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codeName="เวิร์กบุ๊กนี้"/>
  <bookViews>
    <workbookView xWindow="11625" yWindow="8070" windowWidth="2400" windowHeight="1155" tabRatio="495"/>
  </bookViews>
  <sheets>
    <sheet name="ภ.ด.ส.1" sheetId="1" r:id="rId1"/>
    <sheet name="ราคาที่ดิน" sheetId="3" state="hidden" r:id="rId2"/>
    <sheet name="ราคาสิ่งปลูกสร้าง" sheetId="4" state="hidden" r:id="rId3"/>
    <sheet name="ค่าเสื่อมสิ่งปลูกสร้าง" sheetId="5" state="hidden" r:id="rId4"/>
    <sheet name="footer" sheetId="2" state="hidden" r:id="rId5"/>
  </sheets>
  <externalReferences>
    <externalReference r:id="rId6"/>
    <externalReference r:id="rId7"/>
  </externalReferences>
  <definedNames>
    <definedName name="_xlnm._FilterDatabase" localSheetId="0" hidden="1">ภ.ด.ส.1!$A$5:$AD$7386</definedName>
    <definedName name="_xlnm._FilterDatabase" localSheetId="1" hidden="1">ราคาที่ดิน!$A$1:$C$4496</definedName>
    <definedName name="_xlnm.Print_Area" localSheetId="0">ภ.ด.ส.1!$B$1:$LA$7455</definedName>
    <definedName name="_xlnm.Print_Titles" localSheetId="0">ภ.ด.ส.1!$5:$10</definedName>
    <definedName name="คงเหลือฐานภาษี_ม.95" localSheetId="3">[1]คำนวณภาษี!$BK$2-[1]คำนวณภาษี!#REF!</definedName>
    <definedName name="คงเหลือฐานภาษี_ม.95" localSheetId="2">[1]คำนวณภาษี!$BK$2-[1]คำนวณภาษี!#REF!</definedName>
    <definedName name="คงเหลือฐานภาษี_ม.95">[1]คำนวณภาษี!$BK$2-[1]คำนวณภาษี!#REF!</definedName>
  </definedNames>
  <calcPr calcId="145621"/>
</workbook>
</file>

<file path=xl/calcChain.xml><?xml version="1.0" encoding="utf-8"?>
<calcChain xmlns="http://schemas.openxmlformats.org/spreadsheetml/2006/main">
  <c r="T6908" i="1" l="1" a="1"/>
  <c r="T6908" i="1" s="1"/>
  <c r="Q6908" i="1" a="1"/>
  <c r="Q6908" i="1" s="1"/>
  <c r="R6908" i="1" s="1"/>
  <c r="U6908" i="1" s="1"/>
  <c r="H6908" i="1"/>
  <c r="J6908" i="1" s="1"/>
  <c r="T6907" i="1" a="1"/>
  <c r="T6907" i="1" s="1"/>
  <c r="Q6907" i="1" a="1"/>
  <c r="Q6907" i="1" s="1"/>
  <c r="R6907" i="1" s="1"/>
  <c r="H6907" i="1"/>
  <c r="J6907" i="1" s="1"/>
  <c r="Q535" i="1" a="1"/>
  <c r="Q535" i="1" s="1"/>
  <c r="R535" i="1" s="1"/>
  <c r="U535" i="1" s="1"/>
  <c r="V535" i="1" s="1"/>
  <c r="W535" i="1" s="1"/>
  <c r="Y535" i="1" s="1"/>
  <c r="AA535" i="1" s="1"/>
  <c r="Q534" i="1" a="1"/>
  <c r="Q534" i="1" s="1"/>
  <c r="R534" i="1" s="1"/>
  <c r="U534" i="1" s="1"/>
  <c r="V534" i="1" s="1"/>
  <c r="W534" i="1" s="1"/>
  <c r="Y534" i="1" s="1"/>
  <c r="AA534" i="1" s="1"/>
  <c r="T245" i="1" a="1"/>
  <c r="T245" i="1" s="1"/>
  <c r="Q245" i="1" a="1"/>
  <c r="Q245" i="1" s="1"/>
  <c r="R245" i="1" s="1"/>
  <c r="U245" i="1" s="1"/>
  <c r="V245" i="1" s="1"/>
  <c r="W245" i="1" s="1"/>
  <c r="Y245" i="1" s="1"/>
  <c r="AA245" i="1" s="1"/>
  <c r="V6908" i="1" l="1"/>
  <c r="W6908" i="1" s="1"/>
  <c r="Y6908" i="1" s="1"/>
  <c r="AA6908" i="1" s="1"/>
  <c r="U6907" i="1"/>
  <c r="V6907" i="1" s="1"/>
  <c r="W6907" i="1" s="1"/>
  <c r="Y6907" i="1" s="1"/>
  <c r="AA6907" i="1" s="1"/>
  <c r="Q533" i="1" l="1" a="1"/>
  <c r="Q533" i="1" s="1"/>
  <c r="R533" i="1" s="1"/>
  <c r="U533" i="1" s="1"/>
  <c r="V533" i="1" s="1"/>
  <c r="W533" i="1" s="1"/>
  <c r="Y533" i="1" s="1"/>
  <c r="AA533" i="1" s="1"/>
  <c r="Q532" i="1" a="1"/>
  <c r="Q532" i="1" s="1"/>
  <c r="R532" i="1" s="1"/>
  <c r="U532" i="1" s="1"/>
  <c r="V532" i="1" s="1"/>
  <c r="W532" i="1" s="1"/>
  <c r="Y532" i="1" s="1"/>
  <c r="AA532" i="1" s="1"/>
  <c r="T3757" i="1" a="1"/>
  <c r="T3757" i="1" s="1"/>
  <c r="Q3757" i="1" a="1"/>
  <c r="Q3757" i="1" s="1"/>
  <c r="R3757" i="1" s="1"/>
  <c r="U3757" i="1" l="1"/>
  <c r="V3757" i="1" s="1"/>
  <c r="W3757" i="1" s="1"/>
  <c r="Y3757" i="1" s="1"/>
  <c r="AA3757" i="1" s="1"/>
  <c r="T3483" i="1" a="1"/>
  <c r="T3483" i="1" s="1"/>
  <c r="Q3483" i="1" a="1"/>
  <c r="Q3483" i="1" s="1"/>
  <c r="R3483" i="1" s="1"/>
  <c r="H3483" i="1"/>
  <c r="T3910" i="1" a="1"/>
  <c r="T3910" i="1" s="1"/>
  <c r="Q3910" i="1" a="1"/>
  <c r="Q3910" i="1" s="1"/>
  <c r="R3910" i="1" s="1"/>
  <c r="H3910" i="1"/>
  <c r="T6955" i="1" a="1"/>
  <c r="T6955" i="1" s="1"/>
  <c r="Q6955" i="1" a="1"/>
  <c r="Q6955" i="1" s="1"/>
  <c r="R6955" i="1" s="1"/>
  <c r="H6955" i="1"/>
  <c r="J6955" i="1" s="1"/>
  <c r="T3458" i="1" a="1"/>
  <c r="T3458" i="1" s="1"/>
  <c r="Q3458" i="1" a="1"/>
  <c r="Q3458" i="1" s="1"/>
  <c r="R3458" i="1" s="1"/>
  <c r="T3457" i="1" a="1"/>
  <c r="T3457" i="1" s="1"/>
  <c r="Q3457" i="1" a="1"/>
  <c r="Q3457" i="1" s="1"/>
  <c r="R3457" i="1" s="1"/>
  <c r="T3456" i="1" a="1"/>
  <c r="T3456" i="1" s="1"/>
  <c r="Q3456" i="1" a="1"/>
  <c r="Q3456" i="1" s="1"/>
  <c r="R3456" i="1" s="1"/>
  <c r="T3455" i="1" a="1"/>
  <c r="T3455" i="1" s="1"/>
  <c r="Q3455" i="1" a="1"/>
  <c r="Q3455" i="1" s="1"/>
  <c r="R3455" i="1" s="1"/>
  <c r="T3452" i="1" a="1"/>
  <c r="T3452" i="1" s="1"/>
  <c r="Q3452" i="1" a="1"/>
  <c r="Q3452" i="1" s="1"/>
  <c r="R3452" i="1" s="1"/>
  <c r="T3451" i="1" a="1"/>
  <c r="T3451" i="1" s="1"/>
  <c r="Q3451" i="1" a="1"/>
  <c r="Q3451" i="1" s="1"/>
  <c r="R3451" i="1" s="1"/>
  <c r="T3450" i="1" a="1"/>
  <c r="T3450" i="1" s="1"/>
  <c r="Q3450" i="1" a="1"/>
  <c r="Q3450" i="1" s="1"/>
  <c r="R3450" i="1" s="1"/>
  <c r="T3449" i="1" a="1"/>
  <c r="T3449" i="1" s="1"/>
  <c r="Q3449" i="1" a="1"/>
  <c r="Q3449" i="1" s="1"/>
  <c r="R3449" i="1" s="1"/>
  <c r="T3453" i="1" a="1"/>
  <c r="T3453" i="1" s="1"/>
  <c r="Q3453" i="1" a="1"/>
  <c r="Q3453" i="1" s="1"/>
  <c r="R3453" i="1" s="1"/>
  <c r="T3454" i="1" a="1"/>
  <c r="T3454" i="1" s="1"/>
  <c r="Q3454" i="1" a="1"/>
  <c r="Q3454" i="1" s="1"/>
  <c r="R3454" i="1" s="1"/>
  <c r="U3454" i="1" s="1"/>
  <c r="T3447" i="1" a="1"/>
  <c r="T3447" i="1" s="1"/>
  <c r="Q3447" i="1" a="1"/>
  <c r="Q3447" i="1" s="1"/>
  <c r="R3447" i="1" s="1"/>
  <c r="H3447" i="1"/>
  <c r="J3447" i="1" s="1"/>
  <c r="T3448" i="1" a="1"/>
  <c r="T3448" i="1" s="1"/>
  <c r="Q3448" i="1" a="1"/>
  <c r="Q3448" i="1" s="1"/>
  <c r="R3448" i="1" s="1"/>
  <c r="H3448" i="1"/>
  <c r="U3483" i="1" l="1"/>
  <c r="J3483" i="1"/>
  <c r="U3456" i="1"/>
  <c r="V3456" i="1" s="1"/>
  <c r="W3456" i="1" s="1"/>
  <c r="Y3456" i="1" s="1"/>
  <c r="AA3456" i="1" s="1"/>
  <c r="U3458" i="1"/>
  <c r="V3458" i="1" s="1"/>
  <c r="W3458" i="1" s="1"/>
  <c r="Y3458" i="1" s="1"/>
  <c r="AA3458" i="1" s="1"/>
  <c r="U3910" i="1"/>
  <c r="J3910" i="1"/>
  <c r="U6955" i="1"/>
  <c r="V6955" i="1" s="1"/>
  <c r="W6955" i="1" s="1"/>
  <c r="Y6955" i="1" s="1"/>
  <c r="AA6955" i="1" s="1"/>
  <c r="U3457" i="1"/>
  <c r="V3457" i="1" s="1"/>
  <c r="W3457" i="1" s="1"/>
  <c r="Y3457" i="1" s="1"/>
  <c r="AA3457" i="1" s="1"/>
  <c r="U3455" i="1"/>
  <c r="V3455" i="1" s="1"/>
  <c r="W3455" i="1" s="1"/>
  <c r="Y3455" i="1" s="1"/>
  <c r="AA3455" i="1" s="1"/>
  <c r="U3453" i="1"/>
  <c r="V3453" i="1" s="1"/>
  <c r="W3453" i="1" s="1"/>
  <c r="Y3453" i="1" s="1"/>
  <c r="AA3453" i="1" s="1"/>
  <c r="U3452" i="1"/>
  <c r="V3452" i="1" s="1"/>
  <c r="W3452" i="1" s="1"/>
  <c r="Y3452" i="1" s="1"/>
  <c r="AA3452" i="1" s="1"/>
  <c r="U3451" i="1"/>
  <c r="V3451" i="1" s="1"/>
  <c r="W3451" i="1" s="1"/>
  <c r="Y3451" i="1" s="1"/>
  <c r="AA3451" i="1" s="1"/>
  <c r="U3449" i="1"/>
  <c r="V3449" i="1" s="1"/>
  <c r="W3449" i="1" s="1"/>
  <c r="Y3449" i="1" s="1"/>
  <c r="AA3449" i="1" s="1"/>
  <c r="U3450" i="1"/>
  <c r="V3450" i="1" s="1"/>
  <c r="W3450" i="1" s="1"/>
  <c r="Y3450" i="1" s="1"/>
  <c r="AA3450" i="1" s="1"/>
  <c r="U3447" i="1"/>
  <c r="V3447" i="1" s="1"/>
  <c r="W3447" i="1" s="1"/>
  <c r="Y3447" i="1" s="1"/>
  <c r="AA3447" i="1" s="1"/>
  <c r="V3454" i="1"/>
  <c r="W3454" i="1" s="1"/>
  <c r="Y3454" i="1" s="1"/>
  <c r="AA3454" i="1" s="1"/>
  <c r="U3448" i="1"/>
  <c r="J3448" i="1"/>
  <c r="V3483" i="1" l="1"/>
  <c r="W3483" i="1" s="1"/>
  <c r="Y3483" i="1" s="1"/>
  <c r="AA3483" i="1" s="1"/>
  <c r="V3910" i="1"/>
  <c r="W3910" i="1" s="1"/>
  <c r="Y3910" i="1" s="1"/>
  <c r="AA3910" i="1" s="1"/>
  <c r="V3448" i="1"/>
  <c r="W3448" i="1" s="1"/>
  <c r="Y3448" i="1" s="1"/>
  <c r="AA3448" i="1" s="1"/>
  <c r="T6935" i="1" l="1" a="1"/>
  <c r="T6935" i="1" s="1"/>
  <c r="Q6935" i="1" a="1"/>
  <c r="Q6935" i="1" s="1"/>
  <c r="R6935" i="1" s="1"/>
  <c r="H6935" i="1"/>
  <c r="J6935" i="1" s="1"/>
  <c r="T6934" i="1" a="1"/>
  <c r="T6934" i="1" s="1"/>
  <c r="Q6934" i="1" a="1"/>
  <c r="Q6934" i="1" s="1"/>
  <c r="R6934" i="1" s="1"/>
  <c r="H6934" i="1"/>
  <c r="J6934" i="1" s="1"/>
  <c r="T5614" i="1" a="1"/>
  <c r="T5614" i="1" s="1"/>
  <c r="Q5614" i="1" a="1"/>
  <c r="Q5614" i="1" s="1"/>
  <c r="R5614" i="1" s="1"/>
  <c r="H5614" i="1"/>
  <c r="U6935" i="1" l="1"/>
  <c r="U6934" i="1"/>
  <c r="V6935" i="1"/>
  <c r="W6935" i="1" s="1"/>
  <c r="Y6935" i="1" s="1"/>
  <c r="AA6935" i="1" s="1"/>
  <c r="V6934" i="1"/>
  <c r="W6934" i="1" s="1"/>
  <c r="Y6934" i="1" s="1"/>
  <c r="AA6934" i="1" s="1"/>
  <c r="U5614" i="1"/>
  <c r="J5614" i="1"/>
  <c r="T7056" i="1" a="1"/>
  <c r="T7056" i="1" s="1"/>
  <c r="Q7056" i="1" a="1"/>
  <c r="Q7056" i="1" s="1"/>
  <c r="R7056" i="1" s="1"/>
  <c r="T791" i="1" a="1"/>
  <c r="T791" i="1" s="1"/>
  <c r="Q791" i="1" a="1"/>
  <c r="Q791" i="1" s="1"/>
  <c r="R791" i="1" s="1"/>
  <c r="H791" i="1"/>
  <c r="J791" i="1" s="1"/>
  <c r="T6035" i="1" a="1"/>
  <c r="T6035" i="1" s="1"/>
  <c r="Q6035" i="1" a="1"/>
  <c r="Q6035" i="1" s="1"/>
  <c r="R6035" i="1" s="1"/>
  <c r="T6877" i="1" a="1"/>
  <c r="T6877" i="1" s="1"/>
  <c r="Q6877" i="1" a="1"/>
  <c r="Q6877" i="1" s="1"/>
  <c r="R6877" i="1" s="1"/>
  <c r="H6877" i="1"/>
  <c r="J6877" i="1" s="1"/>
  <c r="T6878" i="1" a="1"/>
  <c r="T6878" i="1" s="1"/>
  <c r="Q6878" i="1" a="1"/>
  <c r="Q6878" i="1" s="1"/>
  <c r="R6878" i="1" s="1"/>
  <c r="H6878" i="1"/>
  <c r="T6973" i="1" a="1"/>
  <c r="T6973" i="1" s="1"/>
  <c r="Q6973" i="1" a="1"/>
  <c r="Q6973" i="1" s="1"/>
  <c r="R6973" i="1" s="1"/>
  <c r="H6973" i="1"/>
  <c r="J6973" i="1" s="1"/>
  <c r="T6992" i="1" a="1"/>
  <c r="T6992" i="1" s="1"/>
  <c r="Q6992" i="1" a="1"/>
  <c r="Q6992" i="1" s="1"/>
  <c r="R6992" i="1" s="1"/>
  <c r="H6992" i="1"/>
  <c r="J6992" i="1" s="1"/>
  <c r="T6991" i="1" a="1"/>
  <c r="T6991" i="1" s="1"/>
  <c r="Q6991" i="1" a="1"/>
  <c r="Q6991" i="1" s="1"/>
  <c r="R6991" i="1" s="1"/>
  <c r="H6991" i="1"/>
  <c r="J6991" i="1" s="1"/>
  <c r="T6990" i="1" a="1"/>
  <c r="T6990" i="1" s="1"/>
  <c r="Q6990" i="1" a="1"/>
  <c r="Q6990" i="1" s="1"/>
  <c r="R6990" i="1" s="1"/>
  <c r="H6990" i="1"/>
  <c r="J6990" i="1" s="1"/>
  <c r="T6972" i="1" a="1"/>
  <c r="T6972" i="1" s="1"/>
  <c r="Q6972" i="1" a="1"/>
  <c r="Q6972" i="1" s="1"/>
  <c r="R6972" i="1" s="1"/>
  <c r="H6972" i="1"/>
  <c r="J6972" i="1" s="1"/>
  <c r="T6984" i="1" a="1"/>
  <c r="T6984" i="1" s="1"/>
  <c r="Q6984" i="1" a="1"/>
  <c r="Q6984" i="1" s="1"/>
  <c r="R6984" i="1" s="1"/>
  <c r="H6984" i="1"/>
  <c r="J6984" i="1" s="1"/>
  <c r="T4119" i="1" a="1"/>
  <c r="T4119" i="1" s="1"/>
  <c r="Q4119" i="1" a="1"/>
  <c r="Q4119" i="1" s="1"/>
  <c r="R4119" i="1" s="1"/>
  <c r="H4119" i="1"/>
  <c r="J4119" i="1" s="1"/>
  <c r="T333" i="1" a="1"/>
  <c r="T333" i="1" s="1"/>
  <c r="Q333" i="1" a="1"/>
  <c r="Q333" i="1" s="1"/>
  <c r="R333" i="1" s="1"/>
  <c r="H333" i="1"/>
  <c r="J333" i="1" s="1"/>
  <c r="T332" i="1" a="1"/>
  <c r="T332" i="1" s="1"/>
  <c r="Q332" i="1" a="1"/>
  <c r="Q332" i="1" s="1"/>
  <c r="R332" i="1" s="1"/>
  <c r="H332" i="1"/>
  <c r="J332" i="1" s="1"/>
  <c r="T574" i="1" a="1"/>
  <c r="T574" i="1" s="1"/>
  <c r="Q574" i="1" a="1"/>
  <c r="Q574" i="1" s="1"/>
  <c r="R574" i="1" s="1"/>
  <c r="T6937" i="1" a="1"/>
  <c r="T6937" i="1" s="1"/>
  <c r="Q6937" i="1" a="1"/>
  <c r="Q6937" i="1" s="1"/>
  <c r="R6937" i="1" s="1"/>
  <c r="U6937" i="1" s="1"/>
  <c r="H6937" i="1"/>
  <c r="J6937" i="1" s="1"/>
  <c r="T6964" i="1" a="1"/>
  <c r="T6964" i="1" s="1"/>
  <c r="Q6964" i="1" a="1"/>
  <c r="Q6964" i="1" s="1"/>
  <c r="R6964" i="1" s="1"/>
  <c r="H6964" i="1"/>
  <c r="J6964" i="1" s="1"/>
  <c r="T6178" i="1" a="1"/>
  <c r="T6178" i="1" s="1"/>
  <c r="Q6178" i="1" a="1"/>
  <c r="Q6178" i="1" s="1"/>
  <c r="R6178" i="1" s="1"/>
  <c r="H6178" i="1"/>
  <c r="J6178" i="1" s="1"/>
  <c r="T6179" i="1" a="1"/>
  <c r="T6179" i="1" s="1"/>
  <c r="Q6179" i="1" a="1"/>
  <c r="Q6179" i="1" s="1"/>
  <c r="R6179" i="1" s="1"/>
  <c r="H6179" i="1"/>
  <c r="V5614" i="1" l="1"/>
  <c r="W5614" i="1" s="1"/>
  <c r="Y5614" i="1" s="1"/>
  <c r="AA5614" i="1" s="1"/>
  <c r="U7056" i="1"/>
  <c r="V7056" i="1" s="1"/>
  <c r="W7056" i="1" s="1"/>
  <c r="Y7056" i="1" s="1"/>
  <c r="AA7056" i="1" s="1"/>
  <c r="U791" i="1"/>
  <c r="V791" i="1" s="1"/>
  <c r="W791" i="1" s="1"/>
  <c r="Y791" i="1" s="1"/>
  <c r="AA791" i="1" s="1"/>
  <c r="U6035" i="1"/>
  <c r="V6035" i="1" s="1"/>
  <c r="W6035" i="1" s="1"/>
  <c r="Y6035" i="1" s="1"/>
  <c r="AA6035" i="1" s="1"/>
  <c r="U6877" i="1"/>
  <c r="V6877" i="1" s="1"/>
  <c r="W6877" i="1" s="1"/>
  <c r="Y6877" i="1" s="1"/>
  <c r="AA6877" i="1" s="1"/>
  <c r="U6878" i="1"/>
  <c r="J6878" i="1"/>
  <c r="U6973" i="1"/>
  <c r="U6992" i="1"/>
  <c r="V6992" i="1" s="1"/>
  <c r="W6992" i="1" s="1"/>
  <c r="Y6992" i="1" s="1"/>
  <c r="AA6992" i="1" s="1"/>
  <c r="V6973" i="1"/>
  <c r="W6973" i="1" s="1"/>
  <c r="Y6973" i="1" s="1"/>
  <c r="AA6973" i="1" s="1"/>
  <c r="U6991" i="1"/>
  <c r="V6991" i="1" s="1"/>
  <c r="W6991" i="1" s="1"/>
  <c r="Y6991" i="1" s="1"/>
  <c r="AA6991" i="1" s="1"/>
  <c r="U6990" i="1"/>
  <c r="V6990" i="1" s="1"/>
  <c r="W6990" i="1" s="1"/>
  <c r="Y6990" i="1" s="1"/>
  <c r="AA6990" i="1" s="1"/>
  <c r="U6972" i="1"/>
  <c r="V6972" i="1" s="1"/>
  <c r="W6972" i="1" s="1"/>
  <c r="Y6972" i="1" s="1"/>
  <c r="AA6972" i="1" s="1"/>
  <c r="U6984" i="1"/>
  <c r="V6984" i="1" s="1"/>
  <c r="W6984" i="1" s="1"/>
  <c r="Y6984" i="1" s="1"/>
  <c r="AA6984" i="1" s="1"/>
  <c r="U4119" i="1"/>
  <c r="V4119" i="1" s="1"/>
  <c r="W4119" i="1" s="1"/>
  <c r="Y4119" i="1" s="1"/>
  <c r="AA4119" i="1" s="1"/>
  <c r="U333" i="1"/>
  <c r="V333" i="1" s="1"/>
  <c r="W333" i="1" s="1"/>
  <c r="Y333" i="1" s="1"/>
  <c r="AA333" i="1" s="1"/>
  <c r="U332" i="1"/>
  <c r="V332" i="1" s="1"/>
  <c r="W332" i="1" s="1"/>
  <c r="Y332" i="1" s="1"/>
  <c r="AA332" i="1" s="1"/>
  <c r="U574" i="1"/>
  <c r="V574" i="1" s="1"/>
  <c r="W574" i="1" s="1"/>
  <c r="Y574" i="1" s="1"/>
  <c r="AA574" i="1" s="1"/>
  <c r="V6937" i="1"/>
  <c r="W6937" i="1" s="1"/>
  <c r="Y6937" i="1" s="1"/>
  <c r="AA6937" i="1" s="1"/>
  <c r="U6178" i="1"/>
  <c r="U6964" i="1"/>
  <c r="V6964" i="1" s="1"/>
  <c r="W6964" i="1" s="1"/>
  <c r="Y6964" i="1" s="1"/>
  <c r="AA6964" i="1" s="1"/>
  <c r="V6178" i="1"/>
  <c r="W6178" i="1" s="1"/>
  <c r="Y6178" i="1" s="1"/>
  <c r="AA6178" i="1" s="1"/>
  <c r="U6179" i="1"/>
  <c r="J6179" i="1"/>
  <c r="V6878" i="1" l="1"/>
  <c r="W6878" i="1" s="1"/>
  <c r="Y6878" i="1" s="1"/>
  <c r="AA6878" i="1" s="1"/>
  <c r="V6179" i="1"/>
  <c r="W6179" i="1" s="1"/>
  <c r="Y6179" i="1" s="1"/>
  <c r="AA6179" i="1" s="1"/>
  <c r="T334" i="1" l="1" a="1"/>
  <c r="T334" i="1" s="1"/>
  <c r="Q334" i="1" a="1"/>
  <c r="Q334" i="1" s="1"/>
  <c r="R334" i="1" s="1"/>
  <c r="H334" i="1"/>
  <c r="U334" i="1" l="1"/>
  <c r="J334" i="1"/>
  <c r="Q1896" i="1" a="1"/>
  <c r="Q1896" i="1" s="1"/>
  <c r="R1896" i="1" s="1"/>
  <c r="T1896" i="1" a="1"/>
  <c r="T1896" i="1" s="1"/>
  <c r="Q1897" i="1" a="1"/>
  <c r="Q1897" i="1" s="1"/>
  <c r="R1897" i="1" s="1"/>
  <c r="T1897" i="1" a="1"/>
  <c r="T1897" i="1" s="1"/>
  <c r="Q1898" i="1" a="1"/>
  <c r="Q1898" i="1" s="1"/>
  <c r="R1898" i="1" s="1"/>
  <c r="T1898" i="1" a="1"/>
  <c r="T1898" i="1" s="1"/>
  <c r="Q1899" i="1" a="1"/>
  <c r="Q1899" i="1" s="1"/>
  <c r="R1899" i="1" s="1"/>
  <c r="T1899" i="1" a="1"/>
  <c r="T1899" i="1" s="1"/>
  <c r="Q1900" i="1" a="1"/>
  <c r="Q1900" i="1" s="1"/>
  <c r="R1900" i="1" s="1"/>
  <c r="T1900" i="1" a="1"/>
  <c r="T1900" i="1" s="1"/>
  <c r="Q1901" i="1" a="1"/>
  <c r="Q1901" i="1" s="1"/>
  <c r="R1901" i="1" s="1"/>
  <c r="T1901" i="1" a="1"/>
  <c r="T1901" i="1" s="1"/>
  <c r="T7389" i="1" a="1"/>
  <c r="T7389" i="1" s="1"/>
  <c r="Q7389" i="1" a="1"/>
  <c r="Q7389" i="1" s="1"/>
  <c r="R7389" i="1" s="1"/>
  <c r="T7388" i="1" a="1"/>
  <c r="T7388" i="1" s="1"/>
  <c r="Q7388" i="1" a="1"/>
  <c r="Q7388" i="1" s="1"/>
  <c r="R7388" i="1" s="1"/>
  <c r="T7387" i="1" a="1"/>
  <c r="T7387" i="1" s="1"/>
  <c r="Q7387" i="1" a="1"/>
  <c r="Q7387" i="1" s="1"/>
  <c r="R7387" i="1" s="1"/>
  <c r="T421" i="1" a="1"/>
  <c r="T421" i="1" s="1"/>
  <c r="Q421" i="1" a="1"/>
  <c r="Q421" i="1" s="1"/>
  <c r="R421" i="1" s="1"/>
  <c r="T445" i="1" a="1"/>
  <c r="T445" i="1" s="1"/>
  <c r="Q445" i="1" a="1"/>
  <c r="Q445" i="1" s="1"/>
  <c r="R445" i="1" s="1"/>
  <c r="T446" i="1" a="1"/>
  <c r="T446" i="1" s="1"/>
  <c r="Q446" i="1" a="1"/>
  <c r="Q446" i="1" s="1"/>
  <c r="R446" i="1" s="1"/>
  <c r="T411" i="1" a="1"/>
  <c r="T411" i="1" s="1"/>
  <c r="Q411" i="1" a="1"/>
  <c r="Q411" i="1" s="1"/>
  <c r="R411" i="1" s="1"/>
  <c r="T7386" i="1" a="1"/>
  <c r="T7386" i="1" s="1"/>
  <c r="Q7386" i="1" a="1"/>
  <c r="Q7386" i="1" s="1"/>
  <c r="R7386" i="1" s="1"/>
  <c r="T7385" i="1" a="1"/>
  <c r="T7385" i="1" s="1"/>
  <c r="Q7385" i="1" a="1"/>
  <c r="Q7385" i="1" s="1"/>
  <c r="R7385" i="1" s="1"/>
  <c r="T7384" i="1" a="1"/>
  <c r="T7384" i="1" s="1"/>
  <c r="Q7384" i="1" a="1"/>
  <c r="Q7384" i="1" s="1"/>
  <c r="R7384" i="1" s="1"/>
  <c r="T7383" i="1" a="1"/>
  <c r="T7383" i="1" s="1"/>
  <c r="Q7383" i="1" a="1"/>
  <c r="Q7383" i="1" s="1"/>
  <c r="R7383" i="1" s="1"/>
  <c r="T7382" i="1" a="1"/>
  <c r="T7382" i="1" s="1"/>
  <c r="Q7382" i="1" a="1"/>
  <c r="Q7382" i="1" s="1"/>
  <c r="R7382" i="1" s="1"/>
  <c r="T7381" i="1" a="1"/>
  <c r="T7381" i="1" s="1"/>
  <c r="Q7381" i="1" a="1"/>
  <c r="Q7381" i="1" s="1"/>
  <c r="R7381" i="1" s="1"/>
  <c r="H7381" i="1"/>
  <c r="J7381" i="1" s="1"/>
  <c r="T7380" i="1" a="1"/>
  <c r="T7380" i="1" s="1"/>
  <c r="Q7380" i="1" a="1"/>
  <c r="Q7380" i="1" s="1"/>
  <c r="R7380" i="1" s="1"/>
  <c r="T7379" i="1" a="1"/>
  <c r="T7379" i="1" s="1"/>
  <c r="Q7379" i="1" a="1"/>
  <c r="Q7379" i="1" s="1"/>
  <c r="R7379" i="1" s="1"/>
  <c r="V334" i="1" l="1"/>
  <c r="W334" i="1" s="1"/>
  <c r="Y334" i="1" s="1"/>
  <c r="AA334" i="1" s="1"/>
  <c r="U7389" i="1"/>
  <c r="V7389" i="1" s="1"/>
  <c r="W7389" i="1" s="1"/>
  <c r="Y7389" i="1" s="1"/>
  <c r="AA7389" i="1" s="1"/>
  <c r="U7387" i="1"/>
  <c r="V7387" i="1" s="1"/>
  <c r="W7387" i="1" s="1"/>
  <c r="Y7387" i="1" s="1"/>
  <c r="AA7387" i="1" s="1"/>
  <c r="U7388" i="1"/>
  <c r="V7388" i="1" s="1"/>
  <c r="W7388" i="1" s="1"/>
  <c r="Y7388" i="1" s="1"/>
  <c r="AA7388" i="1" s="1"/>
  <c r="U7386" i="1"/>
  <c r="V7386" i="1" s="1"/>
  <c r="W7386" i="1" s="1"/>
  <c r="Y7386" i="1" s="1"/>
  <c r="AA7386" i="1" s="1"/>
  <c r="U421" i="1"/>
  <c r="V421" i="1" s="1"/>
  <c r="W421" i="1" s="1"/>
  <c r="Y421" i="1" s="1"/>
  <c r="AA421" i="1" s="1"/>
  <c r="U446" i="1"/>
  <c r="V446" i="1" s="1"/>
  <c r="W446" i="1" s="1"/>
  <c r="Y446" i="1" s="1"/>
  <c r="AA446" i="1" s="1"/>
  <c r="U445" i="1"/>
  <c r="V445" i="1" s="1"/>
  <c r="W445" i="1" s="1"/>
  <c r="Y445" i="1" s="1"/>
  <c r="AA445" i="1" s="1"/>
  <c r="U411" i="1"/>
  <c r="V411" i="1" s="1"/>
  <c r="W411" i="1" s="1"/>
  <c r="Y411" i="1" s="1"/>
  <c r="AA411" i="1" s="1"/>
  <c r="U7382" i="1"/>
  <c r="V7382" i="1" s="1"/>
  <c r="W7382" i="1" s="1"/>
  <c r="Y7382" i="1" s="1"/>
  <c r="AA7382" i="1" s="1"/>
  <c r="U7379" i="1"/>
  <c r="V7379" i="1" s="1"/>
  <c r="W7379" i="1" s="1"/>
  <c r="Y7379" i="1" s="1"/>
  <c r="AA7379" i="1" s="1"/>
  <c r="U7384" i="1"/>
  <c r="V7384" i="1" s="1"/>
  <c r="W7384" i="1" s="1"/>
  <c r="Y7384" i="1" s="1"/>
  <c r="AA7384" i="1" s="1"/>
  <c r="U7380" i="1"/>
  <c r="V7380" i="1" s="1"/>
  <c r="W7380" i="1" s="1"/>
  <c r="Y7380" i="1" s="1"/>
  <c r="AA7380" i="1" s="1"/>
  <c r="U7381" i="1"/>
  <c r="V7381" i="1" s="1"/>
  <c r="W7381" i="1" s="1"/>
  <c r="Y7381" i="1" s="1"/>
  <c r="AA7381" i="1" s="1"/>
  <c r="U7383" i="1"/>
  <c r="V7383" i="1" s="1"/>
  <c r="W7383" i="1" s="1"/>
  <c r="Y7383" i="1" s="1"/>
  <c r="AA7383" i="1" s="1"/>
  <c r="U7385" i="1"/>
  <c r="V7385" i="1" s="1"/>
  <c r="W7385" i="1" s="1"/>
  <c r="Y7385" i="1" s="1"/>
  <c r="AA7385" i="1" s="1"/>
  <c r="T6426" i="1" l="1" a="1"/>
  <c r="T6426" i="1" s="1"/>
  <c r="Q6426" i="1" a="1"/>
  <c r="Q6426" i="1" s="1"/>
  <c r="R6426" i="1" s="1"/>
  <c r="H6426" i="1"/>
  <c r="J6426" i="1" s="1"/>
  <c r="U6426" i="1" l="1"/>
  <c r="V6426" i="1" s="1"/>
  <c r="W6426" i="1" s="1"/>
  <c r="Y6426" i="1" s="1"/>
  <c r="AA6426" i="1" s="1"/>
  <c r="H5397" i="1" l="1"/>
  <c r="T5222" i="1" l="1" a="1"/>
  <c r="T5222" i="1" s="1"/>
  <c r="Q5222" i="1" a="1"/>
  <c r="Q5222" i="1" s="1"/>
  <c r="R5222" i="1" s="1"/>
  <c r="H5222" i="1"/>
  <c r="U5222" i="1" l="1"/>
  <c r="J5222" i="1"/>
  <c r="T4827" i="1" a="1"/>
  <c r="T4827" i="1" s="1"/>
  <c r="Q4827" i="1" a="1"/>
  <c r="Q4827" i="1" s="1"/>
  <c r="R4827" i="1" s="1"/>
  <c r="H4827" i="1"/>
  <c r="J4827" i="1" s="1"/>
  <c r="V5222" i="1" l="1"/>
  <c r="W5222" i="1" s="1"/>
  <c r="Y5222" i="1" s="1"/>
  <c r="AA5222" i="1" s="1"/>
  <c r="U4827" i="1"/>
  <c r="V4827" i="1" s="1"/>
  <c r="W4827" i="1" s="1"/>
  <c r="Y4827" i="1" s="1"/>
  <c r="AA4827" i="1" s="1"/>
  <c r="T884" i="1" a="1"/>
  <c r="T884" i="1" s="1"/>
  <c r="Q884" i="1" a="1"/>
  <c r="Q884" i="1" s="1"/>
  <c r="R884" i="1" s="1"/>
  <c r="T882" i="1" a="1"/>
  <c r="T882" i="1" s="1"/>
  <c r="Q882" i="1" a="1"/>
  <c r="Q882" i="1" s="1"/>
  <c r="R882" i="1" s="1"/>
  <c r="H882" i="1"/>
  <c r="J882" i="1" s="1"/>
  <c r="U882" i="1" l="1"/>
  <c r="U884" i="1"/>
  <c r="V884" i="1" s="1"/>
  <c r="W884" i="1" s="1"/>
  <c r="Y884" i="1" s="1"/>
  <c r="AA884" i="1" s="1"/>
  <c r="V882" i="1"/>
  <c r="W882" i="1" s="1"/>
  <c r="Y882" i="1" s="1"/>
  <c r="AA882" i="1" s="1"/>
  <c r="T6078" i="1" a="1"/>
  <c r="T6078" i="1" s="1"/>
  <c r="Q6078" i="1" a="1"/>
  <c r="Q6078" i="1" s="1"/>
  <c r="R6078" i="1" s="1"/>
  <c r="H6078" i="1"/>
  <c r="T6989" i="1" a="1"/>
  <c r="T6989" i="1" s="1"/>
  <c r="Q6989" i="1" a="1"/>
  <c r="Q6989" i="1" s="1"/>
  <c r="R6989" i="1" s="1"/>
  <c r="H6989" i="1"/>
  <c r="J6989" i="1" s="1"/>
  <c r="Q2114" i="1" a="1"/>
  <c r="Q2114" i="1" s="1"/>
  <c r="R2114" i="1" s="1"/>
  <c r="T2114" i="1" a="1"/>
  <c r="T2114" i="1" s="1"/>
  <c r="H2114" i="1"/>
  <c r="J2114" i="1" s="1"/>
  <c r="U6078" i="1" l="1"/>
  <c r="J6078" i="1"/>
  <c r="U6989" i="1"/>
  <c r="V6989" i="1" s="1"/>
  <c r="W6989" i="1" s="1"/>
  <c r="Y6989" i="1" s="1"/>
  <c r="AA6989" i="1" s="1"/>
  <c r="U2114" i="1"/>
  <c r="V2114" i="1" s="1"/>
  <c r="W2114" i="1" s="1"/>
  <c r="Y2114" i="1" s="1"/>
  <c r="AA2114" i="1" s="1"/>
  <c r="V6078" i="1" l="1"/>
  <c r="W6078" i="1" s="1"/>
  <c r="Y6078" i="1" s="1"/>
  <c r="AA6078" i="1" s="1"/>
  <c r="T6906" i="1" a="1"/>
  <c r="T6906" i="1" s="1"/>
  <c r="Q6906" i="1" a="1"/>
  <c r="Q6906" i="1" s="1"/>
  <c r="R6906" i="1" s="1"/>
  <c r="H6906" i="1"/>
  <c r="J6906" i="1" s="1"/>
  <c r="T6905" i="1" a="1"/>
  <c r="T6905" i="1" s="1"/>
  <c r="Q6905" i="1" a="1"/>
  <c r="Q6905" i="1" s="1"/>
  <c r="R6905" i="1" s="1"/>
  <c r="H6905" i="1"/>
  <c r="U6906" i="1" l="1"/>
  <c r="V6906" i="1" s="1"/>
  <c r="W6906" i="1" s="1"/>
  <c r="Y6906" i="1" s="1"/>
  <c r="AA6906" i="1" s="1"/>
  <c r="U6905" i="1"/>
  <c r="J6905" i="1"/>
  <c r="T4987" i="1" a="1"/>
  <c r="T4987" i="1" s="1"/>
  <c r="Q4987" i="1" a="1"/>
  <c r="Q4987" i="1" s="1"/>
  <c r="R4987" i="1" s="1"/>
  <c r="H4987" i="1"/>
  <c r="V6905" i="1" l="1"/>
  <c r="W6905" i="1" s="1"/>
  <c r="Y6905" i="1" s="1"/>
  <c r="AA6905" i="1" s="1"/>
  <c r="U4987" i="1"/>
  <c r="J4987" i="1"/>
  <c r="T6982" i="1" a="1"/>
  <c r="T6982" i="1" s="1"/>
  <c r="Q6982" i="1" a="1"/>
  <c r="Q6982" i="1" s="1"/>
  <c r="R6982" i="1" s="1"/>
  <c r="H6982" i="1"/>
  <c r="J6982" i="1" s="1"/>
  <c r="H6981" i="1"/>
  <c r="J6981" i="1" s="1"/>
  <c r="T6981" i="1" a="1"/>
  <c r="T6981" i="1" s="1"/>
  <c r="Q6981" i="1" a="1"/>
  <c r="Q6981" i="1" s="1"/>
  <c r="R6981" i="1" s="1"/>
  <c r="T6980" i="1" a="1"/>
  <c r="T6980" i="1" s="1"/>
  <c r="Q6980" i="1" a="1"/>
  <c r="Q6980" i="1" s="1"/>
  <c r="R6980" i="1" s="1"/>
  <c r="H6980" i="1"/>
  <c r="J6980" i="1" s="1"/>
  <c r="T6979" i="1" a="1"/>
  <c r="T6979" i="1" s="1"/>
  <c r="Q6979" i="1" a="1"/>
  <c r="Q6979" i="1" s="1"/>
  <c r="R6979" i="1" s="1"/>
  <c r="H6979" i="1"/>
  <c r="J6979" i="1" s="1"/>
  <c r="T6978" i="1" a="1"/>
  <c r="T6978" i="1" s="1"/>
  <c r="Q6978" i="1" a="1"/>
  <c r="Q6978" i="1" s="1"/>
  <c r="R6978" i="1" s="1"/>
  <c r="H6978" i="1"/>
  <c r="J6978" i="1" s="1"/>
  <c r="T6977" i="1" a="1"/>
  <c r="T6977" i="1" s="1"/>
  <c r="Q6977" i="1" a="1"/>
  <c r="Q6977" i="1" s="1"/>
  <c r="R6977" i="1" s="1"/>
  <c r="H6977" i="1"/>
  <c r="J6977" i="1" s="1"/>
  <c r="T6976" i="1" a="1"/>
  <c r="T6976" i="1" s="1"/>
  <c r="Q6976" i="1" a="1"/>
  <c r="Q6976" i="1" s="1"/>
  <c r="R6976" i="1" s="1"/>
  <c r="H6976" i="1"/>
  <c r="J6976" i="1" s="1"/>
  <c r="V4987" i="1" l="1"/>
  <c r="W4987" i="1" s="1"/>
  <c r="Y4987" i="1" s="1"/>
  <c r="AA4987" i="1" s="1"/>
  <c r="U6980" i="1"/>
  <c r="U6982" i="1"/>
  <c r="V6982" i="1" s="1"/>
  <c r="W6982" i="1" s="1"/>
  <c r="Y6982" i="1" s="1"/>
  <c r="AA6982" i="1" s="1"/>
  <c r="U6981" i="1"/>
  <c r="V6981" i="1" s="1"/>
  <c r="W6981" i="1" s="1"/>
  <c r="Y6981" i="1" s="1"/>
  <c r="AA6981" i="1" s="1"/>
  <c r="U6979" i="1"/>
  <c r="V6979" i="1" s="1"/>
  <c r="W6979" i="1" s="1"/>
  <c r="Y6979" i="1" s="1"/>
  <c r="AA6979" i="1" s="1"/>
  <c r="V6980" i="1"/>
  <c r="W6980" i="1" s="1"/>
  <c r="Y6980" i="1" s="1"/>
  <c r="AA6980" i="1" s="1"/>
  <c r="U6978" i="1"/>
  <c r="V6978" i="1" s="1"/>
  <c r="W6978" i="1" s="1"/>
  <c r="Y6978" i="1" s="1"/>
  <c r="AA6978" i="1" s="1"/>
  <c r="U6976" i="1"/>
  <c r="U6977" i="1"/>
  <c r="V6977" i="1" s="1"/>
  <c r="W6977" i="1" s="1"/>
  <c r="Y6977" i="1" s="1"/>
  <c r="AA6977" i="1" s="1"/>
  <c r="V6976" i="1"/>
  <c r="W6976" i="1" s="1"/>
  <c r="Y6976" i="1" s="1"/>
  <c r="AA6976" i="1" s="1"/>
  <c r="T3121" i="1" l="1" a="1"/>
  <c r="T3121" i="1" s="1"/>
  <c r="Q3121" i="1" a="1"/>
  <c r="Q3121" i="1" s="1"/>
  <c r="R3121" i="1" s="1"/>
  <c r="H3121" i="1"/>
  <c r="U3121" i="1" l="1"/>
  <c r="J3121" i="1"/>
  <c r="V3121" i="1" l="1"/>
  <c r="W3121" i="1" s="1"/>
  <c r="Y3121" i="1" s="1"/>
  <c r="AA3121" i="1" s="1"/>
  <c r="T1791" i="1" a="1"/>
  <c r="T1791" i="1" s="1"/>
  <c r="Q1791" i="1" a="1"/>
  <c r="Q1791" i="1" s="1"/>
  <c r="R1791" i="1" s="1"/>
  <c r="H1791" i="1"/>
  <c r="J1791" i="1" l="1"/>
  <c r="U1791" i="1"/>
  <c r="V1791" i="1" l="1"/>
  <c r="W1791" i="1" s="1"/>
  <c r="Y1791" i="1" s="1"/>
  <c r="AA1791" i="1" s="1"/>
  <c r="T2693" i="1" a="1"/>
  <c r="T2693" i="1" s="1"/>
  <c r="Q2693" i="1" a="1"/>
  <c r="Q2693" i="1" s="1"/>
  <c r="R2693" i="1" s="1"/>
  <c r="H2693" i="1"/>
  <c r="T6928" i="1" a="1"/>
  <c r="T6928" i="1" s="1"/>
  <c r="Q6928" i="1" a="1"/>
  <c r="Q6928" i="1" s="1"/>
  <c r="R6928" i="1" s="1"/>
  <c r="H6928" i="1"/>
  <c r="U2693" i="1" l="1"/>
  <c r="J2693" i="1"/>
  <c r="U6928" i="1"/>
  <c r="J6928" i="1"/>
  <c r="T7051" i="1" a="1"/>
  <c r="T7051" i="1" s="1"/>
  <c r="Q7051" i="1" a="1"/>
  <c r="Q7051" i="1" s="1"/>
  <c r="R7051" i="1" s="1"/>
  <c r="I7051" i="1" a="1"/>
  <c r="I7051" i="1" s="1"/>
  <c r="H7051" i="1"/>
  <c r="T3728" i="1" a="1"/>
  <c r="T3728" i="1" s="1"/>
  <c r="Q3728" i="1" a="1"/>
  <c r="Q3728" i="1" s="1"/>
  <c r="R3728" i="1" s="1"/>
  <c r="H3728" i="1"/>
  <c r="V6928" i="1" l="1"/>
  <c r="W6928" i="1" s="1"/>
  <c r="Y6928" i="1" s="1"/>
  <c r="AA6928" i="1" s="1"/>
  <c r="V2693" i="1"/>
  <c r="W2693" i="1" s="1"/>
  <c r="Y2693" i="1" s="1"/>
  <c r="AA2693" i="1" s="1"/>
  <c r="J7051" i="1"/>
  <c r="U7051" i="1"/>
  <c r="J3728" i="1"/>
  <c r="U3728" i="1"/>
  <c r="V7051" i="1" l="1"/>
  <c r="W7051" i="1" s="1"/>
  <c r="Y7051" i="1" s="1"/>
  <c r="AA7051" i="1" s="1"/>
  <c r="V3728" i="1"/>
  <c r="W3728" i="1" s="1"/>
  <c r="Y3728" i="1" s="1"/>
  <c r="AA3728" i="1" s="1"/>
  <c r="Q4725" i="1" l="1" a="1"/>
  <c r="Q4725" i="1" s="1"/>
  <c r="R4725" i="1" s="1"/>
  <c r="Q4726" i="1" a="1"/>
  <c r="Q4726" i="1" s="1"/>
  <c r="R4726" i="1" s="1"/>
  <c r="Q4727" i="1" a="1"/>
  <c r="Q4727" i="1" s="1"/>
  <c r="R4727" i="1" s="1"/>
  <c r="Q4728" i="1" a="1"/>
  <c r="Q4728" i="1" s="1"/>
  <c r="R4728" i="1" s="1"/>
  <c r="Q5623" i="1" l="1" a="1"/>
  <c r="Q5623" i="1" s="1"/>
  <c r="R5623" i="1" s="1"/>
  <c r="Q5193" i="1" a="1"/>
  <c r="Q5193" i="1" s="1"/>
  <c r="R5193" i="1" s="1"/>
  <c r="Q4885" i="1" a="1"/>
  <c r="Q4885" i="1" s="1"/>
  <c r="R4885" i="1" s="1"/>
  <c r="Q4886" i="1" a="1"/>
  <c r="Q4886" i="1" s="1"/>
  <c r="R4886" i="1" s="1"/>
  <c r="Q4808" i="1" a="1"/>
  <c r="Q4808" i="1" s="1"/>
  <c r="R4808" i="1" s="1"/>
  <c r="Q4764" i="1" a="1"/>
  <c r="Q4764" i="1" s="1"/>
  <c r="R4764" i="1" s="1"/>
  <c r="Q4766" i="1" a="1"/>
  <c r="Q4766" i="1" s="1"/>
  <c r="R4766" i="1" s="1"/>
  <c r="Q4763" i="1" a="1"/>
  <c r="Q4763" i="1" s="1"/>
  <c r="R4763" i="1" s="1"/>
  <c r="Q4744" i="1" a="1"/>
  <c r="Q4744" i="1" s="1"/>
  <c r="R4744" i="1" s="1"/>
  <c r="Q4745" i="1" a="1"/>
  <c r="Q4745" i="1" s="1"/>
  <c r="R4745" i="1" s="1"/>
  <c r="Q4746" i="1" a="1"/>
  <c r="Q4746" i="1" s="1"/>
  <c r="R4746" i="1" s="1"/>
  <c r="Q4747" i="1" a="1"/>
  <c r="Q4747" i="1" s="1"/>
  <c r="R4747" i="1" s="1"/>
  <c r="Q4748" i="1" a="1"/>
  <c r="Q4748" i="1" s="1"/>
  <c r="R4748" i="1" s="1"/>
  <c r="I2799" i="1" l="1" a="1"/>
  <c r="I2799" i="1" s="1"/>
  <c r="I1919" i="1" l="1" a="1"/>
  <c r="I1919" i="1" s="1"/>
  <c r="I1920" i="1" a="1"/>
  <c r="I1920" i="1" s="1"/>
  <c r="I1921" i="1" a="1"/>
  <c r="I1921" i="1" s="1"/>
  <c r="I1922" i="1" a="1"/>
  <c r="I1922" i="1" s="1"/>
  <c r="I1923" i="1" a="1"/>
  <c r="I1923" i="1" s="1"/>
  <c r="I1924" i="1" a="1"/>
  <c r="I1924" i="1" s="1"/>
  <c r="I1925" i="1" a="1"/>
  <c r="I1925" i="1" s="1"/>
  <c r="I1917" i="1" a="1"/>
  <c r="I1917" i="1" s="1"/>
  <c r="I1918" i="1" a="1"/>
  <c r="I1918" i="1" s="1"/>
  <c r="Q1088" i="1" a="1"/>
  <c r="Q1088" i="1" s="1"/>
  <c r="R1088" i="1" s="1"/>
  <c r="Q1089" i="1" a="1"/>
  <c r="Q1089" i="1" s="1"/>
  <c r="R1089" i="1" s="1"/>
  <c r="Q1070" i="1" a="1"/>
  <c r="Q1070" i="1" s="1"/>
  <c r="R1070" i="1" s="1"/>
  <c r="Q575" i="1" a="1"/>
  <c r="Q575" i="1" s="1"/>
  <c r="R575" i="1" s="1"/>
  <c r="Q283" i="1" a="1"/>
  <c r="Q283" i="1" s="1"/>
  <c r="R283" i="1" s="1"/>
  <c r="Q264" i="1" a="1"/>
  <c r="Q264" i="1" s="1"/>
  <c r="R264" i="1" s="1"/>
  <c r="Q100" i="1" a="1"/>
  <c r="Q100" i="1" s="1"/>
  <c r="R100" i="1" s="1"/>
  <c r="Q101" i="1" a="1"/>
  <c r="Q101" i="1" s="1"/>
  <c r="R101" i="1" s="1"/>
  <c r="Q102" i="1" a="1"/>
  <c r="Q102" i="1" s="1"/>
  <c r="R102" i="1" s="1"/>
  <c r="Q7346" i="1" a="1"/>
  <c r="Q7346" i="1" s="1"/>
  <c r="R7346" i="1" s="1"/>
  <c r="T7346" i="1" a="1"/>
  <c r="T7346" i="1" s="1"/>
  <c r="Q7347" i="1" a="1"/>
  <c r="Q7347" i="1" s="1"/>
  <c r="R7347" i="1" s="1"/>
  <c r="T7347" i="1" a="1"/>
  <c r="T7347" i="1" s="1"/>
  <c r="Q7340" i="1" a="1"/>
  <c r="Q7340" i="1" s="1"/>
  <c r="R7340" i="1" s="1"/>
  <c r="T7340" i="1" a="1"/>
  <c r="T7340" i="1" s="1"/>
  <c r="Q7341" i="1" a="1"/>
  <c r="Q7341" i="1" s="1"/>
  <c r="R7341" i="1" s="1"/>
  <c r="T7341" i="1" a="1"/>
  <c r="T7341" i="1" s="1"/>
  <c r="Q7342" i="1" a="1"/>
  <c r="Q7342" i="1" s="1"/>
  <c r="R7342" i="1" s="1"/>
  <c r="T7342" i="1" a="1"/>
  <c r="T7342" i="1" s="1"/>
  <c r="Q7343" i="1" a="1"/>
  <c r="Q7343" i="1" s="1"/>
  <c r="R7343" i="1" s="1"/>
  <c r="T7343" i="1" a="1"/>
  <c r="T7343" i="1" s="1"/>
  <c r="Q7344" i="1" a="1"/>
  <c r="Q7344" i="1" s="1"/>
  <c r="R7344" i="1" s="1"/>
  <c r="T7344" i="1" a="1"/>
  <c r="T7344" i="1" s="1"/>
  <c r="Q7345" i="1" a="1"/>
  <c r="Q7345" i="1" s="1"/>
  <c r="R7345" i="1" s="1"/>
  <c r="T7345" i="1" a="1"/>
  <c r="T7345" i="1" s="1"/>
  <c r="Q7334" i="1" a="1"/>
  <c r="Q7334" i="1" s="1"/>
  <c r="R7334" i="1" s="1"/>
  <c r="T7334" i="1" a="1"/>
  <c r="T7334" i="1" s="1"/>
  <c r="Q7335" i="1" a="1"/>
  <c r="Q7335" i="1" s="1"/>
  <c r="R7335" i="1" s="1"/>
  <c r="T7335" i="1" a="1"/>
  <c r="T7335" i="1" s="1"/>
  <c r="Q7336" i="1" a="1"/>
  <c r="Q7336" i="1" s="1"/>
  <c r="R7336" i="1" s="1"/>
  <c r="T7336" i="1" a="1"/>
  <c r="T7336" i="1" s="1"/>
  <c r="Q7337" i="1" a="1"/>
  <c r="Q7337" i="1" s="1"/>
  <c r="R7337" i="1" s="1"/>
  <c r="T7337" i="1" a="1"/>
  <c r="T7337" i="1" s="1"/>
  <c r="Q7338" i="1" a="1"/>
  <c r="Q7338" i="1" s="1"/>
  <c r="R7338" i="1" s="1"/>
  <c r="T7338" i="1" a="1"/>
  <c r="T7338" i="1" s="1"/>
  <c r="Q7339" i="1" a="1"/>
  <c r="Q7339" i="1" s="1"/>
  <c r="R7339" i="1" s="1"/>
  <c r="T7339" i="1" a="1"/>
  <c r="T7339" i="1" s="1"/>
  <c r="Q7328" i="1" a="1"/>
  <c r="Q7328" i="1" s="1"/>
  <c r="R7328" i="1" s="1"/>
  <c r="T7328" i="1" a="1"/>
  <c r="T7328" i="1" s="1"/>
  <c r="Q7329" i="1" a="1"/>
  <c r="Q7329" i="1" s="1"/>
  <c r="R7329" i="1" s="1"/>
  <c r="T7329" i="1" a="1"/>
  <c r="T7329" i="1" s="1"/>
  <c r="Q7330" i="1" a="1"/>
  <c r="Q7330" i="1" s="1"/>
  <c r="R7330" i="1" s="1"/>
  <c r="T7330" i="1" a="1"/>
  <c r="T7330" i="1" s="1"/>
  <c r="Q7331" i="1" a="1"/>
  <c r="Q7331" i="1" s="1"/>
  <c r="R7331" i="1" s="1"/>
  <c r="T7331" i="1" a="1"/>
  <c r="T7331" i="1" s="1"/>
  <c r="Q7332" i="1" a="1"/>
  <c r="Q7332" i="1" s="1"/>
  <c r="R7332" i="1" s="1"/>
  <c r="T7332" i="1" a="1"/>
  <c r="T7332" i="1" s="1"/>
  <c r="Q7333" i="1" a="1"/>
  <c r="Q7333" i="1" s="1"/>
  <c r="R7333" i="1" s="1"/>
  <c r="T7333" i="1" a="1"/>
  <c r="T7333" i="1" s="1"/>
  <c r="Q7321" i="1" a="1"/>
  <c r="Q7321" i="1" s="1"/>
  <c r="R7321" i="1" s="1"/>
  <c r="T7321" i="1" a="1"/>
  <c r="T7321" i="1" s="1"/>
  <c r="Q7322" i="1" a="1"/>
  <c r="Q7322" i="1" s="1"/>
  <c r="R7322" i="1" s="1"/>
  <c r="T7322" i="1" a="1"/>
  <c r="T7322" i="1" s="1"/>
  <c r="Q7323" i="1" a="1"/>
  <c r="Q7323" i="1" s="1"/>
  <c r="R7323" i="1" s="1"/>
  <c r="T7323" i="1" a="1"/>
  <c r="T7323" i="1" s="1"/>
  <c r="Q7324" i="1" a="1"/>
  <c r="Q7324" i="1" s="1"/>
  <c r="R7324" i="1" s="1"/>
  <c r="T7324" i="1" a="1"/>
  <c r="T7324" i="1" s="1"/>
  <c r="Q7325" i="1" a="1"/>
  <c r="Q7325" i="1" s="1"/>
  <c r="R7325" i="1" s="1"/>
  <c r="T7325" i="1" a="1"/>
  <c r="T7325" i="1" s="1"/>
  <c r="Q7326" i="1" a="1"/>
  <c r="Q7326" i="1" s="1"/>
  <c r="R7326" i="1" s="1"/>
  <c r="T7326" i="1" a="1"/>
  <c r="T7326" i="1" s="1"/>
  <c r="Q7327" i="1" a="1"/>
  <c r="Q7327" i="1" s="1"/>
  <c r="R7327" i="1" s="1"/>
  <c r="T7327" i="1" a="1"/>
  <c r="T7327" i="1" s="1"/>
  <c r="U7323" i="1" l="1"/>
  <c r="U7324" i="1"/>
  <c r="U7321" i="1"/>
  <c r="U7326" i="1"/>
  <c r="U7327" i="1"/>
  <c r="U7325" i="1"/>
  <c r="U7333" i="1"/>
  <c r="U7331" i="1"/>
  <c r="U7329" i="1"/>
  <c r="U7339" i="1"/>
  <c r="U7337" i="1"/>
  <c r="U7335" i="1"/>
  <c r="U7345" i="1"/>
  <c r="U7343" i="1"/>
  <c r="U7341" i="1"/>
  <c r="U7347" i="1"/>
  <c r="U7332" i="1"/>
  <c r="U7330" i="1"/>
  <c r="U7328" i="1"/>
  <c r="U7338" i="1"/>
  <c r="U7336" i="1"/>
  <c r="U7334" i="1"/>
  <c r="U7344" i="1"/>
  <c r="U7342" i="1"/>
  <c r="U7340" i="1"/>
  <c r="U7346" i="1"/>
  <c r="U7322" i="1"/>
  <c r="Q7313" i="1" a="1"/>
  <c r="Q7313" i="1" s="1"/>
  <c r="R7313" i="1" s="1"/>
  <c r="T7313" i="1" a="1"/>
  <c r="T7313" i="1" s="1"/>
  <c r="Q7314" i="1" a="1"/>
  <c r="Q7314" i="1" s="1"/>
  <c r="R7314" i="1" s="1"/>
  <c r="T7314" i="1" a="1"/>
  <c r="T7314" i="1" s="1"/>
  <c r="Q7315" i="1" a="1"/>
  <c r="Q7315" i="1" s="1"/>
  <c r="R7315" i="1" s="1"/>
  <c r="T7315" i="1" a="1"/>
  <c r="T7315" i="1" s="1"/>
  <c r="Q7316" i="1" a="1"/>
  <c r="Q7316" i="1" s="1"/>
  <c r="R7316" i="1" s="1"/>
  <c r="T7316" i="1" a="1"/>
  <c r="T7316" i="1" s="1"/>
  <c r="Q7317" i="1" a="1"/>
  <c r="Q7317" i="1" s="1"/>
  <c r="R7317" i="1" s="1"/>
  <c r="T7317" i="1" a="1"/>
  <c r="T7317" i="1" s="1"/>
  <c r="Q7318" i="1" a="1"/>
  <c r="Q7318" i="1" s="1"/>
  <c r="R7318" i="1" s="1"/>
  <c r="T7318" i="1" a="1"/>
  <c r="T7318" i="1" s="1"/>
  <c r="Q7319" i="1" a="1"/>
  <c r="Q7319" i="1" s="1"/>
  <c r="R7319" i="1" s="1"/>
  <c r="T7319" i="1" a="1"/>
  <c r="T7319" i="1" s="1"/>
  <c r="Q7320" i="1" a="1"/>
  <c r="Q7320" i="1" s="1"/>
  <c r="R7320" i="1" s="1"/>
  <c r="T7320" i="1" a="1"/>
  <c r="T7320" i="1" s="1"/>
  <c r="Q7306" i="1" a="1"/>
  <c r="Q7306" i="1" s="1"/>
  <c r="R7306" i="1" s="1"/>
  <c r="Q7307" i="1" a="1"/>
  <c r="Q7307" i="1" s="1"/>
  <c r="R7307" i="1" s="1"/>
  <c r="Q7308" i="1" a="1"/>
  <c r="Q7308" i="1" s="1"/>
  <c r="R7308" i="1" s="1"/>
  <c r="Q7309" i="1" a="1"/>
  <c r="Q7309" i="1" s="1"/>
  <c r="R7309" i="1" s="1"/>
  <c r="Q7310" i="1" a="1"/>
  <c r="Q7310" i="1" s="1"/>
  <c r="R7310" i="1" s="1"/>
  <c r="Q7311" i="1" a="1"/>
  <c r="Q7311" i="1" s="1"/>
  <c r="R7311" i="1" s="1"/>
  <c r="Q7312" i="1" a="1"/>
  <c r="Q7312" i="1" s="1"/>
  <c r="R7312" i="1" s="1"/>
  <c r="T7305" i="1" a="1"/>
  <c r="T7305" i="1" s="1"/>
  <c r="T7306" i="1" a="1"/>
  <c r="T7306" i="1" s="1"/>
  <c r="T7307" i="1" a="1"/>
  <c r="T7307" i="1" s="1"/>
  <c r="T7308" i="1" a="1"/>
  <c r="T7308" i="1" s="1"/>
  <c r="T7309" i="1" a="1"/>
  <c r="T7309" i="1" s="1"/>
  <c r="T7310" i="1" a="1"/>
  <c r="T7310" i="1" s="1"/>
  <c r="T7311" i="1" a="1"/>
  <c r="T7311" i="1" s="1"/>
  <c r="T7312" i="1" a="1"/>
  <c r="T7312" i="1" s="1"/>
  <c r="Q7302" i="1" a="1"/>
  <c r="Q7302" i="1" s="1"/>
  <c r="R7302" i="1" s="1"/>
  <c r="T7302" i="1" a="1"/>
  <c r="T7302" i="1" s="1"/>
  <c r="Q7303" i="1" a="1"/>
  <c r="Q7303" i="1" s="1"/>
  <c r="R7303" i="1" s="1"/>
  <c r="T7303" i="1" a="1"/>
  <c r="T7303" i="1" s="1"/>
  <c r="Q7304" i="1" a="1"/>
  <c r="Q7304" i="1" s="1"/>
  <c r="R7304" i="1" s="1"/>
  <c r="T7304" i="1" a="1"/>
  <c r="T7304" i="1" s="1"/>
  <c r="Q7294" i="1" a="1"/>
  <c r="Q7294" i="1" s="1"/>
  <c r="R7294" i="1" s="1"/>
  <c r="T7294" i="1" a="1"/>
  <c r="T7294" i="1" s="1"/>
  <c r="Q7295" i="1" a="1"/>
  <c r="Q7295" i="1" s="1"/>
  <c r="R7295" i="1" s="1"/>
  <c r="T7295" i="1" a="1"/>
  <c r="T7295" i="1" s="1"/>
  <c r="Q7296" i="1" a="1"/>
  <c r="Q7296" i="1" s="1"/>
  <c r="R7296" i="1" s="1"/>
  <c r="T7296" i="1" a="1"/>
  <c r="T7296" i="1" s="1"/>
  <c r="Q7297" i="1" a="1"/>
  <c r="Q7297" i="1" s="1"/>
  <c r="R7297" i="1" s="1"/>
  <c r="T7297" i="1" a="1"/>
  <c r="T7297" i="1" s="1"/>
  <c r="Q7298" i="1" a="1"/>
  <c r="Q7298" i="1" s="1"/>
  <c r="R7298" i="1" s="1"/>
  <c r="T7298" i="1" a="1"/>
  <c r="T7298" i="1" s="1"/>
  <c r="Q7299" i="1" a="1"/>
  <c r="Q7299" i="1" s="1"/>
  <c r="R7299" i="1" s="1"/>
  <c r="T7299" i="1" a="1"/>
  <c r="T7299" i="1" s="1"/>
  <c r="Q7300" i="1" a="1"/>
  <c r="Q7300" i="1" s="1"/>
  <c r="R7300" i="1" s="1"/>
  <c r="T7300" i="1" a="1"/>
  <c r="T7300" i="1" s="1"/>
  <c r="Q7301" i="1" a="1"/>
  <c r="Q7301" i="1" s="1"/>
  <c r="R7301" i="1" s="1"/>
  <c r="T7301" i="1" a="1"/>
  <c r="T7301" i="1" s="1"/>
  <c r="Q7286" i="1" a="1"/>
  <c r="Q7286" i="1" s="1"/>
  <c r="R7286" i="1" s="1"/>
  <c r="T7286" i="1" a="1"/>
  <c r="T7286" i="1" s="1"/>
  <c r="Q7287" i="1" a="1"/>
  <c r="Q7287" i="1" s="1"/>
  <c r="R7287" i="1" s="1"/>
  <c r="T7287" i="1" a="1"/>
  <c r="T7287" i="1" s="1"/>
  <c r="Q7288" i="1" a="1"/>
  <c r="Q7288" i="1" s="1"/>
  <c r="R7288" i="1" s="1"/>
  <c r="T7288" i="1" a="1"/>
  <c r="T7288" i="1" s="1"/>
  <c r="Q7289" i="1" a="1"/>
  <c r="Q7289" i="1" s="1"/>
  <c r="R7289" i="1" s="1"/>
  <c r="T7289" i="1" a="1"/>
  <c r="T7289" i="1" s="1"/>
  <c r="Q7290" i="1" a="1"/>
  <c r="Q7290" i="1" s="1"/>
  <c r="R7290" i="1" s="1"/>
  <c r="T7290" i="1" a="1"/>
  <c r="T7290" i="1" s="1"/>
  <c r="Q7291" i="1" a="1"/>
  <c r="Q7291" i="1" s="1"/>
  <c r="R7291" i="1" s="1"/>
  <c r="T7291" i="1" a="1"/>
  <c r="T7291" i="1" s="1"/>
  <c r="Q7292" i="1" a="1"/>
  <c r="Q7292" i="1" s="1"/>
  <c r="R7292" i="1" s="1"/>
  <c r="T7292" i="1" a="1"/>
  <c r="T7292" i="1" s="1"/>
  <c r="Q7293" i="1" a="1"/>
  <c r="Q7293" i="1" s="1"/>
  <c r="R7293" i="1" s="1"/>
  <c r="T7293" i="1" a="1"/>
  <c r="T7293" i="1" s="1"/>
  <c r="Q7279" i="1" a="1"/>
  <c r="Q7279" i="1" s="1"/>
  <c r="R7279" i="1" s="1"/>
  <c r="T7279" i="1" a="1"/>
  <c r="T7279" i="1" s="1"/>
  <c r="Q7280" i="1" a="1"/>
  <c r="Q7280" i="1" s="1"/>
  <c r="R7280" i="1" s="1"/>
  <c r="T7280" i="1" a="1"/>
  <c r="T7280" i="1" s="1"/>
  <c r="Q7281" i="1" a="1"/>
  <c r="Q7281" i="1" s="1"/>
  <c r="R7281" i="1" s="1"/>
  <c r="T7281" i="1" a="1"/>
  <c r="T7281" i="1" s="1"/>
  <c r="Q7282" i="1" a="1"/>
  <c r="Q7282" i="1" s="1"/>
  <c r="R7282" i="1" s="1"/>
  <c r="T7282" i="1" a="1"/>
  <c r="T7282" i="1" s="1"/>
  <c r="Q7283" i="1" a="1"/>
  <c r="Q7283" i="1" s="1"/>
  <c r="R7283" i="1" s="1"/>
  <c r="T7283" i="1" a="1"/>
  <c r="T7283" i="1" s="1"/>
  <c r="Q7284" i="1" a="1"/>
  <c r="Q7284" i="1" s="1"/>
  <c r="R7284" i="1" s="1"/>
  <c r="T7284" i="1" a="1"/>
  <c r="T7284" i="1" s="1"/>
  <c r="Q7285" i="1" a="1"/>
  <c r="Q7285" i="1" s="1"/>
  <c r="R7285" i="1" s="1"/>
  <c r="T7285" i="1" a="1"/>
  <c r="T7285" i="1" s="1"/>
  <c r="Q7270" i="1" a="1"/>
  <c r="Q7270" i="1" s="1"/>
  <c r="R7270" i="1" s="1"/>
  <c r="T7270" i="1" a="1"/>
  <c r="T7270" i="1" s="1"/>
  <c r="Q7271" i="1" a="1"/>
  <c r="Q7271" i="1" s="1"/>
  <c r="R7271" i="1" s="1"/>
  <c r="T7271" i="1" a="1"/>
  <c r="T7271" i="1" s="1"/>
  <c r="Q7272" i="1" a="1"/>
  <c r="Q7272" i="1" s="1"/>
  <c r="R7272" i="1" s="1"/>
  <c r="T7272" i="1" a="1"/>
  <c r="T7272" i="1" s="1"/>
  <c r="Q7273" i="1" a="1"/>
  <c r="Q7273" i="1" s="1"/>
  <c r="R7273" i="1" s="1"/>
  <c r="T7273" i="1" a="1"/>
  <c r="T7273" i="1" s="1"/>
  <c r="Q7274" i="1" a="1"/>
  <c r="Q7274" i="1" s="1"/>
  <c r="R7274" i="1" s="1"/>
  <c r="T7274" i="1" a="1"/>
  <c r="T7274" i="1" s="1"/>
  <c r="Q7263" i="1" a="1"/>
  <c r="Q7263" i="1" s="1"/>
  <c r="R7263" i="1" s="1"/>
  <c r="T7263" i="1" a="1"/>
  <c r="T7263" i="1" s="1"/>
  <c r="Q7264" i="1" a="1"/>
  <c r="Q7264" i="1" s="1"/>
  <c r="R7264" i="1" s="1"/>
  <c r="T7264" i="1" a="1"/>
  <c r="T7264" i="1" s="1"/>
  <c r="Q7265" i="1" a="1"/>
  <c r="Q7265" i="1" s="1"/>
  <c r="R7265" i="1" s="1"/>
  <c r="T7265" i="1" a="1"/>
  <c r="T7265" i="1" s="1"/>
  <c r="Q7266" i="1" a="1"/>
  <c r="Q7266" i="1" s="1"/>
  <c r="R7266" i="1" s="1"/>
  <c r="T7266" i="1" a="1"/>
  <c r="T7266" i="1" s="1"/>
  <c r="Q7267" i="1" a="1"/>
  <c r="Q7267" i="1" s="1"/>
  <c r="R7267" i="1" s="1"/>
  <c r="T7267" i="1" a="1"/>
  <c r="T7267" i="1" s="1"/>
  <c r="Q7268" i="1" a="1"/>
  <c r="Q7268" i="1" s="1"/>
  <c r="R7268" i="1" s="1"/>
  <c r="T7268" i="1" a="1"/>
  <c r="T7268" i="1" s="1"/>
  <c r="Q7269" i="1" a="1"/>
  <c r="Q7269" i="1" s="1"/>
  <c r="R7269" i="1" s="1"/>
  <c r="T7269" i="1" a="1"/>
  <c r="T7269" i="1" s="1"/>
  <c r="Q7247" i="1" a="1"/>
  <c r="Q7247" i="1" s="1"/>
  <c r="R7247" i="1" s="1"/>
  <c r="T7247" i="1" a="1"/>
  <c r="T7247" i="1" s="1"/>
  <c r="Q7248" i="1" a="1"/>
  <c r="Q7248" i="1" s="1"/>
  <c r="R7248" i="1" s="1"/>
  <c r="T7248" i="1" a="1"/>
  <c r="T7248" i="1" s="1"/>
  <c r="Q7249" i="1" a="1"/>
  <c r="Q7249" i="1" s="1"/>
  <c r="R7249" i="1" s="1"/>
  <c r="T7249" i="1" a="1"/>
  <c r="T7249" i="1" s="1"/>
  <c r="Q7250" i="1" a="1"/>
  <c r="Q7250" i="1" s="1"/>
  <c r="R7250" i="1" s="1"/>
  <c r="T7250" i="1" a="1"/>
  <c r="T7250" i="1" s="1"/>
  <c r="Q7251" i="1" a="1"/>
  <c r="Q7251" i="1" s="1"/>
  <c r="R7251" i="1" s="1"/>
  <c r="T7251" i="1" a="1"/>
  <c r="T7251" i="1" s="1"/>
  <c r="Q7252" i="1" a="1"/>
  <c r="Q7252" i="1" s="1"/>
  <c r="R7252" i="1" s="1"/>
  <c r="T7252" i="1" a="1"/>
  <c r="T7252" i="1" s="1"/>
  <c r="Q7253" i="1" a="1"/>
  <c r="Q7253" i="1" s="1"/>
  <c r="R7253" i="1" s="1"/>
  <c r="T7253" i="1" a="1"/>
  <c r="T7253" i="1" s="1"/>
  <c r="Q7254" i="1" a="1"/>
  <c r="Q7254" i="1" s="1"/>
  <c r="R7254" i="1" s="1"/>
  <c r="T7254" i="1" a="1"/>
  <c r="T7254" i="1" s="1"/>
  <c r="Q7255" i="1" a="1"/>
  <c r="Q7255" i="1" s="1"/>
  <c r="R7255" i="1" s="1"/>
  <c r="T7255" i="1" a="1"/>
  <c r="T7255" i="1" s="1"/>
  <c r="Q7256" i="1" a="1"/>
  <c r="Q7256" i="1" s="1"/>
  <c r="R7256" i="1" s="1"/>
  <c r="T7256" i="1" a="1"/>
  <c r="T7256" i="1" s="1"/>
  <c r="Q7257" i="1" a="1"/>
  <c r="Q7257" i="1" s="1"/>
  <c r="R7257" i="1" s="1"/>
  <c r="T7257" i="1" a="1"/>
  <c r="T7257" i="1" s="1"/>
  <c r="Q7258" i="1" a="1"/>
  <c r="Q7258" i="1" s="1"/>
  <c r="R7258" i="1" s="1"/>
  <c r="T7258" i="1" a="1"/>
  <c r="T7258" i="1" s="1"/>
  <c r="Q7259" i="1" a="1"/>
  <c r="Q7259" i="1" s="1"/>
  <c r="R7259" i="1" s="1"/>
  <c r="T7259" i="1" a="1"/>
  <c r="T7259" i="1" s="1"/>
  <c r="Q7260" i="1" a="1"/>
  <c r="Q7260" i="1" s="1"/>
  <c r="R7260" i="1" s="1"/>
  <c r="T7260" i="1" a="1"/>
  <c r="T7260" i="1" s="1"/>
  <c r="Q7261" i="1" a="1"/>
  <c r="Q7261" i="1" s="1"/>
  <c r="R7261" i="1" s="1"/>
  <c r="T7261" i="1" a="1"/>
  <c r="T7261" i="1" s="1"/>
  <c r="Q7262" i="1" a="1"/>
  <c r="Q7262" i="1" s="1"/>
  <c r="R7262" i="1" s="1"/>
  <c r="T7262" i="1" a="1"/>
  <c r="T7262" i="1" s="1"/>
  <c r="Q7241" i="1" a="1"/>
  <c r="Q7241" i="1" s="1"/>
  <c r="R7241" i="1" s="1"/>
  <c r="T7241" i="1" a="1"/>
  <c r="T7241" i="1" s="1"/>
  <c r="Q7242" i="1" a="1"/>
  <c r="Q7242" i="1" s="1"/>
  <c r="R7242" i="1" s="1"/>
  <c r="T7242" i="1" a="1"/>
  <c r="T7242" i="1" s="1"/>
  <c r="Q7243" i="1" a="1"/>
  <c r="Q7243" i="1" s="1"/>
  <c r="R7243" i="1" s="1"/>
  <c r="T7243" i="1" a="1"/>
  <c r="T7243" i="1" s="1"/>
  <c r="Q7244" i="1" a="1"/>
  <c r="Q7244" i="1" s="1"/>
  <c r="R7244" i="1" s="1"/>
  <c r="T7244" i="1" a="1"/>
  <c r="T7244" i="1" s="1"/>
  <c r="Q7245" i="1" a="1"/>
  <c r="Q7245" i="1" s="1"/>
  <c r="R7245" i="1" s="1"/>
  <c r="T7245" i="1" a="1"/>
  <c r="T7245" i="1" s="1"/>
  <c r="Q7246" i="1" a="1"/>
  <c r="Q7246" i="1" s="1"/>
  <c r="R7246" i="1" s="1"/>
  <c r="T7246" i="1" a="1"/>
  <c r="T7246" i="1" s="1"/>
  <c r="Q7235" i="1" a="1"/>
  <c r="Q7235" i="1" s="1"/>
  <c r="R7235" i="1" s="1"/>
  <c r="T7235" i="1" a="1"/>
  <c r="T7235" i="1" s="1"/>
  <c r="Q7236" i="1" a="1"/>
  <c r="Q7236" i="1" s="1"/>
  <c r="R7236" i="1" s="1"/>
  <c r="T7236" i="1" a="1"/>
  <c r="T7236" i="1" s="1"/>
  <c r="Q7237" i="1" a="1"/>
  <c r="Q7237" i="1" s="1"/>
  <c r="R7237" i="1" s="1"/>
  <c r="T7237" i="1" a="1"/>
  <c r="T7237" i="1" s="1"/>
  <c r="Q7238" i="1" a="1"/>
  <c r="Q7238" i="1" s="1"/>
  <c r="R7238" i="1" s="1"/>
  <c r="T7238" i="1" a="1"/>
  <c r="T7238" i="1" s="1"/>
  <c r="Q7239" i="1" a="1"/>
  <c r="Q7239" i="1" s="1"/>
  <c r="R7239" i="1" s="1"/>
  <c r="T7239" i="1" a="1"/>
  <c r="T7239" i="1" s="1"/>
  <c r="Q7240" i="1" a="1"/>
  <c r="Q7240" i="1" s="1"/>
  <c r="R7240" i="1" s="1"/>
  <c r="T7240" i="1" a="1"/>
  <c r="T7240" i="1" s="1"/>
  <c r="Q7228" i="1" a="1"/>
  <c r="Q7228" i="1" s="1"/>
  <c r="R7228" i="1" s="1"/>
  <c r="T7228" i="1" a="1"/>
  <c r="T7228" i="1" s="1"/>
  <c r="Q7229" i="1" a="1"/>
  <c r="Q7229" i="1" s="1"/>
  <c r="R7229" i="1" s="1"/>
  <c r="T7229" i="1" a="1"/>
  <c r="T7229" i="1" s="1"/>
  <c r="Q7230" i="1" a="1"/>
  <c r="Q7230" i="1" s="1"/>
  <c r="R7230" i="1" s="1"/>
  <c r="T7230" i="1" a="1"/>
  <c r="T7230" i="1" s="1"/>
  <c r="Q7231" i="1" a="1"/>
  <c r="Q7231" i="1" s="1"/>
  <c r="R7231" i="1" s="1"/>
  <c r="T7231" i="1" a="1"/>
  <c r="T7231" i="1" s="1"/>
  <c r="Q7222" i="1" a="1"/>
  <c r="Q7222" i="1" s="1"/>
  <c r="R7222" i="1" s="1"/>
  <c r="T7222" i="1" a="1"/>
  <c r="T7222" i="1" s="1"/>
  <c r="Q7223" i="1" a="1"/>
  <c r="Q7223" i="1" s="1"/>
  <c r="R7223" i="1" s="1"/>
  <c r="T7223" i="1" a="1"/>
  <c r="T7223" i="1" s="1"/>
  <c r="Q7224" i="1" a="1"/>
  <c r="Q7224" i="1" s="1"/>
  <c r="R7224" i="1" s="1"/>
  <c r="T7224" i="1" a="1"/>
  <c r="T7224" i="1" s="1"/>
  <c r="Q7225" i="1" a="1"/>
  <c r="Q7225" i="1" s="1"/>
  <c r="R7225" i="1" s="1"/>
  <c r="T7225" i="1" a="1"/>
  <c r="T7225" i="1" s="1"/>
  <c r="Q7226" i="1" a="1"/>
  <c r="Q7226" i="1" s="1"/>
  <c r="R7226" i="1" s="1"/>
  <c r="T7226" i="1" a="1"/>
  <c r="T7226" i="1" s="1"/>
  <c r="Q7227" i="1" a="1"/>
  <c r="Q7227" i="1" s="1"/>
  <c r="R7227" i="1" s="1"/>
  <c r="T7227" i="1" a="1"/>
  <c r="T7227" i="1" s="1"/>
  <c r="Q7215" i="1" a="1"/>
  <c r="Q7215" i="1" s="1"/>
  <c r="R7215" i="1" s="1"/>
  <c r="T7215" i="1" a="1"/>
  <c r="T7215" i="1" s="1"/>
  <c r="Q7216" i="1" a="1"/>
  <c r="Q7216" i="1" s="1"/>
  <c r="R7216" i="1" s="1"/>
  <c r="T7216" i="1" a="1"/>
  <c r="T7216" i="1" s="1"/>
  <c r="Q7217" i="1" a="1"/>
  <c r="Q7217" i="1" s="1"/>
  <c r="R7217" i="1" s="1"/>
  <c r="T7217" i="1" a="1"/>
  <c r="T7217" i="1" s="1"/>
  <c r="Q7218" i="1" a="1"/>
  <c r="Q7218" i="1" s="1"/>
  <c r="R7218" i="1" s="1"/>
  <c r="T7218" i="1" a="1"/>
  <c r="T7218" i="1" s="1"/>
  <c r="Q7219" i="1" a="1"/>
  <c r="Q7219" i="1" s="1"/>
  <c r="R7219" i="1" s="1"/>
  <c r="T7219" i="1" a="1"/>
  <c r="T7219" i="1" s="1"/>
  <c r="Q7220" i="1" a="1"/>
  <c r="Q7220" i="1" s="1"/>
  <c r="R7220" i="1" s="1"/>
  <c r="T7220" i="1" a="1"/>
  <c r="T7220" i="1" s="1"/>
  <c r="Q7221" i="1" a="1"/>
  <c r="Q7221" i="1" s="1"/>
  <c r="R7221" i="1" s="1"/>
  <c r="T7221" i="1" a="1"/>
  <c r="T7221" i="1" s="1"/>
  <c r="Q7209" i="1" a="1"/>
  <c r="Q7209" i="1" s="1"/>
  <c r="R7209" i="1" s="1"/>
  <c r="T7209" i="1" a="1"/>
  <c r="T7209" i="1" s="1"/>
  <c r="Q7210" i="1" a="1"/>
  <c r="Q7210" i="1" s="1"/>
  <c r="R7210" i="1" s="1"/>
  <c r="T7210" i="1" a="1"/>
  <c r="T7210" i="1" s="1"/>
  <c r="Q7211" i="1" a="1"/>
  <c r="Q7211" i="1" s="1"/>
  <c r="R7211" i="1" s="1"/>
  <c r="T7211" i="1" a="1"/>
  <c r="T7211" i="1" s="1"/>
  <c r="Q7212" i="1" a="1"/>
  <c r="Q7212" i="1" s="1"/>
  <c r="R7212" i="1" s="1"/>
  <c r="T7212" i="1" a="1"/>
  <c r="T7212" i="1" s="1"/>
  <c r="Q7213" i="1" a="1"/>
  <c r="Q7213" i="1" s="1"/>
  <c r="R7213" i="1" s="1"/>
  <c r="T7213" i="1" a="1"/>
  <c r="T7213" i="1" s="1"/>
  <c r="Q7214" i="1" a="1"/>
  <c r="Q7214" i="1" s="1"/>
  <c r="R7214" i="1" s="1"/>
  <c r="T7214" i="1" a="1"/>
  <c r="T7214" i="1" s="1"/>
  <c r="Q7205" i="1" a="1"/>
  <c r="Q7205" i="1" s="1"/>
  <c r="R7205" i="1" s="1"/>
  <c r="T7205" i="1" a="1"/>
  <c r="T7205" i="1" s="1"/>
  <c r="Q7206" i="1" a="1"/>
  <c r="Q7206" i="1" s="1"/>
  <c r="R7206" i="1" s="1"/>
  <c r="T7206" i="1" a="1"/>
  <c r="T7206" i="1" s="1"/>
  <c r="Q7196" i="1" a="1"/>
  <c r="Q7196" i="1" s="1"/>
  <c r="R7196" i="1" s="1"/>
  <c r="T7196" i="1" a="1"/>
  <c r="T7196" i="1" s="1"/>
  <c r="Q7197" i="1" a="1"/>
  <c r="Q7197" i="1" s="1"/>
  <c r="R7197" i="1" s="1"/>
  <c r="T7197" i="1" a="1"/>
  <c r="T7197" i="1" s="1"/>
  <c r="Q7198" i="1" a="1"/>
  <c r="Q7198" i="1" s="1"/>
  <c r="R7198" i="1" s="1"/>
  <c r="T7198" i="1" a="1"/>
  <c r="T7198" i="1" s="1"/>
  <c r="Q7199" i="1" a="1"/>
  <c r="Q7199" i="1" s="1"/>
  <c r="R7199" i="1" s="1"/>
  <c r="T7199" i="1" a="1"/>
  <c r="T7199" i="1" s="1"/>
  <c r="Q7200" i="1" a="1"/>
  <c r="Q7200" i="1" s="1"/>
  <c r="R7200" i="1" s="1"/>
  <c r="T7200" i="1" a="1"/>
  <c r="T7200" i="1" s="1"/>
  <c r="Q7201" i="1" a="1"/>
  <c r="Q7201" i="1" s="1"/>
  <c r="R7201" i="1" s="1"/>
  <c r="T7201" i="1" a="1"/>
  <c r="T7201" i="1" s="1"/>
  <c r="Q7202" i="1" a="1"/>
  <c r="Q7202" i="1" s="1"/>
  <c r="R7202" i="1" s="1"/>
  <c r="T7202" i="1" a="1"/>
  <c r="T7202" i="1" s="1"/>
  <c r="Q7203" i="1" a="1"/>
  <c r="Q7203" i="1" s="1"/>
  <c r="R7203" i="1" s="1"/>
  <c r="T7203" i="1" a="1"/>
  <c r="T7203" i="1" s="1"/>
  <c r="Q7204" i="1" a="1"/>
  <c r="Q7204" i="1" s="1"/>
  <c r="R7204" i="1" s="1"/>
  <c r="T7204" i="1" a="1"/>
  <c r="T7204" i="1" s="1"/>
  <c r="Q7187" i="1" a="1"/>
  <c r="Q7187" i="1" s="1"/>
  <c r="R7187" i="1" s="1"/>
  <c r="T7187" i="1" a="1"/>
  <c r="T7187" i="1" s="1"/>
  <c r="Q7188" i="1" a="1"/>
  <c r="Q7188" i="1" s="1"/>
  <c r="R7188" i="1" s="1"/>
  <c r="T7188" i="1" a="1"/>
  <c r="T7188" i="1" s="1"/>
  <c r="Q7189" i="1" a="1"/>
  <c r="Q7189" i="1" s="1"/>
  <c r="R7189" i="1" s="1"/>
  <c r="T7189" i="1" a="1"/>
  <c r="T7189" i="1" s="1"/>
  <c r="Q7190" i="1" a="1"/>
  <c r="Q7190" i="1" s="1"/>
  <c r="R7190" i="1" s="1"/>
  <c r="T7190" i="1" a="1"/>
  <c r="T7190" i="1" s="1"/>
  <c r="Q7191" i="1" a="1"/>
  <c r="Q7191" i="1" s="1"/>
  <c r="R7191" i="1" s="1"/>
  <c r="T7191" i="1" a="1"/>
  <c r="T7191" i="1" s="1"/>
  <c r="Q7192" i="1" a="1"/>
  <c r="Q7192" i="1" s="1"/>
  <c r="R7192" i="1" s="1"/>
  <c r="T7192" i="1" a="1"/>
  <c r="T7192" i="1" s="1"/>
  <c r="Q7193" i="1" a="1"/>
  <c r="Q7193" i="1" s="1"/>
  <c r="R7193" i="1" s="1"/>
  <c r="T7193" i="1" a="1"/>
  <c r="T7193" i="1" s="1"/>
  <c r="Q7194" i="1" a="1"/>
  <c r="Q7194" i="1" s="1"/>
  <c r="R7194" i="1" s="1"/>
  <c r="T7194" i="1" a="1"/>
  <c r="T7194" i="1" s="1"/>
  <c r="Q7195" i="1" a="1"/>
  <c r="Q7195" i="1" s="1"/>
  <c r="R7195" i="1" s="1"/>
  <c r="T7195" i="1" a="1"/>
  <c r="T7195" i="1" s="1"/>
  <c r="T7177" i="1" a="1"/>
  <c r="T7177" i="1" s="1"/>
  <c r="T7178" i="1" a="1"/>
  <c r="T7178" i="1" s="1"/>
  <c r="Q7169" i="1" a="1"/>
  <c r="Q7169" i="1" s="1"/>
  <c r="R7169" i="1" s="1"/>
  <c r="T7169" i="1" a="1"/>
  <c r="T7169" i="1" s="1"/>
  <c r="Q7170" i="1" a="1"/>
  <c r="Q7170" i="1" s="1"/>
  <c r="R7170" i="1" s="1"/>
  <c r="T7170" i="1" a="1"/>
  <c r="T7170" i="1" s="1"/>
  <c r="Q7171" i="1" a="1"/>
  <c r="Q7171" i="1" s="1"/>
  <c r="R7171" i="1" s="1"/>
  <c r="T7171" i="1" a="1"/>
  <c r="T7171" i="1" s="1"/>
  <c r="Q7172" i="1" a="1"/>
  <c r="Q7172" i="1" s="1"/>
  <c r="R7172" i="1" s="1"/>
  <c r="T7172" i="1" a="1"/>
  <c r="T7172" i="1" s="1"/>
  <c r="Q7173" i="1" a="1"/>
  <c r="Q7173" i="1" s="1"/>
  <c r="R7173" i="1" s="1"/>
  <c r="T7173" i="1" a="1"/>
  <c r="T7173" i="1" s="1"/>
  <c r="Q7174" i="1" a="1"/>
  <c r="Q7174" i="1" s="1"/>
  <c r="R7174" i="1" s="1"/>
  <c r="T7174" i="1" a="1"/>
  <c r="T7174" i="1" s="1"/>
  <c r="Q7175" i="1" a="1"/>
  <c r="Q7175" i="1" s="1"/>
  <c r="R7175" i="1" s="1"/>
  <c r="T7175" i="1" a="1"/>
  <c r="T7175" i="1" s="1"/>
  <c r="Q7176" i="1" a="1"/>
  <c r="Q7176" i="1" s="1"/>
  <c r="R7176" i="1" s="1"/>
  <c r="T7176" i="1" a="1"/>
  <c r="T7176" i="1" s="1"/>
  <c r="Q7163" i="1" a="1"/>
  <c r="Q7163" i="1" s="1"/>
  <c r="R7163" i="1" s="1"/>
  <c r="T7163" i="1" a="1"/>
  <c r="T7163" i="1" s="1"/>
  <c r="Q7164" i="1" a="1"/>
  <c r="Q7164" i="1" s="1"/>
  <c r="R7164" i="1" s="1"/>
  <c r="T7164" i="1" a="1"/>
  <c r="T7164" i="1" s="1"/>
  <c r="Q7165" i="1" a="1"/>
  <c r="Q7165" i="1" s="1"/>
  <c r="R7165" i="1" s="1"/>
  <c r="T7165" i="1" a="1"/>
  <c r="T7165" i="1" s="1"/>
  <c r="Q7166" i="1" a="1"/>
  <c r="Q7166" i="1" s="1"/>
  <c r="R7166" i="1" s="1"/>
  <c r="T7166" i="1" a="1"/>
  <c r="T7166" i="1" s="1"/>
  <c r="Q7167" i="1" a="1"/>
  <c r="Q7167" i="1" s="1"/>
  <c r="R7167" i="1" s="1"/>
  <c r="T7167" i="1" a="1"/>
  <c r="T7167" i="1" s="1"/>
  <c r="Q7168" i="1" a="1"/>
  <c r="Q7168" i="1" s="1"/>
  <c r="R7168" i="1" s="1"/>
  <c r="T7168" i="1" a="1"/>
  <c r="T7168" i="1" s="1"/>
  <c r="Q7154" i="1" a="1"/>
  <c r="Q7154" i="1" s="1"/>
  <c r="R7154" i="1" s="1"/>
  <c r="T7154" i="1" a="1"/>
  <c r="T7154" i="1" s="1"/>
  <c r="Q7155" i="1" a="1"/>
  <c r="Q7155" i="1" s="1"/>
  <c r="R7155" i="1" s="1"/>
  <c r="T7155" i="1" a="1"/>
  <c r="T7155" i="1" s="1"/>
  <c r="Q7156" i="1" a="1"/>
  <c r="Q7156" i="1" s="1"/>
  <c r="R7156" i="1" s="1"/>
  <c r="T7156" i="1" a="1"/>
  <c r="T7156" i="1" s="1"/>
  <c r="Q7157" i="1" a="1"/>
  <c r="Q7157" i="1" s="1"/>
  <c r="R7157" i="1" s="1"/>
  <c r="T7157" i="1" a="1"/>
  <c r="T7157" i="1" s="1"/>
  <c r="Q7158" i="1" a="1"/>
  <c r="Q7158" i="1" s="1"/>
  <c r="R7158" i="1" s="1"/>
  <c r="T7158" i="1" a="1"/>
  <c r="T7158" i="1" s="1"/>
  <c r="Q7159" i="1" a="1"/>
  <c r="Q7159" i="1" s="1"/>
  <c r="R7159" i="1" s="1"/>
  <c r="T7159" i="1" a="1"/>
  <c r="T7159" i="1" s="1"/>
  <c r="Q7160" i="1" a="1"/>
  <c r="Q7160" i="1" s="1"/>
  <c r="R7160" i="1" s="1"/>
  <c r="T7160" i="1" a="1"/>
  <c r="T7160" i="1" s="1"/>
  <c r="Q7161" i="1" a="1"/>
  <c r="Q7161" i="1" s="1"/>
  <c r="R7161" i="1" s="1"/>
  <c r="T7161" i="1" a="1"/>
  <c r="T7161" i="1" s="1"/>
  <c r="Q7162" i="1" a="1"/>
  <c r="Q7162" i="1" s="1"/>
  <c r="R7162" i="1" s="1"/>
  <c r="T7162" i="1" a="1"/>
  <c r="T7162" i="1" s="1"/>
  <c r="Q7145" i="1" a="1"/>
  <c r="Q7145" i="1" s="1"/>
  <c r="R7145" i="1" s="1"/>
  <c r="T7145" i="1" a="1"/>
  <c r="T7145" i="1" s="1"/>
  <c r="Q7146" i="1" a="1"/>
  <c r="Q7146" i="1" s="1"/>
  <c r="R7146" i="1" s="1"/>
  <c r="T7146" i="1" a="1"/>
  <c r="T7146" i="1" s="1"/>
  <c r="Q7147" i="1" a="1"/>
  <c r="Q7147" i="1" s="1"/>
  <c r="R7147" i="1" s="1"/>
  <c r="T7147" i="1" a="1"/>
  <c r="T7147" i="1" s="1"/>
  <c r="Q7148" i="1" a="1"/>
  <c r="Q7148" i="1" s="1"/>
  <c r="R7148" i="1" s="1"/>
  <c r="T7148" i="1" a="1"/>
  <c r="T7148" i="1" s="1"/>
  <c r="Q7149" i="1" a="1"/>
  <c r="Q7149" i="1" s="1"/>
  <c r="R7149" i="1" s="1"/>
  <c r="T7149" i="1" a="1"/>
  <c r="T7149" i="1" s="1"/>
  <c r="Q7150" i="1" a="1"/>
  <c r="Q7150" i="1" s="1"/>
  <c r="R7150" i="1" s="1"/>
  <c r="T7150" i="1" a="1"/>
  <c r="T7150" i="1" s="1"/>
  <c r="Q7151" i="1" a="1"/>
  <c r="Q7151" i="1" s="1"/>
  <c r="R7151" i="1" s="1"/>
  <c r="T7151" i="1" a="1"/>
  <c r="T7151" i="1" s="1"/>
  <c r="Q7152" i="1" a="1"/>
  <c r="Q7152" i="1" s="1"/>
  <c r="R7152" i="1" s="1"/>
  <c r="T7152" i="1" a="1"/>
  <c r="T7152" i="1" s="1"/>
  <c r="Q7153" i="1" a="1"/>
  <c r="Q7153" i="1" s="1"/>
  <c r="R7153" i="1" s="1"/>
  <c r="T7153" i="1" a="1"/>
  <c r="T7153" i="1" s="1"/>
  <c r="Q7136" i="1" a="1"/>
  <c r="Q7136" i="1" s="1"/>
  <c r="R7136" i="1" s="1"/>
  <c r="T7136" i="1" a="1"/>
  <c r="T7136" i="1" s="1"/>
  <c r="Q7137" i="1" a="1"/>
  <c r="Q7137" i="1" s="1"/>
  <c r="R7137" i="1" s="1"/>
  <c r="T7137" i="1" a="1"/>
  <c r="T7137" i="1" s="1"/>
  <c r="Q7138" i="1" a="1"/>
  <c r="Q7138" i="1" s="1"/>
  <c r="R7138" i="1" s="1"/>
  <c r="T7138" i="1" a="1"/>
  <c r="T7138" i="1" s="1"/>
  <c r="Q7139" i="1" a="1"/>
  <c r="Q7139" i="1" s="1"/>
  <c r="R7139" i="1" s="1"/>
  <c r="T7139" i="1" a="1"/>
  <c r="T7139" i="1" s="1"/>
  <c r="Q7140" i="1" a="1"/>
  <c r="Q7140" i="1" s="1"/>
  <c r="R7140" i="1" s="1"/>
  <c r="T7140" i="1" a="1"/>
  <c r="T7140" i="1" s="1"/>
  <c r="Q7141" i="1" a="1"/>
  <c r="Q7141" i="1" s="1"/>
  <c r="R7141" i="1" s="1"/>
  <c r="T7141" i="1" a="1"/>
  <c r="T7141" i="1" s="1"/>
  <c r="Q7142" i="1" a="1"/>
  <c r="Q7142" i="1" s="1"/>
  <c r="R7142" i="1" s="1"/>
  <c r="T7142" i="1" a="1"/>
  <c r="T7142" i="1" s="1"/>
  <c r="Q7143" i="1" a="1"/>
  <c r="Q7143" i="1" s="1"/>
  <c r="R7143" i="1" s="1"/>
  <c r="T7143" i="1" a="1"/>
  <c r="T7143" i="1" s="1"/>
  <c r="Q7144" i="1" a="1"/>
  <c r="Q7144" i="1" s="1"/>
  <c r="R7144" i="1" s="1"/>
  <c r="T7144" i="1" a="1"/>
  <c r="T7144" i="1" s="1"/>
  <c r="Q7127" i="1" a="1"/>
  <c r="Q7127" i="1" s="1"/>
  <c r="R7127" i="1" s="1"/>
  <c r="T7127" i="1" a="1"/>
  <c r="T7127" i="1" s="1"/>
  <c r="Q7128" i="1" a="1"/>
  <c r="Q7128" i="1" s="1"/>
  <c r="R7128" i="1" s="1"/>
  <c r="T7128" i="1" a="1"/>
  <c r="T7128" i="1" s="1"/>
  <c r="Q7129" i="1" a="1"/>
  <c r="Q7129" i="1" s="1"/>
  <c r="R7129" i="1" s="1"/>
  <c r="T7129" i="1" a="1"/>
  <c r="T7129" i="1" s="1"/>
  <c r="Q7130" i="1" a="1"/>
  <c r="Q7130" i="1" s="1"/>
  <c r="R7130" i="1" s="1"/>
  <c r="T7130" i="1" a="1"/>
  <c r="T7130" i="1" s="1"/>
  <c r="Q7131" i="1" a="1"/>
  <c r="Q7131" i="1" s="1"/>
  <c r="R7131" i="1" s="1"/>
  <c r="T7131" i="1" a="1"/>
  <c r="T7131" i="1" s="1"/>
  <c r="Q7132" i="1" a="1"/>
  <c r="Q7132" i="1" s="1"/>
  <c r="R7132" i="1" s="1"/>
  <c r="T7132" i="1" a="1"/>
  <c r="T7132" i="1" s="1"/>
  <c r="Q7133" i="1" a="1"/>
  <c r="Q7133" i="1" s="1"/>
  <c r="R7133" i="1" s="1"/>
  <c r="T7133" i="1" a="1"/>
  <c r="T7133" i="1" s="1"/>
  <c r="Q7134" i="1" a="1"/>
  <c r="Q7134" i="1" s="1"/>
  <c r="R7134" i="1" s="1"/>
  <c r="T7134" i="1" a="1"/>
  <c r="T7134" i="1" s="1"/>
  <c r="Q7135" i="1" a="1"/>
  <c r="Q7135" i="1" s="1"/>
  <c r="R7135" i="1" s="1"/>
  <c r="T7135" i="1" a="1"/>
  <c r="T7135" i="1" s="1"/>
  <c r="Q7118" i="1" a="1"/>
  <c r="Q7118" i="1" s="1"/>
  <c r="R7118" i="1" s="1"/>
  <c r="T7118" i="1" a="1"/>
  <c r="T7118" i="1" s="1"/>
  <c r="Q7119" i="1" a="1"/>
  <c r="Q7119" i="1" s="1"/>
  <c r="R7119" i="1" s="1"/>
  <c r="T7119" i="1" a="1"/>
  <c r="T7119" i="1" s="1"/>
  <c r="Q7120" i="1" a="1"/>
  <c r="Q7120" i="1" s="1"/>
  <c r="R7120" i="1" s="1"/>
  <c r="T7120" i="1" a="1"/>
  <c r="T7120" i="1" s="1"/>
  <c r="Q7121" i="1" a="1"/>
  <c r="Q7121" i="1" s="1"/>
  <c r="R7121" i="1" s="1"/>
  <c r="T7121" i="1" a="1"/>
  <c r="T7121" i="1" s="1"/>
  <c r="Q7122" i="1" a="1"/>
  <c r="Q7122" i="1" s="1"/>
  <c r="R7122" i="1" s="1"/>
  <c r="T7122" i="1" a="1"/>
  <c r="T7122" i="1" s="1"/>
  <c r="Q7123" i="1" a="1"/>
  <c r="Q7123" i="1" s="1"/>
  <c r="R7123" i="1" s="1"/>
  <c r="T7123" i="1" a="1"/>
  <c r="T7123" i="1" s="1"/>
  <c r="Q7124" i="1" a="1"/>
  <c r="Q7124" i="1" s="1"/>
  <c r="R7124" i="1" s="1"/>
  <c r="T7124" i="1" a="1"/>
  <c r="T7124" i="1" s="1"/>
  <c r="Q7125" i="1" a="1"/>
  <c r="Q7125" i="1" s="1"/>
  <c r="R7125" i="1" s="1"/>
  <c r="T7125" i="1" a="1"/>
  <c r="T7125" i="1" s="1"/>
  <c r="Q7126" i="1" a="1"/>
  <c r="Q7126" i="1" s="1"/>
  <c r="R7126" i="1" s="1"/>
  <c r="T7126" i="1" a="1"/>
  <c r="T7126" i="1" s="1"/>
  <c r="Q7110" i="1" a="1"/>
  <c r="Q7110" i="1" s="1"/>
  <c r="R7110" i="1" s="1"/>
  <c r="T7110" i="1" a="1"/>
  <c r="T7110" i="1" s="1"/>
  <c r="Q7111" i="1" a="1"/>
  <c r="Q7111" i="1" s="1"/>
  <c r="R7111" i="1" s="1"/>
  <c r="T7111" i="1" a="1"/>
  <c r="T7111" i="1" s="1"/>
  <c r="Q7112" i="1" a="1"/>
  <c r="Q7112" i="1" s="1"/>
  <c r="R7112" i="1" s="1"/>
  <c r="T7112" i="1" a="1"/>
  <c r="T7112" i="1" s="1"/>
  <c r="Q7113" i="1" a="1"/>
  <c r="Q7113" i="1" s="1"/>
  <c r="R7113" i="1" s="1"/>
  <c r="T7113" i="1" a="1"/>
  <c r="T7113" i="1" s="1"/>
  <c r="Q7114" i="1" a="1"/>
  <c r="Q7114" i="1" s="1"/>
  <c r="R7114" i="1" s="1"/>
  <c r="T7114" i="1" a="1"/>
  <c r="T7114" i="1" s="1"/>
  <c r="Q7115" i="1" a="1"/>
  <c r="Q7115" i="1" s="1"/>
  <c r="R7115" i="1" s="1"/>
  <c r="T7115" i="1" a="1"/>
  <c r="T7115" i="1" s="1"/>
  <c r="Q7116" i="1" a="1"/>
  <c r="Q7116" i="1" s="1"/>
  <c r="R7116" i="1" s="1"/>
  <c r="T7116" i="1" a="1"/>
  <c r="T7116" i="1" s="1"/>
  <c r="Q7117" i="1" a="1"/>
  <c r="Q7117" i="1" s="1"/>
  <c r="R7117" i="1" s="1"/>
  <c r="T7117" i="1" a="1"/>
  <c r="T7117" i="1" s="1"/>
  <c r="T7103" i="1" a="1"/>
  <c r="T7103" i="1" s="1"/>
  <c r="T7104" i="1" a="1"/>
  <c r="T7104" i="1" s="1"/>
  <c r="T7105" i="1" a="1"/>
  <c r="T7105" i="1" s="1"/>
  <c r="Q7103" i="1" a="1"/>
  <c r="Q7103" i="1" s="1"/>
  <c r="R7103" i="1" s="1"/>
  <c r="Q7104" i="1" a="1"/>
  <c r="Q7104" i="1" s="1"/>
  <c r="R7104" i="1" s="1"/>
  <c r="Q7105" i="1" a="1"/>
  <c r="Q7105" i="1" s="1"/>
  <c r="R7105" i="1" s="1"/>
  <c r="T7097" i="1" a="1"/>
  <c r="T7097" i="1" s="1"/>
  <c r="T7098" i="1" a="1"/>
  <c r="T7098" i="1" s="1"/>
  <c r="T7099" i="1" a="1"/>
  <c r="T7099" i="1" s="1"/>
  <c r="T7100" i="1" a="1"/>
  <c r="T7100" i="1" s="1"/>
  <c r="T7101" i="1" a="1"/>
  <c r="T7101" i="1" s="1"/>
  <c r="T7102" i="1" a="1"/>
  <c r="T7102" i="1" s="1"/>
  <c r="Q7097" i="1" a="1"/>
  <c r="Q7097" i="1" s="1"/>
  <c r="R7097" i="1" s="1"/>
  <c r="Q7098" i="1" a="1"/>
  <c r="Q7098" i="1" s="1"/>
  <c r="R7098" i="1" s="1"/>
  <c r="Q7099" i="1" a="1"/>
  <c r="Q7099" i="1" s="1"/>
  <c r="R7099" i="1" s="1"/>
  <c r="Q7100" i="1" a="1"/>
  <c r="Q7100" i="1" s="1"/>
  <c r="R7100" i="1" s="1"/>
  <c r="Q7101" i="1" a="1"/>
  <c r="Q7101" i="1" s="1"/>
  <c r="R7101" i="1" s="1"/>
  <c r="Q7102" i="1" a="1"/>
  <c r="Q7102" i="1" s="1"/>
  <c r="R7102" i="1" s="1"/>
  <c r="Q7094" i="1" a="1"/>
  <c r="Q7094" i="1" s="1"/>
  <c r="R7094" i="1" s="1"/>
  <c r="Q7095" i="1" a="1"/>
  <c r="Q7095" i="1" s="1"/>
  <c r="R7095" i="1" s="1"/>
  <c r="Q7096" i="1" a="1"/>
  <c r="Q7096" i="1" s="1"/>
  <c r="R7096" i="1" s="1"/>
  <c r="T7090" i="1" a="1"/>
  <c r="T7090" i="1" s="1"/>
  <c r="T7091" i="1" a="1"/>
  <c r="T7091" i="1" s="1"/>
  <c r="T7092" i="1" a="1"/>
  <c r="T7092" i="1" s="1"/>
  <c r="T7093" i="1" a="1"/>
  <c r="T7093" i="1" s="1"/>
  <c r="T7094" i="1" a="1"/>
  <c r="T7094" i="1" s="1"/>
  <c r="T7095" i="1" a="1"/>
  <c r="T7095" i="1" s="1"/>
  <c r="T7096" i="1" a="1"/>
  <c r="T7096" i="1" s="1"/>
  <c r="Q7084" i="1" a="1"/>
  <c r="Q7084" i="1" s="1"/>
  <c r="R7084" i="1" s="1"/>
  <c r="T7084" i="1" a="1"/>
  <c r="T7084" i="1" s="1"/>
  <c r="Q7085" i="1" a="1"/>
  <c r="Q7085" i="1" s="1"/>
  <c r="R7085" i="1" s="1"/>
  <c r="T7085" i="1" a="1"/>
  <c r="T7085" i="1" s="1"/>
  <c r="Q7086" i="1" a="1"/>
  <c r="Q7086" i="1" s="1"/>
  <c r="R7086" i="1" s="1"/>
  <c r="T7086" i="1" a="1"/>
  <c r="T7086" i="1" s="1"/>
  <c r="Q7087" i="1" a="1"/>
  <c r="Q7087" i="1" s="1"/>
  <c r="R7087" i="1" s="1"/>
  <c r="T7087" i="1" a="1"/>
  <c r="T7087" i="1" s="1"/>
  <c r="Q7088" i="1" a="1"/>
  <c r="Q7088" i="1" s="1"/>
  <c r="R7088" i="1" s="1"/>
  <c r="T7088" i="1" a="1"/>
  <c r="T7088" i="1" s="1"/>
  <c r="Q7089" i="1" a="1"/>
  <c r="Q7089" i="1" s="1"/>
  <c r="R7089" i="1" s="1"/>
  <c r="T7089" i="1" a="1"/>
  <c r="T7089" i="1" s="1"/>
  <c r="T7076" i="1" a="1"/>
  <c r="T7076" i="1" s="1"/>
  <c r="T7077" i="1" a="1"/>
  <c r="T7077" i="1" s="1"/>
  <c r="T7078" i="1" a="1"/>
  <c r="T7078" i="1" s="1"/>
  <c r="T7079" i="1" a="1"/>
  <c r="T7079" i="1" s="1"/>
  <c r="T7080" i="1" a="1"/>
  <c r="T7080" i="1" s="1"/>
  <c r="T7081" i="1" a="1"/>
  <c r="T7081" i="1" s="1"/>
  <c r="T7082" i="1" a="1"/>
  <c r="T7082" i="1" s="1"/>
  <c r="T7083" i="1" a="1"/>
  <c r="T7083" i="1" s="1"/>
  <c r="Q7078" i="1" a="1"/>
  <c r="Q7078" i="1" s="1"/>
  <c r="R7078" i="1" s="1"/>
  <c r="Q7079" i="1" a="1"/>
  <c r="Q7079" i="1" s="1"/>
  <c r="R7079" i="1" s="1"/>
  <c r="Q7080" i="1" a="1"/>
  <c r="Q7080" i="1" s="1"/>
  <c r="R7080" i="1" s="1"/>
  <c r="Q7081" i="1" a="1"/>
  <c r="Q7081" i="1" s="1"/>
  <c r="R7081" i="1" s="1"/>
  <c r="Q7075" i="1" a="1"/>
  <c r="Q7075" i="1" s="1"/>
  <c r="R7075" i="1" s="1"/>
  <c r="T7075" i="1" a="1"/>
  <c r="T7075" i="1" s="1"/>
  <c r="T7072" i="1" a="1"/>
  <c r="T7072" i="1" s="1"/>
  <c r="T7073" i="1" a="1"/>
  <c r="T7073" i="1" s="1"/>
  <c r="Q7072" i="1" a="1"/>
  <c r="Q7072" i="1" s="1"/>
  <c r="R7072" i="1" s="1"/>
  <c r="Q7073" i="1" a="1"/>
  <c r="Q7073" i="1" s="1"/>
  <c r="R7073" i="1" s="1"/>
  <c r="Q7065" i="1" a="1"/>
  <c r="Q7065" i="1" s="1"/>
  <c r="R7065" i="1" s="1"/>
  <c r="T7065" i="1" a="1"/>
  <c r="T7065" i="1" s="1"/>
  <c r="Q7066" i="1" a="1"/>
  <c r="Q7066" i="1" s="1"/>
  <c r="R7066" i="1" s="1"/>
  <c r="T7066" i="1" a="1"/>
  <c r="T7066" i="1" s="1"/>
  <c r="Q7067" i="1" a="1"/>
  <c r="Q7067" i="1" s="1"/>
  <c r="R7067" i="1" s="1"/>
  <c r="T7067" i="1" a="1"/>
  <c r="T7067" i="1" s="1"/>
  <c r="Q7068" i="1" a="1"/>
  <c r="Q7068" i="1" s="1"/>
  <c r="R7068" i="1" s="1"/>
  <c r="T7068" i="1" a="1"/>
  <c r="T7068" i="1" s="1"/>
  <c r="Q7069" i="1" a="1"/>
  <c r="Q7069" i="1" s="1"/>
  <c r="R7069" i="1" s="1"/>
  <c r="T7069" i="1" a="1"/>
  <c r="T7069" i="1" s="1"/>
  <c r="Q7070" i="1" a="1"/>
  <c r="Q7070" i="1" s="1"/>
  <c r="R7070" i="1" s="1"/>
  <c r="T7070" i="1" a="1"/>
  <c r="T7070" i="1" s="1"/>
  <c r="Q7071" i="1" a="1"/>
  <c r="Q7071" i="1" s="1"/>
  <c r="R7071" i="1" s="1"/>
  <c r="T7071" i="1" a="1"/>
  <c r="T7071" i="1" s="1"/>
  <c r="U7103" i="1" l="1"/>
  <c r="U7309" i="1"/>
  <c r="U7104" i="1"/>
  <c r="U7312" i="1"/>
  <c r="U7310" i="1"/>
  <c r="U7307" i="1"/>
  <c r="U7105" i="1"/>
  <c r="U7072" i="1"/>
  <c r="U7095" i="1"/>
  <c r="U7094" i="1"/>
  <c r="U7102" i="1"/>
  <c r="U7100" i="1"/>
  <c r="U7098" i="1"/>
  <c r="U7311" i="1"/>
  <c r="U7306" i="1"/>
  <c r="U7073" i="1"/>
  <c r="U7096" i="1"/>
  <c r="U7101" i="1"/>
  <c r="U7099" i="1"/>
  <c r="U7097" i="1"/>
  <c r="U7254" i="1"/>
  <c r="U7308" i="1"/>
  <c r="U7320" i="1"/>
  <c r="U7318" i="1"/>
  <c r="U7316" i="1"/>
  <c r="U7314" i="1"/>
  <c r="U7319" i="1"/>
  <c r="U7317" i="1"/>
  <c r="U7315" i="1"/>
  <c r="U7313" i="1"/>
  <c r="U7292" i="1"/>
  <c r="U7290" i="1"/>
  <c r="U7288" i="1"/>
  <c r="U7286" i="1"/>
  <c r="U7300" i="1"/>
  <c r="U7298" i="1"/>
  <c r="U7296" i="1"/>
  <c r="U7294" i="1"/>
  <c r="U7303" i="1"/>
  <c r="U7293" i="1"/>
  <c r="U7291" i="1"/>
  <c r="U7289" i="1"/>
  <c r="U7287" i="1"/>
  <c r="U7301" i="1"/>
  <c r="U7299" i="1"/>
  <c r="U7297" i="1"/>
  <c r="U7295" i="1"/>
  <c r="U7304" i="1"/>
  <c r="U7302" i="1"/>
  <c r="U7285" i="1"/>
  <c r="U7283" i="1"/>
  <c r="U7281" i="1"/>
  <c r="U7284" i="1"/>
  <c r="U7282" i="1"/>
  <c r="U7280" i="1"/>
  <c r="U7279" i="1"/>
  <c r="U7273" i="1"/>
  <c r="U7271" i="1"/>
  <c r="U7274" i="1"/>
  <c r="U7272" i="1"/>
  <c r="U7270" i="1"/>
  <c r="U7268" i="1"/>
  <c r="U7266" i="1"/>
  <c r="U7264" i="1"/>
  <c r="U7269" i="1"/>
  <c r="U7267" i="1"/>
  <c r="U7265" i="1"/>
  <c r="U7263" i="1"/>
  <c r="U7261" i="1"/>
  <c r="U7259" i="1"/>
  <c r="U7257" i="1"/>
  <c r="U7255" i="1"/>
  <c r="U7253" i="1"/>
  <c r="U7251" i="1"/>
  <c r="U7249" i="1"/>
  <c r="U7247" i="1"/>
  <c r="U7262" i="1"/>
  <c r="U7260" i="1"/>
  <c r="U7258" i="1"/>
  <c r="U7256" i="1"/>
  <c r="U7252" i="1"/>
  <c r="U7250" i="1"/>
  <c r="U7248" i="1"/>
  <c r="U7245" i="1"/>
  <c r="U7243" i="1"/>
  <c r="U7241" i="1"/>
  <c r="U7246" i="1"/>
  <c r="U7244" i="1"/>
  <c r="U7242" i="1"/>
  <c r="U7239" i="1"/>
  <c r="U7237" i="1"/>
  <c r="U7240" i="1"/>
  <c r="U7238" i="1"/>
  <c r="U7236" i="1"/>
  <c r="U7235" i="1"/>
  <c r="U7231" i="1"/>
  <c r="U7229" i="1"/>
  <c r="U7230" i="1"/>
  <c r="U7228" i="1"/>
  <c r="U7227" i="1"/>
  <c r="U7225" i="1"/>
  <c r="U7223" i="1"/>
  <c r="U7226" i="1"/>
  <c r="U7224" i="1"/>
  <c r="U7222" i="1"/>
  <c r="U7221" i="1"/>
  <c r="U7219" i="1"/>
  <c r="U7217" i="1"/>
  <c r="U7215" i="1"/>
  <c r="U7220" i="1"/>
  <c r="U7218" i="1"/>
  <c r="U7216" i="1"/>
  <c r="U7213" i="1"/>
  <c r="U7211" i="1"/>
  <c r="U7214" i="1"/>
  <c r="U7212" i="1"/>
  <c r="U7210" i="1"/>
  <c r="U7209" i="1"/>
  <c r="U7206" i="1"/>
  <c r="U7205" i="1"/>
  <c r="U7203" i="1"/>
  <c r="U7201" i="1"/>
  <c r="U7199" i="1"/>
  <c r="U7197" i="1"/>
  <c r="U7204" i="1"/>
  <c r="U7202" i="1"/>
  <c r="U7200" i="1"/>
  <c r="U7198" i="1"/>
  <c r="U7196" i="1"/>
  <c r="U7195" i="1"/>
  <c r="U7193" i="1"/>
  <c r="U7191" i="1"/>
  <c r="U7189" i="1"/>
  <c r="U7194" i="1"/>
  <c r="U7192" i="1"/>
  <c r="U7190" i="1"/>
  <c r="U7188" i="1"/>
  <c r="U7187" i="1"/>
  <c r="U7176" i="1"/>
  <c r="U7174" i="1"/>
  <c r="U7172" i="1"/>
  <c r="U7170" i="1"/>
  <c r="U7175" i="1"/>
  <c r="U7173" i="1"/>
  <c r="U7171" i="1"/>
  <c r="U7169" i="1"/>
  <c r="U7168" i="1"/>
  <c r="U7166" i="1"/>
  <c r="U7164" i="1"/>
  <c r="U7167" i="1"/>
  <c r="U7165" i="1"/>
  <c r="U7163" i="1"/>
  <c r="U7161" i="1"/>
  <c r="U7159" i="1"/>
  <c r="U7157" i="1"/>
  <c r="U7155" i="1"/>
  <c r="U7162" i="1"/>
  <c r="U7160" i="1"/>
  <c r="U7158" i="1"/>
  <c r="U7156" i="1"/>
  <c r="U7154" i="1"/>
  <c r="U7152" i="1"/>
  <c r="U7150" i="1"/>
  <c r="U7148" i="1"/>
  <c r="U7146" i="1"/>
  <c r="U7153" i="1"/>
  <c r="U7151" i="1"/>
  <c r="U7149" i="1"/>
  <c r="U7147" i="1"/>
  <c r="U7145" i="1"/>
  <c r="U7144" i="1"/>
  <c r="U7143" i="1"/>
  <c r="U7141" i="1"/>
  <c r="U7139" i="1"/>
  <c r="U7137" i="1"/>
  <c r="U7142" i="1"/>
  <c r="U7140" i="1"/>
  <c r="U7138" i="1"/>
  <c r="U7136" i="1"/>
  <c r="U7134" i="1"/>
  <c r="U7132" i="1"/>
  <c r="U7130" i="1"/>
  <c r="U7128" i="1"/>
  <c r="U7135" i="1"/>
  <c r="U7133" i="1"/>
  <c r="U7131" i="1"/>
  <c r="U7129" i="1"/>
  <c r="U7127" i="1"/>
  <c r="U7125" i="1"/>
  <c r="U7123" i="1"/>
  <c r="U7121" i="1"/>
  <c r="U7119" i="1"/>
  <c r="U7126" i="1"/>
  <c r="U7124" i="1"/>
  <c r="U7122" i="1"/>
  <c r="U7120" i="1"/>
  <c r="U7118" i="1"/>
  <c r="U7117" i="1"/>
  <c r="U7115" i="1"/>
  <c r="U7113" i="1"/>
  <c r="U7111" i="1"/>
  <c r="U7116" i="1"/>
  <c r="U7114" i="1"/>
  <c r="U7112" i="1"/>
  <c r="U7110" i="1"/>
  <c r="U7089" i="1"/>
  <c r="U7087" i="1"/>
  <c r="U7085" i="1"/>
  <c r="U7088" i="1"/>
  <c r="U7086" i="1"/>
  <c r="U7084" i="1"/>
  <c r="U7078" i="1"/>
  <c r="U7081" i="1"/>
  <c r="U7079" i="1"/>
  <c r="U7080" i="1"/>
  <c r="U7075" i="1"/>
  <c r="U7070" i="1"/>
  <c r="U7071" i="1"/>
  <c r="U7069" i="1"/>
  <c r="U7067" i="1"/>
  <c r="U7068" i="1"/>
  <c r="U7066" i="1"/>
  <c r="U7065" i="1"/>
  <c r="T7063" i="1" l="1" a="1"/>
  <c r="T7063" i="1" s="1"/>
  <c r="T7064" i="1" a="1"/>
  <c r="T7064" i="1" s="1"/>
  <c r="T7062" i="1" a="1"/>
  <c r="T7062" i="1" s="1"/>
  <c r="Q7062" i="1" a="1"/>
  <c r="Q7062" i="1" s="1"/>
  <c r="R7062" i="1" s="1"/>
  <c r="T7061" i="1" a="1"/>
  <c r="T7061" i="1" s="1"/>
  <c r="Q7061" i="1" a="1"/>
  <c r="Q7061" i="1" s="1"/>
  <c r="R7061" i="1" s="1"/>
  <c r="T7060" i="1" a="1"/>
  <c r="T7060" i="1" s="1"/>
  <c r="Q7060" i="1" a="1"/>
  <c r="Q7060" i="1" s="1"/>
  <c r="R7060" i="1" s="1"/>
  <c r="T7059" i="1" a="1"/>
  <c r="T7059" i="1" s="1"/>
  <c r="Q7059" i="1" a="1"/>
  <c r="Q7059" i="1" s="1"/>
  <c r="R7059" i="1" s="1"/>
  <c r="T7058" i="1" a="1"/>
  <c r="T7058" i="1" s="1"/>
  <c r="Q7058" i="1" a="1"/>
  <c r="Q7058" i="1" s="1"/>
  <c r="R7058" i="1" s="1"/>
  <c r="T7057" i="1" a="1"/>
  <c r="T7057" i="1" s="1"/>
  <c r="Q7057" i="1" a="1"/>
  <c r="Q7057" i="1" s="1"/>
  <c r="R7057" i="1" s="1"/>
  <c r="T7055" i="1" a="1"/>
  <c r="T7055" i="1" s="1"/>
  <c r="Q7055" i="1" a="1"/>
  <c r="Q7055" i="1" s="1"/>
  <c r="R7055" i="1" s="1"/>
  <c r="T7054" i="1" a="1"/>
  <c r="T7054" i="1" s="1"/>
  <c r="Q7054" i="1" a="1"/>
  <c r="Q7054" i="1" s="1"/>
  <c r="R7054" i="1" s="1"/>
  <c r="T7053" i="1" a="1"/>
  <c r="T7053" i="1" s="1"/>
  <c r="Q7053" i="1" a="1"/>
  <c r="Q7053" i="1" s="1"/>
  <c r="R7053" i="1" s="1"/>
  <c r="T7052" i="1" a="1"/>
  <c r="T7052" i="1" s="1"/>
  <c r="Q7052" i="1" a="1"/>
  <c r="Q7052" i="1" s="1"/>
  <c r="R7052" i="1" s="1"/>
  <c r="T7050" i="1" a="1"/>
  <c r="T7050" i="1" s="1"/>
  <c r="Q7050" i="1" a="1"/>
  <c r="Q7050" i="1" s="1"/>
  <c r="R7050" i="1" s="1"/>
  <c r="T7049" i="1" a="1"/>
  <c r="T7049" i="1" s="1"/>
  <c r="Q7049" i="1" a="1"/>
  <c r="Q7049" i="1" s="1"/>
  <c r="R7049" i="1" s="1"/>
  <c r="T7048" i="1" a="1"/>
  <c r="T7048" i="1" s="1"/>
  <c r="Q7048" i="1" a="1"/>
  <c r="Q7048" i="1" s="1"/>
  <c r="R7048" i="1" s="1"/>
  <c r="T7047" i="1" a="1"/>
  <c r="T7047" i="1" s="1"/>
  <c r="Q7047" i="1" a="1"/>
  <c r="Q7047" i="1" s="1"/>
  <c r="R7047" i="1" s="1"/>
  <c r="T7046" i="1" a="1"/>
  <c r="T7046" i="1"/>
  <c r="Q7046" i="1" a="1"/>
  <c r="Q7046" i="1" s="1"/>
  <c r="R7046" i="1" s="1"/>
  <c r="T7045" i="1" a="1"/>
  <c r="T7045" i="1" s="1"/>
  <c r="Q7045" i="1" a="1"/>
  <c r="Q7045" i="1" s="1"/>
  <c r="R7045" i="1" s="1"/>
  <c r="T7044" i="1" a="1"/>
  <c r="T7044" i="1" s="1"/>
  <c r="Q7044" i="1" a="1"/>
  <c r="Q7044" i="1" s="1"/>
  <c r="R7044" i="1" s="1"/>
  <c r="T7043" i="1" a="1"/>
  <c r="T7043" i="1" s="1"/>
  <c r="Q7043" i="1" a="1"/>
  <c r="Q7043" i="1" s="1"/>
  <c r="R7043" i="1" s="1"/>
  <c r="T7042" i="1" a="1"/>
  <c r="T7042" i="1" s="1"/>
  <c r="Q7042" i="1" a="1"/>
  <c r="Q7042" i="1" s="1"/>
  <c r="R7042" i="1" s="1"/>
  <c r="T7041" i="1" a="1"/>
  <c r="T7041" i="1" s="1"/>
  <c r="Q7041" i="1" a="1"/>
  <c r="Q7041" i="1" s="1"/>
  <c r="R7041" i="1" s="1"/>
  <c r="T7040" i="1" a="1"/>
  <c r="T7040" i="1" s="1"/>
  <c r="Q7040" i="1" a="1"/>
  <c r="Q7040" i="1" s="1"/>
  <c r="R7040" i="1" s="1"/>
  <c r="T7039" i="1" a="1"/>
  <c r="T7039" i="1" s="1"/>
  <c r="Q7039" i="1" a="1"/>
  <c r="Q7039" i="1" s="1"/>
  <c r="R7039" i="1" s="1"/>
  <c r="T7038" i="1" a="1"/>
  <c r="T7038" i="1" s="1"/>
  <c r="Q7038" i="1" a="1"/>
  <c r="Q7038" i="1" s="1"/>
  <c r="R7038" i="1" s="1"/>
  <c r="T7037" i="1" a="1"/>
  <c r="T7037" i="1" s="1"/>
  <c r="Q7037" i="1" a="1"/>
  <c r="Q7037" i="1" s="1"/>
  <c r="R7037" i="1" s="1"/>
  <c r="T7036" i="1" a="1"/>
  <c r="T7036" i="1" s="1"/>
  <c r="Q7036" i="1" a="1"/>
  <c r="Q7036" i="1" s="1"/>
  <c r="R7036" i="1" s="1"/>
  <c r="T7035" i="1" a="1"/>
  <c r="T7035" i="1" s="1"/>
  <c r="Q7035" i="1" a="1"/>
  <c r="Q7035" i="1" s="1"/>
  <c r="R7035" i="1" s="1"/>
  <c r="T7034" i="1" a="1"/>
  <c r="T7034" i="1" s="1"/>
  <c r="Q7034" i="1" a="1"/>
  <c r="Q7034" i="1" s="1"/>
  <c r="R7034" i="1" s="1"/>
  <c r="T7033" i="1" a="1"/>
  <c r="T7033" i="1" s="1"/>
  <c r="Q7033" i="1" a="1"/>
  <c r="Q7033" i="1" s="1"/>
  <c r="R7033" i="1" s="1"/>
  <c r="T7032" i="1" a="1"/>
  <c r="T7032" i="1" s="1"/>
  <c r="Q7032" i="1" a="1"/>
  <c r="Q7032" i="1" s="1"/>
  <c r="R7032" i="1" s="1"/>
  <c r="T7031" i="1" a="1"/>
  <c r="T7031" i="1" s="1"/>
  <c r="Q7031" i="1" a="1"/>
  <c r="Q7031" i="1" s="1"/>
  <c r="R7031" i="1" s="1"/>
  <c r="T7030" i="1" a="1"/>
  <c r="T7030" i="1" s="1"/>
  <c r="Q7030" i="1" a="1"/>
  <c r="Q7030" i="1" s="1"/>
  <c r="R7030" i="1" s="1"/>
  <c r="T7029" i="1" a="1"/>
  <c r="T7029" i="1" s="1"/>
  <c r="Q7029" i="1" a="1"/>
  <c r="Q7029" i="1" s="1"/>
  <c r="R7029" i="1" s="1"/>
  <c r="T7028" i="1" a="1"/>
  <c r="T7028" i="1" s="1"/>
  <c r="Q7028" i="1" a="1"/>
  <c r="Q7028" i="1" s="1"/>
  <c r="R7028" i="1" s="1"/>
  <c r="T7027" i="1" a="1"/>
  <c r="T7027" i="1" s="1"/>
  <c r="Q7027" i="1" a="1"/>
  <c r="Q7027" i="1" s="1"/>
  <c r="R7027" i="1" s="1"/>
  <c r="T7026" i="1" a="1"/>
  <c r="T7026" i="1" s="1"/>
  <c r="Q7026" i="1" a="1"/>
  <c r="Q7026" i="1" s="1"/>
  <c r="R7026" i="1" s="1"/>
  <c r="T7025" i="1" a="1"/>
  <c r="T7025" i="1" s="1"/>
  <c r="Q7025" i="1" a="1"/>
  <c r="Q7025" i="1" s="1"/>
  <c r="R7025" i="1" s="1"/>
  <c r="T7024" i="1" a="1"/>
  <c r="T7024" i="1" s="1"/>
  <c r="Q7024" i="1" a="1"/>
  <c r="Q7024" i="1" s="1"/>
  <c r="R7024" i="1" s="1"/>
  <c r="T7023" i="1" a="1"/>
  <c r="T7023" i="1" s="1"/>
  <c r="Q7023" i="1" a="1"/>
  <c r="Q7023" i="1" s="1"/>
  <c r="R7023" i="1" s="1"/>
  <c r="T7022" i="1" a="1"/>
  <c r="T7022" i="1" s="1"/>
  <c r="Q7022" i="1" a="1"/>
  <c r="Q7022" i="1" s="1"/>
  <c r="R7022" i="1" s="1"/>
  <c r="T7021" i="1" a="1"/>
  <c r="T7021" i="1" s="1"/>
  <c r="Q7021" i="1" a="1"/>
  <c r="Q7021" i="1" s="1"/>
  <c r="R7021" i="1" s="1"/>
  <c r="T7020" i="1" a="1"/>
  <c r="T7020" i="1" s="1"/>
  <c r="Q7020" i="1" a="1"/>
  <c r="Q7020" i="1" s="1"/>
  <c r="R7020" i="1" s="1"/>
  <c r="T7019" i="1" a="1"/>
  <c r="T7019" i="1" s="1"/>
  <c r="Q7019" i="1" a="1"/>
  <c r="Q7019" i="1" s="1"/>
  <c r="R7019" i="1" s="1"/>
  <c r="T7018" i="1" a="1"/>
  <c r="T7018" i="1" s="1"/>
  <c r="Q7018" i="1" a="1"/>
  <c r="Q7018" i="1" s="1"/>
  <c r="R7018" i="1" s="1"/>
  <c r="T7017" i="1" a="1"/>
  <c r="T7017" i="1" s="1"/>
  <c r="Q7017" i="1" a="1"/>
  <c r="Q7017" i="1" s="1"/>
  <c r="R7017" i="1" s="1"/>
  <c r="T7016" i="1" a="1"/>
  <c r="T7016" i="1" s="1"/>
  <c r="Q7016" i="1" a="1"/>
  <c r="Q7016" i="1" s="1"/>
  <c r="R7016" i="1" s="1"/>
  <c r="T7015" i="1" a="1"/>
  <c r="T7015" i="1" s="1"/>
  <c r="T7014" i="1" a="1"/>
  <c r="T7014" i="1" s="1"/>
  <c r="Q7015" i="1" a="1"/>
  <c r="Q7015" i="1" s="1"/>
  <c r="R7015" i="1" s="1"/>
  <c r="T6999" i="1" a="1"/>
  <c r="T6999" i="1" s="1"/>
  <c r="T7000" i="1" a="1"/>
  <c r="T7000" i="1" s="1"/>
  <c r="T7001" i="1" a="1"/>
  <c r="T7001" i="1" s="1"/>
  <c r="T6995" i="1" a="1"/>
  <c r="T6995" i="1" s="1"/>
  <c r="T6987" i="1" a="1"/>
  <c r="T6987" i="1" s="1"/>
  <c r="T6988" i="1" a="1"/>
  <c r="T6988" i="1" s="1"/>
  <c r="T6993" i="1" a="1"/>
  <c r="T6993" i="1" s="1"/>
  <c r="T6994" i="1" a="1"/>
  <c r="T6994" i="1" s="1"/>
  <c r="T6986" i="1" a="1"/>
  <c r="T6986" i="1" s="1"/>
  <c r="Q6994" i="1" a="1"/>
  <c r="Q6994" i="1" s="1"/>
  <c r="R6994" i="1" s="1"/>
  <c r="T6975" i="1" a="1"/>
  <c r="T6975" i="1" s="1"/>
  <c r="T6983" i="1" a="1"/>
  <c r="T6983" i="1" s="1"/>
  <c r="T6969" i="1" a="1"/>
  <c r="T6969" i="1" s="1"/>
  <c r="T6958" i="1" a="1"/>
  <c r="T6958" i="1" s="1"/>
  <c r="T6959" i="1" a="1"/>
  <c r="T6959" i="1" s="1"/>
  <c r="T6953" i="1" a="1"/>
  <c r="T6953" i="1" s="1"/>
  <c r="T6954" i="1" a="1"/>
  <c r="T6954" i="1" s="1"/>
  <c r="T6945" i="1" a="1"/>
  <c r="T6945" i="1" s="1"/>
  <c r="T6946" i="1" a="1"/>
  <c r="T6946" i="1" s="1"/>
  <c r="T6947" i="1" a="1"/>
  <c r="T6947" i="1" s="1"/>
  <c r="T6948" i="1" a="1"/>
  <c r="T6948" i="1" s="1"/>
  <c r="Q6944" i="1" a="1"/>
  <c r="Q6944" i="1" s="1"/>
  <c r="R6944" i="1" s="1"/>
  <c r="T6944" i="1" a="1"/>
  <c r="T6944" i="1" s="1"/>
  <c r="T6942" i="1" a="1"/>
  <c r="T6942" i="1" s="1"/>
  <c r="T6930" i="1" a="1"/>
  <c r="T6930" i="1" s="1"/>
  <c r="T6931" i="1" a="1"/>
  <c r="T6931" i="1" s="1"/>
  <c r="T6932" i="1" a="1"/>
  <c r="T6932" i="1" s="1"/>
  <c r="T6933" i="1" a="1"/>
  <c r="T6933" i="1" s="1"/>
  <c r="T6936" i="1" a="1"/>
  <c r="T6936" i="1" s="1"/>
  <c r="T6889" i="1" a="1"/>
  <c r="T6889" i="1" s="1"/>
  <c r="T6890" i="1" a="1"/>
  <c r="T6890" i="1" s="1"/>
  <c r="T6891" i="1" a="1"/>
  <c r="T6891" i="1" s="1"/>
  <c r="T6892" i="1" a="1"/>
  <c r="T6892" i="1" s="1"/>
  <c r="T6893" i="1" a="1"/>
  <c r="T6893" i="1" s="1"/>
  <c r="T6894" i="1" a="1"/>
  <c r="T6894" i="1" s="1"/>
  <c r="T6867" i="1" a="1"/>
  <c r="T6867" i="1" s="1"/>
  <c r="T6868" i="1" a="1"/>
  <c r="T6868" i="1" s="1"/>
  <c r="T6827" i="1" a="1"/>
  <c r="T6827" i="1" s="1"/>
  <c r="T6772" i="1" a="1"/>
  <c r="T6772" i="1" s="1"/>
  <c r="Q6772" i="1" a="1"/>
  <c r="Q6772" i="1" s="1"/>
  <c r="R6772" i="1" s="1"/>
  <c r="T6760" i="1" a="1"/>
  <c r="T6760" i="1" s="1"/>
  <c r="T6761" i="1" a="1"/>
  <c r="T6761" i="1" s="1"/>
  <c r="T6762" i="1" a="1"/>
  <c r="T6762" i="1" s="1"/>
  <c r="T6763" i="1" a="1"/>
  <c r="T6763" i="1" s="1"/>
  <c r="T6764" i="1" a="1"/>
  <c r="T6764" i="1" s="1"/>
  <c r="T6765" i="1" a="1"/>
  <c r="T6765" i="1" s="1"/>
  <c r="T6713" i="1" a="1"/>
  <c r="T6713" i="1" s="1"/>
  <c r="T6714" i="1" a="1"/>
  <c r="T6714" i="1" s="1"/>
  <c r="T6715" i="1" a="1"/>
  <c r="T6715" i="1" s="1"/>
  <c r="T6716" i="1" a="1"/>
  <c r="T6716" i="1" s="1"/>
  <c r="T6717" i="1" a="1"/>
  <c r="T6717" i="1" s="1"/>
  <c r="T6718" i="1" a="1"/>
  <c r="T6718" i="1" s="1"/>
  <c r="T6719" i="1" a="1"/>
  <c r="T6719" i="1" s="1"/>
  <c r="T6671" i="1" a="1"/>
  <c r="T6671" i="1" s="1"/>
  <c r="T6672" i="1" a="1"/>
  <c r="T6672" i="1" s="1"/>
  <c r="T6652" i="1" a="1"/>
  <c r="T6652" i="1" s="1"/>
  <c r="T6653" i="1" a="1"/>
  <c r="T6653" i="1" s="1"/>
  <c r="T6644" i="1" a="1"/>
  <c r="T6644" i="1" s="1"/>
  <c r="T6645" i="1" a="1"/>
  <c r="T6645" i="1" s="1"/>
  <c r="T6636" i="1" a="1"/>
  <c r="T6636" i="1" s="1"/>
  <c r="T6637" i="1" a="1"/>
  <c r="T6637" i="1" s="1"/>
  <c r="T6638" i="1" a="1"/>
  <c r="T6638" i="1" s="1"/>
  <c r="T6639" i="1" a="1"/>
  <c r="T6639" i="1" s="1"/>
  <c r="T6632" i="1" a="1"/>
  <c r="T6632" i="1" s="1"/>
  <c r="T6594" i="1" a="1"/>
  <c r="T6594" i="1" s="1"/>
  <c r="T6595" i="1" a="1"/>
  <c r="T6595" i="1" s="1"/>
  <c r="T6596" i="1" a="1"/>
  <c r="T6596" i="1" s="1"/>
  <c r="T6597" i="1" a="1"/>
  <c r="T6597" i="1" s="1"/>
  <c r="T6537" i="1" a="1"/>
  <c r="T6537" i="1" s="1"/>
  <c r="T6493" i="1" a="1"/>
  <c r="T6493" i="1" s="1"/>
  <c r="T6468" i="1" a="1"/>
  <c r="T6468" i="1" s="1"/>
  <c r="Q6468" i="1" a="1"/>
  <c r="Q6468" i="1" s="1"/>
  <c r="R6468" i="1" s="1"/>
  <c r="T6456" i="1" a="1"/>
  <c r="T6456" i="1" s="1"/>
  <c r="T6437" i="1" a="1"/>
  <c r="T6437" i="1" s="1"/>
  <c r="T6408" i="1" a="1"/>
  <c r="T6408" i="1" s="1"/>
  <c r="T6391" i="1" a="1"/>
  <c r="T6391" i="1" s="1"/>
  <c r="T6347" i="1" a="1"/>
  <c r="T6347" i="1" s="1"/>
  <c r="T6348" i="1" a="1"/>
  <c r="T6348" i="1" s="1"/>
  <c r="Q6347" i="1" a="1"/>
  <c r="Q6347" i="1" s="1"/>
  <c r="R6347" i="1" s="1"/>
  <c r="Q6348" i="1" a="1"/>
  <c r="Q6348" i="1" s="1"/>
  <c r="R6348" i="1" s="1"/>
  <c r="T6320" i="1" a="1"/>
  <c r="T6320" i="1" s="1"/>
  <c r="T6299" i="1" a="1"/>
  <c r="T6299" i="1" s="1"/>
  <c r="T6297" i="1" a="1"/>
  <c r="T6297" i="1" s="1"/>
  <c r="T6298" i="1" a="1"/>
  <c r="T6298" i="1" s="1"/>
  <c r="Q6297" i="1" a="1"/>
  <c r="Q6297" i="1" s="1"/>
  <c r="R6297" i="1" s="1"/>
  <c r="Q6298" i="1" a="1"/>
  <c r="Q6298" i="1" s="1"/>
  <c r="R6298" i="1" s="1"/>
  <c r="Q6299" i="1" a="1"/>
  <c r="Q6299" i="1" s="1"/>
  <c r="R6299" i="1" s="1"/>
  <c r="T6290" i="1" a="1"/>
  <c r="T6290" i="1" s="1"/>
  <c r="T6283" i="1" a="1"/>
  <c r="T6283" i="1" s="1"/>
  <c r="T6284" i="1" a="1"/>
  <c r="T6284" i="1" s="1"/>
  <c r="Q6279" i="1" a="1"/>
  <c r="Q6279" i="1" s="1"/>
  <c r="R6279" i="1" s="1"/>
  <c r="T6279" i="1" a="1"/>
  <c r="T6279" i="1" s="1"/>
  <c r="T6276" i="1" a="1"/>
  <c r="T6276" i="1" s="1"/>
  <c r="T6277" i="1" a="1"/>
  <c r="T6277" i="1" s="1"/>
  <c r="T6278" i="1" a="1"/>
  <c r="T6278" i="1" s="1"/>
  <c r="T6241" i="1" a="1"/>
  <c r="T6241" i="1" s="1"/>
  <c r="T6238" i="1" a="1"/>
  <c r="T6238" i="1" s="1"/>
  <c r="T6236" i="1" a="1"/>
  <c r="T6236" i="1" s="1"/>
  <c r="T6218" i="1" a="1"/>
  <c r="T6218" i="1" s="1"/>
  <c r="T6211" i="1" a="1"/>
  <c r="T6211" i="1" s="1"/>
  <c r="T6212" i="1" a="1"/>
  <c r="T6212" i="1" s="1"/>
  <c r="T6213" i="1" a="1"/>
  <c r="T6213" i="1" s="1"/>
  <c r="T6214" i="1" a="1"/>
  <c r="T6214" i="1" s="1"/>
  <c r="T6215" i="1" a="1"/>
  <c r="T6215" i="1" s="1"/>
  <c r="T6216" i="1" a="1"/>
  <c r="T6216" i="1" s="1"/>
  <c r="T6217" i="1" a="1"/>
  <c r="T6217" i="1" s="1"/>
  <c r="T6203" i="1" a="1"/>
  <c r="T6203" i="1" s="1"/>
  <c r="T6204" i="1" a="1"/>
  <c r="T6204" i="1" s="1"/>
  <c r="T6205" i="1" a="1"/>
  <c r="T6205" i="1" s="1"/>
  <c r="T6206" i="1" a="1"/>
  <c r="T6206" i="1" s="1"/>
  <c r="T6207" i="1" a="1"/>
  <c r="T6207" i="1" s="1"/>
  <c r="T6208" i="1" a="1"/>
  <c r="T6208" i="1" s="1"/>
  <c r="T6209" i="1" a="1"/>
  <c r="T6209" i="1" s="1"/>
  <c r="T6210" i="1" a="1"/>
  <c r="T6210" i="1" s="1"/>
  <c r="T6194" i="1" a="1"/>
  <c r="T6194" i="1" s="1"/>
  <c r="T6195" i="1" a="1"/>
  <c r="T6195" i="1" s="1"/>
  <c r="T6196" i="1" a="1"/>
  <c r="T6196" i="1" s="1"/>
  <c r="T6197" i="1" a="1"/>
  <c r="T6197" i="1" s="1"/>
  <c r="T6198" i="1" a="1"/>
  <c r="T6198" i="1" s="1"/>
  <c r="T6199" i="1" a="1"/>
  <c r="T6199" i="1" s="1"/>
  <c r="T6200" i="1" a="1"/>
  <c r="T6200" i="1" s="1"/>
  <c r="T6201" i="1" a="1"/>
  <c r="T6201" i="1" s="1"/>
  <c r="T6202" i="1" a="1"/>
  <c r="T6202" i="1" s="1"/>
  <c r="T6187" i="1" a="1"/>
  <c r="T6187" i="1" s="1"/>
  <c r="T6188" i="1" a="1"/>
  <c r="T6188" i="1" s="1"/>
  <c r="T6189" i="1" a="1"/>
  <c r="T6189" i="1" s="1"/>
  <c r="T6190" i="1" a="1"/>
  <c r="T6190" i="1" s="1"/>
  <c r="T6191" i="1" a="1"/>
  <c r="T6191" i="1" s="1"/>
  <c r="T6192" i="1" a="1"/>
  <c r="T6192" i="1" s="1"/>
  <c r="T6193" i="1" a="1"/>
  <c r="T6193" i="1" s="1"/>
  <c r="T6162" i="1" a="1"/>
  <c r="T6162" i="1" s="1"/>
  <c r="T6163" i="1" a="1"/>
  <c r="T6163" i="1" s="1"/>
  <c r="T6164" i="1" a="1"/>
  <c r="T6164" i="1" s="1"/>
  <c r="T6165" i="1" a="1"/>
  <c r="T6165" i="1" s="1"/>
  <c r="T6166" i="1" a="1"/>
  <c r="T6166" i="1" s="1"/>
  <c r="T6167" i="1" a="1"/>
  <c r="T6167" i="1" s="1"/>
  <c r="Q6162" i="1" a="1"/>
  <c r="Q6162" i="1" s="1"/>
  <c r="R6162" i="1" s="1"/>
  <c r="Q6163" i="1" a="1"/>
  <c r="Q6163" i="1" s="1"/>
  <c r="R6163" i="1" s="1"/>
  <c r="T6131" i="1" a="1"/>
  <c r="T6131" i="1" s="1"/>
  <c r="T6132" i="1" a="1"/>
  <c r="T6132" i="1" s="1"/>
  <c r="T6082" i="1" a="1"/>
  <c r="T6082" i="1" s="1"/>
  <c r="T6034" i="1" a="1"/>
  <c r="T6034" i="1" s="1"/>
  <c r="T6036" i="1" a="1"/>
  <c r="T6036" i="1" s="1"/>
  <c r="T6029" i="1" a="1"/>
  <c r="T6029" i="1" s="1"/>
  <c r="T6030" i="1" a="1"/>
  <c r="T6030" i="1" s="1"/>
  <c r="T6010" i="1" a="1"/>
  <c r="T6010" i="1" s="1"/>
  <c r="T6011" i="1" a="1"/>
  <c r="T6011" i="1" s="1"/>
  <c r="T6012" i="1" a="1"/>
  <c r="T6012" i="1" s="1"/>
  <c r="T6013" i="1" a="1"/>
  <c r="T6013" i="1" s="1"/>
  <c r="T6014" i="1" a="1"/>
  <c r="T6014" i="1" s="1"/>
  <c r="T6015" i="1" a="1"/>
  <c r="T6015" i="1" s="1"/>
  <c r="T5984" i="1" a="1"/>
  <c r="T5984" i="1" s="1"/>
  <c r="T5985" i="1" a="1"/>
  <c r="T5985" i="1" s="1"/>
  <c r="T5986" i="1" a="1"/>
  <c r="T5986" i="1" s="1"/>
  <c r="T5987" i="1" a="1"/>
  <c r="T5987" i="1" s="1"/>
  <c r="T5988" i="1" a="1"/>
  <c r="T5988" i="1" s="1"/>
  <c r="Q5968" i="1" a="1"/>
  <c r="Q5968" i="1" s="1"/>
  <c r="R5968" i="1" s="1"/>
  <c r="T5968" i="1" a="1"/>
  <c r="T5968" i="1" s="1"/>
  <c r="T5954" i="1" a="1"/>
  <c r="T5954" i="1" s="1"/>
  <c r="T5933" i="1" a="1"/>
  <c r="T5933" i="1" s="1"/>
  <c r="T5934" i="1" a="1"/>
  <c r="T5934" i="1" s="1"/>
  <c r="T5935" i="1" a="1"/>
  <c r="T5935" i="1" s="1"/>
  <c r="T5936" i="1" a="1"/>
  <c r="T5936" i="1" s="1"/>
  <c r="T5937" i="1" a="1"/>
  <c r="T5937" i="1" s="1"/>
  <c r="T5938" i="1" a="1"/>
  <c r="T5938" i="1" s="1"/>
  <c r="T5939" i="1" a="1"/>
  <c r="T5939" i="1" s="1"/>
  <c r="T5923" i="1" a="1"/>
  <c r="T5923" i="1" s="1"/>
  <c r="T5924" i="1" a="1"/>
  <c r="T5924" i="1" s="1"/>
  <c r="T5925" i="1" a="1"/>
  <c r="T5925" i="1" s="1"/>
  <c r="T5926" i="1" a="1"/>
  <c r="T5926" i="1" s="1"/>
  <c r="T5927" i="1" a="1"/>
  <c r="T5927" i="1" s="1"/>
  <c r="T5928" i="1" a="1"/>
  <c r="T5928" i="1" s="1"/>
  <c r="T5929" i="1" a="1"/>
  <c r="T5929" i="1" s="1"/>
  <c r="T5930" i="1" a="1"/>
  <c r="T5930" i="1" s="1"/>
  <c r="T5931" i="1" a="1"/>
  <c r="T5931" i="1" s="1"/>
  <c r="T5914" i="1" a="1"/>
  <c r="T5914" i="1" s="1"/>
  <c r="T5915" i="1" a="1"/>
  <c r="T5915" i="1" s="1"/>
  <c r="T5916" i="1" a="1"/>
  <c r="T5916" i="1" s="1"/>
  <c r="T5917" i="1" a="1"/>
  <c r="T5917" i="1" s="1"/>
  <c r="T5918" i="1" a="1"/>
  <c r="T5918" i="1" s="1"/>
  <c r="T5919" i="1" a="1"/>
  <c r="T5919" i="1" s="1"/>
  <c r="T5920" i="1" a="1"/>
  <c r="T5920" i="1" s="1"/>
  <c r="T5921" i="1" a="1"/>
  <c r="T5921" i="1" s="1"/>
  <c r="T5922" i="1" a="1"/>
  <c r="T5922" i="1" s="1"/>
  <c r="T5907" i="1" a="1"/>
  <c r="T5907" i="1" s="1"/>
  <c r="T5908" i="1" a="1"/>
  <c r="T5908" i="1" s="1"/>
  <c r="T5909" i="1" a="1"/>
  <c r="T5909" i="1" s="1"/>
  <c r="T5910" i="1" a="1"/>
  <c r="T5910" i="1" s="1"/>
  <c r="T5911" i="1" a="1"/>
  <c r="T5911" i="1" s="1"/>
  <c r="T5912" i="1" a="1"/>
  <c r="T5912" i="1" s="1"/>
  <c r="T5913" i="1" a="1"/>
  <c r="T5913" i="1" s="1"/>
  <c r="T5901" i="1" a="1"/>
  <c r="T5901" i="1" s="1"/>
  <c r="T5902" i="1" a="1"/>
  <c r="T5902" i="1" s="1"/>
  <c r="T5903" i="1" a="1"/>
  <c r="T5903" i="1" s="1"/>
  <c r="T5904" i="1" a="1"/>
  <c r="T5904" i="1" s="1"/>
  <c r="T5905" i="1" a="1"/>
  <c r="T5905" i="1" s="1"/>
  <c r="T5906" i="1" a="1"/>
  <c r="T5906" i="1" s="1"/>
  <c r="T5895" i="1" a="1"/>
  <c r="T5895" i="1" s="1"/>
  <c r="T5896" i="1" a="1"/>
  <c r="T5896" i="1" s="1"/>
  <c r="T5897" i="1" a="1"/>
  <c r="T5897" i="1" s="1"/>
  <c r="T5898" i="1" a="1"/>
  <c r="T5898" i="1" s="1"/>
  <c r="T5899" i="1" a="1"/>
  <c r="T5899" i="1" s="1"/>
  <c r="T5900" i="1" a="1"/>
  <c r="T5900" i="1" s="1"/>
  <c r="T5887" i="1" a="1"/>
  <c r="T5887" i="1" s="1"/>
  <c r="T5888" i="1" a="1"/>
  <c r="T5888" i="1" s="1"/>
  <c r="T5889" i="1" a="1"/>
  <c r="T5889" i="1" s="1"/>
  <c r="T5890" i="1" a="1"/>
  <c r="T5890" i="1" s="1"/>
  <c r="T5891" i="1" a="1"/>
  <c r="T5891" i="1" s="1"/>
  <c r="T5892" i="1" a="1"/>
  <c r="T5892" i="1" s="1"/>
  <c r="T5893" i="1" a="1"/>
  <c r="T5893" i="1" s="1"/>
  <c r="T5894" i="1" a="1"/>
  <c r="T5894" i="1" s="1"/>
  <c r="T5878" i="1" a="1"/>
  <c r="T5878" i="1" s="1"/>
  <c r="T5879" i="1" a="1"/>
  <c r="T5879" i="1" s="1"/>
  <c r="T5880" i="1" a="1"/>
  <c r="T5880" i="1" s="1"/>
  <c r="T5881" i="1" a="1"/>
  <c r="T5881" i="1" s="1"/>
  <c r="T5882" i="1" a="1"/>
  <c r="T5882" i="1" s="1"/>
  <c r="T5883" i="1" a="1"/>
  <c r="T5883" i="1" s="1"/>
  <c r="T5884" i="1" a="1"/>
  <c r="T5884" i="1" s="1"/>
  <c r="T5885" i="1" a="1"/>
  <c r="T5885" i="1" s="1"/>
  <c r="T5886" i="1" a="1"/>
  <c r="T5886" i="1" s="1"/>
  <c r="T5869" i="1" a="1"/>
  <c r="T5869" i="1" s="1"/>
  <c r="T5870" i="1" a="1"/>
  <c r="T5870" i="1" s="1"/>
  <c r="T5871" i="1" a="1"/>
  <c r="T5871" i="1" s="1"/>
  <c r="T5872" i="1" a="1"/>
  <c r="T5872" i="1" s="1"/>
  <c r="T5873" i="1" a="1"/>
  <c r="T5873" i="1" s="1"/>
  <c r="T5874" i="1" a="1"/>
  <c r="T5874" i="1" s="1"/>
  <c r="T5875" i="1" a="1"/>
  <c r="T5875" i="1" s="1"/>
  <c r="T5876" i="1" a="1"/>
  <c r="T5876" i="1" s="1"/>
  <c r="T5877" i="1" a="1"/>
  <c r="T5877" i="1" s="1"/>
  <c r="T5860" i="1" a="1"/>
  <c r="T5860" i="1" s="1"/>
  <c r="T5861" i="1" a="1"/>
  <c r="T5861" i="1" s="1"/>
  <c r="T5862" i="1" a="1"/>
  <c r="T5862" i="1" s="1"/>
  <c r="T5863" i="1" a="1"/>
  <c r="T5863" i="1" s="1"/>
  <c r="T5864" i="1" a="1"/>
  <c r="T5864" i="1" s="1"/>
  <c r="T5865" i="1" a="1"/>
  <c r="T5865" i="1" s="1"/>
  <c r="T5866" i="1" a="1"/>
  <c r="T5866" i="1" s="1"/>
  <c r="T5867" i="1" a="1"/>
  <c r="T5867" i="1" s="1"/>
  <c r="T5868" i="1" a="1"/>
  <c r="T5868" i="1" s="1"/>
  <c r="T5853" i="1" a="1"/>
  <c r="T5853" i="1" s="1"/>
  <c r="T5854" i="1" a="1"/>
  <c r="T5854" i="1" s="1"/>
  <c r="T5855" i="1" a="1"/>
  <c r="T5855" i="1" s="1"/>
  <c r="T5856" i="1" a="1"/>
  <c r="T5856" i="1" s="1"/>
  <c r="T5857" i="1" a="1"/>
  <c r="T5857" i="1" s="1"/>
  <c r="T5858" i="1" a="1"/>
  <c r="T5858" i="1" s="1"/>
  <c r="T5859" i="1" a="1"/>
  <c r="T5859" i="1" s="1"/>
  <c r="T5845" i="1" a="1"/>
  <c r="T5845" i="1" s="1"/>
  <c r="T5846" i="1" a="1"/>
  <c r="T5846" i="1" s="1"/>
  <c r="T5847" i="1" a="1"/>
  <c r="T5847" i="1" s="1"/>
  <c r="T5848" i="1" a="1"/>
  <c r="T5848" i="1" s="1"/>
  <c r="T5849" i="1" a="1"/>
  <c r="T5849" i="1" s="1"/>
  <c r="T5850" i="1" a="1"/>
  <c r="T5850" i="1" s="1"/>
  <c r="T5851" i="1" a="1"/>
  <c r="T5851" i="1" s="1"/>
  <c r="T5852" i="1" a="1"/>
  <c r="T5852" i="1" s="1"/>
  <c r="T5836" i="1" a="1"/>
  <c r="T5836" i="1" s="1"/>
  <c r="T5837" i="1" a="1"/>
  <c r="T5837" i="1" s="1"/>
  <c r="T5838" i="1" a="1"/>
  <c r="T5838" i="1" s="1"/>
  <c r="T5839" i="1" a="1"/>
  <c r="T5839" i="1" s="1"/>
  <c r="T5840" i="1" a="1"/>
  <c r="T5840" i="1" s="1"/>
  <c r="T5841" i="1" a="1"/>
  <c r="T5841" i="1" s="1"/>
  <c r="T5842" i="1" a="1"/>
  <c r="T5842" i="1" s="1"/>
  <c r="T5843" i="1" a="1"/>
  <c r="T5843" i="1" s="1"/>
  <c r="T5844" i="1" a="1"/>
  <c r="T5844" i="1" s="1"/>
  <c r="T5827" i="1" a="1"/>
  <c r="T5827" i="1" s="1"/>
  <c r="T5828" i="1" a="1"/>
  <c r="T5828" i="1" s="1"/>
  <c r="T5829" i="1" a="1"/>
  <c r="T5829" i="1" s="1"/>
  <c r="T5830" i="1" a="1"/>
  <c r="T5830" i="1" s="1"/>
  <c r="T5831" i="1" a="1"/>
  <c r="T5831" i="1" s="1"/>
  <c r="T5832" i="1" a="1"/>
  <c r="T5832" i="1" s="1"/>
  <c r="T5833" i="1" a="1"/>
  <c r="T5833" i="1" s="1"/>
  <c r="T5834" i="1" a="1"/>
  <c r="T5834" i="1" s="1"/>
  <c r="T5835" i="1" a="1"/>
  <c r="T5835" i="1" s="1"/>
  <c r="T5826" i="1" a="1"/>
  <c r="T5826" i="1" s="1"/>
  <c r="T5821" i="1" a="1"/>
  <c r="T5821" i="1" s="1"/>
  <c r="T5818" i="1" a="1"/>
  <c r="T5818" i="1" s="1"/>
  <c r="T5819" i="1" a="1"/>
  <c r="T5819" i="1" s="1"/>
  <c r="T5809" i="1" a="1"/>
  <c r="T5809" i="1" s="1"/>
  <c r="T5810" i="1" a="1"/>
  <c r="T5810" i="1" s="1"/>
  <c r="T5811" i="1" a="1"/>
  <c r="T5811" i="1" s="1"/>
  <c r="T5812" i="1" a="1"/>
  <c r="T5812" i="1" s="1"/>
  <c r="T5813" i="1" a="1"/>
  <c r="T5813" i="1" s="1"/>
  <c r="T5814" i="1" a="1"/>
  <c r="T5814" i="1" s="1"/>
  <c r="T5815" i="1" a="1"/>
  <c r="T5815" i="1" s="1"/>
  <c r="T5816" i="1" a="1"/>
  <c r="T5816" i="1" s="1"/>
  <c r="T5817" i="1" a="1"/>
  <c r="T5817" i="1" s="1"/>
  <c r="T5801" i="1" a="1"/>
  <c r="T5801" i="1" s="1"/>
  <c r="T5802" i="1" a="1"/>
  <c r="T5802" i="1" s="1"/>
  <c r="T5803" i="1" a="1"/>
  <c r="T5803" i="1" s="1"/>
  <c r="T5804" i="1" a="1"/>
  <c r="T5804" i="1" s="1"/>
  <c r="T5805" i="1" a="1"/>
  <c r="T5805" i="1" s="1"/>
  <c r="T5806" i="1" a="1"/>
  <c r="T5806" i="1" s="1"/>
  <c r="T5807" i="1" a="1"/>
  <c r="T5807" i="1" s="1"/>
  <c r="T5808" i="1" a="1"/>
  <c r="T5808" i="1" s="1"/>
  <c r="T5800" i="1" a="1"/>
  <c r="T5800" i="1" s="1"/>
  <c r="T5788" i="1" a="1"/>
  <c r="T5788" i="1" s="1"/>
  <c r="T5789" i="1" a="1"/>
  <c r="T5789" i="1" s="1"/>
  <c r="T5779" i="1" a="1"/>
  <c r="T5779" i="1" s="1"/>
  <c r="T5780" i="1" a="1"/>
  <c r="T5780" i="1" s="1"/>
  <c r="T5781" i="1" a="1"/>
  <c r="T5781" i="1" s="1"/>
  <c r="T5782" i="1" a="1"/>
  <c r="T5782" i="1" s="1"/>
  <c r="T5783" i="1" a="1"/>
  <c r="T5783" i="1" s="1"/>
  <c r="T5784" i="1" a="1"/>
  <c r="T5784" i="1" s="1"/>
  <c r="T5785" i="1" a="1"/>
  <c r="T5785" i="1" s="1"/>
  <c r="T5786" i="1" a="1"/>
  <c r="T5786" i="1" s="1"/>
  <c r="T5787" i="1" a="1"/>
  <c r="T5787" i="1" s="1"/>
  <c r="T5772" i="1" a="1"/>
  <c r="T5772" i="1" s="1"/>
  <c r="T5773" i="1" a="1"/>
  <c r="T5773" i="1" s="1"/>
  <c r="T5774" i="1" a="1"/>
  <c r="T5774" i="1" s="1"/>
  <c r="T5775" i="1" a="1"/>
  <c r="T5775" i="1" s="1"/>
  <c r="T5776" i="1" a="1"/>
  <c r="T5776" i="1" s="1"/>
  <c r="T5777" i="1" a="1"/>
  <c r="T5777" i="1" s="1"/>
  <c r="T5778" i="1" a="1"/>
  <c r="T5778" i="1" s="1"/>
  <c r="T5764" i="1" a="1"/>
  <c r="T5764" i="1" s="1"/>
  <c r="T5765" i="1" a="1"/>
  <c r="T5765" i="1" s="1"/>
  <c r="T5766" i="1" a="1"/>
  <c r="T5766" i="1" s="1"/>
  <c r="T5767" i="1" a="1"/>
  <c r="T5767" i="1" s="1"/>
  <c r="T5768" i="1" a="1"/>
  <c r="T5768" i="1" s="1"/>
  <c r="T5769" i="1" a="1"/>
  <c r="T5769" i="1" s="1"/>
  <c r="T5770" i="1" a="1"/>
  <c r="T5770" i="1" s="1"/>
  <c r="T5771" i="1" a="1"/>
  <c r="T5771" i="1" s="1"/>
  <c r="T5755" i="1" a="1"/>
  <c r="T5755" i="1" s="1"/>
  <c r="T5756" i="1" a="1"/>
  <c r="T5756" i="1" s="1"/>
  <c r="T5757" i="1" a="1"/>
  <c r="T5757" i="1" s="1"/>
  <c r="T5758" i="1" a="1"/>
  <c r="T5758" i="1" s="1"/>
  <c r="T5759" i="1" a="1"/>
  <c r="T5759" i="1" s="1"/>
  <c r="T5760" i="1" a="1"/>
  <c r="T5760" i="1" s="1"/>
  <c r="T5761" i="1" a="1"/>
  <c r="T5761" i="1" s="1"/>
  <c r="T5762" i="1" a="1"/>
  <c r="T5762" i="1" s="1"/>
  <c r="T5763" i="1" a="1"/>
  <c r="T5763" i="1" s="1"/>
  <c r="T5746" i="1" a="1"/>
  <c r="T5746" i="1" s="1"/>
  <c r="T5747" i="1" a="1"/>
  <c r="T5747" i="1" s="1"/>
  <c r="T5748" i="1" a="1"/>
  <c r="T5748" i="1" s="1"/>
  <c r="T5749" i="1" a="1"/>
  <c r="T5749" i="1" s="1"/>
  <c r="T5750" i="1" a="1"/>
  <c r="T5750" i="1" s="1"/>
  <c r="T5751" i="1" a="1"/>
  <c r="T5751" i="1" s="1"/>
  <c r="T5752" i="1" a="1"/>
  <c r="T5752" i="1" s="1"/>
  <c r="T5753" i="1" a="1"/>
  <c r="T5753" i="1" s="1"/>
  <c r="T5754" i="1" a="1"/>
  <c r="T5754" i="1" s="1"/>
  <c r="T5737" i="1" a="1"/>
  <c r="T5737" i="1" s="1"/>
  <c r="T5738" i="1" a="1"/>
  <c r="T5738" i="1" s="1"/>
  <c r="T5739" i="1" a="1"/>
  <c r="T5739" i="1" s="1"/>
  <c r="T5740" i="1" a="1"/>
  <c r="T5740" i="1" s="1"/>
  <c r="T5741" i="1" a="1"/>
  <c r="T5741" i="1" s="1"/>
  <c r="T5742" i="1" a="1"/>
  <c r="T5742" i="1" s="1"/>
  <c r="T5743" i="1" a="1"/>
  <c r="T5743" i="1" s="1"/>
  <c r="T5744" i="1" a="1"/>
  <c r="T5744" i="1" s="1"/>
  <c r="T5745" i="1" a="1"/>
  <c r="T5745" i="1" s="1"/>
  <c r="T5730" i="1" a="1"/>
  <c r="T5730" i="1" s="1"/>
  <c r="T5731" i="1" a="1"/>
  <c r="T5731" i="1" s="1"/>
  <c r="T5732" i="1" a="1"/>
  <c r="T5732" i="1" s="1"/>
  <c r="T5733" i="1" a="1"/>
  <c r="T5733" i="1" s="1"/>
  <c r="T5734" i="1" a="1"/>
  <c r="T5734" i="1" s="1"/>
  <c r="T5735" i="1" a="1"/>
  <c r="T5735" i="1" s="1"/>
  <c r="T5736" i="1" a="1"/>
  <c r="T5736" i="1" s="1"/>
  <c r="T5722" i="1" a="1"/>
  <c r="T5722" i="1" s="1"/>
  <c r="T5723" i="1" a="1"/>
  <c r="T5723" i="1" s="1"/>
  <c r="T5724" i="1" a="1"/>
  <c r="T5724" i="1" s="1"/>
  <c r="T5725" i="1" a="1"/>
  <c r="T5725" i="1" s="1"/>
  <c r="T5726" i="1" a="1"/>
  <c r="T5726" i="1" s="1"/>
  <c r="T5727" i="1" a="1"/>
  <c r="T5727" i="1" s="1"/>
  <c r="T5728" i="1" a="1"/>
  <c r="T5728" i="1" s="1"/>
  <c r="T5729" i="1" a="1"/>
  <c r="T5729" i="1" s="1"/>
  <c r="T5713" i="1" a="1"/>
  <c r="T5713" i="1" s="1"/>
  <c r="T5714" i="1" a="1"/>
  <c r="T5714" i="1" s="1"/>
  <c r="T5715" i="1" a="1"/>
  <c r="T5715" i="1" s="1"/>
  <c r="T5716" i="1" a="1"/>
  <c r="T5716" i="1" s="1"/>
  <c r="T5717" i="1" a="1"/>
  <c r="T5717" i="1" s="1"/>
  <c r="T5718" i="1" a="1"/>
  <c r="T5718" i="1" s="1"/>
  <c r="T5719" i="1" a="1"/>
  <c r="T5719" i="1" s="1"/>
  <c r="T5720" i="1" a="1"/>
  <c r="T5720" i="1" s="1"/>
  <c r="T5721" i="1" a="1"/>
  <c r="T5721" i="1" s="1"/>
  <c r="T5704" i="1" a="1"/>
  <c r="T5704" i="1" s="1"/>
  <c r="T5705" i="1" a="1"/>
  <c r="T5705" i="1" s="1"/>
  <c r="T5706" i="1" a="1"/>
  <c r="T5706" i="1" s="1"/>
  <c r="T5707" i="1" a="1"/>
  <c r="T5707" i="1" s="1"/>
  <c r="T5708" i="1" a="1"/>
  <c r="T5708" i="1" s="1"/>
  <c r="T5709" i="1" a="1"/>
  <c r="T5709" i="1" s="1"/>
  <c r="T5710" i="1" a="1"/>
  <c r="T5710" i="1" s="1"/>
  <c r="T5711" i="1" a="1"/>
  <c r="T5711" i="1" s="1"/>
  <c r="T5712" i="1" a="1"/>
  <c r="T5712" i="1" s="1"/>
  <c r="T5699" i="1" a="1"/>
  <c r="T5699" i="1" s="1"/>
  <c r="T5700" i="1" a="1"/>
  <c r="T5700" i="1" s="1"/>
  <c r="T5701" i="1" a="1"/>
  <c r="T5701" i="1" s="1"/>
  <c r="T5702" i="1" a="1"/>
  <c r="T5702" i="1" s="1"/>
  <c r="T5703" i="1" a="1"/>
  <c r="T5703" i="1" s="1"/>
  <c r="T5694" i="1" a="1"/>
  <c r="T5694" i="1" s="1"/>
  <c r="T5681" i="1" a="1"/>
  <c r="T5681" i="1" s="1"/>
  <c r="T5662" i="1" a="1"/>
  <c r="T5662" i="1" s="1"/>
  <c r="Q5655" i="1" a="1"/>
  <c r="Q5655" i="1" s="1"/>
  <c r="R5655" i="1" s="1"/>
  <c r="T5655" i="1" a="1"/>
  <c r="T5655" i="1" s="1"/>
  <c r="T5623" i="1" a="1"/>
  <c r="T5623" i="1" s="1"/>
  <c r="U5623" i="1" s="1"/>
  <c r="T5624" i="1" a="1"/>
  <c r="T5624" i="1" s="1"/>
  <c r="T5625" i="1" a="1"/>
  <c r="T5625" i="1" s="1"/>
  <c r="T5626" i="1" a="1"/>
  <c r="T5626" i="1" s="1"/>
  <c r="T5616" i="1" a="1"/>
  <c r="T5616" i="1" s="1"/>
  <c r="T5605" i="1" a="1"/>
  <c r="T5605" i="1" s="1"/>
  <c r="T5602" i="1" a="1"/>
  <c r="T5602" i="1" s="1"/>
  <c r="T5586" i="1" a="1"/>
  <c r="T5586" i="1" s="1"/>
  <c r="T5568" i="1" a="1"/>
  <c r="T5568" i="1" s="1"/>
  <c r="T5569" i="1" a="1"/>
  <c r="T5569" i="1" s="1"/>
  <c r="T5562" i="1" a="1"/>
  <c r="T5562" i="1" s="1"/>
  <c r="T5557" i="1" a="1"/>
  <c r="T5557" i="1" s="1"/>
  <c r="T5558" i="1" a="1"/>
  <c r="T5558" i="1" s="1"/>
  <c r="T5559" i="1" a="1"/>
  <c r="T5559" i="1" s="1"/>
  <c r="T5560" i="1" a="1"/>
  <c r="T5560" i="1" s="1"/>
  <c r="T5561" i="1" a="1"/>
  <c r="T5561" i="1" s="1"/>
  <c r="T5525" i="1" a="1"/>
  <c r="T5525" i="1" s="1"/>
  <c r="T5512" i="1" a="1"/>
  <c r="T5512" i="1" s="1"/>
  <c r="T5513" i="1" a="1"/>
  <c r="T5513" i="1" s="1"/>
  <c r="T5514" i="1" a="1"/>
  <c r="T5514" i="1" s="1"/>
  <c r="T5515" i="1" a="1"/>
  <c r="T5515" i="1" s="1"/>
  <c r="T5516" i="1" a="1"/>
  <c r="T5516" i="1" s="1"/>
  <c r="T5517" i="1" a="1"/>
  <c r="T5517" i="1" s="1"/>
  <c r="Q5499" i="1" a="1"/>
  <c r="Q5499" i="1" s="1"/>
  <c r="R5499" i="1" s="1"/>
  <c r="T5499" i="1" a="1"/>
  <c r="T5499" i="1" s="1"/>
  <c r="T5450" i="1" a="1"/>
  <c r="T5450" i="1" s="1"/>
  <c r="Q5450" i="1" a="1"/>
  <c r="Q5450" i="1" s="1"/>
  <c r="R5450" i="1" s="1"/>
  <c r="T5433" i="1" a="1"/>
  <c r="T5433" i="1" s="1"/>
  <c r="T5434" i="1" a="1"/>
  <c r="T5434" i="1" s="1"/>
  <c r="T5420" i="1" a="1"/>
  <c r="T5420" i="1" s="1"/>
  <c r="T5391" i="1" a="1"/>
  <c r="T5391" i="1" s="1"/>
  <c r="T5392" i="1" a="1"/>
  <c r="T5392" i="1" s="1"/>
  <c r="T5393" i="1" a="1"/>
  <c r="T5393" i="1" s="1"/>
  <c r="T5394" i="1" a="1"/>
  <c r="T5394" i="1" s="1"/>
  <c r="T5395" i="1" a="1"/>
  <c r="T5395" i="1" s="1"/>
  <c r="T5396" i="1" a="1"/>
  <c r="T5396" i="1" s="1"/>
  <c r="T5397" i="1" a="1"/>
  <c r="T5397" i="1" s="1"/>
  <c r="T5398" i="1" a="1"/>
  <c r="T5398" i="1" s="1"/>
  <c r="T5383" i="1" a="1"/>
  <c r="T5383" i="1" s="1"/>
  <c r="T5384" i="1" a="1"/>
  <c r="T5384" i="1" s="1"/>
  <c r="T5385" i="1" a="1"/>
  <c r="T5385" i="1" s="1"/>
  <c r="T5386" i="1" a="1"/>
  <c r="T5386" i="1" s="1"/>
  <c r="T5387" i="1" a="1"/>
  <c r="T5387" i="1" s="1"/>
  <c r="T5388" i="1" a="1"/>
  <c r="T5388" i="1" s="1"/>
  <c r="T5389" i="1" a="1"/>
  <c r="T5389" i="1" s="1"/>
  <c r="T5390" i="1" a="1"/>
  <c r="T5390" i="1" s="1"/>
  <c r="T5380" i="1" a="1"/>
  <c r="T5380" i="1" s="1"/>
  <c r="T5381" i="1" a="1"/>
  <c r="T5381" i="1" s="1"/>
  <c r="T5382" i="1" a="1"/>
  <c r="T5382" i="1" s="1"/>
  <c r="T5319" i="1" a="1"/>
  <c r="T5319" i="1" s="1"/>
  <c r="T5313" i="1" a="1"/>
  <c r="T5313" i="1" s="1"/>
  <c r="T5314" i="1" a="1"/>
  <c r="T5314" i="1" s="1"/>
  <c r="T5315" i="1" a="1"/>
  <c r="T5315" i="1" s="1"/>
  <c r="T5316" i="1" a="1"/>
  <c r="T5316" i="1" s="1"/>
  <c r="Q5313" i="1" a="1"/>
  <c r="Q5313" i="1" s="1"/>
  <c r="R5313" i="1" s="1"/>
  <c r="Q5314" i="1" a="1"/>
  <c r="Q5314" i="1" s="1"/>
  <c r="R5314" i="1" s="1"/>
  <c r="Q5315" i="1" a="1"/>
  <c r="Q5315" i="1" s="1"/>
  <c r="R5315" i="1" s="1"/>
  <c r="Q5316" i="1" a="1"/>
  <c r="Q5316" i="1" s="1"/>
  <c r="R5316" i="1" s="1"/>
  <c r="T5309" i="1" a="1"/>
  <c r="T5309" i="1" s="1"/>
  <c r="T5300" i="1" a="1"/>
  <c r="T5300" i="1" s="1"/>
  <c r="T5284" i="1" a="1"/>
  <c r="T5284" i="1" s="1"/>
  <c r="T5285" i="1" a="1"/>
  <c r="T5285" i="1" s="1"/>
  <c r="T5286" i="1" a="1"/>
  <c r="T5286" i="1" s="1"/>
  <c r="T5277" i="1" a="1"/>
  <c r="T5277" i="1" s="1"/>
  <c r="T5266" i="1" a="1"/>
  <c r="T5266" i="1" s="1"/>
  <c r="T5262" i="1" a="1"/>
  <c r="T5262" i="1" s="1"/>
  <c r="T5263" i="1" a="1"/>
  <c r="T5263" i="1" s="1"/>
  <c r="T5232" i="1" a="1"/>
  <c r="T5232" i="1" s="1"/>
  <c r="T5220" i="1" a="1"/>
  <c r="T5220" i="1" s="1"/>
  <c r="T5213" i="1" a="1"/>
  <c r="T5213" i="1" s="1"/>
  <c r="T5214" i="1" a="1"/>
  <c r="T5214" i="1" s="1"/>
  <c r="T5192" i="1" a="1"/>
  <c r="T5192" i="1" s="1"/>
  <c r="T5193" i="1" a="1"/>
  <c r="T5193" i="1" s="1"/>
  <c r="T5194" i="1" a="1"/>
  <c r="T5194" i="1" s="1"/>
  <c r="T5195" i="1" a="1"/>
  <c r="T5195" i="1" s="1"/>
  <c r="T5164" i="1" a="1"/>
  <c r="T5164" i="1" s="1"/>
  <c r="T5165" i="1" a="1"/>
  <c r="T5165" i="1" s="1"/>
  <c r="T5166" i="1" a="1"/>
  <c r="T5166" i="1" s="1"/>
  <c r="T5167" i="1" a="1"/>
  <c r="T5167" i="1" s="1"/>
  <c r="T5168" i="1" a="1"/>
  <c r="T5168" i="1" s="1"/>
  <c r="T5169" i="1" a="1"/>
  <c r="T5169" i="1" s="1"/>
  <c r="T5170" i="1" a="1"/>
  <c r="T5170" i="1" s="1"/>
  <c r="T5146" i="1" a="1"/>
  <c r="T5146" i="1" s="1"/>
  <c r="T5147" i="1" a="1"/>
  <c r="T5147" i="1" s="1"/>
  <c r="T5118" i="1" a="1"/>
  <c r="T5118" i="1" s="1"/>
  <c r="T5119" i="1" a="1"/>
  <c r="T5119" i="1" s="1"/>
  <c r="T5120" i="1" a="1"/>
  <c r="T5120" i="1" s="1"/>
  <c r="T5121" i="1" a="1"/>
  <c r="T5121" i="1" s="1"/>
  <c r="T5122" i="1" a="1"/>
  <c r="T5122" i="1" s="1"/>
  <c r="T5123" i="1" a="1"/>
  <c r="T5123" i="1" s="1"/>
  <c r="T5110" i="1" a="1"/>
  <c r="T5110" i="1" s="1"/>
  <c r="T5111" i="1" a="1"/>
  <c r="T5111" i="1" s="1"/>
  <c r="T5112" i="1" a="1"/>
  <c r="T5112" i="1" s="1"/>
  <c r="T5092" i="1" a="1"/>
  <c r="T5092" i="1" s="1"/>
  <c r="T5093" i="1" a="1"/>
  <c r="T5093" i="1" s="1"/>
  <c r="T5088" i="1" a="1"/>
  <c r="T5088" i="1" s="1"/>
  <c r="T5062" i="1" a="1"/>
  <c r="T5062" i="1" s="1"/>
  <c r="T5055" i="1" a="1"/>
  <c r="T5055" i="1" s="1"/>
  <c r="T5031" i="1" a="1"/>
  <c r="T5031" i="1" s="1"/>
  <c r="T5030" i="1" a="1"/>
  <c r="T5030" i="1" s="1"/>
  <c r="T5024" i="1" a="1"/>
  <c r="T5024" i="1" s="1"/>
  <c r="T5010" i="1" a="1"/>
  <c r="T5010" i="1" s="1"/>
  <c r="T5011" i="1" a="1"/>
  <c r="T5011" i="1" s="1"/>
  <c r="T5012" i="1" a="1"/>
  <c r="T5012" i="1" s="1"/>
  <c r="T5013" i="1" a="1"/>
  <c r="T5013" i="1" s="1"/>
  <c r="T5004" i="1" a="1"/>
  <c r="T5004" i="1" s="1"/>
  <c r="T5005" i="1" a="1"/>
  <c r="T5005" i="1" s="1"/>
  <c r="T5006" i="1" a="1"/>
  <c r="T5006" i="1" s="1"/>
  <c r="T4995" i="1" a="1"/>
  <c r="T4995" i="1" s="1"/>
  <c r="T4988" i="1" a="1"/>
  <c r="T4988" i="1" s="1"/>
  <c r="T4985" i="1" a="1"/>
  <c r="T4985" i="1" s="1"/>
  <c r="T4970" i="1" a="1"/>
  <c r="T4970" i="1" s="1"/>
  <c r="T4971" i="1" a="1"/>
  <c r="T4971" i="1" s="1"/>
  <c r="T4972" i="1" a="1"/>
  <c r="T4972" i="1" s="1"/>
  <c r="T4969" i="1" a="1"/>
  <c r="T4969" i="1" s="1"/>
  <c r="T4967" i="1" a="1"/>
  <c r="T4967" i="1" s="1"/>
  <c r="T4964" i="1" a="1"/>
  <c r="T4964" i="1" s="1"/>
  <c r="T4965" i="1" a="1"/>
  <c r="T4965" i="1" s="1"/>
  <c r="T4956" i="1" a="1"/>
  <c r="T4956" i="1" s="1"/>
  <c r="T4957" i="1" a="1"/>
  <c r="T4957" i="1" s="1"/>
  <c r="T4958" i="1" a="1"/>
  <c r="T4958" i="1" s="1"/>
  <c r="T4946" i="1" a="1"/>
  <c r="T4946" i="1" s="1"/>
  <c r="T4947" i="1" a="1"/>
  <c r="T4947" i="1" s="1"/>
  <c r="T4948" i="1" a="1"/>
  <c r="T4948" i="1" s="1"/>
  <c r="T4949" i="1" a="1"/>
  <c r="T4949" i="1" s="1"/>
  <c r="T4950" i="1" a="1"/>
  <c r="T4950" i="1" s="1"/>
  <c r="T4951" i="1" a="1"/>
  <c r="T4951" i="1" s="1"/>
  <c r="T4952" i="1" a="1"/>
  <c r="T4952" i="1" s="1"/>
  <c r="T4885" i="1" a="1"/>
  <c r="T4885" i="1" s="1"/>
  <c r="U4885" i="1" s="1"/>
  <c r="T4886" i="1" a="1"/>
  <c r="T4886" i="1" s="1"/>
  <c r="U4886" i="1" s="1"/>
  <c r="T4887" i="1" a="1"/>
  <c r="T4887" i="1" s="1"/>
  <c r="T4888" i="1" a="1"/>
  <c r="T4888" i="1" s="1"/>
  <c r="T4889" i="1" a="1"/>
  <c r="T4889" i="1" s="1"/>
  <c r="T4890" i="1" a="1"/>
  <c r="T4890" i="1" s="1"/>
  <c r="T4891" i="1" a="1"/>
  <c r="T4891" i="1" s="1"/>
  <c r="T4875" i="1" a="1"/>
  <c r="T4875" i="1" s="1"/>
  <c r="T4862" i="1" a="1"/>
  <c r="T4862" i="1" s="1"/>
  <c r="T4835" i="1" a="1"/>
  <c r="T4835" i="1" s="1"/>
  <c r="T4836" i="1" a="1"/>
  <c r="T4836" i="1" s="1"/>
  <c r="T4833" i="1" a="1"/>
  <c r="T4833" i="1" s="1"/>
  <c r="T4824" i="1" a="1"/>
  <c r="T4824" i="1" s="1"/>
  <c r="T4825" i="1" a="1"/>
  <c r="T4825" i="1" s="1"/>
  <c r="T4826" i="1" a="1"/>
  <c r="T4826" i="1" s="1"/>
  <c r="T4808" i="1" a="1"/>
  <c r="T4808" i="1" s="1"/>
  <c r="T4809" i="1" a="1"/>
  <c r="T4809" i="1" s="1"/>
  <c r="T4766" i="1" a="1"/>
  <c r="T4766" i="1" s="1"/>
  <c r="U4766" i="1" s="1"/>
  <c r="T4767" i="1" a="1"/>
  <c r="T4767" i="1" s="1"/>
  <c r="T4768" i="1" a="1"/>
  <c r="T4768" i="1" s="1"/>
  <c r="T4769" i="1" a="1"/>
  <c r="T4769" i="1" s="1"/>
  <c r="T4770" i="1" a="1"/>
  <c r="T4770" i="1" s="1"/>
  <c r="T4771" i="1" a="1"/>
  <c r="T4771" i="1" s="1"/>
  <c r="T4763" i="1" a="1"/>
  <c r="T4763" i="1" s="1"/>
  <c r="U4763" i="1" s="1"/>
  <c r="T4765" i="1" a="1"/>
  <c r="T4765" i="1" s="1"/>
  <c r="T4764" i="1" a="1"/>
  <c r="T4764" i="1" s="1"/>
  <c r="U4764" i="1" s="1"/>
  <c r="T4758" i="1" a="1"/>
  <c r="T4758" i="1" s="1"/>
  <c r="T4748" i="1" a="1"/>
  <c r="T4748" i="1" s="1"/>
  <c r="U4748" i="1" s="1"/>
  <c r="T4749" i="1" a="1"/>
  <c r="T4749" i="1" s="1"/>
  <c r="T4750" i="1" a="1"/>
  <c r="T4750" i="1" s="1"/>
  <c r="T4744" i="1" a="1"/>
  <c r="T4744" i="1" s="1"/>
  <c r="U4744" i="1" s="1"/>
  <c r="T4745" i="1" a="1"/>
  <c r="T4745" i="1" s="1"/>
  <c r="U4745" i="1" s="1"/>
  <c r="T4746" i="1" a="1"/>
  <c r="T4746" i="1" s="1"/>
  <c r="U4746" i="1" s="1"/>
  <c r="T4747" i="1" a="1"/>
  <c r="T4747" i="1" s="1"/>
  <c r="U4747" i="1" s="1"/>
  <c r="T4725" i="1" a="1"/>
  <c r="T4725" i="1" s="1"/>
  <c r="T4726" i="1" a="1"/>
  <c r="T4726" i="1" s="1"/>
  <c r="T4727" i="1" a="1"/>
  <c r="T4727" i="1" s="1"/>
  <c r="T4728" i="1" a="1"/>
  <c r="T4728" i="1" s="1"/>
  <c r="T4729" i="1" a="1"/>
  <c r="T4729" i="1" s="1"/>
  <c r="T4730" i="1" a="1"/>
  <c r="T4730" i="1" s="1"/>
  <c r="T4595" i="1" a="1"/>
  <c r="T4595" i="1" s="1"/>
  <c r="T4596" i="1" a="1"/>
  <c r="T4596" i="1" s="1"/>
  <c r="T4597" i="1" a="1"/>
  <c r="T4597" i="1" s="1"/>
  <c r="T4598" i="1" a="1"/>
  <c r="T4598" i="1" s="1"/>
  <c r="T4599" i="1" a="1"/>
  <c r="T4599" i="1" s="1"/>
  <c r="T4592" i="1" a="1"/>
  <c r="T4592" i="1" s="1"/>
  <c r="T4593" i="1" a="1"/>
  <c r="T4593" i="1" s="1"/>
  <c r="T4594" i="1" a="1"/>
  <c r="T4594" i="1" s="1"/>
  <c r="T4564" i="1" a="1"/>
  <c r="T4564" i="1" s="1"/>
  <c r="T4565" i="1" a="1"/>
  <c r="T4565" i="1" s="1"/>
  <c r="T4566" i="1" a="1"/>
  <c r="T4566" i="1" s="1"/>
  <c r="T4567" i="1" a="1"/>
  <c r="T4567" i="1" s="1"/>
  <c r="T4568" i="1" a="1"/>
  <c r="T4568" i="1" s="1"/>
  <c r="T4555" i="1" a="1"/>
  <c r="T4555" i="1" s="1"/>
  <c r="T4556" i="1" a="1"/>
  <c r="T4556" i="1" s="1"/>
  <c r="T4557" i="1" a="1"/>
  <c r="T4557" i="1" s="1"/>
  <c r="T4499" i="1" a="1"/>
  <c r="T4499" i="1" s="1"/>
  <c r="T4500" i="1" a="1"/>
  <c r="T4500" i="1" s="1"/>
  <c r="T4501" i="1" a="1"/>
  <c r="T4501" i="1" s="1"/>
  <c r="T4502" i="1" a="1"/>
  <c r="T4502" i="1" s="1"/>
  <c r="T4503" i="1" a="1"/>
  <c r="T4503" i="1" s="1"/>
  <c r="T4504" i="1" a="1"/>
  <c r="T4504" i="1" s="1"/>
  <c r="T4493" i="1" a="1"/>
  <c r="T4493" i="1" s="1"/>
  <c r="T4494" i="1" a="1"/>
  <c r="T4494" i="1" s="1"/>
  <c r="T4495" i="1" a="1"/>
  <c r="T4495" i="1" s="1"/>
  <c r="T4496" i="1" a="1"/>
  <c r="T4496" i="1" s="1"/>
  <c r="T4497" i="1" a="1"/>
  <c r="T4497" i="1" s="1"/>
  <c r="T4498" i="1" a="1"/>
  <c r="T4498" i="1" s="1"/>
  <c r="T4441" i="1" a="1"/>
  <c r="T4441" i="1" s="1"/>
  <c r="T4442" i="1" a="1"/>
  <c r="T4442" i="1" s="1"/>
  <c r="T4443" i="1" a="1"/>
  <c r="T4443" i="1" s="1"/>
  <c r="T4444" i="1" a="1"/>
  <c r="T4444" i="1" s="1"/>
  <c r="T4445" i="1" a="1"/>
  <c r="T4445" i="1" s="1"/>
  <c r="T4446" i="1" a="1"/>
  <c r="T4446" i="1" s="1"/>
  <c r="T4434" i="1" a="1"/>
  <c r="T4434" i="1" s="1"/>
  <c r="T4403" i="1" a="1"/>
  <c r="T4403" i="1" s="1"/>
  <c r="T4404" i="1" a="1"/>
  <c r="T4404" i="1" s="1"/>
  <c r="T4373" i="1" a="1"/>
  <c r="T4373" i="1" s="1"/>
  <c r="T4374" i="1" a="1"/>
  <c r="T4374" i="1" s="1"/>
  <c r="T4375" i="1" a="1"/>
  <c r="T4375" i="1" s="1"/>
  <c r="T4376" i="1" a="1"/>
  <c r="T4376" i="1" s="1"/>
  <c r="U5968" i="1" l="1"/>
  <c r="U5499" i="1"/>
  <c r="U6772" i="1"/>
  <c r="U5316" i="1"/>
  <c r="U5314" i="1"/>
  <c r="U6297" i="1"/>
  <c r="U7036" i="1"/>
  <c r="U5315" i="1"/>
  <c r="U5313" i="1"/>
  <c r="U6298" i="1"/>
  <c r="U6299" i="1"/>
  <c r="U6468" i="1"/>
  <c r="U7016" i="1"/>
  <c r="U7018" i="1"/>
  <c r="U7020" i="1"/>
  <c r="U7022" i="1"/>
  <c r="U7024" i="1"/>
  <c r="U7026" i="1"/>
  <c r="U7028" i="1"/>
  <c r="U7030" i="1"/>
  <c r="U7032" i="1"/>
  <c r="U7034" i="1"/>
  <c r="U7038" i="1"/>
  <c r="U7040" i="1"/>
  <c r="U7042" i="1"/>
  <c r="U7044" i="1"/>
  <c r="U7046" i="1"/>
  <c r="U7048" i="1"/>
  <c r="U7050" i="1"/>
  <c r="U7053" i="1"/>
  <c r="U7055" i="1"/>
  <c r="U7058" i="1"/>
  <c r="U7060" i="1"/>
  <c r="U7062" i="1"/>
  <c r="U7017" i="1"/>
  <c r="U7019" i="1"/>
  <c r="U7021" i="1"/>
  <c r="U7023" i="1"/>
  <c r="U7025" i="1"/>
  <c r="U7027" i="1"/>
  <c r="U7029" i="1"/>
  <c r="U7031" i="1"/>
  <c r="U7033" i="1"/>
  <c r="U7035" i="1"/>
  <c r="U7037" i="1"/>
  <c r="U7039" i="1"/>
  <c r="U7041" i="1"/>
  <c r="U7043" i="1"/>
  <c r="U7045" i="1"/>
  <c r="U7047" i="1"/>
  <c r="U7049" i="1"/>
  <c r="U7052" i="1"/>
  <c r="U7054" i="1"/>
  <c r="U7057" i="1"/>
  <c r="U7059" i="1"/>
  <c r="U7061" i="1"/>
  <c r="U7015" i="1"/>
  <c r="U6994" i="1"/>
  <c r="U6944" i="1"/>
  <c r="U6279" i="1"/>
  <c r="T4359" i="1" a="1"/>
  <c r="T4359" i="1" s="1"/>
  <c r="T4349" i="1" a="1"/>
  <c r="T4349" i="1" s="1"/>
  <c r="T4350" i="1" a="1"/>
  <c r="T4350" i="1" s="1"/>
  <c r="T4351" i="1" a="1"/>
  <c r="T4351" i="1" s="1"/>
  <c r="T4352" i="1" a="1"/>
  <c r="T4352" i="1" s="1"/>
  <c r="T4353" i="1" a="1"/>
  <c r="T4353" i="1" s="1"/>
  <c r="T4354" i="1" a="1"/>
  <c r="T4354" i="1" s="1"/>
  <c r="T4340" i="1" a="1"/>
  <c r="T4340" i="1" s="1"/>
  <c r="T4341" i="1" a="1"/>
  <c r="T4341" i="1" s="1"/>
  <c r="T4342" i="1" a="1"/>
  <c r="T4342" i="1" s="1"/>
  <c r="T4343" i="1" a="1"/>
  <c r="T4343" i="1" s="1"/>
  <c r="T4344" i="1" a="1"/>
  <c r="T4344" i="1" s="1"/>
  <c r="T4345" i="1" a="1"/>
  <c r="T4345" i="1" s="1"/>
  <c r="T4346" i="1" a="1"/>
  <c r="T4346" i="1" s="1"/>
  <c r="T4347" i="1" a="1"/>
  <c r="T4347" i="1" s="1"/>
  <c r="T4348" i="1" a="1"/>
  <c r="T4348" i="1" s="1"/>
  <c r="T4331" i="1" a="1"/>
  <c r="T4331" i="1" s="1"/>
  <c r="T4332" i="1" a="1"/>
  <c r="T4332" i="1" s="1"/>
  <c r="T4333" i="1" a="1"/>
  <c r="T4333" i="1" s="1"/>
  <c r="T4334" i="1" a="1"/>
  <c r="T4334" i="1" s="1"/>
  <c r="T4335" i="1" a="1"/>
  <c r="T4335" i="1" s="1"/>
  <c r="T4336" i="1" a="1"/>
  <c r="T4336" i="1" s="1"/>
  <c r="T4337" i="1" a="1"/>
  <c r="T4337" i="1" s="1"/>
  <c r="T4338" i="1" a="1"/>
  <c r="T4338" i="1" s="1"/>
  <c r="T4339" i="1" a="1"/>
  <c r="T4339" i="1" s="1"/>
  <c r="T4322" i="1" a="1"/>
  <c r="T4322" i="1" s="1"/>
  <c r="T4323" i="1" a="1"/>
  <c r="T4323" i="1" s="1"/>
  <c r="T4324" i="1" a="1"/>
  <c r="T4324" i="1" s="1"/>
  <c r="T4325" i="1" a="1"/>
  <c r="T4325" i="1" s="1"/>
  <c r="T4326" i="1" a="1"/>
  <c r="T4326" i="1" s="1"/>
  <c r="T4327" i="1" a="1"/>
  <c r="T4327" i="1" s="1"/>
  <c r="T4328" i="1" a="1"/>
  <c r="T4328" i="1" s="1"/>
  <c r="T4329" i="1" a="1"/>
  <c r="T4329" i="1" s="1"/>
  <c r="T4330" i="1" a="1"/>
  <c r="T4330" i="1" s="1"/>
  <c r="T4313" i="1" a="1"/>
  <c r="T4313" i="1" s="1"/>
  <c r="T4314" i="1" a="1"/>
  <c r="T4314" i="1" s="1"/>
  <c r="T4315" i="1" a="1"/>
  <c r="T4315" i="1" s="1"/>
  <c r="T4316" i="1" a="1"/>
  <c r="T4316" i="1" s="1"/>
  <c r="T4317" i="1" a="1"/>
  <c r="T4317" i="1" s="1"/>
  <c r="T4318" i="1" a="1"/>
  <c r="T4318" i="1" s="1"/>
  <c r="T4319" i="1" a="1"/>
  <c r="T4319" i="1" s="1"/>
  <c r="T4320" i="1" a="1"/>
  <c r="T4320" i="1" s="1"/>
  <c r="T4321" i="1" a="1"/>
  <c r="T4321" i="1" s="1"/>
  <c r="T4304" i="1" a="1"/>
  <c r="T4304" i="1" s="1"/>
  <c r="T4305" i="1" a="1"/>
  <c r="T4305" i="1" s="1"/>
  <c r="T4306" i="1" a="1"/>
  <c r="T4306" i="1" s="1"/>
  <c r="T4307" i="1" a="1"/>
  <c r="T4307" i="1" s="1"/>
  <c r="T4308" i="1" a="1"/>
  <c r="T4308" i="1" s="1"/>
  <c r="T4309" i="1" a="1"/>
  <c r="T4309" i="1" s="1"/>
  <c r="T4310" i="1" a="1"/>
  <c r="T4310" i="1" s="1"/>
  <c r="T4311" i="1" a="1"/>
  <c r="T4311" i="1" s="1"/>
  <c r="T4312" i="1" a="1"/>
  <c r="T4312" i="1" s="1"/>
  <c r="T4295" i="1" a="1"/>
  <c r="T4295" i="1" s="1"/>
  <c r="T4296" i="1" a="1"/>
  <c r="T4296" i="1" s="1"/>
  <c r="T4297" i="1" a="1"/>
  <c r="T4297" i="1" s="1"/>
  <c r="T4298" i="1" a="1"/>
  <c r="T4298" i="1" s="1"/>
  <c r="T4299" i="1" a="1"/>
  <c r="T4299" i="1" s="1"/>
  <c r="T4300" i="1" a="1"/>
  <c r="T4300" i="1" s="1"/>
  <c r="T4301" i="1" a="1"/>
  <c r="T4301" i="1" s="1"/>
  <c r="T4302" i="1" a="1"/>
  <c r="T4302" i="1" s="1"/>
  <c r="T4303" i="1" a="1"/>
  <c r="T4303" i="1" s="1"/>
  <c r="T4286" i="1" a="1"/>
  <c r="T4286" i="1" s="1"/>
  <c r="T4287" i="1" a="1"/>
  <c r="T4287" i="1" s="1"/>
  <c r="T4288" i="1" a="1"/>
  <c r="T4288" i="1" s="1"/>
  <c r="T4289" i="1" a="1"/>
  <c r="T4289" i="1" s="1"/>
  <c r="T4290" i="1" a="1"/>
  <c r="T4290" i="1" s="1"/>
  <c r="T4291" i="1" a="1"/>
  <c r="T4291" i="1" s="1"/>
  <c r="T4292" i="1" a="1"/>
  <c r="T4292" i="1" s="1"/>
  <c r="T4293" i="1" a="1"/>
  <c r="T4293" i="1" s="1"/>
  <c r="T4294" i="1" a="1"/>
  <c r="T4294" i="1" s="1"/>
  <c r="T4282" i="1" a="1"/>
  <c r="T4282" i="1" s="1"/>
  <c r="T4283" i="1" a="1"/>
  <c r="T4283" i="1" s="1"/>
  <c r="T4284" i="1" a="1"/>
  <c r="T4284" i="1" s="1"/>
  <c r="T4285" i="1" a="1"/>
  <c r="T4285" i="1" s="1"/>
  <c r="T4278" i="1" a="1"/>
  <c r="T4278" i="1" s="1"/>
  <c r="T4279" i="1" a="1"/>
  <c r="T4279" i="1" s="1"/>
  <c r="T4280" i="1" a="1"/>
  <c r="T4280" i="1" s="1"/>
  <c r="T4281" i="1" a="1"/>
  <c r="T4281" i="1" s="1"/>
  <c r="T4271" i="1" a="1"/>
  <c r="T4271" i="1" s="1"/>
  <c r="T4272" i="1" a="1"/>
  <c r="T4272" i="1" s="1"/>
  <c r="T4273" i="1" a="1"/>
  <c r="T4273" i="1" s="1"/>
  <c r="T4263" i="1" a="1"/>
  <c r="T4263" i="1" s="1"/>
  <c r="T4264" i="1" a="1"/>
  <c r="T4264" i="1" s="1"/>
  <c r="T4265" i="1" a="1"/>
  <c r="T4265" i="1" s="1"/>
  <c r="T4266" i="1" a="1"/>
  <c r="T4266" i="1" s="1"/>
  <c r="T4267" i="1" a="1"/>
  <c r="T4267" i="1" s="1"/>
  <c r="T4268" i="1" a="1"/>
  <c r="T4268" i="1" s="1"/>
  <c r="T4269" i="1" a="1"/>
  <c r="T4269" i="1" s="1"/>
  <c r="T4270" i="1" a="1"/>
  <c r="T4270" i="1" s="1"/>
  <c r="T4247" i="1" a="1"/>
  <c r="T4247" i="1" s="1"/>
  <c r="T4237" i="1" a="1"/>
  <c r="T4237" i="1" s="1"/>
  <c r="T4238" i="1" a="1"/>
  <c r="T4238" i="1" s="1"/>
  <c r="T4239" i="1" a="1"/>
  <c r="T4239" i="1" s="1"/>
  <c r="T4240" i="1" a="1"/>
  <c r="T4240" i="1" s="1"/>
  <c r="T4241" i="1" a="1"/>
  <c r="T4241" i="1" s="1"/>
  <c r="T4242" i="1" a="1"/>
  <c r="T4242" i="1" s="1"/>
  <c r="T4243" i="1" a="1"/>
  <c r="T4243" i="1" s="1"/>
  <c r="T4244" i="1" a="1"/>
  <c r="T4244" i="1" s="1"/>
  <c r="T4245" i="1" a="1"/>
  <c r="T4245" i="1" s="1"/>
  <c r="T4246" i="1" a="1"/>
  <c r="T4246" i="1" s="1"/>
  <c r="T4191" i="1" a="1"/>
  <c r="T4191" i="1" s="1"/>
  <c r="T4192" i="1" a="1"/>
  <c r="T4192" i="1" s="1"/>
  <c r="T4193" i="1" a="1"/>
  <c r="T4193" i="1" s="1"/>
  <c r="T4172" i="1" a="1"/>
  <c r="T4172" i="1" s="1"/>
  <c r="T4154" i="1" a="1"/>
  <c r="T4154" i="1" s="1"/>
  <c r="T4143" i="1" a="1"/>
  <c r="T4143" i="1" s="1"/>
  <c r="T4144" i="1" a="1"/>
  <c r="T4144" i="1" s="1"/>
  <c r="T4145" i="1" a="1"/>
  <c r="T4145" i="1" s="1"/>
  <c r="T4095" i="1" a="1"/>
  <c r="T4095" i="1" s="1"/>
  <c r="T4052" i="1" a="1"/>
  <c r="T4052" i="1" s="1"/>
  <c r="T4012" i="1" a="1"/>
  <c r="T4012" i="1" s="1"/>
  <c r="T4013" i="1" a="1"/>
  <c r="T4013" i="1" s="1"/>
  <c r="T4003" i="1" a="1"/>
  <c r="T4003" i="1" s="1"/>
  <c r="T3998" i="1" a="1"/>
  <c r="T3998" i="1" s="1"/>
  <c r="T3985" i="1" a="1"/>
  <c r="T3985" i="1" s="1"/>
  <c r="T3974" i="1" a="1"/>
  <c r="T3974" i="1" s="1"/>
  <c r="T3961" i="1" a="1"/>
  <c r="T3961" i="1" s="1"/>
  <c r="T3957" i="1" a="1"/>
  <c r="T3957" i="1" s="1"/>
  <c r="T3939" i="1" a="1"/>
  <c r="T3939" i="1" s="1"/>
  <c r="T3940" i="1" a="1"/>
  <c r="T3940" i="1" s="1"/>
  <c r="T3931" i="1" a="1"/>
  <c r="T3931" i="1" s="1"/>
  <c r="T3932" i="1" a="1"/>
  <c r="T3932" i="1" s="1"/>
  <c r="T3933" i="1" a="1"/>
  <c r="T3933" i="1" s="1"/>
  <c r="T3934" i="1" a="1"/>
  <c r="T3934" i="1" s="1"/>
  <c r="T3935" i="1" a="1"/>
  <c r="T3935" i="1" s="1"/>
  <c r="T3936" i="1" a="1"/>
  <c r="T3936" i="1" s="1"/>
  <c r="T3928" i="1" a="1"/>
  <c r="T3928" i="1" s="1"/>
  <c r="T3929" i="1" a="1"/>
  <c r="T3929" i="1" s="1"/>
  <c r="T3930" i="1" a="1"/>
  <c r="T3930" i="1" s="1"/>
  <c r="T3911" i="1" a="1"/>
  <c r="T3911" i="1" s="1"/>
  <c r="T3895" i="1" a="1"/>
  <c r="T3895" i="1" s="1"/>
  <c r="T3847" i="1" a="1"/>
  <c r="T3847" i="1" s="1"/>
  <c r="T3848" i="1" a="1"/>
  <c r="T3848" i="1" s="1"/>
  <c r="T3849" i="1" a="1"/>
  <c r="T3849" i="1" s="1"/>
  <c r="T3840" i="1" a="1"/>
  <c r="T3840" i="1" s="1"/>
  <c r="T3835" i="1" a="1"/>
  <c r="T3835" i="1" s="1"/>
  <c r="T3814" i="1" a="1"/>
  <c r="T3814" i="1" s="1"/>
  <c r="T3808" i="1" a="1"/>
  <c r="T3808" i="1" s="1"/>
  <c r="T3809" i="1" a="1"/>
  <c r="T3809" i="1" s="1"/>
  <c r="T3810" i="1" a="1"/>
  <c r="T3810" i="1" s="1"/>
  <c r="T3800" i="1" a="1"/>
  <c r="T3800" i="1" s="1"/>
  <c r="T3785" i="1" a="1"/>
  <c r="T3785" i="1" s="1"/>
  <c r="T3786" i="1" a="1"/>
  <c r="T3786" i="1" s="1"/>
  <c r="T3778" i="1" a="1"/>
  <c r="T3778" i="1" s="1"/>
  <c r="T3779" i="1" a="1"/>
  <c r="T3779" i="1" s="1"/>
  <c r="T3780" i="1" a="1"/>
  <c r="T3780" i="1" s="1"/>
  <c r="T3781" i="1" a="1"/>
  <c r="T3781" i="1" s="1"/>
  <c r="T3771" i="1" a="1"/>
  <c r="T3771" i="1" s="1"/>
  <c r="T3772" i="1" a="1"/>
  <c r="T3772" i="1" s="1"/>
  <c r="T3773" i="1" a="1"/>
  <c r="T3773" i="1" s="1"/>
  <c r="T3774" i="1" a="1"/>
  <c r="T3774" i="1" s="1"/>
  <c r="T3775" i="1" a="1"/>
  <c r="T3775" i="1" s="1"/>
  <c r="T3776" i="1" a="1"/>
  <c r="T3776" i="1" s="1"/>
  <c r="T3764" i="1" a="1"/>
  <c r="T3764" i="1" s="1"/>
  <c r="T3760" i="1" a="1"/>
  <c r="T3760" i="1" s="1"/>
  <c r="T3761" i="1" a="1"/>
  <c r="T3761" i="1" s="1"/>
  <c r="T3762" i="1" a="1"/>
  <c r="T3762" i="1" s="1"/>
  <c r="T3754" i="1" a="1"/>
  <c r="T3754" i="1" s="1"/>
  <c r="T3755" i="1" a="1"/>
  <c r="T3755" i="1" s="1"/>
  <c r="T3756" i="1" a="1"/>
  <c r="T3756" i="1" s="1"/>
  <c r="T3747" i="1" a="1"/>
  <c r="T3747" i="1" s="1"/>
  <c r="T3748" i="1" a="1"/>
  <c r="T3748" i="1" s="1"/>
  <c r="T3749" i="1" a="1"/>
  <c r="T3749" i="1" s="1"/>
  <c r="T3750" i="1" a="1"/>
  <c r="T3750" i="1" s="1"/>
  <c r="T3751" i="1" a="1"/>
  <c r="T3751" i="1" s="1"/>
  <c r="T3752" i="1" a="1"/>
  <c r="T3752" i="1" s="1"/>
  <c r="T3753" i="1" a="1"/>
  <c r="T3753" i="1" s="1"/>
  <c r="T3743" i="1" a="1"/>
  <c r="T3743" i="1" s="1"/>
  <c r="T3716" i="1" a="1"/>
  <c r="T3716" i="1" s="1"/>
  <c r="T3717" i="1" a="1"/>
  <c r="T3717" i="1" s="1"/>
  <c r="T3709" i="1" a="1"/>
  <c r="T3709" i="1" s="1"/>
  <c r="T3710" i="1" a="1"/>
  <c r="T3710" i="1" s="1"/>
  <c r="T3711" i="1" a="1"/>
  <c r="T3711" i="1" s="1"/>
  <c r="T3705" i="1" a="1"/>
  <c r="T3705" i="1" s="1"/>
  <c r="T3706" i="1" a="1"/>
  <c r="T3706" i="1" s="1"/>
  <c r="T3696" i="1" a="1"/>
  <c r="T3696" i="1" s="1"/>
  <c r="T3697" i="1" a="1"/>
  <c r="T3697" i="1" s="1"/>
  <c r="T3698" i="1" a="1"/>
  <c r="T3698" i="1" s="1"/>
  <c r="T3699" i="1" a="1"/>
  <c r="T3699" i="1" s="1"/>
  <c r="T3700" i="1" a="1"/>
  <c r="T3700" i="1" s="1"/>
  <c r="T3654" i="1" a="1"/>
  <c r="T3654" i="1" s="1"/>
  <c r="T3651" i="1" a="1"/>
  <c r="T3651" i="1" s="1"/>
  <c r="T3624" i="1" a="1"/>
  <c r="T3624" i="1" s="1"/>
  <c r="T3625" i="1" a="1"/>
  <c r="T3625" i="1" s="1"/>
  <c r="T3619" i="1" a="1"/>
  <c r="T3619" i="1" s="1"/>
  <c r="T3603" i="1" a="1"/>
  <c r="T3603" i="1" s="1"/>
  <c r="T3598" i="1" a="1"/>
  <c r="T3598" i="1" s="1"/>
  <c r="Q3592" i="1" a="1"/>
  <c r="Q3592" i="1" s="1"/>
  <c r="R3592" i="1" s="1"/>
  <c r="T3592" i="1" a="1"/>
  <c r="T3592" i="1" s="1"/>
  <c r="Q3593" i="1" a="1"/>
  <c r="Q3593" i="1" s="1"/>
  <c r="R3593" i="1" s="1"/>
  <c r="T3593" i="1" a="1"/>
  <c r="T3593" i="1" s="1"/>
  <c r="T3579" i="1" a="1"/>
  <c r="T3579" i="1" s="1"/>
  <c r="T3580" i="1" a="1"/>
  <c r="T3580" i="1" s="1"/>
  <c r="T3581" i="1" a="1"/>
  <c r="T3581" i="1" s="1"/>
  <c r="T3582" i="1" a="1"/>
  <c r="T3582" i="1" s="1"/>
  <c r="T3583" i="1" a="1"/>
  <c r="T3583" i="1" s="1"/>
  <c r="T3571" i="1" a="1"/>
  <c r="T3571" i="1" s="1"/>
  <c r="T3572" i="1" a="1"/>
  <c r="T3572" i="1" s="1"/>
  <c r="T3573" i="1" a="1"/>
  <c r="T3573" i="1" s="1"/>
  <c r="T3574" i="1" a="1"/>
  <c r="T3574" i="1" s="1"/>
  <c r="T3575" i="1" a="1"/>
  <c r="T3575" i="1" s="1"/>
  <c r="T3576" i="1" a="1"/>
  <c r="T3576" i="1" s="1"/>
  <c r="T3577" i="1" a="1"/>
  <c r="T3577" i="1" s="1"/>
  <c r="T3578" i="1" a="1"/>
  <c r="T3578" i="1" s="1"/>
  <c r="T3565" i="1" a="1"/>
  <c r="T3565" i="1" s="1"/>
  <c r="T3566" i="1" a="1"/>
  <c r="T3566" i="1" s="1"/>
  <c r="T3567" i="1" a="1"/>
  <c r="T3567" i="1" s="1"/>
  <c r="T3568" i="1" a="1"/>
  <c r="T3568" i="1" s="1"/>
  <c r="T3569" i="1" a="1"/>
  <c r="T3569" i="1" s="1"/>
  <c r="T3570" i="1" a="1"/>
  <c r="T3570" i="1" s="1"/>
  <c r="T3556" i="1" a="1"/>
  <c r="T3556" i="1" s="1"/>
  <c r="T3557" i="1" a="1"/>
  <c r="T3557" i="1" s="1"/>
  <c r="T3558" i="1" a="1"/>
  <c r="T3558" i="1" s="1"/>
  <c r="T3559" i="1" a="1"/>
  <c r="T3559" i="1" s="1"/>
  <c r="T3560" i="1" a="1"/>
  <c r="T3560" i="1" s="1"/>
  <c r="T3561" i="1" a="1"/>
  <c r="T3561" i="1" s="1"/>
  <c r="T3562" i="1" a="1"/>
  <c r="T3562" i="1" s="1"/>
  <c r="T3563" i="1" a="1"/>
  <c r="T3563" i="1" s="1"/>
  <c r="T3564" i="1" a="1"/>
  <c r="T3564" i="1" s="1"/>
  <c r="T3553" i="1" a="1"/>
  <c r="T3553" i="1" s="1"/>
  <c r="T3554" i="1" a="1"/>
  <c r="T3554" i="1" s="1"/>
  <c r="T3555" i="1" a="1"/>
  <c r="T3555" i="1" s="1"/>
  <c r="T3543" i="1" a="1"/>
  <c r="T3543" i="1" s="1"/>
  <c r="T3544" i="1" a="1"/>
  <c r="T3544" i="1" s="1"/>
  <c r="T3545" i="1" a="1"/>
  <c r="T3545" i="1" s="1"/>
  <c r="T3546" i="1" a="1"/>
  <c r="T3546" i="1" s="1"/>
  <c r="T3547" i="1" a="1"/>
  <c r="T3547" i="1" s="1"/>
  <c r="T3548" i="1" a="1"/>
  <c r="T3548" i="1" s="1"/>
  <c r="T3549" i="1" a="1"/>
  <c r="T3549" i="1" s="1"/>
  <c r="T3550" i="1" a="1"/>
  <c r="T3550" i="1" s="1"/>
  <c r="T3551" i="1" a="1"/>
  <c r="T3551" i="1" s="1"/>
  <c r="T3552" i="1" a="1"/>
  <c r="T3552" i="1" s="1"/>
  <c r="Q3500" i="1" a="1"/>
  <c r="Q3500" i="1" s="1"/>
  <c r="R3500" i="1" s="1"/>
  <c r="T3500" i="1" a="1"/>
  <c r="T3500" i="1" s="1"/>
  <c r="T3486" i="1" a="1"/>
  <c r="T3486" i="1" s="1"/>
  <c r="T3487" i="1" a="1"/>
  <c r="T3487" i="1" s="1"/>
  <c r="T3488" i="1" a="1"/>
  <c r="T3488" i="1" s="1"/>
  <c r="T3489" i="1" a="1"/>
  <c r="T3489" i="1" s="1"/>
  <c r="T3490" i="1" a="1"/>
  <c r="T3490" i="1" s="1"/>
  <c r="T3491" i="1" a="1"/>
  <c r="T3491" i="1" s="1"/>
  <c r="T3492" i="1" a="1"/>
  <c r="T3492" i="1" s="1"/>
  <c r="T3493" i="1" a="1"/>
  <c r="T3493" i="1" s="1"/>
  <c r="T3460" i="1" a="1"/>
  <c r="T3460" i="1" s="1"/>
  <c r="T3437" i="1" a="1"/>
  <c r="T3437" i="1" s="1"/>
  <c r="T3383" i="1" a="1"/>
  <c r="T3383" i="1" s="1"/>
  <c r="T3354" i="1" a="1"/>
  <c r="T3354" i="1" s="1"/>
  <c r="T3355" i="1" a="1"/>
  <c r="T3355" i="1" s="1"/>
  <c r="T3348" i="1" a="1"/>
  <c r="T3348" i="1" s="1"/>
  <c r="T3349" i="1" a="1"/>
  <c r="T3349" i="1" s="1"/>
  <c r="T3350" i="1" a="1"/>
  <c r="T3350" i="1" s="1"/>
  <c r="T3351" i="1" a="1"/>
  <c r="T3351" i="1" s="1"/>
  <c r="T3340" i="1" a="1"/>
  <c r="T3340" i="1" s="1"/>
  <c r="T3322" i="1" a="1"/>
  <c r="T3322" i="1" s="1"/>
  <c r="T3317" i="1" a="1"/>
  <c r="T3317" i="1" s="1"/>
  <c r="T3318" i="1" a="1"/>
  <c r="T3318" i="1" s="1"/>
  <c r="T3311" i="1" a="1"/>
  <c r="T3311" i="1" s="1"/>
  <c r="T3312" i="1" a="1"/>
  <c r="T3312" i="1" s="1"/>
  <c r="T3313" i="1" a="1"/>
  <c r="T3313" i="1" s="1"/>
  <c r="T3314" i="1" a="1"/>
  <c r="T3314" i="1" s="1"/>
  <c r="T3315" i="1" a="1"/>
  <c r="T3315" i="1" s="1"/>
  <c r="T3307" i="1" a="1"/>
  <c r="T3307" i="1" s="1"/>
  <c r="T3303" i="1" a="1"/>
  <c r="T3303" i="1" s="1"/>
  <c r="T3267" i="1" a="1"/>
  <c r="T3267" i="1" s="1"/>
  <c r="T3268" i="1" a="1"/>
  <c r="T3268" i="1" s="1"/>
  <c r="T3269" i="1" a="1"/>
  <c r="T3269" i="1" s="1"/>
  <c r="T3270" i="1" a="1"/>
  <c r="T3270" i="1" s="1"/>
  <c r="T3271" i="1" a="1"/>
  <c r="T3271" i="1" s="1"/>
  <c r="T3250" i="1" a="1"/>
  <c r="T3250" i="1" s="1"/>
  <c r="T3251" i="1" a="1"/>
  <c r="T3251" i="1" s="1"/>
  <c r="T3247" i="1" a="1"/>
  <c r="T3247" i="1" s="1"/>
  <c r="T3248" i="1" a="1"/>
  <c r="T3248" i="1" s="1"/>
  <c r="T3249" i="1" a="1"/>
  <c r="T3249" i="1" s="1"/>
  <c r="T3238" i="1" a="1"/>
  <c r="T3238" i="1" s="1"/>
  <c r="T3221" i="1" a="1"/>
  <c r="T3221" i="1" s="1"/>
  <c r="T3222" i="1" a="1"/>
  <c r="T3222" i="1" s="1"/>
  <c r="Q3208" i="1" a="1"/>
  <c r="Q3208" i="1" s="1"/>
  <c r="R3208" i="1" s="1"/>
  <c r="T3208" i="1" a="1"/>
  <c r="T3208" i="1" s="1"/>
  <c r="Q3209" i="1" a="1"/>
  <c r="Q3209" i="1" s="1"/>
  <c r="R3209" i="1" s="1"/>
  <c r="T3209" i="1" a="1"/>
  <c r="T3209" i="1" s="1"/>
  <c r="T3202" i="1" a="1"/>
  <c r="T3202" i="1" s="1"/>
  <c r="T3203" i="1" a="1"/>
  <c r="T3203" i="1" s="1"/>
  <c r="T3204" i="1" a="1"/>
  <c r="T3204" i="1" s="1"/>
  <c r="Q3196" i="1" a="1"/>
  <c r="Q3196" i="1" s="1"/>
  <c r="R3196" i="1" s="1"/>
  <c r="T3196" i="1" a="1"/>
  <c r="T3196" i="1" s="1"/>
  <c r="Q3197" i="1" a="1"/>
  <c r="Q3197" i="1" s="1"/>
  <c r="R3197" i="1" s="1"/>
  <c r="T3197" i="1" a="1"/>
  <c r="T3197" i="1" s="1"/>
  <c r="Q3198" i="1" a="1"/>
  <c r="Q3198" i="1" s="1"/>
  <c r="R3198" i="1" s="1"/>
  <c r="T3198" i="1" a="1"/>
  <c r="T3198" i="1" s="1"/>
  <c r="T3170" i="1" a="1"/>
  <c r="T3170" i="1" s="1"/>
  <c r="T3171" i="1" a="1"/>
  <c r="T3171" i="1" s="1"/>
  <c r="T3160" i="1" a="1"/>
  <c r="T3160" i="1" s="1"/>
  <c r="T3142" i="1" a="1"/>
  <c r="T3142" i="1" s="1"/>
  <c r="T3130" i="1" a="1"/>
  <c r="T3130" i="1" s="1"/>
  <c r="T3118" i="1" a="1"/>
  <c r="T3118" i="1" s="1"/>
  <c r="T3019" i="1" a="1"/>
  <c r="T3019" i="1" s="1"/>
  <c r="Q3007" i="1" a="1"/>
  <c r="Q3007" i="1" s="1"/>
  <c r="R3007" i="1" s="1"/>
  <c r="T3007" i="1" a="1"/>
  <c r="T3007" i="1" s="1"/>
  <c r="Q3003" i="1" a="1"/>
  <c r="Q3003" i="1" s="1"/>
  <c r="R3003" i="1" s="1"/>
  <c r="T3003" i="1" a="1"/>
  <c r="T3003" i="1" s="1"/>
  <c r="T2999" i="1" a="1"/>
  <c r="T2999" i="1" s="1"/>
  <c r="Q2988" i="1" a="1"/>
  <c r="Q2988" i="1" s="1"/>
  <c r="R2988" i="1" s="1"/>
  <c r="T2988" i="1" a="1"/>
  <c r="T2988" i="1" s="1"/>
  <c r="Q2989" i="1" a="1"/>
  <c r="Q2989" i="1" s="1"/>
  <c r="R2989" i="1" s="1"/>
  <c r="T2989" i="1" a="1"/>
  <c r="T2989" i="1" s="1"/>
  <c r="T2956" i="1" a="1"/>
  <c r="T2956" i="1" s="1"/>
  <c r="T2949" i="1" a="1"/>
  <c r="T2949" i="1" s="1"/>
  <c r="T2934" i="1" a="1"/>
  <c r="T2934" i="1" s="1"/>
  <c r="T2935" i="1" a="1"/>
  <c r="T2935" i="1" s="1"/>
  <c r="T2931" i="1" a="1"/>
  <c r="T2931" i="1" s="1"/>
  <c r="T2730" i="1" a="1"/>
  <c r="T2730" i="1" s="1"/>
  <c r="T2717" i="1" a="1"/>
  <c r="T2717" i="1" s="1"/>
  <c r="Q2669" i="1" a="1"/>
  <c r="Q2669" i="1" s="1"/>
  <c r="R2669" i="1" s="1"/>
  <c r="T2669" i="1" a="1"/>
  <c r="T2669" i="1" s="1"/>
  <c r="Q2670" i="1" a="1"/>
  <c r="Q2670" i="1" s="1"/>
  <c r="R2670" i="1" s="1"/>
  <c r="T2670" i="1" a="1"/>
  <c r="T2670" i="1" s="1"/>
  <c r="T2667" i="1" a="1"/>
  <c r="T2667" i="1" s="1"/>
  <c r="T2645" i="1" a="1"/>
  <c r="T2645" i="1" s="1"/>
  <c r="T2637" i="1" a="1"/>
  <c r="T2637" i="1" s="1"/>
  <c r="T2622" i="1" a="1"/>
  <c r="T2622" i="1" s="1"/>
  <c r="T2623" i="1" a="1"/>
  <c r="T2623" i="1" s="1"/>
  <c r="Q2615" i="1" a="1"/>
  <c r="Q2615" i="1" s="1"/>
  <c r="R2615" i="1" s="1"/>
  <c r="T2615" i="1" a="1"/>
  <c r="T2615" i="1" s="1"/>
  <c r="T2606" i="1" a="1"/>
  <c r="T2606" i="1" s="1"/>
  <c r="T2601" i="1" a="1"/>
  <c r="T2601" i="1" s="1"/>
  <c r="T2593" i="1" a="1"/>
  <c r="T2593" i="1" s="1"/>
  <c r="T2594" i="1" a="1"/>
  <c r="T2594" i="1" s="1"/>
  <c r="T2595" i="1" a="1"/>
  <c r="T2595" i="1" s="1"/>
  <c r="T2596" i="1" a="1"/>
  <c r="T2596" i="1" s="1"/>
  <c r="T2597" i="1" a="1"/>
  <c r="T2597" i="1" s="1"/>
  <c r="T2598" i="1" a="1"/>
  <c r="T2598" i="1" s="1"/>
  <c r="T2559" i="1" a="1"/>
  <c r="T2559" i="1" s="1"/>
  <c r="T2540" i="1" a="1"/>
  <c r="T2540" i="1" s="1"/>
  <c r="T2522" i="1" a="1"/>
  <c r="T2522" i="1" s="1"/>
  <c r="T2520" i="1" a="1"/>
  <c r="T2520" i="1" s="1"/>
  <c r="T2486" i="1" a="1"/>
  <c r="T2486" i="1" s="1"/>
  <c r="T2487" i="1" a="1"/>
  <c r="T2487" i="1" s="1"/>
  <c r="T2488" i="1" a="1"/>
  <c r="T2488" i="1" s="1"/>
  <c r="T2489" i="1" a="1"/>
  <c r="T2489" i="1" s="1"/>
  <c r="T2478" i="1" a="1"/>
  <c r="T2478" i="1" s="1"/>
  <c r="T2479" i="1" a="1"/>
  <c r="T2479" i="1" s="1"/>
  <c r="T2480" i="1" a="1"/>
  <c r="T2480" i="1" s="1"/>
  <c r="T2481" i="1" a="1"/>
  <c r="T2481" i="1" s="1"/>
  <c r="T2471" i="1" a="1"/>
  <c r="T2471" i="1" s="1"/>
  <c r="T2472" i="1" a="1"/>
  <c r="T2472" i="1" s="1"/>
  <c r="T2473" i="1" a="1"/>
  <c r="T2473" i="1" s="1"/>
  <c r="T2474" i="1" a="1"/>
  <c r="T2474" i="1" s="1"/>
  <c r="T2475" i="1" a="1"/>
  <c r="T2475" i="1" s="1"/>
  <c r="T2476" i="1" a="1"/>
  <c r="T2476" i="1" s="1"/>
  <c r="T2462" i="1" a="1"/>
  <c r="T2462" i="1" s="1"/>
  <c r="T2463" i="1" a="1"/>
  <c r="T2463" i="1" s="1"/>
  <c r="T2464" i="1" a="1"/>
  <c r="T2464" i="1" s="1"/>
  <c r="T2465" i="1" a="1"/>
  <c r="T2465" i="1" s="1"/>
  <c r="T2466" i="1" a="1"/>
  <c r="T2466" i="1" s="1"/>
  <c r="T2467" i="1" a="1"/>
  <c r="T2467" i="1" s="1"/>
  <c r="T2468" i="1" a="1"/>
  <c r="T2468" i="1" s="1"/>
  <c r="T2469" i="1" a="1"/>
  <c r="T2469" i="1" s="1"/>
  <c r="T2470" i="1" a="1"/>
  <c r="T2470" i="1" s="1"/>
  <c r="T2450" i="1" a="1"/>
  <c r="T2450" i="1" s="1"/>
  <c r="T2451" i="1" a="1"/>
  <c r="T2451" i="1" s="1"/>
  <c r="T2452" i="1" a="1"/>
  <c r="T2452" i="1" s="1"/>
  <c r="T2453" i="1" a="1"/>
  <c r="T2453" i="1" s="1"/>
  <c r="T2454" i="1" a="1"/>
  <c r="T2454" i="1" s="1"/>
  <c r="T2455" i="1" a="1"/>
  <c r="T2455" i="1" s="1"/>
  <c r="T2456" i="1" a="1"/>
  <c r="T2456" i="1" s="1"/>
  <c r="T2457" i="1" a="1"/>
  <c r="T2457" i="1" s="1"/>
  <c r="T2433" i="1" a="1"/>
  <c r="T2433" i="1" s="1"/>
  <c r="T2434" i="1" a="1"/>
  <c r="T2434" i="1" s="1"/>
  <c r="T2435" i="1" a="1"/>
  <c r="T2435" i="1" s="1"/>
  <c r="T2436" i="1" a="1"/>
  <c r="T2436" i="1" s="1"/>
  <c r="T2437" i="1" a="1"/>
  <c r="T2437" i="1" s="1"/>
  <c r="T2438" i="1" a="1"/>
  <c r="T2438" i="1" s="1"/>
  <c r="T2439" i="1" a="1"/>
  <c r="T2439" i="1" s="1"/>
  <c r="T2440" i="1" a="1"/>
  <c r="T2440" i="1" s="1"/>
  <c r="T2423" i="1" a="1"/>
  <c r="T2423" i="1" s="1"/>
  <c r="T2366" i="1" a="1"/>
  <c r="T2366" i="1" s="1"/>
  <c r="T2367" i="1" a="1"/>
  <c r="T2367" i="1" s="1"/>
  <c r="T2368" i="1" a="1"/>
  <c r="T2368" i="1" s="1"/>
  <c r="T2336" i="1" a="1"/>
  <c r="T2336" i="1" s="1"/>
  <c r="T2337" i="1" a="1"/>
  <c r="T2337" i="1" s="1"/>
  <c r="T2338" i="1" a="1"/>
  <c r="T2338" i="1" s="1"/>
  <c r="T2339" i="1" a="1"/>
  <c r="T2339" i="1" s="1"/>
  <c r="T2340" i="1" a="1"/>
  <c r="T2340" i="1" s="1"/>
  <c r="T2341" i="1" a="1"/>
  <c r="T2341" i="1" s="1"/>
  <c r="T2342" i="1" a="1"/>
  <c r="T2342" i="1" s="1"/>
  <c r="T2343" i="1" a="1"/>
  <c r="T2343" i="1" s="1"/>
  <c r="T2330" i="1" a="1"/>
  <c r="T2330" i="1" s="1"/>
  <c r="T2331" i="1" a="1"/>
  <c r="T2331" i="1" s="1"/>
  <c r="Q2309" i="1" a="1"/>
  <c r="Q2309" i="1" s="1"/>
  <c r="R2309" i="1" s="1"/>
  <c r="T2309" i="1" a="1"/>
  <c r="T2309" i="1" s="1"/>
  <c r="T2283" i="1" a="1"/>
  <c r="T2283" i="1" s="1"/>
  <c r="T2284" i="1" a="1"/>
  <c r="T2284" i="1" s="1"/>
  <c r="T2285" i="1" a="1"/>
  <c r="T2285" i="1" s="1"/>
  <c r="T2286" i="1" a="1"/>
  <c r="T2286" i="1" s="1"/>
  <c r="T2287" i="1" a="1"/>
  <c r="T2287" i="1" s="1"/>
  <c r="T2288" i="1" a="1"/>
  <c r="T2288" i="1" s="1"/>
  <c r="T2289" i="1" a="1"/>
  <c r="T2289" i="1" s="1"/>
  <c r="U3593" i="1" l="1"/>
  <c r="U3592" i="1"/>
  <c r="U3500" i="1"/>
  <c r="U3209" i="1"/>
  <c r="U3208" i="1"/>
  <c r="U3197" i="1"/>
  <c r="U3198" i="1"/>
  <c r="U3196" i="1"/>
  <c r="U3007" i="1"/>
  <c r="U3003" i="1"/>
  <c r="U2989" i="1"/>
  <c r="U2988" i="1"/>
  <c r="U2670" i="1"/>
  <c r="U2669" i="1"/>
  <c r="U2615" i="1"/>
  <c r="U2309" i="1"/>
  <c r="T2261" i="1" a="1"/>
  <c r="T2261" i="1" s="1"/>
  <c r="T2262" i="1" a="1"/>
  <c r="T2262" i="1" s="1"/>
  <c r="T2263" i="1" a="1"/>
  <c r="T2263" i="1" s="1"/>
  <c r="T2264" i="1" a="1"/>
  <c r="T2264" i="1" s="1"/>
  <c r="T2265" i="1" a="1"/>
  <c r="T2265" i="1" s="1"/>
  <c r="T2266" i="1" a="1"/>
  <c r="T2266" i="1" s="1"/>
  <c r="T2267" i="1" a="1"/>
  <c r="T2267" i="1" s="1"/>
  <c r="T2255" i="1" a="1"/>
  <c r="T2255" i="1" s="1"/>
  <c r="T2256" i="1" a="1"/>
  <c r="T2256" i="1" s="1"/>
  <c r="T2232" i="1" a="1"/>
  <c r="T2232" i="1" s="1"/>
  <c r="T2203" i="1" a="1"/>
  <c r="T2203" i="1" s="1"/>
  <c r="T2204" i="1" a="1"/>
  <c r="T2204" i="1" s="1"/>
  <c r="T2205" i="1" a="1"/>
  <c r="T2205" i="1" s="1"/>
  <c r="T2193" i="1" a="1"/>
  <c r="T2193" i="1" s="1"/>
  <c r="T2127" i="1" a="1"/>
  <c r="T2127" i="1" s="1"/>
  <c r="T2122" i="1" a="1"/>
  <c r="T2122" i="1" s="1"/>
  <c r="T2123" i="1" a="1"/>
  <c r="T2123" i="1" s="1"/>
  <c r="T2124" i="1" a="1"/>
  <c r="T2124" i="1" s="1"/>
  <c r="T1970" i="1" a="1"/>
  <c r="T1970" i="1" s="1"/>
  <c r="T1971" i="1" a="1"/>
  <c r="T1971" i="1" s="1"/>
  <c r="T1972" i="1" a="1"/>
  <c r="T1972" i="1" s="1"/>
  <c r="T1973" i="1" a="1"/>
  <c r="T1973" i="1" s="1"/>
  <c r="T1974" i="1" a="1"/>
  <c r="T1974" i="1" s="1"/>
  <c r="T1975" i="1" a="1"/>
  <c r="T1975" i="1" s="1"/>
  <c r="T1969" i="1" a="1"/>
  <c r="T1969" i="1" s="1"/>
  <c r="Q1964" i="1" a="1"/>
  <c r="Q1964" i="1" s="1"/>
  <c r="R1964" i="1" s="1"/>
  <c r="T1963" i="1" a="1"/>
  <c r="T1963" i="1" s="1"/>
  <c r="T1964" i="1" a="1"/>
  <c r="T1964" i="1" s="1"/>
  <c r="T1954" i="1" a="1"/>
  <c r="T1954" i="1" s="1"/>
  <c r="T1955" i="1" a="1"/>
  <c r="T1955" i="1" s="1"/>
  <c r="T1956" i="1" a="1"/>
  <c r="T1956" i="1" s="1"/>
  <c r="T1933" i="1" a="1"/>
  <c r="T1933" i="1" s="1"/>
  <c r="T1934" i="1" a="1"/>
  <c r="T1934" i="1" s="1"/>
  <c r="Q1926" i="1" a="1"/>
  <c r="Q1926" i="1" s="1"/>
  <c r="R1926" i="1" s="1"/>
  <c r="T1926" i="1" a="1"/>
  <c r="T1926" i="1" s="1"/>
  <c r="Q1927" i="1" a="1"/>
  <c r="Q1927" i="1" s="1"/>
  <c r="R1927" i="1" s="1"/>
  <c r="T1927" i="1" a="1"/>
  <c r="T1927" i="1" s="1"/>
  <c r="Q1928" i="1" a="1"/>
  <c r="Q1928" i="1" s="1"/>
  <c r="R1928" i="1" s="1"/>
  <c r="T1928" i="1" a="1"/>
  <c r="T1928" i="1" s="1"/>
  <c r="T1922" i="1" a="1"/>
  <c r="T1922" i="1" s="1"/>
  <c r="Q1918" i="1" a="1"/>
  <c r="Q1918" i="1" s="1"/>
  <c r="R1918" i="1" s="1"/>
  <c r="T1918" i="1" a="1"/>
  <c r="T1918" i="1" s="1"/>
  <c r="T1916" i="1" a="1"/>
  <c r="T1916" i="1" s="1"/>
  <c r="Q1891" i="1" a="1"/>
  <c r="Q1891" i="1" s="1"/>
  <c r="R1891" i="1" s="1"/>
  <c r="T1891" i="1" a="1"/>
  <c r="T1891" i="1" s="1"/>
  <c r="Q1850" i="1" a="1"/>
  <c r="Q1850" i="1" s="1"/>
  <c r="R1850" i="1" s="1"/>
  <c r="Q1851" i="1" a="1"/>
  <c r="Q1851" i="1" s="1"/>
  <c r="R1851" i="1" s="1"/>
  <c r="Q1848" i="1" a="1"/>
  <c r="Q1848" i="1" s="1"/>
  <c r="R1848" i="1" s="1"/>
  <c r="T1848" i="1" a="1"/>
  <c r="T1848" i="1" s="1"/>
  <c r="Q1844" i="1" a="1"/>
  <c r="Q1844" i="1" s="1"/>
  <c r="R1844" i="1" s="1"/>
  <c r="T1844" i="1" a="1"/>
  <c r="T1844" i="1" s="1"/>
  <c r="Q1845" i="1" a="1"/>
  <c r="Q1845" i="1" s="1"/>
  <c r="R1845" i="1" s="1"/>
  <c r="T1845" i="1" a="1"/>
  <c r="T1845" i="1" s="1"/>
  <c r="Q1846" i="1" a="1"/>
  <c r="Q1846" i="1" s="1"/>
  <c r="R1846" i="1" s="1"/>
  <c r="T1846" i="1" a="1"/>
  <c r="T1846" i="1" s="1"/>
  <c r="Q1847" i="1" a="1"/>
  <c r="Q1847" i="1" s="1"/>
  <c r="R1847" i="1" s="1"/>
  <c r="T1847" i="1" a="1"/>
  <c r="T1847" i="1" s="1"/>
  <c r="T1831" i="1" a="1"/>
  <c r="T1831" i="1" s="1"/>
  <c r="T1832" i="1" a="1"/>
  <c r="T1832" i="1" s="1"/>
  <c r="T1833" i="1" a="1"/>
  <c r="T1833" i="1" s="1"/>
  <c r="T1834" i="1" a="1"/>
  <c r="T1834" i="1" s="1"/>
  <c r="T1835" i="1" a="1"/>
  <c r="T1835" i="1" s="1"/>
  <c r="T1836" i="1" a="1"/>
  <c r="T1836" i="1" s="1"/>
  <c r="T1837" i="1" a="1"/>
  <c r="T1837" i="1" s="1"/>
  <c r="T1810" i="1" a="1"/>
  <c r="T1810" i="1" s="1"/>
  <c r="T1811" i="1" a="1"/>
  <c r="T1811" i="1" s="1"/>
  <c r="T1800" i="1" a="1"/>
  <c r="T1800" i="1" s="1"/>
  <c r="T1801" i="1" a="1"/>
  <c r="T1801" i="1" s="1"/>
  <c r="T1802" i="1" a="1"/>
  <c r="T1802" i="1" s="1"/>
  <c r="T1803" i="1" a="1"/>
  <c r="T1803" i="1" s="1"/>
  <c r="T1804" i="1" a="1"/>
  <c r="T1804" i="1" s="1"/>
  <c r="Q1787" i="1" a="1"/>
  <c r="Q1787" i="1" s="1"/>
  <c r="R1787" i="1" s="1"/>
  <c r="Q1788" i="1" a="1"/>
  <c r="Q1788" i="1" s="1"/>
  <c r="R1788" i="1" s="1"/>
  <c r="T1784" i="1" a="1"/>
  <c r="T1784" i="1" s="1"/>
  <c r="T1785" i="1" a="1"/>
  <c r="T1785" i="1" s="1"/>
  <c r="T1786" i="1" a="1"/>
  <c r="T1786" i="1" s="1"/>
  <c r="T1787" i="1" a="1"/>
  <c r="T1787" i="1" s="1"/>
  <c r="T1788" i="1" a="1"/>
  <c r="T1788" i="1" s="1"/>
  <c r="T1789" i="1" a="1"/>
  <c r="T1789" i="1" s="1"/>
  <c r="T1767" i="1" a="1"/>
  <c r="T1767" i="1" s="1"/>
  <c r="T1768" i="1" a="1"/>
  <c r="T1768" i="1" s="1"/>
  <c r="T1769" i="1" a="1"/>
  <c r="T1769" i="1" s="1"/>
  <c r="T1764" i="1" a="1"/>
  <c r="T1764" i="1" s="1"/>
  <c r="T1765" i="1" a="1"/>
  <c r="T1765" i="1" s="1"/>
  <c r="T1748" i="1" a="1"/>
  <c r="T1748" i="1" s="1"/>
  <c r="T1749" i="1" a="1"/>
  <c r="T1749" i="1" s="1"/>
  <c r="T1750" i="1" a="1"/>
  <c r="T1750" i="1" s="1"/>
  <c r="T1751" i="1" a="1"/>
  <c r="T1751" i="1" s="1"/>
  <c r="T1752" i="1" a="1"/>
  <c r="T1752" i="1" s="1"/>
  <c r="T1753" i="1" a="1"/>
  <c r="T1753" i="1" s="1"/>
  <c r="T1754" i="1" a="1"/>
  <c r="T1754" i="1" s="1"/>
  <c r="T1755" i="1" a="1"/>
  <c r="T1755" i="1" s="1"/>
  <c r="T1756" i="1" a="1"/>
  <c r="T1756" i="1" s="1"/>
  <c r="T1743" i="1" a="1"/>
  <c r="T1743" i="1" s="1"/>
  <c r="T1744" i="1" a="1"/>
  <c r="T1744" i="1" s="1"/>
  <c r="T1745" i="1" a="1"/>
  <c r="T1745" i="1" s="1"/>
  <c r="T1746" i="1" a="1"/>
  <c r="T1746" i="1" s="1"/>
  <c r="T1747" i="1" a="1"/>
  <c r="T1747" i="1" s="1"/>
  <c r="Q1729" i="1" a="1"/>
  <c r="Q1729" i="1" s="1"/>
  <c r="R1729" i="1" s="1"/>
  <c r="T1729" i="1" a="1"/>
  <c r="T1729" i="1" s="1"/>
  <c r="T1709" i="1" a="1"/>
  <c r="T1709" i="1" s="1"/>
  <c r="Q1709" i="1" a="1"/>
  <c r="Q1709" i="1" s="1"/>
  <c r="R1709" i="1" s="1"/>
  <c r="T1561" i="1" a="1"/>
  <c r="T1561" i="1" s="1"/>
  <c r="Q1561" i="1" a="1"/>
  <c r="Q1561" i="1" s="1"/>
  <c r="R1561" i="1" s="1"/>
  <c r="T1703" i="1" a="1"/>
  <c r="T1703" i="1" s="1"/>
  <c r="T1690" i="1" a="1"/>
  <c r="T1690" i="1" s="1"/>
  <c r="T1684" i="1" a="1"/>
  <c r="T1684" i="1" s="1"/>
  <c r="T1685" i="1" a="1"/>
  <c r="T1685" i="1" s="1"/>
  <c r="T1671" i="1" a="1"/>
  <c r="T1671" i="1" s="1"/>
  <c r="T1672" i="1" a="1"/>
  <c r="T1672" i="1" s="1"/>
  <c r="Q1654" i="1" a="1"/>
  <c r="Q1654" i="1" s="1"/>
  <c r="R1654" i="1" s="1"/>
  <c r="T1650" i="1" a="1"/>
  <c r="T1650" i="1" s="1"/>
  <c r="T1651" i="1" a="1"/>
  <c r="T1651" i="1" s="1"/>
  <c r="T1652" i="1" a="1"/>
  <c r="T1652" i="1" s="1"/>
  <c r="T1653" i="1" a="1"/>
  <c r="T1653" i="1" s="1"/>
  <c r="T1654" i="1" a="1"/>
  <c r="T1654" i="1" s="1"/>
  <c r="T1655" i="1" a="1"/>
  <c r="T1655" i="1" s="1"/>
  <c r="T1656" i="1" a="1"/>
  <c r="T1656" i="1" s="1"/>
  <c r="Q1650" i="1" a="1"/>
  <c r="Q1650" i="1" s="1"/>
  <c r="R1650" i="1" s="1"/>
  <c r="T1648" i="1" a="1"/>
  <c r="T1648" i="1" s="1"/>
  <c r="T1649" i="1" a="1"/>
  <c r="T1649" i="1" s="1"/>
  <c r="T1628" i="1" a="1"/>
  <c r="T1628" i="1" s="1"/>
  <c r="T1607" i="1" a="1"/>
  <c r="T1607" i="1" s="1"/>
  <c r="T1608" i="1" a="1"/>
  <c r="T1608" i="1" s="1"/>
  <c r="T1609" i="1" a="1"/>
  <c r="T1609" i="1" s="1"/>
  <c r="T1610" i="1" a="1"/>
  <c r="T1610" i="1" s="1"/>
  <c r="T1611" i="1" a="1"/>
  <c r="T1611" i="1" s="1"/>
  <c r="T1612" i="1" a="1"/>
  <c r="T1612" i="1" s="1"/>
  <c r="T1604" i="1" a="1"/>
  <c r="T1604" i="1" s="1"/>
  <c r="T1575" i="1" a="1"/>
  <c r="T1575" i="1" s="1"/>
  <c r="T1576" i="1" a="1"/>
  <c r="T1576" i="1" s="1"/>
  <c r="T1569" i="1" a="1"/>
  <c r="T1569" i="1" s="1"/>
  <c r="T1570" i="1" a="1"/>
  <c r="T1570" i="1" s="1"/>
  <c r="T1571" i="1" a="1"/>
  <c r="T1571" i="1" s="1"/>
  <c r="T1572" i="1" a="1"/>
  <c r="T1572" i="1" s="1"/>
  <c r="T1573" i="1" a="1"/>
  <c r="T1573" i="1" s="1"/>
  <c r="T1574" i="1" a="1"/>
  <c r="T1574" i="1" s="1"/>
  <c r="Q1575" i="1" a="1"/>
  <c r="Q1575" i="1" s="1"/>
  <c r="R1575" i="1" s="1"/>
  <c r="Q1576" i="1" a="1"/>
  <c r="Q1576" i="1" s="1"/>
  <c r="R1576" i="1" s="1"/>
  <c r="Q1560" i="1" a="1"/>
  <c r="Q1560" i="1" s="1"/>
  <c r="R1560" i="1" s="1"/>
  <c r="T1560" i="1" a="1"/>
  <c r="T1560" i="1" s="1"/>
  <c r="T1557" i="1" a="1"/>
  <c r="T1557" i="1" s="1"/>
  <c r="T1558" i="1" a="1"/>
  <c r="T1558" i="1" s="1"/>
  <c r="T1556" i="1" a="1"/>
  <c r="T1556" i="1" s="1"/>
  <c r="T1548" i="1" a="1"/>
  <c r="T1548" i="1" s="1"/>
  <c r="T1549" i="1" a="1"/>
  <c r="T1549" i="1" s="1"/>
  <c r="T1550" i="1" a="1"/>
  <c r="T1550" i="1" s="1"/>
  <c r="T1551" i="1" a="1"/>
  <c r="T1551" i="1" s="1"/>
  <c r="T1552" i="1" a="1"/>
  <c r="T1552" i="1" s="1"/>
  <c r="T1553" i="1" a="1"/>
  <c r="T1553" i="1" s="1"/>
  <c r="T1554" i="1" a="1"/>
  <c r="T1554" i="1" s="1"/>
  <c r="T1555" i="1" a="1"/>
  <c r="T1555" i="1" s="1"/>
  <c r="T1541" i="1" a="1"/>
  <c r="T1541" i="1" s="1"/>
  <c r="T1542" i="1" a="1"/>
  <c r="T1542" i="1" s="1"/>
  <c r="T1543" i="1" a="1"/>
  <c r="T1543" i="1" s="1"/>
  <c r="T1544" i="1" a="1"/>
  <c r="T1544" i="1" s="1"/>
  <c r="T1545" i="1" a="1"/>
  <c r="T1545" i="1" s="1"/>
  <c r="T1546" i="1" a="1"/>
  <c r="T1546" i="1" s="1"/>
  <c r="T1547" i="1" a="1"/>
  <c r="T1547" i="1" s="1"/>
  <c r="T1533" i="1" a="1"/>
  <c r="T1533" i="1" s="1"/>
  <c r="T1534" i="1" a="1"/>
  <c r="T1534" i="1" s="1"/>
  <c r="T1535" i="1" a="1"/>
  <c r="T1535" i="1" s="1"/>
  <c r="T1536" i="1" a="1"/>
  <c r="T1536" i="1" s="1"/>
  <c r="T1537" i="1" a="1"/>
  <c r="T1537" i="1" s="1"/>
  <c r="T1538" i="1" a="1"/>
  <c r="T1538" i="1" s="1"/>
  <c r="T1530" i="1" a="1"/>
  <c r="T1530" i="1" s="1"/>
  <c r="T1531" i="1" a="1"/>
  <c r="T1531" i="1" s="1"/>
  <c r="T1521" i="1" a="1"/>
  <c r="T1521" i="1" s="1"/>
  <c r="T1522" i="1" a="1"/>
  <c r="T1522" i="1" s="1"/>
  <c r="T1523" i="1" a="1"/>
  <c r="T1523" i="1" s="1"/>
  <c r="T1524" i="1" a="1"/>
  <c r="T1524" i="1" s="1"/>
  <c r="T1525" i="1" a="1"/>
  <c r="T1525" i="1" s="1"/>
  <c r="T1517" i="1" a="1"/>
  <c r="T1517" i="1" s="1"/>
  <c r="T1515" i="1" a="1"/>
  <c r="T1515" i="1" s="1"/>
  <c r="Q1530" i="1" a="1"/>
  <c r="Q1530" i="1" s="1"/>
  <c r="R1530" i="1" s="1"/>
  <c r="Q1531" i="1" a="1"/>
  <c r="Q1531" i="1" s="1"/>
  <c r="R1531" i="1" s="1"/>
  <c r="Q1532" i="1" a="1"/>
  <c r="Q1532" i="1" s="1"/>
  <c r="R1532" i="1" s="1"/>
  <c r="Q1533" i="1" a="1"/>
  <c r="Q1533" i="1" s="1"/>
  <c r="R1533" i="1" s="1"/>
  <c r="Q1534" i="1" a="1"/>
  <c r="Q1534" i="1" s="1"/>
  <c r="R1534" i="1" s="1"/>
  <c r="Q1523" i="1" a="1"/>
  <c r="Q1523" i="1" s="1"/>
  <c r="R1523" i="1" s="1"/>
  <c r="Q1524" i="1" a="1"/>
  <c r="Q1524" i="1" s="1"/>
  <c r="R1524" i="1" s="1"/>
  <c r="Q1516" i="1" a="1"/>
  <c r="Q1516" i="1" s="1"/>
  <c r="R1516" i="1" s="1"/>
  <c r="Q1517" i="1" a="1"/>
  <c r="Q1517" i="1" s="1"/>
  <c r="R1517" i="1" s="1"/>
  <c r="Q1518" i="1" a="1"/>
  <c r="Q1518" i="1" s="1"/>
  <c r="R1518" i="1" s="1"/>
  <c r="Q1519" i="1" a="1"/>
  <c r="Q1519" i="1" s="1"/>
  <c r="R1519" i="1" s="1"/>
  <c r="Q1520" i="1" a="1"/>
  <c r="Q1520" i="1" s="1"/>
  <c r="R1520" i="1" s="1"/>
  <c r="Q1521" i="1" a="1"/>
  <c r="Q1521" i="1" s="1"/>
  <c r="R1521" i="1" s="1"/>
  <c r="Q1522" i="1" a="1"/>
  <c r="Q1522" i="1" s="1"/>
  <c r="R1522" i="1" s="1"/>
  <c r="Q1515" i="1" a="1"/>
  <c r="Q1515" i="1" s="1"/>
  <c r="R1515" i="1" s="1"/>
  <c r="Q1484" i="1" a="1"/>
  <c r="Q1484" i="1" s="1"/>
  <c r="R1484" i="1" s="1"/>
  <c r="Q1485" i="1" a="1"/>
  <c r="Q1485" i="1" s="1"/>
  <c r="R1485" i="1" s="1"/>
  <c r="Q1486" i="1" a="1"/>
  <c r="Q1486" i="1" s="1"/>
  <c r="R1486" i="1" s="1"/>
  <c r="Q1487" i="1" a="1"/>
  <c r="Q1487" i="1" s="1"/>
  <c r="R1487" i="1" s="1"/>
  <c r="Q1488" i="1" a="1"/>
  <c r="Q1488" i="1" s="1"/>
  <c r="R1488" i="1" s="1"/>
  <c r="Q1489" i="1" a="1"/>
  <c r="Q1489" i="1" s="1"/>
  <c r="R1489" i="1" s="1"/>
  <c r="Q1490" i="1" a="1"/>
  <c r="Q1490" i="1" s="1"/>
  <c r="R1490" i="1" s="1"/>
  <c r="Q1491" i="1" a="1"/>
  <c r="Q1491" i="1" s="1"/>
  <c r="R1491" i="1" s="1"/>
  <c r="Q1492" i="1" a="1"/>
  <c r="Q1492" i="1" s="1"/>
  <c r="R1492" i="1" s="1"/>
  <c r="Q1493" i="1" a="1"/>
  <c r="Q1493" i="1" s="1"/>
  <c r="R1493" i="1" s="1"/>
  <c r="Q1494" i="1" a="1"/>
  <c r="Q1494" i="1" s="1"/>
  <c r="R1494" i="1" s="1"/>
  <c r="Q1495" i="1" a="1"/>
  <c r="Q1495" i="1" s="1"/>
  <c r="R1495" i="1" s="1"/>
  <c r="Q1496" i="1" a="1"/>
  <c r="Q1496" i="1" s="1"/>
  <c r="R1496" i="1" s="1"/>
  <c r="Q1497" i="1" a="1"/>
  <c r="Q1497" i="1" s="1"/>
  <c r="R1497" i="1" s="1"/>
  <c r="Q1498" i="1" a="1"/>
  <c r="Q1498" i="1" s="1"/>
  <c r="R1498" i="1" s="1"/>
  <c r="Q1499" i="1" a="1"/>
  <c r="Q1499" i="1" s="1"/>
  <c r="R1499" i="1" s="1"/>
  <c r="Q1500" i="1" a="1"/>
  <c r="Q1500" i="1" s="1"/>
  <c r="R1500" i="1" s="1"/>
  <c r="Q1501" i="1" a="1"/>
  <c r="Q1501" i="1" s="1"/>
  <c r="R1501" i="1" s="1"/>
  <c r="Q1502" i="1" a="1"/>
  <c r="Q1502" i="1" s="1"/>
  <c r="R1502" i="1" s="1"/>
  <c r="Q1503" i="1" a="1"/>
  <c r="Q1503" i="1" s="1"/>
  <c r="R1503" i="1" s="1"/>
  <c r="Q1504" i="1" a="1"/>
  <c r="Q1504" i="1" s="1"/>
  <c r="R1504" i="1" s="1"/>
  <c r="Q1505" i="1" a="1"/>
  <c r="Q1505" i="1" s="1"/>
  <c r="R1505" i="1" s="1"/>
  <c r="T1502" i="1" a="1"/>
  <c r="T1502" i="1" s="1"/>
  <c r="T1503" i="1" a="1"/>
  <c r="T1503" i="1" s="1"/>
  <c r="T1504" i="1" a="1"/>
  <c r="T1504" i="1" s="1"/>
  <c r="T1505" i="1" a="1"/>
  <c r="T1505" i="1" s="1"/>
  <c r="T1497" i="1" a="1"/>
  <c r="T1497" i="1" s="1"/>
  <c r="T1498" i="1" a="1"/>
  <c r="T1498" i="1" s="1"/>
  <c r="T1499" i="1" a="1"/>
  <c r="T1499" i="1" s="1"/>
  <c r="T1500" i="1" a="1"/>
  <c r="T1500" i="1" s="1"/>
  <c r="T1501" i="1" a="1"/>
  <c r="T1501" i="1" s="1"/>
  <c r="T1484" i="1" a="1"/>
  <c r="T1484" i="1" s="1"/>
  <c r="T1474" i="1" a="1"/>
  <c r="T1474" i="1" s="1"/>
  <c r="T1441" i="1" a="1"/>
  <c r="T1441" i="1" s="1"/>
  <c r="T1427" i="1" a="1"/>
  <c r="T1427" i="1" s="1"/>
  <c r="T1428" i="1" a="1"/>
  <c r="T1428" i="1" s="1"/>
  <c r="T1429" i="1" a="1"/>
  <c r="T1429" i="1" s="1"/>
  <c r="T1430" i="1" a="1"/>
  <c r="T1430" i="1" s="1"/>
  <c r="T1431" i="1" a="1"/>
  <c r="T1431" i="1" s="1"/>
  <c r="T1397" i="1" a="1"/>
  <c r="T1397" i="1" s="1"/>
  <c r="T1393" i="1" a="1"/>
  <c r="T1393" i="1" s="1"/>
  <c r="T1311" i="1" a="1"/>
  <c r="T1311" i="1" s="1"/>
  <c r="T1312" i="1" a="1"/>
  <c r="T1312" i="1" s="1"/>
  <c r="T1313" i="1" a="1"/>
  <c r="T1313" i="1" s="1"/>
  <c r="T1296" i="1" a="1"/>
  <c r="T1296" i="1" s="1"/>
  <c r="T1297" i="1" a="1"/>
  <c r="T1297" i="1" s="1"/>
  <c r="T1298" i="1" a="1"/>
  <c r="T1298" i="1" s="1"/>
  <c r="T1283" i="1" a="1"/>
  <c r="T1283" i="1" s="1"/>
  <c r="T1284" i="1" a="1"/>
  <c r="T1284" i="1" s="1"/>
  <c r="T1285" i="1" a="1"/>
  <c r="T1285" i="1" s="1"/>
  <c r="T1286" i="1" a="1"/>
  <c r="T1286" i="1" s="1"/>
  <c r="Q1285" i="1" a="1"/>
  <c r="Q1285" i="1" s="1"/>
  <c r="R1285" i="1" s="1"/>
  <c r="Q1286" i="1" a="1"/>
  <c r="Q1286" i="1" s="1"/>
  <c r="R1286" i="1" s="1"/>
  <c r="T1272" i="1" a="1"/>
  <c r="T1272" i="1" s="1"/>
  <c r="T1273" i="1" a="1"/>
  <c r="T1273" i="1" s="1"/>
  <c r="T1274" i="1" a="1"/>
  <c r="T1274" i="1" s="1"/>
  <c r="T1275" i="1" a="1"/>
  <c r="T1275" i="1" s="1"/>
  <c r="T1276" i="1" a="1"/>
  <c r="T1276" i="1" s="1"/>
  <c r="T1277" i="1" a="1"/>
  <c r="T1277" i="1" s="1"/>
  <c r="T1210" i="1" a="1"/>
  <c r="T1210" i="1" s="1"/>
  <c r="T1211" i="1" a="1"/>
  <c r="T1211" i="1" s="1"/>
  <c r="T1212" i="1" a="1"/>
  <c r="T1212" i="1" s="1"/>
  <c r="T1213" i="1" a="1"/>
  <c r="T1213" i="1" s="1"/>
  <c r="T1214" i="1" a="1"/>
  <c r="T1214" i="1" s="1"/>
  <c r="T1215" i="1" a="1"/>
  <c r="T1215" i="1" s="1"/>
  <c r="T1216" i="1" a="1"/>
  <c r="T1216" i="1" s="1"/>
  <c r="T1217" i="1" a="1"/>
  <c r="T1217" i="1" s="1"/>
  <c r="T1218" i="1" a="1"/>
  <c r="T1218" i="1" s="1"/>
  <c r="T1219" i="1" a="1"/>
  <c r="T1219" i="1" s="1"/>
  <c r="T1220" i="1" a="1"/>
  <c r="T1220" i="1" s="1"/>
  <c r="T1221" i="1" a="1"/>
  <c r="T1221" i="1" s="1"/>
  <c r="T1222" i="1" a="1"/>
  <c r="T1222" i="1" s="1"/>
  <c r="T1223" i="1" a="1"/>
  <c r="T1223" i="1" s="1"/>
  <c r="T1224" i="1" a="1"/>
  <c r="T1224" i="1" s="1"/>
  <c r="T1225" i="1" a="1"/>
  <c r="T1225" i="1" s="1"/>
  <c r="T1226" i="1" a="1"/>
  <c r="T1226" i="1" s="1"/>
  <c r="T1227" i="1" a="1"/>
  <c r="T1227" i="1" s="1"/>
  <c r="T1228" i="1" a="1"/>
  <c r="T1228" i="1" s="1"/>
  <c r="T1229" i="1" a="1"/>
  <c r="T1229" i="1" s="1"/>
  <c r="T1230" i="1" a="1"/>
  <c r="T1230" i="1" s="1"/>
  <c r="T1231" i="1" a="1"/>
  <c r="T1231" i="1" s="1"/>
  <c r="T1232" i="1" a="1"/>
  <c r="T1232" i="1" s="1"/>
  <c r="T1233" i="1" a="1"/>
  <c r="T1233" i="1" s="1"/>
  <c r="T1234" i="1" a="1"/>
  <c r="T1234" i="1" s="1"/>
  <c r="T1235" i="1" a="1"/>
  <c r="T1235" i="1" s="1"/>
  <c r="T1236" i="1" a="1"/>
  <c r="T1236" i="1" s="1"/>
  <c r="T1237" i="1" a="1"/>
  <c r="T1237" i="1" s="1"/>
  <c r="T1238" i="1" a="1"/>
  <c r="T1238" i="1" s="1"/>
  <c r="T1239" i="1" a="1"/>
  <c r="T1239" i="1" s="1"/>
  <c r="T1240" i="1" a="1"/>
  <c r="T1240" i="1" s="1"/>
  <c r="T1241" i="1" a="1"/>
  <c r="T1241" i="1" s="1"/>
  <c r="T1242" i="1" a="1"/>
  <c r="T1242" i="1" s="1"/>
  <c r="T1243" i="1" a="1"/>
  <c r="T1243" i="1" s="1"/>
  <c r="T1245" i="1" a="1"/>
  <c r="T1245" i="1" s="1"/>
  <c r="T1206" i="1" a="1"/>
  <c r="T1206" i="1" s="1"/>
  <c r="T1207" i="1" a="1"/>
  <c r="T1207" i="1" s="1"/>
  <c r="T1184" i="1" a="1"/>
  <c r="T1184" i="1" s="1"/>
  <c r="T1185" i="1" a="1"/>
  <c r="T1185" i="1" s="1"/>
  <c r="T1186" i="1" a="1"/>
  <c r="T1186" i="1" s="1"/>
  <c r="T1187" i="1" a="1"/>
  <c r="T1187" i="1" s="1"/>
  <c r="T1188" i="1" a="1"/>
  <c r="T1188" i="1" s="1"/>
  <c r="T1189" i="1" a="1"/>
  <c r="T1189" i="1" s="1"/>
  <c r="T1190" i="1" a="1"/>
  <c r="T1190" i="1" s="1"/>
  <c r="T1191" i="1" a="1"/>
  <c r="T1191" i="1" s="1"/>
  <c r="T1192" i="1" a="1"/>
  <c r="T1192" i="1" s="1"/>
  <c r="T1193" i="1" a="1"/>
  <c r="T1193" i="1" s="1"/>
  <c r="T1194" i="1" a="1"/>
  <c r="T1194" i="1" s="1"/>
  <c r="T1195" i="1" a="1"/>
  <c r="T1195" i="1" s="1"/>
  <c r="T1178" i="1" a="1"/>
  <c r="T1178" i="1" s="1"/>
  <c r="T1165" i="1" a="1"/>
  <c r="T1165" i="1" s="1"/>
  <c r="T1166" i="1" a="1"/>
  <c r="T1166" i="1" s="1"/>
  <c r="T1150" i="1" a="1"/>
  <c r="T1150" i="1" s="1"/>
  <c r="T1151" i="1" a="1"/>
  <c r="T1151" i="1" s="1"/>
  <c r="T1147" i="1" a="1"/>
  <c r="T1147" i="1" s="1"/>
  <c r="T1148" i="1" a="1"/>
  <c r="T1148" i="1" s="1"/>
  <c r="T1137" i="1" a="1"/>
  <c r="T1137" i="1" s="1"/>
  <c r="T1121" i="1" a="1"/>
  <c r="T1121" i="1" s="1"/>
  <c r="T1122" i="1" a="1"/>
  <c r="T1122" i="1" s="1"/>
  <c r="T1123" i="1" a="1"/>
  <c r="T1123" i="1" s="1"/>
  <c r="T1124" i="1" a="1"/>
  <c r="T1124" i="1" s="1"/>
  <c r="T1125" i="1" a="1"/>
  <c r="T1125" i="1" s="1"/>
  <c r="T1126" i="1" a="1"/>
  <c r="T1126" i="1" s="1"/>
  <c r="T1107" i="1" a="1"/>
  <c r="T1107" i="1" s="1"/>
  <c r="T1108" i="1" a="1"/>
  <c r="T1108" i="1" s="1"/>
  <c r="T1109" i="1" a="1"/>
  <c r="T1109" i="1" s="1"/>
  <c r="T1088" i="1" a="1"/>
  <c r="T1088" i="1" s="1"/>
  <c r="U1088" i="1" s="1"/>
  <c r="T1089" i="1" a="1"/>
  <c r="T1089" i="1" s="1"/>
  <c r="U1089" i="1" s="1"/>
  <c r="T1070" i="1" a="1"/>
  <c r="T1070" i="1" s="1"/>
  <c r="U1070" i="1" s="1"/>
  <c r="T1071" i="1" a="1"/>
  <c r="T1071" i="1" s="1"/>
  <c r="T1072" i="1" a="1"/>
  <c r="T1072" i="1" s="1"/>
  <c r="T1065" i="1" a="1"/>
  <c r="T1065" i="1" s="1"/>
  <c r="T1061" i="1" a="1"/>
  <c r="T1061" i="1" s="1"/>
  <c r="T1033" i="1" a="1"/>
  <c r="T1033" i="1" s="1"/>
  <c r="T1023" i="1" a="1"/>
  <c r="T1023" i="1" s="1"/>
  <c r="T993" i="1" a="1"/>
  <c r="T993" i="1" s="1"/>
  <c r="Q983" i="1" a="1"/>
  <c r="Q983" i="1" s="1"/>
  <c r="R983" i="1" s="1"/>
  <c r="T983" i="1" a="1"/>
  <c r="T983" i="1" s="1"/>
  <c r="T951" i="1" a="1"/>
  <c r="T951" i="1" s="1"/>
  <c r="T939" i="1" a="1"/>
  <c r="T939" i="1" s="1"/>
  <c r="T940" i="1" a="1"/>
  <c r="T940" i="1" s="1"/>
  <c r="T941" i="1" a="1"/>
  <c r="T941" i="1" s="1"/>
  <c r="T942" i="1" a="1"/>
  <c r="T942" i="1" s="1"/>
  <c r="T943" i="1" a="1"/>
  <c r="T943" i="1" s="1"/>
  <c r="T944" i="1" a="1"/>
  <c r="T944" i="1" s="1"/>
  <c r="T945" i="1" a="1"/>
  <c r="T945" i="1" s="1"/>
  <c r="T946" i="1" a="1"/>
  <c r="T946" i="1" s="1"/>
  <c r="T929" i="1" a="1"/>
  <c r="T929" i="1" s="1"/>
  <c r="T930" i="1" a="1"/>
  <c r="T930" i="1" s="1"/>
  <c r="T931" i="1" a="1"/>
  <c r="T931" i="1" s="1"/>
  <c r="T908" i="1" a="1"/>
  <c r="T908" i="1" s="1"/>
  <c r="T909" i="1" a="1"/>
  <c r="T909" i="1" s="1"/>
  <c r="T910" i="1" a="1"/>
  <c r="T910" i="1" s="1"/>
  <c r="T883" i="1" a="1"/>
  <c r="T883" i="1" s="1"/>
  <c r="T885" i="1" a="1"/>
  <c r="T885" i="1" s="1"/>
  <c r="T871" i="1" a="1"/>
  <c r="T871" i="1" s="1"/>
  <c r="Q1295" i="1" a="1"/>
  <c r="Q1295" i="1" s="1"/>
  <c r="R1295" i="1" s="1"/>
  <c r="Q1244" i="1" a="1"/>
  <c r="Q1244" i="1" s="1"/>
  <c r="R1244" i="1" s="1"/>
  <c r="T796" i="1" a="1"/>
  <c r="T796" i="1" s="1"/>
  <c r="T1295" i="1" a="1"/>
  <c r="T1295" i="1" s="1"/>
  <c r="T1244" i="1" a="1"/>
  <c r="T1244" i="1" s="1"/>
  <c r="T792" i="1" a="1"/>
  <c r="T792" i="1" s="1"/>
  <c r="T789" i="1" a="1"/>
  <c r="T789" i="1" s="1"/>
  <c r="T763" i="1" a="1"/>
  <c r="T763" i="1" s="1"/>
  <c r="T764" i="1" a="1"/>
  <c r="T764" i="1" s="1"/>
  <c r="T765" i="1" a="1"/>
  <c r="T765" i="1" s="1"/>
  <c r="T766" i="1" a="1"/>
  <c r="T766" i="1" s="1"/>
  <c r="T767" i="1" a="1"/>
  <c r="T767" i="1" s="1"/>
  <c r="T735" i="1" a="1"/>
  <c r="T735" i="1" s="1"/>
  <c r="T736" i="1" a="1"/>
  <c r="T736" i="1" s="1"/>
  <c r="T692" i="1" a="1"/>
  <c r="T692" i="1" s="1"/>
  <c r="T634" i="1" a="1"/>
  <c r="T634" i="1" s="1"/>
  <c r="T623" i="1" a="1"/>
  <c r="T623" i="1" s="1"/>
  <c r="T599" i="1" a="1"/>
  <c r="T599" i="1" s="1"/>
  <c r="T600" i="1" a="1"/>
  <c r="T600" i="1" s="1"/>
  <c r="T601" i="1" a="1"/>
  <c r="T601" i="1" s="1"/>
  <c r="T602" i="1" a="1"/>
  <c r="T602" i="1" s="1"/>
  <c r="T603" i="1" a="1"/>
  <c r="T603" i="1" s="1"/>
  <c r="T604" i="1" a="1"/>
  <c r="T604" i="1" s="1"/>
  <c r="T590" i="1" a="1"/>
  <c r="T590" i="1" s="1"/>
  <c r="T591" i="1" a="1"/>
  <c r="T591" i="1" s="1"/>
  <c r="T592" i="1" a="1"/>
  <c r="T592" i="1" s="1"/>
  <c r="T593" i="1" a="1"/>
  <c r="T593" i="1" s="1"/>
  <c r="T594" i="1" a="1"/>
  <c r="T594" i="1" s="1"/>
  <c r="T587" i="1" a="1"/>
  <c r="T587" i="1" s="1"/>
  <c r="T588" i="1" a="1"/>
  <c r="T588" i="1" s="1"/>
  <c r="T575" i="1" a="1"/>
  <c r="T575" i="1" s="1"/>
  <c r="U575" i="1" s="1"/>
  <c r="T576" i="1" a="1"/>
  <c r="T576" i="1" s="1"/>
  <c r="T577" i="1" a="1"/>
  <c r="T577" i="1" s="1"/>
  <c r="T578" i="1" a="1"/>
  <c r="T578" i="1" s="1"/>
  <c r="T579" i="1" a="1"/>
  <c r="T579" i="1" s="1"/>
  <c r="T580" i="1" a="1"/>
  <c r="T580" i="1" s="1"/>
  <c r="T557" i="1" a="1"/>
  <c r="T557" i="1" s="1"/>
  <c r="T558" i="1" a="1"/>
  <c r="T558" i="1" s="1"/>
  <c r="T552" i="1" a="1"/>
  <c r="T552" i="1" s="1"/>
  <c r="T502" i="1" a="1"/>
  <c r="T502" i="1" s="1"/>
  <c r="T482" i="1" a="1"/>
  <c r="T482" i="1" s="1"/>
  <c r="T483" i="1" a="1"/>
  <c r="T483" i="1" s="1"/>
  <c r="T484" i="1" a="1"/>
  <c r="T484" i="1" s="1"/>
  <c r="T485" i="1" a="1"/>
  <c r="T485" i="1" s="1"/>
  <c r="T486" i="1" a="1"/>
  <c r="T486" i="1" s="1"/>
  <c r="T487" i="1" a="1"/>
  <c r="T487" i="1" s="1"/>
  <c r="T488" i="1" a="1"/>
  <c r="T488" i="1" s="1"/>
  <c r="T489" i="1" a="1"/>
  <c r="T489" i="1" s="1"/>
  <c r="T475" i="1" a="1"/>
  <c r="T475" i="1" s="1"/>
  <c r="T476" i="1" a="1"/>
  <c r="T476" i="1" s="1"/>
  <c r="T458" i="1" a="1"/>
  <c r="T458" i="1" s="1"/>
  <c r="T451" i="1" a="1"/>
  <c r="T451" i="1" s="1"/>
  <c r="T435" i="1" a="1"/>
  <c r="T435" i="1" s="1"/>
  <c r="T436" i="1" a="1"/>
  <c r="T436" i="1" s="1"/>
  <c r="T437" i="1" a="1"/>
  <c r="T437" i="1" s="1"/>
  <c r="T438" i="1" a="1"/>
  <c r="T438" i="1" s="1"/>
  <c r="T439" i="1" a="1"/>
  <c r="T439" i="1" s="1"/>
  <c r="T440" i="1" a="1"/>
  <c r="T440" i="1" s="1"/>
  <c r="T441" i="1" a="1"/>
  <c r="T441" i="1" s="1"/>
  <c r="T442" i="1" a="1"/>
  <c r="T442" i="1" s="1"/>
  <c r="T430" i="1" a="1"/>
  <c r="T430" i="1" s="1"/>
  <c r="T420" i="1" a="1"/>
  <c r="T420" i="1" s="1"/>
  <c r="T422" i="1" a="1"/>
  <c r="T422" i="1" s="1"/>
  <c r="T423" i="1" a="1"/>
  <c r="T423" i="1" s="1"/>
  <c r="T424" i="1" a="1"/>
  <c r="T424" i="1" s="1"/>
  <c r="T409" i="1" a="1"/>
  <c r="T409" i="1" s="1"/>
  <c r="T401" i="1" a="1"/>
  <c r="T401" i="1" s="1"/>
  <c r="T402" i="1" a="1"/>
  <c r="T402" i="1" s="1"/>
  <c r="T403" i="1" a="1"/>
  <c r="T403" i="1" s="1"/>
  <c r="T404" i="1" a="1"/>
  <c r="T404" i="1" s="1"/>
  <c r="T405" i="1" a="1"/>
  <c r="T405" i="1" s="1"/>
  <c r="T406" i="1" a="1"/>
  <c r="T406" i="1" s="1"/>
  <c r="T365" i="1" a="1"/>
  <c r="T365" i="1" s="1"/>
  <c r="T366" i="1" a="1"/>
  <c r="T366" i="1" s="1"/>
  <c r="T358" i="1" a="1"/>
  <c r="T358" i="1" s="1"/>
  <c r="T359" i="1" a="1"/>
  <c r="T359" i="1" s="1"/>
  <c r="T360" i="1" a="1"/>
  <c r="T360" i="1" s="1"/>
  <c r="T349" i="1" a="1"/>
  <c r="T349" i="1" s="1"/>
  <c r="T350" i="1" a="1"/>
  <c r="T350" i="1" s="1"/>
  <c r="T326" i="1" a="1"/>
  <c r="T326" i="1" s="1"/>
  <c r="T319" i="1" a="1"/>
  <c r="T319" i="1" s="1"/>
  <c r="T312" i="1" a="1"/>
  <c r="T312" i="1" s="1"/>
  <c r="T291" i="1" a="1"/>
  <c r="T291" i="1" s="1"/>
  <c r="T292" i="1" a="1"/>
  <c r="T292" i="1" s="1"/>
  <c r="T287" i="1" a="1"/>
  <c r="T287" i="1" s="1"/>
  <c r="T288" i="1" a="1"/>
  <c r="T288" i="1" s="1"/>
  <c r="T283" i="1" a="1"/>
  <c r="T283" i="1" s="1"/>
  <c r="T284" i="1" a="1"/>
  <c r="T284" i="1" s="1"/>
  <c r="T285" i="1" a="1"/>
  <c r="T285" i="1" s="1"/>
  <c r="T278" i="1" a="1"/>
  <c r="T278" i="1" s="1"/>
  <c r="T264" i="1" a="1"/>
  <c r="T264" i="1" s="1"/>
  <c r="U264" i="1" s="1"/>
  <c r="T261" i="1" a="1"/>
  <c r="T261" i="1" s="1"/>
  <c r="T262" i="1" a="1"/>
  <c r="T262" i="1" s="1"/>
  <c r="T251" i="1" a="1"/>
  <c r="T251" i="1" s="1"/>
  <c r="T252" i="1" a="1"/>
  <c r="T252" i="1" s="1"/>
  <c r="T250" i="1" a="1"/>
  <c r="T250" i="1" s="1"/>
  <c r="T226" i="1" a="1"/>
  <c r="T226" i="1" s="1"/>
  <c r="T227" i="1" a="1"/>
  <c r="T227" i="1" s="1"/>
  <c r="T228" i="1" a="1"/>
  <c r="T228" i="1" s="1"/>
  <c r="T229" i="1" a="1"/>
  <c r="T229" i="1" s="1"/>
  <c r="U1484" i="1" l="1"/>
  <c r="U1964" i="1"/>
  <c r="U983" i="1"/>
  <c r="U1650" i="1"/>
  <c r="U1927" i="1"/>
  <c r="U1928" i="1"/>
  <c r="U1926" i="1"/>
  <c r="U1918" i="1"/>
  <c r="U1847" i="1"/>
  <c r="U1845" i="1"/>
  <c r="U1848" i="1"/>
  <c r="U1846" i="1"/>
  <c r="U1844" i="1"/>
  <c r="U1729" i="1"/>
  <c r="T3526" i="1" a="1"/>
  <c r="T3526" i="1" s="1"/>
  <c r="T3527" i="1" a="1"/>
  <c r="T3527" i="1" s="1"/>
  <c r="T3528" i="1" a="1"/>
  <c r="T3528" i="1" s="1"/>
  <c r="T3529" i="1" a="1"/>
  <c r="T3529" i="1" s="1"/>
  <c r="T3530" i="1" a="1"/>
  <c r="T3530" i="1" s="1"/>
  <c r="T3531" i="1" a="1"/>
  <c r="T3531" i="1" s="1"/>
  <c r="T3532" i="1" a="1"/>
  <c r="T3532" i="1" s="1"/>
  <c r="T3533" i="1" a="1"/>
  <c r="T3533" i="1" s="1"/>
  <c r="T3534" i="1" a="1"/>
  <c r="T3534" i="1" s="1"/>
  <c r="T3535" i="1" a="1"/>
  <c r="T3535" i="1" s="1"/>
  <c r="T3536" i="1" a="1"/>
  <c r="T3536" i="1" s="1"/>
  <c r="T3537" i="1" a="1"/>
  <c r="T3537" i="1" s="1"/>
  <c r="T3538" i="1" a="1"/>
  <c r="T3538" i="1" s="1"/>
  <c r="T3539" i="1" a="1"/>
  <c r="T3539" i="1" s="1"/>
  <c r="T3540" i="1" a="1"/>
  <c r="T3540" i="1" s="1"/>
  <c r="T3541" i="1" a="1"/>
  <c r="T3541" i="1" s="1"/>
  <c r="T3542" i="1" a="1"/>
  <c r="T3542" i="1" s="1"/>
  <c r="T211" i="1" l="1" a="1"/>
  <c r="T211" i="1" s="1"/>
  <c r="T202" i="1" a="1"/>
  <c r="T202" i="1" s="1"/>
  <c r="T187" i="1" a="1"/>
  <c r="T187" i="1" s="1"/>
  <c r="T188" i="1" a="1"/>
  <c r="T188" i="1" s="1"/>
  <c r="T189" i="1" a="1"/>
  <c r="T189" i="1" s="1"/>
  <c r="T180" i="1" a="1"/>
  <c r="T180" i="1" s="1"/>
  <c r="T181" i="1" a="1"/>
  <c r="T181" i="1" s="1"/>
  <c r="T182" i="1" a="1"/>
  <c r="T182" i="1" s="1"/>
  <c r="T183" i="1" a="1"/>
  <c r="T183" i="1" s="1"/>
  <c r="T158" i="1" a="1"/>
  <c r="T158" i="1" s="1"/>
  <c r="Q155" i="1" a="1"/>
  <c r="Q155" i="1" s="1"/>
  <c r="R155" i="1" s="1"/>
  <c r="T155" i="1" a="1"/>
  <c r="T155" i="1" s="1"/>
  <c r="T131" i="1" a="1"/>
  <c r="T131" i="1" s="1"/>
  <c r="T127" i="1" a="1"/>
  <c r="T127" i="1" s="1"/>
  <c r="T117" i="1" a="1"/>
  <c r="T117" i="1" s="1"/>
  <c r="T118" i="1" a="1"/>
  <c r="T118" i="1" s="1"/>
  <c r="T108" i="1" a="1"/>
  <c r="T108" i="1" s="1"/>
  <c r="T109" i="1" a="1"/>
  <c r="T109" i="1" s="1"/>
  <c r="T100" i="1" a="1"/>
  <c r="T100" i="1" s="1"/>
  <c r="U100" i="1" s="1"/>
  <c r="T101" i="1" a="1"/>
  <c r="T101" i="1" s="1"/>
  <c r="U101" i="1" s="1"/>
  <c r="T102" i="1" a="1"/>
  <c r="T102" i="1" s="1"/>
  <c r="U102" i="1" s="1"/>
  <c r="T103" i="1" a="1"/>
  <c r="T103" i="1" s="1"/>
  <c r="T104" i="1" a="1"/>
  <c r="T104" i="1" s="1"/>
  <c r="T80" i="1" a="1"/>
  <c r="T80" i="1" s="1"/>
  <c r="T81" i="1" a="1"/>
  <c r="T81" i="1" s="1"/>
  <c r="T63" i="1" a="1"/>
  <c r="T63" i="1" s="1"/>
  <c r="T64" i="1" a="1"/>
  <c r="T64" i="1" s="1"/>
  <c r="T65" i="1" a="1"/>
  <c r="T65" i="1" s="1"/>
  <c r="T66" i="1" a="1"/>
  <c r="T66" i="1" s="1"/>
  <c r="T67" i="1" a="1"/>
  <c r="T67" i="1" s="1"/>
  <c r="T68" i="1" a="1"/>
  <c r="T68" i="1" s="1"/>
  <c r="T69" i="1" a="1"/>
  <c r="T69" i="1" s="1"/>
  <c r="T37" i="1" a="1"/>
  <c r="T37" i="1" s="1"/>
  <c r="Q37" i="1" a="1"/>
  <c r="Q37" i="1" s="1"/>
  <c r="R37" i="1" s="1"/>
  <c r="I7144" i="1" a="1"/>
  <c r="I7144" i="1" s="1"/>
  <c r="I7068" i="1" a="1"/>
  <c r="I7068" i="1" s="1"/>
  <c r="T6974" i="1" a="1"/>
  <c r="T6974" i="1" s="1"/>
  <c r="U155" i="1" l="1"/>
  <c r="T7348" i="1" a="1"/>
  <c r="T7348" i="1" s="1"/>
  <c r="Q7348" i="1" a="1"/>
  <c r="Q7348" i="1" s="1"/>
  <c r="R7348" i="1" s="1"/>
  <c r="U7348" i="1" l="1"/>
  <c r="V7348" i="1" s="1"/>
  <c r="W7348" i="1" s="1"/>
  <c r="Y7348" i="1" s="1"/>
  <c r="AA7348" i="1" s="1"/>
  <c r="T171" i="1" l="1" a="1"/>
  <c r="T171" i="1" s="1"/>
  <c r="Q171" i="1" a="1"/>
  <c r="Q171" i="1" s="1"/>
  <c r="R171" i="1" s="1"/>
  <c r="U171" i="1" l="1"/>
  <c r="Q5586" i="1" a="1"/>
  <c r="Q5586" i="1" s="1"/>
  <c r="R5586" i="1" s="1"/>
  <c r="I3485" i="1" a="1"/>
  <c r="I3485" i="1" s="1"/>
  <c r="Q3546" i="1" a="1"/>
  <c r="Q3546" i="1" s="1"/>
  <c r="R3546" i="1" s="1"/>
  <c r="U3546" i="1" s="1"/>
  <c r="H3546" i="1"/>
  <c r="J3546" i="1" s="1"/>
  <c r="Q5031" i="1" a="1"/>
  <c r="Q5031" i="1" s="1"/>
  <c r="R5031" i="1" s="1"/>
  <c r="U5031" i="1" s="1"/>
  <c r="H5031" i="1"/>
  <c r="Q69" i="1" a="1"/>
  <c r="Q69" i="1" s="1"/>
  <c r="R69" i="1" s="1"/>
  <c r="U69" i="1" s="1"/>
  <c r="H69" i="1"/>
  <c r="Q3318" i="1" a="1"/>
  <c r="Q3318" i="1" s="1"/>
  <c r="R3318" i="1" s="1"/>
  <c r="H3318" i="1"/>
  <c r="T4631" i="1" a="1"/>
  <c r="T4631" i="1" s="1"/>
  <c r="T3623" i="1" a="1"/>
  <c r="T3623" i="1" s="1"/>
  <c r="Q3623" i="1" a="1"/>
  <c r="Q3623" i="1" s="1"/>
  <c r="R3623" i="1" s="1"/>
  <c r="T3622" i="1" a="1"/>
  <c r="T3622" i="1" s="1"/>
  <c r="Q3622" i="1" a="1"/>
  <c r="Q3622" i="1" s="1"/>
  <c r="R3622" i="1" s="1"/>
  <c r="T3621" i="1" a="1"/>
  <c r="T3621" i="1" s="1"/>
  <c r="Q3621" i="1" a="1"/>
  <c r="Q3621" i="1" s="1"/>
  <c r="R3621" i="1" s="1"/>
  <c r="T3620" i="1" a="1"/>
  <c r="T3620" i="1" s="1"/>
  <c r="Q3620" i="1" a="1"/>
  <c r="Q3620" i="1" s="1"/>
  <c r="R3620" i="1" s="1"/>
  <c r="V171" i="1" l="1"/>
  <c r="W171" i="1" s="1"/>
  <c r="Y171" i="1" s="1"/>
  <c r="AA171" i="1" s="1"/>
  <c r="V3546" i="1"/>
  <c r="W3546" i="1" s="1"/>
  <c r="Y3546" i="1" s="1"/>
  <c r="AA3546" i="1" s="1"/>
  <c r="J5031" i="1"/>
  <c r="V5031" i="1" s="1"/>
  <c r="W5031" i="1" s="1"/>
  <c r="Y5031" i="1" s="1"/>
  <c r="AA5031" i="1" s="1"/>
  <c r="J69" i="1"/>
  <c r="V69" i="1" s="1"/>
  <c r="W69" i="1" s="1"/>
  <c r="Y69" i="1" s="1"/>
  <c r="AA69" i="1" s="1"/>
  <c r="J3318" i="1"/>
  <c r="U3318" i="1"/>
  <c r="U3621" i="1"/>
  <c r="V3621" i="1" s="1"/>
  <c r="W3621" i="1" s="1"/>
  <c r="Y3621" i="1" s="1"/>
  <c r="AA3621" i="1" s="1"/>
  <c r="U3620" i="1"/>
  <c r="V3620" i="1" s="1"/>
  <c r="W3620" i="1" s="1"/>
  <c r="Y3620" i="1" s="1"/>
  <c r="AA3620" i="1" s="1"/>
  <c r="U3622" i="1"/>
  <c r="V3622" i="1" s="1"/>
  <c r="W3622" i="1" s="1"/>
  <c r="Y3622" i="1" s="1"/>
  <c r="AA3622" i="1" s="1"/>
  <c r="U3623" i="1"/>
  <c r="V3623" i="1" s="1"/>
  <c r="W3623" i="1" s="1"/>
  <c r="Y3623" i="1" s="1"/>
  <c r="AA3623" i="1" s="1"/>
  <c r="Q1221" i="1" a="1"/>
  <c r="Q1221" i="1" s="1"/>
  <c r="R1221" i="1" s="1"/>
  <c r="U1221" i="1" s="1"/>
  <c r="H1221" i="1"/>
  <c r="J1221" i="1" s="1"/>
  <c r="V3318" i="1" l="1"/>
  <c r="W3318" i="1" s="1"/>
  <c r="Y3318" i="1" s="1"/>
  <c r="AA3318" i="1" s="1"/>
  <c r="V1221" i="1"/>
  <c r="W1221" i="1" s="1"/>
  <c r="Y1221" i="1" s="1"/>
  <c r="AA1221" i="1" s="1"/>
  <c r="T6950" i="1" a="1"/>
  <c r="T6950" i="1" s="1"/>
  <c r="T6951" i="1" a="1"/>
  <c r="T6951" i="1" s="1"/>
  <c r="T6952" i="1" a="1"/>
  <c r="T6952" i="1" s="1"/>
  <c r="T6949" i="1" a="1"/>
  <c r="T6949" i="1" s="1"/>
  <c r="Q6952" i="1" a="1"/>
  <c r="Q6952" i="1" s="1"/>
  <c r="R6952" i="1" s="1"/>
  <c r="Q6951" i="1" a="1"/>
  <c r="Q6951" i="1" s="1"/>
  <c r="R6951" i="1" s="1"/>
  <c r="Q6950" i="1" a="1"/>
  <c r="Q6950" i="1" s="1"/>
  <c r="R6950" i="1" s="1"/>
  <c r="Q6949" i="1" a="1"/>
  <c r="Q6949" i="1" s="1"/>
  <c r="R6949" i="1" s="1"/>
  <c r="Q6948" i="1" a="1"/>
  <c r="Q6948" i="1" s="1"/>
  <c r="R6948" i="1" s="1"/>
  <c r="U6948" i="1" s="1"/>
  <c r="H6948" i="1"/>
  <c r="J6948" i="1" s="1"/>
  <c r="Q6947" i="1" a="1"/>
  <c r="Q6947" i="1" s="1"/>
  <c r="R6947" i="1" s="1"/>
  <c r="U6947" i="1" s="1"/>
  <c r="H6947" i="1"/>
  <c r="J6947" i="1" s="1"/>
  <c r="T2950" i="1" a="1"/>
  <c r="T2950" i="1" s="1"/>
  <c r="Q2950" i="1" a="1"/>
  <c r="Q2950" i="1" s="1"/>
  <c r="R2950" i="1" s="1"/>
  <c r="H2950" i="1"/>
  <c r="T1936" i="1" a="1"/>
  <c r="T1936" i="1" s="1"/>
  <c r="Q1936" i="1" a="1"/>
  <c r="Q1936" i="1" s="1"/>
  <c r="R1936" i="1" s="1"/>
  <c r="H1936" i="1"/>
  <c r="U6950" i="1" l="1"/>
  <c r="V6950" i="1" s="1"/>
  <c r="W6950" i="1" s="1"/>
  <c r="Y6950" i="1" s="1"/>
  <c r="AA6950" i="1" s="1"/>
  <c r="U6952" i="1"/>
  <c r="V6952" i="1" s="1"/>
  <c r="W6952" i="1" s="1"/>
  <c r="Y6952" i="1" s="1"/>
  <c r="AA6952" i="1" s="1"/>
  <c r="U6951" i="1"/>
  <c r="V6951" i="1" s="1"/>
  <c r="W6951" i="1" s="1"/>
  <c r="Y6951" i="1" s="1"/>
  <c r="AA6951" i="1" s="1"/>
  <c r="U6949" i="1"/>
  <c r="V6949" i="1" s="1"/>
  <c r="W6949" i="1" s="1"/>
  <c r="Y6949" i="1" s="1"/>
  <c r="AA6949" i="1" s="1"/>
  <c r="V6948" i="1"/>
  <c r="W6948" i="1" s="1"/>
  <c r="Y6948" i="1" s="1"/>
  <c r="AA6948" i="1" s="1"/>
  <c r="V6947" i="1"/>
  <c r="W6947" i="1" s="1"/>
  <c r="Y6947" i="1" s="1"/>
  <c r="AA6947" i="1" s="1"/>
  <c r="J2950" i="1"/>
  <c r="U2950" i="1"/>
  <c r="J1936" i="1"/>
  <c r="U1936" i="1"/>
  <c r="V1936" i="1" l="1"/>
  <c r="W1936" i="1" s="1"/>
  <c r="Y1936" i="1" s="1"/>
  <c r="AA1936" i="1" s="1"/>
  <c r="V2950" i="1"/>
  <c r="W2950" i="1" s="1"/>
  <c r="Y2950" i="1" s="1"/>
  <c r="AA2950" i="1" s="1"/>
  <c r="Q6652" i="1" l="1" a="1"/>
  <c r="Q6652" i="1" s="1"/>
  <c r="R6652" i="1" s="1"/>
  <c r="U6652" i="1" s="1"/>
  <c r="H6652" i="1"/>
  <c r="Q3547" i="1" a="1"/>
  <c r="Q3547" i="1" s="1"/>
  <c r="R3547" i="1" s="1"/>
  <c r="U3547" i="1" s="1"/>
  <c r="H3547" i="1"/>
  <c r="J3547" i="1" s="1"/>
  <c r="Q1219" i="1" a="1"/>
  <c r="Q1219" i="1" s="1"/>
  <c r="R1219" i="1" s="1"/>
  <c r="U1219" i="1" s="1"/>
  <c r="H1219" i="1"/>
  <c r="J1219" i="1" s="1"/>
  <c r="T1168" i="1" a="1"/>
  <c r="T1168" i="1" s="1"/>
  <c r="Q1168" i="1" a="1"/>
  <c r="Q1168" i="1" s="1"/>
  <c r="R1168" i="1" s="1"/>
  <c r="H1168" i="1"/>
  <c r="J1168" i="1" s="1"/>
  <c r="Q910" i="1" a="1"/>
  <c r="Q910" i="1" s="1"/>
  <c r="R910" i="1" s="1"/>
  <c r="U910" i="1" s="1"/>
  <c r="H910" i="1"/>
  <c r="H7269" i="1"/>
  <c r="J7269" i="1" s="1"/>
  <c r="V7269" i="1" s="1"/>
  <c r="W7269" i="1" s="1"/>
  <c r="Y7269" i="1" s="1"/>
  <c r="AA7269" i="1" s="1"/>
  <c r="J6652" i="1" l="1"/>
  <c r="V6652" i="1" s="1"/>
  <c r="W6652" i="1" s="1"/>
  <c r="Y6652" i="1" s="1"/>
  <c r="AA6652" i="1" s="1"/>
  <c r="U1168" i="1"/>
  <c r="V1168" i="1" s="1"/>
  <c r="W1168" i="1" s="1"/>
  <c r="Y1168" i="1" s="1"/>
  <c r="AA1168" i="1" s="1"/>
  <c r="V3547" i="1"/>
  <c r="W3547" i="1" s="1"/>
  <c r="Y3547" i="1" s="1"/>
  <c r="AA3547" i="1" s="1"/>
  <c r="V1219" i="1"/>
  <c r="W1219" i="1" s="1"/>
  <c r="Y1219" i="1" s="1"/>
  <c r="AA1219" i="1" s="1"/>
  <c r="J910" i="1"/>
  <c r="V910" i="1" s="1"/>
  <c r="W910" i="1" s="1"/>
  <c r="Y910" i="1" s="1"/>
  <c r="AA910" i="1" s="1"/>
  <c r="T3252" i="1" a="1"/>
  <c r="T3252" i="1" s="1"/>
  <c r="Q3252" i="1" a="1"/>
  <c r="Q3252" i="1" s="1"/>
  <c r="R3252" i="1" s="1"/>
  <c r="I3252" i="1" a="1"/>
  <c r="I3252" i="1" s="1"/>
  <c r="H3252" i="1"/>
  <c r="Q1954" i="1" a="1"/>
  <c r="Q1954" i="1" s="1"/>
  <c r="R1954" i="1" s="1"/>
  <c r="U1954" i="1" s="1"/>
  <c r="H1954" i="1"/>
  <c r="J1954" i="1" s="1"/>
  <c r="Q1955" i="1" a="1"/>
  <c r="Q1955" i="1" s="1"/>
  <c r="R1955" i="1" s="1"/>
  <c r="H1955" i="1"/>
  <c r="Q1703" i="1" a="1"/>
  <c r="Q1703" i="1" s="1"/>
  <c r="R1703" i="1" s="1"/>
  <c r="H1703" i="1"/>
  <c r="T6941" i="1" a="1"/>
  <c r="T6941" i="1" s="1"/>
  <c r="Q6941" i="1" a="1"/>
  <c r="Q6941" i="1" s="1"/>
  <c r="R6941" i="1" s="1"/>
  <c r="H6941" i="1"/>
  <c r="J6941" i="1" s="1"/>
  <c r="T6939" i="1" a="1"/>
  <c r="T6939" i="1" s="1"/>
  <c r="Q6939" i="1" a="1"/>
  <c r="Q6939" i="1" s="1"/>
  <c r="R6939" i="1" s="1"/>
  <c r="H6939" i="1"/>
  <c r="J6939" i="1" s="1"/>
  <c r="U6939" i="1" l="1"/>
  <c r="V6939" i="1" s="1"/>
  <c r="W6939" i="1" s="1"/>
  <c r="Y6939" i="1" s="1"/>
  <c r="AA6939" i="1" s="1"/>
  <c r="U3252" i="1"/>
  <c r="J3252" i="1"/>
  <c r="V1954" i="1"/>
  <c r="W1954" i="1" s="1"/>
  <c r="Y1954" i="1" s="1"/>
  <c r="AA1954" i="1" s="1"/>
  <c r="J1955" i="1"/>
  <c r="U1955" i="1"/>
  <c r="U1703" i="1"/>
  <c r="J1703" i="1"/>
  <c r="U6941" i="1"/>
  <c r="V6941" i="1" s="1"/>
  <c r="W6941" i="1" s="1"/>
  <c r="Y6941" i="1" s="1"/>
  <c r="AA6941" i="1" s="1"/>
  <c r="V3252" i="1" l="1"/>
  <c r="W3252" i="1" s="1"/>
  <c r="Y3252" i="1" s="1"/>
  <c r="AA3252" i="1" s="1"/>
  <c r="V1955" i="1"/>
  <c r="W1955" i="1" s="1"/>
  <c r="Y1955" i="1" s="1"/>
  <c r="AA1955" i="1" s="1"/>
  <c r="V1703" i="1"/>
  <c r="W1703" i="1" s="1"/>
  <c r="Y1703" i="1" s="1"/>
  <c r="AA1703" i="1" s="1"/>
  <c r="Q5380" i="1" l="1" a="1"/>
  <c r="Q5380" i="1" s="1"/>
  <c r="R5380" i="1" s="1"/>
  <c r="U5380" i="1" s="1"/>
  <c r="H5380" i="1"/>
  <c r="J5380" i="1" s="1"/>
  <c r="Q5381" i="1" a="1"/>
  <c r="Q5381" i="1" s="1"/>
  <c r="R5381" i="1" s="1"/>
  <c r="U5381" i="1" s="1"/>
  <c r="H5381" i="1"/>
  <c r="J5381" i="1" s="1"/>
  <c r="Q5382" i="1" a="1"/>
  <c r="Q5382" i="1" s="1"/>
  <c r="R5382" i="1" s="1"/>
  <c r="U5382" i="1" s="1"/>
  <c r="H5382" i="1"/>
  <c r="J5382" i="1" s="1"/>
  <c r="Q5383" i="1" a="1"/>
  <c r="Q5383" i="1" s="1"/>
  <c r="R5383" i="1" s="1"/>
  <c r="U5383" i="1" s="1"/>
  <c r="H5383" i="1"/>
  <c r="J5383" i="1" s="1"/>
  <c r="Q5384" i="1" a="1"/>
  <c r="Q5384" i="1" s="1"/>
  <c r="R5384" i="1" s="1"/>
  <c r="U5384" i="1" s="1"/>
  <c r="H5384" i="1"/>
  <c r="J5384" i="1" s="1"/>
  <c r="Q5385" i="1" a="1"/>
  <c r="Q5385" i="1" s="1"/>
  <c r="R5385" i="1" s="1"/>
  <c r="U5385" i="1" s="1"/>
  <c r="H5385" i="1"/>
  <c r="J5385" i="1" s="1"/>
  <c r="Q5387" i="1" a="1"/>
  <c r="Q5387" i="1" s="1"/>
  <c r="R5387" i="1" s="1"/>
  <c r="U5387" i="1" s="1"/>
  <c r="H5387" i="1"/>
  <c r="J5387" i="1" s="1"/>
  <c r="Q5386" i="1" a="1"/>
  <c r="Q5386" i="1" s="1"/>
  <c r="R5386" i="1" s="1"/>
  <c r="U5386" i="1" s="1"/>
  <c r="H5386" i="1"/>
  <c r="Q5388" i="1" a="1"/>
  <c r="Q5388" i="1" s="1"/>
  <c r="R5388" i="1" s="1"/>
  <c r="U5388" i="1" s="1"/>
  <c r="H5388" i="1"/>
  <c r="J5388" i="1" s="1"/>
  <c r="Q5389" i="1" a="1"/>
  <c r="Q5389" i="1" s="1"/>
  <c r="R5389" i="1" s="1"/>
  <c r="U5389" i="1" s="1"/>
  <c r="H5389" i="1"/>
  <c r="J5389" i="1" s="1"/>
  <c r="Q5393" i="1" a="1"/>
  <c r="Q5393" i="1" s="1"/>
  <c r="R5393" i="1" s="1"/>
  <c r="U5393" i="1" s="1"/>
  <c r="H5393" i="1"/>
  <c r="J5393" i="1" s="1"/>
  <c r="Q5392" i="1" a="1"/>
  <c r="Q5392" i="1" s="1"/>
  <c r="R5392" i="1" s="1"/>
  <c r="U5392" i="1" s="1"/>
  <c r="H5392" i="1"/>
  <c r="J5392" i="1" s="1"/>
  <c r="Q5394" i="1" a="1"/>
  <c r="Q5394" i="1" s="1"/>
  <c r="R5394" i="1" s="1"/>
  <c r="U5394" i="1" s="1"/>
  <c r="H5394" i="1"/>
  <c r="J5394" i="1" s="1"/>
  <c r="Q6632" i="1" a="1"/>
  <c r="Q6632" i="1" s="1"/>
  <c r="R6632" i="1" s="1"/>
  <c r="U6632" i="1" s="1"/>
  <c r="H6632" i="1"/>
  <c r="J6632" i="1" s="1"/>
  <c r="T880" i="1" a="1"/>
  <c r="T880" i="1" s="1"/>
  <c r="Q880" i="1" a="1"/>
  <c r="Q880" i="1" s="1"/>
  <c r="R880" i="1" s="1"/>
  <c r="H880" i="1"/>
  <c r="T1472" i="1" a="1"/>
  <c r="T1472" i="1" s="1"/>
  <c r="Q1472" i="1" a="1"/>
  <c r="Q1472" i="1" s="1"/>
  <c r="R1472" i="1" s="1"/>
  <c r="H1472" i="1"/>
  <c r="Q908" i="1" a="1"/>
  <c r="Q908" i="1" s="1"/>
  <c r="R908" i="1" s="1"/>
  <c r="U908" i="1" s="1"/>
  <c r="H908" i="1"/>
  <c r="T1176" i="1" a="1"/>
  <c r="T1176" i="1" s="1"/>
  <c r="Q1176" i="1" a="1"/>
  <c r="Q1176" i="1" s="1"/>
  <c r="R1176" i="1" s="1"/>
  <c r="H1176" i="1"/>
  <c r="J1176" i="1" s="1"/>
  <c r="T1175" i="1" a="1"/>
  <c r="T1175" i="1" s="1"/>
  <c r="Q1175" i="1" a="1"/>
  <c r="Q1175" i="1" s="1"/>
  <c r="R1175" i="1" s="1"/>
  <c r="H1175" i="1"/>
  <c r="J1175" i="1" s="1"/>
  <c r="T1174" i="1" a="1"/>
  <c r="T1174" i="1" s="1"/>
  <c r="Q1174" i="1" a="1"/>
  <c r="Q1174" i="1" s="1"/>
  <c r="R1174" i="1" s="1"/>
  <c r="H1174" i="1"/>
  <c r="J1174" i="1" s="1"/>
  <c r="T1172" i="1" a="1"/>
  <c r="T1172" i="1" s="1"/>
  <c r="Q1172" i="1" a="1"/>
  <c r="Q1172" i="1" s="1"/>
  <c r="R1172" i="1" s="1"/>
  <c r="H1172" i="1"/>
  <c r="J1172" i="1" s="1"/>
  <c r="T1171" i="1" a="1"/>
  <c r="T1171" i="1" s="1"/>
  <c r="Q1171" i="1" a="1"/>
  <c r="Q1171" i="1" s="1"/>
  <c r="R1171" i="1" s="1"/>
  <c r="H1171" i="1"/>
  <c r="J1171" i="1" s="1"/>
  <c r="T1282" i="1" a="1"/>
  <c r="T1282" i="1" s="1"/>
  <c r="Q1282" i="1" a="1"/>
  <c r="Q1282" i="1" s="1"/>
  <c r="R1282" i="1" s="1"/>
  <c r="H1282" i="1"/>
  <c r="J1282" i="1" s="1"/>
  <c r="Q1165" i="1" a="1"/>
  <c r="Q1165" i="1" s="1"/>
  <c r="R1165" i="1" s="1"/>
  <c r="U1165" i="1" s="1"/>
  <c r="H1165" i="1"/>
  <c r="J1165" i="1" s="1"/>
  <c r="T1281" i="1" a="1"/>
  <c r="T1281" i="1" s="1"/>
  <c r="Q1281" i="1" a="1"/>
  <c r="Q1281" i="1" s="1"/>
  <c r="R1281" i="1" s="1"/>
  <c r="H1281" i="1"/>
  <c r="J1281" i="1" s="1"/>
  <c r="Q1166" i="1" a="1"/>
  <c r="Q1166" i="1" s="1"/>
  <c r="R1166" i="1" s="1"/>
  <c r="U1166" i="1" s="1"/>
  <c r="H1166" i="1"/>
  <c r="J1166" i="1" s="1"/>
  <c r="Q1195" i="1" a="1"/>
  <c r="Q1195" i="1" s="1"/>
  <c r="R1195" i="1" s="1"/>
  <c r="U1195" i="1" s="1"/>
  <c r="H1195" i="1"/>
  <c r="J1195" i="1" s="1"/>
  <c r="T1183" i="1" a="1"/>
  <c r="T1183" i="1" s="1"/>
  <c r="Q1183" i="1" a="1"/>
  <c r="Q1183" i="1" s="1"/>
  <c r="R1183" i="1" s="1"/>
  <c r="H1183" i="1"/>
  <c r="J1183" i="1" s="1"/>
  <c r="Q1193" i="1" a="1"/>
  <c r="Q1193" i="1" s="1"/>
  <c r="R1193" i="1" s="1"/>
  <c r="U1193" i="1" s="1"/>
  <c r="H1193" i="1"/>
  <c r="J1193" i="1" s="1"/>
  <c r="Q1186" i="1" a="1"/>
  <c r="Q1186" i="1" s="1"/>
  <c r="R1186" i="1" s="1"/>
  <c r="U1186" i="1" s="1"/>
  <c r="H1186" i="1"/>
  <c r="J1186" i="1" s="1"/>
  <c r="U1175" i="1" l="1"/>
  <c r="V5380" i="1"/>
  <c r="W5380" i="1" s="1"/>
  <c r="Y5380" i="1" s="1"/>
  <c r="AA5380" i="1" s="1"/>
  <c r="V5382" i="1"/>
  <c r="W5382" i="1" s="1"/>
  <c r="Y5382" i="1" s="1"/>
  <c r="AA5382" i="1" s="1"/>
  <c r="V5381" i="1"/>
  <c r="W5381" i="1" s="1"/>
  <c r="Y5381" i="1" s="1"/>
  <c r="AA5381" i="1" s="1"/>
  <c r="V5383" i="1"/>
  <c r="W5383" i="1" s="1"/>
  <c r="Y5383" i="1" s="1"/>
  <c r="AA5383" i="1" s="1"/>
  <c r="V5384" i="1"/>
  <c r="W5384" i="1" s="1"/>
  <c r="Y5384" i="1" s="1"/>
  <c r="AA5384" i="1" s="1"/>
  <c r="V5385" i="1"/>
  <c r="W5385" i="1" s="1"/>
  <c r="Y5385" i="1" s="1"/>
  <c r="AA5385" i="1" s="1"/>
  <c r="V5387" i="1"/>
  <c r="W5387" i="1" s="1"/>
  <c r="Y5387" i="1" s="1"/>
  <c r="AA5387" i="1" s="1"/>
  <c r="J5386" i="1"/>
  <c r="V5386" i="1" s="1"/>
  <c r="W5386" i="1" s="1"/>
  <c r="Y5386" i="1" s="1"/>
  <c r="AA5386" i="1" s="1"/>
  <c r="V5388" i="1"/>
  <c r="W5388" i="1" s="1"/>
  <c r="Y5388" i="1" s="1"/>
  <c r="AA5388" i="1" s="1"/>
  <c r="V5389" i="1"/>
  <c r="W5389" i="1" s="1"/>
  <c r="Y5389" i="1" s="1"/>
  <c r="AA5389" i="1" s="1"/>
  <c r="V5393" i="1"/>
  <c r="W5393" i="1" s="1"/>
  <c r="Y5393" i="1" s="1"/>
  <c r="AA5393" i="1" s="1"/>
  <c r="V5392" i="1"/>
  <c r="W5392" i="1" s="1"/>
  <c r="Y5392" i="1" s="1"/>
  <c r="AA5392" i="1" s="1"/>
  <c r="V5394" i="1"/>
  <c r="W5394" i="1" s="1"/>
  <c r="Y5394" i="1" s="1"/>
  <c r="AA5394" i="1" s="1"/>
  <c r="V6632" i="1"/>
  <c r="W6632" i="1" s="1"/>
  <c r="Y6632" i="1" s="1"/>
  <c r="AA6632" i="1" s="1"/>
  <c r="U880" i="1"/>
  <c r="J880" i="1"/>
  <c r="U1472" i="1"/>
  <c r="J1472" i="1"/>
  <c r="J908" i="1"/>
  <c r="V908" i="1" s="1"/>
  <c r="W908" i="1" s="1"/>
  <c r="Y908" i="1" s="1"/>
  <c r="AA908" i="1" s="1"/>
  <c r="U1176" i="1"/>
  <c r="V1176" i="1" s="1"/>
  <c r="W1176" i="1" s="1"/>
  <c r="Y1176" i="1" s="1"/>
  <c r="AA1176" i="1" s="1"/>
  <c r="U1174" i="1"/>
  <c r="V1174" i="1" s="1"/>
  <c r="W1174" i="1" s="1"/>
  <c r="Y1174" i="1" s="1"/>
  <c r="AA1174" i="1" s="1"/>
  <c r="V1175" i="1"/>
  <c r="W1175" i="1" s="1"/>
  <c r="Y1175" i="1" s="1"/>
  <c r="AA1175" i="1" s="1"/>
  <c r="U1172" i="1"/>
  <c r="V1172" i="1" s="1"/>
  <c r="W1172" i="1" s="1"/>
  <c r="Y1172" i="1" s="1"/>
  <c r="AA1172" i="1" s="1"/>
  <c r="U1171" i="1"/>
  <c r="V1171" i="1" s="1"/>
  <c r="W1171" i="1" s="1"/>
  <c r="Y1171" i="1" s="1"/>
  <c r="AA1171" i="1" s="1"/>
  <c r="U1282" i="1"/>
  <c r="V1282" i="1" s="1"/>
  <c r="W1282" i="1" s="1"/>
  <c r="Y1282" i="1" s="1"/>
  <c r="AA1282" i="1" s="1"/>
  <c r="U1281" i="1"/>
  <c r="V1281" i="1" s="1"/>
  <c r="W1281" i="1" s="1"/>
  <c r="Y1281" i="1" s="1"/>
  <c r="AA1281" i="1" s="1"/>
  <c r="V1165" i="1"/>
  <c r="W1165" i="1" s="1"/>
  <c r="Y1165" i="1" s="1"/>
  <c r="AA1165" i="1" s="1"/>
  <c r="V1166" i="1"/>
  <c r="W1166" i="1" s="1"/>
  <c r="Y1166" i="1" s="1"/>
  <c r="AA1166" i="1" s="1"/>
  <c r="V1195" i="1"/>
  <c r="W1195" i="1" s="1"/>
  <c r="Y1195" i="1" s="1"/>
  <c r="AA1195" i="1" s="1"/>
  <c r="U1183" i="1"/>
  <c r="V1183" i="1" s="1"/>
  <c r="W1183" i="1" s="1"/>
  <c r="Y1183" i="1" s="1"/>
  <c r="AA1183" i="1" s="1"/>
  <c r="V1193" i="1"/>
  <c r="W1193" i="1" s="1"/>
  <c r="Y1193" i="1" s="1"/>
  <c r="AA1193" i="1" s="1"/>
  <c r="V1186" i="1"/>
  <c r="W1186" i="1" s="1"/>
  <c r="Y1186" i="1" s="1"/>
  <c r="AA1186" i="1" s="1"/>
  <c r="Q1188" i="1" a="1"/>
  <c r="Q1188" i="1" s="1"/>
  <c r="R1188" i="1" s="1"/>
  <c r="U1188" i="1" s="1"/>
  <c r="H1188" i="1"/>
  <c r="J1188" i="1" s="1"/>
  <c r="Q1187" i="1" a="1"/>
  <c r="Q1187" i="1" s="1"/>
  <c r="R1187" i="1" s="1"/>
  <c r="U1187" i="1" s="1"/>
  <c r="H1187" i="1"/>
  <c r="J1187" i="1" s="1"/>
  <c r="Q1185" i="1" a="1"/>
  <c r="Q1185" i="1" s="1"/>
  <c r="R1185" i="1" s="1"/>
  <c r="U1185" i="1" s="1"/>
  <c r="H1185" i="1"/>
  <c r="J1185" i="1" s="1"/>
  <c r="Q1243" i="1" a="1"/>
  <c r="Q1243" i="1" s="1"/>
  <c r="R1243" i="1" s="1"/>
  <c r="U1243" i="1" s="1"/>
  <c r="H1243" i="1"/>
  <c r="J1243" i="1" s="1"/>
  <c r="Q3534" i="1" a="1"/>
  <c r="Q3534" i="1" s="1"/>
  <c r="R3534" i="1" s="1"/>
  <c r="U3534" i="1" s="1"/>
  <c r="H3534" i="1"/>
  <c r="J3534" i="1" s="1"/>
  <c r="Q3533" i="1" a="1"/>
  <c r="Q3533" i="1" s="1"/>
  <c r="R3533" i="1" s="1"/>
  <c r="U3533" i="1" s="1"/>
  <c r="H3533" i="1"/>
  <c r="J3533" i="1" s="1"/>
  <c r="Q3560" i="1" a="1"/>
  <c r="Q3560" i="1" s="1"/>
  <c r="R3560" i="1" s="1"/>
  <c r="U3560" i="1" s="1"/>
  <c r="H3560" i="1"/>
  <c r="J3560" i="1" s="1"/>
  <c r="Q5390" i="1" a="1"/>
  <c r="Q5390" i="1" s="1"/>
  <c r="R5390" i="1" s="1"/>
  <c r="U5390" i="1" s="1"/>
  <c r="H5390" i="1"/>
  <c r="J5390" i="1" s="1"/>
  <c r="Q3582" i="1" a="1"/>
  <c r="Q3582" i="1" s="1"/>
  <c r="R3582" i="1" s="1"/>
  <c r="U3582" i="1" s="1"/>
  <c r="H3582" i="1"/>
  <c r="J3582" i="1" s="1"/>
  <c r="Q3581" i="1" a="1"/>
  <c r="Q3581" i="1" s="1"/>
  <c r="R3581" i="1" s="1"/>
  <c r="U3581" i="1" s="1"/>
  <c r="H3581" i="1"/>
  <c r="J3581" i="1" s="1"/>
  <c r="Q3580" i="1" a="1"/>
  <c r="Q3580" i="1" s="1"/>
  <c r="R3580" i="1" s="1"/>
  <c r="U3580" i="1" s="1"/>
  <c r="H3580" i="1"/>
  <c r="Q3532" i="1" a="1"/>
  <c r="Q3532" i="1" s="1"/>
  <c r="R3532" i="1" s="1"/>
  <c r="U3532" i="1" s="1"/>
  <c r="H3532" i="1"/>
  <c r="J3532" i="1" s="1"/>
  <c r="T6133" i="1" a="1"/>
  <c r="T6133" i="1" s="1"/>
  <c r="V1472" i="1" l="1"/>
  <c r="W1472" i="1" s="1"/>
  <c r="Y1472" i="1" s="1"/>
  <c r="AA1472" i="1" s="1"/>
  <c r="V880" i="1"/>
  <c r="W880" i="1" s="1"/>
  <c r="Y880" i="1" s="1"/>
  <c r="AA880" i="1" s="1"/>
  <c r="V1188" i="1"/>
  <c r="W1188" i="1" s="1"/>
  <c r="Y1188" i="1" s="1"/>
  <c r="AA1188" i="1" s="1"/>
  <c r="V1187" i="1"/>
  <c r="W1187" i="1" s="1"/>
  <c r="Y1187" i="1" s="1"/>
  <c r="AA1187" i="1" s="1"/>
  <c r="V1185" i="1"/>
  <c r="W1185" i="1" s="1"/>
  <c r="Y1185" i="1" s="1"/>
  <c r="AA1185" i="1" s="1"/>
  <c r="V1243" i="1"/>
  <c r="W1243" i="1" s="1"/>
  <c r="Y1243" i="1" s="1"/>
  <c r="AA1243" i="1" s="1"/>
  <c r="V3534" i="1"/>
  <c r="W3534" i="1" s="1"/>
  <c r="Y3534" i="1" s="1"/>
  <c r="AA3534" i="1" s="1"/>
  <c r="V3533" i="1"/>
  <c r="W3533" i="1" s="1"/>
  <c r="Y3533" i="1" s="1"/>
  <c r="AA3533" i="1" s="1"/>
  <c r="V3560" i="1"/>
  <c r="W3560" i="1" s="1"/>
  <c r="Y3560" i="1" s="1"/>
  <c r="AA3560" i="1" s="1"/>
  <c r="V5390" i="1"/>
  <c r="W5390" i="1" s="1"/>
  <c r="Y5390" i="1" s="1"/>
  <c r="AA5390" i="1" s="1"/>
  <c r="V3582" i="1"/>
  <c r="W3582" i="1" s="1"/>
  <c r="Y3582" i="1" s="1"/>
  <c r="AA3582" i="1" s="1"/>
  <c r="V3581" i="1"/>
  <c r="W3581" i="1" s="1"/>
  <c r="Y3581" i="1" s="1"/>
  <c r="AA3581" i="1" s="1"/>
  <c r="J3580" i="1"/>
  <c r="V3580" i="1" s="1"/>
  <c r="W3580" i="1" s="1"/>
  <c r="Y3580" i="1" s="1"/>
  <c r="AA3580" i="1" s="1"/>
  <c r="V3532" i="1"/>
  <c r="W3532" i="1" s="1"/>
  <c r="Y3532" i="1" s="1"/>
  <c r="AA3532" i="1" s="1"/>
  <c r="Q3531" i="1" a="1"/>
  <c r="Q3531" i="1" s="1"/>
  <c r="R3531" i="1" s="1"/>
  <c r="U3531" i="1" s="1"/>
  <c r="H3531" i="1"/>
  <c r="J3531" i="1" s="1"/>
  <c r="Q3540" i="1" a="1"/>
  <c r="Q3540" i="1" s="1"/>
  <c r="R3540" i="1" s="1"/>
  <c r="U3540" i="1" s="1"/>
  <c r="H3540" i="1"/>
  <c r="J3540" i="1" s="1"/>
  <c r="Q3539" i="1" a="1"/>
  <c r="Q3539" i="1" s="1"/>
  <c r="R3539" i="1" s="1"/>
  <c r="U3539" i="1" s="1"/>
  <c r="H3539" i="1"/>
  <c r="J3539" i="1" s="1"/>
  <c r="Q3538" i="1" a="1"/>
  <c r="Q3538" i="1" s="1"/>
  <c r="R3538" i="1" s="1"/>
  <c r="U3538" i="1" s="1"/>
  <c r="H3538" i="1"/>
  <c r="J3538" i="1" s="1"/>
  <c r="Q3537" i="1" a="1"/>
  <c r="Q3537" i="1" s="1"/>
  <c r="R3537" i="1" s="1"/>
  <c r="U3537" i="1" s="1"/>
  <c r="H3537" i="1"/>
  <c r="J3537" i="1" s="1"/>
  <c r="Q3536" i="1" a="1"/>
  <c r="Q3536" i="1" s="1"/>
  <c r="R3536" i="1" s="1"/>
  <c r="U3536" i="1" s="1"/>
  <c r="H3536" i="1"/>
  <c r="J3536" i="1" s="1"/>
  <c r="Q3535" i="1" a="1"/>
  <c r="Q3535" i="1" s="1"/>
  <c r="R3535" i="1" s="1"/>
  <c r="U3535" i="1" s="1"/>
  <c r="H3535" i="1"/>
  <c r="J3535" i="1" s="1"/>
  <c r="Q3542" i="1" a="1"/>
  <c r="Q3542" i="1" s="1"/>
  <c r="R3542" i="1" s="1"/>
  <c r="U3542" i="1" s="1"/>
  <c r="H3542" i="1"/>
  <c r="J3542" i="1" s="1"/>
  <c r="Q3545" i="1" a="1"/>
  <c r="Q3545" i="1" s="1"/>
  <c r="R3545" i="1" s="1"/>
  <c r="U3545" i="1" s="1"/>
  <c r="H3545" i="1"/>
  <c r="J3545" i="1" s="1"/>
  <c r="Q3548" i="1" a="1"/>
  <c r="Q3548" i="1" s="1"/>
  <c r="R3548" i="1" s="1"/>
  <c r="U3548" i="1" s="1"/>
  <c r="H3548" i="1"/>
  <c r="J3548" i="1" s="1"/>
  <c r="Q3549" i="1" a="1"/>
  <c r="Q3549" i="1" s="1"/>
  <c r="R3549" i="1" s="1"/>
  <c r="U3549" i="1" s="1"/>
  <c r="H3549" i="1"/>
  <c r="J3549" i="1" s="1"/>
  <c r="Q3550" i="1" a="1"/>
  <c r="Q3550" i="1" s="1"/>
  <c r="R3550" i="1" s="1"/>
  <c r="U3550" i="1" s="1"/>
  <c r="H3550" i="1"/>
  <c r="J3550" i="1" s="1"/>
  <c r="Q3551" i="1" a="1"/>
  <c r="Q3551" i="1" s="1"/>
  <c r="R3551" i="1" s="1"/>
  <c r="U3551" i="1" s="1"/>
  <c r="H3551" i="1"/>
  <c r="J3551" i="1" s="1"/>
  <c r="Q909" i="1" a="1"/>
  <c r="Q909" i="1" s="1"/>
  <c r="R909" i="1" s="1"/>
  <c r="U909" i="1" s="1"/>
  <c r="H909" i="1"/>
  <c r="Q1240" i="1" a="1"/>
  <c r="Q1240" i="1" s="1"/>
  <c r="R1240" i="1" s="1"/>
  <c r="U1240" i="1" s="1"/>
  <c r="H1240" i="1"/>
  <c r="J1240" i="1" s="1"/>
  <c r="Q1241" i="1" a="1"/>
  <c r="Q1241" i="1" s="1"/>
  <c r="R1241" i="1" s="1"/>
  <c r="U1241" i="1" s="1"/>
  <c r="H1241" i="1"/>
  <c r="J1241" i="1" s="1"/>
  <c r="Q3553" i="1" a="1"/>
  <c r="Q3553" i="1" s="1"/>
  <c r="R3553" i="1" s="1"/>
  <c r="U3553" i="1" s="1"/>
  <c r="H3553" i="1"/>
  <c r="J3553" i="1" s="1"/>
  <c r="Q3558" i="1" a="1"/>
  <c r="Q3558" i="1" s="1"/>
  <c r="R3558" i="1" s="1"/>
  <c r="U3558" i="1" s="1"/>
  <c r="H3558" i="1"/>
  <c r="J3558" i="1" s="1"/>
  <c r="Q3557" i="1" a="1"/>
  <c r="Q3557" i="1" s="1"/>
  <c r="R3557" i="1" s="1"/>
  <c r="U3557" i="1" s="1"/>
  <c r="H3557" i="1"/>
  <c r="J3557" i="1" s="1"/>
  <c r="Q3556" i="1" a="1"/>
  <c r="Q3556" i="1" s="1"/>
  <c r="R3556" i="1" s="1"/>
  <c r="U3556" i="1" s="1"/>
  <c r="H3556" i="1"/>
  <c r="J3556" i="1" s="1"/>
  <c r="Q3555" i="1" a="1"/>
  <c r="Q3555" i="1" s="1"/>
  <c r="R3555" i="1" s="1"/>
  <c r="U3555" i="1" s="1"/>
  <c r="H3555" i="1"/>
  <c r="J3555" i="1" s="1"/>
  <c r="Q3554" i="1" a="1"/>
  <c r="Q3554" i="1" s="1"/>
  <c r="R3554" i="1" s="1"/>
  <c r="U3554" i="1" s="1"/>
  <c r="H3554" i="1"/>
  <c r="J3554" i="1" s="1"/>
  <c r="Q3578" i="1" a="1"/>
  <c r="Q3578" i="1" s="1"/>
  <c r="R3578" i="1" s="1"/>
  <c r="U3578" i="1" s="1"/>
  <c r="H3578" i="1"/>
  <c r="Q3577" i="1" a="1"/>
  <c r="Q3577" i="1" s="1"/>
  <c r="R3577" i="1" s="1"/>
  <c r="U3577" i="1" s="1"/>
  <c r="H3577" i="1"/>
  <c r="J3577" i="1" s="1"/>
  <c r="Q3564" i="1" a="1"/>
  <c r="Q3564" i="1" s="1"/>
  <c r="R3564" i="1" s="1"/>
  <c r="U3564" i="1" s="1"/>
  <c r="H3564" i="1"/>
  <c r="J3564" i="1" s="1"/>
  <c r="Q1237" i="1" a="1"/>
  <c r="Q1237" i="1" s="1"/>
  <c r="R1237" i="1" s="1"/>
  <c r="U1237" i="1" s="1"/>
  <c r="H1237" i="1"/>
  <c r="J1237" i="1" s="1"/>
  <c r="Q1238" i="1" a="1"/>
  <c r="Q1238" i="1" s="1"/>
  <c r="R1238" i="1" s="1"/>
  <c r="U1238" i="1" s="1"/>
  <c r="H1238" i="1"/>
  <c r="J1238" i="1" s="1"/>
  <c r="Q1239" i="1" a="1"/>
  <c r="Q1239" i="1" s="1"/>
  <c r="R1239" i="1" s="1"/>
  <c r="U1239" i="1" s="1"/>
  <c r="H1239" i="1"/>
  <c r="J1239" i="1" s="1"/>
  <c r="Q3576" i="1" a="1"/>
  <c r="Q3576" i="1" s="1"/>
  <c r="R3576" i="1" s="1"/>
  <c r="U3576" i="1" s="1"/>
  <c r="H3576" i="1"/>
  <c r="J3576" i="1" s="1"/>
  <c r="Q3575" i="1" a="1"/>
  <c r="Q3575" i="1" s="1"/>
  <c r="R3575" i="1" s="1"/>
  <c r="U3575" i="1" s="1"/>
  <c r="H3575" i="1"/>
  <c r="J3575" i="1" s="1"/>
  <c r="Q3574" i="1" a="1"/>
  <c r="Q3574" i="1" s="1"/>
  <c r="R3574" i="1" s="1"/>
  <c r="U3574" i="1" s="1"/>
  <c r="H3574" i="1"/>
  <c r="J3574" i="1" s="1"/>
  <c r="Q3570" i="1" a="1"/>
  <c r="Q3570" i="1" s="1"/>
  <c r="R3570" i="1" s="1"/>
  <c r="U3570" i="1" s="1"/>
  <c r="H3570" i="1"/>
  <c r="J3570" i="1" s="1"/>
  <c r="V3531" i="1" l="1"/>
  <c r="W3531" i="1" s="1"/>
  <c r="Y3531" i="1" s="1"/>
  <c r="AA3531" i="1" s="1"/>
  <c r="V3540" i="1"/>
  <c r="W3540" i="1" s="1"/>
  <c r="Y3540" i="1" s="1"/>
  <c r="AA3540" i="1" s="1"/>
  <c r="V3539" i="1"/>
  <c r="W3539" i="1" s="1"/>
  <c r="Y3539" i="1" s="1"/>
  <c r="AA3539" i="1" s="1"/>
  <c r="V3537" i="1"/>
  <c r="W3537" i="1" s="1"/>
  <c r="Y3537" i="1" s="1"/>
  <c r="AA3537" i="1" s="1"/>
  <c r="V3538" i="1"/>
  <c r="W3538" i="1" s="1"/>
  <c r="Y3538" i="1" s="1"/>
  <c r="AA3538" i="1" s="1"/>
  <c r="V3536" i="1"/>
  <c r="W3536" i="1" s="1"/>
  <c r="Y3536" i="1" s="1"/>
  <c r="AA3536" i="1" s="1"/>
  <c r="V3535" i="1"/>
  <c r="W3535" i="1" s="1"/>
  <c r="Y3535" i="1" s="1"/>
  <c r="AA3535" i="1" s="1"/>
  <c r="V3542" i="1"/>
  <c r="W3542" i="1" s="1"/>
  <c r="Y3542" i="1" s="1"/>
  <c r="AA3542" i="1" s="1"/>
  <c r="V3545" i="1"/>
  <c r="W3545" i="1" s="1"/>
  <c r="Y3545" i="1" s="1"/>
  <c r="AA3545" i="1" s="1"/>
  <c r="V3548" i="1"/>
  <c r="W3548" i="1" s="1"/>
  <c r="Y3548" i="1" s="1"/>
  <c r="AA3548" i="1" s="1"/>
  <c r="V3549" i="1"/>
  <c r="W3549" i="1" s="1"/>
  <c r="Y3549" i="1" s="1"/>
  <c r="AA3549" i="1" s="1"/>
  <c r="V3550" i="1"/>
  <c r="W3550" i="1" s="1"/>
  <c r="Y3550" i="1" s="1"/>
  <c r="AA3550" i="1" s="1"/>
  <c r="V3551" i="1"/>
  <c r="W3551" i="1" s="1"/>
  <c r="Y3551" i="1" s="1"/>
  <c r="AA3551" i="1" s="1"/>
  <c r="J909" i="1"/>
  <c r="V909" i="1" s="1"/>
  <c r="W909" i="1" s="1"/>
  <c r="Y909" i="1" s="1"/>
  <c r="AA909" i="1" s="1"/>
  <c r="V1240" i="1"/>
  <c r="W1240" i="1" s="1"/>
  <c r="Y1240" i="1" s="1"/>
  <c r="AA1240" i="1" s="1"/>
  <c r="V1241" i="1"/>
  <c r="W1241" i="1" s="1"/>
  <c r="Y1241" i="1" s="1"/>
  <c r="AA1241" i="1" s="1"/>
  <c r="V3553" i="1"/>
  <c r="W3553" i="1" s="1"/>
  <c r="Y3553" i="1" s="1"/>
  <c r="AA3553" i="1" s="1"/>
  <c r="V3558" i="1"/>
  <c r="W3558" i="1" s="1"/>
  <c r="Y3558" i="1" s="1"/>
  <c r="AA3558" i="1" s="1"/>
  <c r="V3557" i="1"/>
  <c r="W3557" i="1" s="1"/>
  <c r="Y3557" i="1" s="1"/>
  <c r="AA3557" i="1" s="1"/>
  <c r="V3556" i="1"/>
  <c r="W3556" i="1" s="1"/>
  <c r="Y3556" i="1" s="1"/>
  <c r="AA3556" i="1" s="1"/>
  <c r="V3555" i="1"/>
  <c r="W3555" i="1" s="1"/>
  <c r="Y3555" i="1" s="1"/>
  <c r="AA3555" i="1" s="1"/>
  <c r="V3554" i="1"/>
  <c r="W3554" i="1" s="1"/>
  <c r="Y3554" i="1" s="1"/>
  <c r="AA3554" i="1" s="1"/>
  <c r="J3578" i="1"/>
  <c r="V3578" i="1" s="1"/>
  <c r="W3578" i="1" s="1"/>
  <c r="Y3578" i="1" s="1"/>
  <c r="AA3578" i="1" s="1"/>
  <c r="V3577" i="1"/>
  <c r="W3577" i="1" s="1"/>
  <c r="Y3577" i="1" s="1"/>
  <c r="AA3577" i="1" s="1"/>
  <c r="V3564" i="1"/>
  <c r="W3564" i="1" s="1"/>
  <c r="Y3564" i="1" s="1"/>
  <c r="AA3564" i="1" s="1"/>
  <c r="V1237" i="1"/>
  <c r="W1237" i="1" s="1"/>
  <c r="Y1237" i="1" s="1"/>
  <c r="AA1237" i="1" s="1"/>
  <c r="V1238" i="1"/>
  <c r="W1238" i="1" s="1"/>
  <c r="Y1238" i="1" s="1"/>
  <c r="AA1238" i="1" s="1"/>
  <c r="V1239" i="1"/>
  <c r="W1239" i="1" s="1"/>
  <c r="Y1239" i="1" s="1"/>
  <c r="AA1239" i="1" s="1"/>
  <c r="V3576" i="1"/>
  <c r="W3576" i="1" s="1"/>
  <c r="Y3576" i="1" s="1"/>
  <c r="AA3576" i="1" s="1"/>
  <c r="V3575" i="1"/>
  <c r="W3575" i="1" s="1"/>
  <c r="Y3575" i="1" s="1"/>
  <c r="AA3575" i="1" s="1"/>
  <c r="V3574" i="1"/>
  <c r="W3574" i="1" s="1"/>
  <c r="Y3574" i="1" s="1"/>
  <c r="AA3574" i="1" s="1"/>
  <c r="V3570" i="1"/>
  <c r="W3570" i="1" s="1"/>
  <c r="Y3570" i="1" s="1"/>
  <c r="AA3570" i="1" s="1"/>
  <c r="Q3567" i="1" l="1" a="1"/>
  <c r="Q3567" i="1" s="1"/>
  <c r="R3567" i="1" s="1"/>
  <c r="U3567" i="1" s="1"/>
  <c r="H3567" i="1"/>
  <c r="J3567" i="1" s="1"/>
  <c r="Q1234" i="1" a="1"/>
  <c r="Q1234" i="1" s="1"/>
  <c r="R1234" i="1" s="1"/>
  <c r="U1234" i="1" s="1"/>
  <c r="H1234" i="1"/>
  <c r="J1234" i="1" s="1"/>
  <c r="Q1232" i="1" a="1"/>
  <c r="Q1232" i="1" s="1"/>
  <c r="R1232" i="1" s="1"/>
  <c r="U1232" i="1" s="1"/>
  <c r="H1232" i="1"/>
  <c r="J1232" i="1" s="1"/>
  <c r="Q1231" i="1" a="1"/>
  <c r="Q1231" i="1" s="1"/>
  <c r="R1231" i="1" s="1"/>
  <c r="U1231" i="1" s="1"/>
  <c r="H1231" i="1"/>
  <c r="J1231" i="1" s="1"/>
  <c r="Q1230" i="1" a="1"/>
  <c r="Q1230" i="1" s="1"/>
  <c r="R1230" i="1" s="1"/>
  <c r="U1230" i="1" s="1"/>
  <c r="H1230" i="1"/>
  <c r="J1230" i="1" s="1"/>
  <c r="Q1229" i="1" a="1"/>
  <c r="Q1229" i="1" s="1"/>
  <c r="R1229" i="1" s="1"/>
  <c r="U1229" i="1" s="1"/>
  <c r="H1229" i="1"/>
  <c r="J1229" i="1" s="1"/>
  <c r="Q1228" i="1" a="1"/>
  <c r="Q1228" i="1" s="1"/>
  <c r="R1228" i="1" s="1"/>
  <c r="U1228" i="1" s="1"/>
  <c r="H1228" i="1"/>
  <c r="J1228" i="1" s="1"/>
  <c r="Q1190" i="1" a="1"/>
  <c r="Q1190" i="1" s="1"/>
  <c r="R1190" i="1" s="1"/>
  <c r="U1190" i="1" s="1"/>
  <c r="H1190" i="1"/>
  <c r="J1190" i="1" s="1"/>
  <c r="Q1191" i="1" a="1"/>
  <c r="Q1191" i="1" s="1"/>
  <c r="R1191" i="1" s="1"/>
  <c r="U1191" i="1" s="1"/>
  <c r="H1191" i="1"/>
  <c r="J1191" i="1" s="1"/>
  <c r="Q1189" i="1" a="1"/>
  <c r="Q1189" i="1" s="1"/>
  <c r="R1189" i="1" s="1"/>
  <c r="U1189" i="1" s="1"/>
  <c r="H1189" i="1"/>
  <c r="J1189" i="1" s="1"/>
  <c r="V3567" i="1" l="1"/>
  <c r="W3567" i="1" s="1"/>
  <c r="Y3567" i="1" s="1"/>
  <c r="AA3567" i="1" s="1"/>
  <c r="V1234" i="1"/>
  <c r="W1234" i="1" s="1"/>
  <c r="Y1234" i="1" s="1"/>
  <c r="AA1234" i="1" s="1"/>
  <c r="V1232" i="1"/>
  <c r="W1232" i="1" s="1"/>
  <c r="Y1232" i="1" s="1"/>
  <c r="AA1232" i="1" s="1"/>
  <c r="V1230" i="1"/>
  <c r="W1230" i="1" s="1"/>
  <c r="Y1230" i="1" s="1"/>
  <c r="AA1230" i="1" s="1"/>
  <c r="V1231" i="1"/>
  <c r="W1231" i="1" s="1"/>
  <c r="Y1231" i="1" s="1"/>
  <c r="AA1231" i="1" s="1"/>
  <c r="V1229" i="1"/>
  <c r="W1229" i="1" s="1"/>
  <c r="Y1229" i="1" s="1"/>
  <c r="AA1229" i="1" s="1"/>
  <c r="V1228" i="1"/>
  <c r="W1228" i="1" s="1"/>
  <c r="Y1228" i="1" s="1"/>
  <c r="AA1228" i="1" s="1"/>
  <c r="V1191" i="1"/>
  <c r="W1191" i="1" s="1"/>
  <c r="Y1191" i="1" s="1"/>
  <c r="AA1191" i="1" s="1"/>
  <c r="V1190" i="1"/>
  <c r="W1190" i="1" s="1"/>
  <c r="Y1190" i="1" s="1"/>
  <c r="AA1190" i="1" s="1"/>
  <c r="V1189" i="1"/>
  <c r="W1189" i="1" s="1"/>
  <c r="Y1189" i="1" s="1"/>
  <c r="AA1189" i="1" s="1"/>
  <c r="Q1192" i="1" a="1"/>
  <c r="Q1192" i="1" s="1"/>
  <c r="R1192" i="1" s="1"/>
  <c r="U1192" i="1" s="1"/>
  <c r="H1192" i="1"/>
  <c r="J1192" i="1" s="1"/>
  <c r="Q1225" i="1" a="1"/>
  <c r="Q1225" i="1" s="1"/>
  <c r="R1225" i="1" s="1"/>
  <c r="U1225" i="1" s="1"/>
  <c r="H1225" i="1"/>
  <c r="J1225" i="1" s="1"/>
  <c r="Q1227" i="1" a="1"/>
  <c r="Q1227" i="1" s="1"/>
  <c r="R1227" i="1" s="1"/>
  <c r="U1227" i="1" s="1"/>
  <c r="H1227" i="1"/>
  <c r="J1227" i="1" s="1"/>
  <c r="Q1226" i="1" a="1"/>
  <c r="Q1226" i="1" s="1"/>
  <c r="R1226" i="1" s="1"/>
  <c r="U1226" i="1" s="1"/>
  <c r="H1226" i="1"/>
  <c r="J1226" i="1" s="1"/>
  <c r="Q1223" i="1" a="1"/>
  <c r="Q1223" i="1" s="1"/>
  <c r="R1223" i="1" s="1"/>
  <c r="U1223" i="1" s="1"/>
  <c r="H1223" i="1"/>
  <c r="J1223" i="1" s="1"/>
  <c r="Q1222" i="1" a="1"/>
  <c r="Q1222" i="1" s="1"/>
  <c r="R1222" i="1" s="1"/>
  <c r="U1222" i="1" s="1"/>
  <c r="H1222" i="1"/>
  <c r="J1222" i="1" s="1"/>
  <c r="Q1220" i="1" a="1"/>
  <c r="Q1220" i="1" s="1"/>
  <c r="R1220" i="1" s="1"/>
  <c r="U1220" i="1" s="1"/>
  <c r="H1220" i="1"/>
  <c r="J1220" i="1" s="1"/>
  <c r="Q1212" i="1" a="1"/>
  <c r="Q1212" i="1" s="1"/>
  <c r="R1212" i="1" s="1"/>
  <c r="U1212" i="1" s="1"/>
  <c r="H1212" i="1"/>
  <c r="J1212" i="1" s="1"/>
  <c r="Q1211" i="1" a="1"/>
  <c r="Q1211" i="1" s="1"/>
  <c r="R1211" i="1" s="1"/>
  <c r="U1211" i="1" s="1"/>
  <c r="H1211" i="1"/>
  <c r="J1211" i="1" s="1"/>
  <c r="Q1210" i="1" a="1"/>
  <c r="Q1210" i="1" s="1"/>
  <c r="R1210" i="1" s="1"/>
  <c r="U1210" i="1" s="1"/>
  <c r="H1210" i="1"/>
  <c r="J1210" i="1" s="1"/>
  <c r="Q1215" i="1" a="1"/>
  <c r="Q1215" i="1" s="1"/>
  <c r="R1215" i="1" s="1"/>
  <c r="U1215" i="1" s="1"/>
  <c r="H1215" i="1"/>
  <c r="J1215" i="1" s="1"/>
  <c r="Q1245" i="1" a="1"/>
  <c r="Q1245" i="1" s="1"/>
  <c r="R1245" i="1" s="1"/>
  <c r="U1245" i="1" s="1"/>
  <c r="H1245" i="1"/>
  <c r="J1245" i="1" s="1"/>
  <c r="Q1206" i="1" a="1"/>
  <c r="Q1206" i="1" s="1"/>
  <c r="R1206" i="1" s="1"/>
  <c r="U1206" i="1" s="1"/>
  <c r="H1206" i="1"/>
  <c r="J1206" i="1" s="1"/>
  <c r="Q1207" i="1" a="1"/>
  <c r="Q1207" i="1" s="1"/>
  <c r="R1207" i="1" s="1"/>
  <c r="U1207" i="1" s="1"/>
  <c r="H1207" i="1"/>
  <c r="J1207" i="1" s="1"/>
  <c r="Q1216" i="1" a="1"/>
  <c r="Q1216" i="1" s="1"/>
  <c r="R1216" i="1" s="1"/>
  <c r="U1216" i="1" s="1"/>
  <c r="H1216" i="1"/>
  <c r="J1216" i="1" s="1"/>
  <c r="Q1217" i="1" a="1"/>
  <c r="Q1217" i="1" s="1"/>
  <c r="R1217" i="1" s="1"/>
  <c r="U1217" i="1" s="1"/>
  <c r="H1217" i="1"/>
  <c r="J1217" i="1" s="1"/>
  <c r="Q1184" i="1" a="1"/>
  <c r="Q1184" i="1" s="1"/>
  <c r="R1184" i="1" s="1"/>
  <c r="U1184" i="1" s="1"/>
  <c r="H1184" i="1"/>
  <c r="J1184" i="1" s="1"/>
  <c r="V1192" i="1" l="1"/>
  <c r="W1192" i="1" s="1"/>
  <c r="Y1192" i="1" s="1"/>
  <c r="AA1192" i="1" s="1"/>
  <c r="V1225" i="1"/>
  <c r="W1225" i="1" s="1"/>
  <c r="Y1225" i="1" s="1"/>
  <c r="AA1225" i="1" s="1"/>
  <c r="V1227" i="1"/>
  <c r="W1227" i="1" s="1"/>
  <c r="Y1227" i="1" s="1"/>
  <c r="AA1227" i="1" s="1"/>
  <c r="V1226" i="1"/>
  <c r="W1226" i="1" s="1"/>
  <c r="Y1226" i="1" s="1"/>
  <c r="AA1226" i="1" s="1"/>
  <c r="V1222" i="1"/>
  <c r="W1222" i="1" s="1"/>
  <c r="Y1222" i="1" s="1"/>
  <c r="AA1222" i="1" s="1"/>
  <c r="V1223" i="1"/>
  <c r="W1223" i="1" s="1"/>
  <c r="Y1223" i="1" s="1"/>
  <c r="AA1223" i="1" s="1"/>
  <c r="V1220" i="1"/>
  <c r="W1220" i="1" s="1"/>
  <c r="Y1220" i="1" s="1"/>
  <c r="AA1220" i="1" s="1"/>
  <c r="V1212" i="1"/>
  <c r="W1212" i="1" s="1"/>
  <c r="Y1212" i="1" s="1"/>
  <c r="AA1212" i="1" s="1"/>
  <c r="V1211" i="1"/>
  <c r="W1211" i="1" s="1"/>
  <c r="Y1211" i="1" s="1"/>
  <c r="AA1211" i="1" s="1"/>
  <c r="V1210" i="1"/>
  <c r="W1210" i="1" s="1"/>
  <c r="Y1210" i="1" s="1"/>
  <c r="AA1210" i="1" s="1"/>
  <c r="V1215" i="1"/>
  <c r="W1215" i="1" s="1"/>
  <c r="Y1215" i="1" s="1"/>
  <c r="AA1215" i="1" s="1"/>
  <c r="V1245" i="1"/>
  <c r="W1245" i="1" s="1"/>
  <c r="Y1245" i="1" s="1"/>
  <c r="AA1245" i="1" s="1"/>
  <c r="V1206" i="1"/>
  <c r="W1206" i="1" s="1"/>
  <c r="Y1206" i="1" s="1"/>
  <c r="AA1206" i="1" s="1"/>
  <c r="V1207" i="1"/>
  <c r="W1207" i="1" s="1"/>
  <c r="Y1207" i="1" s="1"/>
  <c r="AA1207" i="1" s="1"/>
  <c r="V1216" i="1"/>
  <c r="W1216" i="1" s="1"/>
  <c r="Y1216" i="1" s="1"/>
  <c r="AA1216" i="1" s="1"/>
  <c r="V1217" i="1"/>
  <c r="W1217" i="1" s="1"/>
  <c r="Y1217" i="1" s="1"/>
  <c r="AA1217" i="1" s="1"/>
  <c r="V1184" i="1"/>
  <c r="W1184" i="1" s="1"/>
  <c r="Y1184" i="1" s="1"/>
  <c r="AA1184" i="1" s="1"/>
  <c r="T6789" i="1" a="1"/>
  <c r="T6789" i="1" s="1"/>
  <c r="Q6789" i="1" a="1"/>
  <c r="Q6789" i="1" s="1"/>
  <c r="R6789" i="1" s="1"/>
  <c r="T6788" i="1" a="1"/>
  <c r="T6788" i="1" s="1"/>
  <c r="Q6788" i="1" a="1"/>
  <c r="Q6788" i="1" s="1"/>
  <c r="R6788" i="1" s="1"/>
  <c r="T6262" i="1" a="1"/>
  <c r="T6262" i="1" s="1"/>
  <c r="Q6262" i="1" a="1"/>
  <c r="Q6262" i="1" s="1"/>
  <c r="R6262" i="1" s="1"/>
  <c r="H6262" i="1"/>
  <c r="T640" i="1" a="1"/>
  <c r="T640" i="1" s="1"/>
  <c r="Q640" i="1" a="1"/>
  <c r="Q640" i="1" s="1"/>
  <c r="R640" i="1" s="1"/>
  <c r="H640" i="1"/>
  <c r="T1627" i="1" a="1"/>
  <c r="T1627" i="1" s="1"/>
  <c r="Q1627" i="1" a="1"/>
  <c r="Q1627" i="1" s="1"/>
  <c r="R1627" i="1" s="1"/>
  <c r="H1627" i="1"/>
  <c r="T7363" i="1" a="1"/>
  <c r="T7363" i="1" s="1"/>
  <c r="Q7363" i="1" a="1"/>
  <c r="Q7363" i="1" s="1"/>
  <c r="R7363" i="1" s="1"/>
  <c r="T7362" i="1" a="1"/>
  <c r="T7362" i="1" s="1"/>
  <c r="Q7362" i="1" a="1"/>
  <c r="Q7362" i="1" s="1"/>
  <c r="R7362" i="1" s="1"/>
  <c r="T7361" i="1" a="1"/>
  <c r="T7361" i="1" s="1"/>
  <c r="Q7361" i="1" a="1"/>
  <c r="Q7361" i="1" s="1"/>
  <c r="R7361" i="1" s="1"/>
  <c r="U6789" i="1" l="1"/>
  <c r="V6789" i="1" s="1"/>
  <c r="W6789" i="1" s="1"/>
  <c r="Y6789" i="1" s="1"/>
  <c r="AA6789" i="1" s="1"/>
  <c r="U6788" i="1"/>
  <c r="V6788" i="1" s="1"/>
  <c r="W6788" i="1" s="1"/>
  <c r="Y6788" i="1" s="1"/>
  <c r="AA6788" i="1" s="1"/>
  <c r="U6262" i="1"/>
  <c r="J6262" i="1"/>
  <c r="J640" i="1"/>
  <c r="U640" i="1"/>
  <c r="U1627" i="1"/>
  <c r="J1627" i="1"/>
  <c r="U7363" i="1"/>
  <c r="V7363" i="1" s="1"/>
  <c r="W7363" i="1" s="1"/>
  <c r="Y7363" i="1" s="1"/>
  <c r="AA7363" i="1" s="1"/>
  <c r="U7362" i="1"/>
  <c r="V7362" i="1" s="1"/>
  <c r="W7362" i="1" s="1"/>
  <c r="Y7362" i="1" s="1"/>
  <c r="AA7362" i="1" s="1"/>
  <c r="U7361" i="1"/>
  <c r="V7361" i="1" s="1"/>
  <c r="W7361" i="1" s="1"/>
  <c r="Y7361" i="1" s="1"/>
  <c r="AA7361" i="1" s="1"/>
  <c r="V6262" i="1" l="1"/>
  <c r="W6262" i="1" s="1"/>
  <c r="Y6262" i="1" s="1"/>
  <c r="AA6262" i="1" s="1"/>
  <c r="V640" i="1"/>
  <c r="W640" i="1" s="1"/>
  <c r="Y640" i="1" s="1"/>
  <c r="AA640" i="1" s="1"/>
  <c r="V1627" i="1"/>
  <c r="W1627" i="1" s="1"/>
  <c r="Y1627" i="1" s="1"/>
  <c r="AA1627" i="1" s="1"/>
  <c r="T4863" i="1" l="1" a="1"/>
  <c r="T4863" i="1" s="1"/>
  <c r="Q4863" i="1" a="1"/>
  <c r="Q4863" i="1" s="1"/>
  <c r="R4863" i="1" s="1"/>
  <c r="H4863" i="1"/>
  <c r="Q6993" i="1" a="1"/>
  <c r="Q6993" i="1" s="1"/>
  <c r="R6993" i="1" s="1"/>
  <c r="U6993" i="1" s="1"/>
  <c r="H6993" i="1"/>
  <c r="J6993" i="1" s="1"/>
  <c r="Q2597" i="1" a="1"/>
  <c r="Q2597" i="1" s="1"/>
  <c r="R2597" i="1" s="1"/>
  <c r="U2597" i="1" s="1"/>
  <c r="H2597" i="1"/>
  <c r="Q6953" i="1" a="1"/>
  <c r="Q6953" i="1" s="1"/>
  <c r="R6953" i="1" s="1"/>
  <c r="U6953" i="1" s="1"/>
  <c r="H6953" i="1"/>
  <c r="J6953" i="1" s="1"/>
  <c r="T5223" i="1" a="1"/>
  <c r="T5223" i="1" s="1"/>
  <c r="Q5223" i="1" a="1"/>
  <c r="Q5223" i="1" s="1"/>
  <c r="R5223" i="1" s="1"/>
  <c r="T7360" i="1" a="1"/>
  <c r="T7360" i="1" s="1"/>
  <c r="Q7360" i="1" a="1"/>
  <c r="Q7360" i="1" s="1"/>
  <c r="R7360" i="1" s="1"/>
  <c r="T7359" i="1" a="1"/>
  <c r="T7359" i="1" s="1"/>
  <c r="Q7359" i="1" a="1"/>
  <c r="Q7359" i="1" s="1"/>
  <c r="R7359" i="1" s="1"/>
  <c r="Q654" i="1" a="1"/>
  <c r="Q654" i="1" s="1"/>
  <c r="R654" i="1" s="1"/>
  <c r="T654" i="1" a="1"/>
  <c r="T654" i="1" s="1"/>
  <c r="J4863" i="1" l="1"/>
  <c r="U4863" i="1"/>
  <c r="V6993" i="1"/>
  <c r="W6993" i="1" s="1"/>
  <c r="Y6993" i="1" s="1"/>
  <c r="AA6993" i="1" s="1"/>
  <c r="J2597" i="1"/>
  <c r="V2597" i="1" s="1"/>
  <c r="W2597" i="1" s="1"/>
  <c r="Y2597" i="1" s="1"/>
  <c r="AA2597" i="1" s="1"/>
  <c r="U5223" i="1"/>
  <c r="V5223" i="1" s="1"/>
  <c r="W5223" i="1" s="1"/>
  <c r="Y5223" i="1" s="1"/>
  <c r="AA5223" i="1" s="1"/>
  <c r="V6953" i="1"/>
  <c r="W6953" i="1" s="1"/>
  <c r="Y6953" i="1" s="1"/>
  <c r="AA6953" i="1" s="1"/>
  <c r="U7360" i="1"/>
  <c r="V7360" i="1" s="1"/>
  <c r="W7360" i="1" s="1"/>
  <c r="Y7360" i="1" s="1"/>
  <c r="AA7360" i="1" s="1"/>
  <c r="U7359" i="1"/>
  <c r="V7359" i="1" s="1"/>
  <c r="W7359" i="1" s="1"/>
  <c r="Y7359" i="1" s="1"/>
  <c r="AA7359" i="1" s="1"/>
  <c r="U654" i="1"/>
  <c r="V4863" i="1" l="1"/>
  <c r="W4863" i="1" s="1"/>
  <c r="Y4863" i="1" s="1"/>
  <c r="AA4863" i="1" s="1"/>
  <c r="T1693" i="1" a="1"/>
  <c r="T1693" i="1" s="1"/>
  <c r="Q1693" i="1" a="1"/>
  <c r="Q1693" i="1" s="1"/>
  <c r="R1693" i="1" s="1"/>
  <c r="T1692" i="1" a="1"/>
  <c r="T1692" i="1" s="1"/>
  <c r="Q1692" i="1" a="1"/>
  <c r="Q1692" i="1" s="1"/>
  <c r="R1692" i="1" s="1"/>
  <c r="T1691" i="1" a="1"/>
  <c r="T1691" i="1" s="1"/>
  <c r="Q1691" i="1" a="1"/>
  <c r="Q1691" i="1" s="1"/>
  <c r="R1691" i="1" s="1"/>
  <c r="T7358" i="1" a="1"/>
  <c r="T7358" i="1" s="1"/>
  <c r="Q7358" i="1" a="1"/>
  <c r="Q7358" i="1" s="1"/>
  <c r="R7358" i="1" s="1"/>
  <c r="T3744" i="1" a="1"/>
  <c r="T3744" i="1" s="1"/>
  <c r="Q3744" i="1" a="1"/>
  <c r="Q3744" i="1" s="1"/>
  <c r="R3744" i="1" s="1"/>
  <c r="U1693" i="1" l="1"/>
  <c r="V1693" i="1" s="1"/>
  <c r="W1693" i="1" s="1"/>
  <c r="Y1693" i="1" s="1"/>
  <c r="AA1693" i="1" s="1"/>
  <c r="U1692" i="1"/>
  <c r="V1692" i="1" s="1"/>
  <c r="W1692" i="1" s="1"/>
  <c r="Y1692" i="1" s="1"/>
  <c r="AA1692" i="1" s="1"/>
  <c r="U1691" i="1"/>
  <c r="V1691" i="1" s="1"/>
  <c r="W1691" i="1" s="1"/>
  <c r="Y1691" i="1" s="1"/>
  <c r="AA1691" i="1" s="1"/>
  <c r="U7358" i="1"/>
  <c r="V7358" i="1" s="1"/>
  <c r="W7358" i="1" s="1"/>
  <c r="Y7358" i="1" s="1"/>
  <c r="AA7358" i="1" s="1"/>
  <c r="U3744" i="1"/>
  <c r="V3744" i="1" s="1"/>
  <c r="W3744" i="1" s="1"/>
  <c r="Y3744" i="1" s="1"/>
  <c r="AA3744" i="1" s="1"/>
  <c r="T6168" i="1" l="1" a="1"/>
  <c r="T6168" i="1" s="1"/>
  <c r="Q6168" i="1" a="1"/>
  <c r="Q6168" i="1" s="1"/>
  <c r="R6168" i="1" s="1"/>
  <c r="Q6167" i="1" a="1"/>
  <c r="Q6167" i="1" s="1"/>
  <c r="R6167" i="1" s="1"/>
  <c r="U6167" i="1" s="1"/>
  <c r="H6167" i="1"/>
  <c r="Q7064" i="1" a="1"/>
  <c r="Q7064" i="1" s="1"/>
  <c r="R7064" i="1" s="1"/>
  <c r="U7064" i="1" s="1"/>
  <c r="Q7063" i="1" a="1"/>
  <c r="Q7063" i="1" s="1"/>
  <c r="R7063" i="1" s="1"/>
  <c r="U7063" i="1" s="1"/>
  <c r="H7064" i="1"/>
  <c r="H7063" i="1"/>
  <c r="T7357" i="1" a="1"/>
  <c r="T7357" i="1" s="1"/>
  <c r="Q7357" i="1" a="1"/>
  <c r="Q7357" i="1" s="1"/>
  <c r="R7357" i="1" s="1"/>
  <c r="T7356" i="1" a="1"/>
  <c r="T7356" i="1" s="1"/>
  <c r="Q7356" i="1" a="1"/>
  <c r="Q7356" i="1" s="1"/>
  <c r="R7356" i="1" s="1"/>
  <c r="T7355" i="1" a="1"/>
  <c r="T7355" i="1" s="1"/>
  <c r="Q7355" i="1" a="1"/>
  <c r="Q7355" i="1" s="1"/>
  <c r="R7355" i="1" s="1"/>
  <c r="T7354" i="1" a="1"/>
  <c r="T7354" i="1" s="1"/>
  <c r="Q7354" i="1" a="1"/>
  <c r="Q7354" i="1" s="1"/>
  <c r="R7354" i="1" s="1"/>
  <c r="U6168" i="1" l="1"/>
  <c r="V6168" i="1" s="1"/>
  <c r="W6168" i="1" s="1"/>
  <c r="Y6168" i="1" s="1"/>
  <c r="AA6168" i="1" s="1"/>
  <c r="J6167" i="1"/>
  <c r="V6167" i="1" s="1"/>
  <c r="W6167" i="1" s="1"/>
  <c r="Y6167" i="1" s="1"/>
  <c r="AA6167" i="1" s="1"/>
  <c r="J7064" i="1"/>
  <c r="V7064" i="1" s="1"/>
  <c r="W7064" i="1" s="1"/>
  <c r="Y7064" i="1" s="1"/>
  <c r="AA7064" i="1" s="1"/>
  <c r="J7063" i="1"/>
  <c r="V7063" i="1" s="1"/>
  <c r="W7063" i="1" s="1"/>
  <c r="Y7063" i="1" s="1"/>
  <c r="AA7063" i="1" s="1"/>
  <c r="U7357" i="1"/>
  <c r="V7357" i="1" s="1"/>
  <c r="W7357" i="1" s="1"/>
  <c r="Y7357" i="1" s="1"/>
  <c r="AA7357" i="1" s="1"/>
  <c r="U7356" i="1"/>
  <c r="V7356" i="1" s="1"/>
  <c r="W7356" i="1" s="1"/>
  <c r="Y7356" i="1" s="1"/>
  <c r="AA7356" i="1" s="1"/>
  <c r="U7354" i="1"/>
  <c r="V7354" i="1" s="1"/>
  <c r="W7354" i="1" s="1"/>
  <c r="Y7354" i="1" s="1"/>
  <c r="AA7354" i="1" s="1"/>
  <c r="U7355" i="1"/>
  <c r="V7355" i="1" s="1"/>
  <c r="W7355" i="1" s="1"/>
  <c r="Y7355" i="1" s="1"/>
  <c r="AA7355" i="1" s="1"/>
  <c r="T1605" i="1" l="1" a="1"/>
  <c r="T1605" i="1" s="1"/>
  <c r="Q1605" i="1" a="1"/>
  <c r="Q1605" i="1" s="1"/>
  <c r="R1605" i="1" s="1"/>
  <c r="H1605" i="1"/>
  <c r="T787" i="1" a="1"/>
  <c r="T787" i="1" s="1"/>
  <c r="T788" i="1" a="1"/>
  <c r="T788" i="1" s="1"/>
  <c r="Q788" i="1" a="1"/>
  <c r="Q788" i="1" s="1"/>
  <c r="R788" i="1" s="1"/>
  <c r="H788" i="1"/>
  <c r="J788" i="1" s="1"/>
  <c r="Q787" i="1" a="1"/>
  <c r="Q787" i="1" s="1"/>
  <c r="R787" i="1" s="1"/>
  <c r="H787" i="1"/>
  <c r="J787" i="1" s="1"/>
  <c r="T1201" i="1" a="1"/>
  <c r="T1201" i="1" s="1"/>
  <c r="Q1201" i="1" a="1"/>
  <c r="Q1201" i="1" s="1"/>
  <c r="R1201" i="1" s="1"/>
  <c r="H1201" i="1"/>
  <c r="J1201" i="1" s="1"/>
  <c r="T1198" i="1" a="1"/>
  <c r="T1198" i="1" s="1"/>
  <c r="Q1198" i="1" a="1"/>
  <c r="Q1198" i="1" s="1"/>
  <c r="R1198" i="1" s="1"/>
  <c r="H1198" i="1"/>
  <c r="J1198" i="1" s="1"/>
  <c r="T1180" i="1" a="1"/>
  <c r="T1180" i="1" s="1"/>
  <c r="Q1180" i="1" a="1"/>
  <c r="Q1180" i="1" s="1"/>
  <c r="R1180" i="1" s="1"/>
  <c r="H1180" i="1"/>
  <c r="J1180" i="1" s="1"/>
  <c r="T1179" i="1" a="1"/>
  <c r="T1179" i="1" s="1"/>
  <c r="Q1179" i="1" a="1"/>
  <c r="Q1179" i="1" s="1"/>
  <c r="R1179" i="1" s="1"/>
  <c r="H1179" i="1"/>
  <c r="J1179" i="1" s="1"/>
  <c r="T7353" i="1" a="1"/>
  <c r="T7353" i="1" s="1"/>
  <c r="Q7353" i="1" a="1"/>
  <c r="Q7353" i="1" s="1"/>
  <c r="R7353" i="1" s="1"/>
  <c r="J1605" i="1" l="1"/>
  <c r="U1605" i="1"/>
  <c r="U788" i="1"/>
  <c r="U787" i="1"/>
  <c r="V787" i="1" s="1"/>
  <c r="W787" i="1" s="1"/>
  <c r="Y787" i="1" s="1"/>
  <c r="AA787" i="1" s="1"/>
  <c r="V788" i="1"/>
  <c r="W788" i="1" s="1"/>
  <c r="Y788" i="1" s="1"/>
  <c r="AA788" i="1" s="1"/>
  <c r="U1201" i="1"/>
  <c r="V1201" i="1" s="1"/>
  <c r="W1201" i="1" s="1"/>
  <c r="Y1201" i="1" s="1"/>
  <c r="AA1201" i="1" s="1"/>
  <c r="U1198" i="1"/>
  <c r="V1198" i="1" s="1"/>
  <c r="W1198" i="1" s="1"/>
  <c r="Y1198" i="1" s="1"/>
  <c r="AA1198" i="1" s="1"/>
  <c r="U1179" i="1"/>
  <c r="V1179" i="1" s="1"/>
  <c r="W1179" i="1" s="1"/>
  <c r="Y1179" i="1" s="1"/>
  <c r="AA1179" i="1" s="1"/>
  <c r="U1180" i="1"/>
  <c r="V1180" i="1" s="1"/>
  <c r="W1180" i="1" s="1"/>
  <c r="Y1180" i="1" s="1"/>
  <c r="AA1180" i="1" s="1"/>
  <c r="U7353" i="1"/>
  <c r="V7353" i="1" s="1"/>
  <c r="W7353" i="1" s="1"/>
  <c r="Y7353" i="1" s="1"/>
  <c r="AA7353" i="1" s="1"/>
  <c r="V1605" i="1" l="1"/>
  <c r="W1605" i="1" s="1"/>
  <c r="Y1605" i="1" s="1"/>
  <c r="AA1605" i="1" s="1"/>
  <c r="T269" i="1" l="1" a="1"/>
  <c r="T269" i="1" s="1"/>
  <c r="Q269" i="1" a="1"/>
  <c r="Q269" i="1" s="1"/>
  <c r="R269" i="1" s="1"/>
  <c r="H269" i="1"/>
  <c r="J269" i="1" l="1"/>
  <c r="U269" i="1"/>
  <c r="T1200" i="1" a="1"/>
  <c r="T1200" i="1" s="1"/>
  <c r="Q1200" i="1" a="1"/>
  <c r="Q1200" i="1" s="1"/>
  <c r="R1200" i="1" s="1"/>
  <c r="H1200" i="1"/>
  <c r="J1200" i="1" s="1"/>
  <c r="T1196" i="1" a="1"/>
  <c r="T1196" i="1" s="1"/>
  <c r="Q1196" i="1" a="1"/>
  <c r="Q1196" i="1" s="1"/>
  <c r="R1196" i="1" s="1"/>
  <c r="H1196" i="1"/>
  <c r="J1196" i="1" s="1"/>
  <c r="T6017" i="1" a="1"/>
  <c r="T6017" i="1" s="1"/>
  <c r="Q6017" i="1" a="1"/>
  <c r="Q6017" i="1" s="1"/>
  <c r="R6017" i="1" s="1"/>
  <c r="H6017" i="1"/>
  <c r="V269" i="1" l="1"/>
  <c r="W269" i="1" s="1"/>
  <c r="Y269" i="1" s="1"/>
  <c r="AA269" i="1" s="1"/>
  <c r="U1200" i="1"/>
  <c r="V1200" i="1" s="1"/>
  <c r="W1200" i="1" s="1"/>
  <c r="Y1200" i="1" s="1"/>
  <c r="AA1200" i="1" s="1"/>
  <c r="U1196" i="1"/>
  <c r="V1196" i="1" s="1"/>
  <c r="W1196" i="1" s="1"/>
  <c r="Y1196" i="1" s="1"/>
  <c r="AA1196" i="1" s="1"/>
  <c r="J6017" i="1"/>
  <c r="U6017" i="1"/>
  <c r="V6017" i="1" l="1"/>
  <c r="W6017" i="1" s="1"/>
  <c r="Y6017" i="1" s="1"/>
  <c r="AA6017" i="1" s="1"/>
  <c r="Q6933" i="1" a="1"/>
  <c r="Q6933" i="1" s="1"/>
  <c r="R6933" i="1" s="1"/>
  <c r="U6933" i="1" s="1"/>
  <c r="H6933" i="1"/>
  <c r="J6933" i="1" s="1"/>
  <c r="T6108" i="1" a="1"/>
  <c r="T6108" i="1" s="1"/>
  <c r="Q6108" i="1" a="1"/>
  <c r="Q6108" i="1" s="1"/>
  <c r="R6108" i="1" s="1"/>
  <c r="H6108" i="1"/>
  <c r="Q182" i="1" a="1"/>
  <c r="Q182" i="1" s="1"/>
  <c r="R182" i="1" s="1"/>
  <c r="U182" i="1" s="1"/>
  <c r="I182" i="1" a="1"/>
  <c r="I182" i="1" s="1"/>
  <c r="H182" i="1"/>
  <c r="T6787" i="1" a="1"/>
  <c r="T6787" i="1" s="1"/>
  <c r="Q6787" i="1" a="1"/>
  <c r="Q6787" i="1" s="1"/>
  <c r="R6787" i="1" s="1"/>
  <c r="H6787" i="1"/>
  <c r="Q6932" i="1" a="1"/>
  <c r="Q6932" i="1" s="1"/>
  <c r="R6932" i="1" s="1"/>
  <c r="U6932" i="1" s="1"/>
  <c r="H6932" i="1"/>
  <c r="J6932" i="1" s="1"/>
  <c r="V6933" i="1" l="1"/>
  <c r="W6933" i="1" s="1"/>
  <c r="Y6933" i="1" s="1"/>
  <c r="AA6933" i="1" s="1"/>
  <c r="J6108" i="1"/>
  <c r="U6108" i="1"/>
  <c r="J182" i="1"/>
  <c r="V182" i="1" s="1"/>
  <c r="W182" i="1" s="1"/>
  <c r="Y182" i="1" s="1"/>
  <c r="AA182" i="1" s="1"/>
  <c r="J6787" i="1"/>
  <c r="U6787" i="1"/>
  <c r="V6932" i="1"/>
  <c r="W6932" i="1" s="1"/>
  <c r="Y6932" i="1" s="1"/>
  <c r="AA6932" i="1" s="1"/>
  <c r="V6108" i="1" l="1"/>
  <c r="W6108" i="1" s="1"/>
  <c r="Y6108" i="1" s="1"/>
  <c r="AA6108" i="1" s="1"/>
  <c r="V6787" i="1"/>
  <c r="W6787" i="1" s="1"/>
  <c r="Y6787" i="1" s="1"/>
  <c r="AA6787" i="1" s="1"/>
  <c r="T4789" i="1" l="1" a="1"/>
  <c r="T4789" i="1" s="1"/>
  <c r="Q4789" i="1" a="1"/>
  <c r="Q4789" i="1" s="1"/>
  <c r="R4789" i="1" s="1"/>
  <c r="H4789" i="1"/>
  <c r="T797" i="1" a="1"/>
  <c r="T797" i="1" s="1"/>
  <c r="Q797" i="1" a="1"/>
  <c r="Q797" i="1" s="1"/>
  <c r="R797" i="1" s="1"/>
  <c r="T7364" i="1" a="1"/>
  <c r="T7364" i="1" s="1"/>
  <c r="Q7364" i="1" a="1"/>
  <c r="Q7364" i="1" s="1"/>
  <c r="R7364" i="1" s="1"/>
  <c r="U4789" i="1" l="1"/>
  <c r="J4789" i="1"/>
  <c r="U797" i="1"/>
  <c r="V797" i="1" s="1"/>
  <c r="W797" i="1" s="1"/>
  <c r="Y797" i="1" s="1"/>
  <c r="AA797" i="1" s="1"/>
  <c r="U7364" i="1"/>
  <c r="V7364" i="1" s="1"/>
  <c r="W7364" i="1" s="1"/>
  <c r="Y7364" i="1" s="1"/>
  <c r="AA7364" i="1" s="1"/>
  <c r="V4789" i="1" l="1"/>
  <c r="W4789" i="1" s="1"/>
  <c r="Y4789" i="1" s="1"/>
  <c r="AA4789" i="1" s="1"/>
  <c r="T1204" i="1" a="1"/>
  <c r="T1204" i="1" s="1"/>
  <c r="Q1204" i="1" a="1"/>
  <c r="Q1204" i="1" s="1"/>
  <c r="R1204" i="1" s="1"/>
  <c r="H1204" i="1"/>
  <c r="J1204" i="1" s="1"/>
  <c r="T1202" i="1" a="1"/>
  <c r="T1202" i="1" s="1"/>
  <c r="Q1202" i="1" a="1"/>
  <c r="Q1202" i="1" s="1"/>
  <c r="R1202" i="1" s="1"/>
  <c r="H1202" i="1"/>
  <c r="J1202" i="1" s="1"/>
  <c r="T1173" i="1" a="1"/>
  <c r="T1173" i="1" s="1"/>
  <c r="Q1173" i="1" a="1"/>
  <c r="Q1173" i="1" s="1"/>
  <c r="R1173" i="1" s="1"/>
  <c r="H1173" i="1"/>
  <c r="J1173" i="1" s="1"/>
  <c r="Q1218" i="1" a="1"/>
  <c r="Q1218" i="1" s="1"/>
  <c r="R1218" i="1" s="1"/>
  <c r="U1218" i="1" s="1"/>
  <c r="H1218" i="1"/>
  <c r="J1218" i="1" s="1"/>
  <c r="Q5391" i="1" a="1"/>
  <c r="Q5391" i="1" s="1"/>
  <c r="R5391" i="1" s="1"/>
  <c r="U5391" i="1" s="1"/>
  <c r="H5391" i="1"/>
  <c r="T7366" i="1" a="1"/>
  <c r="T7366" i="1" s="1"/>
  <c r="Q7366" i="1" a="1"/>
  <c r="Q7366" i="1" s="1"/>
  <c r="R7366" i="1" s="1"/>
  <c r="T7365" i="1" a="1"/>
  <c r="T7365" i="1" s="1"/>
  <c r="Q7365" i="1" a="1"/>
  <c r="Q7365" i="1" s="1"/>
  <c r="R7365" i="1" s="1"/>
  <c r="U1204" i="1" l="1"/>
  <c r="V1204" i="1" s="1"/>
  <c r="W1204" i="1" s="1"/>
  <c r="Y1204" i="1" s="1"/>
  <c r="AA1204" i="1" s="1"/>
  <c r="U1173" i="1"/>
  <c r="V1173" i="1" s="1"/>
  <c r="W1173" i="1" s="1"/>
  <c r="Y1173" i="1" s="1"/>
  <c r="AA1173" i="1" s="1"/>
  <c r="U1202" i="1"/>
  <c r="V1202" i="1" s="1"/>
  <c r="W1202" i="1" s="1"/>
  <c r="Y1202" i="1" s="1"/>
  <c r="AA1202" i="1" s="1"/>
  <c r="V1218" i="1"/>
  <c r="W1218" i="1" s="1"/>
  <c r="Y1218" i="1" s="1"/>
  <c r="AA1218" i="1" s="1"/>
  <c r="J5391" i="1"/>
  <c r="V5391" i="1" s="1"/>
  <c r="W5391" i="1" s="1"/>
  <c r="Y5391" i="1" s="1"/>
  <c r="AA5391" i="1" s="1"/>
  <c r="U7366" i="1"/>
  <c r="V7366" i="1" s="1"/>
  <c r="W7366" i="1" s="1"/>
  <c r="Y7366" i="1" s="1"/>
  <c r="AA7366" i="1" s="1"/>
  <c r="U7365" i="1"/>
  <c r="V7365" i="1" s="1"/>
  <c r="W7365" i="1" s="1"/>
  <c r="Y7365" i="1" s="1"/>
  <c r="AA7365" i="1" s="1"/>
  <c r="T6940" i="1" l="1" a="1"/>
  <c r="T6940" i="1" s="1"/>
  <c r="T6938" i="1" a="1"/>
  <c r="T6938" i="1" s="1"/>
  <c r="T6960" i="1" a="1"/>
  <c r="T6960" i="1" s="1"/>
  <c r="Q6960" i="1" l="1" a="1"/>
  <c r="Q6960" i="1" s="1"/>
  <c r="R6960" i="1" s="1"/>
  <c r="U6960" i="1" s="1"/>
  <c r="H6960" i="1"/>
  <c r="J6960" i="1" s="1"/>
  <c r="V6960" i="1" l="1"/>
  <c r="W6960" i="1" s="1"/>
  <c r="Y6960" i="1" s="1"/>
  <c r="AA6960" i="1" s="1"/>
  <c r="Q6940" i="1" a="1"/>
  <c r="Q6940" i="1" s="1"/>
  <c r="R6940" i="1" s="1"/>
  <c r="U6940" i="1" s="1"/>
  <c r="H6940" i="1"/>
  <c r="Q6938" i="1" a="1"/>
  <c r="Q6938" i="1" s="1"/>
  <c r="R6938" i="1" s="1"/>
  <c r="U6938" i="1" s="1"/>
  <c r="H6938" i="1"/>
  <c r="T551" i="1" a="1"/>
  <c r="T551" i="1" s="1"/>
  <c r="Q551" i="1" a="1"/>
  <c r="Q551" i="1" s="1"/>
  <c r="R551" i="1" s="1"/>
  <c r="H551" i="1"/>
  <c r="T550" i="1" a="1"/>
  <c r="T550" i="1" s="1"/>
  <c r="Q550" i="1" a="1"/>
  <c r="Q550" i="1" s="1"/>
  <c r="R550" i="1" s="1"/>
  <c r="H550" i="1"/>
  <c r="T52" i="1" a="1"/>
  <c r="T52" i="1" s="1"/>
  <c r="Q52" i="1" a="1"/>
  <c r="Q52" i="1" s="1"/>
  <c r="R52" i="1" s="1"/>
  <c r="H52" i="1"/>
  <c r="T51" i="1" a="1"/>
  <c r="T51" i="1" s="1"/>
  <c r="Q51" i="1" a="1"/>
  <c r="Q51" i="1" s="1"/>
  <c r="R51" i="1" s="1"/>
  <c r="H51" i="1"/>
  <c r="T627" i="1" a="1"/>
  <c r="T627" i="1" s="1"/>
  <c r="Q627" i="1" a="1"/>
  <c r="Q627" i="1" s="1"/>
  <c r="R627" i="1" s="1"/>
  <c r="H627" i="1"/>
  <c r="T626" i="1" a="1"/>
  <c r="T626" i="1" s="1"/>
  <c r="Q626" i="1" a="1"/>
  <c r="Q626" i="1" s="1"/>
  <c r="R626" i="1" s="1"/>
  <c r="H626" i="1"/>
  <c r="J6940" i="1" l="1"/>
  <c r="V6940" i="1" s="1"/>
  <c r="W6940" i="1" s="1"/>
  <c r="Y6940" i="1" s="1"/>
  <c r="AA6940" i="1" s="1"/>
  <c r="J6938" i="1"/>
  <c r="V6938" i="1" s="1"/>
  <c r="W6938" i="1" s="1"/>
  <c r="Y6938" i="1" s="1"/>
  <c r="AA6938" i="1" s="1"/>
  <c r="U550" i="1"/>
  <c r="J550" i="1"/>
  <c r="J551" i="1"/>
  <c r="U551" i="1"/>
  <c r="U52" i="1"/>
  <c r="J52" i="1"/>
  <c r="U51" i="1"/>
  <c r="J51" i="1"/>
  <c r="U627" i="1"/>
  <c r="U626" i="1"/>
  <c r="J627" i="1"/>
  <c r="J626" i="1"/>
  <c r="V627" i="1" l="1"/>
  <c r="W627" i="1" s="1"/>
  <c r="Y627" i="1" s="1"/>
  <c r="AA627" i="1" s="1"/>
  <c r="V550" i="1"/>
  <c r="W550" i="1" s="1"/>
  <c r="Y550" i="1" s="1"/>
  <c r="AA550" i="1" s="1"/>
  <c r="V551" i="1"/>
  <c r="W551" i="1" s="1"/>
  <c r="Y551" i="1" s="1"/>
  <c r="AA551" i="1" s="1"/>
  <c r="V52" i="1"/>
  <c r="W52" i="1" s="1"/>
  <c r="Y52" i="1" s="1"/>
  <c r="AA52" i="1" s="1"/>
  <c r="V51" i="1"/>
  <c r="W51" i="1" s="1"/>
  <c r="Y51" i="1" s="1"/>
  <c r="AA51" i="1" s="1"/>
  <c r="V626" i="1"/>
  <c r="W626" i="1" s="1"/>
  <c r="Y626" i="1" s="1"/>
  <c r="AA626" i="1" s="1"/>
  <c r="Q6975" i="1" l="1" a="1"/>
  <c r="Q6975" i="1" s="1"/>
  <c r="R6975" i="1" s="1"/>
  <c r="U6975" i="1" s="1"/>
  <c r="H6975" i="1"/>
  <c r="J6975" i="1" s="1"/>
  <c r="T4976" i="1" a="1"/>
  <c r="T4976" i="1" s="1"/>
  <c r="Q4976" i="1" a="1"/>
  <c r="Q4976" i="1" s="1"/>
  <c r="R4976" i="1" s="1"/>
  <c r="H4976" i="1"/>
  <c r="T4975" i="1" a="1"/>
  <c r="T4975" i="1" s="1"/>
  <c r="Q4975" i="1" a="1"/>
  <c r="Q4975" i="1" s="1"/>
  <c r="R4975" i="1" s="1"/>
  <c r="H4975" i="1"/>
  <c r="T1170" i="1" a="1"/>
  <c r="T1170" i="1" s="1"/>
  <c r="Q1170" i="1" a="1"/>
  <c r="Q1170" i="1" s="1"/>
  <c r="R1170" i="1" s="1"/>
  <c r="H1170" i="1"/>
  <c r="J1170" i="1" s="1"/>
  <c r="T1181" i="1" a="1"/>
  <c r="T1181" i="1" s="1"/>
  <c r="Q1181" i="1" a="1"/>
  <c r="Q1181" i="1" s="1"/>
  <c r="R1181" i="1" s="1"/>
  <c r="H1181" i="1"/>
  <c r="J1181" i="1" s="1"/>
  <c r="T1169" i="1" a="1"/>
  <c r="T1169" i="1" s="1"/>
  <c r="Q1169" i="1" a="1"/>
  <c r="Q1169" i="1" s="1"/>
  <c r="R1169" i="1" s="1"/>
  <c r="H1169" i="1"/>
  <c r="T1177" i="1" a="1"/>
  <c r="T1177" i="1" s="1"/>
  <c r="T1247" i="1" a="1"/>
  <c r="T1247" i="1" s="1"/>
  <c r="T1246" i="1" a="1"/>
  <c r="T1246" i="1" s="1"/>
  <c r="T1205" i="1" a="1"/>
  <c r="T1205" i="1" s="1"/>
  <c r="T1203" i="1" a="1"/>
  <c r="T1203" i="1" s="1"/>
  <c r="T1199" i="1" a="1"/>
  <c r="T1199" i="1" s="1"/>
  <c r="T1197" i="1" a="1"/>
  <c r="T1197" i="1" s="1"/>
  <c r="T1182" i="1" a="1"/>
  <c r="T1182" i="1" s="1"/>
  <c r="Q1247" i="1" a="1"/>
  <c r="Q1247" i="1" s="1"/>
  <c r="R1247" i="1" s="1"/>
  <c r="H1247" i="1"/>
  <c r="J1247" i="1" s="1"/>
  <c r="Q1246" i="1" a="1"/>
  <c r="Q1246" i="1" s="1"/>
  <c r="R1246" i="1" s="1"/>
  <c r="H1246" i="1"/>
  <c r="Q1205" i="1" a="1"/>
  <c r="Q1205" i="1" s="1"/>
  <c r="R1205" i="1" s="1"/>
  <c r="H1205" i="1"/>
  <c r="J1205" i="1" s="1"/>
  <c r="Q1203" i="1" a="1"/>
  <c r="Q1203" i="1" s="1"/>
  <c r="R1203" i="1" s="1"/>
  <c r="H1203" i="1"/>
  <c r="J1203" i="1" s="1"/>
  <c r="Q1199" i="1" a="1"/>
  <c r="Q1199" i="1" s="1"/>
  <c r="R1199" i="1" s="1"/>
  <c r="H1199" i="1"/>
  <c r="J1199" i="1" s="1"/>
  <c r="Q1197" i="1" a="1"/>
  <c r="Q1197" i="1" s="1"/>
  <c r="R1197" i="1" s="1"/>
  <c r="H1197" i="1"/>
  <c r="J1197" i="1" s="1"/>
  <c r="Q1182" i="1" a="1"/>
  <c r="Q1182" i="1" s="1"/>
  <c r="R1182" i="1" s="1"/>
  <c r="H1182" i="1"/>
  <c r="J1182" i="1" s="1"/>
  <c r="Q1177" i="1" a="1"/>
  <c r="Q1177" i="1" s="1"/>
  <c r="R1177" i="1" s="1"/>
  <c r="H1177" i="1"/>
  <c r="J1177" i="1" s="1"/>
  <c r="Q6959" i="1" a="1"/>
  <c r="Q6959" i="1" s="1"/>
  <c r="R6959" i="1" s="1"/>
  <c r="U6959" i="1" s="1"/>
  <c r="H6959" i="1"/>
  <c r="Q6958" i="1" a="1"/>
  <c r="Q6958" i="1" s="1"/>
  <c r="R6958" i="1" s="1"/>
  <c r="U6958" i="1" s="1"/>
  <c r="H6958" i="1"/>
  <c r="Q6988" i="1" a="1"/>
  <c r="Q6988" i="1" s="1"/>
  <c r="R6988" i="1" s="1"/>
  <c r="U6988" i="1" s="1"/>
  <c r="H6988" i="1"/>
  <c r="J6988" i="1" s="1"/>
  <c r="Q6987" i="1" a="1"/>
  <c r="Q6987" i="1" s="1"/>
  <c r="R6987" i="1" s="1"/>
  <c r="U6987" i="1" s="1"/>
  <c r="H6987" i="1"/>
  <c r="J6987" i="1" s="1"/>
  <c r="T6985" i="1" a="1"/>
  <c r="T6985" i="1" s="1"/>
  <c r="Q6985" i="1" a="1"/>
  <c r="Q6985" i="1" s="1"/>
  <c r="R6985" i="1" s="1"/>
  <c r="H6985" i="1"/>
  <c r="J6985" i="1" s="1"/>
  <c r="V6975" i="1" l="1"/>
  <c r="W6975" i="1" s="1"/>
  <c r="Y6975" i="1" s="1"/>
  <c r="AA6975" i="1" s="1"/>
  <c r="J4975" i="1"/>
  <c r="U4975" i="1"/>
  <c r="J4976" i="1"/>
  <c r="U4976" i="1"/>
  <c r="U1170" i="1"/>
  <c r="V1170" i="1" s="1"/>
  <c r="W1170" i="1" s="1"/>
  <c r="Y1170" i="1" s="1"/>
  <c r="AA1170" i="1" s="1"/>
  <c r="U1169" i="1"/>
  <c r="U1181" i="1"/>
  <c r="V1181" i="1" s="1"/>
  <c r="W1181" i="1" s="1"/>
  <c r="Y1181" i="1" s="1"/>
  <c r="AA1181" i="1" s="1"/>
  <c r="J1169" i="1"/>
  <c r="U1177" i="1"/>
  <c r="V1177" i="1" s="1"/>
  <c r="W1177" i="1" s="1"/>
  <c r="Y1177" i="1" s="1"/>
  <c r="AA1177" i="1" s="1"/>
  <c r="U1197" i="1"/>
  <c r="V1197" i="1" s="1"/>
  <c r="W1197" i="1" s="1"/>
  <c r="Y1197" i="1" s="1"/>
  <c r="AA1197" i="1" s="1"/>
  <c r="U1182" i="1"/>
  <c r="V1182" i="1" s="1"/>
  <c r="W1182" i="1" s="1"/>
  <c r="Y1182" i="1" s="1"/>
  <c r="AA1182" i="1" s="1"/>
  <c r="U1203" i="1"/>
  <c r="V1203" i="1" s="1"/>
  <c r="W1203" i="1" s="1"/>
  <c r="Y1203" i="1" s="1"/>
  <c r="AA1203" i="1" s="1"/>
  <c r="U1246" i="1"/>
  <c r="U1247" i="1"/>
  <c r="V1247" i="1" s="1"/>
  <c r="W1247" i="1" s="1"/>
  <c r="Y1247" i="1" s="1"/>
  <c r="AA1247" i="1" s="1"/>
  <c r="J1246" i="1"/>
  <c r="U1205" i="1"/>
  <c r="V1205" i="1" s="1"/>
  <c r="W1205" i="1" s="1"/>
  <c r="Y1205" i="1" s="1"/>
  <c r="AA1205" i="1" s="1"/>
  <c r="U1199" i="1"/>
  <c r="V1199" i="1" s="1"/>
  <c r="W1199" i="1" s="1"/>
  <c r="Y1199" i="1" s="1"/>
  <c r="AA1199" i="1" s="1"/>
  <c r="J6959" i="1"/>
  <c r="V6959" i="1" s="1"/>
  <c r="W6959" i="1" s="1"/>
  <c r="Y6959" i="1" s="1"/>
  <c r="AA6959" i="1" s="1"/>
  <c r="J6958" i="1"/>
  <c r="V6958" i="1" s="1"/>
  <c r="W6958" i="1" s="1"/>
  <c r="Y6958" i="1" s="1"/>
  <c r="AA6958" i="1" s="1"/>
  <c r="V6988" i="1"/>
  <c r="W6988" i="1" s="1"/>
  <c r="Y6988" i="1" s="1"/>
  <c r="AA6988" i="1" s="1"/>
  <c r="V6987" i="1"/>
  <c r="W6987" i="1" s="1"/>
  <c r="Y6987" i="1" s="1"/>
  <c r="AA6987" i="1" s="1"/>
  <c r="U6985" i="1"/>
  <c r="V6985" i="1" s="1"/>
  <c r="W6985" i="1" s="1"/>
  <c r="Y6985" i="1" s="1"/>
  <c r="AA6985" i="1" s="1"/>
  <c r="Q6983" i="1" a="1"/>
  <c r="Q6983" i="1" s="1"/>
  <c r="R6983" i="1" s="1"/>
  <c r="U6983" i="1" s="1"/>
  <c r="H6983" i="1"/>
  <c r="J6983" i="1" s="1"/>
  <c r="V1169" i="1" l="1"/>
  <c r="W1169" i="1" s="1"/>
  <c r="Y1169" i="1" s="1"/>
  <c r="AA1169" i="1" s="1"/>
  <c r="V4976" i="1"/>
  <c r="W4976" i="1" s="1"/>
  <c r="Y4976" i="1" s="1"/>
  <c r="AA4976" i="1" s="1"/>
  <c r="V4975" i="1"/>
  <c r="W4975" i="1" s="1"/>
  <c r="Y4975" i="1" s="1"/>
  <c r="AA4975" i="1" s="1"/>
  <c r="V1246" i="1"/>
  <c r="W1246" i="1" s="1"/>
  <c r="Y1246" i="1" s="1"/>
  <c r="AA1246" i="1" s="1"/>
  <c r="V6983" i="1"/>
  <c r="W6983" i="1" s="1"/>
  <c r="Y6983" i="1" s="1"/>
  <c r="AA6983" i="1" s="1"/>
  <c r="Q767" i="1" a="1"/>
  <c r="Q767" i="1" s="1"/>
  <c r="R767" i="1" s="1"/>
  <c r="U767" i="1" s="1"/>
  <c r="H767" i="1"/>
  <c r="J767" i="1" s="1"/>
  <c r="Q766" i="1" a="1"/>
  <c r="Q766" i="1" s="1"/>
  <c r="R766" i="1" s="1"/>
  <c r="U766" i="1" s="1"/>
  <c r="H766" i="1"/>
  <c r="J766" i="1" s="1"/>
  <c r="Q765" i="1" a="1"/>
  <c r="Q765" i="1" s="1"/>
  <c r="R765" i="1" s="1"/>
  <c r="H765" i="1"/>
  <c r="J765" i="1" s="1"/>
  <c r="Q764" i="1" a="1"/>
  <c r="Q764" i="1" s="1"/>
  <c r="R764" i="1" s="1"/>
  <c r="H764" i="1"/>
  <c r="J764" i="1" s="1"/>
  <c r="Q763" i="1" a="1"/>
  <c r="Q763" i="1" s="1"/>
  <c r="R763" i="1" s="1"/>
  <c r="H763" i="1"/>
  <c r="T480" i="1" a="1"/>
  <c r="T480" i="1" s="1"/>
  <c r="Q480" i="1" a="1"/>
  <c r="Q480" i="1" s="1"/>
  <c r="R480" i="1" s="1"/>
  <c r="T479" i="1" a="1"/>
  <c r="T479" i="1" s="1"/>
  <c r="Q479" i="1" a="1"/>
  <c r="Q479" i="1" s="1"/>
  <c r="R479" i="1" s="1"/>
  <c r="T478" i="1" a="1"/>
  <c r="T478" i="1" s="1"/>
  <c r="Q478" i="1" a="1"/>
  <c r="Q478" i="1" s="1"/>
  <c r="R478" i="1" s="1"/>
  <c r="T477" i="1" a="1"/>
  <c r="T477" i="1" s="1"/>
  <c r="T481" i="1" a="1"/>
  <c r="T481" i="1" s="1"/>
  <c r="Q477" i="1" a="1"/>
  <c r="Q477" i="1" s="1"/>
  <c r="R477" i="1" s="1"/>
  <c r="Q476" i="1" a="1"/>
  <c r="Q476" i="1" s="1"/>
  <c r="R476" i="1" s="1"/>
  <c r="H476" i="1"/>
  <c r="J476" i="1" s="1"/>
  <c r="Q475" i="1" a="1"/>
  <c r="Q475" i="1" s="1"/>
  <c r="R475" i="1" s="1"/>
  <c r="H475" i="1"/>
  <c r="U478" i="1" l="1"/>
  <c r="V478" i="1" s="1"/>
  <c r="W478" i="1" s="1"/>
  <c r="Y478" i="1" s="1"/>
  <c r="AA478" i="1" s="1"/>
  <c r="U480" i="1"/>
  <c r="V480" i="1" s="1"/>
  <c r="W480" i="1" s="1"/>
  <c r="Y480" i="1" s="1"/>
  <c r="AA480" i="1" s="1"/>
  <c r="V767" i="1"/>
  <c r="W767" i="1" s="1"/>
  <c r="Y767" i="1" s="1"/>
  <c r="AA767" i="1" s="1"/>
  <c r="U765" i="1"/>
  <c r="V765" i="1" s="1"/>
  <c r="W765" i="1" s="1"/>
  <c r="Y765" i="1" s="1"/>
  <c r="AA765" i="1" s="1"/>
  <c r="V766" i="1"/>
  <c r="W766" i="1" s="1"/>
  <c r="Y766" i="1" s="1"/>
  <c r="AA766" i="1" s="1"/>
  <c r="U764" i="1"/>
  <c r="V764" i="1" s="1"/>
  <c r="W764" i="1" s="1"/>
  <c r="Y764" i="1" s="1"/>
  <c r="AA764" i="1" s="1"/>
  <c r="J763" i="1"/>
  <c r="U763" i="1"/>
  <c r="U479" i="1"/>
  <c r="V479" i="1" s="1"/>
  <c r="W479" i="1" s="1"/>
  <c r="Y479" i="1" s="1"/>
  <c r="AA479" i="1" s="1"/>
  <c r="U475" i="1"/>
  <c r="U476" i="1"/>
  <c r="V476" i="1" s="1"/>
  <c r="W476" i="1" s="1"/>
  <c r="Y476" i="1" s="1"/>
  <c r="AA476" i="1" s="1"/>
  <c r="U477" i="1"/>
  <c r="V477" i="1" s="1"/>
  <c r="W477" i="1" s="1"/>
  <c r="Y477" i="1" s="1"/>
  <c r="AA477" i="1" s="1"/>
  <c r="J475" i="1"/>
  <c r="V475" i="1" l="1"/>
  <c r="W475" i="1" s="1"/>
  <c r="Y475" i="1" s="1"/>
  <c r="AA475" i="1" s="1"/>
  <c r="V763" i="1"/>
  <c r="W763" i="1" s="1"/>
  <c r="Y763" i="1" s="1"/>
  <c r="AA763" i="1" s="1"/>
  <c r="T1152" i="1" l="1" a="1"/>
  <c r="T1152" i="1" s="1"/>
  <c r="Q7093" i="1" a="1"/>
  <c r="Q7093" i="1" s="1"/>
  <c r="R7093" i="1" s="1"/>
  <c r="U7093" i="1" s="1"/>
  <c r="Q7092" i="1" a="1"/>
  <c r="Q7092" i="1" s="1"/>
  <c r="R7092" i="1" s="1"/>
  <c r="U7092" i="1" s="1"/>
  <c r="Q7091" i="1" a="1"/>
  <c r="Q7091" i="1" s="1"/>
  <c r="R7091" i="1" s="1"/>
  <c r="U7091" i="1" s="1"/>
  <c r="Q7090" i="1" a="1"/>
  <c r="Q7090" i="1" s="1"/>
  <c r="R7090" i="1" s="1"/>
  <c r="U7090" i="1" s="1"/>
  <c r="Q7083" i="1" a="1"/>
  <c r="Q7083" i="1" s="1"/>
  <c r="R7083" i="1" s="1"/>
  <c r="U7083" i="1" s="1"/>
  <c r="Q7082" i="1" a="1"/>
  <c r="Q7082" i="1" s="1"/>
  <c r="R7082" i="1" s="1"/>
  <c r="U7082" i="1" s="1"/>
  <c r="Q7077" i="1" a="1"/>
  <c r="Q7077" i="1" s="1"/>
  <c r="R7077" i="1" s="1"/>
  <c r="U7077" i="1" s="1"/>
  <c r="Q7076" i="1" a="1"/>
  <c r="Q7076" i="1" s="1"/>
  <c r="R7076" i="1" s="1"/>
  <c r="U7076" i="1" s="1"/>
  <c r="H7296" i="1"/>
  <c r="H7295" i="1"/>
  <c r="H7262" i="1"/>
  <c r="H7260" i="1"/>
  <c r="I7092" i="1" a="1"/>
  <c r="I7092" i="1" s="1"/>
  <c r="H7092" i="1"/>
  <c r="I7093" i="1" a="1"/>
  <c r="I7093" i="1" s="1"/>
  <c r="H7093" i="1"/>
  <c r="I7091" i="1" a="1"/>
  <c r="I7091" i="1" s="1"/>
  <c r="H7091" i="1"/>
  <c r="I7090" i="1" a="1"/>
  <c r="I7090" i="1" s="1"/>
  <c r="H7090" i="1"/>
  <c r="Q6969" i="1" a="1"/>
  <c r="Q6969" i="1" s="1"/>
  <c r="R6969" i="1" s="1"/>
  <c r="H6969" i="1"/>
  <c r="H6237" i="1"/>
  <c r="H6236" i="1"/>
  <c r="H6218" i="1"/>
  <c r="I5954" i="1" a="1"/>
  <c r="I5954" i="1" s="1"/>
  <c r="H5810" i="1"/>
  <c r="I5810" i="1" a="1"/>
  <c r="I5810" i="1" s="1"/>
  <c r="J7296" i="1" l="1"/>
  <c r="V7296" i="1" s="1"/>
  <c r="W7296" i="1" s="1"/>
  <c r="Y7296" i="1" s="1"/>
  <c r="AA7296" i="1" s="1"/>
  <c r="J7295" i="1"/>
  <c r="V7295" i="1" s="1"/>
  <c r="W7295" i="1" s="1"/>
  <c r="Y7295" i="1" s="1"/>
  <c r="AA7295" i="1" s="1"/>
  <c r="J7262" i="1"/>
  <c r="V7262" i="1" s="1"/>
  <c r="W7262" i="1" s="1"/>
  <c r="Y7262" i="1" s="1"/>
  <c r="AA7262" i="1" s="1"/>
  <c r="J7260" i="1"/>
  <c r="V7260" i="1" s="1"/>
  <c r="W7260" i="1" s="1"/>
  <c r="Y7260" i="1" s="1"/>
  <c r="AA7260" i="1" s="1"/>
  <c r="J7092" i="1"/>
  <c r="V7092" i="1" s="1"/>
  <c r="W7092" i="1" s="1"/>
  <c r="Y7092" i="1" s="1"/>
  <c r="AA7092" i="1" s="1"/>
  <c r="J7093" i="1"/>
  <c r="V7093" i="1" s="1"/>
  <c r="W7093" i="1" s="1"/>
  <c r="Y7093" i="1" s="1"/>
  <c r="AA7093" i="1" s="1"/>
  <c r="J7091" i="1"/>
  <c r="V7091" i="1" s="1"/>
  <c r="W7091" i="1" s="1"/>
  <c r="Y7091" i="1" s="1"/>
  <c r="AA7091" i="1" s="1"/>
  <c r="J7090" i="1"/>
  <c r="V7090" i="1" s="1"/>
  <c r="W7090" i="1" s="1"/>
  <c r="Y7090" i="1" s="1"/>
  <c r="AA7090" i="1" s="1"/>
  <c r="U6969" i="1"/>
  <c r="J6969" i="1"/>
  <c r="V6969" i="1" l="1"/>
  <c r="W6969" i="1" s="1"/>
  <c r="Y6969" i="1" s="1"/>
  <c r="AA6969" i="1" s="1"/>
  <c r="H3202" i="1" l="1"/>
  <c r="I2479" i="1" a="1"/>
  <c r="I2479" i="1" s="1"/>
  <c r="I3579" i="1" a="1"/>
  <c r="I3579" i="1" s="1"/>
  <c r="Q1152" i="1" l="1" a="1"/>
  <c r="Q1152" i="1" s="1"/>
  <c r="R1152" i="1" s="1"/>
  <c r="H1152" i="1"/>
  <c r="J1152" i="1" s="1"/>
  <c r="T1149" i="1" a="1"/>
  <c r="T1149" i="1" s="1"/>
  <c r="Q1149" i="1" a="1"/>
  <c r="Q1149" i="1" s="1"/>
  <c r="R1149" i="1" s="1"/>
  <c r="H1149" i="1"/>
  <c r="J1149" i="1" s="1"/>
  <c r="U1152" i="1" l="1"/>
  <c r="V1152" i="1" s="1"/>
  <c r="W1152" i="1" s="1"/>
  <c r="Y1152" i="1" s="1"/>
  <c r="AA1152" i="1" s="1"/>
  <c r="U1149" i="1"/>
  <c r="V1149" i="1" s="1"/>
  <c r="W1149" i="1" s="1"/>
  <c r="Y1149" i="1" s="1"/>
  <c r="AA1149" i="1" s="1"/>
  <c r="Q883" i="1" a="1"/>
  <c r="Q883" i="1" s="1"/>
  <c r="R883" i="1" s="1"/>
  <c r="H883" i="1"/>
  <c r="J883" i="1" s="1"/>
  <c r="T881" i="1" a="1"/>
  <c r="T881" i="1" s="1"/>
  <c r="Q881" i="1" a="1"/>
  <c r="Q881" i="1" s="1"/>
  <c r="R881" i="1" s="1"/>
  <c r="H881" i="1"/>
  <c r="U881" i="1" l="1"/>
  <c r="U883" i="1"/>
  <c r="V883" i="1" s="1"/>
  <c r="W883" i="1" s="1"/>
  <c r="Y883" i="1" s="1"/>
  <c r="AA883" i="1" s="1"/>
  <c r="J881" i="1"/>
  <c r="V881" i="1" s="1"/>
  <c r="W881" i="1" s="1"/>
  <c r="Y881" i="1" s="1"/>
  <c r="AA881" i="1" s="1"/>
  <c r="Q6986" i="1" a="1"/>
  <c r="Q6986" i="1" s="1"/>
  <c r="R6986" i="1" s="1"/>
  <c r="U6986" i="1" s="1"/>
  <c r="H6986" i="1"/>
  <c r="J6986" i="1" s="1"/>
  <c r="Q4836" i="1" a="1"/>
  <c r="Q4836" i="1" s="1"/>
  <c r="R4836" i="1" s="1"/>
  <c r="U4836" i="1" s="1"/>
  <c r="Q4833" i="1" a="1"/>
  <c r="Q4833" i="1" s="1"/>
  <c r="R4833" i="1" s="1"/>
  <c r="U4833" i="1" s="1"/>
  <c r="Q4729" i="1" a="1"/>
  <c r="Q4729" i="1" s="1"/>
  <c r="R4729" i="1" s="1"/>
  <c r="Q2520" i="1" a="1"/>
  <c r="Q2520" i="1" s="1"/>
  <c r="R2520" i="1" s="1"/>
  <c r="U2520" i="1" s="1"/>
  <c r="Q2645" i="1" a="1"/>
  <c r="Q2645" i="1" s="1"/>
  <c r="R2645" i="1" s="1"/>
  <c r="Q2623" i="1" a="1"/>
  <c r="Q2623" i="1" s="1"/>
  <c r="R2623" i="1" s="1"/>
  <c r="U2623" i="1" s="1"/>
  <c r="Q2622" i="1" a="1"/>
  <c r="Q2622" i="1" s="1"/>
  <c r="R2622" i="1" s="1"/>
  <c r="U2622" i="1" s="1"/>
  <c r="Q1800" i="1" a="1"/>
  <c r="Q1800" i="1" s="1"/>
  <c r="R1800" i="1" s="1"/>
  <c r="U1800" i="1" s="1"/>
  <c r="T5963" i="1" a="1"/>
  <c r="T5963" i="1" s="1"/>
  <c r="Q5963" i="1" a="1"/>
  <c r="Q5963" i="1" s="1"/>
  <c r="R5963" i="1" s="1"/>
  <c r="H5963" i="1"/>
  <c r="V6986" i="1" l="1"/>
  <c r="W6986" i="1" s="1"/>
  <c r="Y6986" i="1" s="1"/>
  <c r="AA6986" i="1" s="1"/>
  <c r="U4729" i="1"/>
  <c r="U2645" i="1"/>
  <c r="J5963" i="1"/>
  <c r="U5963" i="1"/>
  <c r="Q7276" i="1" a="1"/>
  <c r="Q7276" i="1" s="1"/>
  <c r="R7276" i="1" s="1"/>
  <c r="T7276" i="1" a="1"/>
  <c r="T7276" i="1" s="1"/>
  <c r="Q7277" i="1" a="1"/>
  <c r="Q7277" i="1" s="1"/>
  <c r="R7277" i="1" s="1"/>
  <c r="T7277" i="1" a="1"/>
  <c r="T7277" i="1" s="1"/>
  <c r="Q7278" i="1" a="1"/>
  <c r="Q7278" i="1" s="1"/>
  <c r="R7278" i="1" s="1"/>
  <c r="T7278" i="1" a="1"/>
  <c r="T7278" i="1" s="1"/>
  <c r="T7275" i="1" a="1"/>
  <c r="T7275" i="1" s="1"/>
  <c r="Q7275" i="1" a="1"/>
  <c r="Q7275" i="1" s="1"/>
  <c r="R7275" i="1" s="1"/>
  <c r="V5963" i="1" l="1"/>
  <c r="W5963" i="1" s="1"/>
  <c r="Y5963" i="1" s="1"/>
  <c r="AA5963" i="1" s="1"/>
  <c r="U7278" i="1"/>
  <c r="U7276" i="1"/>
  <c r="V7276" i="1" s="1"/>
  <c r="W7276" i="1" s="1"/>
  <c r="Y7276" i="1" s="1"/>
  <c r="AA7276" i="1" s="1"/>
  <c r="U7277" i="1"/>
  <c r="V7277" i="1" s="1"/>
  <c r="W7277" i="1" s="1"/>
  <c r="Y7277" i="1" s="1"/>
  <c r="AA7277" i="1" s="1"/>
  <c r="U7275" i="1"/>
  <c r="V7278" i="1"/>
  <c r="W7278" i="1" s="1"/>
  <c r="Y7278" i="1" s="1"/>
  <c r="AA7278" i="1" s="1"/>
  <c r="H7281" i="1"/>
  <c r="J7281" i="1" s="1"/>
  <c r="V7281" i="1" s="1"/>
  <c r="W7281" i="1" s="1"/>
  <c r="Y7281" i="1" s="1"/>
  <c r="AA7281" i="1" s="1"/>
  <c r="H7275" i="1"/>
  <c r="Q5010" i="1" a="1"/>
  <c r="Q5010" i="1" s="1"/>
  <c r="R5010" i="1" s="1"/>
  <c r="U5010" i="1" s="1"/>
  <c r="H5010" i="1"/>
  <c r="Q7003" i="1" a="1"/>
  <c r="Q7003" i="1" s="1"/>
  <c r="R7003" i="1" s="1"/>
  <c r="T7003" i="1" a="1"/>
  <c r="T7003" i="1" s="1"/>
  <c r="Q7004" i="1" a="1"/>
  <c r="Q7004" i="1" s="1"/>
  <c r="R7004" i="1" s="1"/>
  <c r="T7004" i="1" a="1"/>
  <c r="T7004" i="1" s="1"/>
  <c r="Q7005" i="1" a="1"/>
  <c r="Q7005" i="1" s="1"/>
  <c r="R7005" i="1" s="1"/>
  <c r="T7005" i="1" a="1"/>
  <c r="T7005" i="1" s="1"/>
  <c r="Q7006" i="1" a="1"/>
  <c r="Q7006" i="1" s="1"/>
  <c r="R7006" i="1" s="1"/>
  <c r="T7006" i="1" a="1"/>
  <c r="T7006" i="1" s="1"/>
  <c r="Q7007" i="1" a="1"/>
  <c r="Q7007" i="1" s="1"/>
  <c r="R7007" i="1" s="1"/>
  <c r="T7007" i="1" a="1"/>
  <c r="T7007" i="1" s="1"/>
  <c r="Q7008" i="1" a="1"/>
  <c r="Q7008" i="1" s="1"/>
  <c r="R7008" i="1" s="1"/>
  <c r="T7008" i="1" a="1"/>
  <c r="T7008" i="1" s="1"/>
  <c r="Q7009" i="1" a="1"/>
  <c r="Q7009" i="1" s="1"/>
  <c r="R7009" i="1" s="1"/>
  <c r="T7009" i="1" a="1"/>
  <c r="T7009" i="1" s="1"/>
  <c r="Q7010" i="1" a="1"/>
  <c r="Q7010" i="1" s="1"/>
  <c r="R7010" i="1" s="1"/>
  <c r="T7010" i="1" a="1"/>
  <c r="T7010" i="1" s="1"/>
  <c r="Q7011" i="1" a="1"/>
  <c r="Q7011" i="1" s="1"/>
  <c r="R7011" i="1" s="1"/>
  <c r="T7011" i="1" a="1"/>
  <c r="T7011" i="1" s="1"/>
  <c r="Q7012" i="1" a="1"/>
  <c r="Q7012" i="1" s="1"/>
  <c r="R7012" i="1" s="1"/>
  <c r="T7012" i="1" a="1"/>
  <c r="T7012" i="1" s="1"/>
  <c r="Q7013" i="1" a="1"/>
  <c r="Q7013" i="1" s="1"/>
  <c r="R7013" i="1" s="1"/>
  <c r="T7013" i="1" a="1"/>
  <c r="T7013" i="1" s="1"/>
  <c r="Q7001" i="1" a="1"/>
  <c r="Q7001" i="1" s="1"/>
  <c r="R7001" i="1" s="1"/>
  <c r="U7001" i="1" s="1"/>
  <c r="Q7002" i="1" a="1"/>
  <c r="Q7002" i="1" s="1"/>
  <c r="R7002" i="1" s="1"/>
  <c r="T7002" i="1" a="1"/>
  <c r="T7002" i="1" s="1"/>
  <c r="J7275" i="1" l="1"/>
  <c r="V7275" i="1" s="1"/>
  <c r="W7275" i="1" s="1"/>
  <c r="Y7275" i="1" s="1"/>
  <c r="AA7275" i="1" s="1"/>
  <c r="J5010" i="1"/>
  <c r="V5010" i="1" s="1"/>
  <c r="W5010" i="1" s="1"/>
  <c r="Y5010" i="1" s="1"/>
  <c r="AA5010" i="1" s="1"/>
  <c r="U7013" i="1"/>
  <c r="V7013" i="1" s="1"/>
  <c r="W7013" i="1" s="1"/>
  <c r="Y7013" i="1" s="1"/>
  <c r="AA7013" i="1" s="1"/>
  <c r="U7011" i="1"/>
  <c r="V7011" i="1" s="1"/>
  <c r="W7011" i="1" s="1"/>
  <c r="Y7011" i="1" s="1"/>
  <c r="AA7011" i="1" s="1"/>
  <c r="U7009" i="1"/>
  <c r="V7009" i="1" s="1"/>
  <c r="W7009" i="1" s="1"/>
  <c r="Y7009" i="1" s="1"/>
  <c r="AA7009" i="1" s="1"/>
  <c r="U7007" i="1"/>
  <c r="V7007" i="1" s="1"/>
  <c r="W7007" i="1" s="1"/>
  <c r="Y7007" i="1" s="1"/>
  <c r="AA7007" i="1" s="1"/>
  <c r="U7005" i="1"/>
  <c r="V7005" i="1" s="1"/>
  <c r="W7005" i="1" s="1"/>
  <c r="Y7005" i="1" s="1"/>
  <c r="AA7005" i="1" s="1"/>
  <c r="U7003" i="1"/>
  <c r="V7003" i="1" s="1"/>
  <c r="W7003" i="1" s="1"/>
  <c r="Y7003" i="1" s="1"/>
  <c r="AA7003" i="1" s="1"/>
  <c r="U7012" i="1"/>
  <c r="V7012" i="1" s="1"/>
  <c r="W7012" i="1" s="1"/>
  <c r="Y7012" i="1" s="1"/>
  <c r="AA7012" i="1" s="1"/>
  <c r="U7010" i="1"/>
  <c r="V7010" i="1" s="1"/>
  <c r="W7010" i="1" s="1"/>
  <c r="Y7010" i="1" s="1"/>
  <c r="AA7010" i="1" s="1"/>
  <c r="U7008" i="1"/>
  <c r="V7008" i="1" s="1"/>
  <c r="W7008" i="1" s="1"/>
  <c r="Y7008" i="1" s="1"/>
  <c r="AA7008" i="1" s="1"/>
  <c r="U7006" i="1"/>
  <c r="V7006" i="1" s="1"/>
  <c r="W7006" i="1" s="1"/>
  <c r="Y7006" i="1" s="1"/>
  <c r="AA7006" i="1" s="1"/>
  <c r="U7004" i="1"/>
  <c r="V7004" i="1" s="1"/>
  <c r="W7004" i="1" s="1"/>
  <c r="Y7004" i="1" s="1"/>
  <c r="AA7004" i="1" s="1"/>
  <c r="U7002" i="1"/>
  <c r="V7002" i="1" s="1"/>
  <c r="W7002" i="1" s="1"/>
  <c r="Y7002" i="1" s="1"/>
  <c r="AA7002" i="1" s="1"/>
  <c r="Q6954" i="1" l="1" a="1"/>
  <c r="Q6954" i="1" s="1"/>
  <c r="R6954" i="1" s="1"/>
  <c r="U6954" i="1" s="1"/>
  <c r="H6954" i="1"/>
  <c r="J6954" i="1" s="1"/>
  <c r="Q6931" i="1" a="1"/>
  <c r="Q6931" i="1" s="1"/>
  <c r="R6931" i="1" s="1"/>
  <c r="U6931" i="1" s="1"/>
  <c r="H6931" i="1"/>
  <c r="V6954" i="1" l="1"/>
  <c r="W6954" i="1" s="1"/>
  <c r="Y6954" i="1" s="1"/>
  <c r="AA6954" i="1" s="1"/>
  <c r="J6931" i="1"/>
  <c r="V6931" i="1" s="1"/>
  <c r="W6931" i="1" s="1"/>
  <c r="Y6931" i="1" s="1"/>
  <c r="AA6931" i="1" s="1"/>
  <c r="T5197" i="1" l="1" a="1"/>
  <c r="T5197" i="1" s="1"/>
  <c r="T5198" i="1" a="1"/>
  <c r="T5198" i="1" s="1"/>
  <c r="T5196" i="1" a="1"/>
  <c r="T5196" i="1" s="1"/>
  <c r="Q5197" i="1" a="1"/>
  <c r="Q5197" i="1" s="1"/>
  <c r="R5197" i="1" s="1"/>
  <c r="Q5198" i="1" a="1"/>
  <c r="Q5198" i="1" s="1"/>
  <c r="R5198" i="1" s="1"/>
  <c r="Q5196" i="1" a="1"/>
  <c r="Q5196" i="1" s="1"/>
  <c r="R5196" i="1" s="1"/>
  <c r="Q5195" i="1" a="1"/>
  <c r="Q5195" i="1" s="1"/>
  <c r="R5195" i="1" s="1"/>
  <c r="U5195" i="1" s="1"/>
  <c r="H5195" i="1"/>
  <c r="T729" i="1" a="1"/>
  <c r="T729" i="1" s="1"/>
  <c r="Q729" i="1" a="1"/>
  <c r="Q729" i="1" s="1"/>
  <c r="R729" i="1" s="1"/>
  <c r="H729" i="1"/>
  <c r="Q4504" i="1" a="1"/>
  <c r="Q4504" i="1" s="1"/>
  <c r="R4504" i="1" s="1"/>
  <c r="Q4503" i="1" a="1"/>
  <c r="Q4503" i="1" s="1"/>
  <c r="R4503" i="1" s="1"/>
  <c r="Q4502" i="1" a="1"/>
  <c r="Q4502" i="1" s="1"/>
  <c r="R4502" i="1" s="1"/>
  <c r="Q4501" i="1" a="1"/>
  <c r="Q4501" i="1" s="1"/>
  <c r="R4501" i="1" s="1"/>
  <c r="Q2667" i="1" a="1"/>
  <c r="Q2667" i="1" s="1"/>
  <c r="R2667" i="1" s="1"/>
  <c r="U2667" i="1" s="1"/>
  <c r="U5197" i="1" l="1"/>
  <c r="V5197" i="1" s="1"/>
  <c r="W5197" i="1" s="1"/>
  <c r="Y5197" i="1" s="1"/>
  <c r="AA5197" i="1" s="1"/>
  <c r="U5198" i="1"/>
  <c r="V5198" i="1" s="1"/>
  <c r="W5198" i="1" s="1"/>
  <c r="Y5198" i="1" s="1"/>
  <c r="AA5198" i="1" s="1"/>
  <c r="U5196" i="1"/>
  <c r="V5196" i="1" s="1"/>
  <c r="W5196" i="1" s="1"/>
  <c r="Y5196" i="1" s="1"/>
  <c r="AA5196" i="1" s="1"/>
  <c r="J5195" i="1"/>
  <c r="V5195" i="1" s="1"/>
  <c r="W5195" i="1" s="1"/>
  <c r="Y5195" i="1" s="1"/>
  <c r="AA5195" i="1" s="1"/>
  <c r="U729" i="1"/>
  <c r="J729" i="1"/>
  <c r="U4504" i="1"/>
  <c r="U4503" i="1"/>
  <c r="U4502" i="1"/>
  <c r="U4501" i="1"/>
  <c r="V729" i="1" l="1"/>
  <c r="W729" i="1" s="1"/>
  <c r="Y729" i="1" s="1"/>
  <c r="AA729" i="1" s="1"/>
  <c r="Q588" i="1" l="1" a="1"/>
  <c r="Q588" i="1" s="1"/>
  <c r="R588" i="1" s="1"/>
  <c r="U588" i="1" s="1"/>
  <c r="Q587" i="1" a="1"/>
  <c r="Q587" i="1" s="1"/>
  <c r="R587" i="1" s="1"/>
  <c r="U587" i="1" s="1"/>
  <c r="T7234" i="1" l="1" a="1"/>
  <c r="T7234" i="1" s="1"/>
  <c r="T7233" i="1" a="1"/>
  <c r="T7233" i="1" s="1"/>
  <c r="T7232" i="1" a="1"/>
  <c r="T7232" i="1" s="1"/>
  <c r="Q7234" i="1" a="1"/>
  <c r="Q7234" i="1" s="1"/>
  <c r="R7234" i="1" s="1"/>
  <c r="Q7233" i="1" a="1"/>
  <c r="Q7233" i="1" s="1"/>
  <c r="R7233" i="1" s="1"/>
  <c r="Q7232" i="1" a="1"/>
  <c r="Q7232" i="1" s="1"/>
  <c r="R7232" i="1" s="1"/>
  <c r="Q5616" i="1" a="1"/>
  <c r="Q5616" i="1" s="1"/>
  <c r="R5616" i="1" s="1"/>
  <c r="U5616" i="1" s="1"/>
  <c r="T7351" i="1" a="1"/>
  <c r="T7351" i="1" s="1"/>
  <c r="Q7351" i="1" a="1"/>
  <c r="Q7351" i="1" s="1"/>
  <c r="R7351" i="1" s="1"/>
  <c r="T7350" i="1" a="1"/>
  <c r="T7350" i="1" s="1"/>
  <c r="Q7350" i="1" a="1"/>
  <c r="Q7350" i="1" s="1"/>
  <c r="R7350" i="1" s="1"/>
  <c r="T2998" i="1" a="1"/>
  <c r="T2998" i="1" s="1"/>
  <c r="Q2998" i="1" a="1"/>
  <c r="Q2998" i="1" s="1"/>
  <c r="R2998" i="1" s="1"/>
  <c r="U7234" i="1" l="1"/>
  <c r="V7234" i="1" s="1"/>
  <c r="W7234" i="1" s="1"/>
  <c r="Y7234" i="1" s="1"/>
  <c r="AA7234" i="1" s="1"/>
  <c r="U7233" i="1"/>
  <c r="V7233" i="1" s="1"/>
  <c r="W7233" i="1" s="1"/>
  <c r="Y7233" i="1" s="1"/>
  <c r="AA7233" i="1" s="1"/>
  <c r="U7232" i="1"/>
  <c r="V7232" i="1" s="1"/>
  <c r="W7232" i="1" s="1"/>
  <c r="Y7232" i="1" s="1"/>
  <c r="AA7232" i="1" s="1"/>
  <c r="U7351" i="1"/>
  <c r="V7351" i="1" s="1"/>
  <c r="W7351" i="1" s="1"/>
  <c r="Y7351" i="1" s="1"/>
  <c r="AA7351" i="1" s="1"/>
  <c r="U7350" i="1"/>
  <c r="V7350" i="1" s="1"/>
  <c r="W7350" i="1" s="1"/>
  <c r="Y7350" i="1" s="1"/>
  <c r="AA7350" i="1" s="1"/>
  <c r="U2998" i="1"/>
  <c r="V2998" i="1" s="1"/>
  <c r="W2998" i="1" s="1"/>
  <c r="Y2998" i="1" s="1"/>
  <c r="AA2998" i="1" s="1"/>
  <c r="T790" i="1" l="1" a="1"/>
  <c r="T790" i="1" s="1"/>
  <c r="Q789" i="1" a="1"/>
  <c r="Q789" i="1" s="1"/>
  <c r="R789" i="1" s="1"/>
  <c r="U789" i="1" s="1"/>
  <c r="Q790" i="1" a="1"/>
  <c r="Q790" i="1" s="1"/>
  <c r="R790" i="1" s="1"/>
  <c r="Q792" i="1" a="1"/>
  <c r="Q792" i="1" s="1"/>
  <c r="R792" i="1" s="1"/>
  <c r="U792" i="1" s="1"/>
  <c r="H790" i="1"/>
  <c r="J790" i="1" s="1"/>
  <c r="T5064" i="1" a="1"/>
  <c r="T5064" i="1" s="1"/>
  <c r="Q5064" i="1" a="1"/>
  <c r="Q5064" i="1" s="1"/>
  <c r="R5064" i="1" s="1"/>
  <c r="H5064" i="1"/>
  <c r="J5064" i="1" s="1"/>
  <c r="T5063" i="1" a="1"/>
  <c r="T5063" i="1" s="1"/>
  <c r="Q5063" i="1" a="1"/>
  <c r="Q5063" i="1" s="1"/>
  <c r="R5063" i="1" s="1"/>
  <c r="H5063" i="1"/>
  <c r="J5063" i="1" s="1"/>
  <c r="Q5062" i="1" a="1"/>
  <c r="Q5062" i="1" s="1"/>
  <c r="R5062" i="1" s="1"/>
  <c r="H5062" i="1"/>
  <c r="T1146" i="1" a="1"/>
  <c r="T1146" i="1" s="1"/>
  <c r="Q1146" i="1" a="1"/>
  <c r="Q1146" i="1" s="1"/>
  <c r="R1146" i="1" s="1"/>
  <c r="T1145" i="1" a="1"/>
  <c r="T1145" i="1" s="1"/>
  <c r="Q1145" i="1" a="1"/>
  <c r="Q1145" i="1" s="1"/>
  <c r="R1145" i="1" s="1"/>
  <c r="T1144" i="1" a="1"/>
  <c r="T1144" i="1" s="1"/>
  <c r="Q1144" i="1" a="1"/>
  <c r="Q1144" i="1" s="1"/>
  <c r="R1144" i="1" s="1"/>
  <c r="T1143" i="1" a="1"/>
  <c r="T1143" i="1" s="1"/>
  <c r="Q1143" i="1" a="1"/>
  <c r="Q1143" i="1" s="1"/>
  <c r="R1143" i="1" s="1"/>
  <c r="T1142" i="1" a="1"/>
  <c r="T1142" i="1" s="1"/>
  <c r="Q1142" i="1" a="1"/>
  <c r="Q1142" i="1" s="1"/>
  <c r="R1142" i="1" s="1"/>
  <c r="T1141" i="1" a="1"/>
  <c r="T1141" i="1" s="1"/>
  <c r="Q1141" i="1" a="1"/>
  <c r="Q1141" i="1" s="1"/>
  <c r="R1141" i="1" s="1"/>
  <c r="T1140" i="1" a="1"/>
  <c r="T1140" i="1" s="1"/>
  <c r="Q1140" i="1" a="1"/>
  <c r="Q1140" i="1" s="1"/>
  <c r="R1140" i="1" s="1"/>
  <c r="T1139" i="1" a="1"/>
  <c r="T1139" i="1" s="1"/>
  <c r="Q1139" i="1" a="1"/>
  <c r="Q1139" i="1" s="1"/>
  <c r="R1139" i="1" s="1"/>
  <c r="U790" i="1" l="1"/>
  <c r="V790" i="1" s="1"/>
  <c r="W790" i="1" s="1"/>
  <c r="Y790" i="1" s="1"/>
  <c r="AA790" i="1" s="1"/>
  <c r="U5064" i="1"/>
  <c r="V5064" i="1" s="1"/>
  <c r="W5064" i="1" s="1"/>
  <c r="Y5064" i="1" s="1"/>
  <c r="AA5064" i="1" s="1"/>
  <c r="U5063" i="1"/>
  <c r="V5063" i="1" s="1"/>
  <c r="W5063" i="1" s="1"/>
  <c r="Y5063" i="1" s="1"/>
  <c r="AA5063" i="1" s="1"/>
  <c r="J5062" i="1"/>
  <c r="U5062" i="1"/>
  <c r="U1144" i="1"/>
  <c r="V1144" i="1" s="1"/>
  <c r="W1144" i="1" s="1"/>
  <c r="Y1144" i="1" s="1"/>
  <c r="AA1144" i="1" s="1"/>
  <c r="U1139" i="1"/>
  <c r="V1139" i="1" s="1"/>
  <c r="W1139" i="1" s="1"/>
  <c r="Y1139" i="1" s="1"/>
  <c r="AA1139" i="1" s="1"/>
  <c r="U1145" i="1"/>
  <c r="V1145" i="1" s="1"/>
  <c r="W1145" i="1" s="1"/>
  <c r="Y1145" i="1" s="1"/>
  <c r="AA1145" i="1" s="1"/>
  <c r="U1146" i="1"/>
  <c r="V1146" i="1" s="1"/>
  <c r="W1146" i="1" s="1"/>
  <c r="Y1146" i="1" s="1"/>
  <c r="AA1146" i="1" s="1"/>
  <c r="U1142" i="1"/>
  <c r="V1142" i="1" s="1"/>
  <c r="W1142" i="1" s="1"/>
  <c r="Y1142" i="1" s="1"/>
  <c r="AA1142" i="1" s="1"/>
  <c r="U1143" i="1"/>
  <c r="V1143" i="1" s="1"/>
  <c r="W1143" i="1" s="1"/>
  <c r="Y1143" i="1" s="1"/>
  <c r="AA1143" i="1" s="1"/>
  <c r="U1140" i="1"/>
  <c r="V1140" i="1" s="1"/>
  <c r="W1140" i="1" s="1"/>
  <c r="Y1140" i="1" s="1"/>
  <c r="AA1140" i="1" s="1"/>
  <c r="U1141" i="1"/>
  <c r="V1141" i="1" s="1"/>
  <c r="W1141" i="1" s="1"/>
  <c r="Y1141" i="1" s="1"/>
  <c r="AA1141" i="1" s="1"/>
  <c r="V5062" i="1" l="1"/>
  <c r="W5062" i="1" s="1"/>
  <c r="Y5062" i="1" s="1"/>
  <c r="AA5062" i="1" s="1"/>
  <c r="T1138" i="1" l="1" a="1"/>
  <c r="T1138" i="1" s="1"/>
  <c r="Q1138" i="1" a="1"/>
  <c r="Q1138" i="1" s="1"/>
  <c r="R1138" i="1" s="1"/>
  <c r="H1147" i="1"/>
  <c r="J1147" i="1" s="1"/>
  <c r="Q1147" i="1" a="1"/>
  <c r="Q1147" i="1" s="1"/>
  <c r="R1147" i="1" s="1"/>
  <c r="U1138" i="1" l="1"/>
  <c r="U1147" i="1"/>
  <c r="V1147" i="1" s="1"/>
  <c r="W1147" i="1" s="1"/>
  <c r="Y1147" i="1" s="1"/>
  <c r="AA1147" i="1" s="1"/>
  <c r="V1138" i="1"/>
  <c r="W1138" i="1" s="1"/>
  <c r="Y1138" i="1" s="1"/>
  <c r="AA1138" i="1" s="1"/>
  <c r="Q930" i="1" a="1"/>
  <c r="Q930" i="1" s="1"/>
  <c r="R930" i="1" s="1"/>
  <c r="U930" i="1" s="1"/>
  <c r="Q929" i="1" a="1"/>
  <c r="Q929" i="1" s="1"/>
  <c r="R929" i="1" s="1"/>
  <c r="U929" i="1" s="1"/>
  <c r="Q940" i="1" a="1"/>
  <c r="Q940" i="1" s="1"/>
  <c r="R940" i="1" s="1"/>
  <c r="U940" i="1" s="1"/>
  <c r="Q939" i="1" a="1"/>
  <c r="Q939" i="1" s="1"/>
  <c r="R939" i="1" s="1"/>
  <c r="Q931" i="1" a="1"/>
  <c r="Q931" i="1" s="1"/>
  <c r="R931" i="1" s="1"/>
  <c r="Q6930" i="1" a="1"/>
  <c r="Q6930" i="1" s="1"/>
  <c r="R6930" i="1" s="1"/>
  <c r="U6930" i="1" s="1"/>
  <c r="Q6241" i="1" a="1"/>
  <c r="Q6241" i="1" s="1"/>
  <c r="R6241" i="1" s="1"/>
  <c r="U6241" i="1" s="1"/>
  <c r="Q5093" i="1" a="1"/>
  <c r="Q5093" i="1" s="1"/>
  <c r="R5093" i="1" s="1"/>
  <c r="U5093" i="1" s="1"/>
  <c r="T3306" i="1" a="1"/>
  <c r="T3306" i="1" s="1"/>
  <c r="Q3306" i="1" a="1"/>
  <c r="Q3306" i="1" s="1"/>
  <c r="R3306" i="1" s="1"/>
  <c r="T3305" i="1" a="1"/>
  <c r="T3305" i="1" s="1"/>
  <c r="Q3305" i="1" a="1"/>
  <c r="Q3305" i="1" s="1"/>
  <c r="R3305" i="1" s="1"/>
  <c r="T1167" i="1" a="1"/>
  <c r="T1167" i="1" s="1"/>
  <c r="U939" i="1" l="1"/>
  <c r="U931" i="1"/>
  <c r="U3306" i="1"/>
  <c r="V3306" i="1" s="1"/>
  <c r="W3306" i="1" s="1"/>
  <c r="Y3306" i="1" s="1"/>
  <c r="AA3306" i="1" s="1"/>
  <c r="U3305" i="1"/>
  <c r="V3305" i="1" s="1"/>
  <c r="W3305" i="1" s="1"/>
  <c r="Y3305" i="1" s="1"/>
  <c r="AA3305" i="1" s="1"/>
  <c r="Q1167" i="1" l="1" a="1"/>
  <c r="Q1167" i="1" s="1"/>
  <c r="R1167" i="1" s="1"/>
  <c r="U1167" i="1" s="1"/>
  <c r="H1167" i="1"/>
  <c r="J1167" i="1" s="1"/>
  <c r="Q4971" i="1" a="1"/>
  <c r="Q4971" i="1" s="1"/>
  <c r="R4971" i="1" s="1"/>
  <c r="H4971" i="1"/>
  <c r="Q3573" i="1" a="1"/>
  <c r="Q3573" i="1" s="1"/>
  <c r="R3573" i="1" s="1"/>
  <c r="H3573" i="1"/>
  <c r="J3573" i="1" s="1"/>
  <c r="Q3572" i="1" a="1"/>
  <c r="Q3572" i="1" s="1"/>
  <c r="R3572" i="1" s="1"/>
  <c r="H3572" i="1"/>
  <c r="J3572" i="1" s="1"/>
  <c r="Q3571" i="1" a="1"/>
  <c r="Q3571" i="1" s="1"/>
  <c r="R3571" i="1" s="1"/>
  <c r="H3571" i="1"/>
  <c r="J3571" i="1" s="1"/>
  <c r="Q3566" i="1" a="1"/>
  <c r="Q3566" i="1" s="1"/>
  <c r="R3566" i="1" s="1"/>
  <c r="H3566" i="1"/>
  <c r="J3566" i="1" s="1"/>
  <c r="Q3565" i="1" a="1"/>
  <c r="Q3565" i="1" s="1"/>
  <c r="R3565" i="1" s="1"/>
  <c r="H3565" i="1"/>
  <c r="J3565" i="1" s="1"/>
  <c r="Q3563" i="1" a="1"/>
  <c r="Q3563" i="1" s="1"/>
  <c r="R3563" i="1" s="1"/>
  <c r="H3563" i="1"/>
  <c r="J3563" i="1" s="1"/>
  <c r="Q3562" i="1" a="1"/>
  <c r="Q3562" i="1" s="1"/>
  <c r="R3562" i="1" s="1"/>
  <c r="H3562" i="1"/>
  <c r="J3562" i="1" s="1"/>
  <c r="Q3561" i="1" a="1"/>
  <c r="Q3561" i="1" s="1"/>
  <c r="R3561" i="1" s="1"/>
  <c r="H3561" i="1"/>
  <c r="J3561" i="1" s="1"/>
  <c r="Q3559" i="1" a="1"/>
  <c r="Q3559" i="1" s="1"/>
  <c r="R3559" i="1" s="1"/>
  <c r="H3559" i="1"/>
  <c r="J3559" i="1" s="1"/>
  <c r="Q3552" i="1" a="1"/>
  <c r="Q3552" i="1" s="1"/>
  <c r="R3552" i="1" s="1"/>
  <c r="H3552" i="1"/>
  <c r="J3552" i="1" s="1"/>
  <c r="Q3544" i="1" a="1"/>
  <c r="Q3544" i="1" s="1"/>
  <c r="R3544" i="1" s="1"/>
  <c r="H3544" i="1"/>
  <c r="J3544" i="1" s="1"/>
  <c r="Q3543" i="1" a="1"/>
  <c r="Q3543" i="1" s="1"/>
  <c r="R3543" i="1" s="1"/>
  <c r="H3543" i="1"/>
  <c r="J3543" i="1" s="1"/>
  <c r="Q3541" i="1" a="1"/>
  <c r="Q3541" i="1" s="1"/>
  <c r="R3541" i="1" s="1"/>
  <c r="H3541" i="1"/>
  <c r="J3541" i="1" s="1"/>
  <c r="Q3530" i="1" a="1"/>
  <c r="Q3530" i="1" s="1"/>
  <c r="R3530" i="1" s="1"/>
  <c r="H3530" i="1"/>
  <c r="J3530" i="1" s="1"/>
  <c r="Q3529" i="1" a="1"/>
  <c r="Q3529" i="1" s="1"/>
  <c r="R3529" i="1" s="1"/>
  <c r="H3529" i="1"/>
  <c r="J3529" i="1" s="1"/>
  <c r="Q3528" i="1" a="1"/>
  <c r="Q3528" i="1" s="1"/>
  <c r="R3528" i="1" s="1"/>
  <c r="H3528" i="1"/>
  <c r="J3528" i="1" s="1"/>
  <c r="Q3527" i="1" a="1"/>
  <c r="Q3527" i="1" s="1"/>
  <c r="R3527" i="1" s="1"/>
  <c r="H3527" i="1"/>
  <c r="J3527" i="1" s="1"/>
  <c r="Q3526" i="1" a="1"/>
  <c r="Q3526" i="1" s="1"/>
  <c r="R3526" i="1" s="1"/>
  <c r="H3526" i="1"/>
  <c r="Q1236" i="1" a="1"/>
  <c r="Q1236" i="1" s="1"/>
  <c r="R1236" i="1" s="1"/>
  <c r="U1236" i="1" s="1"/>
  <c r="H1236" i="1"/>
  <c r="J1236" i="1" s="1"/>
  <c r="Q1235" i="1" a="1"/>
  <c r="Q1235" i="1" s="1"/>
  <c r="R1235" i="1" s="1"/>
  <c r="U1235" i="1" s="1"/>
  <c r="H1235" i="1"/>
  <c r="J1235" i="1" s="1"/>
  <c r="Q1233" i="1" a="1"/>
  <c r="Q1233" i="1" s="1"/>
  <c r="R1233" i="1" s="1"/>
  <c r="U1233" i="1" s="1"/>
  <c r="H1233" i="1"/>
  <c r="J1233" i="1" s="1"/>
  <c r="T3294" i="1" a="1"/>
  <c r="T3294" i="1" s="1"/>
  <c r="Q3294" i="1" a="1"/>
  <c r="Q3294" i="1" s="1"/>
  <c r="R3294" i="1" s="1"/>
  <c r="T3296" i="1" a="1"/>
  <c r="T3296" i="1" s="1"/>
  <c r="Q3296" i="1" a="1"/>
  <c r="Q3296" i="1" s="1"/>
  <c r="R3296" i="1" s="1"/>
  <c r="T3295" i="1" a="1"/>
  <c r="T3295" i="1" s="1"/>
  <c r="Q3295" i="1" a="1"/>
  <c r="Q3295" i="1" s="1"/>
  <c r="R3295" i="1" s="1"/>
  <c r="T3292" i="1" a="1"/>
  <c r="T3292" i="1" s="1"/>
  <c r="Q3292" i="1" a="1"/>
  <c r="Q3292" i="1" s="1"/>
  <c r="R3292" i="1" s="1"/>
  <c r="T3293" i="1" a="1"/>
  <c r="T3293" i="1" s="1"/>
  <c r="Q3293" i="1" a="1"/>
  <c r="Q3293" i="1" s="1"/>
  <c r="R3293" i="1" s="1"/>
  <c r="Q291" i="1" a="1"/>
  <c r="Q291" i="1" s="1"/>
  <c r="R291" i="1" s="1"/>
  <c r="U291" i="1" s="1"/>
  <c r="Q80" i="1" a="1"/>
  <c r="Q80" i="1" s="1"/>
  <c r="R80" i="1" s="1"/>
  <c r="U80" i="1" s="1"/>
  <c r="Q1397" i="1" a="1"/>
  <c r="Q1397" i="1" s="1"/>
  <c r="R1397" i="1" s="1"/>
  <c r="U1397" i="1" s="1"/>
  <c r="U3572" i="1" l="1"/>
  <c r="V3572" i="1" s="1"/>
  <c r="W3572" i="1" s="1"/>
  <c r="Y3572" i="1" s="1"/>
  <c r="AA3572" i="1" s="1"/>
  <c r="U4971" i="1"/>
  <c r="V1167" i="1"/>
  <c r="W1167" i="1" s="1"/>
  <c r="Y1167" i="1" s="1"/>
  <c r="AA1167" i="1" s="1"/>
  <c r="J4971" i="1"/>
  <c r="V4971" i="1" s="1"/>
  <c r="W4971" i="1" s="1"/>
  <c r="Y4971" i="1" s="1"/>
  <c r="AA4971" i="1" s="1"/>
  <c r="U3573" i="1"/>
  <c r="V3573" i="1" s="1"/>
  <c r="W3573" i="1" s="1"/>
  <c r="Y3573" i="1" s="1"/>
  <c r="AA3573" i="1" s="1"/>
  <c r="U3571" i="1"/>
  <c r="V3571" i="1" s="1"/>
  <c r="W3571" i="1" s="1"/>
  <c r="Y3571" i="1" s="1"/>
  <c r="AA3571" i="1" s="1"/>
  <c r="U3566" i="1"/>
  <c r="V3566" i="1" s="1"/>
  <c r="W3566" i="1" s="1"/>
  <c r="Y3566" i="1" s="1"/>
  <c r="AA3566" i="1" s="1"/>
  <c r="U3565" i="1"/>
  <c r="V3565" i="1" s="1"/>
  <c r="W3565" i="1" s="1"/>
  <c r="Y3565" i="1" s="1"/>
  <c r="AA3565" i="1" s="1"/>
  <c r="U3563" i="1"/>
  <c r="V3563" i="1" s="1"/>
  <c r="W3563" i="1" s="1"/>
  <c r="Y3563" i="1" s="1"/>
  <c r="AA3563" i="1" s="1"/>
  <c r="U3562" i="1"/>
  <c r="V3562" i="1" s="1"/>
  <c r="W3562" i="1" s="1"/>
  <c r="Y3562" i="1" s="1"/>
  <c r="AA3562" i="1" s="1"/>
  <c r="U3561" i="1"/>
  <c r="V3561" i="1" s="1"/>
  <c r="W3561" i="1" s="1"/>
  <c r="Y3561" i="1" s="1"/>
  <c r="AA3561" i="1" s="1"/>
  <c r="U3552" i="1"/>
  <c r="V3552" i="1" s="1"/>
  <c r="W3552" i="1" s="1"/>
  <c r="Y3552" i="1" s="1"/>
  <c r="AA3552" i="1" s="1"/>
  <c r="U3559" i="1"/>
  <c r="V3559" i="1" s="1"/>
  <c r="W3559" i="1" s="1"/>
  <c r="Y3559" i="1" s="1"/>
  <c r="AA3559" i="1" s="1"/>
  <c r="U3544" i="1"/>
  <c r="V3544" i="1" s="1"/>
  <c r="W3544" i="1" s="1"/>
  <c r="Y3544" i="1" s="1"/>
  <c r="AA3544" i="1" s="1"/>
  <c r="U3543" i="1"/>
  <c r="V3543" i="1" s="1"/>
  <c r="W3543" i="1" s="1"/>
  <c r="Y3543" i="1" s="1"/>
  <c r="AA3543" i="1" s="1"/>
  <c r="U3529" i="1"/>
  <c r="V3529" i="1" s="1"/>
  <c r="W3529" i="1" s="1"/>
  <c r="Y3529" i="1" s="1"/>
  <c r="AA3529" i="1" s="1"/>
  <c r="U3541" i="1"/>
  <c r="V3541" i="1" s="1"/>
  <c r="W3541" i="1" s="1"/>
  <c r="Y3541" i="1" s="1"/>
  <c r="AA3541" i="1" s="1"/>
  <c r="U3530" i="1"/>
  <c r="V3530" i="1" s="1"/>
  <c r="W3530" i="1" s="1"/>
  <c r="Y3530" i="1" s="1"/>
  <c r="AA3530" i="1" s="1"/>
  <c r="U3527" i="1"/>
  <c r="V3527" i="1" s="1"/>
  <c r="W3527" i="1" s="1"/>
  <c r="Y3527" i="1" s="1"/>
  <c r="AA3527" i="1" s="1"/>
  <c r="U3528" i="1"/>
  <c r="V3528" i="1" s="1"/>
  <c r="W3528" i="1" s="1"/>
  <c r="Y3528" i="1" s="1"/>
  <c r="AA3528" i="1" s="1"/>
  <c r="U3526" i="1"/>
  <c r="J3526" i="1"/>
  <c r="V1235" i="1"/>
  <c r="W1235" i="1" s="1"/>
  <c r="Y1235" i="1" s="1"/>
  <c r="AA1235" i="1" s="1"/>
  <c r="V1236" i="1"/>
  <c r="W1236" i="1" s="1"/>
  <c r="Y1236" i="1" s="1"/>
  <c r="AA1236" i="1" s="1"/>
  <c r="V1233" i="1"/>
  <c r="W1233" i="1" s="1"/>
  <c r="Y1233" i="1" s="1"/>
  <c r="AA1233" i="1" s="1"/>
  <c r="U3296" i="1"/>
  <c r="V3296" i="1" s="1"/>
  <c r="W3296" i="1" s="1"/>
  <c r="Y3296" i="1" s="1"/>
  <c r="AA3296" i="1" s="1"/>
  <c r="U3294" i="1"/>
  <c r="V3294" i="1" s="1"/>
  <c r="W3294" i="1" s="1"/>
  <c r="Y3294" i="1" s="1"/>
  <c r="AA3294" i="1" s="1"/>
  <c r="U3293" i="1"/>
  <c r="V3293" i="1" s="1"/>
  <c r="W3293" i="1" s="1"/>
  <c r="Y3293" i="1" s="1"/>
  <c r="AA3293" i="1" s="1"/>
  <c r="U3295" i="1"/>
  <c r="V3295" i="1" s="1"/>
  <c r="W3295" i="1" s="1"/>
  <c r="Y3295" i="1" s="1"/>
  <c r="AA3295" i="1" s="1"/>
  <c r="U3292" i="1"/>
  <c r="V3292" i="1" s="1"/>
  <c r="W3292" i="1" s="1"/>
  <c r="Y3292" i="1" s="1"/>
  <c r="AA3292" i="1" s="1"/>
  <c r="V3526" i="1" l="1"/>
  <c r="W3526" i="1" s="1"/>
  <c r="Y3526" i="1" s="1"/>
  <c r="AA3526" i="1" s="1"/>
  <c r="T2202" i="1" l="1" a="1"/>
  <c r="T2202" i="1" s="1"/>
  <c r="Q2202" i="1" a="1"/>
  <c r="Q2202" i="1" s="1"/>
  <c r="R2202" i="1" s="1"/>
  <c r="T2201" i="1" a="1"/>
  <c r="T2201" i="1" s="1"/>
  <c r="Q2201" i="1" a="1"/>
  <c r="Q2201" i="1" s="1"/>
  <c r="R2201" i="1" s="1"/>
  <c r="T2200" i="1" a="1"/>
  <c r="T2200" i="1" s="1"/>
  <c r="Q2200" i="1" a="1"/>
  <c r="Q2200" i="1" s="1"/>
  <c r="R2200" i="1" s="1"/>
  <c r="T2199" i="1" a="1"/>
  <c r="T2199" i="1" s="1"/>
  <c r="Q2199" i="1" a="1"/>
  <c r="Q2199" i="1" s="1"/>
  <c r="R2199" i="1" s="1"/>
  <c r="T2198" i="1" a="1"/>
  <c r="T2198" i="1" s="1"/>
  <c r="Q2198" i="1" a="1"/>
  <c r="Q2198" i="1" s="1"/>
  <c r="R2198" i="1" s="1"/>
  <c r="T2197" i="1" a="1"/>
  <c r="T2197" i="1" s="1"/>
  <c r="Q2197" i="1" a="1"/>
  <c r="Q2197" i="1" s="1"/>
  <c r="R2197" i="1" s="1"/>
  <c r="T2196" i="1" a="1"/>
  <c r="T2196" i="1" s="1"/>
  <c r="Q2196" i="1" a="1"/>
  <c r="Q2196" i="1" s="1"/>
  <c r="R2196" i="1" s="1"/>
  <c r="T2195" i="1" a="1"/>
  <c r="T2195" i="1" s="1"/>
  <c r="Q2195" i="1" a="1"/>
  <c r="Q2195" i="1" s="1"/>
  <c r="R2195" i="1" s="1"/>
  <c r="T4211" i="1" a="1"/>
  <c r="T4211" i="1" s="1"/>
  <c r="Q4211" i="1" a="1"/>
  <c r="Q4211" i="1" s="1"/>
  <c r="R4211" i="1" s="1"/>
  <c r="T4210" i="1" a="1"/>
  <c r="T4210" i="1" s="1"/>
  <c r="Q4210" i="1" a="1"/>
  <c r="Q4210" i="1" s="1"/>
  <c r="R4210" i="1" s="1"/>
  <c r="H4210" i="1"/>
  <c r="U2195" i="1" l="1"/>
  <c r="V2195" i="1" s="1"/>
  <c r="W2195" i="1" s="1"/>
  <c r="Y2195" i="1" s="1"/>
  <c r="AA2195" i="1" s="1"/>
  <c r="U2197" i="1"/>
  <c r="V2197" i="1" s="1"/>
  <c r="W2197" i="1" s="1"/>
  <c r="Y2197" i="1" s="1"/>
  <c r="AA2197" i="1" s="1"/>
  <c r="U2198" i="1"/>
  <c r="V2198" i="1" s="1"/>
  <c r="W2198" i="1" s="1"/>
  <c r="Y2198" i="1" s="1"/>
  <c r="AA2198" i="1" s="1"/>
  <c r="U2200" i="1"/>
  <c r="V2200" i="1" s="1"/>
  <c r="W2200" i="1" s="1"/>
  <c r="Y2200" i="1" s="1"/>
  <c r="AA2200" i="1" s="1"/>
  <c r="U2199" i="1"/>
  <c r="V2199" i="1" s="1"/>
  <c r="W2199" i="1" s="1"/>
  <c r="Y2199" i="1" s="1"/>
  <c r="AA2199" i="1" s="1"/>
  <c r="U2201" i="1"/>
  <c r="V2201" i="1" s="1"/>
  <c r="W2201" i="1" s="1"/>
  <c r="Y2201" i="1" s="1"/>
  <c r="AA2201" i="1" s="1"/>
  <c r="U2202" i="1"/>
  <c r="V2202" i="1" s="1"/>
  <c r="W2202" i="1" s="1"/>
  <c r="Y2202" i="1" s="1"/>
  <c r="AA2202" i="1" s="1"/>
  <c r="U2196" i="1"/>
  <c r="V2196" i="1" s="1"/>
  <c r="W2196" i="1" s="1"/>
  <c r="Y2196" i="1" s="1"/>
  <c r="AA2196" i="1" s="1"/>
  <c r="U4210" i="1"/>
  <c r="U4211" i="1"/>
  <c r="V4211" i="1" s="1"/>
  <c r="W4211" i="1" s="1"/>
  <c r="Y4211" i="1" s="1"/>
  <c r="AA4211" i="1" s="1"/>
  <c r="J4210" i="1"/>
  <c r="V4210" i="1" l="1"/>
  <c r="W4210" i="1" s="1"/>
  <c r="Y4210" i="1" s="1"/>
  <c r="AA4210" i="1" s="1"/>
  <c r="Q6942" i="1" a="1"/>
  <c r="Q6942" i="1" s="1"/>
  <c r="R6942" i="1" s="1"/>
  <c r="U6942" i="1" l="1"/>
  <c r="Q4824" i="1" l="1" a="1"/>
  <c r="Q4824" i="1" s="1"/>
  <c r="R4824" i="1" s="1"/>
  <c r="U4824" i="1" s="1"/>
  <c r="Q4825" i="1" a="1"/>
  <c r="Q4825" i="1" s="1"/>
  <c r="R4825" i="1" s="1"/>
  <c r="U4825" i="1" s="1"/>
  <c r="Q4826" i="1" a="1"/>
  <c r="Q4826" i="1" s="1"/>
  <c r="R4826" i="1" s="1"/>
  <c r="U4826" i="1" s="1"/>
  <c r="Q4828" i="1" a="1"/>
  <c r="Q4828" i="1" s="1"/>
  <c r="R4828" i="1" s="1"/>
  <c r="T4828" i="1" a="1"/>
  <c r="T4828" i="1" s="1"/>
  <c r="U4828" i="1" l="1"/>
  <c r="T6398" i="1" a="1"/>
  <c r="T6398" i="1" s="1"/>
  <c r="Q6398" i="1" a="1"/>
  <c r="Q6398" i="1" s="1"/>
  <c r="R6398" i="1" s="1"/>
  <c r="T6397" i="1" a="1"/>
  <c r="T6397" i="1" s="1"/>
  <c r="Q6397" i="1" a="1"/>
  <c r="Q6397" i="1" s="1"/>
  <c r="R6397" i="1" s="1"/>
  <c r="T6396" i="1" a="1"/>
  <c r="T6396" i="1" s="1"/>
  <c r="Q6396" i="1" a="1"/>
  <c r="Q6396" i="1" s="1"/>
  <c r="R6396" i="1" s="1"/>
  <c r="T6395" i="1" a="1"/>
  <c r="T6395" i="1" s="1"/>
  <c r="Q6395" i="1" a="1"/>
  <c r="Q6395" i="1" s="1"/>
  <c r="R6395" i="1" s="1"/>
  <c r="T6394" i="1" a="1"/>
  <c r="T6394" i="1" s="1"/>
  <c r="Q6394" i="1" a="1"/>
  <c r="Q6394" i="1" s="1"/>
  <c r="R6394" i="1" s="1"/>
  <c r="T6393" i="1" a="1"/>
  <c r="T6393" i="1" s="1"/>
  <c r="Q6393" i="1" a="1"/>
  <c r="Q6393" i="1" s="1"/>
  <c r="R6393" i="1" s="1"/>
  <c r="T6392" i="1" a="1"/>
  <c r="T6392" i="1" s="1"/>
  <c r="Q6392" i="1" a="1"/>
  <c r="Q6392" i="1" s="1"/>
  <c r="R6392" i="1" s="1"/>
  <c r="V4828" i="1" l="1"/>
  <c r="W4828" i="1" s="1"/>
  <c r="Y4828" i="1" s="1"/>
  <c r="AA4828" i="1" s="1"/>
  <c r="U6398" i="1"/>
  <c r="V6398" i="1" s="1"/>
  <c r="W6398" i="1" s="1"/>
  <c r="Y6398" i="1" s="1"/>
  <c r="AA6398" i="1" s="1"/>
  <c r="U6397" i="1"/>
  <c r="V6397" i="1" s="1"/>
  <c r="W6397" i="1" s="1"/>
  <c r="Y6397" i="1" s="1"/>
  <c r="AA6397" i="1" s="1"/>
  <c r="U6395" i="1"/>
  <c r="V6395" i="1" s="1"/>
  <c r="W6395" i="1" s="1"/>
  <c r="Y6395" i="1" s="1"/>
  <c r="AA6395" i="1" s="1"/>
  <c r="U6396" i="1"/>
  <c r="V6396" i="1" s="1"/>
  <c r="W6396" i="1" s="1"/>
  <c r="Y6396" i="1" s="1"/>
  <c r="AA6396" i="1" s="1"/>
  <c r="U6393" i="1"/>
  <c r="V6393" i="1" s="1"/>
  <c r="W6393" i="1" s="1"/>
  <c r="Y6393" i="1" s="1"/>
  <c r="AA6393" i="1" s="1"/>
  <c r="U6394" i="1"/>
  <c r="V6394" i="1" s="1"/>
  <c r="W6394" i="1" s="1"/>
  <c r="Y6394" i="1" s="1"/>
  <c r="AA6394" i="1" s="1"/>
  <c r="U6392" i="1"/>
  <c r="V6392" i="1" s="1"/>
  <c r="W6392" i="1" s="1"/>
  <c r="Y6392" i="1" s="1"/>
  <c r="AA6392" i="1" s="1"/>
  <c r="Q5169" i="1" l="1" a="1"/>
  <c r="Q5169" i="1" s="1"/>
  <c r="R5169" i="1" s="1"/>
  <c r="U5169" i="1" s="1"/>
  <c r="Q5168" i="1" a="1"/>
  <c r="Q5168" i="1" s="1"/>
  <c r="R5168" i="1" s="1"/>
  <c r="U5168" i="1" s="1"/>
  <c r="Q5167" i="1" a="1"/>
  <c r="Q5167" i="1" s="1"/>
  <c r="R5167" i="1" s="1"/>
  <c r="U5167" i="1" s="1"/>
  <c r="Q5166" i="1" a="1"/>
  <c r="Q5166" i="1" s="1"/>
  <c r="R5166" i="1" s="1"/>
  <c r="U5166" i="1" s="1"/>
  <c r="Q3940" i="1" a="1"/>
  <c r="Q3940" i="1" s="1"/>
  <c r="R3940" i="1" s="1"/>
  <c r="U3940" i="1" s="1"/>
  <c r="Q3961" i="1" l="1" a="1"/>
  <c r="Q3961" i="1" s="1"/>
  <c r="R3961" i="1" s="1"/>
  <c r="U3961" i="1" s="1"/>
  <c r="Q3957" i="1" a="1"/>
  <c r="Q3957" i="1" s="1"/>
  <c r="R3957" i="1" s="1"/>
  <c r="U3957" i="1" s="1"/>
  <c r="T5550" i="1" l="1" a="1"/>
  <c r="T5550" i="1" s="1"/>
  <c r="Q5550" i="1" a="1"/>
  <c r="Q5550" i="1" s="1"/>
  <c r="R5550" i="1" s="1"/>
  <c r="T3391" i="1" a="1"/>
  <c r="T3391" i="1" s="1"/>
  <c r="Q3391" i="1" a="1"/>
  <c r="Q3391" i="1" s="1"/>
  <c r="R3391" i="1" s="1"/>
  <c r="H3391" i="1"/>
  <c r="U1286" i="1"/>
  <c r="T571" i="1" a="1"/>
  <c r="T571" i="1" s="1"/>
  <c r="Q571" i="1" a="1"/>
  <c r="Q571" i="1" s="1"/>
  <c r="R571" i="1" s="1"/>
  <c r="T570" i="1" a="1"/>
  <c r="T570" i="1" s="1"/>
  <c r="Q570" i="1" a="1"/>
  <c r="Q570" i="1" s="1"/>
  <c r="R570" i="1" s="1"/>
  <c r="T569" i="1" a="1"/>
  <c r="T569" i="1" s="1"/>
  <c r="Q569" i="1" a="1"/>
  <c r="Q569" i="1" s="1"/>
  <c r="R569" i="1" s="1"/>
  <c r="T568" i="1" a="1"/>
  <c r="T568" i="1" s="1"/>
  <c r="Q568" i="1" a="1"/>
  <c r="Q568" i="1" s="1"/>
  <c r="R568" i="1" s="1"/>
  <c r="T567" i="1" a="1"/>
  <c r="T567" i="1" s="1"/>
  <c r="Q567" i="1" a="1"/>
  <c r="Q567" i="1" s="1"/>
  <c r="R567" i="1" s="1"/>
  <c r="T2991" i="1" a="1"/>
  <c r="T2991" i="1" s="1"/>
  <c r="Q2991" i="1" a="1"/>
  <c r="Q2991" i="1" s="1"/>
  <c r="R2991" i="1" s="1"/>
  <c r="T2990" i="1" a="1"/>
  <c r="T2990" i="1" s="1"/>
  <c r="Q2990" i="1" a="1"/>
  <c r="Q2990" i="1" s="1"/>
  <c r="R2990" i="1" s="1"/>
  <c r="Q7305" i="1" a="1"/>
  <c r="Q7305" i="1" s="1"/>
  <c r="R7305" i="1" s="1"/>
  <c r="U7305" i="1" s="1"/>
  <c r="T6997" i="1" a="1"/>
  <c r="T6997" i="1" s="1"/>
  <c r="Q6997" i="1" a="1"/>
  <c r="Q6997" i="1" s="1"/>
  <c r="R6997" i="1" s="1"/>
  <c r="Q6995" i="1" a="1"/>
  <c r="Q6995" i="1" s="1"/>
  <c r="R6995" i="1" s="1"/>
  <c r="Q6996" i="1" a="1"/>
  <c r="Q6996" i="1" s="1"/>
  <c r="R6996" i="1" s="1"/>
  <c r="T6996" i="1" a="1"/>
  <c r="T6996" i="1" s="1"/>
  <c r="Q6998" i="1" a="1"/>
  <c r="Q6998" i="1" s="1"/>
  <c r="R6998" i="1" s="1"/>
  <c r="T6998" i="1" a="1"/>
  <c r="T6998" i="1" s="1"/>
  <c r="Q6999" i="1" a="1"/>
  <c r="Q6999" i="1" s="1"/>
  <c r="R6999" i="1" s="1"/>
  <c r="Q7000" i="1" a="1"/>
  <c r="Q7000" i="1" s="1"/>
  <c r="R7000" i="1" s="1"/>
  <c r="U5550" i="1" l="1"/>
  <c r="V5550" i="1" s="1"/>
  <c r="W5550" i="1" s="1"/>
  <c r="Y5550" i="1" s="1"/>
  <c r="AA5550" i="1" s="1"/>
  <c r="U3391" i="1"/>
  <c r="J3391" i="1"/>
  <c r="U571" i="1"/>
  <c r="V571" i="1" s="1"/>
  <c r="W571" i="1" s="1"/>
  <c r="Y571" i="1" s="1"/>
  <c r="AA571" i="1" s="1"/>
  <c r="U570" i="1"/>
  <c r="V570" i="1" s="1"/>
  <c r="W570" i="1" s="1"/>
  <c r="Y570" i="1" s="1"/>
  <c r="AA570" i="1" s="1"/>
  <c r="U568" i="1"/>
  <c r="V568" i="1" s="1"/>
  <c r="W568" i="1" s="1"/>
  <c r="Y568" i="1" s="1"/>
  <c r="AA568" i="1" s="1"/>
  <c r="U569" i="1"/>
  <c r="V569" i="1" s="1"/>
  <c r="W569" i="1" s="1"/>
  <c r="Y569" i="1" s="1"/>
  <c r="AA569" i="1" s="1"/>
  <c r="U2991" i="1"/>
  <c r="V2991" i="1" s="1"/>
  <c r="W2991" i="1" s="1"/>
  <c r="Y2991" i="1" s="1"/>
  <c r="AA2991" i="1" s="1"/>
  <c r="U567" i="1"/>
  <c r="V567" i="1" s="1"/>
  <c r="W567" i="1" s="1"/>
  <c r="Y567" i="1" s="1"/>
  <c r="AA567" i="1" s="1"/>
  <c r="U2990" i="1"/>
  <c r="V2990" i="1" s="1"/>
  <c r="W2990" i="1" s="1"/>
  <c r="Y2990" i="1" s="1"/>
  <c r="AA2990" i="1" s="1"/>
  <c r="U7000" i="1"/>
  <c r="U6997" i="1"/>
  <c r="V6997" i="1" s="1"/>
  <c r="W6997" i="1" s="1"/>
  <c r="Y6997" i="1" s="1"/>
  <c r="AA6997" i="1" s="1"/>
  <c r="U6998" i="1"/>
  <c r="U6999" i="1"/>
  <c r="U6995" i="1"/>
  <c r="U6996" i="1"/>
  <c r="V6996" i="1" s="1"/>
  <c r="W6996" i="1" s="1"/>
  <c r="Y6996" i="1" s="1"/>
  <c r="AA6996" i="1" s="1"/>
  <c r="V3391" i="1" l="1"/>
  <c r="W3391" i="1" s="1"/>
  <c r="Y3391" i="1" s="1"/>
  <c r="AA3391" i="1" s="1"/>
  <c r="T2937" i="1" l="1" a="1"/>
  <c r="T2937" i="1" s="1"/>
  <c r="Q2937" i="1" a="1"/>
  <c r="Q2937" i="1" s="1"/>
  <c r="R2937" i="1" s="1"/>
  <c r="H2937" i="1"/>
  <c r="T2921" i="1" a="1"/>
  <c r="T2921" i="1" s="1"/>
  <c r="Q2921" i="1" a="1"/>
  <c r="Q2921" i="1" s="1"/>
  <c r="R2921" i="1" s="1"/>
  <c r="H2921" i="1"/>
  <c r="J2921" i="1" s="1"/>
  <c r="T2920" i="1" a="1"/>
  <c r="T2920" i="1" s="1"/>
  <c r="Q2920" i="1" a="1"/>
  <c r="Q2920" i="1" s="1"/>
  <c r="R2920" i="1" s="1"/>
  <c r="H2920" i="1"/>
  <c r="T3445" i="1" a="1"/>
  <c r="T3445" i="1" s="1"/>
  <c r="Q3445" i="1" a="1"/>
  <c r="Q3445" i="1" s="1"/>
  <c r="R3445" i="1" s="1"/>
  <c r="T3444" i="1" a="1"/>
  <c r="T3444" i="1" s="1"/>
  <c r="Q3444" i="1" a="1"/>
  <c r="Q3444" i="1" s="1"/>
  <c r="R3444" i="1" s="1"/>
  <c r="T3443" i="1" a="1"/>
  <c r="T3443" i="1" s="1"/>
  <c r="Q3443" i="1" a="1"/>
  <c r="Q3443" i="1" s="1"/>
  <c r="R3443" i="1" s="1"/>
  <c r="Q7014" i="1" a="1"/>
  <c r="Q7014" i="1" s="1"/>
  <c r="R7014" i="1" s="1"/>
  <c r="T994" i="1" a="1"/>
  <c r="T994" i="1" s="1"/>
  <c r="Q994" i="1" a="1"/>
  <c r="Q994" i="1" s="1"/>
  <c r="R994" i="1" s="1"/>
  <c r="U2937" i="1" l="1"/>
  <c r="U2921" i="1"/>
  <c r="V2921" i="1" s="1"/>
  <c r="W2921" i="1" s="1"/>
  <c r="Y2921" i="1" s="1"/>
  <c r="AA2921" i="1" s="1"/>
  <c r="J2937" i="1"/>
  <c r="U2920" i="1"/>
  <c r="J2920" i="1"/>
  <c r="U3443" i="1"/>
  <c r="V3443" i="1" s="1"/>
  <c r="W3443" i="1" s="1"/>
  <c r="Y3443" i="1" s="1"/>
  <c r="AA3443" i="1" s="1"/>
  <c r="U3444" i="1"/>
  <c r="V3444" i="1" s="1"/>
  <c r="W3444" i="1" s="1"/>
  <c r="Y3444" i="1" s="1"/>
  <c r="AA3444" i="1" s="1"/>
  <c r="U3445" i="1"/>
  <c r="V3445" i="1" s="1"/>
  <c r="W3445" i="1" s="1"/>
  <c r="Y3445" i="1" s="1"/>
  <c r="AA3445" i="1" s="1"/>
  <c r="U7014" i="1"/>
  <c r="U994" i="1"/>
  <c r="V994" i="1" s="1"/>
  <c r="W994" i="1" s="1"/>
  <c r="Y994" i="1" s="1"/>
  <c r="AA994" i="1" s="1"/>
  <c r="V2937" i="1" l="1"/>
  <c r="W2937" i="1" s="1"/>
  <c r="Y2937" i="1" s="1"/>
  <c r="AA2937" i="1" s="1"/>
  <c r="V2920" i="1"/>
  <c r="W2920" i="1" s="1"/>
  <c r="Y2920" i="1" s="1"/>
  <c r="AA2920" i="1" s="1"/>
  <c r="Q794" i="1" l="1" a="1"/>
  <c r="Q794" i="1" s="1"/>
  <c r="R794" i="1" s="1"/>
  <c r="T794" i="1" a="1"/>
  <c r="T794" i="1" s="1"/>
  <c r="Q795" i="1" a="1"/>
  <c r="Q795" i="1" s="1"/>
  <c r="R795" i="1" s="1"/>
  <c r="T795" i="1" a="1"/>
  <c r="T795" i="1" s="1"/>
  <c r="T793" i="1" a="1"/>
  <c r="T793" i="1" s="1"/>
  <c r="Q793" i="1" a="1"/>
  <c r="Q793" i="1" s="1"/>
  <c r="R793" i="1" s="1"/>
  <c r="U795" i="1" l="1"/>
  <c r="V795" i="1" s="1"/>
  <c r="W795" i="1" s="1"/>
  <c r="Y795" i="1" s="1"/>
  <c r="AA795" i="1" s="1"/>
  <c r="U794" i="1"/>
  <c r="V794" i="1" s="1"/>
  <c r="W794" i="1" s="1"/>
  <c r="Y794" i="1" s="1"/>
  <c r="AA794" i="1" s="1"/>
  <c r="U793" i="1"/>
  <c r="V793" i="1" s="1"/>
  <c r="W793" i="1" s="1"/>
  <c r="Y793" i="1" s="1"/>
  <c r="AA793" i="1" s="1"/>
  <c r="Q6945" i="1" l="1" a="1"/>
  <c r="Q6945" i="1" s="1"/>
  <c r="R6945" i="1" s="1"/>
  <c r="U6945" i="1" s="1"/>
  <c r="H6945" i="1"/>
  <c r="Q2935" i="1" a="1"/>
  <c r="Q2935" i="1" s="1"/>
  <c r="R2935" i="1" s="1"/>
  <c r="H2935" i="1"/>
  <c r="J2935" i="1" s="1"/>
  <c r="Q5232" i="1" a="1"/>
  <c r="Q5232" i="1" s="1"/>
  <c r="R5232" i="1" s="1"/>
  <c r="Q3248" i="1" a="1"/>
  <c r="Q3248" i="1" s="1"/>
  <c r="R3248" i="1" s="1"/>
  <c r="U3248" i="1" s="1"/>
  <c r="Q3247" i="1" a="1"/>
  <c r="Q3247" i="1" s="1"/>
  <c r="R3247" i="1" s="1"/>
  <c r="U3247" i="1" s="1"/>
  <c r="Q552" i="1" a="1"/>
  <c r="Q552" i="1" s="1"/>
  <c r="R552" i="1" s="1"/>
  <c r="J6945" i="1" l="1"/>
  <c r="V6945" i="1" s="1"/>
  <c r="W6945" i="1" s="1"/>
  <c r="Y6945" i="1" s="1"/>
  <c r="AA6945" i="1" s="1"/>
  <c r="U2935" i="1"/>
  <c r="V2935" i="1" s="1"/>
  <c r="W2935" i="1" s="1"/>
  <c r="Y2935" i="1" s="1"/>
  <c r="AA2935" i="1" s="1"/>
  <c r="U5232" i="1"/>
  <c r="U552" i="1"/>
  <c r="T3377" i="1" l="1" a="1"/>
  <c r="T3377" i="1" s="1"/>
  <c r="Q3377" i="1" a="1"/>
  <c r="Q3377" i="1" s="1"/>
  <c r="R3377" i="1" s="1"/>
  <c r="H3377" i="1"/>
  <c r="U3377" i="1" l="1"/>
  <c r="J3377" i="1"/>
  <c r="Q5055" i="1" a="1"/>
  <c r="Q5055" i="1" s="1"/>
  <c r="R5055" i="1" s="1"/>
  <c r="U5055" i="1" s="1"/>
  <c r="V3377" i="1" l="1"/>
  <c r="W3377" i="1" s="1"/>
  <c r="Y3377" i="1" s="1"/>
  <c r="AA3377" i="1" s="1"/>
  <c r="Q3985" i="1" l="1" a="1"/>
  <c r="Q3985" i="1" s="1"/>
  <c r="R3985" i="1" s="1"/>
  <c r="Q3849" i="1" a="1"/>
  <c r="Q3849" i="1" s="1"/>
  <c r="R3849" i="1" s="1"/>
  <c r="Q3835" i="1" a="1"/>
  <c r="Q3835" i="1" s="1"/>
  <c r="R3835" i="1" s="1"/>
  <c r="T6587" i="1" l="1" a="1"/>
  <c r="T6587" i="1" s="1"/>
  <c r="Q6587" i="1" a="1"/>
  <c r="Q6587" i="1" s="1"/>
  <c r="R6587" i="1" s="1"/>
  <c r="Q4995" i="1" a="1"/>
  <c r="Q4995" i="1" s="1"/>
  <c r="R4995" i="1" s="1"/>
  <c r="Q1441" i="1" a="1"/>
  <c r="Q1441" i="1" s="1"/>
  <c r="R1441" i="1" s="1"/>
  <c r="Q1194" i="1" a="1"/>
  <c r="Q1194" i="1" s="1"/>
  <c r="R1194" i="1" s="1"/>
  <c r="H1194" i="1"/>
  <c r="J1194" i="1" s="1"/>
  <c r="Q1297" i="1" a="1"/>
  <c r="Q1297" i="1" s="1"/>
  <c r="R1297" i="1" s="1"/>
  <c r="H1297" i="1"/>
  <c r="J1297" i="1" s="1"/>
  <c r="Q1296" i="1" a="1"/>
  <c r="Q1296" i="1" s="1"/>
  <c r="R1296" i="1" s="1"/>
  <c r="H1296" i="1"/>
  <c r="Q1224" i="1" a="1"/>
  <c r="Q1224" i="1" s="1"/>
  <c r="R1224" i="1" s="1"/>
  <c r="U1224" i="1" s="1"/>
  <c r="H1224" i="1"/>
  <c r="J1224" i="1" s="1"/>
  <c r="U6587" i="1" l="1"/>
  <c r="V6587" i="1" s="1"/>
  <c r="W6587" i="1" s="1"/>
  <c r="Y6587" i="1" s="1"/>
  <c r="AA6587" i="1" s="1"/>
  <c r="U1194" i="1"/>
  <c r="V1194" i="1" s="1"/>
  <c r="W1194" i="1" s="1"/>
  <c r="Y1194" i="1" s="1"/>
  <c r="AA1194" i="1" s="1"/>
  <c r="U1296" i="1"/>
  <c r="U1297" i="1"/>
  <c r="V1297" i="1" s="1"/>
  <c r="W1297" i="1" s="1"/>
  <c r="Y1297" i="1" s="1"/>
  <c r="AA1297" i="1" s="1"/>
  <c r="J1296" i="1"/>
  <c r="V1224" i="1"/>
  <c r="W1224" i="1" s="1"/>
  <c r="Y1224" i="1" s="1"/>
  <c r="AA1224" i="1" s="1"/>
  <c r="V1296" i="1" l="1"/>
  <c r="W1296" i="1" s="1"/>
  <c r="Y1296" i="1" s="1"/>
  <c r="AA1296" i="1" s="1"/>
  <c r="T3655" i="1" l="1" a="1"/>
  <c r="T3655" i="1" s="1"/>
  <c r="Q3655" i="1" a="1"/>
  <c r="Q3655" i="1" s="1"/>
  <c r="R3655" i="1" s="1"/>
  <c r="T3653" i="1" a="1"/>
  <c r="T3653" i="1" s="1"/>
  <c r="Q3653" i="1" a="1"/>
  <c r="Q3653" i="1" s="1"/>
  <c r="R3653" i="1" s="1"/>
  <c r="T3652" i="1" a="1"/>
  <c r="T3652" i="1" s="1"/>
  <c r="Q3652" i="1" a="1"/>
  <c r="Q3652" i="1" s="1"/>
  <c r="R3652" i="1" s="1"/>
  <c r="U3653" i="1" l="1"/>
  <c r="V3653" i="1" s="1"/>
  <c r="W3653" i="1" s="1"/>
  <c r="Y3653" i="1" s="1"/>
  <c r="AA3653" i="1" s="1"/>
  <c r="U3655" i="1"/>
  <c r="V3655" i="1" s="1"/>
  <c r="W3655" i="1" s="1"/>
  <c r="Y3655" i="1" s="1"/>
  <c r="AA3655" i="1" s="1"/>
  <c r="U3652" i="1"/>
  <c r="V3652" i="1" s="1"/>
  <c r="W3652" i="1" s="1"/>
  <c r="Y3652" i="1" s="1"/>
  <c r="AA3652" i="1" s="1"/>
  <c r="Q1033" i="1" l="1" a="1"/>
  <c r="Q1033" i="1" s="1"/>
  <c r="R1033" i="1" s="1"/>
  <c r="U1033" i="1" s="1"/>
  <c r="H1033" i="1"/>
  <c r="T4968" i="1" a="1"/>
  <c r="T4968" i="1" s="1"/>
  <c r="I5088" i="1" a="1"/>
  <c r="I5088" i="1" s="1"/>
  <c r="H5088" i="1"/>
  <c r="H4968" i="1"/>
  <c r="J4968" i="1" s="1"/>
  <c r="H4967" i="1"/>
  <c r="J4967" i="1" s="1"/>
  <c r="Q3160" i="1" a="1"/>
  <c r="Q3160" i="1" s="1"/>
  <c r="R3160" i="1" s="1"/>
  <c r="J5088" i="1" l="1"/>
  <c r="J1033" i="1"/>
  <c r="V1033" i="1" s="1"/>
  <c r="W1033" i="1" s="1"/>
  <c r="Y1033" i="1" s="1"/>
  <c r="AA1033" i="1" s="1"/>
  <c r="Q3569" i="1" l="1" a="1"/>
  <c r="Q3569" i="1" s="1"/>
  <c r="R3569" i="1" s="1"/>
  <c r="U3569" i="1" s="1"/>
  <c r="H3569" i="1"/>
  <c r="J3569" i="1" s="1"/>
  <c r="Q3568" i="1" a="1"/>
  <c r="Q3568" i="1" s="1"/>
  <c r="R3568" i="1" s="1"/>
  <c r="U3568" i="1" s="1"/>
  <c r="H3568" i="1"/>
  <c r="J3568" i="1" s="1"/>
  <c r="Q1178" i="1" a="1"/>
  <c r="Q1178" i="1" s="1"/>
  <c r="R1178" i="1" s="1"/>
  <c r="H1178" i="1"/>
  <c r="Q1213" i="1" a="1"/>
  <c r="Q1213" i="1" s="1"/>
  <c r="R1213" i="1" s="1"/>
  <c r="U1213" i="1" s="1"/>
  <c r="H1213" i="1"/>
  <c r="J1213" i="1" s="1"/>
  <c r="Q1284" i="1" a="1"/>
  <c r="Q1284" i="1" s="1"/>
  <c r="R1284" i="1" s="1"/>
  <c r="H1284" i="1"/>
  <c r="Q1242" i="1" a="1"/>
  <c r="Q1242" i="1" s="1"/>
  <c r="R1242" i="1" s="1"/>
  <c r="U1242" i="1" s="1"/>
  <c r="H1242" i="1"/>
  <c r="U1178" i="1" l="1"/>
  <c r="V3569" i="1"/>
  <c r="W3569" i="1" s="1"/>
  <c r="Y3569" i="1" s="1"/>
  <c r="AA3569" i="1" s="1"/>
  <c r="V3568" i="1"/>
  <c r="W3568" i="1" s="1"/>
  <c r="Y3568" i="1" s="1"/>
  <c r="AA3568" i="1" s="1"/>
  <c r="J1178" i="1"/>
  <c r="V1213" i="1"/>
  <c r="W1213" i="1" s="1"/>
  <c r="Y1213" i="1" s="1"/>
  <c r="AA1213" i="1" s="1"/>
  <c r="J1284" i="1"/>
  <c r="U1284" i="1"/>
  <c r="J1242" i="1"/>
  <c r="V1242" i="1" s="1"/>
  <c r="W1242" i="1" s="1"/>
  <c r="Y1242" i="1" s="1"/>
  <c r="AA1242" i="1" s="1"/>
  <c r="V1178" i="1" l="1"/>
  <c r="W1178" i="1" s="1"/>
  <c r="Y1178" i="1" s="1"/>
  <c r="AA1178" i="1" s="1"/>
  <c r="V1284" i="1"/>
  <c r="W1284" i="1" s="1"/>
  <c r="Y1284" i="1" s="1"/>
  <c r="AA1284" i="1" s="1"/>
  <c r="I375" i="1" l="1" a="1"/>
  <c r="I375" i="1" s="1"/>
  <c r="Q6946" i="1" a="1"/>
  <c r="Q6946" i="1" s="1"/>
  <c r="R6946" i="1" s="1"/>
  <c r="H6946" i="1"/>
  <c r="J6946" i="1" s="1"/>
  <c r="U6946" i="1" l="1"/>
  <c r="V6946" i="1" s="1"/>
  <c r="W6946" i="1" s="1"/>
  <c r="Y6946" i="1" s="1"/>
  <c r="AA6946" i="1" s="1"/>
  <c r="R3840" i="1" l="1"/>
  <c r="I6026" i="1" a="1"/>
  <c r="I6026" i="1" s="1"/>
  <c r="H6026" i="1"/>
  <c r="T4035" i="1" a="1"/>
  <c r="T4035" i="1" s="1"/>
  <c r="T4036" i="1" a="1"/>
  <c r="T4036" i="1" s="1"/>
  <c r="T4037" i="1" a="1"/>
  <c r="T4037" i="1" s="1"/>
  <c r="T4038" i="1" a="1"/>
  <c r="T4038" i="1" s="1"/>
  <c r="J6026" i="1" l="1"/>
  <c r="H4778" i="1"/>
  <c r="J4778" i="1" s="1"/>
  <c r="T1004" i="1" a="1"/>
  <c r="T1004" i="1" s="1"/>
  <c r="T6294" i="1" a="1"/>
  <c r="T6294" i="1" s="1"/>
  <c r="Q6294" i="1" a="1"/>
  <c r="Q6294" i="1" s="1"/>
  <c r="R6294" i="1" s="1"/>
  <c r="H6294" i="1"/>
  <c r="T6968" i="1" a="1"/>
  <c r="T6968" i="1" s="1"/>
  <c r="Q6968" i="1" a="1"/>
  <c r="Q6968" i="1" s="1"/>
  <c r="R6968" i="1" s="1"/>
  <c r="H6968" i="1"/>
  <c r="J6968" i="1" s="1"/>
  <c r="T6967" i="1" a="1"/>
  <c r="T6967" i="1" s="1"/>
  <c r="Q6967" i="1" a="1"/>
  <c r="Q6967" i="1" s="1"/>
  <c r="R6967" i="1" s="1"/>
  <c r="H6967" i="1"/>
  <c r="J6967" i="1" s="1"/>
  <c r="Q1214" i="1" a="1"/>
  <c r="Q1214" i="1" s="1"/>
  <c r="R1214" i="1" s="1"/>
  <c r="H1214" i="1"/>
  <c r="J1214" i="1" s="1"/>
  <c r="T1209" i="1" a="1"/>
  <c r="T1209" i="1" s="1"/>
  <c r="Q1209" i="1" a="1"/>
  <c r="Q1209" i="1" s="1"/>
  <c r="R1209" i="1" s="1"/>
  <c r="H1209" i="1"/>
  <c r="T1208" i="1" a="1"/>
  <c r="T1208" i="1" s="1"/>
  <c r="Q1208" i="1" a="1"/>
  <c r="Q1208" i="1" s="1"/>
  <c r="R1208" i="1" s="1"/>
  <c r="H1208" i="1"/>
  <c r="T7368" i="1" a="1"/>
  <c r="T7368" i="1" s="1"/>
  <c r="Q7368" i="1" a="1"/>
  <c r="Q7368" i="1" s="1"/>
  <c r="R7368" i="1" s="1"/>
  <c r="T7367" i="1" a="1"/>
  <c r="T7367" i="1" s="1"/>
  <c r="Q7367" i="1" a="1"/>
  <c r="Q7367" i="1" s="1"/>
  <c r="R7367" i="1" s="1"/>
  <c r="U6294" i="1" l="1"/>
  <c r="J6294" i="1"/>
  <c r="U6967" i="1"/>
  <c r="V6967" i="1" s="1"/>
  <c r="W6967" i="1" s="1"/>
  <c r="Y6967" i="1" s="1"/>
  <c r="AA6967" i="1" s="1"/>
  <c r="U6968" i="1"/>
  <c r="V6968" i="1" s="1"/>
  <c r="W6968" i="1" s="1"/>
  <c r="Y6968" i="1" s="1"/>
  <c r="AA6968" i="1" s="1"/>
  <c r="U1214" i="1"/>
  <c r="V1214" i="1" s="1"/>
  <c r="W1214" i="1" s="1"/>
  <c r="Y1214" i="1" s="1"/>
  <c r="AA1214" i="1" s="1"/>
  <c r="U1209" i="1"/>
  <c r="J1209" i="1"/>
  <c r="U1208" i="1"/>
  <c r="J1208" i="1"/>
  <c r="U7368" i="1"/>
  <c r="V7368" i="1" s="1"/>
  <c r="W7368" i="1" s="1"/>
  <c r="Y7368" i="1" s="1"/>
  <c r="AA7368" i="1" s="1"/>
  <c r="U7367" i="1"/>
  <c r="V7367" i="1" s="1"/>
  <c r="W7367" i="1" s="1"/>
  <c r="Y7367" i="1" s="1"/>
  <c r="AA7367" i="1" s="1"/>
  <c r="V6294" i="1" l="1"/>
  <c r="W6294" i="1" s="1"/>
  <c r="Y6294" i="1" s="1"/>
  <c r="AA6294" i="1" s="1"/>
  <c r="V1209" i="1"/>
  <c r="W1209" i="1" s="1"/>
  <c r="Y1209" i="1" s="1"/>
  <c r="AA1209" i="1" s="1"/>
  <c r="V1208" i="1"/>
  <c r="W1208" i="1" s="1"/>
  <c r="Y1208" i="1" s="1"/>
  <c r="AA1208" i="1" s="1"/>
  <c r="H7347" i="1" l="1"/>
  <c r="T3441" i="1" a="1"/>
  <c r="T3441" i="1" s="1"/>
  <c r="Q3441" i="1" a="1"/>
  <c r="Q3441" i="1" s="1"/>
  <c r="R3441" i="1" s="1"/>
  <c r="H3441" i="1"/>
  <c r="T3440" i="1" a="1"/>
  <c r="T3440" i="1" s="1"/>
  <c r="Q3440" i="1" a="1"/>
  <c r="Q3440" i="1" s="1"/>
  <c r="R3440" i="1" s="1"/>
  <c r="H3440" i="1"/>
  <c r="J7347" i="1" l="1"/>
  <c r="V7347" i="1" s="1"/>
  <c r="W7347" i="1" s="1"/>
  <c r="Y7347" i="1" s="1"/>
  <c r="AA7347" i="1" s="1"/>
  <c r="U3441" i="1"/>
  <c r="J3441" i="1"/>
  <c r="J3440" i="1"/>
  <c r="U3440" i="1"/>
  <c r="H4826" i="1"/>
  <c r="H4825" i="1"/>
  <c r="T2521" i="1" a="1"/>
  <c r="T2521" i="1" s="1"/>
  <c r="Q2521" i="1" a="1"/>
  <c r="Q2521" i="1" s="1"/>
  <c r="R2521" i="1" s="1"/>
  <c r="H2520" i="1"/>
  <c r="J2520" i="1" s="1"/>
  <c r="T2519" i="1" a="1"/>
  <c r="T2519" i="1" s="1"/>
  <c r="Q2519" i="1" a="1"/>
  <c r="Q2519" i="1" s="1"/>
  <c r="R2519" i="1" s="1"/>
  <c r="H2519" i="1"/>
  <c r="T847" i="1" a="1"/>
  <c r="T847" i="1" s="1"/>
  <c r="Q847" i="1" a="1"/>
  <c r="Q847" i="1" s="1"/>
  <c r="R847" i="1" s="1"/>
  <c r="H792" i="1"/>
  <c r="H847" i="1"/>
  <c r="H1244" i="1"/>
  <c r="H1295" i="1"/>
  <c r="H789" i="1"/>
  <c r="T6957" i="1" a="1"/>
  <c r="T6957" i="1" s="1"/>
  <c r="Q6957" i="1" a="1"/>
  <c r="Q6957" i="1" s="1"/>
  <c r="R6957" i="1" s="1"/>
  <c r="H6957" i="1"/>
  <c r="T6956" i="1" a="1"/>
  <c r="T6956" i="1" s="1"/>
  <c r="Q6956" i="1" a="1"/>
  <c r="Q6956" i="1" s="1"/>
  <c r="R6956" i="1" s="1"/>
  <c r="H6956" i="1"/>
  <c r="V3441" i="1" l="1"/>
  <c r="W3441" i="1" s="1"/>
  <c r="Y3441" i="1" s="1"/>
  <c r="AA3441" i="1" s="1"/>
  <c r="V3440" i="1"/>
  <c r="W3440" i="1" s="1"/>
  <c r="Y3440" i="1" s="1"/>
  <c r="AA3440" i="1" s="1"/>
  <c r="J4826" i="1"/>
  <c r="V4826" i="1" s="1"/>
  <c r="W4826" i="1" s="1"/>
  <c r="Y4826" i="1" s="1"/>
  <c r="AA4826" i="1" s="1"/>
  <c r="J4825" i="1"/>
  <c r="V4825" i="1" s="1"/>
  <c r="W4825" i="1" s="1"/>
  <c r="Y4825" i="1" s="1"/>
  <c r="AA4825" i="1" s="1"/>
  <c r="U2521" i="1"/>
  <c r="V2520" i="1"/>
  <c r="W2520" i="1" s="1"/>
  <c r="Y2520" i="1" s="1"/>
  <c r="AA2520" i="1" s="1"/>
  <c r="J2519" i="1"/>
  <c r="U2519" i="1"/>
  <c r="U6956" i="1"/>
  <c r="U847" i="1"/>
  <c r="J792" i="1"/>
  <c r="V792" i="1" s="1"/>
  <c r="W792" i="1" s="1"/>
  <c r="Y792" i="1" s="1"/>
  <c r="AA792" i="1" s="1"/>
  <c r="J847" i="1"/>
  <c r="J1244" i="1"/>
  <c r="J1295" i="1"/>
  <c r="V1295" i="1" s="1"/>
  <c r="W1295" i="1" s="1"/>
  <c r="Y1295" i="1" s="1"/>
  <c r="AA1295" i="1" s="1"/>
  <c r="J789" i="1"/>
  <c r="J6957" i="1"/>
  <c r="U6957" i="1"/>
  <c r="J6956" i="1"/>
  <c r="V2521" i="1" l="1"/>
  <c r="W2521" i="1" s="1"/>
  <c r="Y2521" i="1" s="1"/>
  <c r="AA2521" i="1" s="1"/>
  <c r="V2519" i="1"/>
  <c r="W2519" i="1" s="1"/>
  <c r="Y2519" i="1" s="1"/>
  <c r="AA2519" i="1" s="1"/>
  <c r="V6956" i="1"/>
  <c r="W6956" i="1" s="1"/>
  <c r="Y6956" i="1" s="1"/>
  <c r="AA6956" i="1" s="1"/>
  <c r="V847" i="1"/>
  <c r="W847" i="1" s="1"/>
  <c r="Y847" i="1" s="1"/>
  <c r="AA847" i="1" s="1"/>
  <c r="V789" i="1"/>
  <c r="W789" i="1" s="1"/>
  <c r="Y789" i="1" s="1"/>
  <c r="AA789" i="1" s="1"/>
  <c r="V1244" i="1"/>
  <c r="W1244" i="1" s="1"/>
  <c r="Y1244" i="1" s="1"/>
  <c r="AA1244" i="1" s="1"/>
  <c r="V6957" i="1"/>
  <c r="W6957" i="1" s="1"/>
  <c r="Y6957" i="1" s="1"/>
  <c r="AA6957" i="1" s="1"/>
  <c r="T7352" i="1" l="1" a="1"/>
  <c r="T7352" i="1" s="1"/>
  <c r="Q7352" i="1" a="1"/>
  <c r="Q7352" i="1" s="1"/>
  <c r="R7352" i="1" s="1"/>
  <c r="U7352" i="1" l="1"/>
  <c r="V7352" i="1" s="1"/>
  <c r="W7352" i="1" s="1"/>
  <c r="Y7352" i="1" s="1"/>
  <c r="AA7352" i="1" s="1"/>
  <c r="T258" i="1" a="1"/>
  <c r="T258" i="1" s="1"/>
  <c r="Q258" i="1" a="1"/>
  <c r="Q258" i="1" s="1"/>
  <c r="R258" i="1" s="1"/>
  <c r="H258" i="1"/>
  <c r="T259" i="1" a="1"/>
  <c r="T259" i="1" s="1"/>
  <c r="Q259" i="1" a="1"/>
  <c r="Q259" i="1" s="1"/>
  <c r="R259" i="1" s="1"/>
  <c r="H259" i="1"/>
  <c r="J258" i="1" l="1"/>
  <c r="U258" i="1"/>
  <c r="J259" i="1"/>
  <c r="U259" i="1"/>
  <c r="T205" i="1" a="1"/>
  <c r="T205" i="1" s="1"/>
  <c r="Q205" i="1" a="1"/>
  <c r="Q205" i="1" s="1"/>
  <c r="R205" i="1" s="1"/>
  <c r="H205" i="1"/>
  <c r="T206" i="1" a="1"/>
  <c r="T206" i="1" s="1"/>
  <c r="Q206" i="1" a="1"/>
  <c r="Q206" i="1" s="1"/>
  <c r="R206" i="1" s="1"/>
  <c r="H206" i="1"/>
  <c r="U205" i="1" l="1"/>
  <c r="V258" i="1"/>
  <c r="W258" i="1" s="1"/>
  <c r="Y258" i="1" s="1"/>
  <c r="AA258" i="1" s="1"/>
  <c r="V259" i="1"/>
  <c r="W259" i="1" s="1"/>
  <c r="Y259" i="1" s="1"/>
  <c r="AA259" i="1" s="1"/>
  <c r="J205" i="1"/>
  <c r="J206" i="1"/>
  <c r="U206" i="1"/>
  <c r="T3601" i="1" a="1"/>
  <c r="T3601" i="1" s="1"/>
  <c r="Q3601" i="1" a="1"/>
  <c r="Q3601" i="1" s="1"/>
  <c r="R3601" i="1" s="1"/>
  <c r="H3601" i="1"/>
  <c r="T363" i="1" a="1"/>
  <c r="T363" i="1" s="1"/>
  <c r="Q363" i="1" a="1"/>
  <c r="Q363" i="1" s="1"/>
  <c r="R363" i="1" s="1"/>
  <c r="H363" i="1"/>
  <c r="V205" i="1" l="1"/>
  <c r="W205" i="1" s="1"/>
  <c r="Y205" i="1" s="1"/>
  <c r="AA205" i="1" s="1"/>
  <c r="V206" i="1"/>
  <c r="W206" i="1" s="1"/>
  <c r="Y206" i="1" s="1"/>
  <c r="AA206" i="1" s="1"/>
  <c r="U3601" i="1"/>
  <c r="J3601" i="1"/>
  <c r="J363" i="1"/>
  <c r="U363" i="1"/>
  <c r="V3601" i="1" l="1"/>
  <c r="W3601" i="1" s="1"/>
  <c r="Y3601" i="1" s="1"/>
  <c r="AA3601" i="1" s="1"/>
  <c r="V363" i="1"/>
  <c r="W363" i="1" s="1"/>
  <c r="Y363" i="1" s="1"/>
  <c r="AA363" i="1" s="1"/>
  <c r="T984" i="1" l="1" a="1"/>
  <c r="T984" i="1" s="1"/>
  <c r="Q984" i="1" a="1"/>
  <c r="Q984" i="1" s="1"/>
  <c r="R984" i="1" s="1"/>
  <c r="T3956" i="1" a="1"/>
  <c r="T3956" i="1" s="1"/>
  <c r="Q3956" i="1" a="1"/>
  <c r="Q3956" i="1" s="1"/>
  <c r="R3956" i="1" s="1"/>
  <c r="T3955" i="1" a="1"/>
  <c r="T3955" i="1" s="1"/>
  <c r="Q3955" i="1" a="1"/>
  <c r="Q3955" i="1" s="1"/>
  <c r="R3955" i="1" s="1"/>
  <c r="T3958" i="1" a="1"/>
  <c r="T3958" i="1" s="1"/>
  <c r="Q3958" i="1" a="1"/>
  <c r="Q3958" i="1" s="1"/>
  <c r="R3958" i="1" s="1"/>
  <c r="T3962" i="1" a="1"/>
  <c r="T3962" i="1" s="1"/>
  <c r="Q3962" i="1" a="1"/>
  <c r="Q3962" i="1" s="1"/>
  <c r="R3962" i="1" s="1"/>
  <c r="T3941" i="1" a="1"/>
  <c r="T3941" i="1" s="1"/>
  <c r="Q3941" i="1" a="1"/>
  <c r="Q3941" i="1" s="1"/>
  <c r="R3941" i="1" s="1"/>
  <c r="T991" i="1" a="1"/>
  <c r="T991" i="1" s="1"/>
  <c r="Q991" i="1" a="1"/>
  <c r="Q991" i="1" s="1"/>
  <c r="R991" i="1" s="1"/>
  <c r="T990" i="1" a="1"/>
  <c r="T990" i="1" s="1"/>
  <c r="Q990" i="1" a="1"/>
  <c r="Q990" i="1" s="1"/>
  <c r="R990" i="1" s="1"/>
  <c r="T989" i="1" a="1"/>
  <c r="T989" i="1" s="1"/>
  <c r="Q989" i="1" a="1"/>
  <c r="Q989" i="1" s="1"/>
  <c r="R989" i="1" s="1"/>
  <c r="T988" i="1" a="1"/>
  <c r="T988" i="1" s="1"/>
  <c r="Q988" i="1" a="1"/>
  <c r="Q988" i="1" s="1"/>
  <c r="R988" i="1" s="1"/>
  <c r="T987" i="1" a="1"/>
  <c r="T987" i="1" s="1"/>
  <c r="Q987" i="1" a="1"/>
  <c r="Q987" i="1" s="1"/>
  <c r="R987" i="1" s="1"/>
  <c r="T986" i="1" a="1"/>
  <c r="T986" i="1" s="1"/>
  <c r="Q986" i="1" a="1"/>
  <c r="Q986" i="1" s="1"/>
  <c r="R986" i="1" s="1"/>
  <c r="T985" i="1" a="1"/>
  <c r="T985" i="1" s="1"/>
  <c r="Q985" i="1" a="1"/>
  <c r="Q985" i="1" s="1"/>
  <c r="R985" i="1" s="1"/>
  <c r="H983" i="1"/>
  <c r="U984" i="1" l="1"/>
  <c r="V984" i="1" s="1"/>
  <c r="W984" i="1" s="1"/>
  <c r="Y984" i="1" s="1"/>
  <c r="AA984" i="1" s="1"/>
  <c r="U3956" i="1"/>
  <c r="V3956" i="1" s="1"/>
  <c r="W3956" i="1" s="1"/>
  <c r="Y3956" i="1" s="1"/>
  <c r="AA3956" i="1" s="1"/>
  <c r="U3955" i="1"/>
  <c r="V3955" i="1" s="1"/>
  <c r="W3955" i="1" s="1"/>
  <c r="Y3955" i="1" s="1"/>
  <c r="AA3955" i="1" s="1"/>
  <c r="U3958" i="1"/>
  <c r="V3958" i="1" s="1"/>
  <c r="W3958" i="1" s="1"/>
  <c r="Y3958" i="1" s="1"/>
  <c r="AA3958" i="1" s="1"/>
  <c r="U3962" i="1"/>
  <c r="V3962" i="1" s="1"/>
  <c r="W3962" i="1" s="1"/>
  <c r="Y3962" i="1" s="1"/>
  <c r="AA3962" i="1" s="1"/>
  <c r="U3941" i="1"/>
  <c r="V3941" i="1" s="1"/>
  <c r="W3941" i="1" s="1"/>
  <c r="Y3941" i="1" s="1"/>
  <c r="AA3941" i="1" s="1"/>
  <c r="U989" i="1"/>
  <c r="U991" i="1"/>
  <c r="V991" i="1" s="1"/>
  <c r="W991" i="1" s="1"/>
  <c r="Y991" i="1" s="1"/>
  <c r="AA991" i="1" s="1"/>
  <c r="U990" i="1"/>
  <c r="V990" i="1" s="1"/>
  <c r="W990" i="1" s="1"/>
  <c r="Y990" i="1" s="1"/>
  <c r="AA990" i="1" s="1"/>
  <c r="U986" i="1"/>
  <c r="V986" i="1" s="1"/>
  <c r="W986" i="1" s="1"/>
  <c r="Y986" i="1" s="1"/>
  <c r="AA986" i="1" s="1"/>
  <c r="V989" i="1"/>
  <c r="W989" i="1" s="1"/>
  <c r="Y989" i="1" s="1"/>
  <c r="AA989" i="1" s="1"/>
  <c r="U987" i="1"/>
  <c r="V987" i="1" s="1"/>
  <c r="W987" i="1" s="1"/>
  <c r="Y987" i="1" s="1"/>
  <c r="AA987" i="1" s="1"/>
  <c r="U988" i="1"/>
  <c r="V988" i="1" s="1"/>
  <c r="W988" i="1" s="1"/>
  <c r="Y988" i="1" s="1"/>
  <c r="AA988" i="1" s="1"/>
  <c r="U985" i="1"/>
  <c r="V985" i="1" s="1"/>
  <c r="W985" i="1" s="1"/>
  <c r="Y985" i="1" s="1"/>
  <c r="AA985" i="1" s="1"/>
  <c r="J983" i="1"/>
  <c r="T6589" i="1" a="1"/>
  <c r="T6589" i="1" s="1"/>
  <c r="Q6589" i="1" a="1"/>
  <c r="Q6589" i="1" s="1"/>
  <c r="R6589" i="1" s="1"/>
  <c r="I6589" i="1" a="1"/>
  <c r="I6589" i="1" s="1"/>
  <c r="H6589" i="1"/>
  <c r="H1397" i="1"/>
  <c r="Q1398" i="1" a="1"/>
  <c r="Q1398" i="1" s="1"/>
  <c r="R1398" i="1" s="1"/>
  <c r="T1398" i="1" a="1"/>
  <c r="T1398" i="1" s="1"/>
  <c r="T1396" i="1" a="1"/>
  <c r="T1396" i="1" s="1"/>
  <c r="Q1396" i="1" a="1"/>
  <c r="Q1396" i="1" s="1"/>
  <c r="R1396" i="1" s="1"/>
  <c r="I1396" i="1" a="1"/>
  <c r="I1396" i="1" s="1"/>
  <c r="H1396" i="1"/>
  <c r="V983" i="1" l="1"/>
  <c r="W983" i="1" s="1"/>
  <c r="Y983" i="1" s="1"/>
  <c r="AA983" i="1" s="1"/>
  <c r="U6589" i="1"/>
  <c r="J6589" i="1"/>
  <c r="U1398" i="1"/>
  <c r="V1398" i="1" s="1"/>
  <c r="W1398" i="1" s="1"/>
  <c r="Y1398" i="1" s="1"/>
  <c r="AA1398" i="1" s="1"/>
  <c r="J1397" i="1"/>
  <c r="V1397" i="1" s="1"/>
  <c r="W1397" i="1" s="1"/>
  <c r="Y1397" i="1" s="1"/>
  <c r="AA1397" i="1" s="1"/>
  <c r="J1396" i="1"/>
  <c r="U1396" i="1"/>
  <c r="V6589" i="1" l="1"/>
  <c r="W6589" i="1" s="1"/>
  <c r="Y6589" i="1" s="1"/>
  <c r="AA6589" i="1" s="1"/>
  <c r="V1396" i="1"/>
  <c r="W1396" i="1" s="1"/>
  <c r="Y1396" i="1" s="1"/>
  <c r="AA1396" i="1" s="1"/>
  <c r="T2729" i="1" l="1" a="1"/>
  <c r="T2729" i="1" s="1"/>
  <c r="Q2729" i="1" a="1"/>
  <c r="Q2729" i="1" s="1"/>
  <c r="R2729" i="1" s="1"/>
  <c r="H2729" i="1"/>
  <c r="T2145" i="1" a="1"/>
  <c r="T2145" i="1" s="1"/>
  <c r="Q2145" i="1" a="1"/>
  <c r="Q2145" i="1" s="1"/>
  <c r="R2145" i="1" s="1"/>
  <c r="H2145" i="1"/>
  <c r="J2145" i="1" s="1"/>
  <c r="T2144" i="1" a="1"/>
  <c r="T2144" i="1" s="1"/>
  <c r="Q2144" i="1" a="1"/>
  <c r="Q2144" i="1" s="1"/>
  <c r="R2144" i="1" s="1"/>
  <c r="I2144" i="1" a="1"/>
  <c r="I2144" i="1" s="1"/>
  <c r="H2144" i="1"/>
  <c r="T5090" i="1" a="1"/>
  <c r="T5090" i="1" s="1"/>
  <c r="Q5090" i="1" a="1"/>
  <c r="Q5090" i="1" s="1"/>
  <c r="R5090" i="1" s="1"/>
  <c r="I5090" i="1" a="1"/>
  <c r="I5090" i="1" s="1"/>
  <c r="H5090" i="1"/>
  <c r="T5089" i="1" a="1"/>
  <c r="T5089" i="1" s="1"/>
  <c r="Q5089" i="1" a="1"/>
  <c r="Q5089" i="1" s="1"/>
  <c r="R5089" i="1" s="1"/>
  <c r="I5089" i="1" a="1"/>
  <c r="I5089" i="1" s="1"/>
  <c r="H5089" i="1"/>
  <c r="J2729" i="1" l="1"/>
  <c r="U2729" i="1"/>
  <c r="U2145" i="1"/>
  <c r="V2145" i="1" s="1"/>
  <c r="W2145" i="1" s="1"/>
  <c r="Y2145" i="1" s="1"/>
  <c r="AA2145" i="1" s="1"/>
  <c r="U2144" i="1"/>
  <c r="J2144" i="1"/>
  <c r="U5090" i="1"/>
  <c r="J5090" i="1"/>
  <c r="J5089" i="1"/>
  <c r="U5089" i="1"/>
  <c r="T3096" i="1" a="1"/>
  <c r="T3096" i="1" s="1"/>
  <c r="Q3096" i="1" a="1"/>
  <c r="Q3096" i="1" s="1"/>
  <c r="R3096" i="1" s="1"/>
  <c r="T3095" i="1" a="1"/>
  <c r="T3095" i="1" s="1"/>
  <c r="Q3095" i="1" a="1"/>
  <c r="Q3095" i="1" s="1"/>
  <c r="R3095" i="1" s="1"/>
  <c r="T3094" i="1" a="1"/>
  <c r="T3094" i="1" s="1"/>
  <c r="Q3094" i="1" a="1"/>
  <c r="Q3094" i="1" s="1"/>
  <c r="R3094" i="1" s="1"/>
  <c r="I3094" i="1" a="1"/>
  <c r="I3094" i="1" s="1"/>
  <c r="H3094" i="1"/>
  <c r="V2729" i="1" l="1"/>
  <c r="W2729" i="1" s="1"/>
  <c r="Y2729" i="1" s="1"/>
  <c r="AA2729" i="1" s="1"/>
  <c r="V2144" i="1"/>
  <c r="W2144" i="1" s="1"/>
  <c r="Y2144" i="1" s="1"/>
  <c r="AA2144" i="1" s="1"/>
  <c r="V5090" i="1"/>
  <c r="W5090" i="1" s="1"/>
  <c r="Y5090" i="1" s="1"/>
  <c r="AA5090" i="1" s="1"/>
  <c r="V5089" i="1"/>
  <c r="W5089" i="1" s="1"/>
  <c r="Y5089" i="1" s="1"/>
  <c r="AA5089" i="1" s="1"/>
  <c r="U3096" i="1"/>
  <c r="U3095" i="1"/>
  <c r="J3094" i="1"/>
  <c r="U3094" i="1"/>
  <c r="V3094" i="1" l="1"/>
  <c r="W3094" i="1" s="1"/>
  <c r="Y3094" i="1" s="1"/>
  <c r="AA3094" i="1" s="1"/>
  <c r="V3095" i="1"/>
  <c r="W3095" i="1" s="1"/>
  <c r="Y3095" i="1" s="1"/>
  <c r="AA3095" i="1" s="1"/>
  <c r="V3096" i="1"/>
  <c r="W3096" i="1" s="1"/>
  <c r="Y3096" i="1" s="1"/>
  <c r="AA3096" i="1" s="1"/>
  <c r="H2177" i="1" l="1"/>
  <c r="J2177" i="1" s="1"/>
  <c r="T2177" i="1" a="1"/>
  <c r="T2177" i="1" s="1"/>
  <c r="Q2177" i="1" a="1"/>
  <c r="Q2177" i="1" s="1"/>
  <c r="R2177" i="1" s="1"/>
  <c r="U2177" i="1" l="1"/>
  <c r="V2177" i="1" s="1"/>
  <c r="W2177" i="1" s="1"/>
  <c r="Y2177" i="1" s="1"/>
  <c r="AA2177" i="1" s="1"/>
  <c r="T204" i="1" a="1"/>
  <c r="T204" i="1" s="1"/>
  <c r="Q204" i="1" a="1"/>
  <c r="Q204" i="1" s="1"/>
  <c r="R204" i="1" s="1"/>
  <c r="U204" i="1" l="1"/>
  <c r="T7109" i="1" a="1"/>
  <c r="T7109" i="1" s="1"/>
  <c r="Q7109" i="1" a="1"/>
  <c r="Q7109" i="1" s="1"/>
  <c r="R7109" i="1" s="1"/>
  <c r="T7108" i="1" a="1"/>
  <c r="T7108" i="1" s="1"/>
  <c r="Q7108" i="1" a="1"/>
  <c r="Q7108" i="1" s="1"/>
  <c r="R7108" i="1" s="1"/>
  <c r="T7107" i="1" a="1"/>
  <c r="T7107" i="1" s="1"/>
  <c r="Q7107" i="1" a="1"/>
  <c r="Q7107" i="1" s="1"/>
  <c r="R7107" i="1" s="1"/>
  <c r="T7106" i="1" a="1"/>
  <c r="T7106" i="1" s="1"/>
  <c r="Q7106" i="1" a="1"/>
  <c r="Q7106" i="1" s="1"/>
  <c r="R7106" i="1" s="1"/>
  <c r="I7106" i="1" a="1"/>
  <c r="I7106" i="1" s="1"/>
  <c r="H7106" i="1"/>
  <c r="T895" i="1" a="1"/>
  <c r="T895" i="1" s="1"/>
  <c r="Q895" i="1" a="1"/>
  <c r="Q895" i="1" s="1"/>
  <c r="R895" i="1" s="1"/>
  <c r="T896" i="1" a="1"/>
  <c r="T896" i="1" s="1"/>
  <c r="Q896" i="1" a="1"/>
  <c r="Q896" i="1" s="1"/>
  <c r="R896" i="1" s="1"/>
  <c r="U7108" i="1" l="1"/>
  <c r="V7108" i="1" s="1"/>
  <c r="W7108" i="1" s="1"/>
  <c r="Y7108" i="1" s="1"/>
  <c r="AA7108" i="1" s="1"/>
  <c r="U7106" i="1"/>
  <c r="U7107" i="1"/>
  <c r="V7107" i="1" s="1"/>
  <c r="W7107" i="1" s="1"/>
  <c r="Y7107" i="1" s="1"/>
  <c r="AA7107" i="1" s="1"/>
  <c r="U7109" i="1"/>
  <c r="V7109" i="1" s="1"/>
  <c r="W7109" i="1" s="1"/>
  <c r="Y7109" i="1" s="1"/>
  <c r="AA7109" i="1" s="1"/>
  <c r="J7106" i="1"/>
  <c r="U896" i="1"/>
  <c r="V896" i="1" s="1"/>
  <c r="W896" i="1" s="1"/>
  <c r="Y896" i="1" s="1"/>
  <c r="AA896" i="1" s="1"/>
  <c r="U895" i="1"/>
  <c r="T7349" i="1" a="1"/>
  <c r="T7349" i="1" s="1"/>
  <c r="Q7349" i="1" a="1"/>
  <c r="Q7349" i="1" s="1"/>
  <c r="R7349" i="1" s="1"/>
  <c r="T655" i="1" a="1"/>
  <c r="T655" i="1" s="1"/>
  <c r="Q655" i="1" a="1"/>
  <c r="Q655" i="1" s="1"/>
  <c r="R655" i="1" s="1"/>
  <c r="I655" i="1" a="1"/>
  <c r="I655" i="1" s="1"/>
  <c r="H655" i="1"/>
  <c r="V7106" i="1" l="1"/>
  <c r="W7106" i="1" s="1"/>
  <c r="Y7106" i="1" s="1"/>
  <c r="AA7106" i="1" s="1"/>
  <c r="V895" i="1"/>
  <c r="W895" i="1" s="1"/>
  <c r="Y895" i="1" s="1"/>
  <c r="AA895" i="1" s="1"/>
  <c r="U7349" i="1"/>
  <c r="V7349" i="1" s="1"/>
  <c r="W7349" i="1" s="1"/>
  <c r="Y7349" i="1" s="1"/>
  <c r="AA7349" i="1" s="1"/>
  <c r="J655" i="1"/>
  <c r="U655" i="1"/>
  <c r="T1967" i="1" a="1"/>
  <c r="T1967" i="1" s="1"/>
  <c r="Q1967" i="1" a="1"/>
  <c r="Q1967" i="1" s="1"/>
  <c r="R1967" i="1" s="1"/>
  <c r="Q1965" i="1" a="1"/>
  <c r="Q1965" i="1" s="1"/>
  <c r="R1965" i="1" s="1"/>
  <c r="T1965" i="1" a="1"/>
  <c r="T1965" i="1" s="1"/>
  <c r="Q1966" i="1" a="1"/>
  <c r="Q1966" i="1" s="1"/>
  <c r="R1966" i="1" s="1"/>
  <c r="T1966" i="1" a="1"/>
  <c r="T1966" i="1" s="1"/>
  <c r="Q1968" i="1" a="1"/>
  <c r="Q1968" i="1" s="1"/>
  <c r="R1968" i="1" s="1"/>
  <c r="T1968" i="1" a="1"/>
  <c r="T1968" i="1" s="1"/>
  <c r="H7199" i="1"/>
  <c r="T606" i="1" a="1"/>
  <c r="T606" i="1" s="1"/>
  <c r="Q606" i="1" a="1"/>
  <c r="Q606" i="1" s="1"/>
  <c r="R606" i="1" s="1"/>
  <c r="H606" i="1"/>
  <c r="T607" i="1" a="1"/>
  <c r="T607" i="1" s="1"/>
  <c r="Q607" i="1" a="1"/>
  <c r="Q607" i="1" s="1"/>
  <c r="R607" i="1" s="1"/>
  <c r="H607" i="1"/>
  <c r="T608" i="1" a="1"/>
  <c r="T608" i="1" s="1"/>
  <c r="Q608" i="1" a="1"/>
  <c r="Q608" i="1" s="1"/>
  <c r="R608" i="1" s="1"/>
  <c r="H608" i="1"/>
  <c r="T2668" i="1" a="1"/>
  <c r="T2668" i="1" s="1"/>
  <c r="Q2668" i="1" a="1"/>
  <c r="Q2668" i="1" s="1"/>
  <c r="R2668" i="1" s="1"/>
  <c r="H2668" i="1"/>
  <c r="V655" i="1" l="1"/>
  <c r="W655" i="1" s="1"/>
  <c r="Y655" i="1" s="1"/>
  <c r="AA655" i="1" s="1"/>
  <c r="U1967" i="1"/>
  <c r="V1967" i="1" s="1"/>
  <c r="W1967" i="1" s="1"/>
  <c r="Y1967" i="1" s="1"/>
  <c r="AA1967" i="1" s="1"/>
  <c r="U1966" i="1"/>
  <c r="V1966" i="1" s="1"/>
  <c r="W1966" i="1" s="1"/>
  <c r="Y1966" i="1" s="1"/>
  <c r="AA1966" i="1" s="1"/>
  <c r="U1968" i="1"/>
  <c r="V1968" i="1" s="1"/>
  <c r="W1968" i="1" s="1"/>
  <c r="Y1968" i="1" s="1"/>
  <c r="AA1968" i="1" s="1"/>
  <c r="U1965" i="1"/>
  <c r="V1965" i="1" s="1"/>
  <c r="W1965" i="1" s="1"/>
  <c r="Y1965" i="1" s="1"/>
  <c r="AA1965" i="1" s="1"/>
  <c r="J7199" i="1"/>
  <c r="V7199" i="1" s="1"/>
  <c r="W7199" i="1" s="1"/>
  <c r="Y7199" i="1" s="1"/>
  <c r="AA7199" i="1" s="1"/>
  <c r="U606" i="1"/>
  <c r="J606" i="1"/>
  <c r="U608" i="1"/>
  <c r="J607" i="1"/>
  <c r="U607" i="1"/>
  <c r="J608" i="1"/>
  <c r="J2668" i="1"/>
  <c r="U2668" i="1"/>
  <c r="V608" i="1" l="1"/>
  <c r="W608" i="1" s="1"/>
  <c r="Y608" i="1" s="1"/>
  <c r="AA608" i="1" s="1"/>
  <c r="V607" i="1"/>
  <c r="W607" i="1" s="1"/>
  <c r="Y607" i="1" s="1"/>
  <c r="AA607" i="1" s="1"/>
  <c r="V606" i="1"/>
  <c r="W606" i="1" s="1"/>
  <c r="Y606" i="1" s="1"/>
  <c r="AA606" i="1" s="1"/>
  <c r="V2668" i="1"/>
  <c r="W2668" i="1" s="1"/>
  <c r="Y2668" i="1" s="1"/>
  <c r="AA2668" i="1" s="1"/>
  <c r="T2108" i="1" l="1" a="1"/>
  <c r="T2108" i="1" s="1"/>
  <c r="Q2108" i="1" a="1"/>
  <c r="Q2108" i="1" s="1"/>
  <c r="R2108" i="1" s="1"/>
  <c r="U2108" i="1" l="1"/>
  <c r="V2108" i="1" s="1"/>
  <c r="W2108" i="1" s="1"/>
  <c r="Y2108" i="1" s="1"/>
  <c r="AA2108" i="1" s="1"/>
  <c r="I3592" i="1" l="1" a="1"/>
  <c r="I3592" i="1" s="1"/>
  <c r="H3592" i="1"/>
  <c r="J3592" i="1" l="1"/>
  <c r="V3592" i="1" s="1"/>
  <c r="W3592" i="1" s="1"/>
  <c r="Y3592" i="1" s="1"/>
  <c r="AA3592" i="1" s="1"/>
  <c r="T2141" i="1" a="1"/>
  <c r="T2141" i="1" s="1"/>
  <c r="Q2141" i="1" a="1"/>
  <c r="Q2141" i="1" s="1"/>
  <c r="R2141" i="1" s="1"/>
  <c r="T1032" i="1" a="1"/>
  <c r="T1032" i="1" s="1"/>
  <c r="Q1032" i="1" a="1"/>
  <c r="Q1032" i="1" s="1"/>
  <c r="R1032" i="1" s="1"/>
  <c r="H1032" i="1"/>
  <c r="J1032" i="1" s="1"/>
  <c r="T2982" i="1" a="1"/>
  <c r="T2982" i="1" s="1"/>
  <c r="Q2982" i="1" a="1"/>
  <c r="Q2982" i="1" s="1"/>
  <c r="R2982" i="1" s="1"/>
  <c r="I2982" i="1" a="1"/>
  <c r="I2982" i="1" s="1"/>
  <c r="H2982" i="1"/>
  <c r="H7241" i="1"/>
  <c r="J7241" i="1" s="1"/>
  <c r="U1285" i="1"/>
  <c r="H1286" i="1"/>
  <c r="J1286" i="1" s="1"/>
  <c r="V1286" i="1" s="1"/>
  <c r="W1286" i="1" s="1"/>
  <c r="Y1286" i="1" s="1"/>
  <c r="AA1286" i="1" s="1"/>
  <c r="I1285" i="1" a="1"/>
  <c r="I1285" i="1" s="1"/>
  <c r="H1285" i="1"/>
  <c r="U1032" i="1" l="1"/>
  <c r="V1032" i="1" s="1"/>
  <c r="W1032" i="1" s="1"/>
  <c r="Y1032" i="1" s="1"/>
  <c r="AA1032" i="1" s="1"/>
  <c r="U2141" i="1"/>
  <c r="V2141" i="1" s="1"/>
  <c r="W2141" i="1" s="1"/>
  <c r="Y2141" i="1" s="1"/>
  <c r="AA2141" i="1" s="1"/>
  <c r="U2982" i="1"/>
  <c r="J2982" i="1"/>
  <c r="V7241" i="1"/>
  <c r="W7241" i="1" s="1"/>
  <c r="Y7241" i="1" s="1"/>
  <c r="AA7241" i="1" s="1"/>
  <c r="J1285" i="1"/>
  <c r="V1285" i="1" s="1"/>
  <c r="W1285" i="1" s="1"/>
  <c r="Y1285" i="1" s="1"/>
  <c r="AA1285" i="1" s="1"/>
  <c r="V2982" i="1" l="1"/>
  <c r="W2982" i="1" s="1"/>
  <c r="Y2982" i="1" s="1"/>
  <c r="AA2982" i="1" s="1"/>
  <c r="T6773" i="1" a="1"/>
  <c r="T6773" i="1" s="1"/>
  <c r="Q6773" i="1" a="1"/>
  <c r="Q6773" i="1" s="1"/>
  <c r="R6773" i="1" s="1"/>
  <c r="H6773" i="1"/>
  <c r="U6773" i="1" l="1"/>
  <c r="J6773" i="1"/>
  <c r="V6773" i="1" l="1"/>
  <c r="W6773" i="1" s="1"/>
  <c r="Y6773" i="1" s="1"/>
  <c r="AA6773" i="1" s="1"/>
  <c r="T1508" i="1" l="1" a="1"/>
  <c r="T1508" i="1" s="1"/>
  <c r="Q1508" i="1" a="1"/>
  <c r="Q1508" i="1" s="1"/>
  <c r="R1508" i="1" s="1"/>
  <c r="H1508" i="1"/>
  <c r="H6944" i="1"/>
  <c r="U1508" i="1" l="1"/>
  <c r="J1508" i="1"/>
  <c r="J6944" i="1"/>
  <c r="V6944" i="1" s="1"/>
  <c r="W6944" i="1" s="1"/>
  <c r="Y6944" i="1" s="1"/>
  <c r="AA6944" i="1" s="1"/>
  <c r="V1508" i="1" l="1"/>
  <c r="W1508" i="1" s="1"/>
  <c r="Y1508" i="1" s="1"/>
  <c r="AA1508" i="1" s="1"/>
  <c r="T1447" i="1" l="1" a="1"/>
  <c r="T1447" i="1" s="1"/>
  <c r="Q1447" i="1" a="1"/>
  <c r="Q1447" i="1" s="1"/>
  <c r="R1447" i="1" s="1"/>
  <c r="H1447" i="1"/>
  <c r="U1447" i="1" l="1"/>
  <c r="J1447" i="1"/>
  <c r="V1447" i="1" l="1"/>
  <c r="W1447" i="1" s="1"/>
  <c r="Y1447" i="1" s="1"/>
  <c r="AA1447" i="1" s="1"/>
  <c r="U1441" i="1"/>
  <c r="T2651" i="1" a="1"/>
  <c r="T2651" i="1" s="1"/>
  <c r="Q2651" i="1" a="1"/>
  <c r="Q2651" i="1" s="1"/>
  <c r="R2651" i="1" s="1"/>
  <c r="I2651" i="1" a="1"/>
  <c r="I2651" i="1" s="1"/>
  <c r="H2651" i="1"/>
  <c r="T3372" i="1" a="1"/>
  <c r="T3372" i="1" s="1"/>
  <c r="Q3372" i="1" a="1"/>
  <c r="Q3372" i="1" s="1"/>
  <c r="R3372" i="1" s="1"/>
  <c r="T30" i="1" a="1"/>
  <c r="T30" i="1" s="1"/>
  <c r="Q30" i="1" a="1"/>
  <c r="Q30" i="1" s="1"/>
  <c r="R30" i="1" s="1"/>
  <c r="H30" i="1"/>
  <c r="J2651" i="1" l="1"/>
  <c r="U2651" i="1"/>
  <c r="U3372" i="1"/>
  <c r="U30" i="1"/>
  <c r="J30" i="1"/>
  <c r="V2651" i="1" l="1"/>
  <c r="W2651" i="1" s="1"/>
  <c r="Y2651" i="1" s="1"/>
  <c r="AA2651" i="1" s="1"/>
  <c r="V30" i="1"/>
  <c r="W30" i="1" s="1"/>
  <c r="Y30" i="1" s="1"/>
  <c r="AA30" i="1" s="1"/>
  <c r="T203" i="1" l="1" a="1"/>
  <c r="T203" i="1" s="1"/>
  <c r="Q203" i="1" a="1"/>
  <c r="Q203" i="1" s="1"/>
  <c r="R203" i="1" s="1"/>
  <c r="T6226" i="1" a="1"/>
  <c r="T6226" i="1" s="1"/>
  <c r="Q6226" i="1" a="1"/>
  <c r="Q6226" i="1" s="1"/>
  <c r="R6226" i="1" s="1"/>
  <c r="T6124" i="1" a="1"/>
  <c r="T6124" i="1" s="1"/>
  <c r="Q6124" i="1" a="1"/>
  <c r="Q6124" i="1" s="1"/>
  <c r="R6124" i="1" s="1"/>
  <c r="T6123" i="1" a="1"/>
  <c r="T6123" i="1" s="1"/>
  <c r="Q6123" i="1" a="1"/>
  <c r="Q6123" i="1" s="1"/>
  <c r="R6123" i="1" s="1"/>
  <c r="U203" i="1" l="1"/>
  <c r="V203" i="1" s="1"/>
  <c r="W203" i="1" s="1"/>
  <c r="Y203" i="1" s="1"/>
  <c r="AA203" i="1" s="1"/>
  <c r="T1448" i="1" l="1" a="1"/>
  <c r="T1448" i="1" s="1"/>
  <c r="Q1448" i="1" a="1"/>
  <c r="Q1448" i="1" s="1"/>
  <c r="R1448" i="1" s="1"/>
  <c r="H1448" i="1"/>
  <c r="U1448" i="1" l="1"/>
  <c r="J1448" i="1"/>
  <c r="V1448" i="1" l="1"/>
  <c r="W1448" i="1" s="1"/>
  <c r="Y1448" i="1" s="1"/>
  <c r="AA1448" i="1" s="1"/>
  <c r="T2259" i="1" a="1"/>
  <c r="T2259" i="1" s="1"/>
  <c r="Q2259" i="1" a="1"/>
  <c r="Q2259" i="1" s="1"/>
  <c r="R2259" i="1" s="1"/>
  <c r="H2259" i="1"/>
  <c r="J2259" i="1" l="1"/>
  <c r="U2259" i="1"/>
  <c r="T4164" i="1" a="1"/>
  <c r="T4164" i="1" s="1"/>
  <c r="Q4164" i="1" a="1"/>
  <c r="Q4164" i="1" s="1"/>
  <c r="R4164" i="1" s="1"/>
  <c r="H4164" i="1"/>
  <c r="T494" i="1" a="1"/>
  <c r="T494" i="1" s="1"/>
  <c r="Q494" i="1" a="1"/>
  <c r="Q494" i="1" s="1"/>
  <c r="R494" i="1" s="1"/>
  <c r="H494" i="1"/>
  <c r="I5055" i="1" a="1"/>
  <c r="I5055" i="1" s="1"/>
  <c r="H5055" i="1"/>
  <c r="T495" i="1" a="1"/>
  <c r="T495" i="1" s="1"/>
  <c r="Q495" i="1" a="1"/>
  <c r="Q495" i="1" s="1"/>
  <c r="R495" i="1" s="1"/>
  <c r="H495" i="1"/>
  <c r="V2259" i="1" l="1"/>
  <c r="W2259" i="1" s="1"/>
  <c r="Y2259" i="1" s="1"/>
  <c r="AA2259" i="1" s="1"/>
  <c r="U4164" i="1"/>
  <c r="J4164" i="1"/>
  <c r="J494" i="1"/>
  <c r="U494" i="1"/>
  <c r="J5055" i="1"/>
  <c r="V5055" i="1" s="1"/>
  <c r="W5055" i="1" s="1"/>
  <c r="Y5055" i="1" s="1"/>
  <c r="AA5055" i="1" s="1"/>
  <c r="J495" i="1"/>
  <c r="U495" i="1"/>
  <c r="H3198" i="1"/>
  <c r="I6298" i="1" a="1"/>
  <c r="I6298" i="1" s="1"/>
  <c r="H6298" i="1"/>
  <c r="H4764" i="1"/>
  <c r="V495" i="1" l="1"/>
  <c r="W495" i="1" s="1"/>
  <c r="Y495" i="1" s="1"/>
  <c r="AA495" i="1" s="1"/>
  <c r="V4164" i="1"/>
  <c r="W4164" i="1" s="1"/>
  <c r="Y4164" i="1" s="1"/>
  <c r="AA4164" i="1" s="1"/>
  <c r="V494" i="1"/>
  <c r="W494" i="1" s="1"/>
  <c r="Y494" i="1" s="1"/>
  <c r="AA494" i="1" s="1"/>
  <c r="J3198" i="1"/>
  <c r="V3198" i="1" s="1"/>
  <c r="W3198" i="1" s="1"/>
  <c r="Y3198" i="1" s="1"/>
  <c r="AA3198" i="1" s="1"/>
  <c r="J6298" i="1"/>
  <c r="J4764" i="1"/>
  <c r="V4764" i="1" s="1"/>
  <c r="W4764" i="1" s="1"/>
  <c r="Y4764" i="1" s="1"/>
  <c r="AA4764" i="1" s="1"/>
  <c r="V6298" i="1" l="1"/>
  <c r="W6298" i="1" s="1"/>
  <c r="Y6298" i="1" s="1"/>
  <c r="AA6298" i="1" s="1"/>
  <c r="H6347" i="1" l="1"/>
  <c r="J6347" i="1" l="1"/>
  <c r="U6347" i="1"/>
  <c r="T6965" i="1" a="1"/>
  <c r="T6965" i="1" s="1"/>
  <c r="Q6965" i="1" a="1"/>
  <c r="Q6965" i="1" s="1"/>
  <c r="R6965" i="1" s="1"/>
  <c r="H6965" i="1"/>
  <c r="V6347" i="1" l="1"/>
  <c r="W6347" i="1" s="1"/>
  <c r="Y6347" i="1" s="1"/>
  <c r="AA6347" i="1" s="1"/>
  <c r="J6965" i="1"/>
  <c r="U6965" i="1"/>
  <c r="T3982" i="1" a="1"/>
  <c r="T3982" i="1" s="1"/>
  <c r="Q3982" i="1" a="1"/>
  <c r="Q3982" i="1" s="1"/>
  <c r="R3982" i="1" s="1"/>
  <c r="H3982" i="1"/>
  <c r="J3982" i="1" s="1"/>
  <c r="U6163" i="1"/>
  <c r="Q6164" i="1" a="1"/>
  <c r="Q6164" i="1" s="1"/>
  <c r="R6164" i="1" s="1"/>
  <c r="H6163" i="1"/>
  <c r="T1278" i="1" a="1"/>
  <c r="T1278" i="1" s="1"/>
  <c r="Q1278" i="1" a="1"/>
  <c r="Q1278" i="1" s="1"/>
  <c r="R1278" i="1" s="1"/>
  <c r="U3982" i="1" l="1"/>
  <c r="V3982" i="1" s="1"/>
  <c r="W3982" i="1" s="1"/>
  <c r="Y3982" i="1" s="1"/>
  <c r="AA3982" i="1" s="1"/>
  <c r="V6965" i="1"/>
  <c r="W6965" i="1" s="1"/>
  <c r="Y6965" i="1" s="1"/>
  <c r="AA6965" i="1" s="1"/>
  <c r="J6163" i="1"/>
  <c r="V6163" i="1" s="1"/>
  <c r="W6163" i="1" s="1"/>
  <c r="Y6163" i="1" s="1"/>
  <c r="AA6163" i="1" s="1"/>
  <c r="U1278" i="1"/>
  <c r="T1127" i="1" l="1" a="1"/>
  <c r="T1127" i="1" s="1"/>
  <c r="Q1127" i="1" a="1"/>
  <c r="Q1127" i="1" s="1"/>
  <c r="R1127" i="1" s="1"/>
  <c r="H1127" i="1"/>
  <c r="J1127" i="1" s="1"/>
  <c r="U1127" i="1" l="1"/>
  <c r="V1127" i="1" s="1"/>
  <c r="W1127" i="1" s="1"/>
  <c r="Y1127" i="1" s="1"/>
  <c r="AA1127" i="1" s="1"/>
  <c r="T1562" i="1" l="1" a="1"/>
  <c r="T1562" i="1" s="1"/>
  <c r="Q1562" i="1" a="1"/>
  <c r="Q1562" i="1" s="1"/>
  <c r="R1562" i="1" s="1"/>
  <c r="U1562" i="1" l="1"/>
  <c r="V1562" i="1" s="1"/>
  <c r="W1562" i="1" s="1"/>
  <c r="Y1562" i="1" s="1"/>
  <c r="AA1562" i="1" s="1"/>
  <c r="T1516" i="1" a="1"/>
  <c r="T1516" i="1" s="1"/>
  <c r="U1516" i="1" l="1"/>
  <c r="V1516" i="1" s="1"/>
  <c r="W1516" i="1" s="1"/>
  <c r="Y1516" i="1" s="1"/>
  <c r="AA1516" i="1" s="1"/>
  <c r="H1561" i="1"/>
  <c r="J1561" i="1" s="1"/>
  <c r="H1515" i="1"/>
  <c r="T6971" i="1" a="1"/>
  <c r="T6971" i="1" s="1"/>
  <c r="Q6971" i="1" a="1"/>
  <c r="Q6971" i="1" s="1"/>
  <c r="R6971" i="1" s="1"/>
  <c r="H6971" i="1"/>
  <c r="J6971" i="1" s="1"/>
  <c r="T6970" i="1" a="1"/>
  <c r="T6970" i="1" s="1"/>
  <c r="Q6970" i="1" a="1"/>
  <c r="Q6970" i="1" s="1"/>
  <c r="R6970" i="1" s="1"/>
  <c r="H6970" i="1"/>
  <c r="J6970" i="1" s="1"/>
  <c r="U1515" i="1" l="1"/>
  <c r="U1561" i="1"/>
  <c r="V1561" i="1" s="1"/>
  <c r="W1561" i="1" s="1"/>
  <c r="Y1561" i="1" s="1"/>
  <c r="AA1561" i="1" s="1"/>
  <c r="J1515" i="1"/>
  <c r="U6971" i="1"/>
  <c r="V6971" i="1" s="1"/>
  <c r="W6971" i="1" s="1"/>
  <c r="Y6971" i="1" s="1"/>
  <c r="AA6971" i="1" s="1"/>
  <c r="U6970" i="1"/>
  <c r="V6970" i="1" s="1"/>
  <c r="W6970" i="1" s="1"/>
  <c r="Y6970" i="1" s="1"/>
  <c r="AA6970" i="1" s="1"/>
  <c r="V1515" i="1" l="1"/>
  <c r="W1515" i="1" s="1"/>
  <c r="Y1515" i="1" s="1"/>
  <c r="AA1515" i="1" s="1"/>
  <c r="T3119" i="1" a="1"/>
  <c r="T3119" i="1" s="1"/>
  <c r="Q3119" i="1" a="1"/>
  <c r="Q3119" i="1" s="1"/>
  <c r="R3119" i="1" s="1"/>
  <c r="U3119" i="1" l="1"/>
  <c r="V3119" i="1" s="1"/>
  <c r="W3119" i="1" s="1"/>
  <c r="Y3119" i="1" s="1"/>
  <c r="AA3119" i="1" s="1"/>
  <c r="T3141" i="1" l="1" a="1"/>
  <c r="T3141" i="1" s="1"/>
  <c r="Q3141" i="1" a="1"/>
  <c r="Q3141" i="1" s="1"/>
  <c r="R3141" i="1" s="1"/>
  <c r="H3141" i="1"/>
  <c r="U3141" i="1" l="1"/>
  <c r="J3141" i="1"/>
  <c r="T3159" i="1" a="1"/>
  <c r="T3159" i="1" s="1"/>
  <c r="Q3159" i="1" a="1"/>
  <c r="Q3159" i="1" s="1"/>
  <c r="R3159" i="1" s="1"/>
  <c r="H3159" i="1"/>
  <c r="V3141" i="1" l="1"/>
  <c r="W3141" i="1" s="1"/>
  <c r="Y3141" i="1" s="1"/>
  <c r="AA3141" i="1" s="1"/>
  <c r="U3159" i="1"/>
  <c r="J3159" i="1"/>
  <c r="V3159" i="1" l="1"/>
  <c r="W3159" i="1" s="1"/>
  <c r="Y3159" i="1" s="1"/>
  <c r="AA3159" i="1" s="1"/>
  <c r="T4053" i="1" a="1"/>
  <c r="T4053" i="1" s="1"/>
  <c r="Q4053" i="1" a="1"/>
  <c r="Q4053" i="1" s="1"/>
  <c r="R4053" i="1" s="1"/>
  <c r="H4053" i="1"/>
  <c r="T3373" i="1" a="1"/>
  <c r="T3373" i="1" s="1"/>
  <c r="Q3373" i="1" a="1"/>
  <c r="Q3373" i="1" s="1"/>
  <c r="R3373" i="1" s="1"/>
  <c r="H3373" i="1"/>
  <c r="U4053" i="1" l="1"/>
  <c r="J4053" i="1"/>
  <c r="U3373" i="1"/>
  <c r="J3373" i="1"/>
  <c r="Q7375" i="1" a="1"/>
  <c r="Q7375" i="1" s="1"/>
  <c r="R7375" i="1" s="1"/>
  <c r="T7375" i="1" a="1"/>
  <c r="T7375" i="1" s="1"/>
  <c r="Q7376" i="1" a="1"/>
  <c r="Q7376" i="1" s="1"/>
  <c r="R7376" i="1" s="1"/>
  <c r="T7376" i="1" a="1"/>
  <c r="T7376" i="1" s="1"/>
  <c r="Q7377" i="1" a="1"/>
  <c r="Q7377" i="1" s="1"/>
  <c r="R7377" i="1" s="1"/>
  <c r="T7377" i="1" a="1"/>
  <c r="T7377" i="1" s="1"/>
  <c r="Q7378" i="1" a="1"/>
  <c r="Q7378" i="1" s="1"/>
  <c r="R7378" i="1" s="1"/>
  <c r="T7378" i="1" a="1"/>
  <c r="T7378" i="1" s="1"/>
  <c r="Q7371" i="1" a="1"/>
  <c r="Q7371" i="1" s="1"/>
  <c r="R7371" i="1" s="1"/>
  <c r="T7371" i="1" a="1"/>
  <c r="T7371" i="1" s="1"/>
  <c r="Q7372" i="1" a="1"/>
  <c r="Q7372" i="1" s="1"/>
  <c r="R7372" i="1" s="1"/>
  <c r="T7372" i="1" a="1"/>
  <c r="T7372" i="1" s="1"/>
  <c r="Q7373" i="1" a="1"/>
  <c r="Q7373" i="1" s="1"/>
  <c r="R7373" i="1" s="1"/>
  <c r="T7373" i="1" a="1"/>
  <c r="T7373" i="1" s="1"/>
  <c r="Q7374" i="1" a="1"/>
  <c r="Q7374" i="1" s="1"/>
  <c r="R7374" i="1" s="1"/>
  <c r="T7374" i="1" a="1"/>
  <c r="T7374" i="1" s="1"/>
  <c r="Q7370" i="1" a="1"/>
  <c r="Q7370" i="1" s="1"/>
  <c r="T7370" i="1" a="1"/>
  <c r="T7370" i="1" s="1"/>
  <c r="T7369" i="1" a="1"/>
  <c r="T7369" i="1" s="1"/>
  <c r="Q7369" i="1" a="1"/>
  <c r="Q7369" i="1" s="1"/>
  <c r="R7369" i="1" s="1"/>
  <c r="Q999" i="1" a="1"/>
  <c r="Q999" i="1" s="1"/>
  <c r="R999" i="1" s="1"/>
  <c r="T999" i="1" a="1"/>
  <c r="T999" i="1" s="1"/>
  <c r="Q998" i="1" a="1"/>
  <c r="Q998" i="1" s="1"/>
  <c r="R998" i="1" s="1"/>
  <c r="Q997" i="1" a="1"/>
  <c r="Q997" i="1" s="1"/>
  <c r="R997" i="1" s="1"/>
  <c r="T997" i="1" a="1"/>
  <c r="T997" i="1" s="1"/>
  <c r="T998" i="1" a="1"/>
  <c r="T998" i="1" s="1"/>
  <c r="Q996" i="1" a="1"/>
  <c r="Q996" i="1" s="1"/>
  <c r="R996" i="1" s="1"/>
  <c r="T996" i="1" a="1"/>
  <c r="T996" i="1" s="1"/>
  <c r="Q995" i="1" a="1"/>
  <c r="Q995" i="1" s="1"/>
  <c r="R995" i="1" s="1"/>
  <c r="T995" i="1" a="1"/>
  <c r="T995" i="1" s="1"/>
  <c r="H993" i="1"/>
  <c r="J993" i="1" s="1"/>
  <c r="Q993" i="1" a="1"/>
  <c r="Q993" i="1" s="1"/>
  <c r="R993" i="1" s="1"/>
  <c r="Q4968" i="1" a="1"/>
  <c r="Q4968" i="1" s="1"/>
  <c r="R4968" i="1" s="1"/>
  <c r="U4968" i="1" s="1"/>
  <c r="V4968" i="1" s="1"/>
  <c r="W4968" i="1" s="1"/>
  <c r="Y4968" i="1" s="1"/>
  <c r="AA4968" i="1" s="1"/>
  <c r="Q4967" i="1" a="1"/>
  <c r="Q4967" i="1" s="1"/>
  <c r="V4053" i="1" l="1"/>
  <c r="W4053" i="1" s="1"/>
  <c r="Y4053" i="1" s="1"/>
  <c r="AA4053" i="1" s="1"/>
  <c r="V3373" i="1"/>
  <c r="W3373" i="1" s="1"/>
  <c r="Y3373" i="1" s="1"/>
  <c r="AA3373" i="1" s="1"/>
  <c r="U7378" i="1"/>
  <c r="V7378" i="1" s="1"/>
  <c r="W7378" i="1" s="1"/>
  <c r="Y7378" i="1" s="1"/>
  <c r="AA7378" i="1" s="1"/>
  <c r="U7377" i="1"/>
  <c r="V7377" i="1" s="1"/>
  <c r="W7377" i="1" s="1"/>
  <c r="Y7377" i="1" s="1"/>
  <c r="AA7377" i="1" s="1"/>
  <c r="U7376" i="1"/>
  <c r="V7376" i="1" s="1"/>
  <c r="W7376" i="1" s="1"/>
  <c r="Y7376" i="1" s="1"/>
  <c r="AA7376" i="1" s="1"/>
  <c r="U7375" i="1"/>
  <c r="V7375" i="1" s="1"/>
  <c r="W7375" i="1" s="1"/>
  <c r="Y7375" i="1" s="1"/>
  <c r="AA7375" i="1" s="1"/>
  <c r="U7374" i="1"/>
  <c r="V7374" i="1" s="1"/>
  <c r="W7374" i="1" s="1"/>
  <c r="Y7374" i="1" s="1"/>
  <c r="AA7374" i="1" s="1"/>
  <c r="U7373" i="1"/>
  <c r="V7373" i="1" s="1"/>
  <c r="W7373" i="1" s="1"/>
  <c r="Y7373" i="1" s="1"/>
  <c r="AA7373" i="1" s="1"/>
  <c r="U7371" i="1"/>
  <c r="V7371" i="1" s="1"/>
  <c r="W7371" i="1" s="1"/>
  <c r="Y7371" i="1" s="1"/>
  <c r="AA7371" i="1" s="1"/>
  <c r="U7372" i="1"/>
  <c r="V7372" i="1" s="1"/>
  <c r="W7372" i="1" s="1"/>
  <c r="Y7372" i="1" s="1"/>
  <c r="AA7372" i="1" s="1"/>
  <c r="U7369" i="1"/>
  <c r="V7369" i="1" s="1"/>
  <c r="W7369" i="1" s="1"/>
  <c r="Y7369" i="1" s="1"/>
  <c r="AA7369" i="1" s="1"/>
  <c r="U997" i="1"/>
  <c r="V997" i="1" s="1"/>
  <c r="W997" i="1" s="1"/>
  <c r="Y997" i="1" s="1"/>
  <c r="AA997" i="1" s="1"/>
  <c r="U995" i="1"/>
  <c r="V995" i="1" s="1"/>
  <c r="W995" i="1" s="1"/>
  <c r="Y995" i="1" s="1"/>
  <c r="AA995" i="1" s="1"/>
  <c r="U999" i="1"/>
  <c r="V999" i="1" s="1"/>
  <c r="W999" i="1" s="1"/>
  <c r="Y999" i="1" s="1"/>
  <c r="AA999" i="1" s="1"/>
  <c r="U998" i="1"/>
  <c r="V998" i="1" s="1"/>
  <c r="W998" i="1" s="1"/>
  <c r="Y998" i="1" s="1"/>
  <c r="AA998" i="1" s="1"/>
  <c r="U996" i="1"/>
  <c r="V996" i="1" s="1"/>
  <c r="W996" i="1" s="1"/>
  <c r="Y996" i="1" s="1"/>
  <c r="AA996" i="1" s="1"/>
  <c r="U993" i="1"/>
  <c r="V993" i="1" s="1"/>
  <c r="W993" i="1" s="1"/>
  <c r="Y993" i="1" s="1"/>
  <c r="AA993" i="1" s="1"/>
  <c r="H326" i="1" l="1"/>
  <c r="I326" i="1" a="1"/>
  <c r="I326" i="1" s="1"/>
  <c r="H1896" i="1"/>
  <c r="I1896" i="1" a="1"/>
  <c r="I1896" i="1" s="1"/>
  <c r="J1896" i="1" l="1"/>
  <c r="J326" i="1"/>
  <c r="T4966" i="1" a="1"/>
  <c r="T4966" i="1" s="1"/>
  <c r="T6026" i="1" a="1"/>
  <c r="T6026" i="1" s="1"/>
  <c r="Q6026" i="1" a="1"/>
  <c r="Q6026" i="1" s="1"/>
  <c r="R6026" i="1" s="1"/>
  <c r="Q2461" i="1" a="1"/>
  <c r="Q2461" i="1" s="1"/>
  <c r="R2461" i="1" s="1"/>
  <c r="T2461" i="1" a="1"/>
  <c r="T2461" i="1" s="1"/>
  <c r="T5190" i="1" a="1"/>
  <c r="T5190" i="1" s="1"/>
  <c r="Q5190" i="1" a="1"/>
  <c r="Q5190" i="1" s="1"/>
  <c r="R5190" i="1" s="1"/>
  <c r="H5190" i="1"/>
  <c r="J5190" i="1" s="1"/>
  <c r="U6026" i="1" l="1"/>
  <c r="V6026" i="1" s="1"/>
  <c r="W6026" i="1" s="1"/>
  <c r="Y6026" i="1" s="1"/>
  <c r="AA6026" i="1" s="1"/>
  <c r="U2461" i="1"/>
  <c r="V2461" i="1" s="1"/>
  <c r="W2461" i="1" s="1"/>
  <c r="Y2461" i="1" s="1"/>
  <c r="AA2461" i="1" s="1"/>
  <c r="U5190" i="1"/>
  <c r="V5190" i="1" s="1"/>
  <c r="W5190" i="1" s="1"/>
  <c r="Y5190" i="1" s="1"/>
  <c r="AA5190" i="1" s="1"/>
  <c r="Q4966" i="1" a="1"/>
  <c r="Q4966" i="1" s="1"/>
  <c r="R4966" i="1" s="1"/>
  <c r="U4966" i="1" l="1"/>
  <c r="V4966" i="1" s="1"/>
  <c r="W4966" i="1" s="1"/>
  <c r="Y4966" i="1" s="1"/>
  <c r="AA4966" i="1" s="1"/>
  <c r="H7180" i="1"/>
  <c r="J7180" i="1" s="1"/>
  <c r="H7188" i="1"/>
  <c r="J7188" i="1" s="1"/>
  <c r="V7188" i="1" l="1"/>
  <c r="W7188" i="1" s="1"/>
  <c r="Y7188" i="1" s="1"/>
  <c r="AA7188" i="1" s="1"/>
  <c r="Q1151" i="1" l="1" a="1"/>
  <c r="Q1151" i="1" s="1"/>
  <c r="R1151" i="1" s="1"/>
  <c r="H1151" i="1"/>
  <c r="J1151" i="1" s="1"/>
  <c r="Q1150" i="1" a="1"/>
  <c r="Q1150" i="1" s="1"/>
  <c r="R1150" i="1" s="1"/>
  <c r="H1150" i="1"/>
  <c r="J1150" i="1" s="1"/>
  <c r="Q1148" i="1" a="1"/>
  <c r="Q1148" i="1" s="1"/>
  <c r="R1148" i="1" s="1"/>
  <c r="H1148" i="1"/>
  <c r="J1148" i="1" s="1"/>
  <c r="Q1137" i="1" a="1"/>
  <c r="Q1137" i="1" s="1"/>
  <c r="R1137" i="1" s="1"/>
  <c r="H1137" i="1"/>
  <c r="J1137" i="1" s="1"/>
  <c r="Q1569" i="1" a="1"/>
  <c r="Q1569" i="1" s="1"/>
  <c r="R1569" i="1" s="1"/>
  <c r="H1569" i="1"/>
  <c r="J1569" i="1" s="1"/>
  <c r="Q6187" i="1" a="1"/>
  <c r="Q6187" i="1" s="1"/>
  <c r="R6187" i="1" s="1"/>
  <c r="H6187" i="1"/>
  <c r="J6187" i="1" s="1"/>
  <c r="Q1833" i="1" a="1"/>
  <c r="Q1833" i="1" s="1"/>
  <c r="R1833" i="1" s="1"/>
  <c r="H1833" i="1"/>
  <c r="J1833" i="1" s="1"/>
  <c r="Q6203" i="1" a="1"/>
  <c r="Q6203" i="1" s="1"/>
  <c r="R6203" i="1" s="1"/>
  <c r="H6203" i="1"/>
  <c r="Q1608" i="1" a="1"/>
  <c r="Q1608" i="1" s="1"/>
  <c r="R1608" i="1" s="1"/>
  <c r="H1608" i="1"/>
  <c r="J1608" i="1" s="1"/>
  <c r="Q6218" i="1" a="1"/>
  <c r="Q6218" i="1" s="1"/>
  <c r="R6218" i="1" s="1"/>
  <c r="J6218" i="1"/>
  <c r="J6237" i="1"/>
  <c r="H3840" i="1"/>
  <c r="I3840" i="1" a="1"/>
  <c r="I3840" i="1" s="1"/>
  <c r="H3841" i="1"/>
  <c r="I3841" i="1" a="1"/>
  <c r="I3841" i="1" s="1"/>
  <c r="H3842" i="1"/>
  <c r="I3842" i="1" a="1"/>
  <c r="I3842" i="1" s="1"/>
  <c r="H3843" i="1"/>
  <c r="I3843" i="1" a="1"/>
  <c r="I3843" i="1" s="1"/>
  <c r="H3844" i="1"/>
  <c r="I3844" i="1" a="1"/>
  <c r="I3844" i="1" s="1"/>
  <c r="J3844" i="1" l="1"/>
  <c r="U1137" i="1"/>
  <c r="V1137" i="1" s="1"/>
  <c r="W1137" i="1" s="1"/>
  <c r="Y1137" i="1" s="1"/>
  <c r="AA1137" i="1" s="1"/>
  <c r="U1148" i="1"/>
  <c r="V1148" i="1" s="1"/>
  <c r="W1148" i="1" s="1"/>
  <c r="Y1148" i="1" s="1"/>
  <c r="AA1148" i="1" s="1"/>
  <c r="U1151" i="1"/>
  <c r="V1151" i="1" s="1"/>
  <c r="W1151" i="1" s="1"/>
  <c r="Y1151" i="1" s="1"/>
  <c r="AA1151" i="1" s="1"/>
  <c r="U1608" i="1"/>
  <c r="V1608" i="1" s="1"/>
  <c r="W1608" i="1" s="1"/>
  <c r="Y1608" i="1" s="1"/>
  <c r="AA1608" i="1" s="1"/>
  <c r="U1150" i="1"/>
  <c r="V1150" i="1" s="1"/>
  <c r="W1150" i="1" s="1"/>
  <c r="Y1150" i="1" s="1"/>
  <c r="AA1150" i="1" s="1"/>
  <c r="J3841" i="1"/>
  <c r="U1833" i="1"/>
  <c r="V1833" i="1" s="1"/>
  <c r="W1833" i="1" s="1"/>
  <c r="Y1833" i="1" s="1"/>
  <c r="AA1833" i="1" s="1"/>
  <c r="J3843" i="1"/>
  <c r="J3840" i="1"/>
  <c r="U6218" i="1"/>
  <c r="V6218" i="1" s="1"/>
  <c r="W6218" i="1" s="1"/>
  <c r="Y6218" i="1" s="1"/>
  <c r="AA6218" i="1" s="1"/>
  <c r="U6203" i="1"/>
  <c r="U1569" i="1"/>
  <c r="V1569" i="1" s="1"/>
  <c r="W1569" i="1" s="1"/>
  <c r="Y1569" i="1" s="1"/>
  <c r="AA1569" i="1" s="1"/>
  <c r="U6187" i="1"/>
  <c r="V6187" i="1" s="1"/>
  <c r="W6187" i="1" s="1"/>
  <c r="Y6187" i="1" s="1"/>
  <c r="AA6187" i="1" s="1"/>
  <c r="J6203" i="1"/>
  <c r="J3842" i="1"/>
  <c r="Q6974" i="1" a="1"/>
  <c r="Q6974" i="1" s="1"/>
  <c r="R6974" i="1" s="1"/>
  <c r="U6974" i="1" s="1"/>
  <c r="H6974" i="1"/>
  <c r="J6974" i="1" s="1"/>
  <c r="Q1094" i="1" a="1"/>
  <c r="Q1094" i="1" s="1"/>
  <c r="R1094" i="1" s="1"/>
  <c r="T1094" i="1" a="1"/>
  <c r="T1094" i="1" s="1"/>
  <c r="Q1092" i="1" a="1"/>
  <c r="Q1092" i="1" s="1"/>
  <c r="R1092" i="1" s="1"/>
  <c r="T1092" i="1" a="1"/>
  <c r="T1092" i="1" s="1"/>
  <c r="Q1093" i="1" a="1"/>
  <c r="Q1093" i="1" s="1"/>
  <c r="R1093" i="1" s="1"/>
  <c r="T1093" i="1" a="1"/>
  <c r="T1093" i="1" s="1"/>
  <c r="V6203" i="1" l="1"/>
  <c r="W6203" i="1" s="1"/>
  <c r="Y6203" i="1" s="1"/>
  <c r="AA6203" i="1" s="1"/>
  <c r="V6974" i="1"/>
  <c r="W6974" i="1" s="1"/>
  <c r="Y6974" i="1" s="1"/>
  <c r="AA6974" i="1" s="1"/>
  <c r="U1094" i="1"/>
  <c r="V1094" i="1" s="1"/>
  <c r="W1094" i="1" s="1"/>
  <c r="Y1094" i="1" s="1"/>
  <c r="AA1094" i="1" s="1"/>
  <c r="U1092" i="1"/>
  <c r="V1092" i="1" s="1"/>
  <c r="W1092" i="1" s="1"/>
  <c r="Y1092" i="1" s="1"/>
  <c r="AA1092" i="1" s="1"/>
  <c r="U1093" i="1"/>
  <c r="V1093" i="1" s="1"/>
  <c r="W1093" i="1" s="1"/>
  <c r="Y1093" i="1" s="1"/>
  <c r="AA1093" i="1" s="1"/>
  <c r="Q1832" i="1" a="1"/>
  <c r="Q1832" i="1" s="1"/>
  <c r="R1832" i="1" s="1"/>
  <c r="U1832" i="1" s="1"/>
  <c r="H1832" i="1"/>
  <c r="J1832" i="1" s="1"/>
  <c r="Q1831" i="1" a="1"/>
  <c r="Q1831" i="1" s="1"/>
  <c r="R1831" i="1" s="1"/>
  <c r="U1831" i="1" s="1"/>
  <c r="H1831" i="1"/>
  <c r="J1831" i="1" s="1"/>
  <c r="V1831" i="1" l="1"/>
  <c r="W1831" i="1" s="1"/>
  <c r="Y1831" i="1" s="1"/>
  <c r="AA1831" i="1" s="1"/>
  <c r="V1832" i="1"/>
  <c r="W1832" i="1" s="1"/>
  <c r="Y1832" i="1" s="1"/>
  <c r="AA1832" i="1" s="1"/>
  <c r="Q5810" i="1" a="1"/>
  <c r="Q5810" i="1" s="1"/>
  <c r="R5810" i="1" s="1"/>
  <c r="U5810" i="1" s="1"/>
  <c r="J5810" i="1"/>
  <c r="Q3579" i="1" a="1"/>
  <c r="Q3579" i="1" s="1"/>
  <c r="R3579" i="1" s="1"/>
  <c r="U3579" i="1" s="1"/>
  <c r="H3579" i="1"/>
  <c r="J3579" i="1" s="1"/>
  <c r="Q1611" i="1" a="1"/>
  <c r="Q1611" i="1" s="1"/>
  <c r="R1611" i="1" s="1"/>
  <c r="U1611" i="1" s="1"/>
  <c r="H1611" i="1"/>
  <c r="J1611" i="1" s="1"/>
  <c r="Q1610" i="1" a="1"/>
  <c r="Q1610" i="1" s="1"/>
  <c r="R1610" i="1" s="1"/>
  <c r="H1610" i="1"/>
  <c r="J1610" i="1" s="1"/>
  <c r="Q1572" i="1" a="1"/>
  <c r="Q1572" i="1" s="1"/>
  <c r="R1572" i="1" s="1"/>
  <c r="H1572" i="1"/>
  <c r="J1572" i="1" s="1"/>
  <c r="T452" i="1" a="1"/>
  <c r="T452" i="1" s="1"/>
  <c r="Q452" i="1" a="1"/>
  <c r="Q452" i="1" s="1"/>
  <c r="R452" i="1" s="1"/>
  <c r="H452" i="1"/>
  <c r="J452" i="1" s="1"/>
  <c r="Q444" i="1" a="1"/>
  <c r="Q444" i="1" s="1"/>
  <c r="R444" i="1" s="1"/>
  <c r="T444" i="1" a="1"/>
  <c r="T444" i="1" s="1"/>
  <c r="T443" i="1" a="1"/>
  <c r="T443" i="1" s="1"/>
  <c r="Q443" i="1" a="1"/>
  <c r="Q443" i="1" s="1"/>
  <c r="R443" i="1" s="1"/>
  <c r="H443" i="1"/>
  <c r="J443" i="1" s="1"/>
  <c r="Q436" i="1" a="1"/>
  <c r="Q436" i="1" s="1"/>
  <c r="R436" i="1" s="1"/>
  <c r="U436" i="1" s="1"/>
  <c r="H436" i="1"/>
  <c r="J436" i="1" s="1"/>
  <c r="Q423" i="1" a="1"/>
  <c r="Q423" i="1" s="1"/>
  <c r="R423" i="1" s="1"/>
  <c r="U423" i="1" s="1"/>
  <c r="H423" i="1"/>
  <c r="J423" i="1" s="1"/>
  <c r="Q420" i="1" a="1"/>
  <c r="Q420" i="1" s="1"/>
  <c r="R420" i="1" s="1"/>
  <c r="H420" i="1"/>
  <c r="Q422" i="1" a="1"/>
  <c r="Q422" i="1" s="1"/>
  <c r="R422" i="1" s="1"/>
  <c r="H422" i="1"/>
  <c r="Q3490" i="1" a="1"/>
  <c r="Q3490" i="1" s="1"/>
  <c r="R3490" i="1" s="1"/>
  <c r="U3490" i="1" s="1"/>
  <c r="Q4758" i="1" a="1"/>
  <c r="Q4758" i="1" s="1"/>
  <c r="R4758" i="1" s="1"/>
  <c r="U4758" i="1" s="1"/>
  <c r="Q4191" i="1" a="1"/>
  <c r="Q4191" i="1" s="1"/>
  <c r="R4191" i="1" s="1"/>
  <c r="U4191" i="1" s="1"/>
  <c r="Q4192" i="1" a="1"/>
  <c r="Q4192" i="1" s="1"/>
  <c r="R4192" i="1" s="1"/>
  <c r="U4192" i="1" s="1"/>
  <c r="Q4193" i="1" a="1"/>
  <c r="Q4193" i="1" s="1"/>
  <c r="R4193" i="1" s="1"/>
  <c r="U4193" i="1" s="1"/>
  <c r="V5810" i="1" l="1"/>
  <c r="W5810" i="1" s="1"/>
  <c r="Y5810" i="1" s="1"/>
  <c r="AA5810" i="1" s="1"/>
  <c r="V3579" i="1"/>
  <c r="W3579" i="1" s="1"/>
  <c r="Y3579" i="1" s="1"/>
  <c r="AA3579" i="1" s="1"/>
  <c r="V1611" i="1"/>
  <c r="W1611" i="1" s="1"/>
  <c r="Y1611" i="1" s="1"/>
  <c r="AA1611" i="1" s="1"/>
  <c r="U1610" i="1"/>
  <c r="V1610" i="1" s="1"/>
  <c r="W1610" i="1" s="1"/>
  <c r="Y1610" i="1" s="1"/>
  <c r="AA1610" i="1" s="1"/>
  <c r="V423" i="1"/>
  <c r="W423" i="1" s="1"/>
  <c r="Y423" i="1" s="1"/>
  <c r="AA423" i="1" s="1"/>
  <c r="V436" i="1"/>
  <c r="W436" i="1" s="1"/>
  <c r="Y436" i="1" s="1"/>
  <c r="AA436" i="1" s="1"/>
  <c r="U1572" i="1"/>
  <c r="V1572" i="1" s="1"/>
  <c r="W1572" i="1" s="1"/>
  <c r="Y1572" i="1" s="1"/>
  <c r="AA1572" i="1" s="1"/>
  <c r="U452" i="1"/>
  <c r="V452" i="1" s="1"/>
  <c r="W452" i="1" s="1"/>
  <c r="Y452" i="1" s="1"/>
  <c r="AA452" i="1" s="1"/>
  <c r="U444" i="1"/>
  <c r="V444" i="1" s="1"/>
  <c r="W444" i="1" s="1"/>
  <c r="Y444" i="1" s="1"/>
  <c r="AA444" i="1" s="1"/>
  <c r="U443" i="1"/>
  <c r="V443" i="1" s="1"/>
  <c r="W443" i="1" s="1"/>
  <c r="Y443" i="1" s="1"/>
  <c r="AA443" i="1" s="1"/>
  <c r="U422" i="1"/>
  <c r="J420" i="1"/>
  <c r="U420" i="1"/>
  <c r="J422" i="1"/>
  <c r="V420" i="1" l="1"/>
  <c r="W420" i="1" s="1"/>
  <c r="Y420" i="1" s="1"/>
  <c r="AA420" i="1" s="1"/>
  <c r="V422" i="1"/>
  <c r="W422" i="1" s="1"/>
  <c r="Y422" i="1" s="1"/>
  <c r="AA422" i="1" s="1"/>
  <c r="Q5522" i="1" a="1"/>
  <c r="Q5522" i="1" s="1"/>
  <c r="R5522" i="1" s="1"/>
  <c r="T5522" i="1" a="1"/>
  <c r="T5522" i="1" s="1"/>
  <c r="Q781" i="1" a="1"/>
  <c r="Q781" i="1" s="1"/>
  <c r="R781" i="1" s="1"/>
  <c r="T781" i="1" a="1"/>
  <c r="T781" i="1" s="1"/>
  <c r="Q782" i="1" a="1"/>
  <c r="Q782" i="1" s="1"/>
  <c r="R782" i="1" s="1"/>
  <c r="T782" i="1" a="1"/>
  <c r="T782" i="1" s="1"/>
  <c r="Q783" i="1" a="1"/>
  <c r="Q783" i="1" s="1"/>
  <c r="R783" i="1" s="1"/>
  <c r="T783" i="1" a="1"/>
  <c r="T783" i="1" s="1"/>
  <c r="Q784" i="1" a="1"/>
  <c r="Q784" i="1" s="1"/>
  <c r="R784" i="1" s="1"/>
  <c r="T784" i="1" a="1"/>
  <c r="T784" i="1" s="1"/>
  <c r="Q785" i="1" a="1"/>
  <c r="Q785" i="1" s="1"/>
  <c r="R785" i="1" s="1"/>
  <c r="T785" i="1" a="1"/>
  <c r="T785" i="1" s="1"/>
  <c r="Q777" i="1" a="1"/>
  <c r="Q777" i="1" s="1"/>
  <c r="R777" i="1" s="1"/>
  <c r="T777" i="1" a="1"/>
  <c r="T777" i="1" s="1"/>
  <c r="Q778" i="1" a="1"/>
  <c r="Q778" i="1" s="1"/>
  <c r="R778" i="1" s="1"/>
  <c r="T778" i="1" a="1"/>
  <c r="T778" i="1" s="1"/>
  <c r="Q779" i="1" a="1"/>
  <c r="Q779" i="1" s="1"/>
  <c r="R779" i="1" s="1"/>
  <c r="T779" i="1" a="1"/>
  <c r="T779" i="1" s="1"/>
  <c r="Q780" i="1" a="1"/>
  <c r="Q780" i="1" s="1"/>
  <c r="R780" i="1" s="1"/>
  <c r="T780" i="1" a="1"/>
  <c r="T780" i="1" s="1"/>
  <c r="Q774" i="1" a="1"/>
  <c r="Q774" i="1" s="1"/>
  <c r="R774" i="1" s="1"/>
  <c r="T774" i="1" a="1"/>
  <c r="T774" i="1" s="1"/>
  <c r="Q775" i="1" a="1"/>
  <c r="Q775" i="1" s="1"/>
  <c r="R775" i="1" s="1"/>
  <c r="T775" i="1" a="1"/>
  <c r="T775" i="1" s="1"/>
  <c r="Q776" i="1" a="1"/>
  <c r="Q776" i="1" s="1"/>
  <c r="R776" i="1" s="1"/>
  <c r="T776" i="1" a="1"/>
  <c r="T776" i="1" s="1"/>
  <c r="U5522" i="1" l="1"/>
  <c r="V5522" i="1" s="1"/>
  <c r="W5522" i="1" s="1"/>
  <c r="Y5522" i="1" s="1"/>
  <c r="AA5522" i="1" s="1"/>
  <c r="U784" i="1"/>
  <c r="V784" i="1" s="1"/>
  <c r="W784" i="1" s="1"/>
  <c r="Y784" i="1" s="1"/>
  <c r="AA784" i="1" s="1"/>
  <c r="U783" i="1"/>
  <c r="V783" i="1" s="1"/>
  <c r="W783" i="1" s="1"/>
  <c r="Y783" i="1" s="1"/>
  <c r="AA783" i="1" s="1"/>
  <c r="U781" i="1"/>
  <c r="V781" i="1" s="1"/>
  <c r="W781" i="1" s="1"/>
  <c r="Y781" i="1" s="1"/>
  <c r="AA781" i="1" s="1"/>
  <c r="U785" i="1"/>
  <c r="V785" i="1" s="1"/>
  <c r="W785" i="1" s="1"/>
  <c r="Y785" i="1" s="1"/>
  <c r="AA785" i="1" s="1"/>
  <c r="U782" i="1"/>
  <c r="V782" i="1" s="1"/>
  <c r="W782" i="1" s="1"/>
  <c r="Y782" i="1" s="1"/>
  <c r="AA782" i="1" s="1"/>
  <c r="U780" i="1"/>
  <c r="V780" i="1" s="1"/>
  <c r="W780" i="1" s="1"/>
  <c r="Y780" i="1" s="1"/>
  <c r="AA780" i="1" s="1"/>
  <c r="U779" i="1"/>
  <c r="V779" i="1" s="1"/>
  <c r="W779" i="1" s="1"/>
  <c r="Y779" i="1" s="1"/>
  <c r="AA779" i="1" s="1"/>
  <c r="U777" i="1"/>
  <c r="V777" i="1" s="1"/>
  <c r="W777" i="1" s="1"/>
  <c r="Y777" i="1" s="1"/>
  <c r="AA777" i="1" s="1"/>
  <c r="U778" i="1"/>
  <c r="V778" i="1" s="1"/>
  <c r="W778" i="1" s="1"/>
  <c r="Y778" i="1" s="1"/>
  <c r="AA778" i="1" s="1"/>
  <c r="U776" i="1"/>
  <c r="V776" i="1" s="1"/>
  <c r="W776" i="1" s="1"/>
  <c r="Y776" i="1" s="1"/>
  <c r="AA776" i="1" s="1"/>
  <c r="U774" i="1"/>
  <c r="V774" i="1" s="1"/>
  <c r="W774" i="1" s="1"/>
  <c r="Y774" i="1" s="1"/>
  <c r="AA774" i="1" s="1"/>
  <c r="U775" i="1"/>
  <c r="V775" i="1" s="1"/>
  <c r="W775" i="1" s="1"/>
  <c r="Y775" i="1" s="1"/>
  <c r="AA775" i="1" s="1"/>
  <c r="Q6491" i="1" a="1"/>
  <c r="Q6491" i="1" s="1"/>
  <c r="R6491" i="1" s="1"/>
  <c r="T6491" i="1" a="1"/>
  <c r="T6491" i="1" s="1"/>
  <c r="Q6490" i="1" a="1"/>
  <c r="Q6490" i="1" s="1"/>
  <c r="Q5992" i="1" a="1"/>
  <c r="Q5992" i="1" s="1"/>
  <c r="R5992" i="1" s="1"/>
  <c r="T5992" i="1" a="1"/>
  <c r="T5992" i="1" s="1"/>
  <c r="R1589" i="1"/>
  <c r="T1589" i="1" a="1"/>
  <c r="T1589" i="1" s="1"/>
  <c r="R1590" i="1"/>
  <c r="T1590" i="1" a="1"/>
  <c r="T1590" i="1" s="1"/>
  <c r="U1590" i="1" l="1"/>
  <c r="V1590" i="1" s="1"/>
  <c r="W1590" i="1" s="1"/>
  <c r="Y1590" i="1" s="1"/>
  <c r="AA1590" i="1" s="1"/>
  <c r="U6491" i="1"/>
  <c r="V6491" i="1" s="1"/>
  <c r="W6491" i="1" s="1"/>
  <c r="Y6491" i="1" s="1"/>
  <c r="AA6491" i="1" s="1"/>
  <c r="U5992" i="1"/>
  <c r="V5992" i="1" s="1"/>
  <c r="W5992" i="1" s="1"/>
  <c r="Y5992" i="1" s="1"/>
  <c r="AA5992" i="1" s="1"/>
  <c r="U1589" i="1"/>
  <c r="V1589" i="1" s="1"/>
  <c r="W1589" i="1" s="1"/>
  <c r="Y1589" i="1" s="1"/>
  <c r="AA1589" i="1" s="1"/>
  <c r="H4193" i="1"/>
  <c r="J4193" i="1" s="1"/>
  <c r="H4192" i="1"/>
  <c r="J4192" i="1" s="1"/>
  <c r="H4191" i="1"/>
  <c r="J4191" i="1" s="1"/>
  <c r="H4758" i="1"/>
  <c r="J4758" i="1" s="1"/>
  <c r="H3490" i="1"/>
  <c r="T7186" i="1" a="1"/>
  <c r="T7186" i="1" s="1"/>
  <c r="Q7186" i="1" a="1"/>
  <c r="Q7186" i="1" s="1"/>
  <c r="R7186" i="1" s="1"/>
  <c r="T7185" i="1" a="1"/>
  <c r="T7185" i="1" s="1"/>
  <c r="Q7185" i="1" a="1"/>
  <c r="Q7185" i="1" s="1"/>
  <c r="R7185" i="1" s="1"/>
  <c r="T7183" i="1" a="1"/>
  <c r="T7183" i="1" s="1"/>
  <c r="Q7183" i="1" a="1"/>
  <c r="Q7183" i="1" s="1"/>
  <c r="R7183" i="1" s="1"/>
  <c r="T7184" i="1" a="1"/>
  <c r="T7184" i="1" s="1"/>
  <c r="Q7184" i="1" a="1"/>
  <c r="Q7184" i="1" s="1"/>
  <c r="R7184" i="1" s="1"/>
  <c r="T7182" i="1" a="1"/>
  <c r="T7182" i="1" s="1"/>
  <c r="Q7182" i="1" a="1"/>
  <c r="Q7182" i="1" s="1"/>
  <c r="R7182" i="1" s="1"/>
  <c r="T7181" i="1" a="1"/>
  <c r="T7181" i="1" s="1"/>
  <c r="Q7181" i="1" a="1"/>
  <c r="Q7181" i="1" s="1"/>
  <c r="R7181" i="1" s="1"/>
  <c r="T7180" i="1" a="1"/>
  <c r="T7180" i="1" s="1"/>
  <c r="Q7180" i="1" a="1"/>
  <c r="Q7180" i="1" s="1"/>
  <c r="R7180" i="1" s="1"/>
  <c r="H7187" i="1"/>
  <c r="T7179" i="1" a="1"/>
  <c r="T7179" i="1" s="1"/>
  <c r="Q7179" i="1" a="1"/>
  <c r="Q7179" i="1" s="1"/>
  <c r="R7179" i="1" s="1"/>
  <c r="H7179" i="1"/>
  <c r="Q7178" i="1" a="1"/>
  <c r="Q7178" i="1" s="1"/>
  <c r="R7178" i="1" s="1"/>
  <c r="H7178" i="1"/>
  <c r="Q7177" i="1" a="1"/>
  <c r="Q7177" i="1" s="1"/>
  <c r="R7177" i="1" s="1"/>
  <c r="H7177" i="1"/>
  <c r="J7177" i="1" s="1"/>
  <c r="V4193" i="1" l="1"/>
  <c r="W4193" i="1" s="1"/>
  <c r="Y4193" i="1" s="1"/>
  <c r="AA4193" i="1" s="1"/>
  <c r="V4192" i="1"/>
  <c r="W4192" i="1" s="1"/>
  <c r="Y4192" i="1" s="1"/>
  <c r="AA4192" i="1" s="1"/>
  <c r="V4758" i="1"/>
  <c r="W4758" i="1" s="1"/>
  <c r="Y4758" i="1" s="1"/>
  <c r="AA4758" i="1" s="1"/>
  <c r="V4191" i="1"/>
  <c r="W4191" i="1" s="1"/>
  <c r="Y4191" i="1" s="1"/>
  <c r="AA4191" i="1" s="1"/>
  <c r="J3490" i="1"/>
  <c r="U7186" i="1"/>
  <c r="V7186" i="1" s="1"/>
  <c r="W7186" i="1" s="1"/>
  <c r="Y7186" i="1" s="1"/>
  <c r="AA7186" i="1" s="1"/>
  <c r="U7185" i="1"/>
  <c r="V7185" i="1" s="1"/>
  <c r="W7185" i="1" s="1"/>
  <c r="Y7185" i="1" s="1"/>
  <c r="AA7185" i="1" s="1"/>
  <c r="U7183" i="1"/>
  <c r="V7183" i="1" s="1"/>
  <c r="W7183" i="1" s="1"/>
  <c r="Y7183" i="1" s="1"/>
  <c r="AA7183" i="1" s="1"/>
  <c r="U7184" i="1"/>
  <c r="V7184" i="1" s="1"/>
  <c r="W7184" i="1" s="1"/>
  <c r="Y7184" i="1" s="1"/>
  <c r="AA7184" i="1" s="1"/>
  <c r="U7182" i="1"/>
  <c r="V7182" i="1" s="1"/>
  <c r="W7182" i="1" s="1"/>
  <c r="Y7182" i="1" s="1"/>
  <c r="AA7182" i="1" s="1"/>
  <c r="U7181" i="1"/>
  <c r="V7181" i="1" s="1"/>
  <c r="W7181" i="1" s="1"/>
  <c r="Y7181" i="1" s="1"/>
  <c r="AA7181" i="1" s="1"/>
  <c r="U7180" i="1"/>
  <c r="V7180" i="1" s="1"/>
  <c r="W7180" i="1" s="1"/>
  <c r="Y7180" i="1" s="1"/>
  <c r="AA7180" i="1" s="1"/>
  <c r="U7179" i="1"/>
  <c r="J7187" i="1"/>
  <c r="J7179" i="1"/>
  <c r="J7178" i="1"/>
  <c r="U7178" i="1"/>
  <c r="U7177" i="1"/>
  <c r="Q6936" i="1" a="1"/>
  <c r="Q6936" i="1" s="1"/>
  <c r="R6936" i="1" s="1"/>
  <c r="H6936" i="1"/>
  <c r="Q3786" i="1" a="1"/>
  <c r="Q3786" i="1" s="1"/>
  <c r="R3786" i="1" s="1"/>
  <c r="U3786" i="1" s="1"/>
  <c r="H3786" i="1"/>
  <c r="T3796" i="1" a="1"/>
  <c r="T3796" i="1" s="1"/>
  <c r="T3807" i="1" a="1"/>
  <c r="T3807" i="1" s="1"/>
  <c r="Q3807" i="1" a="1"/>
  <c r="Q3807" i="1" s="1"/>
  <c r="R3807" i="1" s="1"/>
  <c r="T3806" i="1" a="1"/>
  <c r="T3806" i="1" s="1"/>
  <c r="Q3806" i="1" a="1"/>
  <c r="Q3806" i="1" s="1"/>
  <c r="R3806" i="1" s="1"/>
  <c r="T3805" i="1" a="1"/>
  <c r="T3805" i="1" s="1"/>
  <c r="Q3805" i="1" a="1"/>
  <c r="Q3805" i="1" s="1"/>
  <c r="R3805" i="1" s="1"/>
  <c r="T3804" i="1" a="1"/>
  <c r="T3804" i="1" s="1"/>
  <c r="Q3804" i="1" a="1"/>
  <c r="Q3804" i="1" s="1"/>
  <c r="R3804" i="1" s="1"/>
  <c r="T3803" i="1" a="1"/>
  <c r="T3803" i="1" s="1"/>
  <c r="Q3803" i="1" a="1"/>
  <c r="Q3803" i="1" s="1"/>
  <c r="R3803" i="1" s="1"/>
  <c r="T3802" i="1" a="1"/>
  <c r="T3802" i="1" s="1"/>
  <c r="T305" i="1" a="1"/>
  <c r="T305" i="1" s="1"/>
  <c r="Q305" i="1" a="1"/>
  <c r="Q305" i="1" s="1"/>
  <c r="R305" i="1" s="1"/>
  <c r="T304" i="1" a="1"/>
  <c r="T304" i="1" s="1"/>
  <c r="Q304" i="1" a="1"/>
  <c r="Q304" i="1" s="1"/>
  <c r="R304" i="1" s="1"/>
  <c r="T303" i="1" a="1"/>
  <c r="T303" i="1" s="1"/>
  <c r="Q303" i="1" a="1"/>
  <c r="Q303" i="1" s="1"/>
  <c r="R303" i="1" s="1"/>
  <c r="T302" i="1" a="1"/>
  <c r="T302" i="1" s="1"/>
  <c r="Q302" i="1" a="1"/>
  <c r="Q302" i="1" s="1"/>
  <c r="R302" i="1" s="1"/>
  <c r="T301" i="1" a="1"/>
  <c r="T301" i="1" s="1"/>
  <c r="Q301" i="1" a="1"/>
  <c r="Q301" i="1" s="1"/>
  <c r="R301" i="1" s="1"/>
  <c r="T300" i="1" a="1"/>
  <c r="T300" i="1" s="1"/>
  <c r="Q300" i="1" a="1"/>
  <c r="Q300" i="1" s="1"/>
  <c r="R300" i="1" s="1"/>
  <c r="T299" i="1" a="1"/>
  <c r="T299" i="1" s="1"/>
  <c r="Q299" i="1" a="1"/>
  <c r="Q299" i="1" s="1"/>
  <c r="R299" i="1" s="1"/>
  <c r="T244" i="1" a="1"/>
  <c r="T244" i="1" s="1"/>
  <c r="Q244" i="1" a="1"/>
  <c r="Q244" i="1" s="1"/>
  <c r="R244" i="1" s="1"/>
  <c r="T242" i="1" a="1"/>
  <c r="T242" i="1" s="1"/>
  <c r="Q242" i="1" a="1"/>
  <c r="Q242" i="1" s="1"/>
  <c r="R242" i="1" s="1"/>
  <c r="Q243" i="1" a="1"/>
  <c r="Q243" i="1" s="1"/>
  <c r="R243" i="1" s="1"/>
  <c r="T243" i="1" a="1"/>
  <c r="T243" i="1" s="1"/>
  <c r="T3784" i="1" a="1"/>
  <c r="T3784" i="1" s="1"/>
  <c r="Q3784" i="1" a="1"/>
  <c r="Q3784" i="1" s="1"/>
  <c r="R3784" i="1" s="1"/>
  <c r="H3928" i="1"/>
  <c r="I3928" i="1" a="1"/>
  <c r="I3928" i="1" s="1"/>
  <c r="Q3928" i="1" a="1"/>
  <c r="Q3928" i="1" s="1"/>
  <c r="R3928" i="1" s="1"/>
  <c r="U3928" i="1" s="1"/>
  <c r="V3490" i="1" l="1"/>
  <c r="W3490" i="1" s="1"/>
  <c r="Y3490" i="1" s="1"/>
  <c r="AA3490" i="1" s="1"/>
  <c r="V7187" i="1"/>
  <c r="W7187" i="1" s="1"/>
  <c r="Y7187" i="1" s="1"/>
  <c r="AA7187" i="1" s="1"/>
  <c r="V7177" i="1"/>
  <c r="W7177" i="1" s="1"/>
  <c r="Y7177" i="1" s="1"/>
  <c r="AA7177" i="1" s="1"/>
  <c r="V7179" i="1"/>
  <c r="W7179" i="1" s="1"/>
  <c r="Y7179" i="1" s="1"/>
  <c r="AA7179" i="1" s="1"/>
  <c r="V7178" i="1"/>
  <c r="W7178" i="1" s="1"/>
  <c r="Y7178" i="1" s="1"/>
  <c r="AA7178" i="1" s="1"/>
  <c r="U6936" i="1"/>
  <c r="J6936" i="1"/>
  <c r="J3786" i="1"/>
  <c r="V3786" i="1" s="1"/>
  <c r="W3786" i="1" s="1"/>
  <c r="Y3786" i="1" s="1"/>
  <c r="AA3786" i="1" s="1"/>
  <c r="U3807" i="1"/>
  <c r="V3807" i="1" s="1"/>
  <c r="W3807" i="1" s="1"/>
  <c r="Y3807" i="1" s="1"/>
  <c r="AA3807" i="1" s="1"/>
  <c r="U3806" i="1"/>
  <c r="V3806" i="1" s="1"/>
  <c r="W3806" i="1" s="1"/>
  <c r="Y3806" i="1" s="1"/>
  <c r="AA3806" i="1" s="1"/>
  <c r="U3805" i="1"/>
  <c r="V3805" i="1" s="1"/>
  <c r="W3805" i="1" s="1"/>
  <c r="Y3805" i="1" s="1"/>
  <c r="AA3805" i="1" s="1"/>
  <c r="U3804" i="1"/>
  <c r="V3804" i="1" s="1"/>
  <c r="W3804" i="1" s="1"/>
  <c r="Y3804" i="1" s="1"/>
  <c r="AA3804" i="1" s="1"/>
  <c r="U3803" i="1"/>
  <c r="V3803" i="1" s="1"/>
  <c r="W3803" i="1" s="1"/>
  <c r="Y3803" i="1" s="1"/>
  <c r="AA3803" i="1" s="1"/>
  <c r="U305" i="1"/>
  <c r="V305" i="1" s="1"/>
  <c r="W305" i="1" s="1"/>
  <c r="Y305" i="1" s="1"/>
  <c r="AA305" i="1" s="1"/>
  <c r="U304" i="1"/>
  <c r="V304" i="1" s="1"/>
  <c r="W304" i="1" s="1"/>
  <c r="Y304" i="1" s="1"/>
  <c r="AA304" i="1" s="1"/>
  <c r="U303" i="1"/>
  <c r="V303" i="1" s="1"/>
  <c r="W303" i="1" s="1"/>
  <c r="Y303" i="1" s="1"/>
  <c r="AA303" i="1" s="1"/>
  <c r="U302" i="1"/>
  <c r="V302" i="1" s="1"/>
  <c r="W302" i="1" s="1"/>
  <c r="Y302" i="1" s="1"/>
  <c r="AA302" i="1" s="1"/>
  <c r="U301" i="1"/>
  <c r="V301" i="1" s="1"/>
  <c r="W301" i="1" s="1"/>
  <c r="Y301" i="1" s="1"/>
  <c r="AA301" i="1" s="1"/>
  <c r="U300" i="1"/>
  <c r="V300" i="1" s="1"/>
  <c r="W300" i="1" s="1"/>
  <c r="Y300" i="1" s="1"/>
  <c r="AA300" i="1" s="1"/>
  <c r="U299" i="1"/>
  <c r="V299" i="1" s="1"/>
  <c r="W299" i="1" s="1"/>
  <c r="Y299" i="1" s="1"/>
  <c r="AA299" i="1" s="1"/>
  <c r="U244" i="1"/>
  <c r="V244" i="1" s="1"/>
  <c r="W244" i="1" s="1"/>
  <c r="Y244" i="1" s="1"/>
  <c r="AA244" i="1" s="1"/>
  <c r="U242" i="1"/>
  <c r="V242" i="1" s="1"/>
  <c r="W242" i="1" s="1"/>
  <c r="Y242" i="1" s="1"/>
  <c r="AA242" i="1" s="1"/>
  <c r="U243" i="1"/>
  <c r="V243" i="1" s="1"/>
  <c r="W243" i="1" s="1"/>
  <c r="Y243" i="1" s="1"/>
  <c r="AA243" i="1" s="1"/>
  <c r="U3784" i="1"/>
  <c r="V3784" i="1" s="1"/>
  <c r="W3784" i="1" s="1"/>
  <c r="Y3784" i="1" s="1"/>
  <c r="AA3784" i="1" s="1"/>
  <c r="J3928" i="1"/>
  <c r="V3928" i="1" s="1"/>
  <c r="W3928" i="1" s="1"/>
  <c r="Y3928" i="1" s="1"/>
  <c r="AA3928" i="1" s="1"/>
  <c r="H4241" i="1"/>
  <c r="I4241" i="1" a="1"/>
  <c r="I4241" i="1" s="1"/>
  <c r="Q4241" i="1" a="1"/>
  <c r="Q4241" i="1" s="1"/>
  <c r="R4241" i="1" s="1"/>
  <c r="Q6237" i="1" a="1"/>
  <c r="Q6237" i="1" s="1"/>
  <c r="R6237" i="1" s="1"/>
  <c r="T6237" i="1" a="1"/>
  <c r="T6237" i="1" s="1"/>
  <c r="Q6236" i="1" a="1"/>
  <c r="Q6236" i="1" s="1"/>
  <c r="V6936" i="1" l="1"/>
  <c r="W6936" i="1" s="1"/>
  <c r="Y6936" i="1" s="1"/>
  <c r="AA6936" i="1" s="1"/>
  <c r="U4241" i="1"/>
  <c r="J4241" i="1"/>
  <c r="U6237" i="1"/>
  <c r="V6237" i="1" s="1"/>
  <c r="W6237" i="1" s="1"/>
  <c r="Y6237" i="1" s="1"/>
  <c r="AA6237" i="1" s="1"/>
  <c r="I1817" i="1" a="1"/>
  <c r="I1817" i="1" s="1"/>
  <c r="V4241" i="1" l="1"/>
  <c r="W4241" i="1" s="1"/>
  <c r="Y4241" i="1" s="1"/>
  <c r="AA4241" i="1" s="1"/>
  <c r="H5433" i="1"/>
  <c r="I5433" i="1" a="1"/>
  <c r="I5433" i="1" s="1"/>
  <c r="Q5433" i="1" a="1"/>
  <c r="Q5433" i="1" s="1"/>
  <c r="R5433" i="1" s="1"/>
  <c r="Q189" i="1" a="1"/>
  <c r="Q189" i="1" s="1"/>
  <c r="J5433" i="1" l="1"/>
  <c r="U5433" i="1"/>
  <c r="H82" i="1"/>
  <c r="I82" i="1" a="1"/>
  <c r="I82" i="1" s="1"/>
  <c r="Q82" i="1" a="1"/>
  <c r="Q82" i="1" s="1"/>
  <c r="R82" i="1" s="1"/>
  <c r="T82" i="1" a="1"/>
  <c r="T82" i="1" s="1"/>
  <c r="R83" i="1"/>
  <c r="T83" i="1" a="1"/>
  <c r="T83" i="1" s="1"/>
  <c r="R84" i="1"/>
  <c r="T84" i="1" a="1"/>
  <c r="T84" i="1" s="1"/>
  <c r="R85" i="1"/>
  <c r="T85" i="1" a="1"/>
  <c r="T85" i="1" s="1"/>
  <c r="R86" i="1"/>
  <c r="T86" i="1" a="1"/>
  <c r="T86" i="1" s="1"/>
  <c r="H110" i="1"/>
  <c r="I110" i="1" a="1"/>
  <c r="I110" i="1" s="1"/>
  <c r="Q110" i="1" a="1"/>
  <c r="Q110" i="1" s="1"/>
  <c r="R110" i="1" s="1"/>
  <c r="T110" i="1" a="1"/>
  <c r="T110" i="1" s="1"/>
  <c r="H236" i="1"/>
  <c r="I236" i="1" a="1"/>
  <c r="I236" i="1" s="1"/>
  <c r="Q236" i="1" a="1"/>
  <c r="Q236" i="1" s="1"/>
  <c r="R236" i="1" s="1"/>
  <c r="T236" i="1" a="1"/>
  <c r="T236" i="1" s="1"/>
  <c r="H241" i="1"/>
  <c r="I241" i="1" a="1"/>
  <c r="I241" i="1" s="1"/>
  <c r="Q241" i="1" a="1"/>
  <c r="Q241" i="1" s="1"/>
  <c r="R241" i="1" s="1"/>
  <c r="T241" i="1" a="1"/>
  <c r="T241" i="1" s="1"/>
  <c r="H246" i="1"/>
  <c r="I246" i="1" a="1"/>
  <c r="I246" i="1" s="1"/>
  <c r="Q246" i="1" a="1"/>
  <c r="Q246" i="1" s="1"/>
  <c r="R246" i="1" s="1"/>
  <c r="T246" i="1" a="1"/>
  <c r="T246" i="1" s="1"/>
  <c r="H250" i="1"/>
  <c r="I250" i="1" a="1"/>
  <c r="I250" i="1" s="1"/>
  <c r="Q250" i="1" a="1"/>
  <c r="Q250" i="1" s="1"/>
  <c r="R250" i="1" s="1"/>
  <c r="H251" i="1"/>
  <c r="I251" i="1" a="1"/>
  <c r="I251" i="1" s="1"/>
  <c r="Q251" i="1" a="1"/>
  <c r="Q251" i="1" s="1"/>
  <c r="R251" i="1" s="1"/>
  <c r="H252" i="1"/>
  <c r="I252" i="1" a="1"/>
  <c r="I252" i="1" s="1"/>
  <c r="Q252" i="1" a="1"/>
  <c r="Q252" i="1" s="1"/>
  <c r="R252" i="1" s="1"/>
  <c r="H298" i="1"/>
  <c r="I298" i="1" a="1"/>
  <c r="I298" i="1" s="1"/>
  <c r="Q298" i="1" a="1"/>
  <c r="Q298" i="1" s="1"/>
  <c r="R298" i="1" s="1"/>
  <c r="T298" i="1" a="1"/>
  <c r="T298" i="1" s="1"/>
  <c r="H401" i="1"/>
  <c r="I401" i="1" a="1"/>
  <c r="I401" i="1" s="1"/>
  <c r="Q401" i="1" a="1"/>
  <c r="Q401" i="1" s="1"/>
  <c r="R401" i="1" s="1"/>
  <c r="H481" i="1"/>
  <c r="I481" i="1" a="1"/>
  <c r="I481" i="1" s="1"/>
  <c r="Q481" i="1" a="1"/>
  <c r="Q481" i="1" s="1"/>
  <c r="R481" i="1" s="1"/>
  <c r="H502" i="1"/>
  <c r="I502" i="1" a="1"/>
  <c r="I502" i="1" s="1"/>
  <c r="Q502" i="1" a="1"/>
  <c r="Q502" i="1" s="1"/>
  <c r="R502" i="1" s="1"/>
  <c r="H509" i="1"/>
  <c r="I509" i="1" a="1"/>
  <c r="I509" i="1" s="1"/>
  <c r="Q509" i="1" a="1"/>
  <c r="Q509" i="1" s="1"/>
  <c r="R509" i="1" s="1"/>
  <c r="T509" i="1" a="1"/>
  <c r="T509" i="1" s="1"/>
  <c r="Q510" i="1" a="1"/>
  <c r="Q510" i="1" s="1"/>
  <c r="R510" i="1" s="1"/>
  <c r="T510" i="1" a="1"/>
  <c r="T510" i="1" s="1"/>
  <c r="Q511" i="1" a="1"/>
  <c r="Q511" i="1" s="1"/>
  <c r="R511" i="1" s="1"/>
  <c r="T511" i="1" a="1"/>
  <c r="T511" i="1" s="1"/>
  <c r="Q512" i="1" a="1"/>
  <c r="Q512" i="1" s="1"/>
  <c r="R512" i="1" s="1"/>
  <c r="T512" i="1" a="1"/>
  <c r="T512" i="1" s="1"/>
  <c r="Q513" i="1" a="1"/>
  <c r="Q513" i="1" s="1"/>
  <c r="R513" i="1" s="1"/>
  <c r="T513" i="1" a="1"/>
  <c r="T513" i="1" s="1"/>
  <c r="Q514" i="1" a="1"/>
  <c r="Q514" i="1" s="1"/>
  <c r="R514" i="1" s="1"/>
  <c r="T514" i="1" a="1"/>
  <c r="T514" i="1" s="1"/>
  <c r="Q515" i="1" a="1"/>
  <c r="Q515" i="1" s="1"/>
  <c r="R515" i="1" s="1"/>
  <c r="T515" i="1" a="1"/>
  <c r="T515" i="1" s="1"/>
  <c r="Q516" i="1" a="1"/>
  <c r="Q516" i="1" s="1"/>
  <c r="R516" i="1" s="1"/>
  <c r="T516" i="1" a="1"/>
  <c r="T516" i="1" s="1"/>
  <c r="Q517" i="1" a="1"/>
  <c r="Q517" i="1" s="1"/>
  <c r="R517" i="1" s="1"/>
  <c r="T517" i="1" a="1"/>
  <c r="T517" i="1" s="1"/>
  <c r="Q518" i="1" a="1"/>
  <c r="Q518" i="1" s="1"/>
  <c r="R518" i="1" s="1"/>
  <c r="T518" i="1" a="1"/>
  <c r="T518" i="1" s="1"/>
  <c r="Q519" i="1" a="1"/>
  <c r="Q519" i="1" s="1"/>
  <c r="R519" i="1" s="1"/>
  <c r="T519" i="1" a="1"/>
  <c r="T519" i="1" s="1"/>
  <c r="Q520" i="1" a="1"/>
  <c r="Q520" i="1" s="1"/>
  <c r="R520" i="1" s="1"/>
  <c r="T520" i="1" a="1"/>
  <c r="T520" i="1" s="1"/>
  <c r="Q521" i="1" a="1"/>
  <c r="Q521" i="1" s="1"/>
  <c r="R521" i="1" s="1"/>
  <c r="T521" i="1" a="1"/>
  <c r="T521" i="1" s="1"/>
  <c r="Q522" i="1" a="1"/>
  <c r="Q522" i="1" s="1"/>
  <c r="R522" i="1" s="1"/>
  <c r="T522" i="1" a="1"/>
  <c r="T522" i="1" s="1"/>
  <c r="Q523" i="1" a="1"/>
  <c r="Q523" i="1" s="1"/>
  <c r="R523" i="1" s="1"/>
  <c r="T523" i="1" a="1"/>
  <c r="T523" i="1" s="1"/>
  <c r="Q524" i="1" a="1"/>
  <c r="Q524" i="1" s="1"/>
  <c r="R524" i="1" s="1"/>
  <c r="T524" i="1" a="1"/>
  <c r="T524" i="1" s="1"/>
  <c r="Q525" i="1" a="1"/>
  <c r="Q525" i="1" s="1"/>
  <c r="R525" i="1" s="1"/>
  <c r="T525" i="1" a="1"/>
  <c r="T525" i="1" s="1"/>
  <c r="Q526" i="1" a="1"/>
  <c r="Q526" i="1" s="1"/>
  <c r="R526" i="1" s="1"/>
  <c r="T526" i="1" a="1"/>
  <c r="T526" i="1" s="1"/>
  <c r="Q527" i="1" a="1"/>
  <c r="Q527" i="1" s="1"/>
  <c r="R527" i="1" s="1"/>
  <c r="T527" i="1" a="1"/>
  <c r="T527" i="1" s="1"/>
  <c r="Q528" i="1" a="1"/>
  <c r="Q528" i="1" s="1"/>
  <c r="R528" i="1" s="1"/>
  <c r="T528" i="1" a="1"/>
  <c r="T528" i="1" s="1"/>
  <c r="Q529" i="1" a="1"/>
  <c r="Q529" i="1" s="1"/>
  <c r="R529" i="1" s="1"/>
  <c r="T529" i="1" a="1"/>
  <c r="T529" i="1" s="1"/>
  <c r="Q530" i="1" a="1"/>
  <c r="Q530" i="1" s="1"/>
  <c r="R530" i="1" s="1"/>
  <c r="T530" i="1" a="1"/>
  <c r="T530" i="1" s="1"/>
  <c r="Q531" i="1" a="1"/>
  <c r="Q531" i="1" s="1"/>
  <c r="R531" i="1" s="1"/>
  <c r="U531" i="1" s="1"/>
  <c r="V531" i="1" s="1"/>
  <c r="W531" i="1" s="1"/>
  <c r="Y531" i="1" s="1"/>
  <c r="AA531" i="1" s="1"/>
  <c r="H680" i="1"/>
  <c r="I680" i="1" a="1"/>
  <c r="I680" i="1" s="1"/>
  <c r="Q680" i="1" a="1"/>
  <c r="Q680" i="1" s="1"/>
  <c r="R680" i="1" s="1"/>
  <c r="T680" i="1" a="1"/>
  <c r="T680" i="1" s="1"/>
  <c r="Q681" i="1" a="1"/>
  <c r="Q681" i="1" s="1"/>
  <c r="R681" i="1" s="1"/>
  <c r="T681" i="1" a="1"/>
  <c r="T681" i="1" s="1"/>
  <c r="Q682" i="1" a="1"/>
  <c r="Q682" i="1" s="1"/>
  <c r="R682" i="1" s="1"/>
  <c r="T682" i="1" a="1"/>
  <c r="T682" i="1" s="1"/>
  <c r="Q683" i="1" a="1"/>
  <c r="Q683" i="1" s="1"/>
  <c r="R683" i="1" s="1"/>
  <c r="T683" i="1" a="1"/>
  <c r="T683" i="1" s="1"/>
  <c r="Q684" i="1" a="1"/>
  <c r="Q684" i="1" s="1"/>
  <c r="R684" i="1" s="1"/>
  <c r="T684" i="1" a="1"/>
  <c r="T684" i="1" s="1"/>
  <c r="Q685" i="1" a="1"/>
  <c r="Q685" i="1" s="1"/>
  <c r="R685" i="1" s="1"/>
  <c r="T685" i="1" a="1"/>
  <c r="T685" i="1" s="1"/>
  <c r="Q686" i="1" a="1"/>
  <c r="Q686" i="1" s="1"/>
  <c r="R686" i="1" s="1"/>
  <c r="T686" i="1" a="1"/>
  <c r="T686" i="1" s="1"/>
  <c r="H737" i="1"/>
  <c r="I737" i="1" a="1"/>
  <c r="I737" i="1" s="1"/>
  <c r="Q737" i="1" a="1"/>
  <c r="Q737" i="1" s="1"/>
  <c r="R737" i="1" s="1"/>
  <c r="T737" i="1" a="1"/>
  <c r="T737" i="1" s="1"/>
  <c r="H740" i="1"/>
  <c r="I740" i="1" a="1"/>
  <c r="I740" i="1" s="1"/>
  <c r="Q740" i="1" a="1"/>
  <c r="Q740" i="1" s="1"/>
  <c r="R740" i="1" s="1"/>
  <c r="T740" i="1" a="1"/>
  <c r="T740" i="1" s="1"/>
  <c r="H816" i="1"/>
  <c r="I816" i="1" a="1"/>
  <c r="I816" i="1" s="1"/>
  <c r="Q816" i="1" a="1"/>
  <c r="Q816" i="1" s="1"/>
  <c r="R816" i="1" s="1"/>
  <c r="T816" i="1" a="1"/>
  <c r="T816" i="1" s="1"/>
  <c r="H951" i="1"/>
  <c r="I951" i="1" a="1"/>
  <c r="I951" i="1" s="1"/>
  <c r="Q951" i="1" a="1"/>
  <c r="Q951" i="1" s="1"/>
  <c r="R951" i="1" s="1"/>
  <c r="H960" i="1"/>
  <c r="I960" i="1" a="1"/>
  <c r="I960" i="1" s="1"/>
  <c r="Q960" i="1" a="1"/>
  <c r="Q960" i="1" s="1"/>
  <c r="R960" i="1" s="1"/>
  <c r="T960" i="1" a="1"/>
  <c r="T960" i="1" s="1"/>
  <c r="Q961" i="1" a="1"/>
  <c r="Q961" i="1" s="1"/>
  <c r="R961" i="1" s="1"/>
  <c r="T961" i="1" a="1"/>
  <c r="T961" i="1" s="1"/>
  <c r="V5433" i="1" l="1"/>
  <c r="W5433" i="1" s="1"/>
  <c r="Y5433" i="1" s="1"/>
  <c r="AA5433" i="1" s="1"/>
  <c r="U960" i="1"/>
  <c r="U816" i="1"/>
  <c r="U737" i="1"/>
  <c r="U684" i="1"/>
  <c r="V684" i="1" s="1"/>
  <c r="W684" i="1" s="1"/>
  <c r="Y684" i="1" s="1"/>
  <c r="AA684" i="1" s="1"/>
  <c r="U526" i="1"/>
  <c r="V526" i="1" s="1"/>
  <c r="W526" i="1" s="1"/>
  <c r="Y526" i="1" s="1"/>
  <c r="AA526" i="1" s="1"/>
  <c r="U252" i="1"/>
  <c r="U241" i="1"/>
  <c r="J241" i="1"/>
  <c r="U110" i="1"/>
  <c r="J82" i="1"/>
  <c r="U680" i="1"/>
  <c r="U530" i="1"/>
  <c r="V530" i="1" s="1"/>
  <c r="W530" i="1" s="1"/>
  <c r="Y530" i="1" s="1"/>
  <c r="AA530" i="1" s="1"/>
  <c r="U522" i="1"/>
  <c r="V522" i="1" s="1"/>
  <c r="W522" i="1" s="1"/>
  <c r="Y522" i="1" s="1"/>
  <c r="AA522" i="1" s="1"/>
  <c r="J401" i="1"/>
  <c r="J252" i="1"/>
  <c r="J250" i="1"/>
  <c r="J960" i="1"/>
  <c r="J816" i="1"/>
  <c r="J737" i="1"/>
  <c r="U502" i="1"/>
  <c r="U401" i="1"/>
  <c r="J298" i="1"/>
  <c r="U250" i="1"/>
  <c r="J246" i="1"/>
  <c r="J110" i="1"/>
  <c r="U85" i="1"/>
  <c r="V85" i="1" s="1"/>
  <c r="W85" i="1" s="1"/>
  <c r="Y85" i="1" s="1"/>
  <c r="AA85" i="1" s="1"/>
  <c r="U84" i="1"/>
  <c r="V84" i="1" s="1"/>
  <c r="W84" i="1" s="1"/>
  <c r="Y84" i="1" s="1"/>
  <c r="AA84" i="1" s="1"/>
  <c r="U83" i="1"/>
  <c r="V83" i="1" s="1"/>
  <c r="W83" i="1" s="1"/>
  <c r="Y83" i="1" s="1"/>
  <c r="AA83" i="1" s="1"/>
  <c r="U961" i="1"/>
  <c r="U951" i="1"/>
  <c r="U740" i="1"/>
  <c r="U686" i="1"/>
  <c r="V686" i="1" s="1"/>
  <c r="W686" i="1" s="1"/>
  <c r="Y686" i="1" s="1"/>
  <c r="AA686" i="1" s="1"/>
  <c r="U682" i="1"/>
  <c r="V682" i="1" s="1"/>
  <c r="W682" i="1" s="1"/>
  <c r="Y682" i="1" s="1"/>
  <c r="AA682" i="1" s="1"/>
  <c r="U528" i="1"/>
  <c r="V528" i="1" s="1"/>
  <c r="W528" i="1" s="1"/>
  <c r="Y528" i="1" s="1"/>
  <c r="AA528" i="1" s="1"/>
  <c r="U524" i="1"/>
  <c r="V524" i="1" s="1"/>
  <c r="W524" i="1" s="1"/>
  <c r="Y524" i="1" s="1"/>
  <c r="AA524" i="1" s="1"/>
  <c r="U520" i="1"/>
  <c r="V520" i="1" s="1"/>
  <c r="W520" i="1" s="1"/>
  <c r="Y520" i="1" s="1"/>
  <c r="AA520" i="1" s="1"/>
  <c r="U516" i="1"/>
  <c r="V516" i="1" s="1"/>
  <c r="W516" i="1" s="1"/>
  <c r="Y516" i="1" s="1"/>
  <c r="AA516" i="1" s="1"/>
  <c r="U512" i="1"/>
  <c r="V512" i="1" s="1"/>
  <c r="W512" i="1" s="1"/>
  <c r="Y512" i="1" s="1"/>
  <c r="AA512" i="1" s="1"/>
  <c r="U518" i="1"/>
  <c r="V518" i="1" s="1"/>
  <c r="W518" i="1" s="1"/>
  <c r="Y518" i="1" s="1"/>
  <c r="AA518" i="1" s="1"/>
  <c r="U514" i="1"/>
  <c r="V514" i="1" s="1"/>
  <c r="W514" i="1" s="1"/>
  <c r="Y514" i="1" s="1"/>
  <c r="AA514" i="1" s="1"/>
  <c r="U481" i="1"/>
  <c r="U251" i="1"/>
  <c r="U236" i="1"/>
  <c r="J951" i="1"/>
  <c r="J740" i="1"/>
  <c r="U685" i="1"/>
  <c r="V685" i="1" s="1"/>
  <c r="W685" i="1" s="1"/>
  <c r="Y685" i="1" s="1"/>
  <c r="AA685" i="1" s="1"/>
  <c r="U683" i="1"/>
  <c r="V683" i="1" s="1"/>
  <c r="W683" i="1" s="1"/>
  <c r="Y683" i="1" s="1"/>
  <c r="AA683" i="1" s="1"/>
  <c r="U681" i="1"/>
  <c r="V681" i="1" s="1"/>
  <c r="W681" i="1" s="1"/>
  <c r="Y681" i="1" s="1"/>
  <c r="AA681" i="1" s="1"/>
  <c r="J680" i="1"/>
  <c r="U529" i="1"/>
  <c r="V529" i="1" s="1"/>
  <c r="W529" i="1" s="1"/>
  <c r="Y529" i="1" s="1"/>
  <c r="AA529" i="1" s="1"/>
  <c r="U527" i="1"/>
  <c r="V527" i="1" s="1"/>
  <c r="W527" i="1" s="1"/>
  <c r="Y527" i="1" s="1"/>
  <c r="AA527" i="1" s="1"/>
  <c r="U525" i="1"/>
  <c r="V525" i="1" s="1"/>
  <c r="W525" i="1" s="1"/>
  <c r="Y525" i="1" s="1"/>
  <c r="AA525" i="1" s="1"/>
  <c r="U523" i="1"/>
  <c r="V523" i="1" s="1"/>
  <c r="W523" i="1" s="1"/>
  <c r="Y523" i="1" s="1"/>
  <c r="AA523" i="1" s="1"/>
  <c r="U521" i="1"/>
  <c r="V521" i="1" s="1"/>
  <c r="W521" i="1" s="1"/>
  <c r="Y521" i="1" s="1"/>
  <c r="AA521" i="1" s="1"/>
  <c r="U519" i="1"/>
  <c r="V519" i="1" s="1"/>
  <c r="W519" i="1" s="1"/>
  <c r="Y519" i="1" s="1"/>
  <c r="AA519" i="1" s="1"/>
  <c r="U517" i="1"/>
  <c r="V517" i="1" s="1"/>
  <c r="W517" i="1" s="1"/>
  <c r="Y517" i="1" s="1"/>
  <c r="AA517" i="1" s="1"/>
  <c r="U515" i="1"/>
  <c r="V515" i="1" s="1"/>
  <c r="W515" i="1" s="1"/>
  <c r="Y515" i="1" s="1"/>
  <c r="AA515" i="1" s="1"/>
  <c r="U513" i="1"/>
  <c r="V513" i="1" s="1"/>
  <c r="W513" i="1" s="1"/>
  <c r="Y513" i="1" s="1"/>
  <c r="AA513" i="1" s="1"/>
  <c r="J481" i="1"/>
  <c r="U298" i="1"/>
  <c r="J251" i="1"/>
  <c r="U246" i="1"/>
  <c r="J236" i="1"/>
  <c r="U86" i="1"/>
  <c r="V86" i="1" s="1"/>
  <c r="W86" i="1" s="1"/>
  <c r="Y86" i="1" s="1"/>
  <c r="AA86" i="1" s="1"/>
  <c r="U82" i="1"/>
  <c r="U511" i="1"/>
  <c r="V511" i="1" s="1"/>
  <c r="W511" i="1" s="1"/>
  <c r="Y511" i="1" s="1"/>
  <c r="AA511" i="1" s="1"/>
  <c r="U509" i="1"/>
  <c r="J509" i="1"/>
  <c r="U510" i="1"/>
  <c r="V510" i="1" s="1"/>
  <c r="W510" i="1" s="1"/>
  <c r="Y510" i="1" s="1"/>
  <c r="AA510" i="1" s="1"/>
  <c r="J502" i="1"/>
  <c r="Q417" i="1" a="1"/>
  <c r="Q417" i="1" s="1"/>
  <c r="R417" i="1" s="1"/>
  <c r="T417" i="1" a="1"/>
  <c r="T417" i="1" s="1"/>
  <c r="Q415" i="1" a="1"/>
  <c r="Q415" i="1" s="1"/>
  <c r="R415" i="1" s="1"/>
  <c r="T415" i="1" a="1"/>
  <c r="T415" i="1" s="1"/>
  <c r="Q416" i="1" a="1"/>
  <c r="Q416" i="1" s="1"/>
  <c r="R416" i="1" s="1"/>
  <c r="T416" i="1" a="1"/>
  <c r="T416" i="1" s="1"/>
  <c r="Q418" i="1" a="1"/>
  <c r="Q418" i="1" s="1"/>
  <c r="R418" i="1" s="1"/>
  <c r="T418" i="1" a="1"/>
  <c r="T418" i="1" s="1"/>
  <c r="Q461" i="1" a="1"/>
  <c r="Q461" i="1" s="1"/>
  <c r="R461" i="1" s="1"/>
  <c r="T461" i="1" a="1"/>
  <c r="T461" i="1" s="1"/>
  <c r="Q462" i="1" a="1"/>
  <c r="Q462" i="1" s="1"/>
  <c r="R462" i="1" s="1"/>
  <c r="T462" i="1" a="1"/>
  <c r="T462" i="1" s="1"/>
  <c r="Q463" i="1" a="1"/>
  <c r="Q463" i="1" s="1"/>
  <c r="R463" i="1" s="1"/>
  <c r="T463" i="1" a="1"/>
  <c r="T463" i="1" s="1"/>
  <c r="V960" i="1" l="1"/>
  <c r="W960" i="1" s="1"/>
  <c r="Y960" i="1" s="1"/>
  <c r="AA960" i="1" s="1"/>
  <c r="V737" i="1"/>
  <c r="W737" i="1" s="1"/>
  <c r="Y737" i="1" s="1"/>
  <c r="AA737" i="1" s="1"/>
  <c r="V816" i="1"/>
  <c r="W816" i="1" s="1"/>
  <c r="Y816" i="1" s="1"/>
  <c r="AA816" i="1" s="1"/>
  <c r="V110" i="1"/>
  <c r="W110" i="1" s="1"/>
  <c r="Y110" i="1" s="1"/>
  <c r="AA110" i="1" s="1"/>
  <c r="V82" i="1"/>
  <c r="W82" i="1" s="1"/>
  <c r="Y82" i="1" s="1"/>
  <c r="AA82" i="1" s="1"/>
  <c r="V236" i="1"/>
  <c r="W236" i="1" s="1"/>
  <c r="Y236" i="1" s="1"/>
  <c r="AA236" i="1" s="1"/>
  <c r="V481" i="1"/>
  <c r="W481" i="1" s="1"/>
  <c r="Y481" i="1" s="1"/>
  <c r="AA481" i="1" s="1"/>
  <c r="V680" i="1"/>
  <c r="W680" i="1" s="1"/>
  <c r="Y680" i="1" s="1"/>
  <c r="AA680" i="1" s="1"/>
  <c r="V740" i="1"/>
  <c r="W740" i="1" s="1"/>
  <c r="Y740" i="1" s="1"/>
  <c r="AA740" i="1" s="1"/>
  <c r="V961" i="1"/>
  <c r="W961" i="1" s="1"/>
  <c r="Y961" i="1" s="1"/>
  <c r="AA961" i="1" s="1"/>
  <c r="V241" i="1"/>
  <c r="W241" i="1" s="1"/>
  <c r="Y241" i="1" s="1"/>
  <c r="AA241" i="1" s="1"/>
  <c r="V252" i="1"/>
  <c r="W252" i="1" s="1"/>
  <c r="Y252" i="1" s="1"/>
  <c r="AA252" i="1" s="1"/>
  <c r="V246" i="1"/>
  <c r="W246" i="1" s="1"/>
  <c r="Y246" i="1" s="1"/>
  <c r="AA246" i="1" s="1"/>
  <c r="V298" i="1"/>
  <c r="W298" i="1" s="1"/>
  <c r="Y298" i="1" s="1"/>
  <c r="AA298" i="1" s="1"/>
  <c r="V951" i="1"/>
  <c r="W951" i="1" s="1"/>
  <c r="Y951" i="1" s="1"/>
  <c r="AA951" i="1" s="1"/>
  <c r="V250" i="1"/>
  <c r="W250" i="1" s="1"/>
  <c r="Y250" i="1" s="1"/>
  <c r="AA250" i="1" s="1"/>
  <c r="V401" i="1"/>
  <c r="W401" i="1" s="1"/>
  <c r="Y401" i="1" s="1"/>
  <c r="AA401" i="1" s="1"/>
  <c r="V502" i="1"/>
  <c r="W502" i="1" s="1"/>
  <c r="Y502" i="1" s="1"/>
  <c r="AA502" i="1" s="1"/>
  <c r="V251" i="1"/>
  <c r="W251" i="1" s="1"/>
  <c r="Y251" i="1" s="1"/>
  <c r="AA251" i="1" s="1"/>
  <c r="U416" i="1"/>
  <c r="V416" i="1" s="1"/>
  <c r="W416" i="1" s="1"/>
  <c r="Y416" i="1" s="1"/>
  <c r="AA416" i="1" s="1"/>
  <c r="U417" i="1"/>
  <c r="V417" i="1" s="1"/>
  <c r="W417" i="1" s="1"/>
  <c r="Y417" i="1" s="1"/>
  <c r="AA417" i="1" s="1"/>
  <c r="V509" i="1"/>
  <c r="W509" i="1" s="1"/>
  <c r="Y509" i="1" s="1"/>
  <c r="AA509" i="1" s="1"/>
  <c r="U418" i="1"/>
  <c r="U415" i="1"/>
  <c r="V415" i="1" s="1"/>
  <c r="W415" i="1" s="1"/>
  <c r="Y415" i="1" s="1"/>
  <c r="AA415" i="1" s="1"/>
  <c r="U463" i="1"/>
  <c r="V463" i="1" s="1"/>
  <c r="W463" i="1" s="1"/>
  <c r="Y463" i="1" s="1"/>
  <c r="AA463" i="1" s="1"/>
  <c r="U462" i="1"/>
  <c r="V462" i="1" s="1"/>
  <c r="W462" i="1" s="1"/>
  <c r="Y462" i="1" s="1"/>
  <c r="AA462" i="1" s="1"/>
  <c r="U461" i="1"/>
  <c r="V461" i="1" s="1"/>
  <c r="W461" i="1" s="1"/>
  <c r="Y461" i="1" s="1"/>
  <c r="AA461" i="1" s="1"/>
  <c r="Q426" i="1" a="1"/>
  <c r="Q426" i="1" s="1"/>
  <c r="R426" i="1" s="1"/>
  <c r="T426" i="1" a="1"/>
  <c r="T426" i="1" s="1"/>
  <c r="Q427" i="1" a="1"/>
  <c r="Q427" i="1" s="1"/>
  <c r="R427" i="1" s="1"/>
  <c r="T427" i="1" a="1"/>
  <c r="T427" i="1" s="1"/>
  <c r="Q428" i="1" a="1"/>
  <c r="Q428" i="1" s="1"/>
  <c r="R428" i="1" s="1"/>
  <c r="T428" i="1" a="1"/>
  <c r="T428" i="1" s="1"/>
  <c r="Q429" i="1" a="1"/>
  <c r="Q429" i="1" s="1"/>
  <c r="R429" i="1" s="1"/>
  <c r="T429" i="1" a="1"/>
  <c r="T429" i="1" s="1"/>
  <c r="Q120" i="1" a="1"/>
  <c r="Q120" i="1" s="1"/>
  <c r="R120" i="1" s="1"/>
  <c r="T120" i="1" a="1"/>
  <c r="T120" i="1" s="1"/>
  <c r="Q121" i="1" a="1"/>
  <c r="Q121" i="1" s="1"/>
  <c r="R121" i="1" s="1"/>
  <c r="T121" i="1" a="1"/>
  <c r="T121" i="1" s="1"/>
  <c r="Q122" i="1" a="1"/>
  <c r="Q122" i="1" s="1"/>
  <c r="R122" i="1" s="1"/>
  <c r="T122" i="1" a="1"/>
  <c r="T122" i="1" s="1"/>
  <c r="Q123" i="1" a="1"/>
  <c r="Q123" i="1" s="1"/>
  <c r="R123" i="1" s="1"/>
  <c r="T123" i="1" a="1"/>
  <c r="T123" i="1" s="1"/>
  <c r="Q124" i="1" a="1"/>
  <c r="Q124" i="1" s="1"/>
  <c r="R124" i="1" s="1"/>
  <c r="T124" i="1" a="1"/>
  <c r="T124" i="1" s="1"/>
  <c r="Q125" i="1" a="1"/>
  <c r="Q125" i="1" s="1"/>
  <c r="R125" i="1" s="1"/>
  <c r="T125" i="1" a="1"/>
  <c r="T125" i="1" s="1"/>
  <c r="U428" i="1" l="1"/>
  <c r="V428" i="1" s="1"/>
  <c r="W428" i="1" s="1"/>
  <c r="Y428" i="1" s="1"/>
  <c r="AA428" i="1" s="1"/>
  <c r="U426" i="1"/>
  <c r="V426" i="1" s="1"/>
  <c r="W426" i="1" s="1"/>
  <c r="Y426" i="1" s="1"/>
  <c r="AA426" i="1" s="1"/>
  <c r="U429" i="1"/>
  <c r="V429" i="1" s="1"/>
  <c r="W429" i="1" s="1"/>
  <c r="Y429" i="1" s="1"/>
  <c r="AA429" i="1" s="1"/>
  <c r="U427" i="1"/>
  <c r="V427" i="1" s="1"/>
  <c r="W427" i="1" s="1"/>
  <c r="Y427" i="1" s="1"/>
  <c r="AA427" i="1" s="1"/>
  <c r="U125" i="1"/>
  <c r="V125" i="1" s="1"/>
  <c r="W125" i="1" s="1"/>
  <c r="Y125" i="1" s="1"/>
  <c r="AA125" i="1" s="1"/>
  <c r="U121" i="1"/>
  <c r="V121" i="1" s="1"/>
  <c r="W121" i="1" s="1"/>
  <c r="Y121" i="1" s="1"/>
  <c r="AA121" i="1" s="1"/>
  <c r="U123" i="1"/>
  <c r="V123" i="1" s="1"/>
  <c r="W123" i="1" s="1"/>
  <c r="Y123" i="1" s="1"/>
  <c r="AA123" i="1" s="1"/>
  <c r="U124" i="1"/>
  <c r="V124" i="1" s="1"/>
  <c r="W124" i="1" s="1"/>
  <c r="Y124" i="1" s="1"/>
  <c r="AA124" i="1" s="1"/>
  <c r="U122" i="1"/>
  <c r="V122" i="1" s="1"/>
  <c r="W122" i="1" s="1"/>
  <c r="Y122" i="1" s="1"/>
  <c r="AA122" i="1" s="1"/>
  <c r="U120" i="1"/>
  <c r="V120" i="1" s="1"/>
  <c r="W120" i="1" s="1"/>
  <c r="Y120" i="1" s="1"/>
  <c r="AA120" i="1" s="1"/>
  <c r="Q4778" i="1" a="1"/>
  <c r="Q4778" i="1" s="1"/>
  <c r="R4778" i="1" s="1"/>
  <c r="T4778" i="1" a="1"/>
  <c r="T4778" i="1" s="1"/>
  <c r="Q376" i="1" a="1"/>
  <c r="Q376" i="1" s="1"/>
  <c r="R376" i="1" s="1"/>
  <c r="Q377" i="1" a="1"/>
  <c r="Q377" i="1" s="1"/>
  <c r="R377" i="1" s="1"/>
  <c r="T376" i="1" a="1"/>
  <c r="T376" i="1" s="1"/>
  <c r="T377" i="1" a="1"/>
  <c r="T377" i="1" s="1"/>
  <c r="Q378" i="1" a="1"/>
  <c r="Q378" i="1" s="1"/>
  <c r="R378" i="1" s="1"/>
  <c r="T378" i="1" a="1"/>
  <c r="T378" i="1" s="1"/>
  <c r="Q379" i="1" a="1"/>
  <c r="Q379" i="1" s="1"/>
  <c r="R379" i="1" s="1"/>
  <c r="T379" i="1" a="1"/>
  <c r="T379" i="1" s="1"/>
  <c r="Q380" i="1" a="1"/>
  <c r="Q380" i="1" s="1"/>
  <c r="R380" i="1" s="1"/>
  <c r="T380" i="1" a="1"/>
  <c r="T380" i="1" s="1"/>
  <c r="Q381" i="1" a="1"/>
  <c r="Q381" i="1" s="1"/>
  <c r="R381" i="1" s="1"/>
  <c r="T381" i="1" a="1"/>
  <c r="T381" i="1" s="1"/>
  <c r="Q382" i="1" a="1"/>
  <c r="Q382" i="1" s="1"/>
  <c r="R382" i="1" s="1"/>
  <c r="T382" i="1" a="1"/>
  <c r="T382" i="1" s="1"/>
  <c r="Q383" i="1" a="1"/>
  <c r="Q383" i="1" s="1"/>
  <c r="R383" i="1" s="1"/>
  <c r="T383" i="1" a="1"/>
  <c r="T383" i="1" s="1"/>
  <c r="U4778" i="1" l="1"/>
  <c r="V4778" i="1" s="1"/>
  <c r="W4778" i="1" s="1"/>
  <c r="Y4778" i="1" s="1"/>
  <c r="AA4778" i="1" s="1"/>
  <c r="U378" i="1"/>
  <c r="V378" i="1" s="1"/>
  <c r="W378" i="1" s="1"/>
  <c r="Y378" i="1" s="1"/>
  <c r="AA378" i="1" s="1"/>
  <c r="U376" i="1"/>
  <c r="V376" i="1" s="1"/>
  <c r="W376" i="1" s="1"/>
  <c r="Y376" i="1" s="1"/>
  <c r="AA376" i="1" s="1"/>
  <c r="U382" i="1"/>
  <c r="V382" i="1" s="1"/>
  <c r="W382" i="1" s="1"/>
  <c r="Y382" i="1" s="1"/>
  <c r="AA382" i="1" s="1"/>
  <c r="U380" i="1"/>
  <c r="V380" i="1" s="1"/>
  <c r="W380" i="1" s="1"/>
  <c r="Y380" i="1" s="1"/>
  <c r="AA380" i="1" s="1"/>
  <c r="U383" i="1"/>
  <c r="V383" i="1" s="1"/>
  <c r="W383" i="1" s="1"/>
  <c r="Y383" i="1" s="1"/>
  <c r="AA383" i="1" s="1"/>
  <c r="U381" i="1"/>
  <c r="V381" i="1" s="1"/>
  <c r="W381" i="1" s="1"/>
  <c r="Y381" i="1" s="1"/>
  <c r="AA381" i="1" s="1"/>
  <c r="U379" i="1"/>
  <c r="V379" i="1" s="1"/>
  <c r="W379" i="1" s="1"/>
  <c r="Y379" i="1" s="1"/>
  <c r="AA379" i="1" s="1"/>
  <c r="U377" i="1"/>
  <c r="V377" i="1" s="1"/>
  <c r="W377" i="1" s="1"/>
  <c r="Y377" i="1" s="1"/>
  <c r="AA377" i="1" s="1"/>
  <c r="Q3963" i="1" a="1"/>
  <c r="Q3963" i="1" s="1"/>
  <c r="R3963" i="1" s="1"/>
  <c r="T3963" i="1" a="1"/>
  <c r="T3963" i="1" s="1"/>
  <c r="Q3964" i="1" a="1"/>
  <c r="Q3964" i="1" s="1"/>
  <c r="R3964" i="1" s="1"/>
  <c r="T3964" i="1" a="1"/>
  <c r="T3964" i="1" s="1"/>
  <c r="Q3959" i="1" a="1"/>
  <c r="Q3959" i="1" s="1"/>
  <c r="R3959" i="1" s="1"/>
  <c r="T3959" i="1" a="1"/>
  <c r="T3959" i="1" s="1"/>
  <c r="Q3960" i="1" a="1"/>
  <c r="Q3960" i="1" s="1"/>
  <c r="R3960" i="1" s="1"/>
  <c r="T3960" i="1" a="1"/>
  <c r="T3960" i="1" s="1"/>
  <c r="T3945" i="1" a="1"/>
  <c r="T3945" i="1" s="1"/>
  <c r="Q3945" i="1" a="1"/>
  <c r="Q3945" i="1" s="1"/>
  <c r="R3945" i="1" s="1"/>
  <c r="Q3942" i="1" a="1"/>
  <c r="Q3942" i="1" s="1"/>
  <c r="R3942" i="1" s="1"/>
  <c r="T3942" i="1" a="1"/>
  <c r="T3942" i="1" s="1"/>
  <c r="Q3943" i="1" a="1"/>
  <c r="Q3943" i="1" s="1"/>
  <c r="R3943" i="1" s="1"/>
  <c r="T3943" i="1" a="1"/>
  <c r="T3943" i="1" s="1"/>
  <c r="Q3944" i="1" a="1"/>
  <c r="Q3944" i="1" s="1"/>
  <c r="R3944" i="1" s="1"/>
  <c r="T3944" i="1" a="1"/>
  <c r="T3944" i="1" s="1"/>
  <c r="Q3946" i="1" a="1"/>
  <c r="Q3946" i="1" s="1"/>
  <c r="R3946" i="1" s="1"/>
  <c r="T3946" i="1" a="1"/>
  <c r="T3946" i="1" s="1"/>
  <c r="Q3947" i="1" a="1"/>
  <c r="Q3947" i="1" s="1"/>
  <c r="R3947" i="1" s="1"/>
  <c r="T3947" i="1" a="1"/>
  <c r="T3947" i="1" s="1"/>
  <c r="Q3948" i="1" a="1"/>
  <c r="Q3948" i="1" s="1"/>
  <c r="R3948" i="1" s="1"/>
  <c r="T3948" i="1" a="1"/>
  <c r="T3948" i="1" s="1"/>
  <c r="Q3949" i="1" a="1"/>
  <c r="Q3949" i="1" s="1"/>
  <c r="R3949" i="1" s="1"/>
  <c r="T3949" i="1" a="1"/>
  <c r="T3949" i="1" s="1"/>
  <c r="Q3950" i="1" a="1"/>
  <c r="Q3950" i="1" s="1"/>
  <c r="R3950" i="1" s="1"/>
  <c r="T3950" i="1" a="1"/>
  <c r="T3950" i="1" s="1"/>
  <c r="Q3951" i="1" a="1"/>
  <c r="Q3951" i="1" s="1"/>
  <c r="R3951" i="1" s="1"/>
  <c r="T3951" i="1" a="1"/>
  <c r="T3951" i="1" s="1"/>
  <c r="Q3952" i="1" a="1"/>
  <c r="Q3952" i="1" s="1"/>
  <c r="R3952" i="1" s="1"/>
  <c r="T3952" i="1" a="1"/>
  <c r="T3952" i="1" s="1"/>
  <c r="Q3953" i="1" a="1"/>
  <c r="Q3953" i="1" s="1"/>
  <c r="R3953" i="1" s="1"/>
  <c r="T3953" i="1" a="1"/>
  <c r="T3953" i="1" s="1"/>
  <c r="Q3954" i="1" a="1"/>
  <c r="Q3954" i="1" s="1"/>
  <c r="R3954" i="1" s="1"/>
  <c r="T3954" i="1" a="1"/>
  <c r="T3954" i="1" s="1"/>
  <c r="Q146" i="1" a="1"/>
  <c r="Q146" i="1" s="1"/>
  <c r="R146" i="1" s="1"/>
  <c r="T146" i="1" a="1"/>
  <c r="T146" i="1" s="1"/>
  <c r="Q147" i="1" a="1"/>
  <c r="Q147" i="1" s="1"/>
  <c r="R147" i="1" s="1"/>
  <c r="T147" i="1" a="1"/>
  <c r="T147" i="1" s="1"/>
  <c r="Q148" i="1" a="1"/>
  <c r="Q148" i="1" s="1"/>
  <c r="R148" i="1" s="1"/>
  <c r="T148" i="1" a="1"/>
  <c r="T148" i="1" s="1"/>
  <c r="Q149" i="1" a="1"/>
  <c r="Q149" i="1" s="1"/>
  <c r="R149" i="1" s="1"/>
  <c r="T149" i="1" a="1"/>
  <c r="T149" i="1" s="1"/>
  <c r="Q145" i="1" a="1"/>
  <c r="Q145" i="1" s="1"/>
  <c r="R145" i="1" s="1"/>
  <c r="T145" i="1" a="1"/>
  <c r="T145" i="1" s="1"/>
  <c r="U3964" i="1" l="1"/>
  <c r="V3964" i="1" s="1"/>
  <c r="W3964" i="1" s="1"/>
  <c r="Y3964" i="1" s="1"/>
  <c r="AA3964" i="1" s="1"/>
  <c r="U3963" i="1"/>
  <c r="V3963" i="1" s="1"/>
  <c r="W3963" i="1" s="1"/>
  <c r="Y3963" i="1" s="1"/>
  <c r="AA3963" i="1" s="1"/>
  <c r="U3959" i="1"/>
  <c r="V3959" i="1" s="1"/>
  <c r="W3959" i="1" s="1"/>
  <c r="Y3959" i="1" s="1"/>
  <c r="AA3959" i="1" s="1"/>
  <c r="U3960" i="1"/>
  <c r="V3960" i="1" s="1"/>
  <c r="W3960" i="1" s="1"/>
  <c r="Y3960" i="1" s="1"/>
  <c r="AA3960" i="1" s="1"/>
  <c r="U3945" i="1"/>
  <c r="V3945" i="1" s="1"/>
  <c r="W3945" i="1" s="1"/>
  <c r="Y3945" i="1" s="1"/>
  <c r="AA3945" i="1" s="1"/>
  <c r="U3954" i="1"/>
  <c r="V3954" i="1" s="1"/>
  <c r="W3954" i="1" s="1"/>
  <c r="Y3954" i="1" s="1"/>
  <c r="AA3954" i="1" s="1"/>
  <c r="U3953" i="1"/>
  <c r="V3953" i="1" s="1"/>
  <c r="W3953" i="1" s="1"/>
  <c r="Y3953" i="1" s="1"/>
  <c r="AA3953" i="1" s="1"/>
  <c r="U3950" i="1"/>
  <c r="V3950" i="1" s="1"/>
  <c r="W3950" i="1" s="1"/>
  <c r="Y3950" i="1" s="1"/>
  <c r="AA3950" i="1" s="1"/>
  <c r="U3948" i="1"/>
  <c r="V3948" i="1" s="1"/>
  <c r="W3948" i="1" s="1"/>
  <c r="Y3948" i="1" s="1"/>
  <c r="AA3948" i="1" s="1"/>
  <c r="U3946" i="1"/>
  <c r="V3946" i="1" s="1"/>
  <c r="W3946" i="1" s="1"/>
  <c r="Y3946" i="1" s="1"/>
  <c r="AA3946" i="1" s="1"/>
  <c r="U3952" i="1"/>
  <c r="V3952" i="1" s="1"/>
  <c r="W3952" i="1" s="1"/>
  <c r="Y3952" i="1" s="1"/>
  <c r="AA3952" i="1" s="1"/>
  <c r="U3943" i="1"/>
  <c r="V3943" i="1" s="1"/>
  <c r="W3943" i="1" s="1"/>
  <c r="Y3943" i="1" s="1"/>
  <c r="AA3943" i="1" s="1"/>
  <c r="U3951" i="1"/>
  <c r="V3951" i="1" s="1"/>
  <c r="W3951" i="1" s="1"/>
  <c r="Y3951" i="1" s="1"/>
  <c r="AA3951" i="1" s="1"/>
  <c r="U3949" i="1"/>
  <c r="V3949" i="1" s="1"/>
  <c r="W3949" i="1" s="1"/>
  <c r="Y3949" i="1" s="1"/>
  <c r="AA3949" i="1" s="1"/>
  <c r="U3947" i="1"/>
  <c r="V3947" i="1" s="1"/>
  <c r="W3947" i="1" s="1"/>
  <c r="Y3947" i="1" s="1"/>
  <c r="AA3947" i="1" s="1"/>
  <c r="U3944" i="1"/>
  <c r="V3944" i="1" s="1"/>
  <c r="W3944" i="1" s="1"/>
  <c r="Y3944" i="1" s="1"/>
  <c r="AA3944" i="1" s="1"/>
  <c r="U3942" i="1"/>
  <c r="V3942" i="1" s="1"/>
  <c r="W3942" i="1" s="1"/>
  <c r="Y3942" i="1" s="1"/>
  <c r="AA3942" i="1" s="1"/>
  <c r="U149" i="1"/>
  <c r="V149" i="1" s="1"/>
  <c r="W149" i="1" s="1"/>
  <c r="Y149" i="1" s="1"/>
  <c r="AA149" i="1" s="1"/>
  <c r="U147" i="1"/>
  <c r="V147" i="1" s="1"/>
  <c r="W147" i="1" s="1"/>
  <c r="Y147" i="1" s="1"/>
  <c r="AA147" i="1" s="1"/>
  <c r="U145" i="1"/>
  <c r="V145" i="1" s="1"/>
  <c r="W145" i="1" s="1"/>
  <c r="Y145" i="1" s="1"/>
  <c r="AA145" i="1" s="1"/>
  <c r="U148" i="1"/>
  <c r="V148" i="1" s="1"/>
  <c r="W148" i="1" s="1"/>
  <c r="Y148" i="1" s="1"/>
  <c r="AA148" i="1" s="1"/>
  <c r="U146" i="1"/>
  <c r="V146" i="1" s="1"/>
  <c r="W146" i="1" s="1"/>
  <c r="Y146" i="1" s="1"/>
  <c r="AA146" i="1" s="1"/>
  <c r="Q4036" i="1" a="1"/>
  <c r="Q4036" i="1" s="1"/>
  <c r="R4036" i="1" s="1"/>
  <c r="U4036" i="1" s="1"/>
  <c r="V4036" i="1" s="1"/>
  <c r="W4036" i="1" s="1"/>
  <c r="Y4036" i="1" s="1"/>
  <c r="AA4036" i="1" s="1"/>
  <c r="Q4037" i="1" a="1"/>
  <c r="Q4037" i="1" s="1"/>
  <c r="R4037" i="1" s="1"/>
  <c r="Q4038" i="1" a="1"/>
  <c r="Q4038" i="1" s="1"/>
  <c r="R4038" i="1" s="1"/>
  <c r="U4038" i="1" s="1"/>
  <c r="V4038" i="1" s="1"/>
  <c r="W4038" i="1" s="1"/>
  <c r="Y4038" i="1" s="1"/>
  <c r="AA4038" i="1" s="1"/>
  <c r="Q4035" i="1" a="1"/>
  <c r="Q4035" i="1" s="1"/>
  <c r="R4035" i="1" s="1"/>
  <c r="Q6606" i="1" a="1"/>
  <c r="Q6606" i="1" s="1"/>
  <c r="R6606" i="1" s="1"/>
  <c r="T6606" i="1" a="1"/>
  <c r="T6606" i="1" s="1"/>
  <c r="Q6605" i="1" a="1"/>
  <c r="Q6605" i="1" s="1"/>
  <c r="T3839" i="1" a="1"/>
  <c r="T3839" i="1" s="1"/>
  <c r="Q3839" i="1" a="1"/>
  <c r="Q3839" i="1" s="1"/>
  <c r="R3839" i="1" s="1"/>
  <c r="Q3838" i="1" a="1"/>
  <c r="Q3838" i="1" s="1"/>
  <c r="U3839" i="1" l="1"/>
  <c r="V3839" i="1" s="1"/>
  <c r="W3839" i="1" s="1"/>
  <c r="Y3839" i="1" s="1"/>
  <c r="AA3839" i="1" s="1"/>
  <c r="U4037" i="1"/>
  <c r="V4037" i="1" s="1"/>
  <c r="W4037" i="1" s="1"/>
  <c r="Y4037" i="1" s="1"/>
  <c r="AA4037" i="1" s="1"/>
  <c r="U4035" i="1"/>
  <c r="V4035" i="1" s="1"/>
  <c r="W4035" i="1" s="1"/>
  <c r="Y4035" i="1" s="1"/>
  <c r="AA4035" i="1" s="1"/>
  <c r="U6606" i="1"/>
  <c r="V6606" i="1" s="1"/>
  <c r="W6606" i="1" s="1"/>
  <c r="Y6606" i="1" s="1"/>
  <c r="AA6606" i="1" s="1"/>
  <c r="T5038" i="1" a="1"/>
  <c r="T5038" i="1" s="1"/>
  <c r="T5037" i="1" a="1"/>
  <c r="T5037" i="1" s="1"/>
  <c r="T5036" i="1" a="1"/>
  <c r="T5036" i="1" s="1"/>
  <c r="T5035" i="1" a="1"/>
  <c r="T5035" i="1" s="1"/>
  <c r="Q5035" i="1" a="1"/>
  <c r="Q5035" i="1" s="1"/>
  <c r="R5035" i="1" s="1"/>
  <c r="Q5036" i="1" a="1"/>
  <c r="Q5036" i="1" s="1"/>
  <c r="R5036" i="1" s="1"/>
  <c r="Q5037" i="1" a="1"/>
  <c r="Q5037" i="1" s="1"/>
  <c r="R5037" i="1" s="1"/>
  <c r="Q5038" i="1" a="1"/>
  <c r="Q5038" i="1" s="1"/>
  <c r="R5038" i="1" s="1"/>
  <c r="Q5034" i="1" a="1"/>
  <c r="Q5034" i="1" s="1"/>
  <c r="U5035" i="1" l="1"/>
  <c r="V5035" i="1" s="1"/>
  <c r="W5035" i="1" s="1"/>
  <c r="Y5035" i="1" s="1"/>
  <c r="AA5035" i="1" s="1"/>
  <c r="U5036" i="1"/>
  <c r="V5036" i="1" s="1"/>
  <c r="W5036" i="1" s="1"/>
  <c r="Y5036" i="1" s="1"/>
  <c r="AA5036" i="1" s="1"/>
  <c r="U5037" i="1"/>
  <c r="V5037" i="1" s="1"/>
  <c r="W5037" i="1" s="1"/>
  <c r="Y5037" i="1" s="1"/>
  <c r="AA5037" i="1" s="1"/>
  <c r="U5038" i="1"/>
  <c r="V5038" i="1" s="1"/>
  <c r="W5038" i="1" s="1"/>
  <c r="Y5038" i="1" s="1"/>
  <c r="AA5038" i="1" s="1"/>
  <c r="Q7074" i="1" a="1"/>
  <c r="Q7074" i="1" s="1"/>
  <c r="T1902" i="1" a="1"/>
  <c r="T1902" i="1" s="1"/>
  <c r="Q1902" i="1" a="1"/>
  <c r="Q1902" i="1" s="1"/>
  <c r="R1902" i="1" s="1"/>
  <c r="T1005" i="1" a="1"/>
  <c r="T1005" i="1" s="1"/>
  <c r="Q1005" i="1" a="1"/>
  <c r="Q1005" i="1" s="1"/>
  <c r="R1005" i="1" s="1"/>
  <c r="Q1004" i="1" a="1"/>
  <c r="Q1004" i="1" s="1"/>
  <c r="R1004" i="1" s="1"/>
  <c r="U1004" i="1" s="1"/>
  <c r="V1004" i="1" s="1"/>
  <c r="W1004" i="1" s="1"/>
  <c r="Y1004" i="1" s="1"/>
  <c r="AA1004" i="1" s="1"/>
  <c r="T1003" i="1" a="1"/>
  <c r="T1003" i="1" s="1"/>
  <c r="Q1003" i="1" a="1"/>
  <c r="Q1003" i="1" s="1"/>
  <c r="R1003" i="1" s="1"/>
  <c r="T1002" i="1" a="1"/>
  <c r="T1002" i="1" s="1"/>
  <c r="Q1002" i="1" a="1"/>
  <c r="Q1002" i="1" s="1"/>
  <c r="R1002" i="1" s="1"/>
  <c r="T391" i="1" a="1"/>
  <c r="T391" i="1" s="1"/>
  <c r="Q391" i="1" a="1"/>
  <c r="Q391" i="1" s="1"/>
  <c r="R391" i="1" s="1"/>
  <c r="T390" i="1" a="1"/>
  <c r="T390" i="1" s="1"/>
  <c r="Q390" i="1" a="1"/>
  <c r="Q390" i="1" s="1"/>
  <c r="R390" i="1" s="1"/>
  <c r="T389" i="1" a="1"/>
  <c r="T389" i="1" s="1"/>
  <c r="Q389" i="1" a="1"/>
  <c r="Q389" i="1" s="1"/>
  <c r="R389" i="1" s="1"/>
  <c r="T388" i="1" a="1"/>
  <c r="T388" i="1" s="1"/>
  <c r="Q388" i="1" a="1"/>
  <c r="Q388" i="1" s="1"/>
  <c r="R388" i="1" s="1"/>
  <c r="T387" i="1" a="1"/>
  <c r="T387" i="1" s="1"/>
  <c r="Q387" i="1" a="1"/>
  <c r="Q387" i="1" s="1"/>
  <c r="R387" i="1" s="1"/>
  <c r="U1897" i="1" l="1"/>
  <c r="V1897" i="1" s="1"/>
  <c r="W1897" i="1" s="1"/>
  <c r="Y1897" i="1" s="1"/>
  <c r="AA1897" i="1" s="1"/>
  <c r="U1002" i="1"/>
  <c r="V1002" i="1" s="1"/>
  <c r="W1002" i="1" s="1"/>
  <c r="Y1002" i="1" s="1"/>
  <c r="AA1002" i="1" s="1"/>
  <c r="U1901" i="1"/>
  <c r="V1901" i="1" s="1"/>
  <c r="W1901" i="1" s="1"/>
  <c r="Y1901" i="1" s="1"/>
  <c r="AA1901" i="1" s="1"/>
  <c r="U1899" i="1"/>
  <c r="V1899" i="1" s="1"/>
  <c r="W1899" i="1" s="1"/>
  <c r="Y1899" i="1" s="1"/>
  <c r="AA1899" i="1" s="1"/>
  <c r="U1902" i="1"/>
  <c r="V1902" i="1" s="1"/>
  <c r="W1902" i="1" s="1"/>
  <c r="Y1902" i="1" s="1"/>
  <c r="AA1902" i="1" s="1"/>
  <c r="U1900" i="1"/>
  <c r="V1900" i="1" s="1"/>
  <c r="W1900" i="1" s="1"/>
  <c r="Y1900" i="1" s="1"/>
  <c r="AA1900" i="1" s="1"/>
  <c r="U1898" i="1"/>
  <c r="V1898" i="1" s="1"/>
  <c r="W1898" i="1" s="1"/>
  <c r="Y1898" i="1" s="1"/>
  <c r="AA1898" i="1" s="1"/>
  <c r="U1005" i="1"/>
  <c r="V1005" i="1" s="1"/>
  <c r="W1005" i="1" s="1"/>
  <c r="Y1005" i="1" s="1"/>
  <c r="AA1005" i="1" s="1"/>
  <c r="U1003" i="1"/>
  <c r="V1003" i="1" s="1"/>
  <c r="W1003" i="1" s="1"/>
  <c r="Y1003" i="1" s="1"/>
  <c r="AA1003" i="1" s="1"/>
  <c r="U387" i="1"/>
  <c r="V387" i="1" s="1"/>
  <c r="W387" i="1" s="1"/>
  <c r="Y387" i="1" s="1"/>
  <c r="AA387" i="1" s="1"/>
  <c r="U388" i="1"/>
  <c r="V388" i="1" s="1"/>
  <c r="W388" i="1" s="1"/>
  <c r="Y388" i="1" s="1"/>
  <c r="AA388" i="1" s="1"/>
  <c r="U391" i="1"/>
  <c r="V391" i="1" s="1"/>
  <c r="W391" i="1" s="1"/>
  <c r="Y391" i="1" s="1"/>
  <c r="AA391" i="1" s="1"/>
  <c r="U390" i="1"/>
  <c r="V390" i="1" s="1"/>
  <c r="W390" i="1" s="1"/>
  <c r="Y390" i="1" s="1"/>
  <c r="AA390" i="1" s="1"/>
  <c r="U389" i="1"/>
  <c r="V389" i="1" s="1"/>
  <c r="W389" i="1" s="1"/>
  <c r="Y389" i="1" s="1"/>
  <c r="AA389" i="1" s="1"/>
  <c r="Q214" i="1" a="1"/>
  <c r="Q214" i="1" s="1"/>
  <c r="R214" i="1" s="1"/>
  <c r="T214" i="1" a="1"/>
  <c r="T214" i="1" s="1"/>
  <c r="T213" i="1" a="1"/>
  <c r="T213" i="1" s="1"/>
  <c r="Q213" i="1" a="1"/>
  <c r="Q213" i="1" s="1"/>
  <c r="R213" i="1" s="1"/>
  <c r="T4000" i="1" a="1"/>
  <c r="T4000" i="1" s="1"/>
  <c r="Q4000" i="1" a="1"/>
  <c r="Q4000" i="1" s="1"/>
  <c r="R4000" i="1" s="1"/>
  <c r="Q3999" i="1" a="1"/>
  <c r="Q3999" i="1" s="1"/>
  <c r="T3999" i="1" a="1"/>
  <c r="T3999" i="1" s="1"/>
  <c r="T290" i="1" a="1"/>
  <c r="T290" i="1" s="1"/>
  <c r="Q290" i="1" a="1"/>
  <c r="Q290" i="1" s="1"/>
  <c r="R290" i="1" s="1"/>
  <c r="U213" i="1" l="1"/>
  <c r="V213" i="1" s="1"/>
  <c r="W213" i="1" s="1"/>
  <c r="Y213" i="1" s="1"/>
  <c r="AA213" i="1" s="1"/>
  <c r="U214" i="1"/>
  <c r="V214" i="1" s="1"/>
  <c r="W214" i="1" s="1"/>
  <c r="Y214" i="1" s="1"/>
  <c r="AA214" i="1" s="1"/>
  <c r="U4000" i="1"/>
  <c r="V4000" i="1" s="1"/>
  <c r="W4000" i="1" s="1"/>
  <c r="Y4000" i="1" s="1"/>
  <c r="AA4000" i="1" s="1"/>
  <c r="U290" i="1"/>
  <c r="V290" i="1" s="1"/>
  <c r="W290" i="1" s="1"/>
  <c r="Y290" i="1" s="1"/>
  <c r="AA290" i="1" s="1"/>
  <c r="Q3797" i="1" a="1"/>
  <c r="Q3797" i="1" s="1"/>
  <c r="R3797" i="1" s="1"/>
  <c r="T3797" i="1" a="1"/>
  <c r="T3797" i="1" s="1"/>
  <c r="Q3798" i="1" a="1"/>
  <c r="Q3798" i="1" s="1"/>
  <c r="R3798" i="1" s="1"/>
  <c r="T3798" i="1" a="1"/>
  <c r="T3798" i="1" s="1"/>
  <c r="Q3799" i="1" a="1"/>
  <c r="Q3799" i="1" s="1"/>
  <c r="R3799" i="1" s="1"/>
  <c r="T3799" i="1" a="1"/>
  <c r="T3799" i="1" s="1"/>
  <c r="Q738" i="1" a="1"/>
  <c r="Q738" i="1" s="1"/>
  <c r="R738" i="1" s="1"/>
  <c r="T738" i="1" a="1"/>
  <c r="T738" i="1" s="1"/>
  <c r="Q739" i="1" a="1"/>
  <c r="Q739" i="1" s="1"/>
  <c r="R739" i="1" s="1"/>
  <c r="T739" i="1" a="1"/>
  <c r="T739" i="1" s="1"/>
  <c r="Q247" i="1" a="1"/>
  <c r="Q247" i="1" s="1"/>
  <c r="R247" i="1" s="1"/>
  <c r="T247" i="1" a="1"/>
  <c r="T247" i="1" s="1"/>
  <c r="Q248" i="1" a="1"/>
  <c r="Q248" i="1" s="1"/>
  <c r="R248" i="1" s="1"/>
  <c r="T248" i="1" a="1"/>
  <c r="T248" i="1" s="1"/>
  <c r="Q249" i="1" a="1"/>
  <c r="Q249" i="1" s="1"/>
  <c r="R249" i="1" s="1"/>
  <c r="T249" i="1" a="1"/>
  <c r="T249" i="1" s="1"/>
  <c r="Q237" i="1" a="1"/>
  <c r="Q237" i="1" s="1"/>
  <c r="R237" i="1" s="1"/>
  <c r="T237" i="1" a="1"/>
  <c r="T237" i="1" s="1"/>
  <c r="Q238" i="1" a="1"/>
  <c r="Q238" i="1" s="1"/>
  <c r="R238" i="1" s="1"/>
  <c r="T238" i="1" a="1"/>
  <c r="T238" i="1" s="1"/>
  <c r="Q239" i="1" a="1"/>
  <c r="Q239" i="1" s="1"/>
  <c r="R239" i="1" s="1"/>
  <c r="T239" i="1" a="1"/>
  <c r="T239" i="1" s="1"/>
  <c r="Q240" i="1" a="1"/>
  <c r="Q240" i="1" s="1"/>
  <c r="R240" i="1" s="1"/>
  <c r="T240" i="1" a="1"/>
  <c r="T240" i="1" s="1"/>
  <c r="Q3792" i="1" a="1"/>
  <c r="Q3792" i="1" s="1"/>
  <c r="R3792" i="1" s="1"/>
  <c r="T3792" i="1" a="1"/>
  <c r="T3792" i="1" s="1"/>
  <c r="Q3793" i="1" a="1"/>
  <c r="Q3793" i="1" s="1"/>
  <c r="R3793" i="1" s="1"/>
  <c r="T3793" i="1" a="1"/>
  <c r="T3793" i="1" s="1"/>
  <c r="Q3788" i="1" a="1"/>
  <c r="Q3788" i="1" s="1"/>
  <c r="R3788" i="1" s="1"/>
  <c r="T3788" i="1" a="1"/>
  <c r="T3788" i="1" s="1"/>
  <c r="Q3789" i="1" a="1"/>
  <c r="Q3789" i="1" s="1"/>
  <c r="R3789" i="1" s="1"/>
  <c r="T3789" i="1" a="1"/>
  <c r="T3789" i="1" s="1"/>
  <c r="T691" i="1" a="1"/>
  <c r="T691" i="1" s="1"/>
  <c r="T690" i="1" a="1"/>
  <c r="T690" i="1" s="1"/>
  <c r="T689" i="1" a="1"/>
  <c r="T689" i="1" s="1"/>
  <c r="T688" i="1" a="1"/>
  <c r="T688" i="1" s="1"/>
  <c r="T687" i="1" a="1"/>
  <c r="T687" i="1" s="1"/>
  <c r="Q687" i="1" a="1"/>
  <c r="Q687" i="1" s="1"/>
  <c r="R687" i="1" s="1"/>
  <c r="Q688" i="1" a="1"/>
  <c r="Q688" i="1" s="1"/>
  <c r="R688" i="1" s="1"/>
  <c r="Q689" i="1" a="1"/>
  <c r="Q689" i="1" s="1"/>
  <c r="R689" i="1" s="1"/>
  <c r="Q690" i="1" a="1"/>
  <c r="Q690" i="1" s="1"/>
  <c r="R690" i="1" s="1"/>
  <c r="Q691" i="1" a="1"/>
  <c r="Q691" i="1" s="1"/>
  <c r="R691" i="1" s="1"/>
  <c r="T3770" i="1" a="1"/>
  <c r="T3770" i="1" s="1"/>
  <c r="Q3770" i="1" a="1"/>
  <c r="Q3770" i="1" s="1"/>
  <c r="R3770" i="1" s="1"/>
  <c r="T3769" i="1" a="1"/>
  <c r="T3769" i="1" s="1"/>
  <c r="Q3769" i="1" a="1"/>
  <c r="Q3769" i="1" s="1"/>
  <c r="R3769" i="1" s="1"/>
  <c r="T3768" i="1" a="1"/>
  <c r="T3768" i="1" s="1"/>
  <c r="Q3768" i="1" a="1"/>
  <c r="Q3768" i="1" s="1"/>
  <c r="R3768" i="1" s="1"/>
  <c r="T3767" i="1" a="1"/>
  <c r="T3767" i="1" s="1"/>
  <c r="Q3767" i="1" a="1"/>
  <c r="Q3767" i="1" s="1"/>
  <c r="R3767" i="1" s="1"/>
  <c r="T3766" i="1" a="1"/>
  <c r="T3766" i="1" s="1"/>
  <c r="Q3766" i="1" a="1"/>
  <c r="Q3766" i="1" s="1"/>
  <c r="R3766" i="1" s="1"/>
  <c r="U3798" i="1" l="1"/>
  <c r="V3798" i="1" s="1"/>
  <c r="W3798" i="1" s="1"/>
  <c r="Y3798" i="1" s="1"/>
  <c r="AA3798" i="1" s="1"/>
  <c r="U3799" i="1"/>
  <c r="V3799" i="1" s="1"/>
  <c r="W3799" i="1" s="1"/>
  <c r="Y3799" i="1" s="1"/>
  <c r="AA3799" i="1" s="1"/>
  <c r="U3797" i="1"/>
  <c r="V3797" i="1" s="1"/>
  <c r="W3797" i="1" s="1"/>
  <c r="Y3797" i="1" s="1"/>
  <c r="AA3797" i="1" s="1"/>
  <c r="U739" i="1"/>
  <c r="V739" i="1" s="1"/>
  <c r="W739" i="1" s="1"/>
  <c r="Y739" i="1" s="1"/>
  <c r="AA739" i="1" s="1"/>
  <c r="U738" i="1"/>
  <c r="V738" i="1" s="1"/>
  <c r="W738" i="1" s="1"/>
  <c r="Y738" i="1" s="1"/>
  <c r="AA738" i="1" s="1"/>
  <c r="U249" i="1"/>
  <c r="V249" i="1" s="1"/>
  <c r="W249" i="1" s="1"/>
  <c r="Y249" i="1" s="1"/>
  <c r="AA249" i="1" s="1"/>
  <c r="U247" i="1"/>
  <c r="V247" i="1" s="1"/>
  <c r="W247" i="1" s="1"/>
  <c r="Y247" i="1" s="1"/>
  <c r="AA247" i="1" s="1"/>
  <c r="U248" i="1"/>
  <c r="V248" i="1" s="1"/>
  <c r="W248" i="1" s="1"/>
  <c r="Y248" i="1" s="1"/>
  <c r="AA248" i="1" s="1"/>
  <c r="U240" i="1"/>
  <c r="V240" i="1" s="1"/>
  <c r="W240" i="1" s="1"/>
  <c r="Y240" i="1" s="1"/>
  <c r="AA240" i="1" s="1"/>
  <c r="U239" i="1"/>
  <c r="V239" i="1" s="1"/>
  <c r="W239" i="1" s="1"/>
  <c r="Y239" i="1" s="1"/>
  <c r="AA239" i="1" s="1"/>
  <c r="U238" i="1"/>
  <c r="V238" i="1" s="1"/>
  <c r="W238" i="1" s="1"/>
  <c r="Y238" i="1" s="1"/>
  <c r="AA238" i="1" s="1"/>
  <c r="U237" i="1"/>
  <c r="V237" i="1" s="1"/>
  <c r="W237" i="1" s="1"/>
  <c r="Y237" i="1" s="1"/>
  <c r="AA237" i="1" s="1"/>
  <c r="U3793" i="1"/>
  <c r="V3793" i="1" s="1"/>
  <c r="W3793" i="1" s="1"/>
  <c r="Y3793" i="1" s="1"/>
  <c r="AA3793" i="1" s="1"/>
  <c r="U3792" i="1"/>
  <c r="V3792" i="1" s="1"/>
  <c r="W3792" i="1" s="1"/>
  <c r="Y3792" i="1" s="1"/>
  <c r="AA3792" i="1" s="1"/>
  <c r="U3788" i="1"/>
  <c r="V3788" i="1" s="1"/>
  <c r="W3788" i="1" s="1"/>
  <c r="Y3788" i="1" s="1"/>
  <c r="AA3788" i="1" s="1"/>
  <c r="U3789" i="1"/>
  <c r="V3789" i="1" s="1"/>
  <c r="W3789" i="1" s="1"/>
  <c r="Y3789" i="1" s="1"/>
  <c r="AA3789" i="1" s="1"/>
  <c r="U687" i="1"/>
  <c r="V687" i="1" s="1"/>
  <c r="W687" i="1" s="1"/>
  <c r="Y687" i="1" s="1"/>
  <c r="AA687" i="1" s="1"/>
  <c r="U691" i="1"/>
  <c r="V691" i="1" s="1"/>
  <c r="W691" i="1" s="1"/>
  <c r="Y691" i="1" s="1"/>
  <c r="AA691" i="1" s="1"/>
  <c r="U690" i="1"/>
  <c r="V690" i="1" s="1"/>
  <c r="W690" i="1" s="1"/>
  <c r="Y690" i="1" s="1"/>
  <c r="AA690" i="1" s="1"/>
  <c r="U689" i="1"/>
  <c r="V689" i="1" s="1"/>
  <c r="W689" i="1" s="1"/>
  <c r="Y689" i="1" s="1"/>
  <c r="AA689" i="1" s="1"/>
  <c r="U688" i="1"/>
  <c r="V688" i="1" s="1"/>
  <c r="W688" i="1" s="1"/>
  <c r="Y688" i="1" s="1"/>
  <c r="AA688" i="1" s="1"/>
  <c r="U3769" i="1"/>
  <c r="V3769" i="1" s="1"/>
  <c r="W3769" i="1" s="1"/>
  <c r="Y3769" i="1" s="1"/>
  <c r="AA3769" i="1" s="1"/>
  <c r="U3767" i="1"/>
  <c r="V3767" i="1" s="1"/>
  <c r="W3767" i="1" s="1"/>
  <c r="Y3767" i="1" s="1"/>
  <c r="AA3767" i="1" s="1"/>
  <c r="U3770" i="1"/>
  <c r="V3770" i="1" s="1"/>
  <c r="W3770" i="1" s="1"/>
  <c r="Y3770" i="1" s="1"/>
  <c r="AA3770" i="1" s="1"/>
  <c r="U3768" i="1"/>
  <c r="V3768" i="1" s="1"/>
  <c r="W3768" i="1" s="1"/>
  <c r="Y3768" i="1" s="1"/>
  <c r="AA3768" i="1" s="1"/>
  <c r="U3766" i="1"/>
  <c r="V3766" i="1" s="1"/>
  <c r="W3766" i="1" s="1"/>
  <c r="Y3766" i="1" s="1"/>
  <c r="AA3766" i="1" s="1"/>
  <c r="T112" i="1" l="1" a="1"/>
  <c r="T112" i="1" s="1"/>
  <c r="Q112" i="1" a="1"/>
  <c r="Q112" i="1" s="1"/>
  <c r="R112" i="1" s="1"/>
  <c r="T111" i="1" a="1"/>
  <c r="T111" i="1" s="1"/>
  <c r="Q111" i="1" a="1"/>
  <c r="Q111" i="1" s="1"/>
  <c r="R111" i="1" s="1"/>
  <c r="U111" i="1" l="1"/>
  <c r="V111" i="1" s="1"/>
  <c r="W111" i="1" s="1"/>
  <c r="Y111" i="1" s="1"/>
  <c r="AA111" i="1" s="1"/>
  <c r="U112" i="1"/>
  <c r="V112" i="1" s="1"/>
  <c r="W112" i="1" s="1"/>
  <c r="Y112" i="1" s="1"/>
  <c r="AA112" i="1" s="1"/>
  <c r="H1011" i="1"/>
  <c r="H1012" i="1"/>
  <c r="H1917" i="1"/>
  <c r="H1918" i="1"/>
  <c r="H1919" i="1"/>
  <c r="H1920" i="1"/>
  <c r="H2799" i="1"/>
  <c r="J2799" i="1" s="1"/>
  <c r="H1921" i="1"/>
  <c r="H1922" i="1"/>
  <c r="H1923" i="1"/>
  <c r="H1924" i="1"/>
  <c r="H1925" i="1"/>
  <c r="H5801" i="1"/>
  <c r="H5802" i="1"/>
  <c r="H5803" i="1"/>
  <c r="H5804" i="1"/>
  <c r="H5805" i="1"/>
  <c r="H5806" i="1"/>
  <c r="H5807" i="1"/>
  <c r="H5808" i="1"/>
  <c r="H5809" i="1"/>
  <c r="H6748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70" i="1"/>
  <c r="H71" i="1"/>
  <c r="H72" i="1"/>
  <c r="H73" i="1"/>
  <c r="H74" i="1"/>
  <c r="H75" i="1"/>
  <c r="H76" i="1"/>
  <c r="H77" i="1"/>
  <c r="H78" i="1"/>
  <c r="H79" i="1"/>
  <c r="H80" i="1"/>
  <c r="H81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3" i="1"/>
  <c r="H114" i="1"/>
  <c r="H115" i="1"/>
  <c r="H116" i="1"/>
  <c r="H117" i="1"/>
  <c r="H118" i="1"/>
  <c r="H119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2" i="1"/>
  <c r="H173" i="1"/>
  <c r="H174" i="1"/>
  <c r="H175" i="1"/>
  <c r="H176" i="1"/>
  <c r="H177" i="1"/>
  <c r="H178" i="1"/>
  <c r="H179" i="1"/>
  <c r="H180" i="1"/>
  <c r="H181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4" i="1"/>
  <c r="H207" i="1"/>
  <c r="H208" i="1"/>
  <c r="H209" i="1"/>
  <c r="H210" i="1"/>
  <c r="H211" i="1"/>
  <c r="H212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53" i="1"/>
  <c r="H254" i="1"/>
  <c r="H255" i="1"/>
  <c r="H256" i="1"/>
  <c r="H257" i="1"/>
  <c r="H260" i="1"/>
  <c r="H261" i="1"/>
  <c r="H262" i="1"/>
  <c r="H263" i="1"/>
  <c r="H264" i="1"/>
  <c r="H265" i="1"/>
  <c r="H266" i="1"/>
  <c r="H267" i="1"/>
  <c r="H268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1" i="1"/>
  <c r="H292" i="1"/>
  <c r="H293" i="1"/>
  <c r="H294" i="1"/>
  <c r="H295" i="1"/>
  <c r="H296" i="1"/>
  <c r="H297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7" i="1"/>
  <c r="H328" i="1"/>
  <c r="H329" i="1"/>
  <c r="H330" i="1"/>
  <c r="H331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84" i="1"/>
  <c r="H385" i="1"/>
  <c r="H386" i="1"/>
  <c r="H392" i="1"/>
  <c r="H393" i="1"/>
  <c r="H394" i="1"/>
  <c r="H395" i="1"/>
  <c r="H396" i="1"/>
  <c r="H397" i="1"/>
  <c r="H398" i="1"/>
  <c r="H399" i="1"/>
  <c r="H400" i="1"/>
  <c r="H402" i="1"/>
  <c r="H403" i="1"/>
  <c r="H404" i="1"/>
  <c r="H405" i="1"/>
  <c r="H406" i="1"/>
  <c r="H407" i="1"/>
  <c r="H408" i="1"/>
  <c r="H409" i="1"/>
  <c r="H410" i="1"/>
  <c r="H412" i="1"/>
  <c r="H413" i="1"/>
  <c r="H414" i="1"/>
  <c r="H418" i="1"/>
  <c r="H419" i="1"/>
  <c r="H424" i="1"/>
  <c r="H425" i="1"/>
  <c r="H430" i="1"/>
  <c r="H431" i="1"/>
  <c r="H432" i="1"/>
  <c r="H433" i="1"/>
  <c r="H434" i="1"/>
  <c r="H435" i="1"/>
  <c r="H437" i="1"/>
  <c r="H438" i="1"/>
  <c r="H439" i="1"/>
  <c r="H440" i="1"/>
  <c r="H441" i="1"/>
  <c r="H442" i="1"/>
  <c r="H447" i="1"/>
  <c r="H448" i="1"/>
  <c r="H449" i="1"/>
  <c r="H450" i="1"/>
  <c r="H451" i="1"/>
  <c r="H453" i="1"/>
  <c r="H454" i="1"/>
  <c r="H455" i="1"/>
  <c r="H456" i="1"/>
  <c r="H457" i="1"/>
  <c r="H458" i="1"/>
  <c r="H459" i="1"/>
  <c r="H460" i="1"/>
  <c r="H464" i="1"/>
  <c r="H465" i="1"/>
  <c r="H466" i="1"/>
  <c r="H467" i="1"/>
  <c r="H468" i="1"/>
  <c r="H469" i="1"/>
  <c r="H470" i="1"/>
  <c r="H471" i="1"/>
  <c r="H472" i="1"/>
  <c r="H473" i="1"/>
  <c r="H474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6" i="1"/>
  <c r="H497" i="1"/>
  <c r="H498" i="1"/>
  <c r="H499" i="1"/>
  <c r="H500" i="1"/>
  <c r="H501" i="1"/>
  <c r="H503" i="1"/>
  <c r="H504" i="1"/>
  <c r="H505" i="1"/>
  <c r="H506" i="1"/>
  <c r="H507" i="1"/>
  <c r="H508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72" i="1"/>
  <c r="H573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30" i="1"/>
  <c r="H731" i="1"/>
  <c r="H732" i="1"/>
  <c r="H733" i="1"/>
  <c r="H734" i="1"/>
  <c r="H735" i="1"/>
  <c r="H736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8" i="1"/>
  <c r="H769" i="1"/>
  <c r="H770" i="1"/>
  <c r="H771" i="1"/>
  <c r="H772" i="1"/>
  <c r="H773" i="1"/>
  <c r="H786" i="1"/>
  <c r="H796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5" i="1"/>
  <c r="H886" i="1"/>
  <c r="H887" i="1"/>
  <c r="H888" i="1"/>
  <c r="H889" i="1"/>
  <c r="H890" i="1"/>
  <c r="H891" i="1"/>
  <c r="H892" i="1"/>
  <c r="H893" i="1"/>
  <c r="H894" i="1"/>
  <c r="H897" i="1"/>
  <c r="H898" i="1"/>
  <c r="H899" i="1"/>
  <c r="H900" i="1"/>
  <c r="H901" i="1"/>
  <c r="H902" i="1"/>
  <c r="H903" i="1"/>
  <c r="H904" i="1"/>
  <c r="H905" i="1"/>
  <c r="H906" i="1"/>
  <c r="H907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2" i="1"/>
  <c r="H953" i="1"/>
  <c r="H954" i="1"/>
  <c r="H955" i="1"/>
  <c r="H956" i="1"/>
  <c r="H957" i="1"/>
  <c r="H958" i="1"/>
  <c r="H959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92" i="1"/>
  <c r="H1000" i="1"/>
  <c r="H1001" i="1"/>
  <c r="H1006" i="1"/>
  <c r="H1007" i="1"/>
  <c r="H1008" i="1"/>
  <c r="H1009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8" i="1"/>
  <c r="H1129" i="1"/>
  <c r="H1130" i="1"/>
  <c r="H1131" i="1"/>
  <c r="H1132" i="1"/>
  <c r="H1133" i="1"/>
  <c r="H1134" i="1"/>
  <c r="H1135" i="1"/>
  <c r="H1136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3" i="1"/>
  <c r="H1287" i="1"/>
  <c r="H1288" i="1"/>
  <c r="H1289" i="1"/>
  <c r="H1290" i="1"/>
  <c r="H1291" i="1"/>
  <c r="H1292" i="1"/>
  <c r="H1293" i="1"/>
  <c r="H1294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9" i="1"/>
  <c r="H1510" i="1"/>
  <c r="H1511" i="1"/>
  <c r="H1512" i="1"/>
  <c r="H1513" i="1"/>
  <c r="H1514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3" i="1"/>
  <c r="H1564" i="1"/>
  <c r="H1565" i="1"/>
  <c r="H1566" i="1"/>
  <c r="H1567" i="1"/>
  <c r="H1568" i="1"/>
  <c r="H1570" i="1"/>
  <c r="H1571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6" i="1"/>
  <c r="H1607" i="1"/>
  <c r="H1609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4" i="1"/>
  <c r="H1695" i="1"/>
  <c r="H1696" i="1"/>
  <c r="H1697" i="1"/>
  <c r="H1698" i="1"/>
  <c r="H1699" i="1"/>
  <c r="H1700" i="1"/>
  <c r="H1701" i="1"/>
  <c r="H1702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26" i="1"/>
  <c r="H1927" i="1"/>
  <c r="H1928" i="1"/>
  <c r="H1929" i="1"/>
  <c r="H1930" i="1"/>
  <c r="H1931" i="1"/>
  <c r="H1932" i="1"/>
  <c r="H1933" i="1"/>
  <c r="H1934" i="1"/>
  <c r="H1935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6" i="1"/>
  <c r="H1957" i="1"/>
  <c r="H1958" i="1"/>
  <c r="H1959" i="1"/>
  <c r="H1960" i="1"/>
  <c r="H1961" i="1"/>
  <c r="H1962" i="1"/>
  <c r="H1963" i="1"/>
  <c r="H1964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9" i="1"/>
  <c r="H2110" i="1"/>
  <c r="H2111" i="1"/>
  <c r="H2112" i="1"/>
  <c r="H2113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2" i="1"/>
  <c r="H2143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6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3" i="1"/>
  <c r="H2984" i="1"/>
  <c r="H2985" i="1"/>
  <c r="H2986" i="1"/>
  <c r="H2987" i="1"/>
  <c r="H2988" i="1"/>
  <c r="H2989" i="1"/>
  <c r="H2992" i="1"/>
  <c r="H2993" i="1"/>
  <c r="H2994" i="1"/>
  <c r="H2995" i="1"/>
  <c r="H2996" i="1"/>
  <c r="H2997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20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9" i="1"/>
  <c r="H3200" i="1"/>
  <c r="H3201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7" i="1"/>
  <c r="H3298" i="1"/>
  <c r="H3299" i="1"/>
  <c r="H3300" i="1"/>
  <c r="H3301" i="1"/>
  <c r="H3302" i="1"/>
  <c r="H3303" i="1"/>
  <c r="H3304" i="1"/>
  <c r="H3307" i="1"/>
  <c r="H3308" i="1"/>
  <c r="H3309" i="1"/>
  <c r="H3310" i="1"/>
  <c r="H3311" i="1"/>
  <c r="H3312" i="1"/>
  <c r="H3313" i="1"/>
  <c r="H3314" i="1"/>
  <c r="H3315" i="1"/>
  <c r="H3316" i="1"/>
  <c r="H3317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4" i="1"/>
  <c r="H3375" i="1"/>
  <c r="H3376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2" i="1"/>
  <c r="H3446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4" i="1"/>
  <c r="H3485" i="1"/>
  <c r="H3486" i="1"/>
  <c r="H3487" i="1"/>
  <c r="H3488" i="1"/>
  <c r="H3489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83" i="1"/>
  <c r="H3584" i="1"/>
  <c r="H3585" i="1"/>
  <c r="H3586" i="1"/>
  <c r="H3587" i="1"/>
  <c r="H3588" i="1"/>
  <c r="H3589" i="1"/>
  <c r="H3590" i="1"/>
  <c r="H3591" i="1"/>
  <c r="H3593" i="1"/>
  <c r="H3594" i="1"/>
  <c r="H3595" i="1"/>
  <c r="H3596" i="1"/>
  <c r="H3597" i="1"/>
  <c r="H3598" i="1"/>
  <c r="H3599" i="1"/>
  <c r="H3600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4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8" i="1"/>
  <c r="H3759" i="1"/>
  <c r="H3760" i="1"/>
  <c r="H3761" i="1"/>
  <c r="H3762" i="1"/>
  <c r="H3763" i="1"/>
  <c r="H3764" i="1"/>
  <c r="H3765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5" i="1"/>
  <c r="H3787" i="1"/>
  <c r="H3790" i="1"/>
  <c r="H3791" i="1"/>
  <c r="H3794" i="1"/>
  <c r="H3795" i="1"/>
  <c r="H3796" i="1"/>
  <c r="H3800" i="1"/>
  <c r="H3801" i="1"/>
  <c r="H3802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57" i="1"/>
  <c r="H3961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J4163" i="1" s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9" i="1"/>
  <c r="H4760" i="1"/>
  <c r="H4761" i="1"/>
  <c r="H4762" i="1"/>
  <c r="H4763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9" i="1"/>
  <c r="H4780" i="1"/>
  <c r="H4781" i="1"/>
  <c r="H4782" i="1"/>
  <c r="H4783" i="1"/>
  <c r="H4784" i="1"/>
  <c r="H4785" i="1"/>
  <c r="H4786" i="1"/>
  <c r="H4787" i="1"/>
  <c r="H4788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9" i="1"/>
  <c r="H4970" i="1"/>
  <c r="H4972" i="1"/>
  <c r="H4973" i="1"/>
  <c r="H4974" i="1"/>
  <c r="H4977" i="1"/>
  <c r="H4978" i="1"/>
  <c r="H4979" i="1"/>
  <c r="H4980" i="1"/>
  <c r="H4981" i="1"/>
  <c r="H4982" i="1"/>
  <c r="H4983" i="1"/>
  <c r="H4984" i="1"/>
  <c r="H4985" i="1"/>
  <c r="H4986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2" i="1"/>
  <c r="H5033" i="1"/>
  <c r="H5034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6" i="1"/>
  <c r="H5057" i="1"/>
  <c r="H5058" i="1"/>
  <c r="H5059" i="1"/>
  <c r="H5060" i="1"/>
  <c r="H5061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1" i="1"/>
  <c r="H5192" i="1"/>
  <c r="H5193" i="1"/>
  <c r="H5194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95" i="1"/>
  <c r="H5396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8" i="1"/>
  <c r="H6019" i="1"/>
  <c r="H6020" i="1"/>
  <c r="H6021" i="1"/>
  <c r="H6022" i="1"/>
  <c r="H6023" i="1"/>
  <c r="H6024" i="1"/>
  <c r="H6025" i="1"/>
  <c r="H6028" i="1"/>
  <c r="H6029" i="1"/>
  <c r="H6030" i="1"/>
  <c r="H6031" i="1"/>
  <c r="H6032" i="1"/>
  <c r="H6033" i="1"/>
  <c r="H6034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4" i="1"/>
  <c r="H6165" i="1"/>
  <c r="H6166" i="1"/>
  <c r="H6169" i="1"/>
  <c r="H6170" i="1"/>
  <c r="H6171" i="1"/>
  <c r="H6172" i="1"/>
  <c r="H6173" i="1"/>
  <c r="H6174" i="1"/>
  <c r="H6175" i="1"/>
  <c r="H6176" i="1"/>
  <c r="H6177" i="1"/>
  <c r="H6180" i="1"/>
  <c r="H6181" i="1"/>
  <c r="H6182" i="1"/>
  <c r="H6183" i="1"/>
  <c r="H6184" i="1"/>
  <c r="H6185" i="1"/>
  <c r="H6186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5" i="1"/>
  <c r="H6296" i="1"/>
  <c r="H6297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8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9" i="1"/>
  <c r="H6930" i="1"/>
  <c r="H6942" i="1"/>
  <c r="H6943" i="1"/>
  <c r="H6961" i="1"/>
  <c r="H6962" i="1"/>
  <c r="H6963" i="1"/>
  <c r="H6966" i="1"/>
  <c r="H6995" i="1"/>
  <c r="H6998" i="1"/>
  <c r="H6999" i="1"/>
  <c r="H7000" i="1"/>
  <c r="H7001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2" i="1"/>
  <c r="H7053" i="1"/>
  <c r="H7054" i="1"/>
  <c r="H7055" i="1"/>
  <c r="H7057" i="1"/>
  <c r="H7058" i="1"/>
  <c r="H7059" i="1"/>
  <c r="H7060" i="1"/>
  <c r="H7061" i="1"/>
  <c r="H7062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6994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89" i="1"/>
  <c r="H7190" i="1"/>
  <c r="H7191" i="1"/>
  <c r="H7192" i="1"/>
  <c r="H7193" i="1"/>
  <c r="H7194" i="1"/>
  <c r="H7195" i="1"/>
  <c r="H7196" i="1"/>
  <c r="H7197" i="1"/>
  <c r="H7198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5" i="1"/>
  <c r="H7236" i="1"/>
  <c r="H7237" i="1"/>
  <c r="H7238" i="1"/>
  <c r="H7239" i="1"/>
  <c r="H7240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1" i="1"/>
  <c r="H7263" i="1"/>
  <c r="H7264" i="1"/>
  <c r="H7265" i="1"/>
  <c r="H7266" i="1"/>
  <c r="H7267" i="1"/>
  <c r="H7268" i="1"/>
  <c r="H7270" i="1"/>
  <c r="H7271" i="1"/>
  <c r="H7272" i="1"/>
  <c r="H7273" i="1"/>
  <c r="H7274" i="1"/>
  <c r="H7279" i="1"/>
  <c r="H7280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T1011" i="1" l="1" a="1"/>
  <c r="T1011" i="1" s="1"/>
  <c r="T1012" i="1" a="1"/>
  <c r="T1012" i="1" s="1"/>
  <c r="T1917" i="1" a="1"/>
  <c r="T1917" i="1" s="1"/>
  <c r="T1919" i="1" a="1"/>
  <c r="T1919" i="1" s="1"/>
  <c r="T1920" i="1" a="1"/>
  <c r="T1920" i="1" s="1"/>
  <c r="T2799" i="1" a="1"/>
  <c r="T2799" i="1" s="1"/>
  <c r="T1921" i="1" a="1"/>
  <c r="T1921" i="1" s="1"/>
  <c r="T1923" i="1" a="1"/>
  <c r="T1923" i="1" s="1"/>
  <c r="T1924" i="1" a="1"/>
  <c r="T1924" i="1" s="1"/>
  <c r="T1925" i="1" a="1"/>
  <c r="T1925" i="1" s="1"/>
  <c r="T6748" i="1" a="1"/>
  <c r="T6748" i="1" s="1"/>
  <c r="T11" i="1" a="1"/>
  <c r="T11" i="1" s="1"/>
  <c r="T12" i="1" a="1"/>
  <c r="T12" i="1" s="1"/>
  <c r="T13" i="1" a="1"/>
  <c r="T13" i="1" s="1"/>
  <c r="T14" i="1" a="1"/>
  <c r="T14" i="1" s="1"/>
  <c r="T15" i="1" a="1"/>
  <c r="T15" i="1" s="1"/>
  <c r="T16" i="1" a="1"/>
  <c r="T16" i="1" s="1"/>
  <c r="T17" i="1" a="1"/>
  <c r="T17" i="1" s="1"/>
  <c r="T18" i="1" a="1"/>
  <c r="T18" i="1" s="1"/>
  <c r="T19" i="1" a="1"/>
  <c r="T19" i="1" s="1"/>
  <c r="T20" i="1" a="1"/>
  <c r="T20" i="1" s="1"/>
  <c r="T21" i="1" a="1"/>
  <c r="T21" i="1" s="1"/>
  <c r="T22" i="1" a="1"/>
  <c r="T22" i="1" s="1"/>
  <c r="T23" i="1" a="1"/>
  <c r="T23" i="1" s="1"/>
  <c r="T24" i="1" a="1"/>
  <c r="T24" i="1" s="1"/>
  <c r="T25" i="1" a="1"/>
  <c r="T25" i="1" s="1"/>
  <c r="T26" i="1" a="1"/>
  <c r="T26" i="1" s="1"/>
  <c r="T27" i="1" a="1"/>
  <c r="T27" i="1" s="1"/>
  <c r="T28" i="1" a="1"/>
  <c r="T28" i="1" s="1"/>
  <c r="T29" i="1" a="1"/>
  <c r="T29" i="1" s="1"/>
  <c r="T31" i="1" a="1"/>
  <c r="T31" i="1" s="1"/>
  <c r="T32" i="1" a="1"/>
  <c r="T32" i="1" s="1"/>
  <c r="T33" i="1" a="1"/>
  <c r="T33" i="1" s="1"/>
  <c r="T34" i="1" a="1"/>
  <c r="T34" i="1" s="1"/>
  <c r="T35" i="1" a="1"/>
  <c r="T35" i="1" s="1"/>
  <c r="T36" i="1" a="1"/>
  <c r="T36" i="1" s="1"/>
  <c r="T38" i="1" a="1"/>
  <c r="T38" i="1" s="1"/>
  <c r="T39" i="1" a="1"/>
  <c r="T39" i="1" s="1"/>
  <c r="T40" i="1" a="1"/>
  <c r="T40" i="1" s="1"/>
  <c r="T41" i="1" a="1"/>
  <c r="T41" i="1" s="1"/>
  <c r="T42" i="1" a="1"/>
  <c r="T42" i="1" s="1"/>
  <c r="T43" i="1" a="1"/>
  <c r="T43" i="1" s="1"/>
  <c r="T44" i="1" a="1"/>
  <c r="T44" i="1" s="1"/>
  <c r="T45" i="1" a="1"/>
  <c r="T45" i="1" s="1"/>
  <c r="T46" i="1" a="1"/>
  <c r="T46" i="1" s="1"/>
  <c r="T47" i="1" a="1"/>
  <c r="T47" i="1" s="1"/>
  <c r="T48" i="1" a="1"/>
  <c r="T48" i="1" s="1"/>
  <c r="T49" i="1" a="1"/>
  <c r="T49" i="1" s="1"/>
  <c r="T50" i="1" a="1"/>
  <c r="T50" i="1" s="1"/>
  <c r="T53" i="1" a="1"/>
  <c r="T53" i="1" s="1"/>
  <c r="T54" i="1" a="1"/>
  <c r="T54" i="1" s="1"/>
  <c r="T55" i="1" a="1"/>
  <c r="T55" i="1" s="1"/>
  <c r="T56" i="1" a="1"/>
  <c r="T56" i="1" s="1"/>
  <c r="T57" i="1" a="1"/>
  <c r="T57" i="1" s="1"/>
  <c r="T58" i="1" a="1"/>
  <c r="T58" i="1" s="1"/>
  <c r="T59" i="1" a="1"/>
  <c r="T59" i="1" s="1"/>
  <c r="T60" i="1" a="1"/>
  <c r="T60" i="1" s="1"/>
  <c r="T61" i="1" a="1"/>
  <c r="T61" i="1" s="1"/>
  <c r="T62" i="1" a="1"/>
  <c r="T62" i="1" s="1"/>
  <c r="T70" i="1" a="1"/>
  <c r="T70" i="1" s="1"/>
  <c r="T71" i="1" a="1"/>
  <c r="T71" i="1" s="1"/>
  <c r="T72" i="1" a="1"/>
  <c r="T72" i="1" s="1"/>
  <c r="T73" i="1" a="1"/>
  <c r="T73" i="1" s="1"/>
  <c r="T74" i="1" a="1"/>
  <c r="T74" i="1" s="1"/>
  <c r="T75" i="1" a="1"/>
  <c r="T75" i="1" s="1"/>
  <c r="T76" i="1" a="1"/>
  <c r="T76" i="1" s="1"/>
  <c r="T77" i="1" a="1"/>
  <c r="T77" i="1" s="1"/>
  <c r="T78" i="1" a="1"/>
  <c r="T78" i="1" s="1"/>
  <c r="T79" i="1" a="1"/>
  <c r="T79" i="1" s="1"/>
  <c r="T87" i="1" a="1"/>
  <c r="T87" i="1" s="1"/>
  <c r="T88" i="1" a="1"/>
  <c r="T88" i="1" s="1"/>
  <c r="T89" i="1" a="1"/>
  <c r="T89" i="1" s="1"/>
  <c r="T90" i="1" a="1"/>
  <c r="T90" i="1" s="1"/>
  <c r="T91" i="1" a="1"/>
  <c r="T91" i="1" s="1"/>
  <c r="T92" i="1" a="1"/>
  <c r="T92" i="1" s="1"/>
  <c r="T93" i="1" a="1"/>
  <c r="T93" i="1" s="1"/>
  <c r="T94" i="1" a="1"/>
  <c r="T94" i="1" s="1"/>
  <c r="T95" i="1" a="1"/>
  <c r="T95" i="1" s="1"/>
  <c r="T96" i="1" a="1"/>
  <c r="T96" i="1" s="1"/>
  <c r="T97" i="1" a="1"/>
  <c r="T97" i="1" s="1"/>
  <c r="T98" i="1" a="1"/>
  <c r="T98" i="1" s="1"/>
  <c r="T99" i="1" a="1"/>
  <c r="T99" i="1" s="1"/>
  <c r="T105" i="1" a="1"/>
  <c r="T105" i="1" s="1"/>
  <c r="T106" i="1" a="1"/>
  <c r="T106" i="1" s="1"/>
  <c r="T107" i="1" a="1"/>
  <c r="T107" i="1" s="1"/>
  <c r="T113" i="1" a="1"/>
  <c r="T113" i="1" s="1"/>
  <c r="T114" i="1" a="1"/>
  <c r="T114" i="1" s="1"/>
  <c r="T115" i="1" a="1"/>
  <c r="T115" i="1" s="1"/>
  <c r="T116" i="1" a="1"/>
  <c r="T116" i="1" s="1"/>
  <c r="T119" i="1" a="1"/>
  <c r="T119" i="1" s="1"/>
  <c r="T126" i="1" a="1"/>
  <c r="T126" i="1" s="1"/>
  <c r="T128" i="1" a="1"/>
  <c r="T128" i="1" s="1"/>
  <c r="T129" i="1" a="1"/>
  <c r="T129" i="1" s="1"/>
  <c r="T130" i="1" a="1"/>
  <c r="T130" i="1" s="1"/>
  <c r="T132" i="1" a="1"/>
  <c r="T132" i="1" s="1"/>
  <c r="T133" i="1" a="1"/>
  <c r="T133" i="1" s="1"/>
  <c r="T134" i="1" a="1"/>
  <c r="T134" i="1" s="1"/>
  <c r="T135" i="1" a="1"/>
  <c r="T135" i="1" s="1"/>
  <c r="T136" i="1" a="1"/>
  <c r="T136" i="1" s="1"/>
  <c r="T137" i="1" a="1"/>
  <c r="T137" i="1" s="1"/>
  <c r="T138" i="1" a="1"/>
  <c r="T138" i="1" s="1"/>
  <c r="T139" i="1" a="1"/>
  <c r="T139" i="1" s="1"/>
  <c r="T140" i="1" a="1"/>
  <c r="T140" i="1" s="1"/>
  <c r="T141" i="1" a="1"/>
  <c r="T141" i="1" s="1"/>
  <c r="T142" i="1" a="1"/>
  <c r="T142" i="1" s="1"/>
  <c r="T143" i="1" a="1"/>
  <c r="T143" i="1" s="1"/>
  <c r="T144" i="1" a="1"/>
  <c r="T144" i="1" s="1"/>
  <c r="T150" i="1" a="1"/>
  <c r="T150" i="1" s="1"/>
  <c r="T151" i="1" a="1"/>
  <c r="T151" i="1" s="1"/>
  <c r="T152" i="1" a="1"/>
  <c r="T152" i="1" s="1"/>
  <c r="T153" i="1" a="1"/>
  <c r="T153" i="1" s="1"/>
  <c r="T154" i="1" a="1"/>
  <c r="T154" i="1" s="1"/>
  <c r="T156" i="1" a="1"/>
  <c r="T156" i="1" s="1"/>
  <c r="T157" i="1" a="1"/>
  <c r="T157" i="1" s="1"/>
  <c r="T159" i="1" a="1"/>
  <c r="T159" i="1" s="1"/>
  <c r="T160" i="1" a="1"/>
  <c r="T160" i="1" s="1"/>
  <c r="T161" i="1" a="1"/>
  <c r="T161" i="1" s="1"/>
  <c r="T162" i="1" a="1"/>
  <c r="T162" i="1" s="1"/>
  <c r="T163" i="1" a="1"/>
  <c r="T163" i="1" s="1"/>
  <c r="T164" i="1" a="1"/>
  <c r="T164" i="1" s="1"/>
  <c r="T165" i="1" a="1"/>
  <c r="T165" i="1" s="1"/>
  <c r="T166" i="1" a="1"/>
  <c r="T166" i="1" s="1"/>
  <c r="T167" i="1" a="1"/>
  <c r="T167" i="1" s="1"/>
  <c r="T168" i="1" a="1"/>
  <c r="T168" i="1" s="1"/>
  <c r="T169" i="1" a="1"/>
  <c r="T169" i="1" s="1"/>
  <c r="T170" i="1" a="1"/>
  <c r="T170" i="1" s="1"/>
  <c r="T172" i="1" a="1"/>
  <c r="T172" i="1" s="1"/>
  <c r="T173" i="1" a="1"/>
  <c r="T173" i="1" s="1"/>
  <c r="T174" i="1" a="1"/>
  <c r="T174" i="1" s="1"/>
  <c r="T175" i="1" a="1"/>
  <c r="T175" i="1" s="1"/>
  <c r="T176" i="1" a="1"/>
  <c r="T176" i="1" s="1"/>
  <c r="T177" i="1" a="1"/>
  <c r="T177" i="1" s="1"/>
  <c r="T178" i="1" a="1"/>
  <c r="T178" i="1" s="1"/>
  <c r="T179" i="1" a="1"/>
  <c r="T179" i="1" s="1"/>
  <c r="T184" i="1" a="1"/>
  <c r="T184" i="1" s="1"/>
  <c r="T185" i="1" a="1"/>
  <c r="T185" i="1" s="1"/>
  <c r="T186" i="1" a="1"/>
  <c r="T186" i="1" s="1"/>
  <c r="T190" i="1" a="1"/>
  <c r="T190" i="1" s="1"/>
  <c r="T191" i="1" a="1"/>
  <c r="T191" i="1" s="1"/>
  <c r="T192" i="1" a="1"/>
  <c r="T192" i="1" s="1"/>
  <c r="T193" i="1" a="1"/>
  <c r="T193" i="1" s="1"/>
  <c r="T194" i="1" a="1"/>
  <c r="T194" i="1" s="1"/>
  <c r="T195" i="1" a="1"/>
  <c r="T195" i="1" s="1"/>
  <c r="T196" i="1" a="1"/>
  <c r="T196" i="1" s="1"/>
  <c r="T197" i="1" a="1"/>
  <c r="T197" i="1" s="1"/>
  <c r="T198" i="1" a="1"/>
  <c r="T198" i="1" s="1"/>
  <c r="T199" i="1" a="1"/>
  <c r="T199" i="1" s="1"/>
  <c r="T200" i="1" a="1"/>
  <c r="T200" i="1" s="1"/>
  <c r="T201" i="1" a="1"/>
  <c r="T201" i="1" s="1"/>
  <c r="T207" i="1" a="1"/>
  <c r="T207" i="1" s="1"/>
  <c r="T208" i="1" a="1"/>
  <c r="T208" i="1" s="1"/>
  <c r="T209" i="1" a="1"/>
  <c r="T209" i="1" s="1"/>
  <c r="T210" i="1" a="1"/>
  <c r="T210" i="1" s="1"/>
  <c r="T212" i="1" a="1"/>
  <c r="T212" i="1" s="1"/>
  <c r="T215" i="1" a="1"/>
  <c r="T215" i="1" s="1"/>
  <c r="T216" i="1" a="1"/>
  <c r="T216" i="1" s="1"/>
  <c r="T217" i="1" a="1"/>
  <c r="T217" i="1" s="1"/>
  <c r="T218" i="1" a="1"/>
  <c r="T218" i="1" s="1"/>
  <c r="T219" i="1" a="1"/>
  <c r="T219" i="1" s="1"/>
  <c r="T220" i="1" a="1"/>
  <c r="T220" i="1" s="1"/>
  <c r="T221" i="1" a="1"/>
  <c r="T221" i="1" s="1"/>
  <c r="T222" i="1" a="1"/>
  <c r="T222" i="1" s="1"/>
  <c r="T223" i="1" a="1"/>
  <c r="T223" i="1" s="1"/>
  <c r="T224" i="1" a="1"/>
  <c r="T224" i="1" s="1"/>
  <c r="T225" i="1" a="1"/>
  <c r="T225" i="1" s="1"/>
  <c r="T230" i="1" a="1"/>
  <c r="T230" i="1" s="1"/>
  <c r="T231" i="1" a="1"/>
  <c r="T231" i="1" s="1"/>
  <c r="T232" i="1" a="1"/>
  <c r="T232" i="1" s="1"/>
  <c r="T233" i="1" a="1"/>
  <c r="T233" i="1" s="1"/>
  <c r="T234" i="1" a="1"/>
  <c r="T234" i="1" s="1"/>
  <c r="T235" i="1" a="1"/>
  <c r="T235" i="1" s="1"/>
  <c r="T253" i="1" a="1"/>
  <c r="T253" i="1" s="1"/>
  <c r="T254" i="1" a="1"/>
  <c r="T254" i="1" s="1"/>
  <c r="T255" i="1" a="1"/>
  <c r="T255" i="1" s="1"/>
  <c r="T256" i="1" a="1"/>
  <c r="T256" i="1" s="1"/>
  <c r="T257" i="1" a="1"/>
  <c r="T257" i="1" s="1"/>
  <c r="T260" i="1" a="1"/>
  <c r="T260" i="1" s="1"/>
  <c r="T263" i="1" a="1"/>
  <c r="T263" i="1" s="1"/>
  <c r="T265" i="1" a="1"/>
  <c r="T265" i="1" s="1"/>
  <c r="T266" i="1" a="1"/>
  <c r="T266" i="1" s="1"/>
  <c r="T267" i="1" a="1"/>
  <c r="T267" i="1" s="1"/>
  <c r="T268" i="1" a="1"/>
  <c r="T268" i="1" s="1"/>
  <c r="T270" i="1" a="1"/>
  <c r="T270" i="1" s="1"/>
  <c r="T271" i="1" a="1"/>
  <c r="T271" i="1" s="1"/>
  <c r="T272" i="1" a="1"/>
  <c r="T272" i="1" s="1"/>
  <c r="T273" i="1" a="1"/>
  <c r="T273" i="1" s="1"/>
  <c r="T274" i="1" a="1"/>
  <c r="T274" i="1" s="1"/>
  <c r="T275" i="1" a="1"/>
  <c r="T275" i="1" s="1"/>
  <c r="T276" i="1" a="1"/>
  <c r="T276" i="1" s="1"/>
  <c r="T277" i="1" a="1"/>
  <c r="T277" i="1" s="1"/>
  <c r="T279" i="1" a="1"/>
  <c r="T279" i="1" s="1"/>
  <c r="T280" i="1" a="1"/>
  <c r="T280" i="1" s="1"/>
  <c r="T281" i="1" a="1"/>
  <c r="T281" i="1" s="1"/>
  <c r="T282" i="1" a="1"/>
  <c r="T282" i="1" s="1"/>
  <c r="T286" i="1" a="1"/>
  <c r="T286" i="1" s="1"/>
  <c r="T289" i="1" a="1"/>
  <c r="T289" i="1" s="1"/>
  <c r="T293" i="1" a="1"/>
  <c r="T293" i="1" s="1"/>
  <c r="T294" i="1" a="1"/>
  <c r="T294" i="1" s="1"/>
  <c r="T295" i="1" a="1"/>
  <c r="T295" i="1" s="1"/>
  <c r="T296" i="1" a="1"/>
  <c r="T296" i="1" s="1"/>
  <c r="T297" i="1" a="1"/>
  <c r="T297" i="1" s="1"/>
  <c r="T306" i="1" a="1"/>
  <c r="T306" i="1" s="1"/>
  <c r="T307" i="1" a="1"/>
  <c r="T307" i="1" s="1"/>
  <c r="T308" i="1" a="1"/>
  <c r="T308" i="1" s="1"/>
  <c r="T309" i="1" a="1"/>
  <c r="T309" i="1" s="1"/>
  <c r="T310" i="1" a="1"/>
  <c r="T310" i="1" s="1"/>
  <c r="T311" i="1" a="1"/>
  <c r="T311" i="1" s="1"/>
  <c r="T313" i="1" a="1"/>
  <c r="T313" i="1" s="1"/>
  <c r="T314" i="1" a="1"/>
  <c r="T314" i="1" s="1"/>
  <c r="T315" i="1" a="1"/>
  <c r="T315" i="1" s="1"/>
  <c r="T316" i="1" a="1"/>
  <c r="T316" i="1" s="1"/>
  <c r="T317" i="1" a="1"/>
  <c r="T317" i="1" s="1"/>
  <c r="T318" i="1" a="1"/>
  <c r="T318" i="1" s="1"/>
  <c r="T320" i="1" a="1"/>
  <c r="T320" i="1" s="1"/>
  <c r="T321" i="1" a="1"/>
  <c r="T321" i="1" s="1"/>
  <c r="T322" i="1" a="1"/>
  <c r="T322" i="1" s="1"/>
  <c r="T323" i="1" a="1"/>
  <c r="T323" i="1" s="1"/>
  <c r="T324" i="1" a="1"/>
  <c r="T324" i="1" s="1"/>
  <c r="T325" i="1" a="1"/>
  <c r="T325" i="1" s="1"/>
  <c r="T327" i="1" a="1"/>
  <c r="T327" i="1" s="1"/>
  <c r="T328" i="1" a="1"/>
  <c r="T328" i="1" s="1"/>
  <c r="T329" i="1" a="1"/>
  <c r="T329" i="1" s="1"/>
  <c r="T330" i="1" a="1"/>
  <c r="T330" i="1" s="1"/>
  <c r="T331" i="1" a="1"/>
  <c r="T331" i="1" s="1"/>
  <c r="T335" i="1" a="1"/>
  <c r="T335" i="1" s="1"/>
  <c r="T336" i="1" a="1"/>
  <c r="T336" i="1" s="1"/>
  <c r="T337" i="1" a="1"/>
  <c r="T337" i="1" s="1"/>
  <c r="T338" i="1" a="1"/>
  <c r="T338" i="1" s="1"/>
  <c r="T339" i="1" a="1"/>
  <c r="T339" i="1" s="1"/>
  <c r="T340" i="1" a="1"/>
  <c r="T340" i="1" s="1"/>
  <c r="T341" i="1" a="1"/>
  <c r="T341" i="1" s="1"/>
  <c r="T342" i="1" a="1"/>
  <c r="T342" i="1" s="1"/>
  <c r="T343" i="1" a="1"/>
  <c r="T343" i="1" s="1"/>
  <c r="T344" i="1" a="1"/>
  <c r="T344" i="1" s="1"/>
  <c r="T345" i="1" a="1"/>
  <c r="T345" i="1" s="1"/>
  <c r="T346" i="1" a="1"/>
  <c r="T346" i="1" s="1"/>
  <c r="T347" i="1" a="1"/>
  <c r="T347" i="1" s="1"/>
  <c r="T348" i="1" a="1"/>
  <c r="T348" i="1" s="1"/>
  <c r="T351" i="1" a="1"/>
  <c r="T351" i="1" s="1"/>
  <c r="T352" i="1" a="1"/>
  <c r="T352" i="1" s="1"/>
  <c r="T353" i="1" a="1"/>
  <c r="T353" i="1" s="1"/>
  <c r="T354" i="1" a="1"/>
  <c r="T354" i="1" s="1"/>
  <c r="T355" i="1" a="1"/>
  <c r="T355" i="1" s="1"/>
  <c r="T356" i="1" a="1"/>
  <c r="T356" i="1" s="1"/>
  <c r="T357" i="1" a="1"/>
  <c r="T357" i="1" s="1"/>
  <c r="T361" i="1" a="1"/>
  <c r="T361" i="1" s="1"/>
  <c r="T362" i="1" a="1"/>
  <c r="T362" i="1" s="1"/>
  <c r="T364" i="1" a="1"/>
  <c r="T364" i="1" s="1"/>
  <c r="T367" i="1" a="1"/>
  <c r="T367" i="1" s="1"/>
  <c r="T368" i="1" a="1"/>
  <c r="T368" i="1" s="1"/>
  <c r="T369" i="1" a="1"/>
  <c r="T369" i="1" s="1"/>
  <c r="T370" i="1" a="1"/>
  <c r="T370" i="1" s="1"/>
  <c r="T371" i="1" a="1"/>
  <c r="T371" i="1" s="1"/>
  <c r="T372" i="1" a="1"/>
  <c r="T372" i="1" s="1"/>
  <c r="T373" i="1" a="1"/>
  <c r="T373" i="1" s="1"/>
  <c r="T374" i="1" a="1"/>
  <c r="T374" i="1" s="1"/>
  <c r="T375" i="1" a="1"/>
  <c r="T375" i="1" s="1"/>
  <c r="T384" i="1" a="1"/>
  <c r="T384" i="1" s="1"/>
  <c r="T385" i="1" a="1"/>
  <c r="T385" i="1" s="1"/>
  <c r="T386" i="1" a="1"/>
  <c r="T386" i="1" s="1"/>
  <c r="T392" i="1" a="1"/>
  <c r="T392" i="1" s="1"/>
  <c r="T393" i="1" a="1"/>
  <c r="T393" i="1" s="1"/>
  <c r="T394" i="1" a="1"/>
  <c r="T394" i="1" s="1"/>
  <c r="T395" i="1" a="1"/>
  <c r="T395" i="1" s="1"/>
  <c r="T396" i="1" a="1"/>
  <c r="T396" i="1" s="1"/>
  <c r="T397" i="1" a="1"/>
  <c r="T397" i="1" s="1"/>
  <c r="T398" i="1" a="1"/>
  <c r="T398" i="1" s="1"/>
  <c r="T399" i="1" a="1"/>
  <c r="T399" i="1" s="1"/>
  <c r="T400" i="1" a="1"/>
  <c r="T400" i="1" s="1"/>
  <c r="T407" i="1" a="1"/>
  <c r="T407" i="1" s="1"/>
  <c r="T408" i="1" a="1"/>
  <c r="T408" i="1" s="1"/>
  <c r="T410" i="1" a="1"/>
  <c r="T410" i="1" s="1"/>
  <c r="T412" i="1" a="1"/>
  <c r="T412" i="1" s="1"/>
  <c r="T413" i="1" a="1"/>
  <c r="T413" i="1" s="1"/>
  <c r="T414" i="1" a="1"/>
  <c r="T414" i="1" s="1"/>
  <c r="T419" i="1" a="1"/>
  <c r="T419" i="1" s="1"/>
  <c r="T425" i="1" a="1"/>
  <c r="T425" i="1" s="1"/>
  <c r="T431" i="1" a="1"/>
  <c r="T431" i="1" s="1"/>
  <c r="T432" i="1" a="1"/>
  <c r="T432" i="1" s="1"/>
  <c r="T433" i="1" a="1"/>
  <c r="T433" i="1" s="1"/>
  <c r="T434" i="1" a="1"/>
  <c r="T434" i="1" s="1"/>
  <c r="T447" i="1" a="1"/>
  <c r="T447" i="1" s="1"/>
  <c r="T448" i="1" a="1"/>
  <c r="T448" i="1" s="1"/>
  <c r="T449" i="1" a="1"/>
  <c r="T449" i="1" s="1"/>
  <c r="T450" i="1" a="1"/>
  <c r="T450" i="1" s="1"/>
  <c r="T453" i="1" a="1"/>
  <c r="T453" i="1" s="1"/>
  <c r="T454" i="1" a="1"/>
  <c r="T454" i="1" s="1"/>
  <c r="T455" i="1" a="1"/>
  <c r="T455" i="1" s="1"/>
  <c r="T456" i="1" a="1"/>
  <c r="T456" i="1" s="1"/>
  <c r="T457" i="1" a="1"/>
  <c r="T457" i="1" s="1"/>
  <c r="T459" i="1" a="1"/>
  <c r="T459" i="1" s="1"/>
  <c r="T460" i="1" a="1"/>
  <c r="T460" i="1" s="1"/>
  <c r="T464" i="1" a="1"/>
  <c r="T464" i="1" s="1"/>
  <c r="T465" i="1" a="1"/>
  <c r="T465" i="1" s="1"/>
  <c r="T466" i="1" a="1"/>
  <c r="T466" i="1" s="1"/>
  <c r="T467" i="1" a="1"/>
  <c r="T467" i="1" s="1"/>
  <c r="T468" i="1" a="1"/>
  <c r="T468" i="1" s="1"/>
  <c r="T469" i="1" a="1"/>
  <c r="T469" i="1" s="1"/>
  <c r="T470" i="1" a="1"/>
  <c r="T470" i="1" s="1"/>
  <c r="T471" i="1" a="1"/>
  <c r="T471" i="1" s="1"/>
  <c r="T472" i="1" a="1"/>
  <c r="T472" i="1" s="1"/>
  <c r="T473" i="1" a="1"/>
  <c r="T473" i="1" s="1"/>
  <c r="T474" i="1" a="1"/>
  <c r="T474" i="1" s="1"/>
  <c r="T490" i="1" a="1"/>
  <c r="T490" i="1" s="1"/>
  <c r="T491" i="1" a="1"/>
  <c r="T491" i="1" s="1"/>
  <c r="T492" i="1" a="1"/>
  <c r="T492" i="1" s="1"/>
  <c r="T493" i="1" a="1"/>
  <c r="T493" i="1" s="1"/>
  <c r="T496" i="1" a="1"/>
  <c r="T496" i="1" s="1"/>
  <c r="T497" i="1" a="1"/>
  <c r="T497" i="1" s="1"/>
  <c r="T498" i="1" a="1"/>
  <c r="T498" i="1" s="1"/>
  <c r="T499" i="1" a="1"/>
  <c r="T499" i="1" s="1"/>
  <c r="T500" i="1" a="1"/>
  <c r="T500" i="1" s="1"/>
  <c r="T501" i="1" a="1"/>
  <c r="T501" i="1" s="1"/>
  <c r="T503" i="1" a="1"/>
  <c r="T503" i="1" s="1"/>
  <c r="T504" i="1" a="1"/>
  <c r="T504" i="1" s="1"/>
  <c r="T505" i="1" a="1"/>
  <c r="T505" i="1" s="1"/>
  <c r="T506" i="1" a="1"/>
  <c r="T506" i="1" s="1"/>
  <c r="T507" i="1" a="1"/>
  <c r="T507" i="1" s="1"/>
  <c r="T508" i="1" a="1"/>
  <c r="T508" i="1" s="1"/>
  <c r="T536" i="1" a="1"/>
  <c r="T536" i="1" s="1"/>
  <c r="T537" i="1" a="1"/>
  <c r="T537" i="1" s="1"/>
  <c r="T538" i="1" a="1"/>
  <c r="T538" i="1" s="1"/>
  <c r="T539" i="1" a="1"/>
  <c r="T539" i="1" s="1"/>
  <c r="T540" i="1" a="1"/>
  <c r="T540" i="1" s="1"/>
  <c r="T541" i="1" a="1"/>
  <c r="T541" i="1" s="1"/>
  <c r="T542" i="1" a="1"/>
  <c r="T542" i="1" s="1"/>
  <c r="T543" i="1" a="1"/>
  <c r="T543" i="1" s="1"/>
  <c r="T544" i="1" a="1"/>
  <c r="T544" i="1" s="1"/>
  <c r="T545" i="1" a="1"/>
  <c r="T545" i="1" s="1"/>
  <c r="T546" i="1" a="1"/>
  <c r="T546" i="1" s="1"/>
  <c r="T547" i="1" a="1"/>
  <c r="T547" i="1" s="1"/>
  <c r="T548" i="1" a="1"/>
  <c r="T548" i="1" s="1"/>
  <c r="T549" i="1" a="1"/>
  <c r="T549" i="1" s="1"/>
  <c r="T553" i="1" a="1"/>
  <c r="T553" i="1" s="1"/>
  <c r="T554" i="1" a="1"/>
  <c r="T554" i="1" s="1"/>
  <c r="T555" i="1" a="1"/>
  <c r="T555" i="1" s="1"/>
  <c r="T556" i="1" a="1"/>
  <c r="T556" i="1" s="1"/>
  <c r="T559" i="1" a="1"/>
  <c r="T559" i="1" s="1"/>
  <c r="T560" i="1" a="1"/>
  <c r="T560" i="1" s="1"/>
  <c r="T561" i="1" a="1"/>
  <c r="T561" i="1" s="1"/>
  <c r="T562" i="1" a="1"/>
  <c r="T562" i="1" s="1"/>
  <c r="T563" i="1" a="1"/>
  <c r="T563" i="1" s="1"/>
  <c r="T564" i="1" a="1"/>
  <c r="T564" i="1" s="1"/>
  <c r="T565" i="1" a="1"/>
  <c r="T565" i="1" s="1"/>
  <c r="T566" i="1" a="1"/>
  <c r="T566" i="1" s="1"/>
  <c r="T572" i="1" a="1"/>
  <c r="T572" i="1" s="1"/>
  <c r="T573" i="1" a="1"/>
  <c r="T573" i="1" s="1"/>
  <c r="T581" i="1" a="1"/>
  <c r="T581" i="1" s="1"/>
  <c r="T582" i="1" a="1"/>
  <c r="T582" i="1" s="1"/>
  <c r="T583" i="1" a="1"/>
  <c r="T583" i="1" s="1"/>
  <c r="T584" i="1" a="1"/>
  <c r="T584" i="1" s="1"/>
  <c r="T585" i="1" a="1"/>
  <c r="T585" i="1" s="1"/>
  <c r="T586" i="1" a="1"/>
  <c r="T586" i="1" s="1"/>
  <c r="T589" i="1" a="1"/>
  <c r="T589" i="1" s="1"/>
  <c r="T595" i="1" a="1"/>
  <c r="T595" i="1" s="1"/>
  <c r="T596" i="1" a="1"/>
  <c r="T596" i="1" s="1"/>
  <c r="T597" i="1" a="1"/>
  <c r="T597" i="1" s="1"/>
  <c r="T598" i="1" a="1"/>
  <c r="T598" i="1" s="1"/>
  <c r="T605" i="1" a="1"/>
  <c r="T605" i="1" s="1"/>
  <c r="T609" i="1" a="1"/>
  <c r="T609" i="1" s="1"/>
  <c r="T610" i="1" a="1"/>
  <c r="T610" i="1" s="1"/>
  <c r="T611" i="1" a="1"/>
  <c r="T611" i="1" s="1"/>
  <c r="T612" i="1" a="1"/>
  <c r="T612" i="1" s="1"/>
  <c r="T613" i="1" a="1"/>
  <c r="T613" i="1" s="1"/>
  <c r="T614" i="1" a="1"/>
  <c r="T614" i="1" s="1"/>
  <c r="T615" i="1" a="1"/>
  <c r="T615" i="1" s="1"/>
  <c r="T616" i="1" a="1"/>
  <c r="T616" i="1" s="1"/>
  <c r="T617" i="1" a="1"/>
  <c r="T617" i="1" s="1"/>
  <c r="T618" i="1" a="1"/>
  <c r="T618" i="1" s="1"/>
  <c r="T619" i="1" a="1"/>
  <c r="T619" i="1" s="1"/>
  <c r="T620" i="1" a="1"/>
  <c r="T620" i="1" s="1"/>
  <c r="T621" i="1" a="1"/>
  <c r="T621" i="1" s="1"/>
  <c r="T622" i="1" a="1"/>
  <c r="T622" i="1" s="1"/>
  <c r="T624" i="1" a="1"/>
  <c r="T624" i="1" s="1"/>
  <c r="T625" i="1" a="1"/>
  <c r="T625" i="1" s="1"/>
  <c r="T628" i="1" a="1"/>
  <c r="T628" i="1" s="1"/>
  <c r="T629" i="1" a="1"/>
  <c r="T629" i="1" s="1"/>
  <c r="T630" i="1" a="1"/>
  <c r="T630" i="1" s="1"/>
  <c r="T631" i="1" a="1"/>
  <c r="T631" i="1" s="1"/>
  <c r="T632" i="1" a="1"/>
  <c r="T632" i="1" s="1"/>
  <c r="T633" i="1" a="1"/>
  <c r="T633" i="1" s="1"/>
  <c r="T635" i="1" a="1"/>
  <c r="T635" i="1" s="1"/>
  <c r="T636" i="1" a="1"/>
  <c r="T636" i="1" s="1"/>
  <c r="T637" i="1" a="1"/>
  <c r="T637" i="1" s="1"/>
  <c r="T638" i="1" a="1"/>
  <c r="T638" i="1" s="1"/>
  <c r="T639" i="1" a="1"/>
  <c r="T639" i="1" s="1"/>
  <c r="T641" i="1" a="1"/>
  <c r="T641" i="1" s="1"/>
  <c r="T642" i="1" a="1"/>
  <c r="T642" i="1" s="1"/>
  <c r="T643" i="1" a="1"/>
  <c r="T643" i="1" s="1"/>
  <c r="T644" i="1" a="1"/>
  <c r="T644" i="1" s="1"/>
  <c r="T645" i="1" a="1"/>
  <c r="T645" i="1" s="1"/>
  <c r="T646" i="1" a="1"/>
  <c r="T646" i="1" s="1"/>
  <c r="T647" i="1" a="1"/>
  <c r="T647" i="1" s="1"/>
  <c r="T648" i="1" a="1"/>
  <c r="T648" i="1" s="1"/>
  <c r="T649" i="1" a="1"/>
  <c r="T649" i="1" s="1"/>
  <c r="T650" i="1" a="1"/>
  <c r="T650" i="1" s="1"/>
  <c r="T651" i="1" a="1"/>
  <c r="T651" i="1" s="1"/>
  <c r="T652" i="1" a="1"/>
  <c r="T652" i="1" s="1"/>
  <c r="T653" i="1" a="1"/>
  <c r="T653" i="1" s="1"/>
  <c r="T656" i="1" a="1"/>
  <c r="T656" i="1" s="1"/>
  <c r="T657" i="1" a="1"/>
  <c r="T657" i="1" s="1"/>
  <c r="T658" i="1" a="1"/>
  <c r="T658" i="1" s="1"/>
  <c r="T659" i="1" a="1"/>
  <c r="T659" i="1" s="1"/>
  <c r="T660" i="1" a="1"/>
  <c r="T660" i="1" s="1"/>
  <c r="T661" i="1" a="1"/>
  <c r="T661" i="1" s="1"/>
  <c r="T662" i="1" a="1"/>
  <c r="T662" i="1" s="1"/>
  <c r="T663" i="1" a="1"/>
  <c r="T663" i="1" s="1"/>
  <c r="T664" i="1" a="1"/>
  <c r="T664" i="1" s="1"/>
  <c r="T665" i="1" a="1"/>
  <c r="T665" i="1" s="1"/>
  <c r="T666" i="1" a="1"/>
  <c r="T666" i="1" s="1"/>
  <c r="T667" i="1" a="1"/>
  <c r="T667" i="1" s="1"/>
  <c r="T668" i="1" a="1"/>
  <c r="T668" i="1" s="1"/>
  <c r="T669" i="1" a="1"/>
  <c r="T669" i="1" s="1"/>
  <c r="T670" i="1" a="1"/>
  <c r="T670" i="1" s="1"/>
  <c r="T671" i="1" a="1"/>
  <c r="T671" i="1" s="1"/>
  <c r="T672" i="1" a="1"/>
  <c r="T672" i="1" s="1"/>
  <c r="T673" i="1" a="1"/>
  <c r="T673" i="1" s="1"/>
  <c r="T674" i="1" a="1"/>
  <c r="T674" i="1" s="1"/>
  <c r="T675" i="1" a="1"/>
  <c r="T675" i="1" s="1"/>
  <c r="T676" i="1" a="1"/>
  <c r="T676" i="1" s="1"/>
  <c r="T677" i="1" a="1"/>
  <c r="T677" i="1" s="1"/>
  <c r="T678" i="1" a="1"/>
  <c r="T678" i="1" s="1"/>
  <c r="T679" i="1" a="1"/>
  <c r="T679" i="1" s="1"/>
  <c r="T693" i="1" a="1"/>
  <c r="T693" i="1" s="1"/>
  <c r="T694" i="1" a="1"/>
  <c r="T694" i="1" s="1"/>
  <c r="T695" i="1" a="1"/>
  <c r="T695" i="1" s="1"/>
  <c r="T696" i="1" a="1"/>
  <c r="T696" i="1" s="1"/>
  <c r="T697" i="1" a="1"/>
  <c r="T697" i="1" s="1"/>
  <c r="T698" i="1" a="1"/>
  <c r="T698" i="1" s="1"/>
  <c r="T699" i="1" a="1"/>
  <c r="T699" i="1" s="1"/>
  <c r="T700" i="1" a="1"/>
  <c r="T700" i="1" s="1"/>
  <c r="T701" i="1" a="1"/>
  <c r="T701" i="1" s="1"/>
  <c r="T702" i="1" a="1"/>
  <c r="T702" i="1" s="1"/>
  <c r="T703" i="1" a="1"/>
  <c r="T703" i="1" s="1"/>
  <c r="T704" i="1" a="1"/>
  <c r="T704" i="1" s="1"/>
  <c r="T705" i="1" a="1"/>
  <c r="T705" i="1" s="1"/>
  <c r="T706" i="1" a="1"/>
  <c r="T706" i="1" s="1"/>
  <c r="T707" i="1" a="1"/>
  <c r="T707" i="1" s="1"/>
  <c r="T708" i="1" a="1"/>
  <c r="T708" i="1" s="1"/>
  <c r="T709" i="1" a="1"/>
  <c r="T709" i="1" s="1"/>
  <c r="T710" i="1" a="1"/>
  <c r="T710" i="1" s="1"/>
  <c r="T711" i="1" a="1"/>
  <c r="T711" i="1" s="1"/>
  <c r="T712" i="1" a="1"/>
  <c r="T712" i="1" s="1"/>
  <c r="T713" i="1" a="1"/>
  <c r="T713" i="1" s="1"/>
  <c r="T714" i="1" a="1"/>
  <c r="T714" i="1" s="1"/>
  <c r="T715" i="1" a="1"/>
  <c r="T715" i="1" s="1"/>
  <c r="T716" i="1" a="1"/>
  <c r="T716" i="1" s="1"/>
  <c r="T717" i="1" a="1"/>
  <c r="T717" i="1" s="1"/>
  <c r="T718" i="1" a="1"/>
  <c r="T718" i="1" s="1"/>
  <c r="T719" i="1" a="1"/>
  <c r="T719" i="1" s="1"/>
  <c r="T720" i="1" a="1"/>
  <c r="T720" i="1" s="1"/>
  <c r="T721" i="1" a="1"/>
  <c r="T721" i="1" s="1"/>
  <c r="T722" i="1" a="1"/>
  <c r="T722" i="1" s="1"/>
  <c r="T723" i="1" a="1"/>
  <c r="T723" i="1" s="1"/>
  <c r="T724" i="1" a="1"/>
  <c r="T724" i="1" s="1"/>
  <c r="T725" i="1" a="1"/>
  <c r="T725" i="1" s="1"/>
  <c r="T726" i="1" a="1"/>
  <c r="T726" i="1" s="1"/>
  <c r="T727" i="1" a="1"/>
  <c r="T727" i="1" s="1"/>
  <c r="T728" i="1" a="1"/>
  <c r="T728" i="1" s="1"/>
  <c r="T730" i="1" a="1"/>
  <c r="T730" i="1" s="1"/>
  <c r="T731" i="1" a="1"/>
  <c r="T731" i="1" s="1"/>
  <c r="T732" i="1" a="1"/>
  <c r="T732" i="1" s="1"/>
  <c r="T733" i="1" a="1"/>
  <c r="T733" i="1" s="1"/>
  <c r="T734" i="1" a="1"/>
  <c r="T734" i="1" s="1"/>
  <c r="T741" i="1" a="1"/>
  <c r="T741" i="1" s="1"/>
  <c r="T742" i="1" a="1"/>
  <c r="T742" i="1" s="1"/>
  <c r="T743" i="1" a="1"/>
  <c r="T743" i="1" s="1"/>
  <c r="T744" i="1" a="1"/>
  <c r="T744" i="1" s="1"/>
  <c r="T745" i="1" a="1"/>
  <c r="T745" i="1" s="1"/>
  <c r="T746" i="1" a="1"/>
  <c r="T746" i="1" s="1"/>
  <c r="T747" i="1" a="1"/>
  <c r="T747" i="1" s="1"/>
  <c r="T748" i="1" a="1"/>
  <c r="T748" i="1" s="1"/>
  <c r="T749" i="1" a="1"/>
  <c r="T749" i="1" s="1"/>
  <c r="T750" i="1" a="1"/>
  <c r="T750" i="1" s="1"/>
  <c r="T751" i="1" a="1"/>
  <c r="T751" i="1" s="1"/>
  <c r="T752" i="1" a="1"/>
  <c r="T752" i="1" s="1"/>
  <c r="T753" i="1" a="1"/>
  <c r="T753" i="1" s="1"/>
  <c r="T754" i="1" a="1"/>
  <c r="T754" i="1" s="1"/>
  <c r="T755" i="1" a="1"/>
  <c r="T755" i="1" s="1"/>
  <c r="T756" i="1" a="1"/>
  <c r="T756" i="1" s="1"/>
  <c r="T757" i="1" a="1"/>
  <c r="T757" i="1" s="1"/>
  <c r="T758" i="1" a="1"/>
  <c r="T758" i="1" s="1"/>
  <c r="T759" i="1" a="1"/>
  <c r="T759" i="1" s="1"/>
  <c r="T760" i="1" a="1"/>
  <c r="T760" i="1" s="1"/>
  <c r="T761" i="1" a="1"/>
  <c r="T761" i="1" s="1"/>
  <c r="T762" i="1" a="1"/>
  <c r="T762" i="1" s="1"/>
  <c r="T768" i="1" a="1"/>
  <c r="T768" i="1" s="1"/>
  <c r="T769" i="1" a="1"/>
  <c r="T769" i="1" s="1"/>
  <c r="T770" i="1" a="1"/>
  <c r="T770" i="1" s="1"/>
  <c r="T771" i="1" a="1"/>
  <c r="T771" i="1" s="1"/>
  <c r="T772" i="1" a="1"/>
  <c r="T772" i="1" s="1"/>
  <c r="T773" i="1" a="1"/>
  <c r="T773" i="1" s="1"/>
  <c r="T786" i="1" a="1"/>
  <c r="T786" i="1" s="1"/>
  <c r="T798" i="1" a="1"/>
  <c r="T798" i="1" s="1"/>
  <c r="T799" i="1" a="1"/>
  <c r="T799" i="1" s="1"/>
  <c r="T800" i="1" a="1"/>
  <c r="T800" i="1" s="1"/>
  <c r="T801" i="1" a="1"/>
  <c r="T801" i="1" s="1"/>
  <c r="T802" i="1" a="1"/>
  <c r="T802" i="1" s="1"/>
  <c r="T803" i="1" a="1"/>
  <c r="T803" i="1" s="1"/>
  <c r="T804" i="1" a="1"/>
  <c r="T804" i="1" s="1"/>
  <c r="T805" i="1" a="1"/>
  <c r="T805" i="1" s="1"/>
  <c r="T806" i="1" a="1"/>
  <c r="T806" i="1" s="1"/>
  <c r="T807" i="1" a="1"/>
  <c r="T807" i="1" s="1"/>
  <c r="T808" i="1" a="1"/>
  <c r="T808" i="1" s="1"/>
  <c r="T809" i="1" a="1"/>
  <c r="T809" i="1" s="1"/>
  <c r="T810" i="1" a="1"/>
  <c r="T810" i="1" s="1"/>
  <c r="T811" i="1" a="1"/>
  <c r="T811" i="1" s="1"/>
  <c r="T812" i="1" a="1"/>
  <c r="T812" i="1" s="1"/>
  <c r="T813" i="1" a="1"/>
  <c r="T813" i="1" s="1"/>
  <c r="T814" i="1" a="1"/>
  <c r="T814" i="1" s="1"/>
  <c r="T815" i="1" a="1"/>
  <c r="T815" i="1" s="1"/>
  <c r="T817" i="1" a="1"/>
  <c r="T817" i="1" s="1"/>
  <c r="T818" i="1" a="1"/>
  <c r="T818" i="1" s="1"/>
  <c r="T819" i="1" a="1"/>
  <c r="T819" i="1" s="1"/>
  <c r="T820" i="1" a="1"/>
  <c r="T820" i="1" s="1"/>
  <c r="T821" i="1" a="1"/>
  <c r="T821" i="1" s="1"/>
  <c r="T822" i="1" a="1"/>
  <c r="T822" i="1" s="1"/>
  <c r="T823" i="1" a="1"/>
  <c r="T823" i="1" s="1"/>
  <c r="T824" i="1" a="1"/>
  <c r="T824" i="1" s="1"/>
  <c r="T825" i="1" a="1"/>
  <c r="T825" i="1" s="1"/>
  <c r="T826" i="1" a="1"/>
  <c r="T826" i="1" s="1"/>
  <c r="T827" i="1" a="1"/>
  <c r="T827" i="1" s="1"/>
  <c r="T828" i="1" a="1"/>
  <c r="T828" i="1" s="1"/>
  <c r="T829" i="1" a="1"/>
  <c r="T829" i="1" s="1"/>
  <c r="T830" i="1" a="1"/>
  <c r="T830" i="1" s="1"/>
  <c r="T831" i="1" a="1"/>
  <c r="T831" i="1" s="1"/>
  <c r="T832" i="1" a="1"/>
  <c r="T832" i="1" s="1"/>
  <c r="T833" i="1" a="1"/>
  <c r="T833" i="1" s="1"/>
  <c r="T834" i="1" a="1"/>
  <c r="T834" i="1" s="1"/>
  <c r="T835" i="1" a="1"/>
  <c r="T835" i="1" s="1"/>
  <c r="T836" i="1" a="1"/>
  <c r="T836" i="1" s="1"/>
  <c r="T837" i="1" a="1"/>
  <c r="T837" i="1" s="1"/>
  <c r="T838" i="1" a="1"/>
  <c r="T838" i="1" s="1"/>
  <c r="T839" i="1" a="1"/>
  <c r="T839" i="1" s="1"/>
  <c r="T840" i="1" a="1"/>
  <c r="T840" i="1" s="1"/>
  <c r="T841" i="1" a="1"/>
  <c r="T841" i="1" s="1"/>
  <c r="T842" i="1" a="1"/>
  <c r="T842" i="1" s="1"/>
  <c r="T843" i="1" a="1"/>
  <c r="T843" i="1" s="1"/>
  <c r="T844" i="1" a="1"/>
  <c r="T844" i="1" s="1"/>
  <c r="T845" i="1" a="1"/>
  <c r="T845" i="1" s="1"/>
  <c r="T846" i="1" a="1"/>
  <c r="T846" i="1" s="1"/>
  <c r="T848" i="1" a="1"/>
  <c r="T848" i="1" s="1"/>
  <c r="T849" i="1" a="1"/>
  <c r="T849" i="1" s="1"/>
  <c r="T850" i="1" a="1"/>
  <c r="T850" i="1" s="1"/>
  <c r="T851" i="1" a="1"/>
  <c r="T851" i="1" s="1"/>
  <c r="T852" i="1" a="1"/>
  <c r="T852" i="1" s="1"/>
  <c r="T853" i="1" a="1"/>
  <c r="T853" i="1" s="1"/>
  <c r="T854" i="1" a="1"/>
  <c r="T854" i="1" s="1"/>
  <c r="T855" i="1" a="1"/>
  <c r="T855" i="1" s="1"/>
  <c r="T856" i="1" a="1"/>
  <c r="T856" i="1" s="1"/>
  <c r="T857" i="1" a="1"/>
  <c r="T857" i="1" s="1"/>
  <c r="T858" i="1" a="1"/>
  <c r="T858" i="1" s="1"/>
  <c r="T859" i="1" a="1"/>
  <c r="T859" i="1" s="1"/>
  <c r="T860" i="1" a="1"/>
  <c r="T860" i="1" s="1"/>
  <c r="T861" i="1" a="1"/>
  <c r="T861" i="1" s="1"/>
  <c r="T862" i="1" a="1"/>
  <c r="T862" i="1" s="1"/>
  <c r="T863" i="1" a="1"/>
  <c r="T863" i="1" s="1"/>
  <c r="T864" i="1" a="1"/>
  <c r="T864" i="1" s="1"/>
  <c r="T865" i="1" a="1"/>
  <c r="T865" i="1" s="1"/>
  <c r="T866" i="1" a="1"/>
  <c r="T866" i="1" s="1"/>
  <c r="T867" i="1" a="1"/>
  <c r="T867" i="1" s="1"/>
  <c r="T868" i="1" a="1"/>
  <c r="T868" i="1" s="1"/>
  <c r="T869" i="1" a="1"/>
  <c r="T869" i="1" s="1"/>
  <c r="T870" i="1" a="1"/>
  <c r="T870" i="1" s="1"/>
  <c r="T872" i="1" a="1"/>
  <c r="T872" i="1" s="1"/>
  <c r="T873" i="1" a="1"/>
  <c r="T873" i="1" s="1"/>
  <c r="T874" i="1" a="1"/>
  <c r="T874" i="1" s="1"/>
  <c r="T875" i="1" a="1"/>
  <c r="T875" i="1" s="1"/>
  <c r="T876" i="1" a="1"/>
  <c r="T876" i="1" s="1"/>
  <c r="T877" i="1" a="1"/>
  <c r="T877" i="1" s="1"/>
  <c r="T878" i="1" a="1"/>
  <c r="T878" i="1" s="1"/>
  <c r="T879" i="1" a="1"/>
  <c r="T879" i="1" s="1"/>
  <c r="T886" i="1" a="1"/>
  <c r="T886" i="1" s="1"/>
  <c r="T887" i="1" a="1"/>
  <c r="T887" i="1" s="1"/>
  <c r="T888" i="1" a="1"/>
  <c r="T888" i="1" s="1"/>
  <c r="T889" i="1" a="1"/>
  <c r="T889" i="1" s="1"/>
  <c r="T890" i="1" a="1"/>
  <c r="T890" i="1" s="1"/>
  <c r="T891" i="1" a="1"/>
  <c r="T891" i="1" s="1"/>
  <c r="T892" i="1" a="1"/>
  <c r="T892" i="1" s="1"/>
  <c r="T893" i="1" a="1"/>
  <c r="T893" i="1" s="1"/>
  <c r="T894" i="1" a="1"/>
  <c r="T894" i="1" s="1"/>
  <c r="T897" i="1" a="1"/>
  <c r="T897" i="1" s="1"/>
  <c r="T898" i="1" a="1"/>
  <c r="T898" i="1" s="1"/>
  <c r="T899" i="1" a="1"/>
  <c r="T899" i="1" s="1"/>
  <c r="T900" i="1" a="1"/>
  <c r="T900" i="1" s="1"/>
  <c r="T901" i="1" a="1"/>
  <c r="T901" i="1" s="1"/>
  <c r="T902" i="1" a="1"/>
  <c r="T902" i="1" s="1"/>
  <c r="T903" i="1" a="1"/>
  <c r="T903" i="1" s="1"/>
  <c r="T904" i="1" a="1"/>
  <c r="T904" i="1" s="1"/>
  <c r="T905" i="1" a="1"/>
  <c r="T905" i="1" s="1"/>
  <c r="T906" i="1" a="1"/>
  <c r="T906" i="1" s="1"/>
  <c r="T907" i="1" a="1"/>
  <c r="T907" i="1" s="1"/>
  <c r="T911" i="1" a="1"/>
  <c r="T911" i="1" s="1"/>
  <c r="T912" i="1" a="1"/>
  <c r="T912" i="1" s="1"/>
  <c r="T913" i="1" a="1"/>
  <c r="T913" i="1" s="1"/>
  <c r="T914" i="1" a="1"/>
  <c r="T914" i="1" s="1"/>
  <c r="T915" i="1" a="1"/>
  <c r="T915" i="1" s="1"/>
  <c r="T916" i="1" a="1"/>
  <c r="T916" i="1" s="1"/>
  <c r="T917" i="1" a="1"/>
  <c r="T917" i="1" s="1"/>
  <c r="T918" i="1" a="1"/>
  <c r="T918" i="1" s="1"/>
  <c r="T919" i="1" a="1"/>
  <c r="T919" i="1" s="1"/>
  <c r="T920" i="1" a="1"/>
  <c r="T920" i="1" s="1"/>
  <c r="T921" i="1" a="1"/>
  <c r="T921" i="1" s="1"/>
  <c r="T922" i="1" a="1"/>
  <c r="T922" i="1" s="1"/>
  <c r="T923" i="1" a="1"/>
  <c r="T923" i="1" s="1"/>
  <c r="T924" i="1" a="1"/>
  <c r="T924" i="1" s="1"/>
  <c r="T925" i="1" a="1"/>
  <c r="T925" i="1" s="1"/>
  <c r="T926" i="1" a="1"/>
  <c r="T926" i="1" s="1"/>
  <c r="T927" i="1" a="1"/>
  <c r="T927" i="1" s="1"/>
  <c r="T928" i="1" a="1"/>
  <c r="T928" i="1" s="1"/>
  <c r="T932" i="1" a="1"/>
  <c r="T932" i="1" s="1"/>
  <c r="T933" i="1" a="1"/>
  <c r="T933" i="1" s="1"/>
  <c r="T934" i="1" a="1"/>
  <c r="T934" i="1" s="1"/>
  <c r="T935" i="1" a="1"/>
  <c r="T935" i="1" s="1"/>
  <c r="T936" i="1" a="1"/>
  <c r="T936" i="1" s="1"/>
  <c r="T937" i="1" a="1"/>
  <c r="T937" i="1" s="1"/>
  <c r="T938" i="1" a="1"/>
  <c r="T938" i="1" s="1"/>
  <c r="T947" i="1" a="1"/>
  <c r="T947" i="1" s="1"/>
  <c r="T948" i="1" a="1"/>
  <c r="T948" i="1" s="1"/>
  <c r="T949" i="1" a="1"/>
  <c r="T949" i="1" s="1"/>
  <c r="T950" i="1" a="1"/>
  <c r="T950" i="1" s="1"/>
  <c r="T952" i="1" a="1"/>
  <c r="T952" i="1" s="1"/>
  <c r="T953" i="1" a="1"/>
  <c r="T953" i="1" s="1"/>
  <c r="T954" i="1" a="1"/>
  <c r="T954" i="1" s="1"/>
  <c r="T955" i="1" a="1"/>
  <c r="T955" i="1" s="1"/>
  <c r="T956" i="1" a="1"/>
  <c r="T956" i="1" s="1"/>
  <c r="T957" i="1" a="1"/>
  <c r="T957" i="1" s="1"/>
  <c r="T958" i="1" a="1"/>
  <c r="T958" i="1" s="1"/>
  <c r="T959" i="1" a="1"/>
  <c r="T959" i="1" s="1"/>
  <c r="T962" i="1" a="1"/>
  <c r="T962" i="1" s="1"/>
  <c r="T963" i="1" a="1"/>
  <c r="T963" i="1" s="1"/>
  <c r="T964" i="1" a="1"/>
  <c r="T964" i="1" s="1"/>
  <c r="T965" i="1" a="1"/>
  <c r="T965" i="1" s="1"/>
  <c r="T966" i="1" a="1"/>
  <c r="T966" i="1" s="1"/>
  <c r="T967" i="1" a="1"/>
  <c r="T967" i="1" s="1"/>
  <c r="T968" i="1" a="1"/>
  <c r="T968" i="1" s="1"/>
  <c r="T969" i="1" a="1"/>
  <c r="T969" i="1" s="1"/>
  <c r="T970" i="1" a="1"/>
  <c r="T970" i="1" s="1"/>
  <c r="T971" i="1" a="1"/>
  <c r="T971" i="1" s="1"/>
  <c r="T972" i="1" a="1"/>
  <c r="T972" i="1" s="1"/>
  <c r="T973" i="1" a="1"/>
  <c r="T973" i="1" s="1"/>
  <c r="T974" i="1" a="1"/>
  <c r="T974" i="1" s="1"/>
  <c r="T975" i="1" a="1"/>
  <c r="T975" i="1" s="1"/>
  <c r="T976" i="1" a="1"/>
  <c r="T976" i="1" s="1"/>
  <c r="T977" i="1" a="1"/>
  <c r="T977" i="1" s="1"/>
  <c r="T978" i="1" a="1"/>
  <c r="T978" i="1" s="1"/>
  <c r="T979" i="1" a="1"/>
  <c r="T979" i="1" s="1"/>
  <c r="T980" i="1" a="1"/>
  <c r="T980" i="1" s="1"/>
  <c r="T981" i="1" a="1"/>
  <c r="T981" i="1" s="1"/>
  <c r="T982" i="1" a="1"/>
  <c r="T982" i="1" s="1"/>
  <c r="T992" i="1" a="1"/>
  <c r="T992" i="1" s="1"/>
  <c r="T1000" i="1" a="1"/>
  <c r="T1000" i="1" s="1"/>
  <c r="T1001" i="1" a="1"/>
  <c r="T1001" i="1" s="1"/>
  <c r="T1006" i="1" a="1"/>
  <c r="T1006" i="1" s="1"/>
  <c r="T1007" i="1" a="1"/>
  <c r="T1007" i="1" s="1"/>
  <c r="T1008" i="1" a="1"/>
  <c r="T1008" i="1" s="1"/>
  <c r="T1009" i="1" a="1"/>
  <c r="T1009" i="1" s="1"/>
  <c r="T1013" i="1" a="1"/>
  <c r="T1013" i="1" s="1"/>
  <c r="T1014" i="1" a="1"/>
  <c r="T1014" i="1" s="1"/>
  <c r="T1015" i="1" a="1"/>
  <c r="T1015" i="1" s="1"/>
  <c r="T1016" i="1" a="1"/>
  <c r="T1016" i="1" s="1"/>
  <c r="T1017" i="1" a="1"/>
  <c r="T1017" i="1" s="1"/>
  <c r="T1018" i="1" a="1"/>
  <c r="T1018" i="1" s="1"/>
  <c r="T1019" i="1" a="1"/>
  <c r="T1019" i="1" s="1"/>
  <c r="T1020" i="1" a="1"/>
  <c r="T1020" i="1" s="1"/>
  <c r="T1021" i="1" a="1"/>
  <c r="T1021" i="1" s="1"/>
  <c r="T1022" i="1" a="1"/>
  <c r="T1022" i="1" s="1"/>
  <c r="T1024" i="1" a="1"/>
  <c r="T1024" i="1" s="1"/>
  <c r="T1025" i="1" a="1"/>
  <c r="T1025" i="1" s="1"/>
  <c r="T1026" i="1" a="1"/>
  <c r="T1026" i="1" s="1"/>
  <c r="T1027" i="1" a="1"/>
  <c r="T1027" i="1" s="1"/>
  <c r="T1028" i="1" a="1"/>
  <c r="T1028" i="1" s="1"/>
  <c r="T1029" i="1" a="1"/>
  <c r="T1029" i="1" s="1"/>
  <c r="T1030" i="1" a="1"/>
  <c r="T1030" i="1" s="1"/>
  <c r="T1031" i="1" a="1"/>
  <c r="T1031" i="1" s="1"/>
  <c r="T1034" i="1" a="1"/>
  <c r="T1034" i="1" s="1"/>
  <c r="T1035" i="1" a="1"/>
  <c r="T1035" i="1" s="1"/>
  <c r="T1036" i="1" a="1"/>
  <c r="T1036" i="1" s="1"/>
  <c r="T1037" i="1" a="1"/>
  <c r="T1037" i="1" s="1"/>
  <c r="T1038" i="1" a="1"/>
  <c r="T1038" i="1" s="1"/>
  <c r="T1039" i="1" a="1"/>
  <c r="T1039" i="1" s="1"/>
  <c r="T1040" i="1" a="1"/>
  <c r="T1040" i="1" s="1"/>
  <c r="T1041" i="1" a="1"/>
  <c r="T1041" i="1" s="1"/>
  <c r="T1042" i="1" a="1"/>
  <c r="T1042" i="1" s="1"/>
  <c r="T1043" i="1" a="1"/>
  <c r="T1043" i="1" s="1"/>
  <c r="T1044" i="1" a="1"/>
  <c r="T1044" i="1" s="1"/>
  <c r="T1045" i="1" a="1"/>
  <c r="T1045" i="1" s="1"/>
  <c r="T1046" i="1" a="1"/>
  <c r="T1046" i="1" s="1"/>
  <c r="T1047" i="1" a="1"/>
  <c r="T1047" i="1" s="1"/>
  <c r="T1048" i="1" a="1"/>
  <c r="T1048" i="1" s="1"/>
  <c r="T1049" i="1" a="1"/>
  <c r="T1049" i="1" s="1"/>
  <c r="T1050" i="1" a="1"/>
  <c r="T1050" i="1" s="1"/>
  <c r="T1051" i="1" a="1"/>
  <c r="T1051" i="1" s="1"/>
  <c r="T1052" i="1" a="1"/>
  <c r="T1052" i="1" s="1"/>
  <c r="T1053" i="1" a="1"/>
  <c r="T1053" i="1" s="1"/>
  <c r="T1054" i="1" a="1"/>
  <c r="T1054" i="1" s="1"/>
  <c r="T1055" i="1" a="1"/>
  <c r="T1055" i="1" s="1"/>
  <c r="T1056" i="1" a="1"/>
  <c r="T1056" i="1" s="1"/>
  <c r="T1057" i="1" a="1"/>
  <c r="T1057" i="1" s="1"/>
  <c r="T1058" i="1" a="1"/>
  <c r="T1058" i="1" s="1"/>
  <c r="T1059" i="1" a="1"/>
  <c r="T1059" i="1" s="1"/>
  <c r="T1060" i="1" a="1"/>
  <c r="T1060" i="1" s="1"/>
  <c r="T1062" i="1" a="1"/>
  <c r="T1062" i="1" s="1"/>
  <c r="T1063" i="1" a="1"/>
  <c r="T1063" i="1" s="1"/>
  <c r="T1064" i="1" a="1"/>
  <c r="T1064" i="1" s="1"/>
  <c r="T1066" i="1" a="1"/>
  <c r="T1066" i="1" s="1"/>
  <c r="T1067" i="1" a="1"/>
  <c r="T1067" i="1" s="1"/>
  <c r="T1068" i="1" a="1"/>
  <c r="T1068" i="1" s="1"/>
  <c r="T1069" i="1" a="1"/>
  <c r="T1069" i="1" s="1"/>
  <c r="T1073" i="1" a="1"/>
  <c r="T1073" i="1" s="1"/>
  <c r="T1074" i="1" a="1"/>
  <c r="T1074" i="1" s="1"/>
  <c r="T1075" i="1" a="1"/>
  <c r="T1075" i="1" s="1"/>
  <c r="T1076" i="1" a="1"/>
  <c r="T1076" i="1" s="1"/>
  <c r="T1077" i="1" a="1"/>
  <c r="T1077" i="1" s="1"/>
  <c r="T1078" i="1" a="1"/>
  <c r="T1078" i="1" s="1"/>
  <c r="T1079" i="1" a="1"/>
  <c r="T1079" i="1" s="1"/>
  <c r="T1080" i="1" a="1"/>
  <c r="T1080" i="1" s="1"/>
  <c r="T1081" i="1" a="1"/>
  <c r="T1081" i="1" s="1"/>
  <c r="T1082" i="1" a="1"/>
  <c r="T1082" i="1" s="1"/>
  <c r="T1083" i="1" a="1"/>
  <c r="T1083" i="1" s="1"/>
  <c r="T1084" i="1" a="1"/>
  <c r="T1084" i="1" s="1"/>
  <c r="T1085" i="1" a="1"/>
  <c r="T1085" i="1" s="1"/>
  <c r="T1086" i="1" a="1"/>
  <c r="T1086" i="1" s="1"/>
  <c r="T1087" i="1" a="1"/>
  <c r="T1087" i="1" s="1"/>
  <c r="T1090" i="1" a="1"/>
  <c r="T1090" i="1" s="1"/>
  <c r="T1091" i="1" a="1"/>
  <c r="T1091" i="1" s="1"/>
  <c r="T1095" i="1" a="1"/>
  <c r="T1095" i="1" s="1"/>
  <c r="T1096" i="1" a="1"/>
  <c r="T1096" i="1" s="1"/>
  <c r="T1097" i="1" a="1"/>
  <c r="T1097" i="1" s="1"/>
  <c r="T1098" i="1" a="1"/>
  <c r="T1098" i="1" s="1"/>
  <c r="T1099" i="1" a="1"/>
  <c r="T1099" i="1" s="1"/>
  <c r="T1100" i="1" a="1"/>
  <c r="T1100" i="1" s="1"/>
  <c r="T1101" i="1" a="1"/>
  <c r="T1101" i="1" s="1"/>
  <c r="T1102" i="1" a="1"/>
  <c r="T1102" i="1" s="1"/>
  <c r="T1103" i="1" a="1"/>
  <c r="T1103" i="1" s="1"/>
  <c r="T1104" i="1" a="1"/>
  <c r="T1104" i="1" s="1"/>
  <c r="T1105" i="1" a="1"/>
  <c r="T1105" i="1" s="1"/>
  <c r="T1106" i="1" a="1"/>
  <c r="T1106" i="1" s="1"/>
  <c r="T1110" i="1" a="1"/>
  <c r="T1110" i="1" s="1"/>
  <c r="T1111" i="1" a="1"/>
  <c r="T1111" i="1" s="1"/>
  <c r="T1112" i="1" a="1"/>
  <c r="T1112" i="1" s="1"/>
  <c r="T1113" i="1" a="1"/>
  <c r="T1113" i="1" s="1"/>
  <c r="T1114" i="1" a="1"/>
  <c r="T1114" i="1" s="1"/>
  <c r="T1115" i="1" a="1"/>
  <c r="T1115" i="1" s="1"/>
  <c r="T1116" i="1" a="1"/>
  <c r="T1116" i="1" s="1"/>
  <c r="T1117" i="1" a="1"/>
  <c r="T1117" i="1" s="1"/>
  <c r="T1118" i="1" a="1"/>
  <c r="T1118" i="1" s="1"/>
  <c r="T1119" i="1" a="1"/>
  <c r="T1119" i="1" s="1"/>
  <c r="T1120" i="1" a="1"/>
  <c r="T1120" i="1" s="1"/>
  <c r="T1128" i="1" a="1"/>
  <c r="T1128" i="1" s="1"/>
  <c r="T1129" i="1" a="1"/>
  <c r="T1129" i="1" s="1"/>
  <c r="T1130" i="1" a="1"/>
  <c r="T1130" i="1" s="1"/>
  <c r="T1131" i="1" a="1"/>
  <c r="T1131" i="1" s="1"/>
  <c r="T1132" i="1" a="1"/>
  <c r="T1132" i="1" s="1"/>
  <c r="T1133" i="1" a="1"/>
  <c r="T1133" i="1" s="1"/>
  <c r="T1134" i="1" a="1"/>
  <c r="T1134" i="1" s="1"/>
  <c r="T1135" i="1" a="1"/>
  <c r="T1135" i="1" s="1"/>
  <c r="T1136" i="1" a="1"/>
  <c r="T1136" i="1" s="1"/>
  <c r="T1153" i="1" a="1"/>
  <c r="T1153" i="1" s="1"/>
  <c r="T1154" i="1" a="1"/>
  <c r="T1154" i="1" s="1"/>
  <c r="T1155" i="1" a="1"/>
  <c r="T1155" i="1" s="1"/>
  <c r="T1156" i="1" a="1"/>
  <c r="T1156" i="1" s="1"/>
  <c r="T1157" i="1" a="1"/>
  <c r="T1157" i="1" s="1"/>
  <c r="T1158" i="1" a="1"/>
  <c r="T1158" i="1" s="1"/>
  <c r="T1159" i="1" a="1"/>
  <c r="T1159" i="1" s="1"/>
  <c r="T1160" i="1" a="1"/>
  <c r="T1160" i="1" s="1"/>
  <c r="T1161" i="1" a="1"/>
  <c r="T1161" i="1" s="1"/>
  <c r="T1162" i="1" a="1"/>
  <c r="T1162" i="1" s="1"/>
  <c r="T1163" i="1" a="1"/>
  <c r="T1163" i="1" s="1"/>
  <c r="T1164" i="1" a="1"/>
  <c r="T1164" i="1" s="1"/>
  <c r="T1248" i="1" a="1"/>
  <c r="T1248" i="1" s="1"/>
  <c r="T1249" i="1" a="1"/>
  <c r="T1249" i="1" s="1"/>
  <c r="T1250" i="1" a="1"/>
  <c r="T1250" i="1" s="1"/>
  <c r="T1251" i="1" a="1"/>
  <c r="T1251" i="1" s="1"/>
  <c r="T1252" i="1" a="1"/>
  <c r="T1252" i="1" s="1"/>
  <c r="T1253" i="1" a="1"/>
  <c r="T1253" i="1" s="1"/>
  <c r="T1254" i="1" a="1"/>
  <c r="T1254" i="1" s="1"/>
  <c r="T1255" i="1" a="1"/>
  <c r="T1255" i="1" s="1"/>
  <c r="T1256" i="1" a="1"/>
  <c r="T1256" i="1" s="1"/>
  <c r="T1257" i="1" a="1"/>
  <c r="T1257" i="1" s="1"/>
  <c r="T1258" i="1" a="1"/>
  <c r="T1258" i="1" s="1"/>
  <c r="T1259" i="1" a="1"/>
  <c r="T1259" i="1" s="1"/>
  <c r="T1260" i="1" a="1"/>
  <c r="T1260" i="1" s="1"/>
  <c r="T1261" i="1" a="1"/>
  <c r="T1261" i="1" s="1"/>
  <c r="T1262" i="1" a="1"/>
  <c r="T1262" i="1" s="1"/>
  <c r="T1263" i="1" a="1"/>
  <c r="T1263" i="1" s="1"/>
  <c r="T1264" i="1" a="1"/>
  <c r="T1264" i="1" s="1"/>
  <c r="T1265" i="1" a="1"/>
  <c r="T1265" i="1" s="1"/>
  <c r="T1266" i="1" a="1"/>
  <c r="T1266" i="1" s="1"/>
  <c r="T1267" i="1" a="1"/>
  <c r="T1267" i="1" s="1"/>
  <c r="T1268" i="1" a="1"/>
  <c r="T1268" i="1" s="1"/>
  <c r="T1269" i="1" a="1"/>
  <c r="T1269" i="1" s="1"/>
  <c r="T1270" i="1" a="1"/>
  <c r="T1270" i="1" s="1"/>
  <c r="T1271" i="1" a="1"/>
  <c r="T1271" i="1" s="1"/>
  <c r="T1279" i="1" a="1"/>
  <c r="T1279" i="1" s="1"/>
  <c r="T1280" i="1" a="1"/>
  <c r="T1280" i="1" s="1"/>
  <c r="T1287" i="1" a="1"/>
  <c r="T1287" i="1" s="1"/>
  <c r="T1288" i="1" a="1"/>
  <c r="T1288" i="1" s="1"/>
  <c r="T1289" i="1" a="1"/>
  <c r="T1289" i="1" s="1"/>
  <c r="T1290" i="1" a="1"/>
  <c r="T1290" i="1" s="1"/>
  <c r="T1291" i="1" a="1"/>
  <c r="T1291" i="1" s="1"/>
  <c r="T1292" i="1" a="1"/>
  <c r="T1292" i="1" s="1"/>
  <c r="T1293" i="1" a="1"/>
  <c r="T1293" i="1" s="1"/>
  <c r="T1294" i="1" a="1"/>
  <c r="T1294" i="1" s="1"/>
  <c r="T1299" i="1" a="1"/>
  <c r="T1299" i="1" s="1"/>
  <c r="T1300" i="1" a="1"/>
  <c r="T1300" i="1" s="1"/>
  <c r="T1301" i="1" a="1"/>
  <c r="T1301" i="1" s="1"/>
  <c r="T1302" i="1" a="1"/>
  <c r="T1302" i="1" s="1"/>
  <c r="T1303" i="1" a="1"/>
  <c r="T1303" i="1" s="1"/>
  <c r="T1304" i="1" a="1"/>
  <c r="T1304" i="1" s="1"/>
  <c r="T1305" i="1" a="1"/>
  <c r="T1305" i="1" s="1"/>
  <c r="T1306" i="1" a="1"/>
  <c r="T1306" i="1" s="1"/>
  <c r="T1307" i="1" a="1"/>
  <c r="T1307" i="1" s="1"/>
  <c r="T1308" i="1" a="1"/>
  <c r="T1308" i="1" s="1"/>
  <c r="T1309" i="1" a="1"/>
  <c r="T1309" i="1" s="1"/>
  <c r="T1310" i="1" a="1"/>
  <c r="T1310" i="1" s="1"/>
  <c r="T1314" i="1" a="1"/>
  <c r="T1314" i="1" s="1"/>
  <c r="T1315" i="1" a="1"/>
  <c r="T1315" i="1" s="1"/>
  <c r="T1316" i="1" a="1"/>
  <c r="T1316" i="1" s="1"/>
  <c r="T1317" i="1" a="1"/>
  <c r="T1317" i="1" s="1"/>
  <c r="T1318" i="1" a="1"/>
  <c r="T1318" i="1" s="1"/>
  <c r="T1319" i="1" a="1"/>
  <c r="T1319" i="1" s="1"/>
  <c r="T1320" i="1" a="1"/>
  <c r="T1320" i="1" s="1"/>
  <c r="T1321" i="1" a="1"/>
  <c r="T1321" i="1" s="1"/>
  <c r="T1322" i="1" a="1"/>
  <c r="T1322" i="1" s="1"/>
  <c r="T1323" i="1" a="1"/>
  <c r="T1323" i="1" s="1"/>
  <c r="T1324" i="1" a="1"/>
  <c r="T1324" i="1" s="1"/>
  <c r="T1325" i="1" a="1"/>
  <c r="T1325" i="1" s="1"/>
  <c r="T1326" i="1" a="1"/>
  <c r="T1326" i="1" s="1"/>
  <c r="T1327" i="1" a="1"/>
  <c r="T1327" i="1" s="1"/>
  <c r="T1328" i="1" a="1"/>
  <c r="T1328" i="1" s="1"/>
  <c r="T1329" i="1" a="1"/>
  <c r="T1329" i="1" s="1"/>
  <c r="T1330" i="1" a="1"/>
  <c r="T1330" i="1" s="1"/>
  <c r="T1331" i="1" a="1"/>
  <c r="T1331" i="1" s="1"/>
  <c r="T1332" i="1" a="1"/>
  <c r="T1332" i="1" s="1"/>
  <c r="T1333" i="1" a="1"/>
  <c r="T1333" i="1" s="1"/>
  <c r="T1334" i="1" a="1"/>
  <c r="T1334" i="1" s="1"/>
  <c r="T1335" i="1" a="1"/>
  <c r="T1335" i="1" s="1"/>
  <c r="T1336" i="1" a="1"/>
  <c r="T1336" i="1" s="1"/>
  <c r="T1337" i="1" a="1"/>
  <c r="T1337" i="1" s="1"/>
  <c r="T1338" i="1" a="1"/>
  <c r="T1338" i="1" s="1"/>
  <c r="T1339" i="1" a="1"/>
  <c r="T1339" i="1" s="1"/>
  <c r="T1340" i="1" a="1"/>
  <c r="T1340" i="1" s="1"/>
  <c r="T1341" i="1" a="1"/>
  <c r="T1341" i="1" s="1"/>
  <c r="T1342" i="1" a="1"/>
  <c r="T1342" i="1" s="1"/>
  <c r="T1343" i="1" a="1"/>
  <c r="T1343" i="1" s="1"/>
  <c r="T1344" i="1" a="1"/>
  <c r="T1344" i="1" s="1"/>
  <c r="T1345" i="1" a="1"/>
  <c r="T1345" i="1" s="1"/>
  <c r="T1346" i="1" a="1"/>
  <c r="T1346" i="1" s="1"/>
  <c r="T1347" i="1" a="1"/>
  <c r="T1347" i="1" s="1"/>
  <c r="T1348" i="1" a="1"/>
  <c r="T1348" i="1" s="1"/>
  <c r="T1349" i="1" a="1"/>
  <c r="T1349" i="1" s="1"/>
  <c r="T1350" i="1" a="1"/>
  <c r="T1350" i="1" s="1"/>
  <c r="T1351" i="1" a="1"/>
  <c r="T1351" i="1" s="1"/>
  <c r="T1352" i="1" a="1"/>
  <c r="T1352" i="1" s="1"/>
  <c r="T1353" i="1" a="1"/>
  <c r="T1353" i="1" s="1"/>
  <c r="T1354" i="1" a="1"/>
  <c r="T1354" i="1" s="1"/>
  <c r="T1355" i="1" a="1"/>
  <c r="T1355" i="1" s="1"/>
  <c r="T1356" i="1" a="1"/>
  <c r="T1356" i="1" s="1"/>
  <c r="T1357" i="1" a="1"/>
  <c r="T1357" i="1" s="1"/>
  <c r="T1358" i="1" a="1"/>
  <c r="T1358" i="1" s="1"/>
  <c r="T1359" i="1" a="1"/>
  <c r="T1359" i="1" s="1"/>
  <c r="T1360" i="1" a="1"/>
  <c r="T1360" i="1" s="1"/>
  <c r="T1361" i="1" a="1"/>
  <c r="T1361" i="1" s="1"/>
  <c r="T1362" i="1" a="1"/>
  <c r="T1362" i="1" s="1"/>
  <c r="T1363" i="1" a="1"/>
  <c r="T1363" i="1" s="1"/>
  <c r="T1364" i="1" a="1"/>
  <c r="T1364" i="1" s="1"/>
  <c r="T1365" i="1" a="1"/>
  <c r="T1365" i="1" s="1"/>
  <c r="T1366" i="1" a="1"/>
  <c r="T1366" i="1" s="1"/>
  <c r="T1367" i="1" a="1"/>
  <c r="T1367" i="1" s="1"/>
  <c r="T1368" i="1" a="1"/>
  <c r="T1368" i="1" s="1"/>
  <c r="T1369" i="1" a="1"/>
  <c r="T1369" i="1" s="1"/>
  <c r="T1370" i="1" a="1"/>
  <c r="T1370" i="1" s="1"/>
  <c r="T1371" i="1" a="1"/>
  <c r="T1371" i="1" s="1"/>
  <c r="T1372" i="1" a="1"/>
  <c r="T1372" i="1" s="1"/>
  <c r="T1373" i="1" a="1"/>
  <c r="T1373" i="1" s="1"/>
  <c r="T1374" i="1" a="1"/>
  <c r="T1374" i="1" s="1"/>
  <c r="T1375" i="1" a="1"/>
  <c r="T1375" i="1" s="1"/>
  <c r="T1376" i="1" a="1"/>
  <c r="T1376" i="1" s="1"/>
  <c r="T1377" i="1" a="1"/>
  <c r="T1377" i="1" s="1"/>
  <c r="T1378" i="1" a="1"/>
  <c r="T1378" i="1" s="1"/>
  <c r="T1379" i="1" a="1"/>
  <c r="T1379" i="1" s="1"/>
  <c r="T1380" i="1" a="1"/>
  <c r="T1380" i="1" s="1"/>
  <c r="T1381" i="1" a="1"/>
  <c r="T1381" i="1" s="1"/>
  <c r="T1382" i="1" a="1"/>
  <c r="T1382" i="1" s="1"/>
  <c r="T1383" i="1" a="1"/>
  <c r="T1383" i="1" s="1"/>
  <c r="T1384" i="1" a="1"/>
  <c r="T1384" i="1" s="1"/>
  <c r="T1385" i="1" a="1"/>
  <c r="T1385" i="1" s="1"/>
  <c r="T1386" i="1" a="1"/>
  <c r="T1386" i="1" s="1"/>
  <c r="T1387" i="1" a="1"/>
  <c r="T1387" i="1" s="1"/>
  <c r="T1388" i="1" a="1"/>
  <c r="T1388" i="1" s="1"/>
  <c r="T1389" i="1" a="1"/>
  <c r="T1389" i="1" s="1"/>
  <c r="T1390" i="1" a="1"/>
  <c r="T1390" i="1" s="1"/>
  <c r="T1391" i="1" a="1"/>
  <c r="T1391" i="1" s="1"/>
  <c r="T1392" i="1" a="1"/>
  <c r="T1392" i="1" s="1"/>
  <c r="T1394" i="1" a="1"/>
  <c r="T1394" i="1" s="1"/>
  <c r="T1395" i="1" a="1"/>
  <c r="T1395" i="1" s="1"/>
  <c r="T1399" i="1" a="1"/>
  <c r="T1399" i="1" s="1"/>
  <c r="T1400" i="1" a="1"/>
  <c r="T1400" i="1" s="1"/>
  <c r="T1401" i="1" a="1"/>
  <c r="T1401" i="1" s="1"/>
  <c r="T1402" i="1" a="1"/>
  <c r="T1402" i="1" s="1"/>
  <c r="T1403" i="1" a="1"/>
  <c r="T1403" i="1" s="1"/>
  <c r="T1404" i="1" a="1"/>
  <c r="T1404" i="1" s="1"/>
  <c r="T1405" i="1" a="1"/>
  <c r="T1405" i="1" s="1"/>
  <c r="T1406" i="1" a="1"/>
  <c r="T1406" i="1" s="1"/>
  <c r="T1407" i="1" a="1"/>
  <c r="T1407" i="1" s="1"/>
  <c r="T1408" i="1" a="1"/>
  <c r="T1408" i="1" s="1"/>
  <c r="T1409" i="1" a="1"/>
  <c r="T1409" i="1" s="1"/>
  <c r="T1410" i="1" a="1"/>
  <c r="T1410" i="1" s="1"/>
  <c r="T1411" i="1" a="1"/>
  <c r="T1411" i="1" s="1"/>
  <c r="T1412" i="1" a="1"/>
  <c r="T1412" i="1" s="1"/>
  <c r="T1413" i="1" a="1"/>
  <c r="T1413" i="1" s="1"/>
  <c r="T1414" i="1" a="1"/>
  <c r="T1414" i="1" s="1"/>
  <c r="T1415" i="1" a="1"/>
  <c r="T1415" i="1" s="1"/>
  <c r="T1416" i="1" a="1"/>
  <c r="T1416" i="1" s="1"/>
  <c r="T1417" i="1" a="1"/>
  <c r="T1417" i="1" s="1"/>
  <c r="T1418" i="1" a="1"/>
  <c r="T1418" i="1" s="1"/>
  <c r="T1419" i="1" a="1"/>
  <c r="T1419" i="1" s="1"/>
  <c r="T1420" i="1" a="1"/>
  <c r="T1420" i="1" s="1"/>
  <c r="T1421" i="1" a="1"/>
  <c r="T1421" i="1" s="1"/>
  <c r="T1422" i="1" a="1"/>
  <c r="T1422" i="1" s="1"/>
  <c r="T1423" i="1" a="1"/>
  <c r="T1423" i="1" s="1"/>
  <c r="T1424" i="1" a="1"/>
  <c r="T1424" i="1" s="1"/>
  <c r="T1425" i="1" a="1"/>
  <c r="T1425" i="1" s="1"/>
  <c r="T1426" i="1" a="1"/>
  <c r="T1426" i="1" s="1"/>
  <c r="T1432" i="1" a="1"/>
  <c r="T1432" i="1" s="1"/>
  <c r="T1433" i="1" a="1"/>
  <c r="T1433" i="1" s="1"/>
  <c r="T1434" i="1" a="1"/>
  <c r="T1434" i="1" s="1"/>
  <c r="T1435" i="1" a="1"/>
  <c r="T1435" i="1" s="1"/>
  <c r="T1436" i="1" a="1"/>
  <c r="T1436" i="1" s="1"/>
  <c r="T1437" i="1" a="1"/>
  <c r="T1437" i="1" s="1"/>
  <c r="T1438" i="1" a="1"/>
  <c r="T1438" i="1" s="1"/>
  <c r="T1439" i="1" a="1"/>
  <c r="T1439" i="1" s="1"/>
  <c r="T1440" i="1" a="1"/>
  <c r="T1440" i="1" s="1"/>
  <c r="T1442" i="1" a="1"/>
  <c r="T1442" i="1" s="1"/>
  <c r="T1443" i="1" a="1"/>
  <c r="T1443" i="1" s="1"/>
  <c r="T1444" i="1" a="1"/>
  <c r="T1444" i="1" s="1"/>
  <c r="T1445" i="1" a="1"/>
  <c r="T1445" i="1" s="1"/>
  <c r="T1446" i="1" a="1"/>
  <c r="T1446" i="1" s="1"/>
  <c r="T1449" i="1" a="1"/>
  <c r="T1449" i="1" s="1"/>
  <c r="T1450" i="1" a="1"/>
  <c r="T1450" i="1" s="1"/>
  <c r="T1451" i="1" a="1"/>
  <c r="T1451" i="1" s="1"/>
  <c r="T1452" i="1" a="1"/>
  <c r="T1452" i="1" s="1"/>
  <c r="T1453" i="1" a="1"/>
  <c r="T1453" i="1" s="1"/>
  <c r="T1454" i="1" a="1"/>
  <c r="T1454" i="1" s="1"/>
  <c r="T1455" i="1" a="1"/>
  <c r="T1455" i="1" s="1"/>
  <c r="T1456" i="1" a="1"/>
  <c r="T1456" i="1" s="1"/>
  <c r="T1457" i="1" a="1"/>
  <c r="T1457" i="1" s="1"/>
  <c r="T1458" i="1" a="1"/>
  <c r="T1458" i="1" s="1"/>
  <c r="T1459" i="1" a="1"/>
  <c r="T1459" i="1" s="1"/>
  <c r="T1460" i="1" a="1"/>
  <c r="T1460" i="1" s="1"/>
  <c r="T1461" i="1" a="1"/>
  <c r="T1461" i="1" s="1"/>
  <c r="T1462" i="1" a="1"/>
  <c r="T1462" i="1" s="1"/>
  <c r="T1463" i="1" a="1"/>
  <c r="T1463" i="1" s="1"/>
  <c r="T1464" i="1" a="1"/>
  <c r="T1464" i="1" s="1"/>
  <c r="T1465" i="1" a="1"/>
  <c r="T1465" i="1" s="1"/>
  <c r="T1466" i="1" a="1"/>
  <c r="T1466" i="1" s="1"/>
  <c r="T1467" i="1" a="1"/>
  <c r="T1467" i="1" s="1"/>
  <c r="T1468" i="1" a="1"/>
  <c r="T1468" i="1" s="1"/>
  <c r="T1469" i="1" a="1"/>
  <c r="T1469" i="1" s="1"/>
  <c r="T1470" i="1" a="1"/>
  <c r="T1470" i="1" s="1"/>
  <c r="T1471" i="1" a="1"/>
  <c r="T1471" i="1" s="1"/>
  <c r="T1473" i="1" a="1"/>
  <c r="T1473" i="1" s="1"/>
  <c r="T1475" i="1" a="1"/>
  <c r="T1475" i="1" s="1"/>
  <c r="T1476" i="1" a="1"/>
  <c r="T1476" i="1" s="1"/>
  <c r="T1477" i="1" a="1"/>
  <c r="T1477" i="1" s="1"/>
  <c r="T1478" i="1" a="1"/>
  <c r="T1478" i="1" s="1"/>
  <c r="T1479" i="1" a="1"/>
  <c r="T1479" i="1" s="1"/>
  <c r="T1480" i="1" a="1"/>
  <c r="T1480" i="1" s="1"/>
  <c r="T1481" i="1" a="1"/>
  <c r="T1481" i="1" s="1"/>
  <c r="T1482" i="1" a="1"/>
  <c r="T1482" i="1" s="1"/>
  <c r="T1483" i="1" a="1"/>
  <c r="T1483" i="1" s="1"/>
  <c r="T1485" i="1" a="1"/>
  <c r="T1485" i="1" s="1"/>
  <c r="U1485" i="1" s="1"/>
  <c r="T1486" i="1" a="1"/>
  <c r="T1486" i="1" s="1"/>
  <c r="T1487" i="1" a="1"/>
  <c r="T1487" i="1" s="1"/>
  <c r="T1488" i="1" a="1"/>
  <c r="T1488" i="1" s="1"/>
  <c r="T1489" i="1" a="1"/>
  <c r="T1489" i="1" s="1"/>
  <c r="T1490" i="1" a="1"/>
  <c r="T1490" i="1" s="1"/>
  <c r="T1491" i="1" a="1"/>
  <c r="T1491" i="1" s="1"/>
  <c r="T1492" i="1" a="1"/>
  <c r="T1492" i="1" s="1"/>
  <c r="T1493" i="1" a="1"/>
  <c r="T1493" i="1" s="1"/>
  <c r="T1494" i="1" a="1"/>
  <c r="T1494" i="1" s="1"/>
  <c r="T1495" i="1" a="1"/>
  <c r="T1495" i="1" s="1"/>
  <c r="T1496" i="1" a="1"/>
  <c r="T1496" i="1" s="1"/>
  <c r="T1506" i="1" a="1"/>
  <c r="T1506" i="1" s="1"/>
  <c r="T1507" i="1" a="1"/>
  <c r="T1507" i="1" s="1"/>
  <c r="T1509" i="1" a="1"/>
  <c r="T1509" i="1" s="1"/>
  <c r="T1510" i="1" a="1"/>
  <c r="T1510" i="1" s="1"/>
  <c r="T1511" i="1" a="1"/>
  <c r="T1511" i="1" s="1"/>
  <c r="T1512" i="1" a="1"/>
  <c r="T1512" i="1" s="1"/>
  <c r="T1513" i="1" a="1"/>
  <c r="T1513" i="1" s="1"/>
  <c r="T1514" i="1" a="1"/>
  <c r="T1514" i="1" s="1"/>
  <c r="T1518" i="1" a="1"/>
  <c r="T1518" i="1" s="1"/>
  <c r="T1519" i="1" a="1"/>
  <c r="T1519" i="1" s="1"/>
  <c r="T1520" i="1" a="1"/>
  <c r="T1520" i="1" s="1"/>
  <c r="T1526" i="1" a="1"/>
  <c r="T1526" i="1" s="1"/>
  <c r="T1527" i="1" a="1"/>
  <c r="T1527" i="1" s="1"/>
  <c r="T1528" i="1" a="1"/>
  <c r="T1528" i="1" s="1"/>
  <c r="T1529" i="1" a="1"/>
  <c r="T1529" i="1" s="1"/>
  <c r="T1532" i="1" a="1"/>
  <c r="T1532" i="1" s="1"/>
  <c r="T1539" i="1" a="1"/>
  <c r="T1539" i="1" s="1"/>
  <c r="T1540" i="1" a="1"/>
  <c r="T1540" i="1" s="1"/>
  <c r="T1559" i="1" a="1"/>
  <c r="T1559" i="1" s="1"/>
  <c r="T1563" i="1" a="1"/>
  <c r="T1563" i="1" s="1"/>
  <c r="T1564" i="1" a="1"/>
  <c r="T1564" i="1" s="1"/>
  <c r="T1565" i="1" a="1"/>
  <c r="T1565" i="1" s="1"/>
  <c r="T1566" i="1" a="1"/>
  <c r="T1566" i="1" s="1"/>
  <c r="T1567" i="1" a="1"/>
  <c r="T1567" i="1" s="1"/>
  <c r="T1568" i="1" a="1"/>
  <c r="T1568" i="1" s="1"/>
  <c r="T1577" i="1" a="1"/>
  <c r="T1577" i="1" s="1"/>
  <c r="T1578" i="1" a="1"/>
  <c r="T1578" i="1" s="1"/>
  <c r="T1579" i="1" a="1"/>
  <c r="T1579" i="1" s="1"/>
  <c r="T1580" i="1" a="1"/>
  <c r="T1580" i="1" s="1"/>
  <c r="T1581" i="1" a="1"/>
  <c r="T1581" i="1" s="1"/>
  <c r="T1582" i="1" a="1"/>
  <c r="T1582" i="1" s="1"/>
  <c r="T1583" i="1" a="1"/>
  <c r="T1583" i="1" s="1"/>
  <c r="T1584" i="1" a="1"/>
  <c r="T1584" i="1" s="1"/>
  <c r="T1585" i="1" a="1"/>
  <c r="T1585" i="1" s="1"/>
  <c r="T1586" i="1" a="1"/>
  <c r="T1586" i="1" s="1"/>
  <c r="T1587" i="1" a="1"/>
  <c r="T1587" i="1" s="1"/>
  <c r="T1588" i="1" a="1"/>
  <c r="T1588" i="1" s="1"/>
  <c r="T1591" i="1" a="1"/>
  <c r="T1591" i="1" s="1"/>
  <c r="T1592" i="1" a="1"/>
  <c r="T1592" i="1" s="1"/>
  <c r="T1593" i="1" a="1"/>
  <c r="T1593" i="1" s="1"/>
  <c r="T1594" i="1" a="1"/>
  <c r="T1594" i="1" s="1"/>
  <c r="T1595" i="1" a="1"/>
  <c r="T1595" i="1" s="1"/>
  <c r="T1596" i="1" a="1"/>
  <c r="T1596" i="1" s="1"/>
  <c r="T1597" i="1" a="1"/>
  <c r="T1597" i="1" s="1"/>
  <c r="T1598" i="1" a="1"/>
  <c r="T1598" i="1" s="1"/>
  <c r="T1599" i="1" a="1"/>
  <c r="T1599" i="1" s="1"/>
  <c r="T1600" i="1" a="1"/>
  <c r="T1600" i="1" s="1"/>
  <c r="T1601" i="1" a="1"/>
  <c r="T1601" i="1" s="1"/>
  <c r="T1602" i="1" a="1"/>
  <c r="T1602" i="1" s="1"/>
  <c r="T1603" i="1" a="1"/>
  <c r="T1603" i="1" s="1"/>
  <c r="T1606" i="1" a="1"/>
  <c r="T1606" i="1" s="1"/>
  <c r="T1613" i="1" a="1"/>
  <c r="T1613" i="1" s="1"/>
  <c r="T1614" i="1" a="1"/>
  <c r="T1614" i="1" s="1"/>
  <c r="T1615" i="1" a="1"/>
  <c r="T1615" i="1" s="1"/>
  <c r="T1616" i="1" a="1"/>
  <c r="T1616" i="1" s="1"/>
  <c r="T1617" i="1" a="1"/>
  <c r="T1617" i="1" s="1"/>
  <c r="T1618" i="1" a="1"/>
  <c r="T1618" i="1" s="1"/>
  <c r="T1619" i="1" a="1"/>
  <c r="T1619" i="1" s="1"/>
  <c r="T1620" i="1" a="1"/>
  <c r="T1620" i="1" s="1"/>
  <c r="T1621" i="1" a="1"/>
  <c r="T1621" i="1" s="1"/>
  <c r="T1622" i="1" a="1"/>
  <c r="T1622" i="1" s="1"/>
  <c r="T1623" i="1" a="1"/>
  <c r="T1623" i="1" s="1"/>
  <c r="T1624" i="1" a="1"/>
  <c r="T1624" i="1" s="1"/>
  <c r="T1625" i="1" a="1"/>
  <c r="T1625" i="1" s="1"/>
  <c r="T1626" i="1" a="1"/>
  <c r="T1626" i="1" s="1"/>
  <c r="T1629" i="1" a="1"/>
  <c r="T1629" i="1" s="1"/>
  <c r="T1630" i="1" a="1"/>
  <c r="T1630" i="1" s="1"/>
  <c r="T1631" i="1" a="1"/>
  <c r="T1631" i="1" s="1"/>
  <c r="T1632" i="1" a="1"/>
  <c r="T1632" i="1" s="1"/>
  <c r="T1633" i="1" a="1"/>
  <c r="T1633" i="1" s="1"/>
  <c r="T1634" i="1" a="1"/>
  <c r="T1634" i="1" s="1"/>
  <c r="T1635" i="1" a="1"/>
  <c r="T1635" i="1" s="1"/>
  <c r="T1636" i="1" a="1"/>
  <c r="T1636" i="1" s="1"/>
  <c r="T1637" i="1" a="1"/>
  <c r="T1637" i="1" s="1"/>
  <c r="T1638" i="1" a="1"/>
  <c r="T1638" i="1" s="1"/>
  <c r="T1639" i="1" a="1"/>
  <c r="T1639" i="1" s="1"/>
  <c r="T1640" i="1" a="1"/>
  <c r="T1640" i="1" s="1"/>
  <c r="T1641" i="1" a="1"/>
  <c r="T1641" i="1" s="1"/>
  <c r="T1642" i="1" a="1"/>
  <c r="T1642" i="1" s="1"/>
  <c r="T1643" i="1" a="1"/>
  <c r="T1643" i="1" s="1"/>
  <c r="T1644" i="1" a="1"/>
  <c r="T1644" i="1" s="1"/>
  <c r="T1645" i="1" a="1"/>
  <c r="T1645" i="1" s="1"/>
  <c r="T1646" i="1" a="1"/>
  <c r="T1646" i="1" s="1"/>
  <c r="T1647" i="1" a="1"/>
  <c r="T1647" i="1" s="1"/>
  <c r="T1657" i="1" a="1"/>
  <c r="T1657" i="1" s="1"/>
  <c r="T1658" i="1" a="1"/>
  <c r="T1658" i="1" s="1"/>
  <c r="T1659" i="1" a="1"/>
  <c r="T1659" i="1" s="1"/>
  <c r="T1660" i="1" a="1"/>
  <c r="T1660" i="1" s="1"/>
  <c r="T1661" i="1" a="1"/>
  <c r="T1661" i="1" s="1"/>
  <c r="T1662" i="1" a="1"/>
  <c r="T1662" i="1" s="1"/>
  <c r="T1663" i="1" a="1"/>
  <c r="T1663" i="1" s="1"/>
  <c r="T1664" i="1" a="1"/>
  <c r="T1664" i="1" s="1"/>
  <c r="T1665" i="1" a="1"/>
  <c r="T1665" i="1" s="1"/>
  <c r="T1666" i="1" a="1"/>
  <c r="T1666" i="1" s="1"/>
  <c r="T1667" i="1" a="1"/>
  <c r="T1667" i="1" s="1"/>
  <c r="T1668" i="1" a="1"/>
  <c r="T1668" i="1" s="1"/>
  <c r="T1669" i="1" a="1"/>
  <c r="T1669" i="1" s="1"/>
  <c r="T1670" i="1" a="1"/>
  <c r="T1670" i="1" s="1"/>
  <c r="T1673" i="1" a="1"/>
  <c r="T1673" i="1" s="1"/>
  <c r="T1674" i="1" a="1"/>
  <c r="T1674" i="1" s="1"/>
  <c r="T1675" i="1" a="1"/>
  <c r="T1675" i="1" s="1"/>
  <c r="T1676" i="1" a="1"/>
  <c r="T1676" i="1" s="1"/>
  <c r="T1677" i="1" a="1"/>
  <c r="T1677" i="1" s="1"/>
  <c r="T1678" i="1" a="1"/>
  <c r="T1678" i="1" s="1"/>
  <c r="T1679" i="1" a="1"/>
  <c r="T1679" i="1" s="1"/>
  <c r="T1680" i="1" a="1"/>
  <c r="T1680" i="1" s="1"/>
  <c r="T1681" i="1" a="1"/>
  <c r="T1681" i="1" s="1"/>
  <c r="T1682" i="1" a="1"/>
  <c r="T1682" i="1" s="1"/>
  <c r="T1683" i="1" a="1"/>
  <c r="T1683" i="1" s="1"/>
  <c r="T1686" i="1" a="1"/>
  <c r="T1686" i="1" s="1"/>
  <c r="T1687" i="1" a="1"/>
  <c r="T1687" i="1" s="1"/>
  <c r="T1688" i="1" a="1"/>
  <c r="T1688" i="1" s="1"/>
  <c r="T1689" i="1" a="1"/>
  <c r="T1689" i="1" s="1"/>
  <c r="T1694" i="1" a="1"/>
  <c r="T1694" i="1" s="1"/>
  <c r="T1695" i="1" a="1"/>
  <c r="T1695" i="1" s="1"/>
  <c r="T1696" i="1" a="1"/>
  <c r="T1696" i="1" s="1"/>
  <c r="T1697" i="1" a="1"/>
  <c r="T1697" i="1" s="1"/>
  <c r="T1698" i="1" a="1"/>
  <c r="T1698" i="1" s="1"/>
  <c r="T1699" i="1" a="1"/>
  <c r="T1699" i="1" s="1"/>
  <c r="T1700" i="1" a="1"/>
  <c r="T1700" i="1" s="1"/>
  <c r="T1701" i="1" a="1"/>
  <c r="T1701" i="1" s="1"/>
  <c r="T1702" i="1" a="1"/>
  <c r="T1702" i="1" s="1"/>
  <c r="T1704" i="1" a="1"/>
  <c r="T1704" i="1" s="1"/>
  <c r="T1705" i="1" a="1"/>
  <c r="T1705" i="1" s="1"/>
  <c r="T1706" i="1" a="1"/>
  <c r="T1706" i="1" s="1"/>
  <c r="T1707" i="1" a="1"/>
  <c r="T1707" i="1" s="1"/>
  <c r="T1708" i="1" a="1"/>
  <c r="T1708" i="1" s="1"/>
  <c r="T1710" i="1" a="1"/>
  <c r="T1710" i="1" s="1"/>
  <c r="T1711" i="1" a="1"/>
  <c r="T1711" i="1" s="1"/>
  <c r="T1712" i="1" a="1"/>
  <c r="T1712" i="1" s="1"/>
  <c r="T1713" i="1" a="1"/>
  <c r="T1713" i="1" s="1"/>
  <c r="T1714" i="1" a="1"/>
  <c r="T1714" i="1" s="1"/>
  <c r="T1715" i="1" a="1"/>
  <c r="T1715" i="1" s="1"/>
  <c r="T1716" i="1" a="1"/>
  <c r="T1716" i="1" s="1"/>
  <c r="T1717" i="1" a="1"/>
  <c r="T1717" i="1" s="1"/>
  <c r="T1718" i="1" a="1"/>
  <c r="T1718" i="1" s="1"/>
  <c r="T1719" i="1" a="1"/>
  <c r="T1719" i="1" s="1"/>
  <c r="T1720" i="1" a="1"/>
  <c r="T1720" i="1" s="1"/>
  <c r="T1721" i="1" a="1"/>
  <c r="T1721" i="1" s="1"/>
  <c r="T1722" i="1" a="1"/>
  <c r="T1722" i="1" s="1"/>
  <c r="T1723" i="1" a="1"/>
  <c r="T1723" i="1" s="1"/>
  <c r="T1724" i="1" a="1"/>
  <c r="T1724" i="1" s="1"/>
  <c r="T1725" i="1" a="1"/>
  <c r="T1725" i="1" s="1"/>
  <c r="T1726" i="1" a="1"/>
  <c r="T1726" i="1" s="1"/>
  <c r="T1727" i="1" a="1"/>
  <c r="T1727" i="1" s="1"/>
  <c r="T1728" i="1" a="1"/>
  <c r="T1728" i="1" s="1"/>
  <c r="T1730" i="1" a="1"/>
  <c r="T1730" i="1" s="1"/>
  <c r="T1731" i="1" a="1"/>
  <c r="T1731" i="1" s="1"/>
  <c r="T1732" i="1" a="1"/>
  <c r="T1732" i="1" s="1"/>
  <c r="T1733" i="1" a="1"/>
  <c r="T1733" i="1" s="1"/>
  <c r="T1734" i="1" a="1"/>
  <c r="T1734" i="1" s="1"/>
  <c r="T1735" i="1" a="1"/>
  <c r="T1735" i="1" s="1"/>
  <c r="T1736" i="1" a="1"/>
  <c r="T1736" i="1" s="1"/>
  <c r="T1737" i="1" a="1"/>
  <c r="T1737" i="1" s="1"/>
  <c r="T1738" i="1" a="1"/>
  <c r="T1738" i="1" s="1"/>
  <c r="T1739" i="1" a="1"/>
  <c r="T1739" i="1" s="1"/>
  <c r="T1740" i="1" a="1"/>
  <c r="T1740" i="1" s="1"/>
  <c r="T1741" i="1" a="1"/>
  <c r="T1741" i="1" s="1"/>
  <c r="T1742" i="1" a="1"/>
  <c r="T1742" i="1" s="1"/>
  <c r="T1757" i="1" a="1"/>
  <c r="T1757" i="1" s="1"/>
  <c r="T1758" i="1" a="1"/>
  <c r="T1758" i="1" s="1"/>
  <c r="T1759" i="1" a="1"/>
  <c r="T1759" i="1" s="1"/>
  <c r="T1760" i="1" a="1"/>
  <c r="T1760" i="1" s="1"/>
  <c r="T1761" i="1" a="1"/>
  <c r="T1761" i="1" s="1"/>
  <c r="T1762" i="1" a="1"/>
  <c r="T1762" i="1" s="1"/>
  <c r="T1763" i="1" a="1"/>
  <c r="T1763" i="1" s="1"/>
  <c r="T1766" i="1" a="1"/>
  <c r="T1766" i="1" s="1"/>
  <c r="T1770" i="1" a="1"/>
  <c r="T1770" i="1" s="1"/>
  <c r="T1771" i="1" a="1"/>
  <c r="T1771" i="1" s="1"/>
  <c r="T1772" i="1" a="1"/>
  <c r="T1772" i="1" s="1"/>
  <c r="T1773" i="1" a="1"/>
  <c r="T1773" i="1" s="1"/>
  <c r="T1774" i="1" a="1"/>
  <c r="T1774" i="1" s="1"/>
  <c r="T1775" i="1" a="1"/>
  <c r="T1775" i="1" s="1"/>
  <c r="T1776" i="1" a="1"/>
  <c r="T1776" i="1" s="1"/>
  <c r="T1777" i="1" a="1"/>
  <c r="T1777" i="1" s="1"/>
  <c r="T1778" i="1" a="1"/>
  <c r="T1778" i="1" s="1"/>
  <c r="T1779" i="1" a="1"/>
  <c r="T1779" i="1" s="1"/>
  <c r="T1780" i="1" a="1"/>
  <c r="T1780" i="1" s="1"/>
  <c r="T1781" i="1" a="1"/>
  <c r="T1781" i="1" s="1"/>
  <c r="T1782" i="1" a="1"/>
  <c r="T1782" i="1" s="1"/>
  <c r="T1783" i="1" a="1"/>
  <c r="T1783" i="1" s="1"/>
  <c r="T1790" i="1" a="1"/>
  <c r="T1790" i="1" s="1"/>
  <c r="T1792" i="1" a="1"/>
  <c r="T1792" i="1" s="1"/>
  <c r="T1793" i="1" a="1"/>
  <c r="T1793" i="1" s="1"/>
  <c r="T1794" i="1" a="1"/>
  <c r="T1794" i="1" s="1"/>
  <c r="T1795" i="1" a="1"/>
  <c r="T1795" i="1" s="1"/>
  <c r="T1796" i="1" a="1"/>
  <c r="T1796" i="1" s="1"/>
  <c r="T1797" i="1" a="1"/>
  <c r="T1797" i="1" s="1"/>
  <c r="T1798" i="1" a="1"/>
  <c r="T1798" i="1" s="1"/>
  <c r="T1799" i="1" a="1"/>
  <c r="T1799" i="1" s="1"/>
  <c r="T1805" i="1" a="1"/>
  <c r="T1805" i="1" s="1"/>
  <c r="T1806" i="1" a="1"/>
  <c r="T1806" i="1" s="1"/>
  <c r="T1807" i="1" a="1"/>
  <c r="T1807" i="1" s="1"/>
  <c r="T1808" i="1" a="1"/>
  <c r="T1808" i="1" s="1"/>
  <c r="T1809" i="1" a="1"/>
  <c r="T1809" i="1" s="1"/>
  <c r="T1812" i="1" a="1"/>
  <c r="T1812" i="1" s="1"/>
  <c r="T1813" i="1" a="1"/>
  <c r="T1813" i="1" s="1"/>
  <c r="T1814" i="1" a="1"/>
  <c r="T1814" i="1" s="1"/>
  <c r="T1815" i="1" a="1"/>
  <c r="T1815" i="1" s="1"/>
  <c r="T1816" i="1" a="1"/>
  <c r="T1816" i="1" s="1"/>
  <c r="T1817" i="1" a="1"/>
  <c r="T1817" i="1" s="1"/>
  <c r="T1818" i="1" a="1"/>
  <c r="T1818" i="1" s="1"/>
  <c r="T1819" i="1" a="1"/>
  <c r="T1819" i="1" s="1"/>
  <c r="T1820" i="1" a="1"/>
  <c r="T1820" i="1" s="1"/>
  <c r="T1821" i="1" a="1"/>
  <c r="T1821" i="1" s="1"/>
  <c r="T1822" i="1" a="1"/>
  <c r="T1822" i="1" s="1"/>
  <c r="T1823" i="1" a="1"/>
  <c r="T1823" i="1" s="1"/>
  <c r="T1824" i="1" a="1"/>
  <c r="T1824" i="1" s="1"/>
  <c r="T1825" i="1" a="1"/>
  <c r="T1825" i="1" s="1"/>
  <c r="T1826" i="1" a="1"/>
  <c r="T1826" i="1" s="1"/>
  <c r="T1827" i="1" a="1"/>
  <c r="T1827" i="1" s="1"/>
  <c r="T1828" i="1" a="1"/>
  <c r="T1828" i="1" s="1"/>
  <c r="T1829" i="1" a="1"/>
  <c r="T1829" i="1" s="1"/>
  <c r="T1830" i="1" a="1"/>
  <c r="T1830" i="1" s="1"/>
  <c r="T1838" i="1" a="1"/>
  <c r="T1838" i="1" s="1"/>
  <c r="T1839" i="1" a="1"/>
  <c r="T1839" i="1" s="1"/>
  <c r="T1840" i="1" a="1"/>
  <c r="T1840" i="1" s="1"/>
  <c r="T1841" i="1" a="1"/>
  <c r="T1841" i="1" s="1"/>
  <c r="T1842" i="1" a="1"/>
  <c r="T1842" i="1" s="1"/>
  <c r="T1843" i="1" a="1"/>
  <c r="T1843" i="1" s="1"/>
  <c r="T1849" i="1" a="1"/>
  <c r="T1849" i="1" s="1"/>
  <c r="T1850" i="1" a="1"/>
  <c r="T1850" i="1" s="1"/>
  <c r="T1851" i="1" a="1"/>
  <c r="T1851" i="1" s="1"/>
  <c r="T1852" i="1" a="1"/>
  <c r="T1852" i="1" s="1"/>
  <c r="T1853" i="1" a="1"/>
  <c r="T1853" i="1" s="1"/>
  <c r="T1854" i="1" a="1"/>
  <c r="T1854" i="1" s="1"/>
  <c r="T1855" i="1" a="1"/>
  <c r="T1855" i="1" s="1"/>
  <c r="T1856" i="1" a="1"/>
  <c r="T1856" i="1" s="1"/>
  <c r="T1857" i="1" a="1"/>
  <c r="T1857" i="1" s="1"/>
  <c r="T1858" i="1" a="1"/>
  <c r="T1858" i="1" s="1"/>
  <c r="T1859" i="1" a="1"/>
  <c r="T1859" i="1" s="1"/>
  <c r="T1860" i="1" a="1"/>
  <c r="T1860" i="1" s="1"/>
  <c r="T1861" i="1" a="1"/>
  <c r="T1861" i="1" s="1"/>
  <c r="T1862" i="1" a="1"/>
  <c r="T1862" i="1" s="1"/>
  <c r="T1863" i="1" a="1"/>
  <c r="T1863" i="1" s="1"/>
  <c r="T1864" i="1" a="1"/>
  <c r="T1864" i="1" s="1"/>
  <c r="T1865" i="1" a="1"/>
  <c r="T1865" i="1" s="1"/>
  <c r="T1866" i="1" a="1"/>
  <c r="T1866" i="1" s="1"/>
  <c r="T1867" i="1" a="1"/>
  <c r="T1867" i="1" s="1"/>
  <c r="T1868" i="1" a="1"/>
  <c r="T1868" i="1" s="1"/>
  <c r="T1869" i="1" a="1"/>
  <c r="T1869" i="1" s="1"/>
  <c r="T1870" i="1" a="1"/>
  <c r="T1870" i="1" s="1"/>
  <c r="T1871" i="1" a="1"/>
  <c r="T1871" i="1" s="1"/>
  <c r="T1872" i="1" a="1"/>
  <c r="T1872" i="1" s="1"/>
  <c r="T1873" i="1" a="1"/>
  <c r="T1873" i="1" s="1"/>
  <c r="T1874" i="1" a="1"/>
  <c r="T1874" i="1" s="1"/>
  <c r="T1875" i="1" a="1"/>
  <c r="T1875" i="1" s="1"/>
  <c r="T1876" i="1" a="1"/>
  <c r="T1876" i="1" s="1"/>
  <c r="T1877" i="1" a="1"/>
  <c r="T1877" i="1" s="1"/>
  <c r="T1878" i="1" a="1"/>
  <c r="T1878" i="1" s="1"/>
  <c r="T1879" i="1" a="1"/>
  <c r="T1879" i="1" s="1"/>
  <c r="T1880" i="1" a="1"/>
  <c r="T1880" i="1" s="1"/>
  <c r="T1881" i="1" a="1"/>
  <c r="T1881" i="1" s="1"/>
  <c r="T1882" i="1" a="1"/>
  <c r="T1882" i="1" s="1"/>
  <c r="T1883" i="1" a="1"/>
  <c r="T1883" i="1" s="1"/>
  <c r="T1884" i="1" a="1"/>
  <c r="T1884" i="1" s="1"/>
  <c r="T1885" i="1" a="1"/>
  <c r="T1885" i="1" s="1"/>
  <c r="T1886" i="1" a="1"/>
  <c r="T1886" i="1" s="1"/>
  <c r="T1887" i="1" a="1"/>
  <c r="T1887" i="1" s="1"/>
  <c r="T1888" i="1" a="1"/>
  <c r="T1888" i="1" s="1"/>
  <c r="T1889" i="1" a="1"/>
  <c r="T1889" i="1" s="1"/>
  <c r="T1890" i="1" a="1"/>
  <c r="T1890" i="1" s="1"/>
  <c r="T1892" i="1" a="1"/>
  <c r="T1892" i="1" s="1"/>
  <c r="T1893" i="1" a="1"/>
  <c r="T1893" i="1" s="1"/>
  <c r="T1894" i="1" a="1"/>
  <c r="T1894" i="1" s="1"/>
  <c r="T1895" i="1" a="1"/>
  <c r="T1895" i="1" s="1"/>
  <c r="T1903" i="1" a="1"/>
  <c r="T1903" i="1" s="1"/>
  <c r="T1904" i="1" a="1"/>
  <c r="T1904" i="1" s="1"/>
  <c r="T1905" i="1" a="1"/>
  <c r="T1905" i="1" s="1"/>
  <c r="T1906" i="1" a="1"/>
  <c r="T1906" i="1" s="1"/>
  <c r="T1907" i="1" a="1"/>
  <c r="T1907" i="1" s="1"/>
  <c r="T1908" i="1" a="1"/>
  <c r="T1908" i="1" s="1"/>
  <c r="T1909" i="1" a="1"/>
  <c r="T1909" i="1" s="1"/>
  <c r="T1910" i="1" a="1"/>
  <c r="T1910" i="1" s="1"/>
  <c r="T1911" i="1" a="1"/>
  <c r="T1911" i="1" s="1"/>
  <c r="T1912" i="1" a="1"/>
  <c r="T1912" i="1" s="1"/>
  <c r="T1913" i="1" a="1"/>
  <c r="T1913" i="1" s="1"/>
  <c r="T1914" i="1" a="1"/>
  <c r="T1914" i="1" s="1"/>
  <c r="T1915" i="1" a="1"/>
  <c r="T1915" i="1" s="1"/>
  <c r="T1929" i="1" a="1"/>
  <c r="T1929" i="1" s="1"/>
  <c r="T1930" i="1" a="1"/>
  <c r="T1930" i="1" s="1"/>
  <c r="T1931" i="1" a="1"/>
  <c r="T1931" i="1" s="1"/>
  <c r="T1932" i="1" a="1"/>
  <c r="T1932" i="1" s="1"/>
  <c r="T1935" i="1" a="1"/>
  <c r="T1935" i="1" s="1"/>
  <c r="T1937" i="1" a="1"/>
  <c r="T1937" i="1" s="1"/>
  <c r="T1938" i="1" a="1"/>
  <c r="T1938" i="1" s="1"/>
  <c r="T1939" i="1" a="1"/>
  <c r="T1939" i="1" s="1"/>
  <c r="T1940" i="1" a="1"/>
  <c r="T1940" i="1" s="1"/>
  <c r="T1941" i="1" a="1"/>
  <c r="T1941" i="1" s="1"/>
  <c r="T1942" i="1" a="1"/>
  <c r="T1942" i="1" s="1"/>
  <c r="T1943" i="1" a="1"/>
  <c r="T1943" i="1" s="1"/>
  <c r="T1944" i="1" a="1"/>
  <c r="T1944" i="1" s="1"/>
  <c r="T1945" i="1" a="1"/>
  <c r="T1945" i="1" s="1"/>
  <c r="T1946" i="1" a="1"/>
  <c r="T1946" i="1" s="1"/>
  <c r="T1947" i="1" a="1"/>
  <c r="T1947" i="1" s="1"/>
  <c r="T1948" i="1" a="1"/>
  <c r="T1948" i="1" s="1"/>
  <c r="T1949" i="1" a="1"/>
  <c r="T1949" i="1" s="1"/>
  <c r="T1950" i="1" a="1"/>
  <c r="T1950" i="1" s="1"/>
  <c r="T1951" i="1" a="1"/>
  <c r="T1951" i="1" s="1"/>
  <c r="T1952" i="1" a="1"/>
  <c r="T1952" i="1" s="1"/>
  <c r="T1953" i="1" a="1"/>
  <c r="T1953" i="1" s="1"/>
  <c r="T1957" i="1" a="1"/>
  <c r="T1957" i="1" s="1"/>
  <c r="T1958" i="1" a="1"/>
  <c r="T1958" i="1" s="1"/>
  <c r="T1959" i="1" a="1"/>
  <c r="T1959" i="1" s="1"/>
  <c r="T1960" i="1" a="1"/>
  <c r="T1960" i="1" s="1"/>
  <c r="T1961" i="1" a="1"/>
  <c r="T1961" i="1" s="1"/>
  <c r="T1962" i="1" a="1"/>
  <c r="T1962" i="1" s="1"/>
  <c r="T1976" i="1" a="1"/>
  <c r="T1976" i="1" s="1"/>
  <c r="T1977" i="1" a="1"/>
  <c r="T1977" i="1" s="1"/>
  <c r="T1978" i="1" a="1"/>
  <c r="T1978" i="1" s="1"/>
  <c r="T1979" i="1" a="1"/>
  <c r="T1979" i="1" s="1"/>
  <c r="T1980" i="1" a="1"/>
  <c r="T1980" i="1" s="1"/>
  <c r="T1981" i="1" a="1"/>
  <c r="T1981" i="1" s="1"/>
  <c r="T1982" i="1" a="1"/>
  <c r="T1982" i="1" s="1"/>
  <c r="T1983" i="1" a="1"/>
  <c r="T1983" i="1" s="1"/>
  <c r="T1984" i="1" a="1"/>
  <c r="T1984" i="1" s="1"/>
  <c r="T1985" i="1" a="1"/>
  <c r="T1985" i="1" s="1"/>
  <c r="T1986" i="1" a="1"/>
  <c r="T1986" i="1" s="1"/>
  <c r="T1987" i="1" a="1"/>
  <c r="T1987" i="1" s="1"/>
  <c r="T1988" i="1" a="1"/>
  <c r="T1988" i="1" s="1"/>
  <c r="T1989" i="1" a="1"/>
  <c r="T1989" i="1" s="1"/>
  <c r="T1990" i="1" a="1"/>
  <c r="T1990" i="1" s="1"/>
  <c r="T1991" i="1" a="1"/>
  <c r="T1991" i="1" s="1"/>
  <c r="T1992" i="1" a="1"/>
  <c r="T1992" i="1" s="1"/>
  <c r="T1993" i="1" a="1"/>
  <c r="T1993" i="1" s="1"/>
  <c r="T1994" i="1" a="1"/>
  <c r="T1994" i="1" s="1"/>
  <c r="T1995" i="1" a="1"/>
  <c r="T1995" i="1" s="1"/>
  <c r="T1996" i="1" a="1"/>
  <c r="T1996" i="1" s="1"/>
  <c r="T1997" i="1" a="1"/>
  <c r="T1997" i="1" s="1"/>
  <c r="T1998" i="1" a="1"/>
  <c r="T1998" i="1" s="1"/>
  <c r="T1999" i="1" a="1"/>
  <c r="T1999" i="1" s="1"/>
  <c r="T2000" i="1" a="1"/>
  <c r="T2000" i="1" s="1"/>
  <c r="T2001" i="1" a="1"/>
  <c r="T2001" i="1" s="1"/>
  <c r="T2002" i="1" a="1"/>
  <c r="T2002" i="1" s="1"/>
  <c r="T2003" i="1" a="1"/>
  <c r="T2003" i="1" s="1"/>
  <c r="T2004" i="1" a="1"/>
  <c r="T2004" i="1" s="1"/>
  <c r="T2005" i="1" a="1"/>
  <c r="T2005" i="1" s="1"/>
  <c r="T2006" i="1" a="1"/>
  <c r="T2006" i="1" s="1"/>
  <c r="T2007" i="1" a="1"/>
  <c r="T2007" i="1" s="1"/>
  <c r="T2008" i="1" a="1"/>
  <c r="T2008" i="1" s="1"/>
  <c r="T2009" i="1" a="1"/>
  <c r="T2009" i="1" s="1"/>
  <c r="T2010" i="1" a="1"/>
  <c r="T2010" i="1" s="1"/>
  <c r="T2011" i="1" a="1"/>
  <c r="T2011" i="1" s="1"/>
  <c r="T2012" i="1" a="1"/>
  <c r="T2012" i="1" s="1"/>
  <c r="T2013" i="1" a="1"/>
  <c r="T2013" i="1" s="1"/>
  <c r="T2014" i="1" a="1"/>
  <c r="T2014" i="1" s="1"/>
  <c r="T2015" i="1" a="1"/>
  <c r="T2015" i="1" s="1"/>
  <c r="T2016" i="1" a="1"/>
  <c r="T2016" i="1" s="1"/>
  <c r="T2017" i="1" a="1"/>
  <c r="T2017" i="1" s="1"/>
  <c r="T2018" i="1" a="1"/>
  <c r="T2018" i="1" s="1"/>
  <c r="T2019" i="1" a="1"/>
  <c r="T2019" i="1" s="1"/>
  <c r="T2020" i="1" a="1"/>
  <c r="T2020" i="1" s="1"/>
  <c r="T2021" i="1" a="1"/>
  <c r="T2021" i="1" s="1"/>
  <c r="T2022" i="1" a="1"/>
  <c r="T2022" i="1" s="1"/>
  <c r="T2023" i="1" a="1"/>
  <c r="T2023" i="1" s="1"/>
  <c r="T2024" i="1" a="1"/>
  <c r="T2024" i="1" s="1"/>
  <c r="T2025" i="1" a="1"/>
  <c r="T2025" i="1" s="1"/>
  <c r="T2026" i="1" a="1"/>
  <c r="T2026" i="1" s="1"/>
  <c r="T2027" i="1" a="1"/>
  <c r="T2027" i="1" s="1"/>
  <c r="T2028" i="1" a="1"/>
  <c r="T2028" i="1" s="1"/>
  <c r="T2029" i="1" a="1"/>
  <c r="T2029" i="1" s="1"/>
  <c r="T2030" i="1" a="1"/>
  <c r="T2030" i="1" s="1"/>
  <c r="T2031" i="1" a="1"/>
  <c r="T2031" i="1" s="1"/>
  <c r="T2032" i="1" a="1"/>
  <c r="T2032" i="1" s="1"/>
  <c r="T2033" i="1" a="1"/>
  <c r="T2033" i="1" s="1"/>
  <c r="T2034" i="1" a="1"/>
  <c r="T2034" i="1" s="1"/>
  <c r="T2035" i="1" a="1"/>
  <c r="T2035" i="1" s="1"/>
  <c r="T2036" i="1" a="1"/>
  <c r="T2036" i="1" s="1"/>
  <c r="T2037" i="1" a="1"/>
  <c r="T2037" i="1" s="1"/>
  <c r="T2038" i="1" a="1"/>
  <c r="T2038" i="1" s="1"/>
  <c r="T2039" i="1" a="1"/>
  <c r="T2039" i="1" s="1"/>
  <c r="T2040" i="1" a="1"/>
  <c r="T2040" i="1" s="1"/>
  <c r="T2041" i="1" a="1"/>
  <c r="T2041" i="1" s="1"/>
  <c r="T2042" i="1" a="1"/>
  <c r="T2042" i="1" s="1"/>
  <c r="T2043" i="1" a="1"/>
  <c r="T2043" i="1" s="1"/>
  <c r="T2044" i="1" a="1"/>
  <c r="T2044" i="1" s="1"/>
  <c r="T2045" i="1" a="1"/>
  <c r="T2045" i="1" s="1"/>
  <c r="T2046" i="1" a="1"/>
  <c r="T2046" i="1" s="1"/>
  <c r="T2047" i="1" a="1"/>
  <c r="T2047" i="1" s="1"/>
  <c r="T2048" i="1" a="1"/>
  <c r="T2048" i="1" s="1"/>
  <c r="T2049" i="1" a="1"/>
  <c r="T2049" i="1" s="1"/>
  <c r="T2050" i="1" a="1"/>
  <c r="T2050" i="1" s="1"/>
  <c r="T2051" i="1" a="1"/>
  <c r="T2051" i="1" s="1"/>
  <c r="T2052" i="1" a="1"/>
  <c r="T2052" i="1" s="1"/>
  <c r="T2053" i="1" a="1"/>
  <c r="T2053" i="1" s="1"/>
  <c r="T2054" i="1" a="1"/>
  <c r="T2054" i="1" s="1"/>
  <c r="T2055" i="1" a="1"/>
  <c r="T2055" i="1" s="1"/>
  <c r="T2056" i="1" a="1"/>
  <c r="T2056" i="1" s="1"/>
  <c r="T2057" i="1" a="1"/>
  <c r="T2057" i="1" s="1"/>
  <c r="T2058" i="1" a="1"/>
  <c r="T2058" i="1" s="1"/>
  <c r="T2059" i="1" a="1"/>
  <c r="T2059" i="1" s="1"/>
  <c r="T2060" i="1" a="1"/>
  <c r="T2060" i="1" s="1"/>
  <c r="T2061" i="1" a="1"/>
  <c r="T2061" i="1" s="1"/>
  <c r="T2062" i="1" a="1"/>
  <c r="T2062" i="1" s="1"/>
  <c r="T2063" i="1" a="1"/>
  <c r="T2063" i="1" s="1"/>
  <c r="T2064" i="1" a="1"/>
  <c r="T2064" i="1" s="1"/>
  <c r="T2065" i="1" a="1"/>
  <c r="T2065" i="1" s="1"/>
  <c r="T2066" i="1" a="1"/>
  <c r="T2066" i="1" s="1"/>
  <c r="T2067" i="1" a="1"/>
  <c r="T2067" i="1" s="1"/>
  <c r="T2068" i="1" a="1"/>
  <c r="T2068" i="1" s="1"/>
  <c r="T2069" i="1" a="1"/>
  <c r="T2069" i="1" s="1"/>
  <c r="T2070" i="1" a="1"/>
  <c r="T2070" i="1" s="1"/>
  <c r="T2071" i="1" a="1"/>
  <c r="T2071" i="1" s="1"/>
  <c r="T2072" i="1" a="1"/>
  <c r="T2072" i="1" s="1"/>
  <c r="T2073" i="1" a="1"/>
  <c r="T2073" i="1" s="1"/>
  <c r="T2074" i="1" a="1"/>
  <c r="T2074" i="1" s="1"/>
  <c r="T2075" i="1" a="1"/>
  <c r="T2075" i="1" s="1"/>
  <c r="T2076" i="1" a="1"/>
  <c r="T2076" i="1" s="1"/>
  <c r="T2077" i="1" a="1"/>
  <c r="T2077" i="1" s="1"/>
  <c r="T2078" i="1" a="1"/>
  <c r="T2078" i="1" s="1"/>
  <c r="T2079" i="1" a="1"/>
  <c r="T2079" i="1" s="1"/>
  <c r="T2080" i="1" a="1"/>
  <c r="T2080" i="1" s="1"/>
  <c r="T2081" i="1" a="1"/>
  <c r="T2081" i="1" s="1"/>
  <c r="T2082" i="1" a="1"/>
  <c r="T2082" i="1" s="1"/>
  <c r="T2083" i="1" a="1"/>
  <c r="T2083" i="1" s="1"/>
  <c r="T2084" i="1" a="1"/>
  <c r="T2084" i="1" s="1"/>
  <c r="T2085" i="1" a="1"/>
  <c r="T2085" i="1" s="1"/>
  <c r="T2086" i="1" a="1"/>
  <c r="T2086" i="1" s="1"/>
  <c r="T2087" i="1" a="1"/>
  <c r="T2087" i="1" s="1"/>
  <c r="T2088" i="1" a="1"/>
  <c r="T2088" i="1" s="1"/>
  <c r="T2089" i="1" a="1"/>
  <c r="T2089" i="1" s="1"/>
  <c r="T2090" i="1" a="1"/>
  <c r="T2090" i="1" s="1"/>
  <c r="T2091" i="1" a="1"/>
  <c r="T2091" i="1" s="1"/>
  <c r="T2092" i="1" a="1"/>
  <c r="T2092" i="1" s="1"/>
  <c r="T2093" i="1" a="1"/>
  <c r="T2093" i="1" s="1"/>
  <c r="T2094" i="1" a="1"/>
  <c r="T2094" i="1" s="1"/>
  <c r="T2095" i="1" a="1"/>
  <c r="T2095" i="1" s="1"/>
  <c r="T2096" i="1" a="1"/>
  <c r="T2096" i="1" s="1"/>
  <c r="T2097" i="1" a="1"/>
  <c r="T2097" i="1" s="1"/>
  <c r="T2098" i="1" a="1"/>
  <c r="T2098" i="1" s="1"/>
  <c r="T2099" i="1" a="1"/>
  <c r="T2099" i="1" s="1"/>
  <c r="T2100" i="1" a="1"/>
  <c r="T2100" i="1" s="1"/>
  <c r="T2101" i="1" a="1"/>
  <c r="T2101" i="1" s="1"/>
  <c r="T2102" i="1" a="1"/>
  <c r="T2102" i="1" s="1"/>
  <c r="T2103" i="1" a="1"/>
  <c r="T2103" i="1" s="1"/>
  <c r="T2104" i="1" a="1"/>
  <c r="T2104" i="1" s="1"/>
  <c r="T2105" i="1" a="1"/>
  <c r="T2105" i="1" s="1"/>
  <c r="T2106" i="1" a="1"/>
  <c r="T2106" i="1" s="1"/>
  <c r="T2107" i="1" a="1"/>
  <c r="T2107" i="1" s="1"/>
  <c r="T2109" i="1" a="1"/>
  <c r="T2109" i="1" s="1"/>
  <c r="T2110" i="1" a="1"/>
  <c r="T2110" i="1" s="1"/>
  <c r="T2111" i="1" a="1"/>
  <c r="T2111" i="1" s="1"/>
  <c r="T2112" i="1" a="1"/>
  <c r="T2112" i="1" s="1"/>
  <c r="T2113" i="1" a="1"/>
  <c r="T2113" i="1" s="1"/>
  <c r="T2115" i="1" a="1"/>
  <c r="T2115" i="1" s="1"/>
  <c r="T2116" i="1" a="1"/>
  <c r="T2116" i="1" s="1"/>
  <c r="T2117" i="1" a="1"/>
  <c r="T2117" i="1" s="1"/>
  <c r="T2118" i="1" a="1"/>
  <c r="T2118" i="1" s="1"/>
  <c r="T2119" i="1" a="1"/>
  <c r="T2119" i="1" s="1"/>
  <c r="T2120" i="1" a="1"/>
  <c r="T2120" i="1" s="1"/>
  <c r="T2121" i="1" a="1"/>
  <c r="T2121" i="1" s="1"/>
  <c r="T2125" i="1" a="1"/>
  <c r="T2125" i="1" s="1"/>
  <c r="T2126" i="1" a="1"/>
  <c r="T2126" i="1" s="1"/>
  <c r="T2128" i="1" a="1"/>
  <c r="T2128" i="1" s="1"/>
  <c r="T2129" i="1" a="1"/>
  <c r="T2129" i="1" s="1"/>
  <c r="T2130" i="1" a="1"/>
  <c r="T2130" i="1" s="1"/>
  <c r="T2131" i="1" a="1"/>
  <c r="T2131" i="1" s="1"/>
  <c r="T2132" i="1" a="1"/>
  <c r="T2132" i="1" s="1"/>
  <c r="T2133" i="1" a="1"/>
  <c r="T2133" i="1" s="1"/>
  <c r="T2134" i="1" a="1"/>
  <c r="T2134" i="1" s="1"/>
  <c r="T2135" i="1" a="1"/>
  <c r="T2135" i="1" s="1"/>
  <c r="T2136" i="1" a="1"/>
  <c r="T2136" i="1" s="1"/>
  <c r="T2137" i="1" a="1"/>
  <c r="T2137" i="1" s="1"/>
  <c r="T2138" i="1" a="1"/>
  <c r="T2138" i="1" s="1"/>
  <c r="T2139" i="1" a="1"/>
  <c r="T2139" i="1" s="1"/>
  <c r="T2140" i="1" a="1"/>
  <c r="T2140" i="1" s="1"/>
  <c r="T2142" i="1" a="1"/>
  <c r="T2142" i="1" s="1"/>
  <c r="T2143" i="1" a="1"/>
  <c r="T2143" i="1" s="1"/>
  <c r="T2146" i="1" a="1"/>
  <c r="T2146" i="1" s="1"/>
  <c r="T2147" i="1" a="1"/>
  <c r="T2147" i="1" s="1"/>
  <c r="T2148" i="1" a="1"/>
  <c r="T2148" i="1" s="1"/>
  <c r="T2149" i="1" a="1"/>
  <c r="T2149" i="1" s="1"/>
  <c r="T2150" i="1" a="1"/>
  <c r="T2150" i="1" s="1"/>
  <c r="T2151" i="1" a="1"/>
  <c r="T2151" i="1" s="1"/>
  <c r="T2152" i="1" a="1"/>
  <c r="T2152" i="1" s="1"/>
  <c r="T2153" i="1" a="1"/>
  <c r="T2153" i="1" s="1"/>
  <c r="T2154" i="1" a="1"/>
  <c r="T2154" i="1" s="1"/>
  <c r="T2155" i="1" a="1"/>
  <c r="T2155" i="1" s="1"/>
  <c r="T2156" i="1" a="1"/>
  <c r="T2156" i="1" s="1"/>
  <c r="T2157" i="1" a="1"/>
  <c r="T2157" i="1" s="1"/>
  <c r="T2158" i="1" a="1"/>
  <c r="T2158" i="1" s="1"/>
  <c r="T2159" i="1" a="1"/>
  <c r="T2159" i="1" s="1"/>
  <c r="T2160" i="1" a="1"/>
  <c r="T2160" i="1" s="1"/>
  <c r="T2161" i="1" a="1"/>
  <c r="T2161" i="1" s="1"/>
  <c r="T2162" i="1" a="1"/>
  <c r="T2162" i="1" s="1"/>
  <c r="T2163" i="1" a="1"/>
  <c r="T2163" i="1" s="1"/>
  <c r="T2164" i="1" a="1"/>
  <c r="T2164" i="1" s="1"/>
  <c r="T2165" i="1" a="1"/>
  <c r="T2165" i="1" s="1"/>
  <c r="T2166" i="1" a="1"/>
  <c r="T2166" i="1" s="1"/>
  <c r="T2167" i="1" a="1"/>
  <c r="T2167" i="1" s="1"/>
  <c r="T2168" i="1" a="1"/>
  <c r="T2168" i="1" s="1"/>
  <c r="T2169" i="1" a="1"/>
  <c r="T2169" i="1" s="1"/>
  <c r="T2170" i="1" a="1"/>
  <c r="T2170" i="1" s="1"/>
  <c r="T2171" i="1" a="1"/>
  <c r="T2171" i="1" s="1"/>
  <c r="T2172" i="1" a="1"/>
  <c r="T2172" i="1" s="1"/>
  <c r="T2173" i="1" a="1"/>
  <c r="T2173" i="1" s="1"/>
  <c r="T2174" i="1" a="1"/>
  <c r="T2174" i="1" s="1"/>
  <c r="T2175" i="1" a="1"/>
  <c r="T2175" i="1" s="1"/>
  <c r="T2176" i="1" a="1"/>
  <c r="T2176" i="1" s="1"/>
  <c r="T2178" i="1" a="1"/>
  <c r="T2178" i="1" s="1"/>
  <c r="T2179" i="1" a="1"/>
  <c r="T2179" i="1" s="1"/>
  <c r="T2180" i="1" a="1"/>
  <c r="T2180" i="1" s="1"/>
  <c r="T2181" i="1" a="1"/>
  <c r="T2181" i="1" s="1"/>
  <c r="T2182" i="1" a="1"/>
  <c r="T2182" i="1" s="1"/>
  <c r="T2183" i="1" a="1"/>
  <c r="T2183" i="1" s="1"/>
  <c r="T2184" i="1" a="1"/>
  <c r="T2184" i="1" s="1"/>
  <c r="T2185" i="1" a="1"/>
  <c r="T2185" i="1" s="1"/>
  <c r="T2186" i="1" a="1"/>
  <c r="T2186" i="1" s="1"/>
  <c r="T2187" i="1" a="1"/>
  <c r="T2187" i="1" s="1"/>
  <c r="T2188" i="1" a="1"/>
  <c r="T2188" i="1" s="1"/>
  <c r="T2189" i="1" a="1"/>
  <c r="T2189" i="1" s="1"/>
  <c r="T2190" i="1" a="1"/>
  <c r="T2190" i="1" s="1"/>
  <c r="T2191" i="1" a="1"/>
  <c r="T2191" i="1" s="1"/>
  <c r="T2192" i="1" a="1"/>
  <c r="T2192" i="1" s="1"/>
  <c r="T2194" i="1" a="1"/>
  <c r="T2194" i="1" s="1"/>
  <c r="T2206" i="1" a="1"/>
  <c r="T2206" i="1" s="1"/>
  <c r="T2207" i="1" a="1"/>
  <c r="T2207" i="1" s="1"/>
  <c r="T2208" i="1" a="1"/>
  <c r="T2208" i="1" s="1"/>
  <c r="T2209" i="1" a="1"/>
  <c r="T2209" i="1" s="1"/>
  <c r="T2210" i="1" a="1"/>
  <c r="T2210" i="1" s="1"/>
  <c r="T2211" i="1" a="1"/>
  <c r="T2211" i="1" s="1"/>
  <c r="T2212" i="1" a="1"/>
  <c r="T2212" i="1" s="1"/>
  <c r="T2213" i="1" a="1"/>
  <c r="T2213" i="1" s="1"/>
  <c r="T2214" i="1" a="1"/>
  <c r="T2214" i="1" s="1"/>
  <c r="T2215" i="1" a="1"/>
  <c r="T2215" i="1" s="1"/>
  <c r="T2216" i="1" a="1"/>
  <c r="T2216" i="1" s="1"/>
  <c r="T2217" i="1" a="1"/>
  <c r="T2217" i="1" s="1"/>
  <c r="T2218" i="1" a="1"/>
  <c r="T2218" i="1" s="1"/>
  <c r="T2219" i="1" a="1"/>
  <c r="T2219" i="1" s="1"/>
  <c r="T2220" i="1" a="1"/>
  <c r="T2220" i="1" s="1"/>
  <c r="T2221" i="1" a="1"/>
  <c r="T2221" i="1" s="1"/>
  <c r="T2222" i="1" a="1"/>
  <c r="T2222" i="1" s="1"/>
  <c r="T2223" i="1" a="1"/>
  <c r="T2223" i="1" s="1"/>
  <c r="T2224" i="1" a="1"/>
  <c r="T2224" i="1" s="1"/>
  <c r="T2225" i="1" a="1"/>
  <c r="T2225" i="1" s="1"/>
  <c r="T2226" i="1" a="1"/>
  <c r="T2226" i="1" s="1"/>
  <c r="T2227" i="1" a="1"/>
  <c r="T2227" i="1" s="1"/>
  <c r="T2228" i="1" a="1"/>
  <c r="T2228" i="1" s="1"/>
  <c r="T2229" i="1" a="1"/>
  <c r="T2229" i="1" s="1"/>
  <c r="T2230" i="1" a="1"/>
  <c r="T2230" i="1" s="1"/>
  <c r="T2231" i="1" a="1"/>
  <c r="T2231" i="1" s="1"/>
  <c r="T2233" i="1" a="1"/>
  <c r="T2233" i="1" s="1"/>
  <c r="T2234" i="1" a="1"/>
  <c r="T2234" i="1" s="1"/>
  <c r="T2235" i="1" a="1"/>
  <c r="T2235" i="1" s="1"/>
  <c r="T2236" i="1" a="1"/>
  <c r="T2236" i="1" s="1"/>
  <c r="T2237" i="1" a="1"/>
  <c r="T2237" i="1" s="1"/>
  <c r="T2238" i="1" a="1"/>
  <c r="T2238" i="1" s="1"/>
  <c r="T2239" i="1" a="1"/>
  <c r="T2239" i="1" s="1"/>
  <c r="T2240" i="1" a="1"/>
  <c r="T2240" i="1" s="1"/>
  <c r="T2241" i="1" a="1"/>
  <c r="T2241" i="1" s="1"/>
  <c r="T2242" i="1" a="1"/>
  <c r="T2242" i="1" s="1"/>
  <c r="T2243" i="1" a="1"/>
  <c r="T2243" i="1" s="1"/>
  <c r="T2244" i="1" a="1"/>
  <c r="T2244" i="1" s="1"/>
  <c r="T2245" i="1" a="1"/>
  <c r="T2245" i="1" s="1"/>
  <c r="T2246" i="1" a="1"/>
  <c r="T2246" i="1" s="1"/>
  <c r="T2247" i="1" a="1"/>
  <c r="T2247" i="1" s="1"/>
  <c r="T2248" i="1" a="1"/>
  <c r="T2248" i="1" s="1"/>
  <c r="T2249" i="1" a="1"/>
  <c r="T2249" i="1" s="1"/>
  <c r="T2250" i="1" a="1"/>
  <c r="T2250" i="1" s="1"/>
  <c r="T2251" i="1" a="1"/>
  <c r="T2251" i="1" s="1"/>
  <c r="T2252" i="1" a="1"/>
  <c r="T2252" i="1" s="1"/>
  <c r="T2253" i="1" a="1"/>
  <c r="T2253" i="1" s="1"/>
  <c r="T2254" i="1" a="1"/>
  <c r="T2254" i="1" s="1"/>
  <c r="T2257" i="1" a="1"/>
  <c r="T2257" i="1" s="1"/>
  <c r="T2258" i="1" a="1"/>
  <c r="T2258" i="1" s="1"/>
  <c r="T2260" i="1" a="1"/>
  <c r="T2260" i="1" s="1"/>
  <c r="T2268" i="1" a="1"/>
  <c r="T2268" i="1" s="1"/>
  <c r="T2269" i="1" a="1"/>
  <c r="T2269" i="1" s="1"/>
  <c r="T2270" i="1" a="1"/>
  <c r="T2270" i="1" s="1"/>
  <c r="T2271" i="1" a="1"/>
  <c r="T2271" i="1" s="1"/>
  <c r="T2272" i="1" a="1"/>
  <c r="T2272" i="1" s="1"/>
  <c r="T2273" i="1" a="1"/>
  <c r="T2273" i="1" s="1"/>
  <c r="T2274" i="1" a="1"/>
  <c r="T2274" i="1" s="1"/>
  <c r="T2275" i="1" a="1"/>
  <c r="T2275" i="1" s="1"/>
  <c r="T2276" i="1" a="1"/>
  <c r="T2276" i="1" s="1"/>
  <c r="T2277" i="1" a="1"/>
  <c r="T2277" i="1" s="1"/>
  <c r="T2278" i="1" a="1"/>
  <c r="T2278" i="1" s="1"/>
  <c r="T2279" i="1" a="1"/>
  <c r="T2279" i="1" s="1"/>
  <c r="T2280" i="1" a="1"/>
  <c r="T2280" i="1" s="1"/>
  <c r="T2281" i="1" a="1"/>
  <c r="T2281" i="1" s="1"/>
  <c r="T2282" i="1" a="1"/>
  <c r="T2282" i="1" s="1"/>
  <c r="T2290" i="1" a="1"/>
  <c r="T2290" i="1" s="1"/>
  <c r="T2291" i="1" a="1"/>
  <c r="T2291" i="1" s="1"/>
  <c r="T2292" i="1" a="1"/>
  <c r="T2292" i="1" s="1"/>
  <c r="T2293" i="1" a="1"/>
  <c r="T2293" i="1" s="1"/>
  <c r="T2294" i="1" a="1"/>
  <c r="T2294" i="1" s="1"/>
  <c r="T2295" i="1" a="1"/>
  <c r="T2295" i="1" s="1"/>
  <c r="T2296" i="1" a="1"/>
  <c r="T2296" i="1" s="1"/>
  <c r="T2297" i="1" a="1"/>
  <c r="T2297" i="1" s="1"/>
  <c r="T2298" i="1" a="1"/>
  <c r="T2298" i="1" s="1"/>
  <c r="T2299" i="1" a="1"/>
  <c r="T2299" i="1" s="1"/>
  <c r="T2300" i="1" a="1"/>
  <c r="T2300" i="1" s="1"/>
  <c r="T2301" i="1" a="1"/>
  <c r="T2301" i="1" s="1"/>
  <c r="T2302" i="1" a="1"/>
  <c r="T2302" i="1" s="1"/>
  <c r="T2303" i="1" a="1"/>
  <c r="T2303" i="1" s="1"/>
  <c r="T2304" i="1" a="1"/>
  <c r="T2304" i="1" s="1"/>
  <c r="T2305" i="1" a="1"/>
  <c r="T2305" i="1" s="1"/>
  <c r="T2306" i="1" a="1"/>
  <c r="T2306" i="1" s="1"/>
  <c r="T2307" i="1" a="1"/>
  <c r="T2307" i="1" s="1"/>
  <c r="T2308" i="1" a="1"/>
  <c r="T2308" i="1" s="1"/>
  <c r="T2310" i="1" a="1"/>
  <c r="T2310" i="1" s="1"/>
  <c r="T2311" i="1" a="1"/>
  <c r="T2311" i="1" s="1"/>
  <c r="T2312" i="1" a="1"/>
  <c r="T2312" i="1" s="1"/>
  <c r="T2313" i="1" a="1"/>
  <c r="T2313" i="1" s="1"/>
  <c r="T2314" i="1" a="1"/>
  <c r="T2314" i="1" s="1"/>
  <c r="T2315" i="1" a="1"/>
  <c r="T2315" i="1" s="1"/>
  <c r="T2316" i="1" a="1"/>
  <c r="T2316" i="1" s="1"/>
  <c r="T2317" i="1" a="1"/>
  <c r="T2317" i="1" s="1"/>
  <c r="T2318" i="1" a="1"/>
  <c r="T2318" i="1" s="1"/>
  <c r="T2319" i="1" a="1"/>
  <c r="T2319" i="1" s="1"/>
  <c r="T2320" i="1" a="1"/>
  <c r="T2320" i="1" s="1"/>
  <c r="T2321" i="1" a="1"/>
  <c r="T2321" i="1" s="1"/>
  <c r="T2322" i="1" a="1"/>
  <c r="T2322" i="1" s="1"/>
  <c r="T2323" i="1" a="1"/>
  <c r="T2323" i="1" s="1"/>
  <c r="T2324" i="1" a="1"/>
  <c r="T2324" i="1" s="1"/>
  <c r="T2325" i="1" a="1"/>
  <c r="T2325" i="1" s="1"/>
  <c r="T2326" i="1" a="1"/>
  <c r="T2326" i="1" s="1"/>
  <c r="T2327" i="1" a="1"/>
  <c r="T2327" i="1" s="1"/>
  <c r="T2328" i="1" a="1"/>
  <c r="T2328" i="1" s="1"/>
  <c r="T2329" i="1" a="1"/>
  <c r="T2329" i="1" s="1"/>
  <c r="T2332" i="1" a="1"/>
  <c r="T2332" i="1" s="1"/>
  <c r="T2333" i="1" a="1"/>
  <c r="T2333" i="1" s="1"/>
  <c r="T2334" i="1" a="1"/>
  <c r="T2334" i="1" s="1"/>
  <c r="T2335" i="1" a="1"/>
  <c r="T2335" i="1" s="1"/>
  <c r="T2344" i="1" a="1"/>
  <c r="T2344" i="1" s="1"/>
  <c r="T2345" i="1" a="1"/>
  <c r="T2345" i="1" s="1"/>
  <c r="T2346" i="1" a="1"/>
  <c r="T2346" i="1" s="1"/>
  <c r="T2347" i="1" a="1"/>
  <c r="T2347" i="1" s="1"/>
  <c r="T2348" i="1" a="1"/>
  <c r="T2348" i="1" s="1"/>
  <c r="T2349" i="1" a="1"/>
  <c r="T2349" i="1" s="1"/>
  <c r="T2350" i="1" a="1"/>
  <c r="T2350" i="1" s="1"/>
  <c r="T2351" i="1" a="1"/>
  <c r="T2351" i="1" s="1"/>
  <c r="T2352" i="1" a="1"/>
  <c r="T2352" i="1" s="1"/>
  <c r="T2353" i="1" a="1"/>
  <c r="T2353" i="1" s="1"/>
  <c r="T2354" i="1" a="1"/>
  <c r="T2354" i="1" s="1"/>
  <c r="T2355" i="1" a="1"/>
  <c r="T2355" i="1" s="1"/>
  <c r="T2356" i="1" a="1"/>
  <c r="T2356" i="1" s="1"/>
  <c r="T2357" i="1" a="1"/>
  <c r="T2357" i="1" s="1"/>
  <c r="T2358" i="1" a="1"/>
  <c r="T2358" i="1" s="1"/>
  <c r="T2359" i="1" a="1"/>
  <c r="T2359" i="1" s="1"/>
  <c r="T2360" i="1" a="1"/>
  <c r="T2360" i="1" s="1"/>
  <c r="T2361" i="1" a="1"/>
  <c r="T2361" i="1" s="1"/>
  <c r="T2362" i="1" a="1"/>
  <c r="T2362" i="1" s="1"/>
  <c r="T2363" i="1" a="1"/>
  <c r="T2363" i="1" s="1"/>
  <c r="T2364" i="1" a="1"/>
  <c r="T2364" i="1" s="1"/>
  <c r="T2365" i="1" a="1"/>
  <c r="T2365" i="1" s="1"/>
  <c r="T2369" i="1" a="1"/>
  <c r="T2369" i="1" s="1"/>
  <c r="T2370" i="1" a="1"/>
  <c r="T2370" i="1" s="1"/>
  <c r="T2371" i="1" a="1"/>
  <c r="T2371" i="1" s="1"/>
  <c r="T2372" i="1" a="1"/>
  <c r="T2372" i="1" s="1"/>
  <c r="T2373" i="1" a="1"/>
  <c r="T2373" i="1" s="1"/>
  <c r="T2374" i="1" a="1"/>
  <c r="T2374" i="1" s="1"/>
  <c r="T2375" i="1" a="1"/>
  <c r="T2375" i="1" s="1"/>
  <c r="T2376" i="1" a="1"/>
  <c r="T2376" i="1" s="1"/>
  <c r="T2377" i="1" a="1"/>
  <c r="T2377" i="1" s="1"/>
  <c r="T2378" i="1" a="1"/>
  <c r="T2378" i="1" s="1"/>
  <c r="T2379" i="1" a="1"/>
  <c r="T2379" i="1" s="1"/>
  <c r="T2380" i="1" a="1"/>
  <c r="T2380" i="1" s="1"/>
  <c r="T2381" i="1" a="1"/>
  <c r="T2381" i="1" s="1"/>
  <c r="T2382" i="1" a="1"/>
  <c r="T2382" i="1" s="1"/>
  <c r="T2383" i="1" a="1"/>
  <c r="T2383" i="1" s="1"/>
  <c r="T2384" i="1" a="1"/>
  <c r="T2384" i="1" s="1"/>
  <c r="T2385" i="1" a="1"/>
  <c r="T2385" i="1" s="1"/>
  <c r="T2386" i="1" a="1"/>
  <c r="T2386" i="1" s="1"/>
  <c r="T2387" i="1" a="1"/>
  <c r="T2387" i="1" s="1"/>
  <c r="T2388" i="1" a="1"/>
  <c r="T2388" i="1" s="1"/>
  <c r="T2389" i="1" a="1"/>
  <c r="T2389" i="1" s="1"/>
  <c r="T2390" i="1" a="1"/>
  <c r="T2390" i="1" s="1"/>
  <c r="T2391" i="1" a="1"/>
  <c r="T2391" i="1" s="1"/>
  <c r="T2392" i="1" a="1"/>
  <c r="T2392" i="1" s="1"/>
  <c r="T2393" i="1" a="1"/>
  <c r="T2393" i="1" s="1"/>
  <c r="T2394" i="1" a="1"/>
  <c r="T2394" i="1" s="1"/>
  <c r="T2395" i="1" a="1"/>
  <c r="T2395" i="1" s="1"/>
  <c r="T2396" i="1" a="1"/>
  <c r="T2396" i="1" s="1"/>
  <c r="T2397" i="1" a="1"/>
  <c r="T2397" i="1" s="1"/>
  <c r="T2398" i="1" a="1"/>
  <c r="T2398" i="1" s="1"/>
  <c r="T2399" i="1" a="1"/>
  <c r="T2399" i="1" s="1"/>
  <c r="T2400" i="1" a="1"/>
  <c r="T2400" i="1" s="1"/>
  <c r="T2401" i="1" a="1"/>
  <c r="T2401" i="1" s="1"/>
  <c r="T2402" i="1" a="1"/>
  <c r="T2402" i="1" s="1"/>
  <c r="T2403" i="1" a="1"/>
  <c r="T2403" i="1" s="1"/>
  <c r="T2404" i="1" a="1"/>
  <c r="T2404" i="1" s="1"/>
  <c r="T2405" i="1" a="1"/>
  <c r="T2405" i="1" s="1"/>
  <c r="T2406" i="1" a="1"/>
  <c r="T2406" i="1" s="1"/>
  <c r="T2407" i="1" a="1"/>
  <c r="T2407" i="1" s="1"/>
  <c r="T2408" i="1" a="1"/>
  <c r="T2408" i="1" s="1"/>
  <c r="T2409" i="1" a="1"/>
  <c r="T2409" i="1" s="1"/>
  <c r="T2410" i="1" a="1"/>
  <c r="T2410" i="1" s="1"/>
  <c r="T2411" i="1" a="1"/>
  <c r="T2411" i="1" s="1"/>
  <c r="T2412" i="1" a="1"/>
  <c r="T2412" i="1" s="1"/>
  <c r="T2413" i="1" a="1"/>
  <c r="T2413" i="1" s="1"/>
  <c r="T2414" i="1" a="1"/>
  <c r="T2414" i="1" s="1"/>
  <c r="T2415" i="1" a="1"/>
  <c r="T2415" i="1" s="1"/>
  <c r="T2416" i="1" a="1"/>
  <c r="T2416" i="1" s="1"/>
  <c r="T2417" i="1" a="1"/>
  <c r="T2417" i="1" s="1"/>
  <c r="T2418" i="1" a="1"/>
  <c r="T2418" i="1" s="1"/>
  <c r="T2419" i="1" a="1"/>
  <c r="T2419" i="1" s="1"/>
  <c r="T2420" i="1" a="1"/>
  <c r="T2420" i="1" s="1"/>
  <c r="T2421" i="1" a="1"/>
  <c r="T2421" i="1" s="1"/>
  <c r="T2422" i="1" a="1"/>
  <c r="T2422" i="1" s="1"/>
  <c r="T2424" i="1" a="1"/>
  <c r="T2424" i="1" s="1"/>
  <c r="T2425" i="1" a="1"/>
  <c r="T2425" i="1" s="1"/>
  <c r="T2426" i="1" a="1"/>
  <c r="T2426" i="1" s="1"/>
  <c r="T2427" i="1" a="1"/>
  <c r="T2427" i="1" s="1"/>
  <c r="T2428" i="1" a="1"/>
  <c r="T2428" i="1" s="1"/>
  <c r="T2429" i="1" a="1"/>
  <c r="T2429" i="1" s="1"/>
  <c r="T2430" i="1" a="1"/>
  <c r="T2430" i="1" s="1"/>
  <c r="T2431" i="1" a="1"/>
  <c r="T2431" i="1" s="1"/>
  <c r="T2432" i="1" a="1"/>
  <c r="T2432" i="1" s="1"/>
  <c r="T2441" i="1" a="1"/>
  <c r="T2441" i="1" s="1"/>
  <c r="T2442" i="1" a="1"/>
  <c r="T2442" i="1" s="1"/>
  <c r="T2443" i="1" a="1"/>
  <c r="T2443" i="1" s="1"/>
  <c r="T2444" i="1" a="1"/>
  <c r="T2444" i="1" s="1"/>
  <c r="T2445" i="1" a="1"/>
  <c r="T2445" i="1" s="1"/>
  <c r="T2446" i="1" a="1"/>
  <c r="T2446" i="1" s="1"/>
  <c r="T2447" i="1" a="1"/>
  <c r="T2447" i="1" s="1"/>
  <c r="T2448" i="1" a="1"/>
  <c r="T2448" i="1" s="1"/>
  <c r="T2449" i="1" a="1"/>
  <c r="T2449" i="1" s="1"/>
  <c r="T2458" i="1" a="1"/>
  <c r="T2458" i="1" s="1"/>
  <c r="T2459" i="1" a="1"/>
  <c r="T2459" i="1" s="1"/>
  <c r="T2460" i="1" a="1"/>
  <c r="T2460" i="1" s="1"/>
  <c r="T2477" i="1" a="1"/>
  <c r="T2477" i="1" s="1"/>
  <c r="T2482" i="1" a="1"/>
  <c r="T2482" i="1" s="1"/>
  <c r="T2483" i="1" a="1"/>
  <c r="T2483" i="1" s="1"/>
  <c r="T2484" i="1" a="1"/>
  <c r="T2484" i="1" s="1"/>
  <c r="T2485" i="1" a="1"/>
  <c r="T2485" i="1" s="1"/>
  <c r="T2490" i="1" a="1"/>
  <c r="T2490" i="1" s="1"/>
  <c r="T2491" i="1" a="1"/>
  <c r="T2491" i="1" s="1"/>
  <c r="T2492" i="1" a="1"/>
  <c r="T2492" i="1" s="1"/>
  <c r="T2493" i="1" a="1"/>
  <c r="T2493" i="1" s="1"/>
  <c r="T2494" i="1" a="1"/>
  <c r="T2494" i="1" s="1"/>
  <c r="T2495" i="1" a="1"/>
  <c r="T2495" i="1" s="1"/>
  <c r="T2496" i="1" a="1"/>
  <c r="T2496" i="1" s="1"/>
  <c r="T2497" i="1" a="1"/>
  <c r="T2497" i="1" s="1"/>
  <c r="T2498" i="1" a="1"/>
  <c r="T2498" i="1" s="1"/>
  <c r="T2499" i="1" a="1"/>
  <c r="T2499" i="1" s="1"/>
  <c r="T2500" i="1" a="1"/>
  <c r="T2500" i="1" s="1"/>
  <c r="T2501" i="1" a="1"/>
  <c r="T2501" i="1" s="1"/>
  <c r="T2502" i="1" a="1"/>
  <c r="T2502" i="1" s="1"/>
  <c r="T2503" i="1" a="1"/>
  <c r="T2503" i="1" s="1"/>
  <c r="T2504" i="1" a="1"/>
  <c r="T2504" i="1" s="1"/>
  <c r="T2505" i="1" a="1"/>
  <c r="T2505" i="1" s="1"/>
  <c r="T2506" i="1" a="1"/>
  <c r="T2506" i="1" s="1"/>
  <c r="T2507" i="1" a="1"/>
  <c r="T2507" i="1" s="1"/>
  <c r="T2508" i="1" a="1"/>
  <c r="T2508" i="1" s="1"/>
  <c r="T2509" i="1" a="1"/>
  <c r="T2509" i="1" s="1"/>
  <c r="T2510" i="1" a="1"/>
  <c r="T2510" i="1" s="1"/>
  <c r="T2511" i="1" a="1"/>
  <c r="T2511" i="1" s="1"/>
  <c r="T2512" i="1" a="1"/>
  <c r="T2512" i="1" s="1"/>
  <c r="T2513" i="1" a="1"/>
  <c r="T2513" i="1" s="1"/>
  <c r="T2514" i="1" a="1"/>
  <c r="T2514" i="1" s="1"/>
  <c r="T2515" i="1" a="1"/>
  <c r="T2515" i="1" s="1"/>
  <c r="T2516" i="1" a="1"/>
  <c r="T2516" i="1" s="1"/>
  <c r="T2517" i="1" a="1"/>
  <c r="T2517" i="1" s="1"/>
  <c r="T2518" i="1" a="1"/>
  <c r="T2518" i="1" s="1"/>
  <c r="T2523" i="1" a="1"/>
  <c r="T2523" i="1" s="1"/>
  <c r="T2524" i="1" a="1"/>
  <c r="T2524" i="1" s="1"/>
  <c r="T2525" i="1" a="1"/>
  <c r="T2525" i="1" s="1"/>
  <c r="T2526" i="1" a="1"/>
  <c r="T2526" i="1" s="1"/>
  <c r="T2527" i="1" a="1"/>
  <c r="T2527" i="1" s="1"/>
  <c r="T2528" i="1" a="1"/>
  <c r="T2528" i="1" s="1"/>
  <c r="T2529" i="1" a="1"/>
  <c r="T2529" i="1" s="1"/>
  <c r="T2530" i="1" a="1"/>
  <c r="T2530" i="1" s="1"/>
  <c r="T2531" i="1" a="1"/>
  <c r="T2531" i="1" s="1"/>
  <c r="T2532" i="1" a="1"/>
  <c r="T2532" i="1" s="1"/>
  <c r="T2533" i="1" a="1"/>
  <c r="T2533" i="1" s="1"/>
  <c r="T2534" i="1" a="1"/>
  <c r="T2534" i="1" s="1"/>
  <c r="T2535" i="1" a="1"/>
  <c r="T2535" i="1" s="1"/>
  <c r="T2536" i="1" a="1"/>
  <c r="T2536" i="1" s="1"/>
  <c r="T2537" i="1" a="1"/>
  <c r="T2537" i="1" s="1"/>
  <c r="T2538" i="1" a="1"/>
  <c r="T2538" i="1" s="1"/>
  <c r="T2539" i="1" a="1"/>
  <c r="T2539" i="1" s="1"/>
  <c r="T2541" i="1" a="1"/>
  <c r="T2541" i="1" s="1"/>
  <c r="T2542" i="1" a="1"/>
  <c r="T2542" i="1" s="1"/>
  <c r="T2543" i="1" a="1"/>
  <c r="T2543" i="1" s="1"/>
  <c r="T2544" i="1" a="1"/>
  <c r="T2544" i="1" s="1"/>
  <c r="T2545" i="1" a="1"/>
  <c r="T2545" i="1" s="1"/>
  <c r="T2546" i="1" a="1"/>
  <c r="T2546" i="1" s="1"/>
  <c r="T2547" i="1" a="1"/>
  <c r="T2547" i="1" s="1"/>
  <c r="T2548" i="1" a="1"/>
  <c r="T2548" i="1" s="1"/>
  <c r="T2549" i="1" a="1"/>
  <c r="T2549" i="1" s="1"/>
  <c r="T2550" i="1" a="1"/>
  <c r="T2550" i="1" s="1"/>
  <c r="T2551" i="1" a="1"/>
  <c r="T2551" i="1" s="1"/>
  <c r="T2552" i="1" a="1"/>
  <c r="T2552" i="1" s="1"/>
  <c r="T2553" i="1" a="1"/>
  <c r="T2553" i="1" s="1"/>
  <c r="T2554" i="1" a="1"/>
  <c r="T2554" i="1" s="1"/>
  <c r="T2555" i="1" a="1"/>
  <c r="T2555" i="1" s="1"/>
  <c r="T2556" i="1" a="1"/>
  <c r="T2556" i="1" s="1"/>
  <c r="T2557" i="1" a="1"/>
  <c r="T2557" i="1" s="1"/>
  <c r="T2558" i="1" a="1"/>
  <c r="T2558" i="1" s="1"/>
  <c r="T2560" i="1" a="1"/>
  <c r="T2560" i="1" s="1"/>
  <c r="T2561" i="1" a="1"/>
  <c r="T2561" i="1" s="1"/>
  <c r="T2562" i="1" a="1"/>
  <c r="T2562" i="1" s="1"/>
  <c r="T2563" i="1" a="1"/>
  <c r="T2563" i="1" s="1"/>
  <c r="T2564" i="1" a="1"/>
  <c r="T2564" i="1" s="1"/>
  <c r="T2565" i="1" a="1"/>
  <c r="T2565" i="1" s="1"/>
  <c r="T2566" i="1" a="1"/>
  <c r="T2566" i="1" s="1"/>
  <c r="T2567" i="1" a="1"/>
  <c r="T2567" i="1" s="1"/>
  <c r="T2568" i="1" a="1"/>
  <c r="T2568" i="1" s="1"/>
  <c r="T2569" i="1" a="1"/>
  <c r="T2569" i="1" s="1"/>
  <c r="T2570" i="1" a="1"/>
  <c r="T2570" i="1" s="1"/>
  <c r="T2571" i="1" a="1"/>
  <c r="T2571" i="1" s="1"/>
  <c r="T2572" i="1" a="1"/>
  <c r="T2572" i="1" s="1"/>
  <c r="T2573" i="1" a="1"/>
  <c r="T2573" i="1" s="1"/>
  <c r="T2574" i="1" a="1"/>
  <c r="T2574" i="1" s="1"/>
  <c r="T2575" i="1" a="1"/>
  <c r="T2575" i="1" s="1"/>
  <c r="T2576" i="1" a="1"/>
  <c r="T2576" i="1" s="1"/>
  <c r="T2577" i="1" a="1"/>
  <c r="T2577" i="1" s="1"/>
  <c r="T2578" i="1" a="1"/>
  <c r="T2578" i="1" s="1"/>
  <c r="T2579" i="1" a="1"/>
  <c r="T2579" i="1" s="1"/>
  <c r="T2580" i="1" a="1"/>
  <c r="T2580" i="1" s="1"/>
  <c r="T2581" i="1" a="1"/>
  <c r="T2581" i="1" s="1"/>
  <c r="T2582" i="1" a="1"/>
  <c r="T2582" i="1" s="1"/>
  <c r="T2583" i="1" a="1"/>
  <c r="T2583" i="1" s="1"/>
  <c r="T2584" i="1" a="1"/>
  <c r="T2584" i="1" s="1"/>
  <c r="T2585" i="1" a="1"/>
  <c r="T2585" i="1" s="1"/>
  <c r="T2586" i="1" a="1"/>
  <c r="T2586" i="1" s="1"/>
  <c r="T2587" i="1" a="1"/>
  <c r="T2587" i="1" s="1"/>
  <c r="T2588" i="1" a="1"/>
  <c r="T2588" i="1" s="1"/>
  <c r="T2589" i="1" a="1"/>
  <c r="T2589" i="1" s="1"/>
  <c r="T2590" i="1" a="1"/>
  <c r="T2590" i="1" s="1"/>
  <c r="T2591" i="1" a="1"/>
  <c r="T2591" i="1" s="1"/>
  <c r="T2592" i="1" a="1"/>
  <c r="T2592" i="1" s="1"/>
  <c r="T2599" i="1" a="1"/>
  <c r="T2599" i="1" s="1"/>
  <c r="T2600" i="1" a="1"/>
  <c r="T2600" i="1" s="1"/>
  <c r="T2602" i="1" a="1"/>
  <c r="T2602" i="1" s="1"/>
  <c r="T2603" i="1" a="1"/>
  <c r="T2603" i="1" s="1"/>
  <c r="T2604" i="1" a="1"/>
  <c r="T2604" i="1" s="1"/>
  <c r="T2605" i="1" a="1"/>
  <c r="T2605" i="1" s="1"/>
  <c r="T2607" i="1" a="1"/>
  <c r="T2607" i="1" s="1"/>
  <c r="T2608" i="1" a="1"/>
  <c r="T2608" i="1" s="1"/>
  <c r="T2609" i="1" a="1"/>
  <c r="T2609" i="1" s="1"/>
  <c r="T2610" i="1" a="1"/>
  <c r="T2610" i="1" s="1"/>
  <c r="T2611" i="1" a="1"/>
  <c r="T2611" i="1" s="1"/>
  <c r="T2612" i="1" a="1"/>
  <c r="T2612" i="1" s="1"/>
  <c r="T2613" i="1" a="1"/>
  <c r="T2613" i="1" s="1"/>
  <c r="T2614" i="1" a="1"/>
  <c r="T2614" i="1" s="1"/>
  <c r="T2616" i="1" a="1"/>
  <c r="T2616" i="1" s="1"/>
  <c r="T2617" i="1" a="1"/>
  <c r="T2617" i="1" s="1"/>
  <c r="T2618" i="1" a="1"/>
  <c r="T2618" i="1" s="1"/>
  <c r="T2619" i="1" a="1"/>
  <c r="T2619" i="1" s="1"/>
  <c r="T2620" i="1" a="1"/>
  <c r="T2620" i="1" s="1"/>
  <c r="T2621" i="1" a="1"/>
  <c r="T2621" i="1" s="1"/>
  <c r="T2624" i="1" a="1"/>
  <c r="T2624" i="1" s="1"/>
  <c r="T2625" i="1" a="1"/>
  <c r="T2625" i="1" s="1"/>
  <c r="T2626" i="1" a="1"/>
  <c r="T2626" i="1" s="1"/>
  <c r="T2627" i="1" a="1"/>
  <c r="T2627" i="1" s="1"/>
  <c r="T2628" i="1" a="1"/>
  <c r="T2628" i="1" s="1"/>
  <c r="T2629" i="1" a="1"/>
  <c r="T2629" i="1" s="1"/>
  <c r="T2630" i="1" a="1"/>
  <c r="T2630" i="1" s="1"/>
  <c r="T2631" i="1" a="1"/>
  <c r="T2631" i="1" s="1"/>
  <c r="T2632" i="1" a="1"/>
  <c r="T2632" i="1" s="1"/>
  <c r="T2633" i="1" a="1"/>
  <c r="T2633" i="1" s="1"/>
  <c r="T2634" i="1" a="1"/>
  <c r="T2634" i="1" s="1"/>
  <c r="T2635" i="1" a="1"/>
  <c r="T2635" i="1" s="1"/>
  <c r="T2636" i="1" a="1"/>
  <c r="T2636" i="1" s="1"/>
  <c r="T2638" i="1" a="1"/>
  <c r="T2638" i="1" s="1"/>
  <c r="T2639" i="1" a="1"/>
  <c r="T2639" i="1" s="1"/>
  <c r="T2640" i="1" a="1"/>
  <c r="T2640" i="1" s="1"/>
  <c r="T2641" i="1" a="1"/>
  <c r="T2641" i="1" s="1"/>
  <c r="T2642" i="1" a="1"/>
  <c r="T2642" i="1" s="1"/>
  <c r="T2643" i="1" a="1"/>
  <c r="T2643" i="1" s="1"/>
  <c r="T2644" i="1" a="1"/>
  <c r="T2644" i="1" s="1"/>
  <c r="T2646" i="1" a="1"/>
  <c r="T2646" i="1" s="1"/>
  <c r="T2647" i="1" a="1"/>
  <c r="T2647" i="1" s="1"/>
  <c r="T2648" i="1" a="1"/>
  <c r="T2648" i="1" s="1"/>
  <c r="T2649" i="1" a="1"/>
  <c r="T2649" i="1" s="1"/>
  <c r="T2650" i="1" a="1"/>
  <c r="T2650" i="1" s="1"/>
  <c r="T2652" i="1" a="1"/>
  <c r="T2652" i="1" s="1"/>
  <c r="T2653" i="1" a="1"/>
  <c r="T2653" i="1" s="1"/>
  <c r="T2654" i="1" a="1"/>
  <c r="T2654" i="1" s="1"/>
  <c r="T2655" i="1" a="1"/>
  <c r="T2655" i="1" s="1"/>
  <c r="T2656" i="1" a="1"/>
  <c r="T2656" i="1" s="1"/>
  <c r="T2657" i="1" a="1"/>
  <c r="T2657" i="1" s="1"/>
  <c r="T2658" i="1" a="1"/>
  <c r="T2658" i="1" s="1"/>
  <c r="T2659" i="1" a="1"/>
  <c r="T2659" i="1" s="1"/>
  <c r="T2660" i="1" a="1"/>
  <c r="T2660" i="1" s="1"/>
  <c r="T2661" i="1" a="1"/>
  <c r="T2661" i="1" s="1"/>
  <c r="T2662" i="1" a="1"/>
  <c r="T2662" i="1" s="1"/>
  <c r="T2663" i="1" a="1"/>
  <c r="T2663" i="1" s="1"/>
  <c r="T2664" i="1" a="1"/>
  <c r="T2664" i="1" s="1"/>
  <c r="T2665" i="1" a="1"/>
  <c r="T2665" i="1" s="1"/>
  <c r="T2666" i="1" a="1"/>
  <c r="T2666" i="1" s="1"/>
  <c r="T2671" i="1" a="1"/>
  <c r="T2671" i="1" s="1"/>
  <c r="T2672" i="1" a="1"/>
  <c r="T2672" i="1" s="1"/>
  <c r="T2673" i="1" a="1"/>
  <c r="T2673" i="1" s="1"/>
  <c r="T2674" i="1" a="1"/>
  <c r="T2674" i="1" s="1"/>
  <c r="T2675" i="1" a="1"/>
  <c r="T2675" i="1" s="1"/>
  <c r="T2676" i="1" a="1"/>
  <c r="T2676" i="1" s="1"/>
  <c r="T2677" i="1" a="1"/>
  <c r="T2677" i="1" s="1"/>
  <c r="T2678" i="1" a="1"/>
  <c r="T2678" i="1" s="1"/>
  <c r="T2679" i="1" a="1"/>
  <c r="T2679" i="1" s="1"/>
  <c r="T2680" i="1" a="1"/>
  <c r="T2680" i="1" s="1"/>
  <c r="T2681" i="1" a="1"/>
  <c r="T2681" i="1" s="1"/>
  <c r="T2682" i="1" a="1"/>
  <c r="T2682" i="1" s="1"/>
  <c r="T2683" i="1" a="1"/>
  <c r="T2683" i="1" s="1"/>
  <c r="T2684" i="1" a="1"/>
  <c r="T2684" i="1" s="1"/>
  <c r="T2685" i="1" a="1"/>
  <c r="T2685" i="1" s="1"/>
  <c r="T2686" i="1" a="1"/>
  <c r="T2686" i="1" s="1"/>
  <c r="T2687" i="1" a="1"/>
  <c r="T2687" i="1" s="1"/>
  <c r="T2688" i="1" a="1"/>
  <c r="T2688" i="1" s="1"/>
  <c r="T2689" i="1" a="1"/>
  <c r="T2689" i="1" s="1"/>
  <c r="T2690" i="1" a="1"/>
  <c r="T2690" i="1" s="1"/>
  <c r="T2691" i="1" a="1"/>
  <c r="T2691" i="1" s="1"/>
  <c r="T2692" i="1" a="1"/>
  <c r="T2692" i="1" s="1"/>
  <c r="T2694" i="1" a="1"/>
  <c r="T2694" i="1" s="1"/>
  <c r="T2695" i="1" a="1"/>
  <c r="T2695" i="1" s="1"/>
  <c r="T2696" i="1" a="1"/>
  <c r="T2696" i="1" s="1"/>
  <c r="T2697" i="1" a="1"/>
  <c r="T2697" i="1" s="1"/>
  <c r="T2698" i="1" a="1"/>
  <c r="T2698" i="1" s="1"/>
  <c r="T2699" i="1" a="1"/>
  <c r="T2699" i="1" s="1"/>
  <c r="T2700" i="1" a="1"/>
  <c r="T2700" i="1" s="1"/>
  <c r="T2701" i="1" a="1"/>
  <c r="T2701" i="1" s="1"/>
  <c r="T2702" i="1" a="1"/>
  <c r="T2702" i="1" s="1"/>
  <c r="T2703" i="1" a="1"/>
  <c r="T2703" i="1" s="1"/>
  <c r="T2704" i="1" a="1"/>
  <c r="T2704" i="1" s="1"/>
  <c r="T2705" i="1" a="1"/>
  <c r="T2705" i="1" s="1"/>
  <c r="T2706" i="1" a="1"/>
  <c r="T2706" i="1" s="1"/>
  <c r="T2707" i="1" a="1"/>
  <c r="T2707" i="1" s="1"/>
  <c r="T2708" i="1" a="1"/>
  <c r="T2708" i="1" s="1"/>
  <c r="T2709" i="1" a="1"/>
  <c r="T2709" i="1" s="1"/>
  <c r="T2710" i="1" a="1"/>
  <c r="T2710" i="1" s="1"/>
  <c r="T2711" i="1" a="1"/>
  <c r="T2711" i="1" s="1"/>
  <c r="T2712" i="1" a="1"/>
  <c r="T2712" i="1" s="1"/>
  <c r="T2713" i="1" a="1"/>
  <c r="T2713" i="1" s="1"/>
  <c r="T2714" i="1" a="1"/>
  <c r="T2714" i="1" s="1"/>
  <c r="T2715" i="1" a="1"/>
  <c r="T2715" i="1" s="1"/>
  <c r="T2716" i="1" a="1"/>
  <c r="T2716" i="1" s="1"/>
  <c r="T2718" i="1" a="1"/>
  <c r="T2718" i="1" s="1"/>
  <c r="T2719" i="1" a="1"/>
  <c r="T2719" i="1" s="1"/>
  <c r="T2720" i="1" a="1"/>
  <c r="T2720" i="1" s="1"/>
  <c r="T2721" i="1" a="1"/>
  <c r="T2721" i="1" s="1"/>
  <c r="T2722" i="1" a="1"/>
  <c r="T2722" i="1" s="1"/>
  <c r="T2723" i="1" a="1"/>
  <c r="T2723" i="1" s="1"/>
  <c r="T2724" i="1" a="1"/>
  <c r="T2724" i="1" s="1"/>
  <c r="T2725" i="1" a="1"/>
  <c r="T2725" i="1" s="1"/>
  <c r="T2726" i="1" a="1"/>
  <c r="T2726" i="1" s="1"/>
  <c r="T2727" i="1" a="1"/>
  <c r="T2727" i="1" s="1"/>
  <c r="T2728" i="1" a="1"/>
  <c r="T2728" i="1" s="1"/>
  <c r="T2731" i="1" a="1"/>
  <c r="T2731" i="1" s="1"/>
  <c r="T2732" i="1" a="1"/>
  <c r="T2732" i="1" s="1"/>
  <c r="T2733" i="1" a="1"/>
  <c r="T2733" i="1" s="1"/>
  <c r="T2734" i="1" a="1"/>
  <c r="T2734" i="1" s="1"/>
  <c r="T2735" i="1" a="1"/>
  <c r="T2735" i="1" s="1"/>
  <c r="T2736" i="1" a="1"/>
  <c r="T2736" i="1" s="1"/>
  <c r="T2737" i="1" a="1"/>
  <c r="T2737" i="1" s="1"/>
  <c r="T2738" i="1" a="1"/>
  <c r="T2738" i="1" s="1"/>
  <c r="T2739" i="1" a="1"/>
  <c r="T2739" i="1" s="1"/>
  <c r="T2740" i="1" a="1"/>
  <c r="T2740" i="1" s="1"/>
  <c r="T2741" i="1" a="1"/>
  <c r="T2741" i="1" s="1"/>
  <c r="T2742" i="1" a="1"/>
  <c r="T2742" i="1" s="1"/>
  <c r="T2743" i="1" a="1"/>
  <c r="T2743" i="1" s="1"/>
  <c r="T2744" i="1" a="1"/>
  <c r="T2744" i="1" s="1"/>
  <c r="T2745" i="1" a="1"/>
  <c r="T2745" i="1" s="1"/>
  <c r="T2746" i="1" a="1"/>
  <c r="T2746" i="1" s="1"/>
  <c r="T2747" i="1" a="1"/>
  <c r="T2747" i="1" s="1"/>
  <c r="T2748" i="1" a="1"/>
  <c r="T2748" i="1" s="1"/>
  <c r="T2749" i="1" a="1"/>
  <c r="T2749" i="1" s="1"/>
  <c r="T2750" i="1" a="1"/>
  <c r="T2750" i="1" s="1"/>
  <c r="T2751" i="1" a="1"/>
  <c r="T2751" i="1" s="1"/>
  <c r="T2752" i="1" a="1"/>
  <c r="T2752" i="1" s="1"/>
  <c r="T2753" i="1" a="1"/>
  <c r="T2753" i="1" s="1"/>
  <c r="T2754" i="1" a="1"/>
  <c r="T2754" i="1" s="1"/>
  <c r="T2755" i="1" a="1"/>
  <c r="T2755" i="1" s="1"/>
  <c r="T2756" i="1" a="1"/>
  <c r="T2756" i="1" s="1"/>
  <c r="T2757" i="1" a="1"/>
  <c r="T2757" i="1" s="1"/>
  <c r="T2758" i="1" a="1"/>
  <c r="T2758" i="1" s="1"/>
  <c r="T2759" i="1" a="1"/>
  <c r="T2759" i="1" s="1"/>
  <c r="T2760" i="1" a="1"/>
  <c r="T2760" i="1" s="1"/>
  <c r="T2761" i="1" a="1"/>
  <c r="T2761" i="1" s="1"/>
  <c r="T2762" i="1" a="1"/>
  <c r="T2762" i="1" s="1"/>
  <c r="T2763" i="1" a="1"/>
  <c r="T2763" i="1" s="1"/>
  <c r="T2764" i="1" a="1"/>
  <c r="T2764" i="1" s="1"/>
  <c r="T2765" i="1" a="1"/>
  <c r="T2765" i="1" s="1"/>
  <c r="T2766" i="1" a="1"/>
  <c r="T2766" i="1" s="1"/>
  <c r="T2767" i="1" a="1"/>
  <c r="T2767" i="1" s="1"/>
  <c r="T2768" i="1" a="1"/>
  <c r="T2768" i="1" s="1"/>
  <c r="T2769" i="1" a="1"/>
  <c r="T2769" i="1" s="1"/>
  <c r="T2770" i="1" a="1"/>
  <c r="T2770" i="1" s="1"/>
  <c r="T2771" i="1" a="1"/>
  <c r="T2771" i="1" s="1"/>
  <c r="T2772" i="1" a="1"/>
  <c r="T2772" i="1" s="1"/>
  <c r="T2773" i="1" a="1"/>
  <c r="T2773" i="1" s="1"/>
  <c r="T2774" i="1" a="1"/>
  <c r="T2774" i="1" s="1"/>
  <c r="T2775" i="1" a="1"/>
  <c r="T2775" i="1" s="1"/>
  <c r="T2776" i="1" a="1"/>
  <c r="T2776" i="1" s="1"/>
  <c r="T2777" i="1" a="1"/>
  <c r="T2777" i="1" s="1"/>
  <c r="T2778" i="1" a="1"/>
  <c r="T2778" i="1" s="1"/>
  <c r="T2779" i="1" a="1"/>
  <c r="T2779" i="1" s="1"/>
  <c r="T2780" i="1" a="1"/>
  <c r="T2780" i="1" s="1"/>
  <c r="T2781" i="1" a="1"/>
  <c r="T2781" i="1" s="1"/>
  <c r="T2782" i="1" a="1"/>
  <c r="T2782" i="1" s="1"/>
  <c r="T2783" i="1" a="1"/>
  <c r="T2783" i="1" s="1"/>
  <c r="T2784" i="1" a="1"/>
  <c r="T2784" i="1" s="1"/>
  <c r="T2785" i="1" a="1"/>
  <c r="T2785" i="1" s="1"/>
  <c r="T2786" i="1" a="1"/>
  <c r="T2786" i="1" s="1"/>
  <c r="T2787" i="1" a="1"/>
  <c r="T2787" i="1" s="1"/>
  <c r="T2788" i="1" a="1"/>
  <c r="T2788" i="1" s="1"/>
  <c r="T2789" i="1" a="1"/>
  <c r="T2789" i="1" s="1"/>
  <c r="T2790" i="1" a="1"/>
  <c r="T2790" i="1" s="1"/>
  <c r="T2791" i="1" a="1"/>
  <c r="T2791" i="1" s="1"/>
  <c r="T2792" i="1" a="1"/>
  <c r="T2792" i="1" s="1"/>
  <c r="T2793" i="1" a="1"/>
  <c r="T2793" i="1" s="1"/>
  <c r="T2794" i="1" a="1"/>
  <c r="T2794" i="1" s="1"/>
  <c r="T2795" i="1" a="1"/>
  <c r="T2795" i="1" s="1"/>
  <c r="T2796" i="1" a="1"/>
  <c r="T2796" i="1" s="1"/>
  <c r="T2797" i="1" a="1"/>
  <c r="T2797" i="1" s="1"/>
  <c r="T2798" i="1" a="1"/>
  <c r="T2798" i="1" s="1"/>
  <c r="T2800" i="1" a="1"/>
  <c r="T2800" i="1" s="1"/>
  <c r="T2801" i="1" a="1"/>
  <c r="T2801" i="1" s="1"/>
  <c r="T2802" i="1" a="1"/>
  <c r="T2802" i="1" s="1"/>
  <c r="T2803" i="1" a="1"/>
  <c r="T2803" i="1" s="1"/>
  <c r="T2804" i="1" a="1"/>
  <c r="T2804" i="1" s="1"/>
  <c r="T2805" i="1" a="1"/>
  <c r="T2805" i="1" s="1"/>
  <c r="T2806" i="1" a="1"/>
  <c r="T2806" i="1" s="1"/>
  <c r="T2807" i="1" a="1"/>
  <c r="T2807" i="1" s="1"/>
  <c r="T2808" i="1" a="1"/>
  <c r="T2808" i="1" s="1"/>
  <c r="T2809" i="1" a="1"/>
  <c r="T2809" i="1" s="1"/>
  <c r="T2810" i="1" a="1"/>
  <c r="T2810" i="1" s="1"/>
  <c r="T2811" i="1" a="1"/>
  <c r="T2811" i="1" s="1"/>
  <c r="T2812" i="1" a="1"/>
  <c r="T2812" i="1" s="1"/>
  <c r="T2813" i="1" a="1"/>
  <c r="T2813" i="1" s="1"/>
  <c r="T2814" i="1" a="1"/>
  <c r="T2814" i="1" s="1"/>
  <c r="T2815" i="1" a="1"/>
  <c r="T2815" i="1" s="1"/>
  <c r="T2816" i="1" a="1"/>
  <c r="T2816" i="1" s="1"/>
  <c r="T2817" i="1" a="1"/>
  <c r="T2817" i="1" s="1"/>
  <c r="T2818" i="1" a="1"/>
  <c r="T2818" i="1" s="1"/>
  <c r="T2819" i="1" a="1"/>
  <c r="T2819" i="1" s="1"/>
  <c r="T2820" i="1" a="1"/>
  <c r="T2820" i="1" s="1"/>
  <c r="T2821" i="1" a="1"/>
  <c r="T2821" i="1" s="1"/>
  <c r="T2822" i="1" a="1"/>
  <c r="T2822" i="1" s="1"/>
  <c r="T2823" i="1" a="1"/>
  <c r="T2823" i="1" s="1"/>
  <c r="T2824" i="1" a="1"/>
  <c r="T2824" i="1" s="1"/>
  <c r="T2825" i="1" a="1"/>
  <c r="T2825" i="1" s="1"/>
  <c r="T2826" i="1" a="1"/>
  <c r="T2826" i="1" s="1"/>
  <c r="T2827" i="1" a="1"/>
  <c r="T2827" i="1" s="1"/>
  <c r="T2828" i="1" a="1"/>
  <c r="T2828" i="1" s="1"/>
  <c r="T2829" i="1" a="1"/>
  <c r="T2829" i="1" s="1"/>
  <c r="T2830" i="1" a="1"/>
  <c r="T2830" i="1" s="1"/>
  <c r="T2831" i="1" a="1"/>
  <c r="T2831" i="1" s="1"/>
  <c r="T2832" i="1" a="1"/>
  <c r="T2832" i="1" s="1"/>
  <c r="T2833" i="1" a="1"/>
  <c r="T2833" i="1" s="1"/>
  <c r="T2834" i="1" a="1"/>
  <c r="T2834" i="1" s="1"/>
  <c r="T2835" i="1" a="1"/>
  <c r="T2835" i="1" s="1"/>
  <c r="T2836" i="1" a="1"/>
  <c r="T2836" i="1" s="1"/>
  <c r="T2837" i="1" a="1"/>
  <c r="T2837" i="1" s="1"/>
  <c r="T2838" i="1" a="1"/>
  <c r="T2838" i="1" s="1"/>
  <c r="T2839" i="1" a="1"/>
  <c r="T2839" i="1" s="1"/>
  <c r="T2840" i="1" a="1"/>
  <c r="T2840" i="1" s="1"/>
  <c r="T2841" i="1" a="1"/>
  <c r="T2841" i="1" s="1"/>
  <c r="T2842" i="1" a="1"/>
  <c r="T2842" i="1" s="1"/>
  <c r="T2843" i="1" a="1"/>
  <c r="T2843" i="1" s="1"/>
  <c r="T2844" i="1" a="1"/>
  <c r="T2844" i="1" s="1"/>
  <c r="T2845" i="1" a="1"/>
  <c r="T2845" i="1" s="1"/>
  <c r="T2846" i="1" a="1"/>
  <c r="T2846" i="1" s="1"/>
  <c r="T2847" i="1" a="1"/>
  <c r="T2847" i="1" s="1"/>
  <c r="T2848" i="1" a="1"/>
  <c r="T2848" i="1" s="1"/>
  <c r="T2849" i="1" a="1"/>
  <c r="T2849" i="1" s="1"/>
  <c r="T2850" i="1" a="1"/>
  <c r="T2850" i="1" s="1"/>
  <c r="T2851" i="1" a="1"/>
  <c r="T2851" i="1" s="1"/>
  <c r="T2852" i="1" a="1"/>
  <c r="T2852" i="1" s="1"/>
  <c r="T2853" i="1" a="1"/>
  <c r="T2853" i="1" s="1"/>
  <c r="T2854" i="1" a="1"/>
  <c r="T2854" i="1" s="1"/>
  <c r="T2855" i="1" a="1"/>
  <c r="T2855" i="1" s="1"/>
  <c r="T2856" i="1" a="1"/>
  <c r="T2856" i="1" s="1"/>
  <c r="T2857" i="1" a="1"/>
  <c r="T2857" i="1" s="1"/>
  <c r="T2858" i="1" a="1"/>
  <c r="T2858" i="1" s="1"/>
  <c r="T2859" i="1" a="1"/>
  <c r="T2859" i="1" s="1"/>
  <c r="T2860" i="1" a="1"/>
  <c r="T2860" i="1" s="1"/>
  <c r="T2861" i="1" a="1"/>
  <c r="T2861" i="1" s="1"/>
  <c r="T2862" i="1" a="1"/>
  <c r="T2862" i="1" s="1"/>
  <c r="T2863" i="1" a="1"/>
  <c r="T2863" i="1" s="1"/>
  <c r="T2864" i="1" a="1"/>
  <c r="T2864" i="1" s="1"/>
  <c r="T2865" i="1" a="1"/>
  <c r="T2865" i="1" s="1"/>
  <c r="T2866" i="1" a="1"/>
  <c r="T2866" i="1" s="1"/>
  <c r="T2867" i="1" a="1"/>
  <c r="T2867" i="1" s="1"/>
  <c r="T2868" i="1" a="1"/>
  <c r="T2868" i="1" s="1"/>
  <c r="T2869" i="1" a="1"/>
  <c r="T2869" i="1" s="1"/>
  <c r="T2870" i="1" a="1"/>
  <c r="T2870" i="1" s="1"/>
  <c r="T2871" i="1" a="1"/>
  <c r="T2871" i="1" s="1"/>
  <c r="T2872" i="1" a="1"/>
  <c r="T2872" i="1" s="1"/>
  <c r="T2873" i="1" a="1"/>
  <c r="T2873" i="1" s="1"/>
  <c r="T2874" i="1" a="1"/>
  <c r="T2874" i="1" s="1"/>
  <c r="T2875" i="1" a="1"/>
  <c r="T2875" i="1" s="1"/>
  <c r="T2876" i="1" a="1"/>
  <c r="T2876" i="1" s="1"/>
  <c r="T2877" i="1" a="1"/>
  <c r="T2877" i="1" s="1"/>
  <c r="T2878" i="1" a="1"/>
  <c r="T2878" i="1" s="1"/>
  <c r="T2879" i="1" a="1"/>
  <c r="T2879" i="1" s="1"/>
  <c r="T2880" i="1" a="1"/>
  <c r="T2880" i="1" s="1"/>
  <c r="T2881" i="1" a="1"/>
  <c r="T2881" i="1" s="1"/>
  <c r="T2882" i="1" a="1"/>
  <c r="T2882" i="1" s="1"/>
  <c r="T2883" i="1" a="1"/>
  <c r="T2883" i="1" s="1"/>
  <c r="T2884" i="1" a="1"/>
  <c r="T2884" i="1" s="1"/>
  <c r="T2885" i="1" a="1"/>
  <c r="T2885" i="1" s="1"/>
  <c r="T2886" i="1" a="1"/>
  <c r="T2886" i="1" s="1"/>
  <c r="T2887" i="1" a="1"/>
  <c r="T2887" i="1" s="1"/>
  <c r="T2888" i="1" a="1"/>
  <c r="T2888" i="1" s="1"/>
  <c r="T2889" i="1" a="1"/>
  <c r="T2889" i="1" s="1"/>
  <c r="T2890" i="1" a="1"/>
  <c r="T2890" i="1" s="1"/>
  <c r="T2891" i="1" a="1"/>
  <c r="T2891" i="1" s="1"/>
  <c r="T2892" i="1" a="1"/>
  <c r="T2892" i="1" s="1"/>
  <c r="T2893" i="1" a="1"/>
  <c r="T2893" i="1" s="1"/>
  <c r="T2894" i="1" a="1"/>
  <c r="T2894" i="1" s="1"/>
  <c r="T2895" i="1" a="1"/>
  <c r="T2895" i="1" s="1"/>
  <c r="T2896" i="1" a="1"/>
  <c r="T2896" i="1" s="1"/>
  <c r="T2897" i="1" a="1"/>
  <c r="T2897" i="1" s="1"/>
  <c r="T2898" i="1" a="1"/>
  <c r="T2898" i="1" s="1"/>
  <c r="T2899" i="1" a="1"/>
  <c r="T2899" i="1" s="1"/>
  <c r="T2900" i="1" a="1"/>
  <c r="T2900" i="1" s="1"/>
  <c r="T2901" i="1" a="1"/>
  <c r="T2901" i="1" s="1"/>
  <c r="T2902" i="1" a="1"/>
  <c r="T2902" i="1" s="1"/>
  <c r="T2903" i="1" a="1"/>
  <c r="T2903" i="1" s="1"/>
  <c r="T2904" i="1" a="1"/>
  <c r="T2904" i="1" s="1"/>
  <c r="T2905" i="1" a="1"/>
  <c r="T2905" i="1" s="1"/>
  <c r="T2906" i="1" a="1"/>
  <c r="T2906" i="1" s="1"/>
  <c r="T2907" i="1" a="1"/>
  <c r="T2907" i="1" s="1"/>
  <c r="T2908" i="1" a="1"/>
  <c r="T2908" i="1" s="1"/>
  <c r="T2909" i="1" a="1"/>
  <c r="T2909" i="1" s="1"/>
  <c r="T2910" i="1" a="1"/>
  <c r="T2910" i="1" s="1"/>
  <c r="T2911" i="1" a="1"/>
  <c r="T2911" i="1" s="1"/>
  <c r="T2912" i="1" a="1"/>
  <c r="T2912" i="1" s="1"/>
  <c r="T2913" i="1" a="1"/>
  <c r="T2913" i="1" s="1"/>
  <c r="T2914" i="1" a="1"/>
  <c r="T2914" i="1" s="1"/>
  <c r="T2915" i="1" a="1"/>
  <c r="T2915" i="1" s="1"/>
  <c r="T2916" i="1" a="1"/>
  <c r="T2916" i="1" s="1"/>
  <c r="T2917" i="1" a="1"/>
  <c r="T2917" i="1" s="1"/>
  <c r="T2918" i="1" a="1"/>
  <c r="T2918" i="1" s="1"/>
  <c r="T2919" i="1" a="1"/>
  <c r="T2919" i="1" s="1"/>
  <c r="T2922" i="1" a="1"/>
  <c r="T2922" i="1" s="1"/>
  <c r="T2923" i="1" a="1"/>
  <c r="T2923" i="1" s="1"/>
  <c r="T2924" i="1" a="1"/>
  <c r="T2924" i="1" s="1"/>
  <c r="T2925" i="1" a="1"/>
  <c r="T2925" i="1" s="1"/>
  <c r="T2926" i="1" a="1"/>
  <c r="T2926" i="1" s="1"/>
  <c r="T2927" i="1" a="1"/>
  <c r="T2927" i="1" s="1"/>
  <c r="T2928" i="1" a="1"/>
  <c r="T2928" i="1" s="1"/>
  <c r="T2929" i="1" a="1"/>
  <c r="T2929" i="1" s="1"/>
  <c r="T2930" i="1" a="1"/>
  <c r="T2930" i="1" s="1"/>
  <c r="T2932" i="1" a="1"/>
  <c r="T2932" i="1" s="1"/>
  <c r="T2933" i="1" a="1"/>
  <c r="T2933" i="1" s="1"/>
  <c r="T2936" i="1" a="1"/>
  <c r="T2936" i="1" s="1"/>
  <c r="T2938" i="1" a="1"/>
  <c r="T2938" i="1" s="1"/>
  <c r="T2939" i="1" a="1"/>
  <c r="T2939" i="1" s="1"/>
  <c r="T2940" i="1" a="1"/>
  <c r="T2940" i="1" s="1"/>
  <c r="T2941" i="1" a="1"/>
  <c r="T2941" i="1" s="1"/>
  <c r="T2942" i="1" a="1"/>
  <c r="T2942" i="1" s="1"/>
  <c r="T2943" i="1" a="1"/>
  <c r="T2943" i="1" s="1"/>
  <c r="T2944" i="1" a="1"/>
  <c r="T2944" i="1" s="1"/>
  <c r="T2945" i="1" a="1"/>
  <c r="T2945" i="1" s="1"/>
  <c r="T2946" i="1" a="1"/>
  <c r="T2946" i="1" s="1"/>
  <c r="T2947" i="1" a="1"/>
  <c r="T2947" i="1" s="1"/>
  <c r="T2948" i="1" a="1"/>
  <c r="T2948" i="1" s="1"/>
  <c r="T2951" i="1" a="1"/>
  <c r="T2951" i="1" s="1"/>
  <c r="T2952" i="1" a="1"/>
  <c r="T2952" i="1" s="1"/>
  <c r="T2953" i="1" a="1"/>
  <c r="T2953" i="1" s="1"/>
  <c r="T2954" i="1" a="1"/>
  <c r="T2954" i="1" s="1"/>
  <c r="T2955" i="1" a="1"/>
  <c r="T2955" i="1" s="1"/>
  <c r="T2957" i="1" a="1"/>
  <c r="T2957" i="1" s="1"/>
  <c r="T2958" i="1" a="1"/>
  <c r="T2958" i="1" s="1"/>
  <c r="T2959" i="1" a="1"/>
  <c r="T2959" i="1" s="1"/>
  <c r="T2960" i="1" a="1"/>
  <c r="T2960" i="1" s="1"/>
  <c r="T2961" i="1" a="1"/>
  <c r="T2961" i="1" s="1"/>
  <c r="T2962" i="1" a="1"/>
  <c r="T2962" i="1" s="1"/>
  <c r="T2963" i="1" a="1"/>
  <c r="T2963" i="1" s="1"/>
  <c r="T2964" i="1" a="1"/>
  <c r="T2964" i="1" s="1"/>
  <c r="T2965" i="1" a="1"/>
  <c r="T2965" i="1" s="1"/>
  <c r="T2966" i="1" a="1"/>
  <c r="T2966" i="1" s="1"/>
  <c r="T2967" i="1" a="1"/>
  <c r="T2967" i="1" s="1"/>
  <c r="T2968" i="1" a="1"/>
  <c r="T2968" i="1" s="1"/>
  <c r="T2969" i="1" a="1"/>
  <c r="T2969" i="1" s="1"/>
  <c r="T2970" i="1" a="1"/>
  <c r="T2970" i="1" s="1"/>
  <c r="T2971" i="1" a="1"/>
  <c r="T2971" i="1" s="1"/>
  <c r="T2972" i="1" a="1"/>
  <c r="T2972" i="1" s="1"/>
  <c r="T2973" i="1" a="1"/>
  <c r="T2973" i="1" s="1"/>
  <c r="T2974" i="1" a="1"/>
  <c r="T2974" i="1" s="1"/>
  <c r="T2975" i="1" a="1"/>
  <c r="T2975" i="1" s="1"/>
  <c r="T2976" i="1" a="1"/>
  <c r="T2976" i="1" s="1"/>
  <c r="T2977" i="1" a="1"/>
  <c r="T2977" i="1" s="1"/>
  <c r="T2978" i="1" a="1"/>
  <c r="T2978" i="1" s="1"/>
  <c r="T2979" i="1" a="1"/>
  <c r="T2979" i="1" s="1"/>
  <c r="T2980" i="1" a="1"/>
  <c r="T2980" i="1" s="1"/>
  <c r="T2981" i="1" a="1"/>
  <c r="T2981" i="1" s="1"/>
  <c r="T2983" i="1" a="1"/>
  <c r="T2983" i="1" s="1"/>
  <c r="T2984" i="1" a="1"/>
  <c r="T2984" i="1" s="1"/>
  <c r="T2985" i="1" a="1"/>
  <c r="T2985" i="1" s="1"/>
  <c r="T2986" i="1" a="1"/>
  <c r="T2986" i="1" s="1"/>
  <c r="T2987" i="1" a="1"/>
  <c r="T2987" i="1" s="1"/>
  <c r="T2992" i="1" a="1"/>
  <c r="T2992" i="1" s="1"/>
  <c r="T2993" i="1" a="1"/>
  <c r="T2993" i="1" s="1"/>
  <c r="T2994" i="1" a="1"/>
  <c r="T2994" i="1" s="1"/>
  <c r="T2995" i="1" a="1"/>
  <c r="T2995" i="1" s="1"/>
  <c r="T2996" i="1" a="1"/>
  <c r="T2996" i="1" s="1"/>
  <c r="T2997" i="1" a="1"/>
  <c r="T2997" i="1" s="1"/>
  <c r="T3000" i="1" a="1"/>
  <c r="T3000" i="1" s="1"/>
  <c r="T3001" i="1" a="1"/>
  <c r="T3001" i="1" s="1"/>
  <c r="T3002" i="1" a="1"/>
  <c r="T3002" i="1" s="1"/>
  <c r="T3004" i="1" a="1"/>
  <c r="T3004" i="1" s="1"/>
  <c r="T3005" i="1" a="1"/>
  <c r="T3005" i="1" s="1"/>
  <c r="T3006" i="1" a="1"/>
  <c r="T3006" i="1" s="1"/>
  <c r="T3008" i="1" a="1"/>
  <c r="T3008" i="1" s="1"/>
  <c r="T3009" i="1" a="1"/>
  <c r="T3009" i="1" s="1"/>
  <c r="T3010" i="1" a="1"/>
  <c r="T3010" i="1" s="1"/>
  <c r="T3011" i="1" a="1"/>
  <c r="T3011" i="1" s="1"/>
  <c r="T3012" i="1" a="1"/>
  <c r="T3012" i="1" s="1"/>
  <c r="T3013" i="1" a="1"/>
  <c r="T3013" i="1" s="1"/>
  <c r="T3014" i="1" a="1"/>
  <c r="T3014" i="1" s="1"/>
  <c r="T3015" i="1" a="1"/>
  <c r="T3015" i="1" s="1"/>
  <c r="T3016" i="1" a="1"/>
  <c r="T3016" i="1" s="1"/>
  <c r="T3017" i="1" a="1"/>
  <c r="T3017" i="1" s="1"/>
  <c r="T3018" i="1" a="1"/>
  <c r="T3018" i="1" s="1"/>
  <c r="T3020" i="1" a="1"/>
  <c r="T3020" i="1" s="1"/>
  <c r="T3021" i="1" a="1"/>
  <c r="T3021" i="1" s="1"/>
  <c r="T3022" i="1" a="1"/>
  <c r="T3022" i="1" s="1"/>
  <c r="T3023" i="1" a="1"/>
  <c r="T3023" i="1" s="1"/>
  <c r="T3024" i="1" a="1"/>
  <c r="T3024" i="1" s="1"/>
  <c r="T3025" i="1" a="1"/>
  <c r="T3025" i="1" s="1"/>
  <c r="T3026" i="1" a="1"/>
  <c r="T3026" i="1" s="1"/>
  <c r="T3027" i="1" a="1"/>
  <c r="T3027" i="1" s="1"/>
  <c r="T3028" i="1" a="1"/>
  <c r="T3028" i="1" s="1"/>
  <c r="T3029" i="1" a="1"/>
  <c r="T3029" i="1" s="1"/>
  <c r="T3030" i="1" a="1"/>
  <c r="T3030" i="1" s="1"/>
  <c r="T3031" i="1" a="1"/>
  <c r="T3031" i="1" s="1"/>
  <c r="T3032" i="1" a="1"/>
  <c r="T3032" i="1" s="1"/>
  <c r="T3033" i="1" a="1"/>
  <c r="T3033" i="1" s="1"/>
  <c r="T3034" i="1" a="1"/>
  <c r="T3034" i="1" s="1"/>
  <c r="T3035" i="1" a="1"/>
  <c r="T3035" i="1" s="1"/>
  <c r="T3036" i="1" a="1"/>
  <c r="T3036" i="1" s="1"/>
  <c r="T3037" i="1" a="1"/>
  <c r="T3037" i="1" s="1"/>
  <c r="T3038" i="1" a="1"/>
  <c r="T3038" i="1" s="1"/>
  <c r="T3039" i="1" a="1"/>
  <c r="T3039" i="1" s="1"/>
  <c r="T3040" i="1" a="1"/>
  <c r="T3040" i="1" s="1"/>
  <c r="T3041" i="1" a="1"/>
  <c r="T3041" i="1" s="1"/>
  <c r="T3042" i="1" a="1"/>
  <c r="T3042" i="1" s="1"/>
  <c r="T3043" i="1" a="1"/>
  <c r="T3043" i="1" s="1"/>
  <c r="T3044" i="1" a="1"/>
  <c r="T3044" i="1" s="1"/>
  <c r="T3045" i="1" a="1"/>
  <c r="T3045" i="1" s="1"/>
  <c r="T3046" i="1" a="1"/>
  <c r="T3046" i="1" s="1"/>
  <c r="T3047" i="1" a="1"/>
  <c r="T3047" i="1" s="1"/>
  <c r="T3048" i="1" a="1"/>
  <c r="T3048" i="1" s="1"/>
  <c r="T3049" i="1" a="1"/>
  <c r="T3049" i="1" s="1"/>
  <c r="T3050" i="1" a="1"/>
  <c r="T3050" i="1" s="1"/>
  <c r="T3051" i="1" a="1"/>
  <c r="T3051" i="1" s="1"/>
  <c r="T3052" i="1" a="1"/>
  <c r="T3052" i="1" s="1"/>
  <c r="T3053" i="1" a="1"/>
  <c r="T3053" i="1" s="1"/>
  <c r="T3054" i="1" a="1"/>
  <c r="T3054" i="1" s="1"/>
  <c r="T3055" i="1" a="1"/>
  <c r="T3055" i="1" s="1"/>
  <c r="T3056" i="1" a="1"/>
  <c r="T3056" i="1" s="1"/>
  <c r="T3057" i="1" a="1"/>
  <c r="T3057" i="1" s="1"/>
  <c r="T3058" i="1" a="1"/>
  <c r="T3058" i="1" s="1"/>
  <c r="T3059" i="1" a="1"/>
  <c r="T3059" i="1" s="1"/>
  <c r="T3060" i="1" a="1"/>
  <c r="T3060" i="1" s="1"/>
  <c r="T3061" i="1" a="1"/>
  <c r="T3061" i="1" s="1"/>
  <c r="T3062" i="1" a="1"/>
  <c r="T3062" i="1" s="1"/>
  <c r="T3063" i="1" a="1"/>
  <c r="T3063" i="1" s="1"/>
  <c r="T3064" i="1" a="1"/>
  <c r="T3064" i="1" s="1"/>
  <c r="T3065" i="1" a="1"/>
  <c r="T3065" i="1" s="1"/>
  <c r="T3066" i="1" a="1"/>
  <c r="T3066" i="1" s="1"/>
  <c r="T3067" i="1" a="1"/>
  <c r="T3067" i="1" s="1"/>
  <c r="T3068" i="1" a="1"/>
  <c r="T3068" i="1" s="1"/>
  <c r="T3069" i="1" a="1"/>
  <c r="T3069" i="1" s="1"/>
  <c r="T3070" i="1" a="1"/>
  <c r="T3070" i="1" s="1"/>
  <c r="T3071" i="1" a="1"/>
  <c r="T3071" i="1" s="1"/>
  <c r="T3072" i="1" a="1"/>
  <c r="T3072" i="1" s="1"/>
  <c r="T3073" i="1" a="1"/>
  <c r="T3073" i="1" s="1"/>
  <c r="T3074" i="1" a="1"/>
  <c r="T3074" i="1" s="1"/>
  <c r="T3075" i="1" a="1"/>
  <c r="T3075" i="1" s="1"/>
  <c r="T3076" i="1" a="1"/>
  <c r="T3076" i="1" s="1"/>
  <c r="T3077" i="1" a="1"/>
  <c r="T3077" i="1" s="1"/>
  <c r="T3078" i="1" a="1"/>
  <c r="T3078" i="1" s="1"/>
  <c r="T3079" i="1" a="1"/>
  <c r="T3079" i="1" s="1"/>
  <c r="T3080" i="1" a="1"/>
  <c r="T3080" i="1" s="1"/>
  <c r="T3081" i="1" a="1"/>
  <c r="T3081" i="1" s="1"/>
  <c r="T3082" i="1" a="1"/>
  <c r="T3082" i="1" s="1"/>
  <c r="T3083" i="1" a="1"/>
  <c r="T3083" i="1" s="1"/>
  <c r="T3084" i="1" a="1"/>
  <c r="T3084" i="1" s="1"/>
  <c r="T3085" i="1" a="1"/>
  <c r="T3085" i="1" s="1"/>
  <c r="T3086" i="1" a="1"/>
  <c r="T3086" i="1" s="1"/>
  <c r="T3087" i="1" a="1"/>
  <c r="T3087" i="1" s="1"/>
  <c r="T3088" i="1" a="1"/>
  <c r="T3088" i="1" s="1"/>
  <c r="T3089" i="1" a="1"/>
  <c r="T3089" i="1" s="1"/>
  <c r="T3090" i="1" a="1"/>
  <c r="T3090" i="1" s="1"/>
  <c r="T3091" i="1" a="1"/>
  <c r="T3091" i="1" s="1"/>
  <c r="T3092" i="1" a="1"/>
  <c r="T3092" i="1" s="1"/>
  <c r="T3093" i="1" a="1"/>
  <c r="T3093" i="1" s="1"/>
  <c r="T3097" i="1" a="1"/>
  <c r="T3097" i="1" s="1"/>
  <c r="T3098" i="1" a="1"/>
  <c r="T3098" i="1" s="1"/>
  <c r="T3099" i="1" a="1"/>
  <c r="T3099" i="1" s="1"/>
  <c r="T3100" i="1" a="1"/>
  <c r="T3100" i="1" s="1"/>
  <c r="T3101" i="1" a="1"/>
  <c r="T3101" i="1" s="1"/>
  <c r="T3102" i="1" a="1"/>
  <c r="T3102" i="1" s="1"/>
  <c r="T3103" i="1" a="1"/>
  <c r="T3103" i="1" s="1"/>
  <c r="T3104" i="1" a="1"/>
  <c r="T3104" i="1" s="1"/>
  <c r="T3105" i="1" a="1"/>
  <c r="T3105" i="1" s="1"/>
  <c r="T3106" i="1" a="1"/>
  <c r="T3106" i="1" s="1"/>
  <c r="T3107" i="1" a="1"/>
  <c r="T3107" i="1" s="1"/>
  <c r="T3108" i="1" a="1"/>
  <c r="T3108" i="1" s="1"/>
  <c r="T3109" i="1" a="1"/>
  <c r="T3109" i="1" s="1"/>
  <c r="T3110" i="1" a="1"/>
  <c r="T3110" i="1" s="1"/>
  <c r="T3111" i="1" a="1"/>
  <c r="T3111" i="1" s="1"/>
  <c r="T3112" i="1" a="1"/>
  <c r="T3112" i="1" s="1"/>
  <c r="T3113" i="1" a="1"/>
  <c r="T3113" i="1" s="1"/>
  <c r="T3114" i="1" a="1"/>
  <c r="T3114" i="1" s="1"/>
  <c r="T3115" i="1" a="1"/>
  <c r="T3115" i="1" s="1"/>
  <c r="T3116" i="1" a="1"/>
  <c r="T3116" i="1" s="1"/>
  <c r="T3117" i="1" a="1"/>
  <c r="T3117" i="1" s="1"/>
  <c r="T3120" i="1" a="1"/>
  <c r="T3120" i="1" s="1"/>
  <c r="T3122" i="1" a="1"/>
  <c r="T3122" i="1" s="1"/>
  <c r="T3123" i="1" a="1"/>
  <c r="T3123" i="1" s="1"/>
  <c r="T3124" i="1" a="1"/>
  <c r="T3124" i="1" s="1"/>
  <c r="T3125" i="1" a="1"/>
  <c r="T3125" i="1" s="1"/>
  <c r="T3126" i="1" a="1"/>
  <c r="T3126" i="1" s="1"/>
  <c r="T3127" i="1" a="1"/>
  <c r="T3127" i="1" s="1"/>
  <c r="T3128" i="1" a="1"/>
  <c r="T3128" i="1" s="1"/>
  <c r="T3129" i="1" a="1"/>
  <c r="T3129" i="1" s="1"/>
  <c r="T3131" i="1" a="1"/>
  <c r="T3131" i="1" s="1"/>
  <c r="T3132" i="1" a="1"/>
  <c r="T3132" i="1" s="1"/>
  <c r="T3133" i="1" a="1"/>
  <c r="T3133" i="1" s="1"/>
  <c r="T3134" i="1" a="1"/>
  <c r="T3134" i="1" s="1"/>
  <c r="T3135" i="1" a="1"/>
  <c r="T3135" i="1" s="1"/>
  <c r="T3136" i="1" a="1"/>
  <c r="T3136" i="1" s="1"/>
  <c r="T3137" i="1" a="1"/>
  <c r="T3137" i="1" s="1"/>
  <c r="T3138" i="1" a="1"/>
  <c r="T3138" i="1" s="1"/>
  <c r="T3139" i="1" a="1"/>
  <c r="T3139" i="1" s="1"/>
  <c r="T3140" i="1" a="1"/>
  <c r="T3140" i="1" s="1"/>
  <c r="T3143" i="1" a="1"/>
  <c r="T3143" i="1" s="1"/>
  <c r="T3144" i="1" a="1"/>
  <c r="T3144" i="1" s="1"/>
  <c r="T3145" i="1" a="1"/>
  <c r="T3145" i="1" s="1"/>
  <c r="T3146" i="1" a="1"/>
  <c r="T3146" i="1" s="1"/>
  <c r="T3147" i="1" a="1"/>
  <c r="T3147" i="1" s="1"/>
  <c r="T3148" i="1" a="1"/>
  <c r="T3148" i="1" s="1"/>
  <c r="T3149" i="1" a="1"/>
  <c r="T3149" i="1" s="1"/>
  <c r="T3150" i="1" a="1"/>
  <c r="T3150" i="1" s="1"/>
  <c r="T3151" i="1" a="1"/>
  <c r="T3151" i="1" s="1"/>
  <c r="T3152" i="1" a="1"/>
  <c r="T3152" i="1" s="1"/>
  <c r="T3153" i="1" a="1"/>
  <c r="T3153" i="1" s="1"/>
  <c r="T3154" i="1" a="1"/>
  <c r="T3154" i="1" s="1"/>
  <c r="T3155" i="1" a="1"/>
  <c r="T3155" i="1" s="1"/>
  <c r="T3156" i="1" a="1"/>
  <c r="T3156" i="1" s="1"/>
  <c r="T3157" i="1" a="1"/>
  <c r="T3157" i="1" s="1"/>
  <c r="T3158" i="1" a="1"/>
  <c r="T3158" i="1" s="1"/>
  <c r="T3161" i="1" a="1"/>
  <c r="T3161" i="1" s="1"/>
  <c r="T3162" i="1" a="1"/>
  <c r="T3162" i="1" s="1"/>
  <c r="T3163" i="1" a="1"/>
  <c r="T3163" i="1" s="1"/>
  <c r="T3164" i="1" a="1"/>
  <c r="T3164" i="1" s="1"/>
  <c r="T3165" i="1" a="1"/>
  <c r="T3165" i="1" s="1"/>
  <c r="T3166" i="1" a="1"/>
  <c r="T3166" i="1" s="1"/>
  <c r="T3167" i="1" a="1"/>
  <c r="T3167" i="1" s="1"/>
  <c r="T3168" i="1" a="1"/>
  <c r="T3168" i="1" s="1"/>
  <c r="T3169" i="1" a="1"/>
  <c r="T3169" i="1" s="1"/>
  <c r="T3172" i="1" a="1"/>
  <c r="T3172" i="1" s="1"/>
  <c r="T3173" i="1" a="1"/>
  <c r="T3173" i="1" s="1"/>
  <c r="T3174" i="1" a="1"/>
  <c r="T3174" i="1" s="1"/>
  <c r="T3175" i="1" a="1"/>
  <c r="T3175" i="1" s="1"/>
  <c r="T3176" i="1" a="1"/>
  <c r="T3176" i="1" s="1"/>
  <c r="T3177" i="1" a="1"/>
  <c r="T3177" i="1" s="1"/>
  <c r="T3178" i="1" a="1"/>
  <c r="T3178" i="1" s="1"/>
  <c r="T3179" i="1" a="1"/>
  <c r="T3179" i="1" s="1"/>
  <c r="T3180" i="1" a="1"/>
  <c r="T3180" i="1" s="1"/>
  <c r="T3181" i="1" a="1"/>
  <c r="T3181" i="1" s="1"/>
  <c r="T3182" i="1" a="1"/>
  <c r="T3182" i="1" s="1"/>
  <c r="T3183" i="1" a="1"/>
  <c r="T3183" i="1" s="1"/>
  <c r="T3184" i="1" a="1"/>
  <c r="T3184" i="1" s="1"/>
  <c r="T3185" i="1" a="1"/>
  <c r="T3185" i="1" s="1"/>
  <c r="T3186" i="1" a="1"/>
  <c r="T3186" i="1" s="1"/>
  <c r="T3187" i="1" a="1"/>
  <c r="T3187" i="1" s="1"/>
  <c r="T3188" i="1" a="1"/>
  <c r="T3188" i="1" s="1"/>
  <c r="T3189" i="1" a="1"/>
  <c r="T3189" i="1" s="1"/>
  <c r="T3190" i="1" a="1"/>
  <c r="T3190" i="1" s="1"/>
  <c r="T3191" i="1" a="1"/>
  <c r="T3191" i="1" s="1"/>
  <c r="T3192" i="1" a="1"/>
  <c r="T3192" i="1" s="1"/>
  <c r="T3193" i="1" a="1"/>
  <c r="T3193" i="1" s="1"/>
  <c r="T3194" i="1" a="1"/>
  <c r="T3194" i="1" s="1"/>
  <c r="T3195" i="1" a="1"/>
  <c r="T3195" i="1" s="1"/>
  <c r="T3199" i="1" a="1"/>
  <c r="T3199" i="1" s="1"/>
  <c r="T3200" i="1" a="1"/>
  <c r="T3200" i="1" s="1"/>
  <c r="T3201" i="1" a="1"/>
  <c r="T3201" i="1" s="1"/>
  <c r="T3205" i="1" a="1"/>
  <c r="T3205" i="1" s="1"/>
  <c r="T3206" i="1" a="1"/>
  <c r="T3206" i="1" s="1"/>
  <c r="T3207" i="1" a="1"/>
  <c r="T3207" i="1" s="1"/>
  <c r="T3210" i="1" a="1"/>
  <c r="T3210" i="1" s="1"/>
  <c r="T3211" i="1" a="1"/>
  <c r="T3211" i="1" s="1"/>
  <c r="T3212" i="1" a="1"/>
  <c r="T3212" i="1" s="1"/>
  <c r="T3213" i="1" a="1"/>
  <c r="T3213" i="1" s="1"/>
  <c r="T3214" i="1" a="1"/>
  <c r="T3214" i="1" s="1"/>
  <c r="T3215" i="1" a="1"/>
  <c r="T3215" i="1" s="1"/>
  <c r="T3216" i="1" a="1"/>
  <c r="T3216" i="1" s="1"/>
  <c r="T3217" i="1" a="1"/>
  <c r="T3217" i="1" s="1"/>
  <c r="T3218" i="1" a="1"/>
  <c r="T3218" i="1" s="1"/>
  <c r="T3219" i="1" a="1"/>
  <c r="T3219" i="1" s="1"/>
  <c r="T3220" i="1" a="1"/>
  <c r="T3220" i="1" s="1"/>
  <c r="T3223" i="1" a="1"/>
  <c r="T3223" i="1" s="1"/>
  <c r="T3224" i="1" a="1"/>
  <c r="T3224" i="1" s="1"/>
  <c r="T3225" i="1" a="1"/>
  <c r="T3225" i="1" s="1"/>
  <c r="T3226" i="1" a="1"/>
  <c r="T3226" i="1" s="1"/>
  <c r="T3227" i="1" a="1"/>
  <c r="T3227" i="1" s="1"/>
  <c r="T3228" i="1" a="1"/>
  <c r="T3228" i="1" s="1"/>
  <c r="T3229" i="1" a="1"/>
  <c r="T3229" i="1" s="1"/>
  <c r="T3230" i="1" a="1"/>
  <c r="T3230" i="1" s="1"/>
  <c r="T3231" i="1" a="1"/>
  <c r="T3231" i="1" s="1"/>
  <c r="T3232" i="1" a="1"/>
  <c r="T3232" i="1" s="1"/>
  <c r="T3233" i="1" a="1"/>
  <c r="T3233" i="1" s="1"/>
  <c r="T3234" i="1" a="1"/>
  <c r="T3234" i="1" s="1"/>
  <c r="T3235" i="1" a="1"/>
  <c r="T3235" i="1" s="1"/>
  <c r="T3236" i="1" a="1"/>
  <c r="T3236" i="1" s="1"/>
  <c r="T3237" i="1" a="1"/>
  <c r="T3237" i="1" s="1"/>
  <c r="T3239" i="1" a="1"/>
  <c r="T3239" i="1" s="1"/>
  <c r="T3240" i="1" a="1"/>
  <c r="T3240" i="1" s="1"/>
  <c r="T3241" i="1" a="1"/>
  <c r="T3241" i="1" s="1"/>
  <c r="T3242" i="1" a="1"/>
  <c r="T3242" i="1" s="1"/>
  <c r="T3243" i="1" a="1"/>
  <c r="T3243" i="1" s="1"/>
  <c r="T3244" i="1" a="1"/>
  <c r="T3244" i="1" s="1"/>
  <c r="T3245" i="1" a="1"/>
  <c r="T3245" i="1" s="1"/>
  <c r="T3246" i="1" a="1"/>
  <c r="T3246" i="1" s="1"/>
  <c r="T3253" i="1" a="1"/>
  <c r="T3253" i="1" s="1"/>
  <c r="T3254" i="1" a="1"/>
  <c r="T3254" i="1" s="1"/>
  <c r="T3255" i="1" a="1"/>
  <c r="T3255" i="1" s="1"/>
  <c r="T3256" i="1" a="1"/>
  <c r="T3256" i="1" s="1"/>
  <c r="T3257" i="1" a="1"/>
  <c r="T3257" i="1" s="1"/>
  <c r="T3258" i="1" a="1"/>
  <c r="T3258" i="1" s="1"/>
  <c r="T3259" i="1" a="1"/>
  <c r="T3259" i="1" s="1"/>
  <c r="T3260" i="1" a="1"/>
  <c r="T3260" i="1" s="1"/>
  <c r="T3261" i="1" a="1"/>
  <c r="T3261" i="1" s="1"/>
  <c r="T3262" i="1" a="1"/>
  <c r="T3262" i="1" s="1"/>
  <c r="T3263" i="1" a="1"/>
  <c r="T3263" i="1" s="1"/>
  <c r="T3264" i="1" a="1"/>
  <c r="T3264" i="1" s="1"/>
  <c r="T3265" i="1" a="1"/>
  <c r="T3265" i="1" s="1"/>
  <c r="T3266" i="1" a="1"/>
  <c r="T3266" i="1" s="1"/>
  <c r="T3272" i="1" a="1"/>
  <c r="T3272" i="1" s="1"/>
  <c r="T3273" i="1" a="1"/>
  <c r="T3273" i="1" s="1"/>
  <c r="T3274" i="1" a="1"/>
  <c r="T3274" i="1" s="1"/>
  <c r="T3275" i="1" a="1"/>
  <c r="T3275" i="1" s="1"/>
  <c r="T3276" i="1" a="1"/>
  <c r="T3276" i="1" s="1"/>
  <c r="T3277" i="1" a="1"/>
  <c r="T3277" i="1" s="1"/>
  <c r="T3278" i="1" a="1"/>
  <c r="T3278" i="1" s="1"/>
  <c r="T3279" i="1" a="1"/>
  <c r="T3279" i="1" s="1"/>
  <c r="T3280" i="1" a="1"/>
  <c r="T3280" i="1" s="1"/>
  <c r="T3281" i="1" a="1"/>
  <c r="T3281" i="1" s="1"/>
  <c r="T3282" i="1" a="1"/>
  <c r="T3282" i="1" s="1"/>
  <c r="T3283" i="1" a="1"/>
  <c r="T3283" i="1" s="1"/>
  <c r="T3284" i="1" a="1"/>
  <c r="T3284" i="1" s="1"/>
  <c r="T3285" i="1" a="1"/>
  <c r="T3285" i="1" s="1"/>
  <c r="T3286" i="1" a="1"/>
  <c r="T3286" i="1" s="1"/>
  <c r="T3287" i="1" a="1"/>
  <c r="T3287" i="1" s="1"/>
  <c r="T3288" i="1" a="1"/>
  <c r="T3288" i="1" s="1"/>
  <c r="T3289" i="1" a="1"/>
  <c r="T3289" i="1" s="1"/>
  <c r="T3290" i="1" a="1"/>
  <c r="T3290" i="1" s="1"/>
  <c r="T3291" i="1" a="1"/>
  <c r="T3291" i="1" s="1"/>
  <c r="T3297" i="1" a="1"/>
  <c r="T3297" i="1" s="1"/>
  <c r="T3298" i="1" a="1"/>
  <c r="T3298" i="1" s="1"/>
  <c r="T3299" i="1" a="1"/>
  <c r="T3299" i="1" s="1"/>
  <c r="T3300" i="1" a="1"/>
  <c r="T3300" i="1" s="1"/>
  <c r="T3301" i="1" a="1"/>
  <c r="T3301" i="1" s="1"/>
  <c r="T3302" i="1" a="1"/>
  <c r="T3302" i="1" s="1"/>
  <c r="T3304" i="1" a="1"/>
  <c r="T3304" i="1" s="1"/>
  <c r="T3308" i="1" a="1"/>
  <c r="T3308" i="1" s="1"/>
  <c r="T3309" i="1" a="1"/>
  <c r="T3309" i="1" s="1"/>
  <c r="T3310" i="1" a="1"/>
  <c r="T3310" i="1" s="1"/>
  <c r="T3316" i="1" a="1"/>
  <c r="T3316" i="1" s="1"/>
  <c r="T3319" i="1" a="1"/>
  <c r="T3319" i="1" s="1"/>
  <c r="T3320" i="1" a="1"/>
  <c r="T3320" i="1" s="1"/>
  <c r="T3321" i="1" a="1"/>
  <c r="T3321" i="1" s="1"/>
  <c r="T3323" i="1" a="1"/>
  <c r="T3323" i="1" s="1"/>
  <c r="T3324" i="1" a="1"/>
  <c r="T3324" i="1" s="1"/>
  <c r="T3325" i="1" a="1"/>
  <c r="T3325" i="1" s="1"/>
  <c r="T3326" i="1" a="1"/>
  <c r="T3326" i="1" s="1"/>
  <c r="T3327" i="1" a="1"/>
  <c r="T3327" i="1" s="1"/>
  <c r="T3328" i="1" a="1"/>
  <c r="T3328" i="1" s="1"/>
  <c r="T3329" i="1" a="1"/>
  <c r="T3329" i="1" s="1"/>
  <c r="T3330" i="1" a="1"/>
  <c r="T3330" i="1" s="1"/>
  <c r="T3331" i="1" a="1"/>
  <c r="T3331" i="1" s="1"/>
  <c r="T3332" i="1" a="1"/>
  <c r="T3332" i="1" s="1"/>
  <c r="T3333" i="1" a="1"/>
  <c r="T3333" i="1" s="1"/>
  <c r="T3334" i="1" a="1"/>
  <c r="T3334" i="1" s="1"/>
  <c r="T3335" i="1" a="1"/>
  <c r="T3335" i="1" s="1"/>
  <c r="T3336" i="1" a="1"/>
  <c r="T3336" i="1" s="1"/>
  <c r="T3337" i="1" a="1"/>
  <c r="T3337" i="1" s="1"/>
  <c r="T3338" i="1" a="1"/>
  <c r="T3338" i="1" s="1"/>
  <c r="T3339" i="1" a="1"/>
  <c r="T3339" i="1" s="1"/>
  <c r="T3341" i="1" a="1"/>
  <c r="T3341" i="1" s="1"/>
  <c r="T3342" i="1" a="1"/>
  <c r="T3342" i="1" s="1"/>
  <c r="T3343" i="1" a="1"/>
  <c r="T3343" i="1" s="1"/>
  <c r="T3344" i="1" a="1"/>
  <c r="T3344" i="1" s="1"/>
  <c r="T3345" i="1" a="1"/>
  <c r="T3345" i="1" s="1"/>
  <c r="T3346" i="1" a="1"/>
  <c r="T3346" i="1" s="1"/>
  <c r="T3347" i="1" a="1"/>
  <c r="T3347" i="1" s="1"/>
  <c r="T3352" i="1" a="1"/>
  <c r="T3352" i="1" s="1"/>
  <c r="T3353" i="1" a="1"/>
  <c r="T3353" i="1" s="1"/>
  <c r="T3356" i="1" a="1"/>
  <c r="T3356" i="1" s="1"/>
  <c r="T3357" i="1" a="1"/>
  <c r="T3357" i="1" s="1"/>
  <c r="T3358" i="1" a="1"/>
  <c r="T3358" i="1" s="1"/>
  <c r="T3359" i="1" a="1"/>
  <c r="T3359" i="1" s="1"/>
  <c r="T3360" i="1" a="1"/>
  <c r="T3360" i="1" s="1"/>
  <c r="T3361" i="1" a="1"/>
  <c r="T3361" i="1" s="1"/>
  <c r="T3362" i="1" a="1"/>
  <c r="T3362" i="1" s="1"/>
  <c r="T3363" i="1" a="1"/>
  <c r="T3363" i="1" s="1"/>
  <c r="T3364" i="1" a="1"/>
  <c r="T3364" i="1" s="1"/>
  <c r="T3365" i="1" a="1"/>
  <c r="T3365" i="1" s="1"/>
  <c r="T3366" i="1" a="1"/>
  <c r="T3366" i="1" s="1"/>
  <c r="T3367" i="1" a="1"/>
  <c r="T3367" i="1" s="1"/>
  <c r="T3368" i="1" a="1"/>
  <c r="T3368" i="1" s="1"/>
  <c r="T3369" i="1" a="1"/>
  <c r="T3369" i="1" s="1"/>
  <c r="T3370" i="1" a="1"/>
  <c r="T3370" i="1" s="1"/>
  <c r="T3371" i="1" a="1"/>
  <c r="T3371" i="1" s="1"/>
  <c r="T3374" i="1" a="1"/>
  <c r="T3374" i="1" s="1"/>
  <c r="T3375" i="1" a="1"/>
  <c r="T3375" i="1" s="1"/>
  <c r="T3376" i="1" a="1"/>
  <c r="T3376" i="1" s="1"/>
  <c r="T3378" i="1" a="1"/>
  <c r="T3378" i="1" s="1"/>
  <c r="T3379" i="1" a="1"/>
  <c r="T3379" i="1" s="1"/>
  <c r="T3380" i="1" a="1"/>
  <c r="T3380" i="1" s="1"/>
  <c r="T3381" i="1" a="1"/>
  <c r="T3381" i="1" s="1"/>
  <c r="T3382" i="1" a="1"/>
  <c r="T3382" i="1" s="1"/>
  <c r="T3384" i="1" a="1"/>
  <c r="T3384" i="1" s="1"/>
  <c r="T3385" i="1" a="1"/>
  <c r="T3385" i="1" s="1"/>
  <c r="T3386" i="1" a="1"/>
  <c r="T3386" i="1" s="1"/>
  <c r="T3387" i="1" a="1"/>
  <c r="T3387" i="1" s="1"/>
  <c r="T3388" i="1" a="1"/>
  <c r="T3388" i="1" s="1"/>
  <c r="T3389" i="1" a="1"/>
  <c r="T3389" i="1" s="1"/>
  <c r="T3390" i="1" a="1"/>
  <c r="T3390" i="1" s="1"/>
  <c r="T3392" i="1" a="1"/>
  <c r="T3392" i="1" s="1"/>
  <c r="T3393" i="1" a="1"/>
  <c r="T3393" i="1" s="1"/>
  <c r="T3394" i="1" a="1"/>
  <c r="T3394" i="1" s="1"/>
  <c r="T3395" i="1" a="1"/>
  <c r="T3395" i="1" s="1"/>
  <c r="T3396" i="1" a="1"/>
  <c r="T3396" i="1" s="1"/>
  <c r="T3397" i="1" a="1"/>
  <c r="T3397" i="1" s="1"/>
  <c r="T3398" i="1" a="1"/>
  <c r="T3398" i="1" s="1"/>
  <c r="T3399" i="1" a="1"/>
  <c r="T3399" i="1" s="1"/>
  <c r="T3400" i="1" a="1"/>
  <c r="T3400" i="1" s="1"/>
  <c r="T3401" i="1" a="1"/>
  <c r="T3401" i="1" s="1"/>
  <c r="T3402" i="1" a="1"/>
  <c r="T3402" i="1" s="1"/>
  <c r="T3403" i="1" a="1"/>
  <c r="T3403" i="1" s="1"/>
  <c r="T3404" i="1" a="1"/>
  <c r="T3404" i="1" s="1"/>
  <c r="T3405" i="1" a="1"/>
  <c r="T3405" i="1" s="1"/>
  <c r="T3406" i="1" a="1"/>
  <c r="T3406" i="1" s="1"/>
  <c r="T3407" i="1" a="1"/>
  <c r="T3407" i="1" s="1"/>
  <c r="T3408" i="1" a="1"/>
  <c r="T3408" i="1" s="1"/>
  <c r="T3409" i="1" a="1"/>
  <c r="T3409" i="1" s="1"/>
  <c r="T3410" i="1" a="1"/>
  <c r="T3410" i="1" s="1"/>
  <c r="T3411" i="1" a="1"/>
  <c r="T3411" i="1" s="1"/>
  <c r="T3412" i="1" a="1"/>
  <c r="T3412" i="1" s="1"/>
  <c r="T3413" i="1" a="1"/>
  <c r="T3413" i="1" s="1"/>
  <c r="T3414" i="1" a="1"/>
  <c r="T3414" i="1" s="1"/>
  <c r="T3415" i="1" a="1"/>
  <c r="T3415" i="1" s="1"/>
  <c r="T3416" i="1" a="1"/>
  <c r="T3416" i="1" s="1"/>
  <c r="T3417" i="1" a="1"/>
  <c r="T3417" i="1" s="1"/>
  <c r="T3418" i="1" a="1"/>
  <c r="T3418" i="1" s="1"/>
  <c r="T3419" i="1" a="1"/>
  <c r="T3419" i="1" s="1"/>
  <c r="T3420" i="1" a="1"/>
  <c r="T3420" i="1" s="1"/>
  <c r="T3421" i="1" a="1"/>
  <c r="T3421" i="1" s="1"/>
  <c r="T3422" i="1" a="1"/>
  <c r="T3422" i="1" s="1"/>
  <c r="T3423" i="1" a="1"/>
  <c r="T3423" i="1" s="1"/>
  <c r="T3424" i="1" a="1"/>
  <c r="T3424" i="1" s="1"/>
  <c r="T3425" i="1" a="1"/>
  <c r="T3425" i="1" s="1"/>
  <c r="T3426" i="1" a="1"/>
  <c r="T3426" i="1" s="1"/>
  <c r="T3427" i="1" a="1"/>
  <c r="T3427" i="1" s="1"/>
  <c r="T3428" i="1" a="1"/>
  <c r="T3428" i="1" s="1"/>
  <c r="T3429" i="1" a="1"/>
  <c r="T3429" i="1" s="1"/>
  <c r="T3430" i="1" a="1"/>
  <c r="T3430" i="1" s="1"/>
  <c r="T3431" i="1" a="1"/>
  <c r="T3431" i="1" s="1"/>
  <c r="T3432" i="1" a="1"/>
  <c r="T3432" i="1" s="1"/>
  <c r="T3433" i="1" a="1"/>
  <c r="T3433" i="1" s="1"/>
  <c r="T3434" i="1" a="1"/>
  <c r="T3434" i="1" s="1"/>
  <c r="T3435" i="1" a="1"/>
  <c r="T3435" i="1" s="1"/>
  <c r="T3436" i="1" a="1"/>
  <c r="T3436" i="1" s="1"/>
  <c r="T3438" i="1" a="1"/>
  <c r="T3438" i="1" s="1"/>
  <c r="T3439" i="1" a="1"/>
  <c r="T3439" i="1" s="1"/>
  <c r="T3442" i="1" a="1"/>
  <c r="T3442" i="1" s="1"/>
  <c r="T3446" i="1" a="1"/>
  <c r="T3446" i="1" s="1"/>
  <c r="T3459" i="1" a="1"/>
  <c r="T3459" i="1" s="1"/>
  <c r="T3461" i="1" a="1"/>
  <c r="T3461" i="1" s="1"/>
  <c r="T3462" i="1" a="1"/>
  <c r="T3462" i="1" s="1"/>
  <c r="T3463" i="1" a="1"/>
  <c r="T3463" i="1" s="1"/>
  <c r="T3464" i="1" a="1"/>
  <c r="T3464" i="1" s="1"/>
  <c r="T3465" i="1" a="1"/>
  <c r="T3465" i="1" s="1"/>
  <c r="T3466" i="1" a="1"/>
  <c r="T3466" i="1" s="1"/>
  <c r="T3467" i="1" a="1"/>
  <c r="T3467" i="1" s="1"/>
  <c r="T3468" i="1" a="1"/>
  <c r="T3468" i="1" s="1"/>
  <c r="T3469" i="1" a="1"/>
  <c r="T3469" i="1" s="1"/>
  <c r="T3470" i="1" a="1"/>
  <c r="T3470" i="1" s="1"/>
  <c r="T3471" i="1" a="1"/>
  <c r="T3471" i="1" s="1"/>
  <c r="T3472" i="1" a="1"/>
  <c r="T3472" i="1" s="1"/>
  <c r="T3473" i="1" a="1"/>
  <c r="T3473" i="1" s="1"/>
  <c r="T3474" i="1" a="1"/>
  <c r="T3474" i="1" s="1"/>
  <c r="T3475" i="1" a="1"/>
  <c r="T3475" i="1" s="1"/>
  <c r="T3476" i="1" a="1"/>
  <c r="T3476" i="1" s="1"/>
  <c r="T3477" i="1" a="1"/>
  <c r="T3477" i="1" s="1"/>
  <c r="T3478" i="1" a="1"/>
  <c r="T3478" i="1" s="1"/>
  <c r="T3479" i="1" a="1"/>
  <c r="T3479" i="1" s="1"/>
  <c r="T3480" i="1" a="1"/>
  <c r="T3480" i="1" s="1"/>
  <c r="T3481" i="1" a="1"/>
  <c r="T3481" i="1" s="1"/>
  <c r="T3482" i="1" a="1"/>
  <c r="T3482" i="1" s="1"/>
  <c r="T3484" i="1" a="1"/>
  <c r="T3484" i="1" s="1"/>
  <c r="T3485" i="1" a="1"/>
  <c r="T3485" i="1" s="1"/>
  <c r="T3494" i="1" a="1"/>
  <c r="T3494" i="1" s="1"/>
  <c r="T3495" i="1" a="1"/>
  <c r="T3495" i="1" s="1"/>
  <c r="T3496" i="1" a="1"/>
  <c r="T3496" i="1" s="1"/>
  <c r="T3497" i="1" a="1"/>
  <c r="T3497" i="1" s="1"/>
  <c r="T3498" i="1" a="1"/>
  <c r="T3498" i="1" s="1"/>
  <c r="T3499" i="1" a="1"/>
  <c r="T3499" i="1" s="1"/>
  <c r="T3501" i="1" a="1"/>
  <c r="T3501" i="1" s="1"/>
  <c r="T3502" i="1" a="1"/>
  <c r="T3502" i="1" s="1"/>
  <c r="T3503" i="1" a="1"/>
  <c r="T3503" i="1" s="1"/>
  <c r="T3504" i="1" a="1"/>
  <c r="T3504" i="1" s="1"/>
  <c r="T3505" i="1" a="1"/>
  <c r="T3505" i="1" s="1"/>
  <c r="T3506" i="1" a="1"/>
  <c r="T3506" i="1" s="1"/>
  <c r="T3507" i="1" a="1"/>
  <c r="T3507" i="1" s="1"/>
  <c r="T3508" i="1" a="1"/>
  <c r="T3508" i="1" s="1"/>
  <c r="T3509" i="1" a="1"/>
  <c r="T3509" i="1" s="1"/>
  <c r="T3510" i="1" a="1"/>
  <c r="T3510" i="1" s="1"/>
  <c r="T3511" i="1" a="1"/>
  <c r="T3511" i="1" s="1"/>
  <c r="T3512" i="1" a="1"/>
  <c r="T3512" i="1" s="1"/>
  <c r="T3513" i="1" a="1"/>
  <c r="T3513" i="1" s="1"/>
  <c r="T3514" i="1" a="1"/>
  <c r="T3514" i="1" s="1"/>
  <c r="T3515" i="1" a="1"/>
  <c r="T3515" i="1" s="1"/>
  <c r="T3516" i="1" a="1"/>
  <c r="T3516" i="1" s="1"/>
  <c r="T3517" i="1" a="1"/>
  <c r="T3517" i="1" s="1"/>
  <c r="T3518" i="1" a="1"/>
  <c r="T3518" i="1" s="1"/>
  <c r="T3519" i="1" a="1"/>
  <c r="T3519" i="1" s="1"/>
  <c r="T3520" i="1" a="1"/>
  <c r="T3520" i="1" s="1"/>
  <c r="T3521" i="1" a="1"/>
  <c r="T3521" i="1" s="1"/>
  <c r="T3522" i="1" a="1"/>
  <c r="T3522" i="1" s="1"/>
  <c r="T3523" i="1" a="1"/>
  <c r="T3523" i="1" s="1"/>
  <c r="T3524" i="1" a="1"/>
  <c r="T3524" i="1" s="1"/>
  <c r="T3525" i="1" a="1"/>
  <c r="T3525" i="1" s="1"/>
  <c r="T3584" i="1" a="1"/>
  <c r="T3584" i="1" s="1"/>
  <c r="T3585" i="1" a="1"/>
  <c r="T3585" i="1" s="1"/>
  <c r="T3586" i="1" a="1"/>
  <c r="T3586" i="1" s="1"/>
  <c r="T3587" i="1" a="1"/>
  <c r="T3587" i="1" s="1"/>
  <c r="T3588" i="1" a="1"/>
  <c r="T3588" i="1" s="1"/>
  <c r="T3589" i="1" a="1"/>
  <c r="T3589" i="1" s="1"/>
  <c r="T3590" i="1" a="1"/>
  <c r="T3590" i="1" s="1"/>
  <c r="T3591" i="1" a="1"/>
  <c r="T3591" i="1" s="1"/>
  <c r="T3594" i="1" a="1"/>
  <c r="T3594" i="1" s="1"/>
  <c r="T3595" i="1" a="1"/>
  <c r="T3595" i="1" s="1"/>
  <c r="T3596" i="1" a="1"/>
  <c r="T3596" i="1" s="1"/>
  <c r="T3597" i="1" a="1"/>
  <c r="T3597" i="1" s="1"/>
  <c r="T3599" i="1" a="1"/>
  <c r="T3599" i="1" s="1"/>
  <c r="T3600" i="1" a="1"/>
  <c r="T3600" i="1" s="1"/>
  <c r="T3602" i="1" a="1"/>
  <c r="T3602" i="1" s="1"/>
  <c r="T3604" i="1" a="1"/>
  <c r="T3604" i="1" s="1"/>
  <c r="T3605" i="1" a="1"/>
  <c r="T3605" i="1" s="1"/>
  <c r="T3606" i="1" a="1"/>
  <c r="T3606" i="1" s="1"/>
  <c r="T3607" i="1" a="1"/>
  <c r="T3607" i="1" s="1"/>
  <c r="T3608" i="1" a="1"/>
  <c r="T3608" i="1" s="1"/>
  <c r="T3609" i="1" a="1"/>
  <c r="T3609" i="1" s="1"/>
  <c r="T3610" i="1" a="1"/>
  <c r="T3610" i="1" s="1"/>
  <c r="T3611" i="1" a="1"/>
  <c r="T3611" i="1" s="1"/>
  <c r="T3612" i="1" a="1"/>
  <c r="T3612" i="1" s="1"/>
  <c r="T3613" i="1" a="1"/>
  <c r="T3613" i="1" s="1"/>
  <c r="T3614" i="1" a="1"/>
  <c r="T3614" i="1" s="1"/>
  <c r="T3615" i="1" a="1"/>
  <c r="T3615" i="1" s="1"/>
  <c r="T3616" i="1" a="1"/>
  <c r="T3616" i="1" s="1"/>
  <c r="T3617" i="1" a="1"/>
  <c r="T3617" i="1" s="1"/>
  <c r="T3618" i="1" a="1"/>
  <c r="T3618" i="1" s="1"/>
  <c r="T3626" i="1" a="1"/>
  <c r="T3626" i="1" s="1"/>
  <c r="T3627" i="1" a="1"/>
  <c r="T3627" i="1" s="1"/>
  <c r="T3628" i="1" a="1"/>
  <c r="T3628" i="1" s="1"/>
  <c r="T3629" i="1" a="1"/>
  <c r="T3629" i="1" s="1"/>
  <c r="T3630" i="1" a="1"/>
  <c r="T3630" i="1" s="1"/>
  <c r="T3631" i="1" a="1"/>
  <c r="T3631" i="1" s="1"/>
  <c r="T3632" i="1" a="1"/>
  <c r="T3632" i="1" s="1"/>
  <c r="T3633" i="1" a="1"/>
  <c r="T3633" i="1" s="1"/>
  <c r="T3634" i="1" a="1"/>
  <c r="T3634" i="1" s="1"/>
  <c r="T3635" i="1" a="1"/>
  <c r="T3635" i="1" s="1"/>
  <c r="T3636" i="1" a="1"/>
  <c r="T3636" i="1" s="1"/>
  <c r="T3637" i="1" a="1"/>
  <c r="T3637" i="1" s="1"/>
  <c r="T3638" i="1" a="1"/>
  <c r="T3638" i="1" s="1"/>
  <c r="T3639" i="1" a="1"/>
  <c r="T3639" i="1" s="1"/>
  <c r="T3640" i="1" a="1"/>
  <c r="T3640" i="1" s="1"/>
  <c r="T3641" i="1" a="1"/>
  <c r="T3641" i="1" s="1"/>
  <c r="T3642" i="1" a="1"/>
  <c r="T3642" i="1" s="1"/>
  <c r="T3643" i="1" a="1"/>
  <c r="T3643" i="1" s="1"/>
  <c r="T3644" i="1" a="1"/>
  <c r="T3644" i="1" s="1"/>
  <c r="T3645" i="1" a="1"/>
  <c r="T3645" i="1" s="1"/>
  <c r="T3646" i="1" a="1"/>
  <c r="T3646" i="1" s="1"/>
  <c r="T3647" i="1" a="1"/>
  <c r="T3647" i="1" s="1"/>
  <c r="T3648" i="1" a="1"/>
  <c r="T3648" i="1" s="1"/>
  <c r="T3649" i="1" a="1"/>
  <c r="T3649" i="1" s="1"/>
  <c r="T3650" i="1" a="1"/>
  <c r="T3650" i="1" s="1"/>
  <c r="T3656" i="1" a="1"/>
  <c r="T3656" i="1" s="1"/>
  <c r="T3657" i="1" a="1"/>
  <c r="T3657" i="1" s="1"/>
  <c r="T3658" i="1" a="1"/>
  <c r="T3658" i="1" s="1"/>
  <c r="T3659" i="1" a="1"/>
  <c r="T3659" i="1" s="1"/>
  <c r="T3660" i="1" a="1"/>
  <c r="T3660" i="1" s="1"/>
  <c r="T3661" i="1" a="1"/>
  <c r="T3661" i="1" s="1"/>
  <c r="T3662" i="1" a="1"/>
  <c r="T3662" i="1" s="1"/>
  <c r="T3663" i="1" a="1"/>
  <c r="T3663" i="1" s="1"/>
  <c r="T3664" i="1" a="1"/>
  <c r="T3664" i="1" s="1"/>
  <c r="T3665" i="1" a="1"/>
  <c r="T3665" i="1" s="1"/>
  <c r="T3666" i="1" a="1"/>
  <c r="T3666" i="1" s="1"/>
  <c r="T3667" i="1" a="1"/>
  <c r="T3667" i="1" s="1"/>
  <c r="T3668" i="1" a="1"/>
  <c r="T3668" i="1" s="1"/>
  <c r="T3669" i="1" a="1"/>
  <c r="T3669" i="1" s="1"/>
  <c r="T3670" i="1" a="1"/>
  <c r="T3670" i="1" s="1"/>
  <c r="T3671" i="1" a="1"/>
  <c r="T3671" i="1" s="1"/>
  <c r="T3672" i="1" a="1"/>
  <c r="T3672" i="1" s="1"/>
  <c r="T3673" i="1" a="1"/>
  <c r="T3673" i="1" s="1"/>
  <c r="T3674" i="1" a="1"/>
  <c r="T3674" i="1" s="1"/>
  <c r="T3675" i="1" a="1"/>
  <c r="T3675" i="1" s="1"/>
  <c r="T3676" i="1" a="1"/>
  <c r="T3676" i="1" s="1"/>
  <c r="T3677" i="1" a="1"/>
  <c r="T3677" i="1" s="1"/>
  <c r="T3678" i="1" a="1"/>
  <c r="T3678" i="1" s="1"/>
  <c r="T3679" i="1" a="1"/>
  <c r="T3679" i="1" s="1"/>
  <c r="T3680" i="1" a="1"/>
  <c r="T3680" i="1" s="1"/>
  <c r="T3681" i="1" a="1"/>
  <c r="T3681" i="1" s="1"/>
  <c r="T3682" i="1" a="1"/>
  <c r="T3682" i="1" s="1"/>
  <c r="T3683" i="1" a="1"/>
  <c r="T3683" i="1" s="1"/>
  <c r="T3684" i="1" a="1"/>
  <c r="T3684" i="1" s="1"/>
  <c r="T3685" i="1" a="1"/>
  <c r="T3685" i="1" s="1"/>
  <c r="T3686" i="1" a="1"/>
  <c r="T3686" i="1" s="1"/>
  <c r="T3687" i="1" a="1"/>
  <c r="T3687" i="1" s="1"/>
  <c r="T3688" i="1" a="1"/>
  <c r="T3688" i="1" s="1"/>
  <c r="T3689" i="1" a="1"/>
  <c r="T3689" i="1" s="1"/>
  <c r="T3690" i="1" a="1"/>
  <c r="T3690" i="1" s="1"/>
  <c r="T3691" i="1" a="1"/>
  <c r="T3691" i="1" s="1"/>
  <c r="T3692" i="1" a="1"/>
  <c r="T3692" i="1" s="1"/>
  <c r="T3693" i="1" a="1"/>
  <c r="T3693" i="1" s="1"/>
  <c r="T3694" i="1" a="1"/>
  <c r="T3694" i="1" s="1"/>
  <c r="T3695" i="1" a="1"/>
  <c r="T3695" i="1" s="1"/>
  <c r="T3701" i="1" a="1"/>
  <c r="T3701" i="1" s="1"/>
  <c r="T3702" i="1" a="1"/>
  <c r="T3702" i="1" s="1"/>
  <c r="T3703" i="1" a="1"/>
  <c r="T3703" i="1" s="1"/>
  <c r="T3704" i="1" a="1"/>
  <c r="T3704" i="1" s="1"/>
  <c r="T3707" i="1" a="1"/>
  <c r="T3707" i="1" s="1"/>
  <c r="T3708" i="1" a="1"/>
  <c r="T3708" i="1" s="1"/>
  <c r="T3712" i="1" a="1"/>
  <c r="T3712" i="1" s="1"/>
  <c r="T3713" i="1" a="1"/>
  <c r="T3713" i="1" s="1"/>
  <c r="T3714" i="1" a="1"/>
  <c r="T3714" i="1" s="1"/>
  <c r="T3715" i="1" a="1"/>
  <c r="T3715" i="1" s="1"/>
  <c r="T3718" i="1" a="1"/>
  <c r="T3718" i="1" s="1"/>
  <c r="T3719" i="1" a="1"/>
  <c r="T3719" i="1" s="1"/>
  <c r="T3720" i="1" a="1"/>
  <c r="T3720" i="1" s="1"/>
  <c r="T3721" i="1" a="1"/>
  <c r="T3721" i="1" s="1"/>
  <c r="T3722" i="1" a="1"/>
  <c r="T3722" i="1" s="1"/>
  <c r="T3723" i="1" a="1"/>
  <c r="T3723" i="1" s="1"/>
  <c r="T3724" i="1" a="1"/>
  <c r="T3724" i="1" s="1"/>
  <c r="T3725" i="1" a="1"/>
  <c r="T3725" i="1" s="1"/>
  <c r="T3726" i="1" a="1"/>
  <c r="T3726" i="1" s="1"/>
  <c r="T3727" i="1" a="1"/>
  <c r="T3727" i="1" s="1"/>
  <c r="T3729" i="1" a="1"/>
  <c r="T3729" i="1" s="1"/>
  <c r="T3730" i="1" a="1"/>
  <c r="T3730" i="1" s="1"/>
  <c r="T3731" i="1" a="1"/>
  <c r="T3731" i="1" s="1"/>
  <c r="T3732" i="1" a="1"/>
  <c r="T3732" i="1" s="1"/>
  <c r="T3733" i="1" a="1"/>
  <c r="T3733" i="1" s="1"/>
  <c r="T3734" i="1" a="1"/>
  <c r="T3734" i="1" s="1"/>
  <c r="T3735" i="1" a="1"/>
  <c r="T3735" i="1" s="1"/>
  <c r="T3736" i="1" a="1"/>
  <c r="T3736" i="1" s="1"/>
  <c r="T3737" i="1" a="1"/>
  <c r="T3737" i="1" s="1"/>
  <c r="T3738" i="1" a="1"/>
  <c r="T3738" i="1" s="1"/>
  <c r="T3739" i="1" a="1"/>
  <c r="T3739" i="1" s="1"/>
  <c r="T3740" i="1" a="1"/>
  <c r="T3740" i="1" s="1"/>
  <c r="T3741" i="1" a="1"/>
  <c r="T3741" i="1" s="1"/>
  <c r="T3742" i="1" a="1"/>
  <c r="T3742" i="1" s="1"/>
  <c r="T3745" i="1" a="1"/>
  <c r="T3745" i="1" s="1"/>
  <c r="T3746" i="1" a="1"/>
  <c r="T3746" i="1" s="1"/>
  <c r="T3758" i="1" a="1"/>
  <c r="T3758" i="1" s="1"/>
  <c r="T3759" i="1" a="1"/>
  <c r="T3759" i="1" s="1"/>
  <c r="T3763" i="1" a="1"/>
  <c r="T3763" i="1" s="1"/>
  <c r="T3765" i="1" a="1"/>
  <c r="T3765" i="1" s="1"/>
  <c r="T3777" i="1" a="1"/>
  <c r="T3777" i="1" s="1"/>
  <c r="T3782" i="1" a="1"/>
  <c r="T3782" i="1" s="1"/>
  <c r="T3783" i="1" a="1"/>
  <c r="T3783" i="1" s="1"/>
  <c r="T3787" i="1" a="1"/>
  <c r="T3787" i="1" s="1"/>
  <c r="T3790" i="1" a="1"/>
  <c r="T3790" i="1" s="1"/>
  <c r="T3791" i="1" a="1"/>
  <c r="T3791" i="1" s="1"/>
  <c r="T3794" i="1" a="1"/>
  <c r="T3794" i="1" s="1"/>
  <c r="T3795" i="1" a="1"/>
  <c r="T3795" i="1" s="1"/>
  <c r="T3801" i="1" a="1"/>
  <c r="T3801" i="1" s="1"/>
  <c r="T3811" i="1" a="1"/>
  <c r="T3811" i="1" s="1"/>
  <c r="T3812" i="1" a="1"/>
  <c r="T3812" i="1" s="1"/>
  <c r="T3813" i="1" a="1"/>
  <c r="T3813" i="1" s="1"/>
  <c r="T3815" i="1" a="1"/>
  <c r="T3815" i="1" s="1"/>
  <c r="T3816" i="1" a="1"/>
  <c r="T3816" i="1" s="1"/>
  <c r="T3817" i="1" a="1"/>
  <c r="T3817" i="1" s="1"/>
  <c r="T3818" i="1" a="1"/>
  <c r="T3818" i="1" s="1"/>
  <c r="T3819" i="1" a="1"/>
  <c r="T3819" i="1" s="1"/>
  <c r="T3820" i="1" a="1"/>
  <c r="T3820" i="1" s="1"/>
  <c r="T3821" i="1" a="1"/>
  <c r="T3821" i="1" s="1"/>
  <c r="T3822" i="1" a="1"/>
  <c r="T3822" i="1" s="1"/>
  <c r="T3823" i="1" a="1"/>
  <c r="T3823" i="1" s="1"/>
  <c r="T3824" i="1" a="1"/>
  <c r="T3824" i="1" s="1"/>
  <c r="T3825" i="1" a="1"/>
  <c r="T3825" i="1" s="1"/>
  <c r="T3826" i="1" a="1"/>
  <c r="T3826" i="1" s="1"/>
  <c r="T3827" i="1" a="1"/>
  <c r="T3827" i="1" s="1"/>
  <c r="T3828" i="1" a="1"/>
  <c r="T3828" i="1" s="1"/>
  <c r="T3829" i="1" a="1"/>
  <c r="T3829" i="1" s="1"/>
  <c r="T3830" i="1" a="1"/>
  <c r="T3830" i="1" s="1"/>
  <c r="T3831" i="1" a="1"/>
  <c r="T3831" i="1" s="1"/>
  <c r="T3832" i="1" a="1"/>
  <c r="T3832" i="1" s="1"/>
  <c r="T3833" i="1" a="1"/>
  <c r="T3833" i="1" s="1"/>
  <c r="T3834" i="1" a="1"/>
  <c r="T3834" i="1" s="1"/>
  <c r="T3836" i="1" a="1"/>
  <c r="T3836" i="1" s="1"/>
  <c r="T3837" i="1" a="1"/>
  <c r="T3837" i="1" s="1"/>
  <c r="T3838" i="1" a="1"/>
  <c r="T3838" i="1" s="1"/>
  <c r="T3841" i="1" a="1"/>
  <c r="T3841" i="1" s="1"/>
  <c r="T3842" i="1" a="1"/>
  <c r="T3842" i="1" s="1"/>
  <c r="T3843" i="1" a="1"/>
  <c r="T3843" i="1" s="1"/>
  <c r="T3844" i="1" a="1"/>
  <c r="T3844" i="1" s="1"/>
  <c r="T3845" i="1" a="1"/>
  <c r="T3845" i="1" s="1"/>
  <c r="T3846" i="1" a="1"/>
  <c r="T3846" i="1" s="1"/>
  <c r="T3850" i="1" a="1"/>
  <c r="T3850" i="1" s="1"/>
  <c r="T3851" i="1" a="1"/>
  <c r="T3851" i="1" s="1"/>
  <c r="T3852" i="1" a="1"/>
  <c r="T3852" i="1" s="1"/>
  <c r="T3853" i="1" a="1"/>
  <c r="T3853" i="1" s="1"/>
  <c r="T3854" i="1" a="1"/>
  <c r="T3854" i="1" s="1"/>
  <c r="T3855" i="1" a="1"/>
  <c r="T3855" i="1" s="1"/>
  <c r="T3856" i="1" a="1"/>
  <c r="T3856" i="1" s="1"/>
  <c r="T3857" i="1" a="1"/>
  <c r="T3857" i="1" s="1"/>
  <c r="T3858" i="1" a="1"/>
  <c r="T3858" i="1" s="1"/>
  <c r="T3859" i="1" a="1"/>
  <c r="T3859" i="1" s="1"/>
  <c r="T3860" i="1" a="1"/>
  <c r="T3860" i="1" s="1"/>
  <c r="T3861" i="1" a="1"/>
  <c r="T3861" i="1" s="1"/>
  <c r="T3862" i="1" a="1"/>
  <c r="T3862" i="1" s="1"/>
  <c r="T3863" i="1" a="1"/>
  <c r="T3863" i="1" s="1"/>
  <c r="T3864" i="1" a="1"/>
  <c r="T3864" i="1" s="1"/>
  <c r="T3865" i="1" a="1"/>
  <c r="T3865" i="1" s="1"/>
  <c r="T3866" i="1" a="1"/>
  <c r="T3866" i="1" s="1"/>
  <c r="T3867" i="1" a="1"/>
  <c r="T3867" i="1" s="1"/>
  <c r="T3868" i="1" a="1"/>
  <c r="T3868" i="1" s="1"/>
  <c r="T3869" i="1" a="1"/>
  <c r="T3869" i="1" s="1"/>
  <c r="T3870" i="1" a="1"/>
  <c r="T3870" i="1" s="1"/>
  <c r="T3871" i="1" a="1"/>
  <c r="T3871" i="1" s="1"/>
  <c r="T3872" i="1" a="1"/>
  <c r="T3872" i="1" s="1"/>
  <c r="T3873" i="1" a="1"/>
  <c r="T3873" i="1" s="1"/>
  <c r="T3874" i="1" a="1"/>
  <c r="T3874" i="1" s="1"/>
  <c r="T3875" i="1" a="1"/>
  <c r="T3875" i="1" s="1"/>
  <c r="T3876" i="1" a="1"/>
  <c r="T3876" i="1" s="1"/>
  <c r="T3877" i="1" a="1"/>
  <c r="T3877" i="1" s="1"/>
  <c r="T3878" i="1" a="1"/>
  <c r="T3878" i="1" s="1"/>
  <c r="T3879" i="1" a="1"/>
  <c r="T3879" i="1" s="1"/>
  <c r="T3880" i="1" a="1"/>
  <c r="T3880" i="1" s="1"/>
  <c r="T3881" i="1" a="1"/>
  <c r="T3881" i="1" s="1"/>
  <c r="T3882" i="1" a="1"/>
  <c r="T3882" i="1" s="1"/>
  <c r="T3883" i="1" a="1"/>
  <c r="T3883" i="1" s="1"/>
  <c r="T3884" i="1" a="1"/>
  <c r="T3884" i="1" s="1"/>
  <c r="T3885" i="1" a="1"/>
  <c r="T3885" i="1" s="1"/>
  <c r="T3886" i="1" a="1"/>
  <c r="T3886" i="1" s="1"/>
  <c r="T3887" i="1" a="1"/>
  <c r="T3887" i="1" s="1"/>
  <c r="T3888" i="1" a="1"/>
  <c r="T3888" i="1" s="1"/>
  <c r="T3889" i="1" a="1"/>
  <c r="T3889" i="1" s="1"/>
  <c r="T3890" i="1" a="1"/>
  <c r="T3890" i="1" s="1"/>
  <c r="T3891" i="1" a="1"/>
  <c r="T3891" i="1" s="1"/>
  <c r="T3892" i="1" a="1"/>
  <c r="T3892" i="1" s="1"/>
  <c r="T3893" i="1" a="1"/>
  <c r="T3893" i="1" s="1"/>
  <c r="T3894" i="1" a="1"/>
  <c r="T3894" i="1" s="1"/>
  <c r="T3896" i="1" a="1"/>
  <c r="T3896" i="1" s="1"/>
  <c r="T3897" i="1" a="1"/>
  <c r="T3897" i="1" s="1"/>
  <c r="T3898" i="1" a="1"/>
  <c r="T3898" i="1" s="1"/>
  <c r="T3899" i="1" a="1"/>
  <c r="T3899" i="1" s="1"/>
  <c r="T3900" i="1" a="1"/>
  <c r="T3900" i="1" s="1"/>
  <c r="T3901" i="1" a="1"/>
  <c r="T3901" i="1" s="1"/>
  <c r="T3902" i="1" a="1"/>
  <c r="T3902" i="1" s="1"/>
  <c r="T3903" i="1" a="1"/>
  <c r="T3903" i="1" s="1"/>
  <c r="T3904" i="1" a="1"/>
  <c r="T3904" i="1" s="1"/>
  <c r="T3905" i="1" a="1"/>
  <c r="T3905" i="1" s="1"/>
  <c r="T3906" i="1" a="1"/>
  <c r="T3906" i="1" s="1"/>
  <c r="T3907" i="1" a="1"/>
  <c r="T3907" i="1" s="1"/>
  <c r="T3908" i="1" a="1"/>
  <c r="T3908" i="1" s="1"/>
  <c r="T3909" i="1" a="1"/>
  <c r="T3909" i="1" s="1"/>
  <c r="T3912" i="1" a="1"/>
  <c r="T3912" i="1" s="1"/>
  <c r="T3913" i="1" a="1"/>
  <c r="T3913" i="1" s="1"/>
  <c r="T3914" i="1" a="1"/>
  <c r="T3914" i="1" s="1"/>
  <c r="T3915" i="1" a="1"/>
  <c r="T3915" i="1" s="1"/>
  <c r="T3916" i="1" a="1"/>
  <c r="T3916" i="1" s="1"/>
  <c r="T3917" i="1" a="1"/>
  <c r="T3917" i="1" s="1"/>
  <c r="T3918" i="1" a="1"/>
  <c r="T3918" i="1" s="1"/>
  <c r="T3919" i="1" a="1"/>
  <c r="T3919" i="1" s="1"/>
  <c r="T3920" i="1" a="1"/>
  <c r="T3920" i="1" s="1"/>
  <c r="T3921" i="1" a="1"/>
  <c r="T3921" i="1" s="1"/>
  <c r="T3922" i="1" a="1"/>
  <c r="T3922" i="1" s="1"/>
  <c r="T3923" i="1" a="1"/>
  <c r="T3923" i="1" s="1"/>
  <c r="T3924" i="1" a="1"/>
  <c r="T3924" i="1" s="1"/>
  <c r="T3925" i="1" a="1"/>
  <c r="T3925" i="1" s="1"/>
  <c r="T3926" i="1" a="1"/>
  <c r="T3926" i="1" s="1"/>
  <c r="T3927" i="1" a="1"/>
  <c r="T3927" i="1" s="1"/>
  <c r="T3937" i="1" a="1"/>
  <c r="T3937" i="1" s="1"/>
  <c r="T3938" i="1" a="1"/>
  <c r="T3938" i="1" s="1"/>
  <c r="T3965" i="1" a="1"/>
  <c r="T3965" i="1" s="1"/>
  <c r="T3966" i="1" a="1"/>
  <c r="T3966" i="1" s="1"/>
  <c r="T3967" i="1" a="1"/>
  <c r="T3967" i="1" s="1"/>
  <c r="T3968" i="1" a="1"/>
  <c r="T3968" i="1" s="1"/>
  <c r="T3969" i="1" a="1"/>
  <c r="T3969" i="1" s="1"/>
  <c r="T3970" i="1" a="1"/>
  <c r="T3970" i="1" s="1"/>
  <c r="T3971" i="1" a="1"/>
  <c r="T3971" i="1" s="1"/>
  <c r="T3972" i="1" a="1"/>
  <c r="T3972" i="1" s="1"/>
  <c r="T3973" i="1" a="1"/>
  <c r="T3973" i="1" s="1"/>
  <c r="T3975" i="1" a="1"/>
  <c r="T3975" i="1" s="1"/>
  <c r="T3976" i="1" a="1"/>
  <c r="T3976" i="1" s="1"/>
  <c r="T3977" i="1" a="1"/>
  <c r="T3977" i="1" s="1"/>
  <c r="T3978" i="1" a="1"/>
  <c r="T3978" i="1" s="1"/>
  <c r="T3979" i="1" a="1"/>
  <c r="T3979" i="1" s="1"/>
  <c r="T3980" i="1" a="1"/>
  <c r="T3980" i="1" s="1"/>
  <c r="T3981" i="1" a="1"/>
  <c r="T3981" i="1" s="1"/>
  <c r="T3983" i="1" a="1"/>
  <c r="T3983" i="1" s="1"/>
  <c r="T3984" i="1" a="1"/>
  <c r="T3984" i="1" s="1"/>
  <c r="T3986" i="1" a="1"/>
  <c r="T3986" i="1" s="1"/>
  <c r="T3987" i="1" a="1"/>
  <c r="T3987" i="1" s="1"/>
  <c r="T3988" i="1" a="1"/>
  <c r="T3988" i="1" s="1"/>
  <c r="T3989" i="1" a="1"/>
  <c r="T3989" i="1" s="1"/>
  <c r="T3990" i="1" a="1"/>
  <c r="T3990" i="1" s="1"/>
  <c r="T3991" i="1" a="1"/>
  <c r="T3991" i="1" s="1"/>
  <c r="T3992" i="1" a="1"/>
  <c r="T3992" i="1" s="1"/>
  <c r="T3993" i="1" a="1"/>
  <c r="T3993" i="1" s="1"/>
  <c r="T3994" i="1" a="1"/>
  <c r="T3994" i="1" s="1"/>
  <c r="T3995" i="1" a="1"/>
  <c r="T3995" i="1" s="1"/>
  <c r="T3996" i="1" a="1"/>
  <c r="T3996" i="1" s="1"/>
  <c r="T3997" i="1" a="1"/>
  <c r="T3997" i="1" s="1"/>
  <c r="T4001" i="1" a="1"/>
  <c r="T4001" i="1" s="1"/>
  <c r="T4002" i="1" a="1"/>
  <c r="T4002" i="1" s="1"/>
  <c r="T4004" i="1" a="1"/>
  <c r="T4004" i="1" s="1"/>
  <c r="T4005" i="1" a="1"/>
  <c r="T4005" i="1" s="1"/>
  <c r="T4006" i="1" a="1"/>
  <c r="T4006" i="1" s="1"/>
  <c r="T4007" i="1" a="1"/>
  <c r="T4007" i="1" s="1"/>
  <c r="T4008" i="1" a="1"/>
  <c r="T4008" i="1" s="1"/>
  <c r="T4009" i="1" a="1"/>
  <c r="T4009" i="1" s="1"/>
  <c r="T4010" i="1" a="1"/>
  <c r="T4010" i="1" s="1"/>
  <c r="T4011" i="1" a="1"/>
  <c r="T4011" i="1" s="1"/>
  <c r="T4014" i="1" a="1"/>
  <c r="T4014" i="1" s="1"/>
  <c r="T4015" i="1" a="1"/>
  <c r="T4015" i="1" s="1"/>
  <c r="T4016" i="1" a="1"/>
  <c r="T4016" i="1" s="1"/>
  <c r="T4017" i="1" a="1"/>
  <c r="T4017" i="1" s="1"/>
  <c r="T4018" i="1" a="1"/>
  <c r="T4018" i="1" s="1"/>
  <c r="T4019" i="1" a="1"/>
  <c r="T4019" i="1" s="1"/>
  <c r="T4020" i="1" a="1"/>
  <c r="T4020" i="1" s="1"/>
  <c r="T4021" i="1" a="1"/>
  <c r="T4021" i="1" s="1"/>
  <c r="T4022" i="1" a="1"/>
  <c r="T4022" i="1" s="1"/>
  <c r="T4023" i="1" a="1"/>
  <c r="T4023" i="1" s="1"/>
  <c r="T4024" i="1" a="1"/>
  <c r="T4024" i="1" s="1"/>
  <c r="T4025" i="1" a="1"/>
  <c r="T4025" i="1" s="1"/>
  <c r="T4026" i="1" a="1"/>
  <c r="T4026" i="1" s="1"/>
  <c r="T4027" i="1" a="1"/>
  <c r="T4027" i="1" s="1"/>
  <c r="T4028" i="1" a="1"/>
  <c r="T4028" i="1" s="1"/>
  <c r="T4029" i="1" a="1"/>
  <c r="T4029" i="1" s="1"/>
  <c r="T4030" i="1" a="1"/>
  <c r="T4030" i="1" s="1"/>
  <c r="T4031" i="1" a="1"/>
  <c r="T4031" i="1" s="1"/>
  <c r="T4032" i="1" a="1"/>
  <c r="T4032" i="1" s="1"/>
  <c r="T4033" i="1" a="1"/>
  <c r="T4033" i="1" s="1"/>
  <c r="T4034" i="1" a="1"/>
  <c r="T4034" i="1" s="1"/>
  <c r="T4039" i="1" a="1"/>
  <c r="T4039" i="1" s="1"/>
  <c r="T4040" i="1" a="1"/>
  <c r="T4040" i="1" s="1"/>
  <c r="T4041" i="1" a="1"/>
  <c r="T4041" i="1" s="1"/>
  <c r="T4042" i="1" a="1"/>
  <c r="T4042" i="1" s="1"/>
  <c r="T4043" i="1" a="1"/>
  <c r="T4043" i="1" s="1"/>
  <c r="T4044" i="1" a="1"/>
  <c r="T4044" i="1" s="1"/>
  <c r="T4045" i="1" a="1"/>
  <c r="T4045" i="1" s="1"/>
  <c r="T4046" i="1" a="1"/>
  <c r="T4046" i="1" s="1"/>
  <c r="T4047" i="1" a="1"/>
  <c r="T4047" i="1" s="1"/>
  <c r="T4048" i="1" a="1"/>
  <c r="T4048" i="1" s="1"/>
  <c r="T4049" i="1" a="1"/>
  <c r="T4049" i="1" s="1"/>
  <c r="T4050" i="1" a="1"/>
  <c r="T4050" i="1" s="1"/>
  <c r="T4051" i="1" a="1"/>
  <c r="T4051" i="1" s="1"/>
  <c r="T4054" i="1" a="1"/>
  <c r="T4054" i="1" s="1"/>
  <c r="T4055" i="1" a="1"/>
  <c r="T4055" i="1" s="1"/>
  <c r="T4056" i="1" a="1"/>
  <c r="T4056" i="1" s="1"/>
  <c r="T4057" i="1" a="1"/>
  <c r="T4057" i="1" s="1"/>
  <c r="T4058" i="1" a="1"/>
  <c r="T4058" i="1" s="1"/>
  <c r="T4059" i="1" a="1"/>
  <c r="T4059" i="1" s="1"/>
  <c r="T4060" i="1" a="1"/>
  <c r="T4060" i="1" s="1"/>
  <c r="T4061" i="1" a="1"/>
  <c r="T4061" i="1" s="1"/>
  <c r="T4062" i="1" a="1"/>
  <c r="T4062" i="1" s="1"/>
  <c r="T4063" i="1" a="1"/>
  <c r="T4063" i="1" s="1"/>
  <c r="T4064" i="1" a="1"/>
  <c r="T4064" i="1" s="1"/>
  <c r="T4065" i="1" a="1"/>
  <c r="T4065" i="1" s="1"/>
  <c r="T4066" i="1" a="1"/>
  <c r="T4066" i="1" s="1"/>
  <c r="T4067" i="1" a="1"/>
  <c r="T4067" i="1" s="1"/>
  <c r="T4068" i="1" a="1"/>
  <c r="T4068" i="1" s="1"/>
  <c r="T4069" i="1" a="1"/>
  <c r="T4069" i="1" s="1"/>
  <c r="T4070" i="1" a="1"/>
  <c r="T4070" i="1" s="1"/>
  <c r="T4071" i="1" a="1"/>
  <c r="T4071" i="1" s="1"/>
  <c r="T4072" i="1" a="1"/>
  <c r="T4072" i="1" s="1"/>
  <c r="T4073" i="1" a="1"/>
  <c r="T4073" i="1" s="1"/>
  <c r="T4074" i="1" a="1"/>
  <c r="T4074" i="1" s="1"/>
  <c r="T4075" i="1" a="1"/>
  <c r="T4075" i="1" s="1"/>
  <c r="T4076" i="1" a="1"/>
  <c r="T4076" i="1" s="1"/>
  <c r="T4077" i="1" a="1"/>
  <c r="T4077" i="1" s="1"/>
  <c r="T4078" i="1" a="1"/>
  <c r="T4078" i="1" s="1"/>
  <c r="T4079" i="1" a="1"/>
  <c r="T4079" i="1" s="1"/>
  <c r="T4080" i="1" a="1"/>
  <c r="T4080" i="1" s="1"/>
  <c r="T4081" i="1" a="1"/>
  <c r="T4081" i="1" s="1"/>
  <c r="T4082" i="1" a="1"/>
  <c r="T4082" i="1" s="1"/>
  <c r="T4083" i="1" a="1"/>
  <c r="T4083" i="1" s="1"/>
  <c r="T4084" i="1" a="1"/>
  <c r="T4084" i="1" s="1"/>
  <c r="T4085" i="1" a="1"/>
  <c r="T4085" i="1" s="1"/>
  <c r="T4086" i="1" a="1"/>
  <c r="T4086" i="1" s="1"/>
  <c r="T4087" i="1" a="1"/>
  <c r="T4087" i="1" s="1"/>
  <c r="T4088" i="1" a="1"/>
  <c r="T4088" i="1" s="1"/>
  <c r="T4089" i="1" a="1"/>
  <c r="T4089" i="1" s="1"/>
  <c r="T4090" i="1" a="1"/>
  <c r="T4090" i="1" s="1"/>
  <c r="T4091" i="1" a="1"/>
  <c r="T4091" i="1" s="1"/>
  <c r="T4092" i="1" a="1"/>
  <c r="T4092" i="1" s="1"/>
  <c r="T4093" i="1" a="1"/>
  <c r="T4093" i="1" s="1"/>
  <c r="T4094" i="1" a="1"/>
  <c r="T4094" i="1" s="1"/>
  <c r="T4096" i="1" a="1"/>
  <c r="T4096" i="1" s="1"/>
  <c r="T4097" i="1" a="1"/>
  <c r="T4097" i="1" s="1"/>
  <c r="T4098" i="1" a="1"/>
  <c r="T4098" i="1" s="1"/>
  <c r="T4099" i="1" a="1"/>
  <c r="T4099" i="1" s="1"/>
  <c r="T4100" i="1" a="1"/>
  <c r="T4100" i="1" s="1"/>
  <c r="T4101" i="1" a="1"/>
  <c r="T4101" i="1" s="1"/>
  <c r="T4102" i="1" a="1"/>
  <c r="T4102" i="1" s="1"/>
  <c r="T4103" i="1" a="1"/>
  <c r="T4103" i="1" s="1"/>
  <c r="T4104" i="1" a="1"/>
  <c r="T4104" i="1" s="1"/>
  <c r="T4105" i="1" a="1"/>
  <c r="T4105" i="1" s="1"/>
  <c r="T4106" i="1" a="1"/>
  <c r="T4106" i="1" s="1"/>
  <c r="T4107" i="1" a="1"/>
  <c r="T4107" i="1" s="1"/>
  <c r="T4108" i="1" a="1"/>
  <c r="T4108" i="1" s="1"/>
  <c r="T4109" i="1" a="1"/>
  <c r="T4109" i="1" s="1"/>
  <c r="T4110" i="1" a="1"/>
  <c r="T4110" i="1" s="1"/>
  <c r="T4111" i="1" a="1"/>
  <c r="T4111" i="1" s="1"/>
  <c r="T4112" i="1" a="1"/>
  <c r="T4112" i="1" s="1"/>
  <c r="T4113" i="1" a="1"/>
  <c r="T4113" i="1" s="1"/>
  <c r="T4114" i="1" a="1"/>
  <c r="T4114" i="1" s="1"/>
  <c r="T4115" i="1" a="1"/>
  <c r="T4115" i="1" s="1"/>
  <c r="T4116" i="1" a="1"/>
  <c r="T4116" i="1" s="1"/>
  <c r="T4117" i="1" a="1"/>
  <c r="T4117" i="1" s="1"/>
  <c r="T4118" i="1" a="1"/>
  <c r="T4118" i="1" s="1"/>
  <c r="T4120" i="1" a="1"/>
  <c r="T4120" i="1" s="1"/>
  <c r="T4121" i="1" a="1"/>
  <c r="T4121" i="1" s="1"/>
  <c r="T4122" i="1" a="1"/>
  <c r="T4122" i="1" s="1"/>
  <c r="T4123" i="1" a="1"/>
  <c r="T4123" i="1" s="1"/>
  <c r="T4124" i="1" a="1"/>
  <c r="T4124" i="1" s="1"/>
  <c r="T4125" i="1" a="1"/>
  <c r="T4125" i="1" s="1"/>
  <c r="T4126" i="1" a="1"/>
  <c r="T4126" i="1" s="1"/>
  <c r="T4127" i="1" a="1"/>
  <c r="T4127" i="1" s="1"/>
  <c r="T4128" i="1" a="1"/>
  <c r="T4128" i="1" s="1"/>
  <c r="T4129" i="1" a="1"/>
  <c r="T4129" i="1" s="1"/>
  <c r="T4130" i="1" a="1"/>
  <c r="T4130" i="1" s="1"/>
  <c r="T4131" i="1" a="1"/>
  <c r="T4131" i="1" s="1"/>
  <c r="T4132" i="1" a="1"/>
  <c r="T4132" i="1" s="1"/>
  <c r="T4133" i="1" a="1"/>
  <c r="T4133" i="1" s="1"/>
  <c r="T4134" i="1" a="1"/>
  <c r="T4134" i="1" s="1"/>
  <c r="T4135" i="1" a="1"/>
  <c r="T4135" i="1" s="1"/>
  <c r="T4136" i="1" a="1"/>
  <c r="T4136" i="1" s="1"/>
  <c r="T4137" i="1" a="1"/>
  <c r="T4137" i="1" s="1"/>
  <c r="T4138" i="1" a="1"/>
  <c r="T4138" i="1" s="1"/>
  <c r="T4139" i="1" a="1"/>
  <c r="T4139" i="1" s="1"/>
  <c r="T4140" i="1" a="1"/>
  <c r="T4140" i="1" s="1"/>
  <c r="T4141" i="1" a="1"/>
  <c r="T4141" i="1" s="1"/>
  <c r="T4142" i="1" a="1"/>
  <c r="T4142" i="1" s="1"/>
  <c r="T4146" i="1" a="1"/>
  <c r="T4146" i="1" s="1"/>
  <c r="T4147" i="1" a="1"/>
  <c r="T4147" i="1" s="1"/>
  <c r="T4148" i="1" a="1"/>
  <c r="T4148" i="1" s="1"/>
  <c r="T4149" i="1" a="1"/>
  <c r="T4149" i="1" s="1"/>
  <c r="T4150" i="1" a="1"/>
  <c r="T4150" i="1" s="1"/>
  <c r="T4151" i="1" a="1"/>
  <c r="T4151" i="1" s="1"/>
  <c r="T4152" i="1" a="1"/>
  <c r="T4152" i="1" s="1"/>
  <c r="T4153" i="1" a="1"/>
  <c r="T4153" i="1" s="1"/>
  <c r="T4155" i="1" a="1"/>
  <c r="T4155" i="1" s="1"/>
  <c r="T4156" i="1" a="1"/>
  <c r="T4156" i="1" s="1"/>
  <c r="T4157" i="1" a="1"/>
  <c r="T4157" i="1" s="1"/>
  <c r="T4158" i="1" a="1"/>
  <c r="T4158" i="1" s="1"/>
  <c r="T4159" i="1" a="1"/>
  <c r="T4159" i="1" s="1"/>
  <c r="T4160" i="1" a="1"/>
  <c r="T4160" i="1" s="1"/>
  <c r="T4161" i="1" a="1"/>
  <c r="T4161" i="1" s="1"/>
  <c r="T4162" i="1" a="1"/>
  <c r="T4162" i="1" s="1"/>
  <c r="T4163" i="1" a="1"/>
  <c r="T4163" i="1" s="1"/>
  <c r="T4165" i="1" a="1"/>
  <c r="T4165" i="1" s="1"/>
  <c r="T4166" i="1" a="1"/>
  <c r="T4166" i="1" s="1"/>
  <c r="T4167" i="1" a="1"/>
  <c r="T4167" i="1" s="1"/>
  <c r="T4168" i="1" a="1"/>
  <c r="T4168" i="1" s="1"/>
  <c r="T4169" i="1" a="1"/>
  <c r="T4169" i="1" s="1"/>
  <c r="T4170" i="1" a="1"/>
  <c r="T4170" i="1" s="1"/>
  <c r="T4171" i="1" a="1"/>
  <c r="T4171" i="1" s="1"/>
  <c r="T4173" i="1" a="1"/>
  <c r="T4173" i="1" s="1"/>
  <c r="T4174" i="1" a="1"/>
  <c r="T4174" i="1" s="1"/>
  <c r="T4175" i="1" a="1"/>
  <c r="T4175" i="1" s="1"/>
  <c r="T4176" i="1" a="1"/>
  <c r="T4176" i="1" s="1"/>
  <c r="T4177" i="1" a="1"/>
  <c r="T4177" i="1" s="1"/>
  <c r="T4178" i="1" a="1"/>
  <c r="T4178" i="1" s="1"/>
  <c r="T4179" i="1" a="1"/>
  <c r="T4179" i="1" s="1"/>
  <c r="T4180" i="1" a="1"/>
  <c r="T4180" i="1" s="1"/>
  <c r="T4181" i="1" a="1"/>
  <c r="T4181" i="1" s="1"/>
  <c r="T4182" i="1" a="1"/>
  <c r="T4182" i="1" s="1"/>
  <c r="T4183" i="1" a="1"/>
  <c r="T4183" i="1" s="1"/>
  <c r="T4184" i="1" a="1"/>
  <c r="T4184" i="1" s="1"/>
  <c r="T4185" i="1" a="1"/>
  <c r="T4185" i="1" s="1"/>
  <c r="T4186" i="1" a="1"/>
  <c r="T4186" i="1" s="1"/>
  <c r="T4187" i="1" a="1"/>
  <c r="T4187" i="1" s="1"/>
  <c r="T4188" i="1" a="1"/>
  <c r="T4188" i="1" s="1"/>
  <c r="T4189" i="1" a="1"/>
  <c r="T4189" i="1" s="1"/>
  <c r="T4190" i="1" a="1"/>
  <c r="T4190" i="1" s="1"/>
  <c r="T4194" i="1" a="1"/>
  <c r="T4194" i="1" s="1"/>
  <c r="T4195" i="1" a="1"/>
  <c r="T4195" i="1" s="1"/>
  <c r="T4196" i="1" a="1"/>
  <c r="T4196" i="1" s="1"/>
  <c r="T4197" i="1" a="1"/>
  <c r="T4197" i="1" s="1"/>
  <c r="T4198" i="1" a="1"/>
  <c r="T4198" i="1" s="1"/>
  <c r="T4199" i="1" a="1"/>
  <c r="T4199" i="1" s="1"/>
  <c r="T4200" i="1" a="1"/>
  <c r="T4200" i="1" s="1"/>
  <c r="T4201" i="1" a="1"/>
  <c r="T4201" i="1" s="1"/>
  <c r="T4202" i="1" a="1"/>
  <c r="T4202" i="1" s="1"/>
  <c r="T4203" i="1" a="1"/>
  <c r="T4203" i="1" s="1"/>
  <c r="T4204" i="1" a="1"/>
  <c r="T4204" i="1" s="1"/>
  <c r="T4205" i="1" a="1"/>
  <c r="T4205" i="1" s="1"/>
  <c r="T4206" i="1" a="1"/>
  <c r="T4206" i="1" s="1"/>
  <c r="T4207" i="1" a="1"/>
  <c r="T4207" i="1" s="1"/>
  <c r="T4208" i="1" a="1"/>
  <c r="T4208" i="1" s="1"/>
  <c r="T4209" i="1" a="1"/>
  <c r="T4209" i="1" s="1"/>
  <c r="T4212" i="1" a="1"/>
  <c r="T4212" i="1" s="1"/>
  <c r="T4213" i="1" a="1"/>
  <c r="T4213" i="1" s="1"/>
  <c r="T4214" i="1" a="1"/>
  <c r="T4214" i="1" s="1"/>
  <c r="T4215" i="1" a="1"/>
  <c r="T4215" i="1" s="1"/>
  <c r="T4216" i="1" a="1"/>
  <c r="T4216" i="1" s="1"/>
  <c r="T4217" i="1" a="1"/>
  <c r="T4217" i="1" s="1"/>
  <c r="T4218" i="1" a="1"/>
  <c r="T4218" i="1" s="1"/>
  <c r="T4219" i="1" a="1"/>
  <c r="T4219" i="1" s="1"/>
  <c r="T4220" i="1" a="1"/>
  <c r="T4220" i="1" s="1"/>
  <c r="T4221" i="1" a="1"/>
  <c r="T4221" i="1" s="1"/>
  <c r="T4222" i="1" a="1"/>
  <c r="T4222" i="1" s="1"/>
  <c r="T4223" i="1" a="1"/>
  <c r="T4223" i="1" s="1"/>
  <c r="T4224" i="1" a="1"/>
  <c r="T4224" i="1" s="1"/>
  <c r="T4225" i="1" a="1"/>
  <c r="T4225" i="1" s="1"/>
  <c r="T4226" i="1" a="1"/>
  <c r="T4226" i="1" s="1"/>
  <c r="T4227" i="1" a="1"/>
  <c r="T4227" i="1" s="1"/>
  <c r="T4228" i="1" a="1"/>
  <c r="T4228" i="1" s="1"/>
  <c r="T4229" i="1" a="1"/>
  <c r="T4229" i="1" s="1"/>
  <c r="T4230" i="1" a="1"/>
  <c r="T4230" i="1" s="1"/>
  <c r="T4231" i="1" a="1"/>
  <c r="T4231" i="1" s="1"/>
  <c r="T4232" i="1" a="1"/>
  <c r="T4232" i="1" s="1"/>
  <c r="T4233" i="1" a="1"/>
  <c r="T4233" i="1" s="1"/>
  <c r="T4234" i="1" a="1"/>
  <c r="T4234" i="1" s="1"/>
  <c r="T4235" i="1" a="1"/>
  <c r="T4235" i="1" s="1"/>
  <c r="T4236" i="1" a="1"/>
  <c r="T4236" i="1" s="1"/>
  <c r="T4248" i="1" a="1"/>
  <c r="T4248" i="1" s="1"/>
  <c r="T4249" i="1" a="1"/>
  <c r="T4249" i="1" s="1"/>
  <c r="T4250" i="1" a="1"/>
  <c r="T4250" i="1" s="1"/>
  <c r="T4251" i="1" a="1"/>
  <c r="T4251" i="1" s="1"/>
  <c r="T4252" i="1" a="1"/>
  <c r="T4252" i="1" s="1"/>
  <c r="T4253" i="1" a="1"/>
  <c r="T4253" i="1" s="1"/>
  <c r="T4254" i="1" a="1"/>
  <c r="T4254" i="1" s="1"/>
  <c r="T4255" i="1" a="1"/>
  <c r="T4255" i="1" s="1"/>
  <c r="T4256" i="1" a="1"/>
  <c r="T4256" i="1" s="1"/>
  <c r="T4257" i="1" a="1"/>
  <c r="T4257" i="1" s="1"/>
  <c r="T4258" i="1" a="1"/>
  <c r="T4258" i="1" s="1"/>
  <c r="T4259" i="1" a="1"/>
  <c r="T4259" i="1" s="1"/>
  <c r="T4260" i="1" a="1"/>
  <c r="T4260" i="1" s="1"/>
  <c r="T4261" i="1" a="1"/>
  <c r="T4261" i="1" s="1"/>
  <c r="T4262" i="1" a="1"/>
  <c r="T4262" i="1" s="1"/>
  <c r="T4274" i="1" a="1"/>
  <c r="T4274" i="1" s="1"/>
  <c r="T4275" i="1" a="1"/>
  <c r="T4275" i="1" s="1"/>
  <c r="T4276" i="1" a="1"/>
  <c r="T4276" i="1" s="1"/>
  <c r="T4277" i="1" a="1"/>
  <c r="T4277" i="1" s="1"/>
  <c r="T4355" i="1" a="1"/>
  <c r="T4355" i="1" s="1"/>
  <c r="T4356" i="1" a="1"/>
  <c r="T4356" i="1" s="1"/>
  <c r="T4357" i="1" a="1"/>
  <c r="T4357" i="1" s="1"/>
  <c r="T4358" i="1" a="1"/>
  <c r="T4358" i="1" s="1"/>
  <c r="T4360" i="1" a="1"/>
  <c r="T4360" i="1" s="1"/>
  <c r="T4361" i="1" a="1"/>
  <c r="T4361" i="1" s="1"/>
  <c r="T4362" i="1" a="1"/>
  <c r="T4362" i="1" s="1"/>
  <c r="T4363" i="1" a="1"/>
  <c r="T4363" i="1" s="1"/>
  <c r="T4364" i="1" a="1"/>
  <c r="T4364" i="1" s="1"/>
  <c r="T4365" i="1" a="1"/>
  <c r="T4365" i="1" s="1"/>
  <c r="T4366" i="1" a="1"/>
  <c r="T4366" i="1" s="1"/>
  <c r="T4367" i="1" a="1"/>
  <c r="T4367" i="1" s="1"/>
  <c r="T4368" i="1" a="1"/>
  <c r="T4368" i="1" s="1"/>
  <c r="T4369" i="1" a="1"/>
  <c r="T4369" i="1" s="1"/>
  <c r="T4370" i="1" a="1"/>
  <c r="T4370" i="1" s="1"/>
  <c r="T4371" i="1" a="1"/>
  <c r="T4371" i="1" s="1"/>
  <c r="T4372" i="1" a="1"/>
  <c r="T4372" i="1" s="1"/>
  <c r="T4377" i="1" a="1"/>
  <c r="T4377" i="1" s="1"/>
  <c r="T4378" i="1" a="1"/>
  <c r="T4378" i="1" s="1"/>
  <c r="T4379" i="1" a="1"/>
  <c r="T4379" i="1" s="1"/>
  <c r="T4380" i="1" a="1"/>
  <c r="T4380" i="1" s="1"/>
  <c r="T4381" i="1" a="1"/>
  <c r="T4381" i="1" s="1"/>
  <c r="T4382" i="1" a="1"/>
  <c r="T4382" i="1" s="1"/>
  <c r="T4383" i="1" a="1"/>
  <c r="T4383" i="1" s="1"/>
  <c r="T4384" i="1" a="1"/>
  <c r="T4384" i="1" s="1"/>
  <c r="T4385" i="1" a="1"/>
  <c r="T4385" i="1" s="1"/>
  <c r="T4386" i="1" a="1"/>
  <c r="T4386" i="1" s="1"/>
  <c r="T4387" i="1" a="1"/>
  <c r="T4387" i="1" s="1"/>
  <c r="T4388" i="1" a="1"/>
  <c r="T4388" i="1" s="1"/>
  <c r="T4389" i="1" a="1"/>
  <c r="T4389" i="1" s="1"/>
  <c r="T4390" i="1" a="1"/>
  <c r="T4390" i="1" s="1"/>
  <c r="T4391" i="1" a="1"/>
  <c r="T4391" i="1" s="1"/>
  <c r="T4392" i="1" a="1"/>
  <c r="T4392" i="1" s="1"/>
  <c r="T4393" i="1" a="1"/>
  <c r="T4393" i="1" s="1"/>
  <c r="T4394" i="1" a="1"/>
  <c r="T4394" i="1" s="1"/>
  <c r="T4395" i="1" a="1"/>
  <c r="T4395" i="1" s="1"/>
  <c r="T4396" i="1" a="1"/>
  <c r="T4396" i="1" s="1"/>
  <c r="T4397" i="1" a="1"/>
  <c r="T4397" i="1" s="1"/>
  <c r="T4398" i="1" a="1"/>
  <c r="T4398" i="1" s="1"/>
  <c r="T4399" i="1" a="1"/>
  <c r="T4399" i="1" s="1"/>
  <c r="T4400" i="1" a="1"/>
  <c r="T4400" i="1" s="1"/>
  <c r="T4401" i="1" a="1"/>
  <c r="T4401" i="1" s="1"/>
  <c r="T4402" i="1" a="1"/>
  <c r="T4402" i="1" s="1"/>
  <c r="T4405" i="1" a="1"/>
  <c r="T4405" i="1" s="1"/>
  <c r="T4406" i="1" a="1"/>
  <c r="T4406" i="1" s="1"/>
  <c r="T4407" i="1" a="1"/>
  <c r="T4407" i="1" s="1"/>
  <c r="T4408" i="1" a="1"/>
  <c r="T4408" i="1" s="1"/>
  <c r="T4409" i="1" a="1"/>
  <c r="T4409" i="1" s="1"/>
  <c r="T4410" i="1" a="1"/>
  <c r="T4410" i="1" s="1"/>
  <c r="T4411" i="1" a="1"/>
  <c r="T4411" i="1" s="1"/>
  <c r="T4412" i="1" a="1"/>
  <c r="T4412" i="1" s="1"/>
  <c r="T4413" i="1" a="1"/>
  <c r="T4413" i="1" s="1"/>
  <c r="T4414" i="1" a="1"/>
  <c r="T4414" i="1" s="1"/>
  <c r="T4415" i="1" a="1"/>
  <c r="T4415" i="1" s="1"/>
  <c r="T4416" i="1" a="1"/>
  <c r="T4416" i="1" s="1"/>
  <c r="T4417" i="1" a="1"/>
  <c r="T4417" i="1" s="1"/>
  <c r="T4418" i="1" a="1"/>
  <c r="T4418" i="1" s="1"/>
  <c r="T4419" i="1" a="1"/>
  <c r="T4419" i="1" s="1"/>
  <c r="T4420" i="1" a="1"/>
  <c r="T4420" i="1" s="1"/>
  <c r="T4421" i="1" a="1"/>
  <c r="T4421" i="1" s="1"/>
  <c r="T4422" i="1" a="1"/>
  <c r="T4422" i="1" s="1"/>
  <c r="T4423" i="1" a="1"/>
  <c r="T4423" i="1" s="1"/>
  <c r="T4424" i="1" a="1"/>
  <c r="T4424" i="1" s="1"/>
  <c r="T4425" i="1" a="1"/>
  <c r="T4425" i="1" s="1"/>
  <c r="T4426" i="1" a="1"/>
  <c r="T4426" i="1" s="1"/>
  <c r="T4427" i="1" a="1"/>
  <c r="T4427" i="1" s="1"/>
  <c r="T4428" i="1" a="1"/>
  <c r="T4428" i="1" s="1"/>
  <c r="T4429" i="1" a="1"/>
  <c r="T4429" i="1" s="1"/>
  <c r="T4430" i="1" a="1"/>
  <c r="T4430" i="1" s="1"/>
  <c r="T4431" i="1" a="1"/>
  <c r="T4431" i="1" s="1"/>
  <c r="T4432" i="1" a="1"/>
  <c r="T4432" i="1" s="1"/>
  <c r="T4433" i="1" a="1"/>
  <c r="T4433" i="1" s="1"/>
  <c r="T4435" i="1" a="1"/>
  <c r="T4435" i="1" s="1"/>
  <c r="T4436" i="1" a="1"/>
  <c r="T4436" i="1" s="1"/>
  <c r="T4437" i="1" a="1"/>
  <c r="T4437" i="1" s="1"/>
  <c r="T4438" i="1" a="1"/>
  <c r="T4438" i="1" s="1"/>
  <c r="T4439" i="1" a="1"/>
  <c r="T4439" i="1" s="1"/>
  <c r="T4440" i="1" a="1"/>
  <c r="T4440" i="1" s="1"/>
  <c r="T4447" i="1" a="1"/>
  <c r="T4447" i="1" s="1"/>
  <c r="T4448" i="1" a="1"/>
  <c r="T4448" i="1" s="1"/>
  <c r="T4449" i="1" a="1"/>
  <c r="T4449" i="1" s="1"/>
  <c r="T4450" i="1" a="1"/>
  <c r="T4450" i="1" s="1"/>
  <c r="T4451" i="1" a="1"/>
  <c r="T4451" i="1" s="1"/>
  <c r="T4452" i="1" a="1"/>
  <c r="T4452" i="1" s="1"/>
  <c r="T4453" i="1" a="1"/>
  <c r="T4453" i="1" s="1"/>
  <c r="T4454" i="1" a="1"/>
  <c r="T4454" i="1" s="1"/>
  <c r="T4455" i="1" a="1"/>
  <c r="T4455" i="1" s="1"/>
  <c r="T4456" i="1" a="1"/>
  <c r="T4456" i="1" s="1"/>
  <c r="T4457" i="1" a="1"/>
  <c r="T4457" i="1" s="1"/>
  <c r="T4458" i="1" a="1"/>
  <c r="T4458" i="1" s="1"/>
  <c r="T4459" i="1" a="1"/>
  <c r="T4459" i="1" s="1"/>
  <c r="T4460" i="1" a="1"/>
  <c r="T4460" i="1" s="1"/>
  <c r="T4461" i="1" a="1"/>
  <c r="T4461" i="1" s="1"/>
  <c r="T4462" i="1" a="1"/>
  <c r="T4462" i="1" s="1"/>
  <c r="T4463" i="1" a="1"/>
  <c r="T4463" i="1" s="1"/>
  <c r="T4464" i="1" a="1"/>
  <c r="T4464" i="1" s="1"/>
  <c r="T4465" i="1" a="1"/>
  <c r="T4465" i="1" s="1"/>
  <c r="T4466" i="1" a="1"/>
  <c r="T4466" i="1" s="1"/>
  <c r="T4467" i="1" a="1"/>
  <c r="T4467" i="1" s="1"/>
  <c r="T4468" i="1" a="1"/>
  <c r="T4468" i="1" s="1"/>
  <c r="T4469" i="1" a="1"/>
  <c r="T4469" i="1" s="1"/>
  <c r="T4470" i="1" a="1"/>
  <c r="T4470" i="1" s="1"/>
  <c r="T4471" i="1" a="1"/>
  <c r="T4471" i="1" s="1"/>
  <c r="T4472" i="1" a="1"/>
  <c r="T4472" i="1" s="1"/>
  <c r="T4473" i="1" a="1"/>
  <c r="T4473" i="1" s="1"/>
  <c r="T4474" i="1" a="1"/>
  <c r="T4474" i="1" s="1"/>
  <c r="T4475" i="1" a="1"/>
  <c r="T4475" i="1" s="1"/>
  <c r="T4476" i="1" a="1"/>
  <c r="T4476" i="1" s="1"/>
  <c r="T4477" i="1" a="1"/>
  <c r="T4477" i="1" s="1"/>
  <c r="T4478" i="1" a="1"/>
  <c r="T4478" i="1" s="1"/>
  <c r="T4479" i="1" a="1"/>
  <c r="T4479" i="1" s="1"/>
  <c r="T4480" i="1" a="1"/>
  <c r="T4480" i="1" s="1"/>
  <c r="T4481" i="1" a="1"/>
  <c r="T4481" i="1" s="1"/>
  <c r="T4482" i="1" a="1"/>
  <c r="T4482" i="1" s="1"/>
  <c r="T4483" i="1" a="1"/>
  <c r="T4483" i="1" s="1"/>
  <c r="T4484" i="1" a="1"/>
  <c r="T4484" i="1" s="1"/>
  <c r="T4485" i="1" a="1"/>
  <c r="T4485" i="1" s="1"/>
  <c r="T4486" i="1" a="1"/>
  <c r="T4486" i="1" s="1"/>
  <c r="T4487" i="1" a="1"/>
  <c r="T4487" i="1" s="1"/>
  <c r="T4488" i="1" a="1"/>
  <c r="T4488" i="1" s="1"/>
  <c r="T4489" i="1" a="1"/>
  <c r="T4489" i="1" s="1"/>
  <c r="T4490" i="1" a="1"/>
  <c r="T4490" i="1" s="1"/>
  <c r="T4491" i="1" a="1"/>
  <c r="T4491" i="1" s="1"/>
  <c r="T4492" i="1" a="1"/>
  <c r="T4492" i="1" s="1"/>
  <c r="T4505" i="1" a="1"/>
  <c r="T4505" i="1" s="1"/>
  <c r="T4506" i="1" a="1"/>
  <c r="T4506" i="1" s="1"/>
  <c r="T4507" i="1" a="1"/>
  <c r="T4507" i="1" s="1"/>
  <c r="T4508" i="1" a="1"/>
  <c r="T4508" i="1" s="1"/>
  <c r="T4509" i="1" a="1"/>
  <c r="T4509" i="1" s="1"/>
  <c r="T4510" i="1" a="1"/>
  <c r="T4510" i="1" s="1"/>
  <c r="T4511" i="1" a="1"/>
  <c r="T4511" i="1" s="1"/>
  <c r="T4512" i="1" a="1"/>
  <c r="T4512" i="1" s="1"/>
  <c r="T4513" i="1" a="1"/>
  <c r="T4513" i="1" s="1"/>
  <c r="T4514" i="1" a="1"/>
  <c r="T4514" i="1" s="1"/>
  <c r="T4515" i="1" a="1"/>
  <c r="T4515" i="1" s="1"/>
  <c r="T4516" i="1" a="1"/>
  <c r="T4516" i="1" s="1"/>
  <c r="T4517" i="1" a="1"/>
  <c r="T4517" i="1" s="1"/>
  <c r="T4518" i="1" a="1"/>
  <c r="T4518" i="1" s="1"/>
  <c r="T4519" i="1" a="1"/>
  <c r="T4519" i="1" s="1"/>
  <c r="T4520" i="1" a="1"/>
  <c r="T4520" i="1" s="1"/>
  <c r="T4521" i="1" a="1"/>
  <c r="T4521" i="1" s="1"/>
  <c r="T4522" i="1" a="1"/>
  <c r="T4522" i="1" s="1"/>
  <c r="T4523" i="1" a="1"/>
  <c r="T4523" i="1" s="1"/>
  <c r="T4524" i="1" a="1"/>
  <c r="T4524" i="1" s="1"/>
  <c r="T4525" i="1" a="1"/>
  <c r="T4525" i="1" s="1"/>
  <c r="T4526" i="1" a="1"/>
  <c r="T4526" i="1" s="1"/>
  <c r="T4527" i="1" a="1"/>
  <c r="T4527" i="1" s="1"/>
  <c r="T4528" i="1" a="1"/>
  <c r="T4528" i="1" s="1"/>
  <c r="T4529" i="1" a="1"/>
  <c r="T4529" i="1" s="1"/>
  <c r="T4530" i="1" a="1"/>
  <c r="T4530" i="1" s="1"/>
  <c r="T4531" i="1" a="1"/>
  <c r="T4531" i="1" s="1"/>
  <c r="T4532" i="1" a="1"/>
  <c r="T4532" i="1" s="1"/>
  <c r="T4533" i="1" a="1"/>
  <c r="T4533" i="1" s="1"/>
  <c r="T4534" i="1" a="1"/>
  <c r="T4534" i="1" s="1"/>
  <c r="T4535" i="1" a="1"/>
  <c r="T4535" i="1" s="1"/>
  <c r="T4536" i="1" a="1"/>
  <c r="T4536" i="1" s="1"/>
  <c r="T4537" i="1" a="1"/>
  <c r="T4537" i="1" s="1"/>
  <c r="T4538" i="1" a="1"/>
  <c r="T4538" i="1" s="1"/>
  <c r="T4539" i="1" a="1"/>
  <c r="T4539" i="1" s="1"/>
  <c r="T4540" i="1" a="1"/>
  <c r="T4540" i="1" s="1"/>
  <c r="T4541" i="1" a="1"/>
  <c r="T4541" i="1" s="1"/>
  <c r="T4542" i="1" a="1"/>
  <c r="T4542" i="1" s="1"/>
  <c r="T4543" i="1" a="1"/>
  <c r="T4543" i="1" s="1"/>
  <c r="T4544" i="1" a="1"/>
  <c r="T4544" i="1" s="1"/>
  <c r="T4545" i="1" a="1"/>
  <c r="T4545" i="1" s="1"/>
  <c r="T4546" i="1" a="1"/>
  <c r="T4546" i="1" s="1"/>
  <c r="T4547" i="1" a="1"/>
  <c r="T4547" i="1" s="1"/>
  <c r="T4548" i="1" a="1"/>
  <c r="T4548" i="1" s="1"/>
  <c r="T4549" i="1" a="1"/>
  <c r="T4549" i="1" s="1"/>
  <c r="T4550" i="1" a="1"/>
  <c r="T4550" i="1" s="1"/>
  <c r="T4551" i="1" a="1"/>
  <c r="T4551" i="1" s="1"/>
  <c r="T4552" i="1" a="1"/>
  <c r="T4552" i="1" s="1"/>
  <c r="T4553" i="1" a="1"/>
  <c r="T4553" i="1" s="1"/>
  <c r="T4554" i="1" a="1"/>
  <c r="T4554" i="1" s="1"/>
  <c r="T4558" i="1" a="1"/>
  <c r="T4558" i="1" s="1"/>
  <c r="T4559" i="1" a="1"/>
  <c r="T4559" i="1" s="1"/>
  <c r="T4560" i="1" a="1"/>
  <c r="T4560" i="1" s="1"/>
  <c r="T4561" i="1" a="1"/>
  <c r="T4561" i="1" s="1"/>
  <c r="T4562" i="1" a="1"/>
  <c r="T4562" i="1" s="1"/>
  <c r="T4563" i="1" a="1"/>
  <c r="T4563" i="1" s="1"/>
  <c r="T4569" i="1" a="1"/>
  <c r="T4569" i="1" s="1"/>
  <c r="T4570" i="1" a="1"/>
  <c r="T4570" i="1" s="1"/>
  <c r="T4571" i="1" a="1"/>
  <c r="T4571" i="1" s="1"/>
  <c r="T4572" i="1" a="1"/>
  <c r="T4572" i="1" s="1"/>
  <c r="T4573" i="1" a="1"/>
  <c r="T4573" i="1" s="1"/>
  <c r="T4574" i="1" a="1"/>
  <c r="T4574" i="1" s="1"/>
  <c r="T4575" i="1" a="1"/>
  <c r="T4575" i="1" s="1"/>
  <c r="T4576" i="1" a="1"/>
  <c r="T4576" i="1" s="1"/>
  <c r="T4577" i="1" a="1"/>
  <c r="T4577" i="1" s="1"/>
  <c r="T4578" i="1" a="1"/>
  <c r="T4578" i="1" s="1"/>
  <c r="T4579" i="1" a="1"/>
  <c r="T4579" i="1" s="1"/>
  <c r="T4580" i="1" a="1"/>
  <c r="T4580" i="1" s="1"/>
  <c r="T4581" i="1" a="1"/>
  <c r="T4581" i="1" s="1"/>
  <c r="T4582" i="1" a="1"/>
  <c r="T4582" i="1" s="1"/>
  <c r="T4583" i="1" a="1"/>
  <c r="T4583" i="1" s="1"/>
  <c r="T4584" i="1" a="1"/>
  <c r="T4584" i="1" s="1"/>
  <c r="T4585" i="1" a="1"/>
  <c r="T4585" i="1" s="1"/>
  <c r="T4586" i="1" a="1"/>
  <c r="T4586" i="1" s="1"/>
  <c r="T4587" i="1" a="1"/>
  <c r="T4587" i="1" s="1"/>
  <c r="T4588" i="1" a="1"/>
  <c r="T4588" i="1" s="1"/>
  <c r="T4589" i="1" a="1"/>
  <c r="T4589" i="1" s="1"/>
  <c r="T4590" i="1" a="1"/>
  <c r="T4590" i="1" s="1"/>
  <c r="T4591" i="1" a="1"/>
  <c r="T4591" i="1" s="1"/>
  <c r="T4600" i="1" a="1"/>
  <c r="T4600" i="1" s="1"/>
  <c r="T4601" i="1" a="1"/>
  <c r="T4601" i="1" s="1"/>
  <c r="T4602" i="1" a="1"/>
  <c r="T4602" i="1" s="1"/>
  <c r="T4603" i="1" a="1"/>
  <c r="T4603" i="1" s="1"/>
  <c r="T4604" i="1" a="1"/>
  <c r="T4604" i="1" s="1"/>
  <c r="T4605" i="1" a="1"/>
  <c r="T4605" i="1" s="1"/>
  <c r="T4606" i="1" a="1"/>
  <c r="T4606" i="1" s="1"/>
  <c r="T4607" i="1" a="1"/>
  <c r="T4607" i="1" s="1"/>
  <c r="T4608" i="1" a="1"/>
  <c r="T4608" i="1" s="1"/>
  <c r="T4609" i="1" a="1"/>
  <c r="T4609" i="1" s="1"/>
  <c r="T4610" i="1" a="1"/>
  <c r="T4610" i="1" s="1"/>
  <c r="T4611" i="1" a="1"/>
  <c r="T4611" i="1" s="1"/>
  <c r="T4612" i="1" a="1"/>
  <c r="T4612" i="1" s="1"/>
  <c r="T4613" i="1" a="1"/>
  <c r="T4613" i="1" s="1"/>
  <c r="T4614" i="1" a="1"/>
  <c r="T4614" i="1" s="1"/>
  <c r="T4615" i="1" a="1"/>
  <c r="T4615" i="1" s="1"/>
  <c r="T4616" i="1" a="1"/>
  <c r="T4616" i="1" s="1"/>
  <c r="T4617" i="1" a="1"/>
  <c r="T4617" i="1" s="1"/>
  <c r="T4618" i="1" a="1"/>
  <c r="T4618" i="1" s="1"/>
  <c r="T4619" i="1" a="1"/>
  <c r="T4619" i="1" s="1"/>
  <c r="T4620" i="1" a="1"/>
  <c r="T4620" i="1" s="1"/>
  <c r="T4621" i="1" a="1"/>
  <c r="T4621" i="1" s="1"/>
  <c r="T4622" i="1" a="1"/>
  <c r="T4622" i="1" s="1"/>
  <c r="T4623" i="1" a="1"/>
  <c r="T4623" i="1" s="1"/>
  <c r="T4624" i="1" a="1"/>
  <c r="T4624" i="1" s="1"/>
  <c r="T4625" i="1" a="1"/>
  <c r="T4625" i="1" s="1"/>
  <c r="T4626" i="1" a="1"/>
  <c r="T4626" i="1" s="1"/>
  <c r="T4627" i="1" a="1"/>
  <c r="T4627" i="1" s="1"/>
  <c r="T4628" i="1" a="1"/>
  <c r="T4628" i="1" s="1"/>
  <c r="T4629" i="1" a="1"/>
  <c r="T4629" i="1" s="1"/>
  <c r="T4630" i="1" a="1"/>
  <c r="T4630" i="1" s="1"/>
  <c r="T4632" i="1" a="1"/>
  <c r="T4632" i="1" s="1"/>
  <c r="T4633" i="1" a="1"/>
  <c r="T4633" i="1" s="1"/>
  <c r="T4634" i="1" a="1"/>
  <c r="T4634" i="1" s="1"/>
  <c r="T4635" i="1" a="1"/>
  <c r="T4635" i="1" s="1"/>
  <c r="T4636" i="1" a="1"/>
  <c r="T4636" i="1" s="1"/>
  <c r="T4637" i="1" a="1"/>
  <c r="T4637" i="1" s="1"/>
  <c r="T4638" i="1" a="1"/>
  <c r="T4638" i="1" s="1"/>
  <c r="T4639" i="1" a="1"/>
  <c r="T4639" i="1" s="1"/>
  <c r="T4640" i="1" a="1"/>
  <c r="T4640" i="1" s="1"/>
  <c r="T4641" i="1" a="1"/>
  <c r="T4641" i="1" s="1"/>
  <c r="T4642" i="1" a="1"/>
  <c r="T4642" i="1" s="1"/>
  <c r="T4643" i="1" a="1"/>
  <c r="T4643" i="1" s="1"/>
  <c r="T4644" i="1" a="1"/>
  <c r="T4644" i="1" s="1"/>
  <c r="T4645" i="1" a="1"/>
  <c r="T4645" i="1" s="1"/>
  <c r="T4646" i="1" a="1"/>
  <c r="T4646" i="1" s="1"/>
  <c r="T4647" i="1" a="1"/>
  <c r="T4647" i="1" s="1"/>
  <c r="T4648" i="1" a="1"/>
  <c r="T4648" i="1" s="1"/>
  <c r="T4649" i="1" a="1"/>
  <c r="T4649" i="1" s="1"/>
  <c r="T4650" i="1" a="1"/>
  <c r="T4650" i="1" s="1"/>
  <c r="T4651" i="1" a="1"/>
  <c r="T4651" i="1" s="1"/>
  <c r="T4652" i="1" a="1"/>
  <c r="T4652" i="1" s="1"/>
  <c r="T4653" i="1" a="1"/>
  <c r="T4653" i="1" s="1"/>
  <c r="T4654" i="1" a="1"/>
  <c r="T4654" i="1" s="1"/>
  <c r="T4655" i="1" a="1"/>
  <c r="T4655" i="1" s="1"/>
  <c r="T4656" i="1" a="1"/>
  <c r="T4656" i="1" s="1"/>
  <c r="T4657" i="1" a="1"/>
  <c r="T4657" i="1" s="1"/>
  <c r="T4658" i="1" a="1"/>
  <c r="T4658" i="1" s="1"/>
  <c r="T4659" i="1" a="1"/>
  <c r="T4659" i="1" s="1"/>
  <c r="T4660" i="1" a="1"/>
  <c r="T4660" i="1" s="1"/>
  <c r="T4661" i="1" a="1"/>
  <c r="T4661" i="1" s="1"/>
  <c r="T4662" i="1" a="1"/>
  <c r="T4662" i="1" s="1"/>
  <c r="T4663" i="1" a="1"/>
  <c r="T4663" i="1" s="1"/>
  <c r="T4664" i="1" a="1"/>
  <c r="T4664" i="1" s="1"/>
  <c r="T4665" i="1" a="1"/>
  <c r="T4665" i="1" s="1"/>
  <c r="T4666" i="1" a="1"/>
  <c r="T4666" i="1" s="1"/>
  <c r="T4667" i="1" a="1"/>
  <c r="T4667" i="1" s="1"/>
  <c r="T4668" i="1" a="1"/>
  <c r="T4668" i="1" s="1"/>
  <c r="T4669" i="1" a="1"/>
  <c r="T4669" i="1" s="1"/>
  <c r="T4670" i="1" a="1"/>
  <c r="T4670" i="1" s="1"/>
  <c r="T4671" i="1" a="1"/>
  <c r="T4671" i="1" s="1"/>
  <c r="T4672" i="1" a="1"/>
  <c r="T4672" i="1" s="1"/>
  <c r="T4673" i="1" a="1"/>
  <c r="T4673" i="1" s="1"/>
  <c r="T4674" i="1" a="1"/>
  <c r="T4674" i="1" s="1"/>
  <c r="T4675" i="1" a="1"/>
  <c r="T4675" i="1" s="1"/>
  <c r="T4676" i="1" a="1"/>
  <c r="T4676" i="1" s="1"/>
  <c r="T4677" i="1" a="1"/>
  <c r="T4677" i="1" s="1"/>
  <c r="T4678" i="1" a="1"/>
  <c r="T4678" i="1" s="1"/>
  <c r="T4679" i="1" a="1"/>
  <c r="T4679" i="1" s="1"/>
  <c r="T4680" i="1" a="1"/>
  <c r="T4680" i="1" s="1"/>
  <c r="T4681" i="1" a="1"/>
  <c r="T4681" i="1" s="1"/>
  <c r="T4682" i="1" a="1"/>
  <c r="T4682" i="1" s="1"/>
  <c r="T4683" i="1" a="1"/>
  <c r="T4683" i="1" s="1"/>
  <c r="T4684" i="1" a="1"/>
  <c r="T4684" i="1" s="1"/>
  <c r="T4685" i="1" a="1"/>
  <c r="T4685" i="1" s="1"/>
  <c r="T4686" i="1" a="1"/>
  <c r="T4686" i="1" s="1"/>
  <c r="T4687" i="1" a="1"/>
  <c r="T4687" i="1" s="1"/>
  <c r="T4688" i="1" a="1"/>
  <c r="T4688" i="1" s="1"/>
  <c r="T4689" i="1" a="1"/>
  <c r="T4689" i="1" s="1"/>
  <c r="T4690" i="1" a="1"/>
  <c r="T4690" i="1" s="1"/>
  <c r="T4691" i="1" a="1"/>
  <c r="T4691" i="1" s="1"/>
  <c r="T4692" i="1" a="1"/>
  <c r="T4692" i="1" s="1"/>
  <c r="T4693" i="1" a="1"/>
  <c r="T4693" i="1" s="1"/>
  <c r="T4694" i="1" a="1"/>
  <c r="T4694" i="1" s="1"/>
  <c r="T4695" i="1" a="1"/>
  <c r="T4695" i="1" s="1"/>
  <c r="T4696" i="1" a="1"/>
  <c r="T4696" i="1" s="1"/>
  <c r="T4697" i="1" a="1"/>
  <c r="T4697" i="1" s="1"/>
  <c r="T4698" i="1" a="1"/>
  <c r="T4698" i="1" s="1"/>
  <c r="T4699" i="1" a="1"/>
  <c r="T4699" i="1" s="1"/>
  <c r="T4700" i="1" a="1"/>
  <c r="T4700" i="1" s="1"/>
  <c r="T4701" i="1" a="1"/>
  <c r="T4701" i="1" s="1"/>
  <c r="T4702" i="1" a="1"/>
  <c r="T4702" i="1" s="1"/>
  <c r="T4703" i="1" a="1"/>
  <c r="T4703" i="1" s="1"/>
  <c r="T4704" i="1" a="1"/>
  <c r="T4704" i="1" s="1"/>
  <c r="T4705" i="1" a="1"/>
  <c r="T4705" i="1" s="1"/>
  <c r="T4706" i="1" a="1"/>
  <c r="T4706" i="1" s="1"/>
  <c r="T4707" i="1" a="1"/>
  <c r="T4707" i="1" s="1"/>
  <c r="T4708" i="1" a="1"/>
  <c r="T4708" i="1" s="1"/>
  <c r="T4709" i="1" a="1"/>
  <c r="T4709" i="1" s="1"/>
  <c r="T4710" i="1" a="1"/>
  <c r="T4710" i="1" s="1"/>
  <c r="T4711" i="1" a="1"/>
  <c r="T4711" i="1" s="1"/>
  <c r="T4712" i="1" a="1"/>
  <c r="T4712" i="1" s="1"/>
  <c r="T4713" i="1" a="1"/>
  <c r="T4713" i="1" s="1"/>
  <c r="T4714" i="1" a="1"/>
  <c r="T4714" i="1" s="1"/>
  <c r="T4715" i="1" a="1"/>
  <c r="T4715" i="1" s="1"/>
  <c r="T4716" i="1" a="1"/>
  <c r="T4716" i="1" s="1"/>
  <c r="T4717" i="1" a="1"/>
  <c r="T4717" i="1" s="1"/>
  <c r="T4718" i="1" a="1"/>
  <c r="T4718" i="1" s="1"/>
  <c r="T4719" i="1" a="1"/>
  <c r="T4719" i="1" s="1"/>
  <c r="T4720" i="1" a="1"/>
  <c r="T4720" i="1" s="1"/>
  <c r="T4721" i="1" a="1"/>
  <c r="T4721" i="1" s="1"/>
  <c r="T4722" i="1" a="1"/>
  <c r="T4722" i="1" s="1"/>
  <c r="T4723" i="1" a="1"/>
  <c r="T4723" i="1" s="1"/>
  <c r="T4724" i="1" a="1"/>
  <c r="T4724" i="1" s="1"/>
  <c r="T4731" i="1" a="1"/>
  <c r="T4731" i="1" s="1"/>
  <c r="T4732" i="1" a="1"/>
  <c r="T4732" i="1" s="1"/>
  <c r="T4733" i="1" a="1"/>
  <c r="T4733" i="1" s="1"/>
  <c r="T4734" i="1" a="1"/>
  <c r="T4734" i="1" s="1"/>
  <c r="T4735" i="1" a="1"/>
  <c r="T4735" i="1" s="1"/>
  <c r="T4736" i="1" a="1"/>
  <c r="T4736" i="1" s="1"/>
  <c r="T4737" i="1" a="1"/>
  <c r="T4737" i="1" s="1"/>
  <c r="T4738" i="1" a="1"/>
  <c r="T4738" i="1" s="1"/>
  <c r="T4739" i="1" a="1"/>
  <c r="T4739" i="1" s="1"/>
  <c r="T4740" i="1" a="1"/>
  <c r="T4740" i="1" s="1"/>
  <c r="T4741" i="1" a="1"/>
  <c r="T4741" i="1" s="1"/>
  <c r="T4742" i="1" a="1"/>
  <c r="T4742" i="1" s="1"/>
  <c r="T4743" i="1" a="1"/>
  <c r="T4743" i="1" s="1"/>
  <c r="T4751" i="1" a="1"/>
  <c r="T4751" i="1" s="1"/>
  <c r="T4752" i="1" a="1"/>
  <c r="T4752" i="1" s="1"/>
  <c r="T4753" i="1" a="1"/>
  <c r="T4753" i="1" s="1"/>
  <c r="T4754" i="1" a="1"/>
  <c r="T4754" i="1" s="1"/>
  <c r="T4755" i="1" a="1"/>
  <c r="T4755" i="1" s="1"/>
  <c r="T4756" i="1" a="1"/>
  <c r="T4756" i="1" s="1"/>
  <c r="T4757" i="1" a="1"/>
  <c r="T4757" i="1" s="1"/>
  <c r="T4759" i="1" a="1"/>
  <c r="T4759" i="1" s="1"/>
  <c r="T4760" i="1" a="1"/>
  <c r="T4760" i="1" s="1"/>
  <c r="T4761" i="1" a="1"/>
  <c r="T4761" i="1" s="1"/>
  <c r="T4762" i="1" a="1"/>
  <c r="T4762" i="1" s="1"/>
  <c r="T4772" i="1" a="1"/>
  <c r="T4772" i="1" s="1"/>
  <c r="T4773" i="1" a="1"/>
  <c r="T4773" i="1" s="1"/>
  <c r="T4774" i="1" a="1"/>
  <c r="T4774" i="1" s="1"/>
  <c r="T4775" i="1" a="1"/>
  <c r="T4775" i="1" s="1"/>
  <c r="T4776" i="1" a="1"/>
  <c r="T4776" i="1" s="1"/>
  <c r="T4777" i="1" a="1"/>
  <c r="T4777" i="1" s="1"/>
  <c r="T4779" i="1" a="1"/>
  <c r="T4779" i="1" s="1"/>
  <c r="T4780" i="1" a="1"/>
  <c r="T4780" i="1" s="1"/>
  <c r="T4781" i="1" a="1"/>
  <c r="T4781" i="1" s="1"/>
  <c r="T4782" i="1" a="1"/>
  <c r="T4782" i="1" s="1"/>
  <c r="T4783" i="1" a="1"/>
  <c r="T4783" i="1" s="1"/>
  <c r="T4784" i="1" a="1"/>
  <c r="T4784" i="1" s="1"/>
  <c r="T4785" i="1" a="1"/>
  <c r="T4785" i="1" s="1"/>
  <c r="T4786" i="1" a="1"/>
  <c r="T4786" i="1" s="1"/>
  <c r="T4787" i="1" a="1"/>
  <c r="T4787" i="1" s="1"/>
  <c r="T4788" i="1" a="1"/>
  <c r="T4788" i="1" s="1"/>
  <c r="T4790" i="1" a="1"/>
  <c r="T4790" i="1" s="1"/>
  <c r="T4791" i="1" a="1"/>
  <c r="T4791" i="1" s="1"/>
  <c r="T4792" i="1" a="1"/>
  <c r="T4792" i="1" s="1"/>
  <c r="T4793" i="1" a="1"/>
  <c r="T4793" i="1" s="1"/>
  <c r="T4794" i="1" a="1"/>
  <c r="T4794" i="1" s="1"/>
  <c r="T4795" i="1" a="1"/>
  <c r="T4795" i="1" s="1"/>
  <c r="T4796" i="1" a="1"/>
  <c r="T4796" i="1" s="1"/>
  <c r="T4797" i="1" a="1"/>
  <c r="T4797" i="1" s="1"/>
  <c r="T4798" i="1" a="1"/>
  <c r="T4798" i="1" s="1"/>
  <c r="T4799" i="1" a="1"/>
  <c r="T4799" i="1" s="1"/>
  <c r="T4800" i="1" a="1"/>
  <c r="T4800" i="1" s="1"/>
  <c r="T4801" i="1" a="1"/>
  <c r="T4801" i="1" s="1"/>
  <c r="T4802" i="1" a="1"/>
  <c r="T4802" i="1" s="1"/>
  <c r="T4803" i="1" a="1"/>
  <c r="T4803" i="1" s="1"/>
  <c r="T4804" i="1" a="1"/>
  <c r="T4804" i="1" s="1"/>
  <c r="T4805" i="1" a="1"/>
  <c r="T4805" i="1" s="1"/>
  <c r="T4806" i="1" a="1"/>
  <c r="T4806" i="1" s="1"/>
  <c r="T4807" i="1" a="1"/>
  <c r="T4807" i="1" s="1"/>
  <c r="T4810" i="1" a="1"/>
  <c r="T4810" i="1" s="1"/>
  <c r="T4811" i="1" a="1"/>
  <c r="T4811" i="1" s="1"/>
  <c r="T4812" i="1" a="1"/>
  <c r="T4812" i="1" s="1"/>
  <c r="T4813" i="1" a="1"/>
  <c r="T4813" i="1" s="1"/>
  <c r="T4814" i="1" a="1"/>
  <c r="T4814" i="1" s="1"/>
  <c r="T4815" i="1" a="1"/>
  <c r="T4815" i="1" s="1"/>
  <c r="T4816" i="1" a="1"/>
  <c r="T4816" i="1" s="1"/>
  <c r="T4817" i="1" a="1"/>
  <c r="T4817" i="1" s="1"/>
  <c r="T4818" i="1" a="1"/>
  <c r="T4818" i="1" s="1"/>
  <c r="T4819" i="1" a="1"/>
  <c r="T4819" i="1" s="1"/>
  <c r="T4820" i="1" a="1"/>
  <c r="T4820" i="1" s="1"/>
  <c r="T4821" i="1" a="1"/>
  <c r="T4821" i="1" s="1"/>
  <c r="T4822" i="1" a="1"/>
  <c r="T4822" i="1" s="1"/>
  <c r="T4823" i="1" a="1"/>
  <c r="T4823" i="1" s="1"/>
  <c r="T4829" i="1" a="1"/>
  <c r="T4829" i="1" s="1"/>
  <c r="T4830" i="1" a="1"/>
  <c r="T4830" i="1" s="1"/>
  <c r="T4831" i="1" a="1"/>
  <c r="T4831" i="1" s="1"/>
  <c r="T4832" i="1" a="1"/>
  <c r="T4832" i="1" s="1"/>
  <c r="T4834" i="1" a="1"/>
  <c r="T4834" i="1" s="1"/>
  <c r="T4837" i="1" a="1"/>
  <c r="T4837" i="1" s="1"/>
  <c r="T4838" i="1" a="1"/>
  <c r="T4838" i="1" s="1"/>
  <c r="T4839" i="1" a="1"/>
  <c r="T4839" i="1" s="1"/>
  <c r="T4840" i="1" a="1"/>
  <c r="T4840" i="1" s="1"/>
  <c r="T4841" i="1" a="1"/>
  <c r="T4841" i="1" s="1"/>
  <c r="T4842" i="1" a="1"/>
  <c r="T4842" i="1" s="1"/>
  <c r="T4843" i="1" a="1"/>
  <c r="T4843" i="1" s="1"/>
  <c r="T4844" i="1" a="1"/>
  <c r="T4844" i="1" s="1"/>
  <c r="T4845" i="1" a="1"/>
  <c r="T4845" i="1" s="1"/>
  <c r="T4846" i="1" a="1"/>
  <c r="T4846" i="1" s="1"/>
  <c r="T4847" i="1" a="1"/>
  <c r="T4847" i="1" s="1"/>
  <c r="T4848" i="1" a="1"/>
  <c r="T4848" i="1" s="1"/>
  <c r="T4849" i="1" a="1"/>
  <c r="T4849" i="1" s="1"/>
  <c r="T4850" i="1" a="1"/>
  <c r="T4850" i="1" s="1"/>
  <c r="T4851" i="1" a="1"/>
  <c r="T4851" i="1" s="1"/>
  <c r="T4852" i="1" a="1"/>
  <c r="T4852" i="1" s="1"/>
  <c r="T4853" i="1" a="1"/>
  <c r="T4853" i="1" s="1"/>
  <c r="T4854" i="1" a="1"/>
  <c r="T4854" i="1" s="1"/>
  <c r="T4855" i="1" a="1"/>
  <c r="T4855" i="1" s="1"/>
  <c r="T4856" i="1" a="1"/>
  <c r="T4856" i="1" s="1"/>
  <c r="T4857" i="1" a="1"/>
  <c r="T4857" i="1" s="1"/>
  <c r="T4858" i="1" a="1"/>
  <c r="T4858" i="1" s="1"/>
  <c r="T4859" i="1" a="1"/>
  <c r="T4859" i="1" s="1"/>
  <c r="T4860" i="1" a="1"/>
  <c r="T4860" i="1" s="1"/>
  <c r="T4861" i="1" a="1"/>
  <c r="T4861" i="1" s="1"/>
  <c r="T4864" i="1" a="1"/>
  <c r="T4864" i="1" s="1"/>
  <c r="T4865" i="1" a="1"/>
  <c r="T4865" i="1" s="1"/>
  <c r="T4866" i="1" a="1"/>
  <c r="T4866" i="1" s="1"/>
  <c r="T4867" i="1" a="1"/>
  <c r="T4867" i="1" s="1"/>
  <c r="T4868" i="1" a="1"/>
  <c r="T4868" i="1" s="1"/>
  <c r="T4869" i="1" a="1"/>
  <c r="T4869" i="1" s="1"/>
  <c r="T4870" i="1" a="1"/>
  <c r="T4870" i="1" s="1"/>
  <c r="T4871" i="1" a="1"/>
  <c r="T4871" i="1" s="1"/>
  <c r="T4872" i="1" a="1"/>
  <c r="T4872" i="1" s="1"/>
  <c r="T4873" i="1" a="1"/>
  <c r="T4873" i="1" s="1"/>
  <c r="T4874" i="1" a="1"/>
  <c r="T4874" i="1" s="1"/>
  <c r="T4876" i="1" a="1"/>
  <c r="T4876" i="1" s="1"/>
  <c r="T4877" i="1" a="1"/>
  <c r="T4877" i="1" s="1"/>
  <c r="T4878" i="1" a="1"/>
  <c r="T4878" i="1" s="1"/>
  <c r="T4879" i="1" a="1"/>
  <c r="T4879" i="1" s="1"/>
  <c r="T4880" i="1" a="1"/>
  <c r="T4880" i="1" s="1"/>
  <c r="T4881" i="1" a="1"/>
  <c r="T4881" i="1" s="1"/>
  <c r="T4882" i="1" a="1"/>
  <c r="T4882" i="1" s="1"/>
  <c r="T4883" i="1" a="1"/>
  <c r="T4883" i="1" s="1"/>
  <c r="T4884" i="1" a="1"/>
  <c r="T4884" i="1" s="1"/>
  <c r="T4892" i="1" a="1"/>
  <c r="T4892" i="1" s="1"/>
  <c r="T4893" i="1" a="1"/>
  <c r="T4893" i="1" s="1"/>
  <c r="T4894" i="1" a="1"/>
  <c r="T4894" i="1" s="1"/>
  <c r="T4895" i="1" a="1"/>
  <c r="T4895" i="1" s="1"/>
  <c r="T4896" i="1" a="1"/>
  <c r="T4896" i="1" s="1"/>
  <c r="T4897" i="1" a="1"/>
  <c r="T4897" i="1" s="1"/>
  <c r="T4898" i="1" a="1"/>
  <c r="T4898" i="1" s="1"/>
  <c r="T4899" i="1" a="1"/>
  <c r="T4899" i="1" s="1"/>
  <c r="T4900" i="1" a="1"/>
  <c r="T4900" i="1" s="1"/>
  <c r="T4901" i="1" a="1"/>
  <c r="T4901" i="1" s="1"/>
  <c r="T4902" i="1" a="1"/>
  <c r="T4902" i="1" s="1"/>
  <c r="T4903" i="1" a="1"/>
  <c r="T4903" i="1" s="1"/>
  <c r="T4904" i="1" a="1"/>
  <c r="T4904" i="1" s="1"/>
  <c r="T4905" i="1" a="1"/>
  <c r="T4905" i="1" s="1"/>
  <c r="T4906" i="1" a="1"/>
  <c r="T4906" i="1" s="1"/>
  <c r="T4907" i="1" a="1"/>
  <c r="T4907" i="1" s="1"/>
  <c r="T4908" i="1" a="1"/>
  <c r="T4908" i="1" s="1"/>
  <c r="T4909" i="1" a="1"/>
  <c r="T4909" i="1" s="1"/>
  <c r="T4910" i="1" a="1"/>
  <c r="T4910" i="1" s="1"/>
  <c r="T4911" i="1" a="1"/>
  <c r="T4911" i="1" s="1"/>
  <c r="T4912" i="1" a="1"/>
  <c r="T4912" i="1" s="1"/>
  <c r="T4913" i="1" a="1"/>
  <c r="T4913" i="1" s="1"/>
  <c r="T4914" i="1" a="1"/>
  <c r="T4914" i="1" s="1"/>
  <c r="T4915" i="1" a="1"/>
  <c r="T4915" i="1" s="1"/>
  <c r="T4916" i="1" a="1"/>
  <c r="T4916" i="1" s="1"/>
  <c r="T4917" i="1" a="1"/>
  <c r="T4917" i="1" s="1"/>
  <c r="T4918" i="1" a="1"/>
  <c r="T4918" i="1" s="1"/>
  <c r="T4919" i="1" a="1"/>
  <c r="T4919" i="1" s="1"/>
  <c r="T4920" i="1" a="1"/>
  <c r="T4920" i="1" s="1"/>
  <c r="T4921" i="1" a="1"/>
  <c r="T4921" i="1" s="1"/>
  <c r="T4922" i="1" a="1"/>
  <c r="T4922" i="1" s="1"/>
  <c r="T4923" i="1" a="1"/>
  <c r="T4923" i="1" s="1"/>
  <c r="T4924" i="1" a="1"/>
  <c r="T4924" i="1" s="1"/>
  <c r="T4925" i="1" a="1"/>
  <c r="T4925" i="1" s="1"/>
  <c r="T4926" i="1" a="1"/>
  <c r="T4926" i="1" s="1"/>
  <c r="T4927" i="1" a="1"/>
  <c r="T4927" i="1" s="1"/>
  <c r="T4928" i="1" a="1"/>
  <c r="T4928" i="1" s="1"/>
  <c r="T4929" i="1" a="1"/>
  <c r="T4929" i="1" s="1"/>
  <c r="T4930" i="1" a="1"/>
  <c r="T4930" i="1" s="1"/>
  <c r="T4931" i="1" a="1"/>
  <c r="T4931" i="1" s="1"/>
  <c r="T4932" i="1" a="1"/>
  <c r="T4932" i="1" s="1"/>
  <c r="T4933" i="1" a="1"/>
  <c r="T4933" i="1" s="1"/>
  <c r="T4934" i="1" a="1"/>
  <c r="T4934" i="1" s="1"/>
  <c r="T4935" i="1" a="1"/>
  <c r="T4935" i="1" s="1"/>
  <c r="T4936" i="1" a="1"/>
  <c r="T4936" i="1" s="1"/>
  <c r="T4937" i="1" a="1"/>
  <c r="T4937" i="1" s="1"/>
  <c r="T4938" i="1" a="1"/>
  <c r="T4938" i="1" s="1"/>
  <c r="T4939" i="1" a="1"/>
  <c r="T4939" i="1" s="1"/>
  <c r="T4940" i="1" a="1"/>
  <c r="T4940" i="1" s="1"/>
  <c r="T4941" i="1" a="1"/>
  <c r="T4941" i="1" s="1"/>
  <c r="T4942" i="1" a="1"/>
  <c r="T4942" i="1" s="1"/>
  <c r="T4943" i="1" a="1"/>
  <c r="T4943" i="1" s="1"/>
  <c r="T4944" i="1" a="1"/>
  <c r="T4944" i="1" s="1"/>
  <c r="T4945" i="1" a="1"/>
  <c r="T4945" i="1" s="1"/>
  <c r="T4953" i="1" a="1"/>
  <c r="T4953" i="1" s="1"/>
  <c r="T4954" i="1" a="1"/>
  <c r="T4954" i="1" s="1"/>
  <c r="T4955" i="1" a="1"/>
  <c r="T4955" i="1" s="1"/>
  <c r="T4959" i="1" a="1"/>
  <c r="T4959" i="1" s="1"/>
  <c r="T4960" i="1" a="1"/>
  <c r="T4960" i="1" s="1"/>
  <c r="T4961" i="1" a="1"/>
  <c r="T4961" i="1" s="1"/>
  <c r="T4962" i="1" a="1"/>
  <c r="T4962" i="1" s="1"/>
  <c r="T4963" i="1" a="1"/>
  <c r="T4963" i="1" s="1"/>
  <c r="T4973" i="1" a="1"/>
  <c r="T4973" i="1" s="1"/>
  <c r="T4974" i="1" a="1"/>
  <c r="T4974" i="1" s="1"/>
  <c r="T4977" i="1" a="1"/>
  <c r="T4977" i="1" s="1"/>
  <c r="T4978" i="1" a="1"/>
  <c r="T4978" i="1" s="1"/>
  <c r="T4979" i="1" a="1"/>
  <c r="T4979" i="1" s="1"/>
  <c r="T4980" i="1" a="1"/>
  <c r="T4980" i="1" s="1"/>
  <c r="T4981" i="1" a="1"/>
  <c r="T4981" i="1" s="1"/>
  <c r="T4982" i="1" a="1"/>
  <c r="T4982" i="1" s="1"/>
  <c r="T4983" i="1" a="1"/>
  <c r="T4983" i="1" s="1"/>
  <c r="T4984" i="1" a="1"/>
  <c r="T4984" i="1" s="1"/>
  <c r="T4986" i="1" a="1"/>
  <c r="T4986" i="1" s="1"/>
  <c r="T4989" i="1" a="1"/>
  <c r="T4989" i="1" s="1"/>
  <c r="T4990" i="1" a="1"/>
  <c r="T4990" i="1" s="1"/>
  <c r="T4991" i="1" a="1"/>
  <c r="T4991" i="1" s="1"/>
  <c r="T4992" i="1" a="1"/>
  <c r="T4992" i="1" s="1"/>
  <c r="T4993" i="1" a="1"/>
  <c r="T4993" i="1" s="1"/>
  <c r="T4994" i="1" a="1"/>
  <c r="T4994" i="1" s="1"/>
  <c r="T4996" i="1" a="1"/>
  <c r="T4996" i="1" s="1"/>
  <c r="T4997" i="1" a="1"/>
  <c r="T4997" i="1" s="1"/>
  <c r="T4998" i="1" a="1"/>
  <c r="T4998" i="1" s="1"/>
  <c r="T4999" i="1" a="1"/>
  <c r="T4999" i="1" s="1"/>
  <c r="T5000" i="1" a="1"/>
  <c r="T5000" i="1" s="1"/>
  <c r="T5001" i="1" a="1"/>
  <c r="T5001" i="1" s="1"/>
  <c r="T5002" i="1" a="1"/>
  <c r="T5002" i="1" s="1"/>
  <c r="T5003" i="1" a="1"/>
  <c r="T5003" i="1" s="1"/>
  <c r="T5007" i="1" a="1"/>
  <c r="T5007" i="1" s="1"/>
  <c r="T5008" i="1" a="1"/>
  <c r="T5008" i="1" s="1"/>
  <c r="T5009" i="1" a="1"/>
  <c r="T5009" i="1" s="1"/>
  <c r="T5014" i="1" a="1"/>
  <c r="T5014" i="1" s="1"/>
  <c r="T5015" i="1" a="1"/>
  <c r="T5015" i="1" s="1"/>
  <c r="T5016" i="1" a="1"/>
  <c r="T5016" i="1" s="1"/>
  <c r="T5017" i="1" a="1"/>
  <c r="T5017" i="1" s="1"/>
  <c r="T5018" i="1" a="1"/>
  <c r="T5018" i="1" s="1"/>
  <c r="T5019" i="1" a="1"/>
  <c r="T5019" i="1" s="1"/>
  <c r="T5020" i="1" a="1"/>
  <c r="T5020" i="1" s="1"/>
  <c r="T5021" i="1" a="1"/>
  <c r="T5021" i="1" s="1"/>
  <c r="T5022" i="1" a="1"/>
  <c r="T5022" i="1" s="1"/>
  <c r="T5023" i="1" a="1"/>
  <c r="T5023" i="1" s="1"/>
  <c r="T5025" i="1" a="1"/>
  <c r="T5025" i="1" s="1"/>
  <c r="T5026" i="1" a="1"/>
  <c r="T5026" i="1" s="1"/>
  <c r="T5027" i="1" a="1"/>
  <c r="T5027" i="1" s="1"/>
  <c r="T5028" i="1" a="1"/>
  <c r="T5028" i="1" s="1"/>
  <c r="T5029" i="1" a="1"/>
  <c r="T5029" i="1" s="1"/>
  <c r="T5032" i="1" a="1"/>
  <c r="T5032" i="1" s="1"/>
  <c r="T5033" i="1" a="1"/>
  <c r="T5033" i="1" s="1"/>
  <c r="T5034" i="1" a="1"/>
  <c r="T5034" i="1" s="1"/>
  <c r="T5039" i="1" a="1"/>
  <c r="T5039" i="1" s="1"/>
  <c r="T5040" i="1" a="1"/>
  <c r="T5040" i="1" s="1"/>
  <c r="T5041" i="1" a="1"/>
  <c r="T5041" i="1" s="1"/>
  <c r="T5042" i="1" a="1"/>
  <c r="T5042" i="1" s="1"/>
  <c r="T5043" i="1" a="1"/>
  <c r="T5043" i="1" s="1"/>
  <c r="T5044" i="1" a="1"/>
  <c r="T5044" i="1" s="1"/>
  <c r="T5045" i="1" a="1"/>
  <c r="T5045" i="1" s="1"/>
  <c r="T5046" i="1" a="1"/>
  <c r="T5046" i="1" s="1"/>
  <c r="T5047" i="1" a="1"/>
  <c r="T5047" i="1" s="1"/>
  <c r="T5048" i="1" a="1"/>
  <c r="T5048" i="1" s="1"/>
  <c r="T5049" i="1" a="1"/>
  <c r="T5049" i="1" s="1"/>
  <c r="T5050" i="1" a="1"/>
  <c r="T5050" i="1" s="1"/>
  <c r="T5051" i="1" a="1"/>
  <c r="T5051" i="1" s="1"/>
  <c r="T5052" i="1" a="1"/>
  <c r="T5052" i="1" s="1"/>
  <c r="T5053" i="1" a="1"/>
  <c r="T5053" i="1" s="1"/>
  <c r="T5054" i="1" a="1"/>
  <c r="T5054" i="1" s="1"/>
  <c r="T5056" i="1" a="1"/>
  <c r="T5056" i="1" s="1"/>
  <c r="T5057" i="1" a="1"/>
  <c r="T5057" i="1" s="1"/>
  <c r="T5058" i="1" a="1"/>
  <c r="T5058" i="1" s="1"/>
  <c r="T5059" i="1" a="1"/>
  <c r="T5059" i="1" s="1"/>
  <c r="T5060" i="1" a="1"/>
  <c r="T5060" i="1" s="1"/>
  <c r="T5061" i="1" a="1"/>
  <c r="T5061" i="1" s="1"/>
  <c r="T5065" i="1" a="1"/>
  <c r="T5065" i="1" s="1"/>
  <c r="T5066" i="1" a="1"/>
  <c r="T5066" i="1" s="1"/>
  <c r="T5067" i="1" a="1"/>
  <c r="T5067" i="1" s="1"/>
  <c r="T5068" i="1" a="1"/>
  <c r="T5068" i="1" s="1"/>
  <c r="T5069" i="1" a="1"/>
  <c r="T5069" i="1" s="1"/>
  <c r="T5070" i="1" a="1"/>
  <c r="T5070" i="1" s="1"/>
  <c r="T5071" i="1" a="1"/>
  <c r="T5071" i="1" s="1"/>
  <c r="T5072" i="1" a="1"/>
  <c r="T5072" i="1" s="1"/>
  <c r="T5073" i="1" a="1"/>
  <c r="T5073" i="1" s="1"/>
  <c r="T5074" i="1" a="1"/>
  <c r="T5074" i="1" s="1"/>
  <c r="T5075" i="1" a="1"/>
  <c r="T5075" i="1" s="1"/>
  <c r="T5076" i="1" a="1"/>
  <c r="T5076" i="1" s="1"/>
  <c r="T5077" i="1" a="1"/>
  <c r="T5077" i="1" s="1"/>
  <c r="T5078" i="1" a="1"/>
  <c r="T5078" i="1" s="1"/>
  <c r="T5079" i="1" a="1"/>
  <c r="T5079" i="1" s="1"/>
  <c r="T5080" i="1" a="1"/>
  <c r="T5080" i="1" s="1"/>
  <c r="T5081" i="1" a="1"/>
  <c r="T5081" i="1" s="1"/>
  <c r="T5082" i="1" a="1"/>
  <c r="T5082" i="1" s="1"/>
  <c r="T5083" i="1" a="1"/>
  <c r="T5083" i="1" s="1"/>
  <c r="T5084" i="1" a="1"/>
  <c r="T5084" i="1" s="1"/>
  <c r="T5085" i="1" a="1"/>
  <c r="T5085" i="1" s="1"/>
  <c r="T5086" i="1" a="1"/>
  <c r="T5086" i="1" s="1"/>
  <c r="T5087" i="1" a="1"/>
  <c r="T5087" i="1" s="1"/>
  <c r="T5091" i="1" a="1"/>
  <c r="T5091" i="1" s="1"/>
  <c r="T5094" i="1" a="1"/>
  <c r="T5094" i="1" s="1"/>
  <c r="T5095" i="1" a="1"/>
  <c r="T5095" i="1" s="1"/>
  <c r="T5096" i="1" a="1"/>
  <c r="T5096" i="1" s="1"/>
  <c r="T5097" i="1" a="1"/>
  <c r="T5097" i="1" s="1"/>
  <c r="T5098" i="1" a="1"/>
  <c r="T5098" i="1" s="1"/>
  <c r="T5099" i="1" a="1"/>
  <c r="T5099" i="1" s="1"/>
  <c r="T5100" i="1" a="1"/>
  <c r="T5100" i="1" s="1"/>
  <c r="T5101" i="1" a="1"/>
  <c r="T5101" i="1" s="1"/>
  <c r="T5102" i="1" a="1"/>
  <c r="T5102" i="1" s="1"/>
  <c r="T5103" i="1" a="1"/>
  <c r="T5103" i="1" s="1"/>
  <c r="T5104" i="1" a="1"/>
  <c r="T5104" i="1" s="1"/>
  <c r="T5105" i="1" a="1"/>
  <c r="T5105" i="1" s="1"/>
  <c r="T5106" i="1" a="1"/>
  <c r="T5106" i="1" s="1"/>
  <c r="T5107" i="1" a="1"/>
  <c r="T5107" i="1" s="1"/>
  <c r="T5108" i="1" a="1"/>
  <c r="T5108" i="1" s="1"/>
  <c r="T5109" i="1" a="1"/>
  <c r="T5109" i="1" s="1"/>
  <c r="T5113" i="1" a="1"/>
  <c r="T5113" i="1" s="1"/>
  <c r="T5114" i="1" a="1"/>
  <c r="T5114" i="1" s="1"/>
  <c r="T5115" i="1" a="1"/>
  <c r="T5115" i="1" s="1"/>
  <c r="T5116" i="1" a="1"/>
  <c r="T5116" i="1" s="1"/>
  <c r="T5117" i="1" a="1"/>
  <c r="T5117" i="1" s="1"/>
  <c r="T5124" i="1" a="1"/>
  <c r="T5124" i="1" s="1"/>
  <c r="T5125" i="1" a="1"/>
  <c r="T5125" i="1" s="1"/>
  <c r="T5126" i="1" a="1"/>
  <c r="T5126" i="1" s="1"/>
  <c r="T5127" i="1" a="1"/>
  <c r="T5127" i="1" s="1"/>
  <c r="T5128" i="1" a="1"/>
  <c r="T5128" i="1" s="1"/>
  <c r="T5129" i="1" a="1"/>
  <c r="T5129" i="1" s="1"/>
  <c r="T5130" i="1" a="1"/>
  <c r="T5130" i="1" s="1"/>
  <c r="T5131" i="1" a="1"/>
  <c r="T5131" i="1" s="1"/>
  <c r="T5132" i="1" a="1"/>
  <c r="T5132" i="1" s="1"/>
  <c r="T5133" i="1" a="1"/>
  <c r="T5133" i="1" s="1"/>
  <c r="T5134" i="1" a="1"/>
  <c r="T5134" i="1" s="1"/>
  <c r="T5135" i="1" a="1"/>
  <c r="T5135" i="1" s="1"/>
  <c r="T5136" i="1" a="1"/>
  <c r="T5136" i="1" s="1"/>
  <c r="T5137" i="1" a="1"/>
  <c r="T5137" i="1" s="1"/>
  <c r="T5138" i="1" a="1"/>
  <c r="T5138" i="1" s="1"/>
  <c r="T5139" i="1" a="1"/>
  <c r="T5139" i="1" s="1"/>
  <c r="T5140" i="1" a="1"/>
  <c r="T5140" i="1" s="1"/>
  <c r="T5141" i="1" a="1"/>
  <c r="T5141" i="1" s="1"/>
  <c r="T5142" i="1" a="1"/>
  <c r="T5142" i="1" s="1"/>
  <c r="T5143" i="1" a="1"/>
  <c r="T5143" i="1" s="1"/>
  <c r="T5144" i="1" a="1"/>
  <c r="T5144" i="1" s="1"/>
  <c r="T5145" i="1" a="1"/>
  <c r="T5145" i="1" s="1"/>
  <c r="T5148" i="1" a="1"/>
  <c r="T5148" i="1" s="1"/>
  <c r="T5149" i="1" a="1"/>
  <c r="T5149" i="1" s="1"/>
  <c r="T5150" i="1" a="1"/>
  <c r="T5150" i="1" s="1"/>
  <c r="T5151" i="1" a="1"/>
  <c r="T5151" i="1" s="1"/>
  <c r="T5152" i="1" a="1"/>
  <c r="T5152" i="1" s="1"/>
  <c r="T5153" i="1" a="1"/>
  <c r="T5153" i="1" s="1"/>
  <c r="T5154" i="1" a="1"/>
  <c r="T5154" i="1" s="1"/>
  <c r="T5155" i="1" a="1"/>
  <c r="T5155" i="1" s="1"/>
  <c r="T5156" i="1" a="1"/>
  <c r="T5156" i="1" s="1"/>
  <c r="T5157" i="1" a="1"/>
  <c r="T5157" i="1" s="1"/>
  <c r="T5158" i="1" a="1"/>
  <c r="T5158" i="1" s="1"/>
  <c r="T5159" i="1" a="1"/>
  <c r="T5159" i="1" s="1"/>
  <c r="T5160" i="1" a="1"/>
  <c r="T5160" i="1" s="1"/>
  <c r="T5161" i="1" a="1"/>
  <c r="T5161" i="1" s="1"/>
  <c r="T5162" i="1" a="1"/>
  <c r="T5162" i="1" s="1"/>
  <c r="T5163" i="1" a="1"/>
  <c r="T5163" i="1" s="1"/>
  <c r="T5171" i="1" a="1"/>
  <c r="T5171" i="1" s="1"/>
  <c r="T5172" i="1" a="1"/>
  <c r="T5172" i="1" s="1"/>
  <c r="T5173" i="1" a="1"/>
  <c r="T5173" i="1" s="1"/>
  <c r="T5174" i="1" a="1"/>
  <c r="T5174" i="1" s="1"/>
  <c r="T5175" i="1" a="1"/>
  <c r="T5175" i="1" s="1"/>
  <c r="T5176" i="1" a="1"/>
  <c r="T5176" i="1" s="1"/>
  <c r="T5177" i="1" a="1"/>
  <c r="T5177" i="1" s="1"/>
  <c r="T5178" i="1" a="1"/>
  <c r="T5178" i="1" s="1"/>
  <c r="T5179" i="1" a="1"/>
  <c r="T5179" i="1" s="1"/>
  <c r="T5180" i="1" a="1"/>
  <c r="T5180" i="1" s="1"/>
  <c r="T5181" i="1" a="1"/>
  <c r="T5181" i="1" s="1"/>
  <c r="T5182" i="1" a="1"/>
  <c r="T5182" i="1" s="1"/>
  <c r="T5183" i="1" a="1"/>
  <c r="T5183" i="1" s="1"/>
  <c r="T5184" i="1" a="1"/>
  <c r="T5184" i="1" s="1"/>
  <c r="T5185" i="1" a="1"/>
  <c r="T5185" i="1" s="1"/>
  <c r="T5186" i="1" a="1"/>
  <c r="T5186" i="1" s="1"/>
  <c r="T5187" i="1" a="1"/>
  <c r="T5187" i="1" s="1"/>
  <c r="T5188" i="1" a="1"/>
  <c r="T5188" i="1" s="1"/>
  <c r="T5189" i="1" a="1"/>
  <c r="T5189" i="1" s="1"/>
  <c r="T5191" i="1" a="1"/>
  <c r="T5191" i="1" s="1"/>
  <c r="T5199" i="1" a="1"/>
  <c r="T5199" i="1" s="1"/>
  <c r="T5200" i="1" a="1"/>
  <c r="T5200" i="1" s="1"/>
  <c r="T5201" i="1" a="1"/>
  <c r="T5201" i="1" s="1"/>
  <c r="T5202" i="1" a="1"/>
  <c r="T5202" i="1" s="1"/>
  <c r="T5203" i="1" a="1"/>
  <c r="T5203" i="1" s="1"/>
  <c r="T5204" i="1" a="1"/>
  <c r="T5204" i="1" s="1"/>
  <c r="T5205" i="1" a="1"/>
  <c r="T5205" i="1" s="1"/>
  <c r="T5206" i="1" a="1"/>
  <c r="T5206" i="1" s="1"/>
  <c r="T5207" i="1" a="1"/>
  <c r="T5207" i="1" s="1"/>
  <c r="T5208" i="1" a="1"/>
  <c r="T5208" i="1" s="1"/>
  <c r="T5209" i="1" a="1"/>
  <c r="T5209" i="1" s="1"/>
  <c r="T5210" i="1" a="1"/>
  <c r="T5210" i="1" s="1"/>
  <c r="T5211" i="1" a="1"/>
  <c r="T5211" i="1" s="1"/>
  <c r="T5212" i="1" a="1"/>
  <c r="T5212" i="1" s="1"/>
  <c r="T5215" i="1" a="1"/>
  <c r="T5215" i="1" s="1"/>
  <c r="T5216" i="1" a="1"/>
  <c r="T5216" i="1" s="1"/>
  <c r="T5217" i="1" a="1"/>
  <c r="T5217" i="1" s="1"/>
  <c r="T5218" i="1" a="1"/>
  <c r="T5218" i="1" s="1"/>
  <c r="T5219" i="1" a="1"/>
  <c r="T5219" i="1" s="1"/>
  <c r="T5221" i="1" a="1"/>
  <c r="T5221" i="1" s="1"/>
  <c r="T5224" i="1" a="1"/>
  <c r="T5224" i="1" s="1"/>
  <c r="T5225" i="1" a="1"/>
  <c r="T5225" i="1" s="1"/>
  <c r="T5226" i="1" a="1"/>
  <c r="T5226" i="1" s="1"/>
  <c r="T5227" i="1" a="1"/>
  <c r="T5227" i="1" s="1"/>
  <c r="T5228" i="1" a="1"/>
  <c r="T5228" i="1" s="1"/>
  <c r="T5229" i="1" a="1"/>
  <c r="T5229" i="1" s="1"/>
  <c r="T5230" i="1" a="1"/>
  <c r="T5230" i="1" s="1"/>
  <c r="T5231" i="1" a="1"/>
  <c r="T5231" i="1" s="1"/>
  <c r="T5233" i="1" a="1"/>
  <c r="T5233" i="1" s="1"/>
  <c r="T5234" i="1" a="1"/>
  <c r="T5234" i="1" s="1"/>
  <c r="T5235" i="1" a="1"/>
  <c r="T5235" i="1" s="1"/>
  <c r="T5236" i="1" a="1"/>
  <c r="T5236" i="1" s="1"/>
  <c r="T5237" i="1" a="1"/>
  <c r="T5237" i="1" s="1"/>
  <c r="T5238" i="1" a="1"/>
  <c r="T5238" i="1" s="1"/>
  <c r="T5239" i="1" a="1"/>
  <c r="T5239" i="1" s="1"/>
  <c r="T5240" i="1" a="1"/>
  <c r="T5240" i="1" s="1"/>
  <c r="T5241" i="1" a="1"/>
  <c r="T5241" i="1" s="1"/>
  <c r="T5242" i="1" a="1"/>
  <c r="T5242" i="1" s="1"/>
  <c r="T5243" i="1" a="1"/>
  <c r="T5243" i="1" s="1"/>
  <c r="T5244" i="1" a="1"/>
  <c r="T5244" i="1" s="1"/>
  <c r="T5245" i="1" a="1"/>
  <c r="T5245" i="1" s="1"/>
  <c r="T5246" i="1" a="1"/>
  <c r="T5246" i="1" s="1"/>
  <c r="T5247" i="1" a="1"/>
  <c r="T5247" i="1" s="1"/>
  <c r="T5248" i="1" a="1"/>
  <c r="T5248" i="1" s="1"/>
  <c r="T5249" i="1" a="1"/>
  <c r="T5249" i="1" s="1"/>
  <c r="T5250" i="1" a="1"/>
  <c r="T5250" i="1" s="1"/>
  <c r="T5251" i="1" a="1"/>
  <c r="T5251" i="1" s="1"/>
  <c r="T5252" i="1" a="1"/>
  <c r="T5252" i="1" s="1"/>
  <c r="T5253" i="1" a="1"/>
  <c r="T5253" i="1" s="1"/>
  <c r="T5254" i="1" a="1"/>
  <c r="T5254" i="1" s="1"/>
  <c r="T5255" i="1" a="1"/>
  <c r="T5255" i="1" s="1"/>
  <c r="T5256" i="1" a="1"/>
  <c r="T5256" i="1" s="1"/>
  <c r="T5257" i="1" a="1"/>
  <c r="T5257" i="1" s="1"/>
  <c r="T5258" i="1" a="1"/>
  <c r="T5258" i="1" s="1"/>
  <c r="T5259" i="1" a="1"/>
  <c r="T5259" i="1" s="1"/>
  <c r="T5260" i="1" a="1"/>
  <c r="T5260" i="1" s="1"/>
  <c r="T5261" i="1" a="1"/>
  <c r="T5261" i="1" s="1"/>
  <c r="T5264" i="1" a="1"/>
  <c r="T5264" i="1" s="1"/>
  <c r="T5265" i="1" a="1"/>
  <c r="T5265" i="1" s="1"/>
  <c r="T5267" i="1" a="1"/>
  <c r="T5267" i="1" s="1"/>
  <c r="T5268" i="1" a="1"/>
  <c r="T5268" i="1" s="1"/>
  <c r="T5269" i="1" a="1"/>
  <c r="T5269" i="1" s="1"/>
  <c r="T5270" i="1" a="1"/>
  <c r="T5270" i="1" s="1"/>
  <c r="T5271" i="1" a="1"/>
  <c r="T5271" i="1" s="1"/>
  <c r="T5272" i="1" a="1"/>
  <c r="T5272" i="1" s="1"/>
  <c r="T5273" i="1" a="1"/>
  <c r="T5273" i="1" s="1"/>
  <c r="T5274" i="1" a="1"/>
  <c r="T5274" i="1" s="1"/>
  <c r="T5275" i="1" a="1"/>
  <c r="T5275" i="1" s="1"/>
  <c r="T5276" i="1" a="1"/>
  <c r="T5276" i="1" s="1"/>
  <c r="T5278" i="1" a="1"/>
  <c r="T5278" i="1" s="1"/>
  <c r="T5279" i="1" a="1"/>
  <c r="T5279" i="1" s="1"/>
  <c r="T5280" i="1" a="1"/>
  <c r="T5280" i="1" s="1"/>
  <c r="T5281" i="1" a="1"/>
  <c r="T5281" i="1" s="1"/>
  <c r="T5282" i="1" a="1"/>
  <c r="T5282" i="1" s="1"/>
  <c r="T5283" i="1" a="1"/>
  <c r="T5283" i="1" s="1"/>
  <c r="T5287" i="1" a="1"/>
  <c r="T5287" i="1" s="1"/>
  <c r="T5288" i="1" a="1"/>
  <c r="T5288" i="1" s="1"/>
  <c r="T5289" i="1" a="1"/>
  <c r="T5289" i="1" s="1"/>
  <c r="T5290" i="1" a="1"/>
  <c r="T5290" i="1" s="1"/>
  <c r="T5291" i="1" a="1"/>
  <c r="T5291" i="1" s="1"/>
  <c r="T5292" i="1" a="1"/>
  <c r="T5292" i="1" s="1"/>
  <c r="T5293" i="1" a="1"/>
  <c r="T5293" i="1" s="1"/>
  <c r="T5294" i="1" a="1"/>
  <c r="T5294" i="1" s="1"/>
  <c r="T5295" i="1" a="1"/>
  <c r="T5295" i="1" s="1"/>
  <c r="T5296" i="1" a="1"/>
  <c r="T5296" i="1" s="1"/>
  <c r="T5297" i="1" a="1"/>
  <c r="T5297" i="1" s="1"/>
  <c r="T5298" i="1" a="1"/>
  <c r="T5298" i="1" s="1"/>
  <c r="T5299" i="1" a="1"/>
  <c r="T5299" i="1" s="1"/>
  <c r="T5301" i="1" a="1"/>
  <c r="T5301" i="1" s="1"/>
  <c r="T5302" i="1" a="1"/>
  <c r="T5302" i="1" s="1"/>
  <c r="T5303" i="1" a="1"/>
  <c r="T5303" i="1" s="1"/>
  <c r="T5304" i="1" a="1"/>
  <c r="T5304" i="1" s="1"/>
  <c r="T5305" i="1" a="1"/>
  <c r="T5305" i="1" s="1"/>
  <c r="T5306" i="1" a="1"/>
  <c r="T5306" i="1" s="1"/>
  <c r="T5307" i="1" a="1"/>
  <c r="T5307" i="1" s="1"/>
  <c r="T5308" i="1" a="1"/>
  <c r="T5308" i="1" s="1"/>
  <c r="T5310" i="1" a="1"/>
  <c r="T5310" i="1" s="1"/>
  <c r="T5311" i="1" a="1"/>
  <c r="T5311" i="1" s="1"/>
  <c r="T5312" i="1" a="1"/>
  <c r="T5312" i="1" s="1"/>
  <c r="T5317" i="1" a="1"/>
  <c r="T5317" i="1" s="1"/>
  <c r="T5318" i="1" a="1"/>
  <c r="T5318" i="1" s="1"/>
  <c r="T5320" i="1" a="1"/>
  <c r="T5320" i="1" s="1"/>
  <c r="T5321" i="1" a="1"/>
  <c r="T5321" i="1" s="1"/>
  <c r="T5322" i="1" a="1"/>
  <c r="T5322" i="1" s="1"/>
  <c r="T5323" i="1" a="1"/>
  <c r="T5323" i="1" s="1"/>
  <c r="T5324" i="1" a="1"/>
  <c r="T5324" i="1" s="1"/>
  <c r="T5325" i="1" a="1"/>
  <c r="T5325" i="1" s="1"/>
  <c r="T5326" i="1" a="1"/>
  <c r="T5326" i="1" s="1"/>
  <c r="T5327" i="1" a="1"/>
  <c r="T5327" i="1" s="1"/>
  <c r="T5328" i="1" a="1"/>
  <c r="T5328" i="1" s="1"/>
  <c r="T5329" i="1" a="1"/>
  <c r="T5329" i="1" s="1"/>
  <c r="T5330" i="1" a="1"/>
  <c r="T5330" i="1" s="1"/>
  <c r="T5331" i="1" a="1"/>
  <c r="T5331" i="1" s="1"/>
  <c r="T5332" i="1" a="1"/>
  <c r="T5332" i="1" s="1"/>
  <c r="T5333" i="1" a="1"/>
  <c r="T5333" i="1" s="1"/>
  <c r="T5334" i="1" a="1"/>
  <c r="T5334" i="1" s="1"/>
  <c r="T5335" i="1" a="1"/>
  <c r="T5335" i="1" s="1"/>
  <c r="T5336" i="1" a="1"/>
  <c r="T5336" i="1" s="1"/>
  <c r="T5337" i="1" a="1"/>
  <c r="T5337" i="1" s="1"/>
  <c r="T5338" i="1" a="1"/>
  <c r="T5338" i="1" s="1"/>
  <c r="T5339" i="1" a="1"/>
  <c r="T5339" i="1" s="1"/>
  <c r="T5340" i="1" a="1"/>
  <c r="T5340" i="1" s="1"/>
  <c r="T5341" i="1" a="1"/>
  <c r="T5341" i="1" s="1"/>
  <c r="T5342" i="1" a="1"/>
  <c r="T5342" i="1" s="1"/>
  <c r="T5343" i="1" a="1"/>
  <c r="T5343" i="1" s="1"/>
  <c r="T5344" i="1" a="1"/>
  <c r="T5344" i="1" s="1"/>
  <c r="T5345" i="1" a="1"/>
  <c r="T5345" i="1" s="1"/>
  <c r="T5346" i="1" a="1"/>
  <c r="T5346" i="1" s="1"/>
  <c r="T5347" i="1" a="1"/>
  <c r="T5347" i="1" s="1"/>
  <c r="T5348" i="1" a="1"/>
  <c r="T5348" i="1" s="1"/>
  <c r="T5349" i="1" a="1"/>
  <c r="T5349" i="1" s="1"/>
  <c r="T5350" i="1" a="1"/>
  <c r="T5350" i="1" s="1"/>
  <c r="T5351" i="1" a="1"/>
  <c r="T5351" i="1" s="1"/>
  <c r="T5352" i="1" a="1"/>
  <c r="T5352" i="1" s="1"/>
  <c r="T5353" i="1" a="1"/>
  <c r="T5353" i="1" s="1"/>
  <c r="T5354" i="1" a="1"/>
  <c r="T5354" i="1" s="1"/>
  <c r="T5355" i="1" a="1"/>
  <c r="T5355" i="1" s="1"/>
  <c r="T5356" i="1" a="1"/>
  <c r="T5356" i="1" s="1"/>
  <c r="T5357" i="1" a="1"/>
  <c r="T5357" i="1" s="1"/>
  <c r="T5358" i="1" a="1"/>
  <c r="T5358" i="1" s="1"/>
  <c r="T5359" i="1" a="1"/>
  <c r="T5359" i="1" s="1"/>
  <c r="T5360" i="1" a="1"/>
  <c r="T5360" i="1" s="1"/>
  <c r="T5361" i="1" a="1"/>
  <c r="T5361" i="1" s="1"/>
  <c r="T5362" i="1" a="1"/>
  <c r="T5362" i="1" s="1"/>
  <c r="T5363" i="1" a="1"/>
  <c r="T5363" i="1" s="1"/>
  <c r="T5364" i="1" a="1"/>
  <c r="T5364" i="1" s="1"/>
  <c r="T5365" i="1" a="1"/>
  <c r="T5365" i="1" s="1"/>
  <c r="T5366" i="1" a="1"/>
  <c r="T5366" i="1" s="1"/>
  <c r="T5367" i="1" a="1"/>
  <c r="T5367" i="1" s="1"/>
  <c r="T5368" i="1" a="1"/>
  <c r="T5368" i="1" s="1"/>
  <c r="T5369" i="1" a="1"/>
  <c r="T5369" i="1" s="1"/>
  <c r="T5370" i="1" a="1"/>
  <c r="T5370" i="1" s="1"/>
  <c r="T5371" i="1" a="1"/>
  <c r="T5371" i="1" s="1"/>
  <c r="T5372" i="1" a="1"/>
  <c r="T5372" i="1" s="1"/>
  <c r="T5373" i="1" a="1"/>
  <c r="T5373" i="1" s="1"/>
  <c r="T5374" i="1" a="1"/>
  <c r="T5374" i="1" s="1"/>
  <c r="T5375" i="1" a="1"/>
  <c r="T5375" i="1" s="1"/>
  <c r="T5376" i="1" a="1"/>
  <c r="T5376" i="1" s="1"/>
  <c r="T5377" i="1" a="1"/>
  <c r="T5377" i="1" s="1"/>
  <c r="T5378" i="1" a="1"/>
  <c r="T5378" i="1" s="1"/>
  <c r="T5379" i="1" a="1"/>
  <c r="T5379" i="1" s="1"/>
  <c r="T5399" i="1" a="1"/>
  <c r="T5399" i="1" s="1"/>
  <c r="T5400" i="1" a="1"/>
  <c r="T5400" i="1" s="1"/>
  <c r="T5401" i="1" a="1"/>
  <c r="T5401" i="1" s="1"/>
  <c r="T5402" i="1" a="1"/>
  <c r="T5402" i="1" s="1"/>
  <c r="T5403" i="1" a="1"/>
  <c r="T5403" i="1" s="1"/>
  <c r="T5404" i="1" a="1"/>
  <c r="T5404" i="1" s="1"/>
  <c r="T5405" i="1" a="1"/>
  <c r="T5405" i="1" s="1"/>
  <c r="T5406" i="1" a="1"/>
  <c r="T5406" i="1" s="1"/>
  <c r="T5407" i="1" a="1"/>
  <c r="T5407" i="1" s="1"/>
  <c r="T5408" i="1" a="1"/>
  <c r="T5408" i="1" s="1"/>
  <c r="T5409" i="1" a="1"/>
  <c r="T5409" i="1" s="1"/>
  <c r="T5410" i="1" a="1"/>
  <c r="T5410" i="1" s="1"/>
  <c r="T5411" i="1" a="1"/>
  <c r="T5411" i="1" s="1"/>
  <c r="T5412" i="1" a="1"/>
  <c r="T5412" i="1" s="1"/>
  <c r="T5413" i="1" a="1"/>
  <c r="T5413" i="1" s="1"/>
  <c r="T5414" i="1" a="1"/>
  <c r="T5414" i="1" s="1"/>
  <c r="T5415" i="1" a="1"/>
  <c r="T5415" i="1" s="1"/>
  <c r="T5416" i="1" a="1"/>
  <c r="T5416" i="1" s="1"/>
  <c r="T5417" i="1" a="1"/>
  <c r="T5417" i="1" s="1"/>
  <c r="T5418" i="1" a="1"/>
  <c r="T5418" i="1" s="1"/>
  <c r="T5419" i="1" a="1"/>
  <c r="T5419" i="1" s="1"/>
  <c r="T5421" i="1" a="1"/>
  <c r="T5421" i="1" s="1"/>
  <c r="T5422" i="1" a="1"/>
  <c r="T5422" i="1" s="1"/>
  <c r="T5423" i="1" a="1"/>
  <c r="T5423" i="1" s="1"/>
  <c r="T5424" i="1" a="1"/>
  <c r="T5424" i="1" s="1"/>
  <c r="T5425" i="1" a="1"/>
  <c r="T5425" i="1" s="1"/>
  <c r="T5426" i="1" a="1"/>
  <c r="T5426" i="1" s="1"/>
  <c r="T5427" i="1" a="1"/>
  <c r="T5427" i="1" s="1"/>
  <c r="T5428" i="1" a="1"/>
  <c r="T5428" i="1" s="1"/>
  <c r="T5429" i="1" a="1"/>
  <c r="T5429" i="1" s="1"/>
  <c r="T5430" i="1" a="1"/>
  <c r="T5430" i="1" s="1"/>
  <c r="T5431" i="1" a="1"/>
  <c r="T5431" i="1" s="1"/>
  <c r="T5432" i="1" a="1"/>
  <c r="T5432" i="1" s="1"/>
  <c r="T5435" i="1" a="1"/>
  <c r="T5435" i="1" s="1"/>
  <c r="T5436" i="1" a="1"/>
  <c r="T5436" i="1" s="1"/>
  <c r="T5437" i="1" a="1"/>
  <c r="T5437" i="1" s="1"/>
  <c r="T5438" i="1" a="1"/>
  <c r="T5438" i="1" s="1"/>
  <c r="T5439" i="1" a="1"/>
  <c r="T5439" i="1" s="1"/>
  <c r="T5440" i="1" a="1"/>
  <c r="T5440" i="1" s="1"/>
  <c r="T5441" i="1" a="1"/>
  <c r="T5441" i="1" s="1"/>
  <c r="T5442" i="1" a="1"/>
  <c r="T5442" i="1" s="1"/>
  <c r="T5443" i="1" a="1"/>
  <c r="T5443" i="1" s="1"/>
  <c r="T5444" i="1" a="1"/>
  <c r="T5444" i="1" s="1"/>
  <c r="T5445" i="1" a="1"/>
  <c r="T5445" i="1" s="1"/>
  <c r="T5446" i="1" a="1"/>
  <c r="T5446" i="1" s="1"/>
  <c r="T5447" i="1" a="1"/>
  <c r="T5447" i="1" s="1"/>
  <c r="T5448" i="1" a="1"/>
  <c r="T5448" i="1" s="1"/>
  <c r="T5449" i="1" a="1"/>
  <c r="T5449" i="1" s="1"/>
  <c r="T5451" i="1" a="1"/>
  <c r="T5451" i="1" s="1"/>
  <c r="T5452" i="1" a="1"/>
  <c r="T5452" i="1" s="1"/>
  <c r="T5453" i="1" a="1"/>
  <c r="T5453" i="1" s="1"/>
  <c r="T5454" i="1" a="1"/>
  <c r="T5454" i="1" s="1"/>
  <c r="T5455" i="1" a="1"/>
  <c r="T5455" i="1" s="1"/>
  <c r="T5456" i="1" a="1"/>
  <c r="T5456" i="1" s="1"/>
  <c r="T5457" i="1" a="1"/>
  <c r="T5457" i="1" s="1"/>
  <c r="T5458" i="1" a="1"/>
  <c r="T5458" i="1" s="1"/>
  <c r="T5459" i="1" a="1"/>
  <c r="T5459" i="1" s="1"/>
  <c r="T5460" i="1" a="1"/>
  <c r="T5460" i="1" s="1"/>
  <c r="T5461" i="1" a="1"/>
  <c r="T5461" i="1" s="1"/>
  <c r="T5462" i="1" a="1"/>
  <c r="T5462" i="1" s="1"/>
  <c r="T5463" i="1" a="1"/>
  <c r="T5463" i="1" s="1"/>
  <c r="T5464" i="1" a="1"/>
  <c r="T5464" i="1" s="1"/>
  <c r="T5465" i="1" a="1"/>
  <c r="T5465" i="1" s="1"/>
  <c r="T5466" i="1" a="1"/>
  <c r="T5466" i="1" s="1"/>
  <c r="T5467" i="1" a="1"/>
  <c r="T5467" i="1" s="1"/>
  <c r="T5468" i="1" a="1"/>
  <c r="T5468" i="1" s="1"/>
  <c r="T5469" i="1" a="1"/>
  <c r="T5469" i="1" s="1"/>
  <c r="T5470" i="1" a="1"/>
  <c r="T5470" i="1" s="1"/>
  <c r="T5471" i="1" a="1"/>
  <c r="T5471" i="1" s="1"/>
  <c r="T5472" i="1" a="1"/>
  <c r="T5472" i="1" s="1"/>
  <c r="T5473" i="1" a="1"/>
  <c r="T5473" i="1" s="1"/>
  <c r="T5474" i="1" a="1"/>
  <c r="T5474" i="1" s="1"/>
  <c r="T5475" i="1" a="1"/>
  <c r="T5475" i="1" s="1"/>
  <c r="T5476" i="1" a="1"/>
  <c r="T5476" i="1" s="1"/>
  <c r="T5477" i="1" a="1"/>
  <c r="T5477" i="1" s="1"/>
  <c r="T5478" i="1" a="1"/>
  <c r="T5478" i="1" s="1"/>
  <c r="T5479" i="1" a="1"/>
  <c r="T5479" i="1" s="1"/>
  <c r="T5480" i="1" a="1"/>
  <c r="T5480" i="1" s="1"/>
  <c r="T5481" i="1" a="1"/>
  <c r="T5481" i="1" s="1"/>
  <c r="T5482" i="1" a="1"/>
  <c r="T5482" i="1" s="1"/>
  <c r="T5483" i="1" a="1"/>
  <c r="T5483" i="1" s="1"/>
  <c r="T5484" i="1" a="1"/>
  <c r="T5484" i="1" s="1"/>
  <c r="T5485" i="1" a="1"/>
  <c r="T5485" i="1" s="1"/>
  <c r="T5486" i="1" a="1"/>
  <c r="T5486" i="1" s="1"/>
  <c r="T5487" i="1" a="1"/>
  <c r="T5487" i="1" s="1"/>
  <c r="T5488" i="1" a="1"/>
  <c r="T5488" i="1" s="1"/>
  <c r="T5489" i="1" a="1"/>
  <c r="T5489" i="1" s="1"/>
  <c r="T5490" i="1" a="1"/>
  <c r="T5490" i="1" s="1"/>
  <c r="T5491" i="1" a="1"/>
  <c r="T5491" i="1" s="1"/>
  <c r="T5492" i="1" a="1"/>
  <c r="T5492" i="1" s="1"/>
  <c r="T5493" i="1" a="1"/>
  <c r="T5493" i="1" s="1"/>
  <c r="T5494" i="1" a="1"/>
  <c r="T5494" i="1" s="1"/>
  <c r="T5495" i="1" a="1"/>
  <c r="T5495" i="1" s="1"/>
  <c r="T5496" i="1" a="1"/>
  <c r="T5496" i="1" s="1"/>
  <c r="T5497" i="1" a="1"/>
  <c r="T5497" i="1" s="1"/>
  <c r="T5498" i="1" a="1"/>
  <c r="T5498" i="1" s="1"/>
  <c r="T5500" i="1" a="1"/>
  <c r="T5500" i="1" s="1"/>
  <c r="T5501" i="1" a="1"/>
  <c r="T5501" i="1" s="1"/>
  <c r="T5502" i="1" a="1"/>
  <c r="T5502" i="1" s="1"/>
  <c r="T5503" i="1" a="1"/>
  <c r="T5503" i="1" s="1"/>
  <c r="T5504" i="1" a="1"/>
  <c r="T5504" i="1" s="1"/>
  <c r="T5505" i="1" a="1"/>
  <c r="T5505" i="1" s="1"/>
  <c r="T5506" i="1" a="1"/>
  <c r="T5506" i="1" s="1"/>
  <c r="T5507" i="1" a="1"/>
  <c r="T5507" i="1" s="1"/>
  <c r="T5508" i="1" a="1"/>
  <c r="T5508" i="1" s="1"/>
  <c r="T5509" i="1" a="1"/>
  <c r="T5509" i="1" s="1"/>
  <c r="T5510" i="1" a="1"/>
  <c r="T5510" i="1" s="1"/>
  <c r="T5511" i="1" a="1"/>
  <c r="T5511" i="1" s="1"/>
  <c r="T5518" i="1" a="1"/>
  <c r="T5518" i="1" s="1"/>
  <c r="T5519" i="1" a="1"/>
  <c r="T5519" i="1" s="1"/>
  <c r="T5520" i="1" a="1"/>
  <c r="T5520" i="1" s="1"/>
  <c r="T5521" i="1" a="1"/>
  <c r="T5521" i="1" s="1"/>
  <c r="T5523" i="1" a="1"/>
  <c r="T5523" i="1" s="1"/>
  <c r="T5524" i="1" a="1"/>
  <c r="T5524" i="1" s="1"/>
  <c r="T5526" i="1" a="1"/>
  <c r="T5526" i="1" s="1"/>
  <c r="T5527" i="1" a="1"/>
  <c r="T5527" i="1" s="1"/>
  <c r="T5528" i="1" a="1"/>
  <c r="T5528" i="1" s="1"/>
  <c r="T5529" i="1" a="1"/>
  <c r="T5529" i="1" s="1"/>
  <c r="T5530" i="1" a="1"/>
  <c r="T5530" i="1" s="1"/>
  <c r="T5531" i="1" a="1"/>
  <c r="T5531" i="1" s="1"/>
  <c r="T5532" i="1" a="1"/>
  <c r="T5532" i="1" s="1"/>
  <c r="T5533" i="1" a="1"/>
  <c r="T5533" i="1" s="1"/>
  <c r="T5534" i="1" a="1"/>
  <c r="T5534" i="1" s="1"/>
  <c r="T5535" i="1" a="1"/>
  <c r="T5535" i="1" s="1"/>
  <c r="T5536" i="1" a="1"/>
  <c r="T5536" i="1" s="1"/>
  <c r="T5537" i="1" a="1"/>
  <c r="T5537" i="1" s="1"/>
  <c r="T5538" i="1" a="1"/>
  <c r="T5538" i="1" s="1"/>
  <c r="T5539" i="1" a="1"/>
  <c r="T5539" i="1" s="1"/>
  <c r="T5540" i="1" a="1"/>
  <c r="T5540" i="1" s="1"/>
  <c r="T5541" i="1" a="1"/>
  <c r="T5541" i="1" s="1"/>
  <c r="T5542" i="1" a="1"/>
  <c r="T5542" i="1" s="1"/>
  <c r="T5543" i="1" a="1"/>
  <c r="T5543" i="1" s="1"/>
  <c r="T5544" i="1" a="1"/>
  <c r="T5544" i="1" s="1"/>
  <c r="T5545" i="1" a="1"/>
  <c r="T5545" i="1" s="1"/>
  <c r="T5546" i="1" a="1"/>
  <c r="T5546" i="1" s="1"/>
  <c r="T5547" i="1" a="1"/>
  <c r="T5547" i="1" s="1"/>
  <c r="T5548" i="1" a="1"/>
  <c r="T5548" i="1" s="1"/>
  <c r="T5549" i="1" a="1"/>
  <c r="T5549" i="1" s="1"/>
  <c r="T5551" i="1" a="1"/>
  <c r="T5551" i="1" s="1"/>
  <c r="T5552" i="1" a="1"/>
  <c r="T5552" i="1" s="1"/>
  <c r="T5553" i="1" a="1"/>
  <c r="T5553" i="1" s="1"/>
  <c r="T5554" i="1" a="1"/>
  <c r="T5554" i="1" s="1"/>
  <c r="T5555" i="1" a="1"/>
  <c r="T5555" i="1" s="1"/>
  <c r="T5556" i="1" a="1"/>
  <c r="T5556" i="1" s="1"/>
  <c r="T5563" i="1" a="1"/>
  <c r="T5563" i="1" s="1"/>
  <c r="T5564" i="1" a="1"/>
  <c r="T5564" i="1" s="1"/>
  <c r="T5565" i="1" a="1"/>
  <c r="T5565" i="1" s="1"/>
  <c r="T5566" i="1" a="1"/>
  <c r="T5566" i="1" s="1"/>
  <c r="T5567" i="1" a="1"/>
  <c r="T5567" i="1" s="1"/>
  <c r="T5570" i="1" a="1"/>
  <c r="T5570" i="1" s="1"/>
  <c r="T5571" i="1" a="1"/>
  <c r="T5571" i="1" s="1"/>
  <c r="T5572" i="1" a="1"/>
  <c r="T5572" i="1" s="1"/>
  <c r="T5573" i="1" a="1"/>
  <c r="T5573" i="1" s="1"/>
  <c r="T5574" i="1" a="1"/>
  <c r="T5574" i="1" s="1"/>
  <c r="T5575" i="1" a="1"/>
  <c r="T5575" i="1" s="1"/>
  <c r="T5576" i="1" a="1"/>
  <c r="T5576" i="1" s="1"/>
  <c r="T5577" i="1" a="1"/>
  <c r="T5577" i="1" s="1"/>
  <c r="T5578" i="1" a="1"/>
  <c r="T5578" i="1" s="1"/>
  <c r="T5579" i="1" a="1"/>
  <c r="T5579" i="1" s="1"/>
  <c r="T5580" i="1" a="1"/>
  <c r="T5580" i="1" s="1"/>
  <c r="T5581" i="1" a="1"/>
  <c r="T5581" i="1" s="1"/>
  <c r="T5582" i="1" a="1"/>
  <c r="T5582" i="1" s="1"/>
  <c r="T5583" i="1" a="1"/>
  <c r="T5583" i="1" s="1"/>
  <c r="T5584" i="1" a="1"/>
  <c r="T5584" i="1" s="1"/>
  <c r="T5585" i="1" a="1"/>
  <c r="T5585" i="1" s="1"/>
  <c r="T5587" i="1" a="1"/>
  <c r="T5587" i="1" s="1"/>
  <c r="T5588" i="1" a="1"/>
  <c r="T5588" i="1" s="1"/>
  <c r="T5589" i="1" a="1"/>
  <c r="T5589" i="1" s="1"/>
  <c r="T5590" i="1" a="1"/>
  <c r="T5590" i="1" s="1"/>
  <c r="T5591" i="1" a="1"/>
  <c r="T5591" i="1" s="1"/>
  <c r="T5592" i="1" a="1"/>
  <c r="T5592" i="1" s="1"/>
  <c r="T5593" i="1" a="1"/>
  <c r="T5593" i="1" s="1"/>
  <c r="T5594" i="1" a="1"/>
  <c r="T5594" i="1" s="1"/>
  <c r="T5595" i="1" a="1"/>
  <c r="T5595" i="1" s="1"/>
  <c r="T5596" i="1" a="1"/>
  <c r="T5596" i="1" s="1"/>
  <c r="T5597" i="1" a="1"/>
  <c r="T5597" i="1" s="1"/>
  <c r="T5598" i="1" a="1"/>
  <c r="T5598" i="1" s="1"/>
  <c r="T5599" i="1" a="1"/>
  <c r="T5599" i="1" s="1"/>
  <c r="T5600" i="1" a="1"/>
  <c r="T5600" i="1" s="1"/>
  <c r="T5601" i="1" a="1"/>
  <c r="T5601" i="1" s="1"/>
  <c r="T5603" i="1" a="1"/>
  <c r="T5603" i="1" s="1"/>
  <c r="T5604" i="1" a="1"/>
  <c r="T5604" i="1" s="1"/>
  <c r="T5606" i="1" a="1"/>
  <c r="T5606" i="1" s="1"/>
  <c r="T5607" i="1" a="1"/>
  <c r="T5607" i="1" s="1"/>
  <c r="T5608" i="1" a="1"/>
  <c r="T5608" i="1" s="1"/>
  <c r="T5609" i="1" a="1"/>
  <c r="T5609" i="1" s="1"/>
  <c r="T5610" i="1" a="1"/>
  <c r="T5610" i="1" s="1"/>
  <c r="T5611" i="1" a="1"/>
  <c r="T5611" i="1" s="1"/>
  <c r="T5612" i="1" a="1"/>
  <c r="T5612" i="1" s="1"/>
  <c r="T5613" i="1" a="1"/>
  <c r="T5613" i="1" s="1"/>
  <c r="T5615" i="1" a="1"/>
  <c r="T5615" i="1" s="1"/>
  <c r="T5617" i="1" a="1"/>
  <c r="T5617" i="1" s="1"/>
  <c r="T5618" i="1" a="1"/>
  <c r="T5618" i="1" s="1"/>
  <c r="T5619" i="1" a="1"/>
  <c r="T5619" i="1" s="1"/>
  <c r="T5620" i="1" a="1"/>
  <c r="T5620" i="1" s="1"/>
  <c r="T5621" i="1" a="1"/>
  <c r="T5621" i="1" s="1"/>
  <c r="T5622" i="1" a="1"/>
  <c r="T5622" i="1" s="1"/>
  <c r="T5627" i="1" a="1"/>
  <c r="T5627" i="1" s="1"/>
  <c r="T5628" i="1" a="1"/>
  <c r="T5628" i="1" s="1"/>
  <c r="T5629" i="1" a="1"/>
  <c r="T5629" i="1" s="1"/>
  <c r="T5630" i="1" a="1"/>
  <c r="T5630" i="1" s="1"/>
  <c r="T5631" i="1" a="1"/>
  <c r="T5631" i="1" s="1"/>
  <c r="T5632" i="1" a="1"/>
  <c r="T5632" i="1" s="1"/>
  <c r="T5633" i="1" a="1"/>
  <c r="T5633" i="1" s="1"/>
  <c r="T5634" i="1" a="1"/>
  <c r="T5634" i="1" s="1"/>
  <c r="T5635" i="1" a="1"/>
  <c r="T5635" i="1" s="1"/>
  <c r="T5636" i="1" a="1"/>
  <c r="T5636" i="1" s="1"/>
  <c r="T5637" i="1" a="1"/>
  <c r="T5637" i="1" s="1"/>
  <c r="T5638" i="1" a="1"/>
  <c r="T5638" i="1" s="1"/>
  <c r="T5639" i="1" a="1"/>
  <c r="T5639" i="1" s="1"/>
  <c r="T5640" i="1" a="1"/>
  <c r="T5640" i="1" s="1"/>
  <c r="T5641" i="1" a="1"/>
  <c r="T5641" i="1" s="1"/>
  <c r="T5642" i="1" a="1"/>
  <c r="T5642" i="1" s="1"/>
  <c r="T5643" i="1" a="1"/>
  <c r="T5643" i="1" s="1"/>
  <c r="T5644" i="1" a="1"/>
  <c r="T5644" i="1" s="1"/>
  <c r="T5645" i="1" a="1"/>
  <c r="T5645" i="1" s="1"/>
  <c r="T5646" i="1" a="1"/>
  <c r="T5646" i="1" s="1"/>
  <c r="T5647" i="1" a="1"/>
  <c r="T5647" i="1" s="1"/>
  <c r="T5648" i="1" a="1"/>
  <c r="T5648" i="1" s="1"/>
  <c r="T5649" i="1" a="1"/>
  <c r="T5649" i="1" s="1"/>
  <c r="T5650" i="1" a="1"/>
  <c r="T5650" i="1" s="1"/>
  <c r="T5651" i="1" a="1"/>
  <c r="T5651" i="1" s="1"/>
  <c r="T5652" i="1" a="1"/>
  <c r="T5652" i="1" s="1"/>
  <c r="T5653" i="1" a="1"/>
  <c r="T5653" i="1" s="1"/>
  <c r="T5654" i="1" a="1"/>
  <c r="T5654" i="1" s="1"/>
  <c r="T5656" i="1" a="1"/>
  <c r="T5656" i="1" s="1"/>
  <c r="T5657" i="1" a="1"/>
  <c r="T5657" i="1" s="1"/>
  <c r="T5658" i="1" a="1"/>
  <c r="T5658" i="1" s="1"/>
  <c r="T5659" i="1" a="1"/>
  <c r="T5659" i="1" s="1"/>
  <c r="T5660" i="1" a="1"/>
  <c r="T5660" i="1" s="1"/>
  <c r="T5661" i="1" a="1"/>
  <c r="T5661" i="1" s="1"/>
  <c r="T5663" i="1" a="1"/>
  <c r="T5663" i="1" s="1"/>
  <c r="T5664" i="1" a="1"/>
  <c r="T5664" i="1" s="1"/>
  <c r="T5665" i="1" a="1"/>
  <c r="T5665" i="1" s="1"/>
  <c r="T5666" i="1" a="1"/>
  <c r="T5666" i="1" s="1"/>
  <c r="T5667" i="1" a="1"/>
  <c r="T5667" i="1" s="1"/>
  <c r="T5668" i="1" a="1"/>
  <c r="T5668" i="1" s="1"/>
  <c r="T5669" i="1" a="1"/>
  <c r="T5669" i="1" s="1"/>
  <c r="T5670" i="1" a="1"/>
  <c r="T5670" i="1" s="1"/>
  <c r="T5671" i="1" a="1"/>
  <c r="T5671" i="1" s="1"/>
  <c r="T5672" i="1" a="1"/>
  <c r="T5672" i="1" s="1"/>
  <c r="T5673" i="1" a="1"/>
  <c r="T5673" i="1" s="1"/>
  <c r="T5674" i="1" a="1"/>
  <c r="T5674" i="1" s="1"/>
  <c r="T5675" i="1" a="1"/>
  <c r="T5675" i="1" s="1"/>
  <c r="T5676" i="1" a="1"/>
  <c r="T5676" i="1" s="1"/>
  <c r="T5677" i="1" a="1"/>
  <c r="T5677" i="1" s="1"/>
  <c r="T5678" i="1" a="1"/>
  <c r="T5678" i="1" s="1"/>
  <c r="T5679" i="1" a="1"/>
  <c r="T5679" i="1" s="1"/>
  <c r="T5680" i="1" a="1"/>
  <c r="T5680" i="1" s="1"/>
  <c r="T5682" i="1" a="1"/>
  <c r="T5682" i="1" s="1"/>
  <c r="T5683" i="1" a="1"/>
  <c r="T5683" i="1" s="1"/>
  <c r="T5684" i="1" a="1"/>
  <c r="T5684" i="1" s="1"/>
  <c r="T5685" i="1" a="1"/>
  <c r="T5685" i="1" s="1"/>
  <c r="T5686" i="1" a="1"/>
  <c r="T5686" i="1" s="1"/>
  <c r="T5687" i="1" a="1"/>
  <c r="T5687" i="1" s="1"/>
  <c r="T5688" i="1" a="1"/>
  <c r="T5688" i="1" s="1"/>
  <c r="T5689" i="1" a="1"/>
  <c r="T5689" i="1" s="1"/>
  <c r="T5690" i="1" a="1"/>
  <c r="T5690" i="1" s="1"/>
  <c r="T5691" i="1" a="1"/>
  <c r="T5691" i="1" s="1"/>
  <c r="T5692" i="1" a="1"/>
  <c r="T5692" i="1" s="1"/>
  <c r="T5693" i="1" a="1"/>
  <c r="T5693" i="1" s="1"/>
  <c r="T5695" i="1" a="1"/>
  <c r="T5695" i="1" s="1"/>
  <c r="T5696" i="1" a="1"/>
  <c r="T5696" i="1" s="1"/>
  <c r="T5697" i="1" a="1"/>
  <c r="T5697" i="1" s="1"/>
  <c r="T5698" i="1" a="1"/>
  <c r="T5698" i="1" s="1"/>
  <c r="T5790" i="1" a="1"/>
  <c r="T5790" i="1" s="1"/>
  <c r="T5791" i="1" a="1"/>
  <c r="T5791" i="1" s="1"/>
  <c r="T5792" i="1" a="1"/>
  <c r="T5792" i="1" s="1"/>
  <c r="T5793" i="1" a="1"/>
  <c r="T5793" i="1" s="1"/>
  <c r="T5794" i="1" a="1"/>
  <c r="T5794" i="1" s="1"/>
  <c r="T5795" i="1" a="1"/>
  <c r="T5795" i="1" s="1"/>
  <c r="T5796" i="1" a="1"/>
  <c r="T5796" i="1" s="1"/>
  <c r="T5797" i="1" a="1"/>
  <c r="T5797" i="1" s="1"/>
  <c r="T5798" i="1" a="1"/>
  <c r="T5798" i="1" s="1"/>
  <c r="T5799" i="1" a="1"/>
  <c r="T5799" i="1" s="1"/>
  <c r="T5820" i="1" a="1"/>
  <c r="T5820" i="1" s="1"/>
  <c r="T5822" i="1" a="1"/>
  <c r="T5822" i="1" s="1"/>
  <c r="T5823" i="1" a="1"/>
  <c r="T5823" i="1" s="1"/>
  <c r="T5824" i="1" a="1"/>
  <c r="T5824" i="1" s="1"/>
  <c r="T5825" i="1" a="1"/>
  <c r="T5825" i="1" s="1"/>
  <c r="T5932" i="1" a="1"/>
  <c r="T5932" i="1" s="1"/>
  <c r="T5940" i="1" a="1"/>
  <c r="T5940" i="1" s="1"/>
  <c r="T5941" i="1" a="1"/>
  <c r="T5941" i="1" s="1"/>
  <c r="T5942" i="1" a="1"/>
  <c r="T5942" i="1" s="1"/>
  <c r="T5943" i="1" a="1"/>
  <c r="T5943" i="1" s="1"/>
  <c r="T5944" i="1" a="1"/>
  <c r="T5944" i="1" s="1"/>
  <c r="T5945" i="1" a="1"/>
  <c r="T5945" i="1" s="1"/>
  <c r="T5946" i="1" a="1"/>
  <c r="T5946" i="1" s="1"/>
  <c r="T5947" i="1" a="1"/>
  <c r="T5947" i="1" s="1"/>
  <c r="T5948" i="1" a="1"/>
  <c r="T5948" i="1" s="1"/>
  <c r="T5949" i="1" a="1"/>
  <c r="T5949" i="1" s="1"/>
  <c r="T5950" i="1" a="1"/>
  <c r="T5950" i="1" s="1"/>
  <c r="T5951" i="1" a="1"/>
  <c r="T5951" i="1" s="1"/>
  <c r="T5952" i="1" a="1"/>
  <c r="T5952" i="1" s="1"/>
  <c r="T5953" i="1" a="1"/>
  <c r="T5953" i="1" s="1"/>
  <c r="T5955" i="1" a="1"/>
  <c r="T5955" i="1" s="1"/>
  <c r="T5956" i="1" a="1"/>
  <c r="T5956" i="1" s="1"/>
  <c r="T5957" i="1" a="1"/>
  <c r="T5957" i="1" s="1"/>
  <c r="T5958" i="1" a="1"/>
  <c r="T5958" i="1" s="1"/>
  <c r="T5959" i="1" a="1"/>
  <c r="T5959" i="1" s="1"/>
  <c r="T5960" i="1" a="1"/>
  <c r="T5960" i="1" s="1"/>
  <c r="T5961" i="1" a="1"/>
  <c r="T5961" i="1" s="1"/>
  <c r="T5962" i="1" a="1"/>
  <c r="T5962" i="1" s="1"/>
  <c r="T5964" i="1" a="1"/>
  <c r="T5964" i="1" s="1"/>
  <c r="T5965" i="1" a="1"/>
  <c r="T5965" i="1" s="1"/>
  <c r="T5966" i="1" a="1"/>
  <c r="T5966" i="1" s="1"/>
  <c r="T5967" i="1" a="1"/>
  <c r="T5967" i="1" s="1"/>
  <c r="T5969" i="1" a="1"/>
  <c r="T5969" i="1" s="1"/>
  <c r="T5970" i="1" a="1"/>
  <c r="T5970" i="1" s="1"/>
  <c r="T5971" i="1" a="1"/>
  <c r="T5971" i="1" s="1"/>
  <c r="T5972" i="1" a="1"/>
  <c r="T5972" i="1" s="1"/>
  <c r="T5973" i="1" a="1"/>
  <c r="T5973" i="1" s="1"/>
  <c r="T5974" i="1" a="1"/>
  <c r="T5974" i="1" s="1"/>
  <c r="T5975" i="1" a="1"/>
  <c r="T5975" i="1" s="1"/>
  <c r="T5976" i="1" a="1"/>
  <c r="T5976" i="1" s="1"/>
  <c r="T5977" i="1" a="1"/>
  <c r="T5977" i="1" s="1"/>
  <c r="T5978" i="1" a="1"/>
  <c r="T5978" i="1" s="1"/>
  <c r="T5979" i="1" a="1"/>
  <c r="T5979" i="1" s="1"/>
  <c r="T5980" i="1" a="1"/>
  <c r="T5980" i="1" s="1"/>
  <c r="T5981" i="1" a="1"/>
  <c r="T5981" i="1" s="1"/>
  <c r="T5982" i="1" a="1"/>
  <c r="T5982" i="1" s="1"/>
  <c r="T5983" i="1" a="1"/>
  <c r="T5983" i="1" s="1"/>
  <c r="T5989" i="1" a="1"/>
  <c r="T5989" i="1" s="1"/>
  <c r="T5990" i="1" a="1"/>
  <c r="T5990" i="1" s="1"/>
  <c r="T5991" i="1" a="1"/>
  <c r="T5991" i="1" s="1"/>
  <c r="T5993" i="1" a="1"/>
  <c r="T5993" i="1" s="1"/>
  <c r="T5994" i="1" a="1"/>
  <c r="T5994" i="1" s="1"/>
  <c r="T5995" i="1" a="1"/>
  <c r="T5995" i="1" s="1"/>
  <c r="T5996" i="1" a="1"/>
  <c r="T5996" i="1" s="1"/>
  <c r="T5997" i="1" a="1"/>
  <c r="T5997" i="1" s="1"/>
  <c r="T5998" i="1" a="1"/>
  <c r="T5998" i="1" s="1"/>
  <c r="T5999" i="1" a="1"/>
  <c r="T5999" i="1" s="1"/>
  <c r="T6000" i="1" a="1"/>
  <c r="T6000" i="1" s="1"/>
  <c r="T6001" i="1" a="1"/>
  <c r="T6001" i="1" s="1"/>
  <c r="T6002" i="1" a="1"/>
  <c r="T6002" i="1" s="1"/>
  <c r="T6003" i="1" a="1"/>
  <c r="T6003" i="1" s="1"/>
  <c r="T6004" i="1" a="1"/>
  <c r="T6004" i="1" s="1"/>
  <c r="T6005" i="1" a="1"/>
  <c r="T6005" i="1" s="1"/>
  <c r="T6006" i="1" a="1"/>
  <c r="T6006" i="1" s="1"/>
  <c r="T6007" i="1" a="1"/>
  <c r="T6007" i="1" s="1"/>
  <c r="T6008" i="1" a="1"/>
  <c r="T6008" i="1" s="1"/>
  <c r="T6009" i="1" a="1"/>
  <c r="T6009" i="1" s="1"/>
  <c r="T6016" i="1" a="1"/>
  <c r="T6016" i="1" s="1"/>
  <c r="T6018" i="1" a="1"/>
  <c r="T6018" i="1" s="1"/>
  <c r="T6019" i="1" a="1"/>
  <c r="T6019" i="1" s="1"/>
  <c r="T6020" i="1" a="1"/>
  <c r="T6020" i="1" s="1"/>
  <c r="T6021" i="1" a="1"/>
  <c r="T6021" i="1" s="1"/>
  <c r="T6022" i="1" a="1"/>
  <c r="T6022" i="1" s="1"/>
  <c r="T6023" i="1" a="1"/>
  <c r="T6023" i="1" s="1"/>
  <c r="T6024" i="1" a="1"/>
  <c r="T6024" i="1" s="1"/>
  <c r="T6025" i="1" a="1"/>
  <c r="T6025" i="1" s="1"/>
  <c r="T6027" i="1" a="1"/>
  <c r="T6027" i="1" s="1"/>
  <c r="T6028" i="1" a="1"/>
  <c r="T6028" i="1" s="1"/>
  <c r="T6031" i="1" a="1"/>
  <c r="T6031" i="1" s="1"/>
  <c r="T6032" i="1" a="1"/>
  <c r="T6032" i="1" s="1"/>
  <c r="T6033" i="1" a="1"/>
  <c r="T6033" i="1" s="1"/>
  <c r="T6037" i="1" a="1"/>
  <c r="T6037" i="1" s="1"/>
  <c r="T6038" i="1" a="1"/>
  <c r="T6038" i="1" s="1"/>
  <c r="T6039" i="1" a="1"/>
  <c r="T6039" i="1" s="1"/>
  <c r="T6040" i="1" a="1"/>
  <c r="T6040" i="1" s="1"/>
  <c r="T6041" i="1" a="1"/>
  <c r="T6041" i="1" s="1"/>
  <c r="T6042" i="1" a="1"/>
  <c r="T6042" i="1" s="1"/>
  <c r="T6043" i="1" a="1"/>
  <c r="T6043" i="1" s="1"/>
  <c r="T6044" i="1" a="1"/>
  <c r="T6044" i="1" s="1"/>
  <c r="T6045" i="1" a="1"/>
  <c r="T6045" i="1" s="1"/>
  <c r="T6046" i="1" a="1"/>
  <c r="T6046" i="1" s="1"/>
  <c r="T6047" i="1" a="1"/>
  <c r="T6047" i="1" s="1"/>
  <c r="T6048" i="1" a="1"/>
  <c r="T6048" i="1" s="1"/>
  <c r="T6049" i="1" a="1"/>
  <c r="T6049" i="1" s="1"/>
  <c r="T6050" i="1" a="1"/>
  <c r="T6050" i="1" s="1"/>
  <c r="T6051" i="1" a="1"/>
  <c r="T6051" i="1" s="1"/>
  <c r="T6052" i="1" a="1"/>
  <c r="T6052" i="1" s="1"/>
  <c r="T6053" i="1" a="1"/>
  <c r="T6053" i="1" s="1"/>
  <c r="T6054" i="1" a="1"/>
  <c r="T6054" i="1" s="1"/>
  <c r="T6055" i="1" a="1"/>
  <c r="T6055" i="1" s="1"/>
  <c r="T6056" i="1" a="1"/>
  <c r="T6056" i="1" s="1"/>
  <c r="T6057" i="1" a="1"/>
  <c r="T6057" i="1" s="1"/>
  <c r="T6058" i="1" a="1"/>
  <c r="T6058" i="1" s="1"/>
  <c r="T6059" i="1" a="1"/>
  <c r="T6059" i="1" s="1"/>
  <c r="T6060" i="1" a="1"/>
  <c r="T6060" i="1" s="1"/>
  <c r="T6061" i="1" a="1"/>
  <c r="T6061" i="1" s="1"/>
  <c r="T6062" i="1" a="1"/>
  <c r="T6062" i="1" s="1"/>
  <c r="T6063" i="1" a="1"/>
  <c r="T6063" i="1" s="1"/>
  <c r="T6064" i="1" a="1"/>
  <c r="T6064" i="1" s="1"/>
  <c r="T6065" i="1" a="1"/>
  <c r="T6065" i="1" s="1"/>
  <c r="T6066" i="1" a="1"/>
  <c r="T6066" i="1" s="1"/>
  <c r="T6067" i="1" a="1"/>
  <c r="T6067" i="1" s="1"/>
  <c r="T6068" i="1" a="1"/>
  <c r="T6068" i="1" s="1"/>
  <c r="T6069" i="1" a="1"/>
  <c r="T6069" i="1" s="1"/>
  <c r="T6070" i="1" a="1"/>
  <c r="T6070" i="1" s="1"/>
  <c r="T6071" i="1" a="1"/>
  <c r="T6071" i="1" s="1"/>
  <c r="T6072" i="1" a="1"/>
  <c r="T6072" i="1" s="1"/>
  <c r="T6073" i="1" a="1"/>
  <c r="T6073" i="1" s="1"/>
  <c r="T6074" i="1" a="1"/>
  <c r="T6074" i="1" s="1"/>
  <c r="T6075" i="1" a="1"/>
  <c r="T6075" i="1" s="1"/>
  <c r="T6076" i="1" a="1"/>
  <c r="T6076" i="1" s="1"/>
  <c r="T6077" i="1" a="1"/>
  <c r="T6077" i="1" s="1"/>
  <c r="T6079" i="1" a="1"/>
  <c r="T6079" i="1" s="1"/>
  <c r="T6080" i="1" a="1"/>
  <c r="T6080" i="1" s="1"/>
  <c r="T6081" i="1" a="1"/>
  <c r="T6081" i="1" s="1"/>
  <c r="T6083" i="1" a="1"/>
  <c r="T6083" i="1" s="1"/>
  <c r="T6084" i="1" a="1"/>
  <c r="T6084" i="1" s="1"/>
  <c r="T6085" i="1" a="1"/>
  <c r="T6085" i="1" s="1"/>
  <c r="T6086" i="1" a="1"/>
  <c r="T6086" i="1" s="1"/>
  <c r="T6087" i="1" a="1"/>
  <c r="T6087" i="1" s="1"/>
  <c r="T6088" i="1" a="1"/>
  <c r="T6088" i="1" s="1"/>
  <c r="T6089" i="1" a="1"/>
  <c r="T6089" i="1" s="1"/>
  <c r="T6090" i="1" a="1"/>
  <c r="T6090" i="1" s="1"/>
  <c r="T6091" i="1" a="1"/>
  <c r="T6091" i="1" s="1"/>
  <c r="T6092" i="1" a="1"/>
  <c r="T6092" i="1" s="1"/>
  <c r="T6093" i="1" a="1"/>
  <c r="T6093" i="1" s="1"/>
  <c r="T6094" i="1" a="1"/>
  <c r="T6094" i="1" s="1"/>
  <c r="T6095" i="1" a="1"/>
  <c r="T6095" i="1" s="1"/>
  <c r="T6096" i="1" a="1"/>
  <c r="T6096" i="1" s="1"/>
  <c r="T6097" i="1" a="1"/>
  <c r="T6097" i="1" s="1"/>
  <c r="T6098" i="1" a="1"/>
  <c r="T6098" i="1" s="1"/>
  <c r="T6099" i="1" a="1"/>
  <c r="T6099" i="1" s="1"/>
  <c r="T6100" i="1" a="1"/>
  <c r="T6100" i="1" s="1"/>
  <c r="T6101" i="1" a="1"/>
  <c r="T6101" i="1" s="1"/>
  <c r="T6102" i="1" a="1"/>
  <c r="T6102" i="1" s="1"/>
  <c r="T6103" i="1" a="1"/>
  <c r="T6103" i="1" s="1"/>
  <c r="T6104" i="1" a="1"/>
  <c r="T6104" i="1" s="1"/>
  <c r="T6105" i="1" a="1"/>
  <c r="T6105" i="1" s="1"/>
  <c r="T6106" i="1" a="1"/>
  <c r="T6106" i="1" s="1"/>
  <c r="T6107" i="1" a="1"/>
  <c r="T6107" i="1" s="1"/>
  <c r="T6109" i="1" a="1"/>
  <c r="T6109" i="1" s="1"/>
  <c r="T6110" i="1" a="1"/>
  <c r="T6110" i="1" s="1"/>
  <c r="T6111" i="1" a="1"/>
  <c r="T6111" i="1" s="1"/>
  <c r="T6112" i="1" a="1"/>
  <c r="T6112" i="1" s="1"/>
  <c r="T6113" i="1" a="1"/>
  <c r="T6113" i="1" s="1"/>
  <c r="T6114" i="1" a="1"/>
  <c r="T6114" i="1" s="1"/>
  <c r="T6115" i="1" a="1"/>
  <c r="T6115" i="1" s="1"/>
  <c r="T6116" i="1" a="1"/>
  <c r="T6116" i="1" s="1"/>
  <c r="T6117" i="1" a="1"/>
  <c r="T6117" i="1" s="1"/>
  <c r="T6118" i="1" a="1"/>
  <c r="T6118" i="1" s="1"/>
  <c r="T6119" i="1" a="1"/>
  <c r="T6119" i="1" s="1"/>
  <c r="T6120" i="1" a="1"/>
  <c r="T6120" i="1" s="1"/>
  <c r="T6121" i="1" a="1"/>
  <c r="T6121" i="1" s="1"/>
  <c r="T6122" i="1" a="1"/>
  <c r="T6122" i="1" s="1"/>
  <c r="T6125" i="1" a="1"/>
  <c r="T6125" i="1" s="1"/>
  <c r="T6126" i="1" a="1"/>
  <c r="T6126" i="1" s="1"/>
  <c r="T6127" i="1" a="1"/>
  <c r="T6127" i="1" s="1"/>
  <c r="T6128" i="1" a="1"/>
  <c r="T6128" i="1" s="1"/>
  <c r="T6129" i="1" a="1"/>
  <c r="T6129" i="1" s="1"/>
  <c r="T6130" i="1" a="1"/>
  <c r="T6130" i="1" s="1"/>
  <c r="T6134" i="1" a="1"/>
  <c r="T6134" i="1" s="1"/>
  <c r="T6135" i="1" a="1"/>
  <c r="T6135" i="1" s="1"/>
  <c r="T6136" i="1" a="1"/>
  <c r="T6136" i="1" s="1"/>
  <c r="T6137" i="1" a="1"/>
  <c r="T6137" i="1" s="1"/>
  <c r="T6138" i="1" a="1"/>
  <c r="T6138" i="1" s="1"/>
  <c r="T6139" i="1" a="1"/>
  <c r="T6139" i="1" s="1"/>
  <c r="T6140" i="1" a="1"/>
  <c r="T6140" i="1" s="1"/>
  <c r="T6141" i="1" a="1"/>
  <c r="T6141" i="1" s="1"/>
  <c r="T6142" i="1" a="1"/>
  <c r="T6142" i="1" s="1"/>
  <c r="T6143" i="1" a="1"/>
  <c r="T6143" i="1" s="1"/>
  <c r="T6144" i="1" a="1"/>
  <c r="T6144" i="1" s="1"/>
  <c r="T6145" i="1" a="1"/>
  <c r="T6145" i="1" s="1"/>
  <c r="T6146" i="1" a="1"/>
  <c r="T6146" i="1" s="1"/>
  <c r="T6147" i="1" a="1"/>
  <c r="T6147" i="1" s="1"/>
  <c r="T6148" i="1" a="1"/>
  <c r="T6148" i="1" s="1"/>
  <c r="T6149" i="1" a="1"/>
  <c r="T6149" i="1" s="1"/>
  <c r="T6150" i="1" a="1"/>
  <c r="T6150" i="1" s="1"/>
  <c r="T6151" i="1" a="1"/>
  <c r="T6151" i="1" s="1"/>
  <c r="T6152" i="1" a="1"/>
  <c r="T6152" i="1" s="1"/>
  <c r="T6153" i="1" a="1"/>
  <c r="T6153" i="1" s="1"/>
  <c r="T6154" i="1" a="1"/>
  <c r="T6154" i="1" s="1"/>
  <c r="T6155" i="1" a="1"/>
  <c r="T6155" i="1" s="1"/>
  <c r="T6156" i="1" a="1"/>
  <c r="T6156" i="1" s="1"/>
  <c r="T6157" i="1" a="1"/>
  <c r="T6157" i="1" s="1"/>
  <c r="T6158" i="1" a="1"/>
  <c r="T6158" i="1" s="1"/>
  <c r="T6159" i="1" a="1"/>
  <c r="T6159" i="1" s="1"/>
  <c r="T6160" i="1" a="1"/>
  <c r="T6160" i="1" s="1"/>
  <c r="T6161" i="1" a="1"/>
  <c r="T6161" i="1" s="1"/>
  <c r="T6169" i="1" a="1"/>
  <c r="T6169" i="1" s="1"/>
  <c r="T6170" i="1" a="1"/>
  <c r="T6170" i="1" s="1"/>
  <c r="T6171" i="1" a="1"/>
  <c r="T6171" i="1" s="1"/>
  <c r="T6172" i="1" a="1"/>
  <c r="T6172" i="1" s="1"/>
  <c r="T6173" i="1" a="1"/>
  <c r="T6173" i="1" s="1"/>
  <c r="T6174" i="1" a="1"/>
  <c r="T6174" i="1" s="1"/>
  <c r="T6175" i="1" a="1"/>
  <c r="T6175" i="1" s="1"/>
  <c r="T6176" i="1" a="1"/>
  <c r="T6176" i="1" s="1"/>
  <c r="T6177" i="1" a="1"/>
  <c r="T6177" i="1" s="1"/>
  <c r="T6180" i="1" a="1"/>
  <c r="T6180" i="1" s="1"/>
  <c r="T6181" i="1" a="1"/>
  <c r="T6181" i="1" s="1"/>
  <c r="T6182" i="1" a="1"/>
  <c r="T6182" i="1" s="1"/>
  <c r="T6183" i="1" a="1"/>
  <c r="T6183" i="1" s="1"/>
  <c r="T6184" i="1" a="1"/>
  <c r="T6184" i="1" s="1"/>
  <c r="T6185" i="1" a="1"/>
  <c r="T6185" i="1" s="1"/>
  <c r="T6186" i="1" a="1"/>
  <c r="T6186" i="1" s="1"/>
  <c r="T6219" i="1" a="1"/>
  <c r="T6219" i="1" s="1"/>
  <c r="T6220" i="1" a="1"/>
  <c r="T6220" i="1" s="1"/>
  <c r="T6221" i="1" a="1"/>
  <c r="T6221" i="1" s="1"/>
  <c r="T6222" i="1" a="1"/>
  <c r="T6222" i="1" s="1"/>
  <c r="T6223" i="1" a="1"/>
  <c r="T6223" i="1" s="1"/>
  <c r="T6224" i="1" a="1"/>
  <c r="T6224" i="1" s="1"/>
  <c r="T6225" i="1" a="1"/>
  <c r="T6225" i="1" s="1"/>
  <c r="T6227" i="1" a="1"/>
  <c r="T6227" i="1" s="1"/>
  <c r="T6228" i="1" a="1"/>
  <c r="T6228" i="1" s="1"/>
  <c r="T6229" i="1" a="1"/>
  <c r="T6229" i="1" s="1"/>
  <c r="T6230" i="1" a="1"/>
  <c r="T6230" i="1" s="1"/>
  <c r="T6231" i="1" a="1"/>
  <c r="T6231" i="1" s="1"/>
  <c r="T6232" i="1" a="1"/>
  <c r="T6232" i="1" s="1"/>
  <c r="T6233" i="1" a="1"/>
  <c r="T6233" i="1" s="1"/>
  <c r="T6234" i="1" a="1"/>
  <c r="T6234" i="1" s="1"/>
  <c r="T6235" i="1" a="1"/>
  <c r="T6235" i="1" s="1"/>
  <c r="T6239" i="1" a="1"/>
  <c r="T6239" i="1" s="1"/>
  <c r="T6240" i="1" a="1"/>
  <c r="T6240" i="1" s="1"/>
  <c r="T6242" i="1" a="1"/>
  <c r="T6242" i="1" s="1"/>
  <c r="T6243" i="1" a="1"/>
  <c r="T6243" i="1" s="1"/>
  <c r="T6244" i="1" a="1"/>
  <c r="T6244" i="1" s="1"/>
  <c r="T6245" i="1" a="1"/>
  <c r="T6245" i="1" s="1"/>
  <c r="T6246" i="1" a="1"/>
  <c r="T6246" i="1" s="1"/>
  <c r="T6247" i="1" a="1"/>
  <c r="T6247" i="1" s="1"/>
  <c r="T6248" i="1" a="1"/>
  <c r="T6248" i="1" s="1"/>
  <c r="T6249" i="1" a="1"/>
  <c r="T6249" i="1" s="1"/>
  <c r="T6250" i="1" a="1"/>
  <c r="T6250" i="1" s="1"/>
  <c r="T6251" i="1" a="1"/>
  <c r="T6251" i="1" s="1"/>
  <c r="T6252" i="1" a="1"/>
  <c r="T6252" i="1" s="1"/>
  <c r="T6253" i="1" a="1"/>
  <c r="T6253" i="1" s="1"/>
  <c r="T6254" i="1" a="1"/>
  <c r="T6254" i="1" s="1"/>
  <c r="T6255" i="1" a="1"/>
  <c r="T6255" i="1" s="1"/>
  <c r="T6256" i="1" a="1"/>
  <c r="T6256" i="1" s="1"/>
  <c r="T6257" i="1" a="1"/>
  <c r="T6257" i="1" s="1"/>
  <c r="T6258" i="1" a="1"/>
  <c r="T6258" i="1" s="1"/>
  <c r="T6259" i="1" a="1"/>
  <c r="T6259" i="1" s="1"/>
  <c r="T6260" i="1" a="1"/>
  <c r="T6260" i="1" s="1"/>
  <c r="T6261" i="1" a="1"/>
  <c r="T6261" i="1" s="1"/>
  <c r="T6263" i="1" a="1"/>
  <c r="T6263" i="1" s="1"/>
  <c r="T6264" i="1" a="1"/>
  <c r="T6264" i="1" s="1"/>
  <c r="T6265" i="1" a="1"/>
  <c r="T6265" i="1" s="1"/>
  <c r="T6266" i="1" a="1"/>
  <c r="T6266" i="1" s="1"/>
  <c r="T6267" i="1" a="1"/>
  <c r="T6267" i="1" s="1"/>
  <c r="T6268" i="1" a="1"/>
  <c r="T6268" i="1" s="1"/>
  <c r="T6269" i="1" a="1"/>
  <c r="T6269" i="1" s="1"/>
  <c r="T6270" i="1" a="1"/>
  <c r="T6270" i="1" s="1"/>
  <c r="T6271" i="1" a="1"/>
  <c r="T6271" i="1" s="1"/>
  <c r="T6272" i="1" a="1"/>
  <c r="T6272" i="1" s="1"/>
  <c r="T6273" i="1" a="1"/>
  <c r="T6273" i="1" s="1"/>
  <c r="T6274" i="1" a="1"/>
  <c r="T6274" i="1" s="1"/>
  <c r="T6275" i="1" a="1"/>
  <c r="T6275" i="1" s="1"/>
  <c r="T6280" i="1" a="1"/>
  <c r="T6280" i="1" s="1"/>
  <c r="T6281" i="1" a="1"/>
  <c r="T6281" i="1" s="1"/>
  <c r="T6282" i="1" a="1"/>
  <c r="T6282" i="1" s="1"/>
  <c r="T6285" i="1" a="1"/>
  <c r="T6285" i="1" s="1"/>
  <c r="T6286" i="1" a="1"/>
  <c r="T6286" i="1" s="1"/>
  <c r="T6287" i="1" a="1"/>
  <c r="T6287" i="1" s="1"/>
  <c r="T6288" i="1" a="1"/>
  <c r="T6288" i="1" s="1"/>
  <c r="T6289" i="1" a="1"/>
  <c r="T6289" i="1" s="1"/>
  <c r="T6291" i="1" a="1"/>
  <c r="T6291" i="1" s="1"/>
  <c r="T6292" i="1" a="1"/>
  <c r="T6292" i="1" s="1"/>
  <c r="T6293" i="1" a="1"/>
  <c r="T6293" i="1" s="1"/>
  <c r="T6295" i="1" a="1"/>
  <c r="T6295" i="1" s="1"/>
  <c r="T6296" i="1" a="1"/>
  <c r="T6296" i="1" s="1"/>
  <c r="T6300" i="1" a="1"/>
  <c r="T6300" i="1" s="1"/>
  <c r="T6301" i="1" a="1"/>
  <c r="T6301" i="1" s="1"/>
  <c r="T6302" i="1" a="1"/>
  <c r="T6302" i="1" s="1"/>
  <c r="T6303" i="1" a="1"/>
  <c r="T6303" i="1" s="1"/>
  <c r="T6304" i="1" a="1"/>
  <c r="T6304" i="1" s="1"/>
  <c r="T6305" i="1" a="1"/>
  <c r="T6305" i="1" s="1"/>
  <c r="T6306" i="1" a="1"/>
  <c r="T6306" i="1" s="1"/>
  <c r="T6307" i="1" a="1"/>
  <c r="T6307" i="1" s="1"/>
  <c r="T6308" i="1" a="1"/>
  <c r="T6308" i="1" s="1"/>
  <c r="T6309" i="1" a="1"/>
  <c r="T6309" i="1" s="1"/>
  <c r="T6310" i="1" a="1"/>
  <c r="T6310" i="1" s="1"/>
  <c r="T6311" i="1" a="1"/>
  <c r="T6311" i="1" s="1"/>
  <c r="T6312" i="1" a="1"/>
  <c r="T6312" i="1" s="1"/>
  <c r="T6313" i="1" a="1"/>
  <c r="T6313" i="1" s="1"/>
  <c r="T6314" i="1" a="1"/>
  <c r="T6314" i="1" s="1"/>
  <c r="T6315" i="1" a="1"/>
  <c r="T6315" i="1" s="1"/>
  <c r="T6316" i="1" a="1"/>
  <c r="T6316" i="1" s="1"/>
  <c r="T6317" i="1" a="1"/>
  <c r="T6317" i="1" s="1"/>
  <c r="T6318" i="1" a="1"/>
  <c r="T6318" i="1" s="1"/>
  <c r="T6319" i="1" a="1"/>
  <c r="T6319" i="1" s="1"/>
  <c r="T6321" i="1" a="1"/>
  <c r="T6321" i="1" s="1"/>
  <c r="T6322" i="1" a="1"/>
  <c r="T6322" i="1" s="1"/>
  <c r="T6323" i="1" a="1"/>
  <c r="T6323" i="1" s="1"/>
  <c r="T6324" i="1" a="1"/>
  <c r="T6324" i="1" s="1"/>
  <c r="T6325" i="1" a="1"/>
  <c r="T6325" i="1" s="1"/>
  <c r="T6326" i="1" a="1"/>
  <c r="T6326" i="1" s="1"/>
  <c r="T6327" i="1" a="1"/>
  <c r="T6327" i="1" s="1"/>
  <c r="T6328" i="1" a="1"/>
  <c r="T6328" i="1" s="1"/>
  <c r="T6329" i="1" a="1"/>
  <c r="T6329" i="1" s="1"/>
  <c r="T6330" i="1" a="1"/>
  <c r="T6330" i="1" s="1"/>
  <c r="T6331" i="1" a="1"/>
  <c r="T6331" i="1" s="1"/>
  <c r="T6332" i="1" a="1"/>
  <c r="T6332" i="1" s="1"/>
  <c r="T6333" i="1" a="1"/>
  <c r="T6333" i="1" s="1"/>
  <c r="T6334" i="1" a="1"/>
  <c r="T6334" i="1" s="1"/>
  <c r="T6335" i="1" a="1"/>
  <c r="T6335" i="1" s="1"/>
  <c r="T6336" i="1" a="1"/>
  <c r="T6336" i="1" s="1"/>
  <c r="T6337" i="1" a="1"/>
  <c r="T6337" i="1" s="1"/>
  <c r="T6338" i="1" a="1"/>
  <c r="T6338" i="1" s="1"/>
  <c r="T6339" i="1" a="1"/>
  <c r="T6339" i="1" s="1"/>
  <c r="T6340" i="1" a="1"/>
  <c r="T6340" i="1" s="1"/>
  <c r="T6341" i="1" a="1"/>
  <c r="T6341" i="1" s="1"/>
  <c r="T6342" i="1" a="1"/>
  <c r="T6342" i="1" s="1"/>
  <c r="T6343" i="1" a="1"/>
  <c r="T6343" i="1" s="1"/>
  <c r="T6344" i="1" a="1"/>
  <c r="T6344" i="1" s="1"/>
  <c r="T6345" i="1" a="1"/>
  <c r="T6345" i="1" s="1"/>
  <c r="T6346" i="1" a="1"/>
  <c r="T6346" i="1" s="1"/>
  <c r="T6349" i="1" a="1"/>
  <c r="T6349" i="1" s="1"/>
  <c r="T6350" i="1" a="1"/>
  <c r="T6350" i="1" s="1"/>
  <c r="T6351" i="1" a="1"/>
  <c r="T6351" i="1" s="1"/>
  <c r="T6352" i="1" a="1"/>
  <c r="T6352" i="1" s="1"/>
  <c r="T6353" i="1" a="1"/>
  <c r="T6353" i="1" s="1"/>
  <c r="T6354" i="1" a="1"/>
  <c r="T6354" i="1" s="1"/>
  <c r="T6355" i="1" a="1"/>
  <c r="T6355" i="1" s="1"/>
  <c r="T6356" i="1" a="1"/>
  <c r="T6356" i="1" s="1"/>
  <c r="T6357" i="1" a="1"/>
  <c r="T6357" i="1" s="1"/>
  <c r="T6358" i="1" a="1"/>
  <c r="T6358" i="1" s="1"/>
  <c r="T6359" i="1" a="1"/>
  <c r="T6359" i="1" s="1"/>
  <c r="T6360" i="1" a="1"/>
  <c r="T6360" i="1" s="1"/>
  <c r="T6361" i="1" a="1"/>
  <c r="T6361" i="1" s="1"/>
  <c r="T6362" i="1" a="1"/>
  <c r="T6362" i="1" s="1"/>
  <c r="T6363" i="1" a="1"/>
  <c r="T6363" i="1" s="1"/>
  <c r="T6364" i="1" a="1"/>
  <c r="T6364" i="1" s="1"/>
  <c r="T6365" i="1" a="1"/>
  <c r="T6365" i="1" s="1"/>
  <c r="T6366" i="1" a="1"/>
  <c r="T6366" i="1" s="1"/>
  <c r="T6367" i="1" a="1"/>
  <c r="T6367" i="1" s="1"/>
  <c r="T6368" i="1" a="1"/>
  <c r="T6368" i="1" s="1"/>
  <c r="T6369" i="1" a="1"/>
  <c r="T6369" i="1" s="1"/>
  <c r="T6370" i="1" a="1"/>
  <c r="T6370" i="1" s="1"/>
  <c r="T6371" i="1" a="1"/>
  <c r="T6371" i="1" s="1"/>
  <c r="T6372" i="1" a="1"/>
  <c r="T6372" i="1" s="1"/>
  <c r="T6373" i="1" a="1"/>
  <c r="T6373" i="1" s="1"/>
  <c r="T6374" i="1" a="1"/>
  <c r="T6374" i="1" s="1"/>
  <c r="T6375" i="1" a="1"/>
  <c r="T6375" i="1" s="1"/>
  <c r="T6376" i="1" a="1"/>
  <c r="T6376" i="1" s="1"/>
  <c r="T6377" i="1" a="1"/>
  <c r="T6377" i="1" s="1"/>
  <c r="T6378" i="1" a="1"/>
  <c r="T6378" i="1" s="1"/>
  <c r="T6379" i="1" a="1"/>
  <c r="T6379" i="1" s="1"/>
  <c r="T6380" i="1" a="1"/>
  <c r="T6380" i="1" s="1"/>
  <c r="T6381" i="1" a="1"/>
  <c r="T6381" i="1" s="1"/>
  <c r="T6382" i="1" a="1"/>
  <c r="T6382" i="1" s="1"/>
  <c r="T6383" i="1" a="1"/>
  <c r="T6383" i="1" s="1"/>
  <c r="T6384" i="1" a="1"/>
  <c r="T6384" i="1" s="1"/>
  <c r="T6385" i="1" a="1"/>
  <c r="T6385" i="1" s="1"/>
  <c r="T6386" i="1" a="1"/>
  <c r="T6386" i="1" s="1"/>
  <c r="T6387" i="1" a="1"/>
  <c r="T6387" i="1" s="1"/>
  <c r="T6388" i="1" a="1"/>
  <c r="T6388" i="1" s="1"/>
  <c r="T6389" i="1" a="1"/>
  <c r="T6389" i="1" s="1"/>
  <c r="T6390" i="1" a="1"/>
  <c r="T6390" i="1" s="1"/>
  <c r="T6399" i="1" a="1"/>
  <c r="T6399" i="1" s="1"/>
  <c r="T6400" i="1" a="1"/>
  <c r="T6400" i="1" s="1"/>
  <c r="T6401" i="1" a="1"/>
  <c r="T6401" i="1" s="1"/>
  <c r="T6402" i="1" a="1"/>
  <c r="T6402" i="1" s="1"/>
  <c r="T6403" i="1" a="1"/>
  <c r="T6403" i="1" s="1"/>
  <c r="T6404" i="1" a="1"/>
  <c r="T6404" i="1" s="1"/>
  <c r="T6405" i="1" a="1"/>
  <c r="T6405" i="1" s="1"/>
  <c r="T6406" i="1" a="1"/>
  <c r="T6406" i="1" s="1"/>
  <c r="T6407" i="1" a="1"/>
  <c r="T6407" i="1" s="1"/>
  <c r="T6409" i="1" a="1"/>
  <c r="T6409" i="1" s="1"/>
  <c r="T6410" i="1" a="1"/>
  <c r="T6410" i="1" s="1"/>
  <c r="T6411" i="1" a="1"/>
  <c r="T6411" i="1" s="1"/>
  <c r="T6412" i="1" a="1"/>
  <c r="T6412" i="1" s="1"/>
  <c r="T6413" i="1" a="1"/>
  <c r="T6413" i="1" s="1"/>
  <c r="T6414" i="1" a="1"/>
  <c r="T6414" i="1" s="1"/>
  <c r="T6415" i="1" a="1"/>
  <c r="T6415" i="1" s="1"/>
  <c r="T6416" i="1" a="1"/>
  <c r="T6416" i="1" s="1"/>
  <c r="T6417" i="1" a="1"/>
  <c r="T6417" i="1" s="1"/>
  <c r="T6418" i="1" a="1"/>
  <c r="T6418" i="1" s="1"/>
  <c r="T6419" i="1" a="1"/>
  <c r="T6419" i="1" s="1"/>
  <c r="T6420" i="1" a="1"/>
  <c r="T6420" i="1" s="1"/>
  <c r="T6421" i="1" a="1"/>
  <c r="T6421" i="1" s="1"/>
  <c r="T6422" i="1" a="1"/>
  <c r="T6422" i="1" s="1"/>
  <c r="T6423" i="1" a="1"/>
  <c r="T6423" i="1" s="1"/>
  <c r="T6424" i="1" a="1"/>
  <c r="T6424" i="1" s="1"/>
  <c r="T6425" i="1" a="1"/>
  <c r="T6425" i="1" s="1"/>
  <c r="T6427" i="1" a="1"/>
  <c r="T6427" i="1" s="1"/>
  <c r="T6428" i="1" a="1"/>
  <c r="T6428" i="1" s="1"/>
  <c r="T6429" i="1" a="1"/>
  <c r="T6429" i="1" s="1"/>
  <c r="T6430" i="1" a="1"/>
  <c r="T6430" i="1" s="1"/>
  <c r="T6431" i="1" a="1"/>
  <c r="T6431" i="1" s="1"/>
  <c r="T6432" i="1" a="1"/>
  <c r="T6432" i="1" s="1"/>
  <c r="T6433" i="1" a="1"/>
  <c r="T6433" i="1" s="1"/>
  <c r="T6434" i="1" a="1"/>
  <c r="T6434" i="1" s="1"/>
  <c r="T6435" i="1" a="1"/>
  <c r="T6435" i="1" s="1"/>
  <c r="T6436" i="1" a="1"/>
  <c r="T6436" i="1" s="1"/>
  <c r="T6438" i="1" a="1"/>
  <c r="T6438" i="1" s="1"/>
  <c r="T6439" i="1" a="1"/>
  <c r="T6439" i="1" s="1"/>
  <c r="T6440" i="1" a="1"/>
  <c r="T6440" i="1" s="1"/>
  <c r="T6441" i="1" a="1"/>
  <c r="T6441" i="1" s="1"/>
  <c r="T6442" i="1" a="1"/>
  <c r="T6442" i="1" s="1"/>
  <c r="T6443" i="1" a="1"/>
  <c r="T6443" i="1" s="1"/>
  <c r="T6444" i="1" a="1"/>
  <c r="T6444" i="1" s="1"/>
  <c r="T6445" i="1" a="1"/>
  <c r="T6445" i="1" s="1"/>
  <c r="T6446" i="1" a="1"/>
  <c r="T6446" i="1" s="1"/>
  <c r="T6447" i="1" a="1"/>
  <c r="T6447" i="1" s="1"/>
  <c r="T6448" i="1" a="1"/>
  <c r="T6448" i="1" s="1"/>
  <c r="T6449" i="1" a="1"/>
  <c r="T6449" i="1" s="1"/>
  <c r="T6450" i="1" a="1"/>
  <c r="T6450" i="1" s="1"/>
  <c r="T6451" i="1" a="1"/>
  <c r="T6451" i="1" s="1"/>
  <c r="T6452" i="1" a="1"/>
  <c r="T6452" i="1" s="1"/>
  <c r="T6453" i="1" a="1"/>
  <c r="T6453" i="1" s="1"/>
  <c r="T6454" i="1" a="1"/>
  <c r="T6454" i="1" s="1"/>
  <c r="T6455" i="1" a="1"/>
  <c r="T6455" i="1" s="1"/>
  <c r="T6457" i="1" a="1"/>
  <c r="T6457" i="1" s="1"/>
  <c r="T6458" i="1" a="1"/>
  <c r="T6458" i="1" s="1"/>
  <c r="T6459" i="1" a="1"/>
  <c r="T6459" i="1" s="1"/>
  <c r="T6460" i="1" a="1"/>
  <c r="T6460" i="1" s="1"/>
  <c r="T6461" i="1" a="1"/>
  <c r="T6461" i="1" s="1"/>
  <c r="T6462" i="1" a="1"/>
  <c r="T6462" i="1" s="1"/>
  <c r="T6463" i="1" a="1"/>
  <c r="T6463" i="1" s="1"/>
  <c r="T6464" i="1" a="1"/>
  <c r="T6464" i="1" s="1"/>
  <c r="T6465" i="1" a="1"/>
  <c r="T6465" i="1" s="1"/>
  <c r="T6466" i="1" a="1"/>
  <c r="T6466" i="1" s="1"/>
  <c r="T6467" i="1" a="1"/>
  <c r="T6467" i="1" s="1"/>
  <c r="T6469" i="1" a="1"/>
  <c r="T6469" i="1" s="1"/>
  <c r="T6470" i="1" a="1"/>
  <c r="T6470" i="1" s="1"/>
  <c r="T6471" i="1" a="1"/>
  <c r="T6471" i="1" s="1"/>
  <c r="T6472" i="1" a="1"/>
  <c r="T6472" i="1" s="1"/>
  <c r="T6473" i="1" a="1"/>
  <c r="T6473" i="1" s="1"/>
  <c r="T6474" i="1" a="1"/>
  <c r="T6474" i="1" s="1"/>
  <c r="T6475" i="1" a="1"/>
  <c r="T6475" i="1" s="1"/>
  <c r="T6476" i="1" a="1"/>
  <c r="T6476" i="1" s="1"/>
  <c r="T6477" i="1" a="1"/>
  <c r="T6477" i="1" s="1"/>
  <c r="T6478" i="1" a="1"/>
  <c r="T6478" i="1" s="1"/>
  <c r="T6479" i="1" a="1"/>
  <c r="T6479" i="1" s="1"/>
  <c r="T6480" i="1" a="1"/>
  <c r="T6480" i="1" s="1"/>
  <c r="T6481" i="1" a="1"/>
  <c r="T6481" i="1" s="1"/>
  <c r="T6482" i="1" a="1"/>
  <c r="T6482" i="1" s="1"/>
  <c r="T6483" i="1" a="1"/>
  <c r="T6483" i="1" s="1"/>
  <c r="T6484" i="1" a="1"/>
  <c r="T6484" i="1" s="1"/>
  <c r="T6485" i="1" a="1"/>
  <c r="T6485" i="1" s="1"/>
  <c r="T6486" i="1" a="1"/>
  <c r="T6486" i="1" s="1"/>
  <c r="T6487" i="1" a="1"/>
  <c r="T6487" i="1" s="1"/>
  <c r="T6488" i="1" a="1"/>
  <c r="T6488" i="1" s="1"/>
  <c r="T6489" i="1" a="1"/>
  <c r="T6489" i="1" s="1"/>
  <c r="T6490" i="1" a="1"/>
  <c r="T6490" i="1" s="1"/>
  <c r="T6492" i="1" a="1"/>
  <c r="T6492" i="1" s="1"/>
  <c r="T6494" i="1" a="1"/>
  <c r="T6494" i="1" s="1"/>
  <c r="T6495" i="1" a="1"/>
  <c r="T6495" i="1" s="1"/>
  <c r="T6496" i="1" a="1"/>
  <c r="T6496" i="1" s="1"/>
  <c r="T6497" i="1" a="1"/>
  <c r="T6497" i="1" s="1"/>
  <c r="T6498" i="1" a="1"/>
  <c r="T6498" i="1" s="1"/>
  <c r="T6499" i="1" a="1"/>
  <c r="T6499" i="1" s="1"/>
  <c r="T6500" i="1" a="1"/>
  <c r="T6500" i="1" s="1"/>
  <c r="T6501" i="1" a="1"/>
  <c r="T6501" i="1" s="1"/>
  <c r="T6502" i="1" a="1"/>
  <c r="T6502" i="1" s="1"/>
  <c r="T6503" i="1" a="1"/>
  <c r="T6503" i="1" s="1"/>
  <c r="T6504" i="1" a="1"/>
  <c r="T6504" i="1" s="1"/>
  <c r="T6505" i="1" a="1"/>
  <c r="T6505" i="1" s="1"/>
  <c r="T6506" i="1" a="1"/>
  <c r="T6506" i="1" s="1"/>
  <c r="T6507" i="1" a="1"/>
  <c r="T6507" i="1" s="1"/>
  <c r="T6508" i="1" a="1"/>
  <c r="T6508" i="1" s="1"/>
  <c r="T6509" i="1" a="1"/>
  <c r="T6509" i="1" s="1"/>
  <c r="T6510" i="1" a="1"/>
  <c r="T6510" i="1" s="1"/>
  <c r="T6511" i="1" a="1"/>
  <c r="T6511" i="1" s="1"/>
  <c r="T6512" i="1" a="1"/>
  <c r="T6512" i="1" s="1"/>
  <c r="T6513" i="1" a="1"/>
  <c r="T6513" i="1" s="1"/>
  <c r="T6514" i="1" a="1"/>
  <c r="T6514" i="1" s="1"/>
  <c r="T6515" i="1" a="1"/>
  <c r="T6515" i="1" s="1"/>
  <c r="T6516" i="1" a="1"/>
  <c r="T6516" i="1" s="1"/>
  <c r="T6517" i="1" a="1"/>
  <c r="T6517" i="1" s="1"/>
  <c r="T6518" i="1" a="1"/>
  <c r="T6518" i="1" s="1"/>
  <c r="T6519" i="1" a="1"/>
  <c r="T6519" i="1" s="1"/>
  <c r="T6520" i="1" a="1"/>
  <c r="T6520" i="1" s="1"/>
  <c r="T6521" i="1" a="1"/>
  <c r="T6521" i="1" s="1"/>
  <c r="T6522" i="1" a="1"/>
  <c r="T6522" i="1" s="1"/>
  <c r="T6523" i="1" a="1"/>
  <c r="T6523" i="1" s="1"/>
  <c r="T6524" i="1" a="1"/>
  <c r="T6524" i="1" s="1"/>
  <c r="T6525" i="1" a="1"/>
  <c r="T6525" i="1" s="1"/>
  <c r="T6526" i="1" a="1"/>
  <c r="T6526" i="1" s="1"/>
  <c r="T6527" i="1" a="1"/>
  <c r="T6527" i="1" s="1"/>
  <c r="T6528" i="1" a="1"/>
  <c r="T6528" i="1" s="1"/>
  <c r="T6529" i="1" a="1"/>
  <c r="T6529" i="1" s="1"/>
  <c r="T6530" i="1" a="1"/>
  <c r="T6530" i="1" s="1"/>
  <c r="T6531" i="1" a="1"/>
  <c r="T6531" i="1" s="1"/>
  <c r="T6532" i="1" a="1"/>
  <c r="T6532" i="1" s="1"/>
  <c r="T6533" i="1" a="1"/>
  <c r="T6533" i="1" s="1"/>
  <c r="T6534" i="1" a="1"/>
  <c r="T6534" i="1" s="1"/>
  <c r="T6535" i="1" a="1"/>
  <c r="T6535" i="1" s="1"/>
  <c r="T6536" i="1" a="1"/>
  <c r="T6536" i="1" s="1"/>
  <c r="T6538" i="1" a="1"/>
  <c r="T6538" i="1" s="1"/>
  <c r="T6539" i="1" a="1"/>
  <c r="T6539" i="1" s="1"/>
  <c r="T6540" i="1" a="1"/>
  <c r="T6540" i="1" s="1"/>
  <c r="T6541" i="1" a="1"/>
  <c r="T6541" i="1" s="1"/>
  <c r="T6542" i="1" a="1"/>
  <c r="T6542" i="1" s="1"/>
  <c r="T6543" i="1" a="1"/>
  <c r="T6543" i="1" s="1"/>
  <c r="T6544" i="1" a="1"/>
  <c r="T6544" i="1" s="1"/>
  <c r="T6545" i="1" a="1"/>
  <c r="T6545" i="1" s="1"/>
  <c r="T6546" i="1" a="1"/>
  <c r="T6546" i="1" s="1"/>
  <c r="T6547" i="1" a="1"/>
  <c r="T6547" i="1" s="1"/>
  <c r="T6548" i="1" a="1"/>
  <c r="T6548" i="1" s="1"/>
  <c r="T6549" i="1" a="1"/>
  <c r="T6549" i="1" s="1"/>
  <c r="T6550" i="1" a="1"/>
  <c r="T6550" i="1" s="1"/>
  <c r="T6551" i="1" a="1"/>
  <c r="T6551" i="1" s="1"/>
  <c r="T6552" i="1" a="1"/>
  <c r="T6552" i="1" s="1"/>
  <c r="T6553" i="1" a="1"/>
  <c r="T6553" i="1" s="1"/>
  <c r="T6554" i="1" a="1"/>
  <c r="T6554" i="1" s="1"/>
  <c r="T6555" i="1" a="1"/>
  <c r="T6555" i="1" s="1"/>
  <c r="T6556" i="1" a="1"/>
  <c r="T6556" i="1" s="1"/>
  <c r="T6557" i="1" a="1"/>
  <c r="T6557" i="1" s="1"/>
  <c r="T6558" i="1" a="1"/>
  <c r="T6558" i="1" s="1"/>
  <c r="T6559" i="1" a="1"/>
  <c r="T6559" i="1" s="1"/>
  <c r="T6560" i="1" a="1"/>
  <c r="T6560" i="1" s="1"/>
  <c r="T6561" i="1" a="1"/>
  <c r="T6561" i="1" s="1"/>
  <c r="T6562" i="1" a="1"/>
  <c r="T6562" i="1" s="1"/>
  <c r="T6563" i="1" a="1"/>
  <c r="T6563" i="1" s="1"/>
  <c r="T6564" i="1" a="1"/>
  <c r="T6564" i="1" s="1"/>
  <c r="T6565" i="1" a="1"/>
  <c r="T6565" i="1" s="1"/>
  <c r="T6566" i="1" a="1"/>
  <c r="T6566" i="1" s="1"/>
  <c r="T6567" i="1" a="1"/>
  <c r="T6567" i="1" s="1"/>
  <c r="T6568" i="1" a="1"/>
  <c r="T6568" i="1" s="1"/>
  <c r="T6569" i="1" a="1"/>
  <c r="T6569" i="1" s="1"/>
  <c r="T6570" i="1" a="1"/>
  <c r="T6570" i="1" s="1"/>
  <c r="T6571" i="1" a="1"/>
  <c r="T6571" i="1" s="1"/>
  <c r="T6572" i="1" a="1"/>
  <c r="T6572" i="1" s="1"/>
  <c r="T6573" i="1" a="1"/>
  <c r="T6573" i="1" s="1"/>
  <c r="T6574" i="1" a="1"/>
  <c r="T6574" i="1" s="1"/>
  <c r="T6575" i="1" a="1"/>
  <c r="T6575" i="1" s="1"/>
  <c r="T6576" i="1" a="1"/>
  <c r="T6576" i="1" s="1"/>
  <c r="T6577" i="1" a="1"/>
  <c r="T6577" i="1" s="1"/>
  <c r="T6578" i="1" a="1"/>
  <c r="T6578" i="1" s="1"/>
  <c r="T6579" i="1" a="1"/>
  <c r="T6579" i="1" s="1"/>
  <c r="T6580" i="1" a="1"/>
  <c r="T6580" i="1" s="1"/>
  <c r="T6581" i="1" a="1"/>
  <c r="T6581" i="1" s="1"/>
  <c r="T6582" i="1" a="1"/>
  <c r="T6582" i="1" s="1"/>
  <c r="T6583" i="1" a="1"/>
  <c r="T6583" i="1" s="1"/>
  <c r="T6584" i="1" a="1"/>
  <c r="T6584" i="1" s="1"/>
  <c r="T6585" i="1" a="1"/>
  <c r="T6585" i="1" s="1"/>
  <c r="T6586" i="1" a="1"/>
  <c r="T6586" i="1" s="1"/>
  <c r="T6588" i="1" a="1"/>
  <c r="T6588" i="1" s="1"/>
  <c r="T6590" i="1" a="1"/>
  <c r="T6590" i="1" s="1"/>
  <c r="T6591" i="1" a="1"/>
  <c r="T6591" i="1" s="1"/>
  <c r="T6592" i="1" a="1"/>
  <c r="T6592" i="1" s="1"/>
  <c r="T6593" i="1" a="1"/>
  <c r="T6593" i="1" s="1"/>
  <c r="T6598" i="1" a="1"/>
  <c r="T6598" i="1" s="1"/>
  <c r="T6599" i="1" a="1"/>
  <c r="T6599" i="1" s="1"/>
  <c r="T6600" i="1" a="1"/>
  <c r="T6600" i="1" s="1"/>
  <c r="T6601" i="1" a="1"/>
  <c r="T6601" i="1" s="1"/>
  <c r="T6602" i="1" a="1"/>
  <c r="T6602" i="1" s="1"/>
  <c r="T6603" i="1" a="1"/>
  <c r="T6603" i="1" s="1"/>
  <c r="T6604" i="1" a="1"/>
  <c r="T6604" i="1" s="1"/>
  <c r="T6605" i="1" a="1"/>
  <c r="T6605" i="1" s="1"/>
  <c r="T6607" i="1" a="1"/>
  <c r="T6607" i="1" s="1"/>
  <c r="T6608" i="1" a="1"/>
  <c r="T6608" i="1" s="1"/>
  <c r="T6609" i="1" a="1"/>
  <c r="T6609" i="1" s="1"/>
  <c r="T6610" i="1" a="1"/>
  <c r="T6610" i="1" s="1"/>
  <c r="T6611" i="1" a="1"/>
  <c r="T6611" i="1" s="1"/>
  <c r="T6612" i="1" a="1"/>
  <c r="T6612" i="1" s="1"/>
  <c r="T6613" i="1" a="1"/>
  <c r="T6613" i="1" s="1"/>
  <c r="T6614" i="1" a="1"/>
  <c r="T6614" i="1" s="1"/>
  <c r="T6615" i="1" a="1"/>
  <c r="T6615" i="1" s="1"/>
  <c r="T6616" i="1" a="1"/>
  <c r="T6616" i="1" s="1"/>
  <c r="T6617" i="1" a="1"/>
  <c r="T6617" i="1" s="1"/>
  <c r="T6618" i="1" a="1"/>
  <c r="T6618" i="1" s="1"/>
  <c r="T6619" i="1" a="1"/>
  <c r="T6619" i="1" s="1"/>
  <c r="T6620" i="1" a="1"/>
  <c r="T6620" i="1" s="1"/>
  <c r="T6621" i="1" a="1"/>
  <c r="T6621" i="1" s="1"/>
  <c r="T6622" i="1" a="1"/>
  <c r="T6622" i="1" s="1"/>
  <c r="T6623" i="1" a="1"/>
  <c r="T6623" i="1" s="1"/>
  <c r="T6624" i="1" a="1"/>
  <c r="T6624" i="1" s="1"/>
  <c r="T6625" i="1" a="1"/>
  <c r="T6625" i="1" s="1"/>
  <c r="T6626" i="1" a="1"/>
  <c r="T6626" i="1" s="1"/>
  <c r="T6627" i="1" a="1"/>
  <c r="T6627" i="1" s="1"/>
  <c r="T6628" i="1" a="1"/>
  <c r="T6628" i="1" s="1"/>
  <c r="T6629" i="1" a="1"/>
  <c r="T6629" i="1" s="1"/>
  <c r="T6630" i="1" a="1"/>
  <c r="T6630" i="1" s="1"/>
  <c r="T6631" i="1" a="1"/>
  <c r="T6631" i="1" s="1"/>
  <c r="T6633" i="1" a="1"/>
  <c r="T6633" i="1" s="1"/>
  <c r="T6634" i="1" a="1"/>
  <c r="T6634" i="1" s="1"/>
  <c r="T6635" i="1" a="1"/>
  <c r="T6635" i="1" s="1"/>
  <c r="T6640" i="1" a="1"/>
  <c r="T6640" i="1" s="1"/>
  <c r="T6641" i="1" a="1"/>
  <c r="T6641" i="1" s="1"/>
  <c r="T6642" i="1" a="1"/>
  <c r="T6642" i="1" s="1"/>
  <c r="T6643" i="1" a="1"/>
  <c r="T6643" i="1" s="1"/>
  <c r="T6646" i="1" a="1"/>
  <c r="T6646" i="1" s="1"/>
  <c r="T6647" i="1" a="1"/>
  <c r="T6647" i="1" s="1"/>
  <c r="T6648" i="1" a="1"/>
  <c r="T6648" i="1" s="1"/>
  <c r="T6649" i="1" a="1"/>
  <c r="T6649" i="1" s="1"/>
  <c r="T6650" i="1" a="1"/>
  <c r="T6650" i="1" s="1"/>
  <c r="T6651" i="1" a="1"/>
  <c r="T6651" i="1" s="1"/>
  <c r="T6654" i="1" a="1"/>
  <c r="T6654" i="1" s="1"/>
  <c r="T6655" i="1" a="1"/>
  <c r="T6655" i="1" s="1"/>
  <c r="T6656" i="1" a="1"/>
  <c r="T6656" i="1" s="1"/>
  <c r="T6657" i="1" a="1"/>
  <c r="T6657" i="1" s="1"/>
  <c r="T6658" i="1" a="1"/>
  <c r="T6658" i="1" s="1"/>
  <c r="T6659" i="1" a="1"/>
  <c r="T6659" i="1" s="1"/>
  <c r="T6660" i="1" a="1"/>
  <c r="T6660" i="1" s="1"/>
  <c r="T6661" i="1" a="1"/>
  <c r="T6661" i="1" s="1"/>
  <c r="T6662" i="1" a="1"/>
  <c r="T6662" i="1" s="1"/>
  <c r="T6663" i="1" a="1"/>
  <c r="T6663" i="1" s="1"/>
  <c r="T6664" i="1" a="1"/>
  <c r="T6664" i="1" s="1"/>
  <c r="T6665" i="1" a="1"/>
  <c r="T6665" i="1" s="1"/>
  <c r="T6666" i="1" a="1"/>
  <c r="T6666" i="1" s="1"/>
  <c r="T6667" i="1" a="1"/>
  <c r="T6667" i="1" s="1"/>
  <c r="T6668" i="1" a="1"/>
  <c r="T6668" i="1" s="1"/>
  <c r="T6669" i="1" a="1"/>
  <c r="T6669" i="1" s="1"/>
  <c r="T6670" i="1" a="1"/>
  <c r="T6670" i="1" s="1"/>
  <c r="T6673" i="1" a="1"/>
  <c r="T6673" i="1" s="1"/>
  <c r="T6674" i="1" a="1"/>
  <c r="T6674" i="1" s="1"/>
  <c r="T6675" i="1" a="1"/>
  <c r="T6675" i="1" s="1"/>
  <c r="T6676" i="1" a="1"/>
  <c r="T6676" i="1" s="1"/>
  <c r="T6677" i="1" a="1"/>
  <c r="T6677" i="1" s="1"/>
  <c r="T6678" i="1" a="1"/>
  <c r="T6678" i="1" s="1"/>
  <c r="T6679" i="1" a="1"/>
  <c r="T6679" i="1" s="1"/>
  <c r="T6680" i="1" a="1"/>
  <c r="T6680" i="1" s="1"/>
  <c r="T6681" i="1" a="1"/>
  <c r="T6681" i="1" s="1"/>
  <c r="T6682" i="1" a="1"/>
  <c r="T6682" i="1" s="1"/>
  <c r="T6683" i="1" a="1"/>
  <c r="T6683" i="1" s="1"/>
  <c r="T6684" i="1" a="1"/>
  <c r="T6684" i="1" s="1"/>
  <c r="T6685" i="1" a="1"/>
  <c r="T6685" i="1" s="1"/>
  <c r="T6686" i="1" a="1"/>
  <c r="T6686" i="1" s="1"/>
  <c r="T6687" i="1" a="1"/>
  <c r="T6687" i="1" s="1"/>
  <c r="T6688" i="1" a="1"/>
  <c r="T6688" i="1" s="1"/>
  <c r="T6689" i="1" a="1"/>
  <c r="T6689" i="1" s="1"/>
  <c r="T6690" i="1" a="1"/>
  <c r="T6690" i="1" s="1"/>
  <c r="T6691" i="1" a="1"/>
  <c r="T6691" i="1" s="1"/>
  <c r="T6692" i="1" a="1"/>
  <c r="T6692" i="1" s="1"/>
  <c r="T6693" i="1" a="1"/>
  <c r="T6693" i="1" s="1"/>
  <c r="T6694" i="1" a="1"/>
  <c r="T6694" i="1" s="1"/>
  <c r="T6695" i="1" a="1"/>
  <c r="T6695" i="1" s="1"/>
  <c r="T6696" i="1" a="1"/>
  <c r="T6696" i="1" s="1"/>
  <c r="T6697" i="1" a="1"/>
  <c r="T6697" i="1" s="1"/>
  <c r="T6698" i="1" a="1"/>
  <c r="T6698" i="1" s="1"/>
  <c r="T6699" i="1" a="1"/>
  <c r="T6699" i="1" s="1"/>
  <c r="T6700" i="1" a="1"/>
  <c r="T6700" i="1" s="1"/>
  <c r="T6701" i="1" a="1"/>
  <c r="T6701" i="1" s="1"/>
  <c r="T6702" i="1" a="1"/>
  <c r="T6702" i="1" s="1"/>
  <c r="T6703" i="1" a="1"/>
  <c r="T6703" i="1" s="1"/>
  <c r="T6704" i="1" a="1"/>
  <c r="T6704" i="1" s="1"/>
  <c r="T6705" i="1" a="1"/>
  <c r="T6705" i="1" s="1"/>
  <c r="T6706" i="1" a="1"/>
  <c r="T6706" i="1" s="1"/>
  <c r="T6707" i="1" a="1"/>
  <c r="T6707" i="1" s="1"/>
  <c r="T6708" i="1" a="1"/>
  <c r="T6708" i="1" s="1"/>
  <c r="T6709" i="1" a="1"/>
  <c r="T6709" i="1" s="1"/>
  <c r="T6710" i="1" a="1"/>
  <c r="T6710" i="1" s="1"/>
  <c r="T6711" i="1" a="1"/>
  <c r="T6711" i="1" s="1"/>
  <c r="T6712" i="1" a="1"/>
  <c r="T6712" i="1" s="1"/>
  <c r="T6720" i="1" a="1"/>
  <c r="T6720" i="1" s="1"/>
  <c r="T6721" i="1" a="1"/>
  <c r="T6721" i="1" s="1"/>
  <c r="T6722" i="1" a="1"/>
  <c r="T6722" i="1" s="1"/>
  <c r="T6723" i="1" a="1"/>
  <c r="T6723" i="1" s="1"/>
  <c r="T6724" i="1" a="1"/>
  <c r="T6724" i="1" s="1"/>
  <c r="T6725" i="1" a="1"/>
  <c r="T6725" i="1" s="1"/>
  <c r="T6726" i="1" a="1"/>
  <c r="T6726" i="1" s="1"/>
  <c r="T6727" i="1" a="1"/>
  <c r="T6727" i="1" s="1"/>
  <c r="T6728" i="1" a="1"/>
  <c r="T6728" i="1" s="1"/>
  <c r="T6729" i="1" a="1"/>
  <c r="T6729" i="1" s="1"/>
  <c r="T6730" i="1" a="1"/>
  <c r="T6730" i="1" s="1"/>
  <c r="T6731" i="1" a="1"/>
  <c r="T6731" i="1" s="1"/>
  <c r="T6732" i="1" a="1"/>
  <c r="T6732" i="1" s="1"/>
  <c r="T6733" i="1" a="1"/>
  <c r="T6733" i="1" s="1"/>
  <c r="T6734" i="1" a="1"/>
  <c r="T6734" i="1" s="1"/>
  <c r="T6735" i="1" a="1"/>
  <c r="T6735" i="1" s="1"/>
  <c r="T6736" i="1" a="1"/>
  <c r="T6736" i="1" s="1"/>
  <c r="T6737" i="1" a="1"/>
  <c r="T6737" i="1" s="1"/>
  <c r="T6738" i="1" a="1"/>
  <c r="T6738" i="1" s="1"/>
  <c r="T6739" i="1" a="1"/>
  <c r="T6739" i="1" s="1"/>
  <c r="T6740" i="1" a="1"/>
  <c r="T6740" i="1" s="1"/>
  <c r="T6741" i="1" a="1"/>
  <c r="T6741" i="1" s="1"/>
  <c r="T6742" i="1" a="1"/>
  <c r="T6742" i="1" s="1"/>
  <c r="T6743" i="1" a="1"/>
  <c r="T6743" i="1" s="1"/>
  <c r="T6744" i="1" a="1"/>
  <c r="T6744" i="1" s="1"/>
  <c r="T6745" i="1" a="1"/>
  <c r="T6745" i="1" s="1"/>
  <c r="T6746" i="1" a="1"/>
  <c r="T6746" i="1" s="1"/>
  <c r="T6747" i="1" a="1"/>
  <c r="T6747" i="1" s="1"/>
  <c r="T6749" i="1" a="1"/>
  <c r="T6749" i="1" s="1"/>
  <c r="T6750" i="1" a="1"/>
  <c r="T6750" i="1" s="1"/>
  <c r="T6751" i="1" a="1"/>
  <c r="T6751" i="1" s="1"/>
  <c r="T6752" i="1" a="1"/>
  <c r="T6752" i="1" s="1"/>
  <c r="T6753" i="1" a="1"/>
  <c r="T6753" i="1" s="1"/>
  <c r="T6754" i="1" a="1"/>
  <c r="T6754" i="1" s="1"/>
  <c r="T6755" i="1" a="1"/>
  <c r="T6755" i="1" s="1"/>
  <c r="T6756" i="1" a="1"/>
  <c r="T6756" i="1" s="1"/>
  <c r="T6757" i="1" a="1"/>
  <c r="T6757" i="1" s="1"/>
  <c r="T6758" i="1" a="1"/>
  <c r="T6758" i="1" s="1"/>
  <c r="T6759" i="1" a="1"/>
  <c r="T6759" i="1" s="1"/>
  <c r="T6766" i="1" a="1"/>
  <c r="T6766" i="1" s="1"/>
  <c r="T6767" i="1" a="1"/>
  <c r="T6767" i="1" s="1"/>
  <c r="T6768" i="1" a="1"/>
  <c r="T6768" i="1" s="1"/>
  <c r="T6769" i="1" a="1"/>
  <c r="T6769" i="1" s="1"/>
  <c r="T6770" i="1" a="1"/>
  <c r="T6770" i="1" s="1"/>
  <c r="T6771" i="1" a="1"/>
  <c r="T6771" i="1" s="1"/>
  <c r="T6774" i="1" a="1"/>
  <c r="T6774" i="1" s="1"/>
  <c r="T6775" i="1" a="1"/>
  <c r="T6775" i="1" s="1"/>
  <c r="T6776" i="1" a="1"/>
  <c r="T6776" i="1" s="1"/>
  <c r="T6777" i="1" a="1"/>
  <c r="T6777" i="1" s="1"/>
  <c r="T6778" i="1" a="1"/>
  <c r="T6778" i="1" s="1"/>
  <c r="T6779" i="1" a="1"/>
  <c r="T6779" i="1" s="1"/>
  <c r="T6780" i="1" a="1"/>
  <c r="T6780" i="1" s="1"/>
  <c r="T6781" i="1" a="1"/>
  <c r="T6781" i="1" s="1"/>
  <c r="T6782" i="1" a="1"/>
  <c r="T6782" i="1" s="1"/>
  <c r="T6783" i="1" a="1"/>
  <c r="T6783" i="1" s="1"/>
  <c r="T6784" i="1" a="1"/>
  <c r="T6784" i="1" s="1"/>
  <c r="T6785" i="1" a="1"/>
  <c r="T6785" i="1" s="1"/>
  <c r="T6786" i="1" a="1"/>
  <c r="T6786" i="1" s="1"/>
  <c r="T6790" i="1" a="1"/>
  <c r="T6790" i="1" s="1"/>
  <c r="T6791" i="1" a="1"/>
  <c r="T6791" i="1" s="1"/>
  <c r="T6792" i="1" a="1"/>
  <c r="T6792" i="1" s="1"/>
  <c r="T6793" i="1" a="1"/>
  <c r="T6793" i="1" s="1"/>
  <c r="T6794" i="1" a="1"/>
  <c r="T6794" i="1" s="1"/>
  <c r="T6795" i="1" a="1"/>
  <c r="T6795" i="1" s="1"/>
  <c r="T6796" i="1" a="1"/>
  <c r="T6796" i="1" s="1"/>
  <c r="T6797" i="1" a="1"/>
  <c r="T6797" i="1" s="1"/>
  <c r="T6798" i="1" a="1"/>
  <c r="T6798" i="1" s="1"/>
  <c r="T6799" i="1" a="1"/>
  <c r="T6799" i="1" s="1"/>
  <c r="T6800" i="1" a="1"/>
  <c r="T6800" i="1" s="1"/>
  <c r="T6801" i="1" a="1"/>
  <c r="T6801" i="1" s="1"/>
  <c r="T6802" i="1" a="1"/>
  <c r="T6802" i="1" s="1"/>
  <c r="T6803" i="1" a="1"/>
  <c r="T6803" i="1" s="1"/>
  <c r="T6804" i="1" a="1"/>
  <c r="T6804" i="1" s="1"/>
  <c r="T6805" i="1" a="1"/>
  <c r="T6805" i="1" s="1"/>
  <c r="T6806" i="1" a="1"/>
  <c r="T6806" i="1" s="1"/>
  <c r="T6807" i="1" a="1"/>
  <c r="T6807" i="1" s="1"/>
  <c r="T6808" i="1" a="1"/>
  <c r="T6808" i="1" s="1"/>
  <c r="T6809" i="1" a="1"/>
  <c r="T6809" i="1" s="1"/>
  <c r="T6810" i="1" a="1"/>
  <c r="T6810" i="1" s="1"/>
  <c r="T6811" i="1" a="1"/>
  <c r="T6811" i="1" s="1"/>
  <c r="T6812" i="1" a="1"/>
  <c r="T6812" i="1" s="1"/>
  <c r="T6813" i="1" a="1"/>
  <c r="T6813" i="1" s="1"/>
  <c r="T6814" i="1" a="1"/>
  <c r="T6814" i="1" s="1"/>
  <c r="T6815" i="1" a="1"/>
  <c r="T6815" i="1" s="1"/>
  <c r="T6816" i="1" a="1"/>
  <c r="T6816" i="1" s="1"/>
  <c r="T6817" i="1" a="1"/>
  <c r="T6817" i="1" s="1"/>
  <c r="T6818" i="1" a="1"/>
  <c r="T6818" i="1" s="1"/>
  <c r="T6819" i="1" a="1"/>
  <c r="T6819" i="1" s="1"/>
  <c r="T6820" i="1" a="1"/>
  <c r="T6820" i="1" s="1"/>
  <c r="T6821" i="1" a="1"/>
  <c r="T6821" i="1" s="1"/>
  <c r="T6822" i="1" a="1"/>
  <c r="T6822" i="1" s="1"/>
  <c r="T6823" i="1" a="1"/>
  <c r="T6823" i="1" s="1"/>
  <c r="T6824" i="1" a="1"/>
  <c r="T6824" i="1" s="1"/>
  <c r="T6825" i="1" a="1"/>
  <c r="T6825" i="1" s="1"/>
  <c r="T6826" i="1" a="1"/>
  <c r="T6826" i="1" s="1"/>
  <c r="T6828" i="1" a="1"/>
  <c r="T6828" i="1" s="1"/>
  <c r="T6829" i="1" a="1"/>
  <c r="T6829" i="1" s="1"/>
  <c r="T6830" i="1" a="1"/>
  <c r="T6830" i="1" s="1"/>
  <c r="T6831" i="1" a="1"/>
  <c r="T6831" i="1" s="1"/>
  <c r="T6832" i="1" a="1"/>
  <c r="T6832" i="1" s="1"/>
  <c r="T6833" i="1" a="1"/>
  <c r="T6833" i="1" s="1"/>
  <c r="T6834" i="1" a="1"/>
  <c r="T6834" i="1" s="1"/>
  <c r="T6835" i="1" a="1"/>
  <c r="T6835" i="1" s="1"/>
  <c r="T6836" i="1" a="1"/>
  <c r="T6836" i="1" s="1"/>
  <c r="T6837" i="1" a="1"/>
  <c r="T6837" i="1" s="1"/>
  <c r="T6838" i="1" a="1"/>
  <c r="T6838" i="1" s="1"/>
  <c r="T6839" i="1" a="1"/>
  <c r="T6839" i="1" s="1"/>
  <c r="T6840" i="1" a="1"/>
  <c r="T6840" i="1" s="1"/>
  <c r="T6841" i="1" a="1"/>
  <c r="T6841" i="1" s="1"/>
  <c r="T6842" i="1" a="1"/>
  <c r="T6842" i="1" s="1"/>
  <c r="T6843" i="1" a="1"/>
  <c r="T6843" i="1" s="1"/>
  <c r="T6844" i="1" a="1"/>
  <c r="T6844" i="1" s="1"/>
  <c r="T6845" i="1" a="1"/>
  <c r="T6845" i="1" s="1"/>
  <c r="T6846" i="1" a="1"/>
  <c r="T6846" i="1" s="1"/>
  <c r="T6847" i="1" a="1"/>
  <c r="T6847" i="1" s="1"/>
  <c r="T6848" i="1" a="1"/>
  <c r="T6848" i="1" s="1"/>
  <c r="T6849" i="1" a="1"/>
  <c r="T6849" i="1" s="1"/>
  <c r="T6850" i="1" a="1"/>
  <c r="T6850" i="1" s="1"/>
  <c r="T6851" i="1" a="1"/>
  <c r="T6851" i="1" s="1"/>
  <c r="T6852" i="1" a="1"/>
  <c r="T6852" i="1" s="1"/>
  <c r="T6853" i="1" a="1"/>
  <c r="T6853" i="1" s="1"/>
  <c r="T6854" i="1" a="1"/>
  <c r="T6854" i="1" s="1"/>
  <c r="T6855" i="1" a="1"/>
  <c r="T6855" i="1" s="1"/>
  <c r="T6856" i="1" a="1"/>
  <c r="T6856" i="1" s="1"/>
  <c r="T6857" i="1" a="1"/>
  <c r="T6857" i="1" s="1"/>
  <c r="T6858" i="1" a="1"/>
  <c r="T6858" i="1" s="1"/>
  <c r="T6859" i="1" a="1"/>
  <c r="T6859" i="1" s="1"/>
  <c r="T6860" i="1" a="1"/>
  <c r="T6860" i="1" s="1"/>
  <c r="T6861" i="1" a="1"/>
  <c r="T6861" i="1" s="1"/>
  <c r="T6862" i="1" a="1"/>
  <c r="T6862" i="1" s="1"/>
  <c r="T6863" i="1" a="1"/>
  <c r="T6863" i="1" s="1"/>
  <c r="T6864" i="1" a="1"/>
  <c r="T6864" i="1" s="1"/>
  <c r="T6865" i="1" a="1"/>
  <c r="T6865" i="1" s="1"/>
  <c r="T6866" i="1" a="1"/>
  <c r="T6866" i="1" s="1"/>
  <c r="T6869" i="1" a="1"/>
  <c r="T6869" i="1" s="1"/>
  <c r="T6870" i="1" a="1"/>
  <c r="T6870" i="1" s="1"/>
  <c r="T6871" i="1" a="1"/>
  <c r="T6871" i="1" s="1"/>
  <c r="T6872" i="1" a="1"/>
  <c r="T6872" i="1" s="1"/>
  <c r="T6873" i="1" a="1"/>
  <c r="T6873" i="1" s="1"/>
  <c r="T6874" i="1" a="1"/>
  <c r="T6874" i="1" s="1"/>
  <c r="T6875" i="1" a="1"/>
  <c r="T6875" i="1" s="1"/>
  <c r="T6876" i="1" a="1"/>
  <c r="T6876" i="1" s="1"/>
  <c r="T6879" i="1" a="1"/>
  <c r="T6879" i="1" s="1"/>
  <c r="T6880" i="1" a="1"/>
  <c r="T6880" i="1" s="1"/>
  <c r="T6881" i="1" a="1"/>
  <c r="T6881" i="1" s="1"/>
  <c r="T6882" i="1" a="1"/>
  <c r="T6882" i="1" s="1"/>
  <c r="T6883" i="1" a="1"/>
  <c r="T6883" i="1" s="1"/>
  <c r="T6884" i="1" a="1"/>
  <c r="T6884" i="1" s="1"/>
  <c r="T6885" i="1" a="1"/>
  <c r="T6885" i="1" s="1"/>
  <c r="T6886" i="1" a="1"/>
  <c r="T6886" i="1" s="1"/>
  <c r="T6887" i="1" a="1"/>
  <c r="T6887" i="1" s="1"/>
  <c r="T6888" i="1" a="1"/>
  <c r="T6888" i="1" s="1"/>
  <c r="T6895" i="1" a="1"/>
  <c r="T6895" i="1" s="1"/>
  <c r="T6896" i="1" a="1"/>
  <c r="T6896" i="1" s="1"/>
  <c r="T6897" i="1" a="1"/>
  <c r="T6897" i="1" s="1"/>
  <c r="T6898" i="1" a="1"/>
  <c r="T6898" i="1" s="1"/>
  <c r="T6899" i="1" a="1"/>
  <c r="T6899" i="1" s="1"/>
  <c r="T6900" i="1" a="1"/>
  <c r="T6900" i="1" s="1"/>
  <c r="T6901" i="1" a="1"/>
  <c r="T6901" i="1" s="1"/>
  <c r="T6902" i="1" a="1"/>
  <c r="T6902" i="1" s="1"/>
  <c r="T6903" i="1" a="1"/>
  <c r="T6903" i="1" s="1"/>
  <c r="T6904" i="1" a="1"/>
  <c r="T6904" i="1" s="1"/>
  <c r="T6909" i="1" a="1"/>
  <c r="T6909" i="1" s="1"/>
  <c r="T6910" i="1" a="1"/>
  <c r="T6910" i="1" s="1"/>
  <c r="T6911" i="1" a="1"/>
  <c r="T6911" i="1" s="1"/>
  <c r="T6912" i="1" a="1"/>
  <c r="T6912" i="1" s="1"/>
  <c r="T6913" i="1" a="1"/>
  <c r="T6913" i="1" s="1"/>
  <c r="T6914" i="1" a="1"/>
  <c r="T6914" i="1" s="1"/>
  <c r="T6915" i="1" a="1"/>
  <c r="T6915" i="1" s="1"/>
  <c r="T6916" i="1" a="1"/>
  <c r="T6916" i="1" s="1"/>
  <c r="T6917" i="1" a="1"/>
  <c r="T6917" i="1" s="1"/>
  <c r="T6918" i="1" a="1"/>
  <c r="T6918" i="1" s="1"/>
  <c r="T6919" i="1" a="1"/>
  <c r="T6919" i="1" s="1"/>
  <c r="T6920" i="1" a="1"/>
  <c r="T6920" i="1" s="1"/>
  <c r="T6921" i="1" a="1"/>
  <c r="T6921" i="1" s="1"/>
  <c r="T6922" i="1" a="1"/>
  <c r="T6922" i="1" s="1"/>
  <c r="T6923" i="1" a="1"/>
  <c r="T6923" i="1" s="1"/>
  <c r="T6924" i="1" a="1"/>
  <c r="T6924" i="1" s="1"/>
  <c r="T6925" i="1" a="1"/>
  <c r="T6925" i="1" s="1"/>
  <c r="T6926" i="1" a="1"/>
  <c r="T6926" i="1" s="1"/>
  <c r="T6927" i="1" a="1"/>
  <c r="T6927" i="1" s="1"/>
  <c r="T6929" i="1" a="1"/>
  <c r="T6929" i="1" s="1"/>
  <c r="T6943" i="1" a="1"/>
  <c r="T6943" i="1" s="1"/>
  <c r="T6961" i="1" a="1"/>
  <c r="T6961" i="1" s="1"/>
  <c r="T6962" i="1" a="1"/>
  <c r="T6962" i="1" s="1"/>
  <c r="T6963" i="1" a="1"/>
  <c r="T6963" i="1" s="1"/>
  <c r="T6966" i="1" a="1"/>
  <c r="T6966" i="1" s="1"/>
  <c r="T7074" i="1" a="1"/>
  <c r="T7074" i="1" s="1"/>
  <c r="T7207" i="1" a="1"/>
  <c r="T7207" i="1" s="1"/>
  <c r="T7208" i="1" a="1"/>
  <c r="T7208" i="1" s="1"/>
  <c r="Q1011" i="1" a="1"/>
  <c r="Q1011" i="1" s="1"/>
  <c r="Q1012" i="1" a="1"/>
  <c r="Q1012" i="1" s="1"/>
  <c r="Q1917" i="1" a="1"/>
  <c r="Q1917" i="1" s="1"/>
  <c r="Q1919" i="1" a="1"/>
  <c r="Q1919" i="1" s="1"/>
  <c r="Q1920" i="1" a="1"/>
  <c r="Q1920" i="1" s="1"/>
  <c r="Q2799" i="1" a="1"/>
  <c r="Q2799" i="1" s="1"/>
  <c r="Q1921" i="1" a="1"/>
  <c r="Q1921" i="1" s="1"/>
  <c r="Q1922" i="1" a="1"/>
  <c r="Q1922" i="1" s="1"/>
  <c r="Q1923" i="1" a="1"/>
  <c r="Q1923" i="1" s="1"/>
  <c r="Q1924" i="1" a="1"/>
  <c r="Q1924" i="1" s="1"/>
  <c r="Q1925" i="1" a="1"/>
  <c r="Q1925" i="1" s="1"/>
  <c r="Q5801" i="1" a="1"/>
  <c r="Q5801" i="1" s="1"/>
  <c r="Q5802" i="1" a="1"/>
  <c r="Q5802" i="1" s="1"/>
  <c r="Q5803" i="1" a="1"/>
  <c r="Q5803" i="1" s="1"/>
  <c r="Q5804" i="1" a="1"/>
  <c r="Q5804" i="1" s="1"/>
  <c r="Q5805" i="1" a="1"/>
  <c r="Q5805" i="1" s="1"/>
  <c r="Q5806" i="1" a="1"/>
  <c r="Q5806" i="1" s="1"/>
  <c r="Q5807" i="1" a="1"/>
  <c r="Q5807" i="1" s="1"/>
  <c r="Q5808" i="1" a="1"/>
  <c r="Q5808" i="1" s="1"/>
  <c r="Q5809" i="1" a="1"/>
  <c r="Q5809" i="1" s="1"/>
  <c r="Q6748" i="1" a="1"/>
  <c r="Q6748" i="1" s="1"/>
  <c r="Q11" i="1" a="1"/>
  <c r="Q11" i="1" s="1"/>
  <c r="R11" i="1" s="1"/>
  <c r="Q12" i="1" a="1"/>
  <c r="Q12" i="1" s="1"/>
  <c r="Q13" i="1" a="1"/>
  <c r="Q13" i="1" s="1"/>
  <c r="R13" i="1" s="1"/>
  <c r="Q14" i="1" a="1"/>
  <c r="Q14" i="1" s="1"/>
  <c r="Q15" i="1" a="1"/>
  <c r="Q15" i="1" s="1"/>
  <c r="Q16" i="1" a="1"/>
  <c r="Q16" i="1" s="1"/>
  <c r="Q17" i="1" a="1"/>
  <c r="Q17" i="1" s="1"/>
  <c r="Q18" i="1" a="1"/>
  <c r="Q18" i="1" s="1"/>
  <c r="Q19" i="1" a="1"/>
  <c r="Q19" i="1" s="1"/>
  <c r="Q20" i="1" a="1"/>
  <c r="Q20" i="1" s="1"/>
  <c r="Q21" i="1" a="1"/>
  <c r="Q21" i="1" s="1"/>
  <c r="Q22" i="1" a="1"/>
  <c r="Q22" i="1" s="1"/>
  <c r="Q23" i="1" a="1"/>
  <c r="Q23" i="1" s="1"/>
  <c r="Q24" i="1" a="1"/>
  <c r="Q24" i="1" s="1"/>
  <c r="Q25" i="1" a="1"/>
  <c r="Q25" i="1" s="1"/>
  <c r="Q26" i="1" a="1"/>
  <c r="Q26" i="1" s="1"/>
  <c r="Q27" i="1" a="1"/>
  <c r="Q27" i="1" s="1"/>
  <c r="Q28" i="1" a="1"/>
  <c r="Q28" i="1" s="1"/>
  <c r="Q29" i="1" a="1"/>
  <c r="Q29" i="1" s="1"/>
  <c r="Q31" i="1" a="1"/>
  <c r="Q31" i="1" s="1"/>
  <c r="Q32" i="1" a="1"/>
  <c r="Q32" i="1" s="1"/>
  <c r="Q33" i="1" a="1"/>
  <c r="Q33" i="1" s="1"/>
  <c r="Q34" i="1" a="1"/>
  <c r="Q34" i="1" s="1"/>
  <c r="Q35" i="1" a="1"/>
  <c r="Q35" i="1" s="1"/>
  <c r="Q36" i="1" a="1"/>
  <c r="Q36" i="1" s="1"/>
  <c r="R36" i="1" s="1"/>
  <c r="Q38" i="1" a="1"/>
  <c r="Q38" i="1" s="1"/>
  <c r="Q39" i="1" a="1"/>
  <c r="Q39" i="1" s="1"/>
  <c r="Q40" i="1" a="1"/>
  <c r="Q40" i="1" s="1"/>
  <c r="Q41" i="1" a="1"/>
  <c r="Q41" i="1" s="1"/>
  <c r="Q42" i="1" a="1"/>
  <c r="Q42" i="1" s="1"/>
  <c r="Q43" i="1" a="1"/>
  <c r="Q43" i="1" s="1"/>
  <c r="Q44" i="1" a="1"/>
  <c r="Q44" i="1" s="1"/>
  <c r="Q45" i="1" a="1"/>
  <c r="Q45" i="1" s="1"/>
  <c r="Q46" i="1" a="1"/>
  <c r="Q46" i="1" s="1"/>
  <c r="Q47" i="1" a="1"/>
  <c r="Q47" i="1" s="1"/>
  <c r="Q48" i="1" a="1"/>
  <c r="Q48" i="1" s="1"/>
  <c r="Q49" i="1" a="1"/>
  <c r="Q49" i="1" s="1"/>
  <c r="Q50" i="1" a="1"/>
  <c r="Q50" i="1" s="1"/>
  <c r="R50" i="1" s="1"/>
  <c r="U50" i="1" s="1"/>
  <c r="Q53" i="1" a="1"/>
  <c r="Q53" i="1" s="1"/>
  <c r="Q54" i="1" a="1"/>
  <c r="Q54" i="1" s="1"/>
  <c r="Q55" i="1" a="1"/>
  <c r="Q55" i="1" s="1"/>
  <c r="Q56" i="1" a="1"/>
  <c r="Q56" i="1" s="1"/>
  <c r="Q57" i="1" a="1"/>
  <c r="Q57" i="1" s="1"/>
  <c r="Q58" i="1" a="1"/>
  <c r="Q58" i="1" s="1"/>
  <c r="Q59" i="1" a="1"/>
  <c r="Q59" i="1" s="1"/>
  <c r="Q60" i="1" a="1"/>
  <c r="Q60" i="1" s="1"/>
  <c r="Q61" i="1" a="1"/>
  <c r="Q61" i="1" s="1"/>
  <c r="Q62" i="1" a="1"/>
  <c r="Q62" i="1" s="1"/>
  <c r="Q63" i="1" a="1"/>
  <c r="Q63" i="1" s="1"/>
  <c r="Q64" i="1" a="1"/>
  <c r="Q64" i="1" s="1"/>
  <c r="Q65" i="1" a="1"/>
  <c r="Q65" i="1" s="1"/>
  <c r="Q66" i="1" a="1"/>
  <c r="Q66" i="1" s="1"/>
  <c r="Q67" i="1" a="1"/>
  <c r="Q67" i="1" s="1"/>
  <c r="Q68" i="1" a="1"/>
  <c r="Q68" i="1" s="1"/>
  <c r="Q70" i="1" a="1"/>
  <c r="Q70" i="1" s="1"/>
  <c r="Q71" i="1" a="1"/>
  <c r="Q71" i="1" s="1"/>
  <c r="Q72" i="1" a="1"/>
  <c r="Q72" i="1" s="1"/>
  <c r="Q73" i="1" a="1"/>
  <c r="Q73" i="1" s="1"/>
  <c r="Q74" i="1" a="1"/>
  <c r="Q74" i="1" s="1"/>
  <c r="Q75" i="1" a="1"/>
  <c r="Q75" i="1" s="1"/>
  <c r="Q76" i="1" a="1"/>
  <c r="Q76" i="1" s="1"/>
  <c r="Q77" i="1" a="1"/>
  <c r="Q77" i="1" s="1"/>
  <c r="Q78" i="1" a="1"/>
  <c r="Q78" i="1" s="1"/>
  <c r="Q79" i="1" a="1"/>
  <c r="Q79" i="1" s="1"/>
  <c r="Q81" i="1" a="1"/>
  <c r="Q81" i="1" s="1"/>
  <c r="Q87" i="1" a="1"/>
  <c r="Q87" i="1" s="1"/>
  <c r="Q88" i="1" a="1"/>
  <c r="Q88" i="1" s="1"/>
  <c r="Q89" i="1" a="1"/>
  <c r="Q89" i="1" s="1"/>
  <c r="Q90" i="1" a="1"/>
  <c r="Q90" i="1" s="1"/>
  <c r="Q91" i="1" a="1"/>
  <c r="Q91" i="1" s="1"/>
  <c r="R91" i="1" s="1"/>
  <c r="U91" i="1" s="1"/>
  <c r="Q92" i="1" a="1"/>
  <c r="Q92" i="1" s="1"/>
  <c r="R92" i="1" s="1"/>
  <c r="Q93" i="1" a="1"/>
  <c r="Q93" i="1" s="1"/>
  <c r="Q94" i="1" a="1"/>
  <c r="Q94" i="1" s="1"/>
  <c r="Q95" i="1" a="1"/>
  <c r="Q95" i="1" s="1"/>
  <c r="Q96" i="1" a="1"/>
  <c r="Q96" i="1" s="1"/>
  <c r="Q97" i="1" a="1"/>
  <c r="Q97" i="1" s="1"/>
  <c r="Q98" i="1" a="1"/>
  <c r="Q98" i="1" s="1"/>
  <c r="Q99" i="1" a="1"/>
  <c r="Q99" i="1" s="1"/>
  <c r="Q103" i="1" a="1"/>
  <c r="Q103" i="1" s="1"/>
  <c r="Q104" i="1" a="1"/>
  <c r="Q104" i="1" s="1"/>
  <c r="Q105" i="1" a="1"/>
  <c r="Q105" i="1" s="1"/>
  <c r="R105" i="1" s="1"/>
  <c r="Q106" i="1" a="1"/>
  <c r="Q106" i="1" s="1"/>
  <c r="Q107" i="1" a="1"/>
  <c r="Q107" i="1" s="1"/>
  <c r="Q108" i="1" a="1"/>
  <c r="Q108" i="1" s="1"/>
  <c r="Q109" i="1" a="1"/>
  <c r="Q109" i="1" s="1"/>
  <c r="Q113" i="1" a="1"/>
  <c r="Q113" i="1" s="1"/>
  <c r="Q114" i="1" a="1"/>
  <c r="Q114" i="1" s="1"/>
  <c r="Q115" i="1" a="1"/>
  <c r="Q115" i="1" s="1"/>
  <c r="Q116" i="1" a="1"/>
  <c r="Q116" i="1" s="1"/>
  <c r="Q117" i="1" a="1"/>
  <c r="Q117" i="1" s="1"/>
  <c r="Q118" i="1" a="1"/>
  <c r="Q118" i="1" s="1"/>
  <c r="Q119" i="1" a="1"/>
  <c r="Q119" i="1" s="1"/>
  <c r="Q126" i="1" a="1"/>
  <c r="Q126" i="1" s="1"/>
  <c r="Q128" i="1" a="1"/>
  <c r="Q128" i="1" s="1"/>
  <c r="Q129" i="1" a="1"/>
  <c r="Q129" i="1" s="1"/>
  <c r="Q130" i="1" a="1"/>
  <c r="Q130" i="1" s="1"/>
  <c r="Q131" i="1" a="1"/>
  <c r="Q131" i="1" s="1"/>
  <c r="Q132" i="1" a="1"/>
  <c r="Q132" i="1" s="1"/>
  <c r="Q133" i="1" a="1"/>
  <c r="Q133" i="1" s="1"/>
  <c r="Q134" i="1" a="1"/>
  <c r="Q134" i="1" s="1"/>
  <c r="Q135" i="1" a="1"/>
  <c r="Q135" i="1" s="1"/>
  <c r="Q136" i="1" a="1"/>
  <c r="Q136" i="1" s="1"/>
  <c r="Q137" i="1" a="1"/>
  <c r="Q137" i="1" s="1"/>
  <c r="Q138" i="1" a="1"/>
  <c r="Q138" i="1" s="1"/>
  <c r="Q139" i="1" a="1"/>
  <c r="Q139" i="1" s="1"/>
  <c r="Q140" i="1" a="1"/>
  <c r="Q140" i="1" s="1"/>
  <c r="Q141" i="1" a="1"/>
  <c r="Q141" i="1" s="1"/>
  <c r="Q142" i="1" a="1"/>
  <c r="Q142" i="1" s="1"/>
  <c r="Q143" i="1" a="1"/>
  <c r="Q143" i="1" s="1"/>
  <c r="Q144" i="1" a="1"/>
  <c r="Q144" i="1" s="1"/>
  <c r="Q150" i="1" a="1"/>
  <c r="Q150" i="1" s="1"/>
  <c r="Q151" i="1" a="1"/>
  <c r="Q151" i="1" s="1"/>
  <c r="Q152" i="1" a="1"/>
  <c r="Q152" i="1" s="1"/>
  <c r="R152" i="1" s="1"/>
  <c r="U152" i="1" s="1"/>
  <c r="Q153" i="1" a="1"/>
  <c r="Q153" i="1" s="1"/>
  <c r="R153" i="1" s="1"/>
  <c r="U153" i="1" s="1"/>
  <c r="Q154" i="1" a="1"/>
  <c r="Q154" i="1" s="1"/>
  <c r="Q156" i="1" a="1"/>
  <c r="Q156" i="1" s="1"/>
  <c r="Q157" i="1" a="1"/>
  <c r="Q157" i="1" s="1"/>
  <c r="Q158" i="1" a="1"/>
  <c r="Q158" i="1" s="1"/>
  <c r="Q159" i="1" a="1"/>
  <c r="Q159" i="1" s="1"/>
  <c r="Q160" i="1" a="1"/>
  <c r="Q160" i="1" s="1"/>
  <c r="Q161" i="1" a="1"/>
  <c r="Q161" i="1" s="1"/>
  <c r="Q162" i="1" a="1"/>
  <c r="Q162" i="1" s="1"/>
  <c r="Q163" i="1" a="1"/>
  <c r="Q163" i="1" s="1"/>
  <c r="Q164" i="1" a="1"/>
  <c r="Q164" i="1" s="1"/>
  <c r="Q165" i="1" a="1"/>
  <c r="Q165" i="1" s="1"/>
  <c r="R165" i="1" s="1"/>
  <c r="U165" i="1" s="1"/>
  <c r="Q166" i="1" a="1"/>
  <c r="Q166" i="1" s="1"/>
  <c r="Q167" i="1" a="1"/>
  <c r="Q167" i="1" s="1"/>
  <c r="Q168" i="1" a="1"/>
  <c r="Q168" i="1" s="1"/>
  <c r="Q169" i="1" a="1"/>
  <c r="Q169" i="1" s="1"/>
  <c r="Q170" i="1" a="1"/>
  <c r="Q170" i="1" s="1"/>
  <c r="Q172" i="1" a="1"/>
  <c r="Q172" i="1" s="1"/>
  <c r="Q173" i="1" a="1"/>
  <c r="Q173" i="1" s="1"/>
  <c r="Q174" i="1" a="1"/>
  <c r="Q174" i="1" s="1"/>
  <c r="Q175" i="1" a="1"/>
  <c r="Q175" i="1" s="1"/>
  <c r="Q176" i="1" a="1"/>
  <c r="Q176" i="1" s="1"/>
  <c r="R176" i="1" s="1"/>
  <c r="U176" i="1" s="1"/>
  <c r="Q177" i="1" a="1"/>
  <c r="Q177" i="1" s="1"/>
  <c r="Q178" i="1" a="1"/>
  <c r="Q178" i="1" s="1"/>
  <c r="R178" i="1" s="1"/>
  <c r="U178" i="1" s="1"/>
  <c r="Q179" i="1" a="1"/>
  <c r="Q179" i="1" s="1"/>
  <c r="Q180" i="1" a="1"/>
  <c r="Q180" i="1" s="1"/>
  <c r="Q181" i="1" a="1"/>
  <c r="Q181" i="1" s="1"/>
  <c r="Q183" i="1" a="1"/>
  <c r="Q183" i="1" s="1"/>
  <c r="Q184" i="1" a="1"/>
  <c r="Q184" i="1" s="1"/>
  <c r="Q185" i="1" a="1"/>
  <c r="Q185" i="1" s="1"/>
  <c r="Q186" i="1" a="1"/>
  <c r="Q186" i="1" s="1"/>
  <c r="Q187" i="1" a="1"/>
  <c r="Q187" i="1" s="1"/>
  <c r="Q188" i="1" a="1"/>
  <c r="Q188" i="1" s="1"/>
  <c r="Q190" i="1" a="1"/>
  <c r="Q190" i="1" s="1"/>
  <c r="Q191" i="1" a="1"/>
  <c r="Q191" i="1" s="1"/>
  <c r="Q192" i="1" a="1"/>
  <c r="Q192" i="1" s="1"/>
  <c r="Q193" i="1" a="1"/>
  <c r="Q193" i="1" s="1"/>
  <c r="Q194" i="1" a="1"/>
  <c r="Q194" i="1" s="1"/>
  <c r="Q195" i="1" a="1"/>
  <c r="Q195" i="1" s="1"/>
  <c r="Q196" i="1" a="1"/>
  <c r="Q196" i="1" s="1"/>
  <c r="Q197" i="1" a="1"/>
  <c r="Q197" i="1" s="1"/>
  <c r="Q198" i="1" a="1"/>
  <c r="Q198" i="1" s="1"/>
  <c r="Q199" i="1" a="1"/>
  <c r="Q199" i="1" s="1"/>
  <c r="Q200" i="1" a="1"/>
  <c r="Q200" i="1" s="1"/>
  <c r="R200" i="1" s="1"/>
  <c r="Q201" i="1" a="1"/>
  <c r="Q201" i="1" s="1"/>
  <c r="Q202" i="1" a="1"/>
  <c r="Q202" i="1" s="1"/>
  <c r="Q207" i="1" a="1"/>
  <c r="Q207" i="1" s="1"/>
  <c r="Q208" i="1" a="1"/>
  <c r="Q208" i="1" s="1"/>
  <c r="Q209" i="1" a="1"/>
  <c r="Q209" i="1" s="1"/>
  <c r="Q210" i="1" a="1"/>
  <c r="Q210" i="1" s="1"/>
  <c r="Q211" i="1" a="1"/>
  <c r="Q211" i="1" s="1"/>
  <c r="Q212" i="1" a="1"/>
  <c r="Q212" i="1" s="1"/>
  <c r="Q215" i="1" a="1"/>
  <c r="Q215" i="1" s="1"/>
  <c r="Q216" i="1" a="1"/>
  <c r="Q216" i="1" s="1"/>
  <c r="Q217" i="1" a="1"/>
  <c r="Q217" i="1" s="1"/>
  <c r="Q218" i="1" a="1"/>
  <c r="Q218" i="1" s="1"/>
  <c r="Q219" i="1" a="1"/>
  <c r="Q219" i="1" s="1"/>
  <c r="R219" i="1" s="1"/>
  <c r="Q220" i="1" a="1"/>
  <c r="Q220" i="1" s="1"/>
  <c r="Q221" i="1" a="1"/>
  <c r="Q221" i="1" s="1"/>
  <c r="Q222" i="1" a="1"/>
  <c r="Q222" i="1" s="1"/>
  <c r="Q223" i="1" a="1"/>
  <c r="Q223" i="1" s="1"/>
  <c r="Q224" i="1" a="1"/>
  <c r="Q224" i="1" s="1"/>
  <c r="Q225" i="1" a="1"/>
  <c r="Q225" i="1" s="1"/>
  <c r="Q226" i="1" a="1"/>
  <c r="Q226" i="1" s="1"/>
  <c r="Q227" i="1" a="1"/>
  <c r="Q227" i="1" s="1"/>
  <c r="Q228" i="1" a="1"/>
  <c r="Q228" i="1" s="1"/>
  <c r="Q229" i="1" a="1"/>
  <c r="Q229" i="1" s="1"/>
  <c r="Q230" i="1" a="1"/>
  <c r="Q230" i="1" s="1"/>
  <c r="Q231" i="1" a="1"/>
  <c r="Q231" i="1" s="1"/>
  <c r="Q232" i="1" a="1"/>
  <c r="Q232" i="1" s="1"/>
  <c r="Q233" i="1" a="1"/>
  <c r="Q233" i="1" s="1"/>
  <c r="Q234" i="1" a="1"/>
  <c r="Q234" i="1" s="1"/>
  <c r="Q235" i="1" a="1"/>
  <c r="Q235" i="1" s="1"/>
  <c r="Q253" i="1" a="1"/>
  <c r="Q253" i="1" s="1"/>
  <c r="Q254" i="1" a="1"/>
  <c r="Q254" i="1" s="1"/>
  <c r="Q255" i="1" a="1"/>
  <c r="Q255" i="1" s="1"/>
  <c r="Q256" i="1" a="1"/>
  <c r="Q256" i="1" s="1"/>
  <c r="Q257" i="1" a="1"/>
  <c r="Q257" i="1" s="1"/>
  <c r="Q260" i="1" a="1"/>
  <c r="Q260" i="1" s="1"/>
  <c r="Q261" i="1" a="1"/>
  <c r="Q261" i="1" s="1"/>
  <c r="Q262" i="1" a="1"/>
  <c r="Q262" i="1" s="1"/>
  <c r="Q263" i="1" a="1"/>
  <c r="Q263" i="1" s="1"/>
  <c r="Q265" i="1" a="1"/>
  <c r="Q265" i="1" s="1"/>
  <c r="Q266" i="1" a="1"/>
  <c r="Q266" i="1" s="1"/>
  <c r="Q267" i="1" a="1"/>
  <c r="Q267" i="1" s="1"/>
  <c r="R267" i="1" s="1"/>
  <c r="Q268" i="1" a="1"/>
  <c r="Q268" i="1" s="1"/>
  <c r="Q270" i="1" a="1"/>
  <c r="Q270" i="1" s="1"/>
  <c r="Q271" i="1" a="1"/>
  <c r="Q271" i="1" s="1"/>
  <c r="Q272" i="1" a="1"/>
  <c r="Q272" i="1" s="1"/>
  <c r="Q273" i="1" a="1"/>
  <c r="Q273" i="1" s="1"/>
  <c r="Q274" i="1" a="1"/>
  <c r="Q274" i="1" s="1"/>
  <c r="Q275" i="1" a="1"/>
  <c r="Q275" i="1" s="1"/>
  <c r="Q276" i="1" a="1"/>
  <c r="Q276" i="1" s="1"/>
  <c r="Q277" i="1" a="1"/>
  <c r="Q277" i="1" s="1"/>
  <c r="Q278" i="1" a="1"/>
  <c r="Q278" i="1" s="1"/>
  <c r="Q279" i="1" a="1"/>
  <c r="Q279" i="1" s="1"/>
  <c r="Q280" i="1" a="1"/>
  <c r="Q280" i="1" s="1"/>
  <c r="Q281" i="1" a="1"/>
  <c r="Q281" i="1" s="1"/>
  <c r="Q282" i="1" a="1"/>
  <c r="Q282" i="1" s="1"/>
  <c r="Q284" i="1" a="1"/>
  <c r="Q284" i="1" s="1"/>
  <c r="Q285" i="1" a="1"/>
  <c r="Q285" i="1" s="1"/>
  <c r="Q286" i="1" a="1"/>
  <c r="Q286" i="1" s="1"/>
  <c r="Q287" i="1" a="1"/>
  <c r="Q287" i="1" s="1"/>
  <c r="Q288" i="1" a="1"/>
  <c r="Q288" i="1" s="1"/>
  <c r="Q289" i="1" a="1"/>
  <c r="Q289" i="1" s="1"/>
  <c r="Q292" i="1" a="1"/>
  <c r="Q292" i="1" s="1"/>
  <c r="Q293" i="1" a="1"/>
  <c r="Q293" i="1" s="1"/>
  <c r="Q294" i="1" a="1"/>
  <c r="Q294" i="1" s="1"/>
  <c r="Q295" i="1" a="1"/>
  <c r="Q295" i="1" s="1"/>
  <c r="Q296" i="1" a="1"/>
  <c r="Q296" i="1" s="1"/>
  <c r="Q297" i="1" a="1"/>
  <c r="Q297" i="1" s="1"/>
  <c r="Q306" i="1" a="1"/>
  <c r="Q306" i="1" s="1"/>
  <c r="Q307" i="1" a="1"/>
  <c r="Q307" i="1" s="1"/>
  <c r="Q308" i="1" a="1"/>
  <c r="Q308" i="1" s="1"/>
  <c r="Q309" i="1" a="1"/>
  <c r="Q309" i="1" s="1"/>
  <c r="Q310" i="1" a="1"/>
  <c r="Q310" i="1" s="1"/>
  <c r="Q311" i="1" a="1"/>
  <c r="Q311" i="1" s="1"/>
  <c r="Q312" i="1" a="1"/>
  <c r="Q312" i="1" s="1"/>
  <c r="Q313" i="1" a="1"/>
  <c r="Q313" i="1" s="1"/>
  <c r="Q314" i="1" a="1"/>
  <c r="Q314" i="1" s="1"/>
  <c r="Q315" i="1" a="1"/>
  <c r="Q315" i="1" s="1"/>
  <c r="Q316" i="1" a="1"/>
  <c r="Q316" i="1" s="1"/>
  <c r="Q317" i="1" a="1"/>
  <c r="Q317" i="1" s="1"/>
  <c r="Q318" i="1" a="1"/>
  <c r="Q318" i="1" s="1"/>
  <c r="Q319" i="1" a="1"/>
  <c r="Q319" i="1" s="1"/>
  <c r="Q320" i="1" a="1"/>
  <c r="Q320" i="1" s="1"/>
  <c r="Q321" i="1" a="1"/>
  <c r="Q321" i="1" s="1"/>
  <c r="Q322" i="1" a="1"/>
  <c r="Q322" i="1" s="1"/>
  <c r="Q323" i="1" a="1"/>
  <c r="Q323" i="1" s="1"/>
  <c r="Q324" i="1" a="1"/>
  <c r="Q324" i="1" s="1"/>
  <c r="Q325" i="1" a="1"/>
  <c r="Q325" i="1" s="1"/>
  <c r="Q326" i="1" a="1"/>
  <c r="Q326" i="1" s="1"/>
  <c r="Q327" i="1" a="1"/>
  <c r="Q327" i="1" s="1"/>
  <c r="Q328" i="1" a="1"/>
  <c r="Q328" i="1" s="1"/>
  <c r="Q329" i="1" a="1"/>
  <c r="Q329" i="1" s="1"/>
  <c r="Q330" i="1" a="1"/>
  <c r="Q330" i="1" s="1"/>
  <c r="Q331" i="1" a="1"/>
  <c r="Q331" i="1" s="1"/>
  <c r="Q335" i="1" a="1"/>
  <c r="Q335" i="1" s="1"/>
  <c r="Q336" i="1" a="1"/>
  <c r="Q336" i="1" s="1"/>
  <c r="Q337" i="1" a="1"/>
  <c r="Q337" i="1" s="1"/>
  <c r="Q338" i="1" a="1"/>
  <c r="Q338" i="1" s="1"/>
  <c r="Q339" i="1" a="1"/>
  <c r="Q339" i="1" s="1"/>
  <c r="Q340" i="1" a="1"/>
  <c r="Q340" i="1" s="1"/>
  <c r="Q341" i="1" a="1"/>
  <c r="Q341" i="1" s="1"/>
  <c r="Q342" i="1" a="1"/>
  <c r="Q342" i="1" s="1"/>
  <c r="Q343" i="1" a="1"/>
  <c r="Q343" i="1" s="1"/>
  <c r="Q344" i="1" a="1"/>
  <c r="Q344" i="1" s="1"/>
  <c r="Q345" i="1" a="1"/>
  <c r="Q345" i="1" s="1"/>
  <c r="Q346" i="1" a="1"/>
  <c r="Q346" i="1" s="1"/>
  <c r="Q347" i="1" a="1"/>
  <c r="Q347" i="1" s="1"/>
  <c r="Q348" i="1" a="1"/>
  <c r="Q348" i="1" s="1"/>
  <c r="Q349" i="1" a="1"/>
  <c r="Q349" i="1" s="1"/>
  <c r="Q350" i="1" a="1"/>
  <c r="Q350" i="1" s="1"/>
  <c r="Q351" i="1" a="1"/>
  <c r="Q351" i="1" s="1"/>
  <c r="Q352" i="1" a="1"/>
  <c r="Q352" i="1" s="1"/>
  <c r="Q353" i="1" a="1"/>
  <c r="Q353" i="1" s="1"/>
  <c r="Q354" i="1" a="1"/>
  <c r="Q354" i="1" s="1"/>
  <c r="Q355" i="1" a="1"/>
  <c r="Q355" i="1" s="1"/>
  <c r="Q356" i="1" a="1"/>
  <c r="Q356" i="1" s="1"/>
  <c r="Q357" i="1" a="1"/>
  <c r="Q357" i="1" s="1"/>
  <c r="Q358" i="1" a="1"/>
  <c r="Q358" i="1" s="1"/>
  <c r="Q359" i="1" a="1"/>
  <c r="Q359" i="1" s="1"/>
  <c r="Q360" i="1" a="1"/>
  <c r="Q360" i="1" s="1"/>
  <c r="Q361" i="1" a="1"/>
  <c r="Q361" i="1" s="1"/>
  <c r="Q362" i="1" a="1"/>
  <c r="Q362" i="1" s="1"/>
  <c r="Q364" i="1" a="1"/>
  <c r="Q364" i="1" s="1"/>
  <c r="Q365" i="1" a="1"/>
  <c r="Q365" i="1" s="1"/>
  <c r="Q366" i="1" a="1"/>
  <c r="Q366" i="1" s="1"/>
  <c r="Q367" i="1" a="1"/>
  <c r="Q367" i="1" s="1"/>
  <c r="Q368" i="1" a="1"/>
  <c r="Q368" i="1" s="1"/>
  <c r="Q369" i="1" a="1"/>
  <c r="Q369" i="1" s="1"/>
  <c r="Q370" i="1" a="1"/>
  <c r="Q370" i="1" s="1"/>
  <c r="Q371" i="1" a="1"/>
  <c r="Q371" i="1" s="1"/>
  <c r="Q372" i="1" a="1"/>
  <c r="Q372" i="1" s="1"/>
  <c r="Q373" i="1" a="1"/>
  <c r="Q373" i="1" s="1"/>
  <c r="Q374" i="1" a="1"/>
  <c r="Q374" i="1" s="1"/>
  <c r="Q375" i="1" a="1"/>
  <c r="Q375" i="1" s="1"/>
  <c r="Q384" i="1" a="1"/>
  <c r="Q384" i="1" s="1"/>
  <c r="Q385" i="1" a="1"/>
  <c r="Q385" i="1" s="1"/>
  <c r="Q386" i="1" a="1"/>
  <c r="Q386" i="1" s="1"/>
  <c r="Q392" i="1" a="1"/>
  <c r="Q392" i="1" s="1"/>
  <c r="Q393" i="1" a="1"/>
  <c r="Q393" i="1" s="1"/>
  <c r="Q394" i="1" a="1"/>
  <c r="Q394" i="1" s="1"/>
  <c r="Q395" i="1" a="1"/>
  <c r="Q395" i="1" s="1"/>
  <c r="Q396" i="1" a="1"/>
  <c r="Q396" i="1" s="1"/>
  <c r="Q397" i="1" a="1"/>
  <c r="Q397" i="1" s="1"/>
  <c r="Q398" i="1" a="1"/>
  <c r="Q398" i="1" s="1"/>
  <c r="Q399" i="1" a="1"/>
  <c r="Q399" i="1" s="1"/>
  <c r="Q400" i="1" a="1"/>
  <c r="Q400" i="1" s="1"/>
  <c r="Q402" i="1" a="1"/>
  <c r="Q402" i="1" s="1"/>
  <c r="Q403" i="1" a="1"/>
  <c r="Q403" i="1" s="1"/>
  <c r="Q404" i="1" a="1"/>
  <c r="Q404" i="1" s="1"/>
  <c r="Q405" i="1" a="1"/>
  <c r="Q405" i="1" s="1"/>
  <c r="Q406" i="1" a="1"/>
  <c r="Q406" i="1" s="1"/>
  <c r="Q407" i="1" a="1"/>
  <c r="Q407" i="1" s="1"/>
  <c r="Q408" i="1" a="1"/>
  <c r="Q408" i="1" s="1"/>
  <c r="Q409" i="1" a="1"/>
  <c r="Q409" i="1" s="1"/>
  <c r="Q410" i="1" a="1"/>
  <c r="Q410" i="1" s="1"/>
  <c r="Q412" i="1" a="1"/>
  <c r="Q412" i="1" s="1"/>
  <c r="Q413" i="1" a="1"/>
  <c r="Q413" i="1" s="1"/>
  <c r="Q414" i="1" a="1"/>
  <c r="Q414" i="1" s="1"/>
  <c r="Q419" i="1" a="1"/>
  <c r="Q419" i="1" s="1"/>
  <c r="Q424" i="1" a="1"/>
  <c r="Q424" i="1" s="1"/>
  <c r="Q425" i="1" a="1"/>
  <c r="Q425" i="1" s="1"/>
  <c r="Q430" i="1" a="1"/>
  <c r="Q430" i="1" s="1"/>
  <c r="Q431" i="1" a="1"/>
  <c r="Q431" i="1" s="1"/>
  <c r="Q432" i="1" a="1"/>
  <c r="Q432" i="1" s="1"/>
  <c r="Q433" i="1" a="1"/>
  <c r="Q433" i="1" s="1"/>
  <c r="Q434" i="1" a="1"/>
  <c r="Q434" i="1" s="1"/>
  <c r="Q435" i="1" a="1"/>
  <c r="Q435" i="1" s="1"/>
  <c r="Q437" i="1" a="1"/>
  <c r="Q437" i="1" s="1"/>
  <c r="Q438" i="1" a="1"/>
  <c r="Q438" i="1" s="1"/>
  <c r="Q439" i="1" a="1"/>
  <c r="Q439" i="1" s="1"/>
  <c r="Q440" i="1" a="1"/>
  <c r="Q440" i="1" s="1"/>
  <c r="Q441" i="1" a="1"/>
  <c r="Q441" i="1" s="1"/>
  <c r="Q442" i="1" a="1"/>
  <c r="Q442" i="1" s="1"/>
  <c r="Q447" i="1" a="1"/>
  <c r="Q447" i="1" s="1"/>
  <c r="Q448" i="1" a="1"/>
  <c r="Q448" i="1" s="1"/>
  <c r="Q449" i="1" a="1"/>
  <c r="Q449" i="1" s="1"/>
  <c r="Q450" i="1" a="1"/>
  <c r="Q450" i="1" s="1"/>
  <c r="Q451" i="1" a="1"/>
  <c r="Q451" i="1" s="1"/>
  <c r="Q453" i="1" a="1"/>
  <c r="Q453" i="1" s="1"/>
  <c r="Q454" i="1" a="1"/>
  <c r="Q454" i="1" s="1"/>
  <c r="Q455" i="1" a="1"/>
  <c r="Q455" i="1" s="1"/>
  <c r="Q456" i="1" a="1"/>
  <c r="Q456" i="1" s="1"/>
  <c r="Q457" i="1" a="1"/>
  <c r="Q457" i="1" s="1"/>
  <c r="Q458" i="1" a="1"/>
  <c r="Q458" i="1" s="1"/>
  <c r="Q459" i="1" a="1"/>
  <c r="Q459" i="1" s="1"/>
  <c r="Q460" i="1" a="1"/>
  <c r="Q460" i="1" s="1"/>
  <c r="Q464" i="1" a="1"/>
  <c r="Q464" i="1" s="1"/>
  <c r="Q465" i="1" a="1"/>
  <c r="Q465" i="1" s="1"/>
  <c r="Q466" i="1" a="1"/>
  <c r="Q466" i="1" s="1"/>
  <c r="Q467" i="1" a="1"/>
  <c r="Q467" i="1" s="1"/>
  <c r="Q468" i="1" a="1"/>
  <c r="Q468" i="1" s="1"/>
  <c r="Q469" i="1" a="1"/>
  <c r="Q469" i="1" s="1"/>
  <c r="Q470" i="1" a="1"/>
  <c r="Q470" i="1" s="1"/>
  <c r="Q471" i="1" a="1"/>
  <c r="Q471" i="1" s="1"/>
  <c r="Q472" i="1" a="1"/>
  <c r="Q472" i="1" s="1"/>
  <c r="Q473" i="1" a="1"/>
  <c r="Q473" i="1" s="1"/>
  <c r="Q474" i="1" a="1"/>
  <c r="Q474" i="1" s="1"/>
  <c r="Q482" i="1" a="1"/>
  <c r="Q482" i="1" s="1"/>
  <c r="Q483" i="1" a="1"/>
  <c r="Q483" i="1" s="1"/>
  <c r="Q484" i="1" a="1"/>
  <c r="Q484" i="1" s="1"/>
  <c r="Q485" i="1" a="1"/>
  <c r="Q485" i="1" s="1"/>
  <c r="Q486" i="1" a="1"/>
  <c r="Q486" i="1" s="1"/>
  <c r="Q487" i="1" a="1"/>
  <c r="Q487" i="1" s="1"/>
  <c r="Q488" i="1" a="1"/>
  <c r="Q488" i="1" s="1"/>
  <c r="Q489" i="1" a="1"/>
  <c r="Q489" i="1" s="1"/>
  <c r="Q490" i="1" a="1"/>
  <c r="Q490" i="1" s="1"/>
  <c r="Q491" i="1" a="1"/>
  <c r="Q491" i="1" s="1"/>
  <c r="Q492" i="1" a="1"/>
  <c r="Q492" i="1" s="1"/>
  <c r="Q493" i="1" a="1"/>
  <c r="Q493" i="1" s="1"/>
  <c r="Q496" i="1" a="1"/>
  <c r="Q496" i="1" s="1"/>
  <c r="Q497" i="1" a="1"/>
  <c r="Q497" i="1" s="1"/>
  <c r="Q498" i="1" a="1"/>
  <c r="Q498" i="1" s="1"/>
  <c r="Q499" i="1" a="1"/>
  <c r="Q499" i="1" s="1"/>
  <c r="Q500" i="1" a="1"/>
  <c r="Q500" i="1" s="1"/>
  <c r="Q501" i="1" a="1"/>
  <c r="Q501" i="1" s="1"/>
  <c r="Q503" i="1" a="1"/>
  <c r="Q503" i="1" s="1"/>
  <c r="Q504" i="1" a="1"/>
  <c r="Q504" i="1" s="1"/>
  <c r="Q505" i="1" a="1"/>
  <c r="Q505" i="1" s="1"/>
  <c r="Q506" i="1" a="1"/>
  <c r="Q506" i="1" s="1"/>
  <c r="Q507" i="1" a="1"/>
  <c r="Q507" i="1" s="1"/>
  <c r="Q508" i="1" a="1"/>
  <c r="Q508" i="1" s="1"/>
  <c r="Q536" i="1" a="1"/>
  <c r="Q536" i="1" s="1"/>
  <c r="Q537" i="1" a="1"/>
  <c r="Q537" i="1" s="1"/>
  <c r="Q538" i="1" a="1"/>
  <c r="Q538" i="1" s="1"/>
  <c r="Q539" i="1" a="1"/>
  <c r="Q539" i="1" s="1"/>
  <c r="Q540" i="1" a="1"/>
  <c r="Q540" i="1" s="1"/>
  <c r="Q541" i="1" a="1"/>
  <c r="Q541" i="1" s="1"/>
  <c r="Q542" i="1" a="1"/>
  <c r="Q542" i="1" s="1"/>
  <c r="Q543" i="1" a="1"/>
  <c r="Q543" i="1" s="1"/>
  <c r="Q544" i="1" a="1"/>
  <c r="Q544" i="1" s="1"/>
  <c r="Q545" i="1" a="1"/>
  <c r="Q545" i="1" s="1"/>
  <c r="Q546" i="1" a="1"/>
  <c r="Q546" i="1" s="1"/>
  <c r="Q547" i="1" a="1"/>
  <c r="Q547" i="1" s="1"/>
  <c r="Q548" i="1" a="1"/>
  <c r="Q548" i="1" s="1"/>
  <c r="Q549" i="1" a="1"/>
  <c r="Q549" i="1" s="1"/>
  <c r="Q553" i="1" a="1"/>
  <c r="Q553" i="1" s="1"/>
  <c r="Q554" i="1" a="1"/>
  <c r="Q554" i="1" s="1"/>
  <c r="Q555" i="1" a="1"/>
  <c r="Q555" i="1" s="1"/>
  <c r="Q556" i="1" a="1"/>
  <c r="Q556" i="1" s="1"/>
  <c r="Q557" i="1" a="1"/>
  <c r="Q557" i="1" s="1"/>
  <c r="Q558" i="1" a="1"/>
  <c r="Q558" i="1" s="1"/>
  <c r="Q559" i="1" a="1"/>
  <c r="Q559" i="1" s="1"/>
  <c r="Q560" i="1" a="1"/>
  <c r="Q560" i="1" s="1"/>
  <c r="Q561" i="1" a="1"/>
  <c r="Q561" i="1" s="1"/>
  <c r="Q562" i="1" a="1"/>
  <c r="Q562" i="1" s="1"/>
  <c r="Q563" i="1" a="1"/>
  <c r="Q563" i="1" s="1"/>
  <c r="Q564" i="1" a="1"/>
  <c r="Q564" i="1" s="1"/>
  <c r="Q565" i="1" a="1"/>
  <c r="Q565" i="1" s="1"/>
  <c r="Q566" i="1" a="1"/>
  <c r="Q566" i="1" s="1"/>
  <c r="Q572" i="1" a="1"/>
  <c r="Q572" i="1" s="1"/>
  <c r="Q573" i="1" a="1"/>
  <c r="Q573" i="1" s="1"/>
  <c r="Q576" i="1" a="1"/>
  <c r="Q576" i="1" s="1"/>
  <c r="Q577" i="1" a="1"/>
  <c r="Q577" i="1" s="1"/>
  <c r="Q578" i="1" a="1"/>
  <c r="Q578" i="1" s="1"/>
  <c r="Q579" i="1" a="1"/>
  <c r="Q579" i="1" s="1"/>
  <c r="Q580" i="1" a="1"/>
  <c r="Q580" i="1" s="1"/>
  <c r="Q581" i="1" a="1"/>
  <c r="Q581" i="1" s="1"/>
  <c r="Q582" i="1" a="1"/>
  <c r="Q582" i="1" s="1"/>
  <c r="Q583" i="1" a="1"/>
  <c r="Q583" i="1" s="1"/>
  <c r="Q584" i="1" a="1"/>
  <c r="Q584" i="1" s="1"/>
  <c r="Q585" i="1" a="1"/>
  <c r="Q585" i="1" s="1"/>
  <c r="Q586" i="1" a="1"/>
  <c r="Q586" i="1" s="1"/>
  <c r="Q589" i="1" a="1"/>
  <c r="Q589" i="1" s="1"/>
  <c r="Q590" i="1" a="1"/>
  <c r="Q590" i="1" s="1"/>
  <c r="Q591" i="1" a="1"/>
  <c r="Q591" i="1" s="1"/>
  <c r="Q592" i="1" a="1"/>
  <c r="Q592" i="1" s="1"/>
  <c r="Q593" i="1" a="1"/>
  <c r="Q593" i="1" s="1"/>
  <c r="Q594" i="1" a="1"/>
  <c r="Q594" i="1" s="1"/>
  <c r="Q595" i="1" a="1"/>
  <c r="Q595" i="1" s="1"/>
  <c r="Q596" i="1" a="1"/>
  <c r="Q596" i="1" s="1"/>
  <c r="Q597" i="1" a="1"/>
  <c r="Q597" i="1" s="1"/>
  <c r="Q598" i="1" a="1"/>
  <c r="Q598" i="1" s="1"/>
  <c r="Q599" i="1" a="1"/>
  <c r="Q599" i="1" s="1"/>
  <c r="Q600" i="1" a="1"/>
  <c r="Q600" i="1" s="1"/>
  <c r="Q601" i="1" a="1"/>
  <c r="Q601" i="1" s="1"/>
  <c r="Q602" i="1" a="1"/>
  <c r="Q602" i="1" s="1"/>
  <c r="Q603" i="1" a="1"/>
  <c r="Q603" i="1" s="1"/>
  <c r="Q604" i="1" a="1"/>
  <c r="Q604" i="1" s="1"/>
  <c r="Q605" i="1" a="1"/>
  <c r="Q605" i="1" s="1"/>
  <c r="Q609" i="1" a="1"/>
  <c r="Q609" i="1" s="1"/>
  <c r="Q610" i="1" a="1"/>
  <c r="Q610" i="1" s="1"/>
  <c r="Q611" i="1" a="1"/>
  <c r="Q611" i="1" s="1"/>
  <c r="Q612" i="1" a="1"/>
  <c r="Q612" i="1" s="1"/>
  <c r="Q613" i="1" a="1"/>
  <c r="Q613" i="1" s="1"/>
  <c r="Q614" i="1" a="1"/>
  <c r="Q614" i="1" s="1"/>
  <c r="Q615" i="1" a="1"/>
  <c r="Q615" i="1" s="1"/>
  <c r="Q616" i="1" a="1"/>
  <c r="Q616" i="1" s="1"/>
  <c r="Q617" i="1" a="1"/>
  <c r="Q617" i="1" s="1"/>
  <c r="Q618" i="1" a="1"/>
  <c r="Q618" i="1" s="1"/>
  <c r="Q619" i="1" a="1"/>
  <c r="Q619" i="1" s="1"/>
  <c r="Q620" i="1" a="1"/>
  <c r="Q620" i="1" s="1"/>
  <c r="Q621" i="1" a="1"/>
  <c r="Q621" i="1" s="1"/>
  <c r="Q622" i="1" a="1"/>
  <c r="Q622" i="1" s="1"/>
  <c r="Q624" i="1" a="1"/>
  <c r="Q624" i="1" s="1"/>
  <c r="Q625" i="1" a="1"/>
  <c r="Q625" i="1" s="1"/>
  <c r="Q628" i="1" a="1"/>
  <c r="Q628" i="1" s="1"/>
  <c r="Q629" i="1" a="1"/>
  <c r="Q629" i="1" s="1"/>
  <c r="Q630" i="1" a="1"/>
  <c r="Q630" i="1" s="1"/>
  <c r="Q631" i="1" a="1"/>
  <c r="Q631" i="1" s="1"/>
  <c r="Q632" i="1" a="1"/>
  <c r="Q632" i="1" s="1"/>
  <c r="Q633" i="1" a="1"/>
  <c r="Q633" i="1" s="1"/>
  <c r="Q634" i="1" a="1"/>
  <c r="Q634" i="1" s="1"/>
  <c r="Q635" i="1" a="1"/>
  <c r="Q635" i="1" s="1"/>
  <c r="Q636" i="1" a="1"/>
  <c r="Q636" i="1" s="1"/>
  <c r="Q637" i="1" a="1"/>
  <c r="Q637" i="1" s="1"/>
  <c r="Q638" i="1" a="1"/>
  <c r="Q638" i="1" s="1"/>
  <c r="Q639" i="1" a="1"/>
  <c r="Q639" i="1" s="1"/>
  <c r="Q641" i="1" a="1"/>
  <c r="Q641" i="1" s="1"/>
  <c r="Q642" i="1" a="1"/>
  <c r="Q642" i="1" s="1"/>
  <c r="Q643" i="1" a="1"/>
  <c r="Q643" i="1" s="1"/>
  <c r="Q644" i="1" a="1"/>
  <c r="Q644" i="1" s="1"/>
  <c r="Q645" i="1" a="1"/>
  <c r="Q645" i="1" s="1"/>
  <c r="Q646" i="1" a="1"/>
  <c r="Q646" i="1" s="1"/>
  <c r="Q647" i="1" a="1"/>
  <c r="Q647" i="1" s="1"/>
  <c r="Q648" i="1" a="1"/>
  <c r="Q648" i="1" s="1"/>
  <c r="Q649" i="1" a="1"/>
  <c r="Q649" i="1" s="1"/>
  <c r="Q650" i="1" a="1"/>
  <c r="Q650" i="1" s="1"/>
  <c r="Q651" i="1" a="1"/>
  <c r="Q651" i="1" s="1"/>
  <c r="Q652" i="1" a="1"/>
  <c r="Q652" i="1" s="1"/>
  <c r="Q653" i="1" a="1"/>
  <c r="Q653" i="1" s="1"/>
  <c r="Q656" i="1" a="1"/>
  <c r="Q656" i="1" s="1"/>
  <c r="Q657" i="1" a="1"/>
  <c r="Q657" i="1" s="1"/>
  <c r="Q658" i="1" a="1"/>
  <c r="Q658" i="1" s="1"/>
  <c r="Q659" i="1" a="1"/>
  <c r="Q659" i="1" s="1"/>
  <c r="Q660" i="1" a="1"/>
  <c r="Q660" i="1" s="1"/>
  <c r="Q661" i="1" a="1"/>
  <c r="Q661" i="1" s="1"/>
  <c r="Q662" i="1" a="1"/>
  <c r="Q662" i="1" s="1"/>
  <c r="Q663" i="1" a="1"/>
  <c r="Q663" i="1" s="1"/>
  <c r="Q664" i="1" a="1"/>
  <c r="Q664" i="1" s="1"/>
  <c r="Q665" i="1" a="1"/>
  <c r="Q665" i="1" s="1"/>
  <c r="Q666" i="1" a="1"/>
  <c r="Q666" i="1" s="1"/>
  <c r="Q667" i="1" a="1"/>
  <c r="Q667" i="1" s="1"/>
  <c r="Q668" i="1" a="1"/>
  <c r="Q668" i="1" s="1"/>
  <c r="Q669" i="1" a="1"/>
  <c r="Q669" i="1" s="1"/>
  <c r="Q670" i="1" a="1"/>
  <c r="Q670" i="1" s="1"/>
  <c r="Q671" i="1" a="1"/>
  <c r="Q671" i="1" s="1"/>
  <c r="Q672" i="1" a="1"/>
  <c r="Q672" i="1" s="1"/>
  <c r="Q673" i="1" a="1"/>
  <c r="Q673" i="1" s="1"/>
  <c r="Q674" i="1" a="1"/>
  <c r="Q674" i="1" s="1"/>
  <c r="Q675" i="1" a="1"/>
  <c r="Q675" i="1" s="1"/>
  <c r="Q676" i="1" a="1"/>
  <c r="Q676" i="1" s="1"/>
  <c r="Q677" i="1" a="1"/>
  <c r="Q677" i="1" s="1"/>
  <c r="Q678" i="1" a="1"/>
  <c r="Q678" i="1" s="1"/>
  <c r="Q679" i="1" a="1"/>
  <c r="Q679" i="1" s="1"/>
  <c r="Q692" i="1" a="1"/>
  <c r="Q692" i="1" s="1"/>
  <c r="Q693" i="1" a="1"/>
  <c r="Q693" i="1" s="1"/>
  <c r="Q694" i="1" a="1"/>
  <c r="Q694" i="1" s="1"/>
  <c r="Q695" i="1" a="1"/>
  <c r="Q695" i="1" s="1"/>
  <c r="Q696" i="1" a="1"/>
  <c r="Q696" i="1" s="1"/>
  <c r="Q697" i="1" a="1"/>
  <c r="Q697" i="1" s="1"/>
  <c r="Q698" i="1" a="1"/>
  <c r="Q698" i="1" s="1"/>
  <c r="Q699" i="1" a="1"/>
  <c r="Q699" i="1" s="1"/>
  <c r="Q700" i="1" a="1"/>
  <c r="Q700" i="1" s="1"/>
  <c r="Q701" i="1" a="1"/>
  <c r="Q701" i="1" s="1"/>
  <c r="Q702" i="1" a="1"/>
  <c r="Q702" i="1" s="1"/>
  <c r="Q703" i="1" a="1"/>
  <c r="Q703" i="1" s="1"/>
  <c r="Q704" i="1" a="1"/>
  <c r="Q704" i="1" s="1"/>
  <c r="Q705" i="1" a="1"/>
  <c r="Q705" i="1" s="1"/>
  <c r="Q706" i="1" a="1"/>
  <c r="Q706" i="1" s="1"/>
  <c r="Q707" i="1" a="1"/>
  <c r="Q707" i="1" s="1"/>
  <c r="Q708" i="1" a="1"/>
  <c r="Q708" i="1" s="1"/>
  <c r="Q709" i="1" a="1"/>
  <c r="Q709" i="1" s="1"/>
  <c r="Q710" i="1" a="1"/>
  <c r="Q710" i="1" s="1"/>
  <c r="Q711" i="1" a="1"/>
  <c r="Q711" i="1" s="1"/>
  <c r="Q712" i="1" a="1"/>
  <c r="Q712" i="1" s="1"/>
  <c r="Q713" i="1" a="1"/>
  <c r="Q713" i="1" s="1"/>
  <c r="Q714" i="1" a="1"/>
  <c r="Q714" i="1" s="1"/>
  <c r="Q715" i="1" a="1"/>
  <c r="Q715" i="1" s="1"/>
  <c r="Q716" i="1" a="1"/>
  <c r="Q716" i="1" s="1"/>
  <c r="Q717" i="1" a="1"/>
  <c r="Q717" i="1" s="1"/>
  <c r="Q718" i="1" a="1"/>
  <c r="Q718" i="1" s="1"/>
  <c r="Q719" i="1" a="1"/>
  <c r="Q719" i="1" s="1"/>
  <c r="Q720" i="1" a="1"/>
  <c r="Q720" i="1" s="1"/>
  <c r="Q721" i="1" a="1"/>
  <c r="Q721" i="1" s="1"/>
  <c r="Q722" i="1" a="1"/>
  <c r="Q722" i="1" s="1"/>
  <c r="Q723" i="1" a="1"/>
  <c r="Q723" i="1" s="1"/>
  <c r="Q724" i="1" a="1"/>
  <c r="Q724" i="1" s="1"/>
  <c r="Q725" i="1" a="1"/>
  <c r="Q725" i="1" s="1"/>
  <c r="Q726" i="1" a="1"/>
  <c r="Q726" i="1" s="1"/>
  <c r="Q727" i="1" a="1"/>
  <c r="Q727" i="1" s="1"/>
  <c r="Q728" i="1" a="1"/>
  <c r="Q728" i="1" s="1"/>
  <c r="Q730" i="1" a="1"/>
  <c r="Q730" i="1" s="1"/>
  <c r="Q731" i="1" a="1"/>
  <c r="Q731" i="1" s="1"/>
  <c r="Q732" i="1" a="1"/>
  <c r="Q732" i="1" s="1"/>
  <c r="Q733" i="1" a="1"/>
  <c r="Q733" i="1" s="1"/>
  <c r="Q734" i="1" a="1"/>
  <c r="Q734" i="1" s="1"/>
  <c r="Q735" i="1" a="1"/>
  <c r="Q735" i="1" s="1"/>
  <c r="Q736" i="1" a="1"/>
  <c r="Q736" i="1" s="1"/>
  <c r="Q741" i="1" a="1"/>
  <c r="Q741" i="1" s="1"/>
  <c r="Q742" i="1" a="1"/>
  <c r="Q742" i="1" s="1"/>
  <c r="Q743" i="1" a="1"/>
  <c r="Q743" i="1" s="1"/>
  <c r="Q744" i="1" a="1"/>
  <c r="Q744" i="1" s="1"/>
  <c r="Q745" i="1" a="1"/>
  <c r="Q745" i="1" s="1"/>
  <c r="Q746" i="1" a="1"/>
  <c r="Q746" i="1" s="1"/>
  <c r="Q747" i="1" a="1"/>
  <c r="Q747" i="1" s="1"/>
  <c r="Q748" i="1" a="1"/>
  <c r="Q748" i="1" s="1"/>
  <c r="Q749" i="1" a="1"/>
  <c r="Q749" i="1" s="1"/>
  <c r="Q750" i="1" a="1"/>
  <c r="Q750" i="1" s="1"/>
  <c r="Q751" i="1" a="1"/>
  <c r="Q751" i="1" s="1"/>
  <c r="Q752" i="1" a="1"/>
  <c r="Q752" i="1" s="1"/>
  <c r="Q753" i="1" a="1"/>
  <c r="Q753" i="1" s="1"/>
  <c r="Q754" i="1" a="1"/>
  <c r="Q754" i="1" s="1"/>
  <c r="Q755" i="1" a="1"/>
  <c r="Q755" i="1" s="1"/>
  <c r="Q756" i="1" a="1"/>
  <c r="Q756" i="1" s="1"/>
  <c r="Q757" i="1" a="1"/>
  <c r="Q757" i="1" s="1"/>
  <c r="Q758" i="1" a="1"/>
  <c r="Q758" i="1" s="1"/>
  <c r="Q759" i="1" a="1"/>
  <c r="Q759" i="1" s="1"/>
  <c r="Q760" i="1" a="1"/>
  <c r="Q760" i="1" s="1"/>
  <c r="Q761" i="1" a="1"/>
  <c r="Q761" i="1" s="1"/>
  <c r="Q762" i="1" a="1"/>
  <c r="Q762" i="1" s="1"/>
  <c r="Q768" i="1" a="1"/>
  <c r="Q768" i="1" s="1"/>
  <c r="Q769" i="1" a="1"/>
  <c r="Q769" i="1" s="1"/>
  <c r="Q770" i="1" a="1"/>
  <c r="Q770" i="1" s="1"/>
  <c r="Q771" i="1" a="1"/>
  <c r="Q771" i="1" s="1"/>
  <c r="Q772" i="1" a="1"/>
  <c r="Q772" i="1" s="1"/>
  <c r="Q773" i="1" a="1"/>
  <c r="Q773" i="1" s="1"/>
  <c r="Q786" i="1" a="1"/>
  <c r="Q786" i="1" s="1"/>
  <c r="Q796" i="1" a="1"/>
  <c r="Q796" i="1" s="1"/>
  <c r="Q798" i="1" a="1"/>
  <c r="Q798" i="1" s="1"/>
  <c r="Q799" i="1" a="1"/>
  <c r="Q799" i="1" s="1"/>
  <c r="Q800" i="1" a="1"/>
  <c r="Q800" i="1" s="1"/>
  <c r="Q801" i="1" a="1"/>
  <c r="Q801" i="1" s="1"/>
  <c r="Q802" i="1" a="1"/>
  <c r="Q802" i="1" s="1"/>
  <c r="Q803" i="1" a="1"/>
  <c r="Q803" i="1" s="1"/>
  <c r="Q804" i="1" a="1"/>
  <c r="Q804" i="1" s="1"/>
  <c r="Q805" i="1" a="1"/>
  <c r="Q805" i="1" s="1"/>
  <c r="Q806" i="1" a="1"/>
  <c r="Q806" i="1" s="1"/>
  <c r="Q807" i="1" a="1"/>
  <c r="Q807" i="1" s="1"/>
  <c r="Q808" i="1" a="1"/>
  <c r="Q808" i="1" s="1"/>
  <c r="Q809" i="1" a="1"/>
  <c r="Q809" i="1" s="1"/>
  <c r="Q810" i="1" a="1"/>
  <c r="Q810" i="1" s="1"/>
  <c r="Q811" i="1" a="1"/>
  <c r="Q811" i="1" s="1"/>
  <c r="Q812" i="1" a="1"/>
  <c r="Q812" i="1" s="1"/>
  <c r="Q813" i="1" a="1"/>
  <c r="Q813" i="1" s="1"/>
  <c r="Q814" i="1" a="1"/>
  <c r="Q814" i="1" s="1"/>
  <c r="Q815" i="1" a="1"/>
  <c r="Q815" i="1" s="1"/>
  <c r="Q817" i="1" a="1"/>
  <c r="Q817" i="1" s="1"/>
  <c r="Q818" i="1" a="1"/>
  <c r="Q818" i="1" s="1"/>
  <c r="Q819" i="1" a="1"/>
  <c r="Q819" i="1" s="1"/>
  <c r="Q820" i="1" a="1"/>
  <c r="Q820" i="1" s="1"/>
  <c r="Q821" i="1" a="1"/>
  <c r="Q821" i="1" s="1"/>
  <c r="Q822" i="1" a="1"/>
  <c r="Q822" i="1" s="1"/>
  <c r="Q823" i="1" a="1"/>
  <c r="Q823" i="1" s="1"/>
  <c r="Q824" i="1" a="1"/>
  <c r="Q824" i="1" s="1"/>
  <c r="Q825" i="1" a="1"/>
  <c r="Q825" i="1" s="1"/>
  <c r="Q826" i="1" a="1"/>
  <c r="Q826" i="1" s="1"/>
  <c r="Q827" i="1" a="1"/>
  <c r="Q827" i="1" s="1"/>
  <c r="Q828" i="1" a="1"/>
  <c r="Q828" i="1" s="1"/>
  <c r="Q829" i="1" a="1"/>
  <c r="Q829" i="1" s="1"/>
  <c r="Q830" i="1" a="1"/>
  <c r="Q830" i="1" s="1"/>
  <c r="Q831" i="1" a="1"/>
  <c r="Q831" i="1" s="1"/>
  <c r="Q832" i="1" a="1"/>
  <c r="Q832" i="1" s="1"/>
  <c r="Q833" i="1" a="1"/>
  <c r="Q833" i="1" s="1"/>
  <c r="Q834" i="1" a="1"/>
  <c r="Q834" i="1" s="1"/>
  <c r="Q835" i="1" a="1"/>
  <c r="Q835" i="1" s="1"/>
  <c r="Q836" i="1" a="1"/>
  <c r="Q836" i="1" s="1"/>
  <c r="Q837" i="1" a="1"/>
  <c r="Q837" i="1" s="1"/>
  <c r="Q838" i="1" a="1"/>
  <c r="Q838" i="1" s="1"/>
  <c r="Q839" i="1" a="1"/>
  <c r="Q839" i="1" s="1"/>
  <c r="Q840" i="1" a="1"/>
  <c r="Q840" i="1" s="1"/>
  <c r="Q841" i="1" a="1"/>
  <c r="Q841" i="1" s="1"/>
  <c r="Q842" i="1" a="1"/>
  <c r="Q842" i="1" s="1"/>
  <c r="Q843" i="1" a="1"/>
  <c r="Q843" i="1" s="1"/>
  <c r="Q844" i="1" a="1"/>
  <c r="Q844" i="1" s="1"/>
  <c r="Q845" i="1" a="1"/>
  <c r="Q845" i="1" s="1"/>
  <c r="Q846" i="1" a="1"/>
  <c r="Q846" i="1" s="1"/>
  <c r="Q848" i="1" a="1"/>
  <c r="Q848" i="1" s="1"/>
  <c r="Q849" i="1" a="1"/>
  <c r="Q849" i="1" s="1"/>
  <c r="Q850" i="1" a="1"/>
  <c r="Q850" i="1" s="1"/>
  <c r="Q851" i="1" a="1"/>
  <c r="Q851" i="1" s="1"/>
  <c r="Q852" i="1" a="1"/>
  <c r="Q852" i="1" s="1"/>
  <c r="Q853" i="1" a="1"/>
  <c r="Q853" i="1" s="1"/>
  <c r="Q854" i="1" a="1"/>
  <c r="Q854" i="1" s="1"/>
  <c r="Q855" i="1" a="1"/>
  <c r="Q855" i="1" s="1"/>
  <c r="Q856" i="1" a="1"/>
  <c r="Q856" i="1" s="1"/>
  <c r="Q857" i="1" a="1"/>
  <c r="Q857" i="1" s="1"/>
  <c r="Q858" i="1" a="1"/>
  <c r="Q858" i="1" s="1"/>
  <c r="Q859" i="1" a="1"/>
  <c r="Q859" i="1" s="1"/>
  <c r="Q860" i="1" a="1"/>
  <c r="Q860" i="1" s="1"/>
  <c r="Q861" i="1" a="1"/>
  <c r="Q861" i="1" s="1"/>
  <c r="Q862" i="1" a="1"/>
  <c r="Q862" i="1" s="1"/>
  <c r="Q863" i="1" a="1"/>
  <c r="Q863" i="1" s="1"/>
  <c r="Q864" i="1" a="1"/>
  <c r="Q864" i="1" s="1"/>
  <c r="Q865" i="1" a="1"/>
  <c r="Q865" i="1" s="1"/>
  <c r="Q866" i="1" a="1"/>
  <c r="Q866" i="1" s="1"/>
  <c r="Q867" i="1" a="1"/>
  <c r="Q867" i="1" s="1"/>
  <c r="Q868" i="1" a="1"/>
  <c r="Q868" i="1" s="1"/>
  <c r="Q869" i="1" a="1"/>
  <c r="Q869" i="1" s="1"/>
  <c r="Q870" i="1" a="1"/>
  <c r="Q870" i="1" s="1"/>
  <c r="Q871" i="1" a="1"/>
  <c r="Q871" i="1" s="1"/>
  <c r="Q872" i="1" a="1"/>
  <c r="Q872" i="1" s="1"/>
  <c r="Q873" i="1" a="1"/>
  <c r="Q873" i="1" s="1"/>
  <c r="Q874" i="1" a="1"/>
  <c r="Q874" i="1" s="1"/>
  <c r="Q875" i="1" a="1"/>
  <c r="Q875" i="1" s="1"/>
  <c r="Q876" i="1" a="1"/>
  <c r="Q876" i="1" s="1"/>
  <c r="Q877" i="1" a="1"/>
  <c r="Q877" i="1" s="1"/>
  <c r="Q878" i="1" a="1"/>
  <c r="Q878" i="1" s="1"/>
  <c r="Q879" i="1" a="1"/>
  <c r="Q879" i="1" s="1"/>
  <c r="Q885" i="1" a="1"/>
  <c r="Q885" i="1" s="1"/>
  <c r="Q886" i="1" a="1"/>
  <c r="Q886" i="1" s="1"/>
  <c r="Q887" i="1" a="1"/>
  <c r="Q887" i="1" s="1"/>
  <c r="Q888" i="1" a="1"/>
  <c r="Q888" i="1" s="1"/>
  <c r="Q889" i="1" a="1"/>
  <c r="Q889" i="1" s="1"/>
  <c r="Q890" i="1" a="1"/>
  <c r="Q890" i="1" s="1"/>
  <c r="Q891" i="1" a="1"/>
  <c r="Q891" i="1" s="1"/>
  <c r="Q892" i="1" a="1"/>
  <c r="Q892" i="1" s="1"/>
  <c r="Q893" i="1" a="1"/>
  <c r="Q893" i="1" s="1"/>
  <c r="Q894" i="1" a="1"/>
  <c r="Q894" i="1" s="1"/>
  <c r="Q897" i="1" a="1"/>
  <c r="Q897" i="1" s="1"/>
  <c r="Q898" i="1" a="1"/>
  <c r="Q898" i="1" s="1"/>
  <c r="Q899" i="1" a="1"/>
  <c r="Q899" i="1" s="1"/>
  <c r="Q900" i="1" a="1"/>
  <c r="Q900" i="1" s="1"/>
  <c r="Q901" i="1" a="1"/>
  <c r="Q901" i="1" s="1"/>
  <c r="Q902" i="1" a="1"/>
  <c r="Q902" i="1" s="1"/>
  <c r="Q903" i="1" a="1"/>
  <c r="Q903" i="1" s="1"/>
  <c r="Q904" i="1" a="1"/>
  <c r="Q904" i="1" s="1"/>
  <c r="Q905" i="1" a="1"/>
  <c r="Q905" i="1" s="1"/>
  <c r="Q906" i="1" a="1"/>
  <c r="Q906" i="1" s="1"/>
  <c r="Q907" i="1" a="1"/>
  <c r="Q907" i="1" s="1"/>
  <c r="Q911" i="1" a="1"/>
  <c r="Q911" i="1" s="1"/>
  <c r="Q912" i="1" a="1"/>
  <c r="Q912" i="1" s="1"/>
  <c r="Q913" i="1" a="1"/>
  <c r="Q913" i="1" s="1"/>
  <c r="Q914" i="1" a="1"/>
  <c r="Q914" i="1" s="1"/>
  <c r="Q915" i="1" a="1"/>
  <c r="Q915" i="1" s="1"/>
  <c r="Q916" i="1" a="1"/>
  <c r="Q916" i="1" s="1"/>
  <c r="Q917" i="1" a="1"/>
  <c r="Q917" i="1" s="1"/>
  <c r="Q918" i="1" a="1"/>
  <c r="Q918" i="1" s="1"/>
  <c r="Q919" i="1" a="1"/>
  <c r="Q919" i="1" s="1"/>
  <c r="Q920" i="1" a="1"/>
  <c r="Q920" i="1" s="1"/>
  <c r="Q921" i="1" a="1"/>
  <c r="Q921" i="1" s="1"/>
  <c r="Q922" i="1" a="1"/>
  <c r="Q922" i="1" s="1"/>
  <c r="Q923" i="1" a="1"/>
  <c r="Q923" i="1" s="1"/>
  <c r="Q924" i="1" a="1"/>
  <c r="Q924" i="1" s="1"/>
  <c r="Q925" i="1" a="1"/>
  <c r="Q925" i="1" s="1"/>
  <c r="Q926" i="1" a="1"/>
  <c r="Q926" i="1" s="1"/>
  <c r="Q927" i="1" a="1"/>
  <c r="Q927" i="1" s="1"/>
  <c r="Q928" i="1" a="1"/>
  <c r="Q928" i="1" s="1"/>
  <c r="Q932" i="1" a="1"/>
  <c r="Q932" i="1" s="1"/>
  <c r="Q933" i="1" a="1"/>
  <c r="Q933" i="1" s="1"/>
  <c r="Q934" i="1" a="1"/>
  <c r="Q934" i="1" s="1"/>
  <c r="Q935" i="1" a="1"/>
  <c r="Q935" i="1" s="1"/>
  <c r="Q936" i="1" a="1"/>
  <c r="Q936" i="1" s="1"/>
  <c r="Q937" i="1" a="1"/>
  <c r="Q937" i="1" s="1"/>
  <c r="Q938" i="1" a="1"/>
  <c r="Q938" i="1" s="1"/>
  <c r="Q941" i="1" a="1"/>
  <c r="Q941" i="1" s="1"/>
  <c r="Q942" i="1" a="1"/>
  <c r="Q942" i="1" s="1"/>
  <c r="Q943" i="1" a="1"/>
  <c r="Q943" i="1" s="1"/>
  <c r="Q944" i="1" a="1"/>
  <c r="Q944" i="1" s="1"/>
  <c r="Q945" i="1" a="1"/>
  <c r="Q945" i="1" s="1"/>
  <c r="Q946" i="1" a="1"/>
  <c r="Q946" i="1" s="1"/>
  <c r="Q947" i="1" a="1"/>
  <c r="Q947" i="1" s="1"/>
  <c r="Q948" i="1" a="1"/>
  <c r="Q948" i="1" s="1"/>
  <c r="Q949" i="1" a="1"/>
  <c r="Q949" i="1" s="1"/>
  <c r="Q950" i="1" a="1"/>
  <c r="Q950" i="1" s="1"/>
  <c r="Q952" i="1" a="1"/>
  <c r="Q952" i="1" s="1"/>
  <c r="Q953" i="1" a="1"/>
  <c r="Q953" i="1" s="1"/>
  <c r="Q954" i="1" a="1"/>
  <c r="Q954" i="1" s="1"/>
  <c r="Q955" i="1" a="1"/>
  <c r="Q955" i="1" s="1"/>
  <c r="Q956" i="1" a="1"/>
  <c r="Q956" i="1" s="1"/>
  <c r="Q957" i="1" a="1"/>
  <c r="Q957" i="1" s="1"/>
  <c r="Q958" i="1" a="1"/>
  <c r="Q958" i="1" s="1"/>
  <c r="Q959" i="1" a="1"/>
  <c r="Q959" i="1" s="1"/>
  <c r="Q962" i="1" a="1"/>
  <c r="Q962" i="1" s="1"/>
  <c r="Q963" i="1" a="1"/>
  <c r="Q963" i="1" s="1"/>
  <c r="Q964" i="1" a="1"/>
  <c r="Q964" i="1" s="1"/>
  <c r="Q965" i="1" a="1"/>
  <c r="Q965" i="1" s="1"/>
  <c r="Q966" i="1" a="1"/>
  <c r="Q966" i="1" s="1"/>
  <c r="Q967" i="1" a="1"/>
  <c r="Q967" i="1" s="1"/>
  <c r="Q968" i="1" a="1"/>
  <c r="Q968" i="1" s="1"/>
  <c r="Q969" i="1" a="1"/>
  <c r="Q969" i="1" s="1"/>
  <c r="Q970" i="1" a="1"/>
  <c r="Q970" i="1" s="1"/>
  <c r="Q971" i="1" a="1"/>
  <c r="Q971" i="1" s="1"/>
  <c r="Q972" i="1" a="1"/>
  <c r="Q972" i="1" s="1"/>
  <c r="Q973" i="1" a="1"/>
  <c r="Q973" i="1" s="1"/>
  <c r="Q974" i="1" a="1"/>
  <c r="Q974" i="1" s="1"/>
  <c r="Q975" i="1" a="1"/>
  <c r="Q975" i="1" s="1"/>
  <c r="Q976" i="1" a="1"/>
  <c r="Q976" i="1" s="1"/>
  <c r="Q977" i="1" a="1"/>
  <c r="Q977" i="1" s="1"/>
  <c r="Q978" i="1" a="1"/>
  <c r="Q978" i="1" s="1"/>
  <c r="Q979" i="1" a="1"/>
  <c r="Q979" i="1" s="1"/>
  <c r="Q980" i="1" a="1"/>
  <c r="Q980" i="1" s="1"/>
  <c r="Q981" i="1" a="1"/>
  <c r="Q981" i="1" s="1"/>
  <c r="Q982" i="1" a="1"/>
  <c r="Q982" i="1" s="1"/>
  <c r="Q992" i="1" a="1"/>
  <c r="Q992" i="1" s="1"/>
  <c r="Q1000" i="1" a="1"/>
  <c r="Q1000" i="1" s="1"/>
  <c r="Q1001" i="1" a="1"/>
  <c r="Q1001" i="1" s="1"/>
  <c r="Q1006" i="1" a="1"/>
  <c r="Q1006" i="1" s="1"/>
  <c r="Q1007" i="1" a="1"/>
  <c r="Q1007" i="1" s="1"/>
  <c r="Q1008" i="1" a="1"/>
  <c r="Q1008" i="1" s="1"/>
  <c r="Q1009" i="1" a="1"/>
  <c r="Q1009" i="1" s="1"/>
  <c r="Q1013" i="1" a="1"/>
  <c r="Q1013" i="1" s="1"/>
  <c r="Q1014" i="1" a="1"/>
  <c r="Q1014" i="1" s="1"/>
  <c r="Q1015" i="1" a="1"/>
  <c r="Q1015" i="1" s="1"/>
  <c r="Q1016" i="1" a="1"/>
  <c r="Q1016" i="1" s="1"/>
  <c r="Q1017" i="1" a="1"/>
  <c r="Q1017" i="1" s="1"/>
  <c r="Q1018" i="1" a="1"/>
  <c r="Q1018" i="1" s="1"/>
  <c r="Q1019" i="1" a="1"/>
  <c r="Q1019" i="1" s="1"/>
  <c r="Q1020" i="1" a="1"/>
  <c r="Q1020" i="1" s="1"/>
  <c r="Q1021" i="1" a="1"/>
  <c r="Q1021" i="1" s="1"/>
  <c r="Q1022" i="1" a="1"/>
  <c r="Q1022" i="1" s="1"/>
  <c r="Q1024" i="1" a="1"/>
  <c r="Q1024" i="1" s="1"/>
  <c r="Q1025" i="1" a="1"/>
  <c r="Q1025" i="1" s="1"/>
  <c r="Q1026" i="1" a="1"/>
  <c r="Q1026" i="1" s="1"/>
  <c r="Q1027" i="1" a="1"/>
  <c r="Q1027" i="1" s="1"/>
  <c r="Q1028" i="1" a="1"/>
  <c r="Q1028" i="1" s="1"/>
  <c r="Q1029" i="1" a="1"/>
  <c r="Q1029" i="1" s="1"/>
  <c r="Q1030" i="1" a="1"/>
  <c r="Q1030" i="1" s="1"/>
  <c r="Q1031" i="1" a="1"/>
  <c r="Q1031" i="1" s="1"/>
  <c r="Q1034" i="1" a="1"/>
  <c r="Q1034" i="1" s="1"/>
  <c r="Q1035" i="1" a="1"/>
  <c r="Q1035" i="1" s="1"/>
  <c r="Q1036" i="1" a="1"/>
  <c r="Q1036" i="1" s="1"/>
  <c r="Q1037" i="1" a="1"/>
  <c r="Q1037" i="1" s="1"/>
  <c r="Q1038" i="1" a="1"/>
  <c r="Q1038" i="1" s="1"/>
  <c r="Q1039" i="1" a="1"/>
  <c r="Q1039" i="1" s="1"/>
  <c r="Q1040" i="1" a="1"/>
  <c r="Q1040" i="1" s="1"/>
  <c r="Q1041" i="1" a="1"/>
  <c r="Q1041" i="1" s="1"/>
  <c r="Q1042" i="1" a="1"/>
  <c r="Q1042" i="1" s="1"/>
  <c r="Q1043" i="1" a="1"/>
  <c r="Q1043" i="1" s="1"/>
  <c r="Q1044" i="1" a="1"/>
  <c r="Q1044" i="1" s="1"/>
  <c r="Q1045" i="1" a="1"/>
  <c r="Q1045" i="1" s="1"/>
  <c r="Q1046" i="1" a="1"/>
  <c r="Q1046" i="1" s="1"/>
  <c r="Q1047" i="1" a="1"/>
  <c r="Q1047" i="1" s="1"/>
  <c r="Q1048" i="1" a="1"/>
  <c r="Q1048" i="1" s="1"/>
  <c r="Q1049" i="1" a="1"/>
  <c r="Q1049" i="1" s="1"/>
  <c r="Q1050" i="1" a="1"/>
  <c r="Q1050" i="1" s="1"/>
  <c r="Q1051" i="1" a="1"/>
  <c r="Q1051" i="1" s="1"/>
  <c r="Q1052" i="1" a="1"/>
  <c r="Q1052" i="1" s="1"/>
  <c r="Q1053" i="1" a="1"/>
  <c r="Q1053" i="1" s="1"/>
  <c r="Q1054" i="1" a="1"/>
  <c r="Q1054" i="1" s="1"/>
  <c r="Q1055" i="1" a="1"/>
  <c r="Q1055" i="1" s="1"/>
  <c r="Q1056" i="1" a="1"/>
  <c r="Q1056" i="1" s="1"/>
  <c r="Q1057" i="1" a="1"/>
  <c r="Q1057" i="1" s="1"/>
  <c r="Q1058" i="1" a="1"/>
  <c r="Q1058" i="1" s="1"/>
  <c r="Q1059" i="1" a="1"/>
  <c r="Q1059" i="1" s="1"/>
  <c r="Q1060" i="1" a="1"/>
  <c r="Q1060" i="1" s="1"/>
  <c r="Q1061" i="1" a="1"/>
  <c r="Q1061" i="1" s="1"/>
  <c r="Q1062" i="1" a="1"/>
  <c r="Q1062" i="1" s="1"/>
  <c r="Q1063" i="1" a="1"/>
  <c r="Q1063" i="1" s="1"/>
  <c r="Q1064" i="1" a="1"/>
  <c r="Q1064" i="1" s="1"/>
  <c r="Q1065" i="1" a="1"/>
  <c r="Q1065" i="1" s="1"/>
  <c r="Q1066" i="1" a="1"/>
  <c r="Q1066" i="1" s="1"/>
  <c r="Q1067" i="1" a="1"/>
  <c r="Q1067" i="1" s="1"/>
  <c r="Q1068" i="1" a="1"/>
  <c r="Q1068" i="1" s="1"/>
  <c r="Q1069" i="1" a="1"/>
  <c r="Q1069" i="1" s="1"/>
  <c r="Q1071" i="1" a="1"/>
  <c r="Q1071" i="1" s="1"/>
  <c r="Q1072" i="1" a="1"/>
  <c r="Q1072" i="1" s="1"/>
  <c r="Q1073" i="1" a="1"/>
  <c r="Q1073" i="1" s="1"/>
  <c r="Q1074" i="1" a="1"/>
  <c r="Q1074" i="1" s="1"/>
  <c r="Q1075" i="1" a="1"/>
  <c r="Q1075" i="1" s="1"/>
  <c r="Q1076" i="1" a="1"/>
  <c r="Q1076" i="1" s="1"/>
  <c r="Q1077" i="1" a="1"/>
  <c r="Q1077" i="1" s="1"/>
  <c r="Q1078" i="1" a="1"/>
  <c r="Q1078" i="1" s="1"/>
  <c r="Q1079" i="1" a="1"/>
  <c r="Q1079" i="1" s="1"/>
  <c r="Q1080" i="1" a="1"/>
  <c r="Q1080" i="1" s="1"/>
  <c r="Q1081" i="1" a="1"/>
  <c r="Q1081" i="1" s="1"/>
  <c r="Q1082" i="1" a="1"/>
  <c r="Q1082" i="1" s="1"/>
  <c r="Q1083" i="1" a="1"/>
  <c r="Q1083" i="1" s="1"/>
  <c r="Q1084" i="1" a="1"/>
  <c r="Q1084" i="1" s="1"/>
  <c r="Q1085" i="1" a="1"/>
  <c r="Q1085" i="1" s="1"/>
  <c r="Q1086" i="1" a="1"/>
  <c r="Q1086" i="1" s="1"/>
  <c r="Q1087" i="1" a="1"/>
  <c r="Q1087" i="1" s="1"/>
  <c r="Q1090" i="1" a="1"/>
  <c r="Q1090" i="1" s="1"/>
  <c r="Q1091" i="1" a="1"/>
  <c r="Q1091" i="1" s="1"/>
  <c r="Q1095" i="1" a="1"/>
  <c r="Q1095" i="1" s="1"/>
  <c r="Q1096" i="1" a="1"/>
  <c r="Q1096" i="1" s="1"/>
  <c r="Q1097" i="1" a="1"/>
  <c r="Q1097" i="1" s="1"/>
  <c r="Q1098" i="1" a="1"/>
  <c r="Q1098" i="1" s="1"/>
  <c r="Q1099" i="1" a="1"/>
  <c r="Q1099" i="1" s="1"/>
  <c r="Q1100" i="1" a="1"/>
  <c r="Q1100" i="1" s="1"/>
  <c r="Q1101" i="1" a="1"/>
  <c r="Q1101" i="1" s="1"/>
  <c r="Q1102" i="1" a="1"/>
  <c r="Q1102" i="1" s="1"/>
  <c r="Q1103" i="1" a="1"/>
  <c r="Q1103" i="1" s="1"/>
  <c r="Q1104" i="1" a="1"/>
  <c r="Q1104" i="1" s="1"/>
  <c r="Q1105" i="1" a="1"/>
  <c r="Q1105" i="1" s="1"/>
  <c r="Q1106" i="1" a="1"/>
  <c r="Q1106" i="1" s="1"/>
  <c r="Q1107" i="1" a="1"/>
  <c r="Q1107" i="1" s="1"/>
  <c r="Q1108" i="1" a="1"/>
  <c r="Q1108" i="1" s="1"/>
  <c r="Q1109" i="1" a="1"/>
  <c r="Q1109" i="1" s="1"/>
  <c r="Q1110" i="1" a="1"/>
  <c r="Q1110" i="1" s="1"/>
  <c r="Q1111" i="1" a="1"/>
  <c r="Q1111" i="1" s="1"/>
  <c r="Q1112" i="1" a="1"/>
  <c r="Q1112" i="1" s="1"/>
  <c r="Q1113" i="1" a="1"/>
  <c r="Q1113" i="1" s="1"/>
  <c r="Q1114" i="1" a="1"/>
  <c r="Q1114" i="1" s="1"/>
  <c r="Q1115" i="1" a="1"/>
  <c r="Q1115" i="1" s="1"/>
  <c r="Q1116" i="1" a="1"/>
  <c r="Q1116" i="1" s="1"/>
  <c r="Q1117" i="1" a="1"/>
  <c r="Q1117" i="1" s="1"/>
  <c r="Q1118" i="1" a="1"/>
  <c r="Q1118" i="1" s="1"/>
  <c r="Q1119" i="1" a="1"/>
  <c r="Q1119" i="1" s="1"/>
  <c r="Q1120" i="1" a="1"/>
  <c r="Q1120" i="1" s="1"/>
  <c r="Q1121" i="1" a="1"/>
  <c r="Q1121" i="1" s="1"/>
  <c r="Q1122" i="1" a="1"/>
  <c r="Q1122" i="1" s="1"/>
  <c r="Q1123" i="1" a="1"/>
  <c r="Q1123" i="1" s="1"/>
  <c r="Q1124" i="1" a="1"/>
  <c r="Q1124" i="1" s="1"/>
  <c r="Q1125" i="1" a="1"/>
  <c r="Q1125" i="1" s="1"/>
  <c r="Q1128" i="1" a="1"/>
  <c r="Q1128" i="1" s="1"/>
  <c r="Q1129" i="1" a="1"/>
  <c r="Q1129" i="1" s="1"/>
  <c r="Q1130" i="1" a="1"/>
  <c r="Q1130" i="1" s="1"/>
  <c r="Q1131" i="1" a="1"/>
  <c r="Q1131" i="1" s="1"/>
  <c r="Q1132" i="1" a="1"/>
  <c r="Q1132" i="1" s="1"/>
  <c r="Q1133" i="1" a="1"/>
  <c r="Q1133" i="1" s="1"/>
  <c r="Q1134" i="1" a="1"/>
  <c r="Q1134" i="1" s="1"/>
  <c r="Q1135" i="1" a="1"/>
  <c r="Q1135" i="1" s="1"/>
  <c r="Q1136" i="1" a="1"/>
  <c r="Q1136" i="1" s="1"/>
  <c r="Q1153" i="1" a="1"/>
  <c r="Q1153" i="1" s="1"/>
  <c r="Q1154" i="1" a="1"/>
  <c r="Q1154" i="1" s="1"/>
  <c r="Q1155" i="1" a="1"/>
  <c r="Q1155" i="1" s="1"/>
  <c r="Q1156" i="1" a="1"/>
  <c r="Q1156" i="1" s="1"/>
  <c r="Q1157" i="1" a="1"/>
  <c r="Q1157" i="1" s="1"/>
  <c r="Q1158" i="1" a="1"/>
  <c r="Q1158" i="1" s="1"/>
  <c r="Q1159" i="1" a="1"/>
  <c r="Q1159" i="1" s="1"/>
  <c r="Q1160" i="1" a="1"/>
  <c r="Q1160" i="1" s="1"/>
  <c r="Q1161" i="1" a="1"/>
  <c r="Q1161" i="1" s="1"/>
  <c r="Q1162" i="1" a="1"/>
  <c r="Q1162" i="1" s="1"/>
  <c r="Q1163" i="1" a="1"/>
  <c r="Q1163" i="1" s="1"/>
  <c r="Q1164" i="1" a="1"/>
  <c r="Q1164" i="1" s="1"/>
  <c r="Q1248" i="1" a="1"/>
  <c r="Q1248" i="1" s="1"/>
  <c r="Q1249" i="1" a="1"/>
  <c r="Q1249" i="1" s="1"/>
  <c r="Q1250" i="1" a="1"/>
  <c r="Q1250" i="1" s="1"/>
  <c r="Q1251" i="1" a="1"/>
  <c r="Q1251" i="1" s="1"/>
  <c r="Q1252" i="1" a="1"/>
  <c r="Q1252" i="1" s="1"/>
  <c r="Q1253" i="1" a="1"/>
  <c r="Q1253" i="1" s="1"/>
  <c r="Q1254" i="1" a="1"/>
  <c r="Q1254" i="1" s="1"/>
  <c r="Q1255" i="1" a="1"/>
  <c r="Q1255" i="1" s="1"/>
  <c r="Q1256" i="1" a="1"/>
  <c r="Q1256" i="1" s="1"/>
  <c r="Q1257" i="1" a="1"/>
  <c r="Q1257" i="1" s="1"/>
  <c r="Q1258" i="1" a="1"/>
  <c r="Q1258" i="1" s="1"/>
  <c r="Q1259" i="1" a="1"/>
  <c r="Q1259" i="1" s="1"/>
  <c r="Q1260" i="1" a="1"/>
  <c r="Q1260" i="1" s="1"/>
  <c r="Q1261" i="1" a="1"/>
  <c r="Q1261" i="1" s="1"/>
  <c r="Q1262" i="1" a="1"/>
  <c r="Q1262" i="1" s="1"/>
  <c r="Q1263" i="1" a="1"/>
  <c r="Q1263" i="1" s="1"/>
  <c r="Q1264" i="1" a="1"/>
  <c r="Q1264" i="1" s="1"/>
  <c r="Q1265" i="1" a="1"/>
  <c r="Q1265" i="1" s="1"/>
  <c r="Q1266" i="1" a="1"/>
  <c r="Q1266" i="1" s="1"/>
  <c r="Q1267" i="1" a="1"/>
  <c r="Q1267" i="1" s="1"/>
  <c r="Q1268" i="1" a="1"/>
  <c r="Q1268" i="1" s="1"/>
  <c r="Q1269" i="1" a="1"/>
  <c r="Q1269" i="1" s="1"/>
  <c r="Q1270" i="1" a="1"/>
  <c r="Q1270" i="1" s="1"/>
  <c r="Q1271" i="1" a="1"/>
  <c r="Q1271" i="1" s="1"/>
  <c r="Q1272" i="1" a="1"/>
  <c r="Q1272" i="1" s="1"/>
  <c r="Q1273" i="1" a="1"/>
  <c r="Q1273" i="1" s="1"/>
  <c r="Q1274" i="1" a="1"/>
  <c r="Q1274" i="1" s="1"/>
  <c r="Q1275" i="1" a="1"/>
  <c r="Q1275" i="1" s="1"/>
  <c r="Q1276" i="1" a="1"/>
  <c r="Q1276" i="1" s="1"/>
  <c r="Q1277" i="1" a="1"/>
  <c r="Q1277" i="1" s="1"/>
  <c r="Q1279" i="1" a="1"/>
  <c r="Q1279" i="1" s="1"/>
  <c r="Q1280" i="1" a="1"/>
  <c r="Q1280" i="1" s="1"/>
  <c r="Q1283" i="1" a="1"/>
  <c r="Q1283" i="1" s="1"/>
  <c r="Q1287" i="1" a="1"/>
  <c r="Q1287" i="1" s="1"/>
  <c r="Q1288" i="1" a="1"/>
  <c r="Q1288" i="1" s="1"/>
  <c r="Q1289" i="1" a="1"/>
  <c r="Q1289" i="1" s="1"/>
  <c r="Q1290" i="1" a="1"/>
  <c r="Q1290" i="1" s="1"/>
  <c r="Q1291" i="1" a="1"/>
  <c r="Q1291" i="1" s="1"/>
  <c r="Q1292" i="1" a="1"/>
  <c r="Q1292" i="1" s="1"/>
  <c r="Q1293" i="1" a="1"/>
  <c r="Q1293" i="1" s="1"/>
  <c r="Q1294" i="1" a="1"/>
  <c r="Q1294" i="1" s="1"/>
  <c r="Q1298" i="1" a="1"/>
  <c r="Q1298" i="1" s="1"/>
  <c r="Q1299" i="1" a="1"/>
  <c r="Q1299" i="1" s="1"/>
  <c r="Q1300" i="1" a="1"/>
  <c r="Q1300" i="1" s="1"/>
  <c r="Q1301" i="1" a="1"/>
  <c r="Q1301" i="1" s="1"/>
  <c r="Q1302" i="1" a="1"/>
  <c r="Q1302" i="1" s="1"/>
  <c r="Q1303" i="1" a="1"/>
  <c r="Q1303" i="1" s="1"/>
  <c r="Q1304" i="1" a="1"/>
  <c r="Q1304" i="1" s="1"/>
  <c r="Q1305" i="1" a="1"/>
  <c r="Q1305" i="1" s="1"/>
  <c r="Q1306" i="1" a="1"/>
  <c r="Q1306" i="1" s="1"/>
  <c r="Q1307" i="1" a="1"/>
  <c r="Q1307" i="1" s="1"/>
  <c r="Q1308" i="1" a="1"/>
  <c r="Q1308" i="1" s="1"/>
  <c r="Q1309" i="1" a="1"/>
  <c r="Q1309" i="1" s="1"/>
  <c r="Q1310" i="1" a="1"/>
  <c r="Q1310" i="1" s="1"/>
  <c r="Q1311" i="1" a="1"/>
  <c r="Q1311" i="1" s="1"/>
  <c r="Q1312" i="1" a="1"/>
  <c r="Q1312" i="1" s="1"/>
  <c r="Q1313" i="1" a="1"/>
  <c r="Q1313" i="1" s="1"/>
  <c r="Q1314" i="1" a="1"/>
  <c r="Q1314" i="1" s="1"/>
  <c r="Q1315" i="1" a="1"/>
  <c r="Q1315" i="1" s="1"/>
  <c r="Q1316" i="1" a="1"/>
  <c r="Q1316" i="1" s="1"/>
  <c r="Q1317" i="1" a="1"/>
  <c r="Q1317" i="1" s="1"/>
  <c r="Q1318" i="1" a="1"/>
  <c r="Q1318" i="1" s="1"/>
  <c r="Q1319" i="1" a="1"/>
  <c r="Q1319" i="1" s="1"/>
  <c r="Q1320" i="1" a="1"/>
  <c r="Q1320" i="1" s="1"/>
  <c r="Q1321" i="1" a="1"/>
  <c r="Q1321" i="1" s="1"/>
  <c r="Q1322" i="1" a="1"/>
  <c r="Q1322" i="1" s="1"/>
  <c r="Q1323" i="1" a="1"/>
  <c r="Q1323" i="1" s="1"/>
  <c r="Q1324" i="1" a="1"/>
  <c r="Q1324" i="1" s="1"/>
  <c r="Q1325" i="1" a="1"/>
  <c r="Q1325" i="1" s="1"/>
  <c r="Q1326" i="1" a="1"/>
  <c r="Q1326" i="1" s="1"/>
  <c r="Q1327" i="1" a="1"/>
  <c r="Q1327" i="1" s="1"/>
  <c r="Q1328" i="1" a="1"/>
  <c r="Q1328" i="1" s="1"/>
  <c r="Q1329" i="1" a="1"/>
  <c r="Q1329" i="1" s="1"/>
  <c r="Q1330" i="1" a="1"/>
  <c r="Q1330" i="1" s="1"/>
  <c r="Q1331" i="1" a="1"/>
  <c r="Q1331" i="1" s="1"/>
  <c r="Q1332" i="1" a="1"/>
  <c r="Q1332" i="1" s="1"/>
  <c r="Q1333" i="1" a="1"/>
  <c r="Q1333" i="1" s="1"/>
  <c r="Q1334" i="1" a="1"/>
  <c r="Q1334" i="1" s="1"/>
  <c r="Q1335" i="1" a="1"/>
  <c r="Q1335" i="1" s="1"/>
  <c r="Q1336" i="1" a="1"/>
  <c r="Q1336" i="1" s="1"/>
  <c r="Q1337" i="1" a="1"/>
  <c r="Q1337" i="1" s="1"/>
  <c r="Q1338" i="1" a="1"/>
  <c r="Q1338" i="1" s="1"/>
  <c r="Q1339" i="1" a="1"/>
  <c r="Q1339" i="1" s="1"/>
  <c r="Q1340" i="1" a="1"/>
  <c r="Q1340" i="1" s="1"/>
  <c r="Q1341" i="1" a="1"/>
  <c r="Q1341" i="1" s="1"/>
  <c r="Q1342" i="1" a="1"/>
  <c r="Q1342" i="1" s="1"/>
  <c r="Q1343" i="1" a="1"/>
  <c r="Q1343" i="1" s="1"/>
  <c r="Q1344" i="1" a="1"/>
  <c r="Q1344" i="1" s="1"/>
  <c r="Q1345" i="1" a="1"/>
  <c r="Q1345" i="1" s="1"/>
  <c r="Q1346" i="1" a="1"/>
  <c r="Q1346" i="1" s="1"/>
  <c r="Q1347" i="1" a="1"/>
  <c r="Q1347" i="1" s="1"/>
  <c r="Q1348" i="1" a="1"/>
  <c r="Q1348" i="1" s="1"/>
  <c r="Q1349" i="1" a="1"/>
  <c r="Q1349" i="1" s="1"/>
  <c r="Q1350" i="1" a="1"/>
  <c r="Q1350" i="1" s="1"/>
  <c r="Q1351" i="1" a="1"/>
  <c r="Q1351" i="1" s="1"/>
  <c r="Q1352" i="1" a="1"/>
  <c r="Q1352" i="1" s="1"/>
  <c r="Q1353" i="1" a="1"/>
  <c r="Q1353" i="1" s="1"/>
  <c r="Q1354" i="1" a="1"/>
  <c r="Q1354" i="1" s="1"/>
  <c r="Q1355" i="1" a="1"/>
  <c r="Q1355" i="1" s="1"/>
  <c r="Q1356" i="1" a="1"/>
  <c r="Q1356" i="1" s="1"/>
  <c r="Q1357" i="1" a="1"/>
  <c r="Q1357" i="1" s="1"/>
  <c r="Q1358" i="1" a="1"/>
  <c r="Q1358" i="1" s="1"/>
  <c r="Q1359" i="1" a="1"/>
  <c r="Q1359" i="1" s="1"/>
  <c r="Q1360" i="1" a="1"/>
  <c r="Q1360" i="1" s="1"/>
  <c r="Q1361" i="1" a="1"/>
  <c r="Q1361" i="1" s="1"/>
  <c r="Q1362" i="1" a="1"/>
  <c r="Q1362" i="1" s="1"/>
  <c r="Q1363" i="1" a="1"/>
  <c r="Q1363" i="1" s="1"/>
  <c r="Q1364" i="1" a="1"/>
  <c r="Q1364" i="1" s="1"/>
  <c r="Q1365" i="1" a="1"/>
  <c r="Q1365" i="1" s="1"/>
  <c r="Q1366" i="1" a="1"/>
  <c r="Q1366" i="1" s="1"/>
  <c r="Q1367" i="1" a="1"/>
  <c r="Q1367" i="1" s="1"/>
  <c r="Q1368" i="1" a="1"/>
  <c r="Q1368" i="1" s="1"/>
  <c r="Q1369" i="1" a="1"/>
  <c r="Q1369" i="1" s="1"/>
  <c r="Q1370" i="1" a="1"/>
  <c r="Q1370" i="1" s="1"/>
  <c r="Q1371" i="1" a="1"/>
  <c r="Q1371" i="1" s="1"/>
  <c r="Q1372" i="1" a="1"/>
  <c r="Q1372" i="1" s="1"/>
  <c r="Q1373" i="1" a="1"/>
  <c r="Q1373" i="1" s="1"/>
  <c r="Q1374" i="1" a="1"/>
  <c r="Q1374" i="1" s="1"/>
  <c r="Q1375" i="1" a="1"/>
  <c r="Q1375" i="1" s="1"/>
  <c r="Q1376" i="1" a="1"/>
  <c r="Q1376" i="1" s="1"/>
  <c r="Q1377" i="1" a="1"/>
  <c r="Q1377" i="1" s="1"/>
  <c r="Q1378" i="1" a="1"/>
  <c r="Q1378" i="1" s="1"/>
  <c r="Q1379" i="1" a="1"/>
  <c r="Q1379" i="1" s="1"/>
  <c r="Q1380" i="1" a="1"/>
  <c r="Q1380" i="1" s="1"/>
  <c r="Q1381" i="1" a="1"/>
  <c r="Q1381" i="1" s="1"/>
  <c r="Q1382" i="1" a="1"/>
  <c r="Q1382" i="1" s="1"/>
  <c r="Q1383" i="1" a="1"/>
  <c r="Q1383" i="1" s="1"/>
  <c r="Q1384" i="1" a="1"/>
  <c r="Q1384" i="1" s="1"/>
  <c r="Q1385" i="1" a="1"/>
  <c r="Q1385" i="1" s="1"/>
  <c r="Q1386" i="1" a="1"/>
  <c r="Q1386" i="1" s="1"/>
  <c r="Q1387" i="1" a="1"/>
  <c r="Q1387" i="1" s="1"/>
  <c r="Q1388" i="1" a="1"/>
  <c r="Q1388" i="1" s="1"/>
  <c r="Q1389" i="1" a="1"/>
  <c r="Q1389" i="1" s="1"/>
  <c r="Q1390" i="1" a="1"/>
  <c r="Q1390" i="1" s="1"/>
  <c r="Q1391" i="1" a="1"/>
  <c r="Q1391" i="1" s="1"/>
  <c r="Q1392" i="1" a="1"/>
  <c r="Q1392" i="1" s="1"/>
  <c r="Q1393" i="1" a="1"/>
  <c r="Q1393" i="1" s="1"/>
  <c r="Q1394" i="1" a="1"/>
  <c r="Q1394" i="1" s="1"/>
  <c r="Q1395" i="1" a="1"/>
  <c r="Q1395" i="1" s="1"/>
  <c r="Q1399" i="1" a="1"/>
  <c r="Q1399" i="1" s="1"/>
  <c r="Q1400" i="1" a="1"/>
  <c r="Q1400" i="1" s="1"/>
  <c r="Q1401" i="1" a="1"/>
  <c r="Q1401" i="1" s="1"/>
  <c r="Q1402" i="1" a="1"/>
  <c r="Q1402" i="1" s="1"/>
  <c r="Q1403" i="1" a="1"/>
  <c r="Q1403" i="1" s="1"/>
  <c r="Q1404" i="1" a="1"/>
  <c r="Q1404" i="1" s="1"/>
  <c r="Q1405" i="1" a="1"/>
  <c r="Q1405" i="1" s="1"/>
  <c r="Q1406" i="1" a="1"/>
  <c r="Q1406" i="1" s="1"/>
  <c r="Q1407" i="1" a="1"/>
  <c r="Q1407" i="1" s="1"/>
  <c r="Q1408" i="1" a="1"/>
  <c r="Q1408" i="1" s="1"/>
  <c r="Q1409" i="1" a="1"/>
  <c r="Q1409" i="1" s="1"/>
  <c r="Q1410" i="1" a="1"/>
  <c r="Q1410" i="1" s="1"/>
  <c r="Q1411" i="1" a="1"/>
  <c r="Q1411" i="1" s="1"/>
  <c r="Q1412" i="1" a="1"/>
  <c r="Q1412" i="1" s="1"/>
  <c r="Q1413" i="1" a="1"/>
  <c r="Q1413" i="1" s="1"/>
  <c r="Q1414" i="1" a="1"/>
  <c r="Q1414" i="1" s="1"/>
  <c r="Q1415" i="1" a="1"/>
  <c r="Q1415" i="1" s="1"/>
  <c r="Q1416" i="1" a="1"/>
  <c r="Q1416" i="1" s="1"/>
  <c r="Q1417" i="1" a="1"/>
  <c r="Q1417" i="1" s="1"/>
  <c r="Q1418" i="1" a="1"/>
  <c r="Q1418" i="1" s="1"/>
  <c r="Q1419" i="1" a="1"/>
  <c r="Q1419" i="1" s="1"/>
  <c r="Q1420" i="1" a="1"/>
  <c r="Q1420" i="1" s="1"/>
  <c r="Q1421" i="1" a="1"/>
  <c r="Q1421" i="1" s="1"/>
  <c r="Q1422" i="1" a="1"/>
  <c r="Q1422" i="1" s="1"/>
  <c r="Q1423" i="1" a="1"/>
  <c r="Q1423" i="1" s="1"/>
  <c r="Q1424" i="1" a="1"/>
  <c r="Q1424" i="1" s="1"/>
  <c r="Q1425" i="1" a="1"/>
  <c r="Q1425" i="1" s="1"/>
  <c r="Q1426" i="1" a="1"/>
  <c r="Q1426" i="1" s="1"/>
  <c r="Q1427" i="1" a="1"/>
  <c r="Q1427" i="1" s="1"/>
  <c r="Q1428" i="1" a="1"/>
  <c r="Q1428" i="1" s="1"/>
  <c r="Q1429" i="1" a="1"/>
  <c r="Q1429" i="1" s="1"/>
  <c r="Q1430" i="1" a="1"/>
  <c r="Q1430" i="1" s="1"/>
  <c r="Q1431" i="1" a="1"/>
  <c r="Q1431" i="1" s="1"/>
  <c r="Q1432" i="1" a="1"/>
  <c r="Q1432" i="1" s="1"/>
  <c r="Q1433" i="1" a="1"/>
  <c r="Q1433" i="1" s="1"/>
  <c r="Q1434" i="1" a="1"/>
  <c r="Q1434" i="1" s="1"/>
  <c r="Q1435" i="1" a="1"/>
  <c r="Q1435" i="1" s="1"/>
  <c r="Q1436" i="1" a="1"/>
  <c r="Q1436" i="1" s="1"/>
  <c r="Q1437" i="1" a="1"/>
  <c r="Q1437" i="1" s="1"/>
  <c r="Q1438" i="1" a="1"/>
  <c r="Q1438" i="1" s="1"/>
  <c r="Q1439" i="1" a="1"/>
  <c r="Q1439" i="1" s="1"/>
  <c r="Q1440" i="1" a="1"/>
  <c r="Q1440" i="1" s="1"/>
  <c r="Q1442" i="1" a="1"/>
  <c r="Q1442" i="1" s="1"/>
  <c r="Q1443" i="1" a="1"/>
  <c r="Q1443" i="1" s="1"/>
  <c r="Q1444" i="1" a="1"/>
  <c r="Q1444" i="1" s="1"/>
  <c r="Q1445" i="1" a="1"/>
  <c r="Q1445" i="1" s="1"/>
  <c r="Q1446" i="1" a="1"/>
  <c r="Q1446" i="1" s="1"/>
  <c r="Q1449" i="1" a="1"/>
  <c r="Q1449" i="1" s="1"/>
  <c r="Q1450" i="1" a="1"/>
  <c r="Q1450" i="1" s="1"/>
  <c r="Q1451" i="1" a="1"/>
  <c r="Q1451" i="1" s="1"/>
  <c r="Q1452" i="1" a="1"/>
  <c r="Q1452" i="1" s="1"/>
  <c r="Q1453" i="1" a="1"/>
  <c r="Q1453" i="1" s="1"/>
  <c r="Q1454" i="1" a="1"/>
  <c r="Q1454" i="1" s="1"/>
  <c r="Q1455" i="1" a="1"/>
  <c r="Q1455" i="1" s="1"/>
  <c r="Q1456" i="1" a="1"/>
  <c r="Q1456" i="1" s="1"/>
  <c r="Q1457" i="1" a="1"/>
  <c r="Q1457" i="1" s="1"/>
  <c r="Q1458" i="1" a="1"/>
  <c r="Q1458" i="1" s="1"/>
  <c r="Q1459" i="1" a="1"/>
  <c r="Q1459" i="1" s="1"/>
  <c r="Q1460" i="1" a="1"/>
  <c r="Q1460" i="1" s="1"/>
  <c r="Q1461" i="1" a="1"/>
  <c r="Q1461" i="1" s="1"/>
  <c r="Q1462" i="1" a="1"/>
  <c r="Q1462" i="1" s="1"/>
  <c r="Q1463" i="1" a="1"/>
  <c r="Q1463" i="1" s="1"/>
  <c r="Q1464" i="1" a="1"/>
  <c r="Q1464" i="1" s="1"/>
  <c r="Q1465" i="1" a="1"/>
  <c r="Q1465" i="1" s="1"/>
  <c r="Q1466" i="1" a="1"/>
  <c r="Q1466" i="1" s="1"/>
  <c r="Q1467" i="1" a="1"/>
  <c r="Q1467" i="1" s="1"/>
  <c r="Q1468" i="1" a="1"/>
  <c r="Q1468" i="1" s="1"/>
  <c r="Q1469" i="1" a="1"/>
  <c r="Q1469" i="1" s="1"/>
  <c r="Q1470" i="1" a="1"/>
  <c r="Q1470" i="1" s="1"/>
  <c r="Q1471" i="1" a="1"/>
  <c r="Q1471" i="1" s="1"/>
  <c r="Q1473" i="1" a="1"/>
  <c r="Q1473" i="1" s="1"/>
  <c r="Q1474" i="1" a="1"/>
  <c r="Q1474" i="1" s="1"/>
  <c r="Q1475" i="1" a="1"/>
  <c r="Q1475" i="1" s="1"/>
  <c r="Q1476" i="1" a="1"/>
  <c r="Q1476" i="1" s="1"/>
  <c r="Q1477" i="1" a="1"/>
  <c r="Q1477" i="1" s="1"/>
  <c r="Q1478" i="1" a="1"/>
  <c r="Q1478" i="1" s="1"/>
  <c r="Q1479" i="1" a="1"/>
  <c r="Q1479" i="1" s="1"/>
  <c r="Q1480" i="1" a="1"/>
  <c r="Q1480" i="1" s="1"/>
  <c r="Q1481" i="1" a="1"/>
  <c r="Q1481" i="1" s="1"/>
  <c r="Q1482" i="1" a="1"/>
  <c r="Q1482" i="1" s="1"/>
  <c r="Q1483" i="1" a="1"/>
  <c r="Q1483" i="1" s="1"/>
  <c r="Q1506" i="1" a="1"/>
  <c r="Q1506" i="1" s="1"/>
  <c r="Q1507" i="1" a="1"/>
  <c r="Q1507" i="1" s="1"/>
  <c r="Q1509" i="1" a="1"/>
  <c r="Q1509" i="1" s="1"/>
  <c r="Q1510" i="1" a="1"/>
  <c r="Q1510" i="1" s="1"/>
  <c r="Q1511" i="1" a="1"/>
  <c r="Q1511" i="1" s="1"/>
  <c r="Q1512" i="1" a="1"/>
  <c r="Q1512" i="1" s="1"/>
  <c r="Q1513" i="1" a="1"/>
  <c r="Q1513" i="1" s="1"/>
  <c r="Q1514" i="1" a="1"/>
  <c r="Q1514" i="1" s="1"/>
  <c r="Q1525" i="1" a="1"/>
  <c r="Q1525" i="1" s="1"/>
  <c r="Q1526" i="1" a="1"/>
  <c r="Q1526" i="1" s="1"/>
  <c r="Q1527" i="1" a="1"/>
  <c r="Q1527" i="1" s="1"/>
  <c r="Q1528" i="1" a="1"/>
  <c r="Q1528" i="1" s="1"/>
  <c r="Q1529" i="1" a="1"/>
  <c r="Q1529" i="1" s="1"/>
  <c r="Q1535" i="1" a="1"/>
  <c r="Q1535" i="1" s="1"/>
  <c r="Q1536" i="1" a="1"/>
  <c r="Q1536" i="1" s="1"/>
  <c r="Q1537" i="1" a="1"/>
  <c r="Q1537" i="1" s="1"/>
  <c r="Q1538" i="1" a="1"/>
  <c r="Q1538" i="1" s="1"/>
  <c r="Q1539" i="1" a="1"/>
  <c r="Q1539" i="1" s="1"/>
  <c r="Q1540" i="1" a="1"/>
  <c r="Q1540" i="1" s="1"/>
  <c r="Q1541" i="1" a="1"/>
  <c r="Q1541" i="1" s="1"/>
  <c r="Q1542" i="1" a="1"/>
  <c r="Q1542" i="1" s="1"/>
  <c r="Q1543" i="1" a="1"/>
  <c r="Q1543" i="1" s="1"/>
  <c r="Q1544" i="1" a="1"/>
  <c r="Q1544" i="1" s="1"/>
  <c r="Q1545" i="1" a="1"/>
  <c r="Q1545" i="1" s="1"/>
  <c r="Q1546" i="1" a="1"/>
  <c r="Q1546" i="1" s="1"/>
  <c r="Q1547" i="1" a="1"/>
  <c r="Q1547" i="1" s="1"/>
  <c r="Q1548" i="1" a="1"/>
  <c r="Q1548" i="1" s="1"/>
  <c r="Q1549" i="1" a="1"/>
  <c r="Q1549" i="1" s="1"/>
  <c r="Q1550" i="1" a="1"/>
  <c r="Q1550" i="1" s="1"/>
  <c r="Q1551" i="1" a="1"/>
  <c r="Q1551" i="1" s="1"/>
  <c r="Q1552" i="1" a="1"/>
  <c r="Q1552" i="1" s="1"/>
  <c r="Q1553" i="1" a="1"/>
  <c r="Q1553" i="1" s="1"/>
  <c r="Q1554" i="1" a="1"/>
  <c r="Q1554" i="1" s="1"/>
  <c r="Q1555" i="1" a="1"/>
  <c r="Q1555" i="1" s="1"/>
  <c r="Q1556" i="1" a="1"/>
  <c r="Q1556" i="1" s="1"/>
  <c r="Q1557" i="1" a="1"/>
  <c r="Q1557" i="1" s="1"/>
  <c r="Q1558" i="1" a="1"/>
  <c r="Q1558" i="1" s="1"/>
  <c r="Q1559" i="1" a="1"/>
  <c r="Q1559" i="1" s="1"/>
  <c r="Q1563" i="1" a="1"/>
  <c r="Q1563" i="1" s="1"/>
  <c r="Q1564" i="1" a="1"/>
  <c r="Q1564" i="1" s="1"/>
  <c r="Q1565" i="1" a="1"/>
  <c r="Q1565" i="1" s="1"/>
  <c r="Q1566" i="1" a="1"/>
  <c r="Q1566" i="1" s="1"/>
  <c r="Q1567" i="1" a="1"/>
  <c r="Q1567" i="1" s="1"/>
  <c r="Q1568" i="1" a="1"/>
  <c r="Q1568" i="1" s="1"/>
  <c r="Q1570" i="1" a="1"/>
  <c r="Q1570" i="1" s="1"/>
  <c r="Q1571" i="1" a="1"/>
  <c r="Q1571" i="1" s="1"/>
  <c r="Q1573" i="1" a="1"/>
  <c r="Q1573" i="1" s="1"/>
  <c r="Q1574" i="1" a="1"/>
  <c r="Q1574" i="1" s="1"/>
  <c r="Q1577" i="1" a="1"/>
  <c r="Q1577" i="1" s="1"/>
  <c r="Q1578" i="1" a="1"/>
  <c r="Q1578" i="1" s="1"/>
  <c r="Q1579" i="1" a="1"/>
  <c r="Q1579" i="1" s="1"/>
  <c r="Q1580" i="1" a="1"/>
  <c r="Q1580" i="1" s="1"/>
  <c r="Q1581" i="1" a="1"/>
  <c r="Q1581" i="1" s="1"/>
  <c r="Q1582" i="1" a="1"/>
  <c r="Q1582" i="1" s="1"/>
  <c r="Q1583" i="1" a="1"/>
  <c r="Q1583" i="1" s="1"/>
  <c r="Q1584" i="1" a="1"/>
  <c r="Q1584" i="1" s="1"/>
  <c r="Q1585" i="1" a="1"/>
  <c r="Q1585" i="1" s="1"/>
  <c r="Q1586" i="1" a="1"/>
  <c r="Q1586" i="1" s="1"/>
  <c r="Q1587" i="1" a="1"/>
  <c r="Q1587" i="1" s="1"/>
  <c r="Q1591" i="1" a="1"/>
  <c r="Q1591" i="1" s="1"/>
  <c r="Q1592" i="1" a="1"/>
  <c r="Q1592" i="1" s="1"/>
  <c r="Q1593" i="1" a="1"/>
  <c r="Q1593" i="1" s="1"/>
  <c r="Q1594" i="1" a="1"/>
  <c r="Q1594" i="1" s="1"/>
  <c r="Q1595" i="1" a="1"/>
  <c r="Q1595" i="1" s="1"/>
  <c r="Q1596" i="1" a="1"/>
  <c r="Q1596" i="1" s="1"/>
  <c r="Q1597" i="1" a="1"/>
  <c r="Q1597" i="1" s="1"/>
  <c r="Q1598" i="1" a="1"/>
  <c r="Q1598" i="1" s="1"/>
  <c r="Q1599" i="1" a="1"/>
  <c r="Q1599" i="1" s="1"/>
  <c r="Q1600" i="1" a="1"/>
  <c r="Q1600" i="1" s="1"/>
  <c r="Q1601" i="1" a="1"/>
  <c r="Q1601" i="1" s="1"/>
  <c r="Q1602" i="1" a="1"/>
  <c r="Q1602" i="1" s="1"/>
  <c r="Q1603" i="1" a="1"/>
  <c r="Q1603" i="1" s="1"/>
  <c r="Q1604" i="1" a="1"/>
  <c r="Q1604" i="1" s="1"/>
  <c r="Q1606" i="1" a="1"/>
  <c r="Q1606" i="1" s="1"/>
  <c r="Q1607" i="1" a="1"/>
  <c r="Q1607" i="1" s="1"/>
  <c r="Q1609" i="1" a="1"/>
  <c r="Q1609" i="1" s="1"/>
  <c r="Q1612" i="1" a="1"/>
  <c r="Q1612" i="1" s="1"/>
  <c r="Q1613" i="1" a="1"/>
  <c r="Q1613" i="1" s="1"/>
  <c r="Q1614" i="1" a="1"/>
  <c r="Q1614" i="1" s="1"/>
  <c r="Q1615" i="1" a="1"/>
  <c r="Q1615" i="1" s="1"/>
  <c r="Q1616" i="1" a="1"/>
  <c r="Q1616" i="1" s="1"/>
  <c r="Q1617" i="1" a="1"/>
  <c r="Q1617" i="1" s="1"/>
  <c r="Q1618" i="1" a="1"/>
  <c r="Q1618" i="1" s="1"/>
  <c r="Q1619" i="1" a="1"/>
  <c r="Q1619" i="1" s="1"/>
  <c r="Q1620" i="1" a="1"/>
  <c r="Q1620" i="1" s="1"/>
  <c r="Q1621" i="1" a="1"/>
  <c r="Q1621" i="1" s="1"/>
  <c r="Q1622" i="1" a="1"/>
  <c r="Q1622" i="1" s="1"/>
  <c r="Q1623" i="1" a="1"/>
  <c r="Q1623" i="1" s="1"/>
  <c r="Q1624" i="1" a="1"/>
  <c r="Q1624" i="1" s="1"/>
  <c r="Q1625" i="1" a="1"/>
  <c r="Q1625" i="1" s="1"/>
  <c r="Q1626" i="1" a="1"/>
  <c r="Q1626" i="1" s="1"/>
  <c r="Q1628" i="1" a="1"/>
  <c r="Q1628" i="1" s="1"/>
  <c r="Q1629" i="1" a="1"/>
  <c r="Q1629" i="1" s="1"/>
  <c r="Q1630" i="1" a="1"/>
  <c r="Q1630" i="1" s="1"/>
  <c r="Q1631" i="1" a="1"/>
  <c r="Q1631" i="1" s="1"/>
  <c r="Q1632" i="1" a="1"/>
  <c r="Q1632" i="1" s="1"/>
  <c r="Q1633" i="1" a="1"/>
  <c r="Q1633" i="1" s="1"/>
  <c r="Q1634" i="1" a="1"/>
  <c r="Q1634" i="1" s="1"/>
  <c r="Q1635" i="1" a="1"/>
  <c r="Q1635" i="1" s="1"/>
  <c r="Q1636" i="1" a="1"/>
  <c r="Q1636" i="1" s="1"/>
  <c r="Q1637" i="1" a="1"/>
  <c r="Q1637" i="1" s="1"/>
  <c r="Q1638" i="1" a="1"/>
  <c r="Q1638" i="1" s="1"/>
  <c r="Q1639" i="1" a="1"/>
  <c r="Q1639" i="1" s="1"/>
  <c r="Q1640" i="1" a="1"/>
  <c r="Q1640" i="1" s="1"/>
  <c r="Q1641" i="1" a="1"/>
  <c r="Q1641" i="1" s="1"/>
  <c r="Q1642" i="1" a="1"/>
  <c r="Q1642" i="1" s="1"/>
  <c r="Q1643" i="1" a="1"/>
  <c r="Q1643" i="1" s="1"/>
  <c r="Q1644" i="1" a="1"/>
  <c r="Q1644" i="1" s="1"/>
  <c r="Q1645" i="1" a="1"/>
  <c r="Q1645" i="1" s="1"/>
  <c r="Q1646" i="1" a="1"/>
  <c r="Q1646" i="1" s="1"/>
  <c r="Q1647" i="1" a="1"/>
  <c r="Q1647" i="1" s="1"/>
  <c r="Q1648" i="1" a="1"/>
  <c r="Q1648" i="1" s="1"/>
  <c r="Q1649" i="1" a="1"/>
  <c r="Q1649" i="1" s="1"/>
  <c r="Q1651" i="1" a="1"/>
  <c r="Q1651" i="1" s="1"/>
  <c r="Q1652" i="1" a="1"/>
  <c r="Q1652" i="1" s="1"/>
  <c r="Q1653" i="1" a="1"/>
  <c r="Q1653" i="1" s="1"/>
  <c r="Q1655" i="1" a="1"/>
  <c r="Q1655" i="1" s="1"/>
  <c r="Q1656" i="1" a="1"/>
  <c r="Q1656" i="1" s="1"/>
  <c r="Q1657" i="1" a="1"/>
  <c r="Q1657" i="1" s="1"/>
  <c r="Q1658" i="1" a="1"/>
  <c r="Q1658" i="1" s="1"/>
  <c r="Q1659" i="1" a="1"/>
  <c r="Q1659" i="1" s="1"/>
  <c r="Q1660" i="1" a="1"/>
  <c r="Q1660" i="1" s="1"/>
  <c r="Q1661" i="1" a="1"/>
  <c r="Q1661" i="1" s="1"/>
  <c r="Q1662" i="1" a="1"/>
  <c r="Q1662" i="1" s="1"/>
  <c r="Q1663" i="1" a="1"/>
  <c r="Q1663" i="1" s="1"/>
  <c r="Q1664" i="1" a="1"/>
  <c r="Q1664" i="1" s="1"/>
  <c r="Q1665" i="1" a="1"/>
  <c r="Q1665" i="1" s="1"/>
  <c r="Q1666" i="1" a="1"/>
  <c r="Q1666" i="1" s="1"/>
  <c r="Q1667" i="1" a="1"/>
  <c r="Q1667" i="1" s="1"/>
  <c r="Q1668" i="1" a="1"/>
  <c r="Q1668" i="1" s="1"/>
  <c r="Q1669" i="1" a="1"/>
  <c r="Q1669" i="1" s="1"/>
  <c r="Q1670" i="1" a="1"/>
  <c r="Q1670" i="1" s="1"/>
  <c r="Q1671" i="1" a="1"/>
  <c r="Q1671" i="1" s="1"/>
  <c r="Q1672" i="1" a="1"/>
  <c r="Q1672" i="1" s="1"/>
  <c r="Q1673" i="1" a="1"/>
  <c r="Q1673" i="1" s="1"/>
  <c r="Q1674" i="1" a="1"/>
  <c r="Q1674" i="1" s="1"/>
  <c r="Q1675" i="1" a="1"/>
  <c r="Q1675" i="1" s="1"/>
  <c r="Q1676" i="1" a="1"/>
  <c r="Q1676" i="1" s="1"/>
  <c r="Q1677" i="1" a="1"/>
  <c r="Q1677" i="1" s="1"/>
  <c r="Q1678" i="1" a="1"/>
  <c r="Q1678" i="1" s="1"/>
  <c r="Q1679" i="1" a="1"/>
  <c r="Q1679" i="1" s="1"/>
  <c r="Q1680" i="1" a="1"/>
  <c r="Q1680" i="1" s="1"/>
  <c r="Q1681" i="1" a="1"/>
  <c r="Q1681" i="1" s="1"/>
  <c r="Q1682" i="1" a="1"/>
  <c r="Q1682" i="1" s="1"/>
  <c r="Q1683" i="1" a="1"/>
  <c r="Q1683" i="1" s="1"/>
  <c r="Q1684" i="1" a="1"/>
  <c r="Q1684" i="1" s="1"/>
  <c r="Q1685" i="1" a="1"/>
  <c r="Q1685" i="1" s="1"/>
  <c r="Q1686" i="1" a="1"/>
  <c r="Q1686" i="1" s="1"/>
  <c r="Q1687" i="1" a="1"/>
  <c r="Q1687" i="1" s="1"/>
  <c r="Q1688" i="1" a="1"/>
  <c r="Q1688" i="1" s="1"/>
  <c r="Q1689" i="1" a="1"/>
  <c r="Q1689" i="1" s="1"/>
  <c r="Q1690" i="1" a="1"/>
  <c r="Q1690" i="1" s="1"/>
  <c r="Q1694" i="1" a="1"/>
  <c r="Q1694" i="1" s="1"/>
  <c r="Q1695" i="1" a="1"/>
  <c r="Q1695" i="1" s="1"/>
  <c r="Q1696" i="1" a="1"/>
  <c r="Q1696" i="1" s="1"/>
  <c r="Q1697" i="1" a="1"/>
  <c r="Q1697" i="1" s="1"/>
  <c r="Q1698" i="1" a="1"/>
  <c r="Q1698" i="1" s="1"/>
  <c r="Q1699" i="1" a="1"/>
  <c r="Q1699" i="1" s="1"/>
  <c r="Q1700" i="1" a="1"/>
  <c r="Q1700" i="1" s="1"/>
  <c r="Q1701" i="1" a="1"/>
  <c r="Q1701" i="1" s="1"/>
  <c r="Q1702" i="1" a="1"/>
  <c r="Q1702" i="1" s="1"/>
  <c r="Q1704" i="1" a="1"/>
  <c r="Q1704" i="1" s="1"/>
  <c r="Q1705" i="1" a="1"/>
  <c r="Q1705" i="1" s="1"/>
  <c r="Q1706" i="1" a="1"/>
  <c r="Q1706" i="1" s="1"/>
  <c r="Q1707" i="1" a="1"/>
  <c r="Q1707" i="1" s="1"/>
  <c r="Q1708" i="1" a="1"/>
  <c r="Q1708" i="1" s="1"/>
  <c r="Q1710" i="1" a="1"/>
  <c r="Q1710" i="1" s="1"/>
  <c r="Q1711" i="1" a="1"/>
  <c r="Q1711" i="1" s="1"/>
  <c r="Q1712" i="1" a="1"/>
  <c r="Q1712" i="1" s="1"/>
  <c r="Q1713" i="1" a="1"/>
  <c r="Q1713" i="1" s="1"/>
  <c r="Q1714" i="1" a="1"/>
  <c r="Q1714" i="1" s="1"/>
  <c r="Q1715" i="1" a="1"/>
  <c r="Q1715" i="1" s="1"/>
  <c r="Q1716" i="1" a="1"/>
  <c r="Q1716" i="1" s="1"/>
  <c r="Q1717" i="1" a="1"/>
  <c r="Q1717" i="1" s="1"/>
  <c r="Q1718" i="1" a="1"/>
  <c r="Q1718" i="1" s="1"/>
  <c r="Q1719" i="1" a="1"/>
  <c r="Q1719" i="1" s="1"/>
  <c r="Q1720" i="1" a="1"/>
  <c r="Q1720" i="1" s="1"/>
  <c r="Q1721" i="1" a="1"/>
  <c r="Q1721" i="1" s="1"/>
  <c r="Q1722" i="1" a="1"/>
  <c r="Q1722" i="1" s="1"/>
  <c r="Q1723" i="1" a="1"/>
  <c r="Q1723" i="1" s="1"/>
  <c r="Q1724" i="1" a="1"/>
  <c r="Q1724" i="1" s="1"/>
  <c r="Q1725" i="1" a="1"/>
  <c r="Q1725" i="1" s="1"/>
  <c r="Q1726" i="1" a="1"/>
  <c r="Q1726" i="1" s="1"/>
  <c r="Q1727" i="1" a="1"/>
  <c r="Q1727" i="1" s="1"/>
  <c r="Q1728" i="1" a="1"/>
  <c r="Q1728" i="1" s="1"/>
  <c r="Q1730" i="1" a="1"/>
  <c r="Q1730" i="1" s="1"/>
  <c r="Q1731" i="1" a="1"/>
  <c r="Q1731" i="1" s="1"/>
  <c r="Q1732" i="1" a="1"/>
  <c r="Q1732" i="1" s="1"/>
  <c r="Q1733" i="1" a="1"/>
  <c r="Q1733" i="1" s="1"/>
  <c r="Q1734" i="1" a="1"/>
  <c r="Q1734" i="1" s="1"/>
  <c r="Q1735" i="1" a="1"/>
  <c r="Q1735" i="1" s="1"/>
  <c r="Q1736" i="1" a="1"/>
  <c r="Q1736" i="1" s="1"/>
  <c r="Q1737" i="1" a="1"/>
  <c r="Q1737" i="1" s="1"/>
  <c r="Q1738" i="1" a="1"/>
  <c r="Q1738" i="1" s="1"/>
  <c r="Q1739" i="1" a="1"/>
  <c r="Q1739" i="1" s="1"/>
  <c r="Q1740" i="1" a="1"/>
  <c r="Q1740" i="1" s="1"/>
  <c r="Q1741" i="1" a="1"/>
  <c r="Q1741" i="1" s="1"/>
  <c r="Q1742" i="1" a="1"/>
  <c r="Q1742" i="1" s="1"/>
  <c r="Q1743" i="1" a="1"/>
  <c r="Q1743" i="1" s="1"/>
  <c r="Q1744" i="1" a="1"/>
  <c r="Q1744" i="1" s="1"/>
  <c r="Q1745" i="1" a="1"/>
  <c r="Q1745" i="1" s="1"/>
  <c r="Q1746" i="1" a="1"/>
  <c r="Q1746" i="1" s="1"/>
  <c r="Q1747" i="1" a="1"/>
  <c r="Q1747" i="1" s="1"/>
  <c r="Q1748" i="1" a="1"/>
  <c r="Q1748" i="1" s="1"/>
  <c r="Q1749" i="1" a="1"/>
  <c r="Q1749" i="1" s="1"/>
  <c r="Q1750" i="1" a="1"/>
  <c r="Q1750" i="1" s="1"/>
  <c r="Q1751" i="1" a="1"/>
  <c r="Q1751" i="1" s="1"/>
  <c r="Q1752" i="1" a="1"/>
  <c r="Q1752" i="1" s="1"/>
  <c r="Q1753" i="1" a="1"/>
  <c r="Q1753" i="1" s="1"/>
  <c r="Q1754" i="1" a="1"/>
  <c r="Q1754" i="1" s="1"/>
  <c r="Q1755" i="1" a="1"/>
  <c r="Q1755" i="1" s="1"/>
  <c r="Q1756" i="1" a="1"/>
  <c r="Q1756" i="1" s="1"/>
  <c r="Q1757" i="1" a="1"/>
  <c r="Q1757" i="1" s="1"/>
  <c r="Q1758" i="1" a="1"/>
  <c r="Q1758" i="1" s="1"/>
  <c r="Q1759" i="1" a="1"/>
  <c r="Q1759" i="1" s="1"/>
  <c r="Q1760" i="1" a="1"/>
  <c r="Q1760" i="1" s="1"/>
  <c r="Q1761" i="1" a="1"/>
  <c r="Q1761" i="1" s="1"/>
  <c r="Q1762" i="1" a="1"/>
  <c r="Q1762" i="1" s="1"/>
  <c r="Q1763" i="1" a="1"/>
  <c r="Q1763" i="1" s="1"/>
  <c r="Q1764" i="1" a="1"/>
  <c r="Q1764" i="1" s="1"/>
  <c r="Q1765" i="1" a="1"/>
  <c r="Q1765" i="1" s="1"/>
  <c r="Q1766" i="1" a="1"/>
  <c r="Q1766" i="1" s="1"/>
  <c r="Q1767" i="1" a="1"/>
  <c r="Q1767" i="1" s="1"/>
  <c r="Q1768" i="1" a="1"/>
  <c r="Q1768" i="1" s="1"/>
  <c r="Q1769" i="1" a="1"/>
  <c r="Q1769" i="1" s="1"/>
  <c r="Q1770" i="1" a="1"/>
  <c r="Q1770" i="1" s="1"/>
  <c r="Q1771" i="1" a="1"/>
  <c r="Q1771" i="1" s="1"/>
  <c r="Q1772" i="1" a="1"/>
  <c r="Q1772" i="1" s="1"/>
  <c r="Q1773" i="1" a="1"/>
  <c r="Q1773" i="1" s="1"/>
  <c r="Q1774" i="1" a="1"/>
  <c r="Q1774" i="1" s="1"/>
  <c r="Q1775" i="1" a="1"/>
  <c r="Q1775" i="1" s="1"/>
  <c r="Q1776" i="1" a="1"/>
  <c r="Q1776" i="1" s="1"/>
  <c r="Q1777" i="1" a="1"/>
  <c r="Q1777" i="1" s="1"/>
  <c r="Q1778" i="1" a="1"/>
  <c r="Q1778" i="1" s="1"/>
  <c r="Q1779" i="1" a="1"/>
  <c r="Q1779" i="1" s="1"/>
  <c r="Q1780" i="1" a="1"/>
  <c r="Q1780" i="1" s="1"/>
  <c r="Q1781" i="1" a="1"/>
  <c r="Q1781" i="1" s="1"/>
  <c r="Q1782" i="1" a="1"/>
  <c r="Q1782" i="1" s="1"/>
  <c r="Q1783" i="1" a="1"/>
  <c r="Q1783" i="1" s="1"/>
  <c r="Q1784" i="1" a="1"/>
  <c r="Q1784" i="1" s="1"/>
  <c r="Q1785" i="1" a="1"/>
  <c r="Q1785" i="1" s="1"/>
  <c r="Q1786" i="1" a="1"/>
  <c r="Q1786" i="1" s="1"/>
  <c r="Q1789" i="1" a="1"/>
  <c r="Q1789" i="1" s="1"/>
  <c r="Q1790" i="1" a="1"/>
  <c r="Q1790" i="1" s="1"/>
  <c r="Q1792" i="1" a="1"/>
  <c r="Q1792" i="1" s="1"/>
  <c r="Q1793" i="1" a="1"/>
  <c r="Q1793" i="1" s="1"/>
  <c r="Q1794" i="1" a="1"/>
  <c r="Q1794" i="1" s="1"/>
  <c r="Q1795" i="1" a="1"/>
  <c r="Q1795" i="1" s="1"/>
  <c r="Q1796" i="1" a="1"/>
  <c r="Q1796" i="1" s="1"/>
  <c r="Q1797" i="1" a="1"/>
  <c r="Q1797" i="1" s="1"/>
  <c r="Q1798" i="1" a="1"/>
  <c r="Q1798" i="1" s="1"/>
  <c r="Q1799" i="1" a="1"/>
  <c r="Q1799" i="1" s="1"/>
  <c r="Q1801" i="1" a="1"/>
  <c r="Q1801" i="1" s="1"/>
  <c r="Q1802" i="1" a="1"/>
  <c r="Q1802" i="1" s="1"/>
  <c r="Q1803" i="1" a="1"/>
  <c r="Q1803" i="1" s="1"/>
  <c r="Q1804" i="1" a="1"/>
  <c r="Q1804" i="1" s="1"/>
  <c r="Q1805" i="1" a="1"/>
  <c r="Q1805" i="1" s="1"/>
  <c r="Q1806" i="1" a="1"/>
  <c r="Q1806" i="1" s="1"/>
  <c r="Q1807" i="1" a="1"/>
  <c r="Q1807" i="1" s="1"/>
  <c r="Q1808" i="1" a="1"/>
  <c r="Q1808" i="1" s="1"/>
  <c r="Q1809" i="1" a="1"/>
  <c r="Q1809" i="1" s="1"/>
  <c r="Q1810" i="1" a="1"/>
  <c r="Q1810" i="1" s="1"/>
  <c r="Q1811" i="1" a="1"/>
  <c r="Q1811" i="1" s="1"/>
  <c r="Q1812" i="1" a="1"/>
  <c r="Q1812" i="1" s="1"/>
  <c r="Q1813" i="1" a="1"/>
  <c r="Q1813" i="1" s="1"/>
  <c r="Q1814" i="1" a="1"/>
  <c r="Q1814" i="1" s="1"/>
  <c r="Q1815" i="1" a="1"/>
  <c r="Q1815" i="1" s="1"/>
  <c r="Q1816" i="1" a="1"/>
  <c r="Q1816" i="1" s="1"/>
  <c r="Q1817" i="1" a="1"/>
  <c r="Q1817" i="1" s="1"/>
  <c r="Q1818" i="1" a="1"/>
  <c r="Q1818" i="1" s="1"/>
  <c r="Q1819" i="1" a="1"/>
  <c r="Q1819" i="1" s="1"/>
  <c r="Q1820" i="1" a="1"/>
  <c r="Q1820" i="1" s="1"/>
  <c r="Q1821" i="1" a="1"/>
  <c r="Q1821" i="1" s="1"/>
  <c r="Q1822" i="1" a="1"/>
  <c r="Q1822" i="1" s="1"/>
  <c r="Q1823" i="1" a="1"/>
  <c r="Q1823" i="1" s="1"/>
  <c r="Q1824" i="1" a="1"/>
  <c r="Q1824" i="1" s="1"/>
  <c r="Q1825" i="1" a="1"/>
  <c r="Q1825" i="1" s="1"/>
  <c r="Q1826" i="1" a="1"/>
  <c r="Q1826" i="1" s="1"/>
  <c r="Q1827" i="1" a="1"/>
  <c r="Q1827" i="1" s="1"/>
  <c r="Q1828" i="1" a="1"/>
  <c r="Q1828" i="1" s="1"/>
  <c r="Q1829" i="1" a="1"/>
  <c r="Q1829" i="1" s="1"/>
  <c r="Q1830" i="1" a="1"/>
  <c r="Q1830" i="1" s="1"/>
  <c r="Q1834" i="1" a="1"/>
  <c r="Q1834" i="1" s="1"/>
  <c r="Q1835" i="1" a="1"/>
  <c r="Q1835" i="1" s="1"/>
  <c r="Q1836" i="1" a="1"/>
  <c r="Q1836" i="1" s="1"/>
  <c r="Q1837" i="1" a="1"/>
  <c r="Q1837" i="1" s="1"/>
  <c r="Q1838" i="1" a="1"/>
  <c r="Q1838" i="1" s="1"/>
  <c r="Q1839" i="1" a="1"/>
  <c r="Q1839" i="1" s="1"/>
  <c r="Q1840" i="1" a="1"/>
  <c r="Q1840" i="1" s="1"/>
  <c r="Q1841" i="1" a="1"/>
  <c r="Q1841" i="1" s="1"/>
  <c r="Q1842" i="1" a="1"/>
  <c r="Q1842" i="1" s="1"/>
  <c r="Q1843" i="1" a="1"/>
  <c r="Q1843" i="1" s="1"/>
  <c r="Q1849" i="1" a="1"/>
  <c r="Q1849" i="1" s="1"/>
  <c r="Q1852" i="1" a="1"/>
  <c r="Q1852" i="1" s="1"/>
  <c r="Q1853" i="1" a="1"/>
  <c r="Q1853" i="1" s="1"/>
  <c r="Q1854" i="1" a="1"/>
  <c r="Q1854" i="1" s="1"/>
  <c r="Q1855" i="1" a="1"/>
  <c r="Q1855" i="1" s="1"/>
  <c r="Q1856" i="1" a="1"/>
  <c r="Q1856" i="1" s="1"/>
  <c r="Q1857" i="1" a="1"/>
  <c r="Q1857" i="1" s="1"/>
  <c r="Q1858" i="1" a="1"/>
  <c r="Q1858" i="1" s="1"/>
  <c r="Q1859" i="1" a="1"/>
  <c r="Q1859" i="1" s="1"/>
  <c r="Q1860" i="1" a="1"/>
  <c r="Q1860" i="1" s="1"/>
  <c r="Q1861" i="1" a="1"/>
  <c r="Q1861" i="1" s="1"/>
  <c r="Q1862" i="1" a="1"/>
  <c r="Q1862" i="1" s="1"/>
  <c r="Q1863" i="1" a="1"/>
  <c r="Q1863" i="1" s="1"/>
  <c r="Q1864" i="1" a="1"/>
  <c r="Q1864" i="1" s="1"/>
  <c r="Q1865" i="1" a="1"/>
  <c r="Q1865" i="1" s="1"/>
  <c r="Q1866" i="1" a="1"/>
  <c r="Q1866" i="1" s="1"/>
  <c r="Q1867" i="1" a="1"/>
  <c r="Q1867" i="1" s="1"/>
  <c r="Q1868" i="1" a="1"/>
  <c r="Q1868" i="1" s="1"/>
  <c r="Q1869" i="1" a="1"/>
  <c r="Q1869" i="1" s="1"/>
  <c r="Q1870" i="1" a="1"/>
  <c r="Q1870" i="1" s="1"/>
  <c r="Q1871" i="1" a="1"/>
  <c r="Q1871" i="1" s="1"/>
  <c r="Q1872" i="1" a="1"/>
  <c r="Q1872" i="1" s="1"/>
  <c r="Q1873" i="1" a="1"/>
  <c r="Q1873" i="1" s="1"/>
  <c r="Q1874" i="1" a="1"/>
  <c r="Q1874" i="1" s="1"/>
  <c r="Q1875" i="1" a="1"/>
  <c r="Q1875" i="1" s="1"/>
  <c r="Q1876" i="1" a="1"/>
  <c r="Q1876" i="1" s="1"/>
  <c r="Q1877" i="1" a="1"/>
  <c r="Q1877" i="1" s="1"/>
  <c r="Q1878" i="1" a="1"/>
  <c r="Q1878" i="1" s="1"/>
  <c r="Q1879" i="1" a="1"/>
  <c r="Q1879" i="1" s="1"/>
  <c r="Q1880" i="1" a="1"/>
  <c r="Q1880" i="1" s="1"/>
  <c r="Q1881" i="1" a="1"/>
  <c r="Q1881" i="1" s="1"/>
  <c r="Q1882" i="1" a="1"/>
  <c r="Q1882" i="1" s="1"/>
  <c r="Q1883" i="1" a="1"/>
  <c r="Q1883" i="1" s="1"/>
  <c r="Q1884" i="1" a="1"/>
  <c r="Q1884" i="1" s="1"/>
  <c r="Q1885" i="1" a="1"/>
  <c r="Q1885" i="1" s="1"/>
  <c r="Q1886" i="1" a="1"/>
  <c r="Q1886" i="1" s="1"/>
  <c r="Q1887" i="1" a="1"/>
  <c r="Q1887" i="1" s="1"/>
  <c r="Q1888" i="1" a="1"/>
  <c r="Q1888" i="1" s="1"/>
  <c r="Q1889" i="1" a="1"/>
  <c r="Q1889" i="1" s="1"/>
  <c r="Q1890" i="1" a="1"/>
  <c r="Q1890" i="1" s="1"/>
  <c r="Q1892" i="1" a="1"/>
  <c r="Q1892" i="1" s="1"/>
  <c r="Q1893" i="1" a="1"/>
  <c r="Q1893" i="1" s="1"/>
  <c r="Q1894" i="1" a="1"/>
  <c r="Q1894" i="1" s="1"/>
  <c r="Q1895" i="1" a="1"/>
  <c r="Q1895" i="1" s="1"/>
  <c r="Q1903" i="1" a="1"/>
  <c r="Q1903" i="1" s="1"/>
  <c r="Q1904" i="1" a="1"/>
  <c r="Q1904" i="1" s="1"/>
  <c r="Q1905" i="1" a="1"/>
  <c r="Q1905" i="1" s="1"/>
  <c r="Q1906" i="1" a="1"/>
  <c r="Q1906" i="1" s="1"/>
  <c r="Q1907" i="1" a="1"/>
  <c r="Q1907" i="1" s="1"/>
  <c r="Q1908" i="1" a="1"/>
  <c r="Q1908" i="1" s="1"/>
  <c r="Q1909" i="1" a="1"/>
  <c r="Q1909" i="1" s="1"/>
  <c r="Q1910" i="1" a="1"/>
  <c r="Q1910" i="1" s="1"/>
  <c r="Q1911" i="1" a="1"/>
  <c r="Q1911" i="1" s="1"/>
  <c r="Q1912" i="1" a="1"/>
  <c r="Q1912" i="1" s="1"/>
  <c r="Q1913" i="1" a="1"/>
  <c r="Q1913" i="1" s="1"/>
  <c r="Q1914" i="1" a="1"/>
  <c r="Q1914" i="1" s="1"/>
  <c r="Q1915" i="1" a="1"/>
  <c r="Q1915" i="1" s="1"/>
  <c r="Q1916" i="1" a="1"/>
  <c r="Q1916" i="1" s="1"/>
  <c r="Q1929" i="1" a="1"/>
  <c r="Q1929" i="1" s="1"/>
  <c r="Q1930" i="1" a="1"/>
  <c r="Q1930" i="1" s="1"/>
  <c r="Q1931" i="1" a="1"/>
  <c r="Q1931" i="1" s="1"/>
  <c r="Q1932" i="1" a="1"/>
  <c r="Q1932" i="1" s="1"/>
  <c r="Q1933" i="1" a="1"/>
  <c r="Q1933" i="1" s="1"/>
  <c r="Q1934" i="1" a="1"/>
  <c r="Q1934" i="1" s="1"/>
  <c r="Q1935" i="1" a="1"/>
  <c r="Q1935" i="1" s="1"/>
  <c r="Q1937" i="1" a="1"/>
  <c r="Q1937" i="1" s="1"/>
  <c r="Q1938" i="1" a="1"/>
  <c r="Q1938" i="1" s="1"/>
  <c r="Q1939" i="1" a="1"/>
  <c r="Q1939" i="1" s="1"/>
  <c r="Q1940" i="1" a="1"/>
  <c r="Q1940" i="1" s="1"/>
  <c r="Q1941" i="1" a="1"/>
  <c r="Q1941" i="1" s="1"/>
  <c r="Q1942" i="1" a="1"/>
  <c r="Q1942" i="1" s="1"/>
  <c r="Q1943" i="1" a="1"/>
  <c r="Q1943" i="1" s="1"/>
  <c r="Q1944" i="1" a="1"/>
  <c r="Q1944" i="1" s="1"/>
  <c r="Q1945" i="1" a="1"/>
  <c r="Q1945" i="1" s="1"/>
  <c r="Q1946" i="1" a="1"/>
  <c r="Q1946" i="1" s="1"/>
  <c r="Q1947" i="1" a="1"/>
  <c r="Q1947" i="1" s="1"/>
  <c r="Q1948" i="1" a="1"/>
  <c r="Q1948" i="1" s="1"/>
  <c r="Q1949" i="1" a="1"/>
  <c r="Q1949" i="1" s="1"/>
  <c r="Q1950" i="1" a="1"/>
  <c r="Q1950" i="1" s="1"/>
  <c r="Q1951" i="1" a="1"/>
  <c r="Q1951" i="1" s="1"/>
  <c r="Q1952" i="1" a="1"/>
  <c r="Q1952" i="1" s="1"/>
  <c r="Q1953" i="1" a="1"/>
  <c r="Q1953" i="1" s="1"/>
  <c r="Q1956" i="1" a="1"/>
  <c r="Q1956" i="1" s="1"/>
  <c r="Q1957" i="1" a="1"/>
  <c r="Q1957" i="1" s="1"/>
  <c r="Q1958" i="1" a="1"/>
  <c r="Q1958" i="1" s="1"/>
  <c r="Q1959" i="1" a="1"/>
  <c r="Q1959" i="1" s="1"/>
  <c r="Q1960" i="1" a="1"/>
  <c r="Q1960" i="1" s="1"/>
  <c r="Q1961" i="1" a="1"/>
  <c r="Q1961" i="1" s="1"/>
  <c r="Q1962" i="1" a="1"/>
  <c r="Q1962" i="1" s="1"/>
  <c r="Q1963" i="1" a="1"/>
  <c r="Q1963" i="1" s="1"/>
  <c r="Q1969" i="1" a="1"/>
  <c r="Q1969" i="1" s="1"/>
  <c r="Q1970" i="1" a="1"/>
  <c r="Q1970" i="1" s="1"/>
  <c r="Q1971" i="1" a="1"/>
  <c r="Q1971" i="1" s="1"/>
  <c r="Q1972" i="1" a="1"/>
  <c r="Q1972" i="1" s="1"/>
  <c r="Q1973" i="1" a="1"/>
  <c r="Q1973" i="1" s="1"/>
  <c r="Q1974" i="1" a="1"/>
  <c r="Q1974" i="1" s="1"/>
  <c r="Q1975" i="1" a="1"/>
  <c r="Q1975" i="1" s="1"/>
  <c r="Q1976" i="1" a="1"/>
  <c r="Q1976" i="1" s="1"/>
  <c r="Q1977" i="1" a="1"/>
  <c r="Q1977" i="1" s="1"/>
  <c r="Q1978" i="1" a="1"/>
  <c r="Q1978" i="1" s="1"/>
  <c r="Q1979" i="1" a="1"/>
  <c r="Q1979" i="1" s="1"/>
  <c r="Q1980" i="1" a="1"/>
  <c r="Q1980" i="1" s="1"/>
  <c r="Q1981" i="1" a="1"/>
  <c r="Q1981" i="1" s="1"/>
  <c r="Q1982" i="1" a="1"/>
  <c r="Q1982" i="1" s="1"/>
  <c r="Q1983" i="1" a="1"/>
  <c r="Q1983" i="1" s="1"/>
  <c r="Q1984" i="1" a="1"/>
  <c r="Q1984" i="1" s="1"/>
  <c r="Q1985" i="1" a="1"/>
  <c r="Q1985" i="1" s="1"/>
  <c r="Q1986" i="1" a="1"/>
  <c r="Q1986" i="1" s="1"/>
  <c r="Q1987" i="1" a="1"/>
  <c r="Q1987" i="1" s="1"/>
  <c r="Q1988" i="1" a="1"/>
  <c r="Q1988" i="1" s="1"/>
  <c r="Q1989" i="1" a="1"/>
  <c r="Q1989" i="1" s="1"/>
  <c r="Q1990" i="1" a="1"/>
  <c r="Q1990" i="1" s="1"/>
  <c r="Q1991" i="1" a="1"/>
  <c r="Q1991" i="1" s="1"/>
  <c r="Q1992" i="1" a="1"/>
  <c r="Q1992" i="1" s="1"/>
  <c r="Q1993" i="1" a="1"/>
  <c r="Q1993" i="1" s="1"/>
  <c r="Q1994" i="1" a="1"/>
  <c r="Q1994" i="1" s="1"/>
  <c r="Q1995" i="1" a="1"/>
  <c r="Q1995" i="1" s="1"/>
  <c r="Q1996" i="1" a="1"/>
  <c r="Q1996" i="1" s="1"/>
  <c r="Q1997" i="1" a="1"/>
  <c r="Q1997" i="1" s="1"/>
  <c r="Q1998" i="1" a="1"/>
  <c r="Q1998" i="1" s="1"/>
  <c r="Q1999" i="1" a="1"/>
  <c r="Q1999" i="1" s="1"/>
  <c r="Q2000" i="1" a="1"/>
  <c r="Q2000" i="1" s="1"/>
  <c r="Q2001" i="1" a="1"/>
  <c r="Q2001" i="1" s="1"/>
  <c r="Q2002" i="1" a="1"/>
  <c r="Q2002" i="1" s="1"/>
  <c r="Q2003" i="1" a="1"/>
  <c r="Q2003" i="1" s="1"/>
  <c r="Q2004" i="1" a="1"/>
  <c r="Q2004" i="1" s="1"/>
  <c r="Q2005" i="1" a="1"/>
  <c r="Q2005" i="1" s="1"/>
  <c r="Q2006" i="1" a="1"/>
  <c r="Q2006" i="1" s="1"/>
  <c r="Q2007" i="1" a="1"/>
  <c r="Q2007" i="1" s="1"/>
  <c r="Q2008" i="1" a="1"/>
  <c r="Q2008" i="1" s="1"/>
  <c r="Q2009" i="1" a="1"/>
  <c r="Q2009" i="1" s="1"/>
  <c r="Q2010" i="1" a="1"/>
  <c r="Q2010" i="1" s="1"/>
  <c r="Q2011" i="1" a="1"/>
  <c r="Q2011" i="1" s="1"/>
  <c r="Q2012" i="1" a="1"/>
  <c r="Q2012" i="1" s="1"/>
  <c r="Q2013" i="1" a="1"/>
  <c r="Q2013" i="1" s="1"/>
  <c r="Q2014" i="1" a="1"/>
  <c r="Q2014" i="1" s="1"/>
  <c r="Q2015" i="1" a="1"/>
  <c r="Q2015" i="1" s="1"/>
  <c r="Q2016" i="1" a="1"/>
  <c r="Q2016" i="1" s="1"/>
  <c r="Q2017" i="1" a="1"/>
  <c r="Q2017" i="1" s="1"/>
  <c r="Q2018" i="1" a="1"/>
  <c r="Q2018" i="1" s="1"/>
  <c r="Q2019" i="1" a="1"/>
  <c r="Q2019" i="1" s="1"/>
  <c r="Q2020" i="1" a="1"/>
  <c r="Q2020" i="1" s="1"/>
  <c r="Q2021" i="1" a="1"/>
  <c r="Q2021" i="1" s="1"/>
  <c r="Q2022" i="1" a="1"/>
  <c r="Q2022" i="1" s="1"/>
  <c r="Q2023" i="1" a="1"/>
  <c r="Q2023" i="1" s="1"/>
  <c r="Q2024" i="1" a="1"/>
  <c r="Q2024" i="1" s="1"/>
  <c r="Q2025" i="1" a="1"/>
  <c r="Q2025" i="1" s="1"/>
  <c r="Q2026" i="1" a="1"/>
  <c r="Q2026" i="1" s="1"/>
  <c r="Q2027" i="1" a="1"/>
  <c r="Q2027" i="1" s="1"/>
  <c r="Q2028" i="1" a="1"/>
  <c r="Q2028" i="1" s="1"/>
  <c r="Q2029" i="1" a="1"/>
  <c r="Q2029" i="1" s="1"/>
  <c r="Q2030" i="1" a="1"/>
  <c r="Q2030" i="1" s="1"/>
  <c r="Q2031" i="1" a="1"/>
  <c r="Q2031" i="1" s="1"/>
  <c r="Q2032" i="1" a="1"/>
  <c r="Q2032" i="1" s="1"/>
  <c r="Q2033" i="1" a="1"/>
  <c r="Q2033" i="1" s="1"/>
  <c r="Q2034" i="1" a="1"/>
  <c r="Q2034" i="1" s="1"/>
  <c r="Q2035" i="1" a="1"/>
  <c r="Q2035" i="1" s="1"/>
  <c r="Q2036" i="1" a="1"/>
  <c r="Q2036" i="1" s="1"/>
  <c r="Q2037" i="1" a="1"/>
  <c r="Q2037" i="1" s="1"/>
  <c r="Q2038" i="1" a="1"/>
  <c r="Q2038" i="1" s="1"/>
  <c r="Q2039" i="1" a="1"/>
  <c r="Q2039" i="1" s="1"/>
  <c r="Q2040" i="1" a="1"/>
  <c r="Q2040" i="1" s="1"/>
  <c r="Q2041" i="1" a="1"/>
  <c r="Q2041" i="1" s="1"/>
  <c r="Q2042" i="1" a="1"/>
  <c r="Q2042" i="1" s="1"/>
  <c r="Q2043" i="1" a="1"/>
  <c r="Q2043" i="1" s="1"/>
  <c r="Q2044" i="1" a="1"/>
  <c r="Q2044" i="1" s="1"/>
  <c r="Q2045" i="1" a="1"/>
  <c r="Q2045" i="1" s="1"/>
  <c r="Q2046" i="1" a="1"/>
  <c r="Q2046" i="1" s="1"/>
  <c r="Q2047" i="1" a="1"/>
  <c r="Q2047" i="1" s="1"/>
  <c r="Q2048" i="1" a="1"/>
  <c r="Q2048" i="1" s="1"/>
  <c r="Q2049" i="1" a="1"/>
  <c r="Q2049" i="1" s="1"/>
  <c r="Q2050" i="1" a="1"/>
  <c r="Q2050" i="1" s="1"/>
  <c r="Q2051" i="1" a="1"/>
  <c r="Q2051" i="1" s="1"/>
  <c r="Q2052" i="1" a="1"/>
  <c r="Q2052" i="1" s="1"/>
  <c r="Q2053" i="1" a="1"/>
  <c r="Q2053" i="1" s="1"/>
  <c r="Q2054" i="1" a="1"/>
  <c r="Q2054" i="1" s="1"/>
  <c r="Q2055" i="1" a="1"/>
  <c r="Q2055" i="1" s="1"/>
  <c r="Q2056" i="1" a="1"/>
  <c r="Q2056" i="1" s="1"/>
  <c r="Q2057" i="1" a="1"/>
  <c r="Q2057" i="1" s="1"/>
  <c r="Q2058" i="1" a="1"/>
  <c r="Q2058" i="1" s="1"/>
  <c r="Q2059" i="1" a="1"/>
  <c r="Q2059" i="1" s="1"/>
  <c r="Q2060" i="1" a="1"/>
  <c r="Q2060" i="1" s="1"/>
  <c r="Q2061" i="1" a="1"/>
  <c r="Q2061" i="1" s="1"/>
  <c r="Q2062" i="1" a="1"/>
  <c r="Q2062" i="1" s="1"/>
  <c r="Q2063" i="1" a="1"/>
  <c r="Q2063" i="1" s="1"/>
  <c r="Q2064" i="1" a="1"/>
  <c r="Q2064" i="1" s="1"/>
  <c r="Q2065" i="1" a="1"/>
  <c r="Q2065" i="1" s="1"/>
  <c r="Q2066" i="1" a="1"/>
  <c r="Q2066" i="1" s="1"/>
  <c r="Q2067" i="1" a="1"/>
  <c r="Q2067" i="1" s="1"/>
  <c r="Q2068" i="1" a="1"/>
  <c r="Q2068" i="1" s="1"/>
  <c r="Q2069" i="1" a="1"/>
  <c r="Q2069" i="1" s="1"/>
  <c r="Q2070" i="1" a="1"/>
  <c r="Q2070" i="1" s="1"/>
  <c r="Q2071" i="1" a="1"/>
  <c r="Q2071" i="1" s="1"/>
  <c r="Q2072" i="1" a="1"/>
  <c r="Q2072" i="1" s="1"/>
  <c r="Q2073" i="1" a="1"/>
  <c r="Q2073" i="1" s="1"/>
  <c r="Q2074" i="1" a="1"/>
  <c r="Q2074" i="1" s="1"/>
  <c r="Q2075" i="1" a="1"/>
  <c r="Q2075" i="1" s="1"/>
  <c r="Q2076" i="1" a="1"/>
  <c r="Q2076" i="1" s="1"/>
  <c r="Q2077" i="1" a="1"/>
  <c r="Q2077" i="1" s="1"/>
  <c r="Q2078" i="1" a="1"/>
  <c r="Q2078" i="1" s="1"/>
  <c r="Q2079" i="1" a="1"/>
  <c r="Q2079" i="1" s="1"/>
  <c r="Q2080" i="1" a="1"/>
  <c r="Q2080" i="1" s="1"/>
  <c r="Q2081" i="1" a="1"/>
  <c r="Q2081" i="1" s="1"/>
  <c r="Q2082" i="1" a="1"/>
  <c r="Q2082" i="1" s="1"/>
  <c r="Q2083" i="1" a="1"/>
  <c r="Q2083" i="1" s="1"/>
  <c r="Q2084" i="1" a="1"/>
  <c r="Q2084" i="1" s="1"/>
  <c r="Q2085" i="1" a="1"/>
  <c r="Q2085" i="1" s="1"/>
  <c r="Q2086" i="1" a="1"/>
  <c r="Q2086" i="1" s="1"/>
  <c r="Q2087" i="1" a="1"/>
  <c r="Q2087" i="1" s="1"/>
  <c r="Q2088" i="1" a="1"/>
  <c r="Q2088" i="1" s="1"/>
  <c r="Q2089" i="1" a="1"/>
  <c r="Q2089" i="1" s="1"/>
  <c r="Q2090" i="1" a="1"/>
  <c r="Q2090" i="1" s="1"/>
  <c r="Q2091" i="1" a="1"/>
  <c r="Q2091" i="1" s="1"/>
  <c r="Q2092" i="1" a="1"/>
  <c r="Q2092" i="1" s="1"/>
  <c r="Q2093" i="1" a="1"/>
  <c r="Q2093" i="1" s="1"/>
  <c r="Q2094" i="1" a="1"/>
  <c r="Q2094" i="1" s="1"/>
  <c r="Q2095" i="1" a="1"/>
  <c r="Q2095" i="1" s="1"/>
  <c r="Q2096" i="1" a="1"/>
  <c r="Q2096" i="1" s="1"/>
  <c r="Q2097" i="1" a="1"/>
  <c r="Q2097" i="1" s="1"/>
  <c r="Q2098" i="1" a="1"/>
  <c r="Q2098" i="1" s="1"/>
  <c r="Q2099" i="1" a="1"/>
  <c r="Q2099" i="1" s="1"/>
  <c r="Q2100" i="1" a="1"/>
  <c r="Q2100" i="1" s="1"/>
  <c r="Q2101" i="1" a="1"/>
  <c r="Q2101" i="1" s="1"/>
  <c r="Q2102" i="1" a="1"/>
  <c r="Q2102" i="1" s="1"/>
  <c r="Q2103" i="1" a="1"/>
  <c r="Q2103" i="1" s="1"/>
  <c r="Q2104" i="1" a="1"/>
  <c r="Q2104" i="1" s="1"/>
  <c r="Q2105" i="1" a="1"/>
  <c r="Q2105" i="1" s="1"/>
  <c r="Q2106" i="1" a="1"/>
  <c r="Q2106" i="1" s="1"/>
  <c r="Q2107" i="1" a="1"/>
  <c r="Q2107" i="1" s="1"/>
  <c r="Q2109" i="1" a="1"/>
  <c r="Q2109" i="1" s="1"/>
  <c r="Q2110" i="1" a="1"/>
  <c r="Q2110" i="1" s="1"/>
  <c r="Q2111" i="1" a="1"/>
  <c r="Q2111" i="1" s="1"/>
  <c r="Q2112" i="1" a="1"/>
  <c r="Q2112" i="1" s="1"/>
  <c r="Q2113" i="1" a="1"/>
  <c r="Q2113" i="1" s="1"/>
  <c r="Q2115" i="1" a="1"/>
  <c r="Q2115" i="1" s="1"/>
  <c r="Q2116" i="1" a="1"/>
  <c r="Q2116" i="1" s="1"/>
  <c r="Q2117" i="1" a="1"/>
  <c r="Q2117" i="1" s="1"/>
  <c r="Q2118" i="1" a="1"/>
  <c r="Q2118" i="1" s="1"/>
  <c r="Q2119" i="1" a="1"/>
  <c r="Q2119" i="1" s="1"/>
  <c r="Q2120" i="1" a="1"/>
  <c r="Q2120" i="1" s="1"/>
  <c r="Q2121" i="1" a="1"/>
  <c r="Q2121" i="1" s="1"/>
  <c r="Q2122" i="1" a="1"/>
  <c r="Q2122" i="1" s="1"/>
  <c r="Q2123" i="1" a="1"/>
  <c r="Q2123" i="1" s="1"/>
  <c r="Q2124" i="1" a="1"/>
  <c r="Q2124" i="1" s="1"/>
  <c r="Q2125" i="1" a="1"/>
  <c r="Q2125" i="1" s="1"/>
  <c r="Q2126" i="1" a="1"/>
  <c r="Q2126" i="1" s="1"/>
  <c r="Q2127" i="1" a="1"/>
  <c r="Q2127" i="1" s="1"/>
  <c r="Q2128" i="1" a="1"/>
  <c r="Q2128" i="1" s="1"/>
  <c r="Q2129" i="1" a="1"/>
  <c r="Q2129" i="1" s="1"/>
  <c r="Q2130" i="1" a="1"/>
  <c r="Q2130" i="1" s="1"/>
  <c r="Q2131" i="1" a="1"/>
  <c r="Q2131" i="1" s="1"/>
  <c r="Q2132" i="1" a="1"/>
  <c r="Q2132" i="1" s="1"/>
  <c r="Q2133" i="1" a="1"/>
  <c r="Q2133" i="1" s="1"/>
  <c r="Q2134" i="1" a="1"/>
  <c r="Q2134" i="1" s="1"/>
  <c r="Q2135" i="1" a="1"/>
  <c r="Q2135" i="1" s="1"/>
  <c r="Q2136" i="1" a="1"/>
  <c r="Q2136" i="1" s="1"/>
  <c r="Q2137" i="1" a="1"/>
  <c r="Q2137" i="1" s="1"/>
  <c r="Q2138" i="1" a="1"/>
  <c r="Q2138" i="1" s="1"/>
  <c r="Q2139" i="1" a="1"/>
  <c r="Q2139" i="1" s="1"/>
  <c r="Q2140" i="1" a="1"/>
  <c r="Q2140" i="1" s="1"/>
  <c r="Q2142" i="1" a="1"/>
  <c r="Q2142" i="1" s="1"/>
  <c r="Q2143" i="1" a="1"/>
  <c r="Q2143" i="1" s="1"/>
  <c r="Q2146" i="1" a="1"/>
  <c r="Q2146" i="1" s="1"/>
  <c r="Q2147" i="1" a="1"/>
  <c r="Q2147" i="1" s="1"/>
  <c r="Q2148" i="1" a="1"/>
  <c r="Q2148" i="1" s="1"/>
  <c r="Q2149" i="1" a="1"/>
  <c r="Q2149" i="1" s="1"/>
  <c r="Q2150" i="1" a="1"/>
  <c r="Q2150" i="1" s="1"/>
  <c r="Q2151" i="1" a="1"/>
  <c r="Q2151" i="1" s="1"/>
  <c r="Q2152" i="1" a="1"/>
  <c r="Q2152" i="1" s="1"/>
  <c r="Q2153" i="1" a="1"/>
  <c r="Q2153" i="1" s="1"/>
  <c r="Q2154" i="1" a="1"/>
  <c r="Q2154" i="1" s="1"/>
  <c r="Q2155" i="1" a="1"/>
  <c r="Q2155" i="1" s="1"/>
  <c r="Q2156" i="1" a="1"/>
  <c r="Q2156" i="1" s="1"/>
  <c r="Q2157" i="1" a="1"/>
  <c r="Q2157" i="1" s="1"/>
  <c r="Q2158" i="1" a="1"/>
  <c r="Q2158" i="1" s="1"/>
  <c r="Q2159" i="1" a="1"/>
  <c r="Q2159" i="1" s="1"/>
  <c r="Q2160" i="1" a="1"/>
  <c r="Q2160" i="1" s="1"/>
  <c r="Q2161" i="1" a="1"/>
  <c r="Q2161" i="1" s="1"/>
  <c r="Q2162" i="1" a="1"/>
  <c r="Q2162" i="1" s="1"/>
  <c r="Q2163" i="1" a="1"/>
  <c r="Q2163" i="1" s="1"/>
  <c r="Q2164" i="1" a="1"/>
  <c r="Q2164" i="1" s="1"/>
  <c r="Q2165" i="1" a="1"/>
  <c r="Q2165" i="1" s="1"/>
  <c r="Q2166" i="1" a="1"/>
  <c r="Q2166" i="1" s="1"/>
  <c r="Q2167" i="1" a="1"/>
  <c r="Q2167" i="1" s="1"/>
  <c r="Q2168" i="1" a="1"/>
  <c r="Q2168" i="1" s="1"/>
  <c r="Q2169" i="1" a="1"/>
  <c r="Q2169" i="1" s="1"/>
  <c r="Q2170" i="1" a="1"/>
  <c r="Q2170" i="1" s="1"/>
  <c r="Q2171" i="1" a="1"/>
  <c r="Q2171" i="1" s="1"/>
  <c r="Q2172" i="1" a="1"/>
  <c r="Q2172" i="1" s="1"/>
  <c r="Q2173" i="1" a="1"/>
  <c r="Q2173" i="1" s="1"/>
  <c r="Q2174" i="1" a="1"/>
  <c r="Q2174" i="1" s="1"/>
  <c r="Q2175" i="1" a="1"/>
  <c r="Q2175" i="1" s="1"/>
  <c r="Q2176" i="1" a="1"/>
  <c r="Q2176" i="1" s="1"/>
  <c r="Q2178" i="1" a="1"/>
  <c r="Q2178" i="1" s="1"/>
  <c r="Q2179" i="1" a="1"/>
  <c r="Q2179" i="1" s="1"/>
  <c r="Q2180" i="1" a="1"/>
  <c r="Q2180" i="1" s="1"/>
  <c r="Q2181" i="1" a="1"/>
  <c r="Q2181" i="1" s="1"/>
  <c r="Q2182" i="1" a="1"/>
  <c r="Q2182" i="1" s="1"/>
  <c r="Q2183" i="1" a="1"/>
  <c r="Q2183" i="1" s="1"/>
  <c r="Q2184" i="1" a="1"/>
  <c r="Q2184" i="1" s="1"/>
  <c r="Q2185" i="1" a="1"/>
  <c r="Q2185" i="1" s="1"/>
  <c r="Q2186" i="1" a="1"/>
  <c r="Q2186" i="1" s="1"/>
  <c r="Q2187" i="1" a="1"/>
  <c r="Q2187" i="1" s="1"/>
  <c r="Q2188" i="1" a="1"/>
  <c r="Q2188" i="1" s="1"/>
  <c r="Q2189" i="1" a="1"/>
  <c r="Q2189" i="1" s="1"/>
  <c r="Q2190" i="1" a="1"/>
  <c r="Q2190" i="1" s="1"/>
  <c r="Q2191" i="1" a="1"/>
  <c r="Q2191" i="1" s="1"/>
  <c r="Q2192" i="1" a="1"/>
  <c r="Q2192" i="1" s="1"/>
  <c r="Q2193" i="1" a="1"/>
  <c r="Q2193" i="1" s="1"/>
  <c r="Q2194" i="1" a="1"/>
  <c r="Q2194" i="1" s="1"/>
  <c r="Q2203" i="1" a="1"/>
  <c r="Q2203" i="1" s="1"/>
  <c r="Q2204" i="1" a="1"/>
  <c r="Q2204" i="1" s="1"/>
  <c r="Q2205" i="1" a="1"/>
  <c r="Q2205" i="1" s="1"/>
  <c r="Q2206" i="1" a="1"/>
  <c r="Q2206" i="1" s="1"/>
  <c r="Q2207" i="1" a="1"/>
  <c r="Q2207" i="1" s="1"/>
  <c r="Q2208" i="1" a="1"/>
  <c r="Q2208" i="1" s="1"/>
  <c r="Q2209" i="1" a="1"/>
  <c r="Q2209" i="1" s="1"/>
  <c r="Q2210" i="1" a="1"/>
  <c r="Q2210" i="1" s="1"/>
  <c r="Q2211" i="1" a="1"/>
  <c r="Q2211" i="1" s="1"/>
  <c r="Q2212" i="1" a="1"/>
  <c r="Q2212" i="1" s="1"/>
  <c r="Q2213" i="1" a="1"/>
  <c r="Q2213" i="1" s="1"/>
  <c r="Q2214" i="1" a="1"/>
  <c r="Q2214" i="1" s="1"/>
  <c r="Q2215" i="1" a="1"/>
  <c r="Q2215" i="1" s="1"/>
  <c r="Q2216" i="1" a="1"/>
  <c r="Q2216" i="1" s="1"/>
  <c r="Q2217" i="1" a="1"/>
  <c r="Q2217" i="1" s="1"/>
  <c r="Q2218" i="1" a="1"/>
  <c r="Q2218" i="1" s="1"/>
  <c r="Q2219" i="1" a="1"/>
  <c r="Q2219" i="1" s="1"/>
  <c r="Q2220" i="1" a="1"/>
  <c r="Q2220" i="1" s="1"/>
  <c r="Q2221" i="1" a="1"/>
  <c r="Q2221" i="1" s="1"/>
  <c r="Q2222" i="1" a="1"/>
  <c r="Q2222" i="1" s="1"/>
  <c r="Q2223" i="1" a="1"/>
  <c r="Q2223" i="1" s="1"/>
  <c r="Q2224" i="1" a="1"/>
  <c r="Q2224" i="1" s="1"/>
  <c r="Q2225" i="1" a="1"/>
  <c r="Q2225" i="1" s="1"/>
  <c r="Q2226" i="1" a="1"/>
  <c r="Q2226" i="1" s="1"/>
  <c r="Q2227" i="1" a="1"/>
  <c r="Q2227" i="1" s="1"/>
  <c r="Q2228" i="1" a="1"/>
  <c r="Q2228" i="1" s="1"/>
  <c r="Q2229" i="1" a="1"/>
  <c r="Q2229" i="1" s="1"/>
  <c r="Q2230" i="1" a="1"/>
  <c r="Q2230" i="1" s="1"/>
  <c r="Q2231" i="1" a="1"/>
  <c r="Q2231" i="1" s="1"/>
  <c r="Q2232" i="1" a="1"/>
  <c r="Q2232" i="1" s="1"/>
  <c r="Q2233" i="1" a="1"/>
  <c r="Q2233" i="1" s="1"/>
  <c r="Q2234" i="1" a="1"/>
  <c r="Q2234" i="1" s="1"/>
  <c r="Q2235" i="1" a="1"/>
  <c r="Q2235" i="1" s="1"/>
  <c r="Q2236" i="1" a="1"/>
  <c r="Q2236" i="1" s="1"/>
  <c r="Q2237" i="1" a="1"/>
  <c r="Q2237" i="1" s="1"/>
  <c r="Q2238" i="1" a="1"/>
  <c r="Q2238" i="1" s="1"/>
  <c r="Q2239" i="1" a="1"/>
  <c r="Q2239" i="1" s="1"/>
  <c r="Q2240" i="1" a="1"/>
  <c r="Q2240" i="1" s="1"/>
  <c r="Q2241" i="1" a="1"/>
  <c r="Q2241" i="1" s="1"/>
  <c r="Q2242" i="1" a="1"/>
  <c r="Q2242" i="1" s="1"/>
  <c r="Q2243" i="1" a="1"/>
  <c r="Q2243" i="1" s="1"/>
  <c r="Q2244" i="1" a="1"/>
  <c r="Q2244" i="1" s="1"/>
  <c r="Q2245" i="1" a="1"/>
  <c r="Q2245" i="1" s="1"/>
  <c r="Q2246" i="1" a="1"/>
  <c r="Q2246" i="1" s="1"/>
  <c r="Q2247" i="1" a="1"/>
  <c r="Q2247" i="1" s="1"/>
  <c r="Q2248" i="1" a="1"/>
  <c r="Q2248" i="1" s="1"/>
  <c r="Q2249" i="1" a="1"/>
  <c r="Q2249" i="1" s="1"/>
  <c r="Q2250" i="1" a="1"/>
  <c r="Q2250" i="1" s="1"/>
  <c r="Q2251" i="1" a="1"/>
  <c r="Q2251" i="1" s="1"/>
  <c r="Q2252" i="1" a="1"/>
  <c r="Q2252" i="1" s="1"/>
  <c r="Q2253" i="1" a="1"/>
  <c r="Q2253" i="1" s="1"/>
  <c r="Q2254" i="1" a="1"/>
  <c r="Q2254" i="1" s="1"/>
  <c r="Q2255" i="1" a="1"/>
  <c r="Q2255" i="1" s="1"/>
  <c r="Q2256" i="1" a="1"/>
  <c r="Q2256" i="1" s="1"/>
  <c r="Q2257" i="1" a="1"/>
  <c r="Q2257" i="1" s="1"/>
  <c r="Q2258" i="1" a="1"/>
  <c r="Q2258" i="1" s="1"/>
  <c r="Q2260" i="1" a="1"/>
  <c r="Q2260" i="1" s="1"/>
  <c r="Q2261" i="1" a="1"/>
  <c r="Q2261" i="1" s="1"/>
  <c r="Q2262" i="1" a="1"/>
  <c r="Q2262" i="1" s="1"/>
  <c r="Q2263" i="1" a="1"/>
  <c r="Q2263" i="1" s="1"/>
  <c r="Q2264" i="1" a="1"/>
  <c r="Q2264" i="1" s="1"/>
  <c r="Q2265" i="1" a="1"/>
  <c r="Q2265" i="1" s="1"/>
  <c r="Q2266" i="1" a="1"/>
  <c r="Q2266" i="1" s="1"/>
  <c r="Q2267" i="1" a="1"/>
  <c r="Q2267" i="1" s="1"/>
  <c r="Q2268" i="1" a="1"/>
  <c r="Q2268" i="1" s="1"/>
  <c r="Q2269" i="1" a="1"/>
  <c r="Q2269" i="1" s="1"/>
  <c r="Q2270" i="1" a="1"/>
  <c r="Q2270" i="1" s="1"/>
  <c r="Q2271" i="1" a="1"/>
  <c r="Q2271" i="1" s="1"/>
  <c r="Q2272" i="1" a="1"/>
  <c r="Q2272" i="1" s="1"/>
  <c r="Q2273" i="1" a="1"/>
  <c r="Q2273" i="1" s="1"/>
  <c r="Q2274" i="1" a="1"/>
  <c r="Q2274" i="1" s="1"/>
  <c r="Q2275" i="1" a="1"/>
  <c r="Q2275" i="1" s="1"/>
  <c r="Q2276" i="1" a="1"/>
  <c r="Q2276" i="1" s="1"/>
  <c r="Q2277" i="1" a="1"/>
  <c r="Q2277" i="1" s="1"/>
  <c r="Q2278" i="1" a="1"/>
  <c r="Q2278" i="1" s="1"/>
  <c r="Q2279" i="1" a="1"/>
  <c r="Q2279" i="1" s="1"/>
  <c r="Q2280" i="1" a="1"/>
  <c r="Q2280" i="1" s="1"/>
  <c r="Q2281" i="1" a="1"/>
  <c r="Q2281" i="1" s="1"/>
  <c r="Q2282" i="1" a="1"/>
  <c r="Q2282" i="1" s="1"/>
  <c r="Q2283" i="1" a="1"/>
  <c r="Q2283" i="1" s="1"/>
  <c r="Q2284" i="1" a="1"/>
  <c r="Q2284" i="1" s="1"/>
  <c r="Q2285" i="1" a="1"/>
  <c r="Q2285" i="1" s="1"/>
  <c r="Q2286" i="1" a="1"/>
  <c r="Q2286" i="1" s="1"/>
  <c r="Q2287" i="1" a="1"/>
  <c r="Q2287" i="1" s="1"/>
  <c r="Q2288" i="1" a="1"/>
  <c r="Q2288" i="1" s="1"/>
  <c r="Q2289" i="1" a="1"/>
  <c r="Q2289" i="1" s="1"/>
  <c r="Q2290" i="1" a="1"/>
  <c r="Q2290" i="1" s="1"/>
  <c r="Q2291" i="1" a="1"/>
  <c r="Q2291" i="1" s="1"/>
  <c r="Q2292" i="1" a="1"/>
  <c r="Q2292" i="1" s="1"/>
  <c r="Q2293" i="1" a="1"/>
  <c r="Q2293" i="1" s="1"/>
  <c r="Q2294" i="1" a="1"/>
  <c r="Q2294" i="1" s="1"/>
  <c r="Q2295" i="1" a="1"/>
  <c r="Q2295" i="1" s="1"/>
  <c r="Q2296" i="1" a="1"/>
  <c r="Q2296" i="1" s="1"/>
  <c r="Q2297" i="1" a="1"/>
  <c r="Q2297" i="1" s="1"/>
  <c r="Q2298" i="1" a="1"/>
  <c r="Q2298" i="1" s="1"/>
  <c r="Q2299" i="1" a="1"/>
  <c r="Q2299" i="1" s="1"/>
  <c r="Q2300" i="1" a="1"/>
  <c r="Q2300" i="1" s="1"/>
  <c r="Q2301" i="1" a="1"/>
  <c r="Q2301" i="1" s="1"/>
  <c r="Q2302" i="1" a="1"/>
  <c r="Q2302" i="1" s="1"/>
  <c r="Q2303" i="1" a="1"/>
  <c r="Q2303" i="1" s="1"/>
  <c r="Q2304" i="1" a="1"/>
  <c r="Q2304" i="1" s="1"/>
  <c r="Q2305" i="1" a="1"/>
  <c r="Q2305" i="1" s="1"/>
  <c r="Q2306" i="1" a="1"/>
  <c r="Q2306" i="1" s="1"/>
  <c r="Q2307" i="1" a="1"/>
  <c r="Q2307" i="1" s="1"/>
  <c r="Q2308" i="1" a="1"/>
  <c r="Q2308" i="1" s="1"/>
  <c r="Q2310" i="1" a="1"/>
  <c r="Q2310" i="1" s="1"/>
  <c r="Q2311" i="1" a="1"/>
  <c r="Q2311" i="1" s="1"/>
  <c r="Q2312" i="1" a="1"/>
  <c r="Q2312" i="1" s="1"/>
  <c r="Q2313" i="1" a="1"/>
  <c r="Q2313" i="1" s="1"/>
  <c r="Q2314" i="1" a="1"/>
  <c r="Q2314" i="1" s="1"/>
  <c r="Q2315" i="1" a="1"/>
  <c r="Q2315" i="1" s="1"/>
  <c r="Q2316" i="1" a="1"/>
  <c r="Q2316" i="1" s="1"/>
  <c r="Q2317" i="1" a="1"/>
  <c r="Q2317" i="1" s="1"/>
  <c r="Q2318" i="1" a="1"/>
  <c r="Q2318" i="1" s="1"/>
  <c r="Q2319" i="1" a="1"/>
  <c r="Q2319" i="1" s="1"/>
  <c r="Q2320" i="1" a="1"/>
  <c r="Q2320" i="1" s="1"/>
  <c r="Q2321" i="1" a="1"/>
  <c r="Q2321" i="1" s="1"/>
  <c r="Q2322" i="1" a="1"/>
  <c r="Q2322" i="1" s="1"/>
  <c r="Q2323" i="1" a="1"/>
  <c r="Q2323" i="1" s="1"/>
  <c r="Q2324" i="1" a="1"/>
  <c r="Q2324" i="1" s="1"/>
  <c r="Q2325" i="1" a="1"/>
  <c r="Q2325" i="1" s="1"/>
  <c r="Q2326" i="1" a="1"/>
  <c r="Q2326" i="1" s="1"/>
  <c r="Q2327" i="1" a="1"/>
  <c r="Q2327" i="1" s="1"/>
  <c r="Q2328" i="1" a="1"/>
  <c r="Q2328" i="1" s="1"/>
  <c r="Q2329" i="1" a="1"/>
  <c r="Q2329" i="1" s="1"/>
  <c r="Q2330" i="1" a="1"/>
  <c r="Q2330" i="1" s="1"/>
  <c r="Q2331" i="1" a="1"/>
  <c r="Q2331" i="1" s="1"/>
  <c r="Q2332" i="1" a="1"/>
  <c r="Q2332" i="1" s="1"/>
  <c r="Q2333" i="1" a="1"/>
  <c r="Q2333" i="1" s="1"/>
  <c r="Q2334" i="1" a="1"/>
  <c r="Q2334" i="1" s="1"/>
  <c r="Q2335" i="1" a="1"/>
  <c r="Q2335" i="1" s="1"/>
  <c r="Q2336" i="1" a="1"/>
  <c r="Q2336" i="1" s="1"/>
  <c r="Q2337" i="1" a="1"/>
  <c r="Q2337" i="1" s="1"/>
  <c r="Q2338" i="1" a="1"/>
  <c r="Q2338" i="1" s="1"/>
  <c r="Q2339" i="1" a="1"/>
  <c r="Q2339" i="1" s="1"/>
  <c r="Q2340" i="1" a="1"/>
  <c r="Q2340" i="1" s="1"/>
  <c r="Q2341" i="1" a="1"/>
  <c r="Q2341" i="1" s="1"/>
  <c r="Q2342" i="1" a="1"/>
  <c r="Q2342" i="1" s="1"/>
  <c r="Q2343" i="1" a="1"/>
  <c r="Q2343" i="1" s="1"/>
  <c r="Q2344" i="1" a="1"/>
  <c r="Q2344" i="1" s="1"/>
  <c r="Q2345" i="1" a="1"/>
  <c r="Q2345" i="1" s="1"/>
  <c r="Q2346" i="1" a="1"/>
  <c r="Q2346" i="1" s="1"/>
  <c r="Q2347" i="1" a="1"/>
  <c r="Q2347" i="1" s="1"/>
  <c r="Q2348" i="1" a="1"/>
  <c r="Q2348" i="1" s="1"/>
  <c r="Q2349" i="1" a="1"/>
  <c r="Q2349" i="1" s="1"/>
  <c r="Q2350" i="1" a="1"/>
  <c r="Q2350" i="1" s="1"/>
  <c r="Q2351" i="1" a="1"/>
  <c r="Q2351" i="1" s="1"/>
  <c r="Q2352" i="1" a="1"/>
  <c r="Q2352" i="1" s="1"/>
  <c r="Q2353" i="1" a="1"/>
  <c r="Q2353" i="1" s="1"/>
  <c r="Q2354" i="1" a="1"/>
  <c r="Q2354" i="1" s="1"/>
  <c r="Q2355" i="1" a="1"/>
  <c r="Q2355" i="1" s="1"/>
  <c r="Q2356" i="1" a="1"/>
  <c r="Q2356" i="1" s="1"/>
  <c r="Q2357" i="1" a="1"/>
  <c r="Q2357" i="1" s="1"/>
  <c r="Q2358" i="1" a="1"/>
  <c r="Q2358" i="1" s="1"/>
  <c r="Q2359" i="1" a="1"/>
  <c r="Q2359" i="1" s="1"/>
  <c r="Q2360" i="1" a="1"/>
  <c r="Q2360" i="1" s="1"/>
  <c r="Q2361" i="1" a="1"/>
  <c r="Q2361" i="1" s="1"/>
  <c r="Q2362" i="1" a="1"/>
  <c r="Q2362" i="1" s="1"/>
  <c r="Q2363" i="1" a="1"/>
  <c r="Q2363" i="1" s="1"/>
  <c r="Q2364" i="1" a="1"/>
  <c r="Q2364" i="1" s="1"/>
  <c r="Q2365" i="1" a="1"/>
  <c r="Q2365" i="1" s="1"/>
  <c r="Q2366" i="1" a="1"/>
  <c r="Q2366" i="1" s="1"/>
  <c r="Q2367" i="1" a="1"/>
  <c r="Q2367" i="1" s="1"/>
  <c r="Q2368" i="1" a="1"/>
  <c r="Q2368" i="1" s="1"/>
  <c r="Q2369" i="1" a="1"/>
  <c r="Q2369" i="1" s="1"/>
  <c r="Q2370" i="1" a="1"/>
  <c r="Q2370" i="1" s="1"/>
  <c r="Q2371" i="1" a="1"/>
  <c r="Q2371" i="1" s="1"/>
  <c r="Q2372" i="1" a="1"/>
  <c r="Q2372" i="1" s="1"/>
  <c r="Q2373" i="1" a="1"/>
  <c r="Q2373" i="1" s="1"/>
  <c r="Q2374" i="1" a="1"/>
  <c r="Q2374" i="1" s="1"/>
  <c r="Q2375" i="1" a="1"/>
  <c r="Q2375" i="1" s="1"/>
  <c r="Q2376" i="1" a="1"/>
  <c r="Q2376" i="1" s="1"/>
  <c r="Q2377" i="1" a="1"/>
  <c r="Q2377" i="1" s="1"/>
  <c r="Q2378" i="1" a="1"/>
  <c r="Q2378" i="1" s="1"/>
  <c r="Q2379" i="1" a="1"/>
  <c r="Q2379" i="1" s="1"/>
  <c r="Q2380" i="1" a="1"/>
  <c r="Q2380" i="1" s="1"/>
  <c r="Q2381" i="1" a="1"/>
  <c r="Q2381" i="1" s="1"/>
  <c r="Q2382" i="1" a="1"/>
  <c r="Q2382" i="1" s="1"/>
  <c r="Q2383" i="1" a="1"/>
  <c r="Q2383" i="1" s="1"/>
  <c r="Q2384" i="1" a="1"/>
  <c r="Q2384" i="1" s="1"/>
  <c r="Q2385" i="1" a="1"/>
  <c r="Q2385" i="1" s="1"/>
  <c r="Q2386" i="1" a="1"/>
  <c r="Q2386" i="1" s="1"/>
  <c r="Q2387" i="1" a="1"/>
  <c r="Q2387" i="1" s="1"/>
  <c r="Q2388" i="1" a="1"/>
  <c r="Q2388" i="1" s="1"/>
  <c r="Q2389" i="1" a="1"/>
  <c r="Q2389" i="1" s="1"/>
  <c r="Q2390" i="1" a="1"/>
  <c r="Q2390" i="1" s="1"/>
  <c r="Q2391" i="1" a="1"/>
  <c r="Q2391" i="1" s="1"/>
  <c r="Q2392" i="1" a="1"/>
  <c r="Q2392" i="1" s="1"/>
  <c r="Q2393" i="1" a="1"/>
  <c r="Q2393" i="1" s="1"/>
  <c r="Q2394" i="1" a="1"/>
  <c r="Q2394" i="1" s="1"/>
  <c r="Q2395" i="1" a="1"/>
  <c r="Q2395" i="1" s="1"/>
  <c r="Q2396" i="1" a="1"/>
  <c r="Q2396" i="1" s="1"/>
  <c r="Q2397" i="1" a="1"/>
  <c r="Q2397" i="1" s="1"/>
  <c r="Q2398" i="1" a="1"/>
  <c r="Q2398" i="1" s="1"/>
  <c r="Q2399" i="1" a="1"/>
  <c r="Q2399" i="1" s="1"/>
  <c r="Q2400" i="1" a="1"/>
  <c r="Q2400" i="1" s="1"/>
  <c r="Q2401" i="1" a="1"/>
  <c r="Q2401" i="1" s="1"/>
  <c r="Q2402" i="1" a="1"/>
  <c r="Q2402" i="1" s="1"/>
  <c r="Q2403" i="1" a="1"/>
  <c r="Q2403" i="1" s="1"/>
  <c r="Q2404" i="1" a="1"/>
  <c r="Q2404" i="1" s="1"/>
  <c r="Q2405" i="1" a="1"/>
  <c r="Q2405" i="1" s="1"/>
  <c r="Q2406" i="1" a="1"/>
  <c r="Q2406" i="1" s="1"/>
  <c r="Q2407" i="1" a="1"/>
  <c r="Q2407" i="1" s="1"/>
  <c r="Q2408" i="1" a="1"/>
  <c r="Q2408" i="1" s="1"/>
  <c r="Q2409" i="1" a="1"/>
  <c r="Q2409" i="1" s="1"/>
  <c r="Q2410" i="1" a="1"/>
  <c r="Q2410" i="1" s="1"/>
  <c r="Q2411" i="1" a="1"/>
  <c r="Q2411" i="1" s="1"/>
  <c r="Q2412" i="1" a="1"/>
  <c r="Q2412" i="1" s="1"/>
  <c r="Q2413" i="1" a="1"/>
  <c r="Q2413" i="1" s="1"/>
  <c r="Q2414" i="1" a="1"/>
  <c r="Q2414" i="1" s="1"/>
  <c r="Q2415" i="1" a="1"/>
  <c r="Q2415" i="1" s="1"/>
  <c r="Q2416" i="1" a="1"/>
  <c r="Q2416" i="1" s="1"/>
  <c r="Q2417" i="1" a="1"/>
  <c r="Q2417" i="1" s="1"/>
  <c r="Q2418" i="1" a="1"/>
  <c r="Q2418" i="1" s="1"/>
  <c r="Q2419" i="1" a="1"/>
  <c r="Q2419" i="1" s="1"/>
  <c r="Q2420" i="1" a="1"/>
  <c r="Q2420" i="1" s="1"/>
  <c r="Q2421" i="1" a="1"/>
  <c r="Q2421" i="1" s="1"/>
  <c r="Q2422" i="1" a="1"/>
  <c r="Q2422" i="1" s="1"/>
  <c r="Q2423" i="1" a="1"/>
  <c r="Q2423" i="1" s="1"/>
  <c r="Q2424" i="1" a="1"/>
  <c r="Q2424" i="1" s="1"/>
  <c r="Q2425" i="1" a="1"/>
  <c r="Q2425" i="1" s="1"/>
  <c r="Q2426" i="1" a="1"/>
  <c r="Q2426" i="1" s="1"/>
  <c r="Q2427" i="1" a="1"/>
  <c r="Q2427" i="1" s="1"/>
  <c r="Q2428" i="1" a="1"/>
  <c r="Q2428" i="1" s="1"/>
  <c r="Q2429" i="1" a="1"/>
  <c r="Q2429" i="1" s="1"/>
  <c r="Q2430" i="1" a="1"/>
  <c r="Q2430" i="1" s="1"/>
  <c r="Q2431" i="1" a="1"/>
  <c r="Q2431" i="1" s="1"/>
  <c r="Q2432" i="1" a="1"/>
  <c r="Q2432" i="1" s="1"/>
  <c r="Q2433" i="1" a="1"/>
  <c r="Q2433" i="1" s="1"/>
  <c r="Q2434" i="1" a="1"/>
  <c r="Q2434" i="1" s="1"/>
  <c r="Q2435" i="1" a="1"/>
  <c r="Q2435" i="1" s="1"/>
  <c r="Q2436" i="1" a="1"/>
  <c r="Q2436" i="1" s="1"/>
  <c r="Q2437" i="1" a="1"/>
  <c r="Q2437" i="1" s="1"/>
  <c r="Q2438" i="1" a="1"/>
  <c r="Q2438" i="1" s="1"/>
  <c r="Q2439" i="1" a="1"/>
  <c r="Q2439" i="1" s="1"/>
  <c r="Q2440" i="1" a="1"/>
  <c r="Q2440" i="1" s="1"/>
  <c r="Q2441" i="1" a="1"/>
  <c r="Q2441" i="1" s="1"/>
  <c r="Q2442" i="1" a="1"/>
  <c r="Q2442" i="1" s="1"/>
  <c r="Q2443" i="1" a="1"/>
  <c r="Q2443" i="1" s="1"/>
  <c r="Q2444" i="1" a="1"/>
  <c r="Q2444" i="1" s="1"/>
  <c r="Q2445" i="1" a="1"/>
  <c r="Q2445" i="1" s="1"/>
  <c r="Q2446" i="1" a="1"/>
  <c r="Q2446" i="1" s="1"/>
  <c r="Q2447" i="1" a="1"/>
  <c r="Q2447" i="1" s="1"/>
  <c r="Q2448" i="1" a="1"/>
  <c r="Q2448" i="1" s="1"/>
  <c r="Q2449" i="1" a="1"/>
  <c r="Q2449" i="1" s="1"/>
  <c r="Q2450" i="1" a="1"/>
  <c r="Q2450" i="1" s="1"/>
  <c r="Q2451" i="1" a="1"/>
  <c r="Q2451" i="1" s="1"/>
  <c r="Q2452" i="1" a="1"/>
  <c r="Q2452" i="1" s="1"/>
  <c r="Q2453" i="1" a="1"/>
  <c r="Q2453" i="1" s="1"/>
  <c r="Q2454" i="1" a="1"/>
  <c r="Q2454" i="1" s="1"/>
  <c r="Q2455" i="1" a="1"/>
  <c r="Q2455" i="1" s="1"/>
  <c r="Q2456" i="1" a="1"/>
  <c r="Q2456" i="1" s="1"/>
  <c r="Q2457" i="1" a="1"/>
  <c r="Q2457" i="1" s="1"/>
  <c r="Q2458" i="1" a="1"/>
  <c r="Q2458" i="1" s="1"/>
  <c r="Q2459" i="1" a="1"/>
  <c r="Q2459" i="1" s="1"/>
  <c r="Q2460" i="1" a="1"/>
  <c r="Q2460" i="1" s="1"/>
  <c r="Q2462" i="1" a="1"/>
  <c r="Q2462" i="1" s="1"/>
  <c r="Q2463" i="1" a="1"/>
  <c r="Q2463" i="1" s="1"/>
  <c r="Q2464" i="1" a="1"/>
  <c r="Q2464" i="1" s="1"/>
  <c r="Q2465" i="1" a="1"/>
  <c r="Q2465" i="1" s="1"/>
  <c r="Q2466" i="1" a="1"/>
  <c r="Q2466" i="1" s="1"/>
  <c r="Q2467" i="1" a="1"/>
  <c r="Q2467" i="1" s="1"/>
  <c r="Q2468" i="1" a="1"/>
  <c r="Q2468" i="1" s="1"/>
  <c r="Q2469" i="1" a="1"/>
  <c r="Q2469" i="1" s="1"/>
  <c r="Q2470" i="1" a="1"/>
  <c r="Q2470" i="1" s="1"/>
  <c r="Q2471" i="1" a="1"/>
  <c r="Q2471" i="1" s="1"/>
  <c r="Q2472" i="1" a="1"/>
  <c r="Q2472" i="1" s="1"/>
  <c r="Q2473" i="1" a="1"/>
  <c r="Q2473" i="1" s="1"/>
  <c r="Q2474" i="1" a="1"/>
  <c r="Q2474" i="1" s="1"/>
  <c r="Q2475" i="1" a="1"/>
  <c r="Q2475" i="1" s="1"/>
  <c r="Q2476" i="1" a="1"/>
  <c r="Q2476" i="1" s="1"/>
  <c r="Q2477" i="1" a="1"/>
  <c r="Q2477" i="1" s="1"/>
  <c r="Q2478" i="1" a="1"/>
  <c r="Q2478" i="1" s="1"/>
  <c r="Q2479" i="1" a="1"/>
  <c r="Q2479" i="1" s="1"/>
  <c r="Q2480" i="1" a="1"/>
  <c r="Q2480" i="1" s="1"/>
  <c r="Q2481" i="1" a="1"/>
  <c r="Q2481" i="1" s="1"/>
  <c r="Q2482" i="1" a="1"/>
  <c r="Q2482" i="1" s="1"/>
  <c r="Q2483" i="1" a="1"/>
  <c r="Q2483" i="1" s="1"/>
  <c r="Q2484" i="1" a="1"/>
  <c r="Q2484" i="1" s="1"/>
  <c r="Q2485" i="1" a="1"/>
  <c r="Q2485" i="1" s="1"/>
  <c r="Q2486" i="1" a="1"/>
  <c r="Q2486" i="1" s="1"/>
  <c r="Q2487" i="1" a="1"/>
  <c r="Q2487" i="1" s="1"/>
  <c r="Q2488" i="1" a="1"/>
  <c r="Q2488" i="1" s="1"/>
  <c r="Q2489" i="1" a="1"/>
  <c r="Q2489" i="1" s="1"/>
  <c r="Q2490" i="1" a="1"/>
  <c r="Q2490" i="1" s="1"/>
  <c r="Q2491" i="1" a="1"/>
  <c r="Q2491" i="1" s="1"/>
  <c r="Q2492" i="1" a="1"/>
  <c r="Q2492" i="1" s="1"/>
  <c r="Q2493" i="1" a="1"/>
  <c r="Q2493" i="1" s="1"/>
  <c r="Q2494" i="1" a="1"/>
  <c r="Q2494" i="1" s="1"/>
  <c r="Q2495" i="1" a="1"/>
  <c r="Q2495" i="1" s="1"/>
  <c r="Q2496" i="1" a="1"/>
  <c r="Q2496" i="1" s="1"/>
  <c r="Q2497" i="1" a="1"/>
  <c r="Q2497" i="1" s="1"/>
  <c r="Q2498" i="1" a="1"/>
  <c r="Q2498" i="1" s="1"/>
  <c r="Q2499" i="1" a="1"/>
  <c r="Q2499" i="1" s="1"/>
  <c r="Q2500" i="1" a="1"/>
  <c r="Q2500" i="1" s="1"/>
  <c r="Q2501" i="1" a="1"/>
  <c r="Q2501" i="1" s="1"/>
  <c r="Q2502" i="1" a="1"/>
  <c r="Q2502" i="1" s="1"/>
  <c r="Q2503" i="1" a="1"/>
  <c r="Q2503" i="1" s="1"/>
  <c r="Q2504" i="1" a="1"/>
  <c r="Q2504" i="1" s="1"/>
  <c r="Q2505" i="1" a="1"/>
  <c r="Q2505" i="1" s="1"/>
  <c r="Q2506" i="1" a="1"/>
  <c r="Q2506" i="1" s="1"/>
  <c r="Q2507" i="1" a="1"/>
  <c r="Q2507" i="1" s="1"/>
  <c r="Q2508" i="1" a="1"/>
  <c r="Q2508" i="1" s="1"/>
  <c r="Q2509" i="1" a="1"/>
  <c r="Q2509" i="1" s="1"/>
  <c r="Q2510" i="1" a="1"/>
  <c r="Q2510" i="1" s="1"/>
  <c r="Q2511" i="1" a="1"/>
  <c r="Q2511" i="1" s="1"/>
  <c r="Q2512" i="1" a="1"/>
  <c r="Q2512" i="1" s="1"/>
  <c r="Q2513" i="1" a="1"/>
  <c r="Q2513" i="1" s="1"/>
  <c r="Q2514" i="1" a="1"/>
  <c r="Q2514" i="1" s="1"/>
  <c r="Q2515" i="1" a="1"/>
  <c r="Q2515" i="1" s="1"/>
  <c r="Q2516" i="1" a="1"/>
  <c r="Q2516" i="1" s="1"/>
  <c r="Q2517" i="1" a="1"/>
  <c r="Q2517" i="1" s="1"/>
  <c r="Q2518" i="1" a="1"/>
  <c r="Q2518" i="1" s="1"/>
  <c r="Q2522" i="1" a="1"/>
  <c r="Q2522" i="1" s="1"/>
  <c r="Q2523" i="1" a="1"/>
  <c r="Q2523" i="1" s="1"/>
  <c r="Q2524" i="1" a="1"/>
  <c r="Q2524" i="1" s="1"/>
  <c r="Q2525" i="1" a="1"/>
  <c r="Q2525" i="1" s="1"/>
  <c r="Q2526" i="1" a="1"/>
  <c r="Q2526" i="1" s="1"/>
  <c r="Q2527" i="1" a="1"/>
  <c r="Q2527" i="1" s="1"/>
  <c r="Q2528" i="1" a="1"/>
  <c r="Q2528" i="1" s="1"/>
  <c r="Q2529" i="1" a="1"/>
  <c r="Q2529" i="1" s="1"/>
  <c r="Q2530" i="1" a="1"/>
  <c r="Q2530" i="1" s="1"/>
  <c r="Q2531" i="1" a="1"/>
  <c r="Q2531" i="1" s="1"/>
  <c r="Q2532" i="1" a="1"/>
  <c r="Q2532" i="1" s="1"/>
  <c r="Q2533" i="1" a="1"/>
  <c r="Q2533" i="1" s="1"/>
  <c r="Q2534" i="1" a="1"/>
  <c r="Q2534" i="1" s="1"/>
  <c r="Q2535" i="1" a="1"/>
  <c r="Q2535" i="1" s="1"/>
  <c r="Q2536" i="1" a="1"/>
  <c r="Q2536" i="1" s="1"/>
  <c r="Q2537" i="1" a="1"/>
  <c r="Q2537" i="1" s="1"/>
  <c r="Q2538" i="1" a="1"/>
  <c r="Q2538" i="1" s="1"/>
  <c r="Q2539" i="1" a="1"/>
  <c r="Q2539" i="1" s="1"/>
  <c r="Q2540" i="1" a="1"/>
  <c r="Q2540" i="1" s="1"/>
  <c r="Q2541" i="1" a="1"/>
  <c r="Q2541" i="1" s="1"/>
  <c r="Q2542" i="1" a="1"/>
  <c r="Q2542" i="1" s="1"/>
  <c r="Q2543" i="1" a="1"/>
  <c r="Q2543" i="1" s="1"/>
  <c r="Q2544" i="1" a="1"/>
  <c r="Q2544" i="1" s="1"/>
  <c r="Q2545" i="1" a="1"/>
  <c r="Q2545" i="1" s="1"/>
  <c r="Q2546" i="1" a="1"/>
  <c r="Q2546" i="1" s="1"/>
  <c r="Q2547" i="1" a="1"/>
  <c r="Q2547" i="1" s="1"/>
  <c r="Q2548" i="1" a="1"/>
  <c r="Q2548" i="1" s="1"/>
  <c r="Q2549" i="1" a="1"/>
  <c r="Q2549" i="1" s="1"/>
  <c r="Q2550" i="1" a="1"/>
  <c r="Q2550" i="1" s="1"/>
  <c r="Q2551" i="1" a="1"/>
  <c r="Q2551" i="1" s="1"/>
  <c r="Q2552" i="1" a="1"/>
  <c r="Q2552" i="1" s="1"/>
  <c r="Q2553" i="1" a="1"/>
  <c r="Q2553" i="1" s="1"/>
  <c r="Q2554" i="1" a="1"/>
  <c r="Q2554" i="1" s="1"/>
  <c r="Q2555" i="1" a="1"/>
  <c r="Q2555" i="1" s="1"/>
  <c r="Q2556" i="1" a="1"/>
  <c r="Q2556" i="1" s="1"/>
  <c r="Q2557" i="1" a="1"/>
  <c r="Q2557" i="1" s="1"/>
  <c r="Q2558" i="1" a="1"/>
  <c r="Q2558" i="1" s="1"/>
  <c r="Q2559" i="1" a="1"/>
  <c r="Q2559" i="1" s="1"/>
  <c r="Q2560" i="1" a="1"/>
  <c r="Q2560" i="1" s="1"/>
  <c r="Q2561" i="1" a="1"/>
  <c r="Q2561" i="1" s="1"/>
  <c r="Q2562" i="1" a="1"/>
  <c r="Q2562" i="1" s="1"/>
  <c r="Q2563" i="1" a="1"/>
  <c r="Q2563" i="1" s="1"/>
  <c r="Q2564" i="1" a="1"/>
  <c r="Q2564" i="1" s="1"/>
  <c r="Q2565" i="1" a="1"/>
  <c r="Q2565" i="1" s="1"/>
  <c r="Q2566" i="1" a="1"/>
  <c r="Q2566" i="1" s="1"/>
  <c r="Q2567" i="1" a="1"/>
  <c r="Q2567" i="1" s="1"/>
  <c r="Q2568" i="1" a="1"/>
  <c r="Q2568" i="1" s="1"/>
  <c r="Q2569" i="1" a="1"/>
  <c r="Q2569" i="1" s="1"/>
  <c r="Q2570" i="1" a="1"/>
  <c r="Q2570" i="1" s="1"/>
  <c r="Q2571" i="1" a="1"/>
  <c r="Q2571" i="1" s="1"/>
  <c r="Q2572" i="1" a="1"/>
  <c r="Q2572" i="1" s="1"/>
  <c r="Q2573" i="1" a="1"/>
  <c r="Q2573" i="1" s="1"/>
  <c r="Q2574" i="1" a="1"/>
  <c r="Q2574" i="1" s="1"/>
  <c r="Q2575" i="1" a="1"/>
  <c r="Q2575" i="1" s="1"/>
  <c r="Q2576" i="1" a="1"/>
  <c r="Q2576" i="1" s="1"/>
  <c r="Q2577" i="1" a="1"/>
  <c r="Q2577" i="1" s="1"/>
  <c r="Q2578" i="1" a="1"/>
  <c r="Q2578" i="1" s="1"/>
  <c r="Q2579" i="1" a="1"/>
  <c r="Q2579" i="1" s="1"/>
  <c r="Q2580" i="1" a="1"/>
  <c r="Q2580" i="1" s="1"/>
  <c r="Q2581" i="1" a="1"/>
  <c r="Q2581" i="1" s="1"/>
  <c r="Q2582" i="1" a="1"/>
  <c r="Q2582" i="1" s="1"/>
  <c r="Q2583" i="1" a="1"/>
  <c r="Q2583" i="1" s="1"/>
  <c r="Q2584" i="1" a="1"/>
  <c r="Q2584" i="1" s="1"/>
  <c r="Q2585" i="1" a="1"/>
  <c r="Q2585" i="1" s="1"/>
  <c r="Q2586" i="1" a="1"/>
  <c r="Q2586" i="1" s="1"/>
  <c r="Q2587" i="1" a="1"/>
  <c r="Q2587" i="1" s="1"/>
  <c r="Q2588" i="1" a="1"/>
  <c r="Q2588" i="1" s="1"/>
  <c r="Q2589" i="1" a="1"/>
  <c r="Q2589" i="1" s="1"/>
  <c r="Q2590" i="1" a="1"/>
  <c r="Q2590" i="1" s="1"/>
  <c r="Q2591" i="1" a="1"/>
  <c r="Q2591" i="1" s="1"/>
  <c r="Q2592" i="1" a="1"/>
  <c r="Q2592" i="1" s="1"/>
  <c r="Q2593" i="1" a="1"/>
  <c r="Q2593" i="1" s="1"/>
  <c r="Q2594" i="1" a="1"/>
  <c r="Q2594" i="1" s="1"/>
  <c r="Q2595" i="1" a="1"/>
  <c r="Q2595" i="1" s="1"/>
  <c r="Q2596" i="1" a="1"/>
  <c r="Q2596" i="1" s="1"/>
  <c r="Q2598" i="1" a="1"/>
  <c r="Q2598" i="1" s="1"/>
  <c r="Q2599" i="1" a="1"/>
  <c r="Q2599" i="1" s="1"/>
  <c r="Q2600" i="1" a="1"/>
  <c r="Q2600" i="1" s="1"/>
  <c r="Q2601" i="1" a="1"/>
  <c r="Q2601" i="1" s="1"/>
  <c r="Q2602" i="1" a="1"/>
  <c r="Q2602" i="1" s="1"/>
  <c r="Q2603" i="1" a="1"/>
  <c r="Q2603" i="1" s="1"/>
  <c r="Q2604" i="1" a="1"/>
  <c r="Q2604" i="1" s="1"/>
  <c r="Q2605" i="1" a="1"/>
  <c r="Q2605" i="1" s="1"/>
  <c r="Q2606" i="1" a="1"/>
  <c r="Q2606" i="1" s="1"/>
  <c r="Q2607" i="1" a="1"/>
  <c r="Q2607" i="1" s="1"/>
  <c r="Q2608" i="1" a="1"/>
  <c r="Q2608" i="1" s="1"/>
  <c r="Q2609" i="1" a="1"/>
  <c r="Q2609" i="1" s="1"/>
  <c r="Q2610" i="1" a="1"/>
  <c r="Q2610" i="1" s="1"/>
  <c r="Q2611" i="1" a="1"/>
  <c r="Q2611" i="1" s="1"/>
  <c r="Q2612" i="1" a="1"/>
  <c r="Q2612" i="1" s="1"/>
  <c r="Q2613" i="1" a="1"/>
  <c r="Q2613" i="1" s="1"/>
  <c r="Q2614" i="1" a="1"/>
  <c r="Q2614" i="1" s="1"/>
  <c r="Q2616" i="1" a="1"/>
  <c r="Q2616" i="1" s="1"/>
  <c r="Q2617" i="1" a="1"/>
  <c r="Q2617" i="1" s="1"/>
  <c r="Q2618" i="1" a="1"/>
  <c r="Q2618" i="1" s="1"/>
  <c r="Q2619" i="1" a="1"/>
  <c r="Q2619" i="1" s="1"/>
  <c r="Q2620" i="1" a="1"/>
  <c r="Q2620" i="1" s="1"/>
  <c r="Q2621" i="1" a="1"/>
  <c r="Q2621" i="1" s="1"/>
  <c r="Q2624" i="1" a="1"/>
  <c r="Q2624" i="1" s="1"/>
  <c r="Q2625" i="1" a="1"/>
  <c r="Q2625" i="1" s="1"/>
  <c r="Q2626" i="1" a="1"/>
  <c r="Q2626" i="1" s="1"/>
  <c r="Q2627" i="1" a="1"/>
  <c r="Q2627" i="1" s="1"/>
  <c r="Q2628" i="1" a="1"/>
  <c r="Q2628" i="1" s="1"/>
  <c r="Q2629" i="1" a="1"/>
  <c r="Q2629" i="1" s="1"/>
  <c r="Q2630" i="1" a="1"/>
  <c r="Q2630" i="1" s="1"/>
  <c r="Q2631" i="1" a="1"/>
  <c r="Q2631" i="1" s="1"/>
  <c r="Q2632" i="1" a="1"/>
  <c r="Q2632" i="1" s="1"/>
  <c r="Q2633" i="1" a="1"/>
  <c r="Q2633" i="1" s="1"/>
  <c r="Q2634" i="1" a="1"/>
  <c r="Q2634" i="1" s="1"/>
  <c r="Q2635" i="1" a="1"/>
  <c r="Q2635" i="1" s="1"/>
  <c r="Q2636" i="1" a="1"/>
  <c r="Q2636" i="1" s="1"/>
  <c r="Q2637" i="1" a="1"/>
  <c r="Q2637" i="1" s="1"/>
  <c r="Q2638" i="1" a="1"/>
  <c r="Q2638" i="1" s="1"/>
  <c r="Q2639" i="1" a="1"/>
  <c r="Q2639" i="1" s="1"/>
  <c r="Q2640" i="1" a="1"/>
  <c r="Q2640" i="1" s="1"/>
  <c r="Q2641" i="1" a="1"/>
  <c r="Q2641" i="1" s="1"/>
  <c r="Q2642" i="1" a="1"/>
  <c r="Q2642" i="1" s="1"/>
  <c r="Q2643" i="1" a="1"/>
  <c r="Q2643" i="1" s="1"/>
  <c r="Q2644" i="1" a="1"/>
  <c r="Q2644" i="1" s="1"/>
  <c r="Q2646" i="1" a="1"/>
  <c r="Q2646" i="1" s="1"/>
  <c r="Q2647" i="1" a="1"/>
  <c r="Q2647" i="1" s="1"/>
  <c r="Q2648" i="1" a="1"/>
  <c r="Q2648" i="1" s="1"/>
  <c r="Q2649" i="1" a="1"/>
  <c r="Q2649" i="1" s="1"/>
  <c r="Q2650" i="1" a="1"/>
  <c r="Q2650" i="1" s="1"/>
  <c r="Q2652" i="1" a="1"/>
  <c r="Q2652" i="1" s="1"/>
  <c r="Q2653" i="1" a="1"/>
  <c r="Q2653" i="1" s="1"/>
  <c r="Q2654" i="1" a="1"/>
  <c r="Q2654" i="1" s="1"/>
  <c r="Q2655" i="1" a="1"/>
  <c r="Q2655" i="1" s="1"/>
  <c r="Q2656" i="1" a="1"/>
  <c r="Q2656" i="1" s="1"/>
  <c r="Q2657" i="1" a="1"/>
  <c r="Q2657" i="1" s="1"/>
  <c r="Q2658" i="1" a="1"/>
  <c r="Q2658" i="1" s="1"/>
  <c r="Q2659" i="1" a="1"/>
  <c r="Q2659" i="1" s="1"/>
  <c r="Q2660" i="1" a="1"/>
  <c r="Q2660" i="1" s="1"/>
  <c r="Q2661" i="1" a="1"/>
  <c r="Q2661" i="1" s="1"/>
  <c r="Q2662" i="1" a="1"/>
  <c r="Q2662" i="1" s="1"/>
  <c r="Q2663" i="1" a="1"/>
  <c r="Q2663" i="1" s="1"/>
  <c r="Q2664" i="1" a="1"/>
  <c r="Q2664" i="1" s="1"/>
  <c r="Q2665" i="1" a="1"/>
  <c r="Q2665" i="1" s="1"/>
  <c r="Q2666" i="1" a="1"/>
  <c r="Q2666" i="1" s="1"/>
  <c r="Q2671" i="1" a="1"/>
  <c r="Q2671" i="1" s="1"/>
  <c r="Q2672" i="1" a="1"/>
  <c r="Q2672" i="1" s="1"/>
  <c r="Q2673" i="1" a="1"/>
  <c r="Q2673" i="1" s="1"/>
  <c r="Q2674" i="1" a="1"/>
  <c r="Q2674" i="1" s="1"/>
  <c r="Q2675" i="1" a="1"/>
  <c r="Q2675" i="1" s="1"/>
  <c r="Q2676" i="1" a="1"/>
  <c r="Q2676" i="1" s="1"/>
  <c r="Q2677" i="1" a="1"/>
  <c r="Q2677" i="1" s="1"/>
  <c r="Q2678" i="1" a="1"/>
  <c r="Q2678" i="1" s="1"/>
  <c r="Q2679" i="1" a="1"/>
  <c r="Q2679" i="1" s="1"/>
  <c r="Q2680" i="1" a="1"/>
  <c r="Q2680" i="1" s="1"/>
  <c r="Q2681" i="1" a="1"/>
  <c r="Q2681" i="1" s="1"/>
  <c r="Q2682" i="1" a="1"/>
  <c r="Q2682" i="1" s="1"/>
  <c r="Q2683" i="1" a="1"/>
  <c r="Q2683" i="1" s="1"/>
  <c r="Q2684" i="1" a="1"/>
  <c r="Q2684" i="1" s="1"/>
  <c r="Q2685" i="1" a="1"/>
  <c r="Q2685" i="1" s="1"/>
  <c r="Q2686" i="1" a="1"/>
  <c r="Q2686" i="1" s="1"/>
  <c r="Q2687" i="1" a="1"/>
  <c r="Q2687" i="1" s="1"/>
  <c r="Q2688" i="1" a="1"/>
  <c r="Q2688" i="1" s="1"/>
  <c r="Q2689" i="1" a="1"/>
  <c r="Q2689" i="1" s="1"/>
  <c r="Q2690" i="1" a="1"/>
  <c r="Q2690" i="1" s="1"/>
  <c r="Q2691" i="1" a="1"/>
  <c r="Q2691" i="1" s="1"/>
  <c r="Q2692" i="1" a="1"/>
  <c r="Q2692" i="1" s="1"/>
  <c r="Q2694" i="1" a="1"/>
  <c r="Q2694" i="1" s="1"/>
  <c r="Q2695" i="1" a="1"/>
  <c r="Q2695" i="1" s="1"/>
  <c r="Q2696" i="1" a="1"/>
  <c r="Q2696" i="1" s="1"/>
  <c r="Q2697" i="1" a="1"/>
  <c r="Q2697" i="1" s="1"/>
  <c r="Q2698" i="1" a="1"/>
  <c r="Q2698" i="1" s="1"/>
  <c r="Q2699" i="1" a="1"/>
  <c r="Q2699" i="1" s="1"/>
  <c r="Q2700" i="1" a="1"/>
  <c r="Q2700" i="1" s="1"/>
  <c r="Q2701" i="1" a="1"/>
  <c r="Q2701" i="1" s="1"/>
  <c r="Q2702" i="1" a="1"/>
  <c r="Q2702" i="1" s="1"/>
  <c r="Q2703" i="1" a="1"/>
  <c r="Q2703" i="1" s="1"/>
  <c r="Q2704" i="1" a="1"/>
  <c r="Q2704" i="1" s="1"/>
  <c r="Q2705" i="1" a="1"/>
  <c r="Q2705" i="1" s="1"/>
  <c r="Q2706" i="1" a="1"/>
  <c r="Q2706" i="1" s="1"/>
  <c r="Q2707" i="1" a="1"/>
  <c r="Q2707" i="1" s="1"/>
  <c r="Q2708" i="1" a="1"/>
  <c r="Q2708" i="1" s="1"/>
  <c r="Q2709" i="1" a="1"/>
  <c r="Q2709" i="1" s="1"/>
  <c r="Q2710" i="1" a="1"/>
  <c r="Q2710" i="1" s="1"/>
  <c r="Q2711" i="1" a="1"/>
  <c r="Q2711" i="1" s="1"/>
  <c r="Q2712" i="1" a="1"/>
  <c r="Q2712" i="1" s="1"/>
  <c r="Q2713" i="1" a="1"/>
  <c r="Q2713" i="1" s="1"/>
  <c r="Q2714" i="1" a="1"/>
  <c r="Q2714" i="1" s="1"/>
  <c r="Q2715" i="1" a="1"/>
  <c r="Q2715" i="1" s="1"/>
  <c r="Q2716" i="1" a="1"/>
  <c r="Q2716" i="1" s="1"/>
  <c r="Q2717" i="1" a="1"/>
  <c r="Q2717" i="1" s="1"/>
  <c r="Q2718" i="1" a="1"/>
  <c r="Q2718" i="1" s="1"/>
  <c r="Q2719" i="1" a="1"/>
  <c r="Q2719" i="1" s="1"/>
  <c r="Q2720" i="1" a="1"/>
  <c r="Q2720" i="1" s="1"/>
  <c r="Q2721" i="1" a="1"/>
  <c r="Q2721" i="1" s="1"/>
  <c r="Q2722" i="1" a="1"/>
  <c r="Q2722" i="1" s="1"/>
  <c r="Q2723" i="1" a="1"/>
  <c r="Q2723" i="1" s="1"/>
  <c r="Q2724" i="1" a="1"/>
  <c r="Q2724" i="1" s="1"/>
  <c r="Q2725" i="1" a="1"/>
  <c r="Q2725" i="1" s="1"/>
  <c r="Q2726" i="1" a="1"/>
  <c r="Q2726" i="1" s="1"/>
  <c r="Q2727" i="1" a="1"/>
  <c r="Q2727" i="1" s="1"/>
  <c r="Q2728" i="1" a="1"/>
  <c r="Q2728" i="1" s="1"/>
  <c r="Q2730" i="1" a="1"/>
  <c r="Q2730" i="1" s="1"/>
  <c r="Q2731" i="1" a="1"/>
  <c r="Q2731" i="1" s="1"/>
  <c r="Q2732" i="1" a="1"/>
  <c r="Q2732" i="1" s="1"/>
  <c r="Q2733" i="1" a="1"/>
  <c r="Q2733" i="1" s="1"/>
  <c r="Q2734" i="1" a="1"/>
  <c r="Q2734" i="1" s="1"/>
  <c r="Q2735" i="1" a="1"/>
  <c r="Q2735" i="1" s="1"/>
  <c r="Q2736" i="1" a="1"/>
  <c r="Q2736" i="1" s="1"/>
  <c r="Q2737" i="1" a="1"/>
  <c r="Q2737" i="1" s="1"/>
  <c r="Q2738" i="1" a="1"/>
  <c r="Q2738" i="1" s="1"/>
  <c r="Q2739" i="1" a="1"/>
  <c r="Q2739" i="1" s="1"/>
  <c r="Q2740" i="1" a="1"/>
  <c r="Q2740" i="1" s="1"/>
  <c r="Q2741" i="1" a="1"/>
  <c r="Q2741" i="1" s="1"/>
  <c r="Q2742" i="1" a="1"/>
  <c r="Q2742" i="1" s="1"/>
  <c r="Q2743" i="1" a="1"/>
  <c r="Q2743" i="1" s="1"/>
  <c r="Q2744" i="1" a="1"/>
  <c r="Q2744" i="1" s="1"/>
  <c r="Q2745" i="1" a="1"/>
  <c r="Q2745" i="1" s="1"/>
  <c r="Q2746" i="1" a="1"/>
  <c r="Q2746" i="1" s="1"/>
  <c r="Q2747" i="1" a="1"/>
  <c r="Q2747" i="1" s="1"/>
  <c r="Q2748" i="1" a="1"/>
  <c r="Q2748" i="1" s="1"/>
  <c r="Q2749" i="1" a="1"/>
  <c r="Q2749" i="1" s="1"/>
  <c r="Q2750" i="1" a="1"/>
  <c r="Q2750" i="1" s="1"/>
  <c r="Q2751" i="1" a="1"/>
  <c r="Q2751" i="1" s="1"/>
  <c r="Q2752" i="1" a="1"/>
  <c r="Q2752" i="1" s="1"/>
  <c r="Q2753" i="1" a="1"/>
  <c r="Q2753" i="1" s="1"/>
  <c r="Q2754" i="1" a="1"/>
  <c r="Q2754" i="1" s="1"/>
  <c r="Q2755" i="1" a="1"/>
  <c r="Q2755" i="1" s="1"/>
  <c r="Q2756" i="1" a="1"/>
  <c r="Q2756" i="1" s="1"/>
  <c r="Q2757" i="1" a="1"/>
  <c r="Q2757" i="1" s="1"/>
  <c r="Q2758" i="1" a="1"/>
  <c r="Q2758" i="1" s="1"/>
  <c r="Q2759" i="1" a="1"/>
  <c r="Q2759" i="1" s="1"/>
  <c r="Q2760" i="1" a="1"/>
  <c r="Q2760" i="1" s="1"/>
  <c r="Q2761" i="1" a="1"/>
  <c r="Q2761" i="1" s="1"/>
  <c r="Q2762" i="1" a="1"/>
  <c r="Q2762" i="1" s="1"/>
  <c r="Q2763" i="1" a="1"/>
  <c r="Q2763" i="1" s="1"/>
  <c r="Q2764" i="1" a="1"/>
  <c r="Q2764" i="1" s="1"/>
  <c r="Q2765" i="1" a="1"/>
  <c r="Q2765" i="1" s="1"/>
  <c r="Q2766" i="1" a="1"/>
  <c r="Q2766" i="1" s="1"/>
  <c r="Q2767" i="1" a="1"/>
  <c r="Q2767" i="1" s="1"/>
  <c r="Q2768" i="1" a="1"/>
  <c r="Q2768" i="1" s="1"/>
  <c r="Q2769" i="1" a="1"/>
  <c r="Q2769" i="1" s="1"/>
  <c r="Q2770" i="1" a="1"/>
  <c r="Q2770" i="1" s="1"/>
  <c r="Q2771" i="1" a="1"/>
  <c r="Q2771" i="1" s="1"/>
  <c r="Q2772" i="1" a="1"/>
  <c r="Q2772" i="1" s="1"/>
  <c r="Q2773" i="1" a="1"/>
  <c r="Q2773" i="1" s="1"/>
  <c r="Q2774" i="1" a="1"/>
  <c r="Q2774" i="1" s="1"/>
  <c r="Q2775" i="1" a="1"/>
  <c r="Q2775" i="1" s="1"/>
  <c r="Q2776" i="1" a="1"/>
  <c r="Q2776" i="1" s="1"/>
  <c r="Q2777" i="1" a="1"/>
  <c r="Q2777" i="1" s="1"/>
  <c r="Q2778" i="1" a="1"/>
  <c r="Q2778" i="1" s="1"/>
  <c r="Q2779" i="1" a="1"/>
  <c r="Q2779" i="1" s="1"/>
  <c r="Q2780" i="1" a="1"/>
  <c r="Q2780" i="1" s="1"/>
  <c r="Q2781" i="1" a="1"/>
  <c r="Q2781" i="1" s="1"/>
  <c r="Q2782" i="1" a="1"/>
  <c r="Q2782" i="1" s="1"/>
  <c r="Q2783" i="1" a="1"/>
  <c r="Q2783" i="1" s="1"/>
  <c r="Q2784" i="1" a="1"/>
  <c r="Q2784" i="1" s="1"/>
  <c r="Q2785" i="1" a="1"/>
  <c r="Q2785" i="1" s="1"/>
  <c r="Q2786" i="1" a="1"/>
  <c r="Q2786" i="1" s="1"/>
  <c r="Q2787" i="1" a="1"/>
  <c r="Q2787" i="1" s="1"/>
  <c r="Q2788" i="1" a="1"/>
  <c r="Q2788" i="1" s="1"/>
  <c r="Q2789" i="1" a="1"/>
  <c r="Q2789" i="1" s="1"/>
  <c r="Q2790" i="1" a="1"/>
  <c r="Q2790" i="1" s="1"/>
  <c r="Q2791" i="1" a="1"/>
  <c r="Q2791" i="1" s="1"/>
  <c r="Q2792" i="1" a="1"/>
  <c r="Q2792" i="1" s="1"/>
  <c r="Q2793" i="1" a="1"/>
  <c r="Q2793" i="1" s="1"/>
  <c r="Q2794" i="1" a="1"/>
  <c r="Q2794" i="1" s="1"/>
  <c r="Q2795" i="1" a="1"/>
  <c r="Q2795" i="1" s="1"/>
  <c r="Q2796" i="1" a="1"/>
  <c r="Q2796" i="1" s="1"/>
  <c r="Q2797" i="1" a="1"/>
  <c r="Q2797" i="1" s="1"/>
  <c r="Q2798" i="1" a="1"/>
  <c r="Q2798" i="1" s="1"/>
  <c r="Q2800" i="1" a="1"/>
  <c r="Q2800" i="1" s="1"/>
  <c r="Q2801" i="1" a="1"/>
  <c r="Q2801" i="1" s="1"/>
  <c r="Q2802" i="1" a="1"/>
  <c r="Q2802" i="1" s="1"/>
  <c r="Q2803" i="1" a="1"/>
  <c r="Q2803" i="1" s="1"/>
  <c r="Q2804" i="1" a="1"/>
  <c r="Q2804" i="1" s="1"/>
  <c r="Q2805" i="1" a="1"/>
  <c r="Q2805" i="1" s="1"/>
  <c r="Q2806" i="1" a="1"/>
  <c r="Q2806" i="1" s="1"/>
  <c r="Q2807" i="1" a="1"/>
  <c r="Q2807" i="1" s="1"/>
  <c r="Q2808" i="1" a="1"/>
  <c r="Q2808" i="1" s="1"/>
  <c r="Q2809" i="1" a="1"/>
  <c r="Q2809" i="1" s="1"/>
  <c r="Q2810" i="1" a="1"/>
  <c r="Q2810" i="1" s="1"/>
  <c r="Q2811" i="1" a="1"/>
  <c r="Q2811" i="1" s="1"/>
  <c r="Q2812" i="1" a="1"/>
  <c r="Q2812" i="1" s="1"/>
  <c r="Q2813" i="1" a="1"/>
  <c r="Q2813" i="1" s="1"/>
  <c r="Q2814" i="1" a="1"/>
  <c r="Q2814" i="1" s="1"/>
  <c r="Q2815" i="1" a="1"/>
  <c r="Q2815" i="1" s="1"/>
  <c r="Q2816" i="1" a="1"/>
  <c r="Q2816" i="1" s="1"/>
  <c r="Q2817" i="1" a="1"/>
  <c r="Q2817" i="1" s="1"/>
  <c r="Q2818" i="1" a="1"/>
  <c r="Q2818" i="1" s="1"/>
  <c r="Q2819" i="1" a="1"/>
  <c r="Q2819" i="1" s="1"/>
  <c r="Q2820" i="1" a="1"/>
  <c r="Q2820" i="1" s="1"/>
  <c r="Q2821" i="1" a="1"/>
  <c r="Q2821" i="1" s="1"/>
  <c r="Q2822" i="1" a="1"/>
  <c r="Q2822" i="1" s="1"/>
  <c r="Q2823" i="1" a="1"/>
  <c r="Q2823" i="1" s="1"/>
  <c r="Q2824" i="1" a="1"/>
  <c r="Q2824" i="1" s="1"/>
  <c r="Q2825" i="1" a="1"/>
  <c r="Q2825" i="1" s="1"/>
  <c r="Q2826" i="1" a="1"/>
  <c r="Q2826" i="1" s="1"/>
  <c r="Q2827" i="1" a="1"/>
  <c r="Q2827" i="1" s="1"/>
  <c r="Q2828" i="1" a="1"/>
  <c r="Q2828" i="1" s="1"/>
  <c r="Q2829" i="1" a="1"/>
  <c r="Q2829" i="1" s="1"/>
  <c r="Q2830" i="1" a="1"/>
  <c r="Q2830" i="1" s="1"/>
  <c r="Q2831" i="1" a="1"/>
  <c r="Q2831" i="1" s="1"/>
  <c r="Q2832" i="1" a="1"/>
  <c r="Q2832" i="1" s="1"/>
  <c r="Q2833" i="1" a="1"/>
  <c r="Q2833" i="1" s="1"/>
  <c r="Q2834" i="1" a="1"/>
  <c r="Q2834" i="1" s="1"/>
  <c r="Q2835" i="1" a="1"/>
  <c r="Q2835" i="1" s="1"/>
  <c r="Q2836" i="1" a="1"/>
  <c r="Q2836" i="1" s="1"/>
  <c r="Q2837" i="1" a="1"/>
  <c r="Q2837" i="1" s="1"/>
  <c r="Q2838" i="1" a="1"/>
  <c r="Q2838" i="1" s="1"/>
  <c r="Q2839" i="1" a="1"/>
  <c r="Q2839" i="1" s="1"/>
  <c r="Q2840" i="1" a="1"/>
  <c r="Q2840" i="1" s="1"/>
  <c r="Q2841" i="1" a="1"/>
  <c r="Q2841" i="1" s="1"/>
  <c r="Q2842" i="1" a="1"/>
  <c r="Q2842" i="1" s="1"/>
  <c r="Q2843" i="1" a="1"/>
  <c r="Q2843" i="1" s="1"/>
  <c r="Q2844" i="1" a="1"/>
  <c r="Q2844" i="1" s="1"/>
  <c r="Q2845" i="1" a="1"/>
  <c r="Q2845" i="1" s="1"/>
  <c r="Q2846" i="1" a="1"/>
  <c r="Q2846" i="1" s="1"/>
  <c r="Q2847" i="1" a="1"/>
  <c r="Q2847" i="1" s="1"/>
  <c r="Q2848" i="1" a="1"/>
  <c r="Q2848" i="1" s="1"/>
  <c r="Q2849" i="1" a="1"/>
  <c r="Q2849" i="1" s="1"/>
  <c r="Q2850" i="1" a="1"/>
  <c r="Q2850" i="1" s="1"/>
  <c r="Q2851" i="1" a="1"/>
  <c r="Q2851" i="1" s="1"/>
  <c r="Q2852" i="1" a="1"/>
  <c r="Q2852" i="1" s="1"/>
  <c r="Q2853" i="1" a="1"/>
  <c r="Q2853" i="1" s="1"/>
  <c r="Q2854" i="1" a="1"/>
  <c r="Q2854" i="1" s="1"/>
  <c r="Q2855" i="1" a="1"/>
  <c r="Q2855" i="1" s="1"/>
  <c r="Q2856" i="1" a="1"/>
  <c r="Q2856" i="1" s="1"/>
  <c r="Q2857" i="1" a="1"/>
  <c r="Q2857" i="1" s="1"/>
  <c r="Q2858" i="1" a="1"/>
  <c r="Q2858" i="1" s="1"/>
  <c r="Q2859" i="1" a="1"/>
  <c r="Q2859" i="1" s="1"/>
  <c r="Q2860" i="1" a="1"/>
  <c r="Q2860" i="1" s="1"/>
  <c r="Q2861" i="1" a="1"/>
  <c r="Q2861" i="1" s="1"/>
  <c r="Q2862" i="1" a="1"/>
  <c r="Q2862" i="1" s="1"/>
  <c r="Q2863" i="1" a="1"/>
  <c r="Q2863" i="1" s="1"/>
  <c r="Q2864" i="1" a="1"/>
  <c r="Q2864" i="1" s="1"/>
  <c r="Q2865" i="1" a="1"/>
  <c r="Q2865" i="1" s="1"/>
  <c r="Q2866" i="1" a="1"/>
  <c r="Q2866" i="1" s="1"/>
  <c r="Q2867" i="1" a="1"/>
  <c r="Q2867" i="1" s="1"/>
  <c r="Q2868" i="1" a="1"/>
  <c r="Q2868" i="1" s="1"/>
  <c r="Q2869" i="1" a="1"/>
  <c r="Q2869" i="1" s="1"/>
  <c r="Q2870" i="1" a="1"/>
  <c r="Q2870" i="1" s="1"/>
  <c r="Q2871" i="1" a="1"/>
  <c r="Q2871" i="1" s="1"/>
  <c r="Q2872" i="1" a="1"/>
  <c r="Q2872" i="1" s="1"/>
  <c r="Q2873" i="1" a="1"/>
  <c r="Q2873" i="1" s="1"/>
  <c r="Q2874" i="1" a="1"/>
  <c r="Q2874" i="1" s="1"/>
  <c r="Q2875" i="1" a="1"/>
  <c r="Q2875" i="1" s="1"/>
  <c r="Q2876" i="1" a="1"/>
  <c r="Q2876" i="1" s="1"/>
  <c r="Q2877" i="1" a="1"/>
  <c r="Q2877" i="1" s="1"/>
  <c r="Q2878" i="1" a="1"/>
  <c r="Q2878" i="1" s="1"/>
  <c r="Q2879" i="1" a="1"/>
  <c r="Q2879" i="1" s="1"/>
  <c r="Q2880" i="1" a="1"/>
  <c r="Q2880" i="1" s="1"/>
  <c r="Q2881" i="1" a="1"/>
  <c r="Q2881" i="1" s="1"/>
  <c r="Q2882" i="1" a="1"/>
  <c r="Q2882" i="1" s="1"/>
  <c r="Q2883" i="1" a="1"/>
  <c r="Q2883" i="1" s="1"/>
  <c r="Q2884" i="1" a="1"/>
  <c r="Q2884" i="1" s="1"/>
  <c r="Q2885" i="1" a="1"/>
  <c r="Q2885" i="1" s="1"/>
  <c r="Q2886" i="1" a="1"/>
  <c r="Q2886" i="1" s="1"/>
  <c r="Q2887" i="1" a="1"/>
  <c r="Q2887" i="1" s="1"/>
  <c r="Q2888" i="1" a="1"/>
  <c r="Q2888" i="1" s="1"/>
  <c r="Q2889" i="1" a="1"/>
  <c r="Q2889" i="1" s="1"/>
  <c r="Q2890" i="1" a="1"/>
  <c r="Q2890" i="1" s="1"/>
  <c r="Q2891" i="1" a="1"/>
  <c r="Q2891" i="1" s="1"/>
  <c r="Q2892" i="1" a="1"/>
  <c r="Q2892" i="1" s="1"/>
  <c r="Q2893" i="1" a="1"/>
  <c r="Q2893" i="1" s="1"/>
  <c r="Q2894" i="1" a="1"/>
  <c r="Q2894" i="1" s="1"/>
  <c r="Q2895" i="1" a="1"/>
  <c r="Q2895" i="1" s="1"/>
  <c r="Q2896" i="1" a="1"/>
  <c r="Q2896" i="1" s="1"/>
  <c r="Q2897" i="1" a="1"/>
  <c r="Q2897" i="1" s="1"/>
  <c r="Q2898" i="1" a="1"/>
  <c r="Q2898" i="1" s="1"/>
  <c r="Q2899" i="1" a="1"/>
  <c r="Q2899" i="1" s="1"/>
  <c r="Q2900" i="1" a="1"/>
  <c r="Q2900" i="1" s="1"/>
  <c r="Q2901" i="1" a="1"/>
  <c r="Q2901" i="1" s="1"/>
  <c r="Q2902" i="1" a="1"/>
  <c r="Q2902" i="1" s="1"/>
  <c r="Q2903" i="1" a="1"/>
  <c r="Q2903" i="1" s="1"/>
  <c r="Q2904" i="1" a="1"/>
  <c r="Q2904" i="1" s="1"/>
  <c r="Q2905" i="1" a="1"/>
  <c r="Q2905" i="1" s="1"/>
  <c r="Q2906" i="1" a="1"/>
  <c r="Q2906" i="1" s="1"/>
  <c r="Q2907" i="1" a="1"/>
  <c r="Q2907" i="1" s="1"/>
  <c r="Q2908" i="1" a="1"/>
  <c r="Q2908" i="1" s="1"/>
  <c r="Q2909" i="1" a="1"/>
  <c r="Q2909" i="1" s="1"/>
  <c r="Q2910" i="1" a="1"/>
  <c r="Q2910" i="1" s="1"/>
  <c r="Q2911" i="1" a="1"/>
  <c r="Q2911" i="1" s="1"/>
  <c r="Q2912" i="1" a="1"/>
  <c r="Q2912" i="1" s="1"/>
  <c r="Q2913" i="1" a="1"/>
  <c r="Q2913" i="1" s="1"/>
  <c r="Q2914" i="1" a="1"/>
  <c r="Q2914" i="1" s="1"/>
  <c r="Q2915" i="1" a="1"/>
  <c r="Q2915" i="1" s="1"/>
  <c r="Q2916" i="1" a="1"/>
  <c r="Q2916" i="1" s="1"/>
  <c r="Q2917" i="1" a="1"/>
  <c r="Q2917" i="1" s="1"/>
  <c r="Q2918" i="1" a="1"/>
  <c r="Q2918" i="1" s="1"/>
  <c r="Q2919" i="1" a="1"/>
  <c r="Q2919" i="1" s="1"/>
  <c r="Q2922" i="1" a="1"/>
  <c r="Q2922" i="1" s="1"/>
  <c r="Q2923" i="1" a="1"/>
  <c r="Q2923" i="1" s="1"/>
  <c r="Q2924" i="1" a="1"/>
  <c r="Q2924" i="1" s="1"/>
  <c r="Q2925" i="1" a="1"/>
  <c r="Q2925" i="1" s="1"/>
  <c r="Q2926" i="1" a="1"/>
  <c r="Q2926" i="1" s="1"/>
  <c r="Q2927" i="1" a="1"/>
  <c r="Q2927" i="1" s="1"/>
  <c r="Q2928" i="1" a="1"/>
  <c r="Q2928" i="1" s="1"/>
  <c r="Q2929" i="1" a="1"/>
  <c r="Q2929" i="1" s="1"/>
  <c r="Q2930" i="1" a="1"/>
  <c r="Q2930" i="1" s="1"/>
  <c r="Q2931" i="1" a="1"/>
  <c r="Q2931" i="1" s="1"/>
  <c r="Q2932" i="1" a="1"/>
  <c r="Q2932" i="1" s="1"/>
  <c r="Q2933" i="1" a="1"/>
  <c r="Q2933" i="1" s="1"/>
  <c r="Q2934" i="1" a="1"/>
  <c r="Q2934" i="1" s="1"/>
  <c r="Q2936" i="1" a="1"/>
  <c r="Q2936" i="1" s="1"/>
  <c r="Q2938" i="1" a="1"/>
  <c r="Q2938" i="1" s="1"/>
  <c r="Q2939" i="1" a="1"/>
  <c r="Q2939" i="1" s="1"/>
  <c r="Q2940" i="1" a="1"/>
  <c r="Q2940" i="1" s="1"/>
  <c r="Q2941" i="1" a="1"/>
  <c r="Q2941" i="1" s="1"/>
  <c r="Q2942" i="1" a="1"/>
  <c r="Q2942" i="1" s="1"/>
  <c r="Q2943" i="1" a="1"/>
  <c r="Q2943" i="1" s="1"/>
  <c r="Q2944" i="1" a="1"/>
  <c r="Q2944" i="1" s="1"/>
  <c r="Q2945" i="1" a="1"/>
  <c r="Q2945" i="1" s="1"/>
  <c r="Q2946" i="1" a="1"/>
  <c r="Q2946" i="1" s="1"/>
  <c r="Q2947" i="1" a="1"/>
  <c r="Q2947" i="1" s="1"/>
  <c r="Q2948" i="1" a="1"/>
  <c r="Q2948" i="1" s="1"/>
  <c r="Q2949" i="1" a="1"/>
  <c r="Q2949" i="1" s="1"/>
  <c r="Q2951" i="1" a="1"/>
  <c r="Q2951" i="1" s="1"/>
  <c r="Q2952" i="1" a="1"/>
  <c r="Q2952" i="1" s="1"/>
  <c r="Q2953" i="1" a="1"/>
  <c r="Q2953" i="1" s="1"/>
  <c r="Q2954" i="1" a="1"/>
  <c r="Q2954" i="1" s="1"/>
  <c r="Q2955" i="1" a="1"/>
  <c r="Q2955" i="1" s="1"/>
  <c r="Q2956" i="1" a="1"/>
  <c r="Q2956" i="1" s="1"/>
  <c r="Q2957" i="1" a="1"/>
  <c r="Q2957" i="1" s="1"/>
  <c r="Q2958" i="1" a="1"/>
  <c r="Q2958" i="1" s="1"/>
  <c r="Q2959" i="1" a="1"/>
  <c r="Q2959" i="1" s="1"/>
  <c r="Q2960" i="1" a="1"/>
  <c r="Q2960" i="1" s="1"/>
  <c r="Q2961" i="1" a="1"/>
  <c r="Q2961" i="1" s="1"/>
  <c r="Q2962" i="1" a="1"/>
  <c r="Q2962" i="1" s="1"/>
  <c r="Q2963" i="1" a="1"/>
  <c r="Q2963" i="1" s="1"/>
  <c r="Q2964" i="1" a="1"/>
  <c r="Q2964" i="1" s="1"/>
  <c r="Q2965" i="1" a="1"/>
  <c r="Q2965" i="1" s="1"/>
  <c r="Q2966" i="1" a="1"/>
  <c r="Q2966" i="1" s="1"/>
  <c r="Q2967" i="1" a="1"/>
  <c r="Q2967" i="1" s="1"/>
  <c r="Q2968" i="1" a="1"/>
  <c r="Q2968" i="1" s="1"/>
  <c r="Q2969" i="1" a="1"/>
  <c r="Q2969" i="1" s="1"/>
  <c r="Q2970" i="1" a="1"/>
  <c r="Q2970" i="1" s="1"/>
  <c r="Q2971" i="1" a="1"/>
  <c r="Q2971" i="1" s="1"/>
  <c r="Q2972" i="1" a="1"/>
  <c r="Q2972" i="1" s="1"/>
  <c r="Q2973" i="1" a="1"/>
  <c r="Q2973" i="1" s="1"/>
  <c r="Q2974" i="1" a="1"/>
  <c r="Q2974" i="1" s="1"/>
  <c r="Q2975" i="1" a="1"/>
  <c r="Q2975" i="1" s="1"/>
  <c r="Q2976" i="1" a="1"/>
  <c r="Q2976" i="1" s="1"/>
  <c r="Q2977" i="1" a="1"/>
  <c r="Q2977" i="1" s="1"/>
  <c r="Q2978" i="1" a="1"/>
  <c r="Q2978" i="1" s="1"/>
  <c r="Q2979" i="1" a="1"/>
  <c r="Q2979" i="1" s="1"/>
  <c r="Q2980" i="1" a="1"/>
  <c r="Q2980" i="1" s="1"/>
  <c r="Q2981" i="1" a="1"/>
  <c r="Q2981" i="1" s="1"/>
  <c r="Q2983" i="1" a="1"/>
  <c r="Q2983" i="1" s="1"/>
  <c r="Q2984" i="1" a="1"/>
  <c r="Q2984" i="1" s="1"/>
  <c r="Q2985" i="1" a="1"/>
  <c r="Q2985" i="1" s="1"/>
  <c r="Q2986" i="1" a="1"/>
  <c r="Q2986" i="1" s="1"/>
  <c r="Q2987" i="1" a="1"/>
  <c r="Q2987" i="1" s="1"/>
  <c r="Q2992" i="1" a="1"/>
  <c r="Q2992" i="1" s="1"/>
  <c r="Q2993" i="1" a="1"/>
  <c r="Q2993" i="1" s="1"/>
  <c r="Q2994" i="1" a="1"/>
  <c r="Q2994" i="1" s="1"/>
  <c r="Q2995" i="1" a="1"/>
  <c r="Q2995" i="1" s="1"/>
  <c r="Q2996" i="1" a="1"/>
  <c r="Q2996" i="1" s="1"/>
  <c r="Q2997" i="1" a="1"/>
  <c r="Q2997" i="1" s="1"/>
  <c r="Q2999" i="1" a="1"/>
  <c r="Q2999" i="1" s="1"/>
  <c r="Q3000" i="1" a="1"/>
  <c r="Q3000" i="1" s="1"/>
  <c r="Q3001" i="1" a="1"/>
  <c r="Q3001" i="1" s="1"/>
  <c r="Q3002" i="1" a="1"/>
  <c r="Q3002" i="1" s="1"/>
  <c r="Q3004" i="1" a="1"/>
  <c r="Q3004" i="1" s="1"/>
  <c r="Q3005" i="1" a="1"/>
  <c r="Q3005" i="1" s="1"/>
  <c r="Q3006" i="1" a="1"/>
  <c r="Q3006" i="1" s="1"/>
  <c r="Q3008" i="1" a="1"/>
  <c r="Q3008" i="1" s="1"/>
  <c r="Q3009" i="1" a="1"/>
  <c r="Q3009" i="1" s="1"/>
  <c r="Q3010" i="1" a="1"/>
  <c r="Q3010" i="1" s="1"/>
  <c r="Q3011" i="1" a="1"/>
  <c r="Q3011" i="1" s="1"/>
  <c r="Q3012" i="1" a="1"/>
  <c r="Q3012" i="1" s="1"/>
  <c r="Q3013" i="1" a="1"/>
  <c r="Q3013" i="1" s="1"/>
  <c r="Q3014" i="1" a="1"/>
  <c r="Q3014" i="1" s="1"/>
  <c r="Q3015" i="1" a="1"/>
  <c r="Q3015" i="1" s="1"/>
  <c r="Q3016" i="1" a="1"/>
  <c r="Q3016" i="1" s="1"/>
  <c r="Q3017" i="1" a="1"/>
  <c r="Q3017" i="1" s="1"/>
  <c r="Q3018" i="1" a="1"/>
  <c r="Q3018" i="1" s="1"/>
  <c r="Q3019" i="1" a="1"/>
  <c r="Q3019" i="1" s="1"/>
  <c r="Q3020" i="1" a="1"/>
  <c r="Q3020" i="1" s="1"/>
  <c r="Q3021" i="1" a="1"/>
  <c r="Q3021" i="1" s="1"/>
  <c r="Q3022" i="1" a="1"/>
  <c r="Q3022" i="1" s="1"/>
  <c r="Q3023" i="1" a="1"/>
  <c r="Q3023" i="1" s="1"/>
  <c r="Q3024" i="1" a="1"/>
  <c r="Q3024" i="1" s="1"/>
  <c r="Q3025" i="1" a="1"/>
  <c r="Q3025" i="1" s="1"/>
  <c r="Q3026" i="1" a="1"/>
  <c r="Q3026" i="1" s="1"/>
  <c r="Q3027" i="1" a="1"/>
  <c r="Q3027" i="1" s="1"/>
  <c r="Q3028" i="1" a="1"/>
  <c r="Q3028" i="1" s="1"/>
  <c r="Q3029" i="1" a="1"/>
  <c r="Q3029" i="1" s="1"/>
  <c r="Q3030" i="1" a="1"/>
  <c r="Q3030" i="1" s="1"/>
  <c r="Q3031" i="1" a="1"/>
  <c r="Q3031" i="1" s="1"/>
  <c r="Q3032" i="1" a="1"/>
  <c r="Q3032" i="1" s="1"/>
  <c r="Q3033" i="1" a="1"/>
  <c r="Q3033" i="1" s="1"/>
  <c r="Q3034" i="1" a="1"/>
  <c r="Q3034" i="1" s="1"/>
  <c r="Q3035" i="1" a="1"/>
  <c r="Q3035" i="1" s="1"/>
  <c r="Q3036" i="1" a="1"/>
  <c r="Q3036" i="1" s="1"/>
  <c r="Q3037" i="1" a="1"/>
  <c r="Q3037" i="1" s="1"/>
  <c r="Q3038" i="1" a="1"/>
  <c r="Q3038" i="1" s="1"/>
  <c r="Q3039" i="1" a="1"/>
  <c r="Q3039" i="1" s="1"/>
  <c r="Q3040" i="1" a="1"/>
  <c r="Q3040" i="1" s="1"/>
  <c r="Q3041" i="1" a="1"/>
  <c r="Q3041" i="1" s="1"/>
  <c r="Q3042" i="1" a="1"/>
  <c r="Q3042" i="1" s="1"/>
  <c r="Q3043" i="1" a="1"/>
  <c r="Q3043" i="1" s="1"/>
  <c r="Q3044" i="1" a="1"/>
  <c r="Q3044" i="1" s="1"/>
  <c r="Q3045" i="1" a="1"/>
  <c r="Q3045" i="1" s="1"/>
  <c r="Q3046" i="1" a="1"/>
  <c r="Q3046" i="1" s="1"/>
  <c r="Q3047" i="1" a="1"/>
  <c r="Q3047" i="1" s="1"/>
  <c r="Q3048" i="1" a="1"/>
  <c r="Q3048" i="1" s="1"/>
  <c r="Q3049" i="1" a="1"/>
  <c r="Q3049" i="1" s="1"/>
  <c r="Q3050" i="1" a="1"/>
  <c r="Q3050" i="1" s="1"/>
  <c r="Q3051" i="1" a="1"/>
  <c r="Q3051" i="1" s="1"/>
  <c r="Q3052" i="1" a="1"/>
  <c r="Q3052" i="1" s="1"/>
  <c r="Q3053" i="1" a="1"/>
  <c r="Q3053" i="1" s="1"/>
  <c r="Q3054" i="1" a="1"/>
  <c r="Q3054" i="1" s="1"/>
  <c r="Q3055" i="1" a="1"/>
  <c r="Q3055" i="1" s="1"/>
  <c r="Q3056" i="1" a="1"/>
  <c r="Q3056" i="1" s="1"/>
  <c r="Q3057" i="1" a="1"/>
  <c r="Q3057" i="1" s="1"/>
  <c r="Q3058" i="1" a="1"/>
  <c r="Q3058" i="1" s="1"/>
  <c r="Q3059" i="1" a="1"/>
  <c r="Q3059" i="1" s="1"/>
  <c r="Q3060" i="1" a="1"/>
  <c r="Q3060" i="1" s="1"/>
  <c r="Q3061" i="1" a="1"/>
  <c r="Q3061" i="1" s="1"/>
  <c r="Q3062" i="1" a="1"/>
  <c r="Q3062" i="1" s="1"/>
  <c r="Q3063" i="1" a="1"/>
  <c r="Q3063" i="1" s="1"/>
  <c r="Q3064" i="1" a="1"/>
  <c r="Q3064" i="1" s="1"/>
  <c r="Q3065" i="1" a="1"/>
  <c r="Q3065" i="1" s="1"/>
  <c r="Q3066" i="1" a="1"/>
  <c r="Q3066" i="1" s="1"/>
  <c r="Q3067" i="1" a="1"/>
  <c r="Q3067" i="1" s="1"/>
  <c r="Q3068" i="1" a="1"/>
  <c r="Q3068" i="1" s="1"/>
  <c r="Q3069" i="1" a="1"/>
  <c r="Q3069" i="1" s="1"/>
  <c r="Q3070" i="1" a="1"/>
  <c r="Q3070" i="1" s="1"/>
  <c r="Q3071" i="1" a="1"/>
  <c r="Q3071" i="1" s="1"/>
  <c r="Q3072" i="1" a="1"/>
  <c r="Q3072" i="1" s="1"/>
  <c r="Q3073" i="1" a="1"/>
  <c r="Q3073" i="1" s="1"/>
  <c r="Q3074" i="1" a="1"/>
  <c r="Q3074" i="1" s="1"/>
  <c r="Q3075" i="1" a="1"/>
  <c r="Q3075" i="1" s="1"/>
  <c r="Q3076" i="1" a="1"/>
  <c r="Q3076" i="1" s="1"/>
  <c r="Q3077" i="1" a="1"/>
  <c r="Q3077" i="1" s="1"/>
  <c r="Q3078" i="1" a="1"/>
  <c r="Q3078" i="1" s="1"/>
  <c r="Q3079" i="1" a="1"/>
  <c r="Q3079" i="1" s="1"/>
  <c r="Q3080" i="1" a="1"/>
  <c r="Q3080" i="1" s="1"/>
  <c r="Q3081" i="1" a="1"/>
  <c r="Q3081" i="1" s="1"/>
  <c r="Q3082" i="1" a="1"/>
  <c r="Q3082" i="1" s="1"/>
  <c r="Q3083" i="1" a="1"/>
  <c r="Q3083" i="1" s="1"/>
  <c r="Q3084" i="1" a="1"/>
  <c r="Q3084" i="1" s="1"/>
  <c r="Q3085" i="1" a="1"/>
  <c r="Q3085" i="1" s="1"/>
  <c r="Q3086" i="1" a="1"/>
  <c r="Q3086" i="1" s="1"/>
  <c r="Q3087" i="1" a="1"/>
  <c r="Q3087" i="1" s="1"/>
  <c r="Q3088" i="1" a="1"/>
  <c r="Q3088" i="1" s="1"/>
  <c r="Q3089" i="1" a="1"/>
  <c r="Q3089" i="1" s="1"/>
  <c r="Q3090" i="1" a="1"/>
  <c r="Q3090" i="1" s="1"/>
  <c r="Q3091" i="1" a="1"/>
  <c r="Q3091" i="1" s="1"/>
  <c r="Q3092" i="1" a="1"/>
  <c r="Q3092" i="1" s="1"/>
  <c r="Q3093" i="1" a="1"/>
  <c r="Q3093" i="1" s="1"/>
  <c r="Q3097" i="1" a="1"/>
  <c r="Q3097" i="1" s="1"/>
  <c r="Q3098" i="1" a="1"/>
  <c r="Q3098" i="1" s="1"/>
  <c r="Q3099" i="1" a="1"/>
  <c r="Q3099" i="1" s="1"/>
  <c r="Q3100" i="1" a="1"/>
  <c r="Q3100" i="1" s="1"/>
  <c r="Q3101" i="1" a="1"/>
  <c r="Q3101" i="1" s="1"/>
  <c r="Q3102" i="1" a="1"/>
  <c r="Q3102" i="1" s="1"/>
  <c r="Q3103" i="1" a="1"/>
  <c r="Q3103" i="1" s="1"/>
  <c r="Q3104" i="1" a="1"/>
  <c r="Q3104" i="1" s="1"/>
  <c r="Q3105" i="1" a="1"/>
  <c r="Q3105" i="1" s="1"/>
  <c r="Q3106" i="1" a="1"/>
  <c r="Q3106" i="1" s="1"/>
  <c r="Q3107" i="1" a="1"/>
  <c r="Q3107" i="1" s="1"/>
  <c r="Q3108" i="1" a="1"/>
  <c r="Q3108" i="1" s="1"/>
  <c r="Q3109" i="1" a="1"/>
  <c r="Q3109" i="1" s="1"/>
  <c r="Q3110" i="1" a="1"/>
  <c r="Q3110" i="1" s="1"/>
  <c r="Q3111" i="1" a="1"/>
  <c r="Q3111" i="1" s="1"/>
  <c r="Q3112" i="1" a="1"/>
  <c r="Q3112" i="1" s="1"/>
  <c r="Q3113" i="1" a="1"/>
  <c r="Q3113" i="1" s="1"/>
  <c r="Q3114" i="1" a="1"/>
  <c r="Q3114" i="1" s="1"/>
  <c r="Q3115" i="1" a="1"/>
  <c r="Q3115" i="1" s="1"/>
  <c r="Q3116" i="1" a="1"/>
  <c r="Q3116" i="1" s="1"/>
  <c r="Q3117" i="1" a="1"/>
  <c r="Q3117" i="1" s="1"/>
  <c r="Q3118" i="1" a="1"/>
  <c r="Q3118" i="1" s="1"/>
  <c r="Q3120" i="1" a="1"/>
  <c r="Q3120" i="1" s="1"/>
  <c r="Q3122" i="1" a="1"/>
  <c r="Q3122" i="1" s="1"/>
  <c r="Q3123" i="1" a="1"/>
  <c r="Q3123" i="1" s="1"/>
  <c r="Q3124" i="1" a="1"/>
  <c r="Q3124" i="1" s="1"/>
  <c r="Q3125" i="1" a="1"/>
  <c r="Q3125" i="1" s="1"/>
  <c r="Q3126" i="1" a="1"/>
  <c r="Q3126" i="1" s="1"/>
  <c r="Q3127" i="1" a="1"/>
  <c r="Q3127" i="1" s="1"/>
  <c r="Q3128" i="1" a="1"/>
  <c r="Q3128" i="1" s="1"/>
  <c r="Q3129" i="1" a="1"/>
  <c r="Q3129" i="1" s="1"/>
  <c r="Q3130" i="1" a="1"/>
  <c r="Q3130" i="1" s="1"/>
  <c r="Q3131" i="1" a="1"/>
  <c r="Q3131" i="1" s="1"/>
  <c r="Q3132" i="1" a="1"/>
  <c r="Q3132" i="1" s="1"/>
  <c r="Q3133" i="1" a="1"/>
  <c r="Q3133" i="1" s="1"/>
  <c r="Q3134" i="1" a="1"/>
  <c r="Q3134" i="1" s="1"/>
  <c r="Q3135" i="1" a="1"/>
  <c r="Q3135" i="1" s="1"/>
  <c r="Q3136" i="1" a="1"/>
  <c r="Q3136" i="1" s="1"/>
  <c r="Q3137" i="1" a="1"/>
  <c r="Q3137" i="1" s="1"/>
  <c r="Q3138" i="1" a="1"/>
  <c r="Q3138" i="1" s="1"/>
  <c r="Q3139" i="1" a="1"/>
  <c r="Q3139" i="1" s="1"/>
  <c r="Q3140" i="1" a="1"/>
  <c r="Q3140" i="1" s="1"/>
  <c r="Q3142" i="1" a="1"/>
  <c r="Q3142" i="1" s="1"/>
  <c r="Q3143" i="1" a="1"/>
  <c r="Q3143" i="1" s="1"/>
  <c r="Q3144" i="1" a="1"/>
  <c r="Q3144" i="1" s="1"/>
  <c r="Q3145" i="1" a="1"/>
  <c r="Q3145" i="1" s="1"/>
  <c r="Q3146" i="1" a="1"/>
  <c r="Q3146" i="1" s="1"/>
  <c r="Q3147" i="1" a="1"/>
  <c r="Q3147" i="1" s="1"/>
  <c r="Q3148" i="1" a="1"/>
  <c r="Q3148" i="1" s="1"/>
  <c r="Q3149" i="1" a="1"/>
  <c r="Q3149" i="1" s="1"/>
  <c r="Q3150" i="1" a="1"/>
  <c r="Q3150" i="1" s="1"/>
  <c r="Q3151" i="1" a="1"/>
  <c r="Q3151" i="1" s="1"/>
  <c r="Q3152" i="1" a="1"/>
  <c r="Q3152" i="1" s="1"/>
  <c r="Q3153" i="1" a="1"/>
  <c r="Q3153" i="1" s="1"/>
  <c r="Q3154" i="1" a="1"/>
  <c r="Q3154" i="1" s="1"/>
  <c r="Q3155" i="1" a="1"/>
  <c r="Q3155" i="1" s="1"/>
  <c r="Q3156" i="1" a="1"/>
  <c r="Q3156" i="1" s="1"/>
  <c r="Q3157" i="1" a="1"/>
  <c r="Q3157" i="1" s="1"/>
  <c r="Q3158" i="1" a="1"/>
  <c r="Q3158" i="1" s="1"/>
  <c r="Q3161" i="1" a="1"/>
  <c r="Q3161" i="1" s="1"/>
  <c r="Q3162" i="1" a="1"/>
  <c r="Q3162" i="1" s="1"/>
  <c r="Q3163" i="1" a="1"/>
  <c r="Q3163" i="1" s="1"/>
  <c r="Q3164" i="1" a="1"/>
  <c r="Q3164" i="1" s="1"/>
  <c r="Q3165" i="1" a="1"/>
  <c r="Q3165" i="1" s="1"/>
  <c r="Q3166" i="1" a="1"/>
  <c r="Q3166" i="1" s="1"/>
  <c r="Q3167" i="1" a="1"/>
  <c r="Q3167" i="1" s="1"/>
  <c r="Q3168" i="1" a="1"/>
  <c r="Q3168" i="1" s="1"/>
  <c r="Q3169" i="1" a="1"/>
  <c r="Q3169" i="1" s="1"/>
  <c r="Q3170" i="1" a="1"/>
  <c r="Q3170" i="1" s="1"/>
  <c r="Q3171" i="1" a="1"/>
  <c r="Q3171" i="1" s="1"/>
  <c r="Q3172" i="1" a="1"/>
  <c r="Q3172" i="1" s="1"/>
  <c r="Q3173" i="1" a="1"/>
  <c r="Q3173" i="1" s="1"/>
  <c r="Q3174" i="1" a="1"/>
  <c r="Q3174" i="1" s="1"/>
  <c r="Q3175" i="1" a="1"/>
  <c r="Q3175" i="1" s="1"/>
  <c r="Q3176" i="1" a="1"/>
  <c r="Q3176" i="1" s="1"/>
  <c r="Q3177" i="1" a="1"/>
  <c r="Q3177" i="1" s="1"/>
  <c r="Q3178" i="1" a="1"/>
  <c r="Q3178" i="1" s="1"/>
  <c r="Q3179" i="1" a="1"/>
  <c r="Q3179" i="1" s="1"/>
  <c r="Q3180" i="1" a="1"/>
  <c r="Q3180" i="1" s="1"/>
  <c r="Q3181" i="1" a="1"/>
  <c r="Q3181" i="1" s="1"/>
  <c r="Q3182" i="1" a="1"/>
  <c r="Q3182" i="1" s="1"/>
  <c r="Q3183" i="1" a="1"/>
  <c r="Q3183" i="1" s="1"/>
  <c r="Q3184" i="1" a="1"/>
  <c r="Q3184" i="1" s="1"/>
  <c r="Q3185" i="1" a="1"/>
  <c r="Q3185" i="1" s="1"/>
  <c r="Q3186" i="1" a="1"/>
  <c r="Q3186" i="1" s="1"/>
  <c r="Q3187" i="1" a="1"/>
  <c r="Q3187" i="1" s="1"/>
  <c r="Q3188" i="1" a="1"/>
  <c r="Q3188" i="1" s="1"/>
  <c r="Q3189" i="1" a="1"/>
  <c r="Q3189" i="1" s="1"/>
  <c r="Q3190" i="1" a="1"/>
  <c r="Q3190" i="1" s="1"/>
  <c r="Q3191" i="1" a="1"/>
  <c r="Q3191" i="1" s="1"/>
  <c r="Q3192" i="1" a="1"/>
  <c r="Q3192" i="1" s="1"/>
  <c r="Q3193" i="1" a="1"/>
  <c r="Q3193" i="1" s="1"/>
  <c r="Q3194" i="1" a="1"/>
  <c r="Q3194" i="1" s="1"/>
  <c r="Q3195" i="1" a="1"/>
  <c r="Q3195" i="1" s="1"/>
  <c r="Q3199" i="1" a="1"/>
  <c r="Q3199" i="1" s="1"/>
  <c r="Q3200" i="1" a="1"/>
  <c r="Q3200" i="1" s="1"/>
  <c r="Q3201" i="1" a="1"/>
  <c r="Q3201" i="1" s="1"/>
  <c r="Q3202" i="1" a="1"/>
  <c r="Q3202" i="1" s="1"/>
  <c r="Q3203" i="1" a="1"/>
  <c r="Q3203" i="1" s="1"/>
  <c r="Q3204" i="1" a="1"/>
  <c r="Q3204" i="1" s="1"/>
  <c r="Q3205" i="1" a="1"/>
  <c r="Q3205" i="1" s="1"/>
  <c r="Q3206" i="1" a="1"/>
  <c r="Q3206" i="1" s="1"/>
  <c r="Q3207" i="1" a="1"/>
  <c r="Q3207" i="1" s="1"/>
  <c r="Q3210" i="1" a="1"/>
  <c r="Q3210" i="1" s="1"/>
  <c r="Q3211" i="1" a="1"/>
  <c r="Q3211" i="1" s="1"/>
  <c r="Q3212" i="1" a="1"/>
  <c r="Q3212" i="1" s="1"/>
  <c r="Q3213" i="1" a="1"/>
  <c r="Q3213" i="1" s="1"/>
  <c r="Q3214" i="1" a="1"/>
  <c r="Q3214" i="1" s="1"/>
  <c r="Q3215" i="1" a="1"/>
  <c r="Q3215" i="1" s="1"/>
  <c r="Q3216" i="1" a="1"/>
  <c r="Q3216" i="1" s="1"/>
  <c r="Q3217" i="1" a="1"/>
  <c r="Q3217" i="1" s="1"/>
  <c r="Q3218" i="1" a="1"/>
  <c r="Q3218" i="1" s="1"/>
  <c r="Q3219" i="1" a="1"/>
  <c r="Q3219" i="1" s="1"/>
  <c r="Q3220" i="1" a="1"/>
  <c r="Q3220" i="1" s="1"/>
  <c r="Q3221" i="1" a="1"/>
  <c r="Q3221" i="1" s="1"/>
  <c r="Q3222" i="1" a="1"/>
  <c r="Q3222" i="1" s="1"/>
  <c r="Q3223" i="1" a="1"/>
  <c r="Q3223" i="1" s="1"/>
  <c r="Q3224" i="1" a="1"/>
  <c r="Q3224" i="1" s="1"/>
  <c r="Q3225" i="1" a="1"/>
  <c r="Q3225" i="1" s="1"/>
  <c r="Q3226" i="1" a="1"/>
  <c r="Q3226" i="1" s="1"/>
  <c r="Q3227" i="1" a="1"/>
  <c r="Q3227" i="1" s="1"/>
  <c r="Q3228" i="1" a="1"/>
  <c r="Q3228" i="1" s="1"/>
  <c r="Q3229" i="1" a="1"/>
  <c r="Q3229" i="1" s="1"/>
  <c r="Q3230" i="1" a="1"/>
  <c r="Q3230" i="1" s="1"/>
  <c r="Q3231" i="1" a="1"/>
  <c r="Q3231" i="1" s="1"/>
  <c r="Q3232" i="1" a="1"/>
  <c r="Q3232" i="1" s="1"/>
  <c r="Q3233" i="1" a="1"/>
  <c r="Q3233" i="1" s="1"/>
  <c r="Q3234" i="1" a="1"/>
  <c r="Q3234" i="1" s="1"/>
  <c r="Q3235" i="1" a="1"/>
  <c r="Q3235" i="1" s="1"/>
  <c r="Q3236" i="1" a="1"/>
  <c r="Q3236" i="1" s="1"/>
  <c r="Q3237" i="1" a="1"/>
  <c r="Q3237" i="1" s="1"/>
  <c r="Q3238" i="1" a="1"/>
  <c r="Q3238" i="1" s="1"/>
  <c r="Q3239" i="1" a="1"/>
  <c r="Q3239" i="1" s="1"/>
  <c r="Q3240" i="1" a="1"/>
  <c r="Q3240" i="1" s="1"/>
  <c r="Q3241" i="1" a="1"/>
  <c r="Q3241" i="1" s="1"/>
  <c r="Q3242" i="1" a="1"/>
  <c r="Q3242" i="1" s="1"/>
  <c r="Q3243" i="1" a="1"/>
  <c r="Q3243" i="1" s="1"/>
  <c r="Q3244" i="1" a="1"/>
  <c r="Q3244" i="1" s="1"/>
  <c r="Q3245" i="1" a="1"/>
  <c r="Q3245" i="1" s="1"/>
  <c r="Q3246" i="1" a="1"/>
  <c r="Q3246" i="1" s="1"/>
  <c r="Q3249" i="1" a="1"/>
  <c r="Q3249" i="1" s="1"/>
  <c r="Q3250" i="1" a="1"/>
  <c r="Q3250" i="1" s="1"/>
  <c r="Q3251" i="1" a="1"/>
  <c r="Q3251" i="1" s="1"/>
  <c r="Q3253" i="1" a="1"/>
  <c r="Q3253" i="1" s="1"/>
  <c r="Q3254" i="1" a="1"/>
  <c r="Q3254" i="1" s="1"/>
  <c r="Q3255" i="1" a="1"/>
  <c r="Q3255" i="1" s="1"/>
  <c r="Q3256" i="1" a="1"/>
  <c r="Q3256" i="1" s="1"/>
  <c r="Q3257" i="1" a="1"/>
  <c r="Q3257" i="1" s="1"/>
  <c r="Q3258" i="1" a="1"/>
  <c r="Q3258" i="1" s="1"/>
  <c r="Q3259" i="1" a="1"/>
  <c r="Q3259" i="1" s="1"/>
  <c r="Q3260" i="1" a="1"/>
  <c r="Q3260" i="1" s="1"/>
  <c r="Q3261" i="1" a="1"/>
  <c r="Q3261" i="1" s="1"/>
  <c r="Q3262" i="1" a="1"/>
  <c r="Q3262" i="1" s="1"/>
  <c r="Q3263" i="1" a="1"/>
  <c r="Q3263" i="1" s="1"/>
  <c r="Q3264" i="1" a="1"/>
  <c r="Q3264" i="1" s="1"/>
  <c r="Q3265" i="1" a="1"/>
  <c r="Q3265" i="1" s="1"/>
  <c r="Q3266" i="1" a="1"/>
  <c r="Q3266" i="1" s="1"/>
  <c r="Q3267" i="1" a="1"/>
  <c r="Q3267" i="1" s="1"/>
  <c r="Q3268" i="1" a="1"/>
  <c r="Q3268" i="1" s="1"/>
  <c r="Q3269" i="1" a="1"/>
  <c r="Q3269" i="1" s="1"/>
  <c r="Q3270" i="1" a="1"/>
  <c r="Q3270" i="1" s="1"/>
  <c r="Q3271" i="1" a="1"/>
  <c r="Q3271" i="1" s="1"/>
  <c r="Q3272" i="1" a="1"/>
  <c r="Q3272" i="1" s="1"/>
  <c r="Q3273" i="1" a="1"/>
  <c r="Q3273" i="1" s="1"/>
  <c r="Q3274" i="1" a="1"/>
  <c r="Q3274" i="1" s="1"/>
  <c r="Q3275" i="1" a="1"/>
  <c r="Q3275" i="1" s="1"/>
  <c r="Q3276" i="1" a="1"/>
  <c r="Q3276" i="1" s="1"/>
  <c r="Q3277" i="1" a="1"/>
  <c r="Q3277" i="1" s="1"/>
  <c r="Q3278" i="1" a="1"/>
  <c r="Q3278" i="1" s="1"/>
  <c r="Q3279" i="1" a="1"/>
  <c r="Q3279" i="1" s="1"/>
  <c r="Q3280" i="1" a="1"/>
  <c r="Q3280" i="1" s="1"/>
  <c r="Q3281" i="1" a="1"/>
  <c r="Q3281" i="1" s="1"/>
  <c r="Q3282" i="1" a="1"/>
  <c r="Q3282" i="1" s="1"/>
  <c r="Q3283" i="1" a="1"/>
  <c r="Q3283" i="1" s="1"/>
  <c r="Q3284" i="1" a="1"/>
  <c r="Q3284" i="1" s="1"/>
  <c r="Q3285" i="1" a="1"/>
  <c r="Q3285" i="1" s="1"/>
  <c r="Q3286" i="1" a="1"/>
  <c r="Q3286" i="1" s="1"/>
  <c r="Q3287" i="1" a="1"/>
  <c r="Q3287" i="1" s="1"/>
  <c r="Q3288" i="1" a="1"/>
  <c r="Q3288" i="1" s="1"/>
  <c r="Q3289" i="1" a="1"/>
  <c r="Q3289" i="1" s="1"/>
  <c r="Q3290" i="1" a="1"/>
  <c r="Q3290" i="1" s="1"/>
  <c r="Q3291" i="1" a="1"/>
  <c r="Q3291" i="1" s="1"/>
  <c r="Q3297" i="1" a="1"/>
  <c r="Q3297" i="1" s="1"/>
  <c r="Q3298" i="1" a="1"/>
  <c r="Q3298" i="1" s="1"/>
  <c r="Q3299" i="1" a="1"/>
  <c r="Q3299" i="1" s="1"/>
  <c r="Q3300" i="1" a="1"/>
  <c r="Q3300" i="1" s="1"/>
  <c r="Q3301" i="1" a="1"/>
  <c r="Q3301" i="1" s="1"/>
  <c r="Q3302" i="1" a="1"/>
  <c r="Q3302" i="1" s="1"/>
  <c r="Q3303" i="1" a="1"/>
  <c r="Q3303" i="1" s="1"/>
  <c r="Q3304" i="1" a="1"/>
  <c r="Q3304" i="1" s="1"/>
  <c r="Q3307" i="1" a="1"/>
  <c r="Q3307" i="1" s="1"/>
  <c r="Q3308" i="1" a="1"/>
  <c r="Q3308" i="1" s="1"/>
  <c r="Q3309" i="1" a="1"/>
  <c r="Q3309" i="1" s="1"/>
  <c r="Q3310" i="1" a="1"/>
  <c r="Q3310" i="1" s="1"/>
  <c r="Q3311" i="1" a="1"/>
  <c r="Q3311" i="1" s="1"/>
  <c r="Q3312" i="1" a="1"/>
  <c r="Q3312" i="1" s="1"/>
  <c r="Q3313" i="1" a="1"/>
  <c r="Q3313" i="1" s="1"/>
  <c r="Q3314" i="1" a="1"/>
  <c r="Q3314" i="1" s="1"/>
  <c r="Q3315" i="1" a="1"/>
  <c r="Q3315" i="1" s="1"/>
  <c r="Q3316" i="1" a="1"/>
  <c r="Q3316" i="1" s="1"/>
  <c r="Q3317" i="1" a="1"/>
  <c r="Q3317" i="1" s="1"/>
  <c r="Q3319" i="1" a="1"/>
  <c r="Q3319" i="1" s="1"/>
  <c r="Q3320" i="1" a="1"/>
  <c r="Q3320" i="1" s="1"/>
  <c r="Q3321" i="1" a="1"/>
  <c r="Q3321" i="1" s="1"/>
  <c r="Q3322" i="1" a="1"/>
  <c r="Q3322" i="1" s="1"/>
  <c r="Q3323" i="1" a="1"/>
  <c r="Q3323" i="1" s="1"/>
  <c r="Q3324" i="1" a="1"/>
  <c r="Q3324" i="1" s="1"/>
  <c r="Q3325" i="1" a="1"/>
  <c r="Q3325" i="1" s="1"/>
  <c r="Q3326" i="1" a="1"/>
  <c r="Q3326" i="1" s="1"/>
  <c r="Q3327" i="1" a="1"/>
  <c r="Q3327" i="1" s="1"/>
  <c r="Q3328" i="1" a="1"/>
  <c r="Q3328" i="1" s="1"/>
  <c r="Q3329" i="1" a="1"/>
  <c r="Q3329" i="1" s="1"/>
  <c r="Q3330" i="1" a="1"/>
  <c r="Q3330" i="1" s="1"/>
  <c r="Q3331" i="1" a="1"/>
  <c r="Q3331" i="1" s="1"/>
  <c r="Q3332" i="1" a="1"/>
  <c r="Q3332" i="1" s="1"/>
  <c r="Q3333" i="1" a="1"/>
  <c r="Q3333" i="1" s="1"/>
  <c r="Q3334" i="1" a="1"/>
  <c r="Q3334" i="1" s="1"/>
  <c r="Q3335" i="1" a="1"/>
  <c r="Q3335" i="1" s="1"/>
  <c r="Q3336" i="1" a="1"/>
  <c r="Q3336" i="1" s="1"/>
  <c r="Q3337" i="1" a="1"/>
  <c r="Q3337" i="1" s="1"/>
  <c r="Q3338" i="1" a="1"/>
  <c r="Q3338" i="1" s="1"/>
  <c r="Q3339" i="1" a="1"/>
  <c r="Q3339" i="1" s="1"/>
  <c r="Q3340" i="1" a="1"/>
  <c r="Q3340" i="1" s="1"/>
  <c r="Q3341" i="1" a="1"/>
  <c r="Q3341" i="1" s="1"/>
  <c r="Q3342" i="1" a="1"/>
  <c r="Q3342" i="1" s="1"/>
  <c r="Q3343" i="1" a="1"/>
  <c r="Q3343" i="1" s="1"/>
  <c r="Q3344" i="1" a="1"/>
  <c r="Q3344" i="1" s="1"/>
  <c r="Q3345" i="1" a="1"/>
  <c r="Q3345" i="1" s="1"/>
  <c r="Q3346" i="1" a="1"/>
  <c r="Q3346" i="1" s="1"/>
  <c r="Q3347" i="1" a="1"/>
  <c r="Q3347" i="1" s="1"/>
  <c r="Q3348" i="1" a="1"/>
  <c r="Q3348" i="1" s="1"/>
  <c r="Q3349" i="1" a="1"/>
  <c r="Q3349" i="1" s="1"/>
  <c r="Q3350" i="1" a="1"/>
  <c r="Q3350" i="1" s="1"/>
  <c r="Q3351" i="1" a="1"/>
  <c r="Q3351" i="1" s="1"/>
  <c r="Q3352" i="1" a="1"/>
  <c r="Q3352" i="1" s="1"/>
  <c r="Q3353" i="1" a="1"/>
  <c r="Q3353" i="1" s="1"/>
  <c r="Q3354" i="1" a="1"/>
  <c r="Q3354" i="1" s="1"/>
  <c r="Q3355" i="1" a="1"/>
  <c r="Q3355" i="1" s="1"/>
  <c r="Q3356" i="1" a="1"/>
  <c r="Q3356" i="1" s="1"/>
  <c r="Q3357" i="1" a="1"/>
  <c r="Q3357" i="1" s="1"/>
  <c r="Q3358" i="1" a="1"/>
  <c r="Q3358" i="1" s="1"/>
  <c r="Q3359" i="1" a="1"/>
  <c r="Q3359" i="1" s="1"/>
  <c r="Q3360" i="1" a="1"/>
  <c r="Q3360" i="1" s="1"/>
  <c r="Q3361" i="1" a="1"/>
  <c r="Q3361" i="1" s="1"/>
  <c r="Q3362" i="1" a="1"/>
  <c r="Q3362" i="1" s="1"/>
  <c r="Q3363" i="1" a="1"/>
  <c r="Q3363" i="1" s="1"/>
  <c r="Q3364" i="1" a="1"/>
  <c r="Q3364" i="1" s="1"/>
  <c r="Q3365" i="1" a="1"/>
  <c r="Q3365" i="1" s="1"/>
  <c r="Q3366" i="1" a="1"/>
  <c r="Q3366" i="1" s="1"/>
  <c r="Q3367" i="1" a="1"/>
  <c r="Q3367" i="1" s="1"/>
  <c r="Q3368" i="1" a="1"/>
  <c r="Q3368" i="1" s="1"/>
  <c r="Q3369" i="1" a="1"/>
  <c r="Q3369" i="1" s="1"/>
  <c r="Q3370" i="1" a="1"/>
  <c r="Q3370" i="1" s="1"/>
  <c r="Q3371" i="1" a="1"/>
  <c r="Q3371" i="1" s="1"/>
  <c r="Q3374" i="1" a="1"/>
  <c r="Q3374" i="1" s="1"/>
  <c r="Q3375" i="1" a="1"/>
  <c r="Q3375" i="1" s="1"/>
  <c r="Q3376" i="1" a="1"/>
  <c r="Q3376" i="1" s="1"/>
  <c r="Q3378" i="1" a="1"/>
  <c r="Q3378" i="1" s="1"/>
  <c r="Q3379" i="1" a="1"/>
  <c r="Q3379" i="1" s="1"/>
  <c r="Q3380" i="1" a="1"/>
  <c r="Q3380" i="1" s="1"/>
  <c r="Q3381" i="1" a="1"/>
  <c r="Q3381" i="1" s="1"/>
  <c r="Q3382" i="1" a="1"/>
  <c r="Q3382" i="1" s="1"/>
  <c r="Q3383" i="1" a="1"/>
  <c r="Q3383" i="1" s="1"/>
  <c r="Q3384" i="1" a="1"/>
  <c r="Q3384" i="1" s="1"/>
  <c r="Q3385" i="1" a="1"/>
  <c r="Q3385" i="1" s="1"/>
  <c r="Q3386" i="1" a="1"/>
  <c r="Q3386" i="1" s="1"/>
  <c r="Q3387" i="1" a="1"/>
  <c r="Q3387" i="1" s="1"/>
  <c r="Q3388" i="1" a="1"/>
  <c r="Q3388" i="1" s="1"/>
  <c r="Q3389" i="1" a="1"/>
  <c r="Q3389" i="1" s="1"/>
  <c r="Q3390" i="1" a="1"/>
  <c r="Q3390" i="1" s="1"/>
  <c r="Q3392" i="1" a="1"/>
  <c r="Q3392" i="1" s="1"/>
  <c r="Q3393" i="1" a="1"/>
  <c r="Q3393" i="1" s="1"/>
  <c r="Q3394" i="1" a="1"/>
  <c r="Q3394" i="1" s="1"/>
  <c r="Q3395" i="1" a="1"/>
  <c r="Q3395" i="1" s="1"/>
  <c r="Q3396" i="1" a="1"/>
  <c r="Q3396" i="1" s="1"/>
  <c r="Q3397" i="1" a="1"/>
  <c r="Q3397" i="1" s="1"/>
  <c r="Q3398" i="1" a="1"/>
  <c r="Q3398" i="1" s="1"/>
  <c r="Q3399" i="1" a="1"/>
  <c r="Q3399" i="1" s="1"/>
  <c r="Q3400" i="1" a="1"/>
  <c r="Q3400" i="1" s="1"/>
  <c r="Q3401" i="1" a="1"/>
  <c r="Q3401" i="1" s="1"/>
  <c r="Q3402" i="1" a="1"/>
  <c r="Q3402" i="1" s="1"/>
  <c r="Q3403" i="1" a="1"/>
  <c r="Q3403" i="1" s="1"/>
  <c r="Q3404" i="1" a="1"/>
  <c r="Q3404" i="1" s="1"/>
  <c r="Q3405" i="1" a="1"/>
  <c r="Q3405" i="1" s="1"/>
  <c r="Q3406" i="1" a="1"/>
  <c r="Q3406" i="1" s="1"/>
  <c r="Q3407" i="1" a="1"/>
  <c r="Q3407" i="1" s="1"/>
  <c r="Q3408" i="1" a="1"/>
  <c r="Q3408" i="1" s="1"/>
  <c r="Q3409" i="1" a="1"/>
  <c r="Q3409" i="1" s="1"/>
  <c r="Q3410" i="1" a="1"/>
  <c r="Q3410" i="1" s="1"/>
  <c r="Q3411" i="1" a="1"/>
  <c r="Q3411" i="1" s="1"/>
  <c r="Q3412" i="1" a="1"/>
  <c r="Q3412" i="1" s="1"/>
  <c r="Q3413" i="1" a="1"/>
  <c r="Q3413" i="1" s="1"/>
  <c r="Q3414" i="1" a="1"/>
  <c r="Q3414" i="1" s="1"/>
  <c r="Q3415" i="1" a="1"/>
  <c r="Q3415" i="1" s="1"/>
  <c r="Q3416" i="1" a="1"/>
  <c r="Q3416" i="1" s="1"/>
  <c r="Q3417" i="1" a="1"/>
  <c r="Q3417" i="1" s="1"/>
  <c r="Q3418" i="1" a="1"/>
  <c r="Q3418" i="1" s="1"/>
  <c r="Q3419" i="1" a="1"/>
  <c r="Q3419" i="1" s="1"/>
  <c r="Q3420" i="1" a="1"/>
  <c r="Q3420" i="1" s="1"/>
  <c r="Q3421" i="1" a="1"/>
  <c r="Q3421" i="1" s="1"/>
  <c r="Q3422" i="1" a="1"/>
  <c r="Q3422" i="1" s="1"/>
  <c r="Q3423" i="1" a="1"/>
  <c r="Q3423" i="1" s="1"/>
  <c r="Q3424" i="1" a="1"/>
  <c r="Q3424" i="1" s="1"/>
  <c r="Q3425" i="1" a="1"/>
  <c r="Q3425" i="1" s="1"/>
  <c r="Q3426" i="1" a="1"/>
  <c r="Q3426" i="1" s="1"/>
  <c r="Q3427" i="1" a="1"/>
  <c r="Q3427" i="1" s="1"/>
  <c r="Q3428" i="1" a="1"/>
  <c r="Q3428" i="1" s="1"/>
  <c r="Q3429" i="1" a="1"/>
  <c r="Q3429" i="1" s="1"/>
  <c r="Q3430" i="1" a="1"/>
  <c r="Q3430" i="1" s="1"/>
  <c r="Q3431" i="1" a="1"/>
  <c r="Q3431" i="1" s="1"/>
  <c r="Q3432" i="1" a="1"/>
  <c r="Q3432" i="1" s="1"/>
  <c r="Q3433" i="1" a="1"/>
  <c r="Q3433" i="1" s="1"/>
  <c r="Q3434" i="1" a="1"/>
  <c r="Q3434" i="1" s="1"/>
  <c r="Q3435" i="1" a="1"/>
  <c r="Q3435" i="1" s="1"/>
  <c r="Q3436" i="1" a="1"/>
  <c r="Q3436" i="1" s="1"/>
  <c r="Q3437" i="1" a="1"/>
  <c r="Q3437" i="1" s="1"/>
  <c r="Q3438" i="1" a="1"/>
  <c r="Q3438" i="1" s="1"/>
  <c r="Q3439" i="1" a="1"/>
  <c r="Q3439" i="1" s="1"/>
  <c r="Q3442" i="1" a="1"/>
  <c r="Q3442" i="1" s="1"/>
  <c r="Q3446" i="1" a="1"/>
  <c r="Q3446" i="1" s="1"/>
  <c r="Q3459" i="1" a="1"/>
  <c r="Q3459" i="1" s="1"/>
  <c r="Q3460" i="1" a="1"/>
  <c r="Q3460" i="1" s="1"/>
  <c r="Q3461" i="1" a="1"/>
  <c r="Q3461" i="1" s="1"/>
  <c r="Q3462" i="1" a="1"/>
  <c r="Q3462" i="1" s="1"/>
  <c r="Q3463" i="1" a="1"/>
  <c r="Q3463" i="1" s="1"/>
  <c r="Q3464" i="1" a="1"/>
  <c r="Q3464" i="1" s="1"/>
  <c r="Q3465" i="1" a="1"/>
  <c r="Q3465" i="1" s="1"/>
  <c r="Q3466" i="1" a="1"/>
  <c r="Q3466" i="1" s="1"/>
  <c r="Q3467" i="1" a="1"/>
  <c r="Q3467" i="1" s="1"/>
  <c r="Q3468" i="1" a="1"/>
  <c r="Q3468" i="1" s="1"/>
  <c r="Q3469" i="1" a="1"/>
  <c r="Q3469" i="1" s="1"/>
  <c r="Q3470" i="1" a="1"/>
  <c r="Q3470" i="1" s="1"/>
  <c r="Q3471" i="1" a="1"/>
  <c r="Q3471" i="1" s="1"/>
  <c r="Q3472" i="1" a="1"/>
  <c r="Q3472" i="1" s="1"/>
  <c r="Q3473" i="1" a="1"/>
  <c r="Q3473" i="1" s="1"/>
  <c r="Q3474" i="1" a="1"/>
  <c r="Q3474" i="1" s="1"/>
  <c r="Q3475" i="1" a="1"/>
  <c r="Q3475" i="1" s="1"/>
  <c r="Q3476" i="1" a="1"/>
  <c r="Q3476" i="1" s="1"/>
  <c r="Q3477" i="1" a="1"/>
  <c r="Q3477" i="1" s="1"/>
  <c r="Q3478" i="1" a="1"/>
  <c r="Q3478" i="1" s="1"/>
  <c r="Q3479" i="1" a="1"/>
  <c r="Q3479" i="1" s="1"/>
  <c r="Q3480" i="1" a="1"/>
  <c r="Q3480" i="1" s="1"/>
  <c r="Q3481" i="1" a="1"/>
  <c r="Q3481" i="1" s="1"/>
  <c r="Q3482" i="1" a="1"/>
  <c r="Q3482" i="1" s="1"/>
  <c r="Q3484" i="1" a="1"/>
  <c r="Q3484" i="1" s="1"/>
  <c r="Q3485" i="1" a="1"/>
  <c r="Q3485" i="1" s="1"/>
  <c r="Q3486" i="1" a="1"/>
  <c r="Q3486" i="1" s="1"/>
  <c r="Q3487" i="1" a="1"/>
  <c r="Q3487" i="1" s="1"/>
  <c r="Q3488" i="1" a="1"/>
  <c r="Q3488" i="1" s="1"/>
  <c r="Q3489" i="1" a="1"/>
  <c r="Q3489" i="1" s="1"/>
  <c r="Q3491" i="1" a="1"/>
  <c r="Q3491" i="1" s="1"/>
  <c r="Q3492" i="1" a="1"/>
  <c r="Q3492" i="1" s="1"/>
  <c r="Q3493" i="1" a="1"/>
  <c r="Q3493" i="1" s="1"/>
  <c r="Q3494" i="1" a="1"/>
  <c r="Q3494" i="1" s="1"/>
  <c r="Q3495" i="1" a="1"/>
  <c r="Q3495" i="1" s="1"/>
  <c r="Q3496" i="1" a="1"/>
  <c r="Q3496" i="1" s="1"/>
  <c r="Q3497" i="1" a="1"/>
  <c r="Q3497" i="1" s="1"/>
  <c r="Q3498" i="1" a="1"/>
  <c r="Q3498" i="1" s="1"/>
  <c r="Q3499" i="1" a="1"/>
  <c r="Q3499" i="1" s="1"/>
  <c r="Q3501" i="1" a="1"/>
  <c r="Q3501" i="1" s="1"/>
  <c r="Q3502" i="1" a="1"/>
  <c r="Q3502" i="1" s="1"/>
  <c r="Q3503" i="1" a="1"/>
  <c r="Q3503" i="1" s="1"/>
  <c r="Q3504" i="1" a="1"/>
  <c r="Q3504" i="1" s="1"/>
  <c r="Q3505" i="1" a="1"/>
  <c r="Q3505" i="1" s="1"/>
  <c r="Q3506" i="1" a="1"/>
  <c r="Q3506" i="1" s="1"/>
  <c r="Q3507" i="1" a="1"/>
  <c r="Q3507" i="1" s="1"/>
  <c r="Q3508" i="1" a="1"/>
  <c r="Q3508" i="1" s="1"/>
  <c r="Q3509" i="1" a="1"/>
  <c r="Q3509" i="1" s="1"/>
  <c r="Q3510" i="1" a="1"/>
  <c r="Q3510" i="1" s="1"/>
  <c r="Q3511" i="1" a="1"/>
  <c r="Q3511" i="1" s="1"/>
  <c r="Q3512" i="1" a="1"/>
  <c r="Q3512" i="1" s="1"/>
  <c r="Q3513" i="1" a="1"/>
  <c r="Q3513" i="1" s="1"/>
  <c r="Q3514" i="1" a="1"/>
  <c r="Q3514" i="1" s="1"/>
  <c r="Q3515" i="1" a="1"/>
  <c r="Q3515" i="1" s="1"/>
  <c r="Q3516" i="1" a="1"/>
  <c r="Q3516" i="1" s="1"/>
  <c r="Q3517" i="1" a="1"/>
  <c r="Q3517" i="1" s="1"/>
  <c r="Q3518" i="1" a="1"/>
  <c r="Q3518" i="1" s="1"/>
  <c r="Q3519" i="1" a="1"/>
  <c r="Q3519" i="1" s="1"/>
  <c r="Q3520" i="1" a="1"/>
  <c r="Q3520" i="1" s="1"/>
  <c r="Q3521" i="1" a="1"/>
  <c r="Q3521" i="1" s="1"/>
  <c r="Q3522" i="1" a="1"/>
  <c r="Q3522" i="1" s="1"/>
  <c r="Q3523" i="1" a="1"/>
  <c r="Q3523" i="1" s="1"/>
  <c r="Q3524" i="1" a="1"/>
  <c r="Q3524" i="1" s="1"/>
  <c r="Q3525" i="1" a="1"/>
  <c r="Q3525" i="1" s="1"/>
  <c r="Q3583" i="1" a="1"/>
  <c r="Q3583" i="1" s="1"/>
  <c r="Q3584" i="1" a="1"/>
  <c r="Q3584" i="1" s="1"/>
  <c r="Q3585" i="1" a="1"/>
  <c r="Q3585" i="1" s="1"/>
  <c r="Q3586" i="1" a="1"/>
  <c r="Q3586" i="1" s="1"/>
  <c r="Q3587" i="1" a="1"/>
  <c r="Q3587" i="1" s="1"/>
  <c r="Q3588" i="1" a="1"/>
  <c r="Q3588" i="1" s="1"/>
  <c r="Q3589" i="1" a="1"/>
  <c r="Q3589" i="1" s="1"/>
  <c r="Q3590" i="1" a="1"/>
  <c r="Q3590" i="1" s="1"/>
  <c r="Q3591" i="1" a="1"/>
  <c r="Q3591" i="1" s="1"/>
  <c r="Q3594" i="1" a="1"/>
  <c r="Q3594" i="1" s="1"/>
  <c r="Q3595" i="1" a="1"/>
  <c r="Q3595" i="1" s="1"/>
  <c r="Q3596" i="1" a="1"/>
  <c r="Q3596" i="1" s="1"/>
  <c r="Q3597" i="1" a="1"/>
  <c r="Q3597" i="1" s="1"/>
  <c r="Q3598" i="1" a="1"/>
  <c r="Q3598" i="1" s="1"/>
  <c r="Q3599" i="1" a="1"/>
  <c r="Q3599" i="1" s="1"/>
  <c r="Q3600" i="1" a="1"/>
  <c r="Q3600" i="1" s="1"/>
  <c r="Q3602" i="1" a="1"/>
  <c r="Q3602" i="1" s="1"/>
  <c r="Q3603" i="1" a="1"/>
  <c r="Q3603" i="1" s="1"/>
  <c r="Q3604" i="1" a="1"/>
  <c r="Q3604" i="1" s="1"/>
  <c r="Q3605" i="1" a="1"/>
  <c r="Q3605" i="1" s="1"/>
  <c r="Q3606" i="1" a="1"/>
  <c r="Q3606" i="1" s="1"/>
  <c r="Q3607" i="1" a="1"/>
  <c r="Q3607" i="1" s="1"/>
  <c r="Q3608" i="1" a="1"/>
  <c r="Q3608" i="1" s="1"/>
  <c r="Q3609" i="1" a="1"/>
  <c r="Q3609" i="1" s="1"/>
  <c r="Q3610" i="1" a="1"/>
  <c r="Q3610" i="1" s="1"/>
  <c r="Q3611" i="1" a="1"/>
  <c r="Q3611" i="1" s="1"/>
  <c r="Q3612" i="1" a="1"/>
  <c r="Q3612" i="1" s="1"/>
  <c r="Q3613" i="1" a="1"/>
  <c r="Q3613" i="1" s="1"/>
  <c r="Q3614" i="1" a="1"/>
  <c r="Q3614" i="1" s="1"/>
  <c r="Q3615" i="1" a="1"/>
  <c r="Q3615" i="1" s="1"/>
  <c r="Q3616" i="1" a="1"/>
  <c r="Q3616" i="1" s="1"/>
  <c r="Q3617" i="1" a="1"/>
  <c r="Q3617" i="1" s="1"/>
  <c r="Q3618" i="1" a="1"/>
  <c r="Q3618" i="1" s="1"/>
  <c r="Q3619" i="1" a="1"/>
  <c r="Q3619" i="1" s="1"/>
  <c r="Q3624" i="1" a="1"/>
  <c r="Q3624" i="1" s="1"/>
  <c r="Q3625" i="1" a="1"/>
  <c r="Q3625" i="1" s="1"/>
  <c r="Q3626" i="1" a="1"/>
  <c r="Q3626" i="1" s="1"/>
  <c r="Q3627" i="1" a="1"/>
  <c r="Q3627" i="1" s="1"/>
  <c r="Q3628" i="1" a="1"/>
  <c r="Q3628" i="1" s="1"/>
  <c r="Q3629" i="1" a="1"/>
  <c r="Q3629" i="1" s="1"/>
  <c r="Q3630" i="1" a="1"/>
  <c r="Q3630" i="1" s="1"/>
  <c r="Q3631" i="1" a="1"/>
  <c r="Q3631" i="1" s="1"/>
  <c r="Q3632" i="1" a="1"/>
  <c r="Q3632" i="1" s="1"/>
  <c r="Q3633" i="1" a="1"/>
  <c r="Q3633" i="1" s="1"/>
  <c r="Q3634" i="1" a="1"/>
  <c r="Q3634" i="1" s="1"/>
  <c r="Q3635" i="1" a="1"/>
  <c r="Q3635" i="1" s="1"/>
  <c r="Q3636" i="1" a="1"/>
  <c r="Q3636" i="1" s="1"/>
  <c r="Q3637" i="1" a="1"/>
  <c r="Q3637" i="1" s="1"/>
  <c r="Q3638" i="1" a="1"/>
  <c r="Q3638" i="1" s="1"/>
  <c r="Q3639" i="1" a="1"/>
  <c r="Q3639" i="1" s="1"/>
  <c r="Q3640" i="1" a="1"/>
  <c r="Q3640" i="1" s="1"/>
  <c r="Q3641" i="1" a="1"/>
  <c r="Q3641" i="1" s="1"/>
  <c r="Q3642" i="1" a="1"/>
  <c r="Q3642" i="1" s="1"/>
  <c r="Q3643" i="1" a="1"/>
  <c r="Q3643" i="1" s="1"/>
  <c r="Q3644" i="1" a="1"/>
  <c r="Q3644" i="1" s="1"/>
  <c r="Q3645" i="1" a="1"/>
  <c r="Q3645" i="1" s="1"/>
  <c r="Q3646" i="1" a="1"/>
  <c r="Q3646" i="1" s="1"/>
  <c r="Q3647" i="1" a="1"/>
  <c r="Q3647" i="1" s="1"/>
  <c r="Q3648" i="1" a="1"/>
  <c r="Q3648" i="1" s="1"/>
  <c r="Q3649" i="1" a="1"/>
  <c r="Q3649" i="1" s="1"/>
  <c r="Q3650" i="1" a="1"/>
  <c r="Q3650" i="1" s="1"/>
  <c r="Q3651" i="1" a="1"/>
  <c r="Q3651" i="1" s="1"/>
  <c r="Q3654" i="1" a="1"/>
  <c r="Q3654" i="1" s="1"/>
  <c r="Q3656" i="1" a="1"/>
  <c r="Q3656" i="1" s="1"/>
  <c r="Q3657" i="1" a="1"/>
  <c r="Q3657" i="1" s="1"/>
  <c r="Q3658" i="1" a="1"/>
  <c r="Q3658" i="1" s="1"/>
  <c r="Q3659" i="1" a="1"/>
  <c r="Q3659" i="1" s="1"/>
  <c r="Q3660" i="1" a="1"/>
  <c r="Q3660" i="1" s="1"/>
  <c r="Q3661" i="1" a="1"/>
  <c r="Q3661" i="1" s="1"/>
  <c r="Q3662" i="1" a="1"/>
  <c r="Q3662" i="1" s="1"/>
  <c r="Q3663" i="1" a="1"/>
  <c r="Q3663" i="1" s="1"/>
  <c r="Q3664" i="1" a="1"/>
  <c r="Q3664" i="1" s="1"/>
  <c r="Q3665" i="1" a="1"/>
  <c r="Q3665" i="1" s="1"/>
  <c r="Q3666" i="1" a="1"/>
  <c r="Q3666" i="1" s="1"/>
  <c r="Q3667" i="1" a="1"/>
  <c r="Q3667" i="1" s="1"/>
  <c r="Q3668" i="1" a="1"/>
  <c r="Q3668" i="1" s="1"/>
  <c r="Q3669" i="1" a="1"/>
  <c r="Q3669" i="1" s="1"/>
  <c r="Q3670" i="1" a="1"/>
  <c r="Q3670" i="1" s="1"/>
  <c r="Q3671" i="1" a="1"/>
  <c r="Q3671" i="1" s="1"/>
  <c r="Q3672" i="1" a="1"/>
  <c r="Q3672" i="1" s="1"/>
  <c r="Q3673" i="1" a="1"/>
  <c r="Q3673" i="1" s="1"/>
  <c r="Q3674" i="1" a="1"/>
  <c r="Q3674" i="1" s="1"/>
  <c r="Q3675" i="1" a="1"/>
  <c r="Q3675" i="1" s="1"/>
  <c r="Q3676" i="1" a="1"/>
  <c r="Q3676" i="1" s="1"/>
  <c r="Q3677" i="1" a="1"/>
  <c r="Q3677" i="1" s="1"/>
  <c r="Q3678" i="1" a="1"/>
  <c r="Q3678" i="1" s="1"/>
  <c r="Q3679" i="1" a="1"/>
  <c r="Q3679" i="1" s="1"/>
  <c r="Q3680" i="1" a="1"/>
  <c r="Q3680" i="1" s="1"/>
  <c r="Q3681" i="1" a="1"/>
  <c r="Q3681" i="1" s="1"/>
  <c r="Q3682" i="1" a="1"/>
  <c r="Q3682" i="1" s="1"/>
  <c r="Q3683" i="1" a="1"/>
  <c r="Q3683" i="1" s="1"/>
  <c r="Q3684" i="1" a="1"/>
  <c r="Q3684" i="1" s="1"/>
  <c r="Q3685" i="1" a="1"/>
  <c r="Q3685" i="1" s="1"/>
  <c r="Q3686" i="1" a="1"/>
  <c r="Q3686" i="1" s="1"/>
  <c r="Q3687" i="1" a="1"/>
  <c r="Q3687" i="1" s="1"/>
  <c r="Q3688" i="1" a="1"/>
  <c r="Q3688" i="1" s="1"/>
  <c r="Q3689" i="1" a="1"/>
  <c r="Q3689" i="1" s="1"/>
  <c r="Q3690" i="1" a="1"/>
  <c r="Q3690" i="1" s="1"/>
  <c r="Q3691" i="1" a="1"/>
  <c r="Q3691" i="1" s="1"/>
  <c r="Q3692" i="1" a="1"/>
  <c r="Q3692" i="1" s="1"/>
  <c r="Q3693" i="1" a="1"/>
  <c r="Q3693" i="1" s="1"/>
  <c r="Q3694" i="1" a="1"/>
  <c r="Q3694" i="1" s="1"/>
  <c r="Q3695" i="1" a="1"/>
  <c r="Q3695" i="1" s="1"/>
  <c r="Q3696" i="1" a="1"/>
  <c r="Q3696" i="1" s="1"/>
  <c r="Q3697" i="1" a="1"/>
  <c r="Q3697" i="1" s="1"/>
  <c r="Q3698" i="1" a="1"/>
  <c r="Q3698" i="1" s="1"/>
  <c r="Q3699" i="1" a="1"/>
  <c r="Q3699" i="1" s="1"/>
  <c r="Q3700" i="1" a="1"/>
  <c r="Q3700" i="1" s="1"/>
  <c r="Q3701" i="1" a="1"/>
  <c r="Q3701" i="1" s="1"/>
  <c r="Q3702" i="1" a="1"/>
  <c r="Q3702" i="1" s="1"/>
  <c r="Q3703" i="1" a="1"/>
  <c r="Q3703" i="1" s="1"/>
  <c r="Q3704" i="1" a="1"/>
  <c r="Q3704" i="1" s="1"/>
  <c r="Q3705" i="1" a="1"/>
  <c r="Q3705" i="1" s="1"/>
  <c r="Q3706" i="1" a="1"/>
  <c r="Q3706" i="1" s="1"/>
  <c r="Q3707" i="1" a="1"/>
  <c r="Q3707" i="1" s="1"/>
  <c r="Q3708" i="1" a="1"/>
  <c r="Q3708" i="1" s="1"/>
  <c r="Q3709" i="1" a="1"/>
  <c r="Q3709" i="1" s="1"/>
  <c r="Q3710" i="1" a="1"/>
  <c r="Q3710" i="1" s="1"/>
  <c r="Q3711" i="1" a="1"/>
  <c r="Q3711" i="1" s="1"/>
  <c r="Q3712" i="1" a="1"/>
  <c r="Q3712" i="1" s="1"/>
  <c r="Q3713" i="1" a="1"/>
  <c r="Q3713" i="1" s="1"/>
  <c r="Q3714" i="1" a="1"/>
  <c r="Q3714" i="1" s="1"/>
  <c r="Q3715" i="1" a="1"/>
  <c r="Q3715" i="1" s="1"/>
  <c r="Q3716" i="1" a="1"/>
  <c r="Q3716" i="1" s="1"/>
  <c r="Q3717" i="1" a="1"/>
  <c r="Q3717" i="1" s="1"/>
  <c r="Q3718" i="1" a="1"/>
  <c r="Q3718" i="1" s="1"/>
  <c r="Q3719" i="1" a="1"/>
  <c r="Q3719" i="1" s="1"/>
  <c r="Q3720" i="1" a="1"/>
  <c r="Q3720" i="1" s="1"/>
  <c r="Q3721" i="1" a="1"/>
  <c r="Q3721" i="1" s="1"/>
  <c r="Q3722" i="1" a="1"/>
  <c r="Q3722" i="1" s="1"/>
  <c r="Q3723" i="1" a="1"/>
  <c r="Q3723" i="1" s="1"/>
  <c r="Q3724" i="1" a="1"/>
  <c r="Q3724" i="1" s="1"/>
  <c r="Q3725" i="1" a="1"/>
  <c r="Q3725" i="1" s="1"/>
  <c r="Q3726" i="1" a="1"/>
  <c r="Q3726" i="1" s="1"/>
  <c r="Q3727" i="1" a="1"/>
  <c r="Q3727" i="1" s="1"/>
  <c r="Q3729" i="1" a="1"/>
  <c r="Q3729" i="1" s="1"/>
  <c r="Q3730" i="1" a="1"/>
  <c r="Q3730" i="1" s="1"/>
  <c r="Q3731" i="1" a="1"/>
  <c r="Q3731" i="1" s="1"/>
  <c r="Q3732" i="1" a="1"/>
  <c r="Q3732" i="1" s="1"/>
  <c r="Q3733" i="1" a="1"/>
  <c r="Q3733" i="1" s="1"/>
  <c r="Q3734" i="1" a="1"/>
  <c r="Q3734" i="1" s="1"/>
  <c r="Q3735" i="1" a="1"/>
  <c r="Q3735" i="1" s="1"/>
  <c r="Q3736" i="1" a="1"/>
  <c r="Q3736" i="1" s="1"/>
  <c r="Q3737" i="1" a="1"/>
  <c r="Q3737" i="1" s="1"/>
  <c r="Q3738" i="1" a="1"/>
  <c r="Q3738" i="1" s="1"/>
  <c r="Q3739" i="1" a="1"/>
  <c r="Q3739" i="1" s="1"/>
  <c r="Q3740" i="1" a="1"/>
  <c r="Q3740" i="1" s="1"/>
  <c r="Q3741" i="1" a="1"/>
  <c r="Q3741" i="1" s="1"/>
  <c r="Q3742" i="1" a="1"/>
  <c r="Q3742" i="1" s="1"/>
  <c r="Q3743" i="1" a="1"/>
  <c r="Q3743" i="1" s="1"/>
  <c r="Q3745" i="1" a="1"/>
  <c r="Q3745" i="1" s="1"/>
  <c r="Q3746" i="1" a="1"/>
  <c r="Q3746" i="1" s="1"/>
  <c r="Q3747" i="1" a="1"/>
  <c r="Q3747" i="1" s="1"/>
  <c r="Q3748" i="1" a="1"/>
  <c r="Q3748" i="1" s="1"/>
  <c r="Q3749" i="1" a="1"/>
  <c r="Q3749" i="1" s="1"/>
  <c r="Q3750" i="1" a="1"/>
  <c r="Q3750" i="1" s="1"/>
  <c r="Q3751" i="1" a="1"/>
  <c r="Q3751" i="1" s="1"/>
  <c r="Q3752" i="1" a="1"/>
  <c r="Q3752" i="1" s="1"/>
  <c r="Q3753" i="1" a="1"/>
  <c r="Q3753" i="1" s="1"/>
  <c r="Q3754" i="1" a="1"/>
  <c r="Q3754" i="1" s="1"/>
  <c r="Q3755" i="1" a="1"/>
  <c r="Q3755" i="1" s="1"/>
  <c r="Q3756" i="1" a="1"/>
  <c r="Q3756" i="1" s="1"/>
  <c r="Q3758" i="1" a="1"/>
  <c r="Q3758" i="1" s="1"/>
  <c r="Q3759" i="1" a="1"/>
  <c r="Q3759" i="1" s="1"/>
  <c r="Q3760" i="1" a="1"/>
  <c r="Q3760" i="1" s="1"/>
  <c r="Q3761" i="1" a="1"/>
  <c r="Q3761" i="1" s="1"/>
  <c r="Q3762" i="1" a="1"/>
  <c r="Q3762" i="1" s="1"/>
  <c r="Q3763" i="1" a="1"/>
  <c r="Q3763" i="1" s="1"/>
  <c r="Q3764" i="1" a="1"/>
  <c r="Q3764" i="1" s="1"/>
  <c r="Q3765" i="1" a="1"/>
  <c r="Q3765" i="1" s="1"/>
  <c r="Q3771" i="1" a="1"/>
  <c r="Q3771" i="1" s="1"/>
  <c r="Q3772" i="1" a="1"/>
  <c r="Q3772" i="1" s="1"/>
  <c r="Q3773" i="1" a="1"/>
  <c r="Q3773" i="1" s="1"/>
  <c r="Q3774" i="1" a="1"/>
  <c r="Q3774" i="1" s="1"/>
  <c r="Q3775" i="1" a="1"/>
  <c r="Q3775" i="1" s="1"/>
  <c r="Q3776" i="1" a="1"/>
  <c r="Q3776" i="1" s="1"/>
  <c r="Q3777" i="1" a="1"/>
  <c r="Q3777" i="1" s="1"/>
  <c r="Q3778" i="1" a="1"/>
  <c r="Q3778" i="1" s="1"/>
  <c r="Q3779" i="1" a="1"/>
  <c r="Q3779" i="1" s="1"/>
  <c r="Q3780" i="1" a="1"/>
  <c r="Q3780" i="1" s="1"/>
  <c r="Q3781" i="1" a="1"/>
  <c r="Q3781" i="1" s="1"/>
  <c r="Q3782" i="1" a="1"/>
  <c r="Q3782" i="1" s="1"/>
  <c r="Q3783" i="1" a="1"/>
  <c r="Q3783" i="1" s="1"/>
  <c r="Q3785" i="1" a="1"/>
  <c r="Q3785" i="1" s="1"/>
  <c r="Q3787" i="1" a="1"/>
  <c r="Q3787" i="1" s="1"/>
  <c r="Q3790" i="1" a="1"/>
  <c r="Q3790" i="1" s="1"/>
  <c r="Q3791" i="1" a="1"/>
  <c r="Q3791" i="1" s="1"/>
  <c r="Q3794" i="1" a="1"/>
  <c r="Q3794" i="1" s="1"/>
  <c r="Q3795" i="1" a="1"/>
  <c r="Q3795" i="1" s="1"/>
  <c r="Q3796" i="1" a="1"/>
  <c r="Q3796" i="1" s="1"/>
  <c r="Q3800" i="1" a="1"/>
  <c r="Q3800" i="1" s="1"/>
  <c r="Q3801" i="1" a="1"/>
  <c r="Q3801" i="1" s="1"/>
  <c r="Q3802" i="1" a="1"/>
  <c r="Q3802" i="1" s="1"/>
  <c r="Q3808" i="1" a="1"/>
  <c r="Q3808" i="1" s="1"/>
  <c r="Q3809" i="1" a="1"/>
  <c r="Q3809" i="1" s="1"/>
  <c r="Q3810" i="1" a="1"/>
  <c r="Q3810" i="1" s="1"/>
  <c r="Q3811" i="1" a="1"/>
  <c r="Q3811" i="1" s="1"/>
  <c r="Q3812" i="1" a="1"/>
  <c r="Q3812" i="1" s="1"/>
  <c r="Q3813" i="1" a="1"/>
  <c r="Q3813" i="1" s="1"/>
  <c r="Q3814" i="1" a="1"/>
  <c r="Q3814" i="1" s="1"/>
  <c r="Q3815" i="1" a="1"/>
  <c r="Q3815" i="1" s="1"/>
  <c r="Q3816" i="1" a="1"/>
  <c r="Q3816" i="1" s="1"/>
  <c r="Q3817" i="1" a="1"/>
  <c r="Q3817" i="1" s="1"/>
  <c r="Q3818" i="1" a="1"/>
  <c r="Q3818" i="1" s="1"/>
  <c r="Q3819" i="1" a="1"/>
  <c r="Q3819" i="1" s="1"/>
  <c r="Q3820" i="1" a="1"/>
  <c r="Q3820" i="1" s="1"/>
  <c r="Q3821" i="1" a="1"/>
  <c r="Q3821" i="1" s="1"/>
  <c r="Q3822" i="1" a="1"/>
  <c r="Q3822" i="1" s="1"/>
  <c r="Q3823" i="1" a="1"/>
  <c r="Q3823" i="1" s="1"/>
  <c r="Q3824" i="1" a="1"/>
  <c r="Q3824" i="1" s="1"/>
  <c r="Q3825" i="1" a="1"/>
  <c r="Q3825" i="1" s="1"/>
  <c r="Q3826" i="1" a="1"/>
  <c r="Q3826" i="1" s="1"/>
  <c r="Q3827" i="1" a="1"/>
  <c r="Q3827" i="1" s="1"/>
  <c r="Q3828" i="1" a="1"/>
  <c r="Q3828" i="1" s="1"/>
  <c r="Q3829" i="1" a="1"/>
  <c r="Q3829" i="1" s="1"/>
  <c r="Q3830" i="1" a="1"/>
  <c r="Q3830" i="1" s="1"/>
  <c r="Q3831" i="1" a="1"/>
  <c r="Q3831" i="1" s="1"/>
  <c r="Q3832" i="1" a="1"/>
  <c r="Q3832" i="1" s="1"/>
  <c r="Q3833" i="1" a="1"/>
  <c r="Q3833" i="1" s="1"/>
  <c r="Q3834" i="1" a="1"/>
  <c r="Q3834" i="1" s="1"/>
  <c r="Q3836" i="1" a="1"/>
  <c r="Q3836" i="1" s="1"/>
  <c r="Q3837" i="1" a="1"/>
  <c r="Q3837" i="1" s="1"/>
  <c r="Q3841" i="1" a="1"/>
  <c r="Q3841" i="1" s="1"/>
  <c r="Q3842" i="1" a="1"/>
  <c r="Q3842" i="1" s="1"/>
  <c r="Q3843" i="1" a="1"/>
  <c r="Q3843" i="1" s="1"/>
  <c r="Q3844" i="1" a="1"/>
  <c r="Q3844" i="1" s="1"/>
  <c r="Q3845" i="1" a="1"/>
  <c r="Q3845" i="1" s="1"/>
  <c r="Q3846" i="1" a="1"/>
  <c r="Q3846" i="1" s="1"/>
  <c r="Q3847" i="1" a="1"/>
  <c r="Q3847" i="1" s="1"/>
  <c r="Q3848" i="1" a="1"/>
  <c r="Q3848" i="1" s="1"/>
  <c r="Q3850" i="1" a="1"/>
  <c r="Q3850" i="1" s="1"/>
  <c r="Q3851" i="1" a="1"/>
  <c r="Q3851" i="1" s="1"/>
  <c r="Q3852" i="1" a="1"/>
  <c r="Q3852" i="1" s="1"/>
  <c r="Q3853" i="1" a="1"/>
  <c r="Q3853" i="1" s="1"/>
  <c r="Q3854" i="1" a="1"/>
  <c r="Q3854" i="1" s="1"/>
  <c r="Q3855" i="1" a="1"/>
  <c r="Q3855" i="1" s="1"/>
  <c r="Q3856" i="1" a="1"/>
  <c r="Q3856" i="1" s="1"/>
  <c r="Q3857" i="1" a="1"/>
  <c r="Q3857" i="1" s="1"/>
  <c r="Q3858" i="1" a="1"/>
  <c r="Q3858" i="1" s="1"/>
  <c r="Q3859" i="1" a="1"/>
  <c r="Q3859" i="1" s="1"/>
  <c r="Q3860" i="1" a="1"/>
  <c r="Q3860" i="1" s="1"/>
  <c r="Q3861" i="1" a="1"/>
  <c r="Q3861" i="1" s="1"/>
  <c r="Q3862" i="1" a="1"/>
  <c r="Q3862" i="1" s="1"/>
  <c r="Q3863" i="1" a="1"/>
  <c r="Q3863" i="1" s="1"/>
  <c r="Q3864" i="1" a="1"/>
  <c r="Q3864" i="1" s="1"/>
  <c r="Q3865" i="1" a="1"/>
  <c r="Q3865" i="1" s="1"/>
  <c r="Q3866" i="1" a="1"/>
  <c r="Q3866" i="1" s="1"/>
  <c r="Q3867" i="1" a="1"/>
  <c r="Q3867" i="1" s="1"/>
  <c r="Q3868" i="1" a="1"/>
  <c r="Q3868" i="1" s="1"/>
  <c r="Q3869" i="1" a="1"/>
  <c r="Q3869" i="1" s="1"/>
  <c r="Q3870" i="1" a="1"/>
  <c r="Q3870" i="1" s="1"/>
  <c r="Q3871" i="1" a="1"/>
  <c r="Q3871" i="1" s="1"/>
  <c r="Q3872" i="1" a="1"/>
  <c r="Q3872" i="1" s="1"/>
  <c r="Q3873" i="1" a="1"/>
  <c r="Q3873" i="1" s="1"/>
  <c r="Q3874" i="1" a="1"/>
  <c r="Q3874" i="1" s="1"/>
  <c r="Q3875" i="1" a="1"/>
  <c r="Q3875" i="1" s="1"/>
  <c r="Q3876" i="1" a="1"/>
  <c r="Q3876" i="1" s="1"/>
  <c r="Q3877" i="1" a="1"/>
  <c r="Q3877" i="1" s="1"/>
  <c r="Q3878" i="1" a="1"/>
  <c r="Q3878" i="1" s="1"/>
  <c r="Q3879" i="1" a="1"/>
  <c r="Q3879" i="1" s="1"/>
  <c r="Q3880" i="1" a="1"/>
  <c r="Q3880" i="1" s="1"/>
  <c r="Q3881" i="1" a="1"/>
  <c r="Q3881" i="1" s="1"/>
  <c r="Q3882" i="1" a="1"/>
  <c r="Q3882" i="1" s="1"/>
  <c r="Q3883" i="1" a="1"/>
  <c r="Q3883" i="1" s="1"/>
  <c r="Q3884" i="1" a="1"/>
  <c r="Q3884" i="1" s="1"/>
  <c r="Q3885" i="1" a="1"/>
  <c r="Q3885" i="1" s="1"/>
  <c r="Q3886" i="1" a="1"/>
  <c r="Q3886" i="1" s="1"/>
  <c r="Q3887" i="1" a="1"/>
  <c r="Q3887" i="1" s="1"/>
  <c r="Q3888" i="1" a="1"/>
  <c r="Q3888" i="1" s="1"/>
  <c r="Q3889" i="1" a="1"/>
  <c r="Q3889" i="1" s="1"/>
  <c r="Q3890" i="1" a="1"/>
  <c r="Q3890" i="1" s="1"/>
  <c r="Q3891" i="1" a="1"/>
  <c r="Q3891" i="1" s="1"/>
  <c r="Q3892" i="1" a="1"/>
  <c r="Q3892" i="1" s="1"/>
  <c r="Q3893" i="1" a="1"/>
  <c r="Q3893" i="1" s="1"/>
  <c r="Q3894" i="1" a="1"/>
  <c r="Q3894" i="1" s="1"/>
  <c r="Q3895" i="1" a="1"/>
  <c r="Q3895" i="1" s="1"/>
  <c r="Q3896" i="1" a="1"/>
  <c r="Q3896" i="1" s="1"/>
  <c r="Q3897" i="1" a="1"/>
  <c r="Q3897" i="1" s="1"/>
  <c r="Q3898" i="1" a="1"/>
  <c r="Q3898" i="1" s="1"/>
  <c r="Q3899" i="1" a="1"/>
  <c r="Q3899" i="1" s="1"/>
  <c r="Q3900" i="1" a="1"/>
  <c r="Q3900" i="1" s="1"/>
  <c r="Q3901" i="1" a="1"/>
  <c r="Q3901" i="1" s="1"/>
  <c r="Q3902" i="1" a="1"/>
  <c r="Q3902" i="1" s="1"/>
  <c r="Q3903" i="1" a="1"/>
  <c r="Q3903" i="1" s="1"/>
  <c r="Q3904" i="1" a="1"/>
  <c r="Q3904" i="1" s="1"/>
  <c r="Q3905" i="1" a="1"/>
  <c r="Q3905" i="1" s="1"/>
  <c r="Q3906" i="1" a="1"/>
  <c r="Q3906" i="1" s="1"/>
  <c r="Q3907" i="1" a="1"/>
  <c r="Q3907" i="1" s="1"/>
  <c r="Q3908" i="1" a="1"/>
  <c r="Q3908" i="1" s="1"/>
  <c r="Q3909" i="1" a="1"/>
  <c r="Q3909" i="1" s="1"/>
  <c r="Q3911" i="1" a="1"/>
  <c r="Q3911" i="1" s="1"/>
  <c r="Q3912" i="1" a="1"/>
  <c r="Q3912" i="1" s="1"/>
  <c r="Q3913" i="1" a="1"/>
  <c r="Q3913" i="1" s="1"/>
  <c r="Q3914" i="1" a="1"/>
  <c r="Q3914" i="1" s="1"/>
  <c r="Q3915" i="1" a="1"/>
  <c r="Q3915" i="1" s="1"/>
  <c r="Q3916" i="1" a="1"/>
  <c r="Q3916" i="1" s="1"/>
  <c r="Q3917" i="1" a="1"/>
  <c r="Q3917" i="1" s="1"/>
  <c r="Q3918" i="1" a="1"/>
  <c r="Q3918" i="1" s="1"/>
  <c r="Q3919" i="1" a="1"/>
  <c r="Q3919" i="1" s="1"/>
  <c r="Q3920" i="1" a="1"/>
  <c r="Q3920" i="1" s="1"/>
  <c r="Q3921" i="1" a="1"/>
  <c r="Q3921" i="1" s="1"/>
  <c r="Q3922" i="1" a="1"/>
  <c r="Q3922" i="1" s="1"/>
  <c r="Q3923" i="1" a="1"/>
  <c r="Q3923" i="1" s="1"/>
  <c r="Q3924" i="1" a="1"/>
  <c r="Q3924" i="1" s="1"/>
  <c r="Q3925" i="1" a="1"/>
  <c r="Q3925" i="1" s="1"/>
  <c r="Q3926" i="1" a="1"/>
  <c r="Q3926" i="1" s="1"/>
  <c r="Q3927" i="1" a="1"/>
  <c r="Q3927" i="1" s="1"/>
  <c r="Q3929" i="1" a="1"/>
  <c r="Q3929" i="1" s="1"/>
  <c r="Q3930" i="1" a="1"/>
  <c r="Q3930" i="1" s="1"/>
  <c r="Q3931" i="1" a="1"/>
  <c r="Q3931" i="1" s="1"/>
  <c r="Q3932" i="1" a="1"/>
  <c r="Q3932" i="1" s="1"/>
  <c r="Q3933" i="1" a="1"/>
  <c r="Q3933" i="1" s="1"/>
  <c r="Q3934" i="1" a="1"/>
  <c r="Q3934" i="1" s="1"/>
  <c r="Q3935" i="1" a="1"/>
  <c r="Q3935" i="1" s="1"/>
  <c r="Q3936" i="1" a="1"/>
  <c r="Q3936" i="1" s="1"/>
  <c r="Q3937" i="1" a="1"/>
  <c r="Q3937" i="1" s="1"/>
  <c r="Q3938" i="1" a="1"/>
  <c r="Q3938" i="1" s="1"/>
  <c r="Q3939" i="1" a="1"/>
  <c r="Q3939" i="1" s="1"/>
  <c r="Q3965" i="1" a="1"/>
  <c r="Q3965" i="1" s="1"/>
  <c r="Q3966" i="1" a="1"/>
  <c r="Q3966" i="1" s="1"/>
  <c r="Q3967" i="1" a="1"/>
  <c r="Q3967" i="1" s="1"/>
  <c r="Q3968" i="1" a="1"/>
  <c r="Q3968" i="1" s="1"/>
  <c r="Q3969" i="1" a="1"/>
  <c r="Q3969" i="1" s="1"/>
  <c r="Q3970" i="1" a="1"/>
  <c r="Q3970" i="1" s="1"/>
  <c r="Q3971" i="1" a="1"/>
  <c r="Q3971" i="1" s="1"/>
  <c r="Q3972" i="1" a="1"/>
  <c r="Q3972" i="1" s="1"/>
  <c r="Q3973" i="1" a="1"/>
  <c r="Q3973" i="1" s="1"/>
  <c r="Q3975" i="1" a="1"/>
  <c r="Q3975" i="1" s="1"/>
  <c r="Q3976" i="1" a="1"/>
  <c r="Q3976" i="1" s="1"/>
  <c r="Q3977" i="1" a="1"/>
  <c r="Q3977" i="1" s="1"/>
  <c r="Q3978" i="1" a="1"/>
  <c r="Q3978" i="1" s="1"/>
  <c r="Q3979" i="1" a="1"/>
  <c r="Q3979" i="1" s="1"/>
  <c r="Q3980" i="1" a="1"/>
  <c r="Q3980" i="1" s="1"/>
  <c r="Q3981" i="1" a="1"/>
  <c r="Q3981" i="1" s="1"/>
  <c r="Q3983" i="1" a="1"/>
  <c r="Q3983" i="1" s="1"/>
  <c r="Q3984" i="1" a="1"/>
  <c r="Q3984" i="1" s="1"/>
  <c r="Q3986" i="1" a="1"/>
  <c r="Q3986" i="1" s="1"/>
  <c r="Q3987" i="1" a="1"/>
  <c r="Q3987" i="1" s="1"/>
  <c r="Q3988" i="1" a="1"/>
  <c r="Q3988" i="1" s="1"/>
  <c r="Q3989" i="1" a="1"/>
  <c r="Q3989" i="1" s="1"/>
  <c r="Q3990" i="1" a="1"/>
  <c r="Q3990" i="1" s="1"/>
  <c r="Q3991" i="1" a="1"/>
  <c r="Q3991" i="1" s="1"/>
  <c r="Q3992" i="1" a="1"/>
  <c r="Q3992" i="1" s="1"/>
  <c r="Q3993" i="1" a="1"/>
  <c r="Q3993" i="1" s="1"/>
  <c r="Q3994" i="1" a="1"/>
  <c r="Q3994" i="1" s="1"/>
  <c r="Q3995" i="1" a="1"/>
  <c r="Q3995" i="1" s="1"/>
  <c r="Q3996" i="1" a="1"/>
  <c r="Q3996" i="1" s="1"/>
  <c r="Q3997" i="1" a="1"/>
  <c r="Q3997" i="1" s="1"/>
  <c r="Q3998" i="1" a="1"/>
  <c r="Q3998" i="1" s="1"/>
  <c r="Q4001" i="1" a="1"/>
  <c r="Q4001" i="1" s="1"/>
  <c r="Q4002" i="1" a="1"/>
  <c r="Q4002" i="1" s="1"/>
  <c r="Q4003" i="1" a="1"/>
  <c r="Q4003" i="1" s="1"/>
  <c r="Q4004" i="1" a="1"/>
  <c r="Q4004" i="1" s="1"/>
  <c r="Q4005" i="1" a="1"/>
  <c r="Q4005" i="1" s="1"/>
  <c r="Q4006" i="1" a="1"/>
  <c r="Q4006" i="1" s="1"/>
  <c r="Q4007" i="1" a="1"/>
  <c r="Q4007" i="1" s="1"/>
  <c r="Q4008" i="1" a="1"/>
  <c r="Q4008" i="1" s="1"/>
  <c r="Q4009" i="1" a="1"/>
  <c r="Q4009" i="1" s="1"/>
  <c r="Q4010" i="1" a="1"/>
  <c r="Q4010" i="1" s="1"/>
  <c r="Q4011" i="1" a="1"/>
  <c r="Q4011" i="1" s="1"/>
  <c r="Q4012" i="1" a="1"/>
  <c r="Q4012" i="1" s="1"/>
  <c r="Q4013" i="1" a="1"/>
  <c r="Q4013" i="1" s="1"/>
  <c r="Q4014" i="1" a="1"/>
  <c r="Q4014" i="1" s="1"/>
  <c r="Q4015" i="1" a="1"/>
  <c r="Q4015" i="1" s="1"/>
  <c r="Q4016" i="1" a="1"/>
  <c r="Q4016" i="1" s="1"/>
  <c r="Q4017" i="1" a="1"/>
  <c r="Q4017" i="1" s="1"/>
  <c r="Q4018" i="1" a="1"/>
  <c r="Q4018" i="1" s="1"/>
  <c r="Q4019" i="1" a="1"/>
  <c r="Q4019" i="1" s="1"/>
  <c r="Q4020" i="1" a="1"/>
  <c r="Q4020" i="1" s="1"/>
  <c r="Q4021" i="1" a="1"/>
  <c r="Q4021" i="1" s="1"/>
  <c r="Q4022" i="1" a="1"/>
  <c r="Q4022" i="1" s="1"/>
  <c r="Q4023" i="1" a="1"/>
  <c r="Q4023" i="1" s="1"/>
  <c r="Q4024" i="1" a="1"/>
  <c r="Q4024" i="1" s="1"/>
  <c r="Q4025" i="1" a="1"/>
  <c r="Q4025" i="1" s="1"/>
  <c r="Q4026" i="1" a="1"/>
  <c r="Q4026" i="1" s="1"/>
  <c r="Q4027" i="1" a="1"/>
  <c r="Q4027" i="1" s="1"/>
  <c r="Q4028" i="1" a="1"/>
  <c r="Q4028" i="1" s="1"/>
  <c r="Q4029" i="1" a="1"/>
  <c r="Q4029" i="1" s="1"/>
  <c r="Q4030" i="1" a="1"/>
  <c r="Q4030" i="1" s="1"/>
  <c r="Q4031" i="1" a="1"/>
  <c r="Q4031" i="1" s="1"/>
  <c r="Q4032" i="1" a="1"/>
  <c r="Q4032" i="1" s="1"/>
  <c r="Q4033" i="1" a="1"/>
  <c r="Q4033" i="1" s="1"/>
  <c r="Q4034" i="1" a="1"/>
  <c r="Q4034" i="1" s="1"/>
  <c r="Q4039" i="1" a="1"/>
  <c r="Q4039" i="1" s="1"/>
  <c r="Q4040" i="1" a="1"/>
  <c r="Q4040" i="1" s="1"/>
  <c r="Q4041" i="1" a="1"/>
  <c r="Q4041" i="1" s="1"/>
  <c r="Q4042" i="1" a="1"/>
  <c r="Q4042" i="1" s="1"/>
  <c r="Q4043" i="1" a="1"/>
  <c r="Q4043" i="1" s="1"/>
  <c r="Q4044" i="1" a="1"/>
  <c r="Q4044" i="1" s="1"/>
  <c r="Q4045" i="1" a="1"/>
  <c r="Q4045" i="1" s="1"/>
  <c r="Q4046" i="1" a="1"/>
  <c r="Q4046" i="1" s="1"/>
  <c r="Q4047" i="1" a="1"/>
  <c r="Q4047" i="1" s="1"/>
  <c r="Q4048" i="1" a="1"/>
  <c r="Q4048" i="1" s="1"/>
  <c r="Q4049" i="1" a="1"/>
  <c r="Q4049" i="1" s="1"/>
  <c r="Q4050" i="1" a="1"/>
  <c r="Q4050" i="1" s="1"/>
  <c r="Q4051" i="1" a="1"/>
  <c r="Q4051" i="1" s="1"/>
  <c r="Q4052" i="1" a="1"/>
  <c r="Q4052" i="1" s="1"/>
  <c r="Q4054" i="1" a="1"/>
  <c r="Q4054" i="1" s="1"/>
  <c r="Q4055" i="1" a="1"/>
  <c r="Q4055" i="1" s="1"/>
  <c r="Q4056" i="1" a="1"/>
  <c r="Q4056" i="1" s="1"/>
  <c r="Q4057" i="1" a="1"/>
  <c r="Q4057" i="1" s="1"/>
  <c r="Q4058" i="1" a="1"/>
  <c r="Q4058" i="1" s="1"/>
  <c r="Q4059" i="1" a="1"/>
  <c r="Q4059" i="1" s="1"/>
  <c r="Q4060" i="1" a="1"/>
  <c r="Q4060" i="1" s="1"/>
  <c r="Q4061" i="1" a="1"/>
  <c r="Q4061" i="1" s="1"/>
  <c r="Q4062" i="1" a="1"/>
  <c r="Q4062" i="1" s="1"/>
  <c r="Q4063" i="1" a="1"/>
  <c r="Q4063" i="1" s="1"/>
  <c r="Q4064" i="1" a="1"/>
  <c r="Q4064" i="1" s="1"/>
  <c r="Q4065" i="1" a="1"/>
  <c r="Q4065" i="1" s="1"/>
  <c r="Q4066" i="1" a="1"/>
  <c r="Q4066" i="1" s="1"/>
  <c r="Q4067" i="1" a="1"/>
  <c r="Q4067" i="1" s="1"/>
  <c r="Q4068" i="1" a="1"/>
  <c r="Q4068" i="1" s="1"/>
  <c r="Q4069" i="1" a="1"/>
  <c r="Q4069" i="1" s="1"/>
  <c r="Q4070" i="1" a="1"/>
  <c r="Q4070" i="1" s="1"/>
  <c r="Q4071" i="1" a="1"/>
  <c r="Q4071" i="1" s="1"/>
  <c r="Q4072" i="1" a="1"/>
  <c r="Q4072" i="1" s="1"/>
  <c r="Q4073" i="1" a="1"/>
  <c r="Q4073" i="1" s="1"/>
  <c r="Q4074" i="1" a="1"/>
  <c r="Q4074" i="1" s="1"/>
  <c r="Q4075" i="1" a="1"/>
  <c r="Q4075" i="1" s="1"/>
  <c r="Q4076" i="1" a="1"/>
  <c r="Q4076" i="1" s="1"/>
  <c r="Q4077" i="1" a="1"/>
  <c r="Q4077" i="1" s="1"/>
  <c r="Q4078" i="1" a="1"/>
  <c r="Q4078" i="1" s="1"/>
  <c r="Q4079" i="1" a="1"/>
  <c r="Q4079" i="1" s="1"/>
  <c r="Q4080" i="1" a="1"/>
  <c r="Q4080" i="1" s="1"/>
  <c r="Q4081" i="1" a="1"/>
  <c r="Q4081" i="1" s="1"/>
  <c r="Q4082" i="1" a="1"/>
  <c r="Q4082" i="1" s="1"/>
  <c r="Q4083" i="1" a="1"/>
  <c r="Q4083" i="1" s="1"/>
  <c r="Q4084" i="1" a="1"/>
  <c r="Q4084" i="1" s="1"/>
  <c r="Q4085" i="1" a="1"/>
  <c r="Q4085" i="1" s="1"/>
  <c r="Q4086" i="1" a="1"/>
  <c r="Q4086" i="1" s="1"/>
  <c r="Q4087" i="1" a="1"/>
  <c r="Q4087" i="1" s="1"/>
  <c r="Q4088" i="1" a="1"/>
  <c r="Q4088" i="1" s="1"/>
  <c r="Q4089" i="1" a="1"/>
  <c r="Q4089" i="1" s="1"/>
  <c r="Q4090" i="1" a="1"/>
  <c r="Q4090" i="1" s="1"/>
  <c r="Q4091" i="1" a="1"/>
  <c r="Q4091" i="1" s="1"/>
  <c r="Q4092" i="1" a="1"/>
  <c r="Q4092" i="1" s="1"/>
  <c r="Q4093" i="1" a="1"/>
  <c r="Q4093" i="1" s="1"/>
  <c r="Q4094" i="1" a="1"/>
  <c r="Q4094" i="1" s="1"/>
  <c r="Q4095" i="1" a="1"/>
  <c r="Q4095" i="1" s="1"/>
  <c r="Q4096" i="1" a="1"/>
  <c r="Q4096" i="1" s="1"/>
  <c r="Q4097" i="1" a="1"/>
  <c r="Q4097" i="1" s="1"/>
  <c r="Q4098" i="1" a="1"/>
  <c r="Q4098" i="1" s="1"/>
  <c r="Q4099" i="1" a="1"/>
  <c r="Q4099" i="1" s="1"/>
  <c r="Q4100" i="1" a="1"/>
  <c r="Q4100" i="1" s="1"/>
  <c r="Q4101" i="1" a="1"/>
  <c r="Q4101" i="1" s="1"/>
  <c r="Q4102" i="1" a="1"/>
  <c r="Q4102" i="1" s="1"/>
  <c r="Q4103" i="1" a="1"/>
  <c r="Q4103" i="1" s="1"/>
  <c r="Q4104" i="1" a="1"/>
  <c r="Q4104" i="1" s="1"/>
  <c r="Q4105" i="1" a="1"/>
  <c r="Q4105" i="1" s="1"/>
  <c r="Q4106" i="1" a="1"/>
  <c r="Q4106" i="1" s="1"/>
  <c r="Q4107" i="1" a="1"/>
  <c r="Q4107" i="1" s="1"/>
  <c r="Q4108" i="1" a="1"/>
  <c r="Q4108" i="1" s="1"/>
  <c r="Q4109" i="1" a="1"/>
  <c r="Q4109" i="1" s="1"/>
  <c r="Q4110" i="1" a="1"/>
  <c r="Q4110" i="1" s="1"/>
  <c r="Q4111" i="1" a="1"/>
  <c r="Q4111" i="1" s="1"/>
  <c r="Q4112" i="1" a="1"/>
  <c r="Q4112" i="1" s="1"/>
  <c r="Q4113" i="1" a="1"/>
  <c r="Q4113" i="1" s="1"/>
  <c r="Q4114" i="1" a="1"/>
  <c r="Q4114" i="1" s="1"/>
  <c r="Q4115" i="1" a="1"/>
  <c r="Q4115" i="1" s="1"/>
  <c r="Q4116" i="1" a="1"/>
  <c r="Q4116" i="1" s="1"/>
  <c r="Q4117" i="1" a="1"/>
  <c r="Q4117" i="1" s="1"/>
  <c r="Q4118" i="1" a="1"/>
  <c r="Q4118" i="1" s="1"/>
  <c r="Q4120" i="1" a="1"/>
  <c r="Q4120" i="1" s="1"/>
  <c r="Q4121" i="1" a="1"/>
  <c r="Q4121" i="1" s="1"/>
  <c r="Q4122" i="1" a="1"/>
  <c r="Q4122" i="1" s="1"/>
  <c r="Q4123" i="1" a="1"/>
  <c r="Q4123" i="1" s="1"/>
  <c r="Q4124" i="1" a="1"/>
  <c r="Q4124" i="1" s="1"/>
  <c r="Q4125" i="1" a="1"/>
  <c r="Q4125" i="1" s="1"/>
  <c r="Q4126" i="1" a="1"/>
  <c r="Q4126" i="1" s="1"/>
  <c r="Q4127" i="1" a="1"/>
  <c r="Q4127" i="1" s="1"/>
  <c r="Q4128" i="1" a="1"/>
  <c r="Q4128" i="1" s="1"/>
  <c r="Q4129" i="1" a="1"/>
  <c r="Q4129" i="1" s="1"/>
  <c r="Q4130" i="1" a="1"/>
  <c r="Q4130" i="1" s="1"/>
  <c r="Q4131" i="1" a="1"/>
  <c r="Q4131" i="1" s="1"/>
  <c r="Q4132" i="1" a="1"/>
  <c r="Q4132" i="1" s="1"/>
  <c r="Q4133" i="1" a="1"/>
  <c r="Q4133" i="1" s="1"/>
  <c r="Q4134" i="1" a="1"/>
  <c r="Q4134" i="1" s="1"/>
  <c r="Q4135" i="1" a="1"/>
  <c r="Q4135" i="1" s="1"/>
  <c r="Q4136" i="1" a="1"/>
  <c r="Q4136" i="1" s="1"/>
  <c r="Q4137" i="1" a="1"/>
  <c r="Q4137" i="1" s="1"/>
  <c r="Q4138" i="1" a="1"/>
  <c r="Q4138" i="1" s="1"/>
  <c r="Q4139" i="1" a="1"/>
  <c r="Q4139" i="1" s="1"/>
  <c r="Q4140" i="1" a="1"/>
  <c r="Q4140" i="1" s="1"/>
  <c r="Q4141" i="1" a="1"/>
  <c r="Q4141" i="1" s="1"/>
  <c r="Q4142" i="1" a="1"/>
  <c r="Q4142" i="1" s="1"/>
  <c r="Q4143" i="1" a="1"/>
  <c r="Q4143" i="1" s="1"/>
  <c r="Q4144" i="1" a="1"/>
  <c r="Q4144" i="1" s="1"/>
  <c r="Q4145" i="1" a="1"/>
  <c r="Q4145" i="1" s="1"/>
  <c r="Q4146" i="1" a="1"/>
  <c r="Q4146" i="1" s="1"/>
  <c r="Q4147" i="1" a="1"/>
  <c r="Q4147" i="1" s="1"/>
  <c r="Q4148" i="1" a="1"/>
  <c r="Q4148" i="1" s="1"/>
  <c r="Q4149" i="1" a="1"/>
  <c r="Q4149" i="1" s="1"/>
  <c r="Q4150" i="1" a="1"/>
  <c r="Q4150" i="1" s="1"/>
  <c r="Q4151" i="1" a="1"/>
  <c r="Q4151" i="1" s="1"/>
  <c r="Q4152" i="1" a="1"/>
  <c r="Q4152" i="1" s="1"/>
  <c r="Q4153" i="1" a="1"/>
  <c r="Q4153" i="1" s="1"/>
  <c r="Q4154" i="1" a="1"/>
  <c r="Q4154" i="1" s="1"/>
  <c r="Q4155" i="1" a="1"/>
  <c r="Q4155" i="1" s="1"/>
  <c r="Q4156" i="1" a="1"/>
  <c r="Q4156" i="1" s="1"/>
  <c r="Q4157" i="1" a="1"/>
  <c r="Q4157" i="1" s="1"/>
  <c r="Q4158" i="1" a="1"/>
  <c r="Q4158" i="1" s="1"/>
  <c r="Q4159" i="1" a="1"/>
  <c r="Q4159" i="1" s="1"/>
  <c r="Q4160" i="1" a="1"/>
  <c r="Q4160" i="1" s="1"/>
  <c r="Q4161" i="1" a="1"/>
  <c r="Q4161" i="1" s="1"/>
  <c r="Q4162" i="1" a="1"/>
  <c r="Q4162" i="1" s="1"/>
  <c r="Q4163" i="1" a="1"/>
  <c r="Q4163" i="1" s="1"/>
  <c r="Q4165" i="1" a="1"/>
  <c r="Q4165" i="1" s="1"/>
  <c r="Q4166" i="1" a="1"/>
  <c r="Q4166" i="1" s="1"/>
  <c r="Q4167" i="1" a="1"/>
  <c r="Q4167" i="1" s="1"/>
  <c r="Q4168" i="1" a="1"/>
  <c r="Q4168" i="1" s="1"/>
  <c r="Q4169" i="1" a="1"/>
  <c r="Q4169" i="1" s="1"/>
  <c r="Q4170" i="1" a="1"/>
  <c r="Q4170" i="1" s="1"/>
  <c r="Q4171" i="1" a="1"/>
  <c r="Q4171" i="1" s="1"/>
  <c r="Q4172" i="1" a="1"/>
  <c r="Q4172" i="1" s="1"/>
  <c r="Q4173" i="1" a="1"/>
  <c r="Q4173" i="1" s="1"/>
  <c r="Q4174" i="1" a="1"/>
  <c r="Q4174" i="1" s="1"/>
  <c r="Q4175" i="1" a="1"/>
  <c r="Q4175" i="1" s="1"/>
  <c r="Q4176" i="1" a="1"/>
  <c r="Q4176" i="1" s="1"/>
  <c r="Q4177" i="1" a="1"/>
  <c r="Q4177" i="1" s="1"/>
  <c r="Q4178" i="1" a="1"/>
  <c r="Q4178" i="1" s="1"/>
  <c r="Q4179" i="1" a="1"/>
  <c r="Q4179" i="1" s="1"/>
  <c r="Q4180" i="1" a="1"/>
  <c r="Q4180" i="1" s="1"/>
  <c r="Q4181" i="1" a="1"/>
  <c r="Q4181" i="1" s="1"/>
  <c r="Q4182" i="1" a="1"/>
  <c r="Q4182" i="1" s="1"/>
  <c r="Q4183" i="1" a="1"/>
  <c r="Q4183" i="1" s="1"/>
  <c r="Q4184" i="1" a="1"/>
  <c r="Q4184" i="1" s="1"/>
  <c r="Q4185" i="1" a="1"/>
  <c r="Q4185" i="1" s="1"/>
  <c r="Q4186" i="1" a="1"/>
  <c r="Q4186" i="1" s="1"/>
  <c r="Q4187" i="1" a="1"/>
  <c r="Q4187" i="1" s="1"/>
  <c r="Q4188" i="1" a="1"/>
  <c r="Q4188" i="1" s="1"/>
  <c r="Q4189" i="1" a="1"/>
  <c r="Q4189" i="1" s="1"/>
  <c r="Q4190" i="1" a="1"/>
  <c r="Q4190" i="1" s="1"/>
  <c r="Q4194" i="1" a="1"/>
  <c r="Q4194" i="1" s="1"/>
  <c r="Q4195" i="1" a="1"/>
  <c r="Q4195" i="1" s="1"/>
  <c r="Q4196" i="1" a="1"/>
  <c r="Q4196" i="1" s="1"/>
  <c r="Q4197" i="1" a="1"/>
  <c r="Q4197" i="1" s="1"/>
  <c r="Q4198" i="1" a="1"/>
  <c r="Q4198" i="1" s="1"/>
  <c r="Q4199" i="1" a="1"/>
  <c r="Q4199" i="1" s="1"/>
  <c r="Q4200" i="1" a="1"/>
  <c r="Q4200" i="1" s="1"/>
  <c r="Q4201" i="1" a="1"/>
  <c r="Q4201" i="1" s="1"/>
  <c r="Q4202" i="1" a="1"/>
  <c r="Q4202" i="1" s="1"/>
  <c r="Q4203" i="1" a="1"/>
  <c r="Q4203" i="1" s="1"/>
  <c r="Q4204" i="1" a="1"/>
  <c r="Q4204" i="1" s="1"/>
  <c r="Q4205" i="1" a="1"/>
  <c r="Q4205" i="1" s="1"/>
  <c r="Q4206" i="1" a="1"/>
  <c r="Q4206" i="1" s="1"/>
  <c r="Q4207" i="1" a="1"/>
  <c r="Q4207" i="1" s="1"/>
  <c r="Q4208" i="1" a="1"/>
  <c r="Q4208" i="1" s="1"/>
  <c r="Q4209" i="1" a="1"/>
  <c r="Q4209" i="1" s="1"/>
  <c r="Q4212" i="1" a="1"/>
  <c r="Q4212" i="1" s="1"/>
  <c r="Q4213" i="1" a="1"/>
  <c r="Q4213" i="1" s="1"/>
  <c r="Q4214" i="1" a="1"/>
  <c r="Q4214" i="1" s="1"/>
  <c r="Q4215" i="1" a="1"/>
  <c r="Q4215" i="1" s="1"/>
  <c r="Q4216" i="1" a="1"/>
  <c r="Q4216" i="1" s="1"/>
  <c r="Q4217" i="1" a="1"/>
  <c r="Q4217" i="1" s="1"/>
  <c r="Q4218" i="1" a="1"/>
  <c r="Q4218" i="1" s="1"/>
  <c r="Q4219" i="1" a="1"/>
  <c r="Q4219" i="1" s="1"/>
  <c r="Q4220" i="1" a="1"/>
  <c r="Q4220" i="1" s="1"/>
  <c r="Q4221" i="1" a="1"/>
  <c r="Q4221" i="1" s="1"/>
  <c r="Q4222" i="1" a="1"/>
  <c r="Q4222" i="1" s="1"/>
  <c r="Q4223" i="1" a="1"/>
  <c r="Q4223" i="1" s="1"/>
  <c r="Q4224" i="1" a="1"/>
  <c r="Q4224" i="1" s="1"/>
  <c r="Q4225" i="1" a="1"/>
  <c r="Q4225" i="1" s="1"/>
  <c r="Q4226" i="1" a="1"/>
  <c r="Q4226" i="1" s="1"/>
  <c r="Q4227" i="1" a="1"/>
  <c r="Q4227" i="1" s="1"/>
  <c r="Q4228" i="1" a="1"/>
  <c r="Q4228" i="1" s="1"/>
  <c r="Q4229" i="1" a="1"/>
  <c r="Q4229" i="1" s="1"/>
  <c r="Q4230" i="1" a="1"/>
  <c r="Q4230" i="1" s="1"/>
  <c r="Q4231" i="1" a="1"/>
  <c r="Q4231" i="1" s="1"/>
  <c r="Q4232" i="1" a="1"/>
  <c r="Q4232" i="1" s="1"/>
  <c r="Q4233" i="1" a="1"/>
  <c r="Q4233" i="1" s="1"/>
  <c r="Q4234" i="1" a="1"/>
  <c r="Q4234" i="1" s="1"/>
  <c r="Q4235" i="1" a="1"/>
  <c r="Q4235" i="1" s="1"/>
  <c r="Q4236" i="1" a="1"/>
  <c r="Q4236" i="1" s="1"/>
  <c r="Q4237" i="1" a="1"/>
  <c r="Q4237" i="1" s="1"/>
  <c r="Q4238" i="1" a="1"/>
  <c r="Q4238" i="1" s="1"/>
  <c r="Q4239" i="1" a="1"/>
  <c r="Q4239" i="1" s="1"/>
  <c r="Q4240" i="1" a="1"/>
  <c r="Q4240" i="1" s="1"/>
  <c r="Q4242" i="1" a="1"/>
  <c r="Q4242" i="1" s="1"/>
  <c r="Q4243" i="1" a="1"/>
  <c r="Q4243" i="1" s="1"/>
  <c r="Q4244" i="1" a="1"/>
  <c r="Q4244" i="1" s="1"/>
  <c r="Q4245" i="1" a="1"/>
  <c r="Q4245" i="1" s="1"/>
  <c r="Q4246" i="1" a="1"/>
  <c r="Q4246" i="1" s="1"/>
  <c r="Q4247" i="1" a="1"/>
  <c r="Q4247" i="1" s="1"/>
  <c r="Q4248" i="1" a="1"/>
  <c r="Q4248" i="1" s="1"/>
  <c r="Q4249" i="1" a="1"/>
  <c r="Q4249" i="1" s="1"/>
  <c r="Q4250" i="1" a="1"/>
  <c r="Q4250" i="1" s="1"/>
  <c r="Q4251" i="1" a="1"/>
  <c r="Q4251" i="1" s="1"/>
  <c r="Q4252" i="1" a="1"/>
  <c r="Q4252" i="1" s="1"/>
  <c r="Q4253" i="1" a="1"/>
  <c r="Q4253" i="1" s="1"/>
  <c r="Q4254" i="1" a="1"/>
  <c r="Q4254" i="1" s="1"/>
  <c r="Q4255" i="1" a="1"/>
  <c r="Q4255" i="1" s="1"/>
  <c r="Q4256" i="1" a="1"/>
  <c r="Q4256" i="1" s="1"/>
  <c r="Q4257" i="1" a="1"/>
  <c r="Q4257" i="1" s="1"/>
  <c r="Q4258" i="1" a="1"/>
  <c r="Q4258" i="1" s="1"/>
  <c r="Q4259" i="1" a="1"/>
  <c r="Q4259" i="1" s="1"/>
  <c r="Q4260" i="1" a="1"/>
  <c r="Q4260" i="1" s="1"/>
  <c r="Q4261" i="1" a="1"/>
  <c r="Q4261" i="1" s="1"/>
  <c r="Q4262" i="1" a="1"/>
  <c r="Q4262" i="1" s="1"/>
  <c r="Q4263" i="1" a="1"/>
  <c r="Q4263" i="1" s="1"/>
  <c r="Q4264" i="1" a="1"/>
  <c r="Q4264" i="1" s="1"/>
  <c r="Q4265" i="1" a="1"/>
  <c r="Q4265" i="1" s="1"/>
  <c r="Q4266" i="1" a="1"/>
  <c r="Q4266" i="1" s="1"/>
  <c r="Q4267" i="1" a="1"/>
  <c r="Q4267" i="1" s="1"/>
  <c r="Q4268" i="1" a="1"/>
  <c r="Q4268" i="1" s="1"/>
  <c r="Q4269" i="1" a="1"/>
  <c r="Q4269" i="1" s="1"/>
  <c r="Q4270" i="1" a="1"/>
  <c r="Q4270" i="1" s="1"/>
  <c r="Q4271" i="1" a="1"/>
  <c r="Q4271" i="1" s="1"/>
  <c r="Q4272" i="1" a="1"/>
  <c r="Q4272" i="1" s="1"/>
  <c r="Q4273" i="1" a="1"/>
  <c r="Q4273" i="1" s="1"/>
  <c r="Q4274" i="1" a="1"/>
  <c r="Q4274" i="1" s="1"/>
  <c r="Q4275" i="1" a="1"/>
  <c r="Q4275" i="1" s="1"/>
  <c r="Q4276" i="1" a="1"/>
  <c r="Q4276" i="1" s="1"/>
  <c r="Q4277" i="1" a="1"/>
  <c r="Q4277" i="1" s="1"/>
  <c r="Q4278" i="1" a="1"/>
  <c r="Q4278" i="1" s="1"/>
  <c r="Q4279" i="1" a="1"/>
  <c r="Q4279" i="1" s="1"/>
  <c r="Q4280" i="1" a="1"/>
  <c r="Q4280" i="1" s="1"/>
  <c r="Q4281" i="1" a="1"/>
  <c r="Q4281" i="1" s="1"/>
  <c r="Q4282" i="1" a="1"/>
  <c r="Q4282" i="1" s="1"/>
  <c r="Q4283" i="1" a="1"/>
  <c r="Q4283" i="1" s="1"/>
  <c r="Q4284" i="1" a="1"/>
  <c r="Q4284" i="1" s="1"/>
  <c r="Q4285" i="1" a="1"/>
  <c r="Q4285" i="1" s="1"/>
  <c r="Q4286" i="1" a="1"/>
  <c r="Q4286" i="1" s="1"/>
  <c r="Q4287" i="1" a="1"/>
  <c r="Q4287" i="1" s="1"/>
  <c r="Q4288" i="1" a="1"/>
  <c r="Q4288" i="1" s="1"/>
  <c r="Q4289" i="1" a="1"/>
  <c r="Q4289" i="1" s="1"/>
  <c r="Q4290" i="1" a="1"/>
  <c r="Q4290" i="1" s="1"/>
  <c r="Q4291" i="1" a="1"/>
  <c r="Q4291" i="1" s="1"/>
  <c r="Q4292" i="1" a="1"/>
  <c r="Q4292" i="1" s="1"/>
  <c r="Q4293" i="1" a="1"/>
  <c r="Q4293" i="1" s="1"/>
  <c r="Q4294" i="1" a="1"/>
  <c r="Q4294" i="1" s="1"/>
  <c r="Q4295" i="1" a="1"/>
  <c r="Q4295" i="1" s="1"/>
  <c r="Q4296" i="1" a="1"/>
  <c r="Q4296" i="1" s="1"/>
  <c r="Q4297" i="1" a="1"/>
  <c r="Q4297" i="1" s="1"/>
  <c r="Q4298" i="1" a="1"/>
  <c r="Q4298" i="1" s="1"/>
  <c r="Q4299" i="1" a="1"/>
  <c r="Q4299" i="1" s="1"/>
  <c r="Q4300" i="1" a="1"/>
  <c r="Q4300" i="1" s="1"/>
  <c r="Q4301" i="1" a="1"/>
  <c r="Q4301" i="1" s="1"/>
  <c r="Q4302" i="1" a="1"/>
  <c r="Q4302" i="1" s="1"/>
  <c r="Q4303" i="1" a="1"/>
  <c r="Q4303" i="1" s="1"/>
  <c r="Q4304" i="1" a="1"/>
  <c r="Q4304" i="1" s="1"/>
  <c r="Q4305" i="1" a="1"/>
  <c r="Q4305" i="1" s="1"/>
  <c r="Q4306" i="1" a="1"/>
  <c r="Q4306" i="1" s="1"/>
  <c r="Q4307" i="1" a="1"/>
  <c r="Q4307" i="1" s="1"/>
  <c r="Q4308" i="1" a="1"/>
  <c r="Q4308" i="1" s="1"/>
  <c r="Q4309" i="1" a="1"/>
  <c r="Q4309" i="1" s="1"/>
  <c r="Q4310" i="1" a="1"/>
  <c r="Q4310" i="1" s="1"/>
  <c r="Q4311" i="1" a="1"/>
  <c r="Q4311" i="1" s="1"/>
  <c r="Q4312" i="1" a="1"/>
  <c r="Q4312" i="1" s="1"/>
  <c r="Q4313" i="1" a="1"/>
  <c r="Q4313" i="1" s="1"/>
  <c r="Q4314" i="1" a="1"/>
  <c r="Q4314" i="1" s="1"/>
  <c r="Q4315" i="1" a="1"/>
  <c r="Q4315" i="1" s="1"/>
  <c r="Q4316" i="1" a="1"/>
  <c r="Q4316" i="1" s="1"/>
  <c r="Q4317" i="1" a="1"/>
  <c r="Q4317" i="1" s="1"/>
  <c r="Q4318" i="1" a="1"/>
  <c r="Q4318" i="1" s="1"/>
  <c r="Q4319" i="1" a="1"/>
  <c r="Q4319" i="1" s="1"/>
  <c r="Q4320" i="1" a="1"/>
  <c r="Q4320" i="1" s="1"/>
  <c r="Q4321" i="1" a="1"/>
  <c r="Q4321" i="1" s="1"/>
  <c r="Q4322" i="1" a="1"/>
  <c r="Q4322" i="1" s="1"/>
  <c r="Q4323" i="1" a="1"/>
  <c r="Q4323" i="1" s="1"/>
  <c r="Q4324" i="1" a="1"/>
  <c r="Q4324" i="1" s="1"/>
  <c r="Q4325" i="1" a="1"/>
  <c r="Q4325" i="1" s="1"/>
  <c r="Q4326" i="1" a="1"/>
  <c r="Q4326" i="1" s="1"/>
  <c r="Q4327" i="1" a="1"/>
  <c r="Q4327" i="1" s="1"/>
  <c r="Q4328" i="1" a="1"/>
  <c r="Q4328" i="1" s="1"/>
  <c r="Q4329" i="1" a="1"/>
  <c r="Q4329" i="1" s="1"/>
  <c r="Q4330" i="1" a="1"/>
  <c r="Q4330" i="1" s="1"/>
  <c r="Q4331" i="1" a="1"/>
  <c r="Q4331" i="1" s="1"/>
  <c r="Q4332" i="1" a="1"/>
  <c r="Q4332" i="1" s="1"/>
  <c r="Q4333" i="1" a="1"/>
  <c r="Q4333" i="1" s="1"/>
  <c r="Q4334" i="1" a="1"/>
  <c r="Q4334" i="1" s="1"/>
  <c r="Q4335" i="1" a="1"/>
  <c r="Q4335" i="1" s="1"/>
  <c r="Q4336" i="1" a="1"/>
  <c r="Q4336" i="1" s="1"/>
  <c r="Q4337" i="1" a="1"/>
  <c r="Q4337" i="1" s="1"/>
  <c r="Q4338" i="1" a="1"/>
  <c r="Q4338" i="1" s="1"/>
  <c r="Q4339" i="1" a="1"/>
  <c r="Q4339" i="1" s="1"/>
  <c r="Q4340" i="1" a="1"/>
  <c r="Q4340" i="1" s="1"/>
  <c r="Q4341" i="1" a="1"/>
  <c r="Q4341" i="1" s="1"/>
  <c r="Q4342" i="1" a="1"/>
  <c r="Q4342" i="1" s="1"/>
  <c r="Q4343" i="1" a="1"/>
  <c r="Q4343" i="1" s="1"/>
  <c r="Q4344" i="1" a="1"/>
  <c r="Q4344" i="1" s="1"/>
  <c r="Q4345" i="1" a="1"/>
  <c r="Q4345" i="1" s="1"/>
  <c r="Q4346" i="1" a="1"/>
  <c r="Q4346" i="1" s="1"/>
  <c r="Q4347" i="1" a="1"/>
  <c r="Q4347" i="1" s="1"/>
  <c r="Q4348" i="1" a="1"/>
  <c r="Q4348" i="1" s="1"/>
  <c r="Q4349" i="1" a="1"/>
  <c r="Q4349" i="1" s="1"/>
  <c r="Q4350" i="1" a="1"/>
  <c r="Q4350" i="1" s="1"/>
  <c r="Q4351" i="1" a="1"/>
  <c r="Q4351" i="1" s="1"/>
  <c r="Q4352" i="1" a="1"/>
  <c r="Q4352" i="1" s="1"/>
  <c r="Q4353" i="1" a="1"/>
  <c r="Q4353" i="1" s="1"/>
  <c r="Q4354" i="1" a="1"/>
  <c r="Q4354" i="1" s="1"/>
  <c r="Q4355" i="1" a="1"/>
  <c r="Q4355" i="1" s="1"/>
  <c r="Q4356" i="1" a="1"/>
  <c r="Q4356" i="1" s="1"/>
  <c r="Q4357" i="1" a="1"/>
  <c r="Q4357" i="1" s="1"/>
  <c r="Q4358" i="1" a="1"/>
  <c r="Q4358" i="1" s="1"/>
  <c r="Q4359" i="1" a="1"/>
  <c r="Q4359" i="1" s="1"/>
  <c r="Q4360" i="1" a="1"/>
  <c r="Q4360" i="1" s="1"/>
  <c r="Q4361" i="1" a="1"/>
  <c r="Q4361" i="1" s="1"/>
  <c r="Q4362" i="1" a="1"/>
  <c r="Q4362" i="1" s="1"/>
  <c r="Q4363" i="1" a="1"/>
  <c r="Q4363" i="1" s="1"/>
  <c r="Q4364" i="1" a="1"/>
  <c r="Q4364" i="1" s="1"/>
  <c r="Q4365" i="1" a="1"/>
  <c r="Q4365" i="1" s="1"/>
  <c r="Q4366" i="1" a="1"/>
  <c r="Q4366" i="1" s="1"/>
  <c r="Q4367" i="1" a="1"/>
  <c r="Q4367" i="1" s="1"/>
  <c r="Q4368" i="1" a="1"/>
  <c r="Q4368" i="1" s="1"/>
  <c r="Q4369" i="1" a="1"/>
  <c r="Q4369" i="1" s="1"/>
  <c r="Q4370" i="1" a="1"/>
  <c r="Q4370" i="1" s="1"/>
  <c r="Q4371" i="1" a="1"/>
  <c r="Q4371" i="1" s="1"/>
  <c r="Q4372" i="1" a="1"/>
  <c r="Q4372" i="1" s="1"/>
  <c r="Q4373" i="1" a="1"/>
  <c r="Q4373" i="1" s="1"/>
  <c r="Q4374" i="1" a="1"/>
  <c r="Q4374" i="1" s="1"/>
  <c r="Q4375" i="1" a="1"/>
  <c r="Q4375" i="1" s="1"/>
  <c r="Q4376" i="1" a="1"/>
  <c r="Q4376" i="1" s="1"/>
  <c r="Q4377" i="1" a="1"/>
  <c r="Q4377" i="1" s="1"/>
  <c r="Q4378" i="1" a="1"/>
  <c r="Q4378" i="1" s="1"/>
  <c r="Q4379" i="1" a="1"/>
  <c r="Q4379" i="1" s="1"/>
  <c r="Q4380" i="1" a="1"/>
  <c r="Q4380" i="1" s="1"/>
  <c r="Q4381" i="1" a="1"/>
  <c r="Q4381" i="1" s="1"/>
  <c r="Q4382" i="1" a="1"/>
  <c r="Q4382" i="1" s="1"/>
  <c r="Q4383" i="1" a="1"/>
  <c r="Q4383" i="1" s="1"/>
  <c r="Q4384" i="1" a="1"/>
  <c r="Q4384" i="1" s="1"/>
  <c r="Q4385" i="1" a="1"/>
  <c r="Q4385" i="1" s="1"/>
  <c r="Q4386" i="1" a="1"/>
  <c r="Q4386" i="1" s="1"/>
  <c r="Q4387" i="1" a="1"/>
  <c r="Q4387" i="1" s="1"/>
  <c r="Q4388" i="1" a="1"/>
  <c r="Q4388" i="1" s="1"/>
  <c r="Q4389" i="1" a="1"/>
  <c r="Q4389" i="1" s="1"/>
  <c r="Q4390" i="1" a="1"/>
  <c r="Q4390" i="1" s="1"/>
  <c r="Q4391" i="1" a="1"/>
  <c r="Q4391" i="1" s="1"/>
  <c r="Q4392" i="1" a="1"/>
  <c r="Q4392" i="1" s="1"/>
  <c r="Q4393" i="1" a="1"/>
  <c r="Q4393" i="1" s="1"/>
  <c r="Q4394" i="1" a="1"/>
  <c r="Q4394" i="1" s="1"/>
  <c r="Q4395" i="1" a="1"/>
  <c r="Q4395" i="1" s="1"/>
  <c r="Q4396" i="1" a="1"/>
  <c r="Q4396" i="1" s="1"/>
  <c r="Q4397" i="1" a="1"/>
  <c r="Q4397" i="1" s="1"/>
  <c r="Q4398" i="1" a="1"/>
  <c r="Q4398" i="1" s="1"/>
  <c r="Q4399" i="1" a="1"/>
  <c r="Q4399" i="1" s="1"/>
  <c r="Q4400" i="1" a="1"/>
  <c r="Q4400" i="1" s="1"/>
  <c r="Q4401" i="1" a="1"/>
  <c r="Q4401" i="1" s="1"/>
  <c r="Q4402" i="1" a="1"/>
  <c r="Q4402" i="1" s="1"/>
  <c r="Q4403" i="1" a="1"/>
  <c r="Q4403" i="1" s="1"/>
  <c r="Q4404" i="1" a="1"/>
  <c r="Q4404" i="1" s="1"/>
  <c r="Q4405" i="1" a="1"/>
  <c r="Q4405" i="1" s="1"/>
  <c r="Q4406" i="1" a="1"/>
  <c r="Q4406" i="1" s="1"/>
  <c r="Q4407" i="1" a="1"/>
  <c r="Q4407" i="1" s="1"/>
  <c r="Q4408" i="1" a="1"/>
  <c r="Q4408" i="1" s="1"/>
  <c r="Q4409" i="1" a="1"/>
  <c r="Q4409" i="1" s="1"/>
  <c r="Q4410" i="1" a="1"/>
  <c r="Q4410" i="1" s="1"/>
  <c r="Q4411" i="1" a="1"/>
  <c r="Q4411" i="1" s="1"/>
  <c r="Q4412" i="1" a="1"/>
  <c r="Q4412" i="1" s="1"/>
  <c r="Q4413" i="1" a="1"/>
  <c r="Q4413" i="1" s="1"/>
  <c r="Q4414" i="1" a="1"/>
  <c r="Q4414" i="1" s="1"/>
  <c r="Q4415" i="1" a="1"/>
  <c r="Q4415" i="1" s="1"/>
  <c r="Q4416" i="1" a="1"/>
  <c r="Q4416" i="1" s="1"/>
  <c r="Q4417" i="1" a="1"/>
  <c r="Q4417" i="1" s="1"/>
  <c r="Q4418" i="1" a="1"/>
  <c r="Q4418" i="1" s="1"/>
  <c r="Q4419" i="1" a="1"/>
  <c r="Q4419" i="1" s="1"/>
  <c r="Q4420" i="1" a="1"/>
  <c r="Q4420" i="1" s="1"/>
  <c r="Q4421" i="1" a="1"/>
  <c r="Q4421" i="1" s="1"/>
  <c r="Q4422" i="1" a="1"/>
  <c r="Q4422" i="1" s="1"/>
  <c r="Q4423" i="1" a="1"/>
  <c r="Q4423" i="1" s="1"/>
  <c r="Q4424" i="1" a="1"/>
  <c r="Q4424" i="1" s="1"/>
  <c r="Q4425" i="1" a="1"/>
  <c r="Q4425" i="1" s="1"/>
  <c r="Q4426" i="1" a="1"/>
  <c r="Q4426" i="1" s="1"/>
  <c r="Q4427" i="1" a="1"/>
  <c r="Q4427" i="1" s="1"/>
  <c r="Q4428" i="1" a="1"/>
  <c r="Q4428" i="1" s="1"/>
  <c r="Q4429" i="1" a="1"/>
  <c r="Q4429" i="1" s="1"/>
  <c r="Q4430" i="1" a="1"/>
  <c r="Q4430" i="1" s="1"/>
  <c r="Q4431" i="1" a="1"/>
  <c r="Q4431" i="1" s="1"/>
  <c r="Q4432" i="1" a="1"/>
  <c r="Q4432" i="1" s="1"/>
  <c r="Q4433" i="1" a="1"/>
  <c r="Q4433" i="1" s="1"/>
  <c r="Q4435" i="1" a="1"/>
  <c r="Q4435" i="1" s="1"/>
  <c r="Q4436" i="1" a="1"/>
  <c r="Q4436" i="1" s="1"/>
  <c r="Q4437" i="1" a="1"/>
  <c r="Q4437" i="1" s="1"/>
  <c r="Q4438" i="1" a="1"/>
  <c r="Q4438" i="1" s="1"/>
  <c r="Q4439" i="1" a="1"/>
  <c r="Q4439" i="1" s="1"/>
  <c r="Q4440" i="1" a="1"/>
  <c r="Q4440" i="1" s="1"/>
  <c r="Q4441" i="1" a="1"/>
  <c r="Q4441" i="1" s="1"/>
  <c r="Q4442" i="1" a="1"/>
  <c r="Q4442" i="1" s="1"/>
  <c r="Q4443" i="1" a="1"/>
  <c r="Q4443" i="1" s="1"/>
  <c r="Q4444" i="1" a="1"/>
  <c r="Q4444" i="1" s="1"/>
  <c r="Q4445" i="1" a="1"/>
  <c r="Q4445" i="1" s="1"/>
  <c r="Q4446" i="1" a="1"/>
  <c r="Q4446" i="1" s="1"/>
  <c r="Q4447" i="1" a="1"/>
  <c r="Q4447" i="1" s="1"/>
  <c r="Q4448" i="1" a="1"/>
  <c r="Q4448" i="1" s="1"/>
  <c r="Q4449" i="1" a="1"/>
  <c r="Q4449" i="1" s="1"/>
  <c r="Q4450" i="1" a="1"/>
  <c r="Q4450" i="1" s="1"/>
  <c r="Q4451" i="1" a="1"/>
  <c r="Q4451" i="1" s="1"/>
  <c r="Q4452" i="1" a="1"/>
  <c r="Q4452" i="1" s="1"/>
  <c r="Q4453" i="1" a="1"/>
  <c r="Q4453" i="1" s="1"/>
  <c r="Q4454" i="1" a="1"/>
  <c r="Q4454" i="1" s="1"/>
  <c r="Q4455" i="1" a="1"/>
  <c r="Q4455" i="1" s="1"/>
  <c r="Q4456" i="1" a="1"/>
  <c r="Q4456" i="1" s="1"/>
  <c r="Q4457" i="1" a="1"/>
  <c r="Q4457" i="1" s="1"/>
  <c r="Q4458" i="1" a="1"/>
  <c r="Q4458" i="1" s="1"/>
  <c r="Q4459" i="1" a="1"/>
  <c r="Q4459" i="1" s="1"/>
  <c r="Q4460" i="1" a="1"/>
  <c r="Q4460" i="1" s="1"/>
  <c r="Q4461" i="1" a="1"/>
  <c r="Q4461" i="1" s="1"/>
  <c r="Q4462" i="1" a="1"/>
  <c r="Q4462" i="1" s="1"/>
  <c r="Q4463" i="1" a="1"/>
  <c r="Q4463" i="1" s="1"/>
  <c r="Q4464" i="1" a="1"/>
  <c r="Q4464" i="1" s="1"/>
  <c r="Q4465" i="1" a="1"/>
  <c r="Q4465" i="1" s="1"/>
  <c r="Q4466" i="1" a="1"/>
  <c r="Q4466" i="1" s="1"/>
  <c r="Q4467" i="1" a="1"/>
  <c r="Q4467" i="1" s="1"/>
  <c r="Q4468" i="1" a="1"/>
  <c r="Q4468" i="1" s="1"/>
  <c r="Q4469" i="1" a="1"/>
  <c r="Q4469" i="1" s="1"/>
  <c r="Q4470" i="1" a="1"/>
  <c r="Q4470" i="1" s="1"/>
  <c r="Q4471" i="1" a="1"/>
  <c r="Q4471" i="1" s="1"/>
  <c r="Q4472" i="1" a="1"/>
  <c r="Q4472" i="1" s="1"/>
  <c r="Q4473" i="1" a="1"/>
  <c r="Q4473" i="1" s="1"/>
  <c r="Q4474" i="1" a="1"/>
  <c r="Q4474" i="1" s="1"/>
  <c r="Q4475" i="1" a="1"/>
  <c r="Q4475" i="1" s="1"/>
  <c r="Q4476" i="1" a="1"/>
  <c r="Q4476" i="1" s="1"/>
  <c r="Q4477" i="1" a="1"/>
  <c r="Q4477" i="1" s="1"/>
  <c r="Q4478" i="1" a="1"/>
  <c r="Q4478" i="1" s="1"/>
  <c r="Q4479" i="1" a="1"/>
  <c r="Q4479" i="1" s="1"/>
  <c r="Q4480" i="1" a="1"/>
  <c r="Q4480" i="1" s="1"/>
  <c r="Q4481" i="1" a="1"/>
  <c r="Q4481" i="1" s="1"/>
  <c r="Q4482" i="1" a="1"/>
  <c r="Q4482" i="1" s="1"/>
  <c r="Q4483" i="1" a="1"/>
  <c r="Q4483" i="1" s="1"/>
  <c r="Q4484" i="1" a="1"/>
  <c r="Q4484" i="1" s="1"/>
  <c r="Q4485" i="1" a="1"/>
  <c r="Q4485" i="1" s="1"/>
  <c r="Q4486" i="1" a="1"/>
  <c r="Q4486" i="1" s="1"/>
  <c r="Q4487" i="1" a="1"/>
  <c r="Q4487" i="1" s="1"/>
  <c r="Q4488" i="1" a="1"/>
  <c r="Q4488" i="1" s="1"/>
  <c r="Q4489" i="1" a="1"/>
  <c r="Q4489" i="1" s="1"/>
  <c r="Q4490" i="1" a="1"/>
  <c r="Q4490" i="1" s="1"/>
  <c r="Q4491" i="1" a="1"/>
  <c r="Q4491" i="1" s="1"/>
  <c r="Q4492" i="1" a="1"/>
  <c r="Q4492" i="1" s="1"/>
  <c r="Q4493" i="1" a="1"/>
  <c r="Q4493" i="1" s="1"/>
  <c r="Q4494" i="1" a="1"/>
  <c r="Q4494" i="1" s="1"/>
  <c r="Q4495" i="1" a="1"/>
  <c r="Q4495" i="1" s="1"/>
  <c r="Q4496" i="1" a="1"/>
  <c r="Q4496" i="1" s="1"/>
  <c r="Q4497" i="1" a="1"/>
  <c r="Q4497" i="1" s="1"/>
  <c r="Q4498" i="1" a="1"/>
  <c r="Q4498" i="1" s="1"/>
  <c r="Q4499" i="1" a="1"/>
  <c r="Q4499" i="1" s="1"/>
  <c r="Q4500" i="1" a="1"/>
  <c r="Q4500" i="1" s="1"/>
  <c r="Q4505" i="1" a="1"/>
  <c r="Q4505" i="1" s="1"/>
  <c r="Q4506" i="1" a="1"/>
  <c r="Q4506" i="1" s="1"/>
  <c r="Q4507" i="1" a="1"/>
  <c r="Q4507" i="1" s="1"/>
  <c r="Q4508" i="1" a="1"/>
  <c r="Q4508" i="1" s="1"/>
  <c r="Q4509" i="1" a="1"/>
  <c r="Q4509" i="1" s="1"/>
  <c r="Q4510" i="1" a="1"/>
  <c r="Q4510" i="1" s="1"/>
  <c r="Q4511" i="1" a="1"/>
  <c r="Q4511" i="1" s="1"/>
  <c r="Q4512" i="1" a="1"/>
  <c r="Q4512" i="1" s="1"/>
  <c r="Q4513" i="1" a="1"/>
  <c r="Q4513" i="1" s="1"/>
  <c r="Q4514" i="1" a="1"/>
  <c r="Q4514" i="1" s="1"/>
  <c r="Q4515" i="1" a="1"/>
  <c r="Q4515" i="1" s="1"/>
  <c r="Q4516" i="1" a="1"/>
  <c r="Q4516" i="1" s="1"/>
  <c r="Q4517" i="1" a="1"/>
  <c r="Q4517" i="1" s="1"/>
  <c r="Q4518" i="1" a="1"/>
  <c r="Q4518" i="1" s="1"/>
  <c r="Q4519" i="1" a="1"/>
  <c r="Q4519" i="1" s="1"/>
  <c r="Q4520" i="1" a="1"/>
  <c r="Q4520" i="1" s="1"/>
  <c r="Q4521" i="1" a="1"/>
  <c r="Q4521" i="1" s="1"/>
  <c r="Q4522" i="1" a="1"/>
  <c r="Q4522" i="1" s="1"/>
  <c r="Q4523" i="1" a="1"/>
  <c r="Q4523" i="1" s="1"/>
  <c r="Q4524" i="1" a="1"/>
  <c r="Q4524" i="1" s="1"/>
  <c r="Q4525" i="1" a="1"/>
  <c r="Q4525" i="1" s="1"/>
  <c r="Q4526" i="1" a="1"/>
  <c r="Q4526" i="1" s="1"/>
  <c r="Q4527" i="1" a="1"/>
  <c r="Q4527" i="1" s="1"/>
  <c r="Q4528" i="1" a="1"/>
  <c r="Q4528" i="1" s="1"/>
  <c r="Q4529" i="1" a="1"/>
  <c r="Q4529" i="1" s="1"/>
  <c r="Q4530" i="1" a="1"/>
  <c r="Q4530" i="1" s="1"/>
  <c r="Q4531" i="1" a="1"/>
  <c r="Q4531" i="1" s="1"/>
  <c r="Q4532" i="1" a="1"/>
  <c r="Q4532" i="1" s="1"/>
  <c r="Q4533" i="1" a="1"/>
  <c r="Q4533" i="1" s="1"/>
  <c r="Q4534" i="1" a="1"/>
  <c r="Q4534" i="1" s="1"/>
  <c r="Q4535" i="1" a="1"/>
  <c r="Q4535" i="1" s="1"/>
  <c r="Q4536" i="1" a="1"/>
  <c r="Q4536" i="1" s="1"/>
  <c r="Q4537" i="1" a="1"/>
  <c r="Q4537" i="1" s="1"/>
  <c r="Q4538" i="1" a="1"/>
  <c r="Q4538" i="1" s="1"/>
  <c r="Q4539" i="1" a="1"/>
  <c r="Q4539" i="1" s="1"/>
  <c r="Q4540" i="1" a="1"/>
  <c r="Q4540" i="1" s="1"/>
  <c r="Q4541" i="1" a="1"/>
  <c r="Q4541" i="1" s="1"/>
  <c r="Q4542" i="1" a="1"/>
  <c r="Q4542" i="1" s="1"/>
  <c r="Q4543" i="1" a="1"/>
  <c r="Q4543" i="1" s="1"/>
  <c r="Q4544" i="1" a="1"/>
  <c r="Q4544" i="1" s="1"/>
  <c r="Q4545" i="1" a="1"/>
  <c r="Q4545" i="1" s="1"/>
  <c r="Q4546" i="1" a="1"/>
  <c r="Q4546" i="1" s="1"/>
  <c r="Q4547" i="1" a="1"/>
  <c r="Q4547" i="1" s="1"/>
  <c r="Q4548" i="1" a="1"/>
  <c r="Q4548" i="1" s="1"/>
  <c r="Q4549" i="1" a="1"/>
  <c r="Q4549" i="1" s="1"/>
  <c r="Q4550" i="1" a="1"/>
  <c r="Q4550" i="1" s="1"/>
  <c r="Q4551" i="1" a="1"/>
  <c r="Q4551" i="1" s="1"/>
  <c r="Q4552" i="1" a="1"/>
  <c r="Q4552" i="1" s="1"/>
  <c r="Q4553" i="1" a="1"/>
  <c r="Q4553" i="1" s="1"/>
  <c r="Q4554" i="1" a="1"/>
  <c r="Q4554" i="1" s="1"/>
  <c r="Q4555" i="1" a="1"/>
  <c r="Q4555" i="1" s="1"/>
  <c r="Q4556" i="1" a="1"/>
  <c r="Q4556" i="1" s="1"/>
  <c r="Q4557" i="1" a="1"/>
  <c r="Q4557" i="1" s="1"/>
  <c r="Q4558" i="1" a="1"/>
  <c r="Q4558" i="1" s="1"/>
  <c r="Q4559" i="1" a="1"/>
  <c r="Q4559" i="1" s="1"/>
  <c r="Q4560" i="1" a="1"/>
  <c r="Q4560" i="1" s="1"/>
  <c r="Q4561" i="1" a="1"/>
  <c r="Q4561" i="1" s="1"/>
  <c r="Q4562" i="1" a="1"/>
  <c r="Q4562" i="1" s="1"/>
  <c r="Q4563" i="1" a="1"/>
  <c r="Q4563" i="1" s="1"/>
  <c r="Q4564" i="1" a="1"/>
  <c r="Q4564" i="1" s="1"/>
  <c r="Q4565" i="1" a="1"/>
  <c r="Q4565" i="1" s="1"/>
  <c r="Q4566" i="1" a="1"/>
  <c r="Q4566" i="1" s="1"/>
  <c r="Q4567" i="1" a="1"/>
  <c r="Q4567" i="1" s="1"/>
  <c r="Q4568" i="1" a="1"/>
  <c r="Q4568" i="1" s="1"/>
  <c r="Q4569" i="1" a="1"/>
  <c r="Q4569" i="1" s="1"/>
  <c r="Q4570" i="1" a="1"/>
  <c r="Q4570" i="1" s="1"/>
  <c r="Q4571" i="1" a="1"/>
  <c r="Q4571" i="1" s="1"/>
  <c r="Q4572" i="1" a="1"/>
  <c r="Q4572" i="1" s="1"/>
  <c r="Q4573" i="1" a="1"/>
  <c r="Q4573" i="1" s="1"/>
  <c r="Q4574" i="1" a="1"/>
  <c r="Q4574" i="1" s="1"/>
  <c r="Q4575" i="1" a="1"/>
  <c r="Q4575" i="1" s="1"/>
  <c r="Q4576" i="1" a="1"/>
  <c r="Q4576" i="1" s="1"/>
  <c r="Q4577" i="1" a="1"/>
  <c r="Q4577" i="1" s="1"/>
  <c r="Q4578" i="1" a="1"/>
  <c r="Q4578" i="1" s="1"/>
  <c r="Q4579" i="1" a="1"/>
  <c r="Q4579" i="1" s="1"/>
  <c r="Q4580" i="1" a="1"/>
  <c r="Q4580" i="1" s="1"/>
  <c r="Q4581" i="1" a="1"/>
  <c r="Q4581" i="1" s="1"/>
  <c r="Q4582" i="1" a="1"/>
  <c r="Q4582" i="1" s="1"/>
  <c r="Q4583" i="1" a="1"/>
  <c r="Q4583" i="1" s="1"/>
  <c r="Q4584" i="1" a="1"/>
  <c r="Q4584" i="1" s="1"/>
  <c r="Q4585" i="1" a="1"/>
  <c r="Q4585" i="1" s="1"/>
  <c r="Q4586" i="1" a="1"/>
  <c r="Q4586" i="1" s="1"/>
  <c r="Q4587" i="1" a="1"/>
  <c r="Q4587" i="1" s="1"/>
  <c r="Q4588" i="1" a="1"/>
  <c r="Q4588" i="1" s="1"/>
  <c r="Q4589" i="1" a="1"/>
  <c r="Q4589" i="1" s="1"/>
  <c r="Q4590" i="1" a="1"/>
  <c r="Q4590" i="1" s="1"/>
  <c r="Q4591" i="1" a="1"/>
  <c r="Q4591" i="1" s="1"/>
  <c r="Q4592" i="1" a="1"/>
  <c r="Q4592" i="1" s="1"/>
  <c r="Q4593" i="1" a="1"/>
  <c r="Q4593" i="1" s="1"/>
  <c r="Q4594" i="1" a="1"/>
  <c r="Q4594" i="1" s="1"/>
  <c r="Q4595" i="1" a="1"/>
  <c r="Q4595" i="1" s="1"/>
  <c r="Q4596" i="1" a="1"/>
  <c r="Q4596" i="1" s="1"/>
  <c r="Q4597" i="1" a="1"/>
  <c r="Q4597" i="1" s="1"/>
  <c r="Q4598" i="1" a="1"/>
  <c r="Q4598" i="1" s="1"/>
  <c r="Q4599" i="1" a="1"/>
  <c r="Q4599" i="1" s="1"/>
  <c r="Q4600" i="1" a="1"/>
  <c r="Q4600" i="1" s="1"/>
  <c r="Q4601" i="1" a="1"/>
  <c r="Q4601" i="1" s="1"/>
  <c r="Q4602" i="1" a="1"/>
  <c r="Q4602" i="1" s="1"/>
  <c r="Q4603" i="1" a="1"/>
  <c r="Q4603" i="1" s="1"/>
  <c r="Q4604" i="1" a="1"/>
  <c r="Q4604" i="1" s="1"/>
  <c r="Q4605" i="1" a="1"/>
  <c r="Q4605" i="1" s="1"/>
  <c r="Q4606" i="1" a="1"/>
  <c r="Q4606" i="1" s="1"/>
  <c r="Q4607" i="1" a="1"/>
  <c r="Q4607" i="1" s="1"/>
  <c r="Q4608" i="1" a="1"/>
  <c r="Q4608" i="1" s="1"/>
  <c r="Q4609" i="1" a="1"/>
  <c r="Q4609" i="1" s="1"/>
  <c r="Q4610" i="1" a="1"/>
  <c r="Q4610" i="1" s="1"/>
  <c r="Q4611" i="1" a="1"/>
  <c r="Q4611" i="1" s="1"/>
  <c r="Q4612" i="1" a="1"/>
  <c r="Q4612" i="1" s="1"/>
  <c r="Q4613" i="1" a="1"/>
  <c r="Q4613" i="1" s="1"/>
  <c r="Q4614" i="1" a="1"/>
  <c r="Q4614" i="1" s="1"/>
  <c r="Q4615" i="1" a="1"/>
  <c r="Q4615" i="1" s="1"/>
  <c r="Q4616" i="1" a="1"/>
  <c r="Q4616" i="1" s="1"/>
  <c r="Q4617" i="1" a="1"/>
  <c r="Q4617" i="1" s="1"/>
  <c r="Q4618" i="1" a="1"/>
  <c r="Q4618" i="1" s="1"/>
  <c r="Q4619" i="1" a="1"/>
  <c r="Q4619" i="1" s="1"/>
  <c r="Q4620" i="1" a="1"/>
  <c r="Q4620" i="1" s="1"/>
  <c r="Q4621" i="1" a="1"/>
  <c r="Q4621" i="1" s="1"/>
  <c r="Q4622" i="1" a="1"/>
  <c r="Q4622" i="1" s="1"/>
  <c r="Q4623" i="1" a="1"/>
  <c r="Q4623" i="1" s="1"/>
  <c r="Q4624" i="1" a="1"/>
  <c r="Q4624" i="1" s="1"/>
  <c r="Q4625" i="1" a="1"/>
  <c r="Q4625" i="1" s="1"/>
  <c r="Q4626" i="1" a="1"/>
  <c r="Q4626" i="1" s="1"/>
  <c r="Q4627" i="1" a="1"/>
  <c r="Q4627" i="1" s="1"/>
  <c r="Q4628" i="1" a="1"/>
  <c r="Q4628" i="1" s="1"/>
  <c r="Q4629" i="1" a="1"/>
  <c r="Q4629" i="1" s="1"/>
  <c r="Q4630" i="1" a="1"/>
  <c r="Q4630" i="1" s="1"/>
  <c r="Q4631" i="1" a="1"/>
  <c r="Q4631" i="1" s="1"/>
  <c r="Q4632" i="1" a="1"/>
  <c r="Q4632" i="1" s="1"/>
  <c r="Q4633" i="1" a="1"/>
  <c r="Q4633" i="1" s="1"/>
  <c r="Q4634" i="1" a="1"/>
  <c r="Q4634" i="1" s="1"/>
  <c r="Q4635" i="1" a="1"/>
  <c r="Q4635" i="1" s="1"/>
  <c r="Q4636" i="1" a="1"/>
  <c r="Q4636" i="1" s="1"/>
  <c r="Q4637" i="1" a="1"/>
  <c r="Q4637" i="1" s="1"/>
  <c r="Q4638" i="1" a="1"/>
  <c r="Q4638" i="1" s="1"/>
  <c r="Q4639" i="1" a="1"/>
  <c r="Q4639" i="1" s="1"/>
  <c r="Q4640" i="1" a="1"/>
  <c r="Q4640" i="1" s="1"/>
  <c r="Q4641" i="1" a="1"/>
  <c r="Q4641" i="1" s="1"/>
  <c r="Q4642" i="1" a="1"/>
  <c r="Q4642" i="1" s="1"/>
  <c r="Q4643" i="1" a="1"/>
  <c r="Q4643" i="1" s="1"/>
  <c r="Q4644" i="1" a="1"/>
  <c r="Q4644" i="1" s="1"/>
  <c r="Q4645" i="1" a="1"/>
  <c r="Q4645" i="1" s="1"/>
  <c r="Q4646" i="1" a="1"/>
  <c r="Q4646" i="1" s="1"/>
  <c r="Q4647" i="1" a="1"/>
  <c r="Q4647" i="1" s="1"/>
  <c r="Q4648" i="1" a="1"/>
  <c r="Q4648" i="1" s="1"/>
  <c r="Q4649" i="1" a="1"/>
  <c r="Q4649" i="1" s="1"/>
  <c r="Q4650" i="1" a="1"/>
  <c r="Q4650" i="1" s="1"/>
  <c r="Q4651" i="1" a="1"/>
  <c r="Q4651" i="1" s="1"/>
  <c r="Q4652" i="1" a="1"/>
  <c r="Q4652" i="1" s="1"/>
  <c r="Q4653" i="1" a="1"/>
  <c r="Q4653" i="1" s="1"/>
  <c r="Q4654" i="1" a="1"/>
  <c r="Q4654" i="1" s="1"/>
  <c r="Q4655" i="1" a="1"/>
  <c r="Q4655" i="1" s="1"/>
  <c r="Q4656" i="1" a="1"/>
  <c r="Q4656" i="1" s="1"/>
  <c r="Q4657" i="1" a="1"/>
  <c r="Q4657" i="1" s="1"/>
  <c r="Q4658" i="1" a="1"/>
  <c r="Q4658" i="1" s="1"/>
  <c r="Q4659" i="1" a="1"/>
  <c r="Q4659" i="1" s="1"/>
  <c r="Q4660" i="1" a="1"/>
  <c r="Q4660" i="1" s="1"/>
  <c r="Q4661" i="1" a="1"/>
  <c r="Q4661" i="1" s="1"/>
  <c r="Q4662" i="1" a="1"/>
  <c r="Q4662" i="1" s="1"/>
  <c r="Q4663" i="1" a="1"/>
  <c r="Q4663" i="1" s="1"/>
  <c r="Q4664" i="1" a="1"/>
  <c r="Q4664" i="1" s="1"/>
  <c r="Q4665" i="1" a="1"/>
  <c r="Q4665" i="1" s="1"/>
  <c r="Q4666" i="1" a="1"/>
  <c r="Q4666" i="1" s="1"/>
  <c r="Q4667" i="1" a="1"/>
  <c r="Q4667" i="1" s="1"/>
  <c r="Q4668" i="1" a="1"/>
  <c r="Q4668" i="1" s="1"/>
  <c r="Q4669" i="1" a="1"/>
  <c r="Q4669" i="1" s="1"/>
  <c r="Q4670" i="1" a="1"/>
  <c r="Q4670" i="1" s="1"/>
  <c r="Q4671" i="1" a="1"/>
  <c r="Q4671" i="1" s="1"/>
  <c r="Q4672" i="1" a="1"/>
  <c r="Q4672" i="1" s="1"/>
  <c r="Q4673" i="1" a="1"/>
  <c r="Q4673" i="1" s="1"/>
  <c r="Q4674" i="1" a="1"/>
  <c r="Q4674" i="1" s="1"/>
  <c r="Q4675" i="1" a="1"/>
  <c r="Q4675" i="1" s="1"/>
  <c r="Q4676" i="1" a="1"/>
  <c r="Q4676" i="1" s="1"/>
  <c r="Q4677" i="1" a="1"/>
  <c r="Q4677" i="1" s="1"/>
  <c r="Q4678" i="1" a="1"/>
  <c r="Q4678" i="1" s="1"/>
  <c r="Q4679" i="1" a="1"/>
  <c r="Q4679" i="1" s="1"/>
  <c r="Q4680" i="1" a="1"/>
  <c r="Q4680" i="1" s="1"/>
  <c r="Q4681" i="1" a="1"/>
  <c r="Q4681" i="1" s="1"/>
  <c r="Q4682" i="1" a="1"/>
  <c r="Q4682" i="1" s="1"/>
  <c r="Q4683" i="1" a="1"/>
  <c r="Q4683" i="1" s="1"/>
  <c r="Q4684" i="1" a="1"/>
  <c r="Q4684" i="1" s="1"/>
  <c r="Q4685" i="1" a="1"/>
  <c r="Q4685" i="1" s="1"/>
  <c r="Q4686" i="1" a="1"/>
  <c r="Q4686" i="1" s="1"/>
  <c r="Q4687" i="1" a="1"/>
  <c r="Q4687" i="1" s="1"/>
  <c r="Q4688" i="1" a="1"/>
  <c r="Q4688" i="1" s="1"/>
  <c r="Q4689" i="1" a="1"/>
  <c r="Q4689" i="1" s="1"/>
  <c r="Q4690" i="1" a="1"/>
  <c r="Q4690" i="1" s="1"/>
  <c r="Q4691" i="1" a="1"/>
  <c r="Q4691" i="1" s="1"/>
  <c r="Q4692" i="1" a="1"/>
  <c r="Q4692" i="1" s="1"/>
  <c r="Q4693" i="1" a="1"/>
  <c r="Q4693" i="1" s="1"/>
  <c r="Q4694" i="1" a="1"/>
  <c r="Q4694" i="1" s="1"/>
  <c r="Q4695" i="1" a="1"/>
  <c r="Q4695" i="1" s="1"/>
  <c r="Q4696" i="1" a="1"/>
  <c r="Q4696" i="1" s="1"/>
  <c r="Q4697" i="1" a="1"/>
  <c r="Q4697" i="1" s="1"/>
  <c r="Q4698" i="1" a="1"/>
  <c r="Q4698" i="1" s="1"/>
  <c r="Q4699" i="1" a="1"/>
  <c r="Q4699" i="1" s="1"/>
  <c r="Q4700" i="1" a="1"/>
  <c r="Q4700" i="1" s="1"/>
  <c r="Q4701" i="1" a="1"/>
  <c r="Q4701" i="1" s="1"/>
  <c r="Q4702" i="1" a="1"/>
  <c r="Q4702" i="1" s="1"/>
  <c r="Q4703" i="1" a="1"/>
  <c r="Q4703" i="1" s="1"/>
  <c r="Q4704" i="1" a="1"/>
  <c r="Q4704" i="1" s="1"/>
  <c r="Q4705" i="1" a="1"/>
  <c r="Q4705" i="1" s="1"/>
  <c r="Q4706" i="1" a="1"/>
  <c r="Q4706" i="1" s="1"/>
  <c r="Q4707" i="1" a="1"/>
  <c r="Q4707" i="1" s="1"/>
  <c r="Q4708" i="1" a="1"/>
  <c r="Q4708" i="1" s="1"/>
  <c r="Q4709" i="1" a="1"/>
  <c r="Q4709" i="1" s="1"/>
  <c r="Q4710" i="1" a="1"/>
  <c r="Q4710" i="1" s="1"/>
  <c r="Q4711" i="1" a="1"/>
  <c r="Q4711" i="1" s="1"/>
  <c r="Q4712" i="1" a="1"/>
  <c r="Q4712" i="1" s="1"/>
  <c r="Q4713" i="1" a="1"/>
  <c r="Q4713" i="1" s="1"/>
  <c r="Q4714" i="1" a="1"/>
  <c r="Q4714" i="1" s="1"/>
  <c r="Q4715" i="1" a="1"/>
  <c r="Q4715" i="1" s="1"/>
  <c r="Q4716" i="1" a="1"/>
  <c r="Q4716" i="1" s="1"/>
  <c r="Q4717" i="1" a="1"/>
  <c r="Q4717" i="1" s="1"/>
  <c r="Q4718" i="1" a="1"/>
  <c r="Q4718" i="1" s="1"/>
  <c r="Q4719" i="1" a="1"/>
  <c r="Q4719" i="1" s="1"/>
  <c r="Q4720" i="1" a="1"/>
  <c r="Q4720" i="1" s="1"/>
  <c r="Q4721" i="1" a="1"/>
  <c r="Q4721" i="1" s="1"/>
  <c r="Q4722" i="1" a="1"/>
  <c r="Q4722" i="1" s="1"/>
  <c r="Q4723" i="1" a="1"/>
  <c r="Q4723" i="1" s="1"/>
  <c r="Q4724" i="1" a="1"/>
  <c r="Q4724" i="1" s="1"/>
  <c r="Q4730" i="1" a="1"/>
  <c r="Q4730" i="1" s="1"/>
  <c r="Q4731" i="1" a="1"/>
  <c r="Q4731" i="1" s="1"/>
  <c r="Q4732" i="1" a="1"/>
  <c r="Q4732" i="1" s="1"/>
  <c r="Q4733" i="1" a="1"/>
  <c r="Q4733" i="1" s="1"/>
  <c r="Q4734" i="1" a="1"/>
  <c r="Q4734" i="1" s="1"/>
  <c r="Q4735" i="1" a="1"/>
  <c r="Q4735" i="1" s="1"/>
  <c r="Q4736" i="1" a="1"/>
  <c r="Q4736" i="1" s="1"/>
  <c r="Q4737" i="1" a="1"/>
  <c r="Q4737" i="1" s="1"/>
  <c r="Q4738" i="1" a="1"/>
  <c r="Q4738" i="1" s="1"/>
  <c r="Q4739" i="1" a="1"/>
  <c r="Q4739" i="1" s="1"/>
  <c r="Q4740" i="1" a="1"/>
  <c r="Q4740" i="1" s="1"/>
  <c r="Q4741" i="1" a="1"/>
  <c r="Q4741" i="1" s="1"/>
  <c r="Q4742" i="1" a="1"/>
  <c r="Q4742" i="1" s="1"/>
  <c r="Q4743" i="1" a="1"/>
  <c r="Q4743" i="1" s="1"/>
  <c r="Q4749" i="1" a="1"/>
  <c r="Q4749" i="1" s="1"/>
  <c r="Q4750" i="1" a="1"/>
  <c r="Q4750" i="1" s="1"/>
  <c r="Q4751" i="1" a="1"/>
  <c r="Q4751" i="1" s="1"/>
  <c r="Q4752" i="1" a="1"/>
  <c r="Q4752" i="1" s="1"/>
  <c r="Q4753" i="1" a="1"/>
  <c r="Q4753" i="1" s="1"/>
  <c r="Q4754" i="1" a="1"/>
  <c r="Q4754" i="1" s="1"/>
  <c r="Q4755" i="1" a="1"/>
  <c r="Q4755" i="1" s="1"/>
  <c r="Q4756" i="1" a="1"/>
  <c r="Q4756" i="1" s="1"/>
  <c r="Q4757" i="1" a="1"/>
  <c r="Q4757" i="1" s="1"/>
  <c r="Q4759" i="1" a="1"/>
  <c r="Q4759" i="1" s="1"/>
  <c r="Q4760" i="1" a="1"/>
  <c r="Q4760" i="1" s="1"/>
  <c r="Q4761" i="1" a="1"/>
  <c r="Q4761" i="1" s="1"/>
  <c r="Q4762" i="1" a="1"/>
  <c r="Q4762" i="1" s="1"/>
  <c r="Q4765" i="1" a="1"/>
  <c r="Q4765" i="1" s="1"/>
  <c r="Q4767" i="1" a="1"/>
  <c r="Q4767" i="1" s="1"/>
  <c r="Q4768" i="1" a="1"/>
  <c r="Q4768" i="1" s="1"/>
  <c r="Q4769" i="1" a="1"/>
  <c r="Q4769" i="1" s="1"/>
  <c r="Q4770" i="1" a="1"/>
  <c r="Q4770" i="1" s="1"/>
  <c r="Q4771" i="1" a="1"/>
  <c r="Q4771" i="1" s="1"/>
  <c r="Q4772" i="1" a="1"/>
  <c r="Q4772" i="1" s="1"/>
  <c r="Q4773" i="1" a="1"/>
  <c r="Q4773" i="1" s="1"/>
  <c r="Q4774" i="1" a="1"/>
  <c r="Q4774" i="1" s="1"/>
  <c r="Q4775" i="1" a="1"/>
  <c r="Q4775" i="1" s="1"/>
  <c r="Q4776" i="1" a="1"/>
  <c r="Q4776" i="1" s="1"/>
  <c r="Q4777" i="1" a="1"/>
  <c r="Q4777" i="1" s="1"/>
  <c r="Q4779" i="1" a="1"/>
  <c r="Q4779" i="1" s="1"/>
  <c r="Q4780" i="1" a="1"/>
  <c r="Q4780" i="1" s="1"/>
  <c r="Q4781" i="1" a="1"/>
  <c r="Q4781" i="1" s="1"/>
  <c r="Q4782" i="1" a="1"/>
  <c r="Q4782" i="1" s="1"/>
  <c r="Q4783" i="1" a="1"/>
  <c r="Q4783" i="1" s="1"/>
  <c r="Q4784" i="1" a="1"/>
  <c r="Q4784" i="1" s="1"/>
  <c r="Q4785" i="1" a="1"/>
  <c r="Q4785" i="1" s="1"/>
  <c r="Q4786" i="1" a="1"/>
  <c r="Q4786" i="1" s="1"/>
  <c r="Q4787" i="1" a="1"/>
  <c r="Q4787" i="1" s="1"/>
  <c r="Q4788" i="1" a="1"/>
  <c r="Q4788" i="1" s="1"/>
  <c r="Q4790" i="1" a="1"/>
  <c r="Q4790" i="1" s="1"/>
  <c r="Q4791" i="1" a="1"/>
  <c r="Q4791" i="1" s="1"/>
  <c r="Q4792" i="1" a="1"/>
  <c r="Q4792" i="1" s="1"/>
  <c r="Q4793" i="1" a="1"/>
  <c r="Q4793" i="1" s="1"/>
  <c r="Q4794" i="1" a="1"/>
  <c r="Q4794" i="1" s="1"/>
  <c r="Q4795" i="1" a="1"/>
  <c r="Q4795" i="1" s="1"/>
  <c r="Q4796" i="1" a="1"/>
  <c r="Q4796" i="1" s="1"/>
  <c r="Q4797" i="1" a="1"/>
  <c r="Q4797" i="1" s="1"/>
  <c r="Q4798" i="1" a="1"/>
  <c r="Q4798" i="1" s="1"/>
  <c r="Q4799" i="1" a="1"/>
  <c r="Q4799" i="1" s="1"/>
  <c r="Q4800" i="1" a="1"/>
  <c r="Q4800" i="1" s="1"/>
  <c r="Q4801" i="1" a="1"/>
  <c r="Q4801" i="1" s="1"/>
  <c r="Q4802" i="1" a="1"/>
  <c r="Q4802" i="1" s="1"/>
  <c r="Q4803" i="1" a="1"/>
  <c r="Q4803" i="1" s="1"/>
  <c r="Q4804" i="1" a="1"/>
  <c r="Q4804" i="1" s="1"/>
  <c r="Q4805" i="1" a="1"/>
  <c r="Q4805" i="1" s="1"/>
  <c r="Q4806" i="1" a="1"/>
  <c r="Q4806" i="1" s="1"/>
  <c r="Q4807" i="1" a="1"/>
  <c r="Q4807" i="1" s="1"/>
  <c r="Q4809" i="1" a="1"/>
  <c r="Q4809" i="1" s="1"/>
  <c r="Q4810" i="1" a="1"/>
  <c r="Q4810" i="1" s="1"/>
  <c r="Q4811" i="1" a="1"/>
  <c r="Q4811" i="1" s="1"/>
  <c r="Q4812" i="1" a="1"/>
  <c r="Q4812" i="1" s="1"/>
  <c r="Q4813" i="1" a="1"/>
  <c r="Q4813" i="1" s="1"/>
  <c r="Q4814" i="1" a="1"/>
  <c r="Q4814" i="1" s="1"/>
  <c r="Q4815" i="1" a="1"/>
  <c r="Q4815" i="1" s="1"/>
  <c r="Q4816" i="1" a="1"/>
  <c r="Q4816" i="1" s="1"/>
  <c r="Q4817" i="1" a="1"/>
  <c r="Q4817" i="1" s="1"/>
  <c r="Q4818" i="1" a="1"/>
  <c r="Q4818" i="1" s="1"/>
  <c r="Q4819" i="1" a="1"/>
  <c r="Q4819" i="1" s="1"/>
  <c r="Q4820" i="1" a="1"/>
  <c r="Q4820" i="1" s="1"/>
  <c r="Q4821" i="1" a="1"/>
  <c r="Q4821" i="1" s="1"/>
  <c r="Q4822" i="1" a="1"/>
  <c r="Q4822" i="1" s="1"/>
  <c r="Q4823" i="1" a="1"/>
  <c r="Q4823" i="1" s="1"/>
  <c r="Q4829" i="1" a="1"/>
  <c r="Q4829" i="1" s="1"/>
  <c r="Q4830" i="1" a="1"/>
  <c r="Q4830" i="1" s="1"/>
  <c r="Q4831" i="1" a="1"/>
  <c r="Q4831" i="1" s="1"/>
  <c r="Q4832" i="1" a="1"/>
  <c r="Q4832" i="1" s="1"/>
  <c r="Q4834" i="1" a="1"/>
  <c r="Q4834" i="1" s="1"/>
  <c r="Q4835" i="1" a="1"/>
  <c r="Q4835" i="1" s="1"/>
  <c r="Q4837" i="1" a="1"/>
  <c r="Q4837" i="1" s="1"/>
  <c r="Q4838" i="1" a="1"/>
  <c r="Q4838" i="1" s="1"/>
  <c r="Q4839" i="1" a="1"/>
  <c r="Q4839" i="1" s="1"/>
  <c r="Q4840" i="1" a="1"/>
  <c r="Q4840" i="1" s="1"/>
  <c r="Q4841" i="1" a="1"/>
  <c r="Q4841" i="1" s="1"/>
  <c r="Q4842" i="1" a="1"/>
  <c r="Q4842" i="1" s="1"/>
  <c r="Q4843" i="1" a="1"/>
  <c r="Q4843" i="1" s="1"/>
  <c r="Q4844" i="1" a="1"/>
  <c r="Q4844" i="1" s="1"/>
  <c r="Q4845" i="1" a="1"/>
  <c r="Q4845" i="1" s="1"/>
  <c r="Q4846" i="1" a="1"/>
  <c r="Q4846" i="1" s="1"/>
  <c r="Q4847" i="1" a="1"/>
  <c r="Q4847" i="1" s="1"/>
  <c r="Q4848" i="1" a="1"/>
  <c r="Q4848" i="1" s="1"/>
  <c r="Q4849" i="1" a="1"/>
  <c r="Q4849" i="1" s="1"/>
  <c r="Q4850" i="1" a="1"/>
  <c r="Q4850" i="1" s="1"/>
  <c r="Q4851" i="1" a="1"/>
  <c r="Q4851" i="1" s="1"/>
  <c r="Q4852" i="1" a="1"/>
  <c r="Q4852" i="1" s="1"/>
  <c r="Q4853" i="1" a="1"/>
  <c r="Q4853" i="1" s="1"/>
  <c r="Q4854" i="1" a="1"/>
  <c r="Q4854" i="1" s="1"/>
  <c r="Q4855" i="1" a="1"/>
  <c r="Q4855" i="1" s="1"/>
  <c r="Q4856" i="1" a="1"/>
  <c r="Q4856" i="1" s="1"/>
  <c r="Q4857" i="1" a="1"/>
  <c r="Q4857" i="1" s="1"/>
  <c r="Q4858" i="1" a="1"/>
  <c r="Q4858" i="1" s="1"/>
  <c r="Q4859" i="1" a="1"/>
  <c r="Q4859" i="1" s="1"/>
  <c r="Q4860" i="1" a="1"/>
  <c r="Q4860" i="1" s="1"/>
  <c r="Q4861" i="1" a="1"/>
  <c r="Q4861" i="1" s="1"/>
  <c r="Q4862" i="1" a="1"/>
  <c r="Q4862" i="1" s="1"/>
  <c r="Q4864" i="1" a="1"/>
  <c r="Q4864" i="1" s="1"/>
  <c r="Q4865" i="1" a="1"/>
  <c r="Q4865" i="1" s="1"/>
  <c r="Q4866" i="1" a="1"/>
  <c r="Q4866" i="1" s="1"/>
  <c r="Q4867" i="1" a="1"/>
  <c r="Q4867" i="1" s="1"/>
  <c r="Q4868" i="1" a="1"/>
  <c r="Q4868" i="1" s="1"/>
  <c r="Q4869" i="1" a="1"/>
  <c r="Q4869" i="1" s="1"/>
  <c r="Q4870" i="1" a="1"/>
  <c r="Q4870" i="1" s="1"/>
  <c r="Q4871" i="1" a="1"/>
  <c r="Q4871" i="1" s="1"/>
  <c r="Q4872" i="1" a="1"/>
  <c r="Q4872" i="1" s="1"/>
  <c r="Q4873" i="1" a="1"/>
  <c r="Q4873" i="1" s="1"/>
  <c r="Q4874" i="1" a="1"/>
  <c r="Q4874" i="1" s="1"/>
  <c r="Q4875" i="1" a="1"/>
  <c r="Q4875" i="1" s="1"/>
  <c r="Q4876" i="1" a="1"/>
  <c r="Q4876" i="1" s="1"/>
  <c r="Q4877" i="1" a="1"/>
  <c r="Q4877" i="1" s="1"/>
  <c r="Q4878" i="1" a="1"/>
  <c r="Q4878" i="1" s="1"/>
  <c r="Q4879" i="1" a="1"/>
  <c r="Q4879" i="1" s="1"/>
  <c r="Q4880" i="1" a="1"/>
  <c r="Q4880" i="1" s="1"/>
  <c r="Q4881" i="1" a="1"/>
  <c r="Q4881" i="1" s="1"/>
  <c r="Q4882" i="1" a="1"/>
  <c r="Q4882" i="1" s="1"/>
  <c r="Q4883" i="1" a="1"/>
  <c r="Q4883" i="1" s="1"/>
  <c r="Q4884" i="1" a="1"/>
  <c r="Q4884" i="1" s="1"/>
  <c r="Q4887" i="1" a="1"/>
  <c r="Q4887" i="1" s="1"/>
  <c r="Q4888" i="1" a="1"/>
  <c r="Q4888" i="1" s="1"/>
  <c r="Q4889" i="1" a="1"/>
  <c r="Q4889" i="1" s="1"/>
  <c r="Q4890" i="1" a="1"/>
  <c r="Q4890" i="1" s="1"/>
  <c r="Q4891" i="1" a="1"/>
  <c r="Q4891" i="1" s="1"/>
  <c r="Q4892" i="1" a="1"/>
  <c r="Q4892" i="1" s="1"/>
  <c r="Q4893" i="1" a="1"/>
  <c r="Q4893" i="1" s="1"/>
  <c r="Q4894" i="1" a="1"/>
  <c r="Q4894" i="1" s="1"/>
  <c r="Q4895" i="1" a="1"/>
  <c r="Q4895" i="1" s="1"/>
  <c r="Q4896" i="1" a="1"/>
  <c r="Q4896" i="1" s="1"/>
  <c r="Q4897" i="1" a="1"/>
  <c r="Q4897" i="1" s="1"/>
  <c r="Q4898" i="1" a="1"/>
  <c r="Q4898" i="1" s="1"/>
  <c r="Q4899" i="1" a="1"/>
  <c r="Q4899" i="1" s="1"/>
  <c r="Q4900" i="1" a="1"/>
  <c r="Q4900" i="1" s="1"/>
  <c r="Q4901" i="1" a="1"/>
  <c r="Q4901" i="1" s="1"/>
  <c r="Q4902" i="1" a="1"/>
  <c r="Q4902" i="1" s="1"/>
  <c r="Q4903" i="1" a="1"/>
  <c r="Q4903" i="1" s="1"/>
  <c r="Q4904" i="1" a="1"/>
  <c r="Q4904" i="1" s="1"/>
  <c r="Q4905" i="1" a="1"/>
  <c r="Q4905" i="1" s="1"/>
  <c r="Q4906" i="1" a="1"/>
  <c r="Q4906" i="1" s="1"/>
  <c r="Q4907" i="1" a="1"/>
  <c r="Q4907" i="1" s="1"/>
  <c r="Q4908" i="1" a="1"/>
  <c r="Q4908" i="1" s="1"/>
  <c r="Q4909" i="1" a="1"/>
  <c r="Q4909" i="1" s="1"/>
  <c r="Q4910" i="1" a="1"/>
  <c r="Q4910" i="1" s="1"/>
  <c r="Q4911" i="1" a="1"/>
  <c r="Q4911" i="1" s="1"/>
  <c r="Q4912" i="1" a="1"/>
  <c r="Q4912" i="1" s="1"/>
  <c r="Q4913" i="1" a="1"/>
  <c r="Q4913" i="1" s="1"/>
  <c r="Q4914" i="1" a="1"/>
  <c r="Q4914" i="1" s="1"/>
  <c r="Q4915" i="1" a="1"/>
  <c r="Q4915" i="1" s="1"/>
  <c r="Q4916" i="1" a="1"/>
  <c r="Q4916" i="1" s="1"/>
  <c r="Q4917" i="1" a="1"/>
  <c r="Q4917" i="1" s="1"/>
  <c r="Q4918" i="1" a="1"/>
  <c r="Q4918" i="1" s="1"/>
  <c r="Q4919" i="1" a="1"/>
  <c r="Q4919" i="1" s="1"/>
  <c r="Q4920" i="1" a="1"/>
  <c r="Q4920" i="1" s="1"/>
  <c r="Q4921" i="1" a="1"/>
  <c r="Q4921" i="1" s="1"/>
  <c r="Q4922" i="1" a="1"/>
  <c r="Q4922" i="1" s="1"/>
  <c r="Q4923" i="1" a="1"/>
  <c r="Q4923" i="1" s="1"/>
  <c r="Q4924" i="1" a="1"/>
  <c r="Q4924" i="1" s="1"/>
  <c r="Q4925" i="1" a="1"/>
  <c r="Q4925" i="1" s="1"/>
  <c r="Q4926" i="1" a="1"/>
  <c r="Q4926" i="1" s="1"/>
  <c r="Q4927" i="1" a="1"/>
  <c r="Q4927" i="1" s="1"/>
  <c r="Q4928" i="1" a="1"/>
  <c r="Q4928" i="1" s="1"/>
  <c r="Q4929" i="1" a="1"/>
  <c r="Q4929" i="1" s="1"/>
  <c r="Q4930" i="1" a="1"/>
  <c r="Q4930" i="1" s="1"/>
  <c r="Q4931" i="1" a="1"/>
  <c r="Q4931" i="1" s="1"/>
  <c r="Q4932" i="1" a="1"/>
  <c r="Q4932" i="1" s="1"/>
  <c r="Q4933" i="1" a="1"/>
  <c r="Q4933" i="1" s="1"/>
  <c r="Q4934" i="1" a="1"/>
  <c r="Q4934" i="1" s="1"/>
  <c r="Q4935" i="1" a="1"/>
  <c r="Q4935" i="1" s="1"/>
  <c r="Q4936" i="1" a="1"/>
  <c r="Q4936" i="1" s="1"/>
  <c r="Q4937" i="1" a="1"/>
  <c r="Q4937" i="1" s="1"/>
  <c r="Q4938" i="1" a="1"/>
  <c r="Q4938" i="1" s="1"/>
  <c r="Q4939" i="1" a="1"/>
  <c r="Q4939" i="1" s="1"/>
  <c r="Q4940" i="1" a="1"/>
  <c r="Q4940" i="1" s="1"/>
  <c r="Q4941" i="1" a="1"/>
  <c r="Q4941" i="1" s="1"/>
  <c r="Q4942" i="1" a="1"/>
  <c r="Q4942" i="1" s="1"/>
  <c r="Q4943" i="1" a="1"/>
  <c r="Q4943" i="1" s="1"/>
  <c r="Q4944" i="1" a="1"/>
  <c r="Q4944" i="1" s="1"/>
  <c r="Q4945" i="1" a="1"/>
  <c r="Q4945" i="1" s="1"/>
  <c r="Q4946" i="1" a="1"/>
  <c r="Q4946" i="1" s="1"/>
  <c r="Q4947" i="1" a="1"/>
  <c r="Q4947" i="1" s="1"/>
  <c r="Q4948" i="1" a="1"/>
  <c r="Q4948" i="1" s="1"/>
  <c r="Q4949" i="1" a="1"/>
  <c r="Q4949" i="1" s="1"/>
  <c r="Q4950" i="1" a="1"/>
  <c r="Q4950" i="1" s="1"/>
  <c r="Q4951" i="1" a="1"/>
  <c r="Q4951" i="1" s="1"/>
  <c r="Q4952" i="1" a="1"/>
  <c r="Q4952" i="1" s="1"/>
  <c r="Q4953" i="1" a="1"/>
  <c r="Q4953" i="1" s="1"/>
  <c r="Q4954" i="1" a="1"/>
  <c r="Q4954" i="1" s="1"/>
  <c r="Q4955" i="1" a="1"/>
  <c r="Q4955" i="1" s="1"/>
  <c r="Q4956" i="1" a="1"/>
  <c r="Q4956" i="1" s="1"/>
  <c r="Q4957" i="1" a="1"/>
  <c r="Q4957" i="1" s="1"/>
  <c r="Q4958" i="1" a="1"/>
  <c r="Q4958" i="1" s="1"/>
  <c r="Q4959" i="1" a="1"/>
  <c r="Q4959" i="1" s="1"/>
  <c r="Q4960" i="1" a="1"/>
  <c r="Q4960" i="1" s="1"/>
  <c r="Q4961" i="1" a="1"/>
  <c r="Q4961" i="1" s="1"/>
  <c r="Q4962" i="1" a="1"/>
  <c r="Q4962" i="1" s="1"/>
  <c r="Q4963" i="1" a="1"/>
  <c r="Q4963" i="1" s="1"/>
  <c r="Q4964" i="1" a="1"/>
  <c r="Q4964" i="1" s="1"/>
  <c r="Q4965" i="1" a="1"/>
  <c r="Q4965" i="1" s="1"/>
  <c r="Q4969" i="1" a="1"/>
  <c r="Q4969" i="1" s="1"/>
  <c r="Q4970" i="1" a="1"/>
  <c r="Q4970" i="1" s="1"/>
  <c r="Q4972" i="1" a="1"/>
  <c r="Q4972" i="1" s="1"/>
  <c r="Q4973" i="1" a="1"/>
  <c r="Q4973" i="1" s="1"/>
  <c r="Q4974" i="1" a="1"/>
  <c r="Q4974" i="1" s="1"/>
  <c r="Q4977" i="1" a="1"/>
  <c r="Q4977" i="1" s="1"/>
  <c r="Q4978" i="1" a="1"/>
  <c r="Q4978" i="1" s="1"/>
  <c r="Q4979" i="1" a="1"/>
  <c r="Q4979" i="1" s="1"/>
  <c r="Q4980" i="1" a="1"/>
  <c r="Q4980" i="1" s="1"/>
  <c r="Q4981" i="1" a="1"/>
  <c r="Q4981" i="1" s="1"/>
  <c r="Q4982" i="1" a="1"/>
  <c r="Q4982" i="1" s="1"/>
  <c r="Q4983" i="1" a="1"/>
  <c r="Q4983" i="1" s="1"/>
  <c r="Q4984" i="1" a="1"/>
  <c r="Q4984" i="1" s="1"/>
  <c r="Q4985" i="1" a="1"/>
  <c r="Q4985" i="1" s="1"/>
  <c r="Q4986" i="1" a="1"/>
  <c r="Q4986" i="1" s="1"/>
  <c r="Q4988" i="1" a="1"/>
  <c r="Q4988" i="1" s="1"/>
  <c r="Q4989" i="1" a="1"/>
  <c r="Q4989" i="1" s="1"/>
  <c r="Q4990" i="1" a="1"/>
  <c r="Q4990" i="1" s="1"/>
  <c r="Q4991" i="1" a="1"/>
  <c r="Q4991" i="1" s="1"/>
  <c r="Q4992" i="1" a="1"/>
  <c r="Q4992" i="1" s="1"/>
  <c r="Q4993" i="1" a="1"/>
  <c r="Q4993" i="1" s="1"/>
  <c r="Q4994" i="1" a="1"/>
  <c r="Q4994" i="1" s="1"/>
  <c r="Q4996" i="1" a="1"/>
  <c r="Q4996" i="1" s="1"/>
  <c r="Q4997" i="1" a="1"/>
  <c r="Q4997" i="1" s="1"/>
  <c r="Q4998" i="1" a="1"/>
  <c r="Q4998" i="1" s="1"/>
  <c r="Q4999" i="1" a="1"/>
  <c r="Q4999" i="1" s="1"/>
  <c r="Q5000" i="1" a="1"/>
  <c r="Q5000" i="1" s="1"/>
  <c r="Q5001" i="1" a="1"/>
  <c r="Q5001" i="1" s="1"/>
  <c r="Q5002" i="1" a="1"/>
  <c r="Q5002" i="1" s="1"/>
  <c r="Q5003" i="1" a="1"/>
  <c r="Q5003" i="1" s="1"/>
  <c r="Q5004" i="1" a="1"/>
  <c r="Q5004" i="1" s="1"/>
  <c r="Q5005" i="1" a="1"/>
  <c r="Q5005" i="1" s="1"/>
  <c r="Q5006" i="1" a="1"/>
  <c r="Q5006" i="1" s="1"/>
  <c r="Q5007" i="1" a="1"/>
  <c r="Q5007" i="1" s="1"/>
  <c r="Q5008" i="1" a="1"/>
  <c r="Q5008" i="1" s="1"/>
  <c r="Q5009" i="1" a="1"/>
  <c r="Q5009" i="1" s="1"/>
  <c r="Q5011" i="1" a="1"/>
  <c r="Q5011" i="1" s="1"/>
  <c r="Q5012" i="1" a="1"/>
  <c r="Q5012" i="1" s="1"/>
  <c r="Q5013" i="1" a="1"/>
  <c r="Q5013" i="1" s="1"/>
  <c r="Q5014" i="1" a="1"/>
  <c r="Q5014" i="1" s="1"/>
  <c r="Q5015" i="1" a="1"/>
  <c r="Q5015" i="1" s="1"/>
  <c r="Q5016" i="1" a="1"/>
  <c r="Q5016" i="1" s="1"/>
  <c r="Q5017" i="1" a="1"/>
  <c r="Q5017" i="1" s="1"/>
  <c r="Q5018" i="1" a="1"/>
  <c r="Q5018" i="1" s="1"/>
  <c r="Q5019" i="1" a="1"/>
  <c r="Q5019" i="1" s="1"/>
  <c r="Q5020" i="1" a="1"/>
  <c r="Q5020" i="1" s="1"/>
  <c r="Q5021" i="1" a="1"/>
  <c r="Q5021" i="1" s="1"/>
  <c r="Q5022" i="1" a="1"/>
  <c r="Q5022" i="1" s="1"/>
  <c r="Q5023" i="1" a="1"/>
  <c r="Q5023" i="1" s="1"/>
  <c r="Q5024" i="1" a="1"/>
  <c r="Q5024" i="1" s="1"/>
  <c r="Q5025" i="1" a="1"/>
  <c r="Q5025" i="1" s="1"/>
  <c r="Q5026" i="1" a="1"/>
  <c r="Q5026" i="1" s="1"/>
  <c r="Q5027" i="1" a="1"/>
  <c r="Q5027" i="1" s="1"/>
  <c r="Q5028" i="1" a="1"/>
  <c r="Q5028" i="1" s="1"/>
  <c r="Q5029" i="1" a="1"/>
  <c r="Q5029" i="1" s="1"/>
  <c r="Q5030" i="1" a="1"/>
  <c r="Q5030" i="1" s="1"/>
  <c r="Q5032" i="1" a="1"/>
  <c r="Q5032" i="1" s="1"/>
  <c r="Q5033" i="1" a="1"/>
  <c r="Q5033" i="1" s="1"/>
  <c r="Q5039" i="1" a="1"/>
  <c r="Q5039" i="1" s="1"/>
  <c r="Q5040" i="1" a="1"/>
  <c r="Q5040" i="1" s="1"/>
  <c r="Q5041" i="1" a="1"/>
  <c r="Q5041" i="1" s="1"/>
  <c r="Q5042" i="1" a="1"/>
  <c r="Q5042" i="1" s="1"/>
  <c r="Q5043" i="1" a="1"/>
  <c r="Q5043" i="1" s="1"/>
  <c r="Q5044" i="1" a="1"/>
  <c r="Q5044" i="1" s="1"/>
  <c r="Q5045" i="1" a="1"/>
  <c r="Q5045" i="1" s="1"/>
  <c r="Q5046" i="1" a="1"/>
  <c r="Q5046" i="1" s="1"/>
  <c r="Q5047" i="1" a="1"/>
  <c r="Q5047" i="1" s="1"/>
  <c r="Q5048" i="1" a="1"/>
  <c r="Q5048" i="1" s="1"/>
  <c r="Q5049" i="1" a="1"/>
  <c r="Q5049" i="1" s="1"/>
  <c r="Q5050" i="1" a="1"/>
  <c r="Q5050" i="1" s="1"/>
  <c r="Q5051" i="1" a="1"/>
  <c r="Q5051" i="1" s="1"/>
  <c r="Q5052" i="1" a="1"/>
  <c r="Q5052" i="1" s="1"/>
  <c r="Q5053" i="1" a="1"/>
  <c r="Q5053" i="1" s="1"/>
  <c r="Q5054" i="1" a="1"/>
  <c r="Q5054" i="1" s="1"/>
  <c r="Q5056" i="1" a="1"/>
  <c r="Q5056" i="1" s="1"/>
  <c r="Q5057" i="1" a="1"/>
  <c r="Q5057" i="1" s="1"/>
  <c r="Q5058" i="1" a="1"/>
  <c r="Q5058" i="1" s="1"/>
  <c r="Q5059" i="1" a="1"/>
  <c r="Q5059" i="1" s="1"/>
  <c r="Q5060" i="1" a="1"/>
  <c r="Q5060" i="1" s="1"/>
  <c r="Q5061" i="1" a="1"/>
  <c r="Q5061" i="1" s="1"/>
  <c r="Q5065" i="1" a="1"/>
  <c r="Q5065" i="1" s="1"/>
  <c r="Q5066" i="1" a="1"/>
  <c r="Q5066" i="1" s="1"/>
  <c r="Q5067" i="1" a="1"/>
  <c r="Q5067" i="1" s="1"/>
  <c r="Q5068" i="1" a="1"/>
  <c r="Q5068" i="1" s="1"/>
  <c r="Q5069" i="1" a="1"/>
  <c r="Q5069" i="1" s="1"/>
  <c r="Q5070" i="1" a="1"/>
  <c r="Q5070" i="1" s="1"/>
  <c r="Q5071" i="1" a="1"/>
  <c r="Q5071" i="1" s="1"/>
  <c r="Q5072" i="1" a="1"/>
  <c r="Q5072" i="1" s="1"/>
  <c r="Q5073" i="1" a="1"/>
  <c r="Q5073" i="1" s="1"/>
  <c r="Q5074" i="1" a="1"/>
  <c r="Q5074" i="1" s="1"/>
  <c r="Q5075" i="1" a="1"/>
  <c r="Q5075" i="1" s="1"/>
  <c r="Q5076" i="1" a="1"/>
  <c r="Q5076" i="1" s="1"/>
  <c r="Q5077" i="1" a="1"/>
  <c r="Q5077" i="1" s="1"/>
  <c r="Q5078" i="1" a="1"/>
  <c r="Q5078" i="1" s="1"/>
  <c r="Q5079" i="1" a="1"/>
  <c r="Q5079" i="1" s="1"/>
  <c r="Q5080" i="1" a="1"/>
  <c r="Q5080" i="1" s="1"/>
  <c r="Q5081" i="1" a="1"/>
  <c r="Q5081" i="1" s="1"/>
  <c r="Q5082" i="1" a="1"/>
  <c r="Q5082" i="1" s="1"/>
  <c r="Q5083" i="1" a="1"/>
  <c r="Q5083" i="1" s="1"/>
  <c r="Q5084" i="1" a="1"/>
  <c r="Q5084" i="1" s="1"/>
  <c r="Q5085" i="1" a="1"/>
  <c r="Q5085" i="1" s="1"/>
  <c r="Q5086" i="1" a="1"/>
  <c r="Q5086" i="1" s="1"/>
  <c r="Q5087" i="1" a="1"/>
  <c r="Q5087" i="1" s="1"/>
  <c r="Q5088" i="1" a="1"/>
  <c r="Q5088" i="1" s="1"/>
  <c r="Q5091" i="1" a="1"/>
  <c r="Q5091" i="1" s="1"/>
  <c r="Q5092" i="1" a="1"/>
  <c r="Q5092" i="1" s="1"/>
  <c r="Q5094" i="1" a="1"/>
  <c r="Q5094" i="1" s="1"/>
  <c r="Q5095" i="1" a="1"/>
  <c r="Q5095" i="1" s="1"/>
  <c r="Q5096" i="1" a="1"/>
  <c r="Q5096" i="1" s="1"/>
  <c r="Q5097" i="1" a="1"/>
  <c r="Q5097" i="1" s="1"/>
  <c r="Q5098" i="1" a="1"/>
  <c r="Q5098" i="1" s="1"/>
  <c r="Q5099" i="1" a="1"/>
  <c r="Q5099" i="1" s="1"/>
  <c r="Q5100" i="1" a="1"/>
  <c r="Q5100" i="1" s="1"/>
  <c r="Q5101" i="1" a="1"/>
  <c r="Q5101" i="1" s="1"/>
  <c r="Q5102" i="1" a="1"/>
  <c r="Q5102" i="1" s="1"/>
  <c r="Q5103" i="1" a="1"/>
  <c r="Q5103" i="1" s="1"/>
  <c r="Q5104" i="1" a="1"/>
  <c r="Q5104" i="1" s="1"/>
  <c r="Q5105" i="1" a="1"/>
  <c r="Q5105" i="1" s="1"/>
  <c r="Q5106" i="1" a="1"/>
  <c r="Q5106" i="1" s="1"/>
  <c r="Q5107" i="1" a="1"/>
  <c r="Q5107" i="1" s="1"/>
  <c r="Q5108" i="1" a="1"/>
  <c r="Q5108" i="1" s="1"/>
  <c r="Q5109" i="1" a="1"/>
  <c r="Q5109" i="1" s="1"/>
  <c r="Q5110" i="1" a="1"/>
  <c r="Q5110" i="1" s="1"/>
  <c r="Q5111" i="1" a="1"/>
  <c r="Q5111" i="1" s="1"/>
  <c r="Q5112" i="1" a="1"/>
  <c r="Q5112" i="1" s="1"/>
  <c r="Q5113" i="1" a="1"/>
  <c r="Q5113" i="1" s="1"/>
  <c r="Q5114" i="1" a="1"/>
  <c r="Q5114" i="1" s="1"/>
  <c r="Q5115" i="1" a="1"/>
  <c r="Q5115" i="1" s="1"/>
  <c r="Q5116" i="1" a="1"/>
  <c r="Q5116" i="1" s="1"/>
  <c r="Q5117" i="1" a="1"/>
  <c r="Q5117" i="1" s="1"/>
  <c r="Q5118" i="1" a="1"/>
  <c r="Q5118" i="1" s="1"/>
  <c r="Q5119" i="1" a="1"/>
  <c r="Q5119" i="1" s="1"/>
  <c r="Q5120" i="1" a="1"/>
  <c r="Q5120" i="1" s="1"/>
  <c r="Q5121" i="1" a="1"/>
  <c r="Q5121" i="1" s="1"/>
  <c r="Q5122" i="1" a="1"/>
  <c r="Q5122" i="1" s="1"/>
  <c r="Q5123" i="1" a="1"/>
  <c r="Q5123" i="1" s="1"/>
  <c r="Q5124" i="1" a="1"/>
  <c r="Q5124" i="1" s="1"/>
  <c r="Q5125" i="1" a="1"/>
  <c r="Q5125" i="1" s="1"/>
  <c r="Q5126" i="1" a="1"/>
  <c r="Q5126" i="1" s="1"/>
  <c r="Q5127" i="1" a="1"/>
  <c r="Q5127" i="1" s="1"/>
  <c r="Q5128" i="1" a="1"/>
  <c r="Q5128" i="1" s="1"/>
  <c r="Q5129" i="1" a="1"/>
  <c r="Q5129" i="1" s="1"/>
  <c r="Q5130" i="1" a="1"/>
  <c r="Q5130" i="1" s="1"/>
  <c r="Q5131" i="1" a="1"/>
  <c r="Q5131" i="1" s="1"/>
  <c r="Q5132" i="1" a="1"/>
  <c r="Q5132" i="1" s="1"/>
  <c r="Q5133" i="1" a="1"/>
  <c r="Q5133" i="1" s="1"/>
  <c r="Q5134" i="1" a="1"/>
  <c r="Q5134" i="1" s="1"/>
  <c r="Q5135" i="1" a="1"/>
  <c r="Q5135" i="1" s="1"/>
  <c r="Q5136" i="1" a="1"/>
  <c r="Q5136" i="1" s="1"/>
  <c r="Q5137" i="1" a="1"/>
  <c r="Q5137" i="1" s="1"/>
  <c r="Q5138" i="1" a="1"/>
  <c r="Q5138" i="1" s="1"/>
  <c r="Q5139" i="1" a="1"/>
  <c r="Q5139" i="1" s="1"/>
  <c r="Q5140" i="1" a="1"/>
  <c r="Q5140" i="1" s="1"/>
  <c r="Q5141" i="1" a="1"/>
  <c r="Q5141" i="1" s="1"/>
  <c r="Q5142" i="1" a="1"/>
  <c r="Q5142" i="1" s="1"/>
  <c r="Q5143" i="1" a="1"/>
  <c r="Q5143" i="1" s="1"/>
  <c r="Q5144" i="1" a="1"/>
  <c r="Q5144" i="1" s="1"/>
  <c r="Q5145" i="1" a="1"/>
  <c r="Q5145" i="1" s="1"/>
  <c r="Q5146" i="1" a="1"/>
  <c r="Q5146" i="1" s="1"/>
  <c r="Q5147" i="1" a="1"/>
  <c r="Q5147" i="1" s="1"/>
  <c r="Q5148" i="1" a="1"/>
  <c r="Q5148" i="1" s="1"/>
  <c r="Q5149" i="1" a="1"/>
  <c r="Q5149" i="1" s="1"/>
  <c r="Q5150" i="1" a="1"/>
  <c r="Q5150" i="1" s="1"/>
  <c r="Q5151" i="1" a="1"/>
  <c r="Q5151" i="1" s="1"/>
  <c r="Q5152" i="1" a="1"/>
  <c r="Q5152" i="1" s="1"/>
  <c r="Q5153" i="1" a="1"/>
  <c r="Q5153" i="1" s="1"/>
  <c r="Q5154" i="1" a="1"/>
  <c r="Q5154" i="1" s="1"/>
  <c r="Q5155" i="1" a="1"/>
  <c r="Q5155" i="1" s="1"/>
  <c r="Q5156" i="1" a="1"/>
  <c r="Q5156" i="1" s="1"/>
  <c r="Q5157" i="1" a="1"/>
  <c r="Q5157" i="1" s="1"/>
  <c r="Q5158" i="1" a="1"/>
  <c r="Q5158" i="1" s="1"/>
  <c r="Q5159" i="1" a="1"/>
  <c r="Q5159" i="1" s="1"/>
  <c r="Q5160" i="1" a="1"/>
  <c r="Q5160" i="1" s="1"/>
  <c r="Q5161" i="1" a="1"/>
  <c r="Q5161" i="1" s="1"/>
  <c r="Q5162" i="1" a="1"/>
  <c r="Q5162" i="1" s="1"/>
  <c r="Q5163" i="1" a="1"/>
  <c r="Q5163" i="1" s="1"/>
  <c r="Q5164" i="1" a="1"/>
  <c r="Q5164" i="1" s="1"/>
  <c r="Q5165" i="1" a="1"/>
  <c r="Q5165" i="1" s="1"/>
  <c r="Q5170" i="1" a="1"/>
  <c r="Q5170" i="1" s="1"/>
  <c r="Q5171" i="1" a="1"/>
  <c r="Q5171" i="1" s="1"/>
  <c r="Q5172" i="1" a="1"/>
  <c r="Q5172" i="1" s="1"/>
  <c r="Q5173" i="1" a="1"/>
  <c r="Q5173" i="1" s="1"/>
  <c r="Q5174" i="1" a="1"/>
  <c r="Q5174" i="1" s="1"/>
  <c r="Q5175" i="1" a="1"/>
  <c r="Q5175" i="1" s="1"/>
  <c r="Q5176" i="1" a="1"/>
  <c r="Q5176" i="1" s="1"/>
  <c r="Q5177" i="1" a="1"/>
  <c r="Q5177" i="1" s="1"/>
  <c r="Q5178" i="1" a="1"/>
  <c r="Q5178" i="1" s="1"/>
  <c r="Q5179" i="1" a="1"/>
  <c r="Q5179" i="1" s="1"/>
  <c r="Q5180" i="1" a="1"/>
  <c r="Q5180" i="1" s="1"/>
  <c r="Q5181" i="1" a="1"/>
  <c r="Q5181" i="1" s="1"/>
  <c r="Q5182" i="1" a="1"/>
  <c r="Q5182" i="1" s="1"/>
  <c r="Q5183" i="1" a="1"/>
  <c r="Q5183" i="1" s="1"/>
  <c r="Q5184" i="1" a="1"/>
  <c r="Q5184" i="1" s="1"/>
  <c r="Q5185" i="1" a="1"/>
  <c r="Q5185" i="1" s="1"/>
  <c r="Q5186" i="1" a="1"/>
  <c r="Q5186" i="1" s="1"/>
  <c r="Q5187" i="1" a="1"/>
  <c r="Q5187" i="1" s="1"/>
  <c r="Q5188" i="1" a="1"/>
  <c r="Q5188" i="1" s="1"/>
  <c r="Q5189" i="1" a="1"/>
  <c r="Q5189" i="1" s="1"/>
  <c r="Q5191" i="1" a="1"/>
  <c r="Q5191" i="1" s="1"/>
  <c r="Q5192" i="1" a="1"/>
  <c r="Q5192" i="1" s="1"/>
  <c r="Q5194" i="1" a="1"/>
  <c r="Q5194" i="1" s="1"/>
  <c r="Q5199" i="1" a="1"/>
  <c r="Q5199" i="1" s="1"/>
  <c r="Q5200" i="1" a="1"/>
  <c r="Q5200" i="1" s="1"/>
  <c r="Q5201" i="1" a="1"/>
  <c r="Q5201" i="1" s="1"/>
  <c r="Q5202" i="1" a="1"/>
  <c r="Q5202" i="1" s="1"/>
  <c r="Q5203" i="1" a="1"/>
  <c r="Q5203" i="1" s="1"/>
  <c r="Q5204" i="1" a="1"/>
  <c r="Q5204" i="1" s="1"/>
  <c r="Q5205" i="1" a="1"/>
  <c r="Q5205" i="1" s="1"/>
  <c r="Q5206" i="1" a="1"/>
  <c r="Q5206" i="1" s="1"/>
  <c r="Q5207" i="1" a="1"/>
  <c r="Q5207" i="1" s="1"/>
  <c r="Q5208" i="1" a="1"/>
  <c r="Q5208" i="1" s="1"/>
  <c r="Q5209" i="1" a="1"/>
  <c r="Q5209" i="1" s="1"/>
  <c r="Q5210" i="1" a="1"/>
  <c r="Q5210" i="1" s="1"/>
  <c r="Q5211" i="1" a="1"/>
  <c r="Q5211" i="1" s="1"/>
  <c r="Q5212" i="1" a="1"/>
  <c r="Q5212" i="1" s="1"/>
  <c r="Q5213" i="1" a="1"/>
  <c r="Q5213" i="1" s="1"/>
  <c r="Q5214" i="1" a="1"/>
  <c r="Q5214" i="1" s="1"/>
  <c r="Q5215" i="1" a="1"/>
  <c r="Q5215" i="1" s="1"/>
  <c r="Q5216" i="1" a="1"/>
  <c r="Q5216" i="1" s="1"/>
  <c r="Q5217" i="1" a="1"/>
  <c r="Q5217" i="1" s="1"/>
  <c r="Q5218" i="1" a="1"/>
  <c r="Q5218" i="1" s="1"/>
  <c r="Q5219" i="1" a="1"/>
  <c r="Q5219" i="1" s="1"/>
  <c r="Q5220" i="1" a="1"/>
  <c r="Q5220" i="1" s="1"/>
  <c r="Q5221" i="1" a="1"/>
  <c r="Q5221" i="1" s="1"/>
  <c r="Q5224" i="1" a="1"/>
  <c r="Q5224" i="1" s="1"/>
  <c r="Q5225" i="1" a="1"/>
  <c r="Q5225" i="1" s="1"/>
  <c r="Q5226" i="1" a="1"/>
  <c r="Q5226" i="1" s="1"/>
  <c r="Q5227" i="1" a="1"/>
  <c r="Q5227" i="1" s="1"/>
  <c r="Q5228" i="1" a="1"/>
  <c r="Q5228" i="1" s="1"/>
  <c r="Q5229" i="1" a="1"/>
  <c r="Q5229" i="1" s="1"/>
  <c r="Q5230" i="1" a="1"/>
  <c r="Q5230" i="1" s="1"/>
  <c r="Q5231" i="1" a="1"/>
  <c r="Q5231" i="1" s="1"/>
  <c r="Q5233" i="1" a="1"/>
  <c r="Q5233" i="1" s="1"/>
  <c r="Q5234" i="1" a="1"/>
  <c r="Q5234" i="1" s="1"/>
  <c r="Q5235" i="1" a="1"/>
  <c r="Q5235" i="1" s="1"/>
  <c r="Q5236" i="1" a="1"/>
  <c r="Q5236" i="1" s="1"/>
  <c r="Q5237" i="1" a="1"/>
  <c r="Q5237" i="1" s="1"/>
  <c r="Q5238" i="1" a="1"/>
  <c r="Q5238" i="1" s="1"/>
  <c r="Q5239" i="1" a="1"/>
  <c r="Q5239" i="1" s="1"/>
  <c r="Q5240" i="1" a="1"/>
  <c r="Q5240" i="1" s="1"/>
  <c r="Q5241" i="1" a="1"/>
  <c r="Q5241" i="1" s="1"/>
  <c r="Q5242" i="1" a="1"/>
  <c r="Q5242" i="1" s="1"/>
  <c r="Q5243" i="1" a="1"/>
  <c r="Q5243" i="1" s="1"/>
  <c r="Q5244" i="1" a="1"/>
  <c r="Q5244" i="1" s="1"/>
  <c r="Q5245" i="1" a="1"/>
  <c r="Q5245" i="1" s="1"/>
  <c r="Q5246" i="1" a="1"/>
  <c r="Q5246" i="1" s="1"/>
  <c r="Q5247" i="1" a="1"/>
  <c r="Q5247" i="1" s="1"/>
  <c r="Q5248" i="1" a="1"/>
  <c r="Q5248" i="1" s="1"/>
  <c r="Q5249" i="1" a="1"/>
  <c r="Q5249" i="1" s="1"/>
  <c r="Q5250" i="1" a="1"/>
  <c r="Q5250" i="1" s="1"/>
  <c r="Q5251" i="1" a="1"/>
  <c r="Q5251" i="1" s="1"/>
  <c r="Q5252" i="1" a="1"/>
  <c r="Q5252" i="1" s="1"/>
  <c r="Q5253" i="1" a="1"/>
  <c r="Q5253" i="1" s="1"/>
  <c r="Q5254" i="1" a="1"/>
  <c r="Q5254" i="1" s="1"/>
  <c r="Q5255" i="1" a="1"/>
  <c r="Q5255" i="1" s="1"/>
  <c r="Q5256" i="1" a="1"/>
  <c r="Q5256" i="1" s="1"/>
  <c r="Q5257" i="1" a="1"/>
  <c r="Q5257" i="1" s="1"/>
  <c r="Q5258" i="1" a="1"/>
  <c r="Q5258" i="1" s="1"/>
  <c r="Q5259" i="1" a="1"/>
  <c r="Q5259" i="1" s="1"/>
  <c r="Q5260" i="1" a="1"/>
  <c r="Q5260" i="1" s="1"/>
  <c r="Q5261" i="1" a="1"/>
  <c r="Q5261" i="1" s="1"/>
  <c r="Q5262" i="1" a="1"/>
  <c r="Q5262" i="1" s="1"/>
  <c r="Q5263" i="1" a="1"/>
  <c r="Q5263" i="1" s="1"/>
  <c r="Q5264" i="1" a="1"/>
  <c r="Q5264" i="1" s="1"/>
  <c r="Q5265" i="1" a="1"/>
  <c r="Q5265" i="1" s="1"/>
  <c r="Q5266" i="1" a="1"/>
  <c r="Q5266" i="1" s="1"/>
  <c r="Q5267" i="1" a="1"/>
  <c r="Q5267" i="1" s="1"/>
  <c r="Q5268" i="1" a="1"/>
  <c r="Q5268" i="1" s="1"/>
  <c r="Q5269" i="1" a="1"/>
  <c r="Q5269" i="1" s="1"/>
  <c r="Q5270" i="1" a="1"/>
  <c r="Q5270" i="1" s="1"/>
  <c r="Q5271" i="1" a="1"/>
  <c r="Q5271" i="1" s="1"/>
  <c r="Q5272" i="1" a="1"/>
  <c r="Q5272" i="1" s="1"/>
  <c r="Q5273" i="1" a="1"/>
  <c r="Q5273" i="1" s="1"/>
  <c r="Q5274" i="1" a="1"/>
  <c r="Q5274" i="1" s="1"/>
  <c r="Q5275" i="1" a="1"/>
  <c r="Q5275" i="1" s="1"/>
  <c r="Q5276" i="1" a="1"/>
  <c r="Q5276" i="1" s="1"/>
  <c r="Q5277" i="1" a="1"/>
  <c r="Q5277" i="1" s="1"/>
  <c r="Q5278" i="1" a="1"/>
  <c r="Q5278" i="1" s="1"/>
  <c r="Q5279" i="1" a="1"/>
  <c r="Q5279" i="1" s="1"/>
  <c r="Q5280" i="1" a="1"/>
  <c r="Q5280" i="1" s="1"/>
  <c r="Q5281" i="1" a="1"/>
  <c r="Q5281" i="1" s="1"/>
  <c r="Q5282" i="1" a="1"/>
  <c r="Q5282" i="1" s="1"/>
  <c r="Q5283" i="1" a="1"/>
  <c r="Q5283" i="1" s="1"/>
  <c r="Q5284" i="1" a="1"/>
  <c r="Q5284" i="1" s="1"/>
  <c r="Q5285" i="1" a="1"/>
  <c r="Q5285" i="1" s="1"/>
  <c r="Q5286" i="1" a="1"/>
  <c r="Q5286" i="1" s="1"/>
  <c r="Q5287" i="1" a="1"/>
  <c r="Q5287" i="1" s="1"/>
  <c r="Q5288" i="1" a="1"/>
  <c r="Q5288" i="1" s="1"/>
  <c r="Q5289" i="1" a="1"/>
  <c r="Q5289" i="1" s="1"/>
  <c r="Q5290" i="1" a="1"/>
  <c r="Q5290" i="1" s="1"/>
  <c r="Q5291" i="1" a="1"/>
  <c r="Q5291" i="1" s="1"/>
  <c r="Q5292" i="1" a="1"/>
  <c r="Q5292" i="1" s="1"/>
  <c r="Q5293" i="1" a="1"/>
  <c r="Q5293" i="1" s="1"/>
  <c r="Q5294" i="1" a="1"/>
  <c r="Q5294" i="1" s="1"/>
  <c r="Q5295" i="1" a="1"/>
  <c r="Q5295" i="1" s="1"/>
  <c r="Q5296" i="1" a="1"/>
  <c r="Q5296" i="1" s="1"/>
  <c r="Q5297" i="1" a="1"/>
  <c r="Q5297" i="1" s="1"/>
  <c r="Q5298" i="1" a="1"/>
  <c r="Q5298" i="1" s="1"/>
  <c r="Q5299" i="1" a="1"/>
  <c r="Q5299" i="1" s="1"/>
  <c r="Q5300" i="1" a="1"/>
  <c r="Q5300" i="1" s="1"/>
  <c r="Q5301" i="1" a="1"/>
  <c r="Q5301" i="1" s="1"/>
  <c r="Q5302" i="1" a="1"/>
  <c r="Q5302" i="1" s="1"/>
  <c r="Q5303" i="1" a="1"/>
  <c r="Q5303" i="1" s="1"/>
  <c r="Q5304" i="1" a="1"/>
  <c r="Q5304" i="1" s="1"/>
  <c r="Q5305" i="1" a="1"/>
  <c r="Q5305" i="1" s="1"/>
  <c r="Q5306" i="1" a="1"/>
  <c r="Q5306" i="1" s="1"/>
  <c r="Q5307" i="1" a="1"/>
  <c r="Q5307" i="1" s="1"/>
  <c r="Q5308" i="1" a="1"/>
  <c r="Q5308" i="1" s="1"/>
  <c r="Q5309" i="1" a="1"/>
  <c r="Q5309" i="1" s="1"/>
  <c r="Q5310" i="1" a="1"/>
  <c r="Q5310" i="1" s="1"/>
  <c r="Q5311" i="1" a="1"/>
  <c r="Q5311" i="1" s="1"/>
  <c r="Q5312" i="1" a="1"/>
  <c r="Q5312" i="1" s="1"/>
  <c r="Q5317" i="1" a="1"/>
  <c r="Q5317" i="1" s="1"/>
  <c r="Q5318" i="1" a="1"/>
  <c r="Q5318" i="1" s="1"/>
  <c r="Q5319" i="1" a="1"/>
  <c r="Q5319" i="1" s="1"/>
  <c r="Q5320" i="1" a="1"/>
  <c r="Q5320" i="1" s="1"/>
  <c r="Q5321" i="1" a="1"/>
  <c r="Q5321" i="1" s="1"/>
  <c r="Q5322" i="1" a="1"/>
  <c r="Q5322" i="1" s="1"/>
  <c r="Q5323" i="1" a="1"/>
  <c r="Q5323" i="1" s="1"/>
  <c r="Q5324" i="1" a="1"/>
  <c r="Q5324" i="1" s="1"/>
  <c r="Q5325" i="1" a="1"/>
  <c r="Q5325" i="1" s="1"/>
  <c r="Q5326" i="1" a="1"/>
  <c r="Q5326" i="1" s="1"/>
  <c r="Q5327" i="1" a="1"/>
  <c r="Q5327" i="1" s="1"/>
  <c r="Q5328" i="1" a="1"/>
  <c r="Q5328" i="1" s="1"/>
  <c r="Q5329" i="1" a="1"/>
  <c r="Q5329" i="1" s="1"/>
  <c r="Q5330" i="1" a="1"/>
  <c r="Q5330" i="1" s="1"/>
  <c r="Q5331" i="1" a="1"/>
  <c r="Q5331" i="1" s="1"/>
  <c r="Q5332" i="1" a="1"/>
  <c r="Q5332" i="1" s="1"/>
  <c r="Q5333" i="1" a="1"/>
  <c r="Q5333" i="1" s="1"/>
  <c r="Q5334" i="1" a="1"/>
  <c r="Q5334" i="1" s="1"/>
  <c r="Q5335" i="1" a="1"/>
  <c r="Q5335" i="1" s="1"/>
  <c r="Q5336" i="1" a="1"/>
  <c r="Q5336" i="1" s="1"/>
  <c r="Q5337" i="1" a="1"/>
  <c r="Q5337" i="1" s="1"/>
  <c r="Q5338" i="1" a="1"/>
  <c r="Q5338" i="1" s="1"/>
  <c r="Q5339" i="1" a="1"/>
  <c r="Q5339" i="1" s="1"/>
  <c r="Q5340" i="1" a="1"/>
  <c r="Q5340" i="1" s="1"/>
  <c r="Q5341" i="1" a="1"/>
  <c r="Q5341" i="1" s="1"/>
  <c r="Q5342" i="1" a="1"/>
  <c r="Q5342" i="1" s="1"/>
  <c r="Q5343" i="1" a="1"/>
  <c r="Q5343" i="1" s="1"/>
  <c r="Q5344" i="1" a="1"/>
  <c r="Q5344" i="1" s="1"/>
  <c r="Q5345" i="1" a="1"/>
  <c r="Q5345" i="1" s="1"/>
  <c r="Q5346" i="1" a="1"/>
  <c r="Q5346" i="1" s="1"/>
  <c r="Q5347" i="1" a="1"/>
  <c r="Q5347" i="1" s="1"/>
  <c r="Q5348" i="1" a="1"/>
  <c r="Q5348" i="1" s="1"/>
  <c r="Q5349" i="1" a="1"/>
  <c r="Q5349" i="1" s="1"/>
  <c r="Q5350" i="1" a="1"/>
  <c r="Q5350" i="1" s="1"/>
  <c r="Q5351" i="1" a="1"/>
  <c r="Q5351" i="1" s="1"/>
  <c r="Q5352" i="1" a="1"/>
  <c r="Q5352" i="1" s="1"/>
  <c r="Q5353" i="1" a="1"/>
  <c r="Q5353" i="1" s="1"/>
  <c r="Q5354" i="1" a="1"/>
  <c r="Q5354" i="1" s="1"/>
  <c r="Q5355" i="1" a="1"/>
  <c r="Q5355" i="1" s="1"/>
  <c r="Q5356" i="1" a="1"/>
  <c r="Q5356" i="1" s="1"/>
  <c r="Q5357" i="1" a="1"/>
  <c r="Q5357" i="1" s="1"/>
  <c r="Q5358" i="1" a="1"/>
  <c r="Q5358" i="1" s="1"/>
  <c r="Q5359" i="1" a="1"/>
  <c r="Q5359" i="1" s="1"/>
  <c r="Q5360" i="1" a="1"/>
  <c r="Q5360" i="1" s="1"/>
  <c r="Q5361" i="1" a="1"/>
  <c r="Q5361" i="1" s="1"/>
  <c r="Q5362" i="1" a="1"/>
  <c r="Q5362" i="1" s="1"/>
  <c r="Q5363" i="1" a="1"/>
  <c r="Q5363" i="1" s="1"/>
  <c r="Q5364" i="1" a="1"/>
  <c r="Q5364" i="1" s="1"/>
  <c r="Q5365" i="1" a="1"/>
  <c r="Q5365" i="1" s="1"/>
  <c r="Q5366" i="1" a="1"/>
  <c r="Q5366" i="1" s="1"/>
  <c r="Q5367" i="1" a="1"/>
  <c r="Q5367" i="1" s="1"/>
  <c r="Q5368" i="1" a="1"/>
  <c r="Q5368" i="1" s="1"/>
  <c r="Q5369" i="1" a="1"/>
  <c r="Q5369" i="1" s="1"/>
  <c r="Q5370" i="1" a="1"/>
  <c r="Q5370" i="1" s="1"/>
  <c r="Q5371" i="1" a="1"/>
  <c r="Q5371" i="1" s="1"/>
  <c r="Q5372" i="1" a="1"/>
  <c r="Q5372" i="1" s="1"/>
  <c r="Q5373" i="1" a="1"/>
  <c r="Q5373" i="1" s="1"/>
  <c r="Q5374" i="1" a="1"/>
  <c r="Q5374" i="1" s="1"/>
  <c r="Q5375" i="1" a="1"/>
  <c r="Q5375" i="1" s="1"/>
  <c r="Q5376" i="1" a="1"/>
  <c r="Q5376" i="1" s="1"/>
  <c r="Q5377" i="1" a="1"/>
  <c r="Q5377" i="1" s="1"/>
  <c r="Q5378" i="1" a="1"/>
  <c r="Q5378" i="1" s="1"/>
  <c r="Q5379" i="1" a="1"/>
  <c r="Q5379" i="1" s="1"/>
  <c r="Q5395" i="1" a="1"/>
  <c r="Q5395" i="1" s="1"/>
  <c r="Q5396" i="1" a="1"/>
  <c r="Q5396" i="1" s="1"/>
  <c r="Q5398" i="1" a="1"/>
  <c r="Q5398" i="1" s="1"/>
  <c r="Q5399" i="1" a="1"/>
  <c r="Q5399" i="1" s="1"/>
  <c r="Q5400" i="1" a="1"/>
  <c r="Q5400" i="1" s="1"/>
  <c r="Q5401" i="1" a="1"/>
  <c r="Q5401" i="1" s="1"/>
  <c r="Q5402" i="1" a="1"/>
  <c r="Q5402" i="1" s="1"/>
  <c r="Q5403" i="1" a="1"/>
  <c r="Q5403" i="1" s="1"/>
  <c r="Q5404" i="1" a="1"/>
  <c r="Q5404" i="1" s="1"/>
  <c r="Q5405" i="1" a="1"/>
  <c r="Q5405" i="1" s="1"/>
  <c r="Q5406" i="1" a="1"/>
  <c r="Q5406" i="1" s="1"/>
  <c r="Q5407" i="1" a="1"/>
  <c r="Q5407" i="1" s="1"/>
  <c r="Q5408" i="1" a="1"/>
  <c r="Q5408" i="1" s="1"/>
  <c r="Q5409" i="1" a="1"/>
  <c r="Q5409" i="1" s="1"/>
  <c r="Q5410" i="1" a="1"/>
  <c r="Q5410" i="1" s="1"/>
  <c r="Q5411" i="1" a="1"/>
  <c r="Q5411" i="1" s="1"/>
  <c r="Q5412" i="1" a="1"/>
  <c r="Q5412" i="1" s="1"/>
  <c r="Q5413" i="1" a="1"/>
  <c r="Q5413" i="1" s="1"/>
  <c r="Q5414" i="1" a="1"/>
  <c r="Q5414" i="1" s="1"/>
  <c r="Q5415" i="1" a="1"/>
  <c r="Q5415" i="1" s="1"/>
  <c r="Q5416" i="1" a="1"/>
  <c r="Q5416" i="1" s="1"/>
  <c r="Q5417" i="1" a="1"/>
  <c r="Q5417" i="1" s="1"/>
  <c r="Q5418" i="1" a="1"/>
  <c r="Q5418" i="1" s="1"/>
  <c r="Q5419" i="1" a="1"/>
  <c r="Q5419" i="1" s="1"/>
  <c r="Q5420" i="1" a="1"/>
  <c r="Q5420" i="1" s="1"/>
  <c r="Q5421" i="1" a="1"/>
  <c r="Q5421" i="1" s="1"/>
  <c r="Q5422" i="1" a="1"/>
  <c r="Q5422" i="1" s="1"/>
  <c r="Q5423" i="1" a="1"/>
  <c r="Q5423" i="1" s="1"/>
  <c r="Q5424" i="1" a="1"/>
  <c r="Q5424" i="1" s="1"/>
  <c r="Q5425" i="1" a="1"/>
  <c r="Q5425" i="1" s="1"/>
  <c r="Q5426" i="1" a="1"/>
  <c r="Q5426" i="1" s="1"/>
  <c r="Q5427" i="1" a="1"/>
  <c r="Q5427" i="1" s="1"/>
  <c r="Q5428" i="1" a="1"/>
  <c r="Q5428" i="1" s="1"/>
  <c r="Q5429" i="1" a="1"/>
  <c r="Q5429" i="1" s="1"/>
  <c r="Q5430" i="1" a="1"/>
  <c r="Q5430" i="1" s="1"/>
  <c r="Q5431" i="1" a="1"/>
  <c r="Q5431" i="1" s="1"/>
  <c r="Q5432" i="1" a="1"/>
  <c r="Q5432" i="1" s="1"/>
  <c r="Q5434" i="1" a="1"/>
  <c r="Q5434" i="1" s="1"/>
  <c r="Q5435" i="1" a="1"/>
  <c r="Q5435" i="1" s="1"/>
  <c r="Q5436" i="1" a="1"/>
  <c r="Q5436" i="1" s="1"/>
  <c r="Q5437" i="1" a="1"/>
  <c r="Q5437" i="1" s="1"/>
  <c r="Q5438" i="1" a="1"/>
  <c r="Q5438" i="1" s="1"/>
  <c r="Q5439" i="1" a="1"/>
  <c r="Q5439" i="1" s="1"/>
  <c r="Q5440" i="1" a="1"/>
  <c r="Q5440" i="1" s="1"/>
  <c r="Q5441" i="1" a="1"/>
  <c r="Q5441" i="1" s="1"/>
  <c r="Q5442" i="1" a="1"/>
  <c r="Q5442" i="1" s="1"/>
  <c r="Q5443" i="1" a="1"/>
  <c r="Q5443" i="1" s="1"/>
  <c r="Q5444" i="1" a="1"/>
  <c r="Q5444" i="1" s="1"/>
  <c r="Q5445" i="1" a="1"/>
  <c r="Q5445" i="1" s="1"/>
  <c r="Q5446" i="1" a="1"/>
  <c r="Q5446" i="1" s="1"/>
  <c r="Q5447" i="1" a="1"/>
  <c r="Q5447" i="1" s="1"/>
  <c r="Q5448" i="1" a="1"/>
  <c r="Q5448" i="1" s="1"/>
  <c r="Q5449" i="1" a="1"/>
  <c r="Q5449" i="1" s="1"/>
  <c r="Q5451" i="1" a="1"/>
  <c r="Q5451" i="1" s="1"/>
  <c r="Q5452" i="1" a="1"/>
  <c r="Q5452" i="1" s="1"/>
  <c r="Q5453" i="1" a="1"/>
  <c r="Q5453" i="1" s="1"/>
  <c r="Q5454" i="1" a="1"/>
  <c r="Q5454" i="1" s="1"/>
  <c r="Q5455" i="1" a="1"/>
  <c r="Q5455" i="1" s="1"/>
  <c r="Q5456" i="1" a="1"/>
  <c r="Q5456" i="1" s="1"/>
  <c r="Q5457" i="1" a="1"/>
  <c r="Q5457" i="1" s="1"/>
  <c r="Q5458" i="1" a="1"/>
  <c r="Q5458" i="1" s="1"/>
  <c r="Q5459" i="1" a="1"/>
  <c r="Q5459" i="1" s="1"/>
  <c r="Q5460" i="1" a="1"/>
  <c r="Q5460" i="1" s="1"/>
  <c r="Q5461" i="1" a="1"/>
  <c r="Q5461" i="1" s="1"/>
  <c r="Q5462" i="1" a="1"/>
  <c r="Q5462" i="1" s="1"/>
  <c r="Q5463" i="1" a="1"/>
  <c r="Q5463" i="1" s="1"/>
  <c r="Q5464" i="1" a="1"/>
  <c r="Q5464" i="1" s="1"/>
  <c r="Q5465" i="1" a="1"/>
  <c r="Q5465" i="1" s="1"/>
  <c r="Q5466" i="1" a="1"/>
  <c r="Q5466" i="1" s="1"/>
  <c r="Q5467" i="1" a="1"/>
  <c r="Q5467" i="1" s="1"/>
  <c r="Q5468" i="1" a="1"/>
  <c r="Q5468" i="1" s="1"/>
  <c r="Q5469" i="1" a="1"/>
  <c r="Q5469" i="1" s="1"/>
  <c r="Q5470" i="1" a="1"/>
  <c r="Q5470" i="1" s="1"/>
  <c r="Q5471" i="1" a="1"/>
  <c r="Q5471" i="1" s="1"/>
  <c r="Q5472" i="1" a="1"/>
  <c r="Q5472" i="1" s="1"/>
  <c r="Q5473" i="1" a="1"/>
  <c r="Q5473" i="1" s="1"/>
  <c r="Q5474" i="1" a="1"/>
  <c r="Q5474" i="1" s="1"/>
  <c r="Q5475" i="1" a="1"/>
  <c r="Q5475" i="1" s="1"/>
  <c r="Q5476" i="1" a="1"/>
  <c r="Q5476" i="1" s="1"/>
  <c r="Q5477" i="1" a="1"/>
  <c r="Q5477" i="1" s="1"/>
  <c r="Q5478" i="1" a="1"/>
  <c r="Q5478" i="1" s="1"/>
  <c r="Q5479" i="1" a="1"/>
  <c r="Q5479" i="1" s="1"/>
  <c r="Q5480" i="1" a="1"/>
  <c r="Q5480" i="1" s="1"/>
  <c r="Q5481" i="1" a="1"/>
  <c r="Q5481" i="1" s="1"/>
  <c r="Q5482" i="1" a="1"/>
  <c r="Q5482" i="1" s="1"/>
  <c r="Q5483" i="1" a="1"/>
  <c r="Q5483" i="1" s="1"/>
  <c r="Q5484" i="1" a="1"/>
  <c r="Q5484" i="1" s="1"/>
  <c r="Q5485" i="1" a="1"/>
  <c r="Q5485" i="1" s="1"/>
  <c r="Q5486" i="1" a="1"/>
  <c r="Q5486" i="1" s="1"/>
  <c r="Q5487" i="1" a="1"/>
  <c r="Q5487" i="1" s="1"/>
  <c r="Q5488" i="1" a="1"/>
  <c r="Q5488" i="1" s="1"/>
  <c r="Q5489" i="1" a="1"/>
  <c r="Q5489" i="1" s="1"/>
  <c r="Q5490" i="1" a="1"/>
  <c r="Q5490" i="1" s="1"/>
  <c r="Q5491" i="1" a="1"/>
  <c r="Q5491" i="1" s="1"/>
  <c r="Q5492" i="1" a="1"/>
  <c r="Q5492" i="1" s="1"/>
  <c r="Q5493" i="1" a="1"/>
  <c r="Q5493" i="1" s="1"/>
  <c r="Q5494" i="1" a="1"/>
  <c r="Q5494" i="1" s="1"/>
  <c r="Q5495" i="1" a="1"/>
  <c r="Q5495" i="1" s="1"/>
  <c r="Q5496" i="1" a="1"/>
  <c r="Q5496" i="1" s="1"/>
  <c r="Q5497" i="1" a="1"/>
  <c r="Q5497" i="1" s="1"/>
  <c r="Q5498" i="1" a="1"/>
  <c r="Q5498" i="1" s="1"/>
  <c r="Q5500" i="1" a="1"/>
  <c r="Q5500" i="1" s="1"/>
  <c r="Q5501" i="1" a="1"/>
  <c r="Q5501" i="1" s="1"/>
  <c r="Q5502" i="1" a="1"/>
  <c r="Q5502" i="1" s="1"/>
  <c r="Q5503" i="1" a="1"/>
  <c r="Q5503" i="1" s="1"/>
  <c r="Q5504" i="1" a="1"/>
  <c r="Q5504" i="1" s="1"/>
  <c r="Q5505" i="1" a="1"/>
  <c r="Q5505" i="1" s="1"/>
  <c r="Q5506" i="1" a="1"/>
  <c r="Q5506" i="1" s="1"/>
  <c r="Q5507" i="1" a="1"/>
  <c r="Q5507" i="1" s="1"/>
  <c r="Q5508" i="1" a="1"/>
  <c r="Q5508" i="1" s="1"/>
  <c r="Q5509" i="1" a="1"/>
  <c r="Q5509" i="1" s="1"/>
  <c r="Q5510" i="1" a="1"/>
  <c r="Q5510" i="1" s="1"/>
  <c r="Q5511" i="1" a="1"/>
  <c r="Q5511" i="1" s="1"/>
  <c r="Q5512" i="1" a="1"/>
  <c r="Q5512" i="1" s="1"/>
  <c r="Q5513" i="1" a="1"/>
  <c r="Q5513" i="1" s="1"/>
  <c r="Q5514" i="1" a="1"/>
  <c r="Q5514" i="1" s="1"/>
  <c r="Q5515" i="1" a="1"/>
  <c r="Q5515" i="1" s="1"/>
  <c r="Q5516" i="1" a="1"/>
  <c r="Q5516" i="1" s="1"/>
  <c r="Q5517" i="1" a="1"/>
  <c r="Q5517" i="1" s="1"/>
  <c r="Q5518" i="1" a="1"/>
  <c r="Q5518" i="1" s="1"/>
  <c r="Q5519" i="1" a="1"/>
  <c r="Q5519" i="1" s="1"/>
  <c r="Q5520" i="1" a="1"/>
  <c r="Q5520" i="1" s="1"/>
  <c r="Q5521" i="1" a="1"/>
  <c r="Q5521" i="1" s="1"/>
  <c r="Q5523" i="1" a="1"/>
  <c r="Q5523" i="1" s="1"/>
  <c r="Q5524" i="1" a="1"/>
  <c r="Q5524" i="1" s="1"/>
  <c r="Q5525" i="1" a="1"/>
  <c r="Q5525" i="1" s="1"/>
  <c r="Q5526" i="1" a="1"/>
  <c r="Q5526" i="1" s="1"/>
  <c r="Q5527" i="1" a="1"/>
  <c r="Q5527" i="1" s="1"/>
  <c r="Q5528" i="1" a="1"/>
  <c r="Q5528" i="1" s="1"/>
  <c r="Q5529" i="1" a="1"/>
  <c r="Q5529" i="1" s="1"/>
  <c r="Q5530" i="1" a="1"/>
  <c r="Q5530" i="1" s="1"/>
  <c r="Q5531" i="1" a="1"/>
  <c r="Q5531" i="1" s="1"/>
  <c r="Q5532" i="1" a="1"/>
  <c r="Q5532" i="1" s="1"/>
  <c r="Q5533" i="1" a="1"/>
  <c r="Q5533" i="1" s="1"/>
  <c r="Q5534" i="1" a="1"/>
  <c r="Q5534" i="1" s="1"/>
  <c r="Q5535" i="1" a="1"/>
  <c r="Q5535" i="1" s="1"/>
  <c r="Q5536" i="1" a="1"/>
  <c r="Q5536" i="1" s="1"/>
  <c r="Q5537" i="1" a="1"/>
  <c r="Q5537" i="1" s="1"/>
  <c r="Q5538" i="1" a="1"/>
  <c r="Q5538" i="1" s="1"/>
  <c r="Q5539" i="1" a="1"/>
  <c r="Q5539" i="1" s="1"/>
  <c r="Q5540" i="1" a="1"/>
  <c r="Q5540" i="1" s="1"/>
  <c r="Q5541" i="1" a="1"/>
  <c r="Q5541" i="1" s="1"/>
  <c r="Q5542" i="1" a="1"/>
  <c r="Q5542" i="1" s="1"/>
  <c r="Q5543" i="1" a="1"/>
  <c r="Q5543" i="1" s="1"/>
  <c r="Q5544" i="1" a="1"/>
  <c r="Q5544" i="1" s="1"/>
  <c r="Q5545" i="1" a="1"/>
  <c r="Q5545" i="1" s="1"/>
  <c r="Q5546" i="1" a="1"/>
  <c r="Q5546" i="1" s="1"/>
  <c r="Q5547" i="1" a="1"/>
  <c r="Q5547" i="1" s="1"/>
  <c r="Q5548" i="1" a="1"/>
  <c r="Q5548" i="1" s="1"/>
  <c r="Q5549" i="1" a="1"/>
  <c r="Q5549" i="1" s="1"/>
  <c r="Q5551" i="1" a="1"/>
  <c r="Q5551" i="1" s="1"/>
  <c r="Q5552" i="1" a="1"/>
  <c r="Q5552" i="1" s="1"/>
  <c r="Q5553" i="1" a="1"/>
  <c r="Q5553" i="1" s="1"/>
  <c r="Q5554" i="1" a="1"/>
  <c r="Q5554" i="1" s="1"/>
  <c r="Q5555" i="1" a="1"/>
  <c r="Q5555" i="1" s="1"/>
  <c r="Q5556" i="1" a="1"/>
  <c r="Q5556" i="1" s="1"/>
  <c r="Q5557" i="1" a="1"/>
  <c r="Q5557" i="1" s="1"/>
  <c r="Q5558" i="1" a="1"/>
  <c r="Q5558" i="1" s="1"/>
  <c r="Q5559" i="1" a="1"/>
  <c r="Q5559" i="1" s="1"/>
  <c r="Q5560" i="1" a="1"/>
  <c r="Q5560" i="1" s="1"/>
  <c r="Q5561" i="1" a="1"/>
  <c r="Q5561" i="1" s="1"/>
  <c r="Q5562" i="1" a="1"/>
  <c r="Q5562" i="1" s="1"/>
  <c r="Q5563" i="1" a="1"/>
  <c r="Q5563" i="1" s="1"/>
  <c r="Q5564" i="1" a="1"/>
  <c r="Q5564" i="1" s="1"/>
  <c r="Q5565" i="1" a="1"/>
  <c r="Q5565" i="1" s="1"/>
  <c r="Q5566" i="1" a="1"/>
  <c r="Q5566" i="1" s="1"/>
  <c r="Q5567" i="1" a="1"/>
  <c r="Q5567" i="1" s="1"/>
  <c r="Q5568" i="1" a="1"/>
  <c r="Q5568" i="1" s="1"/>
  <c r="Q5569" i="1" a="1"/>
  <c r="Q5569" i="1" s="1"/>
  <c r="Q5570" i="1" a="1"/>
  <c r="Q5570" i="1" s="1"/>
  <c r="Q5571" i="1" a="1"/>
  <c r="Q5571" i="1" s="1"/>
  <c r="Q5572" i="1" a="1"/>
  <c r="Q5572" i="1" s="1"/>
  <c r="Q5573" i="1" a="1"/>
  <c r="Q5573" i="1" s="1"/>
  <c r="Q5574" i="1" a="1"/>
  <c r="Q5574" i="1" s="1"/>
  <c r="Q5575" i="1" a="1"/>
  <c r="Q5575" i="1" s="1"/>
  <c r="Q5576" i="1" a="1"/>
  <c r="Q5576" i="1" s="1"/>
  <c r="Q5577" i="1" a="1"/>
  <c r="Q5577" i="1" s="1"/>
  <c r="Q5578" i="1" a="1"/>
  <c r="Q5578" i="1" s="1"/>
  <c r="Q5579" i="1" a="1"/>
  <c r="Q5579" i="1" s="1"/>
  <c r="Q5580" i="1" a="1"/>
  <c r="Q5580" i="1" s="1"/>
  <c r="Q5581" i="1" a="1"/>
  <c r="Q5581" i="1" s="1"/>
  <c r="Q5582" i="1" a="1"/>
  <c r="Q5582" i="1" s="1"/>
  <c r="Q5583" i="1" a="1"/>
  <c r="Q5583" i="1" s="1"/>
  <c r="Q5584" i="1" a="1"/>
  <c r="Q5584" i="1" s="1"/>
  <c r="Q5585" i="1" a="1"/>
  <c r="Q5585" i="1" s="1"/>
  <c r="Q5587" i="1" a="1"/>
  <c r="Q5587" i="1" s="1"/>
  <c r="Q5588" i="1" a="1"/>
  <c r="Q5588" i="1" s="1"/>
  <c r="Q5589" i="1" a="1"/>
  <c r="Q5589" i="1" s="1"/>
  <c r="Q5590" i="1" a="1"/>
  <c r="Q5590" i="1" s="1"/>
  <c r="Q5591" i="1" a="1"/>
  <c r="Q5591" i="1" s="1"/>
  <c r="Q5592" i="1" a="1"/>
  <c r="Q5592" i="1" s="1"/>
  <c r="Q5593" i="1" a="1"/>
  <c r="Q5593" i="1" s="1"/>
  <c r="Q5594" i="1" a="1"/>
  <c r="Q5594" i="1" s="1"/>
  <c r="Q5595" i="1" a="1"/>
  <c r="Q5595" i="1" s="1"/>
  <c r="Q5596" i="1" a="1"/>
  <c r="Q5596" i="1" s="1"/>
  <c r="Q5597" i="1" a="1"/>
  <c r="Q5597" i="1" s="1"/>
  <c r="Q5598" i="1" a="1"/>
  <c r="Q5598" i="1" s="1"/>
  <c r="Q5599" i="1" a="1"/>
  <c r="Q5599" i="1" s="1"/>
  <c r="Q5600" i="1" a="1"/>
  <c r="Q5600" i="1" s="1"/>
  <c r="Q5601" i="1" a="1"/>
  <c r="Q5601" i="1" s="1"/>
  <c r="Q5602" i="1" a="1"/>
  <c r="Q5602" i="1" s="1"/>
  <c r="Q5603" i="1" a="1"/>
  <c r="Q5603" i="1" s="1"/>
  <c r="Q5604" i="1" a="1"/>
  <c r="Q5604" i="1" s="1"/>
  <c r="Q5605" i="1" a="1"/>
  <c r="Q5605" i="1" s="1"/>
  <c r="Q5606" i="1" a="1"/>
  <c r="Q5606" i="1" s="1"/>
  <c r="Q5607" i="1" a="1"/>
  <c r="Q5607" i="1" s="1"/>
  <c r="Q5608" i="1" a="1"/>
  <c r="Q5608" i="1" s="1"/>
  <c r="Q5609" i="1" a="1"/>
  <c r="Q5609" i="1" s="1"/>
  <c r="Q5610" i="1" a="1"/>
  <c r="Q5610" i="1" s="1"/>
  <c r="Q5611" i="1" a="1"/>
  <c r="Q5611" i="1" s="1"/>
  <c r="Q5612" i="1" a="1"/>
  <c r="Q5612" i="1" s="1"/>
  <c r="Q5613" i="1" a="1"/>
  <c r="Q5613" i="1" s="1"/>
  <c r="Q5615" i="1" a="1"/>
  <c r="Q5615" i="1" s="1"/>
  <c r="Q5617" i="1" a="1"/>
  <c r="Q5617" i="1" s="1"/>
  <c r="Q5618" i="1" a="1"/>
  <c r="Q5618" i="1" s="1"/>
  <c r="Q5619" i="1" a="1"/>
  <c r="Q5619" i="1" s="1"/>
  <c r="Q5620" i="1" a="1"/>
  <c r="Q5620" i="1" s="1"/>
  <c r="Q5621" i="1" a="1"/>
  <c r="Q5621" i="1" s="1"/>
  <c r="Q5622" i="1" a="1"/>
  <c r="Q5622" i="1" s="1"/>
  <c r="Q5624" i="1" a="1"/>
  <c r="Q5624" i="1" s="1"/>
  <c r="Q5625" i="1" a="1"/>
  <c r="Q5625" i="1" s="1"/>
  <c r="Q5626" i="1" a="1"/>
  <c r="Q5626" i="1" s="1"/>
  <c r="Q5627" i="1" a="1"/>
  <c r="Q5627" i="1" s="1"/>
  <c r="Q5628" i="1" a="1"/>
  <c r="Q5628" i="1" s="1"/>
  <c r="Q5629" i="1" a="1"/>
  <c r="Q5629" i="1" s="1"/>
  <c r="Q5630" i="1" a="1"/>
  <c r="Q5630" i="1" s="1"/>
  <c r="Q5631" i="1" a="1"/>
  <c r="Q5631" i="1" s="1"/>
  <c r="Q5632" i="1" a="1"/>
  <c r="Q5632" i="1" s="1"/>
  <c r="Q5633" i="1" a="1"/>
  <c r="Q5633" i="1" s="1"/>
  <c r="Q5634" i="1" a="1"/>
  <c r="Q5634" i="1" s="1"/>
  <c r="Q5635" i="1" a="1"/>
  <c r="Q5635" i="1" s="1"/>
  <c r="Q5636" i="1" a="1"/>
  <c r="Q5636" i="1" s="1"/>
  <c r="Q5637" i="1" a="1"/>
  <c r="Q5637" i="1" s="1"/>
  <c r="Q5638" i="1" a="1"/>
  <c r="Q5638" i="1" s="1"/>
  <c r="Q5639" i="1" a="1"/>
  <c r="Q5639" i="1" s="1"/>
  <c r="Q5640" i="1" a="1"/>
  <c r="Q5640" i="1" s="1"/>
  <c r="Q5641" i="1" a="1"/>
  <c r="Q5641" i="1" s="1"/>
  <c r="Q5642" i="1" a="1"/>
  <c r="Q5642" i="1" s="1"/>
  <c r="Q5643" i="1" a="1"/>
  <c r="Q5643" i="1" s="1"/>
  <c r="Q5644" i="1" a="1"/>
  <c r="Q5644" i="1" s="1"/>
  <c r="Q5645" i="1" a="1"/>
  <c r="Q5645" i="1" s="1"/>
  <c r="Q5646" i="1" a="1"/>
  <c r="Q5646" i="1" s="1"/>
  <c r="Q5647" i="1" a="1"/>
  <c r="Q5647" i="1" s="1"/>
  <c r="Q5648" i="1" a="1"/>
  <c r="Q5648" i="1" s="1"/>
  <c r="Q5649" i="1" a="1"/>
  <c r="Q5649" i="1" s="1"/>
  <c r="Q5650" i="1" a="1"/>
  <c r="Q5650" i="1" s="1"/>
  <c r="Q5651" i="1" a="1"/>
  <c r="Q5651" i="1" s="1"/>
  <c r="Q5652" i="1" a="1"/>
  <c r="Q5652" i="1" s="1"/>
  <c r="Q5653" i="1" a="1"/>
  <c r="Q5653" i="1" s="1"/>
  <c r="Q5654" i="1" a="1"/>
  <c r="Q5654" i="1" s="1"/>
  <c r="Q5656" i="1" a="1"/>
  <c r="Q5656" i="1" s="1"/>
  <c r="Q5657" i="1" a="1"/>
  <c r="Q5657" i="1" s="1"/>
  <c r="Q5658" i="1" a="1"/>
  <c r="Q5658" i="1" s="1"/>
  <c r="Q5659" i="1" a="1"/>
  <c r="Q5659" i="1" s="1"/>
  <c r="Q5660" i="1" a="1"/>
  <c r="Q5660" i="1" s="1"/>
  <c r="Q5661" i="1" a="1"/>
  <c r="Q5661" i="1" s="1"/>
  <c r="Q5662" i="1" a="1"/>
  <c r="Q5662" i="1" s="1"/>
  <c r="Q5663" i="1" a="1"/>
  <c r="Q5663" i="1" s="1"/>
  <c r="Q5664" i="1" a="1"/>
  <c r="Q5664" i="1" s="1"/>
  <c r="Q5665" i="1" a="1"/>
  <c r="Q5665" i="1" s="1"/>
  <c r="Q5666" i="1" a="1"/>
  <c r="Q5666" i="1" s="1"/>
  <c r="Q5667" i="1" a="1"/>
  <c r="Q5667" i="1" s="1"/>
  <c r="Q5668" i="1" a="1"/>
  <c r="Q5668" i="1" s="1"/>
  <c r="Q5669" i="1" a="1"/>
  <c r="Q5669" i="1" s="1"/>
  <c r="Q5670" i="1" a="1"/>
  <c r="Q5670" i="1" s="1"/>
  <c r="Q5671" i="1" a="1"/>
  <c r="Q5671" i="1" s="1"/>
  <c r="Q5672" i="1" a="1"/>
  <c r="Q5672" i="1" s="1"/>
  <c r="Q5673" i="1" a="1"/>
  <c r="Q5673" i="1" s="1"/>
  <c r="Q5674" i="1" a="1"/>
  <c r="Q5674" i="1" s="1"/>
  <c r="Q5675" i="1" a="1"/>
  <c r="Q5675" i="1" s="1"/>
  <c r="Q5676" i="1" a="1"/>
  <c r="Q5676" i="1" s="1"/>
  <c r="Q5677" i="1" a="1"/>
  <c r="Q5677" i="1" s="1"/>
  <c r="Q5678" i="1" a="1"/>
  <c r="Q5678" i="1" s="1"/>
  <c r="Q5679" i="1" a="1"/>
  <c r="Q5679" i="1" s="1"/>
  <c r="Q5680" i="1" a="1"/>
  <c r="Q5680" i="1" s="1"/>
  <c r="Q5681" i="1" a="1"/>
  <c r="Q5681" i="1" s="1"/>
  <c r="Q5682" i="1" a="1"/>
  <c r="Q5682" i="1" s="1"/>
  <c r="Q5683" i="1" a="1"/>
  <c r="Q5683" i="1" s="1"/>
  <c r="Q5684" i="1" a="1"/>
  <c r="Q5684" i="1" s="1"/>
  <c r="Q5685" i="1" a="1"/>
  <c r="Q5685" i="1" s="1"/>
  <c r="Q5686" i="1" a="1"/>
  <c r="Q5686" i="1" s="1"/>
  <c r="Q5687" i="1" a="1"/>
  <c r="Q5687" i="1" s="1"/>
  <c r="Q5688" i="1" a="1"/>
  <c r="Q5688" i="1" s="1"/>
  <c r="Q5689" i="1" a="1"/>
  <c r="Q5689" i="1" s="1"/>
  <c r="Q5690" i="1" a="1"/>
  <c r="Q5690" i="1" s="1"/>
  <c r="Q5691" i="1" a="1"/>
  <c r="Q5691" i="1" s="1"/>
  <c r="Q5692" i="1" a="1"/>
  <c r="Q5692" i="1" s="1"/>
  <c r="Q5693" i="1" a="1"/>
  <c r="Q5693" i="1" s="1"/>
  <c r="Q5694" i="1" a="1"/>
  <c r="Q5694" i="1" s="1"/>
  <c r="Q5695" i="1" a="1"/>
  <c r="Q5695" i="1" s="1"/>
  <c r="Q5696" i="1" a="1"/>
  <c r="Q5696" i="1" s="1"/>
  <c r="Q5697" i="1" a="1"/>
  <c r="Q5697" i="1" s="1"/>
  <c r="Q5698" i="1" a="1"/>
  <c r="Q5698" i="1" s="1"/>
  <c r="Q5699" i="1" a="1"/>
  <c r="Q5699" i="1" s="1"/>
  <c r="Q5700" i="1" a="1"/>
  <c r="Q5700" i="1" s="1"/>
  <c r="Q5701" i="1" a="1"/>
  <c r="Q5701" i="1" s="1"/>
  <c r="Q5702" i="1" a="1"/>
  <c r="Q5702" i="1" s="1"/>
  <c r="Q5703" i="1" a="1"/>
  <c r="Q5703" i="1" s="1"/>
  <c r="Q5704" i="1" a="1"/>
  <c r="Q5704" i="1" s="1"/>
  <c r="Q5705" i="1" a="1"/>
  <c r="Q5705" i="1" s="1"/>
  <c r="Q5706" i="1" a="1"/>
  <c r="Q5706" i="1" s="1"/>
  <c r="Q5707" i="1" a="1"/>
  <c r="Q5707" i="1" s="1"/>
  <c r="Q5708" i="1" a="1"/>
  <c r="Q5708" i="1" s="1"/>
  <c r="Q5709" i="1" a="1"/>
  <c r="Q5709" i="1" s="1"/>
  <c r="Q5710" i="1" a="1"/>
  <c r="Q5710" i="1" s="1"/>
  <c r="Q5711" i="1" a="1"/>
  <c r="Q5711" i="1" s="1"/>
  <c r="Q5712" i="1" a="1"/>
  <c r="Q5712" i="1" s="1"/>
  <c r="Q5713" i="1" a="1"/>
  <c r="Q5713" i="1" s="1"/>
  <c r="Q5714" i="1" a="1"/>
  <c r="Q5714" i="1" s="1"/>
  <c r="Q5715" i="1" a="1"/>
  <c r="Q5715" i="1" s="1"/>
  <c r="Q5716" i="1" a="1"/>
  <c r="Q5716" i="1" s="1"/>
  <c r="Q5717" i="1" a="1"/>
  <c r="Q5717" i="1" s="1"/>
  <c r="Q5718" i="1" a="1"/>
  <c r="Q5718" i="1" s="1"/>
  <c r="Q5719" i="1" a="1"/>
  <c r="Q5719" i="1" s="1"/>
  <c r="Q5720" i="1" a="1"/>
  <c r="Q5720" i="1" s="1"/>
  <c r="Q5721" i="1" a="1"/>
  <c r="Q5721" i="1" s="1"/>
  <c r="Q5722" i="1" a="1"/>
  <c r="Q5722" i="1" s="1"/>
  <c r="Q5723" i="1" a="1"/>
  <c r="Q5723" i="1" s="1"/>
  <c r="Q5724" i="1" a="1"/>
  <c r="Q5724" i="1" s="1"/>
  <c r="Q5725" i="1" a="1"/>
  <c r="Q5725" i="1" s="1"/>
  <c r="Q5726" i="1" a="1"/>
  <c r="Q5726" i="1" s="1"/>
  <c r="Q5727" i="1" a="1"/>
  <c r="Q5727" i="1" s="1"/>
  <c r="Q5728" i="1" a="1"/>
  <c r="Q5728" i="1" s="1"/>
  <c r="Q5729" i="1" a="1"/>
  <c r="Q5729" i="1" s="1"/>
  <c r="Q5730" i="1" a="1"/>
  <c r="Q5730" i="1" s="1"/>
  <c r="Q5731" i="1" a="1"/>
  <c r="Q5731" i="1" s="1"/>
  <c r="Q5732" i="1" a="1"/>
  <c r="Q5732" i="1" s="1"/>
  <c r="Q5733" i="1" a="1"/>
  <c r="Q5733" i="1" s="1"/>
  <c r="Q5734" i="1" a="1"/>
  <c r="Q5734" i="1" s="1"/>
  <c r="Q5735" i="1" a="1"/>
  <c r="Q5735" i="1" s="1"/>
  <c r="Q5736" i="1" a="1"/>
  <c r="Q5736" i="1" s="1"/>
  <c r="Q5737" i="1" a="1"/>
  <c r="Q5737" i="1" s="1"/>
  <c r="Q5738" i="1" a="1"/>
  <c r="Q5738" i="1" s="1"/>
  <c r="Q5739" i="1" a="1"/>
  <c r="Q5739" i="1" s="1"/>
  <c r="Q5740" i="1" a="1"/>
  <c r="Q5740" i="1" s="1"/>
  <c r="Q5741" i="1" a="1"/>
  <c r="Q5741" i="1" s="1"/>
  <c r="Q5742" i="1" a="1"/>
  <c r="Q5742" i="1" s="1"/>
  <c r="Q5743" i="1" a="1"/>
  <c r="Q5743" i="1" s="1"/>
  <c r="Q5744" i="1" a="1"/>
  <c r="Q5744" i="1" s="1"/>
  <c r="Q5745" i="1" a="1"/>
  <c r="Q5745" i="1" s="1"/>
  <c r="Q5746" i="1" a="1"/>
  <c r="Q5746" i="1" s="1"/>
  <c r="Q5747" i="1" a="1"/>
  <c r="Q5747" i="1" s="1"/>
  <c r="Q5748" i="1" a="1"/>
  <c r="Q5748" i="1" s="1"/>
  <c r="Q5749" i="1" a="1"/>
  <c r="Q5749" i="1" s="1"/>
  <c r="Q5750" i="1" a="1"/>
  <c r="Q5750" i="1" s="1"/>
  <c r="Q5751" i="1" a="1"/>
  <c r="Q5751" i="1" s="1"/>
  <c r="Q5752" i="1" a="1"/>
  <c r="Q5752" i="1" s="1"/>
  <c r="Q5753" i="1" a="1"/>
  <c r="Q5753" i="1" s="1"/>
  <c r="Q5754" i="1" a="1"/>
  <c r="Q5754" i="1" s="1"/>
  <c r="Q5755" i="1" a="1"/>
  <c r="Q5755" i="1" s="1"/>
  <c r="Q5756" i="1" a="1"/>
  <c r="Q5756" i="1" s="1"/>
  <c r="Q5757" i="1" a="1"/>
  <c r="Q5757" i="1" s="1"/>
  <c r="Q5758" i="1" a="1"/>
  <c r="Q5758" i="1" s="1"/>
  <c r="Q5759" i="1" a="1"/>
  <c r="Q5759" i="1" s="1"/>
  <c r="Q5760" i="1" a="1"/>
  <c r="Q5760" i="1" s="1"/>
  <c r="Q5761" i="1" a="1"/>
  <c r="Q5761" i="1" s="1"/>
  <c r="Q5762" i="1" a="1"/>
  <c r="Q5762" i="1" s="1"/>
  <c r="Q5763" i="1" a="1"/>
  <c r="Q5763" i="1" s="1"/>
  <c r="Q5764" i="1" a="1"/>
  <c r="Q5764" i="1" s="1"/>
  <c r="Q5765" i="1" a="1"/>
  <c r="Q5765" i="1" s="1"/>
  <c r="Q5766" i="1" a="1"/>
  <c r="Q5766" i="1" s="1"/>
  <c r="Q5767" i="1" a="1"/>
  <c r="Q5767" i="1" s="1"/>
  <c r="Q5768" i="1" a="1"/>
  <c r="Q5768" i="1" s="1"/>
  <c r="Q5769" i="1" a="1"/>
  <c r="Q5769" i="1" s="1"/>
  <c r="Q5770" i="1" a="1"/>
  <c r="Q5770" i="1" s="1"/>
  <c r="Q5771" i="1" a="1"/>
  <c r="Q5771" i="1" s="1"/>
  <c r="Q5772" i="1" a="1"/>
  <c r="Q5772" i="1" s="1"/>
  <c r="Q5773" i="1" a="1"/>
  <c r="Q5773" i="1" s="1"/>
  <c r="Q5774" i="1" a="1"/>
  <c r="Q5774" i="1" s="1"/>
  <c r="Q5775" i="1" a="1"/>
  <c r="Q5775" i="1" s="1"/>
  <c r="Q5776" i="1" a="1"/>
  <c r="Q5776" i="1" s="1"/>
  <c r="Q5777" i="1" a="1"/>
  <c r="Q5777" i="1" s="1"/>
  <c r="Q5778" i="1" a="1"/>
  <c r="Q5778" i="1" s="1"/>
  <c r="Q5779" i="1" a="1"/>
  <c r="Q5779" i="1" s="1"/>
  <c r="Q5780" i="1" a="1"/>
  <c r="Q5780" i="1" s="1"/>
  <c r="Q5781" i="1" a="1"/>
  <c r="Q5781" i="1" s="1"/>
  <c r="Q5782" i="1" a="1"/>
  <c r="Q5782" i="1" s="1"/>
  <c r="Q5783" i="1" a="1"/>
  <c r="Q5783" i="1" s="1"/>
  <c r="Q5784" i="1" a="1"/>
  <c r="Q5784" i="1" s="1"/>
  <c r="Q5785" i="1" a="1"/>
  <c r="Q5785" i="1" s="1"/>
  <c r="Q5786" i="1" a="1"/>
  <c r="Q5786" i="1" s="1"/>
  <c r="Q5787" i="1" a="1"/>
  <c r="Q5787" i="1" s="1"/>
  <c r="Q5788" i="1" a="1"/>
  <c r="Q5788" i="1" s="1"/>
  <c r="Q5789" i="1" a="1"/>
  <c r="Q5789" i="1" s="1"/>
  <c r="Q5790" i="1" a="1"/>
  <c r="Q5790" i="1" s="1"/>
  <c r="Q5791" i="1" a="1"/>
  <c r="Q5791" i="1" s="1"/>
  <c r="Q5792" i="1" a="1"/>
  <c r="Q5792" i="1" s="1"/>
  <c r="Q5793" i="1" a="1"/>
  <c r="Q5793" i="1" s="1"/>
  <c r="Q5794" i="1" a="1"/>
  <c r="Q5794" i="1" s="1"/>
  <c r="Q5795" i="1" a="1"/>
  <c r="Q5795" i="1" s="1"/>
  <c r="Q5796" i="1" a="1"/>
  <c r="Q5796" i="1" s="1"/>
  <c r="Q5797" i="1" a="1"/>
  <c r="Q5797" i="1" s="1"/>
  <c r="Q5798" i="1" a="1"/>
  <c r="Q5798" i="1" s="1"/>
  <c r="Q5799" i="1" a="1"/>
  <c r="Q5799" i="1" s="1"/>
  <c r="Q5800" i="1" a="1"/>
  <c r="Q5800" i="1" s="1"/>
  <c r="Q5811" i="1" a="1"/>
  <c r="Q5811" i="1" s="1"/>
  <c r="Q5812" i="1" a="1"/>
  <c r="Q5812" i="1" s="1"/>
  <c r="Q5813" i="1" a="1"/>
  <c r="Q5813" i="1" s="1"/>
  <c r="Q5814" i="1" a="1"/>
  <c r="Q5814" i="1" s="1"/>
  <c r="Q5815" i="1" a="1"/>
  <c r="Q5815" i="1" s="1"/>
  <c r="Q5816" i="1" a="1"/>
  <c r="Q5816" i="1" s="1"/>
  <c r="Q5817" i="1" a="1"/>
  <c r="Q5817" i="1" s="1"/>
  <c r="Q5818" i="1" a="1"/>
  <c r="Q5818" i="1" s="1"/>
  <c r="Q5819" i="1" a="1"/>
  <c r="Q5819" i="1" s="1"/>
  <c r="Q5820" i="1" a="1"/>
  <c r="Q5820" i="1" s="1"/>
  <c r="Q5821" i="1" a="1"/>
  <c r="Q5821" i="1" s="1"/>
  <c r="Q5822" i="1" a="1"/>
  <c r="Q5822" i="1" s="1"/>
  <c r="Q5823" i="1" a="1"/>
  <c r="Q5823" i="1" s="1"/>
  <c r="Q5824" i="1" a="1"/>
  <c r="Q5824" i="1" s="1"/>
  <c r="Q5825" i="1" a="1"/>
  <c r="Q5825" i="1" s="1"/>
  <c r="Q5826" i="1" a="1"/>
  <c r="Q5826" i="1" s="1"/>
  <c r="Q5827" i="1" a="1"/>
  <c r="Q5827" i="1" s="1"/>
  <c r="Q5828" i="1" a="1"/>
  <c r="Q5828" i="1" s="1"/>
  <c r="Q5829" i="1" a="1"/>
  <c r="Q5829" i="1" s="1"/>
  <c r="Q5830" i="1" a="1"/>
  <c r="Q5830" i="1" s="1"/>
  <c r="Q5831" i="1" a="1"/>
  <c r="Q5831" i="1" s="1"/>
  <c r="Q5832" i="1" a="1"/>
  <c r="Q5832" i="1" s="1"/>
  <c r="Q5833" i="1" a="1"/>
  <c r="Q5833" i="1" s="1"/>
  <c r="Q5834" i="1" a="1"/>
  <c r="Q5834" i="1" s="1"/>
  <c r="Q5835" i="1" a="1"/>
  <c r="Q5835" i="1" s="1"/>
  <c r="Q5836" i="1" a="1"/>
  <c r="Q5836" i="1" s="1"/>
  <c r="Q5837" i="1" a="1"/>
  <c r="Q5837" i="1" s="1"/>
  <c r="Q5838" i="1" a="1"/>
  <c r="Q5838" i="1" s="1"/>
  <c r="Q5839" i="1" a="1"/>
  <c r="Q5839" i="1" s="1"/>
  <c r="Q5840" i="1" a="1"/>
  <c r="Q5840" i="1" s="1"/>
  <c r="Q5841" i="1" a="1"/>
  <c r="Q5841" i="1" s="1"/>
  <c r="Q5842" i="1" a="1"/>
  <c r="Q5842" i="1" s="1"/>
  <c r="Q5843" i="1" a="1"/>
  <c r="Q5843" i="1" s="1"/>
  <c r="Q5844" i="1" a="1"/>
  <c r="Q5844" i="1" s="1"/>
  <c r="Q5845" i="1" a="1"/>
  <c r="Q5845" i="1" s="1"/>
  <c r="Q5846" i="1" a="1"/>
  <c r="Q5846" i="1" s="1"/>
  <c r="Q5847" i="1" a="1"/>
  <c r="Q5847" i="1" s="1"/>
  <c r="Q5848" i="1" a="1"/>
  <c r="Q5848" i="1" s="1"/>
  <c r="Q5849" i="1" a="1"/>
  <c r="Q5849" i="1" s="1"/>
  <c r="Q5850" i="1" a="1"/>
  <c r="Q5850" i="1" s="1"/>
  <c r="Q5851" i="1" a="1"/>
  <c r="Q5851" i="1" s="1"/>
  <c r="Q5852" i="1" a="1"/>
  <c r="Q5852" i="1" s="1"/>
  <c r="Q5853" i="1" a="1"/>
  <c r="Q5853" i="1" s="1"/>
  <c r="Q5854" i="1" a="1"/>
  <c r="Q5854" i="1" s="1"/>
  <c r="Q5855" i="1" a="1"/>
  <c r="Q5855" i="1" s="1"/>
  <c r="Q5856" i="1" a="1"/>
  <c r="Q5856" i="1" s="1"/>
  <c r="Q5857" i="1" a="1"/>
  <c r="Q5857" i="1" s="1"/>
  <c r="Q5858" i="1" a="1"/>
  <c r="Q5858" i="1" s="1"/>
  <c r="Q5859" i="1" a="1"/>
  <c r="Q5859" i="1" s="1"/>
  <c r="Q5860" i="1" a="1"/>
  <c r="Q5860" i="1" s="1"/>
  <c r="Q5861" i="1" a="1"/>
  <c r="Q5861" i="1" s="1"/>
  <c r="Q5862" i="1" a="1"/>
  <c r="Q5862" i="1" s="1"/>
  <c r="Q5863" i="1" a="1"/>
  <c r="Q5863" i="1" s="1"/>
  <c r="Q5864" i="1" a="1"/>
  <c r="Q5864" i="1" s="1"/>
  <c r="Q5865" i="1" a="1"/>
  <c r="Q5865" i="1" s="1"/>
  <c r="Q5866" i="1" a="1"/>
  <c r="Q5866" i="1" s="1"/>
  <c r="Q5867" i="1" a="1"/>
  <c r="Q5867" i="1" s="1"/>
  <c r="Q5868" i="1" a="1"/>
  <c r="Q5868" i="1" s="1"/>
  <c r="Q5869" i="1" a="1"/>
  <c r="Q5869" i="1" s="1"/>
  <c r="Q5870" i="1" a="1"/>
  <c r="Q5870" i="1" s="1"/>
  <c r="Q5871" i="1" a="1"/>
  <c r="Q5871" i="1" s="1"/>
  <c r="Q5872" i="1" a="1"/>
  <c r="Q5872" i="1" s="1"/>
  <c r="Q5873" i="1" a="1"/>
  <c r="Q5873" i="1" s="1"/>
  <c r="Q5874" i="1" a="1"/>
  <c r="Q5874" i="1" s="1"/>
  <c r="Q5875" i="1" a="1"/>
  <c r="Q5875" i="1" s="1"/>
  <c r="Q5876" i="1" a="1"/>
  <c r="Q5876" i="1" s="1"/>
  <c r="Q5877" i="1" a="1"/>
  <c r="Q5877" i="1" s="1"/>
  <c r="Q5878" i="1" a="1"/>
  <c r="Q5878" i="1" s="1"/>
  <c r="Q5879" i="1" a="1"/>
  <c r="Q5879" i="1" s="1"/>
  <c r="Q5880" i="1" a="1"/>
  <c r="Q5880" i="1" s="1"/>
  <c r="Q5881" i="1" a="1"/>
  <c r="Q5881" i="1" s="1"/>
  <c r="Q5882" i="1" a="1"/>
  <c r="Q5882" i="1" s="1"/>
  <c r="Q5883" i="1" a="1"/>
  <c r="Q5883" i="1" s="1"/>
  <c r="Q5884" i="1" a="1"/>
  <c r="Q5884" i="1" s="1"/>
  <c r="Q5885" i="1" a="1"/>
  <c r="Q5885" i="1" s="1"/>
  <c r="Q5886" i="1" a="1"/>
  <c r="Q5886" i="1" s="1"/>
  <c r="Q5887" i="1" a="1"/>
  <c r="Q5887" i="1" s="1"/>
  <c r="Q5888" i="1" a="1"/>
  <c r="Q5888" i="1" s="1"/>
  <c r="Q5889" i="1" a="1"/>
  <c r="Q5889" i="1" s="1"/>
  <c r="Q5890" i="1" a="1"/>
  <c r="Q5890" i="1" s="1"/>
  <c r="Q5891" i="1" a="1"/>
  <c r="Q5891" i="1" s="1"/>
  <c r="Q5892" i="1" a="1"/>
  <c r="Q5892" i="1" s="1"/>
  <c r="Q5893" i="1" a="1"/>
  <c r="Q5893" i="1" s="1"/>
  <c r="Q5894" i="1" a="1"/>
  <c r="Q5894" i="1" s="1"/>
  <c r="Q5895" i="1" a="1"/>
  <c r="Q5895" i="1" s="1"/>
  <c r="Q5896" i="1" a="1"/>
  <c r="Q5896" i="1" s="1"/>
  <c r="Q5897" i="1" a="1"/>
  <c r="Q5897" i="1" s="1"/>
  <c r="Q5898" i="1" a="1"/>
  <c r="Q5898" i="1" s="1"/>
  <c r="Q5899" i="1" a="1"/>
  <c r="Q5899" i="1" s="1"/>
  <c r="Q5900" i="1" a="1"/>
  <c r="Q5900" i="1" s="1"/>
  <c r="Q5901" i="1" a="1"/>
  <c r="Q5901" i="1" s="1"/>
  <c r="Q5902" i="1" a="1"/>
  <c r="Q5902" i="1" s="1"/>
  <c r="Q5903" i="1" a="1"/>
  <c r="Q5903" i="1" s="1"/>
  <c r="Q5904" i="1" a="1"/>
  <c r="Q5904" i="1" s="1"/>
  <c r="Q5905" i="1" a="1"/>
  <c r="Q5905" i="1" s="1"/>
  <c r="Q5906" i="1" a="1"/>
  <c r="Q5906" i="1" s="1"/>
  <c r="Q5907" i="1" a="1"/>
  <c r="Q5907" i="1" s="1"/>
  <c r="Q5908" i="1" a="1"/>
  <c r="Q5908" i="1" s="1"/>
  <c r="Q5909" i="1" a="1"/>
  <c r="Q5909" i="1" s="1"/>
  <c r="Q5910" i="1" a="1"/>
  <c r="Q5910" i="1" s="1"/>
  <c r="Q5911" i="1" a="1"/>
  <c r="Q5911" i="1" s="1"/>
  <c r="Q5912" i="1" a="1"/>
  <c r="Q5912" i="1" s="1"/>
  <c r="Q5913" i="1" a="1"/>
  <c r="Q5913" i="1" s="1"/>
  <c r="Q5914" i="1" a="1"/>
  <c r="Q5914" i="1" s="1"/>
  <c r="Q5915" i="1" a="1"/>
  <c r="Q5915" i="1" s="1"/>
  <c r="Q5916" i="1" a="1"/>
  <c r="Q5916" i="1" s="1"/>
  <c r="Q5917" i="1" a="1"/>
  <c r="Q5917" i="1" s="1"/>
  <c r="Q5918" i="1" a="1"/>
  <c r="Q5918" i="1" s="1"/>
  <c r="Q5919" i="1" a="1"/>
  <c r="Q5919" i="1" s="1"/>
  <c r="Q5920" i="1" a="1"/>
  <c r="Q5920" i="1" s="1"/>
  <c r="Q5921" i="1" a="1"/>
  <c r="Q5921" i="1" s="1"/>
  <c r="Q5922" i="1" a="1"/>
  <c r="Q5922" i="1" s="1"/>
  <c r="Q5923" i="1" a="1"/>
  <c r="Q5923" i="1" s="1"/>
  <c r="Q5924" i="1" a="1"/>
  <c r="Q5924" i="1" s="1"/>
  <c r="Q5925" i="1" a="1"/>
  <c r="Q5925" i="1" s="1"/>
  <c r="Q5926" i="1" a="1"/>
  <c r="Q5926" i="1" s="1"/>
  <c r="Q5927" i="1" a="1"/>
  <c r="Q5927" i="1" s="1"/>
  <c r="Q5928" i="1" a="1"/>
  <c r="Q5928" i="1" s="1"/>
  <c r="Q5929" i="1" a="1"/>
  <c r="Q5929" i="1" s="1"/>
  <c r="Q5930" i="1" a="1"/>
  <c r="Q5930" i="1" s="1"/>
  <c r="Q5931" i="1" a="1"/>
  <c r="Q5931" i="1" s="1"/>
  <c r="Q5932" i="1" a="1"/>
  <c r="Q5932" i="1" s="1"/>
  <c r="Q5933" i="1" a="1"/>
  <c r="Q5933" i="1" s="1"/>
  <c r="Q5934" i="1" a="1"/>
  <c r="Q5934" i="1" s="1"/>
  <c r="Q5935" i="1" a="1"/>
  <c r="Q5935" i="1" s="1"/>
  <c r="Q5936" i="1" a="1"/>
  <c r="Q5936" i="1" s="1"/>
  <c r="Q5937" i="1" a="1"/>
  <c r="Q5937" i="1" s="1"/>
  <c r="Q5938" i="1" a="1"/>
  <c r="Q5938" i="1" s="1"/>
  <c r="Q5939" i="1" a="1"/>
  <c r="Q5939" i="1" s="1"/>
  <c r="Q5940" i="1" a="1"/>
  <c r="Q5940" i="1" s="1"/>
  <c r="Q5941" i="1" a="1"/>
  <c r="Q5941" i="1" s="1"/>
  <c r="Q5942" i="1" a="1"/>
  <c r="Q5942" i="1" s="1"/>
  <c r="Q5943" i="1" a="1"/>
  <c r="Q5943" i="1" s="1"/>
  <c r="Q5944" i="1" a="1"/>
  <c r="Q5944" i="1" s="1"/>
  <c r="Q5945" i="1" a="1"/>
  <c r="Q5945" i="1" s="1"/>
  <c r="Q5946" i="1" a="1"/>
  <c r="Q5946" i="1" s="1"/>
  <c r="Q5947" i="1" a="1"/>
  <c r="Q5947" i="1" s="1"/>
  <c r="Q5948" i="1" a="1"/>
  <c r="Q5948" i="1" s="1"/>
  <c r="Q5949" i="1" a="1"/>
  <c r="Q5949" i="1" s="1"/>
  <c r="Q5950" i="1" a="1"/>
  <c r="Q5950" i="1" s="1"/>
  <c r="Q5951" i="1" a="1"/>
  <c r="Q5951" i="1" s="1"/>
  <c r="Q5952" i="1" a="1"/>
  <c r="Q5952" i="1" s="1"/>
  <c r="Q5953" i="1" a="1"/>
  <c r="Q5953" i="1" s="1"/>
  <c r="Q5954" i="1" a="1"/>
  <c r="Q5954" i="1" s="1"/>
  <c r="Q5955" i="1" a="1"/>
  <c r="Q5955" i="1" s="1"/>
  <c r="Q5956" i="1" a="1"/>
  <c r="Q5956" i="1" s="1"/>
  <c r="Q5957" i="1" a="1"/>
  <c r="Q5957" i="1" s="1"/>
  <c r="Q5958" i="1" a="1"/>
  <c r="Q5958" i="1" s="1"/>
  <c r="Q5959" i="1" a="1"/>
  <c r="Q5959" i="1" s="1"/>
  <c r="Q5960" i="1" a="1"/>
  <c r="Q5960" i="1" s="1"/>
  <c r="Q5961" i="1" a="1"/>
  <c r="Q5961" i="1" s="1"/>
  <c r="Q5962" i="1" a="1"/>
  <c r="Q5962" i="1" s="1"/>
  <c r="Q5964" i="1" a="1"/>
  <c r="Q5964" i="1" s="1"/>
  <c r="Q5965" i="1" a="1"/>
  <c r="Q5965" i="1" s="1"/>
  <c r="Q5966" i="1" a="1"/>
  <c r="Q5966" i="1" s="1"/>
  <c r="Q5967" i="1" a="1"/>
  <c r="Q5967" i="1" s="1"/>
  <c r="Q5969" i="1" a="1"/>
  <c r="Q5969" i="1" s="1"/>
  <c r="Q5970" i="1" a="1"/>
  <c r="Q5970" i="1" s="1"/>
  <c r="Q5971" i="1" a="1"/>
  <c r="Q5971" i="1" s="1"/>
  <c r="Q5972" i="1" a="1"/>
  <c r="Q5972" i="1" s="1"/>
  <c r="Q5973" i="1" a="1"/>
  <c r="Q5973" i="1" s="1"/>
  <c r="Q5974" i="1" a="1"/>
  <c r="Q5974" i="1" s="1"/>
  <c r="Q5975" i="1" a="1"/>
  <c r="Q5975" i="1" s="1"/>
  <c r="Q5976" i="1" a="1"/>
  <c r="Q5976" i="1" s="1"/>
  <c r="Q5977" i="1" a="1"/>
  <c r="Q5977" i="1" s="1"/>
  <c r="Q5978" i="1" a="1"/>
  <c r="Q5978" i="1" s="1"/>
  <c r="Q5979" i="1" a="1"/>
  <c r="Q5979" i="1" s="1"/>
  <c r="Q5980" i="1" a="1"/>
  <c r="Q5980" i="1" s="1"/>
  <c r="Q5981" i="1" a="1"/>
  <c r="Q5981" i="1" s="1"/>
  <c r="Q5982" i="1" a="1"/>
  <c r="Q5982" i="1" s="1"/>
  <c r="Q5983" i="1" a="1"/>
  <c r="Q5983" i="1" s="1"/>
  <c r="Q5984" i="1" a="1"/>
  <c r="Q5984" i="1" s="1"/>
  <c r="Q5985" i="1" a="1"/>
  <c r="Q5985" i="1" s="1"/>
  <c r="Q5986" i="1" a="1"/>
  <c r="Q5986" i="1" s="1"/>
  <c r="Q5987" i="1" a="1"/>
  <c r="Q5987" i="1" s="1"/>
  <c r="Q5988" i="1" a="1"/>
  <c r="Q5988" i="1" s="1"/>
  <c r="Q5989" i="1" a="1"/>
  <c r="Q5989" i="1" s="1"/>
  <c r="Q5990" i="1" a="1"/>
  <c r="Q5990" i="1" s="1"/>
  <c r="Q5991" i="1" a="1"/>
  <c r="Q5991" i="1" s="1"/>
  <c r="Q5993" i="1" a="1"/>
  <c r="Q5993" i="1" s="1"/>
  <c r="Q5994" i="1" a="1"/>
  <c r="Q5994" i="1" s="1"/>
  <c r="Q5995" i="1" a="1"/>
  <c r="Q5995" i="1" s="1"/>
  <c r="Q5996" i="1" a="1"/>
  <c r="Q5996" i="1" s="1"/>
  <c r="Q5997" i="1" a="1"/>
  <c r="Q5997" i="1" s="1"/>
  <c r="Q5998" i="1" a="1"/>
  <c r="Q5998" i="1" s="1"/>
  <c r="Q5999" i="1" a="1"/>
  <c r="Q5999" i="1" s="1"/>
  <c r="Q6000" i="1" a="1"/>
  <c r="Q6000" i="1" s="1"/>
  <c r="Q6001" i="1" a="1"/>
  <c r="Q6001" i="1" s="1"/>
  <c r="Q6002" i="1" a="1"/>
  <c r="Q6002" i="1" s="1"/>
  <c r="Q6003" i="1" a="1"/>
  <c r="Q6003" i="1" s="1"/>
  <c r="Q6004" i="1" a="1"/>
  <c r="Q6004" i="1" s="1"/>
  <c r="Q6005" i="1" a="1"/>
  <c r="Q6005" i="1" s="1"/>
  <c r="Q6006" i="1" a="1"/>
  <c r="Q6006" i="1" s="1"/>
  <c r="Q6007" i="1" a="1"/>
  <c r="Q6007" i="1" s="1"/>
  <c r="Q6008" i="1" a="1"/>
  <c r="Q6008" i="1" s="1"/>
  <c r="Q6009" i="1" a="1"/>
  <c r="Q6009" i="1" s="1"/>
  <c r="Q6010" i="1" a="1"/>
  <c r="Q6010" i="1" s="1"/>
  <c r="Q6011" i="1" a="1"/>
  <c r="Q6011" i="1" s="1"/>
  <c r="Q6012" i="1" a="1"/>
  <c r="Q6012" i="1" s="1"/>
  <c r="Q6013" i="1" a="1"/>
  <c r="Q6013" i="1" s="1"/>
  <c r="Q6014" i="1" a="1"/>
  <c r="Q6014" i="1" s="1"/>
  <c r="Q6015" i="1" a="1"/>
  <c r="Q6015" i="1" s="1"/>
  <c r="Q6016" i="1" a="1"/>
  <c r="Q6016" i="1" s="1"/>
  <c r="Q6018" i="1" a="1"/>
  <c r="Q6018" i="1" s="1"/>
  <c r="Q6019" i="1" a="1"/>
  <c r="Q6019" i="1" s="1"/>
  <c r="Q6020" i="1" a="1"/>
  <c r="Q6020" i="1" s="1"/>
  <c r="Q6021" i="1" a="1"/>
  <c r="Q6021" i="1" s="1"/>
  <c r="Q6022" i="1" a="1"/>
  <c r="Q6022" i="1" s="1"/>
  <c r="Q6023" i="1" a="1"/>
  <c r="Q6023" i="1" s="1"/>
  <c r="Q6024" i="1" a="1"/>
  <c r="Q6024" i="1" s="1"/>
  <c r="Q6025" i="1" a="1"/>
  <c r="Q6025" i="1" s="1"/>
  <c r="Q6027" i="1" a="1"/>
  <c r="Q6027" i="1" s="1"/>
  <c r="Q6028" i="1" a="1"/>
  <c r="Q6028" i="1" s="1"/>
  <c r="Q6029" i="1" a="1"/>
  <c r="Q6029" i="1" s="1"/>
  <c r="Q6030" i="1" a="1"/>
  <c r="Q6030" i="1" s="1"/>
  <c r="Q6031" i="1" a="1"/>
  <c r="Q6031" i="1" s="1"/>
  <c r="Q6032" i="1" a="1"/>
  <c r="Q6032" i="1" s="1"/>
  <c r="Q6033" i="1" a="1"/>
  <c r="Q6033" i="1" s="1"/>
  <c r="Q6034" i="1" a="1"/>
  <c r="Q6034" i="1" s="1"/>
  <c r="Q6036" i="1" a="1"/>
  <c r="Q6036" i="1" s="1"/>
  <c r="Q6037" i="1" a="1"/>
  <c r="Q6037" i="1" s="1"/>
  <c r="Q6038" i="1" a="1"/>
  <c r="Q6038" i="1" s="1"/>
  <c r="Q6039" i="1" a="1"/>
  <c r="Q6039" i="1" s="1"/>
  <c r="Q6040" i="1" a="1"/>
  <c r="Q6040" i="1" s="1"/>
  <c r="Q6041" i="1" a="1"/>
  <c r="Q6041" i="1" s="1"/>
  <c r="Q6042" i="1" a="1"/>
  <c r="Q6042" i="1" s="1"/>
  <c r="Q6043" i="1" a="1"/>
  <c r="Q6043" i="1" s="1"/>
  <c r="Q6044" i="1" a="1"/>
  <c r="Q6044" i="1" s="1"/>
  <c r="Q6045" i="1" a="1"/>
  <c r="Q6045" i="1" s="1"/>
  <c r="Q6046" i="1" a="1"/>
  <c r="Q6046" i="1" s="1"/>
  <c r="Q6047" i="1" a="1"/>
  <c r="Q6047" i="1" s="1"/>
  <c r="Q6048" i="1" a="1"/>
  <c r="Q6048" i="1" s="1"/>
  <c r="Q6049" i="1" a="1"/>
  <c r="Q6049" i="1" s="1"/>
  <c r="Q6050" i="1" a="1"/>
  <c r="Q6050" i="1" s="1"/>
  <c r="Q6051" i="1" a="1"/>
  <c r="Q6051" i="1" s="1"/>
  <c r="Q6052" i="1" a="1"/>
  <c r="Q6052" i="1" s="1"/>
  <c r="Q6053" i="1" a="1"/>
  <c r="Q6053" i="1" s="1"/>
  <c r="Q6054" i="1" a="1"/>
  <c r="Q6054" i="1" s="1"/>
  <c r="Q6055" i="1" a="1"/>
  <c r="Q6055" i="1" s="1"/>
  <c r="Q6056" i="1" a="1"/>
  <c r="Q6056" i="1" s="1"/>
  <c r="Q6057" i="1" a="1"/>
  <c r="Q6057" i="1" s="1"/>
  <c r="Q6058" i="1" a="1"/>
  <c r="Q6058" i="1" s="1"/>
  <c r="Q6059" i="1" a="1"/>
  <c r="Q6059" i="1" s="1"/>
  <c r="Q6060" i="1" a="1"/>
  <c r="Q6060" i="1" s="1"/>
  <c r="Q6061" i="1" a="1"/>
  <c r="Q6061" i="1" s="1"/>
  <c r="Q6062" i="1" a="1"/>
  <c r="Q6062" i="1" s="1"/>
  <c r="Q6063" i="1" a="1"/>
  <c r="Q6063" i="1" s="1"/>
  <c r="Q6064" i="1" a="1"/>
  <c r="Q6064" i="1" s="1"/>
  <c r="Q6065" i="1" a="1"/>
  <c r="Q6065" i="1" s="1"/>
  <c r="Q6066" i="1" a="1"/>
  <c r="Q6066" i="1" s="1"/>
  <c r="Q6067" i="1" a="1"/>
  <c r="Q6067" i="1" s="1"/>
  <c r="Q6068" i="1" a="1"/>
  <c r="Q6068" i="1" s="1"/>
  <c r="Q6069" i="1" a="1"/>
  <c r="Q6069" i="1" s="1"/>
  <c r="Q6070" i="1" a="1"/>
  <c r="Q6070" i="1" s="1"/>
  <c r="Q6071" i="1" a="1"/>
  <c r="Q6071" i="1" s="1"/>
  <c r="Q6072" i="1" a="1"/>
  <c r="Q6072" i="1" s="1"/>
  <c r="Q6073" i="1" a="1"/>
  <c r="Q6073" i="1" s="1"/>
  <c r="Q6074" i="1" a="1"/>
  <c r="Q6074" i="1" s="1"/>
  <c r="Q6075" i="1" a="1"/>
  <c r="Q6075" i="1" s="1"/>
  <c r="Q6076" i="1" a="1"/>
  <c r="Q6076" i="1" s="1"/>
  <c r="Q6077" i="1" a="1"/>
  <c r="Q6077" i="1" s="1"/>
  <c r="Q6079" i="1" a="1"/>
  <c r="Q6079" i="1" s="1"/>
  <c r="Q6080" i="1" a="1"/>
  <c r="Q6080" i="1" s="1"/>
  <c r="Q6081" i="1" a="1"/>
  <c r="Q6081" i="1" s="1"/>
  <c r="Q6082" i="1" a="1"/>
  <c r="Q6082" i="1" s="1"/>
  <c r="Q6083" i="1" a="1"/>
  <c r="Q6083" i="1" s="1"/>
  <c r="Q6084" i="1" a="1"/>
  <c r="Q6084" i="1" s="1"/>
  <c r="Q6085" i="1" a="1"/>
  <c r="Q6085" i="1" s="1"/>
  <c r="Q6086" i="1" a="1"/>
  <c r="Q6086" i="1" s="1"/>
  <c r="Q6087" i="1" a="1"/>
  <c r="Q6087" i="1" s="1"/>
  <c r="Q6088" i="1" a="1"/>
  <c r="Q6088" i="1" s="1"/>
  <c r="Q6089" i="1" a="1"/>
  <c r="Q6089" i="1" s="1"/>
  <c r="Q6090" i="1" a="1"/>
  <c r="Q6090" i="1" s="1"/>
  <c r="Q6091" i="1" a="1"/>
  <c r="Q6091" i="1" s="1"/>
  <c r="Q6092" i="1" a="1"/>
  <c r="Q6092" i="1" s="1"/>
  <c r="Q6093" i="1" a="1"/>
  <c r="Q6093" i="1" s="1"/>
  <c r="Q6094" i="1" a="1"/>
  <c r="Q6094" i="1" s="1"/>
  <c r="Q6095" i="1" a="1"/>
  <c r="Q6095" i="1" s="1"/>
  <c r="Q6096" i="1" a="1"/>
  <c r="Q6096" i="1" s="1"/>
  <c r="Q6097" i="1" a="1"/>
  <c r="Q6097" i="1" s="1"/>
  <c r="Q6098" i="1" a="1"/>
  <c r="Q6098" i="1" s="1"/>
  <c r="Q6099" i="1" a="1"/>
  <c r="Q6099" i="1" s="1"/>
  <c r="Q6100" i="1" a="1"/>
  <c r="Q6100" i="1" s="1"/>
  <c r="Q6101" i="1" a="1"/>
  <c r="Q6101" i="1" s="1"/>
  <c r="Q6102" i="1" a="1"/>
  <c r="Q6102" i="1" s="1"/>
  <c r="Q6103" i="1" a="1"/>
  <c r="Q6103" i="1" s="1"/>
  <c r="Q6104" i="1" a="1"/>
  <c r="Q6104" i="1" s="1"/>
  <c r="Q6105" i="1" a="1"/>
  <c r="Q6105" i="1" s="1"/>
  <c r="Q6106" i="1" a="1"/>
  <c r="Q6106" i="1" s="1"/>
  <c r="Q6107" i="1" a="1"/>
  <c r="Q6107" i="1" s="1"/>
  <c r="Q6109" i="1" a="1"/>
  <c r="Q6109" i="1" s="1"/>
  <c r="Q6110" i="1" a="1"/>
  <c r="Q6110" i="1" s="1"/>
  <c r="Q6111" i="1" a="1"/>
  <c r="Q6111" i="1" s="1"/>
  <c r="Q6112" i="1" a="1"/>
  <c r="Q6112" i="1" s="1"/>
  <c r="Q6113" i="1" a="1"/>
  <c r="Q6113" i="1" s="1"/>
  <c r="Q6114" i="1" a="1"/>
  <c r="Q6114" i="1" s="1"/>
  <c r="Q6115" i="1" a="1"/>
  <c r="Q6115" i="1" s="1"/>
  <c r="Q6116" i="1" a="1"/>
  <c r="Q6116" i="1" s="1"/>
  <c r="Q6117" i="1" a="1"/>
  <c r="Q6117" i="1" s="1"/>
  <c r="Q6118" i="1" a="1"/>
  <c r="Q6118" i="1" s="1"/>
  <c r="Q6119" i="1" a="1"/>
  <c r="Q6119" i="1" s="1"/>
  <c r="Q6120" i="1" a="1"/>
  <c r="Q6120" i="1" s="1"/>
  <c r="Q6121" i="1" a="1"/>
  <c r="Q6121" i="1" s="1"/>
  <c r="Q6122" i="1" a="1"/>
  <c r="Q6122" i="1" s="1"/>
  <c r="Q6125" i="1" a="1"/>
  <c r="Q6125" i="1" s="1"/>
  <c r="Q6126" i="1" a="1"/>
  <c r="Q6126" i="1" s="1"/>
  <c r="Q6127" i="1" a="1"/>
  <c r="Q6127" i="1" s="1"/>
  <c r="Q6128" i="1" a="1"/>
  <c r="Q6128" i="1" s="1"/>
  <c r="Q6129" i="1" a="1"/>
  <c r="Q6129" i="1" s="1"/>
  <c r="Q6130" i="1" a="1"/>
  <c r="Q6130" i="1" s="1"/>
  <c r="Q6131" i="1" a="1"/>
  <c r="Q6131" i="1" s="1"/>
  <c r="Q6132" i="1" a="1"/>
  <c r="Q6132" i="1" s="1"/>
  <c r="Q6133" i="1" a="1"/>
  <c r="Q6133" i="1" s="1"/>
  <c r="Q6134" i="1" a="1"/>
  <c r="Q6134" i="1" s="1"/>
  <c r="Q6135" i="1" a="1"/>
  <c r="Q6135" i="1" s="1"/>
  <c r="Q6136" i="1" a="1"/>
  <c r="Q6136" i="1" s="1"/>
  <c r="Q6137" i="1" a="1"/>
  <c r="Q6137" i="1" s="1"/>
  <c r="Q6138" i="1" a="1"/>
  <c r="Q6138" i="1" s="1"/>
  <c r="Q6139" i="1" a="1"/>
  <c r="Q6139" i="1" s="1"/>
  <c r="Q6140" i="1" a="1"/>
  <c r="Q6140" i="1" s="1"/>
  <c r="Q6141" i="1" a="1"/>
  <c r="Q6141" i="1" s="1"/>
  <c r="Q6142" i="1" a="1"/>
  <c r="Q6142" i="1" s="1"/>
  <c r="Q6143" i="1" a="1"/>
  <c r="Q6143" i="1" s="1"/>
  <c r="Q6144" i="1" a="1"/>
  <c r="Q6144" i="1" s="1"/>
  <c r="Q6145" i="1" a="1"/>
  <c r="Q6145" i="1" s="1"/>
  <c r="Q6146" i="1" a="1"/>
  <c r="Q6146" i="1" s="1"/>
  <c r="Q6147" i="1" a="1"/>
  <c r="Q6147" i="1" s="1"/>
  <c r="Q6148" i="1" a="1"/>
  <c r="Q6148" i="1" s="1"/>
  <c r="Q6149" i="1" a="1"/>
  <c r="Q6149" i="1" s="1"/>
  <c r="Q6150" i="1" a="1"/>
  <c r="Q6150" i="1" s="1"/>
  <c r="Q6151" i="1" a="1"/>
  <c r="Q6151" i="1" s="1"/>
  <c r="Q6152" i="1" a="1"/>
  <c r="Q6152" i="1" s="1"/>
  <c r="Q6153" i="1" a="1"/>
  <c r="Q6153" i="1" s="1"/>
  <c r="Q6154" i="1" a="1"/>
  <c r="Q6154" i="1" s="1"/>
  <c r="Q6155" i="1" a="1"/>
  <c r="Q6155" i="1" s="1"/>
  <c r="Q6156" i="1" a="1"/>
  <c r="Q6156" i="1" s="1"/>
  <c r="Q6157" i="1" a="1"/>
  <c r="Q6157" i="1" s="1"/>
  <c r="Q6158" i="1" a="1"/>
  <c r="Q6158" i="1" s="1"/>
  <c r="Q6159" i="1" a="1"/>
  <c r="Q6159" i="1" s="1"/>
  <c r="Q6160" i="1" a="1"/>
  <c r="Q6160" i="1" s="1"/>
  <c r="Q6161" i="1" a="1"/>
  <c r="Q6161" i="1" s="1"/>
  <c r="Q6165" i="1" a="1"/>
  <c r="Q6165" i="1" s="1"/>
  <c r="Q6166" i="1" a="1"/>
  <c r="Q6166" i="1" s="1"/>
  <c r="Q6169" i="1" a="1"/>
  <c r="Q6169" i="1" s="1"/>
  <c r="Q6170" i="1" a="1"/>
  <c r="Q6170" i="1" s="1"/>
  <c r="Q6171" i="1" a="1"/>
  <c r="Q6171" i="1" s="1"/>
  <c r="Q6172" i="1" a="1"/>
  <c r="Q6172" i="1" s="1"/>
  <c r="Q6173" i="1" a="1"/>
  <c r="Q6173" i="1" s="1"/>
  <c r="Q6174" i="1" a="1"/>
  <c r="Q6174" i="1" s="1"/>
  <c r="Q6175" i="1" a="1"/>
  <c r="Q6175" i="1" s="1"/>
  <c r="Q6176" i="1" a="1"/>
  <c r="Q6176" i="1" s="1"/>
  <c r="Q6177" i="1" a="1"/>
  <c r="Q6177" i="1" s="1"/>
  <c r="Q6180" i="1" a="1"/>
  <c r="Q6180" i="1" s="1"/>
  <c r="Q6181" i="1" a="1"/>
  <c r="Q6181" i="1" s="1"/>
  <c r="Q6182" i="1" a="1"/>
  <c r="Q6182" i="1" s="1"/>
  <c r="Q6183" i="1" a="1"/>
  <c r="Q6183" i="1" s="1"/>
  <c r="Q6184" i="1" a="1"/>
  <c r="Q6184" i="1" s="1"/>
  <c r="Q6185" i="1" a="1"/>
  <c r="Q6185" i="1" s="1"/>
  <c r="Q6186" i="1" a="1"/>
  <c r="Q6186" i="1" s="1"/>
  <c r="Q6188" i="1" a="1"/>
  <c r="Q6188" i="1" s="1"/>
  <c r="Q6189" i="1" a="1"/>
  <c r="Q6189" i="1" s="1"/>
  <c r="Q6190" i="1" a="1"/>
  <c r="Q6190" i="1" s="1"/>
  <c r="Q6191" i="1" a="1"/>
  <c r="Q6191" i="1" s="1"/>
  <c r="Q6192" i="1" a="1"/>
  <c r="Q6192" i="1" s="1"/>
  <c r="Q6193" i="1" a="1"/>
  <c r="Q6193" i="1" s="1"/>
  <c r="Q6194" i="1" a="1"/>
  <c r="Q6194" i="1" s="1"/>
  <c r="Q6195" i="1" a="1"/>
  <c r="Q6195" i="1" s="1"/>
  <c r="Q6196" i="1" a="1"/>
  <c r="Q6196" i="1" s="1"/>
  <c r="Q6197" i="1" a="1"/>
  <c r="Q6197" i="1" s="1"/>
  <c r="Q6198" i="1" a="1"/>
  <c r="Q6198" i="1" s="1"/>
  <c r="Q6199" i="1" a="1"/>
  <c r="Q6199" i="1" s="1"/>
  <c r="Q6200" i="1" a="1"/>
  <c r="Q6200" i="1" s="1"/>
  <c r="Q6201" i="1" a="1"/>
  <c r="Q6201" i="1" s="1"/>
  <c r="Q6202" i="1" a="1"/>
  <c r="Q6202" i="1" s="1"/>
  <c r="Q6204" i="1" a="1"/>
  <c r="Q6204" i="1" s="1"/>
  <c r="Q6205" i="1" a="1"/>
  <c r="Q6205" i="1" s="1"/>
  <c r="Q6206" i="1" a="1"/>
  <c r="Q6206" i="1" s="1"/>
  <c r="Q6207" i="1" a="1"/>
  <c r="Q6207" i="1" s="1"/>
  <c r="Q6208" i="1" a="1"/>
  <c r="Q6208" i="1" s="1"/>
  <c r="Q6209" i="1" a="1"/>
  <c r="Q6209" i="1" s="1"/>
  <c r="Q6210" i="1" a="1"/>
  <c r="Q6210" i="1" s="1"/>
  <c r="Q6211" i="1" a="1"/>
  <c r="Q6211" i="1" s="1"/>
  <c r="Q6212" i="1" a="1"/>
  <c r="Q6212" i="1" s="1"/>
  <c r="Q6213" i="1" a="1"/>
  <c r="Q6213" i="1" s="1"/>
  <c r="Q6214" i="1" a="1"/>
  <c r="Q6214" i="1" s="1"/>
  <c r="Q6215" i="1" a="1"/>
  <c r="Q6215" i="1" s="1"/>
  <c r="Q6216" i="1" a="1"/>
  <c r="Q6216" i="1" s="1"/>
  <c r="Q6217" i="1" a="1"/>
  <c r="Q6217" i="1" s="1"/>
  <c r="Q6219" i="1" a="1"/>
  <c r="Q6219" i="1" s="1"/>
  <c r="Q6220" i="1" a="1"/>
  <c r="Q6220" i="1" s="1"/>
  <c r="Q6221" i="1" a="1"/>
  <c r="Q6221" i="1" s="1"/>
  <c r="Q6222" i="1" a="1"/>
  <c r="Q6222" i="1" s="1"/>
  <c r="Q6223" i="1" a="1"/>
  <c r="Q6223" i="1" s="1"/>
  <c r="Q6224" i="1" a="1"/>
  <c r="Q6224" i="1" s="1"/>
  <c r="Q6225" i="1" a="1"/>
  <c r="Q6225" i="1" s="1"/>
  <c r="Q6227" i="1" a="1"/>
  <c r="Q6227" i="1" s="1"/>
  <c r="Q6228" i="1" a="1"/>
  <c r="Q6228" i="1" s="1"/>
  <c r="Q6229" i="1" a="1"/>
  <c r="Q6229" i="1" s="1"/>
  <c r="Q6230" i="1" a="1"/>
  <c r="Q6230" i="1" s="1"/>
  <c r="Q6231" i="1" a="1"/>
  <c r="Q6231" i="1" s="1"/>
  <c r="Q6232" i="1" a="1"/>
  <c r="Q6232" i="1" s="1"/>
  <c r="Q6233" i="1" a="1"/>
  <c r="Q6233" i="1" s="1"/>
  <c r="Q6234" i="1" a="1"/>
  <c r="Q6234" i="1" s="1"/>
  <c r="Q6235" i="1" a="1"/>
  <c r="Q6235" i="1" s="1"/>
  <c r="Q6238" i="1" a="1"/>
  <c r="Q6238" i="1" s="1"/>
  <c r="Q6239" i="1" a="1"/>
  <c r="Q6239" i="1" s="1"/>
  <c r="Q6240" i="1" a="1"/>
  <c r="Q6240" i="1" s="1"/>
  <c r="Q6242" i="1" a="1"/>
  <c r="Q6242" i="1" s="1"/>
  <c r="Q6243" i="1" a="1"/>
  <c r="Q6243" i="1" s="1"/>
  <c r="Q6244" i="1" a="1"/>
  <c r="Q6244" i="1" s="1"/>
  <c r="Q6245" i="1" a="1"/>
  <c r="Q6245" i="1" s="1"/>
  <c r="Q6246" i="1" a="1"/>
  <c r="Q6246" i="1" s="1"/>
  <c r="Q6247" i="1" a="1"/>
  <c r="Q6247" i="1" s="1"/>
  <c r="Q6248" i="1" a="1"/>
  <c r="Q6248" i="1" s="1"/>
  <c r="Q6249" i="1" a="1"/>
  <c r="Q6249" i="1" s="1"/>
  <c r="Q6250" i="1" a="1"/>
  <c r="Q6250" i="1" s="1"/>
  <c r="Q6251" i="1" a="1"/>
  <c r="Q6251" i="1" s="1"/>
  <c r="Q6252" i="1" a="1"/>
  <c r="Q6252" i="1" s="1"/>
  <c r="Q6253" i="1" a="1"/>
  <c r="Q6253" i="1" s="1"/>
  <c r="Q6254" i="1" a="1"/>
  <c r="Q6254" i="1" s="1"/>
  <c r="Q6255" i="1" a="1"/>
  <c r="Q6255" i="1" s="1"/>
  <c r="Q6256" i="1" a="1"/>
  <c r="Q6256" i="1" s="1"/>
  <c r="Q6257" i="1" a="1"/>
  <c r="Q6257" i="1" s="1"/>
  <c r="Q6258" i="1" a="1"/>
  <c r="Q6258" i="1" s="1"/>
  <c r="Q6259" i="1" a="1"/>
  <c r="Q6259" i="1" s="1"/>
  <c r="Q6260" i="1" a="1"/>
  <c r="Q6260" i="1" s="1"/>
  <c r="Q6261" i="1" a="1"/>
  <c r="Q6261" i="1" s="1"/>
  <c r="Q6263" i="1" a="1"/>
  <c r="Q6263" i="1" s="1"/>
  <c r="Q6264" i="1" a="1"/>
  <c r="Q6264" i="1" s="1"/>
  <c r="Q6265" i="1" a="1"/>
  <c r="Q6265" i="1" s="1"/>
  <c r="Q6266" i="1" a="1"/>
  <c r="Q6266" i="1" s="1"/>
  <c r="Q6267" i="1" a="1"/>
  <c r="Q6267" i="1" s="1"/>
  <c r="Q6268" i="1" a="1"/>
  <c r="Q6268" i="1" s="1"/>
  <c r="Q6269" i="1" a="1"/>
  <c r="Q6269" i="1" s="1"/>
  <c r="Q6270" i="1" a="1"/>
  <c r="Q6270" i="1" s="1"/>
  <c r="Q6271" i="1" a="1"/>
  <c r="Q6271" i="1" s="1"/>
  <c r="Q6272" i="1" a="1"/>
  <c r="Q6272" i="1" s="1"/>
  <c r="Q6273" i="1" a="1"/>
  <c r="Q6273" i="1" s="1"/>
  <c r="Q6274" i="1" a="1"/>
  <c r="Q6274" i="1" s="1"/>
  <c r="Q6275" i="1" a="1"/>
  <c r="Q6275" i="1" s="1"/>
  <c r="Q6276" i="1" a="1"/>
  <c r="Q6276" i="1" s="1"/>
  <c r="Q6277" i="1" a="1"/>
  <c r="Q6277" i="1" s="1"/>
  <c r="Q6278" i="1" a="1"/>
  <c r="Q6278" i="1" s="1"/>
  <c r="Q6280" i="1" a="1"/>
  <c r="Q6280" i="1" s="1"/>
  <c r="Q6281" i="1" a="1"/>
  <c r="Q6281" i="1" s="1"/>
  <c r="Q6282" i="1" a="1"/>
  <c r="Q6282" i="1" s="1"/>
  <c r="Q6283" i="1" a="1"/>
  <c r="Q6283" i="1" s="1"/>
  <c r="Q6284" i="1" a="1"/>
  <c r="Q6284" i="1" s="1"/>
  <c r="Q6285" i="1" a="1"/>
  <c r="Q6285" i="1" s="1"/>
  <c r="Q6286" i="1" a="1"/>
  <c r="Q6286" i="1" s="1"/>
  <c r="Q6287" i="1" a="1"/>
  <c r="Q6287" i="1" s="1"/>
  <c r="Q6288" i="1" a="1"/>
  <c r="Q6288" i="1" s="1"/>
  <c r="Q6289" i="1" a="1"/>
  <c r="Q6289" i="1" s="1"/>
  <c r="Q6290" i="1" a="1"/>
  <c r="Q6290" i="1" s="1"/>
  <c r="Q6291" i="1" a="1"/>
  <c r="Q6291" i="1" s="1"/>
  <c r="Q6292" i="1" a="1"/>
  <c r="Q6292" i="1" s="1"/>
  <c r="Q6293" i="1" a="1"/>
  <c r="Q6293" i="1" s="1"/>
  <c r="Q6295" i="1" a="1"/>
  <c r="Q6295" i="1" s="1"/>
  <c r="Q6296" i="1" a="1"/>
  <c r="Q6296" i="1" s="1"/>
  <c r="Q6300" i="1" a="1"/>
  <c r="Q6300" i="1" s="1"/>
  <c r="Q6301" i="1" a="1"/>
  <c r="Q6301" i="1" s="1"/>
  <c r="Q6302" i="1" a="1"/>
  <c r="Q6302" i="1" s="1"/>
  <c r="Q6303" i="1" a="1"/>
  <c r="Q6303" i="1" s="1"/>
  <c r="Q6304" i="1" a="1"/>
  <c r="Q6304" i="1" s="1"/>
  <c r="Q6305" i="1" a="1"/>
  <c r="Q6305" i="1" s="1"/>
  <c r="Q6306" i="1" a="1"/>
  <c r="Q6306" i="1" s="1"/>
  <c r="Q6307" i="1" a="1"/>
  <c r="Q6307" i="1" s="1"/>
  <c r="Q6308" i="1" a="1"/>
  <c r="Q6308" i="1" s="1"/>
  <c r="Q6309" i="1" a="1"/>
  <c r="Q6309" i="1" s="1"/>
  <c r="Q6310" i="1" a="1"/>
  <c r="Q6310" i="1" s="1"/>
  <c r="Q6311" i="1" a="1"/>
  <c r="Q6311" i="1" s="1"/>
  <c r="Q6312" i="1" a="1"/>
  <c r="Q6312" i="1" s="1"/>
  <c r="Q6313" i="1" a="1"/>
  <c r="Q6313" i="1" s="1"/>
  <c r="Q6314" i="1" a="1"/>
  <c r="Q6314" i="1" s="1"/>
  <c r="Q6315" i="1" a="1"/>
  <c r="Q6315" i="1" s="1"/>
  <c r="Q6316" i="1" a="1"/>
  <c r="Q6316" i="1" s="1"/>
  <c r="Q6317" i="1" a="1"/>
  <c r="Q6317" i="1" s="1"/>
  <c r="Q6318" i="1" a="1"/>
  <c r="Q6318" i="1" s="1"/>
  <c r="Q6319" i="1" a="1"/>
  <c r="Q6319" i="1" s="1"/>
  <c r="Q6320" i="1" a="1"/>
  <c r="Q6320" i="1" s="1"/>
  <c r="Q6321" i="1" a="1"/>
  <c r="Q6321" i="1" s="1"/>
  <c r="Q6322" i="1" a="1"/>
  <c r="Q6322" i="1" s="1"/>
  <c r="Q6323" i="1" a="1"/>
  <c r="Q6323" i="1" s="1"/>
  <c r="Q6324" i="1" a="1"/>
  <c r="Q6324" i="1" s="1"/>
  <c r="Q6325" i="1" a="1"/>
  <c r="Q6325" i="1" s="1"/>
  <c r="Q6326" i="1" a="1"/>
  <c r="Q6326" i="1" s="1"/>
  <c r="Q6327" i="1" a="1"/>
  <c r="Q6327" i="1" s="1"/>
  <c r="Q6328" i="1" a="1"/>
  <c r="Q6328" i="1" s="1"/>
  <c r="Q6329" i="1" a="1"/>
  <c r="Q6329" i="1" s="1"/>
  <c r="Q6330" i="1" a="1"/>
  <c r="Q6330" i="1" s="1"/>
  <c r="Q6331" i="1" a="1"/>
  <c r="Q6331" i="1" s="1"/>
  <c r="Q6332" i="1" a="1"/>
  <c r="Q6332" i="1" s="1"/>
  <c r="Q6333" i="1" a="1"/>
  <c r="Q6333" i="1" s="1"/>
  <c r="Q6334" i="1" a="1"/>
  <c r="Q6334" i="1" s="1"/>
  <c r="Q6335" i="1" a="1"/>
  <c r="Q6335" i="1" s="1"/>
  <c r="Q6336" i="1" a="1"/>
  <c r="Q6336" i="1" s="1"/>
  <c r="Q6337" i="1" a="1"/>
  <c r="Q6337" i="1" s="1"/>
  <c r="Q6338" i="1" a="1"/>
  <c r="Q6338" i="1" s="1"/>
  <c r="Q6339" i="1" a="1"/>
  <c r="Q6339" i="1" s="1"/>
  <c r="Q6340" i="1" a="1"/>
  <c r="Q6340" i="1" s="1"/>
  <c r="Q6341" i="1" a="1"/>
  <c r="Q6341" i="1" s="1"/>
  <c r="Q6342" i="1" a="1"/>
  <c r="Q6342" i="1" s="1"/>
  <c r="Q6343" i="1" a="1"/>
  <c r="Q6343" i="1" s="1"/>
  <c r="Q6344" i="1" a="1"/>
  <c r="Q6344" i="1" s="1"/>
  <c r="Q6345" i="1" a="1"/>
  <c r="Q6345" i="1" s="1"/>
  <c r="Q6346" i="1" a="1"/>
  <c r="Q6346" i="1" s="1"/>
  <c r="Q6349" i="1" a="1"/>
  <c r="Q6349" i="1" s="1"/>
  <c r="Q6350" i="1" a="1"/>
  <c r="Q6350" i="1" s="1"/>
  <c r="Q6351" i="1" a="1"/>
  <c r="Q6351" i="1" s="1"/>
  <c r="Q6352" i="1" a="1"/>
  <c r="Q6352" i="1" s="1"/>
  <c r="Q6353" i="1" a="1"/>
  <c r="Q6353" i="1" s="1"/>
  <c r="Q6354" i="1" a="1"/>
  <c r="Q6354" i="1" s="1"/>
  <c r="Q6355" i="1" a="1"/>
  <c r="Q6355" i="1" s="1"/>
  <c r="Q6356" i="1" a="1"/>
  <c r="Q6356" i="1" s="1"/>
  <c r="Q6357" i="1" a="1"/>
  <c r="Q6357" i="1" s="1"/>
  <c r="Q6358" i="1" a="1"/>
  <c r="Q6358" i="1" s="1"/>
  <c r="Q6359" i="1" a="1"/>
  <c r="Q6359" i="1" s="1"/>
  <c r="Q6360" i="1" a="1"/>
  <c r="Q6360" i="1" s="1"/>
  <c r="Q6361" i="1" a="1"/>
  <c r="Q6361" i="1" s="1"/>
  <c r="Q6362" i="1" a="1"/>
  <c r="Q6362" i="1" s="1"/>
  <c r="Q6363" i="1" a="1"/>
  <c r="Q6363" i="1" s="1"/>
  <c r="Q6364" i="1" a="1"/>
  <c r="Q6364" i="1" s="1"/>
  <c r="Q6365" i="1" a="1"/>
  <c r="Q6365" i="1" s="1"/>
  <c r="Q6366" i="1" a="1"/>
  <c r="Q6366" i="1" s="1"/>
  <c r="Q6367" i="1" a="1"/>
  <c r="Q6367" i="1" s="1"/>
  <c r="Q6368" i="1" a="1"/>
  <c r="Q6368" i="1" s="1"/>
  <c r="Q6369" i="1" a="1"/>
  <c r="Q6369" i="1" s="1"/>
  <c r="Q6370" i="1" a="1"/>
  <c r="Q6370" i="1" s="1"/>
  <c r="Q6371" i="1" a="1"/>
  <c r="Q6371" i="1" s="1"/>
  <c r="Q6372" i="1" a="1"/>
  <c r="Q6372" i="1" s="1"/>
  <c r="Q6373" i="1" a="1"/>
  <c r="Q6373" i="1" s="1"/>
  <c r="Q6374" i="1" a="1"/>
  <c r="Q6374" i="1" s="1"/>
  <c r="Q6375" i="1" a="1"/>
  <c r="Q6375" i="1" s="1"/>
  <c r="Q6376" i="1" a="1"/>
  <c r="Q6376" i="1" s="1"/>
  <c r="Q6377" i="1" a="1"/>
  <c r="Q6377" i="1" s="1"/>
  <c r="Q6378" i="1" a="1"/>
  <c r="Q6378" i="1" s="1"/>
  <c r="Q6379" i="1" a="1"/>
  <c r="Q6379" i="1" s="1"/>
  <c r="Q6380" i="1" a="1"/>
  <c r="Q6380" i="1" s="1"/>
  <c r="Q6381" i="1" a="1"/>
  <c r="Q6381" i="1" s="1"/>
  <c r="Q6382" i="1" a="1"/>
  <c r="Q6382" i="1" s="1"/>
  <c r="Q6383" i="1" a="1"/>
  <c r="Q6383" i="1" s="1"/>
  <c r="Q6384" i="1" a="1"/>
  <c r="Q6384" i="1" s="1"/>
  <c r="Q6385" i="1" a="1"/>
  <c r="Q6385" i="1" s="1"/>
  <c r="Q6386" i="1" a="1"/>
  <c r="Q6386" i="1" s="1"/>
  <c r="Q6387" i="1" a="1"/>
  <c r="Q6387" i="1" s="1"/>
  <c r="Q6388" i="1" a="1"/>
  <c r="Q6388" i="1" s="1"/>
  <c r="Q6389" i="1" a="1"/>
  <c r="Q6389" i="1" s="1"/>
  <c r="Q6390" i="1" a="1"/>
  <c r="Q6390" i="1" s="1"/>
  <c r="Q6391" i="1" a="1"/>
  <c r="Q6391" i="1" s="1"/>
  <c r="Q6399" i="1" a="1"/>
  <c r="Q6399" i="1" s="1"/>
  <c r="Q6400" i="1" a="1"/>
  <c r="Q6400" i="1" s="1"/>
  <c r="Q6401" i="1" a="1"/>
  <c r="Q6401" i="1" s="1"/>
  <c r="Q6402" i="1" a="1"/>
  <c r="Q6402" i="1" s="1"/>
  <c r="Q6403" i="1" a="1"/>
  <c r="Q6403" i="1" s="1"/>
  <c r="Q6404" i="1" a="1"/>
  <c r="Q6404" i="1" s="1"/>
  <c r="Q6405" i="1" a="1"/>
  <c r="Q6405" i="1" s="1"/>
  <c r="Q6406" i="1" a="1"/>
  <c r="Q6406" i="1" s="1"/>
  <c r="Q6407" i="1" a="1"/>
  <c r="Q6407" i="1" s="1"/>
  <c r="Q6408" i="1" a="1"/>
  <c r="Q6408" i="1" s="1"/>
  <c r="Q6409" i="1" a="1"/>
  <c r="Q6409" i="1" s="1"/>
  <c r="Q6410" i="1" a="1"/>
  <c r="Q6410" i="1" s="1"/>
  <c r="Q6411" i="1" a="1"/>
  <c r="Q6411" i="1" s="1"/>
  <c r="Q6412" i="1" a="1"/>
  <c r="Q6412" i="1" s="1"/>
  <c r="Q6413" i="1" a="1"/>
  <c r="Q6413" i="1" s="1"/>
  <c r="Q6414" i="1" a="1"/>
  <c r="Q6414" i="1" s="1"/>
  <c r="Q6415" i="1" a="1"/>
  <c r="Q6415" i="1" s="1"/>
  <c r="Q6416" i="1" a="1"/>
  <c r="Q6416" i="1" s="1"/>
  <c r="Q6417" i="1" a="1"/>
  <c r="Q6417" i="1" s="1"/>
  <c r="Q6418" i="1" a="1"/>
  <c r="Q6418" i="1" s="1"/>
  <c r="Q6419" i="1" a="1"/>
  <c r="Q6419" i="1" s="1"/>
  <c r="Q6420" i="1" a="1"/>
  <c r="Q6420" i="1" s="1"/>
  <c r="Q6421" i="1" a="1"/>
  <c r="Q6421" i="1" s="1"/>
  <c r="Q6422" i="1" a="1"/>
  <c r="Q6422" i="1" s="1"/>
  <c r="Q6423" i="1" a="1"/>
  <c r="Q6423" i="1" s="1"/>
  <c r="Q6424" i="1" a="1"/>
  <c r="Q6424" i="1" s="1"/>
  <c r="Q6425" i="1" a="1"/>
  <c r="Q6425" i="1" s="1"/>
  <c r="Q6427" i="1" a="1"/>
  <c r="Q6427" i="1" s="1"/>
  <c r="Q6428" i="1" a="1"/>
  <c r="Q6428" i="1" s="1"/>
  <c r="Q6429" i="1" a="1"/>
  <c r="Q6429" i="1" s="1"/>
  <c r="Q6430" i="1" a="1"/>
  <c r="Q6430" i="1" s="1"/>
  <c r="Q6431" i="1" a="1"/>
  <c r="Q6431" i="1" s="1"/>
  <c r="Q6432" i="1" a="1"/>
  <c r="Q6432" i="1" s="1"/>
  <c r="Q6433" i="1" a="1"/>
  <c r="Q6433" i="1" s="1"/>
  <c r="Q6434" i="1" a="1"/>
  <c r="Q6434" i="1" s="1"/>
  <c r="Q6435" i="1" a="1"/>
  <c r="Q6435" i="1" s="1"/>
  <c r="Q6436" i="1" a="1"/>
  <c r="Q6436" i="1" s="1"/>
  <c r="Q6437" i="1" a="1"/>
  <c r="Q6437" i="1" s="1"/>
  <c r="Q6438" i="1" a="1"/>
  <c r="Q6438" i="1" s="1"/>
  <c r="Q6439" i="1" a="1"/>
  <c r="Q6439" i="1" s="1"/>
  <c r="Q6440" i="1" a="1"/>
  <c r="Q6440" i="1" s="1"/>
  <c r="Q6441" i="1" a="1"/>
  <c r="Q6441" i="1" s="1"/>
  <c r="Q6442" i="1" a="1"/>
  <c r="Q6442" i="1" s="1"/>
  <c r="Q6443" i="1" a="1"/>
  <c r="Q6443" i="1" s="1"/>
  <c r="Q6444" i="1" a="1"/>
  <c r="Q6444" i="1" s="1"/>
  <c r="Q6445" i="1" a="1"/>
  <c r="Q6445" i="1" s="1"/>
  <c r="Q6446" i="1" a="1"/>
  <c r="Q6446" i="1" s="1"/>
  <c r="Q6447" i="1" a="1"/>
  <c r="Q6447" i="1" s="1"/>
  <c r="Q6448" i="1" a="1"/>
  <c r="Q6448" i="1" s="1"/>
  <c r="Q6449" i="1" a="1"/>
  <c r="Q6449" i="1" s="1"/>
  <c r="Q6450" i="1" a="1"/>
  <c r="Q6450" i="1" s="1"/>
  <c r="Q6451" i="1" a="1"/>
  <c r="Q6451" i="1" s="1"/>
  <c r="Q6452" i="1" a="1"/>
  <c r="Q6452" i="1" s="1"/>
  <c r="Q6453" i="1" a="1"/>
  <c r="Q6453" i="1" s="1"/>
  <c r="Q6454" i="1" a="1"/>
  <c r="Q6454" i="1" s="1"/>
  <c r="Q6455" i="1" a="1"/>
  <c r="Q6455" i="1" s="1"/>
  <c r="Q6456" i="1" a="1"/>
  <c r="Q6456" i="1" s="1"/>
  <c r="Q6457" i="1" a="1"/>
  <c r="Q6457" i="1" s="1"/>
  <c r="Q6458" i="1" a="1"/>
  <c r="Q6458" i="1" s="1"/>
  <c r="Q6459" i="1" a="1"/>
  <c r="Q6459" i="1" s="1"/>
  <c r="Q6460" i="1" a="1"/>
  <c r="Q6460" i="1" s="1"/>
  <c r="Q6461" i="1" a="1"/>
  <c r="Q6461" i="1" s="1"/>
  <c r="Q6462" i="1" a="1"/>
  <c r="Q6462" i="1" s="1"/>
  <c r="Q6463" i="1" a="1"/>
  <c r="Q6463" i="1" s="1"/>
  <c r="Q6464" i="1" a="1"/>
  <c r="Q6464" i="1" s="1"/>
  <c r="Q6465" i="1" a="1"/>
  <c r="Q6465" i="1" s="1"/>
  <c r="Q6466" i="1" a="1"/>
  <c r="Q6466" i="1" s="1"/>
  <c r="Q6467" i="1" a="1"/>
  <c r="Q6467" i="1" s="1"/>
  <c r="Q6469" i="1" a="1"/>
  <c r="Q6469" i="1" s="1"/>
  <c r="Q6470" i="1" a="1"/>
  <c r="Q6470" i="1" s="1"/>
  <c r="R6470" i="1" s="1"/>
  <c r="U6470" i="1" s="1"/>
  <c r="Q6471" i="1" a="1"/>
  <c r="Q6471" i="1" s="1"/>
  <c r="Q6472" i="1" a="1"/>
  <c r="Q6472" i="1" s="1"/>
  <c r="Q6473" i="1" a="1"/>
  <c r="Q6473" i="1" s="1"/>
  <c r="Q6474" i="1" a="1"/>
  <c r="Q6474" i="1" s="1"/>
  <c r="Q6475" i="1" a="1"/>
  <c r="Q6475" i="1" s="1"/>
  <c r="Q6476" i="1" a="1"/>
  <c r="Q6476" i="1" s="1"/>
  <c r="Q6477" i="1" a="1"/>
  <c r="Q6477" i="1" s="1"/>
  <c r="Q6478" i="1" a="1"/>
  <c r="Q6478" i="1" s="1"/>
  <c r="Q6479" i="1" a="1"/>
  <c r="Q6479" i="1" s="1"/>
  <c r="Q6480" i="1" a="1"/>
  <c r="Q6480" i="1" s="1"/>
  <c r="Q6481" i="1" a="1"/>
  <c r="Q6481" i="1" s="1"/>
  <c r="Q6482" i="1" a="1"/>
  <c r="Q6482" i="1" s="1"/>
  <c r="Q6483" i="1" a="1"/>
  <c r="Q6483" i="1" s="1"/>
  <c r="Q6484" i="1" a="1"/>
  <c r="Q6484" i="1" s="1"/>
  <c r="Q6485" i="1" a="1"/>
  <c r="Q6485" i="1" s="1"/>
  <c r="Q6486" i="1" a="1"/>
  <c r="Q6486" i="1" s="1"/>
  <c r="Q6487" i="1" a="1"/>
  <c r="Q6487" i="1" s="1"/>
  <c r="Q6488" i="1" a="1"/>
  <c r="Q6488" i="1" s="1"/>
  <c r="Q6489" i="1" a="1"/>
  <c r="Q6489" i="1" s="1"/>
  <c r="Q6492" i="1" a="1"/>
  <c r="Q6492" i="1" s="1"/>
  <c r="Q6493" i="1" a="1"/>
  <c r="Q6493" i="1" s="1"/>
  <c r="Q6494" i="1" a="1"/>
  <c r="Q6494" i="1" s="1"/>
  <c r="Q6495" i="1" a="1"/>
  <c r="Q6495" i="1" s="1"/>
  <c r="Q6496" i="1" a="1"/>
  <c r="Q6496" i="1" s="1"/>
  <c r="Q6497" i="1" a="1"/>
  <c r="Q6497" i="1" s="1"/>
  <c r="Q6498" i="1" a="1"/>
  <c r="Q6498" i="1" s="1"/>
  <c r="Q6499" i="1" a="1"/>
  <c r="Q6499" i="1" s="1"/>
  <c r="Q6500" i="1" a="1"/>
  <c r="Q6500" i="1" s="1"/>
  <c r="Q6501" i="1" a="1"/>
  <c r="Q6501" i="1" s="1"/>
  <c r="Q6502" i="1" a="1"/>
  <c r="Q6502" i="1" s="1"/>
  <c r="Q6503" i="1" a="1"/>
  <c r="Q6503" i="1" s="1"/>
  <c r="Q6504" i="1" a="1"/>
  <c r="Q6504" i="1" s="1"/>
  <c r="Q6505" i="1" a="1"/>
  <c r="Q6505" i="1" s="1"/>
  <c r="Q6506" i="1" a="1"/>
  <c r="Q6506" i="1" s="1"/>
  <c r="Q6507" i="1" a="1"/>
  <c r="Q6507" i="1" s="1"/>
  <c r="Q6508" i="1" a="1"/>
  <c r="Q6508" i="1" s="1"/>
  <c r="Q6509" i="1" a="1"/>
  <c r="Q6509" i="1" s="1"/>
  <c r="Q6510" i="1" a="1"/>
  <c r="Q6510" i="1" s="1"/>
  <c r="Q6511" i="1" a="1"/>
  <c r="Q6511" i="1" s="1"/>
  <c r="Q6512" i="1" a="1"/>
  <c r="Q6512" i="1" s="1"/>
  <c r="Q6513" i="1" a="1"/>
  <c r="Q6513" i="1" s="1"/>
  <c r="Q6514" i="1" a="1"/>
  <c r="Q6514" i="1" s="1"/>
  <c r="Q6515" i="1" a="1"/>
  <c r="Q6515" i="1" s="1"/>
  <c r="Q6516" i="1" a="1"/>
  <c r="Q6516" i="1" s="1"/>
  <c r="Q6517" i="1" a="1"/>
  <c r="Q6517" i="1" s="1"/>
  <c r="Q6518" i="1" a="1"/>
  <c r="Q6518" i="1" s="1"/>
  <c r="Q6519" i="1" a="1"/>
  <c r="Q6519" i="1" s="1"/>
  <c r="Q6520" i="1" a="1"/>
  <c r="Q6520" i="1" s="1"/>
  <c r="Q6521" i="1" a="1"/>
  <c r="Q6521" i="1" s="1"/>
  <c r="Q6522" i="1" a="1"/>
  <c r="Q6522" i="1" s="1"/>
  <c r="Q6523" i="1" a="1"/>
  <c r="Q6523" i="1" s="1"/>
  <c r="Q6524" i="1" a="1"/>
  <c r="Q6524" i="1" s="1"/>
  <c r="Q6525" i="1" a="1"/>
  <c r="Q6525" i="1" s="1"/>
  <c r="Q6526" i="1" a="1"/>
  <c r="Q6526" i="1" s="1"/>
  <c r="Q6527" i="1" a="1"/>
  <c r="Q6527" i="1" s="1"/>
  <c r="Q6528" i="1" a="1"/>
  <c r="Q6528" i="1" s="1"/>
  <c r="Q6529" i="1" a="1"/>
  <c r="Q6529" i="1" s="1"/>
  <c r="Q6530" i="1" a="1"/>
  <c r="Q6530" i="1" s="1"/>
  <c r="Q6531" i="1" a="1"/>
  <c r="Q6531" i="1" s="1"/>
  <c r="Q6532" i="1" a="1"/>
  <c r="Q6532" i="1" s="1"/>
  <c r="Q6533" i="1" a="1"/>
  <c r="Q6533" i="1" s="1"/>
  <c r="Q6534" i="1" a="1"/>
  <c r="Q6534" i="1" s="1"/>
  <c r="Q6535" i="1" a="1"/>
  <c r="Q6535" i="1" s="1"/>
  <c r="Q6536" i="1" a="1"/>
  <c r="Q6536" i="1" s="1"/>
  <c r="Q6537" i="1" a="1"/>
  <c r="Q6537" i="1" s="1"/>
  <c r="Q6538" i="1" a="1"/>
  <c r="Q6538" i="1" s="1"/>
  <c r="Q6539" i="1" a="1"/>
  <c r="Q6539" i="1" s="1"/>
  <c r="Q6540" i="1" a="1"/>
  <c r="Q6540" i="1" s="1"/>
  <c r="Q6541" i="1" a="1"/>
  <c r="Q6541" i="1" s="1"/>
  <c r="Q6542" i="1" a="1"/>
  <c r="Q6542" i="1" s="1"/>
  <c r="Q6543" i="1" a="1"/>
  <c r="Q6543" i="1" s="1"/>
  <c r="Q6544" i="1" a="1"/>
  <c r="Q6544" i="1" s="1"/>
  <c r="Q6545" i="1" a="1"/>
  <c r="Q6545" i="1" s="1"/>
  <c r="Q6546" i="1" a="1"/>
  <c r="Q6546" i="1" s="1"/>
  <c r="Q6547" i="1" a="1"/>
  <c r="Q6547" i="1" s="1"/>
  <c r="Q6548" i="1" a="1"/>
  <c r="Q6548" i="1" s="1"/>
  <c r="Q6549" i="1" a="1"/>
  <c r="Q6549" i="1" s="1"/>
  <c r="Q6550" i="1" a="1"/>
  <c r="Q6550" i="1" s="1"/>
  <c r="Q6551" i="1" a="1"/>
  <c r="Q6551" i="1" s="1"/>
  <c r="Q6552" i="1" a="1"/>
  <c r="Q6552" i="1" s="1"/>
  <c r="Q6553" i="1" a="1"/>
  <c r="Q6553" i="1" s="1"/>
  <c r="Q6554" i="1" a="1"/>
  <c r="Q6554" i="1" s="1"/>
  <c r="Q6555" i="1" a="1"/>
  <c r="Q6555" i="1" s="1"/>
  <c r="Q6556" i="1" a="1"/>
  <c r="Q6556" i="1" s="1"/>
  <c r="Q6557" i="1" a="1"/>
  <c r="Q6557" i="1" s="1"/>
  <c r="Q6558" i="1" a="1"/>
  <c r="Q6558" i="1" s="1"/>
  <c r="Q6559" i="1" a="1"/>
  <c r="Q6559" i="1" s="1"/>
  <c r="Q6560" i="1" a="1"/>
  <c r="Q6560" i="1" s="1"/>
  <c r="Q6561" i="1" a="1"/>
  <c r="Q6561" i="1" s="1"/>
  <c r="Q6562" i="1" a="1"/>
  <c r="Q6562" i="1" s="1"/>
  <c r="Q6563" i="1" a="1"/>
  <c r="Q6563" i="1" s="1"/>
  <c r="Q6564" i="1" a="1"/>
  <c r="Q6564" i="1" s="1"/>
  <c r="Q6565" i="1" a="1"/>
  <c r="Q6565" i="1" s="1"/>
  <c r="Q6566" i="1" a="1"/>
  <c r="Q6566" i="1" s="1"/>
  <c r="Q6567" i="1" a="1"/>
  <c r="Q6567" i="1" s="1"/>
  <c r="Q6568" i="1" a="1"/>
  <c r="Q6568" i="1" s="1"/>
  <c r="Q6569" i="1" a="1"/>
  <c r="Q6569" i="1" s="1"/>
  <c r="Q6570" i="1" a="1"/>
  <c r="Q6570" i="1" s="1"/>
  <c r="Q6571" i="1" a="1"/>
  <c r="Q6571" i="1" s="1"/>
  <c r="Q6572" i="1" a="1"/>
  <c r="Q6572" i="1" s="1"/>
  <c r="Q6573" i="1" a="1"/>
  <c r="Q6573" i="1" s="1"/>
  <c r="Q6574" i="1" a="1"/>
  <c r="Q6574" i="1" s="1"/>
  <c r="Q6575" i="1" a="1"/>
  <c r="Q6575" i="1" s="1"/>
  <c r="Q6576" i="1" a="1"/>
  <c r="Q6576" i="1" s="1"/>
  <c r="Q6577" i="1" a="1"/>
  <c r="Q6577" i="1" s="1"/>
  <c r="Q6578" i="1" a="1"/>
  <c r="Q6578" i="1" s="1"/>
  <c r="Q6579" i="1" a="1"/>
  <c r="Q6579" i="1" s="1"/>
  <c r="Q6580" i="1" a="1"/>
  <c r="Q6580" i="1" s="1"/>
  <c r="Q6581" i="1" a="1"/>
  <c r="Q6581" i="1" s="1"/>
  <c r="Q6582" i="1" a="1"/>
  <c r="Q6582" i="1" s="1"/>
  <c r="Q6583" i="1" a="1"/>
  <c r="Q6583" i="1" s="1"/>
  <c r="Q6584" i="1" a="1"/>
  <c r="Q6584" i="1" s="1"/>
  <c r="Q6585" i="1" a="1"/>
  <c r="Q6585" i="1" s="1"/>
  <c r="Q6586" i="1" a="1"/>
  <c r="Q6586" i="1" s="1"/>
  <c r="Q6588" i="1" a="1"/>
  <c r="Q6588" i="1" s="1"/>
  <c r="Q6590" i="1" a="1"/>
  <c r="Q6590" i="1" s="1"/>
  <c r="Q6591" i="1" a="1"/>
  <c r="Q6591" i="1" s="1"/>
  <c r="Q6592" i="1" a="1"/>
  <c r="Q6592" i="1" s="1"/>
  <c r="Q6593" i="1" a="1"/>
  <c r="Q6593" i="1" s="1"/>
  <c r="Q6594" i="1" a="1"/>
  <c r="Q6594" i="1" s="1"/>
  <c r="Q6595" i="1" a="1"/>
  <c r="Q6595" i="1" s="1"/>
  <c r="Q6596" i="1" a="1"/>
  <c r="Q6596" i="1" s="1"/>
  <c r="Q6597" i="1" a="1"/>
  <c r="Q6597" i="1" s="1"/>
  <c r="Q6598" i="1" a="1"/>
  <c r="Q6598" i="1" s="1"/>
  <c r="Q6599" i="1" a="1"/>
  <c r="Q6599" i="1" s="1"/>
  <c r="Q6600" i="1" a="1"/>
  <c r="Q6600" i="1" s="1"/>
  <c r="Q6601" i="1" a="1"/>
  <c r="Q6601" i="1" s="1"/>
  <c r="Q6602" i="1" a="1"/>
  <c r="Q6602" i="1" s="1"/>
  <c r="Q6603" i="1" a="1"/>
  <c r="Q6603" i="1" s="1"/>
  <c r="Q6604" i="1" a="1"/>
  <c r="Q6604" i="1" s="1"/>
  <c r="Q6607" i="1" a="1"/>
  <c r="Q6607" i="1" s="1"/>
  <c r="Q6608" i="1" a="1"/>
  <c r="Q6608" i="1" s="1"/>
  <c r="Q6609" i="1" a="1"/>
  <c r="Q6609" i="1" s="1"/>
  <c r="Q6610" i="1" a="1"/>
  <c r="Q6610" i="1" s="1"/>
  <c r="Q6611" i="1" a="1"/>
  <c r="Q6611" i="1" s="1"/>
  <c r="Q6612" i="1" a="1"/>
  <c r="Q6612" i="1" s="1"/>
  <c r="Q6613" i="1" a="1"/>
  <c r="Q6613" i="1" s="1"/>
  <c r="Q6614" i="1" a="1"/>
  <c r="Q6614" i="1" s="1"/>
  <c r="Q6615" i="1" a="1"/>
  <c r="Q6615" i="1" s="1"/>
  <c r="Q6616" i="1" a="1"/>
  <c r="Q6616" i="1" s="1"/>
  <c r="Q6617" i="1" a="1"/>
  <c r="Q6617" i="1" s="1"/>
  <c r="Q6618" i="1" a="1"/>
  <c r="Q6618" i="1" s="1"/>
  <c r="Q6619" i="1" a="1"/>
  <c r="Q6619" i="1" s="1"/>
  <c r="Q6620" i="1" a="1"/>
  <c r="Q6620" i="1" s="1"/>
  <c r="Q6621" i="1" a="1"/>
  <c r="Q6621" i="1" s="1"/>
  <c r="Q6622" i="1" a="1"/>
  <c r="Q6622" i="1" s="1"/>
  <c r="Q6623" i="1" a="1"/>
  <c r="Q6623" i="1" s="1"/>
  <c r="Q6624" i="1" a="1"/>
  <c r="Q6624" i="1" s="1"/>
  <c r="Q6625" i="1" a="1"/>
  <c r="Q6625" i="1" s="1"/>
  <c r="Q6626" i="1" a="1"/>
  <c r="Q6626" i="1" s="1"/>
  <c r="Q6627" i="1" a="1"/>
  <c r="Q6627" i="1" s="1"/>
  <c r="Q6628" i="1" a="1"/>
  <c r="Q6628" i="1" s="1"/>
  <c r="Q6629" i="1" a="1"/>
  <c r="Q6629" i="1" s="1"/>
  <c r="Q6630" i="1" a="1"/>
  <c r="Q6630" i="1" s="1"/>
  <c r="Q6631" i="1" a="1"/>
  <c r="Q6631" i="1" s="1"/>
  <c r="Q6633" i="1" a="1"/>
  <c r="Q6633" i="1" s="1"/>
  <c r="Q6634" i="1" a="1"/>
  <c r="Q6634" i="1" s="1"/>
  <c r="Q6635" i="1" a="1"/>
  <c r="Q6635" i="1" s="1"/>
  <c r="Q6636" i="1" a="1"/>
  <c r="Q6636" i="1" s="1"/>
  <c r="Q6637" i="1" a="1"/>
  <c r="Q6637" i="1" s="1"/>
  <c r="Q6638" i="1" a="1"/>
  <c r="Q6638" i="1" s="1"/>
  <c r="Q6639" i="1" a="1"/>
  <c r="Q6639" i="1" s="1"/>
  <c r="Q6640" i="1" a="1"/>
  <c r="Q6640" i="1" s="1"/>
  <c r="Q6641" i="1" a="1"/>
  <c r="Q6641" i="1" s="1"/>
  <c r="Q6642" i="1" a="1"/>
  <c r="Q6642" i="1" s="1"/>
  <c r="Q6643" i="1" a="1"/>
  <c r="Q6643" i="1" s="1"/>
  <c r="Q6644" i="1" a="1"/>
  <c r="Q6644" i="1" s="1"/>
  <c r="Q6645" i="1" a="1"/>
  <c r="Q6645" i="1" s="1"/>
  <c r="Q6646" i="1" a="1"/>
  <c r="Q6646" i="1" s="1"/>
  <c r="Q6647" i="1" a="1"/>
  <c r="Q6647" i="1" s="1"/>
  <c r="Q6648" i="1" a="1"/>
  <c r="Q6648" i="1" s="1"/>
  <c r="Q6649" i="1" a="1"/>
  <c r="Q6649" i="1" s="1"/>
  <c r="Q6650" i="1" a="1"/>
  <c r="Q6650" i="1" s="1"/>
  <c r="Q6651" i="1" a="1"/>
  <c r="Q6651" i="1" s="1"/>
  <c r="Q6653" i="1" a="1"/>
  <c r="Q6653" i="1" s="1"/>
  <c r="Q6654" i="1" a="1"/>
  <c r="Q6654" i="1" s="1"/>
  <c r="Q6655" i="1" a="1"/>
  <c r="Q6655" i="1" s="1"/>
  <c r="Q6656" i="1" a="1"/>
  <c r="Q6656" i="1" s="1"/>
  <c r="Q6657" i="1" a="1"/>
  <c r="Q6657" i="1" s="1"/>
  <c r="Q6658" i="1" a="1"/>
  <c r="Q6658" i="1" s="1"/>
  <c r="Q6659" i="1" a="1"/>
  <c r="Q6659" i="1" s="1"/>
  <c r="Q6660" i="1" a="1"/>
  <c r="Q6660" i="1" s="1"/>
  <c r="Q6661" i="1" a="1"/>
  <c r="Q6661" i="1" s="1"/>
  <c r="Q6662" i="1" a="1"/>
  <c r="Q6662" i="1" s="1"/>
  <c r="Q6663" i="1" a="1"/>
  <c r="Q6663" i="1" s="1"/>
  <c r="Q6664" i="1" a="1"/>
  <c r="Q6664" i="1" s="1"/>
  <c r="Q6665" i="1" a="1"/>
  <c r="Q6665" i="1" s="1"/>
  <c r="Q6666" i="1" a="1"/>
  <c r="Q6666" i="1" s="1"/>
  <c r="Q6667" i="1" a="1"/>
  <c r="Q6667" i="1" s="1"/>
  <c r="Q6668" i="1" a="1"/>
  <c r="Q6668" i="1" s="1"/>
  <c r="Q6669" i="1" a="1"/>
  <c r="Q6669" i="1" s="1"/>
  <c r="Q6670" i="1" a="1"/>
  <c r="Q6670" i="1" s="1"/>
  <c r="Q6671" i="1" a="1"/>
  <c r="Q6671" i="1" s="1"/>
  <c r="Q6672" i="1" a="1"/>
  <c r="Q6672" i="1" s="1"/>
  <c r="Q6673" i="1" a="1"/>
  <c r="Q6673" i="1" s="1"/>
  <c r="Q6674" i="1" a="1"/>
  <c r="Q6674" i="1" s="1"/>
  <c r="Q6675" i="1" a="1"/>
  <c r="Q6675" i="1" s="1"/>
  <c r="Q6676" i="1" a="1"/>
  <c r="Q6676" i="1" s="1"/>
  <c r="Q6677" i="1" a="1"/>
  <c r="Q6677" i="1" s="1"/>
  <c r="Q6678" i="1" a="1"/>
  <c r="Q6678" i="1" s="1"/>
  <c r="Q6679" i="1" a="1"/>
  <c r="Q6679" i="1" s="1"/>
  <c r="Q6680" i="1" a="1"/>
  <c r="Q6680" i="1" s="1"/>
  <c r="Q6681" i="1" a="1"/>
  <c r="Q6681" i="1" s="1"/>
  <c r="Q6682" i="1" a="1"/>
  <c r="Q6682" i="1" s="1"/>
  <c r="Q6683" i="1" a="1"/>
  <c r="Q6683" i="1" s="1"/>
  <c r="Q6684" i="1" a="1"/>
  <c r="Q6684" i="1" s="1"/>
  <c r="Q6685" i="1" a="1"/>
  <c r="Q6685" i="1" s="1"/>
  <c r="Q6686" i="1" a="1"/>
  <c r="Q6686" i="1" s="1"/>
  <c r="Q6687" i="1" a="1"/>
  <c r="Q6687" i="1" s="1"/>
  <c r="Q6688" i="1" a="1"/>
  <c r="Q6688" i="1" s="1"/>
  <c r="Q6689" i="1" a="1"/>
  <c r="Q6689" i="1" s="1"/>
  <c r="Q6690" i="1" a="1"/>
  <c r="Q6690" i="1" s="1"/>
  <c r="Q6691" i="1" a="1"/>
  <c r="Q6691" i="1" s="1"/>
  <c r="Q6692" i="1" a="1"/>
  <c r="Q6692" i="1" s="1"/>
  <c r="Q6693" i="1" a="1"/>
  <c r="Q6693" i="1" s="1"/>
  <c r="Q6694" i="1" a="1"/>
  <c r="Q6694" i="1" s="1"/>
  <c r="Q6695" i="1" a="1"/>
  <c r="Q6695" i="1" s="1"/>
  <c r="Q6696" i="1" a="1"/>
  <c r="Q6696" i="1" s="1"/>
  <c r="Q6697" i="1" a="1"/>
  <c r="Q6697" i="1" s="1"/>
  <c r="Q6698" i="1" a="1"/>
  <c r="Q6698" i="1" s="1"/>
  <c r="Q6699" i="1" a="1"/>
  <c r="Q6699" i="1" s="1"/>
  <c r="Q6700" i="1" a="1"/>
  <c r="Q6700" i="1" s="1"/>
  <c r="Q6701" i="1" a="1"/>
  <c r="Q6701" i="1" s="1"/>
  <c r="Q6702" i="1" a="1"/>
  <c r="Q6702" i="1" s="1"/>
  <c r="Q6703" i="1" a="1"/>
  <c r="Q6703" i="1" s="1"/>
  <c r="Q6704" i="1" a="1"/>
  <c r="Q6704" i="1" s="1"/>
  <c r="Q6705" i="1" a="1"/>
  <c r="Q6705" i="1" s="1"/>
  <c r="Q6706" i="1" a="1"/>
  <c r="Q6706" i="1" s="1"/>
  <c r="Q6707" i="1" a="1"/>
  <c r="Q6707" i="1" s="1"/>
  <c r="Q6708" i="1" a="1"/>
  <c r="Q6708" i="1" s="1"/>
  <c r="Q6709" i="1" a="1"/>
  <c r="Q6709" i="1" s="1"/>
  <c r="Q6710" i="1" a="1"/>
  <c r="Q6710" i="1" s="1"/>
  <c r="Q6711" i="1" a="1"/>
  <c r="Q6711" i="1" s="1"/>
  <c r="Q6712" i="1" a="1"/>
  <c r="Q6712" i="1" s="1"/>
  <c r="Q6713" i="1" a="1"/>
  <c r="Q6713" i="1" s="1"/>
  <c r="Q6714" i="1" a="1"/>
  <c r="Q6714" i="1" s="1"/>
  <c r="Q6715" i="1" a="1"/>
  <c r="Q6715" i="1" s="1"/>
  <c r="Q6716" i="1" a="1"/>
  <c r="Q6716" i="1" s="1"/>
  <c r="Q6717" i="1" a="1"/>
  <c r="Q6717" i="1" s="1"/>
  <c r="Q6718" i="1" a="1"/>
  <c r="Q6718" i="1" s="1"/>
  <c r="Q6719" i="1" a="1"/>
  <c r="Q6719" i="1" s="1"/>
  <c r="Q6720" i="1" a="1"/>
  <c r="Q6720" i="1" s="1"/>
  <c r="Q6721" i="1" a="1"/>
  <c r="Q6721" i="1" s="1"/>
  <c r="Q6722" i="1" a="1"/>
  <c r="Q6722" i="1" s="1"/>
  <c r="Q6723" i="1" a="1"/>
  <c r="Q6723" i="1" s="1"/>
  <c r="Q6724" i="1" a="1"/>
  <c r="Q6724" i="1" s="1"/>
  <c r="Q6725" i="1" a="1"/>
  <c r="Q6725" i="1" s="1"/>
  <c r="Q6726" i="1" a="1"/>
  <c r="Q6726" i="1" s="1"/>
  <c r="Q6727" i="1" a="1"/>
  <c r="Q6727" i="1" s="1"/>
  <c r="Q6728" i="1" a="1"/>
  <c r="Q6728" i="1" s="1"/>
  <c r="Q6729" i="1" a="1"/>
  <c r="Q6729" i="1" s="1"/>
  <c r="Q6730" i="1" a="1"/>
  <c r="Q6730" i="1" s="1"/>
  <c r="Q6731" i="1" a="1"/>
  <c r="Q6731" i="1" s="1"/>
  <c r="Q6732" i="1" a="1"/>
  <c r="Q6732" i="1" s="1"/>
  <c r="Q6733" i="1" a="1"/>
  <c r="Q6733" i="1" s="1"/>
  <c r="Q6734" i="1" a="1"/>
  <c r="Q6734" i="1" s="1"/>
  <c r="Q6735" i="1" a="1"/>
  <c r="Q6735" i="1" s="1"/>
  <c r="Q6736" i="1" a="1"/>
  <c r="Q6736" i="1" s="1"/>
  <c r="Q6737" i="1" a="1"/>
  <c r="Q6737" i="1" s="1"/>
  <c r="Q6738" i="1" a="1"/>
  <c r="Q6738" i="1" s="1"/>
  <c r="Q6739" i="1" a="1"/>
  <c r="Q6739" i="1" s="1"/>
  <c r="Q6740" i="1" a="1"/>
  <c r="Q6740" i="1" s="1"/>
  <c r="Q6741" i="1" a="1"/>
  <c r="Q6741" i="1" s="1"/>
  <c r="Q6742" i="1" a="1"/>
  <c r="Q6742" i="1" s="1"/>
  <c r="Q6743" i="1" a="1"/>
  <c r="Q6743" i="1" s="1"/>
  <c r="Q6744" i="1" a="1"/>
  <c r="Q6744" i="1" s="1"/>
  <c r="Q6745" i="1" a="1"/>
  <c r="Q6745" i="1" s="1"/>
  <c r="Q6746" i="1" a="1"/>
  <c r="Q6746" i="1" s="1"/>
  <c r="Q6747" i="1" a="1"/>
  <c r="Q6747" i="1" s="1"/>
  <c r="Q6749" i="1" a="1"/>
  <c r="Q6749" i="1" s="1"/>
  <c r="Q6750" i="1" a="1"/>
  <c r="Q6750" i="1" s="1"/>
  <c r="Q6751" i="1" a="1"/>
  <c r="Q6751" i="1" s="1"/>
  <c r="Q6752" i="1" a="1"/>
  <c r="Q6752" i="1" s="1"/>
  <c r="Q6753" i="1" a="1"/>
  <c r="Q6753" i="1" s="1"/>
  <c r="Q6754" i="1" a="1"/>
  <c r="Q6754" i="1" s="1"/>
  <c r="Q6755" i="1" a="1"/>
  <c r="Q6755" i="1" s="1"/>
  <c r="Q6756" i="1" a="1"/>
  <c r="Q6756" i="1" s="1"/>
  <c r="Q6757" i="1" a="1"/>
  <c r="Q6757" i="1" s="1"/>
  <c r="Q6758" i="1" a="1"/>
  <c r="Q6758" i="1" s="1"/>
  <c r="Q6759" i="1" a="1"/>
  <c r="Q6759" i="1" s="1"/>
  <c r="Q6760" i="1" a="1"/>
  <c r="Q6760" i="1" s="1"/>
  <c r="Q6761" i="1" a="1"/>
  <c r="Q6761" i="1" s="1"/>
  <c r="Q6762" i="1" a="1"/>
  <c r="Q6762" i="1" s="1"/>
  <c r="Q6763" i="1" a="1"/>
  <c r="Q6763" i="1" s="1"/>
  <c r="Q6764" i="1" a="1"/>
  <c r="Q6764" i="1" s="1"/>
  <c r="Q6765" i="1" a="1"/>
  <c r="Q6765" i="1" s="1"/>
  <c r="Q6766" i="1" a="1"/>
  <c r="Q6766" i="1" s="1"/>
  <c r="Q6767" i="1" a="1"/>
  <c r="Q6767" i="1" s="1"/>
  <c r="Q6768" i="1" a="1"/>
  <c r="Q6768" i="1" s="1"/>
  <c r="Q6769" i="1" a="1"/>
  <c r="Q6769" i="1" s="1"/>
  <c r="Q6770" i="1" a="1"/>
  <c r="Q6770" i="1" s="1"/>
  <c r="Q6771" i="1" a="1"/>
  <c r="Q6771" i="1" s="1"/>
  <c r="Q6774" i="1" a="1"/>
  <c r="Q6774" i="1" s="1"/>
  <c r="Q6775" i="1" a="1"/>
  <c r="Q6775" i="1" s="1"/>
  <c r="Q6776" i="1" a="1"/>
  <c r="Q6776" i="1" s="1"/>
  <c r="Q6777" i="1" a="1"/>
  <c r="Q6777" i="1" s="1"/>
  <c r="Q6778" i="1" a="1"/>
  <c r="Q6778" i="1" s="1"/>
  <c r="Q6779" i="1" a="1"/>
  <c r="Q6779" i="1" s="1"/>
  <c r="Q6780" i="1" a="1"/>
  <c r="Q6780" i="1" s="1"/>
  <c r="Q6781" i="1" a="1"/>
  <c r="Q6781" i="1" s="1"/>
  <c r="Q6782" i="1" a="1"/>
  <c r="Q6782" i="1" s="1"/>
  <c r="Q6783" i="1" a="1"/>
  <c r="Q6783" i="1" s="1"/>
  <c r="Q6784" i="1" a="1"/>
  <c r="Q6784" i="1" s="1"/>
  <c r="Q6785" i="1" a="1"/>
  <c r="Q6785" i="1" s="1"/>
  <c r="Q6786" i="1" a="1"/>
  <c r="Q6786" i="1" s="1"/>
  <c r="Q6790" i="1" a="1"/>
  <c r="Q6790" i="1" s="1"/>
  <c r="Q6791" i="1" a="1"/>
  <c r="Q6791" i="1" s="1"/>
  <c r="Q6792" i="1" a="1"/>
  <c r="Q6792" i="1" s="1"/>
  <c r="Q6793" i="1" a="1"/>
  <c r="Q6793" i="1" s="1"/>
  <c r="Q6794" i="1" a="1"/>
  <c r="Q6794" i="1" s="1"/>
  <c r="Q6795" i="1" a="1"/>
  <c r="Q6795" i="1" s="1"/>
  <c r="Q6796" i="1" a="1"/>
  <c r="Q6796" i="1" s="1"/>
  <c r="Q6797" i="1" a="1"/>
  <c r="Q6797" i="1" s="1"/>
  <c r="Q6798" i="1" a="1"/>
  <c r="Q6798" i="1" s="1"/>
  <c r="Q6799" i="1" a="1"/>
  <c r="Q6799" i="1" s="1"/>
  <c r="Q6800" i="1" a="1"/>
  <c r="Q6800" i="1" s="1"/>
  <c r="Q6801" i="1" a="1"/>
  <c r="Q6801" i="1" s="1"/>
  <c r="Q6802" i="1" a="1"/>
  <c r="Q6802" i="1" s="1"/>
  <c r="Q6803" i="1" a="1"/>
  <c r="Q6803" i="1" s="1"/>
  <c r="Q6804" i="1" a="1"/>
  <c r="Q6804" i="1" s="1"/>
  <c r="Q6805" i="1" a="1"/>
  <c r="Q6805" i="1" s="1"/>
  <c r="Q6806" i="1" a="1"/>
  <c r="Q6806" i="1" s="1"/>
  <c r="Q6807" i="1" a="1"/>
  <c r="Q6807" i="1" s="1"/>
  <c r="Q6808" i="1" a="1"/>
  <c r="Q6808" i="1" s="1"/>
  <c r="Q6809" i="1" a="1"/>
  <c r="Q6809" i="1" s="1"/>
  <c r="Q6810" i="1" a="1"/>
  <c r="Q6810" i="1" s="1"/>
  <c r="Q6811" i="1" a="1"/>
  <c r="Q6811" i="1" s="1"/>
  <c r="Q6812" i="1" a="1"/>
  <c r="Q6812" i="1" s="1"/>
  <c r="Q6813" i="1" a="1"/>
  <c r="Q6813" i="1" s="1"/>
  <c r="Q6814" i="1" a="1"/>
  <c r="Q6814" i="1" s="1"/>
  <c r="Q6815" i="1" a="1"/>
  <c r="Q6815" i="1" s="1"/>
  <c r="Q6816" i="1" a="1"/>
  <c r="Q6816" i="1" s="1"/>
  <c r="Q6817" i="1" a="1"/>
  <c r="Q6817" i="1" s="1"/>
  <c r="Q6818" i="1" a="1"/>
  <c r="Q6818" i="1" s="1"/>
  <c r="Q6819" i="1" a="1"/>
  <c r="Q6819" i="1" s="1"/>
  <c r="Q6820" i="1" a="1"/>
  <c r="Q6820" i="1" s="1"/>
  <c r="Q6821" i="1" a="1"/>
  <c r="Q6821" i="1" s="1"/>
  <c r="Q6822" i="1" a="1"/>
  <c r="Q6822" i="1" s="1"/>
  <c r="Q6823" i="1" a="1"/>
  <c r="Q6823" i="1" s="1"/>
  <c r="Q6824" i="1" a="1"/>
  <c r="Q6824" i="1" s="1"/>
  <c r="Q6825" i="1" a="1"/>
  <c r="Q6825" i="1" s="1"/>
  <c r="Q6826" i="1" a="1"/>
  <c r="Q6826" i="1" s="1"/>
  <c r="Q6827" i="1" a="1"/>
  <c r="Q6827" i="1" s="1"/>
  <c r="Q6828" i="1" a="1"/>
  <c r="Q6828" i="1" s="1"/>
  <c r="Q6829" i="1" a="1"/>
  <c r="Q6829" i="1" s="1"/>
  <c r="Q6830" i="1" a="1"/>
  <c r="Q6830" i="1" s="1"/>
  <c r="Q6831" i="1" a="1"/>
  <c r="Q6831" i="1" s="1"/>
  <c r="Q6832" i="1" a="1"/>
  <c r="Q6832" i="1" s="1"/>
  <c r="Q6833" i="1" a="1"/>
  <c r="Q6833" i="1" s="1"/>
  <c r="Q6834" i="1" a="1"/>
  <c r="Q6834" i="1" s="1"/>
  <c r="Q6835" i="1" a="1"/>
  <c r="Q6835" i="1" s="1"/>
  <c r="Q6836" i="1" a="1"/>
  <c r="Q6836" i="1" s="1"/>
  <c r="Q6837" i="1" a="1"/>
  <c r="Q6837" i="1" s="1"/>
  <c r="Q6838" i="1" a="1"/>
  <c r="Q6838" i="1" s="1"/>
  <c r="Q6839" i="1" a="1"/>
  <c r="Q6839" i="1" s="1"/>
  <c r="Q6840" i="1" a="1"/>
  <c r="Q6840" i="1" s="1"/>
  <c r="Q6841" i="1" a="1"/>
  <c r="Q6841" i="1" s="1"/>
  <c r="Q6842" i="1" a="1"/>
  <c r="Q6842" i="1" s="1"/>
  <c r="Q6843" i="1" a="1"/>
  <c r="Q6843" i="1" s="1"/>
  <c r="Q6844" i="1" a="1"/>
  <c r="Q6844" i="1" s="1"/>
  <c r="Q6845" i="1" a="1"/>
  <c r="Q6845" i="1" s="1"/>
  <c r="Q6846" i="1" a="1"/>
  <c r="Q6846" i="1" s="1"/>
  <c r="Q6847" i="1" a="1"/>
  <c r="Q6847" i="1" s="1"/>
  <c r="Q6848" i="1" a="1"/>
  <c r="Q6848" i="1" s="1"/>
  <c r="Q6849" i="1" a="1"/>
  <c r="Q6849" i="1" s="1"/>
  <c r="Q6850" i="1" a="1"/>
  <c r="Q6850" i="1" s="1"/>
  <c r="Q6851" i="1" a="1"/>
  <c r="Q6851" i="1" s="1"/>
  <c r="Q6852" i="1" a="1"/>
  <c r="Q6852" i="1" s="1"/>
  <c r="Q6853" i="1" a="1"/>
  <c r="Q6853" i="1" s="1"/>
  <c r="Q6854" i="1" a="1"/>
  <c r="Q6854" i="1" s="1"/>
  <c r="Q6855" i="1" a="1"/>
  <c r="Q6855" i="1" s="1"/>
  <c r="Q6856" i="1" a="1"/>
  <c r="Q6856" i="1" s="1"/>
  <c r="Q6857" i="1" a="1"/>
  <c r="Q6857" i="1" s="1"/>
  <c r="Q6858" i="1" a="1"/>
  <c r="Q6858" i="1" s="1"/>
  <c r="Q6859" i="1" a="1"/>
  <c r="Q6859" i="1" s="1"/>
  <c r="Q6860" i="1" a="1"/>
  <c r="Q6860" i="1" s="1"/>
  <c r="Q6861" i="1" a="1"/>
  <c r="Q6861" i="1" s="1"/>
  <c r="Q6862" i="1" a="1"/>
  <c r="Q6862" i="1" s="1"/>
  <c r="Q6863" i="1" a="1"/>
  <c r="Q6863" i="1" s="1"/>
  <c r="Q6864" i="1" a="1"/>
  <c r="Q6864" i="1" s="1"/>
  <c r="Q6865" i="1" a="1"/>
  <c r="Q6865" i="1" s="1"/>
  <c r="Q6866" i="1" a="1"/>
  <c r="Q6866" i="1" s="1"/>
  <c r="Q6867" i="1" a="1"/>
  <c r="Q6867" i="1" s="1"/>
  <c r="Q6868" i="1" a="1"/>
  <c r="Q6868" i="1" s="1"/>
  <c r="Q6869" i="1" a="1"/>
  <c r="Q6869" i="1" s="1"/>
  <c r="Q6870" i="1" a="1"/>
  <c r="Q6870" i="1" s="1"/>
  <c r="Q6871" i="1" a="1"/>
  <c r="Q6871" i="1" s="1"/>
  <c r="Q6872" i="1" a="1"/>
  <c r="Q6872" i="1" s="1"/>
  <c r="Q6873" i="1" a="1"/>
  <c r="Q6873" i="1" s="1"/>
  <c r="Q6874" i="1" a="1"/>
  <c r="Q6874" i="1" s="1"/>
  <c r="Q6875" i="1" a="1"/>
  <c r="Q6875" i="1" s="1"/>
  <c r="Q6876" i="1" a="1"/>
  <c r="Q6876" i="1" s="1"/>
  <c r="Q6879" i="1" a="1"/>
  <c r="Q6879" i="1" s="1"/>
  <c r="Q6880" i="1" a="1"/>
  <c r="Q6880" i="1" s="1"/>
  <c r="Q6881" i="1" a="1"/>
  <c r="Q6881" i="1" s="1"/>
  <c r="Q6882" i="1" a="1"/>
  <c r="Q6882" i="1" s="1"/>
  <c r="Q6883" i="1" a="1"/>
  <c r="Q6883" i="1" s="1"/>
  <c r="Q6884" i="1" a="1"/>
  <c r="Q6884" i="1" s="1"/>
  <c r="Q6885" i="1" a="1"/>
  <c r="Q6885" i="1" s="1"/>
  <c r="Q6886" i="1" a="1"/>
  <c r="Q6886" i="1" s="1"/>
  <c r="Q6887" i="1" a="1"/>
  <c r="Q6887" i="1" s="1"/>
  <c r="Q6888" i="1" a="1"/>
  <c r="Q6888" i="1" s="1"/>
  <c r="Q6889" i="1" a="1"/>
  <c r="Q6889" i="1" s="1"/>
  <c r="Q6890" i="1" a="1"/>
  <c r="Q6890" i="1" s="1"/>
  <c r="Q6891" i="1" a="1"/>
  <c r="Q6891" i="1" s="1"/>
  <c r="Q6892" i="1" a="1"/>
  <c r="Q6892" i="1" s="1"/>
  <c r="Q6893" i="1" a="1"/>
  <c r="Q6893" i="1" s="1"/>
  <c r="Q6894" i="1" a="1"/>
  <c r="Q6894" i="1" s="1"/>
  <c r="Q6895" i="1" a="1"/>
  <c r="Q6895" i="1" s="1"/>
  <c r="Q6896" i="1" a="1"/>
  <c r="Q6896" i="1" s="1"/>
  <c r="Q6897" i="1" a="1"/>
  <c r="Q6897" i="1" s="1"/>
  <c r="Q6898" i="1" a="1"/>
  <c r="Q6898" i="1" s="1"/>
  <c r="Q6899" i="1" a="1"/>
  <c r="Q6899" i="1" s="1"/>
  <c r="Q6900" i="1" a="1"/>
  <c r="Q6900" i="1" s="1"/>
  <c r="Q6901" i="1" a="1"/>
  <c r="Q6901" i="1" s="1"/>
  <c r="Q6902" i="1" a="1"/>
  <c r="Q6902" i="1" s="1"/>
  <c r="Q6903" i="1" a="1"/>
  <c r="Q6903" i="1" s="1"/>
  <c r="Q6904" i="1" a="1"/>
  <c r="Q6904" i="1" s="1"/>
  <c r="Q6909" i="1" a="1"/>
  <c r="Q6909" i="1" s="1"/>
  <c r="Q6910" i="1" a="1"/>
  <c r="Q6910" i="1" s="1"/>
  <c r="Q6911" i="1" a="1"/>
  <c r="Q6911" i="1" s="1"/>
  <c r="Q6912" i="1" a="1"/>
  <c r="Q6912" i="1" s="1"/>
  <c r="Q6913" i="1" a="1"/>
  <c r="Q6913" i="1" s="1"/>
  <c r="Q6914" i="1" a="1"/>
  <c r="Q6914" i="1" s="1"/>
  <c r="Q6915" i="1" a="1"/>
  <c r="Q6915" i="1" s="1"/>
  <c r="Q6916" i="1" a="1"/>
  <c r="Q6916" i="1" s="1"/>
  <c r="Q6917" i="1" a="1"/>
  <c r="Q6917" i="1" s="1"/>
  <c r="Q6918" i="1" a="1"/>
  <c r="Q6918" i="1" s="1"/>
  <c r="Q6919" i="1" a="1"/>
  <c r="Q6919" i="1" s="1"/>
  <c r="Q6920" i="1" a="1"/>
  <c r="Q6920" i="1" s="1"/>
  <c r="Q6921" i="1" a="1"/>
  <c r="Q6921" i="1" s="1"/>
  <c r="Q6922" i="1" a="1"/>
  <c r="Q6922" i="1" s="1"/>
  <c r="Q6923" i="1" a="1"/>
  <c r="Q6923" i="1" s="1"/>
  <c r="Q6924" i="1" a="1"/>
  <c r="Q6924" i="1" s="1"/>
  <c r="Q6925" i="1" a="1"/>
  <c r="Q6925" i="1" s="1"/>
  <c r="Q6926" i="1" a="1"/>
  <c r="Q6926" i="1" s="1"/>
  <c r="Q6927" i="1" a="1"/>
  <c r="Q6927" i="1" s="1"/>
  <c r="Q6929" i="1" a="1"/>
  <c r="Q6929" i="1" s="1"/>
  <c r="Q6943" i="1" a="1"/>
  <c r="Q6943" i="1" s="1"/>
  <c r="Q6961" i="1" a="1"/>
  <c r="Q6961" i="1" s="1"/>
  <c r="Q6962" i="1" a="1"/>
  <c r="Q6962" i="1" s="1"/>
  <c r="Q6963" i="1" a="1"/>
  <c r="Q6963" i="1" s="1"/>
  <c r="Q6966" i="1" a="1"/>
  <c r="Q6966" i="1" s="1"/>
  <c r="Q7207" i="1" a="1"/>
  <c r="Q7207" i="1" s="1"/>
  <c r="Q7208" i="1" a="1"/>
  <c r="Q7208" i="1" s="1"/>
  <c r="T1010" i="1" a="1"/>
  <c r="T1010" i="1" s="1"/>
  <c r="U13" i="1" l="1"/>
  <c r="U219" i="1"/>
  <c r="U200" i="1"/>
  <c r="U36" i="1"/>
  <c r="U11" i="1"/>
  <c r="U267" i="1"/>
  <c r="U105" i="1"/>
  <c r="U92" i="1"/>
  <c r="R6640" i="1"/>
  <c r="U6640" i="1" s="1"/>
  <c r="R6354" i="1"/>
  <c r="U6354" i="1" s="1"/>
  <c r="R6330" i="1"/>
  <c r="U6330" i="1" s="1"/>
  <c r="R6249" i="1"/>
  <c r="U6249" i="1" s="1"/>
  <c r="R6098" i="1"/>
  <c r="U6098" i="1" s="1"/>
  <c r="R6058" i="1"/>
  <c r="U6058" i="1" s="1"/>
  <c r="R5897" i="1"/>
  <c r="U5897" i="1" s="1"/>
  <c r="R5786" i="1"/>
  <c r="U5786" i="1" s="1"/>
  <c r="R5709" i="1"/>
  <c r="U5709" i="1" s="1"/>
  <c r="R6511" i="1"/>
  <c r="U6511" i="1" s="1"/>
  <c r="R6285" i="1"/>
  <c r="U6285" i="1" s="1"/>
  <c r="R6204" i="1"/>
  <c r="U6204" i="1" s="1"/>
  <c r="R6085" i="1"/>
  <c r="U6085" i="1" s="1"/>
  <c r="R6069" i="1"/>
  <c r="U6069" i="1" s="1"/>
  <c r="R5964" i="1"/>
  <c r="U5964" i="1" s="1"/>
  <c r="R5920" i="1"/>
  <c r="U5920" i="1" s="1"/>
  <c r="R6425" i="1"/>
  <c r="U6425" i="1" s="1"/>
  <c r="R6234" i="1"/>
  <c r="U6234" i="1" s="1"/>
  <c r="R6129" i="1"/>
  <c r="U6129" i="1" s="1"/>
  <c r="R5862" i="1"/>
  <c r="U5862" i="1" s="1"/>
  <c r="R5816" i="1"/>
  <c r="U5816" i="1" s="1"/>
  <c r="R6077" i="1"/>
  <c r="U6077" i="1" s="1"/>
  <c r="R5718" i="1"/>
  <c r="U5718" i="1" s="1"/>
  <c r="R6756" i="1"/>
  <c r="U6756" i="1" s="1"/>
  <c r="R6565" i="1"/>
  <c r="U6565" i="1" s="1"/>
  <c r="R6542" i="1"/>
  <c r="U6542" i="1" s="1"/>
  <c r="R6306" i="1"/>
  <c r="U6306" i="1" s="1"/>
  <c r="R6293" i="1"/>
  <c r="U6293" i="1" s="1"/>
  <c r="R6263" i="1"/>
  <c r="U6263" i="1" s="1"/>
  <c r="R6256" i="1"/>
  <c r="U6256" i="1" s="1"/>
  <c r="R6189" i="1"/>
  <c r="U6189" i="1" s="1"/>
  <c r="R6150" i="1"/>
  <c r="U6150" i="1" s="1"/>
  <c r="R6116" i="1"/>
  <c r="U6116" i="1" s="1"/>
  <c r="R6082" i="1"/>
  <c r="U6082" i="1" s="1"/>
  <c r="R5760" i="1"/>
  <c r="U5760" i="1" s="1"/>
  <c r="R5738" i="1"/>
  <c r="U5738" i="1" s="1"/>
  <c r="R5716" i="1"/>
  <c r="U5716" i="1" s="1"/>
  <c r="R6255" i="1"/>
  <c r="U6255" i="1" s="1"/>
  <c r="R6244" i="1"/>
  <c r="U6244" i="1" s="1"/>
  <c r="R6188" i="1"/>
  <c r="U6188" i="1" s="1"/>
  <c r="R6043" i="1"/>
  <c r="U6043" i="1" s="1"/>
  <c r="R5960" i="1"/>
  <c r="U5960" i="1" s="1"/>
  <c r="R5904" i="1"/>
  <c r="U5904" i="1" s="1"/>
  <c r="R5882" i="1"/>
  <c r="U5882" i="1" s="1"/>
  <c r="R6114" i="1"/>
  <c r="U6114" i="1" s="1"/>
  <c r="R6030" i="1"/>
  <c r="U6030" i="1" s="1"/>
  <c r="R5825" i="1"/>
  <c r="U5825" i="1" s="1"/>
  <c r="R6272" i="1"/>
  <c r="U6272" i="1" s="1"/>
  <c r="R6335" i="1"/>
  <c r="U6335" i="1" s="1"/>
  <c r="R6016" i="1"/>
  <c r="U6016" i="1" s="1"/>
  <c r="R5926" i="1"/>
  <c r="U5926" i="1" s="1"/>
  <c r="R5812" i="1"/>
  <c r="U5812" i="1" s="1"/>
  <c r="R6506" i="1"/>
  <c r="U6506" i="1" s="1"/>
  <c r="R6572" i="1"/>
  <c r="U6572" i="1" s="1"/>
  <c r="R6433" i="1"/>
  <c r="U6433" i="1" s="1"/>
  <c r="R6408" i="1"/>
  <c r="U6408" i="1" s="1"/>
  <c r="U6124" i="1"/>
  <c r="R6028" i="1"/>
  <c r="U6028" i="1" s="1"/>
  <c r="R5858" i="1"/>
  <c r="U5858" i="1" s="1"/>
  <c r="R6456" i="1"/>
  <c r="U6456" i="1" s="1"/>
  <c r="R6432" i="1"/>
  <c r="U6432" i="1" s="1"/>
  <c r="R6379" i="1"/>
  <c r="U6379" i="1" s="1"/>
  <c r="R6312" i="1"/>
  <c r="U6312" i="1" s="1"/>
  <c r="R6301" i="1"/>
  <c r="U6301" i="1" s="1"/>
  <c r="R6061" i="1"/>
  <c r="U6061" i="1" s="1"/>
  <c r="R5822" i="1"/>
  <c r="U5822" i="1" s="1"/>
  <c r="R5800" i="1"/>
  <c r="U5800" i="1" s="1"/>
  <c r="R6388" i="1"/>
  <c r="U6388" i="1" s="1"/>
  <c r="R6378" i="1"/>
  <c r="U6378" i="1" s="1"/>
  <c r="R6240" i="1"/>
  <c r="U6240" i="1" s="1"/>
  <c r="R5743" i="1"/>
  <c r="U5743" i="1" s="1"/>
  <c r="R5722" i="1"/>
  <c r="U5722" i="1" s="1"/>
  <c r="R6677" i="1"/>
  <c r="U6677" i="1" s="1"/>
  <c r="R6617" i="1"/>
  <c r="U6617" i="1" s="1"/>
  <c r="R6355" i="1"/>
  <c r="U6355" i="1" s="1"/>
  <c r="R6268" i="1"/>
  <c r="U6268" i="1" s="1"/>
  <c r="R6250" i="1"/>
  <c r="U6250" i="1" s="1"/>
  <c r="U6226" i="1"/>
  <c r="R5933" i="1"/>
  <c r="U5933" i="1" s="1"/>
  <c r="R5898" i="1"/>
  <c r="U5898" i="1" s="1"/>
  <c r="R5832" i="1"/>
  <c r="U5832" i="1" s="1"/>
  <c r="R5700" i="1"/>
  <c r="U5700" i="1" s="1"/>
  <c r="R6912" i="1"/>
  <c r="U6912" i="1" s="1"/>
  <c r="R6774" i="1"/>
  <c r="U6774" i="1" s="1"/>
  <c r="R6656" i="1"/>
  <c r="U6656" i="1" s="1"/>
  <c r="R6633" i="1"/>
  <c r="U6633" i="1" s="1"/>
  <c r="R6564" i="1"/>
  <c r="U6564" i="1" s="1"/>
  <c r="R6531" i="1"/>
  <c r="U6531" i="1" s="1"/>
  <c r="R6441" i="1"/>
  <c r="U6441" i="1" s="1"/>
  <c r="R6431" i="1"/>
  <c r="U6431" i="1" s="1"/>
  <c r="R6419" i="1"/>
  <c r="U6419" i="1" s="1"/>
  <c r="R6390" i="1"/>
  <c r="U6390" i="1" s="1"/>
  <c r="R6381" i="1"/>
  <c r="U6381" i="1" s="1"/>
  <c r="R6371" i="1"/>
  <c r="U6371" i="1" s="1"/>
  <c r="R6360" i="1"/>
  <c r="U6360" i="1" s="1"/>
  <c r="R6351" i="1"/>
  <c r="U6351" i="1" s="1"/>
  <c r="R6339" i="1"/>
  <c r="U6339" i="1" s="1"/>
  <c r="R6329" i="1"/>
  <c r="U6329" i="1" s="1"/>
  <c r="R6320" i="1"/>
  <c r="U6320" i="1" s="1"/>
  <c r="R6309" i="1"/>
  <c r="U6309" i="1" s="1"/>
  <c r="R6300" i="1"/>
  <c r="U6300" i="1" s="1"/>
  <c r="R6288" i="1"/>
  <c r="U6288" i="1" s="1"/>
  <c r="R6271" i="1"/>
  <c r="U6271" i="1" s="1"/>
  <c r="R6261" i="1"/>
  <c r="U6261" i="1" s="1"/>
  <c r="R6248" i="1"/>
  <c r="U6248" i="1" s="1"/>
  <c r="R6239" i="1"/>
  <c r="U6239" i="1" s="1"/>
  <c r="R6227" i="1"/>
  <c r="U6227" i="1" s="1"/>
  <c r="R6216" i="1"/>
  <c r="U6216" i="1" s="1"/>
  <c r="R6207" i="1"/>
  <c r="U6207" i="1" s="1"/>
  <c r="R6197" i="1"/>
  <c r="U6197" i="1" s="1"/>
  <c r="R6174" i="1"/>
  <c r="U6174" i="1" s="1"/>
  <c r="R6159" i="1"/>
  <c r="U6159" i="1" s="1"/>
  <c r="R6149" i="1"/>
  <c r="U6149" i="1" s="1"/>
  <c r="R6138" i="1"/>
  <c r="U6138" i="1" s="1"/>
  <c r="R6128" i="1"/>
  <c r="U6128" i="1" s="1"/>
  <c r="R6117" i="1"/>
  <c r="U6117" i="1" s="1"/>
  <c r="R6107" i="1"/>
  <c r="U6107" i="1" s="1"/>
  <c r="R6086" i="1"/>
  <c r="U6086" i="1" s="1"/>
  <c r="R6071" i="1"/>
  <c r="U6071" i="1" s="1"/>
  <c r="R6062" i="1"/>
  <c r="U6062" i="1" s="1"/>
  <c r="R6052" i="1"/>
  <c r="U6052" i="1" s="1"/>
  <c r="R6031" i="1"/>
  <c r="U6031" i="1" s="1"/>
  <c r="R6020" i="1"/>
  <c r="U6020" i="1" s="1"/>
  <c r="R6009" i="1"/>
  <c r="U6009" i="1" s="1"/>
  <c r="R5997" i="1"/>
  <c r="U5997" i="1" s="1"/>
  <c r="R5985" i="1"/>
  <c r="U5985" i="1" s="1"/>
  <c r="R5973" i="1"/>
  <c r="U5973" i="1" s="1"/>
  <c r="R5954" i="1"/>
  <c r="U5954" i="1" s="1"/>
  <c r="R5942" i="1"/>
  <c r="U5942" i="1" s="1"/>
  <c r="R5923" i="1"/>
  <c r="U5923" i="1" s="1"/>
  <c r="R5912" i="1"/>
  <c r="U5912" i="1" s="1"/>
  <c r="R5901" i="1"/>
  <c r="U5901" i="1" s="1"/>
  <c r="R5891" i="1"/>
  <c r="U5891" i="1" s="1"/>
  <c r="R5870" i="1"/>
  <c r="U5870" i="1" s="1"/>
  <c r="R5861" i="1"/>
  <c r="U5861" i="1" s="1"/>
  <c r="R5852" i="1"/>
  <c r="U5852" i="1" s="1"/>
  <c r="R5840" i="1"/>
  <c r="U5840" i="1" s="1"/>
  <c r="R5829" i="1"/>
  <c r="U5829" i="1" s="1"/>
  <c r="R5819" i="1"/>
  <c r="U5819" i="1" s="1"/>
  <c r="R5789" i="1"/>
  <c r="U5789" i="1" s="1"/>
  <c r="R5778" i="1"/>
  <c r="U5778" i="1" s="1"/>
  <c r="R5768" i="1"/>
  <c r="U5768" i="1" s="1"/>
  <c r="R5757" i="1"/>
  <c r="U5757" i="1" s="1"/>
  <c r="R5746" i="1"/>
  <c r="U5746" i="1" s="1"/>
  <c r="R5737" i="1"/>
  <c r="U5737" i="1" s="1"/>
  <c r="R5726" i="1"/>
  <c r="U5726" i="1" s="1"/>
  <c r="R5717" i="1"/>
  <c r="U5717" i="1" s="1"/>
  <c r="R5708" i="1"/>
  <c r="U5708" i="1" s="1"/>
  <c r="R5699" i="1"/>
  <c r="U5699" i="1" s="1"/>
  <c r="R5688" i="1"/>
  <c r="U5688" i="1" s="1"/>
  <c r="R5676" i="1"/>
  <c r="U5676" i="1" s="1"/>
  <c r="R5665" i="1"/>
  <c r="U5665" i="1" s="1"/>
  <c r="R5654" i="1"/>
  <c r="U5654" i="1" s="1"/>
  <c r="R5643" i="1"/>
  <c r="U5643" i="1" s="1"/>
  <c r="R5631" i="1"/>
  <c r="U5631" i="1" s="1"/>
  <c r="R5236" i="1"/>
  <c r="U5236" i="1" s="1"/>
  <c r="R5226" i="1"/>
  <c r="U5226" i="1" s="1"/>
  <c r="R5171" i="1"/>
  <c r="U5171" i="1" s="1"/>
  <c r="R5150" i="1"/>
  <c r="U5150" i="1" s="1"/>
  <c r="R4991" i="1"/>
  <c r="U4991" i="1" s="1"/>
  <c r="R4804" i="1"/>
  <c r="U4804" i="1" s="1"/>
  <c r="R4792" i="1"/>
  <c r="U4792" i="1" s="1"/>
  <c r="R4767" i="1"/>
  <c r="U4767" i="1" s="1"/>
  <c r="R4550" i="1"/>
  <c r="U4550" i="1" s="1"/>
  <c r="R4347" i="1"/>
  <c r="U4347" i="1" s="1"/>
  <c r="R3989" i="1"/>
  <c r="U3989" i="1" s="1"/>
  <c r="R6871" i="1"/>
  <c r="U6871" i="1" s="1"/>
  <c r="R6750" i="1"/>
  <c r="U6750" i="1" s="1"/>
  <c r="R6644" i="1"/>
  <c r="U6644" i="1" s="1"/>
  <c r="R6610" i="1"/>
  <c r="U6610" i="1" s="1"/>
  <c r="R6476" i="1"/>
  <c r="U6476" i="1" s="1"/>
  <c r="R7207" i="1"/>
  <c r="U7207" i="1" s="1"/>
  <c r="R6923" i="1"/>
  <c r="U6923" i="1" s="1"/>
  <c r="R6911" i="1"/>
  <c r="U6911" i="1" s="1"/>
  <c r="R6896" i="1"/>
  <c r="U6896" i="1" s="1"/>
  <c r="R6884" i="1"/>
  <c r="U6884" i="1" s="1"/>
  <c r="R6870" i="1"/>
  <c r="U6870" i="1" s="1"/>
  <c r="R6858" i="1"/>
  <c r="U6858" i="1" s="1"/>
  <c r="R6846" i="1"/>
  <c r="U6846" i="1" s="1"/>
  <c r="R6834" i="1"/>
  <c r="U6834" i="1" s="1"/>
  <c r="R6822" i="1"/>
  <c r="U6822" i="1" s="1"/>
  <c r="R6810" i="1"/>
  <c r="U6810" i="1" s="1"/>
  <c r="R6800" i="1"/>
  <c r="U6800" i="1" s="1"/>
  <c r="R6785" i="1"/>
  <c r="U6785" i="1" s="1"/>
  <c r="R6760" i="1"/>
  <c r="U6760" i="1" s="1"/>
  <c r="R6749" i="1"/>
  <c r="U6749" i="1" s="1"/>
  <c r="R6736" i="1"/>
  <c r="U6736" i="1" s="1"/>
  <c r="R6724" i="1"/>
  <c r="U6724" i="1" s="1"/>
  <c r="R6713" i="1"/>
  <c r="U6713" i="1" s="1"/>
  <c r="R6702" i="1"/>
  <c r="U6702" i="1" s="1"/>
  <c r="R6690" i="1"/>
  <c r="U6690" i="1" s="1"/>
  <c r="R6678" i="1"/>
  <c r="U6678" i="1" s="1"/>
  <c r="R6667" i="1"/>
  <c r="U6667" i="1" s="1"/>
  <c r="R6655" i="1"/>
  <c r="U6655" i="1" s="1"/>
  <c r="R6643" i="1"/>
  <c r="U6643" i="1" s="1"/>
  <c r="R6620" i="1"/>
  <c r="U6620" i="1" s="1"/>
  <c r="R6598" i="1"/>
  <c r="U6598" i="1" s="1"/>
  <c r="R6585" i="1"/>
  <c r="U6585" i="1" s="1"/>
  <c r="R6573" i="1"/>
  <c r="U6573" i="1" s="1"/>
  <c r="R6563" i="1"/>
  <c r="U6563" i="1" s="1"/>
  <c r="R6551" i="1"/>
  <c r="U6551" i="1" s="1"/>
  <c r="R6541" i="1"/>
  <c r="U6541" i="1" s="1"/>
  <c r="R6530" i="1"/>
  <c r="U6530" i="1" s="1"/>
  <c r="R6519" i="1"/>
  <c r="U6519" i="1" s="1"/>
  <c r="R6509" i="1"/>
  <c r="U6509" i="1" s="1"/>
  <c r="R6498" i="1"/>
  <c r="U6498" i="1" s="1"/>
  <c r="R6475" i="1"/>
  <c r="U6475" i="1" s="1"/>
  <c r="R6463" i="1"/>
  <c r="U6463" i="1" s="1"/>
  <c r="R6452" i="1"/>
  <c r="U6452" i="1" s="1"/>
  <c r="R6440" i="1"/>
  <c r="U6440" i="1" s="1"/>
  <c r="R6430" i="1"/>
  <c r="U6430" i="1" s="1"/>
  <c r="R6418" i="1"/>
  <c r="U6418" i="1" s="1"/>
  <c r="R6407" i="1"/>
  <c r="U6407" i="1" s="1"/>
  <c r="R6389" i="1"/>
  <c r="U6389" i="1" s="1"/>
  <c r="R6380" i="1"/>
  <c r="U6380" i="1" s="1"/>
  <c r="R6370" i="1"/>
  <c r="U6370" i="1" s="1"/>
  <c r="R6350" i="1"/>
  <c r="U6350" i="1" s="1"/>
  <c r="R6338" i="1"/>
  <c r="U6338" i="1" s="1"/>
  <c r="R6319" i="1"/>
  <c r="U6319" i="1" s="1"/>
  <c r="R6308" i="1"/>
  <c r="U6308" i="1" s="1"/>
  <c r="R6287" i="1"/>
  <c r="U6287" i="1" s="1"/>
  <c r="R6270" i="1"/>
  <c r="U6270" i="1" s="1"/>
  <c r="R6247" i="1"/>
  <c r="U6247" i="1" s="1"/>
  <c r="R6238" i="1"/>
  <c r="U6238" i="1" s="1"/>
  <c r="R6196" i="1"/>
  <c r="U6196" i="1" s="1"/>
  <c r="R6186" i="1"/>
  <c r="U6186" i="1" s="1"/>
  <c r="R6173" i="1"/>
  <c r="U6173" i="1" s="1"/>
  <c r="R6148" i="1"/>
  <c r="U6148" i="1" s="1"/>
  <c r="R6127" i="1"/>
  <c r="U6127" i="1" s="1"/>
  <c r="R6106" i="1"/>
  <c r="U6106" i="1" s="1"/>
  <c r="R6097" i="1"/>
  <c r="U6097" i="1" s="1"/>
  <c r="R6070" i="1"/>
  <c r="U6070" i="1" s="1"/>
  <c r="R6051" i="1"/>
  <c r="U6051" i="1" s="1"/>
  <c r="R6042" i="1"/>
  <c r="U6042" i="1" s="1"/>
  <c r="R6019" i="1"/>
  <c r="U6019" i="1" s="1"/>
  <c r="R6008" i="1"/>
  <c r="U6008" i="1" s="1"/>
  <c r="R5996" i="1"/>
  <c r="U5996" i="1" s="1"/>
  <c r="R5984" i="1"/>
  <c r="U5984" i="1" s="1"/>
  <c r="R5962" i="1"/>
  <c r="U5962" i="1" s="1"/>
  <c r="R5953" i="1"/>
  <c r="U5953" i="1" s="1"/>
  <c r="R5941" i="1"/>
  <c r="U5941" i="1" s="1"/>
  <c r="R5932" i="1"/>
  <c r="U5932" i="1" s="1"/>
  <c r="R5922" i="1"/>
  <c r="U5922" i="1" s="1"/>
  <c r="R5911" i="1"/>
  <c r="U5911" i="1" s="1"/>
  <c r="R5900" i="1"/>
  <c r="U5900" i="1" s="1"/>
  <c r="R5881" i="1"/>
  <c r="U5881" i="1" s="1"/>
  <c r="R5869" i="1"/>
  <c r="U5869" i="1" s="1"/>
  <c r="R5851" i="1"/>
  <c r="U5851" i="1" s="1"/>
  <c r="R5839" i="1"/>
  <c r="U5839" i="1" s="1"/>
  <c r="R5828" i="1"/>
  <c r="U5828" i="1" s="1"/>
  <c r="R5818" i="1"/>
  <c r="U5818" i="1" s="1"/>
  <c r="R5799" i="1"/>
  <c r="U5799" i="1" s="1"/>
  <c r="R5788" i="1"/>
  <c r="U5788" i="1" s="1"/>
  <c r="R5777" i="1"/>
  <c r="U5777" i="1" s="1"/>
  <c r="R5767" i="1"/>
  <c r="U5767" i="1" s="1"/>
  <c r="R5756" i="1"/>
  <c r="U5756" i="1" s="1"/>
  <c r="R5745" i="1"/>
  <c r="U5745" i="1" s="1"/>
  <c r="R5725" i="1"/>
  <c r="U5725" i="1" s="1"/>
  <c r="R5620" i="1"/>
  <c r="U5620" i="1" s="1"/>
  <c r="R5607" i="1"/>
  <c r="U5607" i="1" s="1"/>
  <c r="R5596" i="1"/>
  <c r="U5596" i="1" s="1"/>
  <c r="R5584" i="1"/>
  <c r="U5584" i="1" s="1"/>
  <c r="R5572" i="1"/>
  <c r="U5572" i="1" s="1"/>
  <c r="R5560" i="1"/>
  <c r="U5560" i="1" s="1"/>
  <c r="R5547" i="1"/>
  <c r="U5547" i="1" s="1"/>
  <c r="R5535" i="1"/>
  <c r="U5535" i="1" s="1"/>
  <c r="R5515" i="1"/>
  <c r="U5515" i="1" s="1"/>
  <c r="R5503" i="1"/>
  <c r="U5503" i="1" s="1"/>
  <c r="R5491" i="1"/>
  <c r="U5491" i="1" s="1"/>
  <c r="R5479" i="1"/>
  <c r="U5479" i="1" s="1"/>
  <c r="R5278" i="1"/>
  <c r="U5278" i="1" s="1"/>
  <c r="R5245" i="1"/>
  <c r="U5245" i="1" s="1"/>
  <c r="R5235" i="1"/>
  <c r="U5235" i="1" s="1"/>
  <c r="R5149" i="1"/>
  <c r="U5149" i="1" s="1"/>
  <c r="R5111" i="1"/>
  <c r="U5111" i="1" s="1"/>
  <c r="R5081" i="1"/>
  <c r="U5081" i="1" s="1"/>
  <c r="R5044" i="1"/>
  <c r="U5044" i="1" s="1"/>
  <c r="R4659" i="1"/>
  <c r="U4659" i="1" s="1"/>
  <c r="R4636" i="1"/>
  <c r="U4636" i="1" s="1"/>
  <c r="R4602" i="1"/>
  <c r="U4602" i="1" s="1"/>
  <c r="R4074" i="1"/>
  <c r="U4074" i="1" s="1"/>
  <c r="R3988" i="1"/>
  <c r="U3988" i="1" s="1"/>
  <c r="R6811" i="1"/>
  <c r="U6811" i="1" s="1"/>
  <c r="R6679" i="1"/>
  <c r="U6679" i="1" s="1"/>
  <c r="R6520" i="1"/>
  <c r="U6520" i="1" s="1"/>
  <c r="R6922" i="1"/>
  <c r="U6922" i="1" s="1"/>
  <c r="R6910" i="1"/>
  <c r="U6910" i="1" s="1"/>
  <c r="R6895" i="1"/>
  <c r="U6895" i="1" s="1"/>
  <c r="R6883" i="1"/>
  <c r="U6883" i="1" s="1"/>
  <c r="R6869" i="1"/>
  <c r="U6869" i="1" s="1"/>
  <c r="R6857" i="1"/>
  <c r="U6857" i="1" s="1"/>
  <c r="R6845" i="1"/>
  <c r="U6845" i="1" s="1"/>
  <c r="R6833" i="1"/>
  <c r="U6833" i="1" s="1"/>
  <c r="R6821" i="1"/>
  <c r="U6821" i="1" s="1"/>
  <c r="R6809" i="1"/>
  <c r="U6809" i="1" s="1"/>
  <c r="R6799" i="1"/>
  <c r="U6799" i="1" s="1"/>
  <c r="R6784" i="1"/>
  <c r="U6784" i="1" s="1"/>
  <c r="R6771" i="1"/>
  <c r="U6771" i="1" s="1"/>
  <c r="R6759" i="1"/>
  <c r="U6759" i="1" s="1"/>
  <c r="R6747" i="1"/>
  <c r="U6747" i="1" s="1"/>
  <c r="R6735" i="1"/>
  <c r="U6735" i="1" s="1"/>
  <c r="R6723" i="1"/>
  <c r="U6723" i="1" s="1"/>
  <c r="R6701" i="1"/>
  <c r="U6701" i="1" s="1"/>
  <c r="R6689" i="1"/>
  <c r="U6689" i="1" s="1"/>
  <c r="R6666" i="1"/>
  <c r="U6666" i="1" s="1"/>
  <c r="R6642" i="1"/>
  <c r="U6642" i="1" s="1"/>
  <c r="R6631" i="1"/>
  <c r="U6631" i="1" s="1"/>
  <c r="R6619" i="1"/>
  <c r="U6619" i="1" s="1"/>
  <c r="R6609" i="1"/>
  <c r="U6609" i="1" s="1"/>
  <c r="R6597" i="1"/>
  <c r="U6597" i="1" s="1"/>
  <c r="R6584" i="1"/>
  <c r="U6584" i="1" s="1"/>
  <c r="R6562" i="1"/>
  <c r="U6562" i="1" s="1"/>
  <c r="R6550" i="1"/>
  <c r="U6550" i="1" s="1"/>
  <c r="R6540" i="1"/>
  <c r="U6540" i="1" s="1"/>
  <c r="R6529" i="1"/>
  <c r="U6529" i="1" s="1"/>
  <c r="R6518" i="1"/>
  <c r="U6518" i="1" s="1"/>
  <c r="R6508" i="1"/>
  <c r="U6508" i="1" s="1"/>
  <c r="R6497" i="1"/>
  <c r="U6497" i="1" s="1"/>
  <c r="R6485" i="1"/>
  <c r="U6485" i="1" s="1"/>
  <c r="R6474" i="1"/>
  <c r="U6474" i="1" s="1"/>
  <c r="R6462" i="1"/>
  <c r="U6462" i="1" s="1"/>
  <c r="R6451" i="1"/>
  <c r="U6451" i="1" s="1"/>
  <c r="R6439" i="1"/>
  <c r="U6439" i="1" s="1"/>
  <c r="R6429" i="1"/>
  <c r="U6429" i="1" s="1"/>
  <c r="R6417" i="1"/>
  <c r="U6417" i="1" s="1"/>
  <c r="R6406" i="1"/>
  <c r="U6406" i="1" s="1"/>
  <c r="R6369" i="1"/>
  <c r="U6369" i="1" s="1"/>
  <c r="R6359" i="1"/>
  <c r="U6359" i="1" s="1"/>
  <c r="R6349" i="1"/>
  <c r="U6349" i="1" s="1"/>
  <c r="R6337" i="1"/>
  <c r="U6337" i="1" s="1"/>
  <c r="R6328" i="1"/>
  <c r="U6328" i="1" s="1"/>
  <c r="R6318" i="1"/>
  <c r="U6318" i="1" s="1"/>
  <c r="R6307" i="1"/>
  <c r="U6307" i="1" s="1"/>
  <c r="R6286" i="1"/>
  <c r="U6286" i="1" s="1"/>
  <c r="R6278" i="1"/>
  <c r="U6278" i="1" s="1"/>
  <c r="R6269" i="1"/>
  <c r="U6269" i="1" s="1"/>
  <c r="R6246" i="1"/>
  <c r="U6246" i="1" s="1"/>
  <c r="R6236" i="1"/>
  <c r="U6236" i="1" s="1"/>
  <c r="R6215" i="1"/>
  <c r="U6215" i="1" s="1"/>
  <c r="R6206" i="1"/>
  <c r="U6206" i="1" s="1"/>
  <c r="R6195" i="1"/>
  <c r="U6195" i="1" s="1"/>
  <c r="R6185" i="1"/>
  <c r="U6185" i="1" s="1"/>
  <c r="R6172" i="1"/>
  <c r="U6172" i="1" s="1"/>
  <c r="R6158" i="1"/>
  <c r="U6158" i="1" s="1"/>
  <c r="R6147" i="1"/>
  <c r="U6147" i="1" s="1"/>
  <c r="R6137" i="1"/>
  <c r="U6137" i="1" s="1"/>
  <c r="R6126" i="1"/>
  <c r="U6126" i="1" s="1"/>
  <c r="R6105" i="1"/>
  <c r="U6105" i="1" s="1"/>
  <c r="R6096" i="1"/>
  <c r="U6096" i="1" s="1"/>
  <c r="R6050" i="1"/>
  <c r="U6050" i="1" s="1"/>
  <c r="R6041" i="1"/>
  <c r="U6041" i="1" s="1"/>
  <c r="R6007" i="1"/>
  <c r="U6007" i="1" s="1"/>
  <c r="R5995" i="1"/>
  <c r="U5995" i="1" s="1"/>
  <c r="R5983" i="1"/>
  <c r="U5983" i="1" s="1"/>
  <c r="R5972" i="1"/>
  <c r="U5972" i="1" s="1"/>
  <c r="R5952" i="1"/>
  <c r="U5952" i="1" s="1"/>
  <c r="R5940" i="1"/>
  <c r="U5940" i="1" s="1"/>
  <c r="R5931" i="1"/>
  <c r="U5931" i="1" s="1"/>
  <c r="R5921" i="1"/>
  <c r="U5921" i="1" s="1"/>
  <c r="R5910" i="1"/>
  <c r="U5910" i="1" s="1"/>
  <c r="R5899" i="1"/>
  <c r="U5899" i="1" s="1"/>
  <c r="R5890" i="1"/>
  <c r="U5890" i="1" s="1"/>
  <c r="R5880" i="1"/>
  <c r="U5880" i="1" s="1"/>
  <c r="R5868" i="1"/>
  <c r="U5868" i="1" s="1"/>
  <c r="R5860" i="1"/>
  <c r="U5860" i="1" s="1"/>
  <c r="R5850" i="1"/>
  <c r="U5850" i="1" s="1"/>
  <c r="R5838" i="1"/>
  <c r="U5838" i="1" s="1"/>
  <c r="R5827" i="1"/>
  <c r="U5827" i="1" s="1"/>
  <c r="R5817" i="1"/>
  <c r="U5817" i="1" s="1"/>
  <c r="R5798" i="1"/>
  <c r="U5798" i="1" s="1"/>
  <c r="R5787" i="1"/>
  <c r="U5787" i="1" s="1"/>
  <c r="R5776" i="1"/>
  <c r="U5776" i="1" s="1"/>
  <c r="R5766" i="1"/>
  <c r="U5766" i="1" s="1"/>
  <c r="R5755" i="1"/>
  <c r="U5755" i="1" s="1"/>
  <c r="R5744" i="1"/>
  <c r="U5744" i="1" s="1"/>
  <c r="R5736" i="1"/>
  <c r="U5736" i="1" s="1"/>
  <c r="R5724" i="1"/>
  <c r="U5724" i="1" s="1"/>
  <c r="R5707" i="1"/>
  <c r="U5707" i="1" s="1"/>
  <c r="R5698" i="1"/>
  <c r="U5698" i="1" s="1"/>
  <c r="R5686" i="1"/>
  <c r="U5686" i="1" s="1"/>
  <c r="R5674" i="1"/>
  <c r="U5674" i="1" s="1"/>
  <c r="R5663" i="1"/>
  <c r="U5663" i="1" s="1"/>
  <c r="R5652" i="1"/>
  <c r="U5652" i="1" s="1"/>
  <c r="R5641" i="1"/>
  <c r="U5641" i="1" s="1"/>
  <c r="R5629" i="1"/>
  <c r="U5629" i="1" s="1"/>
  <c r="R5606" i="1"/>
  <c r="U5606" i="1" s="1"/>
  <c r="R5595" i="1"/>
  <c r="U5595" i="1" s="1"/>
  <c r="R5583" i="1"/>
  <c r="U5583" i="1" s="1"/>
  <c r="R5571" i="1"/>
  <c r="U5571" i="1" s="1"/>
  <c r="R5559" i="1"/>
  <c r="U5559" i="1" s="1"/>
  <c r="R5546" i="1"/>
  <c r="U5546" i="1" s="1"/>
  <c r="R5534" i="1"/>
  <c r="U5534" i="1" s="1"/>
  <c r="R5514" i="1"/>
  <c r="U5514" i="1" s="1"/>
  <c r="R5266" i="1"/>
  <c r="U5266" i="1" s="1"/>
  <c r="R5159" i="1"/>
  <c r="U5159" i="1" s="1"/>
  <c r="R5069" i="1"/>
  <c r="U5069" i="1" s="1"/>
  <c r="R4989" i="1"/>
  <c r="U4989" i="1" s="1"/>
  <c r="R4907" i="1"/>
  <c r="U4907" i="1" s="1"/>
  <c r="R4721" i="1"/>
  <c r="U4721" i="1" s="1"/>
  <c r="R4658" i="1"/>
  <c r="U4658" i="1" s="1"/>
  <c r="R4624" i="1"/>
  <c r="U4624" i="1" s="1"/>
  <c r="R4493" i="1"/>
  <c r="U4493" i="1" s="1"/>
  <c r="R4368" i="1"/>
  <c r="U4368" i="1" s="1"/>
  <c r="R4311" i="1"/>
  <c r="U4311" i="1" s="1"/>
  <c r="R4161" i="1"/>
  <c r="U4161" i="1" s="1"/>
  <c r="R6961" i="1"/>
  <c r="U6961" i="1" s="1"/>
  <c r="R6801" i="1"/>
  <c r="U6801" i="1" s="1"/>
  <c r="R6668" i="1"/>
  <c r="U6668" i="1" s="1"/>
  <c r="R6921" i="1"/>
  <c r="U6921" i="1" s="1"/>
  <c r="R6909" i="1"/>
  <c r="U6909" i="1" s="1"/>
  <c r="R6894" i="1"/>
  <c r="U6894" i="1" s="1"/>
  <c r="R6882" i="1"/>
  <c r="U6882" i="1" s="1"/>
  <c r="R6868" i="1"/>
  <c r="U6868" i="1" s="1"/>
  <c r="R6856" i="1"/>
  <c r="U6856" i="1" s="1"/>
  <c r="R6844" i="1"/>
  <c r="U6844" i="1" s="1"/>
  <c r="R6832" i="1"/>
  <c r="U6832" i="1" s="1"/>
  <c r="R6820" i="1"/>
  <c r="U6820" i="1" s="1"/>
  <c r="R6808" i="1"/>
  <c r="U6808" i="1" s="1"/>
  <c r="R6798" i="1"/>
  <c r="U6798" i="1" s="1"/>
  <c r="R6783" i="1"/>
  <c r="U6783" i="1" s="1"/>
  <c r="R6770" i="1"/>
  <c r="U6770" i="1" s="1"/>
  <c r="R6758" i="1"/>
  <c r="U6758" i="1" s="1"/>
  <c r="R6746" i="1"/>
  <c r="U6746" i="1" s="1"/>
  <c r="R6734" i="1"/>
  <c r="U6734" i="1" s="1"/>
  <c r="R6722" i="1"/>
  <c r="U6722" i="1" s="1"/>
  <c r="R6712" i="1"/>
  <c r="U6712" i="1" s="1"/>
  <c r="R6700" i="1"/>
  <c r="U6700" i="1" s="1"/>
  <c r="R6688" i="1"/>
  <c r="U6688" i="1" s="1"/>
  <c r="R6665" i="1"/>
  <c r="U6665" i="1" s="1"/>
  <c r="R6654" i="1"/>
  <c r="U6654" i="1" s="1"/>
  <c r="R6641" i="1"/>
  <c r="U6641" i="1" s="1"/>
  <c r="R6630" i="1"/>
  <c r="U6630" i="1" s="1"/>
  <c r="R6618" i="1"/>
  <c r="U6618" i="1" s="1"/>
  <c r="R6608" i="1"/>
  <c r="U6608" i="1" s="1"/>
  <c r="R6596" i="1"/>
  <c r="U6596" i="1" s="1"/>
  <c r="R6583" i="1"/>
  <c r="U6583" i="1" s="1"/>
  <c r="R6561" i="1"/>
  <c r="U6561" i="1" s="1"/>
  <c r="R6549" i="1"/>
  <c r="U6549" i="1" s="1"/>
  <c r="R6539" i="1"/>
  <c r="U6539" i="1" s="1"/>
  <c r="R6528" i="1"/>
  <c r="U6528" i="1" s="1"/>
  <c r="R6517" i="1"/>
  <c r="U6517" i="1" s="1"/>
  <c r="R6507" i="1"/>
  <c r="U6507" i="1" s="1"/>
  <c r="R6496" i="1"/>
  <c r="U6496" i="1" s="1"/>
  <c r="R6484" i="1"/>
  <c r="U6484" i="1" s="1"/>
  <c r="R6473" i="1"/>
  <c r="U6473" i="1" s="1"/>
  <c r="R6461" i="1"/>
  <c r="U6461" i="1" s="1"/>
  <c r="R6450" i="1"/>
  <c r="U6450" i="1" s="1"/>
  <c r="R6438" i="1"/>
  <c r="U6438" i="1" s="1"/>
  <c r="R6428" i="1"/>
  <c r="U6428" i="1" s="1"/>
  <c r="R6416" i="1"/>
  <c r="U6416" i="1" s="1"/>
  <c r="R6405" i="1"/>
  <c r="U6405" i="1" s="1"/>
  <c r="R6368" i="1"/>
  <c r="U6368" i="1" s="1"/>
  <c r="R6358" i="1"/>
  <c r="U6358" i="1" s="1"/>
  <c r="U6348" i="1"/>
  <c r="R6336" i="1"/>
  <c r="U6336" i="1" s="1"/>
  <c r="R6327" i="1"/>
  <c r="U6327" i="1" s="1"/>
  <c r="R6317" i="1"/>
  <c r="U6317" i="1" s="1"/>
  <c r="R6254" i="1"/>
  <c r="U6254" i="1" s="1"/>
  <c r="R6245" i="1"/>
  <c r="U6245" i="1" s="1"/>
  <c r="R6235" i="1"/>
  <c r="U6235" i="1" s="1"/>
  <c r="R6225" i="1"/>
  <c r="U6225" i="1" s="1"/>
  <c r="R6205" i="1"/>
  <c r="U6205" i="1" s="1"/>
  <c r="R6194" i="1"/>
  <c r="U6194" i="1" s="1"/>
  <c r="R6184" i="1"/>
  <c r="U6184" i="1" s="1"/>
  <c r="R6171" i="1"/>
  <c r="U6171" i="1" s="1"/>
  <c r="R6157" i="1"/>
  <c r="U6157" i="1" s="1"/>
  <c r="R6136" i="1"/>
  <c r="U6136" i="1" s="1"/>
  <c r="R6125" i="1"/>
  <c r="U6125" i="1" s="1"/>
  <c r="R6115" i="1"/>
  <c r="U6115" i="1" s="1"/>
  <c r="R6104" i="1"/>
  <c r="U6104" i="1" s="1"/>
  <c r="R6095" i="1"/>
  <c r="U6095" i="1" s="1"/>
  <c r="R6084" i="1"/>
  <c r="U6084" i="1" s="1"/>
  <c r="R6060" i="1"/>
  <c r="U6060" i="1" s="1"/>
  <c r="R6049" i="1"/>
  <c r="U6049" i="1" s="1"/>
  <c r="R6040" i="1"/>
  <c r="U6040" i="1" s="1"/>
  <c r="R6029" i="1"/>
  <c r="U6029" i="1" s="1"/>
  <c r="R6018" i="1"/>
  <c r="U6018" i="1" s="1"/>
  <c r="R6006" i="1"/>
  <c r="U6006" i="1" s="1"/>
  <c r="R5994" i="1"/>
  <c r="U5994" i="1" s="1"/>
  <c r="R5982" i="1"/>
  <c r="U5982" i="1" s="1"/>
  <c r="R5971" i="1"/>
  <c r="U5971" i="1" s="1"/>
  <c r="R5961" i="1"/>
  <c r="U5961" i="1" s="1"/>
  <c r="R5951" i="1"/>
  <c r="U5951" i="1" s="1"/>
  <c r="R5939" i="1"/>
  <c r="U5939" i="1" s="1"/>
  <c r="R5930" i="1"/>
  <c r="U5930" i="1" s="1"/>
  <c r="R5909" i="1"/>
  <c r="U5909" i="1" s="1"/>
  <c r="R5879" i="1"/>
  <c r="U5879" i="1" s="1"/>
  <c r="R5859" i="1"/>
  <c r="U5859" i="1" s="1"/>
  <c r="R5849" i="1"/>
  <c r="U5849" i="1" s="1"/>
  <c r="R5837" i="1"/>
  <c r="U5837" i="1" s="1"/>
  <c r="R5826" i="1"/>
  <c r="U5826" i="1" s="1"/>
  <c r="R5797" i="1"/>
  <c r="U5797" i="1" s="1"/>
  <c r="R5765" i="1"/>
  <c r="U5765" i="1" s="1"/>
  <c r="R5754" i="1"/>
  <c r="U5754" i="1" s="1"/>
  <c r="R5735" i="1"/>
  <c r="U5735" i="1" s="1"/>
  <c r="R5715" i="1"/>
  <c r="U5715" i="1" s="1"/>
  <c r="R5706" i="1"/>
  <c r="U5706" i="1" s="1"/>
  <c r="R5697" i="1"/>
  <c r="U5697" i="1" s="1"/>
  <c r="R5618" i="1"/>
  <c r="U5618" i="1" s="1"/>
  <c r="R5605" i="1"/>
  <c r="U5605" i="1" s="1"/>
  <c r="R5594" i="1"/>
  <c r="U5594" i="1" s="1"/>
  <c r="R5582" i="1"/>
  <c r="U5582" i="1" s="1"/>
  <c r="R5570" i="1"/>
  <c r="U5570" i="1" s="1"/>
  <c r="R5558" i="1"/>
  <c r="U5558" i="1" s="1"/>
  <c r="R5545" i="1"/>
  <c r="U5545" i="1" s="1"/>
  <c r="R5200" i="1"/>
  <c r="U5200" i="1" s="1"/>
  <c r="R5092" i="1"/>
  <c r="U5092" i="1" s="1"/>
  <c r="R4935" i="1"/>
  <c r="U4935" i="1" s="1"/>
  <c r="R4731" i="1"/>
  <c r="U4731" i="1" s="1"/>
  <c r="R4720" i="1"/>
  <c r="U4720" i="1" s="1"/>
  <c r="R4481" i="1"/>
  <c r="U4481" i="1" s="1"/>
  <c r="R4183" i="1"/>
  <c r="U4183" i="1" s="1"/>
  <c r="R6859" i="1"/>
  <c r="U6859" i="1" s="1"/>
  <c r="R6725" i="1"/>
  <c r="U6725" i="1" s="1"/>
  <c r="R6586" i="1"/>
  <c r="U6586" i="1" s="1"/>
  <c r="R6510" i="1"/>
  <c r="U6510" i="1" s="1"/>
  <c r="R6943" i="1"/>
  <c r="U6943" i="1" s="1"/>
  <c r="R6920" i="1"/>
  <c r="U6920" i="1" s="1"/>
  <c r="R6904" i="1"/>
  <c r="U6904" i="1" s="1"/>
  <c r="R6893" i="1"/>
  <c r="U6893" i="1" s="1"/>
  <c r="R6881" i="1"/>
  <c r="U6881" i="1" s="1"/>
  <c r="R6867" i="1"/>
  <c r="U6867" i="1" s="1"/>
  <c r="R6855" i="1"/>
  <c r="U6855" i="1" s="1"/>
  <c r="R6843" i="1"/>
  <c r="U6843" i="1" s="1"/>
  <c r="R6831" i="1"/>
  <c r="U6831" i="1" s="1"/>
  <c r="R6819" i="1"/>
  <c r="U6819" i="1" s="1"/>
  <c r="R6797" i="1"/>
  <c r="U6797" i="1" s="1"/>
  <c r="R6782" i="1"/>
  <c r="U6782" i="1" s="1"/>
  <c r="R6769" i="1"/>
  <c r="U6769" i="1" s="1"/>
  <c r="R6757" i="1"/>
  <c r="U6757" i="1" s="1"/>
  <c r="R6745" i="1"/>
  <c r="U6745" i="1" s="1"/>
  <c r="R6733" i="1"/>
  <c r="U6733" i="1" s="1"/>
  <c r="R6711" i="1"/>
  <c r="U6711" i="1" s="1"/>
  <c r="R6699" i="1"/>
  <c r="U6699" i="1" s="1"/>
  <c r="R6687" i="1"/>
  <c r="U6687" i="1" s="1"/>
  <c r="R6676" i="1"/>
  <c r="U6676" i="1" s="1"/>
  <c r="R6664" i="1"/>
  <c r="U6664" i="1" s="1"/>
  <c r="R6653" i="1"/>
  <c r="U6653" i="1" s="1"/>
  <c r="R6629" i="1"/>
  <c r="U6629" i="1" s="1"/>
  <c r="R6582" i="1"/>
  <c r="U6582" i="1" s="1"/>
  <c r="R6571" i="1"/>
  <c r="U6571" i="1" s="1"/>
  <c r="R6560" i="1"/>
  <c r="U6560" i="1" s="1"/>
  <c r="R6548" i="1"/>
  <c r="U6548" i="1" s="1"/>
  <c r="R6538" i="1"/>
  <c r="U6538" i="1" s="1"/>
  <c r="R6527" i="1"/>
  <c r="U6527" i="1" s="1"/>
  <c r="R6495" i="1"/>
  <c r="U6495" i="1" s="1"/>
  <c r="R6483" i="1"/>
  <c r="U6483" i="1" s="1"/>
  <c r="R6472" i="1"/>
  <c r="U6472" i="1" s="1"/>
  <c r="R6460" i="1"/>
  <c r="U6460" i="1" s="1"/>
  <c r="R6449" i="1"/>
  <c r="U6449" i="1" s="1"/>
  <c r="R6437" i="1"/>
  <c r="U6437" i="1" s="1"/>
  <c r="R6427" i="1"/>
  <c r="U6427" i="1" s="1"/>
  <c r="R6415" i="1"/>
  <c r="U6415" i="1" s="1"/>
  <c r="R6404" i="1"/>
  <c r="U6404" i="1" s="1"/>
  <c r="R6367" i="1"/>
  <c r="U6367" i="1" s="1"/>
  <c r="R6357" i="1"/>
  <c r="U6357" i="1" s="1"/>
  <c r="R6326" i="1"/>
  <c r="U6326" i="1" s="1"/>
  <c r="R6316" i="1"/>
  <c r="U6316" i="1" s="1"/>
  <c r="R6296" i="1"/>
  <c r="U6296" i="1" s="1"/>
  <c r="R6277" i="1"/>
  <c r="U6277" i="1" s="1"/>
  <c r="R6253" i="1"/>
  <c r="U6253" i="1" s="1"/>
  <c r="R6214" i="1"/>
  <c r="U6214" i="1" s="1"/>
  <c r="R6193" i="1"/>
  <c r="U6193" i="1" s="1"/>
  <c r="R6183" i="1"/>
  <c r="U6183" i="1" s="1"/>
  <c r="R6170" i="1"/>
  <c r="U6170" i="1" s="1"/>
  <c r="R6156" i="1"/>
  <c r="U6156" i="1" s="1"/>
  <c r="R6146" i="1"/>
  <c r="U6146" i="1" s="1"/>
  <c r="R6135" i="1"/>
  <c r="U6135" i="1" s="1"/>
  <c r="R6103" i="1"/>
  <c r="U6103" i="1" s="1"/>
  <c r="R6094" i="1"/>
  <c r="U6094" i="1" s="1"/>
  <c r="R6083" i="1"/>
  <c r="U6083" i="1" s="1"/>
  <c r="R6059" i="1"/>
  <c r="U6059" i="1" s="1"/>
  <c r="R6048" i="1"/>
  <c r="U6048" i="1" s="1"/>
  <c r="R6039" i="1"/>
  <c r="U6039" i="1" s="1"/>
  <c r="R6005" i="1"/>
  <c r="U6005" i="1" s="1"/>
  <c r="R5993" i="1"/>
  <c r="U5993" i="1" s="1"/>
  <c r="R5981" i="1"/>
  <c r="U5981" i="1" s="1"/>
  <c r="R5970" i="1"/>
  <c r="U5970" i="1" s="1"/>
  <c r="R5950" i="1"/>
  <c r="U5950" i="1" s="1"/>
  <c r="R5938" i="1"/>
  <c r="U5938" i="1" s="1"/>
  <c r="R5929" i="1"/>
  <c r="U5929" i="1" s="1"/>
  <c r="R5908" i="1"/>
  <c r="U5908" i="1" s="1"/>
  <c r="R5889" i="1"/>
  <c r="U5889" i="1" s="1"/>
  <c r="R5878" i="1"/>
  <c r="U5878" i="1" s="1"/>
  <c r="R5867" i="1"/>
  <c r="U5867" i="1" s="1"/>
  <c r="R5848" i="1"/>
  <c r="U5848" i="1" s="1"/>
  <c r="R5836" i="1"/>
  <c r="U5836" i="1" s="1"/>
  <c r="R5796" i="1"/>
  <c r="U5796" i="1" s="1"/>
  <c r="R5775" i="1"/>
  <c r="U5775" i="1" s="1"/>
  <c r="R5764" i="1"/>
  <c r="U5764" i="1" s="1"/>
  <c r="R5753" i="1"/>
  <c r="U5753" i="1" s="1"/>
  <c r="R5734" i="1"/>
  <c r="U5734" i="1" s="1"/>
  <c r="R5723" i="1"/>
  <c r="U5723" i="1" s="1"/>
  <c r="R5714" i="1"/>
  <c r="U5714" i="1" s="1"/>
  <c r="R5705" i="1"/>
  <c r="U5705" i="1" s="1"/>
  <c r="R5684" i="1"/>
  <c r="U5684" i="1" s="1"/>
  <c r="R5672" i="1"/>
  <c r="U5672" i="1" s="1"/>
  <c r="R5661" i="1"/>
  <c r="U5661" i="1" s="1"/>
  <c r="R5651" i="1"/>
  <c r="U5651" i="1" s="1"/>
  <c r="R5639" i="1"/>
  <c r="U5639" i="1" s="1"/>
  <c r="R5628" i="1"/>
  <c r="U5628" i="1" s="1"/>
  <c r="R5617" i="1"/>
  <c r="U5617" i="1" s="1"/>
  <c r="R5604" i="1"/>
  <c r="U5604" i="1" s="1"/>
  <c r="R5199" i="1"/>
  <c r="U5199" i="1" s="1"/>
  <c r="R5108" i="1"/>
  <c r="U5108" i="1" s="1"/>
  <c r="R5091" i="1"/>
  <c r="U5091" i="1" s="1"/>
  <c r="R4860" i="1"/>
  <c r="U4860" i="1" s="1"/>
  <c r="R4515" i="1"/>
  <c r="U4515" i="1" s="1"/>
  <c r="R4446" i="1"/>
  <c r="U4446" i="1" s="1"/>
  <c r="R6835" i="1"/>
  <c r="U6835" i="1" s="1"/>
  <c r="R6703" i="1"/>
  <c r="U6703" i="1" s="1"/>
  <c r="R6464" i="1"/>
  <c r="U6464" i="1" s="1"/>
  <c r="R7074" i="1"/>
  <c r="U7074" i="1" s="1"/>
  <c r="R6919" i="1"/>
  <c r="U6919" i="1" s="1"/>
  <c r="R6903" i="1"/>
  <c r="U6903" i="1" s="1"/>
  <c r="R6892" i="1"/>
  <c r="U6892" i="1" s="1"/>
  <c r="R6880" i="1"/>
  <c r="U6880" i="1" s="1"/>
  <c r="R6866" i="1"/>
  <c r="U6866" i="1" s="1"/>
  <c r="R6854" i="1"/>
  <c r="U6854" i="1" s="1"/>
  <c r="R6842" i="1"/>
  <c r="U6842" i="1" s="1"/>
  <c r="R6830" i="1"/>
  <c r="U6830" i="1" s="1"/>
  <c r="R6818" i="1"/>
  <c r="U6818" i="1" s="1"/>
  <c r="R6796" i="1"/>
  <c r="U6796" i="1" s="1"/>
  <c r="R6781" i="1"/>
  <c r="U6781" i="1" s="1"/>
  <c r="R6768" i="1"/>
  <c r="U6768" i="1" s="1"/>
  <c r="R6744" i="1"/>
  <c r="U6744" i="1" s="1"/>
  <c r="R6732" i="1"/>
  <c r="U6732" i="1" s="1"/>
  <c r="R6721" i="1"/>
  <c r="U6721" i="1" s="1"/>
  <c r="R6710" i="1"/>
  <c r="U6710" i="1" s="1"/>
  <c r="R6698" i="1"/>
  <c r="U6698" i="1" s="1"/>
  <c r="R6686" i="1"/>
  <c r="U6686" i="1" s="1"/>
  <c r="R6675" i="1"/>
  <c r="U6675" i="1" s="1"/>
  <c r="R6663" i="1"/>
  <c r="U6663" i="1" s="1"/>
  <c r="R6651" i="1"/>
  <c r="U6651" i="1" s="1"/>
  <c r="R6628" i="1"/>
  <c r="U6628" i="1" s="1"/>
  <c r="R6607" i="1"/>
  <c r="U6607" i="1" s="1"/>
  <c r="R6595" i="1"/>
  <c r="U6595" i="1" s="1"/>
  <c r="R6581" i="1"/>
  <c r="U6581" i="1" s="1"/>
  <c r="R6570" i="1"/>
  <c r="U6570" i="1" s="1"/>
  <c r="R6559" i="1"/>
  <c r="U6559" i="1" s="1"/>
  <c r="R6547" i="1"/>
  <c r="U6547" i="1" s="1"/>
  <c r="R6537" i="1"/>
  <c r="U6537" i="1" s="1"/>
  <c r="R6526" i="1"/>
  <c r="U6526" i="1" s="1"/>
  <c r="R6516" i="1"/>
  <c r="U6516" i="1" s="1"/>
  <c r="R6494" i="1"/>
  <c r="U6494" i="1" s="1"/>
  <c r="R6482" i="1"/>
  <c r="U6482" i="1" s="1"/>
  <c r="R6471" i="1"/>
  <c r="U6471" i="1" s="1"/>
  <c r="R6459" i="1"/>
  <c r="U6459" i="1" s="1"/>
  <c r="R6448" i="1"/>
  <c r="U6448" i="1" s="1"/>
  <c r="R6436" i="1"/>
  <c r="U6436" i="1" s="1"/>
  <c r="R6414" i="1"/>
  <c r="U6414" i="1" s="1"/>
  <c r="R6403" i="1"/>
  <c r="U6403" i="1" s="1"/>
  <c r="R6366" i="1"/>
  <c r="U6366" i="1" s="1"/>
  <c r="R6356" i="1"/>
  <c r="U6356" i="1" s="1"/>
  <c r="R6346" i="1"/>
  <c r="U6346" i="1" s="1"/>
  <c r="R6325" i="1"/>
  <c r="U6325" i="1" s="1"/>
  <c r="R6315" i="1"/>
  <c r="U6315" i="1" s="1"/>
  <c r="R6295" i="1"/>
  <c r="U6295" i="1" s="1"/>
  <c r="R6276" i="1"/>
  <c r="U6276" i="1" s="1"/>
  <c r="R6260" i="1"/>
  <c r="U6260" i="1" s="1"/>
  <c r="R6252" i="1"/>
  <c r="U6252" i="1" s="1"/>
  <c r="R6224" i="1"/>
  <c r="U6224" i="1" s="1"/>
  <c r="R6213" i="1"/>
  <c r="U6213" i="1" s="1"/>
  <c r="R6192" i="1"/>
  <c r="U6192" i="1" s="1"/>
  <c r="R6182" i="1"/>
  <c r="U6182" i="1" s="1"/>
  <c r="R6169" i="1"/>
  <c r="U6169" i="1" s="1"/>
  <c r="R6155" i="1"/>
  <c r="U6155" i="1" s="1"/>
  <c r="R6145" i="1"/>
  <c r="U6145" i="1" s="1"/>
  <c r="R6134" i="1"/>
  <c r="U6134" i="1" s="1"/>
  <c r="R6102" i="1"/>
  <c r="U6102" i="1" s="1"/>
  <c r="R6093" i="1"/>
  <c r="U6093" i="1" s="1"/>
  <c r="R6047" i="1"/>
  <c r="U6047" i="1" s="1"/>
  <c r="R6038" i="1"/>
  <c r="U6038" i="1" s="1"/>
  <c r="R6004" i="1"/>
  <c r="U6004" i="1" s="1"/>
  <c r="R5991" i="1"/>
  <c r="U5991" i="1" s="1"/>
  <c r="R5980" i="1"/>
  <c r="U5980" i="1" s="1"/>
  <c r="R5969" i="1"/>
  <c r="U5969" i="1" s="1"/>
  <c r="R5949" i="1"/>
  <c r="U5949" i="1" s="1"/>
  <c r="R5937" i="1"/>
  <c r="U5937" i="1" s="1"/>
  <c r="R5928" i="1"/>
  <c r="U5928" i="1" s="1"/>
  <c r="R5919" i="1"/>
  <c r="U5919" i="1" s="1"/>
  <c r="R5907" i="1"/>
  <c r="U5907" i="1" s="1"/>
  <c r="R5888" i="1"/>
  <c r="U5888" i="1" s="1"/>
  <c r="R5877" i="1"/>
  <c r="U5877" i="1" s="1"/>
  <c r="R5866" i="1"/>
  <c r="U5866" i="1" s="1"/>
  <c r="R5847" i="1"/>
  <c r="U5847" i="1" s="1"/>
  <c r="R5835" i="1"/>
  <c r="U5835" i="1" s="1"/>
  <c r="R5815" i="1"/>
  <c r="U5815" i="1" s="1"/>
  <c r="R5785" i="1"/>
  <c r="U5785" i="1" s="1"/>
  <c r="R5774" i="1"/>
  <c r="U5774" i="1" s="1"/>
  <c r="R5763" i="1"/>
  <c r="U5763" i="1" s="1"/>
  <c r="R5752" i="1"/>
  <c r="U5752" i="1" s="1"/>
  <c r="R5742" i="1"/>
  <c r="U5742" i="1" s="1"/>
  <c r="R5733" i="1"/>
  <c r="U5733" i="1" s="1"/>
  <c r="R5713" i="1"/>
  <c r="U5713" i="1" s="1"/>
  <c r="R5704" i="1"/>
  <c r="U5704" i="1" s="1"/>
  <c r="R5695" i="1"/>
  <c r="U5695" i="1" s="1"/>
  <c r="R5683" i="1"/>
  <c r="U5683" i="1" s="1"/>
  <c r="R5671" i="1"/>
  <c r="U5671" i="1" s="1"/>
  <c r="R5660" i="1"/>
  <c r="U5660" i="1" s="1"/>
  <c r="R5650" i="1"/>
  <c r="U5650" i="1" s="1"/>
  <c r="R5638" i="1"/>
  <c r="U5638" i="1" s="1"/>
  <c r="R5145" i="1"/>
  <c r="U5145" i="1" s="1"/>
  <c r="R5136" i="1"/>
  <c r="U5136" i="1" s="1"/>
  <c r="R5016" i="1"/>
  <c r="U5016" i="1" s="1"/>
  <c r="R5007" i="1"/>
  <c r="U5007" i="1" s="1"/>
  <c r="R4577" i="1"/>
  <c r="U4577" i="1" s="1"/>
  <c r="R4566" i="1"/>
  <c r="U4566" i="1" s="1"/>
  <c r="R4514" i="1"/>
  <c r="U4514" i="1" s="1"/>
  <c r="R4060" i="1"/>
  <c r="U4060" i="1" s="1"/>
  <c r="R4015" i="1"/>
  <c r="U4015" i="1" s="1"/>
  <c r="R3984" i="1"/>
  <c r="U3984" i="1" s="1"/>
  <c r="R3853" i="1"/>
  <c r="U3853" i="1" s="1"/>
  <c r="R6847" i="1"/>
  <c r="U6847" i="1" s="1"/>
  <c r="R6714" i="1"/>
  <c r="U6714" i="1" s="1"/>
  <c r="R6453" i="1"/>
  <c r="U6453" i="1" s="1"/>
  <c r="R6918" i="1"/>
  <c r="U6918" i="1" s="1"/>
  <c r="R6902" i="1"/>
  <c r="U6902" i="1" s="1"/>
  <c r="R6891" i="1"/>
  <c r="U6891" i="1" s="1"/>
  <c r="R6879" i="1"/>
  <c r="U6879" i="1" s="1"/>
  <c r="R6865" i="1"/>
  <c r="U6865" i="1" s="1"/>
  <c r="R6853" i="1"/>
  <c r="U6853" i="1" s="1"/>
  <c r="R6841" i="1"/>
  <c r="U6841" i="1" s="1"/>
  <c r="R6829" i="1"/>
  <c r="U6829" i="1" s="1"/>
  <c r="R6817" i="1"/>
  <c r="U6817" i="1" s="1"/>
  <c r="R6807" i="1"/>
  <c r="U6807" i="1" s="1"/>
  <c r="R6795" i="1"/>
  <c r="U6795" i="1" s="1"/>
  <c r="R6780" i="1"/>
  <c r="U6780" i="1" s="1"/>
  <c r="R6767" i="1"/>
  <c r="U6767" i="1" s="1"/>
  <c r="R6743" i="1"/>
  <c r="U6743" i="1" s="1"/>
  <c r="R6731" i="1"/>
  <c r="U6731" i="1" s="1"/>
  <c r="R6720" i="1"/>
  <c r="U6720" i="1" s="1"/>
  <c r="R6709" i="1"/>
  <c r="U6709" i="1" s="1"/>
  <c r="R6697" i="1"/>
  <c r="U6697" i="1" s="1"/>
  <c r="R6685" i="1"/>
  <c r="U6685" i="1" s="1"/>
  <c r="R6674" i="1"/>
  <c r="U6674" i="1" s="1"/>
  <c r="R6662" i="1"/>
  <c r="U6662" i="1" s="1"/>
  <c r="R6650" i="1"/>
  <c r="U6650" i="1" s="1"/>
  <c r="R6639" i="1"/>
  <c r="U6639" i="1" s="1"/>
  <c r="R6627" i="1"/>
  <c r="U6627" i="1" s="1"/>
  <c r="R6616" i="1"/>
  <c r="U6616" i="1" s="1"/>
  <c r="R6605" i="1"/>
  <c r="U6605" i="1" s="1"/>
  <c r="R6594" i="1"/>
  <c r="U6594" i="1" s="1"/>
  <c r="R6580" i="1"/>
  <c r="U6580" i="1" s="1"/>
  <c r="R6569" i="1"/>
  <c r="U6569" i="1" s="1"/>
  <c r="R6558" i="1"/>
  <c r="U6558" i="1" s="1"/>
  <c r="R6546" i="1"/>
  <c r="U6546" i="1" s="1"/>
  <c r="R6536" i="1"/>
  <c r="U6536" i="1" s="1"/>
  <c r="R6525" i="1"/>
  <c r="U6525" i="1" s="1"/>
  <c r="R6515" i="1"/>
  <c r="U6515" i="1" s="1"/>
  <c r="R6505" i="1"/>
  <c r="U6505" i="1" s="1"/>
  <c r="R6493" i="1"/>
  <c r="U6493" i="1" s="1"/>
  <c r="R6481" i="1"/>
  <c r="U6481" i="1" s="1"/>
  <c r="R6458" i="1"/>
  <c r="U6458" i="1" s="1"/>
  <c r="R6447" i="1"/>
  <c r="U6447" i="1" s="1"/>
  <c r="R6435" i="1"/>
  <c r="U6435" i="1" s="1"/>
  <c r="R6413" i="1"/>
  <c r="U6413" i="1" s="1"/>
  <c r="R6402" i="1"/>
  <c r="U6402" i="1" s="1"/>
  <c r="R6387" i="1"/>
  <c r="U6387" i="1" s="1"/>
  <c r="R6377" i="1"/>
  <c r="U6377" i="1" s="1"/>
  <c r="R6345" i="1"/>
  <c r="U6345" i="1" s="1"/>
  <c r="R6334" i="1"/>
  <c r="U6334" i="1" s="1"/>
  <c r="R6324" i="1"/>
  <c r="U6324" i="1" s="1"/>
  <c r="R6314" i="1"/>
  <c r="U6314" i="1" s="1"/>
  <c r="R6305" i="1"/>
  <c r="U6305" i="1" s="1"/>
  <c r="R6284" i="1"/>
  <c r="U6284" i="1" s="1"/>
  <c r="R6275" i="1"/>
  <c r="U6275" i="1" s="1"/>
  <c r="R6267" i="1"/>
  <c r="U6267" i="1" s="1"/>
  <c r="R6259" i="1"/>
  <c r="U6259" i="1" s="1"/>
  <c r="R6251" i="1"/>
  <c r="U6251" i="1" s="1"/>
  <c r="R6243" i="1"/>
  <c r="U6243" i="1" s="1"/>
  <c r="R6233" i="1"/>
  <c r="U6233" i="1" s="1"/>
  <c r="R6223" i="1"/>
  <c r="U6223" i="1" s="1"/>
  <c r="R6212" i="1"/>
  <c r="U6212" i="1" s="1"/>
  <c r="R6202" i="1"/>
  <c r="U6202" i="1" s="1"/>
  <c r="R6191" i="1"/>
  <c r="U6191" i="1" s="1"/>
  <c r="R6181" i="1"/>
  <c r="U6181" i="1" s="1"/>
  <c r="R6166" i="1"/>
  <c r="U6166" i="1" s="1"/>
  <c r="R6154" i="1"/>
  <c r="U6154" i="1" s="1"/>
  <c r="R6144" i="1"/>
  <c r="U6144" i="1" s="1"/>
  <c r="R6133" i="1"/>
  <c r="U6133" i="1" s="1"/>
  <c r="U6123" i="1"/>
  <c r="R6113" i="1"/>
  <c r="U6113" i="1" s="1"/>
  <c r="R6101" i="1"/>
  <c r="U6101" i="1" s="1"/>
  <c r="R6092" i="1"/>
  <c r="U6092" i="1" s="1"/>
  <c r="R6076" i="1"/>
  <c r="U6076" i="1" s="1"/>
  <c r="R6068" i="1"/>
  <c r="U6068" i="1" s="1"/>
  <c r="R6046" i="1"/>
  <c r="U6046" i="1" s="1"/>
  <c r="R6037" i="1"/>
  <c r="U6037" i="1" s="1"/>
  <c r="R6027" i="1"/>
  <c r="U6027" i="1" s="1"/>
  <c r="R6015" i="1"/>
  <c r="U6015" i="1" s="1"/>
  <c r="R6003" i="1"/>
  <c r="U6003" i="1" s="1"/>
  <c r="R5979" i="1"/>
  <c r="U5979" i="1" s="1"/>
  <c r="R5959" i="1"/>
  <c r="U5959" i="1" s="1"/>
  <c r="R5948" i="1"/>
  <c r="U5948" i="1" s="1"/>
  <c r="R5936" i="1"/>
  <c r="U5936" i="1" s="1"/>
  <c r="R5927" i="1"/>
  <c r="U5927" i="1" s="1"/>
  <c r="R5918" i="1"/>
  <c r="U5918" i="1" s="1"/>
  <c r="R5906" i="1"/>
  <c r="U5906" i="1" s="1"/>
  <c r="R5887" i="1"/>
  <c r="U5887" i="1" s="1"/>
  <c r="R5876" i="1"/>
  <c r="U5876" i="1" s="1"/>
  <c r="R5865" i="1"/>
  <c r="U5865" i="1" s="1"/>
  <c r="R5857" i="1"/>
  <c r="U5857" i="1" s="1"/>
  <c r="R5846" i="1"/>
  <c r="U5846" i="1" s="1"/>
  <c r="R5834" i="1"/>
  <c r="U5834" i="1" s="1"/>
  <c r="R5824" i="1"/>
  <c r="U5824" i="1" s="1"/>
  <c r="R5814" i="1"/>
  <c r="U5814" i="1" s="1"/>
  <c r="R5795" i="1"/>
  <c r="U5795" i="1" s="1"/>
  <c r="R5784" i="1"/>
  <c r="U5784" i="1" s="1"/>
  <c r="R5773" i="1"/>
  <c r="U5773" i="1" s="1"/>
  <c r="R5762" i="1"/>
  <c r="U5762" i="1" s="1"/>
  <c r="R5751" i="1"/>
  <c r="U5751" i="1" s="1"/>
  <c r="R5741" i="1"/>
  <c r="U5741" i="1" s="1"/>
  <c r="R5732" i="1"/>
  <c r="U5732" i="1" s="1"/>
  <c r="R5712" i="1"/>
  <c r="U5712" i="1" s="1"/>
  <c r="R5703" i="1"/>
  <c r="U5703" i="1" s="1"/>
  <c r="R5694" i="1"/>
  <c r="U5694" i="1" s="1"/>
  <c r="R5682" i="1"/>
  <c r="U5682" i="1" s="1"/>
  <c r="R5670" i="1"/>
  <c r="U5670" i="1" s="1"/>
  <c r="R5659" i="1"/>
  <c r="U5659" i="1" s="1"/>
  <c r="R5649" i="1"/>
  <c r="U5649" i="1" s="1"/>
  <c r="R5637" i="1"/>
  <c r="U5637" i="1" s="1"/>
  <c r="R5627" i="1"/>
  <c r="U5627" i="1" s="1"/>
  <c r="R5615" i="1"/>
  <c r="U5615" i="1" s="1"/>
  <c r="R5262" i="1"/>
  <c r="U5262" i="1" s="1"/>
  <c r="R5182" i="1"/>
  <c r="U5182" i="1" s="1"/>
  <c r="R5040" i="1"/>
  <c r="U5040" i="1" s="1"/>
  <c r="R5015" i="1"/>
  <c r="U5015" i="1" s="1"/>
  <c r="R4871" i="1"/>
  <c r="U4871" i="1" s="1"/>
  <c r="R4848" i="1"/>
  <c r="U4848" i="1" s="1"/>
  <c r="R4598" i="1"/>
  <c r="U4598" i="1" s="1"/>
  <c r="R4576" i="1"/>
  <c r="U4576" i="1" s="1"/>
  <c r="R4410" i="1"/>
  <c r="U4410" i="1" s="1"/>
  <c r="R4046" i="1"/>
  <c r="U4046" i="1" s="1"/>
  <c r="R4039" i="1"/>
  <c r="U4039" i="1" s="1"/>
  <c r="R3939" i="1"/>
  <c r="U3939" i="1" s="1"/>
  <c r="R7208" i="1"/>
  <c r="U7208" i="1" s="1"/>
  <c r="R6885" i="1"/>
  <c r="U6885" i="1" s="1"/>
  <c r="R6737" i="1"/>
  <c r="U6737" i="1" s="1"/>
  <c r="R6621" i="1"/>
  <c r="U6621" i="1" s="1"/>
  <c r="R6552" i="1"/>
  <c r="U6552" i="1" s="1"/>
  <c r="R6486" i="1"/>
  <c r="U6486" i="1" s="1"/>
  <c r="R6929" i="1"/>
  <c r="U6929" i="1" s="1"/>
  <c r="R6917" i="1"/>
  <c r="U6917" i="1" s="1"/>
  <c r="R6901" i="1"/>
  <c r="U6901" i="1" s="1"/>
  <c r="R6890" i="1"/>
  <c r="U6890" i="1" s="1"/>
  <c r="R6876" i="1"/>
  <c r="U6876" i="1" s="1"/>
  <c r="R6864" i="1"/>
  <c r="U6864" i="1" s="1"/>
  <c r="R6852" i="1"/>
  <c r="U6852" i="1" s="1"/>
  <c r="R6840" i="1"/>
  <c r="U6840" i="1" s="1"/>
  <c r="R6828" i="1"/>
  <c r="U6828" i="1" s="1"/>
  <c r="R6816" i="1"/>
  <c r="U6816" i="1" s="1"/>
  <c r="R6806" i="1"/>
  <c r="U6806" i="1" s="1"/>
  <c r="R6794" i="1"/>
  <c r="U6794" i="1" s="1"/>
  <c r="R6779" i="1"/>
  <c r="U6779" i="1" s="1"/>
  <c r="R6766" i="1"/>
  <c r="U6766" i="1" s="1"/>
  <c r="R6755" i="1"/>
  <c r="U6755" i="1" s="1"/>
  <c r="R6742" i="1"/>
  <c r="U6742" i="1" s="1"/>
  <c r="R6730" i="1"/>
  <c r="U6730" i="1" s="1"/>
  <c r="R6719" i="1"/>
  <c r="U6719" i="1" s="1"/>
  <c r="R6708" i="1"/>
  <c r="U6708" i="1" s="1"/>
  <c r="R6696" i="1"/>
  <c r="U6696" i="1" s="1"/>
  <c r="R6684" i="1"/>
  <c r="U6684" i="1" s="1"/>
  <c r="R6673" i="1"/>
  <c r="U6673" i="1" s="1"/>
  <c r="R6661" i="1"/>
  <c r="U6661" i="1" s="1"/>
  <c r="R6649" i="1"/>
  <c r="U6649" i="1" s="1"/>
  <c r="R6638" i="1"/>
  <c r="U6638" i="1" s="1"/>
  <c r="R6626" i="1"/>
  <c r="U6626" i="1" s="1"/>
  <c r="R6615" i="1"/>
  <c r="U6615" i="1" s="1"/>
  <c r="R6604" i="1"/>
  <c r="U6604" i="1" s="1"/>
  <c r="R6593" i="1"/>
  <c r="U6593" i="1" s="1"/>
  <c r="R6579" i="1"/>
  <c r="U6579" i="1" s="1"/>
  <c r="R6568" i="1"/>
  <c r="U6568" i="1" s="1"/>
  <c r="R6557" i="1"/>
  <c r="U6557" i="1" s="1"/>
  <c r="R6545" i="1"/>
  <c r="U6545" i="1" s="1"/>
  <c r="R6535" i="1"/>
  <c r="U6535" i="1" s="1"/>
  <c r="R6524" i="1"/>
  <c r="U6524" i="1" s="1"/>
  <c r="R6514" i="1"/>
  <c r="U6514" i="1" s="1"/>
  <c r="R6504" i="1"/>
  <c r="U6504" i="1" s="1"/>
  <c r="R6492" i="1"/>
  <c r="U6492" i="1" s="1"/>
  <c r="R6469" i="1"/>
  <c r="U6469" i="1" s="1"/>
  <c r="R6457" i="1"/>
  <c r="U6457" i="1" s="1"/>
  <c r="R6446" i="1"/>
  <c r="U6446" i="1" s="1"/>
  <c r="R6434" i="1"/>
  <c r="U6434" i="1" s="1"/>
  <c r="R6424" i="1"/>
  <c r="U6424" i="1" s="1"/>
  <c r="R6412" i="1"/>
  <c r="U6412" i="1" s="1"/>
  <c r="R6401" i="1"/>
  <c r="U6401" i="1" s="1"/>
  <c r="R6386" i="1"/>
  <c r="U6386" i="1" s="1"/>
  <c r="R6376" i="1"/>
  <c r="U6376" i="1" s="1"/>
  <c r="R6365" i="1"/>
  <c r="U6365" i="1" s="1"/>
  <c r="R6344" i="1"/>
  <c r="U6344" i="1" s="1"/>
  <c r="R6333" i="1"/>
  <c r="U6333" i="1" s="1"/>
  <c r="R6323" i="1"/>
  <c r="U6323" i="1" s="1"/>
  <c r="R6313" i="1"/>
  <c r="U6313" i="1" s="1"/>
  <c r="R6304" i="1"/>
  <c r="U6304" i="1" s="1"/>
  <c r="R6266" i="1"/>
  <c r="U6266" i="1" s="1"/>
  <c r="R6258" i="1"/>
  <c r="U6258" i="1" s="1"/>
  <c r="R6232" i="1"/>
  <c r="U6232" i="1" s="1"/>
  <c r="R6222" i="1"/>
  <c r="U6222" i="1" s="1"/>
  <c r="R6190" i="1"/>
  <c r="U6190" i="1" s="1"/>
  <c r="R6180" i="1"/>
  <c r="U6180" i="1" s="1"/>
  <c r="R6165" i="1"/>
  <c r="U6165" i="1" s="1"/>
  <c r="R6153" i="1"/>
  <c r="U6153" i="1" s="1"/>
  <c r="R6143" i="1"/>
  <c r="U6143" i="1" s="1"/>
  <c r="R6132" i="1"/>
  <c r="U6132" i="1" s="1"/>
  <c r="R6122" i="1"/>
  <c r="U6122" i="1" s="1"/>
  <c r="R6112" i="1"/>
  <c r="U6112" i="1" s="1"/>
  <c r="R6100" i="1"/>
  <c r="U6100" i="1" s="1"/>
  <c r="R6091" i="1"/>
  <c r="U6091" i="1" s="1"/>
  <c r="R6081" i="1"/>
  <c r="U6081" i="1" s="1"/>
  <c r="R6075" i="1"/>
  <c r="U6075" i="1" s="1"/>
  <c r="R6067" i="1"/>
  <c r="U6067" i="1" s="1"/>
  <c r="R6057" i="1"/>
  <c r="U6057" i="1" s="1"/>
  <c r="R6045" i="1"/>
  <c r="U6045" i="1" s="1"/>
  <c r="R6036" i="1"/>
  <c r="U6036" i="1" s="1"/>
  <c r="R6025" i="1"/>
  <c r="U6025" i="1" s="1"/>
  <c r="R6014" i="1"/>
  <c r="U6014" i="1" s="1"/>
  <c r="R6002" i="1"/>
  <c r="U6002" i="1" s="1"/>
  <c r="R5990" i="1"/>
  <c r="U5990" i="1" s="1"/>
  <c r="R5978" i="1"/>
  <c r="U5978" i="1" s="1"/>
  <c r="R5967" i="1"/>
  <c r="U5967" i="1" s="1"/>
  <c r="R5958" i="1"/>
  <c r="U5958" i="1" s="1"/>
  <c r="R5947" i="1"/>
  <c r="U5947" i="1" s="1"/>
  <c r="R5917" i="1"/>
  <c r="U5917" i="1" s="1"/>
  <c r="R5905" i="1"/>
  <c r="U5905" i="1" s="1"/>
  <c r="R5896" i="1"/>
  <c r="U5896" i="1" s="1"/>
  <c r="R5886" i="1"/>
  <c r="U5886" i="1" s="1"/>
  <c r="R5875" i="1"/>
  <c r="U5875" i="1" s="1"/>
  <c r="R5864" i="1"/>
  <c r="U5864" i="1" s="1"/>
  <c r="R5856" i="1"/>
  <c r="U5856" i="1" s="1"/>
  <c r="R5845" i="1"/>
  <c r="U5845" i="1" s="1"/>
  <c r="R5833" i="1"/>
  <c r="U5833" i="1" s="1"/>
  <c r="R5823" i="1"/>
  <c r="U5823" i="1" s="1"/>
  <c r="R5813" i="1"/>
  <c r="U5813" i="1" s="1"/>
  <c r="R5794" i="1"/>
  <c r="U5794" i="1" s="1"/>
  <c r="R5783" i="1"/>
  <c r="U5783" i="1" s="1"/>
  <c r="R5761" i="1"/>
  <c r="U5761" i="1" s="1"/>
  <c r="R5750" i="1"/>
  <c r="U5750" i="1" s="1"/>
  <c r="R5740" i="1"/>
  <c r="U5740" i="1" s="1"/>
  <c r="R5731" i="1"/>
  <c r="U5731" i="1" s="1"/>
  <c r="R5721" i="1"/>
  <c r="U5721" i="1" s="1"/>
  <c r="R5702" i="1"/>
  <c r="U5702" i="1" s="1"/>
  <c r="R5693" i="1"/>
  <c r="U5693" i="1" s="1"/>
  <c r="R5681" i="1"/>
  <c r="U5681" i="1" s="1"/>
  <c r="R5658" i="1"/>
  <c r="U5658" i="1" s="1"/>
  <c r="R5648" i="1"/>
  <c r="U5648" i="1" s="1"/>
  <c r="R5636" i="1"/>
  <c r="U5636" i="1" s="1"/>
  <c r="R5626" i="1"/>
  <c r="U5626" i="1" s="1"/>
  <c r="R5295" i="1"/>
  <c r="U5295" i="1" s="1"/>
  <c r="R4881" i="1"/>
  <c r="U4881" i="1" s="1"/>
  <c r="R4835" i="1"/>
  <c r="U4835" i="1" s="1"/>
  <c r="R4433" i="1"/>
  <c r="U4433" i="1" s="1"/>
  <c r="R4409" i="1"/>
  <c r="U4409" i="1" s="1"/>
  <c r="R3763" i="1"/>
  <c r="U3763" i="1" s="1"/>
  <c r="R6823" i="1"/>
  <c r="U6823" i="1" s="1"/>
  <c r="R6691" i="1"/>
  <c r="U6691" i="1" s="1"/>
  <c r="R6499" i="1"/>
  <c r="U6499" i="1" s="1"/>
  <c r="R6927" i="1"/>
  <c r="U6927" i="1" s="1"/>
  <c r="R6916" i="1"/>
  <c r="U6916" i="1" s="1"/>
  <c r="R6900" i="1"/>
  <c r="U6900" i="1" s="1"/>
  <c r="R6889" i="1"/>
  <c r="U6889" i="1" s="1"/>
  <c r="R6875" i="1"/>
  <c r="U6875" i="1" s="1"/>
  <c r="R6863" i="1"/>
  <c r="U6863" i="1" s="1"/>
  <c r="R6851" i="1"/>
  <c r="U6851" i="1" s="1"/>
  <c r="R6839" i="1"/>
  <c r="U6839" i="1" s="1"/>
  <c r="R6827" i="1"/>
  <c r="U6827" i="1" s="1"/>
  <c r="R6815" i="1"/>
  <c r="U6815" i="1" s="1"/>
  <c r="R6805" i="1"/>
  <c r="U6805" i="1" s="1"/>
  <c r="R6793" i="1"/>
  <c r="U6793" i="1" s="1"/>
  <c r="R6778" i="1"/>
  <c r="U6778" i="1" s="1"/>
  <c r="R6765" i="1"/>
  <c r="U6765" i="1" s="1"/>
  <c r="R6754" i="1"/>
  <c r="U6754" i="1" s="1"/>
  <c r="R6741" i="1"/>
  <c r="U6741" i="1" s="1"/>
  <c r="R6729" i="1"/>
  <c r="U6729" i="1" s="1"/>
  <c r="R6718" i="1"/>
  <c r="U6718" i="1" s="1"/>
  <c r="R6707" i="1"/>
  <c r="U6707" i="1" s="1"/>
  <c r="R6695" i="1"/>
  <c r="U6695" i="1" s="1"/>
  <c r="R6683" i="1"/>
  <c r="U6683" i="1" s="1"/>
  <c r="R6672" i="1"/>
  <c r="U6672" i="1" s="1"/>
  <c r="R6660" i="1"/>
  <c r="U6660" i="1" s="1"/>
  <c r="R6648" i="1"/>
  <c r="U6648" i="1" s="1"/>
  <c r="R6637" i="1"/>
  <c r="U6637" i="1" s="1"/>
  <c r="R6625" i="1"/>
  <c r="U6625" i="1" s="1"/>
  <c r="R6614" i="1"/>
  <c r="U6614" i="1" s="1"/>
  <c r="R6603" i="1"/>
  <c r="U6603" i="1" s="1"/>
  <c r="R6592" i="1"/>
  <c r="U6592" i="1" s="1"/>
  <c r="R6578" i="1"/>
  <c r="U6578" i="1" s="1"/>
  <c r="R6567" i="1"/>
  <c r="U6567" i="1" s="1"/>
  <c r="R6556" i="1"/>
  <c r="U6556" i="1" s="1"/>
  <c r="R6544" i="1"/>
  <c r="U6544" i="1" s="1"/>
  <c r="R6523" i="1"/>
  <c r="U6523" i="1" s="1"/>
  <c r="R6513" i="1"/>
  <c r="U6513" i="1" s="1"/>
  <c r="R6503" i="1"/>
  <c r="U6503" i="1" s="1"/>
  <c r="R6490" i="1"/>
  <c r="U6490" i="1" s="1"/>
  <c r="R6480" i="1"/>
  <c r="U6480" i="1" s="1"/>
  <c r="R6445" i="1"/>
  <c r="U6445" i="1" s="1"/>
  <c r="R6423" i="1"/>
  <c r="U6423" i="1" s="1"/>
  <c r="R6411" i="1"/>
  <c r="U6411" i="1" s="1"/>
  <c r="R6385" i="1"/>
  <c r="U6385" i="1" s="1"/>
  <c r="R6375" i="1"/>
  <c r="U6375" i="1" s="1"/>
  <c r="R6364" i="1"/>
  <c r="U6364" i="1" s="1"/>
  <c r="R6343" i="1"/>
  <c r="U6343" i="1" s="1"/>
  <c r="R6332" i="1"/>
  <c r="U6332" i="1" s="1"/>
  <c r="R6303" i="1"/>
  <c r="U6303" i="1" s="1"/>
  <c r="R6292" i="1"/>
  <c r="U6292" i="1" s="1"/>
  <c r="R6283" i="1"/>
  <c r="U6283" i="1" s="1"/>
  <c r="R6274" i="1"/>
  <c r="U6274" i="1" s="1"/>
  <c r="R6265" i="1"/>
  <c r="U6265" i="1" s="1"/>
  <c r="R6242" i="1"/>
  <c r="U6242" i="1" s="1"/>
  <c r="R6231" i="1"/>
  <c r="U6231" i="1" s="1"/>
  <c r="R6221" i="1"/>
  <c r="U6221" i="1" s="1"/>
  <c r="R6211" i="1"/>
  <c r="U6211" i="1" s="1"/>
  <c r="R6201" i="1"/>
  <c r="U6201" i="1" s="1"/>
  <c r="R6177" i="1"/>
  <c r="U6177" i="1" s="1"/>
  <c r="U6164" i="1"/>
  <c r="R6152" i="1"/>
  <c r="U6152" i="1" s="1"/>
  <c r="R6142" i="1"/>
  <c r="U6142" i="1" s="1"/>
  <c r="R6131" i="1"/>
  <c r="U6131" i="1" s="1"/>
  <c r="R6121" i="1"/>
  <c r="U6121" i="1" s="1"/>
  <c r="R6090" i="1"/>
  <c r="U6090" i="1" s="1"/>
  <c r="R6080" i="1"/>
  <c r="U6080" i="1" s="1"/>
  <c r="R6074" i="1"/>
  <c r="U6074" i="1" s="1"/>
  <c r="R6066" i="1"/>
  <c r="U6066" i="1" s="1"/>
  <c r="R6056" i="1"/>
  <c r="U6056" i="1" s="1"/>
  <c r="R6034" i="1"/>
  <c r="U6034" i="1" s="1"/>
  <c r="R6024" i="1"/>
  <c r="U6024" i="1" s="1"/>
  <c r="R6013" i="1"/>
  <c r="U6013" i="1" s="1"/>
  <c r="R6001" i="1"/>
  <c r="U6001" i="1" s="1"/>
  <c r="R5989" i="1"/>
  <c r="U5989" i="1" s="1"/>
  <c r="R5977" i="1"/>
  <c r="U5977" i="1" s="1"/>
  <c r="R5957" i="1"/>
  <c r="U5957" i="1" s="1"/>
  <c r="R5946" i="1"/>
  <c r="U5946" i="1" s="1"/>
  <c r="R5935" i="1"/>
  <c r="U5935" i="1" s="1"/>
  <c r="R5916" i="1"/>
  <c r="U5916" i="1" s="1"/>
  <c r="R5895" i="1"/>
  <c r="U5895" i="1" s="1"/>
  <c r="R5885" i="1"/>
  <c r="U5885" i="1" s="1"/>
  <c r="R5874" i="1"/>
  <c r="U5874" i="1" s="1"/>
  <c r="R5855" i="1"/>
  <c r="U5855" i="1" s="1"/>
  <c r="R5844" i="1"/>
  <c r="U5844" i="1" s="1"/>
  <c r="R5793" i="1"/>
  <c r="U5793" i="1" s="1"/>
  <c r="R5782" i="1"/>
  <c r="U5782" i="1" s="1"/>
  <c r="R5772" i="1"/>
  <c r="U5772" i="1" s="1"/>
  <c r="R5730" i="1"/>
  <c r="U5730" i="1" s="1"/>
  <c r="R5720" i="1"/>
  <c r="U5720" i="1" s="1"/>
  <c r="R5711" i="1"/>
  <c r="U5711" i="1" s="1"/>
  <c r="R5692" i="1"/>
  <c r="U5692" i="1" s="1"/>
  <c r="R5680" i="1"/>
  <c r="U5680" i="1" s="1"/>
  <c r="R5669" i="1"/>
  <c r="U5669" i="1" s="1"/>
  <c r="R5647" i="1"/>
  <c r="U5647" i="1" s="1"/>
  <c r="R5635" i="1"/>
  <c r="U5635" i="1" s="1"/>
  <c r="R5612" i="1"/>
  <c r="U5612" i="1" s="1"/>
  <c r="R5329" i="1"/>
  <c r="U5329" i="1" s="1"/>
  <c r="R5217" i="1"/>
  <c r="U5217" i="1" s="1"/>
  <c r="R5004" i="1"/>
  <c r="U5004" i="1" s="1"/>
  <c r="R4834" i="1"/>
  <c r="U4834" i="1" s="1"/>
  <c r="R4563" i="1"/>
  <c r="U4563" i="1" s="1"/>
  <c r="R4420" i="1"/>
  <c r="U4420" i="1" s="1"/>
  <c r="R4408" i="1"/>
  <c r="U4408" i="1" s="1"/>
  <c r="R4068" i="1"/>
  <c r="U4068" i="1" s="1"/>
  <c r="R3903" i="1"/>
  <c r="U3903" i="1" s="1"/>
  <c r="R3779" i="1"/>
  <c r="U3779" i="1" s="1"/>
  <c r="R6761" i="1"/>
  <c r="U6761" i="1" s="1"/>
  <c r="R6599" i="1"/>
  <c r="U6599" i="1" s="1"/>
  <c r="R6966" i="1"/>
  <c r="U6966" i="1" s="1"/>
  <c r="R6915" i="1"/>
  <c r="U6915" i="1" s="1"/>
  <c r="R6899" i="1"/>
  <c r="U6899" i="1" s="1"/>
  <c r="R6888" i="1"/>
  <c r="U6888" i="1" s="1"/>
  <c r="R6874" i="1"/>
  <c r="U6874" i="1" s="1"/>
  <c r="R6862" i="1"/>
  <c r="U6862" i="1" s="1"/>
  <c r="R6850" i="1"/>
  <c r="U6850" i="1" s="1"/>
  <c r="R6838" i="1"/>
  <c r="U6838" i="1" s="1"/>
  <c r="R6826" i="1"/>
  <c r="U6826" i="1" s="1"/>
  <c r="R6814" i="1"/>
  <c r="U6814" i="1" s="1"/>
  <c r="R6804" i="1"/>
  <c r="U6804" i="1" s="1"/>
  <c r="R6792" i="1"/>
  <c r="U6792" i="1" s="1"/>
  <c r="R6777" i="1"/>
  <c r="U6777" i="1" s="1"/>
  <c r="R6764" i="1"/>
  <c r="U6764" i="1" s="1"/>
  <c r="R6753" i="1"/>
  <c r="U6753" i="1" s="1"/>
  <c r="R6740" i="1"/>
  <c r="U6740" i="1" s="1"/>
  <c r="R6728" i="1"/>
  <c r="U6728" i="1" s="1"/>
  <c r="R6717" i="1"/>
  <c r="U6717" i="1" s="1"/>
  <c r="R6706" i="1"/>
  <c r="U6706" i="1" s="1"/>
  <c r="R6694" i="1"/>
  <c r="U6694" i="1" s="1"/>
  <c r="R6682" i="1"/>
  <c r="U6682" i="1" s="1"/>
  <c r="R6671" i="1"/>
  <c r="U6671" i="1" s="1"/>
  <c r="R6659" i="1"/>
  <c r="U6659" i="1" s="1"/>
  <c r="R6647" i="1"/>
  <c r="U6647" i="1" s="1"/>
  <c r="R6636" i="1"/>
  <c r="U6636" i="1" s="1"/>
  <c r="R6624" i="1"/>
  <c r="U6624" i="1" s="1"/>
  <c r="R6613" i="1"/>
  <c r="U6613" i="1" s="1"/>
  <c r="R6602" i="1"/>
  <c r="U6602" i="1" s="1"/>
  <c r="R6591" i="1"/>
  <c r="U6591" i="1" s="1"/>
  <c r="R6577" i="1"/>
  <c r="U6577" i="1" s="1"/>
  <c r="R6566" i="1"/>
  <c r="U6566" i="1" s="1"/>
  <c r="R6555" i="1"/>
  <c r="U6555" i="1" s="1"/>
  <c r="R6543" i="1"/>
  <c r="U6543" i="1" s="1"/>
  <c r="R6534" i="1"/>
  <c r="U6534" i="1" s="1"/>
  <c r="R6522" i="1"/>
  <c r="U6522" i="1" s="1"/>
  <c r="R6512" i="1"/>
  <c r="U6512" i="1" s="1"/>
  <c r="R6502" i="1"/>
  <c r="U6502" i="1" s="1"/>
  <c r="R6489" i="1"/>
  <c r="U6489" i="1" s="1"/>
  <c r="R6479" i="1"/>
  <c r="U6479" i="1" s="1"/>
  <c r="R6467" i="1"/>
  <c r="U6467" i="1" s="1"/>
  <c r="R6444" i="1"/>
  <c r="U6444" i="1" s="1"/>
  <c r="R6422" i="1"/>
  <c r="U6422" i="1" s="1"/>
  <c r="R6410" i="1"/>
  <c r="U6410" i="1" s="1"/>
  <c r="R6400" i="1"/>
  <c r="U6400" i="1" s="1"/>
  <c r="R6384" i="1"/>
  <c r="U6384" i="1" s="1"/>
  <c r="R6374" i="1"/>
  <c r="U6374" i="1" s="1"/>
  <c r="R6363" i="1"/>
  <c r="U6363" i="1" s="1"/>
  <c r="R6342" i="1"/>
  <c r="U6342" i="1" s="1"/>
  <c r="R6331" i="1"/>
  <c r="U6331" i="1" s="1"/>
  <c r="R6302" i="1"/>
  <c r="U6302" i="1" s="1"/>
  <c r="R6291" i="1"/>
  <c r="U6291" i="1" s="1"/>
  <c r="R6282" i="1"/>
  <c r="U6282" i="1" s="1"/>
  <c r="R6273" i="1"/>
  <c r="U6273" i="1" s="1"/>
  <c r="R6264" i="1"/>
  <c r="U6264" i="1" s="1"/>
  <c r="R6257" i="1"/>
  <c r="U6257" i="1" s="1"/>
  <c r="R6230" i="1"/>
  <c r="U6230" i="1" s="1"/>
  <c r="R6220" i="1"/>
  <c r="U6220" i="1" s="1"/>
  <c r="R6210" i="1"/>
  <c r="U6210" i="1" s="1"/>
  <c r="R6200" i="1"/>
  <c r="U6200" i="1" s="1"/>
  <c r="R6176" i="1"/>
  <c r="U6176" i="1" s="1"/>
  <c r="U6162" i="1"/>
  <c r="R6151" i="1"/>
  <c r="U6151" i="1" s="1"/>
  <c r="R6141" i="1"/>
  <c r="U6141" i="1" s="1"/>
  <c r="R6130" i="1"/>
  <c r="U6130" i="1" s="1"/>
  <c r="R6120" i="1"/>
  <c r="U6120" i="1" s="1"/>
  <c r="R6111" i="1"/>
  <c r="U6111" i="1" s="1"/>
  <c r="R6099" i="1"/>
  <c r="U6099" i="1" s="1"/>
  <c r="R6089" i="1"/>
  <c r="U6089" i="1" s="1"/>
  <c r="R6073" i="1"/>
  <c r="U6073" i="1" s="1"/>
  <c r="R6065" i="1"/>
  <c r="U6065" i="1" s="1"/>
  <c r="R6055" i="1"/>
  <c r="U6055" i="1" s="1"/>
  <c r="R6044" i="1"/>
  <c r="U6044" i="1" s="1"/>
  <c r="R6033" i="1"/>
  <c r="U6033" i="1" s="1"/>
  <c r="R6023" i="1"/>
  <c r="U6023" i="1" s="1"/>
  <c r="R6012" i="1"/>
  <c r="U6012" i="1" s="1"/>
  <c r="R6000" i="1"/>
  <c r="U6000" i="1" s="1"/>
  <c r="R5988" i="1"/>
  <c r="U5988" i="1" s="1"/>
  <c r="R5976" i="1"/>
  <c r="U5976" i="1" s="1"/>
  <c r="R5966" i="1"/>
  <c r="U5966" i="1" s="1"/>
  <c r="R5956" i="1"/>
  <c r="U5956" i="1" s="1"/>
  <c r="R5945" i="1"/>
  <c r="U5945" i="1" s="1"/>
  <c r="R5934" i="1"/>
  <c r="U5934" i="1" s="1"/>
  <c r="R5915" i="1"/>
  <c r="U5915" i="1" s="1"/>
  <c r="R5894" i="1"/>
  <c r="U5894" i="1" s="1"/>
  <c r="R5884" i="1"/>
  <c r="U5884" i="1" s="1"/>
  <c r="R5873" i="1"/>
  <c r="U5873" i="1" s="1"/>
  <c r="R5863" i="1"/>
  <c r="U5863" i="1" s="1"/>
  <c r="R5854" i="1"/>
  <c r="U5854" i="1" s="1"/>
  <c r="R5843" i="1"/>
  <c r="U5843" i="1" s="1"/>
  <c r="R5792" i="1"/>
  <c r="U5792" i="1" s="1"/>
  <c r="R5781" i="1"/>
  <c r="U5781" i="1" s="1"/>
  <c r="R5771" i="1"/>
  <c r="U5771" i="1" s="1"/>
  <c r="R5749" i="1"/>
  <c r="U5749" i="1" s="1"/>
  <c r="R5739" i="1"/>
  <c r="U5739" i="1" s="1"/>
  <c r="R5729" i="1"/>
  <c r="U5729" i="1" s="1"/>
  <c r="R5719" i="1"/>
  <c r="U5719" i="1" s="1"/>
  <c r="R5710" i="1"/>
  <c r="U5710" i="1" s="1"/>
  <c r="R5701" i="1"/>
  <c r="U5701" i="1" s="1"/>
  <c r="R5691" i="1"/>
  <c r="U5691" i="1" s="1"/>
  <c r="R5679" i="1"/>
  <c r="U5679" i="1" s="1"/>
  <c r="R5668" i="1"/>
  <c r="U5668" i="1" s="1"/>
  <c r="R5657" i="1"/>
  <c r="U5657" i="1" s="1"/>
  <c r="R5646" i="1"/>
  <c r="U5646" i="1" s="1"/>
  <c r="R5634" i="1"/>
  <c r="U5634" i="1" s="1"/>
  <c r="R5624" i="1"/>
  <c r="U5624" i="1" s="1"/>
  <c r="R5599" i="1"/>
  <c r="U5599" i="1" s="1"/>
  <c r="R5588" i="1"/>
  <c r="U5588" i="1" s="1"/>
  <c r="R5576" i="1"/>
  <c r="U5576" i="1" s="1"/>
  <c r="R5564" i="1"/>
  <c r="U5564" i="1" s="1"/>
  <c r="R5552" i="1"/>
  <c r="U5552" i="1" s="1"/>
  <c r="R5539" i="1"/>
  <c r="U5539" i="1" s="1"/>
  <c r="R5527" i="1"/>
  <c r="U5527" i="1" s="1"/>
  <c r="R5519" i="1"/>
  <c r="U5519" i="1" s="1"/>
  <c r="R5507" i="1"/>
  <c r="U5507" i="1" s="1"/>
  <c r="R5495" i="1"/>
  <c r="U5495" i="1" s="1"/>
  <c r="R5305" i="1"/>
  <c r="U5305" i="1" s="1"/>
  <c r="R5141" i="1"/>
  <c r="U5141" i="1" s="1"/>
  <c r="R5132" i="1"/>
  <c r="U5132" i="1" s="1"/>
  <c r="R4941" i="1"/>
  <c r="U4941" i="1" s="1"/>
  <c r="R4845" i="1"/>
  <c r="U4845" i="1" s="1"/>
  <c r="R4818" i="1"/>
  <c r="U4818" i="1" s="1"/>
  <c r="R4795" i="1"/>
  <c r="U4795" i="1" s="1"/>
  <c r="R4694" i="1"/>
  <c r="U4694" i="1" s="1"/>
  <c r="R4419" i="1"/>
  <c r="U4419" i="1" s="1"/>
  <c r="R4407" i="1"/>
  <c r="U4407" i="1" s="1"/>
  <c r="R4067" i="1"/>
  <c r="U4067" i="1" s="1"/>
  <c r="R3915" i="1"/>
  <c r="U3915" i="1" s="1"/>
  <c r="R6924" i="1"/>
  <c r="U6924" i="1" s="1"/>
  <c r="R6786" i="1"/>
  <c r="U6786" i="1" s="1"/>
  <c r="R6574" i="1"/>
  <c r="U6574" i="1" s="1"/>
  <c r="R6963" i="1"/>
  <c r="U6963" i="1" s="1"/>
  <c r="R6926" i="1"/>
  <c r="U6926" i="1" s="1"/>
  <c r="R6914" i="1"/>
  <c r="U6914" i="1" s="1"/>
  <c r="R6898" i="1"/>
  <c r="U6898" i="1" s="1"/>
  <c r="R6887" i="1"/>
  <c r="U6887" i="1" s="1"/>
  <c r="R6873" i="1"/>
  <c r="U6873" i="1" s="1"/>
  <c r="R6861" i="1"/>
  <c r="U6861" i="1" s="1"/>
  <c r="R6849" i="1"/>
  <c r="U6849" i="1" s="1"/>
  <c r="R6837" i="1"/>
  <c r="U6837" i="1" s="1"/>
  <c r="R6825" i="1"/>
  <c r="U6825" i="1" s="1"/>
  <c r="R6813" i="1"/>
  <c r="U6813" i="1" s="1"/>
  <c r="R6803" i="1"/>
  <c r="U6803" i="1" s="1"/>
  <c r="R6791" i="1"/>
  <c r="U6791" i="1" s="1"/>
  <c r="R6776" i="1"/>
  <c r="U6776" i="1" s="1"/>
  <c r="R6763" i="1"/>
  <c r="U6763" i="1" s="1"/>
  <c r="R6752" i="1"/>
  <c r="U6752" i="1" s="1"/>
  <c r="R6739" i="1"/>
  <c r="U6739" i="1" s="1"/>
  <c r="R6727" i="1"/>
  <c r="U6727" i="1" s="1"/>
  <c r="R6716" i="1"/>
  <c r="U6716" i="1" s="1"/>
  <c r="R6705" i="1"/>
  <c r="U6705" i="1" s="1"/>
  <c r="R6693" i="1"/>
  <c r="U6693" i="1" s="1"/>
  <c r="R6681" i="1"/>
  <c r="U6681" i="1" s="1"/>
  <c r="R6670" i="1"/>
  <c r="U6670" i="1" s="1"/>
  <c r="R6658" i="1"/>
  <c r="U6658" i="1" s="1"/>
  <c r="R6646" i="1"/>
  <c r="U6646" i="1" s="1"/>
  <c r="R6635" i="1"/>
  <c r="U6635" i="1" s="1"/>
  <c r="R6623" i="1"/>
  <c r="U6623" i="1" s="1"/>
  <c r="R6612" i="1"/>
  <c r="U6612" i="1" s="1"/>
  <c r="R6601" i="1"/>
  <c r="U6601" i="1" s="1"/>
  <c r="R6590" i="1"/>
  <c r="U6590" i="1" s="1"/>
  <c r="R6576" i="1"/>
  <c r="U6576" i="1" s="1"/>
  <c r="R6554" i="1"/>
  <c r="U6554" i="1" s="1"/>
  <c r="R6533" i="1"/>
  <c r="U6533" i="1" s="1"/>
  <c r="R6501" i="1"/>
  <c r="U6501" i="1" s="1"/>
  <c r="R6488" i="1"/>
  <c r="U6488" i="1" s="1"/>
  <c r="R6478" i="1"/>
  <c r="U6478" i="1" s="1"/>
  <c r="R6466" i="1"/>
  <c r="U6466" i="1" s="1"/>
  <c r="R6455" i="1"/>
  <c r="U6455" i="1" s="1"/>
  <c r="R6443" i="1"/>
  <c r="U6443" i="1" s="1"/>
  <c r="R6421" i="1"/>
  <c r="U6421" i="1" s="1"/>
  <c r="R6409" i="1"/>
  <c r="U6409" i="1" s="1"/>
  <c r="R6399" i="1"/>
  <c r="U6399" i="1" s="1"/>
  <c r="R6383" i="1"/>
  <c r="U6383" i="1" s="1"/>
  <c r="R6373" i="1"/>
  <c r="U6373" i="1" s="1"/>
  <c r="R6362" i="1"/>
  <c r="U6362" i="1" s="1"/>
  <c r="R6353" i="1"/>
  <c r="U6353" i="1" s="1"/>
  <c r="R6341" i="1"/>
  <c r="U6341" i="1" s="1"/>
  <c r="R6322" i="1"/>
  <c r="U6322" i="1" s="1"/>
  <c r="R6311" i="1"/>
  <c r="U6311" i="1" s="1"/>
  <c r="R6290" i="1"/>
  <c r="U6290" i="1" s="1"/>
  <c r="R6281" i="1"/>
  <c r="U6281" i="1" s="1"/>
  <c r="R6229" i="1"/>
  <c r="U6229" i="1" s="1"/>
  <c r="R6219" i="1"/>
  <c r="U6219" i="1" s="1"/>
  <c r="R6209" i="1"/>
  <c r="U6209" i="1" s="1"/>
  <c r="R6199" i="1"/>
  <c r="U6199" i="1" s="1"/>
  <c r="R6161" i="1"/>
  <c r="U6161" i="1" s="1"/>
  <c r="R6140" i="1"/>
  <c r="U6140" i="1" s="1"/>
  <c r="R6119" i="1"/>
  <c r="U6119" i="1" s="1"/>
  <c r="R6110" i="1"/>
  <c r="U6110" i="1" s="1"/>
  <c r="R6088" i="1"/>
  <c r="U6088" i="1" s="1"/>
  <c r="R6064" i="1"/>
  <c r="U6064" i="1" s="1"/>
  <c r="R6054" i="1"/>
  <c r="U6054" i="1" s="1"/>
  <c r="R6022" i="1"/>
  <c r="U6022" i="1" s="1"/>
  <c r="R6011" i="1"/>
  <c r="U6011" i="1" s="1"/>
  <c r="R5999" i="1"/>
  <c r="U5999" i="1" s="1"/>
  <c r="R5987" i="1"/>
  <c r="U5987" i="1" s="1"/>
  <c r="R5975" i="1"/>
  <c r="U5975" i="1" s="1"/>
  <c r="R5965" i="1"/>
  <c r="U5965" i="1" s="1"/>
  <c r="R5944" i="1"/>
  <c r="U5944" i="1" s="1"/>
  <c r="R5925" i="1"/>
  <c r="U5925" i="1" s="1"/>
  <c r="R5914" i="1"/>
  <c r="U5914" i="1" s="1"/>
  <c r="R5903" i="1"/>
  <c r="U5903" i="1" s="1"/>
  <c r="R5893" i="1"/>
  <c r="U5893" i="1" s="1"/>
  <c r="R5883" i="1"/>
  <c r="U5883" i="1" s="1"/>
  <c r="R5872" i="1"/>
  <c r="U5872" i="1" s="1"/>
  <c r="R5842" i="1"/>
  <c r="U5842" i="1" s="1"/>
  <c r="R5831" i="1"/>
  <c r="U5831" i="1" s="1"/>
  <c r="R5821" i="1"/>
  <c r="U5821" i="1" s="1"/>
  <c r="R5811" i="1"/>
  <c r="U5811" i="1" s="1"/>
  <c r="R5791" i="1"/>
  <c r="U5791" i="1" s="1"/>
  <c r="R5780" i="1"/>
  <c r="U5780" i="1" s="1"/>
  <c r="R5770" i="1"/>
  <c r="U5770" i="1" s="1"/>
  <c r="R5759" i="1"/>
  <c r="U5759" i="1" s="1"/>
  <c r="R5748" i="1"/>
  <c r="U5748" i="1" s="1"/>
  <c r="R5728" i="1"/>
  <c r="U5728" i="1" s="1"/>
  <c r="R5690" i="1"/>
  <c r="U5690" i="1" s="1"/>
  <c r="R5678" i="1"/>
  <c r="U5678" i="1" s="1"/>
  <c r="R5667" i="1"/>
  <c r="U5667" i="1" s="1"/>
  <c r="R5610" i="1"/>
  <c r="U5610" i="1" s="1"/>
  <c r="R5304" i="1"/>
  <c r="U5304" i="1" s="1"/>
  <c r="R5215" i="1"/>
  <c r="U5215" i="1" s="1"/>
  <c r="R5113" i="1"/>
  <c r="U5113" i="1" s="1"/>
  <c r="R4844" i="1"/>
  <c r="U4844" i="1" s="1"/>
  <c r="R4077" i="1"/>
  <c r="U4077" i="1" s="1"/>
  <c r="R4066" i="1"/>
  <c r="U4066" i="1" s="1"/>
  <c r="R6962" i="1"/>
  <c r="U6962" i="1" s="1"/>
  <c r="R6925" i="1"/>
  <c r="U6925" i="1" s="1"/>
  <c r="R6913" i="1"/>
  <c r="U6913" i="1" s="1"/>
  <c r="R6897" i="1"/>
  <c r="U6897" i="1" s="1"/>
  <c r="R6886" i="1"/>
  <c r="U6886" i="1" s="1"/>
  <c r="R6872" i="1"/>
  <c r="U6872" i="1" s="1"/>
  <c r="R6860" i="1"/>
  <c r="U6860" i="1" s="1"/>
  <c r="R6848" i="1"/>
  <c r="U6848" i="1" s="1"/>
  <c r="R6836" i="1"/>
  <c r="U6836" i="1" s="1"/>
  <c r="R6824" i="1"/>
  <c r="U6824" i="1" s="1"/>
  <c r="R6812" i="1"/>
  <c r="U6812" i="1" s="1"/>
  <c r="R6802" i="1"/>
  <c r="U6802" i="1" s="1"/>
  <c r="R6790" i="1"/>
  <c r="U6790" i="1" s="1"/>
  <c r="R6775" i="1"/>
  <c r="U6775" i="1" s="1"/>
  <c r="R6762" i="1"/>
  <c r="U6762" i="1" s="1"/>
  <c r="R6751" i="1"/>
  <c r="U6751" i="1" s="1"/>
  <c r="R6738" i="1"/>
  <c r="U6738" i="1" s="1"/>
  <c r="R6726" i="1"/>
  <c r="U6726" i="1" s="1"/>
  <c r="R6715" i="1"/>
  <c r="U6715" i="1" s="1"/>
  <c r="R6704" i="1"/>
  <c r="U6704" i="1" s="1"/>
  <c r="R6692" i="1"/>
  <c r="U6692" i="1" s="1"/>
  <c r="R6680" i="1"/>
  <c r="U6680" i="1" s="1"/>
  <c r="R6669" i="1"/>
  <c r="U6669" i="1" s="1"/>
  <c r="R6657" i="1"/>
  <c r="U6657" i="1" s="1"/>
  <c r="R6645" i="1"/>
  <c r="U6645" i="1" s="1"/>
  <c r="R6634" i="1"/>
  <c r="U6634" i="1" s="1"/>
  <c r="R6622" i="1"/>
  <c r="U6622" i="1" s="1"/>
  <c r="R6611" i="1"/>
  <c r="U6611" i="1" s="1"/>
  <c r="R6600" i="1"/>
  <c r="U6600" i="1" s="1"/>
  <c r="R6588" i="1"/>
  <c r="U6588" i="1" s="1"/>
  <c r="R6575" i="1"/>
  <c r="U6575" i="1" s="1"/>
  <c r="R6553" i="1"/>
  <c r="U6553" i="1" s="1"/>
  <c r="R6532" i="1"/>
  <c r="U6532" i="1" s="1"/>
  <c r="R6521" i="1"/>
  <c r="U6521" i="1" s="1"/>
  <c r="R6500" i="1"/>
  <c r="U6500" i="1" s="1"/>
  <c r="R6487" i="1"/>
  <c r="U6487" i="1" s="1"/>
  <c r="R6477" i="1"/>
  <c r="U6477" i="1" s="1"/>
  <c r="R6465" i="1"/>
  <c r="U6465" i="1" s="1"/>
  <c r="R6454" i="1"/>
  <c r="U6454" i="1" s="1"/>
  <c r="R6442" i="1"/>
  <c r="U6442" i="1" s="1"/>
  <c r="R6420" i="1"/>
  <c r="U6420" i="1" s="1"/>
  <c r="R6391" i="1"/>
  <c r="U6391" i="1" s="1"/>
  <c r="R6382" i="1"/>
  <c r="U6382" i="1" s="1"/>
  <c r="R6372" i="1"/>
  <c r="U6372" i="1" s="1"/>
  <c r="R6361" i="1"/>
  <c r="U6361" i="1" s="1"/>
  <c r="R6352" i="1"/>
  <c r="U6352" i="1" s="1"/>
  <c r="R6340" i="1"/>
  <c r="U6340" i="1" s="1"/>
  <c r="R6321" i="1"/>
  <c r="U6321" i="1" s="1"/>
  <c r="R6310" i="1"/>
  <c r="U6310" i="1" s="1"/>
  <c r="R6289" i="1"/>
  <c r="U6289" i="1" s="1"/>
  <c r="R6280" i="1"/>
  <c r="U6280" i="1" s="1"/>
  <c r="R6228" i="1"/>
  <c r="U6228" i="1" s="1"/>
  <c r="R6217" i="1"/>
  <c r="U6217" i="1" s="1"/>
  <c r="R6208" i="1"/>
  <c r="U6208" i="1" s="1"/>
  <c r="R6198" i="1"/>
  <c r="U6198" i="1" s="1"/>
  <c r="R6175" i="1"/>
  <c r="U6175" i="1" s="1"/>
  <c r="R6160" i="1"/>
  <c r="U6160" i="1" s="1"/>
  <c r="R6139" i="1"/>
  <c r="U6139" i="1" s="1"/>
  <c r="R6118" i="1"/>
  <c r="U6118" i="1" s="1"/>
  <c r="R6109" i="1"/>
  <c r="U6109" i="1" s="1"/>
  <c r="R6087" i="1"/>
  <c r="U6087" i="1" s="1"/>
  <c r="R6079" i="1"/>
  <c r="U6079" i="1" s="1"/>
  <c r="R6072" i="1"/>
  <c r="U6072" i="1" s="1"/>
  <c r="R6063" i="1"/>
  <c r="U6063" i="1" s="1"/>
  <c r="R6053" i="1"/>
  <c r="U6053" i="1" s="1"/>
  <c r="R6032" i="1"/>
  <c r="U6032" i="1" s="1"/>
  <c r="R6021" i="1"/>
  <c r="U6021" i="1" s="1"/>
  <c r="R6010" i="1"/>
  <c r="U6010" i="1" s="1"/>
  <c r="R5998" i="1"/>
  <c r="U5998" i="1" s="1"/>
  <c r="R5986" i="1"/>
  <c r="U5986" i="1" s="1"/>
  <c r="R5974" i="1"/>
  <c r="U5974" i="1" s="1"/>
  <c r="R5955" i="1"/>
  <c r="U5955" i="1" s="1"/>
  <c r="R5943" i="1"/>
  <c r="U5943" i="1" s="1"/>
  <c r="R5924" i="1"/>
  <c r="U5924" i="1" s="1"/>
  <c r="R5913" i="1"/>
  <c r="U5913" i="1" s="1"/>
  <c r="R5902" i="1"/>
  <c r="U5902" i="1" s="1"/>
  <c r="R5892" i="1"/>
  <c r="U5892" i="1" s="1"/>
  <c r="R5871" i="1"/>
  <c r="U5871" i="1" s="1"/>
  <c r="R5853" i="1"/>
  <c r="U5853" i="1" s="1"/>
  <c r="R5841" i="1"/>
  <c r="U5841" i="1" s="1"/>
  <c r="R5830" i="1"/>
  <c r="U5830" i="1" s="1"/>
  <c r="R5820" i="1"/>
  <c r="U5820" i="1" s="1"/>
  <c r="R5790" i="1"/>
  <c r="U5790" i="1" s="1"/>
  <c r="R5779" i="1"/>
  <c r="U5779" i="1" s="1"/>
  <c r="R5769" i="1"/>
  <c r="U5769" i="1" s="1"/>
  <c r="R5758" i="1"/>
  <c r="U5758" i="1" s="1"/>
  <c r="R5747" i="1"/>
  <c r="U5747" i="1" s="1"/>
  <c r="R5727" i="1"/>
  <c r="U5727" i="1" s="1"/>
  <c r="R5689" i="1"/>
  <c r="U5689" i="1" s="1"/>
  <c r="R5677" i="1"/>
  <c r="U5677" i="1" s="1"/>
  <c r="R5622" i="1"/>
  <c r="U5622" i="1" s="1"/>
  <c r="R5609" i="1"/>
  <c r="U5609" i="1" s="1"/>
  <c r="R5597" i="1"/>
  <c r="U5597" i="1" s="1"/>
  <c r="U5586" i="1"/>
  <c r="R5574" i="1"/>
  <c r="U5574" i="1" s="1"/>
  <c r="R5562" i="1"/>
  <c r="U5562" i="1" s="1"/>
  <c r="R5549" i="1"/>
  <c r="U5549" i="1" s="1"/>
  <c r="R5537" i="1"/>
  <c r="U5537" i="1" s="1"/>
  <c r="R5525" i="1"/>
  <c r="U5525" i="1" s="1"/>
  <c r="R5517" i="1"/>
  <c r="U5517" i="1" s="1"/>
  <c r="R5505" i="1"/>
  <c r="U5505" i="1" s="1"/>
  <c r="R5493" i="1"/>
  <c r="U5493" i="1" s="1"/>
  <c r="R5203" i="1"/>
  <c r="U5203" i="1" s="1"/>
  <c r="R5162" i="1"/>
  <c r="U5162" i="1" s="1"/>
  <c r="R5151" i="1"/>
  <c r="U5151" i="1" s="1"/>
  <c r="R4832" i="1"/>
  <c r="U4832" i="1" s="1"/>
  <c r="R4805" i="1"/>
  <c r="U4805" i="1" s="1"/>
  <c r="R4780" i="1"/>
  <c r="U4780" i="1" s="1"/>
  <c r="R4152" i="1"/>
  <c r="U4152" i="1" s="1"/>
  <c r="R3977" i="1"/>
  <c r="U3977" i="1" s="1"/>
  <c r="R5687" i="1"/>
  <c r="U5687" i="1" s="1"/>
  <c r="R5666" i="1"/>
  <c r="U5666" i="1" s="1"/>
  <c r="U5655" i="1"/>
  <c r="R5644" i="1"/>
  <c r="U5644" i="1" s="1"/>
  <c r="R5632" i="1"/>
  <c r="U5632" i="1" s="1"/>
  <c r="R5600" i="1"/>
  <c r="U5600" i="1" s="1"/>
  <c r="R5589" i="1"/>
  <c r="U5589" i="1" s="1"/>
  <c r="R5577" i="1"/>
  <c r="U5577" i="1" s="1"/>
  <c r="R5565" i="1"/>
  <c r="U5565" i="1" s="1"/>
  <c r="R5553" i="1"/>
  <c r="U5553" i="1" s="1"/>
  <c r="R5540" i="1"/>
  <c r="U5540" i="1" s="1"/>
  <c r="R5528" i="1"/>
  <c r="U5528" i="1" s="1"/>
  <c r="R5520" i="1"/>
  <c r="U5520" i="1" s="1"/>
  <c r="R5508" i="1"/>
  <c r="U5508" i="1" s="1"/>
  <c r="R5496" i="1"/>
  <c r="U5496" i="1" s="1"/>
  <c r="R5484" i="1"/>
  <c r="U5484" i="1" s="1"/>
  <c r="R5472" i="1"/>
  <c r="U5472" i="1" s="1"/>
  <c r="R5460" i="1"/>
  <c r="U5460" i="1" s="1"/>
  <c r="R5451" i="1"/>
  <c r="U5451" i="1" s="1"/>
  <c r="R5436" i="1"/>
  <c r="U5436" i="1" s="1"/>
  <c r="R5426" i="1"/>
  <c r="U5426" i="1" s="1"/>
  <c r="R5414" i="1"/>
  <c r="U5414" i="1" s="1"/>
  <c r="R5402" i="1"/>
  <c r="U5402" i="1" s="1"/>
  <c r="R5375" i="1"/>
  <c r="U5375" i="1" s="1"/>
  <c r="R5363" i="1"/>
  <c r="U5363" i="1" s="1"/>
  <c r="R5351" i="1"/>
  <c r="U5351" i="1" s="1"/>
  <c r="R5340" i="1"/>
  <c r="U5340" i="1" s="1"/>
  <c r="R5319" i="1"/>
  <c r="U5319" i="1" s="1"/>
  <c r="R5307" i="1"/>
  <c r="U5307" i="1" s="1"/>
  <c r="R5297" i="1"/>
  <c r="U5297" i="1" s="1"/>
  <c r="R5287" i="1"/>
  <c r="U5287" i="1" s="1"/>
  <c r="R5276" i="1"/>
  <c r="U5276" i="1" s="1"/>
  <c r="R5256" i="1"/>
  <c r="U5256" i="1" s="1"/>
  <c r="R5228" i="1"/>
  <c r="U5228" i="1" s="1"/>
  <c r="R5207" i="1"/>
  <c r="U5207" i="1" s="1"/>
  <c r="R5184" i="1"/>
  <c r="U5184" i="1" s="1"/>
  <c r="R5161" i="1"/>
  <c r="U5161" i="1" s="1"/>
  <c r="R5143" i="1"/>
  <c r="U5143" i="1" s="1"/>
  <c r="R5110" i="1"/>
  <c r="U5110" i="1" s="1"/>
  <c r="R5102" i="1"/>
  <c r="U5102" i="1" s="1"/>
  <c r="R5083" i="1"/>
  <c r="U5083" i="1" s="1"/>
  <c r="R5072" i="1"/>
  <c r="U5072" i="1" s="1"/>
  <c r="R5059" i="1"/>
  <c r="U5059" i="1" s="1"/>
  <c r="R5048" i="1"/>
  <c r="U5048" i="1" s="1"/>
  <c r="R5039" i="1"/>
  <c r="U5039" i="1" s="1"/>
  <c r="R4997" i="1"/>
  <c r="U4997" i="1" s="1"/>
  <c r="R4958" i="1"/>
  <c r="U4958" i="1" s="1"/>
  <c r="R4949" i="1"/>
  <c r="U4949" i="1" s="1"/>
  <c r="R4939" i="1"/>
  <c r="U4939" i="1" s="1"/>
  <c r="R4911" i="1"/>
  <c r="U4911" i="1" s="1"/>
  <c r="R4900" i="1"/>
  <c r="U4900" i="1" s="1"/>
  <c r="R4890" i="1"/>
  <c r="U4890" i="1" s="1"/>
  <c r="R4880" i="1"/>
  <c r="U4880" i="1" s="1"/>
  <c r="R4870" i="1"/>
  <c r="U4870" i="1" s="1"/>
  <c r="R4839" i="1"/>
  <c r="U4839" i="1" s="1"/>
  <c r="R4831" i="1"/>
  <c r="U4831" i="1" s="1"/>
  <c r="R4816" i="1"/>
  <c r="U4816" i="1" s="1"/>
  <c r="R4784" i="1"/>
  <c r="U4784" i="1" s="1"/>
  <c r="R4772" i="1"/>
  <c r="U4772" i="1" s="1"/>
  <c r="R4761" i="1"/>
  <c r="U4761" i="1" s="1"/>
  <c r="R4741" i="1"/>
  <c r="U4741" i="1" s="1"/>
  <c r="R4730" i="1"/>
  <c r="U4730" i="1" s="1"/>
  <c r="R4699" i="1"/>
  <c r="U4699" i="1" s="1"/>
  <c r="R4690" i="1"/>
  <c r="U4690" i="1" s="1"/>
  <c r="R4681" i="1"/>
  <c r="U4681" i="1" s="1"/>
  <c r="R4638" i="1"/>
  <c r="U4638" i="1" s="1"/>
  <c r="R4627" i="1"/>
  <c r="U4627" i="1" s="1"/>
  <c r="R4617" i="1"/>
  <c r="U4617" i="1" s="1"/>
  <c r="R4606" i="1"/>
  <c r="U4606" i="1" s="1"/>
  <c r="R4597" i="1"/>
  <c r="U4597" i="1" s="1"/>
  <c r="R4586" i="1"/>
  <c r="U4586" i="1" s="1"/>
  <c r="R4556" i="1"/>
  <c r="U4556" i="1" s="1"/>
  <c r="R4548" i="1"/>
  <c r="U4548" i="1" s="1"/>
  <c r="R4538" i="1"/>
  <c r="U4538" i="1" s="1"/>
  <c r="R4507" i="1"/>
  <c r="U4507" i="1" s="1"/>
  <c r="R4495" i="1"/>
  <c r="U4495" i="1" s="1"/>
  <c r="R4485" i="1"/>
  <c r="U4485" i="1" s="1"/>
  <c r="R4474" i="1"/>
  <c r="U4474" i="1" s="1"/>
  <c r="R4463" i="1"/>
  <c r="U4463" i="1" s="1"/>
  <c r="R4452" i="1"/>
  <c r="U4452" i="1" s="1"/>
  <c r="R4442" i="1"/>
  <c r="U4442" i="1" s="1"/>
  <c r="R4432" i="1"/>
  <c r="U4432" i="1" s="1"/>
  <c r="R4402" i="1"/>
  <c r="U4402" i="1" s="1"/>
  <c r="R4391" i="1"/>
  <c r="U4391" i="1" s="1"/>
  <c r="R4380" i="1"/>
  <c r="U4380" i="1" s="1"/>
  <c r="R4357" i="1"/>
  <c r="U4357" i="1" s="1"/>
  <c r="R4335" i="1"/>
  <c r="U4335" i="1" s="1"/>
  <c r="R4313" i="1"/>
  <c r="U4313" i="1" s="1"/>
  <c r="R4302" i="1"/>
  <c r="U4302" i="1" s="1"/>
  <c r="R4290" i="1"/>
  <c r="U4290" i="1" s="1"/>
  <c r="R4280" i="1"/>
  <c r="U4280" i="1" s="1"/>
  <c r="R4268" i="1"/>
  <c r="U4268" i="1" s="1"/>
  <c r="R4257" i="1"/>
  <c r="U4257" i="1" s="1"/>
  <c r="R4235" i="1"/>
  <c r="U4235" i="1" s="1"/>
  <c r="R4214" i="1"/>
  <c r="U4214" i="1" s="1"/>
  <c r="R4201" i="1"/>
  <c r="U4201" i="1" s="1"/>
  <c r="R4187" i="1"/>
  <c r="U4187" i="1" s="1"/>
  <c r="R4176" i="1"/>
  <c r="U4176" i="1" s="1"/>
  <c r="R4166" i="1"/>
  <c r="U4166" i="1" s="1"/>
  <c r="R4154" i="1"/>
  <c r="U4154" i="1" s="1"/>
  <c r="R4144" i="1"/>
  <c r="U4144" i="1" s="1"/>
  <c r="R4133" i="1"/>
  <c r="U4133" i="1" s="1"/>
  <c r="R4122" i="1"/>
  <c r="U4122" i="1" s="1"/>
  <c r="R4110" i="1"/>
  <c r="U4110" i="1" s="1"/>
  <c r="R4100" i="1"/>
  <c r="U4100" i="1" s="1"/>
  <c r="R4089" i="1"/>
  <c r="U4089" i="1" s="1"/>
  <c r="R4079" i="1"/>
  <c r="U4079" i="1" s="1"/>
  <c r="R4070" i="1"/>
  <c r="U4070" i="1" s="1"/>
  <c r="R4050" i="1"/>
  <c r="U4050" i="1" s="1"/>
  <c r="R4030" i="1"/>
  <c r="U4030" i="1" s="1"/>
  <c r="R4001" i="1"/>
  <c r="U4001" i="1" s="1"/>
  <c r="R3981" i="1"/>
  <c r="U3981" i="1" s="1"/>
  <c r="R3918" i="1"/>
  <c r="U3918" i="1" s="1"/>
  <c r="R3907" i="1"/>
  <c r="U3907" i="1" s="1"/>
  <c r="R3877" i="1"/>
  <c r="U3877" i="1" s="1"/>
  <c r="R3855" i="1"/>
  <c r="U3855" i="1" s="1"/>
  <c r="R3832" i="1"/>
  <c r="U3832" i="1" s="1"/>
  <c r="R3774" i="1"/>
  <c r="U3774" i="1" s="1"/>
  <c r="R3758" i="1"/>
  <c r="U3758" i="1" s="1"/>
  <c r="R3719" i="1"/>
  <c r="U3719" i="1" s="1"/>
  <c r="R3709" i="1"/>
  <c r="U3709" i="1" s="1"/>
  <c r="R3676" i="1"/>
  <c r="U3676" i="1" s="1"/>
  <c r="R3651" i="1"/>
  <c r="U3651" i="1" s="1"/>
  <c r="R3602" i="1"/>
  <c r="U3602" i="1" s="1"/>
  <c r="R3475" i="1"/>
  <c r="U3475" i="1" s="1"/>
  <c r="R3424" i="1"/>
  <c r="U3424" i="1" s="1"/>
  <c r="R3362" i="1"/>
  <c r="U3362" i="1" s="1"/>
  <c r="R3285" i="1"/>
  <c r="U3285" i="1" s="1"/>
  <c r="R3194" i="1"/>
  <c r="U3194" i="1" s="1"/>
  <c r="R3062" i="1"/>
  <c r="U3062" i="1" s="1"/>
  <c r="R2968" i="1"/>
  <c r="U2968" i="1" s="1"/>
  <c r="R2848" i="1"/>
  <c r="U2848" i="1" s="1"/>
  <c r="R2805" i="1"/>
  <c r="U2805" i="1" s="1"/>
  <c r="R2793" i="1"/>
  <c r="U2793" i="1" s="1"/>
  <c r="R2725" i="1"/>
  <c r="U2725" i="1" s="1"/>
  <c r="R2695" i="1"/>
  <c r="U2695" i="1" s="1"/>
  <c r="R2683" i="1"/>
  <c r="U2683" i="1" s="1"/>
  <c r="R2418" i="1"/>
  <c r="U2418" i="1" s="1"/>
  <c r="R2291" i="1"/>
  <c r="U2291" i="1" s="1"/>
  <c r="R743" i="1"/>
  <c r="U743" i="1" s="1"/>
  <c r="R5483" i="1"/>
  <c r="U5483" i="1" s="1"/>
  <c r="R5471" i="1"/>
  <c r="U5471" i="1" s="1"/>
  <c r="R5459" i="1"/>
  <c r="U5459" i="1" s="1"/>
  <c r="R5435" i="1"/>
  <c r="U5435" i="1" s="1"/>
  <c r="R5425" i="1"/>
  <c r="U5425" i="1" s="1"/>
  <c r="R5413" i="1"/>
  <c r="U5413" i="1" s="1"/>
  <c r="R5401" i="1"/>
  <c r="U5401" i="1" s="1"/>
  <c r="R5374" i="1"/>
  <c r="U5374" i="1" s="1"/>
  <c r="R5362" i="1"/>
  <c r="U5362" i="1" s="1"/>
  <c r="R5350" i="1"/>
  <c r="U5350" i="1" s="1"/>
  <c r="R5339" i="1"/>
  <c r="U5339" i="1" s="1"/>
  <c r="R5318" i="1"/>
  <c r="U5318" i="1" s="1"/>
  <c r="R5306" i="1"/>
  <c r="U5306" i="1" s="1"/>
  <c r="R5296" i="1"/>
  <c r="U5296" i="1" s="1"/>
  <c r="R5286" i="1"/>
  <c r="U5286" i="1" s="1"/>
  <c r="R5275" i="1"/>
  <c r="U5275" i="1" s="1"/>
  <c r="R5265" i="1"/>
  <c r="U5265" i="1" s="1"/>
  <c r="R5255" i="1"/>
  <c r="U5255" i="1" s="1"/>
  <c r="R5227" i="1"/>
  <c r="U5227" i="1" s="1"/>
  <c r="R5216" i="1"/>
  <c r="U5216" i="1" s="1"/>
  <c r="R5206" i="1"/>
  <c r="U5206" i="1" s="1"/>
  <c r="R5194" i="1"/>
  <c r="U5194" i="1" s="1"/>
  <c r="R5183" i="1"/>
  <c r="U5183" i="1" s="1"/>
  <c r="R5177" i="1"/>
  <c r="U5177" i="1" s="1"/>
  <c r="R5160" i="1"/>
  <c r="U5160" i="1" s="1"/>
  <c r="R5142" i="1"/>
  <c r="U5142" i="1" s="1"/>
  <c r="R5135" i="1"/>
  <c r="U5135" i="1" s="1"/>
  <c r="R5125" i="1"/>
  <c r="U5125" i="1" s="1"/>
  <c r="R5118" i="1"/>
  <c r="U5118" i="1" s="1"/>
  <c r="R5109" i="1"/>
  <c r="U5109" i="1" s="1"/>
  <c r="R5101" i="1"/>
  <c r="U5101" i="1" s="1"/>
  <c r="R5082" i="1"/>
  <c r="U5082" i="1" s="1"/>
  <c r="R5071" i="1"/>
  <c r="U5071" i="1" s="1"/>
  <c r="R5058" i="1"/>
  <c r="U5058" i="1" s="1"/>
  <c r="R5047" i="1"/>
  <c r="U5047" i="1" s="1"/>
  <c r="R5034" i="1"/>
  <c r="U5034" i="1" s="1"/>
  <c r="R4996" i="1"/>
  <c r="U4996" i="1" s="1"/>
  <c r="R4981" i="1"/>
  <c r="U4981" i="1" s="1"/>
  <c r="R4967" i="1"/>
  <c r="U4967" i="1" s="1"/>
  <c r="R4957" i="1"/>
  <c r="U4957" i="1" s="1"/>
  <c r="R4948" i="1"/>
  <c r="U4948" i="1" s="1"/>
  <c r="R4938" i="1"/>
  <c r="U4938" i="1" s="1"/>
  <c r="R4930" i="1"/>
  <c r="U4930" i="1" s="1"/>
  <c r="R4920" i="1"/>
  <c r="U4920" i="1" s="1"/>
  <c r="R4910" i="1"/>
  <c r="U4910" i="1" s="1"/>
  <c r="R4899" i="1"/>
  <c r="U4899" i="1" s="1"/>
  <c r="R4889" i="1"/>
  <c r="U4889" i="1" s="1"/>
  <c r="R4879" i="1"/>
  <c r="U4879" i="1" s="1"/>
  <c r="R4869" i="1"/>
  <c r="U4869" i="1" s="1"/>
  <c r="R4858" i="1"/>
  <c r="U4858" i="1" s="1"/>
  <c r="R4838" i="1"/>
  <c r="U4838" i="1" s="1"/>
  <c r="R4830" i="1"/>
  <c r="U4830" i="1" s="1"/>
  <c r="R4815" i="1"/>
  <c r="U4815" i="1" s="1"/>
  <c r="R4783" i="1"/>
  <c r="U4783" i="1" s="1"/>
  <c r="R4771" i="1"/>
  <c r="U4771" i="1" s="1"/>
  <c r="R4760" i="1"/>
  <c r="U4760" i="1" s="1"/>
  <c r="R4749" i="1"/>
  <c r="U4749" i="1" s="1"/>
  <c r="R4740" i="1"/>
  <c r="U4740" i="1" s="1"/>
  <c r="R4709" i="1"/>
  <c r="U4709" i="1" s="1"/>
  <c r="R4698" i="1"/>
  <c r="U4698" i="1" s="1"/>
  <c r="R4689" i="1"/>
  <c r="U4689" i="1" s="1"/>
  <c r="R4680" i="1"/>
  <c r="U4680" i="1" s="1"/>
  <c r="R4669" i="1"/>
  <c r="U4669" i="1" s="1"/>
  <c r="R4649" i="1"/>
  <c r="U4649" i="1" s="1"/>
  <c r="R4637" i="1"/>
  <c r="U4637" i="1" s="1"/>
  <c r="R4626" i="1"/>
  <c r="U4626" i="1" s="1"/>
  <c r="R4616" i="1"/>
  <c r="U4616" i="1" s="1"/>
  <c r="R4605" i="1"/>
  <c r="U4605" i="1" s="1"/>
  <c r="R4596" i="1"/>
  <c r="U4596" i="1" s="1"/>
  <c r="R4585" i="1"/>
  <c r="U4585" i="1" s="1"/>
  <c r="R4555" i="1"/>
  <c r="U4555" i="1" s="1"/>
  <c r="R4547" i="1"/>
  <c r="U4547" i="1" s="1"/>
  <c r="R4537" i="1"/>
  <c r="U4537" i="1" s="1"/>
  <c r="R4526" i="1"/>
  <c r="U4526" i="1" s="1"/>
  <c r="R4516" i="1"/>
  <c r="U4516" i="1" s="1"/>
  <c r="R4506" i="1"/>
  <c r="U4506" i="1" s="1"/>
  <c r="R4494" i="1"/>
  <c r="U4494" i="1" s="1"/>
  <c r="R4484" i="1"/>
  <c r="U4484" i="1" s="1"/>
  <c r="R4473" i="1"/>
  <c r="U4473" i="1" s="1"/>
  <c r="R4462" i="1"/>
  <c r="U4462" i="1" s="1"/>
  <c r="R4451" i="1"/>
  <c r="U4451" i="1" s="1"/>
  <c r="R4441" i="1"/>
  <c r="U4441" i="1" s="1"/>
  <c r="R4431" i="1"/>
  <c r="U4431" i="1" s="1"/>
  <c r="R4401" i="1"/>
  <c r="U4401" i="1" s="1"/>
  <c r="R4390" i="1"/>
  <c r="U4390" i="1" s="1"/>
  <c r="R4379" i="1"/>
  <c r="U4379" i="1" s="1"/>
  <c r="R4356" i="1"/>
  <c r="U4356" i="1" s="1"/>
  <c r="R4346" i="1"/>
  <c r="U4346" i="1" s="1"/>
  <c r="R4334" i="1"/>
  <c r="U4334" i="1" s="1"/>
  <c r="R4324" i="1"/>
  <c r="U4324" i="1" s="1"/>
  <c r="R4312" i="1"/>
  <c r="U4312" i="1" s="1"/>
  <c r="R4301" i="1"/>
  <c r="U4301" i="1" s="1"/>
  <c r="R4289" i="1"/>
  <c r="U4289" i="1" s="1"/>
  <c r="R4279" i="1"/>
  <c r="U4279" i="1" s="1"/>
  <c r="R4267" i="1"/>
  <c r="U4267" i="1" s="1"/>
  <c r="R4256" i="1"/>
  <c r="U4256" i="1" s="1"/>
  <c r="R4245" i="1"/>
  <c r="U4245" i="1" s="1"/>
  <c r="R4234" i="1"/>
  <c r="U4234" i="1" s="1"/>
  <c r="R4223" i="1"/>
  <c r="U4223" i="1" s="1"/>
  <c r="R4213" i="1"/>
  <c r="U4213" i="1" s="1"/>
  <c r="R4200" i="1"/>
  <c r="U4200" i="1" s="1"/>
  <c r="R4186" i="1"/>
  <c r="U4186" i="1" s="1"/>
  <c r="R4175" i="1"/>
  <c r="U4175" i="1" s="1"/>
  <c r="R4165" i="1"/>
  <c r="U4165" i="1" s="1"/>
  <c r="R4153" i="1"/>
  <c r="U4153" i="1" s="1"/>
  <c r="R4143" i="1"/>
  <c r="U4143" i="1" s="1"/>
  <c r="R4132" i="1"/>
  <c r="U4132" i="1" s="1"/>
  <c r="R4121" i="1"/>
  <c r="U4121" i="1" s="1"/>
  <c r="R4109" i="1"/>
  <c r="U4109" i="1" s="1"/>
  <c r="R4099" i="1"/>
  <c r="U4099" i="1" s="1"/>
  <c r="R4088" i="1"/>
  <c r="U4088" i="1" s="1"/>
  <c r="R4078" i="1"/>
  <c r="U4078" i="1" s="1"/>
  <c r="R4069" i="1"/>
  <c r="U4069" i="1" s="1"/>
  <c r="R4061" i="1"/>
  <c r="U4061" i="1" s="1"/>
  <c r="R4049" i="1"/>
  <c r="U4049" i="1" s="1"/>
  <c r="R4029" i="1"/>
  <c r="U4029" i="1" s="1"/>
  <c r="R4019" i="1"/>
  <c r="U4019" i="1" s="1"/>
  <c r="R4010" i="1"/>
  <c r="U4010" i="1" s="1"/>
  <c r="R3990" i="1"/>
  <c r="U3990" i="1" s="1"/>
  <c r="R3980" i="1"/>
  <c r="U3980" i="1" s="1"/>
  <c r="R3971" i="1"/>
  <c r="U3971" i="1" s="1"/>
  <c r="R3929" i="1"/>
  <c r="U3929" i="1" s="1"/>
  <c r="R3897" i="1"/>
  <c r="U3897" i="1" s="1"/>
  <c r="R3887" i="1"/>
  <c r="U3887" i="1" s="1"/>
  <c r="R3865" i="1"/>
  <c r="U3865" i="1" s="1"/>
  <c r="R3843" i="1"/>
  <c r="U3843" i="1" s="1"/>
  <c r="R3831" i="1"/>
  <c r="U3831" i="1" s="1"/>
  <c r="R3819" i="1"/>
  <c r="U3819" i="1" s="1"/>
  <c r="R3743" i="1"/>
  <c r="U3743" i="1" s="1"/>
  <c r="R3731" i="1"/>
  <c r="U3731" i="1" s="1"/>
  <c r="R3697" i="1"/>
  <c r="U3697" i="1" s="1"/>
  <c r="R3687" i="1"/>
  <c r="U3687" i="1" s="1"/>
  <c r="R3664" i="1"/>
  <c r="U3664" i="1" s="1"/>
  <c r="R3650" i="1"/>
  <c r="U3650" i="1" s="1"/>
  <c r="R3629" i="1"/>
  <c r="U3629" i="1" s="1"/>
  <c r="R3496" i="1"/>
  <c r="U3496" i="1" s="1"/>
  <c r="R3484" i="1"/>
  <c r="U3484" i="1" s="1"/>
  <c r="R3435" i="1"/>
  <c r="U3435" i="1" s="1"/>
  <c r="R3423" i="1"/>
  <c r="U3423" i="1" s="1"/>
  <c r="R3411" i="1"/>
  <c r="U3411" i="1" s="1"/>
  <c r="R3374" i="1"/>
  <c r="U3374" i="1" s="1"/>
  <c r="R3361" i="1"/>
  <c r="U3361" i="1" s="1"/>
  <c r="R3222" i="1"/>
  <c r="U3222" i="1" s="1"/>
  <c r="R2856" i="1"/>
  <c r="U2856" i="1" s="1"/>
  <c r="R2757" i="1"/>
  <c r="U2757" i="1" s="1"/>
  <c r="R2682" i="1"/>
  <c r="U2682" i="1" s="1"/>
  <c r="R2382" i="1"/>
  <c r="U2382" i="1" s="1"/>
  <c r="R2254" i="1"/>
  <c r="U2254" i="1" s="1"/>
  <c r="R2045" i="1"/>
  <c r="U2045" i="1" s="1"/>
  <c r="R1908" i="1"/>
  <c r="U1908" i="1" s="1"/>
  <c r="R753" i="1"/>
  <c r="U753" i="1" s="1"/>
  <c r="R5696" i="1"/>
  <c r="U5696" i="1" s="1"/>
  <c r="R5685" i="1"/>
  <c r="U5685" i="1" s="1"/>
  <c r="R5675" i="1"/>
  <c r="U5675" i="1" s="1"/>
  <c r="R5664" i="1"/>
  <c r="U5664" i="1" s="1"/>
  <c r="R5653" i="1"/>
  <c r="U5653" i="1" s="1"/>
  <c r="R5642" i="1"/>
  <c r="U5642" i="1" s="1"/>
  <c r="R5630" i="1"/>
  <c r="U5630" i="1" s="1"/>
  <c r="R5621" i="1"/>
  <c r="U5621" i="1" s="1"/>
  <c r="R5598" i="1"/>
  <c r="U5598" i="1" s="1"/>
  <c r="R5587" i="1"/>
  <c r="U5587" i="1" s="1"/>
  <c r="R5575" i="1"/>
  <c r="U5575" i="1" s="1"/>
  <c r="R5563" i="1"/>
  <c r="U5563" i="1" s="1"/>
  <c r="R5551" i="1"/>
  <c r="U5551" i="1" s="1"/>
  <c r="R5538" i="1"/>
  <c r="U5538" i="1" s="1"/>
  <c r="R5526" i="1"/>
  <c r="U5526" i="1" s="1"/>
  <c r="R5518" i="1"/>
  <c r="U5518" i="1" s="1"/>
  <c r="R5506" i="1"/>
  <c r="U5506" i="1" s="1"/>
  <c r="R5494" i="1"/>
  <c r="U5494" i="1" s="1"/>
  <c r="R5482" i="1"/>
  <c r="U5482" i="1" s="1"/>
  <c r="R5470" i="1"/>
  <c r="U5470" i="1" s="1"/>
  <c r="R5458" i="1"/>
  <c r="U5458" i="1" s="1"/>
  <c r="R5424" i="1"/>
  <c r="U5424" i="1" s="1"/>
  <c r="R5412" i="1"/>
  <c r="U5412" i="1" s="1"/>
  <c r="R5400" i="1"/>
  <c r="U5400" i="1" s="1"/>
  <c r="R5373" i="1"/>
  <c r="U5373" i="1" s="1"/>
  <c r="R5361" i="1"/>
  <c r="U5361" i="1" s="1"/>
  <c r="R5349" i="1"/>
  <c r="U5349" i="1" s="1"/>
  <c r="R5338" i="1"/>
  <c r="U5338" i="1" s="1"/>
  <c r="R5328" i="1"/>
  <c r="U5328" i="1" s="1"/>
  <c r="R5317" i="1"/>
  <c r="U5317" i="1" s="1"/>
  <c r="R5285" i="1"/>
  <c r="U5285" i="1" s="1"/>
  <c r="R5274" i="1"/>
  <c r="U5274" i="1" s="1"/>
  <c r="R5264" i="1"/>
  <c r="U5264" i="1" s="1"/>
  <c r="R5254" i="1"/>
  <c r="U5254" i="1" s="1"/>
  <c r="R5244" i="1"/>
  <c r="U5244" i="1" s="1"/>
  <c r="R5205" i="1"/>
  <c r="U5205" i="1" s="1"/>
  <c r="R5176" i="1"/>
  <c r="U5176" i="1" s="1"/>
  <c r="R5134" i="1"/>
  <c r="U5134" i="1" s="1"/>
  <c r="R5117" i="1"/>
  <c r="U5117" i="1" s="1"/>
  <c r="R5057" i="1"/>
  <c r="U5057" i="1" s="1"/>
  <c r="R5046" i="1"/>
  <c r="U5046" i="1" s="1"/>
  <c r="R5033" i="1"/>
  <c r="U5033" i="1" s="1"/>
  <c r="R5023" i="1"/>
  <c r="U5023" i="1" s="1"/>
  <c r="R5014" i="1"/>
  <c r="U5014" i="1" s="1"/>
  <c r="R5006" i="1"/>
  <c r="U5006" i="1" s="1"/>
  <c r="U4995" i="1"/>
  <c r="R4988" i="1"/>
  <c r="U4988" i="1" s="1"/>
  <c r="R4980" i="1"/>
  <c r="U4980" i="1" s="1"/>
  <c r="R4947" i="1"/>
  <c r="U4947" i="1" s="1"/>
  <c r="R4937" i="1"/>
  <c r="U4937" i="1" s="1"/>
  <c r="R4909" i="1"/>
  <c r="U4909" i="1" s="1"/>
  <c r="R4898" i="1"/>
  <c r="U4898" i="1" s="1"/>
  <c r="R4888" i="1"/>
  <c r="U4888" i="1" s="1"/>
  <c r="R4878" i="1"/>
  <c r="U4878" i="1" s="1"/>
  <c r="R4868" i="1"/>
  <c r="U4868" i="1" s="1"/>
  <c r="R4847" i="1"/>
  <c r="U4847" i="1" s="1"/>
  <c r="R4837" i="1"/>
  <c r="U4837" i="1" s="1"/>
  <c r="R4829" i="1"/>
  <c r="U4829" i="1" s="1"/>
  <c r="R4814" i="1"/>
  <c r="U4814" i="1" s="1"/>
  <c r="R4794" i="1"/>
  <c r="U4794" i="1" s="1"/>
  <c r="R4782" i="1"/>
  <c r="U4782" i="1" s="1"/>
  <c r="R4770" i="1"/>
  <c r="U4770" i="1" s="1"/>
  <c r="R4759" i="1"/>
  <c r="U4759" i="1" s="1"/>
  <c r="R4739" i="1"/>
  <c r="U4739" i="1" s="1"/>
  <c r="U4728" i="1"/>
  <c r="R4719" i="1"/>
  <c r="U4719" i="1" s="1"/>
  <c r="R4697" i="1"/>
  <c r="U4697" i="1" s="1"/>
  <c r="R4688" i="1"/>
  <c r="U4688" i="1" s="1"/>
  <c r="R4679" i="1"/>
  <c r="U4679" i="1" s="1"/>
  <c r="R4668" i="1"/>
  <c r="U4668" i="1" s="1"/>
  <c r="R4648" i="1"/>
  <c r="U4648" i="1" s="1"/>
  <c r="R4615" i="1"/>
  <c r="U4615" i="1" s="1"/>
  <c r="R4604" i="1"/>
  <c r="U4604" i="1" s="1"/>
  <c r="R4595" i="1"/>
  <c r="U4595" i="1" s="1"/>
  <c r="R4584" i="1"/>
  <c r="U4584" i="1" s="1"/>
  <c r="R4575" i="1"/>
  <c r="U4575" i="1" s="1"/>
  <c r="R4565" i="1"/>
  <c r="U4565" i="1" s="1"/>
  <c r="R4554" i="1"/>
  <c r="U4554" i="1" s="1"/>
  <c r="R4546" i="1"/>
  <c r="U4546" i="1" s="1"/>
  <c r="R4536" i="1"/>
  <c r="U4536" i="1" s="1"/>
  <c r="R4505" i="1"/>
  <c r="U4505" i="1" s="1"/>
  <c r="R4483" i="1"/>
  <c r="U4483" i="1" s="1"/>
  <c r="R4472" i="1"/>
  <c r="U4472" i="1" s="1"/>
  <c r="R4461" i="1"/>
  <c r="U4461" i="1" s="1"/>
  <c r="R4450" i="1"/>
  <c r="U4450" i="1" s="1"/>
  <c r="R4440" i="1"/>
  <c r="U4440" i="1" s="1"/>
  <c r="R4430" i="1"/>
  <c r="U4430" i="1" s="1"/>
  <c r="R4400" i="1"/>
  <c r="U4400" i="1" s="1"/>
  <c r="R4378" i="1"/>
  <c r="U4378" i="1" s="1"/>
  <c r="R4367" i="1"/>
  <c r="U4367" i="1" s="1"/>
  <c r="R4355" i="1"/>
  <c r="U4355" i="1" s="1"/>
  <c r="R4345" i="1"/>
  <c r="U4345" i="1" s="1"/>
  <c r="R4333" i="1"/>
  <c r="U4333" i="1" s="1"/>
  <c r="R4323" i="1"/>
  <c r="U4323" i="1" s="1"/>
  <c r="R4300" i="1"/>
  <c r="U4300" i="1" s="1"/>
  <c r="R4278" i="1"/>
  <c r="U4278" i="1" s="1"/>
  <c r="R4266" i="1"/>
  <c r="U4266" i="1" s="1"/>
  <c r="R4255" i="1"/>
  <c r="U4255" i="1" s="1"/>
  <c r="R4244" i="1"/>
  <c r="U4244" i="1" s="1"/>
  <c r="R4233" i="1"/>
  <c r="U4233" i="1" s="1"/>
  <c r="R4222" i="1"/>
  <c r="U4222" i="1" s="1"/>
  <c r="R4212" i="1"/>
  <c r="U4212" i="1" s="1"/>
  <c r="R4199" i="1"/>
  <c r="U4199" i="1" s="1"/>
  <c r="R4185" i="1"/>
  <c r="U4185" i="1" s="1"/>
  <c r="R4163" i="1"/>
  <c r="U4163" i="1" s="1"/>
  <c r="R4142" i="1"/>
  <c r="U4142" i="1" s="1"/>
  <c r="R4131" i="1"/>
  <c r="U4131" i="1" s="1"/>
  <c r="R4120" i="1"/>
  <c r="U4120" i="1" s="1"/>
  <c r="R4108" i="1"/>
  <c r="U4108" i="1" s="1"/>
  <c r="R4098" i="1"/>
  <c r="U4098" i="1" s="1"/>
  <c r="R4087" i="1"/>
  <c r="U4087" i="1" s="1"/>
  <c r="R4048" i="1"/>
  <c r="U4048" i="1" s="1"/>
  <c r="R4042" i="1"/>
  <c r="U4042" i="1" s="1"/>
  <c r="R4028" i="1"/>
  <c r="U4028" i="1" s="1"/>
  <c r="R4018" i="1"/>
  <c r="U4018" i="1" s="1"/>
  <c r="R4009" i="1"/>
  <c r="U4009" i="1" s="1"/>
  <c r="R3999" i="1"/>
  <c r="U3999" i="1" s="1"/>
  <c r="R3979" i="1"/>
  <c r="U3979" i="1" s="1"/>
  <c r="R3970" i="1"/>
  <c r="U3970" i="1" s="1"/>
  <c r="R3938" i="1"/>
  <c r="U3938" i="1" s="1"/>
  <c r="R3917" i="1"/>
  <c r="U3917" i="1" s="1"/>
  <c r="R3905" i="1"/>
  <c r="U3905" i="1" s="1"/>
  <c r="R3886" i="1"/>
  <c r="U3886" i="1" s="1"/>
  <c r="R3875" i="1"/>
  <c r="U3875" i="1" s="1"/>
  <c r="R3801" i="1"/>
  <c r="U3801" i="1" s="1"/>
  <c r="R3783" i="1"/>
  <c r="U3783" i="1" s="1"/>
  <c r="R3772" i="1"/>
  <c r="U3772" i="1" s="1"/>
  <c r="R3755" i="1"/>
  <c r="U3755" i="1" s="1"/>
  <c r="R3717" i="1"/>
  <c r="U3717" i="1" s="1"/>
  <c r="R3707" i="1"/>
  <c r="U3707" i="1" s="1"/>
  <c r="R3696" i="1"/>
  <c r="U3696" i="1" s="1"/>
  <c r="R3686" i="1"/>
  <c r="U3686" i="1" s="1"/>
  <c r="R3675" i="1"/>
  <c r="U3675" i="1" s="1"/>
  <c r="R3663" i="1"/>
  <c r="U3663" i="1" s="1"/>
  <c r="R3649" i="1"/>
  <c r="U3649" i="1" s="1"/>
  <c r="R3640" i="1"/>
  <c r="U3640" i="1" s="1"/>
  <c r="R3612" i="1"/>
  <c r="U3612" i="1" s="1"/>
  <c r="R3434" i="1"/>
  <c r="U3434" i="1" s="1"/>
  <c r="R3410" i="1"/>
  <c r="U3410" i="1" s="1"/>
  <c r="R3399" i="1"/>
  <c r="U3399" i="1" s="1"/>
  <c r="R3386" i="1"/>
  <c r="U3386" i="1" s="1"/>
  <c r="R3299" i="1"/>
  <c r="U3299" i="1" s="1"/>
  <c r="R3262" i="1"/>
  <c r="U3262" i="1" s="1"/>
  <c r="R3210" i="1"/>
  <c r="U3210" i="1" s="1"/>
  <c r="R3204" i="1"/>
  <c r="U3204" i="1" s="1"/>
  <c r="R3173" i="1"/>
  <c r="U3173" i="1" s="1"/>
  <c r="R2954" i="1"/>
  <c r="U2954" i="1" s="1"/>
  <c r="R2918" i="1"/>
  <c r="U2918" i="1" s="1"/>
  <c r="R2756" i="1"/>
  <c r="U2756" i="1" s="1"/>
  <c r="R2635" i="1"/>
  <c r="U2635" i="1" s="1"/>
  <c r="R2536" i="1"/>
  <c r="U2536" i="1" s="1"/>
  <c r="R2393" i="1"/>
  <c r="U2393" i="1" s="1"/>
  <c r="R2381" i="1"/>
  <c r="U2381" i="1" s="1"/>
  <c r="R2207" i="1"/>
  <c r="U2207" i="1" s="1"/>
  <c r="R2080" i="1"/>
  <c r="U2080" i="1" s="1"/>
  <c r="R1000" i="1"/>
  <c r="U1000" i="1" s="1"/>
  <c r="R5481" i="1"/>
  <c r="U5481" i="1" s="1"/>
  <c r="R5469" i="1"/>
  <c r="U5469" i="1" s="1"/>
  <c r="R5457" i="1"/>
  <c r="U5457" i="1" s="1"/>
  <c r="R5454" i="1"/>
  <c r="U5454" i="1" s="1"/>
  <c r="R5423" i="1"/>
  <c r="U5423" i="1" s="1"/>
  <c r="R5411" i="1"/>
  <c r="U5411" i="1" s="1"/>
  <c r="R5399" i="1"/>
  <c r="U5399" i="1" s="1"/>
  <c r="R5372" i="1"/>
  <c r="U5372" i="1" s="1"/>
  <c r="R5360" i="1"/>
  <c r="U5360" i="1" s="1"/>
  <c r="R5348" i="1"/>
  <c r="U5348" i="1" s="1"/>
  <c r="R5337" i="1"/>
  <c r="U5337" i="1" s="1"/>
  <c r="R5327" i="1"/>
  <c r="U5327" i="1" s="1"/>
  <c r="R5284" i="1"/>
  <c r="U5284" i="1" s="1"/>
  <c r="R5273" i="1"/>
  <c r="U5273" i="1" s="1"/>
  <c r="R5263" i="1"/>
  <c r="U5263" i="1" s="1"/>
  <c r="R5253" i="1"/>
  <c r="U5253" i="1" s="1"/>
  <c r="R5243" i="1"/>
  <c r="U5243" i="1" s="1"/>
  <c r="R5204" i="1"/>
  <c r="U5204" i="1" s="1"/>
  <c r="U5193" i="1"/>
  <c r="R5175" i="1"/>
  <c r="U5175" i="1" s="1"/>
  <c r="R5133" i="1"/>
  <c r="U5133" i="1" s="1"/>
  <c r="R5124" i="1"/>
  <c r="U5124" i="1" s="1"/>
  <c r="R5116" i="1"/>
  <c r="U5116" i="1" s="1"/>
  <c r="R5100" i="1"/>
  <c r="U5100" i="1" s="1"/>
  <c r="R5070" i="1"/>
  <c r="U5070" i="1" s="1"/>
  <c r="R5056" i="1"/>
  <c r="U5056" i="1" s="1"/>
  <c r="R5045" i="1"/>
  <c r="U5045" i="1" s="1"/>
  <c r="R5032" i="1"/>
  <c r="U5032" i="1" s="1"/>
  <c r="R5022" i="1"/>
  <c r="U5022" i="1" s="1"/>
  <c r="R5013" i="1"/>
  <c r="U5013" i="1" s="1"/>
  <c r="R5005" i="1"/>
  <c r="U5005" i="1" s="1"/>
  <c r="R4994" i="1"/>
  <c r="U4994" i="1" s="1"/>
  <c r="R4986" i="1"/>
  <c r="U4986" i="1" s="1"/>
  <c r="R4979" i="1"/>
  <c r="U4979" i="1" s="1"/>
  <c r="R4965" i="1"/>
  <c r="U4965" i="1" s="1"/>
  <c r="R4956" i="1"/>
  <c r="U4956" i="1" s="1"/>
  <c r="R4946" i="1"/>
  <c r="U4946" i="1" s="1"/>
  <c r="R4936" i="1"/>
  <c r="U4936" i="1" s="1"/>
  <c r="R4929" i="1"/>
  <c r="U4929" i="1" s="1"/>
  <c r="R4919" i="1"/>
  <c r="U4919" i="1" s="1"/>
  <c r="R4908" i="1"/>
  <c r="U4908" i="1" s="1"/>
  <c r="R4897" i="1"/>
  <c r="U4897" i="1" s="1"/>
  <c r="R4887" i="1"/>
  <c r="U4887" i="1" s="1"/>
  <c r="R4877" i="1"/>
  <c r="U4877" i="1" s="1"/>
  <c r="R4867" i="1"/>
  <c r="U4867" i="1" s="1"/>
  <c r="R4857" i="1"/>
  <c r="U4857" i="1" s="1"/>
  <c r="R4846" i="1"/>
  <c r="U4846" i="1" s="1"/>
  <c r="R4813" i="1"/>
  <c r="U4813" i="1" s="1"/>
  <c r="R4793" i="1"/>
  <c r="U4793" i="1" s="1"/>
  <c r="R4781" i="1"/>
  <c r="U4781" i="1" s="1"/>
  <c r="R4769" i="1"/>
  <c r="U4769" i="1" s="1"/>
  <c r="R4757" i="1"/>
  <c r="U4757" i="1" s="1"/>
  <c r="R4738" i="1"/>
  <c r="U4738" i="1" s="1"/>
  <c r="U4727" i="1"/>
  <c r="R4718" i="1"/>
  <c r="U4718" i="1" s="1"/>
  <c r="R4708" i="1"/>
  <c r="U4708" i="1" s="1"/>
  <c r="R4696" i="1"/>
  <c r="U4696" i="1" s="1"/>
  <c r="R4687" i="1"/>
  <c r="U4687" i="1" s="1"/>
  <c r="R4678" i="1"/>
  <c r="U4678" i="1" s="1"/>
  <c r="R4667" i="1"/>
  <c r="U4667" i="1" s="1"/>
  <c r="R4647" i="1"/>
  <c r="U4647" i="1" s="1"/>
  <c r="R4625" i="1"/>
  <c r="U4625" i="1" s="1"/>
  <c r="R4614" i="1"/>
  <c r="U4614" i="1" s="1"/>
  <c r="R4603" i="1"/>
  <c r="U4603" i="1" s="1"/>
  <c r="R4594" i="1"/>
  <c r="U4594" i="1" s="1"/>
  <c r="R4583" i="1"/>
  <c r="U4583" i="1" s="1"/>
  <c r="R4574" i="1"/>
  <c r="U4574" i="1" s="1"/>
  <c r="R4564" i="1"/>
  <c r="U4564" i="1" s="1"/>
  <c r="R4553" i="1"/>
  <c r="U4553" i="1" s="1"/>
  <c r="R4545" i="1"/>
  <c r="U4545" i="1" s="1"/>
  <c r="R4535" i="1"/>
  <c r="U4535" i="1" s="1"/>
  <c r="R4525" i="1"/>
  <c r="U4525" i="1" s="1"/>
  <c r="R4482" i="1"/>
  <c r="U4482" i="1" s="1"/>
  <c r="R4471" i="1"/>
  <c r="U4471" i="1" s="1"/>
  <c r="R4460" i="1"/>
  <c r="U4460" i="1" s="1"/>
  <c r="R4449" i="1"/>
  <c r="U4449" i="1" s="1"/>
  <c r="R4439" i="1"/>
  <c r="U4439" i="1" s="1"/>
  <c r="R4429" i="1"/>
  <c r="U4429" i="1" s="1"/>
  <c r="R4399" i="1"/>
  <c r="U4399" i="1" s="1"/>
  <c r="R4389" i="1"/>
  <c r="U4389" i="1" s="1"/>
  <c r="R4377" i="1"/>
  <c r="U4377" i="1" s="1"/>
  <c r="R4366" i="1"/>
  <c r="U4366" i="1" s="1"/>
  <c r="R4354" i="1"/>
  <c r="U4354" i="1" s="1"/>
  <c r="R4344" i="1"/>
  <c r="U4344" i="1" s="1"/>
  <c r="R4332" i="1"/>
  <c r="U4332" i="1" s="1"/>
  <c r="R4322" i="1"/>
  <c r="U4322" i="1" s="1"/>
  <c r="R4299" i="1"/>
  <c r="U4299" i="1" s="1"/>
  <c r="R4288" i="1"/>
  <c r="U4288" i="1" s="1"/>
  <c r="R4277" i="1"/>
  <c r="U4277" i="1" s="1"/>
  <c r="R4265" i="1"/>
  <c r="U4265" i="1" s="1"/>
  <c r="R4254" i="1"/>
  <c r="U4254" i="1" s="1"/>
  <c r="R4243" i="1"/>
  <c r="U4243" i="1" s="1"/>
  <c r="R4232" i="1"/>
  <c r="U4232" i="1" s="1"/>
  <c r="R4221" i="1"/>
  <c r="U4221" i="1" s="1"/>
  <c r="R4209" i="1"/>
  <c r="U4209" i="1" s="1"/>
  <c r="R4198" i="1"/>
  <c r="U4198" i="1" s="1"/>
  <c r="R4184" i="1"/>
  <c r="U4184" i="1" s="1"/>
  <c r="R4174" i="1"/>
  <c r="U4174" i="1" s="1"/>
  <c r="R4162" i="1"/>
  <c r="U4162" i="1" s="1"/>
  <c r="R4141" i="1"/>
  <c r="U4141" i="1" s="1"/>
  <c r="R4130" i="1"/>
  <c r="U4130" i="1" s="1"/>
  <c r="R4118" i="1"/>
  <c r="U4118" i="1" s="1"/>
  <c r="R4107" i="1"/>
  <c r="U4107" i="1" s="1"/>
  <c r="R4097" i="1"/>
  <c r="U4097" i="1" s="1"/>
  <c r="R4086" i="1"/>
  <c r="U4086" i="1" s="1"/>
  <c r="R4047" i="1"/>
  <c r="U4047" i="1" s="1"/>
  <c r="R4041" i="1"/>
  <c r="U4041" i="1" s="1"/>
  <c r="R4027" i="1"/>
  <c r="U4027" i="1" s="1"/>
  <c r="R4017" i="1"/>
  <c r="U4017" i="1" s="1"/>
  <c r="R4008" i="1"/>
  <c r="U4008" i="1" s="1"/>
  <c r="R3998" i="1"/>
  <c r="U3998" i="1" s="1"/>
  <c r="R3978" i="1"/>
  <c r="U3978" i="1" s="1"/>
  <c r="R3904" i="1"/>
  <c r="U3904" i="1" s="1"/>
  <c r="R3895" i="1"/>
  <c r="U3895" i="1" s="1"/>
  <c r="R3885" i="1"/>
  <c r="U3885" i="1" s="1"/>
  <c r="R3863" i="1"/>
  <c r="U3863" i="1" s="1"/>
  <c r="R3829" i="1"/>
  <c r="U3829" i="1" s="1"/>
  <c r="R3817" i="1"/>
  <c r="U3817" i="1" s="1"/>
  <c r="R3782" i="1"/>
  <c r="U3782" i="1" s="1"/>
  <c r="R3741" i="1"/>
  <c r="U3741" i="1" s="1"/>
  <c r="R3729" i="1"/>
  <c r="U3729" i="1" s="1"/>
  <c r="R3716" i="1"/>
  <c r="U3716" i="1" s="1"/>
  <c r="R3706" i="1"/>
  <c r="U3706" i="1" s="1"/>
  <c r="R3662" i="1"/>
  <c r="U3662" i="1" s="1"/>
  <c r="R3506" i="1"/>
  <c r="U3506" i="1" s="1"/>
  <c r="R3398" i="1"/>
  <c r="U3398" i="1" s="1"/>
  <c r="R3341" i="1"/>
  <c r="U3341" i="1" s="1"/>
  <c r="R3251" i="1"/>
  <c r="U3251" i="1" s="1"/>
  <c r="R3241" i="1"/>
  <c r="U3241" i="1" s="1"/>
  <c r="R3230" i="1"/>
  <c r="U3230" i="1" s="1"/>
  <c r="R3203" i="1"/>
  <c r="U3203" i="1" s="1"/>
  <c r="R3191" i="1"/>
  <c r="U3191" i="1" s="1"/>
  <c r="R3172" i="1"/>
  <c r="U3172" i="1" s="1"/>
  <c r="R2823" i="1"/>
  <c r="U2823" i="1" s="1"/>
  <c r="R2802" i="1"/>
  <c r="U2802" i="1" s="1"/>
  <c r="R2509" i="1"/>
  <c r="U2509" i="1" s="1"/>
  <c r="R2175" i="1"/>
  <c r="U2175" i="1" s="1"/>
  <c r="R5673" i="1"/>
  <c r="U5673" i="1" s="1"/>
  <c r="R5662" i="1"/>
  <c r="U5662" i="1" s="1"/>
  <c r="R5640" i="1"/>
  <c r="U5640" i="1" s="1"/>
  <c r="R5619" i="1"/>
  <c r="U5619" i="1" s="1"/>
  <c r="R5608" i="1"/>
  <c r="U5608" i="1" s="1"/>
  <c r="R5585" i="1"/>
  <c r="U5585" i="1" s="1"/>
  <c r="R5573" i="1"/>
  <c r="U5573" i="1" s="1"/>
  <c r="R5561" i="1"/>
  <c r="U5561" i="1" s="1"/>
  <c r="R5548" i="1"/>
  <c r="U5548" i="1" s="1"/>
  <c r="R5536" i="1"/>
  <c r="U5536" i="1" s="1"/>
  <c r="R5516" i="1"/>
  <c r="U5516" i="1" s="1"/>
  <c r="R5504" i="1"/>
  <c r="U5504" i="1" s="1"/>
  <c r="R5492" i="1"/>
  <c r="U5492" i="1" s="1"/>
  <c r="R5480" i="1"/>
  <c r="U5480" i="1" s="1"/>
  <c r="R5468" i="1"/>
  <c r="U5468" i="1" s="1"/>
  <c r="R5456" i="1"/>
  <c r="U5456" i="1" s="1"/>
  <c r="R5434" i="1"/>
  <c r="U5434" i="1" s="1"/>
  <c r="R5422" i="1"/>
  <c r="U5422" i="1" s="1"/>
  <c r="R5410" i="1"/>
  <c r="U5410" i="1" s="1"/>
  <c r="R5398" i="1"/>
  <c r="U5398" i="1" s="1"/>
  <c r="R5371" i="1"/>
  <c r="U5371" i="1" s="1"/>
  <c r="R5359" i="1"/>
  <c r="U5359" i="1" s="1"/>
  <c r="R5347" i="1"/>
  <c r="U5347" i="1" s="1"/>
  <c r="R5336" i="1"/>
  <c r="U5336" i="1" s="1"/>
  <c r="R5326" i="1"/>
  <c r="U5326" i="1" s="1"/>
  <c r="R5294" i="1"/>
  <c r="U5294" i="1" s="1"/>
  <c r="R5283" i="1"/>
  <c r="U5283" i="1" s="1"/>
  <c r="R5272" i="1"/>
  <c r="U5272" i="1" s="1"/>
  <c r="R5242" i="1"/>
  <c r="U5242" i="1" s="1"/>
  <c r="R5234" i="1"/>
  <c r="U5234" i="1" s="1"/>
  <c r="R5225" i="1"/>
  <c r="U5225" i="1" s="1"/>
  <c r="R5214" i="1"/>
  <c r="U5214" i="1" s="1"/>
  <c r="R5192" i="1"/>
  <c r="U5192" i="1" s="1"/>
  <c r="R5181" i="1"/>
  <c r="U5181" i="1" s="1"/>
  <c r="R5158" i="1"/>
  <c r="U5158" i="1" s="1"/>
  <c r="R5140" i="1"/>
  <c r="U5140" i="1" s="1"/>
  <c r="R5115" i="1"/>
  <c r="U5115" i="1" s="1"/>
  <c r="R5107" i="1"/>
  <c r="U5107" i="1" s="1"/>
  <c r="R5080" i="1"/>
  <c r="U5080" i="1" s="1"/>
  <c r="R5054" i="1"/>
  <c r="U5054" i="1" s="1"/>
  <c r="R5030" i="1"/>
  <c r="U5030" i="1" s="1"/>
  <c r="R5021" i="1"/>
  <c r="U5021" i="1" s="1"/>
  <c r="R4985" i="1"/>
  <c r="U4985" i="1" s="1"/>
  <c r="R4978" i="1"/>
  <c r="U4978" i="1" s="1"/>
  <c r="R4945" i="1"/>
  <c r="U4945" i="1" s="1"/>
  <c r="R4928" i="1"/>
  <c r="U4928" i="1" s="1"/>
  <c r="R4918" i="1"/>
  <c r="U4918" i="1" s="1"/>
  <c r="R4876" i="1"/>
  <c r="U4876" i="1" s="1"/>
  <c r="R4866" i="1"/>
  <c r="U4866" i="1" s="1"/>
  <c r="R4856" i="1"/>
  <c r="U4856" i="1" s="1"/>
  <c r="R4823" i="1"/>
  <c r="U4823" i="1" s="1"/>
  <c r="R4812" i="1"/>
  <c r="U4812" i="1" s="1"/>
  <c r="R4803" i="1"/>
  <c r="U4803" i="1" s="1"/>
  <c r="R4756" i="1"/>
  <c r="U4756" i="1" s="1"/>
  <c r="R4737" i="1"/>
  <c r="U4737" i="1" s="1"/>
  <c r="U4726" i="1"/>
  <c r="R4717" i="1"/>
  <c r="U4717" i="1" s="1"/>
  <c r="R4707" i="1"/>
  <c r="U4707" i="1" s="1"/>
  <c r="R4686" i="1"/>
  <c r="U4686" i="1" s="1"/>
  <c r="R4677" i="1"/>
  <c r="U4677" i="1" s="1"/>
  <c r="R4666" i="1"/>
  <c r="U4666" i="1" s="1"/>
  <c r="R4657" i="1"/>
  <c r="U4657" i="1" s="1"/>
  <c r="R4646" i="1"/>
  <c r="U4646" i="1" s="1"/>
  <c r="R4635" i="1"/>
  <c r="U4635" i="1" s="1"/>
  <c r="R4613" i="1"/>
  <c r="U4613" i="1" s="1"/>
  <c r="R4593" i="1"/>
  <c r="U4593" i="1" s="1"/>
  <c r="R4582" i="1"/>
  <c r="U4582" i="1" s="1"/>
  <c r="R4544" i="1"/>
  <c r="U4544" i="1" s="1"/>
  <c r="R4534" i="1"/>
  <c r="U4534" i="1" s="1"/>
  <c r="R4524" i="1"/>
  <c r="U4524" i="1" s="1"/>
  <c r="R4492" i="1"/>
  <c r="U4492" i="1" s="1"/>
  <c r="R4470" i="1"/>
  <c r="U4470" i="1" s="1"/>
  <c r="R4459" i="1"/>
  <c r="U4459" i="1" s="1"/>
  <c r="R4448" i="1"/>
  <c r="U4448" i="1" s="1"/>
  <c r="R4438" i="1"/>
  <c r="U4438" i="1" s="1"/>
  <c r="R4428" i="1"/>
  <c r="U4428" i="1" s="1"/>
  <c r="R4418" i="1"/>
  <c r="U4418" i="1" s="1"/>
  <c r="R4398" i="1"/>
  <c r="U4398" i="1" s="1"/>
  <c r="R4388" i="1"/>
  <c r="U4388" i="1" s="1"/>
  <c r="R4376" i="1"/>
  <c r="U4376" i="1" s="1"/>
  <c r="R4365" i="1"/>
  <c r="U4365" i="1" s="1"/>
  <c r="R4343" i="1"/>
  <c r="U4343" i="1" s="1"/>
  <c r="R4321" i="1"/>
  <c r="U4321" i="1" s="1"/>
  <c r="R4310" i="1"/>
  <c r="U4310" i="1" s="1"/>
  <c r="R4298" i="1"/>
  <c r="U4298" i="1" s="1"/>
  <c r="R4287" i="1"/>
  <c r="U4287" i="1" s="1"/>
  <c r="R4276" i="1"/>
  <c r="U4276" i="1" s="1"/>
  <c r="R4264" i="1"/>
  <c r="U4264" i="1" s="1"/>
  <c r="R4253" i="1"/>
  <c r="U4253" i="1" s="1"/>
  <c r="R4242" i="1"/>
  <c r="U4242" i="1" s="1"/>
  <c r="R4231" i="1"/>
  <c r="U4231" i="1" s="1"/>
  <c r="R4220" i="1"/>
  <c r="U4220" i="1" s="1"/>
  <c r="R4208" i="1"/>
  <c r="U4208" i="1" s="1"/>
  <c r="R4197" i="1"/>
  <c r="U4197" i="1" s="1"/>
  <c r="R4173" i="1"/>
  <c r="U4173" i="1" s="1"/>
  <c r="R4151" i="1"/>
  <c r="U4151" i="1" s="1"/>
  <c r="R4140" i="1"/>
  <c r="U4140" i="1" s="1"/>
  <c r="R4129" i="1"/>
  <c r="U4129" i="1" s="1"/>
  <c r="R4117" i="1"/>
  <c r="U4117" i="1" s="1"/>
  <c r="R4106" i="1"/>
  <c r="U4106" i="1" s="1"/>
  <c r="R4096" i="1"/>
  <c r="U4096" i="1" s="1"/>
  <c r="R4085" i="1"/>
  <c r="U4085" i="1" s="1"/>
  <c r="R4076" i="1"/>
  <c r="U4076" i="1" s="1"/>
  <c r="R4059" i="1"/>
  <c r="U4059" i="1" s="1"/>
  <c r="R3969" i="1"/>
  <c r="U3969" i="1" s="1"/>
  <c r="R3937" i="1"/>
  <c r="U3937" i="1" s="1"/>
  <c r="R3926" i="1"/>
  <c r="U3926" i="1" s="1"/>
  <c r="R3894" i="1"/>
  <c r="U3894" i="1" s="1"/>
  <c r="R3884" i="1"/>
  <c r="U3884" i="1" s="1"/>
  <c r="R3873" i="1"/>
  <c r="U3873" i="1" s="1"/>
  <c r="R3862" i="1"/>
  <c r="U3862" i="1" s="1"/>
  <c r="R3841" i="1"/>
  <c r="U3841" i="1" s="1"/>
  <c r="R3828" i="1"/>
  <c r="U3828" i="1" s="1"/>
  <c r="R3816" i="1"/>
  <c r="U3816" i="1" s="1"/>
  <c r="R3800" i="1"/>
  <c r="U3800" i="1" s="1"/>
  <c r="R3781" i="1"/>
  <c r="U3781" i="1" s="1"/>
  <c r="R3765" i="1"/>
  <c r="U3765" i="1" s="1"/>
  <c r="R3753" i="1"/>
  <c r="U3753" i="1" s="1"/>
  <c r="R3727" i="1"/>
  <c r="U3727" i="1" s="1"/>
  <c r="R3694" i="1"/>
  <c r="U3694" i="1" s="1"/>
  <c r="R3684" i="1"/>
  <c r="U3684" i="1" s="1"/>
  <c r="R3626" i="1"/>
  <c r="U3626" i="1" s="1"/>
  <c r="R3610" i="1"/>
  <c r="U3610" i="1" s="1"/>
  <c r="R3584" i="1"/>
  <c r="U3584" i="1" s="1"/>
  <c r="R3517" i="1"/>
  <c r="U3517" i="1" s="1"/>
  <c r="R3432" i="1"/>
  <c r="U3432" i="1" s="1"/>
  <c r="R3281" i="1"/>
  <c r="U3281" i="1" s="1"/>
  <c r="R2898" i="1"/>
  <c r="U2898" i="1" s="1"/>
  <c r="R2865" i="1"/>
  <c r="U2865" i="1" s="1"/>
  <c r="R2789" i="1"/>
  <c r="U2789" i="1" s="1"/>
  <c r="R2721" i="1"/>
  <c r="U2721" i="1" s="1"/>
  <c r="R2690" i="1"/>
  <c r="U2690" i="1" s="1"/>
  <c r="R2633" i="1"/>
  <c r="U2633" i="1" s="1"/>
  <c r="R2560" i="1"/>
  <c r="U2560" i="1" s="1"/>
  <c r="R2508" i="1"/>
  <c r="U2508" i="1" s="1"/>
  <c r="R2310" i="1"/>
  <c r="U2310" i="1" s="1"/>
  <c r="R2174" i="1"/>
  <c r="U2174" i="1" s="1"/>
  <c r="R1683" i="1"/>
  <c r="U1683" i="1" s="1"/>
  <c r="R5467" i="1"/>
  <c r="U5467" i="1" s="1"/>
  <c r="R5455" i="1"/>
  <c r="U5455" i="1" s="1"/>
  <c r="R5443" i="1"/>
  <c r="U5443" i="1" s="1"/>
  <c r="R5421" i="1"/>
  <c r="U5421" i="1" s="1"/>
  <c r="R5409" i="1"/>
  <c r="U5409" i="1" s="1"/>
  <c r="R5397" i="1"/>
  <c r="U5397" i="1" s="1"/>
  <c r="R5370" i="1"/>
  <c r="U5370" i="1" s="1"/>
  <c r="R5358" i="1"/>
  <c r="U5358" i="1" s="1"/>
  <c r="R5346" i="1"/>
  <c r="U5346" i="1" s="1"/>
  <c r="R5335" i="1"/>
  <c r="U5335" i="1" s="1"/>
  <c r="R5325" i="1"/>
  <c r="U5325" i="1" s="1"/>
  <c r="R5293" i="1"/>
  <c r="U5293" i="1" s="1"/>
  <c r="R5282" i="1"/>
  <c r="U5282" i="1" s="1"/>
  <c r="R5271" i="1"/>
  <c r="U5271" i="1" s="1"/>
  <c r="R5252" i="1"/>
  <c r="U5252" i="1" s="1"/>
  <c r="R5241" i="1"/>
  <c r="U5241" i="1" s="1"/>
  <c r="R5233" i="1"/>
  <c r="U5233" i="1" s="1"/>
  <c r="R5224" i="1"/>
  <c r="U5224" i="1" s="1"/>
  <c r="R5213" i="1"/>
  <c r="U5213" i="1" s="1"/>
  <c r="R5191" i="1"/>
  <c r="U5191" i="1" s="1"/>
  <c r="R5180" i="1"/>
  <c r="U5180" i="1" s="1"/>
  <c r="R5174" i="1"/>
  <c r="U5174" i="1" s="1"/>
  <c r="R5165" i="1"/>
  <c r="U5165" i="1" s="1"/>
  <c r="R5157" i="1"/>
  <c r="U5157" i="1" s="1"/>
  <c r="R5139" i="1"/>
  <c r="U5139" i="1" s="1"/>
  <c r="R5123" i="1"/>
  <c r="U5123" i="1" s="1"/>
  <c r="R5114" i="1"/>
  <c r="U5114" i="1" s="1"/>
  <c r="R5106" i="1"/>
  <c r="U5106" i="1" s="1"/>
  <c r="R5099" i="1"/>
  <c r="U5099" i="1" s="1"/>
  <c r="R5079" i="1"/>
  <c r="U5079" i="1" s="1"/>
  <c r="R5053" i="1"/>
  <c r="U5053" i="1" s="1"/>
  <c r="R5029" i="1"/>
  <c r="U5029" i="1" s="1"/>
  <c r="R5020" i="1"/>
  <c r="U5020" i="1" s="1"/>
  <c r="R5012" i="1"/>
  <c r="U5012" i="1" s="1"/>
  <c r="R4993" i="1"/>
  <c r="U4993" i="1" s="1"/>
  <c r="R4984" i="1"/>
  <c r="U4984" i="1" s="1"/>
  <c r="R4977" i="1"/>
  <c r="U4977" i="1" s="1"/>
  <c r="R4964" i="1"/>
  <c r="U4964" i="1" s="1"/>
  <c r="R4955" i="1"/>
  <c r="U4955" i="1" s="1"/>
  <c r="R4944" i="1"/>
  <c r="U4944" i="1" s="1"/>
  <c r="R4927" i="1"/>
  <c r="U4927" i="1" s="1"/>
  <c r="R4917" i="1"/>
  <c r="U4917" i="1" s="1"/>
  <c r="R4896" i="1"/>
  <c r="U4896" i="1" s="1"/>
  <c r="R4875" i="1"/>
  <c r="U4875" i="1" s="1"/>
  <c r="R4865" i="1"/>
  <c r="U4865" i="1" s="1"/>
  <c r="R4855" i="1"/>
  <c r="U4855" i="1" s="1"/>
  <c r="R4822" i="1"/>
  <c r="U4822" i="1" s="1"/>
  <c r="R4811" i="1"/>
  <c r="U4811" i="1" s="1"/>
  <c r="R4802" i="1"/>
  <c r="U4802" i="1" s="1"/>
  <c r="R4768" i="1"/>
  <c r="U4768" i="1" s="1"/>
  <c r="R4755" i="1"/>
  <c r="U4755" i="1" s="1"/>
  <c r="R4736" i="1"/>
  <c r="U4736" i="1" s="1"/>
  <c r="U4725" i="1"/>
  <c r="R4716" i="1"/>
  <c r="U4716" i="1" s="1"/>
  <c r="R4706" i="1"/>
  <c r="U4706" i="1" s="1"/>
  <c r="R4695" i="1"/>
  <c r="U4695" i="1" s="1"/>
  <c r="R4685" i="1"/>
  <c r="U4685" i="1" s="1"/>
  <c r="R4676" i="1"/>
  <c r="U4676" i="1" s="1"/>
  <c r="R4665" i="1"/>
  <c r="U4665" i="1" s="1"/>
  <c r="R4656" i="1"/>
  <c r="U4656" i="1" s="1"/>
  <c r="R4645" i="1"/>
  <c r="U4645" i="1" s="1"/>
  <c r="R4634" i="1"/>
  <c r="U4634" i="1" s="1"/>
  <c r="R4612" i="1"/>
  <c r="U4612" i="1" s="1"/>
  <c r="R4592" i="1"/>
  <c r="U4592" i="1" s="1"/>
  <c r="R4581" i="1"/>
  <c r="U4581" i="1" s="1"/>
  <c r="R4573" i="1"/>
  <c r="U4573" i="1" s="1"/>
  <c r="R4552" i="1"/>
  <c r="U4552" i="1" s="1"/>
  <c r="R4543" i="1"/>
  <c r="U4543" i="1" s="1"/>
  <c r="R4533" i="1"/>
  <c r="U4533" i="1" s="1"/>
  <c r="R4523" i="1"/>
  <c r="U4523" i="1" s="1"/>
  <c r="R4491" i="1"/>
  <c r="U4491" i="1" s="1"/>
  <c r="R4469" i="1"/>
  <c r="U4469" i="1" s="1"/>
  <c r="R4458" i="1"/>
  <c r="U4458" i="1" s="1"/>
  <c r="R4447" i="1"/>
  <c r="U4447" i="1" s="1"/>
  <c r="R4437" i="1"/>
  <c r="U4437" i="1" s="1"/>
  <c r="R4427" i="1"/>
  <c r="U4427" i="1" s="1"/>
  <c r="R4417" i="1"/>
  <c r="U4417" i="1" s="1"/>
  <c r="R4397" i="1"/>
  <c r="U4397" i="1" s="1"/>
  <c r="R4387" i="1"/>
  <c r="U4387" i="1" s="1"/>
  <c r="R4375" i="1"/>
  <c r="U4375" i="1" s="1"/>
  <c r="R4364" i="1"/>
  <c r="U4364" i="1" s="1"/>
  <c r="R4353" i="1"/>
  <c r="U4353" i="1" s="1"/>
  <c r="R4342" i="1"/>
  <c r="U4342" i="1" s="1"/>
  <c r="R4331" i="1"/>
  <c r="U4331" i="1" s="1"/>
  <c r="R4320" i="1"/>
  <c r="U4320" i="1" s="1"/>
  <c r="R4309" i="1"/>
  <c r="U4309" i="1" s="1"/>
  <c r="R4297" i="1"/>
  <c r="U4297" i="1" s="1"/>
  <c r="R4286" i="1"/>
  <c r="U4286" i="1" s="1"/>
  <c r="R4275" i="1"/>
  <c r="U4275" i="1" s="1"/>
  <c r="R4263" i="1"/>
  <c r="U4263" i="1" s="1"/>
  <c r="R4252" i="1"/>
  <c r="U4252" i="1" s="1"/>
  <c r="R4230" i="1"/>
  <c r="U4230" i="1" s="1"/>
  <c r="R4219" i="1"/>
  <c r="U4219" i="1" s="1"/>
  <c r="R4207" i="1"/>
  <c r="U4207" i="1" s="1"/>
  <c r="R4196" i="1"/>
  <c r="U4196" i="1" s="1"/>
  <c r="R4172" i="1"/>
  <c r="U4172" i="1" s="1"/>
  <c r="R4150" i="1"/>
  <c r="U4150" i="1" s="1"/>
  <c r="R4139" i="1"/>
  <c r="U4139" i="1" s="1"/>
  <c r="R4128" i="1"/>
  <c r="U4128" i="1" s="1"/>
  <c r="R4116" i="1"/>
  <c r="U4116" i="1" s="1"/>
  <c r="R4105" i="1"/>
  <c r="U4105" i="1" s="1"/>
  <c r="R4095" i="1"/>
  <c r="U4095" i="1" s="1"/>
  <c r="R4084" i="1"/>
  <c r="U4084" i="1" s="1"/>
  <c r="R4075" i="1"/>
  <c r="U4075" i="1" s="1"/>
  <c r="R4058" i="1"/>
  <c r="U4058" i="1" s="1"/>
  <c r="R4040" i="1"/>
  <c r="U4040" i="1" s="1"/>
  <c r="R4026" i="1"/>
  <c r="U4026" i="1" s="1"/>
  <c r="R4016" i="1"/>
  <c r="U4016" i="1" s="1"/>
  <c r="R4007" i="1"/>
  <c r="U4007" i="1" s="1"/>
  <c r="R3997" i="1"/>
  <c r="U3997" i="1" s="1"/>
  <c r="R3968" i="1"/>
  <c r="U3968" i="1" s="1"/>
  <c r="R3936" i="1"/>
  <c r="U3936" i="1" s="1"/>
  <c r="R3925" i="1"/>
  <c r="U3925" i="1" s="1"/>
  <c r="R3893" i="1"/>
  <c r="U3893" i="1" s="1"/>
  <c r="R3883" i="1"/>
  <c r="U3883" i="1" s="1"/>
  <c r="R3872" i="1"/>
  <c r="U3872" i="1" s="1"/>
  <c r="R3851" i="1"/>
  <c r="U3851" i="1" s="1"/>
  <c r="R3827" i="1"/>
  <c r="U3827" i="1" s="1"/>
  <c r="R3752" i="1"/>
  <c r="U3752" i="1" s="1"/>
  <c r="R3739" i="1"/>
  <c r="U3739" i="1" s="1"/>
  <c r="R3714" i="1"/>
  <c r="U3714" i="1" s="1"/>
  <c r="R3704" i="1"/>
  <c r="U3704" i="1" s="1"/>
  <c r="R3672" i="1"/>
  <c r="U3672" i="1" s="1"/>
  <c r="R3637" i="1"/>
  <c r="U3637" i="1" s="1"/>
  <c r="R3596" i="1"/>
  <c r="U3596" i="1" s="1"/>
  <c r="R3504" i="1"/>
  <c r="U3504" i="1" s="1"/>
  <c r="R3407" i="1"/>
  <c r="U3407" i="1" s="1"/>
  <c r="R3339" i="1"/>
  <c r="U3339" i="1" s="1"/>
  <c r="R3239" i="1"/>
  <c r="U3239" i="1" s="1"/>
  <c r="R3218" i="1"/>
  <c r="U3218" i="1" s="1"/>
  <c r="R3170" i="1"/>
  <c r="U3170" i="1" s="1"/>
  <c r="R3033" i="1"/>
  <c r="U3033" i="1" s="1"/>
  <c r="R2844" i="1"/>
  <c r="U2844" i="1" s="1"/>
  <c r="R2788" i="1"/>
  <c r="U2788" i="1" s="1"/>
  <c r="R2765" i="1"/>
  <c r="U2765" i="1" s="1"/>
  <c r="R2732" i="1"/>
  <c r="U2732" i="1" s="1"/>
  <c r="R2678" i="1"/>
  <c r="U2678" i="1" s="1"/>
  <c r="R2594" i="1"/>
  <c r="U2594" i="1" s="1"/>
  <c r="R2472" i="1"/>
  <c r="U2472" i="1" s="1"/>
  <c r="R2274" i="1"/>
  <c r="U2274" i="1" s="1"/>
  <c r="R697" i="1"/>
  <c r="U697" i="1" s="1"/>
  <c r="R5502" i="1"/>
  <c r="U5502" i="1" s="1"/>
  <c r="R5490" i="1"/>
  <c r="U5490" i="1" s="1"/>
  <c r="R5478" i="1"/>
  <c r="U5478" i="1" s="1"/>
  <c r="R5466" i="1"/>
  <c r="U5466" i="1" s="1"/>
  <c r="R5449" i="1"/>
  <c r="U5449" i="1" s="1"/>
  <c r="R5442" i="1"/>
  <c r="U5442" i="1" s="1"/>
  <c r="R5432" i="1"/>
  <c r="U5432" i="1" s="1"/>
  <c r="R5420" i="1"/>
  <c r="U5420" i="1" s="1"/>
  <c r="R5408" i="1"/>
  <c r="U5408" i="1" s="1"/>
  <c r="R5396" i="1"/>
  <c r="U5396" i="1" s="1"/>
  <c r="R5369" i="1"/>
  <c r="U5369" i="1" s="1"/>
  <c r="R5357" i="1"/>
  <c r="U5357" i="1" s="1"/>
  <c r="R5345" i="1"/>
  <c r="U5345" i="1" s="1"/>
  <c r="R5324" i="1"/>
  <c r="U5324" i="1" s="1"/>
  <c r="R5303" i="1"/>
  <c r="U5303" i="1" s="1"/>
  <c r="R5292" i="1"/>
  <c r="U5292" i="1" s="1"/>
  <c r="R5281" i="1"/>
  <c r="U5281" i="1" s="1"/>
  <c r="R5270" i="1"/>
  <c r="U5270" i="1" s="1"/>
  <c r="R5261" i="1"/>
  <c r="U5261" i="1" s="1"/>
  <c r="R5251" i="1"/>
  <c r="U5251" i="1" s="1"/>
  <c r="R5240" i="1"/>
  <c r="U5240" i="1" s="1"/>
  <c r="R5212" i="1"/>
  <c r="U5212" i="1" s="1"/>
  <c r="R5202" i="1"/>
  <c r="U5202" i="1" s="1"/>
  <c r="R5189" i="1"/>
  <c r="U5189" i="1" s="1"/>
  <c r="R5173" i="1"/>
  <c r="U5173" i="1" s="1"/>
  <c r="R5156" i="1"/>
  <c r="U5156" i="1" s="1"/>
  <c r="R5148" i="1"/>
  <c r="U5148" i="1" s="1"/>
  <c r="R5131" i="1"/>
  <c r="U5131" i="1" s="1"/>
  <c r="R5098" i="1"/>
  <c r="U5098" i="1" s="1"/>
  <c r="R5088" i="1"/>
  <c r="U5088" i="1" s="1"/>
  <c r="R5078" i="1"/>
  <c r="U5078" i="1" s="1"/>
  <c r="R5068" i="1"/>
  <c r="U5068" i="1" s="1"/>
  <c r="R5052" i="1"/>
  <c r="U5052" i="1" s="1"/>
  <c r="R5043" i="1"/>
  <c r="U5043" i="1" s="1"/>
  <c r="R5028" i="1"/>
  <c r="U5028" i="1" s="1"/>
  <c r="R5019" i="1"/>
  <c r="U5019" i="1" s="1"/>
  <c r="R5011" i="1"/>
  <c r="U5011" i="1" s="1"/>
  <c r="R5003" i="1"/>
  <c r="U5003" i="1" s="1"/>
  <c r="R4983" i="1"/>
  <c r="U4983" i="1" s="1"/>
  <c r="R4974" i="1"/>
  <c r="U4974" i="1" s="1"/>
  <c r="R4963" i="1"/>
  <c r="U4963" i="1" s="1"/>
  <c r="R4954" i="1"/>
  <c r="U4954" i="1" s="1"/>
  <c r="R4934" i="1"/>
  <c r="U4934" i="1" s="1"/>
  <c r="R4926" i="1"/>
  <c r="U4926" i="1" s="1"/>
  <c r="R4906" i="1"/>
  <c r="U4906" i="1" s="1"/>
  <c r="R4895" i="1"/>
  <c r="U4895" i="1" s="1"/>
  <c r="R4874" i="1"/>
  <c r="U4874" i="1" s="1"/>
  <c r="R4864" i="1"/>
  <c r="U4864" i="1" s="1"/>
  <c r="R4854" i="1"/>
  <c r="U4854" i="1" s="1"/>
  <c r="R4821" i="1"/>
  <c r="U4821" i="1" s="1"/>
  <c r="R4810" i="1"/>
  <c r="U4810" i="1" s="1"/>
  <c r="R4801" i="1"/>
  <c r="U4801" i="1" s="1"/>
  <c r="R4791" i="1"/>
  <c r="U4791" i="1" s="1"/>
  <c r="R4779" i="1"/>
  <c r="U4779" i="1" s="1"/>
  <c r="R4735" i="1"/>
  <c r="U4735" i="1" s="1"/>
  <c r="R4724" i="1"/>
  <c r="U4724" i="1" s="1"/>
  <c r="R4715" i="1"/>
  <c r="U4715" i="1" s="1"/>
  <c r="R4705" i="1"/>
  <c r="U4705" i="1" s="1"/>
  <c r="R4675" i="1"/>
  <c r="U4675" i="1" s="1"/>
  <c r="R4664" i="1"/>
  <c r="U4664" i="1" s="1"/>
  <c r="R4655" i="1"/>
  <c r="U4655" i="1" s="1"/>
  <c r="R4644" i="1"/>
  <c r="U4644" i="1" s="1"/>
  <c r="R4633" i="1"/>
  <c r="U4633" i="1" s="1"/>
  <c r="R4623" i="1"/>
  <c r="U4623" i="1" s="1"/>
  <c r="R4611" i="1"/>
  <c r="U4611" i="1" s="1"/>
  <c r="R4601" i="1"/>
  <c r="U4601" i="1" s="1"/>
  <c r="R4591" i="1"/>
  <c r="U4591" i="1" s="1"/>
  <c r="R4580" i="1"/>
  <c r="U4580" i="1" s="1"/>
  <c r="R4572" i="1"/>
  <c r="U4572" i="1" s="1"/>
  <c r="R4562" i="1"/>
  <c r="U4562" i="1" s="1"/>
  <c r="R4542" i="1"/>
  <c r="U4542" i="1" s="1"/>
  <c r="R4532" i="1"/>
  <c r="U4532" i="1" s="1"/>
  <c r="R4522" i="1"/>
  <c r="U4522" i="1" s="1"/>
  <c r="R4513" i="1"/>
  <c r="U4513" i="1" s="1"/>
  <c r="R4480" i="1"/>
  <c r="U4480" i="1" s="1"/>
  <c r="R4468" i="1"/>
  <c r="U4468" i="1" s="1"/>
  <c r="R4457" i="1"/>
  <c r="U4457" i="1" s="1"/>
  <c r="R4436" i="1"/>
  <c r="U4436" i="1" s="1"/>
  <c r="R4426" i="1"/>
  <c r="U4426" i="1" s="1"/>
  <c r="R4416" i="1"/>
  <c r="U4416" i="1" s="1"/>
  <c r="R4386" i="1"/>
  <c r="U4386" i="1" s="1"/>
  <c r="R4374" i="1"/>
  <c r="U4374" i="1" s="1"/>
  <c r="R4363" i="1"/>
  <c r="U4363" i="1" s="1"/>
  <c r="R4352" i="1"/>
  <c r="U4352" i="1" s="1"/>
  <c r="R4341" i="1"/>
  <c r="U4341" i="1" s="1"/>
  <c r="R4330" i="1"/>
  <c r="U4330" i="1" s="1"/>
  <c r="R4319" i="1"/>
  <c r="U4319" i="1" s="1"/>
  <c r="R4308" i="1"/>
  <c r="U4308" i="1" s="1"/>
  <c r="R4296" i="1"/>
  <c r="U4296" i="1" s="1"/>
  <c r="R4285" i="1"/>
  <c r="U4285" i="1" s="1"/>
  <c r="R4274" i="1"/>
  <c r="U4274" i="1" s="1"/>
  <c r="R4262" i="1"/>
  <c r="U4262" i="1" s="1"/>
  <c r="R4251" i="1"/>
  <c r="U4251" i="1" s="1"/>
  <c r="R4240" i="1"/>
  <c r="U4240" i="1" s="1"/>
  <c r="R4229" i="1"/>
  <c r="U4229" i="1" s="1"/>
  <c r="R4218" i="1"/>
  <c r="U4218" i="1" s="1"/>
  <c r="R4195" i="1"/>
  <c r="U4195" i="1" s="1"/>
  <c r="R4182" i="1"/>
  <c r="U4182" i="1" s="1"/>
  <c r="R4171" i="1"/>
  <c r="U4171" i="1" s="1"/>
  <c r="R4160" i="1"/>
  <c r="U4160" i="1" s="1"/>
  <c r="R4149" i="1"/>
  <c r="U4149" i="1" s="1"/>
  <c r="R4127" i="1"/>
  <c r="U4127" i="1" s="1"/>
  <c r="R4115" i="1"/>
  <c r="U4115" i="1" s="1"/>
  <c r="R4104" i="1"/>
  <c r="U4104" i="1" s="1"/>
  <c r="R4057" i="1"/>
  <c r="U4057" i="1" s="1"/>
  <c r="R4045" i="1"/>
  <c r="U4045" i="1" s="1"/>
  <c r="R4025" i="1"/>
  <c r="U4025" i="1" s="1"/>
  <c r="R4006" i="1"/>
  <c r="U4006" i="1" s="1"/>
  <c r="R3996" i="1"/>
  <c r="U3996" i="1" s="1"/>
  <c r="R3987" i="1"/>
  <c r="U3987" i="1" s="1"/>
  <c r="R3976" i="1"/>
  <c r="U3976" i="1" s="1"/>
  <c r="R3967" i="1"/>
  <c r="U3967" i="1" s="1"/>
  <c r="R3935" i="1"/>
  <c r="U3935" i="1" s="1"/>
  <c r="R3924" i="1"/>
  <c r="U3924" i="1" s="1"/>
  <c r="R3914" i="1"/>
  <c r="U3914" i="1" s="1"/>
  <c r="R3902" i="1"/>
  <c r="U3902" i="1" s="1"/>
  <c r="R3892" i="1"/>
  <c r="U3892" i="1" s="1"/>
  <c r="R3860" i="1"/>
  <c r="U3860" i="1" s="1"/>
  <c r="R3826" i="1"/>
  <c r="U3826" i="1" s="1"/>
  <c r="R3814" i="1"/>
  <c r="U3814" i="1" s="1"/>
  <c r="R3796" i="1"/>
  <c r="U3796" i="1" s="1"/>
  <c r="R3751" i="1"/>
  <c r="U3751" i="1" s="1"/>
  <c r="R3738" i="1"/>
  <c r="U3738" i="1" s="1"/>
  <c r="R3725" i="1"/>
  <c r="U3725" i="1" s="1"/>
  <c r="R3647" i="1"/>
  <c r="U3647" i="1" s="1"/>
  <c r="R3624" i="1"/>
  <c r="U3624" i="1" s="1"/>
  <c r="R3608" i="1"/>
  <c r="U3608" i="1" s="1"/>
  <c r="R3595" i="1"/>
  <c r="U3595" i="1" s="1"/>
  <c r="R3515" i="1"/>
  <c r="U3515" i="1" s="1"/>
  <c r="R3446" i="1"/>
  <c r="U3446" i="1" s="1"/>
  <c r="R3418" i="1"/>
  <c r="U3418" i="1" s="1"/>
  <c r="R3329" i="1"/>
  <c r="U3329" i="1" s="1"/>
  <c r="R3290" i="1"/>
  <c r="U3290" i="1" s="1"/>
  <c r="R3238" i="1"/>
  <c r="U3238" i="1" s="1"/>
  <c r="R3000" i="1"/>
  <c r="U3000" i="1" s="1"/>
  <c r="R2949" i="1"/>
  <c r="U2949" i="1" s="1"/>
  <c r="R2764" i="1"/>
  <c r="U2764" i="1" s="1"/>
  <c r="R2655" i="1"/>
  <c r="U2655" i="1" s="1"/>
  <c r="R2424" i="1"/>
  <c r="U2424" i="1" s="1"/>
  <c r="R2285" i="1"/>
  <c r="U2285" i="1" s="1"/>
  <c r="R2273" i="1"/>
  <c r="U2273" i="1" s="1"/>
  <c r="R1331" i="1"/>
  <c r="U1331" i="1" s="1"/>
  <c r="R5533" i="1"/>
  <c r="U5533" i="1" s="1"/>
  <c r="R5513" i="1"/>
  <c r="U5513" i="1" s="1"/>
  <c r="R5501" i="1"/>
  <c r="U5501" i="1" s="1"/>
  <c r="R5489" i="1"/>
  <c r="U5489" i="1" s="1"/>
  <c r="R5477" i="1"/>
  <c r="U5477" i="1" s="1"/>
  <c r="R5465" i="1"/>
  <c r="U5465" i="1" s="1"/>
  <c r="R5448" i="1"/>
  <c r="U5448" i="1" s="1"/>
  <c r="R5441" i="1"/>
  <c r="U5441" i="1" s="1"/>
  <c r="R5431" i="1"/>
  <c r="U5431" i="1" s="1"/>
  <c r="R5419" i="1"/>
  <c r="U5419" i="1" s="1"/>
  <c r="R5407" i="1"/>
  <c r="U5407" i="1" s="1"/>
  <c r="R5395" i="1"/>
  <c r="U5395" i="1" s="1"/>
  <c r="R5368" i="1"/>
  <c r="U5368" i="1" s="1"/>
  <c r="R5356" i="1"/>
  <c r="U5356" i="1" s="1"/>
  <c r="R5344" i="1"/>
  <c r="U5344" i="1" s="1"/>
  <c r="R5334" i="1"/>
  <c r="U5334" i="1" s="1"/>
  <c r="R5323" i="1"/>
  <c r="U5323" i="1" s="1"/>
  <c r="R5312" i="1"/>
  <c r="U5312" i="1" s="1"/>
  <c r="R5302" i="1"/>
  <c r="U5302" i="1" s="1"/>
  <c r="R5280" i="1"/>
  <c r="U5280" i="1" s="1"/>
  <c r="R5269" i="1"/>
  <c r="U5269" i="1" s="1"/>
  <c r="R5260" i="1"/>
  <c r="U5260" i="1" s="1"/>
  <c r="R5250" i="1"/>
  <c r="U5250" i="1" s="1"/>
  <c r="R5239" i="1"/>
  <c r="U5239" i="1" s="1"/>
  <c r="R5221" i="1"/>
  <c r="U5221" i="1" s="1"/>
  <c r="R5211" i="1"/>
  <c r="U5211" i="1" s="1"/>
  <c r="R5201" i="1"/>
  <c r="U5201" i="1" s="1"/>
  <c r="R5172" i="1"/>
  <c r="U5172" i="1" s="1"/>
  <c r="R5164" i="1"/>
  <c r="U5164" i="1" s="1"/>
  <c r="R5155" i="1"/>
  <c r="U5155" i="1" s="1"/>
  <c r="R5147" i="1"/>
  <c r="U5147" i="1" s="1"/>
  <c r="R5138" i="1"/>
  <c r="U5138" i="1" s="1"/>
  <c r="R5130" i="1"/>
  <c r="U5130" i="1" s="1"/>
  <c r="R5122" i="1"/>
  <c r="U5122" i="1" s="1"/>
  <c r="R5105" i="1"/>
  <c r="U5105" i="1" s="1"/>
  <c r="R5097" i="1"/>
  <c r="U5097" i="1" s="1"/>
  <c r="R5087" i="1"/>
  <c r="U5087" i="1" s="1"/>
  <c r="R5077" i="1"/>
  <c r="U5077" i="1" s="1"/>
  <c r="R5067" i="1"/>
  <c r="U5067" i="1" s="1"/>
  <c r="R5051" i="1"/>
  <c r="U5051" i="1" s="1"/>
  <c r="R5042" i="1"/>
  <c r="U5042" i="1" s="1"/>
  <c r="R5027" i="1"/>
  <c r="U5027" i="1" s="1"/>
  <c r="R5018" i="1"/>
  <c r="U5018" i="1" s="1"/>
  <c r="R5002" i="1"/>
  <c r="U5002" i="1" s="1"/>
  <c r="R4992" i="1"/>
  <c r="U4992" i="1" s="1"/>
  <c r="R4982" i="1"/>
  <c r="U4982" i="1" s="1"/>
  <c r="R4973" i="1"/>
  <c r="U4973" i="1" s="1"/>
  <c r="R4962" i="1"/>
  <c r="U4962" i="1" s="1"/>
  <c r="R4953" i="1"/>
  <c r="U4953" i="1" s="1"/>
  <c r="R4943" i="1"/>
  <c r="U4943" i="1" s="1"/>
  <c r="R4933" i="1"/>
  <c r="U4933" i="1" s="1"/>
  <c r="R4925" i="1"/>
  <c r="U4925" i="1" s="1"/>
  <c r="R4916" i="1"/>
  <c r="U4916" i="1" s="1"/>
  <c r="R4905" i="1"/>
  <c r="U4905" i="1" s="1"/>
  <c r="R4894" i="1"/>
  <c r="U4894" i="1" s="1"/>
  <c r="R4884" i="1"/>
  <c r="U4884" i="1" s="1"/>
  <c r="R4873" i="1"/>
  <c r="U4873" i="1" s="1"/>
  <c r="R4862" i="1"/>
  <c r="U4862" i="1" s="1"/>
  <c r="R4853" i="1"/>
  <c r="U4853" i="1" s="1"/>
  <c r="R4820" i="1"/>
  <c r="U4820" i="1" s="1"/>
  <c r="R4809" i="1"/>
  <c r="U4809" i="1" s="1"/>
  <c r="R4800" i="1"/>
  <c r="U4800" i="1" s="1"/>
  <c r="R4790" i="1"/>
  <c r="U4790" i="1" s="1"/>
  <c r="R4777" i="1"/>
  <c r="U4777" i="1" s="1"/>
  <c r="R4754" i="1"/>
  <c r="U4754" i="1" s="1"/>
  <c r="R4734" i="1"/>
  <c r="U4734" i="1" s="1"/>
  <c r="R4723" i="1"/>
  <c r="U4723" i="1" s="1"/>
  <c r="R4714" i="1"/>
  <c r="U4714" i="1" s="1"/>
  <c r="R4704" i="1"/>
  <c r="U4704" i="1" s="1"/>
  <c r="R4684" i="1"/>
  <c r="U4684" i="1" s="1"/>
  <c r="R4674" i="1"/>
  <c r="U4674" i="1" s="1"/>
  <c r="R4663" i="1"/>
  <c r="U4663" i="1" s="1"/>
  <c r="R4654" i="1"/>
  <c r="U4654" i="1" s="1"/>
  <c r="R4643" i="1"/>
  <c r="U4643" i="1" s="1"/>
  <c r="R4632" i="1"/>
  <c r="U4632" i="1" s="1"/>
  <c r="R4622" i="1"/>
  <c r="U4622" i="1" s="1"/>
  <c r="R4610" i="1"/>
  <c r="U4610" i="1" s="1"/>
  <c r="R4600" i="1"/>
  <c r="U4600" i="1" s="1"/>
  <c r="R4590" i="1"/>
  <c r="U4590" i="1" s="1"/>
  <c r="R4579" i="1"/>
  <c r="U4579" i="1" s="1"/>
  <c r="R4571" i="1"/>
  <c r="U4571" i="1" s="1"/>
  <c r="R4561" i="1"/>
  <c r="U4561" i="1" s="1"/>
  <c r="R4551" i="1"/>
  <c r="U4551" i="1" s="1"/>
  <c r="R4541" i="1"/>
  <c r="U4541" i="1" s="1"/>
  <c r="R4531" i="1"/>
  <c r="U4531" i="1" s="1"/>
  <c r="R4521" i="1"/>
  <c r="U4521" i="1" s="1"/>
  <c r="R4512" i="1"/>
  <c r="U4512" i="1" s="1"/>
  <c r="R4500" i="1"/>
  <c r="U4500" i="1" s="1"/>
  <c r="R4490" i="1"/>
  <c r="U4490" i="1" s="1"/>
  <c r="R4479" i="1"/>
  <c r="U4479" i="1" s="1"/>
  <c r="R4467" i="1"/>
  <c r="U4467" i="1" s="1"/>
  <c r="R4456" i="1"/>
  <c r="U4456" i="1" s="1"/>
  <c r="R4435" i="1"/>
  <c r="U4435" i="1" s="1"/>
  <c r="R4425" i="1"/>
  <c r="U4425" i="1" s="1"/>
  <c r="R4415" i="1"/>
  <c r="U4415" i="1" s="1"/>
  <c r="R4396" i="1"/>
  <c r="U4396" i="1" s="1"/>
  <c r="R4385" i="1"/>
  <c r="U4385" i="1" s="1"/>
  <c r="R4373" i="1"/>
  <c r="U4373" i="1" s="1"/>
  <c r="R4362" i="1"/>
  <c r="U4362" i="1" s="1"/>
  <c r="R4351" i="1"/>
  <c r="U4351" i="1" s="1"/>
  <c r="R4340" i="1"/>
  <c r="U4340" i="1" s="1"/>
  <c r="R4329" i="1"/>
  <c r="U4329" i="1" s="1"/>
  <c r="R4318" i="1"/>
  <c r="U4318" i="1" s="1"/>
  <c r="R4307" i="1"/>
  <c r="U4307" i="1" s="1"/>
  <c r="R4295" i="1"/>
  <c r="U4295" i="1" s="1"/>
  <c r="R4284" i="1"/>
  <c r="U4284" i="1" s="1"/>
  <c r="R4273" i="1"/>
  <c r="U4273" i="1" s="1"/>
  <c r="R4261" i="1"/>
  <c r="U4261" i="1" s="1"/>
  <c r="R4250" i="1"/>
  <c r="U4250" i="1" s="1"/>
  <c r="R4239" i="1"/>
  <c r="U4239" i="1" s="1"/>
  <c r="R4228" i="1"/>
  <c r="U4228" i="1" s="1"/>
  <c r="R4217" i="1"/>
  <c r="U4217" i="1" s="1"/>
  <c r="R4206" i="1"/>
  <c r="U4206" i="1" s="1"/>
  <c r="R4194" i="1"/>
  <c r="U4194" i="1" s="1"/>
  <c r="R4181" i="1"/>
  <c r="U4181" i="1" s="1"/>
  <c r="R4170" i="1"/>
  <c r="U4170" i="1" s="1"/>
  <c r="R4159" i="1"/>
  <c r="U4159" i="1" s="1"/>
  <c r="R4148" i="1"/>
  <c r="U4148" i="1" s="1"/>
  <c r="R4138" i="1"/>
  <c r="U4138" i="1" s="1"/>
  <c r="R4126" i="1"/>
  <c r="U4126" i="1" s="1"/>
  <c r="R4114" i="1"/>
  <c r="U4114" i="1" s="1"/>
  <c r="R4103" i="1"/>
  <c r="U4103" i="1" s="1"/>
  <c r="R4094" i="1"/>
  <c r="U4094" i="1" s="1"/>
  <c r="R4083" i="1"/>
  <c r="U4083" i="1" s="1"/>
  <c r="R4056" i="1"/>
  <c r="U4056" i="1" s="1"/>
  <c r="R4044" i="1"/>
  <c r="U4044" i="1" s="1"/>
  <c r="R4024" i="1"/>
  <c r="U4024" i="1" s="1"/>
  <c r="R4005" i="1"/>
  <c r="U4005" i="1" s="1"/>
  <c r="R3995" i="1"/>
  <c r="U3995" i="1" s="1"/>
  <c r="R3986" i="1"/>
  <c r="U3986" i="1" s="1"/>
  <c r="R3975" i="1"/>
  <c r="U3975" i="1" s="1"/>
  <c r="R3966" i="1"/>
  <c r="U3966" i="1" s="1"/>
  <c r="R3934" i="1"/>
  <c r="U3934" i="1" s="1"/>
  <c r="R3923" i="1"/>
  <c r="U3923" i="1" s="1"/>
  <c r="R3913" i="1"/>
  <c r="U3913" i="1" s="1"/>
  <c r="R3881" i="1"/>
  <c r="U3881" i="1" s="1"/>
  <c r="R3870" i="1"/>
  <c r="U3870" i="1" s="1"/>
  <c r="R3837" i="1"/>
  <c r="U3837" i="1" s="1"/>
  <c r="R3737" i="1"/>
  <c r="U3737" i="1" s="1"/>
  <c r="R3724" i="1"/>
  <c r="U3724" i="1" s="1"/>
  <c r="R3702" i="1"/>
  <c r="U3702" i="1" s="1"/>
  <c r="R3691" i="1"/>
  <c r="U3691" i="1" s="1"/>
  <c r="R3681" i="1"/>
  <c r="U3681" i="1" s="1"/>
  <c r="R3670" i="1"/>
  <c r="U3670" i="1" s="1"/>
  <c r="R3659" i="1"/>
  <c r="U3659" i="1" s="1"/>
  <c r="R3619" i="1"/>
  <c r="U3619" i="1" s="1"/>
  <c r="R3607" i="1"/>
  <c r="U3607" i="1" s="1"/>
  <c r="R3468" i="1"/>
  <c r="U3468" i="1" s="1"/>
  <c r="R3357" i="1"/>
  <c r="U3357" i="1" s="1"/>
  <c r="R3328" i="1"/>
  <c r="U3328" i="1" s="1"/>
  <c r="R3216" i="1"/>
  <c r="U3216" i="1" s="1"/>
  <c r="R3188" i="1"/>
  <c r="U3188" i="1" s="1"/>
  <c r="R3179" i="1"/>
  <c r="U3179" i="1" s="1"/>
  <c r="R3055" i="1"/>
  <c r="U3055" i="1" s="1"/>
  <c r="R2895" i="1"/>
  <c r="U2895" i="1" s="1"/>
  <c r="R2862" i="1"/>
  <c r="U2862" i="1" s="1"/>
  <c r="R2786" i="1"/>
  <c r="U2786" i="1" s="1"/>
  <c r="R2664" i="1"/>
  <c r="U2664" i="1" s="1"/>
  <c r="R2400" i="1"/>
  <c r="U2400" i="1" s="1"/>
  <c r="R2125" i="1"/>
  <c r="U2125" i="1" s="1"/>
  <c r="R1903" i="1"/>
  <c r="U1903" i="1" s="1"/>
  <c r="R5593" i="1"/>
  <c r="U5593" i="1" s="1"/>
  <c r="R5581" i="1"/>
  <c r="U5581" i="1" s="1"/>
  <c r="R5569" i="1"/>
  <c r="U5569" i="1" s="1"/>
  <c r="R5557" i="1"/>
  <c r="U5557" i="1" s="1"/>
  <c r="R5544" i="1"/>
  <c r="U5544" i="1" s="1"/>
  <c r="R5532" i="1"/>
  <c r="U5532" i="1" s="1"/>
  <c r="R5512" i="1"/>
  <c r="U5512" i="1" s="1"/>
  <c r="R5500" i="1"/>
  <c r="U5500" i="1" s="1"/>
  <c r="R5488" i="1"/>
  <c r="U5488" i="1" s="1"/>
  <c r="R5476" i="1"/>
  <c r="U5476" i="1" s="1"/>
  <c r="R5464" i="1"/>
  <c r="U5464" i="1" s="1"/>
  <c r="U5450" i="1"/>
  <c r="R5447" i="1"/>
  <c r="U5447" i="1" s="1"/>
  <c r="R5440" i="1"/>
  <c r="U5440" i="1" s="1"/>
  <c r="R5430" i="1"/>
  <c r="U5430" i="1" s="1"/>
  <c r="R5418" i="1"/>
  <c r="U5418" i="1" s="1"/>
  <c r="R5406" i="1"/>
  <c r="U5406" i="1" s="1"/>
  <c r="R5379" i="1"/>
  <c r="U5379" i="1" s="1"/>
  <c r="R5367" i="1"/>
  <c r="U5367" i="1" s="1"/>
  <c r="R5355" i="1"/>
  <c r="U5355" i="1" s="1"/>
  <c r="R5343" i="1"/>
  <c r="U5343" i="1" s="1"/>
  <c r="R5333" i="1"/>
  <c r="U5333" i="1" s="1"/>
  <c r="R5311" i="1"/>
  <c r="U5311" i="1" s="1"/>
  <c r="R5301" i="1"/>
  <c r="U5301" i="1" s="1"/>
  <c r="R5291" i="1"/>
  <c r="U5291" i="1" s="1"/>
  <c r="R5279" i="1"/>
  <c r="U5279" i="1" s="1"/>
  <c r="R5259" i="1"/>
  <c r="U5259" i="1" s="1"/>
  <c r="R5249" i="1"/>
  <c r="U5249" i="1" s="1"/>
  <c r="R5238" i="1"/>
  <c r="U5238" i="1" s="1"/>
  <c r="R5231" i="1"/>
  <c r="U5231" i="1" s="1"/>
  <c r="R5220" i="1"/>
  <c r="U5220" i="1" s="1"/>
  <c r="R5210" i="1"/>
  <c r="U5210" i="1" s="1"/>
  <c r="R5188" i="1"/>
  <c r="U5188" i="1" s="1"/>
  <c r="R5179" i="1"/>
  <c r="U5179" i="1" s="1"/>
  <c r="R5163" i="1"/>
  <c r="U5163" i="1" s="1"/>
  <c r="R5154" i="1"/>
  <c r="U5154" i="1" s="1"/>
  <c r="R5146" i="1"/>
  <c r="U5146" i="1" s="1"/>
  <c r="R5129" i="1"/>
  <c r="U5129" i="1" s="1"/>
  <c r="R5121" i="1"/>
  <c r="U5121" i="1" s="1"/>
  <c r="R5112" i="1"/>
  <c r="U5112" i="1" s="1"/>
  <c r="R5096" i="1"/>
  <c r="U5096" i="1" s="1"/>
  <c r="R5086" i="1"/>
  <c r="U5086" i="1" s="1"/>
  <c r="R5076" i="1"/>
  <c r="U5076" i="1" s="1"/>
  <c r="R5066" i="1"/>
  <c r="U5066" i="1" s="1"/>
  <c r="R5026" i="1"/>
  <c r="U5026" i="1" s="1"/>
  <c r="R5017" i="1"/>
  <c r="U5017" i="1" s="1"/>
  <c r="R5001" i="1"/>
  <c r="U5001" i="1" s="1"/>
  <c r="R4972" i="1"/>
  <c r="U4972" i="1" s="1"/>
  <c r="R4961" i="1"/>
  <c r="U4961" i="1" s="1"/>
  <c r="R4942" i="1"/>
  <c r="U4942" i="1" s="1"/>
  <c r="R4924" i="1"/>
  <c r="U4924" i="1" s="1"/>
  <c r="R4915" i="1"/>
  <c r="U4915" i="1" s="1"/>
  <c r="R4904" i="1"/>
  <c r="U4904" i="1" s="1"/>
  <c r="R4893" i="1"/>
  <c r="U4893" i="1" s="1"/>
  <c r="R4883" i="1"/>
  <c r="U4883" i="1" s="1"/>
  <c r="R4872" i="1"/>
  <c r="U4872" i="1" s="1"/>
  <c r="R4861" i="1"/>
  <c r="U4861" i="1" s="1"/>
  <c r="R4852" i="1"/>
  <c r="U4852" i="1" s="1"/>
  <c r="R4843" i="1"/>
  <c r="U4843" i="1" s="1"/>
  <c r="R4819" i="1"/>
  <c r="U4819" i="1" s="1"/>
  <c r="U4808" i="1"/>
  <c r="R4799" i="1"/>
  <c r="U4799" i="1" s="1"/>
  <c r="R4788" i="1"/>
  <c r="U4788" i="1" s="1"/>
  <c r="R4776" i="1"/>
  <c r="U4776" i="1" s="1"/>
  <c r="R4753" i="1"/>
  <c r="U4753" i="1" s="1"/>
  <c r="R4743" i="1"/>
  <c r="U4743" i="1" s="1"/>
  <c r="R4733" i="1"/>
  <c r="U4733" i="1" s="1"/>
  <c r="R4722" i="1"/>
  <c r="U4722" i="1" s="1"/>
  <c r="R4713" i="1"/>
  <c r="U4713" i="1" s="1"/>
  <c r="R4703" i="1"/>
  <c r="U4703" i="1" s="1"/>
  <c r="R4673" i="1"/>
  <c r="U4673" i="1" s="1"/>
  <c r="R4662" i="1"/>
  <c r="U4662" i="1" s="1"/>
  <c r="R4653" i="1"/>
  <c r="U4653" i="1" s="1"/>
  <c r="R4642" i="1"/>
  <c r="U4642" i="1" s="1"/>
  <c r="R4631" i="1"/>
  <c r="U4631" i="1" s="1"/>
  <c r="R4621" i="1"/>
  <c r="U4621" i="1" s="1"/>
  <c r="R4589" i="1"/>
  <c r="U4589" i="1" s="1"/>
  <c r="R4578" i="1"/>
  <c r="U4578" i="1" s="1"/>
  <c r="R4570" i="1"/>
  <c r="U4570" i="1" s="1"/>
  <c r="R4560" i="1"/>
  <c r="U4560" i="1" s="1"/>
  <c r="R4530" i="1"/>
  <c r="U4530" i="1" s="1"/>
  <c r="R4520" i="1"/>
  <c r="U4520" i="1" s="1"/>
  <c r="R4511" i="1"/>
  <c r="U4511" i="1" s="1"/>
  <c r="R4499" i="1"/>
  <c r="U4499" i="1" s="1"/>
  <c r="R4489" i="1"/>
  <c r="U4489" i="1" s="1"/>
  <c r="R4478" i="1"/>
  <c r="U4478" i="1" s="1"/>
  <c r="R4455" i="1"/>
  <c r="U4455" i="1" s="1"/>
  <c r="R4445" i="1"/>
  <c r="U4445" i="1" s="1"/>
  <c r="U4434" i="1"/>
  <c r="R4424" i="1"/>
  <c r="U4424" i="1" s="1"/>
  <c r="R4414" i="1"/>
  <c r="U4414" i="1" s="1"/>
  <c r="R4406" i="1"/>
  <c r="U4406" i="1" s="1"/>
  <c r="R4395" i="1"/>
  <c r="U4395" i="1" s="1"/>
  <c r="R4384" i="1"/>
  <c r="U4384" i="1" s="1"/>
  <c r="R4372" i="1"/>
  <c r="U4372" i="1" s="1"/>
  <c r="R4361" i="1"/>
  <c r="U4361" i="1" s="1"/>
  <c r="R4350" i="1"/>
  <c r="U4350" i="1" s="1"/>
  <c r="R4339" i="1"/>
  <c r="U4339" i="1" s="1"/>
  <c r="R4328" i="1"/>
  <c r="U4328" i="1" s="1"/>
  <c r="R4317" i="1"/>
  <c r="U4317" i="1" s="1"/>
  <c r="R4306" i="1"/>
  <c r="U4306" i="1" s="1"/>
  <c r="R4294" i="1"/>
  <c r="U4294" i="1" s="1"/>
  <c r="R4283" i="1"/>
  <c r="U4283" i="1" s="1"/>
  <c r="R4272" i="1"/>
  <c r="U4272" i="1" s="1"/>
  <c r="R4260" i="1"/>
  <c r="U4260" i="1" s="1"/>
  <c r="R4249" i="1"/>
  <c r="U4249" i="1" s="1"/>
  <c r="R4227" i="1"/>
  <c r="U4227" i="1" s="1"/>
  <c r="R4205" i="1"/>
  <c r="U4205" i="1" s="1"/>
  <c r="R4190" i="1"/>
  <c r="U4190" i="1" s="1"/>
  <c r="R4180" i="1"/>
  <c r="U4180" i="1" s="1"/>
  <c r="R4169" i="1"/>
  <c r="U4169" i="1" s="1"/>
  <c r="R4158" i="1"/>
  <c r="U4158" i="1" s="1"/>
  <c r="R4147" i="1"/>
  <c r="U4147" i="1" s="1"/>
  <c r="R4137" i="1"/>
  <c r="U4137" i="1" s="1"/>
  <c r="R4125" i="1"/>
  <c r="U4125" i="1" s="1"/>
  <c r="R4113" i="1"/>
  <c r="U4113" i="1" s="1"/>
  <c r="R4093" i="1"/>
  <c r="U4093" i="1" s="1"/>
  <c r="R4073" i="1"/>
  <c r="U4073" i="1" s="1"/>
  <c r="R4065" i="1"/>
  <c r="U4065" i="1" s="1"/>
  <c r="R4055" i="1"/>
  <c r="U4055" i="1" s="1"/>
  <c r="R4043" i="1"/>
  <c r="U4043" i="1" s="1"/>
  <c r="R4034" i="1"/>
  <c r="U4034" i="1" s="1"/>
  <c r="R4023" i="1"/>
  <c r="U4023" i="1" s="1"/>
  <c r="R4014" i="1"/>
  <c r="U4014" i="1" s="1"/>
  <c r="U3985" i="1"/>
  <c r="R3965" i="1"/>
  <c r="U3965" i="1" s="1"/>
  <c r="R3901" i="1"/>
  <c r="U3901" i="1" s="1"/>
  <c r="R3891" i="1"/>
  <c r="U3891" i="1" s="1"/>
  <c r="R3869" i="1"/>
  <c r="U3869" i="1" s="1"/>
  <c r="R3848" i="1"/>
  <c r="U3848" i="1" s="1"/>
  <c r="R3824" i="1"/>
  <c r="U3824" i="1" s="1"/>
  <c r="R3812" i="1"/>
  <c r="U3812" i="1" s="1"/>
  <c r="R3795" i="1"/>
  <c r="U3795" i="1" s="1"/>
  <c r="R3749" i="1"/>
  <c r="U3749" i="1" s="1"/>
  <c r="R3723" i="1"/>
  <c r="U3723" i="1" s="1"/>
  <c r="R3712" i="1"/>
  <c r="U3712" i="1" s="1"/>
  <c r="R3634" i="1"/>
  <c r="U3634" i="1" s="1"/>
  <c r="R3501" i="1"/>
  <c r="U3501" i="1" s="1"/>
  <c r="R3488" i="1"/>
  <c r="U3488" i="1" s="1"/>
  <c r="R3478" i="1"/>
  <c r="U3478" i="1" s="1"/>
  <c r="R3467" i="1"/>
  <c r="U3467" i="1" s="1"/>
  <c r="R3268" i="1"/>
  <c r="U3268" i="1" s="1"/>
  <c r="R3178" i="1"/>
  <c r="U3178" i="1" s="1"/>
  <c r="R2916" i="1"/>
  <c r="U2916" i="1" s="1"/>
  <c r="R2883" i="1"/>
  <c r="U2883" i="1" s="1"/>
  <c r="R2762" i="1"/>
  <c r="U2762" i="1" s="1"/>
  <c r="R2530" i="1"/>
  <c r="U2530" i="1" s="1"/>
  <c r="R2399" i="1"/>
  <c r="U2399" i="1" s="1"/>
  <c r="R2193" i="1"/>
  <c r="U2193" i="1" s="1"/>
  <c r="R1862" i="1"/>
  <c r="U1862" i="1" s="1"/>
  <c r="R713" i="1"/>
  <c r="U713" i="1" s="1"/>
  <c r="R5625" i="1"/>
  <c r="U5625" i="1" s="1"/>
  <c r="R5613" i="1"/>
  <c r="U5613" i="1" s="1"/>
  <c r="R5603" i="1"/>
  <c r="U5603" i="1" s="1"/>
  <c r="R5592" i="1"/>
  <c r="U5592" i="1" s="1"/>
  <c r="R5580" i="1"/>
  <c r="U5580" i="1" s="1"/>
  <c r="R5568" i="1"/>
  <c r="U5568" i="1" s="1"/>
  <c r="R5556" i="1"/>
  <c r="U5556" i="1" s="1"/>
  <c r="R5543" i="1"/>
  <c r="U5543" i="1" s="1"/>
  <c r="R5531" i="1"/>
  <c r="U5531" i="1" s="1"/>
  <c r="R5524" i="1"/>
  <c r="U5524" i="1" s="1"/>
  <c r="R5511" i="1"/>
  <c r="U5511" i="1" s="1"/>
  <c r="R5487" i="1"/>
  <c r="U5487" i="1" s="1"/>
  <c r="R5475" i="1"/>
  <c r="U5475" i="1" s="1"/>
  <c r="R5463" i="1"/>
  <c r="U5463" i="1" s="1"/>
  <c r="R5446" i="1"/>
  <c r="U5446" i="1" s="1"/>
  <c r="R5439" i="1"/>
  <c r="U5439" i="1" s="1"/>
  <c r="R5429" i="1"/>
  <c r="U5429" i="1" s="1"/>
  <c r="R5417" i="1"/>
  <c r="U5417" i="1" s="1"/>
  <c r="R5405" i="1"/>
  <c r="U5405" i="1" s="1"/>
  <c r="R5378" i="1"/>
  <c r="U5378" i="1" s="1"/>
  <c r="R5366" i="1"/>
  <c r="U5366" i="1" s="1"/>
  <c r="R5354" i="1"/>
  <c r="U5354" i="1" s="1"/>
  <c r="R5342" i="1"/>
  <c r="U5342" i="1" s="1"/>
  <c r="R5332" i="1"/>
  <c r="U5332" i="1" s="1"/>
  <c r="R5322" i="1"/>
  <c r="U5322" i="1" s="1"/>
  <c r="R5310" i="1"/>
  <c r="U5310" i="1" s="1"/>
  <c r="R5300" i="1"/>
  <c r="U5300" i="1" s="1"/>
  <c r="R5290" i="1"/>
  <c r="U5290" i="1" s="1"/>
  <c r="R5268" i="1"/>
  <c r="U5268" i="1" s="1"/>
  <c r="R5248" i="1"/>
  <c r="U5248" i="1" s="1"/>
  <c r="R5219" i="1"/>
  <c r="U5219" i="1" s="1"/>
  <c r="R5187" i="1"/>
  <c r="U5187" i="1" s="1"/>
  <c r="R5137" i="1"/>
  <c r="U5137" i="1" s="1"/>
  <c r="R5128" i="1"/>
  <c r="U5128" i="1" s="1"/>
  <c r="R5104" i="1"/>
  <c r="U5104" i="1" s="1"/>
  <c r="R5075" i="1"/>
  <c r="U5075" i="1" s="1"/>
  <c r="R5065" i="1"/>
  <c r="U5065" i="1" s="1"/>
  <c r="R5050" i="1"/>
  <c r="U5050" i="1" s="1"/>
  <c r="R5041" i="1"/>
  <c r="U5041" i="1" s="1"/>
  <c r="R5000" i="1"/>
  <c r="U5000" i="1" s="1"/>
  <c r="R4952" i="1"/>
  <c r="U4952" i="1" s="1"/>
  <c r="R4932" i="1"/>
  <c r="U4932" i="1" s="1"/>
  <c r="R4923" i="1"/>
  <c r="U4923" i="1" s="1"/>
  <c r="R4914" i="1"/>
  <c r="U4914" i="1" s="1"/>
  <c r="R4903" i="1"/>
  <c r="U4903" i="1" s="1"/>
  <c r="R4882" i="1"/>
  <c r="U4882" i="1" s="1"/>
  <c r="R4851" i="1"/>
  <c r="U4851" i="1" s="1"/>
  <c r="R4842" i="1"/>
  <c r="U4842" i="1" s="1"/>
  <c r="R4807" i="1"/>
  <c r="U4807" i="1" s="1"/>
  <c r="R4798" i="1"/>
  <c r="U4798" i="1" s="1"/>
  <c r="R4787" i="1"/>
  <c r="U4787" i="1" s="1"/>
  <c r="R4775" i="1"/>
  <c r="U4775" i="1" s="1"/>
  <c r="R4765" i="1"/>
  <c r="U4765" i="1" s="1"/>
  <c r="R4752" i="1"/>
  <c r="U4752" i="1" s="1"/>
  <c r="R4732" i="1"/>
  <c r="U4732" i="1" s="1"/>
  <c r="R4712" i="1"/>
  <c r="U4712" i="1" s="1"/>
  <c r="R4702" i="1"/>
  <c r="U4702" i="1" s="1"/>
  <c r="R4693" i="1"/>
  <c r="U4693" i="1" s="1"/>
  <c r="R4683" i="1"/>
  <c r="U4683" i="1" s="1"/>
  <c r="R4672" i="1"/>
  <c r="U4672" i="1" s="1"/>
  <c r="R4652" i="1"/>
  <c r="U4652" i="1" s="1"/>
  <c r="R4641" i="1"/>
  <c r="U4641" i="1" s="1"/>
  <c r="R4630" i="1"/>
  <c r="U4630" i="1" s="1"/>
  <c r="R4620" i="1"/>
  <c r="U4620" i="1" s="1"/>
  <c r="R4609" i="1"/>
  <c r="U4609" i="1" s="1"/>
  <c r="R4599" i="1"/>
  <c r="U4599" i="1" s="1"/>
  <c r="R4569" i="1"/>
  <c r="U4569" i="1" s="1"/>
  <c r="R4559" i="1"/>
  <c r="U4559" i="1" s="1"/>
  <c r="R4540" i="1"/>
  <c r="U4540" i="1" s="1"/>
  <c r="R4529" i="1"/>
  <c r="U4529" i="1" s="1"/>
  <c r="R4519" i="1"/>
  <c r="U4519" i="1" s="1"/>
  <c r="R4510" i="1"/>
  <c r="U4510" i="1" s="1"/>
  <c r="R4498" i="1"/>
  <c r="U4498" i="1" s="1"/>
  <c r="R4488" i="1"/>
  <c r="U4488" i="1" s="1"/>
  <c r="R4477" i="1"/>
  <c r="U4477" i="1" s="1"/>
  <c r="R4466" i="1"/>
  <c r="U4466" i="1" s="1"/>
  <c r="R4423" i="1"/>
  <c r="U4423" i="1" s="1"/>
  <c r="R4413" i="1"/>
  <c r="U4413" i="1" s="1"/>
  <c r="R4405" i="1"/>
  <c r="U4405" i="1" s="1"/>
  <c r="R4394" i="1"/>
  <c r="U4394" i="1" s="1"/>
  <c r="R4383" i="1"/>
  <c r="U4383" i="1" s="1"/>
  <c r="R4371" i="1"/>
  <c r="U4371" i="1" s="1"/>
  <c r="R4360" i="1"/>
  <c r="U4360" i="1" s="1"/>
  <c r="R4349" i="1"/>
  <c r="U4349" i="1" s="1"/>
  <c r="R4338" i="1"/>
  <c r="U4338" i="1" s="1"/>
  <c r="R4327" i="1"/>
  <c r="U4327" i="1" s="1"/>
  <c r="R4316" i="1"/>
  <c r="U4316" i="1" s="1"/>
  <c r="R4305" i="1"/>
  <c r="U4305" i="1" s="1"/>
  <c r="R4293" i="1"/>
  <c r="U4293" i="1" s="1"/>
  <c r="R4282" i="1"/>
  <c r="U4282" i="1" s="1"/>
  <c r="R4271" i="1"/>
  <c r="U4271" i="1" s="1"/>
  <c r="R4248" i="1"/>
  <c r="U4248" i="1" s="1"/>
  <c r="R4238" i="1"/>
  <c r="U4238" i="1" s="1"/>
  <c r="R4226" i="1"/>
  <c r="U4226" i="1" s="1"/>
  <c r="R4216" i="1"/>
  <c r="U4216" i="1" s="1"/>
  <c r="R4204" i="1"/>
  <c r="U4204" i="1" s="1"/>
  <c r="R4189" i="1"/>
  <c r="U4189" i="1" s="1"/>
  <c r="R4179" i="1"/>
  <c r="U4179" i="1" s="1"/>
  <c r="R4168" i="1"/>
  <c r="U4168" i="1" s="1"/>
  <c r="R4157" i="1"/>
  <c r="U4157" i="1" s="1"/>
  <c r="R4146" i="1"/>
  <c r="U4146" i="1" s="1"/>
  <c r="R4136" i="1"/>
  <c r="U4136" i="1" s="1"/>
  <c r="R4102" i="1"/>
  <c r="U4102" i="1" s="1"/>
  <c r="R4092" i="1"/>
  <c r="U4092" i="1" s="1"/>
  <c r="R4082" i="1"/>
  <c r="U4082" i="1" s="1"/>
  <c r="R4064" i="1"/>
  <c r="U4064" i="1" s="1"/>
  <c r="R4054" i="1"/>
  <c r="U4054" i="1" s="1"/>
  <c r="R4013" i="1"/>
  <c r="U4013" i="1" s="1"/>
  <c r="R4004" i="1"/>
  <c r="U4004" i="1" s="1"/>
  <c r="R3993" i="1"/>
  <c r="U3993" i="1" s="1"/>
  <c r="U3974" i="1"/>
  <c r="R3932" i="1"/>
  <c r="U3932" i="1" s="1"/>
  <c r="R3921" i="1"/>
  <c r="U3921" i="1" s="1"/>
  <c r="R3911" i="1"/>
  <c r="U3911" i="1" s="1"/>
  <c r="R3868" i="1"/>
  <c r="U3868" i="1" s="1"/>
  <c r="R3858" i="1"/>
  <c r="U3858" i="1" s="1"/>
  <c r="U3835" i="1"/>
  <c r="R3811" i="1"/>
  <c r="U3811" i="1" s="1"/>
  <c r="R3794" i="1"/>
  <c r="U3794" i="1" s="1"/>
  <c r="R3777" i="1"/>
  <c r="U3777" i="1" s="1"/>
  <c r="R3761" i="1"/>
  <c r="U3761" i="1" s="1"/>
  <c r="R3735" i="1"/>
  <c r="U3735" i="1" s="1"/>
  <c r="R3700" i="1"/>
  <c r="U3700" i="1" s="1"/>
  <c r="R3689" i="1"/>
  <c r="U3689" i="1" s="1"/>
  <c r="R3679" i="1"/>
  <c r="U3679" i="1" s="1"/>
  <c r="R3668" i="1"/>
  <c r="U3668" i="1" s="1"/>
  <c r="R3645" i="1"/>
  <c r="U3645" i="1" s="1"/>
  <c r="R3427" i="1"/>
  <c r="U3427" i="1" s="1"/>
  <c r="R3355" i="1"/>
  <c r="U3355" i="1" s="1"/>
  <c r="R3304" i="1"/>
  <c r="U3304" i="1" s="1"/>
  <c r="R3257" i="1"/>
  <c r="U3257" i="1" s="1"/>
  <c r="R2818" i="1"/>
  <c r="U2818" i="1" s="1"/>
  <c r="R2750" i="1"/>
  <c r="U2750" i="1" s="1"/>
  <c r="R2698" i="1"/>
  <c r="U2698" i="1" s="1"/>
  <c r="R2617" i="1"/>
  <c r="U2617" i="1" s="1"/>
  <c r="R2606" i="1"/>
  <c r="U2606" i="1" s="1"/>
  <c r="R2491" i="1"/>
  <c r="U2491" i="1" s="1"/>
  <c r="R2363" i="1"/>
  <c r="U2363" i="1" s="1"/>
  <c r="R2157" i="1"/>
  <c r="U2157" i="1" s="1"/>
  <c r="R2015" i="1"/>
  <c r="U2015" i="1" s="1"/>
  <c r="R5602" i="1"/>
  <c r="U5602" i="1" s="1"/>
  <c r="R5591" i="1"/>
  <c r="U5591" i="1" s="1"/>
  <c r="R5579" i="1"/>
  <c r="U5579" i="1" s="1"/>
  <c r="R5567" i="1"/>
  <c r="U5567" i="1" s="1"/>
  <c r="R5555" i="1"/>
  <c r="U5555" i="1" s="1"/>
  <c r="R5542" i="1"/>
  <c r="U5542" i="1" s="1"/>
  <c r="R5530" i="1"/>
  <c r="U5530" i="1" s="1"/>
  <c r="R5523" i="1"/>
  <c r="U5523" i="1" s="1"/>
  <c r="R5510" i="1"/>
  <c r="U5510" i="1" s="1"/>
  <c r="R5498" i="1"/>
  <c r="U5498" i="1" s="1"/>
  <c r="R5486" i="1"/>
  <c r="U5486" i="1" s="1"/>
  <c r="R5474" i="1"/>
  <c r="U5474" i="1" s="1"/>
  <c r="R5462" i="1"/>
  <c r="U5462" i="1" s="1"/>
  <c r="R5453" i="1"/>
  <c r="U5453" i="1" s="1"/>
  <c r="R5445" i="1"/>
  <c r="U5445" i="1" s="1"/>
  <c r="R5438" i="1"/>
  <c r="U5438" i="1" s="1"/>
  <c r="R5428" i="1"/>
  <c r="U5428" i="1" s="1"/>
  <c r="R5416" i="1"/>
  <c r="U5416" i="1" s="1"/>
  <c r="R5404" i="1"/>
  <c r="U5404" i="1" s="1"/>
  <c r="R5377" i="1"/>
  <c r="U5377" i="1" s="1"/>
  <c r="R5365" i="1"/>
  <c r="U5365" i="1" s="1"/>
  <c r="R5353" i="1"/>
  <c r="U5353" i="1" s="1"/>
  <c r="R5341" i="1"/>
  <c r="U5341" i="1" s="1"/>
  <c r="R5331" i="1"/>
  <c r="U5331" i="1" s="1"/>
  <c r="R5321" i="1"/>
  <c r="U5321" i="1" s="1"/>
  <c r="R5309" i="1"/>
  <c r="U5309" i="1" s="1"/>
  <c r="R5299" i="1"/>
  <c r="U5299" i="1" s="1"/>
  <c r="R5289" i="1"/>
  <c r="U5289" i="1" s="1"/>
  <c r="R5267" i="1"/>
  <c r="U5267" i="1" s="1"/>
  <c r="R5258" i="1"/>
  <c r="U5258" i="1" s="1"/>
  <c r="R5247" i="1"/>
  <c r="U5247" i="1" s="1"/>
  <c r="R5237" i="1"/>
  <c r="U5237" i="1" s="1"/>
  <c r="R5230" i="1"/>
  <c r="U5230" i="1" s="1"/>
  <c r="R5218" i="1"/>
  <c r="U5218" i="1" s="1"/>
  <c r="R5209" i="1"/>
  <c r="U5209" i="1" s="1"/>
  <c r="R5186" i="1"/>
  <c r="U5186" i="1" s="1"/>
  <c r="R5153" i="1"/>
  <c r="U5153" i="1" s="1"/>
  <c r="R5127" i="1"/>
  <c r="U5127" i="1" s="1"/>
  <c r="R5120" i="1"/>
  <c r="U5120" i="1" s="1"/>
  <c r="R5095" i="1"/>
  <c r="U5095" i="1" s="1"/>
  <c r="R5085" i="1"/>
  <c r="U5085" i="1" s="1"/>
  <c r="R5074" i="1"/>
  <c r="U5074" i="1" s="1"/>
  <c r="R5061" i="1"/>
  <c r="U5061" i="1" s="1"/>
  <c r="R5025" i="1"/>
  <c r="U5025" i="1" s="1"/>
  <c r="R5009" i="1"/>
  <c r="U5009" i="1" s="1"/>
  <c r="R4999" i="1"/>
  <c r="U4999" i="1" s="1"/>
  <c r="R4970" i="1"/>
  <c r="U4970" i="1" s="1"/>
  <c r="R4960" i="1"/>
  <c r="U4960" i="1" s="1"/>
  <c r="R4951" i="1"/>
  <c r="U4951" i="1" s="1"/>
  <c r="R4922" i="1"/>
  <c r="U4922" i="1" s="1"/>
  <c r="R4913" i="1"/>
  <c r="U4913" i="1" s="1"/>
  <c r="R4902" i="1"/>
  <c r="U4902" i="1" s="1"/>
  <c r="R4892" i="1"/>
  <c r="U4892" i="1" s="1"/>
  <c r="R4850" i="1"/>
  <c r="U4850" i="1" s="1"/>
  <c r="R4841" i="1"/>
  <c r="U4841" i="1" s="1"/>
  <c r="R4797" i="1"/>
  <c r="U4797" i="1" s="1"/>
  <c r="R4786" i="1"/>
  <c r="U4786" i="1" s="1"/>
  <c r="R4774" i="1"/>
  <c r="U4774" i="1" s="1"/>
  <c r="R4751" i="1"/>
  <c r="U4751" i="1" s="1"/>
  <c r="R4711" i="1"/>
  <c r="U4711" i="1" s="1"/>
  <c r="R4701" i="1"/>
  <c r="U4701" i="1" s="1"/>
  <c r="R4692" i="1"/>
  <c r="U4692" i="1" s="1"/>
  <c r="R4671" i="1"/>
  <c r="U4671" i="1" s="1"/>
  <c r="R4661" i="1"/>
  <c r="U4661" i="1" s="1"/>
  <c r="R4651" i="1"/>
  <c r="U4651" i="1" s="1"/>
  <c r="R4640" i="1"/>
  <c r="U4640" i="1" s="1"/>
  <c r="R4629" i="1"/>
  <c r="U4629" i="1" s="1"/>
  <c r="R4619" i="1"/>
  <c r="U4619" i="1" s="1"/>
  <c r="R4608" i="1"/>
  <c r="U4608" i="1" s="1"/>
  <c r="R4588" i="1"/>
  <c r="U4588" i="1" s="1"/>
  <c r="R4568" i="1"/>
  <c r="U4568" i="1" s="1"/>
  <c r="R4558" i="1"/>
  <c r="U4558" i="1" s="1"/>
  <c r="R4528" i="1"/>
  <c r="U4528" i="1" s="1"/>
  <c r="R4518" i="1"/>
  <c r="U4518" i="1" s="1"/>
  <c r="R4509" i="1"/>
  <c r="U4509" i="1" s="1"/>
  <c r="R4497" i="1"/>
  <c r="U4497" i="1" s="1"/>
  <c r="R4487" i="1"/>
  <c r="U4487" i="1" s="1"/>
  <c r="R4476" i="1"/>
  <c r="U4476" i="1" s="1"/>
  <c r="R4465" i="1"/>
  <c r="U4465" i="1" s="1"/>
  <c r="R4454" i="1"/>
  <c r="U4454" i="1" s="1"/>
  <c r="R4444" i="1"/>
  <c r="U4444" i="1" s="1"/>
  <c r="R4422" i="1"/>
  <c r="U4422" i="1" s="1"/>
  <c r="R4412" i="1"/>
  <c r="U4412" i="1" s="1"/>
  <c r="R4404" i="1"/>
  <c r="U4404" i="1" s="1"/>
  <c r="R4393" i="1"/>
  <c r="U4393" i="1" s="1"/>
  <c r="R4382" i="1"/>
  <c r="U4382" i="1" s="1"/>
  <c r="R4370" i="1"/>
  <c r="U4370" i="1" s="1"/>
  <c r="R4359" i="1"/>
  <c r="U4359" i="1" s="1"/>
  <c r="R4348" i="1"/>
  <c r="U4348" i="1" s="1"/>
  <c r="R4337" i="1"/>
  <c r="U4337" i="1" s="1"/>
  <c r="R4326" i="1"/>
  <c r="U4326" i="1" s="1"/>
  <c r="R4315" i="1"/>
  <c r="U4315" i="1" s="1"/>
  <c r="R4304" i="1"/>
  <c r="U4304" i="1" s="1"/>
  <c r="R4292" i="1"/>
  <c r="U4292" i="1" s="1"/>
  <c r="R4270" i="1"/>
  <c r="U4270" i="1" s="1"/>
  <c r="R4259" i="1"/>
  <c r="U4259" i="1" s="1"/>
  <c r="R4247" i="1"/>
  <c r="U4247" i="1" s="1"/>
  <c r="R4237" i="1"/>
  <c r="U4237" i="1" s="1"/>
  <c r="R4225" i="1"/>
  <c r="U4225" i="1" s="1"/>
  <c r="R4203" i="1"/>
  <c r="U4203" i="1" s="1"/>
  <c r="R4178" i="1"/>
  <c r="U4178" i="1" s="1"/>
  <c r="R4052" i="1"/>
  <c r="R4032" i="1"/>
  <c r="U4032" i="1" s="1"/>
  <c r="R4021" i="1"/>
  <c r="U4021" i="1" s="1"/>
  <c r="R4012" i="1"/>
  <c r="U4012" i="1" s="1"/>
  <c r="R4003" i="1"/>
  <c r="U4003" i="1" s="1"/>
  <c r="R3992" i="1"/>
  <c r="U3992" i="1" s="1"/>
  <c r="R3900" i="1"/>
  <c r="U3900" i="1" s="1"/>
  <c r="R3878" i="1"/>
  <c r="U3878" i="1" s="1"/>
  <c r="R3846" i="1"/>
  <c r="U3846" i="1" s="1"/>
  <c r="R3822" i="1"/>
  <c r="U3822" i="1" s="1"/>
  <c r="R3721" i="1"/>
  <c r="U3721" i="1" s="1"/>
  <c r="R3710" i="1"/>
  <c r="U3710" i="1" s="1"/>
  <c r="R3678" i="1"/>
  <c r="U3678" i="1" s="1"/>
  <c r="R3656" i="1"/>
  <c r="U3656" i="1" s="1"/>
  <c r="R3632" i="1"/>
  <c r="U3632" i="1" s="1"/>
  <c r="R3511" i="1"/>
  <c r="U3511" i="1" s="1"/>
  <c r="R3477" i="1"/>
  <c r="U3477" i="1" s="1"/>
  <c r="R3354" i="1"/>
  <c r="U3354" i="1" s="1"/>
  <c r="R3345" i="1"/>
  <c r="U3345" i="1" s="1"/>
  <c r="R3315" i="1"/>
  <c r="U3315" i="1" s="1"/>
  <c r="R3303" i="1"/>
  <c r="U3303" i="1" s="1"/>
  <c r="R3287" i="1"/>
  <c r="U3287" i="1" s="1"/>
  <c r="R3275" i="1"/>
  <c r="U3275" i="1" s="1"/>
  <c r="R3213" i="1"/>
  <c r="U3213" i="1" s="1"/>
  <c r="R3040" i="1"/>
  <c r="U3040" i="1" s="1"/>
  <c r="R2904" i="1"/>
  <c r="U2904" i="1" s="1"/>
  <c r="R2871" i="1"/>
  <c r="U2871" i="1" s="1"/>
  <c r="R2817" i="1"/>
  <c r="U2817" i="1" s="1"/>
  <c r="R2783" i="1"/>
  <c r="U2783" i="1" s="1"/>
  <c r="R2739" i="1"/>
  <c r="U2739" i="1" s="1"/>
  <c r="R2707" i="1"/>
  <c r="U2707" i="1" s="1"/>
  <c r="R2502" i="1"/>
  <c r="U2502" i="1" s="1"/>
  <c r="R2490" i="1"/>
  <c r="U2490" i="1" s="1"/>
  <c r="R2316" i="1"/>
  <c r="U2316" i="1" s="1"/>
  <c r="R2168" i="1"/>
  <c r="U2168" i="1" s="1"/>
  <c r="R2156" i="1"/>
  <c r="U2156" i="1" s="1"/>
  <c r="R5656" i="1"/>
  <c r="U5656" i="1" s="1"/>
  <c r="R5645" i="1"/>
  <c r="U5645" i="1" s="1"/>
  <c r="R5633" i="1"/>
  <c r="U5633" i="1" s="1"/>
  <c r="R5611" i="1"/>
  <c r="U5611" i="1" s="1"/>
  <c r="R5601" i="1"/>
  <c r="U5601" i="1" s="1"/>
  <c r="R5590" i="1"/>
  <c r="U5590" i="1" s="1"/>
  <c r="R5578" i="1"/>
  <c r="U5578" i="1" s="1"/>
  <c r="R5566" i="1"/>
  <c r="U5566" i="1" s="1"/>
  <c r="R5554" i="1"/>
  <c r="U5554" i="1" s="1"/>
  <c r="R5541" i="1"/>
  <c r="U5541" i="1" s="1"/>
  <c r="R5529" i="1"/>
  <c r="U5529" i="1" s="1"/>
  <c r="R5521" i="1"/>
  <c r="U5521" i="1" s="1"/>
  <c r="R5509" i="1"/>
  <c r="U5509" i="1" s="1"/>
  <c r="R5497" i="1"/>
  <c r="U5497" i="1" s="1"/>
  <c r="R5485" i="1"/>
  <c r="U5485" i="1" s="1"/>
  <c r="R5473" i="1"/>
  <c r="U5473" i="1" s="1"/>
  <c r="R5461" i="1"/>
  <c r="U5461" i="1" s="1"/>
  <c r="R5452" i="1"/>
  <c r="U5452" i="1" s="1"/>
  <c r="R5444" i="1"/>
  <c r="U5444" i="1" s="1"/>
  <c r="R5437" i="1"/>
  <c r="U5437" i="1" s="1"/>
  <c r="R5427" i="1"/>
  <c r="U5427" i="1" s="1"/>
  <c r="R5415" i="1"/>
  <c r="U5415" i="1" s="1"/>
  <c r="R5403" i="1"/>
  <c r="U5403" i="1" s="1"/>
  <c r="R5376" i="1"/>
  <c r="U5376" i="1" s="1"/>
  <c r="R5364" i="1"/>
  <c r="U5364" i="1" s="1"/>
  <c r="R5352" i="1"/>
  <c r="U5352" i="1" s="1"/>
  <c r="R5330" i="1"/>
  <c r="U5330" i="1" s="1"/>
  <c r="R5320" i="1"/>
  <c r="U5320" i="1" s="1"/>
  <c r="R5308" i="1"/>
  <c r="U5308" i="1" s="1"/>
  <c r="R5298" i="1"/>
  <c r="U5298" i="1" s="1"/>
  <c r="R5288" i="1"/>
  <c r="U5288" i="1" s="1"/>
  <c r="R5277" i="1"/>
  <c r="U5277" i="1" s="1"/>
  <c r="R5257" i="1"/>
  <c r="U5257" i="1" s="1"/>
  <c r="R5246" i="1"/>
  <c r="U5246" i="1" s="1"/>
  <c r="R5229" i="1"/>
  <c r="U5229" i="1" s="1"/>
  <c r="R5208" i="1"/>
  <c r="U5208" i="1" s="1"/>
  <c r="R5185" i="1"/>
  <c r="U5185" i="1" s="1"/>
  <c r="R5178" i="1"/>
  <c r="U5178" i="1" s="1"/>
  <c r="R5170" i="1"/>
  <c r="U5170" i="1" s="1"/>
  <c r="R5152" i="1"/>
  <c r="U5152" i="1" s="1"/>
  <c r="R5144" i="1"/>
  <c r="U5144" i="1" s="1"/>
  <c r="R5126" i="1"/>
  <c r="U5126" i="1" s="1"/>
  <c r="R5119" i="1"/>
  <c r="U5119" i="1" s="1"/>
  <c r="R5103" i="1"/>
  <c r="U5103" i="1" s="1"/>
  <c r="R5094" i="1"/>
  <c r="U5094" i="1" s="1"/>
  <c r="R5084" i="1"/>
  <c r="U5084" i="1" s="1"/>
  <c r="R5073" i="1"/>
  <c r="U5073" i="1" s="1"/>
  <c r="R5060" i="1"/>
  <c r="U5060" i="1" s="1"/>
  <c r="R5049" i="1"/>
  <c r="U5049" i="1" s="1"/>
  <c r="R5024" i="1"/>
  <c r="U5024" i="1" s="1"/>
  <c r="R5008" i="1"/>
  <c r="U5008" i="1" s="1"/>
  <c r="R4998" i="1"/>
  <c r="U4998" i="1" s="1"/>
  <c r="R4990" i="1"/>
  <c r="U4990" i="1" s="1"/>
  <c r="R4969" i="1"/>
  <c r="U4969" i="1" s="1"/>
  <c r="R4959" i="1"/>
  <c r="U4959" i="1" s="1"/>
  <c r="R4950" i="1"/>
  <c r="U4950" i="1" s="1"/>
  <c r="R4940" i="1"/>
  <c r="U4940" i="1" s="1"/>
  <c r="R4931" i="1"/>
  <c r="U4931" i="1" s="1"/>
  <c r="R4921" i="1"/>
  <c r="U4921" i="1" s="1"/>
  <c r="R4912" i="1"/>
  <c r="U4912" i="1" s="1"/>
  <c r="R4901" i="1"/>
  <c r="U4901" i="1" s="1"/>
  <c r="R4891" i="1"/>
  <c r="U4891" i="1" s="1"/>
  <c r="R4859" i="1"/>
  <c r="U4859" i="1" s="1"/>
  <c r="R4849" i="1"/>
  <c r="U4849" i="1" s="1"/>
  <c r="R4840" i="1"/>
  <c r="U4840" i="1" s="1"/>
  <c r="R4817" i="1"/>
  <c r="U4817" i="1" s="1"/>
  <c r="R4806" i="1"/>
  <c r="U4806" i="1" s="1"/>
  <c r="R4796" i="1"/>
  <c r="U4796" i="1" s="1"/>
  <c r="R4785" i="1"/>
  <c r="U4785" i="1" s="1"/>
  <c r="R4773" i="1"/>
  <c r="U4773" i="1" s="1"/>
  <c r="R4762" i="1"/>
  <c r="U4762" i="1" s="1"/>
  <c r="R4750" i="1"/>
  <c r="U4750" i="1" s="1"/>
  <c r="R4742" i="1"/>
  <c r="U4742" i="1" s="1"/>
  <c r="R4710" i="1"/>
  <c r="U4710" i="1" s="1"/>
  <c r="R4700" i="1"/>
  <c r="U4700" i="1" s="1"/>
  <c r="R4691" i="1"/>
  <c r="U4691" i="1" s="1"/>
  <c r="R4682" i="1"/>
  <c r="U4682" i="1" s="1"/>
  <c r="R4670" i="1"/>
  <c r="U4670" i="1" s="1"/>
  <c r="R4660" i="1"/>
  <c r="U4660" i="1" s="1"/>
  <c r="R4650" i="1"/>
  <c r="U4650" i="1" s="1"/>
  <c r="R4639" i="1"/>
  <c r="U4639" i="1" s="1"/>
  <c r="R4628" i="1"/>
  <c r="U4628" i="1" s="1"/>
  <c r="R4618" i="1"/>
  <c r="U4618" i="1" s="1"/>
  <c r="R4607" i="1"/>
  <c r="U4607" i="1" s="1"/>
  <c r="R4587" i="1"/>
  <c r="U4587" i="1" s="1"/>
  <c r="R4567" i="1"/>
  <c r="U4567" i="1" s="1"/>
  <c r="R4557" i="1"/>
  <c r="U4557" i="1" s="1"/>
  <c r="R4549" i="1"/>
  <c r="U4549" i="1" s="1"/>
  <c r="R4539" i="1"/>
  <c r="U4539" i="1" s="1"/>
  <c r="R4527" i="1"/>
  <c r="U4527" i="1" s="1"/>
  <c r="R4517" i="1"/>
  <c r="U4517" i="1" s="1"/>
  <c r="R4508" i="1"/>
  <c r="U4508" i="1" s="1"/>
  <c r="R4496" i="1"/>
  <c r="U4496" i="1" s="1"/>
  <c r="R4486" i="1"/>
  <c r="U4486" i="1" s="1"/>
  <c r="R4475" i="1"/>
  <c r="U4475" i="1" s="1"/>
  <c r="R4464" i="1"/>
  <c r="U4464" i="1" s="1"/>
  <c r="R4453" i="1"/>
  <c r="U4453" i="1" s="1"/>
  <c r="R4443" i="1"/>
  <c r="U4443" i="1" s="1"/>
  <c r="R4421" i="1"/>
  <c r="U4421" i="1" s="1"/>
  <c r="R4411" i="1"/>
  <c r="U4411" i="1" s="1"/>
  <c r="R4403" i="1"/>
  <c r="U4403" i="1" s="1"/>
  <c r="R4392" i="1"/>
  <c r="U4392" i="1" s="1"/>
  <c r="R4381" i="1"/>
  <c r="U4381" i="1" s="1"/>
  <c r="R4369" i="1"/>
  <c r="U4369" i="1" s="1"/>
  <c r="R4358" i="1"/>
  <c r="U4358" i="1" s="1"/>
  <c r="R4336" i="1"/>
  <c r="U4336" i="1" s="1"/>
  <c r="R4325" i="1"/>
  <c r="U4325" i="1" s="1"/>
  <c r="R4314" i="1"/>
  <c r="U4314" i="1" s="1"/>
  <c r="R4303" i="1"/>
  <c r="U4303" i="1" s="1"/>
  <c r="R4291" i="1"/>
  <c r="U4291" i="1" s="1"/>
  <c r="R4281" i="1"/>
  <c r="U4281" i="1" s="1"/>
  <c r="R4269" i="1"/>
  <c r="U4269" i="1" s="1"/>
  <c r="R4258" i="1"/>
  <c r="U4258" i="1" s="1"/>
  <c r="R4246" i="1"/>
  <c r="U4246" i="1" s="1"/>
  <c r="R4236" i="1"/>
  <c r="U4236" i="1" s="1"/>
  <c r="R4224" i="1"/>
  <c r="U4224" i="1" s="1"/>
  <c r="R4215" i="1"/>
  <c r="U4215" i="1" s="1"/>
  <c r="R4202" i="1"/>
  <c r="U4202" i="1" s="1"/>
  <c r="R4188" i="1"/>
  <c r="U4188" i="1" s="1"/>
  <c r="R4177" i="1"/>
  <c r="U4177" i="1" s="1"/>
  <c r="R4167" i="1"/>
  <c r="U4167" i="1" s="1"/>
  <c r="R4155" i="1"/>
  <c r="U4155" i="1" s="1"/>
  <c r="R4145" i="1"/>
  <c r="U4145" i="1" s="1"/>
  <c r="R4134" i="1"/>
  <c r="U4134" i="1" s="1"/>
  <c r="R4123" i="1"/>
  <c r="U4123" i="1" s="1"/>
  <c r="R4111" i="1"/>
  <c r="U4111" i="1" s="1"/>
  <c r="R4101" i="1"/>
  <c r="U4101" i="1" s="1"/>
  <c r="R4090" i="1"/>
  <c r="U4090" i="1" s="1"/>
  <c r="R4080" i="1"/>
  <c r="U4080" i="1" s="1"/>
  <c r="R4071" i="1"/>
  <c r="U4071" i="1" s="1"/>
  <c r="R4062" i="1"/>
  <c r="U4062" i="1" s="1"/>
  <c r="R4051" i="1"/>
  <c r="U4051" i="1" s="1"/>
  <c r="R4031" i="1"/>
  <c r="U4031" i="1" s="1"/>
  <c r="R4020" i="1"/>
  <c r="U4020" i="1" s="1"/>
  <c r="R4011" i="1"/>
  <c r="U4011" i="1" s="1"/>
  <c r="R4002" i="1"/>
  <c r="U4002" i="1" s="1"/>
  <c r="R3991" i="1"/>
  <c r="U3991" i="1" s="1"/>
  <c r="R3972" i="1"/>
  <c r="U3972" i="1" s="1"/>
  <c r="R3930" i="1"/>
  <c r="U3930" i="1" s="1"/>
  <c r="R3919" i="1"/>
  <c r="U3919" i="1" s="1"/>
  <c r="R3908" i="1"/>
  <c r="U3908" i="1" s="1"/>
  <c r="R3899" i="1"/>
  <c r="U3899" i="1" s="1"/>
  <c r="R3889" i="1"/>
  <c r="U3889" i="1" s="1"/>
  <c r="R3867" i="1"/>
  <c r="U3867" i="1" s="1"/>
  <c r="R3856" i="1"/>
  <c r="U3856" i="1" s="1"/>
  <c r="R3845" i="1"/>
  <c r="U3845" i="1" s="1"/>
  <c r="R3833" i="1"/>
  <c r="U3833" i="1" s="1"/>
  <c r="R3821" i="1"/>
  <c r="U3821" i="1" s="1"/>
  <c r="R3809" i="1"/>
  <c r="U3809" i="1" s="1"/>
  <c r="R3790" i="1"/>
  <c r="U3790" i="1" s="1"/>
  <c r="R3746" i="1"/>
  <c r="U3746" i="1" s="1"/>
  <c r="R3733" i="1"/>
  <c r="U3733" i="1" s="1"/>
  <c r="R3698" i="1"/>
  <c r="U3698" i="1" s="1"/>
  <c r="R3688" i="1"/>
  <c r="U3688" i="1" s="1"/>
  <c r="R3677" i="1"/>
  <c r="U3677" i="1" s="1"/>
  <c r="R3666" i="1"/>
  <c r="U3666" i="1" s="1"/>
  <c r="R3643" i="1"/>
  <c r="U3643" i="1" s="1"/>
  <c r="R3589" i="1"/>
  <c r="U3589" i="1" s="1"/>
  <c r="R3522" i="1"/>
  <c r="U3522" i="1" s="1"/>
  <c r="R3465" i="1"/>
  <c r="U3465" i="1" s="1"/>
  <c r="R3436" i="1"/>
  <c r="U3436" i="1" s="1"/>
  <c r="R3425" i="1"/>
  <c r="U3425" i="1" s="1"/>
  <c r="R3389" i="1"/>
  <c r="U3389" i="1" s="1"/>
  <c r="R3334" i="1"/>
  <c r="U3334" i="1" s="1"/>
  <c r="R3324" i="1"/>
  <c r="U3324" i="1" s="1"/>
  <c r="R3286" i="1"/>
  <c r="U3286" i="1" s="1"/>
  <c r="R3274" i="1"/>
  <c r="U3274" i="1" s="1"/>
  <c r="R3101" i="1"/>
  <c r="U3101" i="1" s="1"/>
  <c r="R2891" i="1"/>
  <c r="U2891" i="1" s="1"/>
  <c r="R2838" i="1"/>
  <c r="U2838" i="1" s="1"/>
  <c r="R2782" i="1"/>
  <c r="U2782" i="1" s="1"/>
  <c r="R2771" i="1"/>
  <c r="U2771" i="1" s="1"/>
  <c r="R2759" i="1"/>
  <c r="U2759" i="1" s="1"/>
  <c r="R2738" i="1"/>
  <c r="U2738" i="1" s="1"/>
  <c r="R2684" i="1"/>
  <c r="U2684" i="1" s="1"/>
  <c r="R2292" i="1"/>
  <c r="U2292" i="1" s="1"/>
  <c r="R1882" i="1"/>
  <c r="U1882" i="1" s="1"/>
  <c r="R3890" i="1"/>
  <c r="U3890" i="1" s="1"/>
  <c r="R3879" i="1"/>
  <c r="U3879" i="1" s="1"/>
  <c r="R3859" i="1"/>
  <c r="U3859" i="1" s="1"/>
  <c r="U3849" i="1"/>
  <c r="R3838" i="1"/>
  <c r="U3838" i="1" s="1"/>
  <c r="R3802" i="1"/>
  <c r="U3802" i="1" s="1"/>
  <c r="R3785" i="1"/>
  <c r="U3785" i="1" s="1"/>
  <c r="R3775" i="1"/>
  <c r="U3775" i="1" s="1"/>
  <c r="R3759" i="1"/>
  <c r="U3759" i="1" s="1"/>
  <c r="R3747" i="1"/>
  <c r="U3747" i="1" s="1"/>
  <c r="R3713" i="1"/>
  <c r="U3713" i="1" s="1"/>
  <c r="R3692" i="1"/>
  <c r="U3692" i="1" s="1"/>
  <c r="R3682" i="1"/>
  <c r="U3682" i="1" s="1"/>
  <c r="R3673" i="1"/>
  <c r="U3673" i="1" s="1"/>
  <c r="R3641" i="1"/>
  <c r="U3641" i="1" s="1"/>
  <c r="R3630" i="1"/>
  <c r="U3630" i="1" s="1"/>
  <c r="R3617" i="1"/>
  <c r="U3617" i="1" s="1"/>
  <c r="R3583" i="1"/>
  <c r="U3583" i="1" s="1"/>
  <c r="R3494" i="1"/>
  <c r="U3494" i="1" s="1"/>
  <c r="R3481" i="1"/>
  <c r="U3481" i="1" s="1"/>
  <c r="R3473" i="1"/>
  <c r="U3473" i="1" s="1"/>
  <c r="R3463" i="1"/>
  <c r="U3463" i="1" s="1"/>
  <c r="R3416" i="1"/>
  <c r="U3416" i="1" s="1"/>
  <c r="R3405" i="1"/>
  <c r="U3405" i="1" s="1"/>
  <c r="R3396" i="1"/>
  <c r="U3396" i="1" s="1"/>
  <c r="R3384" i="1"/>
  <c r="U3384" i="1" s="1"/>
  <c r="R3371" i="1"/>
  <c r="U3371" i="1" s="1"/>
  <c r="R3337" i="1"/>
  <c r="U3337" i="1" s="1"/>
  <c r="R3321" i="1"/>
  <c r="U3321" i="1" s="1"/>
  <c r="R3311" i="1"/>
  <c r="U3311" i="1" s="1"/>
  <c r="R3301" i="1"/>
  <c r="U3301" i="1" s="1"/>
  <c r="R3279" i="1"/>
  <c r="U3279" i="1" s="1"/>
  <c r="R3271" i="1"/>
  <c r="U3271" i="1" s="1"/>
  <c r="R3254" i="1"/>
  <c r="U3254" i="1" s="1"/>
  <c r="R3244" i="1"/>
  <c r="U3244" i="1" s="1"/>
  <c r="R3236" i="1"/>
  <c r="U3236" i="1" s="1"/>
  <c r="R3227" i="1"/>
  <c r="U3227" i="1" s="1"/>
  <c r="R3161" i="1"/>
  <c r="U3161" i="1" s="1"/>
  <c r="R3148" i="1"/>
  <c r="U3148" i="1" s="1"/>
  <c r="R3135" i="1"/>
  <c r="U3135" i="1" s="1"/>
  <c r="R3123" i="1"/>
  <c r="U3123" i="1" s="1"/>
  <c r="R3109" i="1"/>
  <c r="U3109" i="1" s="1"/>
  <c r="R3099" i="1"/>
  <c r="U3099" i="1" s="1"/>
  <c r="R3084" i="1"/>
  <c r="U3084" i="1" s="1"/>
  <c r="R3073" i="1"/>
  <c r="U3073" i="1" s="1"/>
  <c r="R3051" i="1"/>
  <c r="U3051" i="1" s="1"/>
  <c r="R3029" i="1"/>
  <c r="U3029" i="1" s="1"/>
  <c r="R3018" i="1"/>
  <c r="U3018" i="1" s="1"/>
  <c r="R3009" i="1"/>
  <c r="U3009" i="1" s="1"/>
  <c r="R2997" i="1"/>
  <c r="U2997" i="1" s="1"/>
  <c r="R2984" i="1"/>
  <c r="U2984" i="1" s="1"/>
  <c r="R2972" i="1"/>
  <c r="U2972" i="1" s="1"/>
  <c r="R2961" i="1"/>
  <c r="U2961" i="1" s="1"/>
  <c r="R2929" i="1"/>
  <c r="U2929" i="1" s="1"/>
  <c r="R2910" i="1"/>
  <c r="U2910" i="1" s="1"/>
  <c r="R2900" i="1"/>
  <c r="U2900" i="1" s="1"/>
  <c r="R2881" i="1"/>
  <c r="U2881" i="1" s="1"/>
  <c r="R2815" i="1"/>
  <c r="U2815" i="1" s="1"/>
  <c r="R2795" i="1"/>
  <c r="U2795" i="1" s="1"/>
  <c r="R2777" i="1"/>
  <c r="U2777" i="1" s="1"/>
  <c r="R2767" i="1"/>
  <c r="U2767" i="1" s="1"/>
  <c r="R2741" i="1"/>
  <c r="U2741" i="1" s="1"/>
  <c r="R2712" i="1"/>
  <c r="U2712" i="1" s="1"/>
  <c r="R2703" i="1"/>
  <c r="U2703" i="1" s="1"/>
  <c r="R2676" i="1"/>
  <c r="U2676" i="1" s="1"/>
  <c r="R2643" i="1"/>
  <c r="U2643" i="1" s="1"/>
  <c r="R2612" i="1"/>
  <c r="U2612" i="1" s="1"/>
  <c r="R2602" i="1"/>
  <c r="U2602" i="1" s="1"/>
  <c r="R2587" i="1"/>
  <c r="U2587" i="1" s="1"/>
  <c r="R2575" i="1"/>
  <c r="U2575" i="1" s="1"/>
  <c r="R2564" i="1"/>
  <c r="U2564" i="1" s="1"/>
  <c r="R2551" i="1"/>
  <c r="U2551" i="1" s="1"/>
  <c r="R2540" i="1"/>
  <c r="U2540" i="1" s="1"/>
  <c r="R2516" i="1"/>
  <c r="U2516" i="1" s="1"/>
  <c r="R2506" i="1"/>
  <c r="U2506" i="1" s="1"/>
  <c r="R2495" i="1"/>
  <c r="U2495" i="1" s="1"/>
  <c r="R2485" i="1"/>
  <c r="U2485" i="1" s="1"/>
  <c r="R2474" i="1"/>
  <c r="U2474" i="1" s="1"/>
  <c r="R2463" i="1"/>
  <c r="U2463" i="1" s="1"/>
  <c r="R2450" i="1"/>
  <c r="U2450" i="1" s="1"/>
  <c r="R2439" i="1"/>
  <c r="U2439" i="1" s="1"/>
  <c r="R2428" i="1"/>
  <c r="U2428" i="1" s="1"/>
  <c r="R2407" i="1"/>
  <c r="U2407" i="1" s="1"/>
  <c r="R2397" i="1"/>
  <c r="U2397" i="1" s="1"/>
  <c r="R2386" i="1"/>
  <c r="U2386" i="1" s="1"/>
  <c r="R2376" i="1"/>
  <c r="U2376" i="1" s="1"/>
  <c r="R2365" i="1"/>
  <c r="U2365" i="1" s="1"/>
  <c r="R2354" i="1"/>
  <c r="U2354" i="1" s="1"/>
  <c r="R2342" i="1"/>
  <c r="U2342" i="1" s="1"/>
  <c r="R2331" i="1"/>
  <c r="U2331" i="1" s="1"/>
  <c r="R2320" i="1"/>
  <c r="U2320" i="1" s="1"/>
  <c r="R2299" i="1"/>
  <c r="U2299" i="1" s="1"/>
  <c r="R2289" i="1"/>
  <c r="U2289" i="1" s="1"/>
  <c r="R2278" i="1"/>
  <c r="U2278" i="1" s="1"/>
  <c r="R2268" i="1"/>
  <c r="U2268" i="1" s="1"/>
  <c r="R2256" i="1"/>
  <c r="U2256" i="1" s="1"/>
  <c r="R2245" i="1"/>
  <c r="U2245" i="1" s="1"/>
  <c r="R2233" i="1"/>
  <c r="U2233" i="1" s="1"/>
  <c r="R2222" i="1"/>
  <c r="U2222" i="1" s="1"/>
  <c r="R2211" i="1"/>
  <c r="U2211" i="1" s="1"/>
  <c r="R2182" i="1"/>
  <c r="U2182" i="1" s="1"/>
  <c r="R2172" i="1"/>
  <c r="U2172" i="1" s="1"/>
  <c r="R2161" i="1"/>
  <c r="U2161" i="1" s="1"/>
  <c r="R2151" i="1"/>
  <c r="U2151" i="1" s="1"/>
  <c r="R2138" i="1"/>
  <c r="U2138" i="1" s="1"/>
  <c r="R2129" i="1"/>
  <c r="U2129" i="1" s="1"/>
  <c r="R2118" i="1"/>
  <c r="U2118" i="1" s="1"/>
  <c r="R2104" i="1"/>
  <c r="U2104" i="1" s="1"/>
  <c r="R2092" i="1"/>
  <c r="U2092" i="1" s="1"/>
  <c r="R2069" i="1"/>
  <c r="U2069" i="1" s="1"/>
  <c r="R2057" i="1"/>
  <c r="U2057" i="1" s="1"/>
  <c r="R2023" i="1"/>
  <c r="U2023" i="1" s="1"/>
  <c r="R2013" i="1"/>
  <c r="U2013" i="1" s="1"/>
  <c r="R2001" i="1"/>
  <c r="U2001" i="1" s="1"/>
  <c r="R1972" i="1"/>
  <c r="U1972" i="1" s="1"/>
  <c r="R1957" i="1"/>
  <c r="U1957" i="1" s="1"/>
  <c r="R1944" i="1"/>
  <c r="U1944" i="1" s="1"/>
  <c r="R1931" i="1"/>
  <c r="U1931" i="1" s="1"/>
  <c r="R1910" i="1"/>
  <c r="U1910" i="1" s="1"/>
  <c r="R1895" i="1"/>
  <c r="U1895" i="1" s="1"/>
  <c r="R1884" i="1"/>
  <c r="U1884" i="1" s="1"/>
  <c r="R1853" i="1"/>
  <c r="U1853" i="1" s="1"/>
  <c r="R1843" i="1"/>
  <c r="U1843" i="1" s="1"/>
  <c r="R1830" i="1"/>
  <c r="U1830" i="1" s="1"/>
  <c r="R1820" i="1"/>
  <c r="U1820" i="1" s="1"/>
  <c r="R1808" i="1"/>
  <c r="U1808" i="1" s="1"/>
  <c r="R1797" i="1"/>
  <c r="U1797" i="1" s="1"/>
  <c r="R1752" i="1"/>
  <c r="U1752" i="1" s="1"/>
  <c r="R1741" i="1"/>
  <c r="U1741" i="1" s="1"/>
  <c r="R1730" i="1"/>
  <c r="U1730" i="1" s="1"/>
  <c r="R1719" i="1"/>
  <c r="U1719" i="1" s="1"/>
  <c r="R1636" i="1"/>
  <c r="U1636" i="1" s="1"/>
  <c r="R1624" i="1"/>
  <c r="U1624" i="1" s="1"/>
  <c r="R1613" i="1"/>
  <c r="U1613" i="1" s="1"/>
  <c r="R1598" i="1"/>
  <c r="U1598" i="1" s="1"/>
  <c r="R1585" i="1"/>
  <c r="U1585" i="1" s="1"/>
  <c r="R1559" i="1"/>
  <c r="U1559" i="1" s="1"/>
  <c r="R1547" i="1"/>
  <c r="U1547" i="1" s="1"/>
  <c r="R1536" i="1"/>
  <c r="U1536" i="1" s="1"/>
  <c r="R1512" i="1"/>
  <c r="U1512" i="1" s="1"/>
  <c r="U1500" i="1"/>
  <c r="R1467" i="1"/>
  <c r="U1467" i="1" s="1"/>
  <c r="R1402" i="1"/>
  <c r="U1402" i="1" s="1"/>
  <c r="R1365" i="1"/>
  <c r="U1365" i="1" s="1"/>
  <c r="R1353" i="1"/>
  <c r="U1353" i="1" s="1"/>
  <c r="R1342" i="1"/>
  <c r="U1342" i="1" s="1"/>
  <c r="R1320" i="1"/>
  <c r="U1320" i="1" s="1"/>
  <c r="R1308" i="1"/>
  <c r="U1308" i="1" s="1"/>
  <c r="R1294" i="1"/>
  <c r="U1294" i="1" s="1"/>
  <c r="R1280" i="1"/>
  <c r="U1280" i="1" s="1"/>
  <c r="R1073" i="1"/>
  <c r="U1073" i="1" s="1"/>
  <c r="R937" i="1"/>
  <c r="U937" i="1" s="1"/>
  <c r="R888" i="1"/>
  <c r="U888" i="1" s="1"/>
  <c r="R830" i="1"/>
  <c r="U830" i="1" s="1"/>
  <c r="R818" i="1"/>
  <c r="U818" i="1" s="1"/>
  <c r="R700" i="1"/>
  <c r="U700" i="1" s="1"/>
  <c r="R649" i="1"/>
  <c r="U649" i="1" s="1"/>
  <c r="R639" i="1"/>
  <c r="U639" i="1" s="1"/>
  <c r="R619" i="1"/>
  <c r="U619" i="1" s="1"/>
  <c r="R181" i="1"/>
  <c r="U181" i="1" s="1"/>
  <c r="R168" i="1"/>
  <c r="U168" i="1" s="1"/>
  <c r="R156" i="1"/>
  <c r="U156" i="1" s="1"/>
  <c r="R140" i="1"/>
  <c r="U140" i="1" s="1"/>
  <c r="R3616" i="1"/>
  <c r="U3616" i="1" s="1"/>
  <c r="R3606" i="1"/>
  <c r="U3606" i="1" s="1"/>
  <c r="R3594" i="1"/>
  <c r="U3594" i="1" s="1"/>
  <c r="R3525" i="1"/>
  <c r="U3525" i="1" s="1"/>
  <c r="R3493" i="1"/>
  <c r="U3493" i="1" s="1"/>
  <c r="R3472" i="1"/>
  <c r="U3472" i="1" s="1"/>
  <c r="R3462" i="1"/>
  <c r="U3462" i="1" s="1"/>
  <c r="R3415" i="1"/>
  <c r="U3415" i="1" s="1"/>
  <c r="R3404" i="1"/>
  <c r="U3404" i="1" s="1"/>
  <c r="R3395" i="1"/>
  <c r="U3395" i="1" s="1"/>
  <c r="R3383" i="1"/>
  <c r="U3383" i="1" s="1"/>
  <c r="R3370" i="1"/>
  <c r="U3370" i="1" s="1"/>
  <c r="R3360" i="1"/>
  <c r="U3360" i="1" s="1"/>
  <c r="R3353" i="1"/>
  <c r="U3353" i="1" s="1"/>
  <c r="R3336" i="1"/>
  <c r="U3336" i="1" s="1"/>
  <c r="R3320" i="1"/>
  <c r="U3320" i="1" s="1"/>
  <c r="R3310" i="1"/>
  <c r="U3310" i="1" s="1"/>
  <c r="R3300" i="1"/>
  <c r="U3300" i="1" s="1"/>
  <c r="R3278" i="1"/>
  <c r="U3278" i="1" s="1"/>
  <c r="R3270" i="1"/>
  <c r="U3270" i="1" s="1"/>
  <c r="R3261" i="1"/>
  <c r="U3261" i="1" s="1"/>
  <c r="R3253" i="1"/>
  <c r="U3253" i="1" s="1"/>
  <c r="R3243" i="1"/>
  <c r="U3243" i="1" s="1"/>
  <c r="R3235" i="1"/>
  <c r="U3235" i="1" s="1"/>
  <c r="R3226" i="1"/>
  <c r="U3226" i="1" s="1"/>
  <c r="R3217" i="1"/>
  <c r="U3217" i="1" s="1"/>
  <c r="R3195" i="1"/>
  <c r="U3195" i="1" s="1"/>
  <c r="R3187" i="1"/>
  <c r="U3187" i="1" s="1"/>
  <c r="R3171" i="1"/>
  <c r="U3171" i="1" s="1"/>
  <c r="U3160" i="1"/>
  <c r="R3147" i="1"/>
  <c r="U3147" i="1" s="1"/>
  <c r="R3134" i="1"/>
  <c r="U3134" i="1" s="1"/>
  <c r="R3122" i="1"/>
  <c r="U3122" i="1" s="1"/>
  <c r="R3108" i="1"/>
  <c r="U3108" i="1" s="1"/>
  <c r="R3098" i="1"/>
  <c r="U3098" i="1" s="1"/>
  <c r="R3083" i="1"/>
  <c r="U3083" i="1" s="1"/>
  <c r="R3072" i="1"/>
  <c r="U3072" i="1" s="1"/>
  <c r="R3061" i="1"/>
  <c r="U3061" i="1" s="1"/>
  <c r="R3050" i="1"/>
  <c r="U3050" i="1" s="1"/>
  <c r="R3039" i="1"/>
  <c r="U3039" i="1" s="1"/>
  <c r="R3028" i="1"/>
  <c r="U3028" i="1" s="1"/>
  <c r="R3017" i="1"/>
  <c r="U3017" i="1" s="1"/>
  <c r="R3008" i="1"/>
  <c r="U3008" i="1" s="1"/>
  <c r="R2996" i="1"/>
  <c r="U2996" i="1" s="1"/>
  <c r="R2983" i="1"/>
  <c r="U2983" i="1" s="1"/>
  <c r="R2971" i="1"/>
  <c r="U2971" i="1" s="1"/>
  <c r="R2960" i="1"/>
  <c r="U2960" i="1" s="1"/>
  <c r="R2928" i="1"/>
  <c r="U2928" i="1" s="1"/>
  <c r="R2909" i="1"/>
  <c r="U2909" i="1" s="1"/>
  <c r="R2899" i="1"/>
  <c r="U2899" i="1" s="1"/>
  <c r="R2890" i="1"/>
  <c r="U2890" i="1" s="1"/>
  <c r="R2880" i="1"/>
  <c r="U2880" i="1" s="1"/>
  <c r="R2861" i="1"/>
  <c r="U2861" i="1" s="1"/>
  <c r="R2852" i="1"/>
  <c r="U2852" i="1" s="1"/>
  <c r="R2834" i="1"/>
  <c r="U2834" i="1" s="1"/>
  <c r="R2814" i="1"/>
  <c r="U2814" i="1" s="1"/>
  <c r="R2794" i="1"/>
  <c r="U2794" i="1" s="1"/>
  <c r="R2776" i="1"/>
  <c r="U2776" i="1" s="1"/>
  <c r="R2766" i="1"/>
  <c r="U2766" i="1" s="1"/>
  <c r="R2758" i="1"/>
  <c r="U2758" i="1" s="1"/>
  <c r="R2740" i="1"/>
  <c r="U2740" i="1" s="1"/>
  <c r="R2731" i="1"/>
  <c r="U2731" i="1" s="1"/>
  <c r="R2711" i="1"/>
  <c r="U2711" i="1" s="1"/>
  <c r="R2702" i="1"/>
  <c r="U2702" i="1" s="1"/>
  <c r="R2694" i="1"/>
  <c r="U2694" i="1" s="1"/>
  <c r="R2675" i="1"/>
  <c r="U2675" i="1" s="1"/>
  <c r="R2642" i="1"/>
  <c r="U2642" i="1" s="1"/>
  <c r="R2611" i="1"/>
  <c r="U2611" i="1" s="1"/>
  <c r="R2601" i="1"/>
  <c r="U2601" i="1" s="1"/>
  <c r="R2586" i="1"/>
  <c r="U2586" i="1" s="1"/>
  <c r="R2574" i="1"/>
  <c r="U2574" i="1" s="1"/>
  <c r="R2563" i="1"/>
  <c r="U2563" i="1" s="1"/>
  <c r="R2550" i="1"/>
  <c r="U2550" i="1" s="1"/>
  <c r="R2539" i="1"/>
  <c r="U2539" i="1" s="1"/>
  <c r="R2529" i="1"/>
  <c r="U2529" i="1" s="1"/>
  <c r="R2515" i="1"/>
  <c r="U2515" i="1" s="1"/>
  <c r="R2505" i="1"/>
  <c r="U2505" i="1" s="1"/>
  <c r="R2494" i="1"/>
  <c r="U2494" i="1" s="1"/>
  <c r="R2484" i="1"/>
  <c r="U2484" i="1" s="1"/>
  <c r="R2473" i="1"/>
  <c r="U2473" i="1" s="1"/>
  <c r="R2462" i="1"/>
  <c r="U2462" i="1" s="1"/>
  <c r="R2449" i="1"/>
  <c r="U2449" i="1" s="1"/>
  <c r="R2438" i="1"/>
  <c r="U2438" i="1" s="1"/>
  <c r="R2427" i="1"/>
  <c r="U2427" i="1" s="1"/>
  <c r="R2417" i="1"/>
  <c r="U2417" i="1" s="1"/>
  <c r="R2406" i="1"/>
  <c r="U2406" i="1" s="1"/>
  <c r="R2396" i="1"/>
  <c r="U2396" i="1" s="1"/>
  <c r="R2385" i="1"/>
  <c r="U2385" i="1" s="1"/>
  <c r="R2375" i="1"/>
  <c r="U2375" i="1" s="1"/>
  <c r="R2364" i="1"/>
  <c r="U2364" i="1" s="1"/>
  <c r="R2353" i="1"/>
  <c r="U2353" i="1" s="1"/>
  <c r="R2341" i="1"/>
  <c r="U2341" i="1" s="1"/>
  <c r="R2330" i="1"/>
  <c r="U2330" i="1" s="1"/>
  <c r="R2319" i="1"/>
  <c r="U2319" i="1" s="1"/>
  <c r="R2298" i="1"/>
  <c r="U2298" i="1" s="1"/>
  <c r="R2288" i="1"/>
  <c r="U2288" i="1" s="1"/>
  <c r="R2277" i="1"/>
  <c r="U2277" i="1" s="1"/>
  <c r="R2267" i="1"/>
  <c r="U2267" i="1" s="1"/>
  <c r="R2255" i="1"/>
  <c r="U2255" i="1" s="1"/>
  <c r="R2244" i="1"/>
  <c r="U2244" i="1" s="1"/>
  <c r="R2232" i="1"/>
  <c r="U2232" i="1" s="1"/>
  <c r="R2221" i="1"/>
  <c r="U2221" i="1" s="1"/>
  <c r="R2210" i="1"/>
  <c r="U2210" i="1" s="1"/>
  <c r="R2192" i="1"/>
  <c r="U2192" i="1" s="1"/>
  <c r="R2181" i="1"/>
  <c r="U2181" i="1" s="1"/>
  <c r="R2171" i="1"/>
  <c r="U2171" i="1" s="1"/>
  <c r="R2160" i="1"/>
  <c r="U2160" i="1" s="1"/>
  <c r="R2150" i="1"/>
  <c r="U2150" i="1" s="1"/>
  <c r="R2137" i="1"/>
  <c r="U2137" i="1" s="1"/>
  <c r="R2128" i="1"/>
  <c r="U2128" i="1" s="1"/>
  <c r="R2117" i="1"/>
  <c r="U2117" i="1" s="1"/>
  <c r="R2103" i="1"/>
  <c r="U2103" i="1" s="1"/>
  <c r="R2091" i="1"/>
  <c r="U2091" i="1" s="1"/>
  <c r="R2068" i="1"/>
  <c r="U2068" i="1" s="1"/>
  <c r="R2056" i="1"/>
  <c r="U2056" i="1" s="1"/>
  <c r="R2033" i="1"/>
  <c r="U2033" i="1" s="1"/>
  <c r="R1982" i="1"/>
  <c r="U1982" i="1" s="1"/>
  <c r="R1971" i="1"/>
  <c r="U1971" i="1" s="1"/>
  <c r="R1956" i="1"/>
  <c r="U1956" i="1" s="1"/>
  <c r="R1883" i="1"/>
  <c r="U1883" i="1" s="1"/>
  <c r="R1873" i="1"/>
  <c r="U1873" i="1" s="1"/>
  <c r="R1852" i="1"/>
  <c r="U1852" i="1" s="1"/>
  <c r="R1842" i="1"/>
  <c r="U1842" i="1" s="1"/>
  <c r="R1829" i="1"/>
  <c r="U1829" i="1" s="1"/>
  <c r="R1819" i="1"/>
  <c r="U1819" i="1" s="1"/>
  <c r="R1807" i="1"/>
  <c r="U1807" i="1" s="1"/>
  <c r="R1762" i="1"/>
  <c r="U1762" i="1" s="1"/>
  <c r="R1740" i="1"/>
  <c r="U1740" i="1" s="1"/>
  <c r="R1635" i="1"/>
  <c r="U1635" i="1" s="1"/>
  <c r="R1573" i="1"/>
  <c r="U1573" i="1" s="1"/>
  <c r="U1524" i="1"/>
  <c r="R1511" i="1"/>
  <c r="U1511" i="1" s="1"/>
  <c r="R1422" i="1"/>
  <c r="U1422" i="1" s="1"/>
  <c r="R1411" i="1"/>
  <c r="U1411" i="1" s="1"/>
  <c r="R1388" i="1"/>
  <c r="U1388" i="1" s="1"/>
  <c r="R1376" i="1"/>
  <c r="U1376" i="1" s="1"/>
  <c r="R1364" i="1"/>
  <c r="U1364" i="1" s="1"/>
  <c r="R1352" i="1"/>
  <c r="U1352" i="1" s="1"/>
  <c r="R1341" i="1"/>
  <c r="U1341" i="1" s="1"/>
  <c r="R1319" i="1"/>
  <c r="U1319" i="1" s="1"/>
  <c r="R1267" i="1"/>
  <c r="U1267" i="1" s="1"/>
  <c r="R1255" i="1"/>
  <c r="U1255" i="1" s="1"/>
  <c r="R1160" i="1"/>
  <c r="U1160" i="1" s="1"/>
  <c r="R1133" i="1"/>
  <c r="U1133" i="1" s="1"/>
  <c r="R1120" i="1"/>
  <c r="U1120" i="1" s="1"/>
  <c r="R1109" i="1"/>
  <c r="U1109" i="1" s="1"/>
  <c r="R1097" i="1"/>
  <c r="U1097" i="1" s="1"/>
  <c r="R1083" i="1"/>
  <c r="U1083" i="1" s="1"/>
  <c r="R981" i="1"/>
  <c r="U981" i="1" s="1"/>
  <c r="R861" i="1"/>
  <c r="U861" i="1" s="1"/>
  <c r="R851" i="1"/>
  <c r="U851" i="1" s="1"/>
  <c r="R840" i="1"/>
  <c r="U840" i="1" s="1"/>
  <c r="R829" i="1"/>
  <c r="U829" i="1" s="1"/>
  <c r="R709" i="1"/>
  <c r="U709" i="1" s="1"/>
  <c r="R668" i="1"/>
  <c r="U668" i="1" s="1"/>
  <c r="R659" i="1"/>
  <c r="U659" i="1" s="1"/>
  <c r="R629" i="1"/>
  <c r="U629" i="1" s="1"/>
  <c r="R548" i="1"/>
  <c r="U548" i="1" s="1"/>
  <c r="R192" i="1"/>
  <c r="U192" i="1" s="1"/>
  <c r="R128" i="1"/>
  <c r="U128" i="1" s="1"/>
  <c r="R108" i="1"/>
  <c r="U108" i="1" s="1"/>
  <c r="R96" i="1"/>
  <c r="U96" i="1" s="1"/>
  <c r="R67" i="1"/>
  <c r="U67" i="1" s="1"/>
  <c r="R55" i="1"/>
  <c r="U55" i="1" s="1"/>
  <c r="R42" i="1"/>
  <c r="U42" i="1" s="1"/>
  <c r="R31" i="1"/>
  <c r="U31" i="1" s="1"/>
  <c r="R19" i="1"/>
  <c r="U19" i="1" s="1"/>
  <c r="R5807" i="1"/>
  <c r="U5807" i="1" s="1"/>
  <c r="R2799" i="1"/>
  <c r="U2799" i="1" s="1"/>
  <c r="R3906" i="1"/>
  <c r="U3906" i="1" s="1"/>
  <c r="R3898" i="1"/>
  <c r="U3898" i="1" s="1"/>
  <c r="R3888" i="1"/>
  <c r="U3888" i="1" s="1"/>
  <c r="R3857" i="1"/>
  <c r="U3857" i="1" s="1"/>
  <c r="R3847" i="1"/>
  <c r="U3847" i="1" s="1"/>
  <c r="R3836" i="1"/>
  <c r="U3836" i="1" s="1"/>
  <c r="R3773" i="1"/>
  <c r="U3773" i="1" s="1"/>
  <c r="R3756" i="1"/>
  <c r="U3756" i="1" s="1"/>
  <c r="R3745" i="1"/>
  <c r="U3745" i="1" s="1"/>
  <c r="R3734" i="1"/>
  <c r="U3734" i="1" s="1"/>
  <c r="R3722" i="1"/>
  <c r="U3722" i="1" s="1"/>
  <c r="R3711" i="1"/>
  <c r="U3711" i="1" s="1"/>
  <c r="R3701" i="1"/>
  <c r="U3701" i="1" s="1"/>
  <c r="R3690" i="1"/>
  <c r="U3690" i="1" s="1"/>
  <c r="R3680" i="1"/>
  <c r="U3680" i="1" s="1"/>
  <c r="R3671" i="1"/>
  <c r="U3671" i="1" s="1"/>
  <c r="R3639" i="1"/>
  <c r="U3639" i="1" s="1"/>
  <c r="R3628" i="1"/>
  <c r="U3628" i="1" s="1"/>
  <c r="R3615" i="1"/>
  <c r="U3615" i="1" s="1"/>
  <c r="R3605" i="1"/>
  <c r="U3605" i="1" s="1"/>
  <c r="R3514" i="1"/>
  <c r="U3514" i="1" s="1"/>
  <c r="R3503" i="1"/>
  <c r="U3503" i="1" s="1"/>
  <c r="R3492" i="1"/>
  <c r="U3492" i="1" s="1"/>
  <c r="R3480" i="1"/>
  <c r="U3480" i="1" s="1"/>
  <c r="R3471" i="1"/>
  <c r="U3471" i="1" s="1"/>
  <c r="R3461" i="1"/>
  <c r="U3461" i="1" s="1"/>
  <c r="R3414" i="1"/>
  <c r="U3414" i="1" s="1"/>
  <c r="R3403" i="1"/>
  <c r="U3403" i="1" s="1"/>
  <c r="R3394" i="1"/>
  <c r="U3394" i="1" s="1"/>
  <c r="R3382" i="1"/>
  <c r="U3382" i="1" s="1"/>
  <c r="R3369" i="1"/>
  <c r="U3369" i="1" s="1"/>
  <c r="R3344" i="1"/>
  <c r="U3344" i="1" s="1"/>
  <c r="R3277" i="1"/>
  <c r="U3277" i="1" s="1"/>
  <c r="R3225" i="1"/>
  <c r="U3225" i="1" s="1"/>
  <c r="R3186" i="1"/>
  <c r="U3186" i="1" s="1"/>
  <c r="R3158" i="1"/>
  <c r="U3158" i="1" s="1"/>
  <c r="R3146" i="1"/>
  <c r="U3146" i="1" s="1"/>
  <c r="R3133" i="1"/>
  <c r="U3133" i="1" s="1"/>
  <c r="R3120" i="1"/>
  <c r="U3120" i="1" s="1"/>
  <c r="R3097" i="1"/>
  <c r="U3097" i="1" s="1"/>
  <c r="R3082" i="1"/>
  <c r="U3082" i="1" s="1"/>
  <c r="R3071" i="1"/>
  <c r="U3071" i="1" s="1"/>
  <c r="R3060" i="1"/>
  <c r="U3060" i="1" s="1"/>
  <c r="R3049" i="1"/>
  <c r="U3049" i="1" s="1"/>
  <c r="R3038" i="1"/>
  <c r="U3038" i="1" s="1"/>
  <c r="R3027" i="1"/>
  <c r="U3027" i="1" s="1"/>
  <c r="R3016" i="1"/>
  <c r="U3016" i="1" s="1"/>
  <c r="R2995" i="1"/>
  <c r="U2995" i="1" s="1"/>
  <c r="R2970" i="1"/>
  <c r="U2970" i="1" s="1"/>
  <c r="R2959" i="1"/>
  <c r="U2959" i="1" s="1"/>
  <c r="R2948" i="1"/>
  <c r="U2948" i="1" s="1"/>
  <c r="R2940" i="1"/>
  <c r="U2940" i="1" s="1"/>
  <c r="R2927" i="1"/>
  <c r="U2927" i="1" s="1"/>
  <c r="R2908" i="1"/>
  <c r="U2908" i="1" s="1"/>
  <c r="R2889" i="1"/>
  <c r="U2889" i="1" s="1"/>
  <c r="R2870" i="1"/>
  <c r="U2870" i="1" s="1"/>
  <c r="R2860" i="1"/>
  <c r="U2860" i="1" s="1"/>
  <c r="R2851" i="1"/>
  <c r="U2851" i="1" s="1"/>
  <c r="R2843" i="1"/>
  <c r="U2843" i="1" s="1"/>
  <c r="R2833" i="1"/>
  <c r="U2833" i="1" s="1"/>
  <c r="R2822" i="1"/>
  <c r="U2822" i="1" s="1"/>
  <c r="R2813" i="1"/>
  <c r="U2813" i="1" s="1"/>
  <c r="R2804" i="1"/>
  <c r="U2804" i="1" s="1"/>
  <c r="R2785" i="1"/>
  <c r="U2785" i="1" s="1"/>
  <c r="R2775" i="1"/>
  <c r="U2775" i="1" s="1"/>
  <c r="R2749" i="1"/>
  <c r="U2749" i="1" s="1"/>
  <c r="R2730" i="1"/>
  <c r="U2730" i="1" s="1"/>
  <c r="R2720" i="1"/>
  <c r="U2720" i="1" s="1"/>
  <c r="R2710" i="1"/>
  <c r="U2710" i="1" s="1"/>
  <c r="R2692" i="1"/>
  <c r="U2692" i="1" s="1"/>
  <c r="R2663" i="1"/>
  <c r="U2663" i="1" s="1"/>
  <c r="R2654" i="1"/>
  <c r="U2654" i="1" s="1"/>
  <c r="R2632" i="1"/>
  <c r="U2632" i="1" s="1"/>
  <c r="R2621" i="1"/>
  <c r="U2621" i="1" s="1"/>
  <c r="R2600" i="1"/>
  <c r="U2600" i="1" s="1"/>
  <c r="R2596" i="1"/>
  <c r="U2596" i="1" s="1"/>
  <c r="R2585" i="1"/>
  <c r="U2585" i="1" s="1"/>
  <c r="R2573" i="1"/>
  <c r="U2573" i="1" s="1"/>
  <c r="R2562" i="1"/>
  <c r="U2562" i="1" s="1"/>
  <c r="R2549" i="1"/>
  <c r="U2549" i="1" s="1"/>
  <c r="R2538" i="1"/>
  <c r="U2538" i="1" s="1"/>
  <c r="R2514" i="1"/>
  <c r="U2514" i="1" s="1"/>
  <c r="R2504" i="1"/>
  <c r="U2504" i="1" s="1"/>
  <c r="R2493" i="1"/>
  <c r="U2493" i="1" s="1"/>
  <c r="R2460" i="1"/>
  <c r="U2460" i="1" s="1"/>
  <c r="R2448" i="1"/>
  <c r="U2448" i="1" s="1"/>
  <c r="R2437" i="1"/>
  <c r="U2437" i="1" s="1"/>
  <c r="R2426" i="1"/>
  <c r="U2426" i="1" s="1"/>
  <c r="R2405" i="1"/>
  <c r="U2405" i="1" s="1"/>
  <c r="R2395" i="1"/>
  <c r="U2395" i="1" s="1"/>
  <c r="R2384" i="1"/>
  <c r="U2384" i="1" s="1"/>
  <c r="R2352" i="1"/>
  <c r="U2352" i="1" s="1"/>
  <c r="R2340" i="1"/>
  <c r="U2340" i="1" s="1"/>
  <c r="R2329" i="1"/>
  <c r="U2329" i="1" s="1"/>
  <c r="R2318" i="1"/>
  <c r="U2318" i="1" s="1"/>
  <c r="R2297" i="1"/>
  <c r="U2297" i="1" s="1"/>
  <c r="R2287" i="1"/>
  <c r="U2287" i="1" s="1"/>
  <c r="R2276" i="1"/>
  <c r="U2276" i="1" s="1"/>
  <c r="R2243" i="1"/>
  <c r="U2243" i="1" s="1"/>
  <c r="R2231" i="1"/>
  <c r="U2231" i="1" s="1"/>
  <c r="R2220" i="1"/>
  <c r="U2220" i="1" s="1"/>
  <c r="R2209" i="1"/>
  <c r="U2209" i="1" s="1"/>
  <c r="R2180" i="1"/>
  <c r="U2180" i="1" s="1"/>
  <c r="R2170" i="1"/>
  <c r="U2170" i="1" s="1"/>
  <c r="R2159" i="1"/>
  <c r="U2159" i="1" s="1"/>
  <c r="R2127" i="1"/>
  <c r="U2127" i="1" s="1"/>
  <c r="R2116" i="1"/>
  <c r="U2116" i="1" s="1"/>
  <c r="R2102" i="1"/>
  <c r="U2102" i="1" s="1"/>
  <c r="R2090" i="1"/>
  <c r="U2090" i="1" s="1"/>
  <c r="R2079" i="1"/>
  <c r="U2079" i="1" s="1"/>
  <c r="R2067" i="1"/>
  <c r="U2067" i="1" s="1"/>
  <c r="R2055" i="1"/>
  <c r="U2055" i="1" s="1"/>
  <c r="R2044" i="1"/>
  <c r="U2044" i="1" s="1"/>
  <c r="R2021" i="1"/>
  <c r="U2021" i="1" s="1"/>
  <c r="R2011" i="1"/>
  <c r="U2011" i="1" s="1"/>
  <c r="R1999" i="1"/>
  <c r="U1999" i="1" s="1"/>
  <c r="R1988" i="1"/>
  <c r="U1988" i="1" s="1"/>
  <c r="R1981" i="1"/>
  <c r="U1981" i="1" s="1"/>
  <c r="R1953" i="1"/>
  <c r="U1953" i="1" s="1"/>
  <c r="R1942" i="1"/>
  <c r="U1942" i="1" s="1"/>
  <c r="R1929" i="1"/>
  <c r="U1929" i="1" s="1"/>
  <c r="R1893" i="1"/>
  <c r="U1893" i="1" s="1"/>
  <c r="R1872" i="1"/>
  <c r="U1872" i="1" s="1"/>
  <c r="R1861" i="1"/>
  <c r="U1861" i="1" s="1"/>
  <c r="U1851" i="1"/>
  <c r="R1806" i="1"/>
  <c r="U1806" i="1" s="1"/>
  <c r="R1783" i="1"/>
  <c r="U1783" i="1" s="1"/>
  <c r="R1773" i="1"/>
  <c r="U1773" i="1" s="1"/>
  <c r="R1750" i="1"/>
  <c r="U1750" i="1" s="1"/>
  <c r="R1739" i="1"/>
  <c r="U1739" i="1" s="1"/>
  <c r="R1705" i="1"/>
  <c r="U1705" i="1" s="1"/>
  <c r="R1667" i="1"/>
  <c r="U1667" i="1" s="1"/>
  <c r="R1656" i="1"/>
  <c r="U1656" i="1" s="1"/>
  <c r="R1645" i="1"/>
  <c r="U1645" i="1" s="1"/>
  <c r="R1622" i="1"/>
  <c r="U1622" i="1" s="1"/>
  <c r="R1596" i="1"/>
  <c r="U1596" i="1" s="1"/>
  <c r="R1584" i="1"/>
  <c r="U1584" i="1" s="1"/>
  <c r="R1557" i="1"/>
  <c r="U1557" i="1" s="1"/>
  <c r="R1545" i="1"/>
  <c r="U1545" i="1" s="1"/>
  <c r="R1535" i="1"/>
  <c r="U1535" i="1" s="1"/>
  <c r="U1523" i="1"/>
  <c r="R1421" i="1"/>
  <c r="U1421" i="1" s="1"/>
  <c r="R1401" i="1"/>
  <c r="U1401" i="1" s="1"/>
  <c r="R1387" i="1"/>
  <c r="U1387" i="1" s="1"/>
  <c r="R1375" i="1"/>
  <c r="U1375" i="1" s="1"/>
  <c r="R1119" i="1"/>
  <c r="U1119" i="1" s="1"/>
  <c r="R1108" i="1"/>
  <c r="U1108" i="1" s="1"/>
  <c r="R1096" i="1"/>
  <c r="U1096" i="1" s="1"/>
  <c r="R1082" i="1"/>
  <c r="U1082" i="1" s="1"/>
  <c r="R698" i="1"/>
  <c r="U698" i="1" s="1"/>
  <c r="R678" i="1"/>
  <c r="U678" i="1" s="1"/>
  <c r="R648" i="1"/>
  <c r="U648" i="1" s="1"/>
  <c r="R637" i="1"/>
  <c r="U637" i="1" s="1"/>
  <c r="R361" i="1"/>
  <c r="U361" i="1" s="1"/>
  <c r="R202" i="1"/>
  <c r="U202" i="1" s="1"/>
  <c r="R179" i="1"/>
  <c r="U179" i="1" s="1"/>
  <c r="R166" i="1"/>
  <c r="U166" i="1" s="1"/>
  <c r="R154" i="1"/>
  <c r="U154" i="1" s="1"/>
  <c r="R138" i="1"/>
  <c r="U138" i="1" s="1"/>
  <c r="R3661" i="1"/>
  <c r="U3661" i="1" s="1"/>
  <c r="R3648" i="1"/>
  <c r="U3648" i="1" s="1"/>
  <c r="R3638" i="1"/>
  <c r="U3638" i="1" s="1"/>
  <c r="R3627" i="1"/>
  <c r="U3627" i="1" s="1"/>
  <c r="R3614" i="1"/>
  <c r="U3614" i="1" s="1"/>
  <c r="R3604" i="1"/>
  <c r="U3604" i="1" s="1"/>
  <c r="R3591" i="1"/>
  <c r="U3591" i="1" s="1"/>
  <c r="R3524" i="1"/>
  <c r="U3524" i="1" s="1"/>
  <c r="R3513" i="1"/>
  <c r="U3513" i="1" s="1"/>
  <c r="R3502" i="1"/>
  <c r="U3502" i="1" s="1"/>
  <c r="R3491" i="1"/>
  <c r="U3491" i="1" s="1"/>
  <c r="R3479" i="1"/>
  <c r="U3479" i="1" s="1"/>
  <c r="R3470" i="1"/>
  <c r="U3470" i="1" s="1"/>
  <c r="R3460" i="1"/>
  <c r="U3460" i="1" s="1"/>
  <c r="R3413" i="1"/>
  <c r="U3413" i="1" s="1"/>
  <c r="R3402" i="1"/>
  <c r="U3402" i="1" s="1"/>
  <c r="R3393" i="1"/>
  <c r="U3393" i="1" s="1"/>
  <c r="R3381" i="1"/>
  <c r="U3381" i="1" s="1"/>
  <c r="R3368" i="1"/>
  <c r="U3368" i="1" s="1"/>
  <c r="R3359" i="1"/>
  <c r="U3359" i="1" s="1"/>
  <c r="R3352" i="1"/>
  <c r="U3352" i="1" s="1"/>
  <c r="R3343" i="1"/>
  <c r="U3343" i="1" s="1"/>
  <c r="R3335" i="1"/>
  <c r="U3335" i="1" s="1"/>
  <c r="R3319" i="1"/>
  <c r="U3319" i="1" s="1"/>
  <c r="R3309" i="1"/>
  <c r="U3309" i="1" s="1"/>
  <c r="R3276" i="1"/>
  <c r="U3276" i="1" s="1"/>
  <c r="R3269" i="1"/>
  <c r="U3269" i="1" s="1"/>
  <c r="R3260" i="1"/>
  <c r="U3260" i="1" s="1"/>
  <c r="R3242" i="1"/>
  <c r="U3242" i="1" s="1"/>
  <c r="R3234" i="1"/>
  <c r="U3234" i="1" s="1"/>
  <c r="R3224" i="1"/>
  <c r="U3224" i="1" s="1"/>
  <c r="R3207" i="1"/>
  <c r="U3207" i="1" s="1"/>
  <c r="R3185" i="1"/>
  <c r="U3185" i="1" s="1"/>
  <c r="R3157" i="1"/>
  <c r="U3157" i="1" s="1"/>
  <c r="R3145" i="1"/>
  <c r="U3145" i="1" s="1"/>
  <c r="R3132" i="1"/>
  <c r="U3132" i="1" s="1"/>
  <c r="R3118" i="1"/>
  <c r="U3118" i="1" s="1"/>
  <c r="R3107" i="1"/>
  <c r="U3107" i="1" s="1"/>
  <c r="R3093" i="1"/>
  <c r="U3093" i="1" s="1"/>
  <c r="R3081" i="1"/>
  <c r="U3081" i="1" s="1"/>
  <c r="R3070" i="1"/>
  <c r="U3070" i="1" s="1"/>
  <c r="R3059" i="1"/>
  <c r="U3059" i="1" s="1"/>
  <c r="R3048" i="1"/>
  <c r="U3048" i="1" s="1"/>
  <c r="R3037" i="1"/>
  <c r="U3037" i="1" s="1"/>
  <c r="R3026" i="1"/>
  <c r="U3026" i="1" s="1"/>
  <c r="R3015" i="1"/>
  <c r="U3015" i="1" s="1"/>
  <c r="R3006" i="1"/>
  <c r="U3006" i="1" s="1"/>
  <c r="R2994" i="1"/>
  <c r="U2994" i="1" s="1"/>
  <c r="R2981" i="1"/>
  <c r="U2981" i="1" s="1"/>
  <c r="R2969" i="1"/>
  <c r="U2969" i="1" s="1"/>
  <c r="R2958" i="1"/>
  <c r="U2958" i="1" s="1"/>
  <c r="R2947" i="1"/>
  <c r="U2947" i="1" s="1"/>
  <c r="R2939" i="1"/>
  <c r="U2939" i="1" s="1"/>
  <c r="R2926" i="1"/>
  <c r="U2926" i="1" s="1"/>
  <c r="R2917" i="1"/>
  <c r="U2917" i="1" s="1"/>
  <c r="R2907" i="1"/>
  <c r="U2907" i="1" s="1"/>
  <c r="R2888" i="1"/>
  <c r="U2888" i="1" s="1"/>
  <c r="R2879" i="1"/>
  <c r="U2879" i="1" s="1"/>
  <c r="R2869" i="1"/>
  <c r="U2869" i="1" s="1"/>
  <c r="R2859" i="1"/>
  <c r="U2859" i="1" s="1"/>
  <c r="R2850" i="1"/>
  <c r="U2850" i="1" s="1"/>
  <c r="R2842" i="1"/>
  <c r="U2842" i="1" s="1"/>
  <c r="R2832" i="1"/>
  <c r="U2832" i="1" s="1"/>
  <c r="R2821" i="1"/>
  <c r="U2821" i="1" s="1"/>
  <c r="R2812" i="1"/>
  <c r="U2812" i="1" s="1"/>
  <c r="R2803" i="1"/>
  <c r="U2803" i="1" s="1"/>
  <c r="R2784" i="1"/>
  <c r="U2784" i="1" s="1"/>
  <c r="R2774" i="1"/>
  <c r="U2774" i="1" s="1"/>
  <c r="R2748" i="1"/>
  <c r="U2748" i="1" s="1"/>
  <c r="R2728" i="1"/>
  <c r="U2728" i="1" s="1"/>
  <c r="R2719" i="1"/>
  <c r="U2719" i="1" s="1"/>
  <c r="R2709" i="1"/>
  <c r="U2709" i="1" s="1"/>
  <c r="R2701" i="1"/>
  <c r="U2701" i="1" s="1"/>
  <c r="R2691" i="1"/>
  <c r="U2691" i="1" s="1"/>
  <c r="R2674" i="1"/>
  <c r="U2674" i="1" s="1"/>
  <c r="R2662" i="1"/>
  <c r="U2662" i="1" s="1"/>
  <c r="R2653" i="1"/>
  <c r="U2653" i="1" s="1"/>
  <c r="R2641" i="1"/>
  <c r="U2641" i="1" s="1"/>
  <c r="R2631" i="1"/>
  <c r="U2631" i="1" s="1"/>
  <c r="R2620" i="1"/>
  <c r="U2620" i="1" s="1"/>
  <c r="R2610" i="1"/>
  <c r="U2610" i="1" s="1"/>
  <c r="R2599" i="1"/>
  <c r="U2599" i="1" s="1"/>
  <c r="R2595" i="1"/>
  <c r="U2595" i="1" s="1"/>
  <c r="R2584" i="1"/>
  <c r="U2584" i="1" s="1"/>
  <c r="R2572" i="1"/>
  <c r="U2572" i="1" s="1"/>
  <c r="R2561" i="1"/>
  <c r="U2561" i="1" s="1"/>
  <c r="R2548" i="1"/>
  <c r="U2548" i="1" s="1"/>
  <c r="R2537" i="1"/>
  <c r="U2537" i="1" s="1"/>
  <c r="R2528" i="1"/>
  <c r="U2528" i="1" s="1"/>
  <c r="R2513" i="1"/>
  <c r="U2513" i="1" s="1"/>
  <c r="R2503" i="1"/>
  <c r="U2503" i="1" s="1"/>
  <c r="R2492" i="1"/>
  <c r="U2492" i="1" s="1"/>
  <c r="R2483" i="1"/>
  <c r="U2483" i="1" s="1"/>
  <c r="R2459" i="1"/>
  <c r="U2459" i="1" s="1"/>
  <c r="R2447" i="1"/>
  <c r="U2447" i="1" s="1"/>
  <c r="R2436" i="1"/>
  <c r="U2436" i="1" s="1"/>
  <c r="R2425" i="1"/>
  <c r="U2425" i="1" s="1"/>
  <c r="R2416" i="1"/>
  <c r="U2416" i="1" s="1"/>
  <c r="R2404" i="1"/>
  <c r="U2404" i="1" s="1"/>
  <c r="R2394" i="1"/>
  <c r="U2394" i="1" s="1"/>
  <c r="R2383" i="1"/>
  <c r="U2383" i="1" s="1"/>
  <c r="R2374" i="1"/>
  <c r="U2374" i="1" s="1"/>
  <c r="R2351" i="1"/>
  <c r="U2351" i="1" s="1"/>
  <c r="R2339" i="1"/>
  <c r="U2339" i="1" s="1"/>
  <c r="R2328" i="1"/>
  <c r="U2328" i="1" s="1"/>
  <c r="R2317" i="1"/>
  <c r="U2317" i="1" s="1"/>
  <c r="R2308" i="1"/>
  <c r="U2308" i="1" s="1"/>
  <c r="R2296" i="1"/>
  <c r="U2296" i="1" s="1"/>
  <c r="R2286" i="1"/>
  <c r="U2286" i="1" s="1"/>
  <c r="R2275" i="1"/>
  <c r="U2275" i="1" s="1"/>
  <c r="R2266" i="1"/>
  <c r="U2266" i="1" s="1"/>
  <c r="R2242" i="1"/>
  <c r="U2242" i="1" s="1"/>
  <c r="R2230" i="1"/>
  <c r="U2230" i="1" s="1"/>
  <c r="R2219" i="1"/>
  <c r="U2219" i="1" s="1"/>
  <c r="R2208" i="1"/>
  <c r="U2208" i="1" s="1"/>
  <c r="R2191" i="1"/>
  <c r="U2191" i="1" s="1"/>
  <c r="R2179" i="1"/>
  <c r="U2179" i="1" s="1"/>
  <c r="R2169" i="1"/>
  <c r="U2169" i="1" s="1"/>
  <c r="R2158" i="1"/>
  <c r="U2158" i="1" s="1"/>
  <c r="R2149" i="1"/>
  <c r="U2149" i="1" s="1"/>
  <c r="R2136" i="1"/>
  <c r="U2136" i="1" s="1"/>
  <c r="R2126" i="1"/>
  <c r="U2126" i="1" s="1"/>
  <c r="R2115" i="1"/>
  <c r="U2115" i="1" s="1"/>
  <c r="R2101" i="1"/>
  <c r="U2101" i="1" s="1"/>
  <c r="R2089" i="1"/>
  <c r="U2089" i="1" s="1"/>
  <c r="R2078" i="1"/>
  <c r="U2078" i="1" s="1"/>
  <c r="R2066" i="1"/>
  <c r="U2066" i="1" s="1"/>
  <c r="R2054" i="1"/>
  <c r="U2054" i="1" s="1"/>
  <c r="R2031" i="1"/>
  <c r="U2031" i="1" s="1"/>
  <c r="R2020" i="1"/>
  <c r="U2020" i="1" s="1"/>
  <c r="R2010" i="1"/>
  <c r="U2010" i="1" s="1"/>
  <c r="R1998" i="1"/>
  <c r="U1998" i="1" s="1"/>
  <c r="R1987" i="1"/>
  <c r="U1987" i="1" s="1"/>
  <c r="R1980" i="1"/>
  <c r="U1980" i="1" s="1"/>
  <c r="R1970" i="1"/>
  <c r="U1970" i="1" s="1"/>
  <c r="R1941" i="1"/>
  <c r="U1941" i="1" s="1"/>
  <c r="R1892" i="1"/>
  <c r="U1892" i="1" s="1"/>
  <c r="R1794" i="1"/>
  <c r="U1794" i="1" s="1"/>
  <c r="R1782" i="1"/>
  <c r="U1782" i="1" s="1"/>
  <c r="R1761" i="1"/>
  <c r="U1761" i="1" s="1"/>
  <c r="R1749" i="1"/>
  <c r="U1749" i="1" s="1"/>
  <c r="R1633" i="1"/>
  <c r="U1633" i="1" s="1"/>
  <c r="R1570" i="1"/>
  <c r="U1570" i="1" s="1"/>
  <c r="R1556" i="1"/>
  <c r="U1556" i="1" s="1"/>
  <c r="R1544" i="1"/>
  <c r="U1544" i="1" s="1"/>
  <c r="U1534" i="1"/>
  <c r="R1431" i="1"/>
  <c r="U1431" i="1" s="1"/>
  <c r="R1420" i="1"/>
  <c r="U1420" i="1" s="1"/>
  <c r="R1410" i="1"/>
  <c r="U1410" i="1" s="1"/>
  <c r="R1400" i="1"/>
  <c r="U1400" i="1" s="1"/>
  <c r="R1253" i="1"/>
  <c r="U1253" i="1" s="1"/>
  <c r="R1159" i="1"/>
  <c r="U1159" i="1" s="1"/>
  <c r="R1131" i="1"/>
  <c r="U1131" i="1" s="1"/>
  <c r="R1118" i="1"/>
  <c r="U1118" i="1" s="1"/>
  <c r="R1081" i="1"/>
  <c r="U1081" i="1" s="1"/>
  <c r="R885" i="1"/>
  <c r="U885" i="1" s="1"/>
  <c r="R869" i="1"/>
  <c r="U869" i="1" s="1"/>
  <c r="R859" i="1"/>
  <c r="U859" i="1" s="1"/>
  <c r="R850" i="1"/>
  <c r="U850" i="1" s="1"/>
  <c r="R838" i="1"/>
  <c r="U838" i="1" s="1"/>
  <c r="R736" i="1"/>
  <c r="U736" i="1" s="1"/>
  <c r="R707" i="1"/>
  <c r="U707" i="1" s="1"/>
  <c r="R666" i="1"/>
  <c r="U666" i="1" s="1"/>
  <c r="R657" i="1"/>
  <c r="U657" i="1" s="1"/>
  <c r="R601" i="1"/>
  <c r="U601" i="1" s="1"/>
  <c r="R322" i="1"/>
  <c r="U322" i="1" s="1"/>
  <c r="R310" i="1"/>
  <c r="U310" i="1" s="1"/>
  <c r="R280" i="1"/>
  <c r="U280" i="1" s="1"/>
  <c r="R253" i="1"/>
  <c r="U253" i="1" s="1"/>
  <c r="R230" i="1"/>
  <c r="U230" i="1" s="1"/>
  <c r="R218" i="1"/>
  <c r="U218" i="1" s="1"/>
  <c r="R201" i="1"/>
  <c r="U201" i="1" s="1"/>
  <c r="R190" i="1"/>
  <c r="U190" i="1" s="1"/>
  <c r="R4156" i="1"/>
  <c r="U4156" i="1" s="1"/>
  <c r="R4135" i="1"/>
  <c r="U4135" i="1" s="1"/>
  <c r="R4124" i="1"/>
  <c r="U4124" i="1" s="1"/>
  <c r="R4112" i="1"/>
  <c r="U4112" i="1" s="1"/>
  <c r="R4091" i="1"/>
  <c r="U4091" i="1" s="1"/>
  <c r="R4081" i="1"/>
  <c r="U4081" i="1" s="1"/>
  <c r="R4072" i="1"/>
  <c r="U4072" i="1" s="1"/>
  <c r="R4063" i="1"/>
  <c r="U4063" i="1" s="1"/>
  <c r="R4033" i="1"/>
  <c r="U4033" i="1" s="1"/>
  <c r="R4022" i="1"/>
  <c r="U4022" i="1" s="1"/>
  <c r="R3994" i="1"/>
  <c r="U3994" i="1" s="1"/>
  <c r="R3927" i="1"/>
  <c r="U3927" i="1" s="1"/>
  <c r="R3916" i="1"/>
  <c r="U3916" i="1" s="1"/>
  <c r="R3896" i="1"/>
  <c r="U3896" i="1" s="1"/>
  <c r="R3876" i="1"/>
  <c r="U3876" i="1" s="1"/>
  <c r="R3866" i="1"/>
  <c r="U3866" i="1" s="1"/>
  <c r="R3834" i="1"/>
  <c r="U3834" i="1" s="1"/>
  <c r="R3825" i="1"/>
  <c r="U3825" i="1" s="1"/>
  <c r="R3815" i="1"/>
  <c r="U3815" i="1" s="1"/>
  <c r="R3771" i="1"/>
  <c r="U3771" i="1" s="1"/>
  <c r="R3754" i="1"/>
  <c r="U3754" i="1" s="1"/>
  <c r="R3742" i="1"/>
  <c r="U3742" i="1" s="1"/>
  <c r="R3732" i="1"/>
  <c r="U3732" i="1" s="1"/>
  <c r="R3720" i="1"/>
  <c r="U3720" i="1" s="1"/>
  <c r="R3699" i="1"/>
  <c r="U3699" i="1" s="1"/>
  <c r="R3669" i="1"/>
  <c r="U3669" i="1" s="1"/>
  <c r="R3660" i="1"/>
  <c r="U3660" i="1" s="1"/>
  <c r="R3613" i="1"/>
  <c r="U3613" i="1" s="1"/>
  <c r="R3603" i="1"/>
  <c r="U3603" i="1" s="1"/>
  <c r="R3590" i="1"/>
  <c r="U3590" i="1" s="1"/>
  <c r="R3523" i="1"/>
  <c r="U3523" i="1" s="1"/>
  <c r="R3512" i="1"/>
  <c r="U3512" i="1" s="1"/>
  <c r="R3489" i="1"/>
  <c r="U3489" i="1" s="1"/>
  <c r="R3469" i="1"/>
  <c r="U3469" i="1" s="1"/>
  <c r="R3459" i="1"/>
  <c r="U3459" i="1" s="1"/>
  <c r="R3433" i="1"/>
  <c r="U3433" i="1" s="1"/>
  <c r="R3412" i="1"/>
  <c r="U3412" i="1" s="1"/>
  <c r="R3392" i="1"/>
  <c r="U3392" i="1" s="1"/>
  <c r="R3380" i="1"/>
  <c r="U3380" i="1" s="1"/>
  <c r="R3367" i="1"/>
  <c r="U3367" i="1" s="1"/>
  <c r="R3351" i="1"/>
  <c r="U3351" i="1" s="1"/>
  <c r="R3327" i="1"/>
  <c r="U3327" i="1" s="1"/>
  <c r="R3308" i="1"/>
  <c r="U3308" i="1" s="1"/>
  <c r="R3298" i="1"/>
  <c r="U3298" i="1" s="1"/>
  <c r="R3250" i="1"/>
  <c r="U3250" i="1" s="1"/>
  <c r="R3233" i="1"/>
  <c r="U3233" i="1" s="1"/>
  <c r="R3215" i="1"/>
  <c r="U3215" i="1" s="1"/>
  <c r="R3202" i="1"/>
  <c r="U3202" i="1" s="1"/>
  <c r="R3193" i="1"/>
  <c r="U3193" i="1" s="1"/>
  <c r="R3177" i="1"/>
  <c r="U3177" i="1" s="1"/>
  <c r="R3169" i="1"/>
  <c r="U3169" i="1" s="1"/>
  <c r="R3156" i="1"/>
  <c r="U3156" i="1" s="1"/>
  <c r="R3144" i="1"/>
  <c r="U3144" i="1" s="1"/>
  <c r="R3131" i="1"/>
  <c r="U3131" i="1" s="1"/>
  <c r="R3117" i="1"/>
  <c r="U3117" i="1" s="1"/>
  <c r="R3106" i="1"/>
  <c r="U3106" i="1" s="1"/>
  <c r="R3092" i="1"/>
  <c r="U3092" i="1" s="1"/>
  <c r="R3080" i="1"/>
  <c r="U3080" i="1" s="1"/>
  <c r="R3069" i="1"/>
  <c r="U3069" i="1" s="1"/>
  <c r="R3058" i="1"/>
  <c r="U3058" i="1" s="1"/>
  <c r="R3047" i="1"/>
  <c r="U3047" i="1" s="1"/>
  <c r="R3036" i="1"/>
  <c r="U3036" i="1" s="1"/>
  <c r="R3025" i="1"/>
  <c r="U3025" i="1" s="1"/>
  <c r="R3014" i="1"/>
  <c r="U3014" i="1" s="1"/>
  <c r="R3005" i="1"/>
  <c r="U3005" i="1" s="1"/>
  <c r="R2993" i="1"/>
  <c r="U2993" i="1" s="1"/>
  <c r="R2980" i="1"/>
  <c r="U2980" i="1" s="1"/>
  <c r="R2957" i="1"/>
  <c r="U2957" i="1" s="1"/>
  <c r="R2946" i="1"/>
  <c r="U2946" i="1" s="1"/>
  <c r="R2938" i="1"/>
  <c r="U2938" i="1" s="1"/>
  <c r="R2925" i="1"/>
  <c r="U2925" i="1" s="1"/>
  <c r="R2897" i="1"/>
  <c r="U2897" i="1" s="1"/>
  <c r="R2887" i="1"/>
  <c r="U2887" i="1" s="1"/>
  <c r="R2878" i="1"/>
  <c r="U2878" i="1" s="1"/>
  <c r="R2868" i="1"/>
  <c r="U2868" i="1" s="1"/>
  <c r="R2858" i="1"/>
  <c r="U2858" i="1" s="1"/>
  <c r="R2841" i="1"/>
  <c r="U2841" i="1" s="1"/>
  <c r="R2831" i="1"/>
  <c r="U2831" i="1" s="1"/>
  <c r="R2820" i="1"/>
  <c r="U2820" i="1" s="1"/>
  <c r="R2792" i="1"/>
  <c r="U2792" i="1" s="1"/>
  <c r="R2747" i="1"/>
  <c r="U2747" i="1" s="1"/>
  <c r="R2673" i="1"/>
  <c r="U2673" i="1" s="1"/>
  <c r="R2652" i="1"/>
  <c r="U2652" i="1" s="1"/>
  <c r="R2640" i="1"/>
  <c r="U2640" i="1" s="1"/>
  <c r="R2630" i="1"/>
  <c r="U2630" i="1" s="1"/>
  <c r="R2619" i="1"/>
  <c r="U2619" i="1" s="1"/>
  <c r="R2609" i="1"/>
  <c r="U2609" i="1" s="1"/>
  <c r="R2598" i="1"/>
  <c r="U2598" i="1" s="1"/>
  <c r="R2583" i="1"/>
  <c r="U2583" i="1" s="1"/>
  <c r="R2571" i="1"/>
  <c r="U2571" i="1" s="1"/>
  <c r="R2558" i="1"/>
  <c r="U2558" i="1" s="1"/>
  <c r="R2527" i="1"/>
  <c r="U2527" i="1" s="1"/>
  <c r="R2512" i="1"/>
  <c r="U2512" i="1" s="1"/>
  <c r="R2482" i="1"/>
  <c r="U2482" i="1" s="1"/>
  <c r="R2471" i="1"/>
  <c r="U2471" i="1" s="1"/>
  <c r="R2458" i="1"/>
  <c r="U2458" i="1" s="1"/>
  <c r="R2446" i="1"/>
  <c r="U2446" i="1" s="1"/>
  <c r="R2415" i="1"/>
  <c r="U2415" i="1" s="1"/>
  <c r="R2403" i="1"/>
  <c r="U2403" i="1" s="1"/>
  <c r="R2373" i="1"/>
  <c r="U2373" i="1" s="1"/>
  <c r="R2362" i="1"/>
  <c r="U2362" i="1" s="1"/>
  <c r="R2350" i="1"/>
  <c r="U2350" i="1" s="1"/>
  <c r="R2338" i="1"/>
  <c r="U2338" i="1" s="1"/>
  <c r="R2307" i="1"/>
  <c r="U2307" i="1" s="1"/>
  <c r="R2295" i="1"/>
  <c r="U2295" i="1" s="1"/>
  <c r="R2265" i="1"/>
  <c r="U2265" i="1" s="1"/>
  <c r="R2253" i="1"/>
  <c r="U2253" i="1" s="1"/>
  <c r="R2241" i="1"/>
  <c r="U2241" i="1" s="1"/>
  <c r="R2229" i="1"/>
  <c r="U2229" i="1" s="1"/>
  <c r="R2190" i="1"/>
  <c r="U2190" i="1" s="1"/>
  <c r="R2178" i="1"/>
  <c r="U2178" i="1" s="1"/>
  <c r="R2148" i="1"/>
  <c r="U2148" i="1" s="1"/>
  <c r="R2113" i="1"/>
  <c r="U2113" i="1" s="1"/>
  <c r="R2100" i="1"/>
  <c r="U2100" i="1" s="1"/>
  <c r="R2088" i="1"/>
  <c r="U2088" i="1" s="1"/>
  <c r="R2077" i="1"/>
  <c r="U2077" i="1" s="1"/>
  <c r="R2065" i="1"/>
  <c r="U2065" i="1" s="1"/>
  <c r="R2053" i="1"/>
  <c r="U2053" i="1" s="1"/>
  <c r="R2042" i="1"/>
  <c r="U2042" i="1" s="1"/>
  <c r="R2030" i="1"/>
  <c r="U2030" i="1" s="1"/>
  <c r="R1951" i="1"/>
  <c r="U1951" i="1" s="1"/>
  <c r="R1940" i="1"/>
  <c r="U1940" i="1" s="1"/>
  <c r="R1907" i="1"/>
  <c r="U1907" i="1" s="1"/>
  <c r="U1891" i="1"/>
  <c r="R1804" i="1"/>
  <c r="U1804" i="1" s="1"/>
  <c r="R1793" i="1"/>
  <c r="U1793" i="1" s="1"/>
  <c r="R1771" i="1"/>
  <c r="U1771" i="1" s="1"/>
  <c r="R1748" i="1"/>
  <c r="U1748" i="1" s="1"/>
  <c r="R1726" i="1"/>
  <c r="U1726" i="1" s="1"/>
  <c r="R1677" i="1"/>
  <c r="U1677" i="1" s="1"/>
  <c r="R1665" i="1"/>
  <c r="U1665" i="1" s="1"/>
  <c r="R1643" i="1"/>
  <c r="U1643" i="1" s="1"/>
  <c r="R1620" i="1"/>
  <c r="U1620" i="1" s="1"/>
  <c r="R1607" i="1"/>
  <c r="U1607" i="1" s="1"/>
  <c r="R1595" i="1"/>
  <c r="U1595" i="1" s="1"/>
  <c r="R1582" i="1"/>
  <c r="U1582" i="1" s="1"/>
  <c r="R1568" i="1"/>
  <c r="U1568" i="1" s="1"/>
  <c r="R1463" i="1"/>
  <c r="U1463" i="1" s="1"/>
  <c r="R1453" i="1"/>
  <c r="U1453" i="1" s="1"/>
  <c r="R1430" i="1"/>
  <c r="U1430" i="1" s="1"/>
  <c r="R1419" i="1"/>
  <c r="U1419" i="1" s="1"/>
  <c r="R1409" i="1"/>
  <c r="U1409" i="1" s="1"/>
  <c r="R1316" i="1"/>
  <c r="U1316" i="1" s="1"/>
  <c r="R1252" i="1"/>
  <c r="U1252" i="1" s="1"/>
  <c r="R1158" i="1"/>
  <c r="U1158" i="1" s="1"/>
  <c r="R1130" i="1"/>
  <c r="U1130" i="1" s="1"/>
  <c r="R922" i="1"/>
  <c r="U922" i="1" s="1"/>
  <c r="R911" i="1"/>
  <c r="U911" i="1" s="1"/>
  <c r="R897" i="1"/>
  <c r="U897" i="1" s="1"/>
  <c r="R858" i="1"/>
  <c r="U858" i="1" s="1"/>
  <c r="R849" i="1"/>
  <c r="U849" i="1" s="1"/>
  <c r="R837" i="1"/>
  <c r="U837" i="1" s="1"/>
  <c r="R826" i="1"/>
  <c r="U826" i="1" s="1"/>
  <c r="R805" i="1"/>
  <c r="U805" i="1" s="1"/>
  <c r="R715" i="1"/>
  <c r="U715" i="1" s="1"/>
  <c r="R677" i="1"/>
  <c r="U677" i="1" s="1"/>
  <c r="R559" i="1"/>
  <c r="U559" i="1" s="1"/>
  <c r="R359" i="1"/>
  <c r="U359" i="1" s="1"/>
  <c r="R348" i="1"/>
  <c r="U348" i="1" s="1"/>
  <c r="R336" i="1"/>
  <c r="U336" i="1" s="1"/>
  <c r="R3401" i="1"/>
  <c r="U3401" i="1" s="1"/>
  <c r="R3390" i="1"/>
  <c r="U3390" i="1" s="1"/>
  <c r="R3379" i="1"/>
  <c r="U3379" i="1" s="1"/>
  <c r="R3366" i="1"/>
  <c r="U3366" i="1" s="1"/>
  <c r="R3358" i="1"/>
  <c r="U3358" i="1" s="1"/>
  <c r="R3350" i="1"/>
  <c r="U3350" i="1" s="1"/>
  <c r="R3342" i="1"/>
  <c r="U3342" i="1" s="1"/>
  <c r="R3326" i="1"/>
  <c r="U3326" i="1" s="1"/>
  <c r="R3317" i="1"/>
  <c r="U3317" i="1" s="1"/>
  <c r="R3307" i="1"/>
  <c r="U3307" i="1" s="1"/>
  <c r="R3297" i="1"/>
  <c r="U3297" i="1" s="1"/>
  <c r="R3259" i="1"/>
  <c r="U3259" i="1" s="1"/>
  <c r="R3249" i="1"/>
  <c r="U3249" i="1" s="1"/>
  <c r="R3232" i="1"/>
  <c r="U3232" i="1" s="1"/>
  <c r="R3223" i="1"/>
  <c r="U3223" i="1" s="1"/>
  <c r="R3214" i="1"/>
  <c r="U3214" i="1" s="1"/>
  <c r="R3206" i="1"/>
  <c r="U3206" i="1" s="1"/>
  <c r="R3201" i="1"/>
  <c r="U3201" i="1" s="1"/>
  <c r="R3192" i="1"/>
  <c r="U3192" i="1" s="1"/>
  <c r="R3184" i="1"/>
  <c r="U3184" i="1" s="1"/>
  <c r="R3176" i="1"/>
  <c r="U3176" i="1" s="1"/>
  <c r="R3168" i="1"/>
  <c r="U3168" i="1" s="1"/>
  <c r="R3155" i="1"/>
  <c r="U3155" i="1" s="1"/>
  <c r="R3143" i="1"/>
  <c r="U3143" i="1" s="1"/>
  <c r="R3130" i="1"/>
  <c r="U3130" i="1" s="1"/>
  <c r="R3116" i="1"/>
  <c r="U3116" i="1" s="1"/>
  <c r="R3105" i="1"/>
  <c r="U3105" i="1" s="1"/>
  <c r="R3091" i="1"/>
  <c r="U3091" i="1" s="1"/>
  <c r="R3079" i="1"/>
  <c r="U3079" i="1" s="1"/>
  <c r="R3068" i="1"/>
  <c r="U3068" i="1" s="1"/>
  <c r="R3057" i="1"/>
  <c r="U3057" i="1" s="1"/>
  <c r="R3046" i="1"/>
  <c r="U3046" i="1" s="1"/>
  <c r="R3035" i="1"/>
  <c r="U3035" i="1" s="1"/>
  <c r="R3024" i="1"/>
  <c r="U3024" i="1" s="1"/>
  <c r="R3013" i="1"/>
  <c r="U3013" i="1" s="1"/>
  <c r="R3004" i="1"/>
  <c r="U3004" i="1" s="1"/>
  <c r="R2992" i="1"/>
  <c r="U2992" i="1" s="1"/>
  <c r="R2979" i="1"/>
  <c r="U2979" i="1" s="1"/>
  <c r="R2956" i="1"/>
  <c r="U2956" i="1" s="1"/>
  <c r="R2945" i="1"/>
  <c r="U2945" i="1" s="1"/>
  <c r="R2936" i="1"/>
  <c r="U2936" i="1" s="1"/>
  <c r="R2924" i="1"/>
  <c r="U2924" i="1" s="1"/>
  <c r="R2906" i="1"/>
  <c r="U2906" i="1" s="1"/>
  <c r="R2896" i="1"/>
  <c r="U2896" i="1" s="1"/>
  <c r="R2886" i="1"/>
  <c r="U2886" i="1" s="1"/>
  <c r="R2877" i="1"/>
  <c r="U2877" i="1" s="1"/>
  <c r="R2867" i="1"/>
  <c r="U2867" i="1" s="1"/>
  <c r="R2857" i="1"/>
  <c r="U2857" i="1" s="1"/>
  <c r="R2849" i="1"/>
  <c r="U2849" i="1" s="1"/>
  <c r="R2840" i="1"/>
  <c r="U2840" i="1" s="1"/>
  <c r="R2830" i="1"/>
  <c r="U2830" i="1" s="1"/>
  <c r="R2819" i="1"/>
  <c r="U2819" i="1" s="1"/>
  <c r="R2811" i="1"/>
  <c r="U2811" i="1" s="1"/>
  <c r="R2791" i="1"/>
  <c r="U2791" i="1" s="1"/>
  <c r="R2773" i="1"/>
  <c r="U2773" i="1" s="1"/>
  <c r="R2746" i="1"/>
  <c r="U2746" i="1" s="1"/>
  <c r="R2727" i="1"/>
  <c r="U2727" i="1" s="1"/>
  <c r="R2718" i="1"/>
  <c r="U2718" i="1" s="1"/>
  <c r="R2708" i="1"/>
  <c r="U2708" i="1" s="1"/>
  <c r="R2700" i="1"/>
  <c r="U2700" i="1" s="1"/>
  <c r="R2672" i="1"/>
  <c r="U2672" i="1" s="1"/>
  <c r="R2661" i="1"/>
  <c r="U2661" i="1" s="1"/>
  <c r="R2650" i="1"/>
  <c r="U2650" i="1" s="1"/>
  <c r="R2639" i="1"/>
  <c r="U2639" i="1" s="1"/>
  <c r="R2629" i="1"/>
  <c r="U2629" i="1" s="1"/>
  <c r="R2618" i="1"/>
  <c r="U2618" i="1" s="1"/>
  <c r="R2608" i="1"/>
  <c r="U2608" i="1" s="1"/>
  <c r="R2582" i="1"/>
  <c r="U2582" i="1" s="1"/>
  <c r="R2570" i="1"/>
  <c r="U2570" i="1" s="1"/>
  <c r="R2557" i="1"/>
  <c r="U2557" i="1" s="1"/>
  <c r="R2547" i="1"/>
  <c r="U2547" i="1" s="1"/>
  <c r="R2526" i="1"/>
  <c r="U2526" i="1" s="1"/>
  <c r="R2511" i="1"/>
  <c r="U2511" i="1" s="1"/>
  <c r="R2481" i="1"/>
  <c r="U2481" i="1" s="1"/>
  <c r="R2470" i="1"/>
  <c r="U2470" i="1" s="1"/>
  <c r="R2457" i="1"/>
  <c r="U2457" i="1" s="1"/>
  <c r="R2445" i="1"/>
  <c r="U2445" i="1" s="1"/>
  <c r="R2435" i="1"/>
  <c r="U2435" i="1" s="1"/>
  <c r="R2414" i="1"/>
  <c r="U2414" i="1" s="1"/>
  <c r="R2402" i="1"/>
  <c r="U2402" i="1" s="1"/>
  <c r="R2372" i="1"/>
  <c r="U2372" i="1" s="1"/>
  <c r="R2361" i="1"/>
  <c r="U2361" i="1" s="1"/>
  <c r="R2349" i="1"/>
  <c r="U2349" i="1" s="1"/>
  <c r="R2337" i="1"/>
  <c r="U2337" i="1" s="1"/>
  <c r="R2327" i="1"/>
  <c r="U2327" i="1" s="1"/>
  <c r="R2306" i="1"/>
  <c r="U2306" i="1" s="1"/>
  <c r="R2294" i="1"/>
  <c r="U2294" i="1" s="1"/>
  <c r="R2264" i="1"/>
  <c r="U2264" i="1" s="1"/>
  <c r="R2252" i="1"/>
  <c r="U2252" i="1" s="1"/>
  <c r="R2240" i="1"/>
  <c r="U2240" i="1" s="1"/>
  <c r="R2228" i="1"/>
  <c r="U2228" i="1" s="1"/>
  <c r="R2218" i="1"/>
  <c r="U2218" i="1" s="1"/>
  <c r="R2189" i="1"/>
  <c r="U2189" i="1" s="1"/>
  <c r="R2147" i="1"/>
  <c r="U2147" i="1" s="1"/>
  <c r="R2135" i="1"/>
  <c r="U2135" i="1" s="1"/>
  <c r="R2112" i="1"/>
  <c r="U2112" i="1" s="1"/>
  <c r="R2099" i="1"/>
  <c r="U2099" i="1" s="1"/>
  <c r="R2087" i="1"/>
  <c r="U2087" i="1" s="1"/>
  <c r="R2076" i="1"/>
  <c r="U2076" i="1" s="1"/>
  <c r="R2064" i="1"/>
  <c r="U2064" i="1" s="1"/>
  <c r="R2052" i="1"/>
  <c r="U2052" i="1" s="1"/>
  <c r="R2041" i="1"/>
  <c r="U2041" i="1" s="1"/>
  <c r="R2029" i="1"/>
  <c r="U2029" i="1" s="1"/>
  <c r="R2019" i="1"/>
  <c r="U2019" i="1" s="1"/>
  <c r="R2008" i="1"/>
  <c r="U2008" i="1" s="1"/>
  <c r="R1996" i="1"/>
  <c r="U1996" i="1" s="1"/>
  <c r="R1985" i="1"/>
  <c r="U1985" i="1" s="1"/>
  <c r="R1978" i="1"/>
  <c r="U1978" i="1" s="1"/>
  <c r="R1950" i="1"/>
  <c r="U1950" i="1" s="1"/>
  <c r="R1939" i="1"/>
  <c r="U1939" i="1" s="1"/>
  <c r="R1906" i="1"/>
  <c r="U1906" i="1" s="1"/>
  <c r="R1890" i="1"/>
  <c r="U1890" i="1" s="1"/>
  <c r="R1849" i="1"/>
  <c r="U1849" i="1" s="1"/>
  <c r="R1839" i="1"/>
  <c r="U1839" i="1" s="1"/>
  <c r="R1826" i="1"/>
  <c r="U1826" i="1" s="1"/>
  <c r="R1815" i="1"/>
  <c r="U1815" i="1" s="1"/>
  <c r="R1803" i="1"/>
  <c r="U1803" i="1" s="1"/>
  <c r="R1780" i="1"/>
  <c r="U1780" i="1" s="1"/>
  <c r="R1759" i="1"/>
  <c r="U1759" i="1" s="1"/>
  <c r="R1701" i="1"/>
  <c r="U1701" i="1" s="1"/>
  <c r="R1687" i="1"/>
  <c r="U1687" i="1" s="1"/>
  <c r="R1631" i="1"/>
  <c r="U1631" i="1" s="1"/>
  <c r="R1619" i="1"/>
  <c r="U1619" i="1" s="1"/>
  <c r="R1606" i="1"/>
  <c r="U1606" i="1" s="1"/>
  <c r="R1594" i="1"/>
  <c r="U1594" i="1" s="1"/>
  <c r="R1581" i="1"/>
  <c r="U1581" i="1" s="1"/>
  <c r="R1567" i="1"/>
  <c r="U1567" i="1" s="1"/>
  <c r="U1520" i="1"/>
  <c r="U1495" i="1"/>
  <c r="R1429" i="1"/>
  <c r="U1429" i="1" s="1"/>
  <c r="R1275" i="1"/>
  <c r="U1275" i="1" s="1"/>
  <c r="R1263" i="1"/>
  <c r="U1263" i="1" s="1"/>
  <c r="R1251" i="1"/>
  <c r="U1251" i="1" s="1"/>
  <c r="R1069" i="1"/>
  <c r="U1069" i="1" s="1"/>
  <c r="R932" i="1"/>
  <c r="U932" i="1" s="1"/>
  <c r="R879" i="1"/>
  <c r="U879" i="1" s="1"/>
  <c r="R868" i="1"/>
  <c r="U868" i="1" s="1"/>
  <c r="R814" i="1"/>
  <c r="U814" i="1" s="1"/>
  <c r="R725" i="1"/>
  <c r="U725" i="1" s="1"/>
  <c r="R705" i="1"/>
  <c r="U705" i="1" s="1"/>
  <c r="R676" i="1"/>
  <c r="U676" i="1" s="1"/>
  <c r="R624" i="1"/>
  <c r="U624" i="1" s="1"/>
  <c r="R474" i="1"/>
  <c r="U474" i="1" s="1"/>
  <c r="R459" i="1"/>
  <c r="U459" i="1" s="1"/>
  <c r="R442" i="1"/>
  <c r="U442" i="1" s="1"/>
  <c r="R425" i="1"/>
  <c r="U425" i="1" s="1"/>
  <c r="R407" i="1"/>
  <c r="U407" i="1" s="1"/>
  <c r="R395" i="1"/>
  <c r="U395" i="1" s="1"/>
  <c r="R371" i="1"/>
  <c r="U371" i="1" s="1"/>
  <c r="R320" i="1"/>
  <c r="U320" i="1" s="1"/>
  <c r="R308" i="1"/>
  <c r="U308" i="1" s="1"/>
  <c r="R288" i="1"/>
  <c r="U288" i="1" s="1"/>
  <c r="R278" i="1"/>
  <c r="U278" i="1" s="1"/>
  <c r="R265" i="1"/>
  <c r="U265" i="1" s="1"/>
  <c r="R228" i="1"/>
  <c r="U228" i="1" s="1"/>
  <c r="U216" i="1"/>
  <c r="R3874" i="1"/>
  <c r="U3874" i="1" s="1"/>
  <c r="R3864" i="1"/>
  <c r="U3864" i="1" s="1"/>
  <c r="R3854" i="1"/>
  <c r="U3854" i="1" s="1"/>
  <c r="R3844" i="1"/>
  <c r="U3844" i="1" s="1"/>
  <c r="V3844" i="1" s="1"/>
  <c r="W3844" i="1" s="1"/>
  <c r="Y3844" i="1" s="1"/>
  <c r="R3823" i="1"/>
  <c r="U3823" i="1" s="1"/>
  <c r="R3813" i="1"/>
  <c r="U3813" i="1" s="1"/>
  <c r="R3780" i="1"/>
  <c r="U3780" i="1" s="1"/>
  <c r="R3764" i="1"/>
  <c r="U3764" i="1" s="1"/>
  <c r="R3740" i="1"/>
  <c r="U3740" i="1" s="1"/>
  <c r="R3730" i="1"/>
  <c r="U3730" i="1" s="1"/>
  <c r="R3718" i="1"/>
  <c r="U3718" i="1" s="1"/>
  <c r="R3708" i="1"/>
  <c r="U3708" i="1" s="1"/>
  <c r="R3667" i="1"/>
  <c r="U3667" i="1" s="1"/>
  <c r="R3658" i="1"/>
  <c r="U3658" i="1" s="1"/>
  <c r="R3636" i="1"/>
  <c r="U3636" i="1" s="1"/>
  <c r="R3625" i="1"/>
  <c r="U3625" i="1" s="1"/>
  <c r="R3611" i="1"/>
  <c r="U3611" i="1" s="1"/>
  <c r="R3600" i="1"/>
  <c r="U3600" i="1" s="1"/>
  <c r="R3588" i="1"/>
  <c r="U3588" i="1" s="1"/>
  <c r="R3521" i="1"/>
  <c r="U3521" i="1" s="1"/>
  <c r="R3510" i="1"/>
  <c r="U3510" i="1" s="1"/>
  <c r="R3442" i="1"/>
  <c r="U3442" i="1" s="1"/>
  <c r="R3431" i="1"/>
  <c r="U3431" i="1" s="1"/>
  <c r="R3422" i="1"/>
  <c r="U3422" i="1" s="1"/>
  <c r="R3400" i="1"/>
  <c r="U3400" i="1" s="1"/>
  <c r="R3378" i="1"/>
  <c r="U3378" i="1" s="1"/>
  <c r="R3365" i="1"/>
  <c r="U3365" i="1" s="1"/>
  <c r="R3333" i="1"/>
  <c r="U3333" i="1" s="1"/>
  <c r="R3325" i="1"/>
  <c r="U3325" i="1" s="1"/>
  <c r="R3316" i="1"/>
  <c r="U3316" i="1" s="1"/>
  <c r="R3291" i="1"/>
  <c r="U3291" i="1" s="1"/>
  <c r="R3284" i="1"/>
  <c r="U3284" i="1" s="1"/>
  <c r="R3267" i="1"/>
  <c r="U3267" i="1" s="1"/>
  <c r="R3258" i="1"/>
  <c r="U3258" i="1" s="1"/>
  <c r="R3240" i="1"/>
  <c r="U3240" i="1" s="1"/>
  <c r="R3231" i="1"/>
  <c r="U3231" i="1" s="1"/>
  <c r="R3167" i="1"/>
  <c r="U3167" i="1" s="1"/>
  <c r="R3154" i="1"/>
  <c r="U3154" i="1" s="1"/>
  <c r="R3142" i="1"/>
  <c r="U3142" i="1" s="1"/>
  <c r="R3129" i="1"/>
  <c r="U3129" i="1" s="1"/>
  <c r="R3115" i="1"/>
  <c r="U3115" i="1" s="1"/>
  <c r="R3104" i="1"/>
  <c r="U3104" i="1" s="1"/>
  <c r="R3090" i="1"/>
  <c r="U3090" i="1" s="1"/>
  <c r="R3078" i="1"/>
  <c r="U3078" i="1" s="1"/>
  <c r="R3067" i="1"/>
  <c r="U3067" i="1" s="1"/>
  <c r="R3056" i="1"/>
  <c r="U3056" i="1" s="1"/>
  <c r="R3045" i="1"/>
  <c r="U3045" i="1" s="1"/>
  <c r="R3034" i="1"/>
  <c r="U3034" i="1" s="1"/>
  <c r="R3023" i="1"/>
  <c r="U3023" i="1" s="1"/>
  <c r="R3012" i="1"/>
  <c r="U3012" i="1" s="1"/>
  <c r="R2978" i="1"/>
  <c r="U2978" i="1" s="1"/>
  <c r="R2967" i="1"/>
  <c r="U2967" i="1" s="1"/>
  <c r="R2955" i="1"/>
  <c r="U2955" i="1" s="1"/>
  <c r="R2944" i="1"/>
  <c r="U2944" i="1" s="1"/>
  <c r="R2934" i="1"/>
  <c r="U2934" i="1" s="1"/>
  <c r="R2923" i="1"/>
  <c r="U2923" i="1" s="1"/>
  <c r="R2915" i="1"/>
  <c r="U2915" i="1" s="1"/>
  <c r="R2905" i="1"/>
  <c r="U2905" i="1" s="1"/>
  <c r="R2876" i="1"/>
  <c r="U2876" i="1" s="1"/>
  <c r="R2866" i="1"/>
  <c r="U2866" i="1" s="1"/>
  <c r="R2839" i="1"/>
  <c r="U2839" i="1" s="1"/>
  <c r="R2829" i="1"/>
  <c r="U2829" i="1" s="1"/>
  <c r="R2801" i="1"/>
  <c r="U2801" i="1" s="1"/>
  <c r="R2790" i="1"/>
  <c r="U2790" i="1" s="1"/>
  <c r="R2772" i="1"/>
  <c r="U2772" i="1" s="1"/>
  <c r="R2763" i="1"/>
  <c r="U2763" i="1" s="1"/>
  <c r="R2755" i="1"/>
  <c r="U2755" i="1" s="1"/>
  <c r="R2737" i="1"/>
  <c r="U2737" i="1" s="1"/>
  <c r="R2726" i="1"/>
  <c r="U2726" i="1" s="1"/>
  <c r="R2717" i="1"/>
  <c r="U2717" i="1" s="1"/>
  <c r="R2699" i="1"/>
  <c r="U2699" i="1" s="1"/>
  <c r="R2689" i="1"/>
  <c r="U2689" i="1" s="1"/>
  <c r="R2681" i="1"/>
  <c r="U2681" i="1" s="1"/>
  <c r="R2671" i="1"/>
  <c r="U2671" i="1" s="1"/>
  <c r="R2649" i="1"/>
  <c r="U2649" i="1" s="1"/>
  <c r="R2638" i="1"/>
  <c r="U2638" i="1" s="1"/>
  <c r="R2607" i="1"/>
  <c r="U2607" i="1" s="1"/>
  <c r="R2593" i="1"/>
  <c r="U2593" i="1" s="1"/>
  <c r="R2581" i="1"/>
  <c r="U2581" i="1" s="1"/>
  <c r="R2559" i="1"/>
  <c r="U2559" i="1" s="1"/>
  <c r="R2556" i="1"/>
  <c r="U2556" i="1" s="1"/>
  <c r="R2546" i="1"/>
  <c r="U2546" i="1" s="1"/>
  <c r="R2535" i="1"/>
  <c r="U2535" i="1" s="1"/>
  <c r="R2525" i="1"/>
  <c r="U2525" i="1" s="1"/>
  <c r="R2510" i="1"/>
  <c r="U2510" i="1" s="1"/>
  <c r="R2501" i="1"/>
  <c r="U2501" i="1" s="1"/>
  <c r="R2480" i="1"/>
  <c r="U2480" i="1" s="1"/>
  <c r="R2469" i="1"/>
  <c r="U2469" i="1" s="1"/>
  <c r="R2456" i="1"/>
  <c r="U2456" i="1" s="1"/>
  <c r="R2444" i="1"/>
  <c r="U2444" i="1" s="1"/>
  <c r="R2434" i="1"/>
  <c r="U2434" i="1" s="1"/>
  <c r="R2423" i="1"/>
  <c r="U2423" i="1" s="1"/>
  <c r="R2413" i="1"/>
  <c r="U2413" i="1" s="1"/>
  <c r="R2401" i="1"/>
  <c r="U2401" i="1" s="1"/>
  <c r="R2392" i="1"/>
  <c r="U2392" i="1" s="1"/>
  <c r="R2371" i="1"/>
  <c r="U2371" i="1" s="1"/>
  <c r="R2360" i="1"/>
  <c r="U2360" i="1" s="1"/>
  <c r="R2348" i="1"/>
  <c r="U2348" i="1" s="1"/>
  <c r="R2336" i="1"/>
  <c r="U2336" i="1" s="1"/>
  <c r="R2326" i="1"/>
  <c r="U2326" i="1" s="1"/>
  <c r="R2315" i="1"/>
  <c r="U2315" i="1" s="1"/>
  <c r="R2305" i="1"/>
  <c r="U2305" i="1" s="1"/>
  <c r="R2293" i="1"/>
  <c r="U2293" i="1" s="1"/>
  <c r="R2284" i="1"/>
  <c r="U2284" i="1" s="1"/>
  <c r="R2263" i="1"/>
  <c r="U2263" i="1" s="1"/>
  <c r="R2251" i="1"/>
  <c r="U2251" i="1" s="1"/>
  <c r="R2239" i="1"/>
  <c r="U2239" i="1" s="1"/>
  <c r="R2227" i="1"/>
  <c r="U2227" i="1" s="1"/>
  <c r="R2217" i="1"/>
  <c r="U2217" i="1" s="1"/>
  <c r="R2206" i="1"/>
  <c r="U2206" i="1" s="1"/>
  <c r="R2188" i="1"/>
  <c r="U2188" i="1" s="1"/>
  <c r="R2176" i="1"/>
  <c r="U2176" i="1" s="1"/>
  <c r="R2167" i="1"/>
  <c r="U2167" i="1" s="1"/>
  <c r="R2146" i="1"/>
  <c r="U2146" i="1" s="1"/>
  <c r="R2134" i="1"/>
  <c r="U2134" i="1" s="1"/>
  <c r="R2124" i="1"/>
  <c r="U2124" i="1" s="1"/>
  <c r="R2111" i="1"/>
  <c r="U2111" i="1" s="1"/>
  <c r="R2098" i="1"/>
  <c r="U2098" i="1" s="1"/>
  <c r="R2051" i="1"/>
  <c r="U2051" i="1" s="1"/>
  <c r="R2040" i="1"/>
  <c r="U2040" i="1" s="1"/>
  <c r="R2028" i="1"/>
  <c r="U2028" i="1" s="1"/>
  <c r="R1984" i="1"/>
  <c r="U1984" i="1" s="1"/>
  <c r="R1963" i="1"/>
  <c r="U1963" i="1" s="1"/>
  <c r="R1949" i="1"/>
  <c r="U1949" i="1" s="1"/>
  <c r="R1938" i="1"/>
  <c r="U1938" i="1" s="1"/>
  <c r="R1868" i="1"/>
  <c r="U1868" i="1" s="1"/>
  <c r="R1858" i="1"/>
  <c r="U1858" i="1" s="1"/>
  <c r="R1838" i="1"/>
  <c r="U1838" i="1" s="1"/>
  <c r="R1825" i="1"/>
  <c r="U1825" i="1" s="1"/>
  <c r="R1814" i="1"/>
  <c r="U1814" i="1" s="1"/>
  <c r="R1790" i="1"/>
  <c r="U1790" i="1" s="1"/>
  <c r="R1769" i="1"/>
  <c r="U1769" i="1" s="1"/>
  <c r="R1758" i="1"/>
  <c r="U1758" i="1" s="1"/>
  <c r="R1713" i="1"/>
  <c r="U1713" i="1" s="1"/>
  <c r="R1675" i="1"/>
  <c r="U1675" i="1" s="1"/>
  <c r="R1664" i="1"/>
  <c r="U1664" i="1" s="1"/>
  <c r="R1653" i="1"/>
  <c r="U1653" i="1" s="1"/>
  <c r="R1641" i="1"/>
  <c r="U1641" i="1" s="1"/>
  <c r="R1630" i="1"/>
  <c r="U1630" i="1" s="1"/>
  <c r="U1494" i="1"/>
  <c r="R1482" i="1"/>
  <c r="U1482" i="1" s="1"/>
  <c r="R1471" i="1"/>
  <c r="U1471" i="1" s="1"/>
  <c r="R1461" i="1"/>
  <c r="U1461" i="1" s="1"/>
  <c r="R1451" i="1"/>
  <c r="U1451" i="1" s="1"/>
  <c r="R1439" i="1"/>
  <c r="U1439" i="1" s="1"/>
  <c r="R1428" i="1"/>
  <c r="U1428" i="1" s="1"/>
  <c r="R1078" i="1"/>
  <c r="U1078" i="1" s="1"/>
  <c r="R976" i="1"/>
  <c r="U976" i="1" s="1"/>
  <c r="R965" i="1"/>
  <c r="U965" i="1" s="1"/>
  <c r="R953" i="1"/>
  <c r="U953" i="1" s="1"/>
  <c r="R943" i="1"/>
  <c r="U943" i="1" s="1"/>
  <c r="R920" i="1"/>
  <c r="U920" i="1" s="1"/>
  <c r="R906" i="1"/>
  <c r="U906" i="1" s="1"/>
  <c r="R893" i="1"/>
  <c r="U893" i="1" s="1"/>
  <c r="R878" i="1"/>
  <c r="U878" i="1" s="1"/>
  <c r="R867" i="1"/>
  <c r="U867" i="1" s="1"/>
  <c r="R734" i="1"/>
  <c r="U734" i="1" s="1"/>
  <c r="R613" i="1"/>
  <c r="U613" i="1" s="1"/>
  <c r="R543" i="1"/>
  <c r="U543" i="1" s="1"/>
  <c r="R505" i="1"/>
  <c r="U505" i="1" s="1"/>
  <c r="R491" i="1"/>
  <c r="U491" i="1" s="1"/>
  <c r="R357" i="1"/>
  <c r="U357" i="1" s="1"/>
  <c r="R346" i="1"/>
  <c r="U346" i="1" s="1"/>
  <c r="R331" i="1"/>
  <c r="U331" i="1" s="1"/>
  <c r="R3657" i="1"/>
  <c r="U3657" i="1" s="1"/>
  <c r="R3646" i="1"/>
  <c r="U3646" i="1" s="1"/>
  <c r="R3635" i="1"/>
  <c r="U3635" i="1" s="1"/>
  <c r="R3599" i="1"/>
  <c r="U3599" i="1" s="1"/>
  <c r="R3587" i="1"/>
  <c r="U3587" i="1" s="1"/>
  <c r="R3520" i="1"/>
  <c r="U3520" i="1" s="1"/>
  <c r="R3509" i="1"/>
  <c r="U3509" i="1" s="1"/>
  <c r="R3499" i="1"/>
  <c r="U3499" i="1" s="1"/>
  <c r="R3487" i="1"/>
  <c r="U3487" i="1" s="1"/>
  <c r="R3439" i="1"/>
  <c r="U3439" i="1" s="1"/>
  <c r="R3430" i="1"/>
  <c r="U3430" i="1" s="1"/>
  <c r="R3421" i="1"/>
  <c r="U3421" i="1" s="1"/>
  <c r="R3376" i="1"/>
  <c r="U3376" i="1" s="1"/>
  <c r="R3364" i="1"/>
  <c r="U3364" i="1" s="1"/>
  <c r="R3349" i="1"/>
  <c r="U3349" i="1" s="1"/>
  <c r="R3283" i="1"/>
  <c r="U3283" i="1" s="1"/>
  <c r="R3266" i="1"/>
  <c r="U3266" i="1" s="1"/>
  <c r="R3205" i="1"/>
  <c r="U3205" i="1" s="1"/>
  <c r="R3200" i="1"/>
  <c r="U3200" i="1" s="1"/>
  <c r="R3183" i="1"/>
  <c r="U3183" i="1" s="1"/>
  <c r="R3175" i="1"/>
  <c r="U3175" i="1" s="1"/>
  <c r="R3166" i="1"/>
  <c r="U3166" i="1" s="1"/>
  <c r="R3153" i="1"/>
  <c r="U3153" i="1" s="1"/>
  <c r="R3140" i="1"/>
  <c r="U3140" i="1" s="1"/>
  <c r="R3128" i="1"/>
  <c r="U3128" i="1" s="1"/>
  <c r="R3114" i="1"/>
  <c r="U3114" i="1" s="1"/>
  <c r="R3103" i="1"/>
  <c r="U3103" i="1" s="1"/>
  <c r="R3089" i="1"/>
  <c r="U3089" i="1" s="1"/>
  <c r="R3077" i="1"/>
  <c r="U3077" i="1" s="1"/>
  <c r="R3066" i="1"/>
  <c r="U3066" i="1" s="1"/>
  <c r="R3044" i="1"/>
  <c r="U3044" i="1" s="1"/>
  <c r="R3022" i="1"/>
  <c r="U3022" i="1" s="1"/>
  <c r="R3011" i="1"/>
  <c r="U3011" i="1" s="1"/>
  <c r="R3002" i="1"/>
  <c r="U3002" i="1" s="1"/>
  <c r="R2977" i="1"/>
  <c r="U2977" i="1" s="1"/>
  <c r="R2966" i="1"/>
  <c r="U2966" i="1" s="1"/>
  <c r="R2943" i="1"/>
  <c r="U2943" i="1" s="1"/>
  <c r="R2933" i="1"/>
  <c r="U2933" i="1" s="1"/>
  <c r="R2922" i="1"/>
  <c r="U2922" i="1" s="1"/>
  <c r="R2914" i="1"/>
  <c r="U2914" i="1" s="1"/>
  <c r="R2885" i="1"/>
  <c r="U2885" i="1" s="1"/>
  <c r="R2875" i="1"/>
  <c r="U2875" i="1" s="1"/>
  <c r="R2828" i="1"/>
  <c r="U2828" i="1" s="1"/>
  <c r="R2810" i="1"/>
  <c r="U2810" i="1" s="1"/>
  <c r="R2800" i="1"/>
  <c r="U2800" i="1" s="1"/>
  <c r="R2754" i="1"/>
  <c r="U2754" i="1" s="1"/>
  <c r="R2745" i="1"/>
  <c r="U2745" i="1" s="1"/>
  <c r="R2736" i="1"/>
  <c r="U2736" i="1" s="1"/>
  <c r="R2716" i="1"/>
  <c r="U2716" i="1" s="1"/>
  <c r="R2688" i="1"/>
  <c r="U2688" i="1" s="1"/>
  <c r="R2680" i="1"/>
  <c r="U2680" i="1" s="1"/>
  <c r="R2660" i="1"/>
  <c r="U2660" i="1" s="1"/>
  <c r="R2648" i="1"/>
  <c r="U2648" i="1" s="1"/>
  <c r="R2637" i="1"/>
  <c r="U2637" i="1" s="1"/>
  <c r="R2628" i="1"/>
  <c r="U2628" i="1" s="1"/>
  <c r="R2592" i="1"/>
  <c r="U2592" i="1" s="1"/>
  <c r="R2580" i="1"/>
  <c r="U2580" i="1" s="1"/>
  <c r="R2569" i="1"/>
  <c r="U2569" i="1" s="1"/>
  <c r="R2555" i="1"/>
  <c r="U2555" i="1" s="1"/>
  <c r="R2545" i="1"/>
  <c r="U2545" i="1" s="1"/>
  <c r="R2534" i="1"/>
  <c r="U2534" i="1" s="1"/>
  <c r="R2524" i="1"/>
  <c r="U2524" i="1" s="1"/>
  <c r="R2500" i="1"/>
  <c r="U2500" i="1" s="1"/>
  <c r="R2479" i="1"/>
  <c r="U2479" i="1" s="1"/>
  <c r="R2468" i="1"/>
  <c r="U2468" i="1" s="1"/>
  <c r="R2455" i="1"/>
  <c r="U2455" i="1" s="1"/>
  <c r="R2443" i="1"/>
  <c r="U2443" i="1" s="1"/>
  <c r="R2433" i="1"/>
  <c r="U2433" i="1" s="1"/>
  <c r="R2422" i="1"/>
  <c r="U2422" i="1" s="1"/>
  <c r="R2412" i="1"/>
  <c r="U2412" i="1" s="1"/>
  <c r="R2391" i="1"/>
  <c r="U2391" i="1" s="1"/>
  <c r="R2370" i="1"/>
  <c r="U2370" i="1" s="1"/>
  <c r="R2359" i="1"/>
  <c r="U2359" i="1" s="1"/>
  <c r="R2347" i="1"/>
  <c r="U2347" i="1" s="1"/>
  <c r="R2335" i="1"/>
  <c r="U2335" i="1" s="1"/>
  <c r="R2325" i="1"/>
  <c r="U2325" i="1" s="1"/>
  <c r="R2314" i="1"/>
  <c r="U2314" i="1" s="1"/>
  <c r="R2304" i="1"/>
  <c r="U2304" i="1" s="1"/>
  <c r="R2283" i="1"/>
  <c r="U2283" i="1" s="1"/>
  <c r="R2262" i="1"/>
  <c r="U2262" i="1" s="1"/>
  <c r="R2250" i="1"/>
  <c r="U2250" i="1" s="1"/>
  <c r="R2238" i="1"/>
  <c r="U2238" i="1" s="1"/>
  <c r="R2226" i="1"/>
  <c r="U2226" i="1" s="1"/>
  <c r="R2216" i="1"/>
  <c r="U2216" i="1" s="1"/>
  <c r="R2205" i="1"/>
  <c r="U2205" i="1" s="1"/>
  <c r="R2187" i="1"/>
  <c r="U2187" i="1" s="1"/>
  <c r="R2166" i="1"/>
  <c r="U2166" i="1" s="1"/>
  <c r="R2133" i="1"/>
  <c r="U2133" i="1" s="1"/>
  <c r="R2123" i="1"/>
  <c r="U2123" i="1" s="1"/>
  <c r="R2085" i="1"/>
  <c r="U2085" i="1" s="1"/>
  <c r="R2074" i="1"/>
  <c r="U2074" i="1" s="1"/>
  <c r="R2062" i="1"/>
  <c r="U2062" i="1" s="1"/>
  <c r="R2050" i="1"/>
  <c r="U2050" i="1" s="1"/>
  <c r="R2039" i="1"/>
  <c r="U2039" i="1" s="1"/>
  <c r="R2027" i="1"/>
  <c r="U2027" i="1" s="1"/>
  <c r="R2017" i="1"/>
  <c r="U2017" i="1" s="1"/>
  <c r="R2006" i="1"/>
  <c r="U2006" i="1" s="1"/>
  <c r="R1994" i="1"/>
  <c r="U1994" i="1" s="1"/>
  <c r="R1983" i="1"/>
  <c r="U1983" i="1" s="1"/>
  <c r="R1977" i="1"/>
  <c r="U1977" i="1" s="1"/>
  <c r="R1962" i="1"/>
  <c r="U1962" i="1" s="1"/>
  <c r="R1948" i="1"/>
  <c r="U1948" i="1" s="1"/>
  <c r="R1878" i="1"/>
  <c r="U1878" i="1" s="1"/>
  <c r="R1867" i="1"/>
  <c r="U1867" i="1" s="1"/>
  <c r="R1857" i="1"/>
  <c r="U1857" i="1" s="1"/>
  <c r="R1801" i="1"/>
  <c r="U1801" i="1" s="1"/>
  <c r="R1779" i="1"/>
  <c r="U1779" i="1" s="1"/>
  <c r="R1768" i="1"/>
  <c r="U1768" i="1" s="1"/>
  <c r="R1746" i="1"/>
  <c r="U1746" i="1" s="1"/>
  <c r="R1723" i="1"/>
  <c r="U1723" i="1" s="1"/>
  <c r="R1699" i="1"/>
  <c r="U1699" i="1" s="1"/>
  <c r="R1685" i="1"/>
  <c r="U1685" i="1" s="1"/>
  <c r="R1674" i="1"/>
  <c r="U1674" i="1" s="1"/>
  <c r="R1663" i="1"/>
  <c r="U1663" i="1" s="1"/>
  <c r="R1652" i="1"/>
  <c r="U1652" i="1" s="1"/>
  <c r="R1640" i="1"/>
  <c r="U1640" i="1" s="1"/>
  <c r="R1629" i="1"/>
  <c r="U1629" i="1" s="1"/>
  <c r="U1505" i="1"/>
  <c r="R1438" i="1"/>
  <c r="U1438" i="1" s="1"/>
  <c r="R1407" i="1"/>
  <c r="U1407" i="1" s="1"/>
  <c r="R1370" i="1"/>
  <c r="U1370" i="1" s="1"/>
  <c r="R1313" i="1"/>
  <c r="U1313" i="1" s="1"/>
  <c r="R1302" i="1"/>
  <c r="U1302" i="1" s="1"/>
  <c r="R1273" i="1"/>
  <c r="U1273" i="1" s="1"/>
  <c r="R1261" i="1"/>
  <c r="U1261" i="1" s="1"/>
  <c r="R1006" i="1"/>
  <c r="U1006" i="1" s="1"/>
  <c r="R919" i="1"/>
  <c r="U919" i="1" s="1"/>
  <c r="R905" i="1"/>
  <c r="U905" i="1" s="1"/>
  <c r="R892" i="1"/>
  <c r="U892" i="1" s="1"/>
  <c r="R835" i="1"/>
  <c r="U835" i="1" s="1"/>
  <c r="R802" i="1"/>
  <c r="U802" i="1" s="1"/>
  <c r="R770" i="1"/>
  <c r="U770" i="1" s="1"/>
  <c r="R755" i="1"/>
  <c r="U755" i="1" s="1"/>
  <c r="R745" i="1"/>
  <c r="U745" i="1" s="1"/>
  <c r="R723" i="1"/>
  <c r="U723" i="1" s="1"/>
  <c r="R556" i="1"/>
  <c r="U556" i="1" s="1"/>
  <c r="R490" i="1"/>
  <c r="U490" i="1" s="1"/>
  <c r="R472" i="1"/>
  <c r="U472" i="1" s="1"/>
  <c r="R457" i="1"/>
  <c r="U457" i="1" s="1"/>
  <c r="R440" i="1"/>
  <c r="U440" i="1" s="1"/>
  <c r="R419" i="1"/>
  <c r="U419" i="1" s="1"/>
  <c r="R405" i="1"/>
  <c r="U405" i="1" s="1"/>
  <c r="R393" i="1"/>
  <c r="U393" i="1" s="1"/>
  <c r="R369" i="1"/>
  <c r="U369" i="1" s="1"/>
  <c r="R3598" i="1"/>
  <c r="U3598" i="1" s="1"/>
  <c r="R3586" i="1"/>
  <c r="U3586" i="1" s="1"/>
  <c r="R3519" i="1"/>
  <c r="U3519" i="1" s="1"/>
  <c r="R3508" i="1"/>
  <c r="U3508" i="1" s="1"/>
  <c r="R3498" i="1"/>
  <c r="U3498" i="1" s="1"/>
  <c r="R3486" i="1"/>
  <c r="U3486" i="1" s="1"/>
  <c r="R3466" i="1"/>
  <c r="U3466" i="1" s="1"/>
  <c r="R3438" i="1"/>
  <c r="U3438" i="1" s="1"/>
  <c r="R3429" i="1"/>
  <c r="U3429" i="1" s="1"/>
  <c r="R3420" i="1"/>
  <c r="U3420" i="1" s="1"/>
  <c r="R3409" i="1"/>
  <c r="U3409" i="1" s="1"/>
  <c r="R3388" i="1"/>
  <c r="U3388" i="1" s="1"/>
  <c r="R3375" i="1"/>
  <c r="U3375" i="1" s="1"/>
  <c r="R3363" i="1"/>
  <c r="U3363" i="1" s="1"/>
  <c r="R3356" i="1"/>
  <c r="U3356" i="1" s="1"/>
  <c r="R3348" i="1"/>
  <c r="U3348" i="1" s="1"/>
  <c r="R3340" i="1"/>
  <c r="U3340" i="1" s="1"/>
  <c r="R3332" i="1"/>
  <c r="U3332" i="1" s="1"/>
  <c r="R3282" i="1"/>
  <c r="U3282" i="1" s="1"/>
  <c r="R3273" i="1"/>
  <c r="U3273" i="1" s="1"/>
  <c r="R3265" i="1"/>
  <c r="U3265" i="1" s="1"/>
  <c r="R3221" i="1"/>
  <c r="U3221" i="1" s="1"/>
  <c r="R3212" i="1"/>
  <c r="U3212" i="1" s="1"/>
  <c r="R3199" i="1"/>
  <c r="U3199" i="1" s="1"/>
  <c r="R3190" i="1"/>
  <c r="U3190" i="1" s="1"/>
  <c r="R3182" i="1"/>
  <c r="U3182" i="1" s="1"/>
  <c r="R3174" i="1"/>
  <c r="U3174" i="1" s="1"/>
  <c r="R3165" i="1"/>
  <c r="U3165" i="1" s="1"/>
  <c r="R3152" i="1"/>
  <c r="U3152" i="1" s="1"/>
  <c r="R3139" i="1"/>
  <c r="U3139" i="1" s="1"/>
  <c r="R3127" i="1"/>
  <c r="U3127" i="1" s="1"/>
  <c r="R3113" i="1"/>
  <c r="U3113" i="1" s="1"/>
  <c r="R3102" i="1"/>
  <c r="U3102" i="1" s="1"/>
  <c r="R3088" i="1"/>
  <c r="U3088" i="1" s="1"/>
  <c r="R3076" i="1"/>
  <c r="U3076" i="1" s="1"/>
  <c r="R3065" i="1"/>
  <c r="U3065" i="1" s="1"/>
  <c r="R3043" i="1"/>
  <c r="U3043" i="1" s="1"/>
  <c r="R3021" i="1"/>
  <c r="U3021" i="1" s="1"/>
  <c r="R3001" i="1"/>
  <c r="U3001" i="1" s="1"/>
  <c r="R2976" i="1"/>
  <c r="U2976" i="1" s="1"/>
  <c r="R2965" i="1"/>
  <c r="U2965" i="1" s="1"/>
  <c r="R2942" i="1"/>
  <c r="U2942" i="1" s="1"/>
  <c r="R2932" i="1"/>
  <c r="U2932" i="1" s="1"/>
  <c r="R2919" i="1"/>
  <c r="U2919" i="1" s="1"/>
  <c r="R2913" i="1"/>
  <c r="U2913" i="1" s="1"/>
  <c r="R2894" i="1"/>
  <c r="U2894" i="1" s="1"/>
  <c r="R2884" i="1"/>
  <c r="U2884" i="1" s="1"/>
  <c r="R2874" i="1"/>
  <c r="U2874" i="1" s="1"/>
  <c r="R2855" i="1"/>
  <c r="U2855" i="1" s="1"/>
  <c r="R2847" i="1"/>
  <c r="U2847" i="1" s="1"/>
  <c r="R2827" i="1"/>
  <c r="U2827" i="1" s="1"/>
  <c r="R2809" i="1"/>
  <c r="U2809" i="1" s="1"/>
  <c r="R2798" i="1"/>
  <c r="U2798" i="1" s="1"/>
  <c r="R2781" i="1"/>
  <c r="U2781" i="1" s="1"/>
  <c r="R2753" i="1"/>
  <c r="U2753" i="1" s="1"/>
  <c r="R2744" i="1"/>
  <c r="U2744" i="1" s="1"/>
  <c r="R2735" i="1"/>
  <c r="U2735" i="1" s="1"/>
  <c r="R2715" i="1"/>
  <c r="U2715" i="1" s="1"/>
  <c r="R2687" i="1"/>
  <c r="U2687" i="1" s="1"/>
  <c r="R2679" i="1"/>
  <c r="U2679" i="1" s="1"/>
  <c r="R2659" i="1"/>
  <c r="U2659" i="1" s="1"/>
  <c r="R2647" i="1"/>
  <c r="U2647" i="1" s="1"/>
  <c r="R2636" i="1"/>
  <c r="U2636" i="1" s="1"/>
  <c r="R2627" i="1"/>
  <c r="U2627" i="1" s="1"/>
  <c r="R2616" i="1"/>
  <c r="U2616" i="1" s="1"/>
  <c r="R2591" i="1"/>
  <c r="U2591" i="1" s="1"/>
  <c r="R2579" i="1"/>
  <c r="U2579" i="1" s="1"/>
  <c r="R2568" i="1"/>
  <c r="U2568" i="1" s="1"/>
  <c r="R2554" i="1"/>
  <c r="U2554" i="1" s="1"/>
  <c r="R2544" i="1"/>
  <c r="U2544" i="1" s="1"/>
  <c r="R2533" i="1"/>
  <c r="U2533" i="1" s="1"/>
  <c r="R2523" i="1"/>
  <c r="U2523" i="1" s="1"/>
  <c r="R2499" i="1"/>
  <c r="U2499" i="1" s="1"/>
  <c r="R2489" i="1"/>
  <c r="U2489" i="1" s="1"/>
  <c r="R2478" i="1"/>
  <c r="U2478" i="1" s="1"/>
  <c r="R2467" i="1"/>
  <c r="U2467" i="1" s="1"/>
  <c r="R2454" i="1"/>
  <c r="U2454" i="1" s="1"/>
  <c r="R2442" i="1"/>
  <c r="U2442" i="1" s="1"/>
  <c r="R2432" i="1"/>
  <c r="U2432" i="1" s="1"/>
  <c r="R2421" i="1"/>
  <c r="U2421" i="1" s="1"/>
  <c r="R2411" i="1"/>
  <c r="U2411" i="1" s="1"/>
  <c r="R2390" i="1"/>
  <c r="U2390" i="1" s="1"/>
  <c r="R2380" i="1"/>
  <c r="U2380" i="1" s="1"/>
  <c r="R2369" i="1"/>
  <c r="U2369" i="1" s="1"/>
  <c r="R2358" i="1"/>
  <c r="U2358" i="1" s="1"/>
  <c r="R2346" i="1"/>
  <c r="U2346" i="1" s="1"/>
  <c r="R2334" i="1"/>
  <c r="U2334" i="1" s="1"/>
  <c r="R2324" i="1"/>
  <c r="U2324" i="1" s="1"/>
  <c r="R2313" i="1"/>
  <c r="U2313" i="1" s="1"/>
  <c r="R2303" i="1"/>
  <c r="U2303" i="1" s="1"/>
  <c r="R2282" i="1"/>
  <c r="U2282" i="1" s="1"/>
  <c r="R2272" i="1"/>
  <c r="U2272" i="1" s="1"/>
  <c r="R2261" i="1"/>
  <c r="U2261" i="1" s="1"/>
  <c r="R2249" i="1"/>
  <c r="U2249" i="1" s="1"/>
  <c r="R2237" i="1"/>
  <c r="U2237" i="1" s="1"/>
  <c r="R2225" i="1"/>
  <c r="U2225" i="1" s="1"/>
  <c r="R2215" i="1"/>
  <c r="U2215" i="1" s="1"/>
  <c r="R2204" i="1"/>
  <c r="U2204" i="1" s="1"/>
  <c r="R2186" i="1"/>
  <c r="U2186" i="1" s="1"/>
  <c r="R2165" i="1"/>
  <c r="U2165" i="1" s="1"/>
  <c r="R2155" i="1"/>
  <c r="U2155" i="1" s="1"/>
  <c r="R2143" i="1"/>
  <c r="U2143" i="1" s="1"/>
  <c r="R2132" i="1"/>
  <c r="U2132" i="1" s="1"/>
  <c r="R2122" i="1"/>
  <c r="U2122" i="1" s="1"/>
  <c r="R2109" i="1"/>
  <c r="U2109" i="1" s="1"/>
  <c r="R2096" i="1"/>
  <c r="U2096" i="1" s="1"/>
  <c r="R2084" i="1"/>
  <c r="U2084" i="1" s="1"/>
  <c r="R2073" i="1"/>
  <c r="U2073" i="1" s="1"/>
  <c r="R2061" i="1"/>
  <c r="U2061" i="1" s="1"/>
  <c r="R2049" i="1"/>
  <c r="U2049" i="1" s="1"/>
  <c r="R2038" i="1"/>
  <c r="U2038" i="1" s="1"/>
  <c r="R2026" i="1"/>
  <c r="U2026" i="1" s="1"/>
  <c r="R2016" i="1"/>
  <c r="U2016" i="1" s="1"/>
  <c r="R2005" i="1"/>
  <c r="U2005" i="1" s="1"/>
  <c r="R1993" i="1"/>
  <c r="U1993" i="1" s="1"/>
  <c r="R1976" i="1"/>
  <c r="U1976" i="1" s="1"/>
  <c r="R1961" i="1"/>
  <c r="U1961" i="1" s="1"/>
  <c r="R1887" i="1"/>
  <c r="U1887" i="1" s="1"/>
  <c r="R1877" i="1"/>
  <c r="U1877" i="1" s="1"/>
  <c r="R1837" i="1"/>
  <c r="U1837" i="1" s="1"/>
  <c r="R1824" i="1"/>
  <c r="U1824" i="1" s="1"/>
  <c r="R1812" i="1"/>
  <c r="U1812" i="1" s="1"/>
  <c r="U1788" i="1"/>
  <c r="R1778" i="1"/>
  <c r="U1778" i="1" s="1"/>
  <c r="R1767" i="1"/>
  <c r="U1767" i="1" s="1"/>
  <c r="R1734" i="1"/>
  <c r="U1734" i="1" s="1"/>
  <c r="R1711" i="1"/>
  <c r="U1711" i="1" s="1"/>
  <c r="R1673" i="1"/>
  <c r="U1673" i="1" s="1"/>
  <c r="R1529" i="1"/>
  <c r="U1529" i="1" s="1"/>
  <c r="U1517" i="1"/>
  <c r="U1492" i="1"/>
  <c r="R1481" i="1"/>
  <c r="U1481" i="1" s="1"/>
  <c r="R1470" i="1"/>
  <c r="U1470" i="1" s="1"/>
  <c r="R1459" i="1"/>
  <c r="U1459" i="1" s="1"/>
  <c r="R1449" i="1"/>
  <c r="U1449" i="1" s="1"/>
  <c r="R1437" i="1"/>
  <c r="U1437" i="1" s="1"/>
  <c r="R1392" i="1"/>
  <c r="U1392" i="1" s="1"/>
  <c r="R1369" i="1"/>
  <c r="U1369" i="1" s="1"/>
  <c r="R1357" i="1"/>
  <c r="U1357" i="1" s="1"/>
  <c r="R1346" i="1"/>
  <c r="U1346" i="1" s="1"/>
  <c r="R1334" i="1"/>
  <c r="U1334" i="1" s="1"/>
  <c r="R1324" i="1"/>
  <c r="U1324" i="1" s="1"/>
  <c r="R1260" i="1"/>
  <c r="U1260" i="1" s="1"/>
  <c r="R1113" i="1"/>
  <c r="U1113" i="1" s="1"/>
  <c r="R1066" i="1"/>
  <c r="U1066" i="1" s="1"/>
  <c r="R1056" i="1"/>
  <c r="U1056" i="1" s="1"/>
  <c r="R1044" i="1"/>
  <c r="U1044" i="1" s="1"/>
  <c r="R1031" i="1"/>
  <c r="U1031" i="1" s="1"/>
  <c r="R1020" i="1"/>
  <c r="U1020" i="1" s="1"/>
  <c r="R974" i="1"/>
  <c r="U974" i="1" s="1"/>
  <c r="R963" i="1"/>
  <c r="U963" i="1" s="1"/>
  <c r="R941" i="1"/>
  <c r="U941" i="1" s="1"/>
  <c r="R834" i="1"/>
  <c r="U834" i="1" s="1"/>
  <c r="R811" i="1"/>
  <c r="U811" i="1" s="1"/>
  <c r="R732" i="1"/>
  <c r="U732" i="1" s="1"/>
  <c r="R596" i="1"/>
  <c r="U596" i="1" s="1"/>
  <c r="R585" i="1"/>
  <c r="U585" i="1" s="1"/>
  <c r="R572" i="1"/>
  <c r="U572" i="1" s="1"/>
  <c r="R541" i="1"/>
  <c r="U541" i="1" s="1"/>
  <c r="R503" i="1"/>
  <c r="U503" i="1" s="1"/>
  <c r="R3983" i="1"/>
  <c r="U3983" i="1" s="1"/>
  <c r="R3973" i="1"/>
  <c r="U3973" i="1" s="1"/>
  <c r="R3933" i="1"/>
  <c r="U3933" i="1" s="1"/>
  <c r="R3922" i="1"/>
  <c r="U3922" i="1" s="1"/>
  <c r="R3912" i="1"/>
  <c r="U3912" i="1" s="1"/>
  <c r="R3882" i="1"/>
  <c r="U3882" i="1" s="1"/>
  <c r="R3871" i="1"/>
  <c r="U3871" i="1" s="1"/>
  <c r="R3861" i="1"/>
  <c r="U3861" i="1" s="1"/>
  <c r="R3852" i="1"/>
  <c r="U3852" i="1" s="1"/>
  <c r="R3842" i="1"/>
  <c r="U3842" i="1" s="1"/>
  <c r="V3842" i="1" s="1"/>
  <c r="W3842" i="1" s="1"/>
  <c r="Y3842" i="1" s="1"/>
  <c r="R3830" i="1"/>
  <c r="U3830" i="1" s="1"/>
  <c r="R3820" i="1"/>
  <c r="U3820" i="1" s="1"/>
  <c r="R3810" i="1"/>
  <c r="U3810" i="1" s="1"/>
  <c r="R3791" i="1"/>
  <c r="U3791" i="1" s="1"/>
  <c r="R3778" i="1"/>
  <c r="U3778" i="1" s="1"/>
  <c r="R3762" i="1"/>
  <c r="U3762" i="1" s="1"/>
  <c r="R3750" i="1"/>
  <c r="U3750" i="1" s="1"/>
  <c r="R3726" i="1"/>
  <c r="U3726" i="1" s="1"/>
  <c r="R3715" i="1"/>
  <c r="U3715" i="1" s="1"/>
  <c r="R3705" i="1"/>
  <c r="U3705" i="1" s="1"/>
  <c r="R3695" i="1"/>
  <c r="U3695" i="1" s="1"/>
  <c r="R3685" i="1"/>
  <c r="U3685" i="1" s="1"/>
  <c r="R3665" i="1"/>
  <c r="U3665" i="1" s="1"/>
  <c r="R3654" i="1"/>
  <c r="U3654" i="1" s="1"/>
  <c r="R3644" i="1"/>
  <c r="U3644" i="1" s="1"/>
  <c r="R3633" i="1"/>
  <c r="U3633" i="1" s="1"/>
  <c r="R3609" i="1"/>
  <c r="U3609" i="1" s="1"/>
  <c r="R3597" i="1"/>
  <c r="U3597" i="1" s="1"/>
  <c r="R3585" i="1"/>
  <c r="U3585" i="1" s="1"/>
  <c r="R3518" i="1"/>
  <c r="U3518" i="1" s="1"/>
  <c r="R3507" i="1"/>
  <c r="U3507" i="1" s="1"/>
  <c r="R3497" i="1"/>
  <c r="U3497" i="1" s="1"/>
  <c r="R3485" i="1"/>
  <c r="U3485" i="1" s="1"/>
  <c r="R3476" i="1"/>
  <c r="U3476" i="1" s="1"/>
  <c r="R3437" i="1"/>
  <c r="U3437" i="1" s="1"/>
  <c r="R3428" i="1"/>
  <c r="U3428" i="1" s="1"/>
  <c r="R3419" i="1"/>
  <c r="U3419" i="1" s="1"/>
  <c r="R3408" i="1"/>
  <c r="U3408" i="1" s="1"/>
  <c r="R3387" i="1"/>
  <c r="U3387" i="1" s="1"/>
  <c r="R3323" i="1"/>
  <c r="U3323" i="1" s="1"/>
  <c r="R3314" i="1"/>
  <c r="U3314" i="1" s="1"/>
  <c r="R3289" i="1"/>
  <c r="U3289" i="1" s="1"/>
  <c r="R3264" i="1"/>
  <c r="U3264" i="1" s="1"/>
  <c r="R3256" i="1"/>
  <c r="U3256" i="1" s="1"/>
  <c r="R3229" i="1"/>
  <c r="U3229" i="1" s="1"/>
  <c r="R3220" i="1"/>
  <c r="U3220" i="1" s="1"/>
  <c r="R3164" i="1"/>
  <c r="U3164" i="1" s="1"/>
  <c r="R3151" i="1"/>
  <c r="U3151" i="1" s="1"/>
  <c r="R3138" i="1"/>
  <c r="U3138" i="1" s="1"/>
  <c r="R3126" i="1"/>
  <c r="U3126" i="1" s="1"/>
  <c r="R3112" i="1"/>
  <c r="U3112" i="1" s="1"/>
  <c r="R3087" i="1"/>
  <c r="U3087" i="1" s="1"/>
  <c r="R3064" i="1"/>
  <c r="U3064" i="1" s="1"/>
  <c r="R3054" i="1"/>
  <c r="U3054" i="1" s="1"/>
  <c r="R3042" i="1"/>
  <c r="U3042" i="1" s="1"/>
  <c r="R3032" i="1"/>
  <c r="U3032" i="1" s="1"/>
  <c r="R3020" i="1"/>
  <c r="U3020" i="1" s="1"/>
  <c r="R2987" i="1"/>
  <c r="U2987" i="1" s="1"/>
  <c r="R2975" i="1"/>
  <c r="U2975" i="1" s="1"/>
  <c r="R2964" i="1"/>
  <c r="U2964" i="1" s="1"/>
  <c r="R2953" i="1"/>
  <c r="U2953" i="1" s="1"/>
  <c r="R2941" i="1"/>
  <c r="U2941" i="1" s="1"/>
  <c r="R2903" i="1"/>
  <c r="U2903" i="1" s="1"/>
  <c r="R2893" i="1"/>
  <c r="U2893" i="1" s="1"/>
  <c r="R2864" i="1"/>
  <c r="U2864" i="1" s="1"/>
  <c r="R2837" i="1"/>
  <c r="U2837" i="1" s="1"/>
  <c r="R2826" i="1"/>
  <c r="U2826" i="1" s="1"/>
  <c r="R2808" i="1"/>
  <c r="U2808" i="1" s="1"/>
  <c r="R2780" i="1"/>
  <c r="U2780" i="1" s="1"/>
  <c r="R2770" i="1"/>
  <c r="U2770" i="1" s="1"/>
  <c r="R2761" i="1"/>
  <c r="U2761" i="1" s="1"/>
  <c r="R2734" i="1"/>
  <c r="U2734" i="1" s="1"/>
  <c r="R2724" i="1"/>
  <c r="U2724" i="1" s="1"/>
  <c r="R2714" i="1"/>
  <c r="U2714" i="1" s="1"/>
  <c r="R2706" i="1"/>
  <c r="U2706" i="1" s="1"/>
  <c r="R2697" i="1"/>
  <c r="U2697" i="1" s="1"/>
  <c r="R2686" i="1"/>
  <c r="U2686" i="1" s="1"/>
  <c r="R2658" i="1"/>
  <c r="U2658" i="1" s="1"/>
  <c r="R2646" i="1"/>
  <c r="U2646" i="1" s="1"/>
  <c r="R2626" i="1"/>
  <c r="U2626" i="1" s="1"/>
  <c r="R2605" i="1"/>
  <c r="U2605" i="1" s="1"/>
  <c r="R2590" i="1"/>
  <c r="U2590" i="1" s="1"/>
  <c r="R2578" i="1"/>
  <c r="U2578" i="1" s="1"/>
  <c r="R2567" i="1"/>
  <c r="U2567" i="1" s="1"/>
  <c r="R2543" i="1"/>
  <c r="U2543" i="1" s="1"/>
  <c r="R2532" i="1"/>
  <c r="U2532" i="1" s="1"/>
  <c r="R2522" i="1"/>
  <c r="U2522" i="1" s="1"/>
  <c r="R2498" i="1"/>
  <c r="U2498" i="1" s="1"/>
  <c r="R2488" i="1"/>
  <c r="U2488" i="1" s="1"/>
  <c r="R2477" i="1"/>
  <c r="U2477" i="1" s="1"/>
  <c r="R2466" i="1"/>
  <c r="U2466" i="1" s="1"/>
  <c r="R2453" i="1"/>
  <c r="U2453" i="1" s="1"/>
  <c r="R2431" i="1"/>
  <c r="U2431" i="1" s="1"/>
  <c r="R2420" i="1"/>
  <c r="U2420" i="1" s="1"/>
  <c r="R2410" i="1"/>
  <c r="U2410" i="1" s="1"/>
  <c r="R2389" i="1"/>
  <c r="U2389" i="1" s="1"/>
  <c r="R2379" i="1"/>
  <c r="U2379" i="1" s="1"/>
  <c r="R2368" i="1"/>
  <c r="U2368" i="1" s="1"/>
  <c r="R2357" i="1"/>
  <c r="U2357" i="1" s="1"/>
  <c r="R2345" i="1"/>
  <c r="U2345" i="1" s="1"/>
  <c r="R2323" i="1"/>
  <c r="U2323" i="1" s="1"/>
  <c r="R2312" i="1"/>
  <c r="U2312" i="1" s="1"/>
  <c r="R2302" i="1"/>
  <c r="U2302" i="1" s="1"/>
  <c r="R2281" i="1"/>
  <c r="U2281" i="1" s="1"/>
  <c r="R2271" i="1"/>
  <c r="U2271" i="1" s="1"/>
  <c r="R2260" i="1"/>
  <c r="U2260" i="1" s="1"/>
  <c r="R2248" i="1"/>
  <c r="U2248" i="1" s="1"/>
  <c r="R2236" i="1"/>
  <c r="U2236" i="1" s="1"/>
  <c r="R2214" i="1"/>
  <c r="U2214" i="1" s="1"/>
  <c r="R2203" i="1"/>
  <c r="U2203" i="1" s="1"/>
  <c r="R2185" i="1"/>
  <c r="U2185" i="1" s="1"/>
  <c r="R2164" i="1"/>
  <c r="U2164" i="1" s="1"/>
  <c r="R2154" i="1"/>
  <c r="U2154" i="1" s="1"/>
  <c r="R2142" i="1"/>
  <c r="U2142" i="1" s="1"/>
  <c r="R2131" i="1"/>
  <c r="U2131" i="1" s="1"/>
  <c r="R2121" i="1"/>
  <c r="U2121" i="1" s="1"/>
  <c r="R2107" i="1"/>
  <c r="U2107" i="1" s="1"/>
  <c r="R2095" i="1"/>
  <c r="U2095" i="1" s="1"/>
  <c r="R2083" i="1"/>
  <c r="U2083" i="1" s="1"/>
  <c r="R2072" i="1"/>
  <c r="U2072" i="1" s="1"/>
  <c r="R2060" i="1"/>
  <c r="U2060" i="1" s="1"/>
  <c r="R2048" i="1"/>
  <c r="U2048" i="1" s="1"/>
  <c r="R2037" i="1"/>
  <c r="U2037" i="1" s="1"/>
  <c r="R2004" i="1"/>
  <c r="U2004" i="1" s="1"/>
  <c r="R1992" i="1"/>
  <c r="U1992" i="1" s="1"/>
  <c r="R1934" i="1"/>
  <c r="U1934" i="1" s="1"/>
  <c r="R1913" i="1"/>
  <c r="U1913" i="1" s="1"/>
  <c r="R1886" i="1"/>
  <c r="U1886" i="1" s="1"/>
  <c r="R1876" i="1"/>
  <c r="U1876" i="1" s="1"/>
  <c r="R1865" i="1"/>
  <c r="U1865" i="1" s="1"/>
  <c r="R1855" i="1"/>
  <c r="U1855" i="1" s="1"/>
  <c r="R1721" i="1"/>
  <c r="U1721" i="1" s="1"/>
  <c r="R1698" i="1"/>
  <c r="U1698" i="1" s="1"/>
  <c r="R1672" i="1"/>
  <c r="U1672" i="1" s="1"/>
  <c r="R1528" i="1"/>
  <c r="U1528" i="1" s="1"/>
  <c r="U1503" i="1"/>
  <c r="R1458" i="1"/>
  <c r="U1458" i="1" s="1"/>
  <c r="R1391" i="1"/>
  <c r="U1391" i="1" s="1"/>
  <c r="R1380" i="1"/>
  <c r="U1380" i="1" s="1"/>
  <c r="R1311" i="1"/>
  <c r="U1311" i="1" s="1"/>
  <c r="R1300" i="1"/>
  <c r="U1300" i="1" s="1"/>
  <c r="R1271" i="1"/>
  <c r="U1271" i="1" s="1"/>
  <c r="R1075" i="1"/>
  <c r="U1075" i="1" s="1"/>
  <c r="R1019" i="1"/>
  <c r="U1019" i="1" s="1"/>
  <c r="R973" i="1"/>
  <c r="U973" i="1" s="1"/>
  <c r="R962" i="1"/>
  <c r="U962" i="1" s="1"/>
  <c r="R865" i="1"/>
  <c r="U865" i="1" s="1"/>
  <c r="R821" i="1"/>
  <c r="U821" i="1" s="1"/>
  <c r="R800" i="1"/>
  <c r="U800" i="1" s="1"/>
  <c r="R768" i="1"/>
  <c r="U768" i="1" s="1"/>
  <c r="R731" i="1"/>
  <c r="U731" i="1" s="1"/>
  <c r="R632" i="1"/>
  <c r="U632" i="1" s="1"/>
  <c r="R610" i="1"/>
  <c r="U610" i="1" s="1"/>
  <c r="R554" i="1"/>
  <c r="U554" i="1" s="1"/>
  <c r="R210" i="1"/>
  <c r="U210" i="1" s="1"/>
  <c r="R3347" i="1"/>
  <c r="U3347" i="1" s="1"/>
  <c r="R3331" i="1"/>
  <c r="U3331" i="1" s="1"/>
  <c r="R3322" i="1"/>
  <c r="U3322" i="1" s="1"/>
  <c r="R3313" i="1"/>
  <c r="U3313" i="1" s="1"/>
  <c r="R3288" i="1"/>
  <c r="U3288" i="1" s="1"/>
  <c r="R3272" i="1"/>
  <c r="U3272" i="1" s="1"/>
  <c r="R3263" i="1"/>
  <c r="U3263" i="1" s="1"/>
  <c r="R3255" i="1"/>
  <c r="U3255" i="1" s="1"/>
  <c r="R3246" i="1"/>
  <c r="U3246" i="1" s="1"/>
  <c r="R3228" i="1"/>
  <c r="U3228" i="1" s="1"/>
  <c r="R3219" i="1"/>
  <c r="U3219" i="1" s="1"/>
  <c r="R3211" i="1"/>
  <c r="U3211" i="1" s="1"/>
  <c r="R3189" i="1"/>
  <c r="U3189" i="1" s="1"/>
  <c r="R3181" i="1"/>
  <c r="U3181" i="1" s="1"/>
  <c r="R3163" i="1"/>
  <c r="U3163" i="1" s="1"/>
  <c r="R3150" i="1"/>
  <c r="U3150" i="1" s="1"/>
  <c r="R3137" i="1"/>
  <c r="U3137" i="1" s="1"/>
  <c r="R3125" i="1"/>
  <c r="U3125" i="1" s="1"/>
  <c r="R3111" i="1"/>
  <c r="U3111" i="1" s="1"/>
  <c r="R3086" i="1"/>
  <c r="U3086" i="1" s="1"/>
  <c r="R3075" i="1"/>
  <c r="U3075" i="1" s="1"/>
  <c r="R3063" i="1"/>
  <c r="U3063" i="1" s="1"/>
  <c r="R3053" i="1"/>
  <c r="U3053" i="1" s="1"/>
  <c r="R3041" i="1"/>
  <c r="U3041" i="1" s="1"/>
  <c r="R3031" i="1"/>
  <c r="U3031" i="1" s="1"/>
  <c r="R3019" i="1"/>
  <c r="U3019" i="1" s="1"/>
  <c r="R2986" i="1"/>
  <c r="U2986" i="1" s="1"/>
  <c r="R2974" i="1"/>
  <c r="U2974" i="1" s="1"/>
  <c r="R2963" i="1"/>
  <c r="U2963" i="1" s="1"/>
  <c r="R2952" i="1"/>
  <c r="U2952" i="1" s="1"/>
  <c r="R2931" i="1"/>
  <c r="U2931" i="1" s="1"/>
  <c r="R2912" i="1"/>
  <c r="U2912" i="1" s="1"/>
  <c r="R2902" i="1"/>
  <c r="U2902" i="1" s="1"/>
  <c r="R2892" i="1"/>
  <c r="U2892" i="1" s="1"/>
  <c r="R2873" i="1"/>
  <c r="U2873" i="1" s="1"/>
  <c r="R2863" i="1"/>
  <c r="U2863" i="1" s="1"/>
  <c r="R2854" i="1"/>
  <c r="U2854" i="1" s="1"/>
  <c r="R2846" i="1"/>
  <c r="U2846" i="1" s="1"/>
  <c r="R2836" i="1"/>
  <c r="U2836" i="1" s="1"/>
  <c r="R2825" i="1"/>
  <c r="U2825" i="1" s="1"/>
  <c r="R2807" i="1"/>
  <c r="U2807" i="1" s="1"/>
  <c r="R2797" i="1"/>
  <c r="U2797" i="1" s="1"/>
  <c r="R2779" i="1"/>
  <c r="U2779" i="1" s="1"/>
  <c r="R2769" i="1"/>
  <c r="U2769" i="1" s="1"/>
  <c r="R2760" i="1"/>
  <c r="U2760" i="1" s="1"/>
  <c r="R2752" i="1"/>
  <c r="U2752" i="1" s="1"/>
  <c r="R2743" i="1"/>
  <c r="U2743" i="1" s="1"/>
  <c r="R2733" i="1"/>
  <c r="U2733" i="1" s="1"/>
  <c r="R2723" i="1"/>
  <c r="U2723" i="1" s="1"/>
  <c r="R2713" i="1"/>
  <c r="U2713" i="1" s="1"/>
  <c r="R2705" i="1"/>
  <c r="U2705" i="1" s="1"/>
  <c r="R2696" i="1"/>
  <c r="U2696" i="1" s="1"/>
  <c r="R2685" i="1"/>
  <c r="U2685" i="1" s="1"/>
  <c r="R2666" i="1"/>
  <c r="U2666" i="1" s="1"/>
  <c r="R2657" i="1"/>
  <c r="U2657" i="1" s="1"/>
  <c r="R2625" i="1"/>
  <c r="U2625" i="1" s="1"/>
  <c r="R2614" i="1"/>
  <c r="U2614" i="1" s="1"/>
  <c r="R2604" i="1"/>
  <c r="U2604" i="1" s="1"/>
  <c r="R2589" i="1"/>
  <c r="U2589" i="1" s="1"/>
  <c r="R2577" i="1"/>
  <c r="U2577" i="1" s="1"/>
  <c r="R2566" i="1"/>
  <c r="U2566" i="1" s="1"/>
  <c r="R2553" i="1"/>
  <c r="U2553" i="1" s="1"/>
  <c r="R2542" i="1"/>
  <c r="U2542" i="1" s="1"/>
  <c r="R2531" i="1"/>
  <c r="U2531" i="1" s="1"/>
  <c r="R2518" i="1"/>
  <c r="U2518" i="1" s="1"/>
  <c r="R2497" i="1"/>
  <c r="U2497" i="1" s="1"/>
  <c r="R2487" i="1"/>
  <c r="U2487" i="1" s="1"/>
  <c r="R2476" i="1"/>
  <c r="U2476" i="1" s="1"/>
  <c r="R2465" i="1"/>
  <c r="U2465" i="1" s="1"/>
  <c r="R2452" i="1"/>
  <c r="U2452" i="1" s="1"/>
  <c r="R2441" i="1"/>
  <c r="U2441" i="1" s="1"/>
  <c r="R2430" i="1"/>
  <c r="U2430" i="1" s="1"/>
  <c r="R2419" i="1"/>
  <c r="U2419" i="1" s="1"/>
  <c r="R2409" i="1"/>
  <c r="U2409" i="1" s="1"/>
  <c r="R2388" i="1"/>
  <c r="U2388" i="1" s="1"/>
  <c r="R2378" i="1"/>
  <c r="U2378" i="1" s="1"/>
  <c r="R2367" i="1"/>
  <c r="U2367" i="1" s="1"/>
  <c r="R2356" i="1"/>
  <c r="U2356" i="1" s="1"/>
  <c r="R2344" i="1"/>
  <c r="U2344" i="1" s="1"/>
  <c r="R2333" i="1"/>
  <c r="U2333" i="1" s="1"/>
  <c r="R2322" i="1"/>
  <c r="U2322" i="1" s="1"/>
  <c r="R2311" i="1"/>
  <c r="U2311" i="1" s="1"/>
  <c r="R2301" i="1"/>
  <c r="U2301" i="1" s="1"/>
  <c r="R2280" i="1"/>
  <c r="U2280" i="1" s="1"/>
  <c r="R2270" i="1"/>
  <c r="U2270" i="1" s="1"/>
  <c r="R2258" i="1"/>
  <c r="U2258" i="1" s="1"/>
  <c r="R2247" i="1"/>
  <c r="U2247" i="1" s="1"/>
  <c r="R2235" i="1"/>
  <c r="U2235" i="1" s="1"/>
  <c r="R2224" i="1"/>
  <c r="U2224" i="1" s="1"/>
  <c r="R2213" i="1"/>
  <c r="U2213" i="1" s="1"/>
  <c r="R2194" i="1"/>
  <c r="U2194" i="1" s="1"/>
  <c r="R2184" i="1"/>
  <c r="U2184" i="1" s="1"/>
  <c r="R2163" i="1"/>
  <c r="U2163" i="1" s="1"/>
  <c r="R2153" i="1"/>
  <c r="U2153" i="1" s="1"/>
  <c r="R2140" i="1"/>
  <c r="U2140" i="1" s="1"/>
  <c r="R2130" i="1"/>
  <c r="U2130" i="1" s="1"/>
  <c r="R2120" i="1"/>
  <c r="U2120" i="1" s="1"/>
  <c r="R2106" i="1"/>
  <c r="U2106" i="1" s="1"/>
  <c r="R2094" i="1"/>
  <c r="U2094" i="1" s="1"/>
  <c r="R2082" i="1"/>
  <c r="U2082" i="1" s="1"/>
  <c r="R2071" i="1"/>
  <c r="U2071" i="1" s="1"/>
  <c r="R2059" i="1"/>
  <c r="U2059" i="1" s="1"/>
  <c r="R2047" i="1"/>
  <c r="U2047" i="1" s="1"/>
  <c r="R2036" i="1"/>
  <c r="U2036" i="1" s="1"/>
  <c r="R2025" i="1"/>
  <c r="U2025" i="1" s="1"/>
  <c r="R2003" i="1"/>
  <c r="U2003" i="1" s="1"/>
  <c r="R1991" i="1"/>
  <c r="U1991" i="1" s="1"/>
  <c r="R1933" i="1"/>
  <c r="U1933" i="1" s="1"/>
  <c r="R1912" i="1"/>
  <c r="U1912" i="1" s="1"/>
  <c r="R1835" i="1"/>
  <c r="U1835" i="1" s="1"/>
  <c r="R1822" i="1"/>
  <c r="U1822" i="1" s="1"/>
  <c r="R1810" i="1"/>
  <c r="U1810" i="1" s="1"/>
  <c r="R1799" i="1"/>
  <c r="U1799" i="1" s="1"/>
  <c r="R1786" i="1"/>
  <c r="U1786" i="1" s="1"/>
  <c r="R1776" i="1"/>
  <c r="U1776" i="1" s="1"/>
  <c r="R1743" i="1"/>
  <c r="U1743" i="1" s="1"/>
  <c r="R1732" i="1"/>
  <c r="U1732" i="1" s="1"/>
  <c r="U1709" i="1"/>
  <c r="R1697" i="1"/>
  <c r="U1697" i="1" s="1"/>
  <c r="U1576" i="1"/>
  <c r="R1563" i="1"/>
  <c r="U1563" i="1" s="1"/>
  <c r="R1549" i="1"/>
  <c r="U1549" i="1" s="1"/>
  <c r="R1538" i="1"/>
  <c r="U1538" i="1" s="1"/>
  <c r="R1514" i="1"/>
  <c r="U1514" i="1" s="1"/>
  <c r="U1490" i="1"/>
  <c r="R1479" i="1"/>
  <c r="U1479" i="1" s="1"/>
  <c r="R1469" i="1"/>
  <c r="U1469" i="1" s="1"/>
  <c r="R1404" i="1"/>
  <c r="U1404" i="1" s="1"/>
  <c r="R1367" i="1"/>
  <c r="U1367" i="1" s="1"/>
  <c r="R1355" i="1"/>
  <c r="U1355" i="1" s="1"/>
  <c r="R1344" i="1"/>
  <c r="U1344" i="1" s="1"/>
  <c r="R1333" i="1"/>
  <c r="U1333" i="1" s="1"/>
  <c r="R1322" i="1"/>
  <c r="U1322" i="1" s="1"/>
  <c r="R1270" i="1"/>
  <c r="U1270" i="1" s="1"/>
  <c r="R1064" i="1"/>
  <c r="U1064" i="1" s="1"/>
  <c r="R1054" i="1"/>
  <c r="U1054" i="1" s="1"/>
  <c r="R1042" i="1"/>
  <c r="U1042" i="1" s="1"/>
  <c r="R1029" i="1"/>
  <c r="U1029" i="1" s="1"/>
  <c r="R1018" i="1"/>
  <c r="U1018" i="1" s="1"/>
  <c r="R832" i="1"/>
  <c r="U832" i="1" s="1"/>
  <c r="R810" i="1"/>
  <c r="U810" i="1" s="1"/>
  <c r="R799" i="1"/>
  <c r="U799" i="1" s="1"/>
  <c r="R762" i="1"/>
  <c r="U762" i="1" s="1"/>
  <c r="R651" i="1"/>
  <c r="U651" i="1" s="1"/>
  <c r="R621" i="1"/>
  <c r="U621" i="1" s="1"/>
  <c r="R594" i="1"/>
  <c r="U594" i="1" s="1"/>
  <c r="R583" i="1"/>
  <c r="U583" i="1" s="1"/>
  <c r="R565" i="1"/>
  <c r="U565" i="1" s="1"/>
  <c r="R184" i="1"/>
  <c r="U184" i="1" s="1"/>
  <c r="R3931" i="1"/>
  <c r="U3931" i="1" s="1"/>
  <c r="R3920" i="1"/>
  <c r="U3920" i="1" s="1"/>
  <c r="R3909" i="1"/>
  <c r="U3909" i="1" s="1"/>
  <c r="R3880" i="1"/>
  <c r="U3880" i="1" s="1"/>
  <c r="R3850" i="1"/>
  <c r="U3850" i="1" s="1"/>
  <c r="U3840" i="1"/>
  <c r="R3818" i="1"/>
  <c r="U3818" i="1" s="1"/>
  <c r="R3808" i="1"/>
  <c r="U3808" i="1" s="1"/>
  <c r="R3787" i="1"/>
  <c r="U3787" i="1" s="1"/>
  <c r="R3776" i="1"/>
  <c r="U3776" i="1" s="1"/>
  <c r="R3760" i="1"/>
  <c r="U3760" i="1" s="1"/>
  <c r="R3748" i="1"/>
  <c r="U3748" i="1" s="1"/>
  <c r="R3736" i="1"/>
  <c r="U3736" i="1" s="1"/>
  <c r="R3703" i="1"/>
  <c r="U3703" i="1" s="1"/>
  <c r="R3693" i="1"/>
  <c r="U3693" i="1" s="1"/>
  <c r="R3683" i="1"/>
  <c r="U3683" i="1" s="1"/>
  <c r="R3674" i="1"/>
  <c r="U3674" i="1" s="1"/>
  <c r="R3642" i="1"/>
  <c r="U3642" i="1" s="1"/>
  <c r="R3631" i="1"/>
  <c r="U3631" i="1" s="1"/>
  <c r="R3618" i="1"/>
  <c r="U3618" i="1" s="1"/>
  <c r="R3516" i="1"/>
  <c r="U3516" i="1" s="1"/>
  <c r="R3505" i="1"/>
  <c r="U3505" i="1" s="1"/>
  <c r="R3495" i="1"/>
  <c r="U3495" i="1" s="1"/>
  <c r="R3482" i="1"/>
  <c r="U3482" i="1" s="1"/>
  <c r="R3474" i="1"/>
  <c r="U3474" i="1" s="1"/>
  <c r="R3464" i="1"/>
  <c r="U3464" i="1" s="1"/>
  <c r="R3426" i="1"/>
  <c r="U3426" i="1" s="1"/>
  <c r="R3417" i="1"/>
  <c r="U3417" i="1" s="1"/>
  <c r="R3406" i="1"/>
  <c r="U3406" i="1" s="1"/>
  <c r="R3397" i="1"/>
  <c r="U3397" i="1" s="1"/>
  <c r="R3385" i="1"/>
  <c r="U3385" i="1" s="1"/>
  <c r="R3346" i="1"/>
  <c r="U3346" i="1" s="1"/>
  <c r="R3338" i="1"/>
  <c r="U3338" i="1" s="1"/>
  <c r="R3330" i="1"/>
  <c r="U3330" i="1" s="1"/>
  <c r="R3312" i="1"/>
  <c r="U3312" i="1" s="1"/>
  <c r="R3302" i="1"/>
  <c r="U3302" i="1" s="1"/>
  <c r="R3280" i="1"/>
  <c r="U3280" i="1" s="1"/>
  <c r="R3245" i="1"/>
  <c r="U3245" i="1" s="1"/>
  <c r="R3237" i="1"/>
  <c r="U3237" i="1" s="1"/>
  <c r="R3180" i="1"/>
  <c r="U3180" i="1" s="1"/>
  <c r="R3162" i="1"/>
  <c r="U3162" i="1" s="1"/>
  <c r="R3149" i="1"/>
  <c r="U3149" i="1" s="1"/>
  <c r="R3136" i="1"/>
  <c r="U3136" i="1" s="1"/>
  <c r="R3124" i="1"/>
  <c r="U3124" i="1" s="1"/>
  <c r="R3110" i="1"/>
  <c r="U3110" i="1" s="1"/>
  <c r="R3100" i="1"/>
  <c r="U3100" i="1" s="1"/>
  <c r="R3085" i="1"/>
  <c r="U3085" i="1" s="1"/>
  <c r="R3074" i="1"/>
  <c r="U3074" i="1" s="1"/>
  <c r="R3052" i="1"/>
  <c r="U3052" i="1" s="1"/>
  <c r="R3030" i="1"/>
  <c r="U3030" i="1" s="1"/>
  <c r="R3010" i="1"/>
  <c r="U3010" i="1" s="1"/>
  <c r="R2999" i="1"/>
  <c r="U2999" i="1" s="1"/>
  <c r="R2985" i="1"/>
  <c r="U2985" i="1" s="1"/>
  <c r="R2973" i="1"/>
  <c r="U2973" i="1" s="1"/>
  <c r="R2962" i="1"/>
  <c r="U2962" i="1" s="1"/>
  <c r="R2951" i="1"/>
  <c r="U2951" i="1" s="1"/>
  <c r="R2930" i="1"/>
  <c r="U2930" i="1" s="1"/>
  <c r="R2911" i="1"/>
  <c r="U2911" i="1" s="1"/>
  <c r="R2901" i="1"/>
  <c r="U2901" i="1" s="1"/>
  <c r="R2882" i="1"/>
  <c r="U2882" i="1" s="1"/>
  <c r="R2872" i="1"/>
  <c r="U2872" i="1" s="1"/>
  <c r="R2853" i="1"/>
  <c r="U2853" i="1" s="1"/>
  <c r="R2845" i="1"/>
  <c r="U2845" i="1" s="1"/>
  <c r="R2835" i="1"/>
  <c r="U2835" i="1" s="1"/>
  <c r="R2824" i="1"/>
  <c r="U2824" i="1" s="1"/>
  <c r="R2816" i="1"/>
  <c r="U2816" i="1" s="1"/>
  <c r="R2806" i="1"/>
  <c r="U2806" i="1" s="1"/>
  <c r="R2796" i="1"/>
  <c r="U2796" i="1" s="1"/>
  <c r="R2787" i="1"/>
  <c r="U2787" i="1" s="1"/>
  <c r="R2778" i="1"/>
  <c r="U2778" i="1" s="1"/>
  <c r="R2768" i="1"/>
  <c r="U2768" i="1" s="1"/>
  <c r="R2751" i="1"/>
  <c r="U2751" i="1" s="1"/>
  <c r="R2742" i="1"/>
  <c r="U2742" i="1" s="1"/>
  <c r="R2722" i="1"/>
  <c r="U2722" i="1" s="1"/>
  <c r="R2704" i="1"/>
  <c r="U2704" i="1" s="1"/>
  <c r="R2677" i="1"/>
  <c r="U2677" i="1" s="1"/>
  <c r="R2665" i="1"/>
  <c r="U2665" i="1" s="1"/>
  <c r="R2656" i="1"/>
  <c r="U2656" i="1" s="1"/>
  <c r="R2644" i="1"/>
  <c r="U2644" i="1" s="1"/>
  <c r="R2634" i="1"/>
  <c r="U2634" i="1" s="1"/>
  <c r="R2624" i="1"/>
  <c r="U2624" i="1" s="1"/>
  <c r="R2613" i="1"/>
  <c r="U2613" i="1" s="1"/>
  <c r="R2603" i="1"/>
  <c r="U2603" i="1" s="1"/>
  <c r="R2588" i="1"/>
  <c r="U2588" i="1" s="1"/>
  <c r="R2576" i="1"/>
  <c r="U2576" i="1" s="1"/>
  <c r="R2565" i="1"/>
  <c r="U2565" i="1" s="1"/>
  <c r="R2552" i="1"/>
  <c r="U2552" i="1" s="1"/>
  <c r="R2541" i="1"/>
  <c r="U2541" i="1" s="1"/>
  <c r="R2517" i="1"/>
  <c r="U2517" i="1" s="1"/>
  <c r="R2507" i="1"/>
  <c r="U2507" i="1" s="1"/>
  <c r="R2496" i="1"/>
  <c r="U2496" i="1" s="1"/>
  <c r="R2486" i="1"/>
  <c r="U2486" i="1" s="1"/>
  <c r="R2475" i="1"/>
  <c r="U2475" i="1" s="1"/>
  <c r="R2464" i="1"/>
  <c r="U2464" i="1" s="1"/>
  <c r="R2451" i="1"/>
  <c r="U2451" i="1" s="1"/>
  <c r="R2440" i="1"/>
  <c r="U2440" i="1" s="1"/>
  <c r="R2429" i="1"/>
  <c r="U2429" i="1" s="1"/>
  <c r="R2408" i="1"/>
  <c r="U2408" i="1" s="1"/>
  <c r="R2398" i="1"/>
  <c r="U2398" i="1" s="1"/>
  <c r="R2387" i="1"/>
  <c r="U2387" i="1" s="1"/>
  <c r="R2377" i="1"/>
  <c r="U2377" i="1" s="1"/>
  <c r="R2366" i="1"/>
  <c r="U2366" i="1" s="1"/>
  <c r="R2355" i="1"/>
  <c r="U2355" i="1" s="1"/>
  <c r="R2343" i="1"/>
  <c r="U2343" i="1" s="1"/>
  <c r="R2332" i="1"/>
  <c r="U2332" i="1" s="1"/>
  <c r="R2321" i="1"/>
  <c r="U2321" i="1" s="1"/>
  <c r="R2300" i="1"/>
  <c r="U2300" i="1" s="1"/>
  <c r="R2290" i="1"/>
  <c r="U2290" i="1" s="1"/>
  <c r="R2279" i="1"/>
  <c r="U2279" i="1" s="1"/>
  <c r="R2269" i="1"/>
  <c r="U2269" i="1" s="1"/>
  <c r="R2257" i="1"/>
  <c r="U2257" i="1" s="1"/>
  <c r="R2246" i="1"/>
  <c r="U2246" i="1" s="1"/>
  <c r="R2234" i="1"/>
  <c r="U2234" i="1" s="1"/>
  <c r="R2223" i="1"/>
  <c r="U2223" i="1" s="1"/>
  <c r="R2212" i="1"/>
  <c r="U2212" i="1" s="1"/>
  <c r="R2183" i="1"/>
  <c r="U2183" i="1" s="1"/>
  <c r="R2173" i="1"/>
  <c r="U2173" i="1" s="1"/>
  <c r="R2162" i="1"/>
  <c r="U2162" i="1" s="1"/>
  <c r="R2152" i="1"/>
  <c r="U2152" i="1" s="1"/>
  <c r="R2139" i="1"/>
  <c r="U2139" i="1" s="1"/>
  <c r="R2119" i="1"/>
  <c r="U2119" i="1" s="1"/>
  <c r="R2105" i="1"/>
  <c r="U2105" i="1" s="1"/>
  <c r="R2093" i="1"/>
  <c r="U2093" i="1" s="1"/>
  <c r="R2046" i="1"/>
  <c r="U2046" i="1" s="1"/>
  <c r="R2035" i="1"/>
  <c r="U2035" i="1" s="1"/>
  <c r="R1945" i="1"/>
  <c r="U1945" i="1" s="1"/>
  <c r="R1885" i="1"/>
  <c r="U1885" i="1" s="1"/>
  <c r="R1874" i="1"/>
  <c r="U1874" i="1" s="1"/>
  <c r="R1863" i="1"/>
  <c r="U1863" i="1" s="1"/>
  <c r="R1854" i="1"/>
  <c r="U1854" i="1" s="1"/>
  <c r="R1834" i="1"/>
  <c r="U1834" i="1" s="1"/>
  <c r="R1821" i="1"/>
  <c r="U1821" i="1" s="1"/>
  <c r="R1809" i="1"/>
  <c r="U1809" i="1" s="1"/>
  <c r="R1720" i="1"/>
  <c r="U1720" i="1" s="1"/>
  <c r="R1708" i="1"/>
  <c r="U1708" i="1" s="1"/>
  <c r="U1575" i="1"/>
  <c r="R1526" i="1"/>
  <c r="U1526" i="1" s="1"/>
  <c r="U1501" i="1"/>
  <c r="U1489" i="1"/>
  <c r="R1478" i="1"/>
  <c r="U1478" i="1" s="1"/>
  <c r="R1468" i="1"/>
  <c r="U1468" i="1" s="1"/>
  <c r="R1413" i="1"/>
  <c r="U1413" i="1" s="1"/>
  <c r="R1390" i="1"/>
  <c r="U1390" i="1" s="1"/>
  <c r="R1378" i="1"/>
  <c r="U1378" i="1" s="1"/>
  <c r="R1309" i="1"/>
  <c r="U1309" i="1" s="1"/>
  <c r="R1298" i="1"/>
  <c r="U1298" i="1" s="1"/>
  <c r="R1283" i="1"/>
  <c r="U1283" i="1" s="1"/>
  <c r="R1162" i="1"/>
  <c r="U1162" i="1" s="1"/>
  <c r="R1110" i="1"/>
  <c r="U1110" i="1" s="1"/>
  <c r="R1099" i="1"/>
  <c r="U1099" i="1" s="1"/>
  <c r="R1085" i="1"/>
  <c r="U1085" i="1" s="1"/>
  <c r="R1074" i="1"/>
  <c r="U1074" i="1" s="1"/>
  <c r="R1063" i="1"/>
  <c r="U1063" i="1" s="1"/>
  <c r="R1053" i="1"/>
  <c r="U1053" i="1" s="1"/>
  <c r="R1041" i="1"/>
  <c r="U1041" i="1" s="1"/>
  <c r="R1028" i="1"/>
  <c r="U1028" i="1" s="1"/>
  <c r="R863" i="1"/>
  <c r="U863" i="1" s="1"/>
  <c r="R819" i="1"/>
  <c r="U819" i="1" s="1"/>
  <c r="R809" i="1"/>
  <c r="U809" i="1" s="1"/>
  <c r="R670" i="1"/>
  <c r="U670" i="1" s="1"/>
  <c r="R630" i="1"/>
  <c r="U630" i="1" s="1"/>
  <c r="R605" i="1"/>
  <c r="U605" i="1" s="1"/>
  <c r="R98" i="1"/>
  <c r="U98" i="1" s="1"/>
  <c r="R70" i="1"/>
  <c r="U70" i="1" s="1"/>
  <c r="R57" i="1"/>
  <c r="U57" i="1" s="1"/>
  <c r="R43" i="1"/>
  <c r="U43" i="1" s="1"/>
  <c r="R33" i="1"/>
  <c r="U33" i="1" s="1"/>
  <c r="R21" i="1"/>
  <c r="U21" i="1" s="1"/>
  <c r="R5809" i="1"/>
  <c r="U5809" i="1" s="1"/>
  <c r="R1922" i="1"/>
  <c r="U1922" i="1" s="1"/>
  <c r="R2081" i="1"/>
  <c r="U2081" i="1" s="1"/>
  <c r="R2070" i="1"/>
  <c r="U2070" i="1" s="1"/>
  <c r="R2058" i="1"/>
  <c r="U2058" i="1" s="1"/>
  <c r="R2018" i="1"/>
  <c r="U2018" i="1" s="1"/>
  <c r="R2007" i="1"/>
  <c r="U2007" i="1" s="1"/>
  <c r="R1995" i="1"/>
  <c r="U1995" i="1" s="1"/>
  <c r="R1979" i="1"/>
  <c r="U1979" i="1" s="1"/>
  <c r="R1969" i="1"/>
  <c r="U1969" i="1" s="1"/>
  <c r="R1952" i="1"/>
  <c r="U1952" i="1" s="1"/>
  <c r="R1930" i="1"/>
  <c r="U1930" i="1" s="1"/>
  <c r="R1909" i="1"/>
  <c r="U1909" i="1" s="1"/>
  <c r="R1894" i="1"/>
  <c r="U1894" i="1" s="1"/>
  <c r="R1875" i="1"/>
  <c r="U1875" i="1" s="1"/>
  <c r="R1864" i="1"/>
  <c r="U1864" i="1" s="1"/>
  <c r="R1836" i="1"/>
  <c r="U1836" i="1" s="1"/>
  <c r="R1823" i="1"/>
  <c r="U1823" i="1" s="1"/>
  <c r="R1811" i="1"/>
  <c r="U1811" i="1" s="1"/>
  <c r="R1789" i="1"/>
  <c r="U1789" i="1" s="1"/>
  <c r="R1770" i="1"/>
  <c r="U1770" i="1" s="1"/>
  <c r="R1760" i="1"/>
  <c r="U1760" i="1" s="1"/>
  <c r="R1731" i="1"/>
  <c r="U1731" i="1" s="1"/>
  <c r="R1710" i="1"/>
  <c r="U1710" i="1" s="1"/>
  <c r="R1684" i="1"/>
  <c r="U1684" i="1" s="1"/>
  <c r="R1642" i="1"/>
  <c r="U1642" i="1" s="1"/>
  <c r="R1632" i="1"/>
  <c r="U1632" i="1" s="1"/>
  <c r="R1621" i="1"/>
  <c r="U1621" i="1" s="1"/>
  <c r="R1609" i="1"/>
  <c r="U1609" i="1" s="1"/>
  <c r="R1583" i="1"/>
  <c r="U1583" i="1" s="1"/>
  <c r="R1571" i="1"/>
  <c r="U1571" i="1" s="1"/>
  <c r="R1558" i="1"/>
  <c r="U1558" i="1" s="1"/>
  <c r="R1546" i="1"/>
  <c r="U1546" i="1" s="1"/>
  <c r="R1525" i="1"/>
  <c r="U1525" i="1" s="1"/>
  <c r="R1513" i="1"/>
  <c r="U1513" i="1" s="1"/>
  <c r="U1502" i="1"/>
  <c r="U1491" i="1"/>
  <c r="R1480" i="1"/>
  <c r="U1480" i="1" s="1"/>
  <c r="R1460" i="1"/>
  <c r="U1460" i="1" s="1"/>
  <c r="R1450" i="1"/>
  <c r="U1450" i="1" s="1"/>
  <c r="R1389" i="1"/>
  <c r="U1389" i="1" s="1"/>
  <c r="R1377" i="1"/>
  <c r="U1377" i="1" s="1"/>
  <c r="R1366" i="1"/>
  <c r="U1366" i="1" s="1"/>
  <c r="R1354" i="1"/>
  <c r="U1354" i="1" s="1"/>
  <c r="R1343" i="1"/>
  <c r="U1343" i="1" s="1"/>
  <c r="R1332" i="1"/>
  <c r="U1332" i="1" s="1"/>
  <c r="R1321" i="1"/>
  <c r="U1321" i="1" s="1"/>
  <c r="R1310" i="1"/>
  <c r="U1310" i="1" s="1"/>
  <c r="R1299" i="1"/>
  <c r="U1299" i="1" s="1"/>
  <c r="R1272" i="1"/>
  <c r="U1272" i="1" s="1"/>
  <c r="R1262" i="1"/>
  <c r="U1262" i="1" s="1"/>
  <c r="R1132" i="1"/>
  <c r="U1132" i="1" s="1"/>
  <c r="R1098" i="1"/>
  <c r="U1098" i="1" s="1"/>
  <c r="R1084" i="1"/>
  <c r="U1084" i="1" s="1"/>
  <c r="R1065" i="1"/>
  <c r="U1065" i="1" s="1"/>
  <c r="R1055" i="1"/>
  <c r="U1055" i="1" s="1"/>
  <c r="R1043" i="1"/>
  <c r="U1043" i="1" s="1"/>
  <c r="R1030" i="1"/>
  <c r="U1030" i="1" s="1"/>
  <c r="R1001" i="1"/>
  <c r="U1001" i="1" s="1"/>
  <c r="R975" i="1"/>
  <c r="U975" i="1" s="1"/>
  <c r="R964" i="1"/>
  <c r="U964" i="1" s="1"/>
  <c r="R952" i="1"/>
  <c r="U952" i="1" s="1"/>
  <c r="R942" i="1"/>
  <c r="U942" i="1" s="1"/>
  <c r="R921" i="1"/>
  <c r="U921" i="1" s="1"/>
  <c r="R907" i="1"/>
  <c r="U907" i="1" s="1"/>
  <c r="R894" i="1"/>
  <c r="U894" i="1" s="1"/>
  <c r="R860" i="1"/>
  <c r="U860" i="1" s="1"/>
  <c r="R839" i="1"/>
  <c r="U839" i="1" s="1"/>
  <c r="R831" i="1"/>
  <c r="U831" i="1" s="1"/>
  <c r="R820" i="1"/>
  <c r="U820" i="1" s="1"/>
  <c r="R801" i="1"/>
  <c r="U801" i="1" s="1"/>
  <c r="R769" i="1"/>
  <c r="U769" i="1" s="1"/>
  <c r="R754" i="1"/>
  <c r="U754" i="1" s="1"/>
  <c r="R744" i="1"/>
  <c r="U744" i="1" s="1"/>
  <c r="R733" i="1"/>
  <c r="U733" i="1" s="1"/>
  <c r="R724" i="1"/>
  <c r="U724" i="1" s="1"/>
  <c r="R714" i="1"/>
  <c r="U714" i="1" s="1"/>
  <c r="R706" i="1"/>
  <c r="U706" i="1" s="1"/>
  <c r="R667" i="1"/>
  <c r="U667" i="1" s="1"/>
  <c r="R658" i="1"/>
  <c r="U658" i="1" s="1"/>
  <c r="R638" i="1"/>
  <c r="U638" i="1" s="1"/>
  <c r="R620" i="1"/>
  <c r="U620" i="1" s="1"/>
  <c r="R609" i="1"/>
  <c r="U609" i="1" s="1"/>
  <c r="R595" i="1"/>
  <c r="U595" i="1" s="1"/>
  <c r="R584" i="1"/>
  <c r="U584" i="1" s="1"/>
  <c r="R566" i="1"/>
  <c r="U566" i="1" s="1"/>
  <c r="R555" i="1"/>
  <c r="U555" i="1" s="1"/>
  <c r="R542" i="1"/>
  <c r="U542" i="1" s="1"/>
  <c r="R504" i="1"/>
  <c r="U504" i="1" s="1"/>
  <c r="R473" i="1"/>
  <c r="U473" i="1" s="1"/>
  <c r="R458" i="1"/>
  <c r="U458" i="1" s="1"/>
  <c r="R441" i="1"/>
  <c r="U441" i="1" s="1"/>
  <c r="R424" i="1"/>
  <c r="U424" i="1" s="1"/>
  <c r="R406" i="1"/>
  <c r="U406" i="1" s="1"/>
  <c r="R394" i="1"/>
  <c r="U394" i="1" s="1"/>
  <c r="R370" i="1"/>
  <c r="U370" i="1" s="1"/>
  <c r="R358" i="1"/>
  <c r="U358" i="1" s="1"/>
  <c r="R347" i="1"/>
  <c r="U347" i="1" s="1"/>
  <c r="R335" i="1"/>
  <c r="U335" i="1" s="1"/>
  <c r="R321" i="1"/>
  <c r="U321" i="1" s="1"/>
  <c r="R309" i="1"/>
  <c r="U309" i="1" s="1"/>
  <c r="R289" i="1"/>
  <c r="U289" i="1" s="1"/>
  <c r="R279" i="1"/>
  <c r="U279" i="1" s="1"/>
  <c r="R266" i="1"/>
  <c r="U266" i="1" s="1"/>
  <c r="R229" i="1"/>
  <c r="U229" i="1" s="1"/>
  <c r="R217" i="1"/>
  <c r="U217" i="1" s="1"/>
  <c r="R191" i="1"/>
  <c r="U191" i="1" s="1"/>
  <c r="R180" i="1"/>
  <c r="U180" i="1" s="1"/>
  <c r="R167" i="1"/>
  <c r="U167" i="1" s="1"/>
  <c r="R139" i="1"/>
  <c r="U139" i="1" s="1"/>
  <c r="R129" i="1"/>
  <c r="U129" i="1" s="1"/>
  <c r="R109" i="1"/>
  <c r="U109" i="1" s="1"/>
  <c r="R97" i="1"/>
  <c r="U97" i="1" s="1"/>
  <c r="R81" i="1"/>
  <c r="U81" i="1" s="1"/>
  <c r="R68" i="1"/>
  <c r="U68" i="1" s="1"/>
  <c r="R56" i="1"/>
  <c r="U56" i="1" s="1"/>
  <c r="R32" i="1"/>
  <c r="U32" i="1" s="1"/>
  <c r="R20" i="1"/>
  <c r="U20" i="1" s="1"/>
  <c r="R5808" i="1"/>
  <c r="U5808" i="1" s="1"/>
  <c r="R1921" i="1"/>
  <c r="U1921" i="1" s="1"/>
  <c r="R647" i="1"/>
  <c r="U647" i="1" s="1"/>
  <c r="R628" i="1"/>
  <c r="U628" i="1" s="1"/>
  <c r="R618" i="1"/>
  <c r="U618" i="1" s="1"/>
  <c r="R604" i="1"/>
  <c r="R593" i="1"/>
  <c r="U593" i="1" s="1"/>
  <c r="R582" i="1"/>
  <c r="U582" i="1" s="1"/>
  <c r="R564" i="1"/>
  <c r="U564" i="1" s="1"/>
  <c r="R553" i="1"/>
  <c r="U553" i="1" s="1"/>
  <c r="R540" i="1"/>
  <c r="U540" i="1" s="1"/>
  <c r="R489" i="1"/>
  <c r="U489" i="1" s="1"/>
  <c r="R471" i="1"/>
  <c r="U471" i="1" s="1"/>
  <c r="R456" i="1"/>
  <c r="U456" i="1" s="1"/>
  <c r="R439" i="1"/>
  <c r="U439" i="1" s="1"/>
  <c r="R404" i="1"/>
  <c r="U404" i="1" s="1"/>
  <c r="R368" i="1"/>
  <c r="U368" i="1" s="1"/>
  <c r="R356" i="1"/>
  <c r="U356" i="1" s="1"/>
  <c r="R345" i="1"/>
  <c r="U345" i="1" s="1"/>
  <c r="R330" i="1"/>
  <c r="U330" i="1" s="1"/>
  <c r="R319" i="1"/>
  <c r="U319" i="1" s="1"/>
  <c r="R307" i="1"/>
  <c r="U307" i="1" s="1"/>
  <c r="R287" i="1"/>
  <c r="U287" i="1" s="1"/>
  <c r="R277" i="1"/>
  <c r="U277" i="1" s="1"/>
  <c r="R227" i="1"/>
  <c r="U227" i="1" s="1"/>
  <c r="R215" i="1"/>
  <c r="U215" i="1" s="1"/>
  <c r="R137" i="1"/>
  <c r="U137" i="1" s="1"/>
  <c r="R107" i="1"/>
  <c r="U107" i="1" s="1"/>
  <c r="R95" i="1"/>
  <c r="U95" i="1" s="1"/>
  <c r="R79" i="1"/>
  <c r="U79" i="1" s="1"/>
  <c r="R66" i="1"/>
  <c r="U66" i="1" s="1"/>
  <c r="R54" i="1"/>
  <c r="U54" i="1" s="1"/>
  <c r="R41" i="1"/>
  <c r="U41" i="1" s="1"/>
  <c r="R18" i="1"/>
  <c r="U18" i="1" s="1"/>
  <c r="R5806" i="1"/>
  <c r="U5806" i="1" s="1"/>
  <c r="R1920" i="1"/>
  <c r="U1920" i="1" s="1"/>
  <c r="R1798" i="1"/>
  <c r="U1798" i="1" s="1"/>
  <c r="R1777" i="1"/>
  <c r="U1777" i="1" s="1"/>
  <c r="R1757" i="1"/>
  <c r="U1757" i="1" s="1"/>
  <c r="R1728" i="1"/>
  <c r="U1728" i="1" s="1"/>
  <c r="R1718" i="1"/>
  <c r="U1718" i="1" s="1"/>
  <c r="R1707" i="1"/>
  <c r="U1707" i="1" s="1"/>
  <c r="R1696" i="1"/>
  <c r="U1696" i="1" s="1"/>
  <c r="R1682" i="1"/>
  <c r="U1682" i="1" s="1"/>
  <c r="R1662" i="1"/>
  <c r="U1662" i="1" s="1"/>
  <c r="R1651" i="1"/>
  <c r="U1651" i="1" s="1"/>
  <c r="R1639" i="1"/>
  <c r="U1639" i="1" s="1"/>
  <c r="R1604" i="1"/>
  <c r="U1604" i="1" s="1"/>
  <c r="R1593" i="1"/>
  <c r="U1593" i="1" s="1"/>
  <c r="R1580" i="1"/>
  <c r="U1580" i="1" s="1"/>
  <c r="R1555" i="1"/>
  <c r="U1555" i="1" s="1"/>
  <c r="U1533" i="1"/>
  <c r="U1522" i="1"/>
  <c r="R1510" i="1"/>
  <c r="U1510" i="1" s="1"/>
  <c r="U1499" i="1"/>
  <c r="U1488" i="1"/>
  <c r="R1477" i="1"/>
  <c r="U1477" i="1" s="1"/>
  <c r="R1446" i="1"/>
  <c r="U1446" i="1" s="1"/>
  <c r="R1436" i="1"/>
  <c r="U1436" i="1" s="1"/>
  <c r="R1427" i="1"/>
  <c r="U1427" i="1" s="1"/>
  <c r="R1418" i="1"/>
  <c r="U1418" i="1" s="1"/>
  <c r="R1408" i="1"/>
  <c r="U1408" i="1" s="1"/>
  <c r="R1399" i="1"/>
  <c r="U1399" i="1" s="1"/>
  <c r="R1386" i="1"/>
  <c r="U1386" i="1" s="1"/>
  <c r="R1374" i="1"/>
  <c r="U1374" i="1" s="1"/>
  <c r="R1363" i="1"/>
  <c r="U1363" i="1" s="1"/>
  <c r="R1351" i="1"/>
  <c r="U1351" i="1" s="1"/>
  <c r="R1340" i="1"/>
  <c r="U1340" i="1" s="1"/>
  <c r="R1330" i="1"/>
  <c r="U1330" i="1" s="1"/>
  <c r="R1318" i="1"/>
  <c r="U1318" i="1" s="1"/>
  <c r="R1307" i="1"/>
  <c r="U1307" i="1" s="1"/>
  <c r="R1293" i="1"/>
  <c r="U1293" i="1" s="1"/>
  <c r="R1279" i="1"/>
  <c r="U1279" i="1" s="1"/>
  <c r="R1269" i="1"/>
  <c r="U1269" i="1" s="1"/>
  <c r="R1259" i="1"/>
  <c r="U1259" i="1" s="1"/>
  <c r="R1250" i="1"/>
  <c r="U1250" i="1" s="1"/>
  <c r="R1157" i="1"/>
  <c r="U1157" i="1" s="1"/>
  <c r="R1129" i="1"/>
  <c r="U1129" i="1" s="1"/>
  <c r="R1117" i="1"/>
  <c r="U1117" i="1" s="1"/>
  <c r="R1107" i="1"/>
  <c r="U1107" i="1" s="1"/>
  <c r="R1095" i="1"/>
  <c r="U1095" i="1" s="1"/>
  <c r="R1072" i="1"/>
  <c r="U1072" i="1" s="1"/>
  <c r="R1052" i="1"/>
  <c r="U1052" i="1" s="1"/>
  <c r="R1040" i="1"/>
  <c r="U1040" i="1" s="1"/>
  <c r="R1027" i="1"/>
  <c r="U1027" i="1" s="1"/>
  <c r="R1017" i="1"/>
  <c r="U1017" i="1" s="1"/>
  <c r="R992" i="1"/>
  <c r="U992" i="1" s="1"/>
  <c r="R972" i="1"/>
  <c r="U972" i="1" s="1"/>
  <c r="R950" i="1"/>
  <c r="U950" i="1" s="1"/>
  <c r="R904" i="1"/>
  <c r="U904" i="1" s="1"/>
  <c r="R877" i="1"/>
  <c r="U877" i="1" s="1"/>
  <c r="R857" i="1"/>
  <c r="U857" i="1" s="1"/>
  <c r="R848" i="1"/>
  <c r="U848" i="1" s="1"/>
  <c r="R828" i="1"/>
  <c r="U828" i="1" s="1"/>
  <c r="R817" i="1"/>
  <c r="U817" i="1" s="1"/>
  <c r="R808" i="1"/>
  <c r="U808" i="1" s="1"/>
  <c r="R761" i="1"/>
  <c r="U761" i="1" s="1"/>
  <c r="R752" i="1"/>
  <c r="U752" i="1" s="1"/>
  <c r="R742" i="1"/>
  <c r="U742" i="1" s="1"/>
  <c r="R730" i="1"/>
  <c r="U730" i="1" s="1"/>
  <c r="R722" i="1"/>
  <c r="U722" i="1" s="1"/>
  <c r="R712" i="1"/>
  <c r="U712" i="1" s="1"/>
  <c r="R704" i="1"/>
  <c r="U704" i="1" s="1"/>
  <c r="R696" i="1"/>
  <c r="U696" i="1" s="1"/>
  <c r="R675" i="1"/>
  <c r="U675" i="1" s="1"/>
  <c r="R665" i="1"/>
  <c r="U665" i="1" s="1"/>
  <c r="R656" i="1"/>
  <c r="U656" i="1" s="1"/>
  <c r="R646" i="1"/>
  <c r="U646" i="1" s="1"/>
  <c r="R636" i="1"/>
  <c r="U636" i="1" s="1"/>
  <c r="R617" i="1"/>
  <c r="U617" i="1" s="1"/>
  <c r="R603" i="1"/>
  <c r="U603" i="1" s="1"/>
  <c r="R592" i="1"/>
  <c r="U592" i="1" s="1"/>
  <c r="R581" i="1"/>
  <c r="U581" i="1" s="1"/>
  <c r="R563" i="1"/>
  <c r="U563" i="1" s="1"/>
  <c r="R539" i="1"/>
  <c r="U539" i="1" s="1"/>
  <c r="R501" i="1"/>
  <c r="U501" i="1" s="1"/>
  <c r="R488" i="1"/>
  <c r="U488" i="1" s="1"/>
  <c r="R470" i="1"/>
  <c r="U470" i="1" s="1"/>
  <c r="R455" i="1"/>
  <c r="U455" i="1" s="1"/>
  <c r="R438" i="1"/>
  <c r="U438" i="1" s="1"/>
  <c r="R414" i="1"/>
  <c r="U414" i="1" s="1"/>
  <c r="R403" i="1"/>
  <c r="U403" i="1" s="1"/>
  <c r="R392" i="1"/>
  <c r="U392" i="1" s="1"/>
  <c r="R367" i="1"/>
  <c r="U367" i="1" s="1"/>
  <c r="R355" i="1"/>
  <c r="U355" i="1" s="1"/>
  <c r="R344" i="1"/>
  <c r="U344" i="1" s="1"/>
  <c r="R329" i="1"/>
  <c r="U329" i="1" s="1"/>
  <c r="R318" i="1"/>
  <c r="U318" i="1" s="1"/>
  <c r="R306" i="1"/>
  <c r="U306" i="1" s="1"/>
  <c r="R286" i="1"/>
  <c r="U286" i="1" s="1"/>
  <c r="R276" i="1"/>
  <c r="U276" i="1" s="1"/>
  <c r="R263" i="1"/>
  <c r="U263" i="1" s="1"/>
  <c r="R226" i="1"/>
  <c r="U226" i="1" s="1"/>
  <c r="R212" i="1"/>
  <c r="U212" i="1" s="1"/>
  <c r="R199" i="1"/>
  <c r="U199" i="1" s="1"/>
  <c r="R189" i="1"/>
  <c r="U189" i="1" s="1"/>
  <c r="R177" i="1"/>
  <c r="U177" i="1" s="1"/>
  <c r="R164" i="1"/>
  <c r="U164" i="1" s="1"/>
  <c r="R136" i="1"/>
  <c r="U136" i="1" s="1"/>
  <c r="R126" i="1"/>
  <c r="U126" i="1" s="1"/>
  <c r="R106" i="1"/>
  <c r="U106" i="1" s="1"/>
  <c r="R94" i="1"/>
  <c r="U94" i="1" s="1"/>
  <c r="R78" i="1"/>
  <c r="U78" i="1" s="1"/>
  <c r="R65" i="1"/>
  <c r="U65" i="1" s="1"/>
  <c r="R53" i="1"/>
  <c r="U53" i="1" s="1"/>
  <c r="R40" i="1"/>
  <c r="U40" i="1" s="1"/>
  <c r="R29" i="1"/>
  <c r="U29" i="1" s="1"/>
  <c r="R17" i="1"/>
  <c r="U17" i="1" s="1"/>
  <c r="R5805" i="1"/>
  <c r="U5805" i="1" s="1"/>
  <c r="R1756" i="1"/>
  <c r="U1756" i="1" s="1"/>
  <c r="R1747" i="1"/>
  <c r="U1747" i="1" s="1"/>
  <c r="R1738" i="1"/>
  <c r="U1738" i="1" s="1"/>
  <c r="R1727" i="1"/>
  <c r="U1727" i="1" s="1"/>
  <c r="R1717" i="1"/>
  <c r="U1717" i="1" s="1"/>
  <c r="R1706" i="1"/>
  <c r="U1706" i="1" s="1"/>
  <c r="R1695" i="1"/>
  <c r="U1695" i="1" s="1"/>
  <c r="R1681" i="1"/>
  <c r="U1681" i="1" s="1"/>
  <c r="R1661" i="1"/>
  <c r="U1661" i="1" s="1"/>
  <c r="R1638" i="1"/>
  <c r="U1638" i="1" s="1"/>
  <c r="R1618" i="1"/>
  <c r="U1618" i="1" s="1"/>
  <c r="R1603" i="1"/>
  <c r="U1603" i="1" s="1"/>
  <c r="R1592" i="1"/>
  <c r="U1592" i="1" s="1"/>
  <c r="R1579" i="1"/>
  <c r="U1579" i="1" s="1"/>
  <c r="R1554" i="1"/>
  <c r="U1554" i="1" s="1"/>
  <c r="R1543" i="1"/>
  <c r="U1543" i="1" s="1"/>
  <c r="U1532" i="1"/>
  <c r="U1521" i="1"/>
  <c r="R1509" i="1"/>
  <c r="U1509" i="1" s="1"/>
  <c r="U1498" i="1"/>
  <c r="U1487" i="1"/>
  <c r="R1476" i="1"/>
  <c r="U1476" i="1" s="1"/>
  <c r="R1457" i="1"/>
  <c r="U1457" i="1" s="1"/>
  <c r="R1445" i="1"/>
  <c r="U1445" i="1" s="1"/>
  <c r="R1435" i="1"/>
  <c r="U1435" i="1" s="1"/>
  <c r="R1417" i="1"/>
  <c r="U1417" i="1" s="1"/>
  <c r="R1395" i="1"/>
  <c r="U1395" i="1" s="1"/>
  <c r="R1385" i="1"/>
  <c r="U1385" i="1" s="1"/>
  <c r="R1373" i="1"/>
  <c r="U1373" i="1" s="1"/>
  <c r="R1362" i="1"/>
  <c r="U1362" i="1" s="1"/>
  <c r="R1350" i="1"/>
  <c r="U1350" i="1" s="1"/>
  <c r="R1339" i="1"/>
  <c r="U1339" i="1" s="1"/>
  <c r="R1329" i="1"/>
  <c r="U1329" i="1" s="1"/>
  <c r="R1317" i="1"/>
  <c r="U1317" i="1" s="1"/>
  <c r="R1306" i="1"/>
  <c r="U1306" i="1" s="1"/>
  <c r="R1292" i="1"/>
  <c r="U1292" i="1" s="1"/>
  <c r="R1268" i="1"/>
  <c r="U1268" i="1" s="1"/>
  <c r="R1258" i="1"/>
  <c r="U1258" i="1" s="1"/>
  <c r="R1249" i="1"/>
  <c r="U1249" i="1" s="1"/>
  <c r="R1156" i="1"/>
  <c r="U1156" i="1" s="1"/>
  <c r="R1128" i="1"/>
  <c r="U1128" i="1" s="1"/>
  <c r="R1116" i="1"/>
  <c r="U1116" i="1" s="1"/>
  <c r="R1106" i="1"/>
  <c r="U1106" i="1" s="1"/>
  <c r="R1091" i="1"/>
  <c r="U1091" i="1" s="1"/>
  <c r="R1062" i="1"/>
  <c r="U1062" i="1" s="1"/>
  <c r="R1051" i="1"/>
  <c r="U1051" i="1" s="1"/>
  <c r="R1039" i="1"/>
  <c r="U1039" i="1" s="1"/>
  <c r="R1016" i="1"/>
  <c r="U1016" i="1" s="1"/>
  <c r="R982" i="1"/>
  <c r="U982" i="1" s="1"/>
  <c r="R959" i="1"/>
  <c r="U959" i="1" s="1"/>
  <c r="R949" i="1"/>
  <c r="U949" i="1" s="1"/>
  <c r="R938" i="1"/>
  <c r="U938" i="1" s="1"/>
  <c r="R918" i="1"/>
  <c r="U918" i="1" s="1"/>
  <c r="R903" i="1"/>
  <c r="U903" i="1" s="1"/>
  <c r="R891" i="1"/>
  <c r="U891" i="1" s="1"/>
  <c r="R876" i="1"/>
  <c r="U876" i="1" s="1"/>
  <c r="R866" i="1"/>
  <c r="U866" i="1" s="1"/>
  <c r="R856" i="1"/>
  <c r="U856" i="1" s="1"/>
  <c r="R846" i="1"/>
  <c r="U846" i="1" s="1"/>
  <c r="R836" i="1"/>
  <c r="U836" i="1" s="1"/>
  <c r="R827" i="1"/>
  <c r="U827" i="1" s="1"/>
  <c r="R807" i="1"/>
  <c r="U807" i="1" s="1"/>
  <c r="R798" i="1"/>
  <c r="U798" i="1" s="1"/>
  <c r="R751" i="1"/>
  <c r="U751" i="1" s="1"/>
  <c r="R741" i="1"/>
  <c r="U741" i="1" s="1"/>
  <c r="R728" i="1"/>
  <c r="U728" i="1" s="1"/>
  <c r="R721" i="1"/>
  <c r="U721" i="1" s="1"/>
  <c r="R695" i="1"/>
  <c r="U695" i="1" s="1"/>
  <c r="R674" i="1"/>
  <c r="U674" i="1" s="1"/>
  <c r="R664" i="1"/>
  <c r="U664" i="1" s="1"/>
  <c r="R645" i="1"/>
  <c r="U645" i="1" s="1"/>
  <c r="R625" i="1"/>
  <c r="U625" i="1" s="1"/>
  <c r="R616" i="1"/>
  <c r="U616" i="1" s="1"/>
  <c r="R602" i="1"/>
  <c r="U602" i="1" s="1"/>
  <c r="R580" i="1"/>
  <c r="U580" i="1" s="1"/>
  <c r="R562" i="1"/>
  <c r="U562" i="1" s="1"/>
  <c r="R549" i="1"/>
  <c r="U549" i="1" s="1"/>
  <c r="R538" i="1"/>
  <c r="U538" i="1" s="1"/>
  <c r="R500" i="1"/>
  <c r="U500" i="1" s="1"/>
  <c r="R487" i="1"/>
  <c r="U487" i="1" s="1"/>
  <c r="R469" i="1"/>
  <c r="U469" i="1" s="1"/>
  <c r="R454" i="1"/>
  <c r="U454" i="1" s="1"/>
  <c r="R437" i="1"/>
  <c r="U437" i="1" s="1"/>
  <c r="R413" i="1"/>
  <c r="U413" i="1" s="1"/>
  <c r="R402" i="1"/>
  <c r="U402" i="1" s="1"/>
  <c r="R386" i="1"/>
  <c r="U386" i="1" s="1"/>
  <c r="R366" i="1"/>
  <c r="U366" i="1" s="1"/>
  <c r="R343" i="1"/>
  <c r="U343" i="1" s="1"/>
  <c r="R328" i="1"/>
  <c r="U328" i="1" s="1"/>
  <c r="R317" i="1"/>
  <c r="U317" i="1" s="1"/>
  <c r="R285" i="1"/>
  <c r="U285" i="1" s="1"/>
  <c r="R275" i="1"/>
  <c r="U275" i="1" s="1"/>
  <c r="R262" i="1"/>
  <c r="U262" i="1" s="1"/>
  <c r="R225" i="1"/>
  <c r="U225" i="1" s="1"/>
  <c r="R211" i="1"/>
  <c r="U211" i="1" s="1"/>
  <c r="R198" i="1"/>
  <c r="U198" i="1" s="1"/>
  <c r="R188" i="1"/>
  <c r="U188" i="1" s="1"/>
  <c r="R163" i="1"/>
  <c r="U163" i="1" s="1"/>
  <c r="R135" i="1"/>
  <c r="U135" i="1" s="1"/>
  <c r="R119" i="1"/>
  <c r="U119" i="1" s="1"/>
  <c r="R93" i="1"/>
  <c r="U93" i="1" s="1"/>
  <c r="R77" i="1"/>
  <c r="U77" i="1" s="1"/>
  <c r="R64" i="1"/>
  <c r="U64" i="1" s="1"/>
  <c r="R39" i="1"/>
  <c r="U39" i="1" s="1"/>
  <c r="R28" i="1"/>
  <c r="U28" i="1" s="1"/>
  <c r="R16" i="1"/>
  <c r="U16" i="1" s="1"/>
  <c r="R5804" i="1"/>
  <c r="U5804" i="1" s="1"/>
  <c r="R1919" i="1"/>
  <c r="U1919" i="1" s="1"/>
  <c r="R2034" i="1"/>
  <c r="U2034" i="1" s="1"/>
  <c r="R2024" i="1"/>
  <c r="U2024" i="1" s="1"/>
  <c r="R2014" i="1"/>
  <c r="U2014" i="1" s="1"/>
  <c r="R2002" i="1"/>
  <c r="U2002" i="1" s="1"/>
  <c r="R1975" i="1"/>
  <c r="U1975" i="1" s="1"/>
  <c r="R1960" i="1"/>
  <c r="U1960" i="1" s="1"/>
  <c r="R1937" i="1"/>
  <c r="U1937" i="1" s="1"/>
  <c r="R1916" i="1"/>
  <c r="U1916" i="1" s="1"/>
  <c r="R1889" i="1"/>
  <c r="U1889" i="1" s="1"/>
  <c r="R1881" i="1"/>
  <c r="U1881" i="1" s="1"/>
  <c r="R1871" i="1"/>
  <c r="U1871" i="1" s="1"/>
  <c r="R1828" i="1"/>
  <c r="U1828" i="1" s="1"/>
  <c r="R1818" i="1"/>
  <c r="U1818" i="1" s="1"/>
  <c r="R1796" i="1"/>
  <c r="U1796" i="1" s="1"/>
  <c r="R1785" i="1"/>
  <c r="U1785" i="1" s="1"/>
  <c r="R1775" i="1"/>
  <c r="U1775" i="1" s="1"/>
  <c r="R1766" i="1"/>
  <c r="U1766" i="1" s="1"/>
  <c r="R1755" i="1"/>
  <c r="U1755" i="1" s="1"/>
  <c r="R1737" i="1"/>
  <c r="U1737" i="1" s="1"/>
  <c r="R1716" i="1"/>
  <c r="U1716" i="1" s="1"/>
  <c r="R1694" i="1"/>
  <c r="U1694" i="1" s="1"/>
  <c r="R1680" i="1"/>
  <c r="U1680" i="1" s="1"/>
  <c r="R1671" i="1"/>
  <c r="U1671" i="1" s="1"/>
  <c r="R1660" i="1"/>
  <c r="U1660" i="1" s="1"/>
  <c r="R1649" i="1"/>
  <c r="U1649" i="1" s="1"/>
  <c r="R1628" i="1"/>
  <c r="U1628" i="1" s="1"/>
  <c r="R1617" i="1"/>
  <c r="U1617" i="1" s="1"/>
  <c r="R1602" i="1"/>
  <c r="U1602" i="1" s="1"/>
  <c r="R1591" i="1"/>
  <c r="U1591" i="1" s="1"/>
  <c r="R1578" i="1"/>
  <c r="U1578" i="1" s="1"/>
  <c r="R1566" i="1"/>
  <c r="U1566" i="1" s="1"/>
  <c r="R1553" i="1"/>
  <c r="U1553" i="1" s="1"/>
  <c r="R1542" i="1"/>
  <c r="U1542" i="1" s="1"/>
  <c r="U1531" i="1"/>
  <c r="R1507" i="1"/>
  <c r="U1507" i="1" s="1"/>
  <c r="U1497" i="1"/>
  <c r="U1486" i="1"/>
  <c r="R1475" i="1"/>
  <c r="U1475" i="1" s="1"/>
  <c r="R1466" i="1"/>
  <c r="U1466" i="1" s="1"/>
  <c r="R1444" i="1"/>
  <c r="U1444" i="1" s="1"/>
  <c r="R1434" i="1"/>
  <c r="U1434" i="1" s="1"/>
  <c r="R1426" i="1"/>
  <c r="U1426" i="1" s="1"/>
  <c r="R1394" i="1"/>
  <c r="U1394" i="1" s="1"/>
  <c r="R1384" i="1"/>
  <c r="U1384" i="1" s="1"/>
  <c r="R1372" i="1"/>
  <c r="U1372" i="1" s="1"/>
  <c r="R1361" i="1"/>
  <c r="U1361" i="1" s="1"/>
  <c r="R1338" i="1"/>
  <c r="U1338" i="1" s="1"/>
  <c r="R1328" i="1"/>
  <c r="U1328" i="1" s="1"/>
  <c r="R1277" i="1"/>
  <c r="U1277" i="1" s="1"/>
  <c r="R1257" i="1"/>
  <c r="U1257" i="1" s="1"/>
  <c r="R1248" i="1"/>
  <c r="U1248" i="1" s="1"/>
  <c r="R1155" i="1"/>
  <c r="U1155" i="1" s="1"/>
  <c r="U1126" i="1"/>
  <c r="R1115" i="1"/>
  <c r="U1115" i="1" s="1"/>
  <c r="R1105" i="1"/>
  <c r="U1105" i="1" s="1"/>
  <c r="R1090" i="1"/>
  <c r="U1090" i="1" s="1"/>
  <c r="R1080" i="1"/>
  <c r="U1080" i="1" s="1"/>
  <c r="R1071" i="1"/>
  <c r="U1071" i="1" s="1"/>
  <c r="R1061" i="1"/>
  <c r="U1061" i="1" s="1"/>
  <c r="R1050" i="1"/>
  <c r="U1050" i="1" s="1"/>
  <c r="R1026" i="1"/>
  <c r="U1026" i="1" s="1"/>
  <c r="R1015" i="1"/>
  <c r="U1015" i="1" s="1"/>
  <c r="R971" i="1"/>
  <c r="U971" i="1" s="1"/>
  <c r="R948" i="1"/>
  <c r="U948" i="1" s="1"/>
  <c r="R928" i="1"/>
  <c r="U928" i="1" s="1"/>
  <c r="R917" i="1"/>
  <c r="U917" i="1" s="1"/>
  <c r="R902" i="1"/>
  <c r="U902" i="1" s="1"/>
  <c r="R890" i="1"/>
  <c r="U890" i="1" s="1"/>
  <c r="R875" i="1"/>
  <c r="U875" i="1" s="1"/>
  <c r="R796" i="1"/>
  <c r="U796" i="1" s="1"/>
  <c r="R760" i="1"/>
  <c r="U760" i="1" s="1"/>
  <c r="R750" i="1"/>
  <c r="U750" i="1" s="1"/>
  <c r="R720" i="1"/>
  <c r="U720" i="1" s="1"/>
  <c r="R711" i="1"/>
  <c r="U711" i="1" s="1"/>
  <c r="R703" i="1"/>
  <c r="U703" i="1" s="1"/>
  <c r="R694" i="1"/>
  <c r="U694" i="1" s="1"/>
  <c r="R673" i="1"/>
  <c r="U673" i="1" s="1"/>
  <c r="R653" i="1"/>
  <c r="U653" i="1" s="1"/>
  <c r="R635" i="1"/>
  <c r="U635" i="1" s="1"/>
  <c r="R615" i="1"/>
  <c r="U615" i="1" s="1"/>
  <c r="R591" i="1"/>
  <c r="U591" i="1" s="1"/>
  <c r="R579" i="1"/>
  <c r="U579" i="1" s="1"/>
  <c r="R561" i="1"/>
  <c r="U561" i="1" s="1"/>
  <c r="R537" i="1"/>
  <c r="U537" i="1" s="1"/>
  <c r="R499" i="1"/>
  <c r="U499" i="1" s="1"/>
  <c r="R486" i="1"/>
  <c r="U486" i="1" s="1"/>
  <c r="R468" i="1"/>
  <c r="U468" i="1" s="1"/>
  <c r="R453" i="1"/>
  <c r="U453" i="1" s="1"/>
  <c r="R435" i="1"/>
  <c r="U435" i="1" s="1"/>
  <c r="R412" i="1"/>
  <c r="U412" i="1" s="1"/>
  <c r="R385" i="1"/>
  <c r="U385" i="1" s="1"/>
  <c r="R365" i="1"/>
  <c r="U365" i="1" s="1"/>
  <c r="R354" i="1"/>
  <c r="U354" i="1" s="1"/>
  <c r="R342" i="1"/>
  <c r="U342" i="1" s="1"/>
  <c r="R327" i="1"/>
  <c r="U327" i="1" s="1"/>
  <c r="R316" i="1"/>
  <c r="U316" i="1" s="1"/>
  <c r="R297" i="1"/>
  <c r="U297" i="1" s="1"/>
  <c r="R274" i="1"/>
  <c r="U274" i="1" s="1"/>
  <c r="R261" i="1"/>
  <c r="U261" i="1" s="1"/>
  <c r="R224" i="1"/>
  <c r="U224" i="1" s="1"/>
  <c r="R197" i="1"/>
  <c r="U197" i="1" s="1"/>
  <c r="R187" i="1"/>
  <c r="U187" i="1" s="1"/>
  <c r="R175" i="1"/>
  <c r="U175" i="1" s="1"/>
  <c r="R162" i="1"/>
  <c r="U162" i="1" s="1"/>
  <c r="R151" i="1"/>
  <c r="U151" i="1" s="1"/>
  <c r="R134" i="1"/>
  <c r="U134" i="1" s="1"/>
  <c r="R118" i="1"/>
  <c r="U118" i="1" s="1"/>
  <c r="R104" i="1"/>
  <c r="U104" i="1" s="1"/>
  <c r="R76" i="1"/>
  <c r="U76" i="1" s="1"/>
  <c r="R63" i="1"/>
  <c r="U63" i="1" s="1"/>
  <c r="R49" i="1"/>
  <c r="U49" i="1" s="1"/>
  <c r="R38" i="1"/>
  <c r="U38" i="1" s="1"/>
  <c r="R27" i="1"/>
  <c r="U27" i="1" s="1"/>
  <c r="R15" i="1"/>
  <c r="U15" i="1" s="1"/>
  <c r="R5803" i="1"/>
  <c r="U5803" i="1" s="1"/>
  <c r="R1990" i="1"/>
  <c r="U1990" i="1" s="1"/>
  <c r="R1974" i="1"/>
  <c r="U1974" i="1" s="1"/>
  <c r="R1959" i="1"/>
  <c r="U1959" i="1" s="1"/>
  <c r="R1947" i="1"/>
  <c r="U1947" i="1" s="1"/>
  <c r="R1935" i="1"/>
  <c r="U1935" i="1" s="1"/>
  <c r="R1915" i="1"/>
  <c r="U1915" i="1" s="1"/>
  <c r="R1905" i="1"/>
  <c r="U1905" i="1" s="1"/>
  <c r="R1888" i="1"/>
  <c r="U1888" i="1" s="1"/>
  <c r="R1880" i="1"/>
  <c r="U1880" i="1" s="1"/>
  <c r="R1870" i="1"/>
  <c r="U1870" i="1" s="1"/>
  <c r="R1860" i="1"/>
  <c r="U1860" i="1" s="1"/>
  <c r="U1850" i="1"/>
  <c r="R1841" i="1"/>
  <c r="U1841" i="1" s="1"/>
  <c r="R1827" i="1"/>
  <c r="U1827" i="1" s="1"/>
  <c r="R1817" i="1"/>
  <c r="U1817" i="1" s="1"/>
  <c r="R1795" i="1"/>
  <c r="U1795" i="1" s="1"/>
  <c r="R1784" i="1"/>
  <c r="U1784" i="1" s="1"/>
  <c r="R1774" i="1"/>
  <c r="U1774" i="1" s="1"/>
  <c r="R1765" i="1"/>
  <c r="U1765" i="1" s="1"/>
  <c r="R1754" i="1"/>
  <c r="U1754" i="1" s="1"/>
  <c r="R1736" i="1"/>
  <c r="U1736" i="1" s="1"/>
  <c r="R1715" i="1"/>
  <c r="U1715" i="1" s="1"/>
  <c r="R1690" i="1"/>
  <c r="U1690" i="1" s="1"/>
  <c r="R1679" i="1"/>
  <c r="U1679" i="1" s="1"/>
  <c r="R1670" i="1"/>
  <c r="U1670" i="1" s="1"/>
  <c r="R1659" i="1"/>
  <c r="U1659" i="1" s="1"/>
  <c r="R1648" i="1"/>
  <c r="U1648" i="1" s="1"/>
  <c r="R1637" i="1"/>
  <c r="U1637" i="1" s="1"/>
  <c r="R1626" i="1"/>
  <c r="U1626" i="1" s="1"/>
  <c r="R1616" i="1"/>
  <c r="U1616" i="1" s="1"/>
  <c r="R1601" i="1"/>
  <c r="U1601" i="1" s="1"/>
  <c r="R1588" i="1"/>
  <c r="U1588" i="1" s="1"/>
  <c r="R1577" i="1"/>
  <c r="U1577" i="1" s="1"/>
  <c r="R1565" i="1"/>
  <c r="U1565" i="1" s="1"/>
  <c r="R1552" i="1"/>
  <c r="U1552" i="1" s="1"/>
  <c r="R1541" i="1"/>
  <c r="U1541" i="1" s="1"/>
  <c r="U1530" i="1"/>
  <c r="R1506" i="1"/>
  <c r="U1506" i="1" s="1"/>
  <c r="U1496" i="1"/>
  <c r="R1474" i="1"/>
  <c r="U1474" i="1" s="1"/>
  <c r="R1465" i="1"/>
  <c r="U1465" i="1" s="1"/>
  <c r="R1456" i="1"/>
  <c r="U1456" i="1" s="1"/>
  <c r="R1443" i="1"/>
  <c r="U1443" i="1" s="1"/>
  <c r="R1433" i="1"/>
  <c r="U1433" i="1" s="1"/>
  <c r="R1425" i="1"/>
  <c r="U1425" i="1" s="1"/>
  <c r="R1416" i="1"/>
  <c r="U1416" i="1" s="1"/>
  <c r="R1393" i="1"/>
  <c r="U1393" i="1" s="1"/>
  <c r="R1383" i="1"/>
  <c r="U1383" i="1" s="1"/>
  <c r="R1371" i="1"/>
  <c r="U1371" i="1" s="1"/>
  <c r="R1360" i="1"/>
  <c r="U1360" i="1" s="1"/>
  <c r="R1349" i="1"/>
  <c r="U1349" i="1" s="1"/>
  <c r="R1337" i="1"/>
  <c r="U1337" i="1" s="1"/>
  <c r="R1327" i="1"/>
  <c r="U1327" i="1" s="1"/>
  <c r="R1305" i="1"/>
  <c r="U1305" i="1" s="1"/>
  <c r="R1291" i="1"/>
  <c r="U1291" i="1" s="1"/>
  <c r="R1276" i="1"/>
  <c r="U1276" i="1" s="1"/>
  <c r="R1256" i="1"/>
  <c r="U1256" i="1" s="1"/>
  <c r="R1164" i="1"/>
  <c r="U1164" i="1" s="1"/>
  <c r="R1154" i="1"/>
  <c r="U1154" i="1" s="1"/>
  <c r="R1125" i="1"/>
  <c r="U1125" i="1" s="1"/>
  <c r="R1114" i="1"/>
  <c r="U1114" i="1" s="1"/>
  <c r="R1104" i="1"/>
  <c r="U1104" i="1" s="1"/>
  <c r="R1079" i="1"/>
  <c r="U1079" i="1" s="1"/>
  <c r="R1060" i="1"/>
  <c r="U1060" i="1" s="1"/>
  <c r="R1049" i="1"/>
  <c r="U1049" i="1" s="1"/>
  <c r="R1038" i="1"/>
  <c r="U1038" i="1" s="1"/>
  <c r="R1025" i="1"/>
  <c r="U1025" i="1" s="1"/>
  <c r="R1014" i="1"/>
  <c r="U1014" i="1" s="1"/>
  <c r="R970" i="1"/>
  <c r="U970" i="1" s="1"/>
  <c r="R958" i="1"/>
  <c r="U958" i="1" s="1"/>
  <c r="R947" i="1"/>
  <c r="U947" i="1" s="1"/>
  <c r="R927" i="1"/>
  <c r="U927" i="1" s="1"/>
  <c r="R916" i="1"/>
  <c r="U916" i="1" s="1"/>
  <c r="R901" i="1"/>
  <c r="U901" i="1" s="1"/>
  <c r="R889" i="1"/>
  <c r="U889" i="1" s="1"/>
  <c r="R874" i="1"/>
  <c r="U874" i="1" s="1"/>
  <c r="R855" i="1"/>
  <c r="U855" i="1" s="1"/>
  <c r="R845" i="1"/>
  <c r="U845" i="1" s="1"/>
  <c r="R815" i="1"/>
  <c r="U815" i="1" s="1"/>
  <c r="R806" i="1"/>
  <c r="U806" i="1" s="1"/>
  <c r="R786" i="1"/>
  <c r="U786" i="1" s="1"/>
  <c r="R759" i="1"/>
  <c r="U759" i="1" s="1"/>
  <c r="R749" i="1"/>
  <c r="U749" i="1" s="1"/>
  <c r="R719" i="1"/>
  <c r="U719" i="1" s="1"/>
  <c r="R710" i="1"/>
  <c r="U710" i="1" s="1"/>
  <c r="R702" i="1"/>
  <c r="U702" i="1" s="1"/>
  <c r="R693" i="1"/>
  <c r="U693" i="1" s="1"/>
  <c r="R672" i="1"/>
  <c r="U672" i="1" s="1"/>
  <c r="R663" i="1"/>
  <c r="U663" i="1" s="1"/>
  <c r="R652" i="1"/>
  <c r="U652" i="1" s="1"/>
  <c r="R644" i="1"/>
  <c r="U644" i="1" s="1"/>
  <c r="R634" i="1"/>
  <c r="U634" i="1" s="1"/>
  <c r="R614" i="1"/>
  <c r="U614" i="1" s="1"/>
  <c r="R590" i="1"/>
  <c r="U590" i="1" s="1"/>
  <c r="R578" i="1"/>
  <c r="U578" i="1" s="1"/>
  <c r="R560" i="1"/>
  <c r="U560" i="1" s="1"/>
  <c r="R536" i="1"/>
  <c r="U536" i="1" s="1"/>
  <c r="R498" i="1"/>
  <c r="U498" i="1" s="1"/>
  <c r="R485" i="1"/>
  <c r="U485" i="1" s="1"/>
  <c r="R467" i="1"/>
  <c r="U467" i="1" s="1"/>
  <c r="R451" i="1"/>
  <c r="U451" i="1" s="1"/>
  <c r="R434" i="1"/>
  <c r="U434" i="1" s="1"/>
  <c r="R410" i="1"/>
  <c r="U410" i="1" s="1"/>
  <c r="R400" i="1"/>
  <c r="U400" i="1" s="1"/>
  <c r="R384" i="1"/>
  <c r="U384" i="1" s="1"/>
  <c r="R364" i="1"/>
  <c r="U364" i="1" s="1"/>
  <c r="R353" i="1"/>
  <c r="U353" i="1" s="1"/>
  <c r="R341" i="1"/>
  <c r="U341" i="1" s="1"/>
  <c r="R326" i="1"/>
  <c r="U326" i="1" s="1"/>
  <c r="R315" i="1"/>
  <c r="U315" i="1" s="1"/>
  <c r="R296" i="1"/>
  <c r="U296" i="1" s="1"/>
  <c r="R284" i="1"/>
  <c r="U284" i="1" s="1"/>
  <c r="R273" i="1"/>
  <c r="U273" i="1" s="1"/>
  <c r="R260" i="1"/>
  <c r="U260" i="1" s="1"/>
  <c r="R235" i="1"/>
  <c r="U235" i="1" s="1"/>
  <c r="R223" i="1"/>
  <c r="U223" i="1" s="1"/>
  <c r="R186" i="1"/>
  <c r="U186" i="1" s="1"/>
  <c r="R174" i="1"/>
  <c r="U174" i="1" s="1"/>
  <c r="R161" i="1"/>
  <c r="U161" i="1" s="1"/>
  <c r="R150" i="1"/>
  <c r="U150" i="1" s="1"/>
  <c r="R133" i="1"/>
  <c r="U133" i="1" s="1"/>
  <c r="R117" i="1"/>
  <c r="U117" i="1" s="1"/>
  <c r="R103" i="1"/>
  <c r="U103" i="1" s="1"/>
  <c r="R75" i="1"/>
  <c r="U75" i="1" s="1"/>
  <c r="R62" i="1"/>
  <c r="U62" i="1" s="1"/>
  <c r="R48" i="1"/>
  <c r="U48" i="1" s="1"/>
  <c r="U37" i="1"/>
  <c r="R26" i="1"/>
  <c r="U26" i="1" s="1"/>
  <c r="R14" i="1"/>
  <c r="U14" i="1" s="1"/>
  <c r="R5802" i="1"/>
  <c r="U5802" i="1" s="1"/>
  <c r="R2110" i="1"/>
  <c r="U2110" i="1" s="1"/>
  <c r="R2097" i="1"/>
  <c r="U2097" i="1" s="1"/>
  <c r="R2086" i="1"/>
  <c r="U2086" i="1" s="1"/>
  <c r="R2075" i="1"/>
  <c r="U2075" i="1" s="1"/>
  <c r="R2063" i="1"/>
  <c r="U2063" i="1" s="1"/>
  <c r="R2043" i="1"/>
  <c r="U2043" i="1" s="1"/>
  <c r="R2032" i="1"/>
  <c r="U2032" i="1" s="1"/>
  <c r="R2022" i="1"/>
  <c r="U2022" i="1" s="1"/>
  <c r="R2012" i="1"/>
  <c r="U2012" i="1" s="1"/>
  <c r="R2000" i="1"/>
  <c r="U2000" i="1" s="1"/>
  <c r="R1989" i="1"/>
  <c r="U1989" i="1" s="1"/>
  <c r="R1973" i="1"/>
  <c r="U1973" i="1" s="1"/>
  <c r="R1958" i="1"/>
  <c r="U1958" i="1" s="1"/>
  <c r="R1946" i="1"/>
  <c r="U1946" i="1" s="1"/>
  <c r="R1914" i="1"/>
  <c r="U1914" i="1" s="1"/>
  <c r="R1904" i="1"/>
  <c r="U1904" i="1" s="1"/>
  <c r="R1879" i="1"/>
  <c r="U1879" i="1" s="1"/>
  <c r="R1869" i="1"/>
  <c r="U1869" i="1" s="1"/>
  <c r="R1859" i="1"/>
  <c r="U1859" i="1" s="1"/>
  <c r="R1840" i="1"/>
  <c r="U1840" i="1" s="1"/>
  <c r="R1816" i="1"/>
  <c r="U1816" i="1" s="1"/>
  <c r="R1805" i="1"/>
  <c r="U1805" i="1" s="1"/>
  <c r="R1764" i="1"/>
  <c r="U1764" i="1" s="1"/>
  <c r="R1753" i="1"/>
  <c r="U1753" i="1" s="1"/>
  <c r="R1745" i="1"/>
  <c r="U1745" i="1" s="1"/>
  <c r="R1735" i="1"/>
  <c r="U1735" i="1" s="1"/>
  <c r="R1725" i="1"/>
  <c r="U1725" i="1" s="1"/>
  <c r="R1714" i="1"/>
  <c r="U1714" i="1" s="1"/>
  <c r="R1704" i="1"/>
  <c r="U1704" i="1" s="1"/>
  <c r="R1689" i="1"/>
  <c r="U1689" i="1" s="1"/>
  <c r="R1678" i="1"/>
  <c r="U1678" i="1" s="1"/>
  <c r="R1669" i="1"/>
  <c r="U1669" i="1" s="1"/>
  <c r="R1658" i="1"/>
  <c r="U1658" i="1" s="1"/>
  <c r="R1647" i="1"/>
  <c r="U1647" i="1" s="1"/>
  <c r="R1615" i="1"/>
  <c r="U1615" i="1" s="1"/>
  <c r="R1600" i="1"/>
  <c r="U1600" i="1" s="1"/>
  <c r="R1587" i="1"/>
  <c r="U1587" i="1" s="1"/>
  <c r="R1551" i="1"/>
  <c r="U1551" i="1" s="1"/>
  <c r="R1540" i="1"/>
  <c r="U1540" i="1" s="1"/>
  <c r="U1519" i="1"/>
  <c r="R1464" i="1"/>
  <c r="U1464" i="1" s="1"/>
  <c r="R1455" i="1"/>
  <c r="U1455" i="1" s="1"/>
  <c r="R1424" i="1"/>
  <c r="U1424" i="1" s="1"/>
  <c r="R1415" i="1"/>
  <c r="U1415" i="1" s="1"/>
  <c r="R1406" i="1"/>
  <c r="U1406" i="1" s="1"/>
  <c r="R1382" i="1"/>
  <c r="U1382" i="1" s="1"/>
  <c r="R1359" i="1"/>
  <c r="U1359" i="1" s="1"/>
  <c r="R1348" i="1"/>
  <c r="U1348" i="1" s="1"/>
  <c r="R1336" i="1"/>
  <c r="U1336" i="1" s="1"/>
  <c r="R1326" i="1"/>
  <c r="U1326" i="1" s="1"/>
  <c r="R1315" i="1"/>
  <c r="U1315" i="1" s="1"/>
  <c r="R1304" i="1"/>
  <c r="U1304" i="1" s="1"/>
  <c r="R1290" i="1"/>
  <c r="U1290" i="1" s="1"/>
  <c r="R1266" i="1"/>
  <c r="U1266" i="1" s="1"/>
  <c r="R1163" i="1"/>
  <c r="U1163" i="1" s="1"/>
  <c r="R1153" i="1"/>
  <c r="U1153" i="1" s="1"/>
  <c r="R1124" i="1"/>
  <c r="U1124" i="1" s="1"/>
  <c r="R1103" i="1"/>
  <c r="U1103" i="1" s="1"/>
  <c r="R1059" i="1"/>
  <c r="U1059" i="1" s="1"/>
  <c r="R1048" i="1"/>
  <c r="U1048" i="1" s="1"/>
  <c r="R1037" i="1"/>
  <c r="U1037" i="1" s="1"/>
  <c r="R1024" i="1"/>
  <c r="U1024" i="1" s="1"/>
  <c r="R1013" i="1"/>
  <c r="U1013" i="1" s="1"/>
  <c r="R980" i="1"/>
  <c r="U980" i="1" s="1"/>
  <c r="R969" i="1"/>
  <c r="U969" i="1" s="1"/>
  <c r="R957" i="1"/>
  <c r="U957" i="1" s="1"/>
  <c r="R936" i="1"/>
  <c r="U936" i="1" s="1"/>
  <c r="R926" i="1"/>
  <c r="U926" i="1" s="1"/>
  <c r="R915" i="1"/>
  <c r="U915" i="1" s="1"/>
  <c r="R900" i="1"/>
  <c r="U900" i="1" s="1"/>
  <c r="R873" i="1"/>
  <c r="U873" i="1" s="1"/>
  <c r="R864" i="1"/>
  <c r="U864" i="1" s="1"/>
  <c r="R844" i="1"/>
  <c r="U844" i="1" s="1"/>
  <c r="R825" i="1"/>
  <c r="U825" i="1" s="1"/>
  <c r="R758" i="1"/>
  <c r="U758" i="1" s="1"/>
  <c r="R718" i="1"/>
  <c r="U718" i="1" s="1"/>
  <c r="R701" i="1"/>
  <c r="U701" i="1" s="1"/>
  <c r="R671" i="1"/>
  <c r="U671" i="1" s="1"/>
  <c r="R633" i="1"/>
  <c r="U633" i="1" s="1"/>
  <c r="R600" i="1"/>
  <c r="U600" i="1" s="1"/>
  <c r="R589" i="1"/>
  <c r="U589" i="1" s="1"/>
  <c r="R577" i="1"/>
  <c r="U577" i="1" s="1"/>
  <c r="R547" i="1"/>
  <c r="U547" i="1" s="1"/>
  <c r="R497" i="1"/>
  <c r="U497" i="1" s="1"/>
  <c r="R484" i="1"/>
  <c r="U484" i="1" s="1"/>
  <c r="R466" i="1"/>
  <c r="U466" i="1" s="1"/>
  <c r="R450" i="1"/>
  <c r="U450" i="1" s="1"/>
  <c r="R433" i="1"/>
  <c r="U433" i="1" s="1"/>
  <c r="R399" i="1"/>
  <c r="U399" i="1" s="1"/>
  <c r="R375" i="1"/>
  <c r="U375" i="1" s="1"/>
  <c r="R362" i="1"/>
  <c r="U362" i="1" s="1"/>
  <c r="R352" i="1"/>
  <c r="U352" i="1" s="1"/>
  <c r="R340" i="1"/>
  <c r="U340" i="1" s="1"/>
  <c r="R325" i="1"/>
  <c r="U325" i="1" s="1"/>
  <c r="R314" i="1"/>
  <c r="U314" i="1" s="1"/>
  <c r="R295" i="1"/>
  <c r="U295" i="1" s="1"/>
  <c r="R272" i="1"/>
  <c r="U272" i="1" s="1"/>
  <c r="R257" i="1"/>
  <c r="U257" i="1" s="1"/>
  <c r="R234" i="1"/>
  <c r="U234" i="1" s="1"/>
  <c r="R222" i="1"/>
  <c r="U222" i="1" s="1"/>
  <c r="R209" i="1"/>
  <c r="U209" i="1" s="1"/>
  <c r="R196" i="1"/>
  <c r="U196" i="1" s="1"/>
  <c r="R185" i="1"/>
  <c r="U185" i="1" s="1"/>
  <c r="R173" i="1"/>
  <c r="U173" i="1" s="1"/>
  <c r="R160" i="1"/>
  <c r="U160" i="1" s="1"/>
  <c r="R144" i="1"/>
  <c r="U144" i="1" s="1"/>
  <c r="R132" i="1"/>
  <c r="U132" i="1" s="1"/>
  <c r="R116" i="1"/>
  <c r="U116" i="1" s="1"/>
  <c r="R90" i="1"/>
  <c r="U90" i="1" s="1"/>
  <c r="R74" i="1"/>
  <c r="U74" i="1" s="1"/>
  <c r="R61" i="1"/>
  <c r="U61" i="1" s="1"/>
  <c r="R47" i="1"/>
  <c r="U47" i="1" s="1"/>
  <c r="R25" i="1"/>
  <c r="U25" i="1" s="1"/>
  <c r="R5801" i="1"/>
  <c r="U5801" i="1" s="1"/>
  <c r="R1763" i="1"/>
  <c r="U1763" i="1" s="1"/>
  <c r="R1744" i="1"/>
  <c r="U1744" i="1" s="1"/>
  <c r="R1724" i="1"/>
  <c r="U1724" i="1" s="1"/>
  <c r="R1702" i="1"/>
  <c r="U1702" i="1" s="1"/>
  <c r="R1688" i="1"/>
  <c r="U1688" i="1" s="1"/>
  <c r="R1668" i="1"/>
  <c r="U1668" i="1" s="1"/>
  <c r="R1657" i="1"/>
  <c r="U1657" i="1" s="1"/>
  <c r="R1646" i="1"/>
  <c r="U1646" i="1" s="1"/>
  <c r="R1625" i="1"/>
  <c r="U1625" i="1" s="1"/>
  <c r="R1614" i="1"/>
  <c r="U1614" i="1" s="1"/>
  <c r="R1599" i="1"/>
  <c r="U1599" i="1" s="1"/>
  <c r="R1586" i="1"/>
  <c r="U1586" i="1" s="1"/>
  <c r="R1564" i="1"/>
  <c r="U1564" i="1" s="1"/>
  <c r="R1550" i="1"/>
  <c r="U1550" i="1" s="1"/>
  <c r="R1539" i="1"/>
  <c r="U1539" i="1" s="1"/>
  <c r="U1518" i="1"/>
  <c r="R1483" i="1"/>
  <c r="U1483" i="1" s="1"/>
  <c r="R1473" i="1"/>
  <c r="U1473" i="1" s="1"/>
  <c r="R1454" i="1"/>
  <c r="U1454" i="1" s="1"/>
  <c r="R1442" i="1"/>
  <c r="U1442" i="1" s="1"/>
  <c r="R1432" i="1"/>
  <c r="U1432" i="1" s="1"/>
  <c r="R1423" i="1"/>
  <c r="U1423" i="1" s="1"/>
  <c r="R1414" i="1"/>
  <c r="U1414" i="1" s="1"/>
  <c r="R1405" i="1"/>
  <c r="U1405" i="1" s="1"/>
  <c r="R1381" i="1"/>
  <c r="U1381" i="1" s="1"/>
  <c r="R1358" i="1"/>
  <c r="U1358" i="1" s="1"/>
  <c r="R1347" i="1"/>
  <c r="U1347" i="1" s="1"/>
  <c r="R1335" i="1"/>
  <c r="U1335" i="1" s="1"/>
  <c r="R1325" i="1"/>
  <c r="U1325" i="1" s="1"/>
  <c r="R1314" i="1"/>
  <c r="U1314" i="1" s="1"/>
  <c r="R1303" i="1"/>
  <c r="U1303" i="1" s="1"/>
  <c r="R1289" i="1"/>
  <c r="U1289" i="1" s="1"/>
  <c r="R1265" i="1"/>
  <c r="U1265" i="1" s="1"/>
  <c r="R1136" i="1"/>
  <c r="U1136" i="1" s="1"/>
  <c r="R1123" i="1"/>
  <c r="U1123" i="1" s="1"/>
  <c r="R1102" i="1"/>
  <c r="U1102" i="1" s="1"/>
  <c r="R1087" i="1"/>
  <c r="U1087" i="1" s="1"/>
  <c r="R1058" i="1"/>
  <c r="U1058" i="1" s="1"/>
  <c r="R1047" i="1"/>
  <c r="U1047" i="1" s="1"/>
  <c r="R1036" i="1"/>
  <c r="U1036" i="1" s="1"/>
  <c r="R1009" i="1"/>
  <c r="U1009" i="1" s="1"/>
  <c r="R979" i="1"/>
  <c r="U979" i="1" s="1"/>
  <c r="R968" i="1"/>
  <c r="U968" i="1" s="1"/>
  <c r="R956" i="1"/>
  <c r="U956" i="1" s="1"/>
  <c r="R946" i="1"/>
  <c r="U946" i="1" s="1"/>
  <c r="R935" i="1"/>
  <c r="U935" i="1" s="1"/>
  <c r="R925" i="1"/>
  <c r="U925" i="1" s="1"/>
  <c r="R914" i="1"/>
  <c r="U914" i="1" s="1"/>
  <c r="R899" i="1"/>
  <c r="U899" i="1" s="1"/>
  <c r="R872" i="1"/>
  <c r="U872" i="1" s="1"/>
  <c r="R854" i="1"/>
  <c r="U854" i="1" s="1"/>
  <c r="R843" i="1"/>
  <c r="U843" i="1" s="1"/>
  <c r="R824" i="1"/>
  <c r="U824" i="1" s="1"/>
  <c r="R773" i="1"/>
  <c r="U773" i="1" s="1"/>
  <c r="R757" i="1"/>
  <c r="U757" i="1" s="1"/>
  <c r="R748" i="1"/>
  <c r="U748" i="1" s="1"/>
  <c r="R727" i="1"/>
  <c r="U727" i="1" s="1"/>
  <c r="R717" i="1"/>
  <c r="U717" i="1" s="1"/>
  <c r="R692" i="1"/>
  <c r="U692" i="1" s="1"/>
  <c r="R662" i="1"/>
  <c r="U662" i="1" s="1"/>
  <c r="R643" i="1"/>
  <c r="U643" i="1" s="1"/>
  <c r="R622" i="1"/>
  <c r="U622" i="1" s="1"/>
  <c r="R599" i="1"/>
  <c r="U599" i="1" s="1"/>
  <c r="R576" i="1"/>
  <c r="U576" i="1" s="1"/>
  <c r="R546" i="1"/>
  <c r="U546" i="1" s="1"/>
  <c r="R508" i="1"/>
  <c r="U508" i="1" s="1"/>
  <c r="R496" i="1"/>
  <c r="U496" i="1" s="1"/>
  <c r="R483" i="1"/>
  <c r="U483" i="1" s="1"/>
  <c r="R465" i="1"/>
  <c r="U465" i="1" s="1"/>
  <c r="R449" i="1"/>
  <c r="U449" i="1" s="1"/>
  <c r="R432" i="1"/>
  <c r="U432" i="1" s="1"/>
  <c r="R398" i="1"/>
  <c r="U398" i="1" s="1"/>
  <c r="R374" i="1"/>
  <c r="U374" i="1" s="1"/>
  <c r="R351" i="1"/>
  <c r="U351" i="1" s="1"/>
  <c r="R339" i="1"/>
  <c r="U339" i="1" s="1"/>
  <c r="R324" i="1"/>
  <c r="U324" i="1" s="1"/>
  <c r="R313" i="1"/>
  <c r="U313" i="1" s="1"/>
  <c r="R294" i="1"/>
  <c r="U294" i="1" s="1"/>
  <c r="U283" i="1"/>
  <c r="R271" i="1"/>
  <c r="U271" i="1" s="1"/>
  <c r="R256" i="1"/>
  <c r="U256" i="1" s="1"/>
  <c r="R233" i="1"/>
  <c r="U233" i="1" s="1"/>
  <c r="R221" i="1"/>
  <c r="U221" i="1" s="1"/>
  <c r="R208" i="1"/>
  <c r="U208" i="1" s="1"/>
  <c r="R195" i="1"/>
  <c r="U195" i="1" s="1"/>
  <c r="R172" i="1"/>
  <c r="U172" i="1" s="1"/>
  <c r="R159" i="1"/>
  <c r="U159" i="1" s="1"/>
  <c r="R143" i="1"/>
  <c r="U143" i="1" s="1"/>
  <c r="R131" i="1"/>
  <c r="U131" i="1" s="1"/>
  <c r="R115" i="1"/>
  <c r="U115" i="1" s="1"/>
  <c r="R89" i="1"/>
  <c r="U89" i="1" s="1"/>
  <c r="R73" i="1"/>
  <c r="U73" i="1" s="1"/>
  <c r="R60" i="1"/>
  <c r="U60" i="1" s="1"/>
  <c r="R46" i="1"/>
  <c r="U46" i="1" s="1"/>
  <c r="R24" i="1"/>
  <c r="U24" i="1" s="1"/>
  <c r="R12" i="1"/>
  <c r="U12" i="1" s="1"/>
  <c r="R1925" i="1"/>
  <c r="U1925" i="1" s="1"/>
  <c r="R1288" i="1"/>
  <c r="U1288" i="1" s="1"/>
  <c r="R1274" i="1"/>
  <c r="U1274" i="1" s="1"/>
  <c r="R1264" i="1"/>
  <c r="U1264" i="1" s="1"/>
  <c r="R1254" i="1"/>
  <c r="U1254" i="1" s="1"/>
  <c r="R1135" i="1"/>
  <c r="U1135" i="1" s="1"/>
  <c r="R1122" i="1"/>
  <c r="U1122" i="1" s="1"/>
  <c r="R1112" i="1"/>
  <c r="U1112" i="1" s="1"/>
  <c r="R1101" i="1"/>
  <c r="U1101" i="1" s="1"/>
  <c r="R1077" i="1"/>
  <c r="U1077" i="1" s="1"/>
  <c r="R1068" i="1"/>
  <c r="U1068" i="1" s="1"/>
  <c r="R1057" i="1"/>
  <c r="U1057" i="1" s="1"/>
  <c r="R1046" i="1"/>
  <c r="U1046" i="1" s="1"/>
  <c r="R1035" i="1"/>
  <c r="U1035" i="1" s="1"/>
  <c r="R1022" i="1"/>
  <c r="U1022" i="1" s="1"/>
  <c r="R1008" i="1"/>
  <c r="U1008" i="1" s="1"/>
  <c r="R978" i="1"/>
  <c r="U978" i="1" s="1"/>
  <c r="R967" i="1"/>
  <c r="U967" i="1" s="1"/>
  <c r="R955" i="1"/>
  <c r="U955" i="1" s="1"/>
  <c r="R945" i="1"/>
  <c r="U945" i="1" s="1"/>
  <c r="R934" i="1"/>
  <c r="U934" i="1" s="1"/>
  <c r="R924" i="1"/>
  <c r="U924" i="1" s="1"/>
  <c r="R913" i="1"/>
  <c r="U913" i="1" s="1"/>
  <c r="R898" i="1"/>
  <c r="U898" i="1" s="1"/>
  <c r="R887" i="1"/>
  <c r="U887" i="1" s="1"/>
  <c r="R871" i="1"/>
  <c r="U871" i="1" s="1"/>
  <c r="R853" i="1"/>
  <c r="U853" i="1" s="1"/>
  <c r="R842" i="1"/>
  <c r="U842" i="1" s="1"/>
  <c r="R833" i="1"/>
  <c r="U833" i="1" s="1"/>
  <c r="R823" i="1"/>
  <c r="U823" i="1" s="1"/>
  <c r="R813" i="1"/>
  <c r="U813" i="1" s="1"/>
  <c r="R804" i="1"/>
  <c r="U804" i="1" s="1"/>
  <c r="R772" i="1"/>
  <c r="U772" i="1" s="1"/>
  <c r="R756" i="1"/>
  <c r="U756" i="1" s="1"/>
  <c r="R747" i="1"/>
  <c r="U747" i="1" s="1"/>
  <c r="R735" i="1"/>
  <c r="U735" i="1" s="1"/>
  <c r="R726" i="1"/>
  <c r="U726" i="1" s="1"/>
  <c r="R716" i="1"/>
  <c r="U716" i="1" s="1"/>
  <c r="R661" i="1"/>
  <c r="U661" i="1" s="1"/>
  <c r="R642" i="1"/>
  <c r="U642" i="1" s="1"/>
  <c r="R612" i="1"/>
  <c r="U612" i="1" s="1"/>
  <c r="R598" i="1"/>
  <c r="U598" i="1" s="1"/>
  <c r="R558" i="1"/>
  <c r="U558" i="1" s="1"/>
  <c r="R545" i="1"/>
  <c r="U545" i="1" s="1"/>
  <c r="R507" i="1"/>
  <c r="U507" i="1" s="1"/>
  <c r="R493" i="1"/>
  <c r="U493" i="1" s="1"/>
  <c r="R482" i="1"/>
  <c r="U482" i="1" s="1"/>
  <c r="R464" i="1"/>
  <c r="U464" i="1" s="1"/>
  <c r="R448" i="1"/>
  <c r="U448" i="1" s="1"/>
  <c r="R431" i="1"/>
  <c r="U431" i="1" s="1"/>
  <c r="R409" i="1"/>
  <c r="U409" i="1" s="1"/>
  <c r="R397" i="1"/>
  <c r="U397" i="1" s="1"/>
  <c r="R373" i="1"/>
  <c r="U373" i="1" s="1"/>
  <c r="R350" i="1"/>
  <c r="U350" i="1" s="1"/>
  <c r="R338" i="1"/>
  <c r="U338" i="1" s="1"/>
  <c r="R323" i="1"/>
  <c r="U323" i="1" s="1"/>
  <c r="R312" i="1"/>
  <c r="U312" i="1" s="1"/>
  <c r="R293" i="1"/>
  <c r="U293" i="1" s="1"/>
  <c r="R282" i="1"/>
  <c r="U282" i="1" s="1"/>
  <c r="R270" i="1"/>
  <c r="U270" i="1" s="1"/>
  <c r="R255" i="1"/>
  <c r="U255" i="1" s="1"/>
  <c r="R232" i="1"/>
  <c r="U232" i="1" s="1"/>
  <c r="R220" i="1"/>
  <c r="U220" i="1" s="1"/>
  <c r="R207" i="1"/>
  <c r="U207" i="1" s="1"/>
  <c r="R194" i="1"/>
  <c r="U194" i="1" s="1"/>
  <c r="R170" i="1"/>
  <c r="U170" i="1" s="1"/>
  <c r="R158" i="1"/>
  <c r="U158" i="1" s="1"/>
  <c r="R142" i="1"/>
  <c r="U142" i="1" s="1"/>
  <c r="R130" i="1"/>
  <c r="U130" i="1" s="1"/>
  <c r="R114" i="1"/>
  <c r="U114" i="1" s="1"/>
  <c r="R88" i="1"/>
  <c r="U88" i="1" s="1"/>
  <c r="R72" i="1"/>
  <c r="U72" i="1" s="1"/>
  <c r="R59" i="1"/>
  <c r="U59" i="1" s="1"/>
  <c r="R45" i="1"/>
  <c r="U45" i="1" s="1"/>
  <c r="R35" i="1"/>
  <c r="U35" i="1" s="1"/>
  <c r="R23" i="1"/>
  <c r="U23" i="1" s="1"/>
  <c r="R1924" i="1"/>
  <c r="U1924" i="1" s="1"/>
  <c r="R2009" i="1"/>
  <c r="U2009" i="1" s="1"/>
  <c r="R1997" i="1"/>
  <c r="U1997" i="1" s="1"/>
  <c r="R1986" i="1"/>
  <c r="U1986" i="1" s="1"/>
  <c r="R1943" i="1"/>
  <c r="U1943" i="1" s="1"/>
  <c r="R1932" i="1"/>
  <c r="U1932" i="1" s="1"/>
  <c r="R1911" i="1"/>
  <c r="U1911" i="1" s="1"/>
  <c r="U1896" i="1"/>
  <c r="V1896" i="1" s="1"/>
  <c r="R1866" i="1"/>
  <c r="U1866" i="1" s="1"/>
  <c r="R1856" i="1"/>
  <c r="U1856" i="1" s="1"/>
  <c r="R1813" i="1"/>
  <c r="U1813" i="1" s="1"/>
  <c r="R1802" i="1"/>
  <c r="U1802" i="1" s="1"/>
  <c r="R1792" i="1"/>
  <c r="U1792" i="1" s="1"/>
  <c r="R1781" i="1"/>
  <c r="U1781" i="1" s="1"/>
  <c r="R1772" i="1"/>
  <c r="U1772" i="1" s="1"/>
  <c r="R1751" i="1"/>
  <c r="U1751" i="1" s="1"/>
  <c r="R1742" i="1"/>
  <c r="U1742" i="1" s="1"/>
  <c r="R1733" i="1"/>
  <c r="U1733" i="1" s="1"/>
  <c r="R1722" i="1"/>
  <c r="U1722" i="1" s="1"/>
  <c r="R1712" i="1"/>
  <c r="U1712" i="1" s="1"/>
  <c r="R1700" i="1"/>
  <c r="U1700" i="1" s="1"/>
  <c r="R1686" i="1"/>
  <c r="U1686" i="1" s="1"/>
  <c r="R1676" i="1"/>
  <c r="U1676" i="1" s="1"/>
  <c r="R1666" i="1"/>
  <c r="U1666" i="1" s="1"/>
  <c r="R1655" i="1"/>
  <c r="U1655" i="1" s="1"/>
  <c r="R1644" i="1"/>
  <c r="U1644" i="1" s="1"/>
  <c r="R1634" i="1"/>
  <c r="U1634" i="1" s="1"/>
  <c r="R1623" i="1"/>
  <c r="U1623" i="1" s="1"/>
  <c r="R1612" i="1"/>
  <c r="U1612" i="1" s="1"/>
  <c r="R1597" i="1"/>
  <c r="U1597" i="1" s="1"/>
  <c r="R1574" i="1"/>
  <c r="U1574" i="1" s="1"/>
  <c r="U1560" i="1"/>
  <c r="R1548" i="1"/>
  <c r="U1548" i="1" s="1"/>
  <c r="R1537" i="1"/>
  <c r="U1537" i="1" s="1"/>
  <c r="R1527" i="1"/>
  <c r="U1527" i="1" s="1"/>
  <c r="U1504" i="1"/>
  <c r="U1493" i="1"/>
  <c r="R1462" i="1"/>
  <c r="U1462" i="1" s="1"/>
  <c r="R1452" i="1"/>
  <c r="U1452" i="1" s="1"/>
  <c r="R1440" i="1"/>
  <c r="U1440" i="1" s="1"/>
  <c r="R1412" i="1"/>
  <c r="U1412" i="1" s="1"/>
  <c r="R1403" i="1"/>
  <c r="U1403" i="1" s="1"/>
  <c r="R1379" i="1"/>
  <c r="U1379" i="1" s="1"/>
  <c r="R1368" i="1"/>
  <c r="U1368" i="1" s="1"/>
  <c r="R1356" i="1"/>
  <c r="U1356" i="1" s="1"/>
  <c r="R1345" i="1"/>
  <c r="U1345" i="1" s="1"/>
  <c r="R1323" i="1"/>
  <c r="U1323" i="1" s="1"/>
  <c r="R1312" i="1"/>
  <c r="U1312" i="1" s="1"/>
  <c r="R1301" i="1"/>
  <c r="U1301" i="1" s="1"/>
  <c r="R1287" i="1"/>
  <c r="U1287" i="1" s="1"/>
  <c r="R1161" i="1"/>
  <c r="U1161" i="1" s="1"/>
  <c r="R1134" i="1"/>
  <c r="U1134" i="1" s="1"/>
  <c r="R1121" i="1"/>
  <c r="U1121" i="1" s="1"/>
  <c r="R1111" i="1"/>
  <c r="U1111" i="1" s="1"/>
  <c r="R1100" i="1"/>
  <c r="U1100" i="1" s="1"/>
  <c r="R1086" i="1"/>
  <c r="U1086" i="1" s="1"/>
  <c r="R1076" i="1"/>
  <c r="U1076" i="1" s="1"/>
  <c r="R1067" i="1"/>
  <c r="U1067" i="1" s="1"/>
  <c r="R1045" i="1"/>
  <c r="U1045" i="1" s="1"/>
  <c r="R1034" i="1"/>
  <c r="U1034" i="1" s="1"/>
  <c r="R1021" i="1"/>
  <c r="U1021" i="1" s="1"/>
  <c r="R1007" i="1"/>
  <c r="U1007" i="1" s="1"/>
  <c r="R977" i="1"/>
  <c r="U977" i="1" s="1"/>
  <c r="R966" i="1"/>
  <c r="U966" i="1" s="1"/>
  <c r="R954" i="1"/>
  <c r="U954" i="1" s="1"/>
  <c r="R944" i="1"/>
  <c r="U944" i="1" s="1"/>
  <c r="R933" i="1"/>
  <c r="U933" i="1" s="1"/>
  <c r="R923" i="1"/>
  <c r="U923" i="1" s="1"/>
  <c r="R912" i="1"/>
  <c r="U912" i="1" s="1"/>
  <c r="R886" i="1"/>
  <c r="U886" i="1" s="1"/>
  <c r="R870" i="1"/>
  <c r="U870" i="1" s="1"/>
  <c r="R862" i="1"/>
  <c r="U862" i="1" s="1"/>
  <c r="R852" i="1"/>
  <c r="U852" i="1" s="1"/>
  <c r="R841" i="1"/>
  <c r="U841" i="1" s="1"/>
  <c r="R822" i="1"/>
  <c r="U822" i="1" s="1"/>
  <c r="R812" i="1"/>
  <c r="U812" i="1" s="1"/>
  <c r="R803" i="1"/>
  <c r="U803" i="1" s="1"/>
  <c r="R771" i="1"/>
  <c r="U771" i="1" s="1"/>
  <c r="R746" i="1"/>
  <c r="U746" i="1" s="1"/>
  <c r="R708" i="1"/>
  <c r="U708" i="1" s="1"/>
  <c r="R699" i="1"/>
  <c r="U699" i="1" s="1"/>
  <c r="R679" i="1"/>
  <c r="U679" i="1" s="1"/>
  <c r="R669" i="1"/>
  <c r="U669" i="1" s="1"/>
  <c r="R660" i="1"/>
  <c r="U660" i="1" s="1"/>
  <c r="R650" i="1"/>
  <c r="U650" i="1" s="1"/>
  <c r="R641" i="1"/>
  <c r="U641" i="1" s="1"/>
  <c r="R631" i="1"/>
  <c r="U631" i="1" s="1"/>
  <c r="R611" i="1"/>
  <c r="U611" i="1" s="1"/>
  <c r="R597" i="1"/>
  <c r="U597" i="1" s="1"/>
  <c r="R586" i="1"/>
  <c r="U586" i="1" s="1"/>
  <c r="R573" i="1"/>
  <c r="U573" i="1" s="1"/>
  <c r="R557" i="1"/>
  <c r="U557" i="1" s="1"/>
  <c r="R544" i="1"/>
  <c r="U544" i="1" s="1"/>
  <c r="R506" i="1"/>
  <c r="U506" i="1" s="1"/>
  <c r="R492" i="1"/>
  <c r="U492" i="1" s="1"/>
  <c r="R460" i="1"/>
  <c r="U460" i="1" s="1"/>
  <c r="R447" i="1"/>
  <c r="U447" i="1" s="1"/>
  <c r="R430" i="1"/>
  <c r="U430" i="1" s="1"/>
  <c r="R408" i="1"/>
  <c r="U408" i="1" s="1"/>
  <c r="R396" i="1"/>
  <c r="U396" i="1" s="1"/>
  <c r="R372" i="1"/>
  <c r="U372" i="1" s="1"/>
  <c r="R360" i="1"/>
  <c r="U360" i="1" s="1"/>
  <c r="R349" i="1"/>
  <c r="U349" i="1" s="1"/>
  <c r="R337" i="1"/>
  <c r="U337" i="1" s="1"/>
  <c r="R311" i="1"/>
  <c r="U311" i="1" s="1"/>
  <c r="R292" i="1"/>
  <c r="U292" i="1" s="1"/>
  <c r="R281" i="1"/>
  <c r="U281" i="1" s="1"/>
  <c r="R268" i="1"/>
  <c r="U268" i="1" s="1"/>
  <c r="R254" i="1"/>
  <c r="U254" i="1" s="1"/>
  <c r="R231" i="1"/>
  <c r="U231" i="1" s="1"/>
  <c r="R193" i="1"/>
  <c r="U193" i="1" s="1"/>
  <c r="R183" i="1"/>
  <c r="U183" i="1" s="1"/>
  <c r="R169" i="1"/>
  <c r="U169" i="1" s="1"/>
  <c r="R157" i="1"/>
  <c r="U157" i="1" s="1"/>
  <c r="R141" i="1"/>
  <c r="U141" i="1" s="1"/>
  <c r="R113" i="1"/>
  <c r="U113" i="1" s="1"/>
  <c r="R99" i="1"/>
  <c r="U99" i="1" s="1"/>
  <c r="R87" i="1"/>
  <c r="U87" i="1" s="1"/>
  <c r="R71" i="1"/>
  <c r="U71" i="1" s="1"/>
  <c r="R58" i="1"/>
  <c r="U58" i="1" s="1"/>
  <c r="R44" i="1"/>
  <c r="U44" i="1" s="1"/>
  <c r="R34" i="1"/>
  <c r="U34" i="1" s="1"/>
  <c r="R22" i="1"/>
  <c r="U22" i="1" s="1"/>
  <c r="R6748" i="1"/>
  <c r="U6748" i="1" s="1"/>
  <c r="R1923" i="1"/>
  <c r="U1923" i="1" s="1"/>
  <c r="R1917" i="1"/>
  <c r="U1917" i="1" s="1"/>
  <c r="R1012" i="1"/>
  <c r="U1012" i="1" s="1"/>
  <c r="R1011" i="1"/>
  <c r="U1011" i="1" s="1"/>
  <c r="Q1010" i="1" a="1"/>
  <c r="Q1010" i="1" s="1"/>
  <c r="R1010" i="1" s="1"/>
  <c r="I1011" i="1" a="1"/>
  <c r="I1011" i="1" s="1"/>
  <c r="J1011" i="1" s="1"/>
  <c r="I1012" i="1" a="1"/>
  <c r="I1012" i="1" s="1"/>
  <c r="J1012" i="1" s="1"/>
  <c r="J1917" i="1"/>
  <c r="J1918" i="1"/>
  <c r="J1919" i="1"/>
  <c r="J1920" i="1"/>
  <c r="J1921" i="1"/>
  <c r="J1922" i="1"/>
  <c r="J1923" i="1"/>
  <c r="J1924" i="1"/>
  <c r="J1925" i="1"/>
  <c r="I5801" i="1" a="1"/>
  <c r="I5801" i="1" s="1"/>
  <c r="J5801" i="1" s="1"/>
  <c r="I5802" i="1" a="1"/>
  <c r="I5802" i="1" s="1"/>
  <c r="J5802" i="1" s="1"/>
  <c r="I5803" i="1" a="1"/>
  <c r="I5803" i="1" s="1"/>
  <c r="J5803" i="1" s="1"/>
  <c r="I5804" i="1" a="1"/>
  <c r="I5804" i="1" s="1"/>
  <c r="J5804" i="1" s="1"/>
  <c r="I5805" i="1" a="1"/>
  <c r="I5805" i="1" s="1"/>
  <c r="J5805" i="1" s="1"/>
  <c r="I5806" i="1" a="1"/>
  <c r="I5806" i="1" s="1"/>
  <c r="J5806" i="1" s="1"/>
  <c r="I5807" i="1" a="1"/>
  <c r="I5807" i="1" s="1"/>
  <c r="J5807" i="1" s="1"/>
  <c r="I5808" i="1" a="1"/>
  <c r="I5808" i="1" s="1"/>
  <c r="J5808" i="1" s="1"/>
  <c r="I5809" i="1" a="1"/>
  <c r="I5809" i="1" s="1"/>
  <c r="J5809" i="1" s="1"/>
  <c r="I6748" i="1" a="1"/>
  <c r="I6748" i="1" s="1"/>
  <c r="J6748" i="1" s="1"/>
  <c r="I11" i="1" a="1"/>
  <c r="I11" i="1" s="1"/>
  <c r="J11" i="1" s="1"/>
  <c r="V11" i="1" s="1"/>
  <c r="W11" i="1" s="1"/>
  <c r="Y11" i="1" s="1"/>
  <c r="I12" i="1" a="1"/>
  <c r="I12" i="1" s="1"/>
  <c r="J12" i="1" s="1"/>
  <c r="I13" i="1" a="1"/>
  <c r="I13" i="1" s="1"/>
  <c r="J13" i="1" s="1"/>
  <c r="V13" i="1" s="1"/>
  <c r="W13" i="1" s="1"/>
  <c r="Y13" i="1" s="1"/>
  <c r="I14" i="1" a="1"/>
  <c r="I14" i="1" s="1"/>
  <c r="J14" i="1" s="1"/>
  <c r="I15" i="1" a="1"/>
  <c r="I15" i="1" s="1"/>
  <c r="J15" i="1" s="1"/>
  <c r="I16" i="1" a="1"/>
  <c r="I16" i="1" s="1"/>
  <c r="J16" i="1" s="1"/>
  <c r="I17" i="1" a="1"/>
  <c r="I17" i="1" s="1"/>
  <c r="J17" i="1" s="1"/>
  <c r="I18" i="1" a="1"/>
  <c r="I18" i="1" s="1"/>
  <c r="J18" i="1" s="1"/>
  <c r="I19" i="1" a="1"/>
  <c r="I19" i="1" s="1"/>
  <c r="J19" i="1" s="1"/>
  <c r="I20" i="1" a="1"/>
  <c r="I20" i="1" s="1"/>
  <c r="J20" i="1" s="1"/>
  <c r="I21" i="1" a="1"/>
  <c r="I21" i="1" s="1"/>
  <c r="J21" i="1" s="1"/>
  <c r="I22" i="1" a="1"/>
  <c r="I22" i="1" s="1"/>
  <c r="J22" i="1" s="1"/>
  <c r="I23" i="1" a="1"/>
  <c r="I23" i="1" s="1"/>
  <c r="J23" i="1" s="1"/>
  <c r="I24" i="1" a="1"/>
  <c r="I24" i="1" s="1"/>
  <c r="J24" i="1" s="1"/>
  <c r="I25" i="1" a="1"/>
  <c r="I25" i="1" s="1"/>
  <c r="J25" i="1" s="1"/>
  <c r="I26" i="1" a="1"/>
  <c r="I26" i="1" s="1"/>
  <c r="J26" i="1" s="1"/>
  <c r="I27" i="1" a="1"/>
  <c r="I27" i="1" s="1"/>
  <c r="J27" i="1" s="1"/>
  <c r="I28" i="1" a="1"/>
  <c r="I28" i="1" s="1"/>
  <c r="J28" i="1" s="1"/>
  <c r="I29" i="1" a="1"/>
  <c r="I29" i="1" s="1"/>
  <c r="J29" i="1" s="1"/>
  <c r="I31" i="1" a="1"/>
  <c r="I31" i="1" s="1"/>
  <c r="J31" i="1" s="1"/>
  <c r="I32" i="1" a="1"/>
  <c r="I32" i="1" s="1"/>
  <c r="J32" i="1" s="1"/>
  <c r="I33" i="1" a="1"/>
  <c r="I33" i="1" s="1"/>
  <c r="J33" i="1" s="1"/>
  <c r="I34" i="1" a="1"/>
  <c r="I34" i="1" s="1"/>
  <c r="J34" i="1" s="1"/>
  <c r="I35" i="1" a="1"/>
  <c r="I35" i="1" s="1"/>
  <c r="J35" i="1" s="1"/>
  <c r="I36" i="1" a="1"/>
  <c r="I36" i="1" s="1"/>
  <c r="J36" i="1" s="1"/>
  <c r="V36" i="1" s="1"/>
  <c r="W36" i="1" s="1"/>
  <c r="Y36" i="1" s="1"/>
  <c r="I37" i="1" a="1"/>
  <c r="I37" i="1" s="1"/>
  <c r="J37" i="1" s="1"/>
  <c r="I38" i="1" a="1"/>
  <c r="I38" i="1" s="1"/>
  <c r="J38" i="1" s="1"/>
  <c r="I39" i="1" a="1"/>
  <c r="I39" i="1" s="1"/>
  <c r="J39" i="1" s="1"/>
  <c r="I40" i="1" a="1"/>
  <c r="I40" i="1" s="1"/>
  <c r="J40" i="1" s="1"/>
  <c r="I41" i="1" a="1"/>
  <c r="I41" i="1" s="1"/>
  <c r="J41" i="1" s="1"/>
  <c r="I42" i="1" a="1"/>
  <c r="I42" i="1" s="1"/>
  <c r="J42" i="1" s="1"/>
  <c r="I43" i="1" a="1"/>
  <c r="I43" i="1" s="1"/>
  <c r="J43" i="1" s="1"/>
  <c r="I44" i="1" a="1"/>
  <c r="I44" i="1" s="1"/>
  <c r="J44" i="1" s="1"/>
  <c r="I45" i="1" a="1"/>
  <c r="I45" i="1" s="1"/>
  <c r="J45" i="1" s="1"/>
  <c r="I46" i="1" a="1"/>
  <c r="I46" i="1" s="1"/>
  <c r="J46" i="1" s="1"/>
  <c r="I47" i="1" a="1"/>
  <c r="I47" i="1" s="1"/>
  <c r="J47" i="1" s="1"/>
  <c r="I48" i="1" a="1"/>
  <c r="I48" i="1" s="1"/>
  <c r="J48" i="1" s="1"/>
  <c r="I49" i="1" a="1"/>
  <c r="I49" i="1" s="1"/>
  <c r="J49" i="1" s="1"/>
  <c r="I50" i="1" a="1"/>
  <c r="I50" i="1" s="1"/>
  <c r="J50" i="1" s="1"/>
  <c r="V50" i="1" s="1"/>
  <c r="W50" i="1" s="1"/>
  <c r="Y50" i="1" s="1"/>
  <c r="I53" i="1" a="1"/>
  <c r="I53" i="1" s="1"/>
  <c r="J53" i="1" s="1"/>
  <c r="I54" i="1" a="1"/>
  <c r="I54" i="1" s="1"/>
  <c r="J54" i="1" s="1"/>
  <c r="I55" i="1" a="1"/>
  <c r="I55" i="1" s="1"/>
  <c r="J55" i="1" s="1"/>
  <c r="I56" i="1" a="1"/>
  <c r="I56" i="1" s="1"/>
  <c r="J56" i="1" s="1"/>
  <c r="I57" i="1" a="1"/>
  <c r="I57" i="1" s="1"/>
  <c r="J57" i="1" s="1"/>
  <c r="I58" i="1" a="1"/>
  <c r="I58" i="1" s="1"/>
  <c r="J58" i="1" s="1"/>
  <c r="I59" i="1" a="1"/>
  <c r="I59" i="1" s="1"/>
  <c r="J59" i="1" s="1"/>
  <c r="I60" i="1" a="1"/>
  <c r="I60" i="1" s="1"/>
  <c r="J60" i="1" s="1"/>
  <c r="I61" i="1" a="1"/>
  <c r="I61" i="1" s="1"/>
  <c r="J61" i="1" s="1"/>
  <c r="I62" i="1" a="1"/>
  <c r="I62" i="1" s="1"/>
  <c r="J62" i="1" s="1"/>
  <c r="I63" i="1" a="1"/>
  <c r="I63" i="1" s="1"/>
  <c r="J63" i="1" s="1"/>
  <c r="I64" i="1" a="1"/>
  <c r="I64" i="1" s="1"/>
  <c r="J64" i="1" s="1"/>
  <c r="I65" i="1" a="1"/>
  <c r="I65" i="1" s="1"/>
  <c r="J65" i="1" s="1"/>
  <c r="I66" i="1" a="1"/>
  <c r="I66" i="1" s="1"/>
  <c r="J66" i="1" s="1"/>
  <c r="I67" i="1" a="1"/>
  <c r="I67" i="1" s="1"/>
  <c r="J67" i="1" s="1"/>
  <c r="I68" i="1" a="1"/>
  <c r="I68" i="1" s="1"/>
  <c r="J68" i="1" s="1"/>
  <c r="I70" i="1" a="1"/>
  <c r="I70" i="1" s="1"/>
  <c r="J70" i="1" s="1"/>
  <c r="I71" i="1" a="1"/>
  <c r="I71" i="1" s="1"/>
  <c r="J71" i="1" s="1"/>
  <c r="I72" i="1" a="1"/>
  <c r="I72" i="1" s="1"/>
  <c r="J72" i="1" s="1"/>
  <c r="I73" i="1" a="1"/>
  <c r="I73" i="1" s="1"/>
  <c r="J73" i="1" s="1"/>
  <c r="I74" i="1" a="1"/>
  <c r="I74" i="1" s="1"/>
  <c r="J74" i="1" s="1"/>
  <c r="I75" i="1" a="1"/>
  <c r="I75" i="1" s="1"/>
  <c r="J75" i="1" s="1"/>
  <c r="I76" i="1" a="1"/>
  <c r="I76" i="1" s="1"/>
  <c r="J76" i="1" s="1"/>
  <c r="I77" i="1" a="1"/>
  <c r="I77" i="1" s="1"/>
  <c r="J77" i="1" s="1"/>
  <c r="I78" i="1" a="1"/>
  <c r="I78" i="1" s="1"/>
  <c r="J78" i="1" s="1"/>
  <c r="I79" i="1" a="1"/>
  <c r="I79" i="1" s="1"/>
  <c r="J79" i="1" s="1"/>
  <c r="I80" i="1" a="1"/>
  <c r="I80" i="1" s="1"/>
  <c r="J80" i="1" s="1"/>
  <c r="J81" i="1"/>
  <c r="I87" i="1" a="1"/>
  <c r="I87" i="1" s="1"/>
  <c r="J87" i="1" s="1"/>
  <c r="I88" i="1" a="1"/>
  <c r="I88" i="1" s="1"/>
  <c r="J88" i="1" s="1"/>
  <c r="I89" i="1" a="1"/>
  <c r="I89" i="1" s="1"/>
  <c r="J89" i="1" s="1"/>
  <c r="I90" i="1" a="1"/>
  <c r="I90" i="1" s="1"/>
  <c r="J90" i="1" s="1"/>
  <c r="I91" i="1" a="1"/>
  <c r="I91" i="1" s="1"/>
  <c r="J91" i="1" s="1"/>
  <c r="V91" i="1" s="1"/>
  <c r="W91" i="1" s="1"/>
  <c r="Y91" i="1" s="1"/>
  <c r="I92" i="1" a="1"/>
  <c r="I92" i="1" s="1"/>
  <c r="J92" i="1" s="1"/>
  <c r="V92" i="1" s="1"/>
  <c r="W92" i="1" s="1"/>
  <c r="Y92" i="1" s="1"/>
  <c r="I93" i="1" a="1"/>
  <c r="I93" i="1" s="1"/>
  <c r="J93" i="1" s="1"/>
  <c r="I94" i="1" a="1"/>
  <c r="I94" i="1" s="1"/>
  <c r="J94" i="1" s="1"/>
  <c r="I95" i="1" a="1"/>
  <c r="I95" i="1" s="1"/>
  <c r="J95" i="1" s="1"/>
  <c r="I96" i="1" a="1"/>
  <c r="I96" i="1" s="1"/>
  <c r="J96" i="1" s="1"/>
  <c r="I97" i="1" a="1"/>
  <c r="I97" i="1" s="1"/>
  <c r="J97" i="1" s="1"/>
  <c r="I98" i="1" a="1"/>
  <c r="I98" i="1" s="1"/>
  <c r="J98" i="1" s="1"/>
  <c r="J99" i="1"/>
  <c r="I100" i="1" a="1"/>
  <c r="I100" i="1" s="1"/>
  <c r="J100" i="1" s="1"/>
  <c r="I101" i="1" a="1"/>
  <c r="I101" i="1" s="1"/>
  <c r="J101" i="1" s="1"/>
  <c r="J102" i="1"/>
  <c r="I103" i="1" a="1"/>
  <c r="I103" i="1" s="1"/>
  <c r="J103" i="1" s="1"/>
  <c r="I104" i="1" a="1"/>
  <c r="I104" i="1" s="1"/>
  <c r="J104" i="1" s="1"/>
  <c r="I105" i="1" a="1"/>
  <c r="I105" i="1" s="1"/>
  <c r="J105" i="1" s="1"/>
  <c r="V105" i="1" s="1"/>
  <c r="W105" i="1" s="1"/>
  <c r="Y105" i="1" s="1"/>
  <c r="I106" i="1" a="1"/>
  <c r="I106" i="1" s="1"/>
  <c r="J106" i="1" s="1"/>
  <c r="I107" i="1" a="1"/>
  <c r="I107" i="1" s="1"/>
  <c r="J107" i="1" s="1"/>
  <c r="J108" i="1"/>
  <c r="I109" i="1" a="1"/>
  <c r="I109" i="1" s="1"/>
  <c r="J109" i="1" s="1"/>
  <c r="I113" i="1" a="1"/>
  <c r="I113" i="1" s="1"/>
  <c r="J113" i="1" s="1"/>
  <c r="I114" i="1" a="1"/>
  <c r="I114" i="1" s="1"/>
  <c r="J114" i="1" s="1"/>
  <c r="I115" i="1" a="1"/>
  <c r="I115" i="1" s="1"/>
  <c r="J115" i="1" s="1"/>
  <c r="I116" i="1" a="1"/>
  <c r="I116" i="1" s="1"/>
  <c r="J116" i="1" s="1"/>
  <c r="I117" i="1" a="1"/>
  <c r="I117" i="1" s="1"/>
  <c r="J117" i="1" s="1"/>
  <c r="I118" i="1" a="1"/>
  <c r="I118" i="1" s="1"/>
  <c r="J118" i="1" s="1"/>
  <c r="I119" i="1" a="1"/>
  <c r="I119" i="1" s="1"/>
  <c r="J119" i="1" s="1"/>
  <c r="I126" i="1" a="1"/>
  <c r="I126" i="1" s="1"/>
  <c r="J126" i="1" s="1"/>
  <c r="I127" i="1" a="1"/>
  <c r="I127" i="1" s="1"/>
  <c r="J127" i="1" s="1"/>
  <c r="I128" i="1" a="1"/>
  <c r="I128" i="1" s="1"/>
  <c r="J128" i="1" s="1"/>
  <c r="I129" i="1" a="1"/>
  <c r="I129" i="1" s="1"/>
  <c r="J129" i="1" s="1"/>
  <c r="I130" i="1" a="1"/>
  <c r="I130" i="1" s="1"/>
  <c r="J130" i="1" s="1"/>
  <c r="I131" i="1" a="1"/>
  <c r="I131" i="1" s="1"/>
  <c r="J131" i="1" s="1"/>
  <c r="I132" i="1" a="1"/>
  <c r="I132" i="1" s="1"/>
  <c r="J132" i="1" s="1"/>
  <c r="I133" i="1" a="1"/>
  <c r="I133" i="1" s="1"/>
  <c r="J133" i="1" s="1"/>
  <c r="I134" i="1" a="1"/>
  <c r="I134" i="1" s="1"/>
  <c r="J134" i="1" s="1"/>
  <c r="I135" i="1" a="1"/>
  <c r="I135" i="1" s="1"/>
  <c r="J135" i="1" s="1"/>
  <c r="I136" i="1" a="1"/>
  <c r="I136" i="1" s="1"/>
  <c r="J136" i="1" s="1"/>
  <c r="I137" i="1" a="1"/>
  <c r="I137" i="1" s="1"/>
  <c r="J137" i="1" s="1"/>
  <c r="I138" i="1" a="1"/>
  <c r="I138" i="1" s="1"/>
  <c r="J138" i="1" s="1"/>
  <c r="I139" i="1" a="1"/>
  <c r="I139" i="1" s="1"/>
  <c r="J139" i="1" s="1"/>
  <c r="I140" i="1" a="1"/>
  <c r="I140" i="1" s="1"/>
  <c r="J140" i="1" s="1"/>
  <c r="I141" i="1" a="1"/>
  <c r="I141" i="1" s="1"/>
  <c r="J141" i="1" s="1"/>
  <c r="I142" i="1" a="1"/>
  <c r="I142" i="1" s="1"/>
  <c r="J142" i="1" s="1"/>
  <c r="I143" i="1" a="1"/>
  <c r="I143" i="1" s="1"/>
  <c r="J143" i="1" s="1"/>
  <c r="I144" i="1" a="1"/>
  <c r="I144" i="1" s="1"/>
  <c r="J144" i="1" s="1"/>
  <c r="I150" i="1" a="1"/>
  <c r="I150" i="1" s="1"/>
  <c r="J150" i="1" s="1"/>
  <c r="I151" i="1" a="1"/>
  <c r="I151" i="1" s="1"/>
  <c r="J151" i="1" s="1"/>
  <c r="I152" i="1" a="1"/>
  <c r="I152" i="1" s="1"/>
  <c r="J152" i="1" s="1"/>
  <c r="V152" i="1" s="1"/>
  <c r="W152" i="1" s="1"/>
  <c r="Y152" i="1" s="1"/>
  <c r="I153" i="1" a="1"/>
  <c r="I153" i="1" s="1"/>
  <c r="J153" i="1" s="1"/>
  <c r="V153" i="1" s="1"/>
  <c r="W153" i="1" s="1"/>
  <c r="Y153" i="1" s="1"/>
  <c r="I154" i="1" a="1"/>
  <c r="I154" i="1" s="1"/>
  <c r="J154" i="1" s="1"/>
  <c r="I155" i="1" a="1"/>
  <c r="I155" i="1" s="1"/>
  <c r="J155" i="1" s="1"/>
  <c r="I156" i="1" a="1"/>
  <c r="I156" i="1" s="1"/>
  <c r="J156" i="1" s="1"/>
  <c r="I157" i="1" a="1"/>
  <c r="I157" i="1" s="1"/>
  <c r="J157" i="1" s="1"/>
  <c r="I158" i="1" a="1"/>
  <c r="I158" i="1" s="1"/>
  <c r="J158" i="1" s="1"/>
  <c r="I159" i="1" a="1"/>
  <c r="I159" i="1" s="1"/>
  <c r="J159" i="1" s="1"/>
  <c r="I160" i="1" a="1"/>
  <c r="I160" i="1" s="1"/>
  <c r="J160" i="1" s="1"/>
  <c r="I161" i="1" a="1"/>
  <c r="I161" i="1" s="1"/>
  <c r="J161" i="1" s="1"/>
  <c r="I162" i="1" a="1"/>
  <c r="I162" i="1" s="1"/>
  <c r="J162" i="1" s="1"/>
  <c r="I163" i="1" a="1"/>
  <c r="I163" i="1" s="1"/>
  <c r="J163" i="1" s="1"/>
  <c r="I164" i="1" a="1"/>
  <c r="I164" i="1" s="1"/>
  <c r="J164" i="1" s="1"/>
  <c r="I165" i="1" a="1"/>
  <c r="I165" i="1" s="1"/>
  <c r="J165" i="1" s="1"/>
  <c r="V165" i="1" s="1"/>
  <c r="W165" i="1" s="1"/>
  <c r="Y165" i="1" s="1"/>
  <c r="I166" i="1" a="1"/>
  <c r="I166" i="1" s="1"/>
  <c r="J166" i="1" s="1"/>
  <c r="I167" i="1" a="1"/>
  <c r="I167" i="1" s="1"/>
  <c r="J167" i="1" s="1"/>
  <c r="I168" i="1" a="1"/>
  <c r="I168" i="1" s="1"/>
  <c r="J168" i="1" s="1"/>
  <c r="I169" i="1" a="1"/>
  <c r="I169" i="1" s="1"/>
  <c r="J169" i="1" s="1"/>
  <c r="I170" i="1" a="1"/>
  <c r="I170" i="1" s="1"/>
  <c r="J170" i="1" s="1"/>
  <c r="I172" i="1" a="1"/>
  <c r="I172" i="1" s="1"/>
  <c r="J172" i="1" s="1"/>
  <c r="I173" i="1" a="1"/>
  <c r="I173" i="1" s="1"/>
  <c r="J173" i="1" s="1"/>
  <c r="J174" i="1"/>
  <c r="I175" i="1" a="1"/>
  <c r="I175" i="1" s="1"/>
  <c r="J175" i="1" s="1"/>
  <c r="I176" i="1" a="1"/>
  <c r="I176" i="1" s="1"/>
  <c r="J176" i="1" s="1"/>
  <c r="V176" i="1" s="1"/>
  <c r="W176" i="1" s="1"/>
  <c r="Y176" i="1" s="1"/>
  <c r="I177" i="1" a="1"/>
  <c r="I177" i="1" s="1"/>
  <c r="J177" i="1" s="1"/>
  <c r="I178" i="1" a="1"/>
  <c r="I178" i="1" s="1"/>
  <c r="J178" i="1" s="1"/>
  <c r="V178" i="1" s="1"/>
  <c r="W178" i="1" s="1"/>
  <c r="Y178" i="1" s="1"/>
  <c r="I179" i="1" a="1"/>
  <c r="I179" i="1" s="1"/>
  <c r="J179" i="1" s="1"/>
  <c r="I180" i="1" a="1"/>
  <c r="I180" i="1" s="1"/>
  <c r="J180" i="1" s="1"/>
  <c r="I181" i="1" a="1"/>
  <c r="I181" i="1" s="1"/>
  <c r="J181" i="1" s="1"/>
  <c r="I183" i="1" a="1"/>
  <c r="I183" i="1" s="1"/>
  <c r="J183" i="1" s="1"/>
  <c r="I184" i="1" a="1"/>
  <c r="I184" i="1" s="1"/>
  <c r="J184" i="1" s="1"/>
  <c r="I185" i="1" a="1"/>
  <c r="I185" i="1" s="1"/>
  <c r="J185" i="1" s="1"/>
  <c r="I186" i="1" a="1"/>
  <c r="I186" i="1" s="1"/>
  <c r="J186" i="1" s="1"/>
  <c r="I187" i="1" a="1"/>
  <c r="I187" i="1" s="1"/>
  <c r="J187" i="1" s="1"/>
  <c r="I188" i="1" a="1"/>
  <c r="I188" i="1" s="1"/>
  <c r="J188" i="1" s="1"/>
  <c r="I189" i="1" a="1"/>
  <c r="I189" i="1" s="1"/>
  <c r="J189" i="1" s="1"/>
  <c r="I190" i="1" a="1"/>
  <c r="I190" i="1" s="1"/>
  <c r="J190" i="1" s="1"/>
  <c r="I191" i="1" a="1"/>
  <c r="I191" i="1" s="1"/>
  <c r="J191" i="1" s="1"/>
  <c r="J192" i="1"/>
  <c r="I193" i="1" a="1"/>
  <c r="I193" i="1" s="1"/>
  <c r="J193" i="1" s="1"/>
  <c r="I194" i="1" a="1"/>
  <c r="I194" i="1" s="1"/>
  <c r="J194" i="1" s="1"/>
  <c r="I195" i="1" a="1"/>
  <c r="I195" i="1" s="1"/>
  <c r="J195" i="1" s="1"/>
  <c r="I196" i="1" a="1"/>
  <c r="I196" i="1" s="1"/>
  <c r="J196" i="1" s="1"/>
  <c r="I197" i="1" a="1"/>
  <c r="I197" i="1" s="1"/>
  <c r="J197" i="1" s="1"/>
  <c r="I198" i="1" a="1"/>
  <c r="I198" i="1" s="1"/>
  <c r="J198" i="1" s="1"/>
  <c r="I199" i="1" a="1"/>
  <c r="I199" i="1" s="1"/>
  <c r="J199" i="1" s="1"/>
  <c r="I200" i="1" a="1"/>
  <c r="I200" i="1" s="1"/>
  <c r="J200" i="1" s="1"/>
  <c r="V200" i="1" s="1"/>
  <c r="W200" i="1" s="1"/>
  <c r="Y200" i="1" s="1"/>
  <c r="I201" i="1" a="1"/>
  <c r="I201" i="1" s="1"/>
  <c r="J201" i="1" s="1"/>
  <c r="I202" i="1" a="1"/>
  <c r="I202" i="1" s="1"/>
  <c r="J202" i="1" s="1"/>
  <c r="I204" i="1" a="1"/>
  <c r="I204" i="1" s="1"/>
  <c r="J204" i="1" s="1"/>
  <c r="I207" i="1" a="1"/>
  <c r="I207" i="1" s="1"/>
  <c r="J207" i="1" s="1"/>
  <c r="I208" i="1" a="1"/>
  <c r="I208" i="1" s="1"/>
  <c r="J208" i="1" s="1"/>
  <c r="I209" i="1" a="1"/>
  <c r="I209" i="1" s="1"/>
  <c r="J209" i="1" s="1"/>
  <c r="I210" i="1" a="1"/>
  <c r="I210" i="1" s="1"/>
  <c r="J210" i="1" s="1"/>
  <c r="I211" i="1" a="1"/>
  <c r="I211" i="1" s="1"/>
  <c r="J211" i="1" s="1"/>
  <c r="I212" i="1" a="1"/>
  <c r="I212" i="1" s="1"/>
  <c r="J212" i="1" s="1"/>
  <c r="I215" i="1" a="1"/>
  <c r="I215" i="1" s="1"/>
  <c r="J215" i="1" s="1"/>
  <c r="I216" i="1" a="1"/>
  <c r="I216" i="1" s="1"/>
  <c r="J216" i="1" s="1"/>
  <c r="I217" i="1" a="1"/>
  <c r="I217" i="1" s="1"/>
  <c r="J217" i="1" s="1"/>
  <c r="J218" i="1"/>
  <c r="I219" i="1" a="1"/>
  <c r="I219" i="1" s="1"/>
  <c r="J219" i="1" s="1"/>
  <c r="V219" i="1" s="1"/>
  <c r="W219" i="1" s="1"/>
  <c r="Y219" i="1" s="1"/>
  <c r="I220" i="1" a="1"/>
  <c r="I220" i="1" s="1"/>
  <c r="J220" i="1" s="1"/>
  <c r="I221" i="1" a="1"/>
  <c r="I221" i="1" s="1"/>
  <c r="J221" i="1" s="1"/>
  <c r="I222" i="1" a="1"/>
  <c r="I222" i="1" s="1"/>
  <c r="J222" i="1" s="1"/>
  <c r="I223" i="1" a="1"/>
  <c r="I223" i="1" s="1"/>
  <c r="J223" i="1" s="1"/>
  <c r="I224" i="1" a="1"/>
  <c r="I224" i="1" s="1"/>
  <c r="J224" i="1" s="1"/>
  <c r="I225" i="1" a="1"/>
  <c r="I225" i="1" s="1"/>
  <c r="J225" i="1" s="1"/>
  <c r="I226" i="1" a="1"/>
  <c r="I226" i="1" s="1"/>
  <c r="J226" i="1" s="1"/>
  <c r="J227" i="1"/>
  <c r="I228" i="1" a="1"/>
  <c r="I228" i="1" s="1"/>
  <c r="J228" i="1" s="1"/>
  <c r="I229" i="1" a="1"/>
  <c r="I229" i="1" s="1"/>
  <c r="J229" i="1" s="1"/>
  <c r="I230" i="1" a="1"/>
  <c r="I230" i="1" s="1"/>
  <c r="J230" i="1" s="1"/>
  <c r="I231" i="1" a="1"/>
  <c r="I231" i="1" s="1"/>
  <c r="J231" i="1" s="1"/>
  <c r="I232" i="1" a="1"/>
  <c r="I232" i="1" s="1"/>
  <c r="J232" i="1" s="1"/>
  <c r="I233" i="1" a="1"/>
  <c r="I233" i="1" s="1"/>
  <c r="J233" i="1" s="1"/>
  <c r="I234" i="1" a="1"/>
  <c r="I234" i="1" s="1"/>
  <c r="J234" i="1" s="1"/>
  <c r="I235" i="1" a="1"/>
  <c r="I235" i="1" s="1"/>
  <c r="J235" i="1" s="1"/>
  <c r="J253" i="1"/>
  <c r="J254" i="1"/>
  <c r="J255" i="1"/>
  <c r="I256" i="1" a="1"/>
  <c r="I256" i="1" s="1"/>
  <c r="J256" i="1" s="1"/>
  <c r="I257" i="1" a="1"/>
  <c r="I257" i="1" s="1"/>
  <c r="J257" i="1" s="1"/>
  <c r="I260" i="1" a="1"/>
  <c r="I260" i="1" s="1"/>
  <c r="J260" i="1" s="1"/>
  <c r="I261" i="1" a="1"/>
  <c r="I261" i="1" s="1"/>
  <c r="J261" i="1" s="1"/>
  <c r="I262" i="1" a="1"/>
  <c r="I262" i="1" s="1"/>
  <c r="J262" i="1" s="1"/>
  <c r="V262" i="1" s="1"/>
  <c r="W262" i="1" s="1"/>
  <c r="Y262" i="1" s="1"/>
  <c r="I263" i="1" a="1"/>
  <c r="I263" i="1" s="1"/>
  <c r="J263" i="1" s="1"/>
  <c r="I264" i="1" a="1"/>
  <c r="I264" i="1" s="1"/>
  <c r="J264" i="1" s="1"/>
  <c r="I265" i="1" a="1"/>
  <c r="I265" i="1" s="1"/>
  <c r="J265" i="1" s="1"/>
  <c r="I266" i="1" a="1"/>
  <c r="I266" i="1" s="1"/>
  <c r="J266" i="1" s="1"/>
  <c r="I267" i="1" a="1"/>
  <c r="I267" i="1" s="1"/>
  <c r="J267" i="1" s="1"/>
  <c r="V267" i="1" s="1"/>
  <c r="W267" i="1" s="1"/>
  <c r="Y267" i="1" s="1"/>
  <c r="I268" i="1" a="1"/>
  <c r="I268" i="1" s="1"/>
  <c r="J268" i="1" s="1"/>
  <c r="I270" i="1" a="1"/>
  <c r="I270" i="1" s="1"/>
  <c r="J270" i="1" s="1"/>
  <c r="I271" i="1" a="1"/>
  <c r="I271" i="1" s="1"/>
  <c r="J271" i="1" s="1"/>
  <c r="I272" i="1" a="1"/>
  <c r="I272" i="1" s="1"/>
  <c r="J272" i="1" s="1"/>
  <c r="I273" i="1" a="1"/>
  <c r="I273" i="1" s="1"/>
  <c r="J273" i="1" s="1"/>
  <c r="I274" i="1" a="1"/>
  <c r="I274" i="1" s="1"/>
  <c r="J274" i="1" s="1"/>
  <c r="I275" i="1" a="1"/>
  <c r="I275" i="1" s="1"/>
  <c r="J275" i="1" s="1"/>
  <c r="I276" i="1" a="1"/>
  <c r="I276" i="1" s="1"/>
  <c r="J276" i="1" s="1"/>
  <c r="I277" i="1" a="1"/>
  <c r="I277" i="1" s="1"/>
  <c r="J277" i="1" s="1"/>
  <c r="I278" i="1" a="1"/>
  <c r="I278" i="1" s="1"/>
  <c r="J278" i="1" s="1"/>
  <c r="I279" i="1" a="1"/>
  <c r="I279" i="1" s="1"/>
  <c r="J279" i="1" s="1"/>
  <c r="I280" i="1" a="1"/>
  <c r="I280" i="1" s="1"/>
  <c r="J280" i="1" s="1"/>
  <c r="I281" i="1" a="1"/>
  <c r="I281" i="1" s="1"/>
  <c r="J281" i="1" s="1"/>
  <c r="I282" i="1" a="1"/>
  <c r="I282" i="1" s="1"/>
  <c r="J282" i="1" s="1"/>
  <c r="I283" i="1" a="1"/>
  <c r="I283" i="1" s="1"/>
  <c r="J283" i="1" s="1"/>
  <c r="I284" i="1" a="1"/>
  <c r="I284" i="1" s="1"/>
  <c r="J284" i="1" s="1"/>
  <c r="I285" i="1" a="1"/>
  <c r="I285" i="1" s="1"/>
  <c r="J285" i="1" s="1"/>
  <c r="I286" i="1" a="1"/>
  <c r="I286" i="1" s="1"/>
  <c r="J286" i="1" s="1"/>
  <c r="I287" i="1" a="1"/>
  <c r="I287" i="1" s="1"/>
  <c r="J287" i="1" s="1"/>
  <c r="I288" i="1" a="1"/>
  <c r="I288" i="1" s="1"/>
  <c r="J288" i="1" s="1"/>
  <c r="I289" i="1" a="1"/>
  <c r="I289" i="1" s="1"/>
  <c r="J289" i="1" s="1"/>
  <c r="I291" i="1" a="1"/>
  <c r="I291" i="1" s="1"/>
  <c r="J291" i="1" s="1"/>
  <c r="I292" i="1" a="1"/>
  <c r="I292" i="1" s="1"/>
  <c r="J292" i="1" s="1"/>
  <c r="I293" i="1" a="1"/>
  <c r="I293" i="1" s="1"/>
  <c r="J293" i="1" s="1"/>
  <c r="I294" i="1" a="1"/>
  <c r="I294" i="1" s="1"/>
  <c r="J294" i="1" s="1"/>
  <c r="I295" i="1" a="1"/>
  <c r="I295" i="1" s="1"/>
  <c r="J295" i="1" s="1"/>
  <c r="I296" i="1" a="1"/>
  <c r="I296" i="1" s="1"/>
  <c r="J296" i="1" s="1"/>
  <c r="I297" i="1" a="1"/>
  <c r="I297" i="1" s="1"/>
  <c r="J297" i="1" s="1"/>
  <c r="I306" i="1" a="1"/>
  <c r="I306" i="1" s="1"/>
  <c r="J306" i="1" s="1"/>
  <c r="J307" i="1"/>
  <c r="I308" i="1" a="1"/>
  <c r="I308" i="1" s="1"/>
  <c r="J308" i="1" s="1"/>
  <c r="I309" i="1" a="1"/>
  <c r="I309" i="1" s="1"/>
  <c r="J309" i="1" s="1"/>
  <c r="I310" i="1" a="1"/>
  <c r="I310" i="1" s="1"/>
  <c r="J310" i="1" s="1"/>
  <c r="I311" i="1" a="1"/>
  <c r="I311" i="1" s="1"/>
  <c r="J311" i="1" s="1"/>
  <c r="I312" i="1" a="1"/>
  <c r="I312" i="1" s="1"/>
  <c r="J312" i="1" s="1"/>
  <c r="I313" i="1" a="1"/>
  <c r="I313" i="1" s="1"/>
  <c r="J313" i="1" s="1"/>
  <c r="I314" i="1" a="1"/>
  <c r="I314" i="1" s="1"/>
  <c r="J314" i="1" s="1"/>
  <c r="I315" i="1" a="1"/>
  <c r="I315" i="1" s="1"/>
  <c r="J315" i="1" s="1"/>
  <c r="I316" i="1" a="1"/>
  <c r="I316" i="1" s="1"/>
  <c r="J316" i="1" s="1"/>
  <c r="I317" i="1" a="1"/>
  <c r="I317" i="1" s="1"/>
  <c r="J317" i="1" s="1"/>
  <c r="I318" i="1" a="1"/>
  <c r="I318" i="1" s="1"/>
  <c r="J318" i="1" s="1"/>
  <c r="I319" i="1" a="1"/>
  <c r="I319" i="1" s="1"/>
  <c r="J319" i="1" s="1"/>
  <c r="I320" i="1" a="1"/>
  <c r="I320" i="1" s="1"/>
  <c r="J320" i="1" s="1"/>
  <c r="I321" i="1" a="1"/>
  <c r="I321" i="1" s="1"/>
  <c r="J321" i="1" s="1"/>
  <c r="I322" i="1" a="1"/>
  <c r="I322" i="1" s="1"/>
  <c r="J322" i="1" s="1"/>
  <c r="I323" i="1" a="1"/>
  <c r="I323" i="1" s="1"/>
  <c r="J323" i="1" s="1"/>
  <c r="I324" i="1" a="1"/>
  <c r="I324" i="1" s="1"/>
  <c r="J324" i="1" s="1"/>
  <c r="I325" i="1" a="1"/>
  <c r="I325" i="1" s="1"/>
  <c r="J325" i="1" s="1"/>
  <c r="I327" i="1" a="1"/>
  <c r="I327" i="1" s="1"/>
  <c r="J327" i="1" s="1"/>
  <c r="I328" i="1" a="1"/>
  <c r="I328" i="1" s="1"/>
  <c r="J328" i="1" s="1"/>
  <c r="I329" i="1" a="1"/>
  <c r="I329" i="1" s="1"/>
  <c r="J329" i="1" s="1"/>
  <c r="I330" i="1" a="1"/>
  <c r="I330" i="1" s="1"/>
  <c r="J330" i="1" s="1"/>
  <c r="I331" i="1" a="1"/>
  <c r="I331" i="1" s="1"/>
  <c r="J331" i="1" s="1"/>
  <c r="I335" i="1" a="1"/>
  <c r="I335" i="1" s="1"/>
  <c r="J335" i="1" s="1"/>
  <c r="I336" i="1" a="1"/>
  <c r="I336" i="1" s="1"/>
  <c r="J336" i="1" s="1"/>
  <c r="I337" i="1" a="1"/>
  <c r="I337" i="1" s="1"/>
  <c r="J337" i="1" s="1"/>
  <c r="I338" i="1" a="1"/>
  <c r="I338" i="1" s="1"/>
  <c r="J338" i="1" s="1"/>
  <c r="J339" i="1"/>
  <c r="I340" i="1" a="1"/>
  <c r="I340" i="1" s="1"/>
  <c r="J340" i="1" s="1"/>
  <c r="I341" i="1" a="1"/>
  <c r="I341" i="1" s="1"/>
  <c r="J341" i="1" s="1"/>
  <c r="I342" i="1" a="1"/>
  <c r="I342" i="1" s="1"/>
  <c r="J342" i="1" s="1"/>
  <c r="I343" i="1" a="1"/>
  <c r="I343" i="1" s="1"/>
  <c r="J343" i="1" s="1"/>
  <c r="I344" i="1" a="1"/>
  <c r="I344" i="1" s="1"/>
  <c r="J344" i="1" s="1"/>
  <c r="I345" i="1" a="1"/>
  <c r="I345" i="1" s="1"/>
  <c r="J345" i="1" s="1"/>
  <c r="I346" i="1" a="1"/>
  <c r="I346" i="1" s="1"/>
  <c r="J346" i="1" s="1"/>
  <c r="I347" i="1" a="1"/>
  <c r="I347" i="1" s="1"/>
  <c r="J347" i="1" s="1"/>
  <c r="I348" i="1" a="1"/>
  <c r="I348" i="1" s="1"/>
  <c r="J348" i="1" s="1"/>
  <c r="I349" i="1" a="1"/>
  <c r="I349" i="1" s="1"/>
  <c r="J349" i="1" s="1"/>
  <c r="I350" i="1" a="1"/>
  <c r="I350" i="1" s="1"/>
  <c r="J350" i="1" s="1"/>
  <c r="I351" i="1" a="1"/>
  <c r="I351" i="1" s="1"/>
  <c r="J351" i="1" s="1"/>
  <c r="I352" i="1" a="1"/>
  <c r="I352" i="1" s="1"/>
  <c r="J352" i="1" s="1"/>
  <c r="I353" i="1" a="1"/>
  <c r="I353" i="1" s="1"/>
  <c r="J353" i="1" s="1"/>
  <c r="I354" i="1" a="1"/>
  <c r="I354" i="1" s="1"/>
  <c r="J354" i="1" s="1"/>
  <c r="I355" i="1" a="1"/>
  <c r="I355" i="1" s="1"/>
  <c r="J355" i="1" s="1"/>
  <c r="I356" i="1" a="1"/>
  <c r="I356" i="1" s="1"/>
  <c r="J356" i="1" s="1"/>
  <c r="I357" i="1" a="1"/>
  <c r="I357" i="1" s="1"/>
  <c r="J357" i="1" s="1"/>
  <c r="I358" i="1" a="1"/>
  <c r="I358" i="1" s="1"/>
  <c r="J358" i="1" s="1"/>
  <c r="I359" i="1" a="1"/>
  <c r="I359" i="1" s="1"/>
  <c r="J359" i="1" s="1"/>
  <c r="I360" i="1" a="1"/>
  <c r="I360" i="1" s="1"/>
  <c r="J360" i="1" s="1"/>
  <c r="I361" i="1" a="1"/>
  <c r="I361" i="1" s="1"/>
  <c r="J361" i="1" s="1"/>
  <c r="I362" i="1" a="1"/>
  <c r="I362" i="1" s="1"/>
  <c r="J362" i="1" s="1"/>
  <c r="I364" i="1" a="1"/>
  <c r="I364" i="1" s="1"/>
  <c r="J364" i="1" s="1"/>
  <c r="J365" i="1"/>
  <c r="I366" i="1" a="1"/>
  <c r="I366" i="1" s="1"/>
  <c r="J366" i="1" s="1"/>
  <c r="I367" i="1" a="1"/>
  <c r="I367" i="1" s="1"/>
  <c r="J367" i="1" s="1"/>
  <c r="I368" i="1" a="1"/>
  <c r="I368" i="1" s="1"/>
  <c r="J368" i="1" s="1"/>
  <c r="I369" i="1" a="1"/>
  <c r="I369" i="1" s="1"/>
  <c r="J369" i="1" s="1"/>
  <c r="I370" i="1" a="1"/>
  <c r="I370" i="1" s="1"/>
  <c r="J370" i="1" s="1"/>
  <c r="I371" i="1" a="1"/>
  <c r="I371" i="1" s="1"/>
  <c r="J371" i="1" s="1"/>
  <c r="I372" i="1" a="1"/>
  <c r="I372" i="1" s="1"/>
  <c r="J372" i="1" s="1"/>
  <c r="J373" i="1"/>
  <c r="I374" i="1" a="1"/>
  <c r="I374" i="1" s="1"/>
  <c r="J374" i="1" s="1"/>
  <c r="J375" i="1"/>
  <c r="I384" i="1" a="1"/>
  <c r="I384" i="1" s="1"/>
  <c r="J384" i="1" s="1"/>
  <c r="I385" i="1" a="1"/>
  <c r="I385" i="1" s="1"/>
  <c r="J385" i="1" s="1"/>
  <c r="I386" i="1" a="1"/>
  <c r="I386" i="1" s="1"/>
  <c r="J386" i="1" s="1"/>
  <c r="I392" i="1" a="1"/>
  <c r="I392" i="1" s="1"/>
  <c r="J392" i="1" s="1"/>
  <c r="I393" i="1" a="1"/>
  <c r="I393" i="1" s="1"/>
  <c r="J393" i="1" s="1"/>
  <c r="I394" i="1" a="1"/>
  <c r="I394" i="1" s="1"/>
  <c r="J394" i="1" s="1"/>
  <c r="I395" i="1" a="1"/>
  <c r="I395" i="1" s="1"/>
  <c r="J395" i="1" s="1"/>
  <c r="I396" i="1" a="1"/>
  <c r="I396" i="1" s="1"/>
  <c r="J396" i="1" s="1"/>
  <c r="I397" i="1" a="1"/>
  <c r="I397" i="1" s="1"/>
  <c r="J397" i="1" s="1"/>
  <c r="I398" i="1" a="1"/>
  <c r="I398" i="1" s="1"/>
  <c r="J398" i="1" s="1"/>
  <c r="I399" i="1" a="1"/>
  <c r="I399" i="1" s="1"/>
  <c r="J399" i="1" s="1"/>
  <c r="I400" i="1" a="1"/>
  <c r="I400" i="1" s="1"/>
  <c r="J400" i="1" s="1"/>
  <c r="I402" i="1" a="1"/>
  <c r="I402" i="1" s="1"/>
  <c r="J402" i="1" s="1"/>
  <c r="I403" i="1" a="1"/>
  <c r="I403" i="1" s="1"/>
  <c r="J403" i="1" s="1"/>
  <c r="I404" i="1" a="1"/>
  <c r="I404" i="1" s="1"/>
  <c r="J404" i="1" s="1"/>
  <c r="J405" i="1"/>
  <c r="I406" i="1" a="1"/>
  <c r="I406" i="1" s="1"/>
  <c r="J406" i="1" s="1"/>
  <c r="I407" i="1" a="1"/>
  <c r="I407" i="1" s="1"/>
  <c r="J407" i="1" s="1"/>
  <c r="I408" i="1" a="1"/>
  <c r="I408" i="1" s="1"/>
  <c r="J408" i="1" s="1"/>
  <c r="I409" i="1" a="1"/>
  <c r="I409" i="1" s="1"/>
  <c r="J409" i="1" s="1"/>
  <c r="J410" i="1"/>
  <c r="J412" i="1"/>
  <c r="I413" i="1" a="1"/>
  <c r="I413" i="1" s="1"/>
  <c r="J413" i="1" s="1"/>
  <c r="I414" i="1" a="1"/>
  <c r="I414" i="1" s="1"/>
  <c r="J414" i="1" s="1"/>
  <c r="I418" i="1" a="1"/>
  <c r="I418" i="1" s="1"/>
  <c r="J418" i="1" s="1"/>
  <c r="V418" i="1" s="1"/>
  <c r="W418" i="1" s="1"/>
  <c r="Y418" i="1" s="1"/>
  <c r="AA418" i="1" s="1"/>
  <c r="I419" i="1" a="1"/>
  <c r="I419" i="1" s="1"/>
  <c r="J419" i="1" s="1"/>
  <c r="I424" i="1" a="1"/>
  <c r="I424" i="1" s="1"/>
  <c r="J424" i="1" s="1"/>
  <c r="I425" i="1" a="1"/>
  <c r="I425" i="1" s="1"/>
  <c r="J425" i="1" s="1"/>
  <c r="I430" i="1" a="1"/>
  <c r="I430" i="1" s="1"/>
  <c r="J430" i="1" s="1"/>
  <c r="I431" i="1" a="1"/>
  <c r="I431" i="1" s="1"/>
  <c r="J431" i="1" s="1"/>
  <c r="I432" i="1" a="1"/>
  <c r="I432" i="1" s="1"/>
  <c r="J432" i="1" s="1"/>
  <c r="I433" i="1" a="1"/>
  <c r="I433" i="1" s="1"/>
  <c r="J433" i="1" s="1"/>
  <c r="I434" i="1" a="1"/>
  <c r="I434" i="1" s="1"/>
  <c r="J434" i="1" s="1"/>
  <c r="I435" i="1" a="1"/>
  <c r="I435" i="1" s="1"/>
  <c r="J435" i="1" s="1"/>
  <c r="J437" i="1"/>
  <c r="J438" i="1"/>
  <c r="J439" i="1"/>
  <c r="J440" i="1"/>
  <c r="J441" i="1"/>
  <c r="J442" i="1"/>
  <c r="I447" i="1" a="1"/>
  <c r="I447" i="1" s="1"/>
  <c r="J447" i="1" s="1"/>
  <c r="J448" i="1"/>
  <c r="J449" i="1"/>
  <c r="J450" i="1"/>
  <c r="J451" i="1"/>
  <c r="I453" i="1" a="1"/>
  <c r="I453" i="1" s="1"/>
  <c r="J453" i="1" s="1"/>
  <c r="J454" i="1"/>
  <c r="I455" i="1" a="1"/>
  <c r="I455" i="1" s="1"/>
  <c r="J455" i="1" s="1"/>
  <c r="J456" i="1"/>
  <c r="J457" i="1"/>
  <c r="J458" i="1"/>
  <c r="J459" i="1"/>
  <c r="I460" i="1" a="1"/>
  <c r="I460" i="1" s="1"/>
  <c r="J460" i="1" s="1"/>
  <c r="I464" i="1" a="1"/>
  <c r="I464" i="1" s="1"/>
  <c r="J464" i="1" s="1"/>
  <c r="I465" i="1" a="1"/>
  <c r="I465" i="1" s="1"/>
  <c r="J465" i="1" s="1"/>
  <c r="I466" i="1" a="1"/>
  <c r="I466" i="1" s="1"/>
  <c r="J466" i="1" s="1"/>
  <c r="I467" i="1" a="1"/>
  <c r="I467" i="1" s="1"/>
  <c r="J467" i="1" s="1"/>
  <c r="I468" i="1" a="1"/>
  <c r="I468" i="1" s="1"/>
  <c r="J468" i="1" s="1"/>
  <c r="I469" i="1" a="1"/>
  <c r="I469" i="1" s="1"/>
  <c r="J469" i="1" s="1"/>
  <c r="I470" i="1" a="1"/>
  <c r="I470" i="1" s="1"/>
  <c r="J470" i="1" s="1"/>
  <c r="I471" i="1" a="1"/>
  <c r="I471" i="1" s="1"/>
  <c r="J471" i="1" s="1"/>
  <c r="I472" i="1" a="1"/>
  <c r="I472" i="1" s="1"/>
  <c r="J472" i="1" s="1"/>
  <c r="I473" i="1" a="1"/>
  <c r="I473" i="1" s="1"/>
  <c r="J473" i="1" s="1"/>
  <c r="I474" i="1" a="1"/>
  <c r="I474" i="1" s="1"/>
  <c r="J474" i="1" s="1"/>
  <c r="I482" i="1" a="1"/>
  <c r="I482" i="1" s="1"/>
  <c r="J482" i="1" s="1"/>
  <c r="I483" i="1" a="1"/>
  <c r="I483" i="1" s="1"/>
  <c r="J483" i="1" s="1"/>
  <c r="I484" i="1" a="1"/>
  <c r="I484" i="1" s="1"/>
  <c r="J484" i="1" s="1"/>
  <c r="I485" i="1" a="1"/>
  <c r="I485" i="1" s="1"/>
  <c r="J485" i="1" s="1"/>
  <c r="I486" i="1" a="1"/>
  <c r="I486" i="1" s="1"/>
  <c r="J486" i="1" s="1"/>
  <c r="I487" i="1" a="1"/>
  <c r="I487" i="1" s="1"/>
  <c r="J487" i="1" s="1"/>
  <c r="I488" i="1" a="1"/>
  <c r="I488" i="1" s="1"/>
  <c r="J488" i="1" s="1"/>
  <c r="I489" i="1" a="1"/>
  <c r="I489" i="1" s="1"/>
  <c r="J489" i="1" s="1"/>
  <c r="I490" i="1" a="1"/>
  <c r="I490" i="1" s="1"/>
  <c r="J490" i="1" s="1"/>
  <c r="I491" i="1" a="1"/>
  <c r="I491" i="1" s="1"/>
  <c r="J491" i="1" s="1"/>
  <c r="I492" i="1" a="1"/>
  <c r="I492" i="1" s="1"/>
  <c r="J492" i="1" s="1"/>
  <c r="I493" i="1" a="1"/>
  <c r="I493" i="1" s="1"/>
  <c r="J493" i="1" s="1"/>
  <c r="J496" i="1"/>
  <c r="I497" i="1" a="1"/>
  <c r="I497" i="1" s="1"/>
  <c r="J497" i="1" s="1"/>
  <c r="I498" i="1" a="1"/>
  <c r="I498" i="1" s="1"/>
  <c r="J498" i="1" s="1"/>
  <c r="I499" i="1" a="1"/>
  <c r="I499" i="1" s="1"/>
  <c r="J499" i="1" s="1"/>
  <c r="I500" i="1" a="1"/>
  <c r="I500" i="1" s="1"/>
  <c r="J500" i="1" s="1"/>
  <c r="I501" i="1" a="1"/>
  <c r="I501" i="1" s="1"/>
  <c r="J501" i="1" s="1"/>
  <c r="I503" i="1" a="1"/>
  <c r="I503" i="1" s="1"/>
  <c r="J503" i="1" s="1"/>
  <c r="I504" i="1" a="1"/>
  <c r="I504" i="1" s="1"/>
  <c r="J504" i="1" s="1"/>
  <c r="I505" i="1" a="1"/>
  <c r="I505" i="1" s="1"/>
  <c r="J505" i="1" s="1"/>
  <c r="I506" i="1" a="1"/>
  <c r="I506" i="1" s="1"/>
  <c r="J506" i="1" s="1"/>
  <c r="J507" i="1"/>
  <c r="I508" i="1" a="1"/>
  <c r="I508" i="1" s="1"/>
  <c r="J508" i="1" s="1"/>
  <c r="I536" i="1" a="1"/>
  <c r="I536" i="1" s="1"/>
  <c r="J536" i="1" s="1"/>
  <c r="I537" i="1" a="1"/>
  <c r="I537" i="1" s="1"/>
  <c r="J537" i="1" s="1"/>
  <c r="I538" i="1" a="1"/>
  <c r="I538" i="1" s="1"/>
  <c r="J538" i="1" s="1"/>
  <c r="I539" i="1" a="1"/>
  <c r="I539" i="1" s="1"/>
  <c r="J539" i="1" s="1"/>
  <c r="I540" i="1" a="1"/>
  <c r="I540" i="1" s="1"/>
  <c r="J540" i="1" s="1"/>
  <c r="I541" i="1" a="1"/>
  <c r="I541" i="1" s="1"/>
  <c r="J541" i="1" s="1"/>
  <c r="I542" i="1" a="1"/>
  <c r="I542" i="1" s="1"/>
  <c r="J542" i="1" s="1"/>
  <c r="I543" i="1" a="1"/>
  <c r="I543" i="1" s="1"/>
  <c r="J543" i="1" s="1"/>
  <c r="I544" i="1" a="1"/>
  <c r="I544" i="1" s="1"/>
  <c r="J544" i="1" s="1"/>
  <c r="I545" i="1" a="1"/>
  <c r="I545" i="1" s="1"/>
  <c r="J545" i="1" s="1"/>
  <c r="I546" i="1" a="1"/>
  <c r="I546" i="1" s="1"/>
  <c r="J546" i="1" s="1"/>
  <c r="I547" i="1" a="1"/>
  <c r="I547" i="1" s="1"/>
  <c r="J547" i="1" s="1"/>
  <c r="I548" i="1" a="1"/>
  <c r="I548" i="1" s="1"/>
  <c r="J548" i="1" s="1"/>
  <c r="I549" i="1" a="1"/>
  <c r="I549" i="1" s="1"/>
  <c r="J549" i="1" s="1"/>
  <c r="I552" i="1" a="1"/>
  <c r="I552" i="1" s="1"/>
  <c r="J552" i="1" s="1"/>
  <c r="I553" i="1" a="1"/>
  <c r="I553" i="1" s="1"/>
  <c r="J553" i="1" s="1"/>
  <c r="I554" i="1" a="1"/>
  <c r="I554" i="1" s="1"/>
  <c r="J554" i="1" s="1"/>
  <c r="I555" i="1" a="1"/>
  <c r="I555" i="1" s="1"/>
  <c r="J555" i="1" s="1"/>
  <c r="I556" i="1" a="1"/>
  <c r="I556" i="1" s="1"/>
  <c r="J556" i="1" s="1"/>
  <c r="I557" i="1" a="1"/>
  <c r="I557" i="1" s="1"/>
  <c r="J557" i="1" s="1"/>
  <c r="I558" i="1" a="1"/>
  <c r="I558" i="1" s="1"/>
  <c r="J558" i="1" s="1"/>
  <c r="I559" i="1" a="1"/>
  <c r="I559" i="1" s="1"/>
  <c r="J559" i="1" s="1"/>
  <c r="I560" i="1" a="1"/>
  <c r="I560" i="1" s="1"/>
  <c r="J560" i="1" s="1"/>
  <c r="I561" i="1" a="1"/>
  <c r="I561" i="1" s="1"/>
  <c r="J561" i="1" s="1"/>
  <c r="I562" i="1" a="1"/>
  <c r="I562" i="1" s="1"/>
  <c r="J562" i="1" s="1"/>
  <c r="I563" i="1" a="1"/>
  <c r="I563" i="1" s="1"/>
  <c r="J563" i="1" s="1"/>
  <c r="I564" i="1" a="1"/>
  <c r="I564" i="1" s="1"/>
  <c r="J564" i="1" s="1"/>
  <c r="I565" i="1" a="1"/>
  <c r="I565" i="1" s="1"/>
  <c r="J565" i="1" s="1"/>
  <c r="I566" i="1" a="1"/>
  <c r="I566" i="1" s="1"/>
  <c r="J566" i="1" s="1"/>
  <c r="I572" i="1" a="1"/>
  <c r="I572" i="1" s="1"/>
  <c r="J572" i="1" s="1"/>
  <c r="I573" i="1" a="1"/>
  <c r="I573" i="1" s="1"/>
  <c r="J573" i="1" s="1"/>
  <c r="I575" i="1" a="1"/>
  <c r="I575" i="1" s="1"/>
  <c r="J575" i="1" s="1"/>
  <c r="I576" i="1" a="1"/>
  <c r="I576" i="1" s="1"/>
  <c r="J576" i="1" s="1"/>
  <c r="I577" i="1" a="1"/>
  <c r="I577" i="1" s="1"/>
  <c r="J577" i="1" s="1"/>
  <c r="I578" i="1" a="1"/>
  <c r="I578" i="1" s="1"/>
  <c r="J578" i="1" s="1"/>
  <c r="I579" i="1" a="1"/>
  <c r="I579" i="1" s="1"/>
  <c r="J579" i="1" s="1"/>
  <c r="I580" i="1" a="1"/>
  <c r="I580" i="1" s="1"/>
  <c r="J580" i="1" s="1"/>
  <c r="J581" i="1"/>
  <c r="I582" i="1" a="1"/>
  <c r="I582" i="1" s="1"/>
  <c r="J582" i="1" s="1"/>
  <c r="I583" i="1" a="1"/>
  <c r="I583" i="1" s="1"/>
  <c r="J583" i="1" s="1"/>
  <c r="I584" i="1" a="1"/>
  <c r="I584" i="1" s="1"/>
  <c r="J584" i="1" s="1"/>
  <c r="I585" i="1" a="1"/>
  <c r="I585" i="1" s="1"/>
  <c r="J585" i="1" s="1"/>
  <c r="I586" i="1" a="1"/>
  <c r="I586" i="1" s="1"/>
  <c r="J586" i="1" s="1"/>
  <c r="I587" i="1" a="1"/>
  <c r="I587" i="1" s="1"/>
  <c r="J587" i="1" s="1"/>
  <c r="I588" i="1" a="1"/>
  <c r="I588" i="1" s="1"/>
  <c r="J588" i="1" s="1"/>
  <c r="I589" i="1" a="1"/>
  <c r="I589" i="1" s="1"/>
  <c r="J589" i="1" s="1"/>
  <c r="I590" i="1" a="1"/>
  <c r="I590" i="1" s="1"/>
  <c r="J590" i="1" s="1"/>
  <c r="I591" i="1" a="1"/>
  <c r="I591" i="1" s="1"/>
  <c r="J591" i="1" s="1"/>
  <c r="I592" i="1" a="1"/>
  <c r="I592" i="1" s="1"/>
  <c r="J592" i="1" s="1"/>
  <c r="I593" i="1" a="1"/>
  <c r="I593" i="1" s="1"/>
  <c r="J593" i="1" s="1"/>
  <c r="I594" i="1" a="1"/>
  <c r="I594" i="1" s="1"/>
  <c r="J594" i="1" s="1"/>
  <c r="I595" i="1" a="1"/>
  <c r="I595" i="1" s="1"/>
  <c r="J595" i="1" s="1"/>
  <c r="I596" i="1" a="1"/>
  <c r="I596" i="1" s="1"/>
  <c r="J596" i="1" s="1"/>
  <c r="I597" i="1" a="1"/>
  <c r="I597" i="1" s="1"/>
  <c r="J597" i="1" s="1"/>
  <c r="I598" i="1" a="1"/>
  <c r="I598" i="1" s="1"/>
  <c r="J598" i="1" s="1"/>
  <c r="I599" i="1" a="1"/>
  <c r="I599" i="1" s="1"/>
  <c r="J599" i="1" s="1"/>
  <c r="I600" i="1" a="1"/>
  <c r="I600" i="1" s="1"/>
  <c r="J600" i="1" s="1"/>
  <c r="I601" i="1" a="1"/>
  <c r="I601" i="1" s="1"/>
  <c r="J601" i="1" s="1"/>
  <c r="I602" i="1" a="1"/>
  <c r="I602" i="1" s="1"/>
  <c r="J602" i="1" s="1"/>
  <c r="I603" i="1" a="1"/>
  <c r="I603" i="1" s="1"/>
  <c r="J603" i="1" s="1"/>
  <c r="I604" i="1" a="1"/>
  <c r="I604" i="1" s="1"/>
  <c r="J604" i="1" s="1"/>
  <c r="I605" i="1" a="1"/>
  <c r="I605" i="1" s="1"/>
  <c r="J605" i="1" s="1"/>
  <c r="I609" i="1" a="1"/>
  <c r="I609" i="1" s="1"/>
  <c r="J609" i="1" s="1"/>
  <c r="I610" i="1" a="1"/>
  <c r="I610" i="1" s="1"/>
  <c r="J610" i="1" s="1"/>
  <c r="I611" i="1" a="1"/>
  <c r="I611" i="1" s="1"/>
  <c r="J611" i="1" s="1"/>
  <c r="I612" i="1" a="1"/>
  <c r="I612" i="1" s="1"/>
  <c r="J612" i="1" s="1"/>
  <c r="I613" i="1" a="1"/>
  <c r="I613" i="1" s="1"/>
  <c r="J613" i="1" s="1"/>
  <c r="I614" i="1" a="1"/>
  <c r="I614" i="1" s="1"/>
  <c r="J614" i="1" s="1"/>
  <c r="I615" i="1" a="1"/>
  <c r="I615" i="1" s="1"/>
  <c r="J615" i="1" s="1"/>
  <c r="I616" i="1" a="1"/>
  <c r="I616" i="1" s="1"/>
  <c r="J616" i="1" s="1"/>
  <c r="I617" i="1" a="1"/>
  <c r="I617" i="1" s="1"/>
  <c r="J617" i="1" s="1"/>
  <c r="I618" i="1" a="1"/>
  <c r="I618" i="1" s="1"/>
  <c r="J618" i="1" s="1"/>
  <c r="I619" i="1" a="1"/>
  <c r="I619" i="1" s="1"/>
  <c r="J619" i="1" s="1"/>
  <c r="I620" i="1" a="1"/>
  <c r="I620" i="1" s="1"/>
  <c r="J620" i="1" s="1"/>
  <c r="I621" i="1" a="1"/>
  <c r="I621" i="1" s="1"/>
  <c r="J621" i="1" s="1"/>
  <c r="I622" i="1" a="1"/>
  <c r="I622" i="1" s="1"/>
  <c r="J622" i="1" s="1"/>
  <c r="I623" i="1" a="1"/>
  <c r="I623" i="1" s="1"/>
  <c r="J623" i="1" s="1"/>
  <c r="I624" i="1" a="1"/>
  <c r="I624" i="1" s="1"/>
  <c r="J624" i="1" s="1"/>
  <c r="I625" i="1" a="1"/>
  <c r="I625" i="1" s="1"/>
  <c r="J625" i="1" s="1"/>
  <c r="I628" i="1" a="1"/>
  <c r="I628" i="1" s="1"/>
  <c r="J628" i="1" s="1"/>
  <c r="I629" i="1" a="1"/>
  <c r="I629" i="1" s="1"/>
  <c r="J629" i="1" s="1"/>
  <c r="I630" i="1" a="1"/>
  <c r="I630" i="1" s="1"/>
  <c r="J630" i="1" s="1"/>
  <c r="I631" i="1" a="1"/>
  <c r="I631" i="1" s="1"/>
  <c r="J631" i="1" s="1"/>
  <c r="I632" i="1" a="1"/>
  <c r="I632" i="1" s="1"/>
  <c r="J632" i="1" s="1"/>
  <c r="I633" i="1" a="1"/>
  <c r="I633" i="1" s="1"/>
  <c r="J633" i="1" s="1"/>
  <c r="I634" i="1" a="1"/>
  <c r="I634" i="1" s="1"/>
  <c r="J634" i="1" s="1"/>
  <c r="I635" i="1" a="1"/>
  <c r="I635" i="1" s="1"/>
  <c r="J635" i="1" s="1"/>
  <c r="I636" i="1" a="1"/>
  <c r="I636" i="1" s="1"/>
  <c r="J636" i="1" s="1"/>
  <c r="I637" i="1" a="1"/>
  <c r="I637" i="1" s="1"/>
  <c r="J637" i="1" s="1"/>
  <c r="I638" i="1" a="1"/>
  <c r="I638" i="1" s="1"/>
  <c r="J638" i="1" s="1"/>
  <c r="I639" i="1" a="1"/>
  <c r="I639" i="1" s="1"/>
  <c r="J639" i="1" s="1"/>
  <c r="I641" i="1" a="1"/>
  <c r="I641" i="1" s="1"/>
  <c r="J641" i="1" s="1"/>
  <c r="I642" i="1" a="1"/>
  <c r="I642" i="1" s="1"/>
  <c r="J642" i="1" s="1"/>
  <c r="I643" i="1" a="1"/>
  <c r="I643" i="1" s="1"/>
  <c r="J643" i="1" s="1"/>
  <c r="I644" i="1" a="1"/>
  <c r="I644" i="1" s="1"/>
  <c r="J644" i="1" s="1"/>
  <c r="I645" i="1" a="1"/>
  <c r="I645" i="1" s="1"/>
  <c r="J645" i="1" s="1"/>
  <c r="I646" i="1" a="1"/>
  <c r="I646" i="1" s="1"/>
  <c r="J646" i="1" s="1"/>
  <c r="I647" i="1" a="1"/>
  <c r="I647" i="1" s="1"/>
  <c r="J647" i="1" s="1"/>
  <c r="I648" i="1" a="1"/>
  <c r="I648" i="1" s="1"/>
  <c r="J648" i="1" s="1"/>
  <c r="I649" i="1" a="1"/>
  <c r="I649" i="1" s="1"/>
  <c r="J649" i="1" s="1"/>
  <c r="I650" i="1" a="1"/>
  <c r="I650" i="1" s="1"/>
  <c r="J650" i="1" s="1"/>
  <c r="I651" i="1" a="1"/>
  <c r="I651" i="1" s="1"/>
  <c r="J651" i="1" s="1"/>
  <c r="I652" i="1" a="1"/>
  <c r="I652" i="1" s="1"/>
  <c r="J652" i="1" s="1"/>
  <c r="I653" i="1" a="1"/>
  <c r="I653" i="1" s="1"/>
  <c r="J653" i="1" s="1"/>
  <c r="J654" i="1"/>
  <c r="J656" i="1"/>
  <c r="I657" i="1" a="1"/>
  <c r="I657" i="1" s="1"/>
  <c r="J657" i="1" s="1"/>
  <c r="I658" i="1" a="1"/>
  <c r="I658" i="1" s="1"/>
  <c r="J658" i="1" s="1"/>
  <c r="I659" i="1" a="1"/>
  <c r="I659" i="1" s="1"/>
  <c r="J659" i="1" s="1"/>
  <c r="I660" i="1" a="1"/>
  <c r="I660" i="1" s="1"/>
  <c r="J660" i="1" s="1"/>
  <c r="I661" i="1" a="1"/>
  <c r="I661" i="1" s="1"/>
  <c r="J661" i="1" s="1"/>
  <c r="I662" i="1" a="1"/>
  <c r="I662" i="1" s="1"/>
  <c r="J662" i="1" s="1"/>
  <c r="I663" i="1" a="1"/>
  <c r="I663" i="1" s="1"/>
  <c r="J663" i="1" s="1"/>
  <c r="I664" i="1" a="1"/>
  <c r="I664" i="1" s="1"/>
  <c r="J664" i="1" s="1"/>
  <c r="J665" i="1"/>
  <c r="I666" i="1" a="1"/>
  <c r="I666" i="1" s="1"/>
  <c r="J666" i="1" s="1"/>
  <c r="I667" i="1" a="1"/>
  <c r="I667" i="1" s="1"/>
  <c r="J667" i="1" s="1"/>
  <c r="I668" i="1" a="1"/>
  <c r="I668" i="1" s="1"/>
  <c r="J668" i="1" s="1"/>
  <c r="I669" i="1" a="1"/>
  <c r="I669" i="1" s="1"/>
  <c r="J669" i="1" s="1"/>
  <c r="I670" i="1" a="1"/>
  <c r="I670" i="1" s="1"/>
  <c r="J670" i="1" s="1"/>
  <c r="I671" i="1" a="1"/>
  <c r="I671" i="1" s="1"/>
  <c r="J671" i="1" s="1"/>
  <c r="I672" i="1" a="1"/>
  <c r="I672" i="1" s="1"/>
  <c r="J672" i="1" s="1"/>
  <c r="I673" i="1" a="1"/>
  <c r="I673" i="1" s="1"/>
  <c r="J673" i="1" s="1"/>
  <c r="I674" i="1" a="1"/>
  <c r="I674" i="1" s="1"/>
  <c r="J674" i="1" s="1"/>
  <c r="I675" i="1" a="1"/>
  <c r="I675" i="1" s="1"/>
  <c r="J675" i="1" s="1"/>
  <c r="I676" i="1" a="1"/>
  <c r="I676" i="1" s="1"/>
  <c r="J676" i="1" s="1"/>
  <c r="I677" i="1" a="1"/>
  <c r="I677" i="1" s="1"/>
  <c r="J677" i="1" s="1"/>
  <c r="I678" i="1" a="1"/>
  <c r="I678" i="1" s="1"/>
  <c r="J678" i="1" s="1"/>
  <c r="I679" i="1" a="1"/>
  <c r="I679" i="1" s="1"/>
  <c r="J679" i="1" s="1"/>
  <c r="I692" i="1" a="1"/>
  <c r="I692" i="1" s="1"/>
  <c r="J692" i="1" s="1"/>
  <c r="I693" i="1" a="1"/>
  <c r="I693" i="1" s="1"/>
  <c r="J693" i="1" s="1"/>
  <c r="I694" i="1" a="1"/>
  <c r="I694" i="1" s="1"/>
  <c r="J694" i="1" s="1"/>
  <c r="I695" i="1" a="1"/>
  <c r="I695" i="1" s="1"/>
  <c r="J695" i="1" s="1"/>
  <c r="I696" i="1" a="1"/>
  <c r="I696" i="1" s="1"/>
  <c r="J696" i="1" s="1"/>
  <c r="I697" i="1" a="1"/>
  <c r="I697" i="1" s="1"/>
  <c r="J697" i="1" s="1"/>
  <c r="I698" i="1" a="1"/>
  <c r="I698" i="1" s="1"/>
  <c r="J698" i="1" s="1"/>
  <c r="I699" i="1" a="1"/>
  <c r="I699" i="1" s="1"/>
  <c r="J699" i="1" s="1"/>
  <c r="I700" i="1" a="1"/>
  <c r="I700" i="1" s="1"/>
  <c r="J700" i="1" s="1"/>
  <c r="I701" i="1" a="1"/>
  <c r="I701" i="1" s="1"/>
  <c r="J701" i="1" s="1"/>
  <c r="I702" i="1" a="1"/>
  <c r="I702" i="1" s="1"/>
  <c r="J702" i="1" s="1"/>
  <c r="I703" i="1" a="1"/>
  <c r="I703" i="1" s="1"/>
  <c r="J703" i="1" s="1"/>
  <c r="I704" i="1" a="1"/>
  <c r="I704" i="1" s="1"/>
  <c r="J704" i="1" s="1"/>
  <c r="I705" i="1" a="1"/>
  <c r="I705" i="1" s="1"/>
  <c r="J705" i="1" s="1"/>
  <c r="I706" i="1" a="1"/>
  <c r="I706" i="1" s="1"/>
  <c r="J706" i="1" s="1"/>
  <c r="I707" i="1" a="1"/>
  <c r="I707" i="1" s="1"/>
  <c r="J707" i="1" s="1"/>
  <c r="I708" i="1" a="1"/>
  <c r="I708" i="1" s="1"/>
  <c r="J708" i="1" s="1"/>
  <c r="I709" i="1" a="1"/>
  <c r="I709" i="1" s="1"/>
  <c r="J709" i="1" s="1"/>
  <c r="I710" i="1" a="1"/>
  <c r="I710" i="1" s="1"/>
  <c r="J710" i="1" s="1"/>
  <c r="I711" i="1" a="1"/>
  <c r="I711" i="1" s="1"/>
  <c r="J711" i="1" s="1"/>
  <c r="I712" i="1" a="1"/>
  <c r="I712" i="1" s="1"/>
  <c r="J712" i="1" s="1"/>
  <c r="I713" i="1" a="1"/>
  <c r="I713" i="1" s="1"/>
  <c r="J713" i="1" s="1"/>
  <c r="I714" i="1" a="1"/>
  <c r="I714" i="1" s="1"/>
  <c r="J714" i="1" s="1"/>
  <c r="I715" i="1" a="1"/>
  <c r="I715" i="1" s="1"/>
  <c r="J715" i="1" s="1"/>
  <c r="I716" i="1" a="1"/>
  <c r="I716" i="1" s="1"/>
  <c r="J716" i="1" s="1"/>
  <c r="I717" i="1" a="1"/>
  <c r="I717" i="1" s="1"/>
  <c r="J717" i="1" s="1"/>
  <c r="I718" i="1" a="1"/>
  <c r="I718" i="1" s="1"/>
  <c r="J718" i="1" s="1"/>
  <c r="I719" i="1" a="1"/>
  <c r="I719" i="1" s="1"/>
  <c r="J719" i="1" s="1"/>
  <c r="I720" i="1" a="1"/>
  <c r="I720" i="1" s="1"/>
  <c r="J720" i="1" s="1"/>
  <c r="I721" i="1" a="1"/>
  <c r="I721" i="1" s="1"/>
  <c r="J721" i="1" s="1"/>
  <c r="I722" i="1" a="1"/>
  <c r="I722" i="1" s="1"/>
  <c r="J722" i="1" s="1"/>
  <c r="I723" i="1" a="1"/>
  <c r="I723" i="1" s="1"/>
  <c r="J723" i="1" s="1"/>
  <c r="I724" i="1" a="1"/>
  <c r="I724" i="1" s="1"/>
  <c r="J724" i="1" s="1"/>
  <c r="I725" i="1" a="1"/>
  <c r="I725" i="1" s="1"/>
  <c r="J725" i="1" s="1"/>
  <c r="I726" i="1" a="1"/>
  <c r="I726" i="1" s="1"/>
  <c r="J726" i="1" s="1"/>
  <c r="I727" i="1" a="1"/>
  <c r="I727" i="1" s="1"/>
  <c r="J727" i="1" s="1"/>
  <c r="I728" i="1" a="1"/>
  <c r="I728" i="1" s="1"/>
  <c r="J728" i="1" s="1"/>
  <c r="I730" i="1" a="1"/>
  <c r="I730" i="1" s="1"/>
  <c r="J730" i="1" s="1"/>
  <c r="J731" i="1"/>
  <c r="I732" i="1" a="1"/>
  <c r="I732" i="1" s="1"/>
  <c r="J732" i="1" s="1"/>
  <c r="I733" i="1" a="1"/>
  <c r="I733" i="1" s="1"/>
  <c r="J733" i="1" s="1"/>
  <c r="I734" i="1" a="1"/>
  <c r="I734" i="1" s="1"/>
  <c r="J734" i="1" s="1"/>
  <c r="I735" i="1" a="1"/>
  <c r="I735" i="1" s="1"/>
  <c r="J735" i="1" s="1"/>
  <c r="I736" i="1" a="1"/>
  <c r="I736" i="1" s="1"/>
  <c r="J736" i="1" s="1"/>
  <c r="I741" i="1" a="1"/>
  <c r="I741" i="1" s="1"/>
  <c r="J741" i="1" s="1"/>
  <c r="I742" i="1" a="1"/>
  <c r="I742" i="1" s="1"/>
  <c r="J742" i="1" s="1"/>
  <c r="I743" i="1" a="1"/>
  <c r="I743" i="1" s="1"/>
  <c r="J743" i="1" s="1"/>
  <c r="I744" i="1" a="1"/>
  <c r="I744" i="1" s="1"/>
  <c r="J744" i="1" s="1"/>
  <c r="I745" i="1" a="1"/>
  <c r="I745" i="1" s="1"/>
  <c r="J745" i="1" s="1"/>
  <c r="I746" i="1" a="1"/>
  <c r="I746" i="1" s="1"/>
  <c r="J746" i="1" s="1"/>
  <c r="I747" i="1" a="1"/>
  <c r="I747" i="1" s="1"/>
  <c r="J747" i="1" s="1"/>
  <c r="I748" i="1" a="1"/>
  <c r="I748" i="1" s="1"/>
  <c r="J748" i="1" s="1"/>
  <c r="I749" i="1" a="1"/>
  <c r="I749" i="1" s="1"/>
  <c r="J749" i="1" s="1"/>
  <c r="I750" i="1" a="1"/>
  <c r="I750" i="1" s="1"/>
  <c r="J750" i="1" s="1"/>
  <c r="I751" i="1" a="1"/>
  <c r="I751" i="1" s="1"/>
  <c r="J751" i="1" s="1"/>
  <c r="I752" i="1" a="1"/>
  <c r="I752" i="1" s="1"/>
  <c r="J752" i="1" s="1"/>
  <c r="I753" i="1" a="1"/>
  <c r="I753" i="1" s="1"/>
  <c r="J753" i="1" s="1"/>
  <c r="I754" i="1" a="1"/>
  <c r="I754" i="1" s="1"/>
  <c r="J754" i="1" s="1"/>
  <c r="I755" i="1" a="1"/>
  <c r="I755" i="1" s="1"/>
  <c r="J755" i="1" s="1"/>
  <c r="I756" i="1" a="1"/>
  <c r="I756" i="1" s="1"/>
  <c r="J756" i="1" s="1"/>
  <c r="I757" i="1" a="1"/>
  <c r="I757" i="1" s="1"/>
  <c r="J757" i="1" s="1"/>
  <c r="I758" i="1" a="1"/>
  <c r="I758" i="1" s="1"/>
  <c r="J758" i="1" s="1"/>
  <c r="I759" i="1" a="1"/>
  <c r="I759" i="1" s="1"/>
  <c r="J759" i="1" s="1"/>
  <c r="I760" i="1" a="1"/>
  <c r="I760" i="1" s="1"/>
  <c r="J760" i="1" s="1"/>
  <c r="I761" i="1" a="1"/>
  <c r="I761" i="1" s="1"/>
  <c r="J761" i="1" s="1"/>
  <c r="I762" i="1" a="1"/>
  <c r="I762" i="1" s="1"/>
  <c r="J762" i="1" s="1"/>
  <c r="I768" i="1" a="1"/>
  <c r="I768" i="1" s="1"/>
  <c r="J768" i="1" s="1"/>
  <c r="I769" i="1" a="1"/>
  <c r="I769" i="1" s="1"/>
  <c r="J769" i="1" s="1"/>
  <c r="I770" i="1" a="1"/>
  <c r="I770" i="1" s="1"/>
  <c r="J770" i="1" s="1"/>
  <c r="I771" i="1" a="1"/>
  <c r="I771" i="1" s="1"/>
  <c r="J771" i="1" s="1"/>
  <c r="I772" i="1" a="1"/>
  <c r="I772" i="1" s="1"/>
  <c r="J772" i="1" s="1"/>
  <c r="J773" i="1"/>
  <c r="I786" i="1" a="1"/>
  <c r="I786" i="1" s="1"/>
  <c r="J786" i="1" s="1"/>
  <c r="I796" i="1" a="1"/>
  <c r="I796" i="1" s="1"/>
  <c r="J796" i="1" s="1"/>
  <c r="I798" i="1" a="1"/>
  <c r="I798" i="1" s="1"/>
  <c r="J798" i="1" s="1"/>
  <c r="I799" i="1" a="1"/>
  <c r="I799" i="1" s="1"/>
  <c r="J799" i="1" s="1"/>
  <c r="I800" i="1" a="1"/>
  <c r="I800" i="1" s="1"/>
  <c r="J800" i="1" s="1"/>
  <c r="I801" i="1" a="1"/>
  <c r="I801" i="1" s="1"/>
  <c r="J801" i="1" s="1"/>
  <c r="I802" i="1" a="1"/>
  <c r="I802" i="1" s="1"/>
  <c r="J802" i="1" s="1"/>
  <c r="I803" i="1" a="1"/>
  <c r="I803" i="1" s="1"/>
  <c r="J803" i="1" s="1"/>
  <c r="I804" i="1" a="1"/>
  <c r="I804" i="1" s="1"/>
  <c r="J804" i="1" s="1"/>
  <c r="I805" i="1" a="1"/>
  <c r="I805" i="1" s="1"/>
  <c r="J805" i="1" s="1"/>
  <c r="I806" i="1" a="1"/>
  <c r="I806" i="1" s="1"/>
  <c r="J806" i="1" s="1"/>
  <c r="I807" i="1" a="1"/>
  <c r="I807" i="1" s="1"/>
  <c r="J807" i="1" s="1"/>
  <c r="I808" i="1" a="1"/>
  <c r="I808" i="1" s="1"/>
  <c r="J808" i="1" s="1"/>
  <c r="I809" i="1" a="1"/>
  <c r="I809" i="1" s="1"/>
  <c r="J809" i="1" s="1"/>
  <c r="J810" i="1"/>
  <c r="I811" i="1" a="1"/>
  <c r="I811" i="1" s="1"/>
  <c r="J811" i="1" s="1"/>
  <c r="I812" i="1" a="1"/>
  <c r="I812" i="1" s="1"/>
  <c r="J812" i="1" s="1"/>
  <c r="I813" i="1" a="1"/>
  <c r="I813" i="1" s="1"/>
  <c r="J813" i="1" s="1"/>
  <c r="I814" i="1" a="1"/>
  <c r="I814" i="1" s="1"/>
  <c r="J814" i="1" s="1"/>
  <c r="I815" i="1" a="1"/>
  <c r="I815" i="1" s="1"/>
  <c r="J815" i="1" s="1"/>
  <c r="I817" i="1" a="1"/>
  <c r="I817" i="1" s="1"/>
  <c r="J817" i="1" s="1"/>
  <c r="I818" i="1" a="1"/>
  <c r="I818" i="1" s="1"/>
  <c r="J818" i="1" s="1"/>
  <c r="I819" i="1" a="1"/>
  <c r="I819" i="1" s="1"/>
  <c r="J819" i="1" s="1"/>
  <c r="I820" i="1" a="1"/>
  <c r="I820" i="1" s="1"/>
  <c r="J820" i="1" s="1"/>
  <c r="I821" i="1" a="1"/>
  <c r="I821" i="1" s="1"/>
  <c r="J821" i="1" s="1"/>
  <c r="I822" i="1" a="1"/>
  <c r="I822" i="1" s="1"/>
  <c r="J822" i="1" s="1"/>
  <c r="I823" i="1" a="1"/>
  <c r="I823" i="1" s="1"/>
  <c r="J823" i="1" s="1"/>
  <c r="I824" i="1" a="1"/>
  <c r="I824" i="1" s="1"/>
  <c r="J824" i="1" s="1"/>
  <c r="I825" i="1" a="1"/>
  <c r="I825" i="1" s="1"/>
  <c r="J825" i="1" s="1"/>
  <c r="I826" i="1" a="1"/>
  <c r="I826" i="1" s="1"/>
  <c r="J826" i="1" s="1"/>
  <c r="I827" i="1" a="1"/>
  <c r="I827" i="1" s="1"/>
  <c r="J827" i="1" s="1"/>
  <c r="I828" i="1" a="1"/>
  <c r="I828" i="1" s="1"/>
  <c r="J828" i="1" s="1"/>
  <c r="I829" i="1" a="1"/>
  <c r="I829" i="1" s="1"/>
  <c r="J829" i="1" s="1"/>
  <c r="I830" i="1" a="1"/>
  <c r="I830" i="1" s="1"/>
  <c r="J830" i="1" s="1"/>
  <c r="I831" i="1" a="1"/>
  <c r="I831" i="1" s="1"/>
  <c r="J831" i="1" s="1"/>
  <c r="I832" i="1" a="1"/>
  <c r="I832" i="1" s="1"/>
  <c r="J832" i="1" s="1"/>
  <c r="I833" i="1" a="1"/>
  <c r="I833" i="1" s="1"/>
  <c r="J833" i="1" s="1"/>
  <c r="I834" i="1" a="1"/>
  <c r="I834" i="1" s="1"/>
  <c r="J834" i="1" s="1"/>
  <c r="I835" i="1" a="1"/>
  <c r="I835" i="1" s="1"/>
  <c r="J835" i="1" s="1"/>
  <c r="I836" i="1" a="1"/>
  <c r="I836" i="1" s="1"/>
  <c r="J836" i="1" s="1"/>
  <c r="I837" i="1" a="1"/>
  <c r="I837" i="1" s="1"/>
  <c r="J837" i="1" s="1"/>
  <c r="I838" i="1" a="1"/>
  <c r="I838" i="1" s="1"/>
  <c r="J838" i="1" s="1"/>
  <c r="I839" i="1" a="1"/>
  <c r="I839" i="1" s="1"/>
  <c r="J839" i="1" s="1"/>
  <c r="I840" i="1" a="1"/>
  <c r="I840" i="1" s="1"/>
  <c r="J840" i="1" s="1"/>
  <c r="I841" i="1" a="1"/>
  <c r="I841" i="1" s="1"/>
  <c r="J841" i="1" s="1"/>
  <c r="I842" i="1" a="1"/>
  <c r="I842" i="1" s="1"/>
  <c r="J842" i="1" s="1"/>
  <c r="I843" i="1" a="1"/>
  <c r="I843" i="1" s="1"/>
  <c r="J843" i="1" s="1"/>
  <c r="I844" i="1" a="1"/>
  <c r="I844" i="1" s="1"/>
  <c r="J844" i="1" s="1"/>
  <c r="I845" i="1" a="1"/>
  <c r="I845" i="1" s="1"/>
  <c r="J845" i="1" s="1"/>
  <c r="I846" i="1" a="1"/>
  <c r="I846" i="1" s="1"/>
  <c r="J846" i="1" s="1"/>
  <c r="I848" i="1" a="1"/>
  <c r="I848" i="1" s="1"/>
  <c r="J848" i="1" s="1"/>
  <c r="I849" i="1" a="1"/>
  <c r="I849" i="1" s="1"/>
  <c r="J849" i="1" s="1"/>
  <c r="I850" i="1" a="1"/>
  <c r="I850" i="1" s="1"/>
  <c r="J850" i="1" s="1"/>
  <c r="I851" i="1" a="1"/>
  <c r="I851" i="1" s="1"/>
  <c r="J851" i="1" s="1"/>
  <c r="I852" i="1" a="1"/>
  <c r="I852" i="1" s="1"/>
  <c r="J852" i="1" s="1"/>
  <c r="I853" i="1" a="1"/>
  <c r="I853" i="1" s="1"/>
  <c r="J853" i="1" s="1"/>
  <c r="I854" i="1" a="1"/>
  <c r="I854" i="1" s="1"/>
  <c r="J854" i="1" s="1"/>
  <c r="I855" i="1" a="1"/>
  <c r="I855" i="1" s="1"/>
  <c r="J855" i="1" s="1"/>
  <c r="I856" i="1" a="1"/>
  <c r="I856" i="1" s="1"/>
  <c r="J856" i="1" s="1"/>
  <c r="J857" i="1"/>
  <c r="J858" i="1"/>
  <c r="J859" i="1"/>
  <c r="J860" i="1"/>
  <c r="J861" i="1"/>
  <c r="I862" i="1" a="1"/>
  <c r="I862" i="1" s="1"/>
  <c r="J862" i="1" s="1"/>
  <c r="I863" i="1" a="1"/>
  <c r="I863" i="1" s="1"/>
  <c r="J863" i="1" s="1"/>
  <c r="I864" i="1" a="1"/>
  <c r="I864" i="1" s="1"/>
  <c r="J864" i="1" s="1"/>
  <c r="I865" i="1" a="1"/>
  <c r="I865" i="1" s="1"/>
  <c r="J865" i="1" s="1"/>
  <c r="I866" i="1" a="1"/>
  <c r="I866" i="1" s="1"/>
  <c r="J866" i="1" s="1"/>
  <c r="I867" i="1" a="1"/>
  <c r="I867" i="1" s="1"/>
  <c r="J867" i="1" s="1"/>
  <c r="I868" i="1" a="1"/>
  <c r="I868" i="1" s="1"/>
  <c r="J868" i="1" s="1"/>
  <c r="I869" i="1" a="1"/>
  <c r="I869" i="1" s="1"/>
  <c r="J869" i="1" s="1"/>
  <c r="I870" i="1" a="1"/>
  <c r="I870" i="1" s="1"/>
  <c r="J870" i="1" s="1"/>
  <c r="I871" i="1" a="1"/>
  <c r="I871" i="1" s="1"/>
  <c r="J871" i="1" s="1"/>
  <c r="I872" i="1" a="1"/>
  <c r="I872" i="1" s="1"/>
  <c r="J872" i="1" s="1"/>
  <c r="I873" i="1" a="1"/>
  <c r="I873" i="1" s="1"/>
  <c r="J873" i="1" s="1"/>
  <c r="I874" i="1" a="1"/>
  <c r="I874" i="1" s="1"/>
  <c r="J874" i="1" s="1"/>
  <c r="I875" i="1" a="1"/>
  <c r="I875" i="1" s="1"/>
  <c r="J875" i="1" s="1"/>
  <c r="I876" i="1" a="1"/>
  <c r="I876" i="1" s="1"/>
  <c r="J876" i="1" s="1"/>
  <c r="I877" i="1" a="1"/>
  <c r="I877" i="1" s="1"/>
  <c r="J877" i="1" s="1"/>
  <c r="I878" i="1" a="1"/>
  <c r="I878" i="1" s="1"/>
  <c r="J878" i="1" s="1"/>
  <c r="I879" i="1" a="1"/>
  <c r="I879" i="1" s="1"/>
  <c r="J879" i="1" s="1"/>
  <c r="I885" i="1" a="1"/>
  <c r="I885" i="1" s="1"/>
  <c r="J885" i="1" s="1"/>
  <c r="I886" i="1" a="1"/>
  <c r="I886" i="1" s="1"/>
  <c r="J886" i="1" s="1"/>
  <c r="I887" i="1" a="1"/>
  <c r="I887" i="1" s="1"/>
  <c r="J887" i="1" s="1"/>
  <c r="I888" i="1" a="1"/>
  <c r="I888" i="1" s="1"/>
  <c r="J888" i="1" s="1"/>
  <c r="J889" i="1"/>
  <c r="I890" i="1" a="1"/>
  <c r="I890" i="1" s="1"/>
  <c r="J890" i="1" s="1"/>
  <c r="I891" i="1" a="1"/>
  <c r="I891" i="1" s="1"/>
  <c r="J891" i="1" s="1"/>
  <c r="I892" i="1" a="1"/>
  <c r="I892" i="1" s="1"/>
  <c r="J892" i="1" s="1"/>
  <c r="I893" i="1" a="1"/>
  <c r="I893" i="1" s="1"/>
  <c r="J893" i="1" s="1"/>
  <c r="I894" i="1" a="1"/>
  <c r="I894" i="1" s="1"/>
  <c r="J894" i="1" s="1"/>
  <c r="I897" i="1" a="1"/>
  <c r="I897" i="1" s="1"/>
  <c r="J897" i="1" s="1"/>
  <c r="I898" i="1" a="1"/>
  <c r="I898" i="1" s="1"/>
  <c r="J898" i="1" s="1"/>
  <c r="I899" i="1" a="1"/>
  <c r="I899" i="1" s="1"/>
  <c r="J899" i="1" s="1"/>
  <c r="I900" i="1" a="1"/>
  <c r="I900" i="1" s="1"/>
  <c r="J900" i="1" s="1"/>
  <c r="I901" i="1" a="1"/>
  <c r="I901" i="1" s="1"/>
  <c r="J901" i="1" s="1"/>
  <c r="I902" i="1" a="1"/>
  <c r="I902" i="1" s="1"/>
  <c r="J902" i="1" s="1"/>
  <c r="I903" i="1" a="1"/>
  <c r="I903" i="1" s="1"/>
  <c r="J903" i="1" s="1"/>
  <c r="I904" i="1" a="1"/>
  <c r="I904" i="1" s="1"/>
  <c r="J904" i="1" s="1"/>
  <c r="I905" i="1" a="1"/>
  <c r="I905" i="1" s="1"/>
  <c r="J905" i="1" s="1"/>
  <c r="I906" i="1" a="1"/>
  <c r="I906" i="1" s="1"/>
  <c r="J906" i="1" s="1"/>
  <c r="I907" i="1" a="1"/>
  <c r="I907" i="1" s="1"/>
  <c r="J907" i="1" s="1"/>
  <c r="I911" i="1" a="1"/>
  <c r="I911" i="1" s="1"/>
  <c r="J911" i="1" s="1"/>
  <c r="I912" i="1" a="1"/>
  <c r="I912" i="1" s="1"/>
  <c r="J912" i="1" s="1"/>
  <c r="I913" i="1" a="1"/>
  <c r="I913" i="1" s="1"/>
  <c r="J913" i="1" s="1"/>
  <c r="J914" i="1"/>
  <c r="I915" i="1" a="1"/>
  <c r="I915" i="1" s="1"/>
  <c r="J915" i="1" s="1"/>
  <c r="I916" i="1" a="1"/>
  <c r="I916" i="1" s="1"/>
  <c r="J916" i="1" s="1"/>
  <c r="I917" i="1" a="1"/>
  <c r="I917" i="1" s="1"/>
  <c r="J917" i="1" s="1"/>
  <c r="I918" i="1" a="1"/>
  <c r="I918" i="1" s="1"/>
  <c r="J918" i="1" s="1"/>
  <c r="I919" i="1" a="1"/>
  <c r="I919" i="1" s="1"/>
  <c r="J919" i="1" s="1"/>
  <c r="I920" i="1" a="1"/>
  <c r="I920" i="1" s="1"/>
  <c r="J920" i="1" s="1"/>
  <c r="I921" i="1" a="1"/>
  <c r="I921" i="1" s="1"/>
  <c r="J921" i="1" s="1"/>
  <c r="I922" i="1" a="1"/>
  <c r="I922" i="1" s="1"/>
  <c r="J922" i="1" s="1"/>
  <c r="I923" i="1" a="1"/>
  <c r="I923" i="1" s="1"/>
  <c r="J923" i="1" s="1"/>
  <c r="I924" i="1" a="1"/>
  <c r="I924" i="1" s="1"/>
  <c r="J924" i="1" s="1"/>
  <c r="I925" i="1" a="1"/>
  <c r="I925" i="1" s="1"/>
  <c r="J925" i="1" s="1"/>
  <c r="I926" i="1" a="1"/>
  <c r="I926" i="1" s="1"/>
  <c r="J926" i="1" s="1"/>
  <c r="I927" i="1" a="1"/>
  <c r="I927" i="1" s="1"/>
  <c r="J927" i="1" s="1"/>
  <c r="I928" i="1" a="1"/>
  <c r="I928" i="1" s="1"/>
  <c r="J928" i="1" s="1"/>
  <c r="I929" i="1" a="1"/>
  <c r="I929" i="1" s="1"/>
  <c r="J929" i="1" s="1"/>
  <c r="I930" i="1" a="1"/>
  <c r="I930" i="1" s="1"/>
  <c r="J930" i="1" s="1"/>
  <c r="I931" i="1" a="1"/>
  <c r="I931" i="1" s="1"/>
  <c r="J931" i="1" s="1"/>
  <c r="I932" i="1" a="1"/>
  <c r="I932" i="1" s="1"/>
  <c r="J932" i="1" s="1"/>
  <c r="I933" i="1" a="1"/>
  <c r="I933" i="1" s="1"/>
  <c r="J933" i="1" s="1"/>
  <c r="I934" i="1" a="1"/>
  <c r="I934" i="1" s="1"/>
  <c r="J934" i="1" s="1"/>
  <c r="I935" i="1" a="1"/>
  <c r="I935" i="1" s="1"/>
  <c r="J935" i="1" s="1"/>
  <c r="I936" i="1" a="1"/>
  <c r="I936" i="1" s="1"/>
  <c r="J936" i="1" s="1"/>
  <c r="I937" i="1" a="1"/>
  <c r="I937" i="1" s="1"/>
  <c r="J937" i="1" s="1"/>
  <c r="I938" i="1" a="1"/>
  <c r="I938" i="1" s="1"/>
  <c r="J938" i="1" s="1"/>
  <c r="I939" i="1" a="1"/>
  <c r="I939" i="1" s="1"/>
  <c r="J939" i="1" s="1"/>
  <c r="I940" i="1" a="1"/>
  <c r="I940" i="1" s="1"/>
  <c r="J940" i="1" s="1"/>
  <c r="I941" i="1" a="1"/>
  <c r="I941" i="1" s="1"/>
  <c r="J941" i="1" s="1"/>
  <c r="I942" i="1" a="1"/>
  <c r="I942" i="1" s="1"/>
  <c r="J942" i="1" s="1"/>
  <c r="I943" i="1" a="1"/>
  <c r="I943" i="1" s="1"/>
  <c r="J943" i="1" s="1"/>
  <c r="I944" i="1" a="1"/>
  <c r="I944" i="1" s="1"/>
  <c r="J944" i="1" s="1"/>
  <c r="I945" i="1" a="1"/>
  <c r="I945" i="1" s="1"/>
  <c r="J945" i="1" s="1"/>
  <c r="I946" i="1" a="1"/>
  <c r="I946" i="1" s="1"/>
  <c r="J946" i="1" s="1"/>
  <c r="I947" i="1" a="1"/>
  <c r="I947" i="1" s="1"/>
  <c r="J947" i="1" s="1"/>
  <c r="I948" i="1" a="1"/>
  <c r="I948" i="1" s="1"/>
  <c r="J948" i="1" s="1"/>
  <c r="I949" i="1" a="1"/>
  <c r="I949" i="1" s="1"/>
  <c r="J949" i="1" s="1"/>
  <c r="I950" i="1" a="1"/>
  <c r="I950" i="1" s="1"/>
  <c r="J950" i="1" s="1"/>
  <c r="I952" i="1" a="1"/>
  <c r="I952" i="1" s="1"/>
  <c r="J952" i="1" s="1"/>
  <c r="I953" i="1" a="1"/>
  <c r="I953" i="1" s="1"/>
  <c r="J953" i="1" s="1"/>
  <c r="I954" i="1" a="1"/>
  <c r="I954" i="1" s="1"/>
  <c r="J954" i="1" s="1"/>
  <c r="I955" i="1" a="1"/>
  <c r="I955" i="1" s="1"/>
  <c r="J955" i="1" s="1"/>
  <c r="I956" i="1" a="1"/>
  <c r="I956" i="1" s="1"/>
  <c r="J956" i="1" s="1"/>
  <c r="I957" i="1" a="1"/>
  <c r="I957" i="1" s="1"/>
  <c r="J957" i="1" s="1"/>
  <c r="I958" i="1" a="1"/>
  <c r="I958" i="1" s="1"/>
  <c r="J958" i="1" s="1"/>
  <c r="I959" i="1" a="1"/>
  <c r="I959" i="1" s="1"/>
  <c r="J959" i="1" s="1"/>
  <c r="I962" i="1" a="1"/>
  <c r="I962" i="1" s="1"/>
  <c r="J962" i="1" s="1"/>
  <c r="I963" i="1" a="1"/>
  <c r="I963" i="1" s="1"/>
  <c r="I964" i="1" a="1"/>
  <c r="I964" i="1" s="1"/>
  <c r="J964" i="1" s="1"/>
  <c r="I965" i="1" a="1"/>
  <c r="I965" i="1" s="1"/>
  <c r="J965" i="1" s="1"/>
  <c r="I966" i="1" a="1"/>
  <c r="I966" i="1" s="1"/>
  <c r="J966" i="1" s="1"/>
  <c r="I967" i="1" a="1"/>
  <c r="I967" i="1" s="1"/>
  <c r="J967" i="1" s="1"/>
  <c r="I968" i="1" a="1"/>
  <c r="I968" i="1" s="1"/>
  <c r="J968" i="1" s="1"/>
  <c r="I969" i="1" a="1"/>
  <c r="I969" i="1" s="1"/>
  <c r="J969" i="1" s="1"/>
  <c r="I970" i="1" a="1"/>
  <c r="I970" i="1" s="1"/>
  <c r="J970" i="1" s="1"/>
  <c r="I971" i="1" a="1"/>
  <c r="I971" i="1" s="1"/>
  <c r="J971" i="1" s="1"/>
  <c r="I972" i="1" a="1"/>
  <c r="I972" i="1" s="1"/>
  <c r="J972" i="1" s="1"/>
  <c r="I973" i="1" a="1"/>
  <c r="I973" i="1" s="1"/>
  <c r="J973" i="1" s="1"/>
  <c r="I974" i="1" a="1"/>
  <c r="I974" i="1" s="1"/>
  <c r="J974" i="1" s="1"/>
  <c r="I975" i="1" a="1"/>
  <c r="I975" i="1" s="1"/>
  <c r="J975" i="1" s="1"/>
  <c r="I976" i="1" a="1"/>
  <c r="I976" i="1" s="1"/>
  <c r="J976" i="1" s="1"/>
  <c r="I977" i="1" a="1"/>
  <c r="I977" i="1" s="1"/>
  <c r="J977" i="1" s="1"/>
  <c r="I978" i="1" a="1"/>
  <c r="I978" i="1" s="1"/>
  <c r="J978" i="1" s="1"/>
  <c r="I979" i="1" a="1"/>
  <c r="I979" i="1" s="1"/>
  <c r="J979" i="1" s="1"/>
  <c r="I980" i="1" a="1"/>
  <c r="I980" i="1" s="1"/>
  <c r="J980" i="1" s="1"/>
  <c r="I981" i="1" a="1"/>
  <c r="I981" i="1" s="1"/>
  <c r="J981" i="1" s="1"/>
  <c r="I982" i="1" a="1"/>
  <c r="I982" i="1" s="1"/>
  <c r="J982" i="1" s="1"/>
  <c r="I992" i="1" a="1"/>
  <c r="I992" i="1" s="1"/>
  <c r="J992" i="1" s="1"/>
  <c r="I1000" i="1" a="1"/>
  <c r="I1000" i="1" s="1"/>
  <c r="J1000" i="1" s="1"/>
  <c r="I1001" i="1" a="1"/>
  <c r="I1001" i="1" s="1"/>
  <c r="J1001" i="1" s="1"/>
  <c r="I1006" i="1" a="1"/>
  <c r="I1006" i="1" s="1"/>
  <c r="J1006" i="1" s="1"/>
  <c r="I1007" i="1" a="1"/>
  <c r="I1007" i="1" s="1"/>
  <c r="J1007" i="1" s="1"/>
  <c r="I1008" i="1" a="1"/>
  <c r="I1008" i="1" s="1"/>
  <c r="J1008" i="1" s="1"/>
  <c r="I1009" i="1" a="1"/>
  <c r="I1009" i="1" s="1"/>
  <c r="J1009" i="1" s="1"/>
  <c r="I1013" i="1" a="1"/>
  <c r="I1013" i="1" s="1"/>
  <c r="J1013" i="1" s="1"/>
  <c r="I1014" i="1" a="1"/>
  <c r="I1014" i="1" s="1"/>
  <c r="J1014" i="1" s="1"/>
  <c r="I1015" i="1" a="1"/>
  <c r="I1015" i="1" s="1"/>
  <c r="J1015" i="1" s="1"/>
  <c r="I1016" i="1" a="1"/>
  <c r="I1016" i="1" s="1"/>
  <c r="J1016" i="1" s="1"/>
  <c r="I1017" i="1" a="1"/>
  <c r="I1017" i="1" s="1"/>
  <c r="J1017" i="1" s="1"/>
  <c r="I1018" i="1" a="1"/>
  <c r="I1018" i="1" s="1"/>
  <c r="J1018" i="1" s="1"/>
  <c r="I1019" i="1" a="1"/>
  <c r="I1019" i="1" s="1"/>
  <c r="J1019" i="1" s="1"/>
  <c r="I1020" i="1" a="1"/>
  <c r="I1020" i="1" s="1"/>
  <c r="J1020" i="1" s="1"/>
  <c r="I1021" i="1" a="1"/>
  <c r="I1021" i="1" s="1"/>
  <c r="J1021" i="1" s="1"/>
  <c r="I1022" i="1" a="1"/>
  <c r="I1022" i="1" s="1"/>
  <c r="J1022" i="1" s="1"/>
  <c r="I1023" i="1" a="1"/>
  <c r="I1023" i="1" s="1"/>
  <c r="J1023" i="1" s="1"/>
  <c r="I1024" i="1" a="1"/>
  <c r="I1024" i="1" s="1"/>
  <c r="J1024" i="1" s="1"/>
  <c r="I1025" i="1" a="1"/>
  <c r="I1025" i="1" s="1"/>
  <c r="J1025" i="1" s="1"/>
  <c r="I1026" i="1" a="1"/>
  <c r="I1026" i="1" s="1"/>
  <c r="J1026" i="1" s="1"/>
  <c r="I1027" i="1" a="1"/>
  <c r="I1027" i="1" s="1"/>
  <c r="J1027" i="1" s="1"/>
  <c r="I1028" i="1" a="1"/>
  <c r="I1028" i="1" s="1"/>
  <c r="J1028" i="1" s="1"/>
  <c r="I1029" i="1" a="1"/>
  <c r="I1029" i="1" s="1"/>
  <c r="J1029" i="1" s="1"/>
  <c r="I1030" i="1" a="1"/>
  <c r="I1030" i="1" s="1"/>
  <c r="J1030" i="1" s="1"/>
  <c r="I1031" i="1" a="1"/>
  <c r="I1031" i="1" s="1"/>
  <c r="J1031" i="1" s="1"/>
  <c r="I1034" i="1" a="1"/>
  <c r="I1034" i="1" s="1"/>
  <c r="J1034" i="1" s="1"/>
  <c r="I1035" i="1" a="1"/>
  <c r="I1035" i="1" s="1"/>
  <c r="J1035" i="1" s="1"/>
  <c r="I1036" i="1" a="1"/>
  <c r="I1036" i="1" s="1"/>
  <c r="J1036" i="1" s="1"/>
  <c r="I1037" i="1" a="1"/>
  <c r="I1037" i="1" s="1"/>
  <c r="J1037" i="1" s="1"/>
  <c r="I1038" i="1" a="1"/>
  <c r="I1038" i="1" s="1"/>
  <c r="J1038" i="1" s="1"/>
  <c r="I1039" i="1" a="1"/>
  <c r="I1039" i="1" s="1"/>
  <c r="J1039" i="1" s="1"/>
  <c r="J1040" i="1"/>
  <c r="I1041" i="1" a="1"/>
  <c r="I1041" i="1" s="1"/>
  <c r="J1041" i="1" s="1"/>
  <c r="J1042" i="1"/>
  <c r="I1043" i="1" a="1"/>
  <c r="I1043" i="1" s="1"/>
  <c r="J1043" i="1" s="1"/>
  <c r="I1044" i="1" a="1"/>
  <c r="I1044" i="1" s="1"/>
  <c r="J1044" i="1" s="1"/>
  <c r="I1045" i="1" a="1"/>
  <c r="I1045" i="1" s="1"/>
  <c r="J1045" i="1" s="1"/>
  <c r="I1046" i="1" a="1"/>
  <c r="I1046" i="1" s="1"/>
  <c r="J1046" i="1" s="1"/>
  <c r="I1047" i="1" a="1"/>
  <c r="I1047" i="1" s="1"/>
  <c r="J1047" i="1" s="1"/>
  <c r="I1048" i="1" a="1"/>
  <c r="I1048" i="1" s="1"/>
  <c r="J1048" i="1" s="1"/>
  <c r="I1049" i="1" a="1"/>
  <c r="I1049" i="1" s="1"/>
  <c r="J1049" i="1" s="1"/>
  <c r="J1050" i="1"/>
  <c r="I1051" i="1" a="1"/>
  <c r="I1051" i="1" s="1"/>
  <c r="J1051" i="1" s="1"/>
  <c r="I1052" i="1" a="1"/>
  <c r="I1052" i="1" s="1"/>
  <c r="J1052" i="1" s="1"/>
  <c r="I1053" i="1" a="1"/>
  <c r="I1053" i="1" s="1"/>
  <c r="J1053" i="1" s="1"/>
  <c r="I1054" i="1" a="1"/>
  <c r="I1054" i="1" s="1"/>
  <c r="J1054" i="1" s="1"/>
  <c r="J1055" i="1"/>
  <c r="I1056" i="1" a="1"/>
  <c r="I1056" i="1" s="1"/>
  <c r="J1056" i="1" s="1"/>
  <c r="I1057" i="1" a="1"/>
  <c r="I1057" i="1" s="1"/>
  <c r="J1057" i="1" s="1"/>
  <c r="I1058" i="1" a="1"/>
  <c r="I1058" i="1" s="1"/>
  <c r="J1058" i="1" s="1"/>
  <c r="I1059" i="1" a="1"/>
  <c r="I1059" i="1" s="1"/>
  <c r="J1059" i="1" s="1"/>
  <c r="I1060" i="1" a="1"/>
  <c r="I1060" i="1" s="1"/>
  <c r="J1060" i="1" s="1"/>
  <c r="I1061" i="1" a="1"/>
  <c r="I1061" i="1" s="1"/>
  <c r="J1061" i="1" s="1"/>
  <c r="I1062" i="1" a="1"/>
  <c r="I1062" i="1" s="1"/>
  <c r="J1062" i="1" s="1"/>
  <c r="I1063" i="1" a="1"/>
  <c r="I1063" i="1" s="1"/>
  <c r="J1063" i="1" s="1"/>
  <c r="I1064" i="1" a="1"/>
  <c r="I1064" i="1" s="1"/>
  <c r="J1064" i="1" s="1"/>
  <c r="I1065" i="1" a="1"/>
  <c r="I1065" i="1" s="1"/>
  <c r="J1065" i="1" s="1"/>
  <c r="I1066" i="1" a="1"/>
  <c r="I1066" i="1" s="1"/>
  <c r="J1066" i="1" s="1"/>
  <c r="I1067" i="1" a="1"/>
  <c r="I1067" i="1" s="1"/>
  <c r="J1067" i="1" s="1"/>
  <c r="I1068" i="1" a="1"/>
  <c r="I1068" i="1" s="1"/>
  <c r="J1068" i="1" s="1"/>
  <c r="I1069" i="1" a="1"/>
  <c r="I1069" i="1" s="1"/>
  <c r="J1069" i="1" s="1"/>
  <c r="I1070" i="1" a="1"/>
  <c r="I1070" i="1" s="1"/>
  <c r="J1070" i="1" s="1"/>
  <c r="I1071" i="1" a="1"/>
  <c r="I1071" i="1" s="1"/>
  <c r="J1071" i="1" s="1"/>
  <c r="I1072" i="1" a="1"/>
  <c r="I1072" i="1" s="1"/>
  <c r="J1072" i="1" s="1"/>
  <c r="I1073" i="1" a="1"/>
  <c r="I1073" i="1" s="1"/>
  <c r="J1073" i="1" s="1"/>
  <c r="I1074" i="1" a="1"/>
  <c r="I1074" i="1" s="1"/>
  <c r="J1074" i="1" s="1"/>
  <c r="I1075" i="1" a="1"/>
  <c r="I1075" i="1" s="1"/>
  <c r="J1075" i="1" s="1"/>
  <c r="I1076" i="1" a="1"/>
  <c r="I1076" i="1" s="1"/>
  <c r="J1076" i="1" s="1"/>
  <c r="I1077" i="1" a="1"/>
  <c r="I1077" i="1" s="1"/>
  <c r="J1077" i="1" s="1"/>
  <c r="I1078" i="1" a="1"/>
  <c r="I1078" i="1" s="1"/>
  <c r="J1078" i="1" s="1"/>
  <c r="I1079" i="1" a="1"/>
  <c r="I1079" i="1" s="1"/>
  <c r="J1079" i="1" s="1"/>
  <c r="I1080" i="1" a="1"/>
  <c r="I1080" i="1" s="1"/>
  <c r="J1080" i="1" s="1"/>
  <c r="J1081" i="1"/>
  <c r="I1082" i="1" a="1"/>
  <c r="I1082" i="1" s="1"/>
  <c r="J1082" i="1" s="1"/>
  <c r="I1083" i="1" a="1"/>
  <c r="I1083" i="1" s="1"/>
  <c r="J1083" i="1" s="1"/>
  <c r="I1084" i="1" a="1"/>
  <c r="I1084" i="1" s="1"/>
  <c r="J1084" i="1" s="1"/>
  <c r="I1085" i="1" a="1"/>
  <c r="I1085" i="1" s="1"/>
  <c r="J1085" i="1" s="1"/>
  <c r="I1086" i="1" a="1"/>
  <c r="I1086" i="1" s="1"/>
  <c r="J1086" i="1" s="1"/>
  <c r="I1087" i="1" a="1"/>
  <c r="I1087" i="1" s="1"/>
  <c r="J1087" i="1" s="1"/>
  <c r="I1088" i="1" a="1"/>
  <c r="I1088" i="1" s="1"/>
  <c r="J1088" i="1" s="1"/>
  <c r="I1089" i="1" a="1"/>
  <c r="I1089" i="1" s="1"/>
  <c r="J1089" i="1" s="1"/>
  <c r="I1090" i="1" a="1"/>
  <c r="I1090" i="1" s="1"/>
  <c r="J1090" i="1" s="1"/>
  <c r="I1091" i="1" a="1"/>
  <c r="I1091" i="1" s="1"/>
  <c r="J1091" i="1" s="1"/>
  <c r="I1095" i="1" a="1"/>
  <c r="I1095" i="1" s="1"/>
  <c r="J1095" i="1" s="1"/>
  <c r="J1096" i="1"/>
  <c r="I1097" i="1" a="1"/>
  <c r="I1097" i="1" s="1"/>
  <c r="J1097" i="1" s="1"/>
  <c r="I1098" i="1" a="1"/>
  <c r="I1098" i="1" s="1"/>
  <c r="J1098" i="1" s="1"/>
  <c r="I1099" i="1" a="1"/>
  <c r="I1099" i="1" s="1"/>
  <c r="J1099" i="1" s="1"/>
  <c r="I1100" i="1" a="1"/>
  <c r="I1100" i="1" s="1"/>
  <c r="J1100" i="1" s="1"/>
  <c r="I1101" i="1" a="1"/>
  <c r="I1101" i="1" s="1"/>
  <c r="J1101" i="1" s="1"/>
  <c r="J1102" i="1"/>
  <c r="I1103" i="1" a="1"/>
  <c r="I1103" i="1" s="1"/>
  <c r="J1103" i="1" s="1"/>
  <c r="J1104" i="1"/>
  <c r="I1105" i="1" a="1"/>
  <c r="I1105" i="1" s="1"/>
  <c r="J1105" i="1" s="1"/>
  <c r="I1106" i="1" a="1"/>
  <c r="I1106" i="1" s="1"/>
  <c r="J1106" i="1" s="1"/>
  <c r="I1107" i="1" a="1"/>
  <c r="I1107" i="1" s="1"/>
  <c r="J1107" i="1" s="1"/>
  <c r="I1108" i="1" a="1"/>
  <c r="I1108" i="1" s="1"/>
  <c r="J1108" i="1" s="1"/>
  <c r="I1109" i="1" a="1"/>
  <c r="I1109" i="1" s="1"/>
  <c r="J1109" i="1" s="1"/>
  <c r="I1110" i="1" a="1"/>
  <c r="I1110" i="1" s="1"/>
  <c r="J1110" i="1" s="1"/>
  <c r="I1111" i="1" a="1"/>
  <c r="I1111" i="1" s="1"/>
  <c r="J1111" i="1" s="1"/>
  <c r="I1112" i="1" a="1"/>
  <c r="I1112" i="1" s="1"/>
  <c r="J1112" i="1" s="1"/>
  <c r="I1113" i="1" a="1"/>
  <c r="I1113" i="1" s="1"/>
  <c r="J1113" i="1" s="1"/>
  <c r="I1114" i="1" a="1"/>
  <c r="I1114" i="1" s="1"/>
  <c r="J1114" i="1" s="1"/>
  <c r="J1115" i="1"/>
  <c r="I1116" i="1" a="1"/>
  <c r="I1116" i="1" s="1"/>
  <c r="J1116" i="1" s="1"/>
  <c r="I1117" i="1" a="1"/>
  <c r="I1117" i="1" s="1"/>
  <c r="J1117" i="1" s="1"/>
  <c r="I1118" i="1" a="1"/>
  <c r="I1118" i="1" s="1"/>
  <c r="J1118" i="1" s="1"/>
  <c r="I1119" i="1" a="1"/>
  <c r="I1119" i="1" s="1"/>
  <c r="J1119" i="1" s="1"/>
  <c r="I1120" i="1" a="1"/>
  <c r="I1120" i="1" s="1"/>
  <c r="J1120" i="1" s="1"/>
  <c r="I1121" i="1" a="1"/>
  <c r="I1121" i="1" s="1"/>
  <c r="J1121" i="1" s="1"/>
  <c r="I1122" i="1" a="1"/>
  <c r="I1122" i="1" s="1"/>
  <c r="J1122" i="1" s="1"/>
  <c r="I1123" i="1" a="1"/>
  <c r="I1123" i="1" s="1"/>
  <c r="J1123" i="1" s="1"/>
  <c r="I1124" i="1" a="1"/>
  <c r="I1124" i="1" s="1"/>
  <c r="J1124" i="1" s="1"/>
  <c r="I1125" i="1" a="1"/>
  <c r="I1125" i="1" s="1"/>
  <c r="J1125" i="1" s="1"/>
  <c r="I1126" i="1" a="1"/>
  <c r="I1126" i="1" s="1"/>
  <c r="J1126" i="1" s="1"/>
  <c r="I1128" i="1" a="1"/>
  <c r="I1128" i="1" s="1"/>
  <c r="J1128" i="1" s="1"/>
  <c r="I1129" i="1" a="1"/>
  <c r="I1129" i="1" s="1"/>
  <c r="J1129" i="1" s="1"/>
  <c r="I1130" i="1" a="1"/>
  <c r="I1130" i="1" s="1"/>
  <c r="J1130" i="1" s="1"/>
  <c r="I1131" i="1" a="1"/>
  <c r="I1131" i="1" s="1"/>
  <c r="J1131" i="1" s="1"/>
  <c r="I1132" i="1" a="1"/>
  <c r="I1132" i="1" s="1"/>
  <c r="J1132" i="1" s="1"/>
  <c r="I1133" i="1" a="1"/>
  <c r="I1133" i="1" s="1"/>
  <c r="J1133" i="1" s="1"/>
  <c r="I1134" i="1" a="1"/>
  <c r="I1134" i="1" s="1"/>
  <c r="J1134" i="1" s="1"/>
  <c r="I1135" i="1" a="1"/>
  <c r="I1135" i="1" s="1"/>
  <c r="J1135" i="1" s="1"/>
  <c r="I1136" i="1" a="1"/>
  <c r="I1136" i="1" s="1"/>
  <c r="J1136" i="1" s="1"/>
  <c r="I1153" i="1" a="1"/>
  <c r="I1153" i="1" s="1"/>
  <c r="J1153" i="1" s="1"/>
  <c r="I1154" i="1" a="1"/>
  <c r="I1154" i="1" s="1"/>
  <c r="J1154" i="1" s="1"/>
  <c r="I1155" i="1" a="1"/>
  <c r="I1155" i="1" s="1"/>
  <c r="J1155" i="1" s="1"/>
  <c r="I1156" i="1" a="1"/>
  <c r="I1156" i="1" s="1"/>
  <c r="J1156" i="1" s="1"/>
  <c r="I1157" i="1" a="1"/>
  <c r="I1157" i="1" s="1"/>
  <c r="J1157" i="1" s="1"/>
  <c r="I1158" i="1" a="1"/>
  <c r="I1158" i="1" s="1"/>
  <c r="J1158" i="1" s="1"/>
  <c r="I1159" i="1" a="1"/>
  <c r="I1159" i="1" s="1"/>
  <c r="J1159" i="1" s="1"/>
  <c r="I1160" i="1" a="1"/>
  <c r="I1160" i="1" s="1"/>
  <c r="J1160" i="1" s="1"/>
  <c r="I1161" i="1" a="1"/>
  <c r="I1161" i="1" s="1"/>
  <c r="J1161" i="1" s="1"/>
  <c r="I1162" i="1" a="1"/>
  <c r="I1162" i="1" s="1"/>
  <c r="J1162" i="1" s="1"/>
  <c r="J1163" i="1"/>
  <c r="I1164" i="1" a="1"/>
  <c r="I1164" i="1" s="1"/>
  <c r="J1164" i="1" s="1"/>
  <c r="I1248" i="1" a="1"/>
  <c r="I1248" i="1" s="1"/>
  <c r="J1248" i="1" s="1"/>
  <c r="I1249" i="1" a="1"/>
  <c r="I1249" i="1" s="1"/>
  <c r="J1249" i="1" s="1"/>
  <c r="I1250" i="1" a="1"/>
  <c r="I1250" i="1" s="1"/>
  <c r="J1250" i="1" s="1"/>
  <c r="I1251" i="1" a="1"/>
  <c r="I1251" i="1" s="1"/>
  <c r="J1251" i="1" s="1"/>
  <c r="I1252" i="1" a="1"/>
  <c r="I1252" i="1" s="1"/>
  <c r="J1252" i="1" s="1"/>
  <c r="I1253" i="1" a="1"/>
  <c r="I1253" i="1" s="1"/>
  <c r="J1253" i="1" s="1"/>
  <c r="I1254" i="1" a="1"/>
  <c r="I1254" i="1" s="1"/>
  <c r="J1254" i="1" s="1"/>
  <c r="I1255" i="1" a="1"/>
  <c r="I1255" i="1" s="1"/>
  <c r="J1255" i="1" s="1"/>
  <c r="I1256" i="1" a="1"/>
  <c r="I1256" i="1" s="1"/>
  <c r="J1256" i="1" s="1"/>
  <c r="I1257" i="1" a="1"/>
  <c r="I1257" i="1" s="1"/>
  <c r="J1257" i="1" s="1"/>
  <c r="I1258" i="1" a="1"/>
  <c r="I1258" i="1" s="1"/>
  <c r="J1258" i="1" s="1"/>
  <c r="I1259" i="1" a="1"/>
  <c r="I1259" i="1" s="1"/>
  <c r="J1259" i="1" s="1"/>
  <c r="I1260" i="1" a="1"/>
  <c r="I1260" i="1" s="1"/>
  <c r="J1260" i="1" s="1"/>
  <c r="I1261" i="1" a="1"/>
  <c r="I1261" i="1" s="1"/>
  <c r="J1261" i="1" s="1"/>
  <c r="I1262" i="1" a="1"/>
  <c r="I1262" i="1" s="1"/>
  <c r="J1262" i="1" s="1"/>
  <c r="I1263" i="1" a="1"/>
  <c r="I1263" i="1" s="1"/>
  <c r="J1263" i="1" s="1"/>
  <c r="I1264" i="1" a="1"/>
  <c r="I1264" i="1" s="1"/>
  <c r="J1264" i="1" s="1"/>
  <c r="I1265" i="1" a="1"/>
  <c r="I1265" i="1" s="1"/>
  <c r="J1265" i="1" s="1"/>
  <c r="I1266" i="1" a="1"/>
  <c r="I1266" i="1" s="1"/>
  <c r="J1266" i="1" s="1"/>
  <c r="I1267" i="1" a="1"/>
  <c r="I1267" i="1" s="1"/>
  <c r="J1267" i="1" s="1"/>
  <c r="I1268" i="1" a="1"/>
  <c r="I1268" i="1" s="1"/>
  <c r="J1268" i="1" s="1"/>
  <c r="I1269" i="1" a="1"/>
  <c r="I1269" i="1" s="1"/>
  <c r="J1269" i="1" s="1"/>
  <c r="I1270" i="1" a="1"/>
  <c r="I1270" i="1" s="1"/>
  <c r="J1270" i="1" s="1"/>
  <c r="I1271" i="1" a="1"/>
  <c r="I1271" i="1" s="1"/>
  <c r="J1271" i="1" s="1"/>
  <c r="I1272" i="1" a="1"/>
  <c r="I1272" i="1" s="1"/>
  <c r="J1272" i="1" s="1"/>
  <c r="I1273" i="1" a="1"/>
  <c r="I1273" i="1" s="1"/>
  <c r="J1273" i="1" s="1"/>
  <c r="I1274" i="1" a="1"/>
  <c r="I1274" i="1" s="1"/>
  <c r="J1274" i="1" s="1"/>
  <c r="I1275" i="1" a="1"/>
  <c r="I1275" i="1" s="1"/>
  <c r="J1275" i="1" s="1"/>
  <c r="I1276" i="1" a="1"/>
  <c r="I1276" i="1" s="1"/>
  <c r="J1276" i="1" s="1"/>
  <c r="I1277" i="1" a="1"/>
  <c r="I1277" i="1" s="1"/>
  <c r="J1277" i="1" s="1"/>
  <c r="I1278" i="1" a="1"/>
  <c r="I1278" i="1" s="1"/>
  <c r="J1278" i="1" s="1"/>
  <c r="V1278" i="1" s="1"/>
  <c r="I1279" i="1" a="1"/>
  <c r="I1279" i="1" s="1"/>
  <c r="J1279" i="1" s="1"/>
  <c r="J1280" i="1"/>
  <c r="I1283" i="1" a="1"/>
  <c r="I1283" i="1" s="1"/>
  <c r="J1283" i="1" s="1"/>
  <c r="I1287" i="1" a="1"/>
  <c r="I1287" i="1" s="1"/>
  <c r="J1287" i="1" s="1"/>
  <c r="I1288" i="1" a="1"/>
  <c r="I1288" i="1" s="1"/>
  <c r="J1288" i="1" s="1"/>
  <c r="I1289" i="1" a="1"/>
  <c r="I1289" i="1" s="1"/>
  <c r="J1289" i="1" s="1"/>
  <c r="I1290" i="1" a="1"/>
  <c r="I1290" i="1" s="1"/>
  <c r="J1290" i="1" s="1"/>
  <c r="I1291" i="1" a="1"/>
  <c r="I1291" i="1" s="1"/>
  <c r="J1291" i="1" s="1"/>
  <c r="I1292" i="1" a="1"/>
  <c r="I1292" i="1" s="1"/>
  <c r="J1292" i="1" s="1"/>
  <c r="I1293" i="1" a="1"/>
  <c r="I1293" i="1" s="1"/>
  <c r="J1293" i="1" s="1"/>
  <c r="I1294" i="1" a="1"/>
  <c r="I1294" i="1" s="1"/>
  <c r="J1294" i="1" s="1"/>
  <c r="I1298" i="1" a="1"/>
  <c r="I1298" i="1" s="1"/>
  <c r="J1298" i="1" s="1"/>
  <c r="I1299" i="1" a="1"/>
  <c r="I1299" i="1" s="1"/>
  <c r="J1299" i="1" s="1"/>
  <c r="I1300" i="1" a="1"/>
  <c r="I1300" i="1" s="1"/>
  <c r="J1300" i="1" s="1"/>
  <c r="I1301" i="1" a="1"/>
  <c r="I1301" i="1" s="1"/>
  <c r="J1301" i="1" s="1"/>
  <c r="I1302" i="1" a="1"/>
  <c r="I1302" i="1" s="1"/>
  <c r="J1302" i="1" s="1"/>
  <c r="I1303" i="1" a="1"/>
  <c r="I1303" i="1" s="1"/>
  <c r="J1303" i="1" s="1"/>
  <c r="I1304" i="1" a="1"/>
  <c r="I1304" i="1" s="1"/>
  <c r="J1304" i="1" s="1"/>
  <c r="I1305" i="1" a="1"/>
  <c r="I1305" i="1" s="1"/>
  <c r="J1305" i="1" s="1"/>
  <c r="I1306" i="1" a="1"/>
  <c r="I1306" i="1" s="1"/>
  <c r="J1306" i="1" s="1"/>
  <c r="I1307" i="1" a="1"/>
  <c r="I1307" i="1" s="1"/>
  <c r="J1307" i="1" s="1"/>
  <c r="I1308" i="1" a="1"/>
  <c r="I1308" i="1" s="1"/>
  <c r="J1308" i="1" s="1"/>
  <c r="V1308" i="1" s="1"/>
  <c r="W1308" i="1" s="1"/>
  <c r="Y1308" i="1" s="1"/>
  <c r="I1309" i="1" a="1"/>
  <c r="I1309" i="1" s="1"/>
  <c r="J1309" i="1" s="1"/>
  <c r="I1310" i="1" a="1"/>
  <c r="I1310" i="1" s="1"/>
  <c r="J1310" i="1" s="1"/>
  <c r="I1311" i="1" a="1"/>
  <c r="I1311" i="1" s="1"/>
  <c r="J1311" i="1" s="1"/>
  <c r="I1312" i="1" a="1"/>
  <c r="I1312" i="1" s="1"/>
  <c r="J1312" i="1" s="1"/>
  <c r="I1313" i="1" a="1"/>
  <c r="I1313" i="1" s="1"/>
  <c r="J1313" i="1" s="1"/>
  <c r="I1314" i="1" a="1"/>
  <c r="I1314" i="1" s="1"/>
  <c r="J1314" i="1" s="1"/>
  <c r="I1315" i="1" a="1"/>
  <c r="I1315" i="1" s="1"/>
  <c r="J1315" i="1" s="1"/>
  <c r="I1316" i="1" a="1"/>
  <c r="I1316" i="1" s="1"/>
  <c r="J1316" i="1" s="1"/>
  <c r="I1317" i="1" a="1"/>
  <c r="I1317" i="1" s="1"/>
  <c r="J1317" i="1" s="1"/>
  <c r="I1318" i="1" a="1"/>
  <c r="I1318" i="1" s="1"/>
  <c r="J1318" i="1" s="1"/>
  <c r="I1319" i="1" a="1"/>
  <c r="I1319" i="1" s="1"/>
  <c r="J1319" i="1" s="1"/>
  <c r="I1320" i="1" a="1"/>
  <c r="I1320" i="1" s="1"/>
  <c r="J1320" i="1" s="1"/>
  <c r="I1321" i="1" a="1"/>
  <c r="I1321" i="1" s="1"/>
  <c r="J1321" i="1" s="1"/>
  <c r="I1322" i="1" a="1"/>
  <c r="I1322" i="1" s="1"/>
  <c r="J1322" i="1" s="1"/>
  <c r="I1323" i="1" a="1"/>
  <c r="I1323" i="1" s="1"/>
  <c r="J1323" i="1" s="1"/>
  <c r="I1324" i="1" a="1"/>
  <c r="I1324" i="1" s="1"/>
  <c r="J1324" i="1" s="1"/>
  <c r="I1325" i="1" a="1"/>
  <c r="I1325" i="1" s="1"/>
  <c r="J1325" i="1" s="1"/>
  <c r="I1326" i="1" a="1"/>
  <c r="I1326" i="1" s="1"/>
  <c r="J1326" i="1" s="1"/>
  <c r="I1327" i="1" a="1"/>
  <c r="I1327" i="1" s="1"/>
  <c r="J1327" i="1" s="1"/>
  <c r="I1328" i="1" a="1"/>
  <c r="I1328" i="1" s="1"/>
  <c r="J1328" i="1" s="1"/>
  <c r="I1329" i="1" a="1"/>
  <c r="I1329" i="1" s="1"/>
  <c r="J1329" i="1" s="1"/>
  <c r="I1330" i="1" a="1"/>
  <c r="I1330" i="1" s="1"/>
  <c r="J1330" i="1" s="1"/>
  <c r="I1331" i="1" a="1"/>
  <c r="I1331" i="1" s="1"/>
  <c r="J1331" i="1" s="1"/>
  <c r="I1332" i="1" a="1"/>
  <c r="I1332" i="1" s="1"/>
  <c r="J1332" i="1" s="1"/>
  <c r="I1333" i="1" a="1"/>
  <c r="I1333" i="1" s="1"/>
  <c r="J1333" i="1" s="1"/>
  <c r="I1334" i="1" a="1"/>
  <c r="I1334" i="1" s="1"/>
  <c r="J1334" i="1" s="1"/>
  <c r="I1335" i="1" a="1"/>
  <c r="I1335" i="1" s="1"/>
  <c r="J1335" i="1" s="1"/>
  <c r="I1336" i="1" a="1"/>
  <c r="I1336" i="1" s="1"/>
  <c r="J1336" i="1" s="1"/>
  <c r="I1337" i="1" a="1"/>
  <c r="I1337" i="1" s="1"/>
  <c r="J1337" i="1" s="1"/>
  <c r="I1338" i="1" a="1"/>
  <c r="I1338" i="1" s="1"/>
  <c r="J1338" i="1" s="1"/>
  <c r="I1339" i="1" a="1"/>
  <c r="I1339" i="1" s="1"/>
  <c r="J1339" i="1" s="1"/>
  <c r="I1340" i="1" a="1"/>
  <c r="I1340" i="1" s="1"/>
  <c r="J1340" i="1" s="1"/>
  <c r="I1341" i="1" a="1"/>
  <c r="I1341" i="1" s="1"/>
  <c r="J1341" i="1" s="1"/>
  <c r="I1342" i="1" a="1"/>
  <c r="I1342" i="1" s="1"/>
  <c r="J1342" i="1" s="1"/>
  <c r="V1342" i="1" s="1"/>
  <c r="W1342" i="1" s="1"/>
  <c r="Y1342" i="1" s="1"/>
  <c r="I1343" i="1" a="1"/>
  <c r="I1343" i="1" s="1"/>
  <c r="J1343" i="1" s="1"/>
  <c r="I1344" i="1" a="1"/>
  <c r="I1344" i="1" s="1"/>
  <c r="J1344" i="1" s="1"/>
  <c r="I1345" i="1" a="1"/>
  <c r="I1345" i="1" s="1"/>
  <c r="J1345" i="1" s="1"/>
  <c r="I1346" i="1" a="1"/>
  <c r="I1346" i="1" s="1"/>
  <c r="J1346" i="1" s="1"/>
  <c r="I1347" i="1" a="1"/>
  <c r="I1347" i="1" s="1"/>
  <c r="J1347" i="1" s="1"/>
  <c r="I1348" i="1" a="1"/>
  <c r="I1348" i="1" s="1"/>
  <c r="J1348" i="1" s="1"/>
  <c r="I1349" i="1" a="1"/>
  <c r="I1349" i="1" s="1"/>
  <c r="J1349" i="1" s="1"/>
  <c r="I1350" i="1" a="1"/>
  <c r="I1350" i="1" s="1"/>
  <c r="J1350" i="1" s="1"/>
  <c r="I1351" i="1" a="1"/>
  <c r="I1351" i="1" s="1"/>
  <c r="J1351" i="1" s="1"/>
  <c r="I1352" i="1" a="1"/>
  <c r="I1352" i="1" s="1"/>
  <c r="J1352" i="1" s="1"/>
  <c r="I1353" i="1" a="1"/>
  <c r="I1353" i="1" s="1"/>
  <c r="J1353" i="1" s="1"/>
  <c r="I1354" i="1" a="1"/>
  <c r="I1354" i="1" s="1"/>
  <c r="J1354" i="1" s="1"/>
  <c r="I1355" i="1" a="1"/>
  <c r="I1355" i="1" s="1"/>
  <c r="J1355" i="1" s="1"/>
  <c r="I1356" i="1" a="1"/>
  <c r="I1356" i="1" s="1"/>
  <c r="J1356" i="1" s="1"/>
  <c r="I1357" i="1" a="1"/>
  <c r="I1357" i="1" s="1"/>
  <c r="J1357" i="1" s="1"/>
  <c r="I1358" i="1" a="1"/>
  <c r="I1358" i="1" s="1"/>
  <c r="J1358" i="1" s="1"/>
  <c r="I1359" i="1" a="1"/>
  <c r="I1359" i="1" s="1"/>
  <c r="J1359" i="1" s="1"/>
  <c r="I1360" i="1" a="1"/>
  <c r="I1360" i="1" s="1"/>
  <c r="J1360" i="1" s="1"/>
  <c r="I1361" i="1" a="1"/>
  <c r="I1361" i="1" s="1"/>
  <c r="J1361" i="1" s="1"/>
  <c r="I1362" i="1" a="1"/>
  <c r="I1362" i="1" s="1"/>
  <c r="J1362" i="1" s="1"/>
  <c r="I1363" i="1" a="1"/>
  <c r="I1363" i="1" s="1"/>
  <c r="J1363" i="1" s="1"/>
  <c r="J1364" i="1"/>
  <c r="I1365" i="1" a="1"/>
  <c r="I1365" i="1" s="1"/>
  <c r="J1365" i="1" s="1"/>
  <c r="I1366" i="1" a="1"/>
  <c r="I1366" i="1" s="1"/>
  <c r="J1366" i="1" s="1"/>
  <c r="I1367" i="1" a="1"/>
  <c r="I1367" i="1" s="1"/>
  <c r="J1367" i="1" s="1"/>
  <c r="I1368" i="1" a="1"/>
  <c r="I1368" i="1" s="1"/>
  <c r="J1368" i="1" s="1"/>
  <c r="I1369" i="1" a="1"/>
  <c r="I1369" i="1" s="1"/>
  <c r="J1369" i="1" s="1"/>
  <c r="I1370" i="1" a="1"/>
  <c r="I1370" i="1" s="1"/>
  <c r="J1370" i="1" s="1"/>
  <c r="I1371" i="1" a="1"/>
  <c r="I1371" i="1" s="1"/>
  <c r="J1371" i="1" s="1"/>
  <c r="I1372" i="1" a="1"/>
  <c r="I1372" i="1" s="1"/>
  <c r="J1372" i="1" s="1"/>
  <c r="I1373" i="1" a="1"/>
  <c r="I1373" i="1" s="1"/>
  <c r="J1373" i="1" s="1"/>
  <c r="I1374" i="1" a="1"/>
  <c r="I1374" i="1" s="1"/>
  <c r="J1374" i="1" s="1"/>
  <c r="I1375" i="1" a="1"/>
  <c r="I1375" i="1" s="1"/>
  <c r="J1375" i="1" s="1"/>
  <c r="I1376" i="1" a="1"/>
  <c r="I1376" i="1" s="1"/>
  <c r="J1376" i="1" s="1"/>
  <c r="I1377" i="1" a="1"/>
  <c r="I1377" i="1" s="1"/>
  <c r="J1377" i="1" s="1"/>
  <c r="I1378" i="1" a="1"/>
  <c r="I1378" i="1" s="1"/>
  <c r="J1378" i="1" s="1"/>
  <c r="I1379" i="1" a="1"/>
  <c r="I1379" i="1" s="1"/>
  <c r="J1379" i="1" s="1"/>
  <c r="I1380" i="1" a="1"/>
  <c r="I1380" i="1" s="1"/>
  <c r="J1380" i="1" s="1"/>
  <c r="I1381" i="1" a="1"/>
  <c r="I1381" i="1" s="1"/>
  <c r="J1381" i="1" s="1"/>
  <c r="I1382" i="1" a="1"/>
  <c r="I1382" i="1" s="1"/>
  <c r="J1382" i="1" s="1"/>
  <c r="I1383" i="1" a="1"/>
  <c r="I1383" i="1" s="1"/>
  <c r="J1383" i="1" s="1"/>
  <c r="I1384" i="1" a="1"/>
  <c r="I1384" i="1" s="1"/>
  <c r="J1384" i="1" s="1"/>
  <c r="I1385" i="1" a="1"/>
  <c r="I1385" i="1" s="1"/>
  <c r="J1385" i="1" s="1"/>
  <c r="I1386" i="1" a="1"/>
  <c r="I1386" i="1" s="1"/>
  <c r="J1386" i="1" s="1"/>
  <c r="I1387" i="1" a="1"/>
  <c r="I1387" i="1" s="1"/>
  <c r="J1387" i="1" s="1"/>
  <c r="I1388" i="1" a="1"/>
  <c r="I1388" i="1" s="1"/>
  <c r="J1388" i="1" s="1"/>
  <c r="I1389" i="1" a="1"/>
  <c r="I1389" i="1" s="1"/>
  <c r="J1389" i="1" s="1"/>
  <c r="I1390" i="1" a="1"/>
  <c r="I1390" i="1" s="1"/>
  <c r="J1390" i="1" s="1"/>
  <c r="I1391" i="1" a="1"/>
  <c r="I1391" i="1" s="1"/>
  <c r="J1391" i="1" s="1"/>
  <c r="I1392" i="1" a="1"/>
  <c r="I1392" i="1" s="1"/>
  <c r="J1392" i="1" s="1"/>
  <c r="I1393" i="1" a="1"/>
  <c r="I1393" i="1" s="1"/>
  <c r="J1393" i="1" s="1"/>
  <c r="I1394" i="1" a="1"/>
  <c r="I1394" i="1" s="1"/>
  <c r="J1394" i="1" s="1"/>
  <c r="I1395" i="1" a="1"/>
  <c r="I1395" i="1" s="1"/>
  <c r="J1395" i="1" s="1"/>
  <c r="I1399" i="1" a="1"/>
  <c r="I1399" i="1" s="1"/>
  <c r="J1399" i="1" s="1"/>
  <c r="I1400" i="1" a="1"/>
  <c r="I1400" i="1" s="1"/>
  <c r="J1400" i="1" s="1"/>
  <c r="I1401" i="1" a="1"/>
  <c r="I1401" i="1" s="1"/>
  <c r="J1401" i="1" s="1"/>
  <c r="I1402" i="1" a="1"/>
  <c r="I1402" i="1" s="1"/>
  <c r="J1402" i="1" s="1"/>
  <c r="I1403" i="1" a="1"/>
  <c r="I1403" i="1" s="1"/>
  <c r="J1403" i="1" s="1"/>
  <c r="I1404" i="1" a="1"/>
  <c r="I1404" i="1" s="1"/>
  <c r="J1404" i="1" s="1"/>
  <c r="I1405" i="1" a="1"/>
  <c r="I1405" i="1" s="1"/>
  <c r="J1405" i="1" s="1"/>
  <c r="I1406" i="1" a="1"/>
  <c r="I1406" i="1" s="1"/>
  <c r="J1406" i="1" s="1"/>
  <c r="I1407" i="1" a="1"/>
  <c r="I1407" i="1" s="1"/>
  <c r="J1407" i="1" s="1"/>
  <c r="I1408" i="1" a="1"/>
  <c r="I1408" i="1" s="1"/>
  <c r="J1408" i="1" s="1"/>
  <c r="I1409" i="1" a="1"/>
  <c r="I1409" i="1" s="1"/>
  <c r="J1409" i="1" s="1"/>
  <c r="I1410" i="1" a="1"/>
  <c r="I1410" i="1" s="1"/>
  <c r="J1410" i="1" s="1"/>
  <c r="I1411" i="1" a="1"/>
  <c r="I1411" i="1" s="1"/>
  <c r="J1411" i="1" s="1"/>
  <c r="I1412" i="1" a="1"/>
  <c r="I1412" i="1" s="1"/>
  <c r="J1412" i="1" s="1"/>
  <c r="I1413" i="1" a="1"/>
  <c r="I1413" i="1" s="1"/>
  <c r="J1413" i="1" s="1"/>
  <c r="I1414" i="1" a="1"/>
  <c r="I1414" i="1" s="1"/>
  <c r="J1414" i="1" s="1"/>
  <c r="I1415" i="1" a="1"/>
  <c r="I1415" i="1" s="1"/>
  <c r="J1415" i="1" s="1"/>
  <c r="I1416" i="1" a="1"/>
  <c r="I1416" i="1" s="1"/>
  <c r="J1416" i="1" s="1"/>
  <c r="I1417" i="1" a="1"/>
  <c r="I1417" i="1" s="1"/>
  <c r="J1417" i="1" s="1"/>
  <c r="I1418" i="1" a="1"/>
  <c r="I1418" i="1" s="1"/>
  <c r="J1418" i="1" s="1"/>
  <c r="I1419" i="1" a="1"/>
  <c r="I1419" i="1" s="1"/>
  <c r="J1419" i="1" s="1"/>
  <c r="I1420" i="1" a="1"/>
  <c r="I1420" i="1" s="1"/>
  <c r="J1420" i="1" s="1"/>
  <c r="I1421" i="1" a="1"/>
  <c r="I1421" i="1" s="1"/>
  <c r="J1421" i="1" s="1"/>
  <c r="I1422" i="1" a="1"/>
  <c r="I1422" i="1" s="1"/>
  <c r="J1422" i="1" s="1"/>
  <c r="I1423" i="1" a="1"/>
  <c r="I1423" i="1" s="1"/>
  <c r="J1423" i="1" s="1"/>
  <c r="I1424" i="1" a="1"/>
  <c r="I1424" i="1" s="1"/>
  <c r="J1424" i="1" s="1"/>
  <c r="I1425" i="1" a="1"/>
  <c r="I1425" i="1" s="1"/>
  <c r="J1425" i="1" s="1"/>
  <c r="I1426" i="1" a="1"/>
  <c r="I1426" i="1" s="1"/>
  <c r="J1426" i="1" s="1"/>
  <c r="I1427" i="1" a="1"/>
  <c r="I1427" i="1" s="1"/>
  <c r="J1427" i="1" s="1"/>
  <c r="I1428" i="1" a="1"/>
  <c r="I1428" i="1" s="1"/>
  <c r="J1428" i="1" s="1"/>
  <c r="I1429" i="1" a="1"/>
  <c r="I1429" i="1" s="1"/>
  <c r="J1429" i="1" s="1"/>
  <c r="I1430" i="1" a="1"/>
  <c r="I1430" i="1" s="1"/>
  <c r="J1430" i="1" s="1"/>
  <c r="I1431" i="1" a="1"/>
  <c r="I1431" i="1" s="1"/>
  <c r="J1431" i="1" s="1"/>
  <c r="I1432" i="1" a="1"/>
  <c r="I1432" i="1" s="1"/>
  <c r="J1432" i="1" s="1"/>
  <c r="I1433" i="1" a="1"/>
  <c r="I1433" i="1" s="1"/>
  <c r="J1433" i="1" s="1"/>
  <c r="I1434" i="1" a="1"/>
  <c r="I1434" i="1" s="1"/>
  <c r="J1434" i="1" s="1"/>
  <c r="I1435" i="1" a="1"/>
  <c r="I1435" i="1" s="1"/>
  <c r="J1435" i="1" s="1"/>
  <c r="I1436" i="1" a="1"/>
  <c r="I1436" i="1" s="1"/>
  <c r="J1436" i="1" s="1"/>
  <c r="I1437" i="1" a="1"/>
  <c r="I1437" i="1" s="1"/>
  <c r="J1437" i="1" s="1"/>
  <c r="I1438" i="1" a="1"/>
  <c r="I1438" i="1" s="1"/>
  <c r="J1438" i="1" s="1"/>
  <c r="I1439" i="1" a="1"/>
  <c r="I1439" i="1" s="1"/>
  <c r="J1439" i="1" s="1"/>
  <c r="I1440" i="1" a="1"/>
  <c r="I1440" i="1" s="1"/>
  <c r="J1440" i="1" s="1"/>
  <c r="I1441" i="1" a="1"/>
  <c r="I1441" i="1" s="1"/>
  <c r="J1441" i="1" s="1"/>
  <c r="V1441" i="1" s="1"/>
  <c r="W1441" i="1" s="1"/>
  <c r="Y1441" i="1" s="1"/>
  <c r="I1442" i="1" a="1"/>
  <c r="I1442" i="1" s="1"/>
  <c r="J1442" i="1" s="1"/>
  <c r="I1443" i="1" a="1"/>
  <c r="I1443" i="1" s="1"/>
  <c r="J1443" i="1" s="1"/>
  <c r="I1444" i="1" a="1"/>
  <c r="I1444" i="1" s="1"/>
  <c r="J1444" i="1" s="1"/>
  <c r="I1445" i="1" a="1"/>
  <c r="I1445" i="1" s="1"/>
  <c r="J1445" i="1" s="1"/>
  <c r="I1446" i="1" a="1"/>
  <c r="I1446" i="1" s="1"/>
  <c r="J1446" i="1" s="1"/>
  <c r="I1449" i="1" a="1"/>
  <c r="I1449" i="1" s="1"/>
  <c r="J1449" i="1" s="1"/>
  <c r="I1450" i="1" a="1"/>
  <c r="I1450" i="1" s="1"/>
  <c r="J1450" i="1" s="1"/>
  <c r="I1451" i="1" a="1"/>
  <c r="I1451" i="1" s="1"/>
  <c r="J1451" i="1" s="1"/>
  <c r="I1452" i="1" a="1"/>
  <c r="I1452" i="1" s="1"/>
  <c r="J1452" i="1" s="1"/>
  <c r="I1453" i="1" a="1"/>
  <c r="I1453" i="1" s="1"/>
  <c r="J1453" i="1" s="1"/>
  <c r="I1454" i="1" a="1"/>
  <c r="I1454" i="1" s="1"/>
  <c r="J1454" i="1" s="1"/>
  <c r="I1455" i="1" a="1"/>
  <c r="I1455" i="1" s="1"/>
  <c r="J1455" i="1" s="1"/>
  <c r="I1456" i="1" a="1"/>
  <c r="I1456" i="1" s="1"/>
  <c r="J1456" i="1" s="1"/>
  <c r="I1457" i="1" a="1"/>
  <c r="I1457" i="1" s="1"/>
  <c r="J1457" i="1" s="1"/>
  <c r="I1458" i="1" a="1"/>
  <c r="I1458" i="1" s="1"/>
  <c r="J1458" i="1" s="1"/>
  <c r="I1459" i="1" a="1"/>
  <c r="I1459" i="1" s="1"/>
  <c r="J1459" i="1" s="1"/>
  <c r="I1460" i="1" a="1"/>
  <c r="I1460" i="1" s="1"/>
  <c r="J1460" i="1" s="1"/>
  <c r="I1461" i="1" a="1"/>
  <c r="I1461" i="1" s="1"/>
  <c r="J1461" i="1" s="1"/>
  <c r="I1462" i="1" a="1"/>
  <c r="I1462" i="1" s="1"/>
  <c r="J1462" i="1" s="1"/>
  <c r="I1463" i="1" a="1"/>
  <c r="I1463" i="1" s="1"/>
  <c r="J1463" i="1" s="1"/>
  <c r="I1464" i="1" a="1"/>
  <c r="I1464" i="1" s="1"/>
  <c r="J1464" i="1" s="1"/>
  <c r="I1465" i="1" a="1"/>
  <c r="I1465" i="1" s="1"/>
  <c r="J1465" i="1" s="1"/>
  <c r="I1466" i="1" a="1"/>
  <c r="I1466" i="1" s="1"/>
  <c r="J1466" i="1" s="1"/>
  <c r="I1467" i="1" a="1"/>
  <c r="I1467" i="1" s="1"/>
  <c r="J1467" i="1" s="1"/>
  <c r="V1467" i="1" s="1"/>
  <c r="W1467" i="1" s="1"/>
  <c r="Y1467" i="1" s="1"/>
  <c r="I1468" i="1" a="1"/>
  <c r="I1468" i="1" s="1"/>
  <c r="J1468" i="1" s="1"/>
  <c r="I1469" i="1" a="1"/>
  <c r="I1469" i="1" s="1"/>
  <c r="J1469" i="1" s="1"/>
  <c r="I1470" i="1" a="1"/>
  <c r="I1470" i="1" s="1"/>
  <c r="J1470" i="1" s="1"/>
  <c r="I1471" i="1" a="1"/>
  <c r="I1471" i="1" s="1"/>
  <c r="J1471" i="1" s="1"/>
  <c r="I1473" i="1" a="1"/>
  <c r="I1473" i="1" s="1"/>
  <c r="J1473" i="1" s="1"/>
  <c r="I1474" i="1" a="1"/>
  <c r="I1474" i="1" s="1"/>
  <c r="J1474" i="1" s="1"/>
  <c r="J1475" i="1"/>
  <c r="I1476" i="1" a="1"/>
  <c r="I1476" i="1" s="1"/>
  <c r="J1476" i="1" s="1"/>
  <c r="I1477" i="1" a="1"/>
  <c r="I1477" i="1" s="1"/>
  <c r="J1477" i="1" s="1"/>
  <c r="I1478" i="1" a="1"/>
  <c r="I1478" i="1" s="1"/>
  <c r="J1478" i="1" s="1"/>
  <c r="I1479" i="1" a="1"/>
  <c r="I1479" i="1" s="1"/>
  <c r="J1479" i="1" s="1"/>
  <c r="I1480" i="1" a="1"/>
  <c r="I1480" i="1" s="1"/>
  <c r="J1480" i="1" s="1"/>
  <c r="I1481" i="1" a="1"/>
  <c r="I1481" i="1" s="1"/>
  <c r="J1481" i="1" s="1"/>
  <c r="I1482" i="1" a="1"/>
  <c r="I1482" i="1" s="1"/>
  <c r="J1482" i="1" s="1"/>
  <c r="I1483" i="1" a="1"/>
  <c r="I1483" i="1" s="1"/>
  <c r="J1483" i="1" s="1"/>
  <c r="I1484" i="1" a="1"/>
  <c r="I1484" i="1" s="1"/>
  <c r="J1484" i="1" s="1"/>
  <c r="I1485" i="1" a="1"/>
  <c r="I1485" i="1" s="1"/>
  <c r="J1485" i="1" s="1"/>
  <c r="I1486" i="1" a="1"/>
  <c r="I1486" i="1" s="1"/>
  <c r="J1486" i="1" s="1"/>
  <c r="I1487" i="1" a="1"/>
  <c r="I1487" i="1" s="1"/>
  <c r="J1487" i="1" s="1"/>
  <c r="I1488" i="1" a="1"/>
  <c r="I1488" i="1" s="1"/>
  <c r="J1488" i="1" s="1"/>
  <c r="I1489" i="1" a="1"/>
  <c r="I1489" i="1" s="1"/>
  <c r="J1489" i="1" s="1"/>
  <c r="I1490" i="1" a="1"/>
  <c r="I1490" i="1" s="1"/>
  <c r="J1490" i="1" s="1"/>
  <c r="I1491" i="1" a="1"/>
  <c r="I1491" i="1" s="1"/>
  <c r="J1491" i="1" s="1"/>
  <c r="I1492" i="1" a="1"/>
  <c r="I1492" i="1" s="1"/>
  <c r="J1492" i="1" s="1"/>
  <c r="I1493" i="1" a="1"/>
  <c r="I1493" i="1" s="1"/>
  <c r="J1493" i="1" s="1"/>
  <c r="I1494" i="1" a="1"/>
  <c r="I1494" i="1" s="1"/>
  <c r="J1494" i="1" s="1"/>
  <c r="I1495" i="1" a="1"/>
  <c r="I1495" i="1" s="1"/>
  <c r="J1495" i="1" s="1"/>
  <c r="I1496" i="1" a="1"/>
  <c r="I1496" i="1" s="1"/>
  <c r="J1496" i="1" s="1"/>
  <c r="I1497" i="1" a="1"/>
  <c r="I1497" i="1" s="1"/>
  <c r="J1497" i="1" s="1"/>
  <c r="I1498" i="1" a="1"/>
  <c r="I1498" i="1" s="1"/>
  <c r="J1498" i="1" s="1"/>
  <c r="I1499" i="1" a="1"/>
  <c r="I1499" i="1" s="1"/>
  <c r="J1499" i="1" s="1"/>
  <c r="I1500" i="1" a="1"/>
  <c r="I1500" i="1" s="1"/>
  <c r="J1500" i="1" s="1"/>
  <c r="I1501" i="1" a="1"/>
  <c r="I1501" i="1" s="1"/>
  <c r="J1501" i="1" s="1"/>
  <c r="I1502" i="1" a="1"/>
  <c r="I1502" i="1" s="1"/>
  <c r="J1502" i="1" s="1"/>
  <c r="I1503" i="1" a="1"/>
  <c r="I1503" i="1" s="1"/>
  <c r="J1503" i="1" s="1"/>
  <c r="I1504" i="1" a="1"/>
  <c r="I1504" i="1" s="1"/>
  <c r="J1504" i="1" s="1"/>
  <c r="I1505" i="1" a="1"/>
  <c r="I1505" i="1" s="1"/>
  <c r="J1505" i="1" s="1"/>
  <c r="I1506" i="1" a="1"/>
  <c r="I1506" i="1" s="1"/>
  <c r="J1506" i="1" s="1"/>
  <c r="I1507" i="1" a="1"/>
  <c r="I1507" i="1" s="1"/>
  <c r="J1507" i="1" s="1"/>
  <c r="I1509" i="1" a="1"/>
  <c r="I1509" i="1" s="1"/>
  <c r="J1509" i="1" s="1"/>
  <c r="I1510" i="1" a="1"/>
  <c r="I1510" i="1" s="1"/>
  <c r="J1510" i="1" s="1"/>
  <c r="I1511" i="1" a="1"/>
  <c r="I1511" i="1" s="1"/>
  <c r="J1511" i="1" s="1"/>
  <c r="I1512" i="1" a="1"/>
  <c r="I1512" i="1" s="1"/>
  <c r="J1512" i="1" s="1"/>
  <c r="V1512" i="1" s="1"/>
  <c r="W1512" i="1" s="1"/>
  <c r="Y1512" i="1" s="1"/>
  <c r="I1513" i="1" a="1"/>
  <c r="I1513" i="1" s="1"/>
  <c r="J1513" i="1" s="1"/>
  <c r="I1514" i="1" a="1"/>
  <c r="I1514" i="1" s="1"/>
  <c r="J1514" i="1" s="1"/>
  <c r="I1517" i="1" a="1"/>
  <c r="I1517" i="1" s="1"/>
  <c r="J1517" i="1" s="1"/>
  <c r="I1518" i="1" a="1"/>
  <c r="I1518" i="1" s="1"/>
  <c r="J1518" i="1" s="1"/>
  <c r="I1519" i="1" a="1"/>
  <c r="I1519" i="1" s="1"/>
  <c r="J1519" i="1" s="1"/>
  <c r="J1520" i="1"/>
  <c r="V1520" i="1" s="1"/>
  <c r="W1520" i="1" s="1"/>
  <c r="Y1520" i="1" s="1"/>
  <c r="I1521" i="1" a="1"/>
  <c r="I1521" i="1" s="1"/>
  <c r="J1521" i="1" s="1"/>
  <c r="I1522" i="1" a="1"/>
  <c r="I1522" i="1" s="1"/>
  <c r="J1522" i="1" s="1"/>
  <c r="I1523" i="1" a="1"/>
  <c r="I1523" i="1" s="1"/>
  <c r="J1523" i="1" s="1"/>
  <c r="I1524" i="1" a="1"/>
  <c r="I1524" i="1" s="1"/>
  <c r="J1524" i="1" s="1"/>
  <c r="V1524" i="1" s="1"/>
  <c r="W1524" i="1" s="1"/>
  <c r="Y1524" i="1" s="1"/>
  <c r="I1525" i="1" a="1"/>
  <c r="I1525" i="1" s="1"/>
  <c r="J1525" i="1" s="1"/>
  <c r="I1526" i="1" a="1"/>
  <c r="I1526" i="1" s="1"/>
  <c r="J1526" i="1" s="1"/>
  <c r="I1527" i="1" a="1"/>
  <c r="I1527" i="1" s="1"/>
  <c r="J1527" i="1" s="1"/>
  <c r="I1528" i="1" a="1"/>
  <c r="I1528" i="1" s="1"/>
  <c r="J1528" i="1" s="1"/>
  <c r="I1529" i="1" a="1"/>
  <c r="I1529" i="1" s="1"/>
  <c r="J1529" i="1" s="1"/>
  <c r="I1530" i="1" a="1"/>
  <c r="I1530" i="1" s="1"/>
  <c r="J1530" i="1" s="1"/>
  <c r="I1531" i="1" a="1"/>
  <c r="I1531" i="1" s="1"/>
  <c r="J1531" i="1" s="1"/>
  <c r="I1532" i="1" a="1"/>
  <c r="I1532" i="1" s="1"/>
  <c r="J1532" i="1" s="1"/>
  <c r="I1533" i="1" a="1"/>
  <c r="I1533" i="1" s="1"/>
  <c r="J1533" i="1" s="1"/>
  <c r="I1534" i="1" a="1"/>
  <c r="I1534" i="1" s="1"/>
  <c r="J1534" i="1" s="1"/>
  <c r="I1535" i="1" a="1"/>
  <c r="I1535" i="1" s="1"/>
  <c r="J1535" i="1" s="1"/>
  <c r="V1535" i="1" s="1"/>
  <c r="W1535" i="1" s="1"/>
  <c r="Y1535" i="1" s="1"/>
  <c r="J1536" i="1"/>
  <c r="V1536" i="1" s="1"/>
  <c r="W1536" i="1" s="1"/>
  <c r="Y1536" i="1" s="1"/>
  <c r="I1537" i="1" a="1"/>
  <c r="I1537" i="1" s="1"/>
  <c r="J1537" i="1" s="1"/>
  <c r="I1538" i="1" a="1"/>
  <c r="I1538" i="1" s="1"/>
  <c r="J1538" i="1" s="1"/>
  <c r="I1539" i="1" a="1"/>
  <c r="I1539" i="1" s="1"/>
  <c r="J1539" i="1" s="1"/>
  <c r="I1540" i="1" a="1"/>
  <c r="I1540" i="1" s="1"/>
  <c r="J1540" i="1" s="1"/>
  <c r="I1541" i="1" a="1"/>
  <c r="I1541" i="1" s="1"/>
  <c r="J1541" i="1" s="1"/>
  <c r="I1542" i="1" a="1"/>
  <c r="I1542" i="1" s="1"/>
  <c r="J1542" i="1" s="1"/>
  <c r="I1543" i="1" a="1"/>
  <c r="I1543" i="1" s="1"/>
  <c r="J1543" i="1" s="1"/>
  <c r="I1544" i="1" a="1"/>
  <c r="I1544" i="1" s="1"/>
  <c r="J1544" i="1" s="1"/>
  <c r="I1545" i="1" a="1"/>
  <c r="I1545" i="1" s="1"/>
  <c r="J1545" i="1" s="1"/>
  <c r="I1546" i="1" a="1"/>
  <c r="I1546" i="1" s="1"/>
  <c r="J1546" i="1" s="1"/>
  <c r="I1547" i="1" a="1"/>
  <c r="I1547" i="1" s="1"/>
  <c r="J1547" i="1" s="1"/>
  <c r="I1548" i="1" a="1"/>
  <c r="I1548" i="1" s="1"/>
  <c r="J1548" i="1" s="1"/>
  <c r="I1549" i="1" a="1"/>
  <c r="I1549" i="1" s="1"/>
  <c r="J1549" i="1" s="1"/>
  <c r="I1550" i="1" a="1"/>
  <c r="I1550" i="1" s="1"/>
  <c r="J1550" i="1" s="1"/>
  <c r="I1551" i="1" a="1"/>
  <c r="I1551" i="1" s="1"/>
  <c r="J1551" i="1" s="1"/>
  <c r="I1552" i="1" a="1"/>
  <c r="I1552" i="1" s="1"/>
  <c r="J1552" i="1" s="1"/>
  <c r="I1553" i="1" a="1"/>
  <c r="I1553" i="1" s="1"/>
  <c r="J1553" i="1" s="1"/>
  <c r="I1554" i="1" a="1"/>
  <c r="I1554" i="1" s="1"/>
  <c r="J1554" i="1" s="1"/>
  <c r="I1555" i="1" a="1"/>
  <c r="I1555" i="1" s="1"/>
  <c r="J1555" i="1" s="1"/>
  <c r="I1556" i="1" a="1"/>
  <c r="I1556" i="1" s="1"/>
  <c r="J1556" i="1" s="1"/>
  <c r="I1557" i="1" a="1"/>
  <c r="I1557" i="1" s="1"/>
  <c r="J1557" i="1" s="1"/>
  <c r="I1558" i="1" a="1"/>
  <c r="I1558" i="1" s="1"/>
  <c r="J1558" i="1" s="1"/>
  <c r="I1559" i="1" a="1"/>
  <c r="I1559" i="1" s="1"/>
  <c r="J1559" i="1" s="1"/>
  <c r="I1560" i="1" a="1"/>
  <c r="I1560" i="1" s="1"/>
  <c r="J1560" i="1" s="1"/>
  <c r="I1563" i="1" a="1"/>
  <c r="I1563" i="1" s="1"/>
  <c r="J1563" i="1" s="1"/>
  <c r="I1564" i="1" a="1"/>
  <c r="I1564" i="1" s="1"/>
  <c r="J1564" i="1" s="1"/>
  <c r="J1565" i="1"/>
  <c r="I1566" i="1" a="1"/>
  <c r="I1566" i="1" s="1"/>
  <c r="J1566" i="1" s="1"/>
  <c r="I1567" i="1" a="1"/>
  <c r="I1567" i="1" s="1"/>
  <c r="J1567" i="1" s="1"/>
  <c r="I1568" i="1" a="1"/>
  <c r="I1568" i="1" s="1"/>
  <c r="J1568" i="1" s="1"/>
  <c r="I1570" i="1" a="1"/>
  <c r="I1570" i="1" s="1"/>
  <c r="J1570" i="1" s="1"/>
  <c r="J1571" i="1"/>
  <c r="I1573" i="1" a="1"/>
  <c r="I1573" i="1" s="1"/>
  <c r="J1573" i="1" s="1"/>
  <c r="I1574" i="1" a="1"/>
  <c r="I1574" i="1" s="1"/>
  <c r="J1574" i="1" s="1"/>
  <c r="I1575" i="1" a="1"/>
  <c r="I1575" i="1" s="1"/>
  <c r="J1575" i="1" s="1"/>
  <c r="I1576" i="1" a="1"/>
  <c r="I1576" i="1" s="1"/>
  <c r="J1576" i="1" s="1"/>
  <c r="I1577" i="1" a="1"/>
  <c r="I1577" i="1" s="1"/>
  <c r="J1577" i="1" s="1"/>
  <c r="I1578" i="1" a="1"/>
  <c r="I1578" i="1" s="1"/>
  <c r="J1578" i="1" s="1"/>
  <c r="I1579" i="1" a="1"/>
  <c r="I1579" i="1" s="1"/>
  <c r="J1579" i="1" s="1"/>
  <c r="I1580" i="1" a="1"/>
  <c r="I1580" i="1" s="1"/>
  <c r="J1580" i="1" s="1"/>
  <c r="I1581" i="1" a="1"/>
  <c r="I1581" i="1" s="1"/>
  <c r="J1581" i="1" s="1"/>
  <c r="I1582" i="1" a="1"/>
  <c r="I1582" i="1" s="1"/>
  <c r="J1582" i="1" s="1"/>
  <c r="V1582" i="1" s="1"/>
  <c r="W1582" i="1" s="1"/>
  <c r="Y1582" i="1" s="1"/>
  <c r="I1583" i="1" a="1"/>
  <c r="I1583" i="1" s="1"/>
  <c r="J1583" i="1" s="1"/>
  <c r="I1584" i="1" a="1"/>
  <c r="I1584" i="1" s="1"/>
  <c r="J1584" i="1" s="1"/>
  <c r="I1585" i="1" a="1"/>
  <c r="I1585" i="1" s="1"/>
  <c r="J1585" i="1" s="1"/>
  <c r="V1585" i="1" s="1"/>
  <c r="W1585" i="1" s="1"/>
  <c r="Y1585" i="1" s="1"/>
  <c r="I1586" i="1" a="1"/>
  <c r="I1586" i="1" s="1"/>
  <c r="J1586" i="1" s="1"/>
  <c r="I1587" i="1" a="1"/>
  <c r="I1587" i="1" s="1"/>
  <c r="J1587" i="1" s="1"/>
  <c r="I1588" i="1" a="1"/>
  <c r="I1588" i="1" s="1"/>
  <c r="J1588" i="1" s="1"/>
  <c r="I1591" i="1" a="1"/>
  <c r="I1591" i="1" s="1"/>
  <c r="J1591" i="1" s="1"/>
  <c r="I1592" i="1" a="1"/>
  <c r="I1592" i="1" s="1"/>
  <c r="J1592" i="1" s="1"/>
  <c r="I1593" i="1" a="1"/>
  <c r="I1593" i="1" s="1"/>
  <c r="J1593" i="1" s="1"/>
  <c r="I1594" i="1" a="1"/>
  <c r="I1594" i="1" s="1"/>
  <c r="J1594" i="1" s="1"/>
  <c r="I1595" i="1" a="1"/>
  <c r="I1595" i="1" s="1"/>
  <c r="J1595" i="1" s="1"/>
  <c r="I1596" i="1" a="1"/>
  <c r="I1596" i="1" s="1"/>
  <c r="J1596" i="1" s="1"/>
  <c r="V1596" i="1" s="1"/>
  <c r="W1596" i="1" s="1"/>
  <c r="Y1596" i="1" s="1"/>
  <c r="I1597" i="1" a="1"/>
  <c r="I1597" i="1" s="1"/>
  <c r="J1597" i="1" s="1"/>
  <c r="I1598" i="1" a="1"/>
  <c r="I1598" i="1" s="1"/>
  <c r="J1598" i="1" s="1"/>
  <c r="I1599" i="1" a="1"/>
  <c r="I1599" i="1" s="1"/>
  <c r="J1599" i="1" s="1"/>
  <c r="I1600" i="1" a="1"/>
  <c r="I1600" i="1" s="1"/>
  <c r="J1600" i="1" s="1"/>
  <c r="I1601" i="1" a="1"/>
  <c r="I1601" i="1" s="1"/>
  <c r="J1601" i="1" s="1"/>
  <c r="I1602" i="1" a="1"/>
  <c r="I1602" i="1" s="1"/>
  <c r="J1602" i="1" s="1"/>
  <c r="I1603" i="1" a="1"/>
  <c r="I1603" i="1" s="1"/>
  <c r="J1603" i="1" s="1"/>
  <c r="I1604" i="1" a="1"/>
  <c r="I1604" i="1" s="1"/>
  <c r="J1604" i="1" s="1"/>
  <c r="I1606" i="1" a="1"/>
  <c r="I1606" i="1" s="1"/>
  <c r="J1606" i="1" s="1"/>
  <c r="I1607" i="1" a="1"/>
  <c r="I1607" i="1" s="1"/>
  <c r="J1607" i="1" s="1"/>
  <c r="V1607" i="1" s="1"/>
  <c r="W1607" i="1" s="1"/>
  <c r="Y1607" i="1" s="1"/>
  <c r="I1609" i="1" a="1"/>
  <c r="I1609" i="1" s="1"/>
  <c r="J1609" i="1" s="1"/>
  <c r="I1612" i="1" a="1"/>
  <c r="I1612" i="1" s="1"/>
  <c r="J1612" i="1" s="1"/>
  <c r="I1613" i="1" a="1"/>
  <c r="I1613" i="1" s="1"/>
  <c r="J1613" i="1" s="1"/>
  <c r="V1613" i="1" s="1"/>
  <c r="W1613" i="1" s="1"/>
  <c r="Y1613" i="1" s="1"/>
  <c r="I1614" i="1" a="1"/>
  <c r="I1614" i="1" s="1"/>
  <c r="J1614" i="1" s="1"/>
  <c r="I1615" i="1" a="1"/>
  <c r="I1615" i="1" s="1"/>
  <c r="J1615" i="1" s="1"/>
  <c r="I1616" i="1" a="1"/>
  <c r="I1616" i="1" s="1"/>
  <c r="J1616" i="1" s="1"/>
  <c r="I1617" i="1" a="1"/>
  <c r="I1617" i="1" s="1"/>
  <c r="J1617" i="1" s="1"/>
  <c r="I1618" i="1" a="1"/>
  <c r="I1618" i="1" s="1"/>
  <c r="J1618" i="1" s="1"/>
  <c r="I1619" i="1" a="1"/>
  <c r="I1619" i="1" s="1"/>
  <c r="J1619" i="1" s="1"/>
  <c r="I1620" i="1" a="1"/>
  <c r="I1620" i="1" s="1"/>
  <c r="J1620" i="1" s="1"/>
  <c r="J1621" i="1"/>
  <c r="I1622" i="1" a="1"/>
  <c r="I1622" i="1" s="1"/>
  <c r="J1622" i="1" s="1"/>
  <c r="V1622" i="1" s="1"/>
  <c r="W1622" i="1" s="1"/>
  <c r="Y1622" i="1" s="1"/>
  <c r="I1623" i="1" a="1"/>
  <c r="I1623" i="1" s="1"/>
  <c r="J1623" i="1" s="1"/>
  <c r="I1624" i="1" a="1"/>
  <c r="I1624" i="1" s="1"/>
  <c r="J1624" i="1" s="1"/>
  <c r="I1625" i="1" a="1"/>
  <c r="I1625" i="1" s="1"/>
  <c r="J1625" i="1" s="1"/>
  <c r="I1626" i="1" a="1"/>
  <c r="I1626" i="1" s="1"/>
  <c r="J1626" i="1" s="1"/>
  <c r="I1628" i="1" a="1"/>
  <c r="I1628" i="1" s="1"/>
  <c r="J1628" i="1" s="1"/>
  <c r="I1629" i="1" a="1"/>
  <c r="I1629" i="1" s="1"/>
  <c r="J1629" i="1" s="1"/>
  <c r="I1630" i="1" a="1"/>
  <c r="I1630" i="1" s="1"/>
  <c r="J1630" i="1" s="1"/>
  <c r="I1631" i="1" a="1"/>
  <c r="I1631" i="1" s="1"/>
  <c r="J1631" i="1" s="1"/>
  <c r="I1632" i="1" a="1"/>
  <c r="I1632" i="1" s="1"/>
  <c r="J1632" i="1" s="1"/>
  <c r="I1633" i="1" a="1"/>
  <c r="I1633" i="1" s="1"/>
  <c r="J1633" i="1" s="1"/>
  <c r="V1633" i="1" s="1"/>
  <c r="W1633" i="1" s="1"/>
  <c r="Y1633" i="1" s="1"/>
  <c r="I1634" i="1" a="1"/>
  <c r="I1634" i="1" s="1"/>
  <c r="J1634" i="1" s="1"/>
  <c r="I1635" i="1" a="1"/>
  <c r="I1635" i="1" s="1"/>
  <c r="J1635" i="1" s="1"/>
  <c r="I1636" i="1" a="1"/>
  <c r="I1636" i="1" s="1"/>
  <c r="J1636" i="1" s="1"/>
  <c r="I1637" i="1" a="1"/>
  <c r="I1637" i="1" s="1"/>
  <c r="J1637" i="1" s="1"/>
  <c r="I1638" i="1" a="1"/>
  <c r="I1638" i="1" s="1"/>
  <c r="J1638" i="1" s="1"/>
  <c r="I1639" i="1" a="1"/>
  <c r="I1639" i="1" s="1"/>
  <c r="J1639" i="1" s="1"/>
  <c r="I1640" i="1" a="1"/>
  <c r="I1640" i="1" s="1"/>
  <c r="J1640" i="1" s="1"/>
  <c r="I1641" i="1" a="1"/>
  <c r="I1641" i="1" s="1"/>
  <c r="J1641" i="1" s="1"/>
  <c r="I1642" i="1" a="1"/>
  <c r="I1642" i="1" s="1"/>
  <c r="J1642" i="1" s="1"/>
  <c r="I1643" i="1" a="1"/>
  <c r="I1643" i="1" s="1"/>
  <c r="J1643" i="1" s="1"/>
  <c r="I1644" i="1" a="1"/>
  <c r="I1644" i="1" s="1"/>
  <c r="J1644" i="1" s="1"/>
  <c r="I1645" i="1" a="1"/>
  <c r="I1645" i="1" s="1"/>
  <c r="J1645" i="1" s="1"/>
  <c r="I1646" i="1" a="1"/>
  <c r="I1646" i="1" s="1"/>
  <c r="J1646" i="1" s="1"/>
  <c r="I1647" i="1" a="1"/>
  <c r="I1647" i="1" s="1"/>
  <c r="J1647" i="1" s="1"/>
  <c r="I1648" i="1" a="1"/>
  <c r="I1648" i="1" s="1"/>
  <c r="J1648" i="1" s="1"/>
  <c r="I1649" i="1" a="1"/>
  <c r="I1649" i="1" s="1"/>
  <c r="J1649" i="1" s="1"/>
  <c r="I1650" i="1" a="1"/>
  <c r="I1650" i="1" s="1"/>
  <c r="J1650" i="1" s="1"/>
  <c r="I1651" i="1" a="1"/>
  <c r="I1651" i="1" s="1"/>
  <c r="J1651" i="1" s="1"/>
  <c r="I1652" i="1" a="1"/>
  <c r="I1652" i="1" s="1"/>
  <c r="J1652" i="1" s="1"/>
  <c r="I1653" i="1" a="1"/>
  <c r="I1653" i="1" s="1"/>
  <c r="J1653" i="1" s="1"/>
  <c r="I1654" i="1" a="1"/>
  <c r="I1654" i="1" s="1"/>
  <c r="J1654" i="1" s="1"/>
  <c r="I1655" i="1" a="1"/>
  <c r="I1655" i="1" s="1"/>
  <c r="J1655" i="1" s="1"/>
  <c r="I1656" i="1" a="1"/>
  <c r="I1656" i="1" s="1"/>
  <c r="J1656" i="1" s="1"/>
  <c r="I1657" i="1" a="1"/>
  <c r="I1657" i="1" s="1"/>
  <c r="J1657" i="1" s="1"/>
  <c r="I1658" i="1" a="1"/>
  <c r="I1658" i="1" s="1"/>
  <c r="J1658" i="1" s="1"/>
  <c r="I1659" i="1" a="1"/>
  <c r="I1659" i="1" s="1"/>
  <c r="J1659" i="1" s="1"/>
  <c r="I1660" i="1" a="1"/>
  <c r="I1660" i="1" s="1"/>
  <c r="J1660" i="1" s="1"/>
  <c r="I1661" i="1" a="1"/>
  <c r="I1661" i="1" s="1"/>
  <c r="J1661" i="1" s="1"/>
  <c r="I1662" i="1" a="1"/>
  <c r="I1662" i="1" s="1"/>
  <c r="J1662" i="1" s="1"/>
  <c r="I1663" i="1" a="1"/>
  <c r="I1663" i="1" s="1"/>
  <c r="J1663" i="1" s="1"/>
  <c r="I1664" i="1" a="1"/>
  <c r="I1664" i="1" s="1"/>
  <c r="J1664" i="1" s="1"/>
  <c r="I1665" i="1" a="1"/>
  <c r="I1665" i="1" s="1"/>
  <c r="J1665" i="1" s="1"/>
  <c r="V1665" i="1" s="1"/>
  <c r="W1665" i="1" s="1"/>
  <c r="Y1665" i="1" s="1"/>
  <c r="I1666" i="1" a="1"/>
  <c r="I1666" i="1" s="1"/>
  <c r="J1666" i="1" s="1"/>
  <c r="I1667" i="1" a="1"/>
  <c r="I1667" i="1" s="1"/>
  <c r="J1667" i="1" s="1"/>
  <c r="I1668" i="1" a="1"/>
  <c r="I1668" i="1" s="1"/>
  <c r="J1668" i="1" s="1"/>
  <c r="I1669" i="1" a="1"/>
  <c r="I1669" i="1" s="1"/>
  <c r="J1669" i="1" s="1"/>
  <c r="I1670" i="1" a="1"/>
  <c r="I1670" i="1" s="1"/>
  <c r="J1670" i="1" s="1"/>
  <c r="I1671" i="1" a="1"/>
  <c r="I1671" i="1" s="1"/>
  <c r="J1671" i="1" s="1"/>
  <c r="I1672" i="1" a="1"/>
  <c r="I1672" i="1" s="1"/>
  <c r="J1672" i="1" s="1"/>
  <c r="I1673" i="1" a="1"/>
  <c r="I1673" i="1" s="1"/>
  <c r="J1673" i="1" s="1"/>
  <c r="I1674" i="1" a="1"/>
  <c r="I1674" i="1" s="1"/>
  <c r="J1674" i="1" s="1"/>
  <c r="I1675" i="1" a="1"/>
  <c r="I1675" i="1" s="1"/>
  <c r="J1675" i="1" s="1"/>
  <c r="I1676" i="1" a="1"/>
  <c r="I1676" i="1" s="1"/>
  <c r="J1676" i="1" s="1"/>
  <c r="I1677" i="1" a="1"/>
  <c r="I1677" i="1" s="1"/>
  <c r="J1677" i="1" s="1"/>
  <c r="I1678" i="1" a="1"/>
  <c r="I1678" i="1" s="1"/>
  <c r="J1678" i="1" s="1"/>
  <c r="I1679" i="1" a="1"/>
  <c r="I1679" i="1" s="1"/>
  <c r="J1679" i="1" s="1"/>
  <c r="J1680" i="1"/>
  <c r="I1681" i="1" a="1"/>
  <c r="I1681" i="1" s="1"/>
  <c r="J1681" i="1" s="1"/>
  <c r="I1682" i="1" a="1"/>
  <c r="I1682" i="1" s="1"/>
  <c r="J1682" i="1" s="1"/>
  <c r="I1683" i="1" a="1"/>
  <c r="I1683" i="1" s="1"/>
  <c r="J1683" i="1" s="1"/>
  <c r="I1684" i="1" a="1"/>
  <c r="I1684" i="1" s="1"/>
  <c r="J1684" i="1" s="1"/>
  <c r="I1685" i="1" a="1"/>
  <c r="I1685" i="1" s="1"/>
  <c r="J1685" i="1" s="1"/>
  <c r="I1686" i="1" a="1"/>
  <c r="I1686" i="1" s="1"/>
  <c r="J1686" i="1" s="1"/>
  <c r="I1687" i="1" a="1"/>
  <c r="I1687" i="1" s="1"/>
  <c r="J1687" i="1" s="1"/>
  <c r="J1688" i="1"/>
  <c r="J1689" i="1"/>
  <c r="I1690" i="1" a="1"/>
  <c r="I1690" i="1" s="1"/>
  <c r="J1690" i="1" s="1"/>
  <c r="I1694" i="1" a="1"/>
  <c r="I1694" i="1" s="1"/>
  <c r="J1694" i="1" s="1"/>
  <c r="I1695" i="1" a="1"/>
  <c r="I1695" i="1" s="1"/>
  <c r="J1695" i="1" s="1"/>
  <c r="I1696" i="1" a="1"/>
  <c r="I1696" i="1" s="1"/>
  <c r="J1696" i="1" s="1"/>
  <c r="I1697" i="1" a="1"/>
  <c r="I1697" i="1" s="1"/>
  <c r="J1697" i="1" s="1"/>
  <c r="V1697" i="1" s="1"/>
  <c r="W1697" i="1" s="1"/>
  <c r="Y1697" i="1" s="1"/>
  <c r="I1698" i="1" a="1"/>
  <c r="I1698" i="1" s="1"/>
  <c r="J1698" i="1" s="1"/>
  <c r="V1698" i="1" s="1"/>
  <c r="W1698" i="1" s="1"/>
  <c r="Y1698" i="1" s="1"/>
  <c r="I1699" i="1" a="1"/>
  <c r="I1699" i="1" s="1"/>
  <c r="J1699" i="1" s="1"/>
  <c r="J1700" i="1"/>
  <c r="I1701" i="1" a="1"/>
  <c r="I1701" i="1" s="1"/>
  <c r="J1701" i="1" s="1"/>
  <c r="I1702" i="1" a="1"/>
  <c r="I1702" i="1" s="1"/>
  <c r="J1702" i="1" s="1"/>
  <c r="I1704" i="1" a="1"/>
  <c r="I1704" i="1" s="1"/>
  <c r="J1704" i="1" s="1"/>
  <c r="I1705" i="1" a="1"/>
  <c r="I1705" i="1" s="1"/>
  <c r="J1705" i="1" s="1"/>
  <c r="V1705" i="1" s="1"/>
  <c r="W1705" i="1" s="1"/>
  <c r="Y1705" i="1" s="1"/>
  <c r="J1706" i="1"/>
  <c r="I1707" i="1" a="1"/>
  <c r="I1707" i="1" s="1"/>
  <c r="J1707" i="1" s="1"/>
  <c r="I1708" i="1" a="1"/>
  <c r="I1708" i="1" s="1"/>
  <c r="J1708" i="1" s="1"/>
  <c r="I1709" i="1" a="1"/>
  <c r="I1709" i="1" s="1"/>
  <c r="J1709" i="1" s="1"/>
  <c r="I1710" i="1" a="1"/>
  <c r="I1710" i="1" s="1"/>
  <c r="J1710" i="1" s="1"/>
  <c r="J1711" i="1"/>
  <c r="I1712" i="1" a="1"/>
  <c r="I1712" i="1" s="1"/>
  <c r="J1712" i="1" s="1"/>
  <c r="I1713" i="1" a="1"/>
  <c r="I1713" i="1" s="1"/>
  <c r="J1713" i="1" s="1"/>
  <c r="I1714" i="1" a="1"/>
  <c r="I1714" i="1" s="1"/>
  <c r="J1714" i="1" s="1"/>
  <c r="I1715" i="1" a="1"/>
  <c r="I1715" i="1" s="1"/>
  <c r="J1715" i="1" s="1"/>
  <c r="I1716" i="1" a="1"/>
  <c r="I1716" i="1" s="1"/>
  <c r="J1716" i="1" s="1"/>
  <c r="I1717" i="1" a="1"/>
  <c r="I1717" i="1" s="1"/>
  <c r="J1717" i="1" s="1"/>
  <c r="V1717" i="1" s="1"/>
  <c r="W1717" i="1" s="1"/>
  <c r="Y1717" i="1" s="1"/>
  <c r="I1718" i="1" a="1"/>
  <c r="I1718" i="1" s="1"/>
  <c r="J1718" i="1" s="1"/>
  <c r="I1719" i="1" a="1"/>
  <c r="I1719" i="1" s="1"/>
  <c r="J1719" i="1" s="1"/>
  <c r="I1720" i="1" a="1"/>
  <c r="I1720" i="1" s="1"/>
  <c r="J1720" i="1" s="1"/>
  <c r="I1721" i="1" a="1"/>
  <c r="I1721" i="1" s="1"/>
  <c r="J1721" i="1" s="1"/>
  <c r="I1722" i="1" a="1"/>
  <c r="I1722" i="1" s="1"/>
  <c r="J1722" i="1" s="1"/>
  <c r="I1723" i="1" a="1"/>
  <c r="I1723" i="1" s="1"/>
  <c r="J1723" i="1" s="1"/>
  <c r="I1724" i="1" a="1"/>
  <c r="I1724" i="1" s="1"/>
  <c r="J1724" i="1" s="1"/>
  <c r="I1725" i="1" a="1"/>
  <c r="I1725" i="1" s="1"/>
  <c r="J1725" i="1" s="1"/>
  <c r="I1726" i="1" a="1"/>
  <c r="I1726" i="1" s="1"/>
  <c r="J1726" i="1" s="1"/>
  <c r="J1727" i="1"/>
  <c r="I1728" i="1" a="1"/>
  <c r="I1728" i="1" s="1"/>
  <c r="J1728" i="1" s="1"/>
  <c r="I1729" i="1" a="1"/>
  <c r="I1729" i="1" s="1"/>
  <c r="J1729" i="1" s="1"/>
  <c r="V1729" i="1" s="1"/>
  <c r="W1729" i="1" s="1"/>
  <c r="Y1729" i="1" s="1"/>
  <c r="I1730" i="1" a="1"/>
  <c r="I1730" i="1" s="1"/>
  <c r="J1730" i="1" s="1"/>
  <c r="I1731" i="1" a="1"/>
  <c r="I1731" i="1" s="1"/>
  <c r="J1731" i="1" s="1"/>
  <c r="I1732" i="1" a="1"/>
  <c r="I1732" i="1" s="1"/>
  <c r="J1732" i="1" s="1"/>
  <c r="I1733" i="1" a="1"/>
  <c r="I1733" i="1" s="1"/>
  <c r="J1733" i="1" s="1"/>
  <c r="I1734" i="1" a="1"/>
  <c r="I1734" i="1" s="1"/>
  <c r="J1734" i="1" s="1"/>
  <c r="J1735" i="1"/>
  <c r="J1736" i="1"/>
  <c r="I1737" i="1" a="1"/>
  <c r="I1737" i="1" s="1"/>
  <c r="J1737" i="1" s="1"/>
  <c r="I1738" i="1" a="1"/>
  <c r="I1738" i="1" s="1"/>
  <c r="J1738" i="1" s="1"/>
  <c r="I1739" i="1" a="1"/>
  <c r="I1739" i="1" s="1"/>
  <c r="J1739" i="1" s="1"/>
  <c r="I1740" i="1" a="1"/>
  <c r="I1740" i="1" s="1"/>
  <c r="J1740" i="1" s="1"/>
  <c r="I1741" i="1" a="1"/>
  <c r="I1741" i="1" s="1"/>
  <c r="J1741" i="1" s="1"/>
  <c r="J1742" i="1"/>
  <c r="J1743" i="1"/>
  <c r="I1744" i="1" a="1"/>
  <c r="I1744" i="1" s="1"/>
  <c r="J1744" i="1" s="1"/>
  <c r="I1745" i="1" a="1"/>
  <c r="I1745" i="1" s="1"/>
  <c r="J1745" i="1" s="1"/>
  <c r="I1746" i="1" a="1"/>
  <c r="I1746" i="1" s="1"/>
  <c r="J1746" i="1" s="1"/>
  <c r="I1747" i="1" a="1"/>
  <c r="I1747" i="1" s="1"/>
  <c r="J1747" i="1" s="1"/>
  <c r="I1748" i="1" a="1"/>
  <c r="I1748" i="1" s="1"/>
  <c r="J1748" i="1" s="1"/>
  <c r="I1749" i="1" a="1"/>
  <c r="I1749" i="1" s="1"/>
  <c r="J1749" i="1" s="1"/>
  <c r="I1750" i="1" a="1"/>
  <c r="I1750" i="1" s="1"/>
  <c r="J1750" i="1" s="1"/>
  <c r="I1751" i="1" a="1"/>
  <c r="I1751" i="1" s="1"/>
  <c r="J1751" i="1" s="1"/>
  <c r="I1752" i="1" a="1"/>
  <c r="I1752" i="1" s="1"/>
  <c r="J1752" i="1" s="1"/>
  <c r="V1752" i="1" s="1"/>
  <c r="W1752" i="1" s="1"/>
  <c r="Y1752" i="1" s="1"/>
  <c r="I1753" i="1" a="1"/>
  <c r="I1753" i="1" s="1"/>
  <c r="J1753" i="1" s="1"/>
  <c r="I1754" i="1" a="1"/>
  <c r="I1754" i="1" s="1"/>
  <c r="J1754" i="1" s="1"/>
  <c r="I1755" i="1" a="1"/>
  <c r="I1755" i="1" s="1"/>
  <c r="J1755" i="1" s="1"/>
  <c r="I1756" i="1" a="1"/>
  <c r="I1756" i="1" s="1"/>
  <c r="J1756" i="1" s="1"/>
  <c r="I1757" i="1" a="1"/>
  <c r="I1757" i="1" s="1"/>
  <c r="J1757" i="1" s="1"/>
  <c r="I1758" i="1" a="1"/>
  <c r="I1758" i="1" s="1"/>
  <c r="J1758" i="1" s="1"/>
  <c r="J1759" i="1"/>
  <c r="I1760" i="1" a="1"/>
  <c r="I1760" i="1" s="1"/>
  <c r="J1760" i="1" s="1"/>
  <c r="I1761" i="1" a="1"/>
  <c r="I1761" i="1" s="1"/>
  <c r="J1761" i="1" s="1"/>
  <c r="I1762" i="1" a="1"/>
  <c r="I1762" i="1" s="1"/>
  <c r="J1762" i="1" s="1"/>
  <c r="I1763" i="1" a="1"/>
  <c r="I1763" i="1" s="1"/>
  <c r="J1763" i="1" s="1"/>
  <c r="I1764" i="1" a="1"/>
  <c r="I1764" i="1" s="1"/>
  <c r="J1764" i="1" s="1"/>
  <c r="I1765" i="1" a="1"/>
  <c r="I1765" i="1" s="1"/>
  <c r="J1765" i="1" s="1"/>
  <c r="I1766" i="1" a="1"/>
  <c r="I1766" i="1" s="1"/>
  <c r="J1766" i="1" s="1"/>
  <c r="I1767" i="1" a="1"/>
  <c r="I1767" i="1" s="1"/>
  <c r="J1767" i="1" s="1"/>
  <c r="V1767" i="1" s="1"/>
  <c r="W1767" i="1" s="1"/>
  <c r="Y1767" i="1" s="1"/>
  <c r="I1768" i="1" a="1"/>
  <c r="I1768" i="1" s="1"/>
  <c r="J1768" i="1" s="1"/>
  <c r="I1769" i="1" a="1"/>
  <c r="I1769" i="1" s="1"/>
  <c r="J1769" i="1" s="1"/>
  <c r="I1770" i="1" a="1"/>
  <c r="I1770" i="1" s="1"/>
  <c r="J1770" i="1" s="1"/>
  <c r="I1771" i="1" a="1"/>
  <c r="I1771" i="1" s="1"/>
  <c r="J1771" i="1" s="1"/>
  <c r="J1772" i="1"/>
  <c r="I1773" i="1" a="1"/>
  <c r="I1773" i="1" s="1"/>
  <c r="J1773" i="1" s="1"/>
  <c r="V1773" i="1" s="1"/>
  <c r="W1773" i="1" s="1"/>
  <c r="Y1773" i="1" s="1"/>
  <c r="J1774" i="1"/>
  <c r="V1774" i="1" s="1"/>
  <c r="W1774" i="1" s="1"/>
  <c r="Y1774" i="1" s="1"/>
  <c r="I1775" i="1" a="1"/>
  <c r="I1775" i="1" s="1"/>
  <c r="J1775" i="1" s="1"/>
  <c r="I1776" i="1" a="1"/>
  <c r="I1776" i="1" s="1"/>
  <c r="J1776" i="1" s="1"/>
  <c r="I1777" i="1" a="1"/>
  <c r="I1777" i="1" s="1"/>
  <c r="J1777" i="1" s="1"/>
  <c r="I1778" i="1" a="1"/>
  <c r="I1778" i="1" s="1"/>
  <c r="J1778" i="1" s="1"/>
  <c r="I1779" i="1" a="1"/>
  <c r="I1779" i="1" s="1"/>
  <c r="J1779" i="1" s="1"/>
  <c r="V1779" i="1" s="1"/>
  <c r="W1779" i="1" s="1"/>
  <c r="Y1779" i="1" s="1"/>
  <c r="I1780" i="1" a="1"/>
  <c r="I1780" i="1" s="1"/>
  <c r="J1780" i="1" s="1"/>
  <c r="I1781" i="1" a="1"/>
  <c r="I1781" i="1" s="1"/>
  <c r="J1781" i="1" s="1"/>
  <c r="I1782" i="1" a="1"/>
  <c r="I1782" i="1" s="1"/>
  <c r="J1782" i="1" s="1"/>
  <c r="J1783" i="1"/>
  <c r="I1784" i="1" a="1"/>
  <c r="I1784" i="1" s="1"/>
  <c r="J1784" i="1" s="1"/>
  <c r="I1785" i="1" a="1"/>
  <c r="I1785" i="1" s="1"/>
  <c r="J1785" i="1" s="1"/>
  <c r="I1786" i="1" a="1"/>
  <c r="I1786" i="1" s="1"/>
  <c r="J1786" i="1" s="1"/>
  <c r="I1787" i="1" a="1"/>
  <c r="I1787" i="1" s="1"/>
  <c r="J1787" i="1" s="1"/>
  <c r="I1788" i="1" a="1"/>
  <c r="I1788" i="1" s="1"/>
  <c r="J1788" i="1" s="1"/>
  <c r="J1789" i="1"/>
  <c r="V1789" i="1" s="1"/>
  <c r="W1789" i="1" s="1"/>
  <c r="Y1789" i="1" s="1"/>
  <c r="J1790" i="1"/>
  <c r="I1792" i="1" a="1"/>
  <c r="I1792" i="1" s="1"/>
  <c r="J1792" i="1" s="1"/>
  <c r="I1793" i="1" a="1"/>
  <c r="I1793" i="1" s="1"/>
  <c r="J1793" i="1" s="1"/>
  <c r="J1794" i="1"/>
  <c r="V1794" i="1" s="1"/>
  <c r="W1794" i="1" s="1"/>
  <c r="Y1794" i="1" s="1"/>
  <c r="J1795" i="1"/>
  <c r="V1795" i="1" s="1"/>
  <c r="W1795" i="1" s="1"/>
  <c r="Y1795" i="1" s="1"/>
  <c r="J1796" i="1"/>
  <c r="J1797" i="1"/>
  <c r="J1798" i="1"/>
  <c r="J1799" i="1"/>
  <c r="V1799" i="1" s="1"/>
  <c r="W1799" i="1" s="1"/>
  <c r="Y1799" i="1" s="1"/>
  <c r="I1800" i="1" a="1"/>
  <c r="I1800" i="1" s="1"/>
  <c r="J1800" i="1" s="1"/>
  <c r="I1801" i="1" a="1"/>
  <c r="I1801" i="1" s="1"/>
  <c r="J1801" i="1" s="1"/>
  <c r="I1802" i="1" a="1"/>
  <c r="I1802" i="1" s="1"/>
  <c r="J1802" i="1" s="1"/>
  <c r="I1803" i="1" a="1"/>
  <c r="I1803" i="1" s="1"/>
  <c r="J1803" i="1" s="1"/>
  <c r="I1804" i="1" a="1"/>
  <c r="I1804" i="1" s="1"/>
  <c r="J1804" i="1" s="1"/>
  <c r="I1805" i="1" a="1"/>
  <c r="I1805" i="1" s="1"/>
  <c r="J1805" i="1" s="1"/>
  <c r="I1806" i="1" a="1"/>
  <c r="I1806" i="1" s="1"/>
  <c r="J1806" i="1" s="1"/>
  <c r="I1807" i="1" a="1"/>
  <c r="I1807" i="1" s="1"/>
  <c r="J1807" i="1" s="1"/>
  <c r="I1808" i="1" a="1"/>
  <c r="I1808" i="1" s="1"/>
  <c r="J1808" i="1" s="1"/>
  <c r="I1809" i="1" a="1"/>
  <c r="I1809" i="1" s="1"/>
  <c r="J1809" i="1" s="1"/>
  <c r="I1810" i="1" a="1"/>
  <c r="I1810" i="1" s="1"/>
  <c r="J1810" i="1" s="1"/>
  <c r="I1811" i="1" a="1"/>
  <c r="I1811" i="1" s="1"/>
  <c r="J1811" i="1" s="1"/>
  <c r="I1812" i="1" a="1"/>
  <c r="I1812" i="1" s="1"/>
  <c r="J1812" i="1" s="1"/>
  <c r="I1813" i="1" a="1"/>
  <c r="I1813" i="1" s="1"/>
  <c r="J1813" i="1" s="1"/>
  <c r="J1814" i="1"/>
  <c r="V1814" i="1" s="1"/>
  <c r="W1814" i="1" s="1"/>
  <c r="Y1814" i="1" s="1"/>
  <c r="J1815" i="1"/>
  <c r="V1815" i="1" s="1"/>
  <c r="W1815" i="1" s="1"/>
  <c r="Y1815" i="1" s="1"/>
  <c r="J1816" i="1"/>
  <c r="J1817" i="1"/>
  <c r="I1818" i="1" a="1"/>
  <c r="I1818" i="1" s="1"/>
  <c r="J1818" i="1" s="1"/>
  <c r="I1819" i="1" a="1"/>
  <c r="I1819" i="1" s="1"/>
  <c r="J1819" i="1" s="1"/>
  <c r="I1820" i="1" a="1"/>
  <c r="I1820" i="1" s="1"/>
  <c r="J1820" i="1" s="1"/>
  <c r="I1821" i="1" a="1"/>
  <c r="I1821" i="1" s="1"/>
  <c r="J1821" i="1" s="1"/>
  <c r="I1822" i="1" a="1"/>
  <c r="I1822" i="1" s="1"/>
  <c r="J1822" i="1" s="1"/>
  <c r="I1823" i="1" a="1"/>
  <c r="I1823" i="1" s="1"/>
  <c r="J1823" i="1" s="1"/>
  <c r="I1824" i="1" a="1"/>
  <c r="I1824" i="1" s="1"/>
  <c r="J1824" i="1" s="1"/>
  <c r="I1825" i="1" a="1"/>
  <c r="I1825" i="1" s="1"/>
  <c r="J1825" i="1" s="1"/>
  <c r="I1826" i="1" a="1"/>
  <c r="I1826" i="1" s="1"/>
  <c r="J1826" i="1" s="1"/>
  <c r="V1826" i="1" s="1"/>
  <c r="W1826" i="1" s="1"/>
  <c r="Y1826" i="1" s="1"/>
  <c r="J1827" i="1"/>
  <c r="I1828" i="1" a="1"/>
  <c r="I1828" i="1" s="1"/>
  <c r="J1828" i="1" s="1"/>
  <c r="I1829" i="1" a="1"/>
  <c r="I1829" i="1" s="1"/>
  <c r="J1829" i="1" s="1"/>
  <c r="J1830" i="1"/>
  <c r="I1834" i="1" a="1"/>
  <c r="I1834" i="1" s="1"/>
  <c r="J1834" i="1" s="1"/>
  <c r="I1835" i="1" a="1"/>
  <c r="I1835" i="1" s="1"/>
  <c r="J1835" i="1" s="1"/>
  <c r="I1836" i="1" a="1"/>
  <c r="I1836" i="1" s="1"/>
  <c r="J1836" i="1" s="1"/>
  <c r="I1837" i="1" a="1"/>
  <c r="I1837" i="1" s="1"/>
  <c r="J1837" i="1" s="1"/>
  <c r="I1838" i="1" a="1"/>
  <c r="I1838" i="1" s="1"/>
  <c r="J1838" i="1" s="1"/>
  <c r="I1839" i="1" a="1"/>
  <c r="I1839" i="1" s="1"/>
  <c r="J1839" i="1" s="1"/>
  <c r="V1839" i="1" s="1"/>
  <c r="W1839" i="1" s="1"/>
  <c r="Y1839" i="1" s="1"/>
  <c r="I1840" i="1" a="1"/>
  <c r="I1840" i="1" s="1"/>
  <c r="J1840" i="1" s="1"/>
  <c r="I1841" i="1" a="1"/>
  <c r="I1841" i="1" s="1"/>
  <c r="J1841" i="1" s="1"/>
  <c r="I1842" i="1" a="1"/>
  <c r="I1842" i="1" s="1"/>
  <c r="J1842" i="1" s="1"/>
  <c r="V1842" i="1" s="1"/>
  <c r="W1842" i="1" s="1"/>
  <c r="Y1842" i="1" s="1"/>
  <c r="I1843" i="1" a="1"/>
  <c r="I1843" i="1" s="1"/>
  <c r="J1843" i="1" s="1"/>
  <c r="I1844" i="1" a="1"/>
  <c r="I1844" i="1" s="1"/>
  <c r="J1844" i="1" s="1"/>
  <c r="V1844" i="1" s="1"/>
  <c r="W1844" i="1" s="1"/>
  <c r="Y1844" i="1" s="1"/>
  <c r="I1845" i="1" a="1"/>
  <c r="I1845" i="1" s="1"/>
  <c r="J1845" i="1" s="1"/>
  <c r="I1846" i="1" a="1"/>
  <c r="I1846" i="1" s="1"/>
  <c r="J1846" i="1" s="1"/>
  <c r="I1847" i="1" a="1"/>
  <c r="I1847" i="1" s="1"/>
  <c r="J1847" i="1" s="1"/>
  <c r="I1848" i="1" a="1"/>
  <c r="I1848" i="1" s="1"/>
  <c r="J1848" i="1" s="1"/>
  <c r="V1848" i="1" s="1"/>
  <c r="W1848" i="1" s="1"/>
  <c r="Y1848" i="1" s="1"/>
  <c r="AA1848" i="1" s="1"/>
  <c r="I1849" i="1" a="1"/>
  <c r="I1849" i="1" s="1"/>
  <c r="J1849" i="1" s="1"/>
  <c r="I1850" i="1" a="1"/>
  <c r="I1850" i="1" s="1"/>
  <c r="J1850" i="1" s="1"/>
  <c r="V1850" i="1" s="1"/>
  <c r="W1850" i="1" s="1"/>
  <c r="Y1850" i="1" s="1"/>
  <c r="I1851" i="1" a="1"/>
  <c r="I1851" i="1" s="1"/>
  <c r="J1851" i="1" s="1"/>
  <c r="V1851" i="1" s="1"/>
  <c r="W1851" i="1" s="1"/>
  <c r="Y1851" i="1" s="1"/>
  <c r="I1852" i="1" a="1"/>
  <c r="I1852" i="1" s="1"/>
  <c r="J1852" i="1" s="1"/>
  <c r="I1853" i="1" a="1"/>
  <c r="I1853" i="1" s="1"/>
  <c r="J1853" i="1" s="1"/>
  <c r="V1853" i="1" s="1"/>
  <c r="W1853" i="1" s="1"/>
  <c r="Y1853" i="1" s="1"/>
  <c r="I1854" i="1" a="1"/>
  <c r="I1854" i="1" s="1"/>
  <c r="J1854" i="1" s="1"/>
  <c r="I1855" i="1" a="1"/>
  <c r="I1855" i="1" s="1"/>
  <c r="J1855" i="1" s="1"/>
  <c r="I1856" i="1" a="1"/>
  <c r="I1856" i="1" s="1"/>
  <c r="J1856" i="1" s="1"/>
  <c r="I1857" i="1" a="1"/>
  <c r="I1857" i="1" s="1"/>
  <c r="J1857" i="1" s="1"/>
  <c r="I1858" i="1" a="1"/>
  <c r="I1858" i="1" s="1"/>
  <c r="J1858" i="1" s="1"/>
  <c r="I1859" i="1" a="1"/>
  <c r="I1859" i="1" s="1"/>
  <c r="J1859" i="1" s="1"/>
  <c r="I1860" i="1" a="1"/>
  <c r="I1860" i="1" s="1"/>
  <c r="J1860" i="1" s="1"/>
  <c r="I1861" i="1" a="1"/>
  <c r="I1861" i="1" s="1"/>
  <c r="J1861" i="1" s="1"/>
  <c r="I1862" i="1" a="1"/>
  <c r="I1862" i="1" s="1"/>
  <c r="J1862" i="1" s="1"/>
  <c r="I1863" i="1" a="1"/>
  <c r="I1863" i="1" s="1"/>
  <c r="J1863" i="1" s="1"/>
  <c r="I1864" i="1" a="1"/>
  <c r="I1864" i="1" s="1"/>
  <c r="J1864" i="1" s="1"/>
  <c r="V1864" i="1" s="1"/>
  <c r="W1864" i="1" s="1"/>
  <c r="Y1864" i="1" s="1"/>
  <c r="I1865" i="1" a="1"/>
  <c r="I1865" i="1" s="1"/>
  <c r="J1865" i="1" s="1"/>
  <c r="I1866" i="1" a="1"/>
  <c r="I1866" i="1" s="1"/>
  <c r="J1866" i="1" s="1"/>
  <c r="I1867" i="1" a="1"/>
  <c r="I1867" i="1" s="1"/>
  <c r="J1867" i="1" s="1"/>
  <c r="I1868" i="1" a="1"/>
  <c r="I1868" i="1" s="1"/>
  <c r="J1868" i="1" s="1"/>
  <c r="V1868" i="1" s="1"/>
  <c r="W1868" i="1" s="1"/>
  <c r="Y1868" i="1" s="1"/>
  <c r="I1869" i="1" a="1"/>
  <c r="I1869" i="1" s="1"/>
  <c r="J1869" i="1" s="1"/>
  <c r="I1870" i="1" a="1"/>
  <c r="I1870" i="1" s="1"/>
  <c r="J1870" i="1" s="1"/>
  <c r="V1870" i="1" s="1"/>
  <c r="W1870" i="1" s="1"/>
  <c r="Y1870" i="1" s="1"/>
  <c r="I1871" i="1" a="1"/>
  <c r="I1871" i="1" s="1"/>
  <c r="J1871" i="1" s="1"/>
  <c r="I1872" i="1" a="1"/>
  <c r="I1872" i="1" s="1"/>
  <c r="J1872" i="1" s="1"/>
  <c r="I1873" i="1" a="1"/>
  <c r="I1873" i="1" s="1"/>
  <c r="J1873" i="1" s="1"/>
  <c r="I1874" i="1" a="1"/>
  <c r="I1874" i="1" s="1"/>
  <c r="J1874" i="1" s="1"/>
  <c r="I1875" i="1" a="1"/>
  <c r="I1875" i="1" s="1"/>
  <c r="J1875" i="1" s="1"/>
  <c r="I1876" i="1" a="1"/>
  <c r="I1876" i="1" s="1"/>
  <c r="J1876" i="1" s="1"/>
  <c r="I1877" i="1" a="1"/>
  <c r="I1877" i="1" s="1"/>
  <c r="J1877" i="1" s="1"/>
  <c r="V1877" i="1" s="1"/>
  <c r="W1877" i="1" s="1"/>
  <c r="Y1877" i="1" s="1"/>
  <c r="I1878" i="1" a="1"/>
  <c r="I1878" i="1" s="1"/>
  <c r="J1878" i="1" s="1"/>
  <c r="I1879" i="1" a="1"/>
  <c r="I1879" i="1" s="1"/>
  <c r="J1879" i="1" s="1"/>
  <c r="I1880" i="1" a="1"/>
  <c r="I1880" i="1" s="1"/>
  <c r="J1880" i="1" s="1"/>
  <c r="I1881" i="1" a="1"/>
  <c r="I1881" i="1" s="1"/>
  <c r="J1881" i="1" s="1"/>
  <c r="I1882" i="1" a="1"/>
  <c r="I1882" i="1" s="1"/>
  <c r="J1882" i="1" s="1"/>
  <c r="I1883" i="1" a="1"/>
  <c r="I1883" i="1" s="1"/>
  <c r="J1883" i="1" s="1"/>
  <c r="V1883" i="1" s="1"/>
  <c r="W1883" i="1" s="1"/>
  <c r="Y1883" i="1" s="1"/>
  <c r="I1884" i="1" a="1"/>
  <c r="I1884" i="1" s="1"/>
  <c r="J1884" i="1" s="1"/>
  <c r="I1885" i="1" a="1"/>
  <c r="I1885" i="1" s="1"/>
  <c r="J1885" i="1" s="1"/>
  <c r="J1886" i="1"/>
  <c r="J1887" i="1"/>
  <c r="I1888" i="1" a="1"/>
  <c r="I1888" i="1" s="1"/>
  <c r="J1888" i="1" s="1"/>
  <c r="I1889" i="1" a="1"/>
  <c r="I1889" i="1" s="1"/>
  <c r="J1889" i="1" s="1"/>
  <c r="I1890" i="1" a="1"/>
  <c r="I1890" i="1" s="1"/>
  <c r="J1890" i="1" s="1"/>
  <c r="I1891" i="1" a="1"/>
  <c r="I1891" i="1" s="1"/>
  <c r="J1891" i="1" s="1"/>
  <c r="I1892" i="1" a="1"/>
  <c r="I1892" i="1" s="1"/>
  <c r="J1892" i="1" s="1"/>
  <c r="I1893" i="1" a="1"/>
  <c r="I1893" i="1" s="1"/>
  <c r="J1893" i="1" s="1"/>
  <c r="V1893" i="1" s="1"/>
  <c r="W1893" i="1" s="1"/>
  <c r="Y1893" i="1" s="1"/>
  <c r="I1894" i="1" a="1"/>
  <c r="I1894" i="1" s="1"/>
  <c r="J1894" i="1" s="1"/>
  <c r="I1895" i="1" a="1"/>
  <c r="I1895" i="1" s="1"/>
  <c r="J1895" i="1" s="1"/>
  <c r="J1903" i="1"/>
  <c r="I1904" i="1" a="1"/>
  <c r="I1904" i="1" s="1"/>
  <c r="J1904" i="1" s="1"/>
  <c r="I1905" i="1" a="1"/>
  <c r="I1905" i="1" s="1"/>
  <c r="J1905" i="1" s="1"/>
  <c r="J1906" i="1"/>
  <c r="I1907" i="1" a="1"/>
  <c r="I1907" i="1" s="1"/>
  <c r="J1907" i="1" s="1"/>
  <c r="I1908" i="1" a="1"/>
  <c r="I1908" i="1" s="1"/>
  <c r="J1908" i="1" s="1"/>
  <c r="I1909" i="1" a="1"/>
  <c r="I1909" i="1" s="1"/>
  <c r="J1909" i="1" s="1"/>
  <c r="I1910" i="1" a="1"/>
  <c r="I1910" i="1" s="1"/>
  <c r="J1910" i="1" s="1"/>
  <c r="I1911" i="1" a="1"/>
  <c r="I1911" i="1" s="1"/>
  <c r="J1911" i="1" s="1"/>
  <c r="I1912" i="1" a="1"/>
  <c r="I1912" i="1" s="1"/>
  <c r="J1912" i="1" s="1"/>
  <c r="I1913" i="1" a="1"/>
  <c r="I1913" i="1" s="1"/>
  <c r="J1913" i="1" s="1"/>
  <c r="I1914" i="1" a="1"/>
  <c r="I1914" i="1" s="1"/>
  <c r="J1914" i="1" s="1"/>
  <c r="I1915" i="1" a="1"/>
  <c r="I1915" i="1" s="1"/>
  <c r="J1915" i="1" s="1"/>
  <c r="I1916" i="1" a="1"/>
  <c r="I1916" i="1" s="1"/>
  <c r="J1916" i="1" s="1"/>
  <c r="V1916" i="1" s="1"/>
  <c r="W1916" i="1" s="1"/>
  <c r="Y1916" i="1" s="1"/>
  <c r="I1926" i="1" a="1"/>
  <c r="I1926" i="1" s="1"/>
  <c r="J1926" i="1" s="1"/>
  <c r="V1926" i="1" s="1"/>
  <c r="W1926" i="1" s="1"/>
  <c r="Y1926" i="1" s="1"/>
  <c r="I1927" i="1" a="1"/>
  <c r="I1927" i="1" s="1"/>
  <c r="J1927" i="1" s="1"/>
  <c r="J1928" i="1"/>
  <c r="V1928" i="1" s="1"/>
  <c r="W1928" i="1" s="1"/>
  <c r="Y1928" i="1" s="1"/>
  <c r="I1929" i="1" a="1"/>
  <c r="I1929" i="1" s="1"/>
  <c r="J1929" i="1" s="1"/>
  <c r="I1930" i="1" a="1"/>
  <c r="I1930" i="1" s="1"/>
  <c r="J1930" i="1" s="1"/>
  <c r="I1931" i="1" a="1"/>
  <c r="I1931" i="1" s="1"/>
  <c r="J1931" i="1" s="1"/>
  <c r="V1931" i="1" s="1"/>
  <c r="W1931" i="1" s="1"/>
  <c r="Y1931" i="1" s="1"/>
  <c r="I1932" i="1" a="1"/>
  <c r="I1932" i="1" s="1"/>
  <c r="J1932" i="1" s="1"/>
  <c r="I1933" i="1" a="1"/>
  <c r="I1933" i="1" s="1"/>
  <c r="J1933" i="1" s="1"/>
  <c r="V1933" i="1" s="1"/>
  <c r="W1933" i="1" s="1"/>
  <c r="Y1933" i="1" s="1"/>
  <c r="I1934" i="1" a="1"/>
  <c r="I1934" i="1" s="1"/>
  <c r="J1934" i="1" s="1"/>
  <c r="I1935" i="1" a="1"/>
  <c r="I1935" i="1" s="1"/>
  <c r="J1935" i="1" s="1"/>
  <c r="I1937" i="1" a="1"/>
  <c r="I1937" i="1" s="1"/>
  <c r="J1937" i="1" s="1"/>
  <c r="I1938" i="1" a="1"/>
  <c r="I1938" i="1" s="1"/>
  <c r="J1938" i="1" s="1"/>
  <c r="I1939" i="1" a="1"/>
  <c r="I1939" i="1" s="1"/>
  <c r="J1939" i="1" s="1"/>
  <c r="I1940" i="1" a="1"/>
  <c r="I1940" i="1" s="1"/>
  <c r="J1940" i="1" s="1"/>
  <c r="J1941" i="1"/>
  <c r="I1942" i="1" a="1"/>
  <c r="I1942" i="1" s="1"/>
  <c r="J1942" i="1" s="1"/>
  <c r="I1943" i="1" a="1"/>
  <c r="I1943" i="1" s="1"/>
  <c r="J1943" i="1" s="1"/>
  <c r="I1944" i="1" a="1"/>
  <c r="I1944" i="1" s="1"/>
  <c r="J1944" i="1" s="1"/>
  <c r="I1945" i="1" a="1"/>
  <c r="I1945" i="1" s="1"/>
  <c r="J1945" i="1" s="1"/>
  <c r="I1946" i="1" a="1"/>
  <c r="I1946" i="1" s="1"/>
  <c r="J1946" i="1" s="1"/>
  <c r="I1947" i="1" a="1"/>
  <c r="I1947" i="1" s="1"/>
  <c r="J1947" i="1" s="1"/>
  <c r="I1948" i="1" a="1"/>
  <c r="I1948" i="1" s="1"/>
  <c r="J1948" i="1" s="1"/>
  <c r="I1949" i="1" a="1"/>
  <c r="I1949" i="1" s="1"/>
  <c r="J1949" i="1" s="1"/>
  <c r="I1950" i="1" a="1"/>
  <c r="I1950" i="1" s="1"/>
  <c r="J1950" i="1" s="1"/>
  <c r="V1950" i="1" s="1"/>
  <c r="W1950" i="1" s="1"/>
  <c r="Y1950" i="1" s="1"/>
  <c r="I1951" i="1" a="1"/>
  <c r="I1951" i="1" s="1"/>
  <c r="J1951" i="1" s="1"/>
  <c r="I1952" i="1" a="1"/>
  <c r="I1952" i="1" s="1"/>
  <c r="J1952" i="1" s="1"/>
  <c r="I1953" i="1" a="1"/>
  <c r="I1953" i="1" s="1"/>
  <c r="J1953" i="1" s="1"/>
  <c r="I1956" i="1" a="1"/>
  <c r="I1956" i="1" s="1"/>
  <c r="J1956" i="1" s="1"/>
  <c r="I1957" i="1" a="1"/>
  <c r="I1957" i="1" s="1"/>
  <c r="J1957" i="1" s="1"/>
  <c r="V1957" i="1" s="1"/>
  <c r="W1957" i="1" s="1"/>
  <c r="Y1957" i="1" s="1"/>
  <c r="I1958" i="1" a="1"/>
  <c r="I1958" i="1" s="1"/>
  <c r="J1958" i="1" s="1"/>
  <c r="I1959" i="1" a="1"/>
  <c r="I1959" i="1" s="1"/>
  <c r="J1959" i="1" s="1"/>
  <c r="I1960" i="1" a="1"/>
  <c r="I1960" i="1" s="1"/>
  <c r="J1960" i="1" s="1"/>
  <c r="I1961" i="1" a="1"/>
  <c r="I1961" i="1" s="1"/>
  <c r="J1961" i="1" s="1"/>
  <c r="I1962" i="1" a="1"/>
  <c r="I1962" i="1" s="1"/>
  <c r="J1962" i="1" s="1"/>
  <c r="V1962" i="1" s="1"/>
  <c r="W1962" i="1" s="1"/>
  <c r="Y1962" i="1" s="1"/>
  <c r="I1963" i="1" a="1"/>
  <c r="I1963" i="1" s="1"/>
  <c r="J1963" i="1" s="1"/>
  <c r="I1964" i="1" a="1"/>
  <c r="I1964" i="1" s="1"/>
  <c r="J1964" i="1" s="1"/>
  <c r="I1969" i="1" a="1"/>
  <c r="I1969" i="1" s="1"/>
  <c r="J1969" i="1" s="1"/>
  <c r="I1970" i="1" a="1"/>
  <c r="I1970" i="1" s="1"/>
  <c r="J1970" i="1" s="1"/>
  <c r="I1971" i="1" a="1"/>
  <c r="I1971" i="1" s="1"/>
  <c r="J1971" i="1" s="1"/>
  <c r="I1972" i="1" a="1"/>
  <c r="I1972" i="1" s="1"/>
  <c r="J1972" i="1" s="1"/>
  <c r="V1972" i="1" s="1"/>
  <c r="W1972" i="1" s="1"/>
  <c r="Y1972" i="1" s="1"/>
  <c r="I1973" i="1" a="1"/>
  <c r="I1973" i="1" s="1"/>
  <c r="J1973" i="1" s="1"/>
  <c r="I1974" i="1" a="1"/>
  <c r="I1974" i="1" s="1"/>
  <c r="J1974" i="1" s="1"/>
  <c r="I1975" i="1" a="1"/>
  <c r="I1975" i="1" s="1"/>
  <c r="J1975" i="1" s="1"/>
  <c r="I1976" i="1" a="1"/>
  <c r="I1976" i="1" s="1"/>
  <c r="J1976" i="1" s="1"/>
  <c r="I1977" i="1" a="1"/>
  <c r="I1977" i="1" s="1"/>
  <c r="J1977" i="1" s="1"/>
  <c r="V1977" i="1" s="1"/>
  <c r="W1977" i="1" s="1"/>
  <c r="Y1977" i="1" s="1"/>
  <c r="I1978" i="1" a="1"/>
  <c r="I1978" i="1" s="1"/>
  <c r="J1978" i="1" s="1"/>
  <c r="I1979" i="1" a="1"/>
  <c r="I1979" i="1" s="1"/>
  <c r="J1979" i="1" s="1"/>
  <c r="I1980" i="1" a="1"/>
  <c r="I1980" i="1" s="1"/>
  <c r="J1980" i="1" s="1"/>
  <c r="I1981" i="1" a="1"/>
  <c r="I1981" i="1" s="1"/>
  <c r="J1981" i="1" s="1"/>
  <c r="I1982" i="1" a="1"/>
  <c r="I1982" i="1" s="1"/>
  <c r="J1982" i="1" s="1"/>
  <c r="V1982" i="1" s="1"/>
  <c r="W1982" i="1" s="1"/>
  <c r="Y1982" i="1" s="1"/>
  <c r="I1983" i="1" a="1"/>
  <c r="I1983" i="1" s="1"/>
  <c r="J1983" i="1" s="1"/>
  <c r="I1984" i="1" a="1"/>
  <c r="I1984" i="1" s="1"/>
  <c r="J1984" i="1" s="1"/>
  <c r="I1985" i="1" a="1"/>
  <c r="I1985" i="1" s="1"/>
  <c r="J1985" i="1" s="1"/>
  <c r="I1986" i="1" a="1"/>
  <c r="I1986" i="1" s="1"/>
  <c r="J1986" i="1" s="1"/>
  <c r="I1987" i="1" a="1"/>
  <c r="I1987" i="1" s="1"/>
  <c r="J1987" i="1" s="1"/>
  <c r="V1987" i="1" s="1"/>
  <c r="W1987" i="1" s="1"/>
  <c r="Y1987" i="1" s="1"/>
  <c r="I1988" i="1" a="1"/>
  <c r="I1988" i="1" s="1"/>
  <c r="J1988" i="1" s="1"/>
  <c r="V1988" i="1" s="1"/>
  <c r="W1988" i="1" s="1"/>
  <c r="Y1988" i="1" s="1"/>
  <c r="I1989" i="1" a="1"/>
  <c r="I1989" i="1" s="1"/>
  <c r="J1989" i="1" s="1"/>
  <c r="I1990" i="1" a="1"/>
  <c r="I1990" i="1" s="1"/>
  <c r="J1990" i="1" s="1"/>
  <c r="I1991" i="1" a="1"/>
  <c r="I1991" i="1" s="1"/>
  <c r="J1991" i="1" s="1"/>
  <c r="I1992" i="1" a="1"/>
  <c r="I1992" i="1" s="1"/>
  <c r="J1992" i="1" s="1"/>
  <c r="V1992" i="1" s="1"/>
  <c r="W1992" i="1" s="1"/>
  <c r="Y1992" i="1" s="1"/>
  <c r="I1993" i="1" a="1"/>
  <c r="I1993" i="1" s="1"/>
  <c r="J1993" i="1" s="1"/>
  <c r="I1994" i="1" a="1"/>
  <c r="I1994" i="1" s="1"/>
  <c r="J1994" i="1" s="1"/>
  <c r="I1995" i="1" a="1"/>
  <c r="I1995" i="1" s="1"/>
  <c r="J1995" i="1" s="1"/>
  <c r="I1996" i="1" a="1"/>
  <c r="I1996" i="1" s="1"/>
  <c r="J1996" i="1" s="1"/>
  <c r="V1996" i="1" s="1"/>
  <c r="W1996" i="1" s="1"/>
  <c r="Y1996" i="1" s="1"/>
  <c r="I1997" i="1" a="1"/>
  <c r="I1997" i="1" s="1"/>
  <c r="J1997" i="1" s="1"/>
  <c r="I1998" i="1" a="1"/>
  <c r="I1998" i="1" s="1"/>
  <c r="J1998" i="1" s="1"/>
  <c r="I1999" i="1" a="1"/>
  <c r="I1999" i="1" s="1"/>
  <c r="J1999" i="1" s="1"/>
  <c r="V1999" i="1" s="1"/>
  <c r="W1999" i="1" s="1"/>
  <c r="Y1999" i="1" s="1"/>
  <c r="I2000" i="1" a="1"/>
  <c r="I2000" i="1" s="1"/>
  <c r="J2000" i="1" s="1"/>
  <c r="I2001" i="1" a="1"/>
  <c r="I2001" i="1" s="1"/>
  <c r="J2001" i="1" s="1"/>
  <c r="I2002" i="1" a="1"/>
  <c r="I2002" i="1" s="1"/>
  <c r="J2002" i="1" s="1"/>
  <c r="I2003" i="1" a="1"/>
  <c r="I2003" i="1" s="1"/>
  <c r="J2003" i="1" s="1"/>
  <c r="I2004" i="1" a="1"/>
  <c r="I2004" i="1" s="1"/>
  <c r="J2004" i="1" s="1"/>
  <c r="I2005" i="1" a="1"/>
  <c r="I2005" i="1" s="1"/>
  <c r="J2005" i="1" s="1"/>
  <c r="I2006" i="1" a="1"/>
  <c r="I2006" i="1" s="1"/>
  <c r="J2006" i="1" s="1"/>
  <c r="I2007" i="1" a="1"/>
  <c r="I2007" i="1" s="1"/>
  <c r="J2007" i="1" s="1"/>
  <c r="I2008" i="1" a="1"/>
  <c r="I2008" i="1" s="1"/>
  <c r="J2008" i="1" s="1"/>
  <c r="V2008" i="1" s="1"/>
  <c r="W2008" i="1" s="1"/>
  <c r="Y2008" i="1" s="1"/>
  <c r="I2009" i="1" a="1"/>
  <c r="I2009" i="1" s="1"/>
  <c r="J2009" i="1" s="1"/>
  <c r="I2010" i="1" a="1"/>
  <c r="I2010" i="1" s="1"/>
  <c r="J2010" i="1" s="1"/>
  <c r="V2010" i="1" s="1"/>
  <c r="W2010" i="1" s="1"/>
  <c r="Y2010" i="1" s="1"/>
  <c r="I2011" i="1" a="1"/>
  <c r="I2011" i="1" s="1"/>
  <c r="J2011" i="1" s="1"/>
  <c r="I2012" i="1" a="1"/>
  <c r="I2012" i="1" s="1"/>
  <c r="J2012" i="1" s="1"/>
  <c r="I2013" i="1" a="1"/>
  <c r="I2013" i="1" s="1"/>
  <c r="J2013" i="1" s="1"/>
  <c r="I2014" i="1" a="1"/>
  <c r="I2014" i="1" s="1"/>
  <c r="J2014" i="1" s="1"/>
  <c r="V2014" i="1" s="1"/>
  <c r="W2014" i="1" s="1"/>
  <c r="Y2014" i="1" s="1"/>
  <c r="I2015" i="1" a="1"/>
  <c r="I2015" i="1" s="1"/>
  <c r="J2015" i="1" s="1"/>
  <c r="I2016" i="1" a="1"/>
  <c r="I2016" i="1" s="1"/>
  <c r="J2016" i="1" s="1"/>
  <c r="I2017" i="1" a="1"/>
  <c r="I2017" i="1" s="1"/>
  <c r="J2017" i="1" s="1"/>
  <c r="I2018" i="1" a="1"/>
  <c r="I2018" i="1" s="1"/>
  <c r="J2018" i="1" s="1"/>
  <c r="I2019" i="1" a="1"/>
  <c r="I2019" i="1" s="1"/>
  <c r="J2019" i="1" s="1"/>
  <c r="V2019" i="1" s="1"/>
  <c r="W2019" i="1" s="1"/>
  <c r="Y2019" i="1" s="1"/>
  <c r="I2020" i="1" a="1"/>
  <c r="I2020" i="1" s="1"/>
  <c r="J2020" i="1" s="1"/>
  <c r="I2021" i="1" a="1"/>
  <c r="I2021" i="1" s="1"/>
  <c r="J2021" i="1" s="1"/>
  <c r="I2022" i="1" a="1"/>
  <c r="I2022" i="1" s="1"/>
  <c r="J2022" i="1" s="1"/>
  <c r="I2023" i="1" a="1"/>
  <c r="I2023" i="1" s="1"/>
  <c r="J2023" i="1" s="1"/>
  <c r="I2024" i="1" a="1"/>
  <c r="I2024" i="1" s="1"/>
  <c r="J2024" i="1" s="1"/>
  <c r="I2025" i="1" a="1"/>
  <c r="I2025" i="1" s="1"/>
  <c r="J2025" i="1" s="1"/>
  <c r="I2026" i="1" a="1"/>
  <c r="I2026" i="1" s="1"/>
  <c r="J2026" i="1" s="1"/>
  <c r="I2027" i="1" a="1"/>
  <c r="I2027" i="1" s="1"/>
  <c r="J2027" i="1" s="1"/>
  <c r="I2028" i="1" a="1"/>
  <c r="I2028" i="1" s="1"/>
  <c r="J2028" i="1" s="1"/>
  <c r="V2028" i="1" s="1"/>
  <c r="W2028" i="1" s="1"/>
  <c r="Y2028" i="1" s="1"/>
  <c r="I2029" i="1" a="1"/>
  <c r="I2029" i="1" s="1"/>
  <c r="J2029" i="1" s="1"/>
  <c r="I2030" i="1" a="1"/>
  <c r="I2030" i="1" s="1"/>
  <c r="J2030" i="1" s="1"/>
  <c r="V2030" i="1" s="1"/>
  <c r="W2030" i="1" s="1"/>
  <c r="Y2030" i="1" s="1"/>
  <c r="I2031" i="1" a="1"/>
  <c r="I2031" i="1" s="1"/>
  <c r="J2031" i="1" s="1"/>
  <c r="I2032" i="1" a="1"/>
  <c r="I2032" i="1" s="1"/>
  <c r="J2032" i="1" s="1"/>
  <c r="J2033" i="1"/>
  <c r="I2034" i="1" a="1"/>
  <c r="I2034" i="1" s="1"/>
  <c r="J2034" i="1" s="1"/>
  <c r="I2035" i="1" a="1"/>
  <c r="I2035" i="1" s="1"/>
  <c r="J2035" i="1" s="1"/>
  <c r="I2036" i="1" a="1"/>
  <c r="I2036" i="1" s="1"/>
  <c r="J2036" i="1" s="1"/>
  <c r="I2037" i="1" a="1"/>
  <c r="I2037" i="1" s="1"/>
  <c r="J2037" i="1" s="1"/>
  <c r="I2038" i="1" a="1"/>
  <c r="I2038" i="1" s="1"/>
  <c r="J2038" i="1" s="1"/>
  <c r="I2039" i="1" a="1"/>
  <c r="I2039" i="1" s="1"/>
  <c r="J2039" i="1" s="1"/>
  <c r="I2040" i="1" a="1"/>
  <c r="I2040" i="1" s="1"/>
  <c r="J2040" i="1" s="1"/>
  <c r="V2040" i="1" s="1"/>
  <c r="W2040" i="1" s="1"/>
  <c r="Y2040" i="1" s="1"/>
  <c r="I2041" i="1" a="1"/>
  <c r="I2041" i="1" s="1"/>
  <c r="J2041" i="1" s="1"/>
  <c r="I2042" i="1" a="1"/>
  <c r="I2042" i="1" s="1"/>
  <c r="J2042" i="1" s="1"/>
  <c r="I2043" i="1" a="1"/>
  <c r="I2043" i="1" s="1"/>
  <c r="J2043" i="1" s="1"/>
  <c r="I2044" i="1" a="1"/>
  <c r="I2044" i="1" s="1"/>
  <c r="J2044" i="1" s="1"/>
  <c r="V2044" i="1" s="1"/>
  <c r="W2044" i="1" s="1"/>
  <c r="Y2044" i="1" s="1"/>
  <c r="I2045" i="1" a="1"/>
  <c r="I2045" i="1" s="1"/>
  <c r="J2045" i="1" s="1"/>
  <c r="I2046" i="1" a="1"/>
  <c r="I2046" i="1" s="1"/>
  <c r="J2046" i="1" s="1"/>
  <c r="I2047" i="1" a="1"/>
  <c r="I2047" i="1" s="1"/>
  <c r="J2047" i="1" s="1"/>
  <c r="I2048" i="1" a="1"/>
  <c r="I2048" i="1" s="1"/>
  <c r="J2048" i="1" s="1"/>
  <c r="I2049" i="1" a="1"/>
  <c r="I2049" i="1" s="1"/>
  <c r="J2049" i="1" s="1"/>
  <c r="I2050" i="1" a="1"/>
  <c r="I2050" i="1" s="1"/>
  <c r="J2050" i="1" s="1"/>
  <c r="I2051" i="1" a="1"/>
  <c r="I2051" i="1" s="1"/>
  <c r="J2051" i="1" s="1"/>
  <c r="I2052" i="1" a="1"/>
  <c r="I2052" i="1" s="1"/>
  <c r="J2052" i="1" s="1"/>
  <c r="V2052" i="1" s="1"/>
  <c r="W2052" i="1" s="1"/>
  <c r="Y2052" i="1" s="1"/>
  <c r="I2053" i="1" a="1"/>
  <c r="I2053" i="1" s="1"/>
  <c r="J2053" i="1" s="1"/>
  <c r="I2054" i="1" a="1"/>
  <c r="I2054" i="1" s="1"/>
  <c r="J2054" i="1" s="1"/>
  <c r="I2055" i="1" a="1"/>
  <c r="I2055" i="1" s="1"/>
  <c r="J2055" i="1" s="1"/>
  <c r="I2056" i="1" a="1"/>
  <c r="I2056" i="1" s="1"/>
  <c r="J2056" i="1" s="1"/>
  <c r="I2057" i="1" a="1"/>
  <c r="I2057" i="1" s="1"/>
  <c r="J2057" i="1" s="1"/>
  <c r="I2058" i="1" a="1"/>
  <c r="I2058" i="1" s="1"/>
  <c r="J2058" i="1" s="1"/>
  <c r="V2058" i="1" s="1"/>
  <c r="W2058" i="1" s="1"/>
  <c r="Y2058" i="1" s="1"/>
  <c r="I2059" i="1" a="1"/>
  <c r="I2059" i="1" s="1"/>
  <c r="J2059" i="1" s="1"/>
  <c r="I2060" i="1" a="1"/>
  <c r="I2060" i="1" s="1"/>
  <c r="J2060" i="1" s="1"/>
  <c r="I2061" i="1" a="1"/>
  <c r="I2061" i="1" s="1"/>
  <c r="J2061" i="1" s="1"/>
  <c r="I2062" i="1" a="1"/>
  <c r="I2062" i="1" s="1"/>
  <c r="J2062" i="1" s="1"/>
  <c r="I2063" i="1" a="1"/>
  <c r="I2063" i="1" s="1"/>
  <c r="J2063" i="1" s="1"/>
  <c r="I2064" i="1" a="1"/>
  <c r="I2064" i="1" s="1"/>
  <c r="J2064" i="1" s="1"/>
  <c r="V2064" i="1" s="1"/>
  <c r="W2064" i="1" s="1"/>
  <c r="Y2064" i="1" s="1"/>
  <c r="I2065" i="1" a="1"/>
  <c r="I2065" i="1" s="1"/>
  <c r="J2065" i="1" s="1"/>
  <c r="I2066" i="1" a="1"/>
  <c r="I2066" i="1" s="1"/>
  <c r="J2066" i="1" s="1"/>
  <c r="V2066" i="1" s="1"/>
  <c r="W2066" i="1" s="1"/>
  <c r="Y2066" i="1" s="1"/>
  <c r="I2067" i="1" a="1"/>
  <c r="I2067" i="1" s="1"/>
  <c r="J2067" i="1" s="1"/>
  <c r="I2068" i="1" a="1"/>
  <c r="I2068" i="1" s="1"/>
  <c r="J2068" i="1" s="1"/>
  <c r="V2068" i="1" s="1"/>
  <c r="W2068" i="1" s="1"/>
  <c r="Y2068" i="1" s="1"/>
  <c r="I2069" i="1" a="1"/>
  <c r="I2069" i="1" s="1"/>
  <c r="J2069" i="1" s="1"/>
  <c r="V2069" i="1" s="1"/>
  <c r="W2069" i="1" s="1"/>
  <c r="Y2069" i="1" s="1"/>
  <c r="I2070" i="1" a="1"/>
  <c r="I2070" i="1" s="1"/>
  <c r="J2070" i="1" s="1"/>
  <c r="V2070" i="1" s="1"/>
  <c r="W2070" i="1" s="1"/>
  <c r="Y2070" i="1" s="1"/>
  <c r="I2071" i="1" a="1"/>
  <c r="I2071" i="1" s="1"/>
  <c r="J2071" i="1" s="1"/>
  <c r="I2072" i="1" a="1"/>
  <c r="I2072" i="1" s="1"/>
  <c r="J2072" i="1" s="1"/>
  <c r="I2073" i="1" a="1"/>
  <c r="I2073" i="1" s="1"/>
  <c r="J2073" i="1" s="1"/>
  <c r="I2074" i="1" a="1"/>
  <c r="I2074" i="1" s="1"/>
  <c r="J2074" i="1" s="1"/>
  <c r="I2075" i="1" a="1"/>
  <c r="I2075" i="1" s="1"/>
  <c r="J2075" i="1" s="1"/>
  <c r="I2076" i="1" a="1"/>
  <c r="I2076" i="1" s="1"/>
  <c r="J2076" i="1" s="1"/>
  <c r="I2077" i="1" a="1"/>
  <c r="I2077" i="1" s="1"/>
  <c r="J2077" i="1" s="1"/>
  <c r="I2078" i="1" a="1"/>
  <c r="I2078" i="1" s="1"/>
  <c r="J2078" i="1" s="1"/>
  <c r="I2079" i="1" a="1"/>
  <c r="I2079" i="1" s="1"/>
  <c r="J2079" i="1" s="1"/>
  <c r="V2079" i="1" s="1"/>
  <c r="W2079" i="1" s="1"/>
  <c r="Y2079" i="1" s="1"/>
  <c r="I2080" i="1" a="1"/>
  <c r="I2080" i="1" s="1"/>
  <c r="J2080" i="1" s="1"/>
  <c r="I2081" i="1" a="1"/>
  <c r="I2081" i="1" s="1"/>
  <c r="J2081" i="1" s="1"/>
  <c r="J2082" i="1"/>
  <c r="J2083" i="1"/>
  <c r="J2084" i="1"/>
  <c r="I2085" i="1" a="1"/>
  <c r="I2085" i="1" s="1"/>
  <c r="J2085" i="1" s="1"/>
  <c r="I2086" i="1" a="1"/>
  <c r="I2086" i="1" s="1"/>
  <c r="J2086" i="1" s="1"/>
  <c r="I2087" i="1" a="1"/>
  <c r="I2087" i="1" s="1"/>
  <c r="J2087" i="1" s="1"/>
  <c r="V2087" i="1" s="1"/>
  <c r="W2087" i="1" s="1"/>
  <c r="Y2087" i="1" s="1"/>
  <c r="I2088" i="1" a="1"/>
  <c r="I2088" i="1" s="1"/>
  <c r="J2088" i="1" s="1"/>
  <c r="V2088" i="1" s="1"/>
  <c r="W2088" i="1" s="1"/>
  <c r="Y2088" i="1" s="1"/>
  <c r="I2089" i="1" a="1"/>
  <c r="I2089" i="1" s="1"/>
  <c r="J2089" i="1" s="1"/>
  <c r="V2089" i="1" s="1"/>
  <c r="W2089" i="1" s="1"/>
  <c r="Y2089" i="1" s="1"/>
  <c r="I2090" i="1" a="1"/>
  <c r="I2090" i="1" s="1"/>
  <c r="J2090" i="1" s="1"/>
  <c r="I2091" i="1" a="1"/>
  <c r="I2091" i="1" s="1"/>
  <c r="J2091" i="1" s="1"/>
  <c r="I2092" i="1" a="1"/>
  <c r="I2092" i="1" s="1"/>
  <c r="J2092" i="1" s="1"/>
  <c r="V2092" i="1" s="1"/>
  <c r="W2092" i="1" s="1"/>
  <c r="Y2092" i="1" s="1"/>
  <c r="I2093" i="1" a="1"/>
  <c r="I2093" i="1" s="1"/>
  <c r="J2093" i="1" s="1"/>
  <c r="J2094" i="1"/>
  <c r="I2095" i="1" a="1"/>
  <c r="I2095" i="1" s="1"/>
  <c r="J2095" i="1" s="1"/>
  <c r="I2096" i="1" a="1"/>
  <c r="I2096" i="1" s="1"/>
  <c r="J2096" i="1" s="1"/>
  <c r="I2097" i="1" a="1"/>
  <c r="I2097" i="1" s="1"/>
  <c r="J2097" i="1" s="1"/>
  <c r="I2098" i="1" a="1"/>
  <c r="I2098" i="1" s="1"/>
  <c r="J2098" i="1" s="1"/>
  <c r="V2098" i="1" s="1"/>
  <c r="W2098" i="1" s="1"/>
  <c r="Y2098" i="1" s="1"/>
  <c r="J2099" i="1"/>
  <c r="I2100" i="1" a="1"/>
  <c r="I2100" i="1" s="1"/>
  <c r="J2100" i="1" s="1"/>
  <c r="V2100" i="1" s="1"/>
  <c r="W2100" i="1" s="1"/>
  <c r="Y2100" i="1" s="1"/>
  <c r="I2101" i="1" a="1"/>
  <c r="I2101" i="1" s="1"/>
  <c r="J2101" i="1" s="1"/>
  <c r="I2102" i="1" a="1"/>
  <c r="I2102" i="1" s="1"/>
  <c r="J2102" i="1" s="1"/>
  <c r="I2103" i="1" a="1"/>
  <c r="I2103" i="1" s="1"/>
  <c r="J2103" i="1" s="1"/>
  <c r="I2104" i="1" a="1"/>
  <c r="I2104" i="1" s="1"/>
  <c r="J2104" i="1" s="1"/>
  <c r="I2105" i="1" a="1"/>
  <c r="I2105" i="1" s="1"/>
  <c r="J2105" i="1" s="1"/>
  <c r="J2106" i="1"/>
  <c r="I2107" i="1" a="1"/>
  <c r="I2107" i="1" s="1"/>
  <c r="J2107" i="1" s="1"/>
  <c r="I2109" i="1" a="1"/>
  <c r="I2109" i="1" s="1"/>
  <c r="J2109" i="1" s="1"/>
  <c r="I2110" i="1" a="1"/>
  <c r="I2110" i="1" s="1"/>
  <c r="J2110" i="1" s="1"/>
  <c r="I2111" i="1" a="1"/>
  <c r="I2111" i="1" s="1"/>
  <c r="J2111" i="1" s="1"/>
  <c r="I2112" i="1" a="1"/>
  <c r="I2112" i="1" s="1"/>
  <c r="J2112" i="1" s="1"/>
  <c r="I2113" i="1" a="1"/>
  <c r="I2113" i="1" s="1"/>
  <c r="J2113" i="1" s="1"/>
  <c r="I2115" i="1" a="1"/>
  <c r="I2115" i="1" s="1"/>
  <c r="J2115" i="1" s="1"/>
  <c r="I2116" i="1" a="1"/>
  <c r="I2116" i="1" s="1"/>
  <c r="J2116" i="1" s="1"/>
  <c r="V2116" i="1" s="1"/>
  <c r="W2116" i="1" s="1"/>
  <c r="Y2116" i="1" s="1"/>
  <c r="I2117" i="1" a="1"/>
  <c r="I2117" i="1" s="1"/>
  <c r="J2117" i="1" s="1"/>
  <c r="V2117" i="1" s="1"/>
  <c r="W2117" i="1" s="1"/>
  <c r="Y2117" i="1" s="1"/>
  <c r="I2118" i="1" a="1"/>
  <c r="I2118" i="1" s="1"/>
  <c r="J2118" i="1" s="1"/>
  <c r="I2119" i="1" a="1"/>
  <c r="I2119" i="1" s="1"/>
  <c r="J2119" i="1" s="1"/>
  <c r="I2120" i="1" a="1"/>
  <c r="I2120" i="1" s="1"/>
  <c r="J2120" i="1" s="1"/>
  <c r="V2120" i="1" s="1"/>
  <c r="W2120" i="1" s="1"/>
  <c r="Y2120" i="1" s="1"/>
  <c r="I2121" i="1" a="1"/>
  <c r="I2121" i="1" s="1"/>
  <c r="J2121" i="1" s="1"/>
  <c r="I2122" i="1" a="1"/>
  <c r="I2122" i="1" s="1"/>
  <c r="J2122" i="1" s="1"/>
  <c r="I2123" i="1" a="1"/>
  <c r="I2123" i="1" s="1"/>
  <c r="J2123" i="1" s="1"/>
  <c r="I2124" i="1" a="1"/>
  <c r="I2124" i="1" s="1"/>
  <c r="J2124" i="1" s="1"/>
  <c r="I2125" i="1" a="1"/>
  <c r="I2125" i="1" s="1"/>
  <c r="J2125" i="1" s="1"/>
  <c r="V2125" i="1" s="1"/>
  <c r="W2125" i="1" s="1"/>
  <c r="Y2125" i="1" s="1"/>
  <c r="I2126" i="1" a="1"/>
  <c r="I2126" i="1" s="1"/>
  <c r="J2126" i="1" s="1"/>
  <c r="V2126" i="1" s="1"/>
  <c r="W2126" i="1" s="1"/>
  <c r="Y2126" i="1" s="1"/>
  <c r="I2127" i="1" a="1"/>
  <c r="I2127" i="1" s="1"/>
  <c r="J2127" i="1" s="1"/>
  <c r="I2128" i="1" a="1"/>
  <c r="I2128" i="1" s="1"/>
  <c r="J2128" i="1" s="1"/>
  <c r="I2129" i="1" a="1"/>
  <c r="I2129" i="1" s="1"/>
  <c r="J2129" i="1" s="1"/>
  <c r="I2130" i="1" a="1"/>
  <c r="I2130" i="1" s="1"/>
  <c r="J2130" i="1" s="1"/>
  <c r="V2130" i="1" s="1"/>
  <c r="W2130" i="1" s="1"/>
  <c r="Y2130" i="1" s="1"/>
  <c r="I2131" i="1" a="1"/>
  <c r="I2131" i="1" s="1"/>
  <c r="J2131" i="1" s="1"/>
  <c r="I2132" i="1" a="1"/>
  <c r="I2132" i="1" s="1"/>
  <c r="J2132" i="1" s="1"/>
  <c r="V2132" i="1" s="1"/>
  <c r="W2132" i="1" s="1"/>
  <c r="Y2132" i="1" s="1"/>
  <c r="I2133" i="1" a="1"/>
  <c r="I2133" i="1" s="1"/>
  <c r="J2133" i="1" s="1"/>
  <c r="I2134" i="1" a="1"/>
  <c r="I2134" i="1" s="1"/>
  <c r="J2134" i="1" s="1"/>
  <c r="I2135" i="1" a="1"/>
  <c r="I2135" i="1" s="1"/>
  <c r="J2135" i="1" s="1"/>
  <c r="I2136" i="1" a="1"/>
  <c r="I2136" i="1" s="1"/>
  <c r="J2136" i="1" s="1"/>
  <c r="I2137" i="1" a="1"/>
  <c r="I2137" i="1" s="1"/>
  <c r="J2137" i="1" s="1"/>
  <c r="I2138" i="1" a="1"/>
  <c r="I2138" i="1" s="1"/>
  <c r="J2138" i="1" s="1"/>
  <c r="I2139" i="1" a="1"/>
  <c r="I2139" i="1" s="1"/>
  <c r="J2139" i="1" s="1"/>
  <c r="I2140" i="1" a="1"/>
  <c r="I2140" i="1" s="1"/>
  <c r="J2140" i="1" s="1"/>
  <c r="I2142" i="1" a="1"/>
  <c r="I2142" i="1" s="1"/>
  <c r="J2142" i="1" s="1"/>
  <c r="I2143" i="1" a="1"/>
  <c r="I2143" i="1" s="1"/>
  <c r="J2143" i="1" s="1"/>
  <c r="V2143" i="1" s="1"/>
  <c r="W2143" i="1" s="1"/>
  <c r="Y2143" i="1" s="1"/>
  <c r="I2146" i="1" a="1"/>
  <c r="I2146" i="1" s="1"/>
  <c r="J2146" i="1" s="1"/>
  <c r="V2146" i="1" s="1"/>
  <c r="W2146" i="1" s="1"/>
  <c r="Y2146" i="1" s="1"/>
  <c r="I2147" i="1" a="1"/>
  <c r="I2147" i="1" s="1"/>
  <c r="J2147" i="1" s="1"/>
  <c r="V2147" i="1" s="1"/>
  <c r="W2147" i="1" s="1"/>
  <c r="Y2147" i="1" s="1"/>
  <c r="I2148" i="1" a="1"/>
  <c r="I2148" i="1" s="1"/>
  <c r="J2148" i="1" s="1"/>
  <c r="I2149" i="1" a="1"/>
  <c r="I2149" i="1" s="1"/>
  <c r="J2149" i="1" s="1"/>
  <c r="I2150" i="1" a="1"/>
  <c r="I2150" i="1" s="1"/>
  <c r="J2150" i="1" s="1"/>
  <c r="I2151" i="1" a="1"/>
  <c r="I2151" i="1" s="1"/>
  <c r="J2151" i="1" s="1"/>
  <c r="V2151" i="1" s="1"/>
  <c r="W2151" i="1" s="1"/>
  <c r="Y2151" i="1" s="1"/>
  <c r="I2152" i="1" a="1"/>
  <c r="I2152" i="1" s="1"/>
  <c r="J2152" i="1" s="1"/>
  <c r="I2153" i="1" a="1"/>
  <c r="I2153" i="1" s="1"/>
  <c r="J2153" i="1" s="1"/>
  <c r="I2154" i="1" a="1"/>
  <c r="I2154" i="1" s="1"/>
  <c r="J2154" i="1" s="1"/>
  <c r="I2155" i="1" a="1"/>
  <c r="I2155" i="1" s="1"/>
  <c r="J2155" i="1" s="1"/>
  <c r="I2156" i="1" a="1"/>
  <c r="I2156" i="1" s="1"/>
  <c r="J2156" i="1" s="1"/>
  <c r="I2157" i="1" a="1"/>
  <c r="I2157" i="1" s="1"/>
  <c r="J2157" i="1" s="1"/>
  <c r="I2158" i="1" a="1"/>
  <c r="I2158" i="1" s="1"/>
  <c r="J2158" i="1" s="1"/>
  <c r="V2158" i="1" s="1"/>
  <c r="W2158" i="1" s="1"/>
  <c r="Y2158" i="1" s="1"/>
  <c r="I2159" i="1" a="1"/>
  <c r="I2159" i="1" s="1"/>
  <c r="J2159" i="1" s="1"/>
  <c r="V2159" i="1" s="1"/>
  <c r="W2159" i="1" s="1"/>
  <c r="Y2159" i="1" s="1"/>
  <c r="I2160" i="1" a="1"/>
  <c r="I2160" i="1" s="1"/>
  <c r="J2160" i="1" s="1"/>
  <c r="I2161" i="1" a="1"/>
  <c r="I2161" i="1" s="1"/>
  <c r="J2161" i="1" s="1"/>
  <c r="V2161" i="1" s="1"/>
  <c r="W2161" i="1" s="1"/>
  <c r="Y2161" i="1" s="1"/>
  <c r="I2162" i="1" a="1"/>
  <c r="I2162" i="1" s="1"/>
  <c r="J2162" i="1" s="1"/>
  <c r="V2162" i="1" s="1"/>
  <c r="W2162" i="1" s="1"/>
  <c r="Y2162" i="1" s="1"/>
  <c r="I2163" i="1" a="1"/>
  <c r="I2163" i="1" s="1"/>
  <c r="J2163" i="1" s="1"/>
  <c r="I2164" i="1" a="1"/>
  <c r="I2164" i="1" s="1"/>
  <c r="J2164" i="1" s="1"/>
  <c r="I2165" i="1" a="1"/>
  <c r="I2165" i="1" s="1"/>
  <c r="J2165" i="1" s="1"/>
  <c r="J2166" i="1"/>
  <c r="I2167" i="1" a="1"/>
  <c r="I2167" i="1" s="1"/>
  <c r="J2167" i="1" s="1"/>
  <c r="I2168" i="1" a="1"/>
  <c r="I2168" i="1" s="1"/>
  <c r="J2168" i="1" s="1"/>
  <c r="I2169" i="1" a="1"/>
  <c r="I2169" i="1" s="1"/>
  <c r="J2169" i="1" s="1"/>
  <c r="I2170" i="1" a="1"/>
  <c r="I2170" i="1" s="1"/>
  <c r="J2170" i="1" s="1"/>
  <c r="V2170" i="1" s="1"/>
  <c r="W2170" i="1" s="1"/>
  <c r="Y2170" i="1" s="1"/>
  <c r="I2171" i="1" a="1"/>
  <c r="I2171" i="1" s="1"/>
  <c r="J2171" i="1" s="1"/>
  <c r="I2172" i="1" a="1"/>
  <c r="I2172" i="1" s="1"/>
  <c r="J2172" i="1" s="1"/>
  <c r="I2173" i="1" a="1"/>
  <c r="I2173" i="1" s="1"/>
  <c r="J2173" i="1" s="1"/>
  <c r="I2174" i="1" a="1"/>
  <c r="I2174" i="1" s="1"/>
  <c r="J2174" i="1" s="1"/>
  <c r="I2175" i="1" a="1"/>
  <c r="I2175" i="1" s="1"/>
  <c r="J2175" i="1" s="1"/>
  <c r="V2175" i="1" s="1"/>
  <c r="W2175" i="1" s="1"/>
  <c r="Y2175" i="1" s="1"/>
  <c r="I2176" i="1" a="1"/>
  <c r="I2176" i="1" s="1"/>
  <c r="J2176" i="1" s="1"/>
  <c r="V2176" i="1" s="1"/>
  <c r="W2176" i="1" s="1"/>
  <c r="Y2176" i="1" s="1"/>
  <c r="I2178" i="1" a="1"/>
  <c r="I2178" i="1" s="1"/>
  <c r="J2178" i="1" s="1"/>
  <c r="V2178" i="1" s="1"/>
  <c r="W2178" i="1" s="1"/>
  <c r="Y2178" i="1" s="1"/>
  <c r="I2179" i="1" a="1"/>
  <c r="I2179" i="1" s="1"/>
  <c r="J2179" i="1" s="1"/>
  <c r="I2180" i="1" a="1"/>
  <c r="I2180" i="1" s="1"/>
  <c r="J2180" i="1" s="1"/>
  <c r="I2181" i="1" a="1"/>
  <c r="I2181" i="1" s="1"/>
  <c r="J2181" i="1" s="1"/>
  <c r="V2181" i="1" s="1"/>
  <c r="W2181" i="1" s="1"/>
  <c r="Y2181" i="1" s="1"/>
  <c r="I2182" i="1" a="1"/>
  <c r="I2182" i="1" s="1"/>
  <c r="J2182" i="1" s="1"/>
  <c r="I2183" i="1" a="1"/>
  <c r="I2183" i="1" s="1"/>
  <c r="J2183" i="1" s="1"/>
  <c r="I2184" i="1" a="1"/>
  <c r="I2184" i="1" s="1"/>
  <c r="J2184" i="1" s="1"/>
  <c r="I2185" i="1" a="1"/>
  <c r="I2185" i="1" s="1"/>
  <c r="J2185" i="1" s="1"/>
  <c r="I2186" i="1" a="1"/>
  <c r="I2186" i="1" s="1"/>
  <c r="J2186" i="1" s="1"/>
  <c r="I2187" i="1" a="1"/>
  <c r="I2187" i="1" s="1"/>
  <c r="J2187" i="1" s="1"/>
  <c r="I2188" i="1" a="1"/>
  <c r="I2188" i="1" s="1"/>
  <c r="J2188" i="1" s="1"/>
  <c r="I2189" i="1" a="1"/>
  <c r="I2189" i="1" s="1"/>
  <c r="J2189" i="1" s="1"/>
  <c r="I2190" i="1" a="1"/>
  <c r="I2190" i="1" s="1"/>
  <c r="J2190" i="1" s="1"/>
  <c r="I2191" i="1" a="1"/>
  <c r="I2191" i="1" s="1"/>
  <c r="J2191" i="1" s="1"/>
  <c r="I2192" i="1" a="1"/>
  <c r="I2192" i="1" s="1"/>
  <c r="J2192" i="1" s="1"/>
  <c r="I2193" i="1" a="1"/>
  <c r="I2193" i="1" s="1"/>
  <c r="J2193" i="1" s="1"/>
  <c r="V2193" i="1" s="1"/>
  <c r="W2193" i="1" s="1"/>
  <c r="Y2193" i="1" s="1"/>
  <c r="I2194" i="1" a="1"/>
  <c r="I2194" i="1" s="1"/>
  <c r="J2194" i="1" s="1"/>
  <c r="V2194" i="1" s="1"/>
  <c r="W2194" i="1" s="1"/>
  <c r="Y2194" i="1" s="1"/>
  <c r="I2203" i="1" a="1"/>
  <c r="I2203" i="1" s="1"/>
  <c r="J2203" i="1" s="1"/>
  <c r="I2204" i="1" a="1"/>
  <c r="I2204" i="1" s="1"/>
  <c r="J2204" i="1" s="1"/>
  <c r="I2205" i="1" a="1"/>
  <c r="I2205" i="1" s="1"/>
  <c r="J2205" i="1" s="1"/>
  <c r="I2206" i="1" a="1"/>
  <c r="I2206" i="1" s="1"/>
  <c r="J2206" i="1" s="1"/>
  <c r="I2207" i="1" a="1"/>
  <c r="I2207" i="1" s="1"/>
  <c r="J2207" i="1" s="1"/>
  <c r="I2208" i="1" a="1"/>
  <c r="I2208" i="1" s="1"/>
  <c r="J2208" i="1" s="1"/>
  <c r="I2209" i="1" a="1"/>
  <c r="I2209" i="1" s="1"/>
  <c r="J2209" i="1" s="1"/>
  <c r="I2210" i="1" a="1"/>
  <c r="I2210" i="1" s="1"/>
  <c r="J2210" i="1" s="1"/>
  <c r="I2211" i="1" a="1"/>
  <c r="I2211" i="1" s="1"/>
  <c r="J2211" i="1" s="1"/>
  <c r="V2211" i="1" s="1"/>
  <c r="W2211" i="1" s="1"/>
  <c r="Y2211" i="1" s="1"/>
  <c r="I2212" i="1" a="1"/>
  <c r="I2212" i="1" s="1"/>
  <c r="J2212" i="1" s="1"/>
  <c r="I2213" i="1" a="1"/>
  <c r="I2213" i="1" s="1"/>
  <c r="J2213" i="1" s="1"/>
  <c r="I2214" i="1" a="1"/>
  <c r="I2214" i="1" s="1"/>
  <c r="J2214" i="1" s="1"/>
  <c r="I2215" i="1" a="1"/>
  <c r="I2215" i="1" s="1"/>
  <c r="J2215" i="1" s="1"/>
  <c r="I2216" i="1" a="1"/>
  <c r="I2216" i="1" s="1"/>
  <c r="J2216" i="1" s="1"/>
  <c r="V2216" i="1" s="1"/>
  <c r="W2216" i="1" s="1"/>
  <c r="Y2216" i="1" s="1"/>
  <c r="J2217" i="1"/>
  <c r="I2218" i="1" a="1"/>
  <c r="I2218" i="1" s="1"/>
  <c r="J2218" i="1" s="1"/>
  <c r="I2219" i="1" a="1"/>
  <c r="I2219" i="1" s="1"/>
  <c r="J2219" i="1" s="1"/>
  <c r="I2220" i="1" a="1"/>
  <c r="I2220" i="1" s="1"/>
  <c r="J2220" i="1" s="1"/>
  <c r="V2220" i="1" s="1"/>
  <c r="W2220" i="1" s="1"/>
  <c r="Y2220" i="1" s="1"/>
  <c r="I2221" i="1" a="1"/>
  <c r="I2221" i="1" s="1"/>
  <c r="J2221" i="1" s="1"/>
  <c r="I2222" i="1" a="1"/>
  <c r="I2222" i="1" s="1"/>
  <c r="J2222" i="1" s="1"/>
  <c r="I2223" i="1" a="1"/>
  <c r="I2223" i="1" s="1"/>
  <c r="J2223" i="1" s="1"/>
  <c r="I2224" i="1" a="1"/>
  <c r="I2224" i="1" s="1"/>
  <c r="J2224" i="1" s="1"/>
  <c r="V2224" i="1" s="1"/>
  <c r="W2224" i="1" s="1"/>
  <c r="Y2224" i="1" s="1"/>
  <c r="I2225" i="1" a="1"/>
  <c r="I2225" i="1" s="1"/>
  <c r="J2225" i="1" s="1"/>
  <c r="I2226" i="1" a="1"/>
  <c r="I2226" i="1" s="1"/>
  <c r="J2226" i="1" s="1"/>
  <c r="I2227" i="1" a="1"/>
  <c r="I2227" i="1" s="1"/>
  <c r="J2227" i="1" s="1"/>
  <c r="V2227" i="1" s="1"/>
  <c r="W2227" i="1" s="1"/>
  <c r="Y2227" i="1" s="1"/>
  <c r="I2228" i="1" a="1"/>
  <c r="I2228" i="1" s="1"/>
  <c r="J2228" i="1" s="1"/>
  <c r="I2229" i="1" a="1"/>
  <c r="I2229" i="1" s="1"/>
  <c r="J2229" i="1" s="1"/>
  <c r="I2230" i="1" a="1"/>
  <c r="I2230" i="1" s="1"/>
  <c r="J2230" i="1" s="1"/>
  <c r="V2230" i="1" s="1"/>
  <c r="W2230" i="1" s="1"/>
  <c r="Y2230" i="1" s="1"/>
  <c r="I2231" i="1" a="1"/>
  <c r="I2231" i="1" s="1"/>
  <c r="J2231" i="1" s="1"/>
  <c r="I2232" i="1" a="1"/>
  <c r="I2232" i="1" s="1"/>
  <c r="J2232" i="1" s="1"/>
  <c r="I2233" i="1" a="1"/>
  <c r="I2233" i="1" s="1"/>
  <c r="J2233" i="1" s="1"/>
  <c r="V2233" i="1" s="1"/>
  <c r="W2233" i="1" s="1"/>
  <c r="Y2233" i="1" s="1"/>
  <c r="I2234" i="1" a="1"/>
  <c r="I2234" i="1" s="1"/>
  <c r="J2234" i="1" s="1"/>
  <c r="V2234" i="1" s="1"/>
  <c r="W2234" i="1" s="1"/>
  <c r="Y2234" i="1" s="1"/>
  <c r="I2235" i="1" a="1"/>
  <c r="I2235" i="1" s="1"/>
  <c r="J2235" i="1" s="1"/>
  <c r="I2236" i="1" a="1"/>
  <c r="I2236" i="1" s="1"/>
  <c r="J2236" i="1" s="1"/>
  <c r="I2237" i="1" a="1"/>
  <c r="I2237" i="1" s="1"/>
  <c r="J2237" i="1" s="1"/>
  <c r="I2238" i="1" a="1"/>
  <c r="I2238" i="1" s="1"/>
  <c r="J2238" i="1" s="1"/>
  <c r="I2239" i="1" a="1"/>
  <c r="I2239" i="1" s="1"/>
  <c r="J2239" i="1" s="1"/>
  <c r="I2240" i="1" a="1"/>
  <c r="I2240" i="1" s="1"/>
  <c r="J2240" i="1" s="1"/>
  <c r="I2241" i="1" a="1"/>
  <c r="I2241" i="1" s="1"/>
  <c r="J2241" i="1" s="1"/>
  <c r="I2242" i="1" a="1"/>
  <c r="I2242" i="1" s="1"/>
  <c r="J2242" i="1" s="1"/>
  <c r="I2243" i="1" a="1"/>
  <c r="I2243" i="1" s="1"/>
  <c r="J2243" i="1" s="1"/>
  <c r="V2243" i="1" s="1"/>
  <c r="W2243" i="1" s="1"/>
  <c r="Y2243" i="1" s="1"/>
  <c r="I2244" i="1" a="1"/>
  <c r="I2244" i="1" s="1"/>
  <c r="J2244" i="1" s="1"/>
  <c r="I2245" i="1" a="1"/>
  <c r="I2245" i="1" s="1"/>
  <c r="J2245" i="1" s="1"/>
  <c r="V2245" i="1" s="1"/>
  <c r="W2245" i="1" s="1"/>
  <c r="Y2245" i="1" s="1"/>
  <c r="I2246" i="1" a="1"/>
  <c r="I2246" i="1" s="1"/>
  <c r="J2246" i="1" s="1"/>
  <c r="I2247" i="1" a="1"/>
  <c r="I2247" i="1" s="1"/>
  <c r="J2247" i="1" s="1"/>
  <c r="I2248" i="1" a="1"/>
  <c r="I2248" i="1" s="1"/>
  <c r="J2248" i="1" s="1"/>
  <c r="V2248" i="1" s="1"/>
  <c r="W2248" i="1" s="1"/>
  <c r="Y2248" i="1" s="1"/>
  <c r="I2249" i="1" a="1"/>
  <c r="I2249" i="1" s="1"/>
  <c r="J2249" i="1" s="1"/>
  <c r="I2250" i="1" a="1"/>
  <c r="I2250" i="1" s="1"/>
  <c r="J2250" i="1" s="1"/>
  <c r="I2251" i="1" a="1"/>
  <c r="I2251" i="1" s="1"/>
  <c r="J2251" i="1" s="1"/>
  <c r="V2251" i="1" s="1"/>
  <c r="W2251" i="1" s="1"/>
  <c r="Y2251" i="1" s="1"/>
  <c r="I2252" i="1" a="1"/>
  <c r="I2252" i="1" s="1"/>
  <c r="J2252" i="1" s="1"/>
  <c r="V2252" i="1" s="1"/>
  <c r="W2252" i="1" s="1"/>
  <c r="Y2252" i="1" s="1"/>
  <c r="I2253" i="1" a="1"/>
  <c r="I2253" i="1" s="1"/>
  <c r="J2253" i="1" s="1"/>
  <c r="I2254" i="1" a="1"/>
  <c r="I2254" i="1" s="1"/>
  <c r="J2254" i="1" s="1"/>
  <c r="I2255" i="1" a="1"/>
  <c r="I2255" i="1" s="1"/>
  <c r="J2255" i="1" s="1"/>
  <c r="V2255" i="1" s="1"/>
  <c r="W2255" i="1" s="1"/>
  <c r="Y2255" i="1" s="1"/>
  <c r="I2256" i="1" a="1"/>
  <c r="I2256" i="1" s="1"/>
  <c r="J2256" i="1" s="1"/>
  <c r="I2257" i="1" a="1"/>
  <c r="I2257" i="1" s="1"/>
  <c r="J2257" i="1" s="1"/>
  <c r="I2258" i="1" a="1"/>
  <c r="I2258" i="1" s="1"/>
  <c r="J2258" i="1" s="1"/>
  <c r="I2260" i="1" a="1"/>
  <c r="I2260" i="1" s="1"/>
  <c r="J2260" i="1" s="1"/>
  <c r="I2261" i="1" a="1"/>
  <c r="I2261" i="1" s="1"/>
  <c r="J2261" i="1" s="1"/>
  <c r="I2262" i="1" a="1"/>
  <c r="I2262" i="1" s="1"/>
  <c r="J2262" i="1" s="1"/>
  <c r="I2263" i="1" a="1"/>
  <c r="I2263" i="1" s="1"/>
  <c r="J2263" i="1" s="1"/>
  <c r="I2264" i="1" a="1"/>
  <c r="I2264" i="1" s="1"/>
  <c r="J2264" i="1" s="1"/>
  <c r="I2265" i="1" a="1"/>
  <c r="I2265" i="1" s="1"/>
  <c r="J2265" i="1" s="1"/>
  <c r="V2265" i="1" s="1"/>
  <c r="W2265" i="1" s="1"/>
  <c r="Y2265" i="1" s="1"/>
  <c r="I2266" i="1" a="1"/>
  <c r="I2266" i="1" s="1"/>
  <c r="J2266" i="1" s="1"/>
  <c r="I2267" i="1" a="1"/>
  <c r="I2267" i="1" s="1"/>
  <c r="J2267" i="1" s="1"/>
  <c r="I2268" i="1" a="1"/>
  <c r="I2268" i="1" s="1"/>
  <c r="J2268" i="1" s="1"/>
  <c r="I2269" i="1" a="1"/>
  <c r="I2269" i="1" s="1"/>
  <c r="J2269" i="1" s="1"/>
  <c r="I2270" i="1" a="1"/>
  <c r="I2270" i="1" s="1"/>
  <c r="J2270" i="1" s="1"/>
  <c r="J2271" i="1"/>
  <c r="I2272" i="1" a="1"/>
  <c r="I2272" i="1" s="1"/>
  <c r="J2272" i="1" s="1"/>
  <c r="I2273" i="1" a="1"/>
  <c r="I2273" i="1" s="1"/>
  <c r="J2273" i="1" s="1"/>
  <c r="I2274" i="1" a="1"/>
  <c r="I2274" i="1" s="1"/>
  <c r="J2274" i="1" s="1"/>
  <c r="I2275" i="1" a="1"/>
  <c r="I2275" i="1" s="1"/>
  <c r="J2275" i="1" s="1"/>
  <c r="V2275" i="1" s="1"/>
  <c r="W2275" i="1" s="1"/>
  <c r="Y2275" i="1" s="1"/>
  <c r="I2276" i="1" a="1"/>
  <c r="I2276" i="1" s="1"/>
  <c r="J2276" i="1" s="1"/>
  <c r="V2276" i="1" s="1"/>
  <c r="W2276" i="1" s="1"/>
  <c r="Y2276" i="1" s="1"/>
  <c r="I2277" i="1" a="1"/>
  <c r="I2277" i="1" s="1"/>
  <c r="J2277" i="1" s="1"/>
  <c r="I2278" i="1" a="1"/>
  <c r="I2278" i="1" s="1"/>
  <c r="J2278" i="1" s="1"/>
  <c r="I2279" i="1" a="1"/>
  <c r="I2279" i="1" s="1"/>
  <c r="J2279" i="1" s="1"/>
  <c r="I2280" i="1" a="1"/>
  <c r="I2280" i="1" s="1"/>
  <c r="J2280" i="1" s="1"/>
  <c r="V2280" i="1" s="1"/>
  <c r="W2280" i="1" s="1"/>
  <c r="Y2280" i="1" s="1"/>
  <c r="I2281" i="1" a="1"/>
  <c r="I2281" i="1" s="1"/>
  <c r="J2281" i="1" s="1"/>
  <c r="I2282" i="1" a="1"/>
  <c r="I2282" i="1" s="1"/>
  <c r="J2282" i="1" s="1"/>
  <c r="V2282" i="1" s="1"/>
  <c r="W2282" i="1" s="1"/>
  <c r="Y2282" i="1" s="1"/>
  <c r="I2283" i="1" a="1"/>
  <c r="I2283" i="1" s="1"/>
  <c r="J2283" i="1" s="1"/>
  <c r="I2284" i="1" a="1"/>
  <c r="I2284" i="1" s="1"/>
  <c r="J2284" i="1" s="1"/>
  <c r="I2285" i="1" a="1"/>
  <c r="I2285" i="1" s="1"/>
  <c r="J2285" i="1" s="1"/>
  <c r="I2286" i="1" a="1"/>
  <c r="I2286" i="1" s="1"/>
  <c r="J2286" i="1" s="1"/>
  <c r="I2287" i="1" a="1"/>
  <c r="I2287" i="1" s="1"/>
  <c r="J2287" i="1" s="1"/>
  <c r="I2288" i="1" a="1"/>
  <c r="I2288" i="1" s="1"/>
  <c r="J2288" i="1" s="1"/>
  <c r="V2288" i="1" s="1"/>
  <c r="W2288" i="1" s="1"/>
  <c r="Y2288" i="1" s="1"/>
  <c r="I2289" i="1" a="1"/>
  <c r="I2289" i="1" s="1"/>
  <c r="J2289" i="1" s="1"/>
  <c r="I2290" i="1" a="1"/>
  <c r="I2290" i="1" s="1"/>
  <c r="J2290" i="1" s="1"/>
  <c r="I2291" i="1" a="1"/>
  <c r="I2291" i="1" s="1"/>
  <c r="J2291" i="1" s="1"/>
  <c r="V2291" i="1" s="1"/>
  <c r="W2291" i="1" s="1"/>
  <c r="Y2291" i="1" s="1"/>
  <c r="I2292" i="1" a="1"/>
  <c r="I2292" i="1" s="1"/>
  <c r="J2292" i="1" s="1"/>
  <c r="V2292" i="1" s="1"/>
  <c r="W2292" i="1" s="1"/>
  <c r="Y2292" i="1" s="1"/>
  <c r="I2293" i="1" a="1"/>
  <c r="I2293" i="1" s="1"/>
  <c r="J2293" i="1" s="1"/>
  <c r="V2293" i="1" s="1"/>
  <c r="W2293" i="1" s="1"/>
  <c r="Y2293" i="1" s="1"/>
  <c r="I2294" i="1" a="1"/>
  <c r="I2294" i="1" s="1"/>
  <c r="J2294" i="1" s="1"/>
  <c r="V2294" i="1" s="1"/>
  <c r="W2294" i="1" s="1"/>
  <c r="Y2294" i="1" s="1"/>
  <c r="I2295" i="1" a="1"/>
  <c r="I2295" i="1" s="1"/>
  <c r="J2295" i="1" s="1"/>
  <c r="I2296" i="1" a="1"/>
  <c r="I2296" i="1" s="1"/>
  <c r="J2296" i="1" s="1"/>
  <c r="I2297" i="1" a="1"/>
  <c r="I2297" i="1" s="1"/>
  <c r="J2297" i="1" s="1"/>
  <c r="I2298" i="1" a="1"/>
  <c r="I2298" i="1" s="1"/>
  <c r="J2298" i="1" s="1"/>
  <c r="I2299" i="1" a="1"/>
  <c r="I2299" i="1" s="1"/>
  <c r="J2299" i="1" s="1"/>
  <c r="V2299" i="1" s="1"/>
  <c r="W2299" i="1" s="1"/>
  <c r="Y2299" i="1" s="1"/>
  <c r="I2300" i="1" a="1"/>
  <c r="I2300" i="1" s="1"/>
  <c r="J2300" i="1" s="1"/>
  <c r="V2300" i="1" s="1"/>
  <c r="W2300" i="1" s="1"/>
  <c r="Y2300" i="1" s="1"/>
  <c r="I2301" i="1" a="1"/>
  <c r="I2301" i="1" s="1"/>
  <c r="J2301" i="1" s="1"/>
  <c r="I2302" i="1" a="1"/>
  <c r="I2302" i="1" s="1"/>
  <c r="J2302" i="1" s="1"/>
  <c r="I2303" i="1" a="1"/>
  <c r="I2303" i="1" s="1"/>
  <c r="J2303" i="1" s="1"/>
  <c r="V2303" i="1" s="1"/>
  <c r="W2303" i="1" s="1"/>
  <c r="Y2303" i="1" s="1"/>
  <c r="I2304" i="1" a="1"/>
  <c r="I2304" i="1" s="1"/>
  <c r="J2304" i="1" s="1"/>
  <c r="V2304" i="1" s="1"/>
  <c r="W2304" i="1" s="1"/>
  <c r="Y2304" i="1" s="1"/>
  <c r="I2305" i="1" a="1"/>
  <c r="I2305" i="1" s="1"/>
  <c r="J2305" i="1" s="1"/>
  <c r="V2305" i="1" s="1"/>
  <c r="W2305" i="1" s="1"/>
  <c r="Y2305" i="1" s="1"/>
  <c r="I2306" i="1" a="1"/>
  <c r="I2306" i="1" s="1"/>
  <c r="J2306" i="1" s="1"/>
  <c r="I2307" i="1" a="1"/>
  <c r="I2307" i="1" s="1"/>
  <c r="J2307" i="1" s="1"/>
  <c r="I2308" i="1" a="1"/>
  <c r="I2308" i="1" s="1"/>
  <c r="J2308" i="1" s="1"/>
  <c r="V2308" i="1" s="1"/>
  <c r="W2308" i="1" s="1"/>
  <c r="Y2308" i="1" s="1"/>
  <c r="I2309" i="1" a="1"/>
  <c r="I2309" i="1" s="1"/>
  <c r="J2309" i="1" s="1"/>
  <c r="I2310" i="1" a="1"/>
  <c r="I2310" i="1" s="1"/>
  <c r="J2310" i="1" s="1"/>
  <c r="I2311" i="1" a="1"/>
  <c r="I2311" i="1" s="1"/>
  <c r="J2311" i="1" s="1"/>
  <c r="I2312" i="1" a="1"/>
  <c r="I2312" i="1" s="1"/>
  <c r="J2312" i="1" s="1"/>
  <c r="I2313" i="1" a="1"/>
  <c r="I2313" i="1" s="1"/>
  <c r="J2313" i="1" s="1"/>
  <c r="I2314" i="1" a="1"/>
  <c r="I2314" i="1" s="1"/>
  <c r="J2314" i="1" s="1"/>
  <c r="I2315" i="1" a="1"/>
  <c r="I2315" i="1" s="1"/>
  <c r="J2315" i="1" s="1"/>
  <c r="V2315" i="1" s="1"/>
  <c r="W2315" i="1" s="1"/>
  <c r="Y2315" i="1" s="1"/>
  <c r="I2316" i="1" a="1"/>
  <c r="I2316" i="1" s="1"/>
  <c r="J2316" i="1" s="1"/>
  <c r="I2317" i="1" a="1"/>
  <c r="I2317" i="1" s="1"/>
  <c r="J2317" i="1" s="1"/>
  <c r="I2318" i="1" a="1"/>
  <c r="I2318" i="1" s="1"/>
  <c r="J2318" i="1" s="1"/>
  <c r="V2318" i="1" s="1"/>
  <c r="W2318" i="1" s="1"/>
  <c r="Y2318" i="1" s="1"/>
  <c r="I2319" i="1" a="1"/>
  <c r="I2319" i="1" s="1"/>
  <c r="J2319" i="1" s="1"/>
  <c r="V2319" i="1" s="1"/>
  <c r="W2319" i="1" s="1"/>
  <c r="Y2319" i="1" s="1"/>
  <c r="I2320" i="1" a="1"/>
  <c r="I2320" i="1" s="1"/>
  <c r="J2320" i="1" s="1"/>
  <c r="V2320" i="1" s="1"/>
  <c r="W2320" i="1" s="1"/>
  <c r="Y2320" i="1" s="1"/>
  <c r="I2321" i="1" a="1"/>
  <c r="I2321" i="1" s="1"/>
  <c r="J2321" i="1" s="1"/>
  <c r="V2321" i="1" s="1"/>
  <c r="W2321" i="1" s="1"/>
  <c r="Y2321" i="1" s="1"/>
  <c r="I2322" i="1" a="1"/>
  <c r="I2322" i="1" s="1"/>
  <c r="J2322" i="1" s="1"/>
  <c r="J2323" i="1"/>
  <c r="V2323" i="1" s="1"/>
  <c r="W2323" i="1" s="1"/>
  <c r="Y2323" i="1" s="1"/>
  <c r="I2324" i="1" a="1"/>
  <c r="I2324" i="1" s="1"/>
  <c r="J2324" i="1" s="1"/>
  <c r="I2325" i="1" a="1"/>
  <c r="I2325" i="1" s="1"/>
  <c r="J2325" i="1" s="1"/>
  <c r="V2325" i="1" s="1"/>
  <c r="W2325" i="1" s="1"/>
  <c r="Y2325" i="1" s="1"/>
  <c r="I2326" i="1" a="1"/>
  <c r="I2326" i="1" s="1"/>
  <c r="J2326" i="1" s="1"/>
  <c r="V2326" i="1" s="1"/>
  <c r="W2326" i="1" s="1"/>
  <c r="Y2326" i="1" s="1"/>
  <c r="I2327" i="1" a="1"/>
  <c r="I2327" i="1" s="1"/>
  <c r="J2327" i="1" s="1"/>
  <c r="I2328" i="1" a="1"/>
  <c r="I2328" i="1" s="1"/>
  <c r="J2328" i="1" s="1"/>
  <c r="I2329" i="1" a="1"/>
  <c r="I2329" i="1" s="1"/>
  <c r="J2329" i="1" s="1"/>
  <c r="I2330" i="1" a="1"/>
  <c r="I2330" i="1" s="1"/>
  <c r="J2330" i="1" s="1"/>
  <c r="I2331" i="1" a="1"/>
  <c r="I2331" i="1" s="1"/>
  <c r="J2331" i="1" s="1"/>
  <c r="I2332" i="1" a="1"/>
  <c r="I2332" i="1" s="1"/>
  <c r="J2332" i="1" s="1"/>
  <c r="I2333" i="1" a="1"/>
  <c r="I2333" i="1" s="1"/>
  <c r="J2333" i="1" s="1"/>
  <c r="I2334" i="1" a="1"/>
  <c r="I2334" i="1" s="1"/>
  <c r="J2334" i="1" s="1"/>
  <c r="I2335" i="1" a="1"/>
  <c r="I2335" i="1" s="1"/>
  <c r="J2335" i="1" s="1"/>
  <c r="I2336" i="1" a="1"/>
  <c r="I2336" i="1" s="1"/>
  <c r="J2336" i="1" s="1"/>
  <c r="I2337" i="1" a="1"/>
  <c r="I2337" i="1" s="1"/>
  <c r="J2337" i="1" s="1"/>
  <c r="I2338" i="1" a="1"/>
  <c r="I2338" i="1" s="1"/>
  <c r="J2338" i="1" s="1"/>
  <c r="I2339" i="1" a="1"/>
  <c r="I2339" i="1" s="1"/>
  <c r="J2339" i="1" s="1"/>
  <c r="I2340" i="1" a="1"/>
  <c r="I2340" i="1" s="1"/>
  <c r="J2340" i="1" s="1"/>
  <c r="V2340" i="1" s="1"/>
  <c r="W2340" i="1" s="1"/>
  <c r="Y2340" i="1" s="1"/>
  <c r="I2341" i="1" a="1"/>
  <c r="I2341" i="1" s="1"/>
  <c r="J2341" i="1" s="1"/>
  <c r="I2342" i="1" a="1"/>
  <c r="I2342" i="1" s="1"/>
  <c r="J2342" i="1" s="1"/>
  <c r="I2343" i="1" a="1"/>
  <c r="I2343" i="1" s="1"/>
  <c r="J2343" i="1" s="1"/>
  <c r="I2344" i="1" a="1"/>
  <c r="I2344" i="1" s="1"/>
  <c r="J2344" i="1" s="1"/>
  <c r="I2345" i="1" a="1"/>
  <c r="I2345" i="1" s="1"/>
  <c r="J2345" i="1" s="1"/>
  <c r="V2345" i="1" s="1"/>
  <c r="W2345" i="1" s="1"/>
  <c r="Y2345" i="1" s="1"/>
  <c r="I2346" i="1" a="1"/>
  <c r="I2346" i="1" s="1"/>
  <c r="J2346" i="1" s="1"/>
  <c r="I2347" i="1" a="1"/>
  <c r="I2347" i="1" s="1"/>
  <c r="J2347" i="1" s="1"/>
  <c r="I2348" i="1" a="1"/>
  <c r="I2348" i="1" s="1"/>
  <c r="J2348" i="1" s="1"/>
  <c r="I2349" i="1" a="1"/>
  <c r="I2349" i="1" s="1"/>
  <c r="J2349" i="1" s="1"/>
  <c r="V2349" i="1" s="1"/>
  <c r="W2349" i="1" s="1"/>
  <c r="Y2349" i="1" s="1"/>
  <c r="I2350" i="1" a="1"/>
  <c r="I2350" i="1" s="1"/>
  <c r="J2350" i="1" s="1"/>
  <c r="V2350" i="1" s="1"/>
  <c r="W2350" i="1" s="1"/>
  <c r="Y2350" i="1" s="1"/>
  <c r="J2351" i="1"/>
  <c r="I2352" i="1" a="1"/>
  <c r="I2352" i="1" s="1"/>
  <c r="J2352" i="1" s="1"/>
  <c r="V2352" i="1" s="1"/>
  <c r="W2352" i="1" s="1"/>
  <c r="Y2352" i="1" s="1"/>
  <c r="I2353" i="1" a="1"/>
  <c r="I2353" i="1" s="1"/>
  <c r="J2353" i="1" s="1"/>
  <c r="V2353" i="1" s="1"/>
  <c r="W2353" i="1" s="1"/>
  <c r="Y2353" i="1" s="1"/>
  <c r="I2354" i="1" a="1"/>
  <c r="I2354" i="1" s="1"/>
  <c r="J2354" i="1" s="1"/>
  <c r="V2354" i="1" s="1"/>
  <c r="W2354" i="1" s="1"/>
  <c r="Y2354" i="1" s="1"/>
  <c r="I2355" i="1" a="1"/>
  <c r="I2355" i="1" s="1"/>
  <c r="J2355" i="1" s="1"/>
  <c r="I2356" i="1" a="1"/>
  <c r="I2356" i="1" s="1"/>
  <c r="J2356" i="1" s="1"/>
  <c r="V2356" i="1" s="1"/>
  <c r="W2356" i="1" s="1"/>
  <c r="Y2356" i="1" s="1"/>
  <c r="I2357" i="1" a="1"/>
  <c r="I2357" i="1" s="1"/>
  <c r="J2357" i="1" s="1"/>
  <c r="I2358" i="1" a="1"/>
  <c r="I2358" i="1" s="1"/>
  <c r="J2358" i="1" s="1"/>
  <c r="V2358" i="1" s="1"/>
  <c r="W2358" i="1" s="1"/>
  <c r="Y2358" i="1" s="1"/>
  <c r="I2359" i="1" a="1"/>
  <c r="I2359" i="1" s="1"/>
  <c r="J2359" i="1" s="1"/>
  <c r="V2359" i="1" s="1"/>
  <c r="W2359" i="1" s="1"/>
  <c r="Y2359" i="1" s="1"/>
  <c r="I2360" i="1" a="1"/>
  <c r="I2360" i="1" s="1"/>
  <c r="J2360" i="1" s="1"/>
  <c r="I2361" i="1" a="1"/>
  <c r="I2361" i="1" s="1"/>
  <c r="J2361" i="1" s="1"/>
  <c r="I2362" i="1" a="1"/>
  <c r="I2362" i="1" s="1"/>
  <c r="J2362" i="1" s="1"/>
  <c r="I2363" i="1" a="1"/>
  <c r="I2363" i="1" s="1"/>
  <c r="J2363" i="1" s="1"/>
  <c r="V2363" i="1" s="1"/>
  <c r="W2363" i="1" s="1"/>
  <c r="Y2363" i="1" s="1"/>
  <c r="I2364" i="1" a="1"/>
  <c r="I2364" i="1" s="1"/>
  <c r="J2364" i="1" s="1"/>
  <c r="I2365" i="1" a="1"/>
  <c r="I2365" i="1" s="1"/>
  <c r="J2365" i="1" s="1"/>
  <c r="I2366" i="1" a="1"/>
  <c r="I2366" i="1" s="1"/>
  <c r="J2366" i="1" s="1"/>
  <c r="I2367" i="1" a="1"/>
  <c r="I2367" i="1" s="1"/>
  <c r="J2367" i="1" s="1"/>
  <c r="I2368" i="1" a="1"/>
  <c r="I2368" i="1" s="1"/>
  <c r="J2368" i="1" s="1"/>
  <c r="I2369" i="1" a="1"/>
  <c r="I2369" i="1" s="1"/>
  <c r="J2369" i="1" s="1"/>
  <c r="V2369" i="1" s="1"/>
  <c r="W2369" i="1" s="1"/>
  <c r="Y2369" i="1" s="1"/>
  <c r="I2370" i="1" a="1"/>
  <c r="I2370" i="1" s="1"/>
  <c r="J2370" i="1" s="1"/>
  <c r="V2370" i="1" s="1"/>
  <c r="W2370" i="1" s="1"/>
  <c r="Y2370" i="1" s="1"/>
  <c r="I2371" i="1" a="1"/>
  <c r="I2371" i="1" s="1"/>
  <c r="J2371" i="1" s="1"/>
  <c r="V2371" i="1" s="1"/>
  <c r="W2371" i="1" s="1"/>
  <c r="Y2371" i="1" s="1"/>
  <c r="I2372" i="1" a="1"/>
  <c r="I2372" i="1" s="1"/>
  <c r="J2372" i="1" s="1"/>
  <c r="V2372" i="1" s="1"/>
  <c r="W2372" i="1" s="1"/>
  <c r="Y2372" i="1" s="1"/>
  <c r="I2373" i="1" a="1"/>
  <c r="I2373" i="1" s="1"/>
  <c r="J2373" i="1" s="1"/>
  <c r="V2373" i="1" s="1"/>
  <c r="W2373" i="1" s="1"/>
  <c r="Y2373" i="1" s="1"/>
  <c r="I2374" i="1" a="1"/>
  <c r="I2374" i="1" s="1"/>
  <c r="J2374" i="1" s="1"/>
  <c r="I2375" i="1" a="1"/>
  <c r="I2375" i="1" s="1"/>
  <c r="J2375" i="1" s="1"/>
  <c r="I2376" i="1" a="1"/>
  <c r="I2376" i="1" s="1"/>
  <c r="J2376" i="1" s="1"/>
  <c r="V2376" i="1" s="1"/>
  <c r="W2376" i="1" s="1"/>
  <c r="Y2376" i="1" s="1"/>
  <c r="J2377" i="1"/>
  <c r="V2377" i="1" s="1"/>
  <c r="W2377" i="1" s="1"/>
  <c r="Y2377" i="1" s="1"/>
  <c r="I2378" i="1" a="1"/>
  <c r="I2378" i="1" s="1"/>
  <c r="J2378" i="1" s="1"/>
  <c r="I2379" i="1" a="1"/>
  <c r="I2379" i="1" s="1"/>
  <c r="J2379" i="1" s="1"/>
  <c r="I2380" i="1" a="1"/>
  <c r="I2380" i="1" s="1"/>
  <c r="J2380" i="1" s="1"/>
  <c r="I2381" i="1" a="1"/>
  <c r="I2381" i="1" s="1"/>
  <c r="J2381" i="1" s="1"/>
  <c r="I2382" i="1" a="1"/>
  <c r="I2382" i="1" s="1"/>
  <c r="J2382" i="1" s="1"/>
  <c r="V2382" i="1" s="1"/>
  <c r="W2382" i="1" s="1"/>
  <c r="Y2382" i="1" s="1"/>
  <c r="I2383" i="1" a="1"/>
  <c r="I2383" i="1" s="1"/>
  <c r="J2383" i="1" s="1"/>
  <c r="V2383" i="1" s="1"/>
  <c r="W2383" i="1" s="1"/>
  <c r="Y2383" i="1" s="1"/>
  <c r="I2384" i="1" a="1"/>
  <c r="I2384" i="1" s="1"/>
  <c r="J2384" i="1" s="1"/>
  <c r="I2385" i="1" a="1"/>
  <c r="I2385" i="1" s="1"/>
  <c r="J2385" i="1" s="1"/>
  <c r="V2385" i="1" s="1"/>
  <c r="W2385" i="1" s="1"/>
  <c r="Y2385" i="1" s="1"/>
  <c r="I2386" i="1" a="1"/>
  <c r="I2386" i="1" s="1"/>
  <c r="J2386" i="1" s="1"/>
  <c r="V2386" i="1" s="1"/>
  <c r="W2386" i="1" s="1"/>
  <c r="Y2386" i="1" s="1"/>
  <c r="I2387" i="1" a="1"/>
  <c r="I2387" i="1" s="1"/>
  <c r="J2387" i="1" s="1"/>
  <c r="V2387" i="1" s="1"/>
  <c r="W2387" i="1" s="1"/>
  <c r="Y2387" i="1" s="1"/>
  <c r="I2388" i="1" a="1"/>
  <c r="I2388" i="1" s="1"/>
  <c r="J2388" i="1" s="1"/>
  <c r="I2389" i="1" a="1"/>
  <c r="I2389" i="1" s="1"/>
  <c r="J2389" i="1" s="1"/>
  <c r="V2389" i="1" s="1"/>
  <c r="W2389" i="1" s="1"/>
  <c r="Y2389" i="1" s="1"/>
  <c r="I2390" i="1" a="1"/>
  <c r="I2390" i="1" s="1"/>
  <c r="J2390" i="1" s="1"/>
  <c r="I2391" i="1" a="1"/>
  <c r="I2391" i="1" s="1"/>
  <c r="J2391" i="1" s="1"/>
  <c r="I2392" i="1" a="1"/>
  <c r="I2392" i="1" s="1"/>
  <c r="J2392" i="1" s="1"/>
  <c r="I2393" i="1" a="1"/>
  <c r="I2393" i="1" s="1"/>
  <c r="J2393" i="1" s="1"/>
  <c r="V2393" i="1" s="1"/>
  <c r="W2393" i="1" s="1"/>
  <c r="Y2393" i="1" s="1"/>
  <c r="I2394" i="1" a="1"/>
  <c r="I2394" i="1" s="1"/>
  <c r="J2394" i="1" s="1"/>
  <c r="I2395" i="1" a="1"/>
  <c r="I2395" i="1" s="1"/>
  <c r="J2395" i="1" s="1"/>
  <c r="I2396" i="1" a="1"/>
  <c r="I2396" i="1" s="1"/>
  <c r="J2396" i="1" s="1"/>
  <c r="I2397" i="1" a="1"/>
  <c r="I2397" i="1" s="1"/>
  <c r="J2397" i="1" s="1"/>
  <c r="I2398" i="1" a="1"/>
  <c r="I2398" i="1" s="1"/>
  <c r="J2398" i="1" s="1"/>
  <c r="I2399" i="1" a="1"/>
  <c r="I2399" i="1" s="1"/>
  <c r="J2399" i="1" s="1"/>
  <c r="V2399" i="1" s="1"/>
  <c r="W2399" i="1" s="1"/>
  <c r="Y2399" i="1" s="1"/>
  <c r="I2400" i="1" a="1"/>
  <c r="I2400" i="1" s="1"/>
  <c r="J2400" i="1" s="1"/>
  <c r="I2401" i="1" a="1"/>
  <c r="I2401" i="1" s="1"/>
  <c r="J2401" i="1" s="1"/>
  <c r="V2401" i="1" s="1"/>
  <c r="W2401" i="1" s="1"/>
  <c r="Y2401" i="1" s="1"/>
  <c r="I2402" i="1" a="1"/>
  <c r="I2402" i="1" s="1"/>
  <c r="J2402" i="1" s="1"/>
  <c r="I2403" i="1" a="1"/>
  <c r="I2403" i="1" s="1"/>
  <c r="J2403" i="1" s="1"/>
  <c r="V2403" i="1" s="1"/>
  <c r="W2403" i="1" s="1"/>
  <c r="Y2403" i="1" s="1"/>
  <c r="I2404" i="1" a="1"/>
  <c r="I2404" i="1" s="1"/>
  <c r="J2404" i="1" s="1"/>
  <c r="I2405" i="1" a="1"/>
  <c r="I2405" i="1" s="1"/>
  <c r="J2405" i="1" s="1"/>
  <c r="V2405" i="1" s="1"/>
  <c r="W2405" i="1" s="1"/>
  <c r="Y2405" i="1" s="1"/>
  <c r="I2406" i="1" a="1"/>
  <c r="I2406" i="1" s="1"/>
  <c r="J2406" i="1" s="1"/>
  <c r="I2407" i="1" a="1"/>
  <c r="I2407" i="1" s="1"/>
  <c r="J2407" i="1" s="1"/>
  <c r="I2408" i="1" a="1"/>
  <c r="I2408" i="1" s="1"/>
  <c r="J2408" i="1" s="1"/>
  <c r="I2409" i="1" a="1"/>
  <c r="I2409" i="1" s="1"/>
  <c r="J2409" i="1" s="1"/>
  <c r="I2410" i="1" a="1"/>
  <c r="I2410" i="1" s="1"/>
  <c r="J2410" i="1" s="1"/>
  <c r="V2410" i="1" s="1"/>
  <c r="W2410" i="1" s="1"/>
  <c r="Y2410" i="1" s="1"/>
  <c r="I2411" i="1" a="1"/>
  <c r="I2411" i="1" s="1"/>
  <c r="J2411" i="1" s="1"/>
  <c r="I2412" i="1" a="1"/>
  <c r="I2412" i="1" s="1"/>
  <c r="J2412" i="1" s="1"/>
  <c r="I2413" i="1" a="1"/>
  <c r="I2413" i="1" s="1"/>
  <c r="J2413" i="1" s="1"/>
  <c r="I2414" i="1" a="1"/>
  <c r="I2414" i="1" s="1"/>
  <c r="J2414" i="1" s="1"/>
  <c r="I2415" i="1" a="1"/>
  <c r="I2415" i="1" s="1"/>
  <c r="J2415" i="1" s="1"/>
  <c r="I2416" i="1" a="1"/>
  <c r="I2416" i="1" s="1"/>
  <c r="J2416" i="1" s="1"/>
  <c r="I2417" i="1" a="1"/>
  <c r="I2417" i="1" s="1"/>
  <c r="J2417" i="1" s="1"/>
  <c r="V2417" i="1" s="1"/>
  <c r="W2417" i="1" s="1"/>
  <c r="Y2417" i="1" s="1"/>
  <c r="I2418" i="1" a="1"/>
  <c r="I2418" i="1" s="1"/>
  <c r="J2418" i="1" s="1"/>
  <c r="I2419" i="1" a="1"/>
  <c r="I2419" i="1" s="1"/>
  <c r="J2419" i="1" s="1"/>
  <c r="V2419" i="1" s="1"/>
  <c r="W2419" i="1" s="1"/>
  <c r="Y2419" i="1" s="1"/>
  <c r="I2420" i="1" a="1"/>
  <c r="I2420" i="1" s="1"/>
  <c r="J2420" i="1" s="1"/>
  <c r="I2421" i="1" a="1"/>
  <c r="I2421" i="1" s="1"/>
  <c r="J2421" i="1" s="1"/>
  <c r="I2422" i="1" a="1"/>
  <c r="I2422" i="1" s="1"/>
  <c r="J2422" i="1" s="1"/>
  <c r="I2423" i="1" a="1"/>
  <c r="I2423" i="1" s="1"/>
  <c r="J2423" i="1" s="1"/>
  <c r="I2424" i="1" a="1"/>
  <c r="I2424" i="1" s="1"/>
  <c r="J2424" i="1" s="1"/>
  <c r="I2425" i="1" a="1"/>
  <c r="I2425" i="1" s="1"/>
  <c r="J2425" i="1" s="1"/>
  <c r="V2425" i="1" s="1"/>
  <c r="W2425" i="1" s="1"/>
  <c r="Y2425" i="1" s="1"/>
  <c r="I2426" i="1" a="1"/>
  <c r="I2426" i="1" s="1"/>
  <c r="J2426" i="1" s="1"/>
  <c r="I2427" i="1" a="1"/>
  <c r="I2427" i="1" s="1"/>
  <c r="J2427" i="1" s="1"/>
  <c r="I2428" i="1" a="1"/>
  <c r="I2428" i="1" s="1"/>
  <c r="J2428" i="1" s="1"/>
  <c r="V2428" i="1" s="1"/>
  <c r="W2428" i="1" s="1"/>
  <c r="Y2428" i="1" s="1"/>
  <c r="I2429" i="1" a="1"/>
  <c r="I2429" i="1" s="1"/>
  <c r="J2429" i="1" s="1"/>
  <c r="I2430" i="1" a="1"/>
  <c r="I2430" i="1" s="1"/>
  <c r="J2430" i="1" s="1"/>
  <c r="V2430" i="1" s="1"/>
  <c r="W2430" i="1" s="1"/>
  <c r="Y2430" i="1" s="1"/>
  <c r="I2431" i="1" a="1"/>
  <c r="I2431" i="1" s="1"/>
  <c r="J2431" i="1" s="1"/>
  <c r="I2432" i="1" a="1"/>
  <c r="I2432" i="1" s="1"/>
  <c r="J2432" i="1" s="1"/>
  <c r="V2432" i="1" s="1"/>
  <c r="W2432" i="1" s="1"/>
  <c r="Y2432" i="1" s="1"/>
  <c r="I2433" i="1" a="1"/>
  <c r="I2433" i="1" s="1"/>
  <c r="J2433" i="1" s="1"/>
  <c r="I2434" i="1" a="1"/>
  <c r="I2434" i="1" s="1"/>
  <c r="J2434" i="1" s="1"/>
  <c r="I2435" i="1" a="1"/>
  <c r="I2435" i="1" s="1"/>
  <c r="J2435" i="1" s="1"/>
  <c r="I2436" i="1" a="1"/>
  <c r="I2436" i="1" s="1"/>
  <c r="J2436" i="1" s="1"/>
  <c r="I2437" i="1" a="1"/>
  <c r="I2437" i="1" s="1"/>
  <c r="J2437" i="1" s="1"/>
  <c r="V2437" i="1" s="1"/>
  <c r="W2437" i="1" s="1"/>
  <c r="Y2437" i="1" s="1"/>
  <c r="I2438" i="1" a="1"/>
  <c r="I2438" i="1" s="1"/>
  <c r="J2438" i="1" s="1"/>
  <c r="I2439" i="1" a="1"/>
  <c r="I2439" i="1" s="1"/>
  <c r="J2439" i="1" s="1"/>
  <c r="I2440" i="1" a="1"/>
  <c r="I2440" i="1" s="1"/>
  <c r="J2440" i="1" s="1"/>
  <c r="I2441" i="1" a="1"/>
  <c r="I2441" i="1" s="1"/>
  <c r="J2441" i="1" s="1"/>
  <c r="V2441" i="1" s="1"/>
  <c r="W2441" i="1" s="1"/>
  <c r="Y2441" i="1" s="1"/>
  <c r="I2442" i="1" a="1"/>
  <c r="I2442" i="1" s="1"/>
  <c r="J2442" i="1" s="1"/>
  <c r="I2443" i="1" a="1"/>
  <c r="I2443" i="1" s="1"/>
  <c r="J2443" i="1" s="1"/>
  <c r="V2443" i="1" s="1"/>
  <c r="W2443" i="1" s="1"/>
  <c r="Y2443" i="1" s="1"/>
  <c r="I2444" i="1" a="1"/>
  <c r="I2444" i="1" s="1"/>
  <c r="J2444" i="1" s="1"/>
  <c r="V2444" i="1" s="1"/>
  <c r="W2444" i="1" s="1"/>
  <c r="Y2444" i="1" s="1"/>
  <c r="I2445" i="1" a="1"/>
  <c r="I2445" i="1" s="1"/>
  <c r="J2445" i="1" s="1"/>
  <c r="V2445" i="1" s="1"/>
  <c r="W2445" i="1" s="1"/>
  <c r="Y2445" i="1" s="1"/>
  <c r="I2446" i="1" a="1"/>
  <c r="I2446" i="1" s="1"/>
  <c r="J2446" i="1" s="1"/>
  <c r="I2447" i="1" a="1"/>
  <c r="I2447" i="1" s="1"/>
  <c r="J2447" i="1" s="1"/>
  <c r="V2447" i="1" s="1"/>
  <c r="W2447" i="1" s="1"/>
  <c r="Y2447" i="1" s="1"/>
  <c r="I2448" i="1" a="1"/>
  <c r="I2448" i="1" s="1"/>
  <c r="J2448" i="1" s="1"/>
  <c r="V2448" i="1" s="1"/>
  <c r="W2448" i="1" s="1"/>
  <c r="Y2448" i="1" s="1"/>
  <c r="I2449" i="1" a="1"/>
  <c r="I2449" i="1" s="1"/>
  <c r="J2449" i="1" s="1"/>
  <c r="V2449" i="1" s="1"/>
  <c r="W2449" i="1" s="1"/>
  <c r="Y2449" i="1" s="1"/>
  <c r="I2450" i="1" a="1"/>
  <c r="I2450" i="1" s="1"/>
  <c r="J2450" i="1" s="1"/>
  <c r="V2450" i="1" s="1"/>
  <c r="W2450" i="1" s="1"/>
  <c r="Y2450" i="1" s="1"/>
  <c r="AA2450" i="1" s="1"/>
  <c r="I2451" i="1" a="1"/>
  <c r="I2451" i="1" s="1"/>
  <c r="J2451" i="1" s="1"/>
  <c r="V2451" i="1" s="1"/>
  <c r="W2451" i="1" s="1"/>
  <c r="Y2451" i="1" s="1"/>
  <c r="I2452" i="1" a="1"/>
  <c r="I2452" i="1" s="1"/>
  <c r="J2452" i="1" s="1"/>
  <c r="I2453" i="1" a="1"/>
  <c r="I2453" i="1" s="1"/>
  <c r="J2453" i="1" s="1"/>
  <c r="I2454" i="1" a="1"/>
  <c r="I2454" i="1" s="1"/>
  <c r="J2454" i="1" s="1"/>
  <c r="I2455" i="1" a="1"/>
  <c r="I2455" i="1" s="1"/>
  <c r="J2455" i="1" s="1"/>
  <c r="V2455" i="1" s="1"/>
  <c r="W2455" i="1" s="1"/>
  <c r="Y2455" i="1" s="1"/>
  <c r="I2456" i="1" a="1"/>
  <c r="I2456" i="1" s="1"/>
  <c r="J2456" i="1" s="1"/>
  <c r="J2457" i="1"/>
  <c r="I2458" i="1" a="1"/>
  <c r="I2458" i="1" s="1"/>
  <c r="J2458" i="1" s="1"/>
  <c r="I2459" i="1" a="1"/>
  <c r="I2459" i="1" s="1"/>
  <c r="J2459" i="1" s="1"/>
  <c r="I2460" i="1" a="1"/>
  <c r="I2460" i="1" s="1"/>
  <c r="J2460" i="1" s="1"/>
  <c r="I2462" i="1" a="1"/>
  <c r="I2462" i="1" s="1"/>
  <c r="J2462" i="1" s="1"/>
  <c r="I2463" i="1" a="1"/>
  <c r="I2463" i="1" s="1"/>
  <c r="J2463" i="1" s="1"/>
  <c r="I2464" i="1" a="1"/>
  <c r="I2464" i="1" s="1"/>
  <c r="J2464" i="1" s="1"/>
  <c r="I2465" i="1" a="1"/>
  <c r="I2465" i="1" s="1"/>
  <c r="J2465" i="1" s="1"/>
  <c r="I2466" i="1" a="1"/>
  <c r="I2466" i="1" s="1"/>
  <c r="J2466" i="1" s="1"/>
  <c r="I2467" i="1" a="1"/>
  <c r="I2467" i="1" s="1"/>
  <c r="J2467" i="1" s="1"/>
  <c r="I2468" i="1" a="1"/>
  <c r="I2468" i="1" s="1"/>
  <c r="J2468" i="1" s="1"/>
  <c r="I2469" i="1" a="1"/>
  <c r="I2469" i="1" s="1"/>
  <c r="J2469" i="1" s="1"/>
  <c r="V2469" i="1" s="1"/>
  <c r="W2469" i="1" s="1"/>
  <c r="Y2469" i="1" s="1"/>
  <c r="I2470" i="1" a="1"/>
  <c r="I2470" i="1" s="1"/>
  <c r="J2470" i="1" s="1"/>
  <c r="V2470" i="1" s="1"/>
  <c r="W2470" i="1" s="1"/>
  <c r="Y2470" i="1" s="1"/>
  <c r="I2471" i="1" a="1"/>
  <c r="I2471" i="1" s="1"/>
  <c r="J2471" i="1" s="1"/>
  <c r="I2472" i="1" a="1"/>
  <c r="I2472" i="1" s="1"/>
  <c r="J2472" i="1" s="1"/>
  <c r="V2472" i="1" s="1"/>
  <c r="W2472" i="1" s="1"/>
  <c r="Y2472" i="1" s="1"/>
  <c r="I2473" i="1" a="1"/>
  <c r="I2473" i="1" s="1"/>
  <c r="J2473" i="1" s="1"/>
  <c r="I2474" i="1" a="1"/>
  <c r="I2474" i="1" s="1"/>
  <c r="J2474" i="1" s="1"/>
  <c r="I2475" i="1" a="1"/>
  <c r="I2475" i="1" s="1"/>
  <c r="J2475" i="1" s="1"/>
  <c r="I2476" i="1" a="1"/>
  <c r="I2476" i="1" s="1"/>
  <c r="J2476" i="1" s="1"/>
  <c r="I2477" i="1" a="1"/>
  <c r="I2477" i="1" s="1"/>
  <c r="J2477" i="1" s="1"/>
  <c r="I2478" i="1" a="1"/>
  <c r="I2478" i="1" s="1"/>
  <c r="J2478" i="1" s="1"/>
  <c r="J2479" i="1"/>
  <c r="I2480" i="1" a="1"/>
  <c r="I2480" i="1" s="1"/>
  <c r="J2480" i="1" s="1"/>
  <c r="I2481" i="1" a="1"/>
  <c r="I2481" i="1" s="1"/>
  <c r="J2481" i="1" s="1"/>
  <c r="I2482" i="1" a="1"/>
  <c r="I2482" i="1" s="1"/>
  <c r="J2482" i="1" s="1"/>
  <c r="V2482" i="1" s="1"/>
  <c r="W2482" i="1" s="1"/>
  <c r="Y2482" i="1" s="1"/>
  <c r="I2483" i="1" a="1"/>
  <c r="I2483" i="1" s="1"/>
  <c r="J2483" i="1" s="1"/>
  <c r="I2484" i="1" a="1"/>
  <c r="I2484" i="1" s="1"/>
  <c r="J2484" i="1" s="1"/>
  <c r="V2484" i="1" s="1"/>
  <c r="W2484" i="1" s="1"/>
  <c r="Y2484" i="1" s="1"/>
  <c r="I2485" i="1" a="1"/>
  <c r="I2485" i="1" s="1"/>
  <c r="J2485" i="1" s="1"/>
  <c r="I2486" i="1" a="1"/>
  <c r="I2486" i="1" s="1"/>
  <c r="J2486" i="1" s="1"/>
  <c r="I2487" i="1" a="1"/>
  <c r="I2487" i="1" s="1"/>
  <c r="J2487" i="1" s="1"/>
  <c r="I2488" i="1" a="1"/>
  <c r="I2488" i="1" s="1"/>
  <c r="J2488" i="1" s="1"/>
  <c r="V2488" i="1" s="1"/>
  <c r="W2488" i="1" s="1"/>
  <c r="Y2488" i="1" s="1"/>
  <c r="I2489" i="1" a="1"/>
  <c r="I2489" i="1" s="1"/>
  <c r="J2489" i="1" s="1"/>
  <c r="I2490" i="1" a="1"/>
  <c r="I2490" i="1" s="1"/>
  <c r="J2490" i="1" s="1"/>
  <c r="V2490" i="1" s="1"/>
  <c r="W2490" i="1" s="1"/>
  <c r="Y2490" i="1" s="1"/>
  <c r="I2491" i="1" a="1"/>
  <c r="I2491" i="1" s="1"/>
  <c r="J2491" i="1" s="1"/>
  <c r="I2492" i="1" a="1"/>
  <c r="I2492" i="1" s="1"/>
  <c r="J2492" i="1" s="1"/>
  <c r="V2492" i="1" s="1"/>
  <c r="W2492" i="1" s="1"/>
  <c r="Y2492" i="1" s="1"/>
  <c r="I2493" i="1" a="1"/>
  <c r="I2493" i="1" s="1"/>
  <c r="J2493" i="1" s="1"/>
  <c r="I2494" i="1" a="1"/>
  <c r="I2494" i="1" s="1"/>
  <c r="J2494" i="1" s="1"/>
  <c r="I2495" i="1" a="1"/>
  <c r="I2495" i="1" s="1"/>
  <c r="J2495" i="1" s="1"/>
  <c r="I2496" i="1" a="1"/>
  <c r="I2496" i="1" s="1"/>
  <c r="J2496" i="1" s="1"/>
  <c r="I2497" i="1" a="1"/>
  <c r="I2497" i="1" s="1"/>
  <c r="J2497" i="1" s="1"/>
  <c r="V2497" i="1" s="1"/>
  <c r="W2497" i="1" s="1"/>
  <c r="Y2497" i="1" s="1"/>
  <c r="I2498" i="1" a="1"/>
  <c r="I2498" i="1" s="1"/>
  <c r="J2498" i="1" s="1"/>
  <c r="I2499" i="1" a="1"/>
  <c r="I2499" i="1" s="1"/>
  <c r="J2499" i="1" s="1"/>
  <c r="V2499" i="1" s="1"/>
  <c r="W2499" i="1" s="1"/>
  <c r="Y2499" i="1" s="1"/>
  <c r="I2500" i="1" a="1"/>
  <c r="I2500" i="1" s="1"/>
  <c r="J2500" i="1" s="1"/>
  <c r="I2501" i="1" a="1"/>
  <c r="I2501" i="1" s="1"/>
  <c r="J2501" i="1" s="1"/>
  <c r="I2502" i="1" a="1"/>
  <c r="I2502" i="1" s="1"/>
  <c r="J2502" i="1" s="1"/>
  <c r="I2503" i="1" a="1"/>
  <c r="I2503" i="1" s="1"/>
  <c r="J2503" i="1" s="1"/>
  <c r="V2503" i="1" s="1"/>
  <c r="W2503" i="1" s="1"/>
  <c r="Y2503" i="1" s="1"/>
  <c r="I2504" i="1" a="1"/>
  <c r="I2504" i="1" s="1"/>
  <c r="J2504" i="1" s="1"/>
  <c r="V2504" i="1" s="1"/>
  <c r="W2504" i="1" s="1"/>
  <c r="Y2504" i="1" s="1"/>
  <c r="I2505" i="1" a="1"/>
  <c r="I2505" i="1" s="1"/>
  <c r="J2505" i="1" s="1"/>
  <c r="I2506" i="1" a="1"/>
  <c r="I2506" i="1" s="1"/>
  <c r="J2506" i="1" s="1"/>
  <c r="I2507" i="1" a="1"/>
  <c r="I2507" i="1" s="1"/>
  <c r="J2507" i="1" s="1"/>
  <c r="I2508" i="1" a="1"/>
  <c r="I2508" i="1" s="1"/>
  <c r="J2508" i="1" s="1"/>
  <c r="I2509" i="1" a="1"/>
  <c r="I2509" i="1" s="1"/>
  <c r="J2509" i="1" s="1"/>
  <c r="V2509" i="1" s="1"/>
  <c r="W2509" i="1" s="1"/>
  <c r="Y2509" i="1" s="1"/>
  <c r="I2510" i="1" a="1"/>
  <c r="I2510" i="1" s="1"/>
  <c r="J2510" i="1" s="1"/>
  <c r="V2510" i="1" s="1"/>
  <c r="W2510" i="1" s="1"/>
  <c r="Y2510" i="1" s="1"/>
  <c r="I2511" i="1" a="1"/>
  <c r="I2511" i="1" s="1"/>
  <c r="J2511" i="1" s="1"/>
  <c r="I2512" i="1" a="1"/>
  <c r="I2512" i="1" s="1"/>
  <c r="J2512" i="1" s="1"/>
  <c r="I2513" i="1" a="1"/>
  <c r="I2513" i="1" s="1"/>
  <c r="J2513" i="1" s="1"/>
  <c r="I2514" i="1" a="1"/>
  <c r="I2514" i="1" s="1"/>
  <c r="J2514" i="1" s="1"/>
  <c r="V2514" i="1" s="1"/>
  <c r="W2514" i="1" s="1"/>
  <c r="Y2514" i="1" s="1"/>
  <c r="I2515" i="1" a="1"/>
  <c r="I2515" i="1" s="1"/>
  <c r="J2515" i="1" s="1"/>
  <c r="V2515" i="1" s="1"/>
  <c r="W2515" i="1" s="1"/>
  <c r="Y2515" i="1" s="1"/>
  <c r="I2516" i="1" a="1"/>
  <c r="I2516" i="1" s="1"/>
  <c r="J2516" i="1" s="1"/>
  <c r="V2516" i="1" s="1"/>
  <c r="W2516" i="1" s="1"/>
  <c r="Y2516" i="1" s="1"/>
  <c r="I2517" i="1" a="1"/>
  <c r="I2517" i="1" s="1"/>
  <c r="J2517" i="1" s="1"/>
  <c r="V2517" i="1" s="1"/>
  <c r="W2517" i="1" s="1"/>
  <c r="Y2517" i="1" s="1"/>
  <c r="I2518" i="1" a="1"/>
  <c r="I2518" i="1" s="1"/>
  <c r="J2518" i="1" s="1"/>
  <c r="J2522" i="1"/>
  <c r="I2523" i="1" a="1"/>
  <c r="I2523" i="1" s="1"/>
  <c r="J2523" i="1" s="1"/>
  <c r="V2523" i="1" s="1"/>
  <c r="W2523" i="1" s="1"/>
  <c r="Y2523" i="1" s="1"/>
  <c r="I2524" i="1" a="1"/>
  <c r="I2524" i="1" s="1"/>
  <c r="J2524" i="1" s="1"/>
  <c r="I2525" i="1" a="1"/>
  <c r="I2525" i="1" s="1"/>
  <c r="J2525" i="1" s="1"/>
  <c r="V2525" i="1" s="1"/>
  <c r="W2525" i="1" s="1"/>
  <c r="Y2525" i="1" s="1"/>
  <c r="I2526" i="1" a="1"/>
  <c r="I2526" i="1" s="1"/>
  <c r="J2526" i="1" s="1"/>
  <c r="I2527" i="1" a="1"/>
  <c r="I2527" i="1" s="1"/>
  <c r="J2527" i="1" s="1"/>
  <c r="I2528" i="1" a="1"/>
  <c r="I2528" i="1" s="1"/>
  <c r="J2528" i="1" s="1"/>
  <c r="V2528" i="1" s="1"/>
  <c r="W2528" i="1" s="1"/>
  <c r="Y2528" i="1" s="1"/>
  <c r="I2529" i="1" a="1"/>
  <c r="I2529" i="1" s="1"/>
  <c r="J2529" i="1" s="1"/>
  <c r="I2530" i="1" a="1"/>
  <c r="I2530" i="1" s="1"/>
  <c r="J2530" i="1" s="1"/>
  <c r="I2531" i="1" a="1"/>
  <c r="I2531" i="1" s="1"/>
  <c r="J2531" i="1" s="1"/>
  <c r="I2532" i="1" a="1"/>
  <c r="I2532" i="1" s="1"/>
  <c r="J2532" i="1" s="1"/>
  <c r="I2533" i="1" a="1"/>
  <c r="I2533" i="1" s="1"/>
  <c r="J2533" i="1" s="1"/>
  <c r="I2534" i="1" a="1"/>
  <c r="I2534" i="1" s="1"/>
  <c r="J2534" i="1" s="1"/>
  <c r="I2535" i="1" a="1"/>
  <c r="I2535" i="1" s="1"/>
  <c r="J2535" i="1" s="1"/>
  <c r="V2535" i="1" s="1"/>
  <c r="W2535" i="1" s="1"/>
  <c r="Y2535" i="1" s="1"/>
  <c r="I2536" i="1" a="1"/>
  <c r="I2536" i="1" s="1"/>
  <c r="J2536" i="1" s="1"/>
  <c r="V2536" i="1" s="1"/>
  <c r="W2536" i="1" s="1"/>
  <c r="Y2536" i="1" s="1"/>
  <c r="I2537" i="1" a="1"/>
  <c r="I2537" i="1" s="1"/>
  <c r="J2537" i="1" s="1"/>
  <c r="I2538" i="1" a="1"/>
  <c r="I2538" i="1" s="1"/>
  <c r="J2538" i="1" s="1"/>
  <c r="V2538" i="1" s="1"/>
  <c r="W2538" i="1" s="1"/>
  <c r="Y2538" i="1" s="1"/>
  <c r="I2539" i="1" a="1"/>
  <c r="I2539" i="1" s="1"/>
  <c r="J2539" i="1" s="1"/>
  <c r="I2540" i="1" a="1"/>
  <c r="I2540" i="1" s="1"/>
  <c r="J2540" i="1" s="1"/>
  <c r="V2540" i="1" s="1"/>
  <c r="W2540" i="1" s="1"/>
  <c r="Y2540" i="1" s="1"/>
  <c r="I2541" i="1" a="1"/>
  <c r="I2541" i="1" s="1"/>
  <c r="J2541" i="1" s="1"/>
  <c r="V2541" i="1" s="1"/>
  <c r="W2541" i="1" s="1"/>
  <c r="Y2541" i="1" s="1"/>
  <c r="I2542" i="1" a="1"/>
  <c r="I2542" i="1" s="1"/>
  <c r="J2542" i="1" s="1"/>
  <c r="I2543" i="1" a="1"/>
  <c r="I2543" i="1" s="1"/>
  <c r="J2543" i="1" s="1"/>
  <c r="I2544" i="1" a="1"/>
  <c r="I2544" i="1" s="1"/>
  <c r="J2544" i="1" s="1"/>
  <c r="I2545" i="1" a="1"/>
  <c r="I2545" i="1" s="1"/>
  <c r="J2545" i="1" s="1"/>
  <c r="V2545" i="1" s="1"/>
  <c r="W2545" i="1" s="1"/>
  <c r="Y2545" i="1" s="1"/>
  <c r="I2546" i="1" a="1"/>
  <c r="I2546" i="1" s="1"/>
  <c r="J2546" i="1" s="1"/>
  <c r="V2546" i="1" s="1"/>
  <c r="W2546" i="1" s="1"/>
  <c r="Y2546" i="1" s="1"/>
  <c r="I2547" i="1" a="1"/>
  <c r="I2547" i="1" s="1"/>
  <c r="J2547" i="1" s="1"/>
  <c r="V2547" i="1" s="1"/>
  <c r="W2547" i="1" s="1"/>
  <c r="Y2547" i="1" s="1"/>
  <c r="I2548" i="1" a="1"/>
  <c r="I2548" i="1" s="1"/>
  <c r="J2548" i="1" s="1"/>
  <c r="I2549" i="1" a="1"/>
  <c r="I2549" i="1" s="1"/>
  <c r="J2549" i="1" s="1"/>
  <c r="V2549" i="1" s="1"/>
  <c r="W2549" i="1" s="1"/>
  <c r="Y2549" i="1" s="1"/>
  <c r="I2550" i="1" a="1"/>
  <c r="I2550" i="1" s="1"/>
  <c r="J2550" i="1" s="1"/>
  <c r="V2550" i="1" s="1"/>
  <c r="W2550" i="1" s="1"/>
  <c r="Y2550" i="1" s="1"/>
  <c r="I2551" i="1" a="1"/>
  <c r="I2551" i="1" s="1"/>
  <c r="J2551" i="1" s="1"/>
  <c r="I2552" i="1" a="1"/>
  <c r="I2552" i="1" s="1"/>
  <c r="J2552" i="1" s="1"/>
  <c r="I2553" i="1" a="1"/>
  <c r="I2553" i="1" s="1"/>
  <c r="J2553" i="1" s="1"/>
  <c r="I2554" i="1" a="1"/>
  <c r="I2554" i="1" s="1"/>
  <c r="J2554" i="1" s="1"/>
  <c r="I2555" i="1" a="1"/>
  <c r="I2555" i="1" s="1"/>
  <c r="J2555" i="1" s="1"/>
  <c r="I2556" i="1" a="1"/>
  <c r="I2556" i="1" s="1"/>
  <c r="J2556" i="1" s="1"/>
  <c r="I2557" i="1" a="1"/>
  <c r="I2557" i="1" s="1"/>
  <c r="J2557" i="1" s="1"/>
  <c r="I2558" i="1" a="1"/>
  <c r="I2558" i="1" s="1"/>
  <c r="J2558" i="1" s="1"/>
  <c r="I2559" i="1" a="1"/>
  <c r="I2559" i="1" s="1"/>
  <c r="J2559" i="1" s="1"/>
  <c r="I2560" i="1" a="1"/>
  <c r="I2560" i="1" s="1"/>
  <c r="J2560" i="1" s="1"/>
  <c r="I2561" i="1" a="1"/>
  <c r="I2561" i="1" s="1"/>
  <c r="J2561" i="1" s="1"/>
  <c r="I2562" i="1" a="1"/>
  <c r="I2562" i="1" s="1"/>
  <c r="J2562" i="1" s="1"/>
  <c r="I2563" i="1" a="1"/>
  <c r="I2563" i="1" s="1"/>
  <c r="J2563" i="1" s="1"/>
  <c r="I2564" i="1" a="1"/>
  <c r="I2564" i="1" s="1"/>
  <c r="J2564" i="1" s="1"/>
  <c r="I2565" i="1" a="1"/>
  <c r="I2565" i="1" s="1"/>
  <c r="J2565" i="1" s="1"/>
  <c r="I2566" i="1" a="1"/>
  <c r="I2566" i="1" s="1"/>
  <c r="J2566" i="1" s="1"/>
  <c r="I2567" i="1" a="1"/>
  <c r="I2567" i="1" s="1"/>
  <c r="J2567" i="1" s="1"/>
  <c r="V2567" i="1" s="1"/>
  <c r="W2567" i="1" s="1"/>
  <c r="Y2567" i="1" s="1"/>
  <c r="I2568" i="1" a="1"/>
  <c r="I2568" i="1" s="1"/>
  <c r="J2568" i="1" s="1"/>
  <c r="I2569" i="1" a="1"/>
  <c r="I2569" i="1" s="1"/>
  <c r="J2569" i="1" s="1"/>
  <c r="V2569" i="1" s="1"/>
  <c r="W2569" i="1" s="1"/>
  <c r="Y2569" i="1" s="1"/>
  <c r="I2570" i="1" a="1"/>
  <c r="I2570" i="1" s="1"/>
  <c r="J2570" i="1" s="1"/>
  <c r="V2570" i="1" s="1"/>
  <c r="W2570" i="1" s="1"/>
  <c r="Y2570" i="1" s="1"/>
  <c r="I2571" i="1" a="1"/>
  <c r="I2571" i="1" s="1"/>
  <c r="J2571" i="1" s="1"/>
  <c r="V2571" i="1" s="1"/>
  <c r="W2571" i="1" s="1"/>
  <c r="Y2571" i="1" s="1"/>
  <c r="I2572" i="1" a="1"/>
  <c r="I2572" i="1" s="1"/>
  <c r="J2572" i="1" s="1"/>
  <c r="V2572" i="1" s="1"/>
  <c r="W2572" i="1" s="1"/>
  <c r="Y2572" i="1" s="1"/>
  <c r="I2573" i="1" a="1"/>
  <c r="I2573" i="1" s="1"/>
  <c r="J2573" i="1" s="1"/>
  <c r="I2574" i="1" a="1"/>
  <c r="I2574" i="1" s="1"/>
  <c r="J2574" i="1" s="1"/>
  <c r="V2574" i="1" s="1"/>
  <c r="W2574" i="1" s="1"/>
  <c r="Y2574" i="1" s="1"/>
  <c r="I2575" i="1" a="1"/>
  <c r="I2575" i="1" s="1"/>
  <c r="J2575" i="1" s="1"/>
  <c r="V2575" i="1" s="1"/>
  <c r="W2575" i="1" s="1"/>
  <c r="Y2575" i="1" s="1"/>
  <c r="I2576" i="1" a="1"/>
  <c r="I2576" i="1" s="1"/>
  <c r="J2576" i="1" s="1"/>
  <c r="I2577" i="1" a="1"/>
  <c r="I2577" i="1" s="1"/>
  <c r="J2577" i="1" s="1"/>
  <c r="V2577" i="1" s="1"/>
  <c r="W2577" i="1" s="1"/>
  <c r="Y2577" i="1" s="1"/>
  <c r="I2578" i="1" a="1"/>
  <c r="I2578" i="1" s="1"/>
  <c r="J2578" i="1" s="1"/>
  <c r="V2578" i="1" s="1"/>
  <c r="W2578" i="1" s="1"/>
  <c r="Y2578" i="1" s="1"/>
  <c r="I2579" i="1" a="1"/>
  <c r="I2579" i="1" s="1"/>
  <c r="J2579" i="1" s="1"/>
  <c r="V2579" i="1" s="1"/>
  <c r="W2579" i="1" s="1"/>
  <c r="Y2579" i="1" s="1"/>
  <c r="I2580" i="1" a="1"/>
  <c r="I2580" i="1" s="1"/>
  <c r="J2580" i="1" s="1"/>
  <c r="I2581" i="1" a="1"/>
  <c r="I2581" i="1" s="1"/>
  <c r="J2581" i="1" s="1"/>
  <c r="I2582" i="1" a="1"/>
  <c r="I2582" i="1" s="1"/>
  <c r="J2582" i="1" s="1"/>
  <c r="I2583" i="1" a="1"/>
  <c r="I2583" i="1" s="1"/>
  <c r="J2583" i="1" s="1"/>
  <c r="V2583" i="1" s="1"/>
  <c r="W2583" i="1" s="1"/>
  <c r="Y2583" i="1" s="1"/>
  <c r="I2584" i="1" a="1"/>
  <c r="I2584" i="1" s="1"/>
  <c r="J2584" i="1" s="1"/>
  <c r="I2585" i="1" a="1"/>
  <c r="I2585" i="1" s="1"/>
  <c r="J2585" i="1" s="1"/>
  <c r="V2585" i="1" s="1"/>
  <c r="W2585" i="1" s="1"/>
  <c r="Y2585" i="1" s="1"/>
  <c r="I2586" i="1" a="1"/>
  <c r="I2586" i="1" s="1"/>
  <c r="J2586" i="1" s="1"/>
  <c r="V2586" i="1" s="1"/>
  <c r="W2586" i="1" s="1"/>
  <c r="Y2586" i="1" s="1"/>
  <c r="I2587" i="1" a="1"/>
  <c r="I2587" i="1" s="1"/>
  <c r="J2587" i="1" s="1"/>
  <c r="I2588" i="1" a="1"/>
  <c r="I2588" i="1" s="1"/>
  <c r="J2588" i="1" s="1"/>
  <c r="I2589" i="1" a="1"/>
  <c r="I2589" i="1" s="1"/>
  <c r="J2589" i="1" s="1"/>
  <c r="V2589" i="1" s="1"/>
  <c r="W2589" i="1" s="1"/>
  <c r="Y2589" i="1" s="1"/>
  <c r="I2590" i="1" a="1"/>
  <c r="I2590" i="1" s="1"/>
  <c r="J2590" i="1" s="1"/>
  <c r="I2591" i="1" a="1"/>
  <c r="I2591" i="1" s="1"/>
  <c r="J2591" i="1" s="1"/>
  <c r="I2592" i="1" a="1"/>
  <c r="I2592" i="1" s="1"/>
  <c r="J2592" i="1" s="1"/>
  <c r="V2592" i="1" s="1"/>
  <c r="W2592" i="1" s="1"/>
  <c r="Y2592" i="1" s="1"/>
  <c r="I2593" i="1" a="1"/>
  <c r="I2593" i="1" s="1"/>
  <c r="J2593" i="1" s="1"/>
  <c r="V2593" i="1" s="1"/>
  <c r="W2593" i="1" s="1"/>
  <c r="Y2593" i="1" s="1"/>
  <c r="I2594" i="1" a="1"/>
  <c r="I2594" i="1" s="1"/>
  <c r="J2594" i="1" s="1"/>
  <c r="V2594" i="1" s="1"/>
  <c r="W2594" i="1" s="1"/>
  <c r="Y2594" i="1" s="1"/>
  <c r="I2595" i="1" a="1"/>
  <c r="I2595" i="1" s="1"/>
  <c r="J2595" i="1" s="1"/>
  <c r="V2595" i="1" s="1"/>
  <c r="W2595" i="1" s="1"/>
  <c r="Y2595" i="1" s="1"/>
  <c r="I2596" i="1" a="1"/>
  <c r="I2596" i="1" s="1"/>
  <c r="J2596" i="1" s="1"/>
  <c r="I2598" i="1" a="1"/>
  <c r="I2598" i="1" s="1"/>
  <c r="J2598" i="1" s="1"/>
  <c r="V2598" i="1" s="1"/>
  <c r="W2598" i="1" s="1"/>
  <c r="Y2598" i="1" s="1"/>
  <c r="I2599" i="1" a="1"/>
  <c r="I2599" i="1" s="1"/>
  <c r="J2599" i="1" s="1"/>
  <c r="I2600" i="1" a="1"/>
  <c r="I2600" i="1" s="1"/>
  <c r="J2600" i="1" s="1"/>
  <c r="V2600" i="1" s="1"/>
  <c r="W2600" i="1" s="1"/>
  <c r="Y2600" i="1" s="1"/>
  <c r="I2601" i="1" a="1"/>
  <c r="I2601" i="1" s="1"/>
  <c r="J2601" i="1" s="1"/>
  <c r="I2602" i="1" a="1"/>
  <c r="I2602" i="1" s="1"/>
  <c r="J2602" i="1" s="1"/>
  <c r="V2602" i="1" s="1"/>
  <c r="W2602" i="1" s="1"/>
  <c r="Y2602" i="1" s="1"/>
  <c r="I2603" i="1" a="1"/>
  <c r="I2603" i="1" s="1"/>
  <c r="J2603" i="1" s="1"/>
  <c r="V2603" i="1" s="1"/>
  <c r="W2603" i="1" s="1"/>
  <c r="Y2603" i="1" s="1"/>
  <c r="I2604" i="1" a="1"/>
  <c r="I2604" i="1" s="1"/>
  <c r="J2604" i="1" s="1"/>
  <c r="I2605" i="1" a="1"/>
  <c r="I2605" i="1" s="1"/>
  <c r="J2605" i="1" s="1"/>
  <c r="I2606" i="1" a="1"/>
  <c r="I2606" i="1" s="1"/>
  <c r="J2606" i="1" s="1"/>
  <c r="I2607" i="1" a="1"/>
  <c r="I2607" i="1" s="1"/>
  <c r="J2607" i="1" s="1"/>
  <c r="I2608" i="1" a="1"/>
  <c r="I2608" i="1" s="1"/>
  <c r="J2608" i="1" s="1"/>
  <c r="I2609" i="1" a="1"/>
  <c r="I2609" i="1" s="1"/>
  <c r="J2609" i="1" s="1"/>
  <c r="I2610" i="1" a="1"/>
  <c r="I2610" i="1" s="1"/>
  <c r="J2610" i="1" s="1"/>
  <c r="I2611" i="1" a="1"/>
  <c r="I2611" i="1" s="1"/>
  <c r="J2611" i="1" s="1"/>
  <c r="I2612" i="1" a="1"/>
  <c r="I2612" i="1" s="1"/>
  <c r="J2612" i="1" s="1"/>
  <c r="I2613" i="1" a="1"/>
  <c r="I2613" i="1" s="1"/>
  <c r="J2613" i="1" s="1"/>
  <c r="I2614" i="1" a="1"/>
  <c r="I2614" i="1" s="1"/>
  <c r="J2614" i="1" s="1"/>
  <c r="I2615" i="1" a="1"/>
  <c r="I2615" i="1" s="1"/>
  <c r="J2615" i="1" s="1"/>
  <c r="I2616" i="1" a="1"/>
  <c r="I2616" i="1" s="1"/>
  <c r="J2616" i="1" s="1"/>
  <c r="I2617" i="1" a="1"/>
  <c r="I2617" i="1" s="1"/>
  <c r="J2617" i="1" s="1"/>
  <c r="J2618" i="1"/>
  <c r="J2619" i="1"/>
  <c r="J2620" i="1"/>
  <c r="J2621" i="1"/>
  <c r="I2622" i="1" a="1"/>
  <c r="I2622" i="1" s="1"/>
  <c r="J2622" i="1" s="1"/>
  <c r="V2622" i="1" s="1"/>
  <c r="W2622" i="1" s="1"/>
  <c r="Y2622" i="1" s="1"/>
  <c r="I2623" i="1" a="1"/>
  <c r="I2623" i="1" s="1"/>
  <c r="J2623" i="1" s="1"/>
  <c r="I2624" i="1" a="1"/>
  <c r="I2624" i="1" s="1"/>
  <c r="J2624" i="1" s="1"/>
  <c r="I2625" i="1" a="1"/>
  <c r="I2625" i="1" s="1"/>
  <c r="J2625" i="1" s="1"/>
  <c r="I2626" i="1" a="1"/>
  <c r="I2626" i="1" s="1"/>
  <c r="J2626" i="1" s="1"/>
  <c r="I2627" i="1" a="1"/>
  <c r="I2627" i="1" s="1"/>
  <c r="J2627" i="1" s="1"/>
  <c r="I2628" i="1" a="1"/>
  <c r="I2628" i="1" s="1"/>
  <c r="J2628" i="1" s="1"/>
  <c r="V2628" i="1" s="1"/>
  <c r="W2628" i="1" s="1"/>
  <c r="Y2628" i="1" s="1"/>
  <c r="I2629" i="1" a="1"/>
  <c r="I2629" i="1" s="1"/>
  <c r="J2629" i="1" s="1"/>
  <c r="V2629" i="1" s="1"/>
  <c r="W2629" i="1" s="1"/>
  <c r="Y2629" i="1" s="1"/>
  <c r="I2630" i="1" a="1"/>
  <c r="I2630" i="1" s="1"/>
  <c r="J2630" i="1" s="1"/>
  <c r="I2631" i="1" a="1"/>
  <c r="I2631" i="1" s="1"/>
  <c r="J2631" i="1" s="1"/>
  <c r="V2631" i="1" s="1"/>
  <c r="W2631" i="1" s="1"/>
  <c r="Y2631" i="1" s="1"/>
  <c r="I2632" i="1" a="1"/>
  <c r="I2632" i="1" s="1"/>
  <c r="J2632" i="1" s="1"/>
  <c r="I2633" i="1" a="1"/>
  <c r="I2633" i="1" s="1"/>
  <c r="J2633" i="1" s="1"/>
  <c r="I2634" i="1" a="1"/>
  <c r="I2634" i="1" s="1"/>
  <c r="J2634" i="1" s="1"/>
  <c r="I2635" i="1" a="1"/>
  <c r="I2635" i="1" s="1"/>
  <c r="J2635" i="1" s="1"/>
  <c r="I2636" i="1" a="1"/>
  <c r="I2636" i="1" s="1"/>
  <c r="J2636" i="1" s="1"/>
  <c r="I2637" i="1" a="1"/>
  <c r="I2637" i="1" s="1"/>
  <c r="J2637" i="1" s="1"/>
  <c r="V2637" i="1" s="1"/>
  <c r="W2637" i="1" s="1"/>
  <c r="Y2637" i="1" s="1"/>
  <c r="I2638" i="1" a="1"/>
  <c r="I2638" i="1" s="1"/>
  <c r="J2638" i="1" s="1"/>
  <c r="V2638" i="1" s="1"/>
  <c r="W2638" i="1" s="1"/>
  <c r="Y2638" i="1" s="1"/>
  <c r="I2639" i="1" a="1"/>
  <c r="I2639" i="1" s="1"/>
  <c r="J2639" i="1" s="1"/>
  <c r="I2640" i="1" a="1"/>
  <c r="I2640" i="1" s="1"/>
  <c r="J2640" i="1" s="1"/>
  <c r="I2641" i="1" a="1"/>
  <c r="I2641" i="1" s="1"/>
  <c r="J2641" i="1" s="1"/>
  <c r="I2642" i="1" a="1"/>
  <c r="I2642" i="1" s="1"/>
  <c r="J2642" i="1" s="1"/>
  <c r="I2643" i="1" a="1"/>
  <c r="I2643" i="1" s="1"/>
  <c r="J2643" i="1" s="1"/>
  <c r="I2644" i="1" a="1"/>
  <c r="I2644" i="1" s="1"/>
  <c r="J2644" i="1" s="1"/>
  <c r="I2645" i="1" a="1"/>
  <c r="I2645" i="1" s="1"/>
  <c r="J2645" i="1" s="1"/>
  <c r="I2646" i="1" a="1"/>
  <c r="I2646" i="1" s="1"/>
  <c r="J2646" i="1" s="1"/>
  <c r="V2646" i="1" s="1"/>
  <c r="W2646" i="1" s="1"/>
  <c r="Y2646" i="1" s="1"/>
  <c r="I2647" i="1" a="1"/>
  <c r="I2647" i="1" s="1"/>
  <c r="J2647" i="1" s="1"/>
  <c r="I2648" i="1" a="1"/>
  <c r="I2648" i="1" s="1"/>
  <c r="J2648" i="1" s="1"/>
  <c r="I2649" i="1" a="1"/>
  <c r="I2649" i="1" s="1"/>
  <c r="J2649" i="1" s="1"/>
  <c r="I2650" i="1" a="1"/>
  <c r="I2650" i="1" s="1"/>
  <c r="J2650" i="1" s="1"/>
  <c r="J2652" i="1"/>
  <c r="I2653" i="1" a="1"/>
  <c r="I2653" i="1" s="1"/>
  <c r="J2653" i="1" s="1"/>
  <c r="V2653" i="1" s="1"/>
  <c r="W2653" i="1" s="1"/>
  <c r="Y2653" i="1" s="1"/>
  <c r="I2654" i="1" a="1"/>
  <c r="I2654" i="1" s="1"/>
  <c r="J2654" i="1" s="1"/>
  <c r="I2655" i="1" a="1"/>
  <c r="I2655" i="1" s="1"/>
  <c r="J2655" i="1" s="1"/>
  <c r="I2656" i="1" a="1"/>
  <c r="I2656" i="1" s="1"/>
  <c r="J2656" i="1" s="1"/>
  <c r="I2657" i="1" a="1"/>
  <c r="I2657" i="1" s="1"/>
  <c r="J2657" i="1" s="1"/>
  <c r="V2657" i="1" s="1"/>
  <c r="W2657" i="1" s="1"/>
  <c r="Y2657" i="1" s="1"/>
  <c r="I2658" i="1" a="1"/>
  <c r="I2658" i="1" s="1"/>
  <c r="J2658" i="1" s="1"/>
  <c r="V2658" i="1" s="1"/>
  <c r="W2658" i="1" s="1"/>
  <c r="Y2658" i="1" s="1"/>
  <c r="I2659" i="1" a="1"/>
  <c r="I2659" i="1" s="1"/>
  <c r="J2659" i="1" s="1"/>
  <c r="V2659" i="1" s="1"/>
  <c r="W2659" i="1" s="1"/>
  <c r="Y2659" i="1" s="1"/>
  <c r="I2660" i="1" a="1"/>
  <c r="I2660" i="1" s="1"/>
  <c r="J2660" i="1" s="1"/>
  <c r="I2661" i="1" a="1"/>
  <c r="I2661" i="1" s="1"/>
  <c r="J2661" i="1" s="1"/>
  <c r="I2662" i="1" a="1"/>
  <c r="I2662" i="1" s="1"/>
  <c r="J2662" i="1" s="1"/>
  <c r="I2663" i="1" a="1"/>
  <c r="I2663" i="1" s="1"/>
  <c r="J2663" i="1" s="1"/>
  <c r="V2663" i="1" s="1"/>
  <c r="W2663" i="1" s="1"/>
  <c r="Y2663" i="1" s="1"/>
  <c r="I2664" i="1" a="1"/>
  <c r="I2664" i="1" s="1"/>
  <c r="J2664" i="1" s="1"/>
  <c r="I2665" i="1" a="1"/>
  <c r="I2665" i="1" s="1"/>
  <c r="J2665" i="1" s="1"/>
  <c r="V2665" i="1" s="1"/>
  <c r="W2665" i="1" s="1"/>
  <c r="Y2665" i="1" s="1"/>
  <c r="I2666" i="1" a="1"/>
  <c r="I2666" i="1" s="1"/>
  <c r="J2666" i="1" s="1"/>
  <c r="I2667" i="1" a="1"/>
  <c r="I2667" i="1" s="1"/>
  <c r="J2667" i="1" s="1"/>
  <c r="I2669" i="1" a="1"/>
  <c r="I2669" i="1" s="1"/>
  <c r="J2669" i="1" s="1"/>
  <c r="I2670" i="1" a="1"/>
  <c r="I2670" i="1" s="1"/>
  <c r="J2670" i="1" s="1"/>
  <c r="I2671" i="1" a="1"/>
  <c r="I2671" i="1" s="1"/>
  <c r="J2671" i="1" s="1"/>
  <c r="I2672" i="1" a="1"/>
  <c r="I2672" i="1" s="1"/>
  <c r="J2672" i="1" s="1"/>
  <c r="I2673" i="1" a="1"/>
  <c r="I2673" i="1" s="1"/>
  <c r="J2673" i="1" s="1"/>
  <c r="V2673" i="1" s="1"/>
  <c r="W2673" i="1" s="1"/>
  <c r="Y2673" i="1" s="1"/>
  <c r="I2674" i="1" a="1"/>
  <c r="I2674" i="1" s="1"/>
  <c r="J2674" i="1" s="1"/>
  <c r="I2675" i="1" a="1"/>
  <c r="I2675" i="1" s="1"/>
  <c r="J2675" i="1" s="1"/>
  <c r="V2675" i="1" s="1"/>
  <c r="W2675" i="1" s="1"/>
  <c r="Y2675" i="1" s="1"/>
  <c r="I2676" i="1" a="1"/>
  <c r="I2676" i="1" s="1"/>
  <c r="J2676" i="1" s="1"/>
  <c r="V2676" i="1" s="1"/>
  <c r="W2676" i="1" s="1"/>
  <c r="Y2676" i="1" s="1"/>
  <c r="I2677" i="1" a="1"/>
  <c r="I2677" i="1" s="1"/>
  <c r="J2677" i="1" s="1"/>
  <c r="I2678" i="1" a="1"/>
  <c r="I2678" i="1" s="1"/>
  <c r="J2678" i="1" s="1"/>
  <c r="I2679" i="1" a="1"/>
  <c r="I2679" i="1" s="1"/>
  <c r="J2679" i="1" s="1"/>
  <c r="I2680" i="1" a="1"/>
  <c r="I2680" i="1" s="1"/>
  <c r="J2680" i="1" s="1"/>
  <c r="I2681" i="1" a="1"/>
  <c r="I2681" i="1" s="1"/>
  <c r="J2681" i="1" s="1"/>
  <c r="I2682" i="1" a="1"/>
  <c r="I2682" i="1" s="1"/>
  <c r="J2682" i="1" s="1"/>
  <c r="I2683" i="1" a="1"/>
  <c r="I2683" i="1" s="1"/>
  <c r="J2683" i="1" s="1"/>
  <c r="I2684" i="1" a="1"/>
  <c r="I2684" i="1" s="1"/>
  <c r="J2684" i="1" s="1"/>
  <c r="I2685" i="1" a="1"/>
  <c r="I2685" i="1" s="1"/>
  <c r="J2685" i="1" s="1"/>
  <c r="I2686" i="1" a="1"/>
  <c r="I2686" i="1" s="1"/>
  <c r="J2686" i="1" s="1"/>
  <c r="I2687" i="1" a="1"/>
  <c r="I2687" i="1" s="1"/>
  <c r="J2687" i="1" s="1"/>
  <c r="I2688" i="1" a="1"/>
  <c r="I2688" i="1" s="1"/>
  <c r="J2688" i="1" s="1"/>
  <c r="I2689" i="1" a="1"/>
  <c r="I2689" i="1" s="1"/>
  <c r="J2689" i="1" s="1"/>
  <c r="V2689" i="1" s="1"/>
  <c r="W2689" i="1" s="1"/>
  <c r="Y2689" i="1" s="1"/>
  <c r="I2690" i="1" a="1"/>
  <c r="I2690" i="1" s="1"/>
  <c r="J2690" i="1" s="1"/>
  <c r="V2690" i="1" s="1"/>
  <c r="W2690" i="1" s="1"/>
  <c r="Y2690" i="1" s="1"/>
  <c r="I2691" i="1" a="1"/>
  <c r="I2691" i="1" s="1"/>
  <c r="J2691" i="1" s="1"/>
  <c r="I2692" i="1" a="1"/>
  <c r="I2692" i="1" s="1"/>
  <c r="J2692" i="1" s="1"/>
  <c r="I2694" i="1" a="1"/>
  <c r="I2694" i="1" s="1"/>
  <c r="J2694" i="1" s="1"/>
  <c r="I2695" i="1" a="1"/>
  <c r="I2695" i="1" s="1"/>
  <c r="J2695" i="1" s="1"/>
  <c r="I2696" i="1" a="1"/>
  <c r="I2696" i="1" s="1"/>
  <c r="J2696" i="1" s="1"/>
  <c r="I2697" i="1" a="1"/>
  <c r="I2697" i="1" s="1"/>
  <c r="J2697" i="1" s="1"/>
  <c r="I2698" i="1" a="1"/>
  <c r="I2698" i="1" s="1"/>
  <c r="J2698" i="1" s="1"/>
  <c r="I2699" i="1" a="1"/>
  <c r="I2699" i="1" s="1"/>
  <c r="J2699" i="1" s="1"/>
  <c r="I2700" i="1" a="1"/>
  <c r="I2700" i="1" s="1"/>
  <c r="J2700" i="1" s="1"/>
  <c r="I2701" i="1" a="1"/>
  <c r="I2701" i="1" s="1"/>
  <c r="J2701" i="1" s="1"/>
  <c r="V2701" i="1" s="1"/>
  <c r="W2701" i="1" s="1"/>
  <c r="Y2701" i="1" s="1"/>
  <c r="I2702" i="1" a="1"/>
  <c r="I2702" i="1" s="1"/>
  <c r="J2702" i="1" s="1"/>
  <c r="I2703" i="1" a="1"/>
  <c r="I2703" i="1" s="1"/>
  <c r="J2703" i="1" s="1"/>
  <c r="I2704" i="1" a="1"/>
  <c r="I2704" i="1" s="1"/>
  <c r="J2704" i="1" s="1"/>
  <c r="I2705" i="1" a="1"/>
  <c r="I2705" i="1" s="1"/>
  <c r="J2705" i="1" s="1"/>
  <c r="I2706" i="1" a="1"/>
  <c r="I2706" i="1" s="1"/>
  <c r="J2706" i="1" s="1"/>
  <c r="I2707" i="1" a="1"/>
  <c r="I2707" i="1" s="1"/>
  <c r="J2707" i="1" s="1"/>
  <c r="I2708" i="1" a="1"/>
  <c r="I2708" i="1" s="1"/>
  <c r="J2708" i="1" s="1"/>
  <c r="V2708" i="1" s="1"/>
  <c r="W2708" i="1" s="1"/>
  <c r="Y2708" i="1" s="1"/>
  <c r="I2709" i="1" a="1"/>
  <c r="I2709" i="1" s="1"/>
  <c r="J2709" i="1" s="1"/>
  <c r="J2710" i="1"/>
  <c r="I2711" i="1" a="1"/>
  <c r="I2711" i="1" s="1"/>
  <c r="J2711" i="1" s="1"/>
  <c r="I2712" i="1" a="1"/>
  <c r="I2712" i="1" s="1"/>
  <c r="J2712" i="1" s="1"/>
  <c r="I2713" i="1" a="1"/>
  <c r="I2713" i="1" s="1"/>
  <c r="J2713" i="1" s="1"/>
  <c r="I2714" i="1" a="1"/>
  <c r="I2714" i="1" s="1"/>
  <c r="J2714" i="1" s="1"/>
  <c r="I2715" i="1" a="1"/>
  <c r="I2715" i="1" s="1"/>
  <c r="J2715" i="1" s="1"/>
  <c r="I2716" i="1" a="1"/>
  <c r="I2716" i="1" s="1"/>
  <c r="J2716" i="1" s="1"/>
  <c r="V2716" i="1" s="1"/>
  <c r="W2716" i="1" s="1"/>
  <c r="Y2716" i="1" s="1"/>
  <c r="I2717" i="1" a="1"/>
  <c r="I2717" i="1" s="1"/>
  <c r="J2717" i="1" s="1"/>
  <c r="V2717" i="1" s="1"/>
  <c r="W2717" i="1" s="1"/>
  <c r="Y2717" i="1" s="1"/>
  <c r="I2718" i="1" a="1"/>
  <c r="I2718" i="1" s="1"/>
  <c r="J2718" i="1" s="1"/>
  <c r="I2719" i="1" a="1"/>
  <c r="I2719" i="1" s="1"/>
  <c r="J2719" i="1" s="1"/>
  <c r="V2719" i="1" s="1"/>
  <c r="W2719" i="1" s="1"/>
  <c r="Y2719" i="1" s="1"/>
  <c r="I2720" i="1" a="1"/>
  <c r="I2720" i="1" s="1"/>
  <c r="J2720" i="1" s="1"/>
  <c r="I2721" i="1" a="1"/>
  <c r="I2721" i="1" s="1"/>
  <c r="J2721" i="1" s="1"/>
  <c r="V2721" i="1" s="1"/>
  <c r="W2721" i="1" s="1"/>
  <c r="Y2721" i="1" s="1"/>
  <c r="I2722" i="1" a="1"/>
  <c r="I2722" i="1" s="1"/>
  <c r="J2722" i="1" s="1"/>
  <c r="I2723" i="1" a="1"/>
  <c r="I2723" i="1" s="1"/>
  <c r="J2723" i="1" s="1"/>
  <c r="V2723" i="1" s="1"/>
  <c r="W2723" i="1" s="1"/>
  <c r="Y2723" i="1" s="1"/>
  <c r="I2724" i="1" a="1"/>
  <c r="I2724" i="1" s="1"/>
  <c r="J2724" i="1" s="1"/>
  <c r="V2724" i="1" s="1"/>
  <c r="W2724" i="1" s="1"/>
  <c r="Y2724" i="1" s="1"/>
  <c r="I2725" i="1" a="1"/>
  <c r="I2725" i="1" s="1"/>
  <c r="J2725" i="1" s="1"/>
  <c r="I2726" i="1" a="1"/>
  <c r="I2726" i="1" s="1"/>
  <c r="J2726" i="1" s="1"/>
  <c r="I2727" i="1" a="1"/>
  <c r="I2727" i="1" s="1"/>
  <c r="J2727" i="1" s="1"/>
  <c r="I2728" i="1" a="1"/>
  <c r="I2728" i="1" s="1"/>
  <c r="J2728" i="1" s="1"/>
  <c r="I2730" i="1" a="1"/>
  <c r="I2730" i="1" s="1"/>
  <c r="J2730" i="1" s="1"/>
  <c r="I2731" i="1" a="1"/>
  <c r="I2731" i="1" s="1"/>
  <c r="J2731" i="1" s="1"/>
  <c r="V2731" i="1" s="1"/>
  <c r="W2731" i="1" s="1"/>
  <c r="Y2731" i="1" s="1"/>
  <c r="I2732" i="1" a="1"/>
  <c r="I2732" i="1" s="1"/>
  <c r="J2732" i="1" s="1"/>
  <c r="I2733" i="1" a="1"/>
  <c r="I2733" i="1" s="1"/>
  <c r="J2733" i="1" s="1"/>
  <c r="I2734" i="1" a="1"/>
  <c r="I2734" i="1" s="1"/>
  <c r="J2734" i="1" s="1"/>
  <c r="I2735" i="1" a="1"/>
  <c r="I2735" i="1" s="1"/>
  <c r="J2735" i="1" s="1"/>
  <c r="I2736" i="1" a="1"/>
  <c r="I2736" i="1" s="1"/>
  <c r="J2736" i="1" s="1"/>
  <c r="I2737" i="1" a="1"/>
  <c r="I2737" i="1" s="1"/>
  <c r="J2737" i="1" s="1"/>
  <c r="I2738" i="1" a="1"/>
  <c r="I2738" i="1" s="1"/>
  <c r="J2738" i="1" s="1"/>
  <c r="V2738" i="1" s="1"/>
  <c r="W2738" i="1" s="1"/>
  <c r="Y2738" i="1" s="1"/>
  <c r="I2739" i="1" a="1"/>
  <c r="I2739" i="1" s="1"/>
  <c r="J2739" i="1" s="1"/>
  <c r="V2739" i="1" s="1"/>
  <c r="W2739" i="1" s="1"/>
  <c r="Y2739" i="1" s="1"/>
  <c r="I2740" i="1" a="1"/>
  <c r="I2740" i="1" s="1"/>
  <c r="J2740" i="1" s="1"/>
  <c r="I2741" i="1" a="1"/>
  <c r="I2741" i="1" s="1"/>
  <c r="J2741" i="1" s="1"/>
  <c r="I2742" i="1" a="1"/>
  <c r="I2742" i="1" s="1"/>
  <c r="J2742" i="1" s="1"/>
  <c r="I2743" i="1" a="1"/>
  <c r="I2743" i="1" s="1"/>
  <c r="J2743" i="1" s="1"/>
  <c r="I2744" i="1" a="1"/>
  <c r="I2744" i="1" s="1"/>
  <c r="J2744" i="1" s="1"/>
  <c r="V2744" i="1" s="1"/>
  <c r="W2744" i="1" s="1"/>
  <c r="Y2744" i="1" s="1"/>
  <c r="I2745" i="1" a="1"/>
  <c r="I2745" i="1" s="1"/>
  <c r="J2745" i="1" s="1"/>
  <c r="I2746" i="1" a="1"/>
  <c r="I2746" i="1" s="1"/>
  <c r="J2746" i="1" s="1"/>
  <c r="I2747" i="1" a="1"/>
  <c r="I2747" i="1" s="1"/>
  <c r="J2747" i="1" s="1"/>
  <c r="I2748" i="1" a="1"/>
  <c r="I2748" i="1" s="1"/>
  <c r="J2748" i="1" s="1"/>
  <c r="I2749" i="1" a="1"/>
  <c r="I2749" i="1" s="1"/>
  <c r="J2749" i="1" s="1"/>
  <c r="I2750" i="1" a="1"/>
  <c r="I2750" i="1" s="1"/>
  <c r="J2750" i="1" s="1"/>
  <c r="I2751" i="1" a="1"/>
  <c r="I2751" i="1" s="1"/>
  <c r="J2751" i="1" s="1"/>
  <c r="I2752" i="1" a="1"/>
  <c r="I2752" i="1" s="1"/>
  <c r="J2752" i="1" s="1"/>
  <c r="I2753" i="1" a="1"/>
  <c r="I2753" i="1" s="1"/>
  <c r="J2753" i="1" s="1"/>
  <c r="I2754" i="1" a="1"/>
  <c r="I2754" i="1" s="1"/>
  <c r="J2754" i="1" s="1"/>
  <c r="I2755" i="1" a="1"/>
  <c r="I2755" i="1" s="1"/>
  <c r="J2755" i="1" s="1"/>
  <c r="I2756" i="1" a="1"/>
  <c r="I2756" i="1" s="1"/>
  <c r="J2756" i="1" s="1"/>
  <c r="I2757" i="1" a="1"/>
  <c r="I2757" i="1" s="1"/>
  <c r="J2757" i="1" s="1"/>
  <c r="I2758" i="1" a="1"/>
  <c r="I2758" i="1" s="1"/>
  <c r="J2758" i="1" s="1"/>
  <c r="V2758" i="1" s="1"/>
  <c r="W2758" i="1" s="1"/>
  <c r="Y2758" i="1" s="1"/>
  <c r="I2759" i="1" a="1"/>
  <c r="I2759" i="1" s="1"/>
  <c r="J2759" i="1" s="1"/>
  <c r="V2759" i="1" s="1"/>
  <c r="W2759" i="1" s="1"/>
  <c r="Y2759" i="1" s="1"/>
  <c r="I2760" i="1" a="1"/>
  <c r="I2760" i="1" s="1"/>
  <c r="J2760" i="1" s="1"/>
  <c r="I2761" i="1" a="1"/>
  <c r="I2761" i="1" s="1"/>
  <c r="J2761" i="1" s="1"/>
  <c r="I2762" i="1" a="1"/>
  <c r="I2762" i="1" s="1"/>
  <c r="J2762" i="1" s="1"/>
  <c r="I2763" i="1" a="1"/>
  <c r="I2763" i="1" s="1"/>
  <c r="J2763" i="1" s="1"/>
  <c r="V2763" i="1" s="1"/>
  <c r="W2763" i="1" s="1"/>
  <c r="Y2763" i="1" s="1"/>
  <c r="I2764" i="1" a="1"/>
  <c r="I2764" i="1" s="1"/>
  <c r="J2764" i="1" s="1"/>
  <c r="V2764" i="1" s="1"/>
  <c r="W2764" i="1" s="1"/>
  <c r="Y2764" i="1" s="1"/>
  <c r="I2765" i="1" a="1"/>
  <c r="I2765" i="1" s="1"/>
  <c r="J2765" i="1" s="1"/>
  <c r="I2766" i="1" a="1"/>
  <c r="I2766" i="1" s="1"/>
  <c r="J2766" i="1" s="1"/>
  <c r="V2766" i="1" s="1"/>
  <c r="W2766" i="1" s="1"/>
  <c r="Y2766" i="1" s="1"/>
  <c r="I2767" i="1" a="1"/>
  <c r="I2767" i="1" s="1"/>
  <c r="J2767" i="1" s="1"/>
  <c r="I2768" i="1" a="1"/>
  <c r="I2768" i="1" s="1"/>
  <c r="J2768" i="1" s="1"/>
  <c r="V2768" i="1" s="1"/>
  <c r="W2768" i="1" s="1"/>
  <c r="Y2768" i="1" s="1"/>
  <c r="I2769" i="1" a="1"/>
  <c r="I2769" i="1" s="1"/>
  <c r="J2769" i="1" s="1"/>
  <c r="I2770" i="1" a="1"/>
  <c r="I2770" i="1" s="1"/>
  <c r="J2770" i="1" s="1"/>
  <c r="I2771" i="1" a="1"/>
  <c r="I2771" i="1" s="1"/>
  <c r="J2771" i="1" s="1"/>
  <c r="I2772" i="1" a="1"/>
  <c r="I2772" i="1" s="1"/>
  <c r="J2772" i="1" s="1"/>
  <c r="I2773" i="1" a="1"/>
  <c r="I2773" i="1" s="1"/>
  <c r="J2773" i="1" s="1"/>
  <c r="I2774" i="1" a="1"/>
  <c r="I2774" i="1" s="1"/>
  <c r="J2774" i="1" s="1"/>
  <c r="I2775" i="1" a="1"/>
  <c r="I2775" i="1" s="1"/>
  <c r="J2775" i="1" s="1"/>
  <c r="V2775" i="1" s="1"/>
  <c r="W2775" i="1" s="1"/>
  <c r="Y2775" i="1" s="1"/>
  <c r="I2776" i="1" a="1"/>
  <c r="I2776" i="1" s="1"/>
  <c r="J2776" i="1" s="1"/>
  <c r="I2777" i="1" a="1"/>
  <c r="I2777" i="1" s="1"/>
  <c r="J2777" i="1" s="1"/>
  <c r="I2778" i="1" a="1"/>
  <c r="I2778" i="1" s="1"/>
  <c r="J2778" i="1" s="1"/>
  <c r="I2779" i="1" a="1"/>
  <c r="I2779" i="1" s="1"/>
  <c r="J2779" i="1" s="1"/>
  <c r="V2779" i="1" s="1"/>
  <c r="W2779" i="1" s="1"/>
  <c r="Y2779" i="1" s="1"/>
  <c r="I2780" i="1" a="1"/>
  <c r="I2780" i="1" s="1"/>
  <c r="J2780" i="1" s="1"/>
  <c r="I2781" i="1" a="1"/>
  <c r="I2781" i="1" s="1"/>
  <c r="J2781" i="1" s="1"/>
  <c r="I2782" i="1" a="1"/>
  <c r="I2782" i="1" s="1"/>
  <c r="J2782" i="1" s="1"/>
  <c r="I2783" i="1" a="1"/>
  <c r="I2783" i="1" s="1"/>
  <c r="J2783" i="1" s="1"/>
  <c r="I2784" i="1" a="1"/>
  <c r="I2784" i="1" s="1"/>
  <c r="J2784" i="1" s="1"/>
  <c r="V2784" i="1" s="1"/>
  <c r="W2784" i="1" s="1"/>
  <c r="Y2784" i="1" s="1"/>
  <c r="I2785" i="1" a="1"/>
  <c r="I2785" i="1" s="1"/>
  <c r="J2785" i="1" s="1"/>
  <c r="I2786" i="1" a="1"/>
  <c r="I2786" i="1" s="1"/>
  <c r="J2786" i="1" s="1"/>
  <c r="I2787" i="1" a="1"/>
  <c r="I2787" i="1" s="1"/>
  <c r="J2787" i="1" s="1"/>
  <c r="I2788" i="1" a="1"/>
  <c r="I2788" i="1" s="1"/>
  <c r="J2788" i="1" s="1"/>
  <c r="I2789" i="1" a="1"/>
  <c r="I2789" i="1" s="1"/>
  <c r="J2789" i="1" s="1"/>
  <c r="V2789" i="1" s="1"/>
  <c r="W2789" i="1" s="1"/>
  <c r="Y2789" i="1" s="1"/>
  <c r="I2790" i="1" a="1"/>
  <c r="I2790" i="1" s="1"/>
  <c r="J2790" i="1" s="1"/>
  <c r="V2790" i="1" s="1"/>
  <c r="W2790" i="1" s="1"/>
  <c r="Y2790" i="1" s="1"/>
  <c r="I2791" i="1" a="1"/>
  <c r="I2791" i="1" s="1"/>
  <c r="J2791" i="1" s="1"/>
  <c r="I2792" i="1" a="1"/>
  <c r="I2792" i="1" s="1"/>
  <c r="J2792" i="1" s="1"/>
  <c r="I2793" i="1" a="1"/>
  <c r="I2793" i="1" s="1"/>
  <c r="J2793" i="1" s="1"/>
  <c r="I2794" i="1" a="1"/>
  <c r="I2794" i="1" s="1"/>
  <c r="J2794" i="1" s="1"/>
  <c r="I2795" i="1" a="1"/>
  <c r="I2795" i="1" s="1"/>
  <c r="J2795" i="1" s="1"/>
  <c r="V2795" i="1" s="1"/>
  <c r="W2795" i="1" s="1"/>
  <c r="Y2795" i="1" s="1"/>
  <c r="I2796" i="1" a="1"/>
  <c r="I2796" i="1" s="1"/>
  <c r="J2796" i="1" s="1"/>
  <c r="I2797" i="1" a="1"/>
  <c r="I2797" i="1" s="1"/>
  <c r="J2797" i="1" s="1"/>
  <c r="I2798" i="1" a="1"/>
  <c r="I2798" i="1" s="1"/>
  <c r="J2798" i="1" s="1"/>
  <c r="I2800" i="1" a="1"/>
  <c r="I2800" i="1" s="1"/>
  <c r="J2800" i="1" s="1"/>
  <c r="I2801" i="1" a="1"/>
  <c r="I2801" i="1" s="1"/>
  <c r="J2801" i="1" s="1"/>
  <c r="I2802" i="1" a="1"/>
  <c r="I2802" i="1" s="1"/>
  <c r="J2802" i="1" s="1"/>
  <c r="I2803" i="1" a="1"/>
  <c r="I2803" i="1" s="1"/>
  <c r="J2803" i="1" s="1"/>
  <c r="I2804" i="1" a="1"/>
  <c r="I2804" i="1" s="1"/>
  <c r="J2804" i="1" s="1"/>
  <c r="I2805" i="1" a="1"/>
  <c r="I2805" i="1" s="1"/>
  <c r="J2805" i="1" s="1"/>
  <c r="V2805" i="1" s="1"/>
  <c r="W2805" i="1" s="1"/>
  <c r="Y2805" i="1" s="1"/>
  <c r="I2806" i="1" a="1"/>
  <c r="I2806" i="1" s="1"/>
  <c r="J2806" i="1" s="1"/>
  <c r="I2807" i="1" a="1"/>
  <c r="I2807" i="1" s="1"/>
  <c r="J2807" i="1" s="1"/>
  <c r="I2808" i="1" a="1"/>
  <c r="I2808" i="1" s="1"/>
  <c r="J2808" i="1" s="1"/>
  <c r="I2809" i="1" a="1"/>
  <c r="I2809" i="1" s="1"/>
  <c r="J2809" i="1" s="1"/>
  <c r="I2810" i="1" a="1"/>
  <c r="I2810" i="1" s="1"/>
  <c r="J2810" i="1" s="1"/>
  <c r="I2811" i="1" a="1"/>
  <c r="I2811" i="1" s="1"/>
  <c r="J2811" i="1" s="1"/>
  <c r="V2811" i="1" s="1"/>
  <c r="W2811" i="1" s="1"/>
  <c r="Y2811" i="1" s="1"/>
  <c r="I2812" i="1" a="1"/>
  <c r="I2812" i="1" s="1"/>
  <c r="J2812" i="1" s="1"/>
  <c r="V2812" i="1" s="1"/>
  <c r="W2812" i="1" s="1"/>
  <c r="Y2812" i="1" s="1"/>
  <c r="I2813" i="1" a="1"/>
  <c r="I2813" i="1" s="1"/>
  <c r="J2813" i="1" s="1"/>
  <c r="I2814" i="1" a="1"/>
  <c r="I2814" i="1" s="1"/>
  <c r="J2814" i="1" s="1"/>
  <c r="V2814" i="1" s="1"/>
  <c r="W2814" i="1" s="1"/>
  <c r="Y2814" i="1" s="1"/>
  <c r="I2815" i="1" a="1"/>
  <c r="I2815" i="1" s="1"/>
  <c r="J2815" i="1" s="1"/>
  <c r="I2816" i="1" a="1"/>
  <c r="I2816" i="1" s="1"/>
  <c r="J2816" i="1" s="1"/>
  <c r="I2817" i="1" a="1"/>
  <c r="I2817" i="1" s="1"/>
  <c r="J2817" i="1" s="1"/>
  <c r="I2818" i="1" a="1"/>
  <c r="I2818" i="1" s="1"/>
  <c r="J2818" i="1" s="1"/>
  <c r="V2818" i="1" s="1"/>
  <c r="W2818" i="1" s="1"/>
  <c r="Y2818" i="1" s="1"/>
  <c r="I2819" i="1" a="1"/>
  <c r="I2819" i="1" s="1"/>
  <c r="J2819" i="1" s="1"/>
  <c r="I2820" i="1" a="1"/>
  <c r="I2820" i="1" s="1"/>
  <c r="J2820" i="1" s="1"/>
  <c r="I2821" i="1" a="1"/>
  <c r="I2821" i="1" s="1"/>
  <c r="J2821" i="1" s="1"/>
  <c r="V2821" i="1" s="1"/>
  <c r="W2821" i="1" s="1"/>
  <c r="Y2821" i="1" s="1"/>
  <c r="I2822" i="1" a="1"/>
  <c r="I2822" i="1" s="1"/>
  <c r="J2822" i="1" s="1"/>
  <c r="I2823" i="1" a="1"/>
  <c r="I2823" i="1" s="1"/>
  <c r="J2823" i="1" s="1"/>
  <c r="V2823" i="1" s="1"/>
  <c r="W2823" i="1" s="1"/>
  <c r="Y2823" i="1" s="1"/>
  <c r="I2824" i="1" a="1"/>
  <c r="I2824" i="1" s="1"/>
  <c r="J2824" i="1" s="1"/>
  <c r="V2824" i="1" s="1"/>
  <c r="W2824" i="1" s="1"/>
  <c r="Y2824" i="1" s="1"/>
  <c r="I2825" i="1" a="1"/>
  <c r="I2825" i="1" s="1"/>
  <c r="J2825" i="1" s="1"/>
  <c r="I2826" i="1" a="1"/>
  <c r="I2826" i="1" s="1"/>
  <c r="J2826" i="1" s="1"/>
  <c r="V2826" i="1" s="1"/>
  <c r="W2826" i="1" s="1"/>
  <c r="Y2826" i="1" s="1"/>
  <c r="I2827" i="1" a="1"/>
  <c r="I2827" i="1" s="1"/>
  <c r="J2827" i="1" s="1"/>
  <c r="I2828" i="1" a="1"/>
  <c r="I2828" i="1" s="1"/>
  <c r="J2828" i="1" s="1"/>
  <c r="V2828" i="1" s="1"/>
  <c r="W2828" i="1" s="1"/>
  <c r="Y2828" i="1" s="1"/>
  <c r="I2829" i="1" a="1"/>
  <c r="I2829" i="1" s="1"/>
  <c r="J2829" i="1" s="1"/>
  <c r="I2830" i="1" a="1"/>
  <c r="I2830" i="1" s="1"/>
  <c r="J2830" i="1" s="1"/>
  <c r="V2830" i="1" s="1"/>
  <c r="W2830" i="1" s="1"/>
  <c r="Y2830" i="1" s="1"/>
  <c r="I2831" i="1" a="1"/>
  <c r="I2831" i="1" s="1"/>
  <c r="J2831" i="1" s="1"/>
  <c r="I2832" i="1" a="1"/>
  <c r="I2832" i="1" s="1"/>
  <c r="J2832" i="1" s="1"/>
  <c r="I2833" i="1" a="1"/>
  <c r="I2833" i="1" s="1"/>
  <c r="J2833" i="1" s="1"/>
  <c r="I2834" i="1" a="1"/>
  <c r="I2834" i="1" s="1"/>
  <c r="J2834" i="1" s="1"/>
  <c r="V2834" i="1" s="1"/>
  <c r="W2834" i="1" s="1"/>
  <c r="Y2834" i="1" s="1"/>
  <c r="I2835" i="1" a="1"/>
  <c r="I2835" i="1" s="1"/>
  <c r="J2835" i="1" s="1"/>
  <c r="V2835" i="1" s="1"/>
  <c r="W2835" i="1" s="1"/>
  <c r="Y2835" i="1" s="1"/>
  <c r="I2836" i="1" a="1"/>
  <c r="I2836" i="1" s="1"/>
  <c r="J2836" i="1" s="1"/>
  <c r="I2837" i="1" a="1"/>
  <c r="I2837" i="1" s="1"/>
  <c r="J2837" i="1" s="1"/>
  <c r="I2838" i="1" a="1"/>
  <c r="I2838" i="1" s="1"/>
  <c r="J2838" i="1" s="1"/>
  <c r="I2839" i="1" a="1"/>
  <c r="I2839" i="1" s="1"/>
  <c r="J2839" i="1" s="1"/>
  <c r="I2840" i="1" a="1"/>
  <c r="I2840" i="1" s="1"/>
  <c r="J2840" i="1" s="1"/>
  <c r="I2841" i="1" a="1"/>
  <c r="I2841" i="1" s="1"/>
  <c r="J2841" i="1" s="1"/>
  <c r="I2842" i="1" a="1"/>
  <c r="I2842" i="1" s="1"/>
  <c r="J2842" i="1" s="1"/>
  <c r="I2843" i="1" a="1"/>
  <c r="I2843" i="1" s="1"/>
  <c r="J2843" i="1" s="1"/>
  <c r="V2843" i="1" s="1"/>
  <c r="W2843" i="1" s="1"/>
  <c r="Y2843" i="1" s="1"/>
  <c r="I2844" i="1" a="1"/>
  <c r="I2844" i="1" s="1"/>
  <c r="J2844" i="1" s="1"/>
  <c r="V2844" i="1" s="1"/>
  <c r="W2844" i="1" s="1"/>
  <c r="Y2844" i="1" s="1"/>
  <c r="I2845" i="1" a="1"/>
  <c r="I2845" i="1" s="1"/>
  <c r="J2845" i="1" s="1"/>
  <c r="I2846" i="1" a="1"/>
  <c r="I2846" i="1" s="1"/>
  <c r="J2846" i="1" s="1"/>
  <c r="I2847" i="1" a="1"/>
  <c r="I2847" i="1" s="1"/>
  <c r="J2847" i="1" s="1"/>
  <c r="V2847" i="1" s="1"/>
  <c r="W2847" i="1" s="1"/>
  <c r="Y2847" i="1" s="1"/>
  <c r="I2848" i="1" a="1"/>
  <c r="I2848" i="1" s="1"/>
  <c r="J2848" i="1" s="1"/>
  <c r="I2849" i="1" a="1"/>
  <c r="I2849" i="1" s="1"/>
  <c r="J2849" i="1" s="1"/>
  <c r="I2850" i="1" a="1"/>
  <c r="I2850" i="1" s="1"/>
  <c r="J2850" i="1" s="1"/>
  <c r="V2850" i="1" s="1"/>
  <c r="W2850" i="1" s="1"/>
  <c r="Y2850" i="1" s="1"/>
  <c r="I2851" i="1" a="1"/>
  <c r="I2851" i="1" s="1"/>
  <c r="J2851" i="1" s="1"/>
  <c r="I2852" i="1" a="1"/>
  <c r="I2852" i="1" s="1"/>
  <c r="J2852" i="1" s="1"/>
  <c r="V2852" i="1" s="1"/>
  <c r="W2852" i="1" s="1"/>
  <c r="Y2852" i="1" s="1"/>
  <c r="I2853" i="1" a="1"/>
  <c r="I2853" i="1" s="1"/>
  <c r="J2853" i="1" s="1"/>
  <c r="I2854" i="1" a="1"/>
  <c r="I2854" i="1" s="1"/>
  <c r="J2854" i="1" s="1"/>
  <c r="V2854" i="1" s="1"/>
  <c r="W2854" i="1" s="1"/>
  <c r="Y2854" i="1" s="1"/>
  <c r="I2855" i="1" a="1"/>
  <c r="I2855" i="1" s="1"/>
  <c r="J2855" i="1" s="1"/>
  <c r="I2856" i="1" a="1"/>
  <c r="I2856" i="1" s="1"/>
  <c r="J2856" i="1" s="1"/>
  <c r="I2857" i="1" a="1"/>
  <c r="I2857" i="1" s="1"/>
  <c r="J2857" i="1" s="1"/>
  <c r="I2858" i="1" a="1"/>
  <c r="I2858" i="1" s="1"/>
  <c r="J2858" i="1" s="1"/>
  <c r="V2858" i="1" s="1"/>
  <c r="W2858" i="1" s="1"/>
  <c r="Y2858" i="1" s="1"/>
  <c r="I2859" i="1" a="1"/>
  <c r="I2859" i="1" s="1"/>
  <c r="J2859" i="1" s="1"/>
  <c r="V2859" i="1" s="1"/>
  <c r="W2859" i="1" s="1"/>
  <c r="Y2859" i="1" s="1"/>
  <c r="I2860" i="1" a="1"/>
  <c r="I2860" i="1" s="1"/>
  <c r="J2860" i="1" s="1"/>
  <c r="V2860" i="1" s="1"/>
  <c r="W2860" i="1" s="1"/>
  <c r="Y2860" i="1" s="1"/>
  <c r="I2861" i="1" a="1"/>
  <c r="I2861" i="1" s="1"/>
  <c r="J2861" i="1" s="1"/>
  <c r="V2861" i="1" s="1"/>
  <c r="W2861" i="1" s="1"/>
  <c r="Y2861" i="1" s="1"/>
  <c r="I2862" i="1" a="1"/>
  <c r="I2862" i="1" s="1"/>
  <c r="J2862" i="1" s="1"/>
  <c r="V2862" i="1" s="1"/>
  <c r="W2862" i="1" s="1"/>
  <c r="Y2862" i="1" s="1"/>
  <c r="I2863" i="1" a="1"/>
  <c r="I2863" i="1" s="1"/>
  <c r="J2863" i="1" s="1"/>
  <c r="I2864" i="1" a="1"/>
  <c r="I2864" i="1" s="1"/>
  <c r="J2864" i="1" s="1"/>
  <c r="I2865" i="1" a="1"/>
  <c r="I2865" i="1" s="1"/>
  <c r="J2865" i="1" s="1"/>
  <c r="I2866" i="1" a="1"/>
  <c r="I2866" i="1" s="1"/>
  <c r="J2866" i="1" s="1"/>
  <c r="V2866" i="1" s="1"/>
  <c r="W2866" i="1" s="1"/>
  <c r="Y2866" i="1" s="1"/>
  <c r="I2867" i="1" a="1"/>
  <c r="I2867" i="1" s="1"/>
  <c r="J2867" i="1" s="1"/>
  <c r="I2868" i="1" a="1"/>
  <c r="I2868" i="1" s="1"/>
  <c r="J2868" i="1" s="1"/>
  <c r="I2869" i="1" a="1"/>
  <c r="I2869" i="1" s="1"/>
  <c r="J2869" i="1" s="1"/>
  <c r="V2869" i="1" s="1"/>
  <c r="W2869" i="1" s="1"/>
  <c r="Y2869" i="1" s="1"/>
  <c r="I2870" i="1" a="1"/>
  <c r="I2870" i="1" s="1"/>
  <c r="J2870" i="1" s="1"/>
  <c r="I2871" i="1" a="1"/>
  <c r="I2871" i="1" s="1"/>
  <c r="J2871" i="1" s="1"/>
  <c r="V2871" i="1" s="1"/>
  <c r="W2871" i="1" s="1"/>
  <c r="Y2871" i="1" s="1"/>
  <c r="I2872" i="1" a="1"/>
  <c r="I2872" i="1" s="1"/>
  <c r="J2872" i="1" s="1"/>
  <c r="I2873" i="1" a="1"/>
  <c r="I2873" i="1" s="1"/>
  <c r="J2873" i="1" s="1"/>
  <c r="I2874" i="1" a="1"/>
  <c r="I2874" i="1" s="1"/>
  <c r="J2874" i="1" s="1"/>
  <c r="I2875" i="1" a="1"/>
  <c r="I2875" i="1" s="1"/>
  <c r="J2875" i="1" s="1"/>
  <c r="I2876" i="1" a="1"/>
  <c r="I2876" i="1" s="1"/>
  <c r="J2876" i="1" s="1"/>
  <c r="I2877" i="1" a="1"/>
  <c r="I2877" i="1" s="1"/>
  <c r="J2877" i="1" s="1"/>
  <c r="V2877" i="1" s="1"/>
  <c r="W2877" i="1" s="1"/>
  <c r="Y2877" i="1" s="1"/>
  <c r="I2878" i="1" a="1"/>
  <c r="I2878" i="1" s="1"/>
  <c r="J2878" i="1" s="1"/>
  <c r="I2879" i="1" a="1"/>
  <c r="I2879" i="1" s="1"/>
  <c r="J2879" i="1" s="1"/>
  <c r="I2880" i="1" a="1"/>
  <c r="I2880" i="1" s="1"/>
  <c r="J2880" i="1" s="1"/>
  <c r="I2881" i="1" a="1"/>
  <c r="I2881" i="1" s="1"/>
  <c r="J2881" i="1" s="1"/>
  <c r="V2881" i="1" s="1"/>
  <c r="W2881" i="1" s="1"/>
  <c r="Y2881" i="1" s="1"/>
  <c r="I2882" i="1" a="1"/>
  <c r="I2882" i="1" s="1"/>
  <c r="J2882" i="1" s="1"/>
  <c r="I2883" i="1" a="1"/>
  <c r="I2883" i="1" s="1"/>
  <c r="J2883" i="1" s="1"/>
  <c r="I2884" i="1" a="1"/>
  <c r="I2884" i="1" s="1"/>
  <c r="J2884" i="1" s="1"/>
  <c r="I2885" i="1" a="1"/>
  <c r="I2885" i="1" s="1"/>
  <c r="J2885" i="1" s="1"/>
  <c r="I2886" i="1" a="1"/>
  <c r="I2886" i="1" s="1"/>
  <c r="J2886" i="1" s="1"/>
  <c r="V2886" i="1" s="1"/>
  <c r="W2886" i="1" s="1"/>
  <c r="Y2886" i="1" s="1"/>
  <c r="I2887" i="1" a="1"/>
  <c r="I2887" i="1" s="1"/>
  <c r="J2887" i="1" s="1"/>
  <c r="I2888" i="1" a="1"/>
  <c r="I2888" i="1" s="1"/>
  <c r="J2888" i="1" s="1"/>
  <c r="I2889" i="1" a="1"/>
  <c r="I2889" i="1" s="1"/>
  <c r="J2889" i="1" s="1"/>
  <c r="I2890" i="1" a="1"/>
  <c r="I2890" i="1" s="1"/>
  <c r="J2890" i="1" s="1"/>
  <c r="I2891" i="1" a="1"/>
  <c r="I2891" i="1" s="1"/>
  <c r="J2891" i="1" s="1"/>
  <c r="I2892" i="1" a="1"/>
  <c r="I2892" i="1" s="1"/>
  <c r="J2892" i="1" s="1"/>
  <c r="I2893" i="1" a="1"/>
  <c r="I2893" i="1" s="1"/>
  <c r="J2893" i="1" s="1"/>
  <c r="I2894" i="1" a="1"/>
  <c r="I2894" i="1" s="1"/>
  <c r="J2894" i="1" s="1"/>
  <c r="I2895" i="1" a="1"/>
  <c r="I2895" i="1" s="1"/>
  <c r="J2895" i="1" s="1"/>
  <c r="V2895" i="1" s="1"/>
  <c r="W2895" i="1" s="1"/>
  <c r="Y2895" i="1" s="1"/>
  <c r="I2896" i="1" a="1"/>
  <c r="I2896" i="1" s="1"/>
  <c r="J2896" i="1" s="1"/>
  <c r="I2897" i="1" a="1"/>
  <c r="I2897" i="1" s="1"/>
  <c r="J2897" i="1" s="1"/>
  <c r="I2898" i="1" a="1"/>
  <c r="I2898" i="1" s="1"/>
  <c r="J2898" i="1" s="1"/>
  <c r="I2899" i="1" a="1"/>
  <c r="I2899" i="1" s="1"/>
  <c r="J2899" i="1" s="1"/>
  <c r="V2899" i="1" s="1"/>
  <c r="W2899" i="1" s="1"/>
  <c r="Y2899" i="1" s="1"/>
  <c r="I2900" i="1" a="1"/>
  <c r="I2900" i="1" s="1"/>
  <c r="J2900" i="1" s="1"/>
  <c r="V2900" i="1" s="1"/>
  <c r="W2900" i="1" s="1"/>
  <c r="Y2900" i="1" s="1"/>
  <c r="I2901" i="1" a="1"/>
  <c r="I2901" i="1" s="1"/>
  <c r="J2901" i="1" s="1"/>
  <c r="V2901" i="1" s="1"/>
  <c r="W2901" i="1" s="1"/>
  <c r="Y2901" i="1" s="1"/>
  <c r="I2902" i="1" a="1"/>
  <c r="I2902" i="1" s="1"/>
  <c r="J2902" i="1" s="1"/>
  <c r="I2903" i="1" a="1"/>
  <c r="I2903" i="1" s="1"/>
  <c r="J2903" i="1" s="1"/>
  <c r="I2904" i="1" a="1"/>
  <c r="I2904" i="1" s="1"/>
  <c r="J2904" i="1" s="1"/>
  <c r="I2905" i="1" a="1"/>
  <c r="I2905" i="1" s="1"/>
  <c r="J2905" i="1" s="1"/>
  <c r="V2905" i="1" s="1"/>
  <c r="W2905" i="1" s="1"/>
  <c r="Y2905" i="1" s="1"/>
  <c r="I2906" i="1" a="1"/>
  <c r="I2906" i="1" s="1"/>
  <c r="J2906" i="1" s="1"/>
  <c r="I2907" i="1" a="1"/>
  <c r="I2907" i="1" s="1"/>
  <c r="J2907" i="1" s="1"/>
  <c r="I2908" i="1" a="1"/>
  <c r="I2908" i="1" s="1"/>
  <c r="J2908" i="1" s="1"/>
  <c r="I2909" i="1" a="1"/>
  <c r="I2909" i="1" s="1"/>
  <c r="J2909" i="1" s="1"/>
  <c r="I2910" i="1" a="1"/>
  <c r="I2910" i="1" s="1"/>
  <c r="J2910" i="1" s="1"/>
  <c r="I2911" i="1" a="1"/>
  <c r="I2911" i="1" s="1"/>
  <c r="J2911" i="1" s="1"/>
  <c r="I2912" i="1" a="1"/>
  <c r="I2912" i="1" s="1"/>
  <c r="J2912" i="1" s="1"/>
  <c r="I2913" i="1" a="1"/>
  <c r="I2913" i="1" s="1"/>
  <c r="J2913" i="1" s="1"/>
  <c r="I2914" i="1" a="1"/>
  <c r="I2914" i="1" s="1"/>
  <c r="J2914" i="1" s="1"/>
  <c r="I2915" i="1" a="1"/>
  <c r="I2915" i="1" s="1"/>
  <c r="J2915" i="1" s="1"/>
  <c r="I2916" i="1" a="1"/>
  <c r="I2916" i="1" s="1"/>
  <c r="J2916" i="1" s="1"/>
  <c r="I2917" i="1" a="1"/>
  <c r="I2917" i="1" s="1"/>
  <c r="J2917" i="1" s="1"/>
  <c r="V2917" i="1" s="1"/>
  <c r="W2917" i="1" s="1"/>
  <c r="Y2917" i="1" s="1"/>
  <c r="I2918" i="1" a="1"/>
  <c r="I2918" i="1" s="1"/>
  <c r="J2918" i="1" s="1"/>
  <c r="I2919" i="1" a="1"/>
  <c r="I2919" i="1" s="1"/>
  <c r="J2919" i="1" s="1"/>
  <c r="V2919" i="1" s="1"/>
  <c r="W2919" i="1" s="1"/>
  <c r="Y2919" i="1" s="1"/>
  <c r="I2922" i="1" a="1"/>
  <c r="I2922" i="1" s="1"/>
  <c r="J2922" i="1" s="1"/>
  <c r="J2923" i="1"/>
  <c r="J2924" i="1"/>
  <c r="J2925" i="1"/>
  <c r="J2926" i="1"/>
  <c r="V2926" i="1" s="1"/>
  <c r="W2926" i="1" s="1"/>
  <c r="Y2926" i="1" s="1"/>
  <c r="J2927" i="1"/>
  <c r="V2927" i="1" s="1"/>
  <c r="W2927" i="1" s="1"/>
  <c r="Y2927" i="1" s="1"/>
  <c r="J2928" i="1"/>
  <c r="V2928" i="1" s="1"/>
  <c r="W2928" i="1" s="1"/>
  <c r="Y2928" i="1" s="1"/>
  <c r="J2929" i="1"/>
  <c r="J2930" i="1"/>
  <c r="I2931" i="1" a="1"/>
  <c r="I2931" i="1" s="1"/>
  <c r="J2931" i="1" s="1"/>
  <c r="V2931" i="1" s="1"/>
  <c r="W2931" i="1" s="1"/>
  <c r="Y2931" i="1" s="1"/>
  <c r="I2932" i="1" a="1"/>
  <c r="I2932" i="1" s="1"/>
  <c r="J2932" i="1" s="1"/>
  <c r="I2933" i="1" a="1"/>
  <c r="I2933" i="1" s="1"/>
  <c r="J2933" i="1" s="1"/>
  <c r="I2934" i="1" a="1"/>
  <c r="I2934" i="1" s="1"/>
  <c r="J2934" i="1" s="1"/>
  <c r="I2936" i="1" a="1"/>
  <c r="I2936" i="1" s="1"/>
  <c r="J2936" i="1" s="1"/>
  <c r="V2936" i="1" s="1"/>
  <c r="W2936" i="1" s="1"/>
  <c r="Y2936" i="1" s="1"/>
  <c r="I2938" i="1" a="1"/>
  <c r="I2938" i="1" s="1"/>
  <c r="J2938" i="1" s="1"/>
  <c r="V2938" i="1" s="1"/>
  <c r="W2938" i="1" s="1"/>
  <c r="Y2938" i="1" s="1"/>
  <c r="I2939" i="1" a="1"/>
  <c r="I2939" i="1" s="1"/>
  <c r="J2939" i="1" s="1"/>
  <c r="V2939" i="1" s="1"/>
  <c r="W2939" i="1" s="1"/>
  <c r="Y2939" i="1" s="1"/>
  <c r="I2940" i="1" a="1"/>
  <c r="I2940" i="1" s="1"/>
  <c r="J2940" i="1" s="1"/>
  <c r="I2941" i="1" a="1"/>
  <c r="I2941" i="1" s="1"/>
  <c r="J2941" i="1" s="1"/>
  <c r="I2942" i="1" a="1"/>
  <c r="I2942" i="1" s="1"/>
  <c r="J2942" i="1" s="1"/>
  <c r="I2943" i="1" a="1"/>
  <c r="I2943" i="1" s="1"/>
  <c r="J2943" i="1" s="1"/>
  <c r="V2943" i="1" s="1"/>
  <c r="W2943" i="1" s="1"/>
  <c r="Y2943" i="1" s="1"/>
  <c r="I2944" i="1" a="1"/>
  <c r="I2944" i="1" s="1"/>
  <c r="J2944" i="1" s="1"/>
  <c r="V2944" i="1" s="1"/>
  <c r="W2944" i="1" s="1"/>
  <c r="Y2944" i="1" s="1"/>
  <c r="I2945" i="1" a="1"/>
  <c r="I2945" i="1" s="1"/>
  <c r="J2945" i="1" s="1"/>
  <c r="I2946" i="1" a="1"/>
  <c r="I2946" i="1" s="1"/>
  <c r="J2946" i="1" s="1"/>
  <c r="I2947" i="1" a="1"/>
  <c r="I2947" i="1" s="1"/>
  <c r="J2947" i="1" s="1"/>
  <c r="I2948" i="1" a="1"/>
  <c r="I2948" i="1" s="1"/>
  <c r="J2948" i="1" s="1"/>
  <c r="I2949" i="1" a="1"/>
  <c r="I2949" i="1" s="1"/>
  <c r="J2949" i="1" s="1"/>
  <c r="I2951" i="1" a="1"/>
  <c r="I2951" i="1" s="1"/>
  <c r="J2951" i="1" s="1"/>
  <c r="I2952" i="1" a="1"/>
  <c r="I2952" i="1" s="1"/>
  <c r="J2952" i="1" s="1"/>
  <c r="I2953" i="1" a="1"/>
  <c r="I2953" i="1" s="1"/>
  <c r="J2953" i="1" s="1"/>
  <c r="V2953" i="1" s="1"/>
  <c r="W2953" i="1" s="1"/>
  <c r="Y2953" i="1" s="1"/>
  <c r="J2954" i="1"/>
  <c r="V2954" i="1" s="1"/>
  <c r="W2954" i="1" s="1"/>
  <c r="Y2954" i="1" s="1"/>
  <c r="I2955" i="1" a="1"/>
  <c r="I2955" i="1" s="1"/>
  <c r="J2955" i="1" s="1"/>
  <c r="I2956" i="1" a="1"/>
  <c r="I2956" i="1" s="1"/>
  <c r="J2956" i="1" s="1"/>
  <c r="V2956" i="1" s="1"/>
  <c r="W2956" i="1" s="1"/>
  <c r="Y2956" i="1" s="1"/>
  <c r="I2957" i="1" a="1"/>
  <c r="I2957" i="1" s="1"/>
  <c r="J2957" i="1" s="1"/>
  <c r="I2958" i="1" a="1"/>
  <c r="I2958" i="1" s="1"/>
  <c r="J2958" i="1" s="1"/>
  <c r="I2959" i="1" a="1"/>
  <c r="I2959" i="1" s="1"/>
  <c r="J2959" i="1" s="1"/>
  <c r="V2959" i="1" s="1"/>
  <c r="W2959" i="1" s="1"/>
  <c r="Y2959" i="1" s="1"/>
  <c r="I2960" i="1" a="1"/>
  <c r="I2960" i="1" s="1"/>
  <c r="J2960" i="1" s="1"/>
  <c r="V2960" i="1" s="1"/>
  <c r="W2960" i="1" s="1"/>
  <c r="Y2960" i="1" s="1"/>
  <c r="I2961" i="1" a="1"/>
  <c r="I2961" i="1" s="1"/>
  <c r="J2961" i="1" s="1"/>
  <c r="V2961" i="1" s="1"/>
  <c r="W2961" i="1" s="1"/>
  <c r="Y2961" i="1" s="1"/>
  <c r="I2962" i="1" a="1"/>
  <c r="I2962" i="1" s="1"/>
  <c r="J2962" i="1" s="1"/>
  <c r="I2963" i="1" a="1"/>
  <c r="I2963" i="1" s="1"/>
  <c r="J2963" i="1" s="1"/>
  <c r="I2964" i="1" a="1"/>
  <c r="I2964" i="1" s="1"/>
  <c r="J2964" i="1" s="1"/>
  <c r="I2965" i="1" a="1"/>
  <c r="I2965" i="1" s="1"/>
  <c r="J2965" i="1" s="1"/>
  <c r="I2966" i="1" a="1"/>
  <c r="I2966" i="1" s="1"/>
  <c r="J2966" i="1" s="1"/>
  <c r="V2966" i="1" s="1"/>
  <c r="W2966" i="1" s="1"/>
  <c r="Y2966" i="1" s="1"/>
  <c r="I2967" i="1" a="1"/>
  <c r="I2967" i="1" s="1"/>
  <c r="J2967" i="1" s="1"/>
  <c r="V2967" i="1" s="1"/>
  <c r="W2967" i="1" s="1"/>
  <c r="Y2967" i="1" s="1"/>
  <c r="I2968" i="1" a="1"/>
  <c r="I2968" i="1" s="1"/>
  <c r="J2968" i="1" s="1"/>
  <c r="I2969" i="1" a="1"/>
  <c r="I2969" i="1" s="1"/>
  <c r="J2969" i="1" s="1"/>
  <c r="I2970" i="1" a="1"/>
  <c r="I2970" i="1" s="1"/>
  <c r="J2970" i="1" s="1"/>
  <c r="I2971" i="1" a="1"/>
  <c r="I2971" i="1" s="1"/>
  <c r="J2971" i="1" s="1"/>
  <c r="I2972" i="1" a="1"/>
  <c r="I2972" i="1" s="1"/>
  <c r="J2972" i="1" s="1"/>
  <c r="I2973" i="1" a="1"/>
  <c r="I2973" i="1" s="1"/>
  <c r="J2973" i="1" s="1"/>
  <c r="I2974" i="1" a="1"/>
  <c r="I2974" i="1" s="1"/>
  <c r="J2974" i="1" s="1"/>
  <c r="I2975" i="1" a="1"/>
  <c r="I2975" i="1" s="1"/>
  <c r="J2975" i="1" s="1"/>
  <c r="I2976" i="1" a="1"/>
  <c r="I2976" i="1" s="1"/>
  <c r="J2976" i="1" s="1"/>
  <c r="I2977" i="1" a="1"/>
  <c r="I2977" i="1" s="1"/>
  <c r="J2977" i="1" s="1"/>
  <c r="I2978" i="1" a="1"/>
  <c r="I2978" i="1" s="1"/>
  <c r="J2978" i="1" s="1"/>
  <c r="I2979" i="1" a="1"/>
  <c r="I2979" i="1" s="1"/>
  <c r="J2979" i="1" s="1"/>
  <c r="I2980" i="1" a="1"/>
  <c r="I2980" i="1" s="1"/>
  <c r="J2980" i="1" s="1"/>
  <c r="V2980" i="1" s="1"/>
  <c r="W2980" i="1" s="1"/>
  <c r="Y2980" i="1" s="1"/>
  <c r="I2981" i="1" a="1"/>
  <c r="I2981" i="1" s="1"/>
  <c r="J2981" i="1" s="1"/>
  <c r="V2981" i="1" s="1"/>
  <c r="W2981" i="1" s="1"/>
  <c r="Y2981" i="1" s="1"/>
  <c r="I2983" i="1" a="1"/>
  <c r="I2983" i="1" s="1"/>
  <c r="J2983" i="1" s="1"/>
  <c r="J2984" i="1"/>
  <c r="V2984" i="1" s="1"/>
  <c r="W2984" i="1" s="1"/>
  <c r="Y2984" i="1" s="1"/>
  <c r="I2985" i="1" a="1"/>
  <c r="I2985" i="1" s="1"/>
  <c r="J2985" i="1" s="1"/>
  <c r="V2985" i="1" s="1"/>
  <c r="W2985" i="1" s="1"/>
  <c r="Y2985" i="1" s="1"/>
  <c r="I2986" i="1" a="1"/>
  <c r="I2986" i="1" s="1"/>
  <c r="J2986" i="1" s="1"/>
  <c r="I2987" i="1" a="1"/>
  <c r="I2987" i="1" s="1"/>
  <c r="J2987" i="1" s="1"/>
  <c r="I2988" i="1" a="1"/>
  <c r="I2988" i="1" s="1"/>
  <c r="J2988" i="1" s="1"/>
  <c r="I2989" i="1" a="1"/>
  <c r="I2989" i="1" s="1"/>
  <c r="J2989" i="1" s="1"/>
  <c r="I2992" i="1" a="1"/>
  <c r="I2992" i="1" s="1"/>
  <c r="J2992" i="1" s="1"/>
  <c r="I2993" i="1" a="1"/>
  <c r="I2993" i="1" s="1"/>
  <c r="J2993" i="1" s="1"/>
  <c r="V2993" i="1" s="1"/>
  <c r="W2993" i="1" s="1"/>
  <c r="Y2993" i="1" s="1"/>
  <c r="I2994" i="1" a="1"/>
  <c r="I2994" i="1" s="1"/>
  <c r="J2994" i="1" s="1"/>
  <c r="I2995" i="1" a="1"/>
  <c r="I2995" i="1" s="1"/>
  <c r="J2995" i="1" s="1"/>
  <c r="V2995" i="1" s="1"/>
  <c r="W2995" i="1" s="1"/>
  <c r="Y2995" i="1" s="1"/>
  <c r="I2996" i="1" a="1"/>
  <c r="I2996" i="1" s="1"/>
  <c r="J2996" i="1" s="1"/>
  <c r="V2996" i="1" s="1"/>
  <c r="W2996" i="1" s="1"/>
  <c r="Y2996" i="1" s="1"/>
  <c r="I2997" i="1" a="1"/>
  <c r="I2997" i="1" s="1"/>
  <c r="J2997" i="1" s="1"/>
  <c r="V2997" i="1" s="1"/>
  <c r="W2997" i="1" s="1"/>
  <c r="Y2997" i="1" s="1"/>
  <c r="I2999" i="1" a="1"/>
  <c r="I2999" i="1" s="1"/>
  <c r="J2999" i="1" s="1"/>
  <c r="V2999" i="1" s="1"/>
  <c r="W2999" i="1" s="1"/>
  <c r="Y2999" i="1" s="1"/>
  <c r="I3000" i="1" a="1"/>
  <c r="I3000" i="1" s="1"/>
  <c r="J3000" i="1" s="1"/>
  <c r="I3001" i="1" a="1"/>
  <c r="I3001" i="1" s="1"/>
  <c r="J3001" i="1" s="1"/>
  <c r="V3001" i="1" s="1"/>
  <c r="W3001" i="1" s="1"/>
  <c r="Y3001" i="1" s="1"/>
  <c r="I3002" i="1" a="1"/>
  <c r="I3002" i="1" s="1"/>
  <c r="J3002" i="1" s="1"/>
  <c r="V3002" i="1" s="1"/>
  <c r="W3002" i="1" s="1"/>
  <c r="Y3002" i="1" s="1"/>
  <c r="I3003" i="1" a="1"/>
  <c r="I3003" i="1" s="1"/>
  <c r="J3003" i="1" s="1"/>
  <c r="I3004" i="1" a="1"/>
  <c r="I3004" i="1" s="1"/>
  <c r="J3004" i="1" s="1"/>
  <c r="I3005" i="1" a="1"/>
  <c r="I3005" i="1" s="1"/>
  <c r="J3005" i="1" s="1"/>
  <c r="V3005" i="1" s="1"/>
  <c r="W3005" i="1" s="1"/>
  <c r="Y3005" i="1" s="1"/>
  <c r="I3006" i="1" a="1"/>
  <c r="I3006" i="1" s="1"/>
  <c r="J3006" i="1" s="1"/>
  <c r="V3006" i="1" s="1"/>
  <c r="W3006" i="1" s="1"/>
  <c r="Y3006" i="1" s="1"/>
  <c r="I3007" i="1" a="1"/>
  <c r="I3007" i="1" s="1"/>
  <c r="J3007" i="1" s="1"/>
  <c r="I3008" i="1" a="1"/>
  <c r="I3008" i="1" s="1"/>
  <c r="J3008" i="1" s="1"/>
  <c r="I3009" i="1" a="1"/>
  <c r="I3009" i="1" s="1"/>
  <c r="J3009" i="1" s="1"/>
  <c r="I3010" i="1" a="1"/>
  <c r="I3010" i="1" s="1"/>
  <c r="J3010" i="1" s="1"/>
  <c r="I3011" i="1" a="1"/>
  <c r="I3011" i="1" s="1"/>
  <c r="J3011" i="1" s="1"/>
  <c r="I3012" i="1" a="1"/>
  <c r="I3012" i="1" s="1"/>
  <c r="J3012" i="1" s="1"/>
  <c r="I3013" i="1" a="1"/>
  <c r="I3013" i="1" s="1"/>
  <c r="J3013" i="1" s="1"/>
  <c r="V3013" i="1" s="1"/>
  <c r="W3013" i="1" s="1"/>
  <c r="Y3013" i="1" s="1"/>
  <c r="I3014" i="1" a="1"/>
  <c r="I3014" i="1" s="1"/>
  <c r="J3014" i="1" s="1"/>
  <c r="V3014" i="1" s="1"/>
  <c r="W3014" i="1" s="1"/>
  <c r="Y3014" i="1" s="1"/>
  <c r="I3015" i="1" a="1"/>
  <c r="I3015" i="1" s="1"/>
  <c r="J3015" i="1" s="1"/>
  <c r="V3015" i="1" s="1"/>
  <c r="W3015" i="1" s="1"/>
  <c r="Y3015" i="1" s="1"/>
  <c r="I3016" i="1" a="1"/>
  <c r="I3016" i="1" s="1"/>
  <c r="J3016" i="1" s="1"/>
  <c r="I3017" i="1" a="1"/>
  <c r="I3017" i="1" s="1"/>
  <c r="J3017" i="1" s="1"/>
  <c r="I3018" i="1" a="1"/>
  <c r="I3018" i="1" s="1"/>
  <c r="J3018" i="1" s="1"/>
  <c r="I3019" i="1" a="1"/>
  <c r="I3019" i="1" s="1"/>
  <c r="J3019" i="1" s="1"/>
  <c r="V3019" i="1" s="1"/>
  <c r="W3019" i="1" s="1"/>
  <c r="Y3019" i="1" s="1"/>
  <c r="I3020" i="1" a="1"/>
  <c r="I3020" i="1" s="1"/>
  <c r="J3020" i="1" s="1"/>
  <c r="V3020" i="1" s="1"/>
  <c r="W3020" i="1" s="1"/>
  <c r="Y3020" i="1" s="1"/>
  <c r="I3021" i="1" a="1"/>
  <c r="I3021" i="1" s="1"/>
  <c r="J3021" i="1" s="1"/>
  <c r="I3022" i="1" a="1"/>
  <c r="I3022" i="1" s="1"/>
  <c r="J3022" i="1" s="1"/>
  <c r="V3022" i="1" s="1"/>
  <c r="W3022" i="1" s="1"/>
  <c r="Y3022" i="1" s="1"/>
  <c r="I3023" i="1" a="1"/>
  <c r="I3023" i="1" s="1"/>
  <c r="J3023" i="1" s="1"/>
  <c r="V3023" i="1" s="1"/>
  <c r="W3023" i="1" s="1"/>
  <c r="Y3023" i="1" s="1"/>
  <c r="I3024" i="1" a="1"/>
  <c r="I3024" i="1" s="1"/>
  <c r="J3024" i="1" s="1"/>
  <c r="J3025" i="1"/>
  <c r="I3026" i="1" a="1"/>
  <c r="I3026" i="1" s="1"/>
  <c r="J3026" i="1" s="1"/>
  <c r="I3027" i="1" a="1"/>
  <c r="I3027" i="1" s="1"/>
  <c r="J3027" i="1" s="1"/>
  <c r="V3027" i="1" s="1"/>
  <c r="W3027" i="1" s="1"/>
  <c r="Y3027" i="1" s="1"/>
  <c r="J3028" i="1"/>
  <c r="V3028" i="1" s="1"/>
  <c r="W3028" i="1" s="1"/>
  <c r="Y3028" i="1" s="1"/>
  <c r="I3029" i="1" a="1"/>
  <c r="I3029" i="1" s="1"/>
  <c r="J3029" i="1" s="1"/>
  <c r="I3030" i="1" a="1"/>
  <c r="I3030" i="1" s="1"/>
  <c r="J3030" i="1" s="1"/>
  <c r="I3031" i="1" a="1"/>
  <c r="I3031" i="1" s="1"/>
  <c r="J3031" i="1" s="1"/>
  <c r="V3031" i="1" s="1"/>
  <c r="W3031" i="1" s="1"/>
  <c r="Y3031" i="1" s="1"/>
  <c r="I3032" i="1" a="1"/>
  <c r="I3032" i="1" s="1"/>
  <c r="J3032" i="1" s="1"/>
  <c r="I3033" i="1" a="1"/>
  <c r="I3033" i="1" s="1"/>
  <c r="J3033" i="1" s="1"/>
  <c r="V3033" i="1" s="1"/>
  <c r="W3033" i="1" s="1"/>
  <c r="Y3033" i="1" s="1"/>
  <c r="I3034" i="1" a="1"/>
  <c r="I3034" i="1" s="1"/>
  <c r="J3034" i="1" s="1"/>
  <c r="V3034" i="1" s="1"/>
  <c r="W3034" i="1" s="1"/>
  <c r="Y3034" i="1" s="1"/>
  <c r="I3035" i="1" a="1"/>
  <c r="I3035" i="1" s="1"/>
  <c r="J3035" i="1" s="1"/>
  <c r="I3036" i="1" a="1"/>
  <c r="I3036" i="1" s="1"/>
  <c r="J3036" i="1" s="1"/>
  <c r="I3037" i="1" a="1"/>
  <c r="I3037" i="1" s="1"/>
  <c r="J3037" i="1" s="1"/>
  <c r="I3038" i="1" a="1"/>
  <c r="I3038" i="1" s="1"/>
  <c r="J3038" i="1" s="1"/>
  <c r="J3039" i="1"/>
  <c r="I3040" i="1" a="1"/>
  <c r="I3040" i="1" s="1"/>
  <c r="J3040" i="1" s="1"/>
  <c r="I3041" i="1" a="1"/>
  <c r="I3041" i="1" s="1"/>
  <c r="J3041" i="1" s="1"/>
  <c r="V3041" i="1" s="1"/>
  <c r="W3041" i="1" s="1"/>
  <c r="Y3041" i="1" s="1"/>
  <c r="I3042" i="1" a="1"/>
  <c r="I3042" i="1" s="1"/>
  <c r="J3042" i="1" s="1"/>
  <c r="V3042" i="1" s="1"/>
  <c r="W3042" i="1" s="1"/>
  <c r="Y3042" i="1" s="1"/>
  <c r="I3043" i="1" a="1"/>
  <c r="I3043" i="1" s="1"/>
  <c r="J3043" i="1" s="1"/>
  <c r="I3044" i="1" a="1"/>
  <c r="I3044" i="1" s="1"/>
  <c r="J3044" i="1" s="1"/>
  <c r="I3045" i="1" a="1"/>
  <c r="I3045" i="1" s="1"/>
  <c r="J3045" i="1" s="1"/>
  <c r="V3045" i="1" s="1"/>
  <c r="W3045" i="1" s="1"/>
  <c r="Y3045" i="1" s="1"/>
  <c r="I3046" i="1" a="1"/>
  <c r="I3046" i="1" s="1"/>
  <c r="J3046" i="1" s="1"/>
  <c r="I3047" i="1" a="1"/>
  <c r="I3047" i="1" s="1"/>
  <c r="J3047" i="1" s="1"/>
  <c r="I3048" i="1" a="1"/>
  <c r="I3048" i="1" s="1"/>
  <c r="J3048" i="1" s="1"/>
  <c r="V3048" i="1" s="1"/>
  <c r="W3048" i="1" s="1"/>
  <c r="Y3048" i="1" s="1"/>
  <c r="I3049" i="1" a="1"/>
  <c r="I3049" i="1" s="1"/>
  <c r="J3049" i="1" s="1"/>
  <c r="I3050" i="1" a="1"/>
  <c r="I3050" i="1" s="1"/>
  <c r="J3050" i="1" s="1"/>
  <c r="I3051" i="1" a="1"/>
  <c r="I3051" i="1" s="1"/>
  <c r="J3051" i="1" s="1"/>
  <c r="I3052" i="1" a="1"/>
  <c r="I3052" i="1" s="1"/>
  <c r="J3052" i="1" s="1"/>
  <c r="I3053" i="1" a="1"/>
  <c r="I3053" i="1" s="1"/>
  <c r="J3053" i="1" s="1"/>
  <c r="I3054" i="1" a="1"/>
  <c r="I3054" i="1" s="1"/>
  <c r="J3054" i="1" s="1"/>
  <c r="I3055" i="1" a="1"/>
  <c r="I3055" i="1" s="1"/>
  <c r="J3055" i="1" s="1"/>
  <c r="V3055" i="1" s="1"/>
  <c r="W3055" i="1" s="1"/>
  <c r="Y3055" i="1" s="1"/>
  <c r="I3056" i="1" a="1"/>
  <c r="I3056" i="1" s="1"/>
  <c r="J3056" i="1" s="1"/>
  <c r="I3057" i="1" a="1"/>
  <c r="I3057" i="1" s="1"/>
  <c r="J3057" i="1" s="1"/>
  <c r="I3058" i="1" a="1"/>
  <c r="I3058" i="1" s="1"/>
  <c r="J3058" i="1" s="1"/>
  <c r="V3058" i="1" s="1"/>
  <c r="W3058" i="1" s="1"/>
  <c r="Y3058" i="1" s="1"/>
  <c r="I3059" i="1" a="1"/>
  <c r="I3059" i="1" s="1"/>
  <c r="J3059" i="1" s="1"/>
  <c r="V3059" i="1" s="1"/>
  <c r="W3059" i="1" s="1"/>
  <c r="Y3059" i="1" s="1"/>
  <c r="I3060" i="1" a="1"/>
  <c r="I3060" i="1" s="1"/>
  <c r="J3060" i="1" s="1"/>
  <c r="V3060" i="1" s="1"/>
  <c r="W3060" i="1" s="1"/>
  <c r="Y3060" i="1" s="1"/>
  <c r="I3061" i="1" a="1"/>
  <c r="I3061" i="1" s="1"/>
  <c r="J3061" i="1" s="1"/>
  <c r="V3061" i="1" s="1"/>
  <c r="W3061" i="1" s="1"/>
  <c r="Y3061" i="1" s="1"/>
  <c r="I3062" i="1" a="1"/>
  <c r="I3062" i="1" s="1"/>
  <c r="J3062" i="1" s="1"/>
  <c r="I3063" i="1" a="1"/>
  <c r="I3063" i="1" s="1"/>
  <c r="J3063" i="1" s="1"/>
  <c r="I3064" i="1" a="1"/>
  <c r="I3064" i="1" s="1"/>
  <c r="J3064" i="1" s="1"/>
  <c r="I3065" i="1" a="1"/>
  <c r="I3065" i="1" s="1"/>
  <c r="J3065" i="1" s="1"/>
  <c r="I3066" i="1" a="1"/>
  <c r="I3066" i="1" s="1"/>
  <c r="J3066" i="1" s="1"/>
  <c r="I3067" i="1" a="1"/>
  <c r="I3067" i="1" s="1"/>
  <c r="J3067" i="1" s="1"/>
  <c r="I3068" i="1" a="1"/>
  <c r="I3068" i="1" s="1"/>
  <c r="J3068" i="1" s="1"/>
  <c r="I3069" i="1" a="1"/>
  <c r="I3069" i="1" s="1"/>
  <c r="J3069" i="1" s="1"/>
  <c r="I3070" i="1" a="1"/>
  <c r="I3070" i="1" s="1"/>
  <c r="J3070" i="1" s="1"/>
  <c r="V3070" i="1" s="1"/>
  <c r="W3070" i="1" s="1"/>
  <c r="Y3070" i="1" s="1"/>
  <c r="I3071" i="1" a="1"/>
  <c r="I3071" i="1" s="1"/>
  <c r="J3071" i="1" s="1"/>
  <c r="V3071" i="1" s="1"/>
  <c r="W3071" i="1" s="1"/>
  <c r="Y3071" i="1" s="1"/>
  <c r="I3072" i="1" a="1"/>
  <c r="I3072" i="1" s="1"/>
  <c r="J3072" i="1" s="1"/>
  <c r="I3073" i="1" a="1"/>
  <c r="I3073" i="1" s="1"/>
  <c r="J3073" i="1" s="1"/>
  <c r="V3073" i="1" s="1"/>
  <c r="W3073" i="1" s="1"/>
  <c r="Y3073" i="1" s="1"/>
  <c r="I3074" i="1" a="1"/>
  <c r="I3074" i="1" s="1"/>
  <c r="J3074" i="1" s="1"/>
  <c r="I3075" i="1" a="1"/>
  <c r="I3075" i="1" s="1"/>
  <c r="J3075" i="1" s="1"/>
  <c r="I3076" i="1" a="1"/>
  <c r="I3076" i="1" s="1"/>
  <c r="J3076" i="1" s="1"/>
  <c r="I3077" i="1" a="1"/>
  <c r="I3077" i="1" s="1"/>
  <c r="J3077" i="1" s="1"/>
  <c r="I3078" i="1" a="1"/>
  <c r="I3078" i="1" s="1"/>
  <c r="J3078" i="1" s="1"/>
  <c r="I3079" i="1" a="1"/>
  <c r="I3079" i="1" s="1"/>
  <c r="J3079" i="1" s="1"/>
  <c r="I3080" i="1" a="1"/>
  <c r="I3080" i="1" s="1"/>
  <c r="J3080" i="1" s="1"/>
  <c r="V3080" i="1" s="1"/>
  <c r="W3080" i="1" s="1"/>
  <c r="Y3080" i="1" s="1"/>
  <c r="I3081" i="1" a="1"/>
  <c r="I3081" i="1" s="1"/>
  <c r="J3081" i="1" s="1"/>
  <c r="V3081" i="1" s="1"/>
  <c r="W3081" i="1" s="1"/>
  <c r="Y3081" i="1" s="1"/>
  <c r="I3082" i="1" a="1"/>
  <c r="I3082" i="1" s="1"/>
  <c r="J3082" i="1" s="1"/>
  <c r="I3083" i="1" a="1"/>
  <c r="I3083" i="1" s="1"/>
  <c r="J3083" i="1" s="1"/>
  <c r="I3084" i="1" a="1"/>
  <c r="I3084" i="1" s="1"/>
  <c r="J3084" i="1" s="1"/>
  <c r="V3084" i="1" s="1"/>
  <c r="W3084" i="1" s="1"/>
  <c r="Y3084" i="1" s="1"/>
  <c r="I3085" i="1" a="1"/>
  <c r="I3085" i="1" s="1"/>
  <c r="J3085" i="1" s="1"/>
  <c r="V3085" i="1" s="1"/>
  <c r="W3085" i="1" s="1"/>
  <c r="Y3085" i="1" s="1"/>
  <c r="I3086" i="1" a="1"/>
  <c r="I3086" i="1" s="1"/>
  <c r="J3086" i="1" s="1"/>
  <c r="I3087" i="1" a="1"/>
  <c r="I3087" i="1" s="1"/>
  <c r="J3087" i="1" s="1"/>
  <c r="I3088" i="1" a="1"/>
  <c r="I3088" i="1" s="1"/>
  <c r="J3088" i="1" s="1"/>
  <c r="I3089" i="1" a="1"/>
  <c r="I3089" i="1" s="1"/>
  <c r="J3089" i="1" s="1"/>
  <c r="I3090" i="1" a="1"/>
  <c r="I3090" i="1" s="1"/>
  <c r="J3090" i="1" s="1"/>
  <c r="V3090" i="1" s="1"/>
  <c r="W3090" i="1" s="1"/>
  <c r="Y3090" i="1" s="1"/>
  <c r="I3091" i="1" a="1"/>
  <c r="I3091" i="1" s="1"/>
  <c r="J3091" i="1" s="1"/>
  <c r="I3092" i="1" a="1"/>
  <c r="I3092" i="1" s="1"/>
  <c r="J3092" i="1" s="1"/>
  <c r="J3093" i="1"/>
  <c r="V3097" i="1"/>
  <c r="W3097" i="1" s="1"/>
  <c r="Y3097" i="1" s="1"/>
  <c r="I3098" i="1" a="1"/>
  <c r="I3098" i="1" s="1"/>
  <c r="J3098" i="1" s="1"/>
  <c r="V3098" i="1" s="1"/>
  <c r="W3098" i="1" s="1"/>
  <c r="Y3098" i="1" s="1"/>
  <c r="I3099" i="1" a="1"/>
  <c r="I3099" i="1" s="1"/>
  <c r="J3099" i="1" s="1"/>
  <c r="I3100" i="1" a="1"/>
  <c r="I3100" i="1" s="1"/>
  <c r="J3100" i="1" s="1"/>
  <c r="I3101" i="1" a="1"/>
  <c r="I3101" i="1" s="1"/>
  <c r="J3101" i="1" s="1"/>
  <c r="V3101" i="1" s="1"/>
  <c r="W3101" i="1" s="1"/>
  <c r="Y3101" i="1" s="1"/>
  <c r="I3102" i="1" a="1"/>
  <c r="I3102" i="1" s="1"/>
  <c r="J3102" i="1" s="1"/>
  <c r="V3102" i="1" s="1"/>
  <c r="W3102" i="1" s="1"/>
  <c r="Y3102" i="1" s="1"/>
  <c r="I3103" i="1" a="1"/>
  <c r="I3103" i="1" s="1"/>
  <c r="J3103" i="1" s="1"/>
  <c r="I3104" i="1" a="1"/>
  <c r="I3104" i="1" s="1"/>
  <c r="J3104" i="1" s="1"/>
  <c r="V3104" i="1" s="1"/>
  <c r="W3104" i="1" s="1"/>
  <c r="Y3104" i="1" s="1"/>
  <c r="I3105" i="1" a="1"/>
  <c r="I3105" i="1" s="1"/>
  <c r="J3105" i="1" s="1"/>
  <c r="I3106" i="1" a="1"/>
  <c r="I3106" i="1" s="1"/>
  <c r="J3106" i="1" s="1"/>
  <c r="I3107" i="1" a="1"/>
  <c r="I3107" i="1" s="1"/>
  <c r="J3107" i="1" s="1"/>
  <c r="I3108" i="1" a="1"/>
  <c r="I3108" i="1" s="1"/>
  <c r="J3108" i="1" s="1"/>
  <c r="I3109" i="1" a="1"/>
  <c r="I3109" i="1" s="1"/>
  <c r="J3109" i="1" s="1"/>
  <c r="I3110" i="1" a="1"/>
  <c r="I3110" i="1" s="1"/>
  <c r="J3110" i="1" s="1"/>
  <c r="I3111" i="1" a="1"/>
  <c r="I3111" i="1" s="1"/>
  <c r="J3111" i="1" s="1"/>
  <c r="V3111" i="1" s="1"/>
  <c r="W3111" i="1" s="1"/>
  <c r="Y3111" i="1" s="1"/>
  <c r="I3112" i="1" a="1"/>
  <c r="I3112" i="1" s="1"/>
  <c r="J3112" i="1" s="1"/>
  <c r="I3113" i="1" a="1"/>
  <c r="I3113" i="1" s="1"/>
  <c r="J3113" i="1" s="1"/>
  <c r="I3114" i="1" a="1"/>
  <c r="I3114" i="1" s="1"/>
  <c r="J3114" i="1" s="1"/>
  <c r="V3114" i="1" s="1"/>
  <c r="W3114" i="1" s="1"/>
  <c r="Y3114" i="1" s="1"/>
  <c r="I3115" i="1" a="1"/>
  <c r="I3115" i="1" s="1"/>
  <c r="J3115" i="1" s="1"/>
  <c r="V3115" i="1" s="1"/>
  <c r="W3115" i="1" s="1"/>
  <c r="Y3115" i="1" s="1"/>
  <c r="I3116" i="1" a="1"/>
  <c r="I3116" i="1" s="1"/>
  <c r="J3116" i="1" s="1"/>
  <c r="I3117" i="1" a="1"/>
  <c r="I3117" i="1" s="1"/>
  <c r="J3117" i="1" s="1"/>
  <c r="I3118" i="1" a="1"/>
  <c r="I3118" i="1" s="1"/>
  <c r="J3118" i="1" s="1"/>
  <c r="V3118" i="1" s="1"/>
  <c r="W3118" i="1" s="1"/>
  <c r="Y3118" i="1" s="1"/>
  <c r="I3120" i="1" a="1"/>
  <c r="I3120" i="1" s="1"/>
  <c r="J3120" i="1" s="1"/>
  <c r="I3122" i="1" a="1"/>
  <c r="I3122" i="1" s="1"/>
  <c r="J3122" i="1" s="1"/>
  <c r="I3123" i="1" a="1"/>
  <c r="I3123" i="1" s="1"/>
  <c r="J3123" i="1" s="1"/>
  <c r="V3123" i="1" s="1"/>
  <c r="W3123" i="1" s="1"/>
  <c r="Y3123" i="1" s="1"/>
  <c r="I3124" i="1" a="1"/>
  <c r="I3124" i="1" s="1"/>
  <c r="J3124" i="1" s="1"/>
  <c r="I3125" i="1" a="1"/>
  <c r="I3125" i="1" s="1"/>
  <c r="J3125" i="1" s="1"/>
  <c r="I3126" i="1" a="1"/>
  <c r="I3126" i="1" s="1"/>
  <c r="J3126" i="1" s="1"/>
  <c r="V3126" i="1" s="1"/>
  <c r="W3126" i="1" s="1"/>
  <c r="Y3126" i="1" s="1"/>
  <c r="I3127" i="1" a="1"/>
  <c r="I3127" i="1" s="1"/>
  <c r="J3127" i="1" s="1"/>
  <c r="I3128" i="1" a="1"/>
  <c r="I3128" i="1" s="1"/>
  <c r="J3128" i="1" s="1"/>
  <c r="I3129" i="1" a="1"/>
  <c r="I3129" i="1" s="1"/>
  <c r="J3129" i="1" s="1"/>
  <c r="I3130" i="1" a="1"/>
  <c r="I3130" i="1" s="1"/>
  <c r="J3130" i="1" s="1"/>
  <c r="I3131" i="1" a="1"/>
  <c r="I3131" i="1" s="1"/>
  <c r="J3131" i="1" s="1"/>
  <c r="I3132" i="1" a="1"/>
  <c r="I3132" i="1" s="1"/>
  <c r="J3132" i="1" s="1"/>
  <c r="I3133" i="1" a="1"/>
  <c r="I3133" i="1" s="1"/>
  <c r="J3133" i="1" s="1"/>
  <c r="I3134" i="1" a="1"/>
  <c r="I3134" i="1" s="1"/>
  <c r="J3134" i="1" s="1"/>
  <c r="V3134" i="1" s="1"/>
  <c r="W3134" i="1" s="1"/>
  <c r="Y3134" i="1" s="1"/>
  <c r="I3135" i="1" a="1"/>
  <c r="I3135" i="1" s="1"/>
  <c r="J3135" i="1" s="1"/>
  <c r="I3136" i="1" a="1"/>
  <c r="I3136" i="1" s="1"/>
  <c r="J3136" i="1" s="1"/>
  <c r="I3137" i="1" a="1"/>
  <c r="I3137" i="1" s="1"/>
  <c r="J3137" i="1" s="1"/>
  <c r="I3138" i="1" a="1"/>
  <c r="I3138" i="1" s="1"/>
  <c r="J3138" i="1" s="1"/>
  <c r="V3138" i="1" s="1"/>
  <c r="W3138" i="1" s="1"/>
  <c r="Y3138" i="1" s="1"/>
  <c r="I3139" i="1" a="1"/>
  <c r="I3139" i="1" s="1"/>
  <c r="J3139" i="1" s="1"/>
  <c r="I3140" i="1" a="1"/>
  <c r="I3140" i="1" s="1"/>
  <c r="J3140" i="1" s="1"/>
  <c r="I3142" i="1" a="1"/>
  <c r="I3142" i="1" s="1"/>
  <c r="J3142" i="1" s="1"/>
  <c r="I3143" i="1" a="1"/>
  <c r="I3143" i="1" s="1"/>
  <c r="J3143" i="1" s="1"/>
  <c r="I3144" i="1" a="1"/>
  <c r="I3144" i="1" s="1"/>
  <c r="J3144" i="1" s="1"/>
  <c r="I3145" i="1" a="1"/>
  <c r="I3145" i="1" s="1"/>
  <c r="J3145" i="1" s="1"/>
  <c r="V3145" i="1" s="1"/>
  <c r="W3145" i="1" s="1"/>
  <c r="Y3145" i="1" s="1"/>
  <c r="I3146" i="1" a="1"/>
  <c r="I3146" i="1" s="1"/>
  <c r="J3146" i="1" s="1"/>
  <c r="V3146" i="1" s="1"/>
  <c r="W3146" i="1" s="1"/>
  <c r="Y3146" i="1" s="1"/>
  <c r="I3147" i="1" a="1"/>
  <c r="I3147" i="1" s="1"/>
  <c r="J3147" i="1" s="1"/>
  <c r="I3148" i="1" a="1"/>
  <c r="I3148" i="1" s="1"/>
  <c r="J3148" i="1" s="1"/>
  <c r="V3148" i="1" s="1"/>
  <c r="W3148" i="1" s="1"/>
  <c r="Y3148" i="1" s="1"/>
  <c r="I3149" i="1" a="1"/>
  <c r="I3149" i="1" s="1"/>
  <c r="J3149" i="1" s="1"/>
  <c r="I3150" i="1" a="1"/>
  <c r="I3150" i="1" s="1"/>
  <c r="J3150" i="1" s="1"/>
  <c r="I3151" i="1" a="1"/>
  <c r="I3151" i="1" s="1"/>
  <c r="J3151" i="1" s="1"/>
  <c r="I3152" i="1" a="1"/>
  <c r="I3152" i="1" s="1"/>
  <c r="J3152" i="1" s="1"/>
  <c r="V3152" i="1" s="1"/>
  <c r="W3152" i="1" s="1"/>
  <c r="Y3152" i="1" s="1"/>
  <c r="I3153" i="1" a="1"/>
  <c r="I3153" i="1" s="1"/>
  <c r="J3153" i="1" s="1"/>
  <c r="I3154" i="1" a="1"/>
  <c r="I3154" i="1" s="1"/>
  <c r="J3154" i="1" s="1"/>
  <c r="I3155" i="1" a="1"/>
  <c r="I3155" i="1" s="1"/>
  <c r="J3155" i="1" s="1"/>
  <c r="I3156" i="1" a="1"/>
  <c r="I3156" i="1" s="1"/>
  <c r="J3156" i="1" s="1"/>
  <c r="V3156" i="1" s="1"/>
  <c r="W3156" i="1" s="1"/>
  <c r="Y3156" i="1" s="1"/>
  <c r="I3157" i="1" a="1"/>
  <c r="I3157" i="1" s="1"/>
  <c r="J3157" i="1" s="1"/>
  <c r="I3158" i="1" a="1"/>
  <c r="I3158" i="1" s="1"/>
  <c r="J3158" i="1" s="1"/>
  <c r="I3160" i="1" a="1"/>
  <c r="I3160" i="1" s="1"/>
  <c r="J3160" i="1" s="1"/>
  <c r="I3161" i="1" a="1"/>
  <c r="I3161" i="1" s="1"/>
  <c r="J3161" i="1" s="1"/>
  <c r="V3161" i="1" s="1"/>
  <c r="W3161" i="1" s="1"/>
  <c r="Y3161" i="1" s="1"/>
  <c r="I3162" i="1" a="1"/>
  <c r="I3162" i="1" s="1"/>
  <c r="J3162" i="1" s="1"/>
  <c r="V3162" i="1" s="1"/>
  <c r="W3162" i="1" s="1"/>
  <c r="Y3162" i="1" s="1"/>
  <c r="I3163" i="1" a="1"/>
  <c r="I3163" i="1" s="1"/>
  <c r="J3163" i="1" s="1"/>
  <c r="I3164" i="1" a="1"/>
  <c r="I3164" i="1" s="1"/>
  <c r="J3164" i="1" s="1"/>
  <c r="I3165" i="1" a="1"/>
  <c r="I3165" i="1" s="1"/>
  <c r="J3165" i="1" s="1"/>
  <c r="I3166" i="1" a="1"/>
  <c r="I3166" i="1" s="1"/>
  <c r="J3166" i="1" s="1"/>
  <c r="I3167" i="1" a="1"/>
  <c r="I3167" i="1" s="1"/>
  <c r="J3167" i="1" s="1"/>
  <c r="V3167" i="1" s="1"/>
  <c r="W3167" i="1" s="1"/>
  <c r="Y3167" i="1" s="1"/>
  <c r="I3168" i="1" a="1"/>
  <c r="I3168" i="1" s="1"/>
  <c r="J3168" i="1" s="1"/>
  <c r="V3168" i="1" s="1"/>
  <c r="W3168" i="1" s="1"/>
  <c r="Y3168" i="1" s="1"/>
  <c r="I3169" i="1" a="1"/>
  <c r="I3169" i="1" s="1"/>
  <c r="J3169" i="1" s="1"/>
  <c r="I3170" i="1" a="1"/>
  <c r="I3170" i="1" s="1"/>
  <c r="J3170" i="1" s="1"/>
  <c r="I3171" i="1" a="1"/>
  <c r="I3171" i="1" s="1"/>
  <c r="J3171" i="1" s="1"/>
  <c r="V3171" i="1" s="1"/>
  <c r="W3171" i="1" s="1"/>
  <c r="Y3171" i="1" s="1"/>
  <c r="I3172" i="1" a="1"/>
  <c r="I3172" i="1" s="1"/>
  <c r="J3172" i="1" s="1"/>
  <c r="I3173" i="1" a="1"/>
  <c r="I3173" i="1" s="1"/>
  <c r="J3173" i="1" s="1"/>
  <c r="V3173" i="1" s="1"/>
  <c r="W3173" i="1" s="1"/>
  <c r="Y3173" i="1" s="1"/>
  <c r="I3174" i="1" a="1"/>
  <c r="I3174" i="1" s="1"/>
  <c r="J3174" i="1" s="1"/>
  <c r="V3174" i="1" s="1"/>
  <c r="W3174" i="1" s="1"/>
  <c r="Y3174" i="1" s="1"/>
  <c r="I3175" i="1" a="1"/>
  <c r="I3175" i="1" s="1"/>
  <c r="J3175" i="1" s="1"/>
  <c r="I3176" i="1" a="1"/>
  <c r="I3176" i="1" s="1"/>
  <c r="J3176" i="1" s="1"/>
  <c r="I3177" i="1" a="1"/>
  <c r="I3177" i="1" s="1"/>
  <c r="J3177" i="1" s="1"/>
  <c r="I3178" i="1" a="1"/>
  <c r="I3178" i="1" s="1"/>
  <c r="J3178" i="1" s="1"/>
  <c r="V3178" i="1" s="1"/>
  <c r="W3178" i="1" s="1"/>
  <c r="Y3178" i="1" s="1"/>
  <c r="I3179" i="1" a="1"/>
  <c r="I3179" i="1" s="1"/>
  <c r="J3179" i="1" s="1"/>
  <c r="I3180" i="1" a="1"/>
  <c r="I3180" i="1" s="1"/>
  <c r="J3180" i="1" s="1"/>
  <c r="V3180" i="1" s="1"/>
  <c r="W3180" i="1" s="1"/>
  <c r="Y3180" i="1" s="1"/>
  <c r="I3181" i="1" a="1"/>
  <c r="I3181" i="1" s="1"/>
  <c r="J3181" i="1" s="1"/>
  <c r="I3182" i="1" a="1"/>
  <c r="I3182" i="1" s="1"/>
  <c r="J3182" i="1" s="1"/>
  <c r="I3183" i="1" a="1"/>
  <c r="I3183" i="1" s="1"/>
  <c r="J3183" i="1" s="1"/>
  <c r="V3183" i="1" s="1"/>
  <c r="W3183" i="1" s="1"/>
  <c r="Y3183" i="1" s="1"/>
  <c r="I3184" i="1" a="1"/>
  <c r="I3184" i="1" s="1"/>
  <c r="J3184" i="1" s="1"/>
  <c r="I3185" i="1" a="1"/>
  <c r="I3185" i="1" s="1"/>
  <c r="J3185" i="1" s="1"/>
  <c r="I3186" i="1" a="1"/>
  <c r="I3186" i="1" s="1"/>
  <c r="J3186" i="1" s="1"/>
  <c r="I3187" i="1" a="1"/>
  <c r="I3187" i="1" s="1"/>
  <c r="J3187" i="1" s="1"/>
  <c r="I3188" i="1" a="1"/>
  <c r="I3188" i="1" s="1"/>
  <c r="J3188" i="1" s="1"/>
  <c r="I3189" i="1" a="1"/>
  <c r="I3189" i="1" s="1"/>
  <c r="J3189" i="1" s="1"/>
  <c r="V3189" i="1" s="1"/>
  <c r="W3189" i="1" s="1"/>
  <c r="Y3189" i="1" s="1"/>
  <c r="I3190" i="1" a="1"/>
  <c r="I3190" i="1" s="1"/>
  <c r="J3190" i="1" s="1"/>
  <c r="I3191" i="1" a="1"/>
  <c r="I3191" i="1" s="1"/>
  <c r="J3191" i="1" s="1"/>
  <c r="I3192" i="1" a="1"/>
  <c r="I3192" i="1" s="1"/>
  <c r="J3192" i="1" s="1"/>
  <c r="I3193" i="1" a="1"/>
  <c r="I3193" i="1" s="1"/>
  <c r="J3193" i="1" s="1"/>
  <c r="I3194" i="1" a="1"/>
  <c r="I3194" i="1" s="1"/>
  <c r="J3194" i="1" s="1"/>
  <c r="I3195" i="1" a="1"/>
  <c r="I3195" i="1" s="1"/>
  <c r="J3195" i="1" s="1"/>
  <c r="I3196" i="1" a="1"/>
  <c r="I3196" i="1" s="1"/>
  <c r="J3196" i="1" s="1"/>
  <c r="V3196" i="1" s="1"/>
  <c r="W3196" i="1" s="1"/>
  <c r="Y3196" i="1" s="1"/>
  <c r="I3197" i="1" a="1"/>
  <c r="I3197" i="1" s="1"/>
  <c r="J3197" i="1" s="1"/>
  <c r="V3197" i="1" s="1"/>
  <c r="W3197" i="1" s="1"/>
  <c r="Y3197" i="1" s="1"/>
  <c r="I3199" i="1" a="1"/>
  <c r="I3199" i="1" s="1"/>
  <c r="J3199" i="1" s="1"/>
  <c r="I3200" i="1" a="1"/>
  <c r="I3200" i="1" s="1"/>
  <c r="J3200" i="1" s="1"/>
  <c r="I3201" i="1" a="1"/>
  <c r="I3201" i="1" s="1"/>
  <c r="J3201" i="1" s="1"/>
  <c r="V3201" i="1" s="1"/>
  <c r="W3201" i="1" s="1"/>
  <c r="Y3201" i="1" s="1"/>
  <c r="I3202" i="1" a="1"/>
  <c r="I3202" i="1" s="1"/>
  <c r="J3202" i="1" s="1"/>
  <c r="I3203" i="1" a="1"/>
  <c r="I3203" i="1" s="1"/>
  <c r="J3203" i="1" s="1"/>
  <c r="V3203" i="1" s="1"/>
  <c r="W3203" i="1" s="1"/>
  <c r="Y3203" i="1" s="1"/>
  <c r="I3204" i="1" a="1"/>
  <c r="I3204" i="1" s="1"/>
  <c r="J3204" i="1" s="1"/>
  <c r="V3204" i="1" s="1"/>
  <c r="W3204" i="1" s="1"/>
  <c r="Y3204" i="1" s="1"/>
  <c r="I3205" i="1" a="1"/>
  <c r="I3205" i="1" s="1"/>
  <c r="J3205" i="1" s="1"/>
  <c r="I3206" i="1" a="1"/>
  <c r="I3206" i="1" s="1"/>
  <c r="J3206" i="1" s="1"/>
  <c r="V3206" i="1" s="1"/>
  <c r="W3206" i="1" s="1"/>
  <c r="Y3206" i="1" s="1"/>
  <c r="I3207" i="1" a="1"/>
  <c r="I3207" i="1" s="1"/>
  <c r="J3207" i="1" s="1"/>
  <c r="I3208" i="1" a="1"/>
  <c r="I3208" i="1" s="1"/>
  <c r="J3208" i="1" s="1"/>
  <c r="V3208" i="1" s="1"/>
  <c r="W3208" i="1" s="1"/>
  <c r="Y3208" i="1" s="1"/>
  <c r="I3209" i="1" a="1"/>
  <c r="I3209" i="1" s="1"/>
  <c r="J3209" i="1" s="1"/>
  <c r="V3209" i="1" s="1"/>
  <c r="W3209" i="1" s="1"/>
  <c r="Y3209" i="1" s="1"/>
  <c r="I3210" i="1" a="1"/>
  <c r="I3210" i="1" s="1"/>
  <c r="J3210" i="1" s="1"/>
  <c r="V3210" i="1" s="1"/>
  <c r="W3210" i="1" s="1"/>
  <c r="Y3210" i="1" s="1"/>
  <c r="I3211" i="1" a="1"/>
  <c r="I3211" i="1" s="1"/>
  <c r="J3211" i="1" s="1"/>
  <c r="V3211" i="1" s="1"/>
  <c r="W3211" i="1" s="1"/>
  <c r="Y3211" i="1" s="1"/>
  <c r="I3212" i="1" a="1"/>
  <c r="I3212" i="1" s="1"/>
  <c r="J3212" i="1" s="1"/>
  <c r="I3213" i="1" a="1"/>
  <c r="I3213" i="1" s="1"/>
  <c r="J3213" i="1" s="1"/>
  <c r="I3214" i="1" a="1"/>
  <c r="I3214" i="1" s="1"/>
  <c r="J3214" i="1" s="1"/>
  <c r="I3215" i="1" a="1"/>
  <c r="I3215" i="1" s="1"/>
  <c r="J3215" i="1" s="1"/>
  <c r="I3216" i="1" a="1"/>
  <c r="I3216" i="1" s="1"/>
  <c r="J3216" i="1" s="1"/>
  <c r="I3217" i="1" a="1"/>
  <c r="I3217" i="1" s="1"/>
  <c r="J3217" i="1" s="1"/>
  <c r="V3217" i="1" s="1"/>
  <c r="W3217" i="1" s="1"/>
  <c r="Y3217" i="1" s="1"/>
  <c r="I3218" i="1" a="1"/>
  <c r="I3218" i="1" s="1"/>
  <c r="J3218" i="1" s="1"/>
  <c r="I3219" i="1" a="1"/>
  <c r="I3219" i="1" s="1"/>
  <c r="J3219" i="1" s="1"/>
  <c r="I3220" i="1" a="1"/>
  <c r="I3220" i="1" s="1"/>
  <c r="J3220" i="1" s="1"/>
  <c r="I3221" i="1" a="1"/>
  <c r="I3221" i="1" s="1"/>
  <c r="J3221" i="1" s="1"/>
  <c r="I3222" i="1" a="1"/>
  <c r="I3222" i="1" s="1"/>
  <c r="J3222" i="1" s="1"/>
  <c r="V3222" i="1" s="1"/>
  <c r="W3222" i="1" s="1"/>
  <c r="Y3222" i="1" s="1"/>
  <c r="I3223" i="1" a="1"/>
  <c r="I3223" i="1" s="1"/>
  <c r="J3223" i="1" s="1"/>
  <c r="V3223" i="1" s="1"/>
  <c r="W3223" i="1" s="1"/>
  <c r="Y3223" i="1" s="1"/>
  <c r="I3224" i="1" a="1"/>
  <c r="I3224" i="1" s="1"/>
  <c r="J3224" i="1" s="1"/>
  <c r="V3224" i="1" s="1"/>
  <c r="W3224" i="1" s="1"/>
  <c r="Y3224" i="1" s="1"/>
  <c r="I3225" i="1" a="1"/>
  <c r="I3225" i="1" s="1"/>
  <c r="J3225" i="1" s="1"/>
  <c r="I3226" i="1" a="1"/>
  <c r="I3226" i="1" s="1"/>
  <c r="J3226" i="1" s="1"/>
  <c r="I3227" i="1" a="1"/>
  <c r="I3227" i="1" s="1"/>
  <c r="J3227" i="1" s="1"/>
  <c r="I3228" i="1" a="1"/>
  <c r="I3228" i="1" s="1"/>
  <c r="J3228" i="1" s="1"/>
  <c r="I3229" i="1" a="1"/>
  <c r="I3229" i="1" s="1"/>
  <c r="J3229" i="1" s="1"/>
  <c r="I3230" i="1" a="1"/>
  <c r="I3230" i="1" s="1"/>
  <c r="J3230" i="1" s="1"/>
  <c r="V3230" i="1" s="1"/>
  <c r="W3230" i="1" s="1"/>
  <c r="Y3230" i="1" s="1"/>
  <c r="I3231" i="1" a="1"/>
  <c r="I3231" i="1" s="1"/>
  <c r="J3231" i="1" s="1"/>
  <c r="J3232" i="1"/>
  <c r="I3233" i="1" a="1"/>
  <c r="I3233" i="1" s="1"/>
  <c r="J3233" i="1" s="1"/>
  <c r="V3233" i="1" s="1"/>
  <c r="W3233" i="1" s="1"/>
  <c r="Y3233" i="1" s="1"/>
  <c r="I3234" i="1" a="1"/>
  <c r="I3234" i="1" s="1"/>
  <c r="J3234" i="1" s="1"/>
  <c r="V3234" i="1" s="1"/>
  <c r="W3234" i="1" s="1"/>
  <c r="Y3234" i="1" s="1"/>
  <c r="I3235" i="1" a="1"/>
  <c r="I3235" i="1" s="1"/>
  <c r="J3235" i="1" s="1"/>
  <c r="V3235" i="1" s="1"/>
  <c r="W3235" i="1" s="1"/>
  <c r="Y3235" i="1" s="1"/>
  <c r="I3236" i="1" a="1"/>
  <c r="I3236" i="1" s="1"/>
  <c r="J3236" i="1" s="1"/>
  <c r="I3237" i="1" a="1"/>
  <c r="I3237" i="1" s="1"/>
  <c r="J3237" i="1" s="1"/>
  <c r="I3238" i="1" a="1"/>
  <c r="I3238" i="1" s="1"/>
  <c r="J3238" i="1" s="1"/>
  <c r="V3238" i="1" s="1"/>
  <c r="W3238" i="1" s="1"/>
  <c r="Y3238" i="1" s="1"/>
  <c r="I3239" i="1" a="1"/>
  <c r="I3239" i="1" s="1"/>
  <c r="J3239" i="1" s="1"/>
  <c r="I3240" i="1" a="1"/>
  <c r="I3240" i="1" s="1"/>
  <c r="J3240" i="1" s="1"/>
  <c r="V3240" i="1" s="1"/>
  <c r="W3240" i="1" s="1"/>
  <c r="Y3240" i="1" s="1"/>
  <c r="I3241" i="1" a="1"/>
  <c r="I3241" i="1" s="1"/>
  <c r="J3241" i="1" s="1"/>
  <c r="V3241" i="1" s="1"/>
  <c r="W3241" i="1" s="1"/>
  <c r="Y3241" i="1" s="1"/>
  <c r="I3242" i="1" a="1"/>
  <c r="I3242" i="1" s="1"/>
  <c r="J3242" i="1" s="1"/>
  <c r="V3242" i="1" s="1"/>
  <c r="W3242" i="1" s="1"/>
  <c r="Y3242" i="1" s="1"/>
  <c r="I3243" i="1" a="1"/>
  <c r="I3243" i="1" s="1"/>
  <c r="J3243" i="1" s="1"/>
  <c r="I3244" i="1" a="1"/>
  <c r="I3244" i="1" s="1"/>
  <c r="J3244" i="1" s="1"/>
  <c r="V3244" i="1" s="1"/>
  <c r="W3244" i="1" s="1"/>
  <c r="Y3244" i="1" s="1"/>
  <c r="J3245" i="1"/>
  <c r="I3246" i="1" a="1"/>
  <c r="I3246" i="1" s="1"/>
  <c r="J3246" i="1" s="1"/>
  <c r="I3247" i="1" a="1"/>
  <c r="I3247" i="1" s="1"/>
  <c r="J3247" i="1" s="1"/>
  <c r="V3247" i="1" s="1"/>
  <c r="W3247" i="1" s="1"/>
  <c r="Y3247" i="1" s="1"/>
  <c r="I3248" i="1" a="1"/>
  <c r="I3248" i="1" s="1"/>
  <c r="J3248" i="1" s="1"/>
  <c r="I3249" i="1" a="1"/>
  <c r="I3249" i="1" s="1"/>
  <c r="J3249" i="1" s="1"/>
  <c r="I3250" i="1" a="1"/>
  <c r="I3250" i="1" s="1"/>
  <c r="J3250" i="1" s="1"/>
  <c r="I3251" i="1" a="1"/>
  <c r="I3251" i="1" s="1"/>
  <c r="J3251" i="1" s="1"/>
  <c r="V3251" i="1" s="1"/>
  <c r="W3251" i="1" s="1"/>
  <c r="Y3251" i="1" s="1"/>
  <c r="I3253" i="1" a="1"/>
  <c r="I3253" i="1" s="1"/>
  <c r="J3253" i="1" s="1"/>
  <c r="I3254" i="1" a="1"/>
  <c r="I3254" i="1" s="1"/>
  <c r="J3254" i="1" s="1"/>
  <c r="I3255" i="1" a="1"/>
  <c r="I3255" i="1" s="1"/>
  <c r="J3255" i="1" s="1"/>
  <c r="I3256" i="1" a="1"/>
  <c r="I3256" i="1" s="1"/>
  <c r="J3256" i="1" s="1"/>
  <c r="V3256" i="1" s="1"/>
  <c r="W3256" i="1" s="1"/>
  <c r="Y3256" i="1" s="1"/>
  <c r="I3257" i="1" a="1"/>
  <c r="I3257" i="1" s="1"/>
  <c r="J3257" i="1" s="1"/>
  <c r="V3257" i="1" s="1"/>
  <c r="W3257" i="1" s="1"/>
  <c r="Y3257" i="1" s="1"/>
  <c r="I3258" i="1" a="1"/>
  <c r="I3258" i="1" s="1"/>
  <c r="J3258" i="1" s="1"/>
  <c r="V3258" i="1" s="1"/>
  <c r="W3258" i="1" s="1"/>
  <c r="Y3258" i="1" s="1"/>
  <c r="I3259" i="1" a="1"/>
  <c r="I3259" i="1" s="1"/>
  <c r="J3259" i="1" s="1"/>
  <c r="I3260" i="1" a="1"/>
  <c r="I3260" i="1" s="1"/>
  <c r="J3260" i="1" s="1"/>
  <c r="I3261" i="1" a="1"/>
  <c r="I3261" i="1" s="1"/>
  <c r="J3261" i="1" s="1"/>
  <c r="V3261" i="1" s="1"/>
  <c r="W3261" i="1" s="1"/>
  <c r="Y3261" i="1" s="1"/>
  <c r="I3262" i="1" a="1"/>
  <c r="I3262" i="1" s="1"/>
  <c r="J3262" i="1" s="1"/>
  <c r="I3263" i="1" a="1"/>
  <c r="I3263" i="1" s="1"/>
  <c r="J3263" i="1" s="1"/>
  <c r="V3263" i="1" s="1"/>
  <c r="W3263" i="1" s="1"/>
  <c r="Y3263" i="1" s="1"/>
  <c r="I3264" i="1" a="1"/>
  <c r="I3264" i="1" s="1"/>
  <c r="J3264" i="1" s="1"/>
  <c r="V3264" i="1" s="1"/>
  <c r="W3264" i="1" s="1"/>
  <c r="Y3264" i="1" s="1"/>
  <c r="I3265" i="1" a="1"/>
  <c r="I3265" i="1" s="1"/>
  <c r="J3265" i="1" s="1"/>
  <c r="V3265" i="1" s="1"/>
  <c r="W3265" i="1" s="1"/>
  <c r="Y3265" i="1" s="1"/>
  <c r="I3266" i="1" a="1"/>
  <c r="I3266" i="1" s="1"/>
  <c r="J3266" i="1" s="1"/>
  <c r="I3267" i="1" a="1"/>
  <c r="I3267" i="1" s="1"/>
  <c r="J3267" i="1" s="1"/>
  <c r="I3268" i="1" a="1"/>
  <c r="I3268" i="1" s="1"/>
  <c r="J3268" i="1" s="1"/>
  <c r="I3269" i="1" a="1"/>
  <c r="I3269" i="1" s="1"/>
  <c r="J3269" i="1" s="1"/>
  <c r="I3270" i="1" a="1"/>
  <c r="I3270" i="1" s="1"/>
  <c r="J3270" i="1" s="1"/>
  <c r="I3271" i="1" a="1"/>
  <c r="I3271" i="1" s="1"/>
  <c r="J3271" i="1" s="1"/>
  <c r="V3271" i="1" s="1"/>
  <c r="W3271" i="1" s="1"/>
  <c r="Y3271" i="1" s="1"/>
  <c r="I3272" i="1" a="1"/>
  <c r="I3272" i="1" s="1"/>
  <c r="J3272" i="1" s="1"/>
  <c r="V3272" i="1" s="1"/>
  <c r="W3272" i="1" s="1"/>
  <c r="Y3272" i="1" s="1"/>
  <c r="J3273" i="1"/>
  <c r="I3274" i="1" a="1"/>
  <c r="I3274" i="1" s="1"/>
  <c r="J3274" i="1" s="1"/>
  <c r="V3274" i="1" s="1"/>
  <c r="W3274" i="1" s="1"/>
  <c r="Y3274" i="1" s="1"/>
  <c r="I3275" i="1" a="1"/>
  <c r="I3275" i="1" s="1"/>
  <c r="J3275" i="1" s="1"/>
  <c r="I3276" i="1" a="1"/>
  <c r="I3276" i="1" s="1"/>
  <c r="J3276" i="1" s="1"/>
  <c r="I3277" i="1" a="1"/>
  <c r="I3277" i="1" s="1"/>
  <c r="J3277" i="1" s="1"/>
  <c r="I3278" i="1" a="1"/>
  <c r="I3278" i="1" s="1"/>
  <c r="J3278" i="1" s="1"/>
  <c r="I3279" i="1" a="1"/>
  <c r="I3279" i="1" s="1"/>
  <c r="J3279" i="1" s="1"/>
  <c r="V3279" i="1" s="1"/>
  <c r="W3279" i="1" s="1"/>
  <c r="Y3279" i="1" s="1"/>
  <c r="I3280" i="1" a="1"/>
  <c r="I3280" i="1" s="1"/>
  <c r="J3280" i="1" s="1"/>
  <c r="I3281" i="1" a="1"/>
  <c r="I3281" i="1" s="1"/>
  <c r="J3281" i="1" s="1"/>
  <c r="V3281" i="1" s="1"/>
  <c r="W3281" i="1" s="1"/>
  <c r="Y3281" i="1" s="1"/>
  <c r="I3282" i="1" a="1"/>
  <c r="I3282" i="1" s="1"/>
  <c r="J3282" i="1" s="1"/>
  <c r="I3283" i="1" a="1"/>
  <c r="I3283" i="1" s="1"/>
  <c r="J3283" i="1" s="1"/>
  <c r="I3284" i="1" a="1"/>
  <c r="I3284" i="1" s="1"/>
  <c r="J3284" i="1" s="1"/>
  <c r="I3285" i="1" a="1"/>
  <c r="I3285" i="1" s="1"/>
  <c r="J3285" i="1" s="1"/>
  <c r="I3286" i="1" a="1"/>
  <c r="I3286" i="1" s="1"/>
  <c r="J3286" i="1" s="1"/>
  <c r="I3287" i="1" a="1"/>
  <c r="I3287" i="1" s="1"/>
  <c r="J3287" i="1" s="1"/>
  <c r="V3287" i="1" s="1"/>
  <c r="W3287" i="1" s="1"/>
  <c r="Y3287" i="1" s="1"/>
  <c r="I3288" i="1" a="1"/>
  <c r="I3288" i="1" s="1"/>
  <c r="J3288" i="1" s="1"/>
  <c r="I3289" i="1" a="1"/>
  <c r="I3289" i="1" s="1"/>
  <c r="J3289" i="1" s="1"/>
  <c r="V3289" i="1" s="1"/>
  <c r="W3289" i="1" s="1"/>
  <c r="Y3289" i="1" s="1"/>
  <c r="I3290" i="1" a="1"/>
  <c r="I3290" i="1" s="1"/>
  <c r="J3290" i="1" s="1"/>
  <c r="I3291" i="1" a="1"/>
  <c r="I3291" i="1" s="1"/>
  <c r="J3291" i="1" s="1"/>
  <c r="V3291" i="1" s="1"/>
  <c r="W3291" i="1" s="1"/>
  <c r="Y3291" i="1" s="1"/>
  <c r="I3297" i="1" a="1"/>
  <c r="I3297" i="1" s="1"/>
  <c r="J3297" i="1" s="1"/>
  <c r="I3298" i="1" a="1"/>
  <c r="I3298" i="1" s="1"/>
  <c r="J3298" i="1" s="1"/>
  <c r="I3299" i="1" a="1"/>
  <c r="I3299" i="1" s="1"/>
  <c r="J3299" i="1" s="1"/>
  <c r="I3300" i="1" a="1"/>
  <c r="I3300" i="1" s="1"/>
  <c r="J3300" i="1" s="1"/>
  <c r="V3300" i="1" s="1"/>
  <c r="W3300" i="1" s="1"/>
  <c r="Y3300" i="1" s="1"/>
  <c r="I3301" i="1" a="1"/>
  <c r="I3301" i="1" s="1"/>
  <c r="J3301" i="1" s="1"/>
  <c r="I3302" i="1" a="1"/>
  <c r="I3302" i="1" s="1"/>
  <c r="J3302" i="1" s="1"/>
  <c r="I3303" i="1" a="1"/>
  <c r="I3303" i="1" s="1"/>
  <c r="J3303" i="1" s="1"/>
  <c r="I3304" i="1" a="1"/>
  <c r="I3304" i="1" s="1"/>
  <c r="J3304" i="1" s="1"/>
  <c r="V3304" i="1" s="1"/>
  <c r="W3304" i="1" s="1"/>
  <c r="Y3304" i="1" s="1"/>
  <c r="I3307" i="1" a="1"/>
  <c r="I3307" i="1" s="1"/>
  <c r="J3307" i="1" s="1"/>
  <c r="I3308" i="1" a="1"/>
  <c r="I3308" i="1" s="1"/>
  <c r="J3308" i="1" s="1"/>
  <c r="I3309" i="1" a="1"/>
  <c r="I3309" i="1" s="1"/>
  <c r="J3309" i="1" s="1"/>
  <c r="V3309" i="1" s="1"/>
  <c r="W3309" i="1" s="1"/>
  <c r="Y3309" i="1" s="1"/>
  <c r="I3310" i="1" a="1"/>
  <c r="I3310" i="1" s="1"/>
  <c r="J3310" i="1" s="1"/>
  <c r="I3311" i="1" a="1"/>
  <c r="I3311" i="1" s="1"/>
  <c r="J3311" i="1" s="1"/>
  <c r="I3312" i="1" a="1"/>
  <c r="I3312" i="1" s="1"/>
  <c r="J3312" i="1" s="1"/>
  <c r="V3312" i="1" s="1"/>
  <c r="W3312" i="1" s="1"/>
  <c r="Y3312" i="1" s="1"/>
  <c r="I3313" i="1" a="1"/>
  <c r="I3313" i="1" s="1"/>
  <c r="J3313" i="1" s="1"/>
  <c r="I3314" i="1" a="1"/>
  <c r="I3314" i="1" s="1"/>
  <c r="J3314" i="1" s="1"/>
  <c r="I3315" i="1" a="1"/>
  <c r="I3315" i="1" s="1"/>
  <c r="J3315" i="1" s="1"/>
  <c r="V3315" i="1" s="1"/>
  <c r="W3315" i="1" s="1"/>
  <c r="Y3315" i="1" s="1"/>
  <c r="J3316" i="1"/>
  <c r="I3317" i="1" a="1"/>
  <c r="I3317" i="1" s="1"/>
  <c r="J3317" i="1" s="1"/>
  <c r="V3317" i="1" s="1"/>
  <c r="W3317" i="1" s="1"/>
  <c r="Y3317" i="1" s="1"/>
  <c r="I3319" i="1" a="1"/>
  <c r="I3319" i="1" s="1"/>
  <c r="J3319" i="1" s="1"/>
  <c r="I3320" i="1" a="1"/>
  <c r="I3320" i="1" s="1"/>
  <c r="J3320" i="1" s="1"/>
  <c r="I3321" i="1" a="1"/>
  <c r="I3321" i="1" s="1"/>
  <c r="J3321" i="1" s="1"/>
  <c r="I3322" i="1" a="1"/>
  <c r="I3322" i="1" s="1"/>
  <c r="J3322" i="1" s="1"/>
  <c r="I3323" i="1" a="1"/>
  <c r="I3323" i="1" s="1"/>
  <c r="J3323" i="1" s="1"/>
  <c r="I3324" i="1" a="1"/>
  <c r="I3324" i="1" s="1"/>
  <c r="J3324" i="1" s="1"/>
  <c r="I3325" i="1" a="1"/>
  <c r="I3325" i="1" s="1"/>
  <c r="J3325" i="1" s="1"/>
  <c r="V3325" i="1" s="1"/>
  <c r="W3325" i="1" s="1"/>
  <c r="Y3325" i="1" s="1"/>
  <c r="I3326" i="1" a="1"/>
  <c r="I3326" i="1" s="1"/>
  <c r="J3326" i="1" s="1"/>
  <c r="V3326" i="1" s="1"/>
  <c r="W3326" i="1" s="1"/>
  <c r="Y3326" i="1" s="1"/>
  <c r="I3327" i="1" a="1"/>
  <c r="I3327" i="1" s="1"/>
  <c r="J3327" i="1" s="1"/>
  <c r="I3328" i="1" a="1"/>
  <c r="I3328" i="1" s="1"/>
  <c r="J3328" i="1" s="1"/>
  <c r="V3328" i="1" s="1"/>
  <c r="W3328" i="1" s="1"/>
  <c r="Y3328" i="1" s="1"/>
  <c r="I3329" i="1" a="1"/>
  <c r="I3329" i="1" s="1"/>
  <c r="J3329" i="1" s="1"/>
  <c r="V3329" i="1" s="1"/>
  <c r="W3329" i="1" s="1"/>
  <c r="Y3329" i="1" s="1"/>
  <c r="I3330" i="1" a="1"/>
  <c r="I3330" i="1" s="1"/>
  <c r="J3330" i="1" s="1"/>
  <c r="I3331" i="1" a="1"/>
  <c r="I3331" i="1" s="1"/>
  <c r="J3331" i="1" s="1"/>
  <c r="I3332" i="1" a="1"/>
  <c r="I3332" i="1" s="1"/>
  <c r="J3332" i="1" s="1"/>
  <c r="I3333" i="1" a="1"/>
  <c r="I3333" i="1" s="1"/>
  <c r="J3333" i="1" s="1"/>
  <c r="I3334" i="1" a="1"/>
  <c r="I3334" i="1" s="1"/>
  <c r="J3334" i="1" s="1"/>
  <c r="V3334" i="1" s="1"/>
  <c r="W3334" i="1" s="1"/>
  <c r="Y3334" i="1" s="1"/>
  <c r="I3335" i="1" a="1"/>
  <c r="I3335" i="1" s="1"/>
  <c r="J3335" i="1" s="1"/>
  <c r="V3335" i="1" s="1"/>
  <c r="W3335" i="1" s="1"/>
  <c r="Y3335" i="1" s="1"/>
  <c r="I3336" i="1" a="1"/>
  <c r="I3336" i="1" s="1"/>
  <c r="J3336" i="1" s="1"/>
  <c r="V3336" i="1" s="1"/>
  <c r="W3336" i="1" s="1"/>
  <c r="Y3336" i="1" s="1"/>
  <c r="I3337" i="1" a="1"/>
  <c r="I3337" i="1" s="1"/>
  <c r="J3337" i="1" s="1"/>
  <c r="I3338" i="1" a="1"/>
  <c r="I3338" i="1" s="1"/>
  <c r="J3338" i="1" s="1"/>
  <c r="I3339" i="1" a="1"/>
  <c r="I3339" i="1" s="1"/>
  <c r="J3339" i="1" s="1"/>
  <c r="I3340" i="1" a="1"/>
  <c r="I3340" i="1" s="1"/>
  <c r="J3340" i="1" s="1"/>
  <c r="I3341" i="1" a="1"/>
  <c r="I3341" i="1" s="1"/>
  <c r="J3341" i="1" s="1"/>
  <c r="I3342" i="1" a="1"/>
  <c r="I3342" i="1" s="1"/>
  <c r="J3342" i="1" s="1"/>
  <c r="J3343" i="1"/>
  <c r="I3344" i="1" a="1"/>
  <c r="I3344" i="1" s="1"/>
  <c r="J3344" i="1" s="1"/>
  <c r="V3344" i="1" s="1"/>
  <c r="W3344" i="1" s="1"/>
  <c r="Y3344" i="1" s="1"/>
  <c r="I3345" i="1" a="1"/>
  <c r="I3345" i="1" s="1"/>
  <c r="J3345" i="1" s="1"/>
  <c r="V3345" i="1" s="1"/>
  <c r="W3345" i="1" s="1"/>
  <c r="Y3345" i="1" s="1"/>
  <c r="I3346" i="1" a="1"/>
  <c r="I3346" i="1" s="1"/>
  <c r="J3346" i="1" s="1"/>
  <c r="I3347" i="1" a="1"/>
  <c r="I3347" i="1" s="1"/>
  <c r="J3347" i="1" s="1"/>
  <c r="V3347" i="1" s="1"/>
  <c r="W3347" i="1" s="1"/>
  <c r="Y3347" i="1" s="1"/>
  <c r="I3348" i="1" a="1"/>
  <c r="I3348" i="1" s="1"/>
  <c r="J3348" i="1" s="1"/>
  <c r="V3348" i="1" s="1"/>
  <c r="W3348" i="1" s="1"/>
  <c r="Y3348" i="1" s="1"/>
  <c r="I3349" i="1" a="1"/>
  <c r="I3349" i="1" s="1"/>
  <c r="J3349" i="1" s="1"/>
  <c r="I3350" i="1" a="1"/>
  <c r="I3350" i="1" s="1"/>
  <c r="J3350" i="1" s="1"/>
  <c r="I3351" i="1" a="1"/>
  <c r="I3351" i="1" s="1"/>
  <c r="J3351" i="1" s="1"/>
  <c r="I3352" i="1" a="1"/>
  <c r="I3352" i="1" s="1"/>
  <c r="J3352" i="1" s="1"/>
  <c r="I3353" i="1" a="1"/>
  <c r="I3353" i="1" s="1"/>
  <c r="J3353" i="1" s="1"/>
  <c r="I3354" i="1" a="1"/>
  <c r="I3354" i="1" s="1"/>
  <c r="J3354" i="1" s="1"/>
  <c r="I3355" i="1" a="1"/>
  <c r="I3355" i="1" s="1"/>
  <c r="J3355" i="1" s="1"/>
  <c r="I3356" i="1" a="1"/>
  <c r="I3356" i="1" s="1"/>
  <c r="J3356" i="1" s="1"/>
  <c r="I3357" i="1" a="1"/>
  <c r="I3357" i="1" s="1"/>
  <c r="J3357" i="1" s="1"/>
  <c r="V3357" i="1" s="1"/>
  <c r="W3357" i="1" s="1"/>
  <c r="Y3357" i="1" s="1"/>
  <c r="I3358" i="1" a="1"/>
  <c r="I3358" i="1" s="1"/>
  <c r="J3358" i="1" s="1"/>
  <c r="V3358" i="1" s="1"/>
  <c r="W3358" i="1" s="1"/>
  <c r="Y3358" i="1" s="1"/>
  <c r="I3359" i="1" a="1"/>
  <c r="I3359" i="1" s="1"/>
  <c r="J3359" i="1" s="1"/>
  <c r="I3360" i="1" a="1"/>
  <c r="I3360" i="1" s="1"/>
  <c r="J3360" i="1" s="1"/>
  <c r="I3361" i="1" a="1"/>
  <c r="I3361" i="1" s="1"/>
  <c r="J3361" i="1" s="1"/>
  <c r="V3361" i="1" s="1"/>
  <c r="W3361" i="1" s="1"/>
  <c r="Y3361" i="1" s="1"/>
  <c r="I3362" i="1" a="1"/>
  <c r="I3362" i="1" s="1"/>
  <c r="J3362" i="1" s="1"/>
  <c r="V3362" i="1" s="1"/>
  <c r="W3362" i="1" s="1"/>
  <c r="Y3362" i="1" s="1"/>
  <c r="I3363" i="1" a="1"/>
  <c r="I3363" i="1" s="1"/>
  <c r="J3363" i="1" s="1"/>
  <c r="I3364" i="1" a="1"/>
  <c r="I3364" i="1" s="1"/>
  <c r="J3364" i="1" s="1"/>
  <c r="V3364" i="1" s="1"/>
  <c r="W3364" i="1" s="1"/>
  <c r="Y3364" i="1" s="1"/>
  <c r="I3365" i="1" a="1"/>
  <c r="I3365" i="1" s="1"/>
  <c r="J3365" i="1" s="1"/>
  <c r="I3366" i="1" a="1"/>
  <c r="I3366" i="1" s="1"/>
  <c r="J3366" i="1" s="1"/>
  <c r="I3367" i="1" a="1"/>
  <c r="I3367" i="1" s="1"/>
  <c r="J3367" i="1" s="1"/>
  <c r="V3367" i="1" s="1"/>
  <c r="W3367" i="1" s="1"/>
  <c r="Y3367" i="1" s="1"/>
  <c r="I3368" i="1" a="1"/>
  <c r="I3368" i="1" s="1"/>
  <c r="J3368" i="1" s="1"/>
  <c r="V3368" i="1" s="1"/>
  <c r="W3368" i="1" s="1"/>
  <c r="Y3368" i="1" s="1"/>
  <c r="I3369" i="1" a="1"/>
  <c r="I3369" i="1" s="1"/>
  <c r="J3369" i="1" s="1"/>
  <c r="I3370" i="1" a="1"/>
  <c r="I3370" i="1" s="1"/>
  <c r="J3370" i="1" s="1"/>
  <c r="V3370" i="1" s="1"/>
  <c r="W3370" i="1" s="1"/>
  <c r="Y3370" i="1" s="1"/>
  <c r="I3371" i="1" a="1"/>
  <c r="I3371" i="1" s="1"/>
  <c r="J3371" i="1" s="1"/>
  <c r="V3371" i="1" s="1"/>
  <c r="W3371" i="1" s="1"/>
  <c r="Y3371" i="1" s="1"/>
  <c r="I3372" i="1" a="1"/>
  <c r="I3372" i="1" s="1"/>
  <c r="J3372" i="1" s="1"/>
  <c r="I3374" i="1" a="1"/>
  <c r="I3374" i="1" s="1"/>
  <c r="J3374" i="1" s="1"/>
  <c r="V3374" i="1" s="1"/>
  <c r="W3374" i="1" s="1"/>
  <c r="Y3374" i="1" s="1"/>
  <c r="I3375" i="1" a="1"/>
  <c r="I3375" i="1" s="1"/>
  <c r="J3375" i="1" s="1"/>
  <c r="I3376" i="1" a="1"/>
  <c r="I3376" i="1" s="1"/>
  <c r="J3376" i="1" s="1"/>
  <c r="V3376" i="1" s="1"/>
  <c r="W3376" i="1" s="1"/>
  <c r="Y3376" i="1" s="1"/>
  <c r="I3378" i="1" a="1"/>
  <c r="I3378" i="1" s="1"/>
  <c r="J3378" i="1" s="1"/>
  <c r="I3379" i="1" a="1"/>
  <c r="I3379" i="1" s="1"/>
  <c r="J3379" i="1" s="1"/>
  <c r="V3379" i="1" s="1"/>
  <c r="W3379" i="1" s="1"/>
  <c r="Y3379" i="1" s="1"/>
  <c r="I3380" i="1" a="1"/>
  <c r="I3380" i="1" s="1"/>
  <c r="J3380" i="1" s="1"/>
  <c r="I3381" i="1" a="1"/>
  <c r="I3381" i="1" s="1"/>
  <c r="J3381" i="1" s="1"/>
  <c r="I3382" i="1" a="1"/>
  <c r="I3382" i="1" s="1"/>
  <c r="J3382" i="1" s="1"/>
  <c r="I3383" i="1" a="1"/>
  <c r="I3383" i="1" s="1"/>
  <c r="J3383" i="1" s="1"/>
  <c r="I3384" i="1" a="1"/>
  <c r="I3384" i="1" s="1"/>
  <c r="J3384" i="1" s="1"/>
  <c r="V3384" i="1" s="1"/>
  <c r="W3384" i="1" s="1"/>
  <c r="Y3384" i="1" s="1"/>
  <c r="I3385" i="1" a="1"/>
  <c r="I3385" i="1" s="1"/>
  <c r="J3385" i="1" s="1"/>
  <c r="I3386" i="1" a="1"/>
  <c r="I3386" i="1" s="1"/>
  <c r="J3386" i="1" s="1"/>
  <c r="V3386" i="1" s="1"/>
  <c r="W3386" i="1" s="1"/>
  <c r="Y3386" i="1" s="1"/>
  <c r="I3387" i="1" a="1"/>
  <c r="I3387" i="1" s="1"/>
  <c r="J3387" i="1" s="1"/>
  <c r="V3387" i="1" s="1"/>
  <c r="W3387" i="1" s="1"/>
  <c r="Y3387" i="1" s="1"/>
  <c r="I3388" i="1" a="1"/>
  <c r="I3388" i="1" s="1"/>
  <c r="J3388" i="1" s="1"/>
  <c r="I3389" i="1" a="1"/>
  <c r="I3389" i="1" s="1"/>
  <c r="J3389" i="1" s="1"/>
  <c r="V3389" i="1" s="1"/>
  <c r="W3389" i="1" s="1"/>
  <c r="Y3389" i="1" s="1"/>
  <c r="I3390" i="1" a="1"/>
  <c r="I3390" i="1" s="1"/>
  <c r="J3390" i="1" s="1"/>
  <c r="I3392" i="1" a="1"/>
  <c r="I3392" i="1" s="1"/>
  <c r="J3392" i="1" s="1"/>
  <c r="I3393" i="1" a="1"/>
  <c r="I3393" i="1" s="1"/>
  <c r="J3393" i="1" s="1"/>
  <c r="V3393" i="1" s="1"/>
  <c r="W3393" i="1" s="1"/>
  <c r="Y3393" i="1" s="1"/>
  <c r="I3394" i="1" a="1"/>
  <c r="I3394" i="1" s="1"/>
  <c r="J3394" i="1" s="1"/>
  <c r="V3394" i="1" s="1"/>
  <c r="W3394" i="1" s="1"/>
  <c r="Y3394" i="1" s="1"/>
  <c r="I3395" i="1" a="1"/>
  <c r="I3395" i="1" s="1"/>
  <c r="J3395" i="1" s="1"/>
  <c r="I3396" i="1" a="1"/>
  <c r="I3396" i="1" s="1"/>
  <c r="J3396" i="1" s="1"/>
  <c r="I3397" i="1" a="1"/>
  <c r="I3397" i="1" s="1"/>
  <c r="J3397" i="1" s="1"/>
  <c r="V3397" i="1" s="1"/>
  <c r="W3397" i="1" s="1"/>
  <c r="Y3397" i="1" s="1"/>
  <c r="I3398" i="1" a="1"/>
  <c r="I3398" i="1" s="1"/>
  <c r="J3398" i="1" s="1"/>
  <c r="I3399" i="1" a="1"/>
  <c r="I3399" i="1" s="1"/>
  <c r="J3399" i="1" s="1"/>
  <c r="V3399" i="1" s="1"/>
  <c r="W3399" i="1" s="1"/>
  <c r="Y3399" i="1" s="1"/>
  <c r="I3400" i="1" a="1"/>
  <c r="I3400" i="1" s="1"/>
  <c r="J3400" i="1" s="1"/>
  <c r="V3400" i="1" s="1"/>
  <c r="W3400" i="1" s="1"/>
  <c r="Y3400" i="1" s="1"/>
  <c r="I3401" i="1" a="1"/>
  <c r="I3401" i="1" s="1"/>
  <c r="J3401" i="1" s="1"/>
  <c r="I3402" i="1" a="1"/>
  <c r="I3402" i="1" s="1"/>
  <c r="J3402" i="1" s="1"/>
  <c r="I3403" i="1" a="1"/>
  <c r="I3403" i="1" s="1"/>
  <c r="J3403" i="1" s="1"/>
  <c r="I3404" i="1" a="1"/>
  <c r="I3404" i="1" s="1"/>
  <c r="J3404" i="1" s="1"/>
  <c r="V3404" i="1" s="1"/>
  <c r="W3404" i="1" s="1"/>
  <c r="Y3404" i="1" s="1"/>
  <c r="I3405" i="1" a="1"/>
  <c r="I3405" i="1" s="1"/>
  <c r="J3405" i="1" s="1"/>
  <c r="I3406" i="1" a="1"/>
  <c r="I3406" i="1" s="1"/>
  <c r="J3406" i="1" s="1"/>
  <c r="I3407" i="1" a="1"/>
  <c r="I3407" i="1" s="1"/>
  <c r="J3407" i="1" s="1"/>
  <c r="V3407" i="1" s="1"/>
  <c r="W3407" i="1" s="1"/>
  <c r="Y3407" i="1" s="1"/>
  <c r="I3408" i="1" a="1"/>
  <c r="I3408" i="1" s="1"/>
  <c r="J3408" i="1" s="1"/>
  <c r="I3409" i="1" a="1"/>
  <c r="I3409" i="1" s="1"/>
  <c r="J3409" i="1" s="1"/>
  <c r="I3410" i="1" a="1"/>
  <c r="I3410" i="1" s="1"/>
  <c r="J3410" i="1" s="1"/>
  <c r="V3410" i="1" s="1"/>
  <c r="W3410" i="1" s="1"/>
  <c r="Y3410" i="1" s="1"/>
  <c r="I3411" i="1" a="1"/>
  <c r="I3411" i="1" s="1"/>
  <c r="J3411" i="1" s="1"/>
  <c r="V3411" i="1" s="1"/>
  <c r="W3411" i="1" s="1"/>
  <c r="Y3411" i="1" s="1"/>
  <c r="I3412" i="1" a="1"/>
  <c r="I3412" i="1" s="1"/>
  <c r="J3412" i="1" s="1"/>
  <c r="I3413" i="1" a="1"/>
  <c r="I3413" i="1" s="1"/>
  <c r="J3413" i="1" s="1"/>
  <c r="I3414" i="1" a="1"/>
  <c r="I3414" i="1" s="1"/>
  <c r="J3414" i="1" s="1"/>
  <c r="J3415" i="1"/>
  <c r="V3415" i="1" s="1"/>
  <c r="W3415" i="1" s="1"/>
  <c r="Y3415" i="1" s="1"/>
  <c r="I3416" i="1" a="1"/>
  <c r="I3416" i="1" s="1"/>
  <c r="J3416" i="1" s="1"/>
  <c r="V3416" i="1" s="1"/>
  <c r="W3416" i="1" s="1"/>
  <c r="Y3416" i="1" s="1"/>
  <c r="I3417" i="1" a="1"/>
  <c r="I3417" i="1" s="1"/>
  <c r="J3417" i="1" s="1"/>
  <c r="I3418" i="1" a="1"/>
  <c r="I3418" i="1" s="1"/>
  <c r="J3418" i="1" s="1"/>
  <c r="I3419" i="1" a="1"/>
  <c r="I3419" i="1" s="1"/>
  <c r="J3419" i="1" s="1"/>
  <c r="V3419" i="1" s="1"/>
  <c r="W3419" i="1" s="1"/>
  <c r="Y3419" i="1" s="1"/>
  <c r="I3420" i="1" a="1"/>
  <c r="I3420" i="1" s="1"/>
  <c r="J3420" i="1" s="1"/>
  <c r="V3420" i="1" s="1"/>
  <c r="W3420" i="1" s="1"/>
  <c r="Y3420" i="1" s="1"/>
  <c r="I3421" i="1" a="1"/>
  <c r="I3421" i="1" s="1"/>
  <c r="J3421" i="1" s="1"/>
  <c r="I3422" i="1" a="1"/>
  <c r="I3422" i="1" s="1"/>
  <c r="J3422" i="1" s="1"/>
  <c r="I3423" i="1" a="1"/>
  <c r="I3423" i="1" s="1"/>
  <c r="J3423" i="1" s="1"/>
  <c r="I3424" i="1" a="1"/>
  <c r="I3424" i="1" s="1"/>
  <c r="J3424" i="1" s="1"/>
  <c r="I3425" i="1" a="1"/>
  <c r="I3425" i="1" s="1"/>
  <c r="J3425" i="1" s="1"/>
  <c r="V3425" i="1" s="1"/>
  <c r="W3425" i="1" s="1"/>
  <c r="Y3425" i="1" s="1"/>
  <c r="I3426" i="1" a="1"/>
  <c r="I3426" i="1" s="1"/>
  <c r="J3426" i="1" s="1"/>
  <c r="I3427" i="1" a="1"/>
  <c r="I3427" i="1" s="1"/>
  <c r="J3427" i="1" s="1"/>
  <c r="I3428" i="1" a="1"/>
  <c r="I3428" i="1" s="1"/>
  <c r="J3428" i="1" s="1"/>
  <c r="I3429" i="1" a="1"/>
  <c r="I3429" i="1" s="1"/>
  <c r="J3429" i="1" s="1"/>
  <c r="I3430" i="1" a="1"/>
  <c r="I3430" i="1" s="1"/>
  <c r="J3430" i="1" s="1"/>
  <c r="I3431" i="1" a="1"/>
  <c r="I3431" i="1" s="1"/>
  <c r="J3431" i="1" s="1"/>
  <c r="V3431" i="1" s="1"/>
  <c r="W3431" i="1" s="1"/>
  <c r="Y3431" i="1" s="1"/>
  <c r="I3432" i="1" a="1"/>
  <c r="I3432" i="1" s="1"/>
  <c r="J3432" i="1" s="1"/>
  <c r="V3432" i="1" s="1"/>
  <c r="W3432" i="1" s="1"/>
  <c r="Y3432" i="1" s="1"/>
  <c r="I3433" i="1" a="1"/>
  <c r="I3433" i="1" s="1"/>
  <c r="J3433" i="1" s="1"/>
  <c r="V3433" i="1" s="1"/>
  <c r="W3433" i="1" s="1"/>
  <c r="Y3433" i="1" s="1"/>
  <c r="I3434" i="1" a="1"/>
  <c r="I3434" i="1" s="1"/>
  <c r="J3434" i="1" s="1"/>
  <c r="V3434" i="1" s="1"/>
  <c r="W3434" i="1" s="1"/>
  <c r="Y3434" i="1" s="1"/>
  <c r="I3435" i="1" a="1"/>
  <c r="I3435" i="1" s="1"/>
  <c r="J3435" i="1" s="1"/>
  <c r="I3436" i="1" a="1"/>
  <c r="I3436" i="1" s="1"/>
  <c r="J3436" i="1" s="1"/>
  <c r="V3436" i="1" s="1"/>
  <c r="W3436" i="1" s="1"/>
  <c r="Y3436" i="1" s="1"/>
  <c r="I3437" i="1" a="1"/>
  <c r="I3437" i="1" s="1"/>
  <c r="J3437" i="1" s="1"/>
  <c r="I3438" i="1" a="1"/>
  <c r="I3438" i="1" s="1"/>
  <c r="J3438" i="1" s="1"/>
  <c r="I3439" i="1" a="1"/>
  <c r="I3439" i="1" s="1"/>
  <c r="J3439" i="1" s="1"/>
  <c r="I3442" i="1" a="1"/>
  <c r="I3442" i="1" s="1"/>
  <c r="J3442" i="1" s="1"/>
  <c r="I3446" i="1" a="1"/>
  <c r="I3446" i="1" s="1"/>
  <c r="J3446" i="1" s="1"/>
  <c r="I3459" i="1" a="1"/>
  <c r="I3459" i="1" s="1"/>
  <c r="J3459" i="1" s="1"/>
  <c r="I3460" i="1" a="1"/>
  <c r="I3460" i="1" s="1"/>
  <c r="J3460" i="1" s="1"/>
  <c r="I3461" i="1" a="1"/>
  <c r="I3461" i="1" s="1"/>
  <c r="J3461" i="1" s="1"/>
  <c r="V3461" i="1" s="1"/>
  <c r="W3461" i="1" s="1"/>
  <c r="Y3461" i="1" s="1"/>
  <c r="I3462" i="1" a="1"/>
  <c r="I3462" i="1" s="1"/>
  <c r="J3462" i="1" s="1"/>
  <c r="I3463" i="1" a="1"/>
  <c r="I3463" i="1" s="1"/>
  <c r="J3463" i="1" s="1"/>
  <c r="I3464" i="1" a="1"/>
  <c r="I3464" i="1" s="1"/>
  <c r="J3464" i="1" s="1"/>
  <c r="I3465" i="1" a="1"/>
  <c r="I3465" i="1" s="1"/>
  <c r="J3465" i="1" s="1"/>
  <c r="I3466" i="1" a="1"/>
  <c r="I3466" i="1" s="1"/>
  <c r="J3466" i="1" s="1"/>
  <c r="I3467" i="1" a="1"/>
  <c r="I3467" i="1" s="1"/>
  <c r="J3467" i="1" s="1"/>
  <c r="V3467" i="1" s="1"/>
  <c r="W3467" i="1" s="1"/>
  <c r="Y3467" i="1" s="1"/>
  <c r="I3468" i="1" a="1"/>
  <c r="I3468" i="1" s="1"/>
  <c r="J3468" i="1" s="1"/>
  <c r="V3468" i="1" s="1"/>
  <c r="W3468" i="1" s="1"/>
  <c r="Y3468" i="1" s="1"/>
  <c r="I3469" i="1" a="1"/>
  <c r="I3469" i="1" s="1"/>
  <c r="J3469" i="1" s="1"/>
  <c r="V3469" i="1" s="1"/>
  <c r="W3469" i="1" s="1"/>
  <c r="Y3469" i="1" s="1"/>
  <c r="I3470" i="1" a="1"/>
  <c r="I3470" i="1" s="1"/>
  <c r="J3470" i="1" s="1"/>
  <c r="V3470" i="1" s="1"/>
  <c r="W3470" i="1" s="1"/>
  <c r="Y3470" i="1" s="1"/>
  <c r="I3471" i="1" a="1"/>
  <c r="I3471" i="1" s="1"/>
  <c r="J3471" i="1" s="1"/>
  <c r="I3472" i="1" a="1"/>
  <c r="I3472" i="1" s="1"/>
  <c r="J3472" i="1" s="1"/>
  <c r="V3472" i="1" s="1"/>
  <c r="W3472" i="1" s="1"/>
  <c r="Y3472" i="1" s="1"/>
  <c r="I3473" i="1" a="1"/>
  <c r="I3473" i="1" s="1"/>
  <c r="J3473" i="1" s="1"/>
  <c r="V3473" i="1" s="1"/>
  <c r="W3473" i="1" s="1"/>
  <c r="Y3473" i="1" s="1"/>
  <c r="I3474" i="1" a="1"/>
  <c r="I3474" i="1" s="1"/>
  <c r="J3474" i="1" s="1"/>
  <c r="I3475" i="1" a="1"/>
  <c r="I3475" i="1" s="1"/>
  <c r="J3475" i="1" s="1"/>
  <c r="I3476" i="1" a="1"/>
  <c r="I3476" i="1" s="1"/>
  <c r="J3476" i="1" s="1"/>
  <c r="I3477" i="1" a="1"/>
  <c r="I3477" i="1" s="1"/>
  <c r="J3477" i="1" s="1"/>
  <c r="I3478" i="1" a="1"/>
  <c r="I3478" i="1" s="1"/>
  <c r="J3478" i="1" s="1"/>
  <c r="I3479" i="1" a="1"/>
  <c r="I3479" i="1" s="1"/>
  <c r="J3479" i="1" s="1"/>
  <c r="V3479" i="1" s="1"/>
  <c r="W3479" i="1" s="1"/>
  <c r="Y3479" i="1" s="1"/>
  <c r="I3480" i="1" a="1"/>
  <c r="I3480" i="1" s="1"/>
  <c r="J3480" i="1" s="1"/>
  <c r="V3480" i="1" s="1"/>
  <c r="W3480" i="1" s="1"/>
  <c r="Y3480" i="1" s="1"/>
  <c r="I3481" i="1" a="1"/>
  <c r="I3481" i="1" s="1"/>
  <c r="J3481" i="1" s="1"/>
  <c r="V3481" i="1" s="1"/>
  <c r="W3481" i="1" s="1"/>
  <c r="Y3481" i="1" s="1"/>
  <c r="I3482" i="1" a="1"/>
  <c r="I3482" i="1" s="1"/>
  <c r="J3482" i="1" s="1"/>
  <c r="V3482" i="1" s="1"/>
  <c r="W3482" i="1" s="1"/>
  <c r="Y3482" i="1" s="1"/>
  <c r="I3484" i="1" a="1"/>
  <c r="I3484" i="1" s="1"/>
  <c r="J3484" i="1" s="1"/>
  <c r="J3485" i="1"/>
  <c r="I3486" i="1" a="1"/>
  <c r="I3486" i="1" s="1"/>
  <c r="J3486" i="1" s="1"/>
  <c r="I3487" i="1" a="1"/>
  <c r="I3487" i="1" s="1"/>
  <c r="J3487" i="1" s="1"/>
  <c r="I3488" i="1" a="1"/>
  <c r="I3488" i="1" s="1"/>
  <c r="J3488" i="1" s="1"/>
  <c r="I3489" i="1" a="1"/>
  <c r="I3489" i="1" s="1"/>
  <c r="J3489" i="1" s="1"/>
  <c r="J3491" i="1"/>
  <c r="V3491" i="1" s="1"/>
  <c r="W3491" i="1" s="1"/>
  <c r="Y3491" i="1" s="1"/>
  <c r="I3492" i="1" a="1"/>
  <c r="I3492" i="1" s="1"/>
  <c r="J3492" i="1" s="1"/>
  <c r="V3492" i="1" s="1"/>
  <c r="W3492" i="1" s="1"/>
  <c r="Y3492" i="1" s="1"/>
  <c r="I3493" i="1" a="1"/>
  <c r="I3493" i="1" s="1"/>
  <c r="J3493" i="1" s="1"/>
  <c r="I3494" i="1" a="1"/>
  <c r="I3494" i="1" s="1"/>
  <c r="J3494" i="1" s="1"/>
  <c r="I3495" i="1" a="1"/>
  <c r="I3495" i="1" s="1"/>
  <c r="J3495" i="1" s="1"/>
  <c r="I3496" i="1" a="1"/>
  <c r="I3496" i="1" s="1"/>
  <c r="J3496" i="1" s="1"/>
  <c r="V3496" i="1" s="1"/>
  <c r="W3496" i="1" s="1"/>
  <c r="Y3496" i="1" s="1"/>
  <c r="I3497" i="1" a="1"/>
  <c r="I3497" i="1" s="1"/>
  <c r="J3497" i="1" s="1"/>
  <c r="I3498" i="1" a="1"/>
  <c r="I3498" i="1" s="1"/>
  <c r="J3498" i="1" s="1"/>
  <c r="I3499" i="1" a="1"/>
  <c r="I3499" i="1" s="1"/>
  <c r="J3499" i="1" s="1"/>
  <c r="V3499" i="1" s="1"/>
  <c r="W3499" i="1" s="1"/>
  <c r="Y3499" i="1" s="1"/>
  <c r="I3500" i="1" a="1"/>
  <c r="I3500" i="1" s="1"/>
  <c r="J3500" i="1" s="1"/>
  <c r="I3501" i="1" a="1"/>
  <c r="I3501" i="1" s="1"/>
  <c r="J3501" i="1" s="1"/>
  <c r="I3502" i="1" a="1"/>
  <c r="I3502" i="1" s="1"/>
  <c r="J3502" i="1" s="1"/>
  <c r="I3503" i="1" a="1"/>
  <c r="I3503" i="1" s="1"/>
  <c r="J3503" i="1" s="1"/>
  <c r="I3504" i="1" a="1"/>
  <c r="I3504" i="1" s="1"/>
  <c r="J3504" i="1" s="1"/>
  <c r="V3504" i="1" s="1"/>
  <c r="W3504" i="1" s="1"/>
  <c r="Y3504" i="1" s="1"/>
  <c r="I3505" i="1" a="1"/>
  <c r="I3505" i="1" s="1"/>
  <c r="J3505" i="1" s="1"/>
  <c r="I3506" i="1" a="1"/>
  <c r="I3506" i="1" s="1"/>
  <c r="J3506" i="1" s="1"/>
  <c r="V3506" i="1" s="1"/>
  <c r="W3506" i="1" s="1"/>
  <c r="Y3506" i="1" s="1"/>
  <c r="I3507" i="1" a="1"/>
  <c r="I3507" i="1" s="1"/>
  <c r="J3507" i="1" s="1"/>
  <c r="V3507" i="1" s="1"/>
  <c r="W3507" i="1" s="1"/>
  <c r="Y3507" i="1" s="1"/>
  <c r="I3508" i="1" a="1"/>
  <c r="I3508" i="1" s="1"/>
  <c r="J3508" i="1" s="1"/>
  <c r="V3508" i="1" s="1"/>
  <c r="W3508" i="1" s="1"/>
  <c r="Y3508" i="1" s="1"/>
  <c r="I3509" i="1" a="1"/>
  <c r="I3509" i="1" s="1"/>
  <c r="J3509" i="1" s="1"/>
  <c r="I3510" i="1" a="1"/>
  <c r="I3510" i="1" s="1"/>
  <c r="J3510" i="1" s="1"/>
  <c r="I3511" i="1" a="1"/>
  <c r="I3511" i="1" s="1"/>
  <c r="J3511" i="1" s="1"/>
  <c r="I3512" i="1" a="1"/>
  <c r="I3512" i="1" s="1"/>
  <c r="J3512" i="1" s="1"/>
  <c r="I3513" i="1" a="1"/>
  <c r="I3513" i="1" s="1"/>
  <c r="J3513" i="1" s="1"/>
  <c r="I3514" i="1" a="1"/>
  <c r="I3514" i="1" s="1"/>
  <c r="J3514" i="1" s="1"/>
  <c r="I3515" i="1" a="1"/>
  <c r="I3515" i="1" s="1"/>
  <c r="J3515" i="1" s="1"/>
  <c r="V3515" i="1" s="1"/>
  <c r="W3515" i="1" s="1"/>
  <c r="Y3515" i="1" s="1"/>
  <c r="I3516" i="1" a="1"/>
  <c r="I3516" i="1" s="1"/>
  <c r="J3516" i="1" s="1"/>
  <c r="I3517" i="1" a="1"/>
  <c r="I3517" i="1" s="1"/>
  <c r="J3517" i="1" s="1"/>
  <c r="I3518" i="1" a="1"/>
  <c r="I3518" i="1" s="1"/>
  <c r="J3518" i="1" s="1"/>
  <c r="I3519" i="1" a="1"/>
  <c r="I3519" i="1" s="1"/>
  <c r="J3519" i="1" s="1"/>
  <c r="I3520" i="1" a="1"/>
  <c r="I3520" i="1" s="1"/>
  <c r="J3520" i="1" s="1"/>
  <c r="I3521" i="1" a="1"/>
  <c r="I3521" i="1" s="1"/>
  <c r="J3521" i="1" s="1"/>
  <c r="V3521" i="1" s="1"/>
  <c r="W3521" i="1" s="1"/>
  <c r="Y3521" i="1" s="1"/>
  <c r="I3522" i="1" a="1"/>
  <c r="I3522" i="1" s="1"/>
  <c r="J3522" i="1" s="1"/>
  <c r="I3523" i="1" a="1"/>
  <c r="I3523" i="1" s="1"/>
  <c r="J3523" i="1" s="1"/>
  <c r="I3524" i="1" a="1"/>
  <c r="I3524" i="1" s="1"/>
  <c r="J3524" i="1" s="1"/>
  <c r="I3525" i="1" a="1"/>
  <c r="I3525" i="1" s="1"/>
  <c r="J3525" i="1" s="1"/>
  <c r="I3583" i="1" a="1"/>
  <c r="I3583" i="1" s="1"/>
  <c r="J3583" i="1" s="1"/>
  <c r="I3584" i="1" a="1"/>
  <c r="I3584" i="1" s="1"/>
  <c r="J3584" i="1" s="1"/>
  <c r="I3585" i="1" a="1"/>
  <c r="I3585" i="1" s="1"/>
  <c r="J3585" i="1" s="1"/>
  <c r="I3586" i="1" a="1"/>
  <c r="I3586" i="1" s="1"/>
  <c r="J3586" i="1" s="1"/>
  <c r="I3587" i="1" a="1"/>
  <c r="I3587" i="1" s="1"/>
  <c r="J3587" i="1" s="1"/>
  <c r="I3588" i="1" a="1"/>
  <c r="I3588" i="1" s="1"/>
  <c r="J3588" i="1" s="1"/>
  <c r="I3589" i="1" a="1"/>
  <c r="I3589" i="1" s="1"/>
  <c r="J3589" i="1" s="1"/>
  <c r="V3589" i="1" s="1"/>
  <c r="W3589" i="1" s="1"/>
  <c r="Y3589" i="1" s="1"/>
  <c r="I3590" i="1" a="1"/>
  <c r="I3590" i="1" s="1"/>
  <c r="J3590" i="1" s="1"/>
  <c r="V3590" i="1" s="1"/>
  <c r="W3590" i="1" s="1"/>
  <c r="Y3590" i="1" s="1"/>
  <c r="I3591" i="1" a="1"/>
  <c r="I3591" i="1" s="1"/>
  <c r="J3591" i="1" s="1"/>
  <c r="V3591" i="1" s="1"/>
  <c r="W3591" i="1" s="1"/>
  <c r="Y3591" i="1" s="1"/>
  <c r="J3593" i="1"/>
  <c r="V3593" i="1" s="1"/>
  <c r="W3593" i="1" s="1"/>
  <c r="Y3593" i="1" s="1"/>
  <c r="I3594" i="1" a="1"/>
  <c r="I3594" i="1" s="1"/>
  <c r="J3594" i="1" s="1"/>
  <c r="I3595" i="1" a="1"/>
  <c r="I3595" i="1" s="1"/>
  <c r="J3595" i="1" s="1"/>
  <c r="I3596" i="1" a="1"/>
  <c r="I3596" i="1" s="1"/>
  <c r="J3596" i="1" s="1"/>
  <c r="I3597" i="1" a="1"/>
  <c r="I3597" i="1" s="1"/>
  <c r="J3597" i="1" s="1"/>
  <c r="I3598" i="1" a="1"/>
  <c r="I3598" i="1" s="1"/>
  <c r="J3598" i="1" s="1"/>
  <c r="I3599" i="1" a="1"/>
  <c r="I3599" i="1" s="1"/>
  <c r="J3599" i="1" s="1"/>
  <c r="I3600" i="1" a="1"/>
  <c r="I3600" i="1" s="1"/>
  <c r="J3600" i="1" s="1"/>
  <c r="V3600" i="1" s="1"/>
  <c r="W3600" i="1" s="1"/>
  <c r="Y3600" i="1" s="1"/>
  <c r="I3602" i="1" a="1"/>
  <c r="I3602" i="1" s="1"/>
  <c r="J3602" i="1" s="1"/>
  <c r="I3603" i="1" a="1"/>
  <c r="I3603" i="1" s="1"/>
  <c r="J3603" i="1" s="1"/>
  <c r="I3604" i="1" a="1"/>
  <c r="I3604" i="1" s="1"/>
  <c r="J3604" i="1" s="1"/>
  <c r="I3605" i="1" a="1"/>
  <c r="I3605" i="1" s="1"/>
  <c r="J3605" i="1" s="1"/>
  <c r="I3606" i="1" a="1"/>
  <c r="I3606" i="1" s="1"/>
  <c r="J3606" i="1" s="1"/>
  <c r="I3607" i="1" a="1"/>
  <c r="I3607" i="1" s="1"/>
  <c r="J3607" i="1" s="1"/>
  <c r="V3607" i="1" s="1"/>
  <c r="W3607" i="1" s="1"/>
  <c r="Y3607" i="1" s="1"/>
  <c r="I3608" i="1" a="1"/>
  <c r="I3608" i="1" s="1"/>
  <c r="J3608" i="1" s="1"/>
  <c r="I3609" i="1" a="1"/>
  <c r="I3609" i="1" s="1"/>
  <c r="J3609" i="1" s="1"/>
  <c r="I3610" i="1" a="1"/>
  <c r="I3610" i="1" s="1"/>
  <c r="J3610" i="1" s="1"/>
  <c r="I3611" i="1" a="1"/>
  <c r="I3611" i="1" s="1"/>
  <c r="J3611" i="1" s="1"/>
  <c r="V3611" i="1" s="1"/>
  <c r="W3611" i="1" s="1"/>
  <c r="Y3611" i="1" s="1"/>
  <c r="I3612" i="1" a="1"/>
  <c r="I3612" i="1" s="1"/>
  <c r="J3612" i="1" s="1"/>
  <c r="I3613" i="1" a="1"/>
  <c r="I3613" i="1" s="1"/>
  <c r="J3613" i="1" s="1"/>
  <c r="V3613" i="1" s="1"/>
  <c r="W3613" i="1" s="1"/>
  <c r="Y3613" i="1" s="1"/>
  <c r="I3614" i="1" a="1"/>
  <c r="I3614" i="1" s="1"/>
  <c r="J3614" i="1" s="1"/>
  <c r="V3614" i="1" s="1"/>
  <c r="W3614" i="1" s="1"/>
  <c r="Y3614" i="1" s="1"/>
  <c r="I3615" i="1" a="1"/>
  <c r="I3615" i="1" s="1"/>
  <c r="J3615" i="1" s="1"/>
  <c r="V3615" i="1" s="1"/>
  <c r="W3615" i="1" s="1"/>
  <c r="Y3615" i="1" s="1"/>
  <c r="I3616" i="1" a="1"/>
  <c r="I3616" i="1" s="1"/>
  <c r="J3616" i="1" s="1"/>
  <c r="V3616" i="1" s="1"/>
  <c r="W3616" i="1" s="1"/>
  <c r="Y3616" i="1" s="1"/>
  <c r="I3617" i="1" a="1"/>
  <c r="I3617" i="1" s="1"/>
  <c r="J3617" i="1" s="1"/>
  <c r="V3617" i="1" s="1"/>
  <c r="W3617" i="1" s="1"/>
  <c r="Y3617" i="1" s="1"/>
  <c r="I3618" i="1" a="1"/>
  <c r="I3618" i="1" s="1"/>
  <c r="J3618" i="1" s="1"/>
  <c r="I3619" i="1" a="1"/>
  <c r="I3619" i="1" s="1"/>
  <c r="J3619" i="1" s="1"/>
  <c r="I3624" i="1" a="1"/>
  <c r="I3624" i="1" s="1"/>
  <c r="J3624" i="1" s="1"/>
  <c r="V3624" i="1" s="1"/>
  <c r="W3624" i="1" s="1"/>
  <c r="Y3624" i="1" s="1"/>
  <c r="I3625" i="1" a="1"/>
  <c r="I3625" i="1" s="1"/>
  <c r="J3625" i="1" s="1"/>
  <c r="I3626" i="1" a="1"/>
  <c r="I3626" i="1" s="1"/>
  <c r="J3626" i="1" s="1"/>
  <c r="I3627" i="1" a="1"/>
  <c r="I3627" i="1" s="1"/>
  <c r="J3627" i="1" s="1"/>
  <c r="V3627" i="1" s="1"/>
  <c r="W3627" i="1" s="1"/>
  <c r="Y3627" i="1" s="1"/>
  <c r="I3628" i="1" a="1"/>
  <c r="I3628" i="1" s="1"/>
  <c r="J3628" i="1" s="1"/>
  <c r="V3628" i="1" s="1"/>
  <c r="W3628" i="1" s="1"/>
  <c r="Y3628" i="1" s="1"/>
  <c r="I3629" i="1" a="1"/>
  <c r="I3629" i="1" s="1"/>
  <c r="J3629" i="1" s="1"/>
  <c r="V3629" i="1" s="1"/>
  <c r="W3629" i="1" s="1"/>
  <c r="Y3629" i="1" s="1"/>
  <c r="I3630" i="1" a="1"/>
  <c r="I3630" i="1" s="1"/>
  <c r="J3630" i="1" s="1"/>
  <c r="I3631" i="1" a="1"/>
  <c r="I3631" i="1" s="1"/>
  <c r="J3631" i="1" s="1"/>
  <c r="V3631" i="1" s="1"/>
  <c r="W3631" i="1" s="1"/>
  <c r="Y3631" i="1" s="1"/>
  <c r="I3632" i="1" a="1"/>
  <c r="I3632" i="1" s="1"/>
  <c r="J3632" i="1" s="1"/>
  <c r="I3633" i="1" a="1"/>
  <c r="I3633" i="1" s="1"/>
  <c r="J3633" i="1" s="1"/>
  <c r="I3634" i="1" a="1"/>
  <c r="I3634" i="1" s="1"/>
  <c r="J3634" i="1" s="1"/>
  <c r="V3634" i="1" s="1"/>
  <c r="W3634" i="1" s="1"/>
  <c r="Y3634" i="1" s="1"/>
  <c r="I3635" i="1" a="1"/>
  <c r="I3635" i="1" s="1"/>
  <c r="J3635" i="1" s="1"/>
  <c r="I3636" i="1" a="1"/>
  <c r="I3636" i="1" s="1"/>
  <c r="J3636" i="1" s="1"/>
  <c r="I3637" i="1" a="1"/>
  <c r="I3637" i="1" s="1"/>
  <c r="J3637" i="1" s="1"/>
  <c r="I3638" i="1" a="1"/>
  <c r="I3638" i="1" s="1"/>
  <c r="J3638" i="1" s="1"/>
  <c r="I3639" i="1" a="1"/>
  <c r="I3639" i="1" s="1"/>
  <c r="J3639" i="1" s="1"/>
  <c r="I3640" i="1" a="1"/>
  <c r="I3640" i="1" s="1"/>
  <c r="J3640" i="1" s="1"/>
  <c r="I3641" i="1" a="1"/>
  <c r="I3641" i="1" s="1"/>
  <c r="J3641" i="1" s="1"/>
  <c r="V3641" i="1" s="1"/>
  <c r="W3641" i="1" s="1"/>
  <c r="Y3641" i="1" s="1"/>
  <c r="I3642" i="1" a="1"/>
  <c r="I3642" i="1" s="1"/>
  <c r="J3642" i="1" s="1"/>
  <c r="V3642" i="1" s="1"/>
  <c r="W3642" i="1" s="1"/>
  <c r="Y3642" i="1" s="1"/>
  <c r="I3643" i="1" a="1"/>
  <c r="I3643" i="1" s="1"/>
  <c r="J3643" i="1" s="1"/>
  <c r="I3644" i="1" a="1"/>
  <c r="I3644" i="1" s="1"/>
  <c r="J3644" i="1" s="1"/>
  <c r="V3644" i="1" s="1"/>
  <c r="W3644" i="1" s="1"/>
  <c r="Y3644" i="1" s="1"/>
  <c r="I3645" i="1" a="1"/>
  <c r="I3645" i="1" s="1"/>
  <c r="J3645" i="1" s="1"/>
  <c r="V3645" i="1" s="1"/>
  <c r="W3645" i="1" s="1"/>
  <c r="Y3645" i="1" s="1"/>
  <c r="I3646" i="1" a="1"/>
  <c r="I3646" i="1" s="1"/>
  <c r="J3646" i="1" s="1"/>
  <c r="V3646" i="1" s="1"/>
  <c r="W3646" i="1" s="1"/>
  <c r="Y3646" i="1" s="1"/>
  <c r="I3647" i="1" a="1"/>
  <c r="I3647" i="1" s="1"/>
  <c r="J3647" i="1" s="1"/>
  <c r="I3648" i="1" a="1"/>
  <c r="I3648" i="1" s="1"/>
  <c r="J3648" i="1" s="1"/>
  <c r="I3649" i="1" a="1"/>
  <c r="I3649" i="1" s="1"/>
  <c r="J3649" i="1" s="1"/>
  <c r="V3649" i="1" s="1"/>
  <c r="W3649" i="1" s="1"/>
  <c r="Y3649" i="1" s="1"/>
  <c r="I3650" i="1" a="1"/>
  <c r="I3650" i="1" s="1"/>
  <c r="J3650" i="1" s="1"/>
  <c r="I3651" i="1" a="1"/>
  <c r="I3651" i="1" s="1"/>
  <c r="J3651" i="1" s="1"/>
  <c r="I3654" i="1" a="1"/>
  <c r="I3654" i="1" s="1"/>
  <c r="J3654" i="1" s="1"/>
  <c r="V3654" i="1" s="1"/>
  <c r="W3654" i="1" s="1"/>
  <c r="Y3654" i="1" s="1"/>
  <c r="I3656" i="1" a="1"/>
  <c r="I3656" i="1" s="1"/>
  <c r="J3656" i="1" s="1"/>
  <c r="I3657" i="1" a="1"/>
  <c r="I3657" i="1" s="1"/>
  <c r="J3657" i="1" s="1"/>
  <c r="I3658" i="1" a="1"/>
  <c r="I3658" i="1" s="1"/>
  <c r="J3658" i="1" s="1"/>
  <c r="V3658" i="1" s="1"/>
  <c r="W3658" i="1" s="1"/>
  <c r="Y3658" i="1" s="1"/>
  <c r="I3659" i="1" a="1"/>
  <c r="I3659" i="1" s="1"/>
  <c r="J3659" i="1" s="1"/>
  <c r="I3660" i="1" a="1"/>
  <c r="I3660" i="1" s="1"/>
  <c r="J3660" i="1" s="1"/>
  <c r="V3660" i="1" s="1"/>
  <c r="W3660" i="1" s="1"/>
  <c r="Y3660" i="1" s="1"/>
  <c r="I3661" i="1" a="1"/>
  <c r="I3661" i="1" s="1"/>
  <c r="J3661" i="1" s="1"/>
  <c r="V3661" i="1" s="1"/>
  <c r="W3661" i="1" s="1"/>
  <c r="Y3661" i="1" s="1"/>
  <c r="I3662" i="1" a="1"/>
  <c r="I3662" i="1" s="1"/>
  <c r="J3662" i="1" s="1"/>
  <c r="V3662" i="1" s="1"/>
  <c r="W3662" i="1" s="1"/>
  <c r="Y3662" i="1" s="1"/>
  <c r="I3663" i="1" a="1"/>
  <c r="I3663" i="1" s="1"/>
  <c r="J3663" i="1" s="1"/>
  <c r="V3663" i="1" s="1"/>
  <c r="W3663" i="1" s="1"/>
  <c r="Y3663" i="1" s="1"/>
  <c r="I3664" i="1" a="1"/>
  <c r="I3664" i="1" s="1"/>
  <c r="J3664" i="1" s="1"/>
  <c r="I3665" i="1" a="1"/>
  <c r="I3665" i="1" s="1"/>
  <c r="J3665" i="1" s="1"/>
  <c r="I3666" i="1" a="1"/>
  <c r="I3666" i="1" s="1"/>
  <c r="J3666" i="1" s="1"/>
  <c r="V3666" i="1" s="1"/>
  <c r="W3666" i="1" s="1"/>
  <c r="Y3666" i="1" s="1"/>
  <c r="I3667" i="1" a="1"/>
  <c r="I3667" i="1" s="1"/>
  <c r="J3667" i="1" s="1"/>
  <c r="V3667" i="1" s="1"/>
  <c r="W3667" i="1" s="1"/>
  <c r="Y3667" i="1" s="1"/>
  <c r="I3668" i="1" a="1"/>
  <c r="I3668" i="1" s="1"/>
  <c r="J3668" i="1" s="1"/>
  <c r="I3669" i="1" a="1"/>
  <c r="I3669" i="1" s="1"/>
  <c r="J3669" i="1" s="1"/>
  <c r="I3670" i="1" a="1"/>
  <c r="I3670" i="1" s="1"/>
  <c r="J3670" i="1" s="1"/>
  <c r="V3670" i="1" s="1"/>
  <c r="W3670" i="1" s="1"/>
  <c r="Y3670" i="1" s="1"/>
  <c r="I3671" i="1" a="1"/>
  <c r="I3671" i="1" s="1"/>
  <c r="J3671" i="1" s="1"/>
  <c r="I3672" i="1" a="1"/>
  <c r="I3672" i="1" s="1"/>
  <c r="J3672" i="1" s="1"/>
  <c r="V3672" i="1" s="1"/>
  <c r="W3672" i="1" s="1"/>
  <c r="Y3672" i="1" s="1"/>
  <c r="J3673" i="1"/>
  <c r="I3674" i="1" a="1"/>
  <c r="I3674" i="1" s="1"/>
  <c r="J3674" i="1" s="1"/>
  <c r="V3674" i="1" s="1"/>
  <c r="W3674" i="1" s="1"/>
  <c r="Y3674" i="1" s="1"/>
  <c r="I3675" i="1" a="1"/>
  <c r="I3675" i="1" s="1"/>
  <c r="J3675" i="1" s="1"/>
  <c r="V3675" i="1" s="1"/>
  <c r="W3675" i="1" s="1"/>
  <c r="Y3675" i="1" s="1"/>
  <c r="I3676" i="1" a="1"/>
  <c r="I3676" i="1" s="1"/>
  <c r="J3676" i="1" s="1"/>
  <c r="I3677" i="1" a="1"/>
  <c r="I3677" i="1" s="1"/>
  <c r="J3677" i="1" s="1"/>
  <c r="V3677" i="1" s="1"/>
  <c r="W3677" i="1" s="1"/>
  <c r="Y3677" i="1" s="1"/>
  <c r="I3678" i="1" a="1"/>
  <c r="I3678" i="1" s="1"/>
  <c r="J3678" i="1" s="1"/>
  <c r="V3678" i="1" s="1"/>
  <c r="W3678" i="1" s="1"/>
  <c r="Y3678" i="1" s="1"/>
  <c r="I3679" i="1" a="1"/>
  <c r="I3679" i="1" s="1"/>
  <c r="J3679" i="1" s="1"/>
  <c r="J3680" i="1"/>
  <c r="V3680" i="1" s="1"/>
  <c r="W3680" i="1" s="1"/>
  <c r="Y3680" i="1" s="1"/>
  <c r="I3681" i="1" a="1"/>
  <c r="I3681" i="1" s="1"/>
  <c r="J3681" i="1" s="1"/>
  <c r="V3681" i="1" s="1"/>
  <c r="W3681" i="1" s="1"/>
  <c r="Y3681" i="1" s="1"/>
  <c r="I3682" i="1" a="1"/>
  <c r="I3682" i="1" s="1"/>
  <c r="J3682" i="1" s="1"/>
  <c r="I3683" i="1" a="1"/>
  <c r="I3683" i="1" s="1"/>
  <c r="J3683" i="1" s="1"/>
  <c r="I3684" i="1" a="1"/>
  <c r="I3684" i="1" s="1"/>
  <c r="J3684" i="1" s="1"/>
  <c r="I3685" i="1" a="1"/>
  <c r="I3685" i="1" s="1"/>
  <c r="J3685" i="1" s="1"/>
  <c r="I3686" i="1" a="1"/>
  <c r="I3686" i="1" s="1"/>
  <c r="J3686" i="1" s="1"/>
  <c r="V3686" i="1" s="1"/>
  <c r="W3686" i="1" s="1"/>
  <c r="Y3686" i="1" s="1"/>
  <c r="I3687" i="1" a="1"/>
  <c r="I3687" i="1" s="1"/>
  <c r="J3687" i="1" s="1"/>
  <c r="I3688" i="1" a="1"/>
  <c r="I3688" i="1" s="1"/>
  <c r="J3688" i="1" s="1"/>
  <c r="I3689" i="1" a="1"/>
  <c r="I3689" i="1" s="1"/>
  <c r="J3689" i="1" s="1"/>
  <c r="J3690" i="1"/>
  <c r="I3691" i="1" a="1"/>
  <c r="I3691" i="1" s="1"/>
  <c r="J3691" i="1" s="1"/>
  <c r="V3691" i="1" s="1"/>
  <c r="W3691" i="1" s="1"/>
  <c r="Y3691" i="1" s="1"/>
  <c r="I3692" i="1" a="1"/>
  <c r="I3692" i="1" s="1"/>
  <c r="J3692" i="1" s="1"/>
  <c r="I3693" i="1" a="1"/>
  <c r="I3693" i="1" s="1"/>
  <c r="J3693" i="1" s="1"/>
  <c r="I3694" i="1" a="1"/>
  <c r="I3694" i="1" s="1"/>
  <c r="J3694" i="1" s="1"/>
  <c r="V3694" i="1" s="1"/>
  <c r="W3694" i="1" s="1"/>
  <c r="Y3694" i="1" s="1"/>
  <c r="I3695" i="1" a="1"/>
  <c r="I3695" i="1" s="1"/>
  <c r="J3695" i="1" s="1"/>
  <c r="V3695" i="1" s="1"/>
  <c r="W3695" i="1" s="1"/>
  <c r="Y3695" i="1" s="1"/>
  <c r="I3696" i="1" a="1"/>
  <c r="I3696" i="1" s="1"/>
  <c r="J3696" i="1" s="1"/>
  <c r="I3697" i="1" a="1"/>
  <c r="I3697" i="1" s="1"/>
  <c r="J3697" i="1" s="1"/>
  <c r="I3698" i="1" a="1"/>
  <c r="I3698" i="1" s="1"/>
  <c r="J3698" i="1" s="1"/>
  <c r="I3699" i="1" a="1"/>
  <c r="I3699" i="1" s="1"/>
  <c r="J3699" i="1" s="1"/>
  <c r="I3700" i="1" a="1"/>
  <c r="I3700" i="1" s="1"/>
  <c r="J3700" i="1" s="1"/>
  <c r="I3701" i="1" a="1"/>
  <c r="I3701" i="1" s="1"/>
  <c r="J3701" i="1" s="1"/>
  <c r="V3701" i="1" s="1"/>
  <c r="W3701" i="1" s="1"/>
  <c r="Y3701" i="1" s="1"/>
  <c r="I3702" i="1" a="1"/>
  <c r="I3702" i="1" s="1"/>
  <c r="J3702" i="1" s="1"/>
  <c r="V3702" i="1" s="1"/>
  <c r="W3702" i="1" s="1"/>
  <c r="Y3702" i="1" s="1"/>
  <c r="I3703" i="1" a="1"/>
  <c r="I3703" i="1" s="1"/>
  <c r="J3703" i="1" s="1"/>
  <c r="I3704" i="1" a="1"/>
  <c r="I3704" i="1" s="1"/>
  <c r="J3704" i="1" s="1"/>
  <c r="V3704" i="1" s="1"/>
  <c r="W3704" i="1" s="1"/>
  <c r="Y3704" i="1" s="1"/>
  <c r="I3705" i="1" a="1"/>
  <c r="I3705" i="1" s="1"/>
  <c r="J3705" i="1" s="1"/>
  <c r="I3706" i="1" a="1"/>
  <c r="I3706" i="1" s="1"/>
  <c r="J3706" i="1" s="1"/>
  <c r="I3707" i="1" a="1"/>
  <c r="I3707" i="1" s="1"/>
  <c r="J3707" i="1" s="1"/>
  <c r="I3708" i="1" a="1"/>
  <c r="I3708" i="1" s="1"/>
  <c r="J3708" i="1" s="1"/>
  <c r="V3708" i="1" s="1"/>
  <c r="W3708" i="1" s="1"/>
  <c r="Y3708" i="1" s="1"/>
  <c r="I3709" i="1" a="1"/>
  <c r="I3709" i="1" s="1"/>
  <c r="J3709" i="1" s="1"/>
  <c r="V3709" i="1" s="1"/>
  <c r="W3709" i="1" s="1"/>
  <c r="Y3709" i="1" s="1"/>
  <c r="I3710" i="1" a="1"/>
  <c r="I3710" i="1" s="1"/>
  <c r="J3710" i="1" s="1"/>
  <c r="I3711" i="1" a="1"/>
  <c r="I3711" i="1" s="1"/>
  <c r="J3711" i="1" s="1"/>
  <c r="V3711" i="1" s="1"/>
  <c r="W3711" i="1" s="1"/>
  <c r="Y3711" i="1" s="1"/>
  <c r="I3712" i="1" a="1"/>
  <c r="I3712" i="1" s="1"/>
  <c r="J3712" i="1" s="1"/>
  <c r="I3713" i="1" a="1"/>
  <c r="I3713" i="1" s="1"/>
  <c r="J3713" i="1" s="1"/>
  <c r="I3714" i="1" a="1"/>
  <c r="I3714" i="1" s="1"/>
  <c r="J3714" i="1" s="1"/>
  <c r="V3714" i="1" s="1"/>
  <c r="W3714" i="1" s="1"/>
  <c r="Y3714" i="1" s="1"/>
  <c r="I3715" i="1" a="1"/>
  <c r="I3715" i="1" s="1"/>
  <c r="J3715" i="1" s="1"/>
  <c r="V3715" i="1" s="1"/>
  <c r="W3715" i="1" s="1"/>
  <c r="Y3715" i="1" s="1"/>
  <c r="I3716" i="1" a="1"/>
  <c r="I3716" i="1" s="1"/>
  <c r="J3716" i="1" s="1"/>
  <c r="V3716" i="1" s="1"/>
  <c r="W3716" i="1" s="1"/>
  <c r="Y3716" i="1" s="1"/>
  <c r="I3717" i="1" a="1"/>
  <c r="I3717" i="1" s="1"/>
  <c r="J3717" i="1" s="1"/>
  <c r="V3717" i="1" s="1"/>
  <c r="W3717" i="1" s="1"/>
  <c r="Y3717" i="1" s="1"/>
  <c r="J3718" i="1"/>
  <c r="I3719" i="1" a="1"/>
  <c r="I3719" i="1" s="1"/>
  <c r="J3719" i="1" s="1"/>
  <c r="I3720" i="1" a="1"/>
  <c r="I3720" i="1" s="1"/>
  <c r="J3720" i="1" s="1"/>
  <c r="V3720" i="1" s="1"/>
  <c r="W3720" i="1" s="1"/>
  <c r="Y3720" i="1" s="1"/>
  <c r="I3721" i="1" a="1"/>
  <c r="I3721" i="1" s="1"/>
  <c r="J3721" i="1" s="1"/>
  <c r="J3722" i="1"/>
  <c r="I3723" i="1" a="1"/>
  <c r="I3723" i="1" s="1"/>
  <c r="J3723" i="1" s="1"/>
  <c r="V3723" i="1" s="1"/>
  <c r="W3723" i="1" s="1"/>
  <c r="Y3723" i="1" s="1"/>
  <c r="I3724" i="1" a="1"/>
  <c r="I3724" i="1" s="1"/>
  <c r="J3724" i="1" s="1"/>
  <c r="I3725" i="1" a="1"/>
  <c r="I3725" i="1" s="1"/>
  <c r="J3725" i="1" s="1"/>
  <c r="I3726" i="1" a="1"/>
  <c r="I3726" i="1" s="1"/>
  <c r="J3726" i="1" s="1"/>
  <c r="I3727" i="1" a="1"/>
  <c r="I3727" i="1" s="1"/>
  <c r="J3727" i="1" s="1"/>
  <c r="V3727" i="1" s="1"/>
  <c r="W3727" i="1" s="1"/>
  <c r="Y3727" i="1" s="1"/>
  <c r="I3729" i="1" a="1"/>
  <c r="I3729" i="1" s="1"/>
  <c r="J3729" i="1" s="1"/>
  <c r="I3730" i="1" a="1"/>
  <c r="I3730" i="1" s="1"/>
  <c r="J3730" i="1" s="1"/>
  <c r="J3731" i="1"/>
  <c r="V3731" i="1" s="1"/>
  <c r="W3731" i="1" s="1"/>
  <c r="Y3731" i="1" s="1"/>
  <c r="I3732" i="1" a="1"/>
  <c r="I3732" i="1" s="1"/>
  <c r="J3732" i="1" s="1"/>
  <c r="I3733" i="1" a="1"/>
  <c r="I3733" i="1" s="1"/>
  <c r="J3733" i="1" s="1"/>
  <c r="I3734" i="1" a="1"/>
  <c r="I3734" i="1" s="1"/>
  <c r="J3734" i="1" s="1"/>
  <c r="I3735" i="1" a="1"/>
  <c r="I3735" i="1" s="1"/>
  <c r="J3735" i="1" s="1"/>
  <c r="I3736" i="1" a="1"/>
  <c r="I3736" i="1" s="1"/>
  <c r="J3736" i="1" s="1"/>
  <c r="I3737" i="1" a="1"/>
  <c r="I3737" i="1" s="1"/>
  <c r="J3737" i="1" s="1"/>
  <c r="I3738" i="1" a="1"/>
  <c r="I3738" i="1" s="1"/>
  <c r="J3738" i="1" s="1"/>
  <c r="V3738" i="1" s="1"/>
  <c r="W3738" i="1" s="1"/>
  <c r="Y3738" i="1" s="1"/>
  <c r="I3739" i="1" a="1"/>
  <c r="I3739" i="1" s="1"/>
  <c r="J3739" i="1" s="1"/>
  <c r="V3739" i="1" s="1"/>
  <c r="W3739" i="1" s="1"/>
  <c r="Y3739" i="1" s="1"/>
  <c r="I3740" i="1" a="1"/>
  <c r="I3740" i="1" s="1"/>
  <c r="J3740" i="1" s="1"/>
  <c r="I3741" i="1" a="1"/>
  <c r="I3741" i="1" s="1"/>
  <c r="J3741" i="1" s="1"/>
  <c r="I3742" i="1" a="1"/>
  <c r="I3742" i="1" s="1"/>
  <c r="J3742" i="1" s="1"/>
  <c r="V3742" i="1" s="1"/>
  <c r="W3742" i="1" s="1"/>
  <c r="Y3742" i="1" s="1"/>
  <c r="I3743" i="1" a="1"/>
  <c r="I3743" i="1" s="1"/>
  <c r="J3743" i="1" s="1"/>
  <c r="V3743" i="1" s="1"/>
  <c r="W3743" i="1" s="1"/>
  <c r="Y3743" i="1" s="1"/>
  <c r="I3745" i="1" a="1"/>
  <c r="I3745" i="1" s="1"/>
  <c r="J3745" i="1" s="1"/>
  <c r="V3745" i="1" s="1"/>
  <c r="W3745" i="1" s="1"/>
  <c r="Y3745" i="1" s="1"/>
  <c r="I3746" i="1" a="1"/>
  <c r="I3746" i="1" s="1"/>
  <c r="J3746" i="1" s="1"/>
  <c r="I3747" i="1" a="1"/>
  <c r="I3747" i="1" s="1"/>
  <c r="J3747" i="1" s="1"/>
  <c r="I3748" i="1" a="1"/>
  <c r="I3748" i="1" s="1"/>
  <c r="J3748" i="1" s="1"/>
  <c r="V3748" i="1" s="1"/>
  <c r="W3748" i="1" s="1"/>
  <c r="Y3748" i="1" s="1"/>
  <c r="I3749" i="1" a="1"/>
  <c r="I3749" i="1" s="1"/>
  <c r="J3749" i="1" s="1"/>
  <c r="I3750" i="1" a="1"/>
  <c r="I3750" i="1" s="1"/>
  <c r="J3750" i="1" s="1"/>
  <c r="I3751" i="1" a="1"/>
  <c r="I3751" i="1" s="1"/>
  <c r="J3751" i="1" s="1"/>
  <c r="I3752" i="1" a="1"/>
  <c r="I3752" i="1" s="1"/>
  <c r="J3752" i="1" s="1"/>
  <c r="I3753" i="1" a="1"/>
  <c r="I3753" i="1" s="1"/>
  <c r="J3753" i="1" s="1"/>
  <c r="V3753" i="1" s="1"/>
  <c r="W3753" i="1" s="1"/>
  <c r="Y3753" i="1" s="1"/>
  <c r="I3754" i="1" a="1"/>
  <c r="I3754" i="1" s="1"/>
  <c r="J3754" i="1" s="1"/>
  <c r="I3755" i="1" a="1"/>
  <c r="I3755" i="1" s="1"/>
  <c r="J3755" i="1" s="1"/>
  <c r="V3755" i="1" s="1"/>
  <c r="W3755" i="1" s="1"/>
  <c r="Y3755" i="1" s="1"/>
  <c r="I3756" i="1" a="1"/>
  <c r="I3756" i="1" s="1"/>
  <c r="J3756" i="1" s="1"/>
  <c r="I3758" i="1" a="1"/>
  <c r="I3758" i="1" s="1"/>
  <c r="J3758" i="1" s="1"/>
  <c r="I3759" i="1" a="1"/>
  <c r="I3759" i="1" s="1"/>
  <c r="J3759" i="1" s="1"/>
  <c r="V3759" i="1" s="1"/>
  <c r="W3759" i="1" s="1"/>
  <c r="Y3759" i="1" s="1"/>
  <c r="I3760" i="1" a="1"/>
  <c r="I3760" i="1" s="1"/>
  <c r="J3760" i="1" s="1"/>
  <c r="V3760" i="1" s="1"/>
  <c r="W3760" i="1" s="1"/>
  <c r="Y3760" i="1" s="1"/>
  <c r="I3761" i="1" a="1"/>
  <c r="I3761" i="1" s="1"/>
  <c r="J3761" i="1" s="1"/>
  <c r="V3761" i="1" s="1"/>
  <c r="W3761" i="1" s="1"/>
  <c r="Y3761" i="1" s="1"/>
  <c r="I3762" i="1" a="1"/>
  <c r="I3762" i="1" s="1"/>
  <c r="J3762" i="1" s="1"/>
  <c r="I3763" i="1" a="1"/>
  <c r="I3763" i="1" s="1"/>
  <c r="J3763" i="1" s="1"/>
  <c r="V3763" i="1" s="1"/>
  <c r="W3763" i="1" s="1"/>
  <c r="Y3763" i="1" s="1"/>
  <c r="I3764" i="1" a="1"/>
  <c r="I3764" i="1" s="1"/>
  <c r="J3764" i="1" s="1"/>
  <c r="V3764" i="1" s="1"/>
  <c r="W3764" i="1" s="1"/>
  <c r="Y3764" i="1" s="1"/>
  <c r="I3765" i="1" a="1"/>
  <c r="I3765" i="1" s="1"/>
  <c r="J3765" i="1" s="1"/>
  <c r="I3771" i="1" a="1"/>
  <c r="I3771" i="1" s="1"/>
  <c r="J3771" i="1" s="1"/>
  <c r="I3772" i="1" a="1"/>
  <c r="I3772" i="1" s="1"/>
  <c r="J3772" i="1" s="1"/>
  <c r="V3772" i="1" s="1"/>
  <c r="W3772" i="1" s="1"/>
  <c r="Y3772" i="1" s="1"/>
  <c r="I3773" i="1" a="1"/>
  <c r="I3773" i="1" s="1"/>
  <c r="J3773" i="1" s="1"/>
  <c r="I3774" i="1" a="1"/>
  <c r="I3774" i="1" s="1"/>
  <c r="J3774" i="1" s="1"/>
  <c r="V3774" i="1" s="1"/>
  <c r="W3774" i="1" s="1"/>
  <c r="Y3774" i="1" s="1"/>
  <c r="I3775" i="1" a="1"/>
  <c r="I3775" i="1" s="1"/>
  <c r="J3775" i="1" s="1"/>
  <c r="V3775" i="1" s="1"/>
  <c r="W3775" i="1" s="1"/>
  <c r="Y3775" i="1" s="1"/>
  <c r="I3776" i="1" a="1"/>
  <c r="I3776" i="1" s="1"/>
  <c r="J3776" i="1" s="1"/>
  <c r="I3777" i="1" a="1"/>
  <c r="I3777" i="1" s="1"/>
  <c r="J3777" i="1" s="1"/>
  <c r="V3777" i="1" s="1"/>
  <c r="W3777" i="1" s="1"/>
  <c r="Y3777" i="1" s="1"/>
  <c r="I3778" i="1" a="1"/>
  <c r="I3778" i="1" s="1"/>
  <c r="J3778" i="1" s="1"/>
  <c r="I3779" i="1" a="1"/>
  <c r="I3779" i="1" s="1"/>
  <c r="J3779" i="1" s="1"/>
  <c r="I3780" i="1" a="1"/>
  <c r="I3780" i="1" s="1"/>
  <c r="J3780" i="1" s="1"/>
  <c r="I3781" i="1" a="1"/>
  <c r="I3781" i="1" s="1"/>
  <c r="J3781" i="1" s="1"/>
  <c r="I3782" i="1" a="1"/>
  <c r="I3782" i="1" s="1"/>
  <c r="J3782" i="1" s="1"/>
  <c r="I3783" i="1" a="1"/>
  <c r="I3783" i="1" s="1"/>
  <c r="J3783" i="1" s="1"/>
  <c r="I3785" i="1" a="1"/>
  <c r="I3785" i="1" s="1"/>
  <c r="J3785" i="1" s="1"/>
  <c r="I3787" i="1" a="1"/>
  <c r="I3787" i="1" s="1"/>
  <c r="J3787" i="1" s="1"/>
  <c r="I3790" i="1" a="1"/>
  <c r="I3790" i="1" s="1"/>
  <c r="J3790" i="1" s="1"/>
  <c r="V3790" i="1" s="1"/>
  <c r="W3790" i="1" s="1"/>
  <c r="Y3790" i="1" s="1"/>
  <c r="I3791" i="1" a="1"/>
  <c r="I3791" i="1" s="1"/>
  <c r="J3791" i="1" s="1"/>
  <c r="I3794" i="1" a="1"/>
  <c r="I3794" i="1" s="1"/>
  <c r="J3794" i="1" s="1"/>
  <c r="I3795" i="1" a="1"/>
  <c r="I3795" i="1" s="1"/>
  <c r="J3795" i="1" s="1"/>
  <c r="I3796" i="1" a="1"/>
  <c r="I3796" i="1" s="1"/>
  <c r="J3796" i="1" s="1"/>
  <c r="I3800" i="1" a="1"/>
  <c r="I3800" i="1" s="1"/>
  <c r="J3800" i="1" s="1"/>
  <c r="I3801" i="1" a="1"/>
  <c r="I3801" i="1" s="1"/>
  <c r="J3801" i="1" s="1"/>
  <c r="I3802" i="1" a="1"/>
  <c r="I3802" i="1" s="1"/>
  <c r="J3802" i="1" s="1"/>
  <c r="I3808" i="1" a="1"/>
  <c r="I3808" i="1" s="1"/>
  <c r="J3808" i="1" s="1"/>
  <c r="I3809" i="1" a="1"/>
  <c r="I3809" i="1" s="1"/>
  <c r="J3809" i="1" s="1"/>
  <c r="V3809" i="1" s="1"/>
  <c r="W3809" i="1" s="1"/>
  <c r="Y3809" i="1" s="1"/>
  <c r="I3810" i="1" a="1"/>
  <c r="I3810" i="1" s="1"/>
  <c r="J3810" i="1" s="1"/>
  <c r="V3810" i="1" s="1"/>
  <c r="W3810" i="1" s="1"/>
  <c r="Y3810" i="1" s="1"/>
  <c r="I3811" i="1" a="1"/>
  <c r="I3811" i="1" s="1"/>
  <c r="J3811" i="1" s="1"/>
  <c r="I3812" i="1" a="1"/>
  <c r="I3812" i="1" s="1"/>
  <c r="J3812" i="1" s="1"/>
  <c r="I3813" i="1" a="1"/>
  <c r="I3813" i="1" s="1"/>
  <c r="J3813" i="1" s="1"/>
  <c r="V3813" i="1" s="1"/>
  <c r="W3813" i="1" s="1"/>
  <c r="Y3813" i="1" s="1"/>
  <c r="I3814" i="1" a="1"/>
  <c r="I3814" i="1" s="1"/>
  <c r="J3814" i="1" s="1"/>
  <c r="V3814" i="1" s="1"/>
  <c r="W3814" i="1" s="1"/>
  <c r="Y3814" i="1" s="1"/>
  <c r="I3815" i="1" a="1"/>
  <c r="I3815" i="1" s="1"/>
  <c r="J3815" i="1" s="1"/>
  <c r="I3816" i="1" a="1"/>
  <c r="I3816" i="1" s="1"/>
  <c r="J3816" i="1" s="1"/>
  <c r="V3816" i="1" s="1"/>
  <c r="W3816" i="1" s="1"/>
  <c r="Y3816" i="1" s="1"/>
  <c r="I3817" i="1" a="1"/>
  <c r="I3817" i="1" s="1"/>
  <c r="J3817" i="1" s="1"/>
  <c r="V3817" i="1" s="1"/>
  <c r="W3817" i="1" s="1"/>
  <c r="Y3817" i="1" s="1"/>
  <c r="I3818" i="1" a="1"/>
  <c r="I3818" i="1" s="1"/>
  <c r="J3818" i="1" s="1"/>
  <c r="V3818" i="1" s="1"/>
  <c r="W3818" i="1" s="1"/>
  <c r="Y3818" i="1" s="1"/>
  <c r="I3819" i="1" a="1"/>
  <c r="I3819" i="1" s="1"/>
  <c r="J3819" i="1" s="1"/>
  <c r="I3820" i="1" a="1"/>
  <c r="I3820" i="1" s="1"/>
  <c r="J3820" i="1" s="1"/>
  <c r="I3821" i="1" a="1"/>
  <c r="I3821" i="1" s="1"/>
  <c r="J3821" i="1" s="1"/>
  <c r="I3822" i="1" a="1"/>
  <c r="I3822" i="1" s="1"/>
  <c r="J3822" i="1" s="1"/>
  <c r="V3822" i="1" s="1"/>
  <c r="W3822" i="1" s="1"/>
  <c r="Y3822" i="1" s="1"/>
  <c r="I3823" i="1" a="1"/>
  <c r="I3823" i="1" s="1"/>
  <c r="J3823" i="1" s="1"/>
  <c r="I3824" i="1" a="1"/>
  <c r="I3824" i="1" s="1"/>
  <c r="J3824" i="1" s="1"/>
  <c r="V3824" i="1" s="1"/>
  <c r="W3824" i="1" s="1"/>
  <c r="Y3824" i="1" s="1"/>
  <c r="I3825" i="1" a="1"/>
  <c r="I3825" i="1" s="1"/>
  <c r="J3825" i="1" s="1"/>
  <c r="I3826" i="1" a="1"/>
  <c r="I3826" i="1" s="1"/>
  <c r="J3826" i="1" s="1"/>
  <c r="I3827" i="1" a="1"/>
  <c r="I3827" i="1" s="1"/>
  <c r="J3827" i="1" s="1"/>
  <c r="I3828" i="1" a="1"/>
  <c r="I3828" i="1" s="1"/>
  <c r="J3828" i="1" s="1"/>
  <c r="I3829" i="1" a="1"/>
  <c r="I3829" i="1" s="1"/>
  <c r="J3829" i="1" s="1"/>
  <c r="V3829" i="1" s="1"/>
  <c r="W3829" i="1" s="1"/>
  <c r="Y3829" i="1" s="1"/>
  <c r="I3830" i="1" a="1"/>
  <c r="I3830" i="1" s="1"/>
  <c r="J3830" i="1" s="1"/>
  <c r="I3831" i="1" a="1"/>
  <c r="I3831" i="1" s="1"/>
  <c r="J3831" i="1" s="1"/>
  <c r="I3832" i="1" a="1"/>
  <c r="I3832" i="1" s="1"/>
  <c r="J3832" i="1" s="1"/>
  <c r="V3832" i="1" s="1"/>
  <c r="W3832" i="1" s="1"/>
  <c r="Y3832" i="1" s="1"/>
  <c r="I3833" i="1" a="1"/>
  <c r="I3833" i="1" s="1"/>
  <c r="J3833" i="1" s="1"/>
  <c r="I3834" i="1" a="1"/>
  <c r="I3834" i="1" s="1"/>
  <c r="J3834" i="1" s="1"/>
  <c r="V3834" i="1" s="1"/>
  <c r="W3834" i="1" s="1"/>
  <c r="Y3834" i="1" s="1"/>
  <c r="I3835" i="1" a="1"/>
  <c r="I3835" i="1" s="1"/>
  <c r="J3835" i="1" s="1"/>
  <c r="I3836" i="1" a="1"/>
  <c r="I3836" i="1" s="1"/>
  <c r="J3836" i="1" s="1"/>
  <c r="V3836" i="1" s="1"/>
  <c r="W3836" i="1" s="1"/>
  <c r="Y3836" i="1" s="1"/>
  <c r="J3837" i="1"/>
  <c r="V3837" i="1" s="1"/>
  <c r="W3837" i="1" s="1"/>
  <c r="Y3837" i="1" s="1"/>
  <c r="I3838" i="1" a="1"/>
  <c r="I3838" i="1" s="1"/>
  <c r="J3838" i="1" s="1"/>
  <c r="V3838" i="1" s="1"/>
  <c r="W3838" i="1" s="1"/>
  <c r="Y3838" i="1" s="1"/>
  <c r="I3845" i="1" a="1"/>
  <c r="I3845" i="1" s="1"/>
  <c r="J3845" i="1" s="1"/>
  <c r="V3845" i="1" s="1"/>
  <c r="W3845" i="1" s="1"/>
  <c r="Y3845" i="1" s="1"/>
  <c r="I3846" i="1" a="1"/>
  <c r="I3846" i="1" s="1"/>
  <c r="J3846" i="1" s="1"/>
  <c r="I3847" i="1" a="1"/>
  <c r="I3847" i="1" s="1"/>
  <c r="J3847" i="1" s="1"/>
  <c r="I3848" i="1" a="1"/>
  <c r="I3848" i="1" s="1"/>
  <c r="J3848" i="1" s="1"/>
  <c r="I3849" i="1" a="1"/>
  <c r="I3849" i="1" s="1"/>
  <c r="J3849" i="1" s="1"/>
  <c r="I3850" i="1" a="1"/>
  <c r="I3850" i="1" s="1"/>
  <c r="J3850" i="1" s="1"/>
  <c r="I3851" i="1" a="1"/>
  <c r="I3851" i="1" s="1"/>
  <c r="J3851" i="1" s="1"/>
  <c r="I3852" i="1" a="1"/>
  <c r="I3852" i="1" s="1"/>
  <c r="J3852" i="1" s="1"/>
  <c r="I3853" i="1" a="1"/>
  <c r="I3853" i="1" s="1"/>
  <c r="J3853" i="1" s="1"/>
  <c r="V3853" i="1" s="1"/>
  <c r="W3853" i="1" s="1"/>
  <c r="Y3853" i="1" s="1"/>
  <c r="I3854" i="1" a="1"/>
  <c r="I3854" i="1" s="1"/>
  <c r="J3854" i="1" s="1"/>
  <c r="I3855" i="1" a="1"/>
  <c r="I3855" i="1" s="1"/>
  <c r="J3855" i="1" s="1"/>
  <c r="I3856" i="1" a="1"/>
  <c r="I3856" i="1" s="1"/>
  <c r="J3856" i="1" s="1"/>
  <c r="I3857" i="1" a="1"/>
  <c r="I3857" i="1" s="1"/>
  <c r="J3857" i="1" s="1"/>
  <c r="I3858" i="1" a="1"/>
  <c r="I3858" i="1" s="1"/>
  <c r="J3858" i="1" s="1"/>
  <c r="I3859" i="1" a="1"/>
  <c r="I3859" i="1" s="1"/>
  <c r="J3859" i="1" s="1"/>
  <c r="V3859" i="1" s="1"/>
  <c r="W3859" i="1" s="1"/>
  <c r="Y3859" i="1" s="1"/>
  <c r="J3860" i="1"/>
  <c r="I3861" i="1" a="1"/>
  <c r="I3861" i="1" s="1"/>
  <c r="J3861" i="1" s="1"/>
  <c r="V3861" i="1" s="1"/>
  <c r="W3861" i="1" s="1"/>
  <c r="Y3861" i="1" s="1"/>
  <c r="I3862" i="1" a="1"/>
  <c r="I3862" i="1" s="1"/>
  <c r="J3862" i="1" s="1"/>
  <c r="I3863" i="1" a="1"/>
  <c r="I3863" i="1" s="1"/>
  <c r="J3863" i="1" s="1"/>
  <c r="V3863" i="1" s="1"/>
  <c r="W3863" i="1" s="1"/>
  <c r="Y3863" i="1" s="1"/>
  <c r="I3864" i="1" a="1"/>
  <c r="I3864" i="1" s="1"/>
  <c r="J3864" i="1" s="1"/>
  <c r="V3864" i="1" s="1"/>
  <c r="W3864" i="1" s="1"/>
  <c r="Y3864" i="1" s="1"/>
  <c r="I3865" i="1" a="1"/>
  <c r="I3865" i="1" s="1"/>
  <c r="J3865" i="1" s="1"/>
  <c r="I3866" i="1" a="1"/>
  <c r="I3866" i="1" s="1"/>
  <c r="J3866" i="1" s="1"/>
  <c r="V3866" i="1" s="1"/>
  <c r="W3866" i="1" s="1"/>
  <c r="Y3866" i="1" s="1"/>
  <c r="I3867" i="1" a="1"/>
  <c r="I3867" i="1" s="1"/>
  <c r="J3867" i="1" s="1"/>
  <c r="V3867" i="1" s="1"/>
  <c r="W3867" i="1" s="1"/>
  <c r="Y3867" i="1" s="1"/>
  <c r="I3868" i="1" a="1"/>
  <c r="I3868" i="1" s="1"/>
  <c r="J3868" i="1" s="1"/>
  <c r="V3868" i="1" s="1"/>
  <c r="W3868" i="1" s="1"/>
  <c r="Y3868" i="1" s="1"/>
  <c r="J3869" i="1"/>
  <c r="V3869" i="1" s="1"/>
  <c r="W3869" i="1" s="1"/>
  <c r="Y3869" i="1" s="1"/>
  <c r="I3870" i="1" a="1"/>
  <c r="I3870" i="1" s="1"/>
  <c r="J3870" i="1" s="1"/>
  <c r="V3870" i="1" s="1"/>
  <c r="W3870" i="1" s="1"/>
  <c r="Y3870" i="1" s="1"/>
  <c r="I3871" i="1" a="1"/>
  <c r="I3871" i="1" s="1"/>
  <c r="J3871" i="1" s="1"/>
  <c r="V3871" i="1" s="1"/>
  <c r="W3871" i="1" s="1"/>
  <c r="Y3871" i="1" s="1"/>
  <c r="I3872" i="1" a="1"/>
  <c r="I3872" i="1" s="1"/>
  <c r="J3872" i="1" s="1"/>
  <c r="I3873" i="1" a="1"/>
  <c r="I3873" i="1" s="1"/>
  <c r="J3873" i="1" s="1"/>
  <c r="I3874" i="1" a="1"/>
  <c r="I3874" i="1" s="1"/>
  <c r="J3874" i="1" s="1"/>
  <c r="I3875" i="1" a="1"/>
  <c r="I3875" i="1" s="1"/>
  <c r="J3875" i="1" s="1"/>
  <c r="I3876" i="1" a="1"/>
  <c r="I3876" i="1" s="1"/>
  <c r="J3876" i="1" s="1"/>
  <c r="I3877" i="1" a="1"/>
  <c r="I3877" i="1" s="1"/>
  <c r="J3877" i="1" s="1"/>
  <c r="V3877" i="1" s="1"/>
  <c r="W3877" i="1" s="1"/>
  <c r="Y3877" i="1" s="1"/>
  <c r="I3878" i="1" a="1"/>
  <c r="I3878" i="1" s="1"/>
  <c r="J3878" i="1" s="1"/>
  <c r="I3879" i="1" a="1"/>
  <c r="I3879" i="1" s="1"/>
  <c r="J3879" i="1" s="1"/>
  <c r="V3879" i="1" s="1"/>
  <c r="W3879" i="1" s="1"/>
  <c r="Y3879" i="1" s="1"/>
  <c r="J3880" i="1"/>
  <c r="I3881" i="1" a="1"/>
  <c r="I3881" i="1" s="1"/>
  <c r="J3881" i="1" s="1"/>
  <c r="V3881" i="1" s="1"/>
  <c r="W3881" i="1" s="1"/>
  <c r="Y3881" i="1" s="1"/>
  <c r="I3882" i="1" a="1"/>
  <c r="I3882" i="1" s="1"/>
  <c r="J3882" i="1" s="1"/>
  <c r="V3882" i="1" s="1"/>
  <c r="W3882" i="1" s="1"/>
  <c r="Y3882" i="1" s="1"/>
  <c r="I3883" i="1" a="1"/>
  <c r="I3883" i="1" s="1"/>
  <c r="J3883" i="1" s="1"/>
  <c r="V3883" i="1" s="1"/>
  <c r="W3883" i="1" s="1"/>
  <c r="Y3883" i="1" s="1"/>
  <c r="I3884" i="1" a="1"/>
  <c r="I3884" i="1" s="1"/>
  <c r="J3884" i="1" s="1"/>
  <c r="I3885" i="1" a="1"/>
  <c r="I3885" i="1" s="1"/>
  <c r="J3885" i="1" s="1"/>
  <c r="I3886" i="1" a="1"/>
  <c r="I3886" i="1" s="1"/>
  <c r="J3886" i="1" s="1"/>
  <c r="I3887" i="1" a="1"/>
  <c r="I3887" i="1" s="1"/>
  <c r="J3887" i="1" s="1"/>
  <c r="V3887" i="1" s="1"/>
  <c r="W3887" i="1" s="1"/>
  <c r="Y3887" i="1" s="1"/>
  <c r="I3888" i="1" a="1"/>
  <c r="I3888" i="1" s="1"/>
  <c r="J3888" i="1" s="1"/>
  <c r="V3888" i="1" s="1"/>
  <c r="W3888" i="1" s="1"/>
  <c r="Y3888" i="1" s="1"/>
  <c r="I3889" i="1" a="1"/>
  <c r="I3889" i="1" s="1"/>
  <c r="J3889" i="1" s="1"/>
  <c r="V3889" i="1" s="1"/>
  <c r="W3889" i="1" s="1"/>
  <c r="Y3889" i="1" s="1"/>
  <c r="I3890" i="1" a="1"/>
  <c r="I3890" i="1" s="1"/>
  <c r="J3890" i="1" s="1"/>
  <c r="I3891" i="1" a="1"/>
  <c r="I3891" i="1" s="1"/>
  <c r="J3891" i="1" s="1"/>
  <c r="V3891" i="1" s="1"/>
  <c r="W3891" i="1" s="1"/>
  <c r="Y3891" i="1" s="1"/>
  <c r="I3892" i="1" a="1"/>
  <c r="I3892" i="1" s="1"/>
  <c r="J3892" i="1" s="1"/>
  <c r="I3893" i="1" a="1"/>
  <c r="I3893" i="1" s="1"/>
  <c r="J3893" i="1" s="1"/>
  <c r="V3893" i="1" s="1"/>
  <c r="W3893" i="1" s="1"/>
  <c r="Y3893" i="1" s="1"/>
  <c r="I3894" i="1" a="1"/>
  <c r="I3894" i="1" s="1"/>
  <c r="J3894" i="1" s="1"/>
  <c r="I3895" i="1" a="1"/>
  <c r="I3895" i="1" s="1"/>
  <c r="J3895" i="1" s="1"/>
  <c r="I3896" i="1" a="1"/>
  <c r="I3896" i="1" s="1"/>
  <c r="J3896" i="1" s="1"/>
  <c r="I3897" i="1" a="1"/>
  <c r="I3897" i="1" s="1"/>
  <c r="J3897" i="1" s="1"/>
  <c r="V3897" i="1" s="1"/>
  <c r="W3897" i="1" s="1"/>
  <c r="Y3897" i="1" s="1"/>
  <c r="I3898" i="1" a="1"/>
  <c r="I3898" i="1" s="1"/>
  <c r="J3898" i="1" s="1"/>
  <c r="I3899" i="1" a="1"/>
  <c r="I3899" i="1" s="1"/>
  <c r="J3899" i="1" s="1"/>
  <c r="I3900" i="1" a="1"/>
  <c r="I3900" i="1" s="1"/>
  <c r="J3900" i="1" s="1"/>
  <c r="V3900" i="1" s="1"/>
  <c r="W3900" i="1" s="1"/>
  <c r="Y3900" i="1" s="1"/>
  <c r="I3901" i="1" a="1"/>
  <c r="I3901" i="1" s="1"/>
  <c r="J3901" i="1" s="1"/>
  <c r="I3902" i="1" a="1"/>
  <c r="I3902" i="1" s="1"/>
  <c r="J3902" i="1" s="1"/>
  <c r="I3903" i="1" a="1"/>
  <c r="I3903" i="1" s="1"/>
  <c r="J3903" i="1" s="1"/>
  <c r="I3904" i="1" a="1"/>
  <c r="I3904" i="1" s="1"/>
  <c r="J3904" i="1" s="1"/>
  <c r="V3904" i="1" s="1"/>
  <c r="W3904" i="1" s="1"/>
  <c r="Y3904" i="1" s="1"/>
  <c r="I3905" i="1" a="1"/>
  <c r="I3905" i="1" s="1"/>
  <c r="J3905" i="1" s="1"/>
  <c r="V3905" i="1" s="1"/>
  <c r="W3905" i="1" s="1"/>
  <c r="Y3905" i="1" s="1"/>
  <c r="I3906" i="1" a="1"/>
  <c r="I3906" i="1" s="1"/>
  <c r="J3906" i="1" s="1"/>
  <c r="I3907" i="1" a="1"/>
  <c r="I3907" i="1" s="1"/>
  <c r="J3907" i="1" s="1"/>
  <c r="I3908" i="1" a="1"/>
  <c r="I3908" i="1" s="1"/>
  <c r="J3908" i="1" s="1"/>
  <c r="I3909" i="1" a="1"/>
  <c r="I3909" i="1" s="1"/>
  <c r="J3909" i="1" s="1"/>
  <c r="I3911" i="1" a="1"/>
  <c r="I3911" i="1" s="1"/>
  <c r="J3911" i="1" s="1"/>
  <c r="V3911" i="1" s="1"/>
  <c r="W3911" i="1" s="1"/>
  <c r="Y3911" i="1" s="1"/>
  <c r="I3912" i="1" a="1"/>
  <c r="I3912" i="1" s="1"/>
  <c r="J3912" i="1" s="1"/>
  <c r="I3913" i="1" a="1"/>
  <c r="I3913" i="1" s="1"/>
  <c r="J3913" i="1" s="1"/>
  <c r="V3913" i="1" s="1"/>
  <c r="W3913" i="1" s="1"/>
  <c r="Y3913" i="1" s="1"/>
  <c r="I3914" i="1" a="1"/>
  <c r="I3914" i="1" s="1"/>
  <c r="J3914" i="1" s="1"/>
  <c r="I3915" i="1" a="1"/>
  <c r="I3915" i="1" s="1"/>
  <c r="J3915" i="1" s="1"/>
  <c r="V3915" i="1" s="1"/>
  <c r="W3915" i="1" s="1"/>
  <c r="Y3915" i="1" s="1"/>
  <c r="I3916" i="1" a="1"/>
  <c r="I3916" i="1" s="1"/>
  <c r="J3916" i="1" s="1"/>
  <c r="V3916" i="1" s="1"/>
  <c r="W3916" i="1" s="1"/>
  <c r="Y3916" i="1" s="1"/>
  <c r="I3917" i="1" a="1"/>
  <c r="I3917" i="1" s="1"/>
  <c r="J3917" i="1" s="1"/>
  <c r="V3917" i="1" s="1"/>
  <c r="W3917" i="1" s="1"/>
  <c r="Y3917" i="1" s="1"/>
  <c r="I3918" i="1" a="1"/>
  <c r="I3918" i="1" s="1"/>
  <c r="J3918" i="1" s="1"/>
  <c r="I3919" i="1" a="1"/>
  <c r="I3919" i="1" s="1"/>
  <c r="J3919" i="1" s="1"/>
  <c r="V3919" i="1" s="1"/>
  <c r="W3919" i="1" s="1"/>
  <c r="Y3919" i="1" s="1"/>
  <c r="I3920" i="1" a="1"/>
  <c r="I3920" i="1" s="1"/>
  <c r="J3920" i="1" s="1"/>
  <c r="I3921" i="1" a="1"/>
  <c r="I3921" i="1" s="1"/>
  <c r="J3921" i="1" s="1"/>
  <c r="I3922" i="1" a="1"/>
  <c r="I3922" i="1" s="1"/>
  <c r="J3922" i="1" s="1"/>
  <c r="I3923" i="1" a="1"/>
  <c r="I3923" i="1" s="1"/>
  <c r="J3923" i="1" s="1"/>
  <c r="I3924" i="1" a="1"/>
  <c r="I3924" i="1" s="1"/>
  <c r="J3924" i="1" s="1"/>
  <c r="V3924" i="1" s="1"/>
  <c r="W3924" i="1" s="1"/>
  <c r="Y3924" i="1" s="1"/>
  <c r="I3925" i="1" a="1"/>
  <c r="I3925" i="1" s="1"/>
  <c r="J3925" i="1" s="1"/>
  <c r="I3926" i="1" a="1"/>
  <c r="I3926" i="1" s="1"/>
  <c r="J3926" i="1" s="1"/>
  <c r="I3927" i="1" a="1"/>
  <c r="I3927" i="1" s="1"/>
  <c r="J3927" i="1" s="1"/>
  <c r="I3929" i="1" a="1"/>
  <c r="I3929" i="1" s="1"/>
  <c r="J3929" i="1" s="1"/>
  <c r="I3930" i="1" a="1"/>
  <c r="I3930" i="1" s="1"/>
  <c r="J3930" i="1" s="1"/>
  <c r="I3931" i="1" a="1"/>
  <c r="I3931" i="1" s="1"/>
  <c r="J3931" i="1" s="1"/>
  <c r="I3932" i="1" a="1"/>
  <c r="I3932" i="1" s="1"/>
  <c r="J3932" i="1" s="1"/>
  <c r="I3933" i="1" a="1"/>
  <c r="I3933" i="1" s="1"/>
  <c r="J3933" i="1" s="1"/>
  <c r="I3934" i="1" a="1"/>
  <c r="I3934" i="1" s="1"/>
  <c r="J3934" i="1" s="1"/>
  <c r="I3935" i="1" a="1"/>
  <c r="I3935" i="1" s="1"/>
  <c r="J3935" i="1" s="1"/>
  <c r="I3936" i="1" a="1"/>
  <c r="I3936" i="1" s="1"/>
  <c r="J3936" i="1" s="1"/>
  <c r="I3937" i="1" a="1"/>
  <c r="I3937" i="1" s="1"/>
  <c r="J3937" i="1" s="1"/>
  <c r="I3938" i="1" a="1"/>
  <c r="I3938" i="1" s="1"/>
  <c r="J3938" i="1" s="1"/>
  <c r="V3938" i="1" s="1"/>
  <c r="W3938" i="1" s="1"/>
  <c r="Y3938" i="1" s="1"/>
  <c r="I3939" i="1" a="1"/>
  <c r="I3939" i="1" s="1"/>
  <c r="J3939" i="1" s="1"/>
  <c r="V3939" i="1" s="1"/>
  <c r="W3939" i="1" s="1"/>
  <c r="Y3939" i="1" s="1"/>
  <c r="I3940" i="1" a="1"/>
  <c r="I3940" i="1" s="1"/>
  <c r="J3940" i="1" s="1"/>
  <c r="V3940" i="1" s="1"/>
  <c r="W3940" i="1" s="1"/>
  <c r="Y3940" i="1" s="1"/>
  <c r="I3957" i="1" a="1"/>
  <c r="I3957" i="1" s="1"/>
  <c r="J3957" i="1" s="1"/>
  <c r="I3961" i="1" a="1"/>
  <c r="I3961" i="1" s="1"/>
  <c r="J3961" i="1" s="1"/>
  <c r="I3965" i="1" a="1"/>
  <c r="I3965" i="1" s="1"/>
  <c r="J3965" i="1" s="1"/>
  <c r="I3966" i="1" a="1"/>
  <c r="I3966" i="1" s="1"/>
  <c r="J3966" i="1" s="1"/>
  <c r="V3966" i="1" s="1"/>
  <c r="W3966" i="1" s="1"/>
  <c r="Y3966" i="1" s="1"/>
  <c r="I3967" i="1" a="1"/>
  <c r="I3967" i="1" s="1"/>
  <c r="J3967" i="1" s="1"/>
  <c r="I3968" i="1" a="1"/>
  <c r="I3968" i="1" s="1"/>
  <c r="J3968" i="1" s="1"/>
  <c r="V3968" i="1" s="1"/>
  <c r="W3968" i="1" s="1"/>
  <c r="Y3968" i="1" s="1"/>
  <c r="I3969" i="1" a="1"/>
  <c r="I3969" i="1" s="1"/>
  <c r="J3969" i="1" s="1"/>
  <c r="I3970" i="1" a="1"/>
  <c r="I3970" i="1" s="1"/>
  <c r="J3970" i="1" s="1"/>
  <c r="I3971" i="1" a="1"/>
  <c r="I3971" i="1" s="1"/>
  <c r="J3971" i="1" s="1"/>
  <c r="I3972" i="1" a="1"/>
  <c r="I3972" i="1" s="1"/>
  <c r="J3972" i="1" s="1"/>
  <c r="V3972" i="1" s="1"/>
  <c r="W3972" i="1" s="1"/>
  <c r="Y3972" i="1" s="1"/>
  <c r="I3973" i="1" a="1"/>
  <c r="I3973" i="1" s="1"/>
  <c r="J3973" i="1" s="1"/>
  <c r="I3974" i="1" a="1"/>
  <c r="I3974" i="1" s="1"/>
  <c r="J3974" i="1" s="1"/>
  <c r="I3975" i="1" a="1"/>
  <c r="I3975" i="1" s="1"/>
  <c r="J3975" i="1" s="1"/>
  <c r="V3975" i="1" s="1"/>
  <c r="W3975" i="1" s="1"/>
  <c r="Y3975" i="1" s="1"/>
  <c r="I3976" i="1" a="1"/>
  <c r="I3976" i="1" s="1"/>
  <c r="J3976" i="1" s="1"/>
  <c r="V3976" i="1" s="1"/>
  <c r="W3976" i="1" s="1"/>
  <c r="Y3976" i="1" s="1"/>
  <c r="I3977" i="1" a="1"/>
  <c r="I3977" i="1" s="1"/>
  <c r="J3977" i="1" s="1"/>
  <c r="I3978" i="1" a="1"/>
  <c r="I3978" i="1" s="1"/>
  <c r="J3978" i="1" s="1"/>
  <c r="V3978" i="1" s="1"/>
  <c r="W3978" i="1" s="1"/>
  <c r="Y3978" i="1" s="1"/>
  <c r="I3979" i="1" a="1"/>
  <c r="I3979" i="1" s="1"/>
  <c r="J3979" i="1" s="1"/>
  <c r="I3980" i="1" a="1"/>
  <c r="I3980" i="1" s="1"/>
  <c r="J3980" i="1" s="1"/>
  <c r="I3981" i="1" a="1"/>
  <c r="I3981" i="1" s="1"/>
  <c r="J3981" i="1" s="1"/>
  <c r="V3981" i="1" s="1"/>
  <c r="W3981" i="1" s="1"/>
  <c r="Y3981" i="1" s="1"/>
  <c r="I3983" i="1" a="1"/>
  <c r="I3983" i="1" s="1"/>
  <c r="J3983" i="1" s="1"/>
  <c r="V3983" i="1" s="1"/>
  <c r="W3983" i="1" s="1"/>
  <c r="Y3983" i="1" s="1"/>
  <c r="I3984" i="1" a="1"/>
  <c r="I3984" i="1" s="1"/>
  <c r="J3984" i="1" s="1"/>
  <c r="I3985" i="1" a="1"/>
  <c r="I3985" i="1" s="1"/>
  <c r="J3985" i="1" s="1"/>
  <c r="V3985" i="1" s="1"/>
  <c r="W3985" i="1" s="1"/>
  <c r="Y3985" i="1" s="1"/>
  <c r="I3986" i="1" a="1"/>
  <c r="I3986" i="1" s="1"/>
  <c r="J3986" i="1" s="1"/>
  <c r="I3987" i="1" a="1"/>
  <c r="I3987" i="1" s="1"/>
  <c r="J3987" i="1" s="1"/>
  <c r="I3988" i="1" a="1"/>
  <c r="I3988" i="1" s="1"/>
  <c r="J3988" i="1" s="1"/>
  <c r="I3989" i="1" a="1"/>
  <c r="I3989" i="1" s="1"/>
  <c r="J3989" i="1" s="1"/>
  <c r="I3990" i="1" a="1"/>
  <c r="I3990" i="1" s="1"/>
  <c r="J3990" i="1" s="1"/>
  <c r="I3991" i="1" a="1"/>
  <c r="I3991" i="1" s="1"/>
  <c r="J3991" i="1" s="1"/>
  <c r="I3992" i="1" a="1"/>
  <c r="I3992" i="1" s="1"/>
  <c r="J3992" i="1" s="1"/>
  <c r="I3993" i="1" a="1"/>
  <c r="I3993" i="1" s="1"/>
  <c r="J3993" i="1" s="1"/>
  <c r="V3993" i="1" s="1"/>
  <c r="W3993" i="1" s="1"/>
  <c r="Y3993" i="1" s="1"/>
  <c r="I3994" i="1" a="1"/>
  <c r="I3994" i="1" s="1"/>
  <c r="J3994" i="1" s="1"/>
  <c r="I3995" i="1" a="1"/>
  <c r="I3995" i="1" s="1"/>
  <c r="J3995" i="1" s="1"/>
  <c r="V3995" i="1" s="1"/>
  <c r="W3995" i="1" s="1"/>
  <c r="Y3995" i="1" s="1"/>
  <c r="I3996" i="1" a="1"/>
  <c r="I3996" i="1" s="1"/>
  <c r="J3996" i="1" s="1"/>
  <c r="I3997" i="1" a="1"/>
  <c r="I3997" i="1" s="1"/>
  <c r="J3997" i="1" s="1"/>
  <c r="V3997" i="1" s="1"/>
  <c r="W3997" i="1" s="1"/>
  <c r="Y3997" i="1" s="1"/>
  <c r="I3998" i="1" a="1"/>
  <c r="I3998" i="1" s="1"/>
  <c r="J3998" i="1" s="1"/>
  <c r="V3998" i="1" s="1"/>
  <c r="W3998" i="1" s="1"/>
  <c r="Y3998" i="1" s="1"/>
  <c r="I3999" i="1" a="1"/>
  <c r="I3999" i="1" s="1"/>
  <c r="J3999" i="1" s="1"/>
  <c r="V3999" i="1" s="1"/>
  <c r="W3999" i="1" s="1"/>
  <c r="Y3999" i="1" s="1"/>
  <c r="I4001" i="1" a="1"/>
  <c r="I4001" i="1" s="1"/>
  <c r="J4001" i="1" s="1"/>
  <c r="I4002" i="1" a="1"/>
  <c r="I4002" i="1" s="1"/>
  <c r="J4002" i="1" s="1"/>
  <c r="I4003" i="1" a="1"/>
  <c r="I4003" i="1" s="1"/>
  <c r="J4003" i="1" s="1"/>
  <c r="V4003" i="1" s="1"/>
  <c r="W4003" i="1" s="1"/>
  <c r="Y4003" i="1" s="1"/>
  <c r="I4004" i="1" a="1"/>
  <c r="I4004" i="1" s="1"/>
  <c r="J4004" i="1" s="1"/>
  <c r="V4004" i="1" s="1"/>
  <c r="W4004" i="1" s="1"/>
  <c r="Y4004" i="1" s="1"/>
  <c r="I4005" i="1" a="1"/>
  <c r="I4005" i="1" s="1"/>
  <c r="J4005" i="1" s="1"/>
  <c r="I4006" i="1" a="1"/>
  <c r="I4006" i="1" s="1"/>
  <c r="J4006" i="1" s="1"/>
  <c r="V4006" i="1" s="1"/>
  <c r="W4006" i="1" s="1"/>
  <c r="Y4006" i="1" s="1"/>
  <c r="I4007" i="1" a="1"/>
  <c r="I4007" i="1" s="1"/>
  <c r="J4007" i="1" s="1"/>
  <c r="V4007" i="1" s="1"/>
  <c r="W4007" i="1" s="1"/>
  <c r="Y4007" i="1" s="1"/>
  <c r="I4008" i="1" a="1"/>
  <c r="I4008" i="1" s="1"/>
  <c r="J4008" i="1" s="1"/>
  <c r="V4008" i="1" s="1"/>
  <c r="W4008" i="1" s="1"/>
  <c r="Y4008" i="1" s="1"/>
  <c r="J4009" i="1"/>
  <c r="V4009" i="1" s="1"/>
  <c r="W4009" i="1" s="1"/>
  <c r="Y4009" i="1" s="1"/>
  <c r="J4010" i="1"/>
  <c r="V4010" i="1" s="1"/>
  <c r="W4010" i="1" s="1"/>
  <c r="Y4010" i="1" s="1"/>
  <c r="I4011" i="1" a="1"/>
  <c r="I4011" i="1" s="1"/>
  <c r="J4011" i="1" s="1"/>
  <c r="I4012" i="1" a="1"/>
  <c r="I4012" i="1" s="1"/>
  <c r="J4012" i="1" s="1"/>
  <c r="I4013" i="1" a="1"/>
  <c r="I4013" i="1" s="1"/>
  <c r="J4013" i="1" s="1"/>
  <c r="V4013" i="1" s="1"/>
  <c r="W4013" i="1" s="1"/>
  <c r="Y4013" i="1" s="1"/>
  <c r="I4014" i="1" a="1"/>
  <c r="I4014" i="1" s="1"/>
  <c r="J4014" i="1" s="1"/>
  <c r="V4014" i="1" s="1"/>
  <c r="W4014" i="1" s="1"/>
  <c r="Y4014" i="1" s="1"/>
  <c r="I4015" i="1" a="1"/>
  <c r="I4015" i="1" s="1"/>
  <c r="J4015" i="1" s="1"/>
  <c r="V4015" i="1" s="1"/>
  <c r="W4015" i="1" s="1"/>
  <c r="Y4015" i="1" s="1"/>
  <c r="I4016" i="1" a="1"/>
  <c r="I4016" i="1" s="1"/>
  <c r="J4016" i="1" s="1"/>
  <c r="V4016" i="1" s="1"/>
  <c r="W4016" i="1" s="1"/>
  <c r="Y4016" i="1" s="1"/>
  <c r="I4017" i="1" a="1"/>
  <c r="I4017" i="1" s="1"/>
  <c r="J4017" i="1" s="1"/>
  <c r="I4018" i="1" a="1"/>
  <c r="I4018" i="1" s="1"/>
  <c r="J4018" i="1" s="1"/>
  <c r="V4018" i="1" s="1"/>
  <c r="W4018" i="1" s="1"/>
  <c r="Y4018" i="1" s="1"/>
  <c r="J4019" i="1"/>
  <c r="V4019" i="1" s="1"/>
  <c r="W4019" i="1" s="1"/>
  <c r="Y4019" i="1" s="1"/>
  <c r="I4020" i="1" a="1"/>
  <c r="I4020" i="1" s="1"/>
  <c r="J4020" i="1" s="1"/>
  <c r="I4021" i="1" a="1"/>
  <c r="I4021" i="1" s="1"/>
  <c r="J4021" i="1" s="1"/>
  <c r="I4022" i="1" a="1"/>
  <c r="I4022" i="1" s="1"/>
  <c r="J4022" i="1" s="1"/>
  <c r="V4022" i="1" s="1"/>
  <c r="W4022" i="1" s="1"/>
  <c r="Y4022" i="1" s="1"/>
  <c r="I4023" i="1" a="1"/>
  <c r="I4023" i="1" s="1"/>
  <c r="J4023" i="1" s="1"/>
  <c r="I4024" i="1" a="1"/>
  <c r="I4024" i="1" s="1"/>
  <c r="J4024" i="1" s="1"/>
  <c r="I4025" i="1" a="1"/>
  <c r="I4025" i="1" s="1"/>
  <c r="J4025" i="1" s="1"/>
  <c r="I4026" i="1" a="1"/>
  <c r="I4026" i="1" s="1"/>
  <c r="J4026" i="1" s="1"/>
  <c r="I4027" i="1" a="1"/>
  <c r="I4027" i="1" s="1"/>
  <c r="J4027" i="1" s="1"/>
  <c r="I4028" i="1" a="1"/>
  <c r="I4028" i="1" s="1"/>
  <c r="J4028" i="1" s="1"/>
  <c r="V4028" i="1" s="1"/>
  <c r="W4028" i="1" s="1"/>
  <c r="Y4028" i="1" s="1"/>
  <c r="I4029" i="1" a="1"/>
  <c r="I4029" i="1" s="1"/>
  <c r="J4029" i="1" s="1"/>
  <c r="I4030" i="1" a="1"/>
  <c r="I4030" i="1" s="1"/>
  <c r="J4030" i="1" s="1"/>
  <c r="I4031" i="1" a="1"/>
  <c r="I4031" i="1" s="1"/>
  <c r="J4031" i="1" s="1"/>
  <c r="V4031" i="1" s="1"/>
  <c r="W4031" i="1" s="1"/>
  <c r="Y4031" i="1" s="1"/>
  <c r="I4032" i="1" a="1"/>
  <c r="I4032" i="1" s="1"/>
  <c r="J4032" i="1" s="1"/>
  <c r="V4032" i="1" s="1"/>
  <c r="W4032" i="1" s="1"/>
  <c r="Y4032" i="1" s="1"/>
  <c r="J4033" i="1"/>
  <c r="I4034" i="1" a="1"/>
  <c r="I4034" i="1" s="1"/>
  <c r="J4034" i="1" s="1"/>
  <c r="I4039" i="1" a="1"/>
  <c r="I4039" i="1" s="1"/>
  <c r="J4039" i="1" s="1"/>
  <c r="V4039" i="1" s="1"/>
  <c r="W4039" i="1" s="1"/>
  <c r="Y4039" i="1" s="1"/>
  <c r="I4040" i="1" a="1"/>
  <c r="I4040" i="1" s="1"/>
  <c r="J4040" i="1" s="1"/>
  <c r="I4041" i="1" a="1"/>
  <c r="I4041" i="1" s="1"/>
  <c r="J4041" i="1" s="1"/>
  <c r="V4041" i="1" s="1"/>
  <c r="W4041" i="1" s="1"/>
  <c r="Y4041" i="1" s="1"/>
  <c r="I4042" i="1" a="1"/>
  <c r="I4042" i="1" s="1"/>
  <c r="J4042" i="1" s="1"/>
  <c r="I4043" i="1" a="1"/>
  <c r="I4043" i="1" s="1"/>
  <c r="J4043" i="1" s="1"/>
  <c r="I4044" i="1" a="1"/>
  <c r="I4044" i="1" s="1"/>
  <c r="J4044" i="1" s="1"/>
  <c r="V4044" i="1" s="1"/>
  <c r="W4044" i="1" s="1"/>
  <c r="Y4044" i="1" s="1"/>
  <c r="I4045" i="1" a="1"/>
  <c r="I4045" i="1" s="1"/>
  <c r="J4045" i="1" s="1"/>
  <c r="I4046" i="1" a="1"/>
  <c r="I4046" i="1" s="1"/>
  <c r="J4046" i="1" s="1"/>
  <c r="V4046" i="1" s="1"/>
  <c r="W4046" i="1" s="1"/>
  <c r="Y4046" i="1" s="1"/>
  <c r="I4047" i="1" a="1"/>
  <c r="I4047" i="1" s="1"/>
  <c r="J4047" i="1" s="1"/>
  <c r="V4047" i="1" s="1"/>
  <c r="W4047" i="1" s="1"/>
  <c r="Y4047" i="1" s="1"/>
  <c r="I4048" i="1" a="1"/>
  <c r="I4048" i="1" s="1"/>
  <c r="J4048" i="1" s="1"/>
  <c r="I4049" i="1" a="1"/>
  <c r="I4049" i="1" s="1"/>
  <c r="J4049" i="1" s="1"/>
  <c r="I4050" i="1" a="1"/>
  <c r="I4050" i="1" s="1"/>
  <c r="J4050" i="1" s="1"/>
  <c r="V4050" i="1" s="1"/>
  <c r="W4050" i="1" s="1"/>
  <c r="Y4050" i="1" s="1"/>
  <c r="I4051" i="1" a="1"/>
  <c r="I4051" i="1" s="1"/>
  <c r="J4051" i="1" s="1"/>
  <c r="V4051" i="1" s="1"/>
  <c r="W4051" i="1" s="1"/>
  <c r="Y4051" i="1" s="1"/>
  <c r="I4052" i="1" a="1"/>
  <c r="I4052" i="1" s="1"/>
  <c r="J4052" i="1" s="1"/>
  <c r="I4054" i="1" a="1"/>
  <c r="I4054" i="1" s="1"/>
  <c r="J4054" i="1" s="1"/>
  <c r="V4054" i="1" s="1"/>
  <c r="W4054" i="1" s="1"/>
  <c r="Y4054" i="1" s="1"/>
  <c r="I4055" i="1" a="1"/>
  <c r="I4055" i="1" s="1"/>
  <c r="J4055" i="1" s="1"/>
  <c r="I4056" i="1" a="1"/>
  <c r="I4056" i="1" s="1"/>
  <c r="J4056" i="1" s="1"/>
  <c r="V4056" i="1" s="1"/>
  <c r="W4056" i="1" s="1"/>
  <c r="Y4056" i="1" s="1"/>
  <c r="I4057" i="1" a="1"/>
  <c r="I4057" i="1" s="1"/>
  <c r="J4057" i="1" s="1"/>
  <c r="V4057" i="1" s="1"/>
  <c r="W4057" i="1" s="1"/>
  <c r="Y4057" i="1" s="1"/>
  <c r="I4058" i="1" a="1"/>
  <c r="I4058" i="1" s="1"/>
  <c r="J4058" i="1" s="1"/>
  <c r="I4059" i="1" a="1"/>
  <c r="I4059" i="1" s="1"/>
  <c r="J4059" i="1" s="1"/>
  <c r="I4060" i="1" a="1"/>
  <c r="I4060" i="1" s="1"/>
  <c r="J4060" i="1" s="1"/>
  <c r="V4060" i="1" s="1"/>
  <c r="W4060" i="1" s="1"/>
  <c r="Y4060" i="1" s="1"/>
  <c r="I4061" i="1" a="1"/>
  <c r="I4061" i="1" s="1"/>
  <c r="J4061" i="1" s="1"/>
  <c r="J4062" i="1"/>
  <c r="I4063" i="1" a="1"/>
  <c r="I4063" i="1" s="1"/>
  <c r="J4063" i="1" s="1"/>
  <c r="I4064" i="1" a="1"/>
  <c r="I4064" i="1" s="1"/>
  <c r="J4064" i="1" s="1"/>
  <c r="I4065" i="1" a="1"/>
  <c r="I4065" i="1" s="1"/>
  <c r="J4065" i="1" s="1"/>
  <c r="V4065" i="1" s="1"/>
  <c r="W4065" i="1" s="1"/>
  <c r="Y4065" i="1" s="1"/>
  <c r="I4066" i="1" a="1"/>
  <c r="I4066" i="1" s="1"/>
  <c r="J4066" i="1" s="1"/>
  <c r="V4066" i="1" s="1"/>
  <c r="W4066" i="1" s="1"/>
  <c r="Y4066" i="1" s="1"/>
  <c r="I4067" i="1" a="1"/>
  <c r="I4067" i="1" s="1"/>
  <c r="J4067" i="1" s="1"/>
  <c r="V4067" i="1" s="1"/>
  <c r="W4067" i="1" s="1"/>
  <c r="Y4067" i="1" s="1"/>
  <c r="I4068" i="1" a="1"/>
  <c r="I4068" i="1" s="1"/>
  <c r="J4068" i="1" s="1"/>
  <c r="I4069" i="1" a="1"/>
  <c r="I4069" i="1" s="1"/>
  <c r="J4069" i="1" s="1"/>
  <c r="I4070" i="1" a="1"/>
  <c r="I4070" i="1" s="1"/>
  <c r="J4070" i="1" s="1"/>
  <c r="I4071" i="1" a="1"/>
  <c r="I4071" i="1" s="1"/>
  <c r="J4071" i="1" s="1"/>
  <c r="I4072" i="1" a="1"/>
  <c r="I4072" i="1" s="1"/>
  <c r="J4072" i="1" s="1"/>
  <c r="V4072" i="1" s="1"/>
  <c r="W4072" i="1" s="1"/>
  <c r="Y4072" i="1" s="1"/>
  <c r="I4073" i="1" a="1"/>
  <c r="I4073" i="1" s="1"/>
  <c r="J4073" i="1" s="1"/>
  <c r="V4073" i="1" s="1"/>
  <c r="W4073" i="1" s="1"/>
  <c r="Y4073" i="1" s="1"/>
  <c r="I4074" i="1" a="1"/>
  <c r="I4074" i="1" s="1"/>
  <c r="J4074" i="1" s="1"/>
  <c r="V4074" i="1" s="1"/>
  <c r="W4074" i="1" s="1"/>
  <c r="Y4074" i="1" s="1"/>
  <c r="I4075" i="1" a="1"/>
  <c r="I4075" i="1" s="1"/>
  <c r="J4075" i="1" s="1"/>
  <c r="I4076" i="1" a="1"/>
  <c r="I4076" i="1" s="1"/>
  <c r="J4076" i="1" s="1"/>
  <c r="I4077" i="1" a="1"/>
  <c r="I4077" i="1" s="1"/>
  <c r="J4077" i="1" s="1"/>
  <c r="V4077" i="1" s="1"/>
  <c r="W4077" i="1" s="1"/>
  <c r="Y4077" i="1" s="1"/>
  <c r="J4078" i="1"/>
  <c r="V4078" i="1" s="1"/>
  <c r="W4078" i="1" s="1"/>
  <c r="Y4078" i="1" s="1"/>
  <c r="I4079" i="1" a="1"/>
  <c r="I4079" i="1" s="1"/>
  <c r="J4079" i="1" s="1"/>
  <c r="I4080" i="1" a="1"/>
  <c r="I4080" i="1" s="1"/>
  <c r="J4080" i="1" s="1"/>
  <c r="V4080" i="1" s="1"/>
  <c r="W4080" i="1" s="1"/>
  <c r="Y4080" i="1" s="1"/>
  <c r="I4081" i="1" a="1"/>
  <c r="I4081" i="1" s="1"/>
  <c r="J4081" i="1" s="1"/>
  <c r="I4082" i="1" a="1"/>
  <c r="I4082" i="1" s="1"/>
  <c r="J4082" i="1" s="1"/>
  <c r="I4083" i="1" a="1"/>
  <c r="I4083" i="1" s="1"/>
  <c r="J4083" i="1" s="1"/>
  <c r="V4083" i="1" s="1"/>
  <c r="W4083" i="1" s="1"/>
  <c r="Y4083" i="1" s="1"/>
  <c r="I4084" i="1" a="1"/>
  <c r="I4084" i="1" s="1"/>
  <c r="J4084" i="1" s="1"/>
  <c r="V4084" i="1" s="1"/>
  <c r="W4084" i="1" s="1"/>
  <c r="Y4084" i="1" s="1"/>
  <c r="I4085" i="1" a="1"/>
  <c r="I4085" i="1" s="1"/>
  <c r="J4085" i="1" s="1"/>
  <c r="I4086" i="1" a="1"/>
  <c r="I4086" i="1" s="1"/>
  <c r="J4086" i="1" s="1"/>
  <c r="V4086" i="1" s="1"/>
  <c r="W4086" i="1" s="1"/>
  <c r="Y4086" i="1" s="1"/>
  <c r="I4087" i="1" a="1"/>
  <c r="I4087" i="1" s="1"/>
  <c r="J4087" i="1" s="1"/>
  <c r="V4087" i="1" s="1"/>
  <c r="W4087" i="1" s="1"/>
  <c r="Y4087" i="1" s="1"/>
  <c r="I4088" i="1" a="1"/>
  <c r="I4088" i="1" s="1"/>
  <c r="J4088" i="1" s="1"/>
  <c r="V4088" i="1" s="1"/>
  <c r="W4088" i="1" s="1"/>
  <c r="Y4088" i="1" s="1"/>
  <c r="I4089" i="1" a="1"/>
  <c r="I4089" i="1" s="1"/>
  <c r="J4089" i="1" s="1"/>
  <c r="V4089" i="1" s="1"/>
  <c r="W4089" i="1" s="1"/>
  <c r="Y4089" i="1" s="1"/>
  <c r="I4090" i="1" a="1"/>
  <c r="I4090" i="1" s="1"/>
  <c r="J4090" i="1" s="1"/>
  <c r="I4091" i="1" a="1"/>
  <c r="I4091" i="1" s="1"/>
  <c r="J4091" i="1" s="1"/>
  <c r="I4092" i="1" a="1"/>
  <c r="I4092" i="1" s="1"/>
  <c r="J4092" i="1" s="1"/>
  <c r="V4092" i="1" s="1"/>
  <c r="W4092" i="1" s="1"/>
  <c r="Y4092" i="1" s="1"/>
  <c r="I4093" i="1" a="1"/>
  <c r="I4093" i="1" s="1"/>
  <c r="J4093" i="1" s="1"/>
  <c r="V4093" i="1" s="1"/>
  <c r="W4093" i="1" s="1"/>
  <c r="Y4093" i="1" s="1"/>
  <c r="I4094" i="1" a="1"/>
  <c r="I4094" i="1" s="1"/>
  <c r="J4094" i="1" s="1"/>
  <c r="V4094" i="1" s="1"/>
  <c r="W4094" i="1" s="1"/>
  <c r="Y4094" i="1" s="1"/>
  <c r="I4095" i="1" a="1"/>
  <c r="I4095" i="1" s="1"/>
  <c r="J4095" i="1" s="1"/>
  <c r="V4095" i="1" s="1"/>
  <c r="W4095" i="1" s="1"/>
  <c r="Y4095" i="1" s="1"/>
  <c r="I4096" i="1" a="1"/>
  <c r="I4096" i="1" s="1"/>
  <c r="J4096" i="1" s="1"/>
  <c r="J4097" i="1"/>
  <c r="V4097" i="1" s="1"/>
  <c r="W4097" i="1" s="1"/>
  <c r="Y4097" i="1" s="1"/>
  <c r="I4098" i="1" a="1"/>
  <c r="I4098" i="1" s="1"/>
  <c r="J4098" i="1" s="1"/>
  <c r="V4098" i="1" s="1"/>
  <c r="W4098" i="1" s="1"/>
  <c r="Y4098" i="1" s="1"/>
  <c r="I4099" i="1" a="1"/>
  <c r="I4099" i="1" s="1"/>
  <c r="J4099" i="1" s="1"/>
  <c r="V4099" i="1" s="1"/>
  <c r="W4099" i="1" s="1"/>
  <c r="Y4099" i="1" s="1"/>
  <c r="I4100" i="1" a="1"/>
  <c r="I4100" i="1" s="1"/>
  <c r="J4100" i="1" s="1"/>
  <c r="V4100" i="1" s="1"/>
  <c r="W4100" i="1" s="1"/>
  <c r="Y4100" i="1" s="1"/>
  <c r="I4101" i="1" a="1"/>
  <c r="I4101" i="1" s="1"/>
  <c r="J4101" i="1" s="1"/>
  <c r="V4101" i="1" s="1"/>
  <c r="W4101" i="1" s="1"/>
  <c r="Y4101" i="1" s="1"/>
  <c r="I4102" i="1" a="1"/>
  <c r="I4102" i="1" s="1"/>
  <c r="J4102" i="1" s="1"/>
  <c r="I4103" i="1" a="1"/>
  <c r="I4103" i="1" s="1"/>
  <c r="J4103" i="1" s="1"/>
  <c r="I4104" i="1" a="1"/>
  <c r="I4104" i="1" s="1"/>
  <c r="J4104" i="1" s="1"/>
  <c r="I4105" i="1" a="1"/>
  <c r="I4105" i="1" s="1"/>
  <c r="J4105" i="1" s="1"/>
  <c r="I4106" i="1" a="1"/>
  <c r="I4106" i="1" s="1"/>
  <c r="J4106" i="1" s="1"/>
  <c r="I4107" i="1" a="1"/>
  <c r="I4107" i="1" s="1"/>
  <c r="J4107" i="1" s="1"/>
  <c r="I4108" i="1" a="1"/>
  <c r="I4108" i="1" s="1"/>
  <c r="J4108" i="1" s="1"/>
  <c r="I4109" i="1" a="1"/>
  <c r="I4109" i="1" s="1"/>
  <c r="J4109" i="1" s="1"/>
  <c r="I4110" i="1" a="1"/>
  <c r="I4110" i="1" s="1"/>
  <c r="J4110" i="1" s="1"/>
  <c r="V4110" i="1" s="1"/>
  <c r="W4110" i="1" s="1"/>
  <c r="Y4110" i="1" s="1"/>
  <c r="I4111" i="1" a="1"/>
  <c r="I4111" i="1" s="1"/>
  <c r="J4111" i="1" s="1"/>
  <c r="V4111" i="1" s="1"/>
  <c r="W4111" i="1" s="1"/>
  <c r="Y4111" i="1" s="1"/>
  <c r="I4112" i="1" a="1"/>
  <c r="I4112" i="1" s="1"/>
  <c r="J4112" i="1" s="1"/>
  <c r="V4112" i="1" s="1"/>
  <c r="W4112" i="1" s="1"/>
  <c r="Y4112" i="1" s="1"/>
  <c r="I4113" i="1" a="1"/>
  <c r="I4113" i="1" s="1"/>
  <c r="J4113" i="1" s="1"/>
  <c r="I4114" i="1" a="1"/>
  <c r="I4114" i="1" s="1"/>
  <c r="J4114" i="1" s="1"/>
  <c r="I4115" i="1" a="1"/>
  <c r="I4115" i="1" s="1"/>
  <c r="J4115" i="1" s="1"/>
  <c r="I4116" i="1" a="1"/>
  <c r="I4116" i="1" s="1"/>
  <c r="J4116" i="1" s="1"/>
  <c r="I4117" i="1" a="1"/>
  <c r="I4117" i="1" s="1"/>
  <c r="J4117" i="1" s="1"/>
  <c r="I4118" i="1" a="1"/>
  <c r="I4118" i="1" s="1"/>
  <c r="J4118" i="1" s="1"/>
  <c r="I4120" i="1" a="1"/>
  <c r="I4120" i="1" s="1"/>
  <c r="J4120" i="1" s="1"/>
  <c r="I4121" i="1" a="1"/>
  <c r="I4121" i="1" s="1"/>
  <c r="J4121" i="1" s="1"/>
  <c r="I4122" i="1" a="1"/>
  <c r="I4122" i="1" s="1"/>
  <c r="J4122" i="1" s="1"/>
  <c r="V4122" i="1" s="1"/>
  <c r="W4122" i="1" s="1"/>
  <c r="Y4122" i="1" s="1"/>
  <c r="I4123" i="1" a="1"/>
  <c r="I4123" i="1" s="1"/>
  <c r="J4123" i="1" s="1"/>
  <c r="I4124" i="1" a="1"/>
  <c r="I4124" i="1" s="1"/>
  <c r="J4124" i="1" s="1"/>
  <c r="I4125" i="1" a="1"/>
  <c r="I4125" i="1" s="1"/>
  <c r="J4125" i="1" s="1"/>
  <c r="I4126" i="1" a="1"/>
  <c r="I4126" i="1" s="1"/>
  <c r="J4126" i="1" s="1"/>
  <c r="V4126" i="1" s="1"/>
  <c r="W4126" i="1" s="1"/>
  <c r="Y4126" i="1" s="1"/>
  <c r="I4127" i="1" a="1"/>
  <c r="I4127" i="1" s="1"/>
  <c r="J4127" i="1" s="1"/>
  <c r="V4127" i="1" s="1"/>
  <c r="W4127" i="1" s="1"/>
  <c r="Y4127" i="1" s="1"/>
  <c r="I4128" i="1" a="1"/>
  <c r="I4128" i="1" s="1"/>
  <c r="J4128" i="1" s="1"/>
  <c r="I4129" i="1" a="1"/>
  <c r="I4129" i="1" s="1"/>
  <c r="J4129" i="1" s="1"/>
  <c r="I4130" i="1" a="1"/>
  <c r="I4130" i="1" s="1"/>
  <c r="J4130" i="1" s="1"/>
  <c r="V4130" i="1" s="1"/>
  <c r="W4130" i="1" s="1"/>
  <c r="Y4130" i="1" s="1"/>
  <c r="I4131" i="1" a="1"/>
  <c r="I4131" i="1" s="1"/>
  <c r="J4131" i="1" s="1"/>
  <c r="I4132" i="1" a="1"/>
  <c r="I4132" i="1" s="1"/>
  <c r="J4132" i="1" s="1"/>
  <c r="I4133" i="1" a="1"/>
  <c r="I4133" i="1" s="1"/>
  <c r="J4133" i="1" s="1"/>
  <c r="I4134" i="1" a="1"/>
  <c r="I4134" i="1" s="1"/>
  <c r="J4134" i="1" s="1"/>
  <c r="I4135" i="1" a="1"/>
  <c r="I4135" i="1" s="1"/>
  <c r="J4135" i="1" s="1"/>
  <c r="I4136" i="1" a="1"/>
  <c r="I4136" i="1" s="1"/>
  <c r="J4136" i="1" s="1"/>
  <c r="I4137" i="1" a="1"/>
  <c r="I4137" i="1" s="1"/>
  <c r="J4137" i="1" s="1"/>
  <c r="I4138" i="1" a="1"/>
  <c r="I4138" i="1" s="1"/>
  <c r="J4138" i="1" s="1"/>
  <c r="V4138" i="1" s="1"/>
  <c r="W4138" i="1" s="1"/>
  <c r="Y4138" i="1" s="1"/>
  <c r="I4139" i="1" a="1"/>
  <c r="I4139" i="1" s="1"/>
  <c r="J4139" i="1" s="1"/>
  <c r="I4140" i="1" a="1"/>
  <c r="I4140" i="1" s="1"/>
  <c r="J4140" i="1" s="1"/>
  <c r="I4141" i="1" a="1"/>
  <c r="I4141" i="1" s="1"/>
  <c r="J4141" i="1" s="1"/>
  <c r="V4141" i="1" s="1"/>
  <c r="W4141" i="1" s="1"/>
  <c r="Y4141" i="1" s="1"/>
  <c r="I4142" i="1" a="1"/>
  <c r="I4142" i="1" s="1"/>
  <c r="J4142" i="1" s="1"/>
  <c r="I4143" i="1" a="1"/>
  <c r="I4143" i="1" s="1"/>
  <c r="J4143" i="1" s="1"/>
  <c r="V4143" i="1" s="1"/>
  <c r="W4143" i="1" s="1"/>
  <c r="Y4143" i="1" s="1"/>
  <c r="J4144" i="1"/>
  <c r="I4145" i="1" a="1"/>
  <c r="I4145" i="1" s="1"/>
  <c r="J4145" i="1" s="1"/>
  <c r="I4146" i="1" a="1"/>
  <c r="I4146" i="1" s="1"/>
  <c r="J4146" i="1" s="1"/>
  <c r="V4146" i="1" s="1"/>
  <c r="W4146" i="1" s="1"/>
  <c r="Y4146" i="1" s="1"/>
  <c r="I4147" i="1" a="1"/>
  <c r="I4147" i="1" s="1"/>
  <c r="J4147" i="1" s="1"/>
  <c r="V4147" i="1" s="1"/>
  <c r="W4147" i="1" s="1"/>
  <c r="Y4147" i="1" s="1"/>
  <c r="I4148" i="1" a="1"/>
  <c r="I4148" i="1" s="1"/>
  <c r="J4148" i="1" s="1"/>
  <c r="V4148" i="1" s="1"/>
  <c r="W4148" i="1" s="1"/>
  <c r="Y4148" i="1" s="1"/>
  <c r="I4149" i="1" a="1"/>
  <c r="I4149" i="1" s="1"/>
  <c r="J4149" i="1" s="1"/>
  <c r="I4150" i="1" a="1"/>
  <c r="I4150" i="1" s="1"/>
  <c r="J4150" i="1" s="1"/>
  <c r="V4150" i="1" s="1"/>
  <c r="W4150" i="1" s="1"/>
  <c r="Y4150" i="1" s="1"/>
  <c r="I4151" i="1" a="1"/>
  <c r="I4151" i="1" s="1"/>
  <c r="J4151" i="1" s="1"/>
  <c r="V4151" i="1" s="1"/>
  <c r="W4151" i="1" s="1"/>
  <c r="Y4151" i="1" s="1"/>
  <c r="I4152" i="1" a="1"/>
  <c r="I4152" i="1" s="1"/>
  <c r="J4152" i="1" s="1"/>
  <c r="I4153" i="1" a="1"/>
  <c r="I4153" i="1" s="1"/>
  <c r="J4153" i="1" s="1"/>
  <c r="V4153" i="1" s="1"/>
  <c r="W4153" i="1" s="1"/>
  <c r="Y4153" i="1" s="1"/>
  <c r="I4154" i="1" a="1"/>
  <c r="I4154" i="1" s="1"/>
  <c r="J4154" i="1" s="1"/>
  <c r="V4154" i="1" s="1"/>
  <c r="W4154" i="1" s="1"/>
  <c r="Y4154" i="1" s="1"/>
  <c r="I4155" i="1" a="1"/>
  <c r="I4155" i="1" s="1"/>
  <c r="J4155" i="1" s="1"/>
  <c r="V4155" i="1" s="1"/>
  <c r="W4155" i="1" s="1"/>
  <c r="Y4155" i="1" s="1"/>
  <c r="I4156" i="1" a="1"/>
  <c r="I4156" i="1" s="1"/>
  <c r="J4156" i="1" s="1"/>
  <c r="I4157" i="1" a="1"/>
  <c r="I4157" i="1" s="1"/>
  <c r="J4157" i="1" s="1"/>
  <c r="I4158" i="1" a="1"/>
  <c r="I4158" i="1" s="1"/>
  <c r="J4158" i="1" s="1"/>
  <c r="V4158" i="1" s="1"/>
  <c r="W4158" i="1" s="1"/>
  <c r="Y4158" i="1" s="1"/>
  <c r="I4159" i="1" a="1"/>
  <c r="I4159" i="1" s="1"/>
  <c r="J4159" i="1" s="1"/>
  <c r="V4159" i="1" s="1"/>
  <c r="W4159" i="1" s="1"/>
  <c r="Y4159" i="1" s="1"/>
  <c r="I4160" i="1" a="1"/>
  <c r="I4160" i="1" s="1"/>
  <c r="J4160" i="1" s="1"/>
  <c r="I4161" i="1" a="1"/>
  <c r="I4161" i="1" s="1"/>
  <c r="J4161" i="1" s="1"/>
  <c r="V4161" i="1" s="1"/>
  <c r="W4161" i="1" s="1"/>
  <c r="Y4161" i="1" s="1"/>
  <c r="I4162" i="1" a="1"/>
  <c r="I4162" i="1" s="1"/>
  <c r="J4162" i="1" s="1"/>
  <c r="V4162" i="1" s="1"/>
  <c r="W4162" i="1" s="1"/>
  <c r="Y4162" i="1" s="1"/>
  <c r="V4163" i="1"/>
  <c r="W4163" i="1" s="1"/>
  <c r="Y4163" i="1" s="1"/>
  <c r="I4165" i="1" a="1"/>
  <c r="I4165" i="1" s="1"/>
  <c r="J4165" i="1" s="1"/>
  <c r="I4166" i="1" a="1"/>
  <c r="I4166" i="1" s="1"/>
  <c r="J4166" i="1" s="1"/>
  <c r="V4166" i="1" s="1"/>
  <c r="W4166" i="1" s="1"/>
  <c r="Y4166" i="1" s="1"/>
  <c r="I4167" i="1" a="1"/>
  <c r="I4167" i="1" s="1"/>
  <c r="J4167" i="1" s="1"/>
  <c r="V4167" i="1" s="1"/>
  <c r="W4167" i="1" s="1"/>
  <c r="Y4167" i="1" s="1"/>
  <c r="I4168" i="1" a="1"/>
  <c r="I4168" i="1" s="1"/>
  <c r="J4168" i="1" s="1"/>
  <c r="I4169" i="1" a="1"/>
  <c r="I4169" i="1" s="1"/>
  <c r="J4169" i="1" s="1"/>
  <c r="V4169" i="1" s="1"/>
  <c r="W4169" i="1" s="1"/>
  <c r="Y4169" i="1" s="1"/>
  <c r="I4170" i="1" a="1"/>
  <c r="I4170" i="1" s="1"/>
  <c r="J4170" i="1" s="1"/>
  <c r="I4171" i="1" a="1"/>
  <c r="I4171" i="1" s="1"/>
  <c r="J4171" i="1" s="1"/>
  <c r="V4171" i="1" s="1"/>
  <c r="W4171" i="1" s="1"/>
  <c r="Y4171" i="1" s="1"/>
  <c r="I4172" i="1" a="1"/>
  <c r="I4172" i="1" s="1"/>
  <c r="J4172" i="1" s="1"/>
  <c r="V4172" i="1" s="1"/>
  <c r="W4172" i="1" s="1"/>
  <c r="Y4172" i="1" s="1"/>
  <c r="I4173" i="1" a="1"/>
  <c r="I4173" i="1" s="1"/>
  <c r="J4173" i="1" s="1"/>
  <c r="V4173" i="1" s="1"/>
  <c r="W4173" i="1" s="1"/>
  <c r="Y4173" i="1" s="1"/>
  <c r="I4174" i="1" a="1"/>
  <c r="I4174" i="1" s="1"/>
  <c r="J4174" i="1" s="1"/>
  <c r="I4175" i="1" a="1"/>
  <c r="I4175" i="1" s="1"/>
  <c r="J4175" i="1" s="1"/>
  <c r="I4176" i="1" a="1"/>
  <c r="I4176" i="1" s="1"/>
  <c r="J4176" i="1" s="1"/>
  <c r="V4176" i="1" s="1"/>
  <c r="W4176" i="1" s="1"/>
  <c r="Y4176" i="1" s="1"/>
  <c r="I4177" i="1" a="1"/>
  <c r="I4177" i="1" s="1"/>
  <c r="J4177" i="1" s="1"/>
  <c r="V4177" i="1" s="1"/>
  <c r="W4177" i="1" s="1"/>
  <c r="Y4177" i="1" s="1"/>
  <c r="I4178" i="1" a="1"/>
  <c r="I4178" i="1" s="1"/>
  <c r="J4178" i="1" s="1"/>
  <c r="I4179" i="1" a="1"/>
  <c r="I4179" i="1" s="1"/>
  <c r="J4179" i="1" s="1"/>
  <c r="V4179" i="1" s="1"/>
  <c r="W4179" i="1" s="1"/>
  <c r="Y4179" i="1" s="1"/>
  <c r="I4180" i="1" a="1"/>
  <c r="I4180" i="1" s="1"/>
  <c r="J4180" i="1" s="1"/>
  <c r="I4181" i="1" a="1"/>
  <c r="I4181" i="1" s="1"/>
  <c r="J4181" i="1" s="1"/>
  <c r="I4182" i="1" a="1"/>
  <c r="I4182" i="1" s="1"/>
  <c r="J4182" i="1" s="1"/>
  <c r="V4182" i="1" s="1"/>
  <c r="W4182" i="1" s="1"/>
  <c r="Y4182" i="1" s="1"/>
  <c r="I4183" i="1" a="1"/>
  <c r="I4183" i="1" s="1"/>
  <c r="J4183" i="1" s="1"/>
  <c r="V4183" i="1" s="1"/>
  <c r="W4183" i="1" s="1"/>
  <c r="Y4183" i="1" s="1"/>
  <c r="I4184" i="1" a="1"/>
  <c r="I4184" i="1" s="1"/>
  <c r="J4184" i="1" s="1"/>
  <c r="I4185" i="1" a="1"/>
  <c r="I4185" i="1" s="1"/>
  <c r="J4185" i="1" s="1"/>
  <c r="V4185" i="1" s="1"/>
  <c r="W4185" i="1" s="1"/>
  <c r="Y4185" i="1" s="1"/>
  <c r="I4186" i="1" a="1"/>
  <c r="I4186" i="1" s="1"/>
  <c r="J4186" i="1" s="1"/>
  <c r="I4187" i="1" a="1"/>
  <c r="I4187" i="1" s="1"/>
  <c r="J4187" i="1" s="1"/>
  <c r="V4187" i="1" s="1"/>
  <c r="W4187" i="1" s="1"/>
  <c r="Y4187" i="1" s="1"/>
  <c r="I4188" i="1" a="1"/>
  <c r="I4188" i="1" s="1"/>
  <c r="J4188" i="1" s="1"/>
  <c r="I4189" i="1" a="1"/>
  <c r="I4189" i="1" s="1"/>
  <c r="J4189" i="1" s="1"/>
  <c r="I4190" i="1" a="1"/>
  <c r="I4190" i="1" s="1"/>
  <c r="J4190" i="1" s="1"/>
  <c r="I4194" i="1" a="1"/>
  <c r="I4194" i="1" s="1"/>
  <c r="J4194" i="1" s="1"/>
  <c r="V4194" i="1" s="1"/>
  <c r="W4194" i="1" s="1"/>
  <c r="Y4194" i="1" s="1"/>
  <c r="I4195" i="1" a="1"/>
  <c r="I4195" i="1" s="1"/>
  <c r="J4195" i="1" s="1"/>
  <c r="V4195" i="1" s="1"/>
  <c r="W4195" i="1" s="1"/>
  <c r="Y4195" i="1" s="1"/>
  <c r="I4196" i="1" a="1"/>
  <c r="I4196" i="1" s="1"/>
  <c r="J4196" i="1" s="1"/>
  <c r="I4197" i="1" a="1"/>
  <c r="I4197" i="1" s="1"/>
  <c r="J4197" i="1" s="1"/>
  <c r="V4197" i="1" s="1"/>
  <c r="W4197" i="1" s="1"/>
  <c r="Y4197" i="1" s="1"/>
  <c r="I4198" i="1" a="1"/>
  <c r="I4198" i="1" s="1"/>
  <c r="J4198" i="1" s="1"/>
  <c r="I4199" i="1" a="1"/>
  <c r="I4199" i="1" s="1"/>
  <c r="J4199" i="1" s="1"/>
  <c r="I4200" i="1" a="1"/>
  <c r="I4200" i="1" s="1"/>
  <c r="J4200" i="1" s="1"/>
  <c r="V4200" i="1" s="1"/>
  <c r="W4200" i="1" s="1"/>
  <c r="Y4200" i="1" s="1"/>
  <c r="I4201" i="1" a="1"/>
  <c r="I4201" i="1" s="1"/>
  <c r="J4201" i="1" s="1"/>
  <c r="I4202" i="1" a="1"/>
  <c r="I4202" i="1" s="1"/>
  <c r="J4202" i="1" s="1"/>
  <c r="I4203" i="1" a="1"/>
  <c r="I4203" i="1" s="1"/>
  <c r="J4203" i="1" s="1"/>
  <c r="V4203" i="1" s="1"/>
  <c r="W4203" i="1" s="1"/>
  <c r="Y4203" i="1" s="1"/>
  <c r="I4204" i="1" a="1"/>
  <c r="I4204" i="1" s="1"/>
  <c r="J4204" i="1" s="1"/>
  <c r="I4205" i="1" a="1"/>
  <c r="I4205" i="1" s="1"/>
  <c r="J4205" i="1" s="1"/>
  <c r="I4206" i="1" a="1"/>
  <c r="I4206" i="1" s="1"/>
  <c r="J4206" i="1" s="1"/>
  <c r="V4206" i="1" s="1"/>
  <c r="W4206" i="1" s="1"/>
  <c r="Y4206" i="1" s="1"/>
  <c r="I4207" i="1" a="1"/>
  <c r="I4207" i="1" s="1"/>
  <c r="J4207" i="1" s="1"/>
  <c r="I4208" i="1" a="1"/>
  <c r="I4208" i="1" s="1"/>
  <c r="J4208" i="1" s="1"/>
  <c r="I4209" i="1" a="1"/>
  <c r="I4209" i="1" s="1"/>
  <c r="J4209" i="1" s="1"/>
  <c r="V4209" i="1" s="1"/>
  <c r="W4209" i="1" s="1"/>
  <c r="Y4209" i="1" s="1"/>
  <c r="I4212" i="1" a="1"/>
  <c r="I4212" i="1" s="1"/>
  <c r="J4212" i="1" s="1"/>
  <c r="I4213" i="1" a="1"/>
  <c r="I4213" i="1" s="1"/>
  <c r="J4213" i="1" s="1"/>
  <c r="V4213" i="1" s="1"/>
  <c r="W4213" i="1" s="1"/>
  <c r="Y4213" i="1" s="1"/>
  <c r="I4214" i="1" a="1"/>
  <c r="I4214" i="1" s="1"/>
  <c r="J4214" i="1" s="1"/>
  <c r="I4215" i="1" a="1"/>
  <c r="I4215" i="1" s="1"/>
  <c r="J4215" i="1" s="1"/>
  <c r="I4216" i="1" a="1"/>
  <c r="I4216" i="1" s="1"/>
  <c r="J4216" i="1" s="1"/>
  <c r="V4216" i="1" s="1"/>
  <c r="W4216" i="1" s="1"/>
  <c r="Y4216" i="1" s="1"/>
  <c r="I4217" i="1" a="1"/>
  <c r="I4217" i="1" s="1"/>
  <c r="J4217" i="1" s="1"/>
  <c r="V4217" i="1" s="1"/>
  <c r="W4217" i="1" s="1"/>
  <c r="Y4217" i="1" s="1"/>
  <c r="I4218" i="1" a="1"/>
  <c r="I4218" i="1" s="1"/>
  <c r="J4218" i="1" s="1"/>
  <c r="V4218" i="1" s="1"/>
  <c r="W4218" i="1" s="1"/>
  <c r="Y4218" i="1" s="1"/>
  <c r="I4219" i="1" a="1"/>
  <c r="I4219" i="1" s="1"/>
  <c r="J4219" i="1" s="1"/>
  <c r="I4220" i="1" a="1"/>
  <c r="I4220" i="1" s="1"/>
  <c r="J4220" i="1" s="1"/>
  <c r="I4221" i="1" a="1"/>
  <c r="I4221" i="1" s="1"/>
  <c r="J4221" i="1" s="1"/>
  <c r="I4222" i="1" a="1"/>
  <c r="I4222" i="1" s="1"/>
  <c r="J4222" i="1" s="1"/>
  <c r="I4223" i="1" a="1"/>
  <c r="I4223" i="1" s="1"/>
  <c r="J4223" i="1" s="1"/>
  <c r="V4223" i="1" s="1"/>
  <c r="W4223" i="1" s="1"/>
  <c r="Y4223" i="1" s="1"/>
  <c r="I4224" i="1" a="1"/>
  <c r="I4224" i="1" s="1"/>
  <c r="J4224" i="1" s="1"/>
  <c r="I4225" i="1" a="1"/>
  <c r="I4225" i="1" s="1"/>
  <c r="J4225" i="1" s="1"/>
  <c r="I4226" i="1" a="1"/>
  <c r="I4226" i="1" s="1"/>
  <c r="J4226" i="1" s="1"/>
  <c r="I4227" i="1" a="1"/>
  <c r="I4227" i="1" s="1"/>
  <c r="J4227" i="1" s="1"/>
  <c r="I4228" i="1" a="1"/>
  <c r="I4228" i="1" s="1"/>
  <c r="J4228" i="1" s="1"/>
  <c r="V4228" i="1" s="1"/>
  <c r="W4228" i="1" s="1"/>
  <c r="Y4228" i="1" s="1"/>
  <c r="I4229" i="1" a="1"/>
  <c r="I4229" i="1" s="1"/>
  <c r="J4229" i="1" s="1"/>
  <c r="I4230" i="1" a="1"/>
  <c r="I4230" i="1" s="1"/>
  <c r="J4230" i="1" s="1"/>
  <c r="I4231" i="1" a="1"/>
  <c r="I4231" i="1" s="1"/>
  <c r="J4231" i="1" s="1"/>
  <c r="V4231" i="1" s="1"/>
  <c r="W4231" i="1" s="1"/>
  <c r="Y4231" i="1" s="1"/>
  <c r="I4232" i="1" a="1"/>
  <c r="I4232" i="1" s="1"/>
  <c r="J4232" i="1" s="1"/>
  <c r="I4233" i="1" a="1"/>
  <c r="I4233" i="1" s="1"/>
  <c r="J4233" i="1" s="1"/>
  <c r="I4234" i="1" a="1"/>
  <c r="I4234" i="1" s="1"/>
  <c r="J4234" i="1" s="1"/>
  <c r="V4234" i="1" s="1"/>
  <c r="W4234" i="1" s="1"/>
  <c r="Y4234" i="1" s="1"/>
  <c r="I4235" i="1" a="1"/>
  <c r="I4235" i="1" s="1"/>
  <c r="J4235" i="1" s="1"/>
  <c r="I4236" i="1" a="1"/>
  <c r="I4236" i="1" s="1"/>
  <c r="J4236" i="1" s="1"/>
  <c r="I4237" i="1" a="1"/>
  <c r="I4237" i="1" s="1"/>
  <c r="J4237" i="1" s="1"/>
  <c r="V4237" i="1" s="1"/>
  <c r="W4237" i="1" s="1"/>
  <c r="Y4237" i="1" s="1"/>
  <c r="I4238" i="1" a="1"/>
  <c r="I4238" i="1" s="1"/>
  <c r="J4238" i="1" s="1"/>
  <c r="I4239" i="1" a="1"/>
  <c r="I4239" i="1" s="1"/>
  <c r="J4239" i="1" s="1"/>
  <c r="I4240" i="1" a="1"/>
  <c r="I4240" i="1" s="1"/>
  <c r="J4240" i="1" s="1"/>
  <c r="I4242" i="1" a="1"/>
  <c r="I4242" i="1" s="1"/>
  <c r="J4242" i="1" s="1"/>
  <c r="V4242" i="1" s="1"/>
  <c r="W4242" i="1" s="1"/>
  <c r="Y4242" i="1" s="1"/>
  <c r="I4243" i="1" a="1"/>
  <c r="I4243" i="1" s="1"/>
  <c r="J4243" i="1" s="1"/>
  <c r="V4243" i="1" s="1"/>
  <c r="W4243" i="1" s="1"/>
  <c r="Y4243" i="1" s="1"/>
  <c r="I4244" i="1" a="1"/>
  <c r="I4244" i="1" s="1"/>
  <c r="J4244" i="1" s="1"/>
  <c r="V4244" i="1" s="1"/>
  <c r="W4244" i="1" s="1"/>
  <c r="Y4244" i="1" s="1"/>
  <c r="I4245" i="1" a="1"/>
  <c r="I4245" i="1" s="1"/>
  <c r="J4245" i="1" s="1"/>
  <c r="I4246" i="1" a="1"/>
  <c r="I4246" i="1" s="1"/>
  <c r="J4246" i="1" s="1"/>
  <c r="V4246" i="1" s="1"/>
  <c r="W4246" i="1" s="1"/>
  <c r="Y4246" i="1" s="1"/>
  <c r="I4247" i="1" a="1"/>
  <c r="I4247" i="1" s="1"/>
  <c r="J4247" i="1" s="1"/>
  <c r="V4247" i="1" s="1"/>
  <c r="W4247" i="1" s="1"/>
  <c r="Y4247" i="1" s="1"/>
  <c r="I4248" i="1" a="1"/>
  <c r="I4248" i="1" s="1"/>
  <c r="J4248" i="1" s="1"/>
  <c r="V4248" i="1" s="1"/>
  <c r="W4248" i="1" s="1"/>
  <c r="Y4248" i="1" s="1"/>
  <c r="J4249" i="1"/>
  <c r="V4249" i="1" s="1"/>
  <c r="W4249" i="1" s="1"/>
  <c r="Y4249" i="1" s="1"/>
  <c r="I4250" i="1" a="1"/>
  <c r="I4250" i="1" s="1"/>
  <c r="J4250" i="1" s="1"/>
  <c r="I4251" i="1" a="1"/>
  <c r="I4251" i="1" s="1"/>
  <c r="J4251" i="1" s="1"/>
  <c r="I4252" i="1" a="1"/>
  <c r="I4252" i="1" s="1"/>
  <c r="J4252" i="1" s="1"/>
  <c r="V4252" i="1" s="1"/>
  <c r="W4252" i="1" s="1"/>
  <c r="Y4252" i="1" s="1"/>
  <c r="I4253" i="1" a="1"/>
  <c r="I4253" i="1" s="1"/>
  <c r="J4253" i="1" s="1"/>
  <c r="I4254" i="1" a="1"/>
  <c r="I4254" i="1" s="1"/>
  <c r="J4254" i="1" s="1"/>
  <c r="I4255" i="1" a="1"/>
  <c r="I4255" i="1" s="1"/>
  <c r="J4255" i="1" s="1"/>
  <c r="V4255" i="1" s="1"/>
  <c r="W4255" i="1" s="1"/>
  <c r="Y4255" i="1" s="1"/>
  <c r="I4256" i="1" a="1"/>
  <c r="I4256" i="1" s="1"/>
  <c r="J4256" i="1" s="1"/>
  <c r="I4257" i="1" a="1"/>
  <c r="I4257" i="1" s="1"/>
  <c r="J4257" i="1" s="1"/>
  <c r="V4257" i="1" s="1"/>
  <c r="W4257" i="1" s="1"/>
  <c r="Y4257" i="1" s="1"/>
  <c r="I4258" i="1" a="1"/>
  <c r="I4258" i="1" s="1"/>
  <c r="J4258" i="1" s="1"/>
  <c r="I4259" i="1" a="1"/>
  <c r="I4259" i="1" s="1"/>
  <c r="J4259" i="1" s="1"/>
  <c r="I4260" i="1" a="1"/>
  <c r="I4260" i="1" s="1"/>
  <c r="J4260" i="1" s="1"/>
  <c r="V4260" i="1" s="1"/>
  <c r="W4260" i="1" s="1"/>
  <c r="Y4260" i="1" s="1"/>
  <c r="J4261" i="1"/>
  <c r="V4261" i="1" s="1"/>
  <c r="W4261" i="1" s="1"/>
  <c r="Y4261" i="1" s="1"/>
  <c r="I4262" i="1" a="1"/>
  <c r="I4262" i="1" s="1"/>
  <c r="J4262" i="1" s="1"/>
  <c r="I4263" i="1" a="1"/>
  <c r="I4263" i="1" s="1"/>
  <c r="J4263" i="1" s="1"/>
  <c r="I4264" i="1" a="1"/>
  <c r="I4264" i="1" s="1"/>
  <c r="J4264" i="1" s="1"/>
  <c r="I4265" i="1" a="1"/>
  <c r="I4265" i="1" s="1"/>
  <c r="J4265" i="1" s="1"/>
  <c r="I4266" i="1" a="1"/>
  <c r="I4266" i="1" s="1"/>
  <c r="J4266" i="1" s="1"/>
  <c r="I4267" i="1" a="1"/>
  <c r="I4267" i="1" s="1"/>
  <c r="J4267" i="1" s="1"/>
  <c r="I4268" i="1" a="1"/>
  <c r="I4268" i="1" s="1"/>
  <c r="J4268" i="1" s="1"/>
  <c r="V4268" i="1" s="1"/>
  <c r="W4268" i="1" s="1"/>
  <c r="Y4268" i="1" s="1"/>
  <c r="I4269" i="1" a="1"/>
  <c r="I4269" i="1" s="1"/>
  <c r="J4269" i="1" s="1"/>
  <c r="I4270" i="1" a="1"/>
  <c r="I4270" i="1" s="1"/>
  <c r="J4270" i="1" s="1"/>
  <c r="I4271" i="1" a="1"/>
  <c r="I4271" i="1" s="1"/>
  <c r="J4271" i="1" s="1"/>
  <c r="I4272" i="1" a="1"/>
  <c r="I4272" i="1" s="1"/>
  <c r="J4272" i="1" s="1"/>
  <c r="I4273" i="1" a="1"/>
  <c r="I4273" i="1" s="1"/>
  <c r="J4273" i="1" s="1"/>
  <c r="V4273" i="1" s="1"/>
  <c r="W4273" i="1" s="1"/>
  <c r="Y4273" i="1" s="1"/>
  <c r="I4274" i="1" a="1"/>
  <c r="I4274" i="1" s="1"/>
  <c r="J4274" i="1" s="1"/>
  <c r="I4275" i="1" a="1"/>
  <c r="I4275" i="1" s="1"/>
  <c r="J4275" i="1" s="1"/>
  <c r="I4276" i="1" a="1"/>
  <c r="I4276" i="1" s="1"/>
  <c r="J4276" i="1" s="1"/>
  <c r="I4277" i="1" a="1"/>
  <c r="I4277" i="1" s="1"/>
  <c r="J4277" i="1" s="1"/>
  <c r="I4278" i="1" a="1"/>
  <c r="I4278" i="1" s="1"/>
  <c r="J4278" i="1" s="1"/>
  <c r="I4279" i="1" a="1"/>
  <c r="I4279" i="1" s="1"/>
  <c r="J4279" i="1" s="1"/>
  <c r="V4279" i="1" s="1"/>
  <c r="W4279" i="1" s="1"/>
  <c r="Y4279" i="1" s="1"/>
  <c r="I4280" i="1" a="1"/>
  <c r="I4280" i="1" s="1"/>
  <c r="J4280" i="1" s="1"/>
  <c r="V4280" i="1" s="1"/>
  <c r="W4280" i="1" s="1"/>
  <c r="Y4280" i="1" s="1"/>
  <c r="I4281" i="1" a="1"/>
  <c r="I4281" i="1" s="1"/>
  <c r="J4281" i="1" s="1"/>
  <c r="I4282" i="1" a="1"/>
  <c r="I4282" i="1" s="1"/>
  <c r="J4282" i="1" s="1"/>
  <c r="I4283" i="1" a="1"/>
  <c r="I4283" i="1" s="1"/>
  <c r="J4283" i="1" s="1"/>
  <c r="I4284" i="1" a="1"/>
  <c r="I4284" i="1" s="1"/>
  <c r="J4284" i="1" s="1"/>
  <c r="V4284" i="1" s="1"/>
  <c r="W4284" i="1" s="1"/>
  <c r="Y4284" i="1" s="1"/>
  <c r="I4285" i="1" a="1"/>
  <c r="I4285" i="1" s="1"/>
  <c r="J4285" i="1" s="1"/>
  <c r="V4285" i="1" s="1"/>
  <c r="W4285" i="1" s="1"/>
  <c r="Y4285" i="1" s="1"/>
  <c r="I4286" i="1" a="1"/>
  <c r="I4286" i="1" s="1"/>
  <c r="J4286" i="1" s="1"/>
  <c r="I4287" i="1" a="1"/>
  <c r="I4287" i="1" s="1"/>
  <c r="J4287" i="1" s="1"/>
  <c r="I4288" i="1" a="1"/>
  <c r="I4288" i="1" s="1"/>
  <c r="J4288" i="1" s="1"/>
  <c r="V4288" i="1" s="1"/>
  <c r="W4288" i="1" s="1"/>
  <c r="Y4288" i="1" s="1"/>
  <c r="I4289" i="1" a="1"/>
  <c r="I4289" i="1" s="1"/>
  <c r="J4289" i="1" s="1"/>
  <c r="V4289" i="1" s="1"/>
  <c r="W4289" i="1" s="1"/>
  <c r="Y4289" i="1" s="1"/>
  <c r="I4290" i="1" a="1"/>
  <c r="I4290" i="1" s="1"/>
  <c r="J4290" i="1" s="1"/>
  <c r="I4291" i="1" a="1"/>
  <c r="I4291" i="1" s="1"/>
  <c r="J4291" i="1" s="1"/>
  <c r="V4291" i="1" s="1"/>
  <c r="W4291" i="1" s="1"/>
  <c r="Y4291" i="1" s="1"/>
  <c r="I4292" i="1" a="1"/>
  <c r="I4292" i="1" s="1"/>
  <c r="J4292" i="1" s="1"/>
  <c r="I4293" i="1" a="1"/>
  <c r="I4293" i="1" s="1"/>
  <c r="J4293" i="1" s="1"/>
  <c r="V4293" i="1" s="1"/>
  <c r="W4293" i="1" s="1"/>
  <c r="Y4293" i="1" s="1"/>
  <c r="I4294" i="1" a="1"/>
  <c r="I4294" i="1" s="1"/>
  <c r="J4294" i="1" s="1"/>
  <c r="I4295" i="1" a="1"/>
  <c r="I4295" i="1" s="1"/>
  <c r="J4295" i="1" s="1"/>
  <c r="I4296" i="1" a="1"/>
  <c r="I4296" i="1" s="1"/>
  <c r="J4296" i="1" s="1"/>
  <c r="I4297" i="1" a="1"/>
  <c r="I4297" i="1" s="1"/>
  <c r="J4297" i="1" s="1"/>
  <c r="I4298" i="1" a="1"/>
  <c r="I4298" i="1" s="1"/>
  <c r="J4298" i="1" s="1"/>
  <c r="I4299" i="1" a="1"/>
  <c r="I4299" i="1" s="1"/>
  <c r="J4299" i="1" s="1"/>
  <c r="V4299" i="1" s="1"/>
  <c r="W4299" i="1" s="1"/>
  <c r="Y4299" i="1" s="1"/>
  <c r="I4300" i="1" a="1"/>
  <c r="I4300" i="1" s="1"/>
  <c r="J4300" i="1" s="1"/>
  <c r="I4301" i="1" a="1"/>
  <c r="I4301" i="1" s="1"/>
  <c r="J4301" i="1" s="1"/>
  <c r="I4302" i="1" a="1"/>
  <c r="I4302" i="1" s="1"/>
  <c r="J4302" i="1" s="1"/>
  <c r="I4303" i="1" a="1"/>
  <c r="I4303" i="1" s="1"/>
  <c r="J4303" i="1" s="1"/>
  <c r="V4303" i="1" s="1"/>
  <c r="W4303" i="1" s="1"/>
  <c r="Y4303" i="1" s="1"/>
  <c r="I4304" i="1" a="1"/>
  <c r="I4304" i="1" s="1"/>
  <c r="J4304" i="1" s="1"/>
  <c r="I4305" i="1" a="1"/>
  <c r="I4305" i="1" s="1"/>
  <c r="J4305" i="1" s="1"/>
  <c r="I4306" i="1" a="1"/>
  <c r="I4306" i="1" s="1"/>
  <c r="J4306" i="1" s="1"/>
  <c r="V4306" i="1" s="1"/>
  <c r="W4306" i="1" s="1"/>
  <c r="Y4306" i="1" s="1"/>
  <c r="I4307" i="1" a="1"/>
  <c r="I4307" i="1" s="1"/>
  <c r="J4307" i="1" s="1"/>
  <c r="I4308" i="1" a="1"/>
  <c r="I4308" i="1" s="1"/>
  <c r="J4308" i="1" s="1"/>
  <c r="I4309" i="1" a="1"/>
  <c r="I4309" i="1" s="1"/>
  <c r="J4309" i="1" s="1"/>
  <c r="V4309" i="1" s="1"/>
  <c r="W4309" i="1" s="1"/>
  <c r="Y4309" i="1" s="1"/>
  <c r="I4310" i="1" a="1"/>
  <c r="I4310" i="1" s="1"/>
  <c r="J4310" i="1" s="1"/>
  <c r="V4310" i="1" s="1"/>
  <c r="W4310" i="1" s="1"/>
  <c r="Y4310" i="1" s="1"/>
  <c r="I4311" i="1" a="1"/>
  <c r="I4311" i="1" s="1"/>
  <c r="J4311" i="1" s="1"/>
  <c r="I4312" i="1" a="1"/>
  <c r="I4312" i="1" s="1"/>
  <c r="J4312" i="1" s="1"/>
  <c r="I4313" i="1" a="1"/>
  <c r="I4313" i="1" s="1"/>
  <c r="J4313" i="1" s="1"/>
  <c r="V4313" i="1" s="1"/>
  <c r="W4313" i="1" s="1"/>
  <c r="Y4313" i="1" s="1"/>
  <c r="I4314" i="1" a="1"/>
  <c r="I4314" i="1" s="1"/>
  <c r="J4314" i="1" s="1"/>
  <c r="V4314" i="1" s="1"/>
  <c r="W4314" i="1" s="1"/>
  <c r="Y4314" i="1" s="1"/>
  <c r="I4315" i="1" a="1"/>
  <c r="I4315" i="1" s="1"/>
  <c r="J4315" i="1" s="1"/>
  <c r="V4315" i="1" s="1"/>
  <c r="W4315" i="1" s="1"/>
  <c r="Y4315" i="1" s="1"/>
  <c r="I4316" i="1" a="1"/>
  <c r="I4316" i="1" s="1"/>
  <c r="J4316" i="1" s="1"/>
  <c r="I4317" i="1" a="1"/>
  <c r="I4317" i="1" s="1"/>
  <c r="J4317" i="1" s="1"/>
  <c r="V4317" i="1" s="1"/>
  <c r="W4317" i="1" s="1"/>
  <c r="Y4317" i="1" s="1"/>
  <c r="I4318" i="1" a="1"/>
  <c r="I4318" i="1" s="1"/>
  <c r="J4318" i="1" s="1"/>
  <c r="I4319" i="1" a="1"/>
  <c r="I4319" i="1" s="1"/>
  <c r="J4319" i="1" s="1"/>
  <c r="I4320" i="1" a="1"/>
  <c r="I4320" i="1" s="1"/>
  <c r="J4320" i="1" s="1"/>
  <c r="V4320" i="1" s="1"/>
  <c r="W4320" i="1" s="1"/>
  <c r="Y4320" i="1" s="1"/>
  <c r="I4321" i="1" a="1"/>
  <c r="I4321" i="1" s="1"/>
  <c r="J4321" i="1" s="1"/>
  <c r="V4321" i="1" s="1"/>
  <c r="W4321" i="1" s="1"/>
  <c r="Y4321" i="1" s="1"/>
  <c r="I4322" i="1" a="1"/>
  <c r="I4322" i="1" s="1"/>
  <c r="J4322" i="1" s="1"/>
  <c r="I4323" i="1" a="1"/>
  <c r="I4323" i="1" s="1"/>
  <c r="J4323" i="1" s="1"/>
  <c r="I4324" i="1" a="1"/>
  <c r="I4324" i="1" s="1"/>
  <c r="J4324" i="1" s="1"/>
  <c r="I4325" i="1" a="1"/>
  <c r="I4325" i="1" s="1"/>
  <c r="J4325" i="1" s="1"/>
  <c r="I4326" i="1" a="1"/>
  <c r="I4326" i="1" s="1"/>
  <c r="J4326" i="1" s="1"/>
  <c r="I4327" i="1" a="1"/>
  <c r="I4327" i="1" s="1"/>
  <c r="J4327" i="1" s="1"/>
  <c r="I4328" i="1" a="1"/>
  <c r="I4328" i="1" s="1"/>
  <c r="J4328" i="1" s="1"/>
  <c r="V4328" i="1" s="1"/>
  <c r="W4328" i="1" s="1"/>
  <c r="Y4328" i="1" s="1"/>
  <c r="I4329" i="1" a="1"/>
  <c r="I4329" i="1" s="1"/>
  <c r="J4329" i="1" s="1"/>
  <c r="I4330" i="1" a="1"/>
  <c r="I4330" i="1" s="1"/>
  <c r="J4330" i="1" s="1"/>
  <c r="I4331" i="1" a="1"/>
  <c r="I4331" i="1" s="1"/>
  <c r="J4331" i="1" s="1"/>
  <c r="I4332" i="1" a="1"/>
  <c r="I4332" i="1" s="1"/>
  <c r="J4332" i="1" s="1"/>
  <c r="I4333" i="1" a="1"/>
  <c r="I4333" i="1" s="1"/>
  <c r="J4333" i="1" s="1"/>
  <c r="V4333" i="1" s="1"/>
  <c r="W4333" i="1" s="1"/>
  <c r="Y4333" i="1" s="1"/>
  <c r="I4334" i="1" a="1"/>
  <c r="I4334" i="1" s="1"/>
  <c r="J4334" i="1" s="1"/>
  <c r="I4335" i="1" a="1"/>
  <c r="I4335" i="1" s="1"/>
  <c r="J4335" i="1" s="1"/>
  <c r="I4336" i="1" a="1"/>
  <c r="I4336" i="1" s="1"/>
  <c r="J4336" i="1" s="1"/>
  <c r="I4337" i="1" a="1"/>
  <c r="I4337" i="1" s="1"/>
  <c r="J4337" i="1" s="1"/>
  <c r="J4338" i="1"/>
  <c r="J4339" i="1"/>
  <c r="V4339" i="1" s="1"/>
  <c r="W4339" i="1" s="1"/>
  <c r="Y4339" i="1" s="1"/>
  <c r="I4340" i="1" a="1"/>
  <c r="I4340" i="1" s="1"/>
  <c r="J4340" i="1" s="1"/>
  <c r="V4340" i="1" s="1"/>
  <c r="W4340" i="1" s="1"/>
  <c r="Y4340" i="1" s="1"/>
  <c r="I4341" i="1" a="1"/>
  <c r="I4341" i="1" s="1"/>
  <c r="J4341" i="1" s="1"/>
  <c r="I4342" i="1" a="1"/>
  <c r="I4342" i="1" s="1"/>
  <c r="J4342" i="1" s="1"/>
  <c r="I4343" i="1" a="1"/>
  <c r="I4343" i="1" s="1"/>
  <c r="J4343" i="1" s="1"/>
  <c r="V4343" i="1" s="1"/>
  <c r="W4343" i="1" s="1"/>
  <c r="Y4343" i="1" s="1"/>
  <c r="I4344" i="1" a="1"/>
  <c r="I4344" i="1" s="1"/>
  <c r="J4344" i="1" s="1"/>
  <c r="I4345" i="1" a="1"/>
  <c r="I4345" i="1" s="1"/>
  <c r="J4345" i="1" s="1"/>
  <c r="V4345" i="1" s="1"/>
  <c r="W4345" i="1" s="1"/>
  <c r="Y4345" i="1" s="1"/>
  <c r="I4346" i="1" a="1"/>
  <c r="I4346" i="1" s="1"/>
  <c r="J4346" i="1" s="1"/>
  <c r="V4346" i="1" s="1"/>
  <c r="W4346" i="1" s="1"/>
  <c r="Y4346" i="1" s="1"/>
  <c r="I4347" i="1" a="1"/>
  <c r="I4347" i="1" s="1"/>
  <c r="J4347" i="1" s="1"/>
  <c r="V4347" i="1" s="1"/>
  <c r="W4347" i="1" s="1"/>
  <c r="Y4347" i="1" s="1"/>
  <c r="I4348" i="1" a="1"/>
  <c r="I4348" i="1" s="1"/>
  <c r="J4348" i="1" s="1"/>
  <c r="I4349" i="1" a="1"/>
  <c r="I4349" i="1" s="1"/>
  <c r="J4349" i="1" s="1"/>
  <c r="I4350" i="1" a="1"/>
  <c r="I4350" i="1" s="1"/>
  <c r="J4350" i="1" s="1"/>
  <c r="I4351" i="1" a="1"/>
  <c r="I4351" i="1" s="1"/>
  <c r="J4351" i="1" s="1"/>
  <c r="V4351" i="1" s="1"/>
  <c r="W4351" i="1" s="1"/>
  <c r="Y4351" i="1" s="1"/>
  <c r="I4352" i="1" a="1"/>
  <c r="I4352" i="1" s="1"/>
  <c r="J4352" i="1" s="1"/>
  <c r="V4352" i="1" s="1"/>
  <c r="W4352" i="1" s="1"/>
  <c r="Y4352" i="1" s="1"/>
  <c r="I4353" i="1" a="1"/>
  <c r="I4353" i="1" s="1"/>
  <c r="J4353" i="1" s="1"/>
  <c r="I4354" i="1" a="1"/>
  <c r="I4354" i="1" s="1"/>
  <c r="J4354" i="1" s="1"/>
  <c r="V4354" i="1" s="1"/>
  <c r="W4354" i="1" s="1"/>
  <c r="Y4354" i="1" s="1"/>
  <c r="I4355" i="1" a="1"/>
  <c r="I4355" i="1" s="1"/>
  <c r="J4355" i="1" s="1"/>
  <c r="I4356" i="1" a="1"/>
  <c r="I4356" i="1" s="1"/>
  <c r="J4356" i="1" s="1"/>
  <c r="V4356" i="1" s="1"/>
  <c r="W4356" i="1" s="1"/>
  <c r="Y4356" i="1" s="1"/>
  <c r="I4357" i="1" a="1"/>
  <c r="I4357" i="1" s="1"/>
  <c r="J4357" i="1" s="1"/>
  <c r="I4358" i="1" a="1"/>
  <c r="I4358" i="1" s="1"/>
  <c r="J4358" i="1" s="1"/>
  <c r="I4359" i="1" a="1"/>
  <c r="I4359" i="1" s="1"/>
  <c r="J4359" i="1" s="1"/>
  <c r="I4360" i="1" a="1"/>
  <c r="I4360" i="1" s="1"/>
  <c r="J4360" i="1" s="1"/>
  <c r="V4360" i="1" s="1"/>
  <c r="W4360" i="1" s="1"/>
  <c r="Y4360" i="1" s="1"/>
  <c r="I4361" i="1" a="1"/>
  <c r="I4361" i="1" s="1"/>
  <c r="J4361" i="1" s="1"/>
  <c r="I4362" i="1" a="1"/>
  <c r="I4362" i="1" s="1"/>
  <c r="J4362" i="1" s="1"/>
  <c r="V4362" i="1" s="1"/>
  <c r="W4362" i="1" s="1"/>
  <c r="Y4362" i="1" s="1"/>
  <c r="I4363" i="1" a="1"/>
  <c r="I4363" i="1" s="1"/>
  <c r="J4363" i="1" s="1"/>
  <c r="I4364" i="1" a="1"/>
  <c r="I4364" i="1" s="1"/>
  <c r="J4364" i="1" s="1"/>
  <c r="V4364" i="1" s="1"/>
  <c r="W4364" i="1" s="1"/>
  <c r="Y4364" i="1" s="1"/>
  <c r="I4365" i="1" a="1"/>
  <c r="I4365" i="1" s="1"/>
  <c r="J4365" i="1" s="1"/>
  <c r="I4366" i="1" a="1"/>
  <c r="I4366" i="1" s="1"/>
  <c r="J4366" i="1" s="1"/>
  <c r="I4367" i="1" a="1"/>
  <c r="I4367" i="1" s="1"/>
  <c r="J4367" i="1" s="1"/>
  <c r="V4367" i="1" s="1"/>
  <c r="W4367" i="1" s="1"/>
  <c r="Y4367" i="1" s="1"/>
  <c r="I4368" i="1" a="1"/>
  <c r="I4368" i="1" s="1"/>
  <c r="J4368" i="1" s="1"/>
  <c r="V4368" i="1" s="1"/>
  <c r="W4368" i="1" s="1"/>
  <c r="Y4368" i="1" s="1"/>
  <c r="I4369" i="1" a="1"/>
  <c r="I4369" i="1" s="1"/>
  <c r="J4369" i="1" s="1"/>
  <c r="V4369" i="1" s="1"/>
  <c r="W4369" i="1" s="1"/>
  <c r="Y4369" i="1" s="1"/>
  <c r="I4370" i="1" a="1"/>
  <c r="I4370" i="1" s="1"/>
  <c r="J4370" i="1" s="1"/>
  <c r="I4371" i="1" a="1"/>
  <c r="I4371" i="1" s="1"/>
  <c r="J4371" i="1" s="1"/>
  <c r="I4372" i="1" a="1"/>
  <c r="I4372" i="1" s="1"/>
  <c r="J4372" i="1" s="1"/>
  <c r="V4372" i="1" s="1"/>
  <c r="W4372" i="1" s="1"/>
  <c r="Y4372" i="1" s="1"/>
  <c r="I4373" i="1" a="1"/>
  <c r="I4373" i="1" s="1"/>
  <c r="J4373" i="1" s="1"/>
  <c r="I4374" i="1" a="1"/>
  <c r="I4374" i="1" s="1"/>
  <c r="J4374" i="1" s="1"/>
  <c r="I4375" i="1" a="1"/>
  <c r="I4375" i="1" s="1"/>
  <c r="J4375" i="1" s="1"/>
  <c r="V4375" i="1" s="1"/>
  <c r="W4375" i="1" s="1"/>
  <c r="Y4375" i="1" s="1"/>
  <c r="I4376" i="1" a="1"/>
  <c r="I4376" i="1" s="1"/>
  <c r="J4376" i="1" s="1"/>
  <c r="I4377" i="1" a="1"/>
  <c r="I4377" i="1" s="1"/>
  <c r="J4377" i="1" s="1"/>
  <c r="I4378" i="1" a="1"/>
  <c r="I4378" i="1" s="1"/>
  <c r="J4378" i="1" s="1"/>
  <c r="I4379" i="1" a="1"/>
  <c r="I4379" i="1" s="1"/>
  <c r="J4379" i="1" s="1"/>
  <c r="I4380" i="1" a="1"/>
  <c r="I4380" i="1" s="1"/>
  <c r="J4380" i="1" s="1"/>
  <c r="V4380" i="1" s="1"/>
  <c r="W4380" i="1" s="1"/>
  <c r="Y4380" i="1" s="1"/>
  <c r="I4381" i="1" a="1"/>
  <c r="I4381" i="1" s="1"/>
  <c r="J4381" i="1" s="1"/>
  <c r="V4381" i="1" s="1"/>
  <c r="W4381" i="1" s="1"/>
  <c r="Y4381" i="1" s="1"/>
  <c r="I4382" i="1" a="1"/>
  <c r="I4382" i="1" s="1"/>
  <c r="J4382" i="1" s="1"/>
  <c r="V4382" i="1" s="1"/>
  <c r="W4382" i="1" s="1"/>
  <c r="Y4382" i="1" s="1"/>
  <c r="I4383" i="1" a="1"/>
  <c r="I4383" i="1" s="1"/>
  <c r="J4383" i="1" s="1"/>
  <c r="I4384" i="1" a="1"/>
  <c r="I4384" i="1" s="1"/>
  <c r="J4384" i="1" s="1"/>
  <c r="V4384" i="1" s="1"/>
  <c r="W4384" i="1" s="1"/>
  <c r="Y4384" i="1" s="1"/>
  <c r="I4385" i="1" a="1"/>
  <c r="I4385" i="1" s="1"/>
  <c r="J4385" i="1" s="1"/>
  <c r="I4386" i="1" a="1"/>
  <c r="I4386" i="1" s="1"/>
  <c r="J4386" i="1" s="1"/>
  <c r="V4386" i="1" s="1"/>
  <c r="W4386" i="1" s="1"/>
  <c r="Y4386" i="1" s="1"/>
  <c r="I4387" i="1" a="1"/>
  <c r="I4387" i="1" s="1"/>
  <c r="J4387" i="1" s="1"/>
  <c r="V4387" i="1" s="1"/>
  <c r="W4387" i="1" s="1"/>
  <c r="Y4387" i="1" s="1"/>
  <c r="I4388" i="1" a="1"/>
  <c r="I4388" i="1" s="1"/>
  <c r="J4388" i="1" s="1"/>
  <c r="V4388" i="1" s="1"/>
  <c r="W4388" i="1" s="1"/>
  <c r="Y4388" i="1" s="1"/>
  <c r="I4389" i="1" a="1"/>
  <c r="I4389" i="1" s="1"/>
  <c r="J4389" i="1" s="1"/>
  <c r="I4390" i="1" a="1"/>
  <c r="I4390" i="1" s="1"/>
  <c r="J4390" i="1" s="1"/>
  <c r="I4391" i="1" a="1"/>
  <c r="I4391" i="1" s="1"/>
  <c r="J4391" i="1" s="1"/>
  <c r="I4392" i="1" a="1"/>
  <c r="I4392" i="1" s="1"/>
  <c r="J4392" i="1" s="1"/>
  <c r="V4392" i="1" s="1"/>
  <c r="W4392" i="1" s="1"/>
  <c r="Y4392" i="1" s="1"/>
  <c r="I4393" i="1" a="1"/>
  <c r="I4393" i="1" s="1"/>
  <c r="J4393" i="1" s="1"/>
  <c r="V4393" i="1" s="1"/>
  <c r="W4393" i="1" s="1"/>
  <c r="Y4393" i="1" s="1"/>
  <c r="I4394" i="1" a="1"/>
  <c r="I4394" i="1" s="1"/>
  <c r="J4394" i="1" s="1"/>
  <c r="V4394" i="1" s="1"/>
  <c r="W4394" i="1" s="1"/>
  <c r="Y4394" i="1" s="1"/>
  <c r="I4395" i="1" a="1"/>
  <c r="I4395" i="1" s="1"/>
  <c r="J4395" i="1" s="1"/>
  <c r="V4395" i="1" s="1"/>
  <c r="W4395" i="1" s="1"/>
  <c r="Y4395" i="1" s="1"/>
  <c r="I4396" i="1" a="1"/>
  <c r="I4396" i="1" s="1"/>
  <c r="J4396" i="1" s="1"/>
  <c r="V4396" i="1" s="1"/>
  <c r="W4396" i="1" s="1"/>
  <c r="Y4396" i="1" s="1"/>
  <c r="I4397" i="1" a="1"/>
  <c r="I4397" i="1" s="1"/>
  <c r="J4397" i="1" s="1"/>
  <c r="V4397" i="1" s="1"/>
  <c r="W4397" i="1" s="1"/>
  <c r="Y4397" i="1" s="1"/>
  <c r="I4398" i="1" a="1"/>
  <c r="I4398" i="1" s="1"/>
  <c r="J4398" i="1" s="1"/>
  <c r="V4398" i="1" s="1"/>
  <c r="W4398" i="1" s="1"/>
  <c r="Y4398" i="1" s="1"/>
  <c r="I4399" i="1" a="1"/>
  <c r="I4399" i="1" s="1"/>
  <c r="J4399" i="1" s="1"/>
  <c r="I4400" i="1" a="1"/>
  <c r="I4400" i="1" s="1"/>
  <c r="J4400" i="1" s="1"/>
  <c r="I4401" i="1" a="1"/>
  <c r="I4401" i="1" s="1"/>
  <c r="J4401" i="1" s="1"/>
  <c r="I4402" i="1" a="1"/>
  <c r="I4402" i="1" s="1"/>
  <c r="J4402" i="1" s="1"/>
  <c r="I4403" i="1" a="1"/>
  <c r="I4403" i="1" s="1"/>
  <c r="J4403" i="1" s="1"/>
  <c r="I4404" i="1" a="1"/>
  <c r="I4404" i="1" s="1"/>
  <c r="J4404" i="1" s="1"/>
  <c r="I4405" i="1" a="1"/>
  <c r="I4405" i="1" s="1"/>
  <c r="J4405" i="1" s="1"/>
  <c r="V4405" i="1" s="1"/>
  <c r="W4405" i="1" s="1"/>
  <c r="Y4405" i="1" s="1"/>
  <c r="I4406" i="1" a="1"/>
  <c r="I4406" i="1" s="1"/>
  <c r="J4406" i="1" s="1"/>
  <c r="I4407" i="1" a="1"/>
  <c r="I4407" i="1" s="1"/>
  <c r="J4407" i="1" s="1"/>
  <c r="V4407" i="1" s="1"/>
  <c r="W4407" i="1" s="1"/>
  <c r="Y4407" i="1" s="1"/>
  <c r="I4408" i="1" a="1"/>
  <c r="I4408" i="1" s="1"/>
  <c r="J4408" i="1" s="1"/>
  <c r="I4409" i="1" a="1"/>
  <c r="I4409" i="1" s="1"/>
  <c r="J4409" i="1" s="1"/>
  <c r="V4409" i="1" s="1"/>
  <c r="W4409" i="1" s="1"/>
  <c r="Y4409" i="1" s="1"/>
  <c r="J4410" i="1"/>
  <c r="I4411" i="1" a="1"/>
  <c r="I4411" i="1" s="1"/>
  <c r="J4411" i="1" s="1"/>
  <c r="I4412" i="1" a="1"/>
  <c r="I4412" i="1" s="1"/>
  <c r="J4412" i="1" s="1"/>
  <c r="J4413" i="1"/>
  <c r="V4413" i="1" s="1"/>
  <c r="W4413" i="1" s="1"/>
  <c r="Y4413" i="1" s="1"/>
  <c r="I4414" i="1" a="1"/>
  <c r="I4414" i="1" s="1"/>
  <c r="J4414" i="1" s="1"/>
  <c r="I4415" i="1" a="1"/>
  <c r="I4415" i="1" s="1"/>
  <c r="J4415" i="1" s="1"/>
  <c r="V4415" i="1" s="1"/>
  <c r="W4415" i="1" s="1"/>
  <c r="Y4415" i="1" s="1"/>
  <c r="I4416" i="1" a="1"/>
  <c r="I4416" i="1" s="1"/>
  <c r="J4416" i="1" s="1"/>
  <c r="V4416" i="1" s="1"/>
  <c r="W4416" i="1" s="1"/>
  <c r="Y4416" i="1" s="1"/>
  <c r="I4417" i="1" a="1"/>
  <c r="I4417" i="1" s="1"/>
  <c r="J4417" i="1" s="1"/>
  <c r="I4418" i="1" a="1"/>
  <c r="I4418" i="1" s="1"/>
  <c r="J4418" i="1" s="1"/>
  <c r="I4419" i="1" a="1"/>
  <c r="I4419" i="1" s="1"/>
  <c r="J4419" i="1" s="1"/>
  <c r="V4419" i="1" s="1"/>
  <c r="W4419" i="1" s="1"/>
  <c r="Y4419" i="1" s="1"/>
  <c r="I4420" i="1" a="1"/>
  <c r="I4420" i="1" s="1"/>
  <c r="J4420" i="1" s="1"/>
  <c r="V4420" i="1" s="1"/>
  <c r="W4420" i="1" s="1"/>
  <c r="Y4420" i="1" s="1"/>
  <c r="I4421" i="1" a="1"/>
  <c r="I4421" i="1" s="1"/>
  <c r="J4421" i="1" s="1"/>
  <c r="I4422" i="1" a="1"/>
  <c r="I4422" i="1" s="1"/>
  <c r="J4422" i="1" s="1"/>
  <c r="I4423" i="1" a="1"/>
  <c r="I4423" i="1" s="1"/>
  <c r="J4423" i="1" s="1"/>
  <c r="V4423" i="1" s="1"/>
  <c r="W4423" i="1" s="1"/>
  <c r="Y4423" i="1" s="1"/>
  <c r="I4424" i="1" a="1"/>
  <c r="I4424" i="1" s="1"/>
  <c r="J4424" i="1" s="1"/>
  <c r="I4425" i="1" a="1"/>
  <c r="I4425" i="1" s="1"/>
  <c r="J4425" i="1" s="1"/>
  <c r="V4425" i="1" s="1"/>
  <c r="W4425" i="1" s="1"/>
  <c r="Y4425" i="1" s="1"/>
  <c r="I4426" i="1" a="1"/>
  <c r="I4426" i="1" s="1"/>
  <c r="J4426" i="1" s="1"/>
  <c r="I4427" i="1" a="1"/>
  <c r="I4427" i="1" s="1"/>
  <c r="J4427" i="1" s="1"/>
  <c r="I4428" i="1" a="1"/>
  <c r="I4428" i="1" s="1"/>
  <c r="J4428" i="1" s="1"/>
  <c r="I4429" i="1" a="1"/>
  <c r="I4429" i="1" s="1"/>
  <c r="J4429" i="1" s="1"/>
  <c r="I4430" i="1" a="1"/>
  <c r="I4430" i="1" s="1"/>
  <c r="J4430" i="1" s="1"/>
  <c r="V4430" i="1" s="1"/>
  <c r="W4430" i="1" s="1"/>
  <c r="Y4430" i="1" s="1"/>
  <c r="I4431" i="1" a="1"/>
  <c r="I4431" i="1" s="1"/>
  <c r="J4431" i="1" s="1"/>
  <c r="I4432" i="1" a="1"/>
  <c r="I4432" i="1" s="1"/>
  <c r="J4432" i="1" s="1"/>
  <c r="V4432" i="1" s="1"/>
  <c r="W4432" i="1" s="1"/>
  <c r="Y4432" i="1" s="1"/>
  <c r="I4433" i="1" a="1"/>
  <c r="I4433" i="1" s="1"/>
  <c r="J4433" i="1" s="1"/>
  <c r="V4433" i="1" s="1"/>
  <c r="W4433" i="1" s="1"/>
  <c r="Y4433" i="1" s="1"/>
  <c r="I4434" i="1" a="1"/>
  <c r="I4434" i="1" s="1"/>
  <c r="J4434" i="1" s="1"/>
  <c r="V4434" i="1" s="1"/>
  <c r="W4434" i="1" s="1"/>
  <c r="Y4434" i="1" s="1"/>
  <c r="I4435" i="1" a="1"/>
  <c r="I4435" i="1" s="1"/>
  <c r="J4435" i="1" s="1"/>
  <c r="V4435" i="1" s="1"/>
  <c r="W4435" i="1" s="1"/>
  <c r="Y4435" i="1" s="1"/>
  <c r="I4436" i="1" a="1"/>
  <c r="I4436" i="1" s="1"/>
  <c r="J4436" i="1" s="1"/>
  <c r="V4436" i="1" s="1"/>
  <c r="W4436" i="1" s="1"/>
  <c r="Y4436" i="1" s="1"/>
  <c r="I4437" i="1" a="1"/>
  <c r="I4437" i="1" s="1"/>
  <c r="J4437" i="1" s="1"/>
  <c r="I4438" i="1" a="1"/>
  <c r="I4438" i="1" s="1"/>
  <c r="J4438" i="1" s="1"/>
  <c r="I4439" i="1" a="1"/>
  <c r="I4439" i="1" s="1"/>
  <c r="J4439" i="1" s="1"/>
  <c r="V4439" i="1" s="1"/>
  <c r="W4439" i="1" s="1"/>
  <c r="Y4439" i="1" s="1"/>
  <c r="I4440" i="1" a="1"/>
  <c r="I4440" i="1" s="1"/>
  <c r="J4440" i="1" s="1"/>
  <c r="V4440" i="1" s="1"/>
  <c r="W4440" i="1" s="1"/>
  <c r="Y4440" i="1" s="1"/>
  <c r="I4441" i="1" a="1"/>
  <c r="I4441" i="1" s="1"/>
  <c r="J4441" i="1" s="1"/>
  <c r="V4441" i="1" s="1"/>
  <c r="W4441" i="1" s="1"/>
  <c r="Y4441" i="1" s="1"/>
  <c r="I4442" i="1" a="1"/>
  <c r="I4442" i="1" s="1"/>
  <c r="J4442" i="1" s="1"/>
  <c r="V4442" i="1" s="1"/>
  <c r="W4442" i="1" s="1"/>
  <c r="Y4442" i="1" s="1"/>
  <c r="I4443" i="1" a="1"/>
  <c r="I4443" i="1" s="1"/>
  <c r="J4443" i="1" s="1"/>
  <c r="V4443" i="1" s="1"/>
  <c r="W4443" i="1" s="1"/>
  <c r="Y4443" i="1" s="1"/>
  <c r="I4444" i="1" a="1"/>
  <c r="I4444" i="1" s="1"/>
  <c r="J4444" i="1" s="1"/>
  <c r="I4445" i="1" a="1"/>
  <c r="I4445" i="1" s="1"/>
  <c r="J4445" i="1" s="1"/>
  <c r="V4445" i="1" s="1"/>
  <c r="W4445" i="1" s="1"/>
  <c r="Y4445" i="1" s="1"/>
  <c r="I4446" i="1" a="1"/>
  <c r="I4446" i="1" s="1"/>
  <c r="J4446" i="1" s="1"/>
  <c r="V4446" i="1" s="1"/>
  <c r="W4446" i="1" s="1"/>
  <c r="Y4446" i="1" s="1"/>
  <c r="I4447" i="1" a="1"/>
  <c r="I4447" i="1" s="1"/>
  <c r="J4447" i="1" s="1"/>
  <c r="V4447" i="1" s="1"/>
  <c r="W4447" i="1" s="1"/>
  <c r="Y4447" i="1" s="1"/>
  <c r="I4448" i="1" a="1"/>
  <c r="I4448" i="1" s="1"/>
  <c r="J4448" i="1" s="1"/>
  <c r="I4449" i="1" a="1"/>
  <c r="I4449" i="1" s="1"/>
  <c r="J4449" i="1" s="1"/>
  <c r="I4450" i="1" a="1"/>
  <c r="I4450" i="1" s="1"/>
  <c r="J4450" i="1" s="1"/>
  <c r="V4450" i="1" s="1"/>
  <c r="W4450" i="1" s="1"/>
  <c r="Y4450" i="1" s="1"/>
  <c r="I4451" i="1" a="1"/>
  <c r="I4451" i="1" s="1"/>
  <c r="J4451" i="1" s="1"/>
  <c r="V4451" i="1" s="1"/>
  <c r="W4451" i="1" s="1"/>
  <c r="Y4451" i="1" s="1"/>
  <c r="I4452" i="1" a="1"/>
  <c r="I4452" i="1" s="1"/>
  <c r="J4452" i="1" s="1"/>
  <c r="V4452" i="1" s="1"/>
  <c r="W4452" i="1" s="1"/>
  <c r="Y4452" i="1" s="1"/>
  <c r="I4453" i="1" a="1"/>
  <c r="I4453" i="1" s="1"/>
  <c r="J4453" i="1" s="1"/>
  <c r="V4453" i="1" s="1"/>
  <c r="W4453" i="1" s="1"/>
  <c r="Y4453" i="1" s="1"/>
  <c r="I4454" i="1" a="1"/>
  <c r="I4454" i="1" s="1"/>
  <c r="J4454" i="1" s="1"/>
  <c r="V4454" i="1" s="1"/>
  <c r="W4454" i="1" s="1"/>
  <c r="Y4454" i="1" s="1"/>
  <c r="I4455" i="1" a="1"/>
  <c r="I4455" i="1" s="1"/>
  <c r="J4455" i="1" s="1"/>
  <c r="V4455" i="1" s="1"/>
  <c r="W4455" i="1" s="1"/>
  <c r="Y4455" i="1" s="1"/>
  <c r="I4456" i="1" a="1"/>
  <c r="I4456" i="1" s="1"/>
  <c r="J4456" i="1" s="1"/>
  <c r="I4457" i="1" a="1"/>
  <c r="I4457" i="1" s="1"/>
  <c r="J4457" i="1" s="1"/>
  <c r="I4458" i="1" a="1"/>
  <c r="I4458" i="1" s="1"/>
  <c r="J4458" i="1" s="1"/>
  <c r="V4458" i="1" s="1"/>
  <c r="W4458" i="1" s="1"/>
  <c r="Y4458" i="1" s="1"/>
  <c r="I4459" i="1" a="1"/>
  <c r="I4459" i="1" s="1"/>
  <c r="J4459" i="1" s="1"/>
  <c r="I4460" i="1" a="1"/>
  <c r="I4460" i="1" s="1"/>
  <c r="J4460" i="1" s="1"/>
  <c r="I4461" i="1" a="1"/>
  <c r="I4461" i="1" s="1"/>
  <c r="J4461" i="1" s="1"/>
  <c r="V4461" i="1" s="1"/>
  <c r="W4461" i="1" s="1"/>
  <c r="Y4461" i="1" s="1"/>
  <c r="I4462" i="1" a="1"/>
  <c r="I4462" i="1" s="1"/>
  <c r="J4462" i="1" s="1"/>
  <c r="I4463" i="1" a="1"/>
  <c r="I4463" i="1" s="1"/>
  <c r="J4463" i="1" s="1"/>
  <c r="V4463" i="1" s="1"/>
  <c r="W4463" i="1" s="1"/>
  <c r="Y4463" i="1" s="1"/>
  <c r="I4464" i="1" a="1"/>
  <c r="I4464" i="1" s="1"/>
  <c r="J4464" i="1" s="1"/>
  <c r="V4464" i="1" s="1"/>
  <c r="W4464" i="1" s="1"/>
  <c r="Y4464" i="1" s="1"/>
  <c r="I4465" i="1" a="1"/>
  <c r="I4465" i="1" s="1"/>
  <c r="J4465" i="1" s="1"/>
  <c r="V4465" i="1" s="1"/>
  <c r="W4465" i="1" s="1"/>
  <c r="Y4465" i="1" s="1"/>
  <c r="I4466" i="1" a="1"/>
  <c r="I4466" i="1" s="1"/>
  <c r="J4466" i="1" s="1"/>
  <c r="I4467" i="1" a="1"/>
  <c r="I4467" i="1" s="1"/>
  <c r="J4467" i="1" s="1"/>
  <c r="I4468" i="1" a="1"/>
  <c r="I4468" i="1" s="1"/>
  <c r="J4468" i="1" s="1"/>
  <c r="I4469" i="1" a="1"/>
  <c r="I4469" i="1" s="1"/>
  <c r="J4469" i="1" s="1"/>
  <c r="I4470" i="1" a="1"/>
  <c r="I4470" i="1" s="1"/>
  <c r="J4470" i="1" s="1"/>
  <c r="I4471" i="1" a="1"/>
  <c r="I4471" i="1" s="1"/>
  <c r="J4471" i="1" s="1"/>
  <c r="I4472" i="1" a="1"/>
  <c r="I4472" i="1" s="1"/>
  <c r="J4472" i="1" s="1"/>
  <c r="I4473" i="1" a="1"/>
  <c r="I4473" i="1" s="1"/>
  <c r="J4473" i="1" s="1"/>
  <c r="I4474" i="1" a="1"/>
  <c r="I4474" i="1" s="1"/>
  <c r="J4474" i="1" s="1"/>
  <c r="I4475" i="1" a="1"/>
  <c r="I4475" i="1" s="1"/>
  <c r="J4475" i="1" s="1"/>
  <c r="I4476" i="1" a="1"/>
  <c r="I4476" i="1" s="1"/>
  <c r="J4476" i="1" s="1"/>
  <c r="I4477" i="1" a="1"/>
  <c r="I4477" i="1" s="1"/>
  <c r="J4477" i="1" s="1"/>
  <c r="I4478" i="1" a="1"/>
  <c r="I4478" i="1" s="1"/>
  <c r="J4478" i="1" s="1"/>
  <c r="V4478" i="1" s="1"/>
  <c r="W4478" i="1" s="1"/>
  <c r="Y4478" i="1" s="1"/>
  <c r="I4479" i="1" a="1"/>
  <c r="I4479" i="1" s="1"/>
  <c r="J4479" i="1" s="1"/>
  <c r="V4479" i="1" s="1"/>
  <c r="W4479" i="1" s="1"/>
  <c r="Y4479" i="1" s="1"/>
  <c r="I4480" i="1" a="1"/>
  <c r="I4480" i="1" s="1"/>
  <c r="J4480" i="1" s="1"/>
  <c r="I4481" i="1" a="1"/>
  <c r="I4481" i="1" s="1"/>
  <c r="J4481" i="1" s="1"/>
  <c r="V4481" i="1" s="1"/>
  <c r="W4481" i="1" s="1"/>
  <c r="Y4481" i="1" s="1"/>
  <c r="I4482" i="1" a="1"/>
  <c r="I4482" i="1" s="1"/>
  <c r="J4482" i="1" s="1"/>
  <c r="I4483" i="1" a="1"/>
  <c r="I4483" i="1" s="1"/>
  <c r="J4483" i="1" s="1"/>
  <c r="I4484" i="1" a="1"/>
  <c r="I4484" i="1" s="1"/>
  <c r="J4484" i="1" s="1"/>
  <c r="I4485" i="1" a="1"/>
  <c r="I4485" i="1" s="1"/>
  <c r="J4485" i="1" s="1"/>
  <c r="I4486" i="1" a="1"/>
  <c r="I4486" i="1" s="1"/>
  <c r="J4486" i="1" s="1"/>
  <c r="I4487" i="1" a="1"/>
  <c r="I4487" i="1" s="1"/>
  <c r="J4487" i="1" s="1"/>
  <c r="I4488" i="1" a="1"/>
  <c r="I4488" i="1" s="1"/>
  <c r="J4488" i="1" s="1"/>
  <c r="V4488" i="1" s="1"/>
  <c r="W4488" i="1" s="1"/>
  <c r="Y4488" i="1" s="1"/>
  <c r="I4489" i="1" a="1"/>
  <c r="I4489" i="1" s="1"/>
  <c r="J4489" i="1" s="1"/>
  <c r="I4490" i="1" a="1"/>
  <c r="I4490" i="1" s="1"/>
  <c r="J4490" i="1" s="1"/>
  <c r="V4490" i="1" s="1"/>
  <c r="W4490" i="1" s="1"/>
  <c r="Y4490" i="1" s="1"/>
  <c r="I4491" i="1" a="1"/>
  <c r="I4491" i="1" s="1"/>
  <c r="J4491" i="1" s="1"/>
  <c r="I4492" i="1" a="1"/>
  <c r="I4492" i="1" s="1"/>
  <c r="J4492" i="1" s="1"/>
  <c r="I4493" i="1" a="1"/>
  <c r="I4493" i="1" s="1"/>
  <c r="J4493" i="1" s="1"/>
  <c r="V4493" i="1" s="1"/>
  <c r="W4493" i="1" s="1"/>
  <c r="Y4493" i="1" s="1"/>
  <c r="I4494" i="1" a="1"/>
  <c r="I4494" i="1" s="1"/>
  <c r="J4494" i="1" s="1"/>
  <c r="I4495" i="1" a="1"/>
  <c r="I4495" i="1" s="1"/>
  <c r="J4495" i="1" s="1"/>
  <c r="V4495" i="1" s="1"/>
  <c r="W4495" i="1" s="1"/>
  <c r="Y4495" i="1" s="1"/>
  <c r="I4496" i="1" a="1"/>
  <c r="I4496" i="1" s="1"/>
  <c r="J4496" i="1" s="1"/>
  <c r="V4496" i="1" s="1"/>
  <c r="W4496" i="1" s="1"/>
  <c r="Y4496" i="1" s="1"/>
  <c r="I4497" i="1" a="1"/>
  <c r="I4497" i="1" s="1"/>
  <c r="J4497" i="1" s="1"/>
  <c r="I4498" i="1" a="1"/>
  <c r="I4498" i="1" s="1"/>
  <c r="J4498" i="1" s="1"/>
  <c r="V4498" i="1" s="1"/>
  <c r="W4498" i="1" s="1"/>
  <c r="Y4498" i="1" s="1"/>
  <c r="I4499" i="1" a="1"/>
  <c r="I4499" i="1" s="1"/>
  <c r="J4499" i="1" s="1"/>
  <c r="I4500" i="1" a="1"/>
  <c r="I4500" i="1" s="1"/>
  <c r="J4500" i="1" s="1"/>
  <c r="V4500" i="1" s="1"/>
  <c r="W4500" i="1" s="1"/>
  <c r="Y4500" i="1" s="1"/>
  <c r="I4501" i="1" a="1"/>
  <c r="I4501" i="1" s="1"/>
  <c r="J4501" i="1" s="1"/>
  <c r="I4502" i="1" a="1"/>
  <c r="I4502" i="1" s="1"/>
  <c r="J4502" i="1" s="1"/>
  <c r="I4503" i="1" a="1"/>
  <c r="I4503" i="1" s="1"/>
  <c r="J4503" i="1" s="1"/>
  <c r="I4504" i="1" a="1"/>
  <c r="I4504" i="1" s="1"/>
  <c r="J4504" i="1" s="1"/>
  <c r="I4505" i="1" a="1"/>
  <c r="I4505" i="1" s="1"/>
  <c r="J4505" i="1" s="1"/>
  <c r="V4505" i="1" s="1"/>
  <c r="W4505" i="1" s="1"/>
  <c r="Y4505" i="1" s="1"/>
  <c r="I4506" i="1" a="1"/>
  <c r="I4506" i="1" s="1"/>
  <c r="J4506" i="1" s="1"/>
  <c r="V4506" i="1" s="1"/>
  <c r="W4506" i="1" s="1"/>
  <c r="Y4506" i="1" s="1"/>
  <c r="I4507" i="1" a="1"/>
  <c r="I4507" i="1" s="1"/>
  <c r="J4507" i="1" s="1"/>
  <c r="I4508" i="1" a="1"/>
  <c r="I4508" i="1" s="1"/>
  <c r="J4508" i="1" s="1"/>
  <c r="V4508" i="1" s="1"/>
  <c r="W4508" i="1" s="1"/>
  <c r="Y4508" i="1" s="1"/>
  <c r="I4509" i="1" a="1"/>
  <c r="I4509" i="1" s="1"/>
  <c r="J4509" i="1" s="1"/>
  <c r="I4510" i="1" a="1"/>
  <c r="I4510" i="1" s="1"/>
  <c r="J4510" i="1" s="1"/>
  <c r="V4510" i="1" s="1"/>
  <c r="W4510" i="1" s="1"/>
  <c r="Y4510" i="1" s="1"/>
  <c r="I4511" i="1" a="1"/>
  <c r="I4511" i="1" s="1"/>
  <c r="J4511" i="1" s="1"/>
  <c r="V4511" i="1" s="1"/>
  <c r="W4511" i="1" s="1"/>
  <c r="Y4511" i="1" s="1"/>
  <c r="I4512" i="1" a="1"/>
  <c r="I4512" i="1" s="1"/>
  <c r="J4512" i="1" s="1"/>
  <c r="I4513" i="1" a="1"/>
  <c r="I4513" i="1" s="1"/>
  <c r="J4513" i="1" s="1"/>
  <c r="I4514" i="1" a="1"/>
  <c r="I4514" i="1" s="1"/>
  <c r="J4514" i="1" s="1"/>
  <c r="V4514" i="1" s="1"/>
  <c r="W4514" i="1" s="1"/>
  <c r="Y4514" i="1" s="1"/>
  <c r="I4515" i="1" a="1"/>
  <c r="I4515" i="1" s="1"/>
  <c r="J4515" i="1" s="1"/>
  <c r="V4515" i="1" s="1"/>
  <c r="W4515" i="1" s="1"/>
  <c r="Y4515" i="1" s="1"/>
  <c r="I4516" i="1" a="1"/>
  <c r="I4516" i="1" s="1"/>
  <c r="J4516" i="1" s="1"/>
  <c r="V4516" i="1" s="1"/>
  <c r="W4516" i="1" s="1"/>
  <c r="Y4516" i="1" s="1"/>
  <c r="I4517" i="1" a="1"/>
  <c r="I4517" i="1" s="1"/>
  <c r="J4517" i="1" s="1"/>
  <c r="V4517" i="1" s="1"/>
  <c r="W4517" i="1" s="1"/>
  <c r="Y4517" i="1" s="1"/>
  <c r="I4518" i="1" a="1"/>
  <c r="I4518" i="1" s="1"/>
  <c r="J4518" i="1" s="1"/>
  <c r="V4518" i="1" s="1"/>
  <c r="W4518" i="1" s="1"/>
  <c r="Y4518" i="1" s="1"/>
  <c r="I4519" i="1" a="1"/>
  <c r="I4519" i="1" s="1"/>
  <c r="J4519" i="1" s="1"/>
  <c r="V4519" i="1" s="1"/>
  <c r="W4519" i="1" s="1"/>
  <c r="Y4519" i="1" s="1"/>
  <c r="I4520" i="1" a="1"/>
  <c r="I4520" i="1" s="1"/>
  <c r="J4520" i="1" s="1"/>
  <c r="V4520" i="1" s="1"/>
  <c r="W4520" i="1" s="1"/>
  <c r="Y4520" i="1" s="1"/>
  <c r="I4521" i="1" a="1"/>
  <c r="I4521" i="1" s="1"/>
  <c r="J4521" i="1" s="1"/>
  <c r="I4522" i="1" a="1"/>
  <c r="I4522" i="1" s="1"/>
  <c r="J4522" i="1" s="1"/>
  <c r="V4522" i="1" s="1"/>
  <c r="W4522" i="1" s="1"/>
  <c r="Y4522" i="1" s="1"/>
  <c r="I4523" i="1" a="1"/>
  <c r="I4523" i="1" s="1"/>
  <c r="J4523" i="1" s="1"/>
  <c r="V4523" i="1" s="1"/>
  <c r="W4523" i="1" s="1"/>
  <c r="Y4523" i="1" s="1"/>
  <c r="I4524" i="1" a="1"/>
  <c r="I4524" i="1" s="1"/>
  <c r="J4524" i="1" s="1"/>
  <c r="I4525" i="1" a="1"/>
  <c r="I4525" i="1" s="1"/>
  <c r="J4525" i="1" s="1"/>
  <c r="V4525" i="1" s="1"/>
  <c r="W4525" i="1" s="1"/>
  <c r="Y4525" i="1" s="1"/>
  <c r="I4526" i="1" a="1"/>
  <c r="I4526" i="1" s="1"/>
  <c r="J4526" i="1" s="1"/>
  <c r="V4526" i="1" s="1"/>
  <c r="W4526" i="1" s="1"/>
  <c r="Y4526" i="1" s="1"/>
  <c r="I4527" i="1" a="1"/>
  <c r="I4527" i="1" s="1"/>
  <c r="J4527" i="1" s="1"/>
  <c r="V4527" i="1" s="1"/>
  <c r="W4527" i="1" s="1"/>
  <c r="Y4527" i="1" s="1"/>
  <c r="I4528" i="1" a="1"/>
  <c r="I4528" i="1" s="1"/>
  <c r="J4528" i="1" s="1"/>
  <c r="V4528" i="1" s="1"/>
  <c r="W4528" i="1" s="1"/>
  <c r="Y4528" i="1" s="1"/>
  <c r="I4529" i="1" a="1"/>
  <c r="I4529" i="1" s="1"/>
  <c r="J4529" i="1" s="1"/>
  <c r="I4530" i="1" a="1"/>
  <c r="I4530" i="1" s="1"/>
  <c r="J4530" i="1" s="1"/>
  <c r="V4530" i="1" s="1"/>
  <c r="W4530" i="1" s="1"/>
  <c r="Y4530" i="1" s="1"/>
  <c r="I4531" i="1" a="1"/>
  <c r="I4531" i="1" s="1"/>
  <c r="J4531" i="1" s="1"/>
  <c r="J4532" i="1"/>
  <c r="I4533" i="1" a="1"/>
  <c r="I4533" i="1" s="1"/>
  <c r="J4533" i="1" s="1"/>
  <c r="V4533" i="1" s="1"/>
  <c r="W4533" i="1" s="1"/>
  <c r="Y4533" i="1" s="1"/>
  <c r="I4534" i="1" a="1"/>
  <c r="I4534" i="1" s="1"/>
  <c r="J4534" i="1" s="1"/>
  <c r="I4535" i="1" a="1"/>
  <c r="I4535" i="1" s="1"/>
  <c r="J4535" i="1" s="1"/>
  <c r="I4536" i="1" a="1"/>
  <c r="I4536" i="1" s="1"/>
  <c r="J4536" i="1" s="1"/>
  <c r="V4536" i="1" s="1"/>
  <c r="W4536" i="1" s="1"/>
  <c r="Y4536" i="1" s="1"/>
  <c r="I4537" i="1" a="1"/>
  <c r="I4537" i="1" s="1"/>
  <c r="J4537" i="1" s="1"/>
  <c r="I4538" i="1" a="1"/>
  <c r="I4538" i="1" s="1"/>
  <c r="J4538" i="1" s="1"/>
  <c r="I4539" i="1" a="1"/>
  <c r="I4539" i="1" s="1"/>
  <c r="J4539" i="1" s="1"/>
  <c r="I4540" i="1" a="1"/>
  <c r="I4540" i="1" s="1"/>
  <c r="J4540" i="1" s="1"/>
  <c r="I4541" i="1" a="1"/>
  <c r="I4541" i="1" s="1"/>
  <c r="J4541" i="1" s="1"/>
  <c r="V4541" i="1" s="1"/>
  <c r="W4541" i="1" s="1"/>
  <c r="Y4541" i="1" s="1"/>
  <c r="I4542" i="1" a="1"/>
  <c r="I4542" i="1" s="1"/>
  <c r="J4542" i="1" s="1"/>
  <c r="I4543" i="1" a="1"/>
  <c r="I4543" i="1" s="1"/>
  <c r="J4543" i="1" s="1"/>
  <c r="V4543" i="1" s="1"/>
  <c r="W4543" i="1" s="1"/>
  <c r="Y4543" i="1" s="1"/>
  <c r="I4544" i="1" a="1"/>
  <c r="I4544" i="1" s="1"/>
  <c r="J4544" i="1" s="1"/>
  <c r="I4545" i="1" a="1"/>
  <c r="I4545" i="1" s="1"/>
  <c r="J4545" i="1" s="1"/>
  <c r="I4546" i="1" a="1"/>
  <c r="I4546" i="1" s="1"/>
  <c r="J4546" i="1" s="1"/>
  <c r="I4547" i="1" a="1"/>
  <c r="I4547" i="1" s="1"/>
  <c r="J4547" i="1" s="1"/>
  <c r="I4548" i="1" a="1"/>
  <c r="I4548" i="1" s="1"/>
  <c r="J4548" i="1" s="1"/>
  <c r="V4548" i="1" s="1"/>
  <c r="W4548" i="1" s="1"/>
  <c r="Y4548" i="1" s="1"/>
  <c r="I4549" i="1" a="1"/>
  <c r="I4549" i="1" s="1"/>
  <c r="J4549" i="1" s="1"/>
  <c r="I4550" i="1" a="1"/>
  <c r="I4550" i="1" s="1"/>
  <c r="J4550" i="1" s="1"/>
  <c r="I4551" i="1" a="1"/>
  <c r="I4551" i="1" s="1"/>
  <c r="J4551" i="1" s="1"/>
  <c r="V4551" i="1" s="1"/>
  <c r="W4551" i="1" s="1"/>
  <c r="Y4551" i="1" s="1"/>
  <c r="I4552" i="1" a="1"/>
  <c r="I4552" i="1" s="1"/>
  <c r="J4552" i="1" s="1"/>
  <c r="V4552" i="1" s="1"/>
  <c r="W4552" i="1" s="1"/>
  <c r="Y4552" i="1" s="1"/>
  <c r="I4553" i="1" a="1"/>
  <c r="I4553" i="1" s="1"/>
  <c r="J4553" i="1" s="1"/>
  <c r="I4554" i="1" a="1"/>
  <c r="I4554" i="1" s="1"/>
  <c r="J4554" i="1" s="1"/>
  <c r="V4554" i="1" s="1"/>
  <c r="W4554" i="1" s="1"/>
  <c r="Y4554" i="1" s="1"/>
  <c r="I4555" i="1" a="1"/>
  <c r="I4555" i="1" s="1"/>
  <c r="J4555" i="1" s="1"/>
  <c r="I4556" i="1" a="1"/>
  <c r="I4556" i="1" s="1"/>
  <c r="J4556" i="1" s="1"/>
  <c r="I4557" i="1" a="1"/>
  <c r="I4557" i="1" s="1"/>
  <c r="J4557" i="1" s="1"/>
  <c r="I4558" i="1" a="1"/>
  <c r="I4558" i="1" s="1"/>
  <c r="J4558" i="1" s="1"/>
  <c r="I4559" i="1" a="1"/>
  <c r="I4559" i="1" s="1"/>
  <c r="J4559" i="1" s="1"/>
  <c r="V4559" i="1" s="1"/>
  <c r="W4559" i="1" s="1"/>
  <c r="Y4559" i="1" s="1"/>
  <c r="I4560" i="1" a="1"/>
  <c r="I4560" i="1" s="1"/>
  <c r="J4560" i="1" s="1"/>
  <c r="I4561" i="1" a="1"/>
  <c r="I4561" i="1" s="1"/>
  <c r="J4561" i="1" s="1"/>
  <c r="V4561" i="1" s="1"/>
  <c r="W4561" i="1" s="1"/>
  <c r="Y4561" i="1" s="1"/>
  <c r="I4562" i="1" a="1"/>
  <c r="I4562" i="1" s="1"/>
  <c r="J4562" i="1" s="1"/>
  <c r="I4563" i="1" a="1"/>
  <c r="I4563" i="1" s="1"/>
  <c r="J4563" i="1" s="1"/>
  <c r="V4563" i="1" s="1"/>
  <c r="W4563" i="1" s="1"/>
  <c r="Y4563" i="1" s="1"/>
  <c r="I4564" i="1" a="1"/>
  <c r="I4564" i="1" s="1"/>
  <c r="J4564" i="1" s="1"/>
  <c r="I4565" i="1" a="1"/>
  <c r="I4565" i="1" s="1"/>
  <c r="J4565" i="1" s="1"/>
  <c r="I4566" i="1" a="1"/>
  <c r="I4566" i="1" s="1"/>
  <c r="J4566" i="1" s="1"/>
  <c r="V4566" i="1" s="1"/>
  <c r="W4566" i="1" s="1"/>
  <c r="Y4566" i="1" s="1"/>
  <c r="I4567" i="1" a="1"/>
  <c r="I4567" i="1" s="1"/>
  <c r="J4567" i="1" s="1"/>
  <c r="V4567" i="1" s="1"/>
  <c r="W4567" i="1" s="1"/>
  <c r="Y4567" i="1" s="1"/>
  <c r="I4568" i="1" a="1"/>
  <c r="I4568" i="1" s="1"/>
  <c r="J4568" i="1" s="1"/>
  <c r="I4569" i="1" a="1"/>
  <c r="I4569" i="1" s="1"/>
  <c r="J4569" i="1" s="1"/>
  <c r="V4569" i="1" s="1"/>
  <c r="W4569" i="1" s="1"/>
  <c r="Y4569" i="1" s="1"/>
  <c r="I4570" i="1" a="1"/>
  <c r="I4570" i="1" s="1"/>
  <c r="J4570" i="1" s="1"/>
  <c r="I4571" i="1" a="1"/>
  <c r="I4571" i="1" s="1"/>
  <c r="J4571" i="1" s="1"/>
  <c r="I4572" i="1" a="1"/>
  <c r="I4572" i="1" s="1"/>
  <c r="J4572" i="1" s="1"/>
  <c r="I4573" i="1" a="1"/>
  <c r="I4573" i="1" s="1"/>
  <c r="J4573" i="1" s="1"/>
  <c r="I4574" i="1" a="1"/>
  <c r="I4574" i="1" s="1"/>
  <c r="J4574" i="1" s="1"/>
  <c r="I4575" i="1" a="1"/>
  <c r="I4575" i="1" s="1"/>
  <c r="J4575" i="1" s="1"/>
  <c r="I4576" i="1" a="1"/>
  <c r="I4576" i="1" s="1"/>
  <c r="J4576" i="1" s="1"/>
  <c r="V4576" i="1" s="1"/>
  <c r="W4576" i="1" s="1"/>
  <c r="Y4576" i="1" s="1"/>
  <c r="I4577" i="1" a="1"/>
  <c r="I4577" i="1" s="1"/>
  <c r="J4577" i="1" s="1"/>
  <c r="V4577" i="1" s="1"/>
  <c r="W4577" i="1" s="1"/>
  <c r="Y4577" i="1" s="1"/>
  <c r="I4578" i="1" a="1"/>
  <c r="I4578" i="1" s="1"/>
  <c r="J4578" i="1" s="1"/>
  <c r="I4579" i="1" a="1"/>
  <c r="I4579" i="1" s="1"/>
  <c r="J4579" i="1" s="1"/>
  <c r="I4580" i="1" a="1"/>
  <c r="I4580" i="1" s="1"/>
  <c r="J4580" i="1" s="1"/>
  <c r="I4581" i="1" a="1"/>
  <c r="I4581" i="1" s="1"/>
  <c r="J4581" i="1" s="1"/>
  <c r="J4582" i="1"/>
  <c r="I4583" i="1" a="1"/>
  <c r="I4583" i="1" s="1"/>
  <c r="J4583" i="1" s="1"/>
  <c r="V4583" i="1" s="1"/>
  <c r="W4583" i="1" s="1"/>
  <c r="Y4583" i="1" s="1"/>
  <c r="I4584" i="1" a="1"/>
  <c r="I4584" i="1" s="1"/>
  <c r="J4584" i="1" s="1"/>
  <c r="V4584" i="1" s="1"/>
  <c r="W4584" i="1" s="1"/>
  <c r="Y4584" i="1" s="1"/>
  <c r="I4585" i="1" a="1"/>
  <c r="I4585" i="1" s="1"/>
  <c r="J4585" i="1" s="1"/>
  <c r="V4585" i="1" s="1"/>
  <c r="W4585" i="1" s="1"/>
  <c r="Y4585" i="1" s="1"/>
  <c r="I4586" i="1" a="1"/>
  <c r="I4586" i="1" s="1"/>
  <c r="J4586" i="1" s="1"/>
  <c r="I4587" i="1" a="1"/>
  <c r="I4587" i="1" s="1"/>
  <c r="J4587" i="1" s="1"/>
  <c r="V4587" i="1" s="1"/>
  <c r="W4587" i="1" s="1"/>
  <c r="Y4587" i="1" s="1"/>
  <c r="I4588" i="1" a="1"/>
  <c r="I4588" i="1" s="1"/>
  <c r="J4588" i="1" s="1"/>
  <c r="V4588" i="1" s="1"/>
  <c r="W4588" i="1" s="1"/>
  <c r="Y4588" i="1" s="1"/>
  <c r="I4589" i="1" a="1"/>
  <c r="I4589" i="1" s="1"/>
  <c r="J4589" i="1" s="1"/>
  <c r="V4589" i="1" s="1"/>
  <c r="W4589" i="1" s="1"/>
  <c r="Y4589" i="1" s="1"/>
  <c r="I4590" i="1" a="1"/>
  <c r="I4590" i="1" s="1"/>
  <c r="J4590" i="1" s="1"/>
  <c r="I4591" i="1" a="1"/>
  <c r="I4591" i="1" s="1"/>
  <c r="J4591" i="1" s="1"/>
  <c r="V4591" i="1" s="1"/>
  <c r="W4591" i="1" s="1"/>
  <c r="Y4591" i="1" s="1"/>
  <c r="I4592" i="1" a="1"/>
  <c r="I4592" i="1" s="1"/>
  <c r="J4592" i="1" s="1"/>
  <c r="V4592" i="1" s="1"/>
  <c r="W4592" i="1" s="1"/>
  <c r="Y4592" i="1" s="1"/>
  <c r="I4593" i="1" a="1"/>
  <c r="I4593" i="1" s="1"/>
  <c r="J4593" i="1" s="1"/>
  <c r="I4594" i="1" a="1"/>
  <c r="I4594" i="1" s="1"/>
  <c r="J4594" i="1" s="1"/>
  <c r="I4595" i="1" a="1"/>
  <c r="I4595" i="1" s="1"/>
  <c r="J4595" i="1" s="1"/>
  <c r="V4595" i="1" s="1"/>
  <c r="W4595" i="1" s="1"/>
  <c r="Y4595" i="1" s="1"/>
  <c r="I4596" i="1" a="1"/>
  <c r="I4596" i="1" s="1"/>
  <c r="J4596" i="1" s="1"/>
  <c r="V4596" i="1" s="1"/>
  <c r="W4596" i="1" s="1"/>
  <c r="Y4596" i="1" s="1"/>
  <c r="I4597" i="1" a="1"/>
  <c r="I4597" i="1" s="1"/>
  <c r="J4597" i="1" s="1"/>
  <c r="V4597" i="1" s="1"/>
  <c r="W4597" i="1" s="1"/>
  <c r="Y4597" i="1" s="1"/>
  <c r="I4598" i="1" a="1"/>
  <c r="I4598" i="1" s="1"/>
  <c r="J4598" i="1" s="1"/>
  <c r="V4598" i="1" s="1"/>
  <c r="W4598" i="1" s="1"/>
  <c r="Y4598" i="1" s="1"/>
  <c r="I4599" i="1" a="1"/>
  <c r="I4599" i="1" s="1"/>
  <c r="J4599" i="1" s="1"/>
  <c r="V4599" i="1" s="1"/>
  <c r="W4599" i="1" s="1"/>
  <c r="Y4599" i="1" s="1"/>
  <c r="I4600" i="1" a="1"/>
  <c r="I4600" i="1" s="1"/>
  <c r="J4600" i="1" s="1"/>
  <c r="V4600" i="1" s="1"/>
  <c r="W4600" i="1" s="1"/>
  <c r="Y4600" i="1" s="1"/>
  <c r="I4601" i="1" a="1"/>
  <c r="I4601" i="1" s="1"/>
  <c r="J4601" i="1" s="1"/>
  <c r="I4602" i="1" a="1"/>
  <c r="I4602" i="1" s="1"/>
  <c r="J4602" i="1" s="1"/>
  <c r="I4603" i="1" a="1"/>
  <c r="I4603" i="1" s="1"/>
  <c r="J4603" i="1" s="1"/>
  <c r="V4603" i="1" s="1"/>
  <c r="W4603" i="1" s="1"/>
  <c r="Y4603" i="1" s="1"/>
  <c r="I4604" i="1" a="1"/>
  <c r="I4604" i="1" s="1"/>
  <c r="J4604" i="1" s="1"/>
  <c r="V4604" i="1" s="1"/>
  <c r="W4604" i="1" s="1"/>
  <c r="Y4604" i="1" s="1"/>
  <c r="I4605" i="1" a="1"/>
  <c r="I4605" i="1" s="1"/>
  <c r="J4605" i="1" s="1"/>
  <c r="I4606" i="1" a="1"/>
  <c r="I4606" i="1" s="1"/>
  <c r="J4606" i="1" s="1"/>
  <c r="V4606" i="1" s="1"/>
  <c r="W4606" i="1" s="1"/>
  <c r="Y4606" i="1" s="1"/>
  <c r="I4607" i="1" a="1"/>
  <c r="I4607" i="1" s="1"/>
  <c r="J4607" i="1" s="1"/>
  <c r="V4607" i="1" s="1"/>
  <c r="W4607" i="1" s="1"/>
  <c r="Y4607" i="1" s="1"/>
  <c r="I4608" i="1" a="1"/>
  <c r="I4608" i="1" s="1"/>
  <c r="J4608" i="1" s="1"/>
  <c r="V4608" i="1" s="1"/>
  <c r="W4608" i="1" s="1"/>
  <c r="Y4608" i="1" s="1"/>
  <c r="I4609" i="1" a="1"/>
  <c r="I4609" i="1" s="1"/>
  <c r="J4609" i="1" s="1"/>
  <c r="V4609" i="1" s="1"/>
  <c r="W4609" i="1" s="1"/>
  <c r="Y4609" i="1" s="1"/>
  <c r="I4610" i="1" a="1"/>
  <c r="I4610" i="1" s="1"/>
  <c r="J4610" i="1" s="1"/>
  <c r="V4610" i="1" s="1"/>
  <c r="W4610" i="1" s="1"/>
  <c r="Y4610" i="1" s="1"/>
  <c r="I4611" i="1" a="1"/>
  <c r="I4611" i="1" s="1"/>
  <c r="J4611" i="1" s="1"/>
  <c r="I4612" i="1" a="1"/>
  <c r="I4612" i="1" s="1"/>
  <c r="J4612" i="1" s="1"/>
  <c r="V4612" i="1" s="1"/>
  <c r="W4612" i="1" s="1"/>
  <c r="Y4612" i="1" s="1"/>
  <c r="I4613" i="1" a="1"/>
  <c r="I4613" i="1" s="1"/>
  <c r="J4613" i="1" s="1"/>
  <c r="I4614" i="1" a="1"/>
  <c r="I4614" i="1" s="1"/>
  <c r="J4614" i="1" s="1"/>
  <c r="V4614" i="1" s="1"/>
  <c r="W4614" i="1" s="1"/>
  <c r="Y4614" i="1" s="1"/>
  <c r="I4615" i="1" a="1"/>
  <c r="I4615" i="1" s="1"/>
  <c r="J4615" i="1" s="1"/>
  <c r="V4615" i="1" s="1"/>
  <c r="W4615" i="1" s="1"/>
  <c r="Y4615" i="1" s="1"/>
  <c r="I4616" i="1" a="1"/>
  <c r="I4616" i="1" s="1"/>
  <c r="J4616" i="1" s="1"/>
  <c r="I4617" i="1" a="1"/>
  <c r="I4617" i="1" s="1"/>
  <c r="J4617" i="1" s="1"/>
  <c r="V4617" i="1" s="1"/>
  <c r="W4617" i="1" s="1"/>
  <c r="Y4617" i="1" s="1"/>
  <c r="I4618" i="1" a="1"/>
  <c r="I4618" i="1" s="1"/>
  <c r="J4618" i="1" s="1"/>
  <c r="I4619" i="1" a="1"/>
  <c r="I4619" i="1" s="1"/>
  <c r="J4619" i="1" s="1"/>
  <c r="V4619" i="1" s="1"/>
  <c r="W4619" i="1" s="1"/>
  <c r="Y4619" i="1" s="1"/>
  <c r="I4620" i="1" a="1"/>
  <c r="I4620" i="1" s="1"/>
  <c r="J4620" i="1" s="1"/>
  <c r="I4621" i="1" a="1"/>
  <c r="I4621" i="1" s="1"/>
  <c r="J4621" i="1" s="1"/>
  <c r="V4621" i="1" s="1"/>
  <c r="W4621" i="1" s="1"/>
  <c r="Y4621" i="1" s="1"/>
  <c r="I4622" i="1" a="1"/>
  <c r="I4622" i="1" s="1"/>
  <c r="J4622" i="1" s="1"/>
  <c r="V4622" i="1" s="1"/>
  <c r="W4622" i="1" s="1"/>
  <c r="Y4622" i="1" s="1"/>
  <c r="I4623" i="1" a="1"/>
  <c r="I4623" i="1" s="1"/>
  <c r="J4623" i="1" s="1"/>
  <c r="V4623" i="1" s="1"/>
  <c r="W4623" i="1" s="1"/>
  <c r="Y4623" i="1" s="1"/>
  <c r="I4624" i="1" a="1"/>
  <c r="I4624" i="1" s="1"/>
  <c r="J4624" i="1" s="1"/>
  <c r="V4624" i="1" s="1"/>
  <c r="W4624" i="1" s="1"/>
  <c r="Y4624" i="1" s="1"/>
  <c r="I4625" i="1" a="1"/>
  <c r="I4625" i="1" s="1"/>
  <c r="J4625" i="1" s="1"/>
  <c r="I4626" i="1" a="1"/>
  <c r="I4626" i="1" s="1"/>
  <c r="J4626" i="1" s="1"/>
  <c r="I4627" i="1" a="1"/>
  <c r="I4627" i="1" s="1"/>
  <c r="J4627" i="1" s="1"/>
  <c r="V4627" i="1" s="1"/>
  <c r="W4627" i="1" s="1"/>
  <c r="Y4627" i="1" s="1"/>
  <c r="I4628" i="1" a="1"/>
  <c r="I4628" i="1" s="1"/>
  <c r="J4628" i="1" s="1"/>
  <c r="I4629" i="1" a="1"/>
  <c r="I4629" i="1" s="1"/>
  <c r="J4629" i="1" s="1"/>
  <c r="V4629" i="1" s="1"/>
  <c r="W4629" i="1" s="1"/>
  <c r="Y4629" i="1" s="1"/>
  <c r="I4630" i="1" a="1"/>
  <c r="I4630" i="1" s="1"/>
  <c r="J4630" i="1" s="1"/>
  <c r="I4631" i="1" a="1"/>
  <c r="I4631" i="1" s="1"/>
  <c r="J4631" i="1" s="1"/>
  <c r="I4632" i="1" a="1"/>
  <c r="I4632" i="1" s="1"/>
  <c r="J4632" i="1" s="1"/>
  <c r="V4632" i="1" s="1"/>
  <c r="W4632" i="1" s="1"/>
  <c r="Y4632" i="1" s="1"/>
  <c r="I4633" i="1" a="1"/>
  <c r="I4633" i="1" s="1"/>
  <c r="J4633" i="1" s="1"/>
  <c r="I4634" i="1" a="1"/>
  <c r="I4634" i="1" s="1"/>
  <c r="J4634" i="1" s="1"/>
  <c r="V4634" i="1" s="1"/>
  <c r="W4634" i="1" s="1"/>
  <c r="Y4634" i="1" s="1"/>
  <c r="I4635" i="1" a="1"/>
  <c r="I4635" i="1" s="1"/>
  <c r="J4635" i="1" s="1"/>
  <c r="I4636" i="1" a="1"/>
  <c r="I4636" i="1" s="1"/>
  <c r="J4636" i="1" s="1"/>
  <c r="V4636" i="1" s="1"/>
  <c r="W4636" i="1" s="1"/>
  <c r="Y4636" i="1" s="1"/>
  <c r="I4637" i="1" a="1"/>
  <c r="I4637" i="1" s="1"/>
  <c r="J4637" i="1" s="1"/>
  <c r="V4637" i="1" s="1"/>
  <c r="W4637" i="1" s="1"/>
  <c r="Y4637" i="1" s="1"/>
  <c r="I4638" i="1" a="1"/>
  <c r="I4638" i="1" s="1"/>
  <c r="J4638" i="1" s="1"/>
  <c r="I4639" i="1" a="1"/>
  <c r="I4639" i="1" s="1"/>
  <c r="J4639" i="1" s="1"/>
  <c r="V4639" i="1" s="1"/>
  <c r="W4639" i="1" s="1"/>
  <c r="Y4639" i="1" s="1"/>
  <c r="I4640" i="1" a="1"/>
  <c r="I4640" i="1" s="1"/>
  <c r="J4640" i="1" s="1"/>
  <c r="I4641" i="1" a="1"/>
  <c r="I4641" i="1" s="1"/>
  <c r="J4641" i="1" s="1"/>
  <c r="V4641" i="1" s="1"/>
  <c r="W4641" i="1" s="1"/>
  <c r="Y4641" i="1" s="1"/>
  <c r="I4642" i="1" a="1"/>
  <c r="I4642" i="1" s="1"/>
  <c r="J4642" i="1" s="1"/>
  <c r="I4643" i="1" a="1"/>
  <c r="I4643" i="1" s="1"/>
  <c r="J4643" i="1" s="1"/>
  <c r="I4644" i="1" a="1"/>
  <c r="I4644" i="1" s="1"/>
  <c r="J4644" i="1" s="1"/>
  <c r="I4645" i="1" a="1"/>
  <c r="I4645" i="1" s="1"/>
  <c r="J4645" i="1" s="1"/>
  <c r="V4645" i="1" s="1"/>
  <c r="W4645" i="1" s="1"/>
  <c r="Y4645" i="1" s="1"/>
  <c r="I4646" i="1" a="1"/>
  <c r="I4646" i="1" s="1"/>
  <c r="J4646" i="1" s="1"/>
  <c r="I4647" i="1" a="1"/>
  <c r="I4647" i="1" s="1"/>
  <c r="J4647" i="1" s="1"/>
  <c r="I4648" i="1" a="1"/>
  <c r="I4648" i="1" s="1"/>
  <c r="J4648" i="1" s="1"/>
  <c r="I4649" i="1" a="1"/>
  <c r="I4649" i="1" s="1"/>
  <c r="J4649" i="1" s="1"/>
  <c r="V4649" i="1" s="1"/>
  <c r="W4649" i="1" s="1"/>
  <c r="Y4649" i="1" s="1"/>
  <c r="I4650" i="1" a="1"/>
  <c r="I4650" i="1" s="1"/>
  <c r="J4650" i="1" s="1"/>
  <c r="V4650" i="1" s="1"/>
  <c r="W4650" i="1" s="1"/>
  <c r="Y4650" i="1" s="1"/>
  <c r="I4651" i="1" a="1"/>
  <c r="I4651" i="1" s="1"/>
  <c r="J4651" i="1" s="1"/>
  <c r="I4652" i="1" a="1"/>
  <c r="I4652" i="1" s="1"/>
  <c r="J4652" i="1" s="1"/>
  <c r="V4652" i="1" s="1"/>
  <c r="W4652" i="1" s="1"/>
  <c r="Y4652" i="1" s="1"/>
  <c r="I4653" i="1" a="1"/>
  <c r="I4653" i="1" s="1"/>
  <c r="J4653" i="1" s="1"/>
  <c r="I4654" i="1" a="1"/>
  <c r="I4654" i="1" s="1"/>
  <c r="J4654" i="1" s="1"/>
  <c r="I4655" i="1" a="1"/>
  <c r="I4655" i="1" s="1"/>
  <c r="J4655" i="1" s="1"/>
  <c r="V4655" i="1" s="1"/>
  <c r="W4655" i="1" s="1"/>
  <c r="Y4655" i="1" s="1"/>
  <c r="I4656" i="1" a="1"/>
  <c r="I4656" i="1" s="1"/>
  <c r="J4656" i="1" s="1"/>
  <c r="I4657" i="1" a="1"/>
  <c r="I4657" i="1" s="1"/>
  <c r="J4657" i="1" s="1"/>
  <c r="I4658" i="1" a="1"/>
  <c r="I4658" i="1" s="1"/>
  <c r="J4658" i="1" s="1"/>
  <c r="I4659" i="1" a="1"/>
  <c r="I4659" i="1" s="1"/>
  <c r="J4659" i="1" s="1"/>
  <c r="I4660" i="1" a="1"/>
  <c r="I4660" i="1" s="1"/>
  <c r="J4660" i="1" s="1"/>
  <c r="V4660" i="1" s="1"/>
  <c r="W4660" i="1" s="1"/>
  <c r="Y4660" i="1" s="1"/>
  <c r="I4661" i="1" a="1"/>
  <c r="I4661" i="1" s="1"/>
  <c r="J4661" i="1" s="1"/>
  <c r="V4661" i="1" s="1"/>
  <c r="W4661" i="1" s="1"/>
  <c r="Y4661" i="1" s="1"/>
  <c r="I4662" i="1" a="1"/>
  <c r="I4662" i="1" s="1"/>
  <c r="J4662" i="1" s="1"/>
  <c r="I4663" i="1" a="1"/>
  <c r="I4663" i="1" s="1"/>
  <c r="J4663" i="1" s="1"/>
  <c r="V4663" i="1" s="1"/>
  <c r="W4663" i="1" s="1"/>
  <c r="Y4663" i="1" s="1"/>
  <c r="I4664" i="1" a="1"/>
  <c r="I4664" i="1" s="1"/>
  <c r="J4664" i="1" s="1"/>
  <c r="I4665" i="1" a="1"/>
  <c r="I4665" i="1" s="1"/>
  <c r="J4665" i="1" s="1"/>
  <c r="I4666" i="1" a="1"/>
  <c r="I4666" i="1" s="1"/>
  <c r="J4666" i="1" s="1"/>
  <c r="I4667" i="1" a="1"/>
  <c r="I4667" i="1" s="1"/>
  <c r="J4667" i="1" s="1"/>
  <c r="V4667" i="1" s="1"/>
  <c r="W4667" i="1" s="1"/>
  <c r="Y4667" i="1" s="1"/>
  <c r="I4668" i="1" a="1"/>
  <c r="I4668" i="1" s="1"/>
  <c r="J4668" i="1" s="1"/>
  <c r="I4669" i="1" a="1"/>
  <c r="I4669" i="1" s="1"/>
  <c r="J4669" i="1" s="1"/>
  <c r="V4669" i="1" s="1"/>
  <c r="W4669" i="1" s="1"/>
  <c r="Y4669" i="1" s="1"/>
  <c r="I4670" i="1" a="1"/>
  <c r="I4670" i="1" s="1"/>
  <c r="J4670" i="1" s="1"/>
  <c r="I4671" i="1" a="1"/>
  <c r="I4671" i="1" s="1"/>
  <c r="J4671" i="1" s="1"/>
  <c r="V4671" i="1" s="1"/>
  <c r="W4671" i="1" s="1"/>
  <c r="Y4671" i="1" s="1"/>
  <c r="I4672" i="1" a="1"/>
  <c r="I4672" i="1" s="1"/>
  <c r="J4672" i="1" s="1"/>
  <c r="V4672" i="1" s="1"/>
  <c r="W4672" i="1" s="1"/>
  <c r="Y4672" i="1" s="1"/>
  <c r="I4673" i="1" a="1"/>
  <c r="I4673" i="1" s="1"/>
  <c r="J4673" i="1" s="1"/>
  <c r="V4673" i="1" s="1"/>
  <c r="W4673" i="1" s="1"/>
  <c r="Y4673" i="1" s="1"/>
  <c r="I4674" i="1" a="1"/>
  <c r="I4674" i="1" s="1"/>
  <c r="J4674" i="1" s="1"/>
  <c r="V4674" i="1" s="1"/>
  <c r="W4674" i="1" s="1"/>
  <c r="Y4674" i="1" s="1"/>
  <c r="I4675" i="1" a="1"/>
  <c r="I4675" i="1" s="1"/>
  <c r="J4675" i="1" s="1"/>
  <c r="I4676" i="1" a="1"/>
  <c r="I4676" i="1" s="1"/>
  <c r="J4676" i="1" s="1"/>
  <c r="V4676" i="1" s="1"/>
  <c r="W4676" i="1" s="1"/>
  <c r="Y4676" i="1" s="1"/>
  <c r="I4677" i="1" a="1"/>
  <c r="I4677" i="1" s="1"/>
  <c r="J4677" i="1" s="1"/>
  <c r="J4678" i="1"/>
  <c r="V4678" i="1" s="1"/>
  <c r="W4678" i="1" s="1"/>
  <c r="Y4678" i="1" s="1"/>
  <c r="I4679" i="1" a="1"/>
  <c r="I4679" i="1" s="1"/>
  <c r="J4679" i="1" s="1"/>
  <c r="V4679" i="1" s="1"/>
  <c r="W4679" i="1" s="1"/>
  <c r="Y4679" i="1" s="1"/>
  <c r="I4680" i="1" a="1"/>
  <c r="I4680" i="1" s="1"/>
  <c r="J4680" i="1" s="1"/>
  <c r="V4680" i="1" s="1"/>
  <c r="W4680" i="1" s="1"/>
  <c r="Y4680" i="1" s="1"/>
  <c r="I4681" i="1" a="1"/>
  <c r="I4681" i="1" s="1"/>
  <c r="J4681" i="1" s="1"/>
  <c r="I4682" i="1" a="1"/>
  <c r="I4682" i="1" s="1"/>
  <c r="J4682" i="1" s="1"/>
  <c r="I4683" i="1" a="1"/>
  <c r="I4683" i="1" s="1"/>
  <c r="J4683" i="1" s="1"/>
  <c r="V4683" i="1" s="1"/>
  <c r="W4683" i="1" s="1"/>
  <c r="Y4683" i="1" s="1"/>
  <c r="I4684" i="1" a="1"/>
  <c r="I4684" i="1" s="1"/>
  <c r="J4684" i="1" s="1"/>
  <c r="V4684" i="1" s="1"/>
  <c r="W4684" i="1" s="1"/>
  <c r="Y4684" i="1" s="1"/>
  <c r="I4685" i="1" a="1"/>
  <c r="I4685" i="1" s="1"/>
  <c r="J4685" i="1" s="1"/>
  <c r="V4685" i="1" s="1"/>
  <c r="W4685" i="1" s="1"/>
  <c r="Y4685" i="1" s="1"/>
  <c r="I4686" i="1" a="1"/>
  <c r="I4686" i="1" s="1"/>
  <c r="J4686" i="1" s="1"/>
  <c r="I4687" i="1" a="1"/>
  <c r="I4687" i="1" s="1"/>
  <c r="J4687" i="1" s="1"/>
  <c r="V4687" i="1" s="1"/>
  <c r="W4687" i="1" s="1"/>
  <c r="Y4687" i="1" s="1"/>
  <c r="I4688" i="1" a="1"/>
  <c r="I4688" i="1" s="1"/>
  <c r="J4688" i="1" s="1"/>
  <c r="V4688" i="1" s="1"/>
  <c r="W4688" i="1" s="1"/>
  <c r="Y4688" i="1" s="1"/>
  <c r="I4689" i="1" a="1"/>
  <c r="I4689" i="1" s="1"/>
  <c r="J4689" i="1" s="1"/>
  <c r="I4690" i="1" a="1"/>
  <c r="I4690" i="1" s="1"/>
  <c r="J4690" i="1" s="1"/>
  <c r="V4690" i="1" s="1"/>
  <c r="W4690" i="1" s="1"/>
  <c r="Y4690" i="1" s="1"/>
  <c r="I4691" i="1" a="1"/>
  <c r="I4691" i="1" s="1"/>
  <c r="J4691" i="1" s="1"/>
  <c r="I4692" i="1" a="1"/>
  <c r="I4692" i="1" s="1"/>
  <c r="J4692" i="1" s="1"/>
  <c r="V4692" i="1" s="1"/>
  <c r="W4692" i="1" s="1"/>
  <c r="Y4692" i="1" s="1"/>
  <c r="I4693" i="1" a="1"/>
  <c r="I4693" i="1" s="1"/>
  <c r="J4693" i="1" s="1"/>
  <c r="I4694" i="1" a="1"/>
  <c r="I4694" i="1" s="1"/>
  <c r="J4694" i="1" s="1"/>
  <c r="I4695" i="1" a="1"/>
  <c r="I4695" i="1" s="1"/>
  <c r="J4695" i="1" s="1"/>
  <c r="V4695" i="1" s="1"/>
  <c r="W4695" i="1" s="1"/>
  <c r="Y4695" i="1" s="1"/>
  <c r="I4696" i="1" a="1"/>
  <c r="I4696" i="1" s="1"/>
  <c r="J4696" i="1" s="1"/>
  <c r="I4697" i="1" a="1"/>
  <c r="I4697" i="1" s="1"/>
  <c r="J4697" i="1" s="1"/>
  <c r="V4697" i="1" s="1"/>
  <c r="W4697" i="1" s="1"/>
  <c r="Y4697" i="1" s="1"/>
  <c r="I4698" i="1" a="1"/>
  <c r="I4698" i="1" s="1"/>
  <c r="J4698" i="1" s="1"/>
  <c r="I4699" i="1" a="1"/>
  <c r="I4699" i="1" s="1"/>
  <c r="J4699" i="1" s="1"/>
  <c r="V4699" i="1" s="1"/>
  <c r="W4699" i="1" s="1"/>
  <c r="Y4699" i="1" s="1"/>
  <c r="I4700" i="1" a="1"/>
  <c r="I4700" i="1" s="1"/>
  <c r="J4700" i="1" s="1"/>
  <c r="V4700" i="1" s="1"/>
  <c r="W4700" i="1" s="1"/>
  <c r="Y4700" i="1" s="1"/>
  <c r="I4701" i="1" a="1"/>
  <c r="I4701" i="1" s="1"/>
  <c r="J4701" i="1" s="1"/>
  <c r="V4701" i="1" s="1"/>
  <c r="W4701" i="1" s="1"/>
  <c r="Y4701" i="1" s="1"/>
  <c r="I4702" i="1" a="1"/>
  <c r="I4702" i="1" s="1"/>
  <c r="J4702" i="1" s="1"/>
  <c r="I4703" i="1" a="1"/>
  <c r="I4703" i="1" s="1"/>
  <c r="J4703" i="1" s="1"/>
  <c r="V4703" i="1" s="1"/>
  <c r="W4703" i="1" s="1"/>
  <c r="Y4703" i="1" s="1"/>
  <c r="I4704" i="1" a="1"/>
  <c r="I4704" i="1" s="1"/>
  <c r="J4704" i="1" s="1"/>
  <c r="V4704" i="1" s="1"/>
  <c r="W4704" i="1" s="1"/>
  <c r="Y4704" i="1" s="1"/>
  <c r="I4705" i="1" a="1"/>
  <c r="I4705" i="1" s="1"/>
  <c r="J4705" i="1" s="1"/>
  <c r="V4705" i="1" s="1"/>
  <c r="W4705" i="1" s="1"/>
  <c r="Y4705" i="1" s="1"/>
  <c r="I4706" i="1" a="1"/>
  <c r="I4706" i="1" s="1"/>
  <c r="J4706" i="1" s="1"/>
  <c r="V4706" i="1" s="1"/>
  <c r="W4706" i="1" s="1"/>
  <c r="Y4706" i="1" s="1"/>
  <c r="I4707" i="1" a="1"/>
  <c r="I4707" i="1" s="1"/>
  <c r="J4707" i="1" s="1"/>
  <c r="I4708" i="1" a="1"/>
  <c r="I4708" i="1" s="1"/>
  <c r="J4708" i="1" s="1"/>
  <c r="I4709" i="1" a="1"/>
  <c r="I4709" i="1" s="1"/>
  <c r="J4709" i="1" s="1"/>
  <c r="I4710" i="1" a="1"/>
  <c r="I4710" i="1" s="1"/>
  <c r="J4710" i="1" s="1"/>
  <c r="V4710" i="1" s="1"/>
  <c r="W4710" i="1" s="1"/>
  <c r="Y4710" i="1" s="1"/>
  <c r="I4711" i="1" a="1"/>
  <c r="I4711" i="1" s="1"/>
  <c r="J4711" i="1" s="1"/>
  <c r="I4712" i="1" a="1"/>
  <c r="I4712" i="1" s="1"/>
  <c r="J4712" i="1" s="1"/>
  <c r="J4713" i="1"/>
  <c r="V4713" i="1" s="1"/>
  <c r="W4713" i="1" s="1"/>
  <c r="Y4713" i="1" s="1"/>
  <c r="I4714" i="1" a="1"/>
  <c r="I4714" i="1" s="1"/>
  <c r="J4714" i="1" s="1"/>
  <c r="I4715" i="1" a="1"/>
  <c r="I4715" i="1" s="1"/>
  <c r="J4715" i="1" s="1"/>
  <c r="I4716" i="1" a="1"/>
  <c r="I4716" i="1" s="1"/>
  <c r="J4716" i="1" s="1"/>
  <c r="I4717" i="1" a="1"/>
  <c r="I4717" i="1" s="1"/>
  <c r="J4717" i="1" s="1"/>
  <c r="I4718" i="1" a="1"/>
  <c r="I4718" i="1" s="1"/>
  <c r="J4718" i="1" s="1"/>
  <c r="I4719" i="1" a="1"/>
  <c r="I4719" i="1" s="1"/>
  <c r="J4719" i="1" s="1"/>
  <c r="V4719" i="1" s="1"/>
  <c r="W4719" i="1" s="1"/>
  <c r="Y4719" i="1" s="1"/>
  <c r="I4720" i="1" a="1"/>
  <c r="I4720" i="1" s="1"/>
  <c r="J4720" i="1" s="1"/>
  <c r="V4720" i="1" s="1"/>
  <c r="W4720" i="1" s="1"/>
  <c r="Y4720" i="1" s="1"/>
  <c r="I4721" i="1" a="1"/>
  <c r="I4721" i="1" s="1"/>
  <c r="J4721" i="1" s="1"/>
  <c r="V4721" i="1" s="1"/>
  <c r="W4721" i="1" s="1"/>
  <c r="Y4721" i="1" s="1"/>
  <c r="I4722" i="1" a="1"/>
  <c r="I4722" i="1" s="1"/>
  <c r="J4722" i="1" s="1"/>
  <c r="I4723" i="1" a="1"/>
  <c r="I4723" i="1" s="1"/>
  <c r="J4723" i="1" s="1"/>
  <c r="I4724" i="1" a="1"/>
  <c r="I4724" i="1" s="1"/>
  <c r="J4724" i="1" s="1"/>
  <c r="I4725" i="1" a="1"/>
  <c r="I4725" i="1" s="1"/>
  <c r="J4725" i="1" s="1"/>
  <c r="I4726" i="1" a="1"/>
  <c r="I4726" i="1" s="1"/>
  <c r="J4726" i="1" s="1"/>
  <c r="I4727" i="1" a="1"/>
  <c r="I4727" i="1" s="1"/>
  <c r="J4727" i="1" s="1"/>
  <c r="V4727" i="1" s="1"/>
  <c r="W4727" i="1" s="1"/>
  <c r="Y4727" i="1" s="1"/>
  <c r="I4728" i="1" a="1"/>
  <c r="I4728" i="1" s="1"/>
  <c r="J4728" i="1" s="1"/>
  <c r="I4729" i="1" a="1"/>
  <c r="I4729" i="1" s="1"/>
  <c r="J4729" i="1" s="1"/>
  <c r="V4729" i="1" s="1"/>
  <c r="W4729" i="1" s="1"/>
  <c r="Y4729" i="1" s="1"/>
  <c r="I4730" i="1" a="1"/>
  <c r="I4730" i="1" s="1"/>
  <c r="J4730" i="1" s="1"/>
  <c r="V4730" i="1" s="1"/>
  <c r="W4730" i="1" s="1"/>
  <c r="Y4730" i="1" s="1"/>
  <c r="I4731" i="1" a="1"/>
  <c r="I4731" i="1" s="1"/>
  <c r="J4731" i="1" s="1"/>
  <c r="V4731" i="1" s="1"/>
  <c r="W4731" i="1" s="1"/>
  <c r="Y4731" i="1" s="1"/>
  <c r="I4732" i="1" a="1"/>
  <c r="I4732" i="1" s="1"/>
  <c r="J4732" i="1" s="1"/>
  <c r="I4733" i="1" a="1"/>
  <c r="I4733" i="1" s="1"/>
  <c r="J4733" i="1" s="1"/>
  <c r="I4734" i="1" a="1"/>
  <c r="I4734" i="1" s="1"/>
  <c r="J4734" i="1" s="1"/>
  <c r="V4734" i="1" s="1"/>
  <c r="W4734" i="1" s="1"/>
  <c r="Y4734" i="1" s="1"/>
  <c r="I4735" i="1" a="1"/>
  <c r="I4735" i="1" s="1"/>
  <c r="J4735" i="1" s="1"/>
  <c r="V4735" i="1" s="1"/>
  <c r="W4735" i="1" s="1"/>
  <c r="Y4735" i="1" s="1"/>
  <c r="I4736" i="1" a="1"/>
  <c r="I4736" i="1" s="1"/>
  <c r="J4736" i="1" s="1"/>
  <c r="V4736" i="1" s="1"/>
  <c r="W4736" i="1" s="1"/>
  <c r="Y4736" i="1" s="1"/>
  <c r="I4737" i="1" a="1"/>
  <c r="I4737" i="1" s="1"/>
  <c r="J4737" i="1" s="1"/>
  <c r="V4737" i="1" s="1"/>
  <c r="W4737" i="1" s="1"/>
  <c r="Y4737" i="1" s="1"/>
  <c r="I4738" i="1" a="1"/>
  <c r="I4738" i="1" s="1"/>
  <c r="J4738" i="1" s="1"/>
  <c r="I4739" i="1" a="1"/>
  <c r="I4739" i="1" s="1"/>
  <c r="J4739" i="1" s="1"/>
  <c r="I4740" i="1" a="1"/>
  <c r="I4740" i="1" s="1"/>
  <c r="J4740" i="1" s="1"/>
  <c r="V4740" i="1" s="1"/>
  <c r="W4740" i="1" s="1"/>
  <c r="Y4740" i="1" s="1"/>
  <c r="I4741" i="1" a="1"/>
  <c r="I4741" i="1" s="1"/>
  <c r="J4741" i="1" s="1"/>
  <c r="V4741" i="1" s="1"/>
  <c r="W4741" i="1" s="1"/>
  <c r="Y4741" i="1" s="1"/>
  <c r="I4742" i="1" a="1"/>
  <c r="I4742" i="1" s="1"/>
  <c r="J4742" i="1" s="1"/>
  <c r="V4742" i="1" s="1"/>
  <c r="W4742" i="1" s="1"/>
  <c r="Y4742" i="1" s="1"/>
  <c r="I4743" i="1" a="1"/>
  <c r="I4743" i="1" s="1"/>
  <c r="J4743" i="1" s="1"/>
  <c r="I4744" i="1" a="1"/>
  <c r="I4744" i="1" s="1"/>
  <c r="J4744" i="1" s="1"/>
  <c r="V4744" i="1" s="1"/>
  <c r="W4744" i="1" s="1"/>
  <c r="Y4744" i="1" s="1"/>
  <c r="I4745" i="1" a="1"/>
  <c r="I4745" i="1" s="1"/>
  <c r="J4745" i="1" s="1"/>
  <c r="V4745" i="1" s="1"/>
  <c r="W4745" i="1" s="1"/>
  <c r="Y4745" i="1" s="1"/>
  <c r="I4746" i="1" a="1"/>
  <c r="I4746" i="1" s="1"/>
  <c r="J4746" i="1" s="1"/>
  <c r="V4746" i="1" s="1"/>
  <c r="W4746" i="1" s="1"/>
  <c r="Y4746" i="1" s="1"/>
  <c r="I4747" i="1" a="1"/>
  <c r="I4747" i="1" s="1"/>
  <c r="J4747" i="1" s="1"/>
  <c r="V4747" i="1" s="1"/>
  <c r="W4747" i="1" s="1"/>
  <c r="Y4747" i="1" s="1"/>
  <c r="I4748" i="1" a="1"/>
  <c r="I4748" i="1" s="1"/>
  <c r="J4748" i="1" s="1"/>
  <c r="V4748" i="1" s="1"/>
  <c r="W4748" i="1" s="1"/>
  <c r="Y4748" i="1" s="1"/>
  <c r="I4749" i="1" a="1"/>
  <c r="I4749" i="1" s="1"/>
  <c r="J4749" i="1" s="1"/>
  <c r="I4750" i="1" a="1"/>
  <c r="I4750" i="1" s="1"/>
  <c r="J4750" i="1" s="1"/>
  <c r="I4751" i="1" a="1"/>
  <c r="I4751" i="1" s="1"/>
  <c r="J4751" i="1" s="1"/>
  <c r="I4752" i="1" a="1"/>
  <c r="I4752" i="1" s="1"/>
  <c r="J4752" i="1" s="1"/>
  <c r="V4752" i="1" s="1"/>
  <c r="W4752" i="1" s="1"/>
  <c r="Y4752" i="1" s="1"/>
  <c r="J4753" i="1"/>
  <c r="V4753" i="1" s="1"/>
  <c r="W4753" i="1" s="1"/>
  <c r="Y4753" i="1" s="1"/>
  <c r="I4754" i="1" a="1"/>
  <c r="I4754" i="1" s="1"/>
  <c r="J4754" i="1" s="1"/>
  <c r="V4754" i="1" s="1"/>
  <c r="W4754" i="1" s="1"/>
  <c r="Y4754" i="1" s="1"/>
  <c r="I4755" i="1" a="1"/>
  <c r="I4755" i="1" s="1"/>
  <c r="J4755" i="1" s="1"/>
  <c r="V4755" i="1" s="1"/>
  <c r="W4755" i="1" s="1"/>
  <c r="Y4755" i="1" s="1"/>
  <c r="I4756" i="1" a="1"/>
  <c r="I4756" i="1" s="1"/>
  <c r="J4756" i="1" s="1"/>
  <c r="V4756" i="1" s="1"/>
  <c r="W4756" i="1" s="1"/>
  <c r="Y4756" i="1" s="1"/>
  <c r="I4757" i="1" a="1"/>
  <c r="I4757" i="1" s="1"/>
  <c r="J4757" i="1" s="1"/>
  <c r="V4757" i="1" s="1"/>
  <c r="W4757" i="1" s="1"/>
  <c r="Y4757" i="1" s="1"/>
  <c r="I4759" i="1" a="1"/>
  <c r="I4759" i="1" s="1"/>
  <c r="J4759" i="1" s="1"/>
  <c r="V4759" i="1" s="1"/>
  <c r="W4759" i="1" s="1"/>
  <c r="Y4759" i="1" s="1"/>
  <c r="J4760" i="1"/>
  <c r="I4761" i="1" a="1"/>
  <c r="I4761" i="1" s="1"/>
  <c r="J4761" i="1" s="1"/>
  <c r="I4762" i="1" a="1"/>
  <c r="I4762" i="1" s="1"/>
  <c r="J4762" i="1" s="1"/>
  <c r="I4763" i="1" a="1"/>
  <c r="I4763" i="1" s="1"/>
  <c r="J4763" i="1" s="1"/>
  <c r="V4763" i="1" s="1"/>
  <c r="W4763" i="1" s="1"/>
  <c r="Y4763" i="1" s="1"/>
  <c r="I4765" i="1" a="1"/>
  <c r="I4765" i="1" s="1"/>
  <c r="J4765" i="1" s="1"/>
  <c r="V4765" i="1" s="1"/>
  <c r="W4765" i="1" s="1"/>
  <c r="Y4765" i="1" s="1"/>
  <c r="I4766" i="1" a="1"/>
  <c r="I4766" i="1" s="1"/>
  <c r="J4766" i="1" s="1"/>
  <c r="V4766" i="1" s="1"/>
  <c r="W4766" i="1" s="1"/>
  <c r="Y4766" i="1" s="1"/>
  <c r="I4767" i="1" a="1"/>
  <c r="I4767" i="1" s="1"/>
  <c r="J4767" i="1" s="1"/>
  <c r="V4767" i="1" s="1"/>
  <c r="W4767" i="1" s="1"/>
  <c r="Y4767" i="1" s="1"/>
  <c r="I4768" i="1" a="1"/>
  <c r="I4768" i="1" s="1"/>
  <c r="J4768" i="1" s="1"/>
  <c r="V4768" i="1" s="1"/>
  <c r="W4768" i="1" s="1"/>
  <c r="Y4768" i="1" s="1"/>
  <c r="I4769" i="1" a="1"/>
  <c r="I4769" i="1" s="1"/>
  <c r="J4769" i="1" s="1"/>
  <c r="I4770" i="1" a="1"/>
  <c r="I4770" i="1" s="1"/>
  <c r="J4770" i="1" s="1"/>
  <c r="V4770" i="1" s="1"/>
  <c r="W4770" i="1" s="1"/>
  <c r="Y4770" i="1" s="1"/>
  <c r="I4771" i="1" a="1"/>
  <c r="I4771" i="1" s="1"/>
  <c r="J4771" i="1" s="1"/>
  <c r="I4772" i="1" a="1"/>
  <c r="I4772" i="1" s="1"/>
  <c r="J4772" i="1" s="1"/>
  <c r="I4773" i="1" a="1"/>
  <c r="I4773" i="1" s="1"/>
  <c r="J4773" i="1" s="1"/>
  <c r="I4774" i="1" a="1"/>
  <c r="I4774" i="1" s="1"/>
  <c r="J4774" i="1" s="1"/>
  <c r="V4774" i="1" s="1"/>
  <c r="W4774" i="1" s="1"/>
  <c r="Y4774" i="1" s="1"/>
  <c r="I4775" i="1" a="1"/>
  <c r="I4775" i="1" s="1"/>
  <c r="J4775" i="1" s="1"/>
  <c r="I4776" i="1" a="1"/>
  <c r="I4776" i="1" s="1"/>
  <c r="J4776" i="1" s="1"/>
  <c r="V4776" i="1" s="1"/>
  <c r="W4776" i="1" s="1"/>
  <c r="Y4776" i="1" s="1"/>
  <c r="I4777" i="1" a="1"/>
  <c r="I4777" i="1" s="1"/>
  <c r="J4777" i="1" s="1"/>
  <c r="V4777" i="1" s="1"/>
  <c r="W4777" i="1" s="1"/>
  <c r="Y4777" i="1" s="1"/>
  <c r="I4779" i="1" a="1"/>
  <c r="I4779" i="1" s="1"/>
  <c r="J4779" i="1" s="1"/>
  <c r="I4780" i="1" a="1"/>
  <c r="I4780" i="1" s="1"/>
  <c r="J4780" i="1" s="1"/>
  <c r="V4780" i="1" s="1"/>
  <c r="W4780" i="1" s="1"/>
  <c r="Y4780" i="1" s="1"/>
  <c r="I4781" i="1" a="1"/>
  <c r="I4781" i="1" s="1"/>
  <c r="J4781" i="1" s="1"/>
  <c r="I4782" i="1" a="1"/>
  <c r="I4782" i="1" s="1"/>
  <c r="J4782" i="1" s="1"/>
  <c r="V4782" i="1" s="1"/>
  <c r="W4782" i="1" s="1"/>
  <c r="Y4782" i="1" s="1"/>
  <c r="I4783" i="1" a="1"/>
  <c r="I4783" i="1" s="1"/>
  <c r="J4783" i="1" s="1"/>
  <c r="I4784" i="1" a="1"/>
  <c r="I4784" i="1" s="1"/>
  <c r="J4784" i="1" s="1"/>
  <c r="V4784" i="1" s="1"/>
  <c r="W4784" i="1" s="1"/>
  <c r="Y4784" i="1" s="1"/>
  <c r="I4785" i="1" a="1"/>
  <c r="I4785" i="1" s="1"/>
  <c r="J4785" i="1" s="1"/>
  <c r="V4785" i="1" s="1"/>
  <c r="W4785" i="1" s="1"/>
  <c r="Y4785" i="1" s="1"/>
  <c r="I4786" i="1" a="1"/>
  <c r="I4786" i="1" s="1"/>
  <c r="J4786" i="1" s="1"/>
  <c r="V4786" i="1" s="1"/>
  <c r="W4786" i="1" s="1"/>
  <c r="Y4786" i="1" s="1"/>
  <c r="I4787" i="1" a="1"/>
  <c r="I4787" i="1" s="1"/>
  <c r="J4787" i="1" s="1"/>
  <c r="I4788" i="1" a="1"/>
  <c r="I4788" i="1" s="1"/>
  <c r="J4788" i="1" s="1"/>
  <c r="I4790" i="1" a="1"/>
  <c r="I4790" i="1" s="1"/>
  <c r="J4790" i="1" s="1"/>
  <c r="I4791" i="1" a="1"/>
  <c r="I4791" i="1" s="1"/>
  <c r="J4791" i="1" s="1"/>
  <c r="I4792" i="1" a="1"/>
  <c r="I4792" i="1" s="1"/>
  <c r="J4792" i="1" s="1"/>
  <c r="V4792" i="1" s="1"/>
  <c r="W4792" i="1" s="1"/>
  <c r="Y4792" i="1" s="1"/>
  <c r="I4793" i="1" a="1"/>
  <c r="I4793" i="1" s="1"/>
  <c r="J4793" i="1" s="1"/>
  <c r="V4793" i="1" s="1"/>
  <c r="W4793" i="1" s="1"/>
  <c r="Y4793" i="1" s="1"/>
  <c r="I4794" i="1" a="1"/>
  <c r="I4794" i="1" s="1"/>
  <c r="J4794" i="1" s="1"/>
  <c r="I4795" i="1" a="1"/>
  <c r="I4795" i="1" s="1"/>
  <c r="J4795" i="1" s="1"/>
  <c r="I4796" i="1" a="1"/>
  <c r="I4796" i="1" s="1"/>
  <c r="J4796" i="1" s="1"/>
  <c r="V4796" i="1" s="1"/>
  <c r="W4796" i="1" s="1"/>
  <c r="Y4796" i="1" s="1"/>
  <c r="I4797" i="1" a="1"/>
  <c r="I4797" i="1" s="1"/>
  <c r="J4797" i="1" s="1"/>
  <c r="V4797" i="1" s="1"/>
  <c r="W4797" i="1" s="1"/>
  <c r="Y4797" i="1" s="1"/>
  <c r="I4798" i="1" a="1"/>
  <c r="I4798" i="1" s="1"/>
  <c r="J4798" i="1" s="1"/>
  <c r="I4799" i="1" a="1"/>
  <c r="I4799" i="1" s="1"/>
  <c r="J4799" i="1" s="1"/>
  <c r="I4800" i="1" a="1"/>
  <c r="I4800" i="1" s="1"/>
  <c r="J4800" i="1" s="1"/>
  <c r="I4801" i="1" a="1"/>
  <c r="I4801" i="1" s="1"/>
  <c r="J4801" i="1" s="1"/>
  <c r="V4801" i="1" s="1"/>
  <c r="W4801" i="1" s="1"/>
  <c r="Y4801" i="1" s="1"/>
  <c r="I4802" i="1" a="1"/>
  <c r="I4802" i="1" s="1"/>
  <c r="J4802" i="1" s="1"/>
  <c r="I4803" i="1" a="1"/>
  <c r="I4803" i="1" s="1"/>
  <c r="J4803" i="1" s="1"/>
  <c r="I4804" i="1" a="1"/>
  <c r="I4804" i="1" s="1"/>
  <c r="J4804" i="1" s="1"/>
  <c r="I4805" i="1" a="1"/>
  <c r="I4805" i="1" s="1"/>
  <c r="J4805" i="1" s="1"/>
  <c r="I4806" i="1" a="1"/>
  <c r="I4806" i="1" s="1"/>
  <c r="J4806" i="1" s="1"/>
  <c r="V4806" i="1" s="1"/>
  <c r="W4806" i="1" s="1"/>
  <c r="Y4806" i="1" s="1"/>
  <c r="I4807" i="1" a="1"/>
  <c r="I4807" i="1" s="1"/>
  <c r="J4807" i="1" s="1"/>
  <c r="I4808" i="1" a="1"/>
  <c r="I4808" i="1" s="1"/>
  <c r="J4808" i="1" s="1"/>
  <c r="I4809" i="1" a="1"/>
  <c r="I4809" i="1" s="1"/>
  <c r="J4809" i="1" s="1"/>
  <c r="V4809" i="1" s="1"/>
  <c r="W4809" i="1" s="1"/>
  <c r="Y4809" i="1" s="1"/>
  <c r="I4810" i="1" a="1"/>
  <c r="I4810" i="1" s="1"/>
  <c r="J4810" i="1" s="1"/>
  <c r="V4810" i="1" s="1"/>
  <c r="W4810" i="1" s="1"/>
  <c r="Y4810" i="1" s="1"/>
  <c r="I4811" i="1" a="1"/>
  <c r="I4811" i="1" s="1"/>
  <c r="J4811" i="1" s="1"/>
  <c r="I4812" i="1" a="1"/>
  <c r="I4812" i="1" s="1"/>
  <c r="J4812" i="1" s="1"/>
  <c r="I4813" i="1" a="1"/>
  <c r="I4813" i="1" s="1"/>
  <c r="J4813" i="1" s="1"/>
  <c r="V4813" i="1" s="1"/>
  <c r="W4813" i="1" s="1"/>
  <c r="Y4813" i="1" s="1"/>
  <c r="I4814" i="1" a="1"/>
  <c r="I4814" i="1" s="1"/>
  <c r="J4814" i="1" s="1"/>
  <c r="I4815" i="1" a="1"/>
  <c r="I4815" i="1" s="1"/>
  <c r="J4815" i="1" s="1"/>
  <c r="V4815" i="1" s="1"/>
  <c r="W4815" i="1" s="1"/>
  <c r="Y4815" i="1" s="1"/>
  <c r="I4816" i="1" a="1"/>
  <c r="I4816" i="1" s="1"/>
  <c r="J4816" i="1" s="1"/>
  <c r="V4816" i="1" s="1"/>
  <c r="W4816" i="1" s="1"/>
  <c r="Y4816" i="1" s="1"/>
  <c r="J4817" i="1"/>
  <c r="V4817" i="1" s="1"/>
  <c r="W4817" i="1" s="1"/>
  <c r="Y4817" i="1" s="1"/>
  <c r="I4818" i="1" a="1"/>
  <c r="I4818" i="1" s="1"/>
  <c r="J4818" i="1" s="1"/>
  <c r="V4818" i="1" s="1"/>
  <c r="W4818" i="1" s="1"/>
  <c r="Y4818" i="1" s="1"/>
  <c r="I4819" i="1" a="1"/>
  <c r="I4819" i="1" s="1"/>
  <c r="J4819" i="1" s="1"/>
  <c r="V4819" i="1" s="1"/>
  <c r="W4819" i="1" s="1"/>
  <c r="Y4819" i="1" s="1"/>
  <c r="I4820" i="1" a="1"/>
  <c r="I4820" i="1" s="1"/>
  <c r="J4820" i="1" s="1"/>
  <c r="V4820" i="1" s="1"/>
  <c r="W4820" i="1" s="1"/>
  <c r="Y4820" i="1" s="1"/>
  <c r="I4821" i="1" a="1"/>
  <c r="I4821" i="1" s="1"/>
  <c r="J4821" i="1" s="1"/>
  <c r="V4821" i="1" s="1"/>
  <c r="W4821" i="1" s="1"/>
  <c r="Y4821" i="1" s="1"/>
  <c r="I4822" i="1" a="1"/>
  <c r="I4822" i="1" s="1"/>
  <c r="J4822" i="1" s="1"/>
  <c r="I4823" i="1" a="1"/>
  <c r="I4823" i="1" s="1"/>
  <c r="J4823" i="1" s="1"/>
  <c r="V4823" i="1" s="1"/>
  <c r="W4823" i="1" s="1"/>
  <c r="Y4823" i="1" s="1"/>
  <c r="I4824" i="1" a="1"/>
  <c r="I4824" i="1" s="1"/>
  <c r="J4824" i="1" s="1"/>
  <c r="V4824" i="1" s="1"/>
  <c r="W4824" i="1" s="1"/>
  <c r="Y4824" i="1" s="1"/>
  <c r="I4829" i="1" a="1"/>
  <c r="I4829" i="1" s="1"/>
  <c r="J4829" i="1" s="1"/>
  <c r="V4829" i="1" s="1"/>
  <c r="W4829" i="1" s="1"/>
  <c r="Y4829" i="1" s="1"/>
  <c r="I4830" i="1" a="1"/>
  <c r="I4830" i="1" s="1"/>
  <c r="J4830" i="1" s="1"/>
  <c r="V4830" i="1" s="1"/>
  <c r="W4830" i="1" s="1"/>
  <c r="Y4830" i="1" s="1"/>
  <c r="I4831" i="1" a="1"/>
  <c r="I4831" i="1" s="1"/>
  <c r="J4831" i="1" s="1"/>
  <c r="V4831" i="1" s="1"/>
  <c r="W4831" i="1" s="1"/>
  <c r="Y4831" i="1" s="1"/>
  <c r="I4832" i="1" a="1"/>
  <c r="I4832" i="1" s="1"/>
  <c r="J4832" i="1" s="1"/>
  <c r="I4833" i="1" a="1"/>
  <c r="I4833" i="1" s="1"/>
  <c r="J4833" i="1" s="1"/>
  <c r="V4833" i="1" s="1"/>
  <c r="W4833" i="1" s="1"/>
  <c r="Y4833" i="1" s="1"/>
  <c r="I4834" i="1" a="1"/>
  <c r="I4834" i="1" s="1"/>
  <c r="J4834" i="1" s="1"/>
  <c r="I4835" i="1" a="1"/>
  <c r="I4835" i="1" s="1"/>
  <c r="J4835" i="1" s="1"/>
  <c r="V4835" i="1" s="1"/>
  <c r="W4835" i="1" s="1"/>
  <c r="Y4835" i="1" s="1"/>
  <c r="I4836" i="1" a="1"/>
  <c r="I4836" i="1" s="1"/>
  <c r="J4836" i="1" s="1"/>
  <c r="V4836" i="1" s="1"/>
  <c r="W4836" i="1" s="1"/>
  <c r="Y4836" i="1" s="1"/>
  <c r="I4837" i="1" a="1"/>
  <c r="I4837" i="1" s="1"/>
  <c r="J4837" i="1" s="1"/>
  <c r="V4837" i="1" s="1"/>
  <c r="W4837" i="1" s="1"/>
  <c r="Y4837" i="1" s="1"/>
  <c r="J4838" i="1"/>
  <c r="J4839" i="1"/>
  <c r="V4839" i="1" s="1"/>
  <c r="W4839" i="1" s="1"/>
  <c r="Y4839" i="1" s="1"/>
  <c r="J4840" i="1"/>
  <c r="J4841" i="1"/>
  <c r="J4842" i="1"/>
  <c r="V4842" i="1" s="1"/>
  <c r="W4842" i="1" s="1"/>
  <c r="Y4842" i="1" s="1"/>
  <c r="J4843" i="1"/>
  <c r="V4843" i="1" s="1"/>
  <c r="W4843" i="1" s="1"/>
  <c r="Y4843" i="1" s="1"/>
  <c r="J4844" i="1"/>
  <c r="V4844" i="1" s="1"/>
  <c r="W4844" i="1" s="1"/>
  <c r="Y4844" i="1" s="1"/>
  <c r="J4845" i="1"/>
  <c r="V4845" i="1" s="1"/>
  <c r="W4845" i="1" s="1"/>
  <c r="Y4845" i="1" s="1"/>
  <c r="J4846" i="1"/>
  <c r="I4847" i="1" a="1"/>
  <c r="I4847" i="1" s="1"/>
  <c r="J4847" i="1" s="1"/>
  <c r="I4848" i="1" a="1"/>
  <c r="I4848" i="1" s="1"/>
  <c r="J4848" i="1" s="1"/>
  <c r="V4848" i="1" s="1"/>
  <c r="W4848" i="1" s="1"/>
  <c r="Y4848" i="1" s="1"/>
  <c r="I4849" i="1" a="1"/>
  <c r="I4849" i="1" s="1"/>
  <c r="J4849" i="1" s="1"/>
  <c r="I4850" i="1" a="1"/>
  <c r="I4850" i="1" s="1"/>
  <c r="J4850" i="1" s="1"/>
  <c r="I4851" i="1" a="1"/>
  <c r="I4851" i="1" s="1"/>
  <c r="J4851" i="1" s="1"/>
  <c r="V4851" i="1" s="1"/>
  <c r="W4851" i="1" s="1"/>
  <c r="Y4851" i="1" s="1"/>
  <c r="I4852" i="1" a="1"/>
  <c r="I4852" i="1" s="1"/>
  <c r="J4852" i="1" s="1"/>
  <c r="V4852" i="1" s="1"/>
  <c r="W4852" i="1" s="1"/>
  <c r="Y4852" i="1" s="1"/>
  <c r="I4853" i="1" a="1"/>
  <c r="I4853" i="1" s="1"/>
  <c r="J4853" i="1" s="1"/>
  <c r="V4853" i="1" s="1"/>
  <c r="W4853" i="1" s="1"/>
  <c r="Y4853" i="1" s="1"/>
  <c r="I4854" i="1" a="1"/>
  <c r="I4854" i="1" s="1"/>
  <c r="J4854" i="1" s="1"/>
  <c r="V4854" i="1" s="1"/>
  <c r="W4854" i="1" s="1"/>
  <c r="Y4854" i="1" s="1"/>
  <c r="I4855" i="1" a="1"/>
  <c r="I4855" i="1" s="1"/>
  <c r="J4855" i="1" s="1"/>
  <c r="V4855" i="1" s="1"/>
  <c r="W4855" i="1" s="1"/>
  <c r="Y4855" i="1" s="1"/>
  <c r="I4856" i="1" a="1"/>
  <c r="I4856" i="1" s="1"/>
  <c r="J4856" i="1" s="1"/>
  <c r="V4856" i="1" s="1"/>
  <c r="W4856" i="1" s="1"/>
  <c r="Y4856" i="1" s="1"/>
  <c r="I4857" i="1" a="1"/>
  <c r="I4857" i="1" s="1"/>
  <c r="J4857" i="1" s="1"/>
  <c r="I4858" i="1" a="1"/>
  <c r="I4858" i="1" s="1"/>
  <c r="J4858" i="1" s="1"/>
  <c r="I4859" i="1" a="1"/>
  <c r="I4859" i="1" s="1"/>
  <c r="J4859" i="1" s="1"/>
  <c r="V4859" i="1" s="1"/>
  <c r="W4859" i="1" s="1"/>
  <c r="Y4859" i="1" s="1"/>
  <c r="I4860" i="1" a="1"/>
  <c r="I4860" i="1" s="1"/>
  <c r="J4860" i="1" s="1"/>
  <c r="I4861" i="1" a="1"/>
  <c r="I4861" i="1" s="1"/>
  <c r="J4861" i="1" s="1"/>
  <c r="I4862" i="1" a="1"/>
  <c r="I4862" i="1" s="1"/>
  <c r="J4862" i="1" s="1"/>
  <c r="I4864" i="1" a="1"/>
  <c r="I4864" i="1" s="1"/>
  <c r="J4864" i="1" s="1"/>
  <c r="I4865" i="1" a="1"/>
  <c r="I4865" i="1" s="1"/>
  <c r="J4865" i="1" s="1"/>
  <c r="V4865" i="1" s="1"/>
  <c r="W4865" i="1" s="1"/>
  <c r="Y4865" i="1" s="1"/>
  <c r="I4866" i="1" a="1"/>
  <c r="I4866" i="1" s="1"/>
  <c r="J4866" i="1" s="1"/>
  <c r="I4867" i="1" a="1"/>
  <c r="I4867" i="1" s="1"/>
  <c r="J4867" i="1" s="1"/>
  <c r="V4867" i="1" s="1"/>
  <c r="W4867" i="1" s="1"/>
  <c r="Y4867" i="1" s="1"/>
  <c r="I4868" i="1" a="1"/>
  <c r="I4868" i="1" s="1"/>
  <c r="J4868" i="1" s="1"/>
  <c r="V4868" i="1" s="1"/>
  <c r="W4868" i="1" s="1"/>
  <c r="Y4868" i="1" s="1"/>
  <c r="I4869" i="1" a="1"/>
  <c r="I4869" i="1" s="1"/>
  <c r="J4869" i="1" s="1"/>
  <c r="I4870" i="1" a="1"/>
  <c r="I4870" i="1" s="1"/>
  <c r="J4870" i="1" s="1"/>
  <c r="I4871" i="1" a="1"/>
  <c r="I4871" i="1" s="1"/>
  <c r="J4871" i="1" s="1"/>
  <c r="V4871" i="1" s="1"/>
  <c r="W4871" i="1" s="1"/>
  <c r="Y4871" i="1" s="1"/>
  <c r="I4872" i="1" a="1"/>
  <c r="I4872" i="1" s="1"/>
  <c r="J4872" i="1" s="1"/>
  <c r="I4873" i="1" a="1"/>
  <c r="I4873" i="1" s="1"/>
  <c r="J4873" i="1" s="1"/>
  <c r="I4874" i="1" a="1"/>
  <c r="I4874" i="1" s="1"/>
  <c r="J4874" i="1" s="1"/>
  <c r="I4875" i="1" a="1"/>
  <c r="I4875" i="1" s="1"/>
  <c r="J4875" i="1" s="1"/>
  <c r="I4876" i="1" a="1"/>
  <c r="I4876" i="1" s="1"/>
  <c r="J4876" i="1" s="1"/>
  <c r="I4877" i="1" a="1"/>
  <c r="I4877" i="1" s="1"/>
  <c r="J4877" i="1" s="1"/>
  <c r="V4877" i="1" s="1"/>
  <c r="W4877" i="1" s="1"/>
  <c r="Y4877" i="1" s="1"/>
  <c r="I4878" i="1" a="1"/>
  <c r="I4878" i="1" s="1"/>
  <c r="J4878" i="1" s="1"/>
  <c r="I4879" i="1" a="1"/>
  <c r="I4879" i="1" s="1"/>
  <c r="J4879" i="1" s="1"/>
  <c r="I4880" i="1" a="1"/>
  <c r="I4880" i="1" s="1"/>
  <c r="J4880" i="1" s="1"/>
  <c r="I4881" i="1" a="1"/>
  <c r="I4881" i="1" s="1"/>
  <c r="J4881" i="1" s="1"/>
  <c r="I4882" i="1" a="1"/>
  <c r="I4882" i="1" s="1"/>
  <c r="J4882" i="1" s="1"/>
  <c r="I4883" i="1" a="1"/>
  <c r="I4883" i="1" s="1"/>
  <c r="J4883" i="1" s="1"/>
  <c r="V4883" i="1" s="1"/>
  <c r="W4883" i="1" s="1"/>
  <c r="Y4883" i="1" s="1"/>
  <c r="I4884" i="1" a="1"/>
  <c r="I4884" i="1" s="1"/>
  <c r="J4884" i="1" s="1"/>
  <c r="I4885" i="1" a="1"/>
  <c r="I4885" i="1" s="1"/>
  <c r="J4885" i="1" s="1"/>
  <c r="I4886" i="1" a="1"/>
  <c r="I4886" i="1" s="1"/>
  <c r="J4886" i="1" s="1"/>
  <c r="I4887" i="1" a="1"/>
  <c r="I4887" i="1" s="1"/>
  <c r="J4887" i="1" s="1"/>
  <c r="V4887" i="1" s="1"/>
  <c r="W4887" i="1" s="1"/>
  <c r="Y4887" i="1" s="1"/>
  <c r="I4888" i="1" a="1"/>
  <c r="I4888" i="1" s="1"/>
  <c r="J4888" i="1" s="1"/>
  <c r="I4889" i="1" a="1"/>
  <c r="I4889" i="1" s="1"/>
  <c r="J4889" i="1" s="1"/>
  <c r="V4889" i="1" s="1"/>
  <c r="W4889" i="1" s="1"/>
  <c r="Y4889" i="1" s="1"/>
  <c r="I4890" i="1" a="1"/>
  <c r="I4890" i="1" s="1"/>
  <c r="J4890" i="1" s="1"/>
  <c r="I4891" i="1" a="1"/>
  <c r="I4891" i="1" s="1"/>
  <c r="J4891" i="1" s="1"/>
  <c r="V4891" i="1" s="1"/>
  <c r="W4891" i="1" s="1"/>
  <c r="Y4891" i="1" s="1"/>
  <c r="I4892" i="1" a="1"/>
  <c r="I4892" i="1" s="1"/>
  <c r="J4892" i="1" s="1"/>
  <c r="V4892" i="1" s="1"/>
  <c r="W4892" i="1" s="1"/>
  <c r="Y4892" i="1" s="1"/>
  <c r="I4893" i="1" a="1"/>
  <c r="I4893" i="1" s="1"/>
  <c r="J4893" i="1" s="1"/>
  <c r="V4893" i="1" s="1"/>
  <c r="W4893" i="1" s="1"/>
  <c r="Y4893" i="1" s="1"/>
  <c r="I4894" i="1" a="1"/>
  <c r="I4894" i="1" s="1"/>
  <c r="J4894" i="1" s="1"/>
  <c r="V4894" i="1" s="1"/>
  <c r="W4894" i="1" s="1"/>
  <c r="Y4894" i="1" s="1"/>
  <c r="I4895" i="1" a="1"/>
  <c r="I4895" i="1" s="1"/>
  <c r="J4895" i="1" s="1"/>
  <c r="I4896" i="1" a="1"/>
  <c r="I4896" i="1" s="1"/>
  <c r="J4896" i="1" s="1"/>
  <c r="I4897" i="1" a="1"/>
  <c r="I4897" i="1" s="1"/>
  <c r="J4897" i="1" s="1"/>
  <c r="V4897" i="1" s="1"/>
  <c r="W4897" i="1" s="1"/>
  <c r="Y4897" i="1" s="1"/>
  <c r="I4898" i="1" a="1"/>
  <c r="I4898" i="1" s="1"/>
  <c r="J4898" i="1" s="1"/>
  <c r="V4898" i="1" s="1"/>
  <c r="W4898" i="1" s="1"/>
  <c r="Y4898" i="1" s="1"/>
  <c r="I4899" i="1" a="1"/>
  <c r="I4899" i="1" s="1"/>
  <c r="J4899" i="1" s="1"/>
  <c r="V4899" i="1" s="1"/>
  <c r="W4899" i="1" s="1"/>
  <c r="Y4899" i="1" s="1"/>
  <c r="I4900" i="1" a="1"/>
  <c r="I4900" i="1" s="1"/>
  <c r="J4900" i="1" s="1"/>
  <c r="I4901" i="1" a="1"/>
  <c r="I4901" i="1" s="1"/>
  <c r="J4901" i="1" s="1"/>
  <c r="V4901" i="1" s="1"/>
  <c r="W4901" i="1" s="1"/>
  <c r="Y4901" i="1" s="1"/>
  <c r="I4902" i="1" a="1"/>
  <c r="I4902" i="1" s="1"/>
  <c r="J4902" i="1" s="1"/>
  <c r="V4902" i="1" s="1"/>
  <c r="W4902" i="1" s="1"/>
  <c r="Y4902" i="1" s="1"/>
  <c r="I4903" i="1" a="1"/>
  <c r="I4903" i="1" s="1"/>
  <c r="J4903" i="1" s="1"/>
  <c r="I4904" i="1" a="1"/>
  <c r="I4904" i="1" s="1"/>
  <c r="J4904" i="1" s="1"/>
  <c r="I4905" i="1" a="1"/>
  <c r="I4905" i="1" s="1"/>
  <c r="J4905" i="1" s="1"/>
  <c r="V4905" i="1" s="1"/>
  <c r="W4905" i="1" s="1"/>
  <c r="Y4905" i="1" s="1"/>
  <c r="I4906" i="1" a="1"/>
  <c r="I4906" i="1" s="1"/>
  <c r="J4906" i="1" s="1"/>
  <c r="I4907" i="1" a="1"/>
  <c r="I4907" i="1" s="1"/>
  <c r="J4907" i="1" s="1"/>
  <c r="I4908" i="1" a="1"/>
  <c r="I4908" i="1" s="1"/>
  <c r="J4908" i="1" s="1"/>
  <c r="J4909" i="1"/>
  <c r="V4909" i="1" s="1"/>
  <c r="W4909" i="1" s="1"/>
  <c r="Y4909" i="1" s="1"/>
  <c r="I4910" i="1" a="1"/>
  <c r="I4910" i="1" s="1"/>
  <c r="J4910" i="1" s="1"/>
  <c r="I4911" i="1" a="1"/>
  <c r="I4911" i="1" s="1"/>
  <c r="J4911" i="1" s="1"/>
  <c r="V4911" i="1" s="1"/>
  <c r="W4911" i="1" s="1"/>
  <c r="Y4911" i="1" s="1"/>
  <c r="I4912" i="1" a="1"/>
  <c r="I4912" i="1" s="1"/>
  <c r="J4912" i="1" s="1"/>
  <c r="V4912" i="1" s="1"/>
  <c r="W4912" i="1" s="1"/>
  <c r="Y4912" i="1" s="1"/>
  <c r="I4913" i="1" a="1"/>
  <c r="I4913" i="1" s="1"/>
  <c r="J4913" i="1" s="1"/>
  <c r="V4913" i="1" s="1"/>
  <c r="W4913" i="1" s="1"/>
  <c r="Y4913" i="1" s="1"/>
  <c r="I4914" i="1" a="1"/>
  <c r="I4914" i="1" s="1"/>
  <c r="J4914" i="1" s="1"/>
  <c r="I4915" i="1" a="1"/>
  <c r="I4915" i="1" s="1"/>
  <c r="J4915" i="1" s="1"/>
  <c r="I4916" i="1" a="1"/>
  <c r="I4916" i="1" s="1"/>
  <c r="J4916" i="1" s="1"/>
  <c r="V4916" i="1" s="1"/>
  <c r="W4916" i="1" s="1"/>
  <c r="Y4916" i="1" s="1"/>
  <c r="I4917" i="1" a="1"/>
  <c r="I4917" i="1" s="1"/>
  <c r="J4917" i="1" s="1"/>
  <c r="V4917" i="1" s="1"/>
  <c r="W4917" i="1" s="1"/>
  <c r="Y4917" i="1" s="1"/>
  <c r="I4918" i="1" a="1"/>
  <c r="I4918" i="1" s="1"/>
  <c r="J4918" i="1" s="1"/>
  <c r="I4919" i="1" a="1"/>
  <c r="I4919" i="1" s="1"/>
  <c r="J4919" i="1" s="1"/>
  <c r="I4920" i="1" a="1"/>
  <c r="I4920" i="1" s="1"/>
  <c r="J4920" i="1" s="1"/>
  <c r="I4921" i="1" a="1"/>
  <c r="I4921" i="1" s="1"/>
  <c r="J4921" i="1" s="1"/>
  <c r="I4922" i="1" a="1"/>
  <c r="I4922" i="1" s="1"/>
  <c r="J4922" i="1" s="1"/>
  <c r="V4922" i="1" s="1"/>
  <c r="W4922" i="1" s="1"/>
  <c r="Y4922" i="1" s="1"/>
  <c r="I4923" i="1" a="1"/>
  <c r="I4923" i="1" s="1"/>
  <c r="J4923" i="1" s="1"/>
  <c r="I4924" i="1" a="1"/>
  <c r="I4924" i="1" s="1"/>
  <c r="J4924" i="1" s="1"/>
  <c r="I4925" i="1" a="1"/>
  <c r="I4925" i="1" s="1"/>
  <c r="J4925" i="1" s="1"/>
  <c r="V4925" i="1" s="1"/>
  <c r="W4925" i="1" s="1"/>
  <c r="Y4925" i="1" s="1"/>
  <c r="I4926" i="1" a="1"/>
  <c r="I4926" i="1" s="1"/>
  <c r="J4926" i="1" s="1"/>
  <c r="I4927" i="1" a="1"/>
  <c r="I4927" i="1" s="1"/>
  <c r="J4927" i="1" s="1"/>
  <c r="V4927" i="1" s="1"/>
  <c r="W4927" i="1" s="1"/>
  <c r="Y4927" i="1" s="1"/>
  <c r="I4928" i="1" a="1"/>
  <c r="I4928" i="1" s="1"/>
  <c r="J4928" i="1" s="1"/>
  <c r="I4929" i="1" a="1"/>
  <c r="I4929" i="1" s="1"/>
  <c r="J4929" i="1" s="1"/>
  <c r="V4929" i="1" s="1"/>
  <c r="W4929" i="1" s="1"/>
  <c r="Y4929" i="1" s="1"/>
  <c r="I4930" i="1" a="1"/>
  <c r="I4930" i="1" s="1"/>
  <c r="J4930" i="1" s="1"/>
  <c r="I4931" i="1" a="1"/>
  <c r="I4931" i="1" s="1"/>
  <c r="J4931" i="1" s="1"/>
  <c r="I4932" i="1" a="1"/>
  <c r="I4932" i="1" s="1"/>
  <c r="J4932" i="1" s="1"/>
  <c r="V4932" i="1" s="1"/>
  <c r="W4932" i="1" s="1"/>
  <c r="Y4932" i="1" s="1"/>
  <c r="I4933" i="1" a="1"/>
  <c r="I4933" i="1" s="1"/>
  <c r="J4933" i="1" s="1"/>
  <c r="I4934" i="1" a="1"/>
  <c r="I4934" i="1" s="1"/>
  <c r="J4934" i="1" s="1"/>
  <c r="V4934" i="1" s="1"/>
  <c r="W4934" i="1" s="1"/>
  <c r="Y4934" i="1" s="1"/>
  <c r="I4935" i="1" a="1"/>
  <c r="I4935" i="1" s="1"/>
  <c r="J4935" i="1" s="1"/>
  <c r="I4936" i="1" a="1"/>
  <c r="I4936" i="1" s="1"/>
  <c r="J4936" i="1" s="1"/>
  <c r="V4936" i="1" s="1"/>
  <c r="W4936" i="1" s="1"/>
  <c r="Y4936" i="1" s="1"/>
  <c r="I4937" i="1" a="1"/>
  <c r="I4937" i="1" s="1"/>
  <c r="J4937" i="1" s="1"/>
  <c r="V4937" i="1" s="1"/>
  <c r="W4937" i="1" s="1"/>
  <c r="Y4937" i="1" s="1"/>
  <c r="J4938" i="1"/>
  <c r="I4939" i="1" a="1"/>
  <c r="I4939" i="1" s="1"/>
  <c r="J4939" i="1" s="1"/>
  <c r="V4939" i="1" s="1"/>
  <c r="W4939" i="1" s="1"/>
  <c r="Y4939" i="1" s="1"/>
  <c r="I4940" i="1" a="1"/>
  <c r="I4940" i="1" s="1"/>
  <c r="J4940" i="1" s="1"/>
  <c r="V4940" i="1" s="1"/>
  <c r="W4940" i="1" s="1"/>
  <c r="Y4940" i="1" s="1"/>
  <c r="I4941" i="1" a="1"/>
  <c r="I4941" i="1" s="1"/>
  <c r="J4941" i="1" s="1"/>
  <c r="V4941" i="1" s="1"/>
  <c r="W4941" i="1" s="1"/>
  <c r="Y4941" i="1" s="1"/>
  <c r="I4942" i="1" a="1"/>
  <c r="I4942" i="1" s="1"/>
  <c r="J4942" i="1" s="1"/>
  <c r="I4943" i="1" a="1"/>
  <c r="I4943" i="1" s="1"/>
  <c r="J4943" i="1" s="1"/>
  <c r="I4944" i="1" a="1"/>
  <c r="I4944" i="1" s="1"/>
  <c r="J4944" i="1" s="1"/>
  <c r="V4944" i="1" s="1"/>
  <c r="W4944" i="1" s="1"/>
  <c r="Y4944" i="1" s="1"/>
  <c r="I4945" i="1" a="1"/>
  <c r="I4945" i="1" s="1"/>
  <c r="J4945" i="1" s="1"/>
  <c r="V4945" i="1" s="1"/>
  <c r="W4945" i="1" s="1"/>
  <c r="Y4945" i="1" s="1"/>
  <c r="I4946" i="1" a="1"/>
  <c r="I4946" i="1" s="1"/>
  <c r="J4946" i="1" s="1"/>
  <c r="V4946" i="1" s="1"/>
  <c r="W4946" i="1" s="1"/>
  <c r="Y4946" i="1" s="1"/>
  <c r="I4947" i="1" a="1"/>
  <c r="I4947" i="1" s="1"/>
  <c r="J4947" i="1" s="1"/>
  <c r="V4947" i="1" s="1"/>
  <c r="W4947" i="1" s="1"/>
  <c r="Y4947" i="1" s="1"/>
  <c r="I4948" i="1" a="1"/>
  <c r="I4948" i="1" s="1"/>
  <c r="J4948" i="1" s="1"/>
  <c r="V4948" i="1" s="1"/>
  <c r="W4948" i="1" s="1"/>
  <c r="Y4948" i="1" s="1"/>
  <c r="I4949" i="1" a="1"/>
  <c r="I4949" i="1" s="1"/>
  <c r="J4949" i="1" s="1"/>
  <c r="I4950" i="1" a="1"/>
  <c r="I4950" i="1" s="1"/>
  <c r="J4950" i="1" s="1"/>
  <c r="V4950" i="1" s="1"/>
  <c r="W4950" i="1" s="1"/>
  <c r="Y4950" i="1" s="1"/>
  <c r="I4951" i="1" a="1"/>
  <c r="I4951" i="1" s="1"/>
  <c r="J4951" i="1" s="1"/>
  <c r="I4952" i="1" a="1"/>
  <c r="I4952" i="1" s="1"/>
  <c r="J4952" i="1" s="1"/>
  <c r="I4953" i="1" a="1"/>
  <c r="I4953" i="1" s="1"/>
  <c r="J4953" i="1" s="1"/>
  <c r="V4953" i="1" s="1"/>
  <c r="W4953" i="1" s="1"/>
  <c r="Y4953" i="1" s="1"/>
  <c r="I4954" i="1" a="1"/>
  <c r="I4954" i="1" s="1"/>
  <c r="J4954" i="1" s="1"/>
  <c r="I4955" i="1" a="1"/>
  <c r="I4955" i="1" s="1"/>
  <c r="J4955" i="1" s="1"/>
  <c r="V4955" i="1" s="1"/>
  <c r="W4955" i="1" s="1"/>
  <c r="Y4955" i="1" s="1"/>
  <c r="I4956" i="1" a="1"/>
  <c r="I4956" i="1" s="1"/>
  <c r="J4956" i="1" s="1"/>
  <c r="I4957" i="1" a="1"/>
  <c r="I4957" i="1" s="1"/>
  <c r="J4957" i="1" s="1"/>
  <c r="V4957" i="1" s="1"/>
  <c r="W4957" i="1" s="1"/>
  <c r="Y4957" i="1" s="1"/>
  <c r="I4958" i="1" a="1"/>
  <c r="I4958" i="1" s="1"/>
  <c r="J4958" i="1" s="1"/>
  <c r="I4959" i="1" a="1"/>
  <c r="I4959" i="1" s="1"/>
  <c r="J4959" i="1" s="1"/>
  <c r="V4959" i="1" s="1"/>
  <c r="W4959" i="1" s="1"/>
  <c r="Y4959" i="1" s="1"/>
  <c r="I4960" i="1" a="1"/>
  <c r="I4960" i="1" s="1"/>
  <c r="J4960" i="1" s="1"/>
  <c r="I4961" i="1" a="1"/>
  <c r="I4961" i="1" s="1"/>
  <c r="J4961" i="1" s="1"/>
  <c r="V4961" i="1" s="1"/>
  <c r="W4961" i="1" s="1"/>
  <c r="Y4961" i="1" s="1"/>
  <c r="I4962" i="1" a="1"/>
  <c r="I4962" i="1" s="1"/>
  <c r="J4962" i="1" s="1"/>
  <c r="V4962" i="1" s="1"/>
  <c r="W4962" i="1" s="1"/>
  <c r="Y4962" i="1" s="1"/>
  <c r="I4963" i="1" a="1"/>
  <c r="I4963" i="1" s="1"/>
  <c r="J4963" i="1" s="1"/>
  <c r="I4964" i="1" a="1"/>
  <c r="I4964" i="1" s="1"/>
  <c r="J4964" i="1" s="1"/>
  <c r="I4965" i="1" a="1"/>
  <c r="I4965" i="1" s="1"/>
  <c r="J4965" i="1" s="1"/>
  <c r="I4969" i="1" a="1"/>
  <c r="I4969" i="1" s="1"/>
  <c r="J4969" i="1" s="1"/>
  <c r="V4969" i="1" s="1"/>
  <c r="W4969" i="1" s="1"/>
  <c r="Y4969" i="1" s="1"/>
  <c r="I4970" i="1" a="1"/>
  <c r="I4970" i="1" s="1"/>
  <c r="J4970" i="1" s="1"/>
  <c r="J4972" i="1"/>
  <c r="V4972" i="1" s="1"/>
  <c r="W4972" i="1" s="1"/>
  <c r="Y4972" i="1" s="1"/>
  <c r="I4973" i="1" a="1"/>
  <c r="I4973" i="1" s="1"/>
  <c r="J4973" i="1" s="1"/>
  <c r="V4973" i="1" s="1"/>
  <c r="W4973" i="1" s="1"/>
  <c r="Y4973" i="1" s="1"/>
  <c r="I4974" i="1" a="1"/>
  <c r="I4974" i="1" s="1"/>
  <c r="J4974" i="1" s="1"/>
  <c r="V4974" i="1" s="1"/>
  <c r="W4974" i="1" s="1"/>
  <c r="Y4974" i="1" s="1"/>
  <c r="I4977" i="1" a="1"/>
  <c r="I4977" i="1" s="1"/>
  <c r="J4977" i="1" s="1"/>
  <c r="I4978" i="1" a="1"/>
  <c r="I4978" i="1" s="1"/>
  <c r="J4978" i="1" s="1"/>
  <c r="V4978" i="1" s="1"/>
  <c r="W4978" i="1" s="1"/>
  <c r="Y4978" i="1" s="1"/>
  <c r="I4979" i="1" a="1"/>
  <c r="I4979" i="1" s="1"/>
  <c r="J4979" i="1" s="1"/>
  <c r="I4980" i="1" a="1"/>
  <c r="I4980" i="1" s="1"/>
  <c r="J4980" i="1" s="1"/>
  <c r="I4981" i="1" a="1"/>
  <c r="I4981" i="1" s="1"/>
  <c r="J4981" i="1" s="1"/>
  <c r="I4982" i="1" a="1"/>
  <c r="I4982" i="1" s="1"/>
  <c r="J4982" i="1" s="1"/>
  <c r="V4982" i="1" s="1"/>
  <c r="W4982" i="1" s="1"/>
  <c r="Y4982" i="1" s="1"/>
  <c r="I4983" i="1" a="1"/>
  <c r="I4983" i="1" s="1"/>
  <c r="J4983" i="1" s="1"/>
  <c r="I4984" i="1" a="1"/>
  <c r="I4984" i="1" s="1"/>
  <c r="J4984" i="1" s="1"/>
  <c r="I4985" i="1" a="1"/>
  <c r="I4985" i="1" s="1"/>
  <c r="J4985" i="1" s="1"/>
  <c r="V4985" i="1" s="1"/>
  <c r="W4985" i="1" s="1"/>
  <c r="Y4985" i="1" s="1"/>
  <c r="I4986" i="1" a="1"/>
  <c r="I4986" i="1" s="1"/>
  <c r="J4986" i="1" s="1"/>
  <c r="V4986" i="1" s="1"/>
  <c r="W4986" i="1" s="1"/>
  <c r="Y4986" i="1" s="1"/>
  <c r="I4988" i="1" a="1"/>
  <c r="I4988" i="1" s="1"/>
  <c r="J4988" i="1" s="1"/>
  <c r="I4989" i="1" a="1"/>
  <c r="I4989" i="1" s="1"/>
  <c r="J4989" i="1" s="1"/>
  <c r="V4989" i="1" s="1"/>
  <c r="W4989" i="1" s="1"/>
  <c r="Y4989" i="1" s="1"/>
  <c r="I4990" i="1" a="1"/>
  <c r="I4990" i="1" s="1"/>
  <c r="J4990" i="1" s="1"/>
  <c r="I4991" i="1" a="1"/>
  <c r="I4991" i="1" s="1"/>
  <c r="J4991" i="1" s="1"/>
  <c r="I4992" i="1" a="1"/>
  <c r="I4992" i="1" s="1"/>
  <c r="J4992" i="1" s="1"/>
  <c r="I4993" i="1" a="1"/>
  <c r="I4993" i="1" s="1"/>
  <c r="J4993" i="1" s="1"/>
  <c r="V4993" i="1" s="1"/>
  <c r="W4993" i="1" s="1"/>
  <c r="Y4993" i="1" s="1"/>
  <c r="I4994" i="1" a="1"/>
  <c r="I4994" i="1" s="1"/>
  <c r="J4994" i="1" s="1"/>
  <c r="I4995" i="1" a="1"/>
  <c r="I4995" i="1" s="1"/>
  <c r="J4995" i="1" s="1"/>
  <c r="V4995" i="1" s="1"/>
  <c r="W4995" i="1" s="1"/>
  <c r="Y4995" i="1" s="1"/>
  <c r="I4996" i="1" a="1"/>
  <c r="I4996" i="1" s="1"/>
  <c r="J4996" i="1" s="1"/>
  <c r="I4997" i="1" a="1"/>
  <c r="I4997" i="1" s="1"/>
  <c r="J4997" i="1" s="1"/>
  <c r="V4997" i="1" s="1"/>
  <c r="W4997" i="1" s="1"/>
  <c r="Y4997" i="1" s="1"/>
  <c r="I4998" i="1" a="1"/>
  <c r="I4998" i="1" s="1"/>
  <c r="J4998" i="1" s="1"/>
  <c r="I4999" i="1" a="1"/>
  <c r="I4999" i="1" s="1"/>
  <c r="J4999" i="1" s="1"/>
  <c r="I5000" i="1" a="1"/>
  <c r="I5000" i="1" s="1"/>
  <c r="J5000" i="1" s="1"/>
  <c r="I5001" i="1" a="1"/>
  <c r="I5001" i="1" s="1"/>
  <c r="J5001" i="1" s="1"/>
  <c r="I5002" i="1" a="1"/>
  <c r="I5002" i="1" s="1"/>
  <c r="J5002" i="1" s="1"/>
  <c r="I5003" i="1" a="1"/>
  <c r="I5003" i="1" s="1"/>
  <c r="J5003" i="1" s="1"/>
  <c r="I5004" i="1" a="1"/>
  <c r="I5004" i="1" s="1"/>
  <c r="J5004" i="1" s="1"/>
  <c r="I5005" i="1" a="1"/>
  <c r="I5005" i="1" s="1"/>
  <c r="J5005" i="1" s="1"/>
  <c r="I5006" i="1" a="1"/>
  <c r="I5006" i="1" s="1"/>
  <c r="J5006" i="1" s="1"/>
  <c r="V5006" i="1" s="1"/>
  <c r="W5006" i="1" s="1"/>
  <c r="Y5006" i="1" s="1"/>
  <c r="I5007" i="1" a="1"/>
  <c r="I5007" i="1" s="1"/>
  <c r="J5007" i="1" s="1"/>
  <c r="I5008" i="1" a="1"/>
  <c r="I5008" i="1" s="1"/>
  <c r="J5008" i="1" s="1"/>
  <c r="V5008" i="1" s="1"/>
  <c r="W5008" i="1" s="1"/>
  <c r="Y5008" i="1" s="1"/>
  <c r="I5009" i="1" a="1"/>
  <c r="I5009" i="1" s="1"/>
  <c r="J5009" i="1" s="1"/>
  <c r="V5009" i="1" s="1"/>
  <c r="W5009" i="1" s="1"/>
  <c r="Y5009" i="1" s="1"/>
  <c r="J5011" i="1"/>
  <c r="V5011" i="1" s="1"/>
  <c r="W5011" i="1" s="1"/>
  <c r="Y5011" i="1" s="1"/>
  <c r="J5012" i="1"/>
  <c r="V5012" i="1" s="1"/>
  <c r="W5012" i="1" s="1"/>
  <c r="Y5012" i="1" s="1"/>
  <c r="J5013" i="1"/>
  <c r="V5013" i="1" s="1"/>
  <c r="W5013" i="1" s="1"/>
  <c r="Y5013" i="1" s="1"/>
  <c r="I5014" i="1" a="1"/>
  <c r="I5014" i="1" s="1"/>
  <c r="J5014" i="1" s="1"/>
  <c r="I5015" i="1" a="1"/>
  <c r="I5015" i="1" s="1"/>
  <c r="J5015" i="1" s="1"/>
  <c r="V5015" i="1" s="1"/>
  <c r="W5015" i="1" s="1"/>
  <c r="Y5015" i="1" s="1"/>
  <c r="I5016" i="1" a="1"/>
  <c r="I5016" i="1" s="1"/>
  <c r="J5016" i="1" s="1"/>
  <c r="V5016" i="1" s="1"/>
  <c r="W5016" i="1" s="1"/>
  <c r="Y5016" i="1" s="1"/>
  <c r="I5017" i="1" a="1"/>
  <c r="I5017" i="1" s="1"/>
  <c r="J5017" i="1" s="1"/>
  <c r="V5017" i="1" s="1"/>
  <c r="W5017" i="1" s="1"/>
  <c r="Y5017" i="1" s="1"/>
  <c r="I5018" i="1" a="1"/>
  <c r="I5018" i="1" s="1"/>
  <c r="J5018" i="1" s="1"/>
  <c r="V5018" i="1" s="1"/>
  <c r="W5018" i="1" s="1"/>
  <c r="Y5018" i="1" s="1"/>
  <c r="I5019" i="1" a="1"/>
  <c r="I5019" i="1" s="1"/>
  <c r="J5019" i="1" s="1"/>
  <c r="I5020" i="1" a="1"/>
  <c r="I5020" i="1" s="1"/>
  <c r="J5020" i="1" s="1"/>
  <c r="I5021" i="1" a="1"/>
  <c r="I5021" i="1" s="1"/>
  <c r="J5021" i="1" s="1"/>
  <c r="I5022" i="1" a="1"/>
  <c r="I5022" i="1" s="1"/>
  <c r="J5022" i="1" s="1"/>
  <c r="I5023" i="1" a="1"/>
  <c r="I5023" i="1" s="1"/>
  <c r="J5023" i="1" s="1"/>
  <c r="V5023" i="1" s="1"/>
  <c r="W5023" i="1" s="1"/>
  <c r="Y5023" i="1" s="1"/>
  <c r="I5024" i="1" a="1"/>
  <c r="I5024" i="1" s="1"/>
  <c r="J5024" i="1" s="1"/>
  <c r="V5024" i="1" s="1"/>
  <c r="W5024" i="1" s="1"/>
  <c r="Y5024" i="1" s="1"/>
  <c r="I5025" i="1" a="1"/>
  <c r="I5025" i="1" s="1"/>
  <c r="J5025" i="1" s="1"/>
  <c r="V5025" i="1" s="1"/>
  <c r="W5025" i="1" s="1"/>
  <c r="Y5025" i="1" s="1"/>
  <c r="J5026" i="1"/>
  <c r="I5027" i="1" a="1"/>
  <c r="I5027" i="1" s="1"/>
  <c r="J5027" i="1" s="1"/>
  <c r="V5027" i="1" s="1"/>
  <c r="W5027" i="1" s="1"/>
  <c r="Y5027" i="1" s="1"/>
  <c r="I5028" i="1" a="1"/>
  <c r="I5028" i="1" s="1"/>
  <c r="J5028" i="1" s="1"/>
  <c r="I5029" i="1" a="1"/>
  <c r="I5029" i="1" s="1"/>
  <c r="J5029" i="1" s="1"/>
  <c r="I5030" i="1" a="1"/>
  <c r="I5030" i="1" s="1"/>
  <c r="J5030" i="1" s="1"/>
  <c r="I5032" i="1" a="1"/>
  <c r="I5032" i="1" s="1"/>
  <c r="J5032" i="1" s="1"/>
  <c r="I5033" i="1" a="1"/>
  <c r="I5033" i="1" s="1"/>
  <c r="J5033" i="1" s="1"/>
  <c r="I5034" i="1" a="1"/>
  <c r="I5034" i="1" s="1"/>
  <c r="J5034" i="1" s="1"/>
  <c r="V5034" i="1" s="1"/>
  <c r="W5034" i="1" s="1"/>
  <c r="Y5034" i="1" s="1"/>
  <c r="I5039" i="1" a="1"/>
  <c r="I5039" i="1" s="1"/>
  <c r="J5039" i="1" s="1"/>
  <c r="V5039" i="1" s="1"/>
  <c r="W5039" i="1" s="1"/>
  <c r="Y5039" i="1" s="1"/>
  <c r="I5040" i="1" a="1"/>
  <c r="I5040" i="1" s="1"/>
  <c r="J5040" i="1" s="1"/>
  <c r="I5041" i="1" a="1"/>
  <c r="I5041" i="1" s="1"/>
  <c r="J5041" i="1" s="1"/>
  <c r="V5041" i="1" s="1"/>
  <c r="W5041" i="1" s="1"/>
  <c r="Y5041" i="1" s="1"/>
  <c r="I5042" i="1" a="1"/>
  <c r="I5042" i="1" s="1"/>
  <c r="J5042" i="1" s="1"/>
  <c r="I5043" i="1" a="1"/>
  <c r="I5043" i="1" s="1"/>
  <c r="J5043" i="1" s="1"/>
  <c r="V5043" i="1" s="1"/>
  <c r="W5043" i="1" s="1"/>
  <c r="Y5043" i="1" s="1"/>
  <c r="I5044" i="1" a="1"/>
  <c r="I5044" i="1" s="1"/>
  <c r="J5044" i="1" s="1"/>
  <c r="I5045" i="1" a="1"/>
  <c r="I5045" i="1" s="1"/>
  <c r="J5045" i="1" s="1"/>
  <c r="V5045" i="1" s="1"/>
  <c r="W5045" i="1" s="1"/>
  <c r="Y5045" i="1" s="1"/>
  <c r="I5046" i="1" a="1"/>
  <c r="I5046" i="1" s="1"/>
  <c r="J5046" i="1" s="1"/>
  <c r="I5047" i="1" a="1"/>
  <c r="I5047" i="1" s="1"/>
  <c r="J5047" i="1" s="1"/>
  <c r="V5047" i="1" s="1"/>
  <c r="W5047" i="1" s="1"/>
  <c r="Y5047" i="1" s="1"/>
  <c r="I5048" i="1" a="1"/>
  <c r="I5048" i="1" s="1"/>
  <c r="J5048" i="1" s="1"/>
  <c r="V5048" i="1" s="1"/>
  <c r="W5048" i="1" s="1"/>
  <c r="Y5048" i="1" s="1"/>
  <c r="J5049" i="1"/>
  <c r="V5049" i="1" s="1"/>
  <c r="W5049" i="1" s="1"/>
  <c r="Y5049" i="1" s="1"/>
  <c r="I5050" i="1" a="1"/>
  <c r="I5050" i="1" s="1"/>
  <c r="J5050" i="1" s="1"/>
  <c r="V5050" i="1" s="1"/>
  <c r="W5050" i="1" s="1"/>
  <c r="Y5050" i="1" s="1"/>
  <c r="I5051" i="1" a="1"/>
  <c r="I5051" i="1" s="1"/>
  <c r="J5051" i="1" s="1"/>
  <c r="I5052" i="1" a="1"/>
  <c r="I5052" i="1" s="1"/>
  <c r="J5052" i="1" s="1"/>
  <c r="I5053" i="1" a="1"/>
  <c r="I5053" i="1" s="1"/>
  <c r="J5053" i="1" s="1"/>
  <c r="I5054" i="1" a="1"/>
  <c r="I5054" i="1" s="1"/>
  <c r="J5054" i="1" s="1"/>
  <c r="V5054" i="1" s="1"/>
  <c r="W5054" i="1" s="1"/>
  <c r="Y5054" i="1" s="1"/>
  <c r="J5056" i="1"/>
  <c r="V5056" i="1" s="1"/>
  <c r="W5056" i="1" s="1"/>
  <c r="Y5056" i="1" s="1"/>
  <c r="I5057" i="1" a="1"/>
  <c r="I5057" i="1" s="1"/>
  <c r="J5057" i="1" s="1"/>
  <c r="V5057" i="1" s="1"/>
  <c r="W5057" i="1" s="1"/>
  <c r="Y5057" i="1" s="1"/>
  <c r="I5058" i="1" a="1"/>
  <c r="I5058" i="1" s="1"/>
  <c r="J5058" i="1" s="1"/>
  <c r="I5059" i="1" a="1"/>
  <c r="I5059" i="1" s="1"/>
  <c r="J5059" i="1" s="1"/>
  <c r="V5059" i="1" s="1"/>
  <c r="W5059" i="1" s="1"/>
  <c r="Y5059" i="1" s="1"/>
  <c r="I5060" i="1" a="1"/>
  <c r="I5060" i="1" s="1"/>
  <c r="J5060" i="1" s="1"/>
  <c r="V5060" i="1" s="1"/>
  <c r="W5060" i="1" s="1"/>
  <c r="Y5060" i="1" s="1"/>
  <c r="I5061" i="1" a="1"/>
  <c r="I5061" i="1" s="1"/>
  <c r="J5061" i="1" s="1"/>
  <c r="I5065" i="1" a="1"/>
  <c r="I5065" i="1" s="1"/>
  <c r="J5065" i="1" s="1"/>
  <c r="V5065" i="1" s="1"/>
  <c r="W5065" i="1" s="1"/>
  <c r="Y5065" i="1" s="1"/>
  <c r="I5066" i="1" a="1"/>
  <c r="I5066" i="1" s="1"/>
  <c r="J5066" i="1" s="1"/>
  <c r="I5067" i="1" a="1"/>
  <c r="I5067" i="1" s="1"/>
  <c r="J5067" i="1" s="1"/>
  <c r="I5068" i="1" a="1"/>
  <c r="I5068" i="1" s="1"/>
  <c r="J5068" i="1" s="1"/>
  <c r="I5069" i="1" a="1"/>
  <c r="I5069" i="1" s="1"/>
  <c r="J5069" i="1" s="1"/>
  <c r="V5069" i="1" s="1"/>
  <c r="W5069" i="1" s="1"/>
  <c r="Y5069" i="1" s="1"/>
  <c r="I5070" i="1" a="1"/>
  <c r="I5070" i="1" s="1"/>
  <c r="J5070" i="1" s="1"/>
  <c r="V5070" i="1" s="1"/>
  <c r="W5070" i="1" s="1"/>
  <c r="Y5070" i="1" s="1"/>
  <c r="I5071" i="1" a="1"/>
  <c r="I5071" i="1" s="1"/>
  <c r="J5071" i="1" s="1"/>
  <c r="V5071" i="1" s="1"/>
  <c r="W5071" i="1" s="1"/>
  <c r="Y5071" i="1" s="1"/>
  <c r="J5072" i="1"/>
  <c r="I5073" i="1" a="1"/>
  <c r="I5073" i="1" s="1"/>
  <c r="J5073" i="1" s="1"/>
  <c r="I5074" i="1" a="1"/>
  <c r="I5074" i="1" s="1"/>
  <c r="J5074" i="1" s="1"/>
  <c r="I5075" i="1" a="1"/>
  <c r="I5075" i="1" s="1"/>
  <c r="J5075" i="1" s="1"/>
  <c r="V5075" i="1" s="1"/>
  <c r="W5075" i="1" s="1"/>
  <c r="Y5075" i="1" s="1"/>
  <c r="I5076" i="1" a="1"/>
  <c r="I5076" i="1" s="1"/>
  <c r="J5076" i="1" s="1"/>
  <c r="V5076" i="1" s="1"/>
  <c r="W5076" i="1" s="1"/>
  <c r="Y5076" i="1" s="1"/>
  <c r="I5077" i="1" a="1"/>
  <c r="I5077" i="1" s="1"/>
  <c r="J5077" i="1" s="1"/>
  <c r="V5077" i="1" s="1"/>
  <c r="W5077" i="1" s="1"/>
  <c r="Y5077" i="1" s="1"/>
  <c r="I5078" i="1" a="1"/>
  <c r="I5078" i="1" s="1"/>
  <c r="J5078" i="1" s="1"/>
  <c r="V5078" i="1" s="1"/>
  <c r="W5078" i="1" s="1"/>
  <c r="Y5078" i="1" s="1"/>
  <c r="I5079" i="1" a="1"/>
  <c r="I5079" i="1" s="1"/>
  <c r="J5079" i="1" s="1"/>
  <c r="I5080" i="1" a="1"/>
  <c r="I5080" i="1" s="1"/>
  <c r="J5080" i="1" s="1"/>
  <c r="V5080" i="1" s="1"/>
  <c r="W5080" i="1" s="1"/>
  <c r="Y5080" i="1" s="1"/>
  <c r="J5081" i="1"/>
  <c r="V5081" i="1" s="1"/>
  <c r="W5081" i="1" s="1"/>
  <c r="Y5081" i="1" s="1"/>
  <c r="I5082" i="1" a="1"/>
  <c r="I5082" i="1" s="1"/>
  <c r="J5082" i="1" s="1"/>
  <c r="I5083" i="1" a="1"/>
  <c r="I5083" i="1" s="1"/>
  <c r="J5083" i="1" s="1"/>
  <c r="I5084" i="1" a="1"/>
  <c r="I5084" i="1" s="1"/>
  <c r="J5084" i="1" s="1"/>
  <c r="I5085" i="1" a="1"/>
  <c r="I5085" i="1" s="1"/>
  <c r="J5085" i="1" s="1"/>
  <c r="J5086" i="1"/>
  <c r="I5087" i="1" a="1"/>
  <c r="I5087" i="1" s="1"/>
  <c r="J5087" i="1" s="1"/>
  <c r="V5087" i="1" s="1"/>
  <c r="W5087" i="1" s="1"/>
  <c r="Y5087" i="1" s="1"/>
  <c r="I5091" i="1" a="1"/>
  <c r="I5091" i="1" s="1"/>
  <c r="J5091" i="1" s="1"/>
  <c r="V5091" i="1" s="1"/>
  <c r="W5091" i="1" s="1"/>
  <c r="Y5091" i="1" s="1"/>
  <c r="I5092" i="1" a="1"/>
  <c r="I5092" i="1" s="1"/>
  <c r="J5092" i="1" s="1"/>
  <c r="V5092" i="1" s="1"/>
  <c r="W5092" i="1" s="1"/>
  <c r="Y5092" i="1" s="1"/>
  <c r="I5093" i="1" a="1"/>
  <c r="I5093" i="1" s="1"/>
  <c r="J5093" i="1" s="1"/>
  <c r="I5094" i="1" a="1"/>
  <c r="I5094" i="1" s="1"/>
  <c r="J5094" i="1" s="1"/>
  <c r="V5094" i="1" s="1"/>
  <c r="W5094" i="1" s="1"/>
  <c r="Y5094" i="1" s="1"/>
  <c r="I5095" i="1" a="1"/>
  <c r="I5095" i="1" s="1"/>
  <c r="J5095" i="1" s="1"/>
  <c r="V5095" i="1" s="1"/>
  <c r="W5095" i="1" s="1"/>
  <c r="Y5095" i="1" s="1"/>
  <c r="I5096" i="1" a="1"/>
  <c r="I5096" i="1" s="1"/>
  <c r="J5096" i="1" s="1"/>
  <c r="I5097" i="1" a="1"/>
  <c r="I5097" i="1" s="1"/>
  <c r="J5097" i="1" s="1"/>
  <c r="V5097" i="1" s="1"/>
  <c r="W5097" i="1" s="1"/>
  <c r="Y5097" i="1" s="1"/>
  <c r="I5098" i="1" a="1"/>
  <c r="I5098" i="1" s="1"/>
  <c r="J5098" i="1" s="1"/>
  <c r="I5099" i="1" a="1"/>
  <c r="I5099" i="1" s="1"/>
  <c r="J5099" i="1" s="1"/>
  <c r="V5099" i="1" s="1"/>
  <c r="W5099" i="1" s="1"/>
  <c r="Y5099" i="1" s="1"/>
  <c r="I5100" i="1" a="1"/>
  <c r="I5100" i="1" s="1"/>
  <c r="J5100" i="1" s="1"/>
  <c r="I5101" i="1" a="1"/>
  <c r="I5101" i="1" s="1"/>
  <c r="J5101" i="1" s="1"/>
  <c r="V5101" i="1" s="1"/>
  <c r="W5101" i="1" s="1"/>
  <c r="Y5101" i="1" s="1"/>
  <c r="I5102" i="1" a="1"/>
  <c r="I5102" i="1" s="1"/>
  <c r="J5102" i="1" s="1"/>
  <c r="V5102" i="1" s="1"/>
  <c r="W5102" i="1" s="1"/>
  <c r="Y5102" i="1" s="1"/>
  <c r="I5103" i="1" a="1"/>
  <c r="I5103" i="1" s="1"/>
  <c r="J5103" i="1" s="1"/>
  <c r="V5103" i="1" s="1"/>
  <c r="W5103" i="1" s="1"/>
  <c r="Y5103" i="1" s="1"/>
  <c r="I5104" i="1" a="1"/>
  <c r="I5104" i="1" s="1"/>
  <c r="J5104" i="1" s="1"/>
  <c r="I5105" i="1" a="1"/>
  <c r="I5105" i="1" s="1"/>
  <c r="J5105" i="1" s="1"/>
  <c r="I5106" i="1" a="1"/>
  <c r="I5106" i="1" s="1"/>
  <c r="J5106" i="1" s="1"/>
  <c r="V5106" i="1" s="1"/>
  <c r="W5106" i="1" s="1"/>
  <c r="Y5106" i="1" s="1"/>
  <c r="I5107" i="1" a="1"/>
  <c r="I5107" i="1" s="1"/>
  <c r="J5107" i="1" s="1"/>
  <c r="V5107" i="1" s="1"/>
  <c r="W5107" i="1" s="1"/>
  <c r="Y5107" i="1" s="1"/>
  <c r="I5108" i="1" a="1"/>
  <c r="I5108" i="1" s="1"/>
  <c r="J5108" i="1" s="1"/>
  <c r="V5108" i="1" s="1"/>
  <c r="W5108" i="1" s="1"/>
  <c r="Y5108" i="1" s="1"/>
  <c r="I5109" i="1" a="1"/>
  <c r="I5109" i="1" s="1"/>
  <c r="J5109" i="1" s="1"/>
  <c r="V5109" i="1" s="1"/>
  <c r="W5109" i="1" s="1"/>
  <c r="Y5109" i="1" s="1"/>
  <c r="I5110" i="1" a="1"/>
  <c r="I5110" i="1" s="1"/>
  <c r="J5110" i="1" s="1"/>
  <c r="V5110" i="1" s="1"/>
  <c r="W5110" i="1" s="1"/>
  <c r="Y5110" i="1" s="1"/>
  <c r="J5111" i="1"/>
  <c r="V5111" i="1" s="1"/>
  <c r="W5111" i="1" s="1"/>
  <c r="Y5111" i="1" s="1"/>
  <c r="I5112" i="1" a="1"/>
  <c r="I5112" i="1" s="1"/>
  <c r="J5112" i="1" s="1"/>
  <c r="V5112" i="1" s="1"/>
  <c r="W5112" i="1" s="1"/>
  <c r="Y5112" i="1" s="1"/>
  <c r="I5113" i="1" a="1"/>
  <c r="I5113" i="1" s="1"/>
  <c r="J5113" i="1" s="1"/>
  <c r="I5114" i="1" a="1"/>
  <c r="I5114" i="1" s="1"/>
  <c r="J5114" i="1" s="1"/>
  <c r="I5115" i="1" a="1"/>
  <c r="I5115" i="1" s="1"/>
  <c r="J5115" i="1" s="1"/>
  <c r="V5115" i="1" s="1"/>
  <c r="W5115" i="1" s="1"/>
  <c r="Y5115" i="1" s="1"/>
  <c r="I5116" i="1" a="1"/>
  <c r="I5116" i="1" s="1"/>
  <c r="J5116" i="1" s="1"/>
  <c r="I5117" i="1" a="1"/>
  <c r="I5117" i="1" s="1"/>
  <c r="J5117" i="1" s="1"/>
  <c r="V5117" i="1" s="1"/>
  <c r="W5117" i="1" s="1"/>
  <c r="Y5117" i="1" s="1"/>
  <c r="I5118" i="1" a="1"/>
  <c r="I5118" i="1" s="1"/>
  <c r="J5118" i="1" s="1"/>
  <c r="V5118" i="1" s="1"/>
  <c r="W5118" i="1" s="1"/>
  <c r="Y5118" i="1" s="1"/>
  <c r="I5119" i="1" a="1"/>
  <c r="I5119" i="1" s="1"/>
  <c r="J5119" i="1" s="1"/>
  <c r="I5120" i="1" a="1"/>
  <c r="I5120" i="1" s="1"/>
  <c r="J5120" i="1" s="1"/>
  <c r="V5120" i="1" s="1"/>
  <c r="W5120" i="1" s="1"/>
  <c r="Y5120" i="1" s="1"/>
  <c r="I5121" i="1" a="1"/>
  <c r="I5121" i="1" s="1"/>
  <c r="J5121" i="1" s="1"/>
  <c r="I5122" i="1" a="1"/>
  <c r="I5122" i="1" s="1"/>
  <c r="J5122" i="1" s="1"/>
  <c r="I5123" i="1" a="1"/>
  <c r="I5123" i="1" s="1"/>
  <c r="J5123" i="1" s="1"/>
  <c r="I5124" i="1" a="1"/>
  <c r="I5124" i="1" s="1"/>
  <c r="J5124" i="1" s="1"/>
  <c r="I5125" i="1" a="1"/>
  <c r="I5125" i="1" s="1"/>
  <c r="J5125" i="1" s="1"/>
  <c r="V5125" i="1" s="1"/>
  <c r="W5125" i="1" s="1"/>
  <c r="Y5125" i="1" s="1"/>
  <c r="I5126" i="1" a="1"/>
  <c r="I5126" i="1" s="1"/>
  <c r="J5126" i="1" s="1"/>
  <c r="I5127" i="1" a="1"/>
  <c r="I5127" i="1" s="1"/>
  <c r="J5127" i="1" s="1"/>
  <c r="V5127" i="1" s="1"/>
  <c r="W5127" i="1" s="1"/>
  <c r="Y5127" i="1" s="1"/>
  <c r="I5128" i="1" a="1"/>
  <c r="I5128" i="1" s="1"/>
  <c r="J5128" i="1" s="1"/>
  <c r="I5129" i="1" a="1"/>
  <c r="I5129" i="1" s="1"/>
  <c r="J5129" i="1" s="1"/>
  <c r="I5130" i="1" a="1"/>
  <c r="I5130" i="1" s="1"/>
  <c r="J5130" i="1" s="1"/>
  <c r="I5131" i="1" a="1"/>
  <c r="I5131" i="1" s="1"/>
  <c r="J5131" i="1" s="1"/>
  <c r="I5132" i="1" a="1"/>
  <c r="I5132" i="1" s="1"/>
  <c r="J5132" i="1" s="1"/>
  <c r="V5132" i="1" s="1"/>
  <c r="W5132" i="1" s="1"/>
  <c r="Y5132" i="1" s="1"/>
  <c r="I5133" i="1" a="1"/>
  <c r="I5133" i="1" s="1"/>
  <c r="J5133" i="1" s="1"/>
  <c r="V5133" i="1" s="1"/>
  <c r="W5133" i="1" s="1"/>
  <c r="Y5133" i="1" s="1"/>
  <c r="I5134" i="1" a="1"/>
  <c r="I5134" i="1" s="1"/>
  <c r="J5134" i="1" s="1"/>
  <c r="V5134" i="1" s="1"/>
  <c r="W5134" i="1" s="1"/>
  <c r="Y5134" i="1" s="1"/>
  <c r="I5135" i="1" a="1"/>
  <c r="I5135" i="1" s="1"/>
  <c r="J5135" i="1" s="1"/>
  <c r="I5136" i="1" a="1"/>
  <c r="I5136" i="1" s="1"/>
  <c r="J5136" i="1" s="1"/>
  <c r="V5136" i="1" s="1"/>
  <c r="W5136" i="1" s="1"/>
  <c r="Y5136" i="1" s="1"/>
  <c r="I5137" i="1" a="1"/>
  <c r="I5137" i="1" s="1"/>
  <c r="J5137" i="1" s="1"/>
  <c r="I5138" i="1" a="1"/>
  <c r="I5138" i="1" s="1"/>
  <c r="J5138" i="1" s="1"/>
  <c r="V5138" i="1" s="1"/>
  <c r="W5138" i="1" s="1"/>
  <c r="Y5138" i="1" s="1"/>
  <c r="I5139" i="1" a="1"/>
  <c r="I5139" i="1" s="1"/>
  <c r="J5139" i="1" s="1"/>
  <c r="I5140" i="1" a="1"/>
  <c r="I5140" i="1" s="1"/>
  <c r="J5140" i="1" s="1"/>
  <c r="I5141" i="1" a="1"/>
  <c r="I5141" i="1" s="1"/>
  <c r="J5141" i="1" s="1"/>
  <c r="I5142" i="1" a="1"/>
  <c r="I5142" i="1" s="1"/>
  <c r="J5142" i="1" s="1"/>
  <c r="I5143" i="1" a="1"/>
  <c r="I5143" i="1" s="1"/>
  <c r="J5143" i="1" s="1"/>
  <c r="I5144" i="1" a="1"/>
  <c r="I5144" i="1" s="1"/>
  <c r="J5144" i="1" s="1"/>
  <c r="I5145" i="1" a="1"/>
  <c r="I5145" i="1" s="1"/>
  <c r="J5145" i="1" s="1"/>
  <c r="V5145" i="1" s="1"/>
  <c r="W5145" i="1" s="1"/>
  <c r="Y5145" i="1" s="1"/>
  <c r="I5146" i="1" a="1"/>
  <c r="I5146" i="1" s="1"/>
  <c r="J5146" i="1" s="1"/>
  <c r="I5147" i="1" a="1"/>
  <c r="I5147" i="1" s="1"/>
  <c r="J5147" i="1" s="1"/>
  <c r="V5147" i="1" s="1"/>
  <c r="W5147" i="1" s="1"/>
  <c r="Y5147" i="1" s="1"/>
  <c r="I5148" i="1" a="1"/>
  <c r="I5148" i="1" s="1"/>
  <c r="J5148" i="1" s="1"/>
  <c r="I5149" i="1" a="1"/>
  <c r="I5149" i="1" s="1"/>
  <c r="J5149" i="1" s="1"/>
  <c r="I5150" i="1" a="1"/>
  <c r="I5150" i="1" s="1"/>
  <c r="J5150" i="1" s="1"/>
  <c r="V5150" i="1" s="1"/>
  <c r="W5150" i="1" s="1"/>
  <c r="Y5150" i="1" s="1"/>
  <c r="I5151" i="1" a="1"/>
  <c r="I5151" i="1" s="1"/>
  <c r="J5151" i="1" s="1"/>
  <c r="V5151" i="1" s="1"/>
  <c r="W5151" i="1" s="1"/>
  <c r="Y5151" i="1" s="1"/>
  <c r="I5152" i="1" a="1"/>
  <c r="I5152" i="1" s="1"/>
  <c r="J5152" i="1" s="1"/>
  <c r="I5153" i="1" a="1"/>
  <c r="I5153" i="1" s="1"/>
  <c r="J5153" i="1" s="1"/>
  <c r="I5154" i="1" a="1"/>
  <c r="I5154" i="1" s="1"/>
  <c r="J5154" i="1" s="1"/>
  <c r="I5155" i="1" a="1"/>
  <c r="I5155" i="1" s="1"/>
  <c r="J5155" i="1" s="1"/>
  <c r="V5155" i="1" s="1"/>
  <c r="W5155" i="1" s="1"/>
  <c r="Y5155" i="1" s="1"/>
  <c r="I5156" i="1" a="1"/>
  <c r="I5156" i="1" s="1"/>
  <c r="J5156" i="1" s="1"/>
  <c r="I5157" i="1" a="1"/>
  <c r="I5157" i="1" s="1"/>
  <c r="J5157" i="1" s="1"/>
  <c r="I5158" i="1" a="1"/>
  <c r="I5158" i="1" s="1"/>
  <c r="J5158" i="1" s="1"/>
  <c r="I5159" i="1" a="1"/>
  <c r="I5159" i="1" s="1"/>
  <c r="J5159" i="1" s="1"/>
  <c r="V5159" i="1" s="1"/>
  <c r="W5159" i="1" s="1"/>
  <c r="Y5159" i="1" s="1"/>
  <c r="J5160" i="1"/>
  <c r="V5160" i="1" s="1"/>
  <c r="W5160" i="1" s="1"/>
  <c r="Y5160" i="1" s="1"/>
  <c r="I5161" i="1" a="1"/>
  <c r="I5161" i="1" s="1"/>
  <c r="J5161" i="1" s="1"/>
  <c r="V5161" i="1" s="1"/>
  <c r="W5161" i="1" s="1"/>
  <c r="Y5161" i="1" s="1"/>
  <c r="I5162" i="1" a="1"/>
  <c r="I5162" i="1" s="1"/>
  <c r="J5162" i="1" s="1"/>
  <c r="J5163" i="1"/>
  <c r="V5163" i="1" s="1"/>
  <c r="W5163" i="1" s="1"/>
  <c r="Y5163" i="1" s="1"/>
  <c r="J5164" i="1"/>
  <c r="V5164" i="1" s="1"/>
  <c r="W5164" i="1" s="1"/>
  <c r="Y5164" i="1" s="1"/>
  <c r="I5165" i="1" a="1"/>
  <c r="I5165" i="1" s="1"/>
  <c r="J5165" i="1" s="1"/>
  <c r="V5165" i="1" s="1"/>
  <c r="W5165" i="1" s="1"/>
  <c r="Y5165" i="1" s="1"/>
  <c r="I5166" i="1" a="1"/>
  <c r="I5166" i="1" s="1"/>
  <c r="J5166" i="1" s="1"/>
  <c r="V5166" i="1" s="1"/>
  <c r="W5166" i="1" s="1"/>
  <c r="Y5166" i="1" s="1"/>
  <c r="I5167" i="1" a="1"/>
  <c r="I5167" i="1" s="1"/>
  <c r="J5167" i="1" s="1"/>
  <c r="V5167" i="1" s="1"/>
  <c r="W5167" i="1" s="1"/>
  <c r="Y5167" i="1" s="1"/>
  <c r="I5168" i="1" a="1"/>
  <c r="I5168" i="1" s="1"/>
  <c r="J5168" i="1" s="1"/>
  <c r="V5168" i="1" s="1"/>
  <c r="W5168" i="1" s="1"/>
  <c r="Y5168" i="1" s="1"/>
  <c r="I5169" i="1" a="1"/>
  <c r="I5169" i="1" s="1"/>
  <c r="J5169" i="1" s="1"/>
  <c r="I5170" i="1" a="1"/>
  <c r="I5170" i="1" s="1"/>
  <c r="J5170" i="1" s="1"/>
  <c r="V5170" i="1" s="1"/>
  <c r="W5170" i="1" s="1"/>
  <c r="Y5170" i="1" s="1"/>
  <c r="I5171" i="1" a="1"/>
  <c r="I5171" i="1" s="1"/>
  <c r="J5171" i="1" s="1"/>
  <c r="I5172" i="1" a="1"/>
  <c r="I5172" i="1" s="1"/>
  <c r="J5172" i="1" s="1"/>
  <c r="I5173" i="1" a="1"/>
  <c r="I5173" i="1" s="1"/>
  <c r="J5173" i="1" s="1"/>
  <c r="V5173" i="1" s="1"/>
  <c r="W5173" i="1" s="1"/>
  <c r="Y5173" i="1" s="1"/>
  <c r="I5174" i="1" a="1"/>
  <c r="I5174" i="1" s="1"/>
  <c r="J5174" i="1" s="1"/>
  <c r="V5174" i="1" s="1"/>
  <c r="W5174" i="1" s="1"/>
  <c r="Y5174" i="1" s="1"/>
  <c r="I5175" i="1" a="1"/>
  <c r="I5175" i="1" s="1"/>
  <c r="J5175" i="1" s="1"/>
  <c r="I5176" i="1" a="1"/>
  <c r="I5176" i="1" s="1"/>
  <c r="J5176" i="1" s="1"/>
  <c r="V5176" i="1" s="1"/>
  <c r="W5176" i="1" s="1"/>
  <c r="Y5176" i="1" s="1"/>
  <c r="I5177" i="1" a="1"/>
  <c r="I5177" i="1" s="1"/>
  <c r="J5177" i="1" s="1"/>
  <c r="I5178" i="1" a="1"/>
  <c r="I5178" i="1" s="1"/>
  <c r="J5178" i="1" s="1"/>
  <c r="V5178" i="1" s="1"/>
  <c r="W5178" i="1" s="1"/>
  <c r="Y5178" i="1" s="1"/>
  <c r="I5179" i="1" a="1"/>
  <c r="I5179" i="1" s="1"/>
  <c r="J5179" i="1" s="1"/>
  <c r="V5179" i="1" s="1"/>
  <c r="W5179" i="1" s="1"/>
  <c r="Y5179" i="1" s="1"/>
  <c r="I5180" i="1" a="1"/>
  <c r="I5180" i="1" s="1"/>
  <c r="J5180" i="1" s="1"/>
  <c r="I5181" i="1" a="1"/>
  <c r="I5181" i="1" s="1"/>
  <c r="J5181" i="1" s="1"/>
  <c r="V5181" i="1" s="1"/>
  <c r="W5181" i="1" s="1"/>
  <c r="Y5181" i="1" s="1"/>
  <c r="I5182" i="1" a="1"/>
  <c r="I5182" i="1" s="1"/>
  <c r="J5182" i="1" s="1"/>
  <c r="V5182" i="1" s="1"/>
  <c r="W5182" i="1" s="1"/>
  <c r="Y5182" i="1" s="1"/>
  <c r="I5183" i="1" a="1"/>
  <c r="I5183" i="1" s="1"/>
  <c r="J5183" i="1" s="1"/>
  <c r="I5184" i="1" a="1"/>
  <c r="I5184" i="1" s="1"/>
  <c r="J5184" i="1" s="1"/>
  <c r="I5185" i="1" a="1"/>
  <c r="I5185" i="1" s="1"/>
  <c r="J5185" i="1" s="1"/>
  <c r="V5185" i="1" s="1"/>
  <c r="W5185" i="1" s="1"/>
  <c r="Y5185" i="1" s="1"/>
  <c r="I5186" i="1" a="1"/>
  <c r="I5186" i="1" s="1"/>
  <c r="J5186" i="1" s="1"/>
  <c r="I5187" i="1" a="1"/>
  <c r="I5187" i="1" s="1"/>
  <c r="J5187" i="1" s="1"/>
  <c r="V5187" i="1" s="1"/>
  <c r="W5187" i="1" s="1"/>
  <c r="Y5187" i="1" s="1"/>
  <c r="I5188" i="1" a="1"/>
  <c r="I5188" i="1" s="1"/>
  <c r="J5188" i="1" s="1"/>
  <c r="I5189" i="1" a="1"/>
  <c r="I5189" i="1" s="1"/>
  <c r="J5189" i="1" s="1"/>
  <c r="I5191" i="1" a="1"/>
  <c r="I5191" i="1" s="1"/>
  <c r="J5191" i="1" s="1"/>
  <c r="I5192" i="1" a="1"/>
  <c r="I5192" i="1" s="1"/>
  <c r="J5192" i="1" s="1"/>
  <c r="V5192" i="1" s="1"/>
  <c r="W5192" i="1" s="1"/>
  <c r="Y5192" i="1" s="1"/>
  <c r="I5193" i="1" a="1"/>
  <c r="I5193" i="1" s="1"/>
  <c r="J5193" i="1" s="1"/>
  <c r="V5193" i="1" s="1"/>
  <c r="W5193" i="1" s="1"/>
  <c r="Y5193" i="1" s="1"/>
  <c r="I5194" i="1" a="1"/>
  <c r="I5194" i="1" s="1"/>
  <c r="J5194" i="1" s="1"/>
  <c r="I5199" i="1" a="1"/>
  <c r="I5199" i="1" s="1"/>
  <c r="J5199" i="1" s="1"/>
  <c r="V5199" i="1" s="1"/>
  <c r="W5199" i="1" s="1"/>
  <c r="Y5199" i="1" s="1"/>
  <c r="I5200" i="1" a="1"/>
  <c r="I5200" i="1" s="1"/>
  <c r="J5200" i="1" s="1"/>
  <c r="V5200" i="1" s="1"/>
  <c r="W5200" i="1" s="1"/>
  <c r="Y5200" i="1" s="1"/>
  <c r="I5201" i="1" a="1"/>
  <c r="I5201" i="1" s="1"/>
  <c r="J5201" i="1" s="1"/>
  <c r="I5202" i="1" a="1"/>
  <c r="I5202" i="1" s="1"/>
  <c r="J5202" i="1" s="1"/>
  <c r="I5203" i="1" a="1"/>
  <c r="I5203" i="1" s="1"/>
  <c r="J5203" i="1" s="1"/>
  <c r="I5204" i="1" a="1"/>
  <c r="I5204" i="1" s="1"/>
  <c r="J5204" i="1" s="1"/>
  <c r="V5204" i="1" s="1"/>
  <c r="W5204" i="1" s="1"/>
  <c r="Y5204" i="1" s="1"/>
  <c r="I5205" i="1" a="1"/>
  <c r="I5205" i="1" s="1"/>
  <c r="J5205" i="1" s="1"/>
  <c r="I5206" i="1" a="1"/>
  <c r="I5206" i="1" s="1"/>
  <c r="J5206" i="1" s="1"/>
  <c r="J5207" i="1"/>
  <c r="V5207" i="1" s="1"/>
  <c r="W5207" i="1" s="1"/>
  <c r="Y5207" i="1" s="1"/>
  <c r="I5208" i="1" a="1"/>
  <c r="I5208" i="1" s="1"/>
  <c r="J5208" i="1" s="1"/>
  <c r="I5209" i="1" a="1"/>
  <c r="I5209" i="1" s="1"/>
  <c r="J5209" i="1" s="1"/>
  <c r="V5209" i="1" s="1"/>
  <c r="W5209" i="1" s="1"/>
  <c r="Y5209" i="1" s="1"/>
  <c r="I5210" i="1" a="1"/>
  <c r="I5210" i="1" s="1"/>
  <c r="J5210" i="1" s="1"/>
  <c r="I5211" i="1" a="1"/>
  <c r="I5211" i="1" s="1"/>
  <c r="J5211" i="1" s="1"/>
  <c r="V5211" i="1" s="1"/>
  <c r="W5211" i="1" s="1"/>
  <c r="Y5211" i="1" s="1"/>
  <c r="I5212" i="1" a="1"/>
  <c r="I5212" i="1" s="1"/>
  <c r="J5212" i="1" s="1"/>
  <c r="I5213" i="1" a="1"/>
  <c r="I5213" i="1" s="1"/>
  <c r="J5213" i="1" s="1"/>
  <c r="I5214" i="1" a="1"/>
  <c r="I5214" i="1" s="1"/>
  <c r="J5214" i="1" s="1"/>
  <c r="V5214" i="1" s="1"/>
  <c r="W5214" i="1" s="1"/>
  <c r="Y5214" i="1" s="1"/>
  <c r="I5215" i="1" a="1"/>
  <c r="I5215" i="1" s="1"/>
  <c r="J5215" i="1" s="1"/>
  <c r="I5216" i="1" a="1"/>
  <c r="I5216" i="1" s="1"/>
  <c r="J5216" i="1" s="1"/>
  <c r="V5216" i="1" s="1"/>
  <c r="W5216" i="1" s="1"/>
  <c r="Y5216" i="1" s="1"/>
  <c r="I5217" i="1" a="1"/>
  <c r="I5217" i="1" s="1"/>
  <c r="J5217" i="1" s="1"/>
  <c r="I5218" i="1" a="1"/>
  <c r="I5218" i="1" s="1"/>
  <c r="J5218" i="1" s="1"/>
  <c r="V5218" i="1" s="1"/>
  <c r="W5218" i="1" s="1"/>
  <c r="Y5218" i="1" s="1"/>
  <c r="I5219" i="1" a="1"/>
  <c r="I5219" i="1" s="1"/>
  <c r="J5219" i="1" s="1"/>
  <c r="V5219" i="1" s="1"/>
  <c r="W5219" i="1" s="1"/>
  <c r="Y5219" i="1" s="1"/>
  <c r="I5220" i="1" a="1"/>
  <c r="I5220" i="1" s="1"/>
  <c r="J5220" i="1" s="1"/>
  <c r="I5221" i="1" a="1"/>
  <c r="I5221" i="1" s="1"/>
  <c r="J5221" i="1" s="1"/>
  <c r="V5221" i="1" s="1"/>
  <c r="W5221" i="1" s="1"/>
  <c r="Y5221" i="1" s="1"/>
  <c r="I5224" i="1" a="1"/>
  <c r="I5224" i="1" s="1"/>
  <c r="J5224" i="1" s="1"/>
  <c r="V5224" i="1" s="1"/>
  <c r="W5224" i="1" s="1"/>
  <c r="Y5224" i="1" s="1"/>
  <c r="I5225" i="1" a="1"/>
  <c r="I5225" i="1" s="1"/>
  <c r="J5225" i="1" s="1"/>
  <c r="I5226" i="1" a="1"/>
  <c r="I5226" i="1" s="1"/>
  <c r="J5226" i="1" s="1"/>
  <c r="V5226" i="1" s="1"/>
  <c r="W5226" i="1" s="1"/>
  <c r="Y5226" i="1" s="1"/>
  <c r="I5227" i="1" a="1"/>
  <c r="I5227" i="1" s="1"/>
  <c r="J5227" i="1" s="1"/>
  <c r="V5227" i="1" s="1"/>
  <c r="W5227" i="1" s="1"/>
  <c r="Y5227" i="1" s="1"/>
  <c r="I5228" i="1" a="1"/>
  <c r="I5228" i="1" s="1"/>
  <c r="J5228" i="1" s="1"/>
  <c r="V5228" i="1" s="1"/>
  <c r="W5228" i="1" s="1"/>
  <c r="Y5228" i="1" s="1"/>
  <c r="I5229" i="1" a="1"/>
  <c r="I5229" i="1" s="1"/>
  <c r="J5229" i="1" s="1"/>
  <c r="I5230" i="1" a="1"/>
  <c r="I5230" i="1" s="1"/>
  <c r="J5230" i="1" s="1"/>
  <c r="V5230" i="1" s="1"/>
  <c r="W5230" i="1" s="1"/>
  <c r="Y5230" i="1" s="1"/>
  <c r="I5231" i="1" a="1"/>
  <c r="I5231" i="1" s="1"/>
  <c r="J5231" i="1" s="1"/>
  <c r="I5232" i="1" a="1"/>
  <c r="I5232" i="1" s="1"/>
  <c r="J5232" i="1" s="1"/>
  <c r="V5232" i="1" s="1"/>
  <c r="W5232" i="1" s="1"/>
  <c r="Y5232" i="1" s="1"/>
  <c r="I5233" i="1" a="1"/>
  <c r="I5233" i="1" s="1"/>
  <c r="J5233" i="1" s="1"/>
  <c r="V5233" i="1" s="1"/>
  <c r="W5233" i="1" s="1"/>
  <c r="Y5233" i="1" s="1"/>
  <c r="I5234" i="1" a="1"/>
  <c r="I5234" i="1" s="1"/>
  <c r="J5234" i="1" s="1"/>
  <c r="I5235" i="1" a="1"/>
  <c r="I5235" i="1" s="1"/>
  <c r="J5235" i="1" s="1"/>
  <c r="V5235" i="1" s="1"/>
  <c r="W5235" i="1" s="1"/>
  <c r="Y5235" i="1" s="1"/>
  <c r="I5236" i="1" a="1"/>
  <c r="I5236" i="1" s="1"/>
  <c r="J5236" i="1" s="1"/>
  <c r="V5236" i="1" s="1"/>
  <c r="W5236" i="1" s="1"/>
  <c r="Y5236" i="1" s="1"/>
  <c r="I5237" i="1" a="1"/>
  <c r="I5237" i="1" s="1"/>
  <c r="J5237" i="1" s="1"/>
  <c r="V5237" i="1" s="1"/>
  <c r="W5237" i="1" s="1"/>
  <c r="Y5237" i="1" s="1"/>
  <c r="I5238" i="1" a="1"/>
  <c r="I5238" i="1" s="1"/>
  <c r="J5238" i="1" s="1"/>
  <c r="V5238" i="1" s="1"/>
  <c r="W5238" i="1" s="1"/>
  <c r="Y5238" i="1" s="1"/>
  <c r="I5239" i="1" a="1"/>
  <c r="I5239" i="1" s="1"/>
  <c r="J5239" i="1" s="1"/>
  <c r="I5240" i="1" a="1"/>
  <c r="I5240" i="1" s="1"/>
  <c r="J5240" i="1" s="1"/>
  <c r="J5241" i="1"/>
  <c r="V5241" i="1" s="1"/>
  <c r="W5241" i="1" s="1"/>
  <c r="Y5241" i="1" s="1"/>
  <c r="I5242" i="1" a="1"/>
  <c r="I5242" i="1" s="1"/>
  <c r="J5242" i="1" s="1"/>
  <c r="V5242" i="1" s="1"/>
  <c r="W5242" i="1" s="1"/>
  <c r="Y5242" i="1" s="1"/>
  <c r="I5243" i="1" a="1"/>
  <c r="I5243" i="1" s="1"/>
  <c r="J5243" i="1" s="1"/>
  <c r="I5244" i="1" a="1"/>
  <c r="I5244" i="1" s="1"/>
  <c r="J5244" i="1" s="1"/>
  <c r="I5245" i="1" a="1"/>
  <c r="I5245" i="1" s="1"/>
  <c r="J5245" i="1" s="1"/>
  <c r="I5246" i="1" a="1"/>
  <c r="I5246" i="1" s="1"/>
  <c r="J5246" i="1" s="1"/>
  <c r="I5247" i="1" a="1"/>
  <c r="I5247" i="1" s="1"/>
  <c r="J5247" i="1" s="1"/>
  <c r="I5248" i="1" a="1"/>
  <c r="I5248" i="1" s="1"/>
  <c r="J5248" i="1" s="1"/>
  <c r="V5248" i="1" s="1"/>
  <c r="W5248" i="1" s="1"/>
  <c r="Y5248" i="1" s="1"/>
  <c r="I5249" i="1" a="1"/>
  <c r="I5249" i="1" s="1"/>
  <c r="J5249" i="1" s="1"/>
  <c r="V5249" i="1" s="1"/>
  <c r="W5249" i="1" s="1"/>
  <c r="Y5249" i="1" s="1"/>
  <c r="I5250" i="1" a="1"/>
  <c r="I5250" i="1" s="1"/>
  <c r="J5250" i="1" s="1"/>
  <c r="I5251" i="1" a="1"/>
  <c r="I5251" i="1" s="1"/>
  <c r="J5251" i="1" s="1"/>
  <c r="V5251" i="1" s="1"/>
  <c r="W5251" i="1" s="1"/>
  <c r="Y5251" i="1" s="1"/>
  <c r="I5252" i="1" a="1"/>
  <c r="I5252" i="1" s="1"/>
  <c r="J5252" i="1" s="1"/>
  <c r="V5252" i="1" s="1"/>
  <c r="W5252" i="1" s="1"/>
  <c r="Y5252" i="1" s="1"/>
  <c r="I5253" i="1" a="1"/>
  <c r="I5253" i="1" s="1"/>
  <c r="J5253" i="1" s="1"/>
  <c r="I5254" i="1" a="1"/>
  <c r="I5254" i="1" s="1"/>
  <c r="J5254" i="1" s="1"/>
  <c r="V5254" i="1" s="1"/>
  <c r="W5254" i="1" s="1"/>
  <c r="Y5254" i="1" s="1"/>
  <c r="I5255" i="1" a="1"/>
  <c r="I5255" i="1" s="1"/>
  <c r="J5255" i="1" s="1"/>
  <c r="I5256" i="1" a="1"/>
  <c r="I5256" i="1" s="1"/>
  <c r="J5256" i="1" s="1"/>
  <c r="V5256" i="1" s="1"/>
  <c r="W5256" i="1" s="1"/>
  <c r="Y5256" i="1" s="1"/>
  <c r="I5257" i="1" a="1"/>
  <c r="I5257" i="1" s="1"/>
  <c r="J5257" i="1" s="1"/>
  <c r="V5257" i="1" s="1"/>
  <c r="W5257" i="1" s="1"/>
  <c r="Y5257" i="1" s="1"/>
  <c r="I5258" i="1" a="1"/>
  <c r="I5258" i="1" s="1"/>
  <c r="J5258" i="1" s="1"/>
  <c r="I5259" i="1" a="1"/>
  <c r="I5259" i="1" s="1"/>
  <c r="J5259" i="1" s="1"/>
  <c r="I5260" i="1" a="1"/>
  <c r="I5260" i="1" s="1"/>
  <c r="J5260" i="1" s="1"/>
  <c r="I5261" i="1" a="1"/>
  <c r="I5261" i="1" s="1"/>
  <c r="J5261" i="1" s="1"/>
  <c r="V5261" i="1" s="1"/>
  <c r="W5261" i="1" s="1"/>
  <c r="Y5261" i="1" s="1"/>
  <c r="I5262" i="1" a="1"/>
  <c r="I5262" i="1" s="1"/>
  <c r="J5262" i="1" s="1"/>
  <c r="V5262" i="1" s="1"/>
  <c r="W5262" i="1" s="1"/>
  <c r="Y5262" i="1" s="1"/>
  <c r="I5263" i="1" a="1"/>
  <c r="I5263" i="1" s="1"/>
  <c r="J5263" i="1" s="1"/>
  <c r="V5263" i="1" s="1"/>
  <c r="W5263" i="1" s="1"/>
  <c r="Y5263" i="1" s="1"/>
  <c r="I5264" i="1" a="1"/>
  <c r="I5264" i="1" s="1"/>
  <c r="J5264" i="1" s="1"/>
  <c r="V5264" i="1" s="1"/>
  <c r="W5264" i="1" s="1"/>
  <c r="Y5264" i="1" s="1"/>
  <c r="I5265" i="1" a="1"/>
  <c r="I5265" i="1" s="1"/>
  <c r="J5265" i="1" s="1"/>
  <c r="I5266" i="1" a="1"/>
  <c r="I5266" i="1" s="1"/>
  <c r="J5266" i="1" s="1"/>
  <c r="V5266" i="1" s="1"/>
  <c r="W5266" i="1" s="1"/>
  <c r="Y5266" i="1" s="1"/>
  <c r="I5267" i="1" a="1"/>
  <c r="I5267" i="1" s="1"/>
  <c r="J5267" i="1" s="1"/>
  <c r="V5267" i="1" s="1"/>
  <c r="W5267" i="1" s="1"/>
  <c r="Y5267" i="1" s="1"/>
  <c r="I5268" i="1" a="1"/>
  <c r="I5268" i="1" s="1"/>
  <c r="J5268" i="1" s="1"/>
  <c r="I5269" i="1" a="1"/>
  <c r="I5269" i="1" s="1"/>
  <c r="J5269" i="1" s="1"/>
  <c r="V5269" i="1" s="1"/>
  <c r="W5269" i="1" s="1"/>
  <c r="Y5269" i="1" s="1"/>
  <c r="I5270" i="1" a="1"/>
  <c r="I5270" i="1" s="1"/>
  <c r="J5270" i="1" s="1"/>
  <c r="I5271" i="1" a="1"/>
  <c r="I5271" i="1" s="1"/>
  <c r="J5271" i="1" s="1"/>
  <c r="I5272" i="1" a="1"/>
  <c r="I5272" i="1" s="1"/>
  <c r="J5272" i="1" s="1"/>
  <c r="V5272" i="1" s="1"/>
  <c r="W5272" i="1" s="1"/>
  <c r="Y5272" i="1" s="1"/>
  <c r="I5273" i="1" a="1"/>
  <c r="I5273" i="1" s="1"/>
  <c r="J5273" i="1" s="1"/>
  <c r="V5273" i="1" s="1"/>
  <c r="W5273" i="1" s="1"/>
  <c r="Y5273" i="1" s="1"/>
  <c r="I5274" i="1" a="1"/>
  <c r="I5274" i="1" s="1"/>
  <c r="J5274" i="1" s="1"/>
  <c r="V5274" i="1" s="1"/>
  <c r="W5274" i="1" s="1"/>
  <c r="Y5274" i="1" s="1"/>
  <c r="I5275" i="1" a="1"/>
  <c r="I5275" i="1" s="1"/>
  <c r="J5275" i="1" s="1"/>
  <c r="I5276" i="1" a="1"/>
  <c r="I5276" i="1" s="1"/>
  <c r="J5276" i="1" s="1"/>
  <c r="V5276" i="1" s="1"/>
  <c r="W5276" i="1" s="1"/>
  <c r="Y5276" i="1" s="1"/>
  <c r="I5277" i="1" a="1"/>
  <c r="I5277" i="1" s="1"/>
  <c r="J5277" i="1" s="1"/>
  <c r="V5277" i="1" s="1"/>
  <c r="W5277" i="1" s="1"/>
  <c r="Y5277" i="1" s="1"/>
  <c r="I5278" i="1" a="1"/>
  <c r="I5278" i="1" s="1"/>
  <c r="J5278" i="1" s="1"/>
  <c r="I5279" i="1" a="1"/>
  <c r="I5279" i="1" s="1"/>
  <c r="J5279" i="1" s="1"/>
  <c r="I5280" i="1" a="1"/>
  <c r="I5280" i="1" s="1"/>
  <c r="J5280" i="1" s="1"/>
  <c r="V5280" i="1" s="1"/>
  <c r="W5280" i="1" s="1"/>
  <c r="Y5280" i="1" s="1"/>
  <c r="I5281" i="1" a="1"/>
  <c r="I5281" i="1" s="1"/>
  <c r="J5281" i="1" s="1"/>
  <c r="I5282" i="1" a="1"/>
  <c r="I5282" i="1" s="1"/>
  <c r="J5282" i="1" s="1"/>
  <c r="I5283" i="1" a="1"/>
  <c r="I5283" i="1" s="1"/>
  <c r="J5283" i="1" s="1"/>
  <c r="I5284" i="1" a="1"/>
  <c r="I5284" i="1" s="1"/>
  <c r="J5284" i="1" s="1"/>
  <c r="I5285" i="1" a="1"/>
  <c r="I5285" i="1" s="1"/>
  <c r="J5285" i="1" s="1"/>
  <c r="V5285" i="1" s="1"/>
  <c r="W5285" i="1" s="1"/>
  <c r="Y5285" i="1" s="1"/>
  <c r="I5286" i="1" a="1"/>
  <c r="I5286" i="1" s="1"/>
  <c r="J5286" i="1" s="1"/>
  <c r="I5287" i="1" a="1"/>
  <c r="I5287" i="1" s="1"/>
  <c r="J5287" i="1" s="1"/>
  <c r="I5288" i="1" a="1"/>
  <c r="I5288" i="1" s="1"/>
  <c r="J5288" i="1" s="1"/>
  <c r="V5288" i="1" s="1"/>
  <c r="W5288" i="1" s="1"/>
  <c r="Y5288" i="1" s="1"/>
  <c r="I5289" i="1" a="1"/>
  <c r="I5289" i="1" s="1"/>
  <c r="J5289" i="1" s="1"/>
  <c r="V5289" i="1" s="1"/>
  <c r="W5289" i="1" s="1"/>
  <c r="Y5289" i="1" s="1"/>
  <c r="I5290" i="1" a="1"/>
  <c r="I5290" i="1" s="1"/>
  <c r="J5290" i="1" s="1"/>
  <c r="I5291" i="1" a="1"/>
  <c r="I5291" i="1" s="1"/>
  <c r="J5291" i="1" s="1"/>
  <c r="I5292" i="1" a="1"/>
  <c r="I5292" i="1" s="1"/>
  <c r="J5292" i="1" s="1"/>
  <c r="I5293" i="1" a="1"/>
  <c r="I5293" i="1" s="1"/>
  <c r="J5293" i="1" s="1"/>
  <c r="I5294" i="1" a="1"/>
  <c r="I5294" i="1" s="1"/>
  <c r="J5294" i="1" s="1"/>
  <c r="I5295" i="1" a="1"/>
  <c r="I5295" i="1" s="1"/>
  <c r="J5295" i="1" s="1"/>
  <c r="I5296" i="1" a="1"/>
  <c r="I5296" i="1" s="1"/>
  <c r="J5296" i="1" s="1"/>
  <c r="V5296" i="1" s="1"/>
  <c r="W5296" i="1" s="1"/>
  <c r="Y5296" i="1" s="1"/>
  <c r="I5297" i="1" a="1"/>
  <c r="I5297" i="1" s="1"/>
  <c r="J5297" i="1" s="1"/>
  <c r="I5298" i="1" a="1"/>
  <c r="I5298" i="1" s="1"/>
  <c r="J5298" i="1" s="1"/>
  <c r="I5299" i="1" a="1"/>
  <c r="I5299" i="1" s="1"/>
  <c r="J5299" i="1" s="1"/>
  <c r="V5299" i="1" s="1"/>
  <c r="W5299" i="1" s="1"/>
  <c r="Y5299" i="1" s="1"/>
  <c r="I5300" i="1" a="1"/>
  <c r="I5300" i="1" s="1"/>
  <c r="J5300" i="1" s="1"/>
  <c r="I5301" i="1" a="1"/>
  <c r="I5301" i="1" s="1"/>
  <c r="J5301" i="1" s="1"/>
  <c r="I5302" i="1" a="1"/>
  <c r="I5302" i="1" s="1"/>
  <c r="J5302" i="1" s="1"/>
  <c r="V5302" i="1" s="1"/>
  <c r="W5302" i="1" s="1"/>
  <c r="Y5302" i="1" s="1"/>
  <c r="I5303" i="1" a="1"/>
  <c r="I5303" i="1" s="1"/>
  <c r="J5303" i="1" s="1"/>
  <c r="I5304" i="1" a="1"/>
  <c r="I5304" i="1" s="1"/>
  <c r="J5304" i="1" s="1"/>
  <c r="V5304" i="1" s="1"/>
  <c r="W5304" i="1" s="1"/>
  <c r="Y5304" i="1" s="1"/>
  <c r="I5305" i="1" a="1"/>
  <c r="I5305" i="1" s="1"/>
  <c r="J5305" i="1" s="1"/>
  <c r="I5306" i="1" a="1"/>
  <c r="I5306" i="1" s="1"/>
  <c r="J5306" i="1" s="1"/>
  <c r="V5306" i="1" s="1"/>
  <c r="W5306" i="1" s="1"/>
  <c r="Y5306" i="1" s="1"/>
  <c r="I5307" i="1" a="1"/>
  <c r="I5307" i="1" s="1"/>
  <c r="J5307" i="1" s="1"/>
  <c r="V5307" i="1" s="1"/>
  <c r="W5307" i="1" s="1"/>
  <c r="Y5307" i="1" s="1"/>
  <c r="I5308" i="1" a="1"/>
  <c r="I5308" i="1" s="1"/>
  <c r="J5308" i="1" s="1"/>
  <c r="I5309" i="1" a="1"/>
  <c r="I5309" i="1" s="1"/>
  <c r="J5309" i="1" s="1"/>
  <c r="I5310" i="1" a="1"/>
  <c r="I5310" i="1" s="1"/>
  <c r="J5310" i="1" s="1"/>
  <c r="V5310" i="1" s="1"/>
  <c r="W5310" i="1" s="1"/>
  <c r="Y5310" i="1" s="1"/>
  <c r="I5311" i="1" a="1"/>
  <c r="I5311" i="1" s="1"/>
  <c r="J5311" i="1" s="1"/>
  <c r="V5311" i="1" s="1"/>
  <c r="W5311" i="1" s="1"/>
  <c r="Y5311" i="1" s="1"/>
  <c r="I5312" i="1" a="1"/>
  <c r="I5312" i="1" s="1"/>
  <c r="J5312" i="1" s="1"/>
  <c r="V5312" i="1" s="1"/>
  <c r="W5312" i="1" s="1"/>
  <c r="Y5312" i="1" s="1"/>
  <c r="I5313" i="1" a="1"/>
  <c r="I5313" i="1" s="1"/>
  <c r="J5313" i="1" s="1"/>
  <c r="I5314" i="1" a="1"/>
  <c r="I5314" i="1" s="1"/>
  <c r="J5314" i="1" s="1"/>
  <c r="V5314" i="1" s="1"/>
  <c r="W5314" i="1" s="1"/>
  <c r="Y5314" i="1" s="1"/>
  <c r="I5315" i="1" a="1"/>
  <c r="I5315" i="1" s="1"/>
  <c r="J5315" i="1" s="1"/>
  <c r="I5316" i="1" a="1"/>
  <c r="I5316" i="1" s="1"/>
  <c r="J5316" i="1" s="1"/>
  <c r="V5316" i="1" s="1"/>
  <c r="W5316" i="1" s="1"/>
  <c r="Y5316" i="1" s="1"/>
  <c r="I5317" i="1" a="1"/>
  <c r="I5317" i="1" s="1"/>
  <c r="J5317" i="1" s="1"/>
  <c r="I5318" i="1" a="1"/>
  <c r="I5318" i="1" s="1"/>
  <c r="J5318" i="1" s="1"/>
  <c r="I5319" i="1" a="1"/>
  <c r="I5319" i="1" s="1"/>
  <c r="J5319" i="1" s="1"/>
  <c r="V5319" i="1" s="1"/>
  <c r="W5319" i="1" s="1"/>
  <c r="Y5319" i="1" s="1"/>
  <c r="I5320" i="1" a="1"/>
  <c r="I5320" i="1" s="1"/>
  <c r="J5320" i="1" s="1"/>
  <c r="I5321" i="1" a="1"/>
  <c r="I5321" i="1" s="1"/>
  <c r="J5321" i="1" s="1"/>
  <c r="I5322" i="1" a="1"/>
  <c r="I5322" i="1" s="1"/>
  <c r="J5322" i="1" s="1"/>
  <c r="V5322" i="1" s="1"/>
  <c r="W5322" i="1" s="1"/>
  <c r="Y5322" i="1" s="1"/>
  <c r="I5323" i="1" a="1"/>
  <c r="I5323" i="1" s="1"/>
  <c r="J5323" i="1" s="1"/>
  <c r="I5324" i="1" a="1"/>
  <c r="I5324" i="1" s="1"/>
  <c r="J5324" i="1" s="1"/>
  <c r="V5324" i="1" s="1"/>
  <c r="W5324" i="1" s="1"/>
  <c r="Y5324" i="1" s="1"/>
  <c r="I5325" i="1" a="1"/>
  <c r="I5325" i="1" s="1"/>
  <c r="J5325" i="1" s="1"/>
  <c r="V5325" i="1" s="1"/>
  <c r="W5325" i="1" s="1"/>
  <c r="Y5325" i="1" s="1"/>
  <c r="I5326" i="1" a="1"/>
  <c r="I5326" i="1" s="1"/>
  <c r="J5326" i="1" s="1"/>
  <c r="I5327" i="1" a="1"/>
  <c r="I5327" i="1" s="1"/>
  <c r="J5327" i="1" s="1"/>
  <c r="I5328" i="1" a="1"/>
  <c r="I5328" i="1" s="1"/>
  <c r="J5328" i="1" s="1"/>
  <c r="I5329" i="1" a="1"/>
  <c r="I5329" i="1" s="1"/>
  <c r="J5329" i="1" s="1"/>
  <c r="I5330" i="1" a="1"/>
  <c r="I5330" i="1" s="1"/>
  <c r="J5330" i="1" s="1"/>
  <c r="V5330" i="1" s="1"/>
  <c r="W5330" i="1" s="1"/>
  <c r="Y5330" i="1" s="1"/>
  <c r="I5331" i="1" a="1"/>
  <c r="I5331" i="1" s="1"/>
  <c r="J5331" i="1" s="1"/>
  <c r="I5332" i="1" a="1"/>
  <c r="I5332" i="1" s="1"/>
  <c r="J5332" i="1" s="1"/>
  <c r="V5332" i="1" s="1"/>
  <c r="W5332" i="1" s="1"/>
  <c r="Y5332" i="1" s="1"/>
  <c r="I5333" i="1" a="1"/>
  <c r="I5333" i="1" s="1"/>
  <c r="J5333" i="1" s="1"/>
  <c r="V5333" i="1" s="1"/>
  <c r="W5333" i="1" s="1"/>
  <c r="Y5333" i="1" s="1"/>
  <c r="I5334" i="1" a="1"/>
  <c r="I5334" i="1" s="1"/>
  <c r="J5334" i="1" s="1"/>
  <c r="I5335" i="1" a="1"/>
  <c r="I5335" i="1" s="1"/>
  <c r="J5335" i="1" s="1"/>
  <c r="I5336" i="1" a="1"/>
  <c r="I5336" i="1" s="1"/>
  <c r="J5336" i="1" s="1"/>
  <c r="I5337" i="1" a="1"/>
  <c r="I5337" i="1" s="1"/>
  <c r="J5337" i="1" s="1"/>
  <c r="I5338" i="1" a="1"/>
  <c r="I5338" i="1" s="1"/>
  <c r="J5338" i="1" s="1"/>
  <c r="V5338" i="1" s="1"/>
  <c r="W5338" i="1" s="1"/>
  <c r="Y5338" i="1" s="1"/>
  <c r="I5339" i="1" a="1"/>
  <c r="I5339" i="1" s="1"/>
  <c r="J5339" i="1" s="1"/>
  <c r="V5339" i="1" s="1"/>
  <c r="W5339" i="1" s="1"/>
  <c r="Y5339" i="1" s="1"/>
  <c r="I5340" i="1" a="1"/>
  <c r="I5340" i="1" s="1"/>
  <c r="J5340" i="1" s="1"/>
  <c r="V5340" i="1" s="1"/>
  <c r="W5340" i="1" s="1"/>
  <c r="Y5340" i="1" s="1"/>
  <c r="I5341" i="1" a="1"/>
  <c r="I5341" i="1" s="1"/>
  <c r="J5341" i="1" s="1"/>
  <c r="V5341" i="1" s="1"/>
  <c r="W5341" i="1" s="1"/>
  <c r="Y5341" i="1" s="1"/>
  <c r="I5342" i="1" a="1"/>
  <c r="I5342" i="1" s="1"/>
  <c r="J5342" i="1" s="1"/>
  <c r="I5343" i="1" a="1"/>
  <c r="I5343" i="1" s="1"/>
  <c r="J5343" i="1" s="1"/>
  <c r="I5344" i="1" a="1"/>
  <c r="I5344" i="1" s="1"/>
  <c r="J5344" i="1" s="1"/>
  <c r="V5344" i="1" s="1"/>
  <c r="W5344" i="1" s="1"/>
  <c r="Y5344" i="1" s="1"/>
  <c r="I5345" i="1" a="1"/>
  <c r="I5345" i="1" s="1"/>
  <c r="J5345" i="1" s="1"/>
  <c r="I5346" i="1" a="1"/>
  <c r="I5346" i="1" s="1"/>
  <c r="J5346" i="1" s="1"/>
  <c r="I5347" i="1" a="1"/>
  <c r="I5347" i="1" s="1"/>
  <c r="J5347" i="1" s="1"/>
  <c r="V5347" i="1" s="1"/>
  <c r="W5347" i="1" s="1"/>
  <c r="Y5347" i="1" s="1"/>
  <c r="I5348" i="1" a="1"/>
  <c r="I5348" i="1" s="1"/>
  <c r="J5348" i="1" s="1"/>
  <c r="V5348" i="1" s="1"/>
  <c r="W5348" i="1" s="1"/>
  <c r="Y5348" i="1" s="1"/>
  <c r="I5349" i="1" a="1"/>
  <c r="I5349" i="1" s="1"/>
  <c r="J5349" i="1" s="1"/>
  <c r="V5349" i="1" s="1"/>
  <c r="W5349" i="1" s="1"/>
  <c r="Y5349" i="1" s="1"/>
  <c r="I5350" i="1" a="1"/>
  <c r="I5350" i="1" s="1"/>
  <c r="J5350" i="1" s="1"/>
  <c r="J5351" i="1"/>
  <c r="V5351" i="1" s="1"/>
  <c r="W5351" i="1" s="1"/>
  <c r="Y5351" i="1" s="1"/>
  <c r="I5352" i="1" a="1"/>
  <c r="I5352" i="1" s="1"/>
  <c r="J5352" i="1" s="1"/>
  <c r="V5352" i="1" s="1"/>
  <c r="W5352" i="1" s="1"/>
  <c r="Y5352" i="1" s="1"/>
  <c r="I5353" i="1" a="1"/>
  <c r="I5353" i="1" s="1"/>
  <c r="J5353" i="1" s="1"/>
  <c r="V5353" i="1" s="1"/>
  <c r="W5353" i="1" s="1"/>
  <c r="Y5353" i="1" s="1"/>
  <c r="I5354" i="1" a="1"/>
  <c r="I5354" i="1" s="1"/>
  <c r="J5354" i="1" s="1"/>
  <c r="I5355" i="1" a="1"/>
  <c r="I5355" i="1" s="1"/>
  <c r="J5355" i="1" s="1"/>
  <c r="I5356" i="1" a="1"/>
  <c r="I5356" i="1" s="1"/>
  <c r="J5356" i="1" s="1"/>
  <c r="V5356" i="1" s="1"/>
  <c r="W5356" i="1" s="1"/>
  <c r="Y5356" i="1" s="1"/>
  <c r="I5357" i="1" a="1"/>
  <c r="I5357" i="1" s="1"/>
  <c r="J5357" i="1" s="1"/>
  <c r="I5358" i="1" a="1"/>
  <c r="I5358" i="1" s="1"/>
  <c r="J5358" i="1" s="1"/>
  <c r="I5359" i="1" a="1"/>
  <c r="I5359" i="1" s="1"/>
  <c r="J5359" i="1" s="1"/>
  <c r="V5359" i="1" s="1"/>
  <c r="W5359" i="1" s="1"/>
  <c r="Y5359" i="1" s="1"/>
  <c r="I5360" i="1" a="1"/>
  <c r="I5360" i="1" s="1"/>
  <c r="J5360" i="1" s="1"/>
  <c r="V5360" i="1" s="1"/>
  <c r="W5360" i="1" s="1"/>
  <c r="Y5360" i="1" s="1"/>
  <c r="I5361" i="1" a="1"/>
  <c r="I5361" i="1" s="1"/>
  <c r="J5361" i="1" s="1"/>
  <c r="V5361" i="1" s="1"/>
  <c r="W5361" i="1" s="1"/>
  <c r="Y5361" i="1" s="1"/>
  <c r="I5362" i="1" a="1"/>
  <c r="I5362" i="1" s="1"/>
  <c r="J5362" i="1" s="1"/>
  <c r="I5363" i="1" a="1"/>
  <c r="I5363" i="1" s="1"/>
  <c r="J5363" i="1" s="1"/>
  <c r="I5364" i="1" a="1"/>
  <c r="I5364" i="1" s="1"/>
  <c r="J5364" i="1" s="1"/>
  <c r="V5364" i="1" s="1"/>
  <c r="W5364" i="1" s="1"/>
  <c r="Y5364" i="1" s="1"/>
  <c r="I5365" i="1" a="1"/>
  <c r="I5365" i="1" s="1"/>
  <c r="J5365" i="1" s="1"/>
  <c r="V5365" i="1" s="1"/>
  <c r="W5365" i="1" s="1"/>
  <c r="Y5365" i="1" s="1"/>
  <c r="I5366" i="1" a="1"/>
  <c r="I5366" i="1" s="1"/>
  <c r="J5366" i="1" s="1"/>
  <c r="I5367" i="1" a="1"/>
  <c r="I5367" i="1" s="1"/>
  <c r="J5367" i="1" s="1"/>
  <c r="I5368" i="1" a="1"/>
  <c r="I5368" i="1" s="1"/>
  <c r="J5368" i="1" s="1"/>
  <c r="I5369" i="1" a="1"/>
  <c r="I5369" i="1" s="1"/>
  <c r="J5369" i="1" s="1"/>
  <c r="V5369" i="1" s="1"/>
  <c r="W5369" i="1" s="1"/>
  <c r="Y5369" i="1" s="1"/>
  <c r="I5370" i="1" a="1"/>
  <c r="I5370" i="1" s="1"/>
  <c r="J5370" i="1" s="1"/>
  <c r="V5370" i="1" s="1"/>
  <c r="W5370" i="1" s="1"/>
  <c r="Y5370" i="1" s="1"/>
  <c r="I5371" i="1" a="1"/>
  <c r="I5371" i="1" s="1"/>
  <c r="J5371" i="1" s="1"/>
  <c r="V5371" i="1" s="1"/>
  <c r="W5371" i="1" s="1"/>
  <c r="Y5371" i="1" s="1"/>
  <c r="I5372" i="1" a="1"/>
  <c r="I5372" i="1" s="1"/>
  <c r="J5372" i="1" s="1"/>
  <c r="V5372" i="1" s="1"/>
  <c r="W5372" i="1" s="1"/>
  <c r="Y5372" i="1" s="1"/>
  <c r="I5373" i="1" a="1"/>
  <c r="I5373" i="1" s="1"/>
  <c r="J5373" i="1" s="1"/>
  <c r="V5373" i="1" s="1"/>
  <c r="W5373" i="1" s="1"/>
  <c r="Y5373" i="1" s="1"/>
  <c r="I5374" i="1" a="1"/>
  <c r="I5374" i="1" s="1"/>
  <c r="J5374" i="1" s="1"/>
  <c r="V5374" i="1" s="1"/>
  <c r="W5374" i="1" s="1"/>
  <c r="Y5374" i="1" s="1"/>
  <c r="I5375" i="1" a="1"/>
  <c r="I5375" i="1" s="1"/>
  <c r="J5375" i="1" s="1"/>
  <c r="I5376" i="1" a="1"/>
  <c r="I5376" i="1" s="1"/>
  <c r="J5376" i="1" s="1"/>
  <c r="V5376" i="1" s="1"/>
  <c r="W5376" i="1" s="1"/>
  <c r="Y5376" i="1" s="1"/>
  <c r="I5377" i="1" a="1"/>
  <c r="I5377" i="1" s="1"/>
  <c r="J5377" i="1" s="1"/>
  <c r="V5377" i="1" s="1"/>
  <c r="W5377" i="1" s="1"/>
  <c r="Y5377" i="1" s="1"/>
  <c r="I5378" i="1" a="1"/>
  <c r="I5378" i="1" s="1"/>
  <c r="J5378" i="1" s="1"/>
  <c r="V5378" i="1" s="1"/>
  <c r="W5378" i="1" s="1"/>
  <c r="Y5378" i="1" s="1"/>
  <c r="I5379" i="1" a="1"/>
  <c r="I5379" i="1" s="1"/>
  <c r="J5379" i="1" s="1"/>
  <c r="I5395" i="1" a="1"/>
  <c r="I5395" i="1" s="1"/>
  <c r="J5395" i="1" s="1"/>
  <c r="I5396" i="1" a="1"/>
  <c r="I5396" i="1" s="1"/>
  <c r="J5396" i="1" s="1"/>
  <c r="V5396" i="1" s="1"/>
  <c r="W5396" i="1" s="1"/>
  <c r="Y5396" i="1" s="1"/>
  <c r="I5397" i="1" a="1"/>
  <c r="I5397" i="1" s="1"/>
  <c r="J5397" i="1" s="1"/>
  <c r="V5397" i="1" s="1"/>
  <c r="W5397" i="1" s="1"/>
  <c r="Y5397" i="1" s="1"/>
  <c r="I5398" i="1" a="1"/>
  <c r="I5398" i="1" s="1"/>
  <c r="J5398" i="1" s="1"/>
  <c r="I5399" i="1" a="1"/>
  <c r="I5399" i="1" s="1"/>
  <c r="J5399" i="1" s="1"/>
  <c r="V5399" i="1" s="1"/>
  <c r="W5399" i="1" s="1"/>
  <c r="Y5399" i="1" s="1"/>
  <c r="I5400" i="1" a="1"/>
  <c r="I5400" i="1" s="1"/>
  <c r="J5400" i="1" s="1"/>
  <c r="I5401" i="1" a="1"/>
  <c r="I5401" i="1" s="1"/>
  <c r="J5401" i="1" s="1"/>
  <c r="V5401" i="1" s="1"/>
  <c r="W5401" i="1" s="1"/>
  <c r="Y5401" i="1" s="1"/>
  <c r="I5402" i="1" a="1"/>
  <c r="I5402" i="1" s="1"/>
  <c r="J5402" i="1" s="1"/>
  <c r="V5402" i="1" s="1"/>
  <c r="W5402" i="1" s="1"/>
  <c r="Y5402" i="1" s="1"/>
  <c r="I5403" i="1" a="1"/>
  <c r="I5403" i="1" s="1"/>
  <c r="J5403" i="1" s="1"/>
  <c r="I5404" i="1" a="1"/>
  <c r="I5404" i="1" s="1"/>
  <c r="J5404" i="1" s="1"/>
  <c r="I5405" i="1" a="1"/>
  <c r="I5405" i="1" s="1"/>
  <c r="J5405" i="1" s="1"/>
  <c r="V5405" i="1" s="1"/>
  <c r="W5405" i="1" s="1"/>
  <c r="Y5405" i="1" s="1"/>
  <c r="I5406" i="1" a="1"/>
  <c r="I5406" i="1" s="1"/>
  <c r="J5406" i="1" s="1"/>
  <c r="V5406" i="1" s="1"/>
  <c r="W5406" i="1" s="1"/>
  <c r="Y5406" i="1" s="1"/>
  <c r="I5407" i="1" a="1"/>
  <c r="I5407" i="1" s="1"/>
  <c r="J5407" i="1" s="1"/>
  <c r="I5408" i="1" a="1"/>
  <c r="I5408" i="1" s="1"/>
  <c r="J5408" i="1" s="1"/>
  <c r="V5408" i="1" s="1"/>
  <c r="W5408" i="1" s="1"/>
  <c r="Y5408" i="1" s="1"/>
  <c r="I5409" i="1" a="1"/>
  <c r="I5409" i="1" s="1"/>
  <c r="J5409" i="1" s="1"/>
  <c r="V5409" i="1" s="1"/>
  <c r="W5409" i="1" s="1"/>
  <c r="Y5409" i="1" s="1"/>
  <c r="I5410" i="1" a="1"/>
  <c r="I5410" i="1" s="1"/>
  <c r="J5410" i="1" s="1"/>
  <c r="I5411" i="1" a="1"/>
  <c r="I5411" i="1" s="1"/>
  <c r="J5411" i="1" s="1"/>
  <c r="I5412" i="1" a="1"/>
  <c r="I5412" i="1" s="1"/>
  <c r="J5412" i="1" s="1"/>
  <c r="I5413" i="1" a="1"/>
  <c r="I5413" i="1" s="1"/>
  <c r="J5413" i="1" s="1"/>
  <c r="V5413" i="1" s="1"/>
  <c r="W5413" i="1" s="1"/>
  <c r="Y5413" i="1" s="1"/>
  <c r="I5414" i="1" a="1"/>
  <c r="I5414" i="1" s="1"/>
  <c r="J5414" i="1" s="1"/>
  <c r="V5414" i="1" s="1"/>
  <c r="W5414" i="1" s="1"/>
  <c r="Y5414" i="1" s="1"/>
  <c r="I5415" i="1" a="1"/>
  <c r="I5415" i="1" s="1"/>
  <c r="J5415" i="1" s="1"/>
  <c r="I5416" i="1" a="1"/>
  <c r="I5416" i="1" s="1"/>
  <c r="J5416" i="1" s="1"/>
  <c r="I5417" i="1" a="1"/>
  <c r="I5417" i="1" s="1"/>
  <c r="J5417" i="1" s="1"/>
  <c r="V5417" i="1" s="1"/>
  <c r="W5417" i="1" s="1"/>
  <c r="Y5417" i="1" s="1"/>
  <c r="I5418" i="1" a="1"/>
  <c r="I5418" i="1" s="1"/>
  <c r="J5418" i="1" s="1"/>
  <c r="V5418" i="1" s="1"/>
  <c r="W5418" i="1" s="1"/>
  <c r="Y5418" i="1" s="1"/>
  <c r="I5419" i="1" a="1"/>
  <c r="I5419" i="1" s="1"/>
  <c r="J5419" i="1" s="1"/>
  <c r="I5420" i="1" a="1"/>
  <c r="I5420" i="1" s="1"/>
  <c r="J5420" i="1" s="1"/>
  <c r="V5420" i="1" s="1"/>
  <c r="W5420" i="1" s="1"/>
  <c r="Y5420" i="1" s="1"/>
  <c r="I5421" i="1" a="1"/>
  <c r="I5421" i="1" s="1"/>
  <c r="J5421" i="1" s="1"/>
  <c r="V5421" i="1" s="1"/>
  <c r="W5421" i="1" s="1"/>
  <c r="Y5421" i="1" s="1"/>
  <c r="I5422" i="1" a="1"/>
  <c r="I5422" i="1" s="1"/>
  <c r="J5422" i="1" s="1"/>
  <c r="V5422" i="1" s="1"/>
  <c r="W5422" i="1" s="1"/>
  <c r="Y5422" i="1" s="1"/>
  <c r="I5423" i="1" a="1"/>
  <c r="I5423" i="1" s="1"/>
  <c r="J5423" i="1" s="1"/>
  <c r="I5424" i="1" a="1"/>
  <c r="I5424" i="1" s="1"/>
  <c r="J5424" i="1" s="1"/>
  <c r="V5424" i="1" s="1"/>
  <c r="W5424" i="1" s="1"/>
  <c r="Y5424" i="1" s="1"/>
  <c r="I5425" i="1" a="1"/>
  <c r="I5425" i="1" s="1"/>
  <c r="J5425" i="1" s="1"/>
  <c r="V5425" i="1" s="1"/>
  <c r="W5425" i="1" s="1"/>
  <c r="Y5425" i="1" s="1"/>
  <c r="J5426" i="1"/>
  <c r="J5427" i="1"/>
  <c r="V5427" i="1" s="1"/>
  <c r="W5427" i="1" s="1"/>
  <c r="Y5427" i="1" s="1"/>
  <c r="I5428" i="1" a="1"/>
  <c r="I5428" i="1" s="1"/>
  <c r="J5428" i="1" s="1"/>
  <c r="V5428" i="1" s="1"/>
  <c r="W5428" i="1" s="1"/>
  <c r="Y5428" i="1" s="1"/>
  <c r="I5429" i="1" a="1"/>
  <c r="I5429" i="1" s="1"/>
  <c r="J5429" i="1" s="1"/>
  <c r="I5430" i="1" a="1"/>
  <c r="I5430" i="1" s="1"/>
  <c r="J5430" i="1" s="1"/>
  <c r="I5431" i="1" a="1"/>
  <c r="I5431" i="1" s="1"/>
  <c r="J5431" i="1" s="1"/>
  <c r="V5431" i="1" s="1"/>
  <c r="W5431" i="1" s="1"/>
  <c r="Y5431" i="1" s="1"/>
  <c r="I5432" i="1" a="1"/>
  <c r="I5432" i="1" s="1"/>
  <c r="J5432" i="1" s="1"/>
  <c r="I5434" i="1" a="1"/>
  <c r="I5434" i="1" s="1"/>
  <c r="J5434" i="1" s="1"/>
  <c r="V5434" i="1" s="1"/>
  <c r="W5434" i="1" s="1"/>
  <c r="Y5434" i="1" s="1"/>
  <c r="I5435" i="1" a="1"/>
  <c r="I5435" i="1" s="1"/>
  <c r="J5435" i="1" s="1"/>
  <c r="I5436" i="1" a="1"/>
  <c r="I5436" i="1" s="1"/>
  <c r="J5436" i="1" s="1"/>
  <c r="V5436" i="1" s="1"/>
  <c r="W5436" i="1" s="1"/>
  <c r="Y5436" i="1" s="1"/>
  <c r="I5437" i="1" a="1"/>
  <c r="I5437" i="1" s="1"/>
  <c r="J5437" i="1" s="1"/>
  <c r="V5437" i="1" s="1"/>
  <c r="W5437" i="1" s="1"/>
  <c r="Y5437" i="1" s="1"/>
  <c r="I5438" i="1" a="1"/>
  <c r="I5438" i="1" s="1"/>
  <c r="J5438" i="1" s="1"/>
  <c r="V5438" i="1" s="1"/>
  <c r="W5438" i="1" s="1"/>
  <c r="Y5438" i="1" s="1"/>
  <c r="I5439" i="1" a="1"/>
  <c r="I5439" i="1" s="1"/>
  <c r="J5439" i="1" s="1"/>
  <c r="I5440" i="1" a="1"/>
  <c r="I5440" i="1" s="1"/>
  <c r="J5440" i="1" s="1"/>
  <c r="I5441" i="1" a="1"/>
  <c r="I5441" i="1" s="1"/>
  <c r="J5441" i="1" s="1"/>
  <c r="V5441" i="1" s="1"/>
  <c r="W5441" i="1" s="1"/>
  <c r="Y5441" i="1" s="1"/>
  <c r="I5442" i="1" a="1"/>
  <c r="I5442" i="1" s="1"/>
  <c r="J5442" i="1" s="1"/>
  <c r="I5443" i="1" a="1"/>
  <c r="I5443" i="1" s="1"/>
  <c r="J5443" i="1" s="1"/>
  <c r="I5444" i="1" a="1"/>
  <c r="I5444" i="1" s="1"/>
  <c r="J5444" i="1" s="1"/>
  <c r="I5445" i="1" a="1"/>
  <c r="I5445" i="1" s="1"/>
  <c r="J5445" i="1" s="1"/>
  <c r="V5445" i="1" s="1"/>
  <c r="W5445" i="1" s="1"/>
  <c r="Y5445" i="1" s="1"/>
  <c r="I5446" i="1" a="1"/>
  <c r="I5446" i="1" s="1"/>
  <c r="J5446" i="1" s="1"/>
  <c r="V5446" i="1" s="1"/>
  <c r="W5446" i="1" s="1"/>
  <c r="Y5446" i="1" s="1"/>
  <c r="I5447" i="1" a="1"/>
  <c r="I5447" i="1" s="1"/>
  <c r="J5447" i="1" s="1"/>
  <c r="V5447" i="1" s="1"/>
  <c r="W5447" i="1" s="1"/>
  <c r="Y5447" i="1" s="1"/>
  <c r="I5448" i="1" a="1"/>
  <c r="I5448" i="1" s="1"/>
  <c r="J5448" i="1" s="1"/>
  <c r="I5449" i="1" a="1"/>
  <c r="I5449" i="1" s="1"/>
  <c r="J5449" i="1" s="1"/>
  <c r="I5450" i="1" a="1"/>
  <c r="I5450" i="1" s="1"/>
  <c r="J5450" i="1" s="1"/>
  <c r="V5450" i="1" s="1"/>
  <c r="W5450" i="1" s="1"/>
  <c r="Y5450" i="1" s="1"/>
  <c r="I5451" i="1" a="1"/>
  <c r="I5451" i="1" s="1"/>
  <c r="J5451" i="1" s="1"/>
  <c r="I5452" i="1" a="1"/>
  <c r="I5452" i="1" s="1"/>
  <c r="J5452" i="1" s="1"/>
  <c r="I5453" i="1" a="1"/>
  <c r="I5453" i="1" s="1"/>
  <c r="J5453" i="1" s="1"/>
  <c r="I5454" i="1" a="1"/>
  <c r="I5454" i="1" s="1"/>
  <c r="J5454" i="1" s="1"/>
  <c r="I5455" i="1" a="1"/>
  <c r="I5455" i="1" s="1"/>
  <c r="J5455" i="1" s="1"/>
  <c r="I5456" i="1" a="1"/>
  <c r="I5456" i="1" s="1"/>
  <c r="J5456" i="1" s="1"/>
  <c r="V5456" i="1" s="1"/>
  <c r="W5456" i="1" s="1"/>
  <c r="Y5456" i="1" s="1"/>
  <c r="I5457" i="1" a="1"/>
  <c r="I5457" i="1" s="1"/>
  <c r="J5457" i="1" s="1"/>
  <c r="V5457" i="1" s="1"/>
  <c r="W5457" i="1" s="1"/>
  <c r="Y5457" i="1" s="1"/>
  <c r="I5458" i="1" a="1"/>
  <c r="I5458" i="1" s="1"/>
  <c r="J5458" i="1" s="1"/>
  <c r="I5459" i="1" a="1"/>
  <c r="I5459" i="1" s="1"/>
  <c r="J5459" i="1" s="1"/>
  <c r="I5460" i="1" a="1"/>
  <c r="I5460" i="1" s="1"/>
  <c r="J5460" i="1" s="1"/>
  <c r="I5461" i="1" a="1"/>
  <c r="I5461" i="1" s="1"/>
  <c r="J5461" i="1" s="1"/>
  <c r="V5461" i="1" s="1"/>
  <c r="W5461" i="1" s="1"/>
  <c r="Y5461" i="1" s="1"/>
  <c r="I5462" i="1" a="1"/>
  <c r="I5462" i="1" s="1"/>
  <c r="J5462" i="1" s="1"/>
  <c r="V5462" i="1" s="1"/>
  <c r="W5462" i="1" s="1"/>
  <c r="Y5462" i="1" s="1"/>
  <c r="I5463" i="1" a="1"/>
  <c r="I5463" i="1" s="1"/>
  <c r="J5463" i="1" s="1"/>
  <c r="V5463" i="1" s="1"/>
  <c r="W5463" i="1" s="1"/>
  <c r="Y5463" i="1" s="1"/>
  <c r="I5464" i="1" a="1"/>
  <c r="I5464" i="1" s="1"/>
  <c r="J5464" i="1" s="1"/>
  <c r="V5464" i="1" s="1"/>
  <c r="W5464" i="1" s="1"/>
  <c r="Y5464" i="1" s="1"/>
  <c r="I5465" i="1" a="1"/>
  <c r="I5465" i="1" s="1"/>
  <c r="J5465" i="1" s="1"/>
  <c r="I5466" i="1" a="1"/>
  <c r="I5466" i="1" s="1"/>
  <c r="J5466" i="1" s="1"/>
  <c r="V5466" i="1" s="1"/>
  <c r="W5466" i="1" s="1"/>
  <c r="Y5466" i="1" s="1"/>
  <c r="I5467" i="1" a="1"/>
  <c r="I5467" i="1" s="1"/>
  <c r="J5467" i="1" s="1"/>
  <c r="I5468" i="1" a="1"/>
  <c r="I5468" i="1" s="1"/>
  <c r="J5468" i="1" s="1"/>
  <c r="V5468" i="1" s="1"/>
  <c r="W5468" i="1" s="1"/>
  <c r="Y5468" i="1" s="1"/>
  <c r="I5469" i="1" a="1"/>
  <c r="I5469" i="1" s="1"/>
  <c r="J5469" i="1" s="1"/>
  <c r="V5469" i="1" s="1"/>
  <c r="W5469" i="1" s="1"/>
  <c r="Y5469" i="1" s="1"/>
  <c r="I5470" i="1" a="1"/>
  <c r="I5470" i="1" s="1"/>
  <c r="J5470" i="1" s="1"/>
  <c r="V5470" i="1" s="1"/>
  <c r="W5470" i="1" s="1"/>
  <c r="Y5470" i="1" s="1"/>
  <c r="I5471" i="1" a="1"/>
  <c r="I5471" i="1" s="1"/>
  <c r="J5471" i="1" s="1"/>
  <c r="V5471" i="1" s="1"/>
  <c r="W5471" i="1" s="1"/>
  <c r="Y5471" i="1" s="1"/>
  <c r="I5472" i="1" a="1"/>
  <c r="I5472" i="1" s="1"/>
  <c r="J5472" i="1" s="1"/>
  <c r="I5473" i="1" a="1"/>
  <c r="I5473" i="1" s="1"/>
  <c r="J5473" i="1" s="1"/>
  <c r="I5474" i="1" a="1"/>
  <c r="I5474" i="1" s="1"/>
  <c r="J5474" i="1" s="1"/>
  <c r="I5475" i="1" a="1"/>
  <c r="I5475" i="1" s="1"/>
  <c r="J5475" i="1" s="1"/>
  <c r="V5475" i="1" s="1"/>
  <c r="W5475" i="1" s="1"/>
  <c r="Y5475" i="1" s="1"/>
  <c r="I5476" i="1" a="1"/>
  <c r="I5476" i="1" s="1"/>
  <c r="J5476" i="1" s="1"/>
  <c r="V5476" i="1" s="1"/>
  <c r="W5476" i="1" s="1"/>
  <c r="Y5476" i="1" s="1"/>
  <c r="I5477" i="1" a="1"/>
  <c r="I5477" i="1" s="1"/>
  <c r="J5477" i="1" s="1"/>
  <c r="I5478" i="1" a="1"/>
  <c r="I5478" i="1" s="1"/>
  <c r="J5478" i="1" s="1"/>
  <c r="V5478" i="1" s="1"/>
  <c r="W5478" i="1" s="1"/>
  <c r="Y5478" i="1" s="1"/>
  <c r="I5479" i="1" a="1"/>
  <c r="I5479" i="1" s="1"/>
  <c r="J5479" i="1" s="1"/>
  <c r="V5479" i="1" s="1"/>
  <c r="W5479" i="1" s="1"/>
  <c r="Y5479" i="1" s="1"/>
  <c r="I5480" i="1" a="1"/>
  <c r="I5480" i="1" s="1"/>
  <c r="J5480" i="1" s="1"/>
  <c r="I5481" i="1" a="1"/>
  <c r="I5481" i="1" s="1"/>
  <c r="J5481" i="1" s="1"/>
  <c r="V5481" i="1" s="1"/>
  <c r="W5481" i="1" s="1"/>
  <c r="Y5481" i="1" s="1"/>
  <c r="I5482" i="1" a="1"/>
  <c r="I5482" i="1" s="1"/>
  <c r="J5482" i="1" s="1"/>
  <c r="V5482" i="1" s="1"/>
  <c r="W5482" i="1" s="1"/>
  <c r="Y5482" i="1" s="1"/>
  <c r="I5483" i="1" a="1"/>
  <c r="I5483" i="1" s="1"/>
  <c r="J5483" i="1" s="1"/>
  <c r="I5484" i="1" a="1"/>
  <c r="I5484" i="1" s="1"/>
  <c r="J5484" i="1" s="1"/>
  <c r="V5484" i="1" s="1"/>
  <c r="W5484" i="1" s="1"/>
  <c r="Y5484" i="1" s="1"/>
  <c r="I5485" i="1" a="1"/>
  <c r="I5485" i="1" s="1"/>
  <c r="J5485" i="1" s="1"/>
  <c r="I5486" i="1" a="1"/>
  <c r="I5486" i="1" s="1"/>
  <c r="J5486" i="1" s="1"/>
  <c r="I5487" i="1" a="1"/>
  <c r="I5487" i="1" s="1"/>
  <c r="J5487" i="1" s="1"/>
  <c r="I5488" i="1" a="1"/>
  <c r="I5488" i="1" s="1"/>
  <c r="J5488" i="1" s="1"/>
  <c r="I5489" i="1" a="1"/>
  <c r="I5489" i="1" s="1"/>
  <c r="J5489" i="1" s="1"/>
  <c r="V5489" i="1" s="1"/>
  <c r="W5489" i="1" s="1"/>
  <c r="Y5489" i="1" s="1"/>
  <c r="I5490" i="1" a="1"/>
  <c r="I5490" i="1" s="1"/>
  <c r="J5490" i="1" s="1"/>
  <c r="I5491" i="1" a="1"/>
  <c r="I5491" i="1" s="1"/>
  <c r="J5491" i="1" s="1"/>
  <c r="V5491" i="1" s="1"/>
  <c r="W5491" i="1" s="1"/>
  <c r="Y5491" i="1" s="1"/>
  <c r="I5492" i="1" a="1"/>
  <c r="I5492" i="1" s="1"/>
  <c r="J5492" i="1" s="1"/>
  <c r="I5493" i="1" a="1"/>
  <c r="I5493" i="1" s="1"/>
  <c r="J5493" i="1" s="1"/>
  <c r="V5493" i="1" s="1"/>
  <c r="W5493" i="1" s="1"/>
  <c r="Y5493" i="1" s="1"/>
  <c r="I5494" i="1" a="1"/>
  <c r="I5494" i="1" s="1"/>
  <c r="J5494" i="1" s="1"/>
  <c r="I5495" i="1" a="1"/>
  <c r="I5495" i="1" s="1"/>
  <c r="J5495" i="1" s="1"/>
  <c r="V5495" i="1" s="1"/>
  <c r="W5495" i="1" s="1"/>
  <c r="Y5495" i="1" s="1"/>
  <c r="I5496" i="1" a="1"/>
  <c r="I5496" i="1" s="1"/>
  <c r="J5496" i="1" s="1"/>
  <c r="V5496" i="1" s="1"/>
  <c r="W5496" i="1" s="1"/>
  <c r="Y5496" i="1" s="1"/>
  <c r="I5497" i="1" a="1"/>
  <c r="I5497" i="1" s="1"/>
  <c r="J5497" i="1" s="1"/>
  <c r="V5497" i="1" s="1"/>
  <c r="W5497" i="1" s="1"/>
  <c r="Y5497" i="1" s="1"/>
  <c r="I5498" i="1" a="1"/>
  <c r="I5498" i="1" s="1"/>
  <c r="J5498" i="1" s="1"/>
  <c r="V5498" i="1" s="1"/>
  <c r="W5498" i="1" s="1"/>
  <c r="Y5498" i="1" s="1"/>
  <c r="I5499" i="1" a="1"/>
  <c r="I5499" i="1" s="1"/>
  <c r="J5499" i="1" s="1"/>
  <c r="I5500" i="1" a="1"/>
  <c r="I5500" i="1" s="1"/>
  <c r="J5500" i="1" s="1"/>
  <c r="I5501" i="1" a="1"/>
  <c r="I5501" i="1" s="1"/>
  <c r="J5501" i="1" s="1"/>
  <c r="V5501" i="1" s="1"/>
  <c r="W5501" i="1" s="1"/>
  <c r="Y5501" i="1" s="1"/>
  <c r="I5502" i="1" a="1"/>
  <c r="I5502" i="1" s="1"/>
  <c r="J5502" i="1" s="1"/>
  <c r="I5503" i="1" a="1"/>
  <c r="I5503" i="1" s="1"/>
  <c r="J5503" i="1" s="1"/>
  <c r="I5504" i="1" a="1"/>
  <c r="I5504" i="1" s="1"/>
  <c r="J5504" i="1" s="1"/>
  <c r="V5504" i="1" s="1"/>
  <c r="W5504" i="1" s="1"/>
  <c r="Y5504" i="1" s="1"/>
  <c r="I5505" i="1" a="1"/>
  <c r="I5505" i="1" s="1"/>
  <c r="J5505" i="1" s="1"/>
  <c r="V5505" i="1" s="1"/>
  <c r="W5505" i="1" s="1"/>
  <c r="Y5505" i="1" s="1"/>
  <c r="I5506" i="1" a="1"/>
  <c r="I5506" i="1" s="1"/>
  <c r="J5506" i="1" s="1"/>
  <c r="I5507" i="1" a="1"/>
  <c r="I5507" i="1" s="1"/>
  <c r="J5507" i="1" s="1"/>
  <c r="V5507" i="1" s="1"/>
  <c r="W5507" i="1" s="1"/>
  <c r="Y5507" i="1" s="1"/>
  <c r="I5508" i="1" a="1"/>
  <c r="I5508" i="1" s="1"/>
  <c r="J5508" i="1" s="1"/>
  <c r="V5508" i="1" s="1"/>
  <c r="W5508" i="1" s="1"/>
  <c r="Y5508" i="1" s="1"/>
  <c r="I5509" i="1" a="1"/>
  <c r="I5509" i="1" s="1"/>
  <c r="J5509" i="1" s="1"/>
  <c r="I5510" i="1" a="1"/>
  <c r="I5510" i="1" s="1"/>
  <c r="J5510" i="1" s="1"/>
  <c r="J5511" i="1"/>
  <c r="I5512" i="1" a="1"/>
  <c r="I5512" i="1" s="1"/>
  <c r="J5512" i="1" s="1"/>
  <c r="I5513" i="1" a="1"/>
  <c r="I5513" i="1" s="1"/>
  <c r="J5513" i="1" s="1"/>
  <c r="I5514" i="1" a="1"/>
  <c r="I5514" i="1" s="1"/>
  <c r="J5514" i="1" s="1"/>
  <c r="V5514" i="1" s="1"/>
  <c r="W5514" i="1" s="1"/>
  <c r="Y5514" i="1" s="1"/>
  <c r="I5515" i="1" a="1"/>
  <c r="I5515" i="1" s="1"/>
  <c r="J5515" i="1" s="1"/>
  <c r="V5515" i="1" s="1"/>
  <c r="W5515" i="1" s="1"/>
  <c r="Y5515" i="1" s="1"/>
  <c r="J5516" i="1"/>
  <c r="I5517" i="1" a="1"/>
  <c r="I5517" i="1" s="1"/>
  <c r="J5517" i="1" s="1"/>
  <c r="I5518" i="1" a="1"/>
  <c r="I5518" i="1" s="1"/>
  <c r="J5518" i="1" s="1"/>
  <c r="V5518" i="1" s="1"/>
  <c r="W5518" i="1" s="1"/>
  <c r="Y5518" i="1" s="1"/>
  <c r="J5519" i="1"/>
  <c r="V5519" i="1" s="1"/>
  <c r="W5519" i="1" s="1"/>
  <c r="Y5519" i="1" s="1"/>
  <c r="I5520" i="1" a="1"/>
  <c r="I5520" i="1" s="1"/>
  <c r="J5520" i="1" s="1"/>
  <c r="V5520" i="1" s="1"/>
  <c r="W5520" i="1" s="1"/>
  <c r="Y5520" i="1" s="1"/>
  <c r="J5521" i="1"/>
  <c r="I5523" i="1" a="1"/>
  <c r="I5523" i="1" s="1"/>
  <c r="J5523" i="1" s="1"/>
  <c r="I5524" i="1" a="1"/>
  <c r="I5524" i="1" s="1"/>
  <c r="J5524" i="1" s="1"/>
  <c r="V5524" i="1" s="1"/>
  <c r="W5524" i="1" s="1"/>
  <c r="Y5524" i="1" s="1"/>
  <c r="I5525" i="1" a="1"/>
  <c r="I5525" i="1" s="1"/>
  <c r="J5525" i="1" s="1"/>
  <c r="V5525" i="1" s="1"/>
  <c r="W5525" i="1" s="1"/>
  <c r="Y5525" i="1" s="1"/>
  <c r="I5526" i="1" a="1"/>
  <c r="I5526" i="1" s="1"/>
  <c r="J5526" i="1" s="1"/>
  <c r="V5526" i="1" s="1"/>
  <c r="W5526" i="1" s="1"/>
  <c r="Y5526" i="1" s="1"/>
  <c r="I5527" i="1" a="1"/>
  <c r="I5527" i="1" s="1"/>
  <c r="J5527" i="1" s="1"/>
  <c r="V5527" i="1" s="1"/>
  <c r="W5527" i="1" s="1"/>
  <c r="Y5527" i="1" s="1"/>
  <c r="I5528" i="1" a="1"/>
  <c r="I5528" i="1" s="1"/>
  <c r="J5528" i="1" s="1"/>
  <c r="I5529" i="1" a="1"/>
  <c r="I5529" i="1" s="1"/>
  <c r="J5529" i="1" s="1"/>
  <c r="V5529" i="1" s="1"/>
  <c r="W5529" i="1" s="1"/>
  <c r="Y5529" i="1" s="1"/>
  <c r="I5530" i="1" a="1"/>
  <c r="I5530" i="1" s="1"/>
  <c r="J5530" i="1" s="1"/>
  <c r="I5531" i="1" a="1"/>
  <c r="I5531" i="1" s="1"/>
  <c r="J5531" i="1" s="1"/>
  <c r="V5531" i="1" s="1"/>
  <c r="W5531" i="1" s="1"/>
  <c r="Y5531" i="1" s="1"/>
  <c r="I5532" i="1" a="1"/>
  <c r="I5532" i="1" s="1"/>
  <c r="J5532" i="1" s="1"/>
  <c r="V5532" i="1" s="1"/>
  <c r="W5532" i="1" s="1"/>
  <c r="Y5532" i="1" s="1"/>
  <c r="I5533" i="1" a="1"/>
  <c r="I5533" i="1" s="1"/>
  <c r="J5533" i="1" s="1"/>
  <c r="V5533" i="1" s="1"/>
  <c r="W5533" i="1" s="1"/>
  <c r="Y5533" i="1" s="1"/>
  <c r="I5534" i="1" a="1"/>
  <c r="I5534" i="1" s="1"/>
  <c r="J5534" i="1" s="1"/>
  <c r="I5535" i="1" a="1"/>
  <c r="I5535" i="1" s="1"/>
  <c r="J5535" i="1" s="1"/>
  <c r="I5536" i="1" a="1"/>
  <c r="I5536" i="1" s="1"/>
  <c r="J5536" i="1" s="1"/>
  <c r="V5536" i="1" s="1"/>
  <c r="W5536" i="1" s="1"/>
  <c r="Y5536" i="1" s="1"/>
  <c r="I5537" i="1" a="1"/>
  <c r="I5537" i="1" s="1"/>
  <c r="J5537" i="1" s="1"/>
  <c r="I5538" i="1" a="1"/>
  <c r="I5538" i="1" s="1"/>
  <c r="J5538" i="1" s="1"/>
  <c r="V5538" i="1" s="1"/>
  <c r="W5538" i="1" s="1"/>
  <c r="Y5538" i="1" s="1"/>
  <c r="I5539" i="1" a="1"/>
  <c r="I5539" i="1" s="1"/>
  <c r="J5539" i="1" s="1"/>
  <c r="I5540" i="1" a="1"/>
  <c r="I5540" i="1" s="1"/>
  <c r="J5540" i="1" s="1"/>
  <c r="I5541" i="1" a="1"/>
  <c r="I5541" i="1" s="1"/>
  <c r="J5541" i="1" s="1"/>
  <c r="I5542" i="1" a="1"/>
  <c r="I5542" i="1" s="1"/>
  <c r="J5542" i="1" s="1"/>
  <c r="I5543" i="1" a="1"/>
  <c r="I5543" i="1" s="1"/>
  <c r="J5543" i="1" s="1"/>
  <c r="V5543" i="1" s="1"/>
  <c r="W5543" i="1" s="1"/>
  <c r="Y5543" i="1" s="1"/>
  <c r="I5544" i="1" a="1"/>
  <c r="I5544" i="1" s="1"/>
  <c r="J5544" i="1" s="1"/>
  <c r="V5544" i="1" s="1"/>
  <c r="W5544" i="1" s="1"/>
  <c r="Y5544" i="1" s="1"/>
  <c r="I5545" i="1" a="1"/>
  <c r="I5545" i="1" s="1"/>
  <c r="J5545" i="1" s="1"/>
  <c r="V5545" i="1" s="1"/>
  <c r="W5545" i="1" s="1"/>
  <c r="Y5545" i="1" s="1"/>
  <c r="I5546" i="1" a="1"/>
  <c r="I5546" i="1" s="1"/>
  <c r="J5546" i="1" s="1"/>
  <c r="V5546" i="1" s="1"/>
  <c r="W5546" i="1" s="1"/>
  <c r="Y5546" i="1" s="1"/>
  <c r="I5547" i="1" a="1"/>
  <c r="I5547" i="1" s="1"/>
  <c r="J5547" i="1" s="1"/>
  <c r="V5547" i="1" s="1"/>
  <c r="W5547" i="1" s="1"/>
  <c r="Y5547" i="1" s="1"/>
  <c r="I5548" i="1" a="1"/>
  <c r="I5548" i="1" s="1"/>
  <c r="J5548" i="1" s="1"/>
  <c r="V5548" i="1" s="1"/>
  <c r="W5548" i="1" s="1"/>
  <c r="Y5548" i="1" s="1"/>
  <c r="I5549" i="1" a="1"/>
  <c r="I5549" i="1" s="1"/>
  <c r="J5549" i="1" s="1"/>
  <c r="I5551" i="1" a="1"/>
  <c r="I5551" i="1" s="1"/>
  <c r="J5551" i="1" s="1"/>
  <c r="V5551" i="1" s="1"/>
  <c r="W5551" i="1" s="1"/>
  <c r="Y5551" i="1" s="1"/>
  <c r="I5552" i="1" a="1"/>
  <c r="I5552" i="1" s="1"/>
  <c r="J5552" i="1" s="1"/>
  <c r="I5553" i="1" a="1"/>
  <c r="I5553" i="1" s="1"/>
  <c r="J5553" i="1" s="1"/>
  <c r="V5553" i="1" s="1"/>
  <c r="W5553" i="1" s="1"/>
  <c r="Y5553" i="1" s="1"/>
  <c r="I5554" i="1" a="1"/>
  <c r="I5554" i="1" s="1"/>
  <c r="J5554" i="1" s="1"/>
  <c r="I5555" i="1" a="1"/>
  <c r="I5555" i="1" s="1"/>
  <c r="J5555" i="1" s="1"/>
  <c r="I5556" i="1" a="1"/>
  <c r="I5556" i="1" s="1"/>
  <c r="J5556" i="1" s="1"/>
  <c r="I5557" i="1" a="1"/>
  <c r="I5557" i="1" s="1"/>
  <c r="J5557" i="1" s="1"/>
  <c r="V5557" i="1" s="1"/>
  <c r="W5557" i="1" s="1"/>
  <c r="Y5557" i="1" s="1"/>
  <c r="I5558" i="1" a="1"/>
  <c r="I5558" i="1" s="1"/>
  <c r="J5558" i="1" s="1"/>
  <c r="V5558" i="1" s="1"/>
  <c r="W5558" i="1" s="1"/>
  <c r="Y5558" i="1" s="1"/>
  <c r="I5559" i="1" a="1"/>
  <c r="I5559" i="1" s="1"/>
  <c r="J5559" i="1" s="1"/>
  <c r="V5559" i="1" s="1"/>
  <c r="W5559" i="1" s="1"/>
  <c r="Y5559" i="1" s="1"/>
  <c r="I5560" i="1" a="1"/>
  <c r="I5560" i="1" s="1"/>
  <c r="J5560" i="1" s="1"/>
  <c r="V5560" i="1" s="1"/>
  <c r="W5560" i="1" s="1"/>
  <c r="Y5560" i="1" s="1"/>
  <c r="I5561" i="1" a="1"/>
  <c r="I5561" i="1" s="1"/>
  <c r="J5561" i="1" s="1"/>
  <c r="I5562" i="1" a="1"/>
  <c r="I5562" i="1" s="1"/>
  <c r="J5562" i="1" s="1"/>
  <c r="I5563" i="1" a="1"/>
  <c r="I5563" i="1" s="1"/>
  <c r="J5563" i="1" s="1"/>
  <c r="I5564" i="1" a="1"/>
  <c r="I5564" i="1" s="1"/>
  <c r="J5564" i="1" s="1"/>
  <c r="V5564" i="1" s="1"/>
  <c r="W5564" i="1" s="1"/>
  <c r="Y5564" i="1" s="1"/>
  <c r="I5565" i="1" a="1"/>
  <c r="I5565" i="1" s="1"/>
  <c r="J5565" i="1" s="1"/>
  <c r="I5566" i="1" a="1"/>
  <c r="I5566" i="1" s="1"/>
  <c r="J5566" i="1" s="1"/>
  <c r="V5566" i="1" s="1"/>
  <c r="W5566" i="1" s="1"/>
  <c r="Y5566" i="1" s="1"/>
  <c r="I5567" i="1" a="1"/>
  <c r="I5567" i="1" s="1"/>
  <c r="J5567" i="1" s="1"/>
  <c r="V5567" i="1" s="1"/>
  <c r="W5567" i="1" s="1"/>
  <c r="Y5567" i="1" s="1"/>
  <c r="I5568" i="1" a="1"/>
  <c r="I5568" i="1" s="1"/>
  <c r="J5568" i="1" s="1"/>
  <c r="J5569" i="1"/>
  <c r="I5570" i="1" a="1"/>
  <c r="I5570" i="1" s="1"/>
  <c r="J5570" i="1" s="1"/>
  <c r="V5570" i="1" s="1"/>
  <c r="W5570" i="1" s="1"/>
  <c r="Y5570" i="1" s="1"/>
  <c r="I5571" i="1" a="1"/>
  <c r="I5571" i="1" s="1"/>
  <c r="J5571" i="1" s="1"/>
  <c r="I5572" i="1" a="1"/>
  <c r="I5572" i="1" s="1"/>
  <c r="J5572" i="1" s="1"/>
  <c r="I5573" i="1" a="1"/>
  <c r="I5573" i="1" s="1"/>
  <c r="J5573" i="1" s="1"/>
  <c r="I5574" i="1" a="1"/>
  <c r="I5574" i="1" s="1"/>
  <c r="J5574" i="1" s="1"/>
  <c r="I5575" i="1" a="1"/>
  <c r="I5575" i="1" s="1"/>
  <c r="J5575" i="1" s="1"/>
  <c r="J5576" i="1"/>
  <c r="V5576" i="1" s="1"/>
  <c r="W5576" i="1" s="1"/>
  <c r="Y5576" i="1" s="1"/>
  <c r="J5577" i="1"/>
  <c r="I5578" i="1" a="1"/>
  <c r="I5578" i="1" s="1"/>
  <c r="J5578" i="1" s="1"/>
  <c r="I5579" i="1" a="1"/>
  <c r="I5579" i="1" s="1"/>
  <c r="J5579" i="1" s="1"/>
  <c r="V5579" i="1" s="1"/>
  <c r="W5579" i="1" s="1"/>
  <c r="Y5579" i="1" s="1"/>
  <c r="I5580" i="1" a="1"/>
  <c r="I5580" i="1" s="1"/>
  <c r="J5580" i="1" s="1"/>
  <c r="I5581" i="1" a="1"/>
  <c r="I5581" i="1" s="1"/>
  <c r="J5581" i="1" s="1"/>
  <c r="I5582" i="1" a="1"/>
  <c r="I5582" i="1" s="1"/>
  <c r="J5582" i="1" s="1"/>
  <c r="I5583" i="1" a="1"/>
  <c r="I5583" i="1" s="1"/>
  <c r="J5583" i="1" s="1"/>
  <c r="V5583" i="1" s="1"/>
  <c r="W5583" i="1" s="1"/>
  <c r="Y5583" i="1" s="1"/>
  <c r="I5584" i="1" a="1"/>
  <c r="I5584" i="1" s="1"/>
  <c r="J5584" i="1" s="1"/>
  <c r="V5584" i="1" s="1"/>
  <c r="W5584" i="1" s="1"/>
  <c r="Y5584" i="1" s="1"/>
  <c r="I5585" i="1" a="1"/>
  <c r="I5585" i="1" s="1"/>
  <c r="J5585" i="1" s="1"/>
  <c r="V5585" i="1" s="1"/>
  <c r="W5585" i="1" s="1"/>
  <c r="Y5585" i="1" s="1"/>
  <c r="I5586" i="1" a="1"/>
  <c r="I5586" i="1" s="1"/>
  <c r="J5586" i="1" s="1"/>
  <c r="V5586" i="1" s="1"/>
  <c r="W5586" i="1" s="1"/>
  <c r="Y5586" i="1" s="1"/>
  <c r="I5587" i="1" a="1"/>
  <c r="I5587" i="1" s="1"/>
  <c r="J5587" i="1" s="1"/>
  <c r="V5587" i="1" s="1"/>
  <c r="W5587" i="1" s="1"/>
  <c r="Y5587" i="1" s="1"/>
  <c r="I5588" i="1" a="1"/>
  <c r="I5588" i="1" s="1"/>
  <c r="J5588" i="1" s="1"/>
  <c r="V5588" i="1" s="1"/>
  <c r="W5588" i="1" s="1"/>
  <c r="Y5588" i="1" s="1"/>
  <c r="I5589" i="1" a="1"/>
  <c r="I5589" i="1" s="1"/>
  <c r="J5589" i="1" s="1"/>
  <c r="V5589" i="1" s="1"/>
  <c r="W5589" i="1" s="1"/>
  <c r="Y5589" i="1" s="1"/>
  <c r="I5590" i="1" a="1"/>
  <c r="I5590" i="1" s="1"/>
  <c r="J5590" i="1" s="1"/>
  <c r="V5590" i="1" s="1"/>
  <c r="W5590" i="1" s="1"/>
  <c r="Y5590" i="1" s="1"/>
  <c r="I5591" i="1" a="1"/>
  <c r="I5591" i="1" s="1"/>
  <c r="J5591" i="1" s="1"/>
  <c r="I5592" i="1" a="1"/>
  <c r="I5592" i="1" s="1"/>
  <c r="J5592" i="1" s="1"/>
  <c r="V5592" i="1" s="1"/>
  <c r="W5592" i="1" s="1"/>
  <c r="Y5592" i="1" s="1"/>
  <c r="I5593" i="1" a="1"/>
  <c r="I5593" i="1" s="1"/>
  <c r="J5593" i="1" s="1"/>
  <c r="V5593" i="1" s="1"/>
  <c r="W5593" i="1" s="1"/>
  <c r="Y5593" i="1" s="1"/>
  <c r="I5594" i="1" a="1"/>
  <c r="I5594" i="1" s="1"/>
  <c r="J5594" i="1" s="1"/>
  <c r="V5594" i="1" s="1"/>
  <c r="W5594" i="1" s="1"/>
  <c r="Y5594" i="1" s="1"/>
  <c r="I5595" i="1" a="1"/>
  <c r="I5595" i="1" s="1"/>
  <c r="J5595" i="1" s="1"/>
  <c r="V5595" i="1" s="1"/>
  <c r="W5595" i="1" s="1"/>
  <c r="Y5595" i="1" s="1"/>
  <c r="J5596" i="1"/>
  <c r="V5596" i="1" s="1"/>
  <c r="W5596" i="1" s="1"/>
  <c r="Y5596" i="1" s="1"/>
  <c r="I5597" i="1" a="1"/>
  <c r="I5597" i="1" s="1"/>
  <c r="J5597" i="1" s="1"/>
  <c r="V5597" i="1" s="1"/>
  <c r="W5597" i="1" s="1"/>
  <c r="Y5597" i="1" s="1"/>
  <c r="I5598" i="1" a="1"/>
  <c r="I5598" i="1" s="1"/>
  <c r="J5598" i="1" s="1"/>
  <c r="I5599" i="1" a="1"/>
  <c r="I5599" i="1" s="1"/>
  <c r="J5599" i="1" s="1"/>
  <c r="V5599" i="1" s="1"/>
  <c r="W5599" i="1" s="1"/>
  <c r="Y5599" i="1" s="1"/>
  <c r="I5600" i="1" a="1"/>
  <c r="I5600" i="1" s="1"/>
  <c r="J5600" i="1" s="1"/>
  <c r="I5601" i="1" a="1"/>
  <c r="I5601" i="1" s="1"/>
  <c r="J5601" i="1" s="1"/>
  <c r="V5601" i="1" s="1"/>
  <c r="W5601" i="1" s="1"/>
  <c r="Y5601" i="1" s="1"/>
  <c r="I5602" i="1" a="1"/>
  <c r="I5602" i="1" s="1"/>
  <c r="J5602" i="1" s="1"/>
  <c r="I5603" i="1" a="1"/>
  <c r="I5603" i="1" s="1"/>
  <c r="J5603" i="1" s="1"/>
  <c r="V5603" i="1" s="1"/>
  <c r="W5603" i="1" s="1"/>
  <c r="Y5603" i="1" s="1"/>
  <c r="I5604" i="1" a="1"/>
  <c r="I5604" i="1" s="1"/>
  <c r="J5604" i="1" s="1"/>
  <c r="V5604" i="1" s="1"/>
  <c r="W5604" i="1" s="1"/>
  <c r="Y5604" i="1" s="1"/>
  <c r="I5605" i="1" a="1"/>
  <c r="I5605" i="1" s="1"/>
  <c r="J5605" i="1" s="1"/>
  <c r="V5605" i="1" s="1"/>
  <c r="W5605" i="1" s="1"/>
  <c r="Y5605" i="1" s="1"/>
  <c r="I5606" i="1" a="1"/>
  <c r="I5606" i="1" s="1"/>
  <c r="J5606" i="1" s="1"/>
  <c r="I5607" i="1" a="1"/>
  <c r="I5607" i="1" s="1"/>
  <c r="J5607" i="1" s="1"/>
  <c r="J5608" i="1"/>
  <c r="V5608" i="1" s="1"/>
  <c r="W5608" i="1" s="1"/>
  <c r="Y5608" i="1" s="1"/>
  <c r="I5609" i="1" a="1"/>
  <c r="I5609" i="1" s="1"/>
  <c r="J5609" i="1" s="1"/>
  <c r="I5610" i="1" a="1"/>
  <c r="I5610" i="1" s="1"/>
  <c r="J5610" i="1" s="1"/>
  <c r="V5610" i="1" s="1"/>
  <c r="W5610" i="1" s="1"/>
  <c r="Y5610" i="1" s="1"/>
  <c r="I5611" i="1" a="1"/>
  <c r="I5611" i="1" s="1"/>
  <c r="J5611" i="1" s="1"/>
  <c r="I5612" i="1" a="1"/>
  <c r="I5612" i="1" s="1"/>
  <c r="J5612" i="1" s="1"/>
  <c r="V5612" i="1" s="1"/>
  <c r="W5612" i="1" s="1"/>
  <c r="Y5612" i="1" s="1"/>
  <c r="I5613" i="1" a="1"/>
  <c r="I5613" i="1" s="1"/>
  <c r="J5613" i="1" s="1"/>
  <c r="V5613" i="1" s="1"/>
  <c r="W5613" i="1" s="1"/>
  <c r="Y5613" i="1" s="1"/>
  <c r="I5615" i="1" a="1"/>
  <c r="I5615" i="1" s="1"/>
  <c r="J5615" i="1" s="1"/>
  <c r="V5615" i="1" s="1"/>
  <c r="W5615" i="1" s="1"/>
  <c r="Y5615" i="1" s="1"/>
  <c r="I5616" i="1" a="1"/>
  <c r="I5616" i="1" s="1"/>
  <c r="J5616" i="1" s="1"/>
  <c r="V5616" i="1" s="1"/>
  <c r="W5616" i="1" s="1"/>
  <c r="Y5616" i="1" s="1"/>
  <c r="I5617" i="1" a="1"/>
  <c r="I5617" i="1" s="1"/>
  <c r="J5617" i="1" s="1"/>
  <c r="V5617" i="1" s="1"/>
  <c r="W5617" i="1" s="1"/>
  <c r="Y5617" i="1" s="1"/>
  <c r="I5618" i="1" a="1"/>
  <c r="I5618" i="1" s="1"/>
  <c r="J5618" i="1" s="1"/>
  <c r="I5619" i="1" a="1"/>
  <c r="I5619" i="1" s="1"/>
  <c r="J5619" i="1" s="1"/>
  <c r="V5619" i="1" s="1"/>
  <c r="W5619" i="1" s="1"/>
  <c r="Y5619" i="1" s="1"/>
  <c r="I5620" i="1" a="1"/>
  <c r="I5620" i="1" s="1"/>
  <c r="J5620" i="1" s="1"/>
  <c r="V5620" i="1" s="1"/>
  <c r="W5620" i="1" s="1"/>
  <c r="Y5620" i="1" s="1"/>
  <c r="I5621" i="1" a="1"/>
  <c r="I5621" i="1" s="1"/>
  <c r="J5621" i="1" s="1"/>
  <c r="V5621" i="1" s="1"/>
  <c r="W5621" i="1" s="1"/>
  <c r="Y5621" i="1" s="1"/>
  <c r="I5622" i="1" a="1"/>
  <c r="I5622" i="1" s="1"/>
  <c r="J5622" i="1" s="1"/>
  <c r="I5623" i="1" a="1"/>
  <c r="I5623" i="1" s="1"/>
  <c r="J5623" i="1" s="1"/>
  <c r="I5624" i="1" a="1"/>
  <c r="I5624" i="1" s="1"/>
  <c r="J5624" i="1" s="1"/>
  <c r="I5625" i="1" a="1"/>
  <c r="I5625" i="1" s="1"/>
  <c r="J5625" i="1" s="1"/>
  <c r="V5625" i="1" s="1"/>
  <c r="W5625" i="1" s="1"/>
  <c r="Y5625" i="1" s="1"/>
  <c r="I5626" i="1" a="1"/>
  <c r="I5626" i="1" s="1"/>
  <c r="J5626" i="1" s="1"/>
  <c r="V5626" i="1" s="1"/>
  <c r="W5626" i="1" s="1"/>
  <c r="Y5626" i="1" s="1"/>
  <c r="I5627" i="1" a="1"/>
  <c r="I5627" i="1" s="1"/>
  <c r="J5627" i="1" s="1"/>
  <c r="V5627" i="1" s="1"/>
  <c r="W5627" i="1" s="1"/>
  <c r="Y5627" i="1" s="1"/>
  <c r="I5628" i="1" a="1"/>
  <c r="I5628" i="1" s="1"/>
  <c r="J5628" i="1" s="1"/>
  <c r="V5628" i="1" s="1"/>
  <c r="W5628" i="1" s="1"/>
  <c r="Y5628" i="1" s="1"/>
  <c r="I5629" i="1" a="1"/>
  <c r="I5629" i="1" s="1"/>
  <c r="J5629" i="1" s="1"/>
  <c r="V5629" i="1" s="1"/>
  <c r="W5629" i="1" s="1"/>
  <c r="Y5629" i="1" s="1"/>
  <c r="I5630" i="1" a="1"/>
  <c r="I5630" i="1" s="1"/>
  <c r="J5630" i="1" s="1"/>
  <c r="V5630" i="1" s="1"/>
  <c r="W5630" i="1" s="1"/>
  <c r="Y5630" i="1" s="1"/>
  <c r="I5631" i="1" a="1"/>
  <c r="I5631" i="1" s="1"/>
  <c r="J5631" i="1" s="1"/>
  <c r="I5632" i="1" a="1"/>
  <c r="I5632" i="1" s="1"/>
  <c r="J5632" i="1" s="1"/>
  <c r="J5633" i="1"/>
  <c r="I5634" i="1" a="1"/>
  <c r="I5634" i="1" s="1"/>
  <c r="J5634" i="1" s="1"/>
  <c r="I5635" i="1" a="1"/>
  <c r="I5635" i="1" s="1"/>
  <c r="J5635" i="1" s="1"/>
  <c r="I5636" i="1" a="1"/>
  <c r="I5636" i="1" s="1"/>
  <c r="J5636" i="1" s="1"/>
  <c r="V5636" i="1" s="1"/>
  <c r="W5636" i="1" s="1"/>
  <c r="Y5636" i="1" s="1"/>
  <c r="I5637" i="1" a="1"/>
  <c r="I5637" i="1" s="1"/>
  <c r="J5637" i="1" s="1"/>
  <c r="V5637" i="1" s="1"/>
  <c r="W5637" i="1" s="1"/>
  <c r="Y5637" i="1" s="1"/>
  <c r="I5638" i="1" a="1"/>
  <c r="I5638" i="1" s="1"/>
  <c r="J5638" i="1" s="1"/>
  <c r="V5638" i="1" s="1"/>
  <c r="W5638" i="1" s="1"/>
  <c r="Y5638" i="1" s="1"/>
  <c r="I5639" i="1" a="1"/>
  <c r="I5639" i="1" s="1"/>
  <c r="J5639" i="1" s="1"/>
  <c r="V5639" i="1" s="1"/>
  <c r="W5639" i="1" s="1"/>
  <c r="Y5639" i="1" s="1"/>
  <c r="I5640" i="1" a="1"/>
  <c r="I5640" i="1" s="1"/>
  <c r="J5640" i="1" s="1"/>
  <c r="V5640" i="1" s="1"/>
  <c r="W5640" i="1" s="1"/>
  <c r="Y5640" i="1" s="1"/>
  <c r="I5641" i="1" a="1"/>
  <c r="I5641" i="1" s="1"/>
  <c r="J5641" i="1" s="1"/>
  <c r="V5641" i="1" s="1"/>
  <c r="W5641" i="1" s="1"/>
  <c r="Y5641" i="1" s="1"/>
  <c r="I5642" i="1" a="1"/>
  <c r="I5642" i="1" s="1"/>
  <c r="J5642" i="1" s="1"/>
  <c r="I5643" i="1" a="1"/>
  <c r="I5643" i="1" s="1"/>
  <c r="J5643" i="1" s="1"/>
  <c r="I5644" i="1" a="1"/>
  <c r="I5644" i="1" s="1"/>
  <c r="J5644" i="1" s="1"/>
  <c r="V5644" i="1" s="1"/>
  <c r="W5644" i="1" s="1"/>
  <c r="Y5644" i="1" s="1"/>
  <c r="I5645" i="1" a="1"/>
  <c r="I5645" i="1" s="1"/>
  <c r="J5645" i="1" s="1"/>
  <c r="I5646" i="1" a="1"/>
  <c r="I5646" i="1" s="1"/>
  <c r="J5646" i="1" s="1"/>
  <c r="V5646" i="1" s="1"/>
  <c r="W5646" i="1" s="1"/>
  <c r="Y5646" i="1" s="1"/>
  <c r="I5647" i="1" a="1"/>
  <c r="I5647" i="1" s="1"/>
  <c r="J5647" i="1" s="1"/>
  <c r="I5648" i="1" a="1"/>
  <c r="I5648" i="1" s="1"/>
  <c r="J5648" i="1" s="1"/>
  <c r="V5648" i="1" s="1"/>
  <c r="W5648" i="1" s="1"/>
  <c r="Y5648" i="1" s="1"/>
  <c r="I5649" i="1" a="1"/>
  <c r="I5649" i="1" s="1"/>
  <c r="J5649" i="1" s="1"/>
  <c r="I5650" i="1" a="1"/>
  <c r="I5650" i="1" s="1"/>
  <c r="J5650" i="1" s="1"/>
  <c r="I5651" i="1" a="1"/>
  <c r="I5651" i="1" s="1"/>
  <c r="J5651" i="1" s="1"/>
  <c r="V5651" i="1" s="1"/>
  <c r="W5651" i="1" s="1"/>
  <c r="Y5651" i="1" s="1"/>
  <c r="I5652" i="1" a="1"/>
  <c r="I5652" i="1" s="1"/>
  <c r="J5652" i="1" s="1"/>
  <c r="I5653" i="1" a="1"/>
  <c r="I5653" i="1" s="1"/>
  <c r="J5653" i="1" s="1"/>
  <c r="I5654" i="1" a="1"/>
  <c r="I5654" i="1" s="1"/>
  <c r="J5654" i="1" s="1"/>
  <c r="V5654" i="1" s="1"/>
  <c r="W5654" i="1" s="1"/>
  <c r="Y5654" i="1" s="1"/>
  <c r="I5655" i="1" a="1"/>
  <c r="I5655" i="1" s="1"/>
  <c r="J5655" i="1" s="1"/>
  <c r="V5655" i="1" s="1"/>
  <c r="W5655" i="1" s="1"/>
  <c r="Y5655" i="1" s="1"/>
  <c r="I5656" i="1" a="1"/>
  <c r="I5656" i="1" s="1"/>
  <c r="J5656" i="1" s="1"/>
  <c r="I5657" i="1" a="1"/>
  <c r="I5657" i="1" s="1"/>
  <c r="J5657" i="1" s="1"/>
  <c r="V5657" i="1" s="1"/>
  <c r="W5657" i="1" s="1"/>
  <c r="Y5657" i="1" s="1"/>
  <c r="I5658" i="1" a="1"/>
  <c r="I5658" i="1" s="1"/>
  <c r="J5658" i="1" s="1"/>
  <c r="V5658" i="1" s="1"/>
  <c r="W5658" i="1" s="1"/>
  <c r="Y5658" i="1" s="1"/>
  <c r="I5659" i="1" a="1"/>
  <c r="I5659" i="1" s="1"/>
  <c r="J5659" i="1" s="1"/>
  <c r="V5659" i="1" s="1"/>
  <c r="W5659" i="1" s="1"/>
  <c r="Y5659" i="1" s="1"/>
  <c r="I5660" i="1" a="1"/>
  <c r="I5660" i="1" s="1"/>
  <c r="J5660" i="1" s="1"/>
  <c r="V5660" i="1" s="1"/>
  <c r="W5660" i="1" s="1"/>
  <c r="Y5660" i="1" s="1"/>
  <c r="I5661" i="1" a="1"/>
  <c r="I5661" i="1" s="1"/>
  <c r="J5661" i="1" s="1"/>
  <c r="V5661" i="1" s="1"/>
  <c r="W5661" i="1" s="1"/>
  <c r="Y5661" i="1" s="1"/>
  <c r="I5662" i="1" a="1"/>
  <c r="I5662" i="1" s="1"/>
  <c r="J5662" i="1" s="1"/>
  <c r="I5663" i="1" a="1"/>
  <c r="I5663" i="1" s="1"/>
  <c r="J5663" i="1" s="1"/>
  <c r="V5663" i="1" s="1"/>
  <c r="W5663" i="1" s="1"/>
  <c r="Y5663" i="1" s="1"/>
  <c r="I5664" i="1" a="1"/>
  <c r="I5664" i="1" s="1"/>
  <c r="J5664" i="1" s="1"/>
  <c r="I5665" i="1" a="1"/>
  <c r="I5665" i="1" s="1"/>
  <c r="J5665" i="1" s="1"/>
  <c r="I5666" i="1" a="1"/>
  <c r="I5666" i="1" s="1"/>
  <c r="J5666" i="1" s="1"/>
  <c r="V5666" i="1" s="1"/>
  <c r="W5666" i="1" s="1"/>
  <c r="Y5666" i="1" s="1"/>
  <c r="I5667" i="1" a="1"/>
  <c r="I5667" i="1" s="1"/>
  <c r="J5667" i="1" s="1"/>
  <c r="V5667" i="1" s="1"/>
  <c r="W5667" i="1" s="1"/>
  <c r="Y5667" i="1" s="1"/>
  <c r="I5668" i="1" a="1"/>
  <c r="I5668" i="1" s="1"/>
  <c r="J5668" i="1" s="1"/>
  <c r="V5668" i="1" s="1"/>
  <c r="W5668" i="1" s="1"/>
  <c r="Y5668" i="1" s="1"/>
  <c r="I5669" i="1" a="1"/>
  <c r="I5669" i="1" s="1"/>
  <c r="J5669" i="1" s="1"/>
  <c r="I5670" i="1" a="1"/>
  <c r="I5670" i="1" s="1"/>
  <c r="J5670" i="1" s="1"/>
  <c r="V5670" i="1" s="1"/>
  <c r="W5670" i="1" s="1"/>
  <c r="Y5670" i="1" s="1"/>
  <c r="I5671" i="1" a="1"/>
  <c r="I5671" i="1" s="1"/>
  <c r="J5671" i="1" s="1"/>
  <c r="V5671" i="1" s="1"/>
  <c r="W5671" i="1" s="1"/>
  <c r="Y5671" i="1" s="1"/>
  <c r="I5672" i="1" a="1"/>
  <c r="I5672" i="1" s="1"/>
  <c r="J5672" i="1" s="1"/>
  <c r="V5672" i="1" s="1"/>
  <c r="W5672" i="1" s="1"/>
  <c r="Y5672" i="1" s="1"/>
  <c r="I5673" i="1" a="1"/>
  <c r="I5673" i="1" s="1"/>
  <c r="J5673" i="1" s="1"/>
  <c r="I5674" i="1" a="1"/>
  <c r="I5674" i="1" s="1"/>
  <c r="J5674" i="1" s="1"/>
  <c r="V5674" i="1" s="1"/>
  <c r="W5674" i="1" s="1"/>
  <c r="Y5674" i="1" s="1"/>
  <c r="I5675" i="1" a="1"/>
  <c r="I5675" i="1" s="1"/>
  <c r="J5675" i="1" s="1"/>
  <c r="I5676" i="1" a="1"/>
  <c r="I5676" i="1" s="1"/>
  <c r="J5676" i="1" s="1"/>
  <c r="V5676" i="1" s="1"/>
  <c r="W5676" i="1" s="1"/>
  <c r="Y5676" i="1" s="1"/>
  <c r="I5677" i="1" a="1"/>
  <c r="I5677" i="1" s="1"/>
  <c r="J5677" i="1" s="1"/>
  <c r="V5677" i="1" s="1"/>
  <c r="W5677" i="1" s="1"/>
  <c r="Y5677" i="1" s="1"/>
  <c r="I5678" i="1" a="1"/>
  <c r="I5678" i="1" s="1"/>
  <c r="J5678" i="1" s="1"/>
  <c r="V5678" i="1" s="1"/>
  <c r="W5678" i="1" s="1"/>
  <c r="Y5678" i="1" s="1"/>
  <c r="I5679" i="1" a="1"/>
  <c r="I5679" i="1" s="1"/>
  <c r="J5679" i="1" s="1"/>
  <c r="V5679" i="1" s="1"/>
  <c r="W5679" i="1" s="1"/>
  <c r="Y5679" i="1" s="1"/>
  <c r="I5680" i="1" a="1"/>
  <c r="I5680" i="1" s="1"/>
  <c r="J5680" i="1" s="1"/>
  <c r="I5681" i="1" a="1"/>
  <c r="I5681" i="1" s="1"/>
  <c r="J5681" i="1" s="1"/>
  <c r="I5682" i="1" a="1"/>
  <c r="I5682" i="1" s="1"/>
  <c r="J5682" i="1" s="1"/>
  <c r="V5682" i="1" s="1"/>
  <c r="W5682" i="1" s="1"/>
  <c r="Y5682" i="1" s="1"/>
  <c r="I5683" i="1" a="1"/>
  <c r="I5683" i="1" s="1"/>
  <c r="J5683" i="1" s="1"/>
  <c r="V5683" i="1" s="1"/>
  <c r="W5683" i="1" s="1"/>
  <c r="Y5683" i="1" s="1"/>
  <c r="I5684" i="1" a="1"/>
  <c r="I5684" i="1" s="1"/>
  <c r="J5684" i="1" s="1"/>
  <c r="I5685" i="1" a="1"/>
  <c r="I5685" i="1" s="1"/>
  <c r="J5685" i="1" s="1"/>
  <c r="V5685" i="1" s="1"/>
  <c r="W5685" i="1" s="1"/>
  <c r="Y5685" i="1" s="1"/>
  <c r="I5686" i="1" a="1"/>
  <c r="I5686" i="1" s="1"/>
  <c r="J5686" i="1" s="1"/>
  <c r="I5687" i="1" a="1"/>
  <c r="I5687" i="1" s="1"/>
  <c r="J5687" i="1" s="1"/>
  <c r="V5687" i="1" s="1"/>
  <c r="W5687" i="1" s="1"/>
  <c r="Y5687" i="1" s="1"/>
  <c r="I5688" i="1" a="1"/>
  <c r="I5688" i="1" s="1"/>
  <c r="J5688" i="1" s="1"/>
  <c r="V5688" i="1" s="1"/>
  <c r="W5688" i="1" s="1"/>
  <c r="Y5688" i="1" s="1"/>
  <c r="I5689" i="1" a="1"/>
  <c r="I5689" i="1" s="1"/>
  <c r="J5689" i="1" s="1"/>
  <c r="V5689" i="1" s="1"/>
  <c r="W5689" i="1" s="1"/>
  <c r="Y5689" i="1" s="1"/>
  <c r="I5690" i="1" a="1"/>
  <c r="I5690" i="1" s="1"/>
  <c r="J5690" i="1" s="1"/>
  <c r="I5691" i="1" a="1"/>
  <c r="I5691" i="1" s="1"/>
  <c r="J5691" i="1" s="1"/>
  <c r="I5692" i="1" a="1"/>
  <c r="I5692" i="1" s="1"/>
  <c r="J5692" i="1" s="1"/>
  <c r="I5693" i="1" a="1"/>
  <c r="I5693" i="1" s="1"/>
  <c r="J5693" i="1" s="1"/>
  <c r="I5694" i="1" a="1"/>
  <c r="I5694" i="1" s="1"/>
  <c r="J5694" i="1" s="1"/>
  <c r="V5694" i="1" s="1"/>
  <c r="W5694" i="1" s="1"/>
  <c r="Y5694" i="1" s="1"/>
  <c r="I5695" i="1" a="1"/>
  <c r="I5695" i="1" s="1"/>
  <c r="J5695" i="1" s="1"/>
  <c r="V5695" i="1" s="1"/>
  <c r="W5695" i="1" s="1"/>
  <c r="Y5695" i="1" s="1"/>
  <c r="I5696" i="1" a="1"/>
  <c r="I5696" i="1" s="1"/>
  <c r="J5696" i="1" s="1"/>
  <c r="V5696" i="1" s="1"/>
  <c r="W5696" i="1" s="1"/>
  <c r="Y5696" i="1" s="1"/>
  <c r="I5697" i="1" a="1"/>
  <c r="I5697" i="1" s="1"/>
  <c r="J5697" i="1" s="1"/>
  <c r="V5697" i="1" s="1"/>
  <c r="W5697" i="1" s="1"/>
  <c r="Y5697" i="1" s="1"/>
  <c r="I5698" i="1" a="1"/>
  <c r="I5698" i="1" s="1"/>
  <c r="J5698" i="1" s="1"/>
  <c r="V5698" i="1" s="1"/>
  <c r="W5698" i="1" s="1"/>
  <c r="Y5698" i="1" s="1"/>
  <c r="I5699" i="1" a="1"/>
  <c r="I5699" i="1" s="1"/>
  <c r="J5699" i="1" s="1"/>
  <c r="I5700" i="1" a="1"/>
  <c r="I5700" i="1" s="1"/>
  <c r="J5700" i="1" s="1"/>
  <c r="V5700" i="1" s="1"/>
  <c r="W5700" i="1" s="1"/>
  <c r="Y5700" i="1" s="1"/>
  <c r="I5701" i="1" a="1"/>
  <c r="I5701" i="1" s="1"/>
  <c r="J5701" i="1" s="1"/>
  <c r="V5701" i="1" s="1"/>
  <c r="W5701" i="1" s="1"/>
  <c r="Y5701" i="1" s="1"/>
  <c r="I5702" i="1" a="1"/>
  <c r="I5702" i="1" s="1"/>
  <c r="J5702" i="1" s="1"/>
  <c r="V5702" i="1" s="1"/>
  <c r="W5702" i="1" s="1"/>
  <c r="Y5702" i="1" s="1"/>
  <c r="I5703" i="1" a="1"/>
  <c r="I5703" i="1" s="1"/>
  <c r="J5703" i="1" s="1"/>
  <c r="V5703" i="1" s="1"/>
  <c r="W5703" i="1" s="1"/>
  <c r="Y5703" i="1" s="1"/>
  <c r="I5704" i="1" a="1"/>
  <c r="I5704" i="1" s="1"/>
  <c r="J5704" i="1" s="1"/>
  <c r="V5704" i="1" s="1"/>
  <c r="W5704" i="1" s="1"/>
  <c r="Y5704" i="1" s="1"/>
  <c r="I5705" i="1" a="1"/>
  <c r="I5705" i="1" s="1"/>
  <c r="J5705" i="1" s="1"/>
  <c r="V5705" i="1" s="1"/>
  <c r="W5705" i="1" s="1"/>
  <c r="Y5705" i="1" s="1"/>
  <c r="I5706" i="1" a="1"/>
  <c r="I5706" i="1" s="1"/>
  <c r="J5706" i="1" s="1"/>
  <c r="V5706" i="1" s="1"/>
  <c r="W5706" i="1" s="1"/>
  <c r="Y5706" i="1" s="1"/>
  <c r="I5707" i="1" a="1"/>
  <c r="I5707" i="1" s="1"/>
  <c r="J5707" i="1" s="1"/>
  <c r="V5707" i="1" s="1"/>
  <c r="W5707" i="1" s="1"/>
  <c r="Y5707" i="1" s="1"/>
  <c r="I5708" i="1" a="1"/>
  <c r="I5708" i="1" s="1"/>
  <c r="J5708" i="1" s="1"/>
  <c r="I5709" i="1" a="1"/>
  <c r="I5709" i="1" s="1"/>
  <c r="J5709" i="1" s="1"/>
  <c r="V5709" i="1" s="1"/>
  <c r="W5709" i="1" s="1"/>
  <c r="Y5709" i="1" s="1"/>
  <c r="I5710" i="1" a="1"/>
  <c r="I5710" i="1" s="1"/>
  <c r="J5710" i="1" s="1"/>
  <c r="V5710" i="1" s="1"/>
  <c r="W5710" i="1" s="1"/>
  <c r="Y5710" i="1" s="1"/>
  <c r="I5711" i="1" a="1"/>
  <c r="I5711" i="1" s="1"/>
  <c r="J5711" i="1" s="1"/>
  <c r="V5711" i="1" s="1"/>
  <c r="W5711" i="1" s="1"/>
  <c r="Y5711" i="1" s="1"/>
  <c r="I5712" i="1" a="1"/>
  <c r="I5712" i="1" s="1"/>
  <c r="J5712" i="1" s="1"/>
  <c r="I5713" i="1" a="1"/>
  <c r="I5713" i="1" s="1"/>
  <c r="J5713" i="1" s="1"/>
  <c r="V5713" i="1" s="1"/>
  <c r="W5713" i="1" s="1"/>
  <c r="Y5713" i="1" s="1"/>
  <c r="I5714" i="1" a="1"/>
  <c r="I5714" i="1" s="1"/>
  <c r="J5714" i="1" s="1"/>
  <c r="V5714" i="1" s="1"/>
  <c r="W5714" i="1" s="1"/>
  <c r="Y5714" i="1" s="1"/>
  <c r="I5715" i="1" a="1"/>
  <c r="I5715" i="1" s="1"/>
  <c r="J5715" i="1" s="1"/>
  <c r="I5716" i="1" a="1"/>
  <c r="I5716" i="1" s="1"/>
  <c r="J5716" i="1" s="1"/>
  <c r="V5716" i="1" s="1"/>
  <c r="W5716" i="1" s="1"/>
  <c r="Y5716" i="1" s="1"/>
  <c r="I5717" i="1" a="1"/>
  <c r="I5717" i="1" s="1"/>
  <c r="J5717" i="1" s="1"/>
  <c r="V5717" i="1" s="1"/>
  <c r="W5717" i="1" s="1"/>
  <c r="Y5717" i="1" s="1"/>
  <c r="I5718" i="1" a="1"/>
  <c r="I5718" i="1" s="1"/>
  <c r="J5718" i="1" s="1"/>
  <c r="I5719" i="1" a="1"/>
  <c r="I5719" i="1" s="1"/>
  <c r="J5719" i="1" s="1"/>
  <c r="V5719" i="1" s="1"/>
  <c r="W5719" i="1" s="1"/>
  <c r="Y5719" i="1" s="1"/>
  <c r="I5720" i="1" a="1"/>
  <c r="I5720" i="1" s="1"/>
  <c r="J5720" i="1" s="1"/>
  <c r="V5720" i="1" s="1"/>
  <c r="W5720" i="1" s="1"/>
  <c r="Y5720" i="1" s="1"/>
  <c r="I5721" i="1" a="1"/>
  <c r="I5721" i="1" s="1"/>
  <c r="J5721" i="1" s="1"/>
  <c r="V5721" i="1" s="1"/>
  <c r="W5721" i="1" s="1"/>
  <c r="Y5721" i="1" s="1"/>
  <c r="I5722" i="1" a="1"/>
  <c r="I5722" i="1" s="1"/>
  <c r="J5722" i="1" s="1"/>
  <c r="V5722" i="1" s="1"/>
  <c r="W5722" i="1" s="1"/>
  <c r="Y5722" i="1" s="1"/>
  <c r="I5723" i="1" a="1"/>
  <c r="I5723" i="1" s="1"/>
  <c r="J5723" i="1" s="1"/>
  <c r="V5723" i="1" s="1"/>
  <c r="W5723" i="1" s="1"/>
  <c r="Y5723" i="1" s="1"/>
  <c r="I5724" i="1" a="1"/>
  <c r="I5724" i="1" s="1"/>
  <c r="J5724" i="1" s="1"/>
  <c r="I5725" i="1" a="1"/>
  <c r="I5725" i="1" s="1"/>
  <c r="J5725" i="1" s="1"/>
  <c r="V5725" i="1" s="1"/>
  <c r="W5725" i="1" s="1"/>
  <c r="Y5725" i="1" s="1"/>
  <c r="I5726" i="1" a="1"/>
  <c r="I5726" i="1" s="1"/>
  <c r="J5726" i="1" s="1"/>
  <c r="V5726" i="1" s="1"/>
  <c r="W5726" i="1" s="1"/>
  <c r="Y5726" i="1" s="1"/>
  <c r="I5727" i="1" a="1"/>
  <c r="I5727" i="1" s="1"/>
  <c r="J5727" i="1" s="1"/>
  <c r="V5727" i="1" s="1"/>
  <c r="W5727" i="1" s="1"/>
  <c r="Y5727" i="1" s="1"/>
  <c r="I5728" i="1" a="1"/>
  <c r="I5728" i="1" s="1"/>
  <c r="J5728" i="1" s="1"/>
  <c r="I5729" i="1" a="1"/>
  <c r="I5729" i="1" s="1"/>
  <c r="J5729" i="1" s="1"/>
  <c r="V5729" i="1" s="1"/>
  <c r="W5729" i="1" s="1"/>
  <c r="Y5729" i="1" s="1"/>
  <c r="I5730" i="1" a="1"/>
  <c r="I5730" i="1" s="1"/>
  <c r="J5730" i="1" s="1"/>
  <c r="V5730" i="1" s="1"/>
  <c r="W5730" i="1" s="1"/>
  <c r="Y5730" i="1" s="1"/>
  <c r="I5731" i="1" a="1"/>
  <c r="I5731" i="1" s="1"/>
  <c r="J5731" i="1" s="1"/>
  <c r="V5731" i="1" s="1"/>
  <c r="W5731" i="1" s="1"/>
  <c r="Y5731" i="1" s="1"/>
  <c r="I5732" i="1" a="1"/>
  <c r="I5732" i="1" s="1"/>
  <c r="J5732" i="1" s="1"/>
  <c r="V5732" i="1" s="1"/>
  <c r="W5732" i="1" s="1"/>
  <c r="Y5732" i="1" s="1"/>
  <c r="I5733" i="1" a="1"/>
  <c r="I5733" i="1" s="1"/>
  <c r="J5733" i="1" s="1"/>
  <c r="V5733" i="1" s="1"/>
  <c r="W5733" i="1" s="1"/>
  <c r="Y5733" i="1" s="1"/>
  <c r="I5734" i="1" a="1"/>
  <c r="I5734" i="1" s="1"/>
  <c r="J5734" i="1" s="1"/>
  <c r="V5734" i="1" s="1"/>
  <c r="W5734" i="1" s="1"/>
  <c r="Y5734" i="1" s="1"/>
  <c r="I5735" i="1" a="1"/>
  <c r="I5735" i="1" s="1"/>
  <c r="J5735" i="1" s="1"/>
  <c r="V5735" i="1" s="1"/>
  <c r="W5735" i="1" s="1"/>
  <c r="Y5735" i="1" s="1"/>
  <c r="I5736" i="1" a="1"/>
  <c r="I5736" i="1" s="1"/>
  <c r="J5736" i="1" s="1"/>
  <c r="V5736" i="1" s="1"/>
  <c r="W5736" i="1" s="1"/>
  <c r="Y5736" i="1" s="1"/>
  <c r="I5737" i="1" a="1"/>
  <c r="I5737" i="1" s="1"/>
  <c r="J5737" i="1" s="1"/>
  <c r="V5737" i="1" s="1"/>
  <c r="W5737" i="1" s="1"/>
  <c r="Y5737" i="1" s="1"/>
  <c r="I5738" i="1" a="1"/>
  <c r="I5738" i="1" s="1"/>
  <c r="J5738" i="1" s="1"/>
  <c r="V5738" i="1" s="1"/>
  <c r="W5738" i="1" s="1"/>
  <c r="Y5738" i="1" s="1"/>
  <c r="I5739" i="1" a="1"/>
  <c r="I5739" i="1" s="1"/>
  <c r="J5739" i="1" s="1"/>
  <c r="V5739" i="1" s="1"/>
  <c r="W5739" i="1" s="1"/>
  <c r="Y5739" i="1" s="1"/>
  <c r="I5740" i="1" a="1"/>
  <c r="I5740" i="1" s="1"/>
  <c r="J5740" i="1" s="1"/>
  <c r="V5740" i="1" s="1"/>
  <c r="W5740" i="1" s="1"/>
  <c r="Y5740" i="1" s="1"/>
  <c r="I5741" i="1" a="1"/>
  <c r="I5741" i="1" s="1"/>
  <c r="J5741" i="1" s="1"/>
  <c r="V5741" i="1" s="1"/>
  <c r="W5741" i="1" s="1"/>
  <c r="Y5741" i="1" s="1"/>
  <c r="I5742" i="1" a="1"/>
  <c r="I5742" i="1" s="1"/>
  <c r="J5742" i="1" s="1"/>
  <c r="V5742" i="1" s="1"/>
  <c r="W5742" i="1" s="1"/>
  <c r="Y5742" i="1" s="1"/>
  <c r="I5743" i="1" a="1"/>
  <c r="I5743" i="1" s="1"/>
  <c r="J5743" i="1" s="1"/>
  <c r="V5743" i="1" s="1"/>
  <c r="W5743" i="1" s="1"/>
  <c r="Y5743" i="1" s="1"/>
  <c r="I5744" i="1" a="1"/>
  <c r="I5744" i="1" s="1"/>
  <c r="J5744" i="1" s="1"/>
  <c r="V5744" i="1" s="1"/>
  <c r="W5744" i="1" s="1"/>
  <c r="Y5744" i="1" s="1"/>
  <c r="I5745" i="1" a="1"/>
  <c r="I5745" i="1" s="1"/>
  <c r="J5745" i="1" s="1"/>
  <c r="I5746" i="1" a="1"/>
  <c r="I5746" i="1" s="1"/>
  <c r="J5746" i="1" s="1"/>
  <c r="V5746" i="1" s="1"/>
  <c r="W5746" i="1" s="1"/>
  <c r="Y5746" i="1" s="1"/>
  <c r="I5747" i="1" a="1"/>
  <c r="I5747" i="1" s="1"/>
  <c r="J5747" i="1" s="1"/>
  <c r="V5747" i="1" s="1"/>
  <c r="W5747" i="1" s="1"/>
  <c r="Y5747" i="1" s="1"/>
  <c r="I5748" i="1" a="1"/>
  <c r="I5748" i="1" s="1"/>
  <c r="J5748" i="1" s="1"/>
  <c r="V5748" i="1" s="1"/>
  <c r="W5748" i="1" s="1"/>
  <c r="Y5748" i="1" s="1"/>
  <c r="I5749" i="1" a="1"/>
  <c r="I5749" i="1" s="1"/>
  <c r="J5749" i="1" s="1"/>
  <c r="I5750" i="1" a="1"/>
  <c r="I5750" i="1" s="1"/>
  <c r="J5750" i="1" s="1"/>
  <c r="I5751" i="1" a="1"/>
  <c r="I5751" i="1" s="1"/>
  <c r="J5751" i="1" s="1"/>
  <c r="V5751" i="1" s="1"/>
  <c r="W5751" i="1" s="1"/>
  <c r="Y5751" i="1" s="1"/>
  <c r="I5752" i="1" a="1"/>
  <c r="I5752" i="1" s="1"/>
  <c r="J5752" i="1" s="1"/>
  <c r="V5752" i="1" s="1"/>
  <c r="W5752" i="1" s="1"/>
  <c r="Y5752" i="1" s="1"/>
  <c r="I5753" i="1" a="1"/>
  <c r="I5753" i="1" s="1"/>
  <c r="J5753" i="1" s="1"/>
  <c r="V5753" i="1" s="1"/>
  <c r="W5753" i="1" s="1"/>
  <c r="Y5753" i="1" s="1"/>
  <c r="I5754" i="1" a="1"/>
  <c r="I5754" i="1" s="1"/>
  <c r="J5754" i="1" s="1"/>
  <c r="V5754" i="1" s="1"/>
  <c r="W5754" i="1" s="1"/>
  <c r="Y5754" i="1" s="1"/>
  <c r="I5755" i="1" a="1"/>
  <c r="I5755" i="1" s="1"/>
  <c r="J5755" i="1" s="1"/>
  <c r="I5756" i="1" a="1"/>
  <c r="I5756" i="1" s="1"/>
  <c r="J5756" i="1" s="1"/>
  <c r="V5756" i="1" s="1"/>
  <c r="W5756" i="1" s="1"/>
  <c r="Y5756" i="1" s="1"/>
  <c r="I5757" i="1" a="1"/>
  <c r="I5757" i="1" s="1"/>
  <c r="J5757" i="1" s="1"/>
  <c r="V5757" i="1" s="1"/>
  <c r="W5757" i="1" s="1"/>
  <c r="Y5757" i="1" s="1"/>
  <c r="I5758" i="1" a="1"/>
  <c r="I5758" i="1" s="1"/>
  <c r="J5758" i="1" s="1"/>
  <c r="I5759" i="1" a="1"/>
  <c r="I5759" i="1" s="1"/>
  <c r="J5759" i="1" s="1"/>
  <c r="V5759" i="1" s="1"/>
  <c r="W5759" i="1" s="1"/>
  <c r="Y5759" i="1" s="1"/>
  <c r="I5760" i="1" a="1"/>
  <c r="I5760" i="1" s="1"/>
  <c r="J5760" i="1" s="1"/>
  <c r="I5761" i="1" a="1"/>
  <c r="I5761" i="1" s="1"/>
  <c r="J5761" i="1" s="1"/>
  <c r="V5761" i="1" s="1"/>
  <c r="W5761" i="1" s="1"/>
  <c r="Y5761" i="1" s="1"/>
  <c r="I5762" i="1" a="1"/>
  <c r="I5762" i="1" s="1"/>
  <c r="J5762" i="1" s="1"/>
  <c r="V5762" i="1" s="1"/>
  <c r="W5762" i="1" s="1"/>
  <c r="Y5762" i="1" s="1"/>
  <c r="I5763" i="1" a="1"/>
  <c r="I5763" i="1" s="1"/>
  <c r="J5763" i="1" s="1"/>
  <c r="V5763" i="1" s="1"/>
  <c r="W5763" i="1" s="1"/>
  <c r="Y5763" i="1" s="1"/>
  <c r="I5764" i="1" a="1"/>
  <c r="I5764" i="1" s="1"/>
  <c r="J5764" i="1" s="1"/>
  <c r="I5765" i="1" a="1"/>
  <c r="I5765" i="1" s="1"/>
  <c r="J5765" i="1" s="1"/>
  <c r="V5765" i="1" s="1"/>
  <c r="W5765" i="1" s="1"/>
  <c r="Y5765" i="1" s="1"/>
  <c r="I5766" i="1" a="1"/>
  <c r="I5766" i="1" s="1"/>
  <c r="J5766" i="1" s="1"/>
  <c r="V5766" i="1" s="1"/>
  <c r="W5766" i="1" s="1"/>
  <c r="Y5766" i="1" s="1"/>
  <c r="I5767" i="1" a="1"/>
  <c r="I5767" i="1" s="1"/>
  <c r="J5767" i="1" s="1"/>
  <c r="V5767" i="1" s="1"/>
  <c r="W5767" i="1" s="1"/>
  <c r="Y5767" i="1" s="1"/>
  <c r="I5768" i="1" a="1"/>
  <c r="I5768" i="1" s="1"/>
  <c r="J5768" i="1" s="1"/>
  <c r="I5769" i="1" a="1"/>
  <c r="I5769" i="1" s="1"/>
  <c r="J5769" i="1" s="1"/>
  <c r="I5770" i="1" a="1"/>
  <c r="I5770" i="1" s="1"/>
  <c r="J5770" i="1" s="1"/>
  <c r="V5770" i="1" s="1"/>
  <c r="W5770" i="1" s="1"/>
  <c r="Y5770" i="1" s="1"/>
  <c r="I5771" i="1" a="1"/>
  <c r="I5771" i="1" s="1"/>
  <c r="J5771" i="1" s="1"/>
  <c r="J5772" i="1"/>
  <c r="V5772" i="1" s="1"/>
  <c r="W5772" i="1" s="1"/>
  <c r="Y5772" i="1" s="1"/>
  <c r="I5773" i="1" a="1"/>
  <c r="I5773" i="1" s="1"/>
  <c r="J5773" i="1" s="1"/>
  <c r="V5773" i="1" s="1"/>
  <c r="W5773" i="1" s="1"/>
  <c r="Y5773" i="1" s="1"/>
  <c r="I5774" i="1" a="1"/>
  <c r="I5774" i="1" s="1"/>
  <c r="J5774" i="1" s="1"/>
  <c r="V5774" i="1" s="1"/>
  <c r="W5774" i="1" s="1"/>
  <c r="Y5774" i="1" s="1"/>
  <c r="I5775" i="1" a="1"/>
  <c r="I5775" i="1" s="1"/>
  <c r="J5775" i="1" s="1"/>
  <c r="V5775" i="1" s="1"/>
  <c r="W5775" i="1" s="1"/>
  <c r="Y5775" i="1" s="1"/>
  <c r="I5776" i="1" a="1"/>
  <c r="I5776" i="1" s="1"/>
  <c r="J5776" i="1" s="1"/>
  <c r="V5776" i="1" s="1"/>
  <c r="W5776" i="1" s="1"/>
  <c r="Y5776" i="1" s="1"/>
  <c r="I5777" i="1" a="1"/>
  <c r="I5777" i="1" s="1"/>
  <c r="J5777" i="1" s="1"/>
  <c r="J5778" i="1"/>
  <c r="V5778" i="1" s="1"/>
  <c r="W5778" i="1" s="1"/>
  <c r="Y5778" i="1" s="1"/>
  <c r="I5779" i="1" a="1"/>
  <c r="I5779" i="1" s="1"/>
  <c r="J5779" i="1" s="1"/>
  <c r="I5780" i="1" a="1"/>
  <c r="I5780" i="1" s="1"/>
  <c r="J5780" i="1" s="1"/>
  <c r="V5780" i="1" s="1"/>
  <c r="W5780" i="1" s="1"/>
  <c r="Y5780" i="1" s="1"/>
  <c r="I5781" i="1" a="1"/>
  <c r="I5781" i="1" s="1"/>
  <c r="J5781" i="1" s="1"/>
  <c r="V5781" i="1" s="1"/>
  <c r="W5781" i="1" s="1"/>
  <c r="Y5781" i="1" s="1"/>
  <c r="I5782" i="1" a="1"/>
  <c r="I5782" i="1" s="1"/>
  <c r="J5782" i="1" s="1"/>
  <c r="I5783" i="1" a="1"/>
  <c r="I5783" i="1" s="1"/>
  <c r="J5783" i="1" s="1"/>
  <c r="V5783" i="1" s="1"/>
  <c r="W5783" i="1" s="1"/>
  <c r="Y5783" i="1" s="1"/>
  <c r="I5784" i="1" a="1"/>
  <c r="I5784" i="1" s="1"/>
  <c r="J5784" i="1" s="1"/>
  <c r="I5785" i="1" a="1"/>
  <c r="I5785" i="1" s="1"/>
  <c r="J5785" i="1" s="1"/>
  <c r="I5786" i="1" a="1"/>
  <c r="I5786" i="1" s="1"/>
  <c r="J5786" i="1" s="1"/>
  <c r="V5786" i="1" s="1"/>
  <c r="W5786" i="1" s="1"/>
  <c r="Y5786" i="1" s="1"/>
  <c r="I5787" i="1" a="1"/>
  <c r="I5787" i="1" s="1"/>
  <c r="J5787" i="1" s="1"/>
  <c r="I5788" i="1" a="1"/>
  <c r="I5788" i="1" s="1"/>
  <c r="J5788" i="1" s="1"/>
  <c r="V5788" i="1" s="1"/>
  <c r="W5788" i="1" s="1"/>
  <c r="Y5788" i="1" s="1"/>
  <c r="I5789" i="1" a="1"/>
  <c r="I5789" i="1" s="1"/>
  <c r="J5789" i="1" s="1"/>
  <c r="I5790" i="1" a="1"/>
  <c r="I5790" i="1" s="1"/>
  <c r="J5790" i="1" s="1"/>
  <c r="I5791" i="1" a="1"/>
  <c r="I5791" i="1" s="1"/>
  <c r="J5791" i="1" s="1"/>
  <c r="I5792" i="1" a="1"/>
  <c r="I5792" i="1" s="1"/>
  <c r="J5792" i="1" s="1"/>
  <c r="V5792" i="1" s="1"/>
  <c r="W5792" i="1" s="1"/>
  <c r="Y5792" i="1" s="1"/>
  <c r="I5793" i="1" a="1"/>
  <c r="I5793" i="1" s="1"/>
  <c r="J5793" i="1" s="1"/>
  <c r="I5794" i="1" a="1"/>
  <c r="I5794" i="1" s="1"/>
  <c r="J5794" i="1" s="1"/>
  <c r="V5794" i="1" s="1"/>
  <c r="W5794" i="1" s="1"/>
  <c r="Y5794" i="1" s="1"/>
  <c r="I5795" i="1" a="1"/>
  <c r="I5795" i="1" s="1"/>
  <c r="J5795" i="1" s="1"/>
  <c r="V5795" i="1" s="1"/>
  <c r="W5795" i="1" s="1"/>
  <c r="Y5795" i="1" s="1"/>
  <c r="I5796" i="1" a="1"/>
  <c r="I5796" i="1" s="1"/>
  <c r="J5796" i="1" s="1"/>
  <c r="V5796" i="1" s="1"/>
  <c r="W5796" i="1" s="1"/>
  <c r="Y5796" i="1" s="1"/>
  <c r="I5797" i="1" a="1"/>
  <c r="I5797" i="1" s="1"/>
  <c r="J5797" i="1" s="1"/>
  <c r="V5797" i="1" s="1"/>
  <c r="W5797" i="1" s="1"/>
  <c r="Y5797" i="1" s="1"/>
  <c r="I5798" i="1" a="1"/>
  <c r="I5798" i="1" s="1"/>
  <c r="J5798" i="1" s="1"/>
  <c r="V5798" i="1" s="1"/>
  <c r="W5798" i="1" s="1"/>
  <c r="Y5798" i="1" s="1"/>
  <c r="I5799" i="1" a="1"/>
  <c r="I5799" i="1" s="1"/>
  <c r="J5799" i="1" s="1"/>
  <c r="V5799" i="1" s="1"/>
  <c r="W5799" i="1" s="1"/>
  <c r="Y5799" i="1" s="1"/>
  <c r="I5800" i="1" a="1"/>
  <c r="I5800" i="1" s="1"/>
  <c r="J5800" i="1" s="1"/>
  <c r="V5800" i="1" s="1"/>
  <c r="W5800" i="1" s="1"/>
  <c r="Y5800" i="1" s="1"/>
  <c r="I5811" i="1" a="1"/>
  <c r="I5811" i="1" s="1"/>
  <c r="J5811" i="1" s="1"/>
  <c r="I5812" i="1" a="1"/>
  <c r="I5812" i="1" s="1"/>
  <c r="J5812" i="1" s="1"/>
  <c r="I5813" i="1" a="1"/>
  <c r="I5813" i="1" s="1"/>
  <c r="J5813" i="1" s="1"/>
  <c r="V5813" i="1" s="1"/>
  <c r="W5813" i="1" s="1"/>
  <c r="Y5813" i="1" s="1"/>
  <c r="I5814" i="1" a="1"/>
  <c r="I5814" i="1" s="1"/>
  <c r="J5814" i="1" s="1"/>
  <c r="V5814" i="1" s="1"/>
  <c r="W5814" i="1" s="1"/>
  <c r="Y5814" i="1" s="1"/>
  <c r="I5815" i="1" a="1"/>
  <c r="I5815" i="1" s="1"/>
  <c r="J5815" i="1" s="1"/>
  <c r="V5815" i="1" s="1"/>
  <c r="W5815" i="1" s="1"/>
  <c r="Y5815" i="1" s="1"/>
  <c r="I5816" i="1" a="1"/>
  <c r="I5816" i="1" s="1"/>
  <c r="J5816" i="1" s="1"/>
  <c r="V5816" i="1" s="1"/>
  <c r="W5816" i="1" s="1"/>
  <c r="Y5816" i="1" s="1"/>
  <c r="I5817" i="1" a="1"/>
  <c r="I5817" i="1" s="1"/>
  <c r="J5817" i="1" s="1"/>
  <c r="V5817" i="1" s="1"/>
  <c r="W5817" i="1" s="1"/>
  <c r="Y5817" i="1" s="1"/>
  <c r="I5818" i="1" a="1"/>
  <c r="I5818" i="1" s="1"/>
  <c r="J5818" i="1" s="1"/>
  <c r="I5819" i="1" a="1"/>
  <c r="I5819" i="1" s="1"/>
  <c r="J5819" i="1" s="1"/>
  <c r="V5819" i="1" s="1"/>
  <c r="W5819" i="1" s="1"/>
  <c r="Y5819" i="1" s="1"/>
  <c r="I5820" i="1" a="1"/>
  <c r="I5820" i="1" s="1"/>
  <c r="J5820" i="1" s="1"/>
  <c r="V5820" i="1" s="1"/>
  <c r="W5820" i="1" s="1"/>
  <c r="Y5820" i="1" s="1"/>
  <c r="I5821" i="1" a="1"/>
  <c r="I5821" i="1" s="1"/>
  <c r="J5821" i="1" s="1"/>
  <c r="V5821" i="1" s="1"/>
  <c r="W5821" i="1" s="1"/>
  <c r="Y5821" i="1" s="1"/>
  <c r="I5822" i="1" a="1"/>
  <c r="I5822" i="1" s="1"/>
  <c r="J5822" i="1" s="1"/>
  <c r="V5822" i="1" s="1"/>
  <c r="W5822" i="1" s="1"/>
  <c r="Y5822" i="1" s="1"/>
  <c r="I5823" i="1" a="1"/>
  <c r="I5823" i="1" s="1"/>
  <c r="J5823" i="1" s="1"/>
  <c r="V5823" i="1" s="1"/>
  <c r="W5823" i="1" s="1"/>
  <c r="Y5823" i="1" s="1"/>
  <c r="I5824" i="1" a="1"/>
  <c r="I5824" i="1" s="1"/>
  <c r="J5824" i="1" s="1"/>
  <c r="V5824" i="1" s="1"/>
  <c r="W5824" i="1" s="1"/>
  <c r="Y5824" i="1" s="1"/>
  <c r="I5825" i="1" a="1"/>
  <c r="I5825" i="1" s="1"/>
  <c r="J5825" i="1" s="1"/>
  <c r="V5825" i="1" s="1"/>
  <c r="W5825" i="1" s="1"/>
  <c r="Y5825" i="1" s="1"/>
  <c r="J5826" i="1"/>
  <c r="V5826" i="1" s="1"/>
  <c r="W5826" i="1" s="1"/>
  <c r="Y5826" i="1" s="1"/>
  <c r="I5827" i="1" a="1"/>
  <c r="I5827" i="1" s="1"/>
  <c r="J5827" i="1" s="1"/>
  <c r="I5828" i="1" a="1"/>
  <c r="I5828" i="1" s="1"/>
  <c r="J5828" i="1" s="1"/>
  <c r="V5828" i="1" s="1"/>
  <c r="W5828" i="1" s="1"/>
  <c r="Y5828" i="1" s="1"/>
  <c r="I5829" i="1" a="1"/>
  <c r="I5829" i="1" s="1"/>
  <c r="J5829" i="1" s="1"/>
  <c r="V5829" i="1" s="1"/>
  <c r="W5829" i="1" s="1"/>
  <c r="Y5829" i="1" s="1"/>
  <c r="I5830" i="1" a="1"/>
  <c r="I5830" i="1" s="1"/>
  <c r="J5830" i="1" s="1"/>
  <c r="V5830" i="1" s="1"/>
  <c r="W5830" i="1" s="1"/>
  <c r="Y5830" i="1" s="1"/>
  <c r="I5831" i="1" a="1"/>
  <c r="I5831" i="1" s="1"/>
  <c r="J5831" i="1" s="1"/>
  <c r="V5831" i="1" s="1"/>
  <c r="W5831" i="1" s="1"/>
  <c r="Y5831" i="1" s="1"/>
  <c r="I5832" i="1" a="1"/>
  <c r="I5832" i="1" s="1"/>
  <c r="J5832" i="1" s="1"/>
  <c r="V5832" i="1" s="1"/>
  <c r="W5832" i="1" s="1"/>
  <c r="Y5832" i="1" s="1"/>
  <c r="I5833" i="1" a="1"/>
  <c r="I5833" i="1" s="1"/>
  <c r="J5833" i="1" s="1"/>
  <c r="I5834" i="1" a="1"/>
  <c r="I5834" i="1" s="1"/>
  <c r="J5834" i="1" s="1"/>
  <c r="V5834" i="1" s="1"/>
  <c r="W5834" i="1" s="1"/>
  <c r="Y5834" i="1" s="1"/>
  <c r="I5835" i="1" a="1"/>
  <c r="I5835" i="1" s="1"/>
  <c r="J5835" i="1" s="1"/>
  <c r="V5835" i="1" s="1"/>
  <c r="W5835" i="1" s="1"/>
  <c r="Y5835" i="1" s="1"/>
  <c r="I5836" i="1" a="1"/>
  <c r="I5836" i="1" s="1"/>
  <c r="J5836" i="1" s="1"/>
  <c r="V5836" i="1" s="1"/>
  <c r="W5836" i="1" s="1"/>
  <c r="Y5836" i="1" s="1"/>
  <c r="I5837" i="1" a="1"/>
  <c r="I5837" i="1" s="1"/>
  <c r="J5837" i="1" s="1"/>
  <c r="V5837" i="1" s="1"/>
  <c r="W5837" i="1" s="1"/>
  <c r="Y5837" i="1" s="1"/>
  <c r="I5838" i="1" a="1"/>
  <c r="I5838" i="1" s="1"/>
  <c r="J5838" i="1" s="1"/>
  <c r="V5838" i="1" s="1"/>
  <c r="W5838" i="1" s="1"/>
  <c r="Y5838" i="1" s="1"/>
  <c r="I5839" i="1" a="1"/>
  <c r="I5839" i="1" s="1"/>
  <c r="J5839" i="1" s="1"/>
  <c r="V5839" i="1" s="1"/>
  <c r="W5839" i="1" s="1"/>
  <c r="Y5839" i="1" s="1"/>
  <c r="I5840" i="1" a="1"/>
  <c r="I5840" i="1" s="1"/>
  <c r="J5840" i="1" s="1"/>
  <c r="V5840" i="1" s="1"/>
  <c r="W5840" i="1" s="1"/>
  <c r="Y5840" i="1" s="1"/>
  <c r="I5841" i="1" a="1"/>
  <c r="I5841" i="1" s="1"/>
  <c r="J5841" i="1" s="1"/>
  <c r="I5842" i="1" a="1"/>
  <c r="I5842" i="1" s="1"/>
  <c r="J5842" i="1" s="1"/>
  <c r="V5842" i="1" s="1"/>
  <c r="W5842" i="1" s="1"/>
  <c r="Y5842" i="1" s="1"/>
  <c r="I5843" i="1" a="1"/>
  <c r="I5843" i="1" s="1"/>
  <c r="J5843" i="1" s="1"/>
  <c r="V5843" i="1" s="1"/>
  <c r="W5843" i="1" s="1"/>
  <c r="Y5843" i="1" s="1"/>
  <c r="I5844" i="1" a="1"/>
  <c r="I5844" i="1" s="1"/>
  <c r="J5844" i="1" s="1"/>
  <c r="V5844" i="1" s="1"/>
  <c r="W5844" i="1" s="1"/>
  <c r="Y5844" i="1" s="1"/>
  <c r="I5845" i="1" a="1"/>
  <c r="I5845" i="1" s="1"/>
  <c r="J5845" i="1" s="1"/>
  <c r="I5846" i="1" a="1"/>
  <c r="I5846" i="1" s="1"/>
  <c r="J5846" i="1" s="1"/>
  <c r="V5846" i="1" s="1"/>
  <c r="W5846" i="1" s="1"/>
  <c r="Y5846" i="1" s="1"/>
  <c r="J5847" i="1"/>
  <c r="V5847" i="1" s="1"/>
  <c r="W5847" i="1" s="1"/>
  <c r="Y5847" i="1" s="1"/>
  <c r="I5848" i="1" a="1"/>
  <c r="I5848" i="1" s="1"/>
  <c r="J5848" i="1" s="1"/>
  <c r="V5848" i="1" s="1"/>
  <c r="W5848" i="1" s="1"/>
  <c r="Y5848" i="1" s="1"/>
  <c r="I5849" i="1" a="1"/>
  <c r="I5849" i="1" s="1"/>
  <c r="J5849" i="1" s="1"/>
  <c r="V5849" i="1" s="1"/>
  <c r="W5849" i="1" s="1"/>
  <c r="Y5849" i="1" s="1"/>
  <c r="I5850" i="1" a="1"/>
  <c r="I5850" i="1" s="1"/>
  <c r="J5850" i="1" s="1"/>
  <c r="V5850" i="1" s="1"/>
  <c r="W5850" i="1" s="1"/>
  <c r="Y5850" i="1" s="1"/>
  <c r="I5851" i="1" a="1"/>
  <c r="I5851" i="1" s="1"/>
  <c r="J5851" i="1" s="1"/>
  <c r="I5852" i="1" a="1"/>
  <c r="I5852" i="1" s="1"/>
  <c r="J5852" i="1" s="1"/>
  <c r="I5853" i="1" a="1"/>
  <c r="I5853" i="1" s="1"/>
  <c r="J5853" i="1" s="1"/>
  <c r="I5854" i="1" a="1"/>
  <c r="I5854" i="1" s="1"/>
  <c r="J5854" i="1" s="1"/>
  <c r="V5854" i="1" s="1"/>
  <c r="W5854" i="1" s="1"/>
  <c r="Y5854" i="1" s="1"/>
  <c r="I5855" i="1" a="1"/>
  <c r="I5855" i="1" s="1"/>
  <c r="J5855" i="1" s="1"/>
  <c r="I5856" i="1" a="1"/>
  <c r="I5856" i="1" s="1"/>
  <c r="J5856" i="1" s="1"/>
  <c r="V5856" i="1" s="1"/>
  <c r="W5856" i="1" s="1"/>
  <c r="Y5856" i="1" s="1"/>
  <c r="I5857" i="1" a="1"/>
  <c r="I5857" i="1" s="1"/>
  <c r="J5857" i="1" s="1"/>
  <c r="I5858" i="1" a="1"/>
  <c r="I5858" i="1" s="1"/>
  <c r="J5858" i="1" s="1"/>
  <c r="V5858" i="1" s="1"/>
  <c r="W5858" i="1" s="1"/>
  <c r="Y5858" i="1" s="1"/>
  <c r="I5859" i="1" a="1"/>
  <c r="I5859" i="1" s="1"/>
  <c r="J5859" i="1" s="1"/>
  <c r="V5859" i="1" s="1"/>
  <c r="W5859" i="1" s="1"/>
  <c r="Y5859" i="1" s="1"/>
  <c r="I5860" i="1" a="1"/>
  <c r="I5860" i="1" s="1"/>
  <c r="J5860" i="1" s="1"/>
  <c r="I5861" i="1" a="1"/>
  <c r="I5861" i="1" s="1"/>
  <c r="J5861" i="1" s="1"/>
  <c r="V5861" i="1" s="1"/>
  <c r="W5861" i="1" s="1"/>
  <c r="Y5861" i="1" s="1"/>
  <c r="J5862" i="1"/>
  <c r="V5862" i="1" s="1"/>
  <c r="W5862" i="1" s="1"/>
  <c r="Y5862" i="1" s="1"/>
  <c r="I5863" i="1" a="1"/>
  <c r="I5863" i="1" s="1"/>
  <c r="J5863" i="1" s="1"/>
  <c r="J5864" i="1"/>
  <c r="V5864" i="1" s="1"/>
  <c r="W5864" i="1" s="1"/>
  <c r="Y5864" i="1" s="1"/>
  <c r="I5865" i="1" a="1"/>
  <c r="I5865" i="1" s="1"/>
  <c r="J5865" i="1" s="1"/>
  <c r="V5865" i="1" s="1"/>
  <c r="W5865" i="1" s="1"/>
  <c r="Y5865" i="1" s="1"/>
  <c r="I5866" i="1" a="1"/>
  <c r="I5866" i="1" s="1"/>
  <c r="J5866" i="1" s="1"/>
  <c r="V5866" i="1" s="1"/>
  <c r="W5866" i="1" s="1"/>
  <c r="Y5866" i="1" s="1"/>
  <c r="J5867" i="1"/>
  <c r="V5867" i="1" s="1"/>
  <c r="W5867" i="1" s="1"/>
  <c r="Y5867" i="1" s="1"/>
  <c r="J5868" i="1"/>
  <c r="V5868" i="1" s="1"/>
  <c r="W5868" i="1" s="1"/>
  <c r="Y5868" i="1" s="1"/>
  <c r="J5869" i="1"/>
  <c r="V5869" i="1" s="1"/>
  <c r="W5869" i="1" s="1"/>
  <c r="Y5869" i="1" s="1"/>
  <c r="I5870" i="1" a="1"/>
  <c r="I5870" i="1" s="1"/>
  <c r="J5870" i="1" s="1"/>
  <c r="V5870" i="1" s="1"/>
  <c r="W5870" i="1" s="1"/>
  <c r="Y5870" i="1" s="1"/>
  <c r="I5871" i="1" a="1"/>
  <c r="I5871" i="1" s="1"/>
  <c r="J5871" i="1" s="1"/>
  <c r="V5871" i="1" s="1"/>
  <c r="W5871" i="1" s="1"/>
  <c r="Y5871" i="1" s="1"/>
  <c r="I5872" i="1" a="1"/>
  <c r="I5872" i="1" s="1"/>
  <c r="J5872" i="1" s="1"/>
  <c r="V5872" i="1" s="1"/>
  <c r="W5872" i="1" s="1"/>
  <c r="Y5872" i="1" s="1"/>
  <c r="I5873" i="1" a="1"/>
  <c r="I5873" i="1" s="1"/>
  <c r="J5873" i="1" s="1"/>
  <c r="V5873" i="1" s="1"/>
  <c r="W5873" i="1" s="1"/>
  <c r="Y5873" i="1" s="1"/>
  <c r="I5874" i="1" a="1"/>
  <c r="I5874" i="1" s="1"/>
  <c r="J5874" i="1" s="1"/>
  <c r="V5874" i="1" s="1"/>
  <c r="W5874" i="1" s="1"/>
  <c r="Y5874" i="1" s="1"/>
  <c r="J5875" i="1"/>
  <c r="V5875" i="1" s="1"/>
  <c r="W5875" i="1" s="1"/>
  <c r="Y5875" i="1" s="1"/>
  <c r="I5876" i="1" a="1"/>
  <c r="I5876" i="1" s="1"/>
  <c r="J5876" i="1" s="1"/>
  <c r="V5876" i="1" s="1"/>
  <c r="W5876" i="1" s="1"/>
  <c r="Y5876" i="1" s="1"/>
  <c r="I5877" i="1" a="1"/>
  <c r="I5877" i="1" s="1"/>
  <c r="J5877" i="1" s="1"/>
  <c r="V5877" i="1" s="1"/>
  <c r="W5877" i="1" s="1"/>
  <c r="Y5877" i="1" s="1"/>
  <c r="I5878" i="1" a="1"/>
  <c r="I5878" i="1" s="1"/>
  <c r="J5878" i="1" s="1"/>
  <c r="I5879" i="1" a="1"/>
  <c r="I5879" i="1" s="1"/>
  <c r="J5879" i="1" s="1"/>
  <c r="V5879" i="1" s="1"/>
  <c r="W5879" i="1" s="1"/>
  <c r="Y5879" i="1" s="1"/>
  <c r="I5880" i="1" a="1"/>
  <c r="I5880" i="1" s="1"/>
  <c r="J5880" i="1" s="1"/>
  <c r="V5880" i="1" s="1"/>
  <c r="W5880" i="1" s="1"/>
  <c r="Y5880" i="1" s="1"/>
  <c r="I5881" i="1" a="1"/>
  <c r="I5881" i="1" s="1"/>
  <c r="J5881" i="1" s="1"/>
  <c r="V5881" i="1" s="1"/>
  <c r="W5881" i="1" s="1"/>
  <c r="Y5881" i="1" s="1"/>
  <c r="J5882" i="1"/>
  <c r="V5882" i="1" s="1"/>
  <c r="W5882" i="1" s="1"/>
  <c r="Y5882" i="1" s="1"/>
  <c r="J5883" i="1"/>
  <c r="I5884" i="1" a="1"/>
  <c r="I5884" i="1" s="1"/>
  <c r="J5884" i="1" s="1"/>
  <c r="V5884" i="1" s="1"/>
  <c r="W5884" i="1" s="1"/>
  <c r="Y5884" i="1" s="1"/>
  <c r="J5885" i="1"/>
  <c r="J5886" i="1"/>
  <c r="V5886" i="1" s="1"/>
  <c r="W5886" i="1" s="1"/>
  <c r="Y5886" i="1" s="1"/>
  <c r="I5887" i="1" a="1"/>
  <c r="I5887" i="1" s="1"/>
  <c r="J5887" i="1" s="1"/>
  <c r="V5887" i="1" s="1"/>
  <c r="W5887" i="1" s="1"/>
  <c r="Y5887" i="1" s="1"/>
  <c r="I5888" i="1" a="1"/>
  <c r="I5888" i="1" s="1"/>
  <c r="J5888" i="1" s="1"/>
  <c r="I5889" i="1" a="1"/>
  <c r="I5889" i="1" s="1"/>
  <c r="J5889" i="1" s="1"/>
  <c r="V5889" i="1" s="1"/>
  <c r="W5889" i="1" s="1"/>
  <c r="Y5889" i="1" s="1"/>
  <c r="I5890" i="1" a="1"/>
  <c r="I5890" i="1" s="1"/>
  <c r="J5890" i="1" s="1"/>
  <c r="I5891" i="1" a="1"/>
  <c r="I5891" i="1" s="1"/>
  <c r="J5891" i="1" s="1"/>
  <c r="V5891" i="1" s="1"/>
  <c r="W5891" i="1" s="1"/>
  <c r="Y5891" i="1" s="1"/>
  <c r="I5892" i="1" a="1"/>
  <c r="I5892" i="1" s="1"/>
  <c r="J5892" i="1" s="1"/>
  <c r="V5892" i="1" s="1"/>
  <c r="W5892" i="1" s="1"/>
  <c r="Y5892" i="1" s="1"/>
  <c r="I5893" i="1" a="1"/>
  <c r="I5893" i="1" s="1"/>
  <c r="J5893" i="1" s="1"/>
  <c r="I5894" i="1" a="1"/>
  <c r="I5894" i="1" s="1"/>
  <c r="J5894" i="1" s="1"/>
  <c r="V5894" i="1" s="1"/>
  <c r="W5894" i="1" s="1"/>
  <c r="Y5894" i="1" s="1"/>
  <c r="I5895" i="1" a="1"/>
  <c r="I5895" i="1" s="1"/>
  <c r="J5895" i="1" s="1"/>
  <c r="J5896" i="1"/>
  <c r="V5896" i="1" s="1"/>
  <c r="W5896" i="1" s="1"/>
  <c r="Y5896" i="1" s="1"/>
  <c r="J5897" i="1"/>
  <c r="V5897" i="1" s="1"/>
  <c r="W5897" i="1" s="1"/>
  <c r="Y5897" i="1" s="1"/>
  <c r="I5898" i="1" a="1"/>
  <c r="I5898" i="1" s="1"/>
  <c r="J5898" i="1" s="1"/>
  <c r="V5898" i="1" s="1"/>
  <c r="W5898" i="1" s="1"/>
  <c r="Y5898" i="1" s="1"/>
  <c r="J5899" i="1"/>
  <c r="V5899" i="1" s="1"/>
  <c r="W5899" i="1" s="1"/>
  <c r="Y5899" i="1" s="1"/>
  <c r="J5900" i="1"/>
  <c r="I5901" i="1" a="1"/>
  <c r="I5901" i="1" s="1"/>
  <c r="J5901" i="1" s="1"/>
  <c r="V5901" i="1" s="1"/>
  <c r="W5901" i="1" s="1"/>
  <c r="Y5901" i="1" s="1"/>
  <c r="I5902" i="1" a="1"/>
  <c r="I5902" i="1" s="1"/>
  <c r="J5902" i="1" s="1"/>
  <c r="V5902" i="1" s="1"/>
  <c r="W5902" i="1" s="1"/>
  <c r="Y5902" i="1" s="1"/>
  <c r="J5903" i="1"/>
  <c r="V5903" i="1" s="1"/>
  <c r="W5903" i="1" s="1"/>
  <c r="Y5903" i="1" s="1"/>
  <c r="J5904" i="1"/>
  <c r="V5904" i="1" s="1"/>
  <c r="W5904" i="1" s="1"/>
  <c r="Y5904" i="1" s="1"/>
  <c r="I5905" i="1" a="1"/>
  <c r="I5905" i="1" s="1"/>
  <c r="J5905" i="1" s="1"/>
  <c r="I5906" i="1" a="1"/>
  <c r="I5906" i="1" s="1"/>
  <c r="J5906" i="1" s="1"/>
  <c r="V5906" i="1" s="1"/>
  <c r="W5906" i="1" s="1"/>
  <c r="Y5906" i="1" s="1"/>
  <c r="I5907" i="1" a="1"/>
  <c r="I5907" i="1" s="1"/>
  <c r="J5907" i="1" s="1"/>
  <c r="V5907" i="1" s="1"/>
  <c r="W5907" i="1" s="1"/>
  <c r="Y5907" i="1" s="1"/>
  <c r="I5908" i="1" a="1"/>
  <c r="I5908" i="1" s="1"/>
  <c r="J5908" i="1" s="1"/>
  <c r="V5908" i="1" s="1"/>
  <c r="W5908" i="1" s="1"/>
  <c r="Y5908" i="1" s="1"/>
  <c r="I5909" i="1" a="1"/>
  <c r="I5909" i="1" s="1"/>
  <c r="J5909" i="1" s="1"/>
  <c r="V5909" i="1" s="1"/>
  <c r="W5909" i="1" s="1"/>
  <c r="Y5909" i="1" s="1"/>
  <c r="J5910" i="1"/>
  <c r="V5910" i="1" s="1"/>
  <c r="W5910" i="1" s="1"/>
  <c r="Y5910" i="1" s="1"/>
  <c r="I5911" i="1" a="1"/>
  <c r="I5911" i="1" s="1"/>
  <c r="J5911" i="1" s="1"/>
  <c r="V5911" i="1" s="1"/>
  <c r="W5911" i="1" s="1"/>
  <c r="Y5911" i="1" s="1"/>
  <c r="I5912" i="1" a="1"/>
  <c r="I5912" i="1" s="1"/>
  <c r="J5912" i="1" s="1"/>
  <c r="V5912" i="1" s="1"/>
  <c r="W5912" i="1" s="1"/>
  <c r="Y5912" i="1" s="1"/>
  <c r="I5913" i="1" a="1"/>
  <c r="I5913" i="1" s="1"/>
  <c r="J5913" i="1" s="1"/>
  <c r="V5913" i="1" s="1"/>
  <c r="W5913" i="1" s="1"/>
  <c r="Y5913" i="1" s="1"/>
  <c r="I5914" i="1" a="1"/>
  <c r="I5914" i="1" s="1"/>
  <c r="J5914" i="1" s="1"/>
  <c r="V5914" i="1" s="1"/>
  <c r="W5914" i="1" s="1"/>
  <c r="Y5914" i="1" s="1"/>
  <c r="I5915" i="1" a="1"/>
  <c r="I5915" i="1" s="1"/>
  <c r="J5915" i="1" s="1"/>
  <c r="V5915" i="1" s="1"/>
  <c r="W5915" i="1" s="1"/>
  <c r="Y5915" i="1" s="1"/>
  <c r="I5916" i="1" a="1"/>
  <c r="I5916" i="1" s="1"/>
  <c r="J5916" i="1" s="1"/>
  <c r="I5917" i="1" a="1"/>
  <c r="I5917" i="1" s="1"/>
  <c r="J5917" i="1" s="1"/>
  <c r="V5917" i="1" s="1"/>
  <c r="W5917" i="1" s="1"/>
  <c r="Y5917" i="1" s="1"/>
  <c r="I5918" i="1" a="1"/>
  <c r="I5918" i="1" s="1"/>
  <c r="J5918" i="1" s="1"/>
  <c r="V5918" i="1" s="1"/>
  <c r="W5918" i="1" s="1"/>
  <c r="Y5918" i="1" s="1"/>
  <c r="I5919" i="1" a="1"/>
  <c r="I5919" i="1" s="1"/>
  <c r="J5919" i="1" s="1"/>
  <c r="V5919" i="1" s="1"/>
  <c r="W5919" i="1" s="1"/>
  <c r="Y5919" i="1" s="1"/>
  <c r="J5920" i="1"/>
  <c r="V5920" i="1" s="1"/>
  <c r="W5920" i="1" s="1"/>
  <c r="Y5920" i="1" s="1"/>
  <c r="I5921" i="1" a="1"/>
  <c r="I5921" i="1" s="1"/>
  <c r="J5921" i="1" s="1"/>
  <c r="I5922" i="1" a="1"/>
  <c r="I5922" i="1" s="1"/>
  <c r="J5922" i="1" s="1"/>
  <c r="V5922" i="1" s="1"/>
  <c r="W5922" i="1" s="1"/>
  <c r="Y5922" i="1" s="1"/>
  <c r="I5923" i="1" a="1"/>
  <c r="I5923" i="1" s="1"/>
  <c r="J5923" i="1" s="1"/>
  <c r="I5924" i="1" a="1"/>
  <c r="I5924" i="1" s="1"/>
  <c r="J5924" i="1" s="1"/>
  <c r="I5925" i="1" a="1"/>
  <c r="I5925" i="1" s="1"/>
  <c r="J5925" i="1" s="1"/>
  <c r="V5925" i="1" s="1"/>
  <c r="W5925" i="1" s="1"/>
  <c r="Y5925" i="1" s="1"/>
  <c r="I5926" i="1" a="1"/>
  <c r="I5926" i="1" s="1"/>
  <c r="J5926" i="1" s="1"/>
  <c r="V5926" i="1" s="1"/>
  <c r="W5926" i="1" s="1"/>
  <c r="Y5926" i="1" s="1"/>
  <c r="I5927" i="1" a="1"/>
  <c r="I5927" i="1" s="1"/>
  <c r="J5927" i="1" s="1"/>
  <c r="V5927" i="1" s="1"/>
  <c r="W5927" i="1" s="1"/>
  <c r="Y5927" i="1" s="1"/>
  <c r="I5928" i="1" a="1"/>
  <c r="I5928" i="1" s="1"/>
  <c r="J5928" i="1" s="1"/>
  <c r="V5928" i="1" s="1"/>
  <c r="W5928" i="1" s="1"/>
  <c r="Y5928" i="1" s="1"/>
  <c r="I5929" i="1" a="1"/>
  <c r="I5929" i="1" s="1"/>
  <c r="J5929" i="1" s="1"/>
  <c r="V5929" i="1" s="1"/>
  <c r="W5929" i="1" s="1"/>
  <c r="Y5929" i="1" s="1"/>
  <c r="J5930" i="1"/>
  <c r="V5930" i="1" s="1"/>
  <c r="W5930" i="1" s="1"/>
  <c r="Y5930" i="1" s="1"/>
  <c r="I5931" i="1" a="1"/>
  <c r="I5931" i="1" s="1"/>
  <c r="J5931" i="1" s="1"/>
  <c r="V5931" i="1" s="1"/>
  <c r="W5931" i="1" s="1"/>
  <c r="Y5931" i="1" s="1"/>
  <c r="I5932" i="1" a="1"/>
  <c r="I5932" i="1" s="1"/>
  <c r="J5932" i="1" s="1"/>
  <c r="I5933" i="1" a="1"/>
  <c r="I5933" i="1" s="1"/>
  <c r="J5933" i="1" s="1"/>
  <c r="I5934" i="1" a="1"/>
  <c r="I5934" i="1" s="1"/>
  <c r="J5934" i="1" s="1"/>
  <c r="V5934" i="1" s="1"/>
  <c r="W5934" i="1" s="1"/>
  <c r="Y5934" i="1" s="1"/>
  <c r="I5935" i="1" a="1"/>
  <c r="I5935" i="1" s="1"/>
  <c r="J5935" i="1" s="1"/>
  <c r="V5935" i="1" s="1"/>
  <c r="W5935" i="1" s="1"/>
  <c r="Y5935" i="1" s="1"/>
  <c r="I5936" i="1" a="1"/>
  <c r="I5936" i="1" s="1"/>
  <c r="J5936" i="1" s="1"/>
  <c r="V5936" i="1" s="1"/>
  <c r="W5936" i="1" s="1"/>
  <c r="Y5936" i="1" s="1"/>
  <c r="I5937" i="1" a="1"/>
  <c r="I5937" i="1" s="1"/>
  <c r="J5937" i="1" s="1"/>
  <c r="V5937" i="1" s="1"/>
  <c r="W5937" i="1" s="1"/>
  <c r="Y5937" i="1" s="1"/>
  <c r="I5938" i="1" a="1"/>
  <c r="I5938" i="1" s="1"/>
  <c r="J5938" i="1" s="1"/>
  <c r="V5938" i="1" s="1"/>
  <c r="W5938" i="1" s="1"/>
  <c r="Y5938" i="1" s="1"/>
  <c r="I5939" i="1" a="1"/>
  <c r="I5939" i="1" s="1"/>
  <c r="J5939" i="1" s="1"/>
  <c r="V5939" i="1" s="1"/>
  <c r="W5939" i="1" s="1"/>
  <c r="Y5939" i="1" s="1"/>
  <c r="I5940" i="1" a="1"/>
  <c r="I5940" i="1" s="1"/>
  <c r="J5940" i="1" s="1"/>
  <c r="V5940" i="1" s="1"/>
  <c r="W5940" i="1" s="1"/>
  <c r="Y5940" i="1" s="1"/>
  <c r="I5941" i="1" a="1"/>
  <c r="I5941" i="1" s="1"/>
  <c r="J5941" i="1" s="1"/>
  <c r="V5941" i="1" s="1"/>
  <c r="W5941" i="1" s="1"/>
  <c r="Y5941" i="1" s="1"/>
  <c r="I5942" i="1" a="1"/>
  <c r="I5942" i="1" s="1"/>
  <c r="J5942" i="1" s="1"/>
  <c r="V5942" i="1" s="1"/>
  <c r="W5942" i="1" s="1"/>
  <c r="Y5942" i="1" s="1"/>
  <c r="I5943" i="1" a="1"/>
  <c r="I5943" i="1" s="1"/>
  <c r="J5943" i="1" s="1"/>
  <c r="I5944" i="1" a="1"/>
  <c r="I5944" i="1" s="1"/>
  <c r="J5944" i="1" s="1"/>
  <c r="V5944" i="1" s="1"/>
  <c r="W5944" i="1" s="1"/>
  <c r="Y5944" i="1" s="1"/>
  <c r="I5945" i="1" a="1"/>
  <c r="I5945" i="1" s="1"/>
  <c r="J5945" i="1" s="1"/>
  <c r="I5946" i="1" a="1"/>
  <c r="I5946" i="1" s="1"/>
  <c r="J5946" i="1" s="1"/>
  <c r="V5946" i="1" s="1"/>
  <c r="W5946" i="1" s="1"/>
  <c r="Y5946" i="1" s="1"/>
  <c r="I5947" i="1" a="1"/>
  <c r="I5947" i="1" s="1"/>
  <c r="J5947" i="1" s="1"/>
  <c r="V5947" i="1" s="1"/>
  <c r="W5947" i="1" s="1"/>
  <c r="Y5947" i="1" s="1"/>
  <c r="I5948" i="1" a="1"/>
  <c r="I5948" i="1" s="1"/>
  <c r="J5948" i="1" s="1"/>
  <c r="V5948" i="1" s="1"/>
  <c r="W5948" i="1" s="1"/>
  <c r="Y5948" i="1" s="1"/>
  <c r="I5949" i="1" a="1"/>
  <c r="I5949" i="1" s="1"/>
  <c r="J5949" i="1" s="1"/>
  <c r="V5949" i="1" s="1"/>
  <c r="W5949" i="1" s="1"/>
  <c r="Y5949" i="1" s="1"/>
  <c r="I5950" i="1" a="1"/>
  <c r="I5950" i="1" s="1"/>
  <c r="J5950" i="1" s="1"/>
  <c r="V5950" i="1" s="1"/>
  <c r="W5950" i="1" s="1"/>
  <c r="Y5950" i="1" s="1"/>
  <c r="I5951" i="1" a="1"/>
  <c r="I5951" i="1" s="1"/>
  <c r="J5951" i="1" s="1"/>
  <c r="V5951" i="1" s="1"/>
  <c r="W5951" i="1" s="1"/>
  <c r="Y5951" i="1" s="1"/>
  <c r="I5952" i="1" a="1"/>
  <c r="I5952" i="1" s="1"/>
  <c r="J5952" i="1" s="1"/>
  <c r="I5953" i="1" a="1"/>
  <c r="I5953" i="1" s="1"/>
  <c r="J5953" i="1" s="1"/>
  <c r="V5953" i="1" s="1"/>
  <c r="W5953" i="1" s="1"/>
  <c r="Y5953" i="1" s="1"/>
  <c r="J5954" i="1"/>
  <c r="I5955" i="1" a="1"/>
  <c r="I5955" i="1" s="1"/>
  <c r="J5955" i="1" s="1"/>
  <c r="I5956" i="1" a="1"/>
  <c r="I5956" i="1" s="1"/>
  <c r="J5956" i="1" s="1"/>
  <c r="I5957" i="1" a="1"/>
  <c r="I5957" i="1" s="1"/>
  <c r="J5957" i="1" s="1"/>
  <c r="I5958" i="1" a="1"/>
  <c r="I5958" i="1" s="1"/>
  <c r="J5958" i="1" s="1"/>
  <c r="V5958" i="1" s="1"/>
  <c r="W5958" i="1" s="1"/>
  <c r="Y5958" i="1" s="1"/>
  <c r="I5959" i="1" a="1"/>
  <c r="I5959" i="1" s="1"/>
  <c r="J5959" i="1" s="1"/>
  <c r="V5959" i="1" s="1"/>
  <c r="W5959" i="1" s="1"/>
  <c r="Y5959" i="1" s="1"/>
  <c r="J5960" i="1"/>
  <c r="V5960" i="1" s="1"/>
  <c r="W5960" i="1" s="1"/>
  <c r="Y5960" i="1" s="1"/>
  <c r="I5961" i="1" a="1"/>
  <c r="I5961" i="1" s="1"/>
  <c r="J5961" i="1" s="1"/>
  <c r="V5961" i="1" s="1"/>
  <c r="W5961" i="1" s="1"/>
  <c r="Y5961" i="1" s="1"/>
  <c r="I5962" i="1" a="1"/>
  <c r="I5962" i="1" s="1"/>
  <c r="J5962" i="1" s="1"/>
  <c r="I5964" i="1" a="1"/>
  <c r="I5964" i="1" s="1"/>
  <c r="J5964" i="1" s="1"/>
  <c r="V5964" i="1" s="1"/>
  <c r="W5964" i="1" s="1"/>
  <c r="Y5964" i="1" s="1"/>
  <c r="I5965" i="1" a="1"/>
  <c r="I5965" i="1" s="1"/>
  <c r="J5965" i="1" s="1"/>
  <c r="I5966" i="1" a="1"/>
  <c r="I5966" i="1" s="1"/>
  <c r="J5966" i="1" s="1"/>
  <c r="V5966" i="1" s="1"/>
  <c r="W5966" i="1" s="1"/>
  <c r="Y5966" i="1" s="1"/>
  <c r="I5967" i="1" a="1"/>
  <c r="I5967" i="1" s="1"/>
  <c r="J5967" i="1" s="1"/>
  <c r="V5967" i="1" s="1"/>
  <c r="W5967" i="1" s="1"/>
  <c r="Y5967" i="1" s="1"/>
  <c r="I5968" i="1" a="1"/>
  <c r="I5968" i="1" s="1"/>
  <c r="J5968" i="1" s="1"/>
  <c r="V5968" i="1" s="1"/>
  <c r="W5968" i="1" s="1"/>
  <c r="Y5968" i="1" s="1"/>
  <c r="I5969" i="1" a="1"/>
  <c r="I5969" i="1" s="1"/>
  <c r="J5969" i="1" s="1"/>
  <c r="I5970" i="1" a="1"/>
  <c r="I5970" i="1" s="1"/>
  <c r="J5970" i="1" s="1"/>
  <c r="V5970" i="1" s="1"/>
  <c r="W5970" i="1" s="1"/>
  <c r="Y5970" i="1" s="1"/>
  <c r="J5971" i="1"/>
  <c r="V5971" i="1" s="1"/>
  <c r="W5971" i="1" s="1"/>
  <c r="Y5971" i="1" s="1"/>
  <c r="I5972" i="1" a="1"/>
  <c r="I5972" i="1" s="1"/>
  <c r="J5972" i="1" s="1"/>
  <c r="V5972" i="1" s="1"/>
  <c r="W5972" i="1" s="1"/>
  <c r="Y5972" i="1" s="1"/>
  <c r="J5973" i="1"/>
  <c r="V5973" i="1" s="1"/>
  <c r="W5973" i="1" s="1"/>
  <c r="Y5973" i="1" s="1"/>
  <c r="I5974" i="1" a="1"/>
  <c r="I5974" i="1" s="1"/>
  <c r="J5974" i="1" s="1"/>
  <c r="I5975" i="1" a="1"/>
  <c r="I5975" i="1" s="1"/>
  <c r="J5975" i="1" s="1"/>
  <c r="I5976" i="1" a="1"/>
  <c r="I5976" i="1" s="1"/>
  <c r="J5976" i="1" s="1"/>
  <c r="V5976" i="1" s="1"/>
  <c r="W5976" i="1" s="1"/>
  <c r="Y5976" i="1" s="1"/>
  <c r="I5977" i="1" a="1"/>
  <c r="I5977" i="1" s="1"/>
  <c r="J5977" i="1" s="1"/>
  <c r="V5977" i="1" s="1"/>
  <c r="W5977" i="1" s="1"/>
  <c r="Y5977" i="1" s="1"/>
  <c r="I5978" i="1" a="1"/>
  <c r="I5978" i="1" s="1"/>
  <c r="J5978" i="1" s="1"/>
  <c r="I5979" i="1" a="1"/>
  <c r="I5979" i="1" s="1"/>
  <c r="J5979" i="1" s="1"/>
  <c r="V5979" i="1" s="1"/>
  <c r="W5979" i="1" s="1"/>
  <c r="Y5979" i="1" s="1"/>
  <c r="I5980" i="1" a="1"/>
  <c r="I5980" i="1" s="1"/>
  <c r="J5980" i="1" s="1"/>
  <c r="V5980" i="1" s="1"/>
  <c r="W5980" i="1" s="1"/>
  <c r="Y5980" i="1" s="1"/>
  <c r="I5981" i="1" a="1"/>
  <c r="I5981" i="1" s="1"/>
  <c r="J5981" i="1" s="1"/>
  <c r="V5981" i="1" s="1"/>
  <c r="W5981" i="1" s="1"/>
  <c r="Y5981" i="1" s="1"/>
  <c r="I5982" i="1" a="1"/>
  <c r="I5982" i="1" s="1"/>
  <c r="J5982" i="1" s="1"/>
  <c r="V5982" i="1" s="1"/>
  <c r="W5982" i="1" s="1"/>
  <c r="Y5982" i="1" s="1"/>
  <c r="I5983" i="1" a="1"/>
  <c r="I5983" i="1" s="1"/>
  <c r="J5983" i="1" s="1"/>
  <c r="V5983" i="1" s="1"/>
  <c r="W5983" i="1" s="1"/>
  <c r="Y5983" i="1" s="1"/>
  <c r="I5984" i="1" a="1"/>
  <c r="I5984" i="1" s="1"/>
  <c r="J5984" i="1" s="1"/>
  <c r="V5984" i="1" s="1"/>
  <c r="W5984" i="1" s="1"/>
  <c r="Y5984" i="1" s="1"/>
  <c r="I5985" i="1" a="1"/>
  <c r="I5985" i="1" s="1"/>
  <c r="J5985" i="1" s="1"/>
  <c r="V5985" i="1" s="1"/>
  <c r="W5985" i="1" s="1"/>
  <c r="Y5985" i="1" s="1"/>
  <c r="I5986" i="1" a="1"/>
  <c r="I5986" i="1" s="1"/>
  <c r="J5986" i="1" s="1"/>
  <c r="V5986" i="1" s="1"/>
  <c r="W5986" i="1" s="1"/>
  <c r="Y5986" i="1" s="1"/>
  <c r="I5987" i="1" a="1"/>
  <c r="I5987" i="1" s="1"/>
  <c r="J5987" i="1" s="1"/>
  <c r="V5987" i="1" s="1"/>
  <c r="W5987" i="1" s="1"/>
  <c r="Y5987" i="1" s="1"/>
  <c r="I5988" i="1" a="1"/>
  <c r="I5988" i="1" s="1"/>
  <c r="J5988" i="1" s="1"/>
  <c r="V5988" i="1" s="1"/>
  <c r="W5988" i="1" s="1"/>
  <c r="Y5988" i="1" s="1"/>
  <c r="I5989" i="1" a="1"/>
  <c r="I5989" i="1" s="1"/>
  <c r="J5989" i="1" s="1"/>
  <c r="I5990" i="1" a="1"/>
  <c r="I5990" i="1" s="1"/>
  <c r="J5990" i="1" s="1"/>
  <c r="I5991" i="1" a="1"/>
  <c r="I5991" i="1" s="1"/>
  <c r="J5991" i="1" s="1"/>
  <c r="V5991" i="1" s="1"/>
  <c r="W5991" i="1" s="1"/>
  <c r="Y5991" i="1" s="1"/>
  <c r="I5993" i="1" a="1"/>
  <c r="I5993" i="1" s="1"/>
  <c r="J5993" i="1" s="1"/>
  <c r="V5993" i="1" s="1"/>
  <c r="W5993" i="1" s="1"/>
  <c r="Y5993" i="1" s="1"/>
  <c r="I5994" i="1" a="1"/>
  <c r="I5994" i="1" s="1"/>
  <c r="J5994" i="1" s="1"/>
  <c r="V5994" i="1" s="1"/>
  <c r="W5994" i="1" s="1"/>
  <c r="Y5994" i="1" s="1"/>
  <c r="I5995" i="1" a="1"/>
  <c r="I5995" i="1" s="1"/>
  <c r="J5995" i="1" s="1"/>
  <c r="I5996" i="1" a="1"/>
  <c r="I5996" i="1" s="1"/>
  <c r="J5996" i="1" s="1"/>
  <c r="V5996" i="1" s="1"/>
  <c r="W5996" i="1" s="1"/>
  <c r="Y5996" i="1" s="1"/>
  <c r="I5997" i="1" a="1"/>
  <c r="I5997" i="1" s="1"/>
  <c r="J5997" i="1" s="1"/>
  <c r="V5997" i="1" s="1"/>
  <c r="W5997" i="1" s="1"/>
  <c r="Y5997" i="1" s="1"/>
  <c r="I5998" i="1" a="1"/>
  <c r="I5998" i="1" s="1"/>
  <c r="J5998" i="1" s="1"/>
  <c r="V5998" i="1" s="1"/>
  <c r="W5998" i="1" s="1"/>
  <c r="Y5998" i="1" s="1"/>
  <c r="I5999" i="1" a="1"/>
  <c r="I5999" i="1" s="1"/>
  <c r="J5999" i="1" s="1"/>
  <c r="V5999" i="1" s="1"/>
  <c r="W5999" i="1" s="1"/>
  <c r="Y5999" i="1" s="1"/>
  <c r="I6000" i="1" a="1"/>
  <c r="I6000" i="1" s="1"/>
  <c r="J6000" i="1" s="1"/>
  <c r="V6000" i="1" s="1"/>
  <c r="W6000" i="1" s="1"/>
  <c r="Y6000" i="1" s="1"/>
  <c r="I6001" i="1" a="1"/>
  <c r="I6001" i="1" s="1"/>
  <c r="J6001" i="1" s="1"/>
  <c r="V6001" i="1" s="1"/>
  <c r="W6001" i="1" s="1"/>
  <c r="Y6001" i="1" s="1"/>
  <c r="I6002" i="1" a="1"/>
  <c r="I6002" i="1" s="1"/>
  <c r="J6002" i="1" s="1"/>
  <c r="V6002" i="1" s="1"/>
  <c r="W6002" i="1" s="1"/>
  <c r="Y6002" i="1" s="1"/>
  <c r="I6003" i="1" a="1"/>
  <c r="I6003" i="1" s="1"/>
  <c r="J6003" i="1" s="1"/>
  <c r="I6004" i="1" a="1"/>
  <c r="I6004" i="1" s="1"/>
  <c r="J6004" i="1" s="1"/>
  <c r="V6004" i="1" s="1"/>
  <c r="W6004" i="1" s="1"/>
  <c r="Y6004" i="1" s="1"/>
  <c r="I6005" i="1" a="1"/>
  <c r="I6005" i="1" s="1"/>
  <c r="J6005" i="1" s="1"/>
  <c r="V6005" i="1" s="1"/>
  <c r="W6005" i="1" s="1"/>
  <c r="Y6005" i="1" s="1"/>
  <c r="I6006" i="1" a="1"/>
  <c r="I6006" i="1" s="1"/>
  <c r="J6006" i="1" s="1"/>
  <c r="I6007" i="1" a="1"/>
  <c r="I6007" i="1" s="1"/>
  <c r="J6007" i="1" s="1"/>
  <c r="V6007" i="1" s="1"/>
  <c r="W6007" i="1" s="1"/>
  <c r="Y6007" i="1" s="1"/>
  <c r="I6008" i="1" a="1"/>
  <c r="I6008" i="1" s="1"/>
  <c r="J6008" i="1" s="1"/>
  <c r="I6009" i="1" a="1"/>
  <c r="I6009" i="1" s="1"/>
  <c r="J6009" i="1" s="1"/>
  <c r="J6010" i="1"/>
  <c r="I6011" i="1" a="1"/>
  <c r="I6011" i="1" s="1"/>
  <c r="J6011" i="1" s="1"/>
  <c r="V6011" i="1" s="1"/>
  <c r="W6011" i="1" s="1"/>
  <c r="Y6011" i="1" s="1"/>
  <c r="I6012" i="1" a="1"/>
  <c r="I6012" i="1" s="1"/>
  <c r="J6012" i="1" s="1"/>
  <c r="V6012" i="1" s="1"/>
  <c r="W6012" i="1" s="1"/>
  <c r="Y6012" i="1" s="1"/>
  <c r="I6013" i="1" a="1"/>
  <c r="I6013" i="1" s="1"/>
  <c r="J6013" i="1" s="1"/>
  <c r="V6013" i="1" s="1"/>
  <c r="W6013" i="1" s="1"/>
  <c r="Y6013" i="1" s="1"/>
  <c r="I6014" i="1" a="1"/>
  <c r="I6014" i="1" s="1"/>
  <c r="J6014" i="1" s="1"/>
  <c r="V6014" i="1" s="1"/>
  <c r="W6014" i="1" s="1"/>
  <c r="Y6014" i="1" s="1"/>
  <c r="I6015" i="1" a="1"/>
  <c r="I6015" i="1" s="1"/>
  <c r="J6015" i="1" s="1"/>
  <c r="V6015" i="1" s="1"/>
  <c r="W6015" i="1" s="1"/>
  <c r="Y6015" i="1" s="1"/>
  <c r="I6016" i="1" a="1"/>
  <c r="I6016" i="1" s="1"/>
  <c r="J6016" i="1" s="1"/>
  <c r="V6016" i="1" s="1"/>
  <c r="W6016" i="1" s="1"/>
  <c r="Y6016" i="1" s="1"/>
  <c r="I6018" i="1" a="1"/>
  <c r="I6018" i="1" s="1"/>
  <c r="J6018" i="1" s="1"/>
  <c r="V6018" i="1" s="1"/>
  <c r="W6018" i="1" s="1"/>
  <c r="Y6018" i="1" s="1"/>
  <c r="I6019" i="1" a="1"/>
  <c r="I6019" i="1" s="1"/>
  <c r="J6019" i="1" s="1"/>
  <c r="V6019" i="1" s="1"/>
  <c r="W6019" i="1" s="1"/>
  <c r="Y6019" i="1" s="1"/>
  <c r="I6020" i="1" a="1"/>
  <c r="I6020" i="1" s="1"/>
  <c r="J6020" i="1" s="1"/>
  <c r="V6020" i="1" s="1"/>
  <c r="W6020" i="1" s="1"/>
  <c r="Y6020" i="1" s="1"/>
  <c r="I6021" i="1" a="1"/>
  <c r="I6021" i="1" s="1"/>
  <c r="J6021" i="1" s="1"/>
  <c r="I6022" i="1" a="1"/>
  <c r="I6022" i="1" s="1"/>
  <c r="J6022" i="1" s="1"/>
  <c r="V6022" i="1" s="1"/>
  <c r="W6022" i="1" s="1"/>
  <c r="Y6022" i="1" s="1"/>
  <c r="I6023" i="1" a="1"/>
  <c r="I6023" i="1" s="1"/>
  <c r="J6023" i="1" s="1"/>
  <c r="I6024" i="1" a="1"/>
  <c r="I6024" i="1" s="1"/>
  <c r="J6024" i="1" s="1"/>
  <c r="I6025" i="1" a="1"/>
  <c r="I6025" i="1" s="1"/>
  <c r="J6025" i="1" s="1"/>
  <c r="V6025" i="1" s="1"/>
  <c r="W6025" i="1" s="1"/>
  <c r="Y6025" i="1" s="1"/>
  <c r="V6027" i="1"/>
  <c r="W6027" i="1" s="1"/>
  <c r="Y6027" i="1" s="1"/>
  <c r="I6028" i="1" a="1"/>
  <c r="I6028" i="1" s="1"/>
  <c r="J6028" i="1" s="1"/>
  <c r="I6029" i="1" a="1"/>
  <c r="I6029" i="1" s="1"/>
  <c r="J6029" i="1" s="1"/>
  <c r="V6029" i="1" s="1"/>
  <c r="W6029" i="1" s="1"/>
  <c r="Y6029" i="1" s="1"/>
  <c r="I6030" i="1" a="1"/>
  <c r="I6030" i="1" s="1"/>
  <c r="J6030" i="1" s="1"/>
  <c r="V6030" i="1" s="1"/>
  <c r="W6030" i="1" s="1"/>
  <c r="Y6030" i="1" s="1"/>
  <c r="I6031" i="1" a="1"/>
  <c r="I6031" i="1" s="1"/>
  <c r="J6031" i="1" s="1"/>
  <c r="V6031" i="1" s="1"/>
  <c r="W6031" i="1" s="1"/>
  <c r="Y6031" i="1" s="1"/>
  <c r="I6032" i="1" a="1"/>
  <c r="I6032" i="1" s="1"/>
  <c r="J6032" i="1" s="1"/>
  <c r="V6032" i="1" s="1"/>
  <c r="W6032" i="1" s="1"/>
  <c r="Y6032" i="1" s="1"/>
  <c r="J6033" i="1"/>
  <c r="V6033" i="1" s="1"/>
  <c r="W6033" i="1" s="1"/>
  <c r="Y6033" i="1" s="1"/>
  <c r="I6034" i="1" a="1"/>
  <c r="I6034" i="1" s="1"/>
  <c r="J6034" i="1" s="1"/>
  <c r="I6036" i="1" a="1"/>
  <c r="I6036" i="1" s="1"/>
  <c r="J6036" i="1" s="1"/>
  <c r="V6036" i="1" s="1"/>
  <c r="W6036" i="1" s="1"/>
  <c r="Y6036" i="1" s="1"/>
  <c r="I6037" i="1" a="1"/>
  <c r="I6037" i="1" s="1"/>
  <c r="J6037" i="1" s="1"/>
  <c r="V6037" i="1" s="1"/>
  <c r="W6037" i="1" s="1"/>
  <c r="Y6037" i="1" s="1"/>
  <c r="I6038" i="1" a="1"/>
  <c r="I6038" i="1" s="1"/>
  <c r="J6038" i="1" s="1"/>
  <c r="V6038" i="1" s="1"/>
  <c r="W6038" i="1" s="1"/>
  <c r="Y6038" i="1" s="1"/>
  <c r="I6039" i="1" a="1"/>
  <c r="I6039" i="1" s="1"/>
  <c r="J6039" i="1" s="1"/>
  <c r="V6039" i="1" s="1"/>
  <c r="W6039" i="1" s="1"/>
  <c r="Y6039" i="1" s="1"/>
  <c r="I6040" i="1" a="1"/>
  <c r="I6040" i="1" s="1"/>
  <c r="J6040" i="1" s="1"/>
  <c r="I6041" i="1" a="1"/>
  <c r="I6041" i="1" s="1"/>
  <c r="J6041" i="1" s="1"/>
  <c r="V6041" i="1" s="1"/>
  <c r="W6041" i="1" s="1"/>
  <c r="Y6041" i="1" s="1"/>
  <c r="I6042" i="1" a="1"/>
  <c r="I6042" i="1" s="1"/>
  <c r="J6042" i="1" s="1"/>
  <c r="V6042" i="1" s="1"/>
  <c r="W6042" i="1" s="1"/>
  <c r="Y6042" i="1" s="1"/>
  <c r="I6043" i="1" a="1"/>
  <c r="I6043" i="1" s="1"/>
  <c r="J6043" i="1" s="1"/>
  <c r="I6044" i="1" a="1"/>
  <c r="I6044" i="1" s="1"/>
  <c r="J6044" i="1" s="1"/>
  <c r="V6044" i="1" s="1"/>
  <c r="W6044" i="1" s="1"/>
  <c r="Y6044" i="1" s="1"/>
  <c r="I6045" i="1" a="1"/>
  <c r="I6045" i="1" s="1"/>
  <c r="J6045" i="1" s="1"/>
  <c r="V6045" i="1" s="1"/>
  <c r="W6045" i="1" s="1"/>
  <c r="Y6045" i="1" s="1"/>
  <c r="I6046" i="1" a="1"/>
  <c r="I6046" i="1" s="1"/>
  <c r="J6046" i="1" s="1"/>
  <c r="V6046" i="1" s="1"/>
  <c r="W6046" i="1" s="1"/>
  <c r="Y6046" i="1" s="1"/>
  <c r="I6047" i="1" a="1"/>
  <c r="I6047" i="1" s="1"/>
  <c r="J6047" i="1" s="1"/>
  <c r="V6047" i="1" s="1"/>
  <c r="W6047" i="1" s="1"/>
  <c r="Y6047" i="1" s="1"/>
  <c r="I6048" i="1" a="1"/>
  <c r="I6048" i="1" s="1"/>
  <c r="J6048" i="1" s="1"/>
  <c r="V6048" i="1" s="1"/>
  <c r="W6048" i="1" s="1"/>
  <c r="Y6048" i="1" s="1"/>
  <c r="I6049" i="1" a="1"/>
  <c r="I6049" i="1" s="1"/>
  <c r="J6049" i="1" s="1"/>
  <c r="V6049" i="1" s="1"/>
  <c r="W6049" i="1" s="1"/>
  <c r="Y6049" i="1" s="1"/>
  <c r="I6050" i="1" a="1"/>
  <c r="I6050" i="1" s="1"/>
  <c r="J6050" i="1" s="1"/>
  <c r="J6051" i="1"/>
  <c r="I6052" i="1" a="1"/>
  <c r="I6052" i="1" s="1"/>
  <c r="J6052" i="1" s="1"/>
  <c r="V6052" i="1" s="1"/>
  <c r="W6052" i="1" s="1"/>
  <c r="Y6052" i="1" s="1"/>
  <c r="I6053" i="1" a="1"/>
  <c r="I6053" i="1" s="1"/>
  <c r="J6053" i="1" s="1"/>
  <c r="V6053" i="1" s="1"/>
  <c r="W6053" i="1" s="1"/>
  <c r="Y6053" i="1" s="1"/>
  <c r="I6054" i="1" a="1"/>
  <c r="I6054" i="1" s="1"/>
  <c r="J6054" i="1" s="1"/>
  <c r="I6055" i="1" a="1"/>
  <c r="I6055" i="1" s="1"/>
  <c r="J6055" i="1" s="1"/>
  <c r="V6055" i="1" s="1"/>
  <c r="W6055" i="1" s="1"/>
  <c r="Y6055" i="1" s="1"/>
  <c r="I6056" i="1" a="1"/>
  <c r="I6056" i="1" s="1"/>
  <c r="J6056" i="1" s="1"/>
  <c r="V6056" i="1" s="1"/>
  <c r="W6056" i="1" s="1"/>
  <c r="Y6056" i="1" s="1"/>
  <c r="I6057" i="1" a="1"/>
  <c r="I6057" i="1" s="1"/>
  <c r="J6057" i="1" s="1"/>
  <c r="I6058" i="1" a="1"/>
  <c r="I6058" i="1" s="1"/>
  <c r="J6058" i="1" s="1"/>
  <c r="V6058" i="1" s="1"/>
  <c r="W6058" i="1" s="1"/>
  <c r="Y6058" i="1" s="1"/>
  <c r="I6059" i="1" a="1"/>
  <c r="I6059" i="1" s="1"/>
  <c r="J6059" i="1" s="1"/>
  <c r="I6060" i="1" a="1"/>
  <c r="I6060" i="1" s="1"/>
  <c r="J6060" i="1" s="1"/>
  <c r="V6060" i="1" s="1"/>
  <c r="W6060" i="1" s="1"/>
  <c r="Y6060" i="1" s="1"/>
  <c r="I6061" i="1" a="1"/>
  <c r="I6061" i="1" s="1"/>
  <c r="J6061" i="1" s="1"/>
  <c r="V6061" i="1" s="1"/>
  <c r="W6061" i="1" s="1"/>
  <c r="Y6061" i="1" s="1"/>
  <c r="I6062" i="1" a="1"/>
  <c r="I6062" i="1" s="1"/>
  <c r="J6062" i="1" s="1"/>
  <c r="V6062" i="1" s="1"/>
  <c r="W6062" i="1" s="1"/>
  <c r="Y6062" i="1" s="1"/>
  <c r="I6063" i="1" a="1"/>
  <c r="I6063" i="1" s="1"/>
  <c r="J6063" i="1" s="1"/>
  <c r="V6063" i="1" s="1"/>
  <c r="W6063" i="1" s="1"/>
  <c r="Y6063" i="1" s="1"/>
  <c r="I6064" i="1" a="1"/>
  <c r="I6064" i="1" s="1"/>
  <c r="J6064" i="1" s="1"/>
  <c r="I6065" i="1" a="1"/>
  <c r="I6065" i="1" s="1"/>
  <c r="J6065" i="1" s="1"/>
  <c r="V6065" i="1" s="1"/>
  <c r="W6065" i="1" s="1"/>
  <c r="Y6065" i="1" s="1"/>
  <c r="I6066" i="1" a="1"/>
  <c r="I6066" i="1" s="1"/>
  <c r="J6066" i="1" s="1"/>
  <c r="I6067" i="1" a="1"/>
  <c r="I6067" i="1" s="1"/>
  <c r="J6067" i="1" s="1"/>
  <c r="V6067" i="1" s="1"/>
  <c r="W6067" i="1" s="1"/>
  <c r="Y6067" i="1" s="1"/>
  <c r="I6068" i="1" a="1"/>
  <c r="I6068" i="1" s="1"/>
  <c r="J6068" i="1" s="1"/>
  <c r="V6068" i="1" s="1"/>
  <c r="W6068" i="1" s="1"/>
  <c r="Y6068" i="1" s="1"/>
  <c r="I6069" i="1" a="1"/>
  <c r="I6069" i="1" s="1"/>
  <c r="J6069" i="1" s="1"/>
  <c r="V6069" i="1" s="1"/>
  <c r="W6069" i="1" s="1"/>
  <c r="Y6069" i="1" s="1"/>
  <c r="I6070" i="1" a="1"/>
  <c r="I6070" i="1" s="1"/>
  <c r="J6070" i="1" s="1"/>
  <c r="V6070" i="1" s="1"/>
  <c r="W6070" i="1" s="1"/>
  <c r="Y6070" i="1" s="1"/>
  <c r="I6071" i="1" a="1"/>
  <c r="I6071" i="1" s="1"/>
  <c r="J6071" i="1" s="1"/>
  <c r="V6071" i="1" s="1"/>
  <c r="W6071" i="1" s="1"/>
  <c r="Y6071" i="1" s="1"/>
  <c r="I6072" i="1" a="1"/>
  <c r="I6072" i="1" s="1"/>
  <c r="J6072" i="1" s="1"/>
  <c r="V6072" i="1" s="1"/>
  <c r="W6072" i="1" s="1"/>
  <c r="Y6072" i="1" s="1"/>
  <c r="I6073" i="1" a="1"/>
  <c r="I6073" i="1" s="1"/>
  <c r="J6073" i="1" s="1"/>
  <c r="I6074" i="1" a="1"/>
  <c r="I6074" i="1" s="1"/>
  <c r="J6074" i="1" s="1"/>
  <c r="I6075" i="1" a="1"/>
  <c r="I6075" i="1" s="1"/>
  <c r="J6075" i="1" s="1"/>
  <c r="V6075" i="1" s="1"/>
  <c r="W6075" i="1" s="1"/>
  <c r="Y6075" i="1" s="1"/>
  <c r="I6076" i="1" a="1"/>
  <c r="I6076" i="1" s="1"/>
  <c r="J6076" i="1" s="1"/>
  <c r="V6076" i="1" s="1"/>
  <c r="W6076" i="1" s="1"/>
  <c r="Y6076" i="1" s="1"/>
  <c r="I6077" i="1" a="1"/>
  <c r="I6077" i="1" s="1"/>
  <c r="J6077" i="1" s="1"/>
  <c r="V6077" i="1" s="1"/>
  <c r="W6077" i="1" s="1"/>
  <c r="Y6077" i="1" s="1"/>
  <c r="I6079" i="1" a="1"/>
  <c r="I6079" i="1" s="1"/>
  <c r="J6079" i="1" s="1"/>
  <c r="I6080" i="1" a="1"/>
  <c r="I6080" i="1" s="1"/>
  <c r="J6080" i="1" s="1"/>
  <c r="V6080" i="1" s="1"/>
  <c r="W6080" i="1" s="1"/>
  <c r="Y6080" i="1" s="1"/>
  <c r="I6081" i="1" a="1"/>
  <c r="I6081" i="1" s="1"/>
  <c r="J6081" i="1" s="1"/>
  <c r="V6081" i="1" s="1"/>
  <c r="W6081" i="1" s="1"/>
  <c r="Y6081" i="1" s="1"/>
  <c r="I6082" i="1" a="1"/>
  <c r="I6082" i="1" s="1"/>
  <c r="J6082" i="1" s="1"/>
  <c r="V6082" i="1" s="1"/>
  <c r="W6082" i="1" s="1"/>
  <c r="Y6082" i="1" s="1"/>
  <c r="I6083" i="1" a="1"/>
  <c r="I6083" i="1" s="1"/>
  <c r="J6083" i="1" s="1"/>
  <c r="V6083" i="1" s="1"/>
  <c r="W6083" i="1" s="1"/>
  <c r="Y6083" i="1" s="1"/>
  <c r="I6084" i="1" a="1"/>
  <c r="I6084" i="1" s="1"/>
  <c r="J6084" i="1" s="1"/>
  <c r="I6085" i="1" a="1"/>
  <c r="I6085" i="1" s="1"/>
  <c r="J6085" i="1" s="1"/>
  <c r="V6085" i="1" s="1"/>
  <c r="W6085" i="1" s="1"/>
  <c r="Y6085" i="1" s="1"/>
  <c r="I6086" i="1" a="1"/>
  <c r="I6086" i="1" s="1"/>
  <c r="J6086" i="1" s="1"/>
  <c r="I6087" i="1" a="1"/>
  <c r="I6087" i="1" s="1"/>
  <c r="J6087" i="1" s="1"/>
  <c r="I6088" i="1" a="1"/>
  <c r="I6088" i="1" s="1"/>
  <c r="J6088" i="1" s="1"/>
  <c r="V6088" i="1" s="1"/>
  <c r="W6088" i="1" s="1"/>
  <c r="Y6088" i="1" s="1"/>
  <c r="I6089" i="1" a="1"/>
  <c r="I6089" i="1" s="1"/>
  <c r="J6089" i="1" s="1"/>
  <c r="V6089" i="1" s="1"/>
  <c r="W6089" i="1" s="1"/>
  <c r="Y6089" i="1" s="1"/>
  <c r="I6090" i="1" a="1"/>
  <c r="I6090" i="1" s="1"/>
  <c r="J6090" i="1" s="1"/>
  <c r="I6091" i="1" a="1"/>
  <c r="I6091" i="1" s="1"/>
  <c r="J6091" i="1" s="1"/>
  <c r="V6091" i="1" s="1"/>
  <c r="W6091" i="1" s="1"/>
  <c r="Y6091" i="1" s="1"/>
  <c r="I6092" i="1" a="1"/>
  <c r="I6092" i="1" s="1"/>
  <c r="J6092" i="1" s="1"/>
  <c r="V6092" i="1" s="1"/>
  <c r="W6092" i="1" s="1"/>
  <c r="Y6092" i="1" s="1"/>
  <c r="I6093" i="1" a="1"/>
  <c r="I6093" i="1" s="1"/>
  <c r="J6093" i="1" s="1"/>
  <c r="I6094" i="1" a="1"/>
  <c r="I6094" i="1" s="1"/>
  <c r="J6094" i="1" s="1"/>
  <c r="V6094" i="1" s="1"/>
  <c r="W6094" i="1" s="1"/>
  <c r="Y6094" i="1" s="1"/>
  <c r="I6095" i="1" a="1"/>
  <c r="I6095" i="1" s="1"/>
  <c r="J6095" i="1" s="1"/>
  <c r="V6095" i="1" s="1"/>
  <c r="W6095" i="1" s="1"/>
  <c r="Y6095" i="1" s="1"/>
  <c r="I6096" i="1" a="1"/>
  <c r="I6096" i="1" s="1"/>
  <c r="J6096" i="1" s="1"/>
  <c r="I6097" i="1" a="1"/>
  <c r="I6097" i="1" s="1"/>
  <c r="J6097" i="1" s="1"/>
  <c r="I6098" i="1" a="1"/>
  <c r="I6098" i="1" s="1"/>
  <c r="J6098" i="1" s="1"/>
  <c r="V6098" i="1" s="1"/>
  <c r="W6098" i="1" s="1"/>
  <c r="Y6098" i="1" s="1"/>
  <c r="I6099" i="1" a="1"/>
  <c r="I6099" i="1" s="1"/>
  <c r="J6099" i="1" s="1"/>
  <c r="V6099" i="1" s="1"/>
  <c r="W6099" i="1" s="1"/>
  <c r="Y6099" i="1" s="1"/>
  <c r="J6100" i="1"/>
  <c r="V6100" i="1" s="1"/>
  <c r="W6100" i="1" s="1"/>
  <c r="Y6100" i="1" s="1"/>
  <c r="J6101" i="1"/>
  <c r="V6101" i="1" s="1"/>
  <c r="W6101" i="1" s="1"/>
  <c r="Y6101" i="1" s="1"/>
  <c r="J6102" i="1"/>
  <c r="V6102" i="1" s="1"/>
  <c r="W6102" i="1" s="1"/>
  <c r="Y6102" i="1" s="1"/>
  <c r="I6103" i="1" a="1"/>
  <c r="I6103" i="1" s="1"/>
  <c r="J6103" i="1" s="1"/>
  <c r="V6103" i="1" s="1"/>
  <c r="W6103" i="1" s="1"/>
  <c r="Y6103" i="1" s="1"/>
  <c r="I6104" i="1" a="1"/>
  <c r="I6104" i="1" s="1"/>
  <c r="J6104" i="1" s="1"/>
  <c r="V6104" i="1" s="1"/>
  <c r="W6104" i="1" s="1"/>
  <c r="Y6104" i="1" s="1"/>
  <c r="I6105" i="1" a="1"/>
  <c r="I6105" i="1" s="1"/>
  <c r="J6105" i="1" s="1"/>
  <c r="V6105" i="1" s="1"/>
  <c r="W6105" i="1" s="1"/>
  <c r="Y6105" i="1" s="1"/>
  <c r="I6106" i="1" a="1"/>
  <c r="I6106" i="1" s="1"/>
  <c r="J6106" i="1" s="1"/>
  <c r="V6106" i="1" s="1"/>
  <c r="W6106" i="1" s="1"/>
  <c r="Y6106" i="1" s="1"/>
  <c r="I6107" i="1" a="1"/>
  <c r="I6107" i="1" s="1"/>
  <c r="J6107" i="1" s="1"/>
  <c r="I6109" i="1" a="1"/>
  <c r="I6109" i="1" s="1"/>
  <c r="J6109" i="1" s="1"/>
  <c r="I6110" i="1" a="1"/>
  <c r="I6110" i="1" s="1"/>
  <c r="J6110" i="1" s="1"/>
  <c r="V6110" i="1" s="1"/>
  <c r="W6110" i="1" s="1"/>
  <c r="Y6110" i="1" s="1"/>
  <c r="I6111" i="1" a="1"/>
  <c r="I6111" i="1" s="1"/>
  <c r="J6111" i="1" s="1"/>
  <c r="V6111" i="1" s="1"/>
  <c r="W6111" i="1" s="1"/>
  <c r="Y6111" i="1" s="1"/>
  <c r="I6112" i="1" a="1"/>
  <c r="I6112" i="1" s="1"/>
  <c r="J6112" i="1" s="1"/>
  <c r="I6113" i="1" a="1"/>
  <c r="I6113" i="1" s="1"/>
  <c r="J6113" i="1" s="1"/>
  <c r="V6113" i="1" s="1"/>
  <c r="W6113" i="1" s="1"/>
  <c r="Y6113" i="1" s="1"/>
  <c r="I6114" i="1" a="1"/>
  <c r="I6114" i="1" s="1"/>
  <c r="J6114" i="1" s="1"/>
  <c r="V6114" i="1" s="1"/>
  <c r="W6114" i="1" s="1"/>
  <c r="Y6114" i="1" s="1"/>
  <c r="I6115" i="1" a="1"/>
  <c r="I6115" i="1" s="1"/>
  <c r="J6115" i="1" s="1"/>
  <c r="V6115" i="1" s="1"/>
  <c r="W6115" i="1" s="1"/>
  <c r="Y6115" i="1" s="1"/>
  <c r="I6116" i="1" a="1"/>
  <c r="I6116" i="1" s="1"/>
  <c r="J6116" i="1" s="1"/>
  <c r="V6116" i="1" s="1"/>
  <c r="W6116" i="1" s="1"/>
  <c r="Y6116" i="1" s="1"/>
  <c r="I6117" i="1" a="1"/>
  <c r="I6117" i="1" s="1"/>
  <c r="J6117" i="1" s="1"/>
  <c r="V6117" i="1" s="1"/>
  <c r="W6117" i="1" s="1"/>
  <c r="Y6117" i="1" s="1"/>
  <c r="I6118" i="1" a="1"/>
  <c r="I6118" i="1" s="1"/>
  <c r="J6118" i="1" s="1"/>
  <c r="V6118" i="1" s="1"/>
  <c r="W6118" i="1" s="1"/>
  <c r="Y6118" i="1" s="1"/>
  <c r="I6119" i="1" a="1"/>
  <c r="I6119" i="1" s="1"/>
  <c r="J6119" i="1" s="1"/>
  <c r="V6119" i="1" s="1"/>
  <c r="W6119" i="1" s="1"/>
  <c r="Y6119" i="1" s="1"/>
  <c r="I6120" i="1" a="1"/>
  <c r="I6120" i="1" s="1"/>
  <c r="J6120" i="1" s="1"/>
  <c r="V6120" i="1" s="1"/>
  <c r="W6120" i="1" s="1"/>
  <c r="Y6120" i="1" s="1"/>
  <c r="I6121" i="1" a="1"/>
  <c r="I6121" i="1" s="1"/>
  <c r="J6121" i="1" s="1"/>
  <c r="I6122" i="1" a="1"/>
  <c r="I6122" i="1" s="1"/>
  <c r="J6122" i="1" s="1"/>
  <c r="V6122" i="1" s="1"/>
  <c r="W6122" i="1" s="1"/>
  <c r="Y6122" i="1" s="1"/>
  <c r="I6123" i="1" a="1"/>
  <c r="I6123" i="1" s="1"/>
  <c r="J6123" i="1" s="1"/>
  <c r="V6123" i="1" s="1"/>
  <c r="W6123" i="1" s="1"/>
  <c r="Y6123" i="1" s="1"/>
  <c r="I6124" i="1" a="1"/>
  <c r="I6124" i="1" s="1"/>
  <c r="J6124" i="1" s="1"/>
  <c r="I6125" i="1" a="1"/>
  <c r="I6125" i="1" s="1"/>
  <c r="J6125" i="1" s="1"/>
  <c r="V6125" i="1" s="1"/>
  <c r="W6125" i="1" s="1"/>
  <c r="Y6125" i="1" s="1"/>
  <c r="I6126" i="1" a="1"/>
  <c r="I6126" i="1" s="1"/>
  <c r="J6126" i="1" s="1"/>
  <c r="V6126" i="1" s="1"/>
  <c r="W6126" i="1" s="1"/>
  <c r="Y6126" i="1" s="1"/>
  <c r="I6127" i="1" a="1"/>
  <c r="I6127" i="1" s="1"/>
  <c r="J6127" i="1" s="1"/>
  <c r="V6127" i="1" s="1"/>
  <c r="W6127" i="1" s="1"/>
  <c r="Y6127" i="1" s="1"/>
  <c r="I6128" i="1" a="1"/>
  <c r="I6128" i="1" s="1"/>
  <c r="J6128" i="1" s="1"/>
  <c r="V6128" i="1" s="1"/>
  <c r="W6128" i="1" s="1"/>
  <c r="Y6128" i="1" s="1"/>
  <c r="I6129" i="1" a="1"/>
  <c r="I6129" i="1" s="1"/>
  <c r="J6129" i="1" s="1"/>
  <c r="I6130" i="1" a="1"/>
  <c r="I6130" i="1" s="1"/>
  <c r="J6130" i="1" s="1"/>
  <c r="V6130" i="1" s="1"/>
  <c r="W6130" i="1" s="1"/>
  <c r="Y6130" i="1" s="1"/>
  <c r="I6131" i="1" a="1"/>
  <c r="I6131" i="1" s="1"/>
  <c r="J6131" i="1" s="1"/>
  <c r="V6131" i="1" s="1"/>
  <c r="W6131" i="1" s="1"/>
  <c r="Y6131" i="1" s="1"/>
  <c r="I6132" i="1" a="1"/>
  <c r="I6132" i="1" s="1"/>
  <c r="J6132" i="1" s="1"/>
  <c r="V6132" i="1" s="1"/>
  <c r="W6132" i="1" s="1"/>
  <c r="Y6132" i="1" s="1"/>
  <c r="I6133" i="1" a="1"/>
  <c r="I6133" i="1" s="1"/>
  <c r="J6133" i="1" s="1"/>
  <c r="V6133" i="1" s="1"/>
  <c r="W6133" i="1" s="1"/>
  <c r="Y6133" i="1" s="1"/>
  <c r="I6134" i="1" a="1"/>
  <c r="I6134" i="1" s="1"/>
  <c r="J6134" i="1" s="1"/>
  <c r="V6134" i="1" s="1"/>
  <c r="W6134" i="1" s="1"/>
  <c r="Y6134" i="1" s="1"/>
  <c r="I6135" i="1" a="1"/>
  <c r="I6135" i="1" s="1"/>
  <c r="J6135" i="1" s="1"/>
  <c r="I6136" i="1" a="1"/>
  <c r="I6136" i="1" s="1"/>
  <c r="J6136" i="1" s="1"/>
  <c r="V6136" i="1" s="1"/>
  <c r="W6136" i="1" s="1"/>
  <c r="Y6136" i="1" s="1"/>
  <c r="I6137" i="1" a="1"/>
  <c r="I6137" i="1" s="1"/>
  <c r="J6137" i="1" s="1"/>
  <c r="I6138" i="1" a="1"/>
  <c r="I6138" i="1" s="1"/>
  <c r="J6138" i="1" s="1"/>
  <c r="V6138" i="1" s="1"/>
  <c r="W6138" i="1" s="1"/>
  <c r="Y6138" i="1" s="1"/>
  <c r="I6139" i="1" a="1"/>
  <c r="I6139" i="1" s="1"/>
  <c r="J6139" i="1" s="1"/>
  <c r="I6140" i="1" a="1"/>
  <c r="I6140" i="1" s="1"/>
  <c r="J6140" i="1" s="1"/>
  <c r="V6140" i="1" s="1"/>
  <c r="W6140" i="1" s="1"/>
  <c r="Y6140" i="1" s="1"/>
  <c r="I6141" i="1" a="1"/>
  <c r="I6141" i="1" s="1"/>
  <c r="J6141" i="1" s="1"/>
  <c r="I6142" i="1" a="1"/>
  <c r="I6142" i="1" s="1"/>
  <c r="J6142" i="1" s="1"/>
  <c r="I6143" i="1" a="1"/>
  <c r="I6143" i="1" s="1"/>
  <c r="J6143" i="1" s="1"/>
  <c r="V6143" i="1" s="1"/>
  <c r="W6143" i="1" s="1"/>
  <c r="Y6143" i="1" s="1"/>
  <c r="I6144" i="1" a="1"/>
  <c r="I6144" i="1" s="1"/>
  <c r="J6144" i="1" s="1"/>
  <c r="V6144" i="1" s="1"/>
  <c r="W6144" i="1" s="1"/>
  <c r="Y6144" i="1" s="1"/>
  <c r="I6145" i="1" a="1"/>
  <c r="I6145" i="1" s="1"/>
  <c r="J6145" i="1" s="1"/>
  <c r="V6145" i="1" s="1"/>
  <c r="W6145" i="1" s="1"/>
  <c r="Y6145" i="1" s="1"/>
  <c r="I6146" i="1" a="1"/>
  <c r="I6146" i="1" s="1"/>
  <c r="J6146" i="1" s="1"/>
  <c r="V6146" i="1" s="1"/>
  <c r="W6146" i="1" s="1"/>
  <c r="Y6146" i="1" s="1"/>
  <c r="I6147" i="1" a="1"/>
  <c r="I6147" i="1" s="1"/>
  <c r="J6147" i="1" s="1"/>
  <c r="V6147" i="1" s="1"/>
  <c r="W6147" i="1" s="1"/>
  <c r="Y6147" i="1" s="1"/>
  <c r="I6148" i="1" a="1"/>
  <c r="I6148" i="1" s="1"/>
  <c r="J6148" i="1" s="1"/>
  <c r="I6149" i="1" a="1"/>
  <c r="I6149" i="1" s="1"/>
  <c r="J6149" i="1" s="1"/>
  <c r="V6149" i="1" s="1"/>
  <c r="W6149" i="1" s="1"/>
  <c r="Y6149" i="1" s="1"/>
  <c r="I6150" i="1" a="1"/>
  <c r="I6150" i="1" s="1"/>
  <c r="J6150" i="1" s="1"/>
  <c r="V6150" i="1" s="1"/>
  <c r="W6150" i="1" s="1"/>
  <c r="Y6150" i="1" s="1"/>
  <c r="I6151" i="1" a="1"/>
  <c r="I6151" i="1" s="1"/>
  <c r="J6151" i="1" s="1"/>
  <c r="I6152" i="1" a="1"/>
  <c r="I6152" i="1" s="1"/>
  <c r="J6152" i="1" s="1"/>
  <c r="I6153" i="1" a="1"/>
  <c r="I6153" i="1" s="1"/>
  <c r="J6153" i="1" s="1"/>
  <c r="V6153" i="1" s="1"/>
  <c r="W6153" i="1" s="1"/>
  <c r="Y6153" i="1" s="1"/>
  <c r="I6154" i="1" a="1"/>
  <c r="I6154" i="1" s="1"/>
  <c r="J6154" i="1" s="1"/>
  <c r="V6154" i="1" s="1"/>
  <c r="W6154" i="1" s="1"/>
  <c r="Y6154" i="1" s="1"/>
  <c r="I6155" i="1" a="1"/>
  <c r="I6155" i="1" s="1"/>
  <c r="J6155" i="1" s="1"/>
  <c r="V6155" i="1" s="1"/>
  <c r="W6155" i="1" s="1"/>
  <c r="Y6155" i="1" s="1"/>
  <c r="I6156" i="1" a="1"/>
  <c r="I6156" i="1" s="1"/>
  <c r="J6156" i="1" s="1"/>
  <c r="V6156" i="1" s="1"/>
  <c r="W6156" i="1" s="1"/>
  <c r="Y6156" i="1" s="1"/>
  <c r="I6157" i="1" a="1"/>
  <c r="I6157" i="1" s="1"/>
  <c r="J6157" i="1" s="1"/>
  <c r="I6158" i="1" a="1"/>
  <c r="I6158" i="1" s="1"/>
  <c r="J6158" i="1" s="1"/>
  <c r="I6159" i="1" a="1"/>
  <c r="I6159" i="1" s="1"/>
  <c r="J6159" i="1" s="1"/>
  <c r="I6160" i="1" a="1"/>
  <c r="I6160" i="1" s="1"/>
  <c r="J6160" i="1" s="1"/>
  <c r="V6160" i="1" s="1"/>
  <c r="W6160" i="1" s="1"/>
  <c r="Y6160" i="1" s="1"/>
  <c r="I6161" i="1" a="1"/>
  <c r="I6161" i="1" s="1"/>
  <c r="J6161" i="1" s="1"/>
  <c r="I6162" i="1" a="1"/>
  <c r="I6162" i="1" s="1"/>
  <c r="J6162" i="1" s="1"/>
  <c r="V6162" i="1" s="1"/>
  <c r="W6162" i="1" s="1"/>
  <c r="Y6162" i="1" s="1"/>
  <c r="I6164" i="1" a="1"/>
  <c r="I6164" i="1" s="1"/>
  <c r="J6164" i="1" s="1"/>
  <c r="V6164" i="1" s="1"/>
  <c r="W6164" i="1" s="1"/>
  <c r="Y6164" i="1" s="1"/>
  <c r="I6165" i="1" a="1"/>
  <c r="I6165" i="1" s="1"/>
  <c r="J6165" i="1" s="1"/>
  <c r="I6166" i="1" a="1"/>
  <c r="I6166" i="1" s="1"/>
  <c r="J6166" i="1" s="1"/>
  <c r="V6166" i="1" s="1"/>
  <c r="W6166" i="1" s="1"/>
  <c r="Y6166" i="1" s="1"/>
  <c r="I6169" i="1" a="1"/>
  <c r="I6169" i="1" s="1"/>
  <c r="J6169" i="1" s="1"/>
  <c r="V6169" i="1" s="1"/>
  <c r="W6169" i="1" s="1"/>
  <c r="Y6169" i="1" s="1"/>
  <c r="I6170" i="1" a="1"/>
  <c r="I6170" i="1" s="1"/>
  <c r="J6170" i="1" s="1"/>
  <c r="V6170" i="1" s="1"/>
  <c r="W6170" i="1" s="1"/>
  <c r="Y6170" i="1" s="1"/>
  <c r="I6171" i="1" a="1"/>
  <c r="I6171" i="1" s="1"/>
  <c r="J6171" i="1" s="1"/>
  <c r="V6171" i="1" s="1"/>
  <c r="W6171" i="1" s="1"/>
  <c r="Y6171" i="1" s="1"/>
  <c r="I6172" i="1" a="1"/>
  <c r="I6172" i="1" s="1"/>
  <c r="J6172" i="1" s="1"/>
  <c r="I6173" i="1" a="1"/>
  <c r="I6173" i="1" s="1"/>
  <c r="J6173" i="1" s="1"/>
  <c r="V6173" i="1" s="1"/>
  <c r="W6173" i="1" s="1"/>
  <c r="Y6173" i="1" s="1"/>
  <c r="I6174" i="1" a="1"/>
  <c r="I6174" i="1" s="1"/>
  <c r="J6174" i="1" s="1"/>
  <c r="V6174" i="1" s="1"/>
  <c r="W6174" i="1" s="1"/>
  <c r="Y6174" i="1" s="1"/>
  <c r="I6175" i="1" a="1"/>
  <c r="I6175" i="1" s="1"/>
  <c r="J6175" i="1" s="1"/>
  <c r="J6176" i="1"/>
  <c r="V6176" i="1" s="1"/>
  <c r="W6176" i="1" s="1"/>
  <c r="Y6176" i="1" s="1"/>
  <c r="I6177" i="1" a="1"/>
  <c r="I6177" i="1" s="1"/>
  <c r="J6177" i="1" s="1"/>
  <c r="V6177" i="1" s="1"/>
  <c r="W6177" i="1" s="1"/>
  <c r="Y6177" i="1" s="1"/>
  <c r="J6180" i="1"/>
  <c r="I6181" i="1" a="1"/>
  <c r="I6181" i="1" s="1"/>
  <c r="J6181" i="1" s="1"/>
  <c r="V6181" i="1" s="1"/>
  <c r="W6181" i="1" s="1"/>
  <c r="Y6181" i="1" s="1"/>
  <c r="I6182" i="1" a="1"/>
  <c r="I6182" i="1" s="1"/>
  <c r="J6182" i="1" s="1"/>
  <c r="I6183" i="1" a="1"/>
  <c r="I6183" i="1" s="1"/>
  <c r="J6183" i="1" s="1"/>
  <c r="V6183" i="1" s="1"/>
  <c r="W6183" i="1" s="1"/>
  <c r="Y6183" i="1" s="1"/>
  <c r="I6184" i="1" a="1"/>
  <c r="I6184" i="1" s="1"/>
  <c r="J6184" i="1" s="1"/>
  <c r="V6184" i="1" s="1"/>
  <c r="W6184" i="1" s="1"/>
  <c r="Y6184" i="1" s="1"/>
  <c r="I6185" i="1" a="1"/>
  <c r="I6185" i="1" s="1"/>
  <c r="J6185" i="1" s="1"/>
  <c r="V6185" i="1" s="1"/>
  <c r="W6185" i="1" s="1"/>
  <c r="Y6185" i="1" s="1"/>
  <c r="I6186" i="1" a="1"/>
  <c r="I6186" i="1" s="1"/>
  <c r="J6186" i="1" s="1"/>
  <c r="V6186" i="1" s="1"/>
  <c r="W6186" i="1" s="1"/>
  <c r="Y6186" i="1" s="1"/>
  <c r="I6188" i="1" a="1"/>
  <c r="I6188" i="1" s="1"/>
  <c r="J6188" i="1" s="1"/>
  <c r="V6188" i="1" s="1"/>
  <c r="W6188" i="1" s="1"/>
  <c r="Y6188" i="1" s="1"/>
  <c r="I6189" i="1" a="1"/>
  <c r="I6189" i="1" s="1"/>
  <c r="J6189" i="1" s="1"/>
  <c r="V6189" i="1" s="1"/>
  <c r="W6189" i="1" s="1"/>
  <c r="Y6189" i="1" s="1"/>
  <c r="I6190" i="1" a="1"/>
  <c r="I6190" i="1" s="1"/>
  <c r="J6190" i="1" s="1"/>
  <c r="V6190" i="1" s="1"/>
  <c r="W6190" i="1" s="1"/>
  <c r="Y6190" i="1" s="1"/>
  <c r="I6191" i="1" a="1"/>
  <c r="I6191" i="1" s="1"/>
  <c r="J6191" i="1" s="1"/>
  <c r="V6191" i="1" s="1"/>
  <c r="W6191" i="1" s="1"/>
  <c r="Y6191" i="1" s="1"/>
  <c r="I6192" i="1" a="1"/>
  <c r="I6192" i="1" s="1"/>
  <c r="J6192" i="1" s="1"/>
  <c r="V6192" i="1" s="1"/>
  <c r="W6192" i="1" s="1"/>
  <c r="Y6192" i="1" s="1"/>
  <c r="I6193" i="1" a="1"/>
  <c r="I6193" i="1" s="1"/>
  <c r="J6193" i="1" s="1"/>
  <c r="V6193" i="1" s="1"/>
  <c r="W6193" i="1" s="1"/>
  <c r="Y6193" i="1" s="1"/>
  <c r="I6194" i="1" a="1"/>
  <c r="I6194" i="1" s="1"/>
  <c r="J6194" i="1" s="1"/>
  <c r="V6194" i="1" s="1"/>
  <c r="W6194" i="1" s="1"/>
  <c r="Y6194" i="1" s="1"/>
  <c r="I6195" i="1" a="1"/>
  <c r="I6195" i="1" s="1"/>
  <c r="J6195" i="1" s="1"/>
  <c r="V6195" i="1" s="1"/>
  <c r="W6195" i="1" s="1"/>
  <c r="Y6195" i="1" s="1"/>
  <c r="I6196" i="1" a="1"/>
  <c r="I6196" i="1" s="1"/>
  <c r="J6196" i="1" s="1"/>
  <c r="I6197" i="1" a="1"/>
  <c r="I6197" i="1" s="1"/>
  <c r="J6197" i="1" s="1"/>
  <c r="I6198" i="1" a="1"/>
  <c r="I6198" i="1" s="1"/>
  <c r="J6198" i="1" s="1"/>
  <c r="I6199" i="1" a="1"/>
  <c r="I6199" i="1" s="1"/>
  <c r="J6199" i="1" s="1"/>
  <c r="I6200" i="1" a="1"/>
  <c r="I6200" i="1" s="1"/>
  <c r="J6200" i="1" s="1"/>
  <c r="V6200" i="1" s="1"/>
  <c r="W6200" i="1" s="1"/>
  <c r="Y6200" i="1" s="1"/>
  <c r="I6201" i="1" a="1"/>
  <c r="I6201" i="1" s="1"/>
  <c r="J6201" i="1" s="1"/>
  <c r="V6201" i="1" s="1"/>
  <c r="W6201" i="1" s="1"/>
  <c r="Y6201" i="1" s="1"/>
  <c r="I6202" i="1" a="1"/>
  <c r="I6202" i="1" s="1"/>
  <c r="J6202" i="1" s="1"/>
  <c r="V6202" i="1" s="1"/>
  <c r="W6202" i="1" s="1"/>
  <c r="Y6202" i="1" s="1"/>
  <c r="I6204" i="1" a="1"/>
  <c r="I6204" i="1" s="1"/>
  <c r="J6204" i="1" s="1"/>
  <c r="I6205" i="1" a="1"/>
  <c r="I6205" i="1" s="1"/>
  <c r="J6205" i="1" s="1"/>
  <c r="V6205" i="1" s="1"/>
  <c r="W6205" i="1" s="1"/>
  <c r="Y6205" i="1" s="1"/>
  <c r="I6206" i="1" a="1"/>
  <c r="I6206" i="1" s="1"/>
  <c r="J6206" i="1" s="1"/>
  <c r="I6207" i="1" a="1"/>
  <c r="I6207" i="1" s="1"/>
  <c r="J6207" i="1" s="1"/>
  <c r="V6207" i="1" s="1"/>
  <c r="W6207" i="1" s="1"/>
  <c r="Y6207" i="1" s="1"/>
  <c r="I6208" i="1" a="1"/>
  <c r="I6208" i="1" s="1"/>
  <c r="J6208" i="1" s="1"/>
  <c r="I6209" i="1" a="1"/>
  <c r="I6209" i="1" s="1"/>
  <c r="J6209" i="1" s="1"/>
  <c r="V6209" i="1" s="1"/>
  <c r="W6209" i="1" s="1"/>
  <c r="Y6209" i="1" s="1"/>
  <c r="I6210" i="1" a="1"/>
  <c r="I6210" i="1" s="1"/>
  <c r="J6210" i="1" s="1"/>
  <c r="V6210" i="1" s="1"/>
  <c r="W6210" i="1" s="1"/>
  <c r="Y6210" i="1" s="1"/>
  <c r="I6211" i="1" a="1"/>
  <c r="I6211" i="1" s="1"/>
  <c r="J6211" i="1" s="1"/>
  <c r="V6211" i="1" s="1"/>
  <c r="W6211" i="1" s="1"/>
  <c r="Y6211" i="1" s="1"/>
  <c r="I6212" i="1" a="1"/>
  <c r="I6212" i="1" s="1"/>
  <c r="J6212" i="1" s="1"/>
  <c r="I6213" i="1" a="1"/>
  <c r="I6213" i="1" s="1"/>
  <c r="J6213" i="1" s="1"/>
  <c r="V6213" i="1" s="1"/>
  <c r="W6213" i="1" s="1"/>
  <c r="Y6213" i="1" s="1"/>
  <c r="I6214" i="1" a="1"/>
  <c r="I6214" i="1" s="1"/>
  <c r="J6214" i="1" s="1"/>
  <c r="V6214" i="1" s="1"/>
  <c r="W6214" i="1" s="1"/>
  <c r="Y6214" i="1" s="1"/>
  <c r="I6215" i="1" a="1"/>
  <c r="I6215" i="1" s="1"/>
  <c r="J6215" i="1" s="1"/>
  <c r="V6215" i="1" s="1"/>
  <c r="W6215" i="1" s="1"/>
  <c r="Y6215" i="1" s="1"/>
  <c r="I6216" i="1" a="1"/>
  <c r="I6216" i="1" s="1"/>
  <c r="J6216" i="1" s="1"/>
  <c r="V6216" i="1" s="1"/>
  <c r="W6216" i="1" s="1"/>
  <c r="Y6216" i="1" s="1"/>
  <c r="I6217" i="1" a="1"/>
  <c r="I6217" i="1" s="1"/>
  <c r="J6217" i="1" s="1"/>
  <c r="V6217" i="1" s="1"/>
  <c r="W6217" i="1" s="1"/>
  <c r="Y6217" i="1" s="1"/>
  <c r="I6219" i="1" a="1"/>
  <c r="I6219" i="1" s="1"/>
  <c r="J6219" i="1" s="1"/>
  <c r="V6219" i="1" s="1"/>
  <c r="W6219" i="1" s="1"/>
  <c r="Y6219" i="1" s="1"/>
  <c r="I6220" i="1" a="1"/>
  <c r="I6220" i="1" s="1"/>
  <c r="J6220" i="1" s="1"/>
  <c r="I6221" i="1" a="1"/>
  <c r="I6221" i="1" s="1"/>
  <c r="J6221" i="1" s="1"/>
  <c r="I6222" i="1" a="1"/>
  <c r="I6222" i="1" s="1"/>
  <c r="J6222" i="1" s="1"/>
  <c r="V6222" i="1" s="1"/>
  <c r="W6222" i="1" s="1"/>
  <c r="Y6222" i="1" s="1"/>
  <c r="I6223" i="1" a="1"/>
  <c r="I6223" i="1" s="1"/>
  <c r="J6223" i="1" s="1"/>
  <c r="V6223" i="1" s="1"/>
  <c r="W6223" i="1" s="1"/>
  <c r="Y6223" i="1" s="1"/>
  <c r="I6224" i="1" a="1"/>
  <c r="I6224" i="1" s="1"/>
  <c r="J6224" i="1" s="1"/>
  <c r="V6224" i="1" s="1"/>
  <c r="W6224" i="1" s="1"/>
  <c r="Y6224" i="1" s="1"/>
  <c r="I6225" i="1" a="1"/>
  <c r="I6225" i="1" s="1"/>
  <c r="J6225" i="1" s="1"/>
  <c r="V6225" i="1" s="1"/>
  <c r="W6225" i="1" s="1"/>
  <c r="Y6225" i="1" s="1"/>
  <c r="I6226" i="1" a="1"/>
  <c r="I6226" i="1" s="1"/>
  <c r="J6226" i="1" s="1"/>
  <c r="I6227" i="1" a="1"/>
  <c r="I6227" i="1" s="1"/>
  <c r="J6227" i="1" s="1"/>
  <c r="V6227" i="1" s="1"/>
  <c r="W6227" i="1" s="1"/>
  <c r="Y6227" i="1" s="1"/>
  <c r="I6228" i="1" a="1"/>
  <c r="I6228" i="1" s="1"/>
  <c r="J6228" i="1" s="1"/>
  <c r="V6228" i="1" s="1"/>
  <c r="W6228" i="1" s="1"/>
  <c r="Y6228" i="1" s="1"/>
  <c r="I6229" i="1" a="1"/>
  <c r="I6229" i="1" s="1"/>
  <c r="J6229" i="1" s="1"/>
  <c r="V6229" i="1" s="1"/>
  <c r="W6229" i="1" s="1"/>
  <c r="Y6229" i="1" s="1"/>
  <c r="I6230" i="1" a="1"/>
  <c r="I6230" i="1" s="1"/>
  <c r="J6230" i="1" s="1"/>
  <c r="V6230" i="1" s="1"/>
  <c r="W6230" i="1" s="1"/>
  <c r="Y6230" i="1" s="1"/>
  <c r="I6231" i="1" a="1"/>
  <c r="I6231" i="1" s="1"/>
  <c r="J6231" i="1" s="1"/>
  <c r="I6232" i="1" a="1"/>
  <c r="I6232" i="1" s="1"/>
  <c r="J6232" i="1" s="1"/>
  <c r="V6232" i="1" s="1"/>
  <c r="W6232" i="1" s="1"/>
  <c r="Y6232" i="1" s="1"/>
  <c r="I6233" i="1" a="1"/>
  <c r="I6233" i="1" s="1"/>
  <c r="J6233" i="1" s="1"/>
  <c r="V6233" i="1" s="1"/>
  <c r="W6233" i="1" s="1"/>
  <c r="Y6233" i="1" s="1"/>
  <c r="I6234" i="1" a="1"/>
  <c r="I6234" i="1" s="1"/>
  <c r="J6234" i="1" s="1"/>
  <c r="V6234" i="1" s="1"/>
  <c r="W6234" i="1" s="1"/>
  <c r="Y6234" i="1" s="1"/>
  <c r="I6235" i="1" a="1"/>
  <c r="I6235" i="1" s="1"/>
  <c r="J6235" i="1" s="1"/>
  <c r="V6235" i="1" s="1"/>
  <c r="W6235" i="1" s="1"/>
  <c r="Y6235" i="1" s="1"/>
  <c r="I6236" i="1" a="1"/>
  <c r="I6236" i="1" s="1"/>
  <c r="J6236" i="1" s="1"/>
  <c r="I6238" i="1" a="1"/>
  <c r="I6238" i="1" s="1"/>
  <c r="J6238" i="1" s="1"/>
  <c r="I6239" i="1" a="1"/>
  <c r="I6239" i="1" s="1"/>
  <c r="J6239" i="1" s="1"/>
  <c r="I6240" i="1" a="1"/>
  <c r="I6240" i="1" s="1"/>
  <c r="J6240" i="1" s="1"/>
  <c r="I6241" i="1" a="1"/>
  <c r="I6241" i="1" s="1"/>
  <c r="J6241" i="1" s="1"/>
  <c r="V6241" i="1" s="1"/>
  <c r="W6241" i="1" s="1"/>
  <c r="Y6241" i="1" s="1"/>
  <c r="I6242" i="1" a="1"/>
  <c r="I6242" i="1" s="1"/>
  <c r="J6242" i="1" s="1"/>
  <c r="V6242" i="1" s="1"/>
  <c r="W6242" i="1" s="1"/>
  <c r="Y6242" i="1" s="1"/>
  <c r="I6243" i="1" a="1"/>
  <c r="I6243" i="1" s="1"/>
  <c r="J6243" i="1" s="1"/>
  <c r="V6243" i="1" s="1"/>
  <c r="W6243" i="1" s="1"/>
  <c r="Y6243" i="1" s="1"/>
  <c r="I6244" i="1" a="1"/>
  <c r="I6244" i="1" s="1"/>
  <c r="J6244" i="1" s="1"/>
  <c r="V6244" i="1" s="1"/>
  <c r="W6244" i="1" s="1"/>
  <c r="Y6244" i="1" s="1"/>
  <c r="I6245" i="1" a="1"/>
  <c r="I6245" i="1" s="1"/>
  <c r="J6245" i="1" s="1"/>
  <c r="V6245" i="1" s="1"/>
  <c r="W6245" i="1" s="1"/>
  <c r="Y6245" i="1" s="1"/>
  <c r="I6246" i="1" a="1"/>
  <c r="I6246" i="1" s="1"/>
  <c r="J6246" i="1" s="1"/>
  <c r="I6247" i="1" a="1"/>
  <c r="I6247" i="1" s="1"/>
  <c r="J6247" i="1" s="1"/>
  <c r="V6247" i="1" s="1"/>
  <c r="W6247" i="1" s="1"/>
  <c r="Y6247" i="1" s="1"/>
  <c r="I6248" i="1" a="1"/>
  <c r="I6248" i="1" s="1"/>
  <c r="J6248" i="1" s="1"/>
  <c r="I6249" i="1" a="1"/>
  <c r="I6249" i="1" s="1"/>
  <c r="J6249" i="1" s="1"/>
  <c r="V6249" i="1" s="1"/>
  <c r="W6249" i="1" s="1"/>
  <c r="Y6249" i="1" s="1"/>
  <c r="I6250" i="1" a="1"/>
  <c r="I6250" i="1" s="1"/>
  <c r="J6250" i="1" s="1"/>
  <c r="V6250" i="1" s="1"/>
  <c r="W6250" i="1" s="1"/>
  <c r="Y6250" i="1" s="1"/>
  <c r="I6251" i="1" a="1"/>
  <c r="I6251" i="1" s="1"/>
  <c r="J6251" i="1" s="1"/>
  <c r="V6251" i="1" s="1"/>
  <c r="W6251" i="1" s="1"/>
  <c r="Y6251" i="1" s="1"/>
  <c r="I6252" i="1" a="1"/>
  <c r="I6252" i="1" s="1"/>
  <c r="J6252" i="1" s="1"/>
  <c r="V6252" i="1" s="1"/>
  <c r="W6252" i="1" s="1"/>
  <c r="Y6252" i="1" s="1"/>
  <c r="I6253" i="1" a="1"/>
  <c r="I6253" i="1" s="1"/>
  <c r="J6253" i="1" s="1"/>
  <c r="V6253" i="1" s="1"/>
  <c r="W6253" i="1" s="1"/>
  <c r="Y6253" i="1" s="1"/>
  <c r="I6254" i="1" a="1"/>
  <c r="I6254" i="1" s="1"/>
  <c r="J6254" i="1" s="1"/>
  <c r="V6254" i="1" s="1"/>
  <c r="W6254" i="1" s="1"/>
  <c r="Y6254" i="1" s="1"/>
  <c r="I6255" i="1" a="1"/>
  <c r="I6255" i="1" s="1"/>
  <c r="J6255" i="1" s="1"/>
  <c r="V6255" i="1" s="1"/>
  <c r="W6255" i="1" s="1"/>
  <c r="Y6255" i="1" s="1"/>
  <c r="I6256" i="1" a="1"/>
  <c r="I6256" i="1" s="1"/>
  <c r="J6256" i="1" s="1"/>
  <c r="V6256" i="1" s="1"/>
  <c r="W6256" i="1" s="1"/>
  <c r="Y6256" i="1" s="1"/>
  <c r="I6257" i="1" a="1"/>
  <c r="I6257" i="1" s="1"/>
  <c r="J6257" i="1" s="1"/>
  <c r="V6257" i="1" s="1"/>
  <c r="W6257" i="1" s="1"/>
  <c r="Y6257" i="1" s="1"/>
  <c r="I6258" i="1" a="1"/>
  <c r="I6258" i="1" s="1"/>
  <c r="J6258" i="1" s="1"/>
  <c r="V6258" i="1" s="1"/>
  <c r="W6258" i="1" s="1"/>
  <c r="Y6258" i="1" s="1"/>
  <c r="I6259" i="1" a="1"/>
  <c r="I6259" i="1" s="1"/>
  <c r="J6259" i="1" s="1"/>
  <c r="V6259" i="1" s="1"/>
  <c r="W6259" i="1" s="1"/>
  <c r="Y6259" i="1" s="1"/>
  <c r="I6260" i="1" a="1"/>
  <c r="I6260" i="1" s="1"/>
  <c r="J6260" i="1" s="1"/>
  <c r="V6260" i="1" s="1"/>
  <c r="W6260" i="1" s="1"/>
  <c r="Y6260" i="1" s="1"/>
  <c r="I6261" i="1" a="1"/>
  <c r="I6261" i="1" s="1"/>
  <c r="J6261" i="1" s="1"/>
  <c r="V6261" i="1" s="1"/>
  <c r="W6261" i="1" s="1"/>
  <c r="Y6261" i="1" s="1"/>
  <c r="I6263" i="1" a="1"/>
  <c r="I6263" i="1" s="1"/>
  <c r="J6263" i="1" s="1"/>
  <c r="I6264" i="1" a="1"/>
  <c r="I6264" i="1" s="1"/>
  <c r="J6264" i="1" s="1"/>
  <c r="V6264" i="1" s="1"/>
  <c r="W6264" i="1" s="1"/>
  <c r="Y6264" i="1" s="1"/>
  <c r="I6265" i="1" a="1"/>
  <c r="I6265" i="1" s="1"/>
  <c r="J6265" i="1" s="1"/>
  <c r="V6265" i="1" s="1"/>
  <c r="W6265" i="1" s="1"/>
  <c r="Y6265" i="1" s="1"/>
  <c r="I6266" i="1" a="1"/>
  <c r="I6266" i="1" s="1"/>
  <c r="J6266" i="1" s="1"/>
  <c r="I6267" i="1" a="1"/>
  <c r="I6267" i="1" s="1"/>
  <c r="J6267" i="1" s="1"/>
  <c r="V6267" i="1" s="1"/>
  <c r="W6267" i="1" s="1"/>
  <c r="Y6267" i="1" s="1"/>
  <c r="I6268" i="1" a="1"/>
  <c r="I6268" i="1" s="1"/>
  <c r="J6268" i="1" s="1"/>
  <c r="V6268" i="1" s="1"/>
  <c r="W6268" i="1" s="1"/>
  <c r="Y6268" i="1" s="1"/>
  <c r="I6269" i="1" a="1"/>
  <c r="I6269" i="1" s="1"/>
  <c r="J6269" i="1" s="1"/>
  <c r="V6269" i="1" s="1"/>
  <c r="W6269" i="1" s="1"/>
  <c r="Y6269" i="1" s="1"/>
  <c r="I6270" i="1" a="1"/>
  <c r="I6270" i="1" s="1"/>
  <c r="J6270" i="1" s="1"/>
  <c r="I6271" i="1" a="1"/>
  <c r="I6271" i="1" s="1"/>
  <c r="J6271" i="1" s="1"/>
  <c r="V6271" i="1" s="1"/>
  <c r="W6271" i="1" s="1"/>
  <c r="Y6271" i="1" s="1"/>
  <c r="I6272" i="1" a="1"/>
  <c r="I6272" i="1" s="1"/>
  <c r="J6272" i="1" s="1"/>
  <c r="V6272" i="1" s="1"/>
  <c r="W6272" i="1" s="1"/>
  <c r="Y6272" i="1" s="1"/>
  <c r="I6273" i="1" a="1"/>
  <c r="I6273" i="1" s="1"/>
  <c r="J6273" i="1" s="1"/>
  <c r="V6273" i="1" s="1"/>
  <c r="W6273" i="1" s="1"/>
  <c r="Y6273" i="1" s="1"/>
  <c r="I6274" i="1" a="1"/>
  <c r="I6274" i="1" s="1"/>
  <c r="J6274" i="1" s="1"/>
  <c r="V6274" i="1" s="1"/>
  <c r="W6274" i="1" s="1"/>
  <c r="Y6274" i="1" s="1"/>
  <c r="I6275" i="1" a="1"/>
  <c r="I6275" i="1" s="1"/>
  <c r="J6275" i="1" s="1"/>
  <c r="V6275" i="1" s="1"/>
  <c r="W6275" i="1" s="1"/>
  <c r="Y6275" i="1" s="1"/>
  <c r="I6276" i="1" a="1"/>
  <c r="I6276" i="1" s="1"/>
  <c r="J6276" i="1" s="1"/>
  <c r="I6277" i="1" a="1"/>
  <c r="I6277" i="1" s="1"/>
  <c r="J6277" i="1" s="1"/>
  <c r="I6278" i="1" a="1"/>
  <c r="I6278" i="1" s="1"/>
  <c r="J6278" i="1" s="1"/>
  <c r="I6279" i="1" a="1"/>
  <c r="I6279" i="1" s="1"/>
  <c r="J6279" i="1" s="1"/>
  <c r="V6279" i="1" s="1"/>
  <c r="W6279" i="1" s="1"/>
  <c r="Y6279" i="1" s="1"/>
  <c r="I6280" i="1" a="1"/>
  <c r="I6280" i="1" s="1"/>
  <c r="J6280" i="1" s="1"/>
  <c r="V6280" i="1" s="1"/>
  <c r="W6280" i="1" s="1"/>
  <c r="Y6280" i="1" s="1"/>
  <c r="I6281" i="1" a="1"/>
  <c r="I6281" i="1" s="1"/>
  <c r="J6281" i="1" s="1"/>
  <c r="V6281" i="1" s="1"/>
  <c r="W6281" i="1" s="1"/>
  <c r="Y6281" i="1" s="1"/>
  <c r="I6282" i="1" a="1"/>
  <c r="I6282" i="1" s="1"/>
  <c r="J6282" i="1" s="1"/>
  <c r="I6283" i="1" a="1"/>
  <c r="I6283" i="1" s="1"/>
  <c r="J6283" i="1" s="1"/>
  <c r="V6283" i="1" s="1"/>
  <c r="W6283" i="1" s="1"/>
  <c r="Y6283" i="1" s="1"/>
  <c r="I6284" i="1" a="1"/>
  <c r="I6284" i="1" s="1"/>
  <c r="J6284" i="1" s="1"/>
  <c r="V6284" i="1" s="1"/>
  <c r="W6284" i="1" s="1"/>
  <c r="Y6284" i="1" s="1"/>
  <c r="I6285" i="1" a="1"/>
  <c r="I6285" i="1" s="1"/>
  <c r="J6285" i="1" s="1"/>
  <c r="V6285" i="1" s="1"/>
  <c r="W6285" i="1" s="1"/>
  <c r="Y6285" i="1" s="1"/>
  <c r="I6286" i="1" a="1"/>
  <c r="I6286" i="1" s="1"/>
  <c r="J6286" i="1" s="1"/>
  <c r="V6286" i="1" s="1"/>
  <c r="W6286" i="1" s="1"/>
  <c r="Y6286" i="1" s="1"/>
  <c r="I6287" i="1" a="1"/>
  <c r="I6287" i="1" s="1"/>
  <c r="J6287" i="1" s="1"/>
  <c r="V6287" i="1" s="1"/>
  <c r="W6287" i="1" s="1"/>
  <c r="Y6287" i="1" s="1"/>
  <c r="I6288" i="1" a="1"/>
  <c r="I6288" i="1" s="1"/>
  <c r="J6288" i="1" s="1"/>
  <c r="V6288" i="1" s="1"/>
  <c r="W6288" i="1" s="1"/>
  <c r="Y6288" i="1" s="1"/>
  <c r="I6289" i="1" a="1"/>
  <c r="I6289" i="1" s="1"/>
  <c r="J6289" i="1" s="1"/>
  <c r="I6290" i="1" a="1"/>
  <c r="I6290" i="1" s="1"/>
  <c r="J6290" i="1" s="1"/>
  <c r="I6291" i="1" a="1"/>
  <c r="I6291" i="1" s="1"/>
  <c r="J6291" i="1" s="1"/>
  <c r="I6292" i="1" a="1"/>
  <c r="I6292" i="1" s="1"/>
  <c r="J6292" i="1" s="1"/>
  <c r="I6293" i="1" a="1"/>
  <c r="I6293" i="1" s="1"/>
  <c r="J6293" i="1" s="1"/>
  <c r="V6293" i="1" s="1"/>
  <c r="W6293" i="1" s="1"/>
  <c r="Y6293" i="1" s="1"/>
  <c r="I6295" i="1" a="1"/>
  <c r="I6295" i="1" s="1"/>
  <c r="J6295" i="1" s="1"/>
  <c r="V6295" i="1" s="1"/>
  <c r="W6295" i="1" s="1"/>
  <c r="Y6295" i="1" s="1"/>
  <c r="I6296" i="1" a="1"/>
  <c r="I6296" i="1" s="1"/>
  <c r="J6296" i="1" s="1"/>
  <c r="V6296" i="1" s="1"/>
  <c r="W6296" i="1" s="1"/>
  <c r="Y6296" i="1" s="1"/>
  <c r="I6297" i="1" a="1"/>
  <c r="I6297" i="1" s="1"/>
  <c r="J6297" i="1" s="1"/>
  <c r="V6297" i="1" s="1"/>
  <c r="W6297" i="1" s="1"/>
  <c r="Y6297" i="1" s="1"/>
  <c r="J6299" i="1"/>
  <c r="V6299" i="1" s="1"/>
  <c r="W6299" i="1" s="1"/>
  <c r="Y6299" i="1" s="1"/>
  <c r="I6300" i="1" a="1"/>
  <c r="I6300" i="1" s="1"/>
  <c r="J6300" i="1" s="1"/>
  <c r="I6301" i="1" a="1"/>
  <c r="I6301" i="1" s="1"/>
  <c r="J6301" i="1" s="1"/>
  <c r="V6301" i="1" s="1"/>
  <c r="W6301" i="1" s="1"/>
  <c r="Y6301" i="1" s="1"/>
  <c r="I6302" i="1" a="1"/>
  <c r="I6302" i="1" s="1"/>
  <c r="J6302" i="1" s="1"/>
  <c r="V6302" i="1" s="1"/>
  <c r="W6302" i="1" s="1"/>
  <c r="Y6302" i="1" s="1"/>
  <c r="I6303" i="1" a="1"/>
  <c r="I6303" i="1" s="1"/>
  <c r="J6303" i="1" s="1"/>
  <c r="I6304" i="1" a="1"/>
  <c r="I6304" i="1" s="1"/>
  <c r="J6304" i="1" s="1"/>
  <c r="I6305" i="1" a="1"/>
  <c r="I6305" i="1" s="1"/>
  <c r="J6305" i="1" s="1"/>
  <c r="V6305" i="1" s="1"/>
  <c r="W6305" i="1" s="1"/>
  <c r="Y6305" i="1" s="1"/>
  <c r="I6306" i="1" a="1"/>
  <c r="I6306" i="1" s="1"/>
  <c r="J6306" i="1" s="1"/>
  <c r="V6306" i="1" s="1"/>
  <c r="W6306" i="1" s="1"/>
  <c r="Y6306" i="1" s="1"/>
  <c r="I6307" i="1" a="1"/>
  <c r="I6307" i="1" s="1"/>
  <c r="J6307" i="1" s="1"/>
  <c r="I6308" i="1" a="1"/>
  <c r="I6308" i="1" s="1"/>
  <c r="J6308" i="1" s="1"/>
  <c r="V6308" i="1" s="1"/>
  <c r="W6308" i="1" s="1"/>
  <c r="Y6308" i="1" s="1"/>
  <c r="I6309" i="1" a="1"/>
  <c r="I6309" i="1" s="1"/>
  <c r="J6309" i="1" s="1"/>
  <c r="I6310" i="1" a="1"/>
  <c r="I6310" i="1" s="1"/>
  <c r="J6310" i="1" s="1"/>
  <c r="I6311" i="1" a="1"/>
  <c r="I6311" i="1" s="1"/>
  <c r="J6311" i="1" s="1"/>
  <c r="I6312" i="1" a="1"/>
  <c r="I6312" i="1" s="1"/>
  <c r="J6312" i="1" s="1"/>
  <c r="V6312" i="1" s="1"/>
  <c r="W6312" i="1" s="1"/>
  <c r="Y6312" i="1" s="1"/>
  <c r="I6313" i="1" a="1"/>
  <c r="I6313" i="1" s="1"/>
  <c r="J6313" i="1" s="1"/>
  <c r="V6313" i="1" s="1"/>
  <c r="W6313" i="1" s="1"/>
  <c r="Y6313" i="1" s="1"/>
  <c r="I6314" i="1" a="1"/>
  <c r="I6314" i="1" s="1"/>
  <c r="J6314" i="1" s="1"/>
  <c r="V6314" i="1" s="1"/>
  <c r="W6314" i="1" s="1"/>
  <c r="Y6314" i="1" s="1"/>
  <c r="J6315" i="1"/>
  <c r="V6315" i="1" s="1"/>
  <c r="W6315" i="1" s="1"/>
  <c r="Y6315" i="1" s="1"/>
  <c r="J6316" i="1"/>
  <c r="V6316" i="1" s="1"/>
  <c r="W6316" i="1" s="1"/>
  <c r="Y6316" i="1" s="1"/>
  <c r="J6317" i="1"/>
  <c r="V6317" i="1" s="1"/>
  <c r="W6317" i="1" s="1"/>
  <c r="Y6317" i="1" s="1"/>
  <c r="I6318" i="1" a="1"/>
  <c r="I6318" i="1" s="1"/>
  <c r="J6318" i="1" s="1"/>
  <c r="V6318" i="1" s="1"/>
  <c r="W6318" i="1" s="1"/>
  <c r="Y6318" i="1" s="1"/>
  <c r="I6319" i="1" a="1"/>
  <c r="I6319" i="1" s="1"/>
  <c r="J6319" i="1" s="1"/>
  <c r="I6320" i="1" a="1"/>
  <c r="I6320" i="1" s="1"/>
  <c r="J6320" i="1" s="1"/>
  <c r="V6320" i="1" s="1"/>
  <c r="W6320" i="1" s="1"/>
  <c r="Y6320" i="1" s="1"/>
  <c r="I6321" i="1" a="1"/>
  <c r="I6321" i="1" s="1"/>
  <c r="J6321" i="1" s="1"/>
  <c r="V6321" i="1" s="1"/>
  <c r="W6321" i="1" s="1"/>
  <c r="Y6321" i="1" s="1"/>
  <c r="I6322" i="1" a="1"/>
  <c r="I6322" i="1" s="1"/>
  <c r="J6322" i="1" s="1"/>
  <c r="V6322" i="1" s="1"/>
  <c r="W6322" i="1" s="1"/>
  <c r="Y6322" i="1" s="1"/>
  <c r="I6323" i="1" a="1"/>
  <c r="I6323" i="1" s="1"/>
  <c r="J6323" i="1" s="1"/>
  <c r="V6323" i="1" s="1"/>
  <c r="W6323" i="1" s="1"/>
  <c r="Y6323" i="1" s="1"/>
  <c r="I6324" i="1" a="1"/>
  <c r="I6324" i="1" s="1"/>
  <c r="J6324" i="1" s="1"/>
  <c r="V6324" i="1" s="1"/>
  <c r="W6324" i="1" s="1"/>
  <c r="Y6324" i="1" s="1"/>
  <c r="I6325" i="1" a="1"/>
  <c r="I6325" i="1" s="1"/>
  <c r="J6325" i="1" s="1"/>
  <c r="V6325" i="1" s="1"/>
  <c r="W6325" i="1" s="1"/>
  <c r="Y6325" i="1" s="1"/>
  <c r="I6326" i="1" a="1"/>
  <c r="I6326" i="1" s="1"/>
  <c r="J6326" i="1" s="1"/>
  <c r="V6326" i="1" s="1"/>
  <c r="W6326" i="1" s="1"/>
  <c r="Y6326" i="1" s="1"/>
  <c r="I6327" i="1" a="1"/>
  <c r="I6327" i="1" s="1"/>
  <c r="J6327" i="1" s="1"/>
  <c r="V6327" i="1" s="1"/>
  <c r="W6327" i="1" s="1"/>
  <c r="Y6327" i="1" s="1"/>
  <c r="I6328" i="1" a="1"/>
  <c r="I6328" i="1" s="1"/>
  <c r="J6328" i="1" s="1"/>
  <c r="V6328" i="1" s="1"/>
  <c r="W6328" i="1" s="1"/>
  <c r="Y6328" i="1" s="1"/>
  <c r="I6329" i="1" a="1"/>
  <c r="I6329" i="1" s="1"/>
  <c r="J6329" i="1" s="1"/>
  <c r="V6329" i="1" s="1"/>
  <c r="W6329" i="1" s="1"/>
  <c r="Y6329" i="1" s="1"/>
  <c r="I6330" i="1" a="1"/>
  <c r="I6330" i="1" s="1"/>
  <c r="J6330" i="1" s="1"/>
  <c r="V6330" i="1" s="1"/>
  <c r="W6330" i="1" s="1"/>
  <c r="Y6330" i="1" s="1"/>
  <c r="I6331" i="1" a="1"/>
  <c r="I6331" i="1" s="1"/>
  <c r="J6331" i="1" s="1"/>
  <c r="V6331" i="1" s="1"/>
  <c r="W6331" i="1" s="1"/>
  <c r="Y6331" i="1" s="1"/>
  <c r="I6332" i="1" a="1"/>
  <c r="I6332" i="1" s="1"/>
  <c r="J6332" i="1" s="1"/>
  <c r="V6332" i="1" s="1"/>
  <c r="W6332" i="1" s="1"/>
  <c r="Y6332" i="1" s="1"/>
  <c r="I6333" i="1" a="1"/>
  <c r="I6333" i="1" s="1"/>
  <c r="J6333" i="1" s="1"/>
  <c r="V6333" i="1" s="1"/>
  <c r="W6333" i="1" s="1"/>
  <c r="Y6333" i="1" s="1"/>
  <c r="I6334" i="1" a="1"/>
  <c r="I6334" i="1" s="1"/>
  <c r="J6334" i="1" s="1"/>
  <c r="I6335" i="1" a="1"/>
  <c r="I6335" i="1" s="1"/>
  <c r="J6335" i="1" s="1"/>
  <c r="V6335" i="1" s="1"/>
  <c r="W6335" i="1" s="1"/>
  <c r="Y6335" i="1" s="1"/>
  <c r="I6336" i="1" a="1"/>
  <c r="I6336" i="1" s="1"/>
  <c r="J6336" i="1" s="1"/>
  <c r="V6336" i="1" s="1"/>
  <c r="W6336" i="1" s="1"/>
  <c r="Y6336" i="1" s="1"/>
  <c r="I6337" i="1" a="1"/>
  <c r="I6337" i="1" s="1"/>
  <c r="J6337" i="1" s="1"/>
  <c r="I6338" i="1" a="1"/>
  <c r="I6338" i="1" s="1"/>
  <c r="J6338" i="1" s="1"/>
  <c r="I6339" i="1" a="1"/>
  <c r="I6339" i="1" s="1"/>
  <c r="J6339" i="1" s="1"/>
  <c r="V6339" i="1" s="1"/>
  <c r="W6339" i="1" s="1"/>
  <c r="Y6339" i="1" s="1"/>
  <c r="I6340" i="1" a="1"/>
  <c r="I6340" i="1" s="1"/>
  <c r="J6340" i="1" s="1"/>
  <c r="V6340" i="1" s="1"/>
  <c r="W6340" i="1" s="1"/>
  <c r="Y6340" i="1" s="1"/>
  <c r="I6341" i="1" a="1"/>
  <c r="I6341" i="1" s="1"/>
  <c r="J6341" i="1" s="1"/>
  <c r="V6341" i="1" s="1"/>
  <c r="W6341" i="1" s="1"/>
  <c r="Y6341" i="1" s="1"/>
  <c r="I6342" i="1" a="1"/>
  <c r="I6342" i="1" s="1"/>
  <c r="J6342" i="1" s="1"/>
  <c r="V6342" i="1" s="1"/>
  <c r="W6342" i="1" s="1"/>
  <c r="Y6342" i="1" s="1"/>
  <c r="I6343" i="1" a="1"/>
  <c r="I6343" i="1" s="1"/>
  <c r="J6343" i="1" s="1"/>
  <c r="V6343" i="1" s="1"/>
  <c r="W6343" i="1" s="1"/>
  <c r="Y6343" i="1" s="1"/>
  <c r="I6344" i="1" a="1"/>
  <c r="I6344" i="1" s="1"/>
  <c r="J6344" i="1" s="1"/>
  <c r="V6344" i="1" s="1"/>
  <c r="W6344" i="1" s="1"/>
  <c r="Y6344" i="1" s="1"/>
  <c r="I6345" i="1" a="1"/>
  <c r="I6345" i="1" s="1"/>
  <c r="J6345" i="1" s="1"/>
  <c r="V6345" i="1" s="1"/>
  <c r="W6345" i="1" s="1"/>
  <c r="Y6345" i="1" s="1"/>
  <c r="I6346" i="1" a="1"/>
  <c r="I6346" i="1" s="1"/>
  <c r="J6346" i="1" s="1"/>
  <c r="V6346" i="1" s="1"/>
  <c r="W6346" i="1" s="1"/>
  <c r="Y6346" i="1" s="1"/>
  <c r="I6348" i="1" a="1"/>
  <c r="I6348" i="1" s="1"/>
  <c r="J6348" i="1" s="1"/>
  <c r="V6348" i="1" s="1"/>
  <c r="W6348" i="1" s="1"/>
  <c r="Y6348" i="1" s="1"/>
  <c r="I6349" i="1" a="1"/>
  <c r="I6349" i="1" s="1"/>
  <c r="J6349" i="1" s="1"/>
  <c r="V6349" i="1" s="1"/>
  <c r="W6349" i="1" s="1"/>
  <c r="Y6349" i="1" s="1"/>
  <c r="I6350" i="1" a="1"/>
  <c r="I6350" i="1" s="1"/>
  <c r="J6350" i="1" s="1"/>
  <c r="V6350" i="1" s="1"/>
  <c r="W6350" i="1" s="1"/>
  <c r="Y6350" i="1" s="1"/>
  <c r="I6351" i="1" a="1"/>
  <c r="I6351" i="1" s="1"/>
  <c r="J6351" i="1" s="1"/>
  <c r="V6351" i="1" s="1"/>
  <c r="W6351" i="1" s="1"/>
  <c r="Y6351" i="1" s="1"/>
  <c r="I6352" i="1" a="1"/>
  <c r="I6352" i="1" s="1"/>
  <c r="J6352" i="1" s="1"/>
  <c r="V6352" i="1" s="1"/>
  <c r="W6352" i="1" s="1"/>
  <c r="Y6352" i="1" s="1"/>
  <c r="I6353" i="1" a="1"/>
  <c r="I6353" i="1" s="1"/>
  <c r="J6353" i="1" s="1"/>
  <c r="I6354" i="1" a="1"/>
  <c r="I6354" i="1" s="1"/>
  <c r="J6354" i="1" s="1"/>
  <c r="V6354" i="1" s="1"/>
  <c r="W6354" i="1" s="1"/>
  <c r="Y6354" i="1" s="1"/>
  <c r="I6355" i="1" a="1"/>
  <c r="I6355" i="1" s="1"/>
  <c r="J6355" i="1" s="1"/>
  <c r="V6355" i="1" s="1"/>
  <c r="W6355" i="1" s="1"/>
  <c r="Y6355" i="1" s="1"/>
  <c r="I6356" i="1" a="1"/>
  <c r="I6356" i="1" s="1"/>
  <c r="J6356" i="1" s="1"/>
  <c r="V6356" i="1" s="1"/>
  <c r="W6356" i="1" s="1"/>
  <c r="Y6356" i="1" s="1"/>
  <c r="I6357" i="1" a="1"/>
  <c r="I6357" i="1" s="1"/>
  <c r="J6357" i="1" s="1"/>
  <c r="V6357" i="1" s="1"/>
  <c r="W6357" i="1" s="1"/>
  <c r="Y6357" i="1" s="1"/>
  <c r="I6358" i="1" a="1"/>
  <c r="I6358" i="1" s="1"/>
  <c r="J6358" i="1" s="1"/>
  <c r="V6358" i="1" s="1"/>
  <c r="W6358" i="1" s="1"/>
  <c r="Y6358" i="1" s="1"/>
  <c r="I6359" i="1" a="1"/>
  <c r="I6359" i="1" s="1"/>
  <c r="J6359" i="1" s="1"/>
  <c r="V6359" i="1" s="1"/>
  <c r="W6359" i="1" s="1"/>
  <c r="Y6359" i="1" s="1"/>
  <c r="I6360" i="1" a="1"/>
  <c r="I6360" i="1" s="1"/>
  <c r="J6360" i="1" s="1"/>
  <c r="I6361" i="1" a="1"/>
  <c r="I6361" i="1" s="1"/>
  <c r="J6361" i="1" s="1"/>
  <c r="V6361" i="1" s="1"/>
  <c r="W6361" i="1" s="1"/>
  <c r="Y6361" i="1" s="1"/>
  <c r="I6362" i="1" a="1"/>
  <c r="I6362" i="1" s="1"/>
  <c r="J6362" i="1" s="1"/>
  <c r="I6363" i="1" a="1"/>
  <c r="I6363" i="1" s="1"/>
  <c r="J6363" i="1" s="1"/>
  <c r="V6363" i="1" s="1"/>
  <c r="W6363" i="1" s="1"/>
  <c r="Y6363" i="1" s="1"/>
  <c r="I6364" i="1" a="1"/>
  <c r="I6364" i="1" s="1"/>
  <c r="J6364" i="1" s="1"/>
  <c r="V6364" i="1" s="1"/>
  <c r="W6364" i="1" s="1"/>
  <c r="Y6364" i="1" s="1"/>
  <c r="I6365" i="1" a="1"/>
  <c r="I6365" i="1" s="1"/>
  <c r="J6365" i="1" s="1"/>
  <c r="J6366" i="1"/>
  <c r="J6367" i="1"/>
  <c r="V6367" i="1" s="1"/>
  <c r="W6367" i="1" s="1"/>
  <c r="Y6367" i="1" s="1"/>
  <c r="J6368" i="1"/>
  <c r="J6369" i="1"/>
  <c r="J6370" i="1"/>
  <c r="I6371" i="1" a="1"/>
  <c r="I6371" i="1" s="1"/>
  <c r="J6371" i="1" s="1"/>
  <c r="I6372" i="1" a="1"/>
  <c r="I6372" i="1" s="1"/>
  <c r="J6372" i="1" s="1"/>
  <c r="I6373" i="1" a="1"/>
  <c r="I6373" i="1" s="1"/>
  <c r="J6373" i="1" s="1"/>
  <c r="I6374" i="1" a="1"/>
  <c r="I6374" i="1" s="1"/>
  <c r="J6374" i="1" s="1"/>
  <c r="I6375" i="1" a="1"/>
  <c r="I6375" i="1" s="1"/>
  <c r="J6375" i="1" s="1"/>
  <c r="V6375" i="1" s="1"/>
  <c r="W6375" i="1" s="1"/>
  <c r="Y6375" i="1" s="1"/>
  <c r="I6376" i="1" a="1"/>
  <c r="I6376" i="1" s="1"/>
  <c r="J6376" i="1" s="1"/>
  <c r="J6377" i="1"/>
  <c r="V6377" i="1" s="1"/>
  <c r="W6377" i="1" s="1"/>
  <c r="Y6377" i="1" s="1"/>
  <c r="I6378" i="1" a="1"/>
  <c r="I6378" i="1" s="1"/>
  <c r="J6378" i="1" s="1"/>
  <c r="V6378" i="1" s="1"/>
  <c r="W6378" i="1" s="1"/>
  <c r="Y6378" i="1" s="1"/>
  <c r="I6379" i="1" a="1"/>
  <c r="I6379" i="1" s="1"/>
  <c r="J6379" i="1" s="1"/>
  <c r="V6379" i="1" s="1"/>
  <c r="W6379" i="1" s="1"/>
  <c r="Y6379" i="1" s="1"/>
  <c r="I6380" i="1" a="1"/>
  <c r="I6380" i="1" s="1"/>
  <c r="J6380" i="1" s="1"/>
  <c r="V6380" i="1" s="1"/>
  <c r="W6380" i="1" s="1"/>
  <c r="Y6380" i="1" s="1"/>
  <c r="I6381" i="1" a="1"/>
  <c r="I6381" i="1" s="1"/>
  <c r="J6381" i="1" s="1"/>
  <c r="V6381" i="1" s="1"/>
  <c r="W6381" i="1" s="1"/>
  <c r="Y6381" i="1" s="1"/>
  <c r="I6382" i="1" a="1"/>
  <c r="I6382" i="1" s="1"/>
  <c r="J6382" i="1" s="1"/>
  <c r="J6383" i="1"/>
  <c r="J6384" i="1"/>
  <c r="V6384" i="1" s="1"/>
  <c r="W6384" i="1" s="1"/>
  <c r="Y6384" i="1" s="1"/>
  <c r="I6385" i="1" a="1"/>
  <c r="I6385" i="1" s="1"/>
  <c r="J6385" i="1" s="1"/>
  <c r="I6386" i="1" a="1"/>
  <c r="I6386" i="1" s="1"/>
  <c r="J6386" i="1" s="1"/>
  <c r="V6386" i="1" s="1"/>
  <c r="W6386" i="1" s="1"/>
  <c r="Y6386" i="1" s="1"/>
  <c r="I6387" i="1" a="1"/>
  <c r="I6387" i="1" s="1"/>
  <c r="J6387" i="1" s="1"/>
  <c r="V6387" i="1" s="1"/>
  <c r="W6387" i="1" s="1"/>
  <c r="Y6387" i="1" s="1"/>
  <c r="I6388" i="1" a="1"/>
  <c r="I6388" i="1" s="1"/>
  <c r="J6388" i="1" s="1"/>
  <c r="V6388" i="1" s="1"/>
  <c r="W6388" i="1" s="1"/>
  <c r="Y6388" i="1" s="1"/>
  <c r="I6389" i="1" a="1"/>
  <c r="I6389" i="1" s="1"/>
  <c r="J6389" i="1" s="1"/>
  <c r="V6389" i="1" s="1"/>
  <c r="W6389" i="1" s="1"/>
  <c r="Y6389" i="1" s="1"/>
  <c r="J6390" i="1"/>
  <c r="V6390" i="1" s="1"/>
  <c r="W6390" i="1" s="1"/>
  <c r="Y6390" i="1" s="1"/>
  <c r="I6391" i="1" a="1"/>
  <c r="I6391" i="1" s="1"/>
  <c r="J6391" i="1" s="1"/>
  <c r="V6391" i="1" s="1"/>
  <c r="W6391" i="1" s="1"/>
  <c r="Y6391" i="1" s="1"/>
  <c r="I6399" i="1" a="1"/>
  <c r="I6399" i="1" s="1"/>
  <c r="J6399" i="1" s="1"/>
  <c r="V6399" i="1" s="1"/>
  <c r="W6399" i="1" s="1"/>
  <c r="Y6399" i="1" s="1"/>
  <c r="I6400" i="1" a="1"/>
  <c r="I6400" i="1" s="1"/>
  <c r="J6400" i="1" s="1"/>
  <c r="V6400" i="1" s="1"/>
  <c r="W6400" i="1" s="1"/>
  <c r="Y6400" i="1" s="1"/>
  <c r="I6401" i="1" a="1"/>
  <c r="I6401" i="1" s="1"/>
  <c r="J6401" i="1" s="1"/>
  <c r="V6401" i="1" s="1"/>
  <c r="W6401" i="1" s="1"/>
  <c r="Y6401" i="1" s="1"/>
  <c r="I6402" i="1" a="1"/>
  <c r="I6402" i="1" s="1"/>
  <c r="J6402" i="1" s="1"/>
  <c r="V6402" i="1" s="1"/>
  <c r="W6402" i="1" s="1"/>
  <c r="Y6402" i="1" s="1"/>
  <c r="I6403" i="1" a="1"/>
  <c r="I6403" i="1" s="1"/>
  <c r="J6403" i="1" s="1"/>
  <c r="V6403" i="1" s="1"/>
  <c r="W6403" i="1" s="1"/>
  <c r="Y6403" i="1" s="1"/>
  <c r="I6404" i="1" a="1"/>
  <c r="I6404" i="1" s="1"/>
  <c r="J6404" i="1" s="1"/>
  <c r="V6404" i="1" s="1"/>
  <c r="W6404" i="1" s="1"/>
  <c r="Y6404" i="1" s="1"/>
  <c r="I6405" i="1" a="1"/>
  <c r="I6405" i="1" s="1"/>
  <c r="J6405" i="1" s="1"/>
  <c r="V6405" i="1" s="1"/>
  <c r="W6405" i="1" s="1"/>
  <c r="Y6405" i="1" s="1"/>
  <c r="I6406" i="1" a="1"/>
  <c r="I6406" i="1" s="1"/>
  <c r="J6406" i="1" s="1"/>
  <c r="V6406" i="1" s="1"/>
  <c r="W6406" i="1" s="1"/>
  <c r="Y6406" i="1" s="1"/>
  <c r="I6407" i="1" a="1"/>
  <c r="I6407" i="1" s="1"/>
  <c r="J6407" i="1" s="1"/>
  <c r="I6408" i="1" a="1"/>
  <c r="I6408" i="1" s="1"/>
  <c r="J6408" i="1" s="1"/>
  <c r="V6408" i="1" s="1"/>
  <c r="W6408" i="1" s="1"/>
  <c r="Y6408" i="1" s="1"/>
  <c r="I6409" i="1" a="1"/>
  <c r="I6409" i="1" s="1"/>
  <c r="J6409" i="1" s="1"/>
  <c r="V6409" i="1" s="1"/>
  <c r="W6409" i="1" s="1"/>
  <c r="Y6409" i="1" s="1"/>
  <c r="I6410" i="1" a="1"/>
  <c r="I6410" i="1" s="1"/>
  <c r="J6410" i="1" s="1"/>
  <c r="V6410" i="1" s="1"/>
  <c r="W6410" i="1" s="1"/>
  <c r="Y6410" i="1" s="1"/>
  <c r="I6411" i="1" a="1"/>
  <c r="I6411" i="1" s="1"/>
  <c r="J6411" i="1" s="1"/>
  <c r="J6412" i="1"/>
  <c r="V6412" i="1" s="1"/>
  <c r="W6412" i="1" s="1"/>
  <c r="Y6412" i="1" s="1"/>
  <c r="I6413" i="1" a="1"/>
  <c r="I6413" i="1" s="1"/>
  <c r="J6413" i="1" s="1"/>
  <c r="V6413" i="1" s="1"/>
  <c r="W6413" i="1" s="1"/>
  <c r="Y6413" i="1" s="1"/>
  <c r="I6414" i="1" a="1"/>
  <c r="I6414" i="1" s="1"/>
  <c r="J6414" i="1" s="1"/>
  <c r="V6414" i="1" s="1"/>
  <c r="W6414" i="1" s="1"/>
  <c r="Y6414" i="1" s="1"/>
  <c r="I6415" i="1" a="1"/>
  <c r="I6415" i="1" s="1"/>
  <c r="J6415" i="1" s="1"/>
  <c r="V6415" i="1" s="1"/>
  <c r="W6415" i="1" s="1"/>
  <c r="Y6415" i="1" s="1"/>
  <c r="I6416" i="1" a="1"/>
  <c r="I6416" i="1" s="1"/>
  <c r="J6416" i="1" s="1"/>
  <c r="V6416" i="1" s="1"/>
  <c r="W6416" i="1" s="1"/>
  <c r="Y6416" i="1" s="1"/>
  <c r="I6417" i="1" a="1"/>
  <c r="I6417" i="1" s="1"/>
  <c r="J6417" i="1" s="1"/>
  <c r="V6417" i="1" s="1"/>
  <c r="W6417" i="1" s="1"/>
  <c r="Y6417" i="1" s="1"/>
  <c r="I6418" i="1" a="1"/>
  <c r="I6418" i="1" s="1"/>
  <c r="J6418" i="1" s="1"/>
  <c r="I6419" i="1" a="1"/>
  <c r="I6419" i="1" s="1"/>
  <c r="J6419" i="1" s="1"/>
  <c r="V6419" i="1" s="1"/>
  <c r="W6419" i="1" s="1"/>
  <c r="Y6419" i="1" s="1"/>
  <c r="I6420" i="1" a="1"/>
  <c r="I6420" i="1" s="1"/>
  <c r="J6420" i="1" s="1"/>
  <c r="V6420" i="1" s="1"/>
  <c r="W6420" i="1" s="1"/>
  <c r="Y6420" i="1" s="1"/>
  <c r="I6421" i="1" a="1"/>
  <c r="I6421" i="1" s="1"/>
  <c r="J6421" i="1" s="1"/>
  <c r="I6422" i="1" a="1"/>
  <c r="I6422" i="1" s="1"/>
  <c r="J6422" i="1" s="1"/>
  <c r="V6422" i="1" s="1"/>
  <c r="W6422" i="1" s="1"/>
  <c r="Y6422" i="1" s="1"/>
  <c r="I6423" i="1" a="1"/>
  <c r="I6423" i="1" s="1"/>
  <c r="J6423" i="1" s="1"/>
  <c r="V6423" i="1" s="1"/>
  <c r="W6423" i="1" s="1"/>
  <c r="Y6423" i="1" s="1"/>
  <c r="I6424" i="1" a="1"/>
  <c r="I6424" i="1" s="1"/>
  <c r="J6424" i="1" s="1"/>
  <c r="V6424" i="1" s="1"/>
  <c r="W6424" i="1" s="1"/>
  <c r="Y6424" i="1" s="1"/>
  <c r="I6425" i="1" a="1"/>
  <c r="I6425" i="1" s="1"/>
  <c r="J6425" i="1" s="1"/>
  <c r="V6425" i="1" s="1"/>
  <c r="W6425" i="1" s="1"/>
  <c r="Y6425" i="1" s="1"/>
  <c r="I6427" i="1" a="1"/>
  <c r="I6427" i="1" s="1"/>
  <c r="J6427" i="1" s="1"/>
  <c r="V6427" i="1" s="1"/>
  <c r="W6427" i="1" s="1"/>
  <c r="Y6427" i="1" s="1"/>
  <c r="I6428" i="1" a="1"/>
  <c r="I6428" i="1" s="1"/>
  <c r="J6428" i="1" s="1"/>
  <c r="V6428" i="1" s="1"/>
  <c r="W6428" i="1" s="1"/>
  <c r="Y6428" i="1" s="1"/>
  <c r="I6429" i="1" a="1"/>
  <c r="I6429" i="1" s="1"/>
  <c r="J6429" i="1" s="1"/>
  <c r="I6430" i="1" a="1"/>
  <c r="I6430" i="1" s="1"/>
  <c r="J6430" i="1" s="1"/>
  <c r="V6430" i="1" s="1"/>
  <c r="W6430" i="1" s="1"/>
  <c r="Y6430" i="1" s="1"/>
  <c r="I6431" i="1" a="1"/>
  <c r="I6431" i="1" s="1"/>
  <c r="J6431" i="1" s="1"/>
  <c r="V6431" i="1" s="1"/>
  <c r="W6431" i="1" s="1"/>
  <c r="Y6431" i="1" s="1"/>
  <c r="I6432" i="1" a="1"/>
  <c r="I6432" i="1" s="1"/>
  <c r="J6432" i="1" s="1"/>
  <c r="V6432" i="1" s="1"/>
  <c r="W6432" i="1" s="1"/>
  <c r="Y6432" i="1" s="1"/>
  <c r="I6433" i="1" a="1"/>
  <c r="I6433" i="1" s="1"/>
  <c r="J6433" i="1" s="1"/>
  <c r="V6433" i="1" s="1"/>
  <c r="W6433" i="1" s="1"/>
  <c r="Y6433" i="1" s="1"/>
  <c r="I6434" i="1" a="1"/>
  <c r="I6434" i="1" s="1"/>
  <c r="J6434" i="1" s="1"/>
  <c r="V6434" i="1" s="1"/>
  <c r="W6434" i="1" s="1"/>
  <c r="Y6434" i="1" s="1"/>
  <c r="I6435" i="1" a="1"/>
  <c r="I6435" i="1" s="1"/>
  <c r="J6435" i="1" s="1"/>
  <c r="V6435" i="1" s="1"/>
  <c r="W6435" i="1" s="1"/>
  <c r="Y6435" i="1" s="1"/>
  <c r="I6436" i="1" a="1"/>
  <c r="I6436" i="1" s="1"/>
  <c r="J6436" i="1" s="1"/>
  <c r="V6436" i="1" s="1"/>
  <c r="W6436" i="1" s="1"/>
  <c r="Y6436" i="1" s="1"/>
  <c r="I6437" i="1" a="1"/>
  <c r="I6437" i="1" s="1"/>
  <c r="J6437" i="1" s="1"/>
  <c r="V6437" i="1" s="1"/>
  <c r="W6437" i="1" s="1"/>
  <c r="Y6437" i="1" s="1"/>
  <c r="I6438" i="1" a="1"/>
  <c r="I6438" i="1" s="1"/>
  <c r="J6438" i="1" s="1"/>
  <c r="V6438" i="1" s="1"/>
  <c r="W6438" i="1" s="1"/>
  <c r="Y6438" i="1" s="1"/>
  <c r="I6439" i="1" a="1"/>
  <c r="I6439" i="1" s="1"/>
  <c r="J6439" i="1" s="1"/>
  <c r="V6439" i="1" s="1"/>
  <c r="W6439" i="1" s="1"/>
  <c r="Y6439" i="1" s="1"/>
  <c r="I6440" i="1" a="1"/>
  <c r="I6440" i="1" s="1"/>
  <c r="J6440" i="1" s="1"/>
  <c r="I6441" i="1" a="1"/>
  <c r="I6441" i="1" s="1"/>
  <c r="J6441" i="1" s="1"/>
  <c r="I6442" i="1" a="1"/>
  <c r="I6442" i="1" s="1"/>
  <c r="J6442" i="1" s="1"/>
  <c r="V6442" i="1" s="1"/>
  <c r="W6442" i="1" s="1"/>
  <c r="Y6442" i="1" s="1"/>
  <c r="I6443" i="1" a="1"/>
  <c r="I6443" i="1" s="1"/>
  <c r="J6443" i="1" s="1"/>
  <c r="I6444" i="1" a="1"/>
  <c r="I6444" i="1" s="1"/>
  <c r="J6444" i="1" s="1"/>
  <c r="V6444" i="1" s="1"/>
  <c r="W6444" i="1" s="1"/>
  <c r="Y6444" i="1" s="1"/>
  <c r="I6445" i="1" a="1"/>
  <c r="I6445" i="1" s="1"/>
  <c r="J6445" i="1" s="1"/>
  <c r="V6445" i="1" s="1"/>
  <c r="W6445" i="1" s="1"/>
  <c r="Y6445" i="1" s="1"/>
  <c r="I6446" i="1" a="1"/>
  <c r="I6446" i="1" s="1"/>
  <c r="J6446" i="1" s="1"/>
  <c r="V6446" i="1" s="1"/>
  <c r="W6446" i="1" s="1"/>
  <c r="Y6446" i="1" s="1"/>
  <c r="I6447" i="1" a="1"/>
  <c r="I6447" i="1" s="1"/>
  <c r="J6447" i="1" s="1"/>
  <c r="V6447" i="1" s="1"/>
  <c r="W6447" i="1" s="1"/>
  <c r="Y6447" i="1" s="1"/>
  <c r="I6448" i="1" a="1"/>
  <c r="I6448" i="1" s="1"/>
  <c r="J6448" i="1" s="1"/>
  <c r="V6448" i="1" s="1"/>
  <c r="W6448" i="1" s="1"/>
  <c r="Y6448" i="1" s="1"/>
  <c r="I6449" i="1" a="1"/>
  <c r="I6449" i="1" s="1"/>
  <c r="J6449" i="1" s="1"/>
  <c r="I6450" i="1" a="1"/>
  <c r="I6450" i="1" s="1"/>
  <c r="J6450" i="1" s="1"/>
  <c r="V6450" i="1" s="1"/>
  <c r="W6450" i="1" s="1"/>
  <c r="Y6450" i="1" s="1"/>
  <c r="I6451" i="1" a="1"/>
  <c r="I6451" i="1" s="1"/>
  <c r="J6451" i="1" s="1"/>
  <c r="V6451" i="1" s="1"/>
  <c r="W6451" i="1" s="1"/>
  <c r="Y6451" i="1" s="1"/>
  <c r="I6452" i="1" a="1"/>
  <c r="I6452" i="1" s="1"/>
  <c r="J6452" i="1" s="1"/>
  <c r="V6452" i="1" s="1"/>
  <c r="W6452" i="1" s="1"/>
  <c r="Y6452" i="1" s="1"/>
  <c r="I6453" i="1" a="1"/>
  <c r="I6453" i="1" s="1"/>
  <c r="J6453" i="1" s="1"/>
  <c r="V6453" i="1" s="1"/>
  <c r="W6453" i="1" s="1"/>
  <c r="Y6453" i="1" s="1"/>
  <c r="I6454" i="1" a="1"/>
  <c r="I6454" i="1" s="1"/>
  <c r="J6454" i="1" s="1"/>
  <c r="V6454" i="1" s="1"/>
  <c r="W6454" i="1" s="1"/>
  <c r="Y6454" i="1" s="1"/>
  <c r="I6455" i="1" a="1"/>
  <c r="I6455" i="1" s="1"/>
  <c r="J6455" i="1" s="1"/>
  <c r="I6456" i="1" a="1"/>
  <c r="I6456" i="1" s="1"/>
  <c r="J6456" i="1" s="1"/>
  <c r="V6456" i="1" s="1"/>
  <c r="W6456" i="1" s="1"/>
  <c r="Y6456" i="1" s="1"/>
  <c r="I6457" i="1" a="1"/>
  <c r="I6457" i="1" s="1"/>
  <c r="J6457" i="1" s="1"/>
  <c r="V6457" i="1" s="1"/>
  <c r="W6457" i="1" s="1"/>
  <c r="Y6457" i="1" s="1"/>
  <c r="J6458" i="1"/>
  <c r="V6458" i="1" s="1"/>
  <c r="W6458" i="1" s="1"/>
  <c r="Y6458" i="1" s="1"/>
  <c r="I6459" i="1" a="1"/>
  <c r="I6459" i="1" s="1"/>
  <c r="J6459" i="1" s="1"/>
  <c r="V6459" i="1" s="1"/>
  <c r="W6459" i="1" s="1"/>
  <c r="Y6459" i="1" s="1"/>
  <c r="I6460" i="1" a="1"/>
  <c r="I6460" i="1" s="1"/>
  <c r="J6460" i="1" s="1"/>
  <c r="V6460" i="1" s="1"/>
  <c r="W6460" i="1" s="1"/>
  <c r="Y6460" i="1" s="1"/>
  <c r="I6461" i="1" a="1"/>
  <c r="I6461" i="1" s="1"/>
  <c r="J6461" i="1" s="1"/>
  <c r="V6461" i="1" s="1"/>
  <c r="W6461" i="1" s="1"/>
  <c r="Y6461" i="1" s="1"/>
  <c r="I6462" i="1" a="1"/>
  <c r="I6462" i="1" s="1"/>
  <c r="J6462" i="1" s="1"/>
  <c r="I6463" i="1" a="1"/>
  <c r="I6463" i="1" s="1"/>
  <c r="J6463" i="1" s="1"/>
  <c r="V6463" i="1" s="1"/>
  <c r="W6463" i="1" s="1"/>
  <c r="Y6463" i="1" s="1"/>
  <c r="I6464" i="1" a="1"/>
  <c r="I6464" i="1" s="1"/>
  <c r="J6464" i="1" s="1"/>
  <c r="V6464" i="1" s="1"/>
  <c r="W6464" i="1" s="1"/>
  <c r="Y6464" i="1" s="1"/>
  <c r="I6465" i="1" a="1"/>
  <c r="I6465" i="1" s="1"/>
  <c r="J6465" i="1" s="1"/>
  <c r="I6466" i="1" a="1"/>
  <c r="I6466" i="1" s="1"/>
  <c r="J6466" i="1" s="1"/>
  <c r="I6467" i="1" a="1"/>
  <c r="I6467" i="1" s="1"/>
  <c r="J6467" i="1" s="1"/>
  <c r="I6468" i="1" a="1"/>
  <c r="I6468" i="1" s="1"/>
  <c r="J6468" i="1" s="1"/>
  <c r="V6468" i="1" s="1"/>
  <c r="W6468" i="1" s="1"/>
  <c r="Y6468" i="1" s="1"/>
  <c r="I6469" i="1" a="1"/>
  <c r="I6469" i="1" s="1"/>
  <c r="J6469" i="1" s="1"/>
  <c r="V6469" i="1" s="1"/>
  <c r="W6469" i="1" s="1"/>
  <c r="Y6469" i="1" s="1"/>
  <c r="J6470" i="1"/>
  <c r="V6470" i="1" s="1"/>
  <c r="W6470" i="1" s="1"/>
  <c r="Y6470" i="1" s="1"/>
  <c r="I6471" i="1" a="1"/>
  <c r="I6471" i="1" s="1"/>
  <c r="J6471" i="1" s="1"/>
  <c r="V6471" i="1" s="1"/>
  <c r="W6471" i="1" s="1"/>
  <c r="Y6471" i="1" s="1"/>
  <c r="I6472" i="1" a="1"/>
  <c r="I6472" i="1" s="1"/>
  <c r="J6472" i="1" s="1"/>
  <c r="I6473" i="1" a="1"/>
  <c r="I6473" i="1" s="1"/>
  <c r="J6473" i="1" s="1"/>
  <c r="V6473" i="1" s="1"/>
  <c r="W6473" i="1" s="1"/>
  <c r="Y6473" i="1" s="1"/>
  <c r="I6474" i="1" a="1"/>
  <c r="I6474" i="1" s="1"/>
  <c r="J6474" i="1" s="1"/>
  <c r="V6474" i="1" s="1"/>
  <c r="W6474" i="1" s="1"/>
  <c r="Y6474" i="1" s="1"/>
  <c r="I6475" i="1" a="1"/>
  <c r="I6475" i="1" s="1"/>
  <c r="J6475" i="1" s="1"/>
  <c r="I6476" i="1" a="1"/>
  <c r="I6476" i="1" s="1"/>
  <c r="J6476" i="1" s="1"/>
  <c r="V6476" i="1" s="1"/>
  <c r="W6476" i="1" s="1"/>
  <c r="Y6476" i="1" s="1"/>
  <c r="I6477" i="1" a="1"/>
  <c r="I6477" i="1" s="1"/>
  <c r="J6477" i="1" s="1"/>
  <c r="I6478" i="1" a="1"/>
  <c r="I6478" i="1" s="1"/>
  <c r="J6478" i="1" s="1"/>
  <c r="V6478" i="1" s="1"/>
  <c r="W6478" i="1" s="1"/>
  <c r="Y6478" i="1" s="1"/>
  <c r="I6479" i="1" a="1"/>
  <c r="I6479" i="1" s="1"/>
  <c r="J6479" i="1" s="1"/>
  <c r="I6480" i="1" a="1"/>
  <c r="I6480" i="1" s="1"/>
  <c r="J6480" i="1" s="1"/>
  <c r="V6480" i="1" s="1"/>
  <c r="W6480" i="1" s="1"/>
  <c r="Y6480" i="1" s="1"/>
  <c r="I6481" i="1" a="1"/>
  <c r="I6481" i="1" s="1"/>
  <c r="J6481" i="1" s="1"/>
  <c r="V6481" i="1" s="1"/>
  <c r="W6481" i="1" s="1"/>
  <c r="Y6481" i="1" s="1"/>
  <c r="I6482" i="1" a="1"/>
  <c r="I6482" i="1" s="1"/>
  <c r="J6482" i="1" s="1"/>
  <c r="V6482" i="1" s="1"/>
  <c r="W6482" i="1" s="1"/>
  <c r="Y6482" i="1" s="1"/>
  <c r="I6483" i="1" a="1"/>
  <c r="I6483" i="1" s="1"/>
  <c r="J6483" i="1" s="1"/>
  <c r="V6483" i="1" s="1"/>
  <c r="W6483" i="1" s="1"/>
  <c r="Y6483" i="1" s="1"/>
  <c r="I6484" i="1" a="1"/>
  <c r="I6484" i="1" s="1"/>
  <c r="J6484" i="1" s="1"/>
  <c r="V6484" i="1" s="1"/>
  <c r="W6484" i="1" s="1"/>
  <c r="Y6484" i="1" s="1"/>
  <c r="I6485" i="1" a="1"/>
  <c r="I6485" i="1" s="1"/>
  <c r="J6485" i="1" s="1"/>
  <c r="V6485" i="1" s="1"/>
  <c r="W6485" i="1" s="1"/>
  <c r="Y6485" i="1" s="1"/>
  <c r="I6486" i="1" a="1"/>
  <c r="I6486" i="1" s="1"/>
  <c r="J6486" i="1" s="1"/>
  <c r="V6486" i="1" s="1"/>
  <c r="W6486" i="1" s="1"/>
  <c r="Y6486" i="1" s="1"/>
  <c r="I6487" i="1" a="1"/>
  <c r="I6487" i="1" s="1"/>
  <c r="J6487" i="1" s="1"/>
  <c r="V6487" i="1" s="1"/>
  <c r="W6487" i="1" s="1"/>
  <c r="Y6487" i="1" s="1"/>
  <c r="I6488" i="1" a="1"/>
  <c r="I6488" i="1" s="1"/>
  <c r="J6488" i="1" s="1"/>
  <c r="V6488" i="1" s="1"/>
  <c r="W6488" i="1" s="1"/>
  <c r="Y6488" i="1" s="1"/>
  <c r="I6489" i="1" a="1"/>
  <c r="I6489" i="1" s="1"/>
  <c r="J6489" i="1" s="1"/>
  <c r="V6489" i="1" s="1"/>
  <c r="W6489" i="1" s="1"/>
  <c r="Y6489" i="1" s="1"/>
  <c r="I6490" i="1" a="1"/>
  <c r="I6490" i="1" s="1"/>
  <c r="J6490" i="1" s="1"/>
  <c r="I6492" i="1" a="1"/>
  <c r="I6492" i="1" s="1"/>
  <c r="J6492" i="1" s="1"/>
  <c r="V6492" i="1" s="1"/>
  <c r="W6492" i="1" s="1"/>
  <c r="Y6492" i="1" s="1"/>
  <c r="I6493" i="1" a="1"/>
  <c r="I6493" i="1" s="1"/>
  <c r="J6493" i="1" s="1"/>
  <c r="V6493" i="1" s="1"/>
  <c r="W6493" i="1" s="1"/>
  <c r="Y6493" i="1" s="1"/>
  <c r="I6494" i="1" a="1"/>
  <c r="I6494" i="1" s="1"/>
  <c r="J6494" i="1" s="1"/>
  <c r="V6494" i="1" s="1"/>
  <c r="W6494" i="1" s="1"/>
  <c r="Y6494" i="1" s="1"/>
  <c r="I6495" i="1" a="1"/>
  <c r="I6495" i="1" s="1"/>
  <c r="J6495" i="1" s="1"/>
  <c r="V6495" i="1" s="1"/>
  <c r="W6495" i="1" s="1"/>
  <c r="Y6495" i="1" s="1"/>
  <c r="I6496" i="1" a="1"/>
  <c r="I6496" i="1" s="1"/>
  <c r="J6496" i="1" s="1"/>
  <c r="V6496" i="1" s="1"/>
  <c r="W6496" i="1" s="1"/>
  <c r="Y6496" i="1" s="1"/>
  <c r="I6497" i="1" a="1"/>
  <c r="I6497" i="1" s="1"/>
  <c r="J6497" i="1" s="1"/>
  <c r="I6498" i="1" a="1"/>
  <c r="I6498" i="1" s="1"/>
  <c r="J6498" i="1" s="1"/>
  <c r="I6499" i="1" a="1"/>
  <c r="I6499" i="1" s="1"/>
  <c r="J6499" i="1" s="1"/>
  <c r="V6499" i="1" s="1"/>
  <c r="W6499" i="1" s="1"/>
  <c r="Y6499" i="1" s="1"/>
  <c r="I6500" i="1" a="1"/>
  <c r="I6500" i="1" s="1"/>
  <c r="J6500" i="1" s="1"/>
  <c r="V6500" i="1" s="1"/>
  <c r="W6500" i="1" s="1"/>
  <c r="Y6500" i="1" s="1"/>
  <c r="I6501" i="1" a="1"/>
  <c r="I6501" i="1" s="1"/>
  <c r="J6501" i="1" s="1"/>
  <c r="I6502" i="1" a="1"/>
  <c r="I6502" i="1" s="1"/>
  <c r="J6502" i="1" s="1"/>
  <c r="V6502" i="1" s="1"/>
  <c r="W6502" i="1" s="1"/>
  <c r="Y6502" i="1" s="1"/>
  <c r="J6503" i="1"/>
  <c r="I6504" i="1" a="1"/>
  <c r="I6504" i="1" s="1"/>
  <c r="J6504" i="1" s="1"/>
  <c r="V6504" i="1" s="1"/>
  <c r="W6504" i="1" s="1"/>
  <c r="Y6504" i="1" s="1"/>
  <c r="I6505" i="1" a="1"/>
  <c r="I6505" i="1" s="1"/>
  <c r="J6505" i="1" s="1"/>
  <c r="I6506" i="1" a="1"/>
  <c r="I6506" i="1" s="1"/>
  <c r="J6506" i="1" s="1"/>
  <c r="V6506" i="1" s="1"/>
  <c r="W6506" i="1" s="1"/>
  <c r="Y6506" i="1" s="1"/>
  <c r="I6507" i="1" a="1"/>
  <c r="I6507" i="1" s="1"/>
  <c r="J6507" i="1" s="1"/>
  <c r="V6507" i="1" s="1"/>
  <c r="W6507" i="1" s="1"/>
  <c r="Y6507" i="1" s="1"/>
  <c r="I6508" i="1" a="1"/>
  <c r="I6508" i="1" s="1"/>
  <c r="J6508" i="1" s="1"/>
  <c r="V6508" i="1" s="1"/>
  <c r="W6508" i="1" s="1"/>
  <c r="Y6508" i="1" s="1"/>
  <c r="I6509" i="1" a="1"/>
  <c r="I6509" i="1" s="1"/>
  <c r="J6509" i="1" s="1"/>
  <c r="V6509" i="1" s="1"/>
  <c r="W6509" i="1" s="1"/>
  <c r="Y6509" i="1" s="1"/>
  <c r="I6510" i="1" a="1"/>
  <c r="I6510" i="1" s="1"/>
  <c r="J6510" i="1" s="1"/>
  <c r="V6510" i="1" s="1"/>
  <c r="W6510" i="1" s="1"/>
  <c r="Y6510" i="1" s="1"/>
  <c r="I6511" i="1" a="1"/>
  <c r="I6511" i="1" s="1"/>
  <c r="J6511" i="1" s="1"/>
  <c r="V6511" i="1" s="1"/>
  <c r="W6511" i="1" s="1"/>
  <c r="Y6511" i="1" s="1"/>
  <c r="I6512" i="1" a="1"/>
  <c r="I6512" i="1" s="1"/>
  <c r="J6512" i="1" s="1"/>
  <c r="V6512" i="1" s="1"/>
  <c r="W6512" i="1" s="1"/>
  <c r="Y6512" i="1" s="1"/>
  <c r="I6513" i="1" a="1"/>
  <c r="I6513" i="1" s="1"/>
  <c r="J6513" i="1" s="1"/>
  <c r="V6513" i="1" s="1"/>
  <c r="W6513" i="1" s="1"/>
  <c r="Y6513" i="1" s="1"/>
  <c r="I6514" i="1" a="1"/>
  <c r="I6514" i="1" s="1"/>
  <c r="J6514" i="1" s="1"/>
  <c r="I6515" i="1" a="1"/>
  <c r="I6515" i="1" s="1"/>
  <c r="J6515" i="1" s="1"/>
  <c r="V6515" i="1" s="1"/>
  <c r="W6515" i="1" s="1"/>
  <c r="Y6515" i="1" s="1"/>
  <c r="I6516" i="1" a="1"/>
  <c r="I6516" i="1" s="1"/>
  <c r="J6516" i="1" s="1"/>
  <c r="V6516" i="1" s="1"/>
  <c r="W6516" i="1" s="1"/>
  <c r="Y6516" i="1" s="1"/>
  <c r="I6517" i="1" a="1"/>
  <c r="I6517" i="1" s="1"/>
  <c r="J6517" i="1" s="1"/>
  <c r="V6517" i="1" s="1"/>
  <c r="W6517" i="1" s="1"/>
  <c r="Y6517" i="1" s="1"/>
  <c r="I6518" i="1" a="1"/>
  <c r="I6518" i="1" s="1"/>
  <c r="J6518" i="1" s="1"/>
  <c r="V6518" i="1" s="1"/>
  <c r="W6518" i="1" s="1"/>
  <c r="Y6518" i="1" s="1"/>
  <c r="I6519" i="1" a="1"/>
  <c r="I6519" i="1" s="1"/>
  <c r="J6519" i="1" s="1"/>
  <c r="I6520" i="1" a="1"/>
  <c r="I6520" i="1" s="1"/>
  <c r="J6520" i="1" s="1"/>
  <c r="V6520" i="1" s="1"/>
  <c r="W6520" i="1" s="1"/>
  <c r="Y6520" i="1" s="1"/>
  <c r="I6521" i="1" a="1"/>
  <c r="I6521" i="1" s="1"/>
  <c r="J6521" i="1" s="1"/>
  <c r="V6521" i="1" s="1"/>
  <c r="W6521" i="1" s="1"/>
  <c r="Y6521" i="1" s="1"/>
  <c r="I6522" i="1" a="1"/>
  <c r="I6522" i="1" s="1"/>
  <c r="J6522" i="1" s="1"/>
  <c r="V6522" i="1" s="1"/>
  <c r="W6522" i="1" s="1"/>
  <c r="Y6522" i="1" s="1"/>
  <c r="I6523" i="1" a="1"/>
  <c r="I6523" i="1" s="1"/>
  <c r="J6523" i="1" s="1"/>
  <c r="V6523" i="1" s="1"/>
  <c r="W6523" i="1" s="1"/>
  <c r="Y6523" i="1" s="1"/>
  <c r="I6524" i="1" a="1"/>
  <c r="I6524" i="1" s="1"/>
  <c r="J6524" i="1" s="1"/>
  <c r="I6525" i="1" a="1"/>
  <c r="I6525" i="1" s="1"/>
  <c r="J6525" i="1" s="1"/>
  <c r="V6525" i="1" s="1"/>
  <c r="W6525" i="1" s="1"/>
  <c r="Y6525" i="1" s="1"/>
  <c r="I6526" i="1" a="1"/>
  <c r="I6526" i="1" s="1"/>
  <c r="J6526" i="1" s="1"/>
  <c r="V6526" i="1" s="1"/>
  <c r="W6526" i="1" s="1"/>
  <c r="Y6526" i="1" s="1"/>
  <c r="I6527" i="1" a="1"/>
  <c r="I6527" i="1" s="1"/>
  <c r="J6527" i="1" s="1"/>
  <c r="V6527" i="1" s="1"/>
  <c r="W6527" i="1" s="1"/>
  <c r="Y6527" i="1" s="1"/>
  <c r="J6528" i="1"/>
  <c r="V6528" i="1" s="1"/>
  <c r="W6528" i="1" s="1"/>
  <c r="Y6528" i="1" s="1"/>
  <c r="J6529" i="1"/>
  <c r="J6530" i="1"/>
  <c r="V6530" i="1" s="1"/>
  <c r="W6530" i="1" s="1"/>
  <c r="Y6530" i="1" s="1"/>
  <c r="I6531" i="1" a="1"/>
  <c r="I6531" i="1" s="1"/>
  <c r="J6531" i="1" s="1"/>
  <c r="J6532" i="1"/>
  <c r="V6532" i="1" s="1"/>
  <c r="W6532" i="1" s="1"/>
  <c r="Y6532" i="1" s="1"/>
  <c r="I6533" i="1" a="1"/>
  <c r="I6533" i="1" s="1"/>
  <c r="J6533" i="1" s="1"/>
  <c r="I6534" i="1" a="1"/>
  <c r="I6534" i="1" s="1"/>
  <c r="J6534" i="1" s="1"/>
  <c r="I6535" i="1" a="1"/>
  <c r="I6535" i="1" s="1"/>
  <c r="J6535" i="1" s="1"/>
  <c r="V6535" i="1" s="1"/>
  <c r="W6535" i="1" s="1"/>
  <c r="Y6535" i="1" s="1"/>
  <c r="I6536" i="1" a="1"/>
  <c r="I6536" i="1" s="1"/>
  <c r="J6536" i="1" s="1"/>
  <c r="V6536" i="1" s="1"/>
  <c r="W6536" i="1" s="1"/>
  <c r="Y6536" i="1" s="1"/>
  <c r="J6537" i="1"/>
  <c r="V6537" i="1" s="1"/>
  <c r="W6537" i="1" s="1"/>
  <c r="Y6537" i="1" s="1"/>
  <c r="J6538" i="1"/>
  <c r="V6538" i="1" s="1"/>
  <c r="W6538" i="1" s="1"/>
  <c r="Y6538" i="1" s="1"/>
  <c r="I6539" i="1" a="1"/>
  <c r="I6539" i="1" s="1"/>
  <c r="J6539" i="1" s="1"/>
  <c r="V6539" i="1" s="1"/>
  <c r="W6539" i="1" s="1"/>
  <c r="Y6539" i="1" s="1"/>
  <c r="I6540" i="1" a="1"/>
  <c r="I6540" i="1" s="1"/>
  <c r="J6540" i="1" s="1"/>
  <c r="V6540" i="1" s="1"/>
  <c r="W6540" i="1" s="1"/>
  <c r="Y6540" i="1" s="1"/>
  <c r="I6541" i="1" a="1"/>
  <c r="I6541" i="1" s="1"/>
  <c r="J6541" i="1" s="1"/>
  <c r="V6541" i="1" s="1"/>
  <c r="W6541" i="1" s="1"/>
  <c r="Y6541" i="1" s="1"/>
  <c r="I6542" i="1" a="1"/>
  <c r="I6542" i="1" s="1"/>
  <c r="J6542" i="1" s="1"/>
  <c r="V6542" i="1" s="1"/>
  <c r="W6542" i="1" s="1"/>
  <c r="Y6542" i="1" s="1"/>
  <c r="I6543" i="1" a="1"/>
  <c r="I6543" i="1" s="1"/>
  <c r="J6543" i="1" s="1"/>
  <c r="V6543" i="1" s="1"/>
  <c r="W6543" i="1" s="1"/>
  <c r="Y6543" i="1" s="1"/>
  <c r="I6544" i="1" a="1"/>
  <c r="I6544" i="1" s="1"/>
  <c r="J6544" i="1" s="1"/>
  <c r="V6544" i="1" s="1"/>
  <c r="W6544" i="1" s="1"/>
  <c r="Y6544" i="1" s="1"/>
  <c r="I6545" i="1" a="1"/>
  <c r="I6545" i="1" s="1"/>
  <c r="J6545" i="1" s="1"/>
  <c r="V6545" i="1" s="1"/>
  <c r="W6545" i="1" s="1"/>
  <c r="Y6545" i="1" s="1"/>
  <c r="I6546" i="1" a="1"/>
  <c r="I6546" i="1" s="1"/>
  <c r="J6546" i="1" s="1"/>
  <c r="V6546" i="1" s="1"/>
  <c r="W6546" i="1" s="1"/>
  <c r="Y6546" i="1" s="1"/>
  <c r="I6547" i="1" a="1"/>
  <c r="I6547" i="1" s="1"/>
  <c r="J6547" i="1" s="1"/>
  <c r="I6548" i="1" a="1"/>
  <c r="I6548" i="1" s="1"/>
  <c r="J6548" i="1" s="1"/>
  <c r="V6548" i="1" s="1"/>
  <c r="W6548" i="1" s="1"/>
  <c r="Y6548" i="1" s="1"/>
  <c r="I6549" i="1" a="1"/>
  <c r="I6549" i="1" s="1"/>
  <c r="J6549" i="1" s="1"/>
  <c r="V6549" i="1" s="1"/>
  <c r="W6549" i="1" s="1"/>
  <c r="Y6549" i="1" s="1"/>
  <c r="I6550" i="1" a="1"/>
  <c r="I6550" i="1" s="1"/>
  <c r="J6550" i="1" s="1"/>
  <c r="V6550" i="1" s="1"/>
  <c r="W6550" i="1" s="1"/>
  <c r="Y6550" i="1" s="1"/>
  <c r="J6551" i="1"/>
  <c r="I6552" i="1" a="1"/>
  <c r="I6552" i="1" s="1"/>
  <c r="J6552" i="1" s="1"/>
  <c r="V6552" i="1" s="1"/>
  <c r="W6552" i="1" s="1"/>
  <c r="Y6552" i="1" s="1"/>
  <c r="I6553" i="1" a="1"/>
  <c r="I6553" i="1" s="1"/>
  <c r="J6553" i="1" s="1"/>
  <c r="I6554" i="1" a="1"/>
  <c r="I6554" i="1" s="1"/>
  <c r="J6554" i="1" s="1"/>
  <c r="I6555" i="1" a="1"/>
  <c r="I6555" i="1" s="1"/>
  <c r="J6555" i="1" s="1"/>
  <c r="V6555" i="1" s="1"/>
  <c r="W6555" i="1" s="1"/>
  <c r="Y6555" i="1" s="1"/>
  <c r="I6556" i="1" a="1"/>
  <c r="I6556" i="1" s="1"/>
  <c r="J6556" i="1" s="1"/>
  <c r="V6556" i="1" s="1"/>
  <c r="W6556" i="1" s="1"/>
  <c r="Y6556" i="1" s="1"/>
  <c r="I6557" i="1" a="1"/>
  <c r="I6557" i="1" s="1"/>
  <c r="J6557" i="1" s="1"/>
  <c r="V6557" i="1" s="1"/>
  <c r="W6557" i="1" s="1"/>
  <c r="Y6557" i="1" s="1"/>
  <c r="I6558" i="1" a="1"/>
  <c r="I6558" i="1" s="1"/>
  <c r="J6558" i="1" s="1"/>
  <c r="V6558" i="1" s="1"/>
  <c r="W6558" i="1" s="1"/>
  <c r="Y6558" i="1" s="1"/>
  <c r="I6559" i="1" a="1"/>
  <c r="I6559" i="1" s="1"/>
  <c r="J6559" i="1" s="1"/>
  <c r="V6559" i="1" s="1"/>
  <c r="W6559" i="1" s="1"/>
  <c r="Y6559" i="1" s="1"/>
  <c r="I6560" i="1" a="1"/>
  <c r="I6560" i="1" s="1"/>
  <c r="J6560" i="1" s="1"/>
  <c r="I6561" i="1" a="1"/>
  <c r="I6561" i="1" s="1"/>
  <c r="J6561" i="1" s="1"/>
  <c r="V6561" i="1" s="1"/>
  <c r="W6561" i="1" s="1"/>
  <c r="Y6561" i="1" s="1"/>
  <c r="I6562" i="1" a="1"/>
  <c r="I6562" i="1" s="1"/>
  <c r="J6562" i="1" s="1"/>
  <c r="I6563" i="1" a="1"/>
  <c r="I6563" i="1" s="1"/>
  <c r="J6563" i="1" s="1"/>
  <c r="I6564" i="1" a="1"/>
  <c r="I6564" i="1" s="1"/>
  <c r="J6564" i="1" s="1"/>
  <c r="V6564" i="1" s="1"/>
  <c r="W6564" i="1" s="1"/>
  <c r="Y6564" i="1" s="1"/>
  <c r="I6565" i="1" a="1"/>
  <c r="I6565" i="1" s="1"/>
  <c r="J6565" i="1" s="1"/>
  <c r="I6566" i="1" a="1"/>
  <c r="I6566" i="1" s="1"/>
  <c r="J6566" i="1" s="1"/>
  <c r="V6566" i="1" s="1"/>
  <c r="W6566" i="1" s="1"/>
  <c r="Y6566" i="1" s="1"/>
  <c r="I6567" i="1" a="1"/>
  <c r="I6567" i="1" s="1"/>
  <c r="J6567" i="1" s="1"/>
  <c r="V6567" i="1" s="1"/>
  <c r="W6567" i="1" s="1"/>
  <c r="Y6567" i="1" s="1"/>
  <c r="I6568" i="1" a="1"/>
  <c r="I6568" i="1" s="1"/>
  <c r="J6568" i="1" s="1"/>
  <c r="V6568" i="1" s="1"/>
  <c r="W6568" i="1" s="1"/>
  <c r="Y6568" i="1" s="1"/>
  <c r="I6569" i="1" a="1"/>
  <c r="I6569" i="1" s="1"/>
  <c r="J6569" i="1" s="1"/>
  <c r="I6570" i="1" a="1"/>
  <c r="I6570" i="1" s="1"/>
  <c r="J6570" i="1" s="1"/>
  <c r="V6570" i="1" s="1"/>
  <c r="W6570" i="1" s="1"/>
  <c r="Y6570" i="1" s="1"/>
  <c r="I6571" i="1" a="1"/>
  <c r="I6571" i="1" s="1"/>
  <c r="J6571" i="1" s="1"/>
  <c r="V6571" i="1" s="1"/>
  <c r="W6571" i="1" s="1"/>
  <c r="Y6571" i="1" s="1"/>
  <c r="I6572" i="1" a="1"/>
  <c r="I6572" i="1" s="1"/>
  <c r="J6572" i="1" s="1"/>
  <c r="V6572" i="1" s="1"/>
  <c r="W6572" i="1" s="1"/>
  <c r="Y6572" i="1" s="1"/>
  <c r="I6573" i="1" a="1"/>
  <c r="I6573" i="1" s="1"/>
  <c r="J6573" i="1" s="1"/>
  <c r="V6573" i="1" s="1"/>
  <c r="W6573" i="1" s="1"/>
  <c r="Y6573" i="1" s="1"/>
  <c r="I6574" i="1" a="1"/>
  <c r="I6574" i="1" s="1"/>
  <c r="J6574" i="1" s="1"/>
  <c r="V6574" i="1" s="1"/>
  <c r="W6574" i="1" s="1"/>
  <c r="Y6574" i="1" s="1"/>
  <c r="I6575" i="1" a="1"/>
  <c r="I6575" i="1" s="1"/>
  <c r="J6575" i="1" s="1"/>
  <c r="I6576" i="1" a="1"/>
  <c r="I6576" i="1" s="1"/>
  <c r="J6576" i="1" s="1"/>
  <c r="I6577" i="1" a="1"/>
  <c r="I6577" i="1" s="1"/>
  <c r="J6577" i="1" s="1"/>
  <c r="V6577" i="1" s="1"/>
  <c r="W6577" i="1" s="1"/>
  <c r="Y6577" i="1" s="1"/>
  <c r="I6578" i="1" a="1"/>
  <c r="I6578" i="1" s="1"/>
  <c r="J6578" i="1" s="1"/>
  <c r="I6579" i="1" a="1"/>
  <c r="I6579" i="1" s="1"/>
  <c r="J6579" i="1" s="1"/>
  <c r="V6579" i="1" s="1"/>
  <c r="W6579" i="1" s="1"/>
  <c r="Y6579" i="1" s="1"/>
  <c r="I6580" i="1" a="1"/>
  <c r="I6580" i="1" s="1"/>
  <c r="J6580" i="1" s="1"/>
  <c r="V6580" i="1" s="1"/>
  <c r="W6580" i="1" s="1"/>
  <c r="Y6580" i="1" s="1"/>
  <c r="I6581" i="1" a="1"/>
  <c r="I6581" i="1" s="1"/>
  <c r="J6581" i="1" s="1"/>
  <c r="V6581" i="1" s="1"/>
  <c r="W6581" i="1" s="1"/>
  <c r="Y6581" i="1" s="1"/>
  <c r="I6582" i="1" a="1"/>
  <c r="I6582" i="1" s="1"/>
  <c r="J6582" i="1" s="1"/>
  <c r="V6582" i="1" s="1"/>
  <c r="W6582" i="1" s="1"/>
  <c r="Y6582" i="1" s="1"/>
  <c r="I6583" i="1" a="1"/>
  <c r="I6583" i="1" s="1"/>
  <c r="J6583" i="1" s="1"/>
  <c r="V6583" i="1" s="1"/>
  <c r="W6583" i="1" s="1"/>
  <c r="Y6583" i="1" s="1"/>
  <c r="I6584" i="1" a="1"/>
  <c r="I6584" i="1" s="1"/>
  <c r="J6584" i="1" s="1"/>
  <c r="V6584" i="1" s="1"/>
  <c r="W6584" i="1" s="1"/>
  <c r="Y6584" i="1" s="1"/>
  <c r="I6585" i="1" a="1"/>
  <c r="I6585" i="1" s="1"/>
  <c r="J6585" i="1" s="1"/>
  <c r="I6586" i="1" a="1"/>
  <c r="I6586" i="1" s="1"/>
  <c r="J6586" i="1" s="1"/>
  <c r="V6586" i="1" s="1"/>
  <c r="W6586" i="1" s="1"/>
  <c r="Y6586" i="1" s="1"/>
  <c r="I6588" i="1" a="1"/>
  <c r="I6588" i="1" s="1"/>
  <c r="J6588" i="1" s="1"/>
  <c r="V6588" i="1" s="1"/>
  <c r="W6588" i="1" s="1"/>
  <c r="Y6588" i="1" s="1"/>
  <c r="I6590" i="1" a="1"/>
  <c r="I6590" i="1" s="1"/>
  <c r="J6590" i="1" s="1"/>
  <c r="V6590" i="1" s="1"/>
  <c r="W6590" i="1" s="1"/>
  <c r="Y6590" i="1" s="1"/>
  <c r="I6591" i="1" a="1"/>
  <c r="I6591" i="1" s="1"/>
  <c r="J6591" i="1" s="1"/>
  <c r="V6591" i="1" s="1"/>
  <c r="W6591" i="1" s="1"/>
  <c r="Y6591" i="1" s="1"/>
  <c r="I6592" i="1" a="1"/>
  <c r="I6592" i="1" s="1"/>
  <c r="J6592" i="1" s="1"/>
  <c r="V6592" i="1" s="1"/>
  <c r="W6592" i="1" s="1"/>
  <c r="Y6592" i="1" s="1"/>
  <c r="I6593" i="1" a="1"/>
  <c r="I6593" i="1" s="1"/>
  <c r="J6593" i="1" s="1"/>
  <c r="V6593" i="1" s="1"/>
  <c r="W6593" i="1" s="1"/>
  <c r="Y6593" i="1" s="1"/>
  <c r="I6594" i="1" a="1"/>
  <c r="I6594" i="1" s="1"/>
  <c r="J6594" i="1" s="1"/>
  <c r="V6594" i="1" s="1"/>
  <c r="W6594" i="1" s="1"/>
  <c r="Y6594" i="1" s="1"/>
  <c r="I6595" i="1" a="1"/>
  <c r="I6595" i="1" s="1"/>
  <c r="J6595" i="1" s="1"/>
  <c r="V6595" i="1" s="1"/>
  <c r="W6595" i="1" s="1"/>
  <c r="Y6595" i="1" s="1"/>
  <c r="I6596" i="1" a="1"/>
  <c r="I6596" i="1" s="1"/>
  <c r="J6596" i="1" s="1"/>
  <c r="V6596" i="1" s="1"/>
  <c r="W6596" i="1" s="1"/>
  <c r="Y6596" i="1" s="1"/>
  <c r="I6597" i="1" a="1"/>
  <c r="I6597" i="1" s="1"/>
  <c r="J6597" i="1" s="1"/>
  <c r="V6597" i="1" s="1"/>
  <c r="W6597" i="1" s="1"/>
  <c r="Y6597" i="1" s="1"/>
  <c r="I6598" i="1" a="1"/>
  <c r="I6598" i="1" s="1"/>
  <c r="J6598" i="1" s="1"/>
  <c r="V6598" i="1" s="1"/>
  <c r="W6598" i="1" s="1"/>
  <c r="Y6598" i="1" s="1"/>
  <c r="I6599" i="1" a="1"/>
  <c r="I6599" i="1" s="1"/>
  <c r="J6599" i="1" s="1"/>
  <c r="V6599" i="1" s="1"/>
  <c r="W6599" i="1" s="1"/>
  <c r="Y6599" i="1" s="1"/>
  <c r="I6600" i="1" a="1"/>
  <c r="I6600" i="1" s="1"/>
  <c r="J6600" i="1" s="1"/>
  <c r="V6600" i="1" s="1"/>
  <c r="W6600" i="1" s="1"/>
  <c r="Y6600" i="1" s="1"/>
  <c r="I6601" i="1" a="1"/>
  <c r="I6601" i="1" s="1"/>
  <c r="J6601" i="1" s="1"/>
  <c r="V6601" i="1" s="1"/>
  <c r="W6601" i="1" s="1"/>
  <c r="Y6601" i="1" s="1"/>
  <c r="I6602" i="1" a="1"/>
  <c r="I6602" i="1" s="1"/>
  <c r="J6602" i="1" s="1"/>
  <c r="I6603" i="1" a="1"/>
  <c r="I6603" i="1" s="1"/>
  <c r="J6603" i="1" s="1"/>
  <c r="V6603" i="1" s="1"/>
  <c r="W6603" i="1" s="1"/>
  <c r="Y6603" i="1" s="1"/>
  <c r="I6604" i="1" a="1"/>
  <c r="I6604" i="1" s="1"/>
  <c r="J6604" i="1" s="1"/>
  <c r="V6604" i="1" s="1"/>
  <c r="W6604" i="1" s="1"/>
  <c r="Y6604" i="1" s="1"/>
  <c r="I6605" i="1" a="1"/>
  <c r="I6605" i="1" s="1"/>
  <c r="J6605" i="1" s="1"/>
  <c r="V6605" i="1" s="1"/>
  <c r="W6605" i="1" s="1"/>
  <c r="Y6605" i="1" s="1"/>
  <c r="I6607" i="1" a="1"/>
  <c r="I6607" i="1" s="1"/>
  <c r="J6607" i="1" s="1"/>
  <c r="V6607" i="1" s="1"/>
  <c r="W6607" i="1" s="1"/>
  <c r="Y6607" i="1" s="1"/>
  <c r="I6608" i="1" a="1"/>
  <c r="I6608" i="1" s="1"/>
  <c r="J6608" i="1" s="1"/>
  <c r="V6608" i="1" s="1"/>
  <c r="W6608" i="1" s="1"/>
  <c r="Y6608" i="1" s="1"/>
  <c r="I6609" i="1" a="1"/>
  <c r="I6609" i="1" s="1"/>
  <c r="J6609" i="1" s="1"/>
  <c r="I6610" i="1" a="1"/>
  <c r="I6610" i="1" s="1"/>
  <c r="J6610" i="1" s="1"/>
  <c r="I6611" i="1" a="1"/>
  <c r="I6611" i="1" s="1"/>
  <c r="J6611" i="1" s="1"/>
  <c r="V6611" i="1" s="1"/>
  <c r="W6611" i="1" s="1"/>
  <c r="Y6611" i="1" s="1"/>
  <c r="I6612" i="1" a="1"/>
  <c r="I6612" i="1" s="1"/>
  <c r="J6612" i="1" s="1"/>
  <c r="J6613" i="1"/>
  <c r="V6613" i="1" s="1"/>
  <c r="W6613" i="1" s="1"/>
  <c r="Y6613" i="1" s="1"/>
  <c r="J6614" i="1"/>
  <c r="V6614" i="1" s="1"/>
  <c r="W6614" i="1" s="1"/>
  <c r="Y6614" i="1" s="1"/>
  <c r="I6615" i="1" a="1"/>
  <c r="I6615" i="1" s="1"/>
  <c r="J6615" i="1" s="1"/>
  <c r="V6615" i="1" s="1"/>
  <c r="W6615" i="1" s="1"/>
  <c r="Y6615" i="1" s="1"/>
  <c r="I6616" i="1" a="1"/>
  <c r="I6616" i="1" s="1"/>
  <c r="J6616" i="1" s="1"/>
  <c r="V6616" i="1" s="1"/>
  <c r="W6616" i="1" s="1"/>
  <c r="Y6616" i="1" s="1"/>
  <c r="I6617" i="1" a="1"/>
  <c r="I6617" i="1" s="1"/>
  <c r="J6617" i="1" s="1"/>
  <c r="V6617" i="1" s="1"/>
  <c r="W6617" i="1" s="1"/>
  <c r="Y6617" i="1" s="1"/>
  <c r="I6618" i="1" a="1"/>
  <c r="I6618" i="1" s="1"/>
  <c r="J6618" i="1" s="1"/>
  <c r="V6618" i="1" s="1"/>
  <c r="W6618" i="1" s="1"/>
  <c r="Y6618" i="1" s="1"/>
  <c r="I6619" i="1" a="1"/>
  <c r="I6619" i="1" s="1"/>
  <c r="J6619" i="1" s="1"/>
  <c r="V6619" i="1" s="1"/>
  <c r="W6619" i="1" s="1"/>
  <c r="Y6619" i="1" s="1"/>
  <c r="I6620" i="1" a="1"/>
  <c r="I6620" i="1" s="1"/>
  <c r="J6620" i="1" s="1"/>
  <c r="V6620" i="1" s="1"/>
  <c r="W6620" i="1" s="1"/>
  <c r="Y6620" i="1" s="1"/>
  <c r="I6621" i="1" a="1"/>
  <c r="I6621" i="1" s="1"/>
  <c r="J6621" i="1" s="1"/>
  <c r="V6621" i="1" s="1"/>
  <c r="W6621" i="1" s="1"/>
  <c r="Y6621" i="1" s="1"/>
  <c r="I6622" i="1" a="1"/>
  <c r="I6622" i="1" s="1"/>
  <c r="J6622" i="1" s="1"/>
  <c r="V6622" i="1" s="1"/>
  <c r="W6622" i="1" s="1"/>
  <c r="Y6622" i="1" s="1"/>
  <c r="I6623" i="1" a="1"/>
  <c r="I6623" i="1" s="1"/>
  <c r="J6623" i="1" s="1"/>
  <c r="I6624" i="1" a="1"/>
  <c r="I6624" i="1" s="1"/>
  <c r="J6624" i="1" s="1"/>
  <c r="V6624" i="1" s="1"/>
  <c r="W6624" i="1" s="1"/>
  <c r="Y6624" i="1" s="1"/>
  <c r="I6625" i="1" a="1"/>
  <c r="I6625" i="1" s="1"/>
  <c r="J6625" i="1" s="1"/>
  <c r="V6625" i="1" s="1"/>
  <c r="W6625" i="1" s="1"/>
  <c r="Y6625" i="1" s="1"/>
  <c r="I6626" i="1" a="1"/>
  <c r="I6626" i="1" s="1"/>
  <c r="J6626" i="1" s="1"/>
  <c r="V6626" i="1" s="1"/>
  <c r="W6626" i="1" s="1"/>
  <c r="Y6626" i="1" s="1"/>
  <c r="I6627" i="1" a="1"/>
  <c r="I6627" i="1" s="1"/>
  <c r="J6627" i="1" s="1"/>
  <c r="V6627" i="1" s="1"/>
  <c r="W6627" i="1" s="1"/>
  <c r="Y6627" i="1" s="1"/>
  <c r="I6628" i="1" a="1"/>
  <c r="I6628" i="1" s="1"/>
  <c r="J6628" i="1" s="1"/>
  <c r="I6629" i="1" a="1"/>
  <c r="I6629" i="1" s="1"/>
  <c r="J6629" i="1" s="1"/>
  <c r="V6629" i="1" s="1"/>
  <c r="W6629" i="1" s="1"/>
  <c r="Y6629" i="1" s="1"/>
  <c r="I6630" i="1" a="1"/>
  <c r="I6630" i="1" s="1"/>
  <c r="J6630" i="1" s="1"/>
  <c r="V6630" i="1" s="1"/>
  <c r="W6630" i="1" s="1"/>
  <c r="Y6630" i="1" s="1"/>
  <c r="I6631" i="1" a="1"/>
  <c r="I6631" i="1" s="1"/>
  <c r="J6631" i="1" s="1"/>
  <c r="V6631" i="1" s="1"/>
  <c r="W6631" i="1" s="1"/>
  <c r="Y6631" i="1" s="1"/>
  <c r="I6633" i="1" a="1"/>
  <c r="I6633" i="1" s="1"/>
  <c r="J6633" i="1" s="1"/>
  <c r="V6633" i="1" s="1"/>
  <c r="W6633" i="1" s="1"/>
  <c r="Y6633" i="1" s="1"/>
  <c r="I6634" i="1" a="1"/>
  <c r="I6634" i="1" s="1"/>
  <c r="J6634" i="1" s="1"/>
  <c r="I6635" i="1" a="1"/>
  <c r="I6635" i="1" s="1"/>
  <c r="J6635" i="1" s="1"/>
  <c r="J6636" i="1"/>
  <c r="V6636" i="1" s="1"/>
  <c r="W6636" i="1" s="1"/>
  <c r="Y6636" i="1" s="1"/>
  <c r="I6637" i="1" a="1"/>
  <c r="I6637" i="1" s="1"/>
  <c r="J6637" i="1" s="1"/>
  <c r="V6637" i="1" s="1"/>
  <c r="W6637" i="1" s="1"/>
  <c r="Y6637" i="1" s="1"/>
  <c r="I6638" i="1" a="1"/>
  <c r="I6638" i="1" s="1"/>
  <c r="J6638" i="1" s="1"/>
  <c r="V6638" i="1" s="1"/>
  <c r="W6638" i="1" s="1"/>
  <c r="Y6638" i="1" s="1"/>
  <c r="I6639" i="1" a="1"/>
  <c r="I6639" i="1" s="1"/>
  <c r="J6639" i="1" s="1"/>
  <c r="I6640" i="1" a="1"/>
  <c r="I6640" i="1" s="1"/>
  <c r="J6640" i="1" s="1"/>
  <c r="V6640" i="1" s="1"/>
  <c r="W6640" i="1" s="1"/>
  <c r="Y6640" i="1" s="1"/>
  <c r="I6641" i="1" a="1"/>
  <c r="I6641" i="1" s="1"/>
  <c r="J6641" i="1" s="1"/>
  <c r="I6642" i="1" a="1"/>
  <c r="I6642" i="1" s="1"/>
  <c r="J6642" i="1" s="1"/>
  <c r="I6643" i="1" a="1"/>
  <c r="I6643" i="1" s="1"/>
  <c r="J6643" i="1" s="1"/>
  <c r="I6644" i="1" a="1"/>
  <c r="I6644" i="1" s="1"/>
  <c r="J6644" i="1" s="1"/>
  <c r="V6644" i="1" s="1"/>
  <c r="W6644" i="1" s="1"/>
  <c r="Y6644" i="1" s="1"/>
  <c r="I6645" i="1" a="1"/>
  <c r="I6645" i="1" s="1"/>
  <c r="J6645" i="1" s="1"/>
  <c r="I6646" i="1" a="1"/>
  <c r="I6646" i="1" s="1"/>
  <c r="J6646" i="1" s="1"/>
  <c r="I6647" i="1" a="1"/>
  <c r="I6647" i="1" s="1"/>
  <c r="J6647" i="1" s="1"/>
  <c r="V6647" i="1" s="1"/>
  <c r="W6647" i="1" s="1"/>
  <c r="Y6647" i="1" s="1"/>
  <c r="I6648" i="1" a="1"/>
  <c r="I6648" i="1" s="1"/>
  <c r="J6648" i="1" s="1"/>
  <c r="I6649" i="1" a="1"/>
  <c r="I6649" i="1" s="1"/>
  <c r="J6649" i="1" s="1"/>
  <c r="V6649" i="1" s="1"/>
  <c r="W6649" i="1" s="1"/>
  <c r="Y6649" i="1" s="1"/>
  <c r="I6650" i="1" a="1"/>
  <c r="I6650" i="1" s="1"/>
  <c r="J6650" i="1" s="1"/>
  <c r="V6650" i="1" s="1"/>
  <c r="W6650" i="1" s="1"/>
  <c r="Y6650" i="1" s="1"/>
  <c r="I6651" i="1" a="1"/>
  <c r="I6651" i="1" s="1"/>
  <c r="J6651" i="1" s="1"/>
  <c r="V6651" i="1" s="1"/>
  <c r="W6651" i="1" s="1"/>
  <c r="Y6651" i="1" s="1"/>
  <c r="I6653" i="1" a="1"/>
  <c r="I6653" i="1" s="1"/>
  <c r="J6653" i="1" s="1"/>
  <c r="V6653" i="1" s="1"/>
  <c r="W6653" i="1" s="1"/>
  <c r="Y6653" i="1" s="1"/>
  <c r="I6654" i="1" a="1"/>
  <c r="I6654" i="1" s="1"/>
  <c r="J6654" i="1" s="1"/>
  <c r="V6654" i="1" s="1"/>
  <c r="W6654" i="1" s="1"/>
  <c r="Y6654" i="1" s="1"/>
  <c r="I6655" i="1" a="1"/>
  <c r="I6655" i="1" s="1"/>
  <c r="J6655" i="1" s="1"/>
  <c r="I6656" i="1" a="1"/>
  <c r="I6656" i="1" s="1"/>
  <c r="J6656" i="1" s="1"/>
  <c r="V6656" i="1" s="1"/>
  <c r="W6656" i="1" s="1"/>
  <c r="Y6656" i="1" s="1"/>
  <c r="I6657" i="1" a="1"/>
  <c r="I6657" i="1" s="1"/>
  <c r="J6657" i="1" s="1"/>
  <c r="V6657" i="1" s="1"/>
  <c r="W6657" i="1" s="1"/>
  <c r="Y6657" i="1" s="1"/>
  <c r="I6658" i="1" a="1"/>
  <c r="I6658" i="1" s="1"/>
  <c r="J6658" i="1" s="1"/>
  <c r="V6658" i="1" s="1"/>
  <c r="W6658" i="1" s="1"/>
  <c r="Y6658" i="1" s="1"/>
  <c r="I6659" i="1" a="1"/>
  <c r="I6659" i="1" s="1"/>
  <c r="J6659" i="1" s="1"/>
  <c r="V6659" i="1" s="1"/>
  <c r="W6659" i="1" s="1"/>
  <c r="Y6659" i="1" s="1"/>
  <c r="I6660" i="1" a="1"/>
  <c r="I6660" i="1" s="1"/>
  <c r="J6660" i="1" s="1"/>
  <c r="V6660" i="1" s="1"/>
  <c r="W6660" i="1" s="1"/>
  <c r="Y6660" i="1" s="1"/>
  <c r="I6661" i="1" a="1"/>
  <c r="I6661" i="1" s="1"/>
  <c r="J6661" i="1" s="1"/>
  <c r="I6662" i="1" a="1"/>
  <c r="I6662" i="1" s="1"/>
  <c r="J6662" i="1" s="1"/>
  <c r="I6663" i="1" a="1"/>
  <c r="I6663" i="1" s="1"/>
  <c r="J6663" i="1" s="1"/>
  <c r="V6663" i="1" s="1"/>
  <c r="W6663" i="1" s="1"/>
  <c r="Y6663" i="1" s="1"/>
  <c r="I6664" i="1" a="1"/>
  <c r="I6664" i="1" s="1"/>
  <c r="J6664" i="1" s="1"/>
  <c r="V6664" i="1" s="1"/>
  <c r="W6664" i="1" s="1"/>
  <c r="Y6664" i="1" s="1"/>
  <c r="I6665" i="1" a="1"/>
  <c r="I6665" i="1" s="1"/>
  <c r="J6665" i="1" s="1"/>
  <c r="V6665" i="1" s="1"/>
  <c r="W6665" i="1" s="1"/>
  <c r="Y6665" i="1" s="1"/>
  <c r="I6666" i="1" a="1"/>
  <c r="I6666" i="1" s="1"/>
  <c r="J6666" i="1" s="1"/>
  <c r="V6666" i="1" s="1"/>
  <c r="W6666" i="1" s="1"/>
  <c r="Y6666" i="1" s="1"/>
  <c r="I6667" i="1" a="1"/>
  <c r="I6667" i="1" s="1"/>
  <c r="J6667" i="1" s="1"/>
  <c r="V6667" i="1" s="1"/>
  <c r="W6667" i="1" s="1"/>
  <c r="Y6667" i="1" s="1"/>
  <c r="I6668" i="1" a="1"/>
  <c r="I6668" i="1" s="1"/>
  <c r="J6668" i="1" s="1"/>
  <c r="V6668" i="1" s="1"/>
  <c r="W6668" i="1" s="1"/>
  <c r="Y6668" i="1" s="1"/>
  <c r="I6669" i="1" a="1"/>
  <c r="I6669" i="1" s="1"/>
  <c r="J6669" i="1" s="1"/>
  <c r="V6669" i="1" s="1"/>
  <c r="W6669" i="1" s="1"/>
  <c r="Y6669" i="1" s="1"/>
  <c r="I6670" i="1" a="1"/>
  <c r="I6670" i="1" s="1"/>
  <c r="J6670" i="1" s="1"/>
  <c r="V6670" i="1" s="1"/>
  <c r="W6670" i="1" s="1"/>
  <c r="Y6670" i="1" s="1"/>
  <c r="I6671" i="1" a="1"/>
  <c r="I6671" i="1" s="1"/>
  <c r="J6671" i="1" s="1"/>
  <c r="I6672" i="1" a="1"/>
  <c r="I6672" i="1" s="1"/>
  <c r="J6672" i="1" s="1"/>
  <c r="V6672" i="1" s="1"/>
  <c r="W6672" i="1" s="1"/>
  <c r="Y6672" i="1" s="1"/>
  <c r="I6673" i="1" a="1"/>
  <c r="I6673" i="1" s="1"/>
  <c r="J6673" i="1" s="1"/>
  <c r="I6674" i="1" a="1"/>
  <c r="I6674" i="1" s="1"/>
  <c r="J6674" i="1" s="1"/>
  <c r="V6674" i="1" s="1"/>
  <c r="W6674" i="1" s="1"/>
  <c r="Y6674" i="1" s="1"/>
  <c r="I6675" i="1" a="1"/>
  <c r="I6675" i="1" s="1"/>
  <c r="J6675" i="1" s="1"/>
  <c r="I6676" i="1" a="1"/>
  <c r="I6676" i="1" s="1"/>
  <c r="J6676" i="1" s="1"/>
  <c r="I6677" i="1" a="1"/>
  <c r="I6677" i="1" s="1"/>
  <c r="J6677" i="1" s="1"/>
  <c r="I6678" i="1" a="1"/>
  <c r="I6678" i="1" s="1"/>
  <c r="J6678" i="1" s="1"/>
  <c r="I6679" i="1" a="1"/>
  <c r="I6679" i="1" s="1"/>
  <c r="J6679" i="1" s="1"/>
  <c r="V6679" i="1" s="1"/>
  <c r="W6679" i="1" s="1"/>
  <c r="Y6679" i="1" s="1"/>
  <c r="I6680" i="1" a="1"/>
  <c r="I6680" i="1" s="1"/>
  <c r="J6680" i="1" s="1"/>
  <c r="V6680" i="1" s="1"/>
  <c r="W6680" i="1" s="1"/>
  <c r="Y6680" i="1" s="1"/>
  <c r="I6681" i="1" a="1"/>
  <c r="I6681" i="1" s="1"/>
  <c r="J6681" i="1" s="1"/>
  <c r="I6682" i="1" a="1"/>
  <c r="I6682" i="1" s="1"/>
  <c r="J6682" i="1" s="1"/>
  <c r="I6683" i="1" a="1"/>
  <c r="I6683" i="1" s="1"/>
  <c r="J6683" i="1" s="1"/>
  <c r="V6683" i="1" s="1"/>
  <c r="W6683" i="1" s="1"/>
  <c r="Y6683" i="1" s="1"/>
  <c r="I6684" i="1" a="1"/>
  <c r="I6684" i="1" s="1"/>
  <c r="J6684" i="1" s="1"/>
  <c r="V6684" i="1" s="1"/>
  <c r="W6684" i="1" s="1"/>
  <c r="Y6684" i="1" s="1"/>
  <c r="I6685" i="1" a="1"/>
  <c r="I6685" i="1" s="1"/>
  <c r="J6685" i="1" s="1"/>
  <c r="V6685" i="1" s="1"/>
  <c r="W6685" i="1" s="1"/>
  <c r="Y6685" i="1" s="1"/>
  <c r="I6686" i="1" a="1"/>
  <c r="I6686" i="1" s="1"/>
  <c r="J6686" i="1" s="1"/>
  <c r="V6686" i="1" s="1"/>
  <c r="W6686" i="1" s="1"/>
  <c r="Y6686" i="1" s="1"/>
  <c r="I6687" i="1" a="1"/>
  <c r="I6687" i="1" s="1"/>
  <c r="J6687" i="1" s="1"/>
  <c r="V6687" i="1" s="1"/>
  <c r="W6687" i="1" s="1"/>
  <c r="Y6687" i="1" s="1"/>
  <c r="I6688" i="1" a="1"/>
  <c r="I6688" i="1" s="1"/>
  <c r="J6688" i="1" s="1"/>
  <c r="I6689" i="1" a="1"/>
  <c r="I6689" i="1" s="1"/>
  <c r="J6689" i="1" s="1"/>
  <c r="V6689" i="1" s="1"/>
  <c r="W6689" i="1" s="1"/>
  <c r="Y6689" i="1" s="1"/>
  <c r="I6690" i="1" a="1"/>
  <c r="I6690" i="1" s="1"/>
  <c r="J6690" i="1" s="1"/>
  <c r="V6690" i="1" s="1"/>
  <c r="W6690" i="1" s="1"/>
  <c r="Y6690" i="1" s="1"/>
  <c r="I6691" i="1" a="1"/>
  <c r="I6691" i="1" s="1"/>
  <c r="J6691" i="1" s="1"/>
  <c r="V6691" i="1" s="1"/>
  <c r="W6691" i="1" s="1"/>
  <c r="Y6691" i="1" s="1"/>
  <c r="I6692" i="1" a="1"/>
  <c r="I6692" i="1" s="1"/>
  <c r="J6692" i="1" s="1"/>
  <c r="V6692" i="1" s="1"/>
  <c r="W6692" i="1" s="1"/>
  <c r="Y6692" i="1" s="1"/>
  <c r="I6693" i="1" a="1"/>
  <c r="I6693" i="1" s="1"/>
  <c r="J6693" i="1" s="1"/>
  <c r="I6694" i="1" a="1"/>
  <c r="I6694" i="1" s="1"/>
  <c r="J6694" i="1" s="1"/>
  <c r="V6694" i="1" s="1"/>
  <c r="W6694" i="1" s="1"/>
  <c r="Y6694" i="1" s="1"/>
  <c r="I6695" i="1" a="1"/>
  <c r="I6695" i="1" s="1"/>
  <c r="J6695" i="1" s="1"/>
  <c r="V6695" i="1" s="1"/>
  <c r="W6695" i="1" s="1"/>
  <c r="Y6695" i="1" s="1"/>
  <c r="I6696" i="1" a="1"/>
  <c r="I6696" i="1" s="1"/>
  <c r="J6696" i="1" s="1"/>
  <c r="V6696" i="1" s="1"/>
  <c r="W6696" i="1" s="1"/>
  <c r="Y6696" i="1" s="1"/>
  <c r="I6697" i="1" a="1"/>
  <c r="I6697" i="1" s="1"/>
  <c r="J6697" i="1" s="1"/>
  <c r="V6697" i="1" s="1"/>
  <c r="W6697" i="1" s="1"/>
  <c r="Y6697" i="1" s="1"/>
  <c r="I6698" i="1" a="1"/>
  <c r="I6698" i="1" s="1"/>
  <c r="J6698" i="1" s="1"/>
  <c r="I6699" i="1" a="1"/>
  <c r="I6699" i="1" s="1"/>
  <c r="J6699" i="1" s="1"/>
  <c r="V6699" i="1" s="1"/>
  <c r="W6699" i="1" s="1"/>
  <c r="Y6699" i="1" s="1"/>
  <c r="I6700" i="1" a="1"/>
  <c r="I6700" i="1" s="1"/>
  <c r="J6700" i="1" s="1"/>
  <c r="V6700" i="1" s="1"/>
  <c r="W6700" i="1" s="1"/>
  <c r="Y6700" i="1" s="1"/>
  <c r="I6701" i="1" a="1"/>
  <c r="I6701" i="1" s="1"/>
  <c r="J6701" i="1" s="1"/>
  <c r="I6702" i="1" a="1"/>
  <c r="I6702" i="1" s="1"/>
  <c r="J6702" i="1" s="1"/>
  <c r="V6702" i="1" s="1"/>
  <c r="W6702" i="1" s="1"/>
  <c r="Y6702" i="1" s="1"/>
  <c r="I6703" i="1" a="1"/>
  <c r="I6703" i="1" s="1"/>
  <c r="J6703" i="1" s="1"/>
  <c r="V6703" i="1" s="1"/>
  <c r="W6703" i="1" s="1"/>
  <c r="Y6703" i="1" s="1"/>
  <c r="I6704" i="1" a="1"/>
  <c r="I6704" i="1" s="1"/>
  <c r="J6704" i="1" s="1"/>
  <c r="I6705" i="1" a="1"/>
  <c r="I6705" i="1" s="1"/>
  <c r="J6705" i="1" s="1"/>
  <c r="I6706" i="1" a="1"/>
  <c r="I6706" i="1" s="1"/>
  <c r="J6706" i="1" s="1"/>
  <c r="V6706" i="1" s="1"/>
  <c r="W6706" i="1" s="1"/>
  <c r="Y6706" i="1" s="1"/>
  <c r="I6707" i="1" a="1"/>
  <c r="I6707" i="1" s="1"/>
  <c r="J6707" i="1" s="1"/>
  <c r="I6708" i="1" a="1"/>
  <c r="I6708" i="1" s="1"/>
  <c r="J6708" i="1" s="1"/>
  <c r="V6708" i="1" s="1"/>
  <c r="W6708" i="1" s="1"/>
  <c r="Y6708" i="1" s="1"/>
  <c r="I6709" i="1" a="1"/>
  <c r="I6709" i="1" s="1"/>
  <c r="J6709" i="1" s="1"/>
  <c r="I6710" i="1" a="1"/>
  <c r="I6710" i="1" s="1"/>
  <c r="J6710" i="1" s="1"/>
  <c r="V6710" i="1" s="1"/>
  <c r="W6710" i="1" s="1"/>
  <c r="Y6710" i="1" s="1"/>
  <c r="I6711" i="1" a="1"/>
  <c r="I6711" i="1" s="1"/>
  <c r="J6711" i="1" s="1"/>
  <c r="V6711" i="1" s="1"/>
  <c r="W6711" i="1" s="1"/>
  <c r="Y6711" i="1" s="1"/>
  <c r="I6712" i="1" a="1"/>
  <c r="I6712" i="1" s="1"/>
  <c r="J6712" i="1" s="1"/>
  <c r="V6712" i="1" s="1"/>
  <c r="W6712" i="1" s="1"/>
  <c r="Y6712" i="1" s="1"/>
  <c r="J6713" i="1"/>
  <c r="J6714" i="1"/>
  <c r="V6714" i="1" s="1"/>
  <c r="W6714" i="1" s="1"/>
  <c r="Y6714" i="1" s="1"/>
  <c r="I6715" i="1" a="1"/>
  <c r="I6715" i="1" s="1"/>
  <c r="J6715" i="1" s="1"/>
  <c r="I6716" i="1" a="1"/>
  <c r="I6716" i="1" s="1"/>
  <c r="J6716" i="1" s="1"/>
  <c r="I6717" i="1" a="1"/>
  <c r="I6717" i="1" s="1"/>
  <c r="J6717" i="1" s="1"/>
  <c r="V6717" i="1" s="1"/>
  <c r="W6717" i="1" s="1"/>
  <c r="Y6717" i="1" s="1"/>
  <c r="I6718" i="1" a="1"/>
  <c r="I6718" i="1" s="1"/>
  <c r="J6718" i="1" s="1"/>
  <c r="I6719" i="1" a="1"/>
  <c r="I6719" i="1" s="1"/>
  <c r="J6719" i="1" s="1"/>
  <c r="I6720" i="1" a="1"/>
  <c r="I6720" i="1" s="1"/>
  <c r="J6720" i="1" s="1"/>
  <c r="V6720" i="1" s="1"/>
  <c r="W6720" i="1" s="1"/>
  <c r="Y6720" i="1" s="1"/>
  <c r="I6721" i="1" a="1"/>
  <c r="I6721" i="1" s="1"/>
  <c r="J6721" i="1" s="1"/>
  <c r="V6721" i="1" s="1"/>
  <c r="W6721" i="1" s="1"/>
  <c r="Y6721" i="1" s="1"/>
  <c r="I6722" i="1" a="1"/>
  <c r="I6722" i="1" s="1"/>
  <c r="J6722" i="1" s="1"/>
  <c r="V6722" i="1" s="1"/>
  <c r="W6722" i="1" s="1"/>
  <c r="Y6722" i="1" s="1"/>
  <c r="I6723" i="1" a="1"/>
  <c r="I6723" i="1" s="1"/>
  <c r="J6723" i="1" s="1"/>
  <c r="V6723" i="1" s="1"/>
  <c r="W6723" i="1" s="1"/>
  <c r="Y6723" i="1" s="1"/>
  <c r="I6724" i="1" a="1"/>
  <c r="I6724" i="1" s="1"/>
  <c r="J6724" i="1" s="1"/>
  <c r="I6725" i="1" a="1"/>
  <c r="I6725" i="1" s="1"/>
  <c r="J6725" i="1" s="1"/>
  <c r="V6725" i="1" s="1"/>
  <c r="W6725" i="1" s="1"/>
  <c r="Y6725" i="1" s="1"/>
  <c r="I6726" i="1" a="1"/>
  <c r="I6726" i="1" s="1"/>
  <c r="J6726" i="1" s="1"/>
  <c r="V6726" i="1" s="1"/>
  <c r="W6726" i="1" s="1"/>
  <c r="Y6726" i="1" s="1"/>
  <c r="I6727" i="1" a="1"/>
  <c r="I6727" i="1" s="1"/>
  <c r="J6727" i="1" s="1"/>
  <c r="V6727" i="1" s="1"/>
  <c r="W6727" i="1" s="1"/>
  <c r="Y6727" i="1" s="1"/>
  <c r="I6728" i="1" a="1"/>
  <c r="I6728" i="1" s="1"/>
  <c r="J6728" i="1" s="1"/>
  <c r="V6728" i="1" s="1"/>
  <c r="W6728" i="1" s="1"/>
  <c r="Y6728" i="1" s="1"/>
  <c r="I6729" i="1" a="1"/>
  <c r="I6729" i="1" s="1"/>
  <c r="J6729" i="1" s="1"/>
  <c r="V6729" i="1" s="1"/>
  <c r="W6729" i="1" s="1"/>
  <c r="Y6729" i="1" s="1"/>
  <c r="I6730" i="1" a="1"/>
  <c r="I6730" i="1" s="1"/>
  <c r="J6730" i="1" s="1"/>
  <c r="I6731" i="1" a="1"/>
  <c r="I6731" i="1" s="1"/>
  <c r="J6731" i="1" s="1"/>
  <c r="V6731" i="1" s="1"/>
  <c r="W6731" i="1" s="1"/>
  <c r="Y6731" i="1" s="1"/>
  <c r="I6732" i="1" a="1"/>
  <c r="I6732" i="1" s="1"/>
  <c r="J6732" i="1" s="1"/>
  <c r="V6732" i="1" s="1"/>
  <c r="W6732" i="1" s="1"/>
  <c r="Y6732" i="1" s="1"/>
  <c r="I6733" i="1" a="1"/>
  <c r="I6733" i="1" s="1"/>
  <c r="J6733" i="1" s="1"/>
  <c r="V6733" i="1" s="1"/>
  <c r="W6733" i="1" s="1"/>
  <c r="Y6733" i="1" s="1"/>
  <c r="I6734" i="1" a="1"/>
  <c r="I6734" i="1" s="1"/>
  <c r="J6734" i="1" s="1"/>
  <c r="V6734" i="1" s="1"/>
  <c r="W6734" i="1" s="1"/>
  <c r="Y6734" i="1" s="1"/>
  <c r="I6735" i="1" a="1"/>
  <c r="I6735" i="1" s="1"/>
  <c r="J6735" i="1" s="1"/>
  <c r="V6735" i="1" s="1"/>
  <c r="W6735" i="1" s="1"/>
  <c r="Y6735" i="1" s="1"/>
  <c r="I6736" i="1" a="1"/>
  <c r="I6736" i="1" s="1"/>
  <c r="J6736" i="1" s="1"/>
  <c r="V6736" i="1" s="1"/>
  <c r="W6736" i="1" s="1"/>
  <c r="Y6736" i="1" s="1"/>
  <c r="J6737" i="1"/>
  <c r="V6737" i="1" s="1"/>
  <c r="W6737" i="1" s="1"/>
  <c r="Y6737" i="1" s="1"/>
  <c r="J6738" i="1"/>
  <c r="V6738" i="1" s="1"/>
  <c r="W6738" i="1" s="1"/>
  <c r="Y6738" i="1" s="1"/>
  <c r="I6739" i="1" a="1"/>
  <c r="I6739" i="1" s="1"/>
  <c r="J6739" i="1" s="1"/>
  <c r="V6739" i="1" s="1"/>
  <c r="W6739" i="1" s="1"/>
  <c r="Y6739" i="1" s="1"/>
  <c r="I6740" i="1" a="1"/>
  <c r="I6740" i="1" s="1"/>
  <c r="J6740" i="1" s="1"/>
  <c r="V6740" i="1" s="1"/>
  <c r="W6740" i="1" s="1"/>
  <c r="Y6740" i="1" s="1"/>
  <c r="I6741" i="1" a="1"/>
  <c r="I6741" i="1" s="1"/>
  <c r="J6741" i="1" s="1"/>
  <c r="V6741" i="1" s="1"/>
  <c r="W6741" i="1" s="1"/>
  <c r="Y6741" i="1" s="1"/>
  <c r="I6742" i="1" a="1"/>
  <c r="I6742" i="1" s="1"/>
  <c r="J6742" i="1" s="1"/>
  <c r="V6742" i="1" s="1"/>
  <c r="W6742" i="1" s="1"/>
  <c r="Y6742" i="1" s="1"/>
  <c r="I6743" i="1" a="1"/>
  <c r="I6743" i="1" s="1"/>
  <c r="J6743" i="1" s="1"/>
  <c r="V6743" i="1" s="1"/>
  <c r="W6743" i="1" s="1"/>
  <c r="Y6743" i="1" s="1"/>
  <c r="I6744" i="1" a="1"/>
  <c r="I6744" i="1" s="1"/>
  <c r="J6744" i="1" s="1"/>
  <c r="V6744" i="1" s="1"/>
  <c r="W6744" i="1" s="1"/>
  <c r="Y6744" i="1" s="1"/>
  <c r="I6745" i="1" a="1"/>
  <c r="I6745" i="1" s="1"/>
  <c r="J6745" i="1" s="1"/>
  <c r="V6745" i="1" s="1"/>
  <c r="W6745" i="1" s="1"/>
  <c r="Y6745" i="1" s="1"/>
  <c r="I6746" i="1" a="1"/>
  <c r="I6746" i="1" s="1"/>
  <c r="J6746" i="1" s="1"/>
  <c r="V6746" i="1" s="1"/>
  <c r="W6746" i="1" s="1"/>
  <c r="Y6746" i="1" s="1"/>
  <c r="I6747" i="1" a="1"/>
  <c r="I6747" i="1" s="1"/>
  <c r="J6747" i="1" s="1"/>
  <c r="I6749" i="1" a="1"/>
  <c r="I6749" i="1" s="1"/>
  <c r="J6749" i="1" s="1"/>
  <c r="I6750" i="1" a="1"/>
  <c r="I6750" i="1" s="1"/>
  <c r="J6750" i="1" s="1"/>
  <c r="V6750" i="1" s="1"/>
  <c r="W6750" i="1" s="1"/>
  <c r="Y6750" i="1" s="1"/>
  <c r="I6751" i="1" a="1"/>
  <c r="I6751" i="1" s="1"/>
  <c r="J6751" i="1" s="1"/>
  <c r="V6751" i="1" s="1"/>
  <c r="W6751" i="1" s="1"/>
  <c r="Y6751" i="1" s="1"/>
  <c r="I6752" i="1" a="1"/>
  <c r="I6752" i="1" s="1"/>
  <c r="J6752" i="1" s="1"/>
  <c r="I6753" i="1" a="1"/>
  <c r="I6753" i="1" s="1"/>
  <c r="J6753" i="1" s="1"/>
  <c r="V6753" i="1" s="1"/>
  <c r="W6753" i="1" s="1"/>
  <c r="Y6753" i="1" s="1"/>
  <c r="I6754" i="1" a="1"/>
  <c r="I6754" i="1" s="1"/>
  <c r="J6754" i="1" s="1"/>
  <c r="V6754" i="1" s="1"/>
  <c r="W6754" i="1" s="1"/>
  <c r="Y6754" i="1" s="1"/>
  <c r="I6755" i="1" a="1"/>
  <c r="I6755" i="1" s="1"/>
  <c r="J6755" i="1" s="1"/>
  <c r="V6755" i="1" s="1"/>
  <c r="W6755" i="1" s="1"/>
  <c r="Y6755" i="1" s="1"/>
  <c r="I6756" i="1" a="1"/>
  <c r="I6756" i="1" s="1"/>
  <c r="J6756" i="1" s="1"/>
  <c r="V6756" i="1" s="1"/>
  <c r="W6756" i="1" s="1"/>
  <c r="Y6756" i="1" s="1"/>
  <c r="I6757" i="1" a="1"/>
  <c r="I6757" i="1" s="1"/>
  <c r="J6757" i="1" s="1"/>
  <c r="I6758" i="1" a="1"/>
  <c r="I6758" i="1" s="1"/>
  <c r="J6758" i="1" s="1"/>
  <c r="V6758" i="1" s="1"/>
  <c r="W6758" i="1" s="1"/>
  <c r="Y6758" i="1" s="1"/>
  <c r="I6759" i="1" a="1"/>
  <c r="I6759" i="1" s="1"/>
  <c r="J6759" i="1" s="1"/>
  <c r="V6759" i="1" s="1"/>
  <c r="W6759" i="1" s="1"/>
  <c r="Y6759" i="1" s="1"/>
  <c r="I6760" i="1" a="1"/>
  <c r="I6760" i="1" s="1"/>
  <c r="J6760" i="1" s="1"/>
  <c r="V6760" i="1" s="1"/>
  <c r="W6760" i="1" s="1"/>
  <c r="Y6760" i="1" s="1"/>
  <c r="I6761" i="1" a="1"/>
  <c r="I6761" i="1" s="1"/>
  <c r="J6761" i="1" s="1"/>
  <c r="I6762" i="1" a="1"/>
  <c r="I6762" i="1" s="1"/>
  <c r="J6762" i="1" s="1"/>
  <c r="V6762" i="1" s="1"/>
  <c r="W6762" i="1" s="1"/>
  <c r="Y6762" i="1" s="1"/>
  <c r="I6763" i="1" a="1"/>
  <c r="I6763" i="1" s="1"/>
  <c r="J6763" i="1" s="1"/>
  <c r="I6764" i="1" a="1"/>
  <c r="I6764" i="1" s="1"/>
  <c r="J6764" i="1" s="1"/>
  <c r="V6764" i="1" s="1"/>
  <c r="W6764" i="1" s="1"/>
  <c r="Y6764" i="1" s="1"/>
  <c r="I6765" i="1" a="1"/>
  <c r="I6765" i="1" s="1"/>
  <c r="J6765" i="1" s="1"/>
  <c r="V6765" i="1" s="1"/>
  <c r="W6765" i="1" s="1"/>
  <c r="Y6765" i="1" s="1"/>
  <c r="I6766" i="1" a="1"/>
  <c r="I6766" i="1" s="1"/>
  <c r="J6766" i="1" s="1"/>
  <c r="V6766" i="1" s="1"/>
  <c r="W6766" i="1" s="1"/>
  <c r="Y6766" i="1" s="1"/>
  <c r="I6767" i="1" a="1"/>
  <c r="I6767" i="1" s="1"/>
  <c r="J6767" i="1" s="1"/>
  <c r="V6767" i="1" s="1"/>
  <c r="W6767" i="1" s="1"/>
  <c r="Y6767" i="1" s="1"/>
  <c r="I6768" i="1" a="1"/>
  <c r="I6768" i="1" s="1"/>
  <c r="J6768" i="1" s="1"/>
  <c r="V6768" i="1" s="1"/>
  <c r="W6768" i="1" s="1"/>
  <c r="Y6768" i="1" s="1"/>
  <c r="I6769" i="1" a="1"/>
  <c r="I6769" i="1" s="1"/>
  <c r="J6769" i="1" s="1"/>
  <c r="V6769" i="1" s="1"/>
  <c r="W6769" i="1" s="1"/>
  <c r="Y6769" i="1" s="1"/>
  <c r="I6770" i="1" a="1"/>
  <c r="I6770" i="1" s="1"/>
  <c r="J6770" i="1" s="1"/>
  <c r="V6770" i="1" s="1"/>
  <c r="W6770" i="1" s="1"/>
  <c r="Y6770" i="1" s="1"/>
  <c r="I6771" i="1" a="1"/>
  <c r="I6771" i="1" s="1"/>
  <c r="J6771" i="1" s="1"/>
  <c r="V6771" i="1" s="1"/>
  <c r="W6771" i="1" s="1"/>
  <c r="Y6771" i="1" s="1"/>
  <c r="I6772" i="1" a="1"/>
  <c r="I6772" i="1" s="1"/>
  <c r="J6772" i="1" s="1"/>
  <c r="V6772" i="1" s="1"/>
  <c r="W6772" i="1" s="1"/>
  <c r="Y6772" i="1" s="1"/>
  <c r="I6774" i="1" a="1"/>
  <c r="I6774" i="1" s="1"/>
  <c r="J6774" i="1" s="1"/>
  <c r="V6774" i="1" s="1"/>
  <c r="W6774" i="1" s="1"/>
  <c r="Y6774" i="1" s="1"/>
  <c r="I6775" i="1" a="1"/>
  <c r="I6775" i="1" s="1"/>
  <c r="J6775" i="1" s="1"/>
  <c r="I6776" i="1" a="1"/>
  <c r="I6776" i="1" s="1"/>
  <c r="J6776" i="1" s="1"/>
  <c r="I6777" i="1" a="1"/>
  <c r="I6777" i="1" s="1"/>
  <c r="J6777" i="1" s="1"/>
  <c r="V6777" i="1" s="1"/>
  <c r="W6777" i="1" s="1"/>
  <c r="Y6777" i="1" s="1"/>
  <c r="I6778" i="1" a="1"/>
  <c r="I6778" i="1" s="1"/>
  <c r="J6778" i="1" s="1"/>
  <c r="V6778" i="1" s="1"/>
  <c r="W6778" i="1" s="1"/>
  <c r="Y6778" i="1" s="1"/>
  <c r="I6779" i="1" a="1"/>
  <c r="I6779" i="1" s="1"/>
  <c r="J6779" i="1" s="1"/>
  <c r="V6779" i="1" s="1"/>
  <c r="W6779" i="1" s="1"/>
  <c r="Y6779" i="1" s="1"/>
  <c r="I6780" i="1" a="1"/>
  <c r="I6780" i="1" s="1"/>
  <c r="J6780" i="1" s="1"/>
  <c r="V6780" i="1" s="1"/>
  <c r="W6780" i="1" s="1"/>
  <c r="Y6780" i="1" s="1"/>
  <c r="I6781" i="1" a="1"/>
  <c r="I6781" i="1" s="1"/>
  <c r="J6781" i="1" s="1"/>
  <c r="V6781" i="1" s="1"/>
  <c r="W6781" i="1" s="1"/>
  <c r="Y6781" i="1" s="1"/>
  <c r="I6782" i="1" a="1"/>
  <c r="I6782" i="1" s="1"/>
  <c r="J6782" i="1" s="1"/>
  <c r="I6783" i="1" a="1"/>
  <c r="I6783" i="1" s="1"/>
  <c r="J6783" i="1" s="1"/>
  <c r="V6783" i="1" s="1"/>
  <c r="W6783" i="1" s="1"/>
  <c r="Y6783" i="1" s="1"/>
  <c r="I6784" i="1" a="1"/>
  <c r="I6784" i="1" s="1"/>
  <c r="J6784" i="1" s="1"/>
  <c r="I6785" i="1" a="1"/>
  <c r="I6785" i="1" s="1"/>
  <c r="J6785" i="1" s="1"/>
  <c r="I6786" i="1" a="1"/>
  <c r="I6786" i="1" s="1"/>
  <c r="J6786" i="1" s="1"/>
  <c r="V6786" i="1" s="1"/>
  <c r="W6786" i="1" s="1"/>
  <c r="Y6786" i="1" s="1"/>
  <c r="I6790" i="1" a="1"/>
  <c r="I6790" i="1" s="1"/>
  <c r="J6790" i="1" s="1"/>
  <c r="I6791" i="1" a="1"/>
  <c r="I6791" i="1" s="1"/>
  <c r="J6791" i="1" s="1"/>
  <c r="I6792" i="1" a="1"/>
  <c r="I6792" i="1" s="1"/>
  <c r="J6792" i="1" s="1"/>
  <c r="V6792" i="1" s="1"/>
  <c r="W6792" i="1" s="1"/>
  <c r="Y6792" i="1" s="1"/>
  <c r="I6793" i="1" a="1"/>
  <c r="I6793" i="1" s="1"/>
  <c r="J6793" i="1" s="1"/>
  <c r="V6793" i="1" s="1"/>
  <c r="W6793" i="1" s="1"/>
  <c r="Y6793" i="1" s="1"/>
  <c r="I6794" i="1" a="1"/>
  <c r="I6794" i="1" s="1"/>
  <c r="J6794" i="1" s="1"/>
  <c r="V6794" i="1" s="1"/>
  <c r="W6794" i="1" s="1"/>
  <c r="Y6794" i="1" s="1"/>
  <c r="I6795" i="1" a="1"/>
  <c r="I6795" i="1" s="1"/>
  <c r="J6795" i="1" s="1"/>
  <c r="I6796" i="1" a="1"/>
  <c r="I6796" i="1" s="1"/>
  <c r="J6796" i="1" s="1"/>
  <c r="I6797" i="1" a="1"/>
  <c r="I6797" i="1" s="1"/>
  <c r="J6797" i="1" s="1"/>
  <c r="V6797" i="1" s="1"/>
  <c r="W6797" i="1" s="1"/>
  <c r="Y6797" i="1" s="1"/>
  <c r="I6798" i="1" a="1"/>
  <c r="I6798" i="1" s="1"/>
  <c r="J6798" i="1" s="1"/>
  <c r="I6799" i="1" a="1"/>
  <c r="I6799" i="1" s="1"/>
  <c r="J6799" i="1" s="1"/>
  <c r="V6799" i="1" s="1"/>
  <c r="W6799" i="1" s="1"/>
  <c r="Y6799" i="1" s="1"/>
  <c r="I6800" i="1" a="1"/>
  <c r="I6800" i="1" s="1"/>
  <c r="J6800" i="1" s="1"/>
  <c r="V6800" i="1" s="1"/>
  <c r="W6800" i="1" s="1"/>
  <c r="Y6800" i="1" s="1"/>
  <c r="J6801" i="1"/>
  <c r="V6801" i="1" s="1"/>
  <c r="W6801" i="1" s="1"/>
  <c r="Y6801" i="1" s="1"/>
  <c r="I6802" i="1" a="1"/>
  <c r="I6802" i="1" s="1"/>
  <c r="J6802" i="1" s="1"/>
  <c r="V6802" i="1" s="1"/>
  <c r="W6802" i="1" s="1"/>
  <c r="Y6802" i="1" s="1"/>
  <c r="I6803" i="1" a="1"/>
  <c r="I6803" i="1" s="1"/>
  <c r="J6803" i="1" s="1"/>
  <c r="V6803" i="1" s="1"/>
  <c r="W6803" i="1" s="1"/>
  <c r="Y6803" i="1" s="1"/>
  <c r="I6804" i="1" a="1"/>
  <c r="I6804" i="1" s="1"/>
  <c r="J6804" i="1" s="1"/>
  <c r="V6804" i="1" s="1"/>
  <c r="W6804" i="1" s="1"/>
  <c r="Y6804" i="1" s="1"/>
  <c r="I6805" i="1" a="1"/>
  <c r="I6805" i="1" s="1"/>
  <c r="J6805" i="1" s="1"/>
  <c r="V6805" i="1" s="1"/>
  <c r="W6805" i="1" s="1"/>
  <c r="Y6805" i="1" s="1"/>
  <c r="I6806" i="1" a="1"/>
  <c r="I6806" i="1" s="1"/>
  <c r="J6806" i="1" s="1"/>
  <c r="V6806" i="1" s="1"/>
  <c r="W6806" i="1" s="1"/>
  <c r="Y6806" i="1" s="1"/>
  <c r="I6807" i="1" a="1"/>
  <c r="I6807" i="1" s="1"/>
  <c r="J6807" i="1" s="1"/>
  <c r="V6807" i="1" s="1"/>
  <c r="W6807" i="1" s="1"/>
  <c r="Y6807" i="1" s="1"/>
  <c r="I6808" i="1" a="1"/>
  <c r="I6808" i="1" s="1"/>
  <c r="J6808" i="1" s="1"/>
  <c r="V6808" i="1" s="1"/>
  <c r="W6808" i="1" s="1"/>
  <c r="Y6808" i="1" s="1"/>
  <c r="I6809" i="1" a="1"/>
  <c r="I6809" i="1" s="1"/>
  <c r="J6809" i="1" s="1"/>
  <c r="V6809" i="1" s="1"/>
  <c r="W6809" i="1" s="1"/>
  <c r="Y6809" i="1" s="1"/>
  <c r="I6810" i="1" a="1"/>
  <c r="I6810" i="1" s="1"/>
  <c r="J6810" i="1" s="1"/>
  <c r="V6810" i="1" s="1"/>
  <c r="W6810" i="1" s="1"/>
  <c r="Y6810" i="1" s="1"/>
  <c r="I6811" i="1" a="1"/>
  <c r="I6811" i="1" s="1"/>
  <c r="J6811" i="1" s="1"/>
  <c r="I6812" i="1" a="1"/>
  <c r="I6812" i="1" s="1"/>
  <c r="J6812" i="1" s="1"/>
  <c r="V6812" i="1" s="1"/>
  <c r="W6812" i="1" s="1"/>
  <c r="Y6812" i="1" s="1"/>
  <c r="I6813" i="1" a="1"/>
  <c r="I6813" i="1" s="1"/>
  <c r="J6813" i="1" s="1"/>
  <c r="V6813" i="1" s="1"/>
  <c r="W6813" i="1" s="1"/>
  <c r="Y6813" i="1" s="1"/>
  <c r="I6814" i="1" a="1"/>
  <c r="I6814" i="1" s="1"/>
  <c r="J6814" i="1" s="1"/>
  <c r="I6815" i="1" a="1"/>
  <c r="I6815" i="1" s="1"/>
  <c r="J6815" i="1" s="1"/>
  <c r="V6815" i="1" s="1"/>
  <c r="W6815" i="1" s="1"/>
  <c r="Y6815" i="1" s="1"/>
  <c r="I6816" i="1" a="1"/>
  <c r="I6816" i="1" s="1"/>
  <c r="J6816" i="1" s="1"/>
  <c r="V6816" i="1" s="1"/>
  <c r="W6816" i="1" s="1"/>
  <c r="Y6816" i="1" s="1"/>
  <c r="I6817" i="1" a="1"/>
  <c r="I6817" i="1" s="1"/>
  <c r="J6817" i="1" s="1"/>
  <c r="V6817" i="1" s="1"/>
  <c r="W6817" i="1" s="1"/>
  <c r="Y6817" i="1" s="1"/>
  <c r="I6818" i="1" a="1"/>
  <c r="I6818" i="1" s="1"/>
  <c r="J6818" i="1" s="1"/>
  <c r="V6818" i="1" s="1"/>
  <c r="W6818" i="1" s="1"/>
  <c r="Y6818" i="1" s="1"/>
  <c r="I6819" i="1" a="1"/>
  <c r="I6819" i="1" s="1"/>
  <c r="J6819" i="1" s="1"/>
  <c r="V6819" i="1" s="1"/>
  <c r="W6819" i="1" s="1"/>
  <c r="Y6819" i="1" s="1"/>
  <c r="I6820" i="1" a="1"/>
  <c r="I6820" i="1" s="1"/>
  <c r="J6820" i="1" s="1"/>
  <c r="V6820" i="1" s="1"/>
  <c r="W6820" i="1" s="1"/>
  <c r="Y6820" i="1" s="1"/>
  <c r="I6821" i="1" a="1"/>
  <c r="I6821" i="1" s="1"/>
  <c r="J6821" i="1" s="1"/>
  <c r="I6822" i="1" a="1"/>
  <c r="I6822" i="1" s="1"/>
  <c r="J6822" i="1" s="1"/>
  <c r="I6823" i="1" a="1"/>
  <c r="I6823" i="1" s="1"/>
  <c r="J6823" i="1" s="1"/>
  <c r="V6823" i="1" s="1"/>
  <c r="W6823" i="1" s="1"/>
  <c r="Y6823" i="1" s="1"/>
  <c r="I6824" i="1" a="1"/>
  <c r="I6824" i="1" s="1"/>
  <c r="J6824" i="1" s="1"/>
  <c r="V6824" i="1" s="1"/>
  <c r="W6824" i="1" s="1"/>
  <c r="Y6824" i="1" s="1"/>
  <c r="I6825" i="1" a="1"/>
  <c r="I6825" i="1" s="1"/>
  <c r="J6825" i="1" s="1"/>
  <c r="I6826" i="1" a="1"/>
  <c r="I6826" i="1" s="1"/>
  <c r="J6826" i="1" s="1"/>
  <c r="I6827" i="1" a="1"/>
  <c r="I6827" i="1" s="1"/>
  <c r="J6827" i="1" s="1"/>
  <c r="V6827" i="1" s="1"/>
  <c r="W6827" i="1" s="1"/>
  <c r="Y6827" i="1" s="1"/>
  <c r="I6828" i="1" a="1"/>
  <c r="I6828" i="1" s="1"/>
  <c r="J6828" i="1" s="1"/>
  <c r="V6828" i="1" s="1"/>
  <c r="W6828" i="1" s="1"/>
  <c r="Y6828" i="1" s="1"/>
  <c r="I6829" i="1" a="1"/>
  <c r="I6829" i="1" s="1"/>
  <c r="J6829" i="1" s="1"/>
  <c r="V6829" i="1" s="1"/>
  <c r="W6829" i="1" s="1"/>
  <c r="Y6829" i="1" s="1"/>
  <c r="I6830" i="1" a="1"/>
  <c r="I6830" i="1" s="1"/>
  <c r="J6830" i="1" s="1"/>
  <c r="V6830" i="1" s="1"/>
  <c r="W6830" i="1" s="1"/>
  <c r="Y6830" i="1" s="1"/>
  <c r="I6831" i="1" a="1"/>
  <c r="I6831" i="1" s="1"/>
  <c r="J6831" i="1" s="1"/>
  <c r="V6831" i="1" s="1"/>
  <c r="W6831" i="1" s="1"/>
  <c r="Y6831" i="1" s="1"/>
  <c r="I6832" i="1" a="1"/>
  <c r="I6832" i="1" s="1"/>
  <c r="J6832" i="1" s="1"/>
  <c r="V6832" i="1" s="1"/>
  <c r="W6832" i="1" s="1"/>
  <c r="Y6832" i="1" s="1"/>
  <c r="I6833" i="1" a="1"/>
  <c r="I6833" i="1" s="1"/>
  <c r="J6833" i="1" s="1"/>
  <c r="V6833" i="1" s="1"/>
  <c r="W6833" i="1" s="1"/>
  <c r="Y6833" i="1" s="1"/>
  <c r="I6834" i="1" a="1"/>
  <c r="I6834" i="1" s="1"/>
  <c r="J6834" i="1" s="1"/>
  <c r="V6834" i="1" s="1"/>
  <c r="W6834" i="1" s="1"/>
  <c r="Y6834" i="1" s="1"/>
  <c r="I6835" i="1" a="1"/>
  <c r="I6835" i="1" s="1"/>
  <c r="J6835" i="1" s="1"/>
  <c r="V6835" i="1" s="1"/>
  <c r="W6835" i="1" s="1"/>
  <c r="Y6835" i="1" s="1"/>
  <c r="I6836" i="1" a="1"/>
  <c r="I6836" i="1" s="1"/>
  <c r="J6836" i="1" s="1"/>
  <c r="V6836" i="1" s="1"/>
  <c r="W6836" i="1" s="1"/>
  <c r="Y6836" i="1" s="1"/>
  <c r="I6837" i="1" a="1"/>
  <c r="I6837" i="1" s="1"/>
  <c r="J6837" i="1" s="1"/>
  <c r="I6838" i="1" a="1"/>
  <c r="I6838" i="1" s="1"/>
  <c r="J6838" i="1" s="1"/>
  <c r="V6838" i="1" s="1"/>
  <c r="W6838" i="1" s="1"/>
  <c r="Y6838" i="1" s="1"/>
  <c r="I6839" i="1" a="1"/>
  <c r="I6839" i="1" s="1"/>
  <c r="J6839" i="1" s="1"/>
  <c r="V6839" i="1" s="1"/>
  <c r="W6839" i="1" s="1"/>
  <c r="Y6839" i="1" s="1"/>
  <c r="I6840" i="1" a="1"/>
  <c r="I6840" i="1" s="1"/>
  <c r="J6840" i="1" s="1"/>
  <c r="V6840" i="1" s="1"/>
  <c r="W6840" i="1" s="1"/>
  <c r="Y6840" i="1" s="1"/>
  <c r="I6841" i="1" a="1"/>
  <c r="I6841" i="1" s="1"/>
  <c r="J6841" i="1" s="1"/>
  <c r="V6841" i="1" s="1"/>
  <c r="W6841" i="1" s="1"/>
  <c r="Y6841" i="1" s="1"/>
  <c r="I6842" i="1" a="1"/>
  <c r="I6842" i="1" s="1"/>
  <c r="J6842" i="1" s="1"/>
  <c r="V6842" i="1" s="1"/>
  <c r="W6842" i="1" s="1"/>
  <c r="Y6842" i="1" s="1"/>
  <c r="I6843" i="1" a="1"/>
  <c r="I6843" i="1" s="1"/>
  <c r="J6843" i="1" s="1"/>
  <c r="I6844" i="1" a="1"/>
  <c r="I6844" i="1" s="1"/>
  <c r="J6844" i="1" s="1"/>
  <c r="V6844" i="1" s="1"/>
  <c r="W6844" i="1" s="1"/>
  <c r="Y6844" i="1" s="1"/>
  <c r="I6845" i="1" a="1"/>
  <c r="I6845" i="1" s="1"/>
  <c r="J6845" i="1" s="1"/>
  <c r="V6845" i="1" s="1"/>
  <c r="W6845" i="1" s="1"/>
  <c r="Y6845" i="1" s="1"/>
  <c r="I6846" i="1" a="1"/>
  <c r="I6846" i="1" s="1"/>
  <c r="J6846" i="1" s="1"/>
  <c r="V6846" i="1" s="1"/>
  <c r="W6846" i="1" s="1"/>
  <c r="Y6846" i="1" s="1"/>
  <c r="I6847" i="1" a="1"/>
  <c r="I6847" i="1" s="1"/>
  <c r="J6847" i="1" s="1"/>
  <c r="I6848" i="1" a="1"/>
  <c r="I6848" i="1" s="1"/>
  <c r="J6848" i="1" s="1"/>
  <c r="I6849" i="1" a="1"/>
  <c r="I6849" i="1" s="1"/>
  <c r="J6849" i="1" s="1"/>
  <c r="I6850" i="1" a="1"/>
  <c r="I6850" i="1" s="1"/>
  <c r="J6850" i="1" s="1"/>
  <c r="V6850" i="1" s="1"/>
  <c r="W6850" i="1" s="1"/>
  <c r="Y6850" i="1" s="1"/>
  <c r="I6851" i="1" a="1"/>
  <c r="I6851" i="1" s="1"/>
  <c r="J6851" i="1" s="1"/>
  <c r="I6852" i="1" a="1"/>
  <c r="I6852" i="1" s="1"/>
  <c r="J6852" i="1" s="1"/>
  <c r="V6852" i="1" s="1"/>
  <c r="W6852" i="1" s="1"/>
  <c r="Y6852" i="1" s="1"/>
  <c r="I6853" i="1" a="1"/>
  <c r="I6853" i="1" s="1"/>
  <c r="J6853" i="1" s="1"/>
  <c r="V6853" i="1" s="1"/>
  <c r="W6853" i="1" s="1"/>
  <c r="Y6853" i="1" s="1"/>
  <c r="I6854" i="1" a="1"/>
  <c r="I6854" i="1" s="1"/>
  <c r="J6854" i="1" s="1"/>
  <c r="V6854" i="1" s="1"/>
  <c r="W6854" i="1" s="1"/>
  <c r="Y6854" i="1" s="1"/>
  <c r="I6855" i="1" a="1"/>
  <c r="I6855" i="1" s="1"/>
  <c r="J6855" i="1" s="1"/>
  <c r="V6855" i="1" s="1"/>
  <c r="W6855" i="1" s="1"/>
  <c r="Y6855" i="1" s="1"/>
  <c r="I6856" i="1" a="1"/>
  <c r="I6856" i="1" s="1"/>
  <c r="J6856" i="1" s="1"/>
  <c r="V6856" i="1" s="1"/>
  <c r="W6856" i="1" s="1"/>
  <c r="Y6856" i="1" s="1"/>
  <c r="I6857" i="1" a="1"/>
  <c r="I6857" i="1" s="1"/>
  <c r="J6857" i="1" s="1"/>
  <c r="I6858" i="1" a="1"/>
  <c r="I6858" i="1" s="1"/>
  <c r="J6858" i="1" s="1"/>
  <c r="I6859" i="1" a="1"/>
  <c r="I6859" i="1" s="1"/>
  <c r="J6859" i="1" s="1"/>
  <c r="V6859" i="1" s="1"/>
  <c r="W6859" i="1" s="1"/>
  <c r="Y6859" i="1" s="1"/>
  <c r="I6860" i="1" a="1"/>
  <c r="I6860" i="1" s="1"/>
  <c r="J6860" i="1" s="1"/>
  <c r="I6861" i="1" a="1"/>
  <c r="I6861" i="1" s="1"/>
  <c r="J6861" i="1" s="1"/>
  <c r="I6862" i="1" a="1"/>
  <c r="I6862" i="1" s="1"/>
  <c r="J6862" i="1" s="1"/>
  <c r="V6862" i="1" s="1"/>
  <c r="W6862" i="1" s="1"/>
  <c r="Y6862" i="1" s="1"/>
  <c r="I6863" i="1" a="1"/>
  <c r="I6863" i="1" s="1"/>
  <c r="J6863" i="1" s="1"/>
  <c r="I6864" i="1" a="1"/>
  <c r="I6864" i="1" s="1"/>
  <c r="J6864" i="1" s="1"/>
  <c r="V6864" i="1" s="1"/>
  <c r="W6864" i="1" s="1"/>
  <c r="Y6864" i="1" s="1"/>
  <c r="I6865" i="1" a="1"/>
  <c r="I6865" i="1" s="1"/>
  <c r="J6865" i="1" s="1"/>
  <c r="V6865" i="1" s="1"/>
  <c r="W6865" i="1" s="1"/>
  <c r="Y6865" i="1" s="1"/>
  <c r="I6866" i="1" a="1"/>
  <c r="I6866" i="1" s="1"/>
  <c r="J6866" i="1" s="1"/>
  <c r="V6866" i="1" s="1"/>
  <c r="W6866" i="1" s="1"/>
  <c r="Y6866" i="1" s="1"/>
  <c r="I6867" i="1" a="1"/>
  <c r="I6867" i="1" s="1"/>
  <c r="J6867" i="1" s="1"/>
  <c r="V6867" i="1" s="1"/>
  <c r="W6867" i="1" s="1"/>
  <c r="Y6867" i="1" s="1"/>
  <c r="I6868" i="1" a="1"/>
  <c r="I6868" i="1" s="1"/>
  <c r="J6868" i="1" s="1"/>
  <c r="I6869" i="1" a="1"/>
  <c r="I6869" i="1" s="1"/>
  <c r="J6869" i="1" s="1"/>
  <c r="V6869" i="1" s="1"/>
  <c r="W6869" i="1" s="1"/>
  <c r="Y6869" i="1" s="1"/>
  <c r="I6870" i="1" a="1"/>
  <c r="I6870" i="1" s="1"/>
  <c r="J6870" i="1" s="1"/>
  <c r="I6871" i="1" a="1"/>
  <c r="I6871" i="1" s="1"/>
  <c r="J6871" i="1" s="1"/>
  <c r="I6872" i="1" a="1"/>
  <c r="I6872" i="1" s="1"/>
  <c r="J6872" i="1" s="1"/>
  <c r="V6872" i="1" s="1"/>
  <c r="W6872" i="1" s="1"/>
  <c r="Y6872" i="1" s="1"/>
  <c r="I6873" i="1" a="1"/>
  <c r="I6873" i="1" s="1"/>
  <c r="J6873" i="1" s="1"/>
  <c r="V6873" i="1" s="1"/>
  <c r="W6873" i="1" s="1"/>
  <c r="Y6873" i="1" s="1"/>
  <c r="I6874" i="1" a="1"/>
  <c r="I6874" i="1" s="1"/>
  <c r="J6874" i="1" s="1"/>
  <c r="V6874" i="1" s="1"/>
  <c r="W6874" i="1" s="1"/>
  <c r="Y6874" i="1" s="1"/>
  <c r="I6875" i="1" a="1"/>
  <c r="I6875" i="1" s="1"/>
  <c r="J6875" i="1" s="1"/>
  <c r="V6875" i="1" s="1"/>
  <c r="W6875" i="1" s="1"/>
  <c r="Y6875" i="1" s="1"/>
  <c r="I6876" i="1" a="1"/>
  <c r="I6876" i="1" s="1"/>
  <c r="J6876" i="1" s="1"/>
  <c r="I6879" i="1" a="1"/>
  <c r="I6879" i="1" s="1"/>
  <c r="J6879" i="1" s="1"/>
  <c r="V6879" i="1" s="1"/>
  <c r="W6879" i="1" s="1"/>
  <c r="Y6879" i="1" s="1"/>
  <c r="I6880" i="1" a="1"/>
  <c r="I6880" i="1" s="1"/>
  <c r="J6880" i="1" s="1"/>
  <c r="V6880" i="1" s="1"/>
  <c r="W6880" i="1" s="1"/>
  <c r="Y6880" i="1" s="1"/>
  <c r="I6881" i="1" a="1"/>
  <c r="I6881" i="1" s="1"/>
  <c r="J6881" i="1" s="1"/>
  <c r="V6881" i="1" s="1"/>
  <c r="W6881" i="1" s="1"/>
  <c r="Y6881" i="1" s="1"/>
  <c r="I6882" i="1" a="1"/>
  <c r="I6882" i="1" s="1"/>
  <c r="J6882" i="1" s="1"/>
  <c r="V6882" i="1" s="1"/>
  <c r="W6882" i="1" s="1"/>
  <c r="Y6882" i="1" s="1"/>
  <c r="I6883" i="1" a="1"/>
  <c r="I6883" i="1" s="1"/>
  <c r="J6883" i="1" s="1"/>
  <c r="V6883" i="1" s="1"/>
  <c r="W6883" i="1" s="1"/>
  <c r="Y6883" i="1" s="1"/>
  <c r="I6884" i="1" a="1"/>
  <c r="I6884" i="1" s="1"/>
  <c r="J6884" i="1" s="1"/>
  <c r="V6884" i="1" s="1"/>
  <c r="W6884" i="1" s="1"/>
  <c r="Y6884" i="1" s="1"/>
  <c r="I6885" i="1" a="1"/>
  <c r="I6885" i="1" s="1"/>
  <c r="J6885" i="1" s="1"/>
  <c r="V6885" i="1" s="1"/>
  <c r="W6885" i="1" s="1"/>
  <c r="Y6885" i="1" s="1"/>
  <c r="I6886" i="1" a="1"/>
  <c r="I6886" i="1" s="1"/>
  <c r="J6886" i="1" s="1"/>
  <c r="V6886" i="1" s="1"/>
  <c r="W6886" i="1" s="1"/>
  <c r="Y6886" i="1" s="1"/>
  <c r="I6887" i="1" a="1"/>
  <c r="I6887" i="1" s="1"/>
  <c r="J6887" i="1" s="1"/>
  <c r="V6887" i="1" s="1"/>
  <c r="W6887" i="1" s="1"/>
  <c r="Y6887" i="1" s="1"/>
  <c r="I6888" i="1" a="1"/>
  <c r="I6888" i="1" s="1"/>
  <c r="J6888" i="1" s="1"/>
  <c r="I6889" i="1" a="1"/>
  <c r="I6889" i="1" s="1"/>
  <c r="J6889" i="1" s="1"/>
  <c r="V6889" i="1" s="1"/>
  <c r="W6889" i="1" s="1"/>
  <c r="Y6889" i="1" s="1"/>
  <c r="I6890" i="1" a="1"/>
  <c r="I6890" i="1" s="1"/>
  <c r="J6890" i="1" s="1"/>
  <c r="V6890" i="1" s="1"/>
  <c r="W6890" i="1" s="1"/>
  <c r="Y6890" i="1" s="1"/>
  <c r="I6891" i="1" a="1"/>
  <c r="I6891" i="1" s="1"/>
  <c r="J6891" i="1" s="1"/>
  <c r="V6891" i="1" s="1"/>
  <c r="W6891" i="1" s="1"/>
  <c r="Y6891" i="1" s="1"/>
  <c r="I6892" i="1" a="1"/>
  <c r="I6892" i="1" s="1"/>
  <c r="J6892" i="1" s="1"/>
  <c r="V6892" i="1" s="1"/>
  <c r="W6892" i="1" s="1"/>
  <c r="Y6892" i="1" s="1"/>
  <c r="I6893" i="1" a="1"/>
  <c r="I6893" i="1" s="1"/>
  <c r="J6893" i="1" s="1"/>
  <c r="V6893" i="1" s="1"/>
  <c r="W6893" i="1" s="1"/>
  <c r="Y6893" i="1" s="1"/>
  <c r="I6894" i="1" a="1"/>
  <c r="I6894" i="1" s="1"/>
  <c r="J6894" i="1" s="1"/>
  <c r="V6894" i="1" s="1"/>
  <c r="W6894" i="1" s="1"/>
  <c r="Y6894" i="1" s="1"/>
  <c r="I6895" i="1" a="1"/>
  <c r="I6895" i="1" s="1"/>
  <c r="J6895" i="1" s="1"/>
  <c r="I6896" i="1" a="1"/>
  <c r="I6896" i="1" s="1"/>
  <c r="J6896" i="1" s="1"/>
  <c r="J6897" i="1"/>
  <c r="V6897" i="1" s="1"/>
  <c r="W6897" i="1" s="1"/>
  <c r="Y6897" i="1" s="1"/>
  <c r="J6898" i="1"/>
  <c r="I6899" i="1" a="1"/>
  <c r="I6899" i="1" s="1"/>
  <c r="J6899" i="1" s="1"/>
  <c r="I6900" i="1" a="1"/>
  <c r="I6900" i="1" s="1"/>
  <c r="J6900" i="1" s="1"/>
  <c r="V6900" i="1" s="1"/>
  <c r="W6900" i="1" s="1"/>
  <c r="Y6900" i="1" s="1"/>
  <c r="I6901" i="1" a="1"/>
  <c r="I6901" i="1" s="1"/>
  <c r="J6901" i="1" s="1"/>
  <c r="V6901" i="1" s="1"/>
  <c r="W6901" i="1" s="1"/>
  <c r="Y6901" i="1" s="1"/>
  <c r="I6902" i="1" a="1"/>
  <c r="I6902" i="1" s="1"/>
  <c r="J6902" i="1" s="1"/>
  <c r="V6902" i="1" s="1"/>
  <c r="W6902" i="1" s="1"/>
  <c r="Y6902" i="1" s="1"/>
  <c r="I6903" i="1" a="1"/>
  <c r="I6903" i="1" s="1"/>
  <c r="J6903" i="1" s="1"/>
  <c r="V6903" i="1" s="1"/>
  <c r="W6903" i="1" s="1"/>
  <c r="Y6903" i="1" s="1"/>
  <c r="I6904" i="1" a="1"/>
  <c r="I6904" i="1" s="1"/>
  <c r="J6904" i="1" s="1"/>
  <c r="V6904" i="1" s="1"/>
  <c r="W6904" i="1" s="1"/>
  <c r="Y6904" i="1" s="1"/>
  <c r="I6909" i="1" a="1"/>
  <c r="I6909" i="1" s="1"/>
  <c r="J6909" i="1" s="1"/>
  <c r="V6909" i="1" s="1"/>
  <c r="W6909" i="1" s="1"/>
  <c r="Y6909" i="1" s="1"/>
  <c r="I6910" i="1" a="1"/>
  <c r="I6910" i="1" s="1"/>
  <c r="J6910" i="1" s="1"/>
  <c r="V6910" i="1" s="1"/>
  <c r="W6910" i="1" s="1"/>
  <c r="Y6910" i="1" s="1"/>
  <c r="I6911" i="1" a="1"/>
  <c r="I6911" i="1" s="1"/>
  <c r="J6911" i="1" s="1"/>
  <c r="V6911" i="1" s="1"/>
  <c r="W6911" i="1" s="1"/>
  <c r="Y6911" i="1" s="1"/>
  <c r="I6912" i="1" a="1"/>
  <c r="I6912" i="1" s="1"/>
  <c r="J6912" i="1" s="1"/>
  <c r="I6913" i="1" a="1"/>
  <c r="I6913" i="1" s="1"/>
  <c r="J6913" i="1" s="1"/>
  <c r="V6913" i="1" s="1"/>
  <c r="W6913" i="1" s="1"/>
  <c r="Y6913" i="1" s="1"/>
  <c r="I6914" i="1" a="1"/>
  <c r="I6914" i="1" s="1"/>
  <c r="J6914" i="1" s="1"/>
  <c r="I6915" i="1" a="1"/>
  <c r="I6915" i="1" s="1"/>
  <c r="J6915" i="1" s="1"/>
  <c r="V6915" i="1" s="1"/>
  <c r="W6915" i="1" s="1"/>
  <c r="Y6915" i="1" s="1"/>
  <c r="I6916" i="1" a="1"/>
  <c r="I6916" i="1" s="1"/>
  <c r="J6916" i="1" s="1"/>
  <c r="V6916" i="1" s="1"/>
  <c r="W6916" i="1" s="1"/>
  <c r="Y6916" i="1" s="1"/>
  <c r="I6917" i="1" a="1"/>
  <c r="I6917" i="1" s="1"/>
  <c r="J6917" i="1" s="1"/>
  <c r="V6917" i="1" s="1"/>
  <c r="W6917" i="1" s="1"/>
  <c r="Y6917" i="1" s="1"/>
  <c r="J6918" i="1"/>
  <c r="V6918" i="1" s="1"/>
  <c r="W6918" i="1" s="1"/>
  <c r="Y6918" i="1" s="1"/>
  <c r="J6919" i="1"/>
  <c r="V6919" i="1" s="1"/>
  <c r="W6919" i="1" s="1"/>
  <c r="Y6919" i="1" s="1"/>
  <c r="J6920" i="1"/>
  <c r="J6921" i="1"/>
  <c r="V6921" i="1" s="1"/>
  <c r="W6921" i="1" s="1"/>
  <c r="Y6921" i="1" s="1"/>
  <c r="J6922" i="1"/>
  <c r="I6923" i="1" a="1"/>
  <c r="I6923" i="1" s="1"/>
  <c r="J6923" i="1" s="1"/>
  <c r="V6923" i="1" s="1"/>
  <c r="W6923" i="1" s="1"/>
  <c r="Y6923" i="1" s="1"/>
  <c r="I6924" i="1" a="1"/>
  <c r="I6924" i="1" s="1"/>
  <c r="J6924" i="1" s="1"/>
  <c r="V6924" i="1" s="1"/>
  <c r="W6924" i="1" s="1"/>
  <c r="Y6924" i="1" s="1"/>
  <c r="I6925" i="1" a="1"/>
  <c r="I6925" i="1" s="1"/>
  <c r="J6925" i="1" s="1"/>
  <c r="I6926" i="1" a="1"/>
  <c r="I6926" i="1" s="1"/>
  <c r="J6926" i="1" s="1"/>
  <c r="I6927" i="1" a="1"/>
  <c r="I6927" i="1" s="1"/>
  <c r="J6927" i="1" s="1"/>
  <c r="I6929" i="1" a="1"/>
  <c r="I6929" i="1" s="1"/>
  <c r="J6929" i="1" s="1"/>
  <c r="V6929" i="1" s="1"/>
  <c r="W6929" i="1" s="1"/>
  <c r="Y6929" i="1" s="1"/>
  <c r="I6930" i="1" a="1"/>
  <c r="I6930" i="1" s="1"/>
  <c r="J6930" i="1" s="1"/>
  <c r="V6930" i="1" s="1"/>
  <c r="W6930" i="1" s="1"/>
  <c r="Y6930" i="1" s="1"/>
  <c r="J6942" i="1"/>
  <c r="V6942" i="1" s="1"/>
  <c r="W6942" i="1" s="1"/>
  <c r="Y6942" i="1" s="1"/>
  <c r="J6943" i="1"/>
  <c r="V6943" i="1" s="1"/>
  <c r="W6943" i="1" s="1"/>
  <c r="Y6943" i="1" s="1"/>
  <c r="J6961" i="1"/>
  <c r="V6961" i="1" s="1"/>
  <c r="W6961" i="1" s="1"/>
  <c r="Y6961" i="1" s="1"/>
  <c r="J6962" i="1"/>
  <c r="J6963" i="1"/>
  <c r="J6966" i="1"/>
  <c r="V6966" i="1" s="1"/>
  <c r="W6966" i="1" s="1"/>
  <c r="Y6966" i="1" s="1"/>
  <c r="J6995" i="1"/>
  <c r="V6995" i="1" s="1"/>
  <c r="W6995" i="1" s="1"/>
  <c r="Y6995" i="1" s="1"/>
  <c r="I6998" i="1" a="1"/>
  <c r="I6998" i="1" s="1"/>
  <c r="J6998" i="1" s="1"/>
  <c r="I6999" i="1" a="1"/>
  <c r="I6999" i="1" s="1"/>
  <c r="J6999" i="1" s="1"/>
  <c r="V6999" i="1" s="1"/>
  <c r="W6999" i="1" s="1"/>
  <c r="Y6999" i="1" s="1"/>
  <c r="J7000" i="1"/>
  <c r="V7000" i="1" s="1"/>
  <c r="W7000" i="1" s="1"/>
  <c r="Y7000" i="1" s="1"/>
  <c r="I7001" i="1" a="1"/>
  <c r="I7001" i="1" s="1"/>
  <c r="J7001" i="1" s="1"/>
  <c r="V7001" i="1" s="1"/>
  <c r="W7001" i="1" s="1"/>
  <c r="Y7001" i="1" s="1"/>
  <c r="I7014" i="1" a="1"/>
  <c r="I7014" i="1" s="1"/>
  <c r="J7014" i="1" s="1"/>
  <c r="I7015" i="1" a="1"/>
  <c r="I7015" i="1" s="1"/>
  <c r="J7015" i="1" s="1"/>
  <c r="J7016" i="1"/>
  <c r="I7017" i="1" a="1"/>
  <c r="I7017" i="1" s="1"/>
  <c r="J7017" i="1" s="1"/>
  <c r="V7017" i="1" s="1"/>
  <c r="W7017" i="1" s="1"/>
  <c r="Y7017" i="1" s="1"/>
  <c r="J7018" i="1"/>
  <c r="I7019" i="1" a="1"/>
  <c r="I7019" i="1" s="1"/>
  <c r="J7019" i="1" s="1"/>
  <c r="V7019" i="1" s="1"/>
  <c r="W7019" i="1" s="1"/>
  <c r="Y7019" i="1" s="1"/>
  <c r="I7020" i="1" a="1"/>
  <c r="I7020" i="1" s="1"/>
  <c r="J7020" i="1" s="1"/>
  <c r="I7021" i="1" a="1"/>
  <c r="I7021" i="1" s="1"/>
  <c r="J7021" i="1" s="1"/>
  <c r="J7022" i="1"/>
  <c r="V7022" i="1" s="1"/>
  <c r="W7022" i="1" s="1"/>
  <c r="Y7022" i="1" s="1"/>
  <c r="I7023" i="1" a="1"/>
  <c r="I7023" i="1" s="1"/>
  <c r="J7023" i="1" s="1"/>
  <c r="V7023" i="1" s="1"/>
  <c r="W7023" i="1" s="1"/>
  <c r="Y7023" i="1" s="1"/>
  <c r="J7024" i="1"/>
  <c r="V7024" i="1" s="1"/>
  <c r="W7024" i="1" s="1"/>
  <c r="Y7024" i="1" s="1"/>
  <c r="J7025" i="1"/>
  <c r="J7026" i="1"/>
  <c r="V7026" i="1" s="1"/>
  <c r="W7026" i="1" s="1"/>
  <c r="Y7026" i="1" s="1"/>
  <c r="J7027" i="1"/>
  <c r="I7028" i="1" a="1"/>
  <c r="I7028" i="1" s="1"/>
  <c r="J7028" i="1" s="1"/>
  <c r="V7028" i="1" s="1"/>
  <c r="W7028" i="1" s="1"/>
  <c r="Y7028" i="1" s="1"/>
  <c r="J7029" i="1"/>
  <c r="V7029" i="1" s="1"/>
  <c r="W7029" i="1" s="1"/>
  <c r="Y7029" i="1" s="1"/>
  <c r="J7030" i="1"/>
  <c r="J7031" i="1"/>
  <c r="V7031" i="1" s="1"/>
  <c r="W7031" i="1" s="1"/>
  <c r="Y7031" i="1" s="1"/>
  <c r="I7032" i="1" a="1"/>
  <c r="I7032" i="1" s="1"/>
  <c r="J7032" i="1" s="1"/>
  <c r="V7032" i="1" s="1"/>
  <c r="W7032" i="1" s="1"/>
  <c r="Y7032" i="1" s="1"/>
  <c r="I7033" i="1" a="1"/>
  <c r="I7033" i="1" s="1"/>
  <c r="J7033" i="1" s="1"/>
  <c r="V7033" i="1" s="1"/>
  <c r="W7033" i="1" s="1"/>
  <c r="Y7033" i="1" s="1"/>
  <c r="J7034" i="1"/>
  <c r="V7034" i="1" s="1"/>
  <c r="W7034" i="1" s="1"/>
  <c r="Y7034" i="1" s="1"/>
  <c r="I7035" i="1" a="1"/>
  <c r="I7035" i="1" s="1"/>
  <c r="J7035" i="1" s="1"/>
  <c r="V7035" i="1" s="1"/>
  <c r="W7035" i="1" s="1"/>
  <c r="Y7035" i="1" s="1"/>
  <c r="I7036" i="1" a="1"/>
  <c r="I7036" i="1" s="1"/>
  <c r="J7036" i="1" s="1"/>
  <c r="V7036" i="1" s="1"/>
  <c r="W7036" i="1" s="1"/>
  <c r="Y7036" i="1" s="1"/>
  <c r="I7037" i="1" a="1"/>
  <c r="I7037" i="1" s="1"/>
  <c r="J7037" i="1" s="1"/>
  <c r="V7037" i="1" s="1"/>
  <c r="W7037" i="1" s="1"/>
  <c r="Y7037" i="1" s="1"/>
  <c r="I7038" i="1" a="1"/>
  <c r="I7038" i="1" s="1"/>
  <c r="J7038" i="1" s="1"/>
  <c r="V7038" i="1" s="1"/>
  <c r="W7038" i="1" s="1"/>
  <c r="Y7038" i="1" s="1"/>
  <c r="J7039" i="1"/>
  <c r="V7039" i="1" s="1"/>
  <c r="W7039" i="1" s="1"/>
  <c r="Y7039" i="1" s="1"/>
  <c r="I7040" i="1" a="1"/>
  <c r="I7040" i="1" s="1"/>
  <c r="J7040" i="1" s="1"/>
  <c r="V7040" i="1" s="1"/>
  <c r="W7040" i="1" s="1"/>
  <c r="Y7040" i="1" s="1"/>
  <c r="J7041" i="1"/>
  <c r="V7041" i="1" s="1"/>
  <c r="W7041" i="1" s="1"/>
  <c r="Y7041" i="1" s="1"/>
  <c r="I7042" i="1" a="1"/>
  <c r="I7042" i="1" s="1"/>
  <c r="J7042" i="1" s="1"/>
  <c r="I7043" i="1" a="1"/>
  <c r="I7043" i="1" s="1"/>
  <c r="J7043" i="1" s="1"/>
  <c r="I7044" i="1" a="1"/>
  <c r="I7044" i="1" s="1"/>
  <c r="J7044" i="1" s="1"/>
  <c r="V7044" i="1" s="1"/>
  <c r="W7044" i="1" s="1"/>
  <c r="Y7044" i="1" s="1"/>
  <c r="I7045" i="1" a="1"/>
  <c r="I7045" i="1" s="1"/>
  <c r="J7045" i="1" s="1"/>
  <c r="V7045" i="1" s="1"/>
  <c r="W7045" i="1" s="1"/>
  <c r="Y7045" i="1" s="1"/>
  <c r="I7046" i="1" a="1"/>
  <c r="I7046" i="1" s="1"/>
  <c r="J7046" i="1" s="1"/>
  <c r="V7046" i="1" s="1"/>
  <c r="W7046" i="1" s="1"/>
  <c r="Y7046" i="1" s="1"/>
  <c r="I7047" i="1" a="1"/>
  <c r="I7047" i="1" s="1"/>
  <c r="J7047" i="1" s="1"/>
  <c r="J7048" i="1"/>
  <c r="V7048" i="1" s="1"/>
  <c r="W7048" i="1" s="1"/>
  <c r="Y7048" i="1" s="1"/>
  <c r="J7049" i="1"/>
  <c r="V7049" i="1" s="1"/>
  <c r="W7049" i="1" s="1"/>
  <c r="Y7049" i="1" s="1"/>
  <c r="I7050" i="1" a="1"/>
  <c r="I7050" i="1" s="1"/>
  <c r="J7050" i="1" s="1"/>
  <c r="I7052" i="1" a="1"/>
  <c r="I7052" i="1" s="1"/>
  <c r="J7052" i="1" s="1"/>
  <c r="I7053" i="1" a="1"/>
  <c r="I7053" i="1" s="1"/>
  <c r="J7053" i="1" s="1"/>
  <c r="V7053" i="1" s="1"/>
  <c r="W7053" i="1" s="1"/>
  <c r="Y7053" i="1" s="1"/>
  <c r="I7054" i="1" a="1"/>
  <c r="I7054" i="1" s="1"/>
  <c r="J7054" i="1" s="1"/>
  <c r="J7055" i="1"/>
  <c r="J7057" i="1"/>
  <c r="V7057" i="1" s="1"/>
  <c r="W7057" i="1" s="1"/>
  <c r="Y7057" i="1" s="1"/>
  <c r="I7058" i="1" a="1"/>
  <c r="I7058" i="1" s="1"/>
  <c r="J7058" i="1" s="1"/>
  <c r="V7058" i="1" s="1"/>
  <c r="W7058" i="1" s="1"/>
  <c r="Y7058" i="1" s="1"/>
  <c r="J7059" i="1"/>
  <c r="V7059" i="1" s="1"/>
  <c r="W7059" i="1" s="1"/>
  <c r="Y7059" i="1" s="1"/>
  <c r="J7060" i="1"/>
  <c r="V7060" i="1" s="1"/>
  <c r="W7060" i="1" s="1"/>
  <c r="Y7060" i="1" s="1"/>
  <c r="J7061" i="1"/>
  <c r="I7062" i="1" a="1"/>
  <c r="I7062" i="1" s="1"/>
  <c r="J7062" i="1" s="1"/>
  <c r="V7062" i="1" s="1"/>
  <c r="W7062" i="1" s="1"/>
  <c r="Y7062" i="1" s="1"/>
  <c r="I7065" i="1" a="1"/>
  <c r="I7065" i="1" s="1"/>
  <c r="J7065" i="1" s="1"/>
  <c r="V7065" i="1" s="1"/>
  <c r="W7065" i="1" s="1"/>
  <c r="Y7065" i="1" s="1"/>
  <c r="J7066" i="1"/>
  <c r="V7066" i="1" s="1"/>
  <c r="W7066" i="1" s="1"/>
  <c r="Y7066" i="1" s="1"/>
  <c r="J7067" i="1"/>
  <c r="V7067" i="1" s="1"/>
  <c r="W7067" i="1" s="1"/>
  <c r="Y7067" i="1" s="1"/>
  <c r="J7068" i="1"/>
  <c r="J7069" i="1"/>
  <c r="J7070" i="1"/>
  <c r="V7070" i="1" s="1"/>
  <c r="W7070" i="1" s="1"/>
  <c r="Y7070" i="1" s="1"/>
  <c r="J7071" i="1"/>
  <c r="V7071" i="1" s="1"/>
  <c r="W7071" i="1" s="1"/>
  <c r="Y7071" i="1" s="1"/>
  <c r="J7072" i="1"/>
  <c r="V7072" i="1" s="1"/>
  <c r="W7072" i="1" s="1"/>
  <c r="Y7072" i="1" s="1"/>
  <c r="J7073" i="1"/>
  <c r="V7073" i="1" s="1"/>
  <c r="W7073" i="1" s="1"/>
  <c r="Y7073" i="1" s="1"/>
  <c r="J7074" i="1"/>
  <c r="V7074" i="1" s="1"/>
  <c r="W7074" i="1" s="1"/>
  <c r="Y7074" i="1" s="1"/>
  <c r="I7076" i="1" a="1"/>
  <c r="I7076" i="1" s="1"/>
  <c r="J7076" i="1" s="1"/>
  <c r="V7076" i="1" s="1"/>
  <c r="W7076" i="1" s="1"/>
  <c r="Y7076" i="1" s="1"/>
  <c r="I7077" i="1" a="1"/>
  <c r="I7077" i="1" s="1"/>
  <c r="J7077" i="1" s="1"/>
  <c r="I7078" i="1" a="1"/>
  <c r="I7078" i="1" s="1"/>
  <c r="J7078" i="1" s="1"/>
  <c r="V7078" i="1" s="1"/>
  <c r="W7078" i="1" s="1"/>
  <c r="Y7078" i="1" s="1"/>
  <c r="I7079" i="1" a="1"/>
  <c r="I7079" i="1" s="1"/>
  <c r="J7079" i="1" s="1"/>
  <c r="V7079" i="1" s="1"/>
  <c r="W7079" i="1" s="1"/>
  <c r="Y7079" i="1" s="1"/>
  <c r="J7080" i="1"/>
  <c r="I7081" i="1" a="1"/>
  <c r="I7081" i="1" s="1"/>
  <c r="J7081" i="1" s="1"/>
  <c r="J7082" i="1"/>
  <c r="V7082" i="1" s="1"/>
  <c r="W7082" i="1" s="1"/>
  <c r="Y7082" i="1" s="1"/>
  <c r="AA7082" i="1" s="1"/>
  <c r="J7083" i="1"/>
  <c r="J7084" i="1"/>
  <c r="V7084" i="1" s="1"/>
  <c r="W7084" i="1" s="1"/>
  <c r="Y7084" i="1" s="1"/>
  <c r="J7085" i="1"/>
  <c r="V7085" i="1" s="1"/>
  <c r="W7085" i="1" s="1"/>
  <c r="Y7085" i="1" s="1"/>
  <c r="J7086" i="1"/>
  <c r="V7086" i="1" s="1"/>
  <c r="W7086" i="1" s="1"/>
  <c r="Y7086" i="1" s="1"/>
  <c r="I7087" i="1" a="1"/>
  <c r="I7087" i="1" s="1"/>
  <c r="J7087" i="1" s="1"/>
  <c r="V7087" i="1" s="1"/>
  <c r="W7087" i="1" s="1"/>
  <c r="Y7087" i="1" s="1"/>
  <c r="I7088" i="1" a="1"/>
  <c r="I7088" i="1" s="1"/>
  <c r="J7088" i="1" s="1"/>
  <c r="V7088" i="1" s="1"/>
  <c r="W7088" i="1" s="1"/>
  <c r="Y7088" i="1" s="1"/>
  <c r="J7089" i="1"/>
  <c r="I7094" i="1" a="1"/>
  <c r="I7094" i="1" s="1"/>
  <c r="J7094" i="1" s="1"/>
  <c r="V7094" i="1" s="1"/>
  <c r="W7094" i="1" s="1"/>
  <c r="Y7094" i="1" s="1"/>
  <c r="I7095" i="1" a="1"/>
  <c r="I7095" i="1" s="1"/>
  <c r="J7095" i="1" s="1"/>
  <c r="V7095" i="1" s="1"/>
  <c r="W7095" i="1" s="1"/>
  <c r="Y7095" i="1" s="1"/>
  <c r="J7096" i="1"/>
  <c r="V7096" i="1" s="1"/>
  <c r="W7096" i="1" s="1"/>
  <c r="Y7096" i="1" s="1"/>
  <c r="J7097" i="1"/>
  <c r="V7097" i="1" s="1"/>
  <c r="W7097" i="1" s="1"/>
  <c r="Y7097" i="1" s="1"/>
  <c r="J7098" i="1"/>
  <c r="J7099" i="1"/>
  <c r="V7099" i="1" s="1"/>
  <c r="W7099" i="1" s="1"/>
  <c r="Y7099" i="1" s="1"/>
  <c r="J7100" i="1"/>
  <c r="J7101" i="1"/>
  <c r="V7101" i="1" s="1"/>
  <c r="W7101" i="1" s="1"/>
  <c r="Y7101" i="1" s="1"/>
  <c r="J7102" i="1"/>
  <c r="V7102" i="1" s="1"/>
  <c r="W7102" i="1" s="1"/>
  <c r="Y7102" i="1" s="1"/>
  <c r="I7103" i="1" a="1"/>
  <c r="I7103" i="1" s="1"/>
  <c r="J7103" i="1" s="1"/>
  <c r="J7104" i="1"/>
  <c r="V7104" i="1" s="1"/>
  <c r="W7104" i="1" s="1"/>
  <c r="Y7104" i="1" s="1"/>
  <c r="J7105" i="1"/>
  <c r="I7110" i="1" a="1"/>
  <c r="I7110" i="1" s="1"/>
  <c r="J7110" i="1" s="1"/>
  <c r="V7110" i="1" s="1"/>
  <c r="W7110" i="1" s="1"/>
  <c r="Y7110" i="1" s="1"/>
  <c r="I7111" i="1" a="1"/>
  <c r="I7111" i="1" s="1"/>
  <c r="J7111" i="1" s="1"/>
  <c r="V7111" i="1" s="1"/>
  <c r="W7111" i="1" s="1"/>
  <c r="Y7111" i="1" s="1"/>
  <c r="I7112" i="1" a="1"/>
  <c r="I7112" i="1" s="1"/>
  <c r="J7112" i="1" s="1"/>
  <c r="V7112" i="1" s="1"/>
  <c r="W7112" i="1" s="1"/>
  <c r="Y7112" i="1" s="1"/>
  <c r="I7113" i="1" a="1"/>
  <c r="I7113" i="1" s="1"/>
  <c r="J7113" i="1" s="1"/>
  <c r="V7113" i="1" s="1"/>
  <c r="W7113" i="1" s="1"/>
  <c r="Y7113" i="1" s="1"/>
  <c r="I7114" i="1" a="1"/>
  <c r="I7114" i="1" s="1"/>
  <c r="J7114" i="1" s="1"/>
  <c r="V7114" i="1" s="1"/>
  <c r="W7114" i="1" s="1"/>
  <c r="Y7114" i="1" s="1"/>
  <c r="J7115" i="1"/>
  <c r="V7115" i="1" s="1"/>
  <c r="W7115" i="1" s="1"/>
  <c r="Y7115" i="1" s="1"/>
  <c r="J7116" i="1"/>
  <c r="V7116" i="1" s="1"/>
  <c r="W7116" i="1" s="1"/>
  <c r="Y7116" i="1" s="1"/>
  <c r="J7117" i="1"/>
  <c r="V7117" i="1" s="1"/>
  <c r="W7117" i="1" s="1"/>
  <c r="Y7117" i="1" s="1"/>
  <c r="J7118" i="1"/>
  <c r="V7118" i="1" s="1"/>
  <c r="W7118" i="1" s="1"/>
  <c r="Y7118" i="1" s="1"/>
  <c r="J7119" i="1"/>
  <c r="V7119" i="1" s="1"/>
  <c r="W7119" i="1" s="1"/>
  <c r="Y7119" i="1" s="1"/>
  <c r="J7120" i="1"/>
  <c r="J7121" i="1"/>
  <c r="V7121" i="1" s="1"/>
  <c r="W7121" i="1" s="1"/>
  <c r="Y7121" i="1" s="1"/>
  <c r="J7122" i="1"/>
  <c r="V7122" i="1" s="1"/>
  <c r="W7122" i="1" s="1"/>
  <c r="Y7122" i="1" s="1"/>
  <c r="J7123" i="1"/>
  <c r="V7123" i="1" s="1"/>
  <c r="W7123" i="1" s="1"/>
  <c r="Y7123" i="1" s="1"/>
  <c r="J7124" i="1"/>
  <c r="V7124" i="1" s="1"/>
  <c r="W7124" i="1" s="1"/>
  <c r="Y7124" i="1" s="1"/>
  <c r="J7125" i="1"/>
  <c r="V7125" i="1" s="1"/>
  <c r="W7125" i="1" s="1"/>
  <c r="Y7125" i="1" s="1"/>
  <c r="J7126" i="1"/>
  <c r="J7127" i="1"/>
  <c r="V7127" i="1" s="1"/>
  <c r="W7127" i="1" s="1"/>
  <c r="Y7127" i="1" s="1"/>
  <c r="J7128" i="1"/>
  <c r="J7129" i="1"/>
  <c r="J7130" i="1"/>
  <c r="V7130" i="1" s="1"/>
  <c r="W7130" i="1" s="1"/>
  <c r="Y7130" i="1" s="1"/>
  <c r="J7131" i="1"/>
  <c r="J7132" i="1"/>
  <c r="J7133" i="1"/>
  <c r="V7133" i="1" s="1"/>
  <c r="W7133" i="1" s="1"/>
  <c r="Y7133" i="1" s="1"/>
  <c r="J7134" i="1"/>
  <c r="V7134" i="1" s="1"/>
  <c r="W7134" i="1" s="1"/>
  <c r="Y7134" i="1" s="1"/>
  <c r="J7135" i="1"/>
  <c r="V7135" i="1" s="1"/>
  <c r="W7135" i="1" s="1"/>
  <c r="Y7135" i="1" s="1"/>
  <c r="J7136" i="1"/>
  <c r="V7136" i="1" s="1"/>
  <c r="W7136" i="1" s="1"/>
  <c r="Y7136" i="1" s="1"/>
  <c r="J7137" i="1"/>
  <c r="J7138" i="1"/>
  <c r="V7138" i="1" s="1"/>
  <c r="W7138" i="1" s="1"/>
  <c r="Y7138" i="1" s="1"/>
  <c r="J7139" i="1"/>
  <c r="V7139" i="1" s="1"/>
  <c r="W7139" i="1" s="1"/>
  <c r="Y7139" i="1" s="1"/>
  <c r="J7140" i="1"/>
  <c r="V7140" i="1" s="1"/>
  <c r="W7140" i="1" s="1"/>
  <c r="Y7140" i="1" s="1"/>
  <c r="J7141" i="1"/>
  <c r="V7141" i="1" s="1"/>
  <c r="W7141" i="1" s="1"/>
  <c r="Y7141" i="1" s="1"/>
  <c r="J7142" i="1"/>
  <c r="V7142" i="1" s="1"/>
  <c r="W7142" i="1" s="1"/>
  <c r="Y7142" i="1" s="1"/>
  <c r="J7143" i="1"/>
  <c r="J7144" i="1"/>
  <c r="V7144" i="1" s="1"/>
  <c r="W7144" i="1" s="1"/>
  <c r="Y7144" i="1" s="1"/>
  <c r="J7145" i="1"/>
  <c r="V7145" i="1" s="1"/>
  <c r="W7145" i="1" s="1"/>
  <c r="Y7145" i="1" s="1"/>
  <c r="J7146" i="1"/>
  <c r="V7146" i="1" s="1"/>
  <c r="W7146" i="1" s="1"/>
  <c r="Y7146" i="1" s="1"/>
  <c r="J7147" i="1"/>
  <c r="V7147" i="1" s="1"/>
  <c r="W7147" i="1" s="1"/>
  <c r="Y7147" i="1" s="1"/>
  <c r="J7148" i="1"/>
  <c r="V7148" i="1" s="1"/>
  <c r="W7148" i="1" s="1"/>
  <c r="Y7148" i="1" s="1"/>
  <c r="J7149" i="1"/>
  <c r="V7149" i="1" s="1"/>
  <c r="W7149" i="1" s="1"/>
  <c r="Y7149" i="1" s="1"/>
  <c r="J7150" i="1"/>
  <c r="V7150" i="1" s="1"/>
  <c r="W7150" i="1" s="1"/>
  <c r="Y7150" i="1" s="1"/>
  <c r="J7151" i="1"/>
  <c r="V7151" i="1" s="1"/>
  <c r="W7151" i="1" s="1"/>
  <c r="Y7151" i="1" s="1"/>
  <c r="J7152" i="1"/>
  <c r="V7152" i="1" s="1"/>
  <c r="W7152" i="1" s="1"/>
  <c r="Y7152" i="1" s="1"/>
  <c r="J6994" i="1"/>
  <c r="V6994" i="1" s="1"/>
  <c r="W6994" i="1" s="1"/>
  <c r="Y6994" i="1" s="1"/>
  <c r="J7153" i="1"/>
  <c r="V7153" i="1" s="1"/>
  <c r="W7153" i="1" s="1"/>
  <c r="Y7153" i="1" s="1"/>
  <c r="J7154" i="1"/>
  <c r="V7154" i="1" s="1"/>
  <c r="W7154" i="1" s="1"/>
  <c r="Y7154" i="1" s="1"/>
  <c r="I7155" i="1" a="1"/>
  <c r="I7155" i="1" s="1"/>
  <c r="J7155" i="1" s="1"/>
  <c r="V7155" i="1" s="1"/>
  <c r="W7155" i="1" s="1"/>
  <c r="Y7155" i="1" s="1"/>
  <c r="I7156" i="1" a="1"/>
  <c r="I7156" i="1" s="1"/>
  <c r="J7156" i="1" s="1"/>
  <c r="J7157" i="1"/>
  <c r="V7157" i="1" s="1"/>
  <c r="W7157" i="1" s="1"/>
  <c r="Y7157" i="1" s="1"/>
  <c r="J7158" i="1"/>
  <c r="V7158" i="1" s="1"/>
  <c r="W7158" i="1" s="1"/>
  <c r="Y7158" i="1" s="1"/>
  <c r="J7159" i="1"/>
  <c r="J7160" i="1"/>
  <c r="J7161" i="1"/>
  <c r="J7162" i="1"/>
  <c r="I7163" i="1" a="1"/>
  <c r="I7163" i="1" s="1"/>
  <c r="J7163" i="1" s="1"/>
  <c r="J7164" i="1"/>
  <c r="V7164" i="1" s="1"/>
  <c r="W7164" i="1" s="1"/>
  <c r="Y7164" i="1" s="1"/>
  <c r="J7165" i="1"/>
  <c r="V7165" i="1" s="1"/>
  <c r="W7165" i="1" s="1"/>
  <c r="Y7165" i="1" s="1"/>
  <c r="J7166" i="1"/>
  <c r="V7166" i="1" s="1"/>
  <c r="W7166" i="1" s="1"/>
  <c r="Y7166" i="1" s="1"/>
  <c r="I7167" i="1" a="1"/>
  <c r="I7167" i="1" s="1"/>
  <c r="J7167" i="1" s="1"/>
  <c r="J7168" i="1"/>
  <c r="I7169" i="1" a="1"/>
  <c r="I7169" i="1" s="1"/>
  <c r="J7169" i="1" s="1"/>
  <c r="V7169" i="1" s="1"/>
  <c r="W7169" i="1" s="1"/>
  <c r="Y7169" i="1" s="1"/>
  <c r="I7170" i="1" a="1"/>
  <c r="I7170" i="1" s="1"/>
  <c r="J7170" i="1" s="1"/>
  <c r="V7170" i="1" s="1"/>
  <c r="W7170" i="1" s="1"/>
  <c r="Y7170" i="1" s="1"/>
  <c r="J7171" i="1"/>
  <c r="V7171" i="1" s="1"/>
  <c r="W7171" i="1" s="1"/>
  <c r="Y7171" i="1" s="1"/>
  <c r="I7172" i="1" a="1"/>
  <c r="I7172" i="1" s="1"/>
  <c r="J7172" i="1" s="1"/>
  <c r="V7172" i="1" s="1"/>
  <c r="W7172" i="1" s="1"/>
  <c r="Y7172" i="1" s="1"/>
  <c r="I7173" i="1" a="1"/>
  <c r="I7173" i="1" s="1"/>
  <c r="J7173" i="1" s="1"/>
  <c r="I7174" i="1" a="1"/>
  <c r="I7174" i="1" s="1"/>
  <c r="J7174" i="1" s="1"/>
  <c r="V7174" i="1" s="1"/>
  <c r="W7174" i="1" s="1"/>
  <c r="Y7174" i="1" s="1"/>
  <c r="I7175" i="1" a="1"/>
  <c r="I7175" i="1" s="1"/>
  <c r="J7175" i="1" s="1"/>
  <c r="I7176" i="1" a="1"/>
  <c r="I7176" i="1" s="1"/>
  <c r="J7176" i="1" s="1"/>
  <c r="V7176" i="1" s="1"/>
  <c r="W7176" i="1" s="1"/>
  <c r="Y7176" i="1" s="1"/>
  <c r="J7189" i="1"/>
  <c r="J7190" i="1"/>
  <c r="V7190" i="1" s="1"/>
  <c r="W7190" i="1" s="1"/>
  <c r="Y7190" i="1" s="1"/>
  <c r="J7191" i="1"/>
  <c r="I7192" i="1" a="1"/>
  <c r="I7192" i="1" s="1"/>
  <c r="J7192" i="1" s="1"/>
  <c r="V7192" i="1" s="1"/>
  <c r="W7192" i="1" s="1"/>
  <c r="Y7192" i="1" s="1"/>
  <c r="J7193" i="1"/>
  <c r="V7193" i="1" s="1"/>
  <c r="W7193" i="1" s="1"/>
  <c r="Y7193" i="1" s="1"/>
  <c r="J7194" i="1"/>
  <c r="V7194" i="1" s="1"/>
  <c r="W7194" i="1" s="1"/>
  <c r="Y7194" i="1" s="1"/>
  <c r="J7195" i="1"/>
  <c r="V7195" i="1" s="1"/>
  <c r="W7195" i="1" s="1"/>
  <c r="Y7195" i="1" s="1"/>
  <c r="J7196" i="1"/>
  <c r="V7196" i="1" s="1"/>
  <c r="W7196" i="1" s="1"/>
  <c r="Y7196" i="1" s="1"/>
  <c r="I7197" i="1" a="1"/>
  <c r="I7197" i="1" s="1"/>
  <c r="J7197" i="1" s="1"/>
  <c r="V7197" i="1" s="1"/>
  <c r="W7197" i="1" s="1"/>
  <c r="Y7197" i="1" s="1"/>
  <c r="J7198" i="1"/>
  <c r="V7198" i="1" s="1"/>
  <c r="W7198" i="1" s="1"/>
  <c r="Y7198" i="1" s="1"/>
  <c r="J7200" i="1"/>
  <c r="J7201" i="1"/>
  <c r="V7201" i="1" s="1"/>
  <c r="W7201" i="1" s="1"/>
  <c r="Y7201" i="1" s="1"/>
  <c r="J7202" i="1"/>
  <c r="V7202" i="1" s="1"/>
  <c r="W7202" i="1" s="1"/>
  <c r="Y7202" i="1" s="1"/>
  <c r="J7203" i="1"/>
  <c r="V7203" i="1" s="1"/>
  <c r="W7203" i="1" s="1"/>
  <c r="Y7203" i="1" s="1"/>
  <c r="J7204" i="1"/>
  <c r="V7204" i="1" s="1"/>
  <c r="W7204" i="1" s="1"/>
  <c r="Y7204" i="1" s="1"/>
  <c r="J7205" i="1"/>
  <c r="V7205" i="1" s="1"/>
  <c r="W7205" i="1" s="1"/>
  <c r="Y7205" i="1" s="1"/>
  <c r="I7206" i="1" a="1"/>
  <c r="I7206" i="1" s="1"/>
  <c r="J7206" i="1" s="1"/>
  <c r="V7206" i="1" s="1"/>
  <c r="W7206" i="1" s="1"/>
  <c r="Y7206" i="1" s="1"/>
  <c r="I7207" i="1" a="1"/>
  <c r="I7207" i="1" s="1"/>
  <c r="J7207" i="1" s="1"/>
  <c r="V7207" i="1" s="1"/>
  <c r="W7207" i="1" s="1"/>
  <c r="Y7207" i="1" s="1"/>
  <c r="I7208" i="1" a="1"/>
  <c r="I7208" i="1" s="1"/>
  <c r="J7208" i="1" s="1"/>
  <c r="V7208" i="1" s="1"/>
  <c r="W7208" i="1" s="1"/>
  <c r="Y7208" i="1" s="1"/>
  <c r="I7209" i="1" a="1"/>
  <c r="I7209" i="1" s="1"/>
  <c r="J7209" i="1" s="1"/>
  <c r="I7210" i="1" a="1"/>
  <c r="I7210" i="1" s="1"/>
  <c r="J7210" i="1" s="1"/>
  <c r="V7210" i="1" s="1"/>
  <c r="W7210" i="1" s="1"/>
  <c r="Y7210" i="1" s="1"/>
  <c r="J7211" i="1"/>
  <c r="V7211" i="1" s="1"/>
  <c r="W7211" i="1" s="1"/>
  <c r="Y7211" i="1" s="1"/>
  <c r="J7212" i="1"/>
  <c r="V7212" i="1" s="1"/>
  <c r="W7212" i="1" s="1"/>
  <c r="Y7212" i="1" s="1"/>
  <c r="I7213" i="1" a="1"/>
  <c r="I7213" i="1" s="1"/>
  <c r="J7213" i="1" s="1"/>
  <c r="V7213" i="1" s="1"/>
  <c r="W7213" i="1" s="1"/>
  <c r="Y7213" i="1" s="1"/>
  <c r="J7214" i="1"/>
  <c r="J7215" i="1"/>
  <c r="V7215" i="1" s="1"/>
  <c r="W7215" i="1" s="1"/>
  <c r="Y7215" i="1" s="1"/>
  <c r="J7216" i="1"/>
  <c r="J7217" i="1"/>
  <c r="V7217" i="1" s="1"/>
  <c r="W7217" i="1" s="1"/>
  <c r="Y7217" i="1" s="1"/>
  <c r="J7218" i="1"/>
  <c r="J7219" i="1"/>
  <c r="V7219" i="1" s="1"/>
  <c r="W7219" i="1" s="1"/>
  <c r="Y7219" i="1" s="1"/>
  <c r="J7220" i="1"/>
  <c r="V7220" i="1" s="1"/>
  <c r="W7220" i="1" s="1"/>
  <c r="Y7220" i="1" s="1"/>
  <c r="I7221" i="1" a="1"/>
  <c r="I7221" i="1" s="1"/>
  <c r="J7221" i="1" s="1"/>
  <c r="V7221" i="1" s="1"/>
  <c r="W7221" i="1" s="1"/>
  <c r="Y7221" i="1" s="1"/>
  <c r="J7222" i="1"/>
  <c r="J7223" i="1"/>
  <c r="V7223" i="1" s="1"/>
  <c r="W7223" i="1" s="1"/>
  <c r="Y7223" i="1" s="1"/>
  <c r="J7224" i="1"/>
  <c r="V7224" i="1" s="1"/>
  <c r="W7224" i="1" s="1"/>
  <c r="Y7224" i="1" s="1"/>
  <c r="J7225" i="1"/>
  <c r="J7226" i="1"/>
  <c r="V7226" i="1" s="1"/>
  <c r="W7226" i="1" s="1"/>
  <c r="Y7226" i="1" s="1"/>
  <c r="J7227" i="1"/>
  <c r="V7227" i="1" s="1"/>
  <c r="W7227" i="1" s="1"/>
  <c r="Y7227" i="1" s="1"/>
  <c r="J7228" i="1"/>
  <c r="J7229" i="1"/>
  <c r="V7229" i="1" s="1"/>
  <c r="W7229" i="1" s="1"/>
  <c r="Y7229" i="1" s="1"/>
  <c r="I7230" i="1" a="1"/>
  <c r="I7230" i="1" s="1"/>
  <c r="J7230" i="1" s="1"/>
  <c r="V7230" i="1" s="1"/>
  <c r="W7230" i="1" s="1"/>
  <c r="Y7230" i="1" s="1"/>
  <c r="I7231" i="1" a="1"/>
  <c r="I7231" i="1" s="1"/>
  <c r="J7231" i="1" s="1"/>
  <c r="V7231" i="1" s="1"/>
  <c r="W7231" i="1" s="1"/>
  <c r="Y7231" i="1" s="1"/>
  <c r="I7235" i="1" a="1"/>
  <c r="I7235" i="1" s="1"/>
  <c r="J7235" i="1" s="1"/>
  <c r="V7235" i="1" s="1"/>
  <c r="W7235" i="1" s="1"/>
  <c r="Y7235" i="1" s="1"/>
  <c r="J7236" i="1"/>
  <c r="V7236" i="1" s="1"/>
  <c r="W7236" i="1" s="1"/>
  <c r="Y7236" i="1" s="1"/>
  <c r="J7237" i="1"/>
  <c r="V7237" i="1" s="1"/>
  <c r="W7237" i="1" s="1"/>
  <c r="Y7237" i="1" s="1"/>
  <c r="J7238" i="1"/>
  <c r="V7238" i="1" s="1"/>
  <c r="W7238" i="1" s="1"/>
  <c r="Y7238" i="1" s="1"/>
  <c r="I7239" i="1" a="1"/>
  <c r="I7239" i="1" s="1"/>
  <c r="J7239" i="1" s="1"/>
  <c r="V7239" i="1" s="1"/>
  <c r="W7239" i="1" s="1"/>
  <c r="Y7239" i="1" s="1"/>
  <c r="J7240" i="1"/>
  <c r="V7240" i="1" s="1"/>
  <c r="W7240" i="1" s="1"/>
  <c r="Y7240" i="1" s="1"/>
  <c r="J7242" i="1"/>
  <c r="J7243" i="1"/>
  <c r="V7243" i="1" s="1"/>
  <c r="W7243" i="1" s="1"/>
  <c r="Y7243" i="1" s="1"/>
  <c r="J7244" i="1"/>
  <c r="V7244" i="1" s="1"/>
  <c r="W7244" i="1" s="1"/>
  <c r="Y7244" i="1" s="1"/>
  <c r="J7245" i="1"/>
  <c r="J7246" i="1"/>
  <c r="V7246" i="1" s="1"/>
  <c r="W7246" i="1" s="1"/>
  <c r="Y7246" i="1" s="1"/>
  <c r="J7247" i="1"/>
  <c r="J7248" i="1"/>
  <c r="V7248" i="1" s="1"/>
  <c r="W7248" i="1" s="1"/>
  <c r="Y7248" i="1" s="1"/>
  <c r="J7249" i="1"/>
  <c r="V7249" i="1" s="1"/>
  <c r="W7249" i="1" s="1"/>
  <c r="Y7249" i="1" s="1"/>
  <c r="J7250" i="1"/>
  <c r="V7250" i="1" s="1"/>
  <c r="W7250" i="1" s="1"/>
  <c r="Y7250" i="1" s="1"/>
  <c r="J7251" i="1"/>
  <c r="J7252" i="1"/>
  <c r="V7252" i="1" s="1"/>
  <c r="W7252" i="1" s="1"/>
  <c r="Y7252" i="1" s="1"/>
  <c r="J7253" i="1"/>
  <c r="V7253" i="1" s="1"/>
  <c r="W7253" i="1" s="1"/>
  <c r="Y7253" i="1" s="1"/>
  <c r="J7254" i="1"/>
  <c r="V7254" i="1" s="1"/>
  <c r="W7254" i="1" s="1"/>
  <c r="Y7254" i="1" s="1"/>
  <c r="J7255" i="1"/>
  <c r="V7255" i="1" s="1"/>
  <c r="W7255" i="1" s="1"/>
  <c r="Y7255" i="1" s="1"/>
  <c r="J7256" i="1"/>
  <c r="V7256" i="1" s="1"/>
  <c r="W7256" i="1" s="1"/>
  <c r="Y7256" i="1" s="1"/>
  <c r="J7257" i="1"/>
  <c r="V7257" i="1" s="1"/>
  <c r="W7257" i="1" s="1"/>
  <c r="Y7257" i="1" s="1"/>
  <c r="J7258" i="1"/>
  <c r="V7258" i="1" s="1"/>
  <c r="W7258" i="1" s="1"/>
  <c r="Y7258" i="1" s="1"/>
  <c r="J7259" i="1"/>
  <c r="V7259" i="1" s="1"/>
  <c r="W7259" i="1" s="1"/>
  <c r="Y7259" i="1" s="1"/>
  <c r="J7261" i="1"/>
  <c r="V7261" i="1" s="1"/>
  <c r="W7261" i="1" s="1"/>
  <c r="Y7261" i="1" s="1"/>
  <c r="J7263" i="1"/>
  <c r="V7263" i="1" s="1"/>
  <c r="W7263" i="1" s="1"/>
  <c r="Y7263" i="1" s="1"/>
  <c r="J7264" i="1"/>
  <c r="V7264" i="1" s="1"/>
  <c r="W7264" i="1" s="1"/>
  <c r="Y7264" i="1" s="1"/>
  <c r="J7265" i="1"/>
  <c r="J7266" i="1"/>
  <c r="J7267" i="1"/>
  <c r="V7267" i="1" s="1"/>
  <c r="W7267" i="1" s="1"/>
  <c r="Y7267" i="1" s="1"/>
  <c r="J7268" i="1"/>
  <c r="V7268" i="1" s="1"/>
  <c r="W7268" i="1" s="1"/>
  <c r="Y7268" i="1" s="1"/>
  <c r="J7270" i="1"/>
  <c r="V7270" i="1" s="1"/>
  <c r="W7270" i="1" s="1"/>
  <c r="Y7270" i="1" s="1"/>
  <c r="J7271" i="1"/>
  <c r="V7271" i="1" s="1"/>
  <c r="W7271" i="1" s="1"/>
  <c r="Y7271" i="1" s="1"/>
  <c r="J7272" i="1"/>
  <c r="V7272" i="1" s="1"/>
  <c r="W7272" i="1" s="1"/>
  <c r="Y7272" i="1" s="1"/>
  <c r="J7273" i="1"/>
  <c r="V7273" i="1" s="1"/>
  <c r="W7273" i="1" s="1"/>
  <c r="Y7273" i="1" s="1"/>
  <c r="J7274" i="1"/>
  <c r="V7274" i="1" s="1"/>
  <c r="W7274" i="1" s="1"/>
  <c r="Y7274" i="1" s="1"/>
  <c r="J7279" i="1"/>
  <c r="V7279" i="1" s="1"/>
  <c r="W7279" i="1" s="1"/>
  <c r="Y7279" i="1" s="1"/>
  <c r="J7280" i="1"/>
  <c r="V7280" i="1" s="1"/>
  <c r="W7280" i="1" s="1"/>
  <c r="Y7280" i="1" s="1"/>
  <c r="J7282" i="1"/>
  <c r="V7282" i="1" s="1"/>
  <c r="W7282" i="1" s="1"/>
  <c r="Y7282" i="1" s="1"/>
  <c r="J7283" i="1"/>
  <c r="V7283" i="1" s="1"/>
  <c r="W7283" i="1" s="1"/>
  <c r="Y7283" i="1" s="1"/>
  <c r="J7284" i="1"/>
  <c r="V7284" i="1" s="1"/>
  <c r="W7284" i="1" s="1"/>
  <c r="Y7284" i="1" s="1"/>
  <c r="J7285" i="1"/>
  <c r="V7285" i="1" s="1"/>
  <c r="W7285" i="1" s="1"/>
  <c r="Y7285" i="1" s="1"/>
  <c r="J7286" i="1"/>
  <c r="V7286" i="1" s="1"/>
  <c r="W7286" i="1" s="1"/>
  <c r="Y7286" i="1" s="1"/>
  <c r="J7287" i="1"/>
  <c r="V7287" i="1" s="1"/>
  <c r="W7287" i="1" s="1"/>
  <c r="Y7287" i="1" s="1"/>
  <c r="J7288" i="1"/>
  <c r="J7289" i="1"/>
  <c r="V7289" i="1" s="1"/>
  <c r="W7289" i="1" s="1"/>
  <c r="Y7289" i="1" s="1"/>
  <c r="J7290" i="1"/>
  <c r="V7290" i="1" s="1"/>
  <c r="W7290" i="1" s="1"/>
  <c r="Y7290" i="1" s="1"/>
  <c r="J7291" i="1"/>
  <c r="V7291" i="1" s="1"/>
  <c r="W7291" i="1" s="1"/>
  <c r="Y7291" i="1" s="1"/>
  <c r="J7292" i="1"/>
  <c r="J7293" i="1"/>
  <c r="J7294" i="1"/>
  <c r="V7294" i="1" s="1"/>
  <c r="W7294" i="1" s="1"/>
  <c r="Y7294" i="1" s="1"/>
  <c r="J7297" i="1"/>
  <c r="V7297" i="1" s="1"/>
  <c r="W7297" i="1" s="1"/>
  <c r="Y7297" i="1" s="1"/>
  <c r="J7298" i="1"/>
  <c r="J7299" i="1"/>
  <c r="V7299" i="1" s="1"/>
  <c r="W7299" i="1" s="1"/>
  <c r="Y7299" i="1" s="1"/>
  <c r="J7300" i="1"/>
  <c r="V7300" i="1" s="1"/>
  <c r="W7300" i="1" s="1"/>
  <c r="Y7300" i="1" s="1"/>
  <c r="J7301" i="1"/>
  <c r="V7301" i="1" s="1"/>
  <c r="W7301" i="1" s="1"/>
  <c r="Y7301" i="1" s="1"/>
  <c r="J7302" i="1"/>
  <c r="J7303" i="1"/>
  <c r="J7304" i="1"/>
  <c r="V7304" i="1" s="1"/>
  <c r="W7304" i="1" s="1"/>
  <c r="Y7304" i="1" s="1"/>
  <c r="J7305" i="1"/>
  <c r="J7306" i="1"/>
  <c r="V7306" i="1" s="1"/>
  <c r="W7306" i="1" s="1"/>
  <c r="Y7306" i="1" s="1"/>
  <c r="J7307" i="1"/>
  <c r="J7308" i="1"/>
  <c r="V7308" i="1" s="1"/>
  <c r="W7308" i="1" s="1"/>
  <c r="Y7308" i="1" s="1"/>
  <c r="J7309" i="1"/>
  <c r="V7309" i="1" s="1"/>
  <c r="W7309" i="1" s="1"/>
  <c r="Y7309" i="1" s="1"/>
  <c r="J7310" i="1"/>
  <c r="V7310" i="1" s="1"/>
  <c r="W7310" i="1" s="1"/>
  <c r="Y7310" i="1" s="1"/>
  <c r="J7311" i="1"/>
  <c r="V7311" i="1" s="1"/>
  <c r="W7311" i="1" s="1"/>
  <c r="Y7311" i="1" s="1"/>
  <c r="J7312" i="1"/>
  <c r="V7312" i="1" s="1"/>
  <c r="W7312" i="1" s="1"/>
  <c r="Y7312" i="1" s="1"/>
  <c r="J7313" i="1"/>
  <c r="J7314" i="1"/>
  <c r="V7314" i="1" s="1"/>
  <c r="W7314" i="1" s="1"/>
  <c r="Y7314" i="1" s="1"/>
  <c r="J7315" i="1"/>
  <c r="V7315" i="1" s="1"/>
  <c r="W7315" i="1" s="1"/>
  <c r="Y7315" i="1" s="1"/>
  <c r="J7316" i="1"/>
  <c r="V7316" i="1" s="1"/>
  <c r="W7316" i="1" s="1"/>
  <c r="Y7316" i="1" s="1"/>
  <c r="J7317" i="1"/>
  <c r="V7317" i="1" s="1"/>
  <c r="W7317" i="1" s="1"/>
  <c r="Y7317" i="1" s="1"/>
  <c r="J7318" i="1"/>
  <c r="V7318" i="1" s="1"/>
  <c r="W7318" i="1" s="1"/>
  <c r="Y7318" i="1" s="1"/>
  <c r="J7319" i="1"/>
  <c r="V7319" i="1" s="1"/>
  <c r="W7319" i="1" s="1"/>
  <c r="Y7319" i="1" s="1"/>
  <c r="J7320" i="1"/>
  <c r="J7321" i="1"/>
  <c r="V7321" i="1" s="1"/>
  <c r="W7321" i="1" s="1"/>
  <c r="Y7321" i="1" s="1"/>
  <c r="J7322" i="1"/>
  <c r="J7323" i="1"/>
  <c r="J7324" i="1"/>
  <c r="V7324" i="1" s="1"/>
  <c r="W7324" i="1" s="1"/>
  <c r="Y7324" i="1" s="1"/>
  <c r="J7325" i="1"/>
  <c r="V7325" i="1" s="1"/>
  <c r="W7325" i="1" s="1"/>
  <c r="Y7325" i="1" s="1"/>
  <c r="J7326" i="1"/>
  <c r="V7326" i="1" s="1"/>
  <c r="W7326" i="1" s="1"/>
  <c r="Y7326" i="1" s="1"/>
  <c r="J7327" i="1"/>
  <c r="V7327" i="1" s="1"/>
  <c r="W7327" i="1" s="1"/>
  <c r="Y7327" i="1" s="1"/>
  <c r="J7328" i="1"/>
  <c r="V7328" i="1" s="1"/>
  <c r="W7328" i="1" s="1"/>
  <c r="Y7328" i="1" s="1"/>
  <c r="J7329" i="1"/>
  <c r="J7330" i="1"/>
  <c r="V7330" i="1" s="1"/>
  <c r="W7330" i="1" s="1"/>
  <c r="Y7330" i="1" s="1"/>
  <c r="J7331" i="1"/>
  <c r="J7332" i="1"/>
  <c r="V7332" i="1" s="1"/>
  <c r="W7332" i="1" s="1"/>
  <c r="Y7332" i="1" s="1"/>
  <c r="J7333" i="1"/>
  <c r="V7333" i="1" s="1"/>
  <c r="W7333" i="1" s="1"/>
  <c r="Y7333" i="1" s="1"/>
  <c r="J7334" i="1"/>
  <c r="V7334" i="1" s="1"/>
  <c r="W7334" i="1" s="1"/>
  <c r="Y7334" i="1" s="1"/>
  <c r="J7335" i="1"/>
  <c r="V7335" i="1" s="1"/>
  <c r="W7335" i="1" s="1"/>
  <c r="Y7335" i="1" s="1"/>
  <c r="J7336" i="1"/>
  <c r="V7336" i="1" s="1"/>
  <c r="W7336" i="1" s="1"/>
  <c r="Y7336" i="1" s="1"/>
  <c r="J7337" i="1"/>
  <c r="V7337" i="1" s="1"/>
  <c r="W7337" i="1" s="1"/>
  <c r="Y7337" i="1" s="1"/>
  <c r="J7338" i="1"/>
  <c r="V7338" i="1" s="1"/>
  <c r="W7338" i="1" s="1"/>
  <c r="Y7338" i="1" s="1"/>
  <c r="J7339" i="1"/>
  <c r="V7339" i="1" s="1"/>
  <c r="W7339" i="1" s="1"/>
  <c r="Y7339" i="1" s="1"/>
  <c r="J7340" i="1"/>
  <c r="J7341" i="1"/>
  <c r="J7342" i="1"/>
  <c r="V7342" i="1" s="1"/>
  <c r="W7342" i="1" s="1"/>
  <c r="Y7342" i="1" s="1"/>
  <c r="J7343" i="1"/>
  <c r="J7344" i="1"/>
  <c r="V7344" i="1" s="1"/>
  <c r="W7344" i="1" s="1"/>
  <c r="Y7344" i="1" s="1"/>
  <c r="J7345" i="1"/>
  <c r="J7346" i="1"/>
  <c r="I1010" i="1" a="1"/>
  <c r="I1010" i="1" s="1"/>
  <c r="H1010" i="1"/>
  <c r="Z3" i="5"/>
  <c r="V2221" i="1" l="1"/>
  <c r="W2221" i="1" s="1"/>
  <c r="Y2221" i="1" s="1"/>
  <c r="V2215" i="1"/>
  <c r="W2215" i="1" s="1"/>
  <c r="Y2215" i="1" s="1"/>
  <c r="V2213" i="1"/>
  <c r="W2213" i="1" s="1"/>
  <c r="Y2213" i="1" s="1"/>
  <c r="V2189" i="1"/>
  <c r="W2189" i="1" s="1"/>
  <c r="Y2189" i="1" s="1"/>
  <c r="V2156" i="1"/>
  <c r="W2156" i="1" s="1"/>
  <c r="Y2156" i="1" s="1"/>
  <c r="V2154" i="1"/>
  <c r="W2154" i="1" s="1"/>
  <c r="Y2154" i="1" s="1"/>
  <c r="V2152" i="1"/>
  <c r="W2152" i="1" s="1"/>
  <c r="Y2152" i="1" s="1"/>
  <c r="V2150" i="1"/>
  <c r="W2150" i="1" s="1"/>
  <c r="Y2150" i="1" s="1"/>
  <c r="V2123" i="1"/>
  <c r="W2123" i="1" s="1"/>
  <c r="Y2123" i="1" s="1"/>
  <c r="V2103" i="1"/>
  <c r="W2103" i="1" s="1"/>
  <c r="Y2103" i="1" s="1"/>
  <c r="V2083" i="1"/>
  <c r="W2083" i="1" s="1"/>
  <c r="Y2083" i="1" s="1"/>
  <c r="V2067" i="1"/>
  <c r="W2067" i="1" s="1"/>
  <c r="Y2067" i="1" s="1"/>
  <c r="V2061" i="1"/>
  <c r="W2061" i="1" s="1"/>
  <c r="Y2061" i="1" s="1"/>
  <c r="V2059" i="1"/>
  <c r="W2059" i="1" s="1"/>
  <c r="Y2059" i="1" s="1"/>
  <c r="V2035" i="1"/>
  <c r="W2035" i="1" s="1"/>
  <c r="Y2035" i="1" s="1"/>
  <c r="V2027" i="1"/>
  <c r="W2027" i="1" s="1"/>
  <c r="Y2027" i="1" s="1"/>
  <c r="V1993" i="1"/>
  <c r="W1993" i="1" s="1"/>
  <c r="Y1993" i="1" s="1"/>
  <c r="V1971" i="1"/>
  <c r="W1971" i="1" s="1"/>
  <c r="Y1971" i="1" s="1"/>
  <c r="V1907" i="1"/>
  <c r="W1907" i="1" s="1"/>
  <c r="Y1907" i="1" s="1"/>
  <c r="V1884" i="1"/>
  <c r="W1884" i="1" s="1"/>
  <c r="Y1884" i="1" s="1"/>
  <c r="V1872" i="1"/>
  <c r="W1872" i="1" s="1"/>
  <c r="Y1872" i="1" s="1"/>
  <c r="V1829" i="1"/>
  <c r="W1829" i="1" s="1"/>
  <c r="Y1829" i="1" s="1"/>
  <c r="V1807" i="1"/>
  <c r="W1807" i="1" s="1"/>
  <c r="Y1807" i="1" s="1"/>
  <c r="V1797" i="1"/>
  <c r="W1797" i="1" s="1"/>
  <c r="Y1797" i="1" s="1"/>
  <c r="V1790" i="1"/>
  <c r="W1790" i="1" s="1"/>
  <c r="Y1790" i="1" s="1"/>
  <c r="V1770" i="1"/>
  <c r="W1770" i="1" s="1"/>
  <c r="Y1770" i="1" s="1"/>
  <c r="V1750" i="1"/>
  <c r="W1750" i="1" s="1"/>
  <c r="Y1750" i="1" s="1"/>
  <c r="V1726" i="1"/>
  <c r="W1726" i="1" s="1"/>
  <c r="Y1726" i="1" s="1"/>
  <c r="V1674" i="1"/>
  <c r="W1674" i="1" s="1"/>
  <c r="Y1674" i="1" s="1"/>
  <c r="V1420" i="1"/>
  <c r="W1420" i="1" s="1"/>
  <c r="Y1420" i="1" s="1"/>
  <c r="V1261" i="1"/>
  <c r="W1261" i="1" s="1"/>
  <c r="Y1261" i="1" s="1"/>
  <c r="V630" i="1"/>
  <c r="W630" i="1" s="1"/>
  <c r="Y630" i="1" s="1"/>
  <c r="V6139" i="1"/>
  <c r="W6139" i="1" s="1"/>
  <c r="Y6139" i="1" s="1"/>
  <c r="V6135" i="1"/>
  <c r="W6135" i="1" s="1"/>
  <c r="Y6135" i="1" s="1"/>
  <c r="AA6135" i="1" s="1"/>
  <c r="V3518" i="1"/>
  <c r="W3518" i="1" s="1"/>
  <c r="Y3518" i="1" s="1"/>
  <c r="V2458" i="1"/>
  <c r="W2458" i="1" s="1"/>
  <c r="Y2458" i="1" s="1"/>
  <c r="V1953" i="1"/>
  <c r="W1953" i="1" s="1"/>
  <c r="Y1953" i="1" s="1"/>
  <c r="V1949" i="1"/>
  <c r="W1949" i="1" s="1"/>
  <c r="Y1949" i="1" s="1"/>
  <c r="V1855" i="1"/>
  <c r="W1855" i="1" s="1"/>
  <c r="Y1855" i="1" s="1"/>
  <c r="V1421" i="1"/>
  <c r="W1421" i="1" s="1"/>
  <c r="Y1421" i="1" s="1"/>
  <c r="V6922" i="1"/>
  <c r="W6922" i="1" s="1"/>
  <c r="Y6922" i="1" s="1"/>
  <c r="V6920" i="1"/>
  <c r="W6920" i="1" s="1"/>
  <c r="Y6920" i="1" s="1"/>
  <c r="V6675" i="1"/>
  <c r="W6675" i="1" s="1"/>
  <c r="Y6675" i="1" s="1"/>
  <c r="V6673" i="1"/>
  <c r="W6673" i="1" s="1"/>
  <c r="Y6673" i="1" s="1"/>
  <c r="V5578" i="1"/>
  <c r="W5578" i="1" s="1"/>
  <c r="Y5578" i="1" s="1"/>
  <c r="V5284" i="1"/>
  <c r="W5284" i="1" s="1"/>
  <c r="Y5284" i="1" s="1"/>
  <c r="V3855" i="1"/>
  <c r="W3855" i="1" s="1"/>
  <c r="Y3855" i="1" s="1"/>
  <c r="AA3855" i="1" s="1"/>
  <c r="V3673" i="1"/>
  <c r="W3673" i="1" s="1"/>
  <c r="Y3673" i="1" s="1"/>
  <c r="V2897" i="1"/>
  <c r="W2897" i="1" s="1"/>
  <c r="Y2897" i="1" s="1"/>
  <c r="V1804" i="1"/>
  <c r="W1804" i="1" s="1"/>
  <c r="Y1804" i="1" s="1"/>
  <c r="V1069" i="1"/>
  <c r="W1069" i="1" s="1"/>
  <c r="Y1069" i="1" s="1"/>
  <c r="AA1069" i="1" s="1"/>
  <c r="V1014" i="1"/>
  <c r="W1014" i="1" s="1"/>
  <c r="Y1014" i="1" s="1"/>
  <c r="V953" i="1"/>
  <c r="W953" i="1" s="1"/>
  <c r="Y953" i="1" s="1"/>
  <c r="V901" i="1"/>
  <c r="W901" i="1" s="1"/>
  <c r="Y901" i="1" s="1"/>
  <c r="V800" i="1"/>
  <c r="W800" i="1" s="1"/>
  <c r="Y800" i="1" s="1"/>
  <c r="AA800" i="1" s="1"/>
  <c r="V348" i="1"/>
  <c r="W348" i="1" s="1"/>
  <c r="Y348" i="1" s="1"/>
  <c r="V177" i="1"/>
  <c r="W177" i="1" s="1"/>
  <c r="Y177" i="1" s="1"/>
  <c r="AA177" i="1" s="1"/>
  <c r="V139" i="1"/>
  <c r="W139" i="1" s="1"/>
  <c r="Y139" i="1" s="1"/>
  <c r="V1490" i="1"/>
  <c r="W1490" i="1" s="1"/>
  <c r="Y1490" i="1" s="1"/>
  <c r="V1344" i="1"/>
  <c r="W1344" i="1" s="1"/>
  <c r="Y1344" i="1" s="1"/>
  <c r="V1300" i="1"/>
  <c r="W1300" i="1" s="1"/>
  <c r="Y1300" i="1" s="1"/>
  <c r="V2512" i="1"/>
  <c r="W2512" i="1" s="1"/>
  <c r="Y2512" i="1" s="1"/>
  <c r="V3986" i="1"/>
  <c r="W3986" i="1" s="1"/>
  <c r="Y3986" i="1" s="1"/>
  <c r="AA3986" i="1" s="1"/>
  <c r="V3782" i="1"/>
  <c r="W3782" i="1" s="1"/>
  <c r="Y3782" i="1" s="1"/>
  <c r="V1706" i="1"/>
  <c r="W1706" i="1" s="1"/>
  <c r="Y1706" i="1" s="1"/>
  <c r="AA1706" i="1" s="1"/>
  <c r="V1603" i="1"/>
  <c r="W1603" i="1" s="1"/>
  <c r="Y1603" i="1" s="1"/>
  <c r="V1567" i="1"/>
  <c r="W1567" i="1" s="1"/>
  <c r="Y1567" i="1" s="1"/>
  <c r="V1525" i="1"/>
  <c r="W1525" i="1" s="1"/>
  <c r="Y1525" i="1" s="1"/>
  <c r="V1474" i="1"/>
  <c r="W1474" i="1" s="1"/>
  <c r="Y1474" i="1" s="1"/>
  <c r="AA1474" i="1" s="1"/>
  <c r="V1471" i="1"/>
  <c r="W1471" i="1" s="1"/>
  <c r="Y1471" i="1" s="1"/>
  <c r="V1419" i="1"/>
  <c r="W1419" i="1" s="1"/>
  <c r="Y1419" i="1" s="1"/>
  <c r="AA1419" i="1" s="1"/>
  <c r="V1411" i="1"/>
  <c r="W1411" i="1" s="1"/>
  <c r="Y1411" i="1" s="1"/>
  <c r="V1390" i="1"/>
  <c r="W1390" i="1" s="1"/>
  <c r="Y1390" i="1" s="1"/>
  <c r="AA1390" i="1" s="1"/>
  <c r="V1279" i="1"/>
  <c r="W1279" i="1" s="1"/>
  <c r="Y1279" i="1" s="1"/>
  <c r="V1255" i="1"/>
  <c r="W1255" i="1" s="1"/>
  <c r="Y1255" i="1" s="1"/>
  <c r="AA1255" i="1" s="1"/>
  <c r="V1128" i="1"/>
  <c r="W1128" i="1" s="1"/>
  <c r="Y1128" i="1" s="1"/>
  <c r="V1119" i="1"/>
  <c r="W1119" i="1" s="1"/>
  <c r="Y1119" i="1" s="1"/>
  <c r="AA1119" i="1" s="1"/>
  <c r="V1109" i="1"/>
  <c r="W1109" i="1" s="1"/>
  <c r="Y1109" i="1" s="1"/>
  <c r="V835" i="1"/>
  <c r="W835" i="1" s="1"/>
  <c r="Y835" i="1" s="1"/>
  <c r="AA835" i="1" s="1"/>
  <c r="V704" i="1"/>
  <c r="W704" i="1" s="1"/>
  <c r="Y704" i="1" s="1"/>
  <c r="V636" i="1"/>
  <c r="W636" i="1" s="1"/>
  <c r="Y636" i="1" s="1"/>
  <c r="AA636" i="1" s="1"/>
  <c r="V543" i="1"/>
  <c r="W543" i="1" s="1"/>
  <c r="Y543" i="1" s="1"/>
  <c r="V491" i="1"/>
  <c r="W491" i="1" s="1"/>
  <c r="Y491" i="1" s="1"/>
  <c r="AA491" i="1" s="1"/>
  <c r="V405" i="1"/>
  <c r="W405" i="1" s="1"/>
  <c r="Y405" i="1" s="1"/>
  <c r="V229" i="1"/>
  <c r="W229" i="1" s="1"/>
  <c r="Y229" i="1" s="1"/>
  <c r="AA229" i="1" s="1"/>
  <c r="V190" i="1"/>
  <c r="W190" i="1" s="1"/>
  <c r="Y190" i="1" s="1"/>
  <c r="AA190" i="1" s="1"/>
  <c r="V1353" i="1"/>
  <c r="W1353" i="1" s="1"/>
  <c r="Y1353" i="1" s="1"/>
  <c r="AA1353" i="1" s="1"/>
  <c r="V1319" i="1"/>
  <c r="W1319" i="1" s="1"/>
  <c r="Y1319" i="1" s="1"/>
  <c r="AA1319" i="1" s="1"/>
  <c r="V1118" i="1"/>
  <c r="W1118" i="1" s="1"/>
  <c r="Y1118" i="1" s="1"/>
  <c r="V1096" i="1"/>
  <c r="W1096" i="1" s="1"/>
  <c r="Y1096" i="1" s="1"/>
  <c r="AA1096" i="1" s="1"/>
  <c r="V1017" i="1"/>
  <c r="W1017" i="1" s="1"/>
  <c r="Y1017" i="1" s="1"/>
  <c r="AA1017" i="1" s="1"/>
  <c r="V1000" i="1"/>
  <c r="W1000" i="1" s="1"/>
  <c r="Y1000" i="1" s="1"/>
  <c r="AA1000" i="1" s="1"/>
  <c r="V840" i="1"/>
  <c r="W840" i="1" s="1"/>
  <c r="Y840" i="1" s="1"/>
  <c r="AA840" i="1" s="1"/>
  <c r="V707" i="1"/>
  <c r="W707" i="1" s="1"/>
  <c r="Y707" i="1" s="1"/>
  <c r="AA707" i="1" s="1"/>
  <c r="V548" i="1"/>
  <c r="W548" i="1" s="1"/>
  <c r="Y548" i="1" s="1"/>
  <c r="AA548" i="1" s="1"/>
  <c r="V361" i="1"/>
  <c r="W361" i="1" s="1"/>
  <c r="Y361" i="1" s="1"/>
  <c r="V291" i="1"/>
  <c r="W291" i="1" s="1"/>
  <c r="Y291" i="1" s="1"/>
  <c r="AA291" i="1" s="1"/>
  <c r="V67" i="1"/>
  <c r="W67" i="1" s="1"/>
  <c r="Y67" i="1" s="1"/>
  <c r="AA67" i="1" s="1"/>
  <c r="V1438" i="1"/>
  <c r="W1438" i="1" s="1"/>
  <c r="Y1438" i="1" s="1"/>
  <c r="AA1438" i="1" s="1"/>
  <c r="V1331" i="1"/>
  <c r="W1331" i="1" s="1"/>
  <c r="Y1331" i="1" s="1"/>
  <c r="AA1331" i="1" s="1"/>
  <c r="V1260" i="1"/>
  <c r="W1260" i="1" s="1"/>
  <c r="Y1260" i="1" s="1"/>
  <c r="AA1260" i="1" s="1"/>
  <c r="V1098" i="1"/>
  <c r="W1098" i="1" s="1"/>
  <c r="Y1098" i="1" s="1"/>
  <c r="AA1098" i="1" s="1"/>
  <c r="V1051" i="1"/>
  <c r="W1051" i="1" s="1"/>
  <c r="Y1051" i="1" s="1"/>
  <c r="AA1051" i="1" s="1"/>
  <c r="V1025" i="1"/>
  <c r="W1025" i="1" s="1"/>
  <c r="Y1025" i="1" s="1"/>
  <c r="V937" i="1"/>
  <c r="W937" i="1" s="1"/>
  <c r="Y937" i="1" s="1"/>
  <c r="AA937" i="1" s="1"/>
  <c r="V890" i="1"/>
  <c r="W890" i="1" s="1"/>
  <c r="Y890" i="1" s="1"/>
  <c r="AA890" i="1" s="1"/>
  <c r="V830" i="1"/>
  <c r="W830" i="1" s="1"/>
  <c r="Y830" i="1" s="1"/>
  <c r="AA830" i="1" s="1"/>
  <c r="V762" i="1"/>
  <c r="W762" i="1" s="1"/>
  <c r="Y762" i="1" s="1"/>
  <c r="AA762" i="1" s="1"/>
  <c r="V732" i="1"/>
  <c r="W732" i="1" s="1"/>
  <c r="Y732" i="1" s="1"/>
  <c r="V639" i="1"/>
  <c r="W639" i="1" s="1"/>
  <c r="Y639" i="1" s="1"/>
  <c r="AA639" i="1" s="1"/>
  <c r="V580" i="1"/>
  <c r="W580" i="1" s="1"/>
  <c r="Y580" i="1" s="1"/>
  <c r="AA580" i="1" s="1"/>
  <c r="V556" i="1"/>
  <c r="W556" i="1" s="1"/>
  <c r="Y556" i="1" s="1"/>
  <c r="AA556" i="1" s="1"/>
  <c r="V469" i="1"/>
  <c r="W469" i="1" s="1"/>
  <c r="Y469" i="1" s="1"/>
  <c r="AA469" i="1" s="1"/>
  <c r="V3140" i="1"/>
  <c r="W3140" i="1" s="1"/>
  <c r="Y3140" i="1" s="1"/>
  <c r="AA3140" i="1" s="1"/>
  <c r="V4235" i="1"/>
  <c r="W4235" i="1" s="1"/>
  <c r="Y4235" i="1" s="1"/>
  <c r="V4227" i="1"/>
  <c r="W4227" i="1" s="1"/>
  <c r="Y4227" i="1" s="1"/>
  <c r="AA4227" i="1" s="1"/>
  <c r="V4236" i="1"/>
  <c r="W4236" i="1" s="1"/>
  <c r="Y4236" i="1" s="1"/>
  <c r="AA4236" i="1" s="1"/>
  <c r="V4232" i="1"/>
  <c r="W4232" i="1" s="1"/>
  <c r="Y4232" i="1" s="1"/>
  <c r="V1838" i="1"/>
  <c r="W1838" i="1" s="1"/>
  <c r="Y1838" i="1" s="1"/>
  <c r="AA1838" i="1" s="1"/>
  <c r="V1780" i="1"/>
  <c r="W1780" i="1" s="1"/>
  <c r="Y1780" i="1" s="1"/>
  <c r="AA1780" i="1" s="1"/>
  <c r="V1583" i="1"/>
  <c r="W1583" i="1" s="1"/>
  <c r="Y1583" i="1" s="1"/>
  <c r="V1511" i="1"/>
  <c r="W1511" i="1" s="1"/>
  <c r="Y1511" i="1" s="1"/>
  <c r="AA1511" i="1" s="1"/>
  <c r="V1498" i="1"/>
  <c r="W1498" i="1" s="1"/>
  <c r="Y1498" i="1" s="1"/>
  <c r="AA1498" i="1" s="1"/>
  <c r="V1417" i="1"/>
  <c r="W1417" i="1" s="1"/>
  <c r="Y1417" i="1" s="1"/>
  <c r="AA1417" i="1" s="1"/>
  <c r="V1052" i="1"/>
  <c r="W1052" i="1" s="1"/>
  <c r="Y1052" i="1" s="1"/>
  <c r="V610" i="1"/>
  <c r="W610" i="1" s="1"/>
  <c r="Y610" i="1" s="1"/>
  <c r="AA610" i="1" s="1"/>
  <c r="V7322" i="1"/>
  <c r="W7322" i="1" s="1"/>
  <c r="Y7322" i="1" s="1"/>
  <c r="AA7322" i="1" s="1"/>
  <c r="V7305" i="1"/>
  <c r="W7305" i="1" s="1"/>
  <c r="Y7305" i="1" s="1"/>
  <c r="V7222" i="1"/>
  <c r="W7222" i="1" s="1"/>
  <c r="Y7222" i="1" s="1"/>
  <c r="AA7222" i="1" s="1"/>
  <c r="V7200" i="1"/>
  <c r="W7200" i="1" s="1"/>
  <c r="Y7200" i="1" s="1"/>
  <c r="AA7200" i="1" s="1"/>
  <c r="V7175" i="1"/>
  <c r="W7175" i="1" s="1"/>
  <c r="Y7175" i="1" s="1"/>
  <c r="AA7175" i="1" s="1"/>
  <c r="V7100" i="1"/>
  <c r="W7100" i="1" s="1"/>
  <c r="Y7100" i="1" s="1"/>
  <c r="AA7100" i="1" s="1"/>
  <c r="V7027" i="1"/>
  <c r="W7027" i="1" s="1"/>
  <c r="Y7027" i="1" s="1"/>
  <c r="AA7027" i="1" s="1"/>
  <c r="V7021" i="1"/>
  <c r="W7021" i="1" s="1"/>
  <c r="Y7021" i="1" s="1"/>
  <c r="V6876" i="1"/>
  <c r="W6876" i="1" s="1"/>
  <c r="Y6876" i="1" s="1"/>
  <c r="AA6876" i="1" s="1"/>
  <c r="V6870" i="1"/>
  <c r="W6870" i="1" s="1"/>
  <c r="Y6870" i="1" s="1"/>
  <c r="AA6870" i="1" s="1"/>
  <c r="V6798" i="1"/>
  <c r="W6798" i="1" s="1"/>
  <c r="Y6798" i="1" s="1"/>
  <c r="AA6798" i="1" s="1"/>
  <c r="V6715" i="1"/>
  <c r="W6715" i="1" s="1"/>
  <c r="Y6715" i="1" s="1"/>
  <c r="V6709" i="1"/>
  <c r="W6709" i="1" s="1"/>
  <c r="Y6709" i="1" s="1"/>
  <c r="AA6709" i="1" s="1"/>
  <c r="V6661" i="1"/>
  <c r="W6661" i="1" s="1"/>
  <c r="Y6661" i="1" s="1"/>
  <c r="AA6661" i="1" s="1"/>
  <c r="V6655" i="1"/>
  <c r="W6655" i="1" s="1"/>
  <c r="Y6655" i="1" s="1"/>
  <c r="AA6655" i="1" s="1"/>
  <c r="V6648" i="1"/>
  <c r="W6648" i="1" s="1"/>
  <c r="Y6648" i="1" s="1"/>
  <c r="V6578" i="1"/>
  <c r="W6578" i="1" s="1"/>
  <c r="Y6578" i="1" s="1"/>
  <c r="AA6578" i="1" s="1"/>
  <c r="V6560" i="1"/>
  <c r="W6560" i="1" s="1"/>
  <c r="Y6560" i="1" s="1"/>
  <c r="AA6560" i="1" s="1"/>
  <c r="V6524" i="1"/>
  <c r="W6524" i="1" s="1"/>
  <c r="Y6524" i="1" s="1"/>
  <c r="AA6524" i="1" s="1"/>
  <c r="V6334" i="1"/>
  <c r="W6334" i="1" s="1"/>
  <c r="Y6334" i="1" s="1"/>
  <c r="AA6334" i="1" s="1"/>
  <c r="V6310" i="1"/>
  <c r="W6310" i="1" s="1"/>
  <c r="Y6310" i="1" s="1"/>
  <c r="AA6310" i="1" s="1"/>
  <c r="V6304" i="1"/>
  <c r="W6304" i="1" s="1"/>
  <c r="Y6304" i="1" s="1"/>
  <c r="AA6304" i="1" s="1"/>
  <c r="V6124" i="1"/>
  <c r="W6124" i="1" s="1"/>
  <c r="Y6124" i="1" s="1"/>
  <c r="AA6124" i="1" s="1"/>
  <c r="V6112" i="1"/>
  <c r="W6112" i="1" s="1"/>
  <c r="Y6112" i="1" s="1"/>
  <c r="AA6112" i="1" s="1"/>
  <c r="V6093" i="1"/>
  <c r="W6093" i="1" s="1"/>
  <c r="Y6093" i="1" s="1"/>
  <c r="AA6093" i="1" s="1"/>
  <c r="V6087" i="1"/>
  <c r="W6087" i="1" s="1"/>
  <c r="Y6087" i="1" s="1"/>
  <c r="AA6087" i="1" s="1"/>
  <c r="V6074" i="1"/>
  <c r="W6074" i="1" s="1"/>
  <c r="Y6074" i="1" s="1"/>
  <c r="AA6074" i="1" s="1"/>
  <c r="V5943" i="1"/>
  <c r="W5943" i="1" s="1"/>
  <c r="Y5943" i="1" s="1"/>
  <c r="AA5943" i="1" s="1"/>
  <c r="V5853" i="1"/>
  <c r="W5853" i="1" s="1"/>
  <c r="Y5853" i="1" s="1"/>
  <c r="V5811" i="1"/>
  <c r="W5811" i="1" s="1"/>
  <c r="Y5811" i="1" s="1"/>
  <c r="AA5811" i="1" s="1"/>
  <c r="V5771" i="1"/>
  <c r="W5771" i="1" s="1"/>
  <c r="Y5771" i="1" s="1"/>
  <c r="AA5771" i="1" s="1"/>
  <c r="V5693" i="1"/>
  <c r="W5693" i="1" s="1"/>
  <c r="Y5693" i="1" s="1"/>
  <c r="AA5693" i="1" s="1"/>
  <c r="V5492" i="1"/>
  <c r="W5492" i="1" s="1"/>
  <c r="Y5492" i="1" s="1"/>
  <c r="AA5492" i="1" s="1"/>
  <c r="V5442" i="1"/>
  <c r="W5442" i="1" s="1"/>
  <c r="Y5442" i="1" s="1"/>
  <c r="AA5442" i="1" s="1"/>
  <c r="V5423" i="1"/>
  <c r="W5423" i="1" s="1"/>
  <c r="Y5423" i="1" s="1"/>
  <c r="AA5423" i="1" s="1"/>
  <c r="V5234" i="1"/>
  <c r="W5234" i="1" s="1"/>
  <c r="Y5234" i="1" s="1"/>
  <c r="AA5234" i="1" s="1"/>
  <c r="V5030" i="1"/>
  <c r="W5030" i="1" s="1"/>
  <c r="Y5030" i="1" s="1"/>
  <c r="V5007" i="1"/>
  <c r="W5007" i="1" s="1"/>
  <c r="Y5007" i="1" s="1"/>
  <c r="AA5007" i="1" s="1"/>
  <c r="V4935" i="1"/>
  <c r="W4935" i="1" s="1"/>
  <c r="Y4935" i="1" s="1"/>
  <c r="AA4935" i="1" s="1"/>
  <c r="V4772" i="1"/>
  <c r="W4772" i="1" s="1"/>
  <c r="Y4772" i="1" s="1"/>
  <c r="V4668" i="1"/>
  <c r="W4668" i="1" s="1"/>
  <c r="Y4668" i="1" s="1"/>
  <c r="AA4668" i="1" s="1"/>
  <c r="V4626" i="1"/>
  <c r="W4626" i="1" s="1"/>
  <c r="Y4626" i="1" s="1"/>
  <c r="AA4626" i="1" s="1"/>
  <c r="V4542" i="1"/>
  <c r="W4542" i="1" s="1"/>
  <c r="Y4542" i="1" s="1"/>
  <c r="AA4542" i="1" s="1"/>
  <c r="V4410" i="1"/>
  <c r="W4410" i="1" s="1"/>
  <c r="Y4410" i="1" s="1"/>
  <c r="V4374" i="1"/>
  <c r="W4374" i="1" s="1"/>
  <c r="Y4374" i="1" s="1"/>
  <c r="AA4374" i="1" s="1"/>
  <c r="V4344" i="1"/>
  <c r="W4344" i="1" s="1"/>
  <c r="Y4344" i="1" s="1"/>
  <c r="AA4344" i="1" s="1"/>
  <c r="V4308" i="1"/>
  <c r="W4308" i="1" s="1"/>
  <c r="Y4308" i="1" s="1"/>
  <c r="AA4308" i="1" s="1"/>
  <c r="V4114" i="1"/>
  <c r="W4114" i="1" s="1"/>
  <c r="Y4114" i="1" s="1"/>
  <c r="AA4114" i="1" s="1"/>
  <c r="V3873" i="1"/>
  <c r="W3873" i="1" s="1"/>
  <c r="Y3873" i="1" s="1"/>
  <c r="AA3873" i="1" s="1"/>
  <c r="V3638" i="1"/>
  <c r="W3638" i="1" s="1"/>
  <c r="Y3638" i="1" s="1"/>
  <c r="V3597" i="1"/>
  <c r="W3597" i="1" s="1"/>
  <c r="Y3597" i="1" s="1"/>
  <c r="AA3597" i="1" s="1"/>
  <c r="V3430" i="1"/>
  <c r="W3430" i="1" s="1"/>
  <c r="Y3430" i="1" s="1"/>
  <c r="V3220" i="1"/>
  <c r="W3220" i="1" s="1"/>
  <c r="Y3220" i="1" s="1"/>
  <c r="V3139" i="1"/>
  <c r="W3139" i="1" s="1"/>
  <c r="Y3139" i="1" s="1"/>
  <c r="V2987" i="1"/>
  <c r="W2987" i="1" s="1"/>
  <c r="Y2987" i="1" s="1"/>
  <c r="AA2987" i="1" s="1"/>
  <c r="V2951" i="1"/>
  <c r="W2951" i="1" s="1"/>
  <c r="Y2951" i="1" s="1"/>
  <c r="AA2951" i="1" s="1"/>
  <c r="V2892" i="1"/>
  <c r="W2892" i="1" s="1"/>
  <c r="Y2892" i="1" s="1"/>
  <c r="AA2892" i="1" s="1"/>
  <c r="V2722" i="1"/>
  <c r="W2722" i="1" s="1"/>
  <c r="Y2722" i="1" s="1"/>
  <c r="AA2722" i="1" s="1"/>
  <c r="V2580" i="1"/>
  <c r="W2580" i="1" s="1"/>
  <c r="Y2580" i="1" s="1"/>
  <c r="AA2580" i="1" s="1"/>
  <c r="V2544" i="1"/>
  <c r="W2544" i="1" s="1"/>
  <c r="Y2544" i="1" s="1"/>
  <c r="AA2544" i="1" s="1"/>
  <c r="V2532" i="1"/>
  <c r="W2532" i="1" s="1"/>
  <c r="Y2532" i="1" s="1"/>
  <c r="AA2532" i="1" s="1"/>
  <c r="V2511" i="1"/>
  <c r="W2511" i="1" s="1"/>
  <c r="Y2511" i="1" s="1"/>
  <c r="AA2511" i="1" s="1"/>
  <c r="V2414" i="1"/>
  <c r="W2414" i="1" s="1"/>
  <c r="Y2414" i="1" s="1"/>
  <c r="AA2414" i="1" s="1"/>
  <c r="V2408" i="1"/>
  <c r="W2408" i="1" s="1"/>
  <c r="Y2408" i="1" s="1"/>
  <c r="AA2408" i="1" s="1"/>
  <c r="V2390" i="1"/>
  <c r="W2390" i="1" s="1"/>
  <c r="Y2390" i="1" s="1"/>
  <c r="AA2390" i="1" s="1"/>
  <c r="V2348" i="1"/>
  <c r="W2348" i="1" s="1"/>
  <c r="Y2348" i="1" s="1"/>
  <c r="AA2348" i="1" s="1"/>
  <c r="V2324" i="1"/>
  <c r="W2324" i="1" s="1"/>
  <c r="Y2324" i="1" s="1"/>
  <c r="AA2324" i="1" s="1"/>
  <c r="V2203" i="1"/>
  <c r="W2203" i="1" s="1"/>
  <c r="Y2203" i="1" s="1"/>
  <c r="AA2203" i="1" s="1"/>
  <c r="V2183" i="1"/>
  <c r="W2183" i="1" s="1"/>
  <c r="Y2183" i="1" s="1"/>
  <c r="AA2183" i="1" s="1"/>
  <c r="V2165" i="1"/>
  <c r="W2165" i="1" s="1"/>
  <c r="Y2165" i="1" s="1"/>
  <c r="V2121" i="1"/>
  <c r="W2121" i="1" s="1"/>
  <c r="Y2121" i="1" s="1"/>
  <c r="AA2121" i="1" s="1"/>
  <c r="V2115" i="1"/>
  <c r="W2115" i="1" s="1"/>
  <c r="Y2115" i="1" s="1"/>
  <c r="AA2115" i="1" s="1"/>
  <c r="V2077" i="1"/>
  <c r="W2077" i="1" s="1"/>
  <c r="Y2077" i="1" s="1"/>
  <c r="AA2077" i="1" s="1"/>
  <c r="V2041" i="1"/>
  <c r="W2041" i="1" s="1"/>
  <c r="Y2041" i="1" s="1"/>
  <c r="AA2041" i="1" s="1"/>
  <c r="V6757" i="1"/>
  <c r="W6757" i="1" s="1"/>
  <c r="Y6757" i="1" s="1"/>
  <c r="AA6757" i="1" s="1"/>
  <c r="V6641" i="1"/>
  <c r="W6641" i="1" s="1"/>
  <c r="Y6641" i="1" s="1"/>
  <c r="AA6641" i="1" s="1"/>
  <c r="V6628" i="1"/>
  <c r="W6628" i="1" s="1"/>
  <c r="Y6628" i="1" s="1"/>
  <c r="AA6628" i="1" s="1"/>
  <c r="V6565" i="1"/>
  <c r="W6565" i="1" s="1"/>
  <c r="Y6565" i="1" s="1"/>
  <c r="AA6565" i="1" s="1"/>
  <c r="V6547" i="1"/>
  <c r="W6547" i="1" s="1"/>
  <c r="Y6547" i="1" s="1"/>
  <c r="AA6547" i="1" s="1"/>
  <c r="V6505" i="1"/>
  <c r="W6505" i="1" s="1"/>
  <c r="Y6505" i="1" s="1"/>
  <c r="AA6505" i="1" s="1"/>
  <c r="V6376" i="1"/>
  <c r="W6376" i="1" s="1"/>
  <c r="Y6376" i="1" s="1"/>
  <c r="V6303" i="1"/>
  <c r="W6303" i="1" s="1"/>
  <c r="Y6303" i="1" s="1"/>
  <c r="AA6303" i="1" s="1"/>
  <c r="V6277" i="1"/>
  <c r="W6277" i="1" s="1"/>
  <c r="Y6277" i="1" s="1"/>
  <c r="AA6277" i="1" s="1"/>
  <c r="V6182" i="1"/>
  <c r="W6182" i="1" s="1"/>
  <c r="Y6182" i="1" s="1"/>
  <c r="AA6182" i="1" s="1"/>
  <c r="V6159" i="1"/>
  <c r="W6159" i="1" s="1"/>
  <c r="Y6159" i="1" s="1"/>
  <c r="AA6159" i="1" s="1"/>
  <c r="V6129" i="1"/>
  <c r="W6129" i="1" s="1"/>
  <c r="Y6129" i="1" s="1"/>
  <c r="AA6129" i="1" s="1"/>
  <c r="V6086" i="1"/>
  <c r="W6086" i="1" s="1"/>
  <c r="Y6086" i="1" s="1"/>
  <c r="AA6086" i="1" s="1"/>
  <c r="V6043" i="1"/>
  <c r="W6043" i="1" s="1"/>
  <c r="Y6043" i="1" s="1"/>
  <c r="AA6043" i="1" s="1"/>
  <c r="V6023" i="1"/>
  <c r="W6023" i="1" s="1"/>
  <c r="Y6023" i="1" s="1"/>
  <c r="AA6023" i="1" s="1"/>
  <c r="V5888" i="1"/>
  <c r="W5888" i="1" s="1"/>
  <c r="Y5888" i="1" s="1"/>
  <c r="AA5888" i="1" s="1"/>
  <c r="V5852" i="1"/>
  <c r="W5852" i="1" s="1"/>
  <c r="Y5852" i="1" s="1"/>
  <c r="AA5852" i="1" s="1"/>
  <c r="V5764" i="1"/>
  <c r="W5764" i="1" s="1"/>
  <c r="Y5764" i="1" s="1"/>
  <c r="V5692" i="1"/>
  <c r="W5692" i="1" s="1"/>
  <c r="Y5692" i="1" s="1"/>
  <c r="AA5692" i="1" s="1"/>
  <c r="V5534" i="1"/>
  <c r="W5534" i="1" s="1"/>
  <c r="Y5534" i="1" s="1"/>
  <c r="AA5534" i="1" s="1"/>
  <c r="V5329" i="1"/>
  <c r="W5329" i="1" s="1"/>
  <c r="Y5329" i="1" s="1"/>
  <c r="AA5329" i="1" s="1"/>
  <c r="V5305" i="1"/>
  <c r="W5305" i="1" s="1"/>
  <c r="Y5305" i="1" s="1"/>
  <c r="AA5305" i="1" s="1"/>
  <c r="V5245" i="1"/>
  <c r="W5245" i="1" s="1"/>
  <c r="Y5245" i="1" s="1"/>
  <c r="AA5245" i="1" s="1"/>
  <c r="V5040" i="1"/>
  <c r="W5040" i="1" s="1"/>
  <c r="Y5040" i="1" s="1"/>
  <c r="AA5040" i="1" s="1"/>
  <c r="V3637" i="1"/>
  <c r="W3637" i="1" s="1"/>
  <c r="Y3637" i="1" s="1"/>
  <c r="AA3637" i="1" s="1"/>
  <c r="V3446" i="1"/>
  <c r="W3446" i="1" s="1"/>
  <c r="Y3446" i="1" s="1"/>
  <c r="AA3446" i="1" s="1"/>
  <c r="V6291" i="1"/>
  <c r="W6291" i="1" s="1"/>
  <c r="Y6291" i="1" s="1"/>
  <c r="AA6291" i="1" s="1"/>
  <c r="V7346" i="1"/>
  <c r="W7346" i="1" s="1"/>
  <c r="Y7346" i="1" s="1"/>
  <c r="AA7346" i="1" s="1"/>
  <c r="V7288" i="1"/>
  <c r="W7288" i="1" s="1"/>
  <c r="Y7288" i="1" s="1"/>
  <c r="AA7288" i="1" s="1"/>
  <c r="V7156" i="1"/>
  <c r="W7156" i="1" s="1"/>
  <c r="Y7156" i="1" s="1"/>
  <c r="AA7156" i="1" s="1"/>
  <c r="V7341" i="1"/>
  <c r="W7341" i="1" s="1"/>
  <c r="Y7341" i="1" s="1"/>
  <c r="AA7341" i="1" s="1"/>
  <c r="V7303" i="1"/>
  <c r="W7303" i="1" s="1"/>
  <c r="Y7303" i="1" s="1"/>
  <c r="AA7303" i="1" s="1"/>
  <c r="V7173" i="1"/>
  <c r="W7173" i="1" s="1"/>
  <c r="Y7173" i="1" s="1"/>
  <c r="AA7173" i="1" s="1"/>
  <c r="V7098" i="1"/>
  <c r="W7098" i="1" s="1"/>
  <c r="Y7098" i="1" s="1"/>
  <c r="AA7098" i="1" s="1"/>
  <c r="V7055" i="1"/>
  <c r="W7055" i="1" s="1"/>
  <c r="Y7055" i="1" s="1"/>
  <c r="AA7055" i="1" s="1"/>
  <c r="V6868" i="1"/>
  <c r="W6868" i="1" s="1"/>
  <c r="Y6868" i="1" s="1"/>
  <c r="AA6868" i="1" s="1"/>
  <c r="V6826" i="1"/>
  <c r="W6826" i="1" s="1"/>
  <c r="Y6826" i="1" s="1"/>
  <c r="AA6826" i="1" s="1"/>
  <c r="V6796" i="1"/>
  <c r="W6796" i="1" s="1"/>
  <c r="Y6796" i="1" s="1"/>
  <c r="AA6796" i="1" s="1"/>
  <c r="V6498" i="1"/>
  <c r="W6498" i="1" s="1"/>
  <c r="Y6498" i="1" s="1"/>
  <c r="AA6498" i="1" s="1"/>
  <c r="V6479" i="1"/>
  <c r="W6479" i="1" s="1"/>
  <c r="Y6479" i="1" s="1"/>
  <c r="AA6479" i="1" s="1"/>
  <c r="V6418" i="1"/>
  <c r="W6418" i="1" s="1"/>
  <c r="Y6418" i="1" s="1"/>
  <c r="AA6418" i="1" s="1"/>
  <c r="V6338" i="1"/>
  <c r="W6338" i="1" s="1"/>
  <c r="Y6338" i="1" s="1"/>
  <c r="AA6338" i="1" s="1"/>
  <c r="V6276" i="1"/>
  <c r="W6276" i="1" s="1"/>
  <c r="Y6276" i="1" s="1"/>
  <c r="AA6276" i="1" s="1"/>
  <c r="V6158" i="1"/>
  <c r="W6158" i="1" s="1"/>
  <c r="Y6158" i="1" s="1"/>
  <c r="AA6158" i="1" s="1"/>
  <c r="V6152" i="1"/>
  <c r="W6152" i="1" s="1"/>
  <c r="Y6152" i="1" s="1"/>
  <c r="AA6152" i="1" s="1"/>
  <c r="V6009" i="1"/>
  <c r="W6009" i="1" s="1"/>
  <c r="Y6009" i="1" s="1"/>
  <c r="V6003" i="1"/>
  <c r="W6003" i="1" s="1"/>
  <c r="Y6003" i="1" s="1"/>
  <c r="AA6003" i="1" s="1"/>
  <c r="V5990" i="1"/>
  <c r="W5990" i="1" s="1"/>
  <c r="Y5990" i="1" s="1"/>
  <c r="AA5990" i="1" s="1"/>
  <c r="V5923" i="1"/>
  <c r="W5923" i="1" s="1"/>
  <c r="Y5923" i="1" s="1"/>
  <c r="AA5923" i="1" s="1"/>
  <c r="V278" i="1"/>
  <c r="W278" i="1" s="1"/>
  <c r="Y278" i="1" s="1"/>
  <c r="AA278" i="1" s="1"/>
  <c r="V7020" i="1"/>
  <c r="W7020" i="1" s="1"/>
  <c r="Y7020" i="1" s="1"/>
  <c r="AA7020" i="1" s="1"/>
  <c r="V6863" i="1"/>
  <c r="W6863" i="1" s="1"/>
  <c r="Y6863" i="1" s="1"/>
  <c r="AA6863" i="1" s="1"/>
  <c r="V7302" i="1"/>
  <c r="W7302" i="1" s="1"/>
  <c r="Y7302" i="1" s="1"/>
  <c r="AA7302" i="1" s="1"/>
  <c r="V7245" i="1"/>
  <c r="W7245" i="1" s="1"/>
  <c r="Y7245" i="1" s="1"/>
  <c r="V7160" i="1"/>
  <c r="W7160" i="1" s="1"/>
  <c r="Y7160" i="1" s="1"/>
  <c r="AA7160" i="1" s="1"/>
  <c r="V7137" i="1"/>
  <c r="W7137" i="1" s="1"/>
  <c r="Y7137" i="1" s="1"/>
  <c r="AA7137" i="1" s="1"/>
  <c r="V7081" i="1"/>
  <c r="W7081" i="1" s="1"/>
  <c r="Y7081" i="1" s="1"/>
  <c r="AA7081" i="1" s="1"/>
  <c r="V7061" i="1"/>
  <c r="W7061" i="1" s="1"/>
  <c r="Y7061" i="1" s="1"/>
  <c r="AA7061" i="1" s="1"/>
  <c r="V6899" i="1"/>
  <c r="W6899" i="1" s="1"/>
  <c r="Y6899" i="1" s="1"/>
  <c r="AA6899" i="1" s="1"/>
  <c r="V6843" i="1"/>
  <c r="W6843" i="1" s="1"/>
  <c r="Y6843" i="1" s="1"/>
  <c r="AA6843" i="1" s="1"/>
  <c r="V6795" i="1"/>
  <c r="W6795" i="1" s="1"/>
  <c r="Y6795" i="1" s="1"/>
  <c r="V6730" i="1"/>
  <c r="W6730" i="1" s="1"/>
  <c r="Y6730" i="1" s="1"/>
  <c r="AA6730" i="1" s="1"/>
  <c r="V6724" i="1"/>
  <c r="W6724" i="1" s="1"/>
  <c r="Y6724" i="1" s="1"/>
  <c r="AA6724" i="1" s="1"/>
  <c r="V6718" i="1"/>
  <c r="W6718" i="1" s="1"/>
  <c r="Y6718" i="1" s="1"/>
  <c r="AA6718" i="1" s="1"/>
  <c r="V6682" i="1"/>
  <c r="W6682" i="1" s="1"/>
  <c r="Y6682" i="1" s="1"/>
  <c r="AA6682" i="1" s="1"/>
  <c r="V6676" i="1"/>
  <c r="W6676" i="1" s="1"/>
  <c r="Y6676" i="1" s="1"/>
  <c r="AA6676" i="1" s="1"/>
  <c r="V6639" i="1"/>
  <c r="W6639" i="1" s="1"/>
  <c r="Y6639" i="1" s="1"/>
  <c r="AA6639" i="1" s="1"/>
  <c r="V6569" i="1"/>
  <c r="W6569" i="1" s="1"/>
  <c r="Y6569" i="1" s="1"/>
  <c r="AA6569" i="1" s="1"/>
  <c r="V6563" i="1"/>
  <c r="W6563" i="1" s="1"/>
  <c r="Y6563" i="1" s="1"/>
  <c r="AA6563" i="1" s="1"/>
  <c r="V6503" i="1"/>
  <c r="W6503" i="1" s="1"/>
  <c r="Y6503" i="1" s="1"/>
  <c r="AA6503" i="1" s="1"/>
  <c r="V6472" i="1"/>
  <c r="W6472" i="1" s="1"/>
  <c r="Y6472" i="1" s="1"/>
  <c r="AA6472" i="1" s="1"/>
  <c r="V6411" i="1"/>
  <c r="W6411" i="1" s="1"/>
  <c r="Y6411" i="1" s="1"/>
  <c r="AA6411" i="1" s="1"/>
  <c r="V6263" i="1"/>
  <c r="W6263" i="1" s="1"/>
  <c r="Y6263" i="1" s="1"/>
  <c r="AA6263" i="1" s="1"/>
  <c r="V6231" i="1"/>
  <c r="W6231" i="1" s="1"/>
  <c r="Y6231" i="1" s="1"/>
  <c r="AA6231" i="1" s="1"/>
  <c r="V6180" i="1"/>
  <c r="W6180" i="1" s="1"/>
  <c r="Y6180" i="1" s="1"/>
  <c r="AA6180" i="1" s="1"/>
  <c r="V6157" i="1"/>
  <c r="W6157" i="1" s="1"/>
  <c r="Y6157" i="1" s="1"/>
  <c r="AA6157" i="1" s="1"/>
  <c r="V6151" i="1"/>
  <c r="W6151" i="1" s="1"/>
  <c r="Y6151" i="1" s="1"/>
  <c r="AA6151" i="1" s="1"/>
  <c r="V6084" i="1"/>
  <c r="W6084" i="1" s="1"/>
  <c r="Y6084" i="1" s="1"/>
  <c r="AA6084" i="1" s="1"/>
  <c r="V5768" i="1"/>
  <c r="W5768" i="1" s="1"/>
  <c r="Y5768" i="1" s="1"/>
  <c r="AA5768" i="1" s="1"/>
  <c r="V5708" i="1"/>
  <c r="W5708" i="1" s="1"/>
  <c r="Y5708" i="1" s="1"/>
  <c r="AA5708" i="1" s="1"/>
  <c r="V1887" i="1"/>
  <c r="W1887" i="1" s="1"/>
  <c r="Y1887" i="1" s="1"/>
  <c r="AA1887" i="1" s="1"/>
  <c r="V1857" i="1"/>
  <c r="W1857" i="1" s="1"/>
  <c r="Y1857" i="1" s="1"/>
  <c r="V1578" i="1"/>
  <c r="W1578" i="1" s="1"/>
  <c r="Y1578" i="1" s="1"/>
  <c r="AA1578" i="1" s="1"/>
  <c r="V1571" i="1"/>
  <c r="W1571" i="1" s="1"/>
  <c r="Y1571" i="1" s="1"/>
  <c r="AA1571" i="1" s="1"/>
  <c r="V1065" i="1"/>
  <c r="W1065" i="1" s="1"/>
  <c r="Y1065" i="1" s="1"/>
  <c r="AA1065" i="1" s="1"/>
  <c r="V822" i="1"/>
  <c r="W822" i="1" s="1"/>
  <c r="Y822" i="1" s="1"/>
  <c r="AA822" i="1" s="1"/>
  <c r="V3776" i="1"/>
  <c r="W3776" i="1" s="1"/>
  <c r="Y3776" i="1" s="1"/>
  <c r="AA3776" i="1" s="1"/>
  <c r="V3585" i="1"/>
  <c r="W3585" i="1" s="1"/>
  <c r="Y3585" i="1" s="1"/>
  <c r="AA3585" i="1" s="1"/>
  <c r="V3437" i="1"/>
  <c r="W3437" i="1" s="1"/>
  <c r="Y3437" i="1" s="1"/>
  <c r="AA3437" i="1" s="1"/>
  <c r="V3338" i="1"/>
  <c r="W3338" i="1" s="1"/>
  <c r="Y3338" i="1" s="1"/>
  <c r="AA3338" i="1" s="1"/>
  <c r="V3288" i="1"/>
  <c r="W3288" i="1" s="1"/>
  <c r="Y3288" i="1" s="1"/>
  <c r="AA3288" i="1" s="1"/>
  <c r="V3190" i="1"/>
  <c r="W3190" i="1" s="1"/>
  <c r="Y3190" i="1" s="1"/>
  <c r="AA3190" i="1" s="1"/>
  <c r="V2845" i="1"/>
  <c r="W2845" i="1" s="1"/>
  <c r="Y2845" i="1" s="1"/>
  <c r="AA2845" i="1" s="1"/>
  <c r="V2686" i="1"/>
  <c r="W2686" i="1" s="1"/>
  <c r="Y2686" i="1" s="1"/>
  <c r="AA2686" i="1" s="1"/>
  <c r="V2624" i="1"/>
  <c r="W2624" i="1" s="1"/>
  <c r="Y2624" i="1" s="1"/>
  <c r="AA2624" i="1" s="1"/>
  <c r="V2533" i="1"/>
  <c r="W2533" i="1" s="1"/>
  <c r="Y2533" i="1" s="1"/>
  <c r="AA2533" i="1" s="1"/>
  <c r="V2313" i="1"/>
  <c r="W2313" i="1" s="1"/>
  <c r="Y2313" i="1" s="1"/>
  <c r="AA2313" i="1" s="1"/>
  <c r="V2271" i="1"/>
  <c r="W2271" i="1" s="1"/>
  <c r="Y2271" i="1" s="1"/>
  <c r="AA2271" i="1" s="1"/>
  <c r="V2084" i="1"/>
  <c r="W2084" i="1" s="1"/>
  <c r="Y2084" i="1" s="1"/>
  <c r="AA2084" i="1" s="1"/>
  <c r="V752" i="1"/>
  <c r="W752" i="1" s="1"/>
  <c r="Y752" i="1" s="1"/>
  <c r="AA752" i="1" s="1"/>
  <c r="V6238" i="1"/>
  <c r="W6238" i="1" s="1"/>
  <c r="Y6238" i="1" s="1"/>
  <c r="AA6238" i="1" s="1"/>
  <c r="V6212" i="1"/>
  <c r="W6212" i="1" s="1"/>
  <c r="Y6212" i="1" s="1"/>
  <c r="AA6212" i="1" s="1"/>
  <c r="V6236" i="1"/>
  <c r="W6236" i="1" s="1"/>
  <c r="Y6236" i="1" s="1"/>
  <c r="AA6236" i="1" s="1"/>
  <c r="V2463" i="1"/>
  <c r="W2463" i="1" s="1"/>
  <c r="Y2463" i="1" s="1"/>
  <c r="AA2463" i="1" s="1"/>
  <c r="V1969" i="1"/>
  <c r="W1969" i="1" s="1"/>
  <c r="Y1969" i="1" s="1"/>
  <c r="AA1969" i="1" s="1"/>
  <c r="V1532" i="1"/>
  <c r="W1532" i="1" s="1"/>
  <c r="Y1532" i="1" s="1"/>
  <c r="AA1532" i="1" s="1"/>
  <c r="V1475" i="1"/>
  <c r="W1475" i="1" s="1"/>
  <c r="Y1475" i="1" s="1"/>
  <c r="AA1475" i="1" s="1"/>
  <c r="V1373" i="1"/>
  <c r="W1373" i="1" s="1"/>
  <c r="Y1373" i="1" s="1"/>
  <c r="AA1373" i="1" s="1"/>
  <c r="V1053" i="1"/>
  <c r="W1053" i="1" s="1"/>
  <c r="Y1053" i="1" s="1"/>
  <c r="AA1053" i="1" s="1"/>
  <c r="V1015" i="1"/>
  <c r="W1015" i="1" s="1"/>
  <c r="Y1015" i="1" s="1"/>
  <c r="AA1015" i="1" s="1"/>
  <c r="V404" i="1"/>
  <c r="W404" i="1" s="1"/>
  <c r="Y404" i="1" s="1"/>
  <c r="AA404" i="1" s="1"/>
  <c r="V366" i="1"/>
  <c r="W366" i="1" s="1"/>
  <c r="Y366" i="1" s="1"/>
  <c r="AA366" i="1" s="1"/>
  <c r="V135" i="1"/>
  <c r="W135" i="1" s="1"/>
  <c r="Y135" i="1" s="1"/>
  <c r="AA135" i="1" s="1"/>
  <c r="V1394" i="1"/>
  <c r="W1394" i="1" s="1"/>
  <c r="Y1394" i="1" s="1"/>
  <c r="AA1394" i="1" s="1"/>
  <c r="V1249" i="1"/>
  <c r="W1249" i="1" s="1"/>
  <c r="Y1249" i="1" s="1"/>
  <c r="V1038" i="1"/>
  <c r="W1038" i="1" s="1"/>
  <c r="Y1038" i="1" s="1"/>
  <c r="AA1038" i="1" s="1"/>
  <c r="V581" i="1"/>
  <c r="W581" i="1" s="1"/>
  <c r="Y581" i="1" s="1"/>
  <c r="AA581" i="1" s="1"/>
  <c r="V470" i="1"/>
  <c r="W470" i="1" s="1"/>
  <c r="Y470" i="1" s="1"/>
  <c r="AA470" i="1" s="1"/>
  <c r="V815" i="1"/>
  <c r="W815" i="1" s="1"/>
  <c r="Y815" i="1" s="1"/>
  <c r="AA815" i="1" s="1"/>
  <c r="V644" i="1"/>
  <c r="W644" i="1" s="1"/>
  <c r="Y644" i="1" s="1"/>
  <c r="AA644" i="1" s="1"/>
  <c r="V7077" i="1"/>
  <c r="W7077" i="1" s="1"/>
  <c r="Y7077" i="1" s="1"/>
  <c r="AA7077" i="1" s="1"/>
  <c r="V6057" i="1"/>
  <c r="W6057" i="1" s="1"/>
  <c r="Y6057" i="1" s="1"/>
  <c r="AA6057" i="1" s="1"/>
  <c r="V6006" i="1"/>
  <c r="W6006" i="1" s="1"/>
  <c r="Y6006" i="1" s="1"/>
  <c r="AA6006" i="1" s="1"/>
  <c r="V5956" i="1"/>
  <c r="W5956" i="1" s="1"/>
  <c r="Y5956" i="1" s="1"/>
  <c r="AA5956" i="1" s="1"/>
  <c r="V5718" i="1"/>
  <c r="W5718" i="1" s="1"/>
  <c r="Y5718" i="1" s="1"/>
  <c r="AA5718" i="1" s="1"/>
  <c r="V5712" i="1"/>
  <c r="W5712" i="1" s="1"/>
  <c r="Y5712" i="1" s="1"/>
  <c r="AA5712" i="1" s="1"/>
  <c r="V5634" i="1"/>
  <c r="W5634" i="1" s="1"/>
  <c r="Y5634" i="1" s="1"/>
  <c r="AA5634" i="1" s="1"/>
  <c r="V5295" i="1"/>
  <c r="W5295" i="1" s="1"/>
  <c r="Y5295" i="1" s="1"/>
  <c r="AA5295" i="1" s="1"/>
  <c r="V3989" i="1"/>
  <c r="W3989" i="1" s="1"/>
  <c r="Y3989" i="1" s="1"/>
  <c r="AA3989" i="1" s="1"/>
  <c r="V1592" i="1"/>
  <c r="W1592" i="1" s="1"/>
  <c r="Y1592" i="1" s="1"/>
  <c r="AA1592" i="1" s="1"/>
  <c r="V1406" i="1"/>
  <c r="W1406" i="1" s="1"/>
  <c r="Y1406" i="1" s="1"/>
  <c r="AA1406" i="1" s="1"/>
  <c r="V1361" i="1"/>
  <c r="W1361" i="1" s="1"/>
  <c r="Y1361" i="1" s="1"/>
  <c r="AA1361" i="1" s="1"/>
  <c r="V1116" i="1"/>
  <c r="W1116" i="1" s="1"/>
  <c r="Y1116" i="1" s="1"/>
  <c r="AA1116" i="1" s="1"/>
  <c r="V1071" i="1"/>
  <c r="W1071" i="1" s="1"/>
  <c r="Y1071" i="1" s="1"/>
  <c r="AA1071" i="1" s="1"/>
  <c r="V796" i="1"/>
  <c r="W796" i="1" s="1"/>
  <c r="Y796" i="1" s="1"/>
  <c r="AA796" i="1" s="1"/>
  <c r="V623" i="1"/>
  <c r="W623" i="1" s="1"/>
  <c r="Y623" i="1" s="1"/>
  <c r="AA623" i="1" s="1"/>
  <c r="V5905" i="1"/>
  <c r="W5905" i="1" s="1"/>
  <c r="Y5905" i="1" s="1"/>
  <c r="AA5905" i="1" s="1"/>
  <c r="V5857" i="1"/>
  <c r="W5857" i="1" s="1"/>
  <c r="Y5857" i="1" s="1"/>
  <c r="AA5857" i="1" s="1"/>
  <c r="V5845" i="1"/>
  <c r="W5845" i="1" s="1"/>
  <c r="Y5845" i="1" s="1"/>
  <c r="AA5845" i="1" s="1"/>
  <c r="V5715" i="1"/>
  <c r="W5715" i="1" s="1"/>
  <c r="Y5715" i="1" s="1"/>
  <c r="AA5715" i="1" s="1"/>
  <c r="V5649" i="1"/>
  <c r="W5649" i="1" s="1"/>
  <c r="Y5649" i="1" s="1"/>
  <c r="AA5649" i="1" s="1"/>
  <c r="V5643" i="1"/>
  <c r="W5643" i="1" s="1"/>
  <c r="Y5643" i="1" s="1"/>
  <c r="AA5643" i="1" s="1"/>
  <c r="V5582" i="1"/>
  <c r="W5582" i="1" s="1"/>
  <c r="Y5582" i="1" s="1"/>
  <c r="V5552" i="1"/>
  <c r="W5552" i="1" s="1"/>
  <c r="Y5552" i="1" s="1"/>
  <c r="AA5552" i="1" s="1"/>
  <c r="V4860" i="1"/>
  <c r="W4860" i="1" s="1"/>
  <c r="Y4860" i="1" s="1"/>
  <c r="V4408" i="1"/>
  <c r="W4408" i="1" s="1"/>
  <c r="Y4408" i="1" s="1"/>
  <c r="AA4408" i="1" s="1"/>
  <c r="V4795" i="1"/>
  <c r="W4795" i="1" s="1"/>
  <c r="Y4795" i="1" s="1"/>
  <c r="AA4795" i="1" s="1"/>
  <c r="V4659" i="1"/>
  <c r="W4659" i="1" s="1"/>
  <c r="Y4659" i="1" s="1"/>
  <c r="AA4659" i="1" s="1"/>
  <c r="V328" i="1"/>
  <c r="W328" i="1" s="1"/>
  <c r="Y328" i="1" s="1"/>
  <c r="AA328" i="1" s="1"/>
  <c r="V4991" i="1"/>
  <c r="W4991" i="1" s="1"/>
  <c r="Y4991" i="1" s="1"/>
  <c r="AA4991" i="1" s="1"/>
  <c r="V4907" i="1"/>
  <c r="W4907" i="1" s="1"/>
  <c r="Y4907" i="1" s="1"/>
  <c r="AA4907" i="1" s="1"/>
  <c r="V3984" i="1"/>
  <c r="W3984" i="1" s="1"/>
  <c r="Y3984" i="1" s="1"/>
  <c r="AA3984" i="1" s="1"/>
  <c r="V2799" i="1"/>
  <c r="W2799" i="1" s="1"/>
  <c r="Y2799" i="1" s="1"/>
  <c r="AA2799" i="1" s="1"/>
  <c r="V5793" i="1"/>
  <c r="W5793" i="1" s="1"/>
  <c r="Y5793" i="1" s="1"/>
  <c r="AA5793" i="1" s="1"/>
  <c r="V3598" i="1"/>
  <c r="W3598" i="1" s="1"/>
  <c r="Y3598" i="1" s="1"/>
  <c r="V3516" i="1"/>
  <c r="W3516" i="1" s="1"/>
  <c r="Y3516" i="1" s="1"/>
  <c r="AA3516" i="1" s="1"/>
  <c r="V3466" i="1"/>
  <c r="W3466" i="1" s="1"/>
  <c r="Y3466" i="1" s="1"/>
  <c r="AA3466" i="1" s="1"/>
  <c r="V3375" i="1"/>
  <c r="W3375" i="1" s="1"/>
  <c r="Y3375" i="1" s="1"/>
  <c r="AA3375" i="1" s="1"/>
  <c r="V3313" i="1"/>
  <c r="W3313" i="1" s="1"/>
  <c r="Y3313" i="1" s="1"/>
  <c r="AA3313" i="1" s="1"/>
  <c r="V3282" i="1"/>
  <c r="W3282" i="1" s="1"/>
  <c r="Y3282" i="1" s="1"/>
  <c r="AA3282" i="1" s="1"/>
  <c r="V3245" i="1"/>
  <c r="W3245" i="1" s="1"/>
  <c r="Y3245" i="1" s="1"/>
  <c r="AA3245" i="1" s="1"/>
  <c r="V3153" i="1"/>
  <c r="W3153" i="1" s="1"/>
  <c r="Y3153" i="1" s="1"/>
  <c r="AA3153" i="1" s="1"/>
  <c r="V3087" i="1"/>
  <c r="W3087" i="1" s="1"/>
  <c r="Y3087" i="1" s="1"/>
  <c r="AA3087" i="1" s="1"/>
  <c r="V3063" i="1"/>
  <c r="W3063" i="1" s="1"/>
  <c r="Y3063" i="1" s="1"/>
  <c r="AA3063" i="1" s="1"/>
  <c r="V2893" i="1"/>
  <c r="W2893" i="1" s="1"/>
  <c r="Y2893" i="1" s="1"/>
  <c r="AA2893" i="1" s="1"/>
  <c r="V2796" i="1"/>
  <c r="W2796" i="1" s="1"/>
  <c r="Y2796" i="1" s="1"/>
  <c r="AA2796" i="1" s="1"/>
  <c r="V2754" i="1"/>
  <c r="W2754" i="1" s="1"/>
  <c r="Y2754" i="1" s="1"/>
  <c r="V2500" i="1"/>
  <c r="W2500" i="1" s="1"/>
  <c r="Y2500" i="1" s="1"/>
  <c r="AA2500" i="1" s="1"/>
  <c r="V2343" i="1"/>
  <c r="W2343" i="1" s="1"/>
  <c r="Y2343" i="1" s="1"/>
  <c r="AA2343" i="1" s="1"/>
  <c r="V2166" i="1"/>
  <c r="W2166" i="1" s="1"/>
  <c r="Y2166" i="1" s="1"/>
  <c r="AA2166" i="1" s="1"/>
  <c r="V2096" i="1"/>
  <c r="W2096" i="1" s="1"/>
  <c r="Y2096" i="1" s="1"/>
  <c r="AA2096" i="1" s="1"/>
  <c r="V2048" i="1"/>
  <c r="W2048" i="1" s="1"/>
  <c r="Y2048" i="1" s="1"/>
  <c r="AA2048" i="1" s="1"/>
  <c r="V1994" i="1"/>
  <c r="W1994" i="1" s="1"/>
  <c r="Y1994" i="1" s="1"/>
  <c r="AA1994" i="1" s="1"/>
  <c r="V1787" i="1"/>
  <c r="W1787" i="1" s="1"/>
  <c r="Y1787" i="1" s="1"/>
  <c r="AA1787" i="1" s="1"/>
  <c r="V1639" i="1"/>
  <c r="W1639" i="1" s="1"/>
  <c r="Y1639" i="1" s="1"/>
  <c r="AA1639" i="1" s="1"/>
  <c r="V865" i="1"/>
  <c r="W865" i="1" s="1"/>
  <c r="Y865" i="1" s="1"/>
  <c r="AA865" i="1" s="1"/>
  <c r="V859" i="1"/>
  <c r="W859" i="1" s="1"/>
  <c r="Y859" i="1" s="1"/>
  <c r="AA859" i="1" s="1"/>
  <c r="V657" i="1"/>
  <c r="W657" i="1" s="1"/>
  <c r="Y657" i="1" s="1"/>
  <c r="AA657" i="1" s="1"/>
  <c r="V3812" i="1"/>
  <c r="W3812" i="1" s="1"/>
  <c r="Y3812" i="1" s="1"/>
  <c r="V3583" i="1"/>
  <c r="W3583" i="1" s="1"/>
  <c r="Y3583" i="1" s="1"/>
  <c r="AA3583" i="1" s="1"/>
  <c r="V3514" i="1"/>
  <c r="W3514" i="1" s="1"/>
  <c r="Y3514" i="1" s="1"/>
  <c r="AA3514" i="1" s="1"/>
  <c r="V3476" i="1"/>
  <c r="W3476" i="1" s="1"/>
  <c r="Y3476" i="1" s="1"/>
  <c r="AA3476" i="1" s="1"/>
  <c r="V3405" i="1"/>
  <c r="W3405" i="1" s="1"/>
  <c r="Y3405" i="1" s="1"/>
  <c r="AA3405" i="1" s="1"/>
  <c r="V3324" i="1"/>
  <c r="W3324" i="1" s="1"/>
  <c r="Y3324" i="1" s="1"/>
  <c r="AA3324" i="1" s="1"/>
  <c r="V3311" i="1"/>
  <c r="W3311" i="1" s="1"/>
  <c r="Y3311" i="1" s="1"/>
  <c r="V3049" i="1"/>
  <c r="W3049" i="1" s="1"/>
  <c r="Y3049" i="1" s="1"/>
  <c r="AA3049" i="1" s="1"/>
  <c r="V2974" i="1"/>
  <c r="W2974" i="1" s="1"/>
  <c r="Y2974" i="1" s="1"/>
  <c r="AA2974" i="1" s="1"/>
  <c r="V2929" i="1"/>
  <c r="W2929" i="1" s="1"/>
  <c r="Y2929" i="1" s="1"/>
  <c r="AA2929" i="1" s="1"/>
  <c r="V2825" i="1"/>
  <c r="W2825" i="1" s="1"/>
  <c r="Y2825" i="1" s="1"/>
  <c r="AA2825" i="1" s="1"/>
  <c r="V2794" i="1"/>
  <c r="W2794" i="1" s="1"/>
  <c r="Y2794" i="1" s="1"/>
  <c r="AA2794" i="1" s="1"/>
  <c r="V2782" i="1"/>
  <c r="W2782" i="1" s="1"/>
  <c r="Y2782" i="1" s="1"/>
  <c r="AA2782" i="1" s="1"/>
  <c r="V2770" i="1"/>
  <c r="W2770" i="1" s="1"/>
  <c r="Y2770" i="1" s="1"/>
  <c r="AA2770" i="1" s="1"/>
  <c r="V2752" i="1"/>
  <c r="W2752" i="1" s="1"/>
  <c r="Y2752" i="1" s="1"/>
  <c r="AA2752" i="1" s="1"/>
  <c r="V2697" i="1"/>
  <c r="W2697" i="1" s="1"/>
  <c r="Y2697" i="1" s="1"/>
  <c r="AA2697" i="1" s="1"/>
  <c r="V2634" i="1"/>
  <c r="W2634" i="1" s="1"/>
  <c r="Y2634" i="1" s="1"/>
  <c r="AA2634" i="1" s="1"/>
  <c r="V2573" i="1"/>
  <c r="W2573" i="1" s="1"/>
  <c r="Y2573" i="1" s="1"/>
  <c r="AA2573" i="1" s="1"/>
  <c r="V2486" i="1"/>
  <c r="W2486" i="1" s="1"/>
  <c r="Y2486" i="1" s="1"/>
  <c r="AA2486" i="1" s="1"/>
  <c r="V2407" i="1"/>
  <c r="W2407" i="1" s="1"/>
  <c r="Y2407" i="1" s="1"/>
  <c r="AA2407" i="1" s="1"/>
  <c r="V2395" i="1"/>
  <c r="W2395" i="1" s="1"/>
  <c r="Y2395" i="1" s="1"/>
  <c r="AA2395" i="1" s="1"/>
  <c r="V2341" i="1"/>
  <c r="W2341" i="1" s="1"/>
  <c r="Y2341" i="1" s="1"/>
  <c r="AA2341" i="1" s="1"/>
  <c r="V2335" i="1"/>
  <c r="W2335" i="1" s="1"/>
  <c r="Y2335" i="1" s="1"/>
  <c r="AA2335" i="1" s="1"/>
  <c r="V2281" i="1"/>
  <c r="W2281" i="1" s="1"/>
  <c r="Y2281" i="1" s="1"/>
  <c r="AA2281" i="1" s="1"/>
  <c r="V2269" i="1"/>
  <c r="W2269" i="1" s="1"/>
  <c r="Y2269" i="1" s="1"/>
  <c r="V2250" i="1"/>
  <c r="W2250" i="1" s="1"/>
  <c r="Y2250" i="1" s="1"/>
  <c r="AA2250" i="1" s="1"/>
  <c r="V2182" i="1"/>
  <c r="W2182" i="1" s="1"/>
  <c r="Y2182" i="1" s="1"/>
  <c r="AA2182" i="1" s="1"/>
  <c r="V2094" i="1"/>
  <c r="W2094" i="1" s="1"/>
  <c r="Y2094" i="1" s="1"/>
  <c r="AA2094" i="1" s="1"/>
  <c r="V1909" i="1"/>
  <c r="W1909" i="1" s="1"/>
  <c r="Y1909" i="1" s="1"/>
  <c r="AA1909" i="1" s="1"/>
  <c r="V1873" i="1"/>
  <c r="W1873" i="1" s="1"/>
  <c r="Y1873" i="1" s="1"/>
  <c r="AA1873" i="1" s="1"/>
  <c r="V1867" i="1"/>
  <c r="W1867" i="1" s="1"/>
  <c r="Y1867" i="1" s="1"/>
  <c r="AA1867" i="1" s="1"/>
  <c r="V1719" i="1"/>
  <c r="W1719" i="1" s="1"/>
  <c r="Y1719" i="1" s="1"/>
  <c r="AA1719" i="1" s="1"/>
  <c r="V3787" i="1"/>
  <c r="W3787" i="1" s="1"/>
  <c r="Y3787" i="1" s="1"/>
  <c r="AA3787" i="1" s="1"/>
  <c r="V3762" i="1"/>
  <c r="W3762" i="1" s="1"/>
  <c r="Y3762" i="1" s="1"/>
  <c r="AA3762" i="1" s="1"/>
  <c r="V3693" i="1"/>
  <c r="W3693" i="1" s="1"/>
  <c r="Y3693" i="1" s="1"/>
  <c r="AA3693" i="1" s="1"/>
  <c r="V3323" i="1"/>
  <c r="W3323" i="1" s="1"/>
  <c r="Y3323" i="1" s="1"/>
  <c r="AA3323" i="1" s="1"/>
  <c r="V3150" i="1"/>
  <c r="W3150" i="1" s="1"/>
  <c r="Y3150" i="1" s="1"/>
  <c r="AA3150" i="1" s="1"/>
  <c r="V3030" i="1"/>
  <c r="W3030" i="1" s="1"/>
  <c r="Y3030" i="1" s="1"/>
  <c r="AA3030" i="1" s="1"/>
  <c r="V2914" i="1"/>
  <c r="W2914" i="1" s="1"/>
  <c r="Y2914" i="1" s="1"/>
  <c r="AA2914" i="1" s="1"/>
  <c r="V2884" i="1"/>
  <c r="W2884" i="1" s="1"/>
  <c r="Y2884" i="1" s="1"/>
  <c r="AA2884" i="1" s="1"/>
  <c r="V2696" i="1"/>
  <c r="W2696" i="1" s="1"/>
  <c r="Y2696" i="1" s="1"/>
  <c r="AA2696" i="1" s="1"/>
  <c r="V2627" i="1"/>
  <c r="W2627" i="1" s="1"/>
  <c r="Y2627" i="1" s="1"/>
  <c r="AA2627" i="1" s="1"/>
  <c r="V2615" i="1"/>
  <c r="W2615" i="1" s="1"/>
  <c r="Y2615" i="1" s="1"/>
  <c r="AA2615" i="1" s="1"/>
  <c r="V2542" i="1"/>
  <c r="W2542" i="1" s="1"/>
  <c r="Y2542" i="1" s="1"/>
  <c r="AA2542" i="1" s="1"/>
  <c r="V2467" i="1"/>
  <c r="W2467" i="1" s="1"/>
  <c r="Y2467" i="1" s="1"/>
  <c r="AA2467" i="1" s="1"/>
  <c r="V2388" i="1"/>
  <c r="W2388" i="1" s="1"/>
  <c r="Y2388" i="1" s="1"/>
  <c r="AA2388" i="1" s="1"/>
  <c r="V3587" i="1"/>
  <c r="W3587" i="1" s="1"/>
  <c r="Y3587" i="1" s="1"/>
  <c r="AA3587" i="1" s="1"/>
  <c r="V3346" i="1"/>
  <c r="W3346" i="1" s="1"/>
  <c r="Y3346" i="1" s="1"/>
  <c r="AA3346" i="1" s="1"/>
  <c r="V3266" i="1"/>
  <c r="W3266" i="1" s="1"/>
  <c r="Y3266" i="1" s="1"/>
  <c r="AA3266" i="1" s="1"/>
  <c r="V3199" i="1"/>
  <c r="W3199" i="1" s="1"/>
  <c r="Y3199" i="1" s="1"/>
  <c r="AA3199" i="1" s="1"/>
  <c r="V3124" i="1"/>
  <c r="W3124" i="1" s="1"/>
  <c r="Y3124" i="1" s="1"/>
  <c r="AA3124" i="1" s="1"/>
  <c r="V3077" i="1"/>
  <c r="W3077" i="1" s="1"/>
  <c r="Y3077" i="1" s="1"/>
  <c r="AA3077" i="1" s="1"/>
  <c r="V3065" i="1"/>
  <c r="W3065" i="1" s="1"/>
  <c r="Y3065" i="1" s="1"/>
  <c r="AA3065" i="1" s="1"/>
  <c r="V2853" i="1"/>
  <c r="W2853" i="1" s="1"/>
  <c r="Y2853" i="1" s="1"/>
  <c r="AA2853" i="1" s="1"/>
  <c r="V2798" i="1"/>
  <c r="W2798" i="1" s="1"/>
  <c r="Y2798" i="1" s="1"/>
  <c r="AA2798" i="1" s="1"/>
  <c r="V2670" i="1"/>
  <c r="W2670" i="1" s="1"/>
  <c r="Y2670" i="1" s="1"/>
  <c r="AA2670" i="1" s="1"/>
  <c r="V2614" i="1"/>
  <c r="W2614" i="1" s="1"/>
  <c r="Y2614" i="1" s="1"/>
  <c r="AA2614" i="1" s="1"/>
  <c r="V2565" i="1"/>
  <c r="W2565" i="1" s="1"/>
  <c r="Y2565" i="1" s="1"/>
  <c r="AA2565" i="1" s="1"/>
  <c r="V2453" i="1"/>
  <c r="W2453" i="1" s="1"/>
  <c r="Y2453" i="1" s="1"/>
  <c r="AA2453" i="1" s="1"/>
  <c r="V2062" i="1"/>
  <c r="W2062" i="1" s="1"/>
  <c r="Y2062" i="1" s="1"/>
  <c r="AA2062" i="1" s="1"/>
  <c r="V2026" i="1"/>
  <c r="W2026" i="1" s="1"/>
  <c r="Y2026" i="1" s="1"/>
  <c r="V1961" i="1"/>
  <c r="W1961" i="1" s="1"/>
  <c r="Y1961" i="1" s="1"/>
  <c r="AA1961" i="1" s="1"/>
  <c r="V1913" i="1"/>
  <c r="W1913" i="1" s="1"/>
  <c r="Y1913" i="1" s="1"/>
  <c r="AA1913" i="1" s="1"/>
  <c r="V5554" i="1"/>
  <c r="W5554" i="1" s="1"/>
  <c r="Y5554" i="1" s="1"/>
  <c r="AA5554" i="1" s="1"/>
  <c r="V5486" i="1"/>
  <c r="W5486" i="1" s="1"/>
  <c r="Y5486" i="1" s="1"/>
  <c r="AA5486" i="1" s="1"/>
  <c r="V5258" i="1"/>
  <c r="W5258" i="1" s="1"/>
  <c r="Y5258" i="1" s="1"/>
  <c r="AA5258" i="1" s="1"/>
  <c r="V5246" i="1"/>
  <c r="W5246" i="1" s="1"/>
  <c r="Y5246" i="1" s="1"/>
  <c r="AA5246" i="1" s="1"/>
  <c r="V4850" i="1"/>
  <c r="W4850" i="1" s="1"/>
  <c r="Y4850" i="1" s="1"/>
  <c r="AA4850" i="1" s="1"/>
  <c r="V4662" i="1"/>
  <c r="W4662" i="1" s="1"/>
  <c r="Y4662" i="1" s="1"/>
  <c r="AA4662" i="1" s="1"/>
  <c r="V4578" i="1"/>
  <c r="W4578" i="1" s="1"/>
  <c r="Y4578" i="1" s="1"/>
  <c r="AA4578" i="1" s="1"/>
  <c r="V3922" i="1"/>
  <c r="W3922" i="1" s="1"/>
  <c r="Y3922" i="1" s="1"/>
  <c r="AA3922" i="1" s="1"/>
  <c r="V3909" i="1"/>
  <c r="W3909" i="1" s="1"/>
  <c r="Y3909" i="1" s="1"/>
  <c r="AA3909" i="1" s="1"/>
  <c r="V3685" i="1"/>
  <c r="W3685" i="1" s="1"/>
  <c r="Y3685" i="1" s="1"/>
  <c r="AA3685" i="1" s="1"/>
  <c r="V3426" i="1"/>
  <c r="W3426" i="1" s="1"/>
  <c r="Y3426" i="1" s="1"/>
  <c r="AA3426" i="1" s="1"/>
  <c r="V3228" i="1"/>
  <c r="W3228" i="1" s="1"/>
  <c r="Y3228" i="1" s="1"/>
  <c r="AA3228" i="1" s="1"/>
  <c r="V2989" i="1"/>
  <c r="W2989" i="1" s="1"/>
  <c r="Y2989" i="1" s="1"/>
  <c r="AA2989" i="1" s="1"/>
  <c r="V2965" i="1"/>
  <c r="W2965" i="1" s="1"/>
  <c r="Y2965" i="1" s="1"/>
  <c r="AA2965" i="1" s="1"/>
  <c r="V2687" i="1"/>
  <c r="W2687" i="1" s="1"/>
  <c r="Y2687" i="1" s="1"/>
  <c r="AA2687" i="1" s="1"/>
  <c r="V2465" i="1"/>
  <c r="W2465" i="1" s="1"/>
  <c r="Y2465" i="1" s="1"/>
  <c r="AA2465" i="1" s="1"/>
  <c r="V2422" i="1"/>
  <c r="W2422" i="1" s="1"/>
  <c r="Y2422" i="1" s="1"/>
  <c r="AA2422" i="1" s="1"/>
  <c r="V2368" i="1"/>
  <c r="W2368" i="1" s="1"/>
  <c r="Y2368" i="1" s="1"/>
  <c r="V2247" i="1"/>
  <c r="W2247" i="1" s="1"/>
  <c r="Y2247" i="1" s="1"/>
  <c r="AA2247" i="1" s="1"/>
  <c r="V2043" i="1"/>
  <c r="W2043" i="1" s="1"/>
  <c r="Y2043" i="1" s="1"/>
  <c r="AA2043" i="1" s="1"/>
  <c r="V2025" i="1"/>
  <c r="W2025" i="1" s="1"/>
  <c r="Y2025" i="1" s="1"/>
  <c r="AA2025" i="1" s="1"/>
  <c r="V2007" i="1"/>
  <c r="W2007" i="1" s="1"/>
  <c r="Y2007" i="1" s="1"/>
  <c r="AA2007" i="1" s="1"/>
  <c r="V1879" i="1"/>
  <c r="W1879" i="1" s="1"/>
  <c r="Y1879" i="1" s="1"/>
  <c r="AA1879" i="1" s="1"/>
  <c r="V1713" i="1"/>
  <c r="W1713" i="1" s="1"/>
  <c r="Y1713" i="1" s="1"/>
  <c r="AA1713" i="1" s="1"/>
  <c r="V1661" i="1"/>
  <c r="W1661" i="1" s="1"/>
  <c r="Y1661" i="1" s="1"/>
  <c r="AA1661" i="1" s="1"/>
  <c r="V1428" i="1"/>
  <c r="W1428" i="1" s="1"/>
  <c r="Y1428" i="1" s="1"/>
  <c r="V734" i="1"/>
  <c r="W734" i="1" s="1"/>
  <c r="Y734" i="1" s="1"/>
  <c r="AA734" i="1" s="1"/>
  <c r="V2322" i="1"/>
  <c r="W2322" i="1" s="1"/>
  <c r="Y2322" i="1" s="1"/>
  <c r="AA2322" i="1" s="1"/>
  <c r="V2249" i="1"/>
  <c r="W2249" i="1" s="1"/>
  <c r="Y2249" i="1" s="1"/>
  <c r="AA2249" i="1" s="1"/>
  <c r="V2163" i="1"/>
  <c r="W2163" i="1" s="1"/>
  <c r="Y2163" i="1" s="1"/>
  <c r="AA2163" i="1" s="1"/>
  <c r="V2105" i="1"/>
  <c r="W2105" i="1" s="1"/>
  <c r="Y2105" i="1" s="1"/>
  <c r="AA2105" i="1" s="1"/>
  <c r="V1502" i="1"/>
  <c r="W1502" i="1" s="1"/>
  <c r="Y1502" i="1" s="1"/>
  <c r="AA1502" i="1" s="1"/>
  <c r="V1310" i="1"/>
  <c r="W1310" i="1" s="1"/>
  <c r="Y1310" i="1" s="1"/>
  <c r="AA1310" i="1" s="1"/>
  <c r="V950" i="1"/>
  <c r="W950" i="1" s="1"/>
  <c r="Y950" i="1" s="1"/>
  <c r="AA950" i="1" s="1"/>
  <c r="V1458" i="1"/>
  <c r="W1458" i="1" s="1"/>
  <c r="Y1458" i="1" s="1"/>
  <c r="AA1458" i="1" s="1"/>
  <c r="V931" i="1"/>
  <c r="W931" i="1" s="1"/>
  <c r="Y931" i="1" s="1"/>
  <c r="AA931" i="1" s="1"/>
  <c r="V1579" i="1"/>
  <c r="W1579" i="1" s="1"/>
  <c r="Y1579" i="1" s="1"/>
  <c r="AA1579" i="1" s="1"/>
  <c r="V1494" i="1"/>
  <c r="W1494" i="1" s="1"/>
  <c r="Y1494" i="1" s="1"/>
  <c r="AA1494" i="1" s="1"/>
  <c r="V1374" i="1"/>
  <c r="W1374" i="1" s="1"/>
  <c r="Y1374" i="1" s="1"/>
  <c r="AA1374" i="1" s="1"/>
  <c r="V1338" i="1"/>
  <c r="W1338" i="1" s="1"/>
  <c r="Y1338" i="1" s="1"/>
  <c r="AA1338" i="1" s="1"/>
  <c r="V1271" i="1"/>
  <c r="W1271" i="1" s="1"/>
  <c r="Y1271" i="1" s="1"/>
  <c r="AA1271" i="1" s="1"/>
  <c r="V848" i="1"/>
  <c r="W848" i="1" s="1"/>
  <c r="Y848" i="1" s="1"/>
  <c r="AA848" i="1" s="1"/>
  <c r="V603" i="1"/>
  <c r="W603" i="1" s="1"/>
  <c r="Y603" i="1" s="1"/>
  <c r="AA603" i="1" s="1"/>
  <c r="V501" i="1"/>
  <c r="W501" i="1" s="1"/>
  <c r="Y501" i="1" s="1"/>
  <c r="AA501" i="1" s="1"/>
  <c r="V3912" i="1"/>
  <c r="W3912" i="1" s="1"/>
  <c r="Y3912" i="1" s="1"/>
  <c r="AA3912" i="1" s="1"/>
  <c r="V56" i="1"/>
  <c r="W56" i="1" s="1"/>
  <c r="Y56" i="1" s="1"/>
  <c r="AA56" i="1" s="1"/>
  <c r="V5802" i="1"/>
  <c r="W5802" i="1" s="1"/>
  <c r="Y5802" i="1" s="1"/>
  <c r="AA5802" i="1" s="1"/>
  <c r="V6925" i="1"/>
  <c r="W6925" i="1" s="1"/>
  <c r="Y6925" i="1" s="1"/>
  <c r="AA6925" i="1" s="1"/>
  <c r="V6704" i="1"/>
  <c r="W6704" i="1" s="1"/>
  <c r="Y6704" i="1" s="1"/>
  <c r="AA6704" i="1" s="1"/>
  <c r="V6372" i="1"/>
  <c r="W6372" i="1" s="1"/>
  <c r="Y6372" i="1" s="1"/>
  <c r="AA6372" i="1" s="1"/>
  <c r="V6161" i="1"/>
  <c r="W6161" i="1" s="1"/>
  <c r="Y6161" i="1" s="1"/>
  <c r="AA6161" i="1" s="1"/>
  <c r="V5561" i="1"/>
  <c r="W5561" i="1" s="1"/>
  <c r="Y5561" i="1" s="1"/>
  <c r="AA5561" i="1" s="1"/>
  <c r="V5542" i="1"/>
  <c r="W5542" i="1" s="1"/>
  <c r="Y5542" i="1" s="1"/>
  <c r="AA5542" i="1" s="1"/>
  <c r="V5430" i="1"/>
  <c r="W5430" i="1" s="1"/>
  <c r="Y5430" i="1" s="1"/>
  <c r="AA5430" i="1" s="1"/>
  <c r="V5343" i="1"/>
  <c r="W5343" i="1" s="1"/>
  <c r="Y5343" i="1" s="1"/>
  <c r="AA5343" i="1" s="1"/>
  <c r="V5271" i="1"/>
  <c r="W5271" i="1" s="1"/>
  <c r="Y5271" i="1" s="1"/>
  <c r="AA5271" i="1" s="1"/>
  <c r="V5259" i="1"/>
  <c r="W5259" i="1" s="1"/>
  <c r="Y5259" i="1" s="1"/>
  <c r="AA5259" i="1" s="1"/>
  <c r="V5247" i="1"/>
  <c r="W5247" i="1" s="1"/>
  <c r="Y5247" i="1" s="1"/>
  <c r="AA5247" i="1" s="1"/>
  <c r="V5088" i="1"/>
  <c r="W5088" i="1" s="1"/>
  <c r="Y5088" i="1" s="1"/>
  <c r="AA5088" i="1" s="1"/>
  <c r="V5082" i="1"/>
  <c r="W5082" i="1" s="1"/>
  <c r="Y5082" i="1" s="1"/>
  <c r="AA5082" i="1" s="1"/>
  <c r="V5061" i="1"/>
  <c r="W5061" i="1" s="1"/>
  <c r="Y5061" i="1" s="1"/>
  <c r="AA5061" i="1" s="1"/>
  <c r="V5019" i="1"/>
  <c r="W5019" i="1" s="1"/>
  <c r="Y5019" i="1" s="1"/>
  <c r="AA5019" i="1" s="1"/>
  <c r="V4990" i="1"/>
  <c r="W4990" i="1" s="1"/>
  <c r="Y4990" i="1" s="1"/>
  <c r="AA4990" i="1" s="1"/>
  <c r="V4954" i="1"/>
  <c r="W4954" i="1" s="1"/>
  <c r="Y4954" i="1" s="1"/>
  <c r="AA4954" i="1" s="1"/>
  <c r="V4882" i="1"/>
  <c r="W4882" i="1" s="1"/>
  <c r="Y4882" i="1" s="1"/>
  <c r="AA4882" i="1" s="1"/>
  <c r="V4870" i="1"/>
  <c r="W4870" i="1" s="1"/>
  <c r="Y4870" i="1" s="1"/>
  <c r="AA4870" i="1" s="1"/>
  <c r="V4864" i="1"/>
  <c r="W4864" i="1" s="1"/>
  <c r="Y4864" i="1" s="1"/>
  <c r="AA4864" i="1" s="1"/>
  <c r="V4711" i="1"/>
  <c r="W4711" i="1" s="1"/>
  <c r="Y4711" i="1" s="1"/>
  <c r="AA4711" i="1" s="1"/>
  <c r="V4693" i="1"/>
  <c r="W4693" i="1" s="1"/>
  <c r="Y4693" i="1" s="1"/>
  <c r="AA4693" i="1" s="1"/>
  <c r="V4573" i="1"/>
  <c r="W4573" i="1" s="1"/>
  <c r="Y4573" i="1" s="1"/>
  <c r="AA4573" i="1" s="1"/>
  <c r="V4537" i="1"/>
  <c r="W4537" i="1" s="1"/>
  <c r="Y4537" i="1" s="1"/>
  <c r="AA4537" i="1" s="1"/>
  <c r="V4417" i="1"/>
  <c r="W4417" i="1" s="1"/>
  <c r="Y4417" i="1" s="1"/>
  <c r="AA4417" i="1" s="1"/>
  <c r="V4363" i="1"/>
  <c r="W4363" i="1" s="1"/>
  <c r="Y4363" i="1" s="1"/>
  <c r="AA4363" i="1" s="1"/>
  <c r="V4109" i="1"/>
  <c r="W4109" i="1" s="1"/>
  <c r="Y4109" i="1" s="1"/>
  <c r="AA4109" i="1" s="1"/>
  <c r="V4103" i="1"/>
  <c r="W4103" i="1" s="1"/>
  <c r="Y4103" i="1" s="1"/>
  <c r="AA4103" i="1" s="1"/>
  <c r="V4026" i="1"/>
  <c r="W4026" i="1" s="1"/>
  <c r="Y4026" i="1" s="1"/>
  <c r="AA4026" i="1" s="1"/>
  <c r="V3970" i="1"/>
  <c r="W3970" i="1" s="1"/>
  <c r="Y3970" i="1" s="1"/>
  <c r="AA3970" i="1" s="1"/>
  <c r="V3961" i="1"/>
  <c r="W3961" i="1" s="1"/>
  <c r="Y3961" i="1" s="1"/>
  <c r="AA3961" i="1" s="1"/>
  <c r="V3880" i="1"/>
  <c r="W3880" i="1" s="1"/>
  <c r="Y3880" i="1" s="1"/>
  <c r="AA3880" i="1" s="1"/>
  <c r="V3862" i="1"/>
  <c r="W3862" i="1" s="1"/>
  <c r="Y3862" i="1" s="1"/>
  <c r="AA3862" i="1" s="1"/>
  <c r="V3719" i="1"/>
  <c r="W3719" i="1" s="1"/>
  <c r="Y3719" i="1" s="1"/>
  <c r="AA3719" i="1" s="1"/>
  <c r="V3683" i="1"/>
  <c r="W3683" i="1" s="1"/>
  <c r="Y3683" i="1" s="1"/>
  <c r="AA3683" i="1" s="1"/>
  <c r="V3665" i="1"/>
  <c r="W3665" i="1" s="1"/>
  <c r="Y3665" i="1" s="1"/>
  <c r="AA3665" i="1" s="1"/>
  <c r="V3610" i="1"/>
  <c r="W3610" i="1" s="1"/>
  <c r="Y3610" i="1" s="1"/>
  <c r="AA3610" i="1" s="1"/>
  <c r="V3503" i="1"/>
  <c r="W3503" i="1" s="1"/>
  <c r="Y3503" i="1" s="1"/>
  <c r="AA3503" i="1" s="1"/>
  <c r="V3465" i="1"/>
  <c r="W3465" i="1" s="1"/>
  <c r="Y3465" i="1" s="1"/>
  <c r="AA3465" i="1" s="1"/>
  <c r="V3424" i="1"/>
  <c r="W3424" i="1" s="1"/>
  <c r="Y3424" i="1" s="1"/>
  <c r="AA3424" i="1" s="1"/>
  <c r="V3418" i="1"/>
  <c r="W3418" i="1" s="1"/>
  <c r="Y3418" i="1" s="1"/>
  <c r="AA3418" i="1" s="1"/>
  <c r="V3355" i="1"/>
  <c r="W3355" i="1" s="1"/>
  <c r="Y3355" i="1" s="1"/>
  <c r="AA3355" i="1" s="1"/>
  <c r="V3343" i="1"/>
  <c r="W3343" i="1" s="1"/>
  <c r="Y3343" i="1" s="1"/>
  <c r="AA3343" i="1" s="1"/>
  <c r="V3127" i="1"/>
  <c r="W3127" i="1" s="1"/>
  <c r="Y3127" i="1" s="1"/>
  <c r="AA3127" i="1" s="1"/>
  <c r="V3120" i="1"/>
  <c r="W3120" i="1" s="1"/>
  <c r="Y3120" i="1" s="1"/>
  <c r="AA3120" i="1" s="1"/>
  <c r="V3056" i="1"/>
  <c r="W3056" i="1" s="1"/>
  <c r="Y3056" i="1" s="1"/>
  <c r="AA3056" i="1" s="1"/>
  <c r="V3038" i="1"/>
  <c r="W3038" i="1" s="1"/>
  <c r="Y3038" i="1" s="1"/>
  <c r="AA3038" i="1" s="1"/>
  <c r="V2975" i="1"/>
  <c r="W2975" i="1" s="1"/>
  <c r="Y2975" i="1" s="1"/>
  <c r="AA2975" i="1" s="1"/>
  <c r="V2963" i="1"/>
  <c r="W2963" i="1" s="1"/>
  <c r="Y2963" i="1" s="1"/>
  <c r="AA2963" i="1" s="1"/>
  <c r="V2930" i="1"/>
  <c r="W2930" i="1" s="1"/>
  <c r="Y2930" i="1" s="1"/>
  <c r="AA2930" i="1" s="1"/>
  <c r="V2910" i="1"/>
  <c r="W2910" i="1" s="1"/>
  <c r="Y2910" i="1" s="1"/>
  <c r="AA2910" i="1" s="1"/>
  <c r="V2880" i="1"/>
  <c r="W2880" i="1" s="1"/>
  <c r="Y2880" i="1" s="1"/>
  <c r="AA2880" i="1" s="1"/>
  <c r="V2874" i="1"/>
  <c r="W2874" i="1" s="1"/>
  <c r="Y2874" i="1" s="1"/>
  <c r="AA2874" i="1" s="1"/>
  <c r="V2868" i="1"/>
  <c r="W2868" i="1" s="1"/>
  <c r="Y2868" i="1" s="1"/>
  <c r="AA2868" i="1" s="1"/>
  <c r="V2783" i="1"/>
  <c r="W2783" i="1" s="1"/>
  <c r="Y2783" i="1" s="1"/>
  <c r="AA2783" i="1" s="1"/>
  <c r="V2771" i="1"/>
  <c r="W2771" i="1" s="1"/>
  <c r="Y2771" i="1" s="1"/>
  <c r="AA2771" i="1" s="1"/>
  <c r="V2747" i="1"/>
  <c r="W2747" i="1" s="1"/>
  <c r="Y2747" i="1" s="1"/>
  <c r="AA2747" i="1" s="1"/>
  <c r="V2728" i="1"/>
  <c r="W2728" i="1" s="1"/>
  <c r="Y2728" i="1" s="1"/>
  <c r="AA2728" i="1" s="1"/>
  <c r="V2704" i="1"/>
  <c r="W2704" i="1" s="1"/>
  <c r="Y2704" i="1" s="1"/>
  <c r="AA2704" i="1" s="1"/>
  <c r="V2698" i="1"/>
  <c r="W2698" i="1" s="1"/>
  <c r="Y2698" i="1" s="1"/>
  <c r="AA2698" i="1" s="1"/>
  <c r="V2685" i="1"/>
  <c r="W2685" i="1" s="1"/>
  <c r="Y2685" i="1" s="1"/>
  <c r="AA2685" i="1" s="1"/>
  <c r="V2679" i="1"/>
  <c r="W2679" i="1" s="1"/>
  <c r="Y2679" i="1" s="1"/>
  <c r="AA2679" i="1" s="1"/>
  <c r="V2660" i="1"/>
  <c r="W2660" i="1" s="1"/>
  <c r="Y2660" i="1" s="1"/>
  <c r="AA2660" i="1" s="1"/>
  <c r="V2623" i="1"/>
  <c r="W2623" i="1" s="1"/>
  <c r="Y2623" i="1" s="1"/>
  <c r="AA2623" i="1" s="1"/>
  <c r="V2605" i="1"/>
  <c r="W2605" i="1" s="1"/>
  <c r="Y2605" i="1" s="1"/>
  <c r="AA2605" i="1" s="1"/>
  <c r="V2599" i="1"/>
  <c r="W2599" i="1" s="1"/>
  <c r="Y2599" i="1" s="1"/>
  <c r="AA2599" i="1" s="1"/>
  <c r="V2562" i="1"/>
  <c r="W2562" i="1" s="1"/>
  <c r="Y2562" i="1" s="1"/>
  <c r="AA2562" i="1" s="1"/>
  <c r="V2556" i="1"/>
  <c r="W2556" i="1" s="1"/>
  <c r="Y2556" i="1" s="1"/>
  <c r="AA2556" i="1" s="1"/>
  <c r="V2481" i="1"/>
  <c r="W2481" i="1" s="1"/>
  <c r="Y2481" i="1" s="1"/>
  <c r="AA2481" i="1" s="1"/>
  <c r="V2475" i="1"/>
  <c r="W2475" i="1" s="1"/>
  <c r="Y2475" i="1" s="1"/>
  <c r="AA2475" i="1" s="1"/>
  <c r="V2402" i="1"/>
  <c r="W2402" i="1" s="1"/>
  <c r="Y2402" i="1" s="1"/>
  <c r="AA2402" i="1" s="1"/>
  <c r="V2396" i="1"/>
  <c r="W2396" i="1" s="1"/>
  <c r="Y2396" i="1" s="1"/>
  <c r="AA2396" i="1" s="1"/>
  <c r="V2384" i="1"/>
  <c r="W2384" i="1" s="1"/>
  <c r="Y2384" i="1" s="1"/>
  <c r="AA2384" i="1" s="1"/>
  <c r="V2378" i="1"/>
  <c r="W2378" i="1" s="1"/>
  <c r="Y2378" i="1" s="1"/>
  <c r="AA2378" i="1" s="1"/>
  <c r="V2336" i="1"/>
  <c r="W2336" i="1" s="1"/>
  <c r="Y2336" i="1" s="1"/>
  <c r="AA2336" i="1" s="1"/>
  <c r="V2330" i="1"/>
  <c r="W2330" i="1" s="1"/>
  <c r="Y2330" i="1" s="1"/>
  <c r="AA2330" i="1" s="1"/>
  <c r="V2306" i="1"/>
  <c r="W2306" i="1" s="1"/>
  <c r="Y2306" i="1" s="1"/>
  <c r="AA2306" i="1" s="1"/>
  <c r="V2257" i="1"/>
  <c r="W2257" i="1" s="1"/>
  <c r="Y2257" i="1" s="1"/>
  <c r="AA2257" i="1" s="1"/>
  <c r="V2153" i="1"/>
  <c r="W2153" i="1" s="1"/>
  <c r="Y2153" i="1" s="1"/>
  <c r="AA2153" i="1" s="1"/>
  <c r="V2107" i="1"/>
  <c r="W2107" i="1" s="1"/>
  <c r="Y2107" i="1" s="1"/>
  <c r="AA2107" i="1" s="1"/>
  <c r="V2029" i="1"/>
  <c r="W2029" i="1" s="1"/>
  <c r="Y2029" i="1" s="1"/>
  <c r="AA2029" i="1" s="1"/>
  <c r="V1964" i="1"/>
  <c r="W1964" i="1" s="1"/>
  <c r="Y1964" i="1" s="1"/>
  <c r="AA1964" i="1" s="1"/>
  <c r="V1811" i="1"/>
  <c r="W1811" i="1" s="1"/>
  <c r="Y1811" i="1" s="1"/>
  <c r="AA1811" i="1" s="1"/>
  <c r="V1732" i="1"/>
  <c r="W1732" i="1" s="1"/>
  <c r="Y1732" i="1" s="1"/>
  <c r="AA1732" i="1" s="1"/>
  <c r="V1720" i="1"/>
  <c r="W1720" i="1" s="1"/>
  <c r="Y1720" i="1" s="1"/>
  <c r="AA1720" i="1" s="1"/>
  <c r="V1449" i="1"/>
  <c r="W1449" i="1" s="1"/>
  <c r="Y1449" i="1" s="1"/>
  <c r="AA1449" i="1" s="1"/>
  <c r="V1275" i="1"/>
  <c r="W1275" i="1" s="1"/>
  <c r="Y1275" i="1" s="1"/>
  <c r="AA1275" i="1" s="1"/>
  <c r="V3830" i="1"/>
  <c r="W3830" i="1" s="1"/>
  <c r="Y3830" i="1" s="1"/>
  <c r="AA3830" i="1" s="1"/>
  <c r="V3718" i="1"/>
  <c r="W3718" i="1" s="1"/>
  <c r="Y3718" i="1" s="1"/>
  <c r="AA3718" i="1" s="1"/>
  <c r="V3520" i="1"/>
  <c r="W3520" i="1" s="1"/>
  <c r="Y3520" i="1" s="1"/>
  <c r="AA3520" i="1" s="1"/>
  <c r="V3502" i="1"/>
  <c r="W3502" i="1" s="1"/>
  <c r="Y3502" i="1" s="1"/>
  <c r="AA3502" i="1" s="1"/>
  <c r="V3489" i="1"/>
  <c r="W3489" i="1" s="1"/>
  <c r="Y3489" i="1" s="1"/>
  <c r="AA3489" i="1" s="1"/>
  <c r="V3417" i="1"/>
  <c r="W3417" i="1" s="1"/>
  <c r="Y3417" i="1" s="1"/>
  <c r="AA3417" i="1" s="1"/>
  <c r="V3237" i="1"/>
  <c r="W3237" i="1" s="1"/>
  <c r="Y3237" i="1" s="1"/>
  <c r="AA3237" i="1" s="1"/>
  <c r="V3219" i="1"/>
  <c r="W3219" i="1" s="1"/>
  <c r="Y3219" i="1" s="1"/>
  <c r="AA3219" i="1" s="1"/>
  <c r="V3164" i="1"/>
  <c r="W3164" i="1" s="1"/>
  <c r="Y3164" i="1" s="1"/>
  <c r="AA3164" i="1" s="1"/>
  <c r="V3157" i="1"/>
  <c r="W3157" i="1" s="1"/>
  <c r="Y3157" i="1" s="1"/>
  <c r="AA3157" i="1" s="1"/>
  <c r="V3043" i="1"/>
  <c r="W3043" i="1" s="1"/>
  <c r="Y3043" i="1" s="1"/>
  <c r="AA3043" i="1" s="1"/>
  <c r="V3025" i="1"/>
  <c r="W3025" i="1" s="1"/>
  <c r="Y3025" i="1" s="1"/>
  <c r="AA3025" i="1" s="1"/>
  <c r="V2915" i="1"/>
  <c r="W2915" i="1" s="1"/>
  <c r="Y2915" i="1" s="1"/>
  <c r="AA2915" i="1" s="1"/>
  <c r="V2885" i="1"/>
  <c r="W2885" i="1" s="1"/>
  <c r="Y2885" i="1" s="1"/>
  <c r="AA2885" i="1" s="1"/>
  <c r="V2879" i="1"/>
  <c r="W2879" i="1" s="1"/>
  <c r="Y2879" i="1" s="1"/>
  <c r="AA2879" i="1" s="1"/>
  <c r="V2873" i="1"/>
  <c r="W2873" i="1" s="1"/>
  <c r="Y2873" i="1" s="1"/>
  <c r="AA2873" i="1" s="1"/>
  <c r="V2807" i="1"/>
  <c r="W2807" i="1" s="1"/>
  <c r="Y2807" i="1" s="1"/>
  <c r="AA2807" i="1" s="1"/>
  <c r="V2801" i="1"/>
  <c r="W2801" i="1" s="1"/>
  <c r="Y2801" i="1" s="1"/>
  <c r="AA2801" i="1" s="1"/>
  <c r="V2537" i="1"/>
  <c r="W2537" i="1" s="1"/>
  <c r="Y2537" i="1" s="1"/>
  <c r="AA2537" i="1" s="1"/>
  <c r="V3823" i="1"/>
  <c r="W3823" i="1" s="1"/>
  <c r="Y3823" i="1" s="1"/>
  <c r="AA3823" i="1" s="1"/>
  <c r="V3442" i="1"/>
  <c r="W3442" i="1" s="1"/>
  <c r="Y3442" i="1" s="1"/>
  <c r="AA3442" i="1" s="1"/>
  <c r="V3273" i="1"/>
  <c r="W3273" i="1" s="1"/>
  <c r="Y3273" i="1" s="1"/>
  <c r="AA3273" i="1" s="1"/>
  <c r="V3137" i="1"/>
  <c r="W3137" i="1" s="1"/>
  <c r="Y3137" i="1" s="1"/>
  <c r="AA3137" i="1" s="1"/>
  <c r="V3066" i="1"/>
  <c r="W3066" i="1" s="1"/>
  <c r="Y3066" i="1" s="1"/>
  <c r="AA3066" i="1" s="1"/>
  <c r="V2979" i="1"/>
  <c r="W2979" i="1" s="1"/>
  <c r="Y2979" i="1" s="1"/>
  <c r="AA2979" i="1" s="1"/>
  <c r="V2942" i="1"/>
  <c r="W2942" i="1" s="1"/>
  <c r="Y2942" i="1" s="1"/>
  <c r="AA2942" i="1" s="1"/>
  <c r="V2896" i="1"/>
  <c r="W2896" i="1" s="1"/>
  <c r="Y2896" i="1" s="1"/>
  <c r="AA2896" i="1" s="1"/>
  <c r="V2787" i="1"/>
  <c r="W2787" i="1" s="1"/>
  <c r="Y2787" i="1" s="1"/>
  <c r="AA2787" i="1" s="1"/>
  <c r="V2781" i="1"/>
  <c r="W2781" i="1" s="1"/>
  <c r="Y2781" i="1" s="1"/>
  <c r="AA2781" i="1" s="1"/>
  <c r="V2745" i="1"/>
  <c r="W2745" i="1" s="1"/>
  <c r="Y2745" i="1" s="1"/>
  <c r="AA2745" i="1" s="1"/>
  <c r="V2726" i="1"/>
  <c r="W2726" i="1" s="1"/>
  <c r="Y2726" i="1" s="1"/>
  <c r="AA2726" i="1" s="1"/>
  <c r="V2609" i="1"/>
  <c r="W2609" i="1" s="1"/>
  <c r="Y2609" i="1" s="1"/>
  <c r="AA2609" i="1" s="1"/>
  <c r="V2479" i="1"/>
  <c r="W2479" i="1" s="1"/>
  <c r="Y2479" i="1" s="1"/>
  <c r="AA2479" i="1" s="1"/>
  <c r="V2454" i="1"/>
  <c r="W2454" i="1" s="1"/>
  <c r="Y2454" i="1" s="1"/>
  <c r="AA2454" i="1" s="1"/>
  <c r="V2412" i="1"/>
  <c r="W2412" i="1" s="1"/>
  <c r="Y2412" i="1" s="1"/>
  <c r="AA2412" i="1" s="1"/>
  <c r="V2394" i="1"/>
  <c r="W2394" i="1" s="1"/>
  <c r="Y2394" i="1" s="1"/>
  <c r="AA2394" i="1" s="1"/>
  <c r="V2237" i="1"/>
  <c r="W2237" i="1" s="1"/>
  <c r="Y2237" i="1" s="1"/>
  <c r="AA2237" i="1" s="1"/>
  <c r="V2099" i="1"/>
  <c r="W2099" i="1" s="1"/>
  <c r="Y2099" i="1" s="1"/>
  <c r="AA2099" i="1" s="1"/>
  <c r="V2093" i="1"/>
  <c r="W2093" i="1" s="1"/>
  <c r="Y2093" i="1" s="1"/>
  <c r="AA2093" i="1" s="1"/>
  <c r="V2003" i="1"/>
  <c r="W2003" i="1" s="1"/>
  <c r="Y2003" i="1" s="1"/>
  <c r="AA2003" i="1" s="1"/>
  <c r="V1748" i="1"/>
  <c r="W1748" i="1" s="1"/>
  <c r="Y1748" i="1" s="1"/>
  <c r="AA1748" i="1" s="1"/>
  <c r="V1699" i="1"/>
  <c r="W1699" i="1" s="1"/>
  <c r="Y1699" i="1" s="1"/>
  <c r="AA1699" i="1" s="1"/>
  <c r="V1684" i="1"/>
  <c r="W1684" i="1" s="1"/>
  <c r="Y1684" i="1" s="1"/>
  <c r="AA1684" i="1" s="1"/>
  <c r="V1660" i="1"/>
  <c r="W1660" i="1" s="1"/>
  <c r="Y1660" i="1" s="1"/>
  <c r="AA1660" i="1" s="1"/>
  <c r="V1529" i="1"/>
  <c r="W1529" i="1" s="1"/>
  <c r="Y1529" i="1" s="1"/>
  <c r="AA1529" i="1" s="1"/>
  <c r="V3421" i="1"/>
  <c r="W3421" i="1" s="1"/>
  <c r="Y3421" i="1" s="1"/>
  <c r="AA3421" i="1" s="1"/>
  <c r="V3390" i="1"/>
  <c r="W3390" i="1" s="1"/>
  <c r="Y3390" i="1" s="1"/>
  <c r="AA3390" i="1" s="1"/>
  <c r="V3260" i="1"/>
  <c r="W3260" i="1" s="1"/>
  <c r="Y3260" i="1" s="1"/>
  <c r="AA3260" i="1" s="1"/>
  <c r="V3205" i="1"/>
  <c r="W3205" i="1" s="1"/>
  <c r="Y3205" i="1" s="1"/>
  <c r="AA3205" i="1" s="1"/>
  <c r="V3110" i="1"/>
  <c r="W3110" i="1" s="1"/>
  <c r="Y3110" i="1" s="1"/>
  <c r="AA3110" i="1" s="1"/>
  <c r="V3053" i="1"/>
  <c r="W3053" i="1" s="1"/>
  <c r="Y3053" i="1" s="1"/>
  <c r="AA3053" i="1" s="1"/>
  <c r="V2978" i="1"/>
  <c r="W2978" i="1" s="1"/>
  <c r="Y2978" i="1" s="1"/>
  <c r="AA2978" i="1" s="1"/>
  <c r="V2947" i="1"/>
  <c r="W2947" i="1" s="1"/>
  <c r="Y2947" i="1" s="1"/>
  <c r="AA2947" i="1" s="1"/>
  <c r="V2020" i="1"/>
  <c r="W2020" i="1" s="1"/>
  <c r="Y2020" i="1" s="1"/>
  <c r="AA2020" i="1" s="1"/>
  <c r="V1941" i="1"/>
  <c r="W1941" i="1" s="1"/>
  <c r="Y1941" i="1" s="1"/>
  <c r="AA1941" i="1" s="1"/>
  <c r="V1375" i="1"/>
  <c r="W1375" i="1" s="1"/>
  <c r="Y1375" i="1" s="1"/>
  <c r="AA1375" i="1" s="1"/>
  <c r="V3586" i="1"/>
  <c r="W3586" i="1" s="1"/>
  <c r="Y3586" i="1" s="1"/>
  <c r="AA3586" i="1" s="1"/>
  <c r="V3505" i="1"/>
  <c r="W3505" i="1" s="1"/>
  <c r="Y3505" i="1" s="1"/>
  <c r="V3438" i="1"/>
  <c r="W3438" i="1" s="1"/>
  <c r="Y3438" i="1" s="1"/>
  <c r="AA3438" i="1" s="1"/>
  <c r="V3402" i="1"/>
  <c r="W3402" i="1" s="1"/>
  <c r="Y3402" i="1" s="1"/>
  <c r="AA3402" i="1" s="1"/>
  <c r="V3363" i="1"/>
  <c r="W3363" i="1" s="1"/>
  <c r="Y3363" i="1" s="1"/>
  <c r="AA3363" i="1" s="1"/>
  <c r="V3333" i="1"/>
  <c r="W3333" i="1" s="1"/>
  <c r="Y3333" i="1" s="1"/>
  <c r="AA3333" i="1" s="1"/>
  <c r="V3314" i="1"/>
  <c r="W3314" i="1" s="1"/>
  <c r="Y3314" i="1" s="1"/>
  <c r="AA3314" i="1" s="1"/>
  <c r="V3129" i="1"/>
  <c r="W3129" i="1" s="1"/>
  <c r="Y3129" i="1" s="1"/>
  <c r="AA3129" i="1" s="1"/>
  <c r="V3064" i="1"/>
  <c r="W3064" i="1" s="1"/>
  <c r="Y3064" i="1" s="1"/>
  <c r="AA3064" i="1" s="1"/>
  <c r="V3046" i="1"/>
  <c r="W3046" i="1" s="1"/>
  <c r="Y3046" i="1" s="1"/>
  <c r="AA3046" i="1" s="1"/>
  <c r="V3010" i="1"/>
  <c r="W3010" i="1" s="1"/>
  <c r="Y3010" i="1" s="1"/>
  <c r="AA3010" i="1" s="1"/>
  <c r="V2977" i="1"/>
  <c r="W2977" i="1" s="1"/>
  <c r="Y2977" i="1" s="1"/>
  <c r="AA2977" i="1" s="1"/>
  <c r="V2946" i="1"/>
  <c r="W2946" i="1" s="1"/>
  <c r="Y2946" i="1" s="1"/>
  <c r="AA2946" i="1" s="1"/>
  <c r="V2864" i="1"/>
  <c r="W2864" i="1" s="1"/>
  <c r="Y2864" i="1" s="1"/>
  <c r="AA2864" i="1" s="1"/>
  <c r="V2761" i="1"/>
  <c r="W2761" i="1" s="1"/>
  <c r="Y2761" i="1" s="1"/>
  <c r="AA2761" i="1" s="1"/>
  <c r="V2743" i="1"/>
  <c r="W2743" i="1" s="1"/>
  <c r="Y2743" i="1" s="1"/>
  <c r="AA2743" i="1" s="1"/>
  <c r="V2662" i="1"/>
  <c r="W2662" i="1" s="1"/>
  <c r="Y2662" i="1" s="1"/>
  <c r="AA2662" i="1" s="1"/>
  <c r="V2649" i="1"/>
  <c r="W2649" i="1" s="1"/>
  <c r="Y2649" i="1" s="1"/>
  <c r="AA2649" i="1" s="1"/>
  <c r="V2582" i="1"/>
  <c r="W2582" i="1" s="1"/>
  <c r="Y2582" i="1" s="1"/>
  <c r="AA2582" i="1" s="1"/>
  <c r="V2552" i="1"/>
  <c r="W2552" i="1" s="1"/>
  <c r="Y2552" i="1" s="1"/>
  <c r="V2522" i="1"/>
  <c r="W2522" i="1" s="1"/>
  <c r="Y2522" i="1" s="1"/>
  <c r="AA2522" i="1" s="1"/>
  <c r="V2452" i="1"/>
  <c r="W2452" i="1" s="1"/>
  <c r="Y2452" i="1" s="1"/>
  <c r="AA2452" i="1" s="1"/>
  <c r="V2398" i="1"/>
  <c r="W2398" i="1" s="1"/>
  <c r="Y2398" i="1" s="1"/>
  <c r="AA2398" i="1" s="1"/>
  <c r="V2380" i="1"/>
  <c r="W2380" i="1" s="1"/>
  <c r="Y2380" i="1" s="1"/>
  <c r="AA2380" i="1" s="1"/>
  <c r="V2332" i="1"/>
  <c r="W2332" i="1" s="1"/>
  <c r="Y2332" i="1" s="1"/>
  <c r="AA2332" i="1" s="1"/>
  <c r="V2235" i="1"/>
  <c r="W2235" i="1" s="1"/>
  <c r="Y2235" i="1" s="1"/>
  <c r="V2185" i="1"/>
  <c r="W2185" i="1" s="1"/>
  <c r="Y2185" i="1" s="1"/>
  <c r="AA2185" i="1" s="1"/>
  <c r="V2173" i="1"/>
  <c r="W2173" i="1" s="1"/>
  <c r="Y2173" i="1" s="1"/>
  <c r="AA2173" i="1" s="1"/>
  <c r="V2155" i="1"/>
  <c r="W2155" i="1" s="1"/>
  <c r="Y2155" i="1" s="1"/>
  <c r="AA2155" i="1" s="1"/>
  <c r="V2037" i="1"/>
  <c r="W2037" i="1" s="1"/>
  <c r="Y2037" i="1" s="1"/>
  <c r="AA2037" i="1" s="1"/>
  <c r="V1983" i="1"/>
  <c r="W1983" i="1" s="1"/>
  <c r="Y1983" i="1" s="1"/>
  <c r="AA1983" i="1" s="1"/>
  <c r="V1927" i="1"/>
  <c r="W1927" i="1" s="1"/>
  <c r="Y1927" i="1" s="1"/>
  <c r="AA1927" i="1" s="1"/>
  <c r="V371" i="1"/>
  <c r="W371" i="1" s="1"/>
  <c r="Y371" i="1" s="1"/>
  <c r="AA371" i="1" s="1"/>
  <c r="V156" i="1"/>
  <c r="W156" i="1" s="1"/>
  <c r="Y156" i="1" s="1"/>
  <c r="AA156" i="1" s="1"/>
  <c r="V2616" i="1"/>
  <c r="W2616" i="1" s="1"/>
  <c r="Y2616" i="1" s="1"/>
  <c r="AA2616" i="1" s="1"/>
  <c r="V2604" i="1"/>
  <c r="W2604" i="1" s="1"/>
  <c r="Y2604" i="1" s="1"/>
  <c r="AA2604" i="1" s="1"/>
  <c r="V2531" i="1"/>
  <c r="W2531" i="1" s="1"/>
  <c r="Y2531" i="1" s="1"/>
  <c r="AA2531" i="1" s="1"/>
  <c r="V2480" i="1"/>
  <c r="W2480" i="1" s="1"/>
  <c r="Y2480" i="1" s="1"/>
  <c r="V2431" i="1"/>
  <c r="W2431" i="1" s="1"/>
  <c r="Y2431" i="1" s="1"/>
  <c r="AA2431" i="1" s="1"/>
  <c r="V2413" i="1"/>
  <c r="W2413" i="1" s="1"/>
  <c r="Y2413" i="1" s="1"/>
  <c r="AA2413" i="1" s="1"/>
  <c r="V2311" i="1"/>
  <c r="W2311" i="1" s="1"/>
  <c r="Y2311" i="1" s="1"/>
  <c r="AA2311" i="1" s="1"/>
  <c r="V2263" i="1"/>
  <c r="W2263" i="1" s="1"/>
  <c r="Y2263" i="1" s="1"/>
  <c r="AA2263" i="1" s="1"/>
  <c r="V2238" i="1"/>
  <c r="W2238" i="1" s="1"/>
  <c r="Y2238" i="1" s="1"/>
  <c r="AA2238" i="1" s="1"/>
  <c r="V2188" i="1"/>
  <c r="W2188" i="1" s="1"/>
  <c r="Y2188" i="1" s="1"/>
  <c r="AA2188" i="1" s="1"/>
  <c r="V2082" i="1"/>
  <c r="W2082" i="1" s="1"/>
  <c r="Y2082" i="1" s="1"/>
  <c r="AA2082" i="1" s="1"/>
  <c r="V2034" i="1"/>
  <c r="W2034" i="1" s="1"/>
  <c r="Y2034" i="1" s="1"/>
  <c r="AA2034" i="1" s="1"/>
  <c r="V2016" i="1"/>
  <c r="W2016" i="1" s="1"/>
  <c r="Y2016" i="1" s="1"/>
  <c r="AA2016" i="1" s="1"/>
  <c r="V1963" i="1"/>
  <c r="W1963" i="1" s="1"/>
  <c r="Y1963" i="1" s="1"/>
  <c r="AA1963" i="1" s="1"/>
  <c r="V1849" i="1"/>
  <c r="W1849" i="1" s="1"/>
  <c r="Y1849" i="1" s="1"/>
  <c r="AA1849" i="1" s="1"/>
  <c r="V1822" i="1"/>
  <c r="W1822" i="1" s="1"/>
  <c r="Y1822" i="1" s="1"/>
  <c r="AA1822" i="1" s="1"/>
  <c r="V1497" i="1"/>
  <c r="W1497" i="1" s="1"/>
  <c r="Y1497" i="1" s="1"/>
  <c r="AA1497" i="1" s="1"/>
  <c r="V1491" i="1"/>
  <c r="W1491" i="1" s="1"/>
  <c r="Y1491" i="1" s="1"/>
  <c r="AA1491" i="1" s="1"/>
  <c r="V402" i="1"/>
  <c r="W402" i="1" s="1"/>
  <c r="Y402" i="1" s="1"/>
  <c r="AA402" i="1" s="1"/>
  <c r="V330" i="1"/>
  <c r="W330" i="1" s="1"/>
  <c r="Y330" i="1" s="1"/>
  <c r="AA330" i="1" s="1"/>
  <c r="V285" i="1"/>
  <c r="W285" i="1" s="1"/>
  <c r="Y285" i="1" s="1"/>
  <c r="AA285" i="1" s="1"/>
  <c r="V1334" i="1"/>
  <c r="W1334" i="1" s="1"/>
  <c r="Y1334" i="1" s="1"/>
  <c r="V1044" i="1"/>
  <c r="W1044" i="1" s="1"/>
  <c r="Y1044" i="1" s="1"/>
  <c r="AA1044" i="1" s="1"/>
  <c r="V905" i="1"/>
  <c r="W905" i="1" s="1"/>
  <c r="Y905" i="1" s="1"/>
  <c r="AA905" i="1" s="1"/>
  <c r="V868" i="1"/>
  <c r="W868" i="1" s="1"/>
  <c r="Y868" i="1" s="1"/>
  <c r="AA868" i="1" s="1"/>
  <c r="V2357" i="1"/>
  <c r="W2357" i="1" s="1"/>
  <c r="Y2357" i="1" s="1"/>
  <c r="AA2357" i="1" s="1"/>
  <c r="V2218" i="1"/>
  <c r="W2218" i="1" s="1"/>
  <c r="Y2218" i="1" s="1"/>
  <c r="AA2218" i="1" s="1"/>
  <c r="V2111" i="1"/>
  <c r="W2111" i="1" s="1"/>
  <c r="Y2111" i="1" s="1"/>
  <c r="V2050" i="1"/>
  <c r="W2050" i="1" s="1"/>
  <c r="Y2050" i="1" s="1"/>
  <c r="AA2050" i="1" s="1"/>
  <c r="V1759" i="1"/>
  <c r="W1759" i="1" s="1"/>
  <c r="Y1759" i="1" s="1"/>
  <c r="AA1759" i="1" s="1"/>
  <c r="V1629" i="1"/>
  <c r="W1629" i="1" s="1"/>
  <c r="Y1629" i="1" s="1"/>
  <c r="AA1629" i="1" s="1"/>
  <c r="V1594" i="1"/>
  <c r="W1594" i="1" s="1"/>
  <c r="Y1594" i="1" s="1"/>
  <c r="AA1594" i="1" s="1"/>
  <c r="V1426" i="1"/>
  <c r="W1426" i="1" s="1"/>
  <c r="Y1426" i="1" s="1"/>
  <c r="AA1426" i="1" s="1"/>
  <c r="V1091" i="1"/>
  <c r="W1091" i="1" s="1"/>
  <c r="Y1091" i="1" s="1"/>
  <c r="AA1091" i="1" s="1"/>
  <c r="V754" i="1"/>
  <c r="W754" i="1" s="1"/>
  <c r="Y754" i="1" s="1"/>
  <c r="AA754" i="1" s="1"/>
  <c r="V695" i="1"/>
  <c r="W695" i="1" s="1"/>
  <c r="Y695" i="1" s="1"/>
  <c r="AA695" i="1" s="1"/>
  <c r="V677" i="1"/>
  <c r="W677" i="1" s="1"/>
  <c r="Y677" i="1" s="1"/>
  <c r="AA677" i="1" s="1"/>
  <c r="V665" i="1"/>
  <c r="W665" i="1" s="1"/>
  <c r="Y665" i="1" s="1"/>
  <c r="AA665" i="1" s="1"/>
  <c r="V1995" i="1"/>
  <c r="W1995" i="1" s="1"/>
  <c r="Y1995" i="1" s="1"/>
  <c r="AA1995" i="1" s="1"/>
  <c r="V1960" i="1"/>
  <c r="W1960" i="1" s="1"/>
  <c r="Y1960" i="1" s="1"/>
  <c r="V1894" i="1"/>
  <c r="W1894" i="1" s="1"/>
  <c r="Y1894" i="1" s="1"/>
  <c r="AA1894" i="1" s="1"/>
  <c r="V1825" i="1"/>
  <c r="W1825" i="1" s="1"/>
  <c r="Y1825" i="1" s="1"/>
  <c r="AA1825" i="1" s="1"/>
  <c r="V1788" i="1"/>
  <c r="W1788" i="1" s="1"/>
  <c r="Y1788" i="1" s="1"/>
  <c r="AA1788" i="1" s="1"/>
  <c r="V1302" i="1"/>
  <c r="W1302" i="1" s="1"/>
  <c r="Y1302" i="1" s="1"/>
  <c r="AA1302" i="1" s="1"/>
  <c r="V474" i="1"/>
  <c r="W474" i="1" s="1"/>
  <c r="Y474" i="1" s="1"/>
  <c r="AA474" i="1" s="1"/>
  <c r="V5699" i="1"/>
  <c r="W5699" i="1" s="1"/>
  <c r="Y5699" i="1" s="1"/>
  <c r="AA5699" i="1" s="1"/>
  <c r="V5517" i="1"/>
  <c r="W5517" i="1" s="1"/>
  <c r="Y5517" i="1" s="1"/>
  <c r="AA5517" i="1" s="1"/>
  <c r="V174" i="1"/>
  <c r="W174" i="1" s="1"/>
  <c r="Y174" i="1" s="1"/>
  <c r="AA174" i="1" s="1"/>
  <c r="V403" i="1"/>
  <c r="W403" i="1" s="1"/>
  <c r="Y403" i="1" s="1"/>
  <c r="AA403" i="1" s="1"/>
  <c r="V346" i="1"/>
  <c r="W346" i="1" s="1"/>
  <c r="Y346" i="1" s="1"/>
  <c r="AA346" i="1" s="1"/>
  <c r="V1847" i="1"/>
  <c r="W1847" i="1" s="1"/>
  <c r="Y1847" i="1" s="1"/>
  <c r="AA1847" i="1" s="1"/>
  <c r="V7216" i="1"/>
  <c r="W7216" i="1" s="1"/>
  <c r="Y7216" i="1" s="1"/>
  <c r="V6365" i="1"/>
  <c r="W6365" i="1" s="1"/>
  <c r="Y6365" i="1" s="1"/>
  <c r="AA6365" i="1" s="1"/>
  <c r="V6175" i="1"/>
  <c r="W6175" i="1" s="1"/>
  <c r="Y6175" i="1" s="1"/>
  <c r="AA6175" i="1" s="1"/>
  <c r="V6142" i="1"/>
  <c r="W6142" i="1" s="1"/>
  <c r="Y6142" i="1" s="1"/>
  <c r="AA6142" i="1" s="1"/>
  <c r="V5480" i="1"/>
  <c r="W5480" i="1" s="1"/>
  <c r="Y5480" i="1" s="1"/>
  <c r="AA5480" i="1" s="1"/>
  <c r="V5474" i="1"/>
  <c r="W5474" i="1" s="1"/>
  <c r="Y5474" i="1" s="1"/>
  <c r="AA5474" i="1" s="1"/>
  <c r="V5453" i="1"/>
  <c r="W5453" i="1" s="1"/>
  <c r="Y5453" i="1" s="1"/>
  <c r="AA5453" i="1" s="1"/>
  <c r="V5429" i="1"/>
  <c r="W5429" i="1" s="1"/>
  <c r="Y5429" i="1" s="1"/>
  <c r="AA5429" i="1" s="1"/>
  <c r="V5411" i="1"/>
  <c r="W5411" i="1" s="1"/>
  <c r="Y5411" i="1" s="1"/>
  <c r="AA5411" i="1" s="1"/>
  <c r="V5342" i="1"/>
  <c r="W5342" i="1" s="1"/>
  <c r="Y5342" i="1" s="1"/>
  <c r="AA5342" i="1" s="1"/>
  <c r="V5270" i="1"/>
  <c r="W5270" i="1" s="1"/>
  <c r="Y5270" i="1" s="1"/>
  <c r="AA5270" i="1" s="1"/>
  <c r="V5113" i="1"/>
  <c r="W5113" i="1" s="1"/>
  <c r="Y5113" i="1" s="1"/>
  <c r="AA5113" i="1" s="1"/>
  <c r="V4881" i="1"/>
  <c r="W4881" i="1" s="1"/>
  <c r="Y4881" i="1" s="1"/>
  <c r="AA4881" i="1" s="1"/>
  <c r="V4779" i="1"/>
  <c r="W4779" i="1" s="1"/>
  <c r="Y4779" i="1" s="1"/>
  <c r="AA4779" i="1" s="1"/>
  <c r="V4728" i="1"/>
  <c r="W4728" i="1" s="1"/>
  <c r="Y4728" i="1" s="1"/>
  <c r="AA4728" i="1" s="1"/>
  <c r="V4716" i="1"/>
  <c r="W4716" i="1" s="1"/>
  <c r="Y4716" i="1" s="1"/>
  <c r="AA4716" i="1" s="1"/>
  <c r="V4656" i="1"/>
  <c r="W4656" i="1" s="1"/>
  <c r="Y4656" i="1" s="1"/>
  <c r="AA4656" i="1" s="1"/>
  <c r="V4638" i="1"/>
  <c r="W4638" i="1" s="1"/>
  <c r="Y4638" i="1" s="1"/>
  <c r="AA4638" i="1" s="1"/>
  <c r="V4620" i="1"/>
  <c r="W4620" i="1" s="1"/>
  <c r="Y4620" i="1" s="1"/>
  <c r="AA4620" i="1" s="1"/>
  <c r="V4524" i="1"/>
  <c r="W4524" i="1" s="1"/>
  <c r="Y4524" i="1" s="1"/>
  <c r="AA4524" i="1" s="1"/>
  <c r="V4476" i="1"/>
  <c r="W4476" i="1" s="1"/>
  <c r="Y4476" i="1" s="1"/>
  <c r="AA4476" i="1" s="1"/>
  <c r="V4404" i="1"/>
  <c r="W4404" i="1" s="1"/>
  <c r="Y4404" i="1" s="1"/>
  <c r="AA4404" i="1" s="1"/>
  <c r="V4296" i="1"/>
  <c r="W4296" i="1" s="1"/>
  <c r="Y4296" i="1" s="1"/>
  <c r="AA4296" i="1" s="1"/>
  <c r="V4290" i="1"/>
  <c r="W4290" i="1" s="1"/>
  <c r="Y4290" i="1" s="1"/>
  <c r="AA4290" i="1" s="1"/>
  <c r="V4254" i="1"/>
  <c r="W4254" i="1" s="1"/>
  <c r="Y4254" i="1" s="1"/>
  <c r="AA4254" i="1" s="1"/>
  <c r="V4229" i="1"/>
  <c r="W4229" i="1" s="1"/>
  <c r="Y4229" i="1" s="1"/>
  <c r="AA4229" i="1" s="1"/>
  <c r="V4188" i="1"/>
  <c r="W4188" i="1" s="1"/>
  <c r="Y4188" i="1" s="1"/>
  <c r="AA4188" i="1" s="1"/>
  <c r="V4170" i="1"/>
  <c r="W4170" i="1" s="1"/>
  <c r="Y4170" i="1" s="1"/>
  <c r="AA4170" i="1" s="1"/>
  <c r="V4157" i="1"/>
  <c r="W4157" i="1" s="1"/>
  <c r="Y4157" i="1" s="1"/>
  <c r="AA4157" i="1" s="1"/>
  <c r="V4133" i="1"/>
  <c r="W4133" i="1" s="1"/>
  <c r="Y4133" i="1" s="1"/>
  <c r="AA4133" i="1" s="1"/>
  <c r="V4025" i="1"/>
  <c r="W4025" i="1" s="1"/>
  <c r="Y4025" i="1" s="1"/>
  <c r="AA4025" i="1" s="1"/>
  <c r="V3969" i="1"/>
  <c r="W3969" i="1" s="1"/>
  <c r="Y3969" i="1" s="1"/>
  <c r="AA3969" i="1" s="1"/>
  <c r="V3957" i="1"/>
  <c r="W3957" i="1" s="1"/>
  <c r="Y3957" i="1" s="1"/>
  <c r="AA3957" i="1" s="1"/>
  <c r="V3935" i="1"/>
  <c r="W3935" i="1" s="1"/>
  <c r="Y3935" i="1" s="1"/>
  <c r="AA3935" i="1" s="1"/>
  <c r="V3885" i="1"/>
  <c r="W3885" i="1" s="1"/>
  <c r="Y3885" i="1" s="1"/>
  <c r="AA3885" i="1" s="1"/>
  <c r="V3801" i="1"/>
  <c r="W3801" i="1" s="1"/>
  <c r="Y3801" i="1" s="1"/>
  <c r="AA3801" i="1" s="1"/>
  <c r="V3700" i="1"/>
  <c r="W3700" i="1" s="1"/>
  <c r="Y3700" i="1" s="1"/>
  <c r="AA3700" i="1" s="1"/>
  <c r="V3688" i="1"/>
  <c r="W3688" i="1" s="1"/>
  <c r="Y3688" i="1" s="1"/>
  <c r="AA3688" i="1" s="1"/>
  <c r="V3682" i="1"/>
  <c r="W3682" i="1" s="1"/>
  <c r="Y3682" i="1" s="1"/>
  <c r="AA3682" i="1" s="1"/>
  <c r="V3664" i="1"/>
  <c r="W3664" i="1" s="1"/>
  <c r="Y3664" i="1" s="1"/>
  <c r="AA3664" i="1" s="1"/>
  <c r="V3625" i="1"/>
  <c r="W3625" i="1" s="1"/>
  <c r="Y3625" i="1" s="1"/>
  <c r="AA3625" i="1" s="1"/>
  <c r="V3609" i="1"/>
  <c r="W3609" i="1" s="1"/>
  <c r="Y3609" i="1" s="1"/>
  <c r="AA3609" i="1" s="1"/>
  <c r="V3464" i="1"/>
  <c r="W3464" i="1" s="1"/>
  <c r="Y3464" i="1" s="1"/>
  <c r="AA3464" i="1" s="1"/>
  <c r="V3423" i="1"/>
  <c r="W3423" i="1" s="1"/>
  <c r="Y3423" i="1" s="1"/>
  <c r="AA3423" i="1" s="1"/>
  <c r="V3372" i="1"/>
  <c r="W3372" i="1" s="1"/>
  <c r="Y3372" i="1" s="1"/>
  <c r="AA3372" i="1" s="1"/>
  <c r="V3354" i="1"/>
  <c r="W3354" i="1" s="1"/>
  <c r="Y3354" i="1" s="1"/>
  <c r="AA3354" i="1" s="1"/>
  <c r="V3342" i="1"/>
  <c r="W3342" i="1" s="1"/>
  <c r="Y3342" i="1" s="1"/>
  <c r="AA3342" i="1" s="1"/>
  <c r="V3286" i="1"/>
  <c r="W3286" i="1" s="1"/>
  <c r="Y3286" i="1" s="1"/>
  <c r="AA3286" i="1" s="1"/>
  <c r="V3280" i="1"/>
  <c r="W3280" i="1" s="1"/>
  <c r="Y3280" i="1" s="1"/>
  <c r="AA3280" i="1" s="1"/>
  <c r="V3262" i="1"/>
  <c r="W3262" i="1" s="1"/>
  <c r="Y3262" i="1" s="1"/>
  <c r="AA3262" i="1" s="1"/>
  <c r="V3249" i="1"/>
  <c r="W3249" i="1" s="1"/>
  <c r="Y3249" i="1" s="1"/>
  <c r="AA3249" i="1" s="1"/>
  <c r="V3243" i="1"/>
  <c r="W3243" i="1" s="1"/>
  <c r="Y3243" i="1" s="1"/>
  <c r="AA3243" i="1" s="1"/>
  <c r="V3225" i="1"/>
  <c r="W3225" i="1" s="1"/>
  <c r="Y3225" i="1" s="1"/>
  <c r="AA3225" i="1" s="1"/>
  <c r="V3213" i="1"/>
  <c r="W3213" i="1" s="1"/>
  <c r="Y3213" i="1" s="1"/>
  <c r="AA3213" i="1" s="1"/>
  <c r="V3112" i="1"/>
  <c r="W3112" i="1" s="1"/>
  <c r="Y3112" i="1" s="1"/>
  <c r="AA3112" i="1" s="1"/>
  <c r="V3106" i="1"/>
  <c r="W3106" i="1" s="1"/>
  <c r="Y3106" i="1" s="1"/>
  <c r="AA3106" i="1" s="1"/>
  <c r="V3067" i="1"/>
  <c r="W3067" i="1" s="1"/>
  <c r="Y3067" i="1" s="1"/>
  <c r="AA3067" i="1" s="1"/>
  <c r="V2986" i="1"/>
  <c r="W2986" i="1" s="1"/>
  <c r="Y2986" i="1" s="1"/>
  <c r="AA2986" i="1" s="1"/>
  <c r="V2962" i="1"/>
  <c r="W2962" i="1" s="1"/>
  <c r="Y2962" i="1" s="1"/>
  <c r="AA2962" i="1" s="1"/>
  <c r="V2949" i="1"/>
  <c r="W2949" i="1" s="1"/>
  <c r="Y2949" i="1" s="1"/>
  <c r="AA2949" i="1" s="1"/>
  <c r="V2923" i="1"/>
  <c r="W2923" i="1" s="1"/>
  <c r="Y2923" i="1" s="1"/>
  <c r="AA2923" i="1" s="1"/>
  <c r="V2903" i="1"/>
  <c r="W2903" i="1" s="1"/>
  <c r="Y2903" i="1" s="1"/>
  <c r="AA2903" i="1" s="1"/>
  <c r="V2849" i="1"/>
  <c r="W2849" i="1" s="1"/>
  <c r="Y2849" i="1" s="1"/>
  <c r="AA2849" i="1" s="1"/>
  <c r="V2776" i="1"/>
  <c r="W2776" i="1" s="1"/>
  <c r="Y2776" i="1" s="1"/>
  <c r="AA2776" i="1" s="1"/>
  <c r="V2715" i="1"/>
  <c r="W2715" i="1" s="1"/>
  <c r="Y2715" i="1" s="1"/>
  <c r="AA2715" i="1" s="1"/>
  <c r="V2672" i="1"/>
  <c r="W2672" i="1" s="1"/>
  <c r="Y2672" i="1" s="1"/>
  <c r="AA2672" i="1" s="1"/>
  <c r="V2543" i="1"/>
  <c r="W2543" i="1" s="1"/>
  <c r="Y2543" i="1" s="1"/>
  <c r="AA2543" i="1" s="1"/>
  <c r="V2474" i="1"/>
  <c r="W2474" i="1" s="1"/>
  <c r="Y2474" i="1" s="1"/>
  <c r="AA2474" i="1" s="1"/>
  <c r="V2462" i="1"/>
  <c r="W2462" i="1" s="1"/>
  <c r="Y2462" i="1" s="1"/>
  <c r="AA2462" i="1" s="1"/>
  <c r="V2347" i="1"/>
  <c r="W2347" i="1" s="1"/>
  <c r="Y2347" i="1" s="1"/>
  <c r="AA2347" i="1" s="1"/>
  <c r="V2256" i="1"/>
  <c r="W2256" i="1" s="1"/>
  <c r="Y2256" i="1" s="1"/>
  <c r="AA2256" i="1" s="1"/>
  <c r="V2214" i="1"/>
  <c r="W2214" i="1" s="1"/>
  <c r="Y2214" i="1" s="1"/>
  <c r="AA2214" i="1" s="1"/>
  <c r="V2106" i="1"/>
  <c r="W2106" i="1" s="1"/>
  <c r="Y2106" i="1" s="1"/>
  <c r="AA2106" i="1" s="1"/>
  <c r="V1930" i="1"/>
  <c r="W1930" i="1" s="1"/>
  <c r="Y1930" i="1" s="1"/>
  <c r="AA1930" i="1" s="1"/>
  <c r="V1643" i="1"/>
  <c r="W1643" i="1" s="1"/>
  <c r="Y1643" i="1" s="1"/>
  <c r="AA1643" i="1" s="1"/>
  <c r="V6290" i="1"/>
  <c r="W6290" i="1" s="1"/>
  <c r="Y6290" i="1" s="1"/>
  <c r="AA6290" i="1" s="1"/>
  <c r="V6266" i="1"/>
  <c r="W6266" i="1" s="1"/>
  <c r="Y6266" i="1" s="1"/>
  <c r="AA6266" i="1" s="1"/>
  <c r="V5883" i="1"/>
  <c r="W5883" i="1" s="1"/>
  <c r="Y5883" i="1" s="1"/>
  <c r="AA5883" i="1" s="1"/>
  <c r="V5681" i="1"/>
  <c r="W5681" i="1" s="1"/>
  <c r="Y5681" i="1" s="1"/>
  <c r="AA5681" i="1" s="1"/>
  <c r="V5541" i="1"/>
  <c r="W5541" i="1" s="1"/>
  <c r="Y5541" i="1" s="1"/>
  <c r="AA5541" i="1" s="1"/>
  <c r="V7293" i="1"/>
  <c r="W7293" i="1" s="1"/>
  <c r="Y7293" i="1" s="1"/>
  <c r="AA7293" i="1" s="1"/>
  <c r="V7162" i="1"/>
  <c r="W7162" i="1" s="1"/>
  <c r="Y7162" i="1" s="1"/>
  <c r="AA7162" i="1" s="1"/>
  <c r="V7083" i="1"/>
  <c r="W7083" i="1" s="1"/>
  <c r="Y7083" i="1" s="1"/>
  <c r="AA7083" i="1" s="1"/>
  <c r="V6851" i="1"/>
  <c r="W6851" i="1" s="1"/>
  <c r="Y6851" i="1" s="1"/>
  <c r="AA6851" i="1" s="1"/>
  <c r="V6553" i="1"/>
  <c r="W6553" i="1" s="1"/>
  <c r="Y6553" i="1" s="1"/>
  <c r="AA6553" i="1" s="1"/>
  <c r="V6289" i="1"/>
  <c r="W6289" i="1" s="1"/>
  <c r="Y6289" i="1" s="1"/>
  <c r="AA6289" i="1" s="1"/>
  <c r="V6221" i="1"/>
  <c r="W6221" i="1" s="1"/>
  <c r="Y6221" i="1" s="1"/>
  <c r="AA6221" i="1" s="1"/>
  <c r="V6141" i="1"/>
  <c r="W6141" i="1" s="1"/>
  <c r="Y6141" i="1" s="1"/>
  <c r="AA6141" i="1" s="1"/>
  <c r="V6073" i="1"/>
  <c r="W6073" i="1" s="1"/>
  <c r="Y6073" i="1" s="1"/>
  <c r="AA6073" i="1" s="1"/>
  <c r="V5924" i="1"/>
  <c r="W5924" i="1" s="1"/>
  <c r="Y5924" i="1" s="1"/>
  <c r="AA5924" i="1" s="1"/>
  <c r="V5782" i="1"/>
  <c r="W5782" i="1" s="1"/>
  <c r="Y5782" i="1" s="1"/>
  <c r="AA5782" i="1" s="1"/>
  <c r="V5758" i="1"/>
  <c r="W5758" i="1" s="1"/>
  <c r="Y5758" i="1" s="1"/>
  <c r="AA5758" i="1" s="1"/>
  <c r="V5680" i="1"/>
  <c r="W5680" i="1" s="1"/>
  <c r="Y5680" i="1" s="1"/>
  <c r="AA5680" i="1" s="1"/>
  <c r="V5528" i="1"/>
  <c r="W5528" i="1" s="1"/>
  <c r="Y5528" i="1" s="1"/>
  <c r="AA5528" i="1" s="1"/>
  <c r="V5473" i="1"/>
  <c r="W5473" i="1" s="1"/>
  <c r="Y5473" i="1" s="1"/>
  <c r="AA5473" i="1" s="1"/>
  <c r="V5452" i="1"/>
  <c r="W5452" i="1" s="1"/>
  <c r="Y5452" i="1" s="1"/>
  <c r="AA5452" i="1" s="1"/>
  <c r="V5398" i="1"/>
  <c r="W5398" i="1" s="1"/>
  <c r="Y5398" i="1" s="1"/>
  <c r="AA5398" i="1" s="1"/>
  <c r="V5323" i="1"/>
  <c r="W5323" i="1" s="1"/>
  <c r="Y5323" i="1" s="1"/>
  <c r="AA5323" i="1" s="1"/>
  <c r="V5317" i="1"/>
  <c r="W5317" i="1" s="1"/>
  <c r="Y5317" i="1" s="1"/>
  <c r="AA5317" i="1" s="1"/>
  <c r="V5287" i="1"/>
  <c r="W5287" i="1" s="1"/>
  <c r="Y5287" i="1" s="1"/>
  <c r="AA5287" i="1" s="1"/>
  <c r="V5191" i="1"/>
  <c r="W5191" i="1" s="1"/>
  <c r="Y5191" i="1" s="1"/>
  <c r="AA5191" i="1" s="1"/>
  <c r="V5000" i="1"/>
  <c r="W5000" i="1" s="1"/>
  <c r="Y5000" i="1" s="1"/>
  <c r="AA5000" i="1" s="1"/>
  <c r="V4981" i="1"/>
  <c r="W4981" i="1" s="1"/>
  <c r="Y4981" i="1" s="1"/>
  <c r="AA4981" i="1" s="1"/>
  <c r="V4964" i="1"/>
  <c r="W4964" i="1" s="1"/>
  <c r="Y4964" i="1" s="1"/>
  <c r="AA4964" i="1" s="1"/>
  <c r="V4886" i="1"/>
  <c r="W4886" i="1" s="1"/>
  <c r="Y4886" i="1" s="1"/>
  <c r="AA4886" i="1" s="1"/>
  <c r="V4861" i="1"/>
  <c r="W4861" i="1" s="1"/>
  <c r="Y4861" i="1" s="1"/>
  <c r="V4803" i="1"/>
  <c r="W4803" i="1" s="1"/>
  <c r="Y4803" i="1" s="1"/>
  <c r="AA4803" i="1" s="1"/>
  <c r="V4625" i="1"/>
  <c r="W4625" i="1" s="1"/>
  <c r="Y4625" i="1" s="1"/>
  <c r="AA4625" i="1" s="1"/>
  <c r="V4601" i="1"/>
  <c r="W4601" i="1" s="1"/>
  <c r="Y4601" i="1" s="1"/>
  <c r="AA4601" i="1" s="1"/>
  <c r="V4565" i="1"/>
  <c r="W4565" i="1" s="1"/>
  <c r="Y4565" i="1" s="1"/>
  <c r="AA4565" i="1" s="1"/>
  <c r="V4529" i="1"/>
  <c r="W4529" i="1" s="1"/>
  <c r="Y4529" i="1" s="1"/>
  <c r="AA4529" i="1" s="1"/>
  <c r="V4475" i="1"/>
  <c r="W4475" i="1" s="1"/>
  <c r="Y4475" i="1" s="1"/>
  <c r="AA4475" i="1" s="1"/>
  <c r="V4457" i="1"/>
  <c r="W4457" i="1" s="1"/>
  <c r="Y4457" i="1" s="1"/>
  <c r="AA4457" i="1" s="1"/>
  <c r="V4403" i="1"/>
  <c r="W4403" i="1" s="1"/>
  <c r="Y4403" i="1" s="1"/>
  <c r="AA4403" i="1" s="1"/>
  <c r="V4391" i="1"/>
  <c r="W4391" i="1" s="1"/>
  <c r="Y4391" i="1" s="1"/>
  <c r="AA4391" i="1" s="1"/>
  <c r="V4337" i="1"/>
  <c r="W4337" i="1" s="1"/>
  <c r="Y4337" i="1" s="1"/>
  <c r="AA4337" i="1" s="1"/>
  <c r="V4325" i="1"/>
  <c r="W4325" i="1" s="1"/>
  <c r="Y4325" i="1" s="1"/>
  <c r="AA4325" i="1" s="1"/>
  <c r="V4259" i="1"/>
  <c r="W4259" i="1" s="1"/>
  <c r="Y4259" i="1" s="1"/>
  <c r="AA4259" i="1" s="1"/>
  <c r="V4208" i="1"/>
  <c r="W4208" i="1" s="1"/>
  <c r="Y4208" i="1" s="1"/>
  <c r="AA4208" i="1" s="1"/>
  <c r="V4175" i="1"/>
  <c r="W4175" i="1" s="1"/>
  <c r="Y4175" i="1" s="1"/>
  <c r="AA4175" i="1" s="1"/>
  <c r="V4107" i="1"/>
  <c r="W4107" i="1" s="1"/>
  <c r="Y4107" i="1" s="1"/>
  <c r="AA4107" i="1" s="1"/>
  <c r="V4052" i="1"/>
  <c r="W4052" i="1" s="1"/>
  <c r="Y4052" i="1" s="1"/>
  <c r="AA4052" i="1" s="1"/>
  <c r="V7292" i="1"/>
  <c r="W7292" i="1" s="1"/>
  <c r="Y7292" i="1" s="1"/>
  <c r="AA7292" i="1" s="1"/>
  <c r="V7265" i="1"/>
  <c r="W7265" i="1" s="1"/>
  <c r="Y7265" i="1" s="1"/>
  <c r="V7191" i="1"/>
  <c r="W7191" i="1" s="1"/>
  <c r="Y7191" i="1" s="1"/>
  <c r="AA7191" i="1" s="1"/>
  <c r="V7161" i="1"/>
  <c r="W7161" i="1" s="1"/>
  <c r="Y7161" i="1" s="1"/>
  <c r="AA7161" i="1" s="1"/>
  <c r="V7043" i="1"/>
  <c r="W7043" i="1" s="1"/>
  <c r="Y7043" i="1" s="1"/>
  <c r="AA7043" i="1" s="1"/>
  <c r="V6888" i="1"/>
  <c r="W6888" i="1" s="1"/>
  <c r="Y6888" i="1" s="1"/>
  <c r="AA6888" i="1" s="1"/>
  <c r="V6814" i="1"/>
  <c r="W6814" i="1" s="1"/>
  <c r="Y6814" i="1" s="1"/>
  <c r="AA6814" i="1" s="1"/>
  <c r="V6775" i="1"/>
  <c r="W6775" i="1" s="1"/>
  <c r="Y6775" i="1" s="1"/>
  <c r="AA6775" i="1" s="1"/>
  <c r="V6719" i="1"/>
  <c r="W6719" i="1" s="1"/>
  <c r="Y6719" i="1" s="1"/>
  <c r="AA6719" i="1" s="1"/>
  <c r="V6707" i="1"/>
  <c r="W6707" i="1" s="1"/>
  <c r="Y6707" i="1" s="1"/>
  <c r="AA6707" i="1" s="1"/>
  <c r="V6671" i="1"/>
  <c r="W6671" i="1" s="1"/>
  <c r="Y6671" i="1" s="1"/>
  <c r="AA6671" i="1" s="1"/>
  <c r="V6634" i="1"/>
  <c r="W6634" i="1" s="1"/>
  <c r="Y6634" i="1" s="1"/>
  <c r="AA6634" i="1" s="1"/>
  <c r="V6602" i="1"/>
  <c r="W6602" i="1" s="1"/>
  <c r="Y6602" i="1" s="1"/>
  <c r="AA6602" i="1" s="1"/>
  <c r="V6534" i="1"/>
  <c r="W6534" i="1" s="1"/>
  <c r="Y6534" i="1" s="1"/>
  <c r="AA6534" i="1" s="1"/>
  <c r="V6467" i="1"/>
  <c r="W6467" i="1" s="1"/>
  <c r="Y6467" i="1" s="1"/>
  <c r="AA6467" i="1" s="1"/>
  <c r="V6282" i="1"/>
  <c r="W6282" i="1" s="1"/>
  <c r="Y6282" i="1" s="1"/>
  <c r="AA6282" i="1" s="1"/>
  <c r="V6220" i="1"/>
  <c r="W6220" i="1" s="1"/>
  <c r="Y6220" i="1" s="1"/>
  <c r="AA6220" i="1" s="1"/>
  <c r="V6165" i="1"/>
  <c r="W6165" i="1" s="1"/>
  <c r="Y6165" i="1" s="1"/>
  <c r="AA6165" i="1" s="1"/>
  <c r="V6079" i="1"/>
  <c r="W6079" i="1" s="1"/>
  <c r="Y6079" i="1" s="1"/>
  <c r="AA6079" i="1" s="1"/>
  <c r="V6066" i="1"/>
  <c r="W6066" i="1" s="1"/>
  <c r="Y6066" i="1" s="1"/>
  <c r="V6054" i="1"/>
  <c r="W6054" i="1" s="1"/>
  <c r="Y6054" i="1" s="1"/>
  <c r="AA6054" i="1" s="1"/>
  <c r="V5978" i="1"/>
  <c r="W5978" i="1" s="1"/>
  <c r="Y5978" i="1" s="1"/>
  <c r="AA5978" i="1" s="1"/>
  <c r="V5863" i="1"/>
  <c r="W5863" i="1" s="1"/>
  <c r="Y5863" i="1" s="1"/>
  <c r="AA5863" i="1" s="1"/>
  <c r="V5833" i="1"/>
  <c r="W5833" i="1" s="1"/>
  <c r="Y5833" i="1" s="1"/>
  <c r="AA5833" i="1" s="1"/>
  <c r="V5691" i="1"/>
  <c r="W5691" i="1" s="1"/>
  <c r="Y5691" i="1" s="1"/>
  <c r="AA5691" i="1" s="1"/>
  <c r="V5600" i="1"/>
  <c r="W5600" i="1" s="1"/>
  <c r="Y5600" i="1" s="1"/>
  <c r="AA5600" i="1" s="1"/>
  <c r="V5539" i="1"/>
  <c r="W5539" i="1" s="1"/>
  <c r="Y5539" i="1" s="1"/>
  <c r="AA5539" i="1" s="1"/>
  <c r="V5490" i="1"/>
  <c r="W5490" i="1" s="1"/>
  <c r="Y5490" i="1" s="1"/>
  <c r="AA5490" i="1" s="1"/>
  <c r="V5460" i="1"/>
  <c r="W5460" i="1" s="1"/>
  <c r="Y5460" i="1" s="1"/>
  <c r="AA5460" i="1" s="1"/>
  <c r="V5403" i="1"/>
  <c r="W5403" i="1" s="1"/>
  <c r="Y5403" i="1" s="1"/>
  <c r="AA5403" i="1" s="1"/>
  <c r="V5346" i="1"/>
  <c r="W5346" i="1" s="1"/>
  <c r="Y5346" i="1" s="1"/>
  <c r="AA5346" i="1" s="1"/>
  <c r="V5268" i="1"/>
  <c r="W5268" i="1" s="1"/>
  <c r="Y5268" i="1" s="1"/>
  <c r="AA5268" i="1" s="1"/>
  <c r="V5189" i="1"/>
  <c r="W5189" i="1" s="1"/>
  <c r="Y5189" i="1" s="1"/>
  <c r="AA5189" i="1" s="1"/>
  <c r="V5153" i="1"/>
  <c r="W5153" i="1" s="1"/>
  <c r="Y5153" i="1" s="1"/>
  <c r="AA5153" i="1" s="1"/>
  <c r="V5141" i="1"/>
  <c r="W5141" i="1" s="1"/>
  <c r="Y5141" i="1" s="1"/>
  <c r="AA5141" i="1" s="1"/>
  <c r="V5073" i="1"/>
  <c r="W5073" i="1" s="1"/>
  <c r="Y5073" i="1" s="1"/>
  <c r="AA5073" i="1" s="1"/>
  <c r="V5022" i="1"/>
  <c r="W5022" i="1" s="1"/>
  <c r="Y5022" i="1" s="1"/>
  <c r="AA5022" i="1" s="1"/>
  <c r="V4951" i="1"/>
  <c r="W4951" i="1" s="1"/>
  <c r="Y4951" i="1" s="1"/>
  <c r="AA4951" i="1" s="1"/>
  <c r="V4921" i="1"/>
  <c r="W4921" i="1" s="1"/>
  <c r="Y4921" i="1" s="1"/>
  <c r="AA4921" i="1" s="1"/>
  <c r="V4885" i="1"/>
  <c r="W4885" i="1" s="1"/>
  <c r="Y4885" i="1" s="1"/>
  <c r="AA4885" i="1" s="1"/>
  <c r="V4802" i="1"/>
  <c r="W4802" i="1" s="1"/>
  <c r="Y4802" i="1" s="1"/>
  <c r="AA4802" i="1" s="1"/>
  <c r="V4790" i="1"/>
  <c r="W4790" i="1" s="1"/>
  <c r="Y4790" i="1" s="1"/>
  <c r="AA4790" i="1" s="1"/>
  <c r="V4648" i="1"/>
  <c r="W4648" i="1" s="1"/>
  <c r="Y4648" i="1" s="1"/>
  <c r="AA4648" i="1" s="1"/>
  <c r="V4618" i="1"/>
  <c r="W4618" i="1" s="1"/>
  <c r="Y4618" i="1" s="1"/>
  <c r="AA4618" i="1" s="1"/>
  <c r="V4558" i="1"/>
  <c r="W4558" i="1" s="1"/>
  <c r="Y4558" i="1" s="1"/>
  <c r="AA4558" i="1" s="1"/>
  <c r="V4474" i="1"/>
  <c r="W4474" i="1" s="1"/>
  <c r="Y4474" i="1" s="1"/>
  <c r="AA4474" i="1" s="1"/>
  <c r="V4438" i="1"/>
  <c r="W4438" i="1" s="1"/>
  <c r="Y4438" i="1" s="1"/>
  <c r="AA4438" i="1" s="1"/>
  <c r="V4378" i="1"/>
  <c r="W4378" i="1" s="1"/>
  <c r="Y4378" i="1" s="1"/>
  <c r="AA4378" i="1" s="1"/>
  <c r="V4342" i="1"/>
  <c r="W4342" i="1" s="1"/>
  <c r="Y4342" i="1" s="1"/>
  <c r="AA4342" i="1" s="1"/>
  <c r="V4276" i="1"/>
  <c r="W4276" i="1" s="1"/>
  <c r="Y4276" i="1" s="1"/>
  <c r="AA4276" i="1" s="1"/>
  <c r="V4258" i="1"/>
  <c r="W4258" i="1" s="1"/>
  <c r="Y4258" i="1" s="1"/>
  <c r="AA4258" i="1" s="1"/>
  <c r="V4239" i="1"/>
  <c r="W4239" i="1" s="1"/>
  <c r="Y4239" i="1" s="1"/>
  <c r="AA4239" i="1" s="1"/>
  <c r="V4201" i="1"/>
  <c r="W4201" i="1" s="1"/>
  <c r="Y4201" i="1" s="1"/>
  <c r="AA4201" i="1" s="1"/>
  <c r="V4149" i="1"/>
  <c r="W4149" i="1" s="1"/>
  <c r="Y4149" i="1" s="1"/>
  <c r="AA4149" i="1" s="1"/>
  <c r="V4070" i="1"/>
  <c r="W4070" i="1" s="1"/>
  <c r="Y4070" i="1" s="1"/>
  <c r="AA4070" i="1" s="1"/>
  <c r="V4064" i="1"/>
  <c r="W4064" i="1" s="1"/>
  <c r="Y4064" i="1" s="1"/>
  <c r="AA4064" i="1" s="1"/>
  <c r="V4017" i="1"/>
  <c r="W4017" i="1" s="1"/>
  <c r="Y4017" i="1" s="1"/>
  <c r="AA4017" i="1" s="1"/>
  <c r="V4005" i="1"/>
  <c r="W4005" i="1" s="1"/>
  <c r="Y4005" i="1" s="1"/>
  <c r="AA4005" i="1" s="1"/>
  <c r="V3907" i="1"/>
  <c r="W3907" i="1" s="1"/>
  <c r="Y3907" i="1" s="1"/>
  <c r="AA3907" i="1" s="1"/>
  <c r="V3901" i="1"/>
  <c r="W3901" i="1" s="1"/>
  <c r="Y3901" i="1" s="1"/>
  <c r="AA3901" i="1" s="1"/>
  <c r="V3847" i="1"/>
  <c r="W3847" i="1" s="1"/>
  <c r="Y3847" i="1" s="1"/>
  <c r="AA3847" i="1" s="1"/>
  <c r="V3785" i="1"/>
  <c r="W3785" i="1" s="1"/>
  <c r="Y3785" i="1" s="1"/>
  <c r="AA3785" i="1" s="1"/>
  <c r="V3729" i="1"/>
  <c r="W3729" i="1" s="1"/>
  <c r="Y3729" i="1" s="1"/>
  <c r="AA3729" i="1" s="1"/>
  <c r="V3722" i="1"/>
  <c r="W3722" i="1" s="1"/>
  <c r="Y3722" i="1" s="1"/>
  <c r="AA3722" i="1" s="1"/>
  <c r="V3710" i="1"/>
  <c r="W3710" i="1" s="1"/>
  <c r="Y3710" i="1" s="1"/>
  <c r="AA3710" i="1" s="1"/>
  <c r="V3647" i="1"/>
  <c r="W3647" i="1" s="1"/>
  <c r="Y3647" i="1" s="1"/>
  <c r="AA3647" i="1" s="1"/>
  <c r="V3494" i="1"/>
  <c r="W3494" i="1" s="1"/>
  <c r="Y3494" i="1" s="1"/>
  <c r="AA3494" i="1" s="1"/>
  <c r="V7345" i="1"/>
  <c r="W7345" i="1" s="1"/>
  <c r="Y7345" i="1" s="1"/>
  <c r="AA7345" i="1" s="1"/>
  <c r="V7143" i="1"/>
  <c r="W7143" i="1" s="1"/>
  <c r="Y7143" i="1" s="1"/>
  <c r="AA7143" i="1" s="1"/>
  <c r="V7069" i="1"/>
  <c r="W7069" i="1" s="1"/>
  <c r="Y7069" i="1" s="1"/>
  <c r="AA7069" i="1" s="1"/>
  <c r="V6927" i="1"/>
  <c r="W6927" i="1" s="1"/>
  <c r="Y6927" i="1" s="1"/>
  <c r="AA6927" i="1" s="1"/>
  <c r="V6374" i="1"/>
  <c r="W6374" i="1" s="1"/>
  <c r="Y6374" i="1" s="1"/>
  <c r="AA6374" i="1" s="1"/>
  <c r="V5989" i="1"/>
  <c r="W5989" i="1" s="1"/>
  <c r="Y5989" i="1" s="1"/>
  <c r="AA5989" i="1" s="1"/>
  <c r="V5965" i="1"/>
  <c r="W5965" i="1" s="1"/>
  <c r="Y5965" i="1" s="1"/>
  <c r="AA5965" i="1" s="1"/>
  <c r="V5750" i="1"/>
  <c r="W5750" i="1" s="1"/>
  <c r="Y5750" i="1" s="1"/>
  <c r="AA5750" i="1" s="1"/>
  <c r="V5690" i="1"/>
  <c r="W5690" i="1" s="1"/>
  <c r="Y5690" i="1" s="1"/>
  <c r="AA5690" i="1" s="1"/>
  <c r="V5624" i="1"/>
  <c r="W5624" i="1" s="1"/>
  <c r="Y5624" i="1" s="1"/>
  <c r="AA5624" i="1" s="1"/>
  <c r="V5611" i="1"/>
  <c r="W5611" i="1" s="1"/>
  <c r="Y5611" i="1" s="1"/>
  <c r="AA5611" i="1" s="1"/>
  <c r="V5563" i="1"/>
  <c r="W5563" i="1" s="1"/>
  <c r="Y5563" i="1" s="1"/>
  <c r="AA5563" i="1" s="1"/>
  <c r="V5465" i="1"/>
  <c r="W5465" i="1" s="1"/>
  <c r="Y5465" i="1" s="1"/>
  <c r="AA5465" i="1" s="1"/>
  <c r="V5432" i="1"/>
  <c r="W5432" i="1" s="1"/>
  <c r="Y5432" i="1" s="1"/>
  <c r="AA5432" i="1" s="1"/>
  <c r="V5345" i="1"/>
  <c r="W5345" i="1" s="1"/>
  <c r="Y5345" i="1" s="1"/>
  <c r="AA5345" i="1" s="1"/>
  <c r="V5327" i="1"/>
  <c r="W5327" i="1" s="1"/>
  <c r="Y5327" i="1" s="1"/>
  <c r="AA5327" i="1" s="1"/>
  <c r="V5315" i="1"/>
  <c r="W5315" i="1" s="1"/>
  <c r="Y5315" i="1" s="1"/>
  <c r="AA5315" i="1" s="1"/>
  <c r="V5243" i="1"/>
  <c r="W5243" i="1" s="1"/>
  <c r="Y5243" i="1" s="1"/>
  <c r="AA5243" i="1" s="1"/>
  <c r="V5225" i="1"/>
  <c r="W5225" i="1" s="1"/>
  <c r="Y5225" i="1" s="1"/>
  <c r="AA5225" i="1" s="1"/>
  <c r="V5205" i="1"/>
  <c r="W5205" i="1" s="1"/>
  <c r="Y5205" i="1" s="1"/>
  <c r="AA5205" i="1" s="1"/>
  <c r="V5188" i="1"/>
  <c r="W5188" i="1" s="1"/>
  <c r="Y5188" i="1" s="1"/>
  <c r="AA5188" i="1" s="1"/>
  <c r="V5140" i="1"/>
  <c r="W5140" i="1" s="1"/>
  <c r="Y5140" i="1" s="1"/>
  <c r="AA5140" i="1" s="1"/>
  <c r="V5021" i="1"/>
  <c r="W5021" i="1" s="1"/>
  <c r="Y5021" i="1" s="1"/>
  <c r="AA5021" i="1" s="1"/>
  <c r="V4920" i="1"/>
  <c r="W4920" i="1" s="1"/>
  <c r="Y4920" i="1" s="1"/>
  <c r="AA4920" i="1" s="1"/>
  <c r="V4908" i="1"/>
  <c r="W4908" i="1" s="1"/>
  <c r="Y4908" i="1" s="1"/>
  <c r="AA4908" i="1" s="1"/>
  <c r="V4878" i="1"/>
  <c r="W4878" i="1" s="1"/>
  <c r="Y4878" i="1" s="1"/>
  <c r="AA4878" i="1" s="1"/>
  <c r="V4841" i="1"/>
  <c r="W4841" i="1" s="1"/>
  <c r="Y4841" i="1" s="1"/>
  <c r="AA4841" i="1" s="1"/>
  <c r="V4775" i="1"/>
  <c r="W4775" i="1" s="1"/>
  <c r="Y4775" i="1" s="1"/>
  <c r="AA4775" i="1" s="1"/>
  <c r="V4769" i="1"/>
  <c r="W4769" i="1" s="1"/>
  <c r="Y4769" i="1" s="1"/>
  <c r="AA4769" i="1" s="1"/>
  <c r="V4707" i="1"/>
  <c r="W4707" i="1" s="1"/>
  <c r="Y4707" i="1" s="1"/>
  <c r="AA4707" i="1" s="1"/>
  <c r="V4689" i="1"/>
  <c r="W4689" i="1" s="1"/>
  <c r="Y4689" i="1" s="1"/>
  <c r="AA4689" i="1" s="1"/>
  <c r="V4635" i="1"/>
  <c r="W4635" i="1" s="1"/>
  <c r="Y4635" i="1" s="1"/>
  <c r="AA4635" i="1" s="1"/>
  <c r="V4539" i="1"/>
  <c r="W4539" i="1" s="1"/>
  <c r="Y4539" i="1" s="1"/>
  <c r="AA4539" i="1" s="1"/>
  <c r="V4491" i="1"/>
  <c r="W4491" i="1" s="1"/>
  <c r="Y4491" i="1" s="1"/>
  <c r="AA4491" i="1" s="1"/>
  <c r="V4473" i="1"/>
  <c r="W4473" i="1" s="1"/>
  <c r="Y4473" i="1" s="1"/>
  <c r="AA4473" i="1" s="1"/>
  <c r="V4371" i="1"/>
  <c r="W4371" i="1" s="1"/>
  <c r="Y4371" i="1" s="1"/>
  <c r="AA4371" i="1" s="1"/>
  <c r="V4365" i="1"/>
  <c r="W4365" i="1" s="1"/>
  <c r="Y4365" i="1" s="1"/>
  <c r="AA4365" i="1" s="1"/>
  <c r="V4305" i="1"/>
  <c r="W4305" i="1" s="1"/>
  <c r="Y4305" i="1" s="1"/>
  <c r="AA4305" i="1" s="1"/>
  <c r="V4245" i="1"/>
  <c r="W4245" i="1" s="1"/>
  <c r="Y4245" i="1" s="1"/>
  <c r="AA4245" i="1" s="1"/>
  <c r="V4226" i="1"/>
  <c r="W4226" i="1" s="1"/>
  <c r="Y4226" i="1" s="1"/>
  <c r="AA4226" i="1" s="1"/>
  <c r="V4117" i="1"/>
  <c r="W4117" i="1" s="1"/>
  <c r="Y4117" i="1" s="1"/>
  <c r="AA4117" i="1" s="1"/>
  <c r="V7343" i="1"/>
  <c r="W7343" i="1" s="1"/>
  <c r="Y7343" i="1" s="1"/>
  <c r="AA7343" i="1" s="1"/>
  <c r="V7068" i="1"/>
  <c r="W7068" i="1" s="1"/>
  <c r="Y7068" i="1" s="1"/>
  <c r="AA7068" i="1" s="1"/>
  <c r="V6848" i="1"/>
  <c r="W6848" i="1" s="1"/>
  <c r="Y6848" i="1" s="1"/>
  <c r="AA6848" i="1" s="1"/>
  <c r="V6514" i="1"/>
  <c r="W6514" i="1" s="1"/>
  <c r="Y6514" i="1" s="1"/>
  <c r="AA6514" i="1" s="1"/>
  <c r="V6465" i="1"/>
  <c r="W6465" i="1" s="1"/>
  <c r="Y6465" i="1" s="1"/>
  <c r="AA6465" i="1" s="1"/>
  <c r="V6385" i="1"/>
  <c r="W6385" i="1" s="1"/>
  <c r="Y6385" i="1" s="1"/>
  <c r="AA6385" i="1" s="1"/>
  <c r="V6292" i="1"/>
  <c r="W6292" i="1" s="1"/>
  <c r="Y6292" i="1" s="1"/>
  <c r="AA6292" i="1" s="1"/>
  <c r="V5945" i="1"/>
  <c r="W5945" i="1" s="1"/>
  <c r="Y5945" i="1" s="1"/>
  <c r="AA5945" i="1" s="1"/>
  <c r="V5791" i="1"/>
  <c r="W5791" i="1" s="1"/>
  <c r="Y5791" i="1" s="1"/>
  <c r="AA5791" i="1" s="1"/>
  <c r="V5749" i="1"/>
  <c r="W5749" i="1" s="1"/>
  <c r="Y5749" i="1" s="1"/>
  <c r="AA5749" i="1" s="1"/>
  <c r="V5537" i="1"/>
  <c r="W5537" i="1" s="1"/>
  <c r="Y5537" i="1" s="1"/>
  <c r="AA5537" i="1" s="1"/>
  <c r="V5488" i="1"/>
  <c r="W5488" i="1" s="1"/>
  <c r="Y5488" i="1" s="1"/>
  <c r="AA5488" i="1" s="1"/>
  <c r="V5350" i="1"/>
  <c r="W5350" i="1" s="1"/>
  <c r="Y5350" i="1" s="1"/>
  <c r="AA5350" i="1" s="1"/>
  <c r="V5169" i="1"/>
  <c r="W5169" i="1" s="1"/>
  <c r="Y5169" i="1" s="1"/>
  <c r="AA5169" i="1" s="1"/>
  <c r="V5121" i="1"/>
  <c r="W5121" i="1" s="1"/>
  <c r="Y5121" i="1" s="1"/>
  <c r="AA5121" i="1" s="1"/>
  <c r="V5033" i="1"/>
  <c r="W5033" i="1" s="1"/>
  <c r="Y5033" i="1" s="1"/>
  <c r="AA5033" i="1" s="1"/>
  <c r="V5026" i="1"/>
  <c r="W5026" i="1" s="1"/>
  <c r="Y5026" i="1" s="1"/>
  <c r="AA5026" i="1" s="1"/>
  <c r="V4846" i="1"/>
  <c r="W4846" i="1" s="1"/>
  <c r="Y4846" i="1" s="1"/>
  <c r="AA4846" i="1" s="1"/>
  <c r="V4840" i="1"/>
  <c r="W4840" i="1" s="1"/>
  <c r="Y4840" i="1" s="1"/>
  <c r="AA4840" i="1" s="1"/>
  <c r="V4761" i="1"/>
  <c r="W4761" i="1" s="1"/>
  <c r="Y4761" i="1" s="1"/>
  <c r="AA4761" i="1" s="1"/>
  <c r="V4694" i="1"/>
  <c r="W4694" i="1" s="1"/>
  <c r="Y4694" i="1" s="1"/>
  <c r="AA4694" i="1" s="1"/>
  <c r="V4664" i="1"/>
  <c r="W4664" i="1" s="1"/>
  <c r="Y4664" i="1" s="1"/>
  <c r="AA4664" i="1" s="1"/>
  <c r="V4640" i="1"/>
  <c r="W4640" i="1" s="1"/>
  <c r="Y4640" i="1" s="1"/>
  <c r="AA4640" i="1" s="1"/>
  <c r="V4616" i="1"/>
  <c r="W4616" i="1" s="1"/>
  <c r="Y4616" i="1" s="1"/>
  <c r="AA4616" i="1" s="1"/>
  <c r="V4556" i="1"/>
  <c r="W4556" i="1" s="1"/>
  <c r="Y4556" i="1" s="1"/>
  <c r="AA4556" i="1" s="1"/>
  <c r="V4532" i="1"/>
  <c r="W4532" i="1" s="1"/>
  <c r="Y4532" i="1" s="1"/>
  <c r="AA4532" i="1" s="1"/>
  <c r="V4466" i="1"/>
  <c r="W4466" i="1" s="1"/>
  <c r="Y4466" i="1" s="1"/>
  <c r="AA4466" i="1" s="1"/>
  <c r="V3977" i="1"/>
  <c r="W3977" i="1" s="1"/>
  <c r="Y3977" i="1" s="1"/>
  <c r="AA3977" i="1" s="1"/>
  <c r="V6490" i="1"/>
  <c r="W6490" i="1" s="1"/>
  <c r="Y6490" i="1" s="1"/>
  <c r="AA6490" i="1" s="1"/>
  <c r="V1563" i="1"/>
  <c r="W1563" i="1" s="1"/>
  <c r="Y1563" i="1" s="1"/>
  <c r="AA1563" i="1" s="1"/>
  <c r="V698" i="1"/>
  <c r="W698" i="1" s="1"/>
  <c r="Y698" i="1" s="1"/>
  <c r="AA698" i="1" s="1"/>
  <c r="V472" i="1"/>
  <c r="W472" i="1" s="1"/>
  <c r="Y472" i="1" s="1"/>
  <c r="AA472" i="1" s="1"/>
  <c r="V3890" i="1"/>
  <c r="W3890" i="1" s="1"/>
  <c r="Y3890" i="1" s="1"/>
  <c r="AA3890" i="1" s="1"/>
  <c r="V3835" i="1"/>
  <c r="W3835" i="1" s="1"/>
  <c r="Y3835" i="1" s="1"/>
  <c r="AA3835" i="1" s="1"/>
  <c r="V3730" i="1"/>
  <c r="W3730" i="1" s="1"/>
  <c r="Y3730" i="1" s="1"/>
  <c r="AA3730" i="1" s="1"/>
  <c r="V3669" i="1"/>
  <c r="W3669" i="1" s="1"/>
  <c r="Y3669" i="1" s="1"/>
  <c r="AA3669" i="1" s="1"/>
  <c r="V3365" i="1"/>
  <c r="W3365" i="1" s="1"/>
  <c r="Y3365" i="1" s="1"/>
  <c r="AA3365" i="1" s="1"/>
  <c r="V3310" i="1"/>
  <c r="W3310" i="1" s="1"/>
  <c r="Y3310" i="1" s="1"/>
  <c r="AA3310" i="1" s="1"/>
  <c r="V3267" i="1"/>
  <c r="W3267" i="1" s="1"/>
  <c r="Y3267" i="1" s="1"/>
  <c r="AA3267" i="1" s="1"/>
  <c r="V3212" i="1"/>
  <c r="W3212" i="1" s="1"/>
  <c r="Y3212" i="1" s="1"/>
  <c r="AA3212" i="1" s="1"/>
  <c r="V3187" i="1"/>
  <c r="W3187" i="1" s="1"/>
  <c r="Y3187" i="1" s="1"/>
  <c r="AA3187" i="1" s="1"/>
  <c r="V3163" i="1"/>
  <c r="W3163" i="1" s="1"/>
  <c r="Y3163" i="1" s="1"/>
  <c r="AA3163" i="1" s="1"/>
  <c r="V3099" i="1"/>
  <c r="W3099" i="1" s="1"/>
  <c r="Y3099" i="1" s="1"/>
  <c r="AA3099" i="1" s="1"/>
  <c r="V3036" i="1"/>
  <c r="W3036" i="1" s="1"/>
  <c r="Y3036" i="1" s="1"/>
  <c r="AA3036" i="1" s="1"/>
  <c r="V2922" i="1"/>
  <c r="W2922" i="1" s="1"/>
  <c r="Y2922" i="1" s="1"/>
  <c r="AA2922" i="1" s="1"/>
  <c r="V2902" i="1"/>
  <c r="W2902" i="1" s="1"/>
  <c r="Y2902" i="1" s="1"/>
  <c r="AA2902" i="1" s="1"/>
  <c r="V2878" i="1"/>
  <c r="W2878" i="1" s="1"/>
  <c r="Y2878" i="1" s="1"/>
  <c r="AA2878" i="1" s="1"/>
  <c r="V2872" i="1"/>
  <c r="W2872" i="1" s="1"/>
  <c r="Y2872" i="1" s="1"/>
  <c r="AA2872" i="1" s="1"/>
  <c r="V2848" i="1"/>
  <c r="W2848" i="1" s="1"/>
  <c r="Y2848" i="1" s="1"/>
  <c r="AA2848" i="1" s="1"/>
  <c r="V2836" i="1"/>
  <c r="W2836" i="1" s="1"/>
  <c r="Y2836" i="1" s="1"/>
  <c r="V2806" i="1"/>
  <c r="W2806" i="1" s="1"/>
  <c r="Y2806" i="1" s="1"/>
  <c r="AA2806" i="1" s="1"/>
  <c r="V2800" i="1"/>
  <c r="W2800" i="1" s="1"/>
  <c r="Y2800" i="1" s="1"/>
  <c r="AA2800" i="1" s="1"/>
  <c r="V2757" i="1"/>
  <c r="W2757" i="1" s="1"/>
  <c r="Y2757" i="1" s="1"/>
  <c r="AA2757" i="1" s="1"/>
  <c r="V2671" i="1"/>
  <c r="W2671" i="1" s="1"/>
  <c r="Y2671" i="1" s="1"/>
  <c r="AA2671" i="1" s="1"/>
  <c r="V2554" i="1"/>
  <c r="W2554" i="1" s="1"/>
  <c r="Y2554" i="1" s="1"/>
  <c r="AA2554" i="1" s="1"/>
  <c r="V2548" i="1"/>
  <c r="W2548" i="1" s="1"/>
  <c r="Y2548" i="1" s="1"/>
  <c r="AA2548" i="1" s="1"/>
  <c r="V2524" i="1"/>
  <c r="W2524" i="1" s="1"/>
  <c r="Y2524" i="1" s="1"/>
  <c r="AA2524" i="1" s="1"/>
  <c r="V2460" i="1"/>
  <c r="W2460" i="1" s="1"/>
  <c r="Y2460" i="1" s="1"/>
  <c r="AA2460" i="1" s="1"/>
  <c r="V2418" i="1"/>
  <c r="W2418" i="1" s="1"/>
  <c r="Y2418" i="1" s="1"/>
  <c r="AA2418" i="1" s="1"/>
  <c r="V2334" i="1"/>
  <c r="W2334" i="1" s="1"/>
  <c r="Y2334" i="1" s="1"/>
  <c r="AA2334" i="1" s="1"/>
  <c r="V2328" i="1"/>
  <c r="W2328" i="1" s="1"/>
  <c r="Y2328" i="1" s="1"/>
  <c r="AA2328" i="1" s="1"/>
  <c r="V2262" i="1"/>
  <c r="W2262" i="1" s="1"/>
  <c r="Y2262" i="1" s="1"/>
  <c r="AA2262" i="1" s="1"/>
  <c r="V2187" i="1"/>
  <c r="W2187" i="1" s="1"/>
  <c r="Y2187" i="1" s="1"/>
  <c r="AA2187" i="1" s="1"/>
  <c r="V2131" i="1"/>
  <c r="W2131" i="1" s="1"/>
  <c r="Y2131" i="1" s="1"/>
  <c r="AA2131" i="1" s="1"/>
  <c r="V2119" i="1"/>
  <c r="W2119" i="1" s="1"/>
  <c r="Y2119" i="1" s="1"/>
  <c r="AA2119" i="1" s="1"/>
  <c r="V2112" i="1"/>
  <c r="W2112" i="1" s="1"/>
  <c r="Y2112" i="1" s="1"/>
  <c r="AA2112" i="1" s="1"/>
  <c r="V2033" i="1"/>
  <c r="W2033" i="1" s="1"/>
  <c r="Y2033" i="1" s="1"/>
  <c r="AA2033" i="1" s="1"/>
  <c r="V2015" i="1"/>
  <c r="W2015" i="1" s="1"/>
  <c r="Y2015" i="1" s="1"/>
  <c r="AA2015" i="1" s="1"/>
  <c r="V1978" i="1"/>
  <c r="W1978" i="1" s="1"/>
  <c r="Y1978" i="1" s="1"/>
  <c r="AA1978" i="1" s="1"/>
  <c r="V1890" i="1"/>
  <c r="W1890" i="1" s="1"/>
  <c r="Y1890" i="1" s="1"/>
  <c r="AA1890" i="1" s="1"/>
  <c r="V1878" i="1"/>
  <c r="W1878" i="1" s="1"/>
  <c r="Y1878" i="1" s="1"/>
  <c r="AA1878" i="1" s="1"/>
  <c r="V1836" i="1"/>
  <c r="W1836" i="1" s="1"/>
  <c r="Y1836" i="1" s="1"/>
  <c r="AA1836" i="1" s="1"/>
  <c r="V1821" i="1"/>
  <c r="W1821" i="1" s="1"/>
  <c r="Y1821" i="1" s="1"/>
  <c r="AA1821" i="1" s="1"/>
  <c r="V1636" i="1"/>
  <c r="W1636" i="1" s="1"/>
  <c r="Y1636" i="1" s="1"/>
  <c r="AA1636" i="1" s="1"/>
  <c r="V1630" i="1"/>
  <c r="W1630" i="1" s="1"/>
  <c r="Y1630" i="1" s="1"/>
  <c r="AA1630" i="1" s="1"/>
  <c r="V1422" i="1"/>
  <c r="W1422" i="1" s="1"/>
  <c r="Y1422" i="1" s="1"/>
  <c r="AA1422" i="1" s="1"/>
  <c r="V1389" i="1"/>
  <c r="W1389" i="1" s="1"/>
  <c r="Y1389" i="1" s="1"/>
  <c r="AA1389" i="1" s="1"/>
  <c r="V1365" i="1"/>
  <c r="W1365" i="1" s="1"/>
  <c r="Y1365" i="1" s="1"/>
  <c r="AA1365" i="1" s="1"/>
  <c r="V1341" i="1"/>
  <c r="W1341" i="1" s="1"/>
  <c r="Y1341" i="1" s="1"/>
  <c r="AA1341" i="1" s="1"/>
  <c r="V1280" i="1"/>
  <c r="W1280" i="1" s="1"/>
  <c r="Y1280" i="1" s="1"/>
  <c r="AA1280" i="1" s="1"/>
  <c r="V1155" i="1"/>
  <c r="W1155" i="1" s="1"/>
  <c r="Y1155" i="1" s="1"/>
  <c r="AA1155" i="1" s="1"/>
  <c r="V1120" i="1"/>
  <c r="W1120" i="1" s="1"/>
  <c r="Y1120" i="1" s="1"/>
  <c r="AA1120" i="1" s="1"/>
  <c r="V972" i="1"/>
  <c r="W972" i="1" s="1"/>
  <c r="Y972" i="1" s="1"/>
  <c r="AA972" i="1" s="1"/>
  <c r="V801" i="1"/>
  <c r="W801" i="1" s="1"/>
  <c r="Y801" i="1" s="1"/>
  <c r="AA801" i="1" s="1"/>
  <c r="V715" i="1"/>
  <c r="W715" i="1" s="1"/>
  <c r="Y715" i="1" s="1"/>
  <c r="AA715" i="1" s="1"/>
  <c r="V629" i="1"/>
  <c r="W629" i="1" s="1"/>
  <c r="Y629" i="1" s="1"/>
  <c r="AA629" i="1" s="1"/>
  <c r="V277" i="1"/>
  <c r="W277" i="1" s="1"/>
  <c r="Y277" i="1" s="1"/>
  <c r="AA277" i="1" s="1"/>
  <c r="V179" i="1"/>
  <c r="W179" i="1" s="1"/>
  <c r="Y179" i="1" s="1"/>
  <c r="AA179" i="1" s="1"/>
  <c r="V3933" i="1"/>
  <c r="W3933" i="1" s="1"/>
  <c r="Y3933" i="1" s="1"/>
  <c r="AA3933" i="1" s="1"/>
  <c r="V3920" i="1"/>
  <c r="W3920" i="1" s="1"/>
  <c r="Y3920" i="1" s="1"/>
  <c r="AA3920" i="1" s="1"/>
  <c r="V3778" i="1"/>
  <c r="W3778" i="1" s="1"/>
  <c r="Y3778" i="1" s="1"/>
  <c r="AA3778" i="1" s="1"/>
  <c r="V3500" i="1"/>
  <c r="W3500" i="1" s="1"/>
  <c r="Y3500" i="1" s="1"/>
  <c r="AA3500" i="1" s="1"/>
  <c r="V3439" i="1"/>
  <c r="W3439" i="1" s="1"/>
  <c r="Y3439" i="1" s="1"/>
  <c r="AA3439" i="1" s="1"/>
  <c r="V3403" i="1"/>
  <c r="W3403" i="1" s="1"/>
  <c r="Y3403" i="1" s="1"/>
  <c r="AA3403" i="1" s="1"/>
  <c r="V3352" i="1"/>
  <c r="W3352" i="1" s="1"/>
  <c r="Y3352" i="1" s="1"/>
  <c r="AA3352" i="1" s="1"/>
  <c r="V3322" i="1"/>
  <c r="W3322" i="1" s="1"/>
  <c r="Y3322" i="1" s="1"/>
  <c r="AA3322" i="1" s="1"/>
  <c r="V3301" i="1"/>
  <c r="W3301" i="1" s="1"/>
  <c r="Y3301" i="1" s="1"/>
  <c r="AA3301" i="1" s="1"/>
  <c r="V3229" i="1"/>
  <c r="W3229" i="1" s="1"/>
  <c r="Y3229" i="1" s="1"/>
  <c r="AA3229" i="1" s="1"/>
  <c r="V3192" i="1"/>
  <c r="W3192" i="1" s="1"/>
  <c r="Y3192" i="1" s="1"/>
  <c r="AA3192" i="1" s="1"/>
  <c r="V3136" i="1"/>
  <c r="W3136" i="1" s="1"/>
  <c r="Y3136" i="1" s="1"/>
  <c r="AA3136" i="1" s="1"/>
  <c r="V3130" i="1"/>
  <c r="W3130" i="1" s="1"/>
  <c r="Y3130" i="1" s="1"/>
  <c r="AA3130" i="1" s="1"/>
  <c r="V3089" i="1"/>
  <c r="W3089" i="1" s="1"/>
  <c r="Y3089" i="1" s="1"/>
  <c r="AA3089" i="1" s="1"/>
  <c r="V2992" i="1"/>
  <c r="W2992" i="1" s="1"/>
  <c r="Y2992" i="1" s="1"/>
  <c r="AA2992" i="1" s="1"/>
  <c r="V2889" i="1"/>
  <c r="W2889" i="1" s="1"/>
  <c r="Y2889" i="1" s="1"/>
  <c r="AA2889" i="1" s="1"/>
  <c r="V2865" i="1"/>
  <c r="W2865" i="1" s="1"/>
  <c r="Y2865" i="1" s="1"/>
  <c r="AA2865" i="1" s="1"/>
  <c r="V2829" i="1"/>
  <c r="W2829" i="1" s="1"/>
  <c r="Y2829" i="1" s="1"/>
  <c r="AA2829" i="1" s="1"/>
  <c r="V2792" i="1"/>
  <c r="W2792" i="1" s="1"/>
  <c r="Y2792" i="1" s="1"/>
  <c r="AA2792" i="1" s="1"/>
  <c r="V2780" i="1"/>
  <c r="W2780" i="1" s="1"/>
  <c r="Y2780" i="1" s="1"/>
  <c r="AA2780" i="1" s="1"/>
  <c r="V2756" i="1"/>
  <c r="W2756" i="1" s="1"/>
  <c r="Y2756" i="1" s="1"/>
  <c r="AA2756" i="1" s="1"/>
  <c r="V2644" i="1"/>
  <c r="W2644" i="1" s="1"/>
  <c r="Y2644" i="1" s="1"/>
  <c r="AA2644" i="1" s="1"/>
  <c r="V2632" i="1"/>
  <c r="W2632" i="1" s="1"/>
  <c r="Y2632" i="1" s="1"/>
  <c r="AA2632" i="1" s="1"/>
  <c r="V2626" i="1"/>
  <c r="W2626" i="1" s="1"/>
  <c r="Y2626" i="1" s="1"/>
  <c r="AA2626" i="1" s="1"/>
  <c r="V2608" i="1"/>
  <c r="W2608" i="1" s="1"/>
  <c r="Y2608" i="1" s="1"/>
  <c r="AA2608" i="1" s="1"/>
  <c r="V2553" i="1"/>
  <c r="W2553" i="1" s="1"/>
  <c r="Y2553" i="1" s="1"/>
  <c r="AA2553" i="1" s="1"/>
  <c r="V2529" i="1"/>
  <c r="W2529" i="1" s="1"/>
  <c r="Y2529" i="1" s="1"/>
  <c r="AA2529" i="1" s="1"/>
  <c r="V2508" i="1"/>
  <c r="W2508" i="1" s="1"/>
  <c r="Y2508" i="1" s="1"/>
  <c r="V2496" i="1"/>
  <c r="W2496" i="1" s="1"/>
  <c r="Y2496" i="1" s="1"/>
  <c r="AA2496" i="1" s="1"/>
  <c r="V2478" i="1"/>
  <c r="W2478" i="1" s="1"/>
  <c r="Y2478" i="1" s="1"/>
  <c r="AA2478" i="1" s="1"/>
  <c r="V2466" i="1"/>
  <c r="W2466" i="1" s="1"/>
  <c r="Y2466" i="1" s="1"/>
  <c r="AA2466" i="1" s="1"/>
  <c r="V2429" i="1"/>
  <c r="W2429" i="1" s="1"/>
  <c r="Y2429" i="1" s="1"/>
  <c r="AA2429" i="1" s="1"/>
  <c r="V2423" i="1"/>
  <c r="W2423" i="1" s="1"/>
  <c r="Y2423" i="1" s="1"/>
  <c r="AA2423" i="1" s="1"/>
  <c r="V2411" i="1"/>
  <c r="W2411" i="1" s="1"/>
  <c r="Y2411" i="1" s="1"/>
  <c r="V2333" i="1"/>
  <c r="W2333" i="1" s="1"/>
  <c r="Y2333" i="1" s="1"/>
  <c r="AA2333" i="1" s="1"/>
  <c r="V2327" i="1"/>
  <c r="W2327" i="1" s="1"/>
  <c r="Y2327" i="1" s="1"/>
  <c r="AA2327" i="1" s="1"/>
  <c r="V2279" i="1"/>
  <c r="W2279" i="1" s="1"/>
  <c r="Y2279" i="1" s="1"/>
  <c r="AA2279" i="1" s="1"/>
  <c r="V2267" i="1"/>
  <c r="W2267" i="1" s="1"/>
  <c r="Y2267" i="1" s="1"/>
  <c r="AA2267" i="1" s="1"/>
  <c r="V2261" i="1"/>
  <c r="W2261" i="1" s="1"/>
  <c r="Y2261" i="1" s="1"/>
  <c r="AA2261" i="1" s="1"/>
  <c r="V2212" i="1"/>
  <c r="W2212" i="1" s="1"/>
  <c r="Y2212" i="1" s="1"/>
  <c r="AA2212" i="1" s="1"/>
  <c r="V2206" i="1"/>
  <c r="W2206" i="1" s="1"/>
  <c r="Y2206" i="1" s="1"/>
  <c r="AA2206" i="1" s="1"/>
  <c r="V2192" i="1"/>
  <c r="W2192" i="1" s="1"/>
  <c r="Y2192" i="1" s="1"/>
  <c r="AA2192" i="1" s="1"/>
  <c r="V2186" i="1"/>
  <c r="W2186" i="1" s="1"/>
  <c r="Y2186" i="1" s="1"/>
  <c r="AA2186" i="1" s="1"/>
  <c r="V2168" i="1"/>
  <c r="W2168" i="1" s="1"/>
  <c r="Y2168" i="1" s="1"/>
  <c r="AA2168" i="1" s="1"/>
  <c r="V2124" i="1"/>
  <c r="W2124" i="1" s="1"/>
  <c r="Y2124" i="1" s="1"/>
  <c r="AA2124" i="1" s="1"/>
  <c r="V2104" i="1"/>
  <c r="W2104" i="1" s="1"/>
  <c r="Y2104" i="1" s="1"/>
  <c r="AA2104" i="1" s="1"/>
  <c r="V2080" i="1"/>
  <c r="W2080" i="1" s="1"/>
  <c r="Y2080" i="1" s="1"/>
  <c r="AA2080" i="1" s="1"/>
  <c r="V2074" i="1"/>
  <c r="W2074" i="1" s="1"/>
  <c r="Y2074" i="1" s="1"/>
  <c r="AA2074" i="1" s="1"/>
  <c r="V2038" i="1"/>
  <c r="W2038" i="1" s="1"/>
  <c r="Y2038" i="1" s="1"/>
  <c r="AA2038" i="1" s="1"/>
  <c r="V1990" i="1"/>
  <c r="W1990" i="1" s="1"/>
  <c r="Y1990" i="1" s="1"/>
  <c r="AA1990" i="1" s="1"/>
  <c r="V1984" i="1"/>
  <c r="W1984" i="1" s="1"/>
  <c r="Y1984" i="1" s="1"/>
  <c r="AA1984" i="1" s="1"/>
  <c r="V1934" i="1"/>
  <c r="W1934" i="1" s="1"/>
  <c r="Y1934" i="1" s="1"/>
  <c r="AA1934" i="1" s="1"/>
  <c r="V1895" i="1"/>
  <c r="W1895" i="1" s="1"/>
  <c r="Y1895" i="1" s="1"/>
  <c r="AA1895" i="1" s="1"/>
  <c r="V1808" i="1"/>
  <c r="W1808" i="1" s="1"/>
  <c r="Y1808" i="1" s="1"/>
  <c r="AA1808" i="1" s="1"/>
  <c r="V1783" i="1"/>
  <c r="W1783" i="1" s="1"/>
  <c r="Y1783" i="1" s="1"/>
  <c r="AA1783" i="1" s="1"/>
  <c r="V1771" i="1"/>
  <c r="W1771" i="1" s="1"/>
  <c r="Y1771" i="1" s="1"/>
  <c r="AA1771" i="1" s="1"/>
  <c r="V1711" i="1"/>
  <c r="W1711" i="1" s="1"/>
  <c r="Y1711" i="1" s="1"/>
  <c r="AA1711" i="1" s="1"/>
  <c r="V1547" i="1"/>
  <c r="W1547" i="1" s="1"/>
  <c r="Y1547" i="1" s="1"/>
  <c r="AA1547" i="1" s="1"/>
  <c r="V1370" i="1"/>
  <c r="W1370" i="1" s="1"/>
  <c r="Y1370" i="1" s="1"/>
  <c r="AA1370" i="1" s="1"/>
  <c r="V1322" i="1"/>
  <c r="W1322" i="1" s="1"/>
  <c r="Y1322" i="1" s="1"/>
  <c r="AA1322" i="1" s="1"/>
  <c r="V1316" i="1"/>
  <c r="W1316" i="1" s="1"/>
  <c r="Y1316" i="1" s="1"/>
  <c r="AA1316" i="1" s="1"/>
  <c r="V3991" i="1"/>
  <c r="W3991" i="1" s="1"/>
  <c r="Y3991" i="1" s="1"/>
  <c r="AA3991" i="1" s="1"/>
  <c r="V3852" i="1"/>
  <c r="W3852" i="1" s="1"/>
  <c r="Y3852" i="1" s="1"/>
  <c r="AA3852" i="1" s="1"/>
  <c r="V3821" i="1"/>
  <c r="W3821" i="1" s="1"/>
  <c r="Y3821" i="1" s="1"/>
  <c r="V3771" i="1"/>
  <c r="W3771" i="1" s="1"/>
  <c r="Y3771" i="1" s="1"/>
  <c r="AA3771" i="1" s="1"/>
  <c r="V3703" i="1"/>
  <c r="W3703" i="1" s="1"/>
  <c r="Y3703" i="1" s="1"/>
  <c r="AA3703" i="1" s="1"/>
  <c r="V3618" i="1"/>
  <c r="W3618" i="1" s="1"/>
  <c r="Y3618" i="1" s="1"/>
  <c r="AA3618" i="1" s="1"/>
  <c r="V3612" i="1"/>
  <c r="W3612" i="1" s="1"/>
  <c r="Y3612" i="1" s="1"/>
  <c r="AA3612" i="1" s="1"/>
  <c r="V3599" i="1"/>
  <c r="W3599" i="1" s="1"/>
  <c r="Y3599" i="1" s="1"/>
  <c r="AA3599" i="1" s="1"/>
  <c r="V3486" i="1"/>
  <c r="W3486" i="1" s="1"/>
  <c r="Y3486" i="1" s="1"/>
  <c r="AA3486" i="1" s="1"/>
  <c r="V3396" i="1"/>
  <c r="W3396" i="1" s="1"/>
  <c r="Y3396" i="1" s="1"/>
  <c r="AA3396" i="1" s="1"/>
  <c r="V3383" i="1"/>
  <c r="W3383" i="1" s="1"/>
  <c r="Y3383" i="1" s="1"/>
  <c r="AA3383" i="1" s="1"/>
  <c r="V3283" i="1"/>
  <c r="W3283" i="1" s="1"/>
  <c r="Y3283" i="1" s="1"/>
  <c r="AA3283" i="1" s="1"/>
  <c r="V3246" i="1"/>
  <c r="W3246" i="1" s="1"/>
  <c r="Y3246" i="1" s="1"/>
  <c r="AA3246" i="1" s="1"/>
  <c r="V3142" i="1"/>
  <c r="W3142" i="1" s="1"/>
  <c r="Y3142" i="1" s="1"/>
  <c r="AA3142" i="1" s="1"/>
  <c r="V3076" i="1"/>
  <c r="W3076" i="1" s="1"/>
  <c r="Y3076" i="1" s="1"/>
  <c r="AA3076" i="1" s="1"/>
  <c r="V3052" i="1"/>
  <c r="W3052" i="1" s="1"/>
  <c r="Y3052" i="1" s="1"/>
  <c r="AA3052" i="1" s="1"/>
  <c r="V2971" i="1"/>
  <c r="W2971" i="1" s="1"/>
  <c r="Y2971" i="1" s="1"/>
  <c r="AA2971" i="1" s="1"/>
  <c r="V2906" i="1"/>
  <c r="W2906" i="1" s="1"/>
  <c r="Y2906" i="1" s="1"/>
  <c r="AA2906" i="1" s="1"/>
  <c r="V2894" i="1"/>
  <c r="W2894" i="1" s="1"/>
  <c r="Y2894" i="1" s="1"/>
  <c r="AA2894" i="1" s="1"/>
  <c r="V2888" i="1"/>
  <c r="W2888" i="1" s="1"/>
  <c r="Y2888" i="1" s="1"/>
  <c r="AA2888" i="1" s="1"/>
  <c r="V2822" i="1"/>
  <c r="W2822" i="1" s="1"/>
  <c r="Y2822" i="1" s="1"/>
  <c r="AA2822" i="1" s="1"/>
  <c r="V2773" i="1"/>
  <c r="W2773" i="1" s="1"/>
  <c r="Y2773" i="1" s="1"/>
  <c r="AA2773" i="1" s="1"/>
  <c r="V2767" i="1"/>
  <c r="W2767" i="1" s="1"/>
  <c r="Y2767" i="1" s="1"/>
  <c r="AA2767" i="1" s="1"/>
  <c r="V2737" i="1"/>
  <c r="W2737" i="1" s="1"/>
  <c r="Y2737" i="1" s="1"/>
  <c r="AA2737" i="1" s="1"/>
  <c r="V2706" i="1"/>
  <c r="W2706" i="1" s="1"/>
  <c r="Y2706" i="1" s="1"/>
  <c r="AA2706" i="1" s="1"/>
  <c r="V2625" i="1"/>
  <c r="W2625" i="1" s="1"/>
  <c r="Y2625" i="1" s="1"/>
  <c r="AA2625" i="1" s="1"/>
  <c r="V2619" i="1"/>
  <c r="W2619" i="1" s="1"/>
  <c r="Y2619" i="1" s="1"/>
  <c r="V2576" i="1"/>
  <c r="W2576" i="1" s="1"/>
  <c r="Y2576" i="1" s="1"/>
  <c r="AA2576" i="1" s="1"/>
  <c r="V2501" i="1"/>
  <c r="W2501" i="1" s="1"/>
  <c r="Y2501" i="1" s="1"/>
  <c r="AA2501" i="1" s="1"/>
  <c r="V2483" i="1"/>
  <c r="W2483" i="1" s="1"/>
  <c r="Y2483" i="1" s="1"/>
  <c r="AA2483" i="1" s="1"/>
  <c r="V2404" i="1"/>
  <c r="W2404" i="1" s="1"/>
  <c r="Y2404" i="1" s="1"/>
  <c r="AA2404" i="1" s="1"/>
  <c r="V2302" i="1"/>
  <c r="W2302" i="1" s="1"/>
  <c r="Y2302" i="1" s="1"/>
  <c r="AA2302" i="1" s="1"/>
  <c r="V2284" i="1"/>
  <c r="W2284" i="1" s="1"/>
  <c r="Y2284" i="1" s="1"/>
  <c r="AA2284" i="1" s="1"/>
  <c r="V2031" i="1"/>
  <c r="W2031" i="1" s="1"/>
  <c r="Y2031" i="1" s="1"/>
  <c r="AA2031" i="1" s="1"/>
  <c r="V2001" i="1"/>
  <c r="W2001" i="1" s="1"/>
  <c r="Y2001" i="1" s="1"/>
  <c r="AA2001" i="1" s="1"/>
  <c r="V1976" i="1"/>
  <c r="W1976" i="1" s="1"/>
  <c r="Y1976" i="1" s="1"/>
  <c r="AA1976" i="1" s="1"/>
  <c r="V1940" i="1"/>
  <c r="W1940" i="1" s="1"/>
  <c r="Y1940" i="1" s="1"/>
  <c r="AA1940" i="1" s="1"/>
  <c r="V1852" i="1"/>
  <c r="W1852" i="1" s="1"/>
  <c r="Y1852" i="1" s="1"/>
  <c r="AA1852" i="1" s="1"/>
  <c r="V1776" i="1"/>
  <c r="W1776" i="1" s="1"/>
  <c r="Y1776" i="1" s="1"/>
  <c r="V1758" i="1"/>
  <c r="W1758" i="1" s="1"/>
  <c r="Y1758" i="1" s="1"/>
  <c r="AA1758" i="1" s="1"/>
  <c r="V1746" i="1"/>
  <c r="W1746" i="1" s="1"/>
  <c r="Y1746" i="1" s="1"/>
  <c r="AA1746" i="1" s="1"/>
  <c r="V1740" i="1"/>
  <c r="W1740" i="1" s="1"/>
  <c r="Y1740" i="1" s="1"/>
  <c r="AA1740" i="1" s="1"/>
  <c r="V1652" i="1"/>
  <c r="W1652" i="1" s="1"/>
  <c r="Y1652" i="1" s="1"/>
  <c r="AA1652" i="1" s="1"/>
  <c r="V1470" i="1"/>
  <c r="W1470" i="1" s="1"/>
  <c r="Y1470" i="1" s="1"/>
  <c r="AA1470" i="1" s="1"/>
  <c r="V1444" i="1"/>
  <c r="W1444" i="1" s="1"/>
  <c r="Y1444" i="1" s="1"/>
  <c r="AA1444" i="1" s="1"/>
  <c r="V1387" i="1"/>
  <c r="W1387" i="1" s="1"/>
  <c r="Y1387" i="1" s="1"/>
  <c r="AA1387" i="1" s="1"/>
  <c r="V1357" i="1"/>
  <c r="W1357" i="1" s="1"/>
  <c r="Y1357" i="1" s="1"/>
  <c r="AA1357" i="1" s="1"/>
  <c r="V1321" i="1"/>
  <c r="W1321" i="1" s="1"/>
  <c r="Y1321" i="1" s="1"/>
  <c r="AA1321" i="1" s="1"/>
  <c r="V1315" i="1"/>
  <c r="W1315" i="1" s="1"/>
  <c r="Y1315" i="1" s="1"/>
  <c r="AA1315" i="1" s="1"/>
  <c r="W1278" i="1"/>
  <c r="Y1278" i="1" s="1"/>
  <c r="AA1278" i="1" s="1"/>
  <c r="V1124" i="1"/>
  <c r="W1124" i="1" s="1"/>
  <c r="Y1124" i="1" s="1"/>
  <c r="AA1124" i="1" s="1"/>
  <c r="V970" i="1"/>
  <c r="W970" i="1" s="1"/>
  <c r="Y970" i="1" s="1"/>
  <c r="AA970" i="1" s="1"/>
  <c r="V943" i="1"/>
  <c r="W943" i="1" s="1"/>
  <c r="Y943" i="1" s="1"/>
  <c r="AA943" i="1" s="1"/>
  <c r="V879" i="1"/>
  <c r="W879" i="1" s="1"/>
  <c r="Y879" i="1" s="1"/>
  <c r="AA879" i="1" s="1"/>
  <c r="V713" i="1"/>
  <c r="W713" i="1" s="1"/>
  <c r="Y713" i="1" s="1"/>
  <c r="AA713" i="1" s="1"/>
  <c r="V604" i="1"/>
  <c r="W604" i="1" s="1"/>
  <c r="Y604" i="1" s="1"/>
  <c r="AA604" i="1" s="1"/>
  <c r="V437" i="1"/>
  <c r="W437" i="1" s="1"/>
  <c r="Y437" i="1" s="1"/>
  <c r="V4123" i="1"/>
  <c r="W4123" i="1" s="1"/>
  <c r="Y4123" i="1" s="1"/>
  <c r="AA4123" i="1" s="1"/>
  <c r="V4062" i="1"/>
  <c r="W4062" i="1" s="1"/>
  <c r="Y4062" i="1" s="1"/>
  <c r="AA4062" i="1" s="1"/>
  <c r="V3899" i="1"/>
  <c r="W3899" i="1" s="1"/>
  <c r="Y3899" i="1" s="1"/>
  <c r="AA3899" i="1" s="1"/>
  <c r="V3826" i="1"/>
  <c r="W3826" i="1" s="1"/>
  <c r="Y3826" i="1" s="1"/>
  <c r="AA3826" i="1" s="1"/>
  <c r="V3808" i="1"/>
  <c r="W3808" i="1" s="1"/>
  <c r="Y3808" i="1" s="1"/>
  <c r="AA3808" i="1" s="1"/>
  <c r="V3765" i="1"/>
  <c r="W3765" i="1" s="1"/>
  <c r="Y3765" i="1" s="1"/>
  <c r="AA3765" i="1" s="1"/>
  <c r="V3752" i="1"/>
  <c r="W3752" i="1" s="1"/>
  <c r="Y3752" i="1" s="1"/>
  <c r="AA3752" i="1" s="1"/>
  <c r="V3696" i="1"/>
  <c r="W3696" i="1" s="1"/>
  <c r="Y3696" i="1" s="1"/>
  <c r="AA3696" i="1" s="1"/>
  <c r="V3639" i="1"/>
  <c r="W3639" i="1" s="1"/>
  <c r="Y3639" i="1" s="1"/>
  <c r="AA3639" i="1" s="1"/>
  <c r="V3485" i="1"/>
  <c r="W3485" i="1" s="1"/>
  <c r="Y3485" i="1" s="1"/>
  <c r="AA3485" i="1" s="1"/>
  <c r="V3401" i="1"/>
  <c r="W3401" i="1" s="1"/>
  <c r="Y3401" i="1" s="1"/>
  <c r="AA3401" i="1" s="1"/>
  <c r="V3388" i="1"/>
  <c r="W3388" i="1" s="1"/>
  <c r="Y3388" i="1" s="1"/>
  <c r="AA3388" i="1" s="1"/>
  <c r="V3332" i="1"/>
  <c r="W3332" i="1" s="1"/>
  <c r="Y3332" i="1" s="1"/>
  <c r="AA3332" i="1" s="1"/>
  <c r="V3227" i="1"/>
  <c r="W3227" i="1" s="1"/>
  <c r="Y3227" i="1" s="1"/>
  <c r="AA3227" i="1" s="1"/>
  <c r="V3172" i="1"/>
  <c r="W3172" i="1" s="1"/>
  <c r="Y3172" i="1" s="1"/>
  <c r="AA3172" i="1" s="1"/>
  <c r="V3166" i="1"/>
  <c r="W3166" i="1" s="1"/>
  <c r="Y3166" i="1" s="1"/>
  <c r="AA3166" i="1" s="1"/>
  <c r="V3108" i="1"/>
  <c r="W3108" i="1" s="1"/>
  <c r="Y3108" i="1" s="1"/>
  <c r="AA3108" i="1" s="1"/>
  <c r="V3093" i="1"/>
  <c r="W3093" i="1" s="1"/>
  <c r="Y3093" i="1" s="1"/>
  <c r="AA3093" i="1" s="1"/>
  <c r="V3075" i="1"/>
  <c r="W3075" i="1" s="1"/>
  <c r="Y3075" i="1" s="1"/>
  <c r="AA3075" i="1" s="1"/>
  <c r="V3057" i="1"/>
  <c r="W3057" i="1" s="1"/>
  <c r="Y3057" i="1" s="1"/>
  <c r="AA3057" i="1" s="1"/>
  <c r="V3039" i="1"/>
  <c r="W3039" i="1" s="1"/>
  <c r="Y3039" i="1" s="1"/>
  <c r="AA3039" i="1" s="1"/>
  <c r="V3009" i="1"/>
  <c r="W3009" i="1" s="1"/>
  <c r="Y3009" i="1" s="1"/>
  <c r="AA3009" i="1" s="1"/>
  <c r="V3003" i="1"/>
  <c r="W3003" i="1" s="1"/>
  <c r="Y3003" i="1" s="1"/>
  <c r="AA3003" i="1" s="1"/>
  <c r="V2976" i="1"/>
  <c r="W2976" i="1" s="1"/>
  <c r="Y2976" i="1" s="1"/>
  <c r="AA2976" i="1" s="1"/>
  <c r="V2970" i="1"/>
  <c r="W2970" i="1" s="1"/>
  <c r="Y2970" i="1" s="1"/>
  <c r="AA2970" i="1" s="1"/>
  <c r="V2809" i="1"/>
  <c r="W2809" i="1" s="1"/>
  <c r="Y2809" i="1" s="1"/>
  <c r="AA2809" i="1" s="1"/>
  <c r="V2760" i="1"/>
  <c r="W2760" i="1" s="1"/>
  <c r="Y2760" i="1" s="1"/>
  <c r="AA2760" i="1" s="1"/>
  <c r="V2748" i="1"/>
  <c r="W2748" i="1" s="1"/>
  <c r="Y2748" i="1" s="1"/>
  <c r="AA2748" i="1" s="1"/>
  <c r="V2742" i="1"/>
  <c r="W2742" i="1" s="1"/>
  <c r="Y2742" i="1" s="1"/>
  <c r="AA2742" i="1" s="1"/>
  <c r="V2730" i="1"/>
  <c r="W2730" i="1" s="1"/>
  <c r="Y2730" i="1" s="1"/>
  <c r="AA2730" i="1" s="1"/>
  <c r="V2705" i="1"/>
  <c r="W2705" i="1" s="1"/>
  <c r="Y2705" i="1" s="1"/>
  <c r="AA2705" i="1" s="1"/>
  <c r="V2680" i="1"/>
  <c r="W2680" i="1" s="1"/>
  <c r="Y2680" i="1" s="1"/>
  <c r="AA2680" i="1" s="1"/>
  <c r="V2674" i="1"/>
  <c r="W2674" i="1" s="1"/>
  <c r="Y2674" i="1" s="1"/>
  <c r="AA2674" i="1" s="1"/>
  <c r="V2636" i="1"/>
  <c r="W2636" i="1" s="1"/>
  <c r="Y2636" i="1" s="1"/>
  <c r="AA2636" i="1" s="1"/>
  <c r="V2551" i="1"/>
  <c r="W2551" i="1" s="1"/>
  <c r="Y2551" i="1" s="1"/>
  <c r="AA2551" i="1" s="1"/>
  <c r="V2527" i="1"/>
  <c r="W2527" i="1" s="1"/>
  <c r="Y2527" i="1" s="1"/>
  <c r="V2476" i="1"/>
  <c r="W2476" i="1" s="1"/>
  <c r="Y2476" i="1" s="1"/>
  <c r="AA2476" i="1" s="1"/>
  <c r="V2433" i="1"/>
  <c r="W2433" i="1" s="1"/>
  <c r="Y2433" i="1" s="1"/>
  <c r="AA2433" i="1" s="1"/>
  <c r="V2415" i="1"/>
  <c r="W2415" i="1" s="1"/>
  <c r="Y2415" i="1" s="1"/>
  <c r="AA2415" i="1" s="1"/>
  <c r="V2409" i="1"/>
  <c r="W2409" i="1" s="1"/>
  <c r="Y2409" i="1" s="1"/>
  <c r="AA2409" i="1" s="1"/>
  <c r="V2397" i="1"/>
  <c r="W2397" i="1" s="1"/>
  <c r="Y2397" i="1" s="1"/>
  <c r="AA2397" i="1" s="1"/>
  <c r="V2379" i="1"/>
  <c r="W2379" i="1" s="1"/>
  <c r="Y2379" i="1" s="1"/>
  <c r="AA2379" i="1" s="1"/>
  <c r="V2355" i="1"/>
  <c r="W2355" i="1" s="1"/>
  <c r="Y2355" i="1" s="1"/>
  <c r="AA2355" i="1" s="1"/>
  <c r="V2331" i="1"/>
  <c r="W2331" i="1" s="1"/>
  <c r="Y2331" i="1" s="1"/>
  <c r="AA2331" i="1" s="1"/>
  <c r="V2307" i="1"/>
  <c r="W2307" i="1" s="1"/>
  <c r="Y2307" i="1" s="1"/>
  <c r="AA2307" i="1" s="1"/>
  <c r="V2258" i="1"/>
  <c r="W2258" i="1" s="1"/>
  <c r="Y2258" i="1" s="1"/>
  <c r="AA2258" i="1" s="1"/>
  <c r="V2228" i="1"/>
  <c r="W2228" i="1" s="1"/>
  <c r="Y2228" i="1" s="1"/>
  <c r="AA2228" i="1" s="1"/>
  <c r="V2190" i="1"/>
  <c r="W2190" i="1" s="1"/>
  <c r="Y2190" i="1" s="1"/>
  <c r="AA2190" i="1" s="1"/>
  <c r="V2184" i="1"/>
  <c r="W2184" i="1" s="1"/>
  <c r="Y2184" i="1" s="1"/>
  <c r="AA2184" i="1" s="1"/>
  <c r="V2172" i="1"/>
  <c r="W2172" i="1" s="1"/>
  <c r="Y2172" i="1" s="1"/>
  <c r="AA2172" i="1" s="1"/>
  <c r="V2128" i="1"/>
  <c r="W2128" i="1" s="1"/>
  <c r="Y2128" i="1" s="1"/>
  <c r="AA2128" i="1" s="1"/>
  <c r="V2109" i="1"/>
  <c r="W2109" i="1" s="1"/>
  <c r="Y2109" i="1" s="1"/>
  <c r="AA2109" i="1" s="1"/>
  <c r="V2090" i="1"/>
  <c r="W2090" i="1" s="1"/>
  <c r="Y2090" i="1" s="1"/>
  <c r="AA2090" i="1" s="1"/>
  <c r="V2060" i="1"/>
  <c r="W2060" i="1" s="1"/>
  <c r="Y2060" i="1" s="1"/>
  <c r="AA2060" i="1" s="1"/>
  <c r="V2036" i="1"/>
  <c r="W2036" i="1" s="1"/>
  <c r="Y2036" i="1" s="1"/>
  <c r="AA2036" i="1" s="1"/>
  <c r="V2018" i="1"/>
  <c r="W2018" i="1" s="1"/>
  <c r="Y2018" i="1" s="1"/>
  <c r="AA2018" i="1" s="1"/>
  <c r="V2006" i="1"/>
  <c r="W2006" i="1" s="1"/>
  <c r="Y2006" i="1" s="1"/>
  <c r="AA2006" i="1" s="1"/>
  <c r="V1845" i="1"/>
  <c r="W1845" i="1" s="1"/>
  <c r="Y1845" i="1" s="1"/>
  <c r="AA1845" i="1" s="1"/>
  <c r="V1824" i="1"/>
  <c r="W1824" i="1" s="1"/>
  <c r="Y1824" i="1" s="1"/>
  <c r="AA1824" i="1" s="1"/>
  <c r="V1469" i="1"/>
  <c r="W1469" i="1" s="1"/>
  <c r="Y1469" i="1" s="1"/>
  <c r="AA1469" i="1" s="1"/>
  <c r="V1463" i="1"/>
  <c r="W1463" i="1" s="1"/>
  <c r="Y1463" i="1" s="1"/>
  <c r="AA1463" i="1" s="1"/>
  <c r="V1066" i="1"/>
  <c r="W1066" i="1" s="1"/>
  <c r="Y1066" i="1" s="1"/>
  <c r="AA1066" i="1" s="1"/>
  <c r="V930" i="1"/>
  <c r="W930" i="1" s="1"/>
  <c r="Y930" i="1" s="1"/>
  <c r="AA930" i="1" s="1"/>
  <c r="V897" i="1"/>
  <c r="W897" i="1" s="1"/>
  <c r="Y897" i="1" s="1"/>
  <c r="AA897" i="1" s="1"/>
  <c r="V770" i="1"/>
  <c r="W770" i="1" s="1"/>
  <c r="Y770" i="1" s="1"/>
  <c r="AA770" i="1" s="1"/>
  <c r="V700" i="1"/>
  <c r="W700" i="1" s="1"/>
  <c r="Y700" i="1" s="1"/>
  <c r="AA700" i="1" s="1"/>
  <c r="V585" i="1"/>
  <c r="W585" i="1" s="1"/>
  <c r="Y585" i="1" s="1"/>
  <c r="AA585" i="1" s="1"/>
  <c r="V369" i="1"/>
  <c r="W369" i="1" s="1"/>
  <c r="Y369" i="1" s="1"/>
  <c r="AA369" i="1" s="1"/>
  <c r="V2932" i="1"/>
  <c r="W2932" i="1" s="1"/>
  <c r="Y2932" i="1" s="1"/>
  <c r="AA2932" i="1" s="1"/>
  <c r="V2876" i="1"/>
  <c r="W2876" i="1" s="1"/>
  <c r="Y2876" i="1" s="1"/>
  <c r="AA2876" i="1" s="1"/>
  <c r="V2797" i="1"/>
  <c r="W2797" i="1" s="1"/>
  <c r="Y2797" i="1" s="1"/>
  <c r="AA2797" i="1" s="1"/>
  <c r="V2785" i="1"/>
  <c r="W2785" i="1" s="1"/>
  <c r="Y2785" i="1" s="1"/>
  <c r="AA2785" i="1" s="1"/>
  <c r="V2718" i="1"/>
  <c r="W2718" i="1" s="1"/>
  <c r="Y2718" i="1" s="1"/>
  <c r="AA2718" i="1" s="1"/>
  <c r="V2669" i="1"/>
  <c r="W2669" i="1" s="1"/>
  <c r="Y2669" i="1" s="1"/>
  <c r="AA2669" i="1" s="1"/>
  <c r="V2613" i="1"/>
  <c r="W2613" i="1" s="1"/>
  <c r="Y2613" i="1" s="1"/>
  <c r="AA2613" i="1" s="1"/>
  <c r="V2607" i="1"/>
  <c r="W2607" i="1" s="1"/>
  <c r="Y2607" i="1" s="1"/>
  <c r="AA2607" i="1" s="1"/>
  <c r="V2392" i="1"/>
  <c r="W2392" i="1" s="1"/>
  <c r="Y2392" i="1" s="1"/>
  <c r="AA2392" i="1" s="1"/>
  <c r="V2362" i="1"/>
  <c r="W2362" i="1" s="1"/>
  <c r="Y2362" i="1" s="1"/>
  <c r="AA2362" i="1" s="1"/>
  <c r="V2314" i="1"/>
  <c r="W2314" i="1" s="1"/>
  <c r="Y2314" i="1" s="1"/>
  <c r="AA2314" i="1" s="1"/>
  <c r="V2253" i="1"/>
  <c r="W2253" i="1" s="1"/>
  <c r="Y2253" i="1" s="1"/>
  <c r="AA2253" i="1" s="1"/>
  <c r="V3820" i="1"/>
  <c r="W3820" i="1" s="1"/>
  <c r="Y3820" i="1" s="1"/>
  <c r="AA3820" i="1" s="1"/>
  <c r="V3726" i="1"/>
  <c r="W3726" i="1" s="1"/>
  <c r="Y3726" i="1" s="1"/>
  <c r="AA3726" i="1" s="1"/>
  <c r="V3690" i="1"/>
  <c r="W3690" i="1" s="1"/>
  <c r="Y3690" i="1" s="1"/>
  <c r="AA3690" i="1" s="1"/>
  <c r="V3605" i="1"/>
  <c r="W3605" i="1" s="1"/>
  <c r="Y3605" i="1" s="1"/>
  <c r="AA3605" i="1" s="1"/>
  <c r="V3356" i="1"/>
  <c r="W3356" i="1" s="1"/>
  <c r="Y3356" i="1" s="1"/>
  <c r="AA3356" i="1" s="1"/>
  <c r="V3307" i="1"/>
  <c r="W3307" i="1" s="1"/>
  <c r="Y3307" i="1" s="1"/>
  <c r="AA3307" i="1" s="1"/>
  <c r="V3128" i="1"/>
  <c r="W3128" i="1" s="1"/>
  <c r="Y3128" i="1" s="1"/>
  <c r="AA3128" i="1" s="1"/>
  <c r="V3069" i="1"/>
  <c r="W3069" i="1" s="1"/>
  <c r="Y3069" i="1" s="1"/>
  <c r="AA3069" i="1" s="1"/>
  <c r="V3021" i="1"/>
  <c r="W3021" i="1" s="1"/>
  <c r="Y3021" i="1" s="1"/>
  <c r="AA3021" i="1" s="1"/>
  <c r="V2964" i="1"/>
  <c r="W2964" i="1" s="1"/>
  <c r="Y2964" i="1" s="1"/>
  <c r="AA2964" i="1" s="1"/>
  <c r="V2952" i="1"/>
  <c r="W2952" i="1" s="1"/>
  <c r="Y2952" i="1" s="1"/>
  <c r="AA2952" i="1" s="1"/>
  <c r="V2945" i="1"/>
  <c r="W2945" i="1" s="1"/>
  <c r="Y2945" i="1" s="1"/>
  <c r="AA2945" i="1" s="1"/>
  <c r="V2911" i="1"/>
  <c r="W2911" i="1" s="1"/>
  <c r="Y2911" i="1" s="1"/>
  <c r="AA2911" i="1" s="1"/>
  <c r="V2875" i="1"/>
  <c r="W2875" i="1" s="1"/>
  <c r="Y2875" i="1" s="1"/>
  <c r="AA2875" i="1" s="1"/>
  <c r="V2863" i="1"/>
  <c r="W2863" i="1" s="1"/>
  <c r="Y2863" i="1" s="1"/>
  <c r="AA2863" i="1" s="1"/>
  <c r="V2851" i="1"/>
  <c r="W2851" i="1" s="1"/>
  <c r="Y2851" i="1" s="1"/>
  <c r="AA2851" i="1" s="1"/>
  <c r="V2815" i="1"/>
  <c r="W2815" i="1" s="1"/>
  <c r="Y2815" i="1" s="1"/>
  <c r="AA2815" i="1" s="1"/>
  <c r="V2803" i="1"/>
  <c r="W2803" i="1" s="1"/>
  <c r="Y2803" i="1" s="1"/>
  <c r="AA2803" i="1" s="1"/>
  <c r="V2778" i="1"/>
  <c r="W2778" i="1" s="1"/>
  <c r="Y2778" i="1" s="1"/>
  <c r="AA2778" i="1" s="1"/>
  <c r="V2772" i="1"/>
  <c r="W2772" i="1" s="1"/>
  <c r="Y2772" i="1" s="1"/>
  <c r="AA2772" i="1" s="1"/>
  <c r="V2736" i="1"/>
  <c r="W2736" i="1" s="1"/>
  <c r="Y2736" i="1" s="1"/>
  <c r="AA2736" i="1" s="1"/>
  <c r="V2699" i="1"/>
  <c r="W2699" i="1" s="1"/>
  <c r="Y2699" i="1" s="1"/>
  <c r="AA2699" i="1" s="1"/>
  <c r="V2692" i="1"/>
  <c r="W2692" i="1" s="1"/>
  <c r="Y2692" i="1" s="1"/>
  <c r="AA2692" i="1" s="1"/>
  <c r="V2667" i="1"/>
  <c r="W2667" i="1" s="1"/>
  <c r="Y2667" i="1" s="1"/>
  <c r="AA2667" i="1" s="1"/>
  <c r="V2648" i="1"/>
  <c r="W2648" i="1" s="1"/>
  <c r="Y2648" i="1" s="1"/>
  <c r="AA2648" i="1" s="1"/>
  <c r="V2642" i="1"/>
  <c r="W2642" i="1" s="1"/>
  <c r="Y2642" i="1" s="1"/>
  <c r="AA2642" i="1" s="1"/>
  <c r="V2587" i="1"/>
  <c r="W2587" i="1" s="1"/>
  <c r="Y2587" i="1" s="1"/>
  <c r="AA2587" i="1" s="1"/>
  <c r="V2563" i="1"/>
  <c r="W2563" i="1" s="1"/>
  <c r="Y2563" i="1" s="1"/>
  <c r="AA2563" i="1" s="1"/>
  <c r="V2557" i="1"/>
  <c r="W2557" i="1" s="1"/>
  <c r="Y2557" i="1" s="1"/>
  <c r="AA2557" i="1" s="1"/>
  <c r="V2518" i="1"/>
  <c r="W2518" i="1" s="1"/>
  <c r="Y2518" i="1" s="1"/>
  <c r="AA2518" i="1" s="1"/>
  <c r="V2464" i="1"/>
  <c r="W2464" i="1" s="1"/>
  <c r="Y2464" i="1" s="1"/>
  <c r="AA2464" i="1" s="1"/>
  <c r="V2457" i="1"/>
  <c r="W2457" i="1" s="1"/>
  <c r="Y2457" i="1" s="1"/>
  <c r="AA2457" i="1" s="1"/>
  <c r="V2391" i="1"/>
  <c r="W2391" i="1" s="1"/>
  <c r="Y2391" i="1" s="1"/>
  <c r="AA2391" i="1" s="1"/>
  <c r="V2367" i="1"/>
  <c r="W2367" i="1" s="1"/>
  <c r="Y2367" i="1" s="1"/>
  <c r="AA2367" i="1" s="1"/>
  <c r="V2361" i="1"/>
  <c r="W2361" i="1" s="1"/>
  <c r="Y2361" i="1" s="1"/>
  <c r="AA2361" i="1" s="1"/>
  <c r="V2301" i="1"/>
  <c r="W2301" i="1" s="1"/>
  <c r="Y2301" i="1" s="1"/>
  <c r="AA2301" i="1" s="1"/>
  <c r="V2160" i="1"/>
  <c r="W2160" i="1" s="1"/>
  <c r="Y2160" i="1" s="1"/>
  <c r="AA2160" i="1" s="1"/>
  <c r="V2078" i="1"/>
  <c r="W2078" i="1" s="1"/>
  <c r="Y2078" i="1" s="1"/>
  <c r="AA2078" i="1" s="1"/>
  <c r="V2042" i="1"/>
  <c r="W2042" i="1" s="1"/>
  <c r="Y2042" i="1" s="1"/>
  <c r="AA2042" i="1" s="1"/>
  <c r="V3874" i="1"/>
  <c r="W3874" i="1" s="1"/>
  <c r="Y3874" i="1" s="1"/>
  <c r="AA3874" i="1" s="1"/>
  <c r="V3856" i="1"/>
  <c r="W3856" i="1" s="1"/>
  <c r="Y3856" i="1" s="1"/>
  <c r="AA3856" i="1" s="1"/>
  <c r="V3850" i="1"/>
  <c r="W3850" i="1" s="1"/>
  <c r="Y3850" i="1" s="1"/>
  <c r="AA3850" i="1" s="1"/>
  <c r="V3732" i="1"/>
  <c r="W3732" i="1" s="1"/>
  <c r="Y3732" i="1" s="1"/>
  <c r="AA3732" i="1" s="1"/>
  <c r="V3604" i="1"/>
  <c r="W3604" i="1" s="1"/>
  <c r="Y3604" i="1" s="1"/>
  <c r="AA3604" i="1" s="1"/>
  <c r="V3509" i="1"/>
  <c r="W3509" i="1" s="1"/>
  <c r="Y3509" i="1" s="1"/>
  <c r="AA3509" i="1" s="1"/>
  <c r="V3471" i="1"/>
  <c r="W3471" i="1" s="1"/>
  <c r="Y3471" i="1" s="1"/>
  <c r="AA3471" i="1" s="1"/>
  <c r="V3406" i="1"/>
  <c r="W3406" i="1" s="1"/>
  <c r="Y3406" i="1" s="1"/>
  <c r="AA3406" i="1" s="1"/>
  <c r="V3381" i="1"/>
  <c r="W3381" i="1" s="1"/>
  <c r="Y3381" i="1" s="1"/>
  <c r="AA3381" i="1" s="1"/>
  <c r="V3319" i="1"/>
  <c r="W3319" i="1" s="1"/>
  <c r="Y3319" i="1" s="1"/>
  <c r="AA3319" i="1" s="1"/>
  <c r="V3214" i="1"/>
  <c r="W3214" i="1" s="1"/>
  <c r="Y3214" i="1" s="1"/>
  <c r="AA3214" i="1" s="1"/>
  <c r="V3113" i="1"/>
  <c r="W3113" i="1" s="1"/>
  <c r="Y3113" i="1" s="1"/>
  <c r="AA3113" i="1" s="1"/>
  <c r="V3044" i="1"/>
  <c r="W3044" i="1" s="1"/>
  <c r="Y3044" i="1" s="1"/>
  <c r="AA3044" i="1" s="1"/>
  <c r="V3008" i="1"/>
  <c r="W3008" i="1" s="1"/>
  <c r="Y3008" i="1" s="1"/>
  <c r="AA3008" i="1" s="1"/>
  <c r="V2753" i="1"/>
  <c r="W2753" i="1" s="1"/>
  <c r="Y2753" i="1" s="1"/>
  <c r="AA2753" i="1" s="1"/>
  <c r="V2666" i="1"/>
  <c r="W2666" i="1" s="1"/>
  <c r="Y2666" i="1" s="1"/>
  <c r="AA2666" i="1" s="1"/>
  <c r="V2641" i="1"/>
  <c r="W2641" i="1" s="1"/>
  <c r="Y2641" i="1" s="1"/>
  <c r="AA2641" i="1" s="1"/>
  <c r="V2456" i="1"/>
  <c r="W2456" i="1" s="1"/>
  <c r="Y2456" i="1" s="1"/>
  <c r="AA2456" i="1" s="1"/>
  <c r="V2426" i="1"/>
  <c r="W2426" i="1" s="1"/>
  <c r="Y2426" i="1" s="1"/>
  <c r="AA2426" i="1" s="1"/>
  <c r="V2420" i="1"/>
  <c r="W2420" i="1" s="1"/>
  <c r="Y2420" i="1" s="1"/>
  <c r="AA2420" i="1" s="1"/>
  <c r="V2264" i="1"/>
  <c r="W2264" i="1" s="1"/>
  <c r="Y2264" i="1" s="1"/>
  <c r="AA2264" i="1" s="1"/>
  <c r="V4090" i="1"/>
  <c r="W4090" i="1" s="1"/>
  <c r="Y4090" i="1" s="1"/>
  <c r="AA4090" i="1" s="1"/>
  <c r="V3849" i="1"/>
  <c r="W3849" i="1" s="1"/>
  <c r="Y3849" i="1" s="1"/>
  <c r="AA3849" i="1" s="1"/>
  <c r="V3780" i="1"/>
  <c r="W3780" i="1" s="1"/>
  <c r="Y3780" i="1" s="1"/>
  <c r="AA3780" i="1" s="1"/>
  <c r="V3756" i="1"/>
  <c r="W3756" i="1" s="1"/>
  <c r="Y3756" i="1" s="1"/>
  <c r="AA3756" i="1" s="1"/>
  <c r="V3712" i="1"/>
  <c r="W3712" i="1" s="1"/>
  <c r="Y3712" i="1" s="1"/>
  <c r="AA3712" i="1" s="1"/>
  <c r="V3603" i="1"/>
  <c r="W3603" i="1" s="1"/>
  <c r="Y3603" i="1" s="1"/>
  <c r="AA3603" i="1" s="1"/>
  <c r="V3429" i="1"/>
  <c r="W3429" i="1" s="1"/>
  <c r="Y3429" i="1" s="1"/>
  <c r="AA3429" i="1" s="1"/>
  <c r="V3366" i="1"/>
  <c r="W3366" i="1" s="1"/>
  <c r="Y3366" i="1" s="1"/>
  <c r="AA3366" i="1" s="1"/>
  <c r="V3330" i="1"/>
  <c r="W3330" i="1" s="1"/>
  <c r="Y3330" i="1" s="1"/>
  <c r="AA3330" i="1" s="1"/>
  <c r="V3303" i="1"/>
  <c r="W3303" i="1" s="1"/>
  <c r="Y3303" i="1" s="1"/>
  <c r="V3268" i="1"/>
  <c r="W3268" i="1" s="1"/>
  <c r="Y3268" i="1" s="1"/>
  <c r="AA3268" i="1" s="1"/>
  <c r="V3231" i="1"/>
  <c r="W3231" i="1" s="1"/>
  <c r="Y3231" i="1" s="1"/>
  <c r="AA3231" i="1" s="1"/>
  <c r="V3182" i="1"/>
  <c r="W3182" i="1" s="1"/>
  <c r="Y3182" i="1" s="1"/>
  <c r="AA3182" i="1" s="1"/>
  <c r="V3151" i="1"/>
  <c r="W3151" i="1" s="1"/>
  <c r="Y3151" i="1" s="1"/>
  <c r="AA3151" i="1" s="1"/>
  <c r="V3132" i="1"/>
  <c r="W3132" i="1" s="1"/>
  <c r="Y3132" i="1" s="1"/>
  <c r="AA3132" i="1" s="1"/>
  <c r="V3100" i="1"/>
  <c r="W3100" i="1" s="1"/>
  <c r="Y3100" i="1" s="1"/>
  <c r="AA3100" i="1" s="1"/>
  <c r="V3091" i="1"/>
  <c r="W3091" i="1" s="1"/>
  <c r="Y3091" i="1" s="1"/>
  <c r="AA3091" i="1" s="1"/>
  <c r="V2994" i="1"/>
  <c r="W2994" i="1" s="1"/>
  <c r="Y2994" i="1" s="1"/>
  <c r="AA2994" i="1" s="1"/>
  <c r="V2909" i="1"/>
  <c r="W2909" i="1" s="1"/>
  <c r="Y2909" i="1" s="1"/>
  <c r="AA2909" i="1" s="1"/>
  <c r="V2855" i="1"/>
  <c r="W2855" i="1" s="1"/>
  <c r="Y2855" i="1" s="1"/>
  <c r="AA2855" i="1" s="1"/>
  <c r="V2837" i="1"/>
  <c r="W2837" i="1" s="1"/>
  <c r="Y2837" i="1" s="1"/>
  <c r="AA2837" i="1" s="1"/>
  <c r="V2819" i="1"/>
  <c r="W2819" i="1" s="1"/>
  <c r="Y2819" i="1" s="1"/>
  <c r="AA2819" i="1" s="1"/>
  <c r="V2740" i="1"/>
  <c r="W2740" i="1" s="1"/>
  <c r="Y2740" i="1" s="1"/>
  <c r="AA2740" i="1" s="1"/>
  <c r="V2734" i="1"/>
  <c r="W2734" i="1" s="1"/>
  <c r="Y2734" i="1" s="1"/>
  <c r="AA2734" i="1" s="1"/>
  <c r="V2703" i="1"/>
  <c r="W2703" i="1" s="1"/>
  <c r="Y2703" i="1" s="1"/>
  <c r="AA2703" i="1" s="1"/>
  <c r="V2591" i="1"/>
  <c r="W2591" i="1" s="1"/>
  <c r="Y2591" i="1" s="1"/>
  <c r="AA2591" i="1" s="1"/>
  <c r="V2555" i="1"/>
  <c r="W2555" i="1" s="1"/>
  <c r="Y2555" i="1" s="1"/>
  <c r="AA2555" i="1" s="1"/>
  <c r="V2498" i="1"/>
  <c r="W2498" i="1" s="1"/>
  <c r="Y2498" i="1" s="1"/>
  <c r="AA2498" i="1" s="1"/>
  <c r="V2468" i="1"/>
  <c r="W2468" i="1" s="1"/>
  <c r="Y2468" i="1" s="1"/>
  <c r="AA2468" i="1" s="1"/>
  <c r="V2365" i="1"/>
  <c r="W2365" i="1" s="1"/>
  <c r="Y2365" i="1" s="1"/>
  <c r="AA2365" i="1" s="1"/>
  <c r="V2329" i="1"/>
  <c r="W2329" i="1" s="1"/>
  <c r="Y2329" i="1" s="1"/>
  <c r="AA2329" i="1" s="1"/>
  <c r="V1903" i="1"/>
  <c r="W1903" i="1" s="1"/>
  <c r="Y1903" i="1" s="1"/>
  <c r="AA1903" i="1" s="1"/>
  <c r="V3848" i="1"/>
  <c r="W3848" i="1" s="1"/>
  <c r="Y3848" i="1" s="1"/>
  <c r="AA3848" i="1" s="1"/>
  <c r="V3657" i="1"/>
  <c r="W3657" i="1" s="1"/>
  <c r="Y3657" i="1" s="1"/>
  <c r="AA3657" i="1" s="1"/>
  <c r="V3588" i="1"/>
  <c r="W3588" i="1" s="1"/>
  <c r="Y3588" i="1" s="1"/>
  <c r="AA3588" i="1" s="1"/>
  <c r="V3519" i="1"/>
  <c r="W3519" i="1" s="1"/>
  <c r="Y3519" i="1" s="1"/>
  <c r="AA3519" i="1" s="1"/>
  <c r="V3495" i="1"/>
  <c r="W3495" i="1" s="1"/>
  <c r="Y3495" i="1" s="1"/>
  <c r="AA3495" i="1" s="1"/>
  <c r="V3463" i="1"/>
  <c r="W3463" i="1" s="1"/>
  <c r="Y3463" i="1" s="1"/>
  <c r="AA3463" i="1" s="1"/>
  <c r="V3428" i="1"/>
  <c r="W3428" i="1" s="1"/>
  <c r="Y3428" i="1" s="1"/>
  <c r="AA3428" i="1" s="1"/>
  <c r="V3422" i="1"/>
  <c r="W3422" i="1" s="1"/>
  <c r="Y3422" i="1" s="1"/>
  <c r="AA3422" i="1" s="1"/>
  <c r="V3316" i="1"/>
  <c r="W3316" i="1" s="1"/>
  <c r="Y3316" i="1" s="1"/>
  <c r="AA3316" i="1" s="1"/>
  <c r="V3200" i="1"/>
  <c r="W3200" i="1" s="1"/>
  <c r="Y3200" i="1" s="1"/>
  <c r="AA3200" i="1" s="1"/>
  <c r="V3144" i="1"/>
  <c r="W3144" i="1" s="1"/>
  <c r="Y3144" i="1" s="1"/>
  <c r="AA3144" i="1" s="1"/>
  <c r="V3125" i="1"/>
  <c r="W3125" i="1" s="1"/>
  <c r="Y3125" i="1" s="1"/>
  <c r="AA3125" i="1" s="1"/>
  <c r="V3054" i="1"/>
  <c r="W3054" i="1" s="1"/>
  <c r="Y3054" i="1" s="1"/>
  <c r="AA3054" i="1" s="1"/>
  <c r="V3024" i="1"/>
  <c r="W3024" i="1" s="1"/>
  <c r="Y3024" i="1" s="1"/>
  <c r="AA3024" i="1" s="1"/>
  <c r="V2955" i="1"/>
  <c r="W2955" i="1" s="1"/>
  <c r="Y2955" i="1" s="1"/>
  <c r="AA2955" i="1" s="1"/>
  <c r="V2733" i="1"/>
  <c r="W2733" i="1" s="1"/>
  <c r="Y2733" i="1" s="1"/>
  <c r="AA2733" i="1" s="1"/>
  <c r="V2677" i="1"/>
  <c r="W2677" i="1" s="1"/>
  <c r="Y2677" i="1" s="1"/>
  <c r="AA2677" i="1" s="1"/>
  <c r="V2639" i="1"/>
  <c r="W2639" i="1" s="1"/>
  <c r="Y2639" i="1" s="1"/>
  <c r="AA2639" i="1" s="1"/>
  <c r="V2596" i="1"/>
  <c r="W2596" i="1" s="1"/>
  <c r="Y2596" i="1" s="1"/>
  <c r="AA2596" i="1" s="1"/>
  <c r="V2590" i="1"/>
  <c r="W2590" i="1" s="1"/>
  <c r="Y2590" i="1" s="1"/>
  <c r="AA2590" i="1" s="1"/>
  <c r="V2491" i="1"/>
  <c r="W2491" i="1" s="1"/>
  <c r="Y2491" i="1" s="1"/>
  <c r="AA2491" i="1" s="1"/>
  <c r="V2436" i="1"/>
  <c r="W2436" i="1" s="1"/>
  <c r="Y2436" i="1" s="1"/>
  <c r="AA2436" i="1" s="1"/>
  <c r="V2364" i="1"/>
  <c r="W2364" i="1" s="1"/>
  <c r="Y2364" i="1" s="1"/>
  <c r="AA2364" i="1" s="1"/>
  <c r="V5516" i="1"/>
  <c r="W5516" i="1" s="1"/>
  <c r="Y5516" i="1" s="1"/>
  <c r="AA5516" i="1" s="1"/>
  <c r="V2246" i="1"/>
  <c r="W2246" i="1" s="1"/>
  <c r="Y2246" i="1" s="1"/>
  <c r="AA2246" i="1" s="1"/>
  <c r="V2140" i="1"/>
  <c r="W2140" i="1" s="1"/>
  <c r="Y2140" i="1" s="1"/>
  <c r="V541" i="1"/>
  <c r="W541" i="1" s="1"/>
  <c r="Y541" i="1" s="1"/>
  <c r="AA541" i="1" s="1"/>
  <c r="V218" i="1"/>
  <c r="W218" i="1" s="1"/>
  <c r="Y218" i="1" s="1"/>
  <c r="AA218" i="1" s="1"/>
  <c r="V947" i="1"/>
  <c r="W947" i="1" s="1"/>
  <c r="Y947" i="1" s="1"/>
  <c r="AA947" i="1" s="1"/>
  <c r="V917" i="1"/>
  <c r="W917" i="1" s="1"/>
  <c r="Y917" i="1" s="1"/>
  <c r="AA917" i="1" s="1"/>
  <c r="V834" i="1"/>
  <c r="W834" i="1" s="1"/>
  <c r="Y834" i="1" s="1"/>
  <c r="AA834" i="1" s="1"/>
  <c r="V730" i="1"/>
  <c r="W730" i="1" s="1"/>
  <c r="Y730" i="1" s="1"/>
  <c r="AA730" i="1" s="1"/>
  <c r="V663" i="1"/>
  <c r="W663" i="1" s="1"/>
  <c r="Y663" i="1" s="1"/>
  <c r="AA663" i="1" s="1"/>
  <c r="V322" i="1"/>
  <c r="W322" i="1" s="1"/>
  <c r="Y322" i="1" s="1"/>
  <c r="AA322" i="1" s="1"/>
  <c r="V745" i="1"/>
  <c r="W745" i="1" s="1"/>
  <c r="Y745" i="1" s="1"/>
  <c r="AA745" i="1" s="1"/>
  <c r="V440" i="1"/>
  <c r="W440" i="1" s="1"/>
  <c r="Y440" i="1" s="1"/>
  <c r="AA440" i="1" s="1"/>
  <c r="V1299" i="1"/>
  <c r="W1299" i="1" s="1"/>
  <c r="Y1299" i="1" s="1"/>
  <c r="AA1299" i="1" s="1"/>
  <c r="V838" i="1"/>
  <c r="W838" i="1" s="1"/>
  <c r="Y838" i="1" s="1"/>
  <c r="AA838" i="1" s="1"/>
  <c r="V807" i="1"/>
  <c r="W807" i="1" s="1"/>
  <c r="Y807" i="1" s="1"/>
  <c r="AA807" i="1" s="1"/>
  <c r="V750" i="1"/>
  <c r="W750" i="1" s="1"/>
  <c r="Y750" i="1" s="1"/>
  <c r="AA750" i="1" s="1"/>
  <c r="V667" i="1"/>
  <c r="W667" i="1" s="1"/>
  <c r="Y667" i="1" s="1"/>
  <c r="AA667" i="1" s="1"/>
  <c r="V648" i="1"/>
  <c r="W648" i="1" s="1"/>
  <c r="Y648" i="1" s="1"/>
  <c r="AA648" i="1" s="1"/>
  <c r="V1981" i="1"/>
  <c r="W1981" i="1" s="1"/>
  <c r="Y1981" i="1" s="1"/>
  <c r="AA1981" i="1" s="1"/>
  <c r="V1939" i="1"/>
  <c r="W1939" i="1" s="1"/>
  <c r="Y1939" i="1" s="1"/>
  <c r="AA1939" i="1" s="1"/>
  <c r="V578" i="1"/>
  <c r="W578" i="1" s="1"/>
  <c r="Y578" i="1" s="1"/>
  <c r="AA578" i="1" s="1"/>
  <c r="V500" i="1"/>
  <c r="W500" i="1" s="1"/>
  <c r="Y500" i="1" s="1"/>
  <c r="AA500" i="1" s="1"/>
  <c r="V279" i="1"/>
  <c r="W279" i="1" s="1"/>
  <c r="Y279" i="1" s="1"/>
  <c r="AA279" i="1" s="1"/>
  <c r="V273" i="1"/>
  <c r="W273" i="1" s="1"/>
  <c r="Y273" i="1" s="1"/>
  <c r="AA273" i="1" s="1"/>
  <c r="V106" i="1"/>
  <c r="W106" i="1" s="1"/>
  <c r="Y106" i="1" s="1"/>
  <c r="AA106" i="1" s="1"/>
  <c r="V64" i="1"/>
  <c r="W64" i="1" s="1"/>
  <c r="Y64" i="1" s="1"/>
  <c r="V154" i="1"/>
  <c r="W154" i="1" s="1"/>
  <c r="Y154" i="1" s="1"/>
  <c r="AA154" i="1" s="1"/>
  <c r="V2260" i="1"/>
  <c r="W2260" i="1" s="1"/>
  <c r="Y2260" i="1" s="1"/>
  <c r="AA2260" i="1" s="1"/>
  <c r="V2167" i="1"/>
  <c r="W2167" i="1" s="1"/>
  <c r="Y2167" i="1" s="1"/>
  <c r="AA2167" i="1" s="1"/>
  <c r="V2149" i="1"/>
  <c r="W2149" i="1" s="1"/>
  <c r="Y2149" i="1" s="1"/>
  <c r="AA2149" i="1" s="1"/>
  <c r="V2091" i="1"/>
  <c r="W2091" i="1" s="1"/>
  <c r="Y2091" i="1" s="1"/>
  <c r="AA2091" i="1" s="1"/>
  <c r="V2073" i="1"/>
  <c r="W2073" i="1" s="1"/>
  <c r="Y2073" i="1" s="1"/>
  <c r="AA2073" i="1" s="1"/>
  <c r="V2055" i="1"/>
  <c r="W2055" i="1" s="1"/>
  <c r="Y2055" i="1" s="1"/>
  <c r="AA2055" i="1" s="1"/>
  <c r="V1876" i="1"/>
  <c r="W1876" i="1" s="1"/>
  <c r="Y1876" i="1" s="1"/>
  <c r="AA1876" i="1" s="1"/>
  <c r="V1819" i="1"/>
  <c r="W1819" i="1" s="1"/>
  <c r="Y1819" i="1" s="1"/>
  <c r="AA1819" i="1" s="1"/>
  <c r="V1664" i="1"/>
  <c r="W1664" i="1" s="1"/>
  <c r="Y1664" i="1" s="1"/>
  <c r="AA1664" i="1" s="1"/>
  <c r="V976" i="1"/>
  <c r="W976" i="1" s="1"/>
  <c r="Y976" i="1" s="1"/>
  <c r="AA976" i="1" s="1"/>
  <c r="V725" i="1"/>
  <c r="W725" i="1" s="1"/>
  <c r="Y725" i="1" s="1"/>
  <c r="AA725" i="1" s="1"/>
  <c r="V2024" i="1"/>
  <c r="W2024" i="1" s="1"/>
  <c r="Y2024" i="1" s="1"/>
  <c r="AA2024" i="1" s="1"/>
  <c r="V1875" i="1"/>
  <c r="W1875" i="1" s="1"/>
  <c r="Y1875" i="1" s="1"/>
  <c r="AA1875" i="1" s="1"/>
  <c r="V1739" i="1"/>
  <c r="W1739" i="1" s="1"/>
  <c r="Y1739" i="1" s="1"/>
  <c r="AA1739" i="1" s="1"/>
  <c r="V1696" i="1"/>
  <c r="W1696" i="1" s="1"/>
  <c r="Y1696" i="1" s="1"/>
  <c r="AA1696" i="1" s="1"/>
  <c r="V1687" i="1"/>
  <c r="W1687" i="1" s="1"/>
  <c r="Y1687" i="1" s="1"/>
  <c r="AA1687" i="1" s="1"/>
  <c r="V1593" i="1"/>
  <c r="W1593" i="1" s="1"/>
  <c r="Y1593" i="1" s="1"/>
  <c r="AA1593" i="1" s="1"/>
  <c r="V1573" i="1"/>
  <c r="W1573" i="1" s="1"/>
  <c r="Y1573" i="1" s="1"/>
  <c r="AA1573" i="1" s="1"/>
  <c r="V1476" i="1"/>
  <c r="W1476" i="1" s="1"/>
  <c r="Y1476" i="1" s="1"/>
  <c r="AA1476" i="1" s="1"/>
  <c r="V1380" i="1"/>
  <c r="W1380" i="1" s="1"/>
  <c r="Y1380" i="1" s="1"/>
  <c r="AA1380" i="1" s="1"/>
  <c r="V1277" i="1"/>
  <c r="W1277" i="1" s="1"/>
  <c r="Y1277" i="1" s="1"/>
  <c r="AA1277" i="1" s="1"/>
  <c r="V1117" i="1"/>
  <c r="W1117" i="1" s="1"/>
  <c r="Y1117" i="1" s="1"/>
  <c r="AA1117" i="1" s="1"/>
  <c r="V1105" i="1"/>
  <c r="W1105" i="1" s="1"/>
  <c r="Y1105" i="1" s="1"/>
  <c r="AA1105" i="1" s="1"/>
  <c r="V817" i="1"/>
  <c r="W817" i="1" s="1"/>
  <c r="Y817" i="1" s="1"/>
  <c r="AA817" i="1" s="1"/>
  <c r="V442" i="1"/>
  <c r="W442" i="1" s="1"/>
  <c r="Y442" i="1" s="1"/>
  <c r="AA442" i="1" s="1"/>
  <c r="V210" i="1"/>
  <c r="W210" i="1" s="1"/>
  <c r="Y210" i="1" s="1"/>
  <c r="AA210" i="1" s="1"/>
  <c r="V128" i="1"/>
  <c r="W128" i="1" s="1"/>
  <c r="Y128" i="1" s="1"/>
  <c r="AA128" i="1" s="1"/>
  <c r="V2239" i="1"/>
  <c r="W2239" i="1" s="1"/>
  <c r="Y2239" i="1" s="1"/>
  <c r="AA2239" i="1" s="1"/>
  <c r="V2133" i="1"/>
  <c r="W2133" i="1" s="1"/>
  <c r="Y2133" i="1" s="1"/>
  <c r="AA2133" i="1" s="1"/>
  <c r="V2127" i="1"/>
  <c r="W2127" i="1" s="1"/>
  <c r="Y2127" i="1" s="1"/>
  <c r="AA2127" i="1" s="1"/>
  <c r="V2095" i="1"/>
  <c r="W2095" i="1" s="1"/>
  <c r="Y2095" i="1" s="1"/>
  <c r="AA2095" i="1" s="1"/>
  <c r="V2071" i="1"/>
  <c r="W2071" i="1" s="1"/>
  <c r="Y2071" i="1" s="1"/>
  <c r="AA2071" i="1" s="1"/>
  <c r="V2005" i="1"/>
  <c r="W2005" i="1" s="1"/>
  <c r="Y2005" i="1" s="1"/>
  <c r="AA2005" i="1" s="1"/>
  <c r="V1938" i="1"/>
  <c r="W1938" i="1" s="1"/>
  <c r="Y1938" i="1" s="1"/>
  <c r="AA1938" i="1" s="1"/>
  <c r="V1430" i="1"/>
  <c r="W1430" i="1" s="1"/>
  <c r="Y1430" i="1" s="1"/>
  <c r="AA1430" i="1" s="1"/>
  <c r="V888" i="1"/>
  <c r="W888" i="1" s="1"/>
  <c r="Y888" i="1" s="1"/>
  <c r="AA888" i="1" s="1"/>
  <c r="V736" i="1"/>
  <c r="W736" i="1" s="1"/>
  <c r="Y736" i="1" s="1"/>
  <c r="AA736" i="1" s="1"/>
  <c r="V2226" i="1"/>
  <c r="W2226" i="1" s="1"/>
  <c r="Y2226" i="1" s="1"/>
  <c r="AA2226" i="1" s="1"/>
  <c r="V2164" i="1"/>
  <c r="W2164" i="1" s="1"/>
  <c r="Y2164" i="1" s="1"/>
  <c r="AA2164" i="1" s="1"/>
  <c r="V2113" i="1"/>
  <c r="W2113" i="1" s="1"/>
  <c r="Y2113" i="1" s="1"/>
  <c r="AA2113" i="1" s="1"/>
  <c r="V2076" i="1"/>
  <c r="W2076" i="1" s="1"/>
  <c r="Y2076" i="1" s="1"/>
  <c r="AA2076" i="1" s="1"/>
  <c r="V2046" i="1"/>
  <c r="W2046" i="1" s="1"/>
  <c r="Y2046" i="1" s="1"/>
  <c r="AA2046" i="1" s="1"/>
  <c r="V2004" i="1"/>
  <c r="W2004" i="1" s="1"/>
  <c r="Y2004" i="1" s="1"/>
  <c r="AA2004" i="1" s="1"/>
  <c r="V1998" i="1"/>
  <c r="W1998" i="1" s="1"/>
  <c r="Y1998" i="1" s="1"/>
  <c r="AA1998" i="1" s="1"/>
  <c r="V1979" i="1"/>
  <c r="W1979" i="1" s="1"/>
  <c r="Y1979" i="1" s="1"/>
  <c r="AA1979" i="1" s="1"/>
  <c r="V1891" i="1"/>
  <c r="W1891" i="1" s="1"/>
  <c r="Y1891" i="1" s="1"/>
  <c r="AA1891" i="1" s="1"/>
  <c r="V1861" i="1"/>
  <c r="W1861" i="1" s="1"/>
  <c r="Y1861" i="1" s="1"/>
  <c r="AA1861" i="1" s="1"/>
  <c r="V1649" i="1"/>
  <c r="W1649" i="1" s="1"/>
  <c r="Y1649" i="1" s="1"/>
  <c r="AA1649" i="1" s="1"/>
  <c r="V1577" i="1"/>
  <c r="W1577" i="1" s="1"/>
  <c r="Y1577" i="1" s="1"/>
  <c r="AA1577" i="1" s="1"/>
  <c r="V1543" i="1"/>
  <c r="W1543" i="1" s="1"/>
  <c r="Y1543" i="1" s="1"/>
  <c r="AA1543" i="1" s="1"/>
  <c r="V1486" i="1"/>
  <c r="W1486" i="1" s="1"/>
  <c r="Y1486" i="1" s="1"/>
  <c r="AA1486" i="1" s="1"/>
  <c r="V1480" i="1"/>
  <c r="W1480" i="1" s="1"/>
  <c r="Y1480" i="1" s="1"/>
  <c r="AA1480" i="1" s="1"/>
  <c r="V1354" i="1"/>
  <c r="W1354" i="1" s="1"/>
  <c r="Y1354" i="1" s="1"/>
  <c r="AA1354" i="1" s="1"/>
  <c r="V1283" i="1"/>
  <c r="W1283" i="1" s="1"/>
  <c r="Y1283" i="1" s="1"/>
  <c r="AA1283" i="1" s="1"/>
  <c r="V1251" i="1"/>
  <c r="W1251" i="1" s="1"/>
  <c r="Y1251" i="1" s="1"/>
  <c r="AA1251" i="1" s="1"/>
  <c r="V722" i="1"/>
  <c r="W722" i="1" s="1"/>
  <c r="Y722" i="1" s="1"/>
  <c r="AA722" i="1" s="1"/>
  <c r="V656" i="1"/>
  <c r="W656" i="1" s="1"/>
  <c r="Y656" i="1" s="1"/>
  <c r="AA656" i="1" s="1"/>
  <c r="V367" i="1"/>
  <c r="W367" i="1" s="1"/>
  <c r="Y367" i="1" s="1"/>
  <c r="AA367" i="1" s="1"/>
  <c r="V2442" i="1"/>
  <c r="W2442" i="1" s="1"/>
  <c r="Y2442" i="1" s="1"/>
  <c r="AA2442" i="1" s="1"/>
  <c r="V2231" i="1"/>
  <c r="W2231" i="1" s="1"/>
  <c r="Y2231" i="1" s="1"/>
  <c r="AA2231" i="1" s="1"/>
  <c r="V2225" i="1"/>
  <c r="W2225" i="1" s="1"/>
  <c r="Y2225" i="1" s="1"/>
  <c r="AA2225" i="1" s="1"/>
  <c r="V2081" i="1"/>
  <c r="W2081" i="1" s="1"/>
  <c r="Y2081" i="1" s="1"/>
  <c r="AA2081" i="1" s="1"/>
  <c r="V2051" i="1"/>
  <c r="W2051" i="1" s="1"/>
  <c r="Y2051" i="1" s="1"/>
  <c r="AA2051" i="1" s="1"/>
  <c r="V2039" i="1"/>
  <c r="W2039" i="1" s="1"/>
  <c r="Y2039" i="1" s="1"/>
  <c r="AA2039" i="1" s="1"/>
  <c r="V1991" i="1"/>
  <c r="W1991" i="1" s="1"/>
  <c r="Y1991" i="1" s="1"/>
  <c r="AA1991" i="1" s="1"/>
  <c r="V1956" i="1"/>
  <c r="W1956" i="1" s="1"/>
  <c r="Y1956" i="1" s="1"/>
  <c r="AA1956" i="1" s="1"/>
  <c r="V1081" i="1"/>
  <c r="W1081" i="1" s="1"/>
  <c r="Y1081" i="1" s="1"/>
  <c r="AA1081" i="1" s="1"/>
  <c r="V1019" i="1"/>
  <c r="W1019" i="1" s="1"/>
  <c r="Y1019" i="1" s="1"/>
  <c r="AA1019" i="1" s="1"/>
  <c r="V906" i="1"/>
  <c r="W906" i="1" s="1"/>
  <c r="Y906" i="1" s="1"/>
  <c r="AA906" i="1" s="1"/>
  <c r="V308" i="1"/>
  <c r="W308" i="1" s="1"/>
  <c r="Y308" i="1" s="1"/>
  <c r="AA308" i="1" s="1"/>
  <c r="V6382" i="1"/>
  <c r="W6382" i="1" s="1"/>
  <c r="Y6382" i="1" s="1"/>
  <c r="AA6382" i="1" s="1"/>
  <c r="V6790" i="1"/>
  <c r="W6790" i="1" s="1"/>
  <c r="Y6790" i="1" s="1"/>
  <c r="AA6790" i="1" s="1"/>
  <c r="V5893" i="1"/>
  <c r="W5893" i="1" s="1"/>
  <c r="Y5893" i="1" s="1"/>
  <c r="AA5893" i="1" s="1"/>
  <c r="V5769" i="1"/>
  <c r="W5769" i="1" s="1"/>
  <c r="Y5769" i="1" s="1"/>
  <c r="AA5769" i="1" s="1"/>
  <c r="V5502" i="1"/>
  <c r="W5502" i="1" s="1"/>
  <c r="Y5502" i="1" s="1"/>
  <c r="AA5502" i="1" s="1"/>
  <c r="V5451" i="1"/>
  <c r="W5451" i="1" s="1"/>
  <c r="Y5451" i="1" s="1"/>
  <c r="AA5451" i="1" s="1"/>
  <c r="V5328" i="1"/>
  <c r="W5328" i="1" s="1"/>
  <c r="Y5328" i="1" s="1"/>
  <c r="AA5328" i="1" s="1"/>
  <c r="V7209" i="1"/>
  <c r="W7209" i="1" s="1"/>
  <c r="Y7209" i="1" s="1"/>
  <c r="AA7209" i="1" s="1"/>
  <c r="V6962" i="1"/>
  <c r="W6962" i="1" s="1"/>
  <c r="Y6962" i="1" s="1"/>
  <c r="AA6962" i="1" s="1"/>
  <c r="V6645" i="1"/>
  <c r="W6645" i="1" s="1"/>
  <c r="Y6645" i="1" s="1"/>
  <c r="AA6645" i="1" s="1"/>
  <c r="V6575" i="1"/>
  <c r="W6575" i="1" s="1"/>
  <c r="Y6575" i="1" s="1"/>
  <c r="AA6575" i="1" s="1"/>
  <c r="V6199" i="1"/>
  <c r="W6199" i="1" s="1"/>
  <c r="Y6199" i="1" s="1"/>
  <c r="AA6199" i="1" s="1"/>
  <c r="V6021" i="1"/>
  <c r="W6021" i="1" s="1"/>
  <c r="Y6021" i="1" s="1"/>
  <c r="AA6021" i="1" s="1"/>
  <c r="V5575" i="1"/>
  <c r="W5575" i="1" s="1"/>
  <c r="Y5575" i="1" s="1"/>
  <c r="AA5575" i="1" s="1"/>
  <c r="V5477" i="1"/>
  <c r="W5477" i="1" s="1"/>
  <c r="Y5477" i="1" s="1"/>
  <c r="AA5477" i="1" s="1"/>
  <c r="V5459" i="1"/>
  <c r="W5459" i="1" s="1"/>
  <c r="Y5459" i="1" s="1"/>
  <c r="AA5459" i="1" s="1"/>
  <c r="V6860" i="1"/>
  <c r="W6860" i="1" s="1"/>
  <c r="Y6860" i="1" s="1"/>
  <c r="AA6860" i="1" s="1"/>
  <c r="V6477" i="1"/>
  <c r="W6477" i="1" s="1"/>
  <c r="Y6477" i="1" s="1"/>
  <c r="AA6477" i="1" s="1"/>
  <c r="V6198" i="1"/>
  <c r="W6198" i="1" s="1"/>
  <c r="Y6198" i="1" s="1"/>
  <c r="AA6198" i="1" s="1"/>
  <c r="V6064" i="1"/>
  <c r="W6064" i="1" s="1"/>
  <c r="Y6064" i="1" s="1"/>
  <c r="AA6064" i="1" s="1"/>
  <c r="V7080" i="1"/>
  <c r="W7080" i="1" s="1"/>
  <c r="Y7080" i="1" s="1"/>
  <c r="AA7080" i="1" s="1"/>
  <c r="V6311" i="1"/>
  <c r="W6311" i="1" s="1"/>
  <c r="Y6311" i="1" s="1"/>
  <c r="AA6311" i="1" s="1"/>
  <c r="V5975" i="1"/>
  <c r="W5975" i="1" s="1"/>
  <c r="Y5975" i="1" s="1"/>
  <c r="AA5975" i="1" s="1"/>
  <c r="V5622" i="1"/>
  <c r="W5622" i="1" s="1"/>
  <c r="Y5622" i="1" s="1"/>
  <c r="AA5622" i="1" s="1"/>
  <c r="V458" i="1"/>
  <c r="W458" i="1" s="1"/>
  <c r="Y458" i="1" s="1"/>
  <c r="AA458" i="1" s="1"/>
  <c r="V5728" i="1"/>
  <c r="W5728" i="1" s="1"/>
  <c r="Y5728" i="1" s="1"/>
  <c r="AA5728" i="1" s="1"/>
  <c r="V5540" i="1"/>
  <c r="W5540" i="1" s="1"/>
  <c r="Y5540" i="1" s="1"/>
  <c r="AA5540" i="1" s="1"/>
  <c r="V5485" i="1"/>
  <c r="W5485" i="1" s="1"/>
  <c r="Y5485" i="1" s="1"/>
  <c r="AA5485" i="1" s="1"/>
  <c r="V5455" i="1"/>
  <c r="W5455" i="1" s="1"/>
  <c r="Y5455" i="1" s="1"/>
  <c r="AA5455" i="1" s="1"/>
  <c r="V5410" i="1"/>
  <c r="W5410" i="1" s="1"/>
  <c r="Y5410" i="1" s="1"/>
  <c r="AA5410" i="1" s="1"/>
  <c r="V5281" i="1"/>
  <c r="W5281" i="1" s="1"/>
  <c r="Y5281" i="1" s="1"/>
  <c r="AA5281" i="1" s="1"/>
  <c r="V5213" i="1"/>
  <c r="W5213" i="1" s="1"/>
  <c r="Y5213" i="1" s="1"/>
  <c r="AA5213" i="1" s="1"/>
  <c r="V5201" i="1"/>
  <c r="W5201" i="1" s="1"/>
  <c r="Y5201" i="1" s="1"/>
  <c r="AA5201" i="1" s="1"/>
  <c r="V5184" i="1"/>
  <c r="W5184" i="1" s="1"/>
  <c r="Y5184" i="1" s="1"/>
  <c r="AA5184" i="1" s="1"/>
  <c r="V5124" i="1"/>
  <c r="W5124" i="1" s="1"/>
  <c r="Y5124" i="1" s="1"/>
  <c r="AA5124" i="1" s="1"/>
  <c r="V5046" i="1"/>
  <c r="W5046" i="1" s="1"/>
  <c r="Y5046" i="1" s="1"/>
  <c r="AA5046" i="1" s="1"/>
  <c r="V4958" i="1"/>
  <c r="W4958" i="1" s="1"/>
  <c r="Y4958" i="1" s="1"/>
  <c r="AA4958" i="1" s="1"/>
  <c r="V4880" i="1"/>
  <c r="W4880" i="1" s="1"/>
  <c r="Y4880" i="1" s="1"/>
  <c r="AA4880" i="1" s="1"/>
  <c r="V4874" i="1"/>
  <c r="W4874" i="1" s="1"/>
  <c r="Y4874" i="1" s="1"/>
  <c r="AA4874" i="1" s="1"/>
  <c r="V4849" i="1"/>
  <c r="W4849" i="1" s="1"/>
  <c r="Y4849" i="1" s="1"/>
  <c r="AA4849" i="1" s="1"/>
  <c r="V4791" i="1"/>
  <c r="W4791" i="1" s="1"/>
  <c r="Y4791" i="1" s="1"/>
  <c r="AA4791" i="1" s="1"/>
  <c r="V4751" i="1"/>
  <c r="W4751" i="1" s="1"/>
  <c r="Y4751" i="1" s="1"/>
  <c r="AA4751" i="1" s="1"/>
  <c r="V4739" i="1"/>
  <c r="W4739" i="1" s="1"/>
  <c r="Y4739" i="1" s="1"/>
  <c r="AA4739" i="1" s="1"/>
  <c r="V4691" i="1"/>
  <c r="W4691" i="1" s="1"/>
  <c r="Y4691" i="1" s="1"/>
  <c r="AA4691" i="1" s="1"/>
  <c r="V4499" i="1"/>
  <c r="W4499" i="1" s="1"/>
  <c r="Y4499" i="1" s="1"/>
  <c r="AA4499" i="1" s="1"/>
  <c r="V4487" i="1"/>
  <c r="W4487" i="1" s="1"/>
  <c r="Y4487" i="1" s="1"/>
  <c r="AA4487" i="1" s="1"/>
  <c r="V4361" i="1"/>
  <c r="W4361" i="1" s="1"/>
  <c r="Y4361" i="1" s="1"/>
  <c r="AA4361" i="1" s="1"/>
  <c r="V4265" i="1"/>
  <c r="W4265" i="1" s="1"/>
  <c r="Y4265" i="1" s="1"/>
  <c r="AA4265" i="1" s="1"/>
  <c r="V4240" i="1"/>
  <c r="W4240" i="1" s="1"/>
  <c r="Y4240" i="1" s="1"/>
  <c r="AA4240" i="1" s="1"/>
  <c r="V4181" i="1"/>
  <c r="W4181" i="1" s="1"/>
  <c r="Y4181" i="1" s="1"/>
  <c r="AA4181" i="1" s="1"/>
  <c r="V4156" i="1"/>
  <c r="W4156" i="1" s="1"/>
  <c r="Y4156" i="1" s="1"/>
  <c r="AA4156" i="1" s="1"/>
  <c r="V4144" i="1"/>
  <c r="W4144" i="1" s="1"/>
  <c r="Y4144" i="1" s="1"/>
  <c r="AA4144" i="1" s="1"/>
  <c r="V4071" i="1"/>
  <c r="W4071" i="1" s="1"/>
  <c r="Y4071" i="1" s="1"/>
  <c r="AA4071" i="1" s="1"/>
  <c r="V4059" i="1"/>
  <c r="W4059" i="1" s="1"/>
  <c r="Y4059" i="1" s="1"/>
  <c r="AA4059" i="1" s="1"/>
  <c r="V4040" i="1"/>
  <c r="W4040" i="1" s="1"/>
  <c r="Y4040" i="1" s="1"/>
  <c r="AA4040" i="1" s="1"/>
  <c r="V4024" i="1"/>
  <c r="W4024" i="1" s="1"/>
  <c r="Y4024" i="1" s="1"/>
  <c r="AA4024" i="1" s="1"/>
  <c r="V3974" i="1"/>
  <c r="W3974" i="1" s="1"/>
  <c r="Y3974" i="1" s="1"/>
  <c r="AA3974" i="1" s="1"/>
  <c r="V3908" i="1"/>
  <c r="W3908" i="1" s="1"/>
  <c r="Y3908" i="1" s="1"/>
  <c r="AA3908" i="1" s="1"/>
  <c r="V3860" i="1"/>
  <c r="W3860" i="1" s="1"/>
  <c r="Y3860" i="1" s="1"/>
  <c r="AA3860" i="1" s="1"/>
  <c r="V3854" i="1"/>
  <c r="W3854" i="1" s="1"/>
  <c r="Y3854" i="1" s="1"/>
  <c r="AA3854" i="1" s="1"/>
  <c r="V3736" i="1"/>
  <c r="W3736" i="1" s="1"/>
  <c r="Y3736" i="1" s="1"/>
  <c r="AA3736" i="1" s="1"/>
  <c r="V3705" i="1"/>
  <c r="W3705" i="1" s="1"/>
  <c r="Y3705" i="1" s="1"/>
  <c r="AA3705" i="1" s="1"/>
  <c r="V3699" i="1"/>
  <c r="W3699" i="1" s="1"/>
  <c r="Y3699" i="1" s="1"/>
  <c r="AA3699" i="1" s="1"/>
  <c r="V3648" i="1"/>
  <c r="W3648" i="1" s="1"/>
  <c r="Y3648" i="1" s="1"/>
  <c r="AA3648" i="1" s="1"/>
  <c r="V3636" i="1"/>
  <c r="W3636" i="1" s="1"/>
  <c r="Y3636" i="1" s="1"/>
  <c r="AA3636" i="1" s="1"/>
  <c r="V3525" i="1"/>
  <c r="W3525" i="1" s="1"/>
  <c r="Y3525" i="1" s="1"/>
  <c r="AA3525" i="1" s="1"/>
  <c r="V3501" i="1"/>
  <c r="W3501" i="1" s="1"/>
  <c r="Y3501" i="1" s="1"/>
  <c r="AA3501" i="1" s="1"/>
  <c r="V3385" i="1"/>
  <c r="W3385" i="1" s="1"/>
  <c r="Y3385" i="1" s="1"/>
  <c r="AA3385" i="1" s="1"/>
  <c r="V3302" i="1"/>
  <c r="W3302" i="1" s="1"/>
  <c r="Y3302" i="1" s="1"/>
  <c r="AA3302" i="1" s="1"/>
  <c r="V3255" i="1"/>
  <c r="W3255" i="1" s="1"/>
  <c r="Y3255" i="1" s="1"/>
  <c r="AA3255" i="1" s="1"/>
  <c r="V3236" i="1"/>
  <c r="W3236" i="1" s="1"/>
  <c r="Y3236" i="1" s="1"/>
  <c r="AA3236" i="1" s="1"/>
  <c r="V3193" i="1"/>
  <c r="W3193" i="1" s="1"/>
  <c r="Y3193" i="1" s="1"/>
  <c r="AA3193" i="1" s="1"/>
  <c r="V3181" i="1"/>
  <c r="W3181" i="1" s="1"/>
  <c r="Y3181" i="1" s="1"/>
  <c r="AA3181" i="1" s="1"/>
  <c r="V3175" i="1"/>
  <c r="W3175" i="1" s="1"/>
  <c r="Y3175" i="1" s="1"/>
  <c r="AA3175" i="1" s="1"/>
  <c r="V3117" i="1"/>
  <c r="W3117" i="1" s="1"/>
  <c r="Y3117" i="1" s="1"/>
  <c r="AA3117" i="1" s="1"/>
  <c r="V3078" i="1"/>
  <c r="W3078" i="1" s="1"/>
  <c r="Y3078" i="1" s="1"/>
  <c r="AA3078" i="1" s="1"/>
  <c r="V3018" i="1"/>
  <c r="W3018" i="1" s="1"/>
  <c r="Y3018" i="1" s="1"/>
  <c r="AA3018" i="1" s="1"/>
  <c r="V3012" i="1"/>
  <c r="W3012" i="1" s="1"/>
  <c r="Y3012" i="1" s="1"/>
  <c r="AA3012" i="1" s="1"/>
  <c r="V3000" i="1"/>
  <c r="W3000" i="1" s="1"/>
  <c r="Y3000" i="1" s="1"/>
  <c r="AA3000" i="1" s="1"/>
  <c r="V2973" i="1"/>
  <c r="W2973" i="1" s="1"/>
  <c r="Y2973" i="1" s="1"/>
  <c r="AA2973" i="1" s="1"/>
  <c r="V2934" i="1"/>
  <c r="W2934" i="1" s="1"/>
  <c r="Y2934" i="1" s="1"/>
  <c r="AA2934" i="1" s="1"/>
  <c r="V2908" i="1"/>
  <c r="W2908" i="1" s="1"/>
  <c r="Y2908" i="1" s="1"/>
  <c r="AA2908" i="1" s="1"/>
  <c r="V2890" i="1"/>
  <c r="W2890" i="1" s="1"/>
  <c r="Y2890" i="1" s="1"/>
  <c r="AA2890" i="1" s="1"/>
  <c r="V5440" i="1"/>
  <c r="W5440" i="1" s="1"/>
  <c r="Y5440" i="1" s="1"/>
  <c r="AA5440" i="1" s="1"/>
  <c r="V5415" i="1"/>
  <c r="W5415" i="1" s="1"/>
  <c r="Y5415" i="1" s="1"/>
  <c r="AA5415" i="1" s="1"/>
  <c r="V5358" i="1"/>
  <c r="W5358" i="1" s="1"/>
  <c r="Y5358" i="1" s="1"/>
  <c r="AA5358" i="1" s="1"/>
  <c r="V5334" i="1"/>
  <c r="W5334" i="1" s="1"/>
  <c r="Y5334" i="1" s="1"/>
  <c r="AA5334" i="1" s="1"/>
  <c r="V5244" i="1"/>
  <c r="W5244" i="1" s="1"/>
  <c r="Y5244" i="1" s="1"/>
  <c r="AA5244" i="1" s="1"/>
  <c r="V5093" i="1"/>
  <c r="W5093" i="1" s="1"/>
  <c r="Y5093" i="1" s="1"/>
  <c r="AA5093" i="1" s="1"/>
  <c r="V5028" i="1"/>
  <c r="W5028" i="1" s="1"/>
  <c r="Y5028" i="1" s="1"/>
  <c r="AA5028" i="1" s="1"/>
  <c r="V4963" i="1"/>
  <c r="W4963" i="1" s="1"/>
  <c r="Y4963" i="1" s="1"/>
  <c r="AA4963" i="1" s="1"/>
  <c r="V4903" i="1"/>
  <c r="W4903" i="1" s="1"/>
  <c r="Y4903" i="1" s="1"/>
  <c r="AA4903" i="1" s="1"/>
  <c r="V4808" i="1"/>
  <c r="W4808" i="1" s="1"/>
  <c r="Y4808" i="1" s="1"/>
  <c r="AA4808" i="1" s="1"/>
  <c r="V4702" i="1"/>
  <c r="W4702" i="1" s="1"/>
  <c r="Y4702" i="1" s="1"/>
  <c r="AA4702" i="1" s="1"/>
  <c r="V4630" i="1"/>
  <c r="W4630" i="1" s="1"/>
  <c r="Y4630" i="1" s="1"/>
  <c r="AA4630" i="1" s="1"/>
  <c r="V4540" i="1"/>
  <c r="W4540" i="1" s="1"/>
  <c r="Y4540" i="1" s="1"/>
  <c r="AA4540" i="1" s="1"/>
  <c r="V4534" i="1"/>
  <c r="W4534" i="1" s="1"/>
  <c r="Y4534" i="1" s="1"/>
  <c r="AA4534" i="1" s="1"/>
  <c r="V4504" i="1"/>
  <c r="W4504" i="1" s="1"/>
  <c r="Y4504" i="1" s="1"/>
  <c r="AA4504" i="1" s="1"/>
  <c r="V4486" i="1"/>
  <c r="W4486" i="1" s="1"/>
  <c r="Y4486" i="1" s="1"/>
  <c r="AA4486" i="1" s="1"/>
  <c r="V4468" i="1"/>
  <c r="W4468" i="1" s="1"/>
  <c r="Y4468" i="1" s="1"/>
  <c r="AA4468" i="1" s="1"/>
  <c r="V4336" i="1"/>
  <c r="W4336" i="1" s="1"/>
  <c r="Y4336" i="1" s="1"/>
  <c r="AA4336" i="1" s="1"/>
  <c r="V4294" i="1"/>
  <c r="W4294" i="1" s="1"/>
  <c r="Y4294" i="1" s="1"/>
  <c r="AA4294" i="1" s="1"/>
  <c r="V4186" i="1"/>
  <c r="W4186" i="1" s="1"/>
  <c r="Y4186" i="1" s="1"/>
  <c r="AA4186" i="1" s="1"/>
  <c r="V4168" i="1"/>
  <c r="W4168" i="1" s="1"/>
  <c r="Y4168" i="1" s="1"/>
  <c r="AA4168" i="1" s="1"/>
  <c r="V4137" i="1"/>
  <c r="W4137" i="1" s="1"/>
  <c r="Y4137" i="1" s="1"/>
  <c r="AA4137" i="1" s="1"/>
  <c r="V4118" i="1"/>
  <c r="W4118" i="1" s="1"/>
  <c r="Y4118" i="1" s="1"/>
  <c r="AA4118" i="1" s="1"/>
  <c r="V4082" i="1"/>
  <c r="W4082" i="1" s="1"/>
  <c r="Y4082" i="1" s="1"/>
  <c r="AA4082" i="1" s="1"/>
  <c r="V4045" i="1"/>
  <c r="W4045" i="1" s="1"/>
  <c r="Y4045" i="1" s="1"/>
  <c r="AA4045" i="1" s="1"/>
  <c r="V3992" i="1"/>
  <c r="W3992" i="1" s="1"/>
  <c r="Y3992" i="1" s="1"/>
  <c r="AA3992" i="1" s="1"/>
  <c r="V3979" i="1"/>
  <c r="W3979" i="1" s="1"/>
  <c r="Y3979" i="1" s="1"/>
  <c r="AA3979" i="1" s="1"/>
  <c r="V3973" i="1"/>
  <c r="W3973" i="1" s="1"/>
  <c r="Y3973" i="1" s="1"/>
  <c r="AA3973" i="1" s="1"/>
  <c r="V3967" i="1"/>
  <c r="W3967" i="1" s="1"/>
  <c r="Y3967" i="1" s="1"/>
  <c r="AA3967" i="1" s="1"/>
  <c r="V3895" i="1"/>
  <c r="W3895" i="1" s="1"/>
  <c r="Y3895" i="1" s="1"/>
  <c r="AA3895" i="1" s="1"/>
  <c r="V3741" i="1"/>
  <c r="W3741" i="1" s="1"/>
  <c r="Y3741" i="1" s="1"/>
  <c r="AA3741" i="1" s="1"/>
  <c r="V3735" i="1"/>
  <c r="W3735" i="1" s="1"/>
  <c r="Y3735" i="1" s="1"/>
  <c r="AA3735" i="1" s="1"/>
  <c r="V3698" i="1"/>
  <c r="W3698" i="1" s="1"/>
  <c r="Y3698" i="1" s="1"/>
  <c r="AA3698" i="1" s="1"/>
  <c r="V3692" i="1"/>
  <c r="W3692" i="1" s="1"/>
  <c r="Y3692" i="1" s="1"/>
  <c r="AA3692" i="1" s="1"/>
  <c r="V3635" i="1"/>
  <c r="W3635" i="1" s="1"/>
  <c r="Y3635" i="1" s="1"/>
  <c r="AA3635" i="1" s="1"/>
  <c r="V3487" i="1"/>
  <c r="W3487" i="1" s="1"/>
  <c r="Y3487" i="1" s="1"/>
  <c r="AA3487" i="1" s="1"/>
  <c r="V3474" i="1"/>
  <c r="W3474" i="1" s="1"/>
  <c r="Y3474" i="1" s="1"/>
  <c r="AA3474" i="1" s="1"/>
  <c r="V3427" i="1"/>
  <c r="W3427" i="1" s="1"/>
  <c r="Y3427" i="1" s="1"/>
  <c r="AA3427" i="1" s="1"/>
  <c r="V3409" i="1"/>
  <c r="W3409" i="1" s="1"/>
  <c r="Y3409" i="1" s="1"/>
  <c r="AA3409" i="1" s="1"/>
  <c r="V3378" i="1"/>
  <c r="W3378" i="1" s="1"/>
  <c r="Y3378" i="1" s="1"/>
  <c r="AA3378" i="1" s="1"/>
  <c r="V3340" i="1"/>
  <c r="W3340" i="1" s="1"/>
  <c r="Y3340" i="1" s="1"/>
  <c r="AA3340" i="1" s="1"/>
  <c r="V3284" i="1"/>
  <c r="W3284" i="1" s="1"/>
  <c r="Y3284" i="1" s="1"/>
  <c r="AA3284" i="1" s="1"/>
  <c r="V3149" i="1"/>
  <c r="W3149" i="1" s="1"/>
  <c r="Y3149" i="1" s="1"/>
  <c r="AA3149" i="1" s="1"/>
  <c r="V3047" i="1"/>
  <c r="W3047" i="1" s="1"/>
  <c r="Y3047" i="1" s="1"/>
  <c r="AA3047" i="1" s="1"/>
  <c r="V3011" i="1"/>
  <c r="W3011" i="1" s="1"/>
  <c r="Y3011" i="1" s="1"/>
  <c r="AA3011" i="1" s="1"/>
  <c r="V2941" i="1"/>
  <c r="W2941" i="1" s="1"/>
  <c r="Y2941" i="1" s="1"/>
  <c r="AA2941" i="1" s="1"/>
  <c r="V2933" i="1"/>
  <c r="W2933" i="1" s="1"/>
  <c r="Y2933" i="1" s="1"/>
  <c r="AA2933" i="1" s="1"/>
  <c r="V2913" i="1"/>
  <c r="W2913" i="1" s="1"/>
  <c r="Y2913" i="1" s="1"/>
  <c r="AA2913" i="1" s="1"/>
  <c r="V2907" i="1"/>
  <c r="W2907" i="1" s="1"/>
  <c r="Y2907" i="1" s="1"/>
  <c r="AA2907" i="1" s="1"/>
  <c r="V2817" i="1"/>
  <c r="W2817" i="1" s="1"/>
  <c r="Y2817" i="1" s="1"/>
  <c r="AA2817" i="1" s="1"/>
  <c r="V2750" i="1"/>
  <c r="W2750" i="1" s="1"/>
  <c r="Y2750" i="1" s="1"/>
  <c r="AA2750" i="1" s="1"/>
  <c r="V2713" i="1"/>
  <c r="W2713" i="1" s="1"/>
  <c r="Y2713" i="1" s="1"/>
  <c r="AA2713" i="1" s="1"/>
  <c r="V2688" i="1"/>
  <c r="W2688" i="1" s="1"/>
  <c r="Y2688" i="1" s="1"/>
  <c r="AA2688" i="1" s="1"/>
  <c r="V2435" i="1"/>
  <c r="W2435" i="1" s="1"/>
  <c r="Y2435" i="1" s="1"/>
  <c r="AA2435" i="1" s="1"/>
  <c r="V2339" i="1"/>
  <c r="W2339" i="1" s="1"/>
  <c r="Y2339" i="1" s="1"/>
  <c r="AA2339" i="1" s="1"/>
  <c r="V2273" i="1"/>
  <c r="W2273" i="1" s="1"/>
  <c r="Y2273" i="1" s="1"/>
  <c r="AA2273" i="1" s="1"/>
  <c r="V2236" i="1"/>
  <c r="W2236" i="1" s="1"/>
  <c r="Y2236" i="1" s="1"/>
  <c r="AA2236" i="1" s="1"/>
  <c r="V2118" i="1"/>
  <c r="W2118" i="1" s="1"/>
  <c r="Y2118" i="1" s="1"/>
  <c r="AA2118" i="1" s="1"/>
  <c r="V2056" i="1"/>
  <c r="W2056" i="1" s="1"/>
  <c r="Y2056" i="1" s="1"/>
  <c r="AA2056" i="1" s="1"/>
  <c r="V5439" i="1"/>
  <c r="W5439" i="1" s="1"/>
  <c r="Y5439" i="1" s="1"/>
  <c r="AA5439" i="1" s="1"/>
  <c r="V5297" i="1"/>
  <c r="W5297" i="1" s="1"/>
  <c r="Y5297" i="1" s="1"/>
  <c r="AA5297" i="1" s="1"/>
  <c r="V5279" i="1"/>
  <c r="W5279" i="1" s="1"/>
  <c r="Y5279" i="1" s="1"/>
  <c r="AA5279" i="1" s="1"/>
  <c r="V5158" i="1"/>
  <c r="W5158" i="1" s="1"/>
  <c r="Y5158" i="1" s="1"/>
  <c r="AA5158" i="1" s="1"/>
  <c r="V5152" i="1"/>
  <c r="W5152" i="1" s="1"/>
  <c r="Y5152" i="1" s="1"/>
  <c r="AA5152" i="1" s="1"/>
  <c r="V5098" i="1"/>
  <c r="W5098" i="1" s="1"/>
  <c r="Y5098" i="1" s="1"/>
  <c r="AA5098" i="1" s="1"/>
  <c r="V5084" i="1"/>
  <c r="W5084" i="1" s="1"/>
  <c r="Y5084" i="1" s="1"/>
  <c r="AA5084" i="1" s="1"/>
  <c r="V5066" i="1"/>
  <c r="W5066" i="1" s="1"/>
  <c r="Y5066" i="1" s="1"/>
  <c r="AA5066" i="1" s="1"/>
  <c r="V4998" i="1"/>
  <c r="W4998" i="1" s="1"/>
  <c r="Y4998" i="1" s="1"/>
  <c r="AA4998" i="1" s="1"/>
  <c r="V4979" i="1"/>
  <c r="W4979" i="1" s="1"/>
  <c r="Y4979" i="1" s="1"/>
  <c r="AA4979" i="1" s="1"/>
  <c r="V4896" i="1"/>
  <c r="W4896" i="1" s="1"/>
  <c r="Y4896" i="1" s="1"/>
  <c r="AA4896" i="1" s="1"/>
  <c r="V4872" i="1"/>
  <c r="W4872" i="1" s="1"/>
  <c r="Y4872" i="1" s="1"/>
  <c r="AA4872" i="1" s="1"/>
  <c r="V4743" i="1"/>
  <c r="W4743" i="1" s="1"/>
  <c r="Y4743" i="1" s="1"/>
  <c r="AA4743" i="1" s="1"/>
  <c r="V4725" i="1"/>
  <c r="W4725" i="1" s="1"/>
  <c r="Y4725" i="1" s="1"/>
  <c r="AA4725" i="1" s="1"/>
  <c r="V4665" i="1"/>
  <c r="W4665" i="1" s="1"/>
  <c r="Y4665" i="1" s="1"/>
  <c r="AA4665" i="1" s="1"/>
  <c r="V4647" i="1"/>
  <c r="W4647" i="1" s="1"/>
  <c r="Y4647" i="1" s="1"/>
  <c r="AA4647" i="1" s="1"/>
  <c r="V4611" i="1"/>
  <c r="W4611" i="1" s="1"/>
  <c r="Y4611" i="1" s="1"/>
  <c r="AA4611" i="1" s="1"/>
  <c r="V4581" i="1"/>
  <c r="W4581" i="1" s="1"/>
  <c r="Y4581" i="1" s="1"/>
  <c r="AA4581" i="1" s="1"/>
  <c r="V4575" i="1"/>
  <c r="W4575" i="1" s="1"/>
  <c r="Y4575" i="1" s="1"/>
  <c r="AA4575" i="1" s="1"/>
  <c r="V4485" i="1"/>
  <c r="W4485" i="1" s="1"/>
  <c r="Y4485" i="1" s="1"/>
  <c r="AA4485" i="1" s="1"/>
  <c r="V4383" i="1"/>
  <c r="W4383" i="1" s="1"/>
  <c r="Y4383" i="1" s="1"/>
  <c r="AA4383" i="1" s="1"/>
  <c r="V4353" i="1"/>
  <c r="W4353" i="1" s="1"/>
  <c r="Y4353" i="1" s="1"/>
  <c r="AA4353" i="1" s="1"/>
  <c r="V4287" i="1"/>
  <c r="W4287" i="1" s="1"/>
  <c r="Y4287" i="1" s="1"/>
  <c r="AA4287" i="1" s="1"/>
  <c r="V4269" i="1"/>
  <c r="W4269" i="1" s="1"/>
  <c r="Y4269" i="1" s="1"/>
  <c r="AA4269" i="1" s="1"/>
  <c r="V4238" i="1"/>
  <c r="W4238" i="1" s="1"/>
  <c r="Y4238" i="1" s="1"/>
  <c r="AA4238" i="1" s="1"/>
  <c r="V4220" i="1"/>
  <c r="W4220" i="1" s="1"/>
  <c r="Y4220" i="1" s="1"/>
  <c r="AA4220" i="1" s="1"/>
  <c r="V4214" i="1"/>
  <c r="W4214" i="1" s="1"/>
  <c r="Y4214" i="1" s="1"/>
  <c r="AA4214" i="1" s="1"/>
  <c r="V4160" i="1"/>
  <c r="W4160" i="1" s="1"/>
  <c r="Y4160" i="1" s="1"/>
  <c r="AA4160" i="1" s="1"/>
  <c r="V3858" i="1"/>
  <c r="W3858" i="1" s="1"/>
  <c r="Y3858" i="1" s="1"/>
  <c r="AA3858" i="1" s="1"/>
  <c r="V3833" i="1"/>
  <c r="W3833" i="1" s="1"/>
  <c r="Y3833" i="1" s="1"/>
  <c r="AA3833" i="1" s="1"/>
  <c r="V3827" i="1"/>
  <c r="W3827" i="1" s="1"/>
  <c r="Y3827" i="1" s="1"/>
  <c r="AA3827" i="1" s="1"/>
  <c r="V3815" i="1"/>
  <c r="W3815" i="1" s="1"/>
  <c r="Y3815" i="1" s="1"/>
  <c r="AA3815" i="1" s="1"/>
  <c r="V3740" i="1"/>
  <c r="W3740" i="1" s="1"/>
  <c r="Y3740" i="1" s="1"/>
  <c r="AA3740" i="1" s="1"/>
  <c r="V3734" i="1"/>
  <c r="W3734" i="1" s="1"/>
  <c r="Y3734" i="1" s="1"/>
  <c r="AA3734" i="1" s="1"/>
  <c r="V3721" i="1"/>
  <c r="W3721" i="1" s="1"/>
  <c r="Y3721" i="1" s="1"/>
  <c r="AA3721" i="1" s="1"/>
  <c r="V3640" i="1"/>
  <c r="W3640" i="1" s="1"/>
  <c r="Y3640" i="1" s="1"/>
  <c r="AA3640" i="1" s="1"/>
  <c r="V3523" i="1"/>
  <c r="W3523" i="1" s="1"/>
  <c r="Y3523" i="1" s="1"/>
  <c r="AA3523" i="1" s="1"/>
  <c r="V3414" i="1"/>
  <c r="W3414" i="1" s="1"/>
  <c r="Y3414" i="1" s="1"/>
  <c r="AA3414" i="1" s="1"/>
  <c r="V3408" i="1"/>
  <c r="W3408" i="1" s="1"/>
  <c r="Y3408" i="1" s="1"/>
  <c r="AA3408" i="1" s="1"/>
  <c r="V3308" i="1"/>
  <c r="W3308" i="1" s="1"/>
  <c r="Y3308" i="1" s="1"/>
  <c r="AA3308" i="1" s="1"/>
  <c r="V3277" i="1"/>
  <c r="W3277" i="1" s="1"/>
  <c r="Y3277" i="1" s="1"/>
  <c r="AA3277" i="1" s="1"/>
  <c r="V3259" i="1"/>
  <c r="W3259" i="1" s="1"/>
  <c r="Y3259" i="1" s="1"/>
  <c r="AA3259" i="1" s="1"/>
  <c r="V3253" i="1"/>
  <c r="W3253" i="1" s="1"/>
  <c r="Y3253" i="1" s="1"/>
  <c r="AA3253" i="1" s="1"/>
  <c r="V3191" i="1"/>
  <c r="W3191" i="1" s="1"/>
  <c r="Y3191" i="1" s="1"/>
  <c r="AA3191" i="1" s="1"/>
  <c r="V3154" i="1"/>
  <c r="W3154" i="1" s="1"/>
  <c r="Y3154" i="1" s="1"/>
  <c r="AA3154" i="1" s="1"/>
  <c r="V3109" i="1"/>
  <c r="W3109" i="1" s="1"/>
  <c r="Y3109" i="1" s="1"/>
  <c r="AA3109" i="1" s="1"/>
  <c r="V3103" i="1"/>
  <c r="W3103" i="1" s="1"/>
  <c r="Y3103" i="1" s="1"/>
  <c r="AA3103" i="1" s="1"/>
  <c r="V3088" i="1"/>
  <c r="W3088" i="1" s="1"/>
  <c r="Y3088" i="1" s="1"/>
  <c r="AA3088" i="1" s="1"/>
  <c r="V2983" i="1"/>
  <c r="W2983" i="1" s="1"/>
  <c r="Y2983" i="1" s="1"/>
  <c r="AA2983" i="1" s="1"/>
  <c r="V2918" i="1"/>
  <c r="W2918" i="1" s="1"/>
  <c r="Y2918" i="1" s="1"/>
  <c r="AA2918" i="1" s="1"/>
  <c r="V2912" i="1"/>
  <c r="W2912" i="1" s="1"/>
  <c r="Y2912" i="1" s="1"/>
  <c r="AA2912" i="1" s="1"/>
  <c r="V2882" i="1"/>
  <c r="W2882" i="1" s="1"/>
  <c r="Y2882" i="1" s="1"/>
  <c r="AA2882" i="1" s="1"/>
  <c r="V2846" i="1"/>
  <c r="W2846" i="1" s="1"/>
  <c r="Y2846" i="1" s="1"/>
  <c r="AA2846" i="1" s="1"/>
  <c r="V2816" i="1"/>
  <c r="W2816" i="1" s="1"/>
  <c r="Y2816" i="1" s="1"/>
  <c r="AA2816" i="1" s="1"/>
  <c r="V2810" i="1"/>
  <c r="W2810" i="1" s="1"/>
  <c r="Y2810" i="1" s="1"/>
  <c r="AA2810" i="1" s="1"/>
  <c r="V2791" i="1"/>
  <c r="W2791" i="1" s="1"/>
  <c r="Y2791" i="1" s="1"/>
  <c r="AA2791" i="1" s="1"/>
  <c r="V2755" i="1"/>
  <c r="W2755" i="1" s="1"/>
  <c r="Y2755" i="1" s="1"/>
  <c r="AA2755" i="1" s="1"/>
  <c r="V2749" i="1"/>
  <c r="W2749" i="1" s="1"/>
  <c r="Y2749" i="1" s="1"/>
  <c r="AA2749" i="1" s="1"/>
  <c r="V2700" i="1"/>
  <c r="W2700" i="1" s="1"/>
  <c r="Y2700" i="1" s="1"/>
  <c r="AA2700" i="1" s="1"/>
  <c r="V2681" i="1"/>
  <c r="W2681" i="1" s="1"/>
  <c r="Y2681" i="1" s="1"/>
  <c r="AA2681" i="1" s="1"/>
  <c r="V2656" i="1"/>
  <c r="W2656" i="1" s="1"/>
  <c r="Y2656" i="1" s="1"/>
  <c r="AA2656" i="1" s="1"/>
  <c r="V2643" i="1"/>
  <c r="W2643" i="1" s="1"/>
  <c r="Y2643" i="1" s="1"/>
  <c r="AA2643" i="1" s="1"/>
  <c r="V2588" i="1"/>
  <c r="W2588" i="1" s="1"/>
  <c r="Y2588" i="1" s="1"/>
  <c r="AA2588" i="1" s="1"/>
  <c r="V2564" i="1"/>
  <c r="W2564" i="1" s="1"/>
  <c r="Y2564" i="1" s="1"/>
  <c r="AA2564" i="1" s="1"/>
  <c r="V2558" i="1"/>
  <c r="W2558" i="1" s="1"/>
  <c r="Y2558" i="1" s="1"/>
  <c r="AA2558" i="1" s="1"/>
  <c r="V2534" i="1"/>
  <c r="W2534" i="1" s="1"/>
  <c r="Y2534" i="1" s="1"/>
  <c r="AA2534" i="1" s="1"/>
  <c r="V2507" i="1"/>
  <c r="W2507" i="1" s="1"/>
  <c r="Y2507" i="1" s="1"/>
  <c r="AA2507" i="1" s="1"/>
  <c r="V2489" i="1"/>
  <c r="W2489" i="1" s="1"/>
  <c r="Y2489" i="1" s="1"/>
  <c r="AA2489" i="1" s="1"/>
  <c r="V2477" i="1"/>
  <c r="W2477" i="1" s="1"/>
  <c r="Y2477" i="1" s="1"/>
  <c r="AA2477" i="1" s="1"/>
  <c r="V2446" i="1"/>
  <c r="W2446" i="1" s="1"/>
  <c r="Y2446" i="1" s="1"/>
  <c r="AA2446" i="1" s="1"/>
  <c r="V2440" i="1"/>
  <c r="W2440" i="1" s="1"/>
  <c r="Y2440" i="1" s="1"/>
  <c r="AA2440" i="1" s="1"/>
  <c r="V2434" i="1"/>
  <c r="W2434" i="1" s="1"/>
  <c r="Y2434" i="1" s="1"/>
  <c r="AA2434" i="1" s="1"/>
  <c r="V2416" i="1"/>
  <c r="W2416" i="1" s="1"/>
  <c r="Y2416" i="1" s="1"/>
  <c r="AA2416" i="1" s="1"/>
  <c r="V2344" i="1"/>
  <c r="W2344" i="1" s="1"/>
  <c r="Y2344" i="1" s="1"/>
  <c r="AA2344" i="1" s="1"/>
  <c r="V2338" i="1"/>
  <c r="W2338" i="1" s="1"/>
  <c r="Y2338" i="1" s="1"/>
  <c r="AA2338" i="1" s="1"/>
  <c r="V2272" i="1"/>
  <c r="W2272" i="1" s="1"/>
  <c r="Y2272" i="1" s="1"/>
  <c r="AA2272" i="1" s="1"/>
  <c r="V5623" i="1"/>
  <c r="W5623" i="1" s="1"/>
  <c r="Y5623" i="1" s="1"/>
  <c r="AA5623" i="1" s="1"/>
  <c r="V5580" i="1"/>
  <c r="W5580" i="1" s="1"/>
  <c r="Y5580" i="1" s="1"/>
  <c r="AA5580" i="1" s="1"/>
  <c r="V5549" i="1"/>
  <c r="W5549" i="1" s="1"/>
  <c r="Y5549" i="1" s="1"/>
  <c r="AA5549" i="1" s="1"/>
  <c r="V5506" i="1"/>
  <c r="W5506" i="1" s="1"/>
  <c r="Y5506" i="1" s="1"/>
  <c r="AA5506" i="1" s="1"/>
  <c r="V5419" i="1"/>
  <c r="W5419" i="1" s="1"/>
  <c r="Y5419" i="1" s="1"/>
  <c r="AA5419" i="1" s="1"/>
  <c r="V5362" i="1"/>
  <c r="W5362" i="1" s="1"/>
  <c r="Y5362" i="1" s="1"/>
  <c r="AA5362" i="1" s="1"/>
  <c r="V5326" i="1"/>
  <c r="W5326" i="1" s="1"/>
  <c r="Y5326" i="1" s="1"/>
  <c r="AA5326" i="1" s="1"/>
  <c r="V5320" i="1"/>
  <c r="W5320" i="1" s="1"/>
  <c r="Y5320" i="1" s="1"/>
  <c r="AA5320" i="1" s="1"/>
  <c r="V5260" i="1"/>
  <c r="W5260" i="1" s="1"/>
  <c r="Y5260" i="1" s="1"/>
  <c r="AA5260" i="1" s="1"/>
  <c r="V4931" i="1"/>
  <c r="W4931" i="1" s="1"/>
  <c r="Y4931" i="1" s="1"/>
  <c r="AA4931" i="1" s="1"/>
  <c r="V4919" i="1"/>
  <c r="W4919" i="1" s="1"/>
  <c r="Y4919" i="1" s="1"/>
  <c r="AA4919" i="1" s="1"/>
  <c r="V4812" i="1"/>
  <c r="W4812" i="1" s="1"/>
  <c r="Y4812" i="1" s="1"/>
  <c r="AA4812" i="1" s="1"/>
  <c r="V4800" i="1"/>
  <c r="W4800" i="1" s="1"/>
  <c r="Y4800" i="1" s="1"/>
  <c r="AA4800" i="1" s="1"/>
  <c r="V4787" i="1"/>
  <c r="W4787" i="1" s="1"/>
  <c r="Y4787" i="1" s="1"/>
  <c r="AA4787" i="1" s="1"/>
  <c r="V4781" i="1"/>
  <c r="W4781" i="1" s="1"/>
  <c r="Y4781" i="1" s="1"/>
  <c r="AA4781" i="1" s="1"/>
  <c r="V4718" i="1"/>
  <c r="W4718" i="1" s="1"/>
  <c r="Y4718" i="1" s="1"/>
  <c r="AA4718" i="1" s="1"/>
  <c r="V4646" i="1"/>
  <c r="W4646" i="1" s="1"/>
  <c r="Y4646" i="1" s="1"/>
  <c r="AA4646" i="1" s="1"/>
  <c r="V4628" i="1"/>
  <c r="W4628" i="1" s="1"/>
  <c r="Y4628" i="1" s="1"/>
  <c r="AA4628" i="1" s="1"/>
  <c r="V4574" i="1"/>
  <c r="W4574" i="1" s="1"/>
  <c r="Y4574" i="1" s="1"/>
  <c r="AA4574" i="1" s="1"/>
  <c r="V4568" i="1"/>
  <c r="W4568" i="1" s="1"/>
  <c r="Y4568" i="1" s="1"/>
  <c r="AA4568" i="1" s="1"/>
  <c r="V4502" i="1"/>
  <c r="W4502" i="1" s="1"/>
  <c r="Y4502" i="1" s="1"/>
  <c r="AA4502" i="1" s="1"/>
  <c r="V4448" i="1"/>
  <c r="W4448" i="1" s="1"/>
  <c r="Y4448" i="1" s="1"/>
  <c r="AA4448" i="1" s="1"/>
  <c r="V4424" i="1"/>
  <c r="W4424" i="1" s="1"/>
  <c r="Y4424" i="1" s="1"/>
  <c r="AA4424" i="1" s="1"/>
  <c r="V4412" i="1"/>
  <c r="W4412" i="1" s="1"/>
  <c r="Y4412" i="1" s="1"/>
  <c r="AA4412" i="1" s="1"/>
  <c r="V4400" i="1"/>
  <c r="W4400" i="1" s="1"/>
  <c r="Y4400" i="1" s="1"/>
  <c r="AA4400" i="1" s="1"/>
  <c r="V4376" i="1"/>
  <c r="W4376" i="1" s="1"/>
  <c r="Y4376" i="1" s="1"/>
  <c r="AA4376" i="1" s="1"/>
  <c r="V4316" i="1"/>
  <c r="W4316" i="1" s="1"/>
  <c r="Y4316" i="1" s="1"/>
  <c r="AA4316" i="1" s="1"/>
  <c r="V4250" i="1"/>
  <c r="W4250" i="1" s="1"/>
  <c r="Y4250" i="1" s="1"/>
  <c r="AA4250" i="1" s="1"/>
  <c r="V4205" i="1"/>
  <c r="W4205" i="1" s="1"/>
  <c r="Y4205" i="1" s="1"/>
  <c r="AA4205" i="1" s="1"/>
  <c r="V4178" i="1"/>
  <c r="W4178" i="1" s="1"/>
  <c r="Y4178" i="1" s="1"/>
  <c r="AA4178" i="1" s="1"/>
  <c r="V4129" i="1"/>
  <c r="W4129" i="1" s="1"/>
  <c r="Y4129" i="1" s="1"/>
  <c r="AA4129" i="1" s="1"/>
  <c r="V4027" i="1"/>
  <c r="W4027" i="1" s="1"/>
  <c r="Y4027" i="1" s="1"/>
  <c r="AA4027" i="1" s="1"/>
  <c r="V3965" i="1"/>
  <c r="W3965" i="1" s="1"/>
  <c r="Y3965" i="1" s="1"/>
  <c r="AA3965" i="1" s="1"/>
  <c r="V3931" i="1"/>
  <c r="W3931" i="1" s="1"/>
  <c r="Y3931" i="1" s="1"/>
  <c r="AA3931" i="1" s="1"/>
  <c r="V3918" i="1"/>
  <c r="W3918" i="1" s="1"/>
  <c r="Y3918" i="1" s="1"/>
  <c r="AA3918" i="1" s="1"/>
  <c r="V3857" i="1"/>
  <c r="W3857" i="1" s="1"/>
  <c r="Y3857" i="1" s="1"/>
  <c r="AA3857" i="1" s="1"/>
  <c r="V3633" i="1"/>
  <c r="W3633" i="1" s="1"/>
  <c r="Y3633" i="1" s="1"/>
  <c r="AA3633" i="1" s="1"/>
  <c r="V3522" i="1"/>
  <c r="W3522" i="1" s="1"/>
  <c r="Y3522" i="1" s="1"/>
  <c r="AA3522" i="1" s="1"/>
  <c r="V3510" i="1"/>
  <c r="W3510" i="1" s="1"/>
  <c r="Y3510" i="1" s="1"/>
  <c r="AA3510" i="1" s="1"/>
  <c r="V3498" i="1"/>
  <c r="W3498" i="1" s="1"/>
  <c r="Y3498" i="1" s="1"/>
  <c r="AA3498" i="1" s="1"/>
  <c r="V3395" i="1"/>
  <c r="W3395" i="1" s="1"/>
  <c r="Y3395" i="1" s="1"/>
  <c r="AA3395" i="1" s="1"/>
  <c r="V3350" i="1"/>
  <c r="W3350" i="1" s="1"/>
  <c r="Y3350" i="1" s="1"/>
  <c r="AA3350" i="1" s="1"/>
  <c r="V3320" i="1"/>
  <c r="W3320" i="1" s="1"/>
  <c r="Y3320" i="1" s="1"/>
  <c r="AA3320" i="1" s="1"/>
  <c r="V3299" i="1"/>
  <c r="W3299" i="1" s="1"/>
  <c r="Y3299" i="1" s="1"/>
  <c r="AA3299" i="1" s="1"/>
  <c r="V3221" i="1"/>
  <c r="W3221" i="1" s="1"/>
  <c r="Y3221" i="1" s="1"/>
  <c r="AA3221" i="1" s="1"/>
  <c r="V3122" i="1"/>
  <c r="W3122" i="1" s="1"/>
  <c r="Y3122" i="1" s="1"/>
  <c r="AA3122" i="1" s="1"/>
  <c r="V2988" i="1"/>
  <c r="W2988" i="1" s="1"/>
  <c r="Y2988" i="1" s="1"/>
  <c r="AA2988" i="1" s="1"/>
  <c r="V2887" i="1"/>
  <c r="W2887" i="1" s="1"/>
  <c r="Y2887" i="1" s="1"/>
  <c r="AA2887" i="1" s="1"/>
  <c r="V2857" i="1"/>
  <c r="W2857" i="1" s="1"/>
  <c r="Y2857" i="1" s="1"/>
  <c r="AA2857" i="1" s="1"/>
  <c r="V2839" i="1"/>
  <c r="W2839" i="1" s="1"/>
  <c r="Y2839" i="1" s="1"/>
  <c r="AA2839" i="1" s="1"/>
  <c r="V2833" i="1"/>
  <c r="W2833" i="1" s="1"/>
  <c r="Y2833" i="1" s="1"/>
  <c r="AA2833" i="1" s="1"/>
  <c r="V5573" i="1"/>
  <c r="W5573" i="1" s="1"/>
  <c r="Y5573" i="1" s="1"/>
  <c r="AA5573" i="1" s="1"/>
  <c r="V5555" i="1"/>
  <c r="W5555" i="1" s="1"/>
  <c r="Y5555" i="1" s="1"/>
  <c r="AA5555" i="1" s="1"/>
  <c r="V5511" i="1"/>
  <c r="W5511" i="1" s="1"/>
  <c r="Y5511" i="1" s="1"/>
  <c r="AA5511" i="1" s="1"/>
  <c r="V5454" i="1"/>
  <c r="W5454" i="1" s="1"/>
  <c r="Y5454" i="1" s="1"/>
  <c r="AA5454" i="1" s="1"/>
  <c r="V5355" i="1"/>
  <c r="W5355" i="1" s="1"/>
  <c r="Y5355" i="1" s="1"/>
  <c r="AA5355" i="1" s="1"/>
  <c r="V5337" i="1"/>
  <c r="W5337" i="1" s="1"/>
  <c r="Y5337" i="1" s="1"/>
  <c r="AA5337" i="1" s="1"/>
  <c r="V5253" i="1"/>
  <c r="W5253" i="1" s="1"/>
  <c r="Y5253" i="1" s="1"/>
  <c r="AA5253" i="1" s="1"/>
  <c r="V5215" i="1"/>
  <c r="W5215" i="1" s="1"/>
  <c r="Y5215" i="1" s="1"/>
  <c r="AA5215" i="1" s="1"/>
  <c r="V5203" i="1"/>
  <c r="W5203" i="1" s="1"/>
  <c r="Y5203" i="1" s="1"/>
  <c r="AA5203" i="1" s="1"/>
  <c r="V4942" i="1"/>
  <c r="W4942" i="1" s="1"/>
  <c r="Y4942" i="1" s="1"/>
  <c r="AA4942" i="1" s="1"/>
  <c r="V4918" i="1"/>
  <c r="W4918" i="1" s="1"/>
  <c r="Y4918" i="1" s="1"/>
  <c r="AA4918" i="1" s="1"/>
  <c r="V4888" i="1"/>
  <c r="W4888" i="1" s="1"/>
  <c r="Y4888" i="1" s="1"/>
  <c r="AA4888" i="1" s="1"/>
  <c r="V4857" i="1"/>
  <c r="W4857" i="1" s="1"/>
  <c r="Y4857" i="1" s="1"/>
  <c r="AA4857" i="1" s="1"/>
  <c r="V4773" i="1"/>
  <c r="W4773" i="1" s="1"/>
  <c r="Y4773" i="1" s="1"/>
  <c r="AA4773" i="1" s="1"/>
  <c r="V4717" i="1"/>
  <c r="W4717" i="1" s="1"/>
  <c r="Y4717" i="1" s="1"/>
  <c r="AA4717" i="1" s="1"/>
  <c r="V4681" i="1"/>
  <c r="W4681" i="1" s="1"/>
  <c r="Y4681" i="1" s="1"/>
  <c r="AA4681" i="1" s="1"/>
  <c r="V4675" i="1"/>
  <c r="W4675" i="1" s="1"/>
  <c r="Y4675" i="1" s="1"/>
  <c r="AA4675" i="1" s="1"/>
  <c r="V4651" i="1"/>
  <c r="W4651" i="1" s="1"/>
  <c r="Y4651" i="1" s="1"/>
  <c r="AA4651" i="1" s="1"/>
  <c r="V4549" i="1"/>
  <c r="W4549" i="1" s="1"/>
  <c r="Y4549" i="1" s="1"/>
  <c r="AA4549" i="1" s="1"/>
  <c r="V4477" i="1"/>
  <c r="W4477" i="1" s="1"/>
  <c r="Y4477" i="1" s="1"/>
  <c r="AA4477" i="1" s="1"/>
  <c r="V4429" i="1"/>
  <c r="W4429" i="1" s="1"/>
  <c r="Y4429" i="1" s="1"/>
  <c r="AA4429" i="1" s="1"/>
  <c r="V4198" i="1"/>
  <c r="W4198" i="1" s="1"/>
  <c r="Y4198" i="1" s="1"/>
  <c r="AA4198" i="1" s="1"/>
  <c r="V4152" i="1"/>
  <c r="W4152" i="1" s="1"/>
  <c r="Y4152" i="1" s="1"/>
  <c r="AA4152" i="1" s="1"/>
  <c r="V4134" i="1"/>
  <c r="W4134" i="1" s="1"/>
  <c r="Y4134" i="1" s="1"/>
  <c r="AA4134" i="1" s="1"/>
  <c r="V4055" i="1"/>
  <c r="W4055" i="1" s="1"/>
  <c r="Y4055" i="1" s="1"/>
  <c r="AA4055" i="1" s="1"/>
  <c r="V4002" i="1"/>
  <c r="W4002" i="1" s="1"/>
  <c r="Y4002" i="1" s="1"/>
  <c r="AA4002" i="1" s="1"/>
  <c r="V3936" i="1"/>
  <c r="W3936" i="1" s="1"/>
  <c r="Y3936" i="1" s="1"/>
  <c r="AA3936" i="1" s="1"/>
  <c r="V3781" i="1"/>
  <c r="W3781" i="1" s="1"/>
  <c r="Y3781" i="1" s="1"/>
  <c r="AA3781" i="1" s="1"/>
  <c r="V3725" i="1"/>
  <c r="W3725" i="1" s="1"/>
  <c r="Y3725" i="1" s="1"/>
  <c r="AA3725" i="1" s="1"/>
  <c r="V3707" i="1"/>
  <c r="W3707" i="1" s="1"/>
  <c r="Y3707" i="1" s="1"/>
  <c r="AA3707" i="1" s="1"/>
  <c r="V3671" i="1"/>
  <c r="W3671" i="1" s="1"/>
  <c r="Y3671" i="1" s="1"/>
  <c r="AA3671" i="1" s="1"/>
  <c r="V3626" i="1"/>
  <c r="W3626" i="1" s="1"/>
  <c r="Y3626" i="1" s="1"/>
  <c r="AA3626" i="1" s="1"/>
  <c r="V3497" i="1"/>
  <c r="W3497" i="1" s="1"/>
  <c r="Y3497" i="1" s="1"/>
  <c r="AA3497" i="1" s="1"/>
  <c r="V3477" i="1"/>
  <c r="W3477" i="1" s="1"/>
  <c r="Y3477" i="1" s="1"/>
  <c r="AA3477" i="1" s="1"/>
  <c r="V3412" i="1"/>
  <c r="W3412" i="1" s="1"/>
  <c r="Y3412" i="1" s="1"/>
  <c r="AA3412" i="1" s="1"/>
  <c r="V3349" i="1"/>
  <c r="W3349" i="1" s="1"/>
  <c r="Y3349" i="1" s="1"/>
  <c r="AA3349" i="1" s="1"/>
  <c r="V3331" i="1"/>
  <c r="W3331" i="1" s="1"/>
  <c r="Y3331" i="1" s="1"/>
  <c r="AA3331" i="1" s="1"/>
  <c r="V3275" i="1"/>
  <c r="W3275" i="1" s="1"/>
  <c r="Y3275" i="1" s="1"/>
  <c r="AA3275" i="1" s="1"/>
  <c r="V3195" i="1"/>
  <c r="W3195" i="1" s="1"/>
  <c r="Y3195" i="1" s="1"/>
  <c r="AA3195" i="1" s="1"/>
  <c r="V3165" i="1"/>
  <c r="W3165" i="1" s="1"/>
  <c r="Y3165" i="1" s="1"/>
  <c r="AA3165" i="1" s="1"/>
  <c r="V3133" i="1"/>
  <c r="W3133" i="1" s="1"/>
  <c r="Y3133" i="1" s="1"/>
  <c r="AA3133" i="1" s="1"/>
  <c r="V3086" i="1"/>
  <c r="W3086" i="1" s="1"/>
  <c r="Y3086" i="1" s="1"/>
  <c r="AA3086" i="1" s="1"/>
  <c r="V3074" i="1"/>
  <c r="W3074" i="1" s="1"/>
  <c r="Y3074" i="1" s="1"/>
  <c r="AA3074" i="1" s="1"/>
  <c r="V3050" i="1"/>
  <c r="W3050" i="1" s="1"/>
  <c r="Y3050" i="1" s="1"/>
  <c r="AA3050" i="1" s="1"/>
  <c r="V3032" i="1"/>
  <c r="W3032" i="1" s="1"/>
  <c r="Y3032" i="1" s="1"/>
  <c r="AA3032" i="1" s="1"/>
  <c r="V2969" i="1"/>
  <c r="W2969" i="1" s="1"/>
  <c r="Y2969" i="1" s="1"/>
  <c r="AA2969" i="1" s="1"/>
  <c r="V2924" i="1"/>
  <c r="W2924" i="1" s="1"/>
  <c r="Y2924" i="1" s="1"/>
  <c r="AA2924" i="1" s="1"/>
  <c r="V2916" i="1"/>
  <c r="W2916" i="1" s="1"/>
  <c r="Y2916" i="1" s="1"/>
  <c r="AA2916" i="1" s="1"/>
  <c r="V2898" i="1"/>
  <c r="W2898" i="1" s="1"/>
  <c r="Y2898" i="1" s="1"/>
  <c r="AA2898" i="1" s="1"/>
  <c r="V2856" i="1"/>
  <c r="W2856" i="1" s="1"/>
  <c r="Y2856" i="1" s="1"/>
  <c r="AA2856" i="1" s="1"/>
  <c r="V2820" i="1"/>
  <c r="W2820" i="1" s="1"/>
  <c r="Y2820" i="1" s="1"/>
  <c r="AA2820" i="1" s="1"/>
  <c r="V2808" i="1"/>
  <c r="W2808" i="1" s="1"/>
  <c r="Y2808" i="1" s="1"/>
  <c r="AA2808" i="1" s="1"/>
  <c r="V2777" i="1"/>
  <c r="W2777" i="1" s="1"/>
  <c r="Y2777" i="1" s="1"/>
  <c r="AA2777" i="1" s="1"/>
  <c r="V2735" i="1"/>
  <c r="W2735" i="1" s="1"/>
  <c r="Y2735" i="1" s="1"/>
  <c r="AA2735" i="1" s="1"/>
  <c r="V2691" i="1"/>
  <c r="W2691" i="1" s="1"/>
  <c r="Y2691" i="1" s="1"/>
  <c r="AA2691" i="1" s="1"/>
  <c r="V2654" i="1"/>
  <c r="W2654" i="1" s="1"/>
  <c r="Y2654" i="1" s="1"/>
  <c r="AA2654" i="1" s="1"/>
  <c r="V2611" i="1"/>
  <c r="W2611" i="1" s="1"/>
  <c r="Y2611" i="1" s="1"/>
  <c r="AA2611" i="1" s="1"/>
  <c r="V2769" i="1"/>
  <c r="W2769" i="1" s="1"/>
  <c r="Y2769" i="1" s="1"/>
  <c r="AA2769" i="1" s="1"/>
  <c r="V2751" i="1"/>
  <c r="W2751" i="1" s="1"/>
  <c r="Y2751" i="1" s="1"/>
  <c r="AA2751" i="1" s="1"/>
  <c r="V2714" i="1"/>
  <c r="W2714" i="1" s="1"/>
  <c r="Y2714" i="1" s="1"/>
  <c r="AA2714" i="1" s="1"/>
  <c r="V2645" i="1"/>
  <c r="W2645" i="1" s="1"/>
  <c r="Y2645" i="1" s="1"/>
  <c r="AA2645" i="1" s="1"/>
  <c r="V2566" i="1"/>
  <c r="W2566" i="1" s="1"/>
  <c r="Y2566" i="1" s="1"/>
  <c r="AA2566" i="1" s="1"/>
  <c r="V2560" i="1"/>
  <c r="W2560" i="1" s="1"/>
  <c r="Y2560" i="1" s="1"/>
  <c r="AA2560" i="1" s="1"/>
  <c r="V2485" i="1"/>
  <c r="W2485" i="1" s="1"/>
  <c r="Y2485" i="1" s="1"/>
  <c r="AA2485" i="1" s="1"/>
  <c r="V2473" i="1"/>
  <c r="W2473" i="1" s="1"/>
  <c r="Y2473" i="1" s="1"/>
  <c r="AA2473" i="1" s="1"/>
  <c r="V2406" i="1"/>
  <c r="W2406" i="1" s="1"/>
  <c r="Y2406" i="1" s="1"/>
  <c r="AA2406" i="1" s="1"/>
  <c r="V2346" i="1"/>
  <c r="W2346" i="1" s="1"/>
  <c r="Y2346" i="1" s="1"/>
  <c r="AA2346" i="1" s="1"/>
  <c r="V2316" i="1"/>
  <c r="W2316" i="1" s="1"/>
  <c r="Y2316" i="1" s="1"/>
  <c r="AA2316" i="1" s="1"/>
  <c r="V2268" i="1"/>
  <c r="W2268" i="1" s="1"/>
  <c r="Y2268" i="1" s="1"/>
  <c r="AA2268" i="1" s="1"/>
  <c r="V2157" i="1"/>
  <c r="W2157" i="1" s="1"/>
  <c r="Y2157" i="1" s="1"/>
  <c r="AA2157" i="1" s="1"/>
  <c r="V2137" i="1"/>
  <c r="W2137" i="1" s="1"/>
  <c r="Y2137" i="1" s="1"/>
  <c r="AA2137" i="1" s="1"/>
  <c r="V1985" i="1"/>
  <c r="W1985" i="1" s="1"/>
  <c r="Y1985" i="1" s="1"/>
  <c r="AA1985" i="1" s="1"/>
  <c r="V1948" i="1"/>
  <c r="W1948" i="1" s="1"/>
  <c r="Y1948" i="1" s="1"/>
  <c r="AA1948" i="1" s="1"/>
  <c r="V1935" i="1"/>
  <c r="W1935" i="1" s="1"/>
  <c r="Y1935" i="1" s="1"/>
  <c r="AA1935" i="1" s="1"/>
  <c r="V1908" i="1"/>
  <c r="W1908" i="1" s="1"/>
  <c r="Y1908" i="1" s="1"/>
  <c r="AA1908" i="1" s="1"/>
  <c r="V1803" i="1"/>
  <c r="W1803" i="1" s="1"/>
  <c r="Y1803" i="1" s="1"/>
  <c r="AA1803" i="1" s="1"/>
  <c r="V2290" i="1"/>
  <c r="W2290" i="1" s="1"/>
  <c r="Y2290" i="1" s="1"/>
  <c r="AA2290" i="1" s="1"/>
  <c r="V2223" i="1"/>
  <c r="W2223" i="1" s="1"/>
  <c r="Y2223" i="1" s="1"/>
  <c r="AA2223" i="1" s="1"/>
  <c r="V2217" i="1"/>
  <c r="W2217" i="1" s="1"/>
  <c r="Y2217" i="1" s="1"/>
  <c r="AA2217" i="1" s="1"/>
  <c r="V2205" i="1"/>
  <c r="W2205" i="1" s="1"/>
  <c r="Y2205" i="1" s="1"/>
  <c r="AA2205" i="1" s="1"/>
  <c r="V2191" i="1"/>
  <c r="W2191" i="1" s="1"/>
  <c r="Y2191" i="1" s="1"/>
  <c r="AA2191" i="1" s="1"/>
  <c r="V2142" i="1"/>
  <c r="W2142" i="1" s="1"/>
  <c r="Y2142" i="1" s="1"/>
  <c r="AA2142" i="1" s="1"/>
  <c r="V2135" i="1"/>
  <c r="W2135" i="1" s="1"/>
  <c r="Y2135" i="1" s="1"/>
  <c r="AA2135" i="1" s="1"/>
  <c r="V2085" i="1"/>
  <c r="W2085" i="1" s="1"/>
  <c r="Y2085" i="1" s="1"/>
  <c r="AA2085" i="1" s="1"/>
  <c r="V2049" i="1"/>
  <c r="W2049" i="1" s="1"/>
  <c r="Y2049" i="1" s="1"/>
  <c r="AA2049" i="1" s="1"/>
  <c r="V2013" i="1"/>
  <c r="W2013" i="1" s="1"/>
  <c r="Y2013" i="1" s="1"/>
  <c r="AA2013" i="1" s="1"/>
  <c r="V1906" i="1"/>
  <c r="W1906" i="1" s="1"/>
  <c r="Y1906" i="1" s="1"/>
  <c r="AA1906" i="1" s="1"/>
  <c r="V1882" i="1"/>
  <c r="W1882" i="1" s="1"/>
  <c r="Y1882" i="1" s="1"/>
  <c r="AA1882" i="1" s="1"/>
  <c r="V2827" i="1"/>
  <c r="W2827" i="1" s="1"/>
  <c r="Y2827" i="1" s="1"/>
  <c r="AA2827" i="1" s="1"/>
  <c r="V2711" i="1"/>
  <c r="W2711" i="1" s="1"/>
  <c r="Y2711" i="1" s="1"/>
  <c r="AA2711" i="1" s="1"/>
  <c r="V2630" i="1"/>
  <c r="W2630" i="1" s="1"/>
  <c r="Y2630" i="1" s="1"/>
  <c r="AA2630" i="1" s="1"/>
  <c r="V2618" i="1"/>
  <c r="W2618" i="1" s="1"/>
  <c r="Y2618" i="1" s="1"/>
  <c r="AA2618" i="1" s="1"/>
  <c r="V2581" i="1"/>
  <c r="W2581" i="1" s="1"/>
  <c r="Y2581" i="1" s="1"/>
  <c r="AA2581" i="1" s="1"/>
  <c r="V2539" i="1"/>
  <c r="W2539" i="1" s="1"/>
  <c r="Y2539" i="1" s="1"/>
  <c r="AA2539" i="1" s="1"/>
  <c r="V2421" i="1"/>
  <c r="W2421" i="1" s="1"/>
  <c r="Y2421" i="1" s="1"/>
  <c r="AA2421" i="1" s="1"/>
  <c r="V2337" i="1"/>
  <c r="W2337" i="1" s="1"/>
  <c r="Y2337" i="1" s="1"/>
  <c r="AA2337" i="1" s="1"/>
  <c r="V2283" i="1"/>
  <c r="W2283" i="1" s="1"/>
  <c r="Y2283" i="1" s="1"/>
  <c r="AA2283" i="1" s="1"/>
  <c r="V2277" i="1"/>
  <c r="W2277" i="1" s="1"/>
  <c r="Y2277" i="1" s="1"/>
  <c r="AA2277" i="1" s="1"/>
  <c r="V2240" i="1"/>
  <c r="W2240" i="1" s="1"/>
  <c r="Y2240" i="1" s="1"/>
  <c r="AA2240" i="1" s="1"/>
  <c r="V2210" i="1"/>
  <c r="W2210" i="1" s="1"/>
  <c r="Y2210" i="1" s="1"/>
  <c r="AA2210" i="1" s="1"/>
  <c r="V2204" i="1"/>
  <c r="W2204" i="1" s="1"/>
  <c r="Y2204" i="1" s="1"/>
  <c r="AA2204" i="1" s="1"/>
  <c r="V2134" i="1"/>
  <c r="W2134" i="1" s="1"/>
  <c r="Y2134" i="1" s="1"/>
  <c r="AA2134" i="1" s="1"/>
  <c r="V2122" i="1"/>
  <c r="W2122" i="1" s="1"/>
  <c r="Y2122" i="1" s="1"/>
  <c r="AA2122" i="1" s="1"/>
  <c r="V2072" i="1"/>
  <c r="W2072" i="1" s="1"/>
  <c r="Y2072" i="1" s="1"/>
  <c r="AA2072" i="1" s="1"/>
  <c r="V2054" i="1"/>
  <c r="W2054" i="1" s="1"/>
  <c r="Y2054" i="1" s="1"/>
  <c r="AA2054" i="1" s="1"/>
  <c r="V1951" i="1"/>
  <c r="W1951" i="1" s="1"/>
  <c r="Y1951" i="1" s="1"/>
  <c r="AA1951" i="1" s="1"/>
  <c r="V1945" i="1"/>
  <c r="W1945" i="1" s="1"/>
  <c r="Y1945" i="1" s="1"/>
  <c r="AA1945" i="1" s="1"/>
  <c r="V2647" i="1"/>
  <c r="W2647" i="1" s="1"/>
  <c r="Y2647" i="1" s="1"/>
  <c r="AA2647" i="1" s="1"/>
  <c r="V2568" i="1"/>
  <c r="W2568" i="1" s="1"/>
  <c r="Y2568" i="1" s="1"/>
  <c r="AA2568" i="1" s="1"/>
  <c r="V2526" i="1"/>
  <c r="W2526" i="1" s="1"/>
  <c r="Y2526" i="1" s="1"/>
  <c r="AA2526" i="1" s="1"/>
  <c r="V2493" i="1"/>
  <c r="W2493" i="1" s="1"/>
  <c r="Y2493" i="1" s="1"/>
  <c r="AA2493" i="1" s="1"/>
  <c r="V2487" i="1"/>
  <c r="W2487" i="1" s="1"/>
  <c r="Y2487" i="1" s="1"/>
  <c r="AA2487" i="1" s="1"/>
  <c r="V2366" i="1"/>
  <c r="W2366" i="1" s="1"/>
  <c r="Y2366" i="1" s="1"/>
  <c r="AA2366" i="1" s="1"/>
  <c r="V2360" i="1"/>
  <c r="W2360" i="1" s="1"/>
  <c r="Y2360" i="1" s="1"/>
  <c r="AA2360" i="1" s="1"/>
  <c r="V2342" i="1"/>
  <c r="W2342" i="1" s="1"/>
  <c r="Y2342" i="1" s="1"/>
  <c r="AA2342" i="1" s="1"/>
  <c r="V2312" i="1"/>
  <c r="W2312" i="1" s="1"/>
  <c r="Y2312" i="1" s="1"/>
  <c r="AA2312" i="1" s="1"/>
  <c r="V2270" i="1"/>
  <c r="W2270" i="1" s="1"/>
  <c r="Y2270" i="1" s="1"/>
  <c r="AA2270" i="1" s="1"/>
  <c r="V1862" i="1"/>
  <c r="W1862" i="1" s="1"/>
  <c r="Y1862" i="1" s="1"/>
  <c r="AA1862" i="1" s="1"/>
  <c r="V5005" i="1"/>
  <c r="W5005" i="1" s="1"/>
  <c r="Y5005" i="1" s="1"/>
  <c r="AA5005" i="1" s="1"/>
  <c r="V451" i="1"/>
  <c r="W451" i="1" s="1"/>
  <c r="Y451" i="1" s="1"/>
  <c r="AA451" i="1" s="1"/>
  <c r="V6197" i="1"/>
  <c r="W6197" i="1" s="1"/>
  <c r="Y6197" i="1" s="1"/>
  <c r="AA6197" i="1" s="1"/>
  <c r="V2471" i="1"/>
  <c r="W2471" i="1" s="1"/>
  <c r="Y2471" i="1" s="1"/>
  <c r="AA2471" i="1" s="1"/>
  <c r="V6204" i="1"/>
  <c r="W6204" i="1" s="1"/>
  <c r="Y6204" i="1" s="1"/>
  <c r="AA6204" i="1" s="1"/>
  <c r="V6208" i="1"/>
  <c r="W6208" i="1" s="1"/>
  <c r="Y6208" i="1" s="1"/>
  <c r="AA6208" i="1" s="1"/>
  <c r="V1546" i="1"/>
  <c r="W1546" i="1" s="1"/>
  <c r="Y1546" i="1" s="1"/>
  <c r="AA1546" i="1" s="1"/>
  <c r="V5878" i="1"/>
  <c r="W5878" i="1" s="1"/>
  <c r="Y5878" i="1" s="1"/>
  <c r="AA5878" i="1" s="1"/>
  <c r="V5812" i="1"/>
  <c r="W5812" i="1" s="1"/>
  <c r="Y5812" i="1" s="1"/>
  <c r="AA5812" i="1" s="1"/>
  <c r="V5785" i="1"/>
  <c r="W5785" i="1" s="1"/>
  <c r="Y5785" i="1" s="1"/>
  <c r="AA5785" i="1" s="1"/>
  <c r="V5784" i="1"/>
  <c r="W5784" i="1" s="1"/>
  <c r="Y5784" i="1" s="1"/>
  <c r="AA5784" i="1" s="1"/>
  <c r="V5760" i="1"/>
  <c r="W5760" i="1" s="1"/>
  <c r="Y5760" i="1" s="1"/>
  <c r="AA5760" i="1" s="1"/>
  <c r="V5916" i="1"/>
  <c r="W5916" i="1" s="1"/>
  <c r="Y5916" i="1" s="1"/>
  <c r="AA5916" i="1" s="1"/>
  <c r="V4319" i="1"/>
  <c r="W4319" i="1" s="1"/>
  <c r="Y4319" i="1" s="1"/>
  <c r="AA4319" i="1" s="1"/>
  <c r="V4311" i="1"/>
  <c r="W4311" i="1" s="1"/>
  <c r="Y4311" i="1" s="1"/>
  <c r="AA4311" i="1" s="1"/>
  <c r="V4348" i="1"/>
  <c r="W4348" i="1" s="1"/>
  <c r="Y4348" i="1" s="1"/>
  <c r="AA4348" i="1" s="1"/>
  <c r="V4326" i="1"/>
  <c r="W4326" i="1" s="1"/>
  <c r="Y4326" i="1" s="1"/>
  <c r="AA4326" i="1" s="1"/>
  <c r="V4329" i="1"/>
  <c r="W4329" i="1" s="1"/>
  <c r="Y4329" i="1" s="1"/>
  <c r="AA4329" i="1" s="1"/>
  <c r="V4327" i="1"/>
  <c r="W4327" i="1" s="1"/>
  <c r="Y4327" i="1" s="1"/>
  <c r="AA4327" i="1" s="1"/>
  <c r="V4302" i="1"/>
  <c r="W4302" i="1" s="1"/>
  <c r="Y4302" i="1" s="1"/>
  <c r="AA4302" i="1" s="1"/>
  <c r="V4281" i="1"/>
  <c r="W4281" i="1" s="1"/>
  <c r="Y4281" i="1" s="1"/>
  <c r="AA4281" i="1" s="1"/>
  <c r="V4277" i="1"/>
  <c r="W4277" i="1" s="1"/>
  <c r="Y4277" i="1" s="1"/>
  <c r="AA4277" i="1" s="1"/>
  <c r="V4225" i="1"/>
  <c r="W4225" i="1" s="1"/>
  <c r="Y4225" i="1" s="1"/>
  <c r="V4224" i="1"/>
  <c r="W4224" i="1" s="1"/>
  <c r="Y4224" i="1" s="1"/>
  <c r="AA4224" i="1" s="1"/>
  <c r="V582" i="1"/>
  <c r="W582" i="1" s="1"/>
  <c r="Y582" i="1" s="1"/>
  <c r="AA582" i="1" s="1"/>
  <c r="V353" i="1"/>
  <c r="W353" i="1" s="1"/>
  <c r="Y353" i="1" s="1"/>
  <c r="AA353" i="1" s="1"/>
  <c r="V227" i="1"/>
  <c r="W227" i="1" s="1"/>
  <c r="Y227" i="1" s="1"/>
  <c r="AA227" i="1" s="1"/>
  <c r="V81" i="1"/>
  <c r="W81" i="1" s="1"/>
  <c r="Y81" i="1" s="1"/>
  <c r="AA81" i="1" s="1"/>
  <c r="V1133" i="1"/>
  <c r="W1133" i="1" s="1"/>
  <c r="Y1133" i="1" s="1"/>
  <c r="AA1133" i="1" s="1"/>
  <c r="V869" i="1"/>
  <c r="W869" i="1" s="1"/>
  <c r="Y869" i="1" s="1"/>
  <c r="AA869" i="1" s="1"/>
  <c r="V1820" i="1"/>
  <c r="W1820" i="1" s="1"/>
  <c r="Y1820" i="1" s="1"/>
  <c r="AA1820" i="1" s="1"/>
  <c r="V1641" i="1"/>
  <c r="W1641" i="1" s="1"/>
  <c r="Y1641" i="1" s="1"/>
  <c r="AA1641" i="1" s="1"/>
  <c r="V1445" i="1"/>
  <c r="W1445" i="1" s="1"/>
  <c r="Y1445" i="1" s="1"/>
  <c r="AA1445" i="1" s="1"/>
  <c r="V1352" i="1"/>
  <c r="W1352" i="1" s="1"/>
  <c r="Y1352" i="1" s="1"/>
  <c r="AA1352" i="1" s="1"/>
  <c r="V1132" i="1"/>
  <c r="W1132" i="1" s="1"/>
  <c r="Y1132" i="1" s="1"/>
  <c r="AA1132" i="1" s="1"/>
  <c r="V992" i="1"/>
  <c r="W992" i="1" s="1"/>
  <c r="Y992" i="1" s="1"/>
  <c r="AA992" i="1" s="1"/>
  <c r="V932" i="1"/>
  <c r="W932" i="1" s="1"/>
  <c r="Y932" i="1" s="1"/>
  <c r="AA932" i="1" s="1"/>
  <c r="V761" i="1"/>
  <c r="W761" i="1" s="1"/>
  <c r="Y761" i="1" s="1"/>
  <c r="AA761" i="1" s="1"/>
  <c r="V702" i="1"/>
  <c r="W702" i="1" s="1"/>
  <c r="Y702" i="1" s="1"/>
  <c r="AA702" i="1" s="1"/>
  <c r="V438" i="1"/>
  <c r="W438" i="1" s="1"/>
  <c r="Y438" i="1" s="1"/>
  <c r="AA438" i="1" s="1"/>
  <c r="V1912" i="1"/>
  <c r="W1912" i="1" s="1"/>
  <c r="Y1912" i="1" s="1"/>
  <c r="AA1912" i="1" s="1"/>
  <c r="V1782" i="1"/>
  <c r="W1782" i="1" s="1"/>
  <c r="Y1782" i="1" s="1"/>
  <c r="AA1782" i="1" s="1"/>
  <c r="V1528" i="1"/>
  <c r="W1528" i="1" s="1"/>
  <c r="Y1528" i="1" s="1"/>
  <c r="AA1528" i="1" s="1"/>
  <c r="V1495" i="1"/>
  <c r="W1495" i="1" s="1"/>
  <c r="Y1495" i="1" s="1"/>
  <c r="AA1495" i="1" s="1"/>
  <c r="V1402" i="1"/>
  <c r="W1402" i="1" s="1"/>
  <c r="Y1402" i="1" s="1"/>
  <c r="AA1402" i="1" s="1"/>
  <c r="V1294" i="1"/>
  <c r="W1294" i="1" s="1"/>
  <c r="Y1294" i="1" s="1"/>
  <c r="AA1294" i="1" s="1"/>
  <c r="V861" i="1"/>
  <c r="W861" i="1" s="1"/>
  <c r="Y861" i="1" s="1"/>
  <c r="AA861" i="1" s="1"/>
  <c r="V818" i="1"/>
  <c r="W818" i="1" s="1"/>
  <c r="Y818" i="1" s="1"/>
  <c r="AA818" i="1" s="1"/>
  <c r="V659" i="1"/>
  <c r="W659" i="1" s="1"/>
  <c r="Y659" i="1" s="1"/>
  <c r="AA659" i="1" s="1"/>
  <c r="V202" i="1"/>
  <c r="W202" i="1" s="1"/>
  <c r="Y202" i="1" s="1"/>
  <c r="AA202" i="1" s="1"/>
  <c r="V96" i="1"/>
  <c r="W96" i="1" s="1"/>
  <c r="Y96" i="1" s="1"/>
  <c r="AA96" i="1" s="1"/>
  <c r="V1626" i="1"/>
  <c r="W1626" i="1" s="1"/>
  <c r="Y1626" i="1" s="1"/>
  <c r="AA1626" i="1" s="1"/>
  <c r="V1521" i="1"/>
  <c r="W1521" i="1" s="1"/>
  <c r="Y1521" i="1" s="1"/>
  <c r="AA1521" i="1" s="1"/>
  <c r="V1451" i="1"/>
  <c r="W1451" i="1" s="1"/>
  <c r="Y1451" i="1" s="1"/>
  <c r="AA1451" i="1" s="1"/>
  <c r="V1362" i="1"/>
  <c r="W1362" i="1" s="1"/>
  <c r="Y1362" i="1" s="1"/>
  <c r="AA1362" i="1" s="1"/>
  <c r="V1332" i="1"/>
  <c r="W1332" i="1" s="1"/>
  <c r="Y1332" i="1" s="1"/>
  <c r="AA1332" i="1" s="1"/>
  <c r="V1164" i="1"/>
  <c r="W1164" i="1" s="1"/>
  <c r="Y1164" i="1" s="1"/>
  <c r="AA1164" i="1" s="1"/>
  <c r="V878" i="1"/>
  <c r="W878" i="1" s="1"/>
  <c r="Y878" i="1" s="1"/>
  <c r="AA878" i="1" s="1"/>
  <c r="V731" i="1"/>
  <c r="W731" i="1" s="1"/>
  <c r="Y731" i="1" s="1"/>
  <c r="AA731" i="1" s="1"/>
  <c r="V676" i="1"/>
  <c r="W676" i="1" s="1"/>
  <c r="Y676" i="1" s="1"/>
  <c r="AA676" i="1" s="1"/>
  <c r="V407" i="1"/>
  <c r="W407" i="1" s="1"/>
  <c r="Y407" i="1" s="1"/>
  <c r="AA407" i="1" s="1"/>
  <c r="V344" i="1"/>
  <c r="W344" i="1" s="1"/>
  <c r="Y344" i="1" s="1"/>
  <c r="AA344" i="1" s="1"/>
  <c r="V2139" i="1"/>
  <c r="W2139" i="1" s="1"/>
  <c r="Y2139" i="1" s="1"/>
  <c r="AA2139" i="1" s="1"/>
  <c r="V2047" i="1"/>
  <c r="W2047" i="1" s="1"/>
  <c r="Y2047" i="1" s="1"/>
  <c r="AA2047" i="1" s="1"/>
  <c r="V2017" i="1"/>
  <c r="W2017" i="1" s="1"/>
  <c r="Y2017" i="1" s="1"/>
  <c r="AA2017" i="1" s="1"/>
  <c r="V1980" i="1"/>
  <c r="W1980" i="1" s="1"/>
  <c r="Y1980" i="1" s="1"/>
  <c r="AA1980" i="1" s="1"/>
  <c r="V1910" i="1"/>
  <c r="W1910" i="1" s="1"/>
  <c r="Y1910" i="1" s="1"/>
  <c r="AA1910" i="1" s="1"/>
  <c r="V1762" i="1"/>
  <c r="W1762" i="1" s="1"/>
  <c r="Y1762" i="1" s="1"/>
  <c r="AA1762" i="1" s="1"/>
  <c r="V1619" i="1"/>
  <c r="W1619" i="1" s="1"/>
  <c r="Y1619" i="1" s="1"/>
  <c r="AA1619" i="1" s="1"/>
  <c r="V1544" i="1"/>
  <c r="W1544" i="1" s="1"/>
  <c r="Y1544" i="1" s="1"/>
  <c r="AA1544" i="1" s="1"/>
  <c r="V962" i="1"/>
  <c r="W962" i="1" s="1"/>
  <c r="Y962" i="1" s="1"/>
  <c r="AA962" i="1" s="1"/>
  <c r="V19" i="1"/>
  <c r="W19" i="1" s="1"/>
  <c r="Y19" i="1" s="1"/>
  <c r="AA19" i="1" s="1"/>
  <c r="V1886" i="1"/>
  <c r="W1886" i="1" s="1"/>
  <c r="Y1886" i="1" s="1"/>
  <c r="AA1886" i="1" s="1"/>
  <c r="V1880" i="1"/>
  <c r="W1880" i="1" s="1"/>
  <c r="Y1880" i="1" s="1"/>
  <c r="AA1880" i="1" s="1"/>
  <c r="V1874" i="1"/>
  <c r="W1874" i="1" s="1"/>
  <c r="Y1874" i="1" s="1"/>
  <c r="AA1874" i="1" s="1"/>
  <c r="V1860" i="1"/>
  <c r="W1860" i="1" s="1"/>
  <c r="Y1860" i="1" s="1"/>
  <c r="AA1860" i="1" s="1"/>
  <c r="V1854" i="1"/>
  <c r="W1854" i="1" s="1"/>
  <c r="Y1854" i="1" s="1"/>
  <c r="AA1854" i="1" s="1"/>
  <c r="V1834" i="1"/>
  <c r="W1834" i="1" s="1"/>
  <c r="Y1834" i="1" s="1"/>
  <c r="AA1834" i="1" s="1"/>
  <c r="V1823" i="1"/>
  <c r="W1823" i="1" s="1"/>
  <c r="Y1823" i="1" s="1"/>
  <c r="AA1823" i="1" s="1"/>
  <c r="V1817" i="1"/>
  <c r="W1817" i="1" s="1"/>
  <c r="Y1817" i="1" s="1"/>
  <c r="AA1817" i="1" s="1"/>
  <c r="V1809" i="1"/>
  <c r="W1809" i="1" s="1"/>
  <c r="Y1809" i="1" s="1"/>
  <c r="AA1809" i="1" s="1"/>
  <c r="V1801" i="1"/>
  <c r="W1801" i="1" s="1"/>
  <c r="Y1801" i="1" s="1"/>
  <c r="AA1801" i="1" s="1"/>
  <c r="V1786" i="1"/>
  <c r="W1786" i="1" s="1"/>
  <c r="Y1786" i="1" s="1"/>
  <c r="AA1786" i="1" s="1"/>
  <c r="V1784" i="1"/>
  <c r="W1784" i="1" s="1"/>
  <c r="Y1784" i="1" s="1"/>
  <c r="AA1784" i="1" s="1"/>
  <c r="V1778" i="1"/>
  <c r="W1778" i="1" s="1"/>
  <c r="Y1778" i="1" s="1"/>
  <c r="AA1778" i="1" s="1"/>
  <c r="V1764" i="1"/>
  <c r="W1764" i="1" s="1"/>
  <c r="Y1764" i="1" s="1"/>
  <c r="AA1764" i="1" s="1"/>
  <c r="V1756" i="1"/>
  <c r="W1756" i="1" s="1"/>
  <c r="Y1756" i="1" s="1"/>
  <c r="AA1756" i="1" s="1"/>
  <c r="V1738" i="1"/>
  <c r="W1738" i="1" s="1"/>
  <c r="Y1738" i="1" s="1"/>
  <c r="AA1738" i="1" s="1"/>
  <c r="V1736" i="1"/>
  <c r="W1736" i="1" s="1"/>
  <c r="Y1736" i="1" s="1"/>
  <c r="AA1736" i="1" s="1"/>
  <c r="V1724" i="1"/>
  <c r="W1724" i="1" s="1"/>
  <c r="Y1724" i="1" s="1"/>
  <c r="AA1724" i="1" s="1"/>
  <c r="V1718" i="1"/>
  <c r="W1718" i="1" s="1"/>
  <c r="Y1718" i="1" s="1"/>
  <c r="AA1718" i="1" s="1"/>
  <c r="V1710" i="1"/>
  <c r="W1710" i="1" s="1"/>
  <c r="Y1710" i="1" s="1"/>
  <c r="AA1710" i="1" s="1"/>
  <c r="V1690" i="1"/>
  <c r="W1690" i="1" s="1"/>
  <c r="Y1690" i="1" s="1"/>
  <c r="AA1690" i="1" s="1"/>
  <c r="V1640" i="1"/>
  <c r="W1640" i="1" s="1"/>
  <c r="Y1640" i="1" s="1"/>
  <c r="AA1640" i="1" s="1"/>
  <c r="V1576" i="1"/>
  <c r="W1576" i="1" s="1"/>
  <c r="Y1576" i="1" s="1"/>
  <c r="AA1576" i="1" s="1"/>
  <c r="V1552" i="1"/>
  <c r="W1552" i="1" s="1"/>
  <c r="Y1552" i="1" s="1"/>
  <c r="AA1552" i="1" s="1"/>
  <c r="V1526" i="1"/>
  <c r="W1526" i="1" s="1"/>
  <c r="Y1526" i="1" s="1"/>
  <c r="AA1526" i="1" s="1"/>
  <c r="V1522" i="1"/>
  <c r="W1522" i="1" s="1"/>
  <c r="Y1522" i="1" s="1"/>
  <c r="AA1522" i="1" s="1"/>
  <c r="V1514" i="1"/>
  <c r="W1514" i="1" s="1"/>
  <c r="Y1514" i="1" s="1"/>
  <c r="AA1514" i="1" s="1"/>
  <c r="V1505" i="1"/>
  <c r="W1505" i="1" s="1"/>
  <c r="Y1505" i="1" s="1"/>
  <c r="AA1505" i="1" s="1"/>
  <c r="V1503" i="1"/>
  <c r="W1503" i="1" s="1"/>
  <c r="Y1503" i="1" s="1"/>
  <c r="AA1503" i="1" s="1"/>
  <c r="V1499" i="1"/>
  <c r="W1499" i="1" s="1"/>
  <c r="Y1499" i="1" s="1"/>
  <c r="AA1499" i="1" s="1"/>
  <c r="V1489" i="1"/>
  <c r="W1489" i="1" s="1"/>
  <c r="Y1489" i="1" s="1"/>
  <c r="AA1489" i="1" s="1"/>
  <c r="V1481" i="1"/>
  <c r="W1481" i="1" s="1"/>
  <c r="Y1481" i="1" s="1"/>
  <c r="AA1481" i="1" s="1"/>
  <c r="V1479" i="1"/>
  <c r="W1479" i="1" s="1"/>
  <c r="Y1479" i="1" s="1"/>
  <c r="AA1479" i="1" s="1"/>
  <c r="V1477" i="1"/>
  <c r="W1477" i="1" s="1"/>
  <c r="Y1477" i="1" s="1"/>
  <c r="AA1477" i="1" s="1"/>
  <c r="V1468" i="1"/>
  <c r="W1468" i="1" s="1"/>
  <c r="Y1468" i="1" s="1"/>
  <c r="AA1468" i="1" s="1"/>
  <c r="V1436" i="1"/>
  <c r="W1436" i="1" s="1"/>
  <c r="Y1436" i="1" s="1"/>
  <c r="AA1436" i="1" s="1"/>
  <c r="V1418" i="1"/>
  <c r="W1418" i="1" s="1"/>
  <c r="Y1418" i="1" s="1"/>
  <c r="AA1418" i="1" s="1"/>
  <c r="V1416" i="1"/>
  <c r="W1416" i="1" s="1"/>
  <c r="Y1416" i="1" s="1"/>
  <c r="AA1416" i="1" s="1"/>
  <c r="V1404" i="1"/>
  <c r="W1404" i="1" s="1"/>
  <c r="Y1404" i="1" s="1"/>
  <c r="AA1404" i="1" s="1"/>
  <c r="V1391" i="1"/>
  <c r="W1391" i="1" s="1"/>
  <c r="Y1391" i="1" s="1"/>
  <c r="AA1391" i="1" s="1"/>
  <c r="V1369" i="1"/>
  <c r="W1369" i="1" s="1"/>
  <c r="Y1369" i="1" s="1"/>
  <c r="AA1369" i="1" s="1"/>
  <c r="V1355" i="1"/>
  <c r="W1355" i="1" s="1"/>
  <c r="Y1355" i="1" s="1"/>
  <c r="AA1355" i="1" s="1"/>
  <c r="V1351" i="1"/>
  <c r="W1351" i="1" s="1"/>
  <c r="Y1351" i="1" s="1"/>
  <c r="AA1351" i="1" s="1"/>
  <c r="V1337" i="1"/>
  <c r="W1337" i="1" s="1"/>
  <c r="Y1337" i="1" s="1"/>
  <c r="AA1337" i="1" s="1"/>
  <c r="V1333" i="1"/>
  <c r="W1333" i="1" s="1"/>
  <c r="Y1333" i="1" s="1"/>
  <c r="AA1333" i="1" s="1"/>
  <c r="V1313" i="1"/>
  <c r="W1313" i="1" s="1"/>
  <c r="Y1313" i="1" s="1"/>
  <c r="AA1313" i="1" s="1"/>
  <c r="V1309" i="1"/>
  <c r="W1309" i="1" s="1"/>
  <c r="Y1309" i="1" s="1"/>
  <c r="AA1309" i="1" s="1"/>
  <c r="V1307" i="1"/>
  <c r="W1307" i="1" s="1"/>
  <c r="Y1307" i="1" s="1"/>
  <c r="AA1307" i="1" s="1"/>
  <c r="V1270" i="1"/>
  <c r="W1270" i="1" s="1"/>
  <c r="Y1270" i="1" s="1"/>
  <c r="AA1270" i="1" s="1"/>
  <c r="V1157" i="1"/>
  <c r="W1157" i="1" s="1"/>
  <c r="Y1157" i="1" s="1"/>
  <c r="AA1157" i="1" s="1"/>
  <c r="V1110" i="1"/>
  <c r="W1110" i="1" s="1"/>
  <c r="Y1110" i="1" s="1"/>
  <c r="AA1110" i="1" s="1"/>
  <c r="V1085" i="1"/>
  <c r="W1085" i="1" s="1"/>
  <c r="Y1085" i="1" s="1"/>
  <c r="AA1085" i="1" s="1"/>
  <c r="V1079" i="1"/>
  <c r="W1079" i="1" s="1"/>
  <c r="Y1079" i="1" s="1"/>
  <c r="AA1079" i="1" s="1"/>
  <c r="V1075" i="1"/>
  <c r="W1075" i="1" s="1"/>
  <c r="Y1075" i="1" s="1"/>
  <c r="AA1075" i="1" s="1"/>
  <c r="V1063" i="1"/>
  <c r="W1063" i="1" s="1"/>
  <c r="Y1063" i="1" s="1"/>
  <c r="AA1063" i="1" s="1"/>
  <c r="V1061" i="1"/>
  <c r="W1061" i="1" s="1"/>
  <c r="Y1061" i="1" s="1"/>
  <c r="AA1061" i="1" s="1"/>
  <c r="V1055" i="1"/>
  <c r="W1055" i="1" s="1"/>
  <c r="Y1055" i="1" s="1"/>
  <c r="AA1055" i="1" s="1"/>
  <c r="V1041" i="1"/>
  <c r="W1041" i="1" s="1"/>
  <c r="Y1041" i="1" s="1"/>
  <c r="AA1041" i="1" s="1"/>
  <c r="V1039" i="1"/>
  <c r="W1039" i="1" s="1"/>
  <c r="Y1039" i="1" s="1"/>
  <c r="AA1039" i="1" s="1"/>
  <c r="V1031" i="1"/>
  <c r="W1031" i="1" s="1"/>
  <c r="Y1031" i="1" s="1"/>
  <c r="AA1031" i="1" s="1"/>
  <c r="V1029" i="1"/>
  <c r="W1029" i="1" s="1"/>
  <c r="Y1029" i="1" s="1"/>
  <c r="AA1029" i="1" s="1"/>
  <c r="V982" i="1"/>
  <c r="W982" i="1" s="1"/>
  <c r="Y982" i="1" s="1"/>
  <c r="AA982" i="1" s="1"/>
  <c r="V974" i="1"/>
  <c r="W974" i="1" s="1"/>
  <c r="Y974" i="1" s="1"/>
  <c r="AA974" i="1" s="1"/>
  <c r="V958" i="1"/>
  <c r="W958" i="1" s="1"/>
  <c r="Y958" i="1" s="1"/>
  <c r="AA958" i="1" s="1"/>
  <c r="V952" i="1"/>
  <c r="W952" i="1" s="1"/>
  <c r="Y952" i="1" s="1"/>
  <c r="AA952" i="1" s="1"/>
  <c r="V949" i="1"/>
  <c r="W949" i="1" s="1"/>
  <c r="Y949" i="1" s="1"/>
  <c r="AA949" i="1" s="1"/>
  <c r="V941" i="1"/>
  <c r="W941" i="1" s="1"/>
  <c r="Y941" i="1" s="1"/>
  <c r="AA941" i="1" s="1"/>
  <c r="V929" i="1"/>
  <c r="W929" i="1" s="1"/>
  <c r="Y929" i="1" s="1"/>
  <c r="AA929" i="1" s="1"/>
  <c r="V921" i="1"/>
  <c r="W921" i="1" s="1"/>
  <c r="Y921" i="1" s="1"/>
  <c r="AA921" i="1" s="1"/>
  <c r="V919" i="1"/>
  <c r="W919" i="1" s="1"/>
  <c r="Y919" i="1" s="1"/>
  <c r="AA919" i="1" s="1"/>
  <c r="V894" i="1"/>
  <c r="W894" i="1" s="1"/>
  <c r="Y894" i="1" s="1"/>
  <c r="AA894" i="1" s="1"/>
  <c r="V877" i="1"/>
  <c r="W877" i="1" s="1"/>
  <c r="Y877" i="1" s="1"/>
  <c r="AA877" i="1" s="1"/>
  <c r="V863" i="1"/>
  <c r="W863" i="1" s="1"/>
  <c r="Y863" i="1" s="1"/>
  <c r="AA863" i="1" s="1"/>
  <c r="V846" i="1"/>
  <c r="W846" i="1" s="1"/>
  <c r="Y846" i="1" s="1"/>
  <c r="AA846" i="1" s="1"/>
  <c r="V832" i="1"/>
  <c r="W832" i="1" s="1"/>
  <c r="Y832" i="1" s="1"/>
  <c r="AA832" i="1" s="1"/>
  <c r="V820" i="1"/>
  <c r="W820" i="1" s="1"/>
  <c r="Y820" i="1" s="1"/>
  <c r="AA820" i="1" s="1"/>
  <c r="V809" i="1"/>
  <c r="W809" i="1" s="1"/>
  <c r="Y809" i="1" s="1"/>
  <c r="AA809" i="1" s="1"/>
  <c r="V799" i="1"/>
  <c r="W799" i="1" s="1"/>
  <c r="Y799" i="1" s="1"/>
  <c r="AA799" i="1" s="1"/>
  <c r="V769" i="1"/>
  <c r="W769" i="1" s="1"/>
  <c r="Y769" i="1" s="1"/>
  <c r="AA769" i="1" s="1"/>
  <c r="V744" i="1"/>
  <c r="W744" i="1" s="1"/>
  <c r="Y744" i="1" s="1"/>
  <c r="AA744" i="1" s="1"/>
  <c r="V742" i="1"/>
  <c r="W742" i="1" s="1"/>
  <c r="Y742" i="1" s="1"/>
  <c r="AA742" i="1" s="1"/>
  <c r="V675" i="1"/>
  <c r="W675" i="1" s="1"/>
  <c r="Y675" i="1" s="1"/>
  <c r="AA675" i="1" s="1"/>
  <c r="V673" i="1"/>
  <c r="W673" i="1" s="1"/>
  <c r="Y673" i="1" s="1"/>
  <c r="AA673" i="1" s="1"/>
  <c r="V654" i="1"/>
  <c r="W654" i="1" s="1"/>
  <c r="Y654" i="1" s="1"/>
  <c r="AA654" i="1" s="1"/>
  <c r="V652" i="1"/>
  <c r="W652" i="1" s="1"/>
  <c r="Y652" i="1" s="1"/>
  <c r="AA652" i="1" s="1"/>
  <c r="V635" i="1"/>
  <c r="W635" i="1" s="1"/>
  <c r="Y635" i="1" s="1"/>
  <c r="AA635" i="1" s="1"/>
  <c r="V594" i="1"/>
  <c r="W594" i="1" s="1"/>
  <c r="Y594" i="1" s="1"/>
  <c r="AA594" i="1" s="1"/>
  <c r="V566" i="1"/>
  <c r="W566" i="1" s="1"/>
  <c r="Y566" i="1" s="1"/>
  <c r="AA566" i="1" s="1"/>
  <c r="V552" i="1"/>
  <c r="W552" i="1" s="1"/>
  <c r="Y552" i="1" s="1"/>
  <c r="AA552" i="1" s="1"/>
  <c r="V542" i="1"/>
  <c r="W542" i="1" s="1"/>
  <c r="Y542" i="1" s="1"/>
  <c r="AA542" i="1" s="1"/>
  <c r="V473" i="1"/>
  <c r="W473" i="1" s="1"/>
  <c r="Y473" i="1" s="1"/>
  <c r="AA473" i="1" s="1"/>
  <c r="V471" i="1"/>
  <c r="W471" i="1" s="1"/>
  <c r="Y471" i="1" s="1"/>
  <c r="AA471" i="1" s="1"/>
  <c r="V454" i="1"/>
  <c r="W454" i="1" s="1"/>
  <c r="Y454" i="1" s="1"/>
  <c r="AA454" i="1" s="1"/>
  <c r="V441" i="1"/>
  <c r="W441" i="1" s="1"/>
  <c r="Y441" i="1" s="1"/>
  <c r="AA441" i="1" s="1"/>
  <c r="V439" i="1"/>
  <c r="W439" i="1" s="1"/>
  <c r="Y439" i="1" s="1"/>
  <c r="AA439" i="1" s="1"/>
  <c r="V413" i="1"/>
  <c r="W413" i="1" s="1"/>
  <c r="Y413" i="1" s="1"/>
  <c r="AA413" i="1" s="1"/>
  <c r="V406" i="1"/>
  <c r="W406" i="1" s="1"/>
  <c r="Y406" i="1" s="1"/>
  <c r="AA406" i="1" s="1"/>
  <c r="V399" i="1"/>
  <c r="W399" i="1" s="1"/>
  <c r="Y399" i="1" s="1"/>
  <c r="AA399" i="1" s="1"/>
  <c r="V370" i="1"/>
  <c r="W370" i="1" s="1"/>
  <c r="Y370" i="1" s="1"/>
  <c r="AA370" i="1" s="1"/>
  <c r="V318" i="1"/>
  <c r="W318" i="1" s="1"/>
  <c r="Y318" i="1" s="1"/>
  <c r="AA318" i="1" s="1"/>
  <c r="V314" i="1"/>
  <c r="W314" i="1" s="1"/>
  <c r="Y314" i="1" s="1"/>
  <c r="AA314" i="1" s="1"/>
  <c r="V289" i="1"/>
  <c r="W289" i="1" s="1"/>
  <c r="Y289" i="1" s="1"/>
  <c r="AA289" i="1" s="1"/>
  <c r="V275" i="1"/>
  <c r="W275" i="1" s="1"/>
  <c r="Y275" i="1" s="1"/>
  <c r="AA275" i="1" s="1"/>
  <c r="V266" i="1"/>
  <c r="W266" i="1" s="1"/>
  <c r="Y266" i="1" s="1"/>
  <c r="AA266" i="1" s="1"/>
  <c r="V264" i="1"/>
  <c r="W264" i="1" s="1"/>
  <c r="Y264" i="1" s="1"/>
  <c r="AA264" i="1" s="1"/>
  <c r="V217" i="1"/>
  <c r="W217" i="1" s="1"/>
  <c r="Y217" i="1" s="1"/>
  <c r="AA217" i="1" s="1"/>
  <c r="V215" i="1"/>
  <c r="W215" i="1" s="1"/>
  <c r="Y215" i="1" s="1"/>
  <c r="AA215" i="1" s="1"/>
  <c r="V198" i="1"/>
  <c r="W198" i="1" s="1"/>
  <c r="Y198" i="1" s="1"/>
  <c r="AA198" i="1" s="1"/>
  <c r="V129" i="1"/>
  <c r="W129" i="1" s="1"/>
  <c r="Y129" i="1" s="1"/>
  <c r="AA129" i="1" s="1"/>
  <c r="V98" i="1"/>
  <c r="W98" i="1" s="1"/>
  <c r="Y98" i="1" s="1"/>
  <c r="AA98" i="1" s="1"/>
  <c r="V5809" i="1"/>
  <c r="W5809" i="1" s="1"/>
  <c r="Y5809" i="1" s="1"/>
  <c r="AA5809" i="1" s="1"/>
  <c r="V1915" i="1"/>
  <c r="W1915" i="1" s="1"/>
  <c r="Y1915" i="1" s="1"/>
  <c r="AA1915" i="1" s="1"/>
  <c r="V1885" i="1"/>
  <c r="W1885" i="1" s="1"/>
  <c r="Y1885" i="1" s="1"/>
  <c r="AA1885" i="1" s="1"/>
  <c r="V1881" i="1"/>
  <c r="W1881" i="1" s="1"/>
  <c r="Y1881" i="1" s="1"/>
  <c r="AA1881" i="1" s="1"/>
  <c r="V1865" i="1"/>
  <c r="W1865" i="1" s="1"/>
  <c r="Y1865" i="1" s="1"/>
  <c r="AA1865" i="1" s="1"/>
  <c r="V1863" i="1"/>
  <c r="W1863" i="1" s="1"/>
  <c r="Y1863" i="1" s="1"/>
  <c r="AA1863" i="1" s="1"/>
  <c r="V1835" i="1"/>
  <c r="W1835" i="1" s="1"/>
  <c r="Y1835" i="1" s="1"/>
  <c r="AA1835" i="1" s="1"/>
  <c r="V1828" i="1"/>
  <c r="W1828" i="1" s="1"/>
  <c r="Y1828" i="1" s="1"/>
  <c r="AA1828" i="1" s="1"/>
  <c r="V1812" i="1"/>
  <c r="W1812" i="1" s="1"/>
  <c r="Y1812" i="1" s="1"/>
  <c r="AA1812" i="1" s="1"/>
  <c r="V1800" i="1"/>
  <c r="W1800" i="1" s="1"/>
  <c r="Y1800" i="1" s="1"/>
  <c r="AA1800" i="1" s="1"/>
  <c r="V1777" i="1"/>
  <c r="W1777" i="1" s="1"/>
  <c r="Y1777" i="1" s="1"/>
  <c r="AA1777" i="1" s="1"/>
  <c r="V1755" i="1"/>
  <c r="W1755" i="1" s="1"/>
  <c r="Y1755" i="1" s="1"/>
  <c r="AA1755" i="1" s="1"/>
  <c r="V1743" i="1"/>
  <c r="W1743" i="1" s="1"/>
  <c r="Y1743" i="1" s="1"/>
  <c r="AA1743" i="1" s="1"/>
  <c r="V1731" i="1"/>
  <c r="W1731" i="1" s="1"/>
  <c r="Y1731" i="1" s="1"/>
  <c r="AA1731" i="1" s="1"/>
  <c r="V1723" i="1"/>
  <c r="W1723" i="1" s="1"/>
  <c r="Y1723" i="1" s="1"/>
  <c r="AA1723" i="1" s="1"/>
  <c r="V1721" i="1"/>
  <c r="W1721" i="1" s="1"/>
  <c r="Y1721" i="1" s="1"/>
  <c r="AA1721" i="1" s="1"/>
  <c r="V1707" i="1"/>
  <c r="W1707" i="1" s="1"/>
  <c r="Y1707" i="1" s="1"/>
  <c r="AA1707" i="1" s="1"/>
  <c r="V1685" i="1"/>
  <c r="W1685" i="1" s="1"/>
  <c r="Y1685" i="1" s="1"/>
  <c r="AA1685" i="1" s="1"/>
  <c r="V1681" i="1"/>
  <c r="W1681" i="1" s="1"/>
  <c r="Y1681" i="1" s="1"/>
  <c r="AA1681" i="1" s="1"/>
  <c r="V1677" i="1"/>
  <c r="W1677" i="1" s="1"/>
  <c r="Y1677" i="1" s="1"/>
  <c r="AA1677" i="1" s="1"/>
  <c r="V1675" i="1"/>
  <c r="W1675" i="1" s="1"/>
  <c r="Y1675" i="1" s="1"/>
  <c r="AA1675" i="1" s="1"/>
  <c r="V1673" i="1"/>
  <c r="W1673" i="1" s="1"/>
  <c r="Y1673" i="1" s="1"/>
  <c r="AA1673" i="1" s="1"/>
  <c r="V1651" i="1"/>
  <c r="W1651" i="1" s="1"/>
  <c r="Y1651" i="1" s="1"/>
  <c r="AA1651" i="1" s="1"/>
  <c r="V1647" i="1"/>
  <c r="W1647" i="1" s="1"/>
  <c r="Y1647" i="1" s="1"/>
  <c r="AA1647" i="1" s="1"/>
  <c r="V1645" i="1"/>
  <c r="W1645" i="1" s="1"/>
  <c r="Y1645" i="1" s="1"/>
  <c r="AA1645" i="1" s="1"/>
  <c r="V1637" i="1"/>
  <c r="W1637" i="1" s="1"/>
  <c r="Y1637" i="1" s="1"/>
  <c r="AA1637" i="1" s="1"/>
  <c r="V1631" i="1"/>
  <c r="W1631" i="1" s="1"/>
  <c r="Y1631" i="1" s="1"/>
  <c r="AA1631" i="1" s="1"/>
  <c r="V1624" i="1"/>
  <c r="W1624" i="1" s="1"/>
  <c r="Y1624" i="1" s="1"/>
  <c r="AA1624" i="1" s="1"/>
  <c r="V1620" i="1"/>
  <c r="W1620" i="1" s="1"/>
  <c r="Y1620" i="1" s="1"/>
  <c r="AA1620" i="1" s="1"/>
  <c r="V1618" i="1"/>
  <c r="W1618" i="1" s="1"/>
  <c r="Y1618" i="1" s="1"/>
  <c r="AA1618" i="1" s="1"/>
  <c r="V1616" i="1"/>
  <c r="W1616" i="1" s="1"/>
  <c r="Y1616" i="1" s="1"/>
  <c r="AA1616" i="1" s="1"/>
  <c r="V1609" i="1"/>
  <c r="W1609" i="1" s="1"/>
  <c r="Y1609" i="1" s="1"/>
  <c r="AA1609" i="1" s="1"/>
  <c r="V1606" i="1"/>
  <c r="W1606" i="1" s="1"/>
  <c r="Y1606" i="1" s="1"/>
  <c r="AA1606" i="1" s="1"/>
  <c r="V1595" i="1"/>
  <c r="W1595" i="1" s="1"/>
  <c r="Y1595" i="1" s="1"/>
  <c r="AA1595" i="1" s="1"/>
  <c r="V1575" i="1"/>
  <c r="W1575" i="1" s="1"/>
  <c r="Y1575" i="1" s="1"/>
  <c r="AA1575" i="1" s="1"/>
  <c r="V1565" i="1"/>
  <c r="W1565" i="1" s="1"/>
  <c r="Y1565" i="1" s="1"/>
  <c r="AA1565" i="1" s="1"/>
  <c r="V1559" i="1"/>
  <c r="W1559" i="1" s="1"/>
  <c r="Y1559" i="1" s="1"/>
  <c r="AA1559" i="1" s="1"/>
  <c r="V1549" i="1"/>
  <c r="W1549" i="1" s="1"/>
  <c r="Y1549" i="1" s="1"/>
  <c r="AA1549" i="1" s="1"/>
  <c r="V1545" i="1"/>
  <c r="W1545" i="1" s="1"/>
  <c r="Y1545" i="1" s="1"/>
  <c r="AA1545" i="1" s="1"/>
  <c r="V1541" i="1"/>
  <c r="W1541" i="1" s="1"/>
  <c r="Y1541" i="1" s="1"/>
  <c r="AA1541" i="1" s="1"/>
  <c r="V1533" i="1"/>
  <c r="W1533" i="1" s="1"/>
  <c r="Y1533" i="1" s="1"/>
  <c r="AA1533" i="1" s="1"/>
  <c r="V1531" i="1"/>
  <c r="W1531" i="1" s="1"/>
  <c r="Y1531" i="1" s="1"/>
  <c r="AA1531" i="1" s="1"/>
  <c r="V1519" i="1"/>
  <c r="W1519" i="1" s="1"/>
  <c r="Y1519" i="1" s="1"/>
  <c r="AA1519" i="1" s="1"/>
  <c r="V1517" i="1"/>
  <c r="W1517" i="1" s="1"/>
  <c r="Y1517" i="1" s="1"/>
  <c r="AA1517" i="1" s="1"/>
  <c r="V1513" i="1"/>
  <c r="W1513" i="1" s="1"/>
  <c r="Y1513" i="1" s="1"/>
  <c r="AA1513" i="1" s="1"/>
  <c r="V1509" i="1"/>
  <c r="W1509" i="1" s="1"/>
  <c r="Y1509" i="1" s="1"/>
  <c r="AA1509" i="1" s="1"/>
  <c r="V1506" i="1"/>
  <c r="W1506" i="1" s="1"/>
  <c r="Y1506" i="1" s="1"/>
  <c r="AA1506" i="1" s="1"/>
  <c r="V1500" i="1"/>
  <c r="W1500" i="1" s="1"/>
  <c r="Y1500" i="1" s="1"/>
  <c r="AA1500" i="1" s="1"/>
  <c r="V1488" i="1"/>
  <c r="W1488" i="1" s="1"/>
  <c r="Y1488" i="1" s="1"/>
  <c r="AA1488" i="1" s="1"/>
  <c r="V1482" i="1"/>
  <c r="W1482" i="1" s="1"/>
  <c r="Y1482" i="1" s="1"/>
  <c r="AA1482" i="1" s="1"/>
  <c r="V1459" i="1"/>
  <c r="W1459" i="1" s="1"/>
  <c r="Y1459" i="1" s="1"/>
  <c r="AA1459" i="1" s="1"/>
  <c r="V1457" i="1"/>
  <c r="W1457" i="1" s="1"/>
  <c r="Y1457" i="1" s="1"/>
  <c r="AA1457" i="1" s="1"/>
  <c r="V1453" i="1"/>
  <c r="W1453" i="1" s="1"/>
  <c r="Y1453" i="1" s="1"/>
  <c r="AA1453" i="1" s="1"/>
  <c r="V1439" i="1"/>
  <c r="W1439" i="1" s="1"/>
  <c r="Y1439" i="1" s="1"/>
  <c r="AA1439" i="1" s="1"/>
  <c r="V1437" i="1"/>
  <c r="W1437" i="1" s="1"/>
  <c r="Y1437" i="1" s="1"/>
  <c r="AA1437" i="1" s="1"/>
  <c r="V1435" i="1"/>
  <c r="W1435" i="1" s="1"/>
  <c r="Y1435" i="1" s="1"/>
  <c r="AA1435" i="1" s="1"/>
  <c r="V1429" i="1"/>
  <c r="W1429" i="1" s="1"/>
  <c r="Y1429" i="1" s="1"/>
  <c r="AA1429" i="1" s="1"/>
  <c r="V1427" i="1"/>
  <c r="W1427" i="1" s="1"/>
  <c r="Y1427" i="1" s="1"/>
  <c r="AA1427" i="1" s="1"/>
  <c r="V1425" i="1"/>
  <c r="W1425" i="1" s="1"/>
  <c r="Y1425" i="1" s="1"/>
  <c r="AA1425" i="1" s="1"/>
  <c r="V1413" i="1"/>
  <c r="W1413" i="1" s="1"/>
  <c r="Y1413" i="1" s="1"/>
  <c r="AA1413" i="1" s="1"/>
  <c r="V1386" i="1"/>
  <c r="W1386" i="1" s="1"/>
  <c r="Y1386" i="1" s="1"/>
  <c r="AA1386" i="1" s="1"/>
  <c r="V1384" i="1"/>
  <c r="W1384" i="1" s="1"/>
  <c r="Y1384" i="1" s="1"/>
  <c r="AA1384" i="1" s="1"/>
  <c r="V1378" i="1"/>
  <c r="W1378" i="1" s="1"/>
  <c r="Y1378" i="1" s="1"/>
  <c r="AA1378" i="1" s="1"/>
  <c r="V1366" i="1"/>
  <c r="W1366" i="1" s="1"/>
  <c r="Y1366" i="1" s="1"/>
  <c r="AA1366" i="1" s="1"/>
  <c r="V1364" i="1"/>
  <c r="W1364" i="1" s="1"/>
  <c r="Y1364" i="1" s="1"/>
  <c r="AA1364" i="1" s="1"/>
  <c r="V1350" i="1"/>
  <c r="W1350" i="1" s="1"/>
  <c r="Y1350" i="1" s="1"/>
  <c r="AA1350" i="1" s="1"/>
  <c r="V1346" i="1"/>
  <c r="W1346" i="1" s="1"/>
  <c r="Y1346" i="1" s="1"/>
  <c r="AA1346" i="1" s="1"/>
  <c r="V1340" i="1"/>
  <c r="W1340" i="1" s="1"/>
  <c r="Y1340" i="1" s="1"/>
  <c r="AA1340" i="1" s="1"/>
  <c r="V1328" i="1"/>
  <c r="W1328" i="1" s="1"/>
  <c r="Y1328" i="1" s="1"/>
  <c r="AA1328" i="1" s="1"/>
  <c r="V1324" i="1"/>
  <c r="W1324" i="1" s="1"/>
  <c r="Y1324" i="1" s="1"/>
  <c r="AA1324" i="1" s="1"/>
  <c r="V1320" i="1"/>
  <c r="W1320" i="1" s="1"/>
  <c r="Y1320" i="1" s="1"/>
  <c r="AA1320" i="1" s="1"/>
  <c r="V1318" i="1"/>
  <c r="W1318" i="1" s="1"/>
  <c r="Y1318" i="1" s="1"/>
  <c r="AA1318" i="1" s="1"/>
  <c r="V1306" i="1"/>
  <c r="W1306" i="1" s="1"/>
  <c r="Y1306" i="1" s="1"/>
  <c r="AA1306" i="1" s="1"/>
  <c r="V1293" i="1"/>
  <c r="W1293" i="1" s="1"/>
  <c r="Y1293" i="1" s="1"/>
  <c r="AA1293" i="1" s="1"/>
  <c r="V1273" i="1"/>
  <c r="W1273" i="1" s="1"/>
  <c r="Y1273" i="1" s="1"/>
  <c r="AA1273" i="1" s="1"/>
  <c r="V1269" i="1"/>
  <c r="W1269" i="1" s="1"/>
  <c r="Y1269" i="1" s="1"/>
  <c r="AA1269" i="1" s="1"/>
  <c r="V1257" i="1"/>
  <c r="W1257" i="1" s="1"/>
  <c r="Y1257" i="1" s="1"/>
  <c r="AA1257" i="1" s="1"/>
  <c r="V1253" i="1"/>
  <c r="W1253" i="1" s="1"/>
  <c r="Y1253" i="1" s="1"/>
  <c r="AA1253" i="1" s="1"/>
  <c r="V1162" i="1"/>
  <c r="W1162" i="1" s="1"/>
  <c r="Y1162" i="1" s="1"/>
  <c r="AA1162" i="1" s="1"/>
  <c r="V1160" i="1"/>
  <c r="W1160" i="1" s="1"/>
  <c r="Y1160" i="1" s="1"/>
  <c r="AA1160" i="1" s="1"/>
  <c r="V1156" i="1"/>
  <c r="W1156" i="1" s="1"/>
  <c r="Y1156" i="1" s="1"/>
  <c r="AA1156" i="1" s="1"/>
  <c r="V1154" i="1"/>
  <c r="W1154" i="1" s="1"/>
  <c r="Y1154" i="1" s="1"/>
  <c r="AA1154" i="1" s="1"/>
  <c r="V1130" i="1"/>
  <c r="W1130" i="1" s="1"/>
  <c r="Y1130" i="1" s="1"/>
  <c r="AA1130" i="1" s="1"/>
  <c r="V1115" i="1"/>
  <c r="W1115" i="1" s="1"/>
  <c r="Y1115" i="1" s="1"/>
  <c r="AA1115" i="1" s="1"/>
  <c r="V1113" i="1"/>
  <c r="W1113" i="1" s="1"/>
  <c r="Y1113" i="1" s="1"/>
  <c r="AA1113" i="1" s="1"/>
  <c r="V1107" i="1"/>
  <c r="W1107" i="1" s="1"/>
  <c r="Y1107" i="1" s="1"/>
  <c r="AA1107" i="1" s="1"/>
  <c r="V1099" i="1"/>
  <c r="W1099" i="1" s="1"/>
  <c r="Y1099" i="1" s="1"/>
  <c r="AA1099" i="1" s="1"/>
  <c r="V1090" i="1"/>
  <c r="W1090" i="1" s="1"/>
  <c r="Y1090" i="1" s="1"/>
  <c r="AA1090" i="1" s="1"/>
  <c r="V1082" i="1"/>
  <c r="W1082" i="1" s="1"/>
  <c r="Y1082" i="1" s="1"/>
  <c r="AA1082" i="1" s="1"/>
  <c r="V1078" i="1"/>
  <c r="W1078" i="1" s="1"/>
  <c r="Y1078" i="1" s="1"/>
  <c r="AA1078" i="1" s="1"/>
  <c r="V1056" i="1"/>
  <c r="W1056" i="1" s="1"/>
  <c r="Y1056" i="1" s="1"/>
  <c r="AA1056" i="1" s="1"/>
  <c r="V1054" i="1"/>
  <c r="W1054" i="1" s="1"/>
  <c r="Y1054" i="1" s="1"/>
  <c r="AA1054" i="1" s="1"/>
  <c r="V1050" i="1"/>
  <c r="W1050" i="1" s="1"/>
  <c r="Y1050" i="1" s="1"/>
  <c r="AA1050" i="1" s="1"/>
  <c r="V1024" i="1"/>
  <c r="W1024" i="1" s="1"/>
  <c r="Y1024" i="1" s="1"/>
  <c r="AA1024" i="1" s="1"/>
  <c r="V1016" i="1"/>
  <c r="W1016" i="1" s="1"/>
  <c r="Y1016" i="1" s="1"/>
  <c r="AA1016" i="1" s="1"/>
  <c r="V1001" i="1"/>
  <c r="W1001" i="1" s="1"/>
  <c r="Y1001" i="1" s="1"/>
  <c r="AA1001" i="1" s="1"/>
  <c r="V981" i="1"/>
  <c r="W981" i="1" s="1"/>
  <c r="Y981" i="1" s="1"/>
  <c r="AA981" i="1" s="1"/>
  <c r="V965" i="1"/>
  <c r="W965" i="1" s="1"/>
  <c r="Y965" i="1" s="1"/>
  <c r="AA965" i="1" s="1"/>
  <c r="V948" i="1"/>
  <c r="W948" i="1" s="1"/>
  <c r="Y948" i="1" s="1"/>
  <c r="AA948" i="1" s="1"/>
  <c r="V940" i="1"/>
  <c r="W940" i="1" s="1"/>
  <c r="Y940" i="1" s="1"/>
  <c r="AA940" i="1" s="1"/>
  <c r="V938" i="1"/>
  <c r="W938" i="1" s="1"/>
  <c r="Y938" i="1" s="1"/>
  <c r="AA938" i="1" s="1"/>
  <c r="V926" i="1"/>
  <c r="W926" i="1" s="1"/>
  <c r="Y926" i="1" s="1"/>
  <c r="AA926" i="1" s="1"/>
  <c r="V920" i="1"/>
  <c r="W920" i="1" s="1"/>
  <c r="Y920" i="1" s="1"/>
  <c r="AA920" i="1" s="1"/>
  <c r="V907" i="1"/>
  <c r="W907" i="1" s="1"/>
  <c r="Y907" i="1" s="1"/>
  <c r="AA907" i="1" s="1"/>
  <c r="V903" i="1"/>
  <c r="W903" i="1" s="1"/>
  <c r="Y903" i="1" s="1"/>
  <c r="AA903" i="1" s="1"/>
  <c r="V893" i="1"/>
  <c r="W893" i="1" s="1"/>
  <c r="Y893" i="1" s="1"/>
  <c r="AA893" i="1" s="1"/>
  <c r="V876" i="1"/>
  <c r="W876" i="1" s="1"/>
  <c r="Y876" i="1" s="1"/>
  <c r="AA876" i="1" s="1"/>
  <c r="V860" i="1"/>
  <c r="W860" i="1" s="1"/>
  <c r="Y860" i="1" s="1"/>
  <c r="AA860" i="1" s="1"/>
  <c r="V856" i="1"/>
  <c r="W856" i="1" s="1"/>
  <c r="Y856" i="1" s="1"/>
  <c r="AA856" i="1" s="1"/>
  <c r="V837" i="1"/>
  <c r="W837" i="1" s="1"/>
  <c r="Y837" i="1" s="1"/>
  <c r="AA837" i="1" s="1"/>
  <c r="V825" i="1"/>
  <c r="W825" i="1" s="1"/>
  <c r="Y825" i="1" s="1"/>
  <c r="AA825" i="1" s="1"/>
  <c r="V821" i="1"/>
  <c r="W821" i="1" s="1"/>
  <c r="Y821" i="1" s="1"/>
  <c r="AA821" i="1" s="1"/>
  <c r="V751" i="1"/>
  <c r="W751" i="1" s="1"/>
  <c r="Y751" i="1" s="1"/>
  <c r="AA751" i="1" s="1"/>
  <c r="V728" i="1"/>
  <c r="W728" i="1" s="1"/>
  <c r="Y728" i="1" s="1"/>
  <c r="AA728" i="1" s="1"/>
  <c r="V714" i="1"/>
  <c r="W714" i="1" s="1"/>
  <c r="Y714" i="1" s="1"/>
  <c r="AA714" i="1" s="1"/>
  <c r="V664" i="1"/>
  <c r="W664" i="1" s="1"/>
  <c r="Y664" i="1" s="1"/>
  <c r="AA664" i="1" s="1"/>
  <c r="V651" i="1"/>
  <c r="W651" i="1" s="1"/>
  <c r="Y651" i="1" s="1"/>
  <c r="AA651" i="1" s="1"/>
  <c r="V645" i="1"/>
  <c r="W645" i="1" s="1"/>
  <c r="Y645" i="1" s="1"/>
  <c r="AA645" i="1" s="1"/>
  <c r="V628" i="1"/>
  <c r="W628" i="1" s="1"/>
  <c r="Y628" i="1" s="1"/>
  <c r="AA628" i="1" s="1"/>
  <c r="V616" i="1"/>
  <c r="W616" i="1" s="1"/>
  <c r="Y616" i="1" s="1"/>
  <c r="AA616" i="1" s="1"/>
  <c r="V601" i="1"/>
  <c r="W601" i="1" s="1"/>
  <c r="Y601" i="1" s="1"/>
  <c r="AA601" i="1" s="1"/>
  <c r="V579" i="1"/>
  <c r="W579" i="1" s="1"/>
  <c r="Y579" i="1" s="1"/>
  <c r="AA579" i="1" s="1"/>
  <c r="V572" i="1"/>
  <c r="W572" i="1" s="1"/>
  <c r="Y572" i="1" s="1"/>
  <c r="AA572" i="1" s="1"/>
  <c r="V565" i="1"/>
  <c r="W565" i="1" s="1"/>
  <c r="Y565" i="1" s="1"/>
  <c r="AA565" i="1" s="1"/>
  <c r="V553" i="1"/>
  <c r="W553" i="1" s="1"/>
  <c r="Y553" i="1" s="1"/>
  <c r="AA553" i="1" s="1"/>
  <c r="V549" i="1"/>
  <c r="W549" i="1" s="1"/>
  <c r="Y549" i="1" s="1"/>
  <c r="AA549" i="1" s="1"/>
  <c r="V537" i="1"/>
  <c r="W537" i="1" s="1"/>
  <c r="Y537" i="1" s="1"/>
  <c r="AA537" i="1" s="1"/>
  <c r="V489" i="1"/>
  <c r="W489" i="1" s="1"/>
  <c r="Y489" i="1" s="1"/>
  <c r="AA489" i="1" s="1"/>
  <c r="V394" i="1"/>
  <c r="W394" i="1" s="1"/>
  <c r="Y394" i="1" s="1"/>
  <c r="AA394" i="1" s="1"/>
  <c r="V358" i="1"/>
  <c r="W358" i="1" s="1"/>
  <c r="Y358" i="1" s="1"/>
  <c r="AA358" i="1" s="1"/>
  <c r="V356" i="1"/>
  <c r="W356" i="1" s="1"/>
  <c r="Y356" i="1" s="1"/>
  <c r="AA356" i="1" s="1"/>
  <c r="V342" i="1"/>
  <c r="W342" i="1" s="1"/>
  <c r="Y342" i="1" s="1"/>
  <c r="AA342" i="1" s="1"/>
  <c r="V331" i="1"/>
  <c r="W331" i="1" s="1"/>
  <c r="Y331" i="1" s="1"/>
  <c r="AA331" i="1" s="1"/>
  <c r="V309" i="1"/>
  <c r="W309" i="1" s="1"/>
  <c r="Y309" i="1" s="1"/>
  <c r="AA309" i="1" s="1"/>
  <c r="V307" i="1"/>
  <c r="W307" i="1" s="1"/>
  <c r="Y307" i="1" s="1"/>
  <c r="AA307" i="1" s="1"/>
  <c r="V261" i="1"/>
  <c r="W261" i="1" s="1"/>
  <c r="Y261" i="1" s="1"/>
  <c r="AA261" i="1" s="1"/>
  <c r="V216" i="1"/>
  <c r="W216" i="1" s="1"/>
  <c r="Y216" i="1" s="1"/>
  <c r="AA216" i="1" s="1"/>
  <c r="V167" i="1"/>
  <c r="W167" i="1" s="1"/>
  <c r="Y167" i="1" s="1"/>
  <c r="AA167" i="1" s="1"/>
  <c r="V151" i="1"/>
  <c r="W151" i="1" s="1"/>
  <c r="Y151" i="1" s="1"/>
  <c r="AA151" i="1" s="1"/>
  <c r="V138" i="1"/>
  <c r="W138" i="1" s="1"/>
  <c r="Y138" i="1" s="1"/>
  <c r="AA138" i="1" s="1"/>
  <c r="V109" i="1"/>
  <c r="W109" i="1" s="1"/>
  <c r="Y109" i="1" s="1"/>
  <c r="AA109" i="1" s="1"/>
  <c r="V107" i="1"/>
  <c r="W107" i="1" s="1"/>
  <c r="Y107" i="1" s="1"/>
  <c r="AA107" i="1" s="1"/>
  <c r="V93" i="1"/>
  <c r="W93" i="1" s="1"/>
  <c r="Y93" i="1" s="1"/>
  <c r="AA93" i="1" s="1"/>
  <c r="V20" i="1"/>
  <c r="W20" i="1" s="1"/>
  <c r="Y20" i="1" s="1"/>
  <c r="AA20" i="1" s="1"/>
  <c r="V5804" i="1"/>
  <c r="W5804" i="1" s="1"/>
  <c r="Y5804" i="1" s="1"/>
  <c r="AA5804" i="1" s="1"/>
  <c r="V1921" i="1"/>
  <c r="W1921" i="1" s="1"/>
  <c r="Y1921" i="1" s="1"/>
  <c r="AA1921" i="1" s="1"/>
  <c r="J963" i="1"/>
  <c r="V963" i="1" s="1"/>
  <c r="W963" i="1" s="1"/>
  <c r="Y963" i="1" s="1"/>
  <c r="AA963" i="1" s="1"/>
  <c r="V2002" i="1"/>
  <c r="W2002" i="1" s="1"/>
  <c r="Y2002" i="1" s="1"/>
  <c r="AA2002" i="1" s="1"/>
  <c r="V1975" i="1"/>
  <c r="W1975" i="1" s="1"/>
  <c r="Y1975" i="1" s="1"/>
  <c r="AA1975" i="1" s="1"/>
  <c r="V1937" i="1"/>
  <c r="W1937" i="1" s="1"/>
  <c r="Y1937" i="1" s="1"/>
  <c r="AA1937" i="1" s="1"/>
  <c r="V1905" i="1"/>
  <c r="W1905" i="1" s="1"/>
  <c r="Y1905" i="1" s="1"/>
  <c r="AA1905" i="1" s="1"/>
  <c r="V1889" i="1"/>
  <c r="W1889" i="1" s="1"/>
  <c r="Y1889" i="1" s="1"/>
  <c r="AA1889" i="1" s="1"/>
  <c r="V1841" i="1"/>
  <c r="W1841" i="1" s="1"/>
  <c r="Y1841" i="1" s="1"/>
  <c r="AA1841" i="1" s="1"/>
  <c r="V1818" i="1"/>
  <c r="W1818" i="1" s="1"/>
  <c r="Y1818" i="1" s="1"/>
  <c r="AA1818" i="1" s="1"/>
  <c r="V1798" i="1"/>
  <c r="W1798" i="1" s="1"/>
  <c r="Y1798" i="1" s="1"/>
  <c r="AA1798" i="1" s="1"/>
  <c r="V1765" i="1"/>
  <c r="W1765" i="1" s="1"/>
  <c r="Y1765" i="1" s="1"/>
  <c r="AA1765" i="1" s="1"/>
  <c r="V1757" i="1"/>
  <c r="W1757" i="1" s="1"/>
  <c r="Y1757" i="1" s="1"/>
  <c r="AA1757" i="1" s="1"/>
  <c r="V1747" i="1"/>
  <c r="W1747" i="1" s="1"/>
  <c r="Y1747" i="1" s="1"/>
  <c r="AA1747" i="1" s="1"/>
  <c r="V1737" i="1"/>
  <c r="W1737" i="1" s="1"/>
  <c r="Y1737" i="1" s="1"/>
  <c r="AA1737" i="1" s="1"/>
  <c r="V1727" i="1"/>
  <c r="W1727" i="1" s="1"/>
  <c r="Y1727" i="1" s="1"/>
  <c r="AA1727" i="1" s="1"/>
  <c r="V1695" i="1"/>
  <c r="W1695" i="1" s="1"/>
  <c r="Y1695" i="1" s="1"/>
  <c r="AA1695" i="1" s="1"/>
  <c r="V1682" i="1"/>
  <c r="W1682" i="1" s="1"/>
  <c r="Y1682" i="1" s="1"/>
  <c r="AA1682" i="1" s="1"/>
  <c r="V1646" i="1"/>
  <c r="W1646" i="1" s="1"/>
  <c r="Y1646" i="1" s="1"/>
  <c r="AA1646" i="1" s="1"/>
  <c r="V1642" i="1"/>
  <c r="W1642" i="1" s="1"/>
  <c r="Y1642" i="1" s="1"/>
  <c r="AA1642" i="1" s="1"/>
  <c r="V1638" i="1"/>
  <c r="W1638" i="1" s="1"/>
  <c r="Y1638" i="1" s="1"/>
  <c r="AA1638" i="1" s="1"/>
  <c r="V1621" i="1"/>
  <c r="W1621" i="1" s="1"/>
  <c r="Y1621" i="1" s="1"/>
  <c r="AA1621" i="1" s="1"/>
  <c r="V1604" i="1"/>
  <c r="W1604" i="1" s="1"/>
  <c r="Y1604" i="1" s="1"/>
  <c r="AA1604" i="1" s="1"/>
  <c r="V1588" i="1"/>
  <c r="W1588" i="1" s="1"/>
  <c r="Y1588" i="1" s="1"/>
  <c r="AA1588" i="1" s="1"/>
  <c r="V1580" i="1"/>
  <c r="W1580" i="1" s="1"/>
  <c r="Y1580" i="1" s="1"/>
  <c r="AA1580" i="1" s="1"/>
  <c r="V1566" i="1"/>
  <c r="W1566" i="1" s="1"/>
  <c r="Y1566" i="1" s="1"/>
  <c r="AA1566" i="1" s="1"/>
  <c r="V1558" i="1"/>
  <c r="W1558" i="1" s="1"/>
  <c r="Y1558" i="1" s="1"/>
  <c r="AA1558" i="1" s="1"/>
  <c r="V1550" i="1"/>
  <c r="W1550" i="1" s="1"/>
  <c r="Y1550" i="1" s="1"/>
  <c r="AA1550" i="1" s="1"/>
  <c r="V1510" i="1"/>
  <c r="W1510" i="1" s="1"/>
  <c r="Y1510" i="1" s="1"/>
  <c r="AA1510" i="1" s="1"/>
  <c r="V1507" i="1"/>
  <c r="W1507" i="1" s="1"/>
  <c r="Y1507" i="1" s="1"/>
  <c r="AA1507" i="1" s="1"/>
  <c r="V1501" i="1"/>
  <c r="W1501" i="1" s="1"/>
  <c r="Y1501" i="1" s="1"/>
  <c r="AA1501" i="1" s="1"/>
  <c r="V1485" i="1"/>
  <c r="W1485" i="1" s="1"/>
  <c r="Y1485" i="1" s="1"/>
  <c r="AA1485" i="1" s="1"/>
  <c r="V1450" i="1"/>
  <c r="W1450" i="1" s="1"/>
  <c r="Y1450" i="1" s="1"/>
  <c r="AA1450" i="1" s="1"/>
  <c r="V1446" i="1"/>
  <c r="W1446" i="1" s="1"/>
  <c r="Y1446" i="1" s="1"/>
  <c r="AA1446" i="1" s="1"/>
  <c r="V1442" i="1"/>
  <c r="W1442" i="1" s="1"/>
  <c r="Y1442" i="1" s="1"/>
  <c r="AA1442" i="1" s="1"/>
  <c r="V1434" i="1"/>
  <c r="W1434" i="1" s="1"/>
  <c r="Y1434" i="1" s="1"/>
  <c r="AA1434" i="1" s="1"/>
  <c r="V1408" i="1"/>
  <c r="W1408" i="1" s="1"/>
  <c r="Y1408" i="1" s="1"/>
  <c r="AA1408" i="1" s="1"/>
  <c r="V1385" i="1"/>
  <c r="W1385" i="1" s="1"/>
  <c r="Y1385" i="1" s="1"/>
  <c r="AA1385" i="1" s="1"/>
  <c r="V1377" i="1"/>
  <c r="W1377" i="1" s="1"/>
  <c r="Y1377" i="1" s="1"/>
  <c r="AA1377" i="1" s="1"/>
  <c r="V1363" i="1"/>
  <c r="W1363" i="1" s="1"/>
  <c r="Y1363" i="1" s="1"/>
  <c r="AA1363" i="1" s="1"/>
  <c r="V1349" i="1"/>
  <c r="W1349" i="1" s="1"/>
  <c r="Y1349" i="1" s="1"/>
  <c r="AA1349" i="1" s="1"/>
  <c r="V1339" i="1"/>
  <c r="W1339" i="1" s="1"/>
  <c r="Y1339" i="1" s="1"/>
  <c r="AA1339" i="1" s="1"/>
  <c r="V1317" i="1"/>
  <c r="W1317" i="1" s="1"/>
  <c r="Y1317" i="1" s="1"/>
  <c r="AA1317" i="1" s="1"/>
  <c r="V1292" i="1"/>
  <c r="W1292" i="1" s="1"/>
  <c r="Y1292" i="1" s="1"/>
  <c r="AA1292" i="1" s="1"/>
  <c r="V1272" i="1"/>
  <c r="W1272" i="1" s="1"/>
  <c r="Y1272" i="1" s="1"/>
  <c r="AA1272" i="1" s="1"/>
  <c r="V1268" i="1"/>
  <c r="W1268" i="1" s="1"/>
  <c r="Y1268" i="1" s="1"/>
  <c r="AA1268" i="1" s="1"/>
  <c r="V1256" i="1"/>
  <c r="W1256" i="1" s="1"/>
  <c r="Y1256" i="1" s="1"/>
  <c r="AA1256" i="1" s="1"/>
  <c r="V1250" i="1"/>
  <c r="W1250" i="1" s="1"/>
  <c r="Y1250" i="1" s="1"/>
  <c r="AA1250" i="1" s="1"/>
  <c r="V1248" i="1"/>
  <c r="W1248" i="1" s="1"/>
  <c r="Y1248" i="1" s="1"/>
  <c r="AA1248" i="1" s="1"/>
  <c r="V1129" i="1"/>
  <c r="W1129" i="1" s="1"/>
  <c r="Y1129" i="1" s="1"/>
  <c r="AA1129" i="1" s="1"/>
  <c r="V1126" i="1"/>
  <c r="W1126" i="1" s="1"/>
  <c r="Y1126" i="1" s="1"/>
  <c r="AA1126" i="1" s="1"/>
  <c r="V1114" i="1"/>
  <c r="W1114" i="1" s="1"/>
  <c r="Y1114" i="1" s="1"/>
  <c r="AA1114" i="1" s="1"/>
  <c r="V1106" i="1"/>
  <c r="W1106" i="1" s="1"/>
  <c r="Y1106" i="1" s="1"/>
  <c r="AA1106" i="1" s="1"/>
  <c r="V1089" i="1"/>
  <c r="W1089" i="1" s="1"/>
  <c r="Y1089" i="1" s="1"/>
  <c r="AA1089" i="1" s="1"/>
  <c r="V1084" i="1"/>
  <c r="W1084" i="1" s="1"/>
  <c r="Y1084" i="1" s="1"/>
  <c r="AA1084" i="1" s="1"/>
  <c r="V1080" i="1"/>
  <c r="W1080" i="1" s="1"/>
  <c r="Y1080" i="1" s="1"/>
  <c r="AA1080" i="1" s="1"/>
  <c r="V1074" i="1"/>
  <c r="W1074" i="1" s="1"/>
  <c r="Y1074" i="1" s="1"/>
  <c r="AA1074" i="1" s="1"/>
  <c r="V1072" i="1"/>
  <c r="W1072" i="1" s="1"/>
  <c r="Y1072" i="1" s="1"/>
  <c r="AA1072" i="1" s="1"/>
  <c r="V1062" i="1"/>
  <c r="W1062" i="1" s="1"/>
  <c r="Y1062" i="1" s="1"/>
  <c r="AA1062" i="1" s="1"/>
  <c r="V1042" i="1"/>
  <c r="W1042" i="1" s="1"/>
  <c r="Y1042" i="1" s="1"/>
  <c r="AA1042" i="1" s="1"/>
  <c r="V1040" i="1"/>
  <c r="W1040" i="1" s="1"/>
  <c r="Y1040" i="1" s="1"/>
  <c r="AA1040" i="1" s="1"/>
  <c r="V1030" i="1"/>
  <c r="W1030" i="1" s="1"/>
  <c r="Y1030" i="1" s="1"/>
  <c r="AA1030" i="1" s="1"/>
  <c r="V1028" i="1"/>
  <c r="W1028" i="1" s="1"/>
  <c r="Y1028" i="1" s="1"/>
  <c r="AA1028" i="1" s="1"/>
  <c r="V1026" i="1"/>
  <c r="W1026" i="1" s="1"/>
  <c r="Y1026" i="1" s="1"/>
  <c r="AA1026" i="1" s="1"/>
  <c r="V1018" i="1"/>
  <c r="W1018" i="1" s="1"/>
  <c r="Y1018" i="1" s="1"/>
  <c r="AA1018" i="1" s="1"/>
  <c r="V975" i="1"/>
  <c r="W975" i="1" s="1"/>
  <c r="Y975" i="1" s="1"/>
  <c r="AA975" i="1" s="1"/>
  <c r="V971" i="1"/>
  <c r="W971" i="1" s="1"/>
  <c r="Y971" i="1" s="1"/>
  <c r="AA971" i="1" s="1"/>
  <c r="V928" i="1"/>
  <c r="W928" i="1" s="1"/>
  <c r="Y928" i="1" s="1"/>
  <c r="AA928" i="1" s="1"/>
  <c r="V918" i="1"/>
  <c r="W918" i="1" s="1"/>
  <c r="Y918" i="1" s="1"/>
  <c r="AA918" i="1" s="1"/>
  <c r="V891" i="1"/>
  <c r="W891" i="1" s="1"/>
  <c r="Y891" i="1" s="1"/>
  <c r="AA891" i="1" s="1"/>
  <c r="V866" i="1"/>
  <c r="W866" i="1" s="1"/>
  <c r="Y866" i="1" s="1"/>
  <c r="AA866" i="1" s="1"/>
  <c r="V839" i="1"/>
  <c r="W839" i="1" s="1"/>
  <c r="Y839" i="1" s="1"/>
  <c r="AA839" i="1" s="1"/>
  <c r="V827" i="1"/>
  <c r="W827" i="1" s="1"/>
  <c r="Y827" i="1" s="1"/>
  <c r="AA827" i="1" s="1"/>
  <c r="V724" i="1"/>
  <c r="W724" i="1" s="1"/>
  <c r="Y724" i="1" s="1"/>
  <c r="AA724" i="1" s="1"/>
  <c r="V706" i="1"/>
  <c r="W706" i="1" s="1"/>
  <c r="Y706" i="1" s="1"/>
  <c r="AA706" i="1" s="1"/>
  <c r="V696" i="1"/>
  <c r="W696" i="1" s="1"/>
  <c r="Y696" i="1" s="1"/>
  <c r="AA696" i="1" s="1"/>
  <c r="V658" i="1"/>
  <c r="W658" i="1" s="1"/>
  <c r="Y658" i="1" s="1"/>
  <c r="AA658" i="1" s="1"/>
  <c r="V620" i="1"/>
  <c r="W620" i="1" s="1"/>
  <c r="Y620" i="1" s="1"/>
  <c r="AA620" i="1" s="1"/>
  <c r="V618" i="1"/>
  <c r="W618" i="1" s="1"/>
  <c r="Y618" i="1" s="1"/>
  <c r="AA618" i="1" s="1"/>
  <c r="V605" i="1"/>
  <c r="W605" i="1" s="1"/>
  <c r="Y605" i="1" s="1"/>
  <c r="AA605" i="1" s="1"/>
  <c r="V595" i="1"/>
  <c r="W595" i="1" s="1"/>
  <c r="Y595" i="1" s="1"/>
  <c r="AA595" i="1" s="1"/>
  <c r="V593" i="1"/>
  <c r="W593" i="1" s="1"/>
  <c r="Y593" i="1" s="1"/>
  <c r="AA593" i="1" s="1"/>
  <c r="V583" i="1"/>
  <c r="W583" i="1" s="1"/>
  <c r="Y583" i="1" s="1"/>
  <c r="AA583" i="1" s="1"/>
  <c r="V539" i="1"/>
  <c r="W539" i="1" s="1"/>
  <c r="Y539" i="1" s="1"/>
  <c r="AA539" i="1" s="1"/>
  <c r="V321" i="1"/>
  <c r="W321" i="1" s="1"/>
  <c r="Y321" i="1" s="1"/>
  <c r="AA321" i="1" s="1"/>
  <c r="V70" i="1"/>
  <c r="W70" i="1" s="1"/>
  <c r="Y70" i="1" s="1"/>
  <c r="AA70" i="1" s="1"/>
  <c r="V43" i="1"/>
  <c r="W43" i="1" s="1"/>
  <c r="Y43" i="1" s="1"/>
  <c r="AA43" i="1" s="1"/>
  <c r="V916" i="1"/>
  <c r="W916" i="1" s="1"/>
  <c r="Y916" i="1" s="1"/>
  <c r="AA916" i="1" s="1"/>
  <c r="V710" i="1"/>
  <c r="W710" i="1" s="1"/>
  <c r="Y710" i="1" s="1"/>
  <c r="AA710" i="1" s="1"/>
  <c r="V591" i="1"/>
  <c r="W591" i="1" s="1"/>
  <c r="Y591" i="1" s="1"/>
  <c r="AA591" i="1" s="1"/>
  <c r="V561" i="1"/>
  <c r="W561" i="1" s="1"/>
  <c r="Y561" i="1" s="1"/>
  <c r="AA561" i="1" s="1"/>
  <c r="V499" i="1"/>
  <c r="W499" i="1" s="1"/>
  <c r="Y499" i="1" s="1"/>
  <c r="AA499" i="1" s="1"/>
  <c r="V497" i="1"/>
  <c r="W497" i="1" s="1"/>
  <c r="Y497" i="1" s="1"/>
  <c r="AA497" i="1" s="1"/>
  <c r="V487" i="1"/>
  <c r="W487" i="1" s="1"/>
  <c r="Y487" i="1" s="1"/>
  <c r="AA487" i="1" s="1"/>
  <c r="V468" i="1"/>
  <c r="W468" i="1" s="1"/>
  <c r="Y468" i="1" s="1"/>
  <c r="AA468" i="1" s="1"/>
  <c r="V435" i="1"/>
  <c r="W435" i="1" s="1"/>
  <c r="Y435" i="1" s="1"/>
  <c r="AA435" i="1" s="1"/>
  <c r="V392" i="1"/>
  <c r="W392" i="1" s="1"/>
  <c r="Y392" i="1" s="1"/>
  <c r="AA392" i="1" s="1"/>
  <c r="V329" i="1"/>
  <c r="W329" i="1" s="1"/>
  <c r="Y329" i="1" s="1"/>
  <c r="AA329" i="1" s="1"/>
  <c r="V327" i="1"/>
  <c r="W327" i="1" s="1"/>
  <c r="Y327" i="1" s="1"/>
  <c r="AA327" i="1" s="1"/>
  <c r="V319" i="1"/>
  <c r="W319" i="1" s="1"/>
  <c r="Y319" i="1" s="1"/>
  <c r="AA319" i="1" s="1"/>
  <c r="V226" i="1"/>
  <c r="W226" i="1" s="1"/>
  <c r="Y226" i="1" s="1"/>
  <c r="AA226" i="1" s="1"/>
  <c r="V222" i="1"/>
  <c r="W222" i="1" s="1"/>
  <c r="Y222" i="1" s="1"/>
  <c r="AA222" i="1" s="1"/>
  <c r="V199" i="1"/>
  <c r="W199" i="1" s="1"/>
  <c r="Y199" i="1" s="1"/>
  <c r="AA199" i="1" s="1"/>
  <c r="V180" i="1"/>
  <c r="W180" i="1" s="1"/>
  <c r="Y180" i="1" s="1"/>
  <c r="AA180" i="1" s="1"/>
  <c r="V163" i="1"/>
  <c r="W163" i="1" s="1"/>
  <c r="Y163" i="1" s="1"/>
  <c r="AA163" i="1" s="1"/>
  <c r="V144" i="1"/>
  <c r="W144" i="1" s="1"/>
  <c r="Y144" i="1" s="1"/>
  <c r="AA144" i="1" s="1"/>
  <c r="V134" i="1"/>
  <c r="W134" i="1" s="1"/>
  <c r="Y134" i="1" s="1"/>
  <c r="AA134" i="1" s="1"/>
  <c r="V97" i="1"/>
  <c r="W97" i="1" s="1"/>
  <c r="Y97" i="1" s="1"/>
  <c r="AA97" i="1" s="1"/>
  <c r="V63" i="1"/>
  <c r="W63" i="1" s="1"/>
  <c r="Y63" i="1" s="1"/>
  <c r="AA63" i="1" s="1"/>
  <c r="V61" i="1"/>
  <c r="W61" i="1" s="1"/>
  <c r="Y61" i="1" s="1"/>
  <c r="AA61" i="1" s="1"/>
  <c r="V41" i="1"/>
  <c r="W41" i="1" s="1"/>
  <c r="Y41" i="1" s="1"/>
  <c r="AA41" i="1" s="1"/>
  <c r="V5806" i="1"/>
  <c r="W5806" i="1" s="1"/>
  <c r="Y5806" i="1" s="1"/>
  <c r="AA5806" i="1" s="1"/>
  <c r="V104" i="1"/>
  <c r="W104" i="1" s="1"/>
  <c r="Y104" i="1" s="1"/>
  <c r="AA104" i="1" s="1"/>
  <c r="V77" i="1"/>
  <c r="W77" i="1" s="1"/>
  <c r="Y77" i="1" s="1"/>
  <c r="AA77" i="1" s="1"/>
  <c r="V66" i="1"/>
  <c r="W66" i="1" s="1"/>
  <c r="Y66" i="1" s="1"/>
  <c r="AA66" i="1" s="1"/>
  <c r="V32" i="1"/>
  <c r="W32" i="1" s="1"/>
  <c r="Y32" i="1" s="1"/>
  <c r="AA32" i="1" s="1"/>
  <c r="V29" i="1"/>
  <c r="W29" i="1" s="1"/>
  <c r="Y29" i="1" s="1"/>
  <c r="AA29" i="1" s="1"/>
  <c r="V21" i="1"/>
  <c r="W21" i="1" s="1"/>
  <c r="Y21" i="1" s="1"/>
  <c r="AA21" i="1" s="1"/>
  <c r="V1919" i="1"/>
  <c r="W1919" i="1" s="1"/>
  <c r="Y1919" i="1" s="1"/>
  <c r="AA1919" i="1" s="1"/>
  <c r="V287" i="1"/>
  <c r="W287" i="1" s="1"/>
  <c r="Y287" i="1" s="1"/>
  <c r="AA287" i="1" s="1"/>
  <c r="V3493" i="1"/>
  <c r="W3493" i="1" s="1"/>
  <c r="Y3493" i="1" s="1"/>
  <c r="AA3493" i="1" s="1"/>
  <c r="V4952" i="1"/>
  <c r="W4952" i="1" s="1"/>
  <c r="Y4952" i="1" s="1"/>
  <c r="AA4952" i="1" s="1"/>
  <c r="V5805" i="1"/>
  <c r="W5805" i="1" s="1"/>
  <c r="Y5805" i="1" s="1"/>
  <c r="AA5805" i="1" s="1"/>
  <c r="V1027" i="1"/>
  <c r="W1027" i="1" s="1"/>
  <c r="Y1027" i="1" s="1"/>
  <c r="AA1027" i="1" s="1"/>
  <c r="V964" i="1"/>
  <c r="W964" i="1" s="1"/>
  <c r="Y964" i="1" s="1"/>
  <c r="AA964" i="1" s="1"/>
  <c r="V939" i="1"/>
  <c r="W939" i="1" s="1"/>
  <c r="Y939" i="1" s="1"/>
  <c r="AA939" i="1" s="1"/>
  <c r="V902" i="1"/>
  <c r="W902" i="1" s="1"/>
  <c r="Y902" i="1" s="1"/>
  <c r="AA902" i="1" s="1"/>
  <c r="V892" i="1"/>
  <c r="W892" i="1" s="1"/>
  <c r="Y892" i="1" s="1"/>
  <c r="AA892" i="1" s="1"/>
  <c r="V867" i="1"/>
  <c r="W867" i="1" s="1"/>
  <c r="Y867" i="1" s="1"/>
  <c r="AA867" i="1" s="1"/>
  <c r="V857" i="1"/>
  <c r="W857" i="1" s="1"/>
  <c r="Y857" i="1" s="1"/>
  <c r="AA857" i="1" s="1"/>
  <c r="V755" i="1"/>
  <c r="W755" i="1" s="1"/>
  <c r="Y755" i="1" s="1"/>
  <c r="AA755" i="1" s="1"/>
  <c r="V723" i="1"/>
  <c r="W723" i="1" s="1"/>
  <c r="Y723" i="1" s="1"/>
  <c r="AA723" i="1" s="1"/>
  <c r="V705" i="1"/>
  <c r="W705" i="1" s="1"/>
  <c r="Y705" i="1" s="1"/>
  <c r="AA705" i="1" s="1"/>
  <c r="V678" i="1"/>
  <c r="W678" i="1" s="1"/>
  <c r="Y678" i="1" s="1"/>
  <c r="AA678" i="1" s="1"/>
  <c r="V668" i="1"/>
  <c r="W668" i="1" s="1"/>
  <c r="Y668" i="1" s="1"/>
  <c r="AA668" i="1" s="1"/>
  <c r="V666" i="1"/>
  <c r="W666" i="1" s="1"/>
  <c r="Y666" i="1" s="1"/>
  <c r="AA666" i="1" s="1"/>
  <c r="V836" i="1"/>
  <c r="W836" i="1" s="1"/>
  <c r="Y836" i="1" s="1"/>
  <c r="AA836" i="1" s="1"/>
  <c r="V828" i="1"/>
  <c r="W828" i="1" s="1"/>
  <c r="Y828" i="1" s="1"/>
  <c r="AA828" i="1" s="1"/>
  <c r="V806" i="1"/>
  <c r="W806" i="1" s="1"/>
  <c r="Y806" i="1" s="1"/>
  <c r="AA806" i="1" s="1"/>
  <c r="V798" i="1"/>
  <c r="W798" i="1" s="1"/>
  <c r="Y798" i="1" s="1"/>
  <c r="AA798" i="1" s="1"/>
  <c r="V741" i="1"/>
  <c r="W741" i="1" s="1"/>
  <c r="Y741" i="1" s="1"/>
  <c r="AA741" i="1" s="1"/>
  <c r="V719" i="1"/>
  <c r="W719" i="1" s="1"/>
  <c r="Y719" i="1" s="1"/>
  <c r="AA719" i="1" s="1"/>
  <c r="V674" i="1"/>
  <c r="W674" i="1" s="1"/>
  <c r="Y674" i="1" s="1"/>
  <c r="AA674" i="1" s="1"/>
  <c r="V670" i="1"/>
  <c r="W670" i="1" s="1"/>
  <c r="Y670" i="1" s="1"/>
  <c r="AA670" i="1" s="1"/>
  <c r="V653" i="1"/>
  <c r="W653" i="1" s="1"/>
  <c r="Y653" i="1" s="1"/>
  <c r="AA653" i="1" s="1"/>
  <c r="V632" i="1"/>
  <c r="W632" i="1" s="1"/>
  <c r="Y632" i="1" s="1"/>
  <c r="AA632" i="1" s="1"/>
  <c r="V624" i="1"/>
  <c r="W624" i="1" s="1"/>
  <c r="Y624" i="1" s="1"/>
  <c r="AA624" i="1" s="1"/>
  <c r="V621" i="1"/>
  <c r="W621" i="1" s="1"/>
  <c r="Y621" i="1" s="1"/>
  <c r="AA621" i="1" s="1"/>
  <c r="V617" i="1"/>
  <c r="W617" i="1" s="1"/>
  <c r="Y617" i="1" s="1"/>
  <c r="AA617" i="1" s="1"/>
  <c r="V613" i="1"/>
  <c r="W613" i="1" s="1"/>
  <c r="Y613" i="1" s="1"/>
  <c r="AA613" i="1" s="1"/>
  <c r="V609" i="1"/>
  <c r="W609" i="1" s="1"/>
  <c r="Y609" i="1" s="1"/>
  <c r="AA609" i="1" s="1"/>
  <c r="V602" i="1"/>
  <c r="W602" i="1" s="1"/>
  <c r="Y602" i="1" s="1"/>
  <c r="AA602" i="1" s="1"/>
  <c r="V596" i="1"/>
  <c r="W596" i="1" s="1"/>
  <c r="Y596" i="1" s="1"/>
  <c r="AA596" i="1" s="1"/>
  <c r="V592" i="1"/>
  <c r="W592" i="1" s="1"/>
  <c r="Y592" i="1" s="1"/>
  <c r="AA592" i="1" s="1"/>
  <c r="V584" i="1"/>
  <c r="W584" i="1" s="1"/>
  <c r="Y584" i="1" s="1"/>
  <c r="AA584" i="1" s="1"/>
  <c r="V562" i="1"/>
  <c r="W562" i="1" s="1"/>
  <c r="Y562" i="1" s="1"/>
  <c r="AA562" i="1" s="1"/>
  <c r="V560" i="1"/>
  <c r="W560" i="1" s="1"/>
  <c r="Y560" i="1" s="1"/>
  <c r="AA560" i="1" s="1"/>
  <c r="V554" i="1"/>
  <c r="W554" i="1" s="1"/>
  <c r="Y554" i="1" s="1"/>
  <c r="AA554" i="1" s="1"/>
  <c r="V540" i="1"/>
  <c r="W540" i="1" s="1"/>
  <c r="Y540" i="1" s="1"/>
  <c r="AA540" i="1" s="1"/>
  <c r="V504" i="1"/>
  <c r="W504" i="1" s="1"/>
  <c r="Y504" i="1" s="1"/>
  <c r="AA504" i="1" s="1"/>
  <c r="V488" i="1"/>
  <c r="W488" i="1" s="1"/>
  <c r="Y488" i="1" s="1"/>
  <c r="AA488" i="1" s="1"/>
  <c r="V457" i="1"/>
  <c r="W457" i="1" s="1"/>
  <c r="Y457" i="1" s="1"/>
  <c r="AA457" i="1" s="1"/>
  <c r="V425" i="1"/>
  <c r="W425" i="1" s="1"/>
  <c r="Y425" i="1" s="1"/>
  <c r="AA425" i="1" s="1"/>
  <c r="V419" i="1"/>
  <c r="W419" i="1" s="1"/>
  <c r="Y419" i="1" s="1"/>
  <c r="AA419" i="1" s="1"/>
  <c r="V414" i="1"/>
  <c r="W414" i="1" s="1"/>
  <c r="Y414" i="1" s="1"/>
  <c r="AA414" i="1" s="1"/>
  <c r="V412" i="1"/>
  <c r="W412" i="1" s="1"/>
  <c r="Y412" i="1" s="1"/>
  <c r="AA412" i="1" s="1"/>
  <c r="V395" i="1"/>
  <c r="W395" i="1" s="1"/>
  <c r="Y395" i="1" s="1"/>
  <c r="AA395" i="1" s="1"/>
  <c r="V386" i="1"/>
  <c r="W386" i="1" s="1"/>
  <c r="Y386" i="1" s="1"/>
  <c r="AA386" i="1" s="1"/>
  <c r="V368" i="1"/>
  <c r="W368" i="1" s="1"/>
  <c r="Y368" i="1" s="1"/>
  <c r="AA368" i="1" s="1"/>
  <c r="V359" i="1"/>
  <c r="W359" i="1" s="1"/>
  <c r="Y359" i="1" s="1"/>
  <c r="AA359" i="1" s="1"/>
  <c r="V357" i="1"/>
  <c r="W357" i="1" s="1"/>
  <c r="Y357" i="1" s="1"/>
  <c r="AA357" i="1" s="1"/>
  <c r="V343" i="1"/>
  <c r="W343" i="1" s="1"/>
  <c r="Y343" i="1" s="1"/>
  <c r="AA343" i="1" s="1"/>
  <c r="V310" i="1"/>
  <c r="W310" i="1" s="1"/>
  <c r="Y310" i="1" s="1"/>
  <c r="AA310" i="1" s="1"/>
  <c r="V288" i="1"/>
  <c r="W288" i="1" s="1"/>
  <c r="Y288" i="1" s="1"/>
  <c r="AA288" i="1" s="1"/>
  <c r="V280" i="1"/>
  <c r="W280" i="1" s="1"/>
  <c r="Y280" i="1" s="1"/>
  <c r="AA280" i="1" s="1"/>
  <c r="V265" i="1"/>
  <c r="W265" i="1" s="1"/>
  <c r="Y265" i="1" s="1"/>
  <c r="AA265" i="1" s="1"/>
  <c r="V184" i="1"/>
  <c r="W184" i="1" s="1"/>
  <c r="Y184" i="1" s="1"/>
  <c r="AA184" i="1" s="1"/>
  <c r="V168" i="1"/>
  <c r="W168" i="1" s="1"/>
  <c r="Y168" i="1" s="1"/>
  <c r="AA168" i="1" s="1"/>
  <c r="V166" i="1"/>
  <c r="W166" i="1" s="1"/>
  <c r="Y166" i="1" s="1"/>
  <c r="AA166" i="1" s="1"/>
  <c r="V108" i="1"/>
  <c r="W108" i="1" s="1"/>
  <c r="Y108" i="1" s="1"/>
  <c r="AA108" i="1" s="1"/>
  <c r="V31" i="1"/>
  <c r="W31" i="1" s="1"/>
  <c r="Y31" i="1" s="1"/>
  <c r="AA31" i="1" s="1"/>
  <c r="V3840" i="1"/>
  <c r="W3840" i="1" s="1"/>
  <c r="Y3840" i="1" s="1"/>
  <c r="AA3840" i="1" s="1"/>
  <c r="V5032" i="1"/>
  <c r="W5032" i="1" s="1"/>
  <c r="Y5032" i="1" s="1"/>
  <c r="AA5032" i="1" s="1"/>
  <c r="V164" i="1"/>
  <c r="W164" i="1" s="1"/>
  <c r="Y164" i="1" s="1"/>
  <c r="AA164" i="1" s="1"/>
  <c r="V126" i="1"/>
  <c r="W126" i="1" s="1"/>
  <c r="Y126" i="1" s="1"/>
  <c r="AA126" i="1" s="1"/>
  <c r="V65" i="1"/>
  <c r="W65" i="1" s="1"/>
  <c r="Y65" i="1" s="1"/>
  <c r="AA65" i="1" s="1"/>
  <c r="V57" i="1"/>
  <c r="W57" i="1" s="1"/>
  <c r="Y57" i="1" s="1"/>
  <c r="AA57" i="1" s="1"/>
  <c r="J7075" i="1"/>
  <c r="V7075" i="1" s="1"/>
  <c r="W7075" i="1" s="1"/>
  <c r="Y7075" i="1" s="1"/>
  <c r="AA7075" i="1" s="1"/>
  <c r="V49" i="1"/>
  <c r="W49" i="1" s="1"/>
  <c r="Y49" i="1" s="1"/>
  <c r="AA49" i="1" s="1"/>
  <c r="V39" i="1"/>
  <c r="W39" i="1" s="1"/>
  <c r="Y39" i="1" s="1"/>
  <c r="AA39" i="1" s="1"/>
  <c r="V2559" i="1"/>
  <c r="W2559" i="1" s="1"/>
  <c r="Y2559" i="1" s="1"/>
  <c r="AA2559" i="1" s="1"/>
  <c r="V3802" i="1"/>
  <c r="W3802" i="1" s="1"/>
  <c r="Y3802" i="1" s="1"/>
  <c r="AA3802" i="1" s="1"/>
  <c r="V3791" i="1"/>
  <c r="W3791" i="1" s="1"/>
  <c r="Y3791" i="1" s="1"/>
  <c r="AA3791" i="1" s="1"/>
  <c r="V3783" i="1"/>
  <c r="W3783" i="1" s="1"/>
  <c r="Y3783" i="1" s="1"/>
  <c r="AA3783" i="1" s="1"/>
  <c r="V3800" i="1"/>
  <c r="W3800" i="1" s="1"/>
  <c r="Y3800" i="1" s="1"/>
  <c r="AA3800" i="1" s="1"/>
  <c r="V1952" i="1"/>
  <c r="W1952" i="1" s="1"/>
  <c r="Y1952" i="1" s="1"/>
  <c r="AA1952" i="1" s="1"/>
  <c r="V1888" i="1"/>
  <c r="W1888" i="1" s="1"/>
  <c r="Y1888" i="1" s="1"/>
  <c r="AA1888" i="1" s="1"/>
  <c r="V1858" i="1"/>
  <c r="W1858" i="1" s="1"/>
  <c r="Y1858" i="1" s="1"/>
  <c r="AA1858" i="1" s="1"/>
  <c r="V1846" i="1"/>
  <c r="W1846" i="1" s="1"/>
  <c r="Y1846" i="1" s="1"/>
  <c r="AA1846" i="1" s="1"/>
  <c r="V1734" i="1"/>
  <c r="W1734" i="1" s="1"/>
  <c r="Y1734" i="1" s="1"/>
  <c r="AA1734" i="1" s="1"/>
  <c r="V1728" i="1"/>
  <c r="W1728" i="1" s="1"/>
  <c r="Y1728" i="1" s="1"/>
  <c r="AA1728" i="1" s="1"/>
  <c r="V1663" i="1"/>
  <c r="W1663" i="1" s="1"/>
  <c r="Y1663" i="1" s="1"/>
  <c r="AA1663" i="1" s="1"/>
  <c r="V1407" i="1"/>
  <c r="W1407" i="1" s="1"/>
  <c r="Y1407" i="1" s="1"/>
  <c r="AA1407" i="1" s="1"/>
  <c r="V1392" i="1"/>
  <c r="W1392" i="1" s="1"/>
  <c r="Y1392" i="1" s="1"/>
  <c r="AA1392" i="1" s="1"/>
  <c r="V1259" i="1"/>
  <c r="W1259" i="1" s="1"/>
  <c r="Y1259" i="1" s="1"/>
  <c r="AA1259" i="1" s="1"/>
  <c r="V1073" i="1"/>
  <c r="W1073" i="1" s="1"/>
  <c r="Y1073" i="1" s="1"/>
  <c r="AA1073" i="1" s="1"/>
  <c r="V1043" i="1"/>
  <c r="W1043" i="1" s="1"/>
  <c r="Y1043" i="1" s="1"/>
  <c r="AA1043" i="1" s="1"/>
  <c r="V875" i="1"/>
  <c r="W875" i="1" s="1"/>
  <c r="Y875" i="1" s="1"/>
  <c r="AA875" i="1" s="1"/>
  <c r="V851" i="1"/>
  <c r="W851" i="1" s="1"/>
  <c r="Y851" i="1" s="1"/>
  <c r="AA851" i="1" s="1"/>
  <c r="V814" i="1"/>
  <c r="W814" i="1" s="1"/>
  <c r="Y814" i="1" s="1"/>
  <c r="AA814" i="1" s="1"/>
  <c r="V808" i="1"/>
  <c r="W808" i="1" s="1"/>
  <c r="Y808" i="1" s="1"/>
  <c r="AA808" i="1" s="1"/>
  <c r="V802" i="1"/>
  <c r="W802" i="1" s="1"/>
  <c r="Y802" i="1" s="1"/>
  <c r="AA802" i="1" s="1"/>
  <c r="V768" i="1"/>
  <c r="W768" i="1" s="1"/>
  <c r="Y768" i="1" s="1"/>
  <c r="AA768" i="1" s="1"/>
  <c r="V647" i="1"/>
  <c r="W647" i="1" s="1"/>
  <c r="Y647" i="1" s="1"/>
  <c r="AA647" i="1" s="1"/>
  <c r="V634" i="1"/>
  <c r="W634" i="1" s="1"/>
  <c r="Y634" i="1" s="1"/>
  <c r="AA634" i="1" s="1"/>
  <c r="V615" i="1"/>
  <c r="W615" i="1" s="1"/>
  <c r="Y615" i="1" s="1"/>
  <c r="AA615" i="1" s="1"/>
  <c r="V564" i="1"/>
  <c r="W564" i="1" s="1"/>
  <c r="Y564" i="1" s="1"/>
  <c r="AA564" i="1" s="1"/>
  <c r="V538" i="1"/>
  <c r="W538" i="1" s="1"/>
  <c r="Y538" i="1" s="1"/>
  <c r="AA538" i="1" s="1"/>
  <c r="V486" i="1"/>
  <c r="W486" i="1" s="1"/>
  <c r="Y486" i="1" s="1"/>
  <c r="AA486" i="1" s="1"/>
  <c r="V459" i="1"/>
  <c r="W459" i="1" s="1"/>
  <c r="Y459" i="1" s="1"/>
  <c r="AA459" i="1" s="1"/>
  <c r="V276" i="1"/>
  <c r="W276" i="1" s="1"/>
  <c r="Y276" i="1" s="1"/>
  <c r="AA276" i="1" s="1"/>
  <c r="V94" i="1"/>
  <c r="W94" i="1" s="1"/>
  <c r="Y94" i="1" s="1"/>
  <c r="AA94" i="1" s="1"/>
  <c r="V1769" i="1"/>
  <c r="W1769" i="1" s="1"/>
  <c r="Y1769" i="1" s="1"/>
  <c r="AA1769" i="1" s="1"/>
  <c r="V1709" i="1"/>
  <c r="W1709" i="1" s="1"/>
  <c r="Y1709" i="1" s="1"/>
  <c r="AA1709" i="1" s="1"/>
  <c r="V1701" i="1"/>
  <c r="W1701" i="1" s="1"/>
  <c r="Y1701" i="1" s="1"/>
  <c r="AA1701" i="1" s="1"/>
  <c r="V1662" i="1"/>
  <c r="W1662" i="1" s="1"/>
  <c r="Y1662" i="1" s="1"/>
  <c r="AA1662" i="1" s="1"/>
  <c r="V1650" i="1"/>
  <c r="W1650" i="1" s="1"/>
  <c r="Y1650" i="1" s="1"/>
  <c r="AA1650" i="1" s="1"/>
  <c r="V1632" i="1"/>
  <c r="W1632" i="1" s="1"/>
  <c r="Y1632" i="1" s="1"/>
  <c r="AA1632" i="1" s="1"/>
  <c r="V1538" i="1"/>
  <c r="W1538" i="1" s="1"/>
  <c r="Y1538" i="1" s="1"/>
  <c r="AA1538" i="1" s="1"/>
  <c r="V1487" i="1"/>
  <c r="W1487" i="1" s="1"/>
  <c r="Y1487" i="1" s="1"/>
  <c r="AA1487" i="1" s="1"/>
  <c r="V1367" i="1"/>
  <c r="W1367" i="1" s="1"/>
  <c r="Y1367" i="1" s="1"/>
  <c r="AA1367" i="1" s="1"/>
  <c r="V1343" i="1"/>
  <c r="W1343" i="1" s="1"/>
  <c r="Y1343" i="1" s="1"/>
  <c r="AA1343" i="1" s="1"/>
  <c r="V1258" i="1"/>
  <c r="W1258" i="1" s="1"/>
  <c r="Y1258" i="1" s="1"/>
  <c r="AA1258" i="1" s="1"/>
  <c r="V831" i="1"/>
  <c r="W831" i="1" s="1"/>
  <c r="Y831" i="1" s="1"/>
  <c r="AA831" i="1" s="1"/>
  <c r="V819" i="1"/>
  <c r="W819" i="1" s="1"/>
  <c r="Y819" i="1" s="1"/>
  <c r="AA819" i="1" s="1"/>
  <c r="V712" i="1"/>
  <c r="W712" i="1" s="1"/>
  <c r="Y712" i="1" s="1"/>
  <c r="AA712" i="1" s="1"/>
  <c r="V646" i="1"/>
  <c r="W646" i="1" s="1"/>
  <c r="Y646" i="1" s="1"/>
  <c r="AA646" i="1" s="1"/>
  <c r="V625" i="1"/>
  <c r="W625" i="1" s="1"/>
  <c r="Y625" i="1" s="1"/>
  <c r="AA625" i="1" s="1"/>
  <c r="V563" i="1"/>
  <c r="W563" i="1" s="1"/>
  <c r="Y563" i="1" s="1"/>
  <c r="AA563" i="1" s="1"/>
  <c r="V505" i="1"/>
  <c r="W505" i="1" s="1"/>
  <c r="Y505" i="1" s="1"/>
  <c r="AA505" i="1" s="1"/>
  <c r="V424" i="1"/>
  <c r="W424" i="1" s="1"/>
  <c r="Y424" i="1" s="1"/>
  <c r="AA424" i="1" s="1"/>
  <c r="V317" i="1"/>
  <c r="W317" i="1" s="1"/>
  <c r="Y317" i="1" s="1"/>
  <c r="AA317" i="1" s="1"/>
  <c r="V225" i="1"/>
  <c r="W225" i="1" s="1"/>
  <c r="Y225" i="1" s="1"/>
  <c r="AA225" i="1" s="1"/>
  <c r="V119" i="1"/>
  <c r="W119" i="1" s="1"/>
  <c r="Y119" i="1" s="1"/>
  <c r="AA119" i="1" s="1"/>
  <c r="V5807" i="1"/>
  <c r="W5807" i="1" s="1"/>
  <c r="Y5807" i="1" s="1"/>
  <c r="AA5807" i="1" s="1"/>
  <c r="V1793" i="1"/>
  <c r="W1793" i="1" s="1"/>
  <c r="Y1793" i="1" s="1"/>
  <c r="AA1793" i="1" s="1"/>
  <c r="V1768" i="1"/>
  <c r="W1768" i="1" s="1"/>
  <c r="Y1768" i="1" s="1"/>
  <c r="AA1768" i="1" s="1"/>
  <c r="V1708" i="1"/>
  <c r="W1708" i="1" s="1"/>
  <c r="Y1708" i="1" s="1"/>
  <c r="AA1708" i="1" s="1"/>
  <c r="V1555" i="1"/>
  <c r="W1555" i="1" s="1"/>
  <c r="Y1555" i="1" s="1"/>
  <c r="AA1555" i="1" s="1"/>
  <c r="V1492" i="1"/>
  <c r="W1492" i="1" s="1"/>
  <c r="Y1492" i="1" s="1"/>
  <c r="AA1492" i="1" s="1"/>
  <c r="V1461" i="1"/>
  <c r="W1461" i="1" s="1"/>
  <c r="Y1461" i="1" s="1"/>
  <c r="AA1461" i="1" s="1"/>
  <c r="V1399" i="1"/>
  <c r="W1399" i="1" s="1"/>
  <c r="Y1399" i="1" s="1"/>
  <c r="AA1399" i="1" s="1"/>
  <c r="V1372" i="1"/>
  <c r="W1372" i="1" s="1"/>
  <c r="Y1372" i="1" s="1"/>
  <c r="AA1372" i="1" s="1"/>
  <c r="V1330" i="1"/>
  <c r="W1330" i="1" s="1"/>
  <c r="Y1330" i="1" s="1"/>
  <c r="AA1330" i="1" s="1"/>
  <c r="V1263" i="1"/>
  <c r="W1263" i="1" s="1"/>
  <c r="Y1263" i="1" s="1"/>
  <c r="AA1263" i="1" s="1"/>
  <c r="V1006" i="1"/>
  <c r="W1006" i="1" s="1"/>
  <c r="Y1006" i="1" s="1"/>
  <c r="AA1006" i="1" s="1"/>
  <c r="V904" i="1"/>
  <c r="W904" i="1" s="1"/>
  <c r="Y904" i="1" s="1"/>
  <c r="AA904" i="1" s="1"/>
  <c r="V638" i="1"/>
  <c r="W638" i="1" s="1"/>
  <c r="Y638" i="1" s="1"/>
  <c r="AA638" i="1" s="1"/>
  <c r="V490" i="1"/>
  <c r="W490" i="1" s="1"/>
  <c r="Y490" i="1" s="1"/>
  <c r="AA490" i="1" s="1"/>
  <c r="V393" i="1"/>
  <c r="W393" i="1" s="1"/>
  <c r="Y393" i="1" s="1"/>
  <c r="AA393" i="1" s="1"/>
  <c r="V355" i="1"/>
  <c r="W355" i="1" s="1"/>
  <c r="Y355" i="1" s="1"/>
  <c r="AA355" i="1" s="1"/>
  <c r="V230" i="1"/>
  <c r="W230" i="1" s="1"/>
  <c r="Y230" i="1" s="1"/>
  <c r="AA230" i="1" s="1"/>
  <c r="V118" i="1"/>
  <c r="W118" i="1" s="1"/>
  <c r="Y118" i="1" s="1"/>
  <c r="AA118" i="1" s="1"/>
  <c r="V18" i="1"/>
  <c r="W18" i="1" s="1"/>
  <c r="Y18" i="1" s="1"/>
  <c r="AA18" i="1" s="1"/>
  <c r="V1837" i="1"/>
  <c r="W1837" i="1" s="1"/>
  <c r="Y1837" i="1" s="1"/>
  <c r="AA1837" i="1" s="1"/>
  <c r="V1810" i="1"/>
  <c r="W1810" i="1" s="1"/>
  <c r="Y1810" i="1" s="1"/>
  <c r="AA1810" i="1" s="1"/>
  <c r="V1672" i="1"/>
  <c r="W1672" i="1" s="1"/>
  <c r="Y1672" i="1" s="1"/>
  <c r="AA1672" i="1" s="1"/>
  <c r="V1654" i="1"/>
  <c r="W1654" i="1" s="1"/>
  <c r="Y1654" i="1" s="1"/>
  <c r="AA1654" i="1" s="1"/>
  <c r="V1568" i="1"/>
  <c r="W1568" i="1" s="1"/>
  <c r="Y1568" i="1" s="1"/>
  <c r="AA1568" i="1" s="1"/>
  <c r="V1554" i="1"/>
  <c r="W1554" i="1" s="1"/>
  <c r="Y1554" i="1" s="1"/>
  <c r="AA1554" i="1" s="1"/>
  <c r="V1542" i="1"/>
  <c r="W1542" i="1" s="1"/>
  <c r="Y1542" i="1" s="1"/>
  <c r="AA1542" i="1" s="1"/>
  <c r="V1530" i="1"/>
  <c r="W1530" i="1" s="1"/>
  <c r="Y1530" i="1" s="1"/>
  <c r="AA1530" i="1" s="1"/>
  <c r="V1466" i="1"/>
  <c r="W1466" i="1" s="1"/>
  <c r="Y1466" i="1" s="1"/>
  <c r="AA1466" i="1" s="1"/>
  <c r="V1460" i="1"/>
  <c r="W1460" i="1" s="1"/>
  <c r="Y1460" i="1" s="1"/>
  <c r="AA1460" i="1" s="1"/>
  <c r="V1395" i="1"/>
  <c r="W1395" i="1" s="1"/>
  <c r="Y1395" i="1" s="1"/>
  <c r="AA1395" i="1" s="1"/>
  <c r="V1329" i="1"/>
  <c r="W1329" i="1" s="1"/>
  <c r="Y1329" i="1" s="1"/>
  <c r="AA1329" i="1" s="1"/>
  <c r="V1311" i="1"/>
  <c r="W1311" i="1" s="1"/>
  <c r="Y1311" i="1" s="1"/>
  <c r="AA1311" i="1" s="1"/>
  <c r="V1262" i="1"/>
  <c r="W1262" i="1" s="1"/>
  <c r="Y1262" i="1" s="1"/>
  <c r="AA1262" i="1" s="1"/>
  <c r="V1108" i="1"/>
  <c r="W1108" i="1" s="1"/>
  <c r="Y1108" i="1" s="1"/>
  <c r="AA1108" i="1" s="1"/>
  <c r="V1064" i="1"/>
  <c r="W1064" i="1" s="1"/>
  <c r="Y1064" i="1" s="1"/>
  <c r="AA1064" i="1" s="1"/>
  <c r="V1020" i="1"/>
  <c r="W1020" i="1" s="1"/>
  <c r="Y1020" i="1" s="1"/>
  <c r="AA1020" i="1" s="1"/>
  <c r="V973" i="1"/>
  <c r="W973" i="1" s="1"/>
  <c r="Y973" i="1" s="1"/>
  <c r="AA973" i="1" s="1"/>
  <c r="V942" i="1"/>
  <c r="W942" i="1" s="1"/>
  <c r="Y942" i="1" s="1"/>
  <c r="AA942" i="1" s="1"/>
  <c r="V841" i="1"/>
  <c r="W841" i="1" s="1"/>
  <c r="Y841" i="1" s="1"/>
  <c r="AA841" i="1" s="1"/>
  <c r="V811" i="1"/>
  <c r="W811" i="1" s="1"/>
  <c r="Y811" i="1" s="1"/>
  <c r="AA811" i="1" s="1"/>
  <c r="V637" i="1"/>
  <c r="W637" i="1" s="1"/>
  <c r="Y637" i="1" s="1"/>
  <c r="AA637" i="1" s="1"/>
  <c r="V555" i="1"/>
  <c r="W555" i="1" s="1"/>
  <c r="Y555" i="1" s="1"/>
  <c r="AA555" i="1" s="1"/>
  <c r="V503" i="1"/>
  <c r="W503" i="1" s="1"/>
  <c r="Y503" i="1" s="1"/>
  <c r="AA503" i="1" s="1"/>
  <c r="V456" i="1"/>
  <c r="W456" i="1" s="1"/>
  <c r="Y456" i="1" s="1"/>
  <c r="AA456" i="1" s="1"/>
  <c r="V189" i="1"/>
  <c r="W189" i="1" s="1"/>
  <c r="Y189" i="1" s="1"/>
  <c r="AA189" i="1" s="1"/>
  <c r="V140" i="1"/>
  <c r="W140" i="1" s="1"/>
  <c r="Y140" i="1" s="1"/>
  <c r="AA140" i="1" s="1"/>
  <c r="V68" i="1"/>
  <c r="W68" i="1" s="1"/>
  <c r="Y68" i="1" s="1"/>
  <c r="AA68" i="1" s="1"/>
  <c r="V17" i="1"/>
  <c r="W17" i="1" s="1"/>
  <c r="Y17" i="1" s="1"/>
  <c r="AA17" i="1" s="1"/>
  <c r="V1827" i="1"/>
  <c r="W1827" i="1" s="1"/>
  <c r="Y1827" i="1" s="1"/>
  <c r="AA1827" i="1" s="1"/>
  <c r="V1760" i="1"/>
  <c r="W1760" i="1" s="1"/>
  <c r="Y1760" i="1" s="1"/>
  <c r="AA1760" i="1" s="1"/>
  <c r="V1754" i="1"/>
  <c r="W1754" i="1" s="1"/>
  <c r="Y1754" i="1" s="1"/>
  <c r="AA1754" i="1" s="1"/>
  <c r="V1653" i="1"/>
  <c r="W1653" i="1" s="1"/>
  <c r="Y1653" i="1" s="1"/>
  <c r="AA1653" i="1" s="1"/>
  <c r="V1601" i="1"/>
  <c r="W1601" i="1" s="1"/>
  <c r="Y1601" i="1" s="1"/>
  <c r="AA1601" i="1" s="1"/>
  <c r="V1581" i="1"/>
  <c r="W1581" i="1" s="1"/>
  <c r="Y1581" i="1" s="1"/>
  <c r="AA1581" i="1" s="1"/>
  <c r="V1523" i="1"/>
  <c r="W1523" i="1" s="1"/>
  <c r="Y1523" i="1" s="1"/>
  <c r="AA1523" i="1" s="1"/>
  <c r="V1478" i="1"/>
  <c r="W1478" i="1" s="1"/>
  <c r="Y1478" i="1" s="1"/>
  <c r="AA1478" i="1" s="1"/>
  <c r="V1409" i="1"/>
  <c r="W1409" i="1" s="1"/>
  <c r="Y1409" i="1" s="1"/>
  <c r="AA1409" i="1" s="1"/>
  <c r="V1298" i="1"/>
  <c r="W1298" i="1" s="1"/>
  <c r="Y1298" i="1" s="1"/>
  <c r="AA1298" i="1" s="1"/>
  <c r="V1125" i="1"/>
  <c r="W1125" i="1" s="1"/>
  <c r="Y1125" i="1" s="1"/>
  <c r="AA1125" i="1" s="1"/>
  <c r="V1095" i="1"/>
  <c r="W1095" i="1" s="1"/>
  <c r="Y1095" i="1" s="1"/>
  <c r="AA1095" i="1" s="1"/>
  <c r="V959" i="1"/>
  <c r="W959" i="1" s="1"/>
  <c r="Y959" i="1" s="1"/>
  <c r="AA959" i="1" s="1"/>
  <c r="V810" i="1"/>
  <c r="W810" i="1" s="1"/>
  <c r="Y810" i="1" s="1"/>
  <c r="AA810" i="1" s="1"/>
  <c r="V733" i="1"/>
  <c r="W733" i="1" s="1"/>
  <c r="Y733" i="1" s="1"/>
  <c r="AA733" i="1" s="1"/>
  <c r="V721" i="1"/>
  <c r="W721" i="1" s="1"/>
  <c r="Y721" i="1" s="1"/>
  <c r="AA721" i="1" s="1"/>
  <c r="V649" i="1"/>
  <c r="W649" i="1" s="1"/>
  <c r="Y649" i="1" s="1"/>
  <c r="AA649" i="1" s="1"/>
  <c r="V455" i="1"/>
  <c r="W455" i="1" s="1"/>
  <c r="Y455" i="1" s="1"/>
  <c r="AA455" i="1" s="1"/>
  <c r="V335" i="1"/>
  <c r="W335" i="1" s="1"/>
  <c r="Y335" i="1" s="1"/>
  <c r="AA335" i="1" s="1"/>
  <c r="V320" i="1"/>
  <c r="W320" i="1" s="1"/>
  <c r="Y320" i="1" s="1"/>
  <c r="AA320" i="1" s="1"/>
  <c r="V228" i="1"/>
  <c r="W228" i="1" s="1"/>
  <c r="Y228" i="1" s="1"/>
  <c r="AA228" i="1" s="1"/>
  <c r="V80" i="1"/>
  <c r="W80" i="1" s="1"/>
  <c r="Y80" i="1" s="1"/>
  <c r="AA80" i="1" s="1"/>
  <c r="V1920" i="1"/>
  <c r="W1920" i="1" s="1"/>
  <c r="Y1920" i="1" s="1"/>
  <c r="AA1920" i="1" s="1"/>
  <c r="V3750" i="1"/>
  <c r="W3750" i="1" s="1"/>
  <c r="Y3750" i="1" s="1"/>
  <c r="AA3750" i="1" s="1"/>
  <c r="V7163" i="1"/>
  <c r="W7163" i="1" s="1"/>
  <c r="Y7163" i="1" s="1"/>
  <c r="AA7163" i="1" s="1"/>
  <c r="V7132" i="1"/>
  <c r="W7132" i="1" s="1"/>
  <c r="Y7132" i="1" s="1"/>
  <c r="AA7132" i="1" s="1"/>
  <c r="V6847" i="1"/>
  <c r="W6847" i="1" s="1"/>
  <c r="Y6847" i="1" s="1"/>
  <c r="AA6847" i="1" s="1"/>
  <c r="V7266" i="1"/>
  <c r="W7266" i="1" s="1"/>
  <c r="Y7266" i="1" s="1"/>
  <c r="AA7266" i="1" s="1"/>
  <c r="V7331" i="1"/>
  <c r="W7331" i="1" s="1"/>
  <c r="Y7331" i="1" s="1"/>
  <c r="AA7331" i="1" s="1"/>
  <c r="V7251" i="1"/>
  <c r="W7251" i="1" s="1"/>
  <c r="Y7251" i="1" s="1"/>
  <c r="AA7251" i="1" s="1"/>
  <c r="V934" i="1"/>
  <c r="W934" i="1" s="1"/>
  <c r="Y934" i="1" s="1"/>
  <c r="AA934" i="1" s="1"/>
  <c r="V1358" i="1"/>
  <c r="W1358" i="1" s="1"/>
  <c r="Y1358" i="1" s="1"/>
  <c r="AA1358" i="1" s="1"/>
  <c r="V945" i="1"/>
  <c r="W945" i="1" s="1"/>
  <c r="Y945" i="1" s="1"/>
  <c r="AA945" i="1" s="1"/>
  <c r="V1564" i="1"/>
  <c r="W1564" i="1" s="1"/>
  <c r="Y1564" i="1" s="1"/>
  <c r="AA1564" i="1" s="1"/>
  <c r="V1518" i="1"/>
  <c r="W1518" i="1" s="1"/>
  <c r="Y1518" i="1" s="1"/>
  <c r="AA1518" i="1" s="1"/>
  <c r="V1483" i="1"/>
  <c r="W1483" i="1" s="1"/>
  <c r="Y1483" i="1" s="1"/>
  <c r="AA1483" i="1" s="1"/>
  <c r="V1423" i="1"/>
  <c r="W1423" i="1" s="1"/>
  <c r="Y1423" i="1" s="1"/>
  <c r="AA1423" i="1" s="1"/>
  <c r="V7218" i="1"/>
  <c r="W7218" i="1" s="1"/>
  <c r="Y7218" i="1" s="1"/>
  <c r="AA7218" i="1" s="1"/>
  <c r="V7189" i="1"/>
  <c r="W7189" i="1" s="1"/>
  <c r="Y7189" i="1" s="1"/>
  <c r="AA7189" i="1" s="1"/>
  <c r="V6963" i="1"/>
  <c r="W6963" i="1" s="1"/>
  <c r="Y6963" i="1" s="1"/>
  <c r="AA6963" i="1" s="1"/>
  <c r="V6926" i="1"/>
  <c r="W6926" i="1" s="1"/>
  <c r="Y6926" i="1" s="1"/>
  <c r="AA6926" i="1" s="1"/>
  <c r="V6914" i="1"/>
  <c r="W6914" i="1" s="1"/>
  <c r="Y6914" i="1" s="1"/>
  <c r="AA6914" i="1" s="1"/>
  <c r="V6849" i="1"/>
  <c r="W6849" i="1" s="1"/>
  <c r="Y6849" i="1" s="1"/>
  <c r="AA6849" i="1" s="1"/>
  <c r="V6705" i="1"/>
  <c r="W6705" i="1" s="1"/>
  <c r="Y6705" i="1" s="1"/>
  <c r="AA6705" i="1" s="1"/>
  <c r="V6693" i="1"/>
  <c r="W6693" i="1" s="1"/>
  <c r="Y6693" i="1" s="1"/>
  <c r="AA6693" i="1" s="1"/>
  <c r="V6681" i="1"/>
  <c r="W6681" i="1" s="1"/>
  <c r="Y6681" i="1" s="1"/>
  <c r="AA6681" i="1" s="1"/>
  <c r="V6646" i="1"/>
  <c r="W6646" i="1" s="1"/>
  <c r="Y6646" i="1" s="1"/>
  <c r="AA6646" i="1" s="1"/>
  <c r="V6623" i="1"/>
  <c r="W6623" i="1" s="1"/>
  <c r="Y6623" i="1" s="1"/>
  <c r="AA6623" i="1" s="1"/>
  <c r="V6533" i="1"/>
  <c r="W6533" i="1" s="1"/>
  <c r="Y6533" i="1" s="1"/>
  <c r="AA6533" i="1" s="1"/>
  <c r="V6501" i="1"/>
  <c r="W6501" i="1" s="1"/>
  <c r="Y6501" i="1" s="1"/>
  <c r="AA6501" i="1" s="1"/>
  <c r="V6466" i="1"/>
  <c r="W6466" i="1" s="1"/>
  <c r="Y6466" i="1" s="1"/>
  <c r="AA6466" i="1" s="1"/>
  <c r="V6421" i="1"/>
  <c r="W6421" i="1" s="1"/>
  <c r="Y6421" i="1" s="1"/>
  <c r="AA6421" i="1" s="1"/>
  <c r="V6362" i="1"/>
  <c r="W6362" i="1" s="1"/>
  <c r="Y6362" i="1" s="1"/>
  <c r="AA6362" i="1" s="1"/>
  <c r="V978" i="1"/>
  <c r="W978" i="1" s="1"/>
  <c r="Y978" i="1" s="1"/>
  <c r="AA978" i="1" s="1"/>
  <c r="V7228" i="1"/>
  <c r="W7228" i="1" s="1"/>
  <c r="Y7228" i="1" s="1"/>
  <c r="AA7228" i="1" s="1"/>
  <c r="V7120" i="1"/>
  <c r="W7120" i="1" s="1"/>
  <c r="Y7120" i="1" s="1"/>
  <c r="AA7120" i="1" s="1"/>
  <c r="V7105" i="1"/>
  <c r="W7105" i="1" s="1"/>
  <c r="Y7105" i="1" s="1"/>
  <c r="AA7105" i="1" s="1"/>
  <c r="V7054" i="1"/>
  <c r="W7054" i="1" s="1"/>
  <c r="Y7054" i="1" s="1"/>
  <c r="AA7054" i="1" s="1"/>
  <c r="V7042" i="1"/>
  <c r="W7042" i="1" s="1"/>
  <c r="Y7042" i="1" s="1"/>
  <c r="AA7042" i="1" s="1"/>
  <c r="V7030" i="1"/>
  <c r="W7030" i="1" s="1"/>
  <c r="Y7030" i="1" s="1"/>
  <c r="AA7030" i="1" s="1"/>
  <c r="V7018" i="1"/>
  <c r="W7018" i="1" s="1"/>
  <c r="Y7018" i="1" s="1"/>
  <c r="AA7018" i="1" s="1"/>
  <c r="V7016" i="1"/>
  <c r="W7016" i="1" s="1"/>
  <c r="Y7016" i="1" s="1"/>
  <c r="AA7016" i="1" s="1"/>
  <c r="V6898" i="1"/>
  <c r="W6898" i="1" s="1"/>
  <c r="Y6898" i="1" s="1"/>
  <c r="AA6898" i="1" s="1"/>
  <c r="V6861" i="1"/>
  <c r="W6861" i="1" s="1"/>
  <c r="Y6861" i="1" s="1"/>
  <c r="AA6861" i="1" s="1"/>
  <c r="V6837" i="1"/>
  <c r="W6837" i="1" s="1"/>
  <c r="Y6837" i="1" s="1"/>
  <c r="AA6837" i="1" s="1"/>
  <c r="V6825" i="1"/>
  <c r="W6825" i="1" s="1"/>
  <c r="Y6825" i="1" s="1"/>
  <c r="AA6825" i="1" s="1"/>
  <c r="V6791" i="1"/>
  <c r="W6791" i="1" s="1"/>
  <c r="Y6791" i="1" s="1"/>
  <c r="AA6791" i="1" s="1"/>
  <c r="V6776" i="1"/>
  <c r="W6776" i="1" s="1"/>
  <c r="Y6776" i="1" s="1"/>
  <c r="AA6776" i="1" s="1"/>
  <c r="V6763" i="1"/>
  <c r="W6763" i="1" s="1"/>
  <c r="Y6763" i="1" s="1"/>
  <c r="AA6763" i="1" s="1"/>
  <c r="V7323" i="1"/>
  <c r="W7323" i="1" s="1"/>
  <c r="Y7323" i="1" s="1"/>
  <c r="AA7323" i="1" s="1"/>
  <c r="V7242" i="1"/>
  <c r="W7242" i="1" s="1"/>
  <c r="Y7242" i="1" s="1"/>
  <c r="AA7242" i="1" s="1"/>
  <c r="V7131" i="1"/>
  <c r="W7131" i="1" s="1"/>
  <c r="Y7131" i="1" s="1"/>
  <c r="AA7131" i="1" s="1"/>
  <c r="V6752" i="1"/>
  <c r="W6752" i="1" s="1"/>
  <c r="Y6752" i="1" s="1"/>
  <c r="AA6752" i="1" s="1"/>
  <c r="V6716" i="1"/>
  <c r="W6716" i="1" s="1"/>
  <c r="Y6716" i="1" s="1"/>
  <c r="AA6716" i="1" s="1"/>
  <c r="V6635" i="1"/>
  <c r="W6635" i="1" s="1"/>
  <c r="Y6635" i="1" s="1"/>
  <c r="AA6635" i="1" s="1"/>
  <c r="V6612" i="1"/>
  <c r="W6612" i="1" s="1"/>
  <c r="Y6612" i="1" s="1"/>
  <c r="AA6612" i="1" s="1"/>
  <c r="V6576" i="1"/>
  <c r="W6576" i="1" s="1"/>
  <c r="Y6576" i="1" s="1"/>
  <c r="AA6576" i="1" s="1"/>
  <c r="V6554" i="1"/>
  <c r="W6554" i="1" s="1"/>
  <c r="Y6554" i="1" s="1"/>
  <c r="AA6554" i="1" s="1"/>
  <c r="V6455" i="1"/>
  <c r="W6455" i="1" s="1"/>
  <c r="Y6455" i="1" s="1"/>
  <c r="AA6455" i="1" s="1"/>
  <c r="V6443" i="1"/>
  <c r="W6443" i="1" s="1"/>
  <c r="Y6443" i="1" s="1"/>
  <c r="AA6443" i="1" s="1"/>
  <c r="V6383" i="1"/>
  <c r="W6383" i="1" s="1"/>
  <c r="Y6383" i="1" s="1"/>
  <c r="AA6383" i="1" s="1"/>
  <c r="V6373" i="1"/>
  <c r="W6373" i="1" s="1"/>
  <c r="Y6373" i="1" s="1"/>
  <c r="AA6373" i="1" s="1"/>
  <c r="V6353" i="1"/>
  <c r="W6353" i="1" s="1"/>
  <c r="Y6353" i="1" s="1"/>
  <c r="AA6353" i="1" s="1"/>
  <c r="V1381" i="1"/>
  <c r="W1381" i="1" s="1"/>
  <c r="Y1381" i="1" s="1"/>
  <c r="AA1381" i="1" s="1"/>
  <c r="V5217" i="1"/>
  <c r="W5217" i="1" s="1"/>
  <c r="Y5217" i="1" s="1"/>
  <c r="AA5217" i="1" s="1"/>
  <c r="V5131" i="1"/>
  <c r="W5131" i="1" s="1"/>
  <c r="Y5131" i="1" s="1"/>
  <c r="AA5131" i="1" s="1"/>
  <c r="V5004" i="1"/>
  <c r="W5004" i="1" s="1"/>
  <c r="Y5004" i="1" s="1"/>
  <c r="AA5004" i="1" s="1"/>
  <c r="V1586" i="1"/>
  <c r="W1586" i="1" s="1"/>
  <c r="Y1586" i="1" s="1"/>
  <c r="AA1586" i="1" s="1"/>
  <c r="V1574" i="1"/>
  <c r="W1574" i="1" s="1"/>
  <c r="Y1574" i="1" s="1"/>
  <c r="AA1574" i="1" s="1"/>
  <c r="V6121" i="1"/>
  <c r="W6121" i="1" s="1"/>
  <c r="Y6121" i="1" s="1"/>
  <c r="AA6121" i="1" s="1"/>
  <c r="V6090" i="1"/>
  <c r="W6090" i="1" s="1"/>
  <c r="Y6090" i="1" s="1"/>
  <c r="AA6090" i="1" s="1"/>
  <c r="V6034" i="1"/>
  <c r="W6034" i="1" s="1"/>
  <c r="Y6034" i="1" s="1"/>
  <c r="AA6034" i="1" s="1"/>
  <c r="V6024" i="1"/>
  <c r="W6024" i="1" s="1"/>
  <c r="Y6024" i="1" s="1"/>
  <c r="AA6024" i="1" s="1"/>
  <c r="V5957" i="1"/>
  <c r="W5957" i="1" s="1"/>
  <c r="Y5957" i="1" s="1"/>
  <c r="AA5957" i="1" s="1"/>
  <c r="V5895" i="1"/>
  <c r="W5895" i="1" s="1"/>
  <c r="Y5895" i="1" s="1"/>
  <c r="AA5895" i="1" s="1"/>
  <c r="V5885" i="1"/>
  <c r="W5885" i="1" s="1"/>
  <c r="Y5885" i="1" s="1"/>
  <c r="AA5885" i="1" s="1"/>
  <c r="V5855" i="1"/>
  <c r="W5855" i="1" s="1"/>
  <c r="Y5855" i="1" s="1"/>
  <c r="AA5855" i="1" s="1"/>
  <c r="V5669" i="1"/>
  <c r="W5669" i="1" s="1"/>
  <c r="Y5669" i="1" s="1"/>
  <c r="AA5669" i="1" s="1"/>
  <c r="V5647" i="1"/>
  <c r="W5647" i="1" s="1"/>
  <c r="Y5647" i="1" s="1"/>
  <c r="AA5647" i="1" s="1"/>
  <c r="V5635" i="1"/>
  <c r="W5635" i="1" s="1"/>
  <c r="Y5635" i="1" s="1"/>
  <c r="AA5635" i="1" s="1"/>
  <c r="V5148" i="1"/>
  <c r="W5148" i="1" s="1"/>
  <c r="Y5148" i="1" s="1"/>
  <c r="AA5148" i="1" s="1"/>
  <c r="V4834" i="1"/>
  <c r="W4834" i="1" s="1"/>
  <c r="Y4834" i="1" s="1"/>
  <c r="AA4834" i="1" s="1"/>
  <c r="V1537" i="1"/>
  <c r="W1537" i="1" s="1"/>
  <c r="Y1537" i="1" s="1"/>
  <c r="AA1537" i="1" s="1"/>
  <c r="V1527" i="1"/>
  <c r="W1527" i="1" s="1"/>
  <c r="Y1527" i="1" s="1"/>
  <c r="AA1527" i="1" s="1"/>
  <c r="V5664" i="1"/>
  <c r="W5664" i="1" s="1"/>
  <c r="Y5664" i="1" s="1"/>
  <c r="AA5664" i="1" s="1"/>
  <c r="V5642" i="1"/>
  <c r="W5642" i="1" s="1"/>
  <c r="Y5642" i="1" s="1"/>
  <c r="AA5642" i="1" s="1"/>
  <c r="V5154" i="1"/>
  <c r="W5154" i="1" s="1"/>
  <c r="Y5154" i="1" s="1"/>
  <c r="AA5154" i="1" s="1"/>
  <c r="V5146" i="1"/>
  <c r="W5146" i="1" s="1"/>
  <c r="Y5146" i="1" s="1"/>
  <c r="AA5146" i="1" s="1"/>
  <c r="V4414" i="1"/>
  <c r="W4414" i="1" s="1"/>
  <c r="Y4414" i="1" s="1"/>
  <c r="AA4414" i="1" s="1"/>
  <c r="V4406" i="1"/>
  <c r="W4406" i="1" s="1"/>
  <c r="Y4406" i="1" s="1"/>
  <c r="AA4406" i="1" s="1"/>
  <c r="V4350" i="1"/>
  <c r="W4350" i="1" s="1"/>
  <c r="Y4350" i="1" s="1"/>
  <c r="AA4350" i="1" s="1"/>
  <c r="V2011" i="1"/>
  <c r="W2011" i="1" s="1"/>
  <c r="Y2011" i="1" s="1"/>
  <c r="AA2011" i="1" s="1"/>
  <c r="V1958" i="1"/>
  <c r="W1958" i="1" s="1"/>
  <c r="Y1958" i="1" s="1"/>
  <c r="AA1958" i="1" s="1"/>
  <c r="V1946" i="1"/>
  <c r="W1946" i="1" s="1"/>
  <c r="Y1946" i="1" s="1"/>
  <c r="AA1946" i="1" s="1"/>
  <c r="V1929" i="1"/>
  <c r="W1929" i="1" s="1"/>
  <c r="Y1929" i="1" s="1"/>
  <c r="AA1929" i="1" s="1"/>
  <c r="V1805" i="1"/>
  <c r="W1805" i="1" s="1"/>
  <c r="Y1805" i="1" s="1"/>
  <c r="AA1805" i="1" s="1"/>
  <c r="V1766" i="1"/>
  <c r="W1766" i="1" s="1"/>
  <c r="Y1766" i="1" s="1"/>
  <c r="AA1766" i="1" s="1"/>
  <c r="V1716" i="1"/>
  <c r="W1716" i="1" s="1"/>
  <c r="Y1716" i="1" s="1"/>
  <c r="AA1716" i="1" s="1"/>
  <c r="V1694" i="1"/>
  <c r="W1694" i="1" s="1"/>
  <c r="Y1694" i="1" s="1"/>
  <c r="AA1694" i="1" s="1"/>
  <c r="V1671" i="1"/>
  <c r="W1671" i="1" s="1"/>
  <c r="Y1671" i="1" s="1"/>
  <c r="AA1671" i="1" s="1"/>
  <c r="V1591" i="1"/>
  <c r="W1591" i="1" s="1"/>
  <c r="Y1591" i="1" s="1"/>
  <c r="AA1591" i="1" s="1"/>
  <c r="V1553" i="1"/>
  <c r="W1553" i="1" s="1"/>
  <c r="Y1553" i="1" s="1"/>
  <c r="AA1553" i="1" s="1"/>
  <c r="V746" i="1"/>
  <c r="W746" i="1" s="1"/>
  <c r="Y746" i="1" s="1"/>
  <c r="AA746" i="1" s="1"/>
  <c r="V679" i="1"/>
  <c r="W679" i="1" s="1"/>
  <c r="Y679" i="1" s="1"/>
  <c r="AA679" i="1" s="1"/>
  <c r="V669" i="1"/>
  <c r="W669" i="1" s="1"/>
  <c r="Y669" i="1" s="1"/>
  <c r="AA669" i="1" s="1"/>
  <c r="V483" i="1"/>
  <c r="W483" i="1" s="1"/>
  <c r="Y483" i="1" s="1"/>
  <c r="AA483" i="1" s="1"/>
  <c r="V432" i="1"/>
  <c r="W432" i="1" s="1"/>
  <c r="Y432" i="1" s="1"/>
  <c r="AA432" i="1" s="1"/>
  <c r="V117" i="1"/>
  <c r="W117" i="1" s="1"/>
  <c r="Y117" i="1" s="1"/>
  <c r="AA117" i="1" s="1"/>
  <c r="V103" i="1"/>
  <c r="W103" i="1" s="1"/>
  <c r="Y103" i="1" s="1"/>
  <c r="AA103" i="1" s="1"/>
  <c r="V48" i="1"/>
  <c r="W48" i="1" s="1"/>
  <c r="Y48" i="1" s="1"/>
  <c r="AA48" i="1" s="1"/>
  <c r="V5675" i="1"/>
  <c r="W5675" i="1" s="1"/>
  <c r="Y5675" i="1" s="1"/>
  <c r="AA5675" i="1" s="1"/>
  <c r="V5653" i="1"/>
  <c r="W5653" i="1" s="1"/>
  <c r="Y5653" i="1" s="1"/>
  <c r="AA5653" i="1" s="1"/>
  <c r="V5598" i="1"/>
  <c r="W5598" i="1" s="1"/>
  <c r="Y5598" i="1" s="1"/>
  <c r="AA5598" i="1" s="1"/>
  <c r="V5129" i="1"/>
  <c r="W5129" i="1" s="1"/>
  <c r="Y5129" i="1" s="1"/>
  <c r="AA5129" i="1" s="1"/>
  <c r="V2000" i="1"/>
  <c r="W2000" i="1" s="1"/>
  <c r="Y2000" i="1" s="1"/>
  <c r="AA2000" i="1" s="1"/>
  <c r="V1973" i="1"/>
  <c r="W1973" i="1" s="1"/>
  <c r="Y1973" i="1" s="1"/>
  <c r="AA1973" i="1" s="1"/>
  <c r="V1871" i="1"/>
  <c r="W1871" i="1" s="1"/>
  <c r="Y1871" i="1" s="1"/>
  <c r="AA1871" i="1" s="1"/>
  <c r="V1859" i="1"/>
  <c r="W1859" i="1" s="1"/>
  <c r="Y1859" i="1" s="1"/>
  <c r="AA1859" i="1" s="1"/>
  <c r="V1806" i="1"/>
  <c r="W1806" i="1" s="1"/>
  <c r="Y1806" i="1" s="1"/>
  <c r="AA1806" i="1" s="1"/>
  <c r="V1796" i="1"/>
  <c r="W1796" i="1" s="1"/>
  <c r="Y1796" i="1" s="1"/>
  <c r="AA1796" i="1" s="1"/>
  <c r="V1785" i="1"/>
  <c r="W1785" i="1" s="1"/>
  <c r="Y1785" i="1" s="1"/>
  <c r="AA1785" i="1" s="1"/>
  <c r="V1775" i="1"/>
  <c r="W1775" i="1" s="1"/>
  <c r="Y1775" i="1" s="1"/>
  <c r="AA1775" i="1" s="1"/>
  <c r="V1725" i="1"/>
  <c r="W1725" i="1" s="1"/>
  <c r="Y1725" i="1" s="1"/>
  <c r="AA1725" i="1" s="1"/>
  <c r="V1680" i="1"/>
  <c r="W1680" i="1" s="1"/>
  <c r="Y1680" i="1" s="1"/>
  <c r="AA1680" i="1" s="1"/>
  <c r="V1628" i="1"/>
  <c r="W1628" i="1" s="1"/>
  <c r="Y1628" i="1" s="1"/>
  <c r="AA1628" i="1" s="1"/>
  <c r="V1617" i="1"/>
  <c r="W1617" i="1" s="1"/>
  <c r="Y1617" i="1" s="1"/>
  <c r="AA1617" i="1" s="1"/>
  <c r="V1602" i="1"/>
  <c r="W1602" i="1" s="1"/>
  <c r="Y1602" i="1" s="1"/>
  <c r="AA1602" i="1" s="1"/>
  <c r="V753" i="1"/>
  <c r="W753" i="1" s="1"/>
  <c r="Y753" i="1" s="1"/>
  <c r="AA753" i="1" s="1"/>
  <c r="V194" i="1"/>
  <c r="W194" i="1" s="1"/>
  <c r="Y194" i="1" s="1"/>
  <c r="AA194" i="1" s="1"/>
  <c r="V37" i="1"/>
  <c r="W37" i="1" s="1"/>
  <c r="Y37" i="1" s="1"/>
  <c r="AA37" i="1" s="1"/>
  <c r="V1923" i="1"/>
  <c r="W1923" i="1" s="1"/>
  <c r="Y1923" i="1" s="1"/>
  <c r="AA1923" i="1" s="1"/>
  <c r="V1918" i="1"/>
  <c r="W1918" i="1" s="1"/>
  <c r="Y1918" i="1" s="1"/>
  <c r="AA1918" i="1" s="1"/>
  <c r="J1010" i="1"/>
  <c r="V7329" i="1"/>
  <c r="W7329" i="1" s="1"/>
  <c r="Y7329" i="1" s="1"/>
  <c r="AA7329" i="1" s="1"/>
  <c r="V5156" i="1"/>
  <c r="W5156" i="1" s="1"/>
  <c r="Y5156" i="1" s="1"/>
  <c r="AA5156" i="1" s="1"/>
  <c r="V5067" i="1"/>
  <c r="W5067" i="1" s="1"/>
  <c r="Y5067" i="1" s="1"/>
  <c r="AA5067" i="1" s="1"/>
  <c r="V5051" i="1"/>
  <c r="W5051" i="1" s="1"/>
  <c r="Y5051" i="1" s="1"/>
  <c r="AA5051" i="1" s="1"/>
  <c r="V5042" i="1"/>
  <c r="W5042" i="1" s="1"/>
  <c r="Y5042" i="1" s="1"/>
  <c r="AA5042" i="1" s="1"/>
  <c r="V4531" i="1"/>
  <c r="W4531" i="1" s="1"/>
  <c r="Y4531" i="1" s="1"/>
  <c r="AA4531" i="1" s="1"/>
  <c r="V4521" i="1"/>
  <c r="W4521" i="1" s="1"/>
  <c r="Y4521" i="1" s="1"/>
  <c r="AA4521" i="1" s="1"/>
  <c r="V4513" i="1"/>
  <c r="W4513" i="1" s="1"/>
  <c r="Y4513" i="1" s="1"/>
  <c r="AA4513" i="1" s="1"/>
  <c r="V4501" i="1"/>
  <c r="W4501" i="1" s="1"/>
  <c r="Y4501" i="1" s="1"/>
  <c r="AA4501" i="1" s="1"/>
  <c r="V4489" i="1"/>
  <c r="W4489" i="1" s="1"/>
  <c r="Y4489" i="1" s="1"/>
  <c r="AA4489" i="1" s="1"/>
  <c r="V4091" i="1"/>
  <c r="W4091" i="1" s="1"/>
  <c r="Y4091" i="1" s="1"/>
  <c r="AA4091" i="1" s="1"/>
  <c r="V4081" i="1"/>
  <c r="W4081" i="1" s="1"/>
  <c r="Y4081" i="1" s="1"/>
  <c r="AA4081" i="1" s="1"/>
  <c r="V4069" i="1"/>
  <c r="W4069" i="1" s="1"/>
  <c r="Y4069" i="1" s="1"/>
  <c r="AA4069" i="1" s="1"/>
  <c r="V4061" i="1"/>
  <c r="W4061" i="1" s="1"/>
  <c r="Y4061" i="1" s="1"/>
  <c r="AA4061" i="1" s="1"/>
  <c r="V4029" i="1"/>
  <c r="W4029" i="1" s="1"/>
  <c r="Y4029" i="1" s="1"/>
  <c r="AA4029" i="1" s="1"/>
  <c r="V3994" i="1"/>
  <c r="W3994" i="1" s="1"/>
  <c r="Y3994" i="1" s="1"/>
  <c r="AA3994" i="1" s="1"/>
  <c r="V3990" i="1"/>
  <c r="W3990" i="1" s="1"/>
  <c r="Y3990" i="1" s="1"/>
  <c r="AA3990" i="1" s="1"/>
  <c r="V3971" i="1"/>
  <c r="W3971" i="1" s="1"/>
  <c r="Y3971" i="1" s="1"/>
  <c r="AA3971" i="1" s="1"/>
  <c r="V3903" i="1"/>
  <c r="W3903" i="1" s="1"/>
  <c r="Y3903" i="1" s="1"/>
  <c r="AA3903" i="1" s="1"/>
  <c r="V3865" i="1"/>
  <c r="W3865" i="1" s="1"/>
  <c r="Y3865" i="1" s="1"/>
  <c r="AA3865" i="1" s="1"/>
  <c r="V3843" i="1"/>
  <c r="W3843" i="1" s="1"/>
  <c r="Y3843" i="1" s="1"/>
  <c r="AA3843" i="1" s="1"/>
  <c r="V3796" i="1"/>
  <c r="W3796" i="1" s="1"/>
  <c r="Y3796" i="1" s="1"/>
  <c r="AA3796" i="1" s="1"/>
  <c r="V3353" i="1"/>
  <c r="W3353" i="1" s="1"/>
  <c r="Y3353" i="1" s="1"/>
  <c r="AA3353" i="1" s="1"/>
  <c r="V3351" i="1"/>
  <c r="W3351" i="1" s="1"/>
  <c r="Y3351" i="1" s="1"/>
  <c r="AA3351" i="1" s="1"/>
  <c r="V3290" i="1"/>
  <c r="W3290" i="1" s="1"/>
  <c r="Y3290" i="1" s="1"/>
  <c r="AA3290" i="1" s="1"/>
  <c r="V3278" i="1"/>
  <c r="W3278" i="1" s="1"/>
  <c r="Y3278" i="1" s="1"/>
  <c r="AA3278" i="1" s="1"/>
  <c r="V3276" i="1"/>
  <c r="W3276" i="1" s="1"/>
  <c r="Y3276" i="1" s="1"/>
  <c r="AA3276" i="1" s="1"/>
  <c r="V3270" i="1"/>
  <c r="W3270" i="1" s="1"/>
  <c r="Y3270" i="1" s="1"/>
  <c r="AA3270" i="1" s="1"/>
  <c r="V3215" i="1"/>
  <c r="W3215" i="1" s="1"/>
  <c r="Y3215" i="1" s="1"/>
  <c r="AA3215" i="1" s="1"/>
  <c r="V3207" i="1"/>
  <c r="W3207" i="1" s="1"/>
  <c r="Y3207" i="1" s="1"/>
  <c r="AA3207" i="1" s="1"/>
  <c r="V3202" i="1"/>
  <c r="W3202" i="1" s="1"/>
  <c r="Y3202" i="1" s="1"/>
  <c r="AA3202" i="1" s="1"/>
  <c r="V3185" i="1"/>
  <c r="W3185" i="1" s="1"/>
  <c r="Y3185" i="1" s="1"/>
  <c r="AA3185" i="1" s="1"/>
  <c r="V3135" i="1"/>
  <c r="W3135" i="1" s="1"/>
  <c r="Y3135" i="1" s="1"/>
  <c r="AA3135" i="1" s="1"/>
  <c r="V3107" i="1"/>
  <c r="W3107" i="1" s="1"/>
  <c r="Y3107" i="1" s="1"/>
  <c r="AA3107" i="1" s="1"/>
  <c r="V3105" i="1"/>
  <c r="W3105" i="1" s="1"/>
  <c r="Y3105" i="1" s="1"/>
  <c r="AA3105" i="1" s="1"/>
  <c r="V3016" i="1"/>
  <c r="W3016" i="1" s="1"/>
  <c r="Y3016" i="1" s="1"/>
  <c r="AA3016" i="1" s="1"/>
  <c r="V3007" i="1"/>
  <c r="W3007" i="1" s="1"/>
  <c r="Y3007" i="1" s="1"/>
  <c r="AA3007" i="1" s="1"/>
  <c r="V2958" i="1"/>
  <c r="W2958" i="1" s="1"/>
  <c r="Y2958" i="1" s="1"/>
  <c r="AA2958" i="1" s="1"/>
  <c r="V2940" i="1"/>
  <c r="W2940" i="1" s="1"/>
  <c r="Y2940" i="1" s="1"/>
  <c r="AA2940" i="1" s="1"/>
  <c r="V2870" i="1"/>
  <c r="W2870" i="1" s="1"/>
  <c r="Y2870" i="1" s="1"/>
  <c r="AA2870" i="1" s="1"/>
  <c r="V2842" i="1"/>
  <c r="W2842" i="1" s="1"/>
  <c r="Y2842" i="1" s="1"/>
  <c r="AA2842" i="1" s="1"/>
  <c r="V2832" i="1"/>
  <c r="W2832" i="1" s="1"/>
  <c r="Y2832" i="1" s="1"/>
  <c r="AA2832" i="1" s="1"/>
  <c r="V2664" i="1"/>
  <c r="W2664" i="1" s="1"/>
  <c r="Y2664" i="1" s="1"/>
  <c r="AA2664" i="1" s="1"/>
  <c r="V2561" i="1"/>
  <c r="W2561" i="1" s="1"/>
  <c r="Y2561" i="1" s="1"/>
  <c r="AA2561" i="1" s="1"/>
  <c r="V2494" i="1"/>
  <c r="W2494" i="1" s="1"/>
  <c r="Y2494" i="1" s="1"/>
  <c r="AA2494" i="1" s="1"/>
  <c r="V2427" i="1"/>
  <c r="W2427" i="1" s="1"/>
  <c r="Y2427" i="1" s="1"/>
  <c r="AA2427" i="1" s="1"/>
  <c r="V2375" i="1"/>
  <c r="W2375" i="1" s="1"/>
  <c r="Y2375" i="1" s="1"/>
  <c r="AA2375" i="1" s="1"/>
  <c r="V2285" i="1"/>
  <c r="W2285" i="1" s="1"/>
  <c r="Y2285" i="1" s="1"/>
  <c r="AA2285" i="1" s="1"/>
  <c r="V2208" i="1"/>
  <c r="W2208" i="1" s="1"/>
  <c r="Y2208" i="1" s="1"/>
  <c r="AA2208" i="1" s="1"/>
  <c r="V2138" i="1"/>
  <c r="W2138" i="1" s="1"/>
  <c r="Y2138" i="1" s="1"/>
  <c r="AA2138" i="1" s="1"/>
  <c r="V1802" i="1"/>
  <c r="W1802" i="1" s="1"/>
  <c r="Y1802" i="1" s="1"/>
  <c r="AA1802" i="1" s="1"/>
  <c r="V1556" i="1"/>
  <c r="W1556" i="1" s="1"/>
  <c r="Y1556" i="1" s="1"/>
  <c r="AA1556" i="1" s="1"/>
  <c r="V1410" i="1"/>
  <c r="W1410" i="1" s="1"/>
  <c r="Y1410" i="1" s="1"/>
  <c r="AA1410" i="1" s="1"/>
  <c r="V1400" i="1"/>
  <c r="W1400" i="1" s="1"/>
  <c r="Y1400" i="1" s="1"/>
  <c r="AA1400" i="1" s="1"/>
  <c r="V1100" i="1"/>
  <c r="W1100" i="1" s="1"/>
  <c r="Y1100" i="1" s="1"/>
  <c r="AA1100" i="1" s="1"/>
  <c r="V1067" i="1"/>
  <c r="W1067" i="1" s="1"/>
  <c r="Y1067" i="1" s="1"/>
  <c r="AA1067" i="1" s="1"/>
  <c r="V1045" i="1"/>
  <c r="W1045" i="1" s="1"/>
  <c r="Y1045" i="1" s="1"/>
  <c r="AA1045" i="1" s="1"/>
  <c r="V1037" i="1"/>
  <c r="W1037" i="1" s="1"/>
  <c r="Y1037" i="1" s="1"/>
  <c r="AA1037" i="1" s="1"/>
  <c r="V980" i="1"/>
  <c r="W980" i="1" s="1"/>
  <c r="Y980" i="1" s="1"/>
  <c r="AA980" i="1" s="1"/>
  <c r="V900" i="1"/>
  <c r="W900" i="1" s="1"/>
  <c r="Y900" i="1" s="1"/>
  <c r="AA900" i="1" s="1"/>
  <c r="V849" i="1"/>
  <c r="W849" i="1" s="1"/>
  <c r="Y849" i="1" s="1"/>
  <c r="AA849" i="1" s="1"/>
  <c r="V844" i="1"/>
  <c r="W844" i="1" s="1"/>
  <c r="Y844" i="1" s="1"/>
  <c r="AA844" i="1" s="1"/>
  <c r="V709" i="1"/>
  <c r="W709" i="1" s="1"/>
  <c r="Y709" i="1" s="1"/>
  <c r="AA709" i="1" s="1"/>
  <c r="V598" i="1"/>
  <c r="W598" i="1" s="1"/>
  <c r="Y598" i="1" s="1"/>
  <c r="AA598" i="1" s="1"/>
  <c r="V192" i="1"/>
  <c r="W192" i="1" s="1"/>
  <c r="Y192" i="1" s="1"/>
  <c r="AA192" i="1" s="1"/>
  <c r="V6761" i="1"/>
  <c r="W6761" i="1" s="1"/>
  <c r="Y6761" i="1" s="1"/>
  <c r="AA6761" i="1" s="1"/>
  <c r="V4967" i="1"/>
  <c r="W4967" i="1" s="1"/>
  <c r="Y4967" i="1" s="1"/>
  <c r="AA4967" i="1" s="1"/>
  <c r="V4938" i="1"/>
  <c r="W4938" i="1" s="1"/>
  <c r="Y4938" i="1" s="1"/>
  <c r="AA4938" i="1" s="1"/>
  <c r="V4930" i="1"/>
  <c r="W4930" i="1" s="1"/>
  <c r="Y4930" i="1" s="1"/>
  <c r="AA4930" i="1" s="1"/>
  <c r="V4570" i="1"/>
  <c r="W4570" i="1" s="1"/>
  <c r="Y4570" i="1" s="1"/>
  <c r="AA4570" i="1" s="1"/>
  <c r="V4560" i="1"/>
  <c r="W4560" i="1" s="1"/>
  <c r="Y4560" i="1" s="1"/>
  <c r="AA4560" i="1" s="1"/>
  <c r="V4512" i="1"/>
  <c r="W4512" i="1" s="1"/>
  <c r="Y4512" i="1" s="1"/>
  <c r="AA4512" i="1" s="1"/>
  <c r="V4494" i="1"/>
  <c r="W4494" i="1" s="1"/>
  <c r="Y4494" i="1" s="1"/>
  <c r="AA4494" i="1" s="1"/>
  <c r="V4484" i="1"/>
  <c r="W4484" i="1" s="1"/>
  <c r="Y4484" i="1" s="1"/>
  <c r="AA4484" i="1" s="1"/>
  <c r="V4480" i="1"/>
  <c r="W4480" i="1" s="1"/>
  <c r="Y4480" i="1" s="1"/>
  <c r="AA4480" i="1" s="1"/>
  <c r="V4068" i="1"/>
  <c r="W4068" i="1" s="1"/>
  <c r="Y4068" i="1" s="1"/>
  <c r="AA4068" i="1" s="1"/>
  <c r="V4049" i="1"/>
  <c r="W4049" i="1" s="1"/>
  <c r="Y4049" i="1" s="1"/>
  <c r="AA4049" i="1" s="1"/>
  <c r="V3980" i="1"/>
  <c r="W3980" i="1" s="1"/>
  <c r="Y3980" i="1" s="1"/>
  <c r="AA3980" i="1" s="1"/>
  <c r="V3929" i="1"/>
  <c r="W3929" i="1" s="1"/>
  <c r="Y3929" i="1" s="1"/>
  <c r="AA3929" i="1" s="1"/>
  <c r="V3927" i="1"/>
  <c r="W3927" i="1" s="1"/>
  <c r="Y3927" i="1" s="1"/>
  <c r="AA3927" i="1" s="1"/>
  <c r="V3831" i="1"/>
  <c r="W3831" i="1" s="1"/>
  <c r="Y3831" i="1" s="1"/>
  <c r="AA3831" i="1" s="1"/>
  <c r="V3819" i="1"/>
  <c r="W3819" i="1" s="1"/>
  <c r="Y3819" i="1" s="1"/>
  <c r="AA3819" i="1" s="1"/>
  <c r="V3779" i="1"/>
  <c r="W3779" i="1" s="1"/>
  <c r="Y3779" i="1" s="1"/>
  <c r="AA3779" i="1" s="1"/>
  <c r="V3751" i="1"/>
  <c r="W3751" i="1" s="1"/>
  <c r="Y3751" i="1" s="1"/>
  <c r="AA3751" i="1" s="1"/>
  <c r="V3697" i="1"/>
  <c r="W3697" i="1" s="1"/>
  <c r="Y3697" i="1" s="1"/>
  <c r="AA3697" i="1" s="1"/>
  <c r="V3687" i="1"/>
  <c r="W3687" i="1" s="1"/>
  <c r="Y3687" i="1" s="1"/>
  <c r="AA3687" i="1" s="1"/>
  <c r="V3608" i="1"/>
  <c r="W3608" i="1" s="1"/>
  <c r="Y3608" i="1" s="1"/>
  <c r="AA3608" i="1" s="1"/>
  <c r="V3595" i="1"/>
  <c r="W3595" i="1" s="1"/>
  <c r="Y3595" i="1" s="1"/>
  <c r="AA3595" i="1" s="1"/>
  <c r="V3360" i="1"/>
  <c r="W3360" i="1" s="1"/>
  <c r="Y3360" i="1" s="1"/>
  <c r="AA3360" i="1" s="1"/>
  <c r="V3327" i="1"/>
  <c r="W3327" i="1" s="1"/>
  <c r="Y3327" i="1" s="1"/>
  <c r="AA3327" i="1" s="1"/>
  <c r="V3269" i="1"/>
  <c r="W3269" i="1" s="1"/>
  <c r="Y3269" i="1" s="1"/>
  <c r="AA3269" i="1" s="1"/>
  <c r="V3248" i="1"/>
  <c r="W3248" i="1" s="1"/>
  <c r="Y3248" i="1" s="1"/>
  <c r="AA3248" i="1" s="1"/>
  <c r="V3226" i="1"/>
  <c r="W3226" i="1" s="1"/>
  <c r="Y3226" i="1" s="1"/>
  <c r="AA3226" i="1" s="1"/>
  <c r="V3116" i="1"/>
  <c r="W3116" i="1" s="1"/>
  <c r="Y3116" i="1" s="1"/>
  <c r="AA3116" i="1" s="1"/>
  <c r="V2948" i="1"/>
  <c r="W2948" i="1" s="1"/>
  <c r="Y2948" i="1" s="1"/>
  <c r="AA2948" i="1" s="1"/>
  <c r="V2786" i="1"/>
  <c r="W2786" i="1" s="1"/>
  <c r="Y2786" i="1" s="1"/>
  <c r="AA2786" i="1" s="1"/>
  <c r="V2774" i="1"/>
  <c r="W2774" i="1" s="1"/>
  <c r="Y2774" i="1" s="1"/>
  <c r="AA2774" i="1" s="1"/>
  <c r="V2655" i="1"/>
  <c r="W2655" i="1" s="1"/>
  <c r="Y2655" i="1" s="1"/>
  <c r="AA2655" i="1" s="1"/>
  <c r="V2513" i="1"/>
  <c r="W2513" i="1" s="1"/>
  <c r="Y2513" i="1" s="1"/>
  <c r="AA2513" i="1" s="1"/>
  <c r="V2505" i="1"/>
  <c r="W2505" i="1" s="1"/>
  <c r="Y2505" i="1" s="1"/>
  <c r="AA2505" i="1" s="1"/>
  <c r="V2438" i="1"/>
  <c r="W2438" i="1" s="1"/>
  <c r="Y2438" i="1" s="1"/>
  <c r="AA2438" i="1" s="1"/>
  <c r="V2424" i="1"/>
  <c r="W2424" i="1" s="1"/>
  <c r="Y2424" i="1" s="1"/>
  <c r="AA2424" i="1" s="1"/>
  <c r="V2400" i="1"/>
  <c r="W2400" i="1" s="1"/>
  <c r="Y2400" i="1" s="1"/>
  <c r="AA2400" i="1" s="1"/>
  <c r="V2296" i="1"/>
  <c r="W2296" i="1" s="1"/>
  <c r="Y2296" i="1" s="1"/>
  <c r="AA2296" i="1" s="1"/>
  <c r="V2286" i="1"/>
  <c r="W2286" i="1" s="1"/>
  <c r="Y2286" i="1" s="1"/>
  <c r="AA2286" i="1" s="1"/>
  <c r="V2219" i="1"/>
  <c r="W2219" i="1" s="1"/>
  <c r="Y2219" i="1" s="1"/>
  <c r="AA2219" i="1" s="1"/>
  <c r="V2129" i="1"/>
  <c r="W2129" i="1" s="1"/>
  <c r="Y2129" i="1" s="1"/>
  <c r="AA2129" i="1" s="1"/>
  <c r="V2057" i="1"/>
  <c r="W2057" i="1" s="1"/>
  <c r="Y2057" i="1" s="1"/>
  <c r="AA2057" i="1" s="1"/>
  <c r="V2023" i="1"/>
  <c r="W2023" i="1" s="1"/>
  <c r="Y2023" i="1" s="1"/>
  <c r="AA2023" i="1" s="1"/>
  <c r="V2021" i="1"/>
  <c r="W2021" i="1" s="1"/>
  <c r="Y2021" i="1" s="1"/>
  <c r="AA2021" i="1" s="1"/>
  <c r="V1944" i="1"/>
  <c r="W1944" i="1" s="1"/>
  <c r="Y1944" i="1" s="1"/>
  <c r="AA1944" i="1" s="1"/>
  <c r="V1942" i="1"/>
  <c r="W1942" i="1" s="1"/>
  <c r="Y1942" i="1" s="1"/>
  <c r="AA1942" i="1" s="1"/>
  <c r="W1896" i="1"/>
  <c r="Y1896" i="1" s="1"/>
  <c r="AA1896" i="1" s="1"/>
  <c r="V1813" i="1"/>
  <c r="W1813" i="1" s="1"/>
  <c r="Y1813" i="1" s="1"/>
  <c r="AA1813" i="1" s="1"/>
  <c r="V1570" i="1"/>
  <c r="W1570" i="1" s="1"/>
  <c r="Y1570" i="1" s="1"/>
  <c r="AA1570" i="1" s="1"/>
  <c r="V1097" i="1"/>
  <c r="W1097" i="1" s="1"/>
  <c r="Y1097" i="1" s="1"/>
  <c r="AA1097" i="1" s="1"/>
  <c r="V1083" i="1"/>
  <c r="W1083" i="1" s="1"/>
  <c r="Y1083" i="1" s="1"/>
  <c r="AA1083" i="1" s="1"/>
  <c r="V1048" i="1"/>
  <c r="W1048" i="1" s="1"/>
  <c r="Y1048" i="1" s="1"/>
  <c r="AA1048" i="1" s="1"/>
  <c r="V969" i="1"/>
  <c r="W969" i="1" s="1"/>
  <c r="Y969" i="1" s="1"/>
  <c r="AA969" i="1" s="1"/>
  <c r="V946" i="1"/>
  <c r="W946" i="1" s="1"/>
  <c r="Y946" i="1" s="1"/>
  <c r="AA946" i="1" s="1"/>
  <c r="V914" i="1"/>
  <c r="W914" i="1" s="1"/>
  <c r="Y914" i="1" s="1"/>
  <c r="AA914" i="1" s="1"/>
  <c r="V899" i="1"/>
  <c r="W899" i="1" s="1"/>
  <c r="Y899" i="1" s="1"/>
  <c r="AA899" i="1" s="1"/>
  <c r="V858" i="1"/>
  <c r="W858" i="1" s="1"/>
  <c r="Y858" i="1" s="1"/>
  <c r="AA858" i="1" s="1"/>
  <c r="V829" i="1"/>
  <c r="W829" i="1" s="1"/>
  <c r="Y829" i="1" s="1"/>
  <c r="AA829" i="1" s="1"/>
  <c r="V718" i="1"/>
  <c r="W718" i="1" s="1"/>
  <c r="Y718" i="1" s="1"/>
  <c r="AA718" i="1" s="1"/>
  <c r="V642" i="1"/>
  <c r="W642" i="1" s="1"/>
  <c r="Y642" i="1" s="1"/>
  <c r="AA642" i="1" s="1"/>
  <c r="V587" i="1"/>
  <c r="W587" i="1" s="1"/>
  <c r="Y587" i="1" s="1"/>
  <c r="AA587" i="1" s="1"/>
  <c r="V362" i="1"/>
  <c r="W362" i="1" s="1"/>
  <c r="Y362" i="1" s="1"/>
  <c r="AA362" i="1" s="1"/>
  <c r="V360" i="1"/>
  <c r="W360" i="1" s="1"/>
  <c r="Y360" i="1" s="1"/>
  <c r="AA360" i="1" s="1"/>
  <c r="V292" i="1"/>
  <c r="W292" i="1" s="1"/>
  <c r="Y292" i="1" s="1"/>
  <c r="AA292" i="1" s="1"/>
  <c r="V101" i="1"/>
  <c r="W101" i="1" s="1"/>
  <c r="Y101" i="1" s="1"/>
  <c r="AA101" i="1" s="1"/>
  <c r="V46" i="1"/>
  <c r="W46" i="1" s="1"/>
  <c r="Y46" i="1" s="1"/>
  <c r="AA46" i="1" s="1"/>
  <c r="V1763" i="1"/>
  <c r="W1763" i="1" s="1"/>
  <c r="Y1763" i="1" s="1"/>
  <c r="AA1763" i="1" s="1"/>
  <c r="V1686" i="1"/>
  <c r="W1686" i="1" s="1"/>
  <c r="Y1686" i="1" s="1"/>
  <c r="AA1686" i="1" s="1"/>
  <c r="V1676" i="1"/>
  <c r="W1676" i="1" s="1"/>
  <c r="Y1676" i="1" s="1"/>
  <c r="AA1676" i="1" s="1"/>
  <c r="V1600" i="1"/>
  <c r="W1600" i="1" s="1"/>
  <c r="Y1600" i="1" s="1"/>
  <c r="AA1600" i="1" s="1"/>
  <c r="V1540" i="1"/>
  <c r="W1540" i="1" s="1"/>
  <c r="Y1540" i="1" s="1"/>
  <c r="AA1540" i="1" s="1"/>
  <c r="V1379" i="1"/>
  <c r="W1379" i="1" s="1"/>
  <c r="Y1379" i="1" s="1"/>
  <c r="AA1379" i="1" s="1"/>
  <c r="V1359" i="1"/>
  <c r="W1359" i="1" s="1"/>
  <c r="Y1359" i="1" s="1"/>
  <c r="AA1359" i="1" s="1"/>
  <c r="V1345" i="1"/>
  <c r="W1345" i="1" s="1"/>
  <c r="Y1345" i="1" s="1"/>
  <c r="AA1345" i="1" s="1"/>
  <c r="V1323" i="1"/>
  <c r="W1323" i="1" s="1"/>
  <c r="Y1323" i="1" s="1"/>
  <c r="AA1323" i="1" s="1"/>
  <c r="V1135" i="1"/>
  <c r="W1135" i="1" s="1"/>
  <c r="Y1135" i="1" s="1"/>
  <c r="AA1135" i="1" s="1"/>
  <c r="V1087" i="1"/>
  <c r="W1087" i="1" s="1"/>
  <c r="Y1087" i="1" s="1"/>
  <c r="AA1087" i="1" s="1"/>
  <c r="V870" i="1"/>
  <c r="W870" i="1" s="1"/>
  <c r="Y870" i="1" s="1"/>
  <c r="AA870" i="1" s="1"/>
  <c r="V833" i="1"/>
  <c r="W833" i="1" s="1"/>
  <c r="Y833" i="1" s="1"/>
  <c r="AA833" i="1" s="1"/>
  <c r="V614" i="1"/>
  <c r="W614" i="1" s="1"/>
  <c r="Y614" i="1" s="1"/>
  <c r="AA614" i="1" s="1"/>
  <c r="V467" i="1"/>
  <c r="W467" i="1" s="1"/>
  <c r="Y467" i="1" s="1"/>
  <c r="AA467" i="1" s="1"/>
  <c r="V373" i="1"/>
  <c r="W373" i="1" s="1"/>
  <c r="Y373" i="1" s="1"/>
  <c r="AA373" i="1" s="1"/>
  <c r="V315" i="1"/>
  <c r="W315" i="1" s="1"/>
  <c r="Y315" i="1" s="1"/>
  <c r="AA315" i="1" s="1"/>
  <c r="V296" i="1"/>
  <c r="W296" i="1" s="1"/>
  <c r="Y296" i="1" s="1"/>
  <c r="AA296" i="1" s="1"/>
  <c r="V221" i="1"/>
  <c r="W221" i="1" s="1"/>
  <c r="Y221" i="1" s="1"/>
  <c r="AA221" i="1" s="1"/>
  <c r="V169" i="1"/>
  <c r="W169" i="1" s="1"/>
  <c r="Y169" i="1" s="1"/>
  <c r="AA169" i="1" s="1"/>
  <c r="V99" i="1"/>
  <c r="W99" i="1" s="1"/>
  <c r="Y99" i="1" s="1"/>
  <c r="AA99" i="1" s="1"/>
  <c r="V35" i="1"/>
  <c r="W35" i="1" s="1"/>
  <c r="Y35" i="1" s="1"/>
  <c r="AA35" i="1" s="1"/>
  <c r="V1712" i="1"/>
  <c r="W1712" i="1" s="1"/>
  <c r="Y1712" i="1" s="1"/>
  <c r="AA1712" i="1" s="1"/>
  <c r="V1587" i="1"/>
  <c r="W1587" i="1" s="1"/>
  <c r="Y1587" i="1" s="1"/>
  <c r="AA1587" i="1" s="1"/>
  <c r="V1551" i="1"/>
  <c r="W1551" i="1" s="1"/>
  <c r="Y1551" i="1" s="1"/>
  <c r="AA1551" i="1" s="1"/>
  <c r="V1348" i="1"/>
  <c r="W1348" i="1" s="1"/>
  <c r="Y1348" i="1" s="1"/>
  <c r="AA1348" i="1" s="1"/>
  <c r="V1336" i="1"/>
  <c r="W1336" i="1" s="1"/>
  <c r="Y1336" i="1" s="1"/>
  <c r="AA1336" i="1" s="1"/>
  <c r="V1136" i="1"/>
  <c r="W1136" i="1" s="1"/>
  <c r="Y1136" i="1" s="1"/>
  <c r="AA1136" i="1" s="1"/>
  <c r="V1101" i="1"/>
  <c r="W1101" i="1" s="1"/>
  <c r="Y1101" i="1" s="1"/>
  <c r="AA1101" i="1" s="1"/>
  <c r="V1058" i="1"/>
  <c r="W1058" i="1" s="1"/>
  <c r="Y1058" i="1" s="1"/>
  <c r="AA1058" i="1" s="1"/>
  <c r="V933" i="1"/>
  <c r="W933" i="1" s="1"/>
  <c r="Y933" i="1" s="1"/>
  <c r="AA933" i="1" s="1"/>
  <c r="V886" i="1"/>
  <c r="W886" i="1" s="1"/>
  <c r="Y886" i="1" s="1"/>
  <c r="AA886" i="1" s="1"/>
  <c r="V804" i="1"/>
  <c r="W804" i="1" s="1"/>
  <c r="Y804" i="1" s="1"/>
  <c r="AA804" i="1" s="1"/>
  <c r="V772" i="1"/>
  <c r="W772" i="1" s="1"/>
  <c r="Y772" i="1" s="1"/>
  <c r="AA772" i="1" s="1"/>
  <c r="V727" i="1"/>
  <c r="W727" i="1" s="1"/>
  <c r="Y727" i="1" s="1"/>
  <c r="AA727" i="1" s="1"/>
  <c r="V662" i="1"/>
  <c r="W662" i="1" s="1"/>
  <c r="Y662" i="1" s="1"/>
  <c r="AA662" i="1" s="1"/>
  <c r="V643" i="1"/>
  <c r="W643" i="1" s="1"/>
  <c r="Y643" i="1" s="1"/>
  <c r="AA643" i="1" s="1"/>
  <c r="V573" i="1"/>
  <c r="W573" i="1" s="1"/>
  <c r="Y573" i="1" s="1"/>
  <c r="AA573" i="1" s="1"/>
  <c r="V506" i="1"/>
  <c r="W506" i="1" s="1"/>
  <c r="Y506" i="1" s="1"/>
  <c r="AA506" i="1" s="1"/>
  <c r="V492" i="1"/>
  <c r="W492" i="1" s="1"/>
  <c r="Y492" i="1" s="1"/>
  <c r="AA492" i="1" s="1"/>
  <c r="V326" i="1"/>
  <c r="W326" i="1" s="1"/>
  <c r="Y326" i="1" s="1"/>
  <c r="AA326" i="1" s="1"/>
  <c r="V25" i="1"/>
  <c r="W25" i="1" s="1"/>
  <c r="Y25" i="1" s="1"/>
  <c r="AA25" i="1" s="1"/>
  <c r="V23" i="1"/>
  <c r="W23" i="1" s="1"/>
  <c r="Y23" i="1" s="1"/>
  <c r="AA23" i="1" s="1"/>
  <c r="V5801" i="1"/>
  <c r="W5801" i="1" s="1"/>
  <c r="Y5801" i="1" s="1"/>
  <c r="AA5801" i="1" s="1"/>
  <c r="V7340" i="1"/>
  <c r="W7340" i="1" s="1"/>
  <c r="Y7340" i="1" s="1"/>
  <c r="AA7340" i="1" s="1"/>
  <c r="V7298" i="1"/>
  <c r="W7298" i="1" s="1"/>
  <c r="Y7298" i="1" s="1"/>
  <c r="AA7298" i="1" s="1"/>
  <c r="V7214" i="1"/>
  <c r="W7214" i="1" s="1"/>
  <c r="Y7214" i="1" s="1"/>
  <c r="AA7214" i="1" s="1"/>
  <c r="V7167" i="1"/>
  <c r="W7167" i="1" s="1"/>
  <c r="Y7167" i="1" s="1"/>
  <c r="AA7167" i="1" s="1"/>
  <c r="V7159" i="1"/>
  <c r="W7159" i="1" s="1"/>
  <c r="Y7159" i="1" s="1"/>
  <c r="AA7159" i="1" s="1"/>
  <c r="V7128" i="1"/>
  <c r="W7128" i="1" s="1"/>
  <c r="Y7128" i="1" s="1"/>
  <c r="AA7128" i="1" s="1"/>
  <c r="V7126" i="1"/>
  <c r="W7126" i="1" s="1"/>
  <c r="Y7126" i="1" s="1"/>
  <c r="AA7126" i="1" s="1"/>
  <c r="V7103" i="1"/>
  <c r="W7103" i="1" s="1"/>
  <c r="Y7103" i="1" s="1"/>
  <c r="AA7103" i="1" s="1"/>
  <c r="V7089" i="1"/>
  <c r="W7089" i="1" s="1"/>
  <c r="Y7089" i="1" s="1"/>
  <c r="AA7089" i="1" s="1"/>
  <c r="V7050" i="1"/>
  <c r="W7050" i="1" s="1"/>
  <c r="Y7050" i="1" s="1"/>
  <c r="AA7050" i="1" s="1"/>
  <c r="V7014" i="1"/>
  <c r="W7014" i="1" s="1"/>
  <c r="Y7014" i="1" s="1"/>
  <c r="AA7014" i="1" s="1"/>
  <c r="V6998" i="1"/>
  <c r="W6998" i="1" s="1"/>
  <c r="Y6998" i="1" s="1"/>
  <c r="AA6998" i="1" s="1"/>
  <c r="V6912" i="1"/>
  <c r="W6912" i="1" s="1"/>
  <c r="Y6912" i="1" s="1"/>
  <c r="AA6912" i="1" s="1"/>
  <c r="V6895" i="1"/>
  <c r="W6895" i="1" s="1"/>
  <c r="Y6895" i="1" s="1"/>
  <c r="AA6895" i="1" s="1"/>
  <c r="V6858" i="1"/>
  <c r="W6858" i="1" s="1"/>
  <c r="Y6858" i="1" s="1"/>
  <c r="AA6858" i="1" s="1"/>
  <c r="V6821" i="1"/>
  <c r="W6821" i="1" s="1"/>
  <c r="Y6821" i="1" s="1"/>
  <c r="AA6821" i="1" s="1"/>
  <c r="V6811" i="1"/>
  <c r="W6811" i="1" s="1"/>
  <c r="Y6811" i="1" s="1"/>
  <c r="AA6811" i="1" s="1"/>
  <c r="V6784" i="1"/>
  <c r="W6784" i="1" s="1"/>
  <c r="Y6784" i="1" s="1"/>
  <c r="AA6784" i="1" s="1"/>
  <c r="V6782" i="1"/>
  <c r="W6782" i="1" s="1"/>
  <c r="Y6782" i="1" s="1"/>
  <c r="AA6782" i="1" s="1"/>
  <c r="V6749" i="1"/>
  <c r="W6749" i="1" s="1"/>
  <c r="Y6749" i="1" s="1"/>
  <c r="AA6749" i="1" s="1"/>
  <c r="V6713" i="1"/>
  <c r="W6713" i="1" s="1"/>
  <c r="Y6713" i="1" s="1"/>
  <c r="AA6713" i="1" s="1"/>
  <c r="V6701" i="1"/>
  <c r="W6701" i="1" s="1"/>
  <c r="Y6701" i="1" s="1"/>
  <c r="AA6701" i="1" s="1"/>
  <c r="V6677" i="1"/>
  <c r="W6677" i="1" s="1"/>
  <c r="Y6677" i="1" s="1"/>
  <c r="AA6677" i="1" s="1"/>
  <c r="V6642" i="1"/>
  <c r="W6642" i="1" s="1"/>
  <c r="Y6642" i="1" s="1"/>
  <c r="AA6642" i="1" s="1"/>
  <c r="V6609" i="1"/>
  <c r="W6609" i="1" s="1"/>
  <c r="Y6609" i="1" s="1"/>
  <c r="AA6609" i="1" s="1"/>
  <c r="V6585" i="1"/>
  <c r="W6585" i="1" s="1"/>
  <c r="Y6585" i="1" s="1"/>
  <c r="AA6585" i="1" s="1"/>
  <c r="V6551" i="1"/>
  <c r="W6551" i="1" s="1"/>
  <c r="Y6551" i="1" s="1"/>
  <c r="AA6551" i="1" s="1"/>
  <c r="V6531" i="1"/>
  <c r="W6531" i="1" s="1"/>
  <c r="Y6531" i="1" s="1"/>
  <c r="AA6531" i="1" s="1"/>
  <c r="V6529" i="1"/>
  <c r="W6529" i="1" s="1"/>
  <c r="Y6529" i="1" s="1"/>
  <c r="AA6529" i="1" s="1"/>
  <c r="V6519" i="1"/>
  <c r="W6519" i="1" s="1"/>
  <c r="Y6519" i="1" s="1"/>
  <c r="AA6519" i="1" s="1"/>
  <c r="V6497" i="1"/>
  <c r="W6497" i="1" s="1"/>
  <c r="Y6497" i="1" s="1"/>
  <c r="AA6497" i="1" s="1"/>
  <c r="V6475" i="1"/>
  <c r="W6475" i="1" s="1"/>
  <c r="Y6475" i="1" s="1"/>
  <c r="AA6475" i="1" s="1"/>
  <c r="V6449" i="1"/>
  <c r="W6449" i="1" s="1"/>
  <c r="Y6449" i="1" s="1"/>
  <c r="AA6449" i="1" s="1"/>
  <c r="V6441" i="1"/>
  <c r="W6441" i="1" s="1"/>
  <c r="Y6441" i="1" s="1"/>
  <c r="AA6441" i="1" s="1"/>
  <c r="V6429" i="1"/>
  <c r="W6429" i="1" s="1"/>
  <c r="Y6429" i="1" s="1"/>
  <c r="AA6429" i="1" s="1"/>
  <c r="V6371" i="1"/>
  <c r="W6371" i="1" s="1"/>
  <c r="Y6371" i="1" s="1"/>
  <c r="AA6371" i="1" s="1"/>
  <c r="V6369" i="1"/>
  <c r="W6369" i="1" s="1"/>
  <c r="Y6369" i="1" s="1"/>
  <c r="AA6369" i="1" s="1"/>
  <c r="V6319" i="1"/>
  <c r="W6319" i="1" s="1"/>
  <c r="Y6319" i="1" s="1"/>
  <c r="AA6319" i="1" s="1"/>
  <c r="V6309" i="1"/>
  <c r="W6309" i="1" s="1"/>
  <c r="Y6309" i="1" s="1"/>
  <c r="AA6309" i="1" s="1"/>
  <c r="V6300" i="1"/>
  <c r="W6300" i="1" s="1"/>
  <c r="Y6300" i="1" s="1"/>
  <c r="AA6300" i="1" s="1"/>
  <c r="V6278" i="1"/>
  <c r="W6278" i="1" s="1"/>
  <c r="Y6278" i="1" s="1"/>
  <c r="AA6278" i="1" s="1"/>
  <c r="V6270" i="1"/>
  <c r="W6270" i="1" s="1"/>
  <c r="Y6270" i="1" s="1"/>
  <c r="AA6270" i="1" s="1"/>
  <c r="V6239" i="1"/>
  <c r="W6239" i="1" s="1"/>
  <c r="Y6239" i="1" s="1"/>
  <c r="AA6239" i="1" s="1"/>
  <c r="V6226" i="1"/>
  <c r="W6226" i="1" s="1"/>
  <c r="Y6226" i="1" s="1"/>
  <c r="AA6226" i="1" s="1"/>
  <c r="V6196" i="1"/>
  <c r="W6196" i="1" s="1"/>
  <c r="Y6196" i="1" s="1"/>
  <c r="AA6196" i="1" s="1"/>
  <c r="V6172" i="1"/>
  <c r="W6172" i="1" s="1"/>
  <c r="Y6172" i="1" s="1"/>
  <c r="AA6172" i="1" s="1"/>
  <c r="V6137" i="1"/>
  <c r="W6137" i="1" s="1"/>
  <c r="Y6137" i="1" s="1"/>
  <c r="AA6137" i="1" s="1"/>
  <c r="V6109" i="1"/>
  <c r="W6109" i="1" s="1"/>
  <c r="Y6109" i="1" s="1"/>
  <c r="AA6109" i="1" s="1"/>
  <c r="V6096" i="1"/>
  <c r="W6096" i="1" s="1"/>
  <c r="Y6096" i="1" s="1"/>
  <c r="AA6096" i="1" s="1"/>
  <c r="V6059" i="1"/>
  <c r="W6059" i="1" s="1"/>
  <c r="Y6059" i="1" s="1"/>
  <c r="AA6059" i="1" s="1"/>
  <c r="V6051" i="1"/>
  <c r="W6051" i="1" s="1"/>
  <c r="Y6051" i="1" s="1"/>
  <c r="AA6051" i="1" s="1"/>
  <c r="V6010" i="1"/>
  <c r="W6010" i="1" s="1"/>
  <c r="Y6010" i="1" s="1"/>
  <c r="AA6010" i="1" s="1"/>
  <c r="V6008" i="1"/>
  <c r="W6008" i="1" s="1"/>
  <c r="Y6008" i="1" s="1"/>
  <c r="AA6008" i="1" s="1"/>
  <c r="V5969" i="1"/>
  <c r="W5969" i="1" s="1"/>
  <c r="Y5969" i="1" s="1"/>
  <c r="AA5969" i="1" s="1"/>
  <c r="V5962" i="1"/>
  <c r="W5962" i="1" s="1"/>
  <c r="Y5962" i="1" s="1"/>
  <c r="AA5962" i="1" s="1"/>
  <c r="V5954" i="1"/>
  <c r="W5954" i="1" s="1"/>
  <c r="Y5954" i="1" s="1"/>
  <c r="AA5954" i="1" s="1"/>
  <c r="V5952" i="1"/>
  <c r="W5952" i="1" s="1"/>
  <c r="Y5952" i="1" s="1"/>
  <c r="AA5952" i="1" s="1"/>
  <c r="V5932" i="1"/>
  <c r="W5932" i="1" s="1"/>
  <c r="Y5932" i="1" s="1"/>
  <c r="AA5932" i="1" s="1"/>
  <c r="V5900" i="1"/>
  <c r="W5900" i="1" s="1"/>
  <c r="Y5900" i="1" s="1"/>
  <c r="AA5900" i="1" s="1"/>
  <c r="V5851" i="1"/>
  <c r="W5851" i="1" s="1"/>
  <c r="Y5851" i="1" s="1"/>
  <c r="AA5851" i="1" s="1"/>
  <c r="V5841" i="1"/>
  <c r="W5841" i="1" s="1"/>
  <c r="Y5841" i="1" s="1"/>
  <c r="AA5841" i="1" s="1"/>
  <c r="V5827" i="1"/>
  <c r="W5827" i="1" s="1"/>
  <c r="Y5827" i="1" s="1"/>
  <c r="AA5827" i="1" s="1"/>
  <c r="V5789" i="1"/>
  <c r="W5789" i="1" s="1"/>
  <c r="Y5789" i="1" s="1"/>
  <c r="AA5789" i="1" s="1"/>
  <c r="V5787" i="1"/>
  <c r="W5787" i="1" s="1"/>
  <c r="Y5787" i="1" s="1"/>
  <c r="AA5787" i="1" s="1"/>
  <c r="V5779" i="1"/>
  <c r="W5779" i="1" s="1"/>
  <c r="Y5779" i="1" s="1"/>
  <c r="AA5779" i="1" s="1"/>
  <c r="V5777" i="1"/>
  <c r="W5777" i="1" s="1"/>
  <c r="Y5777" i="1" s="1"/>
  <c r="AA5777" i="1" s="1"/>
  <c r="V5755" i="1"/>
  <c r="W5755" i="1" s="1"/>
  <c r="Y5755" i="1" s="1"/>
  <c r="AA5755" i="1" s="1"/>
  <c r="V5745" i="1"/>
  <c r="W5745" i="1" s="1"/>
  <c r="Y5745" i="1" s="1"/>
  <c r="AA5745" i="1" s="1"/>
  <c r="V5724" i="1"/>
  <c r="W5724" i="1" s="1"/>
  <c r="Y5724" i="1" s="1"/>
  <c r="AA5724" i="1" s="1"/>
  <c r="V5686" i="1"/>
  <c r="W5686" i="1" s="1"/>
  <c r="Y5686" i="1" s="1"/>
  <c r="AA5686" i="1" s="1"/>
  <c r="V5684" i="1"/>
  <c r="W5684" i="1" s="1"/>
  <c r="Y5684" i="1" s="1"/>
  <c r="AA5684" i="1" s="1"/>
  <c r="V5662" i="1"/>
  <c r="W5662" i="1" s="1"/>
  <c r="Y5662" i="1" s="1"/>
  <c r="AA5662" i="1" s="1"/>
  <c r="V5656" i="1"/>
  <c r="W5656" i="1" s="1"/>
  <c r="Y5656" i="1" s="1"/>
  <c r="AA5656" i="1" s="1"/>
  <c r="V5652" i="1"/>
  <c r="W5652" i="1" s="1"/>
  <c r="Y5652" i="1" s="1"/>
  <c r="AA5652" i="1" s="1"/>
  <c r="V5650" i="1"/>
  <c r="W5650" i="1" s="1"/>
  <c r="Y5650" i="1" s="1"/>
  <c r="AA5650" i="1" s="1"/>
  <c r="V5632" i="1"/>
  <c r="W5632" i="1" s="1"/>
  <c r="Y5632" i="1" s="1"/>
  <c r="AA5632" i="1" s="1"/>
  <c r="V5618" i="1"/>
  <c r="W5618" i="1" s="1"/>
  <c r="Y5618" i="1" s="1"/>
  <c r="AA5618" i="1" s="1"/>
  <c r="V5609" i="1"/>
  <c r="W5609" i="1" s="1"/>
  <c r="Y5609" i="1" s="1"/>
  <c r="AA5609" i="1" s="1"/>
  <c r="V5607" i="1"/>
  <c r="W5607" i="1" s="1"/>
  <c r="Y5607" i="1" s="1"/>
  <c r="AA5607" i="1" s="1"/>
  <c r="V5591" i="1"/>
  <c r="W5591" i="1" s="1"/>
  <c r="Y5591" i="1" s="1"/>
  <c r="AA5591" i="1" s="1"/>
  <c r="V5581" i="1"/>
  <c r="W5581" i="1" s="1"/>
  <c r="Y5581" i="1" s="1"/>
  <c r="AA5581" i="1" s="1"/>
  <c r="V5577" i="1"/>
  <c r="W5577" i="1" s="1"/>
  <c r="Y5577" i="1" s="1"/>
  <c r="AA5577" i="1" s="1"/>
  <c r="V5571" i="1"/>
  <c r="W5571" i="1" s="1"/>
  <c r="Y5571" i="1" s="1"/>
  <c r="AA5571" i="1" s="1"/>
  <c r="V5569" i="1"/>
  <c r="W5569" i="1" s="1"/>
  <c r="Y5569" i="1" s="1"/>
  <c r="AA5569" i="1" s="1"/>
  <c r="V5565" i="1"/>
  <c r="W5565" i="1" s="1"/>
  <c r="Y5565" i="1" s="1"/>
  <c r="AA5565" i="1" s="1"/>
  <c r="V5530" i="1"/>
  <c r="W5530" i="1" s="1"/>
  <c r="Y5530" i="1" s="1"/>
  <c r="AA5530" i="1" s="1"/>
  <c r="V5523" i="1"/>
  <c r="W5523" i="1" s="1"/>
  <c r="Y5523" i="1" s="1"/>
  <c r="AA5523" i="1" s="1"/>
  <c r="V5512" i="1"/>
  <c r="W5512" i="1" s="1"/>
  <c r="Y5512" i="1" s="1"/>
  <c r="AA5512" i="1" s="1"/>
  <c r="V5510" i="1"/>
  <c r="W5510" i="1" s="1"/>
  <c r="Y5510" i="1" s="1"/>
  <c r="AA5510" i="1" s="1"/>
  <c r="V5500" i="1"/>
  <c r="W5500" i="1" s="1"/>
  <c r="Y5500" i="1" s="1"/>
  <c r="AA5500" i="1" s="1"/>
  <c r="V5494" i="1"/>
  <c r="W5494" i="1" s="1"/>
  <c r="Y5494" i="1" s="1"/>
  <c r="AA5494" i="1" s="1"/>
  <c r="V5472" i="1"/>
  <c r="W5472" i="1" s="1"/>
  <c r="Y5472" i="1" s="1"/>
  <c r="AA5472" i="1" s="1"/>
  <c r="V5448" i="1"/>
  <c r="W5448" i="1" s="1"/>
  <c r="Y5448" i="1" s="1"/>
  <c r="AA5448" i="1" s="1"/>
  <c r="V5444" i="1"/>
  <c r="W5444" i="1" s="1"/>
  <c r="Y5444" i="1" s="1"/>
  <c r="AA5444" i="1" s="1"/>
  <c r="V5443" i="1"/>
  <c r="W5443" i="1" s="1"/>
  <c r="Y5443" i="1" s="1"/>
  <c r="AA5443" i="1" s="1"/>
  <c r="V5426" i="1"/>
  <c r="W5426" i="1" s="1"/>
  <c r="Y5426" i="1" s="1"/>
  <c r="AA5426" i="1" s="1"/>
  <c r="V5416" i="1"/>
  <c r="W5416" i="1" s="1"/>
  <c r="Y5416" i="1" s="1"/>
  <c r="AA5416" i="1" s="1"/>
  <c r="V5412" i="1"/>
  <c r="W5412" i="1" s="1"/>
  <c r="Y5412" i="1" s="1"/>
  <c r="AA5412" i="1" s="1"/>
  <c r="V5404" i="1"/>
  <c r="W5404" i="1" s="1"/>
  <c r="Y5404" i="1" s="1"/>
  <c r="AA5404" i="1" s="1"/>
  <c r="V5400" i="1"/>
  <c r="W5400" i="1" s="1"/>
  <c r="Y5400" i="1" s="1"/>
  <c r="AA5400" i="1" s="1"/>
  <c r="V5379" i="1"/>
  <c r="W5379" i="1" s="1"/>
  <c r="Y5379" i="1" s="1"/>
  <c r="AA5379" i="1" s="1"/>
  <c r="V5375" i="1"/>
  <c r="W5375" i="1" s="1"/>
  <c r="Y5375" i="1" s="1"/>
  <c r="AA5375" i="1" s="1"/>
  <c r="V5367" i="1"/>
  <c r="W5367" i="1" s="1"/>
  <c r="Y5367" i="1" s="1"/>
  <c r="AA5367" i="1" s="1"/>
  <c r="V5363" i="1"/>
  <c r="W5363" i="1" s="1"/>
  <c r="Y5363" i="1" s="1"/>
  <c r="AA5363" i="1" s="1"/>
  <c r="V5357" i="1"/>
  <c r="W5357" i="1" s="1"/>
  <c r="Y5357" i="1" s="1"/>
  <c r="AA5357" i="1" s="1"/>
  <c r="V5335" i="1"/>
  <c r="W5335" i="1" s="1"/>
  <c r="Y5335" i="1" s="1"/>
  <c r="AA5335" i="1" s="1"/>
  <c r="V5331" i="1"/>
  <c r="W5331" i="1" s="1"/>
  <c r="Y5331" i="1" s="1"/>
  <c r="AA5331" i="1" s="1"/>
  <c r="V5321" i="1"/>
  <c r="W5321" i="1" s="1"/>
  <c r="Y5321" i="1" s="1"/>
  <c r="AA5321" i="1" s="1"/>
  <c r="V5313" i="1"/>
  <c r="W5313" i="1" s="1"/>
  <c r="Y5313" i="1" s="1"/>
  <c r="AA5313" i="1" s="1"/>
  <c r="V5309" i="1"/>
  <c r="W5309" i="1" s="1"/>
  <c r="Y5309" i="1" s="1"/>
  <c r="AA5309" i="1" s="1"/>
  <c r="V5303" i="1"/>
  <c r="W5303" i="1" s="1"/>
  <c r="Y5303" i="1" s="1"/>
  <c r="AA5303" i="1" s="1"/>
  <c r="V5301" i="1"/>
  <c r="W5301" i="1" s="1"/>
  <c r="Y5301" i="1" s="1"/>
  <c r="AA5301" i="1" s="1"/>
  <c r="V5293" i="1"/>
  <c r="W5293" i="1" s="1"/>
  <c r="Y5293" i="1" s="1"/>
  <c r="AA5293" i="1" s="1"/>
  <c r="V5291" i="1"/>
  <c r="W5291" i="1" s="1"/>
  <c r="Y5291" i="1" s="1"/>
  <c r="AA5291" i="1" s="1"/>
  <c r="V5283" i="1"/>
  <c r="W5283" i="1" s="1"/>
  <c r="Y5283" i="1" s="1"/>
  <c r="AA5283" i="1" s="1"/>
  <c r="V5275" i="1"/>
  <c r="W5275" i="1" s="1"/>
  <c r="Y5275" i="1" s="1"/>
  <c r="AA5275" i="1" s="1"/>
  <c r="V5265" i="1"/>
  <c r="W5265" i="1" s="1"/>
  <c r="Y5265" i="1" s="1"/>
  <c r="AA5265" i="1" s="1"/>
  <c r="V5255" i="1"/>
  <c r="W5255" i="1" s="1"/>
  <c r="Y5255" i="1" s="1"/>
  <c r="AA5255" i="1" s="1"/>
  <c r="V5239" i="1"/>
  <c r="W5239" i="1" s="1"/>
  <c r="Y5239" i="1" s="1"/>
  <c r="AA5239" i="1" s="1"/>
  <c r="V5231" i="1"/>
  <c r="W5231" i="1" s="1"/>
  <c r="Y5231" i="1" s="1"/>
  <c r="AA5231" i="1" s="1"/>
  <c r="V5229" i="1"/>
  <c r="W5229" i="1" s="1"/>
  <c r="Y5229" i="1" s="1"/>
  <c r="AA5229" i="1" s="1"/>
  <c r="V5186" i="1"/>
  <c r="W5186" i="1" s="1"/>
  <c r="Y5186" i="1" s="1"/>
  <c r="AA5186" i="1" s="1"/>
  <c r="V5180" i="1"/>
  <c r="W5180" i="1" s="1"/>
  <c r="Y5180" i="1" s="1"/>
  <c r="AA5180" i="1" s="1"/>
  <c r="V5177" i="1"/>
  <c r="W5177" i="1" s="1"/>
  <c r="Y5177" i="1" s="1"/>
  <c r="AA5177" i="1" s="1"/>
  <c r="V5175" i="1"/>
  <c r="W5175" i="1" s="1"/>
  <c r="Y5175" i="1" s="1"/>
  <c r="AA5175" i="1" s="1"/>
  <c r="V5171" i="1"/>
  <c r="W5171" i="1" s="1"/>
  <c r="Y5171" i="1" s="1"/>
  <c r="AA5171" i="1" s="1"/>
  <c r="V5157" i="1"/>
  <c r="W5157" i="1" s="1"/>
  <c r="Y5157" i="1" s="1"/>
  <c r="AA5157" i="1" s="1"/>
  <c r="V5149" i="1"/>
  <c r="W5149" i="1" s="1"/>
  <c r="Y5149" i="1" s="1"/>
  <c r="AA5149" i="1" s="1"/>
  <c r="V5143" i="1"/>
  <c r="W5143" i="1" s="1"/>
  <c r="Y5143" i="1" s="1"/>
  <c r="AA5143" i="1" s="1"/>
  <c r="V5139" i="1"/>
  <c r="W5139" i="1" s="1"/>
  <c r="Y5139" i="1" s="1"/>
  <c r="AA5139" i="1" s="1"/>
  <c r="V5137" i="1"/>
  <c r="W5137" i="1" s="1"/>
  <c r="Y5137" i="1" s="1"/>
  <c r="AA5137" i="1" s="1"/>
  <c r="V5135" i="1"/>
  <c r="W5135" i="1" s="1"/>
  <c r="Y5135" i="1" s="1"/>
  <c r="AA5135" i="1" s="1"/>
  <c r="V5123" i="1"/>
  <c r="W5123" i="1" s="1"/>
  <c r="Y5123" i="1" s="1"/>
  <c r="AA5123" i="1" s="1"/>
  <c r="V5119" i="1"/>
  <c r="W5119" i="1" s="1"/>
  <c r="Y5119" i="1" s="1"/>
  <c r="AA5119" i="1" s="1"/>
  <c r="V5105" i="1"/>
  <c r="W5105" i="1" s="1"/>
  <c r="Y5105" i="1" s="1"/>
  <c r="AA5105" i="1" s="1"/>
  <c r="V5104" i="1"/>
  <c r="W5104" i="1" s="1"/>
  <c r="Y5104" i="1" s="1"/>
  <c r="AA5104" i="1" s="1"/>
  <c r="V5100" i="1"/>
  <c r="W5100" i="1" s="1"/>
  <c r="Y5100" i="1" s="1"/>
  <c r="AA5100" i="1" s="1"/>
  <c r="V5096" i="1"/>
  <c r="W5096" i="1" s="1"/>
  <c r="Y5096" i="1" s="1"/>
  <c r="AA5096" i="1" s="1"/>
  <c r="V5086" i="1"/>
  <c r="W5086" i="1" s="1"/>
  <c r="Y5086" i="1" s="1"/>
  <c r="AA5086" i="1" s="1"/>
  <c r="V5074" i="1"/>
  <c r="W5074" i="1" s="1"/>
  <c r="Y5074" i="1" s="1"/>
  <c r="AA5074" i="1" s="1"/>
  <c r="V5072" i="1"/>
  <c r="W5072" i="1" s="1"/>
  <c r="Y5072" i="1" s="1"/>
  <c r="AA5072" i="1" s="1"/>
  <c r="V5068" i="1"/>
  <c r="W5068" i="1" s="1"/>
  <c r="Y5068" i="1" s="1"/>
  <c r="AA5068" i="1" s="1"/>
  <c r="V5052" i="1"/>
  <c r="W5052" i="1" s="1"/>
  <c r="Y5052" i="1" s="1"/>
  <c r="AA5052" i="1" s="1"/>
  <c r="V5029" i="1"/>
  <c r="W5029" i="1" s="1"/>
  <c r="Y5029" i="1" s="1"/>
  <c r="AA5029" i="1" s="1"/>
  <c r="V5003" i="1"/>
  <c r="W5003" i="1" s="1"/>
  <c r="Y5003" i="1" s="1"/>
  <c r="AA5003" i="1" s="1"/>
  <c r="V5001" i="1"/>
  <c r="W5001" i="1" s="1"/>
  <c r="Y5001" i="1" s="1"/>
  <c r="AA5001" i="1" s="1"/>
  <c r="V4999" i="1"/>
  <c r="W4999" i="1" s="1"/>
  <c r="Y4999" i="1" s="1"/>
  <c r="AA4999" i="1" s="1"/>
  <c r="V4984" i="1"/>
  <c r="W4984" i="1" s="1"/>
  <c r="Y4984" i="1" s="1"/>
  <c r="AA4984" i="1" s="1"/>
  <c r="V4980" i="1"/>
  <c r="W4980" i="1" s="1"/>
  <c r="Y4980" i="1" s="1"/>
  <c r="AA4980" i="1" s="1"/>
  <c r="V4965" i="1"/>
  <c r="W4965" i="1" s="1"/>
  <c r="Y4965" i="1" s="1"/>
  <c r="AA4965" i="1" s="1"/>
  <c r="V4960" i="1"/>
  <c r="W4960" i="1" s="1"/>
  <c r="Y4960" i="1" s="1"/>
  <c r="AA4960" i="1" s="1"/>
  <c r="V4956" i="1"/>
  <c r="W4956" i="1" s="1"/>
  <c r="Y4956" i="1" s="1"/>
  <c r="AA4956" i="1" s="1"/>
  <c r="V4928" i="1"/>
  <c r="W4928" i="1" s="1"/>
  <c r="Y4928" i="1" s="1"/>
  <c r="AA4928" i="1" s="1"/>
  <c r="V4926" i="1"/>
  <c r="W4926" i="1" s="1"/>
  <c r="Y4926" i="1" s="1"/>
  <c r="AA4926" i="1" s="1"/>
  <c r="V4924" i="1"/>
  <c r="W4924" i="1" s="1"/>
  <c r="Y4924" i="1" s="1"/>
  <c r="AA4924" i="1" s="1"/>
  <c r="V4914" i="1"/>
  <c r="W4914" i="1" s="1"/>
  <c r="Y4914" i="1" s="1"/>
  <c r="AA4914" i="1" s="1"/>
  <c r="V4910" i="1"/>
  <c r="W4910" i="1" s="1"/>
  <c r="Y4910" i="1" s="1"/>
  <c r="AA4910" i="1" s="1"/>
  <c r="V4906" i="1"/>
  <c r="W4906" i="1" s="1"/>
  <c r="Y4906" i="1" s="1"/>
  <c r="AA4906" i="1" s="1"/>
  <c r="V4904" i="1"/>
  <c r="W4904" i="1" s="1"/>
  <c r="Y4904" i="1" s="1"/>
  <c r="AA4904" i="1" s="1"/>
  <c r="V4900" i="1"/>
  <c r="W4900" i="1" s="1"/>
  <c r="Y4900" i="1" s="1"/>
  <c r="AA4900" i="1" s="1"/>
  <c r="V4890" i="1"/>
  <c r="W4890" i="1" s="1"/>
  <c r="Y4890" i="1" s="1"/>
  <c r="AA4890" i="1" s="1"/>
  <c r="V4884" i="1"/>
  <c r="W4884" i="1" s="1"/>
  <c r="Y4884" i="1" s="1"/>
  <c r="AA4884" i="1" s="1"/>
  <c r="V4876" i="1"/>
  <c r="W4876" i="1" s="1"/>
  <c r="Y4876" i="1" s="1"/>
  <c r="AA4876" i="1" s="1"/>
  <c r="V4866" i="1"/>
  <c r="W4866" i="1" s="1"/>
  <c r="Y4866" i="1" s="1"/>
  <c r="AA4866" i="1" s="1"/>
  <c r="V4847" i="1"/>
  <c r="W4847" i="1" s="1"/>
  <c r="Y4847" i="1" s="1"/>
  <c r="AA4847" i="1" s="1"/>
  <c r="V4811" i="1"/>
  <c r="W4811" i="1" s="1"/>
  <c r="Y4811" i="1" s="1"/>
  <c r="AA4811" i="1" s="1"/>
  <c r="V4807" i="1"/>
  <c r="W4807" i="1" s="1"/>
  <c r="Y4807" i="1" s="1"/>
  <c r="AA4807" i="1" s="1"/>
  <c r="V4805" i="1"/>
  <c r="W4805" i="1" s="1"/>
  <c r="Y4805" i="1" s="1"/>
  <c r="AA4805" i="1" s="1"/>
  <c r="V4799" i="1"/>
  <c r="W4799" i="1" s="1"/>
  <c r="Y4799" i="1" s="1"/>
  <c r="AA4799" i="1" s="1"/>
  <c r="V4788" i="1"/>
  <c r="W4788" i="1" s="1"/>
  <c r="Y4788" i="1" s="1"/>
  <c r="AA4788" i="1" s="1"/>
  <c r="V4771" i="1"/>
  <c r="W4771" i="1" s="1"/>
  <c r="Y4771" i="1" s="1"/>
  <c r="AA4771" i="1" s="1"/>
  <c r="V4750" i="1"/>
  <c r="W4750" i="1" s="1"/>
  <c r="Y4750" i="1" s="1"/>
  <c r="AA4750" i="1" s="1"/>
  <c r="V4749" i="1"/>
  <c r="W4749" i="1" s="1"/>
  <c r="Y4749" i="1" s="1"/>
  <c r="AA4749" i="1" s="1"/>
  <c r="V4738" i="1"/>
  <c r="W4738" i="1" s="1"/>
  <c r="Y4738" i="1" s="1"/>
  <c r="AA4738" i="1" s="1"/>
  <c r="V4732" i="1"/>
  <c r="W4732" i="1" s="1"/>
  <c r="Y4732" i="1" s="1"/>
  <c r="AA4732" i="1" s="1"/>
  <c r="V4726" i="1"/>
  <c r="W4726" i="1" s="1"/>
  <c r="Y4726" i="1" s="1"/>
  <c r="AA4726" i="1" s="1"/>
  <c r="V4724" i="1"/>
  <c r="W4724" i="1" s="1"/>
  <c r="Y4724" i="1" s="1"/>
  <c r="AA4724" i="1" s="1"/>
  <c r="V4722" i="1"/>
  <c r="W4722" i="1" s="1"/>
  <c r="Y4722" i="1" s="1"/>
  <c r="AA4722" i="1" s="1"/>
  <c r="V4714" i="1"/>
  <c r="W4714" i="1" s="1"/>
  <c r="Y4714" i="1" s="1"/>
  <c r="AA4714" i="1" s="1"/>
  <c r="V4712" i="1"/>
  <c r="W4712" i="1" s="1"/>
  <c r="Y4712" i="1" s="1"/>
  <c r="AA4712" i="1" s="1"/>
  <c r="V4708" i="1"/>
  <c r="W4708" i="1" s="1"/>
  <c r="Y4708" i="1" s="1"/>
  <c r="AA4708" i="1" s="1"/>
  <c r="V4698" i="1"/>
  <c r="W4698" i="1" s="1"/>
  <c r="Y4698" i="1" s="1"/>
  <c r="AA4698" i="1" s="1"/>
  <c r="V4696" i="1"/>
  <c r="W4696" i="1" s="1"/>
  <c r="Y4696" i="1" s="1"/>
  <c r="AA4696" i="1" s="1"/>
  <c r="V4686" i="1"/>
  <c r="W4686" i="1" s="1"/>
  <c r="Y4686" i="1" s="1"/>
  <c r="AA4686" i="1" s="1"/>
  <c r="V4682" i="1"/>
  <c r="W4682" i="1" s="1"/>
  <c r="Y4682" i="1" s="1"/>
  <c r="AA4682" i="1" s="1"/>
  <c r="V4670" i="1"/>
  <c r="W4670" i="1" s="1"/>
  <c r="Y4670" i="1" s="1"/>
  <c r="AA4670" i="1" s="1"/>
  <c r="V4666" i="1"/>
  <c r="W4666" i="1" s="1"/>
  <c r="Y4666" i="1" s="1"/>
  <c r="AA4666" i="1" s="1"/>
  <c r="V4658" i="1"/>
  <c r="W4658" i="1" s="1"/>
  <c r="Y4658" i="1" s="1"/>
  <c r="AA4658" i="1" s="1"/>
  <c r="V4654" i="1"/>
  <c r="W4654" i="1" s="1"/>
  <c r="Y4654" i="1" s="1"/>
  <c r="AA4654" i="1" s="1"/>
  <c r="V4644" i="1"/>
  <c r="W4644" i="1" s="1"/>
  <c r="Y4644" i="1" s="1"/>
  <c r="AA4644" i="1" s="1"/>
  <c r="V4642" i="1"/>
  <c r="W4642" i="1" s="1"/>
  <c r="Y4642" i="1" s="1"/>
  <c r="AA4642" i="1" s="1"/>
  <c r="V4602" i="1"/>
  <c r="W4602" i="1" s="1"/>
  <c r="Y4602" i="1" s="1"/>
  <c r="AA4602" i="1" s="1"/>
  <c r="V4594" i="1"/>
  <c r="W4594" i="1" s="1"/>
  <c r="Y4594" i="1" s="1"/>
  <c r="AA4594" i="1" s="1"/>
  <c r="V4590" i="1"/>
  <c r="W4590" i="1" s="1"/>
  <c r="Y4590" i="1" s="1"/>
  <c r="AA4590" i="1" s="1"/>
  <c r="V4586" i="1"/>
  <c r="W4586" i="1" s="1"/>
  <c r="Y4586" i="1" s="1"/>
  <c r="AA4586" i="1" s="1"/>
  <c r="V4582" i="1"/>
  <c r="W4582" i="1" s="1"/>
  <c r="Y4582" i="1" s="1"/>
  <c r="AA4582" i="1" s="1"/>
  <c r="V4580" i="1"/>
  <c r="W4580" i="1" s="1"/>
  <c r="Y4580" i="1" s="1"/>
  <c r="AA4580" i="1" s="1"/>
  <c r="V4572" i="1"/>
  <c r="W4572" i="1" s="1"/>
  <c r="Y4572" i="1" s="1"/>
  <c r="AA4572" i="1" s="1"/>
  <c r="V4564" i="1"/>
  <c r="W4564" i="1" s="1"/>
  <c r="Y4564" i="1" s="1"/>
  <c r="AA4564" i="1" s="1"/>
  <c r="V4562" i="1"/>
  <c r="W4562" i="1" s="1"/>
  <c r="Y4562" i="1" s="1"/>
  <c r="AA4562" i="1" s="1"/>
  <c r="V4550" i="1"/>
  <c r="W4550" i="1" s="1"/>
  <c r="Y4550" i="1" s="1"/>
  <c r="AA4550" i="1" s="1"/>
  <c r="V4546" i="1"/>
  <c r="W4546" i="1" s="1"/>
  <c r="Y4546" i="1" s="1"/>
  <c r="AA4546" i="1" s="1"/>
  <c r="V4544" i="1"/>
  <c r="W4544" i="1" s="1"/>
  <c r="Y4544" i="1" s="1"/>
  <c r="AA4544" i="1" s="1"/>
  <c r="V4538" i="1"/>
  <c r="W4538" i="1" s="1"/>
  <c r="Y4538" i="1" s="1"/>
  <c r="AA4538" i="1" s="1"/>
  <c r="V4492" i="1"/>
  <c r="W4492" i="1" s="1"/>
  <c r="Y4492" i="1" s="1"/>
  <c r="AA4492" i="1" s="1"/>
  <c r="V4483" i="1"/>
  <c r="W4483" i="1" s="1"/>
  <c r="Y4483" i="1" s="1"/>
  <c r="AA4483" i="1" s="1"/>
  <c r="V4471" i="1"/>
  <c r="W4471" i="1" s="1"/>
  <c r="Y4471" i="1" s="1"/>
  <c r="AA4471" i="1" s="1"/>
  <c r="V4469" i="1"/>
  <c r="W4469" i="1" s="1"/>
  <c r="Y4469" i="1" s="1"/>
  <c r="AA4469" i="1" s="1"/>
  <c r="V4467" i="1"/>
  <c r="W4467" i="1" s="1"/>
  <c r="Y4467" i="1" s="1"/>
  <c r="AA4467" i="1" s="1"/>
  <c r="V4462" i="1"/>
  <c r="W4462" i="1" s="1"/>
  <c r="Y4462" i="1" s="1"/>
  <c r="AA4462" i="1" s="1"/>
  <c r="V4460" i="1"/>
  <c r="W4460" i="1" s="1"/>
  <c r="Y4460" i="1" s="1"/>
  <c r="AA4460" i="1" s="1"/>
  <c r="V4456" i="1"/>
  <c r="W4456" i="1" s="1"/>
  <c r="Y4456" i="1" s="1"/>
  <c r="AA4456" i="1" s="1"/>
  <c r="V4444" i="1"/>
  <c r="W4444" i="1" s="1"/>
  <c r="Y4444" i="1" s="1"/>
  <c r="AA4444" i="1" s="1"/>
  <c r="V4428" i="1"/>
  <c r="W4428" i="1" s="1"/>
  <c r="Y4428" i="1" s="1"/>
  <c r="AA4428" i="1" s="1"/>
  <c r="V4426" i="1"/>
  <c r="W4426" i="1" s="1"/>
  <c r="Y4426" i="1" s="1"/>
  <c r="AA4426" i="1" s="1"/>
  <c r="V4422" i="1"/>
  <c r="W4422" i="1" s="1"/>
  <c r="Y4422" i="1" s="1"/>
  <c r="AA4422" i="1" s="1"/>
  <c r="V4418" i="1"/>
  <c r="W4418" i="1" s="1"/>
  <c r="Y4418" i="1" s="1"/>
  <c r="AA4418" i="1" s="1"/>
  <c r="V4411" i="1"/>
  <c r="W4411" i="1" s="1"/>
  <c r="Y4411" i="1" s="1"/>
  <c r="AA4411" i="1" s="1"/>
  <c r="V4401" i="1"/>
  <c r="W4401" i="1" s="1"/>
  <c r="Y4401" i="1" s="1"/>
  <c r="AA4401" i="1" s="1"/>
  <c r="V4399" i="1"/>
  <c r="W4399" i="1" s="1"/>
  <c r="Y4399" i="1" s="1"/>
  <c r="AA4399" i="1" s="1"/>
  <c r="V4389" i="1"/>
  <c r="W4389" i="1" s="1"/>
  <c r="Y4389" i="1" s="1"/>
  <c r="AA4389" i="1" s="1"/>
  <c r="V4385" i="1"/>
  <c r="W4385" i="1" s="1"/>
  <c r="Y4385" i="1" s="1"/>
  <c r="AA4385" i="1" s="1"/>
  <c r="V4379" i="1"/>
  <c r="W4379" i="1" s="1"/>
  <c r="Y4379" i="1" s="1"/>
  <c r="AA4379" i="1" s="1"/>
  <c r="V4377" i="1"/>
  <c r="W4377" i="1" s="1"/>
  <c r="Y4377" i="1" s="1"/>
  <c r="AA4377" i="1" s="1"/>
  <c r="V4373" i="1"/>
  <c r="W4373" i="1" s="1"/>
  <c r="Y4373" i="1" s="1"/>
  <c r="AA4373" i="1" s="1"/>
  <c r="V4359" i="1"/>
  <c r="W4359" i="1" s="1"/>
  <c r="Y4359" i="1" s="1"/>
  <c r="AA4359" i="1" s="1"/>
  <c r="V4357" i="1"/>
  <c r="W4357" i="1" s="1"/>
  <c r="Y4357" i="1" s="1"/>
  <c r="AA4357" i="1" s="1"/>
  <c r="V4355" i="1"/>
  <c r="W4355" i="1" s="1"/>
  <c r="Y4355" i="1" s="1"/>
  <c r="AA4355" i="1" s="1"/>
  <c r="V4349" i="1"/>
  <c r="W4349" i="1" s="1"/>
  <c r="Y4349" i="1" s="1"/>
  <c r="AA4349" i="1" s="1"/>
  <c r="V4341" i="1"/>
  <c r="W4341" i="1" s="1"/>
  <c r="Y4341" i="1" s="1"/>
  <c r="AA4341" i="1" s="1"/>
  <c r="V4335" i="1"/>
  <c r="W4335" i="1" s="1"/>
  <c r="Y4335" i="1" s="1"/>
  <c r="AA4335" i="1" s="1"/>
  <c r="V4331" i="1"/>
  <c r="W4331" i="1" s="1"/>
  <c r="Y4331" i="1" s="1"/>
  <c r="AA4331" i="1" s="1"/>
  <c r="V4323" i="1"/>
  <c r="W4323" i="1" s="1"/>
  <c r="Y4323" i="1" s="1"/>
  <c r="AA4323" i="1" s="1"/>
  <c r="V4307" i="1"/>
  <c r="W4307" i="1" s="1"/>
  <c r="Y4307" i="1" s="1"/>
  <c r="AA4307" i="1" s="1"/>
  <c r="V4301" i="1"/>
  <c r="W4301" i="1" s="1"/>
  <c r="Y4301" i="1" s="1"/>
  <c r="AA4301" i="1" s="1"/>
  <c r="V4297" i="1"/>
  <c r="W4297" i="1" s="1"/>
  <c r="Y4297" i="1" s="1"/>
  <c r="AA4297" i="1" s="1"/>
  <c r="V4295" i="1"/>
  <c r="W4295" i="1" s="1"/>
  <c r="Y4295" i="1" s="1"/>
  <c r="AA4295" i="1" s="1"/>
  <c r="V4283" i="1"/>
  <c r="W4283" i="1" s="1"/>
  <c r="Y4283" i="1" s="1"/>
  <c r="AA4283" i="1" s="1"/>
  <c r="V4275" i="1"/>
  <c r="W4275" i="1" s="1"/>
  <c r="Y4275" i="1" s="1"/>
  <c r="AA4275" i="1" s="1"/>
  <c r="V4271" i="1"/>
  <c r="W4271" i="1" s="1"/>
  <c r="Y4271" i="1" s="1"/>
  <c r="AA4271" i="1" s="1"/>
  <c r="V4267" i="1"/>
  <c r="W4267" i="1" s="1"/>
  <c r="Y4267" i="1" s="1"/>
  <c r="AA4267" i="1" s="1"/>
  <c r="V4263" i="1"/>
  <c r="W4263" i="1" s="1"/>
  <c r="Y4263" i="1" s="1"/>
  <c r="AA4263" i="1" s="1"/>
  <c r="V4253" i="1"/>
  <c r="W4253" i="1" s="1"/>
  <c r="Y4253" i="1" s="1"/>
  <c r="AA4253" i="1" s="1"/>
  <c r="V4251" i="1"/>
  <c r="W4251" i="1" s="1"/>
  <c r="Y4251" i="1" s="1"/>
  <c r="AA4251" i="1" s="1"/>
  <c r="V4233" i="1"/>
  <c r="W4233" i="1" s="1"/>
  <c r="Y4233" i="1" s="1"/>
  <c r="AA4233" i="1" s="1"/>
  <c r="V4221" i="1"/>
  <c r="W4221" i="1" s="1"/>
  <c r="Y4221" i="1" s="1"/>
  <c r="AA4221" i="1" s="1"/>
  <c r="V4219" i="1"/>
  <c r="W4219" i="1" s="1"/>
  <c r="Y4219" i="1" s="1"/>
  <c r="AA4219" i="1" s="1"/>
  <c r="V4215" i="1"/>
  <c r="W4215" i="1" s="1"/>
  <c r="Y4215" i="1" s="1"/>
  <c r="AA4215" i="1" s="1"/>
  <c r="V4207" i="1"/>
  <c r="W4207" i="1" s="1"/>
  <c r="Y4207" i="1" s="1"/>
  <c r="AA4207" i="1" s="1"/>
  <c r="V4199" i="1"/>
  <c r="W4199" i="1" s="1"/>
  <c r="Y4199" i="1" s="1"/>
  <c r="AA4199" i="1" s="1"/>
  <c r="V4190" i="1"/>
  <c r="W4190" i="1" s="1"/>
  <c r="Y4190" i="1" s="1"/>
  <c r="AA4190" i="1" s="1"/>
  <c r="V4184" i="1"/>
  <c r="W4184" i="1" s="1"/>
  <c r="Y4184" i="1" s="1"/>
  <c r="AA4184" i="1" s="1"/>
  <c r="V4180" i="1"/>
  <c r="W4180" i="1" s="1"/>
  <c r="Y4180" i="1" s="1"/>
  <c r="AA4180" i="1" s="1"/>
  <c r="V4174" i="1"/>
  <c r="W4174" i="1" s="1"/>
  <c r="Y4174" i="1" s="1"/>
  <c r="AA4174" i="1" s="1"/>
  <c r="V4145" i="1"/>
  <c r="W4145" i="1" s="1"/>
  <c r="Y4145" i="1" s="1"/>
  <c r="AA4145" i="1" s="1"/>
  <c r="V4139" i="1"/>
  <c r="W4139" i="1" s="1"/>
  <c r="Y4139" i="1" s="1"/>
  <c r="AA4139" i="1" s="1"/>
  <c r="V4135" i="1"/>
  <c r="W4135" i="1" s="1"/>
  <c r="Y4135" i="1" s="1"/>
  <c r="AA4135" i="1" s="1"/>
  <c r="V4131" i="1"/>
  <c r="W4131" i="1" s="1"/>
  <c r="Y4131" i="1" s="1"/>
  <c r="AA4131" i="1" s="1"/>
  <c r="V4125" i="1"/>
  <c r="W4125" i="1" s="1"/>
  <c r="Y4125" i="1" s="1"/>
  <c r="AA4125" i="1" s="1"/>
  <c r="V4121" i="1"/>
  <c r="W4121" i="1" s="1"/>
  <c r="Y4121" i="1" s="1"/>
  <c r="AA4121" i="1" s="1"/>
  <c r="V4116" i="1"/>
  <c r="W4116" i="1" s="1"/>
  <c r="Y4116" i="1" s="1"/>
  <c r="AA4116" i="1" s="1"/>
  <c r="V4105" i="1"/>
  <c r="W4105" i="1" s="1"/>
  <c r="Y4105" i="1" s="1"/>
  <c r="AA4105" i="1" s="1"/>
  <c r="V4085" i="1"/>
  <c r="W4085" i="1" s="1"/>
  <c r="Y4085" i="1" s="1"/>
  <c r="AA4085" i="1" s="1"/>
  <c r="V4079" i="1"/>
  <c r="W4079" i="1" s="1"/>
  <c r="Y4079" i="1" s="1"/>
  <c r="AA4079" i="1" s="1"/>
  <c r="V4075" i="1"/>
  <c r="W4075" i="1" s="1"/>
  <c r="Y4075" i="1" s="1"/>
  <c r="AA4075" i="1" s="1"/>
  <c r="V4063" i="1"/>
  <c r="W4063" i="1" s="1"/>
  <c r="Y4063" i="1" s="1"/>
  <c r="AA4063" i="1" s="1"/>
  <c r="V4048" i="1"/>
  <c r="W4048" i="1" s="1"/>
  <c r="Y4048" i="1" s="1"/>
  <c r="AA4048" i="1" s="1"/>
  <c r="V4033" i="1"/>
  <c r="W4033" i="1" s="1"/>
  <c r="Y4033" i="1" s="1"/>
  <c r="AA4033" i="1" s="1"/>
  <c r="V4023" i="1"/>
  <c r="W4023" i="1" s="1"/>
  <c r="Y4023" i="1" s="1"/>
  <c r="AA4023" i="1" s="1"/>
  <c r="V4021" i="1"/>
  <c r="W4021" i="1" s="1"/>
  <c r="Y4021" i="1" s="1"/>
  <c r="AA4021" i="1" s="1"/>
  <c r="V4011" i="1"/>
  <c r="W4011" i="1" s="1"/>
  <c r="Y4011" i="1" s="1"/>
  <c r="AA4011" i="1" s="1"/>
  <c r="V4001" i="1"/>
  <c r="W4001" i="1" s="1"/>
  <c r="Y4001" i="1" s="1"/>
  <c r="AA4001" i="1" s="1"/>
  <c r="V3996" i="1"/>
  <c r="W3996" i="1" s="1"/>
  <c r="Y3996" i="1" s="1"/>
  <c r="AA3996" i="1" s="1"/>
  <c r="V3988" i="1"/>
  <c r="W3988" i="1" s="1"/>
  <c r="Y3988" i="1" s="1"/>
  <c r="AA3988" i="1" s="1"/>
  <c r="V3934" i="1"/>
  <c r="W3934" i="1" s="1"/>
  <c r="Y3934" i="1" s="1"/>
  <c r="AA3934" i="1" s="1"/>
  <c r="V3932" i="1"/>
  <c r="W3932" i="1" s="1"/>
  <c r="Y3932" i="1" s="1"/>
  <c r="AA3932" i="1" s="1"/>
  <c r="V3930" i="1"/>
  <c r="W3930" i="1" s="1"/>
  <c r="Y3930" i="1" s="1"/>
  <c r="AA3930" i="1" s="1"/>
  <c r="V3926" i="1"/>
  <c r="W3926" i="1" s="1"/>
  <c r="Y3926" i="1" s="1"/>
  <c r="AA3926" i="1" s="1"/>
  <c r="V3914" i="1"/>
  <c r="W3914" i="1" s="1"/>
  <c r="Y3914" i="1" s="1"/>
  <c r="AA3914" i="1" s="1"/>
  <c r="V3875" i="1"/>
  <c r="W3875" i="1" s="1"/>
  <c r="Y3875" i="1" s="1"/>
  <c r="AA3875" i="1" s="1"/>
  <c r="V3851" i="1"/>
  <c r="W3851" i="1" s="1"/>
  <c r="Y3851" i="1" s="1"/>
  <c r="AA3851" i="1" s="1"/>
  <c r="V3841" i="1"/>
  <c r="W3841" i="1" s="1"/>
  <c r="Y3841" i="1" s="1"/>
  <c r="AA3841" i="1" s="1"/>
  <c r="V3828" i="1"/>
  <c r="W3828" i="1" s="1"/>
  <c r="Y3828" i="1" s="1"/>
  <c r="AA3828" i="1" s="1"/>
  <c r="V3811" i="1"/>
  <c r="W3811" i="1" s="1"/>
  <c r="Y3811" i="1" s="1"/>
  <c r="AA3811" i="1" s="1"/>
  <c r="V3795" i="1"/>
  <c r="W3795" i="1" s="1"/>
  <c r="Y3795" i="1" s="1"/>
  <c r="AA3795" i="1" s="1"/>
  <c r="V3773" i="1"/>
  <c r="W3773" i="1" s="1"/>
  <c r="Y3773" i="1" s="1"/>
  <c r="AA3773" i="1" s="1"/>
  <c r="V3758" i="1"/>
  <c r="W3758" i="1" s="1"/>
  <c r="Y3758" i="1" s="1"/>
  <c r="AA3758" i="1" s="1"/>
  <c r="V3749" i="1"/>
  <c r="W3749" i="1" s="1"/>
  <c r="Y3749" i="1" s="1"/>
  <c r="AA3749" i="1" s="1"/>
  <c r="V3747" i="1"/>
  <c r="W3747" i="1" s="1"/>
  <c r="Y3747" i="1" s="1"/>
  <c r="AA3747" i="1" s="1"/>
  <c r="V3713" i="1"/>
  <c r="W3713" i="1" s="1"/>
  <c r="Y3713" i="1" s="1"/>
  <c r="AA3713" i="1" s="1"/>
  <c r="V3689" i="1"/>
  <c r="W3689" i="1" s="1"/>
  <c r="Y3689" i="1" s="1"/>
  <c r="AA3689" i="1" s="1"/>
  <c r="V3679" i="1"/>
  <c r="W3679" i="1" s="1"/>
  <c r="Y3679" i="1" s="1"/>
  <c r="AA3679" i="1" s="1"/>
  <c r="V3659" i="1"/>
  <c r="W3659" i="1" s="1"/>
  <c r="Y3659" i="1" s="1"/>
  <c r="AA3659" i="1" s="1"/>
  <c r="V3650" i="1"/>
  <c r="W3650" i="1" s="1"/>
  <c r="Y3650" i="1" s="1"/>
  <c r="AA3650" i="1" s="1"/>
  <c r="V3632" i="1"/>
  <c r="W3632" i="1" s="1"/>
  <c r="Y3632" i="1" s="1"/>
  <c r="AA3632" i="1" s="1"/>
  <c r="V3630" i="1"/>
  <c r="W3630" i="1" s="1"/>
  <c r="Y3630" i="1" s="1"/>
  <c r="AA3630" i="1" s="1"/>
  <c r="V3606" i="1"/>
  <c r="W3606" i="1" s="1"/>
  <c r="Y3606" i="1" s="1"/>
  <c r="AA3606" i="1" s="1"/>
  <c r="V3602" i="1"/>
  <c r="W3602" i="1" s="1"/>
  <c r="Y3602" i="1" s="1"/>
  <c r="AA3602" i="1" s="1"/>
  <c r="V3584" i="1"/>
  <c r="W3584" i="1" s="1"/>
  <c r="Y3584" i="1" s="1"/>
  <c r="AA3584" i="1" s="1"/>
  <c r="V3517" i="1"/>
  <c r="W3517" i="1" s="1"/>
  <c r="Y3517" i="1" s="1"/>
  <c r="AA3517" i="1" s="1"/>
  <c r="V3513" i="1"/>
  <c r="W3513" i="1" s="1"/>
  <c r="Y3513" i="1" s="1"/>
  <c r="AA3513" i="1" s="1"/>
  <c r="V3511" i="1"/>
  <c r="W3511" i="1" s="1"/>
  <c r="Y3511" i="1" s="1"/>
  <c r="AA3511" i="1" s="1"/>
  <c r="V3488" i="1"/>
  <c r="W3488" i="1" s="1"/>
  <c r="Y3488" i="1" s="1"/>
  <c r="AA3488" i="1" s="1"/>
  <c r="V3484" i="1"/>
  <c r="W3484" i="1" s="1"/>
  <c r="Y3484" i="1" s="1"/>
  <c r="AA3484" i="1" s="1"/>
  <c r="V3478" i="1"/>
  <c r="W3478" i="1" s="1"/>
  <c r="Y3478" i="1" s="1"/>
  <c r="AA3478" i="1" s="1"/>
  <c r="V3462" i="1"/>
  <c r="W3462" i="1" s="1"/>
  <c r="Y3462" i="1" s="1"/>
  <c r="AA3462" i="1" s="1"/>
  <c r="V3460" i="1"/>
  <c r="W3460" i="1" s="1"/>
  <c r="Y3460" i="1" s="1"/>
  <c r="AA3460" i="1" s="1"/>
  <c r="V3435" i="1"/>
  <c r="W3435" i="1" s="1"/>
  <c r="Y3435" i="1" s="1"/>
  <c r="AA3435" i="1" s="1"/>
  <c r="V3413" i="1"/>
  <c r="W3413" i="1" s="1"/>
  <c r="Y3413" i="1" s="1"/>
  <c r="AA3413" i="1" s="1"/>
  <c r="V3382" i="1"/>
  <c r="W3382" i="1" s="1"/>
  <c r="Y3382" i="1" s="1"/>
  <c r="AA3382" i="1" s="1"/>
  <c r="V3380" i="1"/>
  <c r="W3380" i="1" s="1"/>
  <c r="Y3380" i="1" s="1"/>
  <c r="AA3380" i="1" s="1"/>
  <c r="V3321" i="1"/>
  <c r="W3321" i="1" s="1"/>
  <c r="Y3321" i="1" s="1"/>
  <c r="AA3321" i="1" s="1"/>
  <c r="V3298" i="1"/>
  <c r="W3298" i="1" s="1"/>
  <c r="Y3298" i="1" s="1"/>
  <c r="AA3298" i="1" s="1"/>
  <c r="V3285" i="1"/>
  <c r="W3285" i="1" s="1"/>
  <c r="Y3285" i="1" s="1"/>
  <c r="AA3285" i="1" s="1"/>
  <c r="V3250" i="1"/>
  <c r="W3250" i="1" s="1"/>
  <c r="Y3250" i="1" s="1"/>
  <c r="AA3250" i="1" s="1"/>
  <c r="V3218" i="1"/>
  <c r="W3218" i="1" s="1"/>
  <c r="Y3218" i="1" s="1"/>
  <c r="AA3218" i="1" s="1"/>
  <c r="V3216" i="1"/>
  <c r="W3216" i="1" s="1"/>
  <c r="Y3216" i="1" s="1"/>
  <c r="AA3216" i="1" s="1"/>
  <c r="V3194" i="1"/>
  <c r="W3194" i="1" s="1"/>
  <c r="Y3194" i="1" s="1"/>
  <c r="AA3194" i="1" s="1"/>
  <c r="V3188" i="1"/>
  <c r="W3188" i="1" s="1"/>
  <c r="Y3188" i="1" s="1"/>
  <c r="AA3188" i="1" s="1"/>
  <c r="V3186" i="1"/>
  <c r="W3186" i="1" s="1"/>
  <c r="Y3186" i="1" s="1"/>
  <c r="AA3186" i="1" s="1"/>
  <c r="V3184" i="1"/>
  <c r="W3184" i="1" s="1"/>
  <c r="Y3184" i="1" s="1"/>
  <c r="AA3184" i="1" s="1"/>
  <c r="V3170" i="1"/>
  <c r="W3170" i="1" s="1"/>
  <c r="Y3170" i="1" s="1"/>
  <c r="AA3170" i="1" s="1"/>
  <c r="V3160" i="1"/>
  <c r="W3160" i="1" s="1"/>
  <c r="Y3160" i="1" s="1"/>
  <c r="AA3160" i="1" s="1"/>
  <c r="V3155" i="1"/>
  <c r="W3155" i="1" s="1"/>
  <c r="Y3155" i="1" s="1"/>
  <c r="AA3155" i="1" s="1"/>
  <c r="V3147" i="1"/>
  <c r="W3147" i="1" s="1"/>
  <c r="Y3147" i="1" s="1"/>
  <c r="AA3147" i="1" s="1"/>
  <c r="V3143" i="1"/>
  <c r="W3143" i="1" s="1"/>
  <c r="Y3143" i="1" s="1"/>
  <c r="AA3143" i="1" s="1"/>
  <c r="V3083" i="1"/>
  <c r="W3083" i="1" s="1"/>
  <c r="Y3083" i="1" s="1"/>
  <c r="AA3083" i="1" s="1"/>
  <c r="V3079" i="1"/>
  <c r="W3079" i="1" s="1"/>
  <c r="Y3079" i="1" s="1"/>
  <c r="AA3079" i="1" s="1"/>
  <c r="V3051" i="1"/>
  <c r="W3051" i="1" s="1"/>
  <c r="Y3051" i="1" s="1"/>
  <c r="AA3051" i="1" s="1"/>
  <c r="V3037" i="1"/>
  <c r="W3037" i="1" s="1"/>
  <c r="Y3037" i="1" s="1"/>
  <c r="AA3037" i="1" s="1"/>
  <c r="V3035" i="1"/>
  <c r="W3035" i="1" s="1"/>
  <c r="Y3035" i="1" s="1"/>
  <c r="AA3035" i="1" s="1"/>
  <c r="V3029" i="1"/>
  <c r="W3029" i="1" s="1"/>
  <c r="Y3029" i="1" s="1"/>
  <c r="AA3029" i="1" s="1"/>
  <c r="V3017" i="1"/>
  <c r="W3017" i="1" s="1"/>
  <c r="Y3017" i="1" s="1"/>
  <c r="AA3017" i="1" s="1"/>
  <c r="V3004" i="1"/>
  <c r="W3004" i="1" s="1"/>
  <c r="Y3004" i="1" s="1"/>
  <c r="AA3004" i="1" s="1"/>
  <c r="V2972" i="1"/>
  <c r="W2972" i="1" s="1"/>
  <c r="Y2972" i="1" s="1"/>
  <c r="AA2972" i="1" s="1"/>
  <c r="V2968" i="1"/>
  <c r="W2968" i="1" s="1"/>
  <c r="Y2968" i="1" s="1"/>
  <c r="AA2968" i="1" s="1"/>
  <c r="V2904" i="1"/>
  <c r="W2904" i="1" s="1"/>
  <c r="Y2904" i="1" s="1"/>
  <c r="AA2904" i="1" s="1"/>
  <c r="V2838" i="1"/>
  <c r="W2838" i="1" s="1"/>
  <c r="Y2838" i="1" s="1"/>
  <c r="AA2838" i="1" s="1"/>
  <c r="V2804" i="1"/>
  <c r="W2804" i="1" s="1"/>
  <c r="Y2804" i="1" s="1"/>
  <c r="AA2804" i="1" s="1"/>
  <c r="V2802" i="1"/>
  <c r="W2802" i="1" s="1"/>
  <c r="Y2802" i="1" s="1"/>
  <c r="AA2802" i="1" s="1"/>
  <c r="V2793" i="1"/>
  <c r="W2793" i="1" s="1"/>
  <c r="Y2793" i="1" s="1"/>
  <c r="AA2793" i="1" s="1"/>
  <c r="V2765" i="1"/>
  <c r="W2765" i="1" s="1"/>
  <c r="Y2765" i="1" s="1"/>
  <c r="AA2765" i="1" s="1"/>
  <c r="V2741" i="1"/>
  <c r="W2741" i="1" s="1"/>
  <c r="Y2741" i="1" s="1"/>
  <c r="AA2741" i="1" s="1"/>
  <c r="V2720" i="1"/>
  <c r="W2720" i="1" s="1"/>
  <c r="Y2720" i="1" s="1"/>
  <c r="AA2720" i="1" s="1"/>
  <c r="V2712" i="1"/>
  <c r="W2712" i="1" s="1"/>
  <c r="Y2712" i="1" s="1"/>
  <c r="AA2712" i="1" s="1"/>
  <c r="V2710" i="1"/>
  <c r="W2710" i="1" s="1"/>
  <c r="Y2710" i="1" s="1"/>
  <c r="AA2710" i="1" s="1"/>
  <c r="V2702" i="1"/>
  <c r="W2702" i="1" s="1"/>
  <c r="Y2702" i="1" s="1"/>
  <c r="AA2702" i="1" s="1"/>
  <c r="V2694" i="1"/>
  <c r="W2694" i="1" s="1"/>
  <c r="Y2694" i="1" s="1"/>
  <c r="AA2694" i="1" s="1"/>
  <c r="V2683" i="1"/>
  <c r="W2683" i="1" s="1"/>
  <c r="Y2683" i="1" s="1"/>
  <c r="AA2683" i="1" s="1"/>
  <c r="V2652" i="1"/>
  <c r="W2652" i="1" s="1"/>
  <c r="Y2652" i="1" s="1"/>
  <c r="AA2652" i="1" s="1"/>
  <c r="V2635" i="1"/>
  <c r="W2635" i="1" s="1"/>
  <c r="Y2635" i="1" s="1"/>
  <c r="AA2635" i="1" s="1"/>
  <c r="V2633" i="1"/>
  <c r="W2633" i="1" s="1"/>
  <c r="Y2633" i="1" s="1"/>
  <c r="AA2633" i="1" s="1"/>
  <c r="V2621" i="1"/>
  <c r="W2621" i="1" s="1"/>
  <c r="Y2621" i="1" s="1"/>
  <c r="AA2621" i="1" s="1"/>
  <c r="V2617" i="1"/>
  <c r="W2617" i="1" s="1"/>
  <c r="Y2617" i="1" s="1"/>
  <c r="AA2617" i="1" s="1"/>
  <c r="V2601" i="1"/>
  <c r="W2601" i="1" s="1"/>
  <c r="Y2601" i="1" s="1"/>
  <c r="AA2601" i="1" s="1"/>
  <c r="V2506" i="1"/>
  <c r="W2506" i="1" s="1"/>
  <c r="Y2506" i="1" s="1"/>
  <c r="AA2506" i="1" s="1"/>
  <c r="V2502" i="1"/>
  <c r="W2502" i="1" s="1"/>
  <c r="Y2502" i="1" s="1"/>
  <c r="AA2502" i="1" s="1"/>
  <c r="V2459" i="1"/>
  <c r="W2459" i="1" s="1"/>
  <c r="Y2459" i="1" s="1"/>
  <c r="AA2459" i="1" s="1"/>
  <c r="V2439" i="1"/>
  <c r="W2439" i="1" s="1"/>
  <c r="Y2439" i="1" s="1"/>
  <c r="AA2439" i="1" s="1"/>
  <c r="V2381" i="1"/>
  <c r="W2381" i="1" s="1"/>
  <c r="Y2381" i="1" s="1"/>
  <c r="AA2381" i="1" s="1"/>
  <c r="V2351" i="1"/>
  <c r="W2351" i="1" s="1"/>
  <c r="Y2351" i="1" s="1"/>
  <c r="AA2351" i="1" s="1"/>
  <c r="V2317" i="1"/>
  <c r="W2317" i="1" s="1"/>
  <c r="Y2317" i="1" s="1"/>
  <c r="AA2317" i="1" s="1"/>
  <c r="V2309" i="1"/>
  <c r="W2309" i="1" s="1"/>
  <c r="Y2309" i="1" s="1"/>
  <c r="AA2309" i="1" s="1"/>
  <c r="V2297" i="1"/>
  <c r="W2297" i="1" s="1"/>
  <c r="Y2297" i="1" s="1"/>
  <c r="AA2297" i="1" s="1"/>
  <c r="V2289" i="1"/>
  <c r="W2289" i="1" s="1"/>
  <c r="Y2289" i="1" s="1"/>
  <c r="AA2289" i="1" s="1"/>
  <c r="V2287" i="1"/>
  <c r="W2287" i="1" s="1"/>
  <c r="Y2287" i="1" s="1"/>
  <c r="AA2287" i="1" s="1"/>
  <c r="V2254" i="1"/>
  <c r="W2254" i="1" s="1"/>
  <c r="Y2254" i="1" s="1"/>
  <c r="AA2254" i="1" s="1"/>
  <c r="V2244" i="1"/>
  <c r="W2244" i="1" s="1"/>
  <c r="Y2244" i="1" s="1"/>
  <c r="AA2244" i="1" s="1"/>
  <c r="V2242" i="1"/>
  <c r="W2242" i="1" s="1"/>
  <c r="Y2242" i="1" s="1"/>
  <c r="AA2242" i="1" s="1"/>
  <c r="V2232" i="1"/>
  <c r="W2232" i="1" s="1"/>
  <c r="Y2232" i="1" s="1"/>
  <c r="AA2232" i="1" s="1"/>
  <c r="V2222" i="1"/>
  <c r="W2222" i="1" s="1"/>
  <c r="Y2222" i="1" s="1"/>
  <c r="AA2222" i="1" s="1"/>
  <c r="V2180" i="1"/>
  <c r="W2180" i="1" s="1"/>
  <c r="Y2180" i="1" s="1"/>
  <c r="AA2180" i="1" s="1"/>
  <c r="V2174" i="1"/>
  <c r="W2174" i="1" s="1"/>
  <c r="Y2174" i="1" s="1"/>
  <c r="AA2174" i="1" s="1"/>
  <c r="V2136" i="1"/>
  <c r="W2136" i="1" s="1"/>
  <c r="Y2136" i="1" s="1"/>
  <c r="AA2136" i="1" s="1"/>
  <c r="V2102" i="1"/>
  <c r="W2102" i="1" s="1"/>
  <c r="Y2102" i="1" s="1"/>
  <c r="AA2102" i="1" s="1"/>
  <c r="V2022" i="1"/>
  <c r="W2022" i="1" s="1"/>
  <c r="Y2022" i="1" s="1"/>
  <c r="AA2022" i="1" s="1"/>
  <c r="V1959" i="1"/>
  <c r="W1959" i="1" s="1"/>
  <c r="Y1959" i="1" s="1"/>
  <c r="AA1959" i="1" s="1"/>
  <c r="V1943" i="1"/>
  <c r="W1943" i="1" s="1"/>
  <c r="Y1943" i="1" s="1"/>
  <c r="AA1943" i="1" s="1"/>
  <c r="V1932" i="1"/>
  <c r="W1932" i="1" s="1"/>
  <c r="Y1932" i="1" s="1"/>
  <c r="AA1932" i="1" s="1"/>
  <c r="V1843" i="1"/>
  <c r="W1843" i="1" s="1"/>
  <c r="Y1843" i="1" s="1"/>
  <c r="AA1843" i="1" s="1"/>
  <c r="V1830" i="1"/>
  <c r="W1830" i="1" s="1"/>
  <c r="Y1830" i="1" s="1"/>
  <c r="AA1830" i="1" s="1"/>
  <c r="V1781" i="1"/>
  <c r="W1781" i="1" s="1"/>
  <c r="Y1781" i="1" s="1"/>
  <c r="AA1781" i="1" s="1"/>
  <c r="V1761" i="1"/>
  <c r="W1761" i="1" s="1"/>
  <c r="Y1761" i="1" s="1"/>
  <c r="AA1761" i="1" s="1"/>
  <c r="V1753" i="1"/>
  <c r="W1753" i="1" s="1"/>
  <c r="Y1753" i="1" s="1"/>
  <c r="AA1753" i="1" s="1"/>
  <c r="V1749" i="1"/>
  <c r="W1749" i="1" s="1"/>
  <c r="Y1749" i="1" s="1"/>
  <c r="AA1749" i="1" s="1"/>
  <c r="V1745" i="1"/>
  <c r="W1745" i="1" s="1"/>
  <c r="Y1745" i="1" s="1"/>
  <c r="AA1745" i="1" s="1"/>
  <c r="V1741" i="1"/>
  <c r="W1741" i="1" s="1"/>
  <c r="Y1741" i="1" s="1"/>
  <c r="AA1741" i="1" s="1"/>
  <c r="V1733" i="1"/>
  <c r="W1733" i="1" s="1"/>
  <c r="Y1733" i="1" s="1"/>
  <c r="AA1733" i="1" s="1"/>
  <c r="V1670" i="1"/>
  <c r="W1670" i="1" s="1"/>
  <c r="Y1670" i="1" s="1"/>
  <c r="AA1670" i="1" s="1"/>
  <c r="V1656" i="1"/>
  <c r="W1656" i="1" s="1"/>
  <c r="Y1656" i="1" s="1"/>
  <c r="AA1656" i="1" s="1"/>
  <c r="V1625" i="1"/>
  <c r="W1625" i="1" s="1"/>
  <c r="Y1625" i="1" s="1"/>
  <c r="AA1625" i="1" s="1"/>
  <c r="V1623" i="1"/>
  <c r="W1623" i="1" s="1"/>
  <c r="Y1623" i="1" s="1"/>
  <c r="AA1623" i="1" s="1"/>
  <c r="V1598" i="1"/>
  <c r="W1598" i="1" s="1"/>
  <c r="Y1598" i="1" s="1"/>
  <c r="AA1598" i="1" s="1"/>
  <c r="V1557" i="1"/>
  <c r="W1557" i="1" s="1"/>
  <c r="Y1557" i="1" s="1"/>
  <c r="AA1557" i="1" s="1"/>
  <c r="V1484" i="1"/>
  <c r="W1484" i="1" s="1"/>
  <c r="Y1484" i="1" s="1"/>
  <c r="AA1484" i="1" s="1"/>
  <c r="V1465" i="1"/>
  <c r="W1465" i="1" s="1"/>
  <c r="Y1465" i="1" s="1"/>
  <c r="AA1465" i="1" s="1"/>
  <c r="V1443" i="1"/>
  <c r="W1443" i="1" s="1"/>
  <c r="Y1443" i="1" s="1"/>
  <c r="AA1443" i="1" s="1"/>
  <c r="V1433" i="1"/>
  <c r="W1433" i="1" s="1"/>
  <c r="Y1433" i="1" s="1"/>
  <c r="AA1433" i="1" s="1"/>
  <c r="V1431" i="1"/>
  <c r="W1431" i="1" s="1"/>
  <c r="Y1431" i="1" s="1"/>
  <c r="AA1431" i="1" s="1"/>
  <c r="V1401" i="1"/>
  <c r="W1401" i="1" s="1"/>
  <c r="Y1401" i="1" s="1"/>
  <c r="AA1401" i="1" s="1"/>
  <c r="V1383" i="1"/>
  <c r="W1383" i="1" s="1"/>
  <c r="Y1383" i="1" s="1"/>
  <c r="AA1383" i="1" s="1"/>
  <c r="V1371" i="1"/>
  <c r="W1371" i="1" s="1"/>
  <c r="Y1371" i="1" s="1"/>
  <c r="AA1371" i="1" s="1"/>
  <c r="V1291" i="1"/>
  <c r="W1291" i="1" s="1"/>
  <c r="Y1291" i="1" s="1"/>
  <c r="AA1291" i="1" s="1"/>
  <c r="V1289" i="1"/>
  <c r="W1289" i="1" s="1"/>
  <c r="Y1289" i="1" s="1"/>
  <c r="AA1289" i="1" s="1"/>
  <c r="V1267" i="1"/>
  <c r="W1267" i="1" s="1"/>
  <c r="Y1267" i="1" s="1"/>
  <c r="AA1267" i="1" s="1"/>
  <c r="V1252" i="1"/>
  <c r="W1252" i="1" s="1"/>
  <c r="Y1252" i="1" s="1"/>
  <c r="AA1252" i="1" s="1"/>
  <c r="V1159" i="1"/>
  <c r="W1159" i="1" s="1"/>
  <c r="Y1159" i="1" s="1"/>
  <c r="AA1159" i="1" s="1"/>
  <c r="V1131" i="1"/>
  <c r="W1131" i="1" s="1"/>
  <c r="Y1131" i="1" s="1"/>
  <c r="AA1131" i="1" s="1"/>
  <c r="V1070" i="1"/>
  <c r="W1070" i="1" s="1"/>
  <c r="Y1070" i="1" s="1"/>
  <c r="AA1070" i="1" s="1"/>
  <c r="V1036" i="1"/>
  <c r="W1036" i="1" s="1"/>
  <c r="Y1036" i="1" s="1"/>
  <c r="AA1036" i="1" s="1"/>
  <c r="V1022" i="1"/>
  <c r="W1022" i="1" s="1"/>
  <c r="Y1022" i="1" s="1"/>
  <c r="AA1022" i="1" s="1"/>
  <c r="V968" i="1"/>
  <c r="W968" i="1" s="1"/>
  <c r="Y968" i="1" s="1"/>
  <c r="AA968" i="1" s="1"/>
  <c r="V966" i="1"/>
  <c r="W966" i="1" s="1"/>
  <c r="Y966" i="1" s="1"/>
  <c r="AA966" i="1" s="1"/>
  <c r="V913" i="1"/>
  <c r="W913" i="1" s="1"/>
  <c r="Y913" i="1" s="1"/>
  <c r="AA913" i="1" s="1"/>
  <c r="V911" i="1"/>
  <c r="W911" i="1" s="1"/>
  <c r="Y911" i="1" s="1"/>
  <c r="AA911" i="1" s="1"/>
  <c r="V871" i="1"/>
  <c r="W871" i="1" s="1"/>
  <c r="Y871" i="1" s="1"/>
  <c r="AA871" i="1" s="1"/>
  <c r="V855" i="1"/>
  <c r="W855" i="1" s="1"/>
  <c r="Y855" i="1" s="1"/>
  <c r="AA855" i="1" s="1"/>
  <c r="V853" i="1"/>
  <c r="W853" i="1" s="1"/>
  <c r="Y853" i="1" s="1"/>
  <c r="AA853" i="1" s="1"/>
  <c r="V826" i="1"/>
  <c r="W826" i="1" s="1"/>
  <c r="Y826" i="1" s="1"/>
  <c r="AA826" i="1" s="1"/>
  <c r="V812" i="1"/>
  <c r="W812" i="1" s="1"/>
  <c r="Y812" i="1" s="1"/>
  <c r="AA812" i="1" s="1"/>
  <c r="V786" i="1"/>
  <c r="W786" i="1" s="1"/>
  <c r="Y786" i="1" s="1"/>
  <c r="AA786" i="1" s="1"/>
  <c r="V759" i="1"/>
  <c r="W759" i="1" s="1"/>
  <c r="Y759" i="1" s="1"/>
  <c r="AA759" i="1" s="1"/>
  <c r="V757" i="1"/>
  <c r="W757" i="1" s="1"/>
  <c r="Y757" i="1" s="1"/>
  <c r="AA757" i="1" s="1"/>
  <c r="V747" i="1"/>
  <c r="W747" i="1" s="1"/>
  <c r="Y747" i="1" s="1"/>
  <c r="AA747" i="1" s="1"/>
  <c r="V743" i="1"/>
  <c r="W743" i="1" s="1"/>
  <c r="Y743" i="1" s="1"/>
  <c r="AA743" i="1" s="1"/>
  <c r="V711" i="1"/>
  <c r="W711" i="1" s="1"/>
  <c r="Y711" i="1" s="1"/>
  <c r="AA711" i="1" s="1"/>
  <c r="V703" i="1"/>
  <c r="W703" i="1" s="1"/>
  <c r="Y703" i="1" s="1"/>
  <c r="AA703" i="1" s="1"/>
  <c r="V697" i="1"/>
  <c r="W697" i="1" s="1"/>
  <c r="Y697" i="1" s="1"/>
  <c r="AA697" i="1" s="1"/>
  <c r="V619" i="1"/>
  <c r="W619" i="1" s="1"/>
  <c r="Y619" i="1" s="1"/>
  <c r="AA619" i="1" s="1"/>
  <c r="V611" i="1"/>
  <c r="W611" i="1" s="1"/>
  <c r="Y611" i="1" s="1"/>
  <c r="AA611" i="1" s="1"/>
  <c r="V600" i="1"/>
  <c r="W600" i="1" s="1"/>
  <c r="Y600" i="1" s="1"/>
  <c r="AA600" i="1" s="1"/>
  <c r="V558" i="1"/>
  <c r="W558" i="1" s="1"/>
  <c r="Y558" i="1" s="1"/>
  <c r="AA558" i="1" s="1"/>
  <c r="V546" i="1"/>
  <c r="W546" i="1" s="1"/>
  <c r="Y546" i="1" s="1"/>
  <c r="AA546" i="1" s="1"/>
  <c r="V536" i="1"/>
  <c r="W536" i="1" s="1"/>
  <c r="Y536" i="1" s="1"/>
  <c r="AA536" i="1" s="1"/>
  <c r="V508" i="1"/>
  <c r="W508" i="1" s="1"/>
  <c r="Y508" i="1" s="1"/>
  <c r="AA508" i="1" s="1"/>
  <c r="V498" i="1"/>
  <c r="W498" i="1" s="1"/>
  <c r="Y498" i="1" s="1"/>
  <c r="AA498" i="1" s="1"/>
  <c r="V482" i="1"/>
  <c r="W482" i="1" s="1"/>
  <c r="Y482" i="1" s="1"/>
  <c r="AA482" i="1" s="1"/>
  <c r="V466" i="1"/>
  <c r="W466" i="1" s="1"/>
  <c r="Y466" i="1" s="1"/>
  <c r="AA466" i="1" s="1"/>
  <c r="V374" i="1"/>
  <c r="W374" i="1" s="1"/>
  <c r="Y374" i="1" s="1"/>
  <c r="AA374" i="1" s="1"/>
  <c r="V316" i="1"/>
  <c r="W316" i="1" s="1"/>
  <c r="Y316" i="1" s="1"/>
  <c r="AA316" i="1" s="1"/>
  <c r="V297" i="1"/>
  <c r="W297" i="1" s="1"/>
  <c r="Y297" i="1" s="1"/>
  <c r="AA297" i="1" s="1"/>
  <c r="V282" i="1"/>
  <c r="W282" i="1" s="1"/>
  <c r="Y282" i="1" s="1"/>
  <c r="AA282" i="1" s="1"/>
  <c r="V274" i="1"/>
  <c r="W274" i="1" s="1"/>
  <c r="Y274" i="1" s="1"/>
  <c r="AA274" i="1" s="1"/>
  <c r="V253" i="1"/>
  <c r="W253" i="1" s="1"/>
  <c r="Y253" i="1" s="1"/>
  <c r="AA253" i="1" s="1"/>
  <c r="V224" i="1"/>
  <c r="W224" i="1" s="1"/>
  <c r="Y224" i="1" s="1"/>
  <c r="AA224" i="1" s="1"/>
  <c r="V201" i="1"/>
  <c r="W201" i="1" s="1"/>
  <c r="Y201" i="1" s="1"/>
  <c r="AA201" i="1" s="1"/>
  <c r="V196" i="1"/>
  <c r="W196" i="1" s="1"/>
  <c r="Y196" i="1" s="1"/>
  <c r="AA196" i="1" s="1"/>
  <c r="V181" i="1"/>
  <c r="W181" i="1" s="1"/>
  <c r="Y181" i="1" s="1"/>
  <c r="AA181" i="1" s="1"/>
  <c r="V158" i="1"/>
  <c r="W158" i="1" s="1"/>
  <c r="Y158" i="1" s="1"/>
  <c r="AA158" i="1" s="1"/>
  <c r="V150" i="1"/>
  <c r="W150" i="1" s="1"/>
  <c r="Y150" i="1" s="1"/>
  <c r="AA150" i="1" s="1"/>
  <c r="V131" i="1"/>
  <c r="W131" i="1" s="1"/>
  <c r="Y131" i="1" s="1"/>
  <c r="AA131" i="1" s="1"/>
  <c r="V100" i="1"/>
  <c r="W100" i="1" s="1"/>
  <c r="Y100" i="1" s="1"/>
  <c r="AA100" i="1" s="1"/>
  <c r="V71" i="1"/>
  <c r="W71" i="1" s="1"/>
  <c r="Y71" i="1" s="1"/>
  <c r="AA71" i="1" s="1"/>
  <c r="V42" i="1"/>
  <c r="W42" i="1" s="1"/>
  <c r="Y42" i="1" s="1"/>
  <c r="AA42" i="1" s="1"/>
  <c r="V38" i="1"/>
  <c r="W38" i="1" s="1"/>
  <c r="Y38" i="1" s="1"/>
  <c r="AA38" i="1" s="1"/>
  <c r="V27" i="1"/>
  <c r="W27" i="1" s="1"/>
  <c r="Y27" i="1" s="1"/>
  <c r="AA27" i="1" s="1"/>
  <c r="V7320" i="1"/>
  <c r="W7320" i="1" s="1"/>
  <c r="Y7320" i="1" s="1"/>
  <c r="AA7320" i="1" s="1"/>
  <c r="V7313" i="1"/>
  <c r="W7313" i="1" s="1"/>
  <c r="Y7313" i="1" s="1"/>
  <c r="AA7313" i="1" s="1"/>
  <c r="V7307" i="1"/>
  <c r="W7307" i="1" s="1"/>
  <c r="Y7307" i="1" s="1"/>
  <c r="AA7307" i="1" s="1"/>
  <c r="V7247" i="1"/>
  <c r="W7247" i="1" s="1"/>
  <c r="Y7247" i="1" s="1"/>
  <c r="AA7247" i="1" s="1"/>
  <c r="V7225" i="1"/>
  <c r="W7225" i="1" s="1"/>
  <c r="Y7225" i="1" s="1"/>
  <c r="AA7225" i="1" s="1"/>
  <c r="V7168" i="1"/>
  <c r="W7168" i="1" s="1"/>
  <c r="Y7168" i="1" s="1"/>
  <c r="AA7168" i="1" s="1"/>
  <c r="V7129" i="1"/>
  <c r="W7129" i="1" s="1"/>
  <c r="Y7129" i="1" s="1"/>
  <c r="AA7129" i="1" s="1"/>
  <c r="V7052" i="1"/>
  <c r="W7052" i="1" s="1"/>
  <c r="Y7052" i="1" s="1"/>
  <c r="AA7052" i="1" s="1"/>
  <c r="V7047" i="1"/>
  <c r="W7047" i="1" s="1"/>
  <c r="Y7047" i="1" s="1"/>
  <c r="AA7047" i="1" s="1"/>
  <c r="V7025" i="1"/>
  <c r="W7025" i="1" s="1"/>
  <c r="Y7025" i="1" s="1"/>
  <c r="AA7025" i="1" s="1"/>
  <c r="V7015" i="1"/>
  <c r="W7015" i="1" s="1"/>
  <c r="Y7015" i="1" s="1"/>
  <c r="AA7015" i="1" s="1"/>
  <c r="V6896" i="1"/>
  <c r="W6896" i="1" s="1"/>
  <c r="Y6896" i="1" s="1"/>
  <c r="AA6896" i="1" s="1"/>
  <c r="V6871" i="1"/>
  <c r="W6871" i="1" s="1"/>
  <c r="Y6871" i="1" s="1"/>
  <c r="AA6871" i="1" s="1"/>
  <c r="V6857" i="1"/>
  <c r="W6857" i="1" s="1"/>
  <c r="Y6857" i="1" s="1"/>
  <c r="AA6857" i="1" s="1"/>
  <c r="V6822" i="1"/>
  <c r="W6822" i="1" s="1"/>
  <c r="Y6822" i="1" s="1"/>
  <c r="AA6822" i="1" s="1"/>
  <c r="V6785" i="1"/>
  <c r="W6785" i="1" s="1"/>
  <c r="Y6785" i="1" s="1"/>
  <c r="AA6785" i="1" s="1"/>
  <c r="V6747" i="1"/>
  <c r="W6747" i="1" s="1"/>
  <c r="Y6747" i="1" s="1"/>
  <c r="AA6747" i="1" s="1"/>
  <c r="V6698" i="1"/>
  <c r="W6698" i="1" s="1"/>
  <c r="Y6698" i="1" s="1"/>
  <c r="AA6698" i="1" s="1"/>
  <c r="V6688" i="1"/>
  <c r="W6688" i="1" s="1"/>
  <c r="Y6688" i="1" s="1"/>
  <c r="AA6688" i="1" s="1"/>
  <c r="V6678" i="1"/>
  <c r="W6678" i="1" s="1"/>
  <c r="Y6678" i="1" s="1"/>
  <c r="AA6678" i="1" s="1"/>
  <c r="V6662" i="1"/>
  <c r="W6662" i="1" s="1"/>
  <c r="Y6662" i="1" s="1"/>
  <c r="AA6662" i="1" s="1"/>
  <c r="V6643" i="1"/>
  <c r="W6643" i="1" s="1"/>
  <c r="Y6643" i="1" s="1"/>
  <c r="AA6643" i="1" s="1"/>
  <c r="V6610" i="1"/>
  <c r="W6610" i="1" s="1"/>
  <c r="Y6610" i="1" s="1"/>
  <c r="AA6610" i="1" s="1"/>
  <c r="V6562" i="1"/>
  <c r="W6562" i="1" s="1"/>
  <c r="Y6562" i="1" s="1"/>
  <c r="AA6562" i="1" s="1"/>
  <c r="V6462" i="1"/>
  <c r="W6462" i="1" s="1"/>
  <c r="Y6462" i="1" s="1"/>
  <c r="AA6462" i="1" s="1"/>
  <c r="V6440" i="1"/>
  <c r="W6440" i="1" s="1"/>
  <c r="Y6440" i="1" s="1"/>
  <c r="AA6440" i="1" s="1"/>
  <c r="V6407" i="1"/>
  <c r="W6407" i="1" s="1"/>
  <c r="Y6407" i="1" s="1"/>
  <c r="AA6407" i="1" s="1"/>
  <c r="V6370" i="1"/>
  <c r="W6370" i="1" s="1"/>
  <c r="Y6370" i="1" s="1"/>
  <c r="AA6370" i="1" s="1"/>
  <c r="V6368" i="1"/>
  <c r="W6368" i="1" s="1"/>
  <c r="Y6368" i="1" s="1"/>
  <c r="AA6368" i="1" s="1"/>
  <c r="V6366" i="1"/>
  <c r="W6366" i="1" s="1"/>
  <c r="Y6366" i="1" s="1"/>
  <c r="AA6366" i="1" s="1"/>
  <c r="V6360" i="1"/>
  <c r="W6360" i="1" s="1"/>
  <c r="Y6360" i="1" s="1"/>
  <c r="AA6360" i="1" s="1"/>
  <c r="V6337" i="1"/>
  <c r="W6337" i="1" s="1"/>
  <c r="Y6337" i="1" s="1"/>
  <c r="AA6337" i="1" s="1"/>
  <c r="V6307" i="1"/>
  <c r="W6307" i="1" s="1"/>
  <c r="Y6307" i="1" s="1"/>
  <c r="AA6307" i="1" s="1"/>
  <c r="V6248" i="1"/>
  <c r="W6248" i="1" s="1"/>
  <c r="Y6248" i="1" s="1"/>
  <c r="AA6248" i="1" s="1"/>
  <c r="V6246" i="1"/>
  <c r="W6246" i="1" s="1"/>
  <c r="Y6246" i="1" s="1"/>
  <c r="AA6246" i="1" s="1"/>
  <c r="V6240" i="1"/>
  <c r="W6240" i="1" s="1"/>
  <c r="Y6240" i="1" s="1"/>
  <c r="AA6240" i="1" s="1"/>
  <c r="V6206" i="1"/>
  <c r="W6206" i="1" s="1"/>
  <c r="Y6206" i="1" s="1"/>
  <c r="AA6206" i="1" s="1"/>
  <c r="V6148" i="1"/>
  <c r="W6148" i="1" s="1"/>
  <c r="Y6148" i="1" s="1"/>
  <c r="AA6148" i="1" s="1"/>
  <c r="V6107" i="1"/>
  <c r="W6107" i="1" s="1"/>
  <c r="Y6107" i="1" s="1"/>
  <c r="AA6107" i="1" s="1"/>
  <c r="V6097" i="1"/>
  <c r="W6097" i="1" s="1"/>
  <c r="Y6097" i="1" s="1"/>
  <c r="AA6097" i="1" s="1"/>
  <c r="V6050" i="1"/>
  <c r="W6050" i="1" s="1"/>
  <c r="Y6050" i="1" s="1"/>
  <c r="AA6050" i="1" s="1"/>
  <c r="V6040" i="1"/>
  <c r="W6040" i="1" s="1"/>
  <c r="Y6040" i="1" s="1"/>
  <c r="AA6040" i="1" s="1"/>
  <c r="V6028" i="1"/>
  <c r="W6028" i="1" s="1"/>
  <c r="Y6028" i="1" s="1"/>
  <c r="AA6028" i="1" s="1"/>
  <c r="V5995" i="1"/>
  <c r="W5995" i="1" s="1"/>
  <c r="Y5995" i="1" s="1"/>
  <c r="AA5995" i="1" s="1"/>
  <c r="V5974" i="1"/>
  <c r="W5974" i="1" s="1"/>
  <c r="Y5974" i="1" s="1"/>
  <c r="AA5974" i="1" s="1"/>
  <c r="V5955" i="1"/>
  <c r="W5955" i="1" s="1"/>
  <c r="Y5955" i="1" s="1"/>
  <c r="AA5955" i="1" s="1"/>
  <c r="V5933" i="1"/>
  <c r="W5933" i="1" s="1"/>
  <c r="Y5933" i="1" s="1"/>
  <c r="AA5933" i="1" s="1"/>
  <c r="V5921" i="1"/>
  <c r="W5921" i="1" s="1"/>
  <c r="Y5921" i="1" s="1"/>
  <c r="AA5921" i="1" s="1"/>
  <c r="V5890" i="1"/>
  <c r="W5890" i="1" s="1"/>
  <c r="Y5890" i="1" s="1"/>
  <c r="AA5890" i="1" s="1"/>
  <c r="V5860" i="1"/>
  <c r="W5860" i="1" s="1"/>
  <c r="Y5860" i="1" s="1"/>
  <c r="AA5860" i="1" s="1"/>
  <c r="V5818" i="1"/>
  <c r="W5818" i="1" s="1"/>
  <c r="Y5818" i="1" s="1"/>
  <c r="AA5818" i="1" s="1"/>
  <c r="V5790" i="1"/>
  <c r="W5790" i="1" s="1"/>
  <c r="Y5790" i="1" s="1"/>
  <c r="AA5790" i="1" s="1"/>
  <c r="V5673" i="1"/>
  <c r="W5673" i="1" s="1"/>
  <c r="Y5673" i="1" s="1"/>
  <c r="AA5673" i="1" s="1"/>
  <c r="V5665" i="1"/>
  <c r="W5665" i="1" s="1"/>
  <c r="Y5665" i="1" s="1"/>
  <c r="AA5665" i="1" s="1"/>
  <c r="V5645" i="1"/>
  <c r="W5645" i="1" s="1"/>
  <c r="Y5645" i="1" s="1"/>
  <c r="AA5645" i="1" s="1"/>
  <c r="V5633" i="1"/>
  <c r="W5633" i="1" s="1"/>
  <c r="Y5633" i="1" s="1"/>
  <c r="AA5633" i="1" s="1"/>
  <c r="V5631" i="1"/>
  <c r="W5631" i="1" s="1"/>
  <c r="Y5631" i="1" s="1"/>
  <c r="AA5631" i="1" s="1"/>
  <c r="V5606" i="1"/>
  <c r="W5606" i="1" s="1"/>
  <c r="Y5606" i="1" s="1"/>
  <c r="AA5606" i="1" s="1"/>
  <c r="V5602" i="1"/>
  <c r="W5602" i="1" s="1"/>
  <c r="Y5602" i="1" s="1"/>
  <c r="AA5602" i="1" s="1"/>
  <c r="V5574" i="1"/>
  <c r="W5574" i="1" s="1"/>
  <c r="Y5574" i="1" s="1"/>
  <c r="AA5574" i="1" s="1"/>
  <c r="V5572" i="1"/>
  <c r="W5572" i="1" s="1"/>
  <c r="Y5572" i="1" s="1"/>
  <c r="AA5572" i="1" s="1"/>
  <c r="V5568" i="1"/>
  <c r="W5568" i="1" s="1"/>
  <c r="Y5568" i="1" s="1"/>
  <c r="AA5568" i="1" s="1"/>
  <c r="V5562" i="1"/>
  <c r="W5562" i="1" s="1"/>
  <c r="Y5562" i="1" s="1"/>
  <c r="AA5562" i="1" s="1"/>
  <c r="V5556" i="1"/>
  <c r="W5556" i="1" s="1"/>
  <c r="Y5556" i="1" s="1"/>
  <c r="AA5556" i="1" s="1"/>
  <c r="V5535" i="1"/>
  <c r="W5535" i="1" s="1"/>
  <c r="Y5535" i="1" s="1"/>
  <c r="AA5535" i="1" s="1"/>
  <c r="V5521" i="1"/>
  <c r="W5521" i="1" s="1"/>
  <c r="Y5521" i="1" s="1"/>
  <c r="AA5521" i="1" s="1"/>
  <c r="V5513" i="1"/>
  <c r="W5513" i="1" s="1"/>
  <c r="Y5513" i="1" s="1"/>
  <c r="AA5513" i="1" s="1"/>
  <c r="V5509" i="1"/>
  <c r="W5509" i="1" s="1"/>
  <c r="Y5509" i="1" s="1"/>
  <c r="AA5509" i="1" s="1"/>
  <c r="V5503" i="1"/>
  <c r="W5503" i="1" s="1"/>
  <c r="Y5503" i="1" s="1"/>
  <c r="AA5503" i="1" s="1"/>
  <c r="V5499" i="1"/>
  <c r="W5499" i="1" s="1"/>
  <c r="Y5499" i="1" s="1"/>
  <c r="AA5499" i="1" s="1"/>
  <c r="V5487" i="1"/>
  <c r="W5487" i="1" s="1"/>
  <c r="Y5487" i="1" s="1"/>
  <c r="AA5487" i="1" s="1"/>
  <c r="V5483" i="1"/>
  <c r="W5483" i="1" s="1"/>
  <c r="Y5483" i="1" s="1"/>
  <c r="AA5483" i="1" s="1"/>
  <c r="V5467" i="1"/>
  <c r="W5467" i="1" s="1"/>
  <c r="Y5467" i="1" s="1"/>
  <c r="AA5467" i="1" s="1"/>
  <c r="V5458" i="1"/>
  <c r="W5458" i="1" s="1"/>
  <c r="Y5458" i="1" s="1"/>
  <c r="AA5458" i="1" s="1"/>
  <c r="V5449" i="1"/>
  <c r="W5449" i="1" s="1"/>
  <c r="Y5449" i="1" s="1"/>
  <c r="AA5449" i="1" s="1"/>
  <c r="V5435" i="1"/>
  <c r="W5435" i="1" s="1"/>
  <c r="Y5435" i="1" s="1"/>
  <c r="AA5435" i="1" s="1"/>
  <c r="V5407" i="1"/>
  <c r="W5407" i="1" s="1"/>
  <c r="Y5407" i="1" s="1"/>
  <c r="AA5407" i="1" s="1"/>
  <c r="V5395" i="1"/>
  <c r="W5395" i="1" s="1"/>
  <c r="Y5395" i="1" s="1"/>
  <c r="AA5395" i="1" s="1"/>
  <c r="V5368" i="1"/>
  <c r="W5368" i="1" s="1"/>
  <c r="Y5368" i="1" s="1"/>
  <c r="AA5368" i="1" s="1"/>
  <c r="V5366" i="1"/>
  <c r="W5366" i="1" s="1"/>
  <c r="Y5366" i="1" s="1"/>
  <c r="AA5366" i="1" s="1"/>
  <c r="V5354" i="1"/>
  <c r="W5354" i="1" s="1"/>
  <c r="Y5354" i="1" s="1"/>
  <c r="AA5354" i="1" s="1"/>
  <c r="V5336" i="1"/>
  <c r="W5336" i="1" s="1"/>
  <c r="Y5336" i="1" s="1"/>
  <c r="AA5336" i="1" s="1"/>
  <c r="V5318" i="1"/>
  <c r="W5318" i="1" s="1"/>
  <c r="Y5318" i="1" s="1"/>
  <c r="AA5318" i="1" s="1"/>
  <c r="V5308" i="1"/>
  <c r="W5308" i="1" s="1"/>
  <c r="Y5308" i="1" s="1"/>
  <c r="AA5308" i="1" s="1"/>
  <c r="V5300" i="1"/>
  <c r="W5300" i="1" s="1"/>
  <c r="Y5300" i="1" s="1"/>
  <c r="AA5300" i="1" s="1"/>
  <c r="V5298" i="1"/>
  <c r="W5298" i="1" s="1"/>
  <c r="Y5298" i="1" s="1"/>
  <c r="AA5298" i="1" s="1"/>
  <c r="V5294" i="1"/>
  <c r="W5294" i="1" s="1"/>
  <c r="Y5294" i="1" s="1"/>
  <c r="AA5294" i="1" s="1"/>
  <c r="V5292" i="1"/>
  <c r="W5292" i="1" s="1"/>
  <c r="Y5292" i="1" s="1"/>
  <c r="AA5292" i="1" s="1"/>
  <c r="V5290" i="1"/>
  <c r="W5290" i="1" s="1"/>
  <c r="Y5290" i="1" s="1"/>
  <c r="AA5290" i="1" s="1"/>
  <c r="V5286" i="1"/>
  <c r="W5286" i="1" s="1"/>
  <c r="Y5286" i="1" s="1"/>
  <c r="AA5286" i="1" s="1"/>
  <c r="V5282" i="1"/>
  <c r="W5282" i="1" s="1"/>
  <c r="Y5282" i="1" s="1"/>
  <c r="AA5282" i="1" s="1"/>
  <c r="V5278" i="1"/>
  <c r="W5278" i="1" s="1"/>
  <c r="Y5278" i="1" s="1"/>
  <c r="AA5278" i="1" s="1"/>
  <c r="V5250" i="1"/>
  <c r="W5250" i="1" s="1"/>
  <c r="Y5250" i="1" s="1"/>
  <c r="AA5250" i="1" s="1"/>
  <c r="V5240" i="1"/>
  <c r="W5240" i="1" s="1"/>
  <c r="Y5240" i="1" s="1"/>
  <c r="AA5240" i="1" s="1"/>
  <c r="V5220" i="1"/>
  <c r="W5220" i="1" s="1"/>
  <c r="Y5220" i="1" s="1"/>
  <c r="AA5220" i="1" s="1"/>
  <c r="V5212" i="1"/>
  <c r="W5212" i="1" s="1"/>
  <c r="Y5212" i="1" s="1"/>
  <c r="AA5212" i="1" s="1"/>
  <c r="V5210" i="1"/>
  <c r="W5210" i="1" s="1"/>
  <c r="Y5210" i="1" s="1"/>
  <c r="AA5210" i="1" s="1"/>
  <c r="V5208" i="1"/>
  <c r="W5208" i="1" s="1"/>
  <c r="Y5208" i="1" s="1"/>
  <c r="AA5208" i="1" s="1"/>
  <c r="V5206" i="1"/>
  <c r="W5206" i="1" s="1"/>
  <c r="Y5206" i="1" s="1"/>
  <c r="AA5206" i="1" s="1"/>
  <c r="V5202" i="1"/>
  <c r="W5202" i="1" s="1"/>
  <c r="Y5202" i="1" s="1"/>
  <c r="AA5202" i="1" s="1"/>
  <c r="V5194" i="1"/>
  <c r="W5194" i="1" s="1"/>
  <c r="Y5194" i="1" s="1"/>
  <c r="AA5194" i="1" s="1"/>
  <c r="V5183" i="1"/>
  <c r="W5183" i="1" s="1"/>
  <c r="Y5183" i="1" s="1"/>
  <c r="AA5183" i="1" s="1"/>
  <c r="V5172" i="1"/>
  <c r="W5172" i="1" s="1"/>
  <c r="Y5172" i="1" s="1"/>
  <c r="AA5172" i="1" s="1"/>
  <c r="V5162" i="1"/>
  <c r="W5162" i="1" s="1"/>
  <c r="Y5162" i="1" s="1"/>
  <c r="AA5162" i="1" s="1"/>
  <c r="V5144" i="1"/>
  <c r="W5144" i="1" s="1"/>
  <c r="Y5144" i="1" s="1"/>
  <c r="AA5144" i="1" s="1"/>
  <c r="V5142" i="1"/>
  <c r="W5142" i="1" s="1"/>
  <c r="Y5142" i="1" s="1"/>
  <c r="AA5142" i="1" s="1"/>
  <c r="V5130" i="1"/>
  <c r="W5130" i="1" s="1"/>
  <c r="Y5130" i="1" s="1"/>
  <c r="AA5130" i="1" s="1"/>
  <c r="V5128" i="1"/>
  <c r="W5128" i="1" s="1"/>
  <c r="Y5128" i="1" s="1"/>
  <c r="AA5128" i="1" s="1"/>
  <c r="V5126" i="1"/>
  <c r="W5126" i="1" s="1"/>
  <c r="Y5126" i="1" s="1"/>
  <c r="AA5126" i="1" s="1"/>
  <c r="V5122" i="1"/>
  <c r="W5122" i="1" s="1"/>
  <c r="Y5122" i="1" s="1"/>
  <c r="AA5122" i="1" s="1"/>
  <c r="V5116" i="1"/>
  <c r="W5116" i="1" s="1"/>
  <c r="Y5116" i="1" s="1"/>
  <c r="AA5116" i="1" s="1"/>
  <c r="V5114" i="1"/>
  <c r="W5114" i="1" s="1"/>
  <c r="Y5114" i="1" s="1"/>
  <c r="AA5114" i="1" s="1"/>
  <c r="V5085" i="1"/>
  <c r="W5085" i="1" s="1"/>
  <c r="Y5085" i="1" s="1"/>
  <c r="AA5085" i="1" s="1"/>
  <c r="V5083" i="1"/>
  <c r="W5083" i="1" s="1"/>
  <c r="Y5083" i="1" s="1"/>
  <c r="AA5083" i="1" s="1"/>
  <c r="V5079" i="1"/>
  <c r="W5079" i="1" s="1"/>
  <c r="Y5079" i="1" s="1"/>
  <c r="AA5079" i="1" s="1"/>
  <c r="V5058" i="1"/>
  <c r="W5058" i="1" s="1"/>
  <c r="Y5058" i="1" s="1"/>
  <c r="AA5058" i="1" s="1"/>
  <c r="V5053" i="1"/>
  <c r="W5053" i="1" s="1"/>
  <c r="Y5053" i="1" s="1"/>
  <c r="AA5053" i="1" s="1"/>
  <c r="V5044" i="1"/>
  <c r="W5044" i="1" s="1"/>
  <c r="Y5044" i="1" s="1"/>
  <c r="AA5044" i="1" s="1"/>
  <c r="V5020" i="1"/>
  <c r="W5020" i="1" s="1"/>
  <c r="Y5020" i="1" s="1"/>
  <c r="AA5020" i="1" s="1"/>
  <c r="V5014" i="1"/>
  <c r="W5014" i="1" s="1"/>
  <c r="Y5014" i="1" s="1"/>
  <c r="AA5014" i="1" s="1"/>
  <c r="V5002" i="1"/>
  <c r="W5002" i="1" s="1"/>
  <c r="Y5002" i="1" s="1"/>
  <c r="AA5002" i="1" s="1"/>
  <c r="V4996" i="1"/>
  <c r="W4996" i="1" s="1"/>
  <c r="Y4996" i="1" s="1"/>
  <c r="AA4996" i="1" s="1"/>
  <c r="V4994" i="1"/>
  <c r="W4994" i="1" s="1"/>
  <c r="Y4994" i="1" s="1"/>
  <c r="AA4994" i="1" s="1"/>
  <c r="V4992" i="1"/>
  <c r="W4992" i="1" s="1"/>
  <c r="Y4992" i="1" s="1"/>
  <c r="AA4992" i="1" s="1"/>
  <c r="V4988" i="1"/>
  <c r="W4988" i="1" s="1"/>
  <c r="Y4988" i="1" s="1"/>
  <c r="AA4988" i="1" s="1"/>
  <c r="V4983" i="1"/>
  <c r="W4983" i="1" s="1"/>
  <c r="Y4983" i="1" s="1"/>
  <c r="AA4983" i="1" s="1"/>
  <c r="V4977" i="1"/>
  <c r="W4977" i="1" s="1"/>
  <c r="Y4977" i="1" s="1"/>
  <c r="AA4977" i="1" s="1"/>
  <c r="V4970" i="1"/>
  <c r="W4970" i="1" s="1"/>
  <c r="Y4970" i="1" s="1"/>
  <c r="AA4970" i="1" s="1"/>
  <c r="V4949" i="1"/>
  <c r="W4949" i="1" s="1"/>
  <c r="Y4949" i="1" s="1"/>
  <c r="AA4949" i="1" s="1"/>
  <c r="V4943" i="1"/>
  <c r="W4943" i="1" s="1"/>
  <c r="Y4943" i="1" s="1"/>
  <c r="AA4943" i="1" s="1"/>
  <c r="V4933" i="1"/>
  <c r="W4933" i="1" s="1"/>
  <c r="Y4933" i="1" s="1"/>
  <c r="AA4933" i="1" s="1"/>
  <c r="V4923" i="1"/>
  <c r="W4923" i="1" s="1"/>
  <c r="Y4923" i="1" s="1"/>
  <c r="AA4923" i="1" s="1"/>
  <c r="V4915" i="1"/>
  <c r="W4915" i="1" s="1"/>
  <c r="Y4915" i="1" s="1"/>
  <c r="AA4915" i="1" s="1"/>
  <c r="V4895" i="1"/>
  <c r="W4895" i="1" s="1"/>
  <c r="Y4895" i="1" s="1"/>
  <c r="AA4895" i="1" s="1"/>
  <c r="V4879" i="1"/>
  <c r="W4879" i="1" s="1"/>
  <c r="Y4879" i="1" s="1"/>
  <c r="AA4879" i="1" s="1"/>
  <c r="V4875" i="1"/>
  <c r="W4875" i="1" s="1"/>
  <c r="Y4875" i="1" s="1"/>
  <c r="AA4875" i="1" s="1"/>
  <c r="V4873" i="1"/>
  <c r="W4873" i="1" s="1"/>
  <c r="Y4873" i="1" s="1"/>
  <c r="AA4873" i="1" s="1"/>
  <c r="V4869" i="1"/>
  <c r="W4869" i="1" s="1"/>
  <c r="Y4869" i="1" s="1"/>
  <c r="AA4869" i="1" s="1"/>
  <c r="V4862" i="1"/>
  <c r="W4862" i="1" s="1"/>
  <c r="Y4862" i="1" s="1"/>
  <c r="AA4862" i="1" s="1"/>
  <c r="V4858" i="1"/>
  <c r="W4858" i="1" s="1"/>
  <c r="Y4858" i="1" s="1"/>
  <c r="AA4858" i="1" s="1"/>
  <c r="V4838" i="1"/>
  <c r="W4838" i="1" s="1"/>
  <c r="Y4838" i="1" s="1"/>
  <c r="AA4838" i="1" s="1"/>
  <c r="V4832" i="1"/>
  <c r="W4832" i="1" s="1"/>
  <c r="Y4832" i="1" s="1"/>
  <c r="AA4832" i="1" s="1"/>
  <c r="V4822" i="1"/>
  <c r="W4822" i="1" s="1"/>
  <c r="Y4822" i="1" s="1"/>
  <c r="AA4822" i="1" s="1"/>
  <c r="V4814" i="1"/>
  <c r="W4814" i="1" s="1"/>
  <c r="Y4814" i="1" s="1"/>
  <c r="AA4814" i="1" s="1"/>
  <c r="V4804" i="1"/>
  <c r="W4804" i="1" s="1"/>
  <c r="Y4804" i="1" s="1"/>
  <c r="AA4804" i="1" s="1"/>
  <c r="V4798" i="1"/>
  <c r="W4798" i="1" s="1"/>
  <c r="Y4798" i="1" s="1"/>
  <c r="AA4798" i="1" s="1"/>
  <c r="V4794" i="1"/>
  <c r="W4794" i="1" s="1"/>
  <c r="Y4794" i="1" s="1"/>
  <c r="AA4794" i="1" s="1"/>
  <c r="V4783" i="1"/>
  <c r="W4783" i="1" s="1"/>
  <c r="Y4783" i="1" s="1"/>
  <c r="AA4783" i="1" s="1"/>
  <c r="V4762" i="1"/>
  <c r="W4762" i="1" s="1"/>
  <c r="Y4762" i="1" s="1"/>
  <c r="AA4762" i="1" s="1"/>
  <c r="V4760" i="1"/>
  <c r="W4760" i="1" s="1"/>
  <c r="Y4760" i="1" s="1"/>
  <c r="AA4760" i="1" s="1"/>
  <c r="V4733" i="1"/>
  <c r="W4733" i="1" s="1"/>
  <c r="Y4733" i="1" s="1"/>
  <c r="AA4733" i="1" s="1"/>
  <c r="V4723" i="1"/>
  <c r="W4723" i="1" s="1"/>
  <c r="Y4723" i="1" s="1"/>
  <c r="AA4723" i="1" s="1"/>
  <c r="V4715" i="1"/>
  <c r="W4715" i="1" s="1"/>
  <c r="Y4715" i="1" s="1"/>
  <c r="AA4715" i="1" s="1"/>
  <c r="V4709" i="1"/>
  <c r="W4709" i="1" s="1"/>
  <c r="Y4709" i="1" s="1"/>
  <c r="AA4709" i="1" s="1"/>
  <c r="V4677" i="1"/>
  <c r="W4677" i="1" s="1"/>
  <c r="Y4677" i="1" s="1"/>
  <c r="AA4677" i="1" s="1"/>
  <c r="V4657" i="1"/>
  <c r="W4657" i="1" s="1"/>
  <c r="Y4657" i="1" s="1"/>
  <c r="AA4657" i="1" s="1"/>
  <c r="V4653" i="1"/>
  <c r="W4653" i="1" s="1"/>
  <c r="Y4653" i="1" s="1"/>
  <c r="AA4653" i="1" s="1"/>
  <c r="V4643" i="1"/>
  <c r="W4643" i="1" s="1"/>
  <c r="Y4643" i="1" s="1"/>
  <c r="AA4643" i="1" s="1"/>
  <c r="V4633" i="1"/>
  <c r="W4633" i="1" s="1"/>
  <c r="Y4633" i="1" s="1"/>
  <c r="AA4633" i="1" s="1"/>
  <c r="V4631" i="1"/>
  <c r="W4631" i="1" s="1"/>
  <c r="Y4631" i="1" s="1"/>
  <c r="AA4631" i="1" s="1"/>
  <c r="V4613" i="1"/>
  <c r="W4613" i="1" s="1"/>
  <c r="Y4613" i="1" s="1"/>
  <c r="AA4613" i="1" s="1"/>
  <c r="V4605" i="1"/>
  <c r="W4605" i="1" s="1"/>
  <c r="Y4605" i="1" s="1"/>
  <c r="AA4605" i="1" s="1"/>
  <c r="V4593" i="1"/>
  <c r="W4593" i="1" s="1"/>
  <c r="Y4593" i="1" s="1"/>
  <c r="AA4593" i="1" s="1"/>
  <c r="V4579" i="1"/>
  <c r="W4579" i="1" s="1"/>
  <c r="Y4579" i="1" s="1"/>
  <c r="AA4579" i="1" s="1"/>
  <c r="V4571" i="1"/>
  <c r="W4571" i="1" s="1"/>
  <c r="Y4571" i="1" s="1"/>
  <c r="AA4571" i="1" s="1"/>
  <c r="V4557" i="1"/>
  <c r="W4557" i="1" s="1"/>
  <c r="Y4557" i="1" s="1"/>
  <c r="AA4557" i="1" s="1"/>
  <c r="V4555" i="1"/>
  <c r="W4555" i="1" s="1"/>
  <c r="Y4555" i="1" s="1"/>
  <c r="AA4555" i="1" s="1"/>
  <c r="V4553" i="1"/>
  <c r="W4553" i="1" s="1"/>
  <c r="Y4553" i="1" s="1"/>
  <c r="AA4553" i="1" s="1"/>
  <c r="V4547" i="1"/>
  <c r="W4547" i="1" s="1"/>
  <c r="Y4547" i="1" s="1"/>
  <c r="AA4547" i="1" s="1"/>
  <c r="V4545" i="1"/>
  <c r="W4545" i="1" s="1"/>
  <c r="Y4545" i="1" s="1"/>
  <c r="AA4545" i="1" s="1"/>
  <c r="V4535" i="1"/>
  <c r="W4535" i="1" s="1"/>
  <c r="Y4535" i="1" s="1"/>
  <c r="AA4535" i="1" s="1"/>
  <c r="V4509" i="1"/>
  <c r="W4509" i="1" s="1"/>
  <c r="Y4509" i="1" s="1"/>
  <c r="AA4509" i="1" s="1"/>
  <c r="V4507" i="1"/>
  <c r="W4507" i="1" s="1"/>
  <c r="Y4507" i="1" s="1"/>
  <c r="AA4507" i="1" s="1"/>
  <c r="V4503" i="1"/>
  <c r="W4503" i="1" s="1"/>
  <c r="Y4503" i="1" s="1"/>
  <c r="AA4503" i="1" s="1"/>
  <c r="V4497" i="1"/>
  <c r="W4497" i="1" s="1"/>
  <c r="Y4497" i="1" s="1"/>
  <c r="AA4497" i="1" s="1"/>
  <c r="V4482" i="1"/>
  <c r="W4482" i="1" s="1"/>
  <c r="Y4482" i="1" s="1"/>
  <c r="AA4482" i="1" s="1"/>
  <c r="V4472" i="1"/>
  <c r="W4472" i="1" s="1"/>
  <c r="Y4472" i="1" s="1"/>
  <c r="AA4472" i="1" s="1"/>
  <c r="V4470" i="1"/>
  <c r="W4470" i="1" s="1"/>
  <c r="Y4470" i="1" s="1"/>
  <c r="AA4470" i="1" s="1"/>
  <c r="V4459" i="1"/>
  <c r="W4459" i="1" s="1"/>
  <c r="Y4459" i="1" s="1"/>
  <c r="AA4459" i="1" s="1"/>
  <c r="V4449" i="1"/>
  <c r="W4449" i="1" s="1"/>
  <c r="Y4449" i="1" s="1"/>
  <c r="AA4449" i="1" s="1"/>
  <c r="V4437" i="1"/>
  <c r="W4437" i="1" s="1"/>
  <c r="Y4437" i="1" s="1"/>
  <c r="AA4437" i="1" s="1"/>
  <c r="V4431" i="1"/>
  <c r="W4431" i="1" s="1"/>
  <c r="Y4431" i="1" s="1"/>
  <c r="AA4431" i="1" s="1"/>
  <c r="V4427" i="1"/>
  <c r="W4427" i="1" s="1"/>
  <c r="Y4427" i="1" s="1"/>
  <c r="AA4427" i="1" s="1"/>
  <c r="V4421" i="1"/>
  <c r="W4421" i="1" s="1"/>
  <c r="Y4421" i="1" s="1"/>
  <c r="AA4421" i="1" s="1"/>
  <c r="V4402" i="1"/>
  <c r="W4402" i="1" s="1"/>
  <c r="Y4402" i="1" s="1"/>
  <c r="AA4402" i="1" s="1"/>
  <c r="V4390" i="1"/>
  <c r="W4390" i="1" s="1"/>
  <c r="Y4390" i="1" s="1"/>
  <c r="AA4390" i="1" s="1"/>
  <c r="V4370" i="1"/>
  <c r="W4370" i="1" s="1"/>
  <c r="Y4370" i="1" s="1"/>
  <c r="AA4370" i="1" s="1"/>
  <c r="V4366" i="1"/>
  <c r="W4366" i="1" s="1"/>
  <c r="Y4366" i="1" s="1"/>
  <c r="AA4366" i="1" s="1"/>
  <c r="V4358" i="1"/>
  <c r="W4358" i="1" s="1"/>
  <c r="Y4358" i="1" s="1"/>
  <c r="AA4358" i="1" s="1"/>
  <c r="V4338" i="1"/>
  <c r="W4338" i="1" s="1"/>
  <c r="Y4338" i="1" s="1"/>
  <c r="AA4338" i="1" s="1"/>
  <c r="V4334" i="1"/>
  <c r="W4334" i="1" s="1"/>
  <c r="Y4334" i="1" s="1"/>
  <c r="AA4334" i="1" s="1"/>
  <c r="V4332" i="1"/>
  <c r="W4332" i="1" s="1"/>
  <c r="Y4332" i="1" s="1"/>
  <c r="AA4332" i="1" s="1"/>
  <c r="V4330" i="1"/>
  <c r="W4330" i="1" s="1"/>
  <c r="Y4330" i="1" s="1"/>
  <c r="AA4330" i="1" s="1"/>
  <c r="V4324" i="1"/>
  <c r="W4324" i="1" s="1"/>
  <c r="Y4324" i="1" s="1"/>
  <c r="AA4324" i="1" s="1"/>
  <c r="V4322" i="1"/>
  <c r="W4322" i="1" s="1"/>
  <c r="Y4322" i="1" s="1"/>
  <c r="AA4322" i="1" s="1"/>
  <c r="V4318" i="1"/>
  <c r="W4318" i="1" s="1"/>
  <c r="Y4318" i="1" s="1"/>
  <c r="AA4318" i="1" s="1"/>
  <c r="V4312" i="1"/>
  <c r="W4312" i="1" s="1"/>
  <c r="Y4312" i="1" s="1"/>
  <c r="AA4312" i="1" s="1"/>
  <c r="V4304" i="1"/>
  <c r="W4304" i="1" s="1"/>
  <c r="Y4304" i="1" s="1"/>
  <c r="AA4304" i="1" s="1"/>
  <c r="V4300" i="1"/>
  <c r="W4300" i="1" s="1"/>
  <c r="Y4300" i="1" s="1"/>
  <c r="AA4300" i="1" s="1"/>
  <c r="V4298" i="1"/>
  <c r="W4298" i="1" s="1"/>
  <c r="Y4298" i="1" s="1"/>
  <c r="AA4298" i="1" s="1"/>
  <c r="V4292" i="1"/>
  <c r="W4292" i="1" s="1"/>
  <c r="Y4292" i="1" s="1"/>
  <c r="AA4292" i="1" s="1"/>
  <c r="V4286" i="1"/>
  <c r="W4286" i="1" s="1"/>
  <c r="Y4286" i="1" s="1"/>
  <c r="AA4286" i="1" s="1"/>
  <c r="V4282" i="1"/>
  <c r="W4282" i="1" s="1"/>
  <c r="Y4282" i="1" s="1"/>
  <c r="AA4282" i="1" s="1"/>
  <c r="V4278" i="1"/>
  <c r="W4278" i="1" s="1"/>
  <c r="Y4278" i="1" s="1"/>
  <c r="AA4278" i="1" s="1"/>
  <c r="V4274" i="1"/>
  <c r="W4274" i="1" s="1"/>
  <c r="Y4274" i="1" s="1"/>
  <c r="AA4274" i="1" s="1"/>
  <c r="V4272" i="1"/>
  <c r="W4272" i="1" s="1"/>
  <c r="Y4272" i="1" s="1"/>
  <c r="AA4272" i="1" s="1"/>
  <c r="V4270" i="1"/>
  <c r="W4270" i="1" s="1"/>
  <c r="Y4270" i="1" s="1"/>
  <c r="AA4270" i="1" s="1"/>
  <c r="V4266" i="1"/>
  <c r="W4266" i="1" s="1"/>
  <c r="Y4266" i="1" s="1"/>
  <c r="AA4266" i="1" s="1"/>
  <c r="V4264" i="1"/>
  <c r="W4264" i="1" s="1"/>
  <c r="Y4264" i="1" s="1"/>
  <c r="AA4264" i="1" s="1"/>
  <c r="V4262" i="1"/>
  <c r="W4262" i="1" s="1"/>
  <c r="Y4262" i="1" s="1"/>
  <c r="AA4262" i="1" s="1"/>
  <c r="V4256" i="1"/>
  <c r="W4256" i="1" s="1"/>
  <c r="Y4256" i="1" s="1"/>
  <c r="AA4256" i="1" s="1"/>
  <c r="V4230" i="1"/>
  <c r="W4230" i="1" s="1"/>
  <c r="Y4230" i="1" s="1"/>
  <c r="AA4230" i="1" s="1"/>
  <c r="V4222" i="1"/>
  <c r="W4222" i="1" s="1"/>
  <c r="Y4222" i="1" s="1"/>
  <c r="AA4222" i="1" s="1"/>
  <c r="V4212" i="1"/>
  <c r="W4212" i="1" s="1"/>
  <c r="Y4212" i="1" s="1"/>
  <c r="AA4212" i="1" s="1"/>
  <c r="V4204" i="1"/>
  <c r="W4204" i="1" s="1"/>
  <c r="Y4204" i="1" s="1"/>
  <c r="AA4204" i="1" s="1"/>
  <c r="V4202" i="1"/>
  <c r="W4202" i="1" s="1"/>
  <c r="Y4202" i="1" s="1"/>
  <c r="AA4202" i="1" s="1"/>
  <c r="V4196" i="1"/>
  <c r="W4196" i="1" s="1"/>
  <c r="Y4196" i="1" s="1"/>
  <c r="AA4196" i="1" s="1"/>
  <c r="V4189" i="1"/>
  <c r="W4189" i="1" s="1"/>
  <c r="Y4189" i="1" s="1"/>
  <c r="AA4189" i="1" s="1"/>
  <c r="V4165" i="1"/>
  <c r="W4165" i="1" s="1"/>
  <c r="Y4165" i="1" s="1"/>
  <c r="AA4165" i="1" s="1"/>
  <c r="V4142" i="1"/>
  <c r="W4142" i="1" s="1"/>
  <c r="Y4142" i="1" s="1"/>
  <c r="AA4142" i="1" s="1"/>
  <c r="V4140" i="1"/>
  <c r="W4140" i="1" s="1"/>
  <c r="Y4140" i="1" s="1"/>
  <c r="AA4140" i="1" s="1"/>
  <c r="V4136" i="1"/>
  <c r="W4136" i="1" s="1"/>
  <c r="Y4136" i="1" s="1"/>
  <c r="AA4136" i="1" s="1"/>
  <c r="V4132" i="1"/>
  <c r="W4132" i="1" s="1"/>
  <c r="Y4132" i="1" s="1"/>
  <c r="AA4132" i="1" s="1"/>
  <c r="V4128" i="1"/>
  <c r="W4128" i="1" s="1"/>
  <c r="Y4128" i="1" s="1"/>
  <c r="AA4128" i="1" s="1"/>
  <c r="V4124" i="1"/>
  <c r="W4124" i="1" s="1"/>
  <c r="Y4124" i="1" s="1"/>
  <c r="AA4124" i="1" s="1"/>
  <c r="V4120" i="1"/>
  <c r="W4120" i="1" s="1"/>
  <c r="Y4120" i="1" s="1"/>
  <c r="AA4120" i="1" s="1"/>
  <c r="V4115" i="1"/>
  <c r="W4115" i="1" s="1"/>
  <c r="Y4115" i="1" s="1"/>
  <c r="AA4115" i="1" s="1"/>
  <c r="V4113" i="1"/>
  <c r="W4113" i="1" s="1"/>
  <c r="Y4113" i="1" s="1"/>
  <c r="AA4113" i="1" s="1"/>
  <c r="V4108" i="1"/>
  <c r="W4108" i="1" s="1"/>
  <c r="Y4108" i="1" s="1"/>
  <c r="AA4108" i="1" s="1"/>
  <c r="V4106" i="1"/>
  <c r="W4106" i="1" s="1"/>
  <c r="Y4106" i="1" s="1"/>
  <c r="AA4106" i="1" s="1"/>
  <c r="V4104" i="1"/>
  <c r="W4104" i="1" s="1"/>
  <c r="Y4104" i="1" s="1"/>
  <c r="AA4104" i="1" s="1"/>
  <c r="V4102" i="1"/>
  <c r="W4102" i="1" s="1"/>
  <c r="Y4102" i="1" s="1"/>
  <c r="AA4102" i="1" s="1"/>
  <c r="V4096" i="1"/>
  <c r="W4096" i="1" s="1"/>
  <c r="Y4096" i="1" s="1"/>
  <c r="AA4096" i="1" s="1"/>
  <c r="V4076" i="1"/>
  <c r="W4076" i="1" s="1"/>
  <c r="Y4076" i="1" s="1"/>
  <c r="AA4076" i="1" s="1"/>
  <c r="V4058" i="1"/>
  <c r="W4058" i="1" s="1"/>
  <c r="Y4058" i="1" s="1"/>
  <c r="AA4058" i="1" s="1"/>
  <c r="V4043" i="1"/>
  <c r="W4043" i="1" s="1"/>
  <c r="Y4043" i="1" s="1"/>
  <c r="AA4043" i="1" s="1"/>
  <c r="V4042" i="1"/>
  <c r="W4042" i="1" s="1"/>
  <c r="Y4042" i="1" s="1"/>
  <c r="AA4042" i="1" s="1"/>
  <c r="V4034" i="1"/>
  <c r="V4030" i="1"/>
  <c r="W4030" i="1" s="1"/>
  <c r="Y4030" i="1" s="1"/>
  <c r="AA4030" i="1" s="1"/>
  <c r="V4020" i="1"/>
  <c r="W4020" i="1" s="1"/>
  <c r="Y4020" i="1" s="1"/>
  <c r="AA4020" i="1" s="1"/>
  <c r="V4012" i="1"/>
  <c r="W4012" i="1" s="1"/>
  <c r="Y4012" i="1" s="1"/>
  <c r="AA4012" i="1" s="1"/>
  <c r="V3987" i="1"/>
  <c r="W3987" i="1" s="1"/>
  <c r="Y3987" i="1" s="1"/>
  <c r="AA3987" i="1" s="1"/>
  <c r="V3937" i="1"/>
  <c r="W3937" i="1" s="1"/>
  <c r="Y3937" i="1" s="1"/>
  <c r="AA3937" i="1" s="1"/>
  <c r="V3925" i="1"/>
  <c r="W3925" i="1" s="1"/>
  <c r="Y3925" i="1" s="1"/>
  <c r="AA3925" i="1" s="1"/>
  <c r="V3923" i="1"/>
  <c r="W3923" i="1" s="1"/>
  <c r="Y3923" i="1" s="1"/>
  <c r="AA3923" i="1" s="1"/>
  <c r="V3921" i="1"/>
  <c r="W3921" i="1" s="1"/>
  <c r="Y3921" i="1" s="1"/>
  <c r="AA3921" i="1" s="1"/>
  <c r="V3906" i="1"/>
  <c r="W3906" i="1" s="1"/>
  <c r="Y3906" i="1" s="1"/>
  <c r="AA3906" i="1" s="1"/>
  <c r="V3902" i="1"/>
  <c r="W3902" i="1" s="1"/>
  <c r="Y3902" i="1" s="1"/>
  <c r="AA3902" i="1" s="1"/>
  <c r="V3898" i="1"/>
  <c r="W3898" i="1" s="1"/>
  <c r="Y3898" i="1" s="1"/>
  <c r="AA3898" i="1" s="1"/>
  <c r="V3896" i="1"/>
  <c r="W3896" i="1" s="1"/>
  <c r="Y3896" i="1" s="1"/>
  <c r="AA3896" i="1" s="1"/>
  <c r="V3894" i="1"/>
  <c r="W3894" i="1" s="1"/>
  <c r="Y3894" i="1" s="1"/>
  <c r="AA3894" i="1" s="1"/>
  <c r="V3892" i="1"/>
  <c r="W3892" i="1" s="1"/>
  <c r="Y3892" i="1" s="1"/>
  <c r="AA3892" i="1" s="1"/>
  <c r="V3886" i="1"/>
  <c r="W3886" i="1" s="1"/>
  <c r="Y3886" i="1" s="1"/>
  <c r="AA3886" i="1" s="1"/>
  <c r="V3884" i="1"/>
  <c r="W3884" i="1" s="1"/>
  <c r="Y3884" i="1" s="1"/>
  <c r="AA3884" i="1" s="1"/>
  <c r="V3878" i="1"/>
  <c r="W3878" i="1" s="1"/>
  <c r="Y3878" i="1" s="1"/>
  <c r="AA3878" i="1" s="1"/>
  <c r="V3876" i="1"/>
  <c r="W3876" i="1" s="1"/>
  <c r="Y3876" i="1" s="1"/>
  <c r="AA3876" i="1" s="1"/>
  <c r="V3872" i="1"/>
  <c r="W3872" i="1" s="1"/>
  <c r="Y3872" i="1" s="1"/>
  <c r="AA3872" i="1" s="1"/>
  <c r="V3846" i="1"/>
  <c r="W3846" i="1" s="1"/>
  <c r="Y3846" i="1" s="1"/>
  <c r="AA3846" i="1" s="1"/>
  <c r="V3825" i="1"/>
  <c r="W3825" i="1" s="1"/>
  <c r="Y3825" i="1" s="1"/>
  <c r="AA3825" i="1" s="1"/>
  <c r="V3794" i="1"/>
  <c r="W3794" i="1" s="1"/>
  <c r="Y3794" i="1" s="1"/>
  <c r="AA3794" i="1" s="1"/>
  <c r="V3754" i="1"/>
  <c r="W3754" i="1" s="1"/>
  <c r="Y3754" i="1" s="1"/>
  <c r="AA3754" i="1" s="1"/>
  <c r="V3746" i="1"/>
  <c r="W3746" i="1" s="1"/>
  <c r="Y3746" i="1" s="1"/>
  <c r="AA3746" i="1" s="1"/>
  <c r="V3737" i="1"/>
  <c r="W3737" i="1" s="1"/>
  <c r="Y3737" i="1" s="1"/>
  <c r="AA3737" i="1" s="1"/>
  <c r="V3733" i="1"/>
  <c r="W3733" i="1" s="1"/>
  <c r="Y3733" i="1" s="1"/>
  <c r="AA3733" i="1" s="1"/>
  <c r="V3724" i="1"/>
  <c r="W3724" i="1" s="1"/>
  <c r="Y3724" i="1" s="1"/>
  <c r="AA3724" i="1" s="1"/>
  <c r="V3706" i="1"/>
  <c r="W3706" i="1" s="1"/>
  <c r="Y3706" i="1" s="1"/>
  <c r="AA3706" i="1" s="1"/>
  <c r="V3684" i="1"/>
  <c r="W3684" i="1" s="1"/>
  <c r="Y3684" i="1" s="1"/>
  <c r="AA3684" i="1" s="1"/>
  <c r="V3676" i="1"/>
  <c r="W3676" i="1" s="1"/>
  <c r="Y3676" i="1" s="1"/>
  <c r="AA3676" i="1" s="1"/>
  <c r="V3668" i="1"/>
  <c r="W3668" i="1" s="1"/>
  <c r="Y3668" i="1" s="1"/>
  <c r="AA3668" i="1" s="1"/>
  <c r="V3656" i="1"/>
  <c r="W3656" i="1" s="1"/>
  <c r="Y3656" i="1" s="1"/>
  <c r="AA3656" i="1" s="1"/>
  <c r="V3651" i="1"/>
  <c r="W3651" i="1" s="1"/>
  <c r="Y3651" i="1" s="1"/>
  <c r="AA3651" i="1" s="1"/>
  <c r="V3643" i="1"/>
  <c r="W3643" i="1" s="1"/>
  <c r="Y3643" i="1" s="1"/>
  <c r="AA3643" i="1" s="1"/>
  <c r="V3619" i="1"/>
  <c r="W3619" i="1" s="1"/>
  <c r="Y3619" i="1" s="1"/>
  <c r="AA3619" i="1" s="1"/>
  <c r="V3596" i="1"/>
  <c r="W3596" i="1" s="1"/>
  <c r="Y3596" i="1" s="1"/>
  <c r="AA3596" i="1" s="1"/>
  <c r="V3594" i="1"/>
  <c r="W3594" i="1" s="1"/>
  <c r="Y3594" i="1" s="1"/>
  <c r="AA3594" i="1" s="1"/>
  <c r="V3524" i="1"/>
  <c r="W3524" i="1" s="1"/>
  <c r="Y3524" i="1" s="1"/>
  <c r="AA3524" i="1" s="1"/>
  <c r="V3512" i="1"/>
  <c r="W3512" i="1" s="1"/>
  <c r="Y3512" i="1" s="1"/>
  <c r="AA3512" i="1" s="1"/>
  <c r="V3475" i="1"/>
  <c r="W3475" i="1" s="1"/>
  <c r="Y3475" i="1" s="1"/>
  <c r="AA3475" i="1" s="1"/>
  <c r="V3459" i="1"/>
  <c r="W3459" i="1" s="1"/>
  <c r="Y3459" i="1" s="1"/>
  <c r="AA3459" i="1" s="1"/>
  <c r="V3398" i="1"/>
  <c r="W3398" i="1" s="1"/>
  <c r="Y3398" i="1" s="1"/>
  <c r="AA3398" i="1" s="1"/>
  <c r="V3392" i="1"/>
  <c r="W3392" i="1" s="1"/>
  <c r="Y3392" i="1" s="1"/>
  <c r="AA3392" i="1" s="1"/>
  <c r="V3369" i="1"/>
  <c r="W3369" i="1" s="1"/>
  <c r="Y3369" i="1" s="1"/>
  <c r="AA3369" i="1" s="1"/>
  <c r="V3359" i="1"/>
  <c r="W3359" i="1" s="1"/>
  <c r="Y3359" i="1" s="1"/>
  <c r="AA3359" i="1" s="1"/>
  <c r="V3341" i="1"/>
  <c r="W3341" i="1" s="1"/>
  <c r="Y3341" i="1" s="1"/>
  <c r="AA3341" i="1" s="1"/>
  <c r="V3339" i="1"/>
  <c r="W3339" i="1" s="1"/>
  <c r="Y3339" i="1" s="1"/>
  <c r="AA3339" i="1" s="1"/>
  <c r="V3337" i="1"/>
  <c r="W3337" i="1" s="1"/>
  <c r="Y3337" i="1" s="1"/>
  <c r="AA3337" i="1" s="1"/>
  <c r="V3297" i="1"/>
  <c r="W3297" i="1" s="1"/>
  <c r="Y3297" i="1" s="1"/>
  <c r="AA3297" i="1" s="1"/>
  <c r="V3254" i="1"/>
  <c r="W3254" i="1" s="1"/>
  <c r="Y3254" i="1" s="1"/>
  <c r="AA3254" i="1" s="1"/>
  <c r="V3239" i="1"/>
  <c r="W3239" i="1" s="1"/>
  <c r="Y3239" i="1" s="1"/>
  <c r="AA3239" i="1" s="1"/>
  <c r="V3179" i="1"/>
  <c r="W3179" i="1" s="1"/>
  <c r="Y3179" i="1" s="1"/>
  <c r="AA3179" i="1" s="1"/>
  <c r="V3177" i="1"/>
  <c r="W3177" i="1" s="1"/>
  <c r="Y3177" i="1" s="1"/>
  <c r="AA3177" i="1" s="1"/>
  <c r="V3169" i="1"/>
  <c r="W3169" i="1" s="1"/>
  <c r="Y3169" i="1" s="1"/>
  <c r="AA3169" i="1" s="1"/>
  <c r="V3158" i="1"/>
  <c r="W3158" i="1" s="1"/>
  <c r="Y3158" i="1" s="1"/>
  <c r="AA3158" i="1" s="1"/>
  <c r="V3131" i="1"/>
  <c r="W3131" i="1" s="1"/>
  <c r="Y3131" i="1" s="1"/>
  <c r="AA3131" i="1" s="1"/>
  <c r="V3092" i="1"/>
  <c r="W3092" i="1" s="1"/>
  <c r="Y3092" i="1" s="1"/>
  <c r="AA3092" i="1" s="1"/>
  <c r="V3082" i="1"/>
  <c r="W3082" i="1" s="1"/>
  <c r="Y3082" i="1" s="1"/>
  <c r="AA3082" i="1" s="1"/>
  <c r="V3072" i="1"/>
  <c r="W3072" i="1" s="1"/>
  <c r="Y3072" i="1" s="1"/>
  <c r="AA3072" i="1" s="1"/>
  <c r="V3068" i="1"/>
  <c r="W3068" i="1" s="1"/>
  <c r="Y3068" i="1" s="1"/>
  <c r="AA3068" i="1" s="1"/>
  <c r="V3062" i="1"/>
  <c r="W3062" i="1" s="1"/>
  <c r="Y3062" i="1" s="1"/>
  <c r="AA3062" i="1" s="1"/>
  <c r="V3040" i="1"/>
  <c r="W3040" i="1" s="1"/>
  <c r="Y3040" i="1" s="1"/>
  <c r="AA3040" i="1" s="1"/>
  <c r="V3026" i="1"/>
  <c r="W3026" i="1" s="1"/>
  <c r="Y3026" i="1" s="1"/>
  <c r="AA3026" i="1" s="1"/>
  <c r="V2957" i="1"/>
  <c r="W2957" i="1" s="1"/>
  <c r="Y2957" i="1" s="1"/>
  <c r="AA2957" i="1" s="1"/>
  <c r="V2891" i="1"/>
  <c r="W2891" i="1" s="1"/>
  <c r="Y2891" i="1" s="1"/>
  <c r="AA2891" i="1" s="1"/>
  <c r="V2883" i="1"/>
  <c r="W2883" i="1" s="1"/>
  <c r="Y2883" i="1" s="1"/>
  <c r="AA2883" i="1" s="1"/>
  <c r="V2867" i="1"/>
  <c r="W2867" i="1" s="1"/>
  <c r="Y2867" i="1" s="1"/>
  <c r="AA2867" i="1" s="1"/>
  <c r="V2841" i="1"/>
  <c r="W2841" i="1" s="1"/>
  <c r="Y2841" i="1" s="1"/>
  <c r="AA2841" i="1" s="1"/>
  <c r="V2831" i="1"/>
  <c r="W2831" i="1" s="1"/>
  <c r="Y2831" i="1" s="1"/>
  <c r="AA2831" i="1" s="1"/>
  <c r="V2813" i="1"/>
  <c r="W2813" i="1" s="1"/>
  <c r="Y2813" i="1" s="1"/>
  <c r="AA2813" i="1" s="1"/>
  <c r="V2788" i="1"/>
  <c r="W2788" i="1" s="1"/>
  <c r="Y2788" i="1" s="1"/>
  <c r="AA2788" i="1" s="1"/>
  <c r="V2762" i="1"/>
  <c r="W2762" i="1" s="1"/>
  <c r="Y2762" i="1" s="1"/>
  <c r="AA2762" i="1" s="1"/>
  <c r="V2746" i="1"/>
  <c r="W2746" i="1" s="1"/>
  <c r="Y2746" i="1" s="1"/>
  <c r="AA2746" i="1" s="1"/>
  <c r="V2732" i="1"/>
  <c r="W2732" i="1" s="1"/>
  <c r="Y2732" i="1" s="1"/>
  <c r="AA2732" i="1" s="1"/>
  <c r="V2727" i="1"/>
  <c r="W2727" i="1" s="1"/>
  <c r="Y2727" i="1" s="1"/>
  <c r="AA2727" i="1" s="1"/>
  <c r="V2725" i="1"/>
  <c r="W2725" i="1" s="1"/>
  <c r="Y2725" i="1" s="1"/>
  <c r="AA2725" i="1" s="1"/>
  <c r="V2709" i="1"/>
  <c r="W2709" i="1" s="1"/>
  <c r="Y2709" i="1" s="1"/>
  <c r="AA2709" i="1" s="1"/>
  <c r="V2707" i="1"/>
  <c r="W2707" i="1" s="1"/>
  <c r="Y2707" i="1" s="1"/>
  <c r="AA2707" i="1" s="1"/>
  <c r="V2695" i="1"/>
  <c r="W2695" i="1" s="1"/>
  <c r="Y2695" i="1" s="1"/>
  <c r="AA2695" i="1" s="1"/>
  <c r="V2684" i="1"/>
  <c r="W2684" i="1" s="1"/>
  <c r="Y2684" i="1" s="1"/>
  <c r="AA2684" i="1" s="1"/>
  <c r="V2682" i="1"/>
  <c r="W2682" i="1" s="1"/>
  <c r="Y2682" i="1" s="1"/>
  <c r="AA2682" i="1" s="1"/>
  <c r="V2678" i="1"/>
  <c r="W2678" i="1" s="1"/>
  <c r="Y2678" i="1" s="1"/>
  <c r="AA2678" i="1" s="1"/>
  <c r="V2661" i="1"/>
  <c r="W2661" i="1" s="1"/>
  <c r="Y2661" i="1" s="1"/>
  <c r="AA2661" i="1" s="1"/>
  <c r="V2650" i="1"/>
  <c r="W2650" i="1" s="1"/>
  <c r="Y2650" i="1" s="1"/>
  <c r="AA2650" i="1" s="1"/>
  <c r="V2640" i="1"/>
  <c r="W2640" i="1" s="1"/>
  <c r="Y2640" i="1" s="1"/>
  <c r="AA2640" i="1" s="1"/>
  <c r="V2620" i="1"/>
  <c r="W2620" i="1" s="1"/>
  <c r="Y2620" i="1" s="1"/>
  <c r="AA2620" i="1" s="1"/>
  <c r="V2612" i="1"/>
  <c r="W2612" i="1" s="1"/>
  <c r="Y2612" i="1" s="1"/>
  <c r="AA2612" i="1" s="1"/>
  <c r="V2610" i="1"/>
  <c r="W2610" i="1" s="1"/>
  <c r="Y2610" i="1" s="1"/>
  <c r="AA2610" i="1" s="1"/>
  <c r="V2606" i="1"/>
  <c r="W2606" i="1" s="1"/>
  <c r="Y2606" i="1" s="1"/>
  <c r="AA2606" i="1" s="1"/>
  <c r="V2584" i="1"/>
  <c r="W2584" i="1" s="1"/>
  <c r="Y2584" i="1" s="1"/>
  <c r="AA2584" i="1" s="1"/>
  <c r="V2530" i="1"/>
  <c r="W2530" i="1" s="1"/>
  <c r="Y2530" i="1" s="1"/>
  <c r="AA2530" i="1" s="1"/>
  <c r="V2495" i="1"/>
  <c r="W2495" i="1" s="1"/>
  <c r="Y2495" i="1" s="1"/>
  <c r="AA2495" i="1" s="1"/>
  <c r="V2374" i="1"/>
  <c r="W2374" i="1" s="1"/>
  <c r="Y2374" i="1" s="1"/>
  <c r="AA2374" i="1" s="1"/>
  <c r="V2310" i="1"/>
  <c r="W2310" i="1" s="1"/>
  <c r="Y2310" i="1" s="1"/>
  <c r="AA2310" i="1" s="1"/>
  <c r="V2298" i="1"/>
  <c r="W2298" i="1" s="1"/>
  <c r="Y2298" i="1" s="1"/>
  <c r="AA2298" i="1" s="1"/>
  <c r="V2278" i="1"/>
  <c r="W2278" i="1" s="1"/>
  <c r="Y2278" i="1" s="1"/>
  <c r="AA2278" i="1" s="1"/>
  <c r="V2274" i="1"/>
  <c r="W2274" i="1" s="1"/>
  <c r="Y2274" i="1" s="1"/>
  <c r="AA2274" i="1" s="1"/>
  <c r="V2266" i="1"/>
  <c r="W2266" i="1" s="1"/>
  <c r="Y2266" i="1" s="1"/>
  <c r="AA2266" i="1" s="1"/>
  <c r="V2241" i="1"/>
  <c r="W2241" i="1" s="1"/>
  <c r="Y2241" i="1" s="1"/>
  <c r="AA2241" i="1" s="1"/>
  <c r="V2229" i="1"/>
  <c r="W2229" i="1" s="1"/>
  <c r="Y2229" i="1" s="1"/>
  <c r="AA2229" i="1" s="1"/>
  <c r="V2209" i="1"/>
  <c r="W2209" i="1" s="1"/>
  <c r="Y2209" i="1" s="1"/>
  <c r="AA2209" i="1" s="1"/>
  <c r="V2207" i="1"/>
  <c r="W2207" i="1" s="1"/>
  <c r="Y2207" i="1" s="1"/>
  <c r="AA2207" i="1" s="1"/>
  <c r="V2179" i="1"/>
  <c r="W2179" i="1" s="1"/>
  <c r="Y2179" i="1" s="1"/>
  <c r="AA2179" i="1" s="1"/>
  <c r="V2171" i="1"/>
  <c r="W2171" i="1" s="1"/>
  <c r="Y2171" i="1" s="1"/>
  <c r="AA2171" i="1" s="1"/>
  <c r="V2169" i="1"/>
  <c r="W2169" i="1" s="1"/>
  <c r="Y2169" i="1" s="1"/>
  <c r="AA2169" i="1" s="1"/>
  <c r="V2110" i="1"/>
  <c r="W2110" i="1" s="1"/>
  <c r="Y2110" i="1" s="1"/>
  <c r="AA2110" i="1" s="1"/>
  <c r="V2101" i="1"/>
  <c r="W2101" i="1" s="1"/>
  <c r="Y2101" i="1" s="1"/>
  <c r="AA2101" i="1" s="1"/>
  <c r="V2097" i="1"/>
  <c r="W2097" i="1" s="1"/>
  <c r="Y2097" i="1" s="1"/>
  <c r="AA2097" i="1" s="1"/>
  <c r="V2065" i="1"/>
  <c r="W2065" i="1" s="1"/>
  <c r="Y2065" i="1" s="1"/>
  <c r="AA2065" i="1" s="1"/>
  <c r="V2063" i="1"/>
  <c r="W2063" i="1" s="1"/>
  <c r="Y2063" i="1" s="1"/>
  <c r="AA2063" i="1" s="1"/>
  <c r="V2053" i="1"/>
  <c r="W2053" i="1" s="1"/>
  <c r="Y2053" i="1" s="1"/>
  <c r="AA2053" i="1" s="1"/>
  <c r="V2045" i="1"/>
  <c r="W2045" i="1" s="1"/>
  <c r="Y2045" i="1" s="1"/>
  <c r="AA2045" i="1" s="1"/>
  <c r="V2009" i="1"/>
  <c r="W2009" i="1" s="1"/>
  <c r="Y2009" i="1" s="1"/>
  <c r="AA2009" i="1" s="1"/>
  <c r="V1974" i="1"/>
  <c r="W1974" i="1" s="1"/>
  <c r="Y1974" i="1" s="1"/>
  <c r="AA1974" i="1" s="1"/>
  <c r="V1970" i="1"/>
  <c r="W1970" i="1" s="1"/>
  <c r="Y1970" i="1" s="1"/>
  <c r="AA1970" i="1" s="1"/>
  <c r="V1892" i="1"/>
  <c r="W1892" i="1" s="1"/>
  <c r="Y1892" i="1" s="1"/>
  <c r="AA1892" i="1" s="1"/>
  <c r="V1742" i="1"/>
  <c r="W1742" i="1" s="1"/>
  <c r="Y1742" i="1" s="1"/>
  <c r="AA1742" i="1" s="1"/>
  <c r="V1730" i="1"/>
  <c r="W1730" i="1" s="1"/>
  <c r="Y1730" i="1" s="1"/>
  <c r="AA1730" i="1" s="1"/>
  <c r="V1702" i="1"/>
  <c r="W1702" i="1" s="1"/>
  <c r="Y1702" i="1" s="1"/>
  <c r="AA1702" i="1" s="1"/>
  <c r="V1689" i="1"/>
  <c r="W1689" i="1" s="1"/>
  <c r="Y1689" i="1" s="1"/>
  <c r="AA1689" i="1" s="1"/>
  <c r="V1683" i="1"/>
  <c r="W1683" i="1" s="1"/>
  <c r="Y1683" i="1" s="1"/>
  <c r="AA1683" i="1" s="1"/>
  <c r="V1679" i="1"/>
  <c r="W1679" i="1" s="1"/>
  <c r="Y1679" i="1" s="1"/>
  <c r="AA1679" i="1" s="1"/>
  <c r="V1667" i="1"/>
  <c r="W1667" i="1" s="1"/>
  <c r="Y1667" i="1" s="1"/>
  <c r="AA1667" i="1" s="1"/>
  <c r="V1659" i="1"/>
  <c r="W1659" i="1" s="1"/>
  <c r="Y1659" i="1" s="1"/>
  <c r="AA1659" i="1" s="1"/>
  <c r="V1655" i="1"/>
  <c r="W1655" i="1" s="1"/>
  <c r="Y1655" i="1" s="1"/>
  <c r="AA1655" i="1" s="1"/>
  <c r="V1635" i="1"/>
  <c r="W1635" i="1" s="1"/>
  <c r="Y1635" i="1" s="1"/>
  <c r="AA1635" i="1" s="1"/>
  <c r="V1614" i="1"/>
  <c r="W1614" i="1" s="1"/>
  <c r="Y1614" i="1" s="1"/>
  <c r="AA1614" i="1" s="1"/>
  <c r="V1612" i="1"/>
  <c r="W1612" i="1" s="1"/>
  <c r="Y1612" i="1" s="1"/>
  <c r="AA1612" i="1" s="1"/>
  <c r="V1584" i="1"/>
  <c r="W1584" i="1" s="1"/>
  <c r="Y1584" i="1" s="1"/>
  <c r="AA1584" i="1" s="1"/>
  <c r="V1534" i="1"/>
  <c r="W1534" i="1" s="1"/>
  <c r="Y1534" i="1" s="1"/>
  <c r="AA1534" i="1" s="1"/>
  <c r="V1493" i="1"/>
  <c r="W1493" i="1" s="1"/>
  <c r="Y1493" i="1" s="1"/>
  <c r="AA1493" i="1" s="1"/>
  <c r="V1464" i="1"/>
  <c r="W1464" i="1" s="1"/>
  <c r="Y1464" i="1" s="1"/>
  <c r="AA1464" i="1" s="1"/>
  <c r="V1456" i="1"/>
  <c r="W1456" i="1" s="1"/>
  <c r="Y1456" i="1" s="1"/>
  <c r="AA1456" i="1" s="1"/>
  <c r="V1440" i="1"/>
  <c r="W1440" i="1" s="1"/>
  <c r="Y1440" i="1" s="1"/>
  <c r="AA1440" i="1" s="1"/>
  <c r="V1412" i="1"/>
  <c r="W1412" i="1" s="1"/>
  <c r="Y1412" i="1" s="1"/>
  <c r="AA1412" i="1" s="1"/>
  <c r="V1393" i="1"/>
  <c r="W1393" i="1" s="1"/>
  <c r="Y1393" i="1" s="1"/>
  <c r="AA1393" i="1" s="1"/>
  <c r="V1388" i="1"/>
  <c r="W1388" i="1" s="1"/>
  <c r="Y1388" i="1" s="1"/>
  <c r="AA1388" i="1" s="1"/>
  <c r="V1376" i="1"/>
  <c r="W1376" i="1" s="1"/>
  <c r="Y1376" i="1" s="1"/>
  <c r="AA1376" i="1" s="1"/>
  <c r="V1360" i="1"/>
  <c r="W1360" i="1" s="1"/>
  <c r="Y1360" i="1" s="1"/>
  <c r="AA1360" i="1" s="1"/>
  <c r="V1335" i="1"/>
  <c r="W1335" i="1" s="1"/>
  <c r="Y1335" i="1" s="1"/>
  <c r="AA1335" i="1" s="1"/>
  <c r="V1327" i="1"/>
  <c r="W1327" i="1" s="1"/>
  <c r="Y1327" i="1" s="1"/>
  <c r="AA1327" i="1" s="1"/>
  <c r="V1305" i="1"/>
  <c r="W1305" i="1" s="1"/>
  <c r="Y1305" i="1" s="1"/>
  <c r="AA1305" i="1" s="1"/>
  <c r="V1303" i="1"/>
  <c r="W1303" i="1" s="1"/>
  <c r="Y1303" i="1" s="1"/>
  <c r="AA1303" i="1" s="1"/>
  <c r="V1301" i="1"/>
  <c r="W1301" i="1" s="1"/>
  <c r="Y1301" i="1" s="1"/>
  <c r="AA1301" i="1" s="1"/>
  <c r="V1290" i="1"/>
  <c r="W1290" i="1" s="1"/>
  <c r="Y1290" i="1" s="1"/>
  <c r="AA1290" i="1" s="1"/>
  <c r="V1274" i="1"/>
  <c r="W1274" i="1" s="1"/>
  <c r="Y1274" i="1" s="1"/>
  <c r="AA1274" i="1" s="1"/>
  <c r="V1264" i="1"/>
  <c r="W1264" i="1" s="1"/>
  <c r="Y1264" i="1" s="1"/>
  <c r="AA1264" i="1" s="1"/>
  <c r="V1134" i="1"/>
  <c r="W1134" i="1" s="1"/>
  <c r="Y1134" i="1" s="1"/>
  <c r="AA1134" i="1" s="1"/>
  <c r="V1121" i="1"/>
  <c r="W1121" i="1" s="1"/>
  <c r="Y1121" i="1" s="1"/>
  <c r="AA1121" i="1" s="1"/>
  <c r="V1103" i="1"/>
  <c r="W1103" i="1" s="1"/>
  <c r="Y1103" i="1" s="1"/>
  <c r="AA1103" i="1" s="1"/>
  <c r="V1088" i="1"/>
  <c r="W1088" i="1" s="1"/>
  <c r="Y1088" i="1" s="1"/>
  <c r="AA1088" i="1" s="1"/>
  <c r="V1068" i="1"/>
  <c r="W1068" i="1" s="1"/>
  <c r="Y1068" i="1" s="1"/>
  <c r="AA1068" i="1" s="1"/>
  <c r="V1060" i="1"/>
  <c r="W1060" i="1" s="1"/>
  <c r="Y1060" i="1" s="1"/>
  <c r="AA1060" i="1" s="1"/>
  <c r="V1035" i="1"/>
  <c r="W1035" i="1" s="1"/>
  <c r="Y1035" i="1" s="1"/>
  <c r="AA1035" i="1" s="1"/>
  <c r="V1021" i="1"/>
  <c r="W1021" i="1" s="1"/>
  <c r="Y1021" i="1" s="1"/>
  <c r="AA1021" i="1" s="1"/>
  <c r="V979" i="1"/>
  <c r="W979" i="1" s="1"/>
  <c r="Y979" i="1" s="1"/>
  <c r="AA979" i="1" s="1"/>
  <c r="V954" i="1"/>
  <c r="W954" i="1" s="1"/>
  <c r="Y954" i="1" s="1"/>
  <c r="AA954" i="1" s="1"/>
  <c r="V922" i="1"/>
  <c r="W922" i="1" s="1"/>
  <c r="Y922" i="1" s="1"/>
  <c r="AA922" i="1" s="1"/>
  <c r="V889" i="1"/>
  <c r="W889" i="1" s="1"/>
  <c r="Y889" i="1" s="1"/>
  <c r="AA889" i="1" s="1"/>
  <c r="V885" i="1"/>
  <c r="W885" i="1" s="1"/>
  <c r="Y885" i="1" s="1"/>
  <c r="AA885" i="1" s="1"/>
  <c r="V874" i="1"/>
  <c r="W874" i="1" s="1"/>
  <c r="Y874" i="1" s="1"/>
  <c r="AA874" i="1" s="1"/>
  <c r="V854" i="1"/>
  <c r="W854" i="1" s="1"/>
  <c r="Y854" i="1" s="1"/>
  <c r="AA854" i="1" s="1"/>
  <c r="V852" i="1"/>
  <c r="W852" i="1" s="1"/>
  <c r="Y852" i="1" s="1"/>
  <c r="AA852" i="1" s="1"/>
  <c r="V850" i="1"/>
  <c r="W850" i="1" s="1"/>
  <c r="Y850" i="1" s="1"/>
  <c r="AA850" i="1" s="1"/>
  <c r="V845" i="1"/>
  <c r="W845" i="1" s="1"/>
  <c r="Y845" i="1" s="1"/>
  <c r="AA845" i="1" s="1"/>
  <c r="V805" i="1"/>
  <c r="W805" i="1" s="1"/>
  <c r="Y805" i="1" s="1"/>
  <c r="AA805" i="1" s="1"/>
  <c r="V803" i="1"/>
  <c r="W803" i="1" s="1"/>
  <c r="Y803" i="1" s="1"/>
  <c r="AA803" i="1" s="1"/>
  <c r="V773" i="1"/>
  <c r="W773" i="1" s="1"/>
  <c r="Y773" i="1" s="1"/>
  <c r="AA773" i="1" s="1"/>
  <c r="V720" i="1"/>
  <c r="W720" i="1" s="1"/>
  <c r="Y720" i="1" s="1"/>
  <c r="AA720" i="1" s="1"/>
  <c r="V716" i="1"/>
  <c r="W716" i="1" s="1"/>
  <c r="Y716" i="1" s="1"/>
  <c r="AA716" i="1" s="1"/>
  <c r="V671" i="1"/>
  <c r="W671" i="1" s="1"/>
  <c r="Y671" i="1" s="1"/>
  <c r="AA671" i="1" s="1"/>
  <c r="V650" i="1"/>
  <c r="W650" i="1" s="1"/>
  <c r="Y650" i="1" s="1"/>
  <c r="AA650" i="1" s="1"/>
  <c r="V599" i="1"/>
  <c r="W599" i="1" s="1"/>
  <c r="Y599" i="1" s="1"/>
  <c r="AA599" i="1" s="1"/>
  <c r="V597" i="1"/>
  <c r="W597" i="1" s="1"/>
  <c r="Y597" i="1" s="1"/>
  <c r="AA597" i="1" s="1"/>
  <c r="V589" i="1"/>
  <c r="W589" i="1" s="1"/>
  <c r="Y589" i="1" s="1"/>
  <c r="AA589" i="1" s="1"/>
  <c r="V577" i="1"/>
  <c r="W577" i="1" s="1"/>
  <c r="Y577" i="1" s="1"/>
  <c r="AA577" i="1" s="1"/>
  <c r="V559" i="1"/>
  <c r="W559" i="1" s="1"/>
  <c r="Y559" i="1" s="1"/>
  <c r="AA559" i="1" s="1"/>
  <c r="V493" i="1"/>
  <c r="W493" i="1" s="1"/>
  <c r="Y493" i="1" s="1"/>
  <c r="AA493" i="1" s="1"/>
  <c r="V460" i="1"/>
  <c r="W460" i="1" s="1"/>
  <c r="Y460" i="1" s="1"/>
  <c r="AA460" i="1" s="1"/>
  <c r="V434" i="1"/>
  <c r="W434" i="1" s="1"/>
  <c r="Y434" i="1" s="1"/>
  <c r="AA434" i="1" s="1"/>
  <c r="V410" i="1"/>
  <c r="W410" i="1" s="1"/>
  <c r="Y410" i="1" s="1"/>
  <c r="AA410" i="1" s="1"/>
  <c r="V408" i="1"/>
  <c r="W408" i="1" s="1"/>
  <c r="Y408" i="1" s="1"/>
  <c r="AA408" i="1" s="1"/>
  <c r="V396" i="1"/>
  <c r="W396" i="1" s="1"/>
  <c r="Y396" i="1" s="1"/>
  <c r="AA396" i="1" s="1"/>
  <c r="V385" i="1"/>
  <c r="W385" i="1" s="1"/>
  <c r="Y385" i="1" s="1"/>
  <c r="AA385" i="1" s="1"/>
  <c r="V354" i="1"/>
  <c r="W354" i="1" s="1"/>
  <c r="Y354" i="1" s="1"/>
  <c r="AA354" i="1" s="1"/>
  <c r="V336" i="1"/>
  <c r="W336" i="1" s="1"/>
  <c r="Y336" i="1" s="1"/>
  <c r="AA336" i="1" s="1"/>
  <c r="V313" i="1"/>
  <c r="W313" i="1" s="1"/>
  <c r="Y313" i="1" s="1"/>
  <c r="AA313" i="1" s="1"/>
  <c r="V235" i="1"/>
  <c r="W235" i="1" s="1"/>
  <c r="Y235" i="1" s="1"/>
  <c r="AA235" i="1" s="1"/>
  <c r="V195" i="1"/>
  <c r="W195" i="1" s="1"/>
  <c r="Y195" i="1" s="1"/>
  <c r="AA195" i="1" s="1"/>
  <c r="V193" i="1"/>
  <c r="W193" i="1" s="1"/>
  <c r="Y193" i="1" s="1"/>
  <c r="AA193" i="1" s="1"/>
  <c r="V187" i="1"/>
  <c r="W187" i="1" s="1"/>
  <c r="Y187" i="1" s="1"/>
  <c r="AA187" i="1" s="1"/>
  <c r="V185" i="1"/>
  <c r="W185" i="1" s="1"/>
  <c r="Y185" i="1" s="1"/>
  <c r="AA185" i="1" s="1"/>
  <c r="V161" i="1"/>
  <c r="W161" i="1" s="1"/>
  <c r="Y161" i="1" s="1"/>
  <c r="AA161" i="1" s="1"/>
  <c r="V132" i="1"/>
  <c r="W132" i="1" s="1"/>
  <c r="Y132" i="1" s="1"/>
  <c r="AA132" i="1" s="1"/>
  <c r="V55" i="1"/>
  <c r="W55" i="1" s="1"/>
  <c r="Y55" i="1" s="1"/>
  <c r="AA55" i="1" s="1"/>
  <c r="V22" i="1"/>
  <c r="W22" i="1" s="1"/>
  <c r="Y22" i="1" s="1"/>
  <c r="AA22" i="1" s="1"/>
  <c r="V12" i="1"/>
  <c r="W12" i="1" s="1"/>
  <c r="Y12" i="1" s="1"/>
  <c r="AA12" i="1" s="1"/>
  <c r="V862" i="1"/>
  <c r="W862" i="1" s="1"/>
  <c r="Y862" i="1" s="1"/>
  <c r="AA862" i="1" s="1"/>
  <c r="V3232" i="1"/>
  <c r="W3232" i="1" s="1"/>
  <c r="Y3232" i="1" s="1"/>
  <c r="AA3232" i="1" s="1"/>
  <c r="V2148" i="1"/>
  <c r="W2148" i="1" s="1"/>
  <c r="Y2148" i="1" s="1"/>
  <c r="AA2148" i="1" s="1"/>
  <c r="V1989" i="1"/>
  <c r="W1989" i="1" s="1"/>
  <c r="Y1989" i="1" s="1"/>
  <c r="AA1989" i="1" s="1"/>
  <c r="V1840" i="1"/>
  <c r="W1840" i="1" s="1"/>
  <c r="Y1840" i="1" s="1"/>
  <c r="AA1840" i="1" s="1"/>
  <c r="V1704" i="1"/>
  <c r="W1704" i="1" s="1"/>
  <c r="Y1704" i="1" s="1"/>
  <c r="AA1704" i="1" s="1"/>
  <c r="V1688" i="1"/>
  <c r="W1688" i="1" s="1"/>
  <c r="Y1688" i="1" s="1"/>
  <c r="AA1688" i="1" s="1"/>
  <c r="V1462" i="1"/>
  <c r="W1462" i="1" s="1"/>
  <c r="Y1462" i="1" s="1"/>
  <c r="AA1462" i="1" s="1"/>
  <c r="V1424" i="1"/>
  <c r="W1424" i="1" s="1"/>
  <c r="Y1424" i="1" s="1"/>
  <c r="AA1424" i="1" s="1"/>
  <c r="V1304" i="1"/>
  <c r="W1304" i="1" s="1"/>
  <c r="Y1304" i="1" s="1"/>
  <c r="AA1304" i="1" s="1"/>
  <c r="V1077" i="1"/>
  <c r="W1077" i="1" s="1"/>
  <c r="Y1077" i="1" s="1"/>
  <c r="AA1077" i="1" s="1"/>
  <c r="V935" i="1"/>
  <c r="W935" i="1" s="1"/>
  <c r="Y935" i="1" s="1"/>
  <c r="AA935" i="1" s="1"/>
  <c r="V923" i="1"/>
  <c r="W923" i="1" s="1"/>
  <c r="Y923" i="1" s="1"/>
  <c r="AA923" i="1" s="1"/>
  <c r="V756" i="1"/>
  <c r="W756" i="1" s="1"/>
  <c r="Y756" i="1" s="1"/>
  <c r="AA756" i="1" s="1"/>
  <c r="V694" i="1"/>
  <c r="W694" i="1" s="1"/>
  <c r="Y694" i="1" s="1"/>
  <c r="AA694" i="1" s="1"/>
  <c r="V633" i="1"/>
  <c r="W633" i="1" s="1"/>
  <c r="Y633" i="1" s="1"/>
  <c r="AA633" i="1" s="1"/>
  <c r="V485" i="1"/>
  <c r="W485" i="1" s="1"/>
  <c r="Y485" i="1" s="1"/>
  <c r="AA485" i="1" s="1"/>
  <c r="V400" i="1"/>
  <c r="W400" i="1" s="1"/>
  <c r="Y400" i="1" s="1"/>
  <c r="AA400" i="1" s="1"/>
  <c r="V375" i="1"/>
  <c r="W375" i="1" s="1"/>
  <c r="Y375" i="1" s="1"/>
  <c r="AA375" i="1" s="1"/>
  <c r="V350" i="1"/>
  <c r="W350" i="1" s="1"/>
  <c r="Y350" i="1" s="1"/>
  <c r="AA350" i="1" s="1"/>
  <c r="V338" i="1"/>
  <c r="W338" i="1" s="1"/>
  <c r="Y338" i="1" s="1"/>
  <c r="AA338" i="1" s="1"/>
  <c r="V323" i="1"/>
  <c r="W323" i="1" s="1"/>
  <c r="Y323" i="1" s="1"/>
  <c r="AA323" i="1" s="1"/>
  <c r="V311" i="1"/>
  <c r="W311" i="1" s="1"/>
  <c r="Y311" i="1" s="1"/>
  <c r="AA311" i="1" s="1"/>
  <c r="V281" i="1"/>
  <c r="W281" i="1" s="1"/>
  <c r="Y281" i="1" s="1"/>
  <c r="AA281" i="1" s="1"/>
  <c r="V268" i="1"/>
  <c r="W268" i="1" s="1"/>
  <c r="Y268" i="1" s="1"/>
  <c r="AA268" i="1" s="1"/>
  <c r="V254" i="1"/>
  <c r="W254" i="1" s="1"/>
  <c r="Y254" i="1" s="1"/>
  <c r="AA254" i="1" s="1"/>
  <c r="V231" i="1"/>
  <c r="W231" i="1" s="1"/>
  <c r="Y231" i="1" s="1"/>
  <c r="AA231" i="1" s="1"/>
  <c r="V191" i="1"/>
  <c r="W191" i="1" s="1"/>
  <c r="Y191" i="1" s="1"/>
  <c r="AA191" i="1" s="1"/>
  <c r="V136" i="1"/>
  <c r="W136" i="1" s="1"/>
  <c r="Y136" i="1" s="1"/>
  <c r="AA136" i="1" s="1"/>
  <c r="V78" i="1"/>
  <c r="W78" i="1" s="1"/>
  <c r="Y78" i="1" s="1"/>
  <c r="AA78" i="1" s="1"/>
  <c r="V53" i="1"/>
  <c r="W53" i="1" s="1"/>
  <c r="Y53" i="1" s="1"/>
  <c r="AA53" i="1" s="1"/>
  <c r="V26" i="1"/>
  <c r="W26" i="1" s="1"/>
  <c r="Y26" i="1" s="1"/>
  <c r="AA26" i="1" s="1"/>
  <c r="V14" i="1"/>
  <c r="W14" i="1" s="1"/>
  <c r="Y14" i="1" s="1"/>
  <c r="AA14" i="1" s="1"/>
  <c r="V2012" i="1"/>
  <c r="W2012" i="1" s="1"/>
  <c r="Y2012" i="1" s="1"/>
  <c r="AA2012" i="1" s="1"/>
  <c r="V1615" i="1"/>
  <c r="W1615" i="1" s="1"/>
  <c r="Y1615" i="1" s="1"/>
  <c r="AA1615" i="1" s="1"/>
  <c r="V1288" i="1"/>
  <c r="W1288" i="1" s="1"/>
  <c r="Y1288" i="1" s="1"/>
  <c r="AA1288" i="1" s="1"/>
  <c r="V1102" i="1"/>
  <c r="W1102" i="1" s="1"/>
  <c r="Y1102" i="1" s="1"/>
  <c r="AA1102" i="1" s="1"/>
  <c r="V1076" i="1"/>
  <c r="W1076" i="1" s="1"/>
  <c r="Y1076" i="1" s="1"/>
  <c r="AA1076" i="1" s="1"/>
  <c r="V864" i="1"/>
  <c r="W864" i="1" s="1"/>
  <c r="Y864" i="1" s="1"/>
  <c r="AA864" i="1" s="1"/>
  <c r="V717" i="1"/>
  <c r="W717" i="1" s="1"/>
  <c r="Y717" i="1" s="1"/>
  <c r="AA717" i="1" s="1"/>
  <c r="V693" i="1"/>
  <c r="W693" i="1" s="1"/>
  <c r="Y693" i="1" s="1"/>
  <c r="AA693" i="1" s="1"/>
  <c r="V484" i="1"/>
  <c r="W484" i="1" s="1"/>
  <c r="Y484" i="1" s="1"/>
  <c r="AA484" i="1" s="1"/>
  <c r="V450" i="1"/>
  <c r="W450" i="1" s="1"/>
  <c r="Y450" i="1" s="1"/>
  <c r="AA450" i="1" s="1"/>
  <c r="V433" i="1"/>
  <c r="W433" i="1" s="1"/>
  <c r="Y433" i="1" s="1"/>
  <c r="AA433" i="1" s="1"/>
  <c r="V349" i="1"/>
  <c r="W349" i="1" s="1"/>
  <c r="Y349" i="1" s="1"/>
  <c r="AA349" i="1" s="1"/>
  <c r="V337" i="1"/>
  <c r="W337" i="1" s="1"/>
  <c r="Y337" i="1" s="1"/>
  <c r="AA337" i="1" s="1"/>
  <c r="V1904" i="1"/>
  <c r="W1904" i="1" s="1"/>
  <c r="Y1904" i="1" s="1"/>
  <c r="AA1904" i="1" s="1"/>
  <c r="V1751" i="1"/>
  <c r="W1751" i="1" s="1"/>
  <c r="Y1751" i="1" s="1"/>
  <c r="AA1751" i="1" s="1"/>
  <c r="V1715" i="1"/>
  <c r="W1715" i="1" s="1"/>
  <c r="Y1715" i="1" s="1"/>
  <c r="AA1715" i="1" s="1"/>
  <c r="V1599" i="1"/>
  <c r="W1599" i="1" s="1"/>
  <c r="Y1599" i="1" s="1"/>
  <c r="AA1599" i="1" s="1"/>
  <c r="V1560" i="1"/>
  <c r="W1560" i="1" s="1"/>
  <c r="Y1560" i="1" s="1"/>
  <c r="AA1560" i="1" s="1"/>
  <c r="V1548" i="1"/>
  <c r="W1548" i="1" s="1"/>
  <c r="Y1548" i="1" s="1"/>
  <c r="AA1548" i="1" s="1"/>
  <c r="V1473" i="1"/>
  <c r="W1473" i="1" s="1"/>
  <c r="Y1473" i="1" s="1"/>
  <c r="AA1473" i="1" s="1"/>
  <c r="V1326" i="1"/>
  <c r="W1326" i="1" s="1"/>
  <c r="Y1326" i="1" s="1"/>
  <c r="AA1326" i="1" s="1"/>
  <c r="V1314" i="1"/>
  <c r="W1314" i="1" s="1"/>
  <c r="Y1314" i="1" s="1"/>
  <c r="AA1314" i="1" s="1"/>
  <c r="V1287" i="1"/>
  <c r="W1287" i="1" s="1"/>
  <c r="Y1287" i="1" s="1"/>
  <c r="AA1287" i="1" s="1"/>
  <c r="V957" i="1"/>
  <c r="W957" i="1" s="1"/>
  <c r="Y957" i="1" s="1"/>
  <c r="AA957" i="1" s="1"/>
  <c r="V771" i="1"/>
  <c r="W771" i="1" s="1"/>
  <c r="Y771" i="1" s="1"/>
  <c r="AA771" i="1" s="1"/>
  <c r="V692" i="1"/>
  <c r="W692" i="1" s="1"/>
  <c r="Y692" i="1" s="1"/>
  <c r="AA692" i="1" s="1"/>
  <c r="V631" i="1"/>
  <c r="W631" i="1" s="1"/>
  <c r="Y631" i="1" s="1"/>
  <c r="AA631" i="1" s="1"/>
  <c r="V547" i="1"/>
  <c r="W547" i="1" s="1"/>
  <c r="Y547" i="1" s="1"/>
  <c r="AA547" i="1" s="1"/>
  <c r="V465" i="1"/>
  <c r="W465" i="1" s="1"/>
  <c r="Y465" i="1" s="1"/>
  <c r="AA465" i="1" s="1"/>
  <c r="V449" i="1"/>
  <c r="W449" i="1" s="1"/>
  <c r="Y449" i="1" s="1"/>
  <c r="AA449" i="1" s="1"/>
  <c r="V398" i="1"/>
  <c r="W398" i="1" s="1"/>
  <c r="Y398" i="1" s="1"/>
  <c r="AA398" i="1" s="1"/>
  <c r="V76" i="1"/>
  <c r="W76" i="1" s="1"/>
  <c r="Y76" i="1" s="1"/>
  <c r="AA76" i="1" s="1"/>
  <c r="V24" i="1"/>
  <c r="W24" i="1" s="1"/>
  <c r="Y24" i="1" s="1"/>
  <c r="AA24" i="1" s="1"/>
  <c r="V1925" i="1"/>
  <c r="W1925" i="1" s="1"/>
  <c r="Y1925" i="1" s="1"/>
  <c r="AA1925" i="1" s="1"/>
  <c r="V1986" i="1"/>
  <c r="W1986" i="1" s="1"/>
  <c r="Y1986" i="1" s="1"/>
  <c r="AA1986" i="1" s="1"/>
  <c r="V1714" i="1"/>
  <c r="W1714" i="1" s="1"/>
  <c r="Y1714" i="1" s="1"/>
  <c r="AA1714" i="1" s="1"/>
  <c r="V1700" i="1"/>
  <c r="W1700" i="1" s="1"/>
  <c r="Y1700" i="1" s="1"/>
  <c r="AA1700" i="1" s="1"/>
  <c r="V1496" i="1"/>
  <c r="W1496" i="1" s="1"/>
  <c r="Y1496" i="1" s="1"/>
  <c r="AA1496" i="1" s="1"/>
  <c r="V1325" i="1"/>
  <c r="W1325" i="1" s="1"/>
  <c r="Y1325" i="1" s="1"/>
  <c r="AA1325" i="1" s="1"/>
  <c r="V1153" i="1"/>
  <c r="W1153" i="1" s="1"/>
  <c r="Y1153" i="1" s="1"/>
  <c r="AA1153" i="1" s="1"/>
  <c r="V1112" i="1"/>
  <c r="W1112" i="1" s="1"/>
  <c r="Y1112" i="1" s="1"/>
  <c r="AA1112" i="1" s="1"/>
  <c r="V1086" i="1"/>
  <c r="W1086" i="1" s="1"/>
  <c r="Y1086" i="1" s="1"/>
  <c r="AA1086" i="1" s="1"/>
  <c r="V956" i="1"/>
  <c r="W956" i="1" s="1"/>
  <c r="Y956" i="1" s="1"/>
  <c r="AA956" i="1" s="1"/>
  <c r="V944" i="1"/>
  <c r="W944" i="1" s="1"/>
  <c r="Y944" i="1" s="1"/>
  <c r="AA944" i="1" s="1"/>
  <c r="V590" i="1"/>
  <c r="W590" i="1" s="1"/>
  <c r="Y590" i="1" s="1"/>
  <c r="AA590" i="1" s="1"/>
  <c r="V496" i="1"/>
  <c r="W496" i="1" s="1"/>
  <c r="Y496" i="1" s="1"/>
  <c r="AA496" i="1" s="1"/>
  <c r="V464" i="1"/>
  <c r="W464" i="1" s="1"/>
  <c r="Y464" i="1" s="1"/>
  <c r="AA464" i="1" s="1"/>
  <c r="V448" i="1"/>
  <c r="W448" i="1" s="1"/>
  <c r="Y448" i="1" s="1"/>
  <c r="AA448" i="1" s="1"/>
  <c r="V431" i="1"/>
  <c r="W431" i="1" s="1"/>
  <c r="Y431" i="1" s="1"/>
  <c r="AA431" i="1" s="1"/>
  <c r="V409" i="1"/>
  <c r="W409" i="1" s="1"/>
  <c r="Y409" i="1" s="1"/>
  <c r="AA409" i="1" s="1"/>
  <c r="V397" i="1"/>
  <c r="W397" i="1" s="1"/>
  <c r="Y397" i="1" s="1"/>
  <c r="AA397" i="1" s="1"/>
  <c r="V372" i="1"/>
  <c r="W372" i="1" s="1"/>
  <c r="Y372" i="1" s="1"/>
  <c r="AA372" i="1" s="1"/>
  <c r="V347" i="1"/>
  <c r="W347" i="1" s="1"/>
  <c r="Y347" i="1" s="1"/>
  <c r="AA347" i="1" s="1"/>
  <c r="V188" i="1"/>
  <c r="W188" i="1" s="1"/>
  <c r="Y188" i="1" s="1"/>
  <c r="AA188" i="1" s="1"/>
  <c r="V175" i="1"/>
  <c r="W175" i="1" s="1"/>
  <c r="Y175" i="1" s="1"/>
  <c r="AA175" i="1" s="1"/>
  <c r="V162" i="1"/>
  <c r="W162" i="1" s="1"/>
  <c r="Y162" i="1" s="1"/>
  <c r="AA162" i="1" s="1"/>
  <c r="V133" i="1"/>
  <c r="W133" i="1" s="1"/>
  <c r="Y133" i="1" s="1"/>
  <c r="AA133" i="1" s="1"/>
  <c r="V116" i="1"/>
  <c r="W116" i="1" s="1"/>
  <c r="Y116" i="1" s="1"/>
  <c r="AA116" i="1" s="1"/>
  <c r="V102" i="1"/>
  <c r="W102" i="1" s="1"/>
  <c r="Y102" i="1" s="1"/>
  <c r="AA102" i="1" s="1"/>
  <c r="V75" i="1"/>
  <c r="W75" i="1" s="1"/>
  <c r="Y75" i="1" s="1"/>
  <c r="AA75" i="1" s="1"/>
  <c r="V62" i="1"/>
  <c r="W62" i="1" s="1"/>
  <c r="Y62" i="1" s="1"/>
  <c r="AA62" i="1" s="1"/>
  <c r="V1924" i="1"/>
  <c r="W1924" i="1" s="1"/>
  <c r="Y1924" i="1" s="1"/>
  <c r="AA1924" i="1" s="1"/>
  <c r="V2925" i="1"/>
  <c r="W2925" i="1" s="1"/>
  <c r="Y2925" i="1" s="1"/>
  <c r="AA2925" i="1" s="1"/>
  <c r="V1997" i="1"/>
  <c r="W1997" i="1" s="1"/>
  <c r="Y1997" i="1" s="1"/>
  <c r="AA1997" i="1" s="1"/>
  <c r="V1914" i="1"/>
  <c r="W1914" i="1" s="1"/>
  <c r="Y1914" i="1" s="1"/>
  <c r="AA1914" i="1" s="1"/>
  <c r="V1597" i="1"/>
  <c r="W1597" i="1" s="1"/>
  <c r="Y1597" i="1" s="1"/>
  <c r="AA1597" i="1" s="1"/>
  <c r="V1432" i="1"/>
  <c r="W1432" i="1" s="1"/>
  <c r="Y1432" i="1" s="1"/>
  <c r="AA1432" i="1" s="1"/>
  <c r="V1382" i="1"/>
  <c r="W1382" i="1" s="1"/>
  <c r="Y1382" i="1" s="1"/>
  <c r="AA1382" i="1" s="1"/>
  <c r="V1312" i="1"/>
  <c r="W1312" i="1" s="1"/>
  <c r="Y1312" i="1" s="1"/>
  <c r="AA1312" i="1" s="1"/>
  <c r="V1163" i="1"/>
  <c r="W1163" i="1" s="1"/>
  <c r="Y1163" i="1" s="1"/>
  <c r="AA1163" i="1" s="1"/>
  <c r="V1123" i="1"/>
  <c r="W1123" i="1" s="1"/>
  <c r="Y1123" i="1" s="1"/>
  <c r="AA1123" i="1" s="1"/>
  <c r="V1111" i="1"/>
  <c r="W1111" i="1" s="1"/>
  <c r="Y1111" i="1" s="1"/>
  <c r="AA1111" i="1" s="1"/>
  <c r="V955" i="1"/>
  <c r="W955" i="1" s="1"/>
  <c r="Y955" i="1" s="1"/>
  <c r="AA955" i="1" s="1"/>
  <c r="V873" i="1"/>
  <c r="W873" i="1" s="1"/>
  <c r="Y873" i="1" s="1"/>
  <c r="AA873" i="1" s="1"/>
  <c r="V726" i="1"/>
  <c r="W726" i="1" s="1"/>
  <c r="Y726" i="1" s="1"/>
  <c r="AA726" i="1" s="1"/>
  <c r="V545" i="1"/>
  <c r="W545" i="1" s="1"/>
  <c r="Y545" i="1" s="1"/>
  <c r="AA545" i="1" s="1"/>
  <c r="V507" i="1"/>
  <c r="W507" i="1" s="1"/>
  <c r="Y507" i="1" s="1"/>
  <c r="AA507" i="1" s="1"/>
  <c r="V447" i="1"/>
  <c r="W447" i="1" s="1"/>
  <c r="Y447" i="1" s="1"/>
  <c r="AA447" i="1" s="1"/>
  <c r="V430" i="1"/>
  <c r="W430" i="1" s="1"/>
  <c r="Y430" i="1" s="1"/>
  <c r="AA430" i="1" s="1"/>
  <c r="V115" i="1"/>
  <c r="W115" i="1" s="1"/>
  <c r="Y115" i="1" s="1"/>
  <c r="AA115" i="1" s="1"/>
  <c r="V90" i="1"/>
  <c r="W90" i="1" s="1"/>
  <c r="Y90" i="1" s="1"/>
  <c r="AA90" i="1" s="1"/>
  <c r="V74" i="1"/>
  <c r="W74" i="1" s="1"/>
  <c r="Y74" i="1" s="1"/>
  <c r="AA74" i="1" s="1"/>
  <c r="V47" i="1"/>
  <c r="W47" i="1" s="1"/>
  <c r="Y47" i="1" s="1"/>
  <c r="AA47" i="1" s="1"/>
  <c r="V6748" i="1"/>
  <c r="W6748" i="1" s="1"/>
  <c r="Y6748" i="1" s="1"/>
  <c r="AA6748" i="1" s="1"/>
  <c r="V2032" i="1"/>
  <c r="W2032" i="1" s="1"/>
  <c r="Y2032" i="1" s="1"/>
  <c r="AA2032" i="1" s="1"/>
  <c r="V1947" i="1"/>
  <c r="W1947" i="1" s="1"/>
  <c r="Y1947" i="1" s="1"/>
  <c r="AA1947" i="1" s="1"/>
  <c r="V1772" i="1"/>
  <c r="W1772" i="1" s="1"/>
  <c r="Y1772" i="1" s="1"/>
  <c r="AA1772" i="1" s="1"/>
  <c r="V1648" i="1"/>
  <c r="W1648" i="1" s="1"/>
  <c r="Y1648" i="1" s="1"/>
  <c r="AA1648" i="1" s="1"/>
  <c r="V1347" i="1"/>
  <c r="W1347" i="1" s="1"/>
  <c r="Y1347" i="1" s="1"/>
  <c r="AA1347" i="1" s="1"/>
  <c r="V1122" i="1"/>
  <c r="W1122" i="1" s="1"/>
  <c r="Y1122" i="1" s="1"/>
  <c r="AA1122" i="1" s="1"/>
  <c r="V967" i="1"/>
  <c r="W967" i="1" s="1"/>
  <c r="Y967" i="1" s="1"/>
  <c r="AA967" i="1" s="1"/>
  <c r="V872" i="1"/>
  <c r="W872" i="1" s="1"/>
  <c r="Y872" i="1" s="1"/>
  <c r="AA872" i="1" s="1"/>
  <c r="V701" i="1"/>
  <c r="W701" i="1" s="1"/>
  <c r="Y701" i="1" s="1"/>
  <c r="AA701" i="1" s="1"/>
  <c r="V641" i="1"/>
  <c r="W641" i="1" s="1"/>
  <c r="Y641" i="1" s="1"/>
  <c r="AA641" i="1" s="1"/>
  <c r="V588" i="1"/>
  <c r="W588" i="1" s="1"/>
  <c r="Y588" i="1" s="1"/>
  <c r="AA588" i="1" s="1"/>
  <c r="V576" i="1"/>
  <c r="W576" i="1" s="1"/>
  <c r="Y576" i="1" s="1"/>
  <c r="AA576" i="1" s="1"/>
  <c r="V544" i="1"/>
  <c r="W544" i="1" s="1"/>
  <c r="Y544" i="1" s="1"/>
  <c r="AA544" i="1" s="1"/>
  <c r="V345" i="1"/>
  <c r="W345" i="1" s="1"/>
  <c r="Y345" i="1" s="1"/>
  <c r="AA345" i="1" s="1"/>
  <c r="V306" i="1"/>
  <c r="W306" i="1" s="1"/>
  <c r="Y306" i="1" s="1"/>
  <c r="AA306" i="1" s="1"/>
  <c r="V286" i="1"/>
  <c r="W286" i="1" s="1"/>
  <c r="Y286" i="1" s="1"/>
  <c r="AA286" i="1" s="1"/>
  <c r="V263" i="1"/>
  <c r="W263" i="1" s="1"/>
  <c r="Y263" i="1" s="1"/>
  <c r="AA263" i="1" s="1"/>
  <c r="V212" i="1"/>
  <c r="W212" i="1" s="1"/>
  <c r="Y212" i="1" s="1"/>
  <c r="AA212" i="1" s="1"/>
  <c r="V197" i="1"/>
  <c r="W197" i="1" s="1"/>
  <c r="Y197" i="1" s="1"/>
  <c r="AA197" i="1" s="1"/>
  <c r="V186" i="1"/>
  <c r="W186" i="1" s="1"/>
  <c r="Y186" i="1" s="1"/>
  <c r="AA186" i="1" s="1"/>
  <c r="V173" i="1"/>
  <c r="W173" i="1" s="1"/>
  <c r="Y173" i="1" s="1"/>
  <c r="AA173" i="1" s="1"/>
  <c r="V160" i="1"/>
  <c r="W160" i="1" s="1"/>
  <c r="Y160" i="1" s="1"/>
  <c r="AA160" i="1" s="1"/>
  <c r="V143" i="1"/>
  <c r="W143" i="1" s="1"/>
  <c r="Y143" i="1" s="1"/>
  <c r="AA143" i="1" s="1"/>
  <c r="V114" i="1"/>
  <c r="W114" i="1" s="1"/>
  <c r="Y114" i="1" s="1"/>
  <c r="AA114" i="1" s="1"/>
  <c r="V89" i="1"/>
  <c r="W89" i="1" s="1"/>
  <c r="Y89" i="1" s="1"/>
  <c r="AA89" i="1" s="1"/>
  <c r="V73" i="1"/>
  <c r="W73" i="1" s="1"/>
  <c r="Y73" i="1" s="1"/>
  <c r="AA73" i="1" s="1"/>
  <c r="V60" i="1"/>
  <c r="W60" i="1" s="1"/>
  <c r="Y60" i="1" s="1"/>
  <c r="AA60" i="1" s="1"/>
  <c r="V34" i="1"/>
  <c r="W34" i="1" s="1"/>
  <c r="Y34" i="1" s="1"/>
  <c r="AA34" i="1" s="1"/>
  <c r="V1922" i="1"/>
  <c r="W1922" i="1" s="1"/>
  <c r="Y1922" i="1" s="1"/>
  <c r="AA1922" i="1" s="1"/>
  <c r="V2295" i="1"/>
  <c r="W2295" i="1" s="1"/>
  <c r="Y2295" i="1" s="1"/>
  <c r="AA2295" i="1" s="1"/>
  <c r="V1735" i="1"/>
  <c r="W1735" i="1" s="1"/>
  <c r="Y1735" i="1" s="1"/>
  <c r="AA1735" i="1" s="1"/>
  <c r="V1368" i="1"/>
  <c r="W1368" i="1" s="1"/>
  <c r="Y1368" i="1" s="1"/>
  <c r="AA1368" i="1" s="1"/>
  <c r="V1356" i="1"/>
  <c r="W1356" i="1" s="1"/>
  <c r="Y1356" i="1" s="1"/>
  <c r="AA1356" i="1" s="1"/>
  <c r="V1161" i="1"/>
  <c r="W1161" i="1" s="1"/>
  <c r="Y1161" i="1" s="1"/>
  <c r="AA1161" i="1" s="1"/>
  <c r="V1013" i="1"/>
  <c r="W1013" i="1" s="1"/>
  <c r="Y1013" i="1" s="1"/>
  <c r="AA1013" i="1" s="1"/>
  <c r="V824" i="1"/>
  <c r="W824" i="1" s="1"/>
  <c r="Y824" i="1" s="1"/>
  <c r="AA824" i="1" s="1"/>
  <c r="V813" i="1"/>
  <c r="W813" i="1" s="1"/>
  <c r="Y813" i="1" s="1"/>
  <c r="AA813" i="1" s="1"/>
  <c r="V575" i="1"/>
  <c r="W575" i="1" s="1"/>
  <c r="Y575" i="1" s="1"/>
  <c r="AA575" i="1" s="1"/>
  <c r="V557" i="1"/>
  <c r="W557" i="1" s="1"/>
  <c r="Y557" i="1" s="1"/>
  <c r="AA557" i="1" s="1"/>
  <c r="V211" i="1"/>
  <c r="W211" i="1" s="1"/>
  <c r="Y211" i="1" s="1"/>
  <c r="AA211" i="1" s="1"/>
  <c r="V172" i="1"/>
  <c r="W172" i="1" s="1"/>
  <c r="Y172" i="1" s="1"/>
  <c r="AA172" i="1" s="1"/>
  <c r="V159" i="1"/>
  <c r="W159" i="1" s="1"/>
  <c r="Y159" i="1" s="1"/>
  <c r="AA159" i="1" s="1"/>
  <c r="V142" i="1"/>
  <c r="W142" i="1" s="1"/>
  <c r="Y142" i="1" s="1"/>
  <c r="AA142" i="1" s="1"/>
  <c r="V130" i="1"/>
  <c r="W130" i="1" s="1"/>
  <c r="Y130" i="1" s="1"/>
  <c r="AA130" i="1" s="1"/>
  <c r="V113" i="1"/>
  <c r="W113" i="1" s="1"/>
  <c r="Y113" i="1" s="1"/>
  <c r="AA113" i="1" s="1"/>
  <c r="V88" i="1"/>
  <c r="W88" i="1" s="1"/>
  <c r="Y88" i="1" s="1"/>
  <c r="AA88" i="1" s="1"/>
  <c r="V72" i="1"/>
  <c r="W72" i="1" s="1"/>
  <c r="Y72" i="1" s="1"/>
  <c r="AA72" i="1" s="1"/>
  <c r="V59" i="1"/>
  <c r="W59" i="1" s="1"/>
  <c r="Y59" i="1" s="1"/>
  <c r="AA59" i="1" s="1"/>
  <c r="V45" i="1"/>
  <c r="W45" i="1" s="1"/>
  <c r="Y45" i="1" s="1"/>
  <c r="AA45" i="1" s="1"/>
  <c r="V33" i="1"/>
  <c r="W33" i="1" s="1"/>
  <c r="Y33" i="1" s="1"/>
  <c r="AA33" i="1" s="1"/>
  <c r="V5808" i="1"/>
  <c r="W5808" i="1" s="1"/>
  <c r="Y5808" i="1" s="1"/>
  <c r="AA5808" i="1" s="1"/>
  <c r="V2840" i="1"/>
  <c r="W2840" i="1" s="1"/>
  <c r="Y2840" i="1" s="1"/>
  <c r="AA2840" i="1" s="1"/>
  <c r="V1911" i="1"/>
  <c r="W1911" i="1" s="1"/>
  <c r="Y1911" i="1" s="1"/>
  <c r="AA1911" i="1" s="1"/>
  <c r="V1869" i="1"/>
  <c r="W1869" i="1" s="1"/>
  <c r="Y1869" i="1" s="1"/>
  <c r="AA1869" i="1" s="1"/>
  <c r="V1722" i="1"/>
  <c r="W1722" i="1" s="1"/>
  <c r="Y1722" i="1" s="1"/>
  <c r="AA1722" i="1" s="1"/>
  <c r="V1658" i="1"/>
  <c r="W1658" i="1" s="1"/>
  <c r="Y1658" i="1" s="1"/>
  <c r="AA1658" i="1" s="1"/>
  <c r="V1634" i="1"/>
  <c r="W1634" i="1" s="1"/>
  <c r="Y1634" i="1" s="1"/>
  <c r="AA1634" i="1" s="1"/>
  <c r="V1504" i="1"/>
  <c r="W1504" i="1" s="1"/>
  <c r="Y1504" i="1" s="1"/>
  <c r="AA1504" i="1" s="1"/>
  <c r="V1455" i="1"/>
  <c r="W1455" i="1" s="1"/>
  <c r="Y1455" i="1" s="1"/>
  <c r="AA1455" i="1" s="1"/>
  <c r="V1405" i="1"/>
  <c r="W1405" i="1" s="1"/>
  <c r="Y1405" i="1" s="1"/>
  <c r="AA1405" i="1" s="1"/>
  <c r="V1266" i="1"/>
  <c r="W1266" i="1" s="1"/>
  <c r="Y1266" i="1" s="1"/>
  <c r="AA1266" i="1" s="1"/>
  <c r="V1049" i="1"/>
  <c r="W1049" i="1" s="1"/>
  <c r="Y1049" i="1" s="1"/>
  <c r="AA1049" i="1" s="1"/>
  <c r="V1023" i="1"/>
  <c r="W1023" i="1" s="1"/>
  <c r="Y1023" i="1" s="1"/>
  <c r="AA1023" i="1" s="1"/>
  <c r="V1009" i="1"/>
  <c r="W1009" i="1" s="1"/>
  <c r="Y1009" i="1" s="1"/>
  <c r="AA1009" i="1" s="1"/>
  <c r="V977" i="1"/>
  <c r="W977" i="1" s="1"/>
  <c r="Y977" i="1" s="1"/>
  <c r="AA977" i="1" s="1"/>
  <c r="V887" i="1"/>
  <c r="W887" i="1" s="1"/>
  <c r="Y887" i="1" s="1"/>
  <c r="AA887" i="1" s="1"/>
  <c r="V823" i="1"/>
  <c r="W823" i="1" s="1"/>
  <c r="Y823" i="1" s="1"/>
  <c r="AA823" i="1" s="1"/>
  <c r="V749" i="1"/>
  <c r="W749" i="1" s="1"/>
  <c r="Y749" i="1" s="1"/>
  <c r="AA749" i="1" s="1"/>
  <c r="V735" i="1"/>
  <c r="W735" i="1" s="1"/>
  <c r="Y735" i="1" s="1"/>
  <c r="AA735" i="1" s="1"/>
  <c r="V699" i="1"/>
  <c r="W699" i="1" s="1"/>
  <c r="Y699" i="1" s="1"/>
  <c r="AA699" i="1" s="1"/>
  <c r="V586" i="1"/>
  <c r="W586" i="1" s="1"/>
  <c r="Y586" i="1" s="1"/>
  <c r="AA586" i="1" s="1"/>
  <c r="V170" i="1"/>
  <c r="W170" i="1" s="1"/>
  <c r="Y170" i="1" s="1"/>
  <c r="AA170" i="1" s="1"/>
  <c r="V141" i="1"/>
  <c r="W141" i="1" s="1"/>
  <c r="Y141" i="1" s="1"/>
  <c r="AA141" i="1" s="1"/>
  <c r="V87" i="1"/>
  <c r="W87" i="1" s="1"/>
  <c r="Y87" i="1" s="1"/>
  <c r="AA87" i="1" s="1"/>
  <c r="V58" i="1"/>
  <c r="W58" i="1" s="1"/>
  <c r="Y58" i="1" s="1"/>
  <c r="AA58" i="1" s="1"/>
  <c r="V44" i="1"/>
  <c r="W44" i="1" s="1"/>
  <c r="Y44" i="1" s="1"/>
  <c r="AA44" i="1" s="1"/>
  <c r="V1856" i="1"/>
  <c r="W1856" i="1" s="1"/>
  <c r="Y1856" i="1" s="1"/>
  <c r="AA1856" i="1" s="1"/>
  <c r="V1669" i="1"/>
  <c r="W1669" i="1" s="1"/>
  <c r="Y1669" i="1" s="1"/>
  <c r="AA1669" i="1" s="1"/>
  <c r="V1657" i="1"/>
  <c r="W1657" i="1" s="1"/>
  <c r="Y1657" i="1" s="1"/>
  <c r="AA1657" i="1" s="1"/>
  <c r="V1454" i="1"/>
  <c r="W1454" i="1" s="1"/>
  <c r="Y1454" i="1" s="1"/>
  <c r="AA1454" i="1" s="1"/>
  <c r="V1265" i="1"/>
  <c r="W1265" i="1" s="1"/>
  <c r="Y1265" i="1" s="1"/>
  <c r="AA1265" i="1" s="1"/>
  <c r="V1254" i="1"/>
  <c r="W1254" i="1" s="1"/>
  <c r="Y1254" i="1" s="1"/>
  <c r="AA1254" i="1" s="1"/>
  <c r="V1059" i="1"/>
  <c r="W1059" i="1" s="1"/>
  <c r="Y1059" i="1" s="1"/>
  <c r="AA1059" i="1" s="1"/>
  <c r="V1008" i="1"/>
  <c r="W1008" i="1" s="1"/>
  <c r="Y1008" i="1" s="1"/>
  <c r="AA1008" i="1" s="1"/>
  <c r="V927" i="1"/>
  <c r="W927" i="1" s="1"/>
  <c r="Y927" i="1" s="1"/>
  <c r="AA927" i="1" s="1"/>
  <c r="V915" i="1"/>
  <c r="W915" i="1" s="1"/>
  <c r="Y915" i="1" s="1"/>
  <c r="AA915" i="1" s="1"/>
  <c r="V760" i="1"/>
  <c r="W760" i="1" s="1"/>
  <c r="Y760" i="1" s="1"/>
  <c r="AA760" i="1" s="1"/>
  <c r="V748" i="1"/>
  <c r="W748" i="1" s="1"/>
  <c r="Y748" i="1" s="1"/>
  <c r="AA748" i="1" s="1"/>
  <c r="V612" i="1"/>
  <c r="W612" i="1" s="1"/>
  <c r="Y612" i="1" s="1"/>
  <c r="AA612" i="1" s="1"/>
  <c r="V284" i="1"/>
  <c r="W284" i="1" s="1"/>
  <c r="Y284" i="1" s="1"/>
  <c r="AA284" i="1" s="1"/>
  <c r="V260" i="1"/>
  <c r="W260" i="1" s="1"/>
  <c r="Y260" i="1" s="1"/>
  <c r="AA260" i="1" s="1"/>
  <c r="V223" i="1"/>
  <c r="W223" i="1" s="1"/>
  <c r="Y223" i="1" s="1"/>
  <c r="AA223" i="1" s="1"/>
  <c r="V209" i="1"/>
  <c r="W209" i="1" s="1"/>
  <c r="Y209" i="1" s="1"/>
  <c r="AA209" i="1" s="1"/>
  <c r="V183" i="1"/>
  <c r="W183" i="1" s="1"/>
  <c r="Y183" i="1" s="1"/>
  <c r="AA183" i="1" s="1"/>
  <c r="V157" i="1"/>
  <c r="W157" i="1" s="1"/>
  <c r="Y157" i="1" s="1"/>
  <c r="AA157" i="1" s="1"/>
  <c r="V1816" i="1"/>
  <c r="W1816" i="1" s="1"/>
  <c r="Y1816" i="1" s="1"/>
  <c r="AA1816" i="1" s="1"/>
  <c r="V1744" i="1"/>
  <c r="W1744" i="1" s="1"/>
  <c r="Y1744" i="1" s="1"/>
  <c r="AA1744" i="1" s="1"/>
  <c r="V1668" i="1"/>
  <c r="W1668" i="1" s="1"/>
  <c r="Y1668" i="1" s="1"/>
  <c r="AA1668" i="1" s="1"/>
  <c r="V1644" i="1"/>
  <c r="W1644" i="1" s="1"/>
  <c r="Y1644" i="1" s="1"/>
  <c r="AA1644" i="1" s="1"/>
  <c r="V1415" i="1"/>
  <c r="W1415" i="1" s="1"/>
  <c r="Y1415" i="1" s="1"/>
  <c r="AA1415" i="1" s="1"/>
  <c r="V1403" i="1"/>
  <c r="W1403" i="1" s="1"/>
  <c r="Y1403" i="1" s="1"/>
  <c r="AA1403" i="1" s="1"/>
  <c r="V1276" i="1"/>
  <c r="W1276" i="1" s="1"/>
  <c r="Y1276" i="1" s="1"/>
  <c r="AA1276" i="1" s="1"/>
  <c r="V1158" i="1"/>
  <c r="W1158" i="1" s="1"/>
  <c r="Y1158" i="1" s="1"/>
  <c r="AA1158" i="1" s="1"/>
  <c r="V1047" i="1"/>
  <c r="W1047" i="1" s="1"/>
  <c r="Y1047" i="1" s="1"/>
  <c r="AA1047" i="1" s="1"/>
  <c r="V1007" i="1"/>
  <c r="W1007" i="1" s="1"/>
  <c r="Y1007" i="1" s="1"/>
  <c r="AA1007" i="1" s="1"/>
  <c r="V622" i="1"/>
  <c r="W622" i="1" s="1"/>
  <c r="Y622" i="1" s="1"/>
  <c r="AA622" i="1" s="1"/>
  <c r="V341" i="1"/>
  <c r="W341" i="1" s="1"/>
  <c r="Y341" i="1" s="1"/>
  <c r="AA341" i="1" s="1"/>
  <c r="V295" i="1"/>
  <c r="W295" i="1" s="1"/>
  <c r="Y295" i="1" s="1"/>
  <c r="AA295" i="1" s="1"/>
  <c r="V272" i="1"/>
  <c r="W272" i="1" s="1"/>
  <c r="Y272" i="1" s="1"/>
  <c r="AA272" i="1" s="1"/>
  <c r="V257" i="1"/>
  <c r="W257" i="1" s="1"/>
  <c r="Y257" i="1" s="1"/>
  <c r="AA257" i="1" s="1"/>
  <c r="V234" i="1"/>
  <c r="W234" i="1" s="1"/>
  <c r="Y234" i="1" s="1"/>
  <c r="AA234" i="1" s="1"/>
  <c r="V208" i="1"/>
  <c r="W208" i="1" s="1"/>
  <c r="Y208" i="1" s="1"/>
  <c r="AA208" i="1" s="1"/>
  <c r="V2075" i="1"/>
  <c r="W2075" i="1" s="1"/>
  <c r="Y2075" i="1" s="1"/>
  <c r="AA2075" i="1" s="1"/>
  <c r="V1866" i="1"/>
  <c r="W1866" i="1" s="1"/>
  <c r="Y1866" i="1" s="1"/>
  <c r="AA1866" i="1" s="1"/>
  <c r="V1792" i="1"/>
  <c r="W1792" i="1" s="1"/>
  <c r="Y1792" i="1" s="1"/>
  <c r="AA1792" i="1" s="1"/>
  <c r="V1678" i="1"/>
  <c r="W1678" i="1" s="1"/>
  <c r="Y1678" i="1" s="1"/>
  <c r="AA1678" i="1" s="1"/>
  <c r="V1452" i="1"/>
  <c r="W1452" i="1" s="1"/>
  <c r="Y1452" i="1" s="1"/>
  <c r="AA1452" i="1" s="1"/>
  <c r="V1414" i="1"/>
  <c r="W1414" i="1" s="1"/>
  <c r="Y1414" i="1" s="1"/>
  <c r="AA1414" i="1" s="1"/>
  <c r="V1046" i="1"/>
  <c r="W1046" i="1" s="1"/>
  <c r="Y1046" i="1" s="1"/>
  <c r="AA1046" i="1" s="1"/>
  <c r="V1034" i="1"/>
  <c r="W1034" i="1" s="1"/>
  <c r="Y1034" i="1" s="1"/>
  <c r="AA1034" i="1" s="1"/>
  <c r="V925" i="1"/>
  <c r="W925" i="1" s="1"/>
  <c r="Y925" i="1" s="1"/>
  <c r="AA925" i="1" s="1"/>
  <c r="V898" i="1"/>
  <c r="W898" i="1" s="1"/>
  <c r="Y898" i="1" s="1"/>
  <c r="AA898" i="1" s="1"/>
  <c r="V843" i="1"/>
  <c r="W843" i="1" s="1"/>
  <c r="Y843" i="1" s="1"/>
  <c r="AA843" i="1" s="1"/>
  <c r="V758" i="1"/>
  <c r="W758" i="1" s="1"/>
  <c r="Y758" i="1" s="1"/>
  <c r="AA758" i="1" s="1"/>
  <c r="V708" i="1"/>
  <c r="W708" i="1" s="1"/>
  <c r="Y708" i="1" s="1"/>
  <c r="AA708" i="1" s="1"/>
  <c r="V661" i="1"/>
  <c r="W661" i="1" s="1"/>
  <c r="Y661" i="1" s="1"/>
  <c r="AA661" i="1" s="1"/>
  <c r="V365" i="1"/>
  <c r="W365" i="1" s="1"/>
  <c r="Y365" i="1" s="1"/>
  <c r="AA365" i="1" s="1"/>
  <c r="V352" i="1"/>
  <c r="W352" i="1" s="1"/>
  <c r="Y352" i="1" s="1"/>
  <c r="AA352" i="1" s="1"/>
  <c r="V340" i="1"/>
  <c r="W340" i="1" s="1"/>
  <c r="Y340" i="1" s="1"/>
  <c r="AA340" i="1" s="1"/>
  <c r="V325" i="1"/>
  <c r="W325" i="1" s="1"/>
  <c r="Y325" i="1" s="1"/>
  <c r="AA325" i="1" s="1"/>
  <c r="V294" i="1"/>
  <c r="W294" i="1" s="1"/>
  <c r="Y294" i="1" s="1"/>
  <c r="AA294" i="1" s="1"/>
  <c r="V283" i="1"/>
  <c r="W283" i="1" s="1"/>
  <c r="Y283" i="1" s="1"/>
  <c r="AA283" i="1" s="1"/>
  <c r="V271" i="1"/>
  <c r="W271" i="1" s="1"/>
  <c r="Y271" i="1" s="1"/>
  <c r="AA271" i="1" s="1"/>
  <c r="V256" i="1"/>
  <c r="W256" i="1" s="1"/>
  <c r="Y256" i="1" s="1"/>
  <c r="AA256" i="1" s="1"/>
  <c r="V233" i="1"/>
  <c r="W233" i="1" s="1"/>
  <c r="Y233" i="1" s="1"/>
  <c r="AA233" i="1" s="1"/>
  <c r="V207" i="1"/>
  <c r="W207" i="1" s="1"/>
  <c r="Y207" i="1" s="1"/>
  <c r="AA207" i="1" s="1"/>
  <c r="V155" i="1"/>
  <c r="W155" i="1" s="1"/>
  <c r="Y155" i="1" s="1"/>
  <c r="AA155" i="1" s="1"/>
  <c r="V127" i="1"/>
  <c r="W127" i="1" s="1"/>
  <c r="Y127" i="1" s="1"/>
  <c r="AA127" i="1" s="1"/>
  <c r="V95" i="1"/>
  <c r="W95" i="1" s="1"/>
  <c r="Y95" i="1" s="1"/>
  <c r="AA95" i="1" s="1"/>
  <c r="V28" i="1"/>
  <c r="W28" i="1" s="1"/>
  <c r="Y28" i="1" s="1"/>
  <c r="AA28" i="1" s="1"/>
  <c r="V16" i="1"/>
  <c r="W16" i="1" s="1"/>
  <c r="Y16" i="1" s="1"/>
  <c r="AA16" i="1" s="1"/>
  <c r="V3176" i="1"/>
  <c r="W3176" i="1" s="1"/>
  <c r="Y3176" i="1" s="1"/>
  <c r="AA3176" i="1" s="1"/>
  <c r="V2086" i="1"/>
  <c r="W2086" i="1" s="1"/>
  <c r="Y2086" i="1" s="1"/>
  <c r="AA2086" i="1" s="1"/>
  <c r="V1666" i="1"/>
  <c r="W1666" i="1" s="1"/>
  <c r="Y1666" i="1" s="1"/>
  <c r="AA1666" i="1" s="1"/>
  <c r="V1539" i="1"/>
  <c r="W1539" i="1" s="1"/>
  <c r="Y1539" i="1" s="1"/>
  <c r="AA1539" i="1" s="1"/>
  <c r="V1104" i="1"/>
  <c r="W1104" i="1" s="1"/>
  <c r="Y1104" i="1" s="1"/>
  <c r="AA1104" i="1" s="1"/>
  <c r="V1057" i="1"/>
  <c r="W1057" i="1" s="1"/>
  <c r="Y1057" i="1" s="1"/>
  <c r="AA1057" i="1" s="1"/>
  <c r="V936" i="1"/>
  <c r="W936" i="1" s="1"/>
  <c r="Y936" i="1" s="1"/>
  <c r="AA936" i="1" s="1"/>
  <c r="V924" i="1"/>
  <c r="W924" i="1" s="1"/>
  <c r="Y924" i="1" s="1"/>
  <c r="AA924" i="1" s="1"/>
  <c r="V912" i="1"/>
  <c r="W912" i="1" s="1"/>
  <c r="Y912" i="1" s="1"/>
  <c r="AA912" i="1" s="1"/>
  <c r="V842" i="1"/>
  <c r="W842" i="1" s="1"/>
  <c r="Y842" i="1" s="1"/>
  <c r="AA842" i="1" s="1"/>
  <c r="V672" i="1"/>
  <c r="W672" i="1" s="1"/>
  <c r="Y672" i="1" s="1"/>
  <c r="AA672" i="1" s="1"/>
  <c r="V660" i="1"/>
  <c r="W660" i="1" s="1"/>
  <c r="Y660" i="1" s="1"/>
  <c r="AA660" i="1" s="1"/>
  <c r="V453" i="1"/>
  <c r="W453" i="1" s="1"/>
  <c r="Y453" i="1" s="1"/>
  <c r="AA453" i="1" s="1"/>
  <c r="V384" i="1"/>
  <c r="W384" i="1" s="1"/>
  <c r="Y384" i="1" s="1"/>
  <c r="AA384" i="1" s="1"/>
  <c r="V364" i="1"/>
  <c r="W364" i="1" s="1"/>
  <c r="Y364" i="1" s="1"/>
  <c r="AA364" i="1" s="1"/>
  <c r="V351" i="1"/>
  <c r="W351" i="1" s="1"/>
  <c r="Y351" i="1" s="1"/>
  <c r="AA351" i="1" s="1"/>
  <c r="V339" i="1"/>
  <c r="W339" i="1" s="1"/>
  <c r="Y339" i="1" s="1"/>
  <c r="AA339" i="1" s="1"/>
  <c r="V324" i="1"/>
  <c r="W324" i="1" s="1"/>
  <c r="Y324" i="1" s="1"/>
  <c r="AA324" i="1" s="1"/>
  <c r="V312" i="1"/>
  <c r="W312" i="1" s="1"/>
  <c r="Y312" i="1" s="1"/>
  <c r="AA312" i="1" s="1"/>
  <c r="V293" i="1"/>
  <c r="W293" i="1" s="1"/>
  <c r="Y293" i="1" s="1"/>
  <c r="AA293" i="1" s="1"/>
  <c r="V270" i="1"/>
  <c r="W270" i="1" s="1"/>
  <c r="Y270" i="1" s="1"/>
  <c r="AA270" i="1" s="1"/>
  <c r="V255" i="1"/>
  <c r="W255" i="1" s="1"/>
  <c r="Y255" i="1" s="1"/>
  <c r="AA255" i="1" s="1"/>
  <c r="V232" i="1"/>
  <c r="W232" i="1" s="1"/>
  <c r="Y232" i="1" s="1"/>
  <c r="AA232" i="1" s="1"/>
  <c r="V220" i="1"/>
  <c r="W220" i="1" s="1"/>
  <c r="Y220" i="1" s="1"/>
  <c r="AA220" i="1" s="1"/>
  <c r="V204" i="1"/>
  <c r="W204" i="1" s="1"/>
  <c r="Y204" i="1" s="1"/>
  <c r="AA204" i="1" s="1"/>
  <c r="V137" i="1"/>
  <c r="W137" i="1" s="1"/>
  <c r="Y137" i="1" s="1"/>
  <c r="AA137" i="1" s="1"/>
  <c r="V79" i="1"/>
  <c r="W79" i="1" s="1"/>
  <c r="Y79" i="1" s="1"/>
  <c r="AA79" i="1" s="1"/>
  <c r="V54" i="1"/>
  <c r="W54" i="1" s="1"/>
  <c r="Y54" i="1" s="1"/>
  <c r="AA54" i="1" s="1"/>
  <c r="V40" i="1"/>
  <c r="W40" i="1" s="1"/>
  <c r="Y40" i="1" s="1"/>
  <c r="AA40" i="1" s="1"/>
  <c r="V15" i="1"/>
  <c r="W15" i="1" s="1"/>
  <c r="Y15" i="1" s="1"/>
  <c r="AA15" i="1" s="1"/>
  <c r="V5803" i="1"/>
  <c r="W5803" i="1" s="1"/>
  <c r="Y5803" i="1" s="1"/>
  <c r="AA5803" i="1" s="1"/>
  <c r="AA7316" i="1"/>
  <c r="AA7301" i="1"/>
  <c r="AA7283" i="1"/>
  <c r="AA7236" i="1"/>
  <c r="AA7099" i="1"/>
  <c r="AA6913" i="1"/>
  <c r="AA6729" i="1"/>
  <c r="AA6284" i="1"/>
  <c r="AA6273" i="1"/>
  <c r="AA6209" i="1"/>
  <c r="AA6082" i="1"/>
  <c r="AA6025" i="1"/>
  <c r="AA5973" i="1"/>
  <c r="AA5815" i="1"/>
  <c r="AA5566" i="1"/>
  <c r="AA5519" i="1"/>
  <c r="AA5476" i="1"/>
  <c r="AA5425" i="1"/>
  <c r="AA5401" i="1"/>
  <c r="AA5314" i="1"/>
  <c r="AA5192" i="1"/>
  <c r="AA5030" i="1"/>
  <c r="AA5011" i="1"/>
  <c r="AA4871" i="1"/>
  <c r="AA4824" i="1"/>
  <c r="AA4784" i="1"/>
  <c r="AA4772" i="1"/>
  <c r="AA4632" i="1"/>
  <c r="AA4599" i="1"/>
  <c r="AA4442" i="1"/>
  <c r="AA7272" i="1"/>
  <c r="AA7087" i="1"/>
  <c r="AA6793" i="1"/>
  <c r="AA6728" i="1"/>
  <c r="AA6604" i="1"/>
  <c r="AA6570" i="1"/>
  <c r="AA6558" i="1"/>
  <c r="AA6518" i="1"/>
  <c r="AA6507" i="1"/>
  <c r="AA6458" i="1"/>
  <c r="AA6272" i="1"/>
  <c r="AA6134" i="1"/>
  <c r="AA6081" i="1"/>
  <c r="AA5982" i="1"/>
  <c r="AA5927" i="1"/>
  <c r="AA5835" i="1"/>
  <c r="AA5814" i="1"/>
  <c r="AA5731" i="1"/>
  <c r="AA5701" i="1"/>
  <c r="AA5615" i="1"/>
  <c r="AA5518" i="1"/>
  <c r="AA5077" i="1"/>
  <c r="AA4939" i="1"/>
  <c r="AA4891" i="1"/>
  <c r="AA4848" i="1"/>
  <c r="AA4621" i="1"/>
  <c r="AA4576" i="1"/>
  <c r="AA4554" i="1"/>
  <c r="AA7309" i="1"/>
  <c r="AA7287" i="1"/>
  <c r="AA7245" i="1"/>
  <c r="AA7086" i="1"/>
  <c r="AA7024" i="1"/>
  <c r="AA6929" i="1"/>
  <c r="AA6875" i="1"/>
  <c r="AA6864" i="1"/>
  <c r="AA6738" i="1"/>
  <c r="AA6654" i="1"/>
  <c r="AA6592" i="1"/>
  <c r="AA6557" i="1"/>
  <c r="AA6506" i="1"/>
  <c r="AA6367" i="1"/>
  <c r="AA6356" i="1"/>
  <c r="AA6186" i="1"/>
  <c r="AA6133" i="1"/>
  <c r="AA6122" i="1"/>
  <c r="AA6042" i="1"/>
  <c r="AA5959" i="1"/>
  <c r="AA5937" i="1"/>
  <c r="AA5844" i="1"/>
  <c r="AA5813" i="1"/>
  <c r="AA5792" i="1"/>
  <c r="AA5762" i="1"/>
  <c r="AA5740" i="1"/>
  <c r="AA5584" i="1"/>
  <c r="AA5312" i="1"/>
  <c r="AA5227" i="1"/>
  <c r="AA5117" i="1"/>
  <c r="AA4899" i="1"/>
  <c r="AA4837" i="1"/>
  <c r="AA4770" i="1"/>
  <c r="AA4729" i="1"/>
  <c r="AA4700" i="1"/>
  <c r="AA4680" i="1"/>
  <c r="AA4652" i="1"/>
  <c r="AA7065" i="1"/>
  <c r="AA7023" i="1"/>
  <c r="AA6802" i="1"/>
  <c r="AA6726" i="1"/>
  <c r="AA6717" i="1"/>
  <c r="AA6706" i="1"/>
  <c r="AA6620" i="1"/>
  <c r="AA6568" i="1"/>
  <c r="AA6446" i="1"/>
  <c r="AA6436" i="1"/>
  <c r="AA6355" i="1"/>
  <c r="AA6344" i="1"/>
  <c r="AA6250" i="1"/>
  <c r="AA5971" i="1"/>
  <c r="AA5958" i="1"/>
  <c r="AA5925" i="1"/>
  <c r="AA5903" i="1"/>
  <c r="AA5874" i="1"/>
  <c r="AA5668" i="1"/>
  <c r="AA5657" i="1"/>
  <c r="AA5289" i="1"/>
  <c r="AA5248" i="1"/>
  <c r="AA5204" i="1"/>
  <c r="AA5127" i="1"/>
  <c r="AA4947" i="1"/>
  <c r="AA4927" i="1"/>
  <c r="AA4868" i="1"/>
  <c r="AA4757" i="1"/>
  <c r="AA4608" i="1"/>
  <c r="AA4596" i="1"/>
  <c r="AA4563" i="1"/>
  <c r="AA4450" i="1"/>
  <c r="AA7315" i="1"/>
  <c r="AA7254" i="1"/>
  <c r="AA7110" i="1"/>
  <c r="AA7084" i="1"/>
  <c r="AA6966" i="1"/>
  <c r="AA6852" i="1"/>
  <c r="AA6840" i="1"/>
  <c r="AA6694" i="1"/>
  <c r="AA6630" i="1"/>
  <c r="AA6484" i="1"/>
  <c r="AA6424" i="1"/>
  <c r="AA6281" i="1"/>
  <c r="AA6249" i="1"/>
  <c r="AA6195" i="1"/>
  <c r="AA6131" i="1"/>
  <c r="AA6052" i="1"/>
  <c r="AA5946" i="1"/>
  <c r="AA5719" i="1"/>
  <c r="AA5698" i="1"/>
  <c r="AA5677" i="1"/>
  <c r="AA5553" i="1"/>
  <c r="AA5505" i="1"/>
  <c r="AA5484" i="1"/>
  <c r="AA5441" i="1"/>
  <c r="AA5421" i="1"/>
  <c r="AA5257" i="1"/>
  <c r="AA5170" i="1"/>
  <c r="AA5159" i="1"/>
  <c r="AA5115" i="1"/>
  <c r="AA5097" i="1"/>
  <c r="AA5050" i="1"/>
  <c r="AA4936" i="1"/>
  <c r="AA4917" i="1"/>
  <c r="AA4867" i="1"/>
  <c r="AA4845" i="1"/>
  <c r="AA4780" i="1"/>
  <c r="AA4719" i="1"/>
  <c r="AA4650" i="1"/>
  <c r="AA4585" i="1"/>
  <c r="AA6886" i="1"/>
  <c r="AA6862" i="1"/>
  <c r="AA6839" i="1"/>
  <c r="AA6566" i="1"/>
  <c r="AA6423" i="1"/>
  <c r="AA6412" i="1"/>
  <c r="AA6332" i="1"/>
  <c r="AA6269" i="1"/>
  <c r="AA6260" i="1"/>
  <c r="AA6000" i="1"/>
  <c r="AA5913" i="1"/>
  <c r="AA5853" i="1"/>
  <c r="AA5822" i="1"/>
  <c r="AA5759" i="1"/>
  <c r="AA5655" i="1"/>
  <c r="AA5644" i="1"/>
  <c r="AA5408" i="1"/>
  <c r="AA5397" i="1"/>
  <c r="AA5017" i="1"/>
  <c r="AA4820" i="1"/>
  <c r="AA4747" i="1"/>
  <c r="AA4688" i="1"/>
  <c r="AA4669" i="1"/>
  <c r="AA4617" i="1"/>
  <c r="AA7243" i="1"/>
  <c r="AA6872" i="1"/>
  <c r="AA6850" i="1"/>
  <c r="AA6765" i="1"/>
  <c r="AA6618" i="1"/>
  <c r="AA6422" i="1"/>
  <c r="AA6259" i="1"/>
  <c r="AA6247" i="1"/>
  <c r="AA5912" i="1"/>
  <c r="AA5601" i="1"/>
  <c r="AA5493" i="1"/>
  <c r="AA5471" i="1"/>
  <c r="AA5330" i="1"/>
  <c r="AA5276" i="1"/>
  <c r="AA5168" i="1"/>
  <c r="AA5059" i="1"/>
  <c r="AA4997" i="1"/>
  <c r="AA4854" i="1"/>
  <c r="AA4833" i="1"/>
  <c r="AA4809" i="1"/>
  <c r="AA4767" i="1"/>
  <c r="AA4687" i="1"/>
  <c r="AA4447" i="1"/>
  <c r="AA7328" i="1"/>
  <c r="AA6995" i="1"/>
  <c r="AA6544" i="1"/>
  <c r="AA6532" i="1"/>
  <c r="AA6482" i="1"/>
  <c r="AA6095" i="1"/>
  <c r="AA5986" i="1"/>
  <c r="AA5967" i="1"/>
  <c r="AA5911" i="1"/>
  <c r="AA5799" i="1"/>
  <c r="AA5788" i="1"/>
  <c r="AA5757" i="1"/>
  <c r="AA5674" i="1"/>
  <c r="AA5340" i="1"/>
  <c r="AA5039" i="1"/>
  <c r="AA4745" i="1"/>
  <c r="AA4604" i="1"/>
  <c r="AA7337" i="1"/>
  <c r="AA7038" i="1"/>
  <c r="AA7019" i="1"/>
  <c r="AA6753" i="1"/>
  <c r="AA6680" i="1"/>
  <c r="AA6543" i="1"/>
  <c r="AA6399" i="1"/>
  <c r="AA6106" i="1"/>
  <c r="AA5976" i="1"/>
  <c r="AA5942" i="1"/>
  <c r="AA5881" i="1"/>
  <c r="AA5599" i="1"/>
  <c r="AA5417" i="1"/>
  <c r="AA5351" i="1"/>
  <c r="AA5339" i="1"/>
  <c r="AA5233" i="1"/>
  <c r="AA5133" i="1"/>
  <c r="AA5081" i="1"/>
  <c r="AA5071" i="1"/>
  <c r="AA4985" i="1"/>
  <c r="AA4978" i="1"/>
  <c r="AA4894" i="1"/>
  <c r="AA4852" i="1"/>
  <c r="AA4817" i="1"/>
  <c r="AA4735" i="1"/>
  <c r="AA4614" i="1"/>
  <c r="AA4478" i="1"/>
  <c r="AA7304" i="1"/>
  <c r="AA7279" i="1"/>
  <c r="AA7216" i="1"/>
  <c r="AA6915" i="1"/>
  <c r="AA6691" i="1"/>
  <c r="AA6679" i="1"/>
  <c r="AA6668" i="1"/>
  <c r="AA6658" i="1"/>
  <c r="AA6596" i="1"/>
  <c r="AA6542" i="1"/>
  <c r="AA6409" i="1"/>
  <c r="AA6391" i="1"/>
  <c r="AA6381" i="1"/>
  <c r="AA6299" i="1"/>
  <c r="AA6223" i="1"/>
  <c r="AA6170" i="1"/>
  <c r="AA6077" i="1"/>
  <c r="AA5839" i="1"/>
  <c r="AA5629" i="1"/>
  <c r="AA5338" i="1"/>
  <c r="AA5209" i="1"/>
  <c r="AA5176" i="1"/>
  <c r="AA4734" i="1"/>
  <c r="AA4645" i="1"/>
  <c r="AA7238" i="1"/>
  <c r="AA6836" i="1"/>
  <c r="AA6741" i="1"/>
  <c r="AA6690" i="1"/>
  <c r="AA6582" i="1"/>
  <c r="AA6390" i="1"/>
  <c r="AA6359" i="1"/>
  <c r="AA6233" i="1"/>
  <c r="AA6222" i="1"/>
  <c r="AA5898" i="1"/>
  <c r="AA5775" i="1"/>
  <c r="AA5744" i="1"/>
  <c r="AA5714" i="1"/>
  <c r="AA5661" i="1"/>
  <c r="AA5639" i="1"/>
  <c r="AA5587" i="1"/>
  <c r="AA5489" i="1"/>
  <c r="AA5436" i="1"/>
  <c r="AA5263" i="1"/>
  <c r="AA5092" i="1"/>
  <c r="AA5023" i="1"/>
  <c r="AA4974" i="1"/>
  <c r="AA4861" i="1"/>
  <c r="AA4796" i="1"/>
  <c r="AA4774" i="1"/>
  <c r="AA4752" i="1"/>
  <c r="AA4684" i="1"/>
  <c r="AA4674" i="1"/>
  <c r="AA4612" i="1"/>
  <c r="AA4536" i="1"/>
  <c r="AA4455" i="1"/>
  <c r="AA7339" i="1"/>
  <c r="AA7078" i="1"/>
  <c r="AA7036" i="1"/>
  <c r="AA6890" i="1"/>
  <c r="AA6824" i="1"/>
  <c r="AA6813" i="1"/>
  <c r="AA6805" i="1"/>
  <c r="AA6594" i="1"/>
  <c r="AA6509" i="1"/>
  <c r="AA6389" i="1"/>
  <c r="AA6296" i="1"/>
  <c r="AA6285" i="1"/>
  <c r="AA6155" i="1"/>
  <c r="AA6075" i="1"/>
  <c r="AA6014" i="1"/>
  <c r="AA6004" i="1"/>
  <c r="AA5907" i="1"/>
  <c r="AA5868" i="1"/>
  <c r="AA5703" i="1"/>
  <c r="AA5660" i="1"/>
  <c r="AA5414" i="1"/>
  <c r="AA5251" i="1"/>
  <c r="AA5230" i="1"/>
  <c r="AA5218" i="1"/>
  <c r="AA5174" i="1"/>
  <c r="AA5120" i="1"/>
  <c r="AA5101" i="1"/>
  <c r="AA5012" i="1"/>
  <c r="AA4993" i="1"/>
  <c r="AA4815" i="1"/>
  <c r="AA4713" i="1"/>
  <c r="AA4567" i="1"/>
  <c r="AA4432" i="1"/>
  <c r="AA7289" i="1"/>
  <c r="AA7264" i="1"/>
  <c r="AA7256" i="1"/>
  <c r="AA7239" i="1"/>
  <c r="AA7211" i="1"/>
  <c r="AA7326" i="1"/>
  <c r="AA7318" i="1"/>
  <c r="AA7314" i="1"/>
  <c r="AA7227" i="1"/>
  <c r="AA7210" i="1"/>
  <c r="AA7155" i="1"/>
  <c r="AA7144" i="1"/>
  <c r="AA7095" i="1"/>
  <c r="AA7059" i="1"/>
  <c r="AA7041" i="1"/>
  <c r="AA6961" i="1"/>
  <c r="AA6909" i="1"/>
  <c r="AA6833" i="1"/>
  <c r="AA6807" i="1"/>
  <c r="AA6799" i="1"/>
  <c r="AA6767" i="1"/>
  <c r="AA6760" i="1"/>
  <c r="AA6740" i="1"/>
  <c r="AA6731" i="1"/>
  <c r="AA6723" i="1"/>
  <c r="AA6715" i="1"/>
  <c r="AA6696" i="1"/>
  <c r="AA6689" i="1"/>
  <c r="AA6653" i="1"/>
  <c r="AA6586" i="1"/>
  <c r="AA6550" i="1"/>
  <c r="AA6523" i="1"/>
  <c r="AA6515" i="1"/>
  <c r="AA6486" i="1"/>
  <c r="AA6478" i="1"/>
  <c r="AA6451" i="1"/>
  <c r="AA6414" i="1"/>
  <c r="AA6406" i="1"/>
  <c r="AA6329" i="1"/>
  <c r="AA6283" i="1"/>
  <c r="AA6265" i="1"/>
  <c r="AA6258" i="1"/>
  <c r="AA6230" i="1"/>
  <c r="AA6200" i="1"/>
  <c r="AA6192" i="1"/>
  <c r="AA6160" i="1"/>
  <c r="AA6116" i="1"/>
  <c r="AA6088" i="1"/>
  <c r="AA6080" i="1"/>
  <c r="AA6049" i="1"/>
  <c r="AA5948" i="1"/>
  <c r="AA5930" i="1"/>
  <c r="AA5922" i="1"/>
  <c r="AA5877" i="1"/>
  <c r="AA5859" i="1"/>
  <c r="AA5832" i="1"/>
  <c r="AA5824" i="1"/>
  <c r="AA5796" i="1"/>
  <c r="AA5778" i="1"/>
  <c r="AA5751" i="1"/>
  <c r="AA5743" i="1"/>
  <c r="AA5725" i="1"/>
  <c r="AA5688" i="1"/>
  <c r="AA5654" i="1"/>
  <c r="AA5617" i="1"/>
  <c r="AA5589" i="1"/>
  <c r="AA5504" i="1"/>
  <c r="AA5495" i="1"/>
  <c r="AA5468" i="1"/>
  <c r="AA5446" i="1"/>
  <c r="AA5374" i="1"/>
  <c r="AA5365" i="1"/>
  <c r="AA5347" i="1"/>
  <c r="AA5311" i="1"/>
  <c r="AA5274" i="1"/>
  <c r="AA5256" i="1"/>
  <c r="AA5182" i="1"/>
  <c r="AA5110" i="1"/>
  <c r="AA5076" i="1"/>
  <c r="AA5049" i="1"/>
  <c r="AA4982" i="1"/>
  <c r="AA4941" i="1"/>
  <c r="AA4859" i="1"/>
  <c r="AA4851" i="1"/>
  <c r="AA4823" i="1"/>
  <c r="AA4765" i="1"/>
  <c r="AA4740" i="1"/>
  <c r="AA4690" i="1"/>
  <c r="AA4667" i="1"/>
  <c r="AA4641" i="1"/>
  <c r="AA4623" i="1"/>
  <c r="AA4606" i="1"/>
  <c r="AA4587" i="1"/>
  <c r="AA4569" i="1"/>
  <c r="AA4552" i="1"/>
  <c r="AA4523" i="1"/>
  <c r="AA3870" i="1"/>
  <c r="AA3837" i="1"/>
  <c r="AA3686" i="1"/>
  <c r="AA3638" i="1"/>
  <c r="AA3328" i="1"/>
  <c r="AA3235" i="1"/>
  <c r="AA2852" i="1"/>
  <c r="AA2432" i="1"/>
  <c r="AA2401" i="1"/>
  <c r="AA2358" i="1"/>
  <c r="AA2161" i="1"/>
  <c r="AA7317" i="1"/>
  <c r="AA7263" i="1"/>
  <c r="AA7246" i="1"/>
  <c r="AA7226" i="1"/>
  <c r="AA7217" i="1"/>
  <c r="AA7166" i="1"/>
  <c r="AA7154" i="1"/>
  <c r="AA7119" i="1"/>
  <c r="AA7094" i="1"/>
  <c r="AA7058" i="1"/>
  <c r="AA7049" i="1"/>
  <c r="AA7040" i="1"/>
  <c r="AA7032" i="1"/>
  <c r="AA6916" i="1"/>
  <c r="AA6904" i="1"/>
  <c r="AA6887" i="1"/>
  <c r="AA6867" i="1"/>
  <c r="AA6859" i="1"/>
  <c r="AA6832" i="1"/>
  <c r="AA6806" i="1"/>
  <c r="AA6777" i="1"/>
  <c r="AA6766" i="1"/>
  <c r="AA6759" i="1"/>
  <c r="AA6750" i="1"/>
  <c r="AA6739" i="1"/>
  <c r="AA6722" i="1"/>
  <c r="AA6714" i="1"/>
  <c r="AA6695" i="1"/>
  <c r="AA6669" i="1"/>
  <c r="AA6660" i="1"/>
  <c r="AA6651" i="1"/>
  <c r="AA6631" i="1"/>
  <c r="AA6622" i="1"/>
  <c r="AA6615" i="1"/>
  <c r="AA6605" i="1"/>
  <c r="AA6577" i="1"/>
  <c r="AA6549" i="1"/>
  <c r="AA6522" i="1"/>
  <c r="AA6496" i="1"/>
  <c r="AA6485" i="1"/>
  <c r="AA6469" i="1"/>
  <c r="AA6459" i="1"/>
  <c r="AA6450" i="1"/>
  <c r="AA6442" i="1"/>
  <c r="AA6433" i="1"/>
  <c r="AA6413" i="1"/>
  <c r="AA6405" i="1"/>
  <c r="AA6345" i="1"/>
  <c r="AA6336" i="1"/>
  <c r="AA6328" i="1"/>
  <c r="AA6320" i="1"/>
  <c r="AA6302" i="1"/>
  <c r="AA6264" i="1"/>
  <c r="AA6257" i="1"/>
  <c r="AA6229" i="1"/>
  <c r="AA6210" i="1"/>
  <c r="AA6191" i="1"/>
  <c r="AA6183" i="1"/>
  <c r="AA6171" i="1"/>
  <c r="AA6123" i="1"/>
  <c r="AA6115" i="1"/>
  <c r="AA6065" i="1"/>
  <c r="AA6056" i="1"/>
  <c r="AA6048" i="1"/>
  <c r="AA6039" i="1"/>
  <c r="AA6029" i="1"/>
  <c r="AA6020" i="1"/>
  <c r="AA6011" i="1"/>
  <c r="AA6001" i="1"/>
  <c r="AA5991" i="1"/>
  <c r="AA5983" i="1"/>
  <c r="AA5947" i="1"/>
  <c r="AA5939" i="1"/>
  <c r="AA5929" i="1"/>
  <c r="AA5894" i="1"/>
  <c r="AA5876" i="1"/>
  <c r="AA5858" i="1"/>
  <c r="AA5850" i="1"/>
  <c r="AA5840" i="1"/>
  <c r="AA5831" i="1"/>
  <c r="AA5823" i="1"/>
  <c r="AA5795" i="1"/>
  <c r="AA5786" i="1"/>
  <c r="AA5742" i="1"/>
  <c r="AA5732" i="1"/>
  <c r="AA5706" i="1"/>
  <c r="AA5687" i="1"/>
  <c r="AA5679" i="1"/>
  <c r="AA5671" i="1"/>
  <c r="AA5626" i="1"/>
  <c r="AA5616" i="1"/>
  <c r="AA5588" i="1"/>
  <c r="AA5543" i="1"/>
  <c r="AA5526" i="1"/>
  <c r="AA5520" i="1"/>
  <c r="AA5445" i="1"/>
  <c r="AA5373" i="1"/>
  <c r="AA5364" i="1"/>
  <c r="AA5310" i="1"/>
  <c r="AA5273" i="1"/>
  <c r="AA5264" i="1"/>
  <c r="AA5211" i="1"/>
  <c r="AA5181" i="1"/>
  <c r="AA5150" i="1"/>
  <c r="AA5125" i="1"/>
  <c r="AA5109" i="1"/>
  <c r="AA5102" i="1"/>
  <c r="AA5094" i="1"/>
  <c r="AA5075" i="1"/>
  <c r="AA5056" i="1"/>
  <c r="AA5048" i="1"/>
  <c r="AA5013" i="1"/>
  <c r="AA4957" i="1"/>
  <c r="AA4940" i="1"/>
  <c r="AA4932" i="1"/>
  <c r="AA4892" i="1"/>
  <c r="AA4843" i="1"/>
  <c r="AA4806" i="1"/>
  <c r="AA4763" i="1"/>
  <c r="AA4753" i="1"/>
  <c r="AA4622" i="1"/>
  <c r="AA4551" i="1"/>
  <c r="AA4522" i="1"/>
  <c r="AA4493" i="1"/>
  <c r="AA4465" i="1"/>
  <c r="AA4419" i="1"/>
  <c r="AA4387" i="1"/>
  <c r="AA4375" i="1"/>
  <c r="AA4351" i="1"/>
  <c r="AA4339" i="1"/>
  <c r="AA4315" i="1"/>
  <c r="AA4303" i="1"/>
  <c r="AA2721" i="1"/>
  <c r="AA2658" i="1"/>
  <c r="AA2578" i="1"/>
  <c r="AA2243" i="1"/>
  <c r="AA2083" i="1"/>
  <c r="AA1665" i="1"/>
  <c r="AA901" i="1"/>
  <c r="AA7336" i="1"/>
  <c r="AA7334" i="1"/>
  <c r="AA7306" i="1"/>
  <c r="AA7284" i="1"/>
  <c r="AA7280" i="1"/>
  <c r="AA7255" i="1"/>
  <c r="AA7333" i="1"/>
  <c r="AA7305" i="1"/>
  <c r="AA7268" i="1"/>
  <c r="AA7237" i="1"/>
  <c r="AA7208" i="1"/>
  <c r="AA7197" i="1"/>
  <c r="AA7165" i="1"/>
  <c r="AA7153" i="1"/>
  <c r="AA7142" i="1"/>
  <c r="AA7130" i="1"/>
  <c r="AA7118" i="1"/>
  <c r="AA7104" i="1"/>
  <c r="AA7085" i="1"/>
  <c r="AA7057" i="1"/>
  <c r="AA7039" i="1"/>
  <c r="AA6903" i="1"/>
  <c r="AA6866" i="1"/>
  <c r="AA6831" i="1"/>
  <c r="AA6823" i="1"/>
  <c r="AA6797" i="1"/>
  <c r="AA6786" i="1"/>
  <c r="AA6758" i="1"/>
  <c r="AA6687" i="1"/>
  <c r="AA6659" i="1"/>
  <c r="AA6650" i="1"/>
  <c r="AA6621" i="1"/>
  <c r="AA6614" i="1"/>
  <c r="AA6595" i="1"/>
  <c r="AA6584" i="1"/>
  <c r="AA6567" i="1"/>
  <c r="AA6548" i="1"/>
  <c r="AA6541" i="1"/>
  <c r="AA6513" i="1"/>
  <c r="AA6476" i="1"/>
  <c r="AA6404" i="1"/>
  <c r="AA6364" i="1"/>
  <c r="AA6335" i="1"/>
  <c r="AA6327" i="1"/>
  <c r="AA6301" i="1"/>
  <c r="AA6256" i="1"/>
  <c r="AA6228" i="1"/>
  <c r="AA6190" i="1"/>
  <c r="AA6150" i="1"/>
  <c r="AA6132" i="1"/>
  <c r="AA6114" i="1"/>
  <c r="AA6105" i="1"/>
  <c r="AA6055" i="1"/>
  <c r="AA6047" i="1"/>
  <c r="AA6019" i="1"/>
  <c r="AA5966" i="1"/>
  <c r="AA5938" i="1"/>
  <c r="AA5920" i="1"/>
  <c r="AA5902" i="1"/>
  <c r="AA5875" i="1"/>
  <c r="AA5867" i="1"/>
  <c r="AA5849" i="1"/>
  <c r="AA5794" i="1"/>
  <c r="AA5776" i="1"/>
  <c r="AA5741" i="1"/>
  <c r="AA5723" i="1"/>
  <c r="AA5705" i="1"/>
  <c r="AA5697" i="1"/>
  <c r="AA5678" i="1"/>
  <c r="AA5670" i="1"/>
  <c r="AA5475" i="1"/>
  <c r="AA5319" i="1"/>
  <c r="AA5272" i="1"/>
  <c r="AA5254" i="1"/>
  <c r="AA5238" i="1"/>
  <c r="AA5219" i="1"/>
  <c r="AA5167" i="1"/>
  <c r="AA5132" i="1"/>
  <c r="AA5054" i="1"/>
  <c r="AA5027" i="1"/>
  <c r="AA5006" i="1"/>
  <c r="AA4948" i="1"/>
  <c r="AA4916" i="1"/>
  <c r="AA4883" i="1"/>
  <c r="AA4842" i="1"/>
  <c r="AA4746" i="1"/>
  <c r="AA4731" i="1"/>
  <c r="AA4706" i="1"/>
  <c r="AA4673" i="1"/>
  <c r="AA4649" i="1"/>
  <c r="AA4595" i="1"/>
  <c r="AA4511" i="1"/>
  <c r="AA4446" i="1"/>
  <c r="AA3315" i="1"/>
  <c r="AA2515" i="1"/>
  <c r="AA2305" i="1"/>
  <c r="AA2275" i="1"/>
  <c r="AA2181" i="1"/>
  <c r="AA1585" i="1"/>
  <c r="AA1109" i="1"/>
  <c r="AA7344" i="1"/>
  <c r="AA7332" i="1"/>
  <c r="AA7325" i="1"/>
  <c r="AA7312" i="1"/>
  <c r="AA7207" i="1"/>
  <c r="AA7196" i="1"/>
  <c r="AA7176" i="1"/>
  <c r="AA7164" i="1"/>
  <c r="AA6994" i="1"/>
  <c r="AA7141" i="1"/>
  <c r="AA7117" i="1"/>
  <c r="AA7076" i="1"/>
  <c r="AA7048" i="1"/>
  <c r="AA7031" i="1"/>
  <c r="AA7001" i="1"/>
  <c r="AA6902" i="1"/>
  <c r="AA6865" i="1"/>
  <c r="AA6830" i="1"/>
  <c r="AA6721" i="1"/>
  <c r="AA6686" i="1"/>
  <c r="AA6649" i="1"/>
  <c r="AA6613" i="1"/>
  <c r="AA6583" i="1"/>
  <c r="AA6540" i="1"/>
  <c r="AA6521" i="1"/>
  <c r="AA6512" i="1"/>
  <c r="AA6504" i="1"/>
  <c r="AA6495" i="1"/>
  <c r="AA6468" i="1"/>
  <c r="AA6432" i="1"/>
  <c r="AA6403" i="1"/>
  <c r="AA6363" i="1"/>
  <c r="AA6326" i="1"/>
  <c r="AA6261" i="1"/>
  <c r="AA6255" i="1"/>
  <c r="AA6227" i="1"/>
  <c r="AA6219" i="1"/>
  <c r="AA6189" i="1"/>
  <c r="AA6181" i="1"/>
  <c r="AA6149" i="1"/>
  <c r="AA6113" i="1"/>
  <c r="AA6104" i="1"/>
  <c r="AA6085" i="1"/>
  <c r="AA6046" i="1"/>
  <c r="AA6038" i="1"/>
  <c r="AA6018" i="1"/>
  <c r="AA6009" i="1"/>
  <c r="AA5928" i="1"/>
  <c r="AA5919" i="1"/>
  <c r="AA5901" i="1"/>
  <c r="AA5884" i="1"/>
  <c r="AA5866" i="1"/>
  <c r="AA5848" i="1"/>
  <c r="AA5830" i="1"/>
  <c r="AA5767" i="1"/>
  <c r="AA5722" i="1"/>
  <c r="AA5704" i="1"/>
  <c r="AA5696" i="1"/>
  <c r="AA5651" i="1"/>
  <c r="AA5625" i="1"/>
  <c r="AA5605" i="1"/>
  <c r="AA5597" i="1"/>
  <c r="AA5579" i="1"/>
  <c r="AA5570" i="1"/>
  <c r="AA5533" i="1"/>
  <c r="AA5525" i="1"/>
  <c r="AA5466" i="1"/>
  <c r="AA5434" i="1"/>
  <c r="AA5406" i="1"/>
  <c r="AA5372" i="1"/>
  <c r="AA5344" i="1"/>
  <c r="AA5299" i="1"/>
  <c r="AA5237" i="1"/>
  <c r="AA5228" i="1"/>
  <c r="AA5166" i="1"/>
  <c r="AA5108" i="1"/>
  <c r="AA5047" i="1"/>
  <c r="AA4955" i="1"/>
  <c r="AA4821" i="1"/>
  <c r="AA4797" i="1"/>
  <c r="AA4730" i="1"/>
  <c r="AA4705" i="1"/>
  <c r="AA4697" i="1"/>
  <c r="AA4672" i="1"/>
  <c r="AA4639" i="1"/>
  <c r="AA4530" i="1"/>
  <c r="AA4464" i="1"/>
  <c r="AA4409" i="1"/>
  <c r="AA4397" i="1"/>
  <c r="AA4008" i="1"/>
  <c r="AA3695" i="1"/>
  <c r="AA2861" i="1"/>
  <c r="AA2763" i="1"/>
  <c r="AA2386" i="1"/>
  <c r="AA2252" i="1"/>
  <c r="AA1962" i="1"/>
  <c r="AA1596" i="1"/>
  <c r="AA7294" i="1"/>
  <c r="AA7253" i="1"/>
  <c r="AA7224" i="1"/>
  <c r="AA7215" i="1"/>
  <c r="AA7206" i="1"/>
  <c r="AA7195" i="1"/>
  <c r="AA7152" i="1"/>
  <c r="AA7140" i="1"/>
  <c r="AA7116" i="1"/>
  <c r="AA7102" i="1"/>
  <c r="AA7067" i="1"/>
  <c r="AA7022" i="1"/>
  <c r="AA7000" i="1"/>
  <c r="AA6943" i="1"/>
  <c r="AA6924" i="1"/>
  <c r="AA6901" i="1"/>
  <c r="AA6894" i="1"/>
  <c r="AA6874" i="1"/>
  <c r="AA6856" i="1"/>
  <c r="AA6838" i="1"/>
  <c r="AA6829" i="1"/>
  <c r="AA6812" i="1"/>
  <c r="AA6795" i="1"/>
  <c r="AA6756" i="1"/>
  <c r="AA6720" i="1"/>
  <c r="AA6712" i="1"/>
  <c r="AA6703" i="1"/>
  <c r="AA6685" i="1"/>
  <c r="AA6667" i="1"/>
  <c r="AA6648" i="1"/>
  <c r="AA6640" i="1"/>
  <c r="AA6574" i="1"/>
  <c r="AA6556" i="1"/>
  <c r="AA6546" i="1"/>
  <c r="AA6539" i="1"/>
  <c r="AA6530" i="1"/>
  <c r="AA6520" i="1"/>
  <c r="AA6511" i="1"/>
  <c r="AA6494" i="1"/>
  <c r="AA6474" i="1"/>
  <c r="AA6448" i="1"/>
  <c r="AA6439" i="1"/>
  <c r="AA6431" i="1"/>
  <c r="AA6402" i="1"/>
  <c r="AA6388" i="1"/>
  <c r="AA6380" i="1"/>
  <c r="AA6354" i="1"/>
  <c r="AA6325" i="1"/>
  <c r="AA6271" i="1"/>
  <c r="AA6254" i="1"/>
  <c r="AA6235" i="1"/>
  <c r="AA6217" i="1"/>
  <c r="AA6188" i="1"/>
  <c r="AA6140" i="1"/>
  <c r="AA6103" i="1"/>
  <c r="AA6094" i="1"/>
  <c r="AA6072" i="1"/>
  <c r="AA6063" i="1"/>
  <c r="AA6045" i="1"/>
  <c r="AA6037" i="1"/>
  <c r="AA6016" i="1"/>
  <c r="AA5981" i="1"/>
  <c r="AA5964" i="1"/>
  <c r="AA5918" i="1"/>
  <c r="AA5910" i="1"/>
  <c r="AA5892" i="1"/>
  <c r="AA5865" i="1"/>
  <c r="AA5856" i="1"/>
  <c r="AA5847" i="1"/>
  <c r="AA5829" i="1"/>
  <c r="AA5821" i="1"/>
  <c r="AA5766" i="1"/>
  <c r="AA5748" i="1"/>
  <c r="AA5721" i="1"/>
  <c r="AA5713" i="1"/>
  <c r="AA5695" i="1"/>
  <c r="AA5659" i="1"/>
  <c r="AA5613" i="1"/>
  <c r="AA5604" i="1"/>
  <c r="AA5596" i="1"/>
  <c r="AA5578" i="1"/>
  <c r="AA5560" i="1"/>
  <c r="AA5532" i="1"/>
  <c r="AA5501" i="1"/>
  <c r="AA5457" i="1"/>
  <c r="AA5424" i="1"/>
  <c r="AA5405" i="1"/>
  <c r="AA5396" i="1"/>
  <c r="AA5371" i="1"/>
  <c r="AA5353" i="1"/>
  <c r="AA5280" i="1"/>
  <c r="AA5262" i="1"/>
  <c r="AA5236" i="1"/>
  <c r="AA5187" i="1"/>
  <c r="AA5165" i="1"/>
  <c r="AA5107" i="1"/>
  <c r="AA5025" i="1"/>
  <c r="AA4989" i="1"/>
  <c r="AA4922" i="1"/>
  <c r="AA4898" i="1"/>
  <c r="AA4813" i="1"/>
  <c r="AA4737" i="1"/>
  <c r="AA4721" i="1"/>
  <c r="AA4704" i="1"/>
  <c r="AA4671" i="1"/>
  <c r="AA4603" i="1"/>
  <c r="AA4548" i="1"/>
  <c r="AA4520" i="1"/>
  <c r="AA4500" i="1"/>
  <c r="AA4463" i="1"/>
  <c r="AA4454" i="1"/>
  <c r="AA4445" i="1"/>
  <c r="AA4435" i="1"/>
  <c r="AA4396" i="1"/>
  <c r="AA4384" i="1"/>
  <c r="AA4372" i="1"/>
  <c r="AA4360" i="1"/>
  <c r="AA4066" i="1"/>
  <c r="AA3607" i="1"/>
  <c r="AA3197" i="1"/>
  <c r="AA2708" i="1"/>
  <c r="AA2602" i="1"/>
  <c r="AA2251" i="1"/>
  <c r="AA1850" i="1"/>
  <c r="AA1633" i="1"/>
  <c r="AA7321" i="1"/>
  <c r="AA7342" i="1"/>
  <c r="AA7311" i="1"/>
  <c r="AA7261" i="1"/>
  <c r="AA7286" i="1"/>
  <c r="AA7252" i="1"/>
  <c r="AA7235" i="1"/>
  <c r="AA7223" i="1"/>
  <c r="AA7205" i="1"/>
  <c r="AA7194" i="1"/>
  <c r="AA7174" i="1"/>
  <c r="AA7151" i="1"/>
  <c r="AA7139" i="1"/>
  <c r="AA7127" i="1"/>
  <c r="AA7115" i="1"/>
  <c r="AA7101" i="1"/>
  <c r="AA7074" i="1"/>
  <c r="AA7066" i="1"/>
  <c r="AA7046" i="1"/>
  <c r="AA7037" i="1"/>
  <c r="AA7029" i="1"/>
  <c r="AA7021" i="1"/>
  <c r="AA6942" i="1"/>
  <c r="AA6923" i="1"/>
  <c r="AA6900" i="1"/>
  <c r="AA6893" i="1"/>
  <c r="AA6885" i="1"/>
  <c r="AA6873" i="1"/>
  <c r="AA6855" i="1"/>
  <c r="AA6828" i="1"/>
  <c r="AA6820" i="1"/>
  <c r="AA6804" i="1"/>
  <c r="AA6794" i="1"/>
  <c r="AA6783" i="1"/>
  <c r="AA6764" i="1"/>
  <c r="AA6755" i="1"/>
  <c r="AA6746" i="1"/>
  <c r="AA6737" i="1"/>
  <c r="AA6711" i="1"/>
  <c r="AA6684" i="1"/>
  <c r="AA6657" i="1"/>
  <c r="AA6647" i="1"/>
  <c r="AA6629" i="1"/>
  <c r="AA6619" i="1"/>
  <c r="AA6611" i="1"/>
  <c r="AA6603" i="1"/>
  <c r="AA6593" i="1"/>
  <c r="AA6573" i="1"/>
  <c r="AA6538" i="1"/>
  <c r="AA6510" i="1"/>
  <c r="AA6502" i="1"/>
  <c r="AA6483" i="1"/>
  <c r="AA6473" i="1"/>
  <c r="AA6457" i="1"/>
  <c r="AA6447" i="1"/>
  <c r="AA6438" i="1"/>
  <c r="AA6430" i="1"/>
  <c r="AA6420" i="1"/>
  <c r="AA6401" i="1"/>
  <c r="AA6361" i="1"/>
  <c r="AA6343" i="1"/>
  <c r="AA6333" i="1"/>
  <c r="AA6324" i="1"/>
  <c r="AA6318" i="1"/>
  <c r="AA6308" i="1"/>
  <c r="AA6288" i="1"/>
  <c r="AA6280" i="1"/>
  <c r="AA6253" i="1"/>
  <c r="AA6225" i="1"/>
  <c r="AA6216" i="1"/>
  <c r="AA6177" i="1"/>
  <c r="AA6169" i="1"/>
  <c r="AA6156" i="1"/>
  <c r="AA6147" i="1"/>
  <c r="AA6139" i="1"/>
  <c r="AA6130" i="1"/>
  <c r="AA6111" i="1"/>
  <c r="AA6102" i="1"/>
  <c r="AA6071" i="1"/>
  <c r="AA6053" i="1"/>
  <c r="AA6044" i="1"/>
  <c r="AA6036" i="1"/>
  <c r="AA6027" i="1"/>
  <c r="AA6015" i="1"/>
  <c r="AA6007" i="1"/>
  <c r="AA5999" i="1"/>
  <c r="AA5988" i="1"/>
  <c r="AA5980" i="1"/>
  <c r="AA5972" i="1"/>
  <c r="AA5936" i="1"/>
  <c r="AA5917" i="1"/>
  <c r="AA5909" i="1"/>
  <c r="AA5891" i="1"/>
  <c r="AA5873" i="1"/>
  <c r="AA5846" i="1"/>
  <c r="AA5838" i="1"/>
  <c r="AA5828" i="1"/>
  <c r="AA5820" i="1"/>
  <c r="AA5783" i="1"/>
  <c r="AA5774" i="1"/>
  <c r="AA5765" i="1"/>
  <c r="AA5747" i="1"/>
  <c r="AA5739" i="1"/>
  <c r="AA5730" i="1"/>
  <c r="AA5720" i="1"/>
  <c r="AA5694" i="1"/>
  <c r="AA5685" i="1"/>
  <c r="AA5676" i="1"/>
  <c r="AA5641" i="1"/>
  <c r="AA5595" i="1"/>
  <c r="AA5586" i="1"/>
  <c r="AA5559" i="1"/>
  <c r="AA5551" i="1"/>
  <c r="AA5531" i="1"/>
  <c r="AA5491" i="1"/>
  <c r="AA5464" i="1"/>
  <c r="AA5456" i="1"/>
  <c r="AA5370" i="1"/>
  <c r="AA5361" i="1"/>
  <c r="AA5352" i="1"/>
  <c r="AA5316" i="1"/>
  <c r="AA5269" i="1"/>
  <c r="AA5261" i="1"/>
  <c r="AA5252" i="1"/>
  <c r="AA5235" i="1"/>
  <c r="AA5200" i="1"/>
  <c r="AA5173" i="1"/>
  <c r="AA5164" i="1"/>
  <c r="AA5106" i="1"/>
  <c r="AA5099" i="1"/>
  <c r="AA5091" i="1"/>
  <c r="AA5065" i="1"/>
  <c r="AA5034" i="1"/>
  <c r="AA5024" i="1"/>
  <c r="AA4973" i="1"/>
  <c r="AA4953" i="1"/>
  <c r="AA4946" i="1"/>
  <c r="AA4913" i="1"/>
  <c r="AA4905" i="1"/>
  <c r="AA4897" i="1"/>
  <c r="AA4865" i="1"/>
  <c r="AA4856" i="1"/>
  <c r="AA4839" i="1"/>
  <c r="AA4786" i="1"/>
  <c r="AA4777" i="1"/>
  <c r="AA4744" i="1"/>
  <c r="AA4736" i="1"/>
  <c r="AA4720" i="1"/>
  <c r="AA4703" i="1"/>
  <c r="AA4695" i="1"/>
  <c r="AA4679" i="1"/>
  <c r="AA4655" i="1"/>
  <c r="AA4629" i="1"/>
  <c r="AA4592" i="1"/>
  <c r="AA4584" i="1"/>
  <c r="AA4566" i="1"/>
  <c r="AA4519" i="1"/>
  <c r="AA4490" i="1"/>
  <c r="AA4481" i="1"/>
  <c r="AA4453" i="1"/>
  <c r="AA4434" i="1"/>
  <c r="AA4407" i="1"/>
  <c r="AA4395" i="1"/>
  <c r="AA2575" i="1"/>
  <c r="AA2323" i="1"/>
  <c r="AA2189" i="1"/>
  <c r="AA1441" i="1"/>
  <c r="AA7324" i="1"/>
  <c r="AA7274" i="1"/>
  <c r="AA7244" i="1"/>
  <c r="AA7310" i="1"/>
  <c r="AA7273" i="1"/>
  <c r="AA7259" i="1"/>
  <c r="AA7231" i="1"/>
  <c r="AA7204" i="1"/>
  <c r="AA7193" i="1"/>
  <c r="AA7150" i="1"/>
  <c r="AA7138" i="1"/>
  <c r="AA7114" i="1"/>
  <c r="AA7053" i="1"/>
  <c r="AA7045" i="1"/>
  <c r="AA6999" i="1"/>
  <c r="AA6930" i="1"/>
  <c r="AA6922" i="1"/>
  <c r="AA6892" i="1"/>
  <c r="AA6884" i="1"/>
  <c r="AA6854" i="1"/>
  <c r="AA6846" i="1"/>
  <c r="AA6827" i="1"/>
  <c r="AA6819" i="1"/>
  <c r="AA6803" i="1"/>
  <c r="AA6774" i="1"/>
  <c r="AA6754" i="1"/>
  <c r="AA6745" i="1"/>
  <c r="AA6727" i="1"/>
  <c r="AA6710" i="1"/>
  <c r="AA6702" i="1"/>
  <c r="AA6692" i="1"/>
  <c r="AA6683" i="1"/>
  <c r="AA6675" i="1"/>
  <c r="AA6666" i="1"/>
  <c r="AA6638" i="1"/>
  <c r="AA6581" i="1"/>
  <c r="AA6572" i="1"/>
  <c r="AA6564" i="1"/>
  <c r="AA6555" i="1"/>
  <c r="AA6545" i="1"/>
  <c r="AA6537" i="1"/>
  <c r="AA6493" i="1"/>
  <c r="AA6437" i="1"/>
  <c r="AA6410" i="1"/>
  <c r="AA6400" i="1"/>
  <c r="AA6379" i="1"/>
  <c r="AA6352" i="1"/>
  <c r="AA6342" i="1"/>
  <c r="AA6323" i="1"/>
  <c r="AA6317" i="1"/>
  <c r="AA6297" i="1"/>
  <c r="AA6287" i="1"/>
  <c r="AA6279" i="1"/>
  <c r="AA6252" i="1"/>
  <c r="AA6245" i="1"/>
  <c r="AA6234" i="1"/>
  <c r="AA6215" i="1"/>
  <c r="AA6207" i="1"/>
  <c r="AA6176" i="1"/>
  <c r="AA6146" i="1"/>
  <c r="AA6138" i="1"/>
  <c r="AA6120" i="1"/>
  <c r="AA6110" i="1"/>
  <c r="AA6101" i="1"/>
  <c r="AA6083" i="1"/>
  <c r="AA6070" i="1"/>
  <c r="AA6062" i="1"/>
  <c r="AA5998" i="1"/>
  <c r="AA5987" i="1"/>
  <c r="AA5961" i="1"/>
  <c r="AA5953" i="1"/>
  <c r="AA5944" i="1"/>
  <c r="AA5935" i="1"/>
  <c r="AA5926" i="1"/>
  <c r="AA5908" i="1"/>
  <c r="AA5899" i="1"/>
  <c r="AA5882" i="1"/>
  <c r="AA5864" i="1"/>
  <c r="AA5837" i="1"/>
  <c r="AA5819" i="1"/>
  <c r="AA5773" i="1"/>
  <c r="AA5764" i="1"/>
  <c r="AA5756" i="1"/>
  <c r="AA5746" i="1"/>
  <c r="AA5738" i="1"/>
  <c r="AA5729" i="1"/>
  <c r="AA5711" i="1"/>
  <c r="AA5702" i="1"/>
  <c r="AA5667" i="1"/>
  <c r="AA5658" i="1"/>
  <c r="AA5648" i="1"/>
  <c r="AA5640" i="1"/>
  <c r="AA5612" i="1"/>
  <c r="AA5603" i="1"/>
  <c r="AA5576" i="1"/>
  <c r="AA5558" i="1"/>
  <c r="AA5508" i="1"/>
  <c r="AA5482" i="1"/>
  <c r="AA5463" i="1"/>
  <c r="AA5431" i="1"/>
  <c r="AA5422" i="1"/>
  <c r="AA5413" i="1"/>
  <c r="AA5369" i="1"/>
  <c r="AA5360" i="1"/>
  <c r="AA5325" i="1"/>
  <c r="AA5307" i="1"/>
  <c r="AA5288" i="1"/>
  <c r="AA5226" i="1"/>
  <c r="AA5216" i="1"/>
  <c r="AA5207" i="1"/>
  <c r="AA5199" i="1"/>
  <c r="AA5163" i="1"/>
  <c r="AA5155" i="1"/>
  <c r="AA5147" i="1"/>
  <c r="AA5138" i="1"/>
  <c r="AA5080" i="1"/>
  <c r="AA5045" i="1"/>
  <c r="AA5018" i="1"/>
  <c r="AA4995" i="1"/>
  <c r="AA4986" i="1"/>
  <c r="AA4972" i="1"/>
  <c r="AA4962" i="1"/>
  <c r="AA4945" i="1"/>
  <c r="AA4937" i="1"/>
  <c r="AA4929" i="1"/>
  <c r="AA4912" i="1"/>
  <c r="AA4889" i="1"/>
  <c r="AA4855" i="1"/>
  <c r="AA4831" i="1"/>
  <c r="AA4819" i="1"/>
  <c r="AA4776" i="1"/>
  <c r="AA4768" i="1"/>
  <c r="AA4759" i="1"/>
  <c r="AA4678" i="1"/>
  <c r="AA4663" i="1"/>
  <c r="AA4637" i="1"/>
  <c r="AA4619" i="1"/>
  <c r="AA4610" i="1"/>
  <c r="AA4591" i="1"/>
  <c r="AA4583" i="1"/>
  <c r="AA4527" i="1"/>
  <c r="AA4518" i="1"/>
  <c r="AA4508" i="1"/>
  <c r="AA4452" i="1"/>
  <c r="AA4443" i="1"/>
  <c r="AA4433" i="1"/>
  <c r="AA4425" i="1"/>
  <c r="AA4416" i="1"/>
  <c r="AA4394" i="1"/>
  <c r="AA4382" i="1"/>
  <c r="AA3842" i="1"/>
  <c r="AA2525" i="1"/>
  <c r="AA2373" i="1"/>
  <c r="AA2292" i="1"/>
  <c r="AA405" i="1"/>
  <c r="AA152" i="1"/>
  <c r="AA7330" i="1"/>
  <c r="AA7338" i="1"/>
  <c r="AA7203" i="1"/>
  <c r="AA7192" i="1"/>
  <c r="AA7172" i="1"/>
  <c r="AA7149" i="1"/>
  <c r="AA7125" i="1"/>
  <c r="AA7113" i="1"/>
  <c r="AA7073" i="1"/>
  <c r="AA7028" i="1"/>
  <c r="AA6921" i="1"/>
  <c r="AA6891" i="1"/>
  <c r="AA6883" i="1"/>
  <c r="AA6853" i="1"/>
  <c r="AA6845" i="1"/>
  <c r="AA6818" i="1"/>
  <c r="AA6810" i="1"/>
  <c r="AA6781" i="1"/>
  <c r="AA6772" i="1"/>
  <c r="AA6744" i="1"/>
  <c r="AA6736" i="1"/>
  <c r="AA6674" i="1"/>
  <c r="AA6656" i="1"/>
  <c r="AA6637" i="1"/>
  <c r="AA6601" i="1"/>
  <c r="AA6571" i="1"/>
  <c r="AA6536" i="1"/>
  <c r="AA6528" i="1"/>
  <c r="AA6500" i="1"/>
  <c r="AA6492" i="1"/>
  <c r="AA6464" i="1"/>
  <c r="AA6456" i="1"/>
  <c r="AA6428" i="1"/>
  <c r="AA6419" i="1"/>
  <c r="AA6387" i="1"/>
  <c r="AA6351" i="1"/>
  <c r="AA6316" i="1"/>
  <c r="AA6286" i="1"/>
  <c r="AA6251" i="1"/>
  <c r="AA6244" i="1"/>
  <c r="AA6224" i="1"/>
  <c r="AA6214" i="1"/>
  <c r="AA6166" i="1"/>
  <c r="AA6100" i="1"/>
  <c r="AA6033" i="1"/>
  <c r="AA6005" i="1"/>
  <c r="AA5997" i="1"/>
  <c r="AA5979" i="1"/>
  <c r="AA5960" i="1"/>
  <c r="AA5934" i="1"/>
  <c r="AA5889" i="1"/>
  <c r="AA5872" i="1"/>
  <c r="AA5854" i="1"/>
  <c r="AA5836" i="1"/>
  <c r="AA5800" i="1"/>
  <c r="AA5763" i="1"/>
  <c r="AA5737" i="1"/>
  <c r="AA5666" i="1"/>
  <c r="AA5630" i="1"/>
  <c r="AA5621" i="1"/>
  <c r="AA5594" i="1"/>
  <c r="AA5585" i="1"/>
  <c r="AA5567" i="1"/>
  <c r="AA5548" i="1"/>
  <c r="AA5507" i="1"/>
  <c r="AA5481" i="1"/>
  <c r="AA5450" i="1"/>
  <c r="AA5402" i="1"/>
  <c r="AA5341" i="1"/>
  <c r="AA5333" i="1"/>
  <c r="AA5306" i="1"/>
  <c r="AA5296" i="1"/>
  <c r="AA5185" i="1"/>
  <c r="AA5179" i="1"/>
  <c r="AA5060" i="1"/>
  <c r="AA4961" i="1"/>
  <c r="AA4818" i="1"/>
  <c r="AA4785" i="1"/>
  <c r="AA4636" i="1"/>
  <c r="AA4627" i="1"/>
  <c r="AA4609" i="1"/>
  <c r="AA4600" i="1"/>
  <c r="AA4517" i="1"/>
  <c r="AA4498" i="1"/>
  <c r="AA4488" i="1"/>
  <c r="AA4451" i="1"/>
  <c r="AA3300" i="1"/>
  <c r="AA3261" i="1"/>
  <c r="AA2926" i="1"/>
  <c r="AA2759" i="1"/>
  <c r="AA2458" i="1"/>
  <c r="AA2383" i="1"/>
  <c r="AA1512" i="1"/>
  <c r="AA7285" i="1"/>
  <c r="AA7267" i="1"/>
  <c r="AA7258" i="1"/>
  <c r="AA7230" i="1"/>
  <c r="AA7221" i="1"/>
  <c r="AA7202" i="1"/>
  <c r="AA7171" i="1"/>
  <c r="AA7148" i="1"/>
  <c r="AA7136" i="1"/>
  <c r="AA7124" i="1"/>
  <c r="AA7112" i="1"/>
  <c r="AA7072" i="1"/>
  <c r="AA7044" i="1"/>
  <c r="AA6920" i="1"/>
  <c r="AA6882" i="1"/>
  <c r="AA6844" i="1"/>
  <c r="AA6817" i="1"/>
  <c r="AA6809" i="1"/>
  <c r="AA6780" i="1"/>
  <c r="AA6771" i="1"/>
  <c r="AA6743" i="1"/>
  <c r="AA6735" i="1"/>
  <c r="AA6708" i="1"/>
  <c r="AA6700" i="1"/>
  <c r="AA6673" i="1"/>
  <c r="AA6665" i="1"/>
  <c r="AA6636" i="1"/>
  <c r="AA6627" i="1"/>
  <c r="AA6608" i="1"/>
  <c r="AA6600" i="1"/>
  <c r="AA6580" i="1"/>
  <c r="AA6535" i="1"/>
  <c r="AA6527" i="1"/>
  <c r="AA6499" i="1"/>
  <c r="AA6463" i="1"/>
  <c r="AA6427" i="1"/>
  <c r="AA6386" i="1"/>
  <c r="AA6378" i="1"/>
  <c r="AA6350" i="1"/>
  <c r="AA6341" i="1"/>
  <c r="AA6315" i="1"/>
  <c r="AA6243" i="1"/>
  <c r="AA6213" i="1"/>
  <c r="AA6205" i="1"/>
  <c r="AA6174" i="1"/>
  <c r="AA6145" i="1"/>
  <c r="AA6136" i="1"/>
  <c r="AA6128" i="1"/>
  <c r="AA6119" i="1"/>
  <c r="AA6099" i="1"/>
  <c r="AA6092" i="1"/>
  <c r="AA6069" i="1"/>
  <c r="AA6061" i="1"/>
  <c r="AA5996" i="1"/>
  <c r="AA5915" i="1"/>
  <c r="AA5871" i="1"/>
  <c r="AA5862" i="1"/>
  <c r="AA5817" i="1"/>
  <c r="AA5781" i="1"/>
  <c r="AA5772" i="1"/>
  <c r="AA5754" i="1"/>
  <c r="AA5736" i="1"/>
  <c r="AA5710" i="1"/>
  <c r="AA5683" i="1"/>
  <c r="AA5620" i="1"/>
  <c r="AA5593" i="1"/>
  <c r="AA5557" i="1"/>
  <c r="AA5547" i="1"/>
  <c r="AA5529" i="1"/>
  <c r="AA5498" i="1"/>
  <c r="AA5462" i="1"/>
  <c r="AA5438" i="1"/>
  <c r="AA5378" i="1"/>
  <c r="AA5359" i="1"/>
  <c r="AA5332" i="1"/>
  <c r="AA5324" i="1"/>
  <c r="AA5277" i="1"/>
  <c r="AA5267" i="1"/>
  <c r="AA5136" i="1"/>
  <c r="AA5087" i="1"/>
  <c r="AA4944" i="1"/>
  <c r="AA4911" i="1"/>
  <c r="AA4830" i="1"/>
  <c r="AA4810" i="1"/>
  <c r="AA4727" i="1"/>
  <c r="AA4701" i="1"/>
  <c r="AA4685" i="1"/>
  <c r="AA4526" i="1"/>
  <c r="AA4516" i="1"/>
  <c r="AA4506" i="1"/>
  <c r="AA4074" i="1"/>
  <c r="AA3247" i="1"/>
  <c r="AA2598" i="1"/>
  <c r="AA2593" i="1"/>
  <c r="AA2100" i="1"/>
  <c r="AA2028" i="1"/>
  <c r="AA7308" i="1"/>
  <c r="AA7300" i="1"/>
  <c r="AA7291" i="1"/>
  <c r="AA7271" i="1"/>
  <c r="AA7257" i="1"/>
  <c r="AA7250" i="1"/>
  <c r="AA7229" i="1"/>
  <c r="AA7220" i="1"/>
  <c r="AA7213" i="1"/>
  <c r="AA7201" i="1"/>
  <c r="AA7190" i="1"/>
  <c r="AA7170" i="1"/>
  <c r="AA7158" i="1"/>
  <c r="AA7147" i="1"/>
  <c r="AA7135" i="1"/>
  <c r="AA7123" i="1"/>
  <c r="AA7111" i="1"/>
  <c r="AA7088" i="1"/>
  <c r="AA7071" i="1"/>
  <c r="AA7062" i="1"/>
  <c r="AA7035" i="1"/>
  <c r="AA7026" i="1"/>
  <c r="AA6919" i="1"/>
  <c r="AA6881" i="1"/>
  <c r="AA6816" i="1"/>
  <c r="AA6808" i="1"/>
  <c r="AA6792" i="1"/>
  <c r="AA6779" i="1"/>
  <c r="AA6770" i="1"/>
  <c r="AA6762" i="1"/>
  <c r="AA6742" i="1"/>
  <c r="AA6734" i="1"/>
  <c r="AA6725" i="1"/>
  <c r="AA6699" i="1"/>
  <c r="AA6672" i="1"/>
  <c r="AA6664" i="1"/>
  <c r="AA6644" i="1"/>
  <c r="AA6626" i="1"/>
  <c r="AA6617" i="1"/>
  <c r="AA6599" i="1"/>
  <c r="AA6591" i="1"/>
  <c r="AA6579" i="1"/>
  <c r="AA6561" i="1"/>
  <c r="AA6526" i="1"/>
  <c r="AA6508" i="1"/>
  <c r="AA6489" i="1"/>
  <c r="AA6481" i="1"/>
  <c r="AA6471" i="1"/>
  <c r="AA6454" i="1"/>
  <c r="AA6445" i="1"/>
  <c r="AA6425" i="1"/>
  <c r="AA6417" i="1"/>
  <c r="AA6377" i="1"/>
  <c r="AA6358" i="1"/>
  <c r="AA6349" i="1"/>
  <c r="AA6340" i="1"/>
  <c r="AA6331" i="1"/>
  <c r="AA6322" i="1"/>
  <c r="AA6314" i="1"/>
  <c r="AA6306" i="1"/>
  <c r="AA6295" i="1"/>
  <c r="AA6268" i="1"/>
  <c r="AA6242" i="1"/>
  <c r="AA6185" i="1"/>
  <c r="AA6173" i="1"/>
  <c r="AA6164" i="1"/>
  <c r="AA6154" i="1"/>
  <c r="AA6144" i="1"/>
  <c r="AA6127" i="1"/>
  <c r="AA6118" i="1"/>
  <c r="AA6098" i="1"/>
  <c r="AA6091" i="1"/>
  <c r="AA6076" i="1"/>
  <c r="AA6068" i="1"/>
  <c r="AA6060" i="1"/>
  <c r="AA6041" i="1"/>
  <c r="AA6032" i="1"/>
  <c r="AA6013" i="1"/>
  <c r="AA5985" i="1"/>
  <c r="AA5977" i="1"/>
  <c r="AA5970" i="1"/>
  <c r="AA5951" i="1"/>
  <c r="AA5914" i="1"/>
  <c r="AA5906" i="1"/>
  <c r="AA5887" i="1"/>
  <c r="AA5880" i="1"/>
  <c r="AA5870" i="1"/>
  <c r="AA5861" i="1"/>
  <c r="AA5843" i="1"/>
  <c r="AA5826" i="1"/>
  <c r="AA5816" i="1"/>
  <c r="AA5780" i="1"/>
  <c r="AA5753" i="1"/>
  <c r="AA5735" i="1"/>
  <c r="AA5727" i="1"/>
  <c r="AA5709" i="1"/>
  <c r="AA5700" i="1"/>
  <c r="AA5682" i="1"/>
  <c r="AA5638" i="1"/>
  <c r="AA5619" i="1"/>
  <c r="AA5610" i="1"/>
  <c r="AA5592" i="1"/>
  <c r="AA5546" i="1"/>
  <c r="AA5538" i="1"/>
  <c r="AA5515" i="1"/>
  <c r="AA5497" i="1"/>
  <c r="AA5479" i="1"/>
  <c r="AA5461" i="1"/>
  <c r="AA5437" i="1"/>
  <c r="AA5420" i="1"/>
  <c r="AA5377" i="1"/>
  <c r="AA5304" i="1"/>
  <c r="AA5266" i="1"/>
  <c r="AA5242" i="1"/>
  <c r="AA5224" i="1"/>
  <c r="AA5214" i="1"/>
  <c r="AA5193" i="1"/>
  <c r="AA5178" i="1"/>
  <c r="AA5145" i="1"/>
  <c r="AA5112" i="1"/>
  <c r="AA5078" i="1"/>
  <c r="AA5070" i="1"/>
  <c r="AA5043" i="1"/>
  <c r="AA5016" i="1"/>
  <c r="AA4969" i="1"/>
  <c r="AA4887" i="1"/>
  <c r="AA4853" i="1"/>
  <c r="AA4829" i="1"/>
  <c r="AA4801" i="1"/>
  <c r="AA4793" i="1"/>
  <c r="AA4756" i="1"/>
  <c r="AA4742" i="1"/>
  <c r="AA4710" i="1"/>
  <c r="AA4676" i="1"/>
  <c r="AA4661" i="1"/>
  <c r="AA4543" i="1"/>
  <c r="AA4525" i="1"/>
  <c r="AA4515" i="1"/>
  <c r="AA4496" i="1"/>
  <c r="AA4441" i="1"/>
  <c r="AA4423" i="1"/>
  <c r="AA4367" i="1"/>
  <c r="AA4343" i="1"/>
  <c r="AA3821" i="1"/>
  <c r="AA3629" i="1"/>
  <c r="AA3521" i="1"/>
  <c r="AA2445" i="1"/>
  <c r="AA2154" i="1"/>
  <c r="AA2087" i="1"/>
  <c r="AA2067" i="1"/>
  <c r="AA1789" i="1"/>
  <c r="AA1261" i="1"/>
  <c r="AA437" i="1"/>
  <c r="AA7299" i="1"/>
  <c r="AA7290" i="1"/>
  <c r="AA7270" i="1"/>
  <c r="AA7265" i="1"/>
  <c r="AA7249" i="1"/>
  <c r="AA7240" i="1"/>
  <c r="AA7219" i="1"/>
  <c r="AA7212" i="1"/>
  <c r="AA7169" i="1"/>
  <c r="AA7157" i="1"/>
  <c r="AA7146" i="1"/>
  <c r="AA7134" i="1"/>
  <c r="AA7122" i="1"/>
  <c r="AA7097" i="1"/>
  <c r="AA7034" i="1"/>
  <c r="AA6918" i="1"/>
  <c r="AA6911" i="1"/>
  <c r="AA6889" i="1"/>
  <c r="AA6880" i="1"/>
  <c r="AA6842" i="1"/>
  <c r="AA6835" i="1"/>
  <c r="AA6801" i="1"/>
  <c r="AA6769" i="1"/>
  <c r="AA6733" i="1"/>
  <c r="AA6663" i="1"/>
  <c r="AA6625" i="1"/>
  <c r="AA6598" i="1"/>
  <c r="AA6590" i="1"/>
  <c r="AA6552" i="1"/>
  <c r="AA6525" i="1"/>
  <c r="AA6517" i="1"/>
  <c r="AA6488" i="1"/>
  <c r="AA6480" i="1"/>
  <c r="AA6461" i="1"/>
  <c r="AA6453" i="1"/>
  <c r="AA6435" i="1"/>
  <c r="AA6416" i="1"/>
  <c r="AA6408" i="1"/>
  <c r="AA6384" i="1"/>
  <c r="AA6376" i="1"/>
  <c r="AA6348" i="1"/>
  <c r="AA6339" i="1"/>
  <c r="AA6313" i="1"/>
  <c r="AA6305" i="1"/>
  <c r="AA6275" i="1"/>
  <c r="AA6267" i="1"/>
  <c r="AA6241" i="1"/>
  <c r="AA6232" i="1"/>
  <c r="AA6202" i="1"/>
  <c r="AA6194" i="1"/>
  <c r="AA6162" i="1"/>
  <c r="AA6126" i="1"/>
  <c r="AA6067" i="1"/>
  <c r="AA6031" i="1"/>
  <c r="AA5994" i="1"/>
  <c r="AA5950" i="1"/>
  <c r="AA5941" i="1"/>
  <c r="AA5897" i="1"/>
  <c r="AA5879" i="1"/>
  <c r="AA5842" i="1"/>
  <c r="AA5834" i="1"/>
  <c r="AA5798" i="1"/>
  <c r="AA5761" i="1"/>
  <c r="AA5734" i="1"/>
  <c r="AA5717" i="1"/>
  <c r="AA5663" i="1"/>
  <c r="AA5646" i="1"/>
  <c r="AA5637" i="1"/>
  <c r="AA5628" i="1"/>
  <c r="AA5583" i="1"/>
  <c r="AA5545" i="1"/>
  <c r="AA5524" i="1"/>
  <c r="AA5478" i="1"/>
  <c r="AA5470" i="1"/>
  <c r="AA5428" i="1"/>
  <c r="AA5376" i="1"/>
  <c r="AA5349" i="1"/>
  <c r="AA5322" i="1"/>
  <c r="AA5285" i="1"/>
  <c r="AA5241" i="1"/>
  <c r="AA5232" i="1"/>
  <c r="AA5161" i="1"/>
  <c r="AA5111" i="1"/>
  <c r="AA5069" i="1"/>
  <c r="AA5015" i="1"/>
  <c r="AA5009" i="1"/>
  <c r="AA4959" i="1"/>
  <c r="AA4934" i="1"/>
  <c r="AA4902" i="1"/>
  <c r="AA4836" i="1"/>
  <c r="AA4816" i="1"/>
  <c r="AA4792" i="1"/>
  <c r="AA4766" i="1"/>
  <c r="AA4755" i="1"/>
  <c r="AA4741" i="1"/>
  <c r="AA4692" i="1"/>
  <c r="AA4660" i="1"/>
  <c r="AA4634" i="1"/>
  <c r="AA4598" i="1"/>
  <c r="AA4589" i="1"/>
  <c r="AA4514" i="1"/>
  <c r="AA4505" i="1"/>
  <c r="AA4440" i="1"/>
  <c r="AA4354" i="1"/>
  <c r="AA4306" i="1"/>
  <c r="AA2854" i="1"/>
  <c r="AA2779" i="1"/>
  <c r="AA2768" i="1"/>
  <c r="AA2455" i="1"/>
  <c r="AA2349" i="1"/>
  <c r="AA2288" i="1"/>
  <c r="AA1767" i="1"/>
  <c r="AA7327" i="1"/>
  <c r="AA7335" i="1"/>
  <c r="AA7319" i="1"/>
  <c r="AA7297" i="1"/>
  <c r="AA7282" i="1"/>
  <c r="AA7248" i="1"/>
  <c r="AA7198" i="1"/>
  <c r="AA7145" i="1"/>
  <c r="AA7133" i="1"/>
  <c r="AA7121" i="1"/>
  <c r="AA7096" i="1"/>
  <c r="AA7079" i="1"/>
  <c r="AA7070" i="1"/>
  <c r="AA7060" i="1"/>
  <c r="AA7033" i="1"/>
  <c r="AA7017" i="1"/>
  <c r="AA6917" i="1"/>
  <c r="AA6910" i="1"/>
  <c r="AA6897" i="1"/>
  <c r="AA6879" i="1"/>
  <c r="AA6869" i="1"/>
  <c r="AA6841" i="1"/>
  <c r="AA6834" i="1"/>
  <c r="AA6815" i="1"/>
  <c r="AA6800" i="1"/>
  <c r="AA6778" i="1"/>
  <c r="AA6768" i="1"/>
  <c r="AA6751" i="1"/>
  <c r="AA6732" i="1"/>
  <c r="AA6697" i="1"/>
  <c r="AA6670" i="1"/>
  <c r="AA6633" i="1"/>
  <c r="AA6624" i="1"/>
  <c r="AA6616" i="1"/>
  <c r="AA6607" i="1"/>
  <c r="AA6597" i="1"/>
  <c r="AA6588" i="1"/>
  <c r="AA6559" i="1"/>
  <c r="AA6516" i="1"/>
  <c r="AA6487" i="1"/>
  <c r="AA6470" i="1"/>
  <c r="AA6460" i="1"/>
  <c r="AA6452" i="1"/>
  <c r="AA6444" i="1"/>
  <c r="AA6434" i="1"/>
  <c r="AA6415" i="1"/>
  <c r="AA6375" i="1"/>
  <c r="AA6357" i="1"/>
  <c r="AA6346" i="1"/>
  <c r="AA6330" i="1"/>
  <c r="AA6321" i="1"/>
  <c r="AA6312" i="1"/>
  <c r="AA6293" i="1"/>
  <c r="AA6274" i="1"/>
  <c r="AA6211" i="1"/>
  <c r="AA6201" i="1"/>
  <c r="AA6193" i="1"/>
  <c r="AA6184" i="1"/>
  <c r="AA6153" i="1"/>
  <c r="AA6143" i="1"/>
  <c r="AA6125" i="1"/>
  <c r="AA6117" i="1"/>
  <c r="AA6089" i="1"/>
  <c r="AA6066" i="1"/>
  <c r="AA6058" i="1"/>
  <c r="AA6030" i="1"/>
  <c r="AA6022" i="1"/>
  <c r="AA6012" i="1"/>
  <c r="AA6002" i="1"/>
  <c r="AA5993" i="1"/>
  <c r="AA5984" i="1"/>
  <c r="AA5968" i="1"/>
  <c r="AA5949" i="1"/>
  <c r="AA5940" i="1"/>
  <c r="AA5931" i="1"/>
  <c r="AA5904" i="1"/>
  <c r="AA5896" i="1"/>
  <c r="AA5886" i="1"/>
  <c r="AA5869" i="1"/>
  <c r="AA5825" i="1"/>
  <c r="AA5797" i="1"/>
  <c r="AA5770" i="1"/>
  <c r="AA5752" i="1"/>
  <c r="AA5733" i="1"/>
  <c r="AA5726" i="1"/>
  <c r="AA5716" i="1"/>
  <c r="AA5707" i="1"/>
  <c r="AA5689" i="1"/>
  <c r="AA5672" i="1"/>
  <c r="AA5636" i="1"/>
  <c r="AA5627" i="1"/>
  <c r="AA5608" i="1"/>
  <c r="AA5590" i="1"/>
  <c r="AA5582" i="1"/>
  <c r="AA5564" i="1"/>
  <c r="AA5544" i="1"/>
  <c r="AA5536" i="1"/>
  <c r="AA5527" i="1"/>
  <c r="AA5514" i="1"/>
  <c r="AA5496" i="1"/>
  <c r="AA5469" i="1"/>
  <c r="AA5447" i="1"/>
  <c r="AA5427" i="1"/>
  <c r="AA5418" i="1"/>
  <c r="AA5409" i="1"/>
  <c r="AA5399" i="1"/>
  <c r="AA5356" i="1"/>
  <c r="AA5348" i="1"/>
  <c r="AA5302" i="1"/>
  <c r="AA5284" i="1"/>
  <c r="AA5249" i="1"/>
  <c r="AA5221" i="1"/>
  <c r="AA5160" i="1"/>
  <c r="AA5151" i="1"/>
  <c r="AA5134" i="1"/>
  <c r="AA5118" i="1"/>
  <c r="AA5103" i="1"/>
  <c r="AA5095" i="1"/>
  <c r="AA5057" i="1"/>
  <c r="AA5041" i="1"/>
  <c r="AA5008" i="1"/>
  <c r="AA4950" i="1"/>
  <c r="AA4925" i="1"/>
  <c r="AA4909" i="1"/>
  <c r="AA4901" i="1"/>
  <c r="AA4893" i="1"/>
  <c r="AA4877" i="1"/>
  <c r="AA4860" i="1"/>
  <c r="AA4844" i="1"/>
  <c r="AA4835" i="1"/>
  <c r="AA4782" i="1"/>
  <c r="AA4754" i="1"/>
  <c r="AA4748" i="1"/>
  <c r="AA4699" i="1"/>
  <c r="AA4683" i="1"/>
  <c r="AA4624" i="1"/>
  <c r="AA4615" i="1"/>
  <c r="AA4607" i="1"/>
  <c r="AA4597" i="1"/>
  <c r="AA4588" i="1"/>
  <c r="AA4561" i="1"/>
  <c r="AA4533" i="1"/>
  <c r="AA4495" i="1"/>
  <c r="AA4458" i="1"/>
  <c r="AA4430" i="1"/>
  <c r="AA4413" i="1"/>
  <c r="AA3291" i="1"/>
  <c r="AA2550" i="1"/>
  <c r="AA4528" i="1"/>
  <c r="AA4510" i="1"/>
  <c r="AA4439" i="1"/>
  <c r="AA4415" i="1"/>
  <c r="AA4392" i="1"/>
  <c r="AA4380" i="1"/>
  <c r="AA4368" i="1"/>
  <c r="AA4356" i="1"/>
  <c r="AA4320" i="1"/>
  <c r="AA4284" i="1"/>
  <c r="AA4260" i="1"/>
  <c r="AA4248" i="1"/>
  <c r="AA4183" i="1"/>
  <c r="AA4171" i="1"/>
  <c r="AA4158" i="1"/>
  <c r="AA4146" i="1"/>
  <c r="AA4122" i="1"/>
  <c r="AA4110" i="1"/>
  <c r="AA4098" i="1"/>
  <c r="AA4086" i="1"/>
  <c r="AA4019" i="1"/>
  <c r="AA3997" i="1"/>
  <c r="AA3905" i="1"/>
  <c r="AA3893" i="1"/>
  <c r="AA3882" i="1"/>
  <c r="AA3859" i="1"/>
  <c r="AA3824" i="1"/>
  <c r="AA3774" i="1"/>
  <c r="AA3701" i="1"/>
  <c r="AA3658" i="1"/>
  <c r="AA3644" i="1"/>
  <c r="AA3505" i="1"/>
  <c r="AA3482" i="1"/>
  <c r="AA3472" i="1"/>
  <c r="AA3461" i="1"/>
  <c r="AA3433" i="1"/>
  <c r="AA3389" i="1"/>
  <c r="AA3364" i="1"/>
  <c r="AA3325" i="1"/>
  <c r="AA3281" i="1"/>
  <c r="AA3272" i="1"/>
  <c r="AA3146" i="1"/>
  <c r="AA3080" i="1"/>
  <c r="AA3020" i="1"/>
  <c r="AA2999" i="1"/>
  <c r="AA2984" i="1"/>
  <c r="AA2961" i="1"/>
  <c r="AA2843" i="1"/>
  <c r="AA2824" i="1"/>
  <c r="AA2795" i="1"/>
  <c r="AA2673" i="1"/>
  <c r="AA2583" i="1"/>
  <c r="AA2504" i="1"/>
  <c r="AA2437" i="1"/>
  <c r="AA2356" i="1"/>
  <c r="AA2234" i="1"/>
  <c r="AA2215" i="1"/>
  <c r="AA2092" i="1"/>
  <c r="AA1992" i="1"/>
  <c r="AA1971" i="1"/>
  <c r="AA1957" i="1"/>
  <c r="AA1926" i="1"/>
  <c r="AA1893" i="1"/>
  <c r="AA1884" i="1"/>
  <c r="AA1855" i="1"/>
  <c r="AA1815" i="1"/>
  <c r="AA1797" i="1"/>
  <c r="AA1752" i="1"/>
  <c r="AA1697" i="1"/>
  <c r="AA1524" i="1"/>
  <c r="AA1490" i="1"/>
  <c r="AA732" i="1"/>
  <c r="AA4247" i="1"/>
  <c r="AA4235" i="1"/>
  <c r="AA4223" i="1"/>
  <c r="AA4209" i="1"/>
  <c r="AA4197" i="1"/>
  <c r="AA4182" i="1"/>
  <c r="AA4097" i="1"/>
  <c r="AA4051" i="1"/>
  <c r="AA4018" i="1"/>
  <c r="AA3985" i="1"/>
  <c r="AA3917" i="1"/>
  <c r="AA3904" i="1"/>
  <c r="AA3881" i="1"/>
  <c r="AA3816" i="1"/>
  <c r="AA3745" i="1"/>
  <c r="AA3711" i="1"/>
  <c r="AA3678" i="1"/>
  <c r="AA3617" i="1"/>
  <c r="AA3515" i="1"/>
  <c r="AA3504" i="1"/>
  <c r="AA3481" i="1"/>
  <c r="AA3432" i="1"/>
  <c r="AA3411" i="1"/>
  <c r="AA3376" i="1"/>
  <c r="AA3304" i="1"/>
  <c r="AA3271" i="1"/>
  <c r="AA3224" i="1"/>
  <c r="AA3204" i="1"/>
  <c r="AA3145" i="1"/>
  <c r="AA3118" i="1"/>
  <c r="AA3055" i="1"/>
  <c r="AA3031" i="1"/>
  <c r="AA3019" i="1"/>
  <c r="AA2997" i="1"/>
  <c r="AA2960" i="1"/>
  <c r="AA2939" i="1"/>
  <c r="AA2917" i="1"/>
  <c r="AA2905" i="1"/>
  <c r="AA2895" i="1"/>
  <c r="AA2823" i="1"/>
  <c r="AA2814" i="1"/>
  <c r="AA2653" i="1"/>
  <c r="AA2592" i="1"/>
  <c r="AA2574" i="1"/>
  <c r="AA2503" i="1"/>
  <c r="AA2484" i="1"/>
  <c r="AA2417" i="1"/>
  <c r="AA2233" i="1"/>
  <c r="AA2224" i="1"/>
  <c r="AA2170" i="1"/>
  <c r="AA2152" i="1"/>
  <c r="AA2140" i="1"/>
  <c r="AA2111" i="1"/>
  <c r="AA2027" i="1"/>
  <c r="AA2008" i="1"/>
  <c r="AA1999" i="1"/>
  <c r="AA1883" i="1"/>
  <c r="AA1864" i="1"/>
  <c r="AA1814" i="1"/>
  <c r="AA1279" i="1"/>
  <c r="AA1014" i="1"/>
  <c r="AA13" i="1"/>
  <c r="AA4246" i="1"/>
  <c r="AA4234" i="1"/>
  <c r="AA4169" i="1"/>
  <c r="AA4084" i="1"/>
  <c r="AA4073" i="1"/>
  <c r="AA4050" i="1"/>
  <c r="AA4028" i="1"/>
  <c r="AA4007" i="1"/>
  <c r="AA3995" i="1"/>
  <c r="AA3940" i="1"/>
  <c r="AA3916" i="1"/>
  <c r="AA3891" i="1"/>
  <c r="AA3869" i="1"/>
  <c r="AA3838" i="1"/>
  <c r="AA3829" i="1"/>
  <c r="AA3822" i="1"/>
  <c r="AA3772" i="1"/>
  <c r="AA3755" i="1"/>
  <c r="AA3743" i="1"/>
  <c r="AA3677" i="1"/>
  <c r="AA3667" i="1"/>
  <c r="AA3642" i="1"/>
  <c r="AA3631" i="1"/>
  <c r="AA3616" i="1"/>
  <c r="AA3470" i="1"/>
  <c r="AA3431" i="1"/>
  <c r="AA3410" i="1"/>
  <c r="AA3400" i="1"/>
  <c r="AA3387" i="1"/>
  <c r="AA3362" i="1"/>
  <c r="AA3303" i="1"/>
  <c r="AA3289" i="1"/>
  <c r="AA3251" i="1"/>
  <c r="AA3242" i="1"/>
  <c r="AA3234" i="1"/>
  <c r="AA3223" i="1"/>
  <c r="AA3203" i="1"/>
  <c r="AA3180" i="1"/>
  <c r="AA3168" i="1"/>
  <c r="AA3156" i="1"/>
  <c r="AA3090" i="1"/>
  <c r="AA3042" i="1"/>
  <c r="AA2996" i="1"/>
  <c r="AA2959" i="1"/>
  <c r="AA2938" i="1"/>
  <c r="AA2871" i="1"/>
  <c r="AA2860" i="1"/>
  <c r="AA2805" i="1"/>
  <c r="AA2758" i="1"/>
  <c r="AA2739" i="1"/>
  <c r="AA2731" i="1"/>
  <c r="AA2719" i="1"/>
  <c r="AA2701" i="1"/>
  <c r="AA2690" i="1"/>
  <c r="AA2541" i="1"/>
  <c r="AA2523" i="1"/>
  <c r="AA2512" i="1"/>
  <c r="AA2492" i="1"/>
  <c r="AA2399" i="1"/>
  <c r="AA2382" i="1"/>
  <c r="AA2372" i="1"/>
  <c r="AA2321" i="1"/>
  <c r="AA2304" i="1"/>
  <c r="AA2269" i="1"/>
  <c r="AA2159" i="1"/>
  <c r="AA2151" i="1"/>
  <c r="AA2130" i="1"/>
  <c r="AA2120" i="1"/>
  <c r="AA2064" i="1"/>
  <c r="AA2026" i="1"/>
  <c r="AA1977" i="1"/>
  <c r="AA1916" i="1"/>
  <c r="AA1907" i="1"/>
  <c r="AA1804" i="1"/>
  <c r="AA1776" i="1"/>
  <c r="AA1750" i="1"/>
  <c r="AA1705" i="1"/>
  <c r="AA1613" i="1"/>
  <c r="AA1603" i="1"/>
  <c r="AA1128" i="1"/>
  <c r="AA704" i="1"/>
  <c r="AA361" i="1"/>
  <c r="AA262" i="1"/>
  <c r="AA200" i="1"/>
  <c r="AA178" i="1"/>
  <c r="AA139" i="1"/>
  <c r="AA4317" i="1"/>
  <c r="AA4293" i="1"/>
  <c r="AA4257" i="1"/>
  <c r="AA4195" i="1"/>
  <c r="AA4155" i="1"/>
  <c r="AA4143" i="1"/>
  <c r="AA4095" i="1"/>
  <c r="AA4083" i="1"/>
  <c r="AA4072" i="1"/>
  <c r="AA4016" i="1"/>
  <c r="AA4006" i="1"/>
  <c r="AA3983" i="1"/>
  <c r="AA3972" i="1"/>
  <c r="AA3939" i="1"/>
  <c r="AA3915" i="1"/>
  <c r="AA3879" i="1"/>
  <c r="AA3868" i="1"/>
  <c r="AA3814" i="1"/>
  <c r="AA3782" i="1"/>
  <c r="AA3742" i="1"/>
  <c r="AA3720" i="1"/>
  <c r="AA3709" i="1"/>
  <c r="AA3666" i="1"/>
  <c r="AA3654" i="1"/>
  <c r="AA3641" i="1"/>
  <c r="AA3593" i="1"/>
  <c r="AA3492" i="1"/>
  <c r="AA3480" i="1"/>
  <c r="AA3469" i="1"/>
  <c r="AA3420" i="1"/>
  <c r="AA3399" i="1"/>
  <c r="AA3386" i="1"/>
  <c r="AA3374" i="1"/>
  <c r="AA3361" i="1"/>
  <c r="AA3279" i="1"/>
  <c r="AA3233" i="1"/>
  <c r="AA3222" i="1"/>
  <c r="AA3211" i="1"/>
  <c r="AA3167" i="1"/>
  <c r="AA3104" i="1"/>
  <c r="AA3041" i="1"/>
  <c r="AA2995" i="1"/>
  <c r="AA2981" i="1"/>
  <c r="AA2936" i="1"/>
  <c r="AA2881" i="1"/>
  <c r="AA2859" i="1"/>
  <c r="AA2850" i="1"/>
  <c r="AA2821" i="1"/>
  <c r="AA2812" i="1"/>
  <c r="AA2738" i="1"/>
  <c r="AA2689" i="1"/>
  <c r="AA2631" i="1"/>
  <c r="AA2622" i="1"/>
  <c r="AA2603" i="1"/>
  <c r="AA2572" i="1"/>
  <c r="AA2549" i="1"/>
  <c r="AA2540" i="1"/>
  <c r="AA2482" i="1"/>
  <c r="AA2444" i="1"/>
  <c r="AA2425" i="1"/>
  <c r="AA2389" i="1"/>
  <c r="AA2371" i="1"/>
  <c r="AA2363" i="1"/>
  <c r="AA2354" i="1"/>
  <c r="AA2345" i="1"/>
  <c r="AA2320" i="1"/>
  <c r="AA2303" i="1"/>
  <c r="AA2213" i="1"/>
  <c r="AA2178" i="1"/>
  <c r="AA2158" i="1"/>
  <c r="AA2150" i="1"/>
  <c r="AA2044" i="1"/>
  <c r="AA2035" i="1"/>
  <c r="AA1872" i="1"/>
  <c r="AA1853" i="1"/>
  <c r="AA1844" i="1"/>
  <c r="AA1726" i="1"/>
  <c r="AA1717" i="1"/>
  <c r="AA1471" i="1"/>
  <c r="AA1118" i="1"/>
  <c r="AA165" i="1"/>
  <c r="AA36" i="1"/>
  <c r="AA11" i="1"/>
  <c r="AA4436" i="1"/>
  <c r="AA4420" i="1"/>
  <c r="AA4388" i="1"/>
  <c r="AA4364" i="1"/>
  <c r="AA4352" i="1"/>
  <c r="AA4340" i="1"/>
  <c r="AA4328" i="1"/>
  <c r="AA4280" i="1"/>
  <c r="AA4268" i="1"/>
  <c r="AA4244" i="1"/>
  <c r="AA4232" i="1"/>
  <c r="AA4206" i="1"/>
  <c r="AA4194" i="1"/>
  <c r="AA4179" i="1"/>
  <c r="AA4167" i="1"/>
  <c r="AA4154" i="1"/>
  <c r="AA4130" i="1"/>
  <c r="AA4094" i="1"/>
  <c r="AA4060" i="1"/>
  <c r="AA4041" i="1"/>
  <c r="AA3993" i="1"/>
  <c r="AA3938" i="1"/>
  <c r="AA3889" i="1"/>
  <c r="AA3867" i="1"/>
  <c r="AA3753" i="1"/>
  <c r="AA3731" i="1"/>
  <c r="AA3708" i="1"/>
  <c r="AA3615" i="1"/>
  <c r="AA3591" i="1"/>
  <c r="AA3491" i="1"/>
  <c r="AA3479" i="1"/>
  <c r="AA3468" i="1"/>
  <c r="AA3430" i="1"/>
  <c r="AA3419" i="1"/>
  <c r="AA3348" i="1"/>
  <c r="AA3312" i="1"/>
  <c r="AA3287" i="1"/>
  <c r="AA3241" i="1"/>
  <c r="AA3210" i="1"/>
  <c r="AA3201" i="1"/>
  <c r="AA3178" i="1"/>
  <c r="AA3115" i="1"/>
  <c r="AA3028" i="1"/>
  <c r="AA2980" i="1"/>
  <c r="AA2869" i="1"/>
  <c r="AA2858" i="1"/>
  <c r="AA2811" i="1"/>
  <c r="AA2784" i="1"/>
  <c r="AA2766" i="1"/>
  <c r="AA2571" i="1"/>
  <c r="AA2510" i="1"/>
  <c r="AA2443" i="1"/>
  <c r="AA2353" i="1"/>
  <c r="AA2319" i="1"/>
  <c r="AA2294" i="1"/>
  <c r="AA2230" i="1"/>
  <c r="AA2098" i="1"/>
  <c r="AA2089" i="1"/>
  <c r="AA1988" i="1"/>
  <c r="AA1953" i="1"/>
  <c r="AA1795" i="1"/>
  <c r="AA1774" i="1"/>
  <c r="AA1536" i="1"/>
  <c r="AA1344" i="1"/>
  <c r="AA953" i="1"/>
  <c r="AA630" i="1"/>
  <c r="AA153" i="1"/>
  <c r="AA4291" i="1"/>
  <c r="AA4279" i="1"/>
  <c r="AA4255" i="1"/>
  <c r="AA4243" i="1"/>
  <c r="AA4231" i="1"/>
  <c r="AA4166" i="1"/>
  <c r="AA4153" i="1"/>
  <c r="AA4141" i="1"/>
  <c r="AA4093" i="1"/>
  <c r="AA4015" i="1"/>
  <c r="AA4004" i="1"/>
  <c r="AA3981" i="1"/>
  <c r="AA3913" i="1"/>
  <c r="AA3900" i="1"/>
  <c r="AA3888" i="1"/>
  <c r="AA3877" i="1"/>
  <c r="AA3866" i="1"/>
  <c r="AA3845" i="1"/>
  <c r="AA3813" i="1"/>
  <c r="AA3764" i="1"/>
  <c r="AA3675" i="1"/>
  <c r="AA3614" i="1"/>
  <c r="AA3590" i="1"/>
  <c r="AA3467" i="1"/>
  <c r="AA3407" i="1"/>
  <c r="AA3397" i="1"/>
  <c r="AA3384" i="1"/>
  <c r="AA3371" i="1"/>
  <c r="AA3347" i="1"/>
  <c r="AA3311" i="1"/>
  <c r="AA3240" i="1"/>
  <c r="AA3220" i="1"/>
  <c r="AA3209" i="1"/>
  <c r="AA3189" i="1"/>
  <c r="AA3114" i="1"/>
  <c r="AA3102" i="1"/>
  <c r="AA3027" i="1"/>
  <c r="AA3015" i="1"/>
  <c r="AA3006" i="1"/>
  <c r="AA2993" i="1"/>
  <c r="AA2956" i="1"/>
  <c r="AA2944" i="1"/>
  <c r="AA2830" i="1"/>
  <c r="AA2775" i="1"/>
  <c r="AA2659" i="1"/>
  <c r="AA2579" i="1"/>
  <c r="AA2570" i="1"/>
  <c r="AA2547" i="1"/>
  <c r="AA2509" i="1"/>
  <c r="AA2490" i="1"/>
  <c r="AA2472" i="1"/>
  <c r="AA2370" i="1"/>
  <c r="AA2352" i="1"/>
  <c r="AA2318" i="1"/>
  <c r="AA2293" i="1"/>
  <c r="AA2276" i="1"/>
  <c r="AA2221" i="1"/>
  <c r="AA2176" i="1"/>
  <c r="AA2088" i="1"/>
  <c r="AA2070" i="1"/>
  <c r="AA2061" i="1"/>
  <c r="AA2052" i="1"/>
  <c r="AA2014" i="1"/>
  <c r="AA1996" i="1"/>
  <c r="AA1987" i="1"/>
  <c r="AA1933" i="1"/>
  <c r="AA1842" i="1"/>
  <c r="AA1794" i="1"/>
  <c r="AA1773" i="1"/>
  <c r="AA1535" i="1"/>
  <c r="AA1300" i="1"/>
  <c r="AA543" i="1"/>
  <c r="AA348" i="1"/>
  <c r="AA176" i="1"/>
  <c r="AA4577" i="1"/>
  <c r="AA4559" i="1"/>
  <c r="AA4541" i="1"/>
  <c r="AA4479" i="1"/>
  <c r="AA4461" i="1"/>
  <c r="AA4410" i="1"/>
  <c r="AA4398" i="1"/>
  <c r="AA4386" i="1"/>
  <c r="AA4362" i="1"/>
  <c r="AA4314" i="1"/>
  <c r="AA4242" i="1"/>
  <c r="AA4218" i="1"/>
  <c r="AA4177" i="1"/>
  <c r="AA4092" i="1"/>
  <c r="AA4080" i="1"/>
  <c r="AA4047" i="1"/>
  <c r="AA4039" i="1"/>
  <c r="AA4014" i="1"/>
  <c r="AA4003" i="1"/>
  <c r="AA3924" i="1"/>
  <c r="AA3844" i="1"/>
  <c r="AA3836" i="1"/>
  <c r="AA3812" i="1"/>
  <c r="AA3763" i="1"/>
  <c r="AA3717" i="1"/>
  <c r="AA3674" i="1"/>
  <c r="AA3663" i="1"/>
  <c r="AA3649" i="1"/>
  <c r="AA3628" i="1"/>
  <c r="AA3613" i="1"/>
  <c r="AA3589" i="1"/>
  <c r="AA3370" i="1"/>
  <c r="AA3358" i="1"/>
  <c r="AA3329" i="1"/>
  <c r="AA3258" i="1"/>
  <c r="AA3230" i="1"/>
  <c r="AA3208" i="1"/>
  <c r="AA3152" i="1"/>
  <c r="AA3139" i="1"/>
  <c r="AA3101" i="1"/>
  <c r="AA3014" i="1"/>
  <c r="AA3005" i="1"/>
  <c r="AA2967" i="1"/>
  <c r="AA2943" i="1"/>
  <c r="AA2919" i="1"/>
  <c r="AA2901" i="1"/>
  <c r="AA2847" i="1"/>
  <c r="AA2764" i="1"/>
  <c r="AA2717" i="1"/>
  <c r="AA2629" i="1"/>
  <c r="AA2589" i="1"/>
  <c r="AA2569" i="1"/>
  <c r="AA2538" i="1"/>
  <c r="AA2517" i="1"/>
  <c r="AA2499" i="1"/>
  <c r="AA2480" i="1"/>
  <c r="AA2451" i="1"/>
  <c r="AA2405" i="1"/>
  <c r="AA2387" i="1"/>
  <c r="AA2326" i="1"/>
  <c r="AA2248" i="1"/>
  <c r="AA2220" i="1"/>
  <c r="AA2211" i="1"/>
  <c r="AA2194" i="1"/>
  <c r="AA2165" i="1"/>
  <c r="AA2117" i="1"/>
  <c r="AA2079" i="1"/>
  <c r="AA1870" i="1"/>
  <c r="AA1851" i="1"/>
  <c r="AA1674" i="1"/>
  <c r="AA1567" i="1"/>
  <c r="AA1342" i="1"/>
  <c r="AA1334" i="1"/>
  <c r="AA1308" i="1"/>
  <c r="AA4313" i="1"/>
  <c r="AA4289" i="1"/>
  <c r="AA4217" i="1"/>
  <c r="AA4203" i="1"/>
  <c r="AA4176" i="1"/>
  <c r="AA4163" i="1"/>
  <c r="AA4151" i="1"/>
  <c r="AA4127" i="1"/>
  <c r="AA4046" i="1"/>
  <c r="AA4013" i="1"/>
  <c r="AA3911" i="1"/>
  <c r="AA3887" i="1"/>
  <c r="AA3864" i="1"/>
  <c r="AA3853" i="1"/>
  <c r="AA3739" i="1"/>
  <c r="AA3727" i="1"/>
  <c r="AA3716" i="1"/>
  <c r="AA3673" i="1"/>
  <c r="AA3662" i="1"/>
  <c r="AA3627" i="1"/>
  <c r="AA3600" i="1"/>
  <c r="AA3499" i="1"/>
  <c r="AA3416" i="1"/>
  <c r="AA3357" i="1"/>
  <c r="AA3257" i="1"/>
  <c r="AA3138" i="1"/>
  <c r="AA3126" i="1"/>
  <c r="AA3085" i="1"/>
  <c r="AA3073" i="1"/>
  <c r="AA3061" i="1"/>
  <c r="AA3013" i="1"/>
  <c r="AA2966" i="1"/>
  <c r="AA2954" i="1"/>
  <c r="AA2931" i="1"/>
  <c r="AA2900" i="1"/>
  <c r="AA2866" i="1"/>
  <c r="AA2716" i="1"/>
  <c r="AA2646" i="1"/>
  <c r="AA2638" i="1"/>
  <c r="AA2628" i="1"/>
  <c r="AA2619" i="1"/>
  <c r="AA2600" i="1"/>
  <c r="AA2546" i="1"/>
  <c r="AA2516" i="1"/>
  <c r="AA2508" i="1"/>
  <c r="AA2470" i="1"/>
  <c r="AA2441" i="1"/>
  <c r="AA2377" i="1"/>
  <c r="AA2369" i="1"/>
  <c r="AA2350" i="1"/>
  <c r="AA2325" i="1"/>
  <c r="AA2300" i="1"/>
  <c r="AA2265" i="1"/>
  <c r="AA2193" i="1"/>
  <c r="AA2175" i="1"/>
  <c r="AA2156" i="1"/>
  <c r="AA2147" i="1"/>
  <c r="AA2116" i="1"/>
  <c r="AA2069" i="1"/>
  <c r="AA2059" i="1"/>
  <c r="AA1931" i="1"/>
  <c r="AA1829" i="1"/>
  <c r="AA1520" i="1"/>
  <c r="AA1467" i="1"/>
  <c r="AA1249" i="1"/>
  <c r="AA105" i="1"/>
  <c r="AA4288" i="1"/>
  <c r="AA4252" i="1"/>
  <c r="AA4228" i="1"/>
  <c r="AA4216" i="1"/>
  <c r="AA4187" i="1"/>
  <c r="AA4162" i="1"/>
  <c r="AA4150" i="1"/>
  <c r="AA4138" i="1"/>
  <c r="AA4126" i="1"/>
  <c r="AA4078" i="1"/>
  <c r="AA4067" i="1"/>
  <c r="AA4057" i="1"/>
  <c r="AA3978" i="1"/>
  <c r="AA3968" i="1"/>
  <c r="AA3897" i="1"/>
  <c r="AA3863" i="1"/>
  <c r="AA3834" i="1"/>
  <c r="AA3777" i="1"/>
  <c r="AA3761" i="1"/>
  <c r="AA3738" i="1"/>
  <c r="AA3715" i="1"/>
  <c r="AA3704" i="1"/>
  <c r="AA3694" i="1"/>
  <c r="AA3672" i="1"/>
  <c r="AA3661" i="1"/>
  <c r="AA3611" i="1"/>
  <c r="AA3415" i="1"/>
  <c r="AA3404" i="1"/>
  <c r="AA3394" i="1"/>
  <c r="AA3368" i="1"/>
  <c r="AA3345" i="1"/>
  <c r="AA3336" i="1"/>
  <c r="AA3309" i="1"/>
  <c r="AA3265" i="1"/>
  <c r="AA3256" i="1"/>
  <c r="AA3238" i="1"/>
  <c r="AA3217" i="1"/>
  <c r="AA3206" i="1"/>
  <c r="AA3174" i="1"/>
  <c r="AA3111" i="1"/>
  <c r="AA3084" i="1"/>
  <c r="AA3060" i="1"/>
  <c r="AA3048" i="1"/>
  <c r="AA2953" i="1"/>
  <c r="AA2899" i="1"/>
  <c r="AA2877" i="1"/>
  <c r="AA2828" i="1"/>
  <c r="AA2818" i="1"/>
  <c r="AA2754" i="1"/>
  <c r="AA2724" i="1"/>
  <c r="AA2676" i="1"/>
  <c r="AA2657" i="1"/>
  <c r="AA2637" i="1"/>
  <c r="AA2595" i="1"/>
  <c r="AA2577" i="1"/>
  <c r="AA2567" i="1"/>
  <c r="AA2536" i="1"/>
  <c r="AA2528" i="1"/>
  <c r="AA2497" i="1"/>
  <c r="AA2488" i="1"/>
  <c r="AA2469" i="1"/>
  <c r="AA2449" i="1"/>
  <c r="AA2403" i="1"/>
  <c r="AA2368" i="1"/>
  <c r="AA2359" i="1"/>
  <c r="AA2299" i="1"/>
  <c r="AA2291" i="1"/>
  <c r="AA2255" i="1"/>
  <c r="AA2227" i="1"/>
  <c r="AA2146" i="1"/>
  <c r="AA2126" i="1"/>
  <c r="AA2068" i="1"/>
  <c r="AA2040" i="1"/>
  <c r="AA1982" i="1"/>
  <c r="AA1950" i="1"/>
  <c r="AA1877" i="1"/>
  <c r="AA1868" i="1"/>
  <c r="AA1839" i="1"/>
  <c r="AA1790" i="1"/>
  <c r="AA1583" i="1"/>
  <c r="AA4347" i="1"/>
  <c r="AA4299" i="1"/>
  <c r="AA4161" i="1"/>
  <c r="AA4101" i="1"/>
  <c r="AA4089" i="1"/>
  <c r="AA4077" i="1"/>
  <c r="AA4056" i="1"/>
  <c r="AA4044" i="1"/>
  <c r="AA4032" i="1"/>
  <c r="AA4022" i="1"/>
  <c r="AA3999" i="1"/>
  <c r="AA3810" i="1"/>
  <c r="AA3790" i="1"/>
  <c r="AA3714" i="1"/>
  <c r="AA3660" i="1"/>
  <c r="AA3598" i="1"/>
  <c r="AA3508" i="1"/>
  <c r="AA3436" i="1"/>
  <c r="AA3425" i="1"/>
  <c r="AA3393" i="1"/>
  <c r="AA3367" i="1"/>
  <c r="AA3344" i="1"/>
  <c r="AA3335" i="1"/>
  <c r="AA3317" i="1"/>
  <c r="AA3274" i="1"/>
  <c r="AA3264" i="1"/>
  <c r="AA3196" i="1"/>
  <c r="AA3173" i="1"/>
  <c r="AA3162" i="1"/>
  <c r="AA3098" i="1"/>
  <c r="AA3071" i="1"/>
  <c r="AA3059" i="1"/>
  <c r="AA3023" i="1"/>
  <c r="AA3002" i="1"/>
  <c r="AA2836" i="1"/>
  <c r="AA2790" i="1"/>
  <c r="AA2744" i="1"/>
  <c r="AA2723" i="1"/>
  <c r="AA2665" i="1"/>
  <c r="AA2586" i="1"/>
  <c r="AA2545" i="1"/>
  <c r="AA2527" i="1"/>
  <c r="AA2430" i="1"/>
  <c r="AA2411" i="1"/>
  <c r="AA2385" i="1"/>
  <c r="AA2376" i="1"/>
  <c r="AA2308" i="1"/>
  <c r="AA2282" i="1"/>
  <c r="AA2245" i="1"/>
  <c r="AA2125" i="1"/>
  <c r="AA2058" i="1"/>
  <c r="AA2030" i="1"/>
  <c r="AA1960" i="1"/>
  <c r="AA1799" i="1"/>
  <c r="AA1770" i="1"/>
  <c r="AA1607" i="1"/>
  <c r="AA1582" i="1"/>
  <c r="AA1421" i="1"/>
  <c r="AA267" i="1"/>
  <c r="AA92" i="1"/>
  <c r="AA4346" i="1"/>
  <c r="AA4310" i="1"/>
  <c r="AA4200" i="1"/>
  <c r="AA4185" i="1"/>
  <c r="AA4173" i="1"/>
  <c r="AA4148" i="1"/>
  <c r="AA4112" i="1"/>
  <c r="AA4100" i="1"/>
  <c r="AA4088" i="1"/>
  <c r="AA4010" i="1"/>
  <c r="AA3976" i="1"/>
  <c r="AA3966" i="1"/>
  <c r="AA3861" i="1"/>
  <c r="AA3832" i="1"/>
  <c r="AA3818" i="1"/>
  <c r="AA3809" i="1"/>
  <c r="AA3775" i="1"/>
  <c r="AA3760" i="1"/>
  <c r="AA3748" i="1"/>
  <c r="AA3681" i="1"/>
  <c r="AA3670" i="1"/>
  <c r="AA3646" i="1"/>
  <c r="AA3624" i="1"/>
  <c r="AA3518" i="1"/>
  <c r="AA3507" i="1"/>
  <c r="AA3496" i="1"/>
  <c r="AA3334" i="1"/>
  <c r="AA3263" i="1"/>
  <c r="AA3161" i="1"/>
  <c r="AA3148" i="1"/>
  <c r="AA3123" i="1"/>
  <c r="AA3097" i="1"/>
  <c r="AA3070" i="1"/>
  <c r="AA3058" i="1"/>
  <c r="AA3034" i="1"/>
  <c r="AA3022" i="1"/>
  <c r="AA3001" i="1"/>
  <c r="AA2928" i="1"/>
  <c r="AA2886" i="1"/>
  <c r="AA2844" i="1"/>
  <c r="AA2835" i="1"/>
  <c r="AA2826" i="1"/>
  <c r="AA2789" i="1"/>
  <c r="AA2675" i="1"/>
  <c r="AA2594" i="1"/>
  <c r="AA2585" i="1"/>
  <c r="AA2552" i="1"/>
  <c r="AA2535" i="1"/>
  <c r="AA2448" i="1"/>
  <c r="AA2419" i="1"/>
  <c r="AA2410" i="1"/>
  <c r="AA2393" i="1"/>
  <c r="AA2340" i="1"/>
  <c r="AA2315" i="1"/>
  <c r="AA2162" i="1"/>
  <c r="AA2143" i="1"/>
  <c r="AA2103" i="1"/>
  <c r="AA2019" i="1"/>
  <c r="AA1993" i="1"/>
  <c r="AA1972" i="1"/>
  <c r="AA1949" i="1"/>
  <c r="AA1928" i="1"/>
  <c r="AA1857" i="1"/>
  <c r="AA1826" i="1"/>
  <c r="AA1807" i="1"/>
  <c r="AA1779" i="1"/>
  <c r="AA1729" i="1"/>
  <c r="AA1428" i="1"/>
  <c r="AA1420" i="1"/>
  <c r="AA1411" i="1"/>
  <c r="AA1052" i="1"/>
  <c r="AA64" i="1"/>
  <c r="AA4405" i="1"/>
  <c r="AA4393" i="1"/>
  <c r="AA4381" i="1"/>
  <c r="AA4369" i="1"/>
  <c r="AA4345" i="1"/>
  <c r="AA4333" i="1"/>
  <c r="AA4321" i="1"/>
  <c r="AA4309" i="1"/>
  <c r="AA4285" i="1"/>
  <c r="AA4273" i="1"/>
  <c r="AA4261" i="1"/>
  <c r="AA4249" i="1"/>
  <c r="AA4237" i="1"/>
  <c r="AA4225" i="1"/>
  <c r="AA4213" i="1"/>
  <c r="AA4172" i="1"/>
  <c r="AA4159" i="1"/>
  <c r="AA4147" i="1"/>
  <c r="AA4111" i="1"/>
  <c r="AA4099" i="1"/>
  <c r="AA4087" i="1"/>
  <c r="AA4065" i="1"/>
  <c r="AA4054" i="1"/>
  <c r="AA4031" i="1"/>
  <c r="AA4009" i="1"/>
  <c r="AA3998" i="1"/>
  <c r="AA3975" i="1"/>
  <c r="AA3919" i="1"/>
  <c r="AA3883" i="1"/>
  <c r="AA3871" i="1"/>
  <c r="AA3817" i="1"/>
  <c r="AA3759" i="1"/>
  <c r="AA3723" i="1"/>
  <c r="AA3702" i="1"/>
  <c r="AA3691" i="1"/>
  <c r="AA3680" i="1"/>
  <c r="AA3645" i="1"/>
  <c r="AA3634" i="1"/>
  <c r="AA3506" i="1"/>
  <c r="AA3473" i="1"/>
  <c r="AA3434" i="1"/>
  <c r="AA3379" i="1"/>
  <c r="AA3326" i="1"/>
  <c r="AA3244" i="1"/>
  <c r="AA3183" i="1"/>
  <c r="AA3171" i="1"/>
  <c r="AA3134" i="1"/>
  <c r="AA3081" i="1"/>
  <c r="AA3045" i="1"/>
  <c r="AA3033" i="1"/>
  <c r="AA2985" i="1"/>
  <c r="AA2927" i="1"/>
  <c r="AA2897" i="1"/>
  <c r="AA2862" i="1"/>
  <c r="AA2834" i="1"/>
  <c r="AA2663" i="1"/>
  <c r="AA2514" i="1"/>
  <c r="AA2447" i="1"/>
  <c r="AA2428" i="1"/>
  <c r="AA2280" i="1"/>
  <c r="AA2235" i="1"/>
  <c r="AA2216" i="1"/>
  <c r="AA2132" i="1"/>
  <c r="AA2123" i="1"/>
  <c r="AA2066" i="1"/>
  <c r="AA2010" i="1"/>
  <c r="AA1698" i="1"/>
  <c r="AA1622" i="1"/>
  <c r="AA1525" i="1"/>
  <c r="AA1025" i="1"/>
  <c r="AA219" i="1"/>
  <c r="AA91" i="1"/>
  <c r="AA50" i="1"/>
  <c r="V1012" i="1"/>
  <c r="V1011" i="1"/>
  <c r="V1917" i="1"/>
  <c r="U1010" i="1"/>
  <c r="V1010" i="1" l="1"/>
  <c r="W1010" i="1" s="1"/>
  <c r="Y1010" i="1" s="1"/>
  <c r="AA1010" i="1" s="1"/>
  <c r="W1011" i="1"/>
  <c r="Y1011" i="1" s="1"/>
  <c r="AA1011" i="1" s="1"/>
  <c r="W1917" i="1"/>
  <c r="Y1917" i="1" s="1"/>
  <c r="AA1917" i="1" s="1"/>
  <c r="W1012" i="1"/>
  <c r="Y1012" i="1" s="1"/>
  <c r="AA1012" i="1" s="1"/>
  <c r="W4034" i="1"/>
  <c r="Y4034" i="1" s="1"/>
  <c r="AA4034" i="1" s="1"/>
  <c r="R7370" i="1"/>
  <c r="U7370" i="1" s="1"/>
  <c r="V7370" i="1" s="1"/>
  <c r="W7370" i="1" s="1"/>
  <c r="Y7370" i="1" s="1"/>
  <c r="AA7370" i="1" s="1"/>
</calcChain>
</file>

<file path=xl/sharedStrings.xml><?xml version="1.0" encoding="utf-8"?>
<sst xmlns="http://schemas.openxmlformats.org/spreadsheetml/2006/main" count="23698" uniqueCount="7228">
  <si>
    <t>แบบบัญชีราคาประเมินทุนทรัพย์ของที่ดินและสิ่งปลูกสร้าง</t>
  </si>
  <si>
    <t>ราคาประเมินทุนทรัพย์ของสิ่งปลูกสร้าง</t>
  </si>
  <si>
    <t>รวมราคาประเมินของที่ดินและ
สิ่งปลูกสร้าง</t>
  </si>
  <si>
    <t>ราคาประเมินของที่ดินและสิ่งปลูกสร้างตามสัดส่วนการใช้ประโยชน์</t>
  </si>
  <si>
    <t>หักมูลค่าฐานภาษีที่ได้รับยกเว้น 
(ล้านบาท)</t>
  </si>
  <si>
    <t>คงเหลือราคาประเมิน
ทุนทรัพย์
ที่ต้องเสียภาษี 
(บาท)</t>
  </si>
  <si>
    <t>อัตราภาษี
(ร้อยละ)</t>
  </si>
  <si>
    <t>ที่</t>
  </si>
  <si>
    <t>ประเภทที่ดิน</t>
  </si>
  <si>
    <t>เลขที่เอกสารสิทธิ์</t>
  </si>
  <si>
    <t>จำนวนเนื้อที่ดิน</t>
  </si>
  <si>
    <t>ลักษณะการทำประโยชน์</t>
  </si>
  <si>
    <t>คำนวณ
เป็น ตร.ว.</t>
  </si>
  <si>
    <t>ราคาประเมิน
ต่อ ตร.ว. (บาท)</t>
  </si>
  <si>
    <t>รวมราคาประเมินที่ดิน 
(บาท)</t>
  </si>
  <si>
    <t>ประเภทของ
สิ่งปลูกสร้างตามบัญชีกรมธนารักษ์</t>
  </si>
  <si>
    <t>ลักษณะ
สิ่งปลูกสร้าง (ตึก/ไม้/ครึ่งตึกครึ่งไม้)</t>
  </si>
  <si>
    <t>ขนาดพื้นที่สิ่งปลูกสร้าง (ตร.ม.)</t>
  </si>
  <si>
    <t>คิดเป็นสัดส่วน
(ร้อยละ)</t>
  </si>
  <si>
    <t>ราคาประเมิน
สิ่งปลูกสร้างต่อ ตร.ว.</t>
  </si>
  <si>
    <t>รวมราคา
สิ่งปลูกสร้าง 
(บาท)</t>
  </si>
  <si>
    <t>ค่าเสื่อม</t>
  </si>
  <si>
    <t>ราคาประเมิน
สิ่งปลูกสร้างหลังหัก
ค่าเสื่อม (บาท)</t>
  </si>
  <si>
    <t>อายุ
สิ่งปลูกสร้าง 
(ปี)</t>
  </si>
  <si>
    <t xml:space="preserve">
ค่าเสื่อม 
(ร้อยละ)</t>
  </si>
  <si>
    <t>ไร่</t>
  </si>
  <si>
    <t>งาน</t>
  </si>
  <si>
    <t>ตร.ว.</t>
  </si>
  <si>
    <t>โฉนด</t>
  </si>
  <si>
    <t>นางสาวทัศนา ไทยสงเคราะห์</t>
  </si>
  <si>
    <t>1/6 ม.2 ซ. ต.วังศาลา อ.ท่าม่วง จ.กาญจนบุรี</t>
  </si>
  <si>
    <t xml:space="preserve"> </t>
  </si>
  <si>
    <t>นางสาววันเพ็ญ เชาว์ศิริ</t>
  </si>
  <si>
    <t>1/5 ม.2 ซ. ต.วังศาลา อ.ท่าม่วง จ.กาญจนบุรี</t>
  </si>
  <si>
    <t>นางมาลี คำเปลี่ยนวงษ์</t>
  </si>
  <si>
    <t>1/4 ม.2 ซ. ต.วังศาลา อ.ท่าม่วง จ.กาญจนบุรี</t>
  </si>
  <si>
    <t>นายวิรัช เพิ่มนาม</t>
  </si>
  <si>
    <t>52 ม.3 ซ. ต.วังศาลา อ.ท่าม่วง จ.กาญจนบุรี</t>
  </si>
  <si>
    <t>นายสุทินทร์ เห็นสว่าง</t>
  </si>
  <si>
    <t>1 ม.8 ซ.- ถ.- ต.วังศาลา อ.ท่าม่วง จ.กาญจนบุรี</t>
  </si>
  <si>
    <t>นายขาว วันเพ็ญ</t>
  </si>
  <si>
    <t>84 ม.3 ซ. ต.ตะคร้ำเอน อ.ท่ามะกา จ.กาญจนบุรี</t>
  </si>
  <si>
    <t>นายหวย วันเพ็ญ</t>
  </si>
  <si>
    <t>49/3 ม.4 ซ. ต.วังศาลา อ.ท่าม่วง จ.กาญจนบุรี</t>
  </si>
  <si>
    <t>นายดำรงค์ ทรัพย์สงแสง</t>
  </si>
  <si>
    <t>49/1-3 ซ. ต.ท่าเรือ อ.ท่ามะกา จ.กาญจนบุรี</t>
  </si>
  <si>
    <t>นายนิวัฒน์ วันเพ็ญ</t>
  </si>
  <si>
    <t>139/2 ซ. ถ.แสงชูโต ต.ท่าเรือ อ.ท่ามะกา จ.กาญจนบุรี</t>
  </si>
  <si>
    <t>บริษัทโกลเด้นแซนด์(2013) จำกัด</t>
  </si>
  <si>
    <t>110/7 ม.5 ซ. ต.วังศาลา อ.ท่าม่วง จ.กาญจนบุรี</t>
  </si>
  <si>
    <t>นายเชาวลิต ลีอารีย์กุล</t>
  </si>
  <si>
    <t>57/1 ม.2 ซ.- - ถ.- ต.ท่าล้อ อ.ท่าม่วง จ.กาญจนบุรี</t>
  </si>
  <si>
    <t>นางสังเวียน ผาคำ</t>
  </si>
  <si>
    <t>38/1 ม.5 ซ.หนองสะแก ต.วังศาลา อ.ท่าม่วง จ.กาญจนบุรี</t>
  </si>
  <si>
    <t>นายบรรเจิด กลิ่นนิ่ม</t>
  </si>
  <si>
    <t>79 ม.5 ซ. ต.วังศาลา อ.ท่าม่วง จ.กาญจนบุรี</t>
  </si>
  <si>
    <t>บริษัทเอส.เค.ซัมมิท จำกัด</t>
  </si>
  <si>
    <t>นางสาวภาวนา ประสิทธิแสง</t>
  </si>
  <si>
    <t>9 ม.2 ซ.- - ถ.- ต.วังศาลา อ.ท่าม่วง จ.กาญจนบุรี</t>
  </si>
  <si>
    <t>นางวณีย์ พันธุวร</t>
  </si>
  <si>
    <t>734 ซ.ลาดพร้าว 109 ต.คลองจั่น อ.บางกะปิ จ.กรุงเทพมหานคร</t>
  </si>
  <si>
    <t>นางสาวเกวลิน ชัยชื่นชอบ</t>
  </si>
  <si>
    <t>231-232 ม.3 ซ.- - ถ.- ต.ท่าม่วง อ.ท่าม่วง จ.กาญจนบุรี</t>
  </si>
  <si>
    <t>นางสาวปิยพัชร์ วงศ์โดยหวัง</t>
  </si>
  <si>
    <t>225/54 ซ. ถ.ร่วมจิตร ต.ชะอำ อ.ชะอำ จ.เพชรบุรี</t>
  </si>
  <si>
    <t>เด็กหญิงจารุวรรณ เห็นสว่าง</t>
  </si>
  <si>
    <t>11/3 ม.2 ซ. ต.วังศาลา อ.ท่าม่วง จ.กาญจนบุรี</t>
  </si>
  <si>
    <t>นางสาวรุ่งทิพย์ ประสิทธิแสง</t>
  </si>
  <si>
    <t>9 ม.2 ซ. ต.วังศาลา อ.ท่าม่วง จ.กาญจนบุรี</t>
  </si>
  <si>
    <t>นายสมพงษ์ โพธิ์เอี่ยม</t>
  </si>
  <si>
    <t>11/2 ม.2 ซ. ต.วังศาลา อ.ท่าม่วง จ.กาญจนบุรี</t>
  </si>
  <si>
    <t>นางสาวกมลวรรณ นาควัชระ</t>
  </si>
  <si>
    <t>40/11 ม.12 ซ. ต.หนองค้างพลู อ.หนองแขม จ.กรุงเทพมหานคร</t>
  </si>
  <si>
    <t>นางสมพร แซ่ลิ้ม</t>
  </si>
  <si>
    <t>12/2 ม.2 ซ. ต.วังศาลา อ.ท่าม่วง จ.กาญจนบุรี</t>
  </si>
  <si>
    <t>นางศรีลัย เหลืองเอี่ยม</t>
  </si>
  <si>
    <t>114 ม.1 ซ. ต.วังศาลา อ.ท่าม่วง จ.กาญจนบุรี</t>
  </si>
  <si>
    <t>นางสาวพิทยา ประเสริฐสุข</t>
  </si>
  <si>
    <t>149 ม.1 ซ.- - ถ.- ต.วังศาลา อ.ท่าม่วง จ.กาญจนบุรี</t>
  </si>
  <si>
    <t>นางรุ่งทิพย์ อัศวพิศาลบูลย์</t>
  </si>
  <si>
    <t>57 ม.3 ซ. ต.แสนตอ อ.ท่ามะกา จ.กาญจนบุรี</t>
  </si>
  <si>
    <t>นายบุญเลี้ยง นกเล็ก</t>
  </si>
  <si>
    <t>16 ม.2 ซ.- - ถ.- ต.วังศาลา อ.ท่าม่วง จ.กาญจนบุรี</t>
  </si>
  <si>
    <t>นางแสวง จันทร์เนียม</t>
  </si>
  <si>
    <t>18 ม.2 ซ. ต.วังศาลา อ.ท่าม่วง จ.กาญจนบุรี</t>
  </si>
  <si>
    <t>นางสนอง พิศภา</t>
  </si>
  <si>
    <t>32/2 ม.1 ซ. ต.บางรักใหญ่ อ.บางบัวทอง จ.นนทบุรี</t>
  </si>
  <si>
    <t>นายเนียม พิมพา</t>
  </si>
  <si>
    <t>22 ม.2 ซ. ต.วังศาลา อ.ท่าม่วง จ.กาญจนบุรี</t>
  </si>
  <si>
    <t>นางถมยา กุ่ยเปียง</t>
  </si>
  <si>
    <t>20 ม.2 ซ.- - ถ.- ต.วังศาลา อ.ท่าม่วง จ.กาญจนบุรี</t>
  </si>
  <si>
    <t>นางทองหล่อ ศรีรังสรรค์</t>
  </si>
  <si>
    <t>37/1 ม.4 ซ. ต.วังศาลา อ.ท่าม่วง จ.กาญจนบุรี</t>
  </si>
  <si>
    <t>นางจำลอง แก้วเกตุ</t>
  </si>
  <si>
    <t>12/2 ม.5 ซ. ต.วังศาลา อ.ท่าม่วง จ.กาญจนบุรี</t>
  </si>
  <si>
    <t>นางนิตยา นุชตะมา</t>
  </si>
  <si>
    <t>112 ม.1 ซ. ต.วังศาลา อ.ท่าม่วง จ.กาญจนบุรี</t>
  </si>
  <si>
    <t>นายยงยุทธ มีแก้ว</t>
  </si>
  <si>
    <t>116 ม.1 ซ. ต.วังศาลา อ.ท่าม่วง จ.กาญจนบุรี</t>
  </si>
  <si>
    <t>นายสมพงษ์ แสงแพร</t>
  </si>
  <si>
    <t>2/30 ม.2 ซ. ต.วังศาลา อ.ท่าม่วง จ.กาญจนบุรี</t>
  </si>
  <si>
    <t>นางเจือ ภาคภูมิ</t>
  </si>
  <si>
    <t>49/5 ม.4 ซ. ต.วังศาลา อ.ท่าม่วง จ.กาญจนบุรี</t>
  </si>
  <si>
    <t>นายบรรจง เอี่ยมกุลวัฒน์</t>
  </si>
  <si>
    <t>182 ซ. ถ.ราชวิถี ต.พระปฐมเจดีย์ อ.เมืองนครปฐม จ.นครปฐม</t>
  </si>
  <si>
    <t>นางสาวชู้ยวง ชัชวาลแสง</t>
  </si>
  <si>
    <t>22 ม.4 ซ.- - ถ.- ต.วังศาลา อ.ท่าม่วง จ.กาญจนบุรี</t>
  </si>
  <si>
    <t>นายสันติ คุ้มพันธ์</t>
  </si>
  <si>
    <t>2005/49 ม.- ซ.- - ถ.ประชาสงเคราะห์ ต.ห้วยขวาง อ.ห้วยขวาง จ.กรุงเทพมหานคร</t>
  </si>
  <si>
    <t>นายสุเมธ สุรางค์วัฒนกุล</t>
  </si>
  <si>
    <t>399/24 ม.4 ซ.- - ถ.- ต.บางเดื่อ อ.เมืองปทุมธานี จ.ปทุมธานี</t>
  </si>
  <si>
    <t>นางสาวจำลอง ผาคำ</t>
  </si>
  <si>
    <t>34 ม.4 ซ.- - ถ.- ต.วังศาลา อ.ท่าม่วง จ.กาญจนบุรี</t>
  </si>
  <si>
    <t>นายทรงยุทธ ปูวิเมฆ</t>
  </si>
  <si>
    <t>211/13 ม.10 ซ. ต.พระแท่น อ.ท่ามะกา จ.กาญจนบุรี</t>
  </si>
  <si>
    <t>นางอวยพร พงษ์ศักดิ์ขจร</t>
  </si>
  <si>
    <t>123/2 ม.1 ซ. ต.ท่าม่วง อ.ท่าม่วง จ.กาญจนบุรี</t>
  </si>
  <si>
    <t xml:space="preserve">วัดวังศาลา </t>
  </si>
  <si>
    <t xml:space="preserve"> ม.1 ซ.วังศาลา ต.วังศาลา อ.ท่าม่วง จ.กาญจนบุรี</t>
  </si>
  <si>
    <t>นายพรชัย อนันต์สันติพร</t>
  </si>
  <si>
    <t>1820/431 ซ. ถ.จรัญสนิทวงศ์ ต.บางพลัด อ.บางพลัด จ.กรุงเทพมหานคร</t>
  </si>
  <si>
    <t>นางสุดารัตน์ กิจสังสรรค์กุล</t>
  </si>
  <si>
    <t>88 ม.1 ซ. ต.วังศาลา อ.ท่าม่วง จ.กาญจนบุรี</t>
  </si>
  <si>
    <t>นายผาด ปานมณี</t>
  </si>
  <si>
    <t xml:space="preserve"> ม.4 ซ.บ้านหนองเสือ ต.วังศาลา อ.ท่าม่วง จ.กาญจนบุรี</t>
  </si>
  <si>
    <t>นางสุ่ยจู๊ ปิ่นแก้ว</t>
  </si>
  <si>
    <t>162/1 ม.9 ซ. ต.วังศาลา อ.ท่าม่วง จ.กาญจนบุรี</t>
  </si>
  <si>
    <t>นางสาวชุตินันท์ รุ่งรัศมีกาญจน์</t>
  </si>
  <si>
    <t>313 ม.4 ซ. ต.วังศาลา อ.ท่าม่วง จ.กาญจนบุรี</t>
  </si>
  <si>
    <t>นายบุญทอง ยูงศิริกาญจน์</t>
  </si>
  <si>
    <t>848/10 ม.2 ซ. ต.ท่าม่วง อ.ท่าม่วง จ.กาญจนบุรี</t>
  </si>
  <si>
    <t>นายชำนิ จำรูญ</t>
  </si>
  <si>
    <t>4,6 ม.- ซ.รามอินทรา 56 - ถ.- ต.รามอินทรา อ.คันนายาว จ.กรุงเทพมหานคร</t>
  </si>
  <si>
    <t>นางสาวพรจิต จินานนท์</t>
  </si>
  <si>
    <t>241 ม.3 ซ.บางนา-ตราด3 - ถ.- ต.บางนา อ.บางนา จ.กรุงเทพมหานคร</t>
  </si>
  <si>
    <t>นายสุพล วงษ์ปัญญา</t>
  </si>
  <si>
    <t>168/1 ม.9 ซ. ต.วังศาลา อ.ท่าม่วง จ.กาญจนบุรี</t>
  </si>
  <si>
    <t>นางสาววิจิตรา ปิ่นแก้ว</t>
  </si>
  <si>
    <t>24 ม.4 ซ. ต.วังศาลา อ.ท่าม่วง จ.กาญจนบุรี</t>
  </si>
  <si>
    <t>นางสาวบุญชู ประสิทธิ์ผล</t>
  </si>
  <si>
    <t>146/1 ม.4 ซ. ต.วังศาลา อ.ท่าม่วง จ.กาญจนบุรี</t>
  </si>
  <si>
    <t>นางสาวศรีสุดา ปานอ่อน</t>
  </si>
  <si>
    <t>27 ม.8 ซ. ต.พระแท่น อ.ท่ามะกา จ.กาญจนบุรี</t>
  </si>
  <si>
    <t>นางพยอม ทาเกตุ</t>
  </si>
  <si>
    <t>90/1 ม.9 ซ. ต.วังศาลา อ.ท่าม่วง จ.กาญจนบุรี</t>
  </si>
  <si>
    <t>นางคาม เหี้ยมหาญ</t>
  </si>
  <si>
    <t>93/1 ม.9 ซ. ต.วังศาลา อ.ท่าม่วง จ.กาญจนบุรี</t>
  </si>
  <si>
    <t>นายสังวาลย์ ชินนะ</t>
  </si>
  <si>
    <t>85/1 ม.4 ซ. ต.วังศาลา อ.ท่าม่วง จ.กาญจนบุรี</t>
  </si>
  <si>
    <t>นายทองพูล เขียวสวัสดิ์</t>
  </si>
  <si>
    <t>72 ม.9 ซ. ต.วังศาลา อ.ท่าม่วง จ.กาญจนบุรี</t>
  </si>
  <si>
    <t>นายศรลักษมณ์ นลินวรลักษณ์</t>
  </si>
  <si>
    <t>16/4 ม.5 ซ.- - ถ.- ต.วังศาลา อ.ท่าม่วง จ.กาญจนบุรี</t>
  </si>
  <si>
    <t>นางสาวรสสุคนธ์ นิสสัยตรง</t>
  </si>
  <si>
    <t>134/1 ม.9 ซ.- - ถ.- ต.วังศาลา อ.ท่าม่วง จ.กาญจนบุรี</t>
  </si>
  <si>
    <t>นางสั้น แดงหาญ</t>
  </si>
  <si>
    <t>174/1 ม.4 ซ. ต.วังศาลา อ.ท่าม่วง จ.กาญจนบุรี</t>
  </si>
  <si>
    <t>นางสาวพร เขียวสวัสดิ์</t>
  </si>
  <si>
    <t>57 ม.9 ซ. ต.วังศาลา อ.ท่าม่วง จ.กาญจนบุรี</t>
  </si>
  <si>
    <t>นายพลภูมิ หิรัญเกศ</t>
  </si>
  <si>
    <t>1400/97 ซ. ถ.เอกชัย อ.เมืองสมุทรปราการ จ.สมุทรปราการ</t>
  </si>
  <si>
    <t>นายพร้อม คำยัง</t>
  </si>
  <si>
    <t>73/1 ม.4 ซ. ต.วังศาลา อ.ท่าม่วง จ.กาญจนบุรี</t>
  </si>
  <si>
    <t xml:space="preserve">วัดหนองเสือ </t>
  </si>
  <si>
    <t xml:space="preserve"> ม.4 ซ.หนองเสือ ต.วังศาลา อ.ท่าม่วง จ.กาญจนบุรี</t>
  </si>
  <si>
    <t>สิบตรีเกียง เทียนไชยมงคล</t>
  </si>
  <si>
    <t>29 ซ. ต.ยานนาวา อ.สาทร จ.กรุงเทพมหานคร</t>
  </si>
  <si>
    <t>นายนิสิต แดงหาญ</t>
  </si>
  <si>
    <t>174/1 ม.4 ซ.- - ถ.- ต.วังศาลา อ.ท่าม่วง จ.กาญจนบุรี</t>
  </si>
  <si>
    <t>นายประยูร จานทอง</t>
  </si>
  <si>
    <t>71 ม.4 ซ.- - ถ.- ต.วังศาลา อ.ท่าม่วง จ.กาญจนบุรี</t>
  </si>
  <si>
    <t>นายธีรพล อรรจนธีรทัต</t>
  </si>
  <si>
    <t>70/4 ม.4 ซ. ต.วังศาลา อ.ท่าม่วง จ.กาญจนบุรี</t>
  </si>
  <si>
    <t>นางสาวปราศรัย อรรจนธีรทัต</t>
  </si>
  <si>
    <t>นางสง่า จันทรลักษณ์</t>
  </si>
  <si>
    <t>104 ม.4 ซ. อ.โพธาราม จ.ราชบุรี</t>
  </si>
  <si>
    <t>นายประพันธ์ พัชรโอฬาร</t>
  </si>
  <si>
    <t>41/1 ม.4 ซ. ต.วังศาลา อ.ท่าม่วง จ.กาญจนบุรี</t>
  </si>
  <si>
    <t>นางอำไพ ศิโรพจนารักษ์</t>
  </si>
  <si>
    <t>41/8 ม.4 ซ.- - ถ.- ต.วังศาลา อ.ท่าม่วง จ.กาญจนบุรี</t>
  </si>
  <si>
    <t xml:space="preserve">บริษัทไทยสุธนีจำกัด </t>
  </si>
  <si>
    <t>270 ม.4 ซ.- - ถ.- ต.วังศาลา อ.ท่าม่วง จ.กาญจนบุรี</t>
  </si>
  <si>
    <t>นายเสงี่ยม เหลืองเอี่ยม</t>
  </si>
  <si>
    <t>2 ม.4 ซ. ต.ศาลายา อ.พุทธมณฑล จ.นครปฐม</t>
  </si>
  <si>
    <t>นางสาวศิริรัตน์ มากิตติธร</t>
  </si>
  <si>
    <t>2 ม.2 ซ.- - ถ.- ต.วังศาลา อ.ท่าม่วง จ.กาญจนบุรี</t>
  </si>
  <si>
    <t>นางสาวกรุณา ประสิทธิแสง</t>
  </si>
  <si>
    <t>102/11 ม.- ซ.- - ถ.ชักพระ ต.ตลิ่งชัน อ.ตลิ่งชัน จ.กรุงเทพมหานคร</t>
  </si>
  <si>
    <t>นายธวัชชัย อุ่นปรีชาวณิชย์</t>
  </si>
  <si>
    <t>145/71 ซ. ถ.เทอดไทย อ.ภาษีเจริญ จ.กรุงเทพมหานคร</t>
  </si>
  <si>
    <t>นายกฤษฎา ประสิทธิแสง</t>
  </si>
  <si>
    <t>97/1 ม.10 ซ. ต.รางสาลี่ อ.ท่าม่วง จ.กาญจนบุรี</t>
  </si>
  <si>
    <t>นายเลียง ภาคภูมิ</t>
  </si>
  <si>
    <t>141/9 ม.1 ซ. ต.ท่าม่วง อ.ท่าม่วง จ.กาญจนบุรี</t>
  </si>
  <si>
    <t>นายบุญกาญจน์ ถิ่นกาญจน์</t>
  </si>
  <si>
    <t>188 ซ. ถ.ลงหาดบางแสน ต.แสนสุข อ.เมืองชลบุรี จ.ชลบุรี</t>
  </si>
  <si>
    <t>นายภานุพงศ์ วอนเพียร</t>
  </si>
  <si>
    <t>53/3 ม.1 ซ.- - ถ.- ต.วังศาลา อ.ท่าม่วง จ.กาญจนบุรี</t>
  </si>
  <si>
    <t>นางสาววิภาพร ขำเนย</t>
  </si>
  <si>
    <t>25 ม.2 ซ.- - ถ.- ต.วังศาลา อ.ท่าม่วง จ.กาญจนบุรี</t>
  </si>
  <si>
    <t>นายสุนทร จำปาศักดิ์</t>
  </si>
  <si>
    <t>92/2 ม.4 ซ. ต.ท่ามะกา อ.ท่ามะกา จ.กาญจนบุรี</t>
  </si>
  <si>
    <t>นายปัญญา วุฒิประจักษ์</t>
  </si>
  <si>
    <t>2 ม.2 ซ. ต.วังศาลา อ.ท่าม่วง จ.กาญจนบุรี</t>
  </si>
  <si>
    <t>นายศักดิ์ชัย หอธรรมรัตน์</t>
  </si>
  <si>
    <t>81 ม.3 ซ. ต.วังศาลา อ.ท่าม่วง จ.กาญจนบุรี</t>
  </si>
  <si>
    <t>นายพูลศักดิ์ สินธวัชวงศ์</t>
  </si>
  <si>
    <t>77 ม.3 ซ.- - ถ.- ต.วังขนาย อ.ท่าม่วง จ.กาญจนบุรี</t>
  </si>
  <si>
    <t>30,32 ซ. ถ.แสงชูโต17 ต.ท่าเรือ อ.ท่ามะกา จ.กาญจนบุรี</t>
  </si>
  <si>
    <t>นางสาวรุ่งทิพย์ ชนะสุข</t>
  </si>
  <si>
    <t>64/1 ม.3 ซ. ต.วังศาลา อ.ท่าม่วง จ.กาญจนบุรี</t>
  </si>
  <si>
    <t>บริษัทไทยซานมิเกลลิเคอร์ จำกัด</t>
  </si>
  <si>
    <t>123 ซ. ต.ดินแดง อ.ดินแดง จ.กรุงเทพมหานคร</t>
  </si>
  <si>
    <t>นางสาวปาจรีย์ ธนะสมบูรณ์กิจ</t>
  </si>
  <si>
    <t>462 ซ. ต.ท่าเรือ อ.ท่ามะกา จ.กาญจนบุรี</t>
  </si>
  <si>
    <t>นายศรชัย ยูงศิริกาญจน์</t>
  </si>
  <si>
    <t>848/12 ม.2 ซ.- - ถ.- ต.ท่าม่วง อ.ท่าม่วง จ.กาญจนบุรี</t>
  </si>
  <si>
    <t>นางสาวเกษร ศรีบูรณากาญจน์</t>
  </si>
  <si>
    <t>175 ม.4 ซ. ต.วังศาลา อ.ท่าม่วง จ.กาญจนบุรี</t>
  </si>
  <si>
    <t>นางหยุน วอนเพียร</t>
  </si>
  <si>
    <t>76 ม.2 ซ. ต.วังศาลา อ.ท่าม่วง จ.กาญจนบุรี</t>
  </si>
  <si>
    <t>นายบุญปลูก ฉายอรุณ</t>
  </si>
  <si>
    <t>20 ม.7 ซ. ต.วังศาลา อ.ท่าม่วง จ.กาญจนบุรี</t>
  </si>
  <si>
    <t xml:space="preserve">ทางสาธารณประโยชน์ </t>
  </si>
  <si>
    <t xml:space="preserve"> ซ. ต.วังศาลา อ.ท่าม่วง จ.กาญจนบุรี</t>
  </si>
  <si>
    <t>นายสมโพช สุขสม</t>
  </si>
  <si>
    <t>50 ม.7 ซ. ต.วังศาลา อ.ท่าม่วง จ.กาญจนบุรี</t>
  </si>
  <si>
    <t>นางสุย ใช่ประพันธ์กุล</t>
  </si>
  <si>
    <t>80 ม.2 ซ. ต.วังศาลา อ.ท่าม่วง จ.กาญจนบุรี</t>
  </si>
  <si>
    <t>นางสาย ศรีนวลรอด</t>
  </si>
  <si>
    <t>123 ม.3 ซ. ต.จอมบึง อ.จอมบึง จ.ราชบุรี</t>
  </si>
  <si>
    <t>151 ม.8 ซ. ต.วังศาลา อ.ท่าม่วง จ.กาญจนบุรี</t>
  </si>
  <si>
    <t>นางสายฝน เกตุเกษร</t>
  </si>
  <si>
    <t>213/2 ม.4 ซ. ต.วังศาลา อ.ท่าม่วง จ.กาญจนบุรี</t>
  </si>
  <si>
    <t>นายสุนทร แก้วพิจิตร</t>
  </si>
  <si>
    <t>143/5 ม.- ซ.- - ถ.ราชวิถี ต.พระปฐมเจดีย์ อ.เมืองนครปฐม จ.นครปฐม</t>
  </si>
  <si>
    <t>นายจำลอง หอมหวล</t>
  </si>
  <si>
    <t>67/1 ม.7 ซ. ต.วังศาลา อ.ท่าม่วง จ.กาญจนบุรี</t>
  </si>
  <si>
    <t>นายอนันต์ กมลสุวรรณ</t>
  </si>
  <si>
    <t>339 ม.- ซ.สุขุมวิท 31 - ถ.- ต.คลองตันเหนือ อ.วัฒนา จ.กรุงเทพมหานคร</t>
  </si>
  <si>
    <t>นายบัญชา วอนเพียร</t>
  </si>
  <si>
    <t>99/178 ม.- ซ.พหลโยธิน50 - ถ.- ต.อนุสาวรีย์ อ.บางเขน จ.กรุงเทพมหานคร</t>
  </si>
  <si>
    <t>นายศิริ โพธิพิมพานนท์</t>
  </si>
  <si>
    <t>1/1 ซ. ถ.แสงชูโต 7 ต.ปากแพรก อ.เมืองกาญจนบุรี จ.กาญจนบุรี</t>
  </si>
  <si>
    <t>นายวิสุทธิ์ วอนเพียร</t>
  </si>
  <si>
    <t>99 ม.2 ซ. ต.วังศาลา อ.ท่าม่วง จ.กาญจนบุรี</t>
  </si>
  <si>
    <t>นายดวงตา ใจดี</t>
  </si>
  <si>
    <t>28 ม.7 ซ. ต.วังศาลา อ.ท่าม่วง จ.กาญจนบุรี</t>
  </si>
  <si>
    <t>นายเลื่อน สังข์ทอง</t>
  </si>
  <si>
    <t>88/2 ม.1 ซ.- - ถ.- ต.วังศาลา อ.ท่าม่วง จ.กาญจนบุรี</t>
  </si>
  <si>
    <t>นางอุไร ทองดี</t>
  </si>
  <si>
    <t>88/1 ม.1 ซ. ต.วังศาลา อ.ท่าม่วง จ.กาญจนบุรี</t>
  </si>
  <si>
    <t>นางบังอร เล่าทรัพย์</t>
  </si>
  <si>
    <t>89/1 ม.1 ซ. ต.วังศาลา อ.ท่าม่วง จ.กาญจนบุรี</t>
  </si>
  <si>
    <t>นายสมบูรณ์ คชรัตน์</t>
  </si>
  <si>
    <t>141 ม.1 ซ.- - ถ.- ต.วังศาลา อ.ท่าม่วง จ.กาญจนบุรี</t>
  </si>
  <si>
    <t>นางสาวสิรินาถ สนตุ่น</t>
  </si>
  <si>
    <t>91/4 ม.1 ซ. ต.วังศาลา อ.ท่าม่วง จ.กาญจนบุรี</t>
  </si>
  <si>
    <t>นางสาวเพ็ญพิชา นาควัชระ</t>
  </si>
  <si>
    <t>3 ม.- ซ.- ถ.เพชรเกษม ต.หนองค้างพลู อ.หนองแขม จ.กรุงเทพมหานคร</t>
  </si>
  <si>
    <t>นางสาวยุพิน ศิริคำรณ</t>
  </si>
  <si>
    <t>28/1 ม.6 ซ. ต.วังศาลา อ.ท่าม่วง จ.กาญจนบุรี</t>
  </si>
  <si>
    <t>นางอรพินท์ นาคะพันธุ์</t>
  </si>
  <si>
    <t>36 ม.4 ซ. ต.วังศาลา อ.ท่าม่วง จ.กาญจนบุรี</t>
  </si>
  <si>
    <t>นายสาคร สุทธิอาจ</t>
  </si>
  <si>
    <t>46/4 ม.2 ซ.- - ถ.- ต.วังศาลา อ.ท่าม่วง จ.กาญจนบุรี</t>
  </si>
  <si>
    <t>นางสาวอุทุมพร มาประเสริฐกุล</t>
  </si>
  <si>
    <t>20/12 ม.- ซ.- - ถ.รถไฟ 4 ต.ท่าเรือ อ.ท่ามะกา จ.กาญจนบุรี</t>
  </si>
  <si>
    <t xml:space="preserve">การไฟฟ้าส่วนภูมิภาค </t>
  </si>
  <si>
    <t>นายพงษ์พันธ์ เทียนไทย</t>
  </si>
  <si>
    <t>42 ม.4 ซ. ต.วังศาลา อ.ท่าม่วง จ.กาญจนบุรี</t>
  </si>
  <si>
    <t>นางสาวพิชญาณี กิจนวม</t>
  </si>
  <si>
    <t>237 ม.4 ซ.- - ถ.- ต.วังศาลา อ.ท่าม่วง จ.กาญจนบุรี</t>
  </si>
  <si>
    <t>นางชื้น สุระคงคา</t>
  </si>
  <si>
    <t>71/3 ม.9 ซ.- - ถ.- ต.วังศาลา อ.ท่าม่วง จ.กาญจนบุรี</t>
  </si>
  <si>
    <t>นายยิ้ม ใจตรง</t>
  </si>
  <si>
    <t>65 ม.3 ซ. ต.วังศาลา อ.ท่าม่วง จ.กาญจนบุรี</t>
  </si>
  <si>
    <t>นางสาวระวี เพิ่มนาม</t>
  </si>
  <si>
    <t>19 ม.3 ซ. ต.วังศาลา อ.ท่าม่วง จ.กาญจนบุรี</t>
  </si>
  <si>
    <t>นางสาวสมควร คงวัง</t>
  </si>
  <si>
    <t>86 ม.2 ซ. ต.เจดีย์ อ.อู่ทอง จ.สุพรรณบุรี</t>
  </si>
  <si>
    <t>นางสาวพิไลวรรณ หอธรรมรัตน์</t>
  </si>
  <si>
    <t>นางสาวปัฐมา ชูประเสริฐ</t>
  </si>
  <si>
    <t>148/48 ม.- ซ.- - ถ.รถไฟ 4 ต.ท่าเรือ อ.ท่ามะกา จ.กาญจนบุรี</t>
  </si>
  <si>
    <t>นางยุพิน มาไพศาลทรัพย์</t>
  </si>
  <si>
    <t>292-294-296 ซ. ถ.แสงชูโต ต.ท่าเรือ อ.ท่ามะกา จ.กาญจนบุรี</t>
  </si>
  <si>
    <t>นายสมยศ วงษ์ศิลป์</t>
  </si>
  <si>
    <t>19/2 ม.3 ซ. ต.วังศาลา อ.ท่าม่วง จ.กาญจนบุรี</t>
  </si>
  <si>
    <t>นางสวาด วงษ์ศิลป์</t>
  </si>
  <si>
    <t>นายมานพ ศรีกิตติกาญจน์</t>
  </si>
  <si>
    <t>43/4 ม.3 ซ. ต.ตะคร้ำเอน อ.ท่ามะกา จ.กาญจนบุรี</t>
  </si>
  <si>
    <t>นางสาวสุนันต์ทา ศรีกิตติกาญจน์</t>
  </si>
  <si>
    <t>นางเกษร จงเจริญวัฒนกุล</t>
  </si>
  <si>
    <t>19 ซ. ต.ท่าเรือ อ.ท่ามะกา จ.กาญจนบุรี</t>
  </si>
  <si>
    <t>นายณพยศ ว่องไวอมรเวช</t>
  </si>
  <si>
    <t>93 ม.6 ซ.- - ถ.- ต.วังศาลา อ.ท่าม่วง จ.กาญจนบุรี</t>
  </si>
  <si>
    <t>นางสาวยี่สุ่น ประกอบ</t>
  </si>
  <si>
    <t>78/2 ม.6 ซ. ต.วังศาลา อ.ท่าม่วง จ.กาญจนบุรี</t>
  </si>
  <si>
    <t>นางสาวสุวรรณี โอภากุลวงษ์</t>
  </si>
  <si>
    <t>14 ซ. ต.โพธาราม อ.โพธาราม จ.ราชบุรี</t>
  </si>
  <si>
    <t>98 ม.6 ซ. ต.วังศาลา อ.ท่าม่วง จ.กาญจนบุรี</t>
  </si>
  <si>
    <t>นางสาวศิริพร ชนะสุข</t>
  </si>
  <si>
    <t>53 ซ. ถ.รถไฟ1 ต.ท่าเรือ อ.ท่ามะกา จ.กาญจนบุรี</t>
  </si>
  <si>
    <t>นายเอกพล ยังให้ผล</t>
  </si>
  <si>
    <t>34/6 ม.- ซ.- - ถ.ประดิษฐ์มนูธรรม ต.นวลจันทร์ อ.บึงกุ่ม จ.กรุงเทพมหานคร</t>
  </si>
  <si>
    <t>นายภีมชัย เพ่งผล</t>
  </si>
  <si>
    <t>99 ม.- ซ.- - ถ.แสงชูโต 23 ต.ท่าเรือ อ.ท่ามะกา จ.กาญจนบุรี</t>
  </si>
  <si>
    <t>นายพัฒน์พงษ์ มาไพศาลทรัพย์</t>
  </si>
  <si>
    <t>298 ซ. ต.ท่าเรือ อ.ท่าเรือ จ.พระนครศรีอยุธยา</t>
  </si>
  <si>
    <t>นางสาวกนกพร ว่องไวอมรเวช</t>
  </si>
  <si>
    <t>93 ม.6 ซ. ต.วังศาลา อ.ท่าม่วง จ.กาญจนบุรี</t>
  </si>
  <si>
    <t>นางเจียมจิตต์ เนียมอยู่</t>
  </si>
  <si>
    <t>1/163 ม.2 ซ. ต.ท่ามะกา อ.ท่ามะกา จ.กาญจนบุรี</t>
  </si>
  <si>
    <t>นางภรณ์พรหม อรรจนธีรทัต</t>
  </si>
  <si>
    <t>70/4 ม.2 ซ. ต.วังศาลา อ.ท่าม่วง จ.กาญจนบุรี</t>
  </si>
  <si>
    <t>นางสาวพรลักษณ์ แอตาล</t>
  </si>
  <si>
    <t>1333/127 ม.- ซ.- - ถ.กรุงเทพ-นนทบุรี ต.วงศ์สว่าง อ.บางซื่อ จ.กรุงเทพมหานคร</t>
  </si>
  <si>
    <t>นายอนงค์ แอตาล</t>
  </si>
  <si>
    <t>70/3 ม.4 ซ. ต.วังศาลา อ.ท่าม่วง จ.กาญจนบุรี</t>
  </si>
  <si>
    <t>นายไกรสีห์ ลิ้มมั่น</t>
  </si>
  <si>
    <t>137/4 ม.4 ซ.- - ถ.- ต.วังศาลา อ.ท่าม่วง จ.กาญจนบุรี</t>
  </si>
  <si>
    <t>นางเบญจมาศ กาญจนอภิรักษ์</t>
  </si>
  <si>
    <t>90 ม.8 ซ.- - ถ.- ต.พังตรุ อ.ท่าม่วง จ.กาญจนบุรี</t>
  </si>
  <si>
    <t>นายจรรยา ว่องไวอมรเวช</t>
  </si>
  <si>
    <t>72 ม.3 ซ. ต.วังศาลา อ.ท่าม่วง จ.กาญจนบุรี</t>
  </si>
  <si>
    <t>นางพเยาว์ นาคจุ้ย</t>
  </si>
  <si>
    <t>43/1 ม.3 ซ. ต.วังศาลา อ.ท่าม่วง จ.กาญจนบุรี</t>
  </si>
  <si>
    <t>นายนิกร เจริญศิลป์พานิช</t>
  </si>
  <si>
    <t>7 ม.2 ซ. ต.วังศาลา อ.ท่าม่วง จ.กาญจนบุรี</t>
  </si>
  <si>
    <t>นายสมศักดิ์ สนตุ่น</t>
  </si>
  <si>
    <t>153 ม.9 ซ. ต.วังศาลา อ.ท่าม่วง จ.กาญจนบุรี</t>
  </si>
  <si>
    <t>2/54 ม.2 ซ. ต.วังศาลา อ.ท่าม่วง จ.กาญจนบุรี</t>
  </si>
  <si>
    <t>นายพิศิษฐ์ วอนเพียร</t>
  </si>
  <si>
    <t>1 ม.2 ซ. ต.วังศาลา อ.ท่าม่วง จ.กาญจนบุรี</t>
  </si>
  <si>
    <t>18/2 ม.4 ซ. ต.วังศาลา อ.ท่าม่วง จ.กาญจนบุรี</t>
  </si>
  <si>
    <t>นางสาวทองห่อ เนตรสุวรรณ</t>
  </si>
  <si>
    <t>53 ม.1 ซ. ต.วังศาลา อ.ท่าม่วง จ.กาญจนบุรี</t>
  </si>
  <si>
    <t>นางสาวนฤมล พูนเพิ่มคล้าย</t>
  </si>
  <si>
    <t>17 /1 ม.2 ซ.- - ถ.- ต.วังศาลา อ.ท่าม่วง จ.กาญจนบุรี</t>
  </si>
  <si>
    <t>นายฮวน ห่วงเอี่ยม</t>
  </si>
  <si>
    <t>80 ม.3 ซ. ต.วังศาลา อ.ท่าม่วง จ.กาญจนบุรี</t>
  </si>
  <si>
    <t>นางสาววรจริน บุญมาลัย</t>
  </si>
  <si>
    <t>12 ซ. ต.ท่าเรือ อ.ท่ามะกา จ.กาญจนบุรี</t>
  </si>
  <si>
    <t>นายวรวุธ พงษ์วิทยภานุ</t>
  </si>
  <si>
    <t>567-582 ม.- ซ.- - ถ.แสงชูโต ต.ตะคร้ำเอน อ.ท่ามะกา จ.กาญจนบุรี</t>
  </si>
  <si>
    <t>นายสุภาพ อัตต์สินทอง</t>
  </si>
  <si>
    <t>107 ม.1 ซ. ต.ท่าเรือ อ.ท่ามะกา จ.กาญจนบุรี</t>
  </si>
  <si>
    <t>นายเล็ก ปิยะรัตน์</t>
  </si>
  <si>
    <t>504-505 ม.2 ซ.- - ถ.- ต.ท่าม่วง อ.ท่าม่วง จ.กาญจนบุรี</t>
  </si>
  <si>
    <t>นายสุทธิรักษ์ นาคะพันธุ์</t>
  </si>
  <si>
    <t>27/1 ม.4 ซ. ต.วังศาลา อ.ท่าม่วง จ.กาญจนบุรี</t>
  </si>
  <si>
    <t>นายสิน ชัยประเสริฐ</t>
  </si>
  <si>
    <t>97/2 ม.7 ซ.- - ถ.- ต.วังศาลา อ.ท่าม่วง จ.กาญจนบุรี</t>
  </si>
  <si>
    <t>นายยุทธนา ติณภูมิ</t>
  </si>
  <si>
    <t>26 ม.19 ซ. ต.ห้วยกระเจา อ.ห้วยกระเจา จ.กาญจนบุรี</t>
  </si>
  <si>
    <t>นางรัชนี อุไรวัฒนา</t>
  </si>
  <si>
    <t>212/12 ม.3 ซ. จ.กาญจนบุรี</t>
  </si>
  <si>
    <t>นางจำเรียง ชัยประเสริฐ</t>
  </si>
  <si>
    <t>348 ม.11 ซ. ต.สวนกล้วย อ.บ้านโป่ง จ.ราชบุรี</t>
  </si>
  <si>
    <t>นายสมชัย สันตินิภานนท์</t>
  </si>
  <si>
    <t>254/20 ม.3 ซ. อ.สะพานสูง จ.กรุงเทพมหานคร</t>
  </si>
  <si>
    <t>นางสาวกานต์นลิน กาญจนชูโต</t>
  </si>
  <si>
    <t>626/2 ม.2 ซ.- - ถ.- ต.ท่าม่วง อ.ท่าม่วง จ.กาญจนบุรี</t>
  </si>
  <si>
    <t>นายสมศักดิ์ ตันละมัยงาม</t>
  </si>
  <si>
    <t>153/1 ม.12 ซ. ต.ตะคร้ำเอน อ.ท่ามะกา จ.กาญจนบุรี</t>
  </si>
  <si>
    <t>นายอิศรา เนตรสุวรรณ</t>
  </si>
  <si>
    <t>52 ม.1 ซ.บ้านวังศาลา ต.วังศาลา อ.ท่าม่วง จ.กาญจนบุรี</t>
  </si>
  <si>
    <t>นางสุนิจดา ตรึกดี</t>
  </si>
  <si>
    <t>90/64 ม.1 ซ.- - ถ.- ต.หนองอ้อ อ.บ้านโป่ง จ.ราชบุรี</t>
  </si>
  <si>
    <t>นายธวัชชัย จินดากูล</t>
  </si>
  <si>
    <t>30/32 ม.6 ซ. ต.วังศาลา อ.ท่าม่วง จ.กาญจนบุรี</t>
  </si>
  <si>
    <t>นายบรรหาร เฉลิมวงษ์</t>
  </si>
  <si>
    <t>2/31 ม.2 ซ. ต.วังศาลา อ.ท่าม่วง จ.กาญจนบุรี</t>
  </si>
  <si>
    <t>นางสาวสุวรีย์ ประสิทธิ์ผล</t>
  </si>
  <si>
    <t>217/4 ม.4 ซ. ต.วังศาลา อ.ท่าม่วง จ.กาญจนบุรี</t>
  </si>
  <si>
    <t>นางสาวศุภวิน จันทร์โอ</t>
  </si>
  <si>
    <t>108 ซ. ต.คลองสาน อ.คลองสาน จ.กรุงเทพมหานคร</t>
  </si>
  <si>
    <t>นายวัชรชัย เนตรสว่าง</t>
  </si>
  <si>
    <t>9/1 ม.1 ซ.- - ถ.- ต.วังศาลา อ.ท่าม่วง จ.กาญจนบุรี</t>
  </si>
  <si>
    <t>นางราตรี ปรีชาวรโชติ</t>
  </si>
  <si>
    <t>80/5 ม.8 ซ. ต.บางบอน อ.บางบอน จ.กรุงเทพมหานคร</t>
  </si>
  <si>
    <t>นางสาวนงเยาว์ เจริญชัย</t>
  </si>
  <si>
    <t>446 ม.12 ซ.- - ถ.- ต.บางนา อ.บางนา จ.กรุงเทพมหานคร</t>
  </si>
  <si>
    <t>นางวันนา ทรงหอม</t>
  </si>
  <si>
    <t>21/3 ม.3 ซ. ต.วังศาลา อ.ท่าม่วง จ.กาญจนบุรี</t>
  </si>
  <si>
    <t>นางนุจนาต พ่วงนิล</t>
  </si>
  <si>
    <t>25/4 ม.3 ซ. ต.วังศาลา อ.ท่าม่วง จ.กาญจนบุรี</t>
  </si>
  <si>
    <t>นายเดชา พ่วงนิล</t>
  </si>
  <si>
    <t>12/1 ม.3 ซ. ต.วังศาลา อ.ท่าม่วง จ.กาญจนบุรี</t>
  </si>
  <si>
    <t xml:space="preserve">ห้างหุ้นส่วนจำกัดนิลออโตเมชั่น </t>
  </si>
  <si>
    <t>25/1 ม.3 ซ.- - ถ.- ต.วังศาลา อ.ท่าม่วง จ.กาญจนบุรี</t>
  </si>
  <si>
    <t>นายสุพล หอวรรธกุล</t>
  </si>
  <si>
    <t>173 ม.1 ซ. ต.ท่าเรือ อ.ท่ามะกา จ.กาญจนบุรี</t>
  </si>
  <si>
    <t>นายชินหล่วง หอวรรธกุล</t>
  </si>
  <si>
    <t>66/2 ม.3 ซ. ต.วังศาลา อ.ท่าม่วง จ.กาญจนบุรี</t>
  </si>
  <si>
    <t>นางชนัญชิดา เลาหปิยะกุล</t>
  </si>
  <si>
    <t>65/2 ม.3 ซ. ต.วังศาลา อ.ท่าม่วง จ.กาญจนบุรี</t>
  </si>
  <si>
    <t>นางสาวยิ้น เทียมเมฆา</t>
  </si>
  <si>
    <t>65/3 ม.3 ซ. ต.วังศาลา อ.ท่าม่วง จ.กาญจนบุรี</t>
  </si>
  <si>
    <t>นางสาวรัชดา เทียมเมฆา</t>
  </si>
  <si>
    <t>67 ม.8 ซ. อ.ท่ามะกา จ.กาญจนบุรี</t>
  </si>
  <si>
    <t>นางพรรณี อัตต์สินทอง</t>
  </si>
  <si>
    <t>107 ม.1 ซ. ต.ท่าเรือ อ.ท่าเรือ จ.พระนครศรีอยุธยา</t>
  </si>
  <si>
    <t>นายสุธี วอนเพียร</t>
  </si>
  <si>
    <t>พันเอกสุนทร ชมภูพันธ์</t>
  </si>
  <si>
    <t>40/2 ม.5 ซ.- - ถ.- ต.บางเขน อ.เมืองนนทบุรี จ.นนทบุรี</t>
  </si>
  <si>
    <t>นางสาวณฐมน มาศวงศ์วิวัฒน์</t>
  </si>
  <si>
    <t>281/5 ม.5 ซ. ต.วังขนาย อ.ท่าม่วง จ.กาญจนบุรี</t>
  </si>
  <si>
    <t>นางสุนีย์ เพิ่มทรัพย์ทวีชัย</t>
  </si>
  <si>
    <t>22 ม.6 ซ.- - ถ.- ต.วังศาลา อ.ท่าม่วง จ.กาญจนบุรี</t>
  </si>
  <si>
    <t>ว่าที่ร้อยตรีพัชรพล เกตุลักษณ์</t>
  </si>
  <si>
    <t>624 ซ. ต.บางบำหรุ อ.บางพลัด จ.กรุงเทพมหานคร</t>
  </si>
  <si>
    <t>นายสมชาย ชัยประเสริฐ</t>
  </si>
  <si>
    <t>17 ซ. ถ.ลาดกระบัง ต.ลาดกระบัง อ.ลาดกระบัง จ.กรุงเทพมหานคร</t>
  </si>
  <si>
    <t>นางเกษรา คชรัตน์</t>
  </si>
  <si>
    <t>11/5 ม.2 ซ. ต.วังศาลา อ.ท่าม่วง จ.กาญจนบุรี</t>
  </si>
  <si>
    <t>นายวิโรจน์ ไพรวัน</t>
  </si>
  <si>
    <t>28 ม.5 ซ. ต.วังศาลา อ.ท่าม่วง จ.กาญจนบุรี</t>
  </si>
  <si>
    <t>นางนิชดาวรินทร์ ภาคภูมิ</t>
  </si>
  <si>
    <t>49/10 ม.9 ซ. ต.วังศาลา อ.ท่าม่วง จ.กาญจนบุรี</t>
  </si>
  <si>
    <t>นายสมศักดิ์ ลงพล</t>
  </si>
  <si>
    <t>200/1 ม.9 ซ. ต.วังศาลา อ.ท่าม่วง จ.กาญจนบุรี</t>
  </si>
  <si>
    <t>นายชินวัฒน์ วอนเพียร</t>
  </si>
  <si>
    <t>นางปาริชาติ จิระชนากุล</t>
  </si>
  <si>
    <t>2/10 ม.1 ซ. ต.บางแม่นาง อ.บางใหญ่ จ.นนทบุรี</t>
  </si>
  <si>
    <t>นางสาวศิริวรรณ กาญวรนสันติ</t>
  </si>
  <si>
    <t>12 ม.10 ซ.วังทอง ต.วังศาลา อ.ท่าม่วง จ.กาญจนบุรี</t>
  </si>
  <si>
    <t>นางธนิดา พัฒนเดชาชาติ</t>
  </si>
  <si>
    <t>73/5 ม.10 ซ. ต.วังศาลา อ.ท่าม่วง จ.กาญจนบุรี</t>
  </si>
  <si>
    <t>นายศรัณย์ มาเอี่ยม</t>
  </si>
  <si>
    <t>161 ม.8 ซ. ต.วังศาลา อ.ท่าม่วง จ.กาญจนบุรี</t>
  </si>
  <si>
    <t>นางสาวสรชา ปานเผื่อน</t>
  </si>
  <si>
    <t>7/754 ม.7 ซ.- - ถ.- ต.ทวีวัฒนา อ.ไทรน้อย จ.นนทบุรี</t>
  </si>
  <si>
    <t>นายจุ้น พงษ์ภัทรากร</t>
  </si>
  <si>
    <t>63 ม.1 ซ. ต.วังศาลา อ.ท่าม่วง จ.กาญจนบุรี</t>
  </si>
  <si>
    <t>นายบัญชา หาญวิสุทธิ์</t>
  </si>
  <si>
    <t>64/1 ม.1 ซ. ต.วังศาลา อ.ท่าม่วง จ.กาญจนบุรี</t>
  </si>
  <si>
    <t>นายสุวิทย์ จงหอมขจร</t>
  </si>
  <si>
    <t>138/1 ม.8 ซ.- - ถ.- ต.วังศาลา อ.ท่าม่วง จ.กาญจนบุรี</t>
  </si>
  <si>
    <t>นางบังอร แอตาล</t>
  </si>
  <si>
    <t>28/1 ม.5 ซ. ต.วังศาลา อ.ท่าม่วง จ.กาญจนบุรี</t>
  </si>
  <si>
    <t>นางสาวสมศรี กลิ่นนิ่ม</t>
  </si>
  <si>
    <t>79/9 ม.5 ซ. ต.วังศาลา อ.ท่าม่วง จ.กาญจนบุรี</t>
  </si>
  <si>
    <t>นางล้วน อ้นสำราญ</t>
  </si>
  <si>
    <t>77 ม.5 ซ. ต.วังศาลา อ.ท่าม่วง จ.กาญจนบุรี</t>
  </si>
  <si>
    <t>นายมานะ แซ่เอง</t>
  </si>
  <si>
    <t>32 ม.5 ซ. ต.วังศาลา อ.ท่าม่วง จ.กาญจนบุรี</t>
  </si>
  <si>
    <t>นายธีรพงษ์ จงหอมขจร</t>
  </si>
  <si>
    <t>138 ม.- ซ.สุขุมวิท 64/1 - ถ.- จ.กาญจนบุรี</t>
  </si>
  <si>
    <t>นางลดาวัลย์ วณิกุลพิทักษ์</t>
  </si>
  <si>
    <t>318/79 ม.7 ซ.- - ถ.- ต.สมอแข อ.เมืองพิษณุโลก จ.พิษณุโลก</t>
  </si>
  <si>
    <t>นายสถิตย์ กาญจนอภิรักษ์</t>
  </si>
  <si>
    <t>89/2 ม.8 ซ. ต.วังศาลา อ.ท่าม่วง จ.กาญจนบุรี</t>
  </si>
  <si>
    <t>นายชาตรี ลอพิริยะกุล</t>
  </si>
  <si>
    <t>54 ม.7 ซ.- - ถ.- ต.หนองสาหร่าย อ.พนมทวน จ.กาญจนบุรี</t>
  </si>
  <si>
    <t>บริษัทโกลเด้นเจ จำกัด</t>
  </si>
  <si>
    <t>177 ม.- ซ.- - ถ.บางพรม ต.บางพรม อ.ตลิ่งชัน จ.กรุงเทพมหานคร</t>
  </si>
  <si>
    <t>นายสมนึก กาญจนอภิรักษ์</t>
  </si>
  <si>
    <t>89 ม.8 ซ. ต.วังศาลา อ.ท่าม่วง จ.กาญจนบุรี</t>
  </si>
  <si>
    <t>นางวรัชชาใจตี ตาครู</t>
  </si>
  <si>
    <t>9/16 ซ. ต.คลองเตย อ.คลองเตย จ.กรุงเทพมหานคร</t>
  </si>
  <si>
    <t>นายวีระพันธ์ พุฒตาล</t>
  </si>
  <si>
    <t>162/3 ม.9 ซ.หนองเสือ ต.วังศาลา อ.ท่าม่วง จ.กาญจนบุรี</t>
  </si>
  <si>
    <t>นางสาวชนันพร คะณา</t>
  </si>
  <si>
    <t>36/1 ม.4 ซ. ต.วังศาลา อ.ท่าม่วง จ.กาญจนบุรี</t>
  </si>
  <si>
    <t>นางนวลเพ็ญ คะณา</t>
  </si>
  <si>
    <t>นายประเสริฐ เห็นวงศ์ประเสริฐ</t>
  </si>
  <si>
    <t>178/35 ซ. ต.วังบูรพาภิรมย์ อ.พระนคร จ.กรุงเทพมหานคร</t>
  </si>
  <si>
    <t>นางศรินภัสร์ อริยโฆษิตศิริ</t>
  </si>
  <si>
    <t xml:space="preserve">ทางหลวงสายเพชรเกษม-กาญจนบุรี </t>
  </si>
  <si>
    <t>นายกุลณโรจน์ ผดุงผิว</t>
  </si>
  <si>
    <t>29/9 ม.3 ซ.- - ถ.- ต.ทางกลาง อ.บางปะหัน จ.พระนครศรีอยุธยา</t>
  </si>
  <si>
    <t>นางสุกัญญา จันทร์จงปราณี</t>
  </si>
  <si>
    <t>3/2 ม.6 ซ. ต.วังศาลา อ.ท่าม่วง จ.กาญจนบุรี</t>
  </si>
  <si>
    <t>นางพนิดาภรณ์ วอนเพียร</t>
  </si>
  <si>
    <t>1/1 ม.4 ซ. ต.ท่ามะกา อ.ท่ามะกา จ.กาญจนบุรี</t>
  </si>
  <si>
    <t>นางสาวประนอม เมืองแพน</t>
  </si>
  <si>
    <t>33/1 ม.7 ซ.- - ถ.- ต.วังศาลา อ.ท่าม่วง จ.กาญจนบุรี</t>
  </si>
  <si>
    <t>นางเซียม ศรีประทุม</t>
  </si>
  <si>
    <t>62 ม.3 ซ. ต.วังศาลา อ.ท่าม่วง จ.กาญจนบุรี</t>
  </si>
  <si>
    <t>กองทุนหมู่บ้าน โพธิ์เลี้ยว</t>
  </si>
  <si>
    <t xml:space="preserve"> ม.3 ซ. ต.วังศาลา อ.ท่าม่วง จ.กาญจนบุรี</t>
  </si>
  <si>
    <t>นายพิจิตร พิไลแสงสุรีย์</t>
  </si>
  <si>
    <t>354 ม.2 ซ. ต.ท่าม่วง อ.ท่าม่วง จ.กาญจนบุรี</t>
  </si>
  <si>
    <t>นายสารวิน เห็นสว่าง</t>
  </si>
  <si>
    <t>140/1 ม.8 ซ.- - ถ.- ต.วังศาลา อ.ท่าม่วง จ.กาญจนบุรี</t>
  </si>
  <si>
    <t>นายสุ่น กาญจนอภิรักษ์</t>
  </si>
  <si>
    <t>89 ม.8 ซ.- - ถ.- ต.วังศาลา อ.ท่าม่วง จ.กาญจนบุรี</t>
  </si>
  <si>
    <t>นายภัทรพงศ์ อมรชัยยาพิทักษ์</t>
  </si>
  <si>
    <t>871 ม.2 ซ.- - ถ.- ต.ท่าม่วง อ.ท่าม่วง จ.กาญจนบุรี</t>
  </si>
  <si>
    <t>นางนิภา อมรชัยยาพิทักษ์</t>
  </si>
  <si>
    <t>1056 ม.3 ซ. ต.ท่าม่วง อ.ท่าม่วง จ.กาญจนบุรี</t>
  </si>
  <si>
    <t>นายสาธิต หาญวิสุทธิ์</t>
  </si>
  <si>
    <t>219/1 ม.4 ซ. ต.วังศาลา อ.ท่าม่วง จ.กาญจนบุรี</t>
  </si>
  <si>
    <t>241 ม.4 ซ.- - ถ.- ต.วังศาลา อ.ท่าม่วง จ.กาญจนบุรี</t>
  </si>
  <si>
    <t>นายวิทยา ประสิทธิแสง</t>
  </si>
  <si>
    <t>9/3 ม.2 ซ. ต.วังศาลา อ.ท่าม่วง จ.กาญจนบุรี</t>
  </si>
  <si>
    <t>นางสาวพรรษสรณ์ โซวเกียรติรุ่ง</t>
  </si>
  <si>
    <t>9/2 ม.8 ซ. ต.วังศาลา อ.ท่าม่วง จ.กาญจนบุรี</t>
  </si>
  <si>
    <t>นางสาววรรณนิลา ชนะใจวัฒนา</t>
  </si>
  <si>
    <t>33/3 ม.7 ซ. ต.วังศาลา อ.ท่าม่วง จ.กาญจนบุรี</t>
  </si>
  <si>
    <t>นายสุชาติ เห็นสว่าง</t>
  </si>
  <si>
    <t>100/332 ม.2 ซ. ต.ไทรม้า อ.เมืองนนทบุรี จ.นนทบุรี</t>
  </si>
  <si>
    <t>นางสาวศิวรัตน์ ครองนาม</t>
  </si>
  <si>
    <t>61/1 ม.3 ซ. ต.วังศาลา อ.ท่าม่วง จ.กาญจนบุรี</t>
  </si>
  <si>
    <t>นางวิมล กาญจนอภิรักษ์</t>
  </si>
  <si>
    <t>61/2 ม.3 ซ. ต.วังศาลา อ.ท่าม่วง จ.กาญจนบุรี</t>
  </si>
  <si>
    <t>นายโอภาส เพชรอุดม</t>
  </si>
  <si>
    <t>402 ซ. ต.ท่าเรือ อ.ท่ามะกา จ.กาญจนบุรี</t>
  </si>
  <si>
    <t>นางศจินันท์ ศิริถิรเศรษฐ์</t>
  </si>
  <si>
    <t>624/10 ซ. ต.ตะคร้ำเอน อ.ท่ามะกา จ.กาญจนบุรี</t>
  </si>
  <si>
    <t>นางเพ็ญพรรณ เกียรติเจริญ</t>
  </si>
  <si>
    <t>4/1325 ม.4 ซ. ต.คลองกุ่ม อ.บึงกุ่ม จ.กรุงเทพมหานคร</t>
  </si>
  <si>
    <t>นายพินิจ กาญจนอภิรักษ์</t>
  </si>
  <si>
    <t>นางสมัย แสงจันทร์</t>
  </si>
  <si>
    <t>164/1 ม.4 ซ. ต.วังศาลา อ.ท่าม่วง จ.กาญจนบุรี</t>
  </si>
  <si>
    <t>นายทวี บุญชัยวัฒนา</t>
  </si>
  <si>
    <t>74/5 ซ.ตรอกจารุรัตน์ ต.มักกะสัน อ.ราชเทวี จ.กรุงเทพมหานคร</t>
  </si>
  <si>
    <t>นางจิราวรรณ ทรัพย์ส่งแสง</t>
  </si>
  <si>
    <t>140/2 ม.7 ซ.- - ถ.- ต.สามควายเผือก อ.เมืองนครปฐม จ.นครปฐม</t>
  </si>
  <si>
    <t>นางเพ็ญนภา พุทธิเดช</t>
  </si>
  <si>
    <t>164/2 ม.4 ซ.- - ถ.- ต.วังศาลา อ.ท่าม่วง จ.กาญจนบุรี</t>
  </si>
  <si>
    <t>นางปราณี อุดมเดชคำแหง</t>
  </si>
  <si>
    <t>3/438 ม.11 ซ. ต.ลาดพร้าว อ.ลาดพร้าว จ.กรุงเทพมหานคร</t>
  </si>
  <si>
    <t>บริษัทโกลด์ฟิลเลอร์กรีน จำกัด</t>
  </si>
  <si>
    <t>นางวาสนา ศรีรังสรรค์</t>
  </si>
  <si>
    <t>122 ม.2 ซ. ต.สัตหีบ อ.สัตหีบ จ.ชลบุรี</t>
  </si>
  <si>
    <t>นางสาวอนงค์ นาคถมยา</t>
  </si>
  <si>
    <t>71/4 ม.4 ซ.- - ถ.- ต.วังศาลา อ.ท่าม่วง จ.กาญจนบุรี</t>
  </si>
  <si>
    <t>นางจรินทร์ มีจักร</t>
  </si>
  <si>
    <t>71 ม.4 ซ. ต.วังศาลา อ.ท่าม่วง จ.กาญจนบุรี</t>
  </si>
  <si>
    <t>นายบุญช่วย กลัวผิด</t>
  </si>
  <si>
    <t>313/6 ม.4 ซ.- - ถ.- ต.วังศาลา อ.ท่าม่วง จ.กาญจนบุรี</t>
  </si>
  <si>
    <t>นางจุฑามาศ กัณฑบุตร</t>
  </si>
  <si>
    <t>14/1 ม.5 ซ.- - ถ.- ต.พังตรุ อ.พนมทวน จ.กาญจนบุรี</t>
  </si>
  <si>
    <t>นายสมคิด ศรีสงคราม</t>
  </si>
  <si>
    <t>119 ม.1 ซ.- - ถ.- ต.ตะคร้ำเอน อ.ท่ามะกา จ.กาญจนบุรี</t>
  </si>
  <si>
    <t>นางสาวเหมียวกิม เล้าอรุณ</t>
  </si>
  <si>
    <t>1718/2 ม.- ซ.- - ถ.พระรามที่ 4 ต.คลองเตย อ.คลองเตย จ.กรุงเทพมหานคร</t>
  </si>
  <si>
    <t>นายสุทัศ แสงอุไร</t>
  </si>
  <si>
    <t>299/1 ม.8 ซ. ต.สุรศักดิ์ อ.ศรีราชา จ.ชลบุรี</t>
  </si>
  <si>
    <t>นางพอง วงษ์สุขสิริกุล</t>
  </si>
  <si>
    <t>129 ม.3 ซ.- - ถ.- ต.ตะคร้ำเอน อ.ท่ามะกา จ.กาญจนบุรี</t>
  </si>
  <si>
    <t>นางภัสฐนันท์ กาญจนฐิติกุล</t>
  </si>
  <si>
    <t>42 ม.3 ซ. ต.วังศาลา อ.ท่าม่วง จ.กาญจนบุรี</t>
  </si>
  <si>
    <t>นางกุ้ยเอ็ง สังขสังวาลย์</t>
  </si>
  <si>
    <t>82 ม.4 ซ. ต.ท่าเรือ อ.ท่ามะกา จ.กาญจนบุรี</t>
  </si>
  <si>
    <t>222 ม.1 ซ. ต.วังขนาย อ.ท่าม่วง จ.กาญจนบุรี</t>
  </si>
  <si>
    <t>นางสาวพัชรี นาคะพันธุ์</t>
  </si>
  <si>
    <t>นายกฤษฏา วรรณาวงษ์</t>
  </si>
  <si>
    <t>152/2 ม.8 ซ. ต.วังศาลา อ.ท่าม่วง จ.กาญจนบุรี</t>
  </si>
  <si>
    <t>นางมาริสา ไชยะโชค</t>
  </si>
  <si>
    <t>66/1 ม.3 ซ. ต.วังศาลา อ.ท่าม่วง จ.กาญจนบุรี</t>
  </si>
  <si>
    <t>นายปรีดา ว่องไวอมรเวช</t>
  </si>
  <si>
    <t>31/18 ซ. ต.บ้านโป่ง อ.บ้านโป่ง จ.ราชบุรี</t>
  </si>
  <si>
    <t xml:space="preserve">บริษัทอุทยานแลนด์ </t>
  </si>
  <si>
    <t>นางวณิชยา จุลสุคนธ์</t>
  </si>
  <si>
    <t>86/605 ซ.อินทามระ25 ถ.สุทธิสารวินิจฉัย ต.สามเสนใน อ.พญาไท จ.กรุงเทพมหานคร</t>
  </si>
  <si>
    <t>นางเบญจรัตน์ คชรัตน์</t>
  </si>
  <si>
    <t>10/1 ซ. ถ.แสงชูโต6 ต.ปากแพรก อ.เมืองกาญจนบุรี จ.กาญจนบุรี</t>
  </si>
  <si>
    <t>นางกานดา อมรชัยยาพิทักษ์</t>
  </si>
  <si>
    <t>979/13 ม.3 ซ. ต.ท่าม่วง อ.ท่าม่วง จ.กาญจนบุรี</t>
  </si>
  <si>
    <t>นางบัวงาม รักษ์งาม</t>
  </si>
  <si>
    <t>43/1 ม.1 ซ.- - ถ.- ต.วังศาลา อ.ท่าม่วง จ.กาญจนบุรี</t>
  </si>
  <si>
    <t>นายชาญชัย ชัยฒิพงศ์</t>
  </si>
  <si>
    <t>19/20 ม.8 ซ.- - ถ.- ต.หนองบัว อ.บ้านค่าย จ.ระยอง</t>
  </si>
  <si>
    <t>นางปราณี ทองปลาย</t>
  </si>
  <si>
    <t>65 ม.8 ซ.- - ถ.- ต.วังศาลา อ.ท่าม่วง จ.กาญจนบุรี</t>
  </si>
  <si>
    <t>นายยศพงศ์ ปีตวัฒนกุล</t>
  </si>
  <si>
    <t>199 ม.4 ซ. ต.เทพารักษ์ อ.เมืองสมุทรปราการ จ.สมุทรปราการ</t>
  </si>
  <si>
    <t>นางสาวอุทัย รักษ์งาม</t>
  </si>
  <si>
    <t>42 ม.1 ซ. ต.วังศาลา อ.ท่าม่วง จ.กาญจนบุรี</t>
  </si>
  <si>
    <t>นายพงษ์ศักดิ์ รักษ์งาม</t>
  </si>
  <si>
    <t>43 ม.1 ซ.- - ถ.- ต.วังศาลา อ.ท่าม่วง จ.กาญจนบุรี</t>
  </si>
  <si>
    <t>นายวิชัย ปัญญาวชิร</t>
  </si>
  <si>
    <t>328/11 ซ.ลาดพร้าว84 ต.วังทองหลาง อ.วังทองหลาง จ.กรุงเทพมหานคร</t>
  </si>
  <si>
    <t>นางอรีวรรณ เพาะพฤกษ์หิรัญ</t>
  </si>
  <si>
    <t>6 ม.3 ซ.- - ถ.- ต.วังศาลา อ.ท่าม่วง จ.กาญจนบุรี</t>
  </si>
  <si>
    <t>นายปรีชา ป่วนหลำ</t>
  </si>
  <si>
    <t>42 ม.5 ซ. ต.วังศาลา อ.ท่าม่วง จ.กาญจนบุรี</t>
  </si>
  <si>
    <t>นายประวิทย์ รุ่งโรจน์ธนกุล</t>
  </si>
  <si>
    <t>554/556/558/560 ซ. ถ.แสงชูโต ต.ท่าเรือ อ.ท่ามะกา จ.กาญจนบุรี</t>
  </si>
  <si>
    <t>นายศักดิ์ รุ่งโรจน์ธนกุล</t>
  </si>
  <si>
    <t>1 ซ. ถ.แสงชูโตสายใหม่ ต.ท่าเรือ อ.ท่ามะกา จ.กาญจนบุรี</t>
  </si>
  <si>
    <t>นางสาวพวงเพชร รุ่งโรจน์ธนกุล</t>
  </si>
  <si>
    <t>นายรอด พิมพ์เพ็ชร</t>
  </si>
  <si>
    <t>167 ม.9 ซ.- - ถ.- ต.วังศาลา อ.ท่าม่วง จ.กาญจนบุรี</t>
  </si>
  <si>
    <t>นางเรวดี ตันเจริญ</t>
  </si>
  <si>
    <t>54/3 ม.4 ซ.- - ถ.- ต.ดอนกระเบื้อง อ.บ้านโป่ง จ.ราชบุรี</t>
  </si>
  <si>
    <t>นายพัชระ พงษ์ภัทรากร</t>
  </si>
  <si>
    <t>115 ม.3 ซ.- - ถ.- ต.วังขนาย อ.ท่าม่วง จ.กาญจนบุรี</t>
  </si>
  <si>
    <t>นางเตียง นาคะพันธุ์</t>
  </si>
  <si>
    <t>36/1 ม.7 ซ. ต.วังศาลา อ.ท่าม่วง จ.กาญจนบุรี</t>
  </si>
  <si>
    <t>นางสำราญ แสวงทรัพย์</t>
  </si>
  <si>
    <t>149/1 ม.5 ซ. ต.วังขนาย อ.ท่าม่วง จ.กาญจนบุรี</t>
  </si>
  <si>
    <t>นายเจริญ แสงแพร</t>
  </si>
  <si>
    <t>72/1 ม.2 ซ.- - ถ.- ต.วังศาลา อ.ท่าม่วง จ.กาญจนบุรี</t>
  </si>
  <si>
    <t>นายสมบัติ จินดากูล</t>
  </si>
  <si>
    <t>30/4 ม.6 ซ. ต.วังศาลา อ.ท่าม่วง จ.กาญจนบุรี</t>
  </si>
  <si>
    <t>นางจารุชา วงษ์พัฒน์</t>
  </si>
  <si>
    <t>16/4 ม.3 ซ. ต.วังศาลา อ.ท่าม่วง จ.กาญจนบุรี</t>
  </si>
  <si>
    <t>นายประสิทธิ์ พรายเมฆ</t>
  </si>
  <si>
    <t>3 ม.3 ซ. ต.วังศาลา อ.ท่าม่วง จ.กาญจนบุรี</t>
  </si>
  <si>
    <t>นายกฤษณะ ศรีสกุล</t>
  </si>
  <si>
    <t>3/4 ม.3 ซ.โพธิ์เลี้ยว ต.วังศาลา อ.ท่าม่วง จ.กาญจนบุรี</t>
  </si>
  <si>
    <t>นายสุทธิพงศ์ นาคะพันธุ์</t>
  </si>
  <si>
    <t>3/2 ม.3 ซ.- - ถ.- ต.วังศาลา อ.ท่าม่วง จ.กาญจนบุรี</t>
  </si>
  <si>
    <t>นางสาวเหนียม ครูทอง</t>
  </si>
  <si>
    <t>4 ม.9 ซ.- - ถ.- ต.ลุ่มสุ่ม อ.ไทรโยค จ.กาญจนบุรี</t>
  </si>
  <si>
    <t>นายวีระศักดิ์ แก่นแก้ว</t>
  </si>
  <si>
    <t>3/4 ม.6 ซ.- - ถ.- ต.วังศาลา อ.ท่าม่วง จ.กาญจนบุรี</t>
  </si>
  <si>
    <t>นางกิมหลี บู่ทอง</t>
  </si>
  <si>
    <t>36 ม.1 ซ. ต.ตลาดจินดา อ.สามพราน จ.นครปฐม</t>
  </si>
  <si>
    <t>นายชิต ป่วนหลำ</t>
  </si>
  <si>
    <t>42 ม.5 ซ.- - ถ.- ต.วังศาลา อ.ท่าม่วง จ.กาญจนบุรี</t>
  </si>
  <si>
    <t>นางสาวพัชรินทร์ ไพรเมฆ</t>
  </si>
  <si>
    <t>67 ม.2 ซ.- - ถ.- ต.วังศาลา อ.ท่าม่วง จ.กาญจนบุรี</t>
  </si>
  <si>
    <t>นางสุดา มั่นมุ่งยนต์</t>
  </si>
  <si>
    <t>39/17 ม.4 ซ. ต.วังศาลา อ.ท่าม่วง จ.กาญจนบุรี</t>
  </si>
  <si>
    <t>นางอรหินท์ นาคะพันธุ์</t>
  </si>
  <si>
    <t>นางยุพิน พงษ์วิทยภานุ</t>
  </si>
  <si>
    <t>49/1 ซ. ต.ท่าเรือ อ.ท่ามะกา จ.กาญจนบุรี</t>
  </si>
  <si>
    <t>นางสาวศิริวรรณ พนาสกุลการ</t>
  </si>
  <si>
    <t>86 ม.2 ซ. ต.วังศาลา อ.ท่าม่วง จ.กาญจนบุรี</t>
  </si>
  <si>
    <t>นายสมบุญ ปิ่นแก้ว</t>
  </si>
  <si>
    <t>238 ม.4 ซ. ต.วังศาลา อ.ท่าม่วง จ.กาญจนบุรี</t>
  </si>
  <si>
    <t>นางเกษร ปิ่นแก้ว</t>
  </si>
  <si>
    <t>นายสมาน แอตาล</t>
  </si>
  <si>
    <t>185 ม.4 ซ. ต.วังศาลา อ.ท่าม่วง จ.กาญจนบุรี</t>
  </si>
  <si>
    <t>นายประทุม นาคพัด</t>
  </si>
  <si>
    <t>42/1 ม.2 ซ. ต.วังศาลา อ.ท่าม่วง จ.กาญจนบุรี</t>
  </si>
  <si>
    <t>นายสุรชัย เจริญลาภสวัสดี</t>
  </si>
  <si>
    <t>626/24 ม.2 ซ.- - ถ.- ต.ท่าม่วง อ.ท่าม่วง จ.กาญจนบุรี</t>
  </si>
  <si>
    <t>นางวราทิพย์ นาคพรพิพัฒน์</t>
  </si>
  <si>
    <t>นางกรวย สุวรรณประเสริฐ</t>
  </si>
  <si>
    <t>38 ม.5 ซ. ต.วังศาลา อ.ท่าม่วง จ.กาญจนบุรี</t>
  </si>
  <si>
    <t>นายอนุชา เปี่ยมทอง</t>
  </si>
  <si>
    <t>94/1 ม.7 ซ.- - ถ.- ต.วังศาลา อ.ท่าม่วง จ.กาญจนบุรี</t>
  </si>
  <si>
    <t>กระทรวงการคลัง (เพื่อประโชยน์การศึกษา)</t>
  </si>
  <si>
    <t>นายประเสริฐ เห็นสว่าง</t>
  </si>
  <si>
    <t>97/3 ม.7 ซ. ต.วังศาลา อ.ท่าม่วง จ.กาญจนบุรี</t>
  </si>
  <si>
    <t>นายปัญญา เล้าประเสริฐ</t>
  </si>
  <si>
    <t>82 ม.- ซ.- - ถ.พระแท่น ต.ท่าเรือ อ.ท่ามะกา จ.กาญจนบุรี</t>
  </si>
  <si>
    <t>นางทัศนีย์ แม้นทิม</t>
  </si>
  <si>
    <t>1/7 ม.2 ซ. ต.เขาน้อย อ.ท่าม่วง จ.กาญจนบุรี</t>
  </si>
  <si>
    <t xml:space="preserve">บริษัทผลิตภัณฑ์และวัตถุก่อสร้างจำกัด </t>
  </si>
  <si>
    <t>1516 ซ. ต.บางซื่อ อ.บางซื่อ จ.กรุงเทพมหานคร</t>
  </si>
  <si>
    <t>3/6 ม.3 ซ. ต.วังศาลา อ.ท่าม่วง จ.กาญจนบุรี</t>
  </si>
  <si>
    <t>นายเทวัญ ธรรมาธรรม</t>
  </si>
  <si>
    <t>57 ม.4 ซ. ต.ท่าเรือ อ.ท่าเรือ จ.พระนครศรีอยุธยา</t>
  </si>
  <si>
    <t>นางหวานเย็น แสงพรหมมา</t>
  </si>
  <si>
    <t>1/3 ม.3 ซ. ต.วังศาลา อ.ท่าม่วง จ.กาญจนบุรี</t>
  </si>
  <si>
    <t>นางจัณห์นิภาวริน หอมจันทร์</t>
  </si>
  <si>
    <t>35/1 ม.5 ซ.- - ถ.- ต.บางจาน อ.เมืองเพชรบุรี จ.เพชรบุรี</t>
  </si>
  <si>
    <t>นายอาทิพันธุ์ กีพานิช</t>
  </si>
  <si>
    <t>9/9 ม.1 ซ.- - ถ.- ต.ท่าไม้ อ.ท่ามะกา จ.กาญจนบุรี</t>
  </si>
  <si>
    <t>นายธีรยุทธ นาคงาม</t>
  </si>
  <si>
    <t>140/2 ม.8 ซ.- - ถ.- ต.วังศาลา อ.ท่าม่วง จ.กาญจนบุรี</t>
  </si>
  <si>
    <t>นางสาวลำยอง อ้นสำราญ</t>
  </si>
  <si>
    <t>541/205 ซ. ถ.จรัญสนิทวงศ์ ต.บางขุนศรี อ.บางกอกน้อย จ.กรุงเทพมหานคร</t>
  </si>
  <si>
    <t>นายพงษ์ณุ แจ่มน้อย</t>
  </si>
  <si>
    <t>4 ม.10 ซ.- - ถ.- ต.วังศาลา อ.ท่าม่วง จ.กาญจนบุรี</t>
  </si>
  <si>
    <t xml:space="preserve">เทศบาลตำบลวังศาลา </t>
  </si>
  <si>
    <t>99/9 ม.5 ซ.- - ถ.- ต.วังศาลา อ.ท่าม่วง จ.กาญจนบุรี</t>
  </si>
  <si>
    <t>นางสาวมาลินี เพชรพนาภรณ์</t>
  </si>
  <si>
    <t>107/1 ม.4 ซ.- - ถ.- ต.นครชุม อ.เมืองกำแพงเพชร จ.กำแพงเพชร</t>
  </si>
  <si>
    <t>นางอำไพ ฮวยแหยม</t>
  </si>
  <si>
    <t>58/5 ม.6 ซ. ต.วังศาลา อ.ท่าม่วง จ.กาญจนบุรี</t>
  </si>
  <si>
    <t>นางจันตพร แสงแพร</t>
  </si>
  <si>
    <t>58/3 ม.6 ซ.- - ถ.- ต.วังศาลา อ.ท่าม่วง จ.กาญจนบุรี</t>
  </si>
  <si>
    <t>นางยุพิน คล้ำแดง</t>
  </si>
  <si>
    <t>59/5 ม.6 ซ.- - ถ.- ต.วังศาลา อ.ท่าม่วง จ.กาญจนบุรี</t>
  </si>
  <si>
    <t>นางสุนันท์ แสงแพร</t>
  </si>
  <si>
    <t>59/2 ม.6 ซ. ต.วังศาลา อ.ท่าม่วง จ.กาญจนบุรี</t>
  </si>
  <si>
    <t>นายสวาท สนตุ่น</t>
  </si>
  <si>
    <t>189 ม.4 ซ.- - ถ.- ต.วังศาลา อ.ท่าม่วง จ.กาญจนบุรี</t>
  </si>
  <si>
    <t>นายประเสริฐ นาคเจริญ</t>
  </si>
  <si>
    <t>8 ม.9 ซ. ต.วังศาลา อ.ท่าม่วง จ.กาญจนบุรี</t>
  </si>
  <si>
    <t>นางฐนิตนันท์ ปัญญานาคเจริญ</t>
  </si>
  <si>
    <t>นางสาวทิพวรรณ ภูผา</t>
  </si>
  <si>
    <t>28/2 ม.7 ซ. ต.วังศาลา อ.ท่าม่วง จ.กาญจนบุรี</t>
  </si>
  <si>
    <t>นายบุญสม ภูผา</t>
  </si>
  <si>
    <t>นายศักดิ์ชัย ภูผา</t>
  </si>
  <si>
    <t>นางญาดา ยอดเรือน</t>
  </si>
  <si>
    <t>187 ม.4 ซ. ต.วังศาลา อ.ท่าม่วง จ.กาญจนบุรี</t>
  </si>
  <si>
    <t>นายรัตน์ เกตุเกษร</t>
  </si>
  <si>
    <t>นางอรุณ สุริโย</t>
  </si>
  <si>
    <t>21 ม.2 ซ.- - ถ.- ต.วังศาลา อ.ท่าม่วง จ.กาญจนบุรี</t>
  </si>
  <si>
    <t>นายวิทยา เจริญสุข</t>
  </si>
  <si>
    <t>334/3 ม.4 ซ. ต.วังศาลา อ.ท่าม่วง จ.กาญจนบุรี</t>
  </si>
  <si>
    <t>นางละออ อรเพ็ชร</t>
  </si>
  <si>
    <t>38 ม.3 ซ. ต.วังศาลา อ.ท่าม่วง จ.กาญจนบุรี</t>
  </si>
  <si>
    <t>นางสาวศศิธร พึ่งแย้ม</t>
  </si>
  <si>
    <t>133 ซ. ถ.ประเวศน์เหนือ ต.บางมูลนาก อ.บางมูลนาก จ.พิจิตร</t>
  </si>
  <si>
    <t>นายสมจิตต์ พรหมสาขา</t>
  </si>
  <si>
    <t>1/1 ม.3 ซ.- - ถ.- ต.วังศาลา อ.ท่าม่วง จ.กาญจนบุรี</t>
  </si>
  <si>
    <t>นายวิศาล พรหมสาขา</t>
  </si>
  <si>
    <t>58 ซ. ต.ท่าเรือ อ.ท่ามะกา จ.กาญจนบุรี</t>
  </si>
  <si>
    <t>นางทวี หนูทอง</t>
  </si>
  <si>
    <t>1/4 ม.3 ซ.- - ถ.- ต.วังศาลา อ.ท่าม่วง จ.กาญจนบุรี</t>
  </si>
  <si>
    <t>นางสาวนงนุช พรหมสาขา</t>
  </si>
  <si>
    <t>นายธนาศักดิ์ หนูทอง</t>
  </si>
  <si>
    <t>1/4 ม.3 ซ. ต.วังศาลา อ.ท่าม่วง จ.กาญจนบุรี</t>
  </si>
  <si>
    <t>นายสุรศักดิ์ ชุมวรฐายี</t>
  </si>
  <si>
    <t>24/3 ม.3 ซ.- - ถ.- ต.วังศาลา อ.ท่าม่วง จ.กาญจนบุรี</t>
  </si>
  <si>
    <t>นายวิศาล ศิวกาญจน์</t>
  </si>
  <si>
    <t>54 ซ. ต.ท่าเรือ อ.ท่ามะกา จ.กาญจนบุรี</t>
  </si>
  <si>
    <t>นายสุรเชษฐ์ อมรชัยยาพิทักษ์</t>
  </si>
  <si>
    <t>132/1 ม.1 ซ.- - ถ.- ต.วังศาลา อ.ท่าม่วง จ.กาญจนบุรี</t>
  </si>
  <si>
    <t>นางสาวจิตตรา จันทร์ฉาย</t>
  </si>
  <si>
    <t>30/37 ม.6 ซ.- - ถ.- ต.วังศาลา อ.ท่าม่วง จ.กาญจนบุรี</t>
  </si>
  <si>
    <t>นางสาวมาลี ถิ่นกาญจน์</t>
  </si>
  <si>
    <t>2/2 ม.2 ซ.- - ถ.- ต.วังศาลา อ.ท่าม่วง จ.กาญจนบุรี</t>
  </si>
  <si>
    <t>นายประยุท วงษ์ประเสริฐ</t>
  </si>
  <si>
    <t>12/3 ม.2 ซ. ต.วังศาลา อ.ท่าม่วง จ.กาญจนบุรี</t>
  </si>
  <si>
    <t>นางสาวภัททิรา เบญจพรม</t>
  </si>
  <si>
    <t>12/1 ม.2 ซ. ต.วังศาลา อ.ท่าม่วง จ.กาญจนบุรี</t>
  </si>
  <si>
    <t>บริษัทแป้งมันเอเซียบูรพา จำกัด</t>
  </si>
  <si>
    <t>นางหงษ์ ป่วนหลำ</t>
  </si>
  <si>
    <t>นายสนอง มูลน้อย</t>
  </si>
  <si>
    <t>23 ม.5 ซ. ต.วังศาลา อ.ท่าม่วง จ.กาญจนบุรี</t>
  </si>
  <si>
    <t>นางสดับพิณ สังข์สอาด</t>
  </si>
  <si>
    <t>96 ม.7 ซ.- - ถ.- ต.วังศาลา อ.ท่าม่วง จ.กาญจนบุรี</t>
  </si>
  <si>
    <t>นายศักดิ์ชัย คงจร</t>
  </si>
  <si>
    <t>45/5 ม.3 ซ.- - ถ.- ต.วังศาลา อ.ท่าม่วง จ.กาญจนบุรี</t>
  </si>
  <si>
    <t>นายลือชัย คงวน</t>
  </si>
  <si>
    <t>45/4 ม.3 ซ.- - ถ.- ต.วังศาลา อ.ท่าม่วง จ.กาญจนบุรี</t>
  </si>
  <si>
    <t>45/1 ม.3 ซ. ต.วังศาลา อ.ท่าม่วง จ.กาญจนบุรี</t>
  </si>
  <si>
    <t>นางวิไลลักษณ์ สิรินทวิเนศ</t>
  </si>
  <si>
    <t>151/34 ม.1 ซ. ต.ทุ่งสองห้อง อ.หลักสี่ จ.กรุงเทพมหานคร</t>
  </si>
  <si>
    <t>นางอารี อุปมากาญจน์</t>
  </si>
  <si>
    <t>40 ซ. ถ.แสงชูโต 23 ต.ท่าเรือ อ.ท่ามะกา จ.กาญจนบุรี</t>
  </si>
  <si>
    <t>นายเสวย คงจร</t>
  </si>
  <si>
    <t>45/2 ม.3 ซ. ต.วังศาลา อ.ท่าม่วง จ.กาญจนบุรี</t>
  </si>
  <si>
    <t>นายวุฒิชัย ทองศรีแก้ว</t>
  </si>
  <si>
    <t>40/5 ม.- ซ.- - ถ.รถไฟ 4 ต.ท่าเรือ อ.ท่ามะกา จ.กาญจนบุรี</t>
  </si>
  <si>
    <t>นายชัยรัตน์ บุญลาภ</t>
  </si>
  <si>
    <t>461 ซ. ต.พระปฐมเจดีย์ อ.เมืองนครปฐม จ.นครปฐม</t>
  </si>
  <si>
    <t>นายสุรพร ดวงแก้ว</t>
  </si>
  <si>
    <t>89/16 ม.2 ซ.- - ถ.- ต.วังศาลา อ.ท่าม่วง จ.กาญจนบุรี</t>
  </si>
  <si>
    <t>นางภิรมณ์ บุญเพิ่ม</t>
  </si>
  <si>
    <t>60/1 ม.3 ซ. ต.วังศาลา อ.ท่าม่วง จ.กาญจนบุรี</t>
  </si>
  <si>
    <t>148/1 ม.4 ซ. ต.วังศาลา อ.ท่าม่วง จ.กาญจนบุรี</t>
  </si>
  <si>
    <t>นายสุวิทย์ เชียวหุน</t>
  </si>
  <si>
    <t>67/2 ม.4 ซ. ต.วังศาลา อ.ท่าม่วง จ.กาญจนบุรี</t>
  </si>
  <si>
    <t>นายโสภณ วัฒนชัย</t>
  </si>
  <si>
    <t>927/71ญ ม.- ซ.- - ถ.พระราม 2 ต.มหาชัย อ.เมืองสมุทรสาคร จ.สมุทรสาคร</t>
  </si>
  <si>
    <t>นางสาวสุธีพร พึ่งแย้ม</t>
  </si>
  <si>
    <t>19/50 ม.2 ซ. ต.ลาดพร้าว อ.ลาดพร้าว จ.กรุงเทพมหานคร</t>
  </si>
  <si>
    <t>นายปรัชญา มณีสว่าง</t>
  </si>
  <si>
    <t>168/2 ม.9 ซ.- - ถ.- ต.วังศาลา อ.ท่าม่วง จ.กาญจนบุรี</t>
  </si>
  <si>
    <t>นางแสนสุข ผาคำ</t>
  </si>
  <si>
    <t>88 ม.4 ซ. ต.วังศาลา อ.ท่าม่วง จ.กาญจนบุรี</t>
  </si>
  <si>
    <t>นางสาวพรทิพย์ เหลืองเอี่ยม</t>
  </si>
  <si>
    <t>88 ม.9 ซ. ต.วังศาลา อ.ท่าม่วง จ.กาญจนบุรี</t>
  </si>
  <si>
    <t>นางสาวทองเขียน พรหมศรีทอง</t>
  </si>
  <si>
    <t>นางกัญญา สุมานัส</t>
  </si>
  <si>
    <t>97/2 ม.5 ซ. ต.วังศาลา อ.ท่าม่วง จ.กาญจนบุรี</t>
  </si>
  <si>
    <t>เด็กหญิงสุธีธิดา โพชะนิกร</t>
  </si>
  <si>
    <t>84/2 ม.9 ซ.- - ถ.- ต.วังศาลา อ.ท่าม่วง จ.กาญจนบุรี</t>
  </si>
  <si>
    <t xml:space="preserve">บริษัท จำกัดวังศาลาเทรดดิ้ง </t>
  </si>
  <si>
    <t>74 ม.4 ซ.- - ถ.- ต.ท่าผา อ.บ้านโป่ง จ.ราชบุรี</t>
  </si>
  <si>
    <t>นางสาวพยูร ทวนประเสริฐ</t>
  </si>
  <si>
    <t>26 ม.1 ซ. ต.วังศาลา อ.ท่าม่วง จ.กาญจนบุรี</t>
  </si>
  <si>
    <t>นางพยอม เตจา</t>
  </si>
  <si>
    <t>26/2 ม.1 ซ. ต.วังศาลา อ.ท่าม่วง จ.กาญจนบุรี</t>
  </si>
  <si>
    <t>นางอุบล เพียรประสพ</t>
  </si>
  <si>
    <t>902 ม.3 ซ. ต.ท่าม่วง อ.ท่าม่วง จ.กาญจนบุรี</t>
  </si>
  <si>
    <t>พระวาฐิตยุ์ เถี่ยนถ่อ</t>
  </si>
  <si>
    <t>- ม.- ซ.- วัดโลกานุเคราะห์ ถ.- ต.จักรวรรดิ อ.สัมพันธวงศ์ จ.กรุงเทพมหานคร</t>
  </si>
  <si>
    <t>นางหงิม จินดากูล</t>
  </si>
  <si>
    <t>นางสาวศิริวรรณ ศิริวเสรี</t>
  </si>
  <si>
    <t>นายเชลง กัทลีรดะพันธุ์</t>
  </si>
  <si>
    <t>54 ซ.อินทามระ 8 ถ.สุทธิสารวินิจฉัย ต.สามเสนใน อ.พญาไท จ.กรุงเทพมหานคร</t>
  </si>
  <si>
    <t>นายเชย พลอยศรี</t>
  </si>
  <si>
    <t>52/3 ม.6 ซ. ต.วังศาลา อ.ท่าม่วง จ.กาญจนบุรี</t>
  </si>
  <si>
    <t>นางสาวภคมน นาควัชระ</t>
  </si>
  <si>
    <t>1 ม.- ซ.- - ถ.เพชรเกษม ต.หนองค้างพลู อ.หนองแขม จ.กรุงเทพมหานคร</t>
  </si>
  <si>
    <t>นางสิน จำรูญ</t>
  </si>
  <si>
    <t>200 ม.9 ซ. ต.วังศาลา อ.ท่าม่วง จ.กาญจนบุรี</t>
  </si>
  <si>
    <t>นางรัชดา จิตติชัย</t>
  </si>
  <si>
    <t>120/1 ม.4 ซ. ต.วังศาลา อ.ท่าม่วง จ.กาญจนบุรี</t>
  </si>
  <si>
    <t>นายสมศักดิ์ นาคะพันธุ์</t>
  </si>
  <si>
    <t>/189,190 ม.- ซ.- - ถ.แสงชูโต ต.บ้านเหนือ อ.เมืองกาญจนบุรี จ.กาญจนบุรี</t>
  </si>
  <si>
    <t>นางอารีย์ เชื้ออ่อน</t>
  </si>
  <si>
    <t>79/1 ม.5 ซ. ต.วังศาลา อ.ท่าม่วง จ.กาญจนบุรี</t>
  </si>
  <si>
    <t>นางสาวกนกวรรณ สำแดงเดช</t>
  </si>
  <si>
    <t>140/7 ม.8 ซ. ต.วังศาลา อ.ท่าม่วง จ.กาญจนบุรี</t>
  </si>
  <si>
    <t>นายพราม กะลิ</t>
  </si>
  <si>
    <t>141/1 ม.5 ซ. ต.วังศาลา อ.ท่าม่วง จ.กาญจนบุรี</t>
  </si>
  <si>
    <t>นายศิระ โพธิพิมพานนท์</t>
  </si>
  <si>
    <t>275-277-279 ม.- ซ.- - ถ.แสงชูโตใต้ ต.ปากแพรก อ.เมืองกาญจนบุรี จ.กาญจนบุรี</t>
  </si>
  <si>
    <t>นางกรรณิการ์ ศรีแจ่ม</t>
  </si>
  <si>
    <t>34/1 ม.4 ซ.- - ถ.- ต.วังศาลา อ.ท่าม่วง จ.กาญจนบุรี</t>
  </si>
  <si>
    <t>นายมนัส ผลประดิษฐ์</t>
  </si>
  <si>
    <t>38 ม.3 ซ. ต.ตาหลวง อ.ดำเนินสะดวก จ.ราชบุรี</t>
  </si>
  <si>
    <t>นางสาวนันทิยา หอวรรธกุล</t>
  </si>
  <si>
    <t>66 ม.3 ซ. ต.วังศาลา อ.ท่าม่วง จ.กาญจนบุรี</t>
  </si>
  <si>
    <t>นางศรีนวล ปิ่นทรัพย์</t>
  </si>
  <si>
    <t>70 ม.3 ซ.- - ถ.- ต.วังศาลา อ.ท่าม่วง จ.กาญจนบุรี</t>
  </si>
  <si>
    <t>นางสาวพเยาว์ เพาะทรัพย์เจริญ</t>
  </si>
  <si>
    <t>5 ม.3 ซ. ถ.แสงชูโต ต.วังศาลา อ.ท่าม่วง จ.กาญจนบุรี</t>
  </si>
  <si>
    <t>นางน้ำอ้อย ทวีสุข</t>
  </si>
  <si>
    <t>5/5 ม.3 ซ. ต.วังศาลา อ.ท่าม่วง จ.กาญจนบุรี</t>
  </si>
  <si>
    <t>นายอมฤต เพาะทรัพย์เจริญ</t>
  </si>
  <si>
    <t>117 ซ. ถ.คาวข่าง ต.วชิรพยาบาล อ.ดุสิต จ.กรุงเทพมหานคร</t>
  </si>
  <si>
    <t>นางเกษร ลีวัฒนา</t>
  </si>
  <si>
    <t>790 ม.2 ซ. ต.ท่าม่วง อ.ท่าม่วง จ.กาญจนบุรี</t>
  </si>
  <si>
    <t>นายธนวัฒน์ เพาะทรัพย์เจริญ</t>
  </si>
  <si>
    <t>5 ม.3 ซ.- - ถ.- ต.วังศาลา อ.ท่าม่วง จ.กาญจนบุรี</t>
  </si>
  <si>
    <t>นางสาวธฤษยวรรณ เพาะทรัพย์เจริญ</t>
  </si>
  <si>
    <t>นางสาวธฤษยวรรณ เพาะทรัพย์เจริย</t>
  </si>
  <si>
    <t>5 ม.3 ซ. ต.วังศาลา อ.ท่าม่วง จ.กาญจนบุรี</t>
  </si>
  <si>
    <t>นางพรนภา กสิณสันต์</t>
  </si>
  <si>
    <t>1898/12 ซ. ต.ธาตุเชิงชุม อ.เมืองสกลนคร จ.สกลนคร</t>
  </si>
  <si>
    <t>นางนุศรา พงษ์นาค</t>
  </si>
  <si>
    <t>156/1 ม.9 ซ. ต.วังศาลา อ.ท่าม่วง จ.กาญจนบุรี</t>
  </si>
  <si>
    <t>นางวันเพ็ญ แซ่ตัน</t>
  </si>
  <si>
    <t>98/2 ม.7 ซ. ต.อินทร์บุรี อ.อินทร์บุรี จ.สิงห์บุรี</t>
  </si>
  <si>
    <t>นางสาวเบ็ญจวรรณ อมรชัยยาพิทักษ์</t>
  </si>
  <si>
    <t>131 ม.1 ซ.- - ถ.- ต.วังศาลา อ.ท่าม่วง จ.กาญจนบุรี</t>
  </si>
  <si>
    <t>นายสันติ มงคลวิบูลผล</t>
  </si>
  <si>
    <t>9/22 ซ. ถ.แสงชูโต 4 ต.ท่าล้อ อ.ท่าม่วง จ.กาญจนบุรี</t>
  </si>
  <si>
    <t>นายสุริยพล เชื่อถือ</t>
  </si>
  <si>
    <t>8/410 ม.- ซ.- - ถ.ราษฎร์บูรณะ 8 ต.บางปะกอก อ.ราษฎร์บูรณะ จ.กรุงเทพมหานคร</t>
  </si>
  <si>
    <t>นางณัฐญา เชื่อถือ</t>
  </si>
  <si>
    <t>8/410 ม.- ซ.ราษฎร์บูรณะ 8 - ถ.- ต.บางปะกอก อ.ราษฎร์บูรณะ จ.กรุงเทพมหานคร</t>
  </si>
  <si>
    <t>นายนิติธร แสงจันทร์</t>
  </si>
  <si>
    <t>180 ม.4 ซ. ต.วังศาลา อ.ท่าม่วง จ.กาญจนบุรี</t>
  </si>
  <si>
    <t>นางสาวลำพึง จูจันทร์</t>
  </si>
  <si>
    <t>1/2 ม.3 ซ. ต.วังศาลา อ.ท่าม่วง จ.กาญจนบุรี</t>
  </si>
  <si>
    <t>นางสาวลำพึง จิตรจง</t>
  </si>
  <si>
    <t>นางสาวลำภู จูจันทร์</t>
  </si>
  <si>
    <t>นายนัครินทร์ เพิ่มนาม</t>
  </si>
  <si>
    <t>96/7 ม.1 ซ.- - ถ.- ต.วังศาลา อ.ท่าม่วง จ.กาญจนบุรี</t>
  </si>
  <si>
    <t>นางบังเอิญ มูลน้อย</t>
  </si>
  <si>
    <t>28/2 ม.5 ซ.- - ถ.- ต.วังศาลา อ.ท่าม่วง จ.กาญจนบุรี</t>
  </si>
  <si>
    <t>นายวัชระ วนานุรักษาวงศ์</t>
  </si>
  <si>
    <t>61/3 ม.3 ซ.- - ถ.- ต.วังศาลา อ.ท่าม่วง จ.กาญจนบุรี</t>
  </si>
  <si>
    <t>นายชัยนันท์ วนานุรักษาวงศ์</t>
  </si>
  <si>
    <t>94 ซ.โฆสิตสกุล จ.ราชบุรี</t>
  </si>
  <si>
    <t>นางบังอร เกลี้ยงพร้อม</t>
  </si>
  <si>
    <t>13/5 ม.3 ซ. ต.วังศาลา อ.ท่าม่วง จ.กาญจนบุรี</t>
  </si>
  <si>
    <t>นายมนตรี เกลี้ยงพร้อม</t>
  </si>
  <si>
    <t>84/26 ม.3 ซ. ต.วังศาลา อ.ท่าม่วง จ.กาญจนบุรี</t>
  </si>
  <si>
    <t>นายชัยชาญ เสือสีห์</t>
  </si>
  <si>
    <t>13/2 ม.3 ซ. ต.วังศาลา อ.ท่าม่วง จ.กาญจนบุรี</t>
  </si>
  <si>
    <t>นายอิทธิพัทธ์ หอวรรธกุล</t>
  </si>
  <si>
    <t>66 ม.3 ซ.- - ถ.- ต.วังศาลา อ.ท่าม่วง จ.กาญจนบุรี</t>
  </si>
  <si>
    <t>นายนครินทร์ กิตติญาณ</t>
  </si>
  <si>
    <t>168 ซ.อินทามระ 26 ต.ดินแดง อ.ดินแดง จ.กรุงเทพมหานคร</t>
  </si>
  <si>
    <t>นางสาวเนาวรัตน์ รักษ์งาม</t>
  </si>
  <si>
    <t>42 ม.1 ซ.- ถ.- ต.วังศาลา อ.ท่าม่วง จ.กาญจนบุรี</t>
  </si>
  <si>
    <t>พระวาฐิตยุ์ วงษ์พัฒน์</t>
  </si>
  <si>
    <t>16 ม.3 ซ. ต.วังศาลา อ.ท่าม่วง จ.กาญจนบุรี</t>
  </si>
  <si>
    <t>นางจำปี เสลาคุณ</t>
  </si>
  <si>
    <t>42/1 ม.4 ซ. ต.วังศาลา อ.ท่าม่วง จ.กาญจนบุรี</t>
  </si>
  <si>
    <t>นางอนงค์ จันทร์ขจร</t>
  </si>
  <si>
    <t>110/12 ซ. ต.สามเสนใน อ.พญาไท จ.กรุงเทพมหานคร</t>
  </si>
  <si>
    <t xml:space="preserve">ห้างหุ้นส่วนจำกัดวารีเทพกาญจนบุรี </t>
  </si>
  <si>
    <t>55/5 ม.2 ซ.- - ถ.- ต.พระแท่น อ.ท่ามะกา จ.กาญจนบุรี</t>
  </si>
  <si>
    <t>นายจักรพันธ์ รุ่งบวรพัชร</t>
  </si>
  <si>
    <t>106 ม.8 ซ. ต.วังศาลา อ.ท่าม่วง จ.กาญจนบุรี</t>
  </si>
  <si>
    <t>นายวิทยา สอนฮั้ว</t>
  </si>
  <si>
    <t>41 ม.6 ซ. ต.บ้านฆ้อง อ.โพธาราม จ.ราชบุรี</t>
  </si>
  <si>
    <t>นางอัจฉรา บุญประสม</t>
  </si>
  <si>
    <t>191/3 ซ. ต.ช่องนนทรี อ.ยานนาวา จ.กรุงเทพมหานคร</t>
  </si>
  <si>
    <t>นางสาวมยุรี บุญประสพ</t>
  </si>
  <si>
    <t>45/2 ม.7 ซ.- - ถ.- ต.วังศาลา อ.ท่าม่วง จ.กาญจนบุรี</t>
  </si>
  <si>
    <t>นางมณี เจริญผล</t>
  </si>
  <si>
    <t>94/2 ม.7 ซ. ต.วังศาลา อ.ท่าม่วง จ.กาญจนบุรี</t>
  </si>
  <si>
    <t>นางสมฤดี แซ่ซัง</t>
  </si>
  <si>
    <t>66/44 ม.5 ซ. ต.บางเมือง อ.เมืองสมุทรปราการ จ.สมุทรปราการ</t>
  </si>
  <si>
    <t>นายเกรียงไกร อาภรณ์ไพบูลย์</t>
  </si>
  <si>
    <t>45 ม.7 ซ.- - ถ.- ต.วังศาลา อ.ท่าม่วง จ.กาญจนบุรี</t>
  </si>
  <si>
    <t>นางสาวสว่างดี บุญประสพ</t>
  </si>
  <si>
    <t>45 ม.7 ซ. ต.วังศาลา อ.ท่าม่วง จ.กาญจนบุรี</t>
  </si>
  <si>
    <t>นายประคงศักดิ์ พันธ์ดี</t>
  </si>
  <si>
    <t>15 ม.7 ซ. ต.หลักสอง อ.บางแค จ.กรุงเทพมหานคร</t>
  </si>
  <si>
    <t>เรืออากาศเอกสุวัฒน์ ประวัตรชัย</t>
  </si>
  <si>
    <t>171/3083 ม.2 ซ. ต.คลองถนน อ.สายไหม จ.กรุงเทพมหานคร</t>
  </si>
  <si>
    <t>นายเย้ กลิ่นนิ่ม</t>
  </si>
  <si>
    <t>15/1 ม.7 ซ. ต.วังศาลา อ.ท่าม่วง จ.กาญจนบุรี</t>
  </si>
  <si>
    <t>นายมนัส กลิ่นนิ่ม</t>
  </si>
  <si>
    <t>79/5 ม.5 ซ. ต.วังศาลา อ.ท่าม่วง จ.กาญจนบุรี</t>
  </si>
  <si>
    <t>นายณัฐรัฐ ธนธิติกร</t>
  </si>
  <si>
    <t>111 ม.1 ซ.- - ถ.- ต.เขาดินพัฒนา อ.เฉลิมพระเกียรติ จ.สระบุรี</t>
  </si>
  <si>
    <t>นางสมใจ รักษ์งาม</t>
  </si>
  <si>
    <t>42/4 ม.1 ซ. ต.วังศาลา อ.ท่าม่วง จ.กาญจนบุรี</t>
  </si>
  <si>
    <t>นางสาวทองเกื๊อ แก้วเขียว</t>
  </si>
  <si>
    <t>116/2 ม.9 ซ. ต.วังศาลา อ.ท่าม่วง จ.กาญจนบุรี</t>
  </si>
  <si>
    <t>นายทิวากร พรหมณี</t>
  </si>
  <si>
    <t>132 ม.9 ซ.- - ถ.- ต.วังศาลา อ.ท่าม่วง จ.กาญจนบุรี</t>
  </si>
  <si>
    <t>นางสาวสังเวียน ตาละคำ</t>
  </si>
  <si>
    <t>113 ม.4 ซ. ต.วังศาลา อ.ท่าม่วง จ.กาญจนบุรี</t>
  </si>
  <si>
    <t>นางอัมพร ผลงาม</t>
  </si>
  <si>
    <t>105/1 ม.9 ซ.- - ถ.- ต.วังศาลา อ.ท่าม่วง จ.กาญจนบุรี</t>
  </si>
  <si>
    <t>นายรณชัย วิรุฬห์รัฐ</t>
  </si>
  <si>
    <t>52/10 ซ.ตรอกขุนนาวา ต.มหาพฤฒาราม อ.บางรัก จ.กรุงเทพมหานคร</t>
  </si>
  <si>
    <t>นางสาวไพรวัลย์ ชื่นชมภู</t>
  </si>
  <si>
    <t>/1 ม.8 ซ.- - ถ.- ต.วังศาลา อ.ท่าม่วง จ.กาญจนบุรี</t>
  </si>
  <si>
    <t>นางสาวสุธาสินี วอนเพียร</t>
  </si>
  <si>
    <t>1 ม.2 ซ.- - ถ.- ต.วังศาลา อ.ท่าม่วง จ.กาญจนบุรี</t>
  </si>
  <si>
    <t>นายณฐาภพ ชัยชญา</t>
  </si>
  <si>
    <t>2/5 ม.3 ซ.- - ถ.- ต.วังศาลา อ.ท่าม่วง จ.กาญจนบุรี</t>
  </si>
  <si>
    <t>นางประไพ ปูเชียงแดง</t>
  </si>
  <si>
    <t>33/10 ม.2 ซ. ต.วังศาลา อ.ท่าม่วง จ.กาญจนบุรี</t>
  </si>
  <si>
    <t>นายวุฒิชัย ประสิทธิ์ผล</t>
  </si>
  <si>
    <t>172/1 ม.9 ซ. ต.วังศาลา อ.ท่าม่วง จ.กาญจนบุรี</t>
  </si>
  <si>
    <t>นางสุนีย์ ตันติแก้วประโยชน์</t>
  </si>
  <si>
    <t>129/1 ม.4 ซ. ต.วังศาลา อ.ท่าม่วง จ.กาญจนบุรี</t>
  </si>
  <si>
    <t>นายวิหาร นกเล็ก</t>
  </si>
  <si>
    <t>นางสายทอง ตั้งบุญเกษม</t>
  </si>
  <si>
    <t>43/4 ม.8 ซ. ต.วังศาลา อ.ท่าม่วง จ.กาญจนบุรี</t>
  </si>
  <si>
    <t>นายธีรยุทธ์ ตั้งบุญเกษม</t>
  </si>
  <si>
    <t>นายพิษณุ เห็นสว่าง</t>
  </si>
  <si>
    <t>43/2 ม.8 ซ. ต.วังศาลา อ.ท่าม่วง จ.กาญจนบุรี</t>
  </si>
  <si>
    <t>นางพา รัศมีกาญจน์</t>
  </si>
  <si>
    <t>43 ม.8 ซ. ต.วังศาลา อ.ท่าม่วง จ.กาญจนบุรี</t>
  </si>
  <si>
    <t>นางราตรี เชาว์ศิริ</t>
  </si>
  <si>
    <t>43/3 ม.8 ซ. ต.วังศาลา อ.ท่าม่วง จ.กาญจนบุรี</t>
  </si>
  <si>
    <t>นางสาวหทัยรัตน์ เห็นสว่าง</t>
  </si>
  <si>
    <t>43/5 ม.8 ซ.- - ถ.- ต.วังศาลา อ.ท่าม่วง จ.กาญจนบุรี</t>
  </si>
  <si>
    <t>นางเล็ก อุดมพวก</t>
  </si>
  <si>
    <t>79/1 ม.2 ซ. ต.วังศาลา อ.ท่าม่วง จ.กาญจนบุรี</t>
  </si>
  <si>
    <t>นางสุพัตรา มณีไตรรัตน์เลิศ</t>
  </si>
  <si>
    <t>6 ซ.วงศ์สว่าง ต.บางซื่อ อ.บางซื่อ จ.กรุงเทพมหานคร</t>
  </si>
  <si>
    <t>นายศุภากรณ์ บัวศิริ</t>
  </si>
  <si>
    <t>1004/11 ม.3 ซ. ต.ท่าม่วง อ.ท่าม่วง จ.กาญจนบุรี</t>
  </si>
  <si>
    <t>นายวิภพ สนตุ่น</t>
  </si>
  <si>
    <t>91/2 ม.1 ซ. ต.วังศาลา อ.ท่าม่วง จ.กาญจนบุรี</t>
  </si>
  <si>
    <t>นายรัตนตรัย สนฉัตรทอง</t>
  </si>
  <si>
    <t>91/5 ม.1 ซ.- - ถ.- ต.วังศาลา อ.ท่าม่วง จ.กาญจนบุรี</t>
  </si>
  <si>
    <t>นายสมบัติ สนตุ่น</t>
  </si>
  <si>
    <t>118 ม.3 ซ. ต.วังขนาย อ.ท่าม่วง จ.กาญจนบุรี</t>
  </si>
  <si>
    <t>นางสาวรักลิตา สนฉัตรทอง</t>
  </si>
  <si>
    <t>91/5 ม.1 ซ. ต.วังศาลา อ.ท่าม่วง จ.กาญจนบุรี</t>
  </si>
  <si>
    <t>นางกัญญา ว่องไว</t>
  </si>
  <si>
    <t>114/2 ม.1 ซ. ต.วังศาลา อ.ท่าม่วง จ.กาญจนบุรี</t>
  </si>
  <si>
    <t>นายพเยาว์ อรเพ็ชร</t>
  </si>
  <si>
    <t>88 ม.3 ซ. ต.วังศาลา อ.ท่าม่วง จ.กาญจนบุรี</t>
  </si>
  <si>
    <t>นายสุนันท์ มงคลธง</t>
  </si>
  <si>
    <t>53 ม.3 ซ. ต.บางโฉลง อ.บางพลี จ.สมุทรปราการ</t>
  </si>
  <si>
    <t>นางสาวจิดาภา นกเล็ก</t>
  </si>
  <si>
    <t>15/2 ม.6 ซ.- - ถ.- ต.ตำหรุ อ.บ้านลาด จ.เพชรบุรี</t>
  </si>
  <si>
    <t>นางอรวรรณ แซ่จง</t>
  </si>
  <si>
    <t>81/2 ม.3 ซ. ต.วังศาลา อ.ท่าม่วง จ.กาญจนบุรี</t>
  </si>
  <si>
    <t>นางโสภิตา สุจริตจันทร</t>
  </si>
  <si>
    <t>61/215 ม.18 ซ. ต.คูคต อ.ลำลูกกา จ.ปทุมธานี</t>
  </si>
  <si>
    <t>นางยิ่งฟ้า ทองศักดิ์</t>
  </si>
  <si>
    <t>71 ม.2 ซ.</t>
  </si>
  <si>
    <t>นายทวีสุข ศรสินชัย</t>
  </si>
  <si>
    <t>69/3 ม.7 ซ. ต.พระแท่น อ.ท่ามะกา จ.กาญจนบุรี</t>
  </si>
  <si>
    <t>นายวิชัย มุขแจ้ง</t>
  </si>
  <si>
    <t>2024/82 ซ. ถ.ประชาสงเคราะห์ ต.ดินแดง อ.ดินแดง จ.กรุงเทพมหานคร</t>
  </si>
  <si>
    <t>นายสุรินทร์ แก้วพุกัม</t>
  </si>
  <si>
    <t>253 ซ. ต.บางยี่เรือ อ.ธนบุรี จ.กรุงเทพมหานคร</t>
  </si>
  <si>
    <t>นายวิโรจน์ วังตาล</t>
  </si>
  <si>
    <t>119/12 ซ. ต.ลุมพินี อ.ปทุมวัน จ.กรุงเทพมหานคร</t>
  </si>
  <si>
    <t>นายเศรษฐพงษ์ จตุรงคสัมฤทธฺ์</t>
  </si>
  <si>
    <t>218 ม.6 ซ. อ.ตลิ่งชัน จ.กรุงเทพมหานคร</t>
  </si>
  <si>
    <t>นางสมศรี วอนเพียร</t>
  </si>
  <si>
    <t>53/3 ม.1 ซ. ต.วังศาลา อ.ท่าม่วง จ.กาญจนบุรี</t>
  </si>
  <si>
    <t>ธนาคารกสิกรไทย จำกัด(มหาชน)</t>
  </si>
  <si>
    <t>1 ซ.กสิกรไทย ถ.ราษฎร์บูรณะ ต.ราษฎร์บูรณะ อ.ราษฎร์บูรณะ จ.กรุงเทพมหานคร</t>
  </si>
  <si>
    <t>นางธนพร วงษ์ท่าเรือ</t>
  </si>
  <si>
    <t>นางสาวเมทินี คำสาลี</t>
  </si>
  <si>
    <t>346/267 ม.- ซ.เสือใหญ่อุทิศ - ถ.- ต.จันทรเกษม อ.จตุจักร จ.กรุงเทพมหานคร</t>
  </si>
  <si>
    <t>นางวไลพร นิลประภัสสร</t>
  </si>
  <si>
    <t>416/13 ซ. ต.วังทองหลาง อ.วังทองหลาง จ.กรุงเทพมหานคร</t>
  </si>
  <si>
    <t>นายสนั่น เสือคง</t>
  </si>
  <si>
    <t xml:space="preserve">บริษัท จำกัดกาญแกรน </t>
  </si>
  <si>
    <t>75/3 ซ. ต.ตะคร้ำเอน อ.ท่ามะกา จ.กาญจนบุรี</t>
  </si>
  <si>
    <t>นายสมบูรณ์ ตั้งกิติกุล</t>
  </si>
  <si>
    <t>161-163-165 ซ. ต.ท่าเรือ อ.ท่ามะกา จ.กาญจนบุรี</t>
  </si>
  <si>
    <t>นางแปลง รักษ์งาม</t>
  </si>
  <si>
    <t>42/2 ม.1 ซ. ต.วังศาลา อ.ท่าม่วง จ.กาญจนบุรี</t>
  </si>
  <si>
    <t>นางสาวพรทิพย์ กิ่งเพชร</t>
  </si>
  <si>
    <t>1/7 ม.2 ซ.- - ถ.- ต.วังศาลา อ.ท่าม่วง จ.กาญจนบุรี</t>
  </si>
  <si>
    <t>นางไพลิน พีระพันธ์วิรุฬ</t>
  </si>
  <si>
    <t>2034 ซ. ต.บางจาก อ.พระโขนง จ.กรุงเทพมหานคร</t>
  </si>
  <si>
    <t xml:space="preserve">บริษัท จำกัดส.ดำรง </t>
  </si>
  <si>
    <t>46/49 ซ. ต.บางบอน อ.บางบอน จ.กรุงเทพมหานคร</t>
  </si>
  <si>
    <t>นางสาวชัญญานุช โม่มาลา</t>
  </si>
  <si>
    <t>37 ม.3 ซ.- - ถ.- ต.ตะคร้ำเอน อ.ท่ามะกา จ.กาญจนบุรี</t>
  </si>
  <si>
    <t>นายมนตรี พิทักษ์วงษ์โยธิน</t>
  </si>
  <si>
    <t>13 ม.- ซ.ศาลธนบุรี 17 แยก 6 - ถ.- ต.บางหว้า อ.ภาษีเจริญ จ.กรุงเทพมหานคร</t>
  </si>
  <si>
    <t>นายเสน่ห์ วาสนายน</t>
  </si>
  <si>
    <t>77/237 ม.5 ซ. ต.คลองกุ่ม อ.บึงกุ่ม จ.กรุงเทพมหานคร</t>
  </si>
  <si>
    <t>นางสาวปานทิพย์ งามเพิ่ม</t>
  </si>
  <si>
    <t>87 ม.- ซ.- - ถ.แสงชูโต 18 ต.ตะคร้ำเอน อ.ท่ามะกา จ.กาญจนบุรี</t>
  </si>
  <si>
    <t>นางสาวสุดารัตน์ เพชรแท้</t>
  </si>
  <si>
    <t>13 ซ. ต.ท่าเรือ อ.ท่ามะกา จ.กาญจนบุรี</t>
  </si>
  <si>
    <t>นายสนวน จันทนุภา</t>
  </si>
  <si>
    <t>86 ม.- ซ.- - ถ.แสงชูโตใหม่ ต.ตะคร้ำเอน อ.ท่ามะกา จ.กาญจนบุรี</t>
  </si>
  <si>
    <t>นางราตรี สกุลกล้า</t>
  </si>
  <si>
    <t>55/5 ม.5 ซ.- - ถ.- ต.แกลง อ.เมืองระยอง จ.ระยอง</t>
  </si>
  <si>
    <t>นางสาวสุภาพร ตันเจริญ</t>
  </si>
  <si>
    <t>16/14 ม.3 ซ.- - ถ.- ต.วังศาลา อ.ท่าม่วง จ.กาญจนบุรี</t>
  </si>
  <si>
    <t>นางสาวแสงทอง เย็นลับ</t>
  </si>
  <si>
    <t>82 ม.13 ซ.- - ถ.- ต.บางม่วง อ.บางใหญ่ จ.นนทบุรี</t>
  </si>
  <si>
    <t>นางสาวแสงเพ็ญ อัตต์สินทอง</t>
  </si>
  <si>
    <t>329 ม.- ซ.- ถ.แสงชูโต ต.ท่าเรือ อ.ท่ามะกา จ.กาญจนบุรี</t>
  </si>
  <si>
    <t>นางพัชราวไล อัตต์สินทอง</t>
  </si>
  <si>
    <t>329 ม.- ซ.- - ถ.แสงชูโต ต.ท่าเรือ อ.ท่ามะกา จ.กาญจนบุรี</t>
  </si>
  <si>
    <t>นายวรพจน์ ฉิ๋มจิ๋ว</t>
  </si>
  <si>
    <t>45 ม.3 ซ. ต.วังศาลา อ.ท่าม่วง จ.กาญจนบุรี</t>
  </si>
  <si>
    <t>นางสาวจันทนา ไพศาขมาศ</t>
  </si>
  <si>
    <t>16/21 ซ. ต.ท่าเรือ อ.ท่ามะกา จ.กาญจนบุรี</t>
  </si>
  <si>
    <t>นายอาณกร ปลื้มสุทธิ์</t>
  </si>
  <si>
    <t>55/306 ม.5 ซ. ต.ปลายบาง อ.บางกรวย จ.นนทบุรี</t>
  </si>
  <si>
    <t>นางทองปลิว ขำนิล</t>
  </si>
  <si>
    <t>110/40 ม.7 ซ. ต.หน้าไม้ อ.ลาดหลุมแก้ว จ.ปทุมธานี</t>
  </si>
  <si>
    <t>นางศิริรัตน์ เหมรัตนธร</t>
  </si>
  <si>
    <t>253/3 ม.8 ซ. ต.ราษฎร์บูรณะ อ.ราษฎร์บูรณะ จ.กรุงเทพมหานคร</t>
  </si>
  <si>
    <t>นางเกล็ดดาว ทัดสวน</t>
  </si>
  <si>
    <t>118/7 ม.4 ซ.- - ถ.- ต.ท่ามะกา อ.ท่ามะกา จ.กาญจนบุรี</t>
  </si>
  <si>
    <t>นางอัจฉรา อิทธิพลานุคุปต์</t>
  </si>
  <si>
    <t>288/9 ซ. ต.บ้านโป่ง อ.บ้านโป่ง จ.ราชบุรี</t>
  </si>
  <si>
    <t>นายเอนก บัวจีน</t>
  </si>
  <si>
    <t>128 ม.8 ซ. ต.วังศาลา อ.ท่าม่วง จ.กาญจนบุรี</t>
  </si>
  <si>
    <t>นางยุวดี พึงประสพ</t>
  </si>
  <si>
    <t>248/13 ซ.รถไฟวรพงษ์ ต.บางยี่ขัน อ.บางพลัด จ.กรุงเทพมหานคร</t>
  </si>
  <si>
    <t>นางน้อย บุญช่วย</t>
  </si>
  <si>
    <t>569 ซ.จรัญสนิทวงศ์ 44 ต.บางยี่ขัน อ.บางพลัด จ.กรุงเทพมหานคร</t>
  </si>
  <si>
    <t>นางนฤมล อรุณพันธ์</t>
  </si>
  <si>
    <t>626/51 ซ.รถไฟวรพงษ์ ต.บางยี่ขัน อ.บางพลัด จ.กรุงเทพมหานคร</t>
  </si>
  <si>
    <t>นายสมชาย วอนเพียร</t>
  </si>
  <si>
    <t>93/3 ม.6 ซ.- - ถ.- ต.วังศาลา อ.ท่าม่วง จ.กาญจนบุรี</t>
  </si>
  <si>
    <t>นายพุทธปักษ์ อนัตตสกุล</t>
  </si>
  <si>
    <t>633/32 ซ. ถ.เพชรเกษม ต.ห้วยจรเข้ อ.เมืองนครปฐม จ.นครปฐม</t>
  </si>
  <si>
    <t>นางธีรเดช ฉายอรุณ</t>
  </si>
  <si>
    <t>29/167 ม.4 ซ. ต.อนุสาวรีย์ อ.บางเขน จ.กรุงเทพมหานคร</t>
  </si>
  <si>
    <t>นางวารินี ศิลป์สมบูรณ์</t>
  </si>
  <si>
    <t>นายทองเปรียว เขียวอ้อม</t>
  </si>
  <si>
    <t>64/1 ม.4 ซ. ต.บ้านยาง อ.เสาไห้ จ.สระบุรี</t>
  </si>
  <si>
    <t>นางพรทิพย์ วอนเพียร</t>
  </si>
  <si>
    <t>1/42 ม.2 ซ.- - ถ.- ต.วังศาลา อ.ท่าม่วง จ.กาญจนบุรี</t>
  </si>
  <si>
    <t>นายสมบูรณ์ ฟักลำพู</t>
  </si>
  <si>
    <t>1/19 ม.2 ซ.- - ถ.- ต.วังศาลา อ.ท่าม่วง จ.กาญจนบุรี</t>
  </si>
  <si>
    <t>นายอมร ฉัตรชัยวัฒน์</t>
  </si>
  <si>
    <t>1/21 ซ. ต.วังศาลา อ.ท่าม่วง จ.กาญจนบุรี</t>
  </si>
  <si>
    <t>นายอเนก ฉัตร์ชัยวัฒน์</t>
  </si>
  <si>
    <t>1/21 ม.2 ซ.- - ถ.- ต.วังศาลา อ.ท่าม่วง จ.กาญจนบุรี</t>
  </si>
  <si>
    <t>นางสาวพนิดา พรพุทธษา</t>
  </si>
  <si>
    <t>974/84 ม.3 ซ. ต.ท่าม่วง อ.ท่าม่วง จ.กาญจนบุรี</t>
  </si>
  <si>
    <t>นายสามารถ อารมณ์สุขโข</t>
  </si>
  <si>
    <t>5/3 ม.4 ซ. ต.พงตึก อ.ท่ามะกา จ.กาญจนบุรี</t>
  </si>
  <si>
    <t>นายสมควร สุขสำราญ</t>
  </si>
  <si>
    <t>1/29 ม.2 ซ. ต.วังศาลา อ.ท่าม่วง จ.กาญจนบุรี</t>
  </si>
  <si>
    <t>นางอารีญา ฟักแก้ว</t>
  </si>
  <si>
    <t>1/31 ม.2 ซ.- - ถ.- ต.วังศาลา อ.ท่าม่วง จ.กาญจนบุรี</t>
  </si>
  <si>
    <t>นางสาวยุวดี วิเศษสิงห์</t>
  </si>
  <si>
    <t>51/7 ม.3 ซ. ต.หนองหญ้า อ.เมืองกาญจนบุรี จ.กาญจนบุรี</t>
  </si>
  <si>
    <t>นายวิชัย ดอกลำเจียก</t>
  </si>
  <si>
    <t>43/1 ม.5 ซ.- - ถ.- ต.ม่วงชุม อ.ท่าม่วง จ.กาญจนบุรี</t>
  </si>
  <si>
    <t>นายมนตรี เดชมาก</t>
  </si>
  <si>
    <t>104 ม.7 ซ. ต.สามง่าม อ.ดอนตูม จ.นครปฐม</t>
  </si>
  <si>
    <t>นายปรีชา พงศ์พิริยะจิต</t>
  </si>
  <si>
    <t>1/24 ม.2 ซ. ต.วังศาลา อ.ท่าม่วง จ.กาญจนบุรี</t>
  </si>
  <si>
    <t>นายอภิชาติ ขาวสังข์</t>
  </si>
  <si>
    <t>1/28 ม.2 ซ. ต.วังศาลา อ.ท่าม่วง จ.กาญจนบุรี</t>
  </si>
  <si>
    <t>นางเพียงฤทัย สมพลาสิน</t>
  </si>
  <si>
    <t>203 ซ. ถ.อมรเดช ต.ปากน้ำ อ.เมืองสมุทรปราการ จ.สมุทรปราการ</t>
  </si>
  <si>
    <t>นางกาญจนา บุญพร</t>
  </si>
  <si>
    <t>4077 ม.1 ซ. ต.สำโรงเหนือ อ.เมืองสมุทรปราการ จ.สมุทรปราการ</t>
  </si>
  <si>
    <t>นายสมควร ดอกรัก</t>
  </si>
  <si>
    <t>2/1 ม.5 ซ. ต.วังศาลา อ.ท่าม่วง จ.กาญจนบุรี</t>
  </si>
  <si>
    <t>นางโสภา จงเจริญ</t>
  </si>
  <si>
    <t>1/7 ม.7 ซ.- - ถ.- ต.วังศาลา อ.ท่าม่วง จ.กาญจนบุรี</t>
  </si>
  <si>
    <t>นายเจริญ มอญศรี</t>
  </si>
  <si>
    <t>148/1 ม.8 ซ. ต.วังศาลา อ.ท่าม่วง จ.กาญจนบุรี</t>
  </si>
  <si>
    <t>นายบุญช่วย มอญศรี</t>
  </si>
  <si>
    <t>140 ซ. ถ.เปรมใจราษฎร์ ต.แสนสุข อ.เมืองชลบุรี จ.ชลบุรี</t>
  </si>
  <si>
    <t>นายพิตรพิบูล มอญศรี</t>
  </si>
  <si>
    <t>4/1 ม.4 ซ. ต.หินดาด อ.ทองผาภูมิ จ.กาญจนบุรี</t>
  </si>
  <si>
    <t>นายมนตรี แซ่จัง</t>
  </si>
  <si>
    <t>99/62 ม.14 ซ. ต.บางหว้า อ.ภาษีเจริญ จ.กรุงเทพมหานคร</t>
  </si>
  <si>
    <t>นางพิจิตรา สันติอารยธรรม</t>
  </si>
  <si>
    <t>67/86 ม.2 ซ. ต.จอมทอง อ.จอมทอง จ.กรุงเทพมหานคร</t>
  </si>
  <si>
    <t>นายณรงค์ศักดิ์ พิทักษ์วาทิน</t>
  </si>
  <si>
    <t>91/147 ม.2 ซ. ต.บางพูน อ.เมืองปทุมธานี จ.ปทุมธานี</t>
  </si>
  <si>
    <t>นางสาวมณฑกาญจน์ บุญลัย</t>
  </si>
  <si>
    <t>78 ซ. ถ.ตลาดสด ต.ท่าเรือ อ.ท่าเรือ จ.พระนครศรีอยุธยา</t>
  </si>
  <si>
    <t>นางสาวณัฐชยารัตน์ ชูมีวศิน</t>
  </si>
  <si>
    <t>159/4 ม.6 ซ. ต.บางเลน อ.บางเลน จ.นครปฐม</t>
  </si>
  <si>
    <t>นางปราณี สีทา</t>
  </si>
  <si>
    <t>84/76 ม.3 ซ. ต.วังศาลา อ.ท่าม่วง จ.กาญจนบุรี</t>
  </si>
  <si>
    <t>นายสุทธิ จันที</t>
  </si>
  <si>
    <t>84/52 ม.3 ซ.- - ถ.- ต.วังศาลา อ.ท่าม่วง จ.กาญจนบุรี</t>
  </si>
  <si>
    <t>พันเอกชลอ เกิดนุ่ม</t>
  </si>
  <si>
    <t>45 ม.2 ซ. ต.พงตึก อ.ท่ามะกา จ.กาญจนบุรี</t>
  </si>
  <si>
    <t>นายสุพจน์ วงษ์ท่าเรือ</t>
  </si>
  <si>
    <t>42 ม.3 ซ. ถ.แสงชูโต 15 ต.วังศาลา อ.ท่าม่วง จ.กาญจนบุรี</t>
  </si>
  <si>
    <t>นางสาวธฤษวรรณ มานะจาริก</t>
  </si>
  <si>
    <t>เด็กชายอนิรุจน์ เพิ่มนาม</t>
  </si>
  <si>
    <t>8 ม.5 ซ. ต.ท่าล้อ อ.ท่าม่วง จ.กาญจนบุรี</t>
  </si>
  <si>
    <t>นายชินพัฒน์ ป่วนหลำ</t>
  </si>
  <si>
    <t>42 ม.5 ซ. ต.ท่าล้อ อ.ท่าม่วง จ.กาญจนบุรี</t>
  </si>
  <si>
    <t>เด็กชายประยงค์ ป่วนหลำ</t>
  </si>
  <si>
    <t>นายวิเชียร ป่วนหลำ</t>
  </si>
  <si>
    <t>42/2 ม.5 ซ. ต.วังศาลา อ.ท่าม่วง จ.กาญจนบุรี</t>
  </si>
  <si>
    <t>นางโม่ย กล้วยแดง</t>
  </si>
  <si>
    <t>42/3 ม.5 ซ. ต.วังศาลา อ.ท่าม่วง จ.กาญจนบุรี</t>
  </si>
  <si>
    <t>นายอภิศักดิ์ อินโต</t>
  </si>
  <si>
    <t>1/4 ม.- ซ.ชุมชนกรมชลประทาน - ถ.- ต.ท่าทราย อ.เมืองนนทบุรี จ.นนทบุรี</t>
  </si>
  <si>
    <t>นายประมาณ สำเรืองเนตร์</t>
  </si>
  <si>
    <t>129/2 ม.1 ซ. ต.ท่าล้อ อ.ท่าม่วง จ.กาญจนบุรี</t>
  </si>
  <si>
    <t>นายสมนึก ยินตะศรี</t>
  </si>
  <si>
    <t>96/962 ม.1 ซ. ต.ท่าม่วง อ.ท่าม่วง จ.กาญจนบุรี</t>
  </si>
  <si>
    <t>นายสุรกิจ วุฒิประจักษ์</t>
  </si>
  <si>
    <t>2/58 ม.2 ซ.- - ถ.- ต.วังศาลา อ.ท่าม่วง จ.กาญจนบุรี</t>
  </si>
  <si>
    <t>นายสุเมท สมจริยา</t>
  </si>
  <si>
    <t>2/36 ม.2 ซ. ต.วังศาลา อ.ท่าม่วง จ.กาญจนบุรี</t>
  </si>
  <si>
    <t>นายนิรุตติ์ จันทะชัย</t>
  </si>
  <si>
    <t>109 ม.2 ซ.- - ถ.- ต.ตะเคียน อ.ขุขันธ์ จ.ศรีสะเกษ</t>
  </si>
  <si>
    <t>นางสาวสมใจ จินดา</t>
  </si>
  <si>
    <t>492/1 ซ. ถ.พระราม 1 ต.ปทุมวัน อ.ปทุมวัน จ.กรุงเทพมหานคร</t>
  </si>
  <si>
    <t>นางหัสยา ภิญโญรัตนโยธี</t>
  </si>
  <si>
    <t>211/97 ม.10 ซ. ต.พระแท่น อ.ท่ามะกา จ.กาญจนบุรี</t>
  </si>
  <si>
    <t>นางผกามาศ อังคทะวิวัฒน์</t>
  </si>
  <si>
    <t>55 ซ. ต.ดินแดง อ.ดินแดง จ.กรุงเทพมหานคร</t>
  </si>
  <si>
    <t>นายสุวรรณ เจริญธนวานิชย์</t>
  </si>
  <si>
    <t>2/28 ม.2 ซ.- - ถ.- ต.วังศาลา อ.ท่าม่วง จ.กาญจนบุรี</t>
  </si>
  <si>
    <t>นายอนัสคาน โคเกเคล</t>
  </si>
  <si>
    <t>79/6 ม.3 ซ.- - ถ.- ต.วังศาลา อ.ท่าม่วง จ.กาญจนบุรี</t>
  </si>
  <si>
    <t>นายสมชาย อังคทะวิวัฒน์</t>
  </si>
  <si>
    <t>นางโสภาวรรณ เพชรอุดม</t>
  </si>
  <si>
    <t>90 ซ. ถ.พระแท่น ต.ท่าเรือ อ.ท่ามะกา จ.กาญจนบุรี</t>
  </si>
  <si>
    <t>นางสาวพาทิศ ประสิทธิแสง</t>
  </si>
  <si>
    <t>109/276 ม.1 ซ. ต.มหาสวัสดิ์ อ.บางกรวย จ.นนทบุรี</t>
  </si>
  <si>
    <t>นายณัฐวุฒิ ตันติแก้วประโยชน์</t>
  </si>
  <si>
    <t>129/1 ม.4 ซ.- - ถ.- ต.วังศาลา อ.ท่าม่วง จ.กาญจนบุรี</t>
  </si>
  <si>
    <t>นางสุวรรณา ประสิทธิ์ผล</t>
  </si>
  <si>
    <t>129/2 ม.4 ซ. ต.วังศาลา อ.ท่าม่วง จ.กาญจนบุรี</t>
  </si>
  <si>
    <t>นางสาวภวณา ตันละมัยงาม</t>
  </si>
  <si>
    <t>นางอำพรรณ เจียมกิม</t>
  </si>
  <si>
    <t>39/63 ม.4 ซ. ต.จรเข้บัว อ.ลาดพร้าว จ.กรุงเทพมหานคร</t>
  </si>
  <si>
    <t>นายสราวุธ อนัญญาเขต</t>
  </si>
  <si>
    <t>6/17 ม.4 ซ. ต.บางแคเหนือ อ.บางแค จ.กรุงเทพมหานคร</t>
  </si>
  <si>
    <t>นายสวงษ์ วงษ์เอี่ยม</t>
  </si>
  <si>
    <t>238/13 ม.1 ซ. ต.บางแคเหนือ อ.บางแค จ.กรุงเทพมหานคร</t>
  </si>
  <si>
    <t>นายไพบูลย์ สวัสดี</t>
  </si>
  <si>
    <t>623 ม.4 ซ. ต.ท่าเรือ อ.ท่ามะกา จ.กาญจนบุรี</t>
  </si>
  <si>
    <t>นางสาวสรวีย์ เจียมกิม</t>
  </si>
  <si>
    <t>1/93 ม.10 ซ.โชคชัย  4 ซอย 23 สมพลนิเวสน์ 1 ต.ลาดพร้าว อ.ลาดพร้าว จ.กรุงเทพมหานคร</t>
  </si>
  <si>
    <t>นางสาวศิริรัตน์ บุญลัย</t>
  </si>
  <si>
    <t>147 ซ. ถ.พระแท่น ต.ตะคร้ำเอน อ.ท่ามะกา จ.กาญจนบุรี</t>
  </si>
  <si>
    <t>นายประดิษฐ์ สั่งสอนอาตย์</t>
  </si>
  <si>
    <t>1086/11 ม.4 ซ. ต.ท่าม่วง อ.ท่าม่วง จ.กาญจนบุรี</t>
  </si>
  <si>
    <t>จ่าสิบเอกอนุชา ครองนาม</t>
  </si>
  <si>
    <t>นางสาวชุติมา คำเนียม</t>
  </si>
  <si>
    <t>20 ซ. ต.โพธาราม อ.โพธาราม จ.ราชบุรี</t>
  </si>
  <si>
    <t>นายเกตุชฎา คนอยู่</t>
  </si>
  <si>
    <t>16/1 ม.3 ซ. ต.วังศาลา อ.ท่าม่วง จ.กาญจนบุรี</t>
  </si>
  <si>
    <t>นายวิโรจน์ วงษ์พัฒน์</t>
  </si>
  <si>
    <t>89/3 ม.2 ซ. ต.วังศาลา อ.ท่าม่วง จ.กาญจนบุรี</t>
  </si>
  <si>
    <t>นางสิริญาภรณ์ นิจแสวง</t>
  </si>
  <si>
    <t>นางสายสวรรค์ วงษ์พัฒน์</t>
  </si>
  <si>
    <t>159/2 ม.16 ซ. ต.ตะคร้ำเอน อ.ท่ามะกา จ.กาญจนบุรี</t>
  </si>
  <si>
    <t>นายสมจิตร แซ่ตั้น</t>
  </si>
  <si>
    <t>115 ม.1 ซ. ต.วังศาลา อ.ท่าม่วง จ.กาญจนบุรี</t>
  </si>
  <si>
    <t>นายประชิต กาญจนสาธิต</t>
  </si>
  <si>
    <t>35/17 ม.1 ซ.- - ถ.- ต.ท่าม่วง อ.ท่าม่วง จ.กาญจนบุรี</t>
  </si>
  <si>
    <t>นางสาวณัชชา เอี่ยมละออ</t>
  </si>
  <si>
    <t>37/1 ม.5 ซ.- - ถ.- ต.สุรศักดิ์ อ.ศรีราชา จ.ชลบุรี</t>
  </si>
  <si>
    <t>นางศิริพรรณ นาคจุ้ย</t>
  </si>
  <si>
    <t>41 ม.5 ซ. ต.ท่าไม้ อ.ท่ามะกา จ.กาญจนบุรี</t>
  </si>
  <si>
    <t>นายกีรติ นาคจุ้ย</t>
  </si>
  <si>
    <t>43 ม.3 ซ.- - ถ.- ต.วังศาลา อ.ท่าม่วง จ.กาญจนบุรี</t>
  </si>
  <si>
    <t>นายประสงค์ นาคจุ้ย</t>
  </si>
  <si>
    <t>43 ม.3 ซ. ต.วังศาลา อ.ท่าม่วง จ.กาญจนบุรี</t>
  </si>
  <si>
    <t>นางสาวบุญยงค์ นาคจุ้ย</t>
  </si>
  <si>
    <t>ร้อยตรีหญิงเชาวนารถ อิฐรัตน์</t>
  </si>
  <si>
    <t>153/14 ม.6 ซ. ต.สำโรงใต้ อ.พระประแดง จ.สมุทรปราการ</t>
  </si>
  <si>
    <t>นางสาวนนทพร จันทร์เขียว</t>
  </si>
  <si>
    <t>16/19 ม.3 ซ. ต.คลองหก อ.คลองหลวง จ.ปทุมธานี</t>
  </si>
  <si>
    <t>นายกิติพงษ์ ผดุงสุทธิ์</t>
  </si>
  <si>
    <t>23ข ม.13 ซ. ต.คูคต อ.ลำลูกกา จ.ปทุมธานี</t>
  </si>
  <si>
    <t>นางสุภาพร เข็มศักดิ์สิทธิ์</t>
  </si>
  <si>
    <t>33/3 ม.3 ซ.- - ถ.- ต.ท่าผา อ.บ้านโป่ง จ.ราชบุรี</t>
  </si>
  <si>
    <t>นายอุดร แก้วสว่าง</t>
  </si>
  <si>
    <t>94 ม.7 ซ. ต.ศรีมงคล อ.ไทรโยค จ.กาญจนบุรี</t>
  </si>
  <si>
    <t>นายวันชัย จงหอมขจร</t>
  </si>
  <si>
    <t>138 ม.8 ซ. ต.วังศาลา อ.ท่าม่วง จ.กาญจนบุรี</t>
  </si>
  <si>
    <t>นายศักดา แก้วเขียว</t>
  </si>
  <si>
    <t>161/2 ม.9 ซ.- - ถ.- ต.วังศาลา อ.ท่าม่วง จ.กาญจนบุรี</t>
  </si>
  <si>
    <t>นายบุญมี ปิ่นวิเศษ</t>
  </si>
  <si>
    <t>38/19 ม.1 ซ.- - ถ.- ต.ท่ามะกา อ.ท่ามะกา จ.กาญจนบุรี</t>
  </si>
  <si>
    <t>นางสาวน้ำวัง ภิญโญ</t>
  </si>
  <si>
    <t>60 ม.9 ซ.- - ถ.- ต.ดอนตาเพชร อ.พนมทวน จ.กาญจนบุรี</t>
  </si>
  <si>
    <t>นางจำรูญ เจริญกิจการ</t>
  </si>
  <si>
    <t>13/1-2 ม.7 ซ.- - ถ.- ต.ดอนขมิ้น อ.ท่ามะกา จ.กาญจนบุรี</t>
  </si>
  <si>
    <t>นายกิตติ ธีราโมกข์</t>
  </si>
  <si>
    <t>2 ซ. ต.ท่าเรือ อ.ท่ามะกา จ.กาญจนบุรี</t>
  </si>
  <si>
    <t>นายโอกาส ศิริทรัพย์</t>
  </si>
  <si>
    <t>41/15 ม.5 ซ. ต.มีนบุรี อ.มีนบุรี จ.กรุงเทพมหานคร</t>
  </si>
  <si>
    <t>นางสาวนัยนา หงษ์ลัดดาพร</t>
  </si>
  <si>
    <t>82/70 ม.3 ซ. ต.มีนบุรี อ.มีนบุรี จ.กรุงเทพมหานคร</t>
  </si>
  <si>
    <t>123 ม.- ซ.- - ถ.วิภาวดีรังสิต ต.จอมพล อ.จตุจักร จ.กรุงเทพมหานคร</t>
  </si>
  <si>
    <t xml:space="preserve">บริษัท จำกัดบริหารสินทรัพย์สุขุมวิทจำกัด </t>
  </si>
  <si>
    <t>นายธีระยุทธ อ้นสำราญ</t>
  </si>
  <si>
    <t>77 ม.10 ซ.- - ถ.- ต.วังศาลา อ.ท่าม่วง จ.กาญจนบุรี</t>
  </si>
  <si>
    <t>นายสุชิน อ้นสำราญ</t>
  </si>
  <si>
    <t>นายอดิเรก เสลาคุณ</t>
  </si>
  <si>
    <t>77/3 ม.10 ซ.- - ถ.- ต.วังศาลา อ.ท่าม่วง จ.กาญจนบุรี</t>
  </si>
  <si>
    <t>นางสาวณภัทร เสลาคุณ</t>
  </si>
  <si>
    <t>77/3 ม.3 ซ.- - ถ.- ต.วังศาลา อ.ท่าม่วง จ.กาญจนบุรี</t>
  </si>
  <si>
    <t>นายเสมา เสลาคุณ</t>
  </si>
  <si>
    <t>นางสาวกรรนิกา พฤกษาอุดมชัย</t>
  </si>
  <si>
    <t>455/355 ซ. ถ.จรัญสนิทวงศ์ ต.บางขุนศรี อ.บางกอกน้อย จ.กรุงเทพมหานคร</t>
  </si>
  <si>
    <t>นางเสริมศรี เหลืองเอี่ยม</t>
  </si>
  <si>
    <t>44/8 ม.4 ซ. ต.วังศาลา อ.ท่าม่วง จ.กาญจนบุรี</t>
  </si>
  <si>
    <t>นางสาววนิดา ติณภูมิ</t>
  </si>
  <si>
    <t>44/3 ม.4 ซ. ต.วังศาลา อ.ท่าม่วง จ.กาญจนบุรี</t>
  </si>
  <si>
    <t>นายนเรศ เหลืองเอี่ยม</t>
  </si>
  <si>
    <t>44 ม.4 ซ. ต.วังศาลา อ.ท่าม่วง จ.กาญจนบุรี</t>
  </si>
  <si>
    <t>นางเตือน ติณภูมิ</t>
  </si>
  <si>
    <t>นางนวลจันทร์ เศรษฐกร</t>
  </si>
  <si>
    <t>23 ซ.จรัญสนิทวงศ์ 87 ต.บางอ้อ อ.บางพลัด จ.กรุงเทพมหานคร</t>
  </si>
  <si>
    <t>นางชุลีรัตน์ สนตุ่น</t>
  </si>
  <si>
    <t>60 ม.3 ซ. ต.วังศาลา อ.ท่าม่วง จ.กาญจนบุรี</t>
  </si>
  <si>
    <t>นางศรีสวัสดิ์ เจตเพ็ญภาส</t>
  </si>
  <si>
    <t>123/49 ม.4 ซ. ต.ตลาดขวัญ อ.เมืองนนทบุรี จ.นนทบุรี</t>
  </si>
  <si>
    <t>นางอุบลรัตน์ โชตินิรมิตกุล</t>
  </si>
  <si>
    <t>22 ซ.วงศ์สว่าง ต.บางซื่อ อ.บางซื่อ จ.กรุงเทพมหานคร</t>
  </si>
  <si>
    <t>นายยงยุทธ จินานนท์</t>
  </si>
  <si>
    <t>125/3 ม.1 ซ. ต.ลาดกระบัง อ.ลาดกระบัง จ.กรุงเทพมหานคร</t>
  </si>
  <si>
    <t>นางคณิศร กาญจนอุดมการ</t>
  </si>
  <si>
    <t>128/1 ม.8 ซ. ต.วังศาลา อ.ท่าม่วง จ.กาญจนบุรี</t>
  </si>
  <si>
    <t>นางแป้ว ทองแดง</t>
  </si>
  <si>
    <t>121 ม.8 ซ.- - ถ.- ต.วังศาลา อ.ท่าม่วง จ.กาญจนบุรี</t>
  </si>
  <si>
    <t>นางสาวภัครดา แก่นสิน</t>
  </si>
  <si>
    <t>6/3 ม.8 ซ.- - ถ.- ต.วังศาลา อ.ท่าม่วง จ.กาญจนบุรี</t>
  </si>
  <si>
    <t>นางสาวสุรีรักษ์ รุ่งสว่าง</t>
  </si>
  <si>
    <t>77/1 ม.5 ซ. ต.วังศาลา อ.ท่าม่วง จ.กาญจนบุรี</t>
  </si>
  <si>
    <t>นายประพนธ์ วงษ์ท่าเรือ</t>
  </si>
  <si>
    <t>25/73 ม.19 ซ.พุทธมณฑลสาย 2 ต.ศาลาธรรมสพน์ อ.ทวีวัฒนา จ.กรุงเทพมหานคร</t>
  </si>
  <si>
    <t>นางเบ็ญจมาศ ธำรงค์สกุลศิริ</t>
  </si>
  <si>
    <t>19/549 ม.5 ซ. ต.คลองกุ่ม อ.บึงกุ่ม จ.กรุงเทพมหานคร</t>
  </si>
  <si>
    <t>นายวัชระ จงหอมขจร</t>
  </si>
  <si>
    <t>5 ม.5 ซ.- - ถ.- ต.วังศาลา อ.ท่าม่วง จ.กาญจนบุรี</t>
  </si>
  <si>
    <t>นางสิริญาภรณ์ วงษ์พัฒน์</t>
  </si>
  <si>
    <t>นางวิไลวรรณ วรสินธุ์</t>
  </si>
  <si>
    <t>57 ม.2 ซ. ต.บ้านกลาง อ.เมืองปทุมธานี จ.ปทุมธานี</t>
  </si>
  <si>
    <t>นายโดม ภาคภูมิ</t>
  </si>
  <si>
    <t>44/7 ม.10 ซ. ต.ทรงคนอง อ.พระประแดง จ.สมุทรปราการ</t>
  </si>
  <si>
    <t>นางสาวไข่มุก ภาคภูมิ</t>
  </si>
  <si>
    <t>719/97 ซ. ต.หนองแขม อ.หนองแขม จ.กรุงเทพมหานคร</t>
  </si>
  <si>
    <t>นายพจน์ ภาคภูมิ</t>
  </si>
  <si>
    <t>44/1 ม.4 ซ. ต.วังศาลา อ.ท่าม่วง จ.กาญจนบุรี</t>
  </si>
  <si>
    <t>นายภัคพงษ์ ภาคภูมิ</t>
  </si>
  <si>
    <t>นายพอพงษ์ ภาคภูมิ</t>
  </si>
  <si>
    <t>9/340 ม.3 ซ. ต.สุรศักดิ์ อ.ศรีราชา จ.ชลบุรี</t>
  </si>
  <si>
    <t>นายพันธ์ศักดิ์ วอนเพียร</t>
  </si>
  <si>
    <t>300 ม.4 ซ. ต.วังศาลา อ.ท่าม่วง จ.กาญจนบุรี</t>
  </si>
  <si>
    <t>นางวรญา บุญญาลัย</t>
  </si>
  <si>
    <t>314/14 ม.4 ซ. ต.วังศาลา อ.ท่าม่วง จ.กาญจนบุรี</t>
  </si>
  <si>
    <t>นางมณี แสงสอาด</t>
  </si>
  <si>
    <t>314/7 ม.4 ซ. ต.วังศาลา อ.ท่าม่วง จ.กาญจนบุรี</t>
  </si>
  <si>
    <t>นายณัฐฐา พุธพริ้ง</t>
  </si>
  <si>
    <t>63 ม.1 ซ. ต.ตะนาวศรี อ.สวนผึ้ง จ.ราชบุรี</t>
  </si>
  <si>
    <t>นางชลดา หิรัญพัฒนกุล</t>
  </si>
  <si>
    <t>750/5 ม.2 ซ. ต.ท่าม่วง อ.ท่าม่วง จ.กาญจนบุรี</t>
  </si>
  <si>
    <t>89/2 ม.3 ซ. ต.ทุ่งสองห้อง อ.หลักสี่ จ.กรุงเทพมหานคร</t>
  </si>
  <si>
    <t>นางสมบัติ เจริญจินดารัตน์</t>
  </si>
  <si>
    <t>219/3 ม.4 ซ. ต.วังศาลา อ.ท่าม่วง จ.กาญจนบุรี</t>
  </si>
  <si>
    <t>นางสาวบุปผา เอกกิตติ</t>
  </si>
  <si>
    <t>1/80 ซ.ทวีวัฒนา 20 ต.ศาลาธรรมสพน์ อ.ทวีวัฒนา จ.กรุงเทพมหานคร</t>
  </si>
  <si>
    <t>นางสาวสดใส คำสอน</t>
  </si>
  <si>
    <t>97/1 ม.5 ซ.- - ถ.- ต.ปากแรต อ.บ้านโป่ง จ.ราชบุรี</t>
  </si>
  <si>
    <t>นางสาวทองมอญ อินทรประเสริฐ</t>
  </si>
  <si>
    <t>55 ม.3 ซ. ต.วังศาลา อ.ท่าม่วง จ.กาญจนบุรี</t>
  </si>
  <si>
    <t>นางสาวจันทรา เพิ่มนาม</t>
  </si>
  <si>
    <t>53 ม.3 ซ.- - ถ.- ต.วังศาลา อ.ท่าม่วง จ.กาญจนบุรี</t>
  </si>
  <si>
    <t>นายสิริชัย ชัชวาลแสง</t>
  </si>
  <si>
    <t>22 ม.4 ซ. ต.วังศาลา อ.ท่าม่วง จ.กาญจนบุรี</t>
  </si>
  <si>
    <t>นางนฤมล เร้าเลิศฤทธิ์</t>
  </si>
  <si>
    <t>143 ซ.บางจะเกร็ง 4 ถ.ธนบุรี-ปากท่อ ต.แม่กลอง อ.เมืองสมุทรสงคราม จ.สมุทรสงคราม</t>
  </si>
  <si>
    <t>นางวิไล วอนเพียร</t>
  </si>
  <si>
    <t>นายธรรมนูญ ธนะทวี</t>
  </si>
  <si>
    <t>314/29 ม.4 ซ.- - ถ.- ต.วังศาลา อ.ท่าม่วง จ.กาญจนบุรี</t>
  </si>
  <si>
    <t>นางสาวอัจฉรา จาบกัน</t>
  </si>
  <si>
    <t>41/6 ม.4 ซ. ต.วังศาลา อ.ท่าม่วง จ.กาญจนบุรี</t>
  </si>
  <si>
    <t>นายบุญมา สระทองแพ</t>
  </si>
  <si>
    <t>241 ม.4 ซ. ต.ศรีมงคล อ.ไทรโยค จ.กาญจนบุรี</t>
  </si>
  <si>
    <t>นางสาวสินารถ สรรพกิจ</t>
  </si>
  <si>
    <t>19/2 ม.1 ซ.- - ถ.- ต.ท่าม่วง อ.ท่าม่วง จ.กาญจนบุรี</t>
  </si>
  <si>
    <t>นายอภิสิทธิ์ บุตรโท</t>
  </si>
  <si>
    <t>314/10 ม.4 ซ. ต.วังศาลา อ.ท่าม่วง จ.กาญจนบุรี</t>
  </si>
  <si>
    <t>นางเสาวณีย์ จวอรรถ</t>
  </si>
  <si>
    <t>314/27 ม.4 ซ.วังศาลาการ์เด็นท์ 2 ต.วังศาลา อ.ท่าม่วง จ.กาญจนบุรี</t>
  </si>
  <si>
    <t>นายชนะ เรืองพยุงศักดิ์</t>
  </si>
  <si>
    <t>75 ม.6 ซ.- - ถ.- ต.ปากแรต อ.บ้านโป่ง จ.ราชบุรี</t>
  </si>
  <si>
    <t>นางมาลัย พ่วงสร้อย</t>
  </si>
  <si>
    <t>52/1 ม.2 ซ. ต.วังศาลา อ.ท่าม่วง จ.กาญจนบุรี</t>
  </si>
  <si>
    <t>นางสาวจำเรียง ศรีรังสรรค์</t>
  </si>
  <si>
    <t>22/1 ม.2 ซ. ต.วังศาลา อ.ท่าม่วง จ.กาญจนบุรี</t>
  </si>
  <si>
    <t>นายสมบูรณ์ โคมทอง</t>
  </si>
  <si>
    <t>นางญาณิสา สีหะนันท์</t>
  </si>
  <si>
    <t>62/1 ม.3 ซ. ต.วังศาลา อ.ท่าม่วง จ.กาญจนบุรี</t>
  </si>
  <si>
    <t>นายมนตรี สุริวงค์</t>
  </si>
  <si>
    <t>25/1 ม.3 ซ. ต.ลุ่มสุ่ม อ.ไทรโยค จ.กาญจนบุรี</t>
  </si>
  <si>
    <t>นายประทีป ทองสิทธิ</t>
  </si>
  <si>
    <t>2/15 ม.2 ซ. ต.วังศาลา อ.ท่าม่วง จ.กาญจนบุรี</t>
  </si>
  <si>
    <t>นายอนุสรณ์ ทองปลิว</t>
  </si>
  <si>
    <t>10/97 ม.9 ซ. ต.ลำลูกกา อ.ลำลูกกา จ.ปทุมธานี</t>
  </si>
  <si>
    <t>นายจินดา ภู่แก้ว</t>
  </si>
  <si>
    <t>3/48 ม.3 ซ. ต.ท่ามะกา อ.ท่ามะกา จ.กาญจนบุรี</t>
  </si>
  <si>
    <t>นางสาวพัชมณ ปุยพวง</t>
  </si>
  <si>
    <t>207/6 ม.2 ซ.- - ถ.- ต.วังศาลา อ.ท่าม่วง จ.กาญจนบุรี</t>
  </si>
  <si>
    <t>นางชุติมา ภาคภูมิ</t>
  </si>
  <si>
    <t>74/6 ม.1 ซ. ต.วังศาลา อ.ท่าม่วง จ.กาญจนบุรี</t>
  </si>
  <si>
    <t>จ่าสิบเอกณัฐพัธร์ ไพฑูรย์</t>
  </si>
  <si>
    <t>2/5 ม.2 ซ. ต.วังศาลา อ.ท่าม่วง จ.กาญจนบุรี</t>
  </si>
  <si>
    <t>สิบเอกสมยศ รุ่งกลิ่น</t>
  </si>
  <si>
    <t>284/322079 ม.1 ซ. ต.ลาดหญ้า อ.เมืองกาญจนบุรี จ.กาญจนบุรี</t>
  </si>
  <si>
    <t>นางสาวชลธิชา ภาคภูมิ</t>
  </si>
  <si>
    <t>33/14 ม.2 ซ. ต.วังศาลา อ.ท่าม่วง จ.กาญจนบุรี</t>
  </si>
  <si>
    <t>นางรุจี มักสิลา</t>
  </si>
  <si>
    <t>29 ม.1 ซ. ต.หวายเหนียว อ.ท่ามะกา จ.กาญจนบุรี</t>
  </si>
  <si>
    <t>นางชลธิชา สุขจิต</t>
  </si>
  <si>
    <t>53/1 ม.6 ซ.- - ถ.- ต.วังศาลา อ.ท่าม่วง จ.กาญจนบุรี</t>
  </si>
  <si>
    <t>สิบโทวรวุฒิ เสาให้สกุณีย์</t>
  </si>
  <si>
    <t>147/25 ซ. ถ.พระราม 5 ต.ถนนนครไชยศรี อ.ดุสิต จ.กรุงเทพมหานคร</t>
  </si>
  <si>
    <t>นางสาวเรณู ศรีจับ</t>
  </si>
  <si>
    <t>9 ม.6 ซ.รางเฆ้ ต.พังตรุ อ.ท่าม่วง จ.กาญจนบุรี</t>
  </si>
  <si>
    <t>นายวัชรพัฒน์ เจริญศรีธนกุล</t>
  </si>
  <si>
    <t>18/1 ม.8 ซ. ต.เบิกไพร อ.บ้านโป่ง จ.ราชบุรี</t>
  </si>
  <si>
    <t>นางสาวณีรนุช ยูงศิริกาญจน์</t>
  </si>
  <si>
    <t>845/1 ม.2 ซ.- - ถ.- ต.ท่าม่วง อ.ท่าม่วง จ.กาญจนบุรี</t>
  </si>
  <si>
    <t>นายบุญส่ง วอนเพียร</t>
  </si>
  <si>
    <t>2/47 ม.2 ซ.- - ถ.- ต.วังศาลา อ.ท่าม่วง จ.กาญจนบุรี</t>
  </si>
  <si>
    <t>นางเกสร เฉลิมวงษ์</t>
  </si>
  <si>
    <t>2/48 ม.2 ซ. ต.วังศาลา อ.ท่าม่วง จ.กาญจนบุรี</t>
  </si>
  <si>
    <t>นายสมหวัง ฝัดศิริ</t>
  </si>
  <si>
    <t>24/1 ม.1 ซ. ต.วังขนาย อ.ท่าม่วง จ.กาญจนบุรี</t>
  </si>
  <si>
    <t xml:space="preserve">ธนาคารออมสิน </t>
  </si>
  <si>
    <t>470 ซ. ถ.พหลโยธิน ต.สามเสนใน อ.พญาไท จ.กรุงเทพมหานคร</t>
  </si>
  <si>
    <t>นางบุญปลูก ธระสวัสดิ์</t>
  </si>
  <si>
    <t>2/42 ม.2 ซ. ต.วังศาลา อ.ท่าม่วง จ.กาญจนบุรี</t>
  </si>
  <si>
    <t>นางสาวเรวดี คงประเสริฐ</t>
  </si>
  <si>
    <t>2/41 ม.2 ซ. ต.วังศาลา อ.ท่าม่วง จ.กาญจนบุรี</t>
  </si>
  <si>
    <t>นายสุกิจ เฉลิมกลิ่น</t>
  </si>
  <si>
    <t>96/1365 ม.1 ซ. ต.ม่วงชุม อ.ท่าม่วง จ.กาญจนบุรี</t>
  </si>
  <si>
    <t>นายวิชัย บวรสมสฤษดิ์</t>
  </si>
  <si>
    <t>27/2 ม.3 ซ. ต.วังศาลา อ.ท่าม่วง จ.กาญจนบุรี</t>
  </si>
  <si>
    <t>นางวันเพ็ญ ใจตรง</t>
  </si>
  <si>
    <t>10 ม.3 ซ. ต.วังศาลา อ.ท่าม่วง จ.กาญจนบุรี</t>
  </si>
  <si>
    <t>นางสาวเบญจมาศ เห็นวงศ์ประเสริฐ</t>
  </si>
  <si>
    <t>นายโอภาส ศิริทรัพย์</t>
  </si>
  <si>
    <t>นางสาวพเยาว์ ชาวไร่เงิน</t>
  </si>
  <si>
    <t>2/39 ม.2 ซ. ต.วังศาลา อ.ท่าม่วง จ.กาญจนบุรี</t>
  </si>
  <si>
    <t>นางสาวธรรญชนก เร้าใจ</t>
  </si>
  <si>
    <t>2/43 ม.2 ซ.- - ถ.- ต.วังศาลา อ.ท่าม่วง จ.กาญจนบุรี</t>
  </si>
  <si>
    <t>นางสาวราวัน เจริญอินทร์</t>
  </si>
  <si>
    <t>2/44 ม.2 ซ.- - ถ.- ต.วังศาลา อ.ท่าม่วง จ.กาญจนบุรี</t>
  </si>
  <si>
    <t>นายเรวัฒน์ สอนเสนาะ</t>
  </si>
  <si>
    <t>314 ม.4 ซ. ต.วังศาลา อ.ท่าม่วง จ.กาญจนบุรี</t>
  </si>
  <si>
    <t>นายนพสร ใจดี</t>
  </si>
  <si>
    <t>168 ม.4 ซ. ต.วังศาลา อ.ท่าม่วง จ.กาญจนบุรี</t>
  </si>
  <si>
    <t>นายพิเศก บรรจบสมัย</t>
  </si>
  <si>
    <t>430 ม.2 ซ.- - ถ.- ต.ท่ากระดาน อ.ศรีสวัสดิ์ จ.กาญจนบุรี</t>
  </si>
  <si>
    <t>นายทีฆายุ แต่งปราณีต</t>
  </si>
  <si>
    <t>314/6 ม.4 ซ. ต.วังศาลา อ.ท่าม่วง จ.กาญจนบุรี</t>
  </si>
  <si>
    <t>นางสุรัตน์ ลีละวัฒน์</t>
  </si>
  <si>
    <t>1631/7 ซ. ถ.เนรมิต ต.ท่าวัง อ.เมืองนครศรีธรรมราช จ.นครศรีธรรมราช</t>
  </si>
  <si>
    <t>นางทองจันทร์ ปิ่นวน</t>
  </si>
  <si>
    <t>19/4 ม.1 ซ.- - ถ.- ต.วังศาลา อ.ท่าม่วง จ.กาญจนบุรี</t>
  </si>
  <si>
    <t>นางวริยา ทองสุข</t>
  </si>
  <si>
    <t>20/7 ม.1 ซ. ต.ตะคร้ำเอน อ.ท่ามะกา จ.กาญจนบุรี</t>
  </si>
  <si>
    <t>นางสาวถาวรีย์ เกตุหอม</t>
  </si>
  <si>
    <t>2/52 ม.2 ซ. ต.วังศาลา อ.ท่าม่วง จ.กาญจนบุรี</t>
  </si>
  <si>
    <t>นางสาวภัทรภร สินจิราธรกุล</t>
  </si>
  <si>
    <t>2/51 ม.2 ซ.- - ถ.- ต.วังศาลา อ.ท่าม่วง จ.กาญจนบุรี</t>
  </si>
  <si>
    <t>นางอุบล ศรีรังสรรค์</t>
  </si>
  <si>
    <t>112/3 ม.1 ซ.- - ถ.- ต.วังศาลา อ.ท่าม่วง จ.กาญจนบุรี</t>
  </si>
  <si>
    <t>นายนพรัตน์ พรมหิรัญ</t>
  </si>
  <si>
    <t>2/38 ม.2 ซ.- - ถ.- ต.วังศาลา อ.ท่าม่วง จ.กาญจนบุรี</t>
  </si>
  <si>
    <t>นางสาวกานต์นดา ลัดกลม</t>
  </si>
  <si>
    <t>419/1 ม.1 ซ. ต.ด่านมะขามเตี้ย อ.ด่านมะขามเตี้ย จ.กาญจนบุรี</t>
  </si>
  <si>
    <t>นางฉลาด ชำพาลี</t>
  </si>
  <si>
    <t>116/1 ม.1 ซ. ต.วังศาลา อ.ท่าม่วง จ.กาญจนบุรี</t>
  </si>
  <si>
    <t>นายสุรพล นันตะเสนีย์</t>
  </si>
  <si>
    <t>76/1 ม.9 ซ. ต.วังศาลา อ.ท่าม่วง จ.กาญจนบุรี</t>
  </si>
  <si>
    <t>นางมันทนา คำสาลี</t>
  </si>
  <si>
    <t>30 ม.3 ซ. ต.วังศาลา อ.ท่าม่วง จ.กาญจนบุรี</t>
  </si>
  <si>
    <t>นางสาวจิระพรรณ ดุษฏีวีระนนท์</t>
  </si>
  <si>
    <t>476-478 ซ. ถ.แสงชูโต ต.ท่าเรือ อ.ท่ามะกา จ.กาญจนบุรี</t>
  </si>
  <si>
    <t>นายสมเกียรติ เหมรัตนธร</t>
  </si>
  <si>
    <t>10/241 ม.3 ซ. ต.บางเมือง อ.เมืองสมุทรปราการ จ.สมุทรปราการ</t>
  </si>
  <si>
    <t>นางละเมียด ยูงศิริกาญจน์</t>
  </si>
  <si>
    <t>18/5 ม.6 ซ.- - ถ.- ต.ตะคร้ำเอน อ.ท่ามะกา จ.กาญจนบุรี</t>
  </si>
  <si>
    <t>นางสาวสุภาคินี สีจับ</t>
  </si>
  <si>
    <t>314/21 ม.4 ซ. ต.วังศาลา อ.ท่าม่วง จ.กาญจนบุรี</t>
  </si>
  <si>
    <t>นายบัณฑิตย์ แซ่ตั๊ง</t>
  </si>
  <si>
    <t>314/20 ม.4 ซ.- - ถ.- ต.วังศาลา อ.ท่าม่วง จ.กาญจนบุรี</t>
  </si>
  <si>
    <t>นางสาวจำลอง เซี่ยงฉิน</t>
  </si>
  <si>
    <t>42/1 ม.5 ซ. ต.ท่าตะคร้อ อ.ท่าม่วง จ.กาญจนบุรี</t>
  </si>
  <si>
    <t>นายธวัชชัย คงทอง</t>
  </si>
  <si>
    <t>17 ม.6 ซ. ต.เขาสามสิบหาบ อ.ท่ามะกา จ.กาญจนบุรี</t>
  </si>
  <si>
    <t>นายธนนท์ จินดาเย็น</t>
  </si>
  <si>
    <t>116 ม.6 ซ.- - ถ.- ต.ยางม่วง อ.ท่ามะกา จ.กาญจนบุรี</t>
  </si>
  <si>
    <t>นายภาสกรณ์ ยอดเพชร</t>
  </si>
  <si>
    <t>59/30 ม.3 ซ. ต.หนองบัว อ.เมืองกาญจนบุรี จ.กาญจนบุรี</t>
  </si>
  <si>
    <t>นางสาวณัฐมน ปั้นหยา</t>
  </si>
  <si>
    <t>314/15 ม.4 ซ. ต.วังศาลา อ.ท่าม่วง จ.กาญจนบุรี</t>
  </si>
  <si>
    <t>นางสาวศิริทิพย์ เปล่งผึ่ง</t>
  </si>
  <si>
    <t>15 ม.2 ซ.- - ถ.- ต.วังศาลา อ.ท่าม่วง จ.กาญจนบุรี</t>
  </si>
  <si>
    <t>นายสุนทร เงาสวรรค์</t>
  </si>
  <si>
    <t>นางสาวภาวิณี มณีนิล</t>
  </si>
  <si>
    <t>1/22 ม.2 ซ. ต.วังศาลา อ.ท่าม่วง จ.กาญจนบุรี</t>
  </si>
  <si>
    <t>นางศิริวรรณ ประลามุข</t>
  </si>
  <si>
    <t>119/8 ม.1 ซ. ต.พังตรุ อ.ท่าม่วง จ.กาญจนบุรี</t>
  </si>
  <si>
    <t>นายศราวุฒิ บุญประเสริฐ</t>
  </si>
  <si>
    <t>97/4 ม.7 ซ.- - ถ.- ต.วังศาลา อ.ท่าม่วง จ.กาญจนบุรี</t>
  </si>
  <si>
    <t>102 ม.9 ซ. ต.วังศาลา อ.ท่าม่วง จ.กาญจนบุรี</t>
  </si>
  <si>
    <t>นางสาววราภรณ์ แดงเจริญ</t>
  </si>
  <si>
    <t>212 ม.5 ซ. ต.พนมทวน อ.พนมทวน จ.กาญจนบุรี</t>
  </si>
  <si>
    <t>นายแกละ ทองเรือง</t>
  </si>
  <si>
    <t>51/1 ม.4 ซ. ต.วังศาลา อ.ท่าม่วง จ.กาญจนบุรี</t>
  </si>
  <si>
    <t>นายวีระวุฒิ ทองดีเลิศ</t>
  </si>
  <si>
    <t>125/3 ม.1 ซ.- - ถ.- ต.พังตรุ อ.ท่าม่วง จ.กาญจนบุรี</t>
  </si>
  <si>
    <t>นายวัฒนา ประสิทธิ์ผล</t>
  </si>
  <si>
    <t>129/3 ม.4 ซ.- - ถ.- ต.วังศาลา อ.ท่าม่วง จ.กาญจนบุรี</t>
  </si>
  <si>
    <t>นายประธาน มณีสว่าง</t>
  </si>
  <si>
    <t>185 ม.5 ซ.- - ถ.- ต.ดอนเจดีย์ อ.พนมทวน จ.กาญจนบุรี</t>
  </si>
  <si>
    <t>นายปรีชาชาติ มณีสว่าง</t>
  </si>
  <si>
    <t>168/2 ม.9 ซ. ต.วังศาลา อ.ท่าม่วง จ.กาญจนบุรี</t>
  </si>
  <si>
    <t>นายนิวัตร ชัยประเสริฐ</t>
  </si>
  <si>
    <t>99 ม.7 ซ. ต.วังศาลา อ.ท่าม่วง จ.กาญจนบุรี</t>
  </si>
  <si>
    <t>นางอรอนงค์ ชัยประเสริฐ</t>
  </si>
  <si>
    <t>99/1 ม.7 ซ. ต.วังศาลา อ.ท่าม่วง จ.กาญจนบุรี</t>
  </si>
  <si>
    <t>นางอนงค์รัตน์ มากมีทรัพย์</t>
  </si>
  <si>
    <t>99/2 ม.7 ซ.- - ถ.- ต.วังศาลา อ.ท่าม่วง จ.กาญจนบุรี</t>
  </si>
  <si>
    <t>นางนัยนา อรรจนธีรทัต</t>
  </si>
  <si>
    <t>808/53 ม.2 ซ. ต.ท่าม่วง อ.ท่าม่วง จ.กาญจนบุรี</t>
  </si>
  <si>
    <t>นายวรพงศ์ อรรจนธีรทัต</t>
  </si>
  <si>
    <t>นางสาวสุทธาทิพย์ แก้วแหวน</t>
  </si>
  <si>
    <t>3 ซ. ต.คลองกระแชง อ.เมืองเพชรบุรี จ.เพชรบุรี</t>
  </si>
  <si>
    <t>นางสาวดาริน สันติภาพเวชกุล</t>
  </si>
  <si>
    <t>2/25 ม.2 ซ. ต.วังศาลา อ.ท่าม่วง จ.กาญจนบุรี</t>
  </si>
  <si>
    <t>นายสุเทพ กล้วยแดง</t>
  </si>
  <si>
    <t>20/765 ม.- ซ.เลียบคลองสอง 27 - ถ.เลียบคลองสอง ต.สามวาตะวันตก อ.คลองสามวา จ.กรุงเทพมหานคร</t>
  </si>
  <si>
    <t>นายพรชัย กล้วยแดง</t>
  </si>
  <si>
    <t>2/2 ม.7 ซ. ต.วังไผ่ อ.เมืองชุมพร จ.ชุมพร</t>
  </si>
  <si>
    <t>นางสุมิตรา เอี่ยงอ่อน</t>
  </si>
  <si>
    <t>43 ม.1 ซ. ต.วังศาลา อ.ท่าม่วง จ.กาญจนบุรี</t>
  </si>
  <si>
    <t>นางวนิดา วอนเพียร</t>
  </si>
  <si>
    <t>76 ม.2 ซ.- - ถ.- ต.วังศาลา อ.ท่าม่วง จ.กาญจนบุรี</t>
  </si>
  <si>
    <t>นางสาวอิสรา รัตนรุ่งชัย</t>
  </si>
  <si>
    <t>114/5 ม.3 ซ. ต.วังขนาย อ.ท่าม่วง จ.กาญจนบุรี</t>
  </si>
  <si>
    <t>นายสมจิตร จินดากูล</t>
  </si>
  <si>
    <t>30/34 ม.6 ซ. ต.วังศาลา อ.ท่าม่วง จ.กาญจนบุรี</t>
  </si>
  <si>
    <t>นางรัตนา บงกชกาญจน์</t>
  </si>
  <si>
    <t>30/33 ม.6 ซ. ต.วังศาลา อ.ท่าม่วง จ.กาญจนบุรี</t>
  </si>
  <si>
    <t>เด็กชายคามิน ปัตธิมากร</t>
  </si>
  <si>
    <t>23 ม.5 ซ. ต.แหลมบัว อ.นครชัยศรี จ.นครปฐม</t>
  </si>
  <si>
    <t>นายอำนาจ นาคสุข</t>
  </si>
  <si>
    <t>2/32 ม.2 ซ. ต.วังศาลา อ.ท่าม่วง จ.กาญจนบุรี</t>
  </si>
  <si>
    <t>นายวิเชียร พิมพันดี</t>
  </si>
  <si>
    <t>177/8 ม.6 ซ.- ถ.- ต.วังขนาย อ.ท่าม่วง จ.กาญจนบุรี</t>
  </si>
  <si>
    <t>นายชั้น หลวงพิทักษ์</t>
  </si>
  <si>
    <t>3 ม.3 ซ. ต.ตะคร้ำเอน อ.ท่ามะกา จ.กาญจนบุรี</t>
  </si>
  <si>
    <t>นางสาววันธิดา กิจสังสรรค์กุล</t>
  </si>
  <si>
    <t>91 ม.3 ซ.- ท่าเสา ถ.- ต.ท่าเสา อ.ท่ามะกา จ.กาญจนบุรี</t>
  </si>
  <si>
    <t>นายประเทือง พวงน้อย</t>
  </si>
  <si>
    <t>126 ม.4 ซ. ต.วังศาลา อ.ท่าม่วง จ.กาญจนบุรี</t>
  </si>
  <si>
    <t>นางนฤมล อ่วมมี</t>
  </si>
  <si>
    <t>333/23 ม.4 ซ.- - ถ.- ต.วังศาลา อ.ท่าม่วง จ.กาญจนบุรี</t>
  </si>
  <si>
    <t>นางสาวทับทิม สาระสารินทร์</t>
  </si>
  <si>
    <t>46/2 ม.1 ซ. ต.วังศาลา อ.ท่าม่วง จ.กาญจนบุรี</t>
  </si>
  <si>
    <t>นางสาวราตรี ชนะสุข</t>
  </si>
  <si>
    <t>64 ม.3 ซ. ต.วังศาลา อ.ท่าม่วง จ.กาญจนบุรี</t>
  </si>
  <si>
    <t>นางลาวรรณ จงอรุณงามแสง</t>
  </si>
  <si>
    <t>46 ม.10 ซ. ต.หลักสอง อ.บางแค จ.กรุงเทพมหานคร</t>
  </si>
  <si>
    <t>นางศุจินันท์ ศิริถิรเศรษฐ์</t>
  </si>
  <si>
    <t>624/10 ซ. อ.ท่ามะกา จ.กาญจนบุรี</t>
  </si>
  <si>
    <t>นางวลีพร สังข์ทอง</t>
  </si>
  <si>
    <t>88/3 ม.1 ซ. ต.วังศาลา อ.ท่าม่วง จ.กาญจนบุรี</t>
  </si>
  <si>
    <t>นางวรรณา ทวนประเสริฐ</t>
  </si>
  <si>
    <t>89 ม.1 ซ. ต.วังศาลา อ.ท่าม่วง จ.กาญจนบุรี</t>
  </si>
  <si>
    <t>นายดาบตำรวจวินัย ฉายอรุณ</t>
  </si>
  <si>
    <t>นายไพรัช แก้วพุกัม</t>
  </si>
  <si>
    <t>นายบัญชา แก้วพุกัม</t>
  </si>
  <si>
    <t>1022/23 ม.7 ซ. ต.หนองค้างพลู อ.หนองแขม จ.กรุงเทพมหานคร</t>
  </si>
  <si>
    <t>นางสุวรรณ แก้วพุกัม</t>
  </si>
  <si>
    <t>251 ซ. ต.บางยี่เรือ อ.ธนบุรี จ.กรุงเทพมหานคร</t>
  </si>
  <si>
    <t>นายไพโรจน์ แก้วพูกัม</t>
  </si>
  <si>
    <t>97/1 ม.7 ซ. ต.วังศาลา อ.ท่าม่วง จ.กาญจนบุรี</t>
  </si>
  <si>
    <t>นายบัญญัติ แก้วพุกัม</t>
  </si>
  <si>
    <t>45/117 ม.5 ซ. ต.ศาลาธรรมสพน์ อ.ทวีวัฒนา จ.กรุงเทพมหานคร</t>
  </si>
  <si>
    <t>นางสุพรรณ ยางสันเทียะ</t>
  </si>
  <si>
    <t>66/70 ม.10 ซ. ต.บางขุนเทียน อ.จอมทอง จ.กรุงเทพมหานคร</t>
  </si>
  <si>
    <t>นางนวล แก้วพุกัม</t>
  </si>
  <si>
    <t>นายบัณฑิต แก้วพุกัน</t>
  </si>
  <si>
    <t>นายบัณฑูรย์ แก้วพุกัม</t>
  </si>
  <si>
    <t>นายสุระเดช พินิจอักษร</t>
  </si>
  <si>
    <t>314/22 ม.4 ซ.- ถ.- ต.วังศาลา อ.ท่าม่วง จ.กาญจนบุรี</t>
  </si>
  <si>
    <t>นายณัฐพล สุขสมบูรณ์</t>
  </si>
  <si>
    <t>3/132 ม.6 ซ. ต.กระตีบ อ.กำแพงแสน จ.นครปฐม</t>
  </si>
  <si>
    <t>นางสุภัค ทองกร</t>
  </si>
  <si>
    <t>24 ม.7 ซ. ต.บางเตย อ.สามพราน จ.นครปฐม</t>
  </si>
  <si>
    <t>นายประศิษ ตอนสันเทียะ</t>
  </si>
  <si>
    <t>314/25 ม.4 ซ.- - ถ.- ต.วังศาลา อ.ท่าม่วง จ.กาญจนบุรี</t>
  </si>
  <si>
    <t>นายประวิทย์ ฉายทอง</t>
  </si>
  <si>
    <t>314/26 ม.4 ซ.- - ถ.- ต.วังศาลา อ.ท่าม่วง จ.กาญจนบุรี</t>
  </si>
  <si>
    <t>นายชัยยุทธ จวอรรถ</t>
  </si>
  <si>
    <t>36 ม.7 ซ. ต.คลองตาคต อ.โพธาราม จ.ราชบุรี</t>
  </si>
  <si>
    <t>นางสาวศรุตยา สมเนตร</t>
  </si>
  <si>
    <t>73/2 ม.5 ซ.- - ถ.- ต.บ้านแหวน อ.หางดง จ.เชียงใหม่</t>
  </si>
  <si>
    <t>นายเอนก เหลืองเอี่ยม</t>
  </si>
  <si>
    <t>24 ม.5 ซ. ต.ช่องสะเดา อ.เมืองกาญจนบุรี จ.กาญจนบุรี</t>
  </si>
  <si>
    <t>นายฉลาด นาคศรี</t>
  </si>
  <si>
    <t>97 ม.7 ซ. ต.วังศาลา อ.ท่าม่วง จ.กาญจนบุรี</t>
  </si>
  <si>
    <t>นางจรินทิพย์ นาคศรี</t>
  </si>
  <si>
    <t>38/2 ม.2 ซ. ต.วังศาลา อ.ท่าม่วง จ.กาญจนบุรี</t>
  </si>
  <si>
    <t>นางเฉลียว อัครรุ่งเรืองกิจ</t>
  </si>
  <si>
    <t>นายบุญสืบ คำยัง</t>
  </si>
  <si>
    <t>73/2 ม.4 ซ. ต.วังศาลา อ.ท่าม่วง จ.กาญจนบุรี</t>
  </si>
  <si>
    <t>นางสาวสุดใจ ยอดอานนท์</t>
  </si>
  <si>
    <t>32/1 ม.1 ซ. ต.วังศาลา อ.ท่าม่วง จ.กาญจนบุรี</t>
  </si>
  <si>
    <t>นางสาวสมนึก ขอทวน</t>
  </si>
  <si>
    <t>24/1 ม.1 ซ. ต.วังศาลา อ.ท่าม่วง จ.กาญจนบุรี</t>
  </si>
  <si>
    <t>นางเสาวลักษณ์ อุ้ยฟัก</t>
  </si>
  <si>
    <t>33/4 ม.1 ซ. ต.วังศาลา อ.ท่าม่วง จ.กาญจนบุรี</t>
  </si>
  <si>
    <t>นางสุวลี ศิลลา</t>
  </si>
  <si>
    <t>52/4 ม.1 ซ. ต.วังศาลา อ.ท่าม่วง จ.กาญจนบุรี</t>
  </si>
  <si>
    <t>นายสมบูรณ์ อุ้ยฟัก</t>
  </si>
  <si>
    <t>24 ม.1 ซ.- - ถ.- ต.วังศาลา อ.ท่าม่วง จ.กาญจนบุรี</t>
  </si>
  <si>
    <t>นางสาวอ้อใจ โททุมพล</t>
  </si>
  <si>
    <t>60 ม.15 ซ. ต.นาม่อง อ.กุดบาก จ.สกลนคร</t>
  </si>
  <si>
    <t>นายปรีชา ปิตวัฒนกุล</t>
  </si>
  <si>
    <t>46 ม.1 ซ. ต.วังศาลา อ.ท่าม่วง จ.กาญจนบุรี</t>
  </si>
  <si>
    <t>นายธีรวุฒิ สินแก้ว</t>
  </si>
  <si>
    <t>502/44 ม.- ซ.- - ถ.ท่าใหม่ ต.ตลาดกระทุ่มแบน อ.กระทุ่มแบน จ.สมุทรสาคร</t>
  </si>
  <si>
    <t>นางสาวพัชรา อ้นเชิด</t>
  </si>
  <si>
    <t>37/7 ม.4 ซ. ต.ปากแพรก อ.เมืองกาญจนบุรี จ.กาญจนบุรี</t>
  </si>
  <si>
    <t>นายนรินทร์ วีระกะลัส</t>
  </si>
  <si>
    <t>56/29 ม.4 ซ. ต.ท่าไม้ อ.ท่ามะกา จ.กาญจนบุรี</t>
  </si>
  <si>
    <t>นางสาวกันตา จงอริยตระกูล</t>
  </si>
  <si>
    <t>314/5 ม.4 ซ.บ้านหนองเสือ ต.วังศาลา อ.ท่าม่วง จ.กาญจนบุรี</t>
  </si>
  <si>
    <t>นายรณชัย จงอริยตระกูล</t>
  </si>
  <si>
    <t>15/2 ม.1 ซ. ต.วังศาลา อ.ท่าม่วง จ.กาญจนบุรี</t>
  </si>
  <si>
    <t>นายธัญญา จงอริยตระกูล</t>
  </si>
  <si>
    <t>15/3 ม.1 ซ. ต.วังศาลา อ.ท่าม่วง จ.กาญจนบุรี</t>
  </si>
  <si>
    <t>นางอิงอร พรมศิริ</t>
  </si>
  <si>
    <t>87/309 ซ.มิตรภาพ ต.ในเมือง อ.เมืองนครราชสีมา จ.นครราชสีมา</t>
  </si>
  <si>
    <t>นายอาคม จงอริยตระกูล</t>
  </si>
  <si>
    <t>235 ม.13 ซ. ต.ในเมือง อ.เมืองขอนแก่น จ.ขอนแก่น</t>
  </si>
  <si>
    <t>นางรวีวรรณ จงสวัสดิ์</t>
  </si>
  <si>
    <t>8 ซ.แสงชูโต ต.ปากแพรก อ.เมืองกาญจนบุรี จ.กาญจนบุรี</t>
  </si>
  <si>
    <t>นายพินิตย์ จงอริยตระกูล</t>
  </si>
  <si>
    <t>15/1 ม.1 ซ. ต.วังศาลา อ.ท่าม่วง จ.กาญจนบุรี</t>
  </si>
  <si>
    <t>นายวันชัย ปีตวัฒนกุล</t>
  </si>
  <si>
    <t>9/37 ม.4 ซ. ต.เทพารักษ์ อ.เมืองสมุทรปราการ จ.สมุทรปราการ</t>
  </si>
  <si>
    <t>นางลัดดา โตงาม</t>
  </si>
  <si>
    <t>38/2 ม.1 ซ.- - ถ.- ต.วังศาลา อ.ท่าม่วง จ.กาญจนบุรี</t>
  </si>
  <si>
    <t>นายเสวก อากาศะชาติ</t>
  </si>
  <si>
    <t>38/1 ม.1 ซ. ต.วังศาลา อ.ท่าม่วง จ.กาญจนบุรี</t>
  </si>
  <si>
    <t>นายไพฑูรย์ วีระกุล</t>
  </si>
  <si>
    <t>46/2 ม.1 ซ.- - ถ.- ต.วังศาลา อ.ท่าม่วง จ.กาญจนบุรี</t>
  </si>
  <si>
    <t>นางสุรัตน์ วีระกุล</t>
  </si>
  <si>
    <t>นายสมชาย ปีตวัฒนกุล</t>
  </si>
  <si>
    <t>นางสาวสุภราภรณ์ นุ่มเนียม</t>
  </si>
  <si>
    <t>18/4 ม.4 ซ.- ถ.- ต.วังศาลา อ.ท่าม่วง จ.กาญจนบุรี</t>
  </si>
  <si>
    <t>นายปราโมทย์ แก้วจันทร์</t>
  </si>
  <si>
    <t>800/76 ซ.สุขุมวิท55 ต.คลองตันเหนือ อ.วัฒนา จ.กรุงเทพมหานคร</t>
  </si>
  <si>
    <t>ว่าที่เรือตรีประมวล วอนเพียร</t>
  </si>
  <si>
    <t>15 ม.1 ซ. ต.วังศาลา อ.ท่าม่วง จ.กาญจนบุรี</t>
  </si>
  <si>
    <t>นางสุนีย์ บัวศิริ</t>
  </si>
  <si>
    <t>1004/11 ม.3 ซ.- - ถ.- ต.ท่าม่วง อ.ท่าม่วง จ.กาญจนบุรี</t>
  </si>
  <si>
    <t>นายธีระ เนตรสว่าง</t>
  </si>
  <si>
    <t>74/227 ซ. ต.อ้อมน้อย อ.กระทุ่มแบน จ.สมุทรสาคร</t>
  </si>
  <si>
    <t>นางกิมยุก ปิตวัฒนกุล</t>
  </si>
  <si>
    <t>1537/3 ซ. ต.คลองตัน อ.คลองเตย จ.กรุงเทพมหานคร</t>
  </si>
  <si>
    <t>นางสาวอ้อย ทวนประเสริฐ</t>
  </si>
  <si>
    <t>นายจำนงค์ เนตรสว่าง</t>
  </si>
  <si>
    <t>9 ม.1 ซ.ซุกมะตูม ต.วังศาลา อ.ท่าม่วง จ.กาญจนบุรี</t>
  </si>
  <si>
    <t>นายมาโนช เนตรสว่าง</t>
  </si>
  <si>
    <t>8 ม.1 ซ. ต.วังศาลา อ.ท่าม่วง จ.กาญจนบุรี</t>
  </si>
  <si>
    <t>นางสาวกนกวรรณ แซ่ฮื้อ</t>
  </si>
  <si>
    <t>8/1 ม.1 ซ. ต.วังศาลา อ.ท่าม่วง จ.กาญจนบุรี</t>
  </si>
  <si>
    <t>นายนิเวช เนตรสว่าง</t>
  </si>
  <si>
    <t>7/1 ม.1 ซ. ต.วังศาลา อ.ท่าม่วง จ.กาญจนบุรี</t>
  </si>
  <si>
    <t>นางสมจิต เนตรสว่าง</t>
  </si>
  <si>
    <t>38/3 ม.1 ซ.- - ถ.- ต.วังขนาย อ.ท่าม่วง จ.กาญจนบุรี</t>
  </si>
  <si>
    <t>นางสาวสมจิต เนตรสว่าง</t>
  </si>
  <si>
    <t>7 ม.1 ซ. ต.วังศาลา อ.ท่าม่วง จ.กาญจนบุรี</t>
  </si>
  <si>
    <t>นายกฤษกรณ์ วงศ์สิทธิพิศาล</t>
  </si>
  <si>
    <t>189/64 ม.4 ซ.- - ถ.- ต.ปากแพรก อ.เมืองกาญจนบุรี จ.กาญจนบุรี</t>
  </si>
  <si>
    <t>นายชัย นาคสงค์</t>
  </si>
  <si>
    <t>8/2 ม.1 ซ. ต.วังศาลา อ.ท่าม่วง จ.กาญจนบุรี</t>
  </si>
  <si>
    <t>นายพรชัย จิรวัฒนาพันธ์</t>
  </si>
  <si>
    <t>5/6 ม.10 ซ. ต.สวนกล้วย อ.บ้านโป่ง จ.ราชบุรี</t>
  </si>
  <si>
    <t>นายกิตติวัฒน์ ชัยรัชนีบูลย์</t>
  </si>
  <si>
    <t>47/47 ม.3 ซ.- - ถ.- ต.ท่ามะกา อ.ท่ามะกา จ.กาญจนบุรี</t>
  </si>
  <si>
    <t>นางวิราวรรณ์ สีใส</t>
  </si>
  <si>
    <t>32/2 ม.1 ซ.- - ถ.- ต.วังศาลา อ.ท่าม่วง จ.กาญจนบุรี</t>
  </si>
  <si>
    <t>นายอำนาจ อุ้ยฟัก</t>
  </si>
  <si>
    <t>32 ม.1 ซ.- - ถ.- ต.วังศาลา อ.ท่าม่วง จ.กาญจนบุรี</t>
  </si>
  <si>
    <t>นายประนิตร เนตรสุวรรณ์</t>
  </si>
  <si>
    <t>28/2 ม.1 ซ. ต.วังศาลา อ.ท่าม่วง จ.กาญจนบุรี</t>
  </si>
  <si>
    <t>นายทวี แซงวงษ์</t>
  </si>
  <si>
    <t>66/37 ม.4 ซ. ต.บางเมืองใหม่ อ.เมืองสมุทรปราการ จ.สมุทรปราการ</t>
  </si>
  <si>
    <t>นายอนันต์ ทองศรี</t>
  </si>
  <si>
    <t>10 ม.1 ซ. ต.วังศาลา อ.ท่าม่วง จ.กาญจนบุรี</t>
  </si>
  <si>
    <t>นายสุรินทร์ ตันธนะ</t>
  </si>
  <si>
    <t>506,508,510 ซ. ถ.แสงชูโต ต.ท่าเรือ อ.ท่ามะกา จ.กาญจนบุรี</t>
  </si>
  <si>
    <t>นางนวลจันทร์ ทองมาก</t>
  </si>
  <si>
    <t>108 ม.1 ซ. ต.วังศาลา อ.ท่าม่วง จ.กาญจนบุรี</t>
  </si>
  <si>
    <t>นางพะเยาว์ อุดมพวก</t>
  </si>
  <si>
    <t>219/4 ม.4 ซ. ต.วังศาลา อ.ท่าม่วง จ.กาญจนบุรี</t>
  </si>
  <si>
    <t>นางดวงพร ใจรักษ์</t>
  </si>
  <si>
    <t>220/2 ม.4 ซ. ต.วังศาลา อ.ท่าม่วง จ.กาญจนบุรี</t>
  </si>
  <si>
    <t>นางวรรณีย์ พุ่มม่วง</t>
  </si>
  <si>
    <t>90 ม.1 ซ. ต.วังศาลา อ.ท่าม่วง จ.กาญจนบุรี</t>
  </si>
  <si>
    <t>นางสาวนวลพิศ นาคะพันธุ์</t>
  </si>
  <si>
    <t>นางสาวลูกอินทร์ ลมพัด</t>
  </si>
  <si>
    <t>146/53 ม.2 ซ. ต.วังขนาย อ.ท่าม่วง จ.กาญจนบุรี</t>
  </si>
  <si>
    <t>นางพรรณนิภา ภาคภูมิ</t>
  </si>
  <si>
    <t>74/2 ม.1 ซ.- ถ.- ต.วังศาลา อ.ท่าม่วง จ.กาญจนบุรี</t>
  </si>
  <si>
    <t>นายไพรสัณฑ์ โรจน์บุญถึง</t>
  </si>
  <si>
    <t>51 ม.7 ซ. อ.เลาขวัญ จ.กาญจนบุรี</t>
  </si>
  <si>
    <t>นางนาตยา ยิ้มแย้ม</t>
  </si>
  <si>
    <t>78 ม.1 ซ. ต.วังศาลา อ.ท่าม่วง จ.กาญจนบุรี</t>
  </si>
  <si>
    <t>นายวินัย กิจนวม</t>
  </si>
  <si>
    <t>321 ซ. ต.ท่าเรือ อ.ท่ามะกา จ.กาญจนบุรี</t>
  </si>
  <si>
    <t>นางสาววารุณี ปีตวัฒนกุล</t>
  </si>
  <si>
    <t>239/1 ม.4 ซ.- - ถ.- ต.วังศาลา อ.ท่าม่วง จ.กาญจนบุรี</t>
  </si>
  <si>
    <t>นายคลี่ อุ้ยฟัก</t>
  </si>
  <si>
    <t>33 ม.1 ซ. ต.วังศาลา อ.ท่าม่วง จ.กาญจนบุรี</t>
  </si>
  <si>
    <t>นางสาวพิกุล อุ้ยฟัก</t>
  </si>
  <si>
    <t>นายสายชล แซ่ตัน</t>
  </si>
  <si>
    <t>29/3 ม.1 ซ. ต.วังศาลา อ.ท่าม่วง จ.กาญจนบุรี</t>
  </si>
  <si>
    <t>นางสาววรินยา แซ่ตัน</t>
  </si>
  <si>
    <t>29 ม.1 ซ. ต.วังศาลา อ.ท่าม่วง จ.กาญจนบุรี</t>
  </si>
  <si>
    <t>นายเอกรินทร์ อุ้ยฟัก</t>
  </si>
  <si>
    <t>33/6 ม.1 ซ. ต.วังศาลา อ.ท่าม่วง จ.กาญจนบุรี</t>
  </si>
  <si>
    <t>นายสุทิน ภาคภูมิ</t>
  </si>
  <si>
    <t>25 ม.1 ซ. ต.วังศาลา อ.ท่าม่วง จ.กาญจนบุรี</t>
  </si>
  <si>
    <t>นางสาววาสนา สิทธิผล</t>
  </si>
  <si>
    <t>5/3 ม.- ซ.- - ถ.ทัณฑ์บำรุง ต.คูหาสวรรค์ อ.เมืองพัทลุง จ.พัทลุง</t>
  </si>
  <si>
    <t>นายสำริต ภาคภูมิ</t>
  </si>
  <si>
    <t>23/3 ม.1 ซ. ต.วังศาลา อ.ท่าม่วง จ.กาญจนบุรี</t>
  </si>
  <si>
    <t>นางสมรวย ปูเชียงแดง</t>
  </si>
  <si>
    <t>42 ม.2 ซ. ต.วังศาลา อ.ท่าม่วง จ.กาญจนบุรี</t>
  </si>
  <si>
    <t>นายญัฐกฤษ ภาคภูมิ</t>
  </si>
  <si>
    <t>47/47 ม.3 ซ. ต.ท่ามะกา อ.ท่ามะกา จ.กาญจนบุรี</t>
  </si>
  <si>
    <t>นายรุ่งโรจน์ ทวนประเสริฐ</t>
  </si>
  <si>
    <t>นายเชาวลิต ภูมรินทร์</t>
  </si>
  <si>
    <t>25/1 ม.1 ซ. ต.วังศาลา อ.ท่าม่วง จ.กาญจนบุรี</t>
  </si>
  <si>
    <t>นางนงนุช เนตรสุวรรณ</t>
  </si>
  <si>
    <t>25/3 ม.1 ซ. ต.วังศาลา อ.ท่าม่วง จ.กาญจนบุรี</t>
  </si>
  <si>
    <t>นางกรรณิการ์ เนตรสุวรรณ</t>
  </si>
  <si>
    <t>52/2 ม.1 ซ. ต.วังศาลา อ.ท่าม่วง จ.กาญจนบุรี</t>
  </si>
  <si>
    <t>นายประสงค์ ขำพวง</t>
  </si>
  <si>
    <t>19/3 ม.1 ซ. ต.วังศาลา อ.ท่าม่วง จ.กาญจนบุรี</t>
  </si>
  <si>
    <t>นางนงนุช ภูมรินทร์</t>
  </si>
  <si>
    <t>นายเอกพงษ์ วัฒนมะโน</t>
  </si>
  <si>
    <t>28/3 ม.15 ซ. ต.บางระมาด อ.ตลิ่งชัน จ.กรุงเทพมหานคร</t>
  </si>
  <si>
    <t>นางจินดา ยืนบุญ</t>
  </si>
  <si>
    <t>20/124 ม.3 ซ. ต.ในคลองบางปลากด อ.พระสมุทรเจดีย์ จ.สมุทรปราการ</t>
  </si>
  <si>
    <t>นายชุติพงศ์ แซ่หลาย</t>
  </si>
  <si>
    <t>13 ม.1 ซ.- - ถ.- ต.วังศาลา อ.ท่าม่วง จ.กาญจนบุรี</t>
  </si>
  <si>
    <t>นางกิมถุน ฉิมเดช</t>
  </si>
  <si>
    <t>31/385 ม.4 ซ. ต.นาดี อ.เมืองสมุทรสาคร จ.สมุทรสาคร</t>
  </si>
  <si>
    <t>นายจรินทร์ เกตุแดง</t>
  </si>
  <si>
    <t>1 ม.1 ซ. ต.วังศาลา อ.ท่าม่วง จ.กาญจนบุรี</t>
  </si>
  <si>
    <t>นายสัญชัย เนตรสว่าง</t>
  </si>
  <si>
    <t>9/2 ม.1 ซ. ต.วังศาลา อ.ท่าม่วง จ.กาญจนบุรี</t>
  </si>
  <si>
    <t>นางเฉลิมพร เทียมจันทร์</t>
  </si>
  <si>
    <t>8/4 ม.1 ซ. ต.วังศาลา อ.ท่าม่วง จ.กาญจนบุรี</t>
  </si>
  <si>
    <t>นางสาวสายชล แสงฉาย</t>
  </si>
  <si>
    <t>45/2 ม.12 ซ.- - ถ.- ต.ตะคร้ำเอน อ.ท่ามะกา จ.กาญจนบุรี</t>
  </si>
  <si>
    <t>นางเอียดอารีญา บุญพิทักษ์</t>
  </si>
  <si>
    <t>35/24 ม.4 ซ. ต.สีกัน อ.ดอนเมือง จ.กรุงเทพมหานคร</t>
  </si>
  <si>
    <t>นายราเชน ทับทอง</t>
  </si>
  <si>
    <t>2/1 ม.- ซ.- - ถ.สาครธนากรตะวันตก ต.หนองปากโลง อ.เมืองนครปฐม จ.นครปฐม</t>
  </si>
  <si>
    <t>นายบุญชิน ปุกกอง</t>
  </si>
  <si>
    <t>8/1 ม.7 ซ. ต.วังศาลา อ.ท่าม่วง จ.กาญจนบุรี</t>
  </si>
  <si>
    <t>นางศิริรัตน์ นิ่มนุช</t>
  </si>
  <si>
    <t>161/1 ม.5 ซ.- - ถ.- ต.วังศาลา อ.ท่าม่วง จ.กาญจนบุรี</t>
  </si>
  <si>
    <t>นายยศ เชาว์ศิริ</t>
  </si>
  <si>
    <t>5/1 ม.8 ซ.- - ถ.- ต.วังศาลา อ.ท่าม่วง จ.กาญจนบุรี</t>
  </si>
  <si>
    <t>นายสุวิทย์ นิ่มนุช</t>
  </si>
  <si>
    <t>161/1 ม.5 ซ. ต.วังศาลา อ.ท่าม่วง จ.กาญจนบุรี</t>
  </si>
  <si>
    <t>นางสุกัญญา พันธุมจินดา</t>
  </si>
  <si>
    <t>69/3 ม.7 ซ.- - ถ.- ต.วังศาลา อ.ท่าม่วง จ.กาญจนบุรี</t>
  </si>
  <si>
    <t>นายประสงค์ ศรีบูรณากาญจน์</t>
  </si>
  <si>
    <t>นางสมใจ ปะจุดทะโก</t>
  </si>
  <si>
    <t>90 ม.7 ซ. ต.วังศาลา อ.ท่าม่วง จ.กาญจนบุรี</t>
  </si>
  <si>
    <t>นายไพโรจน์ เกียรติอมรเวช</t>
  </si>
  <si>
    <t>69/2 ม.7 ซ. ต.วังศาลา อ.ท่าม่วง จ.กาญจนบุรี</t>
  </si>
  <si>
    <t>นางสมุทร เซี่ยงฉี</t>
  </si>
  <si>
    <t>68 ม.7 ซ. ต.วังศาลา อ.ท่าม่วง จ.กาญจนบุรี</t>
  </si>
  <si>
    <t>นางสมพร ไตรวิเชียร</t>
  </si>
  <si>
    <t>นางผาสุข ว่องประเสริฐ</t>
  </si>
  <si>
    <t>79 ม.7 ซ. ต.วังศาลา อ.ท่าม่วง จ.กาญจนบุรี</t>
  </si>
  <si>
    <t>นางรุ่งวิภา แก้วรักษา</t>
  </si>
  <si>
    <t>154/40 ม.3 ซ. ต.วังขนาย อ.ท่าม่วง จ.กาญจนบุรี</t>
  </si>
  <si>
    <t>นางทิพย์วรรณ ปู่คำ</t>
  </si>
  <si>
    <t>319 ซ. ต.วัดเทพศิรินทร์ อ.ป้อมปราบศัตรูพ่าย จ.กรุงเทพมหานคร</t>
  </si>
  <si>
    <t>นางบุญจอม น้ำใจสุก</t>
  </si>
  <si>
    <t>90/2 ม.7 ซ.- - ถ.- ต.วังศาลา อ.ท่าม่วง จ.กาญจนบุรี</t>
  </si>
  <si>
    <t>นายณรงค์ เอมบาง</t>
  </si>
  <si>
    <t>95 ม.7 ซ.- - ถ.- ต.วังศาลา อ.ท่าม่วง จ.กาญจนบุรี</t>
  </si>
  <si>
    <t>นางประเทือง หอมสง่า</t>
  </si>
  <si>
    <t>4/21 ซ. ถ.แสงชูโต ต.บ้านใต้ อ.เมืองกาญจนบุรี จ.กาญจนบุรี</t>
  </si>
  <si>
    <t>นางธมน กุลพานิช</t>
  </si>
  <si>
    <t>67 ม.7 ซ.- - ถ.- ต.วังศาลา อ.ท่าม่วง จ.กาญจนบุรี</t>
  </si>
  <si>
    <t>นายวัฒนธนพล แดงกลับ</t>
  </si>
  <si>
    <t>77 ม.2 ซ. ต.ตะคร้ำเอน อ.ท่ามะกา จ.กาญจนบุรี</t>
  </si>
  <si>
    <t>นายวิโรจน์ เต็นหลอย</t>
  </si>
  <si>
    <t>154 ม.2 ซ. ต.วังขนาย อ.ท่าม่วง จ.กาญจนบุรี</t>
  </si>
  <si>
    <t>นางจันทา ดุลย์มา</t>
  </si>
  <si>
    <t>75/5 ม.7 ซ. ต.วังศาลา อ.ท่าม่วง จ.กาญจนบุรี</t>
  </si>
  <si>
    <t>นางสาววันดี พึ่งตำบล</t>
  </si>
  <si>
    <t>122 ม.9 ซ. ต.บางแค อ.บางแค จ.กรุงเทพมหานคร</t>
  </si>
  <si>
    <t>นายวิสุทธิ์ วงษ์ดาว</t>
  </si>
  <si>
    <t>11/117 ม.7 ซ. ต.บางแค อ.บางแค จ.กรุงเทพมหานคร</t>
  </si>
  <si>
    <t>นางสาววิลัยวรรณ์ เพี้ยแก่นแก้ว</t>
  </si>
  <si>
    <t>85/1 ม.7 ซ. ต.วังศาลา อ.ท่าม่วง จ.กาญจนบุรี</t>
  </si>
  <si>
    <t>นางลิ้นจี่ พุฒตาล</t>
  </si>
  <si>
    <t>162/3 ม.4 ซ. ต.วังศาลา อ.ท่าม่วง จ.กาญจนบุรี</t>
  </si>
  <si>
    <t>นางสาวจรัส เกตุประทุม</t>
  </si>
  <si>
    <t>29/1 ม.7 ซ.- - ถ.- ต.วังศาลา อ.ท่าม่วง จ.กาญจนบุรี</t>
  </si>
  <si>
    <t>นางกัญญา วิเชียรแก้ว</t>
  </si>
  <si>
    <t>271/1 ม.9 ซ. ต.ลำปลาทิว อ.ลาดกระบัง จ.กรุงเทพมหานคร</t>
  </si>
  <si>
    <t>นายชาตรี ใจดี</t>
  </si>
  <si>
    <t>18 ม.7 ซ.- - ถ.- ต.วังศาลา อ.ท่าม่วง จ.กาญจนบุรี</t>
  </si>
  <si>
    <t>นางอัญวีณ์ ปรินายวนิชย์</t>
  </si>
  <si>
    <t>2/9 ม.- ซ.- - ถ.แสงชูโตใหม่ ต.ตะคร้ำเอน อ.ท่ามะกา จ.กาญจนบุรี</t>
  </si>
  <si>
    <t>นายณัฐคม ปรินายวนิชย์</t>
  </si>
  <si>
    <t>นายรณฤทธิ์ แดงกลับ</t>
  </si>
  <si>
    <t>นางกิ่งกาญจน์ หงษ์โต</t>
  </si>
  <si>
    <t>50/122 ม.5 ซ. ต.หนองปรือ อ.บางละมุง จ.ชลบุรี</t>
  </si>
  <si>
    <t>นางจิรัญญา ใจดี</t>
  </si>
  <si>
    <t>86/1 ม.1 ซ. ต.วังศาลา อ.ท่าม่วง จ.กาญจนบุรี</t>
  </si>
  <si>
    <t>นางสาวเกษร ใจดี</t>
  </si>
  <si>
    <t>170 ม.4 ซ. ต.วังศาลา อ.ท่าม่วง จ.กาญจนบุรี</t>
  </si>
  <si>
    <t>นางชนิตา ป่วนหลำ</t>
  </si>
  <si>
    <t>12/3 ม.5 ซ.- - ถ.- ต.วังศาลา อ.ท่าม่วง จ.กาญจนบุรี</t>
  </si>
  <si>
    <t>นางวัลยา แจ่มแจ้ง</t>
  </si>
  <si>
    <t>8/6 ม.5 ซ. ต.ท่ามะขาม อ.เมืองกาญจนบุรี จ.กาญจนบุรี</t>
  </si>
  <si>
    <t>นายอนุวัตร กลิ่นนิ่ม</t>
  </si>
  <si>
    <t>34 ม.5 ซ.- - ถ.- ต.วังศาลา อ.ท่าม่วง จ.กาญจนบุรี</t>
  </si>
  <si>
    <t>นายวิเชาว์ เองเจริญชัย</t>
  </si>
  <si>
    <t>32/3 ม.5 ซ.- - ถ.- ต.วังศาลา อ.ท่าม่วง จ.กาญจนบุรี</t>
  </si>
  <si>
    <t>นายวิเชาว์ แซ่เอง</t>
  </si>
  <si>
    <t>32/3 ม.5 ซ. ต.วังศาลา อ.ท่าม่วง จ.กาญจนบุรี</t>
  </si>
  <si>
    <t>นายจิรัฏฐ์ หิรัญรัตนา</t>
  </si>
  <si>
    <t>74 ซ. ต.ในเมือง อ.เมืองนครราชสีมา จ.นครราชสีมา</t>
  </si>
  <si>
    <t>นายวิเชียร เห็นสว่าง</t>
  </si>
  <si>
    <t>187/1 ม.4 ซ. ต.วังศาลา อ.ท่าม่วง จ.กาญจนบุรี</t>
  </si>
  <si>
    <t>นางน้อย สวัสดิ์มงคล</t>
  </si>
  <si>
    <t>107/2 ม.1 ซ.- - ถ.- ต.เขาสามสิบหาบ อ.ท่ามะกา จ.กาญจนบุรี</t>
  </si>
  <si>
    <t>นางอารมย์ กลิ่นหอม</t>
  </si>
  <si>
    <t>138 ม.5 ซ. ต.วังศาลา อ.ท่าม่วง จ.กาญจนบุรี</t>
  </si>
  <si>
    <t>นายบรรจบ กลิ่นนิ่ม</t>
  </si>
  <si>
    <t>นายแผน กลิ่นนิ่ม</t>
  </si>
  <si>
    <t>นายระนอง กลิ่นนิ่ม</t>
  </si>
  <si>
    <t>79/7 ม.5 ซ. ต.วังศาลา อ.ท่าม่วง จ.กาญจนบุรี</t>
  </si>
  <si>
    <t>นางสมพร ปฐมรัตนศิริ</t>
  </si>
  <si>
    <t>38/1 ม.5 ซ. ต.วังศาลา อ.ท่าม่วง จ.กาญจนบุรี</t>
  </si>
  <si>
    <t>ร้อยตำรวจตรีบุญเลิศ ยอดเรือน</t>
  </si>
  <si>
    <t>174/3 ม.4 ซ.- - ถ.- ต.วังศาลา อ.ท่าม่วง จ.กาญจนบุรี</t>
  </si>
  <si>
    <t>นายศตวรรษ ปานใจ</t>
  </si>
  <si>
    <t>73/5 ม.4 ซ.- - ถ.- ต.วังขนาย อ.ท่าม่วง จ.กาญจนบุรี</t>
  </si>
  <si>
    <t>41/8 ม.4 ซ. ต.วังศาลา อ.ท่าม่วง จ.กาญจนบุรี</t>
  </si>
  <si>
    <t>นางอุ๊ด พิมพา</t>
  </si>
  <si>
    <t>79/4 ม.9 ซ. ต.วังศาลา อ.ท่าม่วง จ.กาญจนบุรี</t>
  </si>
  <si>
    <t>นายสุจินต์ ภู่ภักดี</t>
  </si>
  <si>
    <t>79/2 ม.4 ซ. ต.วังศาลา อ.ท่าม่วง จ.กาญจนบุรี</t>
  </si>
  <si>
    <t>นางตุ๊กตา บลูม</t>
  </si>
  <si>
    <t>44/1 ม.3 ซ.- - ถ.- ต.วังศาลา อ.ท่าม่วง จ.กาญจนบุรี</t>
  </si>
  <si>
    <t>นายวัลลภ มากมี</t>
  </si>
  <si>
    <t>79/3 ม.9 ซ. ต.วังศาลา อ.ท่าม่วง จ.กาญจนบุรี</t>
  </si>
  <si>
    <t>นายสมบัติ นาคะพันธุ์</t>
  </si>
  <si>
    <t>11/2 ม.4 ซ. ต.วังศาลา อ.ท่าม่วง จ.กาญจนบุรี</t>
  </si>
  <si>
    <t>นางสมคิด จันทกิจ</t>
  </si>
  <si>
    <t>79 ม.9 ซ. ต.วังศาลา อ.ท่าม่วง จ.กาญจนบุรี</t>
  </si>
  <si>
    <t>นายทีคายุ อุดมผล</t>
  </si>
  <si>
    <t>428 ม.3 ซ.- - ถ.- ต.เวียงพางคำ อ.แม่สาย จ.เชียงราย</t>
  </si>
  <si>
    <t>นางวาริสยาน อาซำเคน</t>
  </si>
  <si>
    <t>78/1 ม.9 ซ. ต.วังศาลา อ.ท่าม่วง จ.กาญจนบุรี</t>
  </si>
  <si>
    <t>นางสมบูรณ์ เปิ้นมั่นคง</t>
  </si>
  <si>
    <t>91/6 ม.1 ซ. ต.วังศาลา อ.ท่าม่วง จ.กาญจนบุรี</t>
  </si>
  <si>
    <t>นางสาวสมฤทัย ลิ้มม่วงนิล</t>
  </si>
  <si>
    <t>7 ม.8 ซ.- - ถ.- ต.บางแขม อ.เมืองนครปฐม จ.นครปฐม</t>
  </si>
  <si>
    <t>นายสมโภช วิธิรวาท</t>
  </si>
  <si>
    <t>167/4 ม.- ซ.- - ถ.ราชวิถี ต.พระปฐมเจดีย์ อ.เมืองนครปฐม จ.นครปฐม</t>
  </si>
  <si>
    <t>นางอรุณรัตน์ พรหมสุรินทร์</t>
  </si>
  <si>
    <t>พันโทถวิล สังข์ทอง</t>
  </si>
  <si>
    <t>50/13 ซ. ถ.ลาดพร้าว ต.วังทองหลาง อ.วังทองหลาง จ.กรุงเทพมหานคร</t>
  </si>
  <si>
    <t>นายธิติวัฒน์ รุ่งสว่างไชยเจริญ</t>
  </si>
  <si>
    <t>222 ม.1 ซ. ต.ตะคร้ำเอน อ.ท่ามะกา จ.กาญจนบุรี</t>
  </si>
  <si>
    <t>นางสาวศศิธร นาคบัว</t>
  </si>
  <si>
    <t>93/4 ม.1 ซ.- - ถ.- ต.วังศาลา อ.ท่าม่วง จ.กาญจนบุรี</t>
  </si>
  <si>
    <t>นางสุกัญญา ไผทโสภณ</t>
  </si>
  <si>
    <t>470 ม.3 ซ. ต.น้ำซึม อ.เมืองอุทัยธานี จ.อุทัยธานี</t>
  </si>
  <si>
    <t>นางละเอียด พันธ์ล้วน</t>
  </si>
  <si>
    <t>นายแสวง ฉายอรุณ</t>
  </si>
  <si>
    <t>นายรุ่งอรุณ รุ่งสว่าง</t>
  </si>
  <si>
    <t>นายทน บัวบาน</t>
  </si>
  <si>
    <t>28/1 ม.1 ซ. ต.ตะคร้ำเอน อ.ท่ามะกา จ.กาญจนบุรี</t>
  </si>
  <si>
    <t>นางอารีย์ แจ้งมาก</t>
  </si>
  <si>
    <t>230 ม.3 ซ. ต.สำโรง อ.พระประแดง จ.สมุทรปราการ</t>
  </si>
  <si>
    <t>นางสาววิภา ยิ้มแย้ม</t>
  </si>
  <si>
    <t>นายกฤษณะ เพาะทรัพย์</t>
  </si>
  <si>
    <t>111/1 ม.1 ซ.- ถ.- ต.วังศาลา อ.ท่าม่วง จ.กาญจนบุรี</t>
  </si>
  <si>
    <t>นางสาวนภาพร เพิ่มพูล</t>
  </si>
  <si>
    <t>113/2 ม.1 ซ. ต.วังศาลา อ.ท่าม่วง จ.กาญจนบุรี</t>
  </si>
  <si>
    <t>นางสาวญาณาธร ณัฐธัญญา</t>
  </si>
  <si>
    <t>75/5 ม.1 ซ. ถ.วังศาลา ต.ท่าม่วง อ.ท่าม่วง จ.กาญจนบุรี</t>
  </si>
  <si>
    <t>นายเทวินทร์ ชูชาติ</t>
  </si>
  <si>
    <t>467 ม.1 ซ.- - ถ.- ต.โนนสะอาด อ.โนนสะอาด จ.อุดรธานี</t>
  </si>
  <si>
    <t>นางสาวสมนึก มิเดิง</t>
  </si>
  <si>
    <t>151/2 ม.8 ซ. ต.วังศาลา อ.ท่าม่วง จ.กาญจนบุรี</t>
  </si>
  <si>
    <t>นางสาวกัญญา มิเดิง</t>
  </si>
  <si>
    <t>นางสาววารินทร์ มิเดิง</t>
  </si>
  <si>
    <t>นางสาวจินดา มิเดิง</t>
  </si>
  <si>
    <t>นายภาษิต มิเดิง</t>
  </si>
  <si>
    <t>151/6 ม.8 ซ. ต.วังศาลา อ.ท่าม่วง จ.กาญจนบุรี</t>
  </si>
  <si>
    <t>นายประสาท มิเดิง</t>
  </si>
  <si>
    <t>นายบุญแต่ง ทองอินทร์</t>
  </si>
  <si>
    <t>151/9 ม.8 ซ. ต.วังศาลา อ.ท่าม่วง จ.กาญจนบุรี</t>
  </si>
  <si>
    <t>นายนัฐ ทองอินทร์</t>
  </si>
  <si>
    <t>116/4 ม.4 ซ. ต.วังศาลา อ.ท่าม่วง จ.กาญจนบุรี</t>
  </si>
  <si>
    <t>นางสาวโสดา ทองอินทร์</t>
  </si>
  <si>
    <t>151/1 ม.8 ซ. ต.วังศาลา อ.ท่าม่วง จ.กาญจนบุรี</t>
  </si>
  <si>
    <t>นางบังอร ทองอินทร์</t>
  </si>
  <si>
    <t>151/1 ม.8 ซ.- - ถ.- ต.วังศาลา อ.ท่าม่วง จ.กาญจนบุรี</t>
  </si>
  <si>
    <t>นายไพรวัลย์ เห็นสว่าง</t>
  </si>
  <si>
    <t>4 ม.8 ซ. ต.วังศาลา อ.ท่าม่วง จ.กาญจนบุรี</t>
  </si>
  <si>
    <t>นายชอบ โชวเกียรติรุ่ง</t>
  </si>
  <si>
    <t>9/2 ม.5 ซ. ต.วังศาลา อ.ท่าม่วง จ.กาญจนบุรี</t>
  </si>
  <si>
    <t>นางกาญจนา เห็นสว่าง</t>
  </si>
  <si>
    <t>140 ม.8 ซ. ต.วังศาลา อ.ท่าม่วง จ.กาญจนบุรี</t>
  </si>
  <si>
    <t>นางวลัยรักษ์ เห็นสว่าง</t>
  </si>
  <si>
    <t>140/1 ม.5 ซ. ต.วังศาลา อ.ท่าม่วง จ.กาญจนบุรี</t>
  </si>
  <si>
    <t>นายจรูญ เห็นสว่าง</t>
  </si>
  <si>
    <t>43/1 ม.8 ซ. ต.วังศาลา อ.ท่าม่วง จ.กาญจนบุรี</t>
  </si>
  <si>
    <t>นางสาวสมส่วน สืบบุญ</t>
  </si>
  <si>
    <t>99/122 ม.15 ซ. ต.สะพานสูง อ.สะพานสูง จ.กรุงเทพมหานคร</t>
  </si>
  <si>
    <t>นางพรพรหม์ อุ้ยฟัก</t>
  </si>
  <si>
    <t>107/3 ม.5 ซ. ต.วังศาลา อ.ท่าม่วง จ.กาญจนบุรี</t>
  </si>
  <si>
    <t>นายมงคล ปานพวง</t>
  </si>
  <si>
    <t>13 ม.7 ซ.- - ถ.- ต.วังศาลา อ.ท่าม่วง จ.กาญจนบุรี</t>
  </si>
  <si>
    <t>นายสมคิด นาคะพันธุ์</t>
  </si>
  <si>
    <t>36/2 ม.7 ซ. ต.วังศาลา อ.ท่าม่วง จ.กาญจนบุรี</t>
  </si>
  <si>
    <t>นายเจต เอี่ยมละออ</t>
  </si>
  <si>
    <t>36 ม.7 ซ.หนองแจง ต.วังศาลา อ.ท่าม่วง จ.กาญจนบุรี</t>
  </si>
  <si>
    <t>นางฉลวย ภู่ปุ้ย</t>
  </si>
  <si>
    <t>42 ม.18 ซ. ต.ท่าผา อ.บ้านโป่ง จ.ราชบุรี</t>
  </si>
  <si>
    <t>เด็กชายณุสอน จันพรม</t>
  </si>
  <si>
    <t>73 ม.- ซ.บางบอน3ซอย12 - ถ.- ต.หลักสอง อ.บางแค จ.กรุงเทพมหานคร</t>
  </si>
  <si>
    <t>นายเนือง ปานพวง</t>
  </si>
  <si>
    <t>17 ม.11 ซ. ต.ท่าผา อ.บ้านโป่ง จ.ราชบุรี</t>
  </si>
  <si>
    <t>นายพัฒน์พงษ์ หอมหวล</t>
  </si>
  <si>
    <t>107/4 ม.5 ซ. ต.วังศาลา อ.ท่าม่วง จ.กาญจนบุรี</t>
  </si>
  <si>
    <t>นางละเอียด หอมสง่า</t>
  </si>
  <si>
    <t>57/2 ม.4 ซ. ต.วังขนาย อ.ท่าม่วง จ.กาญจนบุรี</t>
  </si>
  <si>
    <t>นางละออ ชาติทอง</t>
  </si>
  <si>
    <t>29/1 ม.1 ซ. ต.วังขนาย อ.ท่าม่วง จ.กาญจนบุรี</t>
  </si>
  <si>
    <t>นางเฟื่อง ดอกรัก</t>
  </si>
  <si>
    <t>10 ม.9 ซ. ต.แก้มอ้น อ.จอมบึง จ.ราชบุรี</t>
  </si>
  <si>
    <t>นายนอง ปานพวง</t>
  </si>
  <si>
    <t>นางสาวลัดดาวัลย์ สว่างศรี</t>
  </si>
  <si>
    <t>94/1 ม.7 ซ. ต.วังศาลา อ.ท่าม่วง จ.กาญจนบุรี</t>
  </si>
  <si>
    <t>นางสาวธัญญ์รวี บุญประสพธัญสิริ</t>
  </si>
  <si>
    <t>687/13 ม.2 ซ.- - ถ.- ต.ท่าม่วง อ.ท่าม่วง จ.กาญจนบุรี</t>
  </si>
  <si>
    <t>นางสาวจิราพร เอี่ยมละออ</t>
  </si>
  <si>
    <t>43/4 ม.3 ซ.- ถ.- ต.ทุ่งทอง อ.ท่าม่วง จ.กาญจนบุรี</t>
  </si>
  <si>
    <t>นายรัตนชัย ทองสุวรรณ</t>
  </si>
  <si>
    <t>58/1 ม.7 ซ.- - ถ.- ต.วังศาลา อ.ท่าม่วง จ.กาญจนบุรี</t>
  </si>
  <si>
    <t>นายลมิง เกิดฤทธิ์</t>
  </si>
  <si>
    <t>58/6 ม.7 ซ. ต.วังศาลา อ.ท่าม่วง จ.กาญจนบุรี</t>
  </si>
  <si>
    <t>นายมานพ หอมหวล</t>
  </si>
  <si>
    <t>67 ม.7 ซ. ต.วังศาลา อ.ท่าม่วง จ.กาญจนบุรี</t>
  </si>
  <si>
    <t>นางยุพิน แดงกลับ</t>
  </si>
  <si>
    <t>58/5 ม.7 ซ. ต.วังศาลา อ.ท่าม่วง จ.กาญจนบุรี</t>
  </si>
  <si>
    <t>เด็กชายเอกราช หอมหวล</t>
  </si>
  <si>
    <t>67/2 ม.7 ซ. ต.วังศาลา อ.ท่าม่วง จ.กาญจนบุรี</t>
  </si>
  <si>
    <t>นายธีรยุทธ เมืองแพน</t>
  </si>
  <si>
    <t>นางพรพรรณ สุขสม</t>
  </si>
  <si>
    <t>49 ม.7 ซ.- - ถ.- ต.วังศาลา อ.ท่าม่วง จ.กาญจนบุรี</t>
  </si>
  <si>
    <t>นายนาโลม หอมหวล</t>
  </si>
  <si>
    <t>นางประไพร บุญชนะมนตรี</t>
  </si>
  <si>
    <t>14/1 ม.5 ซ. ต.วังศาลา อ.ท่าม่วง จ.กาญจนบุรี</t>
  </si>
  <si>
    <t>นายเชิด แก้วเกตุ</t>
  </si>
  <si>
    <t>16/1 ม.5 ซ. ต.วังศาลา อ.ท่าม่วง จ.กาญจนบุรี</t>
  </si>
  <si>
    <t>นางพรปวีณ์ เกตุพูนพิพัฒน์</t>
  </si>
  <si>
    <t>266/9 ม.- ซ.- - ถ.แสงชูโต ต.บ้านเหนือ อ.เมืองกาญจนบุรี จ.กาญจนบุรี</t>
  </si>
  <si>
    <t>นางกรองแก้ว มูลน้อย</t>
  </si>
  <si>
    <t>19/1 ม.5 ซ.- - ถ.- ต.วังศาลา อ.ท่าม่วง จ.กาญจนบุรี</t>
  </si>
  <si>
    <t>นายอรชร เพิ่มนาม</t>
  </si>
  <si>
    <t>18 ม.5 ซ. ต.วังศาลา อ.ท่าม่วง จ.กาญจนบุรี</t>
  </si>
  <si>
    <t>นางประภา เห็นสว่าง</t>
  </si>
  <si>
    <t>นายสมชาย สมศรี</t>
  </si>
  <si>
    <t>17/1 ม.5 ซ. ต.วังศาลา อ.ท่าม่วง จ.กาญจนบุรี</t>
  </si>
  <si>
    <t>นายยนต์ แฝงพุฒ</t>
  </si>
  <si>
    <t>57/1 ม.14 ซ. ต.ตะคร้ำเอน อ.ท่ามะกา จ.กาญจนบุรี</t>
  </si>
  <si>
    <t>นายกิมหมง วันเพ็ญ</t>
  </si>
  <si>
    <t>7/2 ม.7 ซ. ต.วังศาลา อ.ท่าม่วง จ.กาญจนบุรี</t>
  </si>
  <si>
    <t>นายสุรกิจ วันเพ็ญ</t>
  </si>
  <si>
    <t>42 ซ. ถ.จันทร์เกษม ต.บางซื่อ อ.บางซื่อ จ.กรุงเทพมหานคร</t>
  </si>
  <si>
    <t>นายสำรวย ตันโต</t>
  </si>
  <si>
    <t>21/2 ม.5 ซ. ต.วังศาลา อ.ท่าม่วง จ.กาญจนบุรี</t>
  </si>
  <si>
    <t>นายนิพนธ์ สมศรี</t>
  </si>
  <si>
    <t>27/3 ม.5 ซ.- - ถ.- ต.วังศาลา อ.ท่าม่วง จ.กาญจนบุรี</t>
  </si>
  <si>
    <t xml:space="preserve">บริษัทเอเอสแอล(1995)จำกัด </t>
  </si>
  <si>
    <t>49/3 ม.- ซ.- - ถ.แสงชูโตใหม่ ต.ท่าเรือ อ.ท่ามะกา จ.กาญจนบุรี</t>
  </si>
  <si>
    <t>นายซ้อน สมศรี</t>
  </si>
  <si>
    <t>27 ม.5 ซ. ต.วังศาลา อ.ท่าม่วง จ.กาญจนบุรี</t>
  </si>
  <si>
    <t>นายวิก แสงฉาย</t>
  </si>
  <si>
    <t>172/2 ม.12 ซ. ต.ตะคร้ำเอน อ.ท่ามะกา จ.กาญจนบุรี</t>
  </si>
  <si>
    <t>นางวัน แสงฉาย</t>
  </si>
  <si>
    <t>159 ม.12 ซ.- - ถ.- ต.ตะคร้ำเอน อ.ท่ามะกา จ.กาญจนบุรี</t>
  </si>
  <si>
    <t>นายสมาน เอี่ยมลออ</t>
  </si>
  <si>
    <t>14 ม.2 ซ.- - ถ.- ต.ตะคร้ำเอน อ.ท่ามะกา จ.กาญจนบุรี</t>
  </si>
  <si>
    <t>นายประเสริฐ กลิ่นนิ่ม</t>
  </si>
  <si>
    <t>79/2 ม.5 ซ.- - ถ.- ต.วังศาลา อ.ท่าม่วง จ.กาญจนบุรี</t>
  </si>
  <si>
    <t>นายประชา สีแป้น</t>
  </si>
  <si>
    <t>37 ม.5 ซ.- - ถ.- ต.วังศาลา อ.ท่าม่วง จ.กาญจนบุรี</t>
  </si>
  <si>
    <t>นายบุญล้อม เกิดคล้าย</t>
  </si>
  <si>
    <t>25/3 ม.2 ซ. ต.ตะคร้ำเอน อ.ท่ามะกา จ.กาญจนบุรี</t>
  </si>
  <si>
    <t>นายวิทยา เกิดคล้าย</t>
  </si>
  <si>
    <t>25/1 ม.2 ซ. ต.ตะคร้ำเอน อ.ท่ามะกา จ.กาญจนบุรี</t>
  </si>
  <si>
    <t>นางสาววิไลรัตน์ จงหอมขจร</t>
  </si>
  <si>
    <t>138/1 ม.8 ซ. ต.วังศาลา อ.ท่าม่วง จ.กาญจนบุรี</t>
  </si>
  <si>
    <t>นางจุก บัวบาน</t>
  </si>
  <si>
    <t>80/1 ม.2 ซ. ต.ตะคร้ำเอน อ.ท่ามะกา จ.กาญจนบุรี</t>
  </si>
  <si>
    <t>นางสาวพรรณิภา พุกคุ่ย</t>
  </si>
  <si>
    <t>85 ม.11 ซ. ต.นครชุมน์ อ.บ้านโป่ง จ.ราชบุรี</t>
  </si>
  <si>
    <t>นายประชาติชัย สีแป้น</t>
  </si>
  <si>
    <t>นางสาวสุชาดา ตั้งสุขสันต์</t>
  </si>
  <si>
    <t>19/6 ม.11 ซ.- - ถ.- ต.บ้านใหม่ อ.ท่าม่วง จ.กาญจนบุรี</t>
  </si>
  <si>
    <t>นางสาวสมจิต จันทรเทศ</t>
  </si>
  <si>
    <t>20 ม.5 ซ. ต.วังศาลา อ.ท่าม่วง จ.กาญจนบุรี</t>
  </si>
  <si>
    <t>34 ม.5 ซ. ต.วังศาลา อ.ท่าม่วง จ.กาญจนบุรี</t>
  </si>
  <si>
    <t>นางสาวพรพรรณ สมศรี</t>
  </si>
  <si>
    <t>นางสาวสุภาวดี กลิ่นนิ่ม</t>
  </si>
  <si>
    <t>34/3 ม.5 ซ.- - ถ.- ต.วังศาลา อ.ท่าม่วง จ.กาญจนบุรี</t>
  </si>
  <si>
    <t>นายกิมเซ็ง บุญชนะมนตรี</t>
  </si>
  <si>
    <t>นายไพโรจน์ วรรณาวงษ์</t>
  </si>
  <si>
    <t>42/1 ม.2 ซ. ต.ท่ามะกา อ.ท่ามะกา จ.กาญจนบุรี</t>
  </si>
  <si>
    <t>นางจรูล มูลน้อย</t>
  </si>
  <si>
    <t>21 ม.5 ซ. ต.วังศาลา อ.ท่าม่วง จ.กาญจนบุรี</t>
  </si>
  <si>
    <t>นางสุชาดา การะเกษ</t>
  </si>
  <si>
    <t>นางนราทร กอบโชคการะเกษ</t>
  </si>
  <si>
    <t>21/3 ม.5 ซ.- - ถ.- ต.วังศาลา อ.ท่าม่วง จ.กาญจนบุรี</t>
  </si>
  <si>
    <t>นางประทุม กลิ่นนิ่ม</t>
  </si>
  <si>
    <t>นางสาวนิตยา มูลน้อย</t>
  </si>
  <si>
    <t>19 ม.5 ซ. ต.วังศาลา อ.ท่าม่วง จ.กาญจนบุรี</t>
  </si>
  <si>
    <t>นางอัมพร ชุ่มชื่น</t>
  </si>
  <si>
    <t>59 ม.1 ซ. ต.วังศาลา อ.ท่าม่วง จ.กาญจนบุรี</t>
  </si>
  <si>
    <t>นายสามารถ คชรัตน์</t>
  </si>
  <si>
    <t>นายสมยงค์ คชรัตน์</t>
  </si>
  <si>
    <t>26/4 ม.1 ซ. ต.วังศาลา อ.ท่าม่วง จ.กาญจนบุรี</t>
  </si>
  <si>
    <t>66/2 ม.4 ซ. ต.ไทรโยค อ.ไทรโยค จ.กาญจนบุรี</t>
  </si>
  <si>
    <t>นายสมยศ วงษ์ประเสริฐ</t>
  </si>
  <si>
    <t>36 ม.1 ซ. ต.วังศาลา อ.ท่าม่วง จ.กาญจนบุรี</t>
  </si>
  <si>
    <t>นางมัลลิกา อาจสุ่น</t>
  </si>
  <si>
    <t>6/27 ม.7 ซ. ต.สวนใหญ่ อ.เมืองนนทบุรี จ.นนทบุรี</t>
  </si>
  <si>
    <t>นายสัญญา ชัยนุกูลศิลา</t>
  </si>
  <si>
    <t>5/16 ม.4 ซ. ต.ทุ่งสองห้อง อ.หลักสี่ จ.กรุงเทพมหานคร</t>
  </si>
  <si>
    <t>นางบังอร ปิตวัฒนกุล</t>
  </si>
  <si>
    <t>นายปฏิธิฤทธิ์ โฆสิชสุขพูนทรัพ</t>
  </si>
  <si>
    <t>141/2 ม.8 ซ.- - ถ.- ต.วังศาลา อ.ท่าม่วง จ.กาญจนบุรี</t>
  </si>
  <si>
    <t>นางสาวรัศมี แก้วนพเก้า</t>
  </si>
  <si>
    <t>141/2 ม.8 ซ. ต.วังศาลา อ.ท่าม่วง จ.กาญจนบุรี</t>
  </si>
  <si>
    <t>นางสาวโสภิดา พุ่มสุวรรณ</t>
  </si>
  <si>
    <t>12 ซ.เขางู 2 ต.หน้าเมือง อ.เมืองราชบุรี จ.ราชบุรี</t>
  </si>
  <si>
    <t>นายสำราญ บัวจันทร์</t>
  </si>
  <si>
    <t>12 ม.8 ซ.- - ถ.- ต.วังศาลา อ.ท่าม่วง จ.กาญจนบุรี</t>
  </si>
  <si>
    <t>นางสาวณัฐพร พรหมมา</t>
  </si>
  <si>
    <t>134/8 ม.8 ซ. ต.วังศาลา อ.ท่าม่วง จ.กาญจนบุรี</t>
  </si>
  <si>
    <t>นายสังข์ ตันทเศรษฐ</t>
  </si>
  <si>
    <t>135/2 ม.8 ซ.- - ถ.- ต.วังศาลา อ.ท่าม่วง จ.กาญจนบุรี</t>
  </si>
  <si>
    <t>นายสมใจ ด่านปาน</t>
  </si>
  <si>
    <t>134/4 ม.8 ซ.- - ถ.- ต.วังศาลา อ.ท่าม่วง จ.กาญจนบุรี</t>
  </si>
  <si>
    <t>นายสมาน แสงสอาด</t>
  </si>
  <si>
    <t>139 ม.5 ซ.- - ถ.- ต.ทุ่งทอง อ.ท่าม่วง จ.กาญจนบุรี</t>
  </si>
  <si>
    <t>นางลัดดา อมรชัยยาพิทักษ์</t>
  </si>
  <si>
    <t>728 ม.2 ซ.- - ถ.- ต.ท่าม่วง อ.ท่าม่วง จ.กาญจนบุรี</t>
  </si>
  <si>
    <t>นางดวงใจ ลงพล</t>
  </si>
  <si>
    <t>60 ม.10 ซ.- - ถ.- ต.วังศาลา อ.ท่าม่วง จ.กาญจนบุรี</t>
  </si>
  <si>
    <t>นางสมเจตน์ ชมดาว</t>
  </si>
  <si>
    <t>60/2 ม.10 ซ.- - ถ.- ต.วังศาลา อ.ท่าม่วง จ.กาญจนบุรี</t>
  </si>
  <si>
    <t>กรมทางหลวง(ทางหลวงพิเศษหมายเลข81 สายบางใหญ่-กาญจนบุรี)</t>
  </si>
  <si>
    <t>- ม.- ซ.- - ถ.- ต.หนองขาว อ.ท่าม่วง จ.กาญจนบุรี</t>
  </si>
  <si>
    <t>นายอนุศักดิ์ เชื่อมแช่ม</t>
  </si>
  <si>
    <t>58/2 ม.5 ซ. ต.วังศาลา อ.ท่าม่วง จ.กาญจนบุรี</t>
  </si>
  <si>
    <t>นางสาวพรรณบงกช แช่มสกุล</t>
  </si>
  <si>
    <t>201/53 ม.8 ซ.- - ถ.- ต.ท้ายบ้านใหม่ อ.เมืองสมุทรปราการ จ.สมุทรปราการ</t>
  </si>
  <si>
    <t>นางสมศรี เชื่อมแช่ม</t>
  </si>
  <si>
    <t>58 ม.5 ซ.- - ถ.- ต.วังศาลา อ.ท่าม่วง จ.กาญจนบุรี</t>
  </si>
  <si>
    <t>นายธีรพงษ์ บัวบาน</t>
  </si>
  <si>
    <t>15 ม.2 ซ.- - ถ.- ต.ตะคร้ำเอน อ.ท่ามะกา จ.กาญจนบุรี</t>
  </si>
  <si>
    <t>นายศิลป์ เพ่งผล</t>
  </si>
  <si>
    <t>150 ซ. ต.สวนหลวง อ.สวนหลวง จ.กรุงเทพมหานคร</t>
  </si>
  <si>
    <t>นายปรีชา บัวบาน</t>
  </si>
  <si>
    <t>46/5 ม.5 ซ. ต.วังศาลา อ.ท่าม่วง จ.กาญจนบุรี</t>
  </si>
  <si>
    <t>นางสาวมณีรัตน์ สวนตะโก</t>
  </si>
  <si>
    <t>1/2 ม.3 ซ. ต.ธรรมศาลา อ.เมืองนครปฐม จ.นครปฐม</t>
  </si>
  <si>
    <t>นายวิทยา หาญวิสุทธิ์</t>
  </si>
  <si>
    <t>64/3 ม.1 ซ. ต.วังศาลา อ.ท่าม่วง จ.กาญจนบุรี</t>
  </si>
  <si>
    <t>นางดารารัตน์ ฮวดลิ้ม</t>
  </si>
  <si>
    <t>133 ม.1 ซ. ต.วังศาลา อ.ท่าม่วง จ.กาญจนบุรี</t>
  </si>
  <si>
    <t>นายเนิ้ม ยิ้มแย้ม</t>
  </si>
  <si>
    <t>นางสังเวียน ตันอำนวย</t>
  </si>
  <si>
    <t>32/23 ม.19 ซ. ต.ท่าผา อ.บ้านโป่ง จ.ราชบุรี</t>
  </si>
  <si>
    <t>นางกิมย้วน เสือจันทร์</t>
  </si>
  <si>
    <t>48/1 ม.7 ซ. ต.วังศาลา อ.ท่าม่วง จ.กาญจนบุรี</t>
  </si>
  <si>
    <t>นายไพรินทร์ พุฒตาล</t>
  </si>
  <si>
    <t>112/37 ซ. ถ.อาจณรงค์ ต.คลองเตย อ.คลองเตย จ.กรุงเทพมหานคร</t>
  </si>
  <si>
    <t>นางสาวภาณมาส แก้วรักษา</t>
  </si>
  <si>
    <t>154/40 ม.3 ซ.- - ถ.- ต.วังขนาย อ.ท่าม่วง จ.กาญจนบุรี</t>
  </si>
  <si>
    <t>นางบุญเรือง ปูดำ</t>
  </si>
  <si>
    <t>95/2 ม.7 ซ. ต.วังศาลา อ.ท่าม่วง จ.กาญจนบุรี</t>
  </si>
  <si>
    <t>นางสุนันทา คำมล</t>
  </si>
  <si>
    <t>69 ม.7 ซ.- - ถ.- ต.วังศาลา อ.ท่าม่วง จ.กาญจนบุรี</t>
  </si>
  <si>
    <t>นายวิทยา จารย์อุปการะ</t>
  </si>
  <si>
    <t>86 ม.3 ซ.- - ถ.- ต.ยางม่วง อ.ท่ามะกา จ.กาญจนบุรี</t>
  </si>
  <si>
    <t>นายปวัฒน์ ธนาศตานนท์</t>
  </si>
  <si>
    <t>93 ม.7 ซ. ต.วังศาลา อ.ท่าม่วง จ.กาญจนบุรี</t>
  </si>
  <si>
    <t>นางเพ็ญศรี พัชรโอฬาร</t>
  </si>
  <si>
    <t xml:space="preserve"> ม.4 ซ. ต.วังศาลา อ.ท่าม่วง จ.กาญจนบุรี</t>
  </si>
  <si>
    <t>นางวัลลภ แทนเพชร</t>
  </si>
  <si>
    <t>1/3 ม.7 ซ. ต.วังศาลา อ.ท่าม่วง จ.กาญจนบุรี</t>
  </si>
  <si>
    <t>นางสาวนุชนาฏ จันทร์หอม</t>
  </si>
  <si>
    <t>78/2 ม.7 ซ.- - ถ.- ต.วังศาลา อ.ท่าม่วง จ.กาญจนบุรี</t>
  </si>
  <si>
    <t>ร้อยตำรวจตรีทวี เมืองน้อย</t>
  </si>
  <si>
    <t>9/9 ม.10 ซ. ต.อ้อมน้อย อ.กระทุ่มแบน จ.สมุทรสาคร</t>
  </si>
  <si>
    <t>นางกำจัด สุวรรณมาลี</t>
  </si>
  <si>
    <t>23 ม.7 ซ. ต.วังศาลา อ.ท่าม่วง จ.กาญจนบุรี</t>
  </si>
  <si>
    <t>นางสาวเซียม ศรีประทุม</t>
  </si>
  <si>
    <t>62 ม.3 ซ.-- - ถ.- ต.วังศาลา อ.ท่าม่วง จ.กาญจนบุรี</t>
  </si>
  <si>
    <t>นางทับทิม เพิ่มนาม</t>
  </si>
  <si>
    <t>57 ม.3 ซ. ต.วังศาลา อ.ท่าม่วง จ.กาญจนบุรี</t>
  </si>
  <si>
    <t>นางสุรีย์ ศิโรพจนารักษ์</t>
  </si>
  <si>
    <t>105 ซ. ต.ท่าเรือ อ.ท่ามะกา จ.กาญจนบุรี</t>
  </si>
  <si>
    <t>นางประคอง เพิ่มนาม</t>
  </si>
  <si>
    <t>48/2 ม.3 ซ. ต.วังศาลา อ.ท่าม่วง จ.กาญจนบุรี</t>
  </si>
  <si>
    <t>จ่าสิบโทดิเรก เอี่ยมปา</t>
  </si>
  <si>
    <t>50/5 ม.3 ซ. ต.วังศาลา อ.ท่าม่วง จ.กาญจนบุรี</t>
  </si>
  <si>
    <t>นายยรรยงค์ เนียมตระกูล</t>
  </si>
  <si>
    <t>50/4 ม.3 ซ. ต.วังศาลา อ.ท่าม่วง จ.กาญจนบุรี</t>
  </si>
  <si>
    <t>นางกิมไล้ ชนประเสริฐ</t>
  </si>
  <si>
    <t>51/2 ม.3 ซ.- - ถ.- ต.วังศาลา อ.ท่าม่วง จ.กาญจนบุรี</t>
  </si>
  <si>
    <t>นางสาวณัฐฐ์ณิพา ทรัพย์โสภณ</t>
  </si>
  <si>
    <t>56/1 ม.3 ซ.- - ถ.- ต.วังศาลา อ.ท่าม่วง จ.กาญจนบุรี</t>
  </si>
  <si>
    <t>นายวิรัตน์ ชัยนามล</t>
  </si>
  <si>
    <t>63/74 ซ.ไมตรีจิต 26 ต.สามวาตะวันออก อ.คลองสามวา จ.กรุงเทพมหานคร</t>
  </si>
  <si>
    <t>นางวรกานต์ วรรณวรรค</t>
  </si>
  <si>
    <t>5/1 ม.3 ซ. ต.วังศาลา อ.ท่าม่วง จ.กาญจนบุรี</t>
  </si>
  <si>
    <t>นายนิวัฒน์ เพิ่มนาม</t>
  </si>
  <si>
    <t>นางลัดดา ชาวนา</t>
  </si>
  <si>
    <t>146 ม.- ซ.ทวีวัฒนา-กาญจนาภิเษก - ถ.- ต.ทวีวัฒนา อ.ทวีวัฒนา จ.กรุงเทพมหานคร</t>
  </si>
  <si>
    <t>นายวิทยา ยอดเรือน</t>
  </si>
  <si>
    <t>นางสาวรวิพรรณ กิตติทรงภพ</t>
  </si>
  <si>
    <t>143 ม.8 ซ. ต.วังศาลา อ.ท่าม่วง จ.กาญจนบุรี</t>
  </si>
  <si>
    <t>นางสุรัตน์ จิตต์ประสาท</t>
  </si>
  <si>
    <t>100/4 ม.10 ซ. ต.น้ำพอง อ.น้ำพอง จ.ขอนแก่น</t>
  </si>
  <si>
    <t>นางสุดา เค้าฉิม</t>
  </si>
  <si>
    <t>8 ม.7 ซ. ต.วังศาลา อ.ท่าม่วง จ.กาญจนบุรี</t>
  </si>
  <si>
    <t>เด็กหญิงอนุตรี จันพรม</t>
  </si>
  <si>
    <t>นางสาวสุกัญญา ฉายอรุณ</t>
  </si>
  <si>
    <t>145 ม.8 ซ. ต.วังศาลา อ.ท่าม่วง จ.กาญจนบุรี</t>
  </si>
  <si>
    <t>นางอภิญญา โรพันดุง</t>
  </si>
  <si>
    <t>334 ม.4 ซ. ต.วังศาลา อ.ท่าม่วง จ.กาญจนบุรี</t>
  </si>
  <si>
    <t>นายอธิคม พลานนท์</t>
  </si>
  <si>
    <t>4/1 ม.8 ซ. ต.วังศาลา อ.ท่าม่วง จ.กาญจนบุรี</t>
  </si>
  <si>
    <t>นางละม่อม ชาติทอง</t>
  </si>
  <si>
    <t>107/1 ม.5 ซ. ต.วังศาลา อ.ท่าม่วง จ.กาญจนบุรี</t>
  </si>
  <si>
    <t>นายดวง แก้วตา</t>
  </si>
  <si>
    <t>7 ม.7 ซ. ต.วังศาลา อ.ท่าม่วง จ.กาญจนบุรี</t>
  </si>
  <si>
    <t>นางทองใบ พันธ์ดี</t>
  </si>
  <si>
    <t>38 ม.- ซ.กาญจนาภิเษก003 - ถ.- ต.หลักสอง อ.บางแค จ.กรุงเทพมหานคร</t>
  </si>
  <si>
    <t>นางสาวจารุวรรณ มณีวงค์</t>
  </si>
  <si>
    <t>นายนวันธร กล้วยแดง</t>
  </si>
  <si>
    <t>66 ม.7 ซ. ต.วังศาลา อ.ท่าม่วง จ.กาญจนบุรี</t>
  </si>
  <si>
    <t>นายกาญจน์ พันธ์ดี</t>
  </si>
  <si>
    <t>9 ม.12 ซ. ต.หลักสอง อ.บางแค จ.กรุงเทพมหานคร</t>
  </si>
  <si>
    <t>นายชาติ ทองเนียม</t>
  </si>
  <si>
    <t>93 ม.10 ซ. ต.บางบอน อ.บางบอน จ.กรุงเทพมหานคร</t>
  </si>
  <si>
    <t>นางสาวณัฎฐณิชา กล้วยแดง</t>
  </si>
  <si>
    <t>96/1 ม.7 ซ.- - ถ.- ต.วังศาลา อ.ท่าม่วง จ.กาญจนบุรี</t>
  </si>
  <si>
    <t>นางศรีอุบล กาญจนคชินทร์</t>
  </si>
  <si>
    <t>77 ม.1 ซ.- - ถ.- ต.ทุ่งทอง อ.ท่าม่วง จ.กาญจนบุรี</t>
  </si>
  <si>
    <t>นางสาวมันฑนา ป่วนหลำ</t>
  </si>
  <si>
    <t>42/4 ม.5 ซ.- - ถ.- ต.วังศาลา อ.ท่าม่วง จ.กาญจนบุรี</t>
  </si>
  <si>
    <t>นางโสมวรรณ ศรีอรุณรุ่งเรือง</t>
  </si>
  <si>
    <t>138 ซ.เอกชัย 64/5 ต.บางบอน อ.บางบอน จ.กรุงเทพมหานคร</t>
  </si>
  <si>
    <t>นางทองเพียร สมศรี</t>
  </si>
  <si>
    <t>นางพรพรรณ สมศรี</t>
  </si>
  <si>
    <t>นางรัตนา โสทอง</t>
  </si>
  <si>
    <t>37/1 ม.5 ซ. ต.วังศาลา อ.ท่าม่วง จ.กาญจนบุรี</t>
  </si>
  <si>
    <t>นายสุวรรณ พรหรรษาวิจิต</t>
  </si>
  <si>
    <t>23/3 ม.5 ซ.- - ถ.- ต.วังศาลา อ.ท่าม่วง จ.กาญจนบุรี</t>
  </si>
  <si>
    <t>นางอารมย์ จงหอมขจร</t>
  </si>
  <si>
    <t>138 ม.8 ซ.- - ถ.- ต.วังศาลา อ.ท่าม่วง จ.กาญจนบุรี</t>
  </si>
  <si>
    <t>นางสาวรจนา แดงกลับ</t>
  </si>
  <si>
    <t>68 ม.5 ซ. ต.วังศาลา อ.ท่าม่วง จ.กาญจนบุรี</t>
  </si>
  <si>
    <t>นางรัตนา กุฏิ</t>
  </si>
  <si>
    <t>147 ม.14 ซ. ต.ตะคร้ำเอน อ.ท่ามะกา จ.กาญจนบุรี</t>
  </si>
  <si>
    <t>นางสาวกฤตยา แดงกลับ</t>
  </si>
  <si>
    <t>นางรัตนา กุฏี</t>
  </si>
  <si>
    <t>163 ม.14 ซ.- - ถ.- ต.ตะคร้ำเอน อ.ท่ามะกา จ.กาญจนบุรี</t>
  </si>
  <si>
    <t>นายจตุรภัทร แดงกลับ</t>
  </si>
  <si>
    <t>58/8 ม.7 ซ.- - ถ.- ต.วังศาลา อ.ท่าม่วง จ.กาญจนบุรี</t>
  </si>
  <si>
    <t>นางแสงอรุณ มูลศรีกุล</t>
  </si>
  <si>
    <t>115/3 ม.5 ซ. ต.วังศาลา อ.ท่าม่วง จ.กาญจนบุรี</t>
  </si>
  <si>
    <t>นางฟื้น อินทรประเสริฐ</t>
  </si>
  <si>
    <t>นางเดือน เชื่อมแช่ม</t>
  </si>
  <si>
    <t>129 ม.2 ซ. ต.ตะคร้ำเอน อ.ท่ามะกา จ.กาญจนบุรี</t>
  </si>
  <si>
    <t>นายนิพนธ์ พุกเปลี่ยน</t>
  </si>
  <si>
    <t>3/1 ม.1 ซ.- - ถ.- ต.ตะคร้ำเอน อ.ท่ามะกา จ.กาญจนบุรี</t>
  </si>
  <si>
    <t>นายวิทยา เชื่อมแช่ม</t>
  </si>
  <si>
    <t>57/1 ม.10 ซ.- - ถ.- ต.วังศาลา อ.ท่าม่วง จ.กาญจนบุรี</t>
  </si>
  <si>
    <t>นางสาคู พุกเปลี่ยน</t>
  </si>
  <si>
    <t>3/1 ม.1 ซ. ต.ตะคร้ำเอน อ.ท่ามะกา จ.กาญจนบุรี</t>
  </si>
  <si>
    <t>นายประยูร บัวบาน</t>
  </si>
  <si>
    <t>80/2 ม.2 ซ. ต.ตะคร้ำเอน อ.ท่ามะกา จ.กาญจนบุรี</t>
  </si>
  <si>
    <t>นางสาวธัญญกานต์ ชูสุ่น</t>
  </si>
  <si>
    <t>47/5 ม.10 ซ. ต.วังศาลา อ.ท่าม่วง จ.กาญจนบุรี</t>
  </si>
  <si>
    <t>ด.ช.ธนัสพล ครูทอง</t>
  </si>
  <si>
    <t>67/6 ม.10 ซ. ต.วังศาลา อ.ท่าม่วง จ.กาญจนบุรี</t>
  </si>
  <si>
    <t>นางสาวพยุง ครูทอง</t>
  </si>
  <si>
    <t>67 ม.10 ซ.- - ถ.- ต.วังศาลา อ.ท่าม่วง จ.กาญจนบุรี</t>
  </si>
  <si>
    <t>นางลำยวน ทับจันทร์</t>
  </si>
  <si>
    <t>47 ม.5 ซ. ต.วังศาลา อ.ท่าม่วง จ.กาญจนบุรี</t>
  </si>
  <si>
    <t>นางสุวรรณ์ ชูสุ่น</t>
  </si>
  <si>
    <t>47/5 ม.10 ซ.- - ถ.- ต.วังศาลา อ.ท่าม่วง จ.กาญจนบุรี</t>
  </si>
  <si>
    <t>นายนพ ชูสุ่น</t>
  </si>
  <si>
    <t>9 ม.2 ซ. ต.ตะคร้ำเอน อ.ท่ามะกา จ.กาญจนบุรี</t>
  </si>
  <si>
    <t>นางจันพร รักสาย</t>
  </si>
  <si>
    <t>75 ม.10 ซ. ต.วังศาลา อ.ท่าม่วง จ.กาญจนบุรี</t>
  </si>
  <si>
    <t>นางปิยะนุช หลงละหมื่น</t>
  </si>
  <si>
    <t>75 ม.5 ซ. ต.วังศาลา อ.ท่าม่วง จ.กาญจนบุรี</t>
  </si>
  <si>
    <t>นางสมนึก ปูนจีน</t>
  </si>
  <si>
    <t>84/1 ม.2 ซ. ต.ท่าไม้ อ.ท่ามะกา จ.กาญจนบุรี</t>
  </si>
  <si>
    <t>นางกัญญา โฉมฉิน</t>
  </si>
  <si>
    <t>153 ม.12 ซ. ต.ตะคร้ำเอน อ.ท่ามะกา จ.กาญจนบุรี</t>
  </si>
  <si>
    <t>นางนิภา บุญสม</t>
  </si>
  <si>
    <t>12 ม.2 ซ.- - ถ.- ต.ท่าไม้ อ.ท่ามะกา จ.กาญจนบุรี</t>
  </si>
  <si>
    <t>74/3 ม.14 ซ. ต.ตะคร้ำเอน อ.ท่ามะกา จ.กาญจนบุรี</t>
  </si>
  <si>
    <t>นายสมศักดิ์ น้อยบาง</t>
  </si>
  <si>
    <t>นางฮกฟ้า น้อยบาง</t>
  </si>
  <si>
    <t>75 ม.10 ซ.- - ถ.- ต.วังศาลา อ.ท่าม่วง จ.กาญจนบุรี</t>
  </si>
  <si>
    <t>นางสาวปรานอม หอยสังข์</t>
  </si>
  <si>
    <t>115 ม.2 ซ.- - ถ.- ต.ตะคร้ำเอน อ.ท่ามะกา จ.กาญจนบุรี</t>
  </si>
  <si>
    <t>นางสาวตวงรัตน์ ชูสุ่น</t>
  </si>
  <si>
    <t>นายบัญญัติ บุญแก้ว</t>
  </si>
  <si>
    <t>47/4 ม.10 ซ. ต.วังศาลา อ.ท่าม่วง จ.กาญจนบุรี</t>
  </si>
  <si>
    <t>นางสมจิตต์ เชื่อมแช่ม</t>
  </si>
  <si>
    <t>58/2 ม.10 ซ.- - ถ.- ต.วังศาลา อ.ท่าม่วง จ.กาญจนบุรี</t>
  </si>
  <si>
    <t>นางบุญมา สวัสดิ์โยธิน</t>
  </si>
  <si>
    <t>12 ซ.อุดมสุข30 แยก7-2-1 ต.บางนา อ.บางนา จ.กรุงเทพมหานคร</t>
  </si>
  <si>
    <t>นางสาวทวี แดงเย็น</t>
  </si>
  <si>
    <t>59 ม.10 ซ.- - ถ.- ต.วังศาลา อ.ท่าม่วง จ.กาญจนบุรี</t>
  </si>
  <si>
    <t>นางบุญพา บัวบาน</t>
  </si>
  <si>
    <t>46 ม.5 ซ. ต.วังศาลา อ.ท่าม่วง จ.กาญจนบุรี</t>
  </si>
  <si>
    <t>นางสาวแสงรุ้ง แซ่อึ้ง</t>
  </si>
  <si>
    <t>61/1 ม.10 ซ.- - ถ.- ต.วังศาลา อ.ท่าม่วง จ.กาญจนบุรี</t>
  </si>
  <si>
    <t>นายไพบูลย์ บัวบาน</t>
  </si>
  <si>
    <t>นางสาวดำเนิน ทะลอน</t>
  </si>
  <si>
    <t>61 ม.5 ซ. ต.วังศาลา อ.ท่าม่วง จ.กาญจนบุรี</t>
  </si>
  <si>
    <t>นางสาวสาคร ทะลอน</t>
  </si>
  <si>
    <t>61 ม.10 ซ. ต.วังศาลา อ.ท่าม่วง จ.กาญจนบุรี</t>
  </si>
  <si>
    <t>นางสาวปราณี อุ่มแซม</t>
  </si>
  <si>
    <t>9 ม.10 ซ.- - ถ.- ต.วังศาลา อ.ท่าม่วง จ.กาญจนบุรี</t>
  </si>
  <si>
    <t>นางจำลอง สาระ</t>
  </si>
  <si>
    <t>61/2 ม.5 ซ. ต.วังศาลา อ.ท่าม่วง จ.กาญจนบุรี</t>
  </si>
  <si>
    <t>นางสาวพเยาว์ ทะลอน</t>
  </si>
  <si>
    <t>61/3 ม.10 ซ.- - ถ.- ต.วังศาลา อ.ท่าม่วง จ.กาญจนบุรี</t>
  </si>
  <si>
    <t>นายสุวรรณ ทะลอน</t>
  </si>
  <si>
    <t>65 ม.10 ซ. ต.วังศาลา อ.ท่าม่วง จ.กาญจนบุรี</t>
  </si>
  <si>
    <t>นายชุบ บัวบาน</t>
  </si>
  <si>
    <t>52/1 ม.10 ซ. ต.วังศาลา อ.ท่าม่วง จ.กาญจนบุรี</t>
  </si>
  <si>
    <t>นางสุนันท์ สังข์สะอาด</t>
  </si>
  <si>
    <t>41/3 ม.5 ซ. ต.ตะคร้ำเอน อ.ท่ามะกา จ.กาญจนบุรี</t>
  </si>
  <si>
    <t>นายก๊ง ลอยเทียน</t>
  </si>
  <si>
    <t>156 ม.5 ซ. ต.วังศาลา อ.ท่าม่วง จ.กาญจนบุรี</t>
  </si>
  <si>
    <t>นางระเบียบ สำเนียงสูง</t>
  </si>
  <si>
    <t>65/1 ม.10 ซ.- - ถ.- ต.วังศาลา อ.ท่าม่วง จ.กาญจนบุรี</t>
  </si>
  <si>
    <t>นายวิวัฒน์ สำเนียงสูง</t>
  </si>
  <si>
    <t>นางสาววารุณี จินดารัตน์</t>
  </si>
  <si>
    <t>6 ม.10 ซ. ต.วังศาลา อ.ท่าม่วง จ.กาญจนบุรี</t>
  </si>
  <si>
    <t>นางสาวบุญช่วย ครูทอง</t>
  </si>
  <si>
    <t>67 ม.10 ซ. ต.วังศาลา อ.ท่าม่วง จ.กาญจนบุรี</t>
  </si>
  <si>
    <t>นางสาวอรอุมา บัวบาน</t>
  </si>
  <si>
    <t>52 ม.10 ซ. ต.วังศาลา อ.ท่าม่วง จ.กาญจนบุรี</t>
  </si>
  <si>
    <t>นายธวัช เทียมเมฆา</t>
  </si>
  <si>
    <t>34 ม.10 ซ. ต.วังศาลา อ.ท่าม่วง จ.กาญจนบุรี</t>
  </si>
  <si>
    <t>นางนก เทียมเมฆา</t>
  </si>
  <si>
    <t>96/4 ม.10 ซ. ต.วังศาลา อ.ท่าม่วง จ.กาญจนบุรี</t>
  </si>
  <si>
    <t>นางสาวอ้อมดาว เทียมเมฆา</t>
  </si>
  <si>
    <t>96 ม.10 ซ. ต.วังศาลา อ.ท่าม่วง จ.กาญจนบุรี</t>
  </si>
  <si>
    <t>นายสุ่นซ่ เทียมเมฆา</t>
  </si>
  <si>
    <t>96/1 ม.5 ซ. ต.วังศาลา อ.ท่าม่วง จ.กาญจนบุรี</t>
  </si>
  <si>
    <t>นายนิรันดร์ รุ่งสว่าง</t>
  </si>
  <si>
    <t>นางอุไร เพ่งผล</t>
  </si>
  <si>
    <t>73/1 ม.5 ซ. ต.วังศาลา อ.ท่าม่วง จ.กาญจนบุรี</t>
  </si>
  <si>
    <t>นายปิติพัฒน์ ว่องไววรพงษ์</t>
  </si>
  <si>
    <t>10/2 ซ. ถ.ริมทางรถไฟสายใต้ ต.บางซื่อ อ.บางซื่อ จ.กรุงเทพมหานคร</t>
  </si>
  <si>
    <t>นางสาวพรรธน์ฐมนต์ อ้นสำราญ</t>
  </si>
  <si>
    <t>8 ม.10 ซ.- - ถ.- ต.วังศาลา อ.ท่าม่วง จ.กาญจนบุรี</t>
  </si>
  <si>
    <t>นายชาญ เพ่งผล</t>
  </si>
  <si>
    <t>นางนุจรินทร์ เพ่งผล</t>
  </si>
  <si>
    <t>73/2 ม.10 ซ.- - ถ.- ต.วังศาลา อ.ท่าม่วง จ.กาญจนบุรี</t>
  </si>
  <si>
    <t>นางวงกต รุ่งทวีชัย</t>
  </si>
  <si>
    <t>73/3 ม.5 ซ. ต.วังศาลา อ.ท่าม่วง จ.กาญจนบุรี</t>
  </si>
  <si>
    <t>นายเสน่ห์ ลอยเทียน</t>
  </si>
  <si>
    <t>156/1 ม.10 ซ. ต.วังศาลา อ.ท่าม่วง จ.กาญจนบุรี</t>
  </si>
  <si>
    <t>นางสาวสนม ลอยเทียน</t>
  </si>
  <si>
    <t>นายเอนก ลอยเทียน</t>
  </si>
  <si>
    <t>นางสาวปัทมา เพ่งผล</t>
  </si>
  <si>
    <t>73 ม.10 ซ. ต.วังศาลา อ.ท่าม่วง จ.กาญจนบุรี</t>
  </si>
  <si>
    <t>นางสาวสนม ลอยเทียม</t>
  </si>
  <si>
    <t>นางป้อม พูลสุวรรณ</t>
  </si>
  <si>
    <t>48/3 ม.14 ซ. ต.ตะคร้ำเอน อ.ท่ามะกา จ.กาญจนบุรี</t>
  </si>
  <si>
    <t>นายกฤตพิทักษ์ วงษ์ดาว</t>
  </si>
  <si>
    <t>99/441 ม.12 ซ. ต.นาป่า อ.เมืองชลบุรี จ.ชลบุรี</t>
  </si>
  <si>
    <t>นางสาวสุรีย์ พิทักษ์</t>
  </si>
  <si>
    <t>1 ม.10 ซ. ต.วังศาลา อ.ท่าม่วง จ.กาญจนบุรี</t>
  </si>
  <si>
    <t>นายพีระ มหาการเกตุ</t>
  </si>
  <si>
    <t>58 ม.15 ซ. ต.ทุ่งทราย อ.ทรายทองวัฒนา จ.กำแพงเพชร</t>
  </si>
  <si>
    <t>นางสาวประภา แดงกลับ</t>
  </si>
  <si>
    <t>นางสาวสุนิสา เบ็ญจชาติ</t>
  </si>
  <si>
    <t>64/1 ม.10 ซ. ต.วังศาลา อ.ท่าม่วง จ.กาญจนบุรี</t>
  </si>
  <si>
    <t>นางสมพิศ เบ็ญจชาติ</t>
  </si>
  <si>
    <t>64/1 ม.5 ซ. ต.วังศาลา อ.ท่าม่วง จ.กาญจนบุรี</t>
  </si>
  <si>
    <t>นางสาวอำไพ แดงกลับ</t>
  </si>
  <si>
    <t>นางสาวสำเนา ครูทอง</t>
  </si>
  <si>
    <t>49 ม.5 ซ. ต.วังศาลา อ.ท่าม่วง จ.กาญจนบุรี</t>
  </si>
  <si>
    <t>นางสาวพัชรีภรณ์ ครูทอง</t>
  </si>
  <si>
    <t>198/6 ม.9 ซ.- - ถ.- ต.หนองขาว อ.ท่าม่วง จ.กาญจนบุรี</t>
  </si>
  <si>
    <t>นางสาวสำเนียง ครูทอง</t>
  </si>
  <si>
    <t>นางสารินทร์ บัวบาน</t>
  </si>
  <si>
    <t>42/1 ม.1 ซ. ต.ตะคร้ำเอน อ.ท่ามะกา จ.กาญจนบุรี</t>
  </si>
  <si>
    <t>นางสาวพลับพลึง บุยตัน</t>
  </si>
  <si>
    <t>55/4 ม.14 ซ. ต.ตะคร้ำเอน อ.ท่ามะกา จ.กาญจนบุรี</t>
  </si>
  <si>
    <t>นางสาวอุดม ชมชื่น</t>
  </si>
  <si>
    <t>719/75 ม.10 ซ. ต.หนองแขม อ.หนองแขม จ.กรุงเทพมหานคร</t>
  </si>
  <si>
    <t>นายวีระ ชมชื่น</t>
  </si>
  <si>
    <t>49/1 ม.5 ซ. ต.วังศาลา อ.ท่าม่วง จ.กาญจนบุรี</t>
  </si>
  <si>
    <t>นางสอาด ชมชื่น</t>
  </si>
  <si>
    <t>นายผ่าน ท่อจะโป๊ะ</t>
  </si>
  <si>
    <t>96/23 ม.1 ซ. ต.ม่วงชุม อ.ท่าม่วง จ.กาญจนบุรี</t>
  </si>
  <si>
    <t>นางสาวยิ้น แฝงพุต</t>
  </si>
  <si>
    <t>57 ม.14 ซ. ต.ตะคร้ำเอน อ.ท่ามะกา จ.กาญจนบุรี</t>
  </si>
  <si>
    <t>นางสาวเฮียง แฝงพุต</t>
  </si>
  <si>
    <t>นางสาวเกษร แก่นรักษ์</t>
  </si>
  <si>
    <t>42/1 ม.1 ซ. ต.บ้านใหม่ อ.ท่าม่วง จ.กาญจนบุรี</t>
  </si>
  <si>
    <t>นางสาวสินธุ์ กุฎี</t>
  </si>
  <si>
    <t>42 ม.2 ซ. ต.ตะคร้ำเอน อ.ท่ามะกา จ.กาญจนบุรี</t>
  </si>
  <si>
    <t>นางสาวเขียวหวาน สางชัยภูมิ</t>
  </si>
  <si>
    <t>72/4 ม.8 ซ.- - ถ.- ต.วังศาลา อ.ท่าม่วง จ.กาญจนบุรี</t>
  </si>
  <si>
    <t>นางสาวอารุณ ใจดี</t>
  </si>
  <si>
    <t>นางสำเภา สมศรี</t>
  </si>
  <si>
    <t>15/22 ม.2 ซ. ต.ท่าเสา อ.ท่ามะกา จ.กาญจนบุรี</t>
  </si>
  <si>
    <t>นายพุฒิพงศ์ สุวดิตถ์ดำรง</t>
  </si>
  <si>
    <t>78-80 ซ. ต.ท่าเรือ อ.ท่ามะกา จ.กาญจนบุรี</t>
  </si>
  <si>
    <t>นายปริญญา รุ่งเรือง</t>
  </si>
  <si>
    <t>622/155 ม.- ซ. ถ.พระรามที่ 2 ต.แสมดำ อ.บางขุนเทียน จ.กรุงเทพมหานคร</t>
  </si>
  <si>
    <t>นางอัญชลี จำนงกูล</t>
  </si>
  <si>
    <t>29 ม.8 ซ.- - ถ.- ต.อุโลกสี่หมื่น อ.ท่ามะกา จ.กาญจนบุรี</t>
  </si>
  <si>
    <t>นางสาธนี อินทบาล</t>
  </si>
  <si>
    <t>97 ม.3 ซ. ต.หนองโพ อ.โพธาราม จ.ราชบุรี</t>
  </si>
  <si>
    <t>นางชนิตา แจ้งนิล</t>
  </si>
  <si>
    <t>223 ม.4 ซ. ต.วังศาลา อ.ท่าม่วง จ.กาญจนบุรี</t>
  </si>
  <si>
    <t>นางหนุ หนูผาสุก</t>
  </si>
  <si>
    <t>177 ม.4 ซ. ต.วังศาลา อ.ท่าม่วง จ.กาญจนบุรี</t>
  </si>
  <si>
    <t>นางสุนันท์ ศรีทองอินทร์</t>
  </si>
  <si>
    <t>นายพงษ์ศักดิ์ พัชรโอฬาร</t>
  </si>
  <si>
    <t>261/1 ซ. ต.ตะคร้ำเอน อ.ท่ามะกา จ.กาญจนบุรี</t>
  </si>
  <si>
    <t>นางวิไล ฉายอรุณ</t>
  </si>
  <si>
    <t>นางประนอม ช้างพลาย</t>
  </si>
  <si>
    <t>182 ม.4 ซ.- - ถ.- ต.วังศาลา อ.ท่าม่วง จ.กาญจนบุรี</t>
  </si>
  <si>
    <t>นางสมัย ศรีสมุทร</t>
  </si>
  <si>
    <t>183 ม.4 ซ. ต.วังศาลา อ.ท่าม่วง จ.กาญจนบุรี</t>
  </si>
  <si>
    <t>นายอุดม ภู่เอี่ยม</t>
  </si>
  <si>
    <t>181 ม.4 ซ. ต.วังศาลา อ.ท่าม่วง จ.กาญจนบุรี</t>
  </si>
  <si>
    <t>นางสาวเรวดี ตาลสกุล</t>
  </si>
  <si>
    <t>176/7 ม.4 ซ. ต.วังศาลา อ.ท่าม่วง จ.กาญจนบุรี</t>
  </si>
  <si>
    <t>นายทรงวิทย์ ตาลสกุล</t>
  </si>
  <si>
    <t>นางสาววรารัตน์ ตาลสกุล</t>
  </si>
  <si>
    <t>163/2 ม.4 ซ. ต.วังศาลา อ.ท่าม่วง จ.กาญจนบุรี</t>
  </si>
  <si>
    <t>นายสมพร สุขะ</t>
  </si>
  <si>
    <t>174 ม.4 ซ. ต.วังศาลา อ.ท่าม่วง จ.กาญจนบุรี</t>
  </si>
  <si>
    <t>นายศิริ ทองนวล</t>
  </si>
  <si>
    <t>164/3 ม.4 ซ. ต.วังศาลา อ.ท่าม่วง จ.กาญจนบุรี</t>
  </si>
  <si>
    <t>นางน้ำเชื่อม เชื่อมแช่ม</t>
  </si>
  <si>
    <t>159/3 ม.4 ซ. ต.วังศาลา อ.ท่าม่วง จ.กาญจนบุรี</t>
  </si>
  <si>
    <t>นางวัชรี มิกี้</t>
  </si>
  <si>
    <t>159/5 ม.4 ซ.- - ถ.- ต.วังศาลา อ.ท่าม่วง จ.กาญจนบุรี</t>
  </si>
  <si>
    <t>นายสุภาพ มั่นยืน</t>
  </si>
  <si>
    <t>159/4 ม.4 ซ. ต.วังศาลา อ.ท่าม่วง จ.กาญจนบุรี</t>
  </si>
  <si>
    <t>นางสาววิไลพร อมรชัยยาพิทักษ์</t>
  </si>
  <si>
    <t>721 ม.2 ซ.- - ถ.- ต.ท่าม่วง อ.ท่าม่วง จ.กาญจนบุรี</t>
  </si>
  <si>
    <t>181/1 ม.4 ซ.- - ถ.- ต.วังศาลา อ.ท่าม่วง จ.กาญจนบุรี</t>
  </si>
  <si>
    <t>นายเติม แอตาล</t>
  </si>
  <si>
    <t>166/3 ม.4 ซ. ต.วังศาลา อ.ท่าม่วง จ.กาญจนบุรี</t>
  </si>
  <si>
    <t>นางพรพยนต์ กุมารบุญ</t>
  </si>
  <si>
    <t>10 ม.2 ซ. ต.นาสวน อ.ศรีสวัสดิ์ จ.กาญจนบุรี</t>
  </si>
  <si>
    <t>นางจันทนา กุมารบุญ</t>
  </si>
  <si>
    <t>253/242 ม.3 ซ. ต.คลองสองต้นนุ่น อ.ลาดกระบัง จ.กรุงเทพมหานคร</t>
  </si>
  <si>
    <t>นายโอกาศ ต้นทอง</t>
  </si>
  <si>
    <t>178 ม.3 ซ. ต.พนมทวน อ.พนมทวน จ.กาญจนบุรี</t>
  </si>
  <si>
    <t>นายก้องธนา ทองอินทร์</t>
  </si>
  <si>
    <t>นางลัดดา ทองอินทร์</t>
  </si>
  <si>
    <t>159/2 ม.9 ซ. ต.วังศาลา อ.ท่าม่วง จ.กาญจนบุรี</t>
  </si>
  <si>
    <t>นางสมพลอย ชัชวาลวรวิทย์</t>
  </si>
  <si>
    <t>71 ม.3 ซ. ต.วังศาลา อ.ท่าม่วง จ.กาญจนบุรี</t>
  </si>
  <si>
    <t>นางขนิษฐา ละเอียดศิริเลิศ</t>
  </si>
  <si>
    <t>24-26 ซ.รถไฟ1 ต.ท่าเรือ อ.ท่ามะกา จ.กาญจนบุรี</t>
  </si>
  <si>
    <t>นางสาวถนอมศรี ลิ่มศิลา</t>
  </si>
  <si>
    <t>141/19 ม.1 ซ.- - ถ.- ต.ท่าม่วง อ.ท่าม่วง จ.กาญจนบุรี</t>
  </si>
  <si>
    <t>นางปิ่นแก้ว ลิ่มศิลา</t>
  </si>
  <si>
    <t>42/2 ซ. ถ.ราษฎร์พาณิชย์ ต.เขานิเวศน์ อ.เมืองระนอง จ.ระนอง</t>
  </si>
  <si>
    <t>นางกาญจนา บริสุทธิ์</t>
  </si>
  <si>
    <t>3 ซ. ถ.แสงชูโต 6 ต.ปากแพรก อ.เมืองกาญจนบุรี จ.กาญจนบุรี</t>
  </si>
  <si>
    <t>นางสาวกิติวรรณ ประสิทธิ์ผล</t>
  </si>
  <si>
    <t>172 ม.4 ซ. ต.วังศาลา อ.ท่าม่วง จ.กาญจนบุรี</t>
  </si>
  <si>
    <t>นางศรีนวล ท้าวสุวรรณ์</t>
  </si>
  <si>
    <t>212/1 ม.4 ซ. ต.วังศาลา อ.ท่าม่วง จ.กาญจนบุรี</t>
  </si>
  <si>
    <t>นางสาวราตรี ใจดี</t>
  </si>
  <si>
    <t>201 ม.4 ซ.- - ถ.- ต.วังศาลา อ.ท่าม่วง จ.กาญจนบุรี</t>
  </si>
  <si>
    <t>นางสาวธัญวรรณ ศรีสวัสดิ์</t>
  </si>
  <si>
    <t>222 ม.4 ซ. ต.วังศาลา อ.ท่าม่วง จ.กาญจนบุรี</t>
  </si>
  <si>
    <t>นายสุวัฒน์ ชิวปรีชา</t>
  </si>
  <si>
    <t>21/1 ม.4 ซ. ต.วังศาลา อ.ท่าม่วง จ.กาญจนบุรี</t>
  </si>
  <si>
    <t>นางสาวสมคิด ตั้งจง</t>
  </si>
  <si>
    <t>176 ม.4 ซ. ต.วังศาลา อ.ท่าม่วง จ.กาญจนบุรี</t>
  </si>
  <si>
    <t>นางสาวมานะ ตั้งจง</t>
  </si>
  <si>
    <t>176 ม.4 ซ.- - ถ.- ต.วังศาลา อ.ท่าม่วง จ.กาญจนบุรี</t>
  </si>
  <si>
    <t>นางสาวบุษบา ศรีบุญยอด</t>
  </si>
  <si>
    <t>202/3 ม.4 ซ. ต.วังศาลา อ.ท่าม่วง จ.กาญจนบุรี</t>
  </si>
  <si>
    <t>นางสาวฐิติมา บัณฑรวรรณ</t>
  </si>
  <si>
    <t>123/344 ม.13 ซ.- - ถ.- ต.บางบัวทอง อ.บางบัวทอง จ.นนทบุรี</t>
  </si>
  <si>
    <t>นางศิริลักษณ์ บัณฑรวรรณ</t>
  </si>
  <si>
    <t>14/19 ม.1 ซ.- - ถ.- ต.บางริ้น อ.เมืองระนอง จ.ระนอง</t>
  </si>
  <si>
    <t>นางปฐมาภรณ์ ชิวปรีชา</t>
  </si>
  <si>
    <t>2/59 ม.5 ซ.- - ถ.- ต.ท่ามะขาม อ.เมืองกาญจนบุรี จ.กาญจนบุรี</t>
  </si>
  <si>
    <t>นายบุญลือ ศรีบุญยอด</t>
  </si>
  <si>
    <t>202 ม.4 ซ. ต.วังศาลา อ.ท่าม่วง จ.กาญจนบุรี</t>
  </si>
  <si>
    <t>นางสมพิศ สงพง</t>
  </si>
  <si>
    <t>นายสุรินทร์ เรืองพานิชย์</t>
  </si>
  <si>
    <t>88 ม.5 ซ. ต.ท่าตะคร้อ อ.ท่าม่วง จ.กาญจนบุรี</t>
  </si>
  <si>
    <t>นายบุญเลิศ ศรีบุญยอด</t>
  </si>
  <si>
    <t>202/2 ม.4 ซ. ต.วังศาลา อ.ท่าม่วง จ.กาญจนบุรี</t>
  </si>
  <si>
    <t>นางสาวนงคราญ ปุยพวง</t>
  </si>
  <si>
    <t>207/1 ม.4 ซ.- - ถ.- ต.วังศาลา อ.ท่าม่วง จ.กาญจนบุรี</t>
  </si>
  <si>
    <t>นางพรพรรณ กิจสังสรรค์กุล</t>
  </si>
  <si>
    <t>นางสมาพร เกิดเขียว</t>
  </si>
  <si>
    <t>164 ม.4 ซ. ต.วังศาลา อ.ท่าม่วง จ.กาญจนบุรี</t>
  </si>
  <si>
    <t>นายชาญ ศรีสวัสดิ์</t>
  </si>
  <si>
    <t>นายสัญญา นงนุช</t>
  </si>
  <si>
    <t>194/1 ม.4 ซ. ต.วังศาลา อ.ท่าม่วง จ.กาญจนบุรี</t>
  </si>
  <si>
    <t>สิบตรีมูล แก้วตา</t>
  </si>
  <si>
    <t>192 ม.4 ซ. ต.วังศาลา อ.ท่าม่วง จ.กาญจนบุรี</t>
  </si>
  <si>
    <t>นายธนะพงศ์ จงพิพัฒน์วณิชย์</t>
  </si>
  <si>
    <t>521-523 ซ. ถ.แสงชูโต ต.ท่าเรือ อ.ท่ามะกา จ.กาญจนบุรี</t>
  </si>
  <si>
    <t>นายนิมิตร ชัชวาลวรวิทย์</t>
  </si>
  <si>
    <t>218/2 ม.4 ซ. ต.วังศาลา อ.ท่าม่วง จ.กาญจนบุรี</t>
  </si>
  <si>
    <t>นายวชิรพล ประสิทธิ์ผล</t>
  </si>
  <si>
    <t>172/2 ม.4 ซ. ต.วังศาลา อ.ท่าม่วง จ.กาญจนบุรี</t>
  </si>
  <si>
    <t>นางวาสนา ใจดี</t>
  </si>
  <si>
    <t>นางพัชรี วัฒนธีรพันธุ์</t>
  </si>
  <si>
    <t>46/234 ม.4 ซ. ต.สีกัน อ.ดอนเมือง จ.กรุงเทพมหานคร</t>
  </si>
  <si>
    <t>นางอมร แก้วตา</t>
  </si>
  <si>
    <t>174/2 ม.4 ซ. ต.วังศาลา อ.ท่าม่วง จ.กาญจนบุรี</t>
  </si>
  <si>
    <t>นางหยกฟ้า ยอดเรือน</t>
  </si>
  <si>
    <t>นางวรรณพร ธรรมโกศล</t>
  </si>
  <si>
    <t>78/299 ม.6 ซ.- - ถ.- ต.บึงคำพร้อย อ.ลำลูกกา จ.ปทุมธานี</t>
  </si>
  <si>
    <t>นายแสงวิจารณ์ กรีประกอบ</t>
  </si>
  <si>
    <t>790 ม.- ซ.- - ถ.แสงชูโตเหนือ ต.ท่ามะขาม อ.เมืองกาญจนบุรี จ.กาญจนบุรี</t>
  </si>
  <si>
    <t>นางณัฐพร น้อยนวล</t>
  </si>
  <si>
    <t>173/3 ม.4 ซ.- - ถ.- ต.วังศาลา อ.ท่าม่วง จ.กาญจนบุรี</t>
  </si>
  <si>
    <t>นางเตือน ชัชวาลวรวิทย์</t>
  </si>
  <si>
    <t>นางสาวิตรี ศรีรังสรรค์</t>
  </si>
  <si>
    <t>178/1 ม.4 ซ.- - ถ.- ต.วังศาลา อ.ท่าม่วง จ.กาญจนบุรี</t>
  </si>
  <si>
    <t>นางระเบียบ เฮงจู</t>
  </si>
  <si>
    <t>173 ม.4 ซ. ต.วังศาลา อ.ท่าม่วง จ.กาญจนบุรี</t>
  </si>
  <si>
    <t>นางยุพา ทองเปลว</t>
  </si>
  <si>
    <t>นางกัลยกร คงทอง</t>
  </si>
  <si>
    <t>37/2 ม.1 ซ. ต.บ้านใหม่ อ.ท่าม่วง จ.กาญจนบุรี</t>
  </si>
  <si>
    <t>นางวันเพ็ญ เปล่งไปล่</t>
  </si>
  <si>
    <t>188/4 ม.4 ซ. ต.วังศาลา อ.ท่าม่วง จ.กาญจนบุรี</t>
  </si>
  <si>
    <t>นางพาน ลิบลับ</t>
  </si>
  <si>
    <t>189/2 ม.4 ซ.- - ถ.- ต.วังศาลา อ.ท่าม่วง จ.กาญจนบุรี</t>
  </si>
  <si>
    <t>นางพรวลัย ภัทรรุ่งโรจน์กุล</t>
  </si>
  <si>
    <t>124/92 ม.2 ซ.- - ถ.- ต.บางสีทอง อ.บางกรวย จ.นนทบุรี</t>
  </si>
  <si>
    <t>นางสาวอุษา ตั้งจง</t>
  </si>
  <si>
    <t>นายระมัด ตั้งจง</t>
  </si>
  <si>
    <t>176/3 ม.4 ซ. ต.วังศาลา อ.ท่าม่วง จ.กาญจนบุรี</t>
  </si>
  <si>
    <t>นายมนัส ตั้งจง</t>
  </si>
  <si>
    <t>176/1 ม.9 ซ. ต.วังศาลา อ.ท่าม่วง จ.กาญจนบุรี</t>
  </si>
  <si>
    <t>นายสมบัติ ตั้งจง</t>
  </si>
  <si>
    <t>176/6 ม.4 ซ.- - ถ.- ต.วังศาลา อ.ท่าม่วง จ.กาญจนบุรี</t>
  </si>
  <si>
    <t>นางสุวรรณ นิลเวช</t>
  </si>
  <si>
    <t>179/1 ม.4 ซ. ต.วังศาลา อ.ท่าม่วง จ.กาญจนบุรี</t>
  </si>
  <si>
    <t>นางสาวเซ่ไม่ย ชัชวาลแสง</t>
  </si>
  <si>
    <t>113/1 ม.4 ซ. ต.วังศาลา อ.ท่าม่วง จ.กาญจนบุรี</t>
  </si>
  <si>
    <t>นางสาวนันทราพร ไตรตานนท์</t>
  </si>
  <si>
    <t>199/83 ม.- ซ.นวมินทร์ 42 - ถ.- ต.คลองกุ่ม อ.บึงกุ่ม จ.กรุงเทพมหานคร</t>
  </si>
  <si>
    <t>นางสาววราภรณ์ ประสิทธิ์ผล</t>
  </si>
  <si>
    <t>นายพงศกร พัชรโอฬาร</t>
  </si>
  <si>
    <t>788/75 ม.2 ซ.- - ถ.- ต.ท่าม่วง อ.ท่าม่วง จ.กาญจนบุรี</t>
  </si>
  <si>
    <t>นางอุไร จันทร์ตัง</t>
  </si>
  <si>
    <t>นายอุธรณ์ ภู่เอี่ยม</t>
  </si>
  <si>
    <t>181/2 ม.4 ซ. ต.วังศาลา อ.ท่าม่วง จ.กาญจนบุรี</t>
  </si>
  <si>
    <t>นางสุวิน ภู่เอี่ยม</t>
  </si>
  <si>
    <t>นายสุรวร ตาลสกุล</t>
  </si>
  <si>
    <t>10/1 ม.9 ซ. ต.วังศาลา อ.ท่าม่วง จ.กาญจนบุรี</t>
  </si>
  <si>
    <t>นางจรัสศรี เนตรสุวรรณ</t>
  </si>
  <si>
    <t>846/11 ซ. ถ.พระราม 5 ต.ถนนนครไชยศรี อ.ดุสิต จ.กรุงเทพมหานคร</t>
  </si>
  <si>
    <t>นายวิสุทธิ์ ศรีบูรณาการญจน์</t>
  </si>
  <si>
    <t>นายไพศาล ศิลศิริ</t>
  </si>
  <si>
    <t>7 ซ. ถ.แสงชูโต36 ต.ปากแพรก อ.เมืองกาญจนบุรี จ.กาญจนบุรี</t>
  </si>
  <si>
    <t>จ่าสิบตำรวจปรัชญา มณีสว่าง</t>
  </si>
  <si>
    <t>นางบุษรา บุญกะยะ</t>
  </si>
  <si>
    <t>193/72 ซ. ต.บางคอแหลม อ.บางคอแหลม จ.กรุงเทพมหานคร</t>
  </si>
  <si>
    <t>นายพัลลภ จิติชัย</t>
  </si>
  <si>
    <t>นายสุภาพ ใจดี</t>
  </si>
  <si>
    <t>นายไพฑูรย์ ใจดี</t>
  </si>
  <si>
    <t>86 ม.9 ซ. ต.แก้มอ้น อ.จอมบึง จ.ราชบุรี</t>
  </si>
  <si>
    <t>นายธงชัย ใจดี</t>
  </si>
  <si>
    <t>182/1 ม.4 ซ. ต.วังศาลา อ.ท่าม่วง จ.กาญจนบุรี</t>
  </si>
  <si>
    <t>นางจำปี นิ่มนุช</t>
  </si>
  <si>
    <t>119/9 ม.1 ซ.- - ถ.- ต.ท่าม่วง อ.ท่าม่วง จ.กาญจนบุรี</t>
  </si>
  <si>
    <t>นางสาวสุณีตา ซาฮี</t>
  </si>
  <si>
    <t>6004/22 ซ. ต.ดินแดง อ.ดินแดง จ.กรุงเทพมหานคร</t>
  </si>
  <si>
    <t>นายสมศักดิ์ บุญประสพ</t>
  </si>
  <si>
    <t>89/106 ม.6 ซ. ต.คูคต อ.ลำลูกกา จ.ปทุมธานี</t>
  </si>
  <si>
    <t>นางสาวทัศนีย์ บุญประสพ</t>
  </si>
  <si>
    <t>213 ม.4 ซ.- - ถ.- ต.วังศาลา อ.ท่าม่วง จ.กาญจนบุรี</t>
  </si>
  <si>
    <t>นางลำยวง อุดแสน</t>
  </si>
  <si>
    <t>125/1 ม.4 ซ. ต.วังศาลา อ.ท่าม่วง จ.กาญจนบุรี</t>
  </si>
  <si>
    <t>นางเสงี่ยม บุญชู</t>
  </si>
  <si>
    <t>214 ม.4 ซ.- - ถ.- ต.วังศาลา อ.ท่าม่วง จ.กาญจนบุรี</t>
  </si>
  <si>
    <t>นางลัดดา กาญจนอภิรักษ์</t>
  </si>
  <si>
    <t>นางสาวเล็ก เครือพับ</t>
  </si>
  <si>
    <t>214/2 ม.4 ซ. ต.วังศาลา อ.ท่าม่วง จ.กาญจนบุรี</t>
  </si>
  <si>
    <t>นางสาวจินดา เครือพับ</t>
  </si>
  <si>
    <t>นางสาวศิริวรรณ ฉายอรุณ</t>
  </si>
  <si>
    <t>77/2 ม.6 ซ. ต.วังศาลา อ.ท่าม่วง จ.กาญจนบุรี</t>
  </si>
  <si>
    <t>นางทิพย์สุดา อยู่บุญ</t>
  </si>
  <si>
    <t>3/129 ม.3 ซ. ต.ท่ามะกา อ.ท่ามะกา จ.กาญจนบุรี</t>
  </si>
  <si>
    <t>นางหวาน บุญประสพ</t>
  </si>
  <si>
    <t>22/1 ม.4 ซ. ต.วังศาลา อ.ท่าม่วง จ.กาญจนบุรี</t>
  </si>
  <si>
    <t>นางสาวพริกไทย เชียวหุน</t>
  </si>
  <si>
    <t>67 ม.4 ซ. ต.วังศาลา อ.ท่าม่วง จ.กาญจนบุรี</t>
  </si>
  <si>
    <t>นางสาววราภรณ์ กัลยา</t>
  </si>
  <si>
    <t>69/2 ม.4 ซ. ต.วังศาลา อ.ท่าม่วง จ.กาญจนบุรี</t>
  </si>
  <si>
    <t>นางสมศรี หอมนวล</t>
  </si>
  <si>
    <t>69 ม.4 ซ. ต.วังศาลา อ.ท่าม่วง จ.กาญจนบุรี</t>
  </si>
  <si>
    <t>นางสาวนภาพร ปิ่นแก้ว</t>
  </si>
  <si>
    <t>832/14 ม.- ซ.สวนพลู - ถ.- ต.ทุ่งมหาเมฆ อ.สาทร จ.กรุงเทพมหานคร</t>
  </si>
  <si>
    <t>นางลอยฟ้า รองกลิ่น</t>
  </si>
  <si>
    <t>14/278 ม.10 ซ. ต.ท่ามะกา อ.ท่ามะกา จ.กาญจนบุรี</t>
  </si>
  <si>
    <t>นายสมคิด ปุบพวง</t>
  </si>
  <si>
    <t>116/2 ม.4 ซ. ต.วังขนาย อ.ท่าม่วง จ.กาญจนบุรี</t>
  </si>
  <si>
    <t>นางสาวทิพย์ภาภรณ์ เหลืองละออง</t>
  </si>
  <si>
    <t>70/11 ม.4 ซ.- - ถ.- ต.วังศาลา อ.ท่าม่วง จ.กาญจนบุรี</t>
  </si>
  <si>
    <t>นางประภาศรี สุขอุดมกอบกุล</t>
  </si>
  <si>
    <t>59/1 ม.4 ซ. ต.วังศาลา อ.ท่าม่วง จ.กาญจนบุรี</t>
  </si>
  <si>
    <t>นางฉวีวรรณ ลิ้มมั่น</t>
  </si>
  <si>
    <t>137/3 ม.4 ซ. ต.วังศาลา อ.ท่าม่วง จ.กาญจนบุรี</t>
  </si>
  <si>
    <t>นางสุขจิตต์ กุฎี</t>
  </si>
  <si>
    <t>65 ม.4 ซ. ต.วังศาลา อ.ท่าม่วง จ.กาญจนบุรี</t>
  </si>
  <si>
    <t>นางสาวลำเจียก สังข์ทอง</t>
  </si>
  <si>
    <t>141 ซ.บางแค 3 ต.บางแค อ.บางแค จ.กรุงเทพมหานคร</t>
  </si>
  <si>
    <t>นางสาวเรือง พรหมมะ</t>
  </si>
  <si>
    <t>47 ม.4 ซ. ต.วังศาลา อ.ท่าม่วง จ.กาญจนบุรี</t>
  </si>
  <si>
    <t>นางสุพัตรา ภู่ทอง</t>
  </si>
  <si>
    <t>68/20 ม.1 ซ. ต.ดอนขมิ้น อ.ท่ามะกา จ.กาญจนบุรี</t>
  </si>
  <si>
    <t>นางบุญอยู่ ตันกุล</t>
  </si>
  <si>
    <t>821/24 ม.2 ซ. ต.ท่าม่วง อ.ท่าม่วง จ.กาญจนบุรี</t>
  </si>
  <si>
    <t>นางไสว นามวิเศษ</t>
  </si>
  <si>
    <t>53/2 ม.4 ซ. ต.วังศาลา อ.ท่าม่วง จ.กาญจนบุรี</t>
  </si>
  <si>
    <t>นางศรีไพร สีแป้น</t>
  </si>
  <si>
    <t>37 ม.3 ซ.- - ถ.- ต.วังศาลา อ.ท่าม่วง จ.กาญจนบุรี</t>
  </si>
  <si>
    <t>นางชลธิชา วัชรกรโยธิน</t>
  </si>
  <si>
    <t>นางสุรินทร์ สุขสมบัติ</t>
  </si>
  <si>
    <t>62/7 ม.4 ซ. ต.วังศาลา อ.ท่าม่วง จ.กาญจนบุรี</t>
  </si>
  <si>
    <t>นายพล ชัชวาลแสง</t>
  </si>
  <si>
    <t>22/2 ม.4 ซ. ต.วังศาลา อ.ท่าม่วง จ.กาญจนบุรี</t>
  </si>
  <si>
    <t>นายดวง หอมหวล</t>
  </si>
  <si>
    <t>62 ม.4 ซ.- - ถ.- ต.วังศาลา อ.ท่าม่วง จ.กาญจนบุรี</t>
  </si>
  <si>
    <t>นางอรสา รุ่งเช้า</t>
  </si>
  <si>
    <t>53/3 ม.4 ซ.- - ถ.- ต.วังศาลา อ.ท่าม่วง จ.กาญจนบุรี</t>
  </si>
  <si>
    <t>นายเกียรติศักดิ์ หอมหวล</t>
  </si>
  <si>
    <t>นายจรัญ อรชร</t>
  </si>
  <si>
    <t>2 ม.2 ซ. ต.คลองโยง อ.พุทธมณฑล จ.นครปฐม</t>
  </si>
  <si>
    <t>นางสาวพิชามญชุ์ หอมหวล</t>
  </si>
  <si>
    <t>217/6 ม.4 ซ.- - ถ.- ต.วังศาลา อ.ท่าม่วง จ.กาญจนบุรี</t>
  </si>
  <si>
    <t>นางสาวศรีเรือน สวัสดี</t>
  </si>
  <si>
    <t>48/78 ซ. ถ.บางขุนนนท์ ต.บางขุนนนท์ อ.บางกอกน้อย จ.กรุงเทพมหานคร</t>
  </si>
  <si>
    <t>นางเล็ก สวัสดี</t>
  </si>
  <si>
    <t>151 ม.4 ซ.หนองเสือ ต.วังศาลา อ.ท่าม่วง จ.กาญจนบุรี</t>
  </si>
  <si>
    <t>นายภาคภูมิ เจริญชีพ</t>
  </si>
  <si>
    <t>209/2 ม.4 ซ. ต.วังศาลา อ.ท่าม่วง จ.กาญจนบุรี</t>
  </si>
  <si>
    <t>นายดำรงค์ โอภาวัฒนะ</t>
  </si>
  <si>
    <t>26 ม.10 ซ. ต.สำโรงเหนือ อ.เมืองสมุทรปราการ จ.สมุทรปราการ</t>
  </si>
  <si>
    <t>นางสาวโสระยา ครุฑธา</t>
  </si>
  <si>
    <t>82/988 ม.20 ซ. ต.บางพลีใหญ่ อ.บางพลี จ.สมุทรปราการ</t>
  </si>
  <si>
    <t>นายอายุวัฒน์ คงสม</t>
  </si>
  <si>
    <t>2/105 ม.7 ซ. ต.บางพูด อ.ปากเกร็ด จ.นนทบุรี</t>
  </si>
  <si>
    <t>นางเกยุรวลี มาตรา</t>
  </si>
  <si>
    <t>209/1 ม.4 ซ. ต.วังศาลา อ.ท่าม่วง จ.กาญจนบุรี</t>
  </si>
  <si>
    <t>นางอิน โกแสง</t>
  </si>
  <si>
    <t>218 ม.4 ซ. ต.วังศาลา อ.ท่าม่วง จ.กาญจนบุรี</t>
  </si>
  <si>
    <t>นางสาวเบญจวรรณ ชูดี</t>
  </si>
  <si>
    <t>55/3 ม.4 ซ.- - ถ.- ต.วังศาลา อ.ท่าม่วง จ.กาญจนบุรี</t>
  </si>
  <si>
    <t>นายแหวน บุญประสพ</t>
  </si>
  <si>
    <t>186 ม.4 ซ. ต.วังศาลา อ.ท่าม่วง จ.กาญจนบุรี</t>
  </si>
  <si>
    <t>นายอดุลย์ ศุภพิพัฒนาทร</t>
  </si>
  <si>
    <t>1078/9 ม.4 ซ. ต.ท่าม่วง อ.ท่าม่วง จ.กาญจนบุรี</t>
  </si>
  <si>
    <t>นางสาวราตรี พรหมมา</t>
  </si>
  <si>
    <t>191/2 ม.4 ซ. ต.วังศาลา อ.ท่าม่วง จ.กาญจนบุรี</t>
  </si>
  <si>
    <t>นายสุรชัย ยิ้มโสภา</t>
  </si>
  <si>
    <t>203/2 ม.4 ซ.- - ถ.- ต.วังศาลา อ.ท่าม่วง จ.กาญจนบุรี</t>
  </si>
  <si>
    <t>นายกัมพล รุ่งชีวิน</t>
  </si>
  <si>
    <t>78/3 ม.8 ซ. ต.กลอนโด อ.ด่านมะขามเตี้ย จ.กาญจนบุรี</t>
  </si>
  <si>
    <t>นายสายัณต์ เสือจันทร์</t>
  </si>
  <si>
    <t>203/1 ม.4 ซ.- - ถ.- ต.วังศาลา อ.ท่าม่วง จ.กาญจนบุรี</t>
  </si>
  <si>
    <t>นายพยงค์ เสือจันทร์</t>
  </si>
  <si>
    <t>203 ม.4 ซ. ต.วังศาลา อ.ท่าม่วง จ.กาญจนบุรี</t>
  </si>
  <si>
    <t>นายจำลอง แก้วตา</t>
  </si>
  <si>
    <t>196/1 ม.4 ซ. ต.วังศาลา อ.ท่าม่วง จ.กาญจนบุรี</t>
  </si>
  <si>
    <t>นายสมบูรณ์ เสือจันทร์</t>
  </si>
  <si>
    <t>198/3 ม.4 ซ. ต.วังศาลา อ.ท่าม่วง จ.กาญจนบุรี</t>
  </si>
  <si>
    <t>นางปราณี ดอกมะลิ</t>
  </si>
  <si>
    <t>204/3 ม.4 ซ.- - ถ.- ต.วังศาลา อ.ท่าม่วง จ.กาญจนบุรี</t>
  </si>
  <si>
    <t>นางมาริสา ปุงควะบุตร</t>
  </si>
  <si>
    <t>36/71 ม.5 ซ. ต.สายไหม อ.สายไหม จ.กรุงเทพมหานคร</t>
  </si>
  <si>
    <t>นางบังอร ทรัพย์แก้วยอด</t>
  </si>
  <si>
    <t>20/1 ม.2 ซ.- - ถ.- ต.ท่ากระชับ อ.นครชัยศรี จ.นครปฐม</t>
  </si>
  <si>
    <t>นางทิพวรรณ จงเชิดชูแดน</t>
  </si>
  <si>
    <t>974/71 ม.3 ซ.- - ถ.- ต.ท่าม่วง อ.ท่าม่วง จ.กาญจนบุรี</t>
  </si>
  <si>
    <t>นายวีรพัฒน์ โพลังละ</t>
  </si>
  <si>
    <t>239 ม.4 ซ. ต.วังศาลา อ.ท่าม่วง จ.กาญจนบุรี</t>
  </si>
  <si>
    <t>นางสาวสายพิน ปุยพวง</t>
  </si>
  <si>
    <t>208/5 ม.4 ซ.- - ถ.- ต.วังศาลา อ.ท่าม่วง จ.กาญจนบุรี</t>
  </si>
  <si>
    <t>นางสาวพันปิ่นทอง ปุยพวง</t>
  </si>
  <si>
    <t>208/4 ม.4 ซ.- - ถ.- ต.วังศาลา อ.ท่าม่วง จ.กาญจนบุรี</t>
  </si>
  <si>
    <t>นางนฤมลวรรณ ทองห่อ</t>
  </si>
  <si>
    <t>208/1 ม.4 ซ.- - ถ.- ต.วังศาลา อ.ท่าม่วง จ.กาญจนบุรี</t>
  </si>
  <si>
    <t>นางพาน ปุยพวง</t>
  </si>
  <si>
    <t>208 ม.4 ซ. ต.วังศาลา อ.ท่าม่วง จ.กาญจนบุรี</t>
  </si>
  <si>
    <t>นายพลวัต วุฒิประจักษ์</t>
  </si>
  <si>
    <t>2/35 ม.2 ซ.- - ถ.- ต.วังศาลา อ.ท่าม่วง จ.กาญจนบุรี</t>
  </si>
  <si>
    <t>นายสมชาย แผ่อัฐ</t>
  </si>
  <si>
    <t>67/3 ม.4 ซ. ต.วังศาลา อ.ท่าม่วง จ.กาญจนบุรี</t>
  </si>
  <si>
    <t>นางแตงอ่อน กัลปะ</t>
  </si>
  <si>
    <t>68 ม.4 ซ. ต.วังศาลา อ.ท่าม่วง จ.กาญจนบุรี</t>
  </si>
  <si>
    <t>นายเสถียร เภาพงษ์</t>
  </si>
  <si>
    <t>10/2 ม.7 ซ.- - ถ.- ต.ท่าตะคร้อ อ.ท่าม่วง จ.กาญจนบุรี</t>
  </si>
  <si>
    <t>นางสมบุญ เซี่ยงหย็อง</t>
  </si>
  <si>
    <t>66/1 ม.4 ซ. ต.วังศาลา อ.ท่าม่วง จ.กาญจนบุรี</t>
  </si>
  <si>
    <t>นายคำนวน เชียวหุน</t>
  </si>
  <si>
    <t>นางกันยา เชียวหุน</t>
  </si>
  <si>
    <t>1005/13 ม.2 ซ.- - ถ.- ต.ท่าม่วง อ.ท่าม่วง จ.กาญจนบุรี</t>
  </si>
  <si>
    <t>นายธนากร เชียวหุน</t>
  </si>
  <si>
    <t>107/3 ม.7 ซ. ต.เชียงรากน้อย อ.บางปะอิน จ.พระนครศรีอยุธยา</t>
  </si>
  <si>
    <t>นายสุทัศน์ วุฒิไกรศรีอาคม</t>
  </si>
  <si>
    <t>347 ม.4 ซ. ต.บ่อสุพรรณ อ.สองพี่น้อง จ.สุพรรณบุรี</t>
  </si>
  <si>
    <t>นายเล็ก มานะรังสรรค์</t>
  </si>
  <si>
    <t>110/4 ม.5 ซ. ต.วังศาลา อ.ท่าม่วง จ.กาญจนบุรี</t>
  </si>
  <si>
    <t>นายนาวิน ออกเวหา</t>
  </si>
  <si>
    <t>26/3 ม.10 ซ. ต.วังศาลา อ.ท่าม่วง จ.กาญจนบุรี</t>
  </si>
  <si>
    <t>นางสุนิดา ง่วนสำอางค์</t>
  </si>
  <si>
    <t>59 ม.1 ซ. ต.บ่อพลอย อ.บ่อพลอย จ.กาญจนบุรี</t>
  </si>
  <si>
    <t>150/3 ม.10 ซ. ต.ปากแพรก อ.เมืองกาญจนบุรี จ.กาญจนบุรี</t>
  </si>
  <si>
    <t>นายสาทิตย์ ผ่องเพียร</t>
  </si>
  <si>
    <t>21 ม.10 ซ. ต.วังศาลา อ.ท่าม่วง จ.กาญจนบุรี</t>
  </si>
  <si>
    <t>นางสาววรา แดงกลับ</t>
  </si>
  <si>
    <t>นายอนันต์ สุวรรณประเสริฐ</t>
  </si>
  <si>
    <t>นางอรัญญา แดงกลับ</t>
  </si>
  <si>
    <t>58/1 ม.7 ซ. ต.วังศาลา อ.ท่าม่วง จ.กาญจนบุรี</t>
  </si>
  <si>
    <t>นางสายรุ้ง เซี่ยงโห</t>
  </si>
  <si>
    <t>77/1 ม.2 ซ. ต.ตะคร้ำเอน อ.ท่ามะกา จ.กาญจนบุรี</t>
  </si>
  <si>
    <t>นางถนอม แดงกลับ</t>
  </si>
  <si>
    <t>25/3 ม.5 ซ. ต.วังศาลา อ.ท่าม่วง จ.กาญจนบุรี</t>
  </si>
  <si>
    <t>นายประยุทธ พุกประเสริฐ</t>
  </si>
  <si>
    <t>26/8 ม.5 ซ.- - ถ.- ต.วังศาลา อ.ท่าม่วง จ.กาญจนบุรี</t>
  </si>
  <si>
    <t>นางสาวพจนารถ กลิ่นนิ่ม</t>
  </si>
  <si>
    <t>นางวาน พรมโลมา</t>
  </si>
  <si>
    <t>35 ม.5 ซ.- - ถ.- ต.วังศาลา อ.ท่าม่วง จ.กาญจนบุรี</t>
  </si>
  <si>
    <t>นายสุรัตน์ พรมโลมา</t>
  </si>
  <si>
    <t>นายฉัตรชัย สุภนาม</t>
  </si>
  <si>
    <t>นายอานนท์ บัวบาน</t>
  </si>
  <si>
    <t>25/5 ม.5 ซ. ต.วังศาลา อ.ท่าม่วง จ.กาญจนบุรี</t>
  </si>
  <si>
    <t>นางสาวสายสวาท สีแป้น</t>
  </si>
  <si>
    <t>นางสำอางค์ บุญประเสริฐ</t>
  </si>
  <si>
    <t>นางสาวกานต์ ชมชื่น</t>
  </si>
  <si>
    <t>25/1 ม.5 ซ. ต.วังศาลา อ.ท่าม่วง จ.กาญจนบุรี</t>
  </si>
  <si>
    <t>นายจักร์รินทร์ พรมโลมา</t>
  </si>
  <si>
    <t>นางสาวสมพิศ ผงคำ</t>
  </si>
  <si>
    <t>81/3 ม.9 ซ.- - ถ.- ต.วังศาลา อ.ท่าม่วง จ.กาญจนบุรี</t>
  </si>
  <si>
    <t>นางสาวกมลชนก ศิลป์มณีพันธ์</t>
  </si>
  <si>
    <t>25 ม.2 ซ. ต.หนองกระทุ่ม อ.กำแพงแสน จ.นครปฐม</t>
  </si>
  <si>
    <t>นางสาวนุชจรีย์ ศรีแก้ว</t>
  </si>
  <si>
    <t>210/1 ม.4 ซ.- - ถ.- ต.วังศาลา อ.ท่าม่วง จ.กาญจนบุรี</t>
  </si>
  <si>
    <t>นายดอน ศรีแก้ว</t>
  </si>
  <si>
    <t>210/1 ม.4 ซ. ต.วังศาลา อ.ท่าม่วง จ.กาญจนบุรี</t>
  </si>
  <si>
    <t>นายประเสริฐ เที่ยงในธรรม</t>
  </si>
  <si>
    <t>53/3 ม.3 ซ.- - ถ.- ต.ทุ่งทอง อ.ท่าม่วง จ.กาญจนบุรี</t>
  </si>
  <si>
    <t>นางบุญธรรม ปุยพวง</t>
  </si>
  <si>
    <t>63/1 ม.4 ซ. ต.วังศาลา อ.ท่าม่วง จ.กาญจนบุรี</t>
  </si>
  <si>
    <t>นางวิมล ปูเชียงแดง</t>
  </si>
  <si>
    <t>34 ม.2 ซ. ต.วังศาลา อ.ท่าม่วง จ.กาญจนบุรี</t>
  </si>
  <si>
    <t>นางดาว พระสี</t>
  </si>
  <si>
    <t>44/9 ม.4 ซ. ต.วังศาลา อ.ท่าม่วง จ.กาญจนบุรี</t>
  </si>
  <si>
    <t>นางอุไร กฤษณายุทธ์</t>
  </si>
  <si>
    <t>44/10 ม.4 ซ. ต.วังศาลา อ.ท่าม่วง จ.กาญจนบุรี</t>
  </si>
  <si>
    <t>นางไหล ทองเรือง</t>
  </si>
  <si>
    <t>51/2 ม.4 ซ.- - ถ.- ต.วังศาลา อ.ท่าม่วง จ.กาญจนบุรี</t>
  </si>
  <si>
    <t>นายสมมาตร ทองเรือง</t>
  </si>
  <si>
    <t>51/2 ม.4 ซ. ต.วังศาลา อ.ท่าม่วง จ.กาญจนบุรี</t>
  </si>
  <si>
    <t>นายณัฐกร ชื่นแสง</t>
  </si>
  <si>
    <t>38/3 ม.7 ซ.- - ถ.- ต.ท่าไม้ อ.ท่ามะกา จ.กาญจนบุรี</t>
  </si>
  <si>
    <t>นางมะณี หงษ์เพชรงาม</t>
  </si>
  <si>
    <t>513/387 ม.2 ซ. ต.ประชาธิปัตย์ อ.ธัญบุรี จ.ปทุมธานี</t>
  </si>
  <si>
    <t>นางสาวชมพูนุท เหรียญทอง</t>
  </si>
  <si>
    <t>60 ม.4 ซ.- - ถ.- ต.วังศาลา อ.ท่าม่วง จ.กาญจนบุรี</t>
  </si>
  <si>
    <t>นางทิพยา เหรียญทอง</t>
  </si>
  <si>
    <t>นายสำราญ พรายเมฆ</t>
  </si>
  <si>
    <t>62/3 ม.4 ซ. ต.วังศาลา อ.ท่าม่วง จ.กาญจนบุรี</t>
  </si>
  <si>
    <t>นางสาวศิริวรรณ ประลามุข</t>
  </si>
  <si>
    <t>314/12 ม.4 ซ. ต.วังศาลา อ.ท่าม่วง จ.กาญจนบุรี</t>
  </si>
  <si>
    <t>นายยงยุทธ ศักดิ์ชัยพานิชกุล</t>
  </si>
  <si>
    <t>8/212 ม.- ซ.วัดเวฬุวนาราม 15 - ถ.- ต.ดอนเมือง อ.ดอนเมือง จ.กรุงเทพมหานคร</t>
  </si>
  <si>
    <t>นายณรงค์ชัย งามประเสริฐ</t>
  </si>
  <si>
    <t>64/3 ม.4 ซ. ต.วังศาลา อ.ท่าม่วง จ.กาญจนบุรี</t>
  </si>
  <si>
    <t>นางปราณี คุ้มไข่น้ำ</t>
  </si>
  <si>
    <t>64 ม.4 ซ. ต.วังศาลา อ.ท่าม่วง จ.กาญจนบุรี</t>
  </si>
  <si>
    <t>นางบุญ ปุยพวง</t>
  </si>
  <si>
    <t>นายเวช ปุยพวง</t>
  </si>
  <si>
    <t>64/2 ม.4 ซ. ต.วังศาลา อ.ท่าม่วง จ.กาญจนบุรี</t>
  </si>
  <si>
    <t>นางไล้ สมรูป</t>
  </si>
  <si>
    <t>14/1 ม.4 ซ. ต.แสนตอ อ.ท่ามะกา จ.กาญจนบุรี</t>
  </si>
  <si>
    <t>นางจิตติมา จันทร์แปลง</t>
  </si>
  <si>
    <t>64/4 ม.4 ซ. ต.วังศาลา อ.ท่าม่วง จ.กาญจนบุรี</t>
  </si>
  <si>
    <t>นางจิติมา จันทร์แปลง</t>
  </si>
  <si>
    <t>64/4 ม.4 ซ.- ต.วังศาลา อ.ท่าม่วง จ.กาญจนบุรี</t>
  </si>
  <si>
    <t>นางสาวสุนันท์ เกตุแก้ว</t>
  </si>
  <si>
    <t>53/4 ม.4 ซ.- - ถ.- ต.วังศาลา อ.ท่าม่วง จ.กาญจนบุรี</t>
  </si>
  <si>
    <t>นางละออ นำเจริญ</t>
  </si>
  <si>
    <t>นางสาวเซ่โม่ย ชัชวาลแลง</t>
  </si>
  <si>
    <t>113/2 ม.4 ซ. ต.วังศาลา อ.ท่าม่วง จ.กาญจนบุรี</t>
  </si>
  <si>
    <t>นายธนวัฒน์ ปุยพวง</t>
  </si>
  <si>
    <t>226 ม.4 ซ. ต.วังศาลา อ.ท่าม่วง จ.กาญจนบุรี</t>
  </si>
  <si>
    <t>นายประยุทธ ล้วนรอด</t>
  </si>
  <si>
    <t>181/7 ม.4 ซ.- หนองเสือ ถ.- อ.ท่าม่วง จ.กาญจนบุรี</t>
  </si>
  <si>
    <t>นางเสริม มากมาย</t>
  </si>
  <si>
    <t>35 ม.1 ซ. ต.วังกระแจะ อ.ไทรโยค จ.กาญจนบุรี</t>
  </si>
  <si>
    <t>นายเด่นพงศ์ ปัตตะ</t>
  </si>
  <si>
    <t>974/169 ม.3 ซ.- - ถ.- ต.ท่าม่วง อ.ท่าม่วง จ.กาญจนบุรี</t>
  </si>
  <si>
    <t>นางสาวศรัณญา กฤษฎาชัยทิพย์</t>
  </si>
  <si>
    <t>161 ม.- ซ.- - ถ.รถไฟ 2 ต.ท่าเรือ อ.ท่ามะกา จ.กาญจนบุรี</t>
  </si>
  <si>
    <t>นางสาวแดง ปุยพวง</t>
  </si>
  <si>
    <t>226/2 ม.4 ซ. ต.วังศาลา อ.ท่าม่วง จ.กาญจนบุรี</t>
  </si>
  <si>
    <t>นางวิมลรัศมิ์ ศรีสวยสม</t>
  </si>
  <si>
    <t>266/3 ม.4 ซ. ต.บ้านเหนือ อ.เมืองกาญจนบุรี จ.กาญจนบุรี</t>
  </si>
  <si>
    <t>นางสาวศศิธร เปล่งไปล่</t>
  </si>
  <si>
    <t>188/4 ม.4 ซ.- - ถ.- ต.วังศาลา อ.ท่าม่วง จ.กาญจนบุรี</t>
  </si>
  <si>
    <t>นายธีระยุทธิ์ ใคร่ครวญ</t>
  </si>
  <si>
    <t>239/7 ม.4 ซ.- - ถ.- ต.วังศาลา อ.ท่าม่วง จ.กาญจนบุรี</t>
  </si>
  <si>
    <t>นางสาวสุดดาวรรณ ใคร่ครวญ</t>
  </si>
  <si>
    <t>141/65 ซ.พหลโยธิน 54 ต.อนุสาวรีย์ อ.บางเขน จ.กรุงเทพมหานคร</t>
  </si>
  <si>
    <t>นางเกษสุดา ใคร่ครวญ</t>
  </si>
  <si>
    <t>20 ม.1 ซ.- - ถ.- ต.ดอนตาล อ.เมืองสุพรรณบุรี จ.สุพรรณบุรี</t>
  </si>
  <si>
    <t>นางสาวรัชนา แซ่เจ้า</t>
  </si>
  <si>
    <t>95/31 ม.6 ซ.- - ถ.ชนเกษม ต.มะขามเตี้ย อ.เมืองสุราษฎร์ธานี จ.สุราษฎร์ธานี</t>
  </si>
  <si>
    <t>นางสาวนฤมล ยิ้มเหม็ง</t>
  </si>
  <si>
    <t>204/2 ม.4 ซ. ต.วังศาลา อ.ท่าม่วง จ.กาญจนบุรี</t>
  </si>
  <si>
    <t>นางชม ปุยพวง</t>
  </si>
  <si>
    <t>204/1 ม.4 ซ.- - ถ.- ต.วังศาลา อ.ท่าม่วง จ.กาญจนบุรี</t>
  </si>
  <si>
    <t>นางสาวภูชยา เลิศภานันท์</t>
  </si>
  <si>
    <t>239/8 ม.4 ซ.- - ถ.- ต.ท่าม่วง อ.ท่าม่วง จ.กาญจนบุรี</t>
  </si>
  <si>
    <t>นางสาวสุทิน แก้วตา</t>
  </si>
  <si>
    <t>192 ม.4 ซ.- - ถ.- ต.วังศาลา อ.ท่าม่วง จ.กาญจนบุรี</t>
  </si>
  <si>
    <t>นางฤชากร ธนโชคสว่าง</t>
  </si>
  <si>
    <t>นางสมพิศ ลงพล</t>
  </si>
  <si>
    <t>นายไชยา วงษ์เอี่ยม</t>
  </si>
  <si>
    <t>18/4 ม.4 ซ. ต.แสนตอ อ.ท่ามะกา จ.กาญจนบุรี</t>
  </si>
  <si>
    <t>นางดวงรัตน์ กองกาวี</t>
  </si>
  <si>
    <t>61/55 ม.3 ซ. ต.คลองเกลือ อ.ปากเกร็ด จ.นนทบุรี</t>
  </si>
  <si>
    <t>นายเล็ก จำรูญ</t>
  </si>
  <si>
    <t>นางเตือนใจ ภาคภูมิ</t>
  </si>
  <si>
    <t>313/2 ม.1 ซ. ต.ทุ่งครุ อ.ทุ่งครุ จ.กรุงเทพมหานคร</t>
  </si>
  <si>
    <t>นายสามารถ ปานผาสุข</t>
  </si>
  <si>
    <t>86 - 87 ม.2 ซ. ต.วังขนาย อ.ท่าม่วง จ.กาญจนบุรี</t>
  </si>
  <si>
    <t>ร้อยตำรวจเอกเวช พิสูตร์</t>
  </si>
  <si>
    <t>147/16 ม.4 ซ. ต.บ้านเลือก อ.โพธาราม จ.ราชบุรี</t>
  </si>
  <si>
    <t>นางพิกุล เหลืองเอี่ยม</t>
  </si>
  <si>
    <t>44/1 ม.1 ซ.- - ถ.- ต.วังศาลา อ.ท่าม่วง จ.กาญจนบุรี</t>
  </si>
  <si>
    <t>นางสาวอุดมลักษณ์ รัชตรุ่งโรจน์กุล</t>
  </si>
  <si>
    <t>445/1 ซ. ต.ท่าเรือ อ.ท่ามะกา จ.กาญจนบุรี</t>
  </si>
  <si>
    <t>108/5 ม.6 ซ. ต.วังศาลา อ.ท่าม่วง จ.กาญจนบุรี</t>
  </si>
  <si>
    <t>นายภัทรพงษ์ ภาคภูมิ</t>
  </si>
  <si>
    <t>40/1 ม.4 ซ. ต.วังศาลา อ.ท่าม่วง จ.กาญจนบุรี</t>
  </si>
  <si>
    <t>นางสาวเอี่ยม เพ่งผล</t>
  </si>
  <si>
    <t>55 ม.14 ซ. ต.ตะคร้ำเอน อ.ท่ามะกา จ.กาญจนบุรี</t>
  </si>
  <si>
    <t>นางสาวยุพิน ป่วนหลำ</t>
  </si>
  <si>
    <t>77 ม.2 ซ. ต.วังศาลา อ.ท่าม่วง จ.กาญจนบุรี</t>
  </si>
  <si>
    <t>นายบาน พรมโลมา</t>
  </si>
  <si>
    <t>35 ม.5 ซ. ต.วังศาลา อ.ท่าม่วง จ.กาญจนบุรี</t>
  </si>
  <si>
    <t>นางสาวเพ็ญ วงษ์อิน</t>
  </si>
  <si>
    <t>36 ม.5 ซ. ต.วังศาลา อ.ท่าม่วง จ.กาญจนบุรี</t>
  </si>
  <si>
    <t>นายประโยชน์ เทียมผูก</t>
  </si>
  <si>
    <t>109/2 ม.5 ซ. ต.วังศาลา อ.ท่าม่วง จ.กาญจนบุรี</t>
  </si>
  <si>
    <t>นางดาวรัตน์ คล้ายมี</t>
  </si>
  <si>
    <t>22 ม.10 ซ. ต.ช่องด่าน อ.บ่อพลอย จ.กาญจนบุรี</t>
  </si>
  <si>
    <t>นายสนธยา ฤทธิ์โต</t>
  </si>
  <si>
    <t>17/4 ม.5 ซ. ต.วังศาลา อ.ท่าม่วง จ.กาญจนบุรี</t>
  </si>
  <si>
    <t>นางศิริกาญจน์ สุภาพ</t>
  </si>
  <si>
    <t>7/7 ม.5 ซ.- - ถ.- ต.วังศาลา อ.ท่าม่วง จ.กาญจนบุรี</t>
  </si>
  <si>
    <t>นางปริศนา เสลาคุณ</t>
  </si>
  <si>
    <t>141/24 ม.5 ซ. ต.ศาลายา อ.พุทธมณฑล จ.นครปฐม</t>
  </si>
  <si>
    <t>นายสุธน แก้วเกตุ</t>
  </si>
  <si>
    <t>16 ม.5 ซ. ต.วังศาลา อ.ท่าม่วง จ.กาญจนบุรี</t>
  </si>
  <si>
    <t>นางอรวรรณ จำปาไทย</t>
  </si>
  <si>
    <t>28/3 ม.5 ซ.- - ถ.- ต.วังศาลา อ.ท่าม่วง จ.กาญจนบุรี</t>
  </si>
  <si>
    <t>นางสาวบุญเรือน ละอองเอก</t>
  </si>
  <si>
    <t>154/2 ม.5 ซ. ต.วังศาลา อ.ท่าม่วง จ.กาญจนบุรี</t>
  </si>
  <si>
    <t>นางสาวสายรุ้ง ละอองเอก</t>
  </si>
  <si>
    <t>154 ม.5 ซ. ต.วังศาลา อ.ท่าม่วง จ.กาญจนบุรี</t>
  </si>
  <si>
    <t>นายพนัส สุมาลย์มาศ</t>
  </si>
  <si>
    <t>413 ม.2 ซ. ต.ท่าม่วง อ.ท่าม่วง จ.กาญจนบุรี</t>
  </si>
  <si>
    <t>นางสมหมาย ทองคำ</t>
  </si>
  <si>
    <t>109 ม.2 ซ. ต.หนองโพ อ.โพธาราม จ.ราชบุรี</t>
  </si>
  <si>
    <t>นางวารินทร์ สมจิต</t>
  </si>
  <si>
    <t>6/2 ม.1 ซ.- - ถ.- ต.แสนตอ อ.ท่ามะกา จ.กาญจนบุรี</t>
  </si>
  <si>
    <t>นายสุรฤทธิ์ สมจิต</t>
  </si>
  <si>
    <t>6/2 ม.1 ซ. ต.แสนตอ อ.ท่ามะกา จ.กาญจนบุรี</t>
  </si>
  <si>
    <t>นายจรัส รูปสม</t>
  </si>
  <si>
    <t>84/3 ม.5 ซ. ต.วังศาลา อ.ท่าม่วง จ.กาญจนบุรี</t>
  </si>
  <si>
    <t>นายปัญญา รูปสม</t>
  </si>
  <si>
    <t>84/4 ม.5 ซ. ต.วังศาลา อ.ท่าม่วง จ.กาญจนบุรี</t>
  </si>
  <si>
    <t>นางสาวศิริลักษณ์ ชัชวาลแสง</t>
  </si>
  <si>
    <t>113/2 ม.4 ซ.- - ถ.- ต.วังศาลา อ.ท่าม่วง จ.กาญจนบุรี</t>
  </si>
  <si>
    <t>นายดำเนิน ชุ่มจู๋</t>
  </si>
  <si>
    <t>97/1 ม.5 ซ. ต.วังศาลา อ.ท่าม่วง จ.กาญจนบุรี</t>
  </si>
  <si>
    <t>นายวินัย วงษ์ดาว</t>
  </si>
  <si>
    <t>12 ม.13 ซ.- - ถ.- ต.ตะคร้ำเอน อ.ท่ามะกา จ.กาญจนบุรี</t>
  </si>
  <si>
    <t>นางรำพรรณ์ ธรรมจง</t>
  </si>
  <si>
    <t>97/4 ม.5 ซ. ต.วังศาลา อ.ท่าม่วง จ.กาญจนบุรี</t>
  </si>
  <si>
    <t>นายสมชาติ รอดเจริญ</t>
  </si>
  <si>
    <t>177 ซ. ต.บ้านเหนือ อ.เมืองกาญจนบุรี จ.กาญจนบุรี</t>
  </si>
  <si>
    <t>นางสาวเสาวณิต แก้วเกตุ</t>
  </si>
  <si>
    <t>16/1 ม.5 ซ.- - ถ.- ต.วังศาลา อ.ท่าม่วง จ.กาญจนบุรี</t>
  </si>
  <si>
    <t>นางบังอร สุภาพ</t>
  </si>
  <si>
    <t>7 ม.5 ซ. ต.วังศาลา อ.ท่าม่วง จ.กาญจนบุรี</t>
  </si>
  <si>
    <t>นางสาวพยอม ใจดี</t>
  </si>
  <si>
    <t>6/3 ม.5 ซ. ต.วังศาลา อ.ท่าม่วง จ.กาญจนบุรี</t>
  </si>
  <si>
    <t>นางสาวพรวดี อภัยจิต</t>
  </si>
  <si>
    <t>92 ม.5 ซ.- - ถ.- ต.ท่าตะคร้อ อ.ท่าม่วง จ.กาญจนบุรี</t>
  </si>
  <si>
    <t>นางสาวสุภัสสรา ชุ่มจู๋</t>
  </si>
  <si>
    <t>97/1 ม.5 ซ.- - ถ.- ต.วังศาลา อ.ท่าม่วง จ.กาญจนบุรี</t>
  </si>
  <si>
    <t>นางสาววลัยพร กลิ่นหอม</t>
  </si>
  <si>
    <t>131 ม.8 ซ. ต.วังศาลา อ.ท่าม่วง จ.กาญจนบุรี</t>
  </si>
  <si>
    <t>นางสาวลำภา กลิ่นหอม</t>
  </si>
  <si>
    <t>นายวินัย กลิ่นหอม</t>
  </si>
  <si>
    <t>131/1 ม.5 ซ. ต.วังศาลา อ.ท่าม่วง จ.กาญจนบุรี</t>
  </si>
  <si>
    <t>นายเต้น กาญจนอภิรักษ์</t>
  </si>
  <si>
    <t>89/1 ม.8 ซ.- - ถ.- ต.วังศาลา อ.ท่าม่วง จ.กาญจนบุรี</t>
  </si>
  <si>
    <t>นายนิติ กาญจนอภิรักษ์</t>
  </si>
  <si>
    <t>89/3 ม.8 ซ.- ถ.- ต.วังศาลา อ.ท่าม่วง จ.กาญจนบุรี</t>
  </si>
  <si>
    <t>นายสมบูรณ์ ขันโพธิ์</t>
  </si>
  <si>
    <t>135/1 ม.8 ซ.- - ถ.- ต.วังศาลา อ.ท่าม่วง จ.กาญจนบุรี</t>
  </si>
  <si>
    <t>นายคูณ สังข์สอาด</t>
  </si>
  <si>
    <t>40 ม.5 ซ. ต.ทุ่งทอง อ.ท่าม่วง จ.กาญจนบุรี</t>
  </si>
  <si>
    <t>นางสาวนิตย์ กาญจนอภิรักษ์</t>
  </si>
  <si>
    <t>นายกิตติศักดิ์ จงหอมขจร</t>
  </si>
  <si>
    <t>นางสาวนภาดา กาญจนกรัณย์กุล</t>
  </si>
  <si>
    <t>91/735 ม.6 ซ. ต.แสมดำ อ.บางขุนเทียน จ.กรุงเทพมหานคร</t>
  </si>
  <si>
    <t>นายราม กาญจนกรัณย์กุล</t>
  </si>
  <si>
    <t>153 ม.8 ซ. ต.วังศาลา อ.ท่าม่วง จ.กาญจนบุรี</t>
  </si>
  <si>
    <t>นางฉลาด พิพัฒเสถียรภาส</t>
  </si>
  <si>
    <t>218 ม.12 ซ. ต.ตะคร้ำเอน อ.ท่ามะกา จ.กาญจนบุรี</t>
  </si>
  <si>
    <t>นายสมชาย พฤตีศรีอุทัย</t>
  </si>
  <si>
    <t>106/1 ม.8 ซ. ต.วังศาลา อ.ท่าม่วง จ.กาญจนบุรี</t>
  </si>
  <si>
    <t>นายพิชัย นฤดีศรีอุทัย</t>
  </si>
  <si>
    <t>/3 ม.8 ซ.- - ถ.- ต.วังศาลา อ.ท่าม่วง จ.กาญจนบุรี</t>
  </si>
  <si>
    <t>นางสุณีย์ ภิญโญวัฒนชีพ</t>
  </si>
  <si>
    <t>246 ซ.กรุงธนบุรี 6 ถ.กรุงธนบุรี ต.บางลำภูล่าง อ.คลองสาน จ.กรุงเทพมหานคร</t>
  </si>
  <si>
    <t>นางสุนีย์ ภิณโญวัฒนชีพ</t>
  </si>
  <si>
    <t>246 ซ.กรุงธนบุรี 6 ต.บางลำภูล่าง อ.คลองสาน จ.กรุงเทพมหานคร</t>
  </si>
  <si>
    <t>นายคี้ ตั้งสกุลแสงทอง</t>
  </si>
  <si>
    <t>116/2 ม.8 ซ. ต.วังศาลา อ.ท่าม่วง จ.กาญจนบุรี</t>
  </si>
  <si>
    <t>นายภคพล ตันติธนากุล</t>
  </si>
  <si>
    <t>116/3 ม.8 ซ. ต.วังศาลา อ.ท่าม่วง จ.กาญจนบุรี</t>
  </si>
  <si>
    <t>นายยงยุทธ แซ่อึ้ง</t>
  </si>
  <si>
    <t>117/1 ม.8 ซ. ต.วังศาลา อ.ท่าม่วง จ.กาญจนบุรี</t>
  </si>
  <si>
    <t>นายถนอมศักดิ์ พลีเพื่อชาติ</t>
  </si>
  <si>
    <t>117/2 ม.8 ซ. ต.วังศาลา อ.ท่าม่วง จ.กาญจนบุรี</t>
  </si>
  <si>
    <t>นายสนธยา สุวรรณนที</t>
  </si>
  <si>
    <t>176/5 ม.12 ซ. ต.ตะคร้ำเอน อ.ท่ามะกา จ.กาญจนบุรี</t>
  </si>
  <si>
    <t>นายเก้ว แซ่ฉี</t>
  </si>
  <si>
    <t>นางพินจา จิตสัมฤทธิ์</t>
  </si>
  <si>
    <t>3814 ซ. ถ.พระรามที่ 4 ต.คลองตัน อ.คลองเตย จ.กรุงเทพมหานคร</t>
  </si>
  <si>
    <t>นางเอี่ยม คุณพินิจ</t>
  </si>
  <si>
    <t>60/3 ม.3 ซ. ต.ตะคร้ำเอน อ.ท่ามะกา จ.กาญจนบุรี</t>
  </si>
  <si>
    <t>นางเฉลียว โกแสง</t>
  </si>
  <si>
    <t>60/2 ม.3 ซ. ต.ตะคร้ำเอน อ.ท่ามะกา จ.กาญจนบุรี</t>
  </si>
  <si>
    <t>นางบัวหลวง แม้นมาลัย</t>
  </si>
  <si>
    <t>119/1 ม.9 ซ. ต.วังศาลา อ.ท่าม่วง จ.กาญจนบุรี</t>
  </si>
  <si>
    <t>นายสุเทพ ใจดี</t>
  </si>
  <si>
    <t>119/2 ม.9 ซ. ต.วังศาลา อ.ท่าม่วง จ.กาญจนบุรี</t>
  </si>
  <si>
    <t>นายประสิทธิ์ คนหลัก</t>
  </si>
  <si>
    <t>112/2 ม.9 ซ. ต.วังศาลา อ.ท่าม่วง จ.กาญจนบุรี</t>
  </si>
  <si>
    <t>นางสาวกันนิกา มหาสังข์</t>
  </si>
  <si>
    <t>134/3 ม.9 ซ.- - ถ.- ต.วังศาลา อ.ท่าม่วง จ.กาญจนบุรี</t>
  </si>
  <si>
    <t>นางสาวจุฑามาศ ใจเบิกบาน</t>
  </si>
  <si>
    <t>515 ม.3 ซ.- - ถ.- ต.พนมทวน อ.พนมทวน จ.กาญจนบุรี</t>
  </si>
  <si>
    <t>นายลำดวน สร้อยฟ้า</t>
  </si>
  <si>
    <t>109/1 ม.9 ซ. ต.วังศาลา อ.ท่าม่วง จ.กาญจนบุรี</t>
  </si>
  <si>
    <t>นายวุฒิไกร ใจภักดี</t>
  </si>
  <si>
    <t>107/7 ม.9 ซ. ต.วังศาลา อ.ท่าม่วง จ.กาญจนบุรี</t>
  </si>
  <si>
    <t>นางสาวอนุสรา พวงทอง</t>
  </si>
  <si>
    <t>79/3 ม.5 ซ.- ถ.- ต.วังศาลา อ.ท่าม่วง จ.กาญจนบุรี</t>
  </si>
  <si>
    <t>นางสาวสายใจ ภู่ภักดี</t>
  </si>
  <si>
    <t>79 ม.9 ซ.- - ถ.- ต.วังศาลา อ.ท่าม่วง จ.กาญจนบุรี</t>
  </si>
  <si>
    <t>นายสัญญา หมายแม้น</t>
  </si>
  <si>
    <t>63/27 ม.4 ซ. ต.แสมดำ อ.บางขุนเทียน จ.กรุงเทพมหานคร</t>
  </si>
  <si>
    <t>นายน้อย ผงคำ</t>
  </si>
  <si>
    <t>81/3 ม.9 ซ. ต.วังศาลา อ.ท่าม่วง จ.กาญจนบุรี</t>
  </si>
  <si>
    <t>นายมานัส ผงคำ</t>
  </si>
  <si>
    <t>80/1 ม.9 ซ.- - ถ.- ต.วังศาลา อ.ท่าม่วง จ.กาญจนบุรี</t>
  </si>
  <si>
    <t>นางเจียน กลิ่นหอม</t>
  </si>
  <si>
    <t>49/2 ม.9 ซ. ต.วังศาลา อ.ท่าม่วง จ.กาญจนบุรี</t>
  </si>
  <si>
    <t>นางสาวชุติมันต์ บัวหิมะ</t>
  </si>
  <si>
    <t>20 ม.5 ซ.- - ถ.- ต.ท่าตะคร้อ อ.ท่าม่วง จ.กาญจนบุรี</t>
  </si>
  <si>
    <t>นางสาวกนกพร ประสิทธิแสง</t>
  </si>
  <si>
    <t>296 ซ.สมเด็จพระเจ้าตากสิน4 ต.บางยี่เรือ อ.ธนบุรี จ.กรุงเทพมหานคร</t>
  </si>
  <si>
    <t>นายนิมิตร ประสิทธิแสง</t>
  </si>
  <si>
    <t>40/455 ม.1 ซ. ต.ท่าทราย อ.เมืองนนทบุรี จ.นนทบุรี</t>
  </si>
  <si>
    <t>นายสัญญา ประสิทธิแสง</t>
  </si>
  <si>
    <t>87,89 ม.- ซ.- - ถ.รถไฟ 1 ต.ท่าเรือ อ.ท่ามะกา จ.กาญจนบุรี</t>
  </si>
  <si>
    <t>นายสัมฤทธิ์ นาคะพันธุ์</t>
  </si>
  <si>
    <t>91/1 ม.9 ซ. ต.วังศาลา อ.ท่าม่วง จ.กาญจนบุรี</t>
  </si>
  <si>
    <t>นางสาวจำเรียง สุวรรณประเสริฐ</t>
  </si>
  <si>
    <t>132/3 ม.9 ซ. ต.วังศาลา อ.ท่าม่วง จ.กาญจนบุรี</t>
  </si>
  <si>
    <t>นายประถม พรมมา</t>
  </si>
  <si>
    <t>128 ม.9 ซ. ต.วังศาลา อ.ท่าม่วง จ.กาญจนบุรี</t>
  </si>
  <si>
    <t>นายสุรพล พรมมา</t>
  </si>
  <si>
    <t>127 ม.9 ซ. ต.วังศาลา อ.ท่าม่วง จ.กาญจนบุรี</t>
  </si>
  <si>
    <t>นางสุรินทร์ อุดแสน</t>
  </si>
  <si>
    <t>125 ม.9 ซ. ต.วังศาลา อ.ท่าม่วง จ.กาญจนบุรี</t>
  </si>
  <si>
    <t>นางเอื้องฟ้า จึงเฟื่องฟูศิลป์</t>
  </si>
  <si>
    <t>14/41 ม.6 ซ.- - ถ.- ต.บางพูด อ.ปากเกร็ด จ.นนทบุรี</t>
  </si>
  <si>
    <t>ร้อยตำรวจโทวีรภัทร ปิ่นแก้ว</t>
  </si>
  <si>
    <t>50/551 ม.1 ซ. ต.คูคต อ.ลำลูกกา จ.ปทุมธานี</t>
  </si>
  <si>
    <t>นางอัญชลี คุณสาระ</t>
  </si>
  <si>
    <t>821/43 ซ. ถ.พรานนก ต.บ้านช่างหล่อ อ.บางกอกน้อย จ.กรุงเทพมหานคร</t>
  </si>
  <si>
    <t>นางสุรีย์ รักษ์งาม</t>
  </si>
  <si>
    <t>57 ม.4 ซ. ต.วังศาลา อ.ท่าม่วง จ.กาญจนบุรี</t>
  </si>
  <si>
    <t>นายสมโภชน์ เบ็ญจชาติ</t>
  </si>
  <si>
    <t>64/2 ม.10 ซ. ต.วังศาลา อ.ท่าม่วง จ.กาญจนบุรี</t>
  </si>
  <si>
    <t>นายไพโรจน์ เบ็ญจชาติ</t>
  </si>
  <si>
    <t>231 ม.11 ซ. ต.ชุมโค อ.ปะทิว จ.ชุมพร</t>
  </si>
  <si>
    <t>นางสาววิภา ชมชื่น</t>
  </si>
  <si>
    <t>นายอัศวิน ท้าววิบูลย์</t>
  </si>
  <si>
    <t>15/3 ม.5 ซ.หนองสะแก ต.วังศาลา อ.ท่าม่วง จ.กาญจนบุรี</t>
  </si>
  <si>
    <t>นางสาววิลัย อ้นสำราญ</t>
  </si>
  <si>
    <t>นางชม รุ่งสว่าง</t>
  </si>
  <si>
    <t>นางมุกดา เจริญปุณเศรษฐ์</t>
  </si>
  <si>
    <t>39/11 ม.6 ซ.- - ถ.- ต.บางรักพัฒนา อ.บางบัวทอง จ.นนทบุรี</t>
  </si>
  <si>
    <t>นางสุภาพร พุ่มสุวรรณ</t>
  </si>
  <si>
    <t>21 ม.4 ซ. ต.ปากแรต อ.บ้านโป่ง จ.ราชบุรี</t>
  </si>
  <si>
    <t>นายศุภชัย แก้วเกตุ</t>
  </si>
  <si>
    <t>นางธัญนันท์ ผาคำ</t>
  </si>
  <si>
    <t>154/3 ม.5 ซ. ต.วังศาลา อ.ท่าม่วง จ.กาญจนบุรี</t>
  </si>
  <si>
    <t>นางอัญชลี ใจดี</t>
  </si>
  <si>
    <t>9/1 ม.5 ซ. ต.วังศาลา อ.ท่าม่วง จ.กาญจนบุรี</t>
  </si>
  <si>
    <t>นายเติ่ล แดงกลับ</t>
  </si>
  <si>
    <t>115 ม.5 ซ.- - ถ.- ต.วังศาลา อ.ท่าม่วง จ.กาญจนบุรี</t>
  </si>
  <si>
    <t>นางสาวชลิดา กลิ่นนิ่ม</t>
  </si>
  <si>
    <t>79/4 ม.5 ซ.- - ถ.- ต.วังศาลา อ.ท่าม่วง จ.กาญจนบุรี</t>
  </si>
  <si>
    <t>ร้อยตรีวิเชียร ผาคำ</t>
  </si>
  <si>
    <t>38/1 ม.5 ซ.- - ถ.- ต.วังศาลา อ.ท่าม่วง จ.กาญจนบุรี</t>
  </si>
  <si>
    <t>นายสรรชัย หงส์ศุภางค์พันธ์</t>
  </si>
  <si>
    <t>285/26 ม.8 ซ. ต.ดำเนินสะดวก อ.ดำเนินสะดวก จ.ราชบุรี</t>
  </si>
  <si>
    <t>นางสาวปานทิพย์ แสนชา</t>
  </si>
  <si>
    <t>105 ม.1 ซ. ต.ท่าล้อ อ.ท่าม่วง จ.กาญจนบุรี</t>
  </si>
  <si>
    <t>นางมุ้ยจู สิริวเสรี</t>
  </si>
  <si>
    <t>47/2 ม.5 ซ. ต.ตะคร้ำเอน อ.ท่ามะกา จ.กาญจนบุรี</t>
  </si>
  <si>
    <t>นายสุบินทร์ กุฏิ</t>
  </si>
  <si>
    <t>นายอำนวย แซ่อึ้ง</t>
  </si>
  <si>
    <t>46/30 ม.3 ซ.- - ถ.- ต.สวนกล้วย อ.บ้านโป่ง จ.ราชบุรี</t>
  </si>
  <si>
    <t>นายมานพ ป่วนหลำ</t>
  </si>
  <si>
    <t>12 ม.5 ซ.- - ถ.- ต.วังศาลา อ.ท่าม่วง จ.กาญจนบุรี</t>
  </si>
  <si>
    <t>นายบุญเลิศ ปิตวัฒนกุล</t>
  </si>
  <si>
    <t>239/5 ม.4 ซ. ต.วังศาลา อ.ท่าม่วง จ.กาญจนบุรี</t>
  </si>
  <si>
    <t>นางวันเพ็ญ ทาทอง</t>
  </si>
  <si>
    <t>77/77 ม.5 ซ. ต.ท่าทราย อ.เมืองนนทบุรี จ.นนทบุรี</t>
  </si>
  <si>
    <t>นายพลกฤษณ์ เต็มใจ</t>
  </si>
  <si>
    <t>62/6 ม.4 ซ. ต.วังศาลา อ.ท่าม่วง จ.กาญจนบุรี</t>
  </si>
  <si>
    <t>นายสุโนช เข่งคุ้ม</t>
  </si>
  <si>
    <t>7/531 ม.9 ซ. ต.ศาลาธรรมสพน์ อ.ทวีวัฒนา จ.กรุงเทพมหานคร</t>
  </si>
  <si>
    <t>นายสมัย ทองเรือง</t>
  </si>
  <si>
    <t>51/4 ม.4 ซ. ต.วังศาลา อ.ท่าม่วง จ.กาญจนบุรี</t>
  </si>
  <si>
    <t>นายสำราญ น้อยเหมือนพันธ์</t>
  </si>
  <si>
    <t>84 ม.10 ซ.- - ถ.- ต.ท่าม่วง อ.ท่าม่วง จ.กาญจนบุรี</t>
  </si>
  <si>
    <t>นายสุธน ปิ่นแก้ว</t>
  </si>
  <si>
    <t>162/1 ม.9 ซ.- - ถ.- ต.วังศาลา อ.ท่าม่วง จ.กาญจนบุรี</t>
  </si>
  <si>
    <t>นายเส่ง ธรรมรัตโนทัย</t>
  </si>
  <si>
    <t>283 ม.- ซ.- - ถ.พหลโยธิน ต.ประชาธิปัตย์ อ.ธัญบุรี จ.ปทุมธานี</t>
  </si>
  <si>
    <t>นางสุณี วงศ์วิลัย</t>
  </si>
  <si>
    <t>164/5 ม.4 ซ. ต.วังศาลา อ.ท่าม่วง จ.กาญจนบุรี</t>
  </si>
  <si>
    <t>นางบัวลอย ยิ้มมาก</t>
  </si>
  <si>
    <t>235/1 ม.9 ซ. ต.วังศาลา อ.ท่าม่วง จ.กาญจนบุรี</t>
  </si>
  <si>
    <t>นางยมโดย พิมเพชร</t>
  </si>
  <si>
    <t>/1 ม.9 ซ. ต.วังศาลา อ.ท่าม่วง จ.กาญจนบุรี</t>
  </si>
  <si>
    <t>นางสายใจ ประดิษฐ์กุล</t>
  </si>
  <si>
    <t>4 ซ. ถ.เชาว์วงศา ต.บ้านโป่ง อ.บ้านโป่ง จ.ราชบุรี</t>
  </si>
  <si>
    <t>นางสาวสุพิชฌาย์ ประดิษฐ์กุล</t>
  </si>
  <si>
    <t>2/141 ซ. ถ.แสงชูโต ต.บ้านโป่ง อ.บ้านโป่ง จ.ราชบุรี</t>
  </si>
  <si>
    <t>นางสาวชาลี ใจดี</t>
  </si>
  <si>
    <t xml:space="preserve"> ม.9 ซ.- - ถ.- ต.วังศาลา อ.ท่าม่วง จ.กาญจนบุรี</t>
  </si>
  <si>
    <t>นางสาวยุพา ใจดี</t>
  </si>
  <si>
    <t>นางศรีไพร อินทร์นะนิสา</t>
  </si>
  <si>
    <t>170/1 ม.9 ซ. ต.วังศาลา อ.ท่าม่วง จ.กาญจนบุรี</t>
  </si>
  <si>
    <t>นางสาวมิ่งขวัญ ใจดี</t>
  </si>
  <si>
    <t>159/3 ม.9 ซ. ต.วังศาลา อ.ท่าม่วง จ.กาญจนบุรี</t>
  </si>
  <si>
    <t>นายประดิษฐ์ วิเศษสิงห์</t>
  </si>
  <si>
    <t>196 ม.9 ซ. ต.หนองโรง อ.พนมทวน จ.กาญจนบุรี</t>
  </si>
  <si>
    <t>นางประไพ ศรีสุวรรณ์</t>
  </si>
  <si>
    <t>30/67 ม.9 ซ. ต.ปากแพรก อ.เมืองกาญจนบุรี จ.กาญจนบุรี</t>
  </si>
  <si>
    <t>นายประพันธ์ พัชโอฬาร</t>
  </si>
  <si>
    <t>นางสาวนัชรินทร์ เอกลักษณ์โพธิ์</t>
  </si>
  <si>
    <t>174/5 ม.9 ซ.- - ถ.- ต.วังศาลา อ.ท่าม่วง จ.กาญจนบุรี</t>
  </si>
  <si>
    <t>นางสาวนุจรี ยูงศิริกาญจน์</t>
  </si>
  <si>
    <t>3 ซ. ถ.แสงชูโตใหม่ ต.ท่าเรือ อ.ท่ามะกา จ.กาญจนบุรี</t>
  </si>
  <si>
    <t>นายนอม ยอดเรือน</t>
  </si>
  <si>
    <t>156/2 ม.9 ซ. ต.วังศาลา อ.ท่าม่วง จ.กาญจนบุรี</t>
  </si>
  <si>
    <t>นางสายรุ้ง พงษ์นาค</t>
  </si>
  <si>
    <t>นายจิรวัฒน์ องค์เฉลิมเกียรติ</t>
  </si>
  <si>
    <t>1 ม.7 ซ.- - ถ.- ต.วังศาลา อ.ท่าม่วง จ.กาญจนบุรี</t>
  </si>
  <si>
    <t>นางก้านตอง สุภาพเสรีพงศ์</t>
  </si>
  <si>
    <t>155/1 ม.4 ซ. ต.วังศาลา อ.ท่าม่วง จ.กาญจนบุรี</t>
  </si>
  <si>
    <t>เรือโทพลวัฒน์ ใจดี</t>
  </si>
  <si>
    <t>2ห.107 ซ. ถ.อิสสรภาพ ต.บ้านช่างหล่อ อ.บางกอกน้อย จ.กรุงเทพมหานคร</t>
  </si>
  <si>
    <t>นาวาตรีพลวัฒน์ ใจดี</t>
  </si>
  <si>
    <t>2ห.107 ซ. ถ.อิสรภาพ ต.บ้านช่างหล่อ อ.บางกอกน้อย จ.กรุงเทพมหานคร</t>
  </si>
  <si>
    <t>นางยุพิน ตวงสุวรรณ</t>
  </si>
  <si>
    <t>129/1 ม.3 ซ. ต.หนองโพ อ.โพธาราม จ.ราชบุรี</t>
  </si>
  <si>
    <t>นายบรรจง พงษ์นาค</t>
  </si>
  <si>
    <t>นายจำเริญ ยอดเรือน</t>
  </si>
  <si>
    <t>24 ซ. ถ.แสงชูโต 18 ต.ตะคร้ำเอน อ.ท่ามะกา จ.กาญจนบุรี</t>
  </si>
  <si>
    <t>นางอุบล แก้วเขียว</t>
  </si>
  <si>
    <t>121 ม.9 ซ. ต.วังศาลา อ.ท่าม่วง จ.กาญจนบุรี</t>
  </si>
  <si>
    <t>นายชำนาญ คนหลัก</t>
  </si>
  <si>
    <t>154 ม.7 ซ.- - ถ.- ต.โนนกลาง อ.สำโรง จ.อุบลราชธานี</t>
  </si>
  <si>
    <t>นางลัดดี ยะนิล</t>
  </si>
  <si>
    <t>37/1 ม.7 ซ. ต.หนองอ้อ อ.บ้านโป่ง จ.ราชบุรี</t>
  </si>
  <si>
    <t>นางอรพิน จันทร์ฉาย</t>
  </si>
  <si>
    <t>34/1 ม.4 ซ.- - ถ.- ต.หวายเหนียว อ.ท่ามะกา จ.กาญจนบุรี</t>
  </si>
  <si>
    <t>นางโนรี บัวบาน</t>
  </si>
  <si>
    <t>112/1 ม.9 ซ. ต.วังศาลา อ.ท่าม่วง จ.กาญจนบุรี</t>
  </si>
  <si>
    <t>นางบุญมี คนหลัก</t>
  </si>
  <si>
    <t>112/2 ม.4 ซ. ต.วังศาลา อ.ท่าม่วง จ.กาญจนบุรี</t>
  </si>
  <si>
    <t>นายกุลศักดิ์ สหชัยอนันตกิจ</t>
  </si>
  <si>
    <t>2729 ซ. ต.หัวหมาก อ.บางกะปิ จ.กรุงเทพมหานคร</t>
  </si>
  <si>
    <t>นางกาญจนา ขุนพระเดิม</t>
  </si>
  <si>
    <t>111/1 ม.9 ซ. ต.วังศาลา อ.ท่าม่วง จ.กาญจนบุรี</t>
  </si>
  <si>
    <t>นางอุษา บุญประสพ</t>
  </si>
  <si>
    <t>114 ม.4 ซ. ต.วังศาลา อ.ท่าม่วง จ.กาญจนบุรี</t>
  </si>
  <si>
    <t>นางสาวจำรูญ บุญประสพ</t>
  </si>
  <si>
    <t>114 ม.9 ซ. ต.วังศาลา อ.ท่าม่วง จ.กาญจนบุรี</t>
  </si>
  <si>
    <t>นางจำรูญ คำยัง</t>
  </si>
  <si>
    <t>114/1 ม.9 ซ.- - ถ.- ต.วังศาลา อ.ท่าม่วง จ.กาญจนบุรี</t>
  </si>
  <si>
    <t>นายสรศักดิ์ เจริญสุข</t>
  </si>
  <si>
    <t>131 ม.9 ซ. ต.วังศาลา อ.ท่าม่วง จ.กาญจนบุรี</t>
  </si>
  <si>
    <t>นางบุญเรือน พรหมมา</t>
  </si>
  <si>
    <t>100/71 ม.7 ซ.- - ถ.กาญจนาภิเษก ต.สะพานสูง อ.สะพานสูง จ.กรุงเทพมหานคร</t>
  </si>
  <si>
    <t>นายณรงค์ ก๋งพิ้ว</t>
  </si>
  <si>
    <t>156 ม.9 ซ.- - ถ.- ต.วังศาลา อ.ท่าม่วง จ.กาญจนบุรี</t>
  </si>
  <si>
    <t>นางสาวสิริยาภรณ์ มัณยัษเฐียร</t>
  </si>
  <si>
    <t>64/4 ม.8 ซ.- - ถ.- ต.ปากแพรก อ.เมืองกาญจนบุรี จ.กาญจนบุรี</t>
  </si>
  <si>
    <t>สิบตำรวจโทกำพล เขียวสวัสดิ์</t>
  </si>
  <si>
    <t>นางถวิล อนันต์สถิตย์</t>
  </si>
  <si>
    <t>14 ซ. ต.ท่ามะขาม อ.เมืองกาญจนบุรี จ.กาญจนบุรี</t>
  </si>
  <si>
    <t>นายทวี แดงหาญ</t>
  </si>
  <si>
    <t>นางอภิวรรณ ชิงนวรรณ์</t>
  </si>
  <si>
    <t>4/5 ม.2 ซ.- - ถ.- ต.ท่าล้อ อ.ท่าม่วง จ.กาญจนบุรี</t>
  </si>
  <si>
    <t>นางสมพงษ์ แอตาล</t>
  </si>
  <si>
    <t>116 ม.9 ซ.- - ถ.- ต.วังศาลา อ.ท่าม่วง จ.กาญจนบุรี</t>
  </si>
  <si>
    <t>นางสาวคำหล้า บุญประสพ</t>
  </si>
  <si>
    <t>นางสุวรรณ จิตติชัย</t>
  </si>
  <si>
    <t>นางพริกไทย ขาวสะอาด</t>
  </si>
  <si>
    <t>112 ม.9 ซ. ต.วังศาลา อ.ท่าม่วง จ.กาญจนบุรี</t>
  </si>
  <si>
    <t>นางเสงี่ยม ผาคำ</t>
  </si>
  <si>
    <t>นางสง่า เขียวสวัสดิ์</t>
  </si>
  <si>
    <t>104 ม.9 ซ.- - ถ.- ต.วังศาลา อ.ท่าม่วง จ.กาญจนบุรี</t>
  </si>
  <si>
    <t>นายสาธร บัวจันทร์</t>
  </si>
  <si>
    <t>57/7 ม.10 ซ.- - ถ.- ต.บางแขม อ.เมืองนครปฐม จ.นครปฐม</t>
  </si>
  <si>
    <t>นางสถิตย์ มหากนก</t>
  </si>
  <si>
    <t>128/1 ม.9 ซ.- - ถ.- ต.วังศาลา อ.ท่าม่วง จ.กาญจนบุรี</t>
  </si>
  <si>
    <t>นางสาวสมพร พรมมา</t>
  </si>
  <si>
    <t>นางสาวสุทัศน์ พรมมา</t>
  </si>
  <si>
    <t>นางสาวกล่อมจิต พรมมา</t>
  </si>
  <si>
    <t>นางแป้น พรมมา</t>
  </si>
  <si>
    <t>นางสาวจำนงค์ พรมมา</t>
  </si>
  <si>
    <t>49/7 ซ. ต.วังทองหลาง อ.วังทองหลาง จ.กรุงเทพมหานคร</t>
  </si>
  <si>
    <t>นายถาวร กล้วยแดง</t>
  </si>
  <si>
    <t>158 ม.9 ซ. ต.วังศาลา อ.ท่าม่วง จ.กาญจนบุรี</t>
  </si>
  <si>
    <t>นางสาวณุวภา แสวงศิลป์</t>
  </si>
  <si>
    <t>62/6 ม.5 ซ.- - ถ.- ต.ตะคร้ำเอน อ.ท่ามะกา จ.กาญจนบุรี</t>
  </si>
  <si>
    <t>นายสุรศักดิ์ เลี้ยงสุคนธร</t>
  </si>
  <si>
    <t>1 ซ. ถ.อู่ทอง(ง) ต.หอรัตนไชย อ.พระนครศรีอยุธยา จ.พระนครศรีอยุธยา</t>
  </si>
  <si>
    <t>นายไพบูลย์ ลิ้มศรีสกุลวงศ์</t>
  </si>
  <si>
    <t>280/63-64 ซ. ถ.อิสรภาพ ต.บ้านช่างหล่อ อ.บางกอกน้อย จ.กรุงเทพมหานคร</t>
  </si>
  <si>
    <t>นางสาวบำรุง ใจดี</t>
  </si>
  <si>
    <t>119 ม.4 ซ. ต.วังศาลา อ.ท่าม่วง จ.กาญจนบุรี</t>
  </si>
  <si>
    <t>นางละม่อม วงษ์ทรัพย์เจริญ</t>
  </si>
  <si>
    <t>123 ม.4 ซ. ต.วังศาลา อ.ท่าม่วง จ.กาญจนบุรี</t>
  </si>
  <si>
    <t>นายโกเวก ใจดี</t>
  </si>
  <si>
    <t>155 ม.9 ซ. ต.วังศาลา อ.ท่าม่วง จ.กาญจนบุรี</t>
  </si>
  <si>
    <t>นางสาวไพลิน อนุเสถียร</t>
  </si>
  <si>
    <t>169/11 ม.5 ซ.- - ถ.- ต.มหาสวัสดิ์ อ.บางกรวย จ.นนทบุรี</t>
  </si>
  <si>
    <t>นางสมยงค์ เอมบาง</t>
  </si>
  <si>
    <t>139/1 ม.5 ซ. ต.วังศาลา อ.ท่าม่วง จ.กาญจนบุรี</t>
  </si>
  <si>
    <t>นายแดง ตาละคำ</t>
  </si>
  <si>
    <t>150 ม.4 ซ. ต.วังศาลา อ.ท่าม่วง จ.กาญจนบุรี</t>
  </si>
  <si>
    <t>นางละมัย ยะนิล</t>
  </si>
  <si>
    <t>47/2 ม.7 ซ. ต.หนองอ้อ อ.บ้านโป่ง จ.ราชบุรี</t>
  </si>
  <si>
    <t>นางองุ่น ตาละคำ</t>
  </si>
  <si>
    <t>111 ม.9 ซ.- - ถ.- ต.วังศาลา อ.ท่าม่วง จ.กาญจนบุรี</t>
  </si>
  <si>
    <t>นายประทีป พงษ์วิทยภานุ</t>
  </si>
  <si>
    <t>นายไพโรจน์ โศภิตเวศย์มนตรี</t>
  </si>
  <si>
    <t>59/12 ม.6 ซ.- - ถ.- ต.วังศาลา อ.ท่าม่วง จ.กาญจนบุรี</t>
  </si>
  <si>
    <t>นางสาวธัญทิพย์ ศิริถิรเศรษฐ์</t>
  </si>
  <si>
    <t>21-23 ซ. ถ.แสงชูโต 25 ต.ท่าเรือ อ.ท่ามะกา จ.กาญจนบุรี</t>
  </si>
  <si>
    <t>นางราตรี จิวประสาท</t>
  </si>
  <si>
    <t>นางนัททิยา ธงศรี</t>
  </si>
  <si>
    <t>4/5 ซ. ถ.แสงชูโต ต.ปากแพรก อ.เมืองกาญจนบุรี จ.กาญจนบุรี</t>
  </si>
  <si>
    <t>นางเรณู รัตนบรรยงค์</t>
  </si>
  <si>
    <t>159 ม.4 ซ. ต.สำโรง อ.พระประแดง จ.สมุทรปราการ</t>
  </si>
  <si>
    <t>นางจินตนา จิวประสาท</t>
  </si>
  <si>
    <t>5/2 ม.1 ซ. ต.วังศาลา อ.ท่าม่วง จ.กาญจนบุรี</t>
  </si>
  <si>
    <t>นางอารีย์ แสงแพร</t>
  </si>
  <si>
    <t>59/4 ม.6 ซ.- - ถ.- ต.วังศาลา อ.ท่าม่วง จ.กาญจนบุรี</t>
  </si>
  <si>
    <t>นายสิทธิชัย นาคอ้น</t>
  </si>
  <si>
    <t>59 ม.6 ซ. ต.วังศาลา อ.ท่าม่วง จ.กาญจนบุรี</t>
  </si>
  <si>
    <t>นางพนารัตน์ ศรีทับทิม</t>
  </si>
  <si>
    <t>43/7 ม.3 ซ. ต.แก่งเสี้ยน อ.เมืองกาญจนบุรี จ.กาญจนบุรี</t>
  </si>
  <si>
    <t>นายพรนิวัฒน์ วอนเพียร</t>
  </si>
  <si>
    <t>นางสาวจันตพร ฮวยแหยม</t>
  </si>
  <si>
    <t>58/2 ม.6 ซ. ต.วังศาลา อ.ท่าม่วง จ.กาญจนบุรี</t>
  </si>
  <si>
    <t>นางสาวนัชชา นาคะพันธุ์</t>
  </si>
  <si>
    <t>168 ม.3 ซ. ต.ปากแพรก อ.เมืองกาญจนบุรี จ.กาญจนบุรี</t>
  </si>
  <si>
    <t>นางสาวรุ่งทิพย์ นาคะพันธุ์</t>
  </si>
  <si>
    <t>168 ซ. ต.ปากแพรก อ.เมืองกาญจนบุรี จ.กาญจนบุรี</t>
  </si>
  <si>
    <t>นางสาวสลิล นาคะพันธุ์</t>
  </si>
  <si>
    <t>นางสาวเสาวนีย์ อนันตวงษ์</t>
  </si>
  <si>
    <t>91/4 ม.9 ซ.- - ถ.- ต.วังศาลา อ.ท่าม่วง จ.กาญจนบุรี</t>
  </si>
  <si>
    <t>นางสาวจิตติมา นาคะพันธุ์</t>
  </si>
  <si>
    <t>82/11 ม.1 ซ. ต.ลาดหญ้า อ.เมืองกาญจนบุรี จ.กาญจนบุรี</t>
  </si>
  <si>
    <t>ดาบตำรวจหญิงภคภร เทียนไทย</t>
  </si>
  <si>
    <t>42/1 ม.4 ซ. ถ.ดินแดง ต.วังศาลา อ.ท่าม่วง จ.กาญจนบุรี</t>
  </si>
  <si>
    <t>นายวิชิต ชัยประเสริฐ</t>
  </si>
  <si>
    <t>1/4 ม.7 ซ. ต.วังศาลา อ.ท่าม่วง จ.กาญจนบุรี</t>
  </si>
  <si>
    <t>นายเกษม ชัยประเสริฐ</t>
  </si>
  <si>
    <t>99/3 ม.7 ซ. ต.วังศาลา อ.ท่าม่วง จ.กาญจนบุรี</t>
  </si>
  <si>
    <t>นางสุภัชยา แม้นมาลัย</t>
  </si>
  <si>
    <t>48/1 ม.10 ซ.- - ถ.- ต.วังศาลา อ.ท่าม่วง จ.กาญจนบุรี</t>
  </si>
  <si>
    <t>นางละออ นาคราช</t>
  </si>
  <si>
    <t>20/2 ม.10 ซ. ต.ท่ามะกา อ.ท่ามะกา จ.กาญจนบุรี</t>
  </si>
  <si>
    <t>นายวิรัตน์ แสงอรุณ</t>
  </si>
  <si>
    <t>77/542 ม.12 ซ. ต.ลาดพร้าว อ.ลาดพร้าว จ.กรุงเทพมหานคร</t>
  </si>
  <si>
    <t>นางสาวสม ศรีสมุทร</t>
  </si>
  <si>
    <t>19/1 ม.7 ซ. ต.วังศาลา อ.ท่าม่วง จ.กาญจนบุรี</t>
  </si>
  <si>
    <t>นางสาวพรพรรณ คงใจ</t>
  </si>
  <si>
    <t>25/3 ม.7 ซ.- - ถ.- ต.วังศาลา อ.ท่าม่วง จ.กาญจนบุรี</t>
  </si>
  <si>
    <t>ว่าที่ ร.ต.สมชาย แก้วโต</t>
  </si>
  <si>
    <t>นายสุวรรณ เอกบุตร</t>
  </si>
  <si>
    <t>25/3 ม.3 ซ. ต.ทุ่งทอง อ.ท่าม่วง จ.กาญจนบุรี</t>
  </si>
  <si>
    <t>นางสุรีย์ วังสุข</t>
  </si>
  <si>
    <t>3 ม.10 ซ. ต.บ่อพลอย อ.บ่อพลอย จ.กาญจนบุรี</t>
  </si>
  <si>
    <t>นายสนั่น เสลาคุณ</t>
  </si>
  <si>
    <t>25/2 ม.7 ซ. ต.วังศาลา อ.ท่าม่วง จ.กาญจนบุรี</t>
  </si>
  <si>
    <t>นางสาวจำเริญ เสลาคุณ</t>
  </si>
  <si>
    <t>25 ม.7 ซ. ต.วังศาลา อ.ท่าม่วง จ.กาญจนบุรี</t>
  </si>
  <si>
    <t>นางภาวินี กำปั่นทองคำ</t>
  </si>
  <si>
    <t>185/6 ม.4 ซ. ต.วังศาลา อ.ท่าม่วง จ.กาญจนบุรี</t>
  </si>
  <si>
    <t>นายเลียด ทองนวล</t>
  </si>
  <si>
    <t>3 ม.7 ซ. ต.วังศาลา อ.ท่าม่วง จ.กาญจนบุรี</t>
  </si>
  <si>
    <t>นางยุพิน ใจงาม</t>
  </si>
  <si>
    <t>9/1 ม.7 ซ.- - ถ.- ต.วังศาลา อ.ท่าม่วง จ.กาญจนบุรี</t>
  </si>
  <si>
    <t>นางเนียม กลุ่มไหม</t>
  </si>
  <si>
    <t>6/4 ม.7 ซ. ต.วังศาลา อ.ท่าม่วง จ.กาญจนบุรี</t>
  </si>
  <si>
    <t>นางสมพิศ ศรีสมุทร</t>
  </si>
  <si>
    <t>93/31 ซ. ถ.ทรงพล ต.บ้านโป่ง อ.บ้านโป่ง จ.ราชบุรี</t>
  </si>
  <si>
    <t>นายฟอง แอตาล</t>
  </si>
  <si>
    <t>3/2 ม.7 ซ. ต.วังศาลา อ.ท่าม่วง จ.กาญจนบุรี</t>
  </si>
  <si>
    <t>นางน้อม ผุยผัน</t>
  </si>
  <si>
    <t>4/2 ม.7 ซ. ต.วังศาลา อ.ท่าม่วง จ.กาญจนบุรี</t>
  </si>
  <si>
    <t>นายคณิศร ทรเดช</t>
  </si>
  <si>
    <t>1/6 ม.1 ซ.- - ถ.- ต.วังศาลา อ.ท่าม่วง จ.กาญจนบุรี</t>
  </si>
  <si>
    <t>นางสายบัว พิมพ์เพ็ชร์</t>
  </si>
  <si>
    <t>2/1 ม.7 ซ. ต.วังศาลา อ.ท่าม่วง จ.กาญจนบุรี</t>
  </si>
  <si>
    <t>นายพิจักษณ์ สนตุ่น</t>
  </si>
  <si>
    <t>1/8 ม.7 ซ. ต.วังศาลา อ.ท่าม่วง จ.กาญจนบุรี</t>
  </si>
  <si>
    <t>นางนงนุช สนตุ่น</t>
  </si>
  <si>
    <t>นายวีระ เลารุจิราลัย</t>
  </si>
  <si>
    <t>104 ม.3 ซ.- - ถ.- ต.ทุ่งบัว อ.กำแพงแสน จ.นครปฐม</t>
  </si>
  <si>
    <t>นางสาวโรสรินทร์ พัฒน์จารุไกรกุล</t>
  </si>
  <si>
    <t>113 ซ.โชคชัย 4 ซอย 36 ถ.โชคชัย 4 ต.ลาดพร้าว อ.ลาดพร้าว จ.กรุงเทพมหานคร</t>
  </si>
  <si>
    <t>นางสาวสมัย ศรีบูรณากาญจน์</t>
  </si>
  <si>
    <t>นายบรรทม มานะจาริก</t>
  </si>
  <si>
    <t>159/1 ม.4 ซ. ต.วังศาลา อ.ท่าม่วง จ.กาญจนบุรี</t>
  </si>
  <si>
    <t>นางเยาวลักษณ์ พิมพ์เพชร</t>
  </si>
  <si>
    <t>นางพวงเพ็ญ อ่อนสิงห์</t>
  </si>
  <si>
    <t>1 ม.5 ซ. ต.วังศาลา อ.ท่าม่วง จ.กาญจนบุรี</t>
  </si>
  <si>
    <t>นายคมสัน ดอกรัก</t>
  </si>
  <si>
    <t>1/1 ม.5 ซ. ต.วังศาลา อ.ท่าม่วง จ.กาญจนบุรี</t>
  </si>
  <si>
    <t>นางมล มั่งลิ้ม</t>
  </si>
  <si>
    <t>19/7 ม.7 ซ. ต.วังศาลา อ.ท่าม่วง จ.กาญจนบุรี</t>
  </si>
  <si>
    <t>นายนรากร หมื่นแก้ว</t>
  </si>
  <si>
    <t>28/1 ม.4 ซ. ต.บ้านใหม่ อ.ท่าม่วง จ.กาญจนบุรี</t>
  </si>
  <si>
    <t>นางวารี คินด์เลอร์</t>
  </si>
  <si>
    <t>9/2 ม.7 ซ.- - ถ.- ต.วังศาลา อ.ท่าม่วง จ.กาญจนบุรี</t>
  </si>
  <si>
    <t>นายสมจิตร์ พิมพ์เพชร</t>
  </si>
  <si>
    <t>9/2 ม.7 ซ. ต.วังศาลา อ.ท่าม่วง จ.กาญจนบุรี</t>
  </si>
  <si>
    <t>นางมลราตรี อยู่เย็น</t>
  </si>
  <si>
    <t>9/3 ม.7 ซ.- - ถ.- ต.วังศาลา อ.ท่าม่วง จ.กาญจนบุรี</t>
  </si>
  <si>
    <t>นางนพภา กลิ่นนิ่ม</t>
  </si>
  <si>
    <t>นายสุจินต์ ใจดี</t>
  </si>
  <si>
    <t>9/1 ม.5 ซ.- - ถ.- ต.วังศาลา อ.ท่าม่วง จ.กาญจนบุรี</t>
  </si>
  <si>
    <t>นางวิลัย ศรีสมุทร</t>
  </si>
  <si>
    <t>23/1 ม.7 ซ.- - ถ.- ต.วังศาลา อ.ท่าม่วง จ.กาญจนบุรี</t>
  </si>
  <si>
    <t>นายสมศักดิ์ คำยัง</t>
  </si>
  <si>
    <t>24 ม.- ซ.- - ถ.แสงชูโต 22 ต.ปากแพรก อ.เมืองกาญจนบุรี จ.กาญจนบุรี</t>
  </si>
  <si>
    <t>นายสนิท แอตาล</t>
  </si>
  <si>
    <t>นางสาวดวงพร ปิตวัฒนกุล</t>
  </si>
  <si>
    <t>45 ม.1 ซ. ต.วังศาลา อ.ท่าม่วง จ.กาญจนบุรี</t>
  </si>
  <si>
    <t>เด็กชายปิโยภาสน์ ปิตวัฒนกุล</t>
  </si>
  <si>
    <t>45/1 ม.1 ซ. ต.วังศาลา อ.ท่าม่วง จ.กาญจนบุรี</t>
  </si>
  <si>
    <t>นายบรรยงค์ ปีตวัฒนกุล</t>
  </si>
  <si>
    <t>283 ม.4 ซ.- - ถ.- ต.ไทรโยค อ.ไทรโยค จ.กาญจนบุรี</t>
  </si>
  <si>
    <t>นางสาวปราณี สมศรี</t>
  </si>
  <si>
    <t>17/10 ม.5 ซ. ต.วังศาลา อ.ท่าม่วง จ.กาญจนบุรี</t>
  </si>
  <si>
    <t>นางวินิจ เพียรทอง</t>
  </si>
  <si>
    <t>17/2 ม.5 ซ. ต.วังศาลา อ.ท่าม่วง จ.กาญจนบุรี</t>
  </si>
  <si>
    <t>นายเสนาะ สมศรี</t>
  </si>
  <si>
    <t>นายประจบ แสงฉาย</t>
  </si>
  <si>
    <t>26/1 ม.5 ซ.- - ถ.- ต.วังศาลา อ.ท่าม่วง จ.กาญจนบุรี</t>
  </si>
  <si>
    <t>นายประวิทย์ เอมบาง</t>
  </si>
  <si>
    <t>4/13 ม.3 ซ.</t>
  </si>
  <si>
    <t>นายสมนึก ชินภาณุวัฒน์</t>
  </si>
  <si>
    <t>34/1 ม.2 ซ. ต.เจดีย์หัก อ.เมืองราชบุรี จ.ราชบุรี</t>
  </si>
  <si>
    <t>นางสาวนงลักษณ์ เพิ่มนาม</t>
  </si>
  <si>
    <t>25/5 ม.3 ซ. ต.วังศาลา อ.ท่าม่วง จ.กาญจนบุรี</t>
  </si>
  <si>
    <t>นายวิชัย ทรงหอม</t>
  </si>
  <si>
    <t>21/1 ม.3 ซ. ต.วังศาลา อ.ท่าม่วง จ.กาญจนบุรี</t>
  </si>
  <si>
    <t>นางสาวประดับ ยิ้มแย้ม</t>
  </si>
  <si>
    <t>32 ม.3 ซ. ต.วังศาลา อ.ท่าม่วง จ.กาญจนบุรี</t>
  </si>
  <si>
    <t>นางสาวรัชนี สุชาบดีพงษ์</t>
  </si>
  <si>
    <t>1491,1493 ซ. ถ.พระยาพายัพพิริยะกิจ ต.ตลาด อ.พระประแดง จ.สมุทรปราการ</t>
  </si>
  <si>
    <t>นางสอาด เอี่ยมภักดี</t>
  </si>
  <si>
    <t>นายสิทธิ ยิ้มแย้ม</t>
  </si>
  <si>
    <t>นางสาวบุญเสริม ยิ้มแย้ม</t>
  </si>
  <si>
    <t>นายพุฒิพงศ์ ถวิลประเสริฐ</t>
  </si>
  <si>
    <t>33 ม.10 ซ. ต.ลุ่มสุ่ม อ.ไทรโยค จ.กาญจนบุรี</t>
  </si>
  <si>
    <t>นางพวงสร้อย ชนะสุข</t>
  </si>
  <si>
    <t>นางอุไร สุวรรณวิจิตร</t>
  </si>
  <si>
    <t>52 ม.6 ซ.- - ถ.- ต.วังศาลา อ.ท่าม่วง จ.กาญจนบุรี</t>
  </si>
  <si>
    <t>นายสมัย ช้างเสา</t>
  </si>
  <si>
    <t>48/1 ม.3 ซ. ต.วังศาลา อ.ท่าม่วง จ.กาญจนบุรี</t>
  </si>
  <si>
    <t>นายละมูล ช้างเสา</t>
  </si>
  <si>
    <t>48/3 ม.3 ซ. ต.วังศาลา อ.ท่าม่วง จ.กาญจนบุรี</t>
  </si>
  <si>
    <t>นางสาวอคิราภ์ โกมลฐิติ</t>
  </si>
  <si>
    <t>189/45 ม.1 ซ. ต.บางเตย อ.สามพราน จ.นครปฐม</t>
  </si>
  <si>
    <t>นางมาลี นาคส่งแสง</t>
  </si>
  <si>
    <t>23/1 ม.2 ซ. ต.วังศาลา อ.ท่าม่วง จ.กาญจนบุรี</t>
  </si>
  <si>
    <t>นางสาวสมพร อรรจนธีรทัติ</t>
  </si>
  <si>
    <t>นางอังคณา เพชรรัตน์</t>
  </si>
  <si>
    <t>43/193 ซ.พระรามที่ 2 ซอย 60 ต.แสมดำ อ.บางขุนเทียน จ.กรุงเทพมหานคร</t>
  </si>
  <si>
    <t>นายบุญส่ง เปล่งผึ้ง</t>
  </si>
  <si>
    <t>15 ม.2 ซ. ต.วังศาลา อ.ท่าม่วง จ.กาญจนบุรี</t>
  </si>
  <si>
    <t>นายนพกร สบายยิ่ง</t>
  </si>
  <si>
    <t>79/5 ม.3 ซ.- - ถ.- ต.ทุ่งทอง อ.ท่าม่วง จ.กาญจนบุรี</t>
  </si>
  <si>
    <t>บริษัทอาร์.เอส.เอส.คอนสตรัคชั่นแอนด์ เอ็นจิเนียริ่งจำกัด</t>
  </si>
  <si>
    <t>11/165 ม.8 ซ.- - ถ.- ต.อนุสาวรีย์ อ.บางเขน จ.กรุงเทพมหานคร</t>
  </si>
  <si>
    <t>นายสมชาย พิมพา</t>
  </si>
  <si>
    <t>26 ม.2 ซ.- - ถ.- ต.วังศาลา อ.ท่าม่วง จ.กาญจนบุรี</t>
  </si>
  <si>
    <t>นางสาวชน เฮงพุก</t>
  </si>
  <si>
    <t>27 ม.2 ซ. ต.วังศาลา อ.ท่าม่วง จ.กาญจนบุรี</t>
  </si>
  <si>
    <t>นายประเสริฐ ปูเชียงแดง</t>
  </si>
  <si>
    <t>33/2 ม.2 ซ. ต.วังศาลา อ.ท่าม่วง จ.กาญจนบุรี</t>
  </si>
  <si>
    <t>นายชาตรี โพธิบุตร</t>
  </si>
  <si>
    <t>29/1 ม.2 ซ. ต.วังศาลา อ.ท่าม่วง จ.กาญจนบุรี</t>
  </si>
  <si>
    <t>นางสาวพรเพชร วงศ์สุจริตใจ</t>
  </si>
  <si>
    <t>29/6 ม.2 ซ. ต.วังศาลา อ.ท่าม่วง จ.กาญจนบุรี</t>
  </si>
  <si>
    <t>นายณฐกร วงศ์สุจริตใจ</t>
  </si>
  <si>
    <t>29/6 ม.2 ซ.- ถ.- ต.วังศาลา อ.ท่าม่วง จ.กาญจนบุรี</t>
  </si>
  <si>
    <t>นางสาวถนอมวงษ์ โพธิบุตร</t>
  </si>
  <si>
    <t>29 ม.2 ซ. ต.วังศาลา อ.ท่าม่วง จ.กาญจนบุรี</t>
  </si>
  <si>
    <t>นางสาวโสภา โพธิบุตร</t>
  </si>
  <si>
    <t>นางสาวภูษณิศา โพธิบุตร</t>
  </si>
  <si>
    <t>29 ม.2 ซ.- - ถ.- ต.วังศาลา อ.ท่าม่วง จ.กาญจนบุรี</t>
  </si>
  <si>
    <t>นางองุ่น อินทนาศักดิ์</t>
  </si>
  <si>
    <t>4/2 ม.2 ซ.- - ถ.- ต.บางหมาก อ.เมืองชุมพร จ.ชุมพร</t>
  </si>
  <si>
    <t>นางสาวสุวพร ผาคำ</t>
  </si>
  <si>
    <t>31/1 ม.2 ซ.- - ถ.- ต.วังศาลา อ.ท่าม่วง จ.กาญจนบุรี</t>
  </si>
  <si>
    <t>นางปัติมา ทิพย์โอสถ</t>
  </si>
  <si>
    <t>34/3 ม.2 ซ. ต.วังศาลา อ.ท่าม่วง จ.กาญจนบุรี</t>
  </si>
  <si>
    <t>นางชวนชม ปูเชียงแดง</t>
  </si>
  <si>
    <t>34/4 ม.2 ซ.- - ถ.- ต.วังศาลา อ.ท่าม่วง จ.กาญจนบุรี</t>
  </si>
  <si>
    <t xml:space="preserve">กองทุนฟื้นฟูและพัฒนากรเกษตร </t>
  </si>
  <si>
    <t>101 ซ. ถ.กำแพงเพชร ต.ลาดยาว อ.จตุจักร จ.กรุงเทพมหานคร</t>
  </si>
  <si>
    <t>นางจำลอง ปูเชียงแดง</t>
  </si>
  <si>
    <t>นายสุนทร ขำอวยชัย</t>
  </si>
  <si>
    <t>79/2 ม.9 ซ. ต.ดอนขมิ้น อ.ท่ามะกา จ.กาญจนบุรี</t>
  </si>
  <si>
    <t>นางสาวลัดดาวัลย์ แซ่ล้อ</t>
  </si>
  <si>
    <t>181/75 ม.11 ซ. ต.หนองอ้อ อ.บ้านโป่ง จ.ราชบุรี</t>
  </si>
  <si>
    <t>นางมณฑา จันทร์โสม</t>
  </si>
  <si>
    <t>32/1 ม.2 ซ.- - ถ.- ต.วังศาลา อ.ท่าม่วง จ.กาญจนบุรี</t>
  </si>
  <si>
    <t>นางบุษบา เรียงรวบ</t>
  </si>
  <si>
    <t>33/11 ม.2 ซ. ต.วังศาลา อ.ท่าม่วง จ.กาญจนบุรี</t>
  </si>
  <si>
    <t>นายนิยม ขำอวยชัย</t>
  </si>
  <si>
    <t>42/2 ม.2 ซ.- - ถ.- ต.วังศาลา อ.ท่าม่วง จ.กาญจนบุรี</t>
  </si>
  <si>
    <t>นางสิริพร อุ้ยฟัก</t>
  </si>
  <si>
    <t>29/5 ม.2 ซ.- - ถ.- ต.วังศาลา อ.ท่าม่วง จ.กาญจนบุรี</t>
  </si>
  <si>
    <t>นางสาวมรินทร์ ประกิจ</t>
  </si>
  <si>
    <t>42/2 ม.2 ซ. ต.วังศาลา อ.ท่าม่วง จ.กาญจนบุรี</t>
  </si>
  <si>
    <t>นางมาลี แสงแพร</t>
  </si>
  <si>
    <t>78/1 ม.2 ซ.- - ถ.- ต.วังศาลา อ.ท่าม่วง จ.กาญจนบุรี</t>
  </si>
  <si>
    <t>นายธนการ จงธนเลิศพร</t>
  </si>
  <si>
    <t>38/4 ม.2 ซ.- - ถ.- ต.วังศาลา อ.ท่าม่วง จ.กาญจนบุรี</t>
  </si>
  <si>
    <t>นายเสน่ห์ ขำเล็ก</t>
  </si>
  <si>
    <t>40 ม.2 ซ. ต.วังศาลา อ.ท่าม่วง จ.กาญจนบุรี</t>
  </si>
  <si>
    <t>นายบุญน้อย นาคศรี</t>
  </si>
  <si>
    <t>นางสาวรำไพ คำจันทร์</t>
  </si>
  <si>
    <t>43 ม.2 ซ. ต.วังศาลา อ.ท่าม่วง จ.กาญจนบุรี</t>
  </si>
  <si>
    <t>นางยลธิดา ขุนพิทักษ์</t>
  </si>
  <si>
    <t>42/8 ม.2 ซ. ต.วังศาลา อ.ท่าม่วง จ.กาญจนบุรี</t>
  </si>
  <si>
    <t>นางสอิ้ง วงษ์ศิลป์</t>
  </si>
  <si>
    <t>46/1 ม.5 ซ. ต.วังศาลา อ.ท่าม่วง จ.กาญจนบุรี</t>
  </si>
  <si>
    <t>นางชุตินกาญจน์ จินณ์จุฑาห์</t>
  </si>
  <si>
    <t>22/52 ม.8 ซ.- - ถ.- ต.ปากแพรก อ.เมืองกาญจนบุรี จ.กาญจนบุรี</t>
  </si>
  <si>
    <t>นางสอาด ศรีสังวรณ์</t>
  </si>
  <si>
    <t>46/3 ม.2 ซ. ต.วังศาลา อ.ท่าม่วง จ.กาญจนบุรี</t>
  </si>
  <si>
    <t>นายสมพร คำจันทร์</t>
  </si>
  <si>
    <t>159/440 ม.5 ซ.คู้บอน 27 แยก 60 ถ.- ต.ท่าแร้ง อ.บางเขน จ.กรุงเทพมหานคร</t>
  </si>
  <si>
    <t>นางดารณี ง้วนพันธ์</t>
  </si>
  <si>
    <t>45 ม.2 ซ. ต.วังศาลา อ.ท่าม่วง จ.กาญจนบุรี</t>
  </si>
  <si>
    <t>นายบุญก่อ เรียงราม</t>
  </si>
  <si>
    <t>41/1 ม.2 ซ. ต.วังศาลา อ.ท่าม่วง จ.กาญจนบุรี</t>
  </si>
  <si>
    <t>นางมานี พุกเฮ็ง</t>
  </si>
  <si>
    <t>60/1 ม.2 ซ.- - ถ.- ต.วังศาลา อ.ท่าม่วง จ.กาญจนบุรี</t>
  </si>
  <si>
    <t>นายฤทธิชัย จานทอง</t>
  </si>
  <si>
    <t>89/2 ม.14 ซ.- - ถ.- ต.รางสาลี่ อ.ท่าม่วง จ.กาญจนบุรี</t>
  </si>
  <si>
    <t>นายสำอางค์ มาตะราช</t>
  </si>
  <si>
    <t>60/4 ม.2 ซ. ต.วังศาลา อ.ท่าม่วง จ.กาญจนบุรี</t>
  </si>
  <si>
    <t>นางบุญมา สีขาว</t>
  </si>
  <si>
    <t>60/6 ม.2 ซ. ต.วังศาลา อ.ท่าม่วง จ.กาญจนบุรี</t>
  </si>
  <si>
    <t>นายสมยศ มาตะราช</t>
  </si>
  <si>
    <t>60/2 ม.2 ซ. ต.วังศาลา อ.ท่าม่วง จ.กาญจนบุรี</t>
  </si>
  <si>
    <t>นายสนาน พิทักษ์สกุล</t>
  </si>
  <si>
    <t>604/632 ม.1 ซ. ต.บางแคเหนือ อ.บางแค จ.กรุงเทพมหานคร</t>
  </si>
  <si>
    <t>นางสาวกัญญาภัค แสงแพร</t>
  </si>
  <si>
    <t>72/1 ม.2 ซ. ต.วังศาลา อ.ท่าม่วง จ.กาญจนบุรี</t>
  </si>
  <si>
    <t>นายกำธร เอกลักษณ์โพธิ์</t>
  </si>
  <si>
    <t>162/4 ม.9 ซ. ต.วังศาลา อ.ท่าม่วง จ.กาญจนบุรี</t>
  </si>
  <si>
    <t>นายอาคม คชรัตน์</t>
  </si>
  <si>
    <t>75/9 ม.2 ซ.- - ถ.- ต.รางสาลี่ อ.ท่าม่วง จ.กาญจนบุรี</t>
  </si>
  <si>
    <t>นายสุชาติ โพธิ์ใบ</t>
  </si>
  <si>
    <t>788/49 ม.2 ซ.- - ถ.- ต.ท่าม่วง อ.ท่าม่วง จ.กาญจนบุรี</t>
  </si>
  <si>
    <t>นางสาวศศิวีณ์ เจี้ยมก้วน</t>
  </si>
  <si>
    <t>109/18 ม.6 ซ. อ.บางบัวทอง จ.นนทบุรี</t>
  </si>
  <si>
    <t>นายชิน หลวงพิทักษ์</t>
  </si>
  <si>
    <t>67 ม.3 ซ. ต.ตะคร้ำเอน อ.ท่ามะกา จ.กาญจนบุรี</t>
  </si>
  <si>
    <t>นางอาภรณ์ เหลืองวีระ</t>
  </si>
  <si>
    <t>244-246 ม.- ซ.- - ถ.แสงชูโต ต.ท่าเรือ อ.ท่ามะกา จ.กาญจนบุรี</t>
  </si>
  <si>
    <t>นายถนอมศักดิ์ ตรึกดี</t>
  </si>
  <si>
    <t>65 ซ.โชคชัย 4 ซอย 76 ถ.โชคชัย 4 ต.ลาดพร้าว อ.ลาดพร้าว จ.กรุงเทพมหานคร</t>
  </si>
  <si>
    <t>นางสุรินทร์ มีทรัพย์</t>
  </si>
  <si>
    <t>68/2 ม.2 ซ. ต.วังศาลา อ.ท่าม่วง จ.กาญจนบุรี</t>
  </si>
  <si>
    <t>นางมาลัย คชวีตี้</t>
  </si>
  <si>
    <t>63/3 ม.2 ซ. ต.วังศาลา อ.ท่าม่วง จ.กาญจนบุรี</t>
  </si>
  <si>
    <t>นางสวาท สมจิตร</t>
  </si>
  <si>
    <t>52/1 ม.6 ซ. ต.วังศาลา อ.ท่าม่วง จ.กาญจนบุรี</t>
  </si>
  <si>
    <t>นายบุญณยศ อิสระกาญจน์กุล</t>
  </si>
  <si>
    <t>659-661-663 ซ. ถ.แสงชูโต ต.ท่าเรือ อ.ท่ามะกา จ.กาญจนบุรี</t>
  </si>
  <si>
    <t>นายอำพล อิสระกาญจน์กุล</t>
  </si>
  <si>
    <t>นายนวม สุขจิต</t>
  </si>
  <si>
    <t>73/1 ม.6 ซ. ต.วังศาลา อ.ท่าม่วง จ.กาญจนบุรี</t>
  </si>
  <si>
    <t>นายสมเกียรติ โรจน์พิทักษ์กุล</t>
  </si>
  <si>
    <t>61/786 ม.5 ซ. ต.ลานตากฟ้า อ.นครชัยศรี จ.นครปฐม</t>
  </si>
  <si>
    <t>นางสาวณัฐนันท์ พิทักษ์สกุล</t>
  </si>
  <si>
    <t>50/1 ม.6 ซ. ต.วังศาลา อ.ท่าม่วง จ.กาญจนบุรี</t>
  </si>
  <si>
    <t>98 ม.9 ซ.- - ถ.- ต.รางบัว อ.จอมบึง จ.ราชบุรี</t>
  </si>
  <si>
    <t>นางอารมณ์ เกษแก้ว</t>
  </si>
  <si>
    <t>4/1 ม.- ซ.- - ถ.ประดิพัทธ ต.ถนนนครไชยศรี อ.ดุสิต จ.กรุงเทพมหานคร</t>
  </si>
  <si>
    <t>นางเพ็ญศิณี ประกอบแก้ว</t>
  </si>
  <si>
    <t>162/22 ม.6 ซ.- - ถ.- ต.กระดังงา อ.บางคนที จ.สมุทรสงคราม</t>
  </si>
  <si>
    <t>นางสาวอำพา รุ่งสว่าง</t>
  </si>
  <si>
    <t>88 ม.6 ซ. ต.วังศาลา อ.ท่าม่วง จ.กาญจนบุรี</t>
  </si>
  <si>
    <t>นางศิรินาฏ พิทักษ์สกุล</t>
  </si>
  <si>
    <t>50/9 ม.6 ซ. ต.วังศาลา อ.ท่าม่วง จ.กาญจนบุรี</t>
  </si>
  <si>
    <t>นางพัทธนันท์ สิริภัคพนินทร์</t>
  </si>
  <si>
    <t>50/5 ม.6 ซ.- - ถ.- ต.วังศาลา อ.ท่าม่วง จ.กาญจนบุรี</t>
  </si>
  <si>
    <t>นายเฉย ชนประเสริฐ</t>
  </si>
  <si>
    <t>55 ม.6 ซ.- - ถ.- ต.วังศาลา อ.ท่าม่วง จ.กาญจนบุรี</t>
  </si>
  <si>
    <t>นายสมบูรณ์ ลงพล</t>
  </si>
  <si>
    <t>นายธเนศ แสงแพร</t>
  </si>
  <si>
    <t>นายระพีพันธุ์ ช้างลอย</t>
  </si>
  <si>
    <t>12/4 ม.5 ซ.- - ถ.- ต.ท่าไม้ อ.ท่ามะกา จ.กาญจนบุรี</t>
  </si>
  <si>
    <t>นายเจียม อุ้ยฟัก</t>
  </si>
  <si>
    <t>40/4 ม.1 ซ. ต.วังศาลา อ.ท่าม่วง จ.กาญจนบุรี</t>
  </si>
  <si>
    <t>นางเจือน สมงาม</t>
  </si>
  <si>
    <t>40 ม.1 ซ. ต.วังศาลา อ.ท่าม่วง จ.กาญจนบุรี</t>
  </si>
  <si>
    <t>นางคลี่ ฉ่ำกลิ่น</t>
  </si>
  <si>
    <t>50/3 ม.1 ซ. ต.บ้านใหม่ อ.ท่าม่วง จ.กาญจนบุรี</t>
  </si>
  <si>
    <t>นางสุพัตรา ภูผา</t>
  </si>
  <si>
    <t>91/3 ม.5 ซ. ต.วังศาลา อ.ท่าม่วง จ.กาญจนบุรี</t>
  </si>
  <si>
    <t>นายเกียรติศักดิ์ ปู่ดำ</t>
  </si>
  <si>
    <t>92/3 ม.7 ซ.- - ถ.- ต.วังศาลา อ.ท่าม่วง จ.กาญจนบุรี</t>
  </si>
  <si>
    <t>นายจตุพล พงษ์วิทยภานุ</t>
  </si>
  <si>
    <t>79 ม.1 ซ. ต.ท่ามะขาม อ.เมืองกาญจนบุรี จ.กาญจนบุรี</t>
  </si>
  <si>
    <t>นายมนูญ กลิ่นนิ่ม</t>
  </si>
  <si>
    <t>นายทัศพล พงษ์วิทยภานุ</t>
  </si>
  <si>
    <t>49/1 ซ. ต.ยางม่วง อ.ท่ามะกา จ.กาญจนบุรี</t>
  </si>
  <si>
    <t>นางทองย้อย ประดับสุข</t>
  </si>
  <si>
    <t>2 ม.7 ซ. ต.วังศาลา อ.ท่าม่วง จ.กาญจนบุรี</t>
  </si>
  <si>
    <t>นางจามรี ทรัพย์สมบัติ</t>
  </si>
  <si>
    <t>16/1 ม.10 ซ. ต.สองคลอง อ.บางปะกง จ.ฉะเชิงเทรา</t>
  </si>
  <si>
    <t>นางสมรัก พรมสีทอง</t>
  </si>
  <si>
    <t>เด็กหญิงวรดา อริยะวุฒิพันธ์</t>
  </si>
  <si>
    <t>11/5 ม.4 ซ. ต.ดอนแฝก อ.นครชัยศรี จ.นครปฐม</t>
  </si>
  <si>
    <t>นายไพบูลย์ ชายเกตุ</t>
  </si>
  <si>
    <t>25 ม.5 ซ.- - ถ.- ต.พงตึก อ.ท่ามะกา จ.กาญจนบุรี</t>
  </si>
  <si>
    <t>นางจำรัส เกตุประทุม</t>
  </si>
  <si>
    <t>29/2 ม.7 ซ. ต.วังศาลา อ.ท่าม่วง จ.กาญจนบุรี</t>
  </si>
  <si>
    <t>นายศุภกร ศุภมโนธรรม</t>
  </si>
  <si>
    <t>56/13 ม.2 ซ.- - ถ.- ต.ท่าตลาด อ.สามพราน จ.นครปฐม</t>
  </si>
  <si>
    <t>นางบุญเตือน อุดมพวก</t>
  </si>
  <si>
    <t>57 ม.7 ซ. ต.วังศาลา อ.ท่าม่วง จ.กาญจนบุรี</t>
  </si>
  <si>
    <t>นายสุวัฒชัย โพนาค</t>
  </si>
  <si>
    <t>325 ม.- ซ.กาญจนาภิเษก008 แยก2 - ถ.- ต.บางแค อ.บางแค จ.กรุงเทพมหานคร</t>
  </si>
  <si>
    <t>นางดวงสมร ชนะใจวัฒนา</t>
  </si>
  <si>
    <t>33/3 ม.7 ซ.- - ถ.- ต.วังศาลา อ.ท่าม่วง จ.กาญจนบุรี</t>
  </si>
  <si>
    <t>นางสาวประนอม ล้วนรอด</t>
  </si>
  <si>
    <t>53 ม.7 ซ.- - ถ.- ต.วังศาลา อ.ท่าม่วง จ.กาญจนบุรี</t>
  </si>
  <si>
    <t>นายเทียม แสวงทรัพย์</t>
  </si>
  <si>
    <t>149/1 ม.2 ซ. ต.วังขนาย อ.ท่าม่วง จ.กาญจนบุรี</t>
  </si>
  <si>
    <t>นางชม บ่อทอง</t>
  </si>
  <si>
    <t>71/1 ม.6 ซ. ต.ทุ่งทอง อ.ท่าม่วง จ.กาญจนบุรี</t>
  </si>
  <si>
    <t>นางจำลอง มีเกล็ด</t>
  </si>
  <si>
    <t>66/4 ม.7 ซ. ต.วังศาลา อ.ท่าม่วง จ.กาญจนบุรี</t>
  </si>
  <si>
    <t>นางลาวัลย์ จันทร์หอม</t>
  </si>
  <si>
    <t>78/2 ม.7 ซ. ต.วังศาลา อ.ท่าม่วง จ.กาญจนบุรี</t>
  </si>
  <si>
    <t>นายสมหมาย จันทร์หอม</t>
  </si>
  <si>
    <t>นางสาวสมคิด จันทร์หอม</t>
  </si>
  <si>
    <t>78 ม.7 ซ. ต.วังศาลา อ.ท่าม่วง จ.กาญจนบุรี</t>
  </si>
  <si>
    <t>นายอาณัติ สุภาพ</t>
  </si>
  <si>
    <t>7/1 ม.5 ซ.- - ถ.- ต.วังศาลา อ.ท่าม่วง จ.กาญจนบุรี</t>
  </si>
  <si>
    <t>ดาบตำรวจปรัชญา นาคศรี</t>
  </si>
  <si>
    <t>33/2 ม.7 ซ. ต.วังศาลา อ.ท่าม่วง จ.กาญจนบุรี</t>
  </si>
  <si>
    <t>นางสาวปนัดดา นาคศรี</t>
  </si>
  <si>
    <t>33 ม.7 ซ. ต.วังศาลา อ.ท่าม่วง จ.กาญจนบุรี</t>
  </si>
  <si>
    <t>นางสุดา แอตาล</t>
  </si>
  <si>
    <t>นางอารมณ์ พุฒขาว</t>
  </si>
  <si>
    <t>นางสาวสมนึก จินดารัตน์</t>
  </si>
  <si>
    <t>98/1 ม.10 ซ.- - ถ.- ต.วังศาลา อ.ท่าม่วง จ.กาญจนบุรี</t>
  </si>
  <si>
    <t>นายประดู่ ศรีบูรณากาญจน์</t>
  </si>
  <si>
    <t>จ่าสิบตำรวจอุดร ศรีบูรณากาญจน์</t>
  </si>
  <si>
    <t>53/2307 ซ. ต.ลาดยาว อ.จตุจักร จ.กรุงเทพมหานคร</t>
  </si>
  <si>
    <t>นายยุทธนา คเชนวัฒนะ</t>
  </si>
  <si>
    <t>4 ม.7 ซ.- - ถ.- ต.อุโลกสี่หมื่น อ.ท่ามะกา จ.กาญจนบุรี</t>
  </si>
  <si>
    <t>นางสาวอำพร พุกเฮ็ง</t>
  </si>
  <si>
    <t>19 ม.5 ซ.- - ถ.- ต.ท่าตะคร้อ อ.ท่าม่วง จ.กาญจนบุรี</t>
  </si>
  <si>
    <t>นางสุวรรณี หนูทอง</t>
  </si>
  <si>
    <t>58 ม.2 ซ. ต.วังศาลา อ.ท่าม่วง จ.กาญจนบุรี</t>
  </si>
  <si>
    <t>นางสุข มาตะราช</t>
  </si>
  <si>
    <t>60/1 ม.2 ซ. ต.วังศาลา อ.ท่าม่วง จ.กาญจนบุรี</t>
  </si>
  <si>
    <t>นางสาวสำลี มาตะราช</t>
  </si>
  <si>
    <t>60/5 ม.2 ซ. ต.วังศาลา อ.ท่าม่วง จ.กาญจนบุรี</t>
  </si>
  <si>
    <t>จ่าสิบเอกสุพจน์ มาตะราช</t>
  </si>
  <si>
    <t>นางสาวอนงค์ สรเลขกิตติ</t>
  </si>
  <si>
    <t>1/24 ม.2 ซ.- - ถ.- ต.วังศาลา อ.ท่าม่วง จ.กาญจนบุรี</t>
  </si>
  <si>
    <t>นางชญาณ์นันท์ โมคศักดิ์</t>
  </si>
  <si>
    <t>62 ม.2 ซ.- - ถ.- ต.วังศาลา อ.ท่าม่วง จ.กาญจนบุรี</t>
  </si>
  <si>
    <t>62/2 ม.2 ซ. ต.วังศาลา อ.ท่าม่วง จ.กาญจนบุรี</t>
  </si>
  <si>
    <t>นายไมตรี เรียงรวบ</t>
  </si>
  <si>
    <t>นายกิตติ เรียงรวบ</t>
  </si>
  <si>
    <t>62/6 ม.2 ซ.- - ถ.- ต.วังศาลา อ.ท่าม่วง จ.กาญจนบุรี</t>
  </si>
  <si>
    <t>นางแววดาว สุขสมัย</t>
  </si>
  <si>
    <t>26/5 ม.2 ซ.- - ถ.- ต.วังศาลา อ.ท่าม่วง จ.กาญจนบุรี</t>
  </si>
  <si>
    <t>นางวิภา แสงแพร</t>
  </si>
  <si>
    <t>55 ม.2 ซ. ต.วังศาลา อ.ท่าม่วง จ.กาญจนบุรี</t>
  </si>
  <si>
    <t>นางสาวอำนวย พ่วงสร้อย</t>
  </si>
  <si>
    <t>54 ม.2 ซ. ต.วังศาลา อ.ท่าม่วง จ.กาญจนบุรี</t>
  </si>
  <si>
    <t>นางสาวยุวดี กาญจนสาธิต</t>
  </si>
  <si>
    <t>35/17 ม.- ซ.- - ถ.- ต.ท่าม่วง อ.ท่าม่วง จ.กาญจนบุรี</t>
  </si>
  <si>
    <t>นายทวีวัตร ภูผา</t>
  </si>
  <si>
    <t>158/5 ม.5 ซ. ต.วังขนาย อ.ท่าม่วง จ.กาญจนบุรี</t>
  </si>
  <si>
    <t>นายบุญก่อ เรียงรวม</t>
  </si>
  <si>
    <t>นางสาวสายทอง เรียงรวม</t>
  </si>
  <si>
    <t>41/1 ม.2 ซ.- - ถ.- ต.วังศาลา อ.ท่าม่วง จ.กาญจนบุรี</t>
  </si>
  <si>
    <t>นางวรรณา คงไพฑูรย์</t>
  </si>
  <si>
    <t>38/75 ม.7 ซ.- - ถ.- ต.บึงคำพร้อย อ.ลำลูกกา จ.ปทุมธานี</t>
  </si>
  <si>
    <t>นายพรชัย แก้วประสิทธิ์</t>
  </si>
  <si>
    <t>41/2 ม.2 ซ.- - ถ.- ต.วังศาลา อ.ท่าม่วง จ.กาญจนบุรี</t>
  </si>
  <si>
    <t>นางเฮียะ พ่วงสร้อย</t>
  </si>
  <si>
    <t>70 ม.2 ซ. ต.วังศาลา อ.ท่าม่วง จ.กาญจนบุรี</t>
  </si>
  <si>
    <t>นายโสฬส แสงแพร</t>
  </si>
  <si>
    <t>69 ม.2 ซ. ต.วังศาลา อ.ท่าม่วง จ.กาญจนบุรี</t>
  </si>
  <si>
    <t>นายลด แสงแพร</t>
  </si>
  <si>
    <t>นายจรัญญา หงิมหยุ่น</t>
  </si>
  <si>
    <t>69/8 ม.2 ซ. ต.ท่าผา อ.บ้านโป่ง จ.ราชบุรี</t>
  </si>
  <si>
    <t>นายเดชา อึ๊งพานิช</t>
  </si>
  <si>
    <t>25 ซ. ถ.ริมน้ำ ต.ท่าเรือ อ.ท่ามะกา จ.กาญจนบุรี</t>
  </si>
  <si>
    <t>นายเฉลิมพล แสนทวีสุข</t>
  </si>
  <si>
    <t>4/187 ม.- ซ.หมู่บ้านมิตรภาพ - ถ.- ต.หนองบอน อ.ประเวศ จ.กรุงเทพมหานคร</t>
  </si>
  <si>
    <t>นางจิณณพัต วงศ์หล่อ</t>
  </si>
  <si>
    <t>73/5 ม.2 ซ.- ถ.- ต.วังศาลา อ.ท่าม่วง จ.กาญจนบุรี</t>
  </si>
  <si>
    <t>นายประทุม บ่อเกิด</t>
  </si>
  <si>
    <t>73/4 ม.2 ซ. ต.วังศาลา อ.ท่าม่วง จ.กาญจนบุรี</t>
  </si>
  <si>
    <t xml:space="preserve">ธนาคารอาคารสงเคราะห์ </t>
  </si>
  <si>
    <t>นางสาวกี๋ เชื้อเจริญ</t>
  </si>
  <si>
    <t>61/1 ม.2 ซ. ต.วังศาลา อ.ท่าม่วง จ.กาญจนบุรี</t>
  </si>
  <si>
    <t>นางสมหมาย คงธรรม</t>
  </si>
  <si>
    <t>65/2 ม.2 ซ. ต.วังศาลา อ.ท่าม่วง จ.กาญจนบุรี</t>
  </si>
  <si>
    <t>นายสมคเนย์ คงธรรม</t>
  </si>
  <si>
    <t>นางสาวศลิษา จูจันทร์</t>
  </si>
  <si>
    <t>68 ม.2 ซ.- - ถ.- ต.วังศาลา อ.ท่าม่วง จ.กาญจนบุรี</t>
  </si>
  <si>
    <t>นางรัตนา โพธิ์หอม</t>
  </si>
  <si>
    <t>68/5 ม.2 ซ. ต.วังศาลา อ.ท่าม่วง จ.กาญจนบุรี</t>
  </si>
  <si>
    <t>นางสงวน จูจันทร์</t>
  </si>
  <si>
    <t>68 ม.2 ซ. ต.วังศาลา อ.ท่าม่วง จ.กาญจนบุรี</t>
  </si>
  <si>
    <t>นายสุรเสกข์ เรียงรวบ</t>
  </si>
  <si>
    <t>นายพิชัย เจียมชุณห์สรณ์</t>
  </si>
  <si>
    <t>62/4 ม.2 ซ. ต.วังศาลา อ.ท่าม่วง จ.กาญจนบุรี</t>
  </si>
  <si>
    <t>นางทิพาริน ฤกษ์ประกอบ</t>
  </si>
  <si>
    <t>76/1 ม.2 ซ.- - ถ.- ต.วังศาลา อ.ท่าม่วง จ.กาญจนบุรี</t>
  </si>
  <si>
    <t>นายวัชระพงษ์ จันทร์เพ็ญสถาพร</t>
  </si>
  <si>
    <t>68/1 ม.2 ซ.- - ถ.- ต.วังศาลา อ.ท่าม่วง จ.กาญจนบุรี</t>
  </si>
  <si>
    <t>นายชิดษณุพงฐ์ ทรัพย์วโรบล</t>
  </si>
  <si>
    <t>976/1 ม.3 ซ.- ถ.- ต.ท่าม่วง อ.ท่าม่วง จ.กาญจนบุรี</t>
  </si>
  <si>
    <t>นายอัครรินทร์ ตันเจริญ</t>
  </si>
  <si>
    <t>1190 ม.6 ซ.- - ถ.- ต.เทพารักษ์ อ.เมืองสมุทรปราการ จ.สมุทรปราการ</t>
  </si>
  <si>
    <t>นางบุญเรือน แห้วเพ็ชร</t>
  </si>
  <si>
    <t>349 ม.1 ซ. ต.หนองปรือ อ.หนองปรือ จ.กาญจนบุรี</t>
  </si>
  <si>
    <t>นางสาวลัดดา สุขจิต</t>
  </si>
  <si>
    <t>53 ม.6 ซ. ต.วังศาลา อ.ท่าม่วง จ.กาญจนบุรี</t>
  </si>
  <si>
    <t>นางน้องนุช ง้วนพันธ์</t>
  </si>
  <si>
    <t>53/2 ม.6 ซ.- - ถ.- ต.วังศาลา อ.ท่าม่วง จ.กาญจนบุรี</t>
  </si>
  <si>
    <t>นายเกษร โคมเวียน</t>
  </si>
  <si>
    <t>37/1 ม.2 ซ. ต.วังศาลา อ.ท่าม่วง จ.กาญจนบุรี</t>
  </si>
  <si>
    <t>นายวิไล พ่วงสร้อย</t>
  </si>
  <si>
    <t>นายพัชรวัฒน์ ธนพิบูลโรจน์</t>
  </si>
  <si>
    <t>99/398 ซ.สวนหลวง ต.บางค้อ อ.จอมทอง จ.กรุงเทพมหานคร</t>
  </si>
  <si>
    <t>นายอรชุน สุขะวัฒนาการ</t>
  </si>
  <si>
    <t>26/1 ม.1 ซ. ต.ท่าม่วง อ.ท่าม่วง จ.กาญจนบุรี</t>
  </si>
  <si>
    <t>นายลิขิต ปาทาน</t>
  </si>
  <si>
    <t>961/2 ม.3 ซ. ต.ท่าม่วง อ.ท่าม่วง จ.กาญจนบุรี</t>
  </si>
  <si>
    <t>นายอธิป สุขะวัฒนาการ</t>
  </si>
  <si>
    <t>นายกิติ สิทธิธนาสุทธิ์</t>
  </si>
  <si>
    <t>605/431 ม.10 ซ.- - ถ.- ต.นครสวรรค์ตก อ.เมืองนครสวรรค์ จ.นครสวรรค์</t>
  </si>
  <si>
    <t>99 ซ. ถ.สุรศักดิ์ ต.สีลม อ.บางรัก จ.กรุงเทพมหานคร</t>
  </si>
  <si>
    <t>นายดาริส พาลีบัตร</t>
  </si>
  <si>
    <t>นายกิจจา วรเทพ</t>
  </si>
  <si>
    <t>47 ม.2 ซ. ต.วังศาลา อ.ท่าม่วง จ.กาญจนบุรี</t>
  </si>
  <si>
    <t>นายสิรภพ คุณาวงษ์</t>
  </si>
  <si>
    <t>79/18 ม.9 ซ.- - ถ.- ต.วังศาลา อ.ท่าม่วง จ.กาญจนบุรี</t>
  </si>
  <si>
    <t>นางลิ้มจรรยา แซ่ลิ้ม</t>
  </si>
  <si>
    <t>77/8 ม.4 ซ.- - ถ.- ต.งิ้วราย อ.นครชัยศรี จ.นครปฐม</t>
  </si>
  <si>
    <t>นายสงวน ศิริพงษ์</t>
  </si>
  <si>
    <t>206/5 ม.9 ซ.- - ถ.- ต.วังศาลา อ.ท่าม่วง จ.กาญจนบุรี</t>
  </si>
  <si>
    <t>นางอำพร สรรสม</t>
  </si>
  <si>
    <t>38/1 ม.5 ซ.- - ถ.- ต.ม่วงชุม อ.ท่าม่วง จ.กาญจนบุรี</t>
  </si>
  <si>
    <t>นายสุเทพ กุลชร</t>
  </si>
  <si>
    <t>80 ม.1 ซ.- - ถ.- ต.วัดแก้ว อ.บางแพ จ.ราชบุรี</t>
  </si>
  <si>
    <t>นางสาวสุภาพร แสงแพร</t>
  </si>
  <si>
    <t>48 ม.6 ซ. ต.วังศาลา อ.ท่าม่วง จ.กาญจนบุรี</t>
  </si>
  <si>
    <t>นายสุทัศน์ เย็นใจ</t>
  </si>
  <si>
    <t>26/4 ม.2 ซ.- - ถ.- ต.วังศาลา อ.ท่าม่วง จ.กาญจนบุรี</t>
  </si>
  <si>
    <t>นางสาวณฐพร มานพกวี</t>
  </si>
  <si>
    <t>731/2 ม.15 ซ. ต.บ่อแฮ้ว อ.เมืองลำปาง จ.ลำปาง</t>
  </si>
  <si>
    <t>นางพลอย ประเทศ</t>
  </si>
  <si>
    <t>57 ม.6 ซ. ต.วังศาลา อ.ท่าม่วง จ.กาญจนบุรี</t>
  </si>
  <si>
    <t>นายมานิตย์ มีทรัพย์</t>
  </si>
  <si>
    <t>นางสาวจุฑาพร อายุวรรณ</t>
  </si>
  <si>
    <t>2004/5 ซ. ถ.ประชาสงเคราะห์ ต.ดินแดง อ.ดินแดง จ.กรุงเทพมหานคร</t>
  </si>
  <si>
    <t>นางชุติพันธ์ ชำนาญกิจ</t>
  </si>
  <si>
    <t>3/159 ม.3 ซ. ต.ท่ามะกา อ.ท่ามะกา จ.กาญจนบุรี</t>
  </si>
  <si>
    <t>นางทองคำ แสงแพร</t>
  </si>
  <si>
    <t>นางสาวชญานี เลิศสัจจานันท์</t>
  </si>
  <si>
    <t>2208 ม.- ซ.- - ถ.สุขุมวิท ต.บางจาก อ.พระโขนง จ.กรุงเทพมหานคร</t>
  </si>
  <si>
    <t>นายสุนทร ยินดี</t>
  </si>
  <si>
    <t>50/5 ม.6 ซ. ต.วังศาลา อ.ท่าม่วง จ.กาญจนบุรี</t>
  </si>
  <si>
    <t>นายวรพล รัตนคนึงธรรม</t>
  </si>
  <si>
    <t>150 ม.- ซ.จรัญสนิทวงศ์ 40 - ถ.- ต.บางยี่ขัน อ.บางพลัด จ.กรุงเทพมหานคร</t>
  </si>
  <si>
    <t>นายสุธน ยินดี</t>
  </si>
  <si>
    <t>50/3 ม.6 ซ. ต.วังศาลา อ.ท่าม่วง จ.กาญจนบุรี</t>
  </si>
  <si>
    <t>บริษัทอัศวินแอสเสท จำกัด</t>
  </si>
  <si>
    <t>59 ม.- ซ.รัตนาธิเบศร์28แยก2 - ถ.- ต.บางกระสอ อ.เมืองนนทบุรี จ.นนทบุรี</t>
  </si>
  <si>
    <t>นายสุทิน ยินดี</t>
  </si>
  <si>
    <t>50/4 ม.6 ซ. ต.วังศาลา อ.ท่าม่วง จ.กาญจนบุรี</t>
  </si>
  <si>
    <t>นางสาวภูษา สุขจิตต์</t>
  </si>
  <si>
    <t>34/3 ม.6 ซ. ต.วังศาลา อ.ท่าม่วง จ.กาญจนบุรี</t>
  </si>
  <si>
    <t>นางสายทอง ดวงจินดา</t>
  </si>
  <si>
    <t>67/1 ม.7 ซ. ต.บางพรม อ.ตลิ่งชัน จ.กรุงเทพมหานคร</t>
  </si>
  <si>
    <t>นางสะอาด พิทักษ์สกุล</t>
  </si>
  <si>
    <t>นายสันติ พิทักษ์สกุล</t>
  </si>
  <si>
    <t>65/213 ม.5 ซ. ต.ละหาร อ.บางบัวทอง จ.นนทบุรี</t>
  </si>
  <si>
    <t>นายอธิราช พิทักษ์สกุล</t>
  </si>
  <si>
    <t>นายสรรเพชร พิทักษ์สกุล</t>
  </si>
  <si>
    <t>นางศิรินาฏ น้ำทิพย์</t>
  </si>
  <si>
    <t>นางอลิษา เทพเสนา</t>
  </si>
  <si>
    <t>50/8 ม.6 ซ. ต.วังศาลา อ.ท่าม่วง จ.กาญจนบุรี</t>
  </si>
  <si>
    <t>นางพิศมัย ศรนุวัตร</t>
  </si>
  <si>
    <t>32/5 ม.4 ซ. ต.ขุนแก้ว อ.นครชัยศรี จ.นครปฐม</t>
  </si>
  <si>
    <t>จ่าสิบเอกสุพจน์ พิทักษ์สกุล</t>
  </si>
  <si>
    <t>284/332130 ม.1 ซ. ต.ลาดหญ้า อ.เมืองกาญจนบุรี จ.กาญจนบุรี</t>
  </si>
  <si>
    <t>นางสาวริญญาภัทร์ จานแก้ว</t>
  </si>
  <si>
    <t>34/5 ม.6 ซ. ต.วังศาลา อ.ท่าม่วง จ.กาญจนบุรี</t>
  </si>
  <si>
    <t>นางสาวอารีวรรณ ชูประเสริฐ</t>
  </si>
  <si>
    <t>13 ม.6 ซ.- - ถ.- ต.วังศาลา อ.ท่าม่วง จ.กาญจนบุรี</t>
  </si>
  <si>
    <t>นางสุกัญญา รักษ์งาม</t>
  </si>
  <si>
    <t>นางสาวอรัญญา เจริญสุข</t>
  </si>
  <si>
    <t>398/48 ม.- ซ.- - ถ.สามัคคี ต.ท่าทราย อ.เมืองนนทบุรี จ.นนทบุรี</t>
  </si>
  <si>
    <t>นางก้อ ชนประเสริฐ</t>
  </si>
  <si>
    <t>71/2 ม.6 ซ. ต.วังศาลา อ.ท่าม่วง จ.กาญจนบุรี</t>
  </si>
  <si>
    <t>นางจันจิรา เฉลิมกลิ่น</t>
  </si>
  <si>
    <t>1089/17 ม.5 ซ. ต.ท่าม่วง อ.ท่าม่วง จ.กาญจนบุรี</t>
  </si>
  <si>
    <t>นางสาวบุญเรือน รุ่งสว่าง</t>
  </si>
  <si>
    <t>นายนอม สุขจิต</t>
  </si>
  <si>
    <t>นางมณีวรรณ นามชัยพัฒน์</t>
  </si>
  <si>
    <t>2/38 ม.3 ซ.- - ถ.- ต.วังขนาย อ.ท่าม่วง จ.กาญจนบุรี</t>
  </si>
  <si>
    <t>นายวรรธพล กันภัยเพื่อน</t>
  </si>
  <si>
    <t>568/4 ม.- ซ.- - ถ.แสงชูโตใต้ ต.ปากแพรก อ.เมืองกาญจนบุรี จ.กาญจนบุรี</t>
  </si>
  <si>
    <t>นายแคล้ว แสงแพร</t>
  </si>
  <si>
    <t>78/1 ม.2 ซ. ต.วังศาลา อ.ท่าม่วง จ.กาญจนบุรี</t>
  </si>
  <si>
    <t>นายประเสริฐ ฉายอรุณ</t>
  </si>
  <si>
    <t>77/3 ม.6 ซ.- - ถ.- ต.วังศาลา อ.ท่าม่วง จ.กาญจนบุรี</t>
  </si>
  <si>
    <t>นางสาวสุกัญญา พริ้งพงษ์</t>
  </si>
  <si>
    <t>54/1 ม.4 ซ.- - ถ.- ต.กลอนโด อ.ด่านมะขามเตี้ย จ.กาญจนบุรี</t>
  </si>
  <si>
    <t>นางเสมือน สุขจิต</t>
  </si>
  <si>
    <t>73 ม.6 ซ.- - ถ.- ต.วังศาลา อ.ท่าม่วง จ.กาญจนบุรี</t>
  </si>
  <si>
    <t>นางสุขศรี อำนาจเกียรติกุล</t>
  </si>
  <si>
    <t>73/4 ม.6 ซ. ต.วังศาลา อ.ท่าม่วง จ.กาญจนบุรี</t>
  </si>
  <si>
    <t>นายเนียม สุขจิต</t>
  </si>
  <si>
    <t>73/3 ม.6 ซ.- - ถ.- ต.วังศาลา อ.ท่าม่วง จ.กาญจนบุรี</t>
  </si>
  <si>
    <t>นางสาวดารุณี ยินดี</t>
  </si>
  <si>
    <t>571 ซ. ต.คลองจั่น อ.บางกะปิ จ.กรุงเทพมหานคร</t>
  </si>
  <si>
    <t>นายไพบูลย์ ศรีสุวรรณ</t>
  </si>
  <si>
    <t>4/2 ม.2 ซ.- - ถ.- ต.วังศาลา อ.ท่าม่วง จ.กาญจนบุรี</t>
  </si>
  <si>
    <t>นางสาวบุญสม ยินดี</t>
  </si>
  <si>
    <t>73 ม.6 ซ. ต.วังศาลา อ.ท่าม่วง จ.กาญจนบุรี</t>
  </si>
  <si>
    <t>นางสาวบุญมั่น รุ่งสว่าง</t>
  </si>
  <si>
    <t>นางสาวมาลี แสงแพร</t>
  </si>
  <si>
    <t>56 ม.6 ซ. ต.วังศาลา อ.ท่าม่วง จ.กาญจนบุรี</t>
  </si>
  <si>
    <t>นายบุญปลูก แสงแพร</t>
  </si>
  <si>
    <t>นางสาวทิพย์ทนาวรรณ แสงแพร</t>
  </si>
  <si>
    <t>นายศักดา แสงแพร</t>
  </si>
  <si>
    <t>30 ม.1 ซ. ต.วังกระแจะ อ.ไทรโยค จ.กาญจนบุรี</t>
  </si>
  <si>
    <t>นางวรรณวิมล นาคนารี</t>
  </si>
  <si>
    <t>56/2 ม.6 ซ. ต.วังศาลา อ.ท่าม่วง จ.กาญจนบุรี</t>
  </si>
  <si>
    <t>77 ม.6 ซ.- - ถ.- ต.วังศาลา อ.ท่าม่วง จ.กาญจนบุรี</t>
  </si>
  <si>
    <t>นางสาวกัญญาวีร์ ฉายอรุณ</t>
  </si>
  <si>
    <t>77 ม.6 ซ. ต.วังศาลา อ.ท่าม่วง จ.กาญจนบุรี</t>
  </si>
  <si>
    <t>นางอาภาพรรณ แก้วอิ่ม</t>
  </si>
  <si>
    <t>81 ม.4 ซ. ต.ลาดบัวขาว อ.บ้านโป่ง จ.ราชบุรี</t>
  </si>
  <si>
    <t>นางละมัย วอนเพียร</t>
  </si>
  <si>
    <t>93/3 ม.6 ซ. ต.วังศาลา อ.ท่าม่วง จ.กาญจนบุรี</t>
  </si>
  <si>
    <t>นางกิมยู้ เปรมนิ่ม</t>
  </si>
  <si>
    <t>87/1 ม.6 ซ. ต.วังศาลา อ.ท่าม่วง จ.กาญจนบุรี</t>
  </si>
  <si>
    <t>นายภาณุวัฒน์ ฉายอรุณ</t>
  </si>
  <si>
    <t>91/3 ม.6 ซ.- - ถ.- ต.วังศาลา อ.ท่าม่วง จ.กาญจนบุรี</t>
  </si>
  <si>
    <t>นายธิติพงษ์ แสงแพร</t>
  </si>
  <si>
    <t>1614/718 ม.6 ซ. ต.ท้ายบ้านใหม่ อ.เมืองสมุทรปราการ จ.สมุทรปราการ</t>
  </si>
  <si>
    <t>นายธนภัทร เตชะสิทธิกรกุล</t>
  </si>
  <si>
    <t>974/111 ม.3 ซ.- - ถ.- ต.ท่าม่วง อ.ท่าม่วง จ.กาญจนบุรี</t>
  </si>
  <si>
    <t>นายสมศรี แสงแพร</t>
  </si>
  <si>
    <t>439/1 ม.10 ซ. ต.บางปูใหม่ อ.เมืองสมุทรปราการ จ.สมุทรปราการ</t>
  </si>
  <si>
    <t>นางอุมาจินต์ คงคา</t>
  </si>
  <si>
    <t>211/1 ม.- ซ.- - ถ.แสงชูโต ต.บ้านใต้ อ.เมืองกาญจนบุรี จ.กาญจนบุรี</t>
  </si>
  <si>
    <t>นายชัยวัฒน์ กล้าวยแดง</t>
  </si>
  <si>
    <t>43 ม.6 ซ.- - ถ.- ต.วังศาลา อ.ท่าม่วง จ.กาญจนบุรี</t>
  </si>
  <si>
    <t>นางสาวกัญญา กล้วยแดง</t>
  </si>
  <si>
    <t>นางบังเอิญ สุขจิต</t>
  </si>
  <si>
    <t>33/1 ม.6 ซ. ต.วังศาลา อ.ท่าม่วง จ.กาญจนบุรี</t>
  </si>
  <si>
    <t>นางอนุสรณ์ สุขจิต</t>
  </si>
  <si>
    <t>33 ม.6 ซ.- - ถ.- ต.วังศาลา อ.ท่าม่วง จ.กาญจนบุรี</t>
  </si>
  <si>
    <t>นายวิสุทธิ์ สุขจิต</t>
  </si>
  <si>
    <t>33 ม.6 ซ. ต.วังศาลา อ.ท่าม่วง จ.กาญจนบุรี</t>
  </si>
  <si>
    <t>นางวันดี ฮวยแหยม</t>
  </si>
  <si>
    <t>40/3 ม.6 ซ.- - ถ.- ต.วังศาลา อ.ท่าม่วง จ.กาญจนบุรี</t>
  </si>
  <si>
    <t>นางนิตยา วันทุมา</t>
  </si>
  <si>
    <t>156/199 ม.6 ซ.- - ถ.- ต.บางกรวย อ.บางกรวย จ.นนทบุรี</t>
  </si>
  <si>
    <t>นางวันนา ชาวพลับ</t>
  </si>
  <si>
    <t>40 ม.6 ซ. ต.วังศาลา อ.ท่าม่วง จ.กาญจนบุรี</t>
  </si>
  <si>
    <t>นางสาวประภาพรรณ อินทรกุล</t>
  </si>
  <si>
    <t>102 ม.15 ซ.- - ถ.- ต.ห้วยกระเจา อ.ห้วยกระเจา จ.กาญจนบุรี</t>
  </si>
  <si>
    <t>นายเกรียงศักดิ์ อิ่มศรี</t>
  </si>
  <si>
    <t>86 ม.6 ซ.- - ถ.- ต.วังศาลา อ.ท่าม่วง จ.กาญจนบุรี</t>
  </si>
  <si>
    <t>นายสุรชัย วงษ์ปัญญา</t>
  </si>
  <si>
    <t>นางสาวเฉลียว เย็นใจ</t>
  </si>
  <si>
    <t>102/13 ซ. ถ.สุรศักดิ์สงวน ต.ศรีราชา อ.ศรีราชา จ.ชลบุรี</t>
  </si>
  <si>
    <t>นายสมัคร เรียงรวบ</t>
  </si>
  <si>
    <t>นายเกริก สุขสมัย</t>
  </si>
  <si>
    <t>87/3 ม.7 ซ. ต.วังศาลา อ.ท่าม่วง จ.กาญจนบุรี</t>
  </si>
  <si>
    <t>นางนิอร มีทรัพย์</t>
  </si>
  <si>
    <t>นางสาวอมรรัตน์ จันทร์แปลง</t>
  </si>
  <si>
    <t>36/1 ม.3 ซ.- - ถ.- ต.วังศาลา อ.ท่าม่วง จ.กาญจนบุรี</t>
  </si>
  <si>
    <t>นางวิภาดา ระวิวงษ์สุรการ</t>
  </si>
  <si>
    <t>นางธิดาจันทร์ คำสมัย</t>
  </si>
  <si>
    <t>1048 ม.1 ซ.- - ถ.- ต.หัวทะเล อ.เมืองนครราชสีมา จ.นครราชสีมา</t>
  </si>
  <si>
    <t>นายบรรหาร เอกวิเศษศรี</t>
  </si>
  <si>
    <t>86/1 ม.3 ซ. ต.วังศาลา อ.ท่าม่วง จ.กาญจนบุรี</t>
  </si>
  <si>
    <t>นายธนูศักดิ์ โพธิ์ศรีเจริญ</t>
  </si>
  <si>
    <t>19/3 ม.3 ซ. ต.วังศาลา อ.ท่าม่วง จ.กาญจนบุรี</t>
  </si>
  <si>
    <t>นางสมพิศ กำจรกิตติคุณ</t>
  </si>
  <si>
    <t>19/2 ม.6 ซ. ต.วังศาลา อ.ท่าม่วง จ.กาญจนบุรี</t>
  </si>
  <si>
    <t>นางอารีย์ วงษ์ศิลป์</t>
  </si>
  <si>
    <t>33 ม.2 ซ. ต.วังศาลา อ.ท่าม่วง จ.กาญจนบุรี</t>
  </si>
  <si>
    <t>นายมานะ เพิ่มนาม</t>
  </si>
  <si>
    <t>25/1 ม.3 ซ. ต.วังศาลา อ.ท่าม่วง จ.กาญจนบุรี</t>
  </si>
  <si>
    <t>นางสอาด เอี่ยมภักดิ์</t>
  </si>
  <si>
    <t>7/11 ม.2 ซ. ถ.หน้าพระ ต.ห้วยจรเข้ อ.เมืองนครปฐม จ.นครปฐม</t>
  </si>
  <si>
    <t>นางสาวประนอม ใจตรง</t>
  </si>
  <si>
    <t>65/1 ม.3 ซ. ต.วังศาลา อ.ท่าม่วง จ.กาญจนบุรี</t>
  </si>
  <si>
    <t>นางปราณี สิทธิสร</t>
  </si>
  <si>
    <t>นางทิพย์วรรณ บ่อเกิด</t>
  </si>
  <si>
    <t>65/7 ม.3 ซ. ต.วังศาลา อ.ท่าม่วง จ.กาญจนบุรี</t>
  </si>
  <si>
    <t>นางสาวอรพิน เล้าเจริญ</t>
  </si>
  <si>
    <t>13 ซ. ถ.แสงชูโต 11 ต.ท่าเรือ อ.ท่ามะกา จ.กาญจนบุรี</t>
  </si>
  <si>
    <t>นางสาวสุนันท์ จันทร์ทอง</t>
  </si>
  <si>
    <t>19/4 ม.3 ซ.- - ถ.- ต.วังศาลา อ.ท่าม่วง จ.กาญจนบุรี</t>
  </si>
  <si>
    <t>นางสาววารุณี สุชาบดีพงษ์</t>
  </si>
  <si>
    <t>1491,1493 ซ. ถ.ถนนพระยาพายัพพิริยะกิจ ต.ตลาด อ.พระประแดง จ.สมุทรปราการ</t>
  </si>
  <si>
    <t>นายนิพิฐพนธ์ หอธรรมรัตน์</t>
  </si>
  <si>
    <t>81/1 ม.3 ซ. ต.วังศาลา อ.ท่าม่วง จ.กาญจนบุรี</t>
  </si>
  <si>
    <t>นายมาโนช รุ่งสว่าง</t>
  </si>
  <si>
    <t>นางสาวลี่ หลงมา</t>
  </si>
  <si>
    <t>60 ม.3 ซ. ต.ตะคร้ำเอน อ.ท่ามะกา จ.กาญจนบุรี</t>
  </si>
  <si>
    <t>นางมุกดา อั้นเทห์</t>
  </si>
  <si>
    <t>44 ม.10 ซ. ต.แสนตอ อ.ท่ามะกา จ.กาญจนบุรี</t>
  </si>
  <si>
    <t>นางกมลวรรณ อมรสิริพาณิชย์</t>
  </si>
  <si>
    <t>นางรุ่งทิพย์ มีนาง</t>
  </si>
  <si>
    <t>39 ม.3 ซ.- - ถ.- ต.วังศาลา อ.ท่าม่วง จ.กาญจนบุรี</t>
  </si>
  <si>
    <t>นางสาวญาณีศา อรเพ็ชร์</t>
  </si>
  <si>
    <t>39/2 ม.3 ซ. ต.วังศาลา อ.ท่าม่วง จ.กาญจนบุรี</t>
  </si>
  <si>
    <t>นางสาวชาริณี ชนประเสริฐ</t>
  </si>
  <si>
    <t>39/3 ม.3 ซ.- - ถ.- ต.วังศาลา อ.ท่าม่วง จ.กาญจนบุรี</t>
  </si>
  <si>
    <t>นางพรลภัส ชนประเสริฐ</t>
  </si>
  <si>
    <t>39/7 ม.3 ซ.- - ถ.- ต.วังศาลา อ.ท่าม่วง จ.กาญจนบุรี</t>
  </si>
  <si>
    <t>นายกิตติภูมิ ผิวบัวคำ</t>
  </si>
  <si>
    <t>36 ม.3 ซ. ต.งิ้วงาม อ.เสาไห้ จ.สระบุรี</t>
  </si>
  <si>
    <t>นางสาวทิพวรรณ ว่องทวีเจริญพร</t>
  </si>
  <si>
    <t>69 ม.- ซ.- - ถ.แสงชูโต 23 ต.ท่าเรือ อ.ท่ามะกา จ.กาญจนบุรี</t>
  </si>
  <si>
    <t>นายจรัญ ชนประเสริฐ</t>
  </si>
  <si>
    <t>69 ซ. ถ.แสงชูโต 23 ต.ท่าเรือ อ.ท่ามะกา จ.กาญจนบุรี</t>
  </si>
  <si>
    <t>นางสาวปราณี แซ่กัง</t>
  </si>
  <si>
    <t>73 ซ. ต.วังศาลา อ.ท่าม่วง จ.กาญจนบุรี</t>
  </si>
  <si>
    <t>นางสาวดารารัตน์ ชนประเสริฐ</t>
  </si>
  <si>
    <t>39/1 ม.3 ซ.- - ถ.- ต.วังศาลา อ.ท่าม่วง จ.กาญจนบุรี</t>
  </si>
  <si>
    <t>นายสอน ชนประเสริฐ</t>
  </si>
  <si>
    <t>39 ม.3 ซ. ต.วังศาลา อ.ท่าม่วง จ.กาญจนบุรี</t>
  </si>
  <si>
    <t>นางสาวสุนีย์ จันทร์ทอง</t>
  </si>
  <si>
    <t>นางสาวฐิติรัตน์ ห่วงเอี่ยม</t>
  </si>
  <si>
    <t>7/249 ม.13 ซ. ต.บางรักพัฒนา อ.บางบัวทอง จ.นนทบุรี</t>
  </si>
  <si>
    <t>นางดอกไม้ มณีเนตร์</t>
  </si>
  <si>
    <t>35/6 ม.3 ซ. ต.วังศาลา อ.ท่าม่วง จ.กาญจนบุรี</t>
  </si>
  <si>
    <t>นายใช้ ห่วงเอี่ยม</t>
  </si>
  <si>
    <t>37 ม.3 ซ. ต.วังศาลา อ.ท่าม่วง จ.กาญจนบุรี</t>
  </si>
  <si>
    <t>นายเสมอ ยิ้มแย้ม</t>
  </si>
  <si>
    <t>108/8 ม.4 ซ. ต.บ้านสิงห์ อ.โพธาราม จ.ราชบุรี</t>
  </si>
  <si>
    <t>นางสาวลัดดา ปานมา</t>
  </si>
  <si>
    <t>78/2 ม.3 ซ. ต.ตะคร้ำเอน อ.ท่ามะกา จ.กาญจนบุรี</t>
  </si>
  <si>
    <t>นางบุญสม เซ่งซิ้น</t>
  </si>
  <si>
    <t>4/3 ม.3 ซ. ต.ตะคร้ำเอน อ.ท่ามะกา จ.กาญจนบุรี</t>
  </si>
  <si>
    <t>นายสมควร สุขจิต</t>
  </si>
  <si>
    <t>53/1 ม.6 ซ. ต.วังศาลา อ.ท่าม่วง จ.กาญจนบุรี</t>
  </si>
  <si>
    <t>นางอรุณ นุดนา</t>
  </si>
  <si>
    <t>142/51 ม.10 ซ. ต.หนองปรือ อ.บางละมุง จ.ชลบุรี</t>
  </si>
  <si>
    <t>นางสาวนิฤมล สาดศรี</t>
  </si>
  <si>
    <t>4 ม.6 ซ.- - ถ.- ต.วังศาลา อ.ท่าม่วง จ.กาญจนบุรี</t>
  </si>
  <si>
    <t>นางทองชุบ บินฮายี่นาเช็ค</t>
  </si>
  <si>
    <t>68/151 ม.3 ซ. ต.บางเมืองใหม่ อ.เมืองสมุทรปราการ จ.สมุทรปราการ</t>
  </si>
  <si>
    <t>นางสิริภานันท์ พิเชฐจำรัสชีพ</t>
  </si>
  <si>
    <t>95 ม.1 ซ.- - ถ.- ต.จอมบึง อ.จอมบึง จ.ราชบุรี</t>
  </si>
  <si>
    <t>นางพุฒศรี อินทสุวรรณ</t>
  </si>
  <si>
    <t>9/1 ม.6 ซ. ต.วังศาลา อ.ท่าม่วง จ.กาญจนบุรี</t>
  </si>
  <si>
    <t>นางสุทิศา ไกรเจริญ</t>
  </si>
  <si>
    <t>9/3 ม.6 ซ.- - ถ.- ต.วังศาลา อ.ท่าม่วง จ.กาญจนบุรี</t>
  </si>
  <si>
    <t>นางสาววรรักข์ ประกอบ</t>
  </si>
  <si>
    <t>9/3 ม.- ซ.- - ถ.- ต.วังศาลา อ.ท่าม่วง จ.กาญจนบุรี</t>
  </si>
  <si>
    <t>นางเทพี ธีระพิจิตร</t>
  </si>
  <si>
    <t>100/365 ม.11 ซ. ต.สะพานสูง อ.สะพานสูง จ.กรุงเทพมหานคร</t>
  </si>
  <si>
    <t>นางปราณี วิศิษฎ์ศักดาเดช</t>
  </si>
  <si>
    <t>7/3 ม.6 ซ. ต.วังศาลา อ.ท่าม่วง จ.กาญจนบุรี</t>
  </si>
  <si>
    <t>นางบุญเถิม เติมสายทอง</t>
  </si>
  <si>
    <t>17/7 ม.6 ซ. ต.วังศาลา อ.ท่าม่วง จ.กาญจนบุรี</t>
  </si>
  <si>
    <t>นางสาวอนงค์ พุ่มรัตน์</t>
  </si>
  <si>
    <t>12/1 ม.6 ซ.- - ถ.- ต.วังศาลา อ.ท่าม่วง จ.กาญจนบุรี</t>
  </si>
  <si>
    <t>นายสายันต์ วิศิษฎร์ศักดาเดช</t>
  </si>
  <si>
    <t>นางยุพา มะเดื่อสวน</t>
  </si>
  <si>
    <t>21/3 ม.8 ซ. ต.บางอ้อ อ.บ้านนา จ.นครนายก</t>
  </si>
  <si>
    <t>นางละออ ชนประเสริฐ</t>
  </si>
  <si>
    <t>381 ซ.พระยามนธาตุ ต.บางบอน อ.บางบอน จ.กรุงเทพมหานคร</t>
  </si>
  <si>
    <t>นายบรรหาญ เติมสายทอง</t>
  </si>
  <si>
    <t>84/44 ม.3 ซ. ต.วังศาลา อ.ท่าม่วง จ.กาญจนบุรี</t>
  </si>
  <si>
    <t>นางยุพิน เซี่ยงโหล</t>
  </si>
  <si>
    <t>17 ม.6 ซ. ต.วังศาลา อ.ท่าม่วง จ.กาญจนบุรี</t>
  </si>
  <si>
    <t>นายธนพนธ์ ประกอบ</t>
  </si>
  <si>
    <t>272/8 ม.6 ซ. ต.หลักสอง อ.บางแค จ.กรุงเทพมหานคร</t>
  </si>
  <si>
    <t>นางยุพดี วงษ์พัฒน์</t>
  </si>
  <si>
    <t>17/6 ม.6 ซ. ต.วังศาลา อ.ท่าม่วง จ.กาญจนบุรี</t>
  </si>
  <si>
    <t>นางวันทา อิ่มจันทร์</t>
  </si>
  <si>
    <t>17/3 ม.6 ซ.- - ถ.- ต.วังศาลา อ.ท่าม่วง จ.กาญจนบุรี</t>
  </si>
  <si>
    <t>นางสาววิมล เกษร</t>
  </si>
  <si>
    <t>17/3 ม.6 ซ. ต.วังศาลา อ.ท่าม่วง จ.กาญจนบุรี</t>
  </si>
  <si>
    <t>นางวิภา วงษ์พัฒน์</t>
  </si>
  <si>
    <t>17/4 ม.6 ซ. ต.วังศาลา อ.ท่าม่วง จ.กาญจนบุรี</t>
  </si>
  <si>
    <t>นายธรรมนูญ เกษร</t>
  </si>
  <si>
    <t>17/5 ม.6 ซ.- - ถ.- ต.วังศาลา อ.ท่าม่วง จ.กาญจนบุรี</t>
  </si>
  <si>
    <t>นายธีระ จงใจรักษ์</t>
  </si>
  <si>
    <t>50/12 ม.3 ซ. ต.ท่ามะกา อ.ท่ามะกา จ.กาญจนบุรี</t>
  </si>
  <si>
    <t>นายชาติชาย อยู่สถิตย์</t>
  </si>
  <si>
    <t>3/5 ม.6 ซ. ต.วังศาลา อ.ท่าม่วง จ.กาญจนบุรี</t>
  </si>
  <si>
    <t>นายอิน แดงละมูล</t>
  </si>
  <si>
    <t>21/3 ม.6 ซ.- - ถ.- ต.วังศาลา อ.ท่าม่วง จ.กาญจนบุรี</t>
  </si>
  <si>
    <t>นายอ่อน โสวจันทร์</t>
  </si>
  <si>
    <t>69/8 ม.6 ซ. ต.วังศาลา อ.ท่าม่วง จ.กาญจนบุรี</t>
  </si>
  <si>
    <t>นางอำไพ ตุ๊อยู่</t>
  </si>
  <si>
    <t>7 ม.6 ซ. ต.วังศาลา อ.ท่าม่วง จ.กาญจนบุรี</t>
  </si>
  <si>
    <t>นางสายสนม วงษ์เอี่ยม</t>
  </si>
  <si>
    <t>66/6 ม.3 ซ.- - ถ.- ต.ตะคร้ำเอน อ.ท่ามะกา จ.กาญจนบุรี</t>
  </si>
  <si>
    <t>นายชัยรัตน์ ชัชวาลวรวิทย์</t>
  </si>
  <si>
    <t>นายวิสุทธิ์ เห็นวงศ์ประเสริฐ</t>
  </si>
  <si>
    <t>นายสมชาย ทรงหอม</t>
  </si>
  <si>
    <t>21 ม.3 ซ. ต.วังศาลา อ.ท่าม่วง จ.กาญจนบุรี</t>
  </si>
  <si>
    <t>นายสถาพร ชุ่มมณีกูล</t>
  </si>
  <si>
    <t>241/49 ซ. ถ.ราษฎรยินดี ต.หน้าเมือง อ.เมืองราชบุรี จ.ราชบุรี</t>
  </si>
  <si>
    <t>นางสาวชวนพิศ ทรงหอม</t>
  </si>
  <si>
    <t>นายณรงค์ เนียมตระกูล</t>
  </si>
  <si>
    <t>นางปราณี ก้อนทอง</t>
  </si>
  <si>
    <t>13/4 ม.3 ซ. ต.วังศาลา อ.ท่าม่วง จ.กาญจนบุรี</t>
  </si>
  <si>
    <t>นางรัตนา บ่อเกิด</t>
  </si>
  <si>
    <t>57/6 ม.3 ซ.- - ถ.- ต.วังศาลา อ.ท่าม่วง จ.กาญจนบุรี</t>
  </si>
  <si>
    <t>นางปาริชาติ ซุ่นไร้</t>
  </si>
  <si>
    <t>57/1 ม.3 ซ.- - ถ.- ต.วังศาลา อ.ท่าม่วง จ.กาญจนบุรี</t>
  </si>
  <si>
    <t>นางพี วรรณวรรค</t>
  </si>
  <si>
    <t>นางสาวทัศนียา ชื่นเจริญ</t>
  </si>
  <si>
    <t>50/1 ม.4 ซ.- - ถ.- ต.วังศาลา อ.ท่าม่วง จ.กาญจนบุรี</t>
  </si>
  <si>
    <t>นายระนอง เพิ่มนาน</t>
  </si>
  <si>
    <t>50/2 ม.3 ซ. ต.วังศาลา อ.ท่าม่วง จ.กาญจนบุรี</t>
  </si>
  <si>
    <t>นางยุพิน ลิมพสูตร</t>
  </si>
  <si>
    <t>56 ม.3 ซ. ต.วังศาลา อ.ท่าม่วง จ.กาญจนบุรี</t>
  </si>
  <si>
    <t>นางบุญยง เข็มทอง</t>
  </si>
  <si>
    <t>นายสราวุธ ศรีวิลัย</t>
  </si>
  <si>
    <t>56 ม.3 ซ.- - ถ.- ต.วังศาลา อ.ท่าม่วง จ.กาญจนบุรี</t>
  </si>
  <si>
    <t>นายสมคิด บ้านใหม่</t>
  </si>
  <si>
    <t>13/3 ม.3 ซ. ต.วังศาลา อ.ท่าม่วง จ.กาญจนบุรี</t>
  </si>
  <si>
    <t>นางเปรมจิต เสือคง</t>
  </si>
  <si>
    <t>นางสาวนวพร ยิ้มแย้ม</t>
  </si>
  <si>
    <t>58/1 ม.3 ซ. ต.วังศาลา อ.ท่าม่วง จ.กาญจนบุรี</t>
  </si>
  <si>
    <t>นางนงนุช เจนดง</t>
  </si>
  <si>
    <t>นายบุญเตือน เอกสมัย</t>
  </si>
  <si>
    <t>84/30 ม.3 ซ. ต.วังศาลา อ.ท่าม่วง จ.กาญจนบุรี</t>
  </si>
  <si>
    <t>นางสาวกฤษติยาพร จันทร์ดิษฐ์</t>
  </si>
  <si>
    <t>41/4 ม.3 ซ. ต.วังศาลา อ.ท่าม่วง จ.กาญจนบุรี</t>
  </si>
  <si>
    <t>นายธนาธิป ธนธิติ</t>
  </si>
  <si>
    <t>189/13 ม.9 ซ.- - ถ.- ต.ปากแพรก อ.เมืองกาญจนบุรี จ.กาญจนบุรี</t>
  </si>
  <si>
    <t>นางอารีย์ ชนประเสริฐ</t>
  </si>
  <si>
    <t>41 ม.3 ซ. ต.วังศาลา อ.ท่าม่วง จ.กาญจนบุรี</t>
  </si>
  <si>
    <t>นายแสวง เพิ่มนาน</t>
  </si>
  <si>
    <t>39/4 ม.3 ซ. ต.วังศาลา อ.ท่าม่วง จ.กาญจนบุรี</t>
  </si>
  <si>
    <t>นายสมยศ อิ่มเอิบ</t>
  </si>
  <si>
    <t>84/104 ม.3 ซ. ต.วังศาลา อ.ท่าม่วง จ.กาญจนบุรี</t>
  </si>
  <si>
    <t>พันตำรวจตรีเจริญ ชนประเจริญ</t>
  </si>
  <si>
    <t>270/4 ม.4 ซ. ต.ทับสะแก อ.ทับสะแก จ.ประจวบคีรีขันธ์</t>
  </si>
  <si>
    <t>นางสาวอุไร ชนประเสริฐ</t>
  </si>
  <si>
    <t>633/2 ม.1 ซ. ต.เขาน้อย อ.ปราณบุรี จ.ประจวบคีรีขันธ์</t>
  </si>
  <si>
    <t>นางสาวประทิพย์ เบ็ญจชาติ</t>
  </si>
  <si>
    <t>64 ม.5 ซ. ต.วังศาลา อ.ท่าม่วง จ.กาญจนบุรี</t>
  </si>
  <si>
    <t>นางลัดดา เพิ่มพูนเจริญยศ</t>
  </si>
  <si>
    <t>55/2 ม.10 ซ. ต.วังศาลา อ.ท่าม่วง จ.กาญจนบุรี</t>
  </si>
  <si>
    <t>นางกนกวลี แก้วพิจิตร</t>
  </si>
  <si>
    <t>151/79 ซ. ถ.ราชวิถี ต.พระปฐมเจดีย์ อ.เมืองนครปฐม จ.นครปฐม</t>
  </si>
  <si>
    <t>นายวิชัย เกตุเพชร์</t>
  </si>
  <si>
    <t>16/2 ม.5 ซ.- - ถ.- ต.วังศาลา อ.ท่าม่วง จ.กาญจนบุรี</t>
  </si>
  <si>
    <t>นางจินตนา พงษ์สวัสดิ์</t>
  </si>
  <si>
    <t>24/20 ซ. ถ.เทศบาลบำรุง 1 ต.บ้านเหนือ อ.เมืองกาญจนบุรี จ.กาญจนบุรี</t>
  </si>
  <si>
    <t>นายพัฒนา มาเจริญรุ่งเรือง</t>
  </si>
  <si>
    <t>120 ม.3 ซ.- - ถ.- ต.วังขนาย อ.ท่าม่วง จ.กาญจนบุรี</t>
  </si>
  <si>
    <t>นางสมศรี ศรีกาญจนรุ่ง</t>
  </si>
  <si>
    <t>50/2 ม.7 ซ. ต.วังศาลา อ.ท่าม่วง จ.กาญจนบุรี</t>
  </si>
  <si>
    <t>นายจำลอง บุญรอด</t>
  </si>
  <si>
    <t>39/1 ม.7 ซ. ต.วังศาลา อ.ท่าม่วง จ.กาญจนบุรี</t>
  </si>
  <si>
    <t>นายสิทธิโชค กำจรกิตติคุณ</t>
  </si>
  <si>
    <t>43/3 ม.3 ซ. ต.ทุ่งทอง อ.ท่าม่วง จ.กาญจนบุรี</t>
  </si>
  <si>
    <t>นางสำรวย แจ่มบำรุง</t>
  </si>
  <si>
    <t>14/5 ม.7 ซ. ต.หลักสอง อ.บางแค จ.กรุงเทพมหานคร</t>
  </si>
  <si>
    <t>นางสาวพันธนันท์ อิสระกาญจน์กุล</t>
  </si>
  <si>
    <t>13/1 ม.- ซ.- - ถ.อเมริกา ต.ท่ามะขาม อ.เมืองกาญจนบุรี จ.กาญจนบุรี</t>
  </si>
  <si>
    <t>นางทองสา ธรรมา</t>
  </si>
  <si>
    <t>95/1 ม.7 ซ. ต.วังศาลา อ.ท่าม่วง จ.กาญจนบุรี</t>
  </si>
  <si>
    <t>นางสาวติ๋ม แก้วใส</t>
  </si>
  <si>
    <t>87/1 ม.7 ซ. ต.วังศาลา อ.ท่าม่วง จ.กาญจนบุรี</t>
  </si>
  <si>
    <t>นางสาวโสภา แดงกลับ</t>
  </si>
  <si>
    <t>115 ม.5 ซ. ต.วังศาลา อ.ท่าม่วง จ.กาญจนบุรี</t>
  </si>
  <si>
    <t>นางสาวสุธิสา เหลืองเจริญลาภ</t>
  </si>
  <si>
    <t>7/283 ม.- ซ.- - ถ.รามคำแหง ต.หัวหมาก อ.บางกะปิ จ.กรุงเทพมหานคร</t>
  </si>
  <si>
    <t>นายวิโรจน์ แดงเจริญ</t>
  </si>
  <si>
    <t>74/241 ม.13 ซ. ต.อ้อมน้อย อ.กระทุ่มแบน จ.สมุทรสาคร</t>
  </si>
  <si>
    <t>นายปรีชา ทับจันทร์</t>
  </si>
  <si>
    <t>นายจุ้ย วงษ์ดาว</t>
  </si>
  <si>
    <t>115 ม.13 ซ. ต.ตะคร้ำเอน อ.ท่ามะกา จ.กาญจนบุรี</t>
  </si>
  <si>
    <t>นางสาวภัทรพร เทียนไทย</t>
  </si>
  <si>
    <t>42/2 ม.4 ซ. ต.วังศาลา อ.ท่าม่วง จ.กาญจนบุรี</t>
  </si>
  <si>
    <t>นางแหวน คุ้มพันธ์</t>
  </si>
  <si>
    <t>นายวรวุฒิ ปะปุณไตย</t>
  </si>
  <si>
    <t>33/3 ม.2 ซ. ต.วังศาลา อ.ท่าม่วง จ.กาญจนบุรี</t>
  </si>
  <si>
    <t>นางสาวจงกล ศรีรังสรรค์</t>
  </si>
  <si>
    <t xml:space="preserve"> ม.8 ซ. ต.กระตีบ อ.กำแพงแสน จ.นครปฐม</t>
  </si>
  <si>
    <t>นายพงศ์พันธุ์ พงษ์ภัทรากร</t>
  </si>
  <si>
    <t>นางเสริม ช่างประดิษฐ์</t>
  </si>
  <si>
    <t>77/2 ม.9 ซ. ต.วังศาลา อ.ท่าม่วง จ.กาญจนบุรี</t>
  </si>
  <si>
    <t>นางสาวกรรณิกา มีขำ</t>
  </si>
  <si>
    <t>153/4 ม.5 ซ. ต.วังขนาย อ.ท่าม่วง จ.กาญจนบุรี</t>
  </si>
  <si>
    <t>นางสาวสุจิตรา ผงคำ</t>
  </si>
  <si>
    <t>7/8 ม.9 ซ.- - ถ.- ต.วังศาลา อ.ท่าม่วง จ.กาญจนบุรี</t>
  </si>
  <si>
    <t>นางละม่อม เครือวัลย์</t>
  </si>
  <si>
    <t>33/2 ม.9 ซ. ต.วังศาลา อ.ท่าม่วง จ.กาญจนบุรี</t>
  </si>
  <si>
    <t>นางสาวสมคิด มณีขำ</t>
  </si>
  <si>
    <t>206 ม.9 ซ.- - ถ.- ต.วังศาลา อ.ท่าม่วง จ.กาญจนบุรี</t>
  </si>
  <si>
    <t>นายสุรินทร์ บัวนาค</t>
  </si>
  <si>
    <t>13 ม.2 ซ. ต.วังศาลา อ.ท่าม่วง จ.กาญจนบุรี</t>
  </si>
  <si>
    <t>นายวิวัฒน์ เซี่ยงว่อง</t>
  </si>
  <si>
    <t>957/3 ม.3 ซ. ต.ท่าม่วง อ.ท่าม่วง จ.กาญจนบุรี</t>
  </si>
  <si>
    <t>ดาบตำรวจวัชรินทร์ นิ่มเนตร</t>
  </si>
  <si>
    <t>139/64 ม.1 ซ. ต.บ้านกลาง อ.เมืองปทุมธานี จ.ปทุมธานี</t>
  </si>
  <si>
    <t>จ่าสิบเอกฉลาด คชสาร</t>
  </si>
  <si>
    <t>14 ม.2 ซ. ต.วังศาลา อ.ท่าม่วง จ.กาญจนบุรี</t>
  </si>
  <si>
    <t>นายฉลอง คชสาร</t>
  </si>
  <si>
    <t>14/1 ม.2 ซ.- - ถ.- ต.วังศาลา อ.ท่าม่วง จ.กาญจนบุรี</t>
  </si>
  <si>
    <t>นางสาวประคอง ขำเนย</t>
  </si>
  <si>
    <t>76 ม.9 ซ. ต.วังศาลา อ.ท่าม่วง จ.กาญจนบุรี</t>
  </si>
  <si>
    <t>นายจิณณวัตร มงคลธนะกาญจน์</t>
  </si>
  <si>
    <t>393/1001 ซ.ลาดพร้าว 94 ต.วังทองหลาง อ.วังทองหลาง จ.กรุงเทพมหานคร</t>
  </si>
  <si>
    <t>นายฐิติวัสส์ มงคลธนะกาญจน์</t>
  </si>
  <si>
    <t>393/1001 ซ.ลาดพร้าว 94 (ปัญจมิต ต.พลับพลา อ.วังทองหลาง จ.กรุงเทพมหานคร</t>
  </si>
  <si>
    <t>นายประพันธ์ สินโต</t>
  </si>
  <si>
    <t>91 ม.1 ซ.- - ถ.- ต.วังศาลา อ.ท่าม่วง จ.กาญจนบุรี</t>
  </si>
  <si>
    <t>นางธัญญรัตน์ กาญจนลาวัณย์</t>
  </si>
  <si>
    <t>73/2 ม.8 ซ. ต.แก่งเสี้ยน อ.เมืองกาญจนบุรี จ.กาญจนบุรี</t>
  </si>
  <si>
    <t>นายปรีดา อุ้ยฟัก</t>
  </si>
  <si>
    <t>96 ม.1 ซ. ต.วังศาลา อ.ท่าม่วง จ.กาญจนบุรี</t>
  </si>
  <si>
    <t>นางวรรณา เกตุคล้าย</t>
  </si>
  <si>
    <t>99/1 ม.1 ซ. ต.วังศาลา อ.ท่าม่วง จ.กาญจนบุรี</t>
  </si>
  <si>
    <t>นางสุชานุช มาลาพงษ์</t>
  </si>
  <si>
    <t>117/3 ม.1 ซ. ต.วังศาลา อ.ท่าม่วง จ.กาญจนบุรี</t>
  </si>
  <si>
    <t>นางเรณู กระเป๋าทอง</t>
  </si>
  <si>
    <t>นายพิสัย จินดาเพ็ง</t>
  </si>
  <si>
    <t>53/9 ม.1 ซ.- - ถ.- ต.วังศาลา อ.ท่าม่วง จ.กาญจนบุรี</t>
  </si>
  <si>
    <t>นายประภาส ประไพวงษ์</t>
  </si>
  <si>
    <t>141 ม.4 ซ. ต.หวายเหนียว อ.ท่ามะกา จ.กาญจนบุรี</t>
  </si>
  <si>
    <t>นางลำพวน แดนเนอร์</t>
  </si>
  <si>
    <t>74/1 ม.2 ซ. ต.วังศาลา อ.ท่าม่วง จ.กาญจนบุรี</t>
  </si>
  <si>
    <t>นางบังอร ลัดดากุล</t>
  </si>
  <si>
    <t>55/2 ม.1 ซ. ต.วังศาลา อ.ท่าม่วง จ.กาญจนบุรี</t>
  </si>
  <si>
    <t>นางจันทร์เพ็ญ ชั่งกุล</t>
  </si>
  <si>
    <t>61/1 ม.3 ซ.- - ถ.- ต.ทุ่งสมอ อ.พนมทวน จ.กาญจนบุรี</t>
  </si>
  <si>
    <t>นางพิมสิริ ศิระดำรงฤทธิ์</t>
  </si>
  <si>
    <t>62 ม.1 ซ. ต.วังศาลา อ.ท่าม่วง จ.กาญจนบุรี</t>
  </si>
  <si>
    <t>นางสาวธนิดา แซ่คู</t>
  </si>
  <si>
    <t>105 ซ. ต.วัดเทพศิรินทร์ อ.ป้อมปราบศัตรูพ่าย จ.กรุงเทพมหานคร</t>
  </si>
  <si>
    <t>นางยุวดี เหลืองตระกูล</t>
  </si>
  <si>
    <t>62/3 ม.1 ซ. ต.วังศาลา อ.ท่าม่วง จ.กาญจนบุรี</t>
  </si>
  <si>
    <t>นางสาววารี ห้อยกรุด</t>
  </si>
  <si>
    <t>นางสง่า เนตรสุวรรณ</t>
  </si>
  <si>
    <t>51 ม.1 ซ. ต.วังศาลา อ.ท่าม่วง จ.กาญจนบุรี</t>
  </si>
  <si>
    <t>นางยี่สุ่น บุญชู</t>
  </si>
  <si>
    <t>199/1 ม.13 ซ. ต.สะพานสูง อ.สะพานสูง จ.กรุงเทพมหานคร</t>
  </si>
  <si>
    <t>นางวิภา จินดาเพ็ง</t>
  </si>
  <si>
    <t>นายสัญญา ผิวภูเขียว</t>
  </si>
  <si>
    <t>53/2 ม.1 ซ. ต.วังศาลา อ.ท่าม่วง จ.กาญจนบุรี</t>
  </si>
  <si>
    <t>นางสาวกมลวรรณ เพิ่มนาม</t>
  </si>
  <si>
    <t>เด็กหญิงเปมิกา กลิ่นนิ่ม</t>
  </si>
  <si>
    <t>นางสาวพยงค์ บึงแก้ว</t>
  </si>
  <si>
    <t>16 ม.1 ซ. ต.หนองกุ่ม อ.บ่อพลอย จ.กาญจนบุรี</t>
  </si>
  <si>
    <t>นางนิภา อุ้ยฟัก</t>
  </si>
  <si>
    <t>29/6 ม.1 ซ. ต.วังศาลา อ.ท่าม่วง จ.กาญจนบุรี</t>
  </si>
  <si>
    <t>นางสาวยุพา แบ่งเพชร</t>
  </si>
  <si>
    <t>28/7 ม.1 ซ. ต.วังศาลา อ.ท่าม่วง จ.กาญจนบุรี</t>
  </si>
  <si>
    <t>นายปัญญา กระต่ายทอง</t>
  </si>
  <si>
    <t>73/6 ม.10 ซ. ต.วังศาลา อ.ท่าม่วง จ.กาญจนบุรี</t>
  </si>
  <si>
    <t>นางสาวณัฐชา รุ่งโรจน์ธนกุล</t>
  </si>
  <si>
    <t>นายจักริน รุ่งโรจน์ธนกุล</t>
  </si>
  <si>
    <t>1 ซ. ต.ท่าเรือ อ.ท่ามะกา จ.กาญจนบุรี</t>
  </si>
  <si>
    <t>นายนวล เพิ่มนาม</t>
  </si>
  <si>
    <t>57/3 ม.3 ซ. ต.วังศาลา อ.ท่าม่วง จ.กาญจนบุรี</t>
  </si>
  <si>
    <t>นางถาวร เพิ่มนาม</t>
  </si>
  <si>
    <t>นางประชิต สานุ</t>
  </si>
  <si>
    <t>นางสาวธันยพร เสกสิทธิ์กาญจน์</t>
  </si>
  <si>
    <t>166 ม.3 ซ. ต.วังขนาย อ.ท่าม่วง จ.กาญจนบุรี</t>
  </si>
  <si>
    <t>นายอุดม ใจดี</t>
  </si>
  <si>
    <t>80 ม.3 ซ. ต.บ้านหลวง อ.ดอนตูม จ.นครปฐม</t>
  </si>
  <si>
    <t>นางเอียง จันดาเปรม</t>
  </si>
  <si>
    <t>165/3 ม.4 ซ. ต.วังศาลา อ.ท่าม่วง จ.กาญจนบุรี</t>
  </si>
  <si>
    <t>นายพิริยพงษ์ จันทร์เจริญ</t>
  </si>
  <si>
    <t>16/1 ซ. ถ.คูเมือง ต.บ้านเหนือ อ.เมืองกาญจนบุรี จ.กาญจนบุรี</t>
  </si>
  <si>
    <t>นางสาวจำนงค์ เซี่ยงหว็อง</t>
  </si>
  <si>
    <t>98 ม.5 ซ. ต.วังศาลา อ.ท่าม่วง จ.กาญจนบุรี</t>
  </si>
  <si>
    <t>นายสิงหนาท โพธิ์งาม</t>
  </si>
  <si>
    <t>117 ม.2 ซ. ต.ตะคร้ำเอน อ.ท่ามะกา จ.กาญจนบุรี</t>
  </si>
  <si>
    <t>นายชรินทร์ เหมพันธ์</t>
  </si>
  <si>
    <t>20 ม.10 ซ.- - ถ.- ต.วังศาลา อ.ท่าม่วง จ.กาญจนบุรี</t>
  </si>
  <si>
    <t>นางสาวปรางค์ เซี่ยงหว็อง</t>
  </si>
  <si>
    <t>นายไฉน วงค์ทอง</t>
  </si>
  <si>
    <t>51/6 ม.1 ซ.- - ถ.- ต.ตะคร้ำเอน อ.ท่ามะกา จ.กาญจนบุรี</t>
  </si>
  <si>
    <t>นางจำเนียร เหมพันธ์</t>
  </si>
  <si>
    <t>นายโชติ ป่วนหลำ</t>
  </si>
  <si>
    <t>91/4 ม.5 ซ.- - ถ.- ต.วังศาลา อ.ท่าม่วง จ.กาญจนบุรี</t>
  </si>
  <si>
    <t>นายวิชัย ป่วนหลำ</t>
  </si>
  <si>
    <t>91/1 ม.5 ซ.- - ถ.- ต.วังศาลา อ.ท่าม่วง จ.กาญจนบุรี</t>
  </si>
  <si>
    <t>91 ม.5 ซ. ต.วังศาลา อ.ท่าม่วง จ.กาญจนบุรี</t>
  </si>
  <si>
    <t>นางสุทิน สร้อยสิงห์ทอง</t>
  </si>
  <si>
    <t>1302 ซ. ถ.พหลโยธิน 34 ต.ลาดยาว อ.จตุจักร จ.กรุงเทพมหานคร</t>
  </si>
  <si>
    <t>นางสาวอุทัยวรรณ์ ศรีทอง</t>
  </si>
  <si>
    <t>86/2 ม.1 ซ. ต.วังศาลา อ.ท่าม่วง จ.กาญจนบุรี</t>
  </si>
  <si>
    <t>นายบรรเจิด ศรีทอง</t>
  </si>
  <si>
    <t>24 ม.3 ซ. ต.หวายเหนียว อ.ท่ามะกา จ.กาญจนบุรี</t>
  </si>
  <si>
    <t>นายสุทิน สนตุ่น</t>
  </si>
  <si>
    <t>86 ม.1 ซ. ต.วังศาลา อ.ท่าม่วง จ.กาญจนบุรี</t>
  </si>
  <si>
    <t>นายจิระโรจน์ เหลืองเอี่ยม</t>
  </si>
  <si>
    <t>102/1 ม.3 ซ.- - ถ.- ต.วังศาลา อ.ท่าม่วง จ.กาญจนบุรี</t>
  </si>
  <si>
    <t>นางวนิดา มาลาพงษ์</t>
  </si>
  <si>
    <t>117 ม.1 ซ. ต.วังศาลา อ.ท่าม่วง จ.กาญจนบุรี</t>
  </si>
  <si>
    <t>นางสาวนันทิญาณี เธียรนันท์</t>
  </si>
  <si>
    <t>36/11 ม.9 ซ. ต.บางพูด อ.ปากเกร็ด จ.นนทบุรี</t>
  </si>
  <si>
    <t>นางจี๋ ห้วยกรุด</t>
  </si>
  <si>
    <t>61 ม.1 ซ. ต.วังศาลา อ.ท่าม่วง จ.กาญจนบุรี</t>
  </si>
  <si>
    <t>นางวนิดา แซ่หลาย</t>
  </si>
  <si>
    <t>13 ม.1 ซ. ต.วังศาลา อ.ท่าม่วง จ.กาญจนบุรี</t>
  </si>
  <si>
    <t>นายจำเริง ภาคภูมิ</t>
  </si>
  <si>
    <t>นางฉอ้อน สมบูรณ์</t>
  </si>
  <si>
    <t>35/1 ม.1 ซ.- - ถ.- ต.วังศาลา อ.ท่าม่วง จ.กาญจนบุรี</t>
  </si>
  <si>
    <t>นางนพรัตน์ แซ่อึ้ง</t>
  </si>
  <si>
    <t>66/1 ม.1 ซ. ต.วังศาลา อ.ท่าม่วง จ.กาญจนบุรี</t>
  </si>
  <si>
    <t>นางเสาวณีย์ ปัญญายงค์</t>
  </si>
  <si>
    <t>1072/3 ม.2 ซ.- - ถ.- ต.ท่าม่วง อ.ท่าม่วง จ.กาญจนบุรี</t>
  </si>
  <si>
    <t>นายวีระวัฒน์ ปิตวัฒนกุล</t>
  </si>
  <si>
    <t>66 ม.1 ซ. ต.วังศาลา อ.ท่าม่วง จ.กาญจนบุรี</t>
  </si>
  <si>
    <t>นางบุญชู วงษ์ท่าเรือ</t>
  </si>
  <si>
    <t>483-485 ซ. ถ.แสงชูโต ต.ท่าเรือ อ.ท่ามะกา จ.กาญจนบุรี</t>
  </si>
  <si>
    <t>นายวิชาญ เซี่ยงฉิน</t>
  </si>
  <si>
    <t>65 ม.1 ซ.- - ถ.- ต.วังศาลา อ.ท่าม่วง จ.กาญจนบุรี</t>
  </si>
  <si>
    <t>9/9 ม.4 ซ. ต.ปากแรต อ.บ้านโป่ง จ.ราชบุรี</t>
  </si>
  <si>
    <t>นายธรรมนูญ ทิพยะวัฒน์</t>
  </si>
  <si>
    <t>345/8 ม.4 ซ.- - ถ.- ต.วังศาลา อ.ท่าม่วง จ.กาญจนบุรี</t>
  </si>
  <si>
    <t>นางสุพัตรา อินทนะ</t>
  </si>
  <si>
    <t>31 ซ.พระรามที่ 2ซอย62แยก1 ถ.พระรามที่ 2 ต.แสมดำ อ.บางขุนเทียน จ.กรุงเทพมหานคร</t>
  </si>
  <si>
    <t>นางทองใบ อินทนะ</t>
  </si>
  <si>
    <t>199/163 ม.3 ซ. ต.บางรักน้อย อ.เมืองนนทบุรี จ.นนทบุรี</t>
  </si>
  <si>
    <t>นายพิมล อินทนะ</t>
  </si>
  <si>
    <t>289 ม.4 ซ. ต.วังศาลา อ.ท่าม่วง จ.กาญจนบุรี</t>
  </si>
  <si>
    <t>นางแข เหลืองเอี่ยม</t>
  </si>
  <si>
    <t>76/1 ม.1 ซ. ต.วังศาลา อ.ท่าม่วง จ.กาญจนบุรี</t>
  </si>
  <si>
    <t>นายวีรชาติ สมบูรณ์</t>
  </si>
  <si>
    <t>35/2 ม.1 ซ. ต.วังศาลา อ.ท่าม่วง จ.กาญจนบุรี</t>
  </si>
  <si>
    <t>นางสาวลัดดา ต่วนขำ</t>
  </si>
  <si>
    <t>71/3 ม.1 ซ.- - ถ.- ต.วังศาลา อ.ท่าม่วง จ.กาญจนบุรี</t>
  </si>
  <si>
    <t>นายสุเทพ สุทธาวาส</t>
  </si>
  <si>
    <t>70 ม.1 ซ. ต.วังศาลา อ.ท่าม่วง จ.กาญจนบุรี</t>
  </si>
  <si>
    <t>นางสาวอารีย์ภรณ์ ต่วนขำ</t>
  </si>
  <si>
    <t>71 ม.1 ซ. ต.วังศาลา อ.ท่าม่วง จ.กาญจนบุรี</t>
  </si>
  <si>
    <t>นายน้ำวุ้น ภาคภูมิ</t>
  </si>
  <si>
    <t>27 ม.1 ซ. ต.วังศาลา อ.ท่าม่วง จ.กาญจนบุรี</t>
  </si>
  <si>
    <t>นางสาวสายใจ บริสุทธิ์</t>
  </si>
  <si>
    <t>221/10 ซ. ถ.เเสงชูโตใต้ อ.เมืองกาญจนบุรี จ.กาญจนบุรี</t>
  </si>
  <si>
    <t>นายประจวบ ถิ่นกาญจน์</t>
  </si>
  <si>
    <t>43/2 ม.1 ซ. ต.วังศาลา อ.ท่าม่วง จ.กาญจนบุรี</t>
  </si>
  <si>
    <t>นางสาวกาญจน์มาศ อุ้ยฟัก</t>
  </si>
  <si>
    <t>39 ม.1 ซ. ต.วังศาลา อ.ท่าม่วง จ.กาญจนบุรี</t>
  </si>
  <si>
    <t>นางจุฑามาศ เข็มพรมมา</t>
  </si>
  <si>
    <t>42/8 ม.1 ซ. ต.วังศาลา อ.ท่าม่วง จ.กาญจนบุรี</t>
  </si>
  <si>
    <t>นายสมเกียรติ ทันใจชน</t>
  </si>
  <si>
    <t>18/3 ม.1 ซ. ต.วังศาลา อ.ท่าม่วง จ.กาญจนบุรี</t>
  </si>
  <si>
    <t>นายสมศักดิ์ ธาราสุนทร</t>
  </si>
  <si>
    <t>155 ม.2 ซ. ต.ท่ามะขาม อ.เมืองกาญจนบุรี จ.กาญจนบุรี</t>
  </si>
  <si>
    <t>นางเพ็ญศรี หมั่นมาก</t>
  </si>
  <si>
    <t>18/4 ม.1 ซ.- - ถ.- ต.วังศาลา อ.ท่าม่วง จ.กาญจนบุรี</t>
  </si>
  <si>
    <t>นายสมจิตร อุ้ยฟัก</t>
  </si>
  <si>
    <t>40 ม.1 ซ.- - ถ.- ต.วังศาลา อ.ท่าม่วง จ.กาญจนบุรี</t>
  </si>
  <si>
    <t>นายไพโรจน์ สูงกิจกาญจน์</t>
  </si>
  <si>
    <t>187-189 ซ. ถ.พระแท่น ต.ตะคร้ำเอน อ.ท่ามะกา จ.กาญจนบุรี</t>
  </si>
  <si>
    <t>นายบุญภูมิ แสงแพร</t>
  </si>
  <si>
    <t>56/1 ม.6 ซ.- - ถ.- ต.วังศาลา อ.ท่าม่วง จ.กาญจนบุรี</t>
  </si>
  <si>
    <t xml:space="preserve">วัดโพธิ์ศรีสุขาราม </t>
  </si>
  <si>
    <t xml:space="preserve"> ม.2 ซ. ต.วังศาลา อ.ท่าม่วง จ.กาญจนบุรี</t>
  </si>
  <si>
    <t>นายมานิตย์ ธรรมเจริญ</t>
  </si>
  <si>
    <t>15/65 ม.5 ซ.- - ถ.- ต.อ้อมน้อย อ.กระทุ่มแบน จ.สมุทรสาคร</t>
  </si>
  <si>
    <t>นายรุ่งอรุณ ปณีตจิตต์</t>
  </si>
  <si>
    <t>นางจันทร์ รุ่งสว่าง</t>
  </si>
  <si>
    <t>นางสาวหทัยรัตน์ สิทธิมังค์</t>
  </si>
  <si>
    <t>1/4 ซ.สวนสยาม 20 ต.คันนายาว อ.คันนายาว จ.กรุงเทพมหานคร</t>
  </si>
  <si>
    <t>นางสาววาทินี จานุกิจ</t>
  </si>
  <si>
    <t>8/10 ม.11 ซ.- - ถ.- ต.นครชุมน์ อ.บ้านโป่ง จ.ราชบุรี</t>
  </si>
  <si>
    <t>นายเปี๊ยก ซุ่นไร้</t>
  </si>
  <si>
    <t>57/1 ม.3 ซ. ต.วังศาลา อ.ท่าม่วง จ.กาญจนบุรี</t>
  </si>
  <si>
    <t>นางสาวจีรภา แสงเลิศไสว</t>
  </si>
  <si>
    <t>72 ม.7 ซ. ต.ตะคร้ำเอน อ.ท่ามะกา จ.กาญจนบุรี</t>
  </si>
  <si>
    <t>นายสัญชัย ชัยประเสริฐ</t>
  </si>
  <si>
    <t>139 ม.8 ซ.- - ถ.- ต.วังศาลา อ.ท่าม่วง จ.กาญจนบุรี</t>
  </si>
  <si>
    <t>นางสาวอำภา พ่วงสร้อย</t>
  </si>
  <si>
    <t>122/3 ม.4 ซ.- - ถ.- ต.ลาดหญ้า อ.เมืองกาญจนบุรี จ.กาญจนบุรี</t>
  </si>
  <si>
    <t>นางกรรณิการ์ ยวงน้อย</t>
  </si>
  <si>
    <t>52/2 ม.2 ซ. ต.วังศาลา อ.ท่าม่วง จ.กาญจนบุรี</t>
  </si>
  <si>
    <t>นางกิมเหรียญ คันโทแก้ว</t>
  </si>
  <si>
    <t>75/1 ม.7 ซ. ต.วังศาลา อ.ท่าม่วง จ.กาญจนบุรี</t>
  </si>
  <si>
    <t>นางบุญรัตน์ ราษฎร์บูรณะ</t>
  </si>
  <si>
    <t>75/7 ม.7 ซ.- - ถ.- ต.วังศาลา อ.ท่าม่วง จ.กาญจนบุรี</t>
  </si>
  <si>
    <t>นางสาวบุญชู ราษฎร์บูรณะ</t>
  </si>
  <si>
    <t>75 ม.7 ซ. ต.วังศาลา อ.ท่าม่วง จ.กาญจนบุรี</t>
  </si>
  <si>
    <t>เด็กชายพิชิตชัย เชื่อมแช่ม</t>
  </si>
  <si>
    <t>58/1 ม.5 ซ. ต.วังศาลา อ.ท่าม่วง จ.กาญจนบุรี</t>
  </si>
  <si>
    <t>นายคมสันติ์ สินธวัชวงศ์</t>
  </si>
  <si>
    <t>70 ม.5 ซ.- - ถ.- ต.หนองดินแดง อ.เมืองนครปฐม จ.นครปฐม</t>
  </si>
  <si>
    <t>นางสาวศิริวรรณ สินธวัชวงศ์</t>
  </si>
  <si>
    <t>77 ม.3 ซ. ต.วังศาลา อ.ท่าม่วง จ.กาญจนบุรี</t>
  </si>
  <si>
    <t>นายเริงชัย สินธวัชวงศ์</t>
  </si>
  <si>
    <t>นายนิภูมิ เถียรประภากุล</t>
  </si>
  <si>
    <t>12 ซ. ถ.แสงชูโตใหม่ 11 ต.ท่าเรือ อ.ท่ามะกา จ.กาญจนบุรี</t>
  </si>
  <si>
    <t>นางกุลนิตย์ เซี่ยงฉิน</t>
  </si>
  <si>
    <t>12 ม.- ซ.- - ถ.แสงชูโตสายใหม่ 11 ต.ท่าเรือ อ.ท่ามะกา จ.กาญจนบุรี</t>
  </si>
  <si>
    <t>นางระเบียบ เอี่ยมโอษฐ์</t>
  </si>
  <si>
    <t>71/1 ม.9 ซ. ต.วังศาลา อ.ท่าม่วง จ.กาญจนบุรี</t>
  </si>
  <si>
    <t>นายวิชิน อยู่พ่วง</t>
  </si>
  <si>
    <t>99/4 ม.11 ซ.- - ถ.- ต.ปากแพรก อ.เมืองกาญจนบุรี จ.กาญจนบุรี</t>
  </si>
  <si>
    <t>นางสายพิณ แก้วอินชัย</t>
  </si>
  <si>
    <t>25 ม.6 ซ. ต.วังศาลา อ.ท่าม่วง จ.กาญจนบุรี</t>
  </si>
  <si>
    <t>นางสาวอัมพร เซี่ยงฉิน</t>
  </si>
  <si>
    <t>62/1 ม.4 ซ. ต.วังศาลา อ.ท่าม่วง จ.กาญจนบุรี</t>
  </si>
  <si>
    <t>นายสุวิทย์ แอตาล</t>
  </si>
  <si>
    <t>218/3 ม.4 ซ.- - ถ.- ต.วังศาลา อ.ท่าม่วง จ.กาญจนบุรี</t>
  </si>
  <si>
    <t>นางทองดี มูลน้อย</t>
  </si>
  <si>
    <t>16/8 ม.5 ซ. ต.วังศาลา อ.ท่าม่วง จ.กาญจนบุรี</t>
  </si>
  <si>
    <t>นางปราณี นราเกตุ</t>
  </si>
  <si>
    <t>16/6 ม.5 ซ.- - ถ.- ต.วังศาลา อ.ท่าม่วง จ.กาญจนบุรี</t>
  </si>
  <si>
    <t>นางสาวอารีนีย์ ปูวิเมฆ</t>
  </si>
  <si>
    <t>105/15 ม.- ซ.- - ถ.แสงชูโต ต.ท่าเรือ อ.ท่ามะกา จ.กาญจนบุรี</t>
  </si>
  <si>
    <t>นางอัมพร วอนเพียร</t>
  </si>
  <si>
    <t>33/9 ม.2 ซ.- - ถ.- ต.วังศาลา อ.ท่าม่วง จ.กาญจนบุรี</t>
  </si>
  <si>
    <t>นายไพฑูรย์ พริ้งพงษ์</t>
  </si>
  <si>
    <t>3/1 ม.6 ซ. ต.วังศาลา อ.ท่าม่วง จ.กาญจนบุรี</t>
  </si>
  <si>
    <t>นางสาวภัทรธมน มาเอี่ยม</t>
  </si>
  <si>
    <t xml:space="preserve"> ม.8 ซ. ต.วังศาลา อ.ท่าม่วง จ.กาญจนบุรี</t>
  </si>
  <si>
    <t>นางสาวสายสุณี รอดคลองตัน</t>
  </si>
  <si>
    <t>167 ม.8 ซ.- - ถ.- ต.วังศาลา อ.ท่าม่วง จ.กาญจนบุรี</t>
  </si>
  <si>
    <t>นางสาวสังวาลย์ เนียมชื่น</t>
  </si>
  <si>
    <t>107 ม.9 ซ. ต.วังศาลา อ.ท่าม่วง จ.กาญจนบุรี</t>
  </si>
  <si>
    <t>นางณัฐยา สาลีวงษ์</t>
  </si>
  <si>
    <t>149/5 ม.4 ซ. ต.วังขนาย อ.ท่าม่วง จ.กาญจนบุรี</t>
  </si>
  <si>
    <t>นายพล เพ่งผล</t>
  </si>
  <si>
    <t>55/3 ม.14 ซ. ต.ตะคร้ำเอน อ.ท่ามะกา จ.กาญจนบุรี</t>
  </si>
  <si>
    <t>นางสาวธนาวดี เหมโสภณ</t>
  </si>
  <si>
    <t>133/1 ม.8 ซ.- - ถ.- ต.วังศาลา อ.ท่าม่วง จ.กาญจนบุรี</t>
  </si>
  <si>
    <t>นายอนุรัตน์ ภารตรัตน์</t>
  </si>
  <si>
    <t>7 ม.8 ซ.- - ถ.- ต.วังศาลา อ.ท่าม่วง จ.กาญจนบุรี</t>
  </si>
  <si>
    <t>นางสาวจินดา แม้นเดช</t>
  </si>
  <si>
    <t>65/1 ม.4 ซ. ต.ปากแพรก อ.เมืองกาญจนบุรี จ.กาญจนบุรี</t>
  </si>
  <si>
    <t>นายสมชาย วงษ์อิน</t>
  </si>
  <si>
    <t>14/4 ม.1 ซ. ต.คลองสาม อ.คลองหลวง จ.ปทุมธานี</t>
  </si>
  <si>
    <t>นายสุขสันต์ ทองประเสริฐ</t>
  </si>
  <si>
    <t>310/1407 ม.3 ซ. ต.สีกัน อ.ดอนเมือง จ.กรุงเทพมหานคร</t>
  </si>
  <si>
    <t>นางวนิดา สืบประเสริฐกุล</t>
  </si>
  <si>
    <t>121/94 ม.6 ซ. ต.คลองกุ่ม อ.บึงกุ่ม จ.กรุงเทพมหานคร</t>
  </si>
  <si>
    <t>นายปิจิตรดา บุญเหลือ</t>
  </si>
  <si>
    <t>62/13 ม.4 ซ. ต.วังศาลา อ.ท่าม่วง จ.กาญจนบุรี</t>
  </si>
  <si>
    <t>นางเรียม หอมหวล</t>
  </si>
  <si>
    <t>62/9 ม.4 ซ.- ถ.- ต.วังศาลา อ.ท่าม่วง จ.กาญจนบุรี</t>
  </si>
  <si>
    <t>นายกิตติพงศ์ เนตรน้อย</t>
  </si>
  <si>
    <t>62/10 ม.4 ซ. ต.วังศาลา อ.ท่าม่วง จ.กาญจนบุรี</t>
  </si>
  <si>
    <t>นางสาวสุภัทตรา เกษร</t>
  </si>
  <si>
    <t>62/14 ม.4 ซ.หนองเสือ ต.วังศาลา อ.ท่าม่วง จ.กาญจนบุรี</t>
  </si>
  <si>
    <t>นายพงษ์ศักดิ์ หอมหวล</t>
  </si>
  <si>
    <t>62 ม.4 ซ. ต.วังศาลา อ.ท่าม่วง จ.กาญจนบุรี</t>
  </si>
  <si>
    <t>นางนิสา เนตรน้อย</t>
  </si>
  <si>
    <t>62/2 ม.4 ซ. ต.วังศาลา อ.ท่าม่วง จ.กาญจนบุรี</t>
  </si>
  <si>
    <t>นายสมชาย หอมหวล</t>
  </si>
  <si>
    <t>62/2 ม.4 ซ.- - ถ.- ต.วังศาลา อ.ท่าม่วง จ.กาญจนบุรี</t>
  </si>
  <si>
    <t>นางอุไร หอมยามเย็น</t>
  </si>
  <si>
    <t>62/11 ม.4 ซ. ต.วังศาลา อ.ท่าม่วง จ.กาญจนบุรี</t>
  </si>
  <si>
    <t>นางธัญกร เทียมไธสง</t>
  </si>
  <si>
    <t>214/5 ม.4 ซ.- - ถ.- ต.วังศาลา อ.ท่าม่วง จ.กาญจนบุรี</t>
  </si>
  <si>
    <t>นางสาวชัชฎา พรหมศรีทอง</t>
  </si>
  <si>
    <t>61/620 ม.2 ซ.- - ถ.- ต.ท่าตลาด อ.สามพราน จ.นครปฐม</t>
  </si>
  <si>
    <t>นางสาวศรีน้ำ พรหมศรีทอง</t>
  </si>
  <si>
    <t>89 ม.4 ซ. ต.วังศาลา อ.ท่าม่วง จ.กาญจนบุรี</t>
  </si>
  <si>
    <t>นางสาวนกเทศ พรหมศรีทอง</t>
  </si>
  <si>
    <t>นางอนงค์ มาตะราช</t>
  </si>
  <si>
    <t>60/4 ม.2 ซ.- - ถ.- ต.วังศาลา อ.ท่าม่วง จ.กาญจนบุรี</t>
  </si>
  <si>
    <t>นางธนัชชา กลีบทอง</t>
  </si>
  <si>
    <t>58/1 ม.2 ซ. ต.วังศาลา อ.ท่าม่วง จ.กาญจนบุรี</t>
  </si>
  <si>
    <t>นายคนึง ศรีอู๋</t>
  </si>
  <si>
    <t>56/4 ม.2 ซ. ต.วังศาลา อ.ท่าม่วง จ.กาญจนบุรี</t>
  </si>
  <si>
    <t>นางสาววรรณสุดา ภาคภูมิ</t>
  </si>
  <si>
    <t>56/2 ม.2 ซ. ต.วังศาลา อ.ท่าม่วง จ.กาญจนบุรี</t>
  </si>
  <si>
    <t>นายพัฒนา ประสิทธิ์ผล</t>
  </si>
  <si>
    <t>129 ม.9 ซ. ต.วังศาลา อ.ท่าม่วง จ.กาญจนบุรี</t>
  </si>
  <si>
    <t>นายสุชาติ ประสิทธิ์ผล</t>
  </si>
  <si>
    <t>นางสาวจำเรียง เพิ่มนาม</t>
  </si>
  <si>
    <t>นางกิมฮ้อ หว่านพืช</t>
  </si>
  <si>
    <t>นางสาววลัยพร บิตุเรศ</t>
  </si>
  <si>
    <t>นางสาวอารีวรรณ บิตุเรศ</t>
  </si>
  <si>
    <t>นางอารีวรรณ บ่อเกิด</t>
  </si>
  <si>
    <t>นางลัดดา แสวงทรัพย์</t>
  </si>
  <si>
    <t>นางวันทนา บัวบาน</t>
  </si>
  <si>
    <t>นายสันติ ปิตุเวศ</t>
  </si>
  <si>
    <t>นางสาวดารณี แก้วอุ่นเรือน</t>
  </si>
  <si>
    <t>6 ม.12 ซ. ถ.คำภูแสน ต.เจริญศิลป์ อ.เจริญศิลป์ จ.สกลนคร</t>
  </si>
  <si>
    <t>นางสาวอารีรัตน์ บิตุเรศ</t>
  </si>
  <si>
    <t>นางธนวันต์ บิตุเรศ</t>
  </si>
  <si>
    <t>97/9 ม.5 ซ.- - ถ.- ต.วังศาลา อ.ท่าม่วง จ.กาญจนบุรี</t>
  </si>
  <si>
    <t>นางสาววรรณา แสงสอาด</t>
  </si>
  <si>
    <t>72 ม.8 ซ. ต.วังศาลา อ.ท่าม่วง จ.กาญจนบุรี</t>
  </si>
  <si>
    <t>นางเอมอร แก้วทอง</t>
  </si>
  <si>
    <t>45/1 ม.7 ซ. ต.วังศาลา อ.ท่าม่วง จ.กาญจนบุรี</t>
  </si>
  <si>
    <t>นางสาวกนกวรรณ กล้วยแดง</t>
  </si>
  <si>
    <t>นางละออง กำจรกิตติคุณ</t>
  </si>
  <si>
    <t>45/11 ม.7 ซ.- - ถ.- ต.วังศาลา อ.ท่าม่วง จ.กาญจนบุรี</t>
  </si>
  <si>
    <t>นางพิมพ์ใจ สว่างโฉม</t>
  </si>
  <si>
    <t>43/107 ม.8 ซ. ต.บางพูด อ.ปากเกร็ด จ.นนทบุรี</t>
  </si>
  <si>
    <t>นางสมคิด แซ่ตั้น</t>
  </si>
  <si>
    <t>115/1 ม.1 ซ. ต.วังศาลา อ.ท่าม่วง จ.กาญจนบุรี</t>
  </si>
  <si>
    <t>ร้อยตำรวจโทสนอง ภู่พุดตาล</t>
  </si>
  <si>
    <t>140 ม.7 ซ.- - ถ.- ต.บ่อพลับ อ.เมืองนครปฐม จ.นครปฐม</t>
  </si>
  <si>
    <t>นายปัญญา ครูทอง</t>
  </si>
  <si>
    <t>นายฐนกร ครูทอง</t>
  </si>
  <si>
    <t>67/5 ม.10 ซ.- - ถ.- ต.วังศาลา อ.ท่าม่วง จ.กาญจนบุรี</t>
  </si>
  <si>
    <t>นางสาวภานุชนารถ ครูทอง</t>
  </si>
  <si>
    <t>นายก้องเกียรติ ปิตวัฒมกุล</t>
  </si>
  <si>
    <t>1537/3 ซ. ถ.ริมทางรถไฟสายปากที่1 อ.คลองเตย จ.กรุงเทพมหานคร</t>
  </si>
  <si>
    <t>นางวาสนา เสลาคุณ</t>
  </si>
  <si>
    <t>109/5 ม.9 ซ.- - ถ.- ต.วังศาลา อ.ท่าม่วง จ.กาญจนบุรี</t>
  </si>
  <si>
    <t>นางสมส่วน บุญยืน</t>
  </si>
  <si>
    <t>96/940 ม.1 ซ. ต.ม่วงชุม อ.ท่าม่วง จ.กาญจนบุรี</t>
  </si>
  <si>
    <t>นางณัฏฐ์ฏาพร สมเพียร</t>
  </si>
  <si>
    <t>658/62 ม.2 ซ. ต.ท่าม่วง อ.ท่าม่วง จ.กาญจนบุรี</t>
  </si>
  <si>
    <t>นางสาวนงนุช นิสัยดี</t>
  </si>
  <si>
    <t>178 ม.1 ซ. ต.หนองขาว อ.ท่าม่วง จ.กาญจนบุรี</t>
  </si>
  <si>
    <t>นางสาวขันทอง อันทระบุตร</t>
  </si>
  <si>
    <t>90/2 ม.7 ซ. ต.วังศาลา อ.ท่าม่วง จ.กาญจนบุรี</t>
  </si>
  <si>
    <t>นางจินตนา ชิวปรีชา</t>
  </si>
  <si>
    <t>21/4 ม.4 ซ.- - ถ.- ต.วังศาลา อ.ท่าม่วง จ.กาญจนบุรี</t>
  </si>
  <si>
    <t>นางกนกกร กาญจนกลวัชร</t>
  </si>
  <si>
    <t>39 ม.4 ซ. ต.วังศาลา อ.ท่าม่วง จ.กาญจนบุรี</t>
  </si>
  <si>
    <t>นางสาวทองใบ มงคลวิบูลผล</t>
  </si>
  <si>
    <t>นางสาวธัญพร แดงกลับ</t>
  </si>
  <si>
    <t>86/9 ซ.อ่อนนุช 17 แยก 16 ต.สวนหลวง อ.สวนหลวง จ.กรุงเทพมหานคร</t>
  </si>
  <si>
    <t>นางรติยา แพบัว</t>
  </si>
  <si>
    <t>นายนิวัติ แก้วกอง</t>
  </si>
  <si>
    <t>129/1 ม.8 ซ. ต.วังศาลา อ.ท่าม่วง จ.กาญจนบุรี</t>
  </si>
  <si>
    <t>นางทองสุข เนตรสน</t>
  </si>
  <si>
    <t>64/2 ม.7 ซ. ต.วังศาลา อ.ท่าม่วง จ.กาญจนบุรี</t>
  </si>
  <si>
    <t>นายสิทธิพร นาคะพันธุ์</t>
  </si>
  <si>
    <t>27 ม.4 ซ. ต.วังศาลา อ.ท่าม่วง จ.กาญจนบุรี</t>
  </si>
  <si>
    <t>1/42 ม.2 ซ. ต.วังศาลา อ.ท่าม่วง จ.กาญจนบุรี</t>
  </si>
  <si>
    <t>นางสาวทิพาวรรณ สมสุข</t>
  </si>
  <si>
    <t>49/22-23 ม.10 ซ. ต.ท่ามะกา อ.ท่ามะกา จ.กาญจนบุรี</t>
  </si>
  <si>
    <t>นายกันติพงศ์ โพธิพงษ์</t>
  </si>
  <si>
    <t>140/5 ม.5 ซ.- - ถ.- ต.วังศาลา อ.ท่าม่วง จ.กาญจนบุรี</t>
  </si>
  <si>
    <t>นายวัฒนา สำแดงเดช</t>
  </si>
  <si>
    <t>140/6 ม.8 ซ. ต.วังศาลา อ.ท่าม่วง จ.กาญจนบุรี</t>
  </si>
  <si>
    <t>นางสาวณัฐกานต์ สำแดงเดช</t>
  </si>
  <si>
    <t>140/3 ม.8 ซ. ต.วังศาลา อ.ท่าม่วง จ.กาญจนบุรี</t>
  </si>
  <si>
    <t>นายสุจริต ภู่ภักดิ์</t>
  </si>
  <si>
    <t>7 ม.9 ซ.- - ถ.- ต.วังศาลา อ.ท่าม่วง จ.กาญจนบุรี</t>
  </si>
  <si>
    <t>นางสาวสุรีย์รัตน์ ภู่ภักดิ์</t>
  </si>
  <si>
    <t>นางชาลิสา ภู่ภักดิ์</t>
  </si>
  <si>
    <t>จ่าสิบตรีสมจิต ภู่ภักดิ์</t>
  </si>
  <si>
    <t>10/11 ซ. ต.พระปฐมเจดีย์ อ.เมืองนครปฐม จ.นครปฐม</t>
  </si>
  <si>
    <t>นางสมนึก มีแก้ว</t>
  </si>
  <si>
    <t>39/4 ม.4 ซ. ต.วังศาลา อ.ท่าม่วง จ.กาญจนบุรี</t>
  </si>
  <si>
    <t>จ่าสิบเอกวินัย จำรูญ</t>
  </si>
  <si>
    <t>253/1 ม.11 ซ. ต.หัวรอ อ.เมืองพิษณุโลก จ.พิษณุโลก</t>
  </si>
  <si>
    <t>นางสาวสายพิณ จำรูญ</t>
  </si>
  <si>
    <t>200 ม.1 ซ. ต.วังศาลา อ.ท่าม่วง จ.กาญจนบุรี</t>
  </si>
  <si>
    <t>นางสมพร จิตต์นิยม</t>
  </si>
  <si>
    <t>นายไพศาล จำรูญ</t>
  </si>
  <si>
    <t>200/2 ม.9 ซ. ต.วังศาลา อ.ท่าม่วง จ.กาญจนบุรี</t>
  </si>
  <si>
    <t>นายชำนาญ จำรูญ</t>
  </si>
  <si>
    <t>200/3 ม.9 ซ. ต.วังศาลา อ.ท่าม่วง จ.กาญจนบุรี</t>
  </si>
  <si>
    <t>นายสมชาย เทียมเมฆา</t>
  </si>
  <si>
    <t>96 ม.5 ซ. ต.วังศาลา อ.ท่าม่วง จ.กาญจนบุรี</t>
  </si>
  <si>
    <t>นางสาวเอื้อมเดือน เทียมเมฆา</t>
  </si>
  <si>
    <t>96 ม.10 ซ.- - ถ.- ต.วังศาลา อ.ท่าม่วง จ.กาญจนบุรี</t>
  </si>
  <si>
    <t>นางวงษ์ มีฟัก</t>
  </si>
  <si>
    <t>19/2 ม.1 ซ. ต.วังศาลา อ.ท่าม่วง จ.กาญจนบุรี</t>
  </si>
  <si>
    <t>นางน้อม แดงละมูล</t>
  </si>
  <si>
    <t>104 ม.6 ซ.- - ถ.- ต.สนม อ.สนม จ.สุรินทร์</t>
  </si>
  <si>
    <t>นายวิชาญ ทรงหอม</t>
  </si>
  <si>
    <t>21/3 ม.3 ซ.- - ถ.- ต.วังศาลา อ.ท่าม่วง จ.กาญจนบุรี</t>
  </si>
  <si>
    <t>นายเปี๊ยก อุ่มแซม</t>
  </si>
  <si>
    <t>50/8 ม.10 ซ. ต.วังศาลา อ.ท่าม่วง จ.กาญจนบุรี</t>
  </si>
  <si>
    <t>นายปรีชา อุ่นแซม</t>
  </si>
  <si>
    <t>50/2 ม.5 ซ. ต.วังศาลา อ.ท่าม่วง จ.กาญจนบุรี</t>
  </si>
  <si>
    <t>นางสาวสุชาดา อุ่นแซม</t>
  </si>
  <si>
    <t>50 ม.10 ซ. ต.วังศาลา อ.ท่าม่วง จ.กาญจนบุรี</t>
  </si>
  <si>
    <t>นางสำราญ พิทักษ์</t>
  </si>
  <si>
    <t>68/2 ม.5 ซ. ต.วังศาลา อ.ท่าม่วง จ.กาญจนบุรี</t>
  </si>
  <si>
    <t>นายสายชล พิทักษ์</t>
  </si>
  <si>
    <t>68/3 ม.10 ซ. ต.วังศาลา อ.ท่าม่วง จ.กาญจนบุรี</t>
  </si>
  <si>
    <t>นางอุดม แฝงพุฒ</t>
  </si>
  <si>
    <t>17 ม.10 ซ.- - ถ.- ต.วังศาลา อ.ท่าม่วง จ.กาญจนบุรี</t>
  </si>
  <si>
    <t>นายพิเชษฐ์ บัวบาน</t>
  </si>
  <si>
    <t>นายนิคม บัวบาน</t>
  </si>
  <si>
    <t>นายสุชิน บัวบาน</t>
  </si>
  <si>
    <t>46 ม.10 ซ.- - ถ.- ต.วังศาลา อ.ท่าม่วง จ.กาญจนบุรี</t>
  </si>
  <si>
    <t>นายสมชาย บัวบาน</t>
  </si>
  <si>
    <t>นายราชัน บัวบาน</t>
  </si>
  <si>
    <t>46/6 ม.5 ซ. ต.วังศาลา อ.ท่าม่วง จ.กาญจนบุรี</t>
  </si>
  <si>
    <t>นางราตรี ชนประเสริฐ</t>
  </si>
  <si>
    <t>นางกานดา เย็นทรวง</t>
  </si>
  <si>
    <t>56/116 ม.9 ซ. อ.ท่าม่วง จ.กาญจนบุรี</t>
  </si>
  <si>
    <t>นางสาวชลิตาพร เพาะพฤกษ์หิรัญ</t>
  </si>
  <si>
    <t>301/145 ม.- ซ.สุเหร่าคลองหนึ่ง 15 - ถ.- ต.บางชัน อ.คลองสามวา จ.กรุงเทพมหานคร</t>
  </si>
  <si>
    <t>นายสนิท ปุยพวง</t>
  </si>
  <si>
    <t>207/2 ม.4 ซ. ต.วังศาลา อ.ท่าม่วง จ.กาญจนบุรี</t>
  </si>
  <si>
    <t>นางสาวมาลัย ภาคภูมิ</t>
  </si>
  <si>
    <t>19/5 ม.1 ซ. ต.วังศาลา อ.ท่าม่วง จ.กาญจนบุรี</t>
  </si>
  <si>
    <t>นายชัยยุทธ แก้วกอง</t>
  </si>
  <si>
    <t>54/2 ม.4 ซ.- - ถ.- ต.วังศาลา อ.ท่าม่วง จ.กาญจนบุรี</t>
  </si>
  <si>
    <t>นายโสภณ แก้วกอง</t>
  </si>
  <si>
    <t>4/4 ม.7 ซ. ต.วังศาลา อ.ท่าม่วง จ.กาญจนบุรี</t>
  </si>
  <si>
    <t>นายยวง แก้วกอง</t>
  </si>
  <si>
    <t>36/3 ม.7 ซ. ต.วังขนาย อ.ท่าม่วง จ.กาญจนบุรี</t>
  </si>
  <si>
    <t>นางปราณี แก้วกอง</t>
  </si>
  <si>
    <t>16/1 ม.4 ซ. ต.ป่าหวาย อ.สวนผึ้ง จ.ราชบุรี</t>
  </si>
  <si>
    <t>นายมานะ เจริญชีพ</t>
  </si>
  <si>
    <t>209 ม.4 ซ. ต.วังศาลา อ.ท่าม่วง จ.กาญจนบุรี</t>
  </si>
  <si>
    <t>นายวิวัฒน์ แสงทอง</t>
  </si>
  <si>
    <t>50 ม.4 ซ. ต.วังศาลา อ.ท่าม่วง จ.กาญจนบุรี</t>
  </si>
  <si>
    <t>นางผาณิต เต็มใจ</t>
  </si>
  <si>
    <t>นางอรทัย เจริญสุข</t>
  </si>
  <si>
    <t>61 ม.4 ซ. ต.วังศาลา อ.ท่าม่วง จ.กาญจนบุรี</t>
  </si>
  <si>
    <t>นางสาวรุ่งกานต์ แย้มจับ</t>
  </si>
  <si>
    <t>16 ม.4 ซ. ต.ป่าหวาย อ.สวนผึ้ง จ.ราชบุรี</t>
  </si>
  <si>
    <t>นายสมพงษ์ แก้วกอง</t>
  </si>
  <si>
    <t>54 ม.4 ซ.- - ถ.- ต.วังศาลา อ.ท่าม่วง จ.กาญจนบุรี</t>
  </si>
  <si>
    <t>สิบตรีเบี้ยว กองแก้ว</t>
  </si>
  <si>
    <t>51/1 ม.6 ซ. ต.วังศาลา อ.ท่าม่วง จ.กาญจนบุรี</t>
  </si>
  <si>
    <t>นายอนันต์ กองแก้ว</t>
  </si>
  <si>
    <t>855 ม.10 ซ. ต.บางปูใหม่ อ.เมืองสมุทรปราการ จ.สมุทรปราการ</t>
  </si>
  <si>
    <t>นายจันทร์ กองแก้ว</t>
  </si>
  <si>
    <t>183 ม.7 ซ. ต.ศรีมงคล อ.ไทรโยค จ.กาญจนบุรี</t>
  </si>
  <si>
    <t>นายสุวัฒน์ ชนประเสริฐ</t>
  </si>
  <si>
    <t>127/99 ม.4 ซ. ต.บางซื่อ อ.บางซื่อ จ.กรุงเทพมหานคร</t>
  </si>
  <si>
    <t>นางสาวศีตลา เคนสี</t>
  </si>
  <si>
    <t>16/57 ม.- ซ.- ถ.แสงชูโต 14 ต.ตะคร้ำเอน อ.ท่ามะกา จ.กาญจนบุรี</t>
  </si>
  <si>
    <t>นายอำนวย น้อยเปลี่ยน</t>
  </si>
  <si>
    <t>41 ม.6 ซ.- - ถ.- ต.วังศาลา อ.ท่าม่วง จ.กาญจนบุรี</t>
  </si>
  <si>
    <t>นางสะอาด ขาวพลับ</t>
  </si>
  <si>
    <t>23/2 ม.7 ซ.- - ถ.- ต.วังศาลา อ.ท่าม่วง จ.กาญจนบุรี</t>
  </si>
  <si>
    <t>นายสุรินทร์ ประกอบ</t>
  </si>
  <si>
    <t>นายพิเชษฐ์ เจียมจงวัฒนา</t>
  </si>
  <si>
    <t>1/3 ม.2 ซ.- - ถ.- ต.ยางม่วง อ.ท่ามะกา จ.กาญจนบุรี</t>
  </si>
  <si>
    <t>นางสาวจำลอง สุขจิต</t>
  </si>
  <si>
    <t>31 ม.6 ซ. ต.วังศาลา อ.ท่าม่วง จ.กาญจนบุรี</t>
  </si>
  <si>
    <t>นายบรรจบ หลงรอด</t>
  </si>
  <si>
    <t>64 ม.6 ซ. ต.วังศาลา อ.ท่าม่วง จ.กาญจนบุรี</t>
  </si>
  <si>
    <t>นายปัญญา กองแก้ว</t>
  </si>
  <si>
    <t>50 ม.6 ซ. ต.วังศาลา อ.ท่าม่วง จ.กาญจนบุรี</t>
  </si>
  <si>
    <t>นางติ๋ม กองแก้ว</t>
  </si>
  <si>
    <t>51/2 ม.6 ซ.- - ถ.- ต.วังศาลา อ.ท่าม่วง จ.กาญจนบุรี</t>
  </si>
  <si>
    <t>นายสุประดิษฐ์ กองแก้ว</t>
  </si>
  <si>
    <t>นายชม กองแก้ว</t>
  </si>
  <si>
    <t>51/2 ม.6 ซ. ต.วังศาลา อ.ท่าม่วง จ.กาญจนบุรี</t>
  </si>
  <si>
    <t>นางสาวจอมขวัญ ศุภศิริวัฒน์</t>
  </si>
  <si>
    <t>93/18 ม.2 ซ. ต.วังศาลา อ.ท่าม่วง จ.กาญจนบุรี</t>
  </si>
  <si>
    <t>นางสาวสิรภัทร สมจิตร</t>
  </si>
  <si>
    <t>75 ม.5 ซ.- - ถ.- ต.กลอนโด อ.ด่านมะขามเตี้ย จ.กาญจนบุรี</t>
  </si>
  <si>
    <t>นายสนิท สาดศรี</t>
  </si>
  <si>
    <t>4 ม.6 ซ. ต.วังศาลา อ.ท่าม่วง จ.กาญจนบุรี</t>
  </si>
  <si>
    <t>นางลูกอินทร์ นาคจุ้ย</t>
  </si>
  <si>
    <t>48/1 ม.6 ซ. ต.วังศาลา อ.ท่าม่วง จ.กาญจนบุรี</t>
  </si>
  <si>
    <t>นางปรียาวดี หิรัญเพิ่มพงษ์</t>
  </si>
  <si>
    <t>236/254 ม.- ซ.- - ถ.แสงชูโต ต.บ้านใต้ อ.เมืองกาญจนบุรี จ.กาญจนบุรี</t>
  </si>
  <si>
    <t>นางพรพัทธ์ กองแก้ว</t>
  </si>
  <si>
    <t>นางนันทภรณ์ คนอยู่</t>
  </si>
  <si>
    <t>204/174 ม.3 ซ. ต.ปากแพรก อ.เมืองกาญจนบุรี จ.กาญจนบุรี</t>
  </si>
  <si>
    <t>นางสาวอภิญาณี ระวิวงษ์สุรการ</t>
  </si>
  <si>
    <t>นางจันทรา สุรางค์วัฒนกุล</t>
  </si>
  <si>
    <t>423/9 ซ. ถ.แสงชูโต ต.ท่าเรือ อ.ท่ามะกา จ.กาญจนบุรี</t>
  </si>
  <si>
    <t>นางรัตนภรณ์ กุลชัยกุล</t>
  </si>
  <si>
    <t>76 ม.4 ซ. ต.ศรีมหาโพธิ์ อ.นครชัยศรี จ.นครปฐม</t>
  </si>
  <si>
    <t>นายกรกิจ แพรไพศาล</t>
  </si>
  <si>
    <t>53 ม.16 ซ. ต.รางหวาย อ.พนมทวน จ.กาญจนบุรี</t>
  </si>
  <si>
    <t>61 ม.6 ซ. ต.ท่าตะคร้อ อ.ท่าม่วง จ.กาญจนบุรี</t>
  </si>
  <si>
    <t>นางสาวทิพย์สุดา ทวีสิทธิ์</t>
  </si>
  <si>
    <t>89/60 ม.2 ซ.- - ถ.- ต.วังศาลา อ.ท่าม่วง จ.กาญจนบุรี</t>
  </si>
  <si>
    <t>นางน้องนุช จิตรวรศักดิ์</t>
  </si>
  <si>
    <t>159/730 ม.- ซ.คู้บอน 27 แยก 60 - ถ.- อ.บางเขน จ.กรุงเทพมหานคร</t>
  </si>
  <si>
    <t>นายจตุรพร เสริมชีพ</t>
  </si>
  <si>
    <t>นางบุญมา ชัยประสิทธิ์</t>
  </si>
  <si>
    <t>94/5 ม.2 ซ.- ถ.- ต.วังศาลา อ.ท่าม่วง จ.กาญจนบุรี</t>
  </si>
  <si>
    <t>นางปนัดดา จันทร์สุวรรณ</t>
  </si>
  <si>
    <t>96/12 ม.2 ซ.- - ถ.- ต.วังศาลา อ.ท่าม่วง จ.กาญจนบุรี</t>
  </si>
  <si>
    <t>นายศักดิ์ชัย ไทยถานันดร์</t>
  </si>
  <si>
    <t>46/5 ม.3 ซ. ต.บ้านใหม่ อ.ท่าม่วง จ.กาญจนบุรี</t>
  </si>
  <si>
    <t>นางสาวสุภาภรณ์ อิสรไกรศีล</t>
  </si>
  <si>
    <t>189/20 ม.4 ซ.- ถ.- ต.ปากแพรก อ.เมืองกาญจนบุรี จ.กาญจนบุรี</t>
  </si>
  <si>
    <t>นายยุทธนา ปิ่นทอง</t>
  </si>
  <si>
    <t>341/3 ม.4 ซ.- - ถ.- ต.วังศาลา อ.ท่าม่วง จ.กาญจนบุรี</t>
  </si>
  <si>
    <t>นางสาววิยะดา เลาหะราวี</t>
  </si>
  <si>
    <t>678/236 ม.- ซ.พัฒนาการ 44 - ถ.- ต.สวนหลวง อ.สวนหลวง จ.กรุงเทพมหานคร</t>
  </si>
  <si>
    <t>นายหาญชัย ศรัทธาผล</t>
  </si>
  <si>
    <t>44 ม.6 ซ.- - ถ.- ต.จอมบึง อ.จอมบึง จ.ราชบุรี</t>
  </si>
  <si>
    <t>นางสุราย จันทร์เพ็ญสถาพร</t>
  </si>
  <si>
    <t>68/1 ม.2 ซ. ต.วังศาลา อ.ท่าม่วง จ.กาญจนบุรี</t>
  </si>
  <si>
    <t>นางลำยอง เลาหะราวี</t>
  </si>
  <si>
    <t>26/3 ม.1 ซ. ต.วังศาลา อ.ท่าม่วง จ.กาญจนบุรี</t>
  </si>
  <si>
    <t>นางสาวปนัดดา จันทร์สุวรรณ</t>
  </si>
  <si>
    <t>นายสุรชาติ บุญพา</t>
  </si>
  <si>
    <t>17/1 ม.5 ซ.- ถ.- ต.ลิ่นถิ่น อ.ทองผาภูมิ จ.กาญจนบุรี</t>
  </si>
  <si>
    <t xml:space="preserve">ห้างหุ้นส่วนจำกัดพัฒนรุ่งเรือง </t>
  </si>
  <si>
    <t>นายวรากร แซ่ตั้ง</t>
  </si>
  <si>
    <t>11/5 ม.13 ซ.- - ถ.- ต.ปากแพรก อ.เมืองกาญจนบุรี จ.กาญจนบุรี</t>
  </si>
  <si>
    <t>นางฉันทนา อนงค์ทอง</t>
  </si>
  <si>
    <t>2/29 ซ. ถ.ชลประทานฝั่งซ้าย ต.ตะคร้ำเอน อ.ท่ามะกา จ.กาญจนบุรี</t>
  </si>
  <si>
    <t>นางสาวรุ่งทิพย์ วัฒนกิจรุ่งโรจน์</t>
  </si>
  <si>
    <t>30 ม.- ซ.- - ถ.รถไฟ 1 ต.ท่าเรือ อ.ท่ามะกา จ.กาญจนบุรี</t>
  </si>
  <si>
    <t>นางสุกัญญา ตันติปิธรรม</t>
  </si>
  <si>
    <t>24 ม.- ซ.- - ถ.รถไฟ 4 ต.ท่าเรือ อ.ท่ามะกา จ.กาญจนบุรี</t>
  </si>
  <si>
    <t>นางสุภลัคฆ์ ไทยถานันดร์</t>
  </si>
  <si>
    <t>46/5 ม.3 ซ.- - ถ.- ต.บ้านใหม่ อ.ท่าม่วง จ.กาญจนบุรี</t>
  </si>
  <si>
    <t>นายสมบัติ รู้ทัน</t>
  </si>
  <si>
    <t>31 ม.1 ซ. ต.ยางม่วง อ.ท่ามะกา จ.กาญจนบุรี</t>
  </si>
  <si>
    <t>นางประภา กรูเบอร์</t>
  </si>
  <si>
    <t>93/20 ม.2 ซ.- ถ.- ต.วังศาลา อ.ท่าม่วง จ.กาญจนบุรี</t>
  </si>
  <si>
    <t>นายสมภพ ธีระสานต์</t>
  </si>
  <si>
    <t>4/400 ม.4 ซ. ต.คลองกุ่ม อ.บึงกุ่ม จ.กรุงเทพมหานคร</t>
  </si>
  <si>
    <t>นายสนั่น พระเดโช</t>
  </si>
  <si>
    <t>91/60 ม.2 ซ. ต.วังศาลา อ.ท่าม่วง จ.กาญจนบุรี</t>
  </si>
  <si>
    <t>นายราชัน ดิษสมาน</t>
  </si>
  <si>
    <t>91/59 ม.2 ซ.- - ถ.- ต.วังศาลา อ.ท่าม่วง จ.กาญจนบุรี</t>
  </si>
  <si>
    <t>นางสาวกันติชา จันทร์โท</t>
  </si>
  <si>
    <t>41/1 ม.3 ซ.- - ถ.ตะคร้ำเอน ต.ตะคร้ำเอน อ.ท่ามะกา จ.กาญจนบุรี</t>
  </si>
  <si>
    <t>นายกิจจา ชมรัตน์</t>
  </si>
  <si>
    <t>91/1 ม.2 ซ. ต.วังศาลา อ.ท่าม่วง จ.กาญจนบุรี</t>
  </si>
  <si>
    <t>นางสาวธนมน เกิดสวัสดิ์</t>
  </si>
  <si>
    <t>96/10 ม.2 ซ. ต.วังศาลา อ.ท่าม่วง จ.กาญจนบุรี</t>
  </si>
  <si>
    <t>นายถาวร วงษ์เทศ</t>
  </si>
  <si>
    <t>99/104 ม.6 ซ. ต.ท่าไม้ อ.ท่ามะกา จ.กาญจนบุรี</t>
  </si>
  <si>
    <t>นายชัยทัด สันติภาพ</t>
  </si>
  <si>
    <t>53/26 ซ. ถ.บ้านปากแรด ต.บ้านโป่ง อ.บ้านโป่ง จ.ราชบุรี</t>
  </si>
  <si>
    <t>นายสหัส สุวรรณเกิด</t>
  </si>
  <si>
    <t>90/30 ม.2 ซ. ต.วังศาลา อ.ท่าม่วง จ.กาญจนบุรี</t>
  </si>
  <si>
    <t>นางสาวพิศุทธิ์ชญา ภัทราพรพิสิฐ</t>
  </si>
  <si>
    <t>1074/6 ม.4 ซ.- - ถ.- ต.ท่าม่วง อ.ท่าม่วง จ.กาญจนบุรี</t>
  </si>
  <si>
    <t>นายเสน่ห์ จันทร์สุวรรณ</t>
  </si>
  <si>
    <t>89/20 ม.2 ซ.- - ถ.- ต.วังศาลา อ.ท่าม่วง จ.กาญจนบุรี</t>
  </si>
  <si>
    <t>นายเฉลิมชาติ เล้าศิริมงคล</t>
  </si>
  <si>
    <t>182/9 ซ. ถ.ชมสินธุ์ ต.หัวหิน อ.หัวหิน จ.ประจวบคีรีขันธ์</t>
  </si>
  <si>
    <t>นายสมศักดิ์ กระสังข์</t>
  </si>
  <si>
    <t>22/2 ม.10 ซ. ต.ทุ่งโพ อ.หนองฉาง จ.อุทัยธานี</t>
  </si>
  <si>
    <t>นายอรรถวิทย์ คามสายออ</t>
  </si>
  <si>
    <t>113/96 ม.13 ซ. ต.บางบัวทอง อ.บางบัวทอง จ.นนทบุรี</t>
  </si>
  <si>
    <t>นายเกียรติชัย กาญจนเรืองเด่น</t>
  </si>
  <si>
    <t>148/62 ซ. ถ.รถไฟ 4 ต.ท่าเรือ อ.ท่ามะกา จ.กาญจนบุรี</t>
  </si>
  <si>
    <t>นางสาวกันยา อุดมผล</t>
  </si>
  <si>
    <t>77/5 ม.9 ซ.- - ถ.- ต.วังศาลา อ.ท่าม่วง จ.กาญจนบุรี</t>
  </si>
  <si>
    <t>นายกานต์ แย้มนิ่มนวล</t>
  </si>
  <si>
    <t>202 ม.7 ซ. ต.ยุหว่า อ.สันป่าตอง จ.เชียงใหม่</t>
  </si>
  <si>
    <t>นายฐิติวัสส์ ภคพงศ์พันธุ์</t>
  </si>
  <si>
    <t>78/108 ซ.คู้บอน 27 แยก 29 ต.ท่าแร้ง อ.บางเขน จ.กรุงเทพมหานคร</t>
  </si>
  <si>
    <t>นายเมษา ทองแย้ม</t>
  </si>
  <si>
    <t>49 ม.1 ซ. ต.เขาสามสิบหาบ อ.ท่ามะกา จ.กาญจนบุรี</t>
  </si>
  <si>
    <t>นายมนัสชัย อินทร์ปัญญา</t>
  </si>
  <si>
    <t>23/99 ม.2 ซ. ต.ท่ามะกา อ.ท่ามะกา จ.กาญจนบุรี</t>
  </si>
  <si>
    <t>นายสุภาพ สุขสม</t>
  </si>
  <si>
    <t>49 ม.7 ซ. ต.วังศาลา อ.ท่าม่วง จ.กาญจนบุรี</t>
  </si>
  <si>
    <t>นายเอกฉัตร ชัชวาลย์</t>
  </si>
  <si>
    <t>226/415 ม.15 ซ. ต.พิชัย อ.เมืองลำปาง จ.ลำปาง</t>
  </si>
  <si>
    <t>นายวัชรพงษ์ ประวัง</t>
  </si>
  <si>
    <t>25 ม.3 ซ. ต.วังศาลา อ.ท่าม่วง จ.กาญจนบุรี</t>
  </si>
  <si>
    <t>นางสาวมาลินี กำชัย</t>
  </si>
  <si>
    <t>90/38 ม.2 ซ. ต.วังศาลา อ.ท่าม่วง จ.กาญจนบุรี</t>
  </si>
  <si>
    <t>นายจิราวุธ ศิลากุล</t>
  </si>
  <si>
    <t>37/4 ม.1 ซ. อ.บ้านโป่ง จ.ราชบุรี</t>
  </si>
  <si>
    <t>นายพุทธราช คำปาน</t>
  </si>
  <si>
    <t>295/1 ม.12 ซ.- - ถ.- ต.บ่อสุพรรณ อ.สองพี่น้อง จ.สุพรรณบุรี</t>
  </si>
  <si>
    <t>นายถิรวัฒน์ เกิดวิบูลย์</t>
  </si>
  <si>
    <t>23 ม.7 ซ.- - ถ.- ต.ท่าราบ อ.เมืองราชบุรี จ.ราชบุรี</t>
  </si>
  <si>
    <t>นางเกตุชฎา คนอยู่</t>
  </si>
  <si>
    <t>นายธนบัตร บ่อเงิน</t>
  </si>
  <si>
    <t>28/1 ซ. ถ.แสงชูโต 14 ต.ตะคร้ำเอน อ.ท่ามะกา จ.กาญจนบุรี</t>
  </si>
  <si>
    <t>นายกิตติชัย ดิษาภิรมย์</t>
  </si>
  <si>
    <t>78/3 ม.3 ซ.- - ถ.- ต.วังศาลา อ.ท่าม่วง จ.กาญจนบุรี</t>
  </si>
  <si>
    <t>นายเสกสรรค์ อินทร์ปัญญา</t>
  </si>
  <si>
    <t>8/1 ม.9 ซ. ต.วังเย็น อ.บางแพ จ.ราชบุรี</t>
  </si>
  <si>
    <t>นายบัญชา เสรีมงคลนิมิต</t>
  </si>
  <si>
    <t>8 ม.14 ซ.- - ถ.- ต.แก้มอ้น อ.จอมบึง จ.ราชบุรี</t>
  </si>
  <si>
    <t>นางสาวนภาพร บุญนพ</t>
  </si>
  <si>
    <t>21 ซ. ต.นครชุมน์ อ.บ้านโป่ง จ.ราชบุรี</t>
  </si>
  <si>
    <t>นายสมพร หวังศิรกร</t>
  </si>
  <si>
    <t>90/24 ม.2 ซ. ต.วังศาลา อ.ท่าม่วง จ.กาญจนบุรี</t>
  </si>
  <si>
    <t>นายกานต์ ทวีกิจการ</t>
  </si>
  <si>
    <t>1593 ม.1 ซ.- - ถ.เนรมิต ต.ท่าวัง อ.เมืองนครศรีธรรมราช จ.นครศรีธรรมราช</t>
  </si>
  <si>
    <t>นายวรรณ เซี๊ยะเม้ง</t>
  </si>
  <si>
    <t>9/16 ม.6 ซ. ต.ดอนกระเบื้อง อ.บ้านโป่ง จ.ราชบุรี</t>
  </si>
  <si>
    <t>นายภรัญช์ ประกอบแก้ว</t>
  </si>
  <si>
    <t>51/1 ม.4 ซ.- - ถ.- ต.ลาดบัวขาว อ.บ้านโป่ง จ.ราชบุรี</t>
  </si>
  <si>
    <t>นายวราโชติ โมราศรี</t>
  </si>
  <si>
    <t>46/199 ม.- ซ.- - ถ.นวลจันทร์ ต.นวลจันทร์ อ.บึงกุ่ม จ.กรุงเทพมหานคร</t>
  </si>
  <si>
    <t>นายภักดี เห็นประเสริฐ</t>
  </si>
  <si>
    <t>474 ซ. ถ.แสงชูโตใต้ ต.ปากแพรก อ.เมืองกาญจนบุรี จ.กาญจนบุรี</t>
  </si>
  <si>
    <t>นายสันชัย นิจแสวง</t>
  </si>
  <si>
    <t>31/4 ม.6 ซ. ต.วังศาลา อ.ท่าม่วง จ.กาญจนบุรี</t>
  </si>
  <si>
    <t>นางอารีย์ อากรชี</t>
  </si>
  <si>
    <t>92 ม.3 ซ. ต.ท่าผา อ.บ้านโป่ง จ.ราชบุรี</t>
  </si>
  <si>
    <t>นายสุรินทร์ พบสันเทียะ</t>
  </si>
  <si>
    <t>95/27 ม.2 ซ. ต.วังศาลา อ.ท่าม่วง จ.กาญจนบุรี</t>
  </si>
  <si>
    <t>นางสาวจันทิมา ชาวไชย</t>
  </si>
  <si>
    <t>35 ม.4 ซ. ต.บางกะไชย อ.แหลมสิงห์ จ.จันทบุรี</t>
  </si>
  <si>
    <t>นายตะวัน หลิมปัญญา</t>
  </si>
  <si>
    <t>123/5 ม.4 ซ.- - ถ.- ต.ท่ามะกา อ.ท่ามะกา จ.กาญจนบุรี</t>
  </si>
  <si>
    <t>นายธนา มุมมาลา</t>
  </si>
  <si>
    <t>47/153 ม.6 ซ.- - ถ.- ต.บางกรวย อ.บางกรวย จ.นนทบุรี</t>
  </si>
  <si>
    <t>นายพิทักษ์ หาญวิวัฒน์</t>
  </si>
  <si>
    <t>874 ม.6 ซ. ต.อู่ทอง อ.อู่ทอง จ.สุพรรณบุรี</t>
  </si>
  <si>
    <t>นางบุศรา อนุอัน</t>
  </si>
  <si>
    <t>95/16 ม.2 ซ. ต.วังศาลา อ.ท่าม่วง จ.กาญจนบุรี</t>
  </si>
  <si>
    <t>นางอภัสนันท์ โสทน</t>
  </si>
  <si>
    <t>30 ม.- ซ.- - ถ.แสงชูโต25 ต.ท่าเรือ อ.ท่ามะกา จ.กาญจนบุรี</t>
  </si>
  <si>
    <t>นางทองบู่ ศิริเขตรกรณ์</t>
  </si>
  <si>
    <t>95/5 ม.2 ซ. ต.วังศาลา อ.ท่าม่วง จ.กาญจนบุรี</t>
  </si>
  <si>
    <t>นายวิวิศน์ ศิริเขตรกรณ์</t>
  </si>
  <si>
    <t>95/4 ม.2 ซ. ต.วังศาลา อ.ท่าม่วง จ.กาญจนบุรี</t>
  </si>
  <si>
    <t>นายประทีป คนอยู่</t>
  </si>
  <si>
    <t>89/42 ม.2 ซ. ต.วังศาลา อ.ท่าม่วง จ.กาญจนบุรี</t>
  </si>
  <si>
    <t>นางสุนันท์ ยังให้ผล</t>
  </si>
  <si>
    <t>615 ม.- ซ.- - ถ.โชคชัย 4 ต.ลาดพร้าว อ.ลาดพร้าว จ.กรุงเทพมหานคร</t>
  </si>
  <si>
    <t>นางสาวลำพู แสงแพร</t>
  </si>
  <si>
    <t>30 ม.2 ซ.- - ถ.- ต.วังศาลา อ.ท่าม่วง จ.กาญจนบุรี</t>
  </si>
  <si>
    <t>นายธนู ป้องกัน</t>
  </si>
  <si>
    <t>94/14 ม.2 ซ.- - ถ.- ต.วังศาลา อ.ท่าม่วง จ.กาญจนบุรี</t>
  </si>
  <si>
    <t>นางสาวสุภาพร เทศสิน</t>
  </si>
  <si>
    <t>17/1 ม.6 ซ.- - ถ.- ต.ท่าตะคร้อ อ.ท่าม่วง จ.กาญจนบุรี</t>
  </si>
  <si>
    <t>นางกาญจนา พริ้งสกุล</t>
  </si>
  <si>
    <t>94/9 ม.2 ซ. ต.วังศาลา อ.ท่าม่วง จ.กาญจนบุรี</t>
  </si>
  <si>
    <t>นายสมชาย จำนงศาตร์</t>
  </si>
  <si>
    <t>94/8 ม.2 ซ. ต.วังศาลา อ.ท่าม่วง จ.กาญจนบุรี</t>
  </si>
  <si>
    <t>นายสมพร ชัยประสิทธิ์</t>
  </si>
  <si>
    <t>94/5 ม.2 ซ. ต.วังศาลา อ.ท่าม่วง จ.กาญจนบุรี</t>
  </si>
  <si>
    <t>นางศิริญาภรณ์ นิจแสวง</t>
  </si>
  <si>
    <t>นายณัฐวุฒิ พระพลศรี</t>
  </si>
  <si>
    <t>106/18 ม.4 ซ.- - ถ.- ต.คลองใหญ่ อ.โป่งน้ำร้อน จ.จันทบุรี</t>
  </si>
  <si>
    <t>นายฐิติพันธ์ สิทธิวิไล</t>
  </si>
  <si>
    <t>4/27 ม.1 ซ.- - ถ.- ต.ท่าม่วง อ.ท่าม่วง จ.กาญจนบุรี</t>
  </si>
  <si>
    <t>นายชลากร นาคะพันธุ์</t>
  </si>
  <si>
    <t>91/5 ม.9 ซ.- - ถ.- ต.วังศาลา อ.ท่าม่วง จ.กาญจนบุรี</t>
  </si>
  <si>
    <t>นายประเมิน จงเจริญ</t>
  </si>
  <si>
    <t>นางรุ่งอรุณ สุทธนาม</t>
  </si>
  <si>
    <t>116/3 ม.1 ซ. ต.วังศาลา อ.ท่าม่วง จ.กาญจนบุรี</t>
  </si>
  <si>
    <t>นายณรงค์ฤทธิ์ บรรเทาทุกข์</t>
  </si>
  <si>
    <t>10 ม.2 ซ.- - ถ.- ต.ท่าตะคร้อ อ.ท่าม่วง จ.กาญจนบุรี</t>
  </si>
  <si>
    <t>นายไพลี แก้วคง</t>
  </si>
  <si>
    <t>163 ม.12 ซ.- - ถ.- ต.หนองย่างทอย อ.ศรีเทพ จ.เพชรบูรณ์</t>
  </si>
  <si>
    <t>นางประคอง ประกอบ</t>
  </si>
  <si>
    <t>นายวิชัย เทียนไชย</t>
  </si>
  <si>
    <t>652 ม.- ซ.- - ถ.พระรามที่ 2 ต.บางมด อ.จอมทอง จ.กรุงเทพมหานคร</t>
  </si>
  <si>
    <t>นายปัณณธร สีนิ่ม</t>
  </si>
  <si>
    <t>22/1 ม.2 ซ.- - ถ.- ต.สามเรือน อ.เมืองราชบุรี จ.ราชบุรี</t>
  </si>
  <si>
    <t>นายกีรติ เทียนเครือ</t>
  </si>
  <si>
    <t>193/37 ซ.มนตรีสุริยวงศ์ 10 ต.หน้าเมือง อ.เมืองราชบุรี จ.ราชบุรี</t>
  </si>
  <si>
    <t>นางสาวอภิรดี ทองใบ</t>
  </si>
  <si>
    <t>28/472 ม.- ซ.- - ถ.- จ.กรุงเทพมหานคร</t>
  </si>
  <si>
    <t>นายรุ่งโรจน์ โชตธีรวสุ</t>
  </si>
  <si>
    <t>28/241 ม.- ซ.- - ถ.งามวงศ์วาน ต.ลาดยาว อ.จตุจักร จ.กรุงเทพมหานคร</t>
  </si>
  <si>
    <t>นางสาววิกาญดา ชนะใจวัฒนา</t>
  </si>
  <si>
    <t>นายรุจิพงศ์ จันทร์สุวรรณ</t>
  </si>
  <si>
    <t>นายปิยะ ปินเปีย</t>
  </si>
  <si>
    <t>169 ม.8 ซ. ต.ทุ่งขวาง อ.กำแพงแสน จ.นครปฐม</t>
  </si>
  <si>
    <t>นายสุวิจักขณ์ ปุยทอง</t>
  </si>
  <si>
    <t>152 ม.1 ซ. ต.หนองกุ่ม อ.บ่อพลอย จ.กาญจนบุรี</t>
  </si>
  <si>
    <t>นายชัชวาลย์ วงษ์พัฒน์</t>
  </si>
  <si>
    <t>89/3 ม.2 ซ.- ถ.- ต.วังศาลา อ.ท่าม่วง จ.กาญจนบุรี</t>
  </si>
  <si>
    <t>นายเกรียงศักดิ์ ศรีสุขจร</t>
  </si>
  <si>
    <t>340 ม.1 ซ. ต.กำแพงแสน อ.กำแพงแสน จ.นครปฐม</t>
  </si>
  <si>
    <t>นายวัฒนา แต้มฤทธิ์</t>
  </si>
  <si>
    <t>18 ม.3 ซ. ต.บางจาน อ.เมืองเพชรบุรี จ.เพชรบุรี</t>
  </si>
  <si>
    <t>นายสมศักดิ์ ศรีสุขจร</t>
  </si>
  <si>
    <t>45 ม.5 ซ. ต.บ่อสุพรรณ อ.สองพี่น้อง จ.สุพรรณบุรี</t>
  </si>
  <si>
    <t>นางสาวมาลัยรัตน์ ปัญญางาม</t>
  </si>
  <si>
    <t>39/78 ม.7 ซ. ต.บ้านสร้าง อ.บางปะอิน จ.พระนครศรีอยุธยา</t>
  </si>
  <si>
    <t>นางนิภา ตั้งสุขสันต์</t>
  </si>
  <si>
    <t>113/2 ซ. ถ.รถไฟ 2 ต.ท่าเรือ อ.ท่ามะกา จ.กาญจนบุรี</t>
  </si>
  <si>
    <t>นางสาวนวลจันทร์ ทวีกุล</t>
  </si>
  <si>
    <t>89/22 ม.2 ซ. ต.วังศาลา อ.ท่าม่วง จ.กาญจนบุรี</t>
  </si>
  <si>
    <t>นายณฐสร เรียงรวม</t>
  </si>
  <si>
    <t>นายไพทูล กลิ่นหอม</t>
  </si>
  <si>
    <t>26/2 ม.7 ซ.- - ถ.- ต.เขาสามสิบหาบ อ.ท่ามะกา จ.กาญจนบุรี</t>
  </si>
  <si>
    <t>นายนิติพนธ์ คำจู</t>
  </si>
  <si>
    <t xml:space="preserve"> ม.4 ซ. ต.หวายเหนียว อ.ท่ามะกา จ.กาญจนบุรี</t>
  </si>
  <si>
    <t>นางสาวอัมพา ชุมทรัพย์เจริญ</t>
  </si>
  <si>
    <t>103 ม.- ซ.- - ถ.- ต.บ้านโป่ง อ.บ้านโป่ง จ.ราชบุรี</t>
  </si>
  <si>
    <t>นายอำพัน ชื่นธรรมการย์</t>
  </si>
  <si>
    <t>90 ม.2 ซ. ต.วังศาลา อ.ท่าม่วง จ.กาญจนบุรี</t>
  </si>
  <si>
    <t>นางสาวประเทืองทิพย์ สุขอร่าม</t>
  </si>
  <si>
    <t>90/6 ม.2 ซ. ต.วังศาลา อ.ท่าม่วง จ.กาญจนบุรี</t>
  </si>
  <si>
    <t>นายพิรุณ ชาญเฉลิมชัย</t>
  </si>
  <si>
    <t>878/1 ม.12 ซ. ต.บางนา อ.บางนา จ.กรุงเทพมหานคร</t>
  </si>
  <si>
    <t>นายพิเชษฐ์ ชาญเฉลิมชัย</t>
  </si>
  <si>
    <t>552/15 ซ. ถ.สาธุประดิษฐ์ ต.บางโพงพาง อ.ยานนาวา จ.กรุงเทพมหานคร</t>
  </si>
  <si>
    <t>นายชัยณรงค์ โพธิสุข</t>
  </si>
  <si>
    <t>171/124 ซ. ถ.สมเด็จพระปิ่นเกล้า ต.อรุณอมรินทร์ อ.บางกอกน้อย จ.กรุงเทพมหานคร</t>
  </si>
  <si>
    <t>นายวิชัย เนตรจินดา</t>
  </si>
  <si>
    <t>158/2 ม.9 ซ. ต.ขุนโขลน อ.พระพุทธบาท จ.สระบุรี</t>
  </si>
  <si>
    <t>นายชัยยงค์ วังวงศ์ทอง</t>
  </si>
  <si>
    <t>91/3 ม.2 ซ. ต.วังศาลา อ.ท่าม่วง จ.กาญจนบุรี</t>
  </si>
  <si>
    <t>นายสุชาติ เชื้อนุ่น</t>
  </si>
  <si>
    <t>43/1 ม.7 ซ.- - ถ.- ต.เขาสามสิบหาบ อ.ท่ามะกา จ.กาญจนบุรี</t>
  </si>
  <si>
    <t>นายศราวุธ สายโย</t>
  </si>
  <si>
    <t>111/1097 ม.1 ซ. ต.บึงยี่โถ อ.ธัญบุรี จ.ปทุมธานี</t>
  </si>
  <si>
    <t>นางสาวเพ็ญศรีรัตน์ ราญมีชัย</t>
  </si>
  <si>
    <t>นายธวัช ภู่สอน</t>
  </si>
  <si>
    <t>84/131 ม.3 ซ. ต.วังศาลา อ.ท่าม่วง จ.กาญจนบุรี</t>
  </si>
  <si>
    <t>นายกมลเลศ ยางสง่า</t>
  </si>
  <si>
    <t>93/21 ม.2 ซ.- - ถ.- ต.วังศาลา อ.ท่าม่วง จ.กาญจนบุรี</t>
  </si>
  <si>
    <t>นางสาวบุญนิสา ภูศรีเทศ</t>
  </si>
  <si>
    <t>65/2 ม.3 ซ.- - ถ.- ต.วังศาลา อ.ท่าม่วง จ.กาญจนบุรี</t>
  </si>
  <si>
    <t>นายพงษ์ศิริ ผูกรักษ์</t>
  </si>
  <si>
    <t>48 ม.18 ซ.- - ถ.- ต.ด่านทับตะโก อ.จอมบึง จ.ราชบุรี</t>
  </si>
  <si>
    <t>นายณัฐวุฒิ ม่วงทอง</t>
  </si>
  <si>
    <t>93/27 ม.2 ซ. ต.วังศาลา อ.ท่าม่วง จ.กาญจนบุรี</t>
  </si>
  <si>
    <t>นางปราณี แตงโตนด</t>
  </si>
  <si>
    <t>96/11 ม.2 ซ. ต.วังศาลา อ.ท่าม่วง จ.กาญจนบุรี</t>
  </si>
  <si>
    <t>นางสาวนันท์นภัสร์ เขียวทุ่งน้อย</t>
  </si>
  <si>
    <t>96/14 ม.2 ซ.- - ถ.- ต.วังศาลา อ.ท่าม่วง จ.กาญจนบุรี</t>
  </si>
  <si>
    <t>นายชูศักดิ์ เพ่งพินิจ</t>
  </si>
  <si>
    <t>96/16 ม.2 ซ. ต.วังศาลา อ.ท่าม่วง จ.กาญจนบุรี</t>
  </si>
  <si>
    <t>นางชฎานุช มาลาพงษ์</t>
  </si>
  <si>
    <t>96/17 ม.2 ซ. ต.วังศาลา อ.ท่าม่วง จ.กาญจนบุรี</t>
  </si>
  <si>
    <t>นางสายหยุด สุทธิสุข</t>
  </si>
  <si>
    <t>69/18 ม.2 ซ. ต.วังศาลา อ.ท่าม่วง จ.กาญจนบุรี</t>
  </si>
  <si>
    <t>นายกิตติ กลึงอาวุธ</t>
  </si>
  <si>
    <t>96/19 ม.2 ซ. ต.วังศาลา อ.ท่าม่วง จ.กาญจนบุรี</t>
  </si>
  <si>
    <t>นางสาวปิยรัตน์ สงครามรอด</t>
  </si>
  <si>
    <t>84/98 ม.3 ซ. ต.วังศาลา อ.ท่าม่วง จ.กาญจนบุรี</t>
  </si>
  <si>
    <t>นายชาตรี มฤคลักษณ์</t>
  </si>
  <si>
    <t>46 ซ. ถ.สถานีรถไฟ ต.ปากแพรก อ.เมืองกาญจนบุรี จ.กาญจนบุรี</t>
  </si>
  <si>
    <t>นายวัลลพ วิเศษสิงห์</t>
  </si>
  <si>
    <t>93/4 ม.2 ซ. ต.วังศาลา อ.ท่าม่วง จ.กาญจนบุรี</t>
  </si>
  <si>
    <t>นางสาวรัตนาพร จีนอิ่ม</t>
  </si>
  <si>
    <t>93/16 ม.2 ซ. ต.วังศาลา อ.ท่าม่วง จ.กาญจนบุรี</t>
  </si>
  <si>
    <t>นายมาโนช จีนอิ่ม</t>
  </si>
  <si>
    <t>93/5 ม.2 ซ. ต.วังศาลา อ.ท่าม่วง จ.กาญจนบุรี</t>
  </si>
  <si>
    <t>นายนพพร มีม่วง</t>
  </si>
  <si>
    <t>107/5 ม.3 ซ.- - ถ.- ต.วังกระแจะ อ.ไทรโยค จ.กาญจนบุรี</t>
  </si>
  <si>
    <t>นายจรัญ โฉมงาม</t>
  </si>
  <si>
    <t>76 ม.2 ซ. ต.วังน้ำซับ อ.ศรีประจันต์ จ.สุพรรณบุรี</t>
  </si>
  <si>
    <t>นายภานุมาศ เบาโพธิ์</t>
  </si>
  <si>
    <t>40/52 ม.1 ซ. ต.ท่ามะกา อ.ท่ามะกา จ.กาญจนบุรี</t>
  </si>
  <si>
    <t>นายจิรายุ สินธุภูมิ</t>
  </si>
  <si>
    <t>35/7 ม.2 ซ. ต.จอมบึง อ.จอมบึง จ.ราชบุรี</t>
  </si>
  <si>
    <t>นายวรพล ประจงไสย</t>
  </si>
  <si>
    <t>299/37 ซ. ถ.ตลาดพลู ต.ตลาดพลู อ.ธนบุรี จ.กรุงเทพมหานคร</t>
  </si>
  <si>
    <t>นายศักดิ์ชัย ผิวเผือก</t>
  </si>
  <si>
    <t>380 ม.5 ซ.- - ถ.- ต.บ่อสุพรรณ อ.สองพี่น้อง จ.สุพรรณบุรี</t>
  </si>
  <si>
    <t>นางสาวพจนีย์ อรุณศิริ</t>
  </si>
  <si>
    <t>96/1 ม.3 ซ. ต.ท่าผา อ.บ้านโป่ง จ.ราชบุรี</t>
  </si>
  <si>
    <t>นายพิเชษฐ มักสิลา</t>
  </si>
  <si>
    <t>94/22 ม.2 ซ. ต.วังศาลา อ.ท่าม่วง จ.กาญจนบุรี</t>
  </si>
  <si>
    <t>นายวิฑูรย์ คงมา</t>
  </si>
  <si>
    <t>98 ม.3 ซ.- - ถ.- ต.สวนกล้วย อ.บ้านโป่ง จ.ราชบุรี</t>
  </si>
  <si>
    <t>นายอภิเชษฐ์ บุญวิลัย</t>
  </si>
  <si>
    <t>8 ม.7 ซ. ต.ห้วยขวาง อ.กำแพงแสน จ.นครปฐม</t>
  </si>
  <si>
    <t>นางสาวกัญฐณา สุทธิสุข</t>
  </si>
  <si>
    <t>96/18 ม.2 ซ. ต.วังศาลา อ.ท่าม่วง จ.กาญจนบุรี</t>
  </si>
  <si>
    <t>นางธนัทภัทร สุทธิสุข</t>
  </si>
  <si>
    <t>96/18 ม.2 ซ.- - ถ.- ต.วังศาลา อ.ท่าม่วง จ.กาญจนบุรี</t>
  </si>
  <si>
    <t>นางสาวสุกัญญา สุทธิสุข</t>
  </si>
  <si>
    <t>145 ม.8 ซ.- - ถ.- ต.วังศาลา อ.ท่าม่วง จ.กาญจนบุรี</t>
  </si>
  <si>
    <t>นายอนุสรณ์ แดงกลับ</t>
  </si>
  <si>
    <t>115/1 ม.5 ซ. ต.วังศาลา อ.ท่าม่วง จ.กาญจนบุรี</t>
  </si>
  <si>
    <t>นายกิตติศักดิ์ แดงกลับ</t>
  </si>
  <si>
    <t>นางสาวบุญต้อง แดงกลับ</t>
  </si>
  <si>
    <t>นางสาวพัชราภรณ์ แดงกลับ</t>
  </si>
  <si>
    <t>นางสาววาสนา แดงกลับ</t>
  </si>
  <si>
    <t>นางสาวจันทนา แดงกลับ</t>
  </si>
  <si>
    <t>นางสาวธริษตรี จันทร์เพ็ง</t>
  </si>
  <si>
    <t>79/9 ม.9 ซ. ต.วังศาลา อ.ท่าม่วง จ.กาญจนบุรี</t>
  </si>
  <si>
    <t>นางสาวพรนภา ทวีสุข</t>
  </si>
  <si>
    <t>นายดี กลิ่นหอม</t>
  </si>
  <si>
    <t>49/2 ม.9 ซ.- ถ.- ต.วังศาลา อ.ท่าม่วง จ.กาญจนบุรี</t>
  </si>
  <si>
    <t>นางเทียน เอี่ยมอิน</t>
  </si>
  <si>
    <t>6/1 ม.3 ซ. ต.บางกระทึก อ.สามพราน จ.นครปฐม</t>
  </si>
  <si>
    <t>นางสาวบุญรอด ศรีสุวรรณ</t>
  </si>
  <si>
    <t>154/8 ซ. ต.แม่กลอง อ.เมืองสมุทรสงคราม จ.สมุทรสงคราม</t>
  </si>
  <si>
    <t>นางอุทุมพร เอกลักษณ์โพธิ์</t>
  </si>
  <si>
    <t>53/7 ม.1 ซ. ต.วังศาลา อ.ท่าม่วง จ.กาญจนบุรี</t>
  </si>
  <si>
    <t>นางสาวเอื้อฟ้า ยอมสละ</t>
  </si>
  <si>
    <t>53/1 ม.1 ซ. ต.วังศาลา อ.ท่าม่วง จ.กาญจนบุรี</t>
  </si>
  <si>
    <t>นางดาวรุ่ง ยอมสละ</t>
  </si>
  <si>
    <t>53/4 ม.1 ซ. ต.วังศาลา อ.ท่าม่วง จ.กาญจนบุรี</t>
  </si>
  <si>
    <t>นางสาวอมนตรา โฆสิชสุขพูนทรัพ</t>
  </si>
  <si>
    <t>105 ม.- ซ.เพชรเกษม 10 - ถ.เพชรเกษม ต.สนามจันทร์ อ.เมืองนครปฐม จ.นครปฐม</t>
  </si>
  <si>
    <t>นางอารีวรรณ นฤดีศรีอุทัย</t>
  </si>
  <si>
    <t>/3 ม.8 ซ. ต.วังศาลา อ.ท่าม่วง จ.กาญจนบุรี</t>
  </si>
  <si>
    <t>นายวิเชียร นฤดีศรีอุทัย</t>
  </si>
  <si>
    <t>660/3 ม.2 ซ.- - ถ.- ต.ท่าม่วง อ.ท่าม่วง จ.กาญจนบุรี</t>
  </si>
  <si>
    <t>นายกิตติชัย บุญยงค์</t>
  </si>
  <si>
    <t>114 ม.8 ซ.- - ถ.- ต.ดอนยายหอม อ.เมืองนครปฐม จ.นครปฐม</t>
  </si>
  <si>
    <t>นางสาวกุสุมา ขวานเพชร</t>
  </si>
  <si>
    <t>75/1 ม.7 ซ.- - ถ.- ต.วังศาลา อ.ท่าม่วง จ.กาญจนบุรี</t>
  </si>
  <si>
    <t>นางพรรณเพ็ญ เปี่ยมปฐม</t>
  </si>
  <si>
    <t>40 ม.10 ซ. ต.ฉิมพลี อ.ตลิ่งชัน จ.กรุงเทพมหานคร</t>
  </si>
  <si>
    <t>นายสุรสิทธิ์ แก้วศรี</t>
  </si>
  <si>
    <t>20/6 ม.8 ซ. ต.ศาลาธรรมสพน์ อ.ทวีวัฒนา จ.กรุงเทพมหานคร</t>
  </si>
  <si>
    <t>นางสาวสูเที้ยม สุริยะทวีฉาย</t>
  </si>
  <si>
    <t>163/2 ม.5 ซ. ต.วังศาลา อ.ท่าม่วง จ.กาญจนบุรี</t>
  </si>
  <si>
    <t>นางสาวธนกร อาจวงศ์ษา</t>
  </si>
  <si>
    <t>8 ซ.ริมคลองสมถวิล 5 ถ.ริมคอลงสมถวิล</t>
  </si>
  <si>
    <t>นายธนพล สมิทธิญาน</t>
  </si>
  <si>
    <t>296 ซ. ต.บางโคล่ อ.บางคอแหลม จ.กรุงเทพมหานคร</t>
  </si>
  <si>
    <t>นายสุรพงษ์ ศิลานิล</t>
  </si>
  <si>
    <t>58/1 ม.2 ซ. ต.บ้านเก่า อ.เมืองกาญจนบุรี จ.กาญจนบุรี</t>
  </si>
  <si>
    <t>นางสุกัญญา เดชะศิริพงษ์</t>
  </si>
  <si>
    <t>237 ม.1 ซ.- - ถ.- ต.ดอนกำยาน อ.เมืองสุพรรณบุรี จ.สุพรรณบุรี</t>
  </si>
  <si>
    <t>นางนุจรินทร์ จันทร์พรายศรี</t>
  </si>
  <si>
    <t>92/231 ม.2 ซ. ต.คลองกุ่ม อ.บึงกุ่ม จ.กรุงเทพมหานคร</t>
  </si>
  <si>
    <t>ดาบตำรวจสมจิต ภู่ภักดิ์</t>
  </si>
  <si>
    <t>79/5 ม.9 ซ.- - ถ.- ต.วังศาลา อ.ท่าม่วง จ.กาญจนบุรี</t>
  </si>
  <si>
    <t>นางสุพัตรา เมืองน้อย</t>
  </si>
  <si>
    <t>63/564 ม.7 ซ. ต.สะพานสูง อ.สะพานสูง จ.กรุงเทพมหานคร</t>
  </si>
  <si>
    <t>นายนิทัศน์ อุ้ยฟัก</t>
  </si>
  <si>
    <t>นางสาวพานิชย์ เปี่ยมอยู่สุข</t>
  </si>
  <si>
    <t>1/199 ม.7 ซ. ต.ราชาเทวะ อ.บางพลี จ.สมุทรปราการ</t>
  </si>
  <si>
    <t>นางอนุตรา สินชัยพานิช</t>
  </si>
  <si>
    <t>597/1 ซ. ถ.กรุงเทพ-นนทบุรี ต.บางซื่อ อ.บางซื่อ จ.กรุงเทพมหานคร</t>
  </si>
  <si>
    <t>นายวิสุทธิ์ เพิ่มนาม</t>
  </si>
  <si>
    <t>25/2 ม.3 ซ. ต.วังศาลา อ.ท่าม่วง จ.กาญจนบุรี</t>
  </si>
  <si>
    <t>นายธวัช เพิ่มนาม</t>
  </si>
  <si>
    <t>นายบุญล้อม เพิ่มนาม</t>
  </si>
  <si>
    <t>นางพัชรี วงษ์เอี่ยม</t>
  </si>
  <si>
    <t>นางจริยา ปูรณวัฒนกุล</t>
  </si>
  <si>
    <t>34 ม.3 ซ. ต.โคกหม้อ อ.เมืองราชบุรี จ.ราชบุรี</t>
  </si>
  <si>
    <t>นางวันเพ็ญ อ่วมประทุม</t>
  </si>
  <si>
    <t>130/4 ม.9 ซ. ต.วังศาลา อ.ท่าม่วง จ.กาญจนบุรี</t>
  </si>
  <si>
    <t>นายกู้เกียรติ ภาคภูมิ</t>
  </si>
  <si>
    <t>49/7 ม.4 ซ. ต.วังศาลา อ.ท่าม่วง จ.กาญจนบุรี</t>
  </si>
  <si>
    <t>นางนิภาพรรณ สบายยิ่ง</t>
  </si>
  <si>
    <t>493-494 ม.2 ซ.- - ถ.- ต.ท่าม่วง อ.ท่าม่วง จ.กาญจนบุรี</t>
  </si>
  <si>
    <t>นางสมฤดี กาญจนกำเนิด</t>
  </si>
  <si>
    <t>18 ซ.อัศวพิเชษฐ์ 11 ต.ฉิมพลี อ.ตลิ่งชัน จ.กรุงเทพมหานคร</t>
  </si>
  <si>
    <t>นางบุญปรางค์ หอวัฒนพาณิชย์</t>
  </si>
  <si>
    <t>132/1 ม.1 ซ. ต.ทวีวัฒนา อ.ทวีวัฒนา จ.กรุงเทพมหานคร</t>
  </si>
  <si>
    <t>นายวิชัย แจวตระกูล</t>
  </si>
  <si>
    <t>87 ซ. ถ.พระแท่น ต.ท่าเรือ อ.ท่ามะกา จ.กาญจนบุรี</t>
  </si>
  <si>
    <t>นางสาวจรินทร์ เปรมนิ่ม</t>
  </si>
  <si>
    <t>87/1 ม.6 ซ.- - ถ.- ต.วังศาลา อ.ท่าม่วง จ.กาญจนบุรี</t>
  </si>
  <si>
    <t>ดาบตำรวจสมชาย เปรมนิ่ม</t>
  </si>
  <si>
    <t>109 ซ. ถ.ช้างวัง ต.พระปฐมเจดีย์ อ.เมืองนครปฐม จ.นครปฐม</t>
  </si>
  <si>
    <t>นางสาวจารุนีย์ เปรมนิ่ม</t>
  </si>
  <si>
    <t>63/31 ม.8 ซ.- - ถ.- ต.ท่าทราย อ.เมืองสมุทรสาคร จ.สมุทรสาคร</t>
  </si>
  <si>
    <t>นางจเร จันทร์เอี่ยม</t>
  </si>
  <si>
    <t>นายสุนทร สุขอุดมกอบกุล</t>
  </si>
  <si>
    <t>65/1 ม.4 ซ.- - ถ.- ต.วังศาลา อ.ท่าม่วง จ.กาญจนบุรี</t>
  </si>
  <si>
    <t>นางสาวจุฑาทิพย์ พวงน้อย</t>
  </si>
  <si>
    <t>นางมณฑา โชติแสงศรี</t>
  </si>
  <si>
    <t>นางสาวทิวาภรณ์ ดวงภูมิเมศ</t>
  </si>
  <si>
    <t>14/7 ม.1 ซ. ต.แก่งเสี้ยน อ.เมืองกาญจนบุรี จ.กาญจนบุรี</t>
  </si>
  <si>
    <t>นางสาวกรองทอง บรรลือทรัพย์</t>
  </si>
  <si>
    <t>56/1 ม.4 ซ. ต.วังศาลา อ.ท่าม่วง จ.กาญจนบุรี</t>
  </si>
  <si>
    <t>นางสว่าง เขียวเปลื้อง</t>
  </si>
  <si>
    <t>109/3 ม.2 ซ. ต.วังเย็น อ.เมืองกาญจนบุรี จ.กาญจนบุรี</t>
  </si>
  <si>
    <t>นายจำเริญ บัวนาค</t>
  </si>
  <si>
    <t>13/1 ม.2 ซ. ต.วังศาลา อ.ท่าม่วง จ.กาญจนบุรี</t>
  </si>
  <si>
    <t>นางวิลัย บัวนาค</t>
  </si>
  <si>
    <t>110/516 ม.4 ซ. ต.คลองสองต้นนุ่น อ.ลาดกระบัง จ.กรุงเทพมหานคร</t>
  </si>
  <si>
    <t>นางจำเนียน ละอองศรี</t>
  </si>
  <si>
    <t>108/54 ม.4 ซ. ต.คลองสองต้นนุ่น อ.ลาดกระบัง จ.กรุงเทพมหานคร</t>
  </si>
  <si>
    <t>นายธานี บัวนาค</t>
  </si>
  <si>
    <t>นางสังเวียน บัวนาค</t>
  </si>
  <si>
    <t>นางสาวทองก้าน มีแก้ว</t>
  </si>
  <si>
    <t>นางสาวพรรณนิภา มีแก้ว</t>
  </si>
  <si>
    <t>304/303 ม.9 ซ. ต.บ้านสวน อ.เมืองชลบุรี จ.ชลบุรี</t>
  </si>
  <si>
    <t>นางสาวทศพร มีแก้ว</t>
  </si>
  <si>
    <t>นางสาวสิริมา มีแก้ว</t>
  </si>
  <si>
    <t>นายนิยม มีแก้ว</t>
  </si>
  <si>
    <t>116/2 ม.1 ซ. ต.วังศาลา อ.ท่าม่วง จ.กาญจนบุรี</t>
  </si>
  <si>
    <t>นางสาวพจนีย์ เสือคล้าย</t>
  </si>
  <si>
    <t>3/2 ม.4 ซ.- - ถ.- ต.ยางม่วง อ.ท่ามะกา จ.กาญจนบุรี</t>
  </si>
  <si>
    <t>นายวิฑูรย์ สินโต</t>
  </si>
  <si>
    <t>109/21 ม.-- ซ.- - ถ.ข้างวัง ต.พระปฐมเจดีย์ อ.เมืองนครปฐม จ.นครปฐม</t>
  </si>
  <si>
    <t>นางสาวอำไพ มงคลสืบ</t>
  </si>
  <si>
    <t>60/67 ม.4 ซ. ต.สายไหม อ.สายไหม จ.กรุงเทพมหานคร</t>
  </si>
  <si>
    <t>นางสาวกัญญาณัฐ ขำพวง</t>
  </si>
  <si>
    <t>19 ม.1 ซ.- - ถ.- ต.วังศาลา อ.ท่าม่วง จ.กาญจนบุรี</t>
  </si>
  <si>
    <t>นายฐานะพร ขำพวง</t>
  </si>
  <si>
    <t>19 ม.1 ซ. ต.วังศาลา อ.ท่าม่วง จ.กาญจนบุรี</t>
  </si>
  <si>
    <t>นายทวียศ ชนประเสริฐ</t>
  </si>
  <si>
    <t>71 ม.6 ซ. ต.วังศาลา อ.ท่าม่วง จ.กาญจนบุรี</t>
  </si>
  <si>
    <t>นายสุเนตร ชนประเสริฐ</t>
  </si>
  <si>
    <t>10/39 ม.13 ซ. ต.บางด้วน อ.ภาษีเจริญ จ.กรุงเทพมหานคร</t>
  </si>
  <si>
    <t>นางสาวสุชาดา ชนประเสริฐ</t>
  </si>
  <si>
    <t>71/1 ม.6 ซ. ต.วังศาลา อ.ท่าม่วง จ.กาญจนบุรี</t>
  </si>
  <si>
    <t>นายสุชน ชนประเสริฐ</t>
  </si>
  <si>
    <t>นายสุเชษฐ์ ชนประเสริฐ</t>
  </si>
  <si>
    <t>458 ม.- ซ.เพชรเกษม48แยก4-7 - ถ.- ต.บางด้วน อ.ภาษีเจริญ จ.กรุงเทพมหานคร</t>
  </si>
  <si>
    <t>นายสุเทพ ชนประเสริฐ</t>
  </si>
  <si>
    <t>นายสุชิน ชนประเสริฐ</t>
  </si>
  <si>
    <t>71/4 ม.6 ซ.- - ถ.- ต.วังศาลา อ.ท่าม่วง จ.กาญจนบุรี</t>
  </si>
  <si>
    <t>นางสมพร บุญประเสริฐ</t>
  </si>
  <si>
    <t>97/5 ม.7 ซ. ต.วังศาลา อ.ท่าม่วง จ.กาญจนบุรี</t>
  </si>
  <si>
    <t>นายโกมินทร์ ศรีรังสรรค์</t>
  </si>
  <si>
    <t>30/1 ม.4 ซ. ต.วังศาลา อ.ท่าม่วง จ.กาญจนบุรี</t>
  </si>
  <si>
    <t>นางทิพวรรณ แฝงพุฒ</t>
  </si>
  <si>
    <t>30/4 ม.4 ซ.- - ถ.- ต.วังศาลา อ.ท่าม่วง จ.กาญจนบุรี</t>
  </si>
  <si>
    <t>นางสาวนิยม ศรีรังสรรค์</t>
  </si>
  <si>
    <t>32 ม.4 ซ. ต.วังศาลา อ.ท่าม่วง จ.กาญจนบุรี</t>
  </si>
  <si>
    <t>นางณัชชากร วอนเพียร</t>
  </si>
  <si>
    <t>99 ม.2 ซ.- - ถ.- ต.วังศาลา อ.ท่าม่วง จ.กาญจนบุรี</t>
  </si>
  <si>
    <t>นางสาวเรไร พงษ์ชำนิ</t>
  </si>
  <si>
    <t>29 ม.4 ซ. ต.วังศาลา อ.ท่าม่วง จ.กาญจนบุรี</t>
  </si>
  <si>
    <t>นางสาวจุฬาพร ศรีรังสรรค์</t>
  </si>
  <si>
    <t>37 ม.4 ซ.- - ถ.- ต.วังศาลา อ.ท่าม่วง จ.กาญจนบุรี</t>
  </si>
  <si>
    <t>นายเสรี ดีสมศักดิ์</t>
  </si>
  <si>
    <t>นายประหยัด สมศิริ</t>
  </si>
  <si>
    <t>37/30 ม.4 ซ. ต.บางแค อ.บางแค จ.กรุงเทพมหานคร</t>
  </si>
  <si>
    <t>นายกมล โกวิทลวากุล</t>
  </si>
  <si>
    <t>1423 ซ.จรัญสนิทวงศ์13 ต.วัดท่าพระ อ.บางกอกใหญ่ จ.กรุงเทพมหานคร</t>
  </si>
  <si>
    <t>นายจำลอง เก่งอดทน</t>
  </si>
  <si>
    <t>108 ม.9 ซ. ต.บางไผ่ อ.บางแค จ.กรุงเทพมหานคร</t>
  </si>
  <si>
    <t>นายณรงค์ฤทธิ์ เมืองแพน</t>
  </si>
  <si>
    <t>นายพยงค์ เมืองแพน</t>
  </si>
  <si>
    <t>151/4 ม.8 ซ. ต.วังศาลา อ.ท่าม่วง จ.กาญจนบุรี</t>
  </si>
  <si>
    <t>นายวันชัย แอตาล</t>
  </si>
  <si>
    <t>70/1 ม.4 ซ. ต.วังศาลา อ.ท่าม่วง จ.กาญจนบุรี</t>
  </si>
  <si>
    <t>นางวิไลวรรณ จินานนท์</t>
  </si>
  <si>
    <t>นายประสิทธิ์ มอญศรี</t>
  </si>
  <si>
    <t>149/3 ม.8 ซ. ต.วังศาลา อ.ท่าม่วง จ.กาญจนบุรี</t>
  </si>
  <si>
    <t>นางสุจินต์ มอญศรี</t>
  </si>
  <si>
    <t>149 ม.8 ซ. ต.วังศาลา อ.ท่าม่วง จ.กาญจนบุรี</t>
  </si>
  <si>
    <t>นางพิมใจ กิจรุ่งพิพัฒน์</t>
  </si>
  <si>
    <t>149/1 ม.8 ซ. ต.วังศาลา อ.ท่าม่วง จ.กาญจนบุรี</t>
  </si>
  <si>
    <t>นายประเสริฐ มอญศรี</t>
  </si>
  <si>
    <t>นางสาวศศิประภา มอญศรี</t>
  </si>
  <si>
    <t>149/2 ม.8 ซ.- - ถ.- ต.วังศาลา อ.ท่าม่วง จ.กาญจนบุรี</t>
  </si>
  <si>
    <t>นางบรรจง ขันโพธิ์</t>
  </si>
  <si>
    <t>นางสาวดวงดาว เห็นสว่าง</t>
  </si>
  <si>
    <t>140/1 ม.8 ซ. ต.วังศาลา อ.ท่าม่วง จ.กาญจนบุรี</t>
  </si>
  <si>
    <t>นายนิวัติ เห็นสว่าง</t>
  </si>
  <si>
    <t>นางบุญช่วย คูหา</t>
  </si>
  <si>
    <t>107/6 ม.9 ซ. ต.วังศาลา อ.ท่าม่วง จ.กาญจนบุรี</t>
  </si>
  <si>
    <t>นางสาวพีราภรณ์ เพ่งผล</t>
  </si>
  <si>
    <t>25/8 ม.5 ซ.- - ถ.- ต.วังศาลา อ.ท่าม่วง จ.กาญจนบุรี</t>
  </si>
  <si>
    <t>นางน้ำเย็น วงษ์ปัญญา</t>
  </si>
  <si>
    <t>168/1 ม.4 ซ. ต.วังศาลา อ.ท่าม่วง จ.กาญจนบุรี</t>
  </si>
  <si>
    <t>นางสาวกาญจนา ดวงสุวรรณ</t>
  </si>
  <si>
    <t>นางจรัล มณีสว่าง</t>
  </si>
  <si>
    <t>นางวรรณดี ยอดพินิจ</t>
  </si>
  <si>
    <t>1/133 ม.11 ซ. ต.คูคต อ.ลำลูกกา จ.ปทุมธานี</t>
  </si>
  <si>
    <t>นายสุมรตรี เทพอักษรน้อย</t>
  </si>
  <si>
    <t>140/2 ม.4 ซ. ต.วังศาลา อ.ท่าม่วง จ.กาญจนบุรี</t>
  </si>
  <si>
    <t>นายฐิติพงศ์ พาณิชย์อำนวยสุข</t>
  </si>
  <si>
    <t>150/7 ม.1 ซ.- - ถ.- ต.บ่อพลอย อ.บ่อพลอย จ.กาญจนบุรี</t>
  </si>
  <si>
    <t>นายสุพจน์ ดอกรัก</t>
  </si>
  <si>
    <t>99/171 ม.7 ซ. ต.บางบอน อ.บางบอน จ.กรุงเทพมหานคร</t>
  </si>
  <si>
    <t>นายธงชัย อิสระกาญจน์กุล</t>
  </si>
  <si>
    <t>นายสัญชัย พรฉัยยา</t>
  </si>
  <si>
    <t>125/6 ม.7 ซ.- - ถ.- ต.วังศาลา อ.ท่าม่วง จ.กาญจนบุรี</t>
  </si>
  <si>
    <t>นายปิยะ ยิ้มอำพันธ์</t>
  </si>
  <si>
    <t>35/2 ม.3 ซ.- - ถ.- ต.หวายเหนียว อ.ท่ามะกา จ.กาญจนบุรี</t>
  </si>
  <si>
    <t>นางสาวศิรประภา อาทิตย์</t>
  </si>
  <si>
    <t>117/29 ม.16 ซ. ต.บางเสาธง อ.บางเสาธง จ.สมุทรปราการ</t>
  </si>
  <si>
    <t>นายเมธี พรหมศรีทอง</t>
  </si>
  <si>
    <t>89/1 ม.9 ซ. ต.วังศาลา อ.ท่าม่วง จ.กาญจนบุรี</t>
  </si>
  <si>
    <t>นายนำโชค แซ่โง้ว</t>
  </si>
  <si>
    <t>4 ซ.พระรามที่ 2 ซอย 48 ต.แสมดำ อ.บางขุนเทียน จ.กรุงเทพมหานคร</t>
  </si>
  <si>
    <t>นางสาวสุวิดา วินทะไชยะ</t>
  </si>
  <si>
    <t>49/249 ม.6 ซ. ต.คูคต อ.ลำลูกกา จ.ปทุมธานี</t>
  </si>
  <si>
    <t>นายวิสุทธิ์ เจริญศักดิ์</t>
  </si>
  <si>
    <t>นายศักดิ์ดา เจริญศักดิ์</t>
  </si>
  <si>
    <t>55/5 ม.2 ซ.- - ถ.- ต.วังศาลา อ.ท่าม่วง จ.กาญจนบุรี</t>
  </si>
  <si>
    <t>นางสาวศิริพรรณ เจริญศักดิ์</t>
  </si>
  <si>
    <t>187/88 ม.3 ซ. ต.สีกัน อ.ดอนเมือง จ.กรุงเทพมหานคร</t>
  </si>
  <si>
    <t>นางสาวพิมพ์ เจริญศักดิ์</t>
  </si>
  <si>
    <t>นางสาวกอบแก้ว เจริญศักดิ์</t>
  </si>
  <si>
    <t>55/3 ม.2 ซ. ต.วังศาลา อ.ท่าม่วง จ.กาญจนบุรี</t>
  </si>
  <si>
    <t>นางถุงเงิน แก้วรักษา</t>
  </si>
  <si>
    <t>4/163 ม.10 ซ. ต.อ้อมน้อย อ.กระทุ่มแบน จ.สมุทรสาคร</t>
  </si>
  <si>
    <t>นางชณิกานต์ ผ่องใส</t>
  </si>
  <si>
    <t>นางสาวเจริญญา ป่างพรม</t>
  </si>
  <si>
    <t>372/1 ม.1 ซ. ต.วังกระแจะ อ.เมืองตราด จ.ตราด</t>
  </si>
  <si>
    <t>นายวรพนธ์ กิจเจริญ</t>
  </si>
  <si>
    <t>636/1 ม.2 ซ.- - ถ.- ต.ท่าม่วง อ.ท่าม่วง จ.กาญจนบุรี</t>
  </si>
  <si>
    <t>นายนพรัตน์ อภิปัญญาญาณ</t>
  </si>
  <si>
    <t>80/12 ม.11 ซ. ต.สวนกล้วย อ.บ้านโป่ง จ.ราชบุรี</t>
  </si>
  <si>
    <t>นางพูเรียง ตันเจริญ</t>
  </si>
  <si>
    <t>112/31 ซ. ถ.อาจณรงค์ ต.คลองเตย อ.คลองเตย จ.กรุงเทพมหานคร</t>
  </si>
  <si>
    <t>นางสาวพูนสิน แซ่หว่อง</t>
  </si>
  <si>
    <t>91/2 ม.5 ซ. ต.วังศาลา อ.ท่าม่วง จ.กาญจนบุรี</t>
  </si>
  <si>
    <t>นางลำพู หุตะจิตต์</t>
  </si>
  <si>
    <t>87/2 ม.7 ซ. ต.วังศาลา อ.ท่าม่วง จ.กาญจนบุรี</t>
  </si>
  <si>
    <t>นายสุพจน์ พุฒตาล</t>
  </si>
  <si>
    <t>84/1 ม.7 ซ. ต.วังศาลา อ.ท่าม่วง จ.กาญจนบุรี</t>
  </si>
  <si>
    <t>นายณัฐพงษ์ ตั้งสากล</t>
  </si>
  <si>
    <t>235 ซ. ถ.บรมราชชนนี อ.บางพลัด จ.กรุงเทพมหานคร</t>
  </si>
  <si>
    <t>นางสาวยุพาวัลย์ ตั้งสากล</t>
  </si>
  <si>
    <t>นางสาววรรณิษา พึ่งบุญณอยุธยา</t>
  </si>
  <si>
    <t>100 ม.6 ซ. ต.ยุ้งทะลาย อ.อู่ทอง จ.สุพรรณบุรี</t>
  </si>
  <si>
    <t>นางรุ่งนภา ฤทธิ์ทวี</t>
  </si>
  <si>
    <t>นางจามรี พรหมศรีทอง</t>
  </si>
  <si>
    <t>นายจำเนียร บัวจีน</t>
  </si>
  <si>
    <t>9 ม.8 ซ. ต.วังศาลา อ.ท่าม่วง จ.กาญจนบุรี</t>
  </si>
  <si>
    <t>นางสาวอนันทิตา บัวจีน</t>
  </si>
  <si>
    <t>นายมานิตย์ โยธาภักดี</t>
  </si>
  <si>
    <t>90/19 ม.17 ซ.- - ถ.- ต.บางหญ้าแพรก อ.พระประแดง จ.สมุทรปราการ</t>
  </si>
  <si>
    <t>นางสาวอรุณี แนวเพชร</t>
  </si>
  <si>
    <t>119/350 ม.8 ซ. ต.บางกระสอ อ.เมืองนนทบุรี จ.นนทบุรี</t>
  </si>
  <si>
    <t>นางสุณี ทองนิ่ม</t>
  </si>
  <si>
    <t>นางสมใจ ปรักแก้ว</t>
  </si>
  <si>
    <t>38/2 ม.5 ซ.หนองสะแก ต.วังศาลา อ.ท่าม่วง จ.กาญจนบุรี</t>
  </si>
  <si>
    <t>นายอนุศักดิ์ ดงกำเหนิด</t>
  </si>
  <si>
    <t>8 ม.8 ซ. ต.วังศาลา อ.ท่าม่วง จ.กาญจนบุรี</t>
  </si>
  <si>
    <t>นางสมคิด ชิ้นแสง</t>
  </si>
  <si>
    <t>57/8 ม.3 ซ. ต.วังศาลา อ.ท่าม่วง จ.กาญจนบุรี</t>
  </si>
  <si>
    <t>นายมนัส เสือคง</t>
  </si>
  <si>
    <t>56/1 ม.3 ซ. ต.วังศาลา อ.ท่าม่วง จ.กาญจนบุรี</t>
  </si>
  <si>
    <t>นายณัฐวุฒิ ชัยประเสริฐ</t>
  </si>
  <si>
    <t>112 ม.3 ซ.- - ถ.- ต.ม่วงชุม อ.ท่าม่วง จ.กาญจนบุรี</t>
  </si>
  <si>
    <t>นางสาวพรรษา เชียวหุน</t>
  </si>
  <si>
    <t>55 ม.4 ซ. ต.วังศาลา อ.ท่าม่วง จ.กาญจนบุรี</t>
  </si>
  <si>
    <t>นางสุณีย์ วิลาวัลย์</t>
  </si>
  <si>
    <t>42 ม.7 ซ. ต.วังศาลา อ.ท่าม่วง จ.กาญจนบุรี</t>
  </si>
  <si>
    <t>นางสาวสำราญ มั่นคง</t>
  </si>
  <si>
    <t>50/6 ม.7 ซ. ต.วังศาลา อ.ท่าม่วง จ.กาญจนบุรี</t>
  </si>
  <si>
    <t>นางบานชื่น ไชยะ</t>
  </si>
  <si>
    <t>53/1 ม.3 ซ. ต.วังศาลา อ.ท่าม่วง จ.กาญจนบุรี</t>
  </si>
  <si>
    <t>นางสาวปภัสรา ยิ้มเหม็ง</t>
  </si>
  <si>
    <t>204/5 ม.4 ซ. ต.วังศาลา อ.ท่าม่วง จ.กาญจนบุรี</t>
  </si>
  <si>
    <t>นายสายัญ ยิ้มเหม็ง</t>
  </si>
  <si>
    <t>นายมนัส ยิ้มแย้ม</t>
  </si>
  <si>
    <t>78 ม.1 ซ.- - ถ.- ต.วังศาลา อ.ท่าม่วง จ.กาญจนบุรี</t>
  </si>
  <si>
    <t>นางสาวลัดดาวงค์ เห็นสว่าง</t>
  </si>
  <si>
    <t>2/11 ม.3 ซ.- - ถ.- ต.หนองจิก อ.หนองแค จ.สระบุรี</t>
  </si>
  <si>
    <t>นางดวงใจ สุขจิต</t>
  </si>
  <si>
    <t>80/1 ม.5 ซ.- - ถ.- ต.วังศาลา อ.ท่าม่วง จ.กาญจนบุรี</t>
  </si>
  <si>
    <t>นางพรม หลิวห้อง</t>
  </si>
  <si>
    <t>97 ม.9 ซ.- - ถ.- ต.วังศาลา อ.ท่าม่วง จ.กาญจนบุรี</t>
  </si>
  <si>
    <t>นางสาวลักษสุภา อนงค์กร</t>
  </si>
  <si>
    <t>235 ซ.นาคบำรุง ต.คลองมหานาค อ.ป้อมปราบศัตรูพ่าย จ.กรุงเทพมหานคร</t>
  </si>
  <si>
    <t>นางกัณตนา แสงอุไร</t>
  </si>
  <si>
    <t>นายวิทยา ประเทศ</t>
  </si>
  <si>
    <t>90/82 ม.3 ซ. ต.บางรักใหญ่ อ.บางบัวทอง จ.นนทบุรี</t>
  </si>
  <si>
    <t>นายสุเชษฐ์ ประเทศ</t>
  </si>
  <si>
    <t>นายสุวัจน ประเทศ</t>
  </si>
  <si>
    <t>7/73 ม.5 ซ. ต.ท่ามะขาม อ.เมืองกาญจนบุรี จ.กาญจนบุรี</t>
  </si>
  <si>
    <t>นางสาวเพ็ญพิสุทธิ์ รอดประเสริฐ</t>
  </si>
  <si>
    <t>5/88 ม.22 ซ. ต.บางพลีใหญ่ อ.บางพลี จ.สมุทรปราการ</t>
  </si>
  <si>
    <t>จ่าสิบตำรวจราชันย์ พิพัฒน์ภิญโญ</t>
  </si>
  <si>
    <t>55/323 ซ. ต.ท่าแร้ง อ.บางเขน จ.กรุงเทพมหานคร</t>
  </si>
  <si>
    <t>นายพงษ์สกานต์ เหลืองเอี่ยม</t>
  </si>
  <si>
    <t>นายปัญญา รุ่งเรือง</t>
  </si>
  <si>
    <t>นายอริยวุฒิ์ ชลวิโรจน์</t>
  </si>
  <si>
    <t>9/38 ม.3 ซ. ต.บ้านใหม่ อ.ปากเกร็ด จ.นนทบุรี</t>
  </si>
  <si>
    <t>นายสมพล อัศวพิศาลบูลย์</t>
  </si>
  <si>
    <t>144/1 ม.9 ซ.- - ถ.- ต.วังศาลา อ.ท่าม่วง จ.กาญจนบุรี</t>
  </si>
  <si>
    <t>นายวุฒิชัย โกมลวาทิน</t>
  </si>
  <si>
    <t>130/2 ม.9 ซ. ต.วังศาลา อ.ท่าม่วง จ.กาญจนบุรี</t>
  </si>
  <si>
    <t>เด็กหญิงจีรนันท์ รุ่งศรี</t>
  </si>
  <si>
    <t>นางสาวทองสิน รุ่งศรี</t>
  </si>
  <si>
    <t>130 ม.9 ซ. ต.ท่าม่วง อ.ท่าม่วง จ.กาญจนบุรี</t>
  </si>
  <si>
    <t>นายยรรยง กาญจนชูโต</t>
  </si>
  <si>
    <t>626/2 ม.2 ซ. ต.ท่าม่วง อ.ท่าม่วง จ.กาญจนบุรี</t>
  </si>
  <si>
    <t>นางละออง พรหมสวัสดิ์</t>
  </si>
  <si>
    <t>25/1 ม.1 ซ. ต.บ้านใหม่ อ.ท่าม่วง จ.กาญจนบุรี</t>
  </si>
  <si>
    <t>นายสุวรรณ ขำอวยชัย</t>
  </si>
  <si>
    <t>45/1 ม.2 ซ. ต.วังศาลา อ.ท่าม่วง จ.กาญจนบุรี</t>
  </si>
  <si>
    <t>นายวิชัย ศิโรพจนารักษ์</t>
  </si>
  <si>
    <t>105 ซ. ถ.พระแทน ต.ท่าเรือ อ.ท่ามะกา จ.กาญจนบุรี</t>
  </si>
  <si>
    <t>นางสาวสุวรรณา สุขจิต</t>
  </si>
  <si>
    <t>89/35 ม.4 ซ. ต.ฉิมพลี อ.ตลิ่งชัน จ.กรุงเทพมหานคร</t>
  </si>
  <si>
    <t>นายเผ่า เกตุหอม</t>
  </si>
  <si>
    <t>16 ม.4 ซ. ต.วังศาลา อ.ท่าม่วง จ.กาญจนบุรี</t>
  </si>
  <si>
    <t>นางสาวปวิณรัช พุ่มเเพง</t>
  </si>
  <si>
    <t>80/2 ม.5 ซ. ต.วังศาลา อ.ท่าม่วง จ.กาญจนบุรี</t>
  </si>
  <si>
    <t>นายประชุม หลวงพิทักษ์</t>
  </si>
  <si>
    <t>นายอัมพร หลวงพิทักษ์</t>
  </si>
  <si>
    <t xml:space="preserve"> ม.16 ซ. ต.ตะคร้ำเอน อ.ท่ามะกา จ.กาญจนบุรี</t>
  </si>
  <si>
    <t>นายทอง ใจดี</t>
  </si>
  <si>
    <t>15 ซ. ต.วังศาลา อ.ท่าม่วง จ.กาญจนบุรี</t>
  </si>
  <si>
    <t>นายวิวิฒน์ พรหมมา</t>
  </si>
  <si>
    <t>191 ม.4 ซ. ต.วังศาลา อ.ท่าม่วง จ.กาญจนบุรี</t>
  </si>
  <si>
    <t>นางสาวสร้อย คล้ำแดง</t>
  </si>
  <si>
    <t>217/2 ม.4 ซ. ต.วังศาลา อ.ท่าม่วง จ.กาญจนบุรี</t>
  </si>
  <si>
    <t>นายมานิตย์ เจริญชีพ</t>
  </si>
  <si>
    <t>นายชาญวิทย์ ปวงกิจจา</t>
  </si>
  <si>
    <t>77/5 ม.4 ซ. ต.ท้ายหาด อ.เมืองสมุทรสงคราม จ.สมุทรสงคราม</t>
  </si>
  <si>
    <t>นางบุณยนุช กาญจนสุธา</t>
  </si>
  <si>
    <t>329/1-18 ม.3 ซ.- - ถ.- ต.พนมทวน อ.พนมทวน จ.กาญจนบุรี</t>
  </si>
  <si>
    <t>บริษัทไทยเคนเปเปอร์ จำกัด(มหาชน)</t>
  </si>
  <si>
    <t>นายนิคม โพธิ์เย็น</t>
  </si>
  <si>
    <t>3/3 ม.1 ซ.- ถ.- ต.หนองสาหร่าย อ.พนมทวน จ.กาญจนบุรี</t>
  </si>
  <si>
    <t>นางสาวเซ่โม่ย ชัชวาลแสง</t>
  </si>
  <si>
    <t>เด็กชายตรีทเศศ ปีตวัฒนกุล</t>
  </si>
  <si>
    <t>นายชัยยศ ลิลิตวงษ์</t>
  </si>
  <si>
    <t>991/13 ซ. ถ.อิสรภาพ ต.หิรัญรูจี อ.ธนบุรี จ.กรุงเทพมหานคร</t>
  </si>
  <si>
    <t>นายวิชัย ตรีมงคลโชค</t>
  </si>
  <si>
    <t>50/37 ม.- ซ.- - ถ.จรัญสนิทวงศ์ ต.วัดท่าพระ อ.บางกอกใหญ่ จ.กรุงเทพมหานคร</t>
  </si>
  <si>
    <t>นายวิชาญ ขำเล็ก</t>
  </si>
  <si>
    <t>38/1 ม.2 ซ.- - ถ.- ต.วังศาลา อ.ท่าม่วง จ.กาญจนบุรี</t>
  </si>
  <si>
    <t>นายประมวล ใจตรง</t>
  </si>
  <si>
    <t>36/29 ซ.พระยามนธาตุฯแยก12 ต.บางบอน อ.บางบอน จ.กรุงเทพมหานคร</t>
  </si>
  <si>
    <t>นางสาวจิรัชยา ชัยโชตกิจ</t>
  </si>
  <si>
    <t>36/3 ม.4 ซ.- - ถ.- ต.วังศาลา อ.ท่าม่วง จ.กาญจนบุรี</t>
  </si>
  <si>
    <t>นางสมจิต คำยัง</t>
  </si>
  <si>
    <t>นางมะปราง ทองศรี</t>
  </si>
  <si>
    <t>100/23 ม.2 ซ. ต.ท่าล้อ อ.ท่าม่วง จ.กาญจนบุรี</t>
  </si>
  <si>
    <t>นางสาวโฉมยงค์ ปุยพวง</t>
  </si>
  <si>
    <t>นายสามารถ ปุยพวง</t>
  </si>
  <si>
    <t>นางสาวลลิตา แซ่ตัน</t>
  </si>
  <si>
    <t>นางสาวกาญจนา กล้วยแดง</t>
  </si>
  <si>
    <t>66 ม.7 ซ.- - ถ.- ต.วังศาลา อ.ท่าม่วง จ.กาญจนบุรี</t>
  </si>
  <si>
    <t>นายมานพ แซ่ตัน</t>
  </si>
  <si>
    <t>นายอนันต์ กล้วยแดง</t>
  </si>
  <si>
    <t>96/1 ม.7 ซ. ต.วังศาลา อ.ท่าม่วง จ.กาญจนบุรี</t>
  </si>
  <si>
    <t>นางสาวนิออน แซ่ตัน</t>
  </si>
  <si>
    <t>6/4 ม.3 ซ. ต.ตะคร้ำเอน อ.ท่ามะกา จ.กาญจนบุรี</t>
  </si>
  <si>
    <t>นายวัฒนา เห็นสว่าง</t>
  </si>
  <si>
    <t>นายสำพันธ์ วงษ์จันทร์</t>
  </si>
  <si>
    <t>22/2 ม.11 ซ. ต.บ้านใหม่ อ.ท่าม่วง จ.กาญจนบุรี</t>
  </si>
  <si>
    <t>นายบรรจง อุ้ยฟัก</t>
  </si>
  <si>
    <t>40/2 ม.1 ซ.- - ถ.- ต.วังศาลา อ.ท่าม่วง จ.กาญจนบุรี</t>
  </si>
  <si>
    <t>นายจิระศักดิ์ อุ้ยฟัก</t>
  </si>
  <si>
    <t>40/1 ซ. ต.วังศาลา อ.ท่าม่วง จ.กาญจนบุรี</t>
  </si>
  <si>
    <t>นางสังเวียน อุ้ยฟัก</t>
  </si>
  <si>
    <t>นางพรรณี ชนะสุข</t>
  </si>
  <si>
    <t>78/1 ม.3 ซ. ต.วังศาลา อ.ท่าม่วง จ.กาญจนบุรี</t>
  </si>
  <si>
    <t>นางสาวสุภัทรชา มณีเพชร</t>
  </si>
  <si>
    <t>78/2 ม.3 ซ. ต.วังศาลา อ.ท่าม่วง จ.กาญจนบุรี</t>
  </si>
  <si>
    <t>นายศราวุฒิ ประสิทธิ์ผล</t>
  </si>
  <si>
    <t>นางวันทนา ทิมพิทักษ์</t>
  </si>
  <si>
    <t>134/8 ม.5 ซ. ต.ปากแพรก อ.เมืองกาญจนบุรี จ.กาญจนบุรี</t>
  </si>
  <si>
    <t>นางวนิดา ประสิทธิ์ผล</t>
  </si>
  <si>
    <t>นายเกรียงศักดิ์ แก้วฟ้ากิตติวุธ</t>
  </si>
  <si>
    <t>นางสาวกัลยา แก้วฟ้ากิตติกุล</t>
  </si>
  <si>
    <t>นางประเสริฐศรี อินทร์สวร</t>
  </si>
  <si>
    <t>65 ม.1 ซ. ต.ทุ่งทอง อ.ท่าม่วง จ.กาญจนบุรี</t>
  </si>
  <si>
    <t>นายสมบูรณ์ แซ่ฉี</t>
  </si>
  <si>
    <t>นายบุญเลิศ ภาคภูมิ</t>
  </si>
  <si>
    <t>48/1 ม.4 ซ. ต.วังศาลา อ.ท่าม่วง จ.กาญจนบุรี</t>
  </si>
  <si>
    <t>นายปริญญา ภาคภูมิ</t>
  </si>
  <si>
    <t>140/2 ม.8 ซ.- - ถ.- ต.หนองกุ่ม อ.บ่อพลอย จ.กาญจนบุรี</t>
  </si>
  <si>
    <t>นางสาวเบญจวรรณ ภาคภูมิ</t>
  </si>
  <si>
    <t>114 ซ. ถ.ศรีสุนทร ต.เชิงทะเล อ.ถลาง จ.ภูเก็ต</t>
  </si>
  <si>
    <t>นางธัญมน ภาคภูมิ</t>
  </si>
  <si>
    <t>นายชิติสรรค์ ภาคภูมิ</t>
  </si>
  <si>
    <t>49 ม.4 ซ.- - ถ.- ต.วังศาลา อ.ท่าม่วง จ.กาญจนบุรี</t>
  </si>
  <si>
    <t>นายจำรูญ ภาคภูมิ</t>
  </si>
  <si>
    <t>49 ม.4 ซ. ต.วังศาลา อ.ท่าม่วง จ.กาญจนบุรี</t>
  </si>
  <si>
    <t>นายพูนศักดิ์ ขำอวยชัย</t>
  </si>
  <si>
    <t>45/5 ม.2 ซ.- - ถ.- ต.วังศาลา อ.ท่าม่วง จ.กาญจนบุรี</t>
  </si>
  <si>
    <t>นางชารี ขำสิงห์</t>
  </si>
  <si>
    <t>46/4 ม.5 ซ. ต.วังศาลา อ.ท่าม่วง จ.กาญจนบุรี</t>
  </si>
  <si>
    <t>นายสายชล ทรงหอม</t>
  </si>
  <si>
    <t>นายสุชาติ ทรงหอม</t>
  </si>
  <si>
    <t>นางสาวชวนชื่น ทรงหอม</t>
  </si>
  <si>
    <t>นางสาวเพ็ญปวีณ์ ยิ้มแย้ม</t>
  </si>
  <si>
    <t>21/2 ม.3 ซ.- - ถ.- ต.วังศาลา อ.ท่าม่วง จ.กาญจนบุรี</t>
  </si>
  <si>
    <t>นางสาววิไล กล้วยแดง</t>
  </si>
  <si>
    <t>96/3 ม.7 ซ.- - ถ.- ต.วังศาลา อ.ท่าม่วง จ.กาญจนบุรี</t>
  </si>
  <si>
    <t>นางสาววนิชา เห็นสว่าง</t>
  </si>
  <si>
    <t>เรืออากาศโทชัยณรงค์ พวงน้อย</t>
  </si>
  <si>
    <t>171/821 ม.2 ซ. ต.คลองถนน อ.สายไหม จ.กรุงเทพมหานคร</t>
  </si>
  <si>
    <t>นางฉันทนา พวงน้อย</t>
  </si>
  <si>
    <t>18/225 ม.4 ซ. ต.คลองถนน อ.สายไหม จ.กรุงเทพมหานคร</t>
  </si>
  <si>
    <t>นางสาวณัฐวดี พรหมศรีทอง</t>
  </si>
  <si>
    <t>นายสร้อย ผลอุดม</t>
  </si>
  <si>
    <t>44/4 ม.4 ซ. ต.วังศาลา อ.ท่าม่วง จ.กาญจนบุรี</t>
  </si>
  <si>
    <t>นางรัตนา สรงวารินทร์</t>
  </si>
  <si>
    <t>นายการะเกตุ ผลอุดม</t>
  </si>
  <si>
    <t>นายวิเชียร เฉยโพธิ์</t>
  </si>
  <si>
    <t>56 ซ. ต.ท่าล้อ อ.ท่าม่วง จ.กาญจนบุรี</t>
  </si>
  <si>
    <t>นางอุไร ศรีรังสรรค์</t>
  </si>
  <si>
    <t>32/1 ม.4 ซ.- - ถ.- ต.วังศาลา อ.ท่าม่วง จ.กาญจนบุรี</t>
  </si>
  <si>
    <t>นางเอื้อน สุขจิต</t>
  </si>
  <si>
    <t>นางไพรัตน์ อาจหยุด</t>
  </si>
  <si>
    <t>53/3 ม.6 ซ.- - ถ.- ต.วังศาลา อ.ท่าม่วง จ.กาญจนบุรี</t>
  </si>
  <si>
    <t>นายพจน์ พงษ์วิทยภานุ</t>
  </si>
  <si>
    <t>70 ซ.สามัคคี 34 ต.ท่าทราย อ.เมืองนนทบุรี จ.นนทบุรี</t>
  </si>
  <si>
    <t>นางสงวนพงษ์ ชำนาญกิจ</t>
  </si>
  <si>
    <t>46/4 ม.14 ซ. ต.บางด้วน อ.ภาษีเจริญ จ.กรุงเทพมหานคร</t>
  </si>
  <si>
    <t>นางสาวภรณีย์ รุ่งเช้า</t>
  </si>
  <si>
    <t>166 ซ.หน้าวชิรพยาบาล ต.ดุสิต อ.ดุสิต จ.กรุงเทพมหานคร</t>
  </si>
  <si>
    <t>นางสาวเรนู แนวเพชร</t>
  </si>
  <si>
    <t>2 ม.3 ซ.- - ถ.- ต.วังศาลา อ.ท่าม่วง จ.กาญจนบุรี</t>
  </si>
  <si>
    <t>นางสาวยุพิน สมจิตร</t>
  </si>
  <si>
    <t>52/6 ม.6 ซ. ต.วังศาลา อ.ท่าม่วง จ.กาญจนบุรี</t>
  </si>
  <si>
    <t>นางสาววรรณา แนวเพชร</t>
  </si>
  <si>
    <t>2 ม.3 ซ. ต.วังศาลา อ.ท่าม่วง จ.กาญจนบุรี</t>
  </si>
  <si>
    <t>จ่าสิบเอกสุชาย มีทรัพย์</t>
  </si>
  <si>
    <t>200/76 ม.3 ซ. ต.นิคมสร้างตนเอง อ.เมืองลพบุรี จ.ลพบุรี</t>
  </si>
  <si>
    <t>นางสาวศรีนวล มีทรัพย์</t>
  </si>
  <si>
    <t>68 ม.6 ซ. ต.วังศาลา อ.ท่าม่วง จ.กาญจนบุรี</t>
  </si>
  <si>
    <t>นางสาวประจวบ แสงแพร</t>
  </si>
  <si>
    <t>47 ม.6 ซ. ต.วังศาลา อ.ท่าม่วง จ.กาญจนบุรี</t>
  </si>
  <si>
    <t>นางฐิติรัตน์ ช่างกล</t>
  </si>
  <si>
    <t>47/1 ม.6 ซ. ต.วังศาลา อ.ท่าม่วง จ.กาญจนบุรี</t>
  </si>
  <si>
    <t>นางสาวกนกอร แสงแพร</t>
  </si>
  <si>
    <t>57/2 ม.6 ซ. ต.วังศาลา อ.ท่าม่วง จ.กาญจนบุรี</t>
  </si>
  <si>
    <t>นางประยูร มีทรัพย์</t>
  </si>
  <si>
    <t>68/3 ม.6 ซ. ต.วังศาลา อ.ท่าม่วง จ.กาญจนบุรี</t>
  </si>
  <si>
    <t>นายเล็ก เซี่ยงโห</t>
  </si>
  <si>
    <t>71/1 ม.3 ซ. ต.วังศาลา อ.ท่าม่วง จ.กาญจนบุรี</t>
  </si>
  <si>
    <t>นายวิชัย เกศวยุธ</t>
  </si>
  <si>
    <t>128/2 ม.1 ซ. ต.ท่าม่วง อ.ท่าม่วง จ.กาญจนบุรี</t>
  </si>
  <si>
    <t>นายสหบวร รุ่งโรจน์ธนกุล</t>
  </si>
  <si>
    <t>1/8 ซ.- ถ.แสงชูโตใหม่ ต.ท่าเรือ อ.ท่ามะกา จ.กาญจนบุรี</t>
  </si>
  <si>
    <t>นางสาวกิมฮวย เพราะทรัพย์เจริญ</t>
  </si>
  <si>
    <t>นางสาวนันทวรรณ ประกอบแก้ว</t>
  </si>
  <si>
    <t>241/38 ซ.บ้านพักรถไฟ กม.11 ต.จตุจักร อ.จตุจักร จ.กรุงเทพมหานคร</t>
  </si>
  <si>
    <t>นายตำหนิ แสงแพร</t>
  </si>
  <si>
    <t>30 ม.2 ซ. ต.วังศาลา อ.ท่าม่วง จ.กาญจนบุรี</t>
  </si>
  <si>
    <t>นางกัญญา พิมพันดี</t>
  </si>
  <si>
    <t>177/8 ม.6 ซ. ต.วังขนาย อ.ท่าม่วง จ.กาญจนบุรี</t>
  </si>
  <si>
    <t>นายจิต ปูเชียงแดง</t>
  </si>
  <si>
    <t>33/6 ม.2 ซ. ต.วังศาลา อ.ท่าม่วง จ.กาญจนบุรี</t>
  </si>
  <si>
    <t>นางเพ็ชรัตน์ ทิพยะวัฒน์</t>
  </si>
  <si>
    <t>9/9 ม.4 ซ.- - ถ.- ต.ปากแรต อ.บ้านโป่ง จ.ราชบุรี</t>
  </si>
  <si>
    <t>นางสาวรัตติยา เล้าประเสริฐ</t>
  </si>
  <si>
    <t>19 ม.- ซ.- - ถ.แสงชูโต 10 ต.ท่าเรือ อ.ท่ามะกา จ.กาญจนบุรี</t>
  </si>
  <si>
    <t>นางสาวอาภรณ์ เกิดเครือ</t>
  </si>
  <si>
    <t>7/2 ม.6 ซ.- - ถ.- ต.วังศาลา อ.ท่าม่วง จ.กาญจนบุรี</t>
  </si>
  <si>
    <t>นางสุวารินทร์ ดาศรี</t>
  </si>
  <si>
    <t>48 ม.6 ซ.- - ถ.- ต.วังศาลา อ.ท่าม่วง จ.กาญจนบุรี</t>
  </si>
  <si>
    <t>นายสุรศักดิ์ นำชัยนำโชค</t>
  </si>
  <si>
    <t>48/2 ม.6 ซ.- - ถ.- ต.วังศาลา อ.ท่าม่วง จ.กาญจนบุรี</t>
  </si>
  <si>
    <t>นายณรงค์ ใจภักดี</t>
  </si>
  <si>
    <t>นายธนวัฒน์ รุ่งเรือง</t>
  </si>
  <si>
    <t>11 ม.- ซ.สะแกงาม 18 - ถ.- ต.แสมดำ อ.บางขุนเทียน จ.กรุงเทพมหานคร</t>
  </si>
  <si>
    <t>นายอาทิตย์ สุขอุดมกอบกุล</t>
  </si>
  <si>
    <t>65/6 ม.4 ซ. ต.วังศาลา อ.ท่าม่วง จ.กาญจนบุรี</t>
  </si>
  <si>
    <t>นายสมพงษ์ พงษ์วิทยภานุ</t>
  </si>
  <si>
    <t>318/34 ม.- ซ.- - ถ.แสงชูโตเหนือ ต.ท่ามะขาม อ.เมืองกาญจนบุรี จ.กาญจนบุรี</t>
  </si>
  <si>
    <t>นางวนิดา สวัสดิ์รักษา</t>
  </si>
  <si>
    <t>นายวิจิตร ศรีรังสรรค์</t>
  </si>
  <si>
    <t>17/1 ม.4 ซ. ต.วังศาลา อ.ท่าม่วง จ.กาญจนบุรี</t>
  </si>
  <si>
    <t>นางสาวพนินันท์ ศรีรังสรรค์</t>
  </si>
  <si>
    <t>17/1 ม.4 ซ.- - ถ.- ต.วังศาลา อ.ท่าม่วง จ.กาญจนบุรี</t>
  </si>
  <si>
    <t>นายสุระพล โคกแก้ว</t>
  </si>
  <si>
    <t>89/1 ม.14 ซ.- - ถ.- ต.รางสาลี่ อ.ท่าม่วง จ.กาญจนบุรี</t>
  </si>
  <si>
    <t>นางสาวสิริพรรณ ทองศรี</t>
  </si>
  <si>
    <t>60/2 ม.1 ซ. ต.สวนกล้วย อ.บ้านโป่ง จ.ราชบุรี</t>
  </si>
  <si>
    <t>นายชัชวาลย์ เอี่ยมสุขมงคล</t>
  </si>
  <si>
    <t>36/1 ม.8 ซ.- - ถ.- ต.สามควายเผือก อ.เมืองนครปฐม จ.นครปฐม</t>
  </si>
  <si>
    <t>นางสาวรชต โซวเกียรติรุ่ง</t>
  </si>
  <si>
    <t>นางสุนัน แสงคำ</t>
  </si>
  <si>
    <t>132/4 ม.9 ซ. ต.วังศาลา อ.ท่าม่วง จ.กาญจนบุรี</t>
  </si>
  <si>
    <t>นางสาวลี้ ซุ่นไร้</t>
  </si>
  <si>
    <t>นางสงวนศิลป์ เจริญพจน์</t>
  </si>
  <si>
    <t>33/3 ม.6 ซ.- - ถ.- ต.วังศาลา อ.ท่าม่วง จ.กาญจนบุรี</t>
  </si>
  <si>
    <t>นางสาวเรือนเงิน เนียมชื่น</t>
  </si>
  <si>
    <t>217/3 ม.4 ซ.- - ถ.- ต.วังศาลา อ.ท่าม่วง จ.กาญจนบุรี</t>
  </si>
  <si>
    <t>นางใกล้รุ่ง ธรรมรักขิโต</t>
  </si>
  <si>
    <t>5/367 ม.5 ซ. ต.ออเงิน อ.สายไหม จ.กรุงเทพมหานคร</t>
  </si>
  <si>
    <t>นายประยูร สุขสม</t>
  </si>
  <si>
    <t>50/4 ม.7 ซ. ต.วังศาลา อ.ท่าม่วง จ.กาญจนบุรี</t>
  </si>
  <si>
    <t>นางวิไล ประสิทธิ์ผล</t>
  </si>
  <si>
    <t>70/1 ม.7 ซ. ต.วังศาลา อ.ท่าม่วง จ.กาญจนบุรี</t>
  </si>
  <si>
    <t>นางสาวชวนขวัญ รวมทรัพย์</t>
  </si>
  <si>
    <t>นางสาวน้ำฝน รวมทรัพย์</t>
  </si>
  <si>
    <t>นายเสกศักดิ์ รวมทรัพย์</t>
  </si>
  <si>
    <t>นายสุทัศน์ เซี่ยงใช่</t>
  </si>
  <si>
    <t>นางจีบ เซี่ยงฉิน</t>
  </si>
  <si>
    <t>4/3 ม.9 ซ. ต.ท่ามะกา อ.ท่ามะกา จ.กาญจนบุรี</t>
  </si>
  <si>
    <t>บริษัทส.ดำรง จำกัด</t>
  </si>
  <si>
    <t>46/49 ม.9 ซ. ถ.สุขาภิบาล ต.บางบอน อ.บางบอน จ.กรุงเทพมหานคร</t>
  </si>
  <si>
    <t>นางสาวอารีรัตน์ บุญก่อสร้าง</t>
  </si>
  <si>
    <t>120/13 ม.3 ซ.- - ถ.- ต.วังขนาย อ.ท่าม่วง จ.กาญจนบุรี</t>
  </si>
  <si>
    <t>นายประเชิญ ชัยประเสริฐ</t>
  </si>
  <si>
    <t>169/1 ม.6 ซ. ต.กรับใหญ่ อ.บ้านโป่ง จ.ราชบุรี</t>
  </si>
  <si>
    <t>นางสาวสุนันยา ทองศรีนุ่น</t>
  </si>
  <si>
    <t>120/124 ม.3 ซ.- - ถ.- ต.ปากเกร็ด อ.ปากเกร็ด จ.นนทบุรี</t>
  </si>
  <si>
    <t>นางสาวภาวนา เจริญศักดิ์</t>
  </si>
  <si>
    <t>55/1 ม.2 ซ. ต.วังศาลา อ.ท่าม่วง จ.กาญจนบุรี</t>
  </si>
  <si>
    <t>นางสาวอารีย์ ใจตรง</t>
  </si>
  <si>
    <t>นายจีระศักดิ์ บุญธนสิริ</t>
  </si>
  <si>
    <t>นางสาวธมลวรรณ เนียมหอม</t>
  </si>
  <si>
    <t>94/3 ม.7 ซ. ต.วังศาลา อ.ท่าม่วง จ.กาญจนบุรี</t>
  </si>
  <si>
    <t>นางสาวไสว ปลอดกลาง</t>
  </si>
  <si>
    <t>49/2 ม.7 ซ.- - ถ.- ต.วังศาลา อ.ท่าม่วง จ.กาญจนบุรี</t>
  </si>
  <si>
    <t>นางโสภา รุ่งมณีกิจเจริญ</t>
  </si>
  <si>
    <t>66/1 ม.7 ซ. ต.วังศาลา อ.ท่าม่วง จ.กาญจนบุรี</t>
  </si>
  <si>
    <t>นายพิเชษฐ มีเกล็ด</t>
  </si>
  <si>
    <t>66/7 ม.7 ซ. ต.วังศาลา อ.ท่าม่วง จ.กาญจนบุรี</t>
  </si>
  <si>
    <t>นายวิชัย มีเกล็ด</t>
  </si>
  <si>
    <t>66/6 ม.7 ซ. ต.วังศาลา อ.ท่าม่วง จ.กาญจนบุรี</t>
  </si>
  <si>
    <t>นายดำรงค์ บุญธนสิริ</t>
  </si>
  <si>
    <t>นางรำพรรณ รสเครือ</t>
  </si>
  <si>
    <t>65 ม.10 ซ. ต.หนองพลับ อ.หัวหิน จ.ประจวบคีรีขันธ์</t>
  </si>
  <si>
    <t>นายภาคิน กาญจนดำรงเดช</t>
  </si>
  <si>
    <t>66/5 ม.7 ซ. ต.วังศาลา อ.ท่าม่วง จ.กาญจนบุรี</t>
  </si>
  <si>
    <t>นายวิเชียร มีเกล็ด</t>
  </si>
  <si>
    <t>66/2 ม.7 ซ.- - ถ.- ต.วังศาลา อ.ท่าม่วง จ.กาญจนบุรี</t>
  </si>
  <si>
    <t>นางสมทรง ธีระพจน์</t>
  </si>
  <si>
    <t>215/7 ม.4 ซ. ต.สำโรง อ.พระประแดง จ.สมุทรปราการ</t>
  </si>
  <si>
    <t>นางสาวนิรมล เพชรอุดม</t>
  </si>
  <si>
    <t>178/2 ซ. ต.บ้านช่างหล่อ อ.บางกอกน้อย จ.กรุงเทพมหานคร</t>
  </si>
  <si>
    <t>นายอำพล เพ็งแจ่มศรี</t>
  </si>
  <si>
    <t>59/7 ม.6 ซ.- - ถ.- ต.วังศาลา อ.ท่าม่วง จ.กาญจนบุรี</t>
  </si>
  <si>
    <t>นายธันยกร พ่วงสร้อย</t>
  </si>
  <si>
    <t>นางธารนภา ฉายเกียรติ์ขจร</t>
  </si>
  <si>
    <t>2/111 ม.5 ซ. ต.ท่ามะขาม อ.เมืองกาญจนบุรี จ.กาญจนบุรี</t>
  </si>
  <si>
    <t>นายอาชัญญ์ บุญธนะ</t>
  </si>
  <si>
    <t>67/1 ซ. ต.บ้านใต้ อ.เมืองกาญจนบุรี จ.กาญจนบุรี</t>
  </si>
  <si>
    <t>นางพนอ อายุยง</t>
  </si>
  <si>
    <t>120/2 ซ. ถ.บวร ต.บ้านเหนือ อ.เมืองกาญจนบุรี จ.กาญจนบุรี</t>
  </si>
  <si>
    <t>นางธนาภัค พรพุทธษา</t>
  </si>
  <si>
    <t>77/78 ม.2 ซ. ต.อนุสาวรีย์ อ.บางเขน จ.กรุงเทพมหานคร</t>
  </si>
  <si>
    <t>นายสุพจน์ บำรุงกลาง</t>
  </si>
  <si>
    <t>99/5 ม.4 ซ. ต.หนองปรือ อ.หนองปรือ จ.กาญจนบุรี</t>
  </si>
  <si>
    <t>นางพรศิริ บินชัย</t>
  </si>
  <si>
    <t>50/49 ม.1 ซ. ต.บางแคเหนือ อ.บางแค จ.กรุงเทพมหานคร</t>
  </si>
  <si>
    <t>นางสมถวิล เซี่ยงฉิน</t>
  </si>
  <si>
    <t>242-244 ซ. ต.ท่าเรือ อ.ท่ามะกา จ.กาญจนบุรี</t>
  </si>
  <si>
    <t>นางศศินันท์ โรจนธัญญะนันท์</t>
  </si>
  <si>
    <t>6/2 ม.9 ซ. ต.ปากแพรก อ.เมืองกาญจนบุรี จ.กาญจนบุรี</t>
  </si>
  <si>
    <t>นางสาวนพมาศ มีโชค</t>
  </si>
  <si>
    <t>18 ม.5 ซ.- - ถ.- ต.ไผ่ลิง อ.พระนครศรีอยุธยา จ.พระนครศรีอยุธยา</t>
  </si>
  <si>
    <t>นางวัลภา เขียวชอุ่ม</t>
  </si>
  <si>
    <t>204/3 ม.5 ซ. ต.บางมด อ.จอมทอง จ.กรุงเทพมหานคร</t>
  </si>
  <si>
    <t>นางสาวเกศรา วงศ์ศิริทรัพย์</t>
  </si>
  <si>
    <t>229 ม.2 ซ. ต.วังขนาย อ.ท่าม่วง จ.กาญจนบุรี</t>
  </si>
  <si>
    <t>นางสาวเกษรินทร์ ประเสริฐสุข</t>
  </si>
  <si>
    <t>299 ซ. ต.บ้านเหนือ อ.เมืองกาญจนบุรี จ.กาญจนบุรี</t>
  </si>
  <si>
    <t>นางธนพร อรรฆรุจิรัตน์</t>
  </si>
  <si>
    <t>472 ซ. ต.ท่าเรือ อ.ท่ามะกา จ.กาญจนบุรี</t>
  </si>
  <si>
    <t>นายสมบัติ ม่วงทอง</t>
  </si>
  <si>
    <t>99-101 ซ. ต.ท่ามะขาม อ.เมืองกาญจนบุรี จ.กาญจนบุรี</t>
  </si>
  <si>
    <t>นางสาวปริญาภรณ์ พันธ์นุ้ย</t>
  </si>
  <si>
    <t>184/2 ซ. ต.บ้านเหนือ อ.เมืองกาญจนบุรี จ.กาญจนบุรี</t>
  </si>
  <si>
    <t>นายสุทัส ประกิจ</t>
  </si>
  <si>
    <t>261/197-198 ซ. ถ.จรัญสนิทวงศ์ ต.บางอ้อ อ.บางพลัด จ.กรุงเทพมหานคร</t>
  </si>
  <si>
    <t>นางบุญเปี่ยม วุฒิพงศ์</t>
  </si>
  <si>
    <t>52 ม.5 ซ. ต.เกาะสำโรง อ.เมืองกาญจนบุรี จ.กาญจนบุรี</t>
  </si>
  <si>
    <t>นางสาววิภา สุทธิวิวัฒน์</t>
  </si>
  <si>
    <t>449 ม.2 ซ. ต.ท่าม่วง อ.ท่าม่วง จ.กาญจนบุรี</t>
  </si>
  <si>
    <t>นางศิริพร ภู่ขวัญเมือง</t>
  </si>
  <si>
    <t>70ก,72 ม.5 ซ. ต.หนองบัว อ.เมืองกาญจนบุรี จ.กาญจนบุรี</t>
  </si>
  <si>
    <t>ร้อยโทสมศักดิ์ แสวงศักดิ์</t>
  </si>
  <si>
    <t>นางสาววดี บุญไชย</t>
  </si>
  <si>
    <t>192-194 ซ. ถ.ปากแพรก ต.บ้านเหนือ อ.เมืองกาญจนบุรี จ.กาญจนบุรี</t>
  </si>
  <si>
    <t>นางวิลาวรรณ บุญไชย</t>
  </si>
  <si>
    <t>39/47 ม.5 ซ. ต.โสธร อ.เมืองฉะเชิงเทรา จ.ฉะเชิงเทรา</t>
  </si>
  <si>
    <t>นางสาวสมฤดี โชติกวณิชย์</t>
  </si>
  <si>
    <t>280/7 ซ. ถ.อู่ทอง ต.ปากแพรก อ.เมืองกาญจนบุรี จ.กาญจนบุรี</t>
  </si>
  <si>
    <t>นางสาวกัลยา ปานสวัสดิ์</t>
  </si>
  <si>
    <t>233 ซ. ต.บ้านใต้ อ.เมืองกาญจนบุรี จ.กาญจนบุรี</t>
  </si>
  <si>
    <t>นางอัปษร วณิชย์วงศ์วาน</t>
  </si>
  <si>
    <t>272 ม.- ซ.- - ถ.จรัญสนิทวงศ์ ต.บางอ้อ อ.บางพลัด จ.กรุงเทพมหานคร</t>
  </si>
  <si>
    <t>นายชวลิต สันถวะโกมล</t>
  </si>
  <si>
    <t>1/585 ม.4 ซ. ต.ท่ามะขาม อ.เมืองกาญจนบุรี จ.กาญจนบุรี</t>
  </si>
  <si>
    <t>นางวัฒนี ดาวเรือง</t>
  </si>
  <si>
    <t>454/12 ม.3 ซ. ต.อนุสาวรีย์ อ.บางเขน จ.กรุงเทพมหานคร</t>
  </si>
  <si>
    <t>นายภาณุวัฒน์ แซ่โค้ว</t>
  </si>
  <si>
    <t>280/5 ซ. ต.ปากแพรก อ.เมืองกาญจนบุรี จ.กาญจนบุรี</t>
  </si>
  <si>
    <t>นางรำไพ พันธุ์ภักดี</t>
  </si>
  <si>
    <t>138 ม.10 ซ.- - ถ.- ต.ตะคร้ำเอน อ.ท่ามะกา จ.กาญจนบุรี</t>
  </si>
  <si>
    <t>พันโทศักดิ์ชาย กาญจนธนาคร</t>
  </si>
  <si>
    <t>99 ม.10 ซ. ต.นครชุมน์ อ.บ้านโป่ง จ.ราชบุรี</t>
  </si>
  <si>
    <t>นางนันทินี กาญจนธนาคร</t>
  </si>
  <si>
    <t>150/7 ม.14 ซ. ต.เขากะลา อ.พยุหะคีรี จ.นครสวรรค์</t>
  </si>
  <si>
    <t>นางสาวยุวดี จากเครือ</t>
  </si>
  <si>
    <t>32/1 ซ. ต.บ้านโป่ง อ.บ้านโป่ง จ.ราชบุรี</t>
  </si>
  <si>
    <t>พันโทรักชาติ ศรีวิเชียร</t>
  </si>
  <si>
    <t>76 ม.7 ซ.- - ถ.- ต.เกาะสำโรง อ.เมืองกาญจนบุรี จ.กาญจนบุรี</t>
  </si>
  <si>
    <t>นายสมหวัง ปุณยถิรวาณิชย์</t>
  </si>
  <si>
    <t>65/7 ซ. ถ.ไชยชุมพล ต.บ้านใต้ อ.เมืองกาญจนบุรี จ.กาญจนบุรี</t>
  </si>
  <si>
    <t>นางบุบผา เชาวานนท์</t>
  </si>
  <si>
    <t>285/69900 ม.1 ซ. ต.ลาดหญ้า อ.เมืองกาญจนบุรี จ.กาญจนบุรี</t>
  </si>
  <si>
    <t>นายภัทร โอภากุลวงษ์</t>
  </si>
  <si>
    <t>151/189 ม.- ซ.- - ถ.บางแวก ต.บางไผ่ อ.บางแค จ.กรุงเทพมหานคร</t>
  </si>
  <si>
    <t>นางสาวปรีดา ปริโยธร</t>
  </si>
  <si>
    <t>93/1 ม.1 ซ. ต.ท่าล้อ อ.ท่าม่วง จ.กาญจนบุรี</t>
  </si>
  <si>
    <t>นางสาวบังอร ล้อวงศ์งาม</t>
  </si>
  <si>
    <t>110/12 ม.6 ซ. ต.วังขนาย อ.ท่าม่วง จ.กาญจนบุรี</t>
  </si>
  <si>
    <t>นางสาวปรางทิพย์ เริงเขตร์วิทย์</t>
  </si>
  <si>
    <t>72/2 ม.5 ซ. ต.ปากแพรก อ.เมืองกาญจนบุรี จ.กาญจนบุรี</t>
  </si>
  <si>
    <t>นางสายพิน แสงสุวรรณ</t>
  </si>
  <si>
    <t>345 ซ. ถ.ทรงพล ต.บ้านโป่ง อ.บ้านโป่ง จ.ราชบุรี</t>
  </si>
  <si>
    <t>นางกัญญา อินทร์เกลี้ยง</t>
  </si>
  <si>
    <t>30 ม.3 ซ. ต.ตะคร้ำเอน อ.ท่ามะกา จ.กาญจนบุรี</t>
  </si>
  <si>
    <t>นางสุวรรณ โพธิพิขุ</t>
  </si>
  <si>
    <t>30/1 ม.3 ซ. ต.ตะคร้ำเอน อ.ท่ามะกา จ.กาญจนบุรี</t>
  </si>
  <si>
    <t>นางสมหมาย ปานมา</t>
  </si>
  <si>
    <t>54/2 ม.3 ซ. ต.ตะคร้ำเอน อ.ท่ามะกา จ.กาญจนบุรี</t>
  </si>
  <si>
    <t>นางสาวไสว โพธิพิขุ</t>
  </si>
  <si>
    <t>นางสาวสว่าง โพธิพิขุ</t>
  </si>
  <si>
    <t>นางสาวมาลา กลิ่นหอม</t>
  </si>
  <si>
    <t>นางสาวจนัสดา หลวงพิทักษ์</t>
  </si>
  <si>
    <t>67 ม.3 ซ. ต.ท่ามะกา อ.ท่ามะกา จ.กาญจนบุรี</t>
  </si>
  <si>
    <t>นายสิทธินันท์ หลวงพิทักษ์</t>
  </si>
  <si>
    <t>นางสาวมุกดา หลวงพิทักษ์</t>
  </si>
  <si>
    <t>นางสาวสายหยุด หลวงพิทักษ์</t>
  </si>
  <si>
    <t>นายเจริญ กุลพรทานุทัต</t>
  </si>
  <si>
    <t>129/1-2 ม.16 ซ. ต.ท่าผา อ.บ้านโป่ง จ.ราชบุรี</t>
  </si>
  <si>
    <t>นางสาวสมพิศ หลวงพิทักษ์</t>
  </si>
  <si>
    <t>นายอ่อน โพธิพิขุ</t>
  </si>
  <si>
    <t>นางพรจันทร์ พันธุ์คำเกิด</t>
  </si>
  <si>
    <t>75/35 ม.1 ซ. ต.ท่ามะขาม อ.เมืองกาญจนบุรี จ.กาญจนบุรี</t>
  </si>
  <si>
    <t>นายลอน บุญประสพ</t>
  </si>
  <si>
    <t>นายชรินทร์ ล้วนรอด</t>
  </si>
  <si>
    <t>53/1 ม.7 ซ.- - ถ.- ต.วังศาลา อ.ท่าม่วง จ.กาญจนบุรี</t>
  </si>
  <si>
    <t>นางสาวเรณู กัลยาทอง</t>
  </si>
  <si>
    <t>195 ม.4 ซ. ต.วังศาลา อ.ท่าม่วง จ.กาญจนบุรี</t>
  </si>
  <si>
    <t>นายพงศ์ธร ปิตวัฒนกุล</t>
  </si>
  <si>
    <t>นายศุภกิตติ์ เชาวนะ</t>
  </si>
  <si>
    <t>121/589 ม.- ซ.สีหบุรานุกิจ - ถ.- ต.มีนบุรี อ.มีนบุรี จ.กรุงเทพมหานคร</t>
  </si>
  <si>
    <t>นางสาวณัฐชุตา หอละเอียด</t>
  </si>
  <si>
    <t>200/5 ม.6 ซ.- - ถ.- ต.วังขนาย อ.ท่าม่วง จ.กาญจนบุรี</t>
  </si>
  <si>
    <t>นางสาวรัตติยา ปูเชียงแดง</t>
  </si>
  <si>
    <t>33/2 ม.2 ซ.- - ถ.- ต.วังศาลา อ.ท่าม่วง จ.กาญจนบุรี</t>
  </si>
  <si>
    <t>นายวัฒนา ปูเชียงแดง</t>
  </si>
  <si>
    <t>33/17 ม.2 ซ.- - ถ.- ต.วังศาลา อ.ท่าม่วง จ.กาญจนบุรี</t>
  </si>
  <si>
    <t>นางสาวสิรินันท์ ปูเชียงแดง</t>
  </si>
  <si>
    <t>นายชัยนาท ปูเชียงแดง</t>
  </si>
  <si>
    <t>นายสมาท ปูเชียงแดง</t>
  </si>
  <si>
    <t>นางสาวสมร จันทรจร</t>
  </si>
  <si>
    <t>61 ม.2 ซ. ต.ห้วยพระ อ.ดอนตูม จ.นครปฐม</t>
  </si>
  <si>
    <t>นางอนันต์ อ่วมคำ</t>
  </si>
  <si>
    <t>6/3 ม.3 ซ. ต.ตะคร้ำเอน อ.ท่ามะกา จ.กาญจนบุรี</t>
  </si>
  <si>
    <t>นายณรงค์ แซ่ตัน</t>
  </si>
  <si>
    <t>นางจำเนียร อิ่มเอิบ</t>
  </si>
  <si>
    <t>53/4 ม.4 ซ. ต.เขาสามสิบหาบ อ.ท่ามะกา จ.กาญจนบุรี</t>
  </si>
  <si>
    <t>นายอำนวย แซ่ตัน</t>
  </si>
  <si>
    <t>6/1 ม.3 ซ. ต.ตะคร้ำเอน อ.ท่ามะกา จ.กาญจนบุรี</t>
  </si>
  <si>
    <t>นางสาวกรกนก มั่นมุ่งยนต์</t>
  </si>
  <si>
    <t>39/3 ม.4 ซ. ต.วังศาลา อ.ท่าม่วง จ.กาญจนบุรี</t>
  </si>
  <si>
    <t>นางสาววรรณี เย็นสงค์</t>
  </si>
  <si>
    <t>167 ม.9 ซ. ต.วังศาลา อ.ท่าม่วง จ.กาญจนบุรี</t>
  </si>
  <si>
    <t>นางสาวรวีวรรณ อินทรารุณ</t>
  </si>
  <si>
    <t>5/27 ม.15 ซ.- - ถ.- ต.บางระมาด อ.ตลิ่งชัน จ.กรุงเทพมหานคร</t>
  </si>
  <si>
    <t>นายสรรเสริญ อินทรารุณ</t>
  </si>
  <si>
    <t>32/8 ม.3 ซ. ต.บางระมาด อ.ตลิ่งชัน จ.กรุงเทพมหานคร</t>
  </si>
  <si>
    <t>นายสุเชาว์ สำเนียงแจ่ม</t>
  </si>
  <si>
    <t>146/51 ม.5 ซ. ต.วังขนาย อ.ท่าม่วง จ.กาญจนบุรี</t>
  </si>
  <si>
    <t>นายปัญญา เข็มสันเทียะ</t>
  </si>
  <si>
    <t>95/12 ม.2 ซ. ต.วังศาลา อ.ท่าม่วง จ.กาญจนบุรี</t>
  </si>
  <si>
    <t>นางสาวเปมิกา กองถวิล</t>
  </si>
  <si>
    <t>95/11 ม.2 ซ. ต.วังศาลา อ.ท่าม่วง จ.กาญจนบุรี</t>
  </si>
  <si>
    <t>นางสาวนันทภรณ์ ระวิวงษ์สุรการ</t>
  </si>
  <si>
    <t>ร้อยตรีธวัช เกิดสินธุ์</t>
  </si>
  <si>
    <t>120 ม.1 ซ. ต.บ้านโพธิ์ อ.เมืองสุพรรณบุรี จ.สุพรรณบุรี</t>
  </si>
  <si>
    <t>นายอิทธิพล ผึ่งผาย</t>
  </si>
  <si>
    <t>156 ม.8 ซ. ต.หนองขาว อ.ท่าม่วง จ.กาญจนบุรี</t>
  </si>
  <si>
    <t>นางสาวเดือน สมรุส</t>
  </si>
  <si>
    <t>93/1 ม.2 ซ.- - ถ.- ต.วังศาลา อ.ท่าม่วง จ.กาญจนบุรี</t>
  </si>
  <si>
    <t>นางสาวชุติกาญจน์ พลนิกาย</t>
  </si>
  <si>
    <t>34 ม.11 ซ. ต.สามสวน อ.บ้านแท่น จ.ชัยภูมิ</t>
  </si>
  <si>
    <t>นายบรรจบ ครุธสุวรรณ์</t>
  </si>
  <si>
    <t>89/38 ม.2 ซ.หมู่บ้านเพิ่มพูน ต.วังศาลา อ.ท่าม่วง จ.กาญจนบุรี</t>
  </si>
  <si>
    <t>นายทิพย์ สืบดา</t>
  </si>
  <si>
    <t>89/35 ม.2 ซ. ต.วังศาลา อ.ท่าม่วง จ.กาญจนบุรี</t>
  </si>
  <si>
    <t>นายลิวจี โจว</t>
  </si>
  <si>
    <t>68/3 ซ. ต.คลองตันเหนือ อ.วัฒนา จ.กรุงเทพมหานคร</t>
  </si>
  <si>
    <t>นางสาวจริญา อนุอัน</t>
  </si>
  <si>
    <t>89/32 ม.2 ซ.- - ถ.- ต.วังศาลา อ.ท่าม่วง จ.กาญจนบุรี</t>
  </si>
  <si>
    <t>นายทนุ ม่วงแดง</t>
  </si>
  <si>
    <t>90/53 ม.2 ซ. ต.วังศาลา อ.ท่าม่วง จ.กาญจนบุรี</t>
  </si>
  <si>
    <t>นางสาวศศินิภา พุทธศร</t>
  </si>
  <si>
    <t>818/15 ม.2 ซ. ต.ท่าม่วง อ.ท่าม่วง จ.กาญจนบุรี</t>
  </si>
  <si>
    <t>นางนุชจรี อ่อนบัว</t>
  </si>
  <si>
    <t>6 ม.6 ซ. ต.บ้านใหม่ อ.ท่าม่วง จ.กาญจนบุรี</t>
  </si>
  <si>
    <t>นายเดช กลีบบัว</t>
  </si>
  <si>
    <t>2/142 ซ. ถ.แสงชูโต ต.บ้านโป่ง อ.บ้านโป่ง จ.ราชบุรี</t>
  </si>
  <si>
    <t>นายชัยยุทธ วังปลาทอง</t>
  </si>
  <si>
    <t>95/21 ม.2 ซ. ต.วังศาลา อ.ท่าม่วง จ.กาญจนบุรี</t>
  </si>
  <si>
    <t>นายเทพชัย ปานเทศ</t>
  </si>
  <si>
    <t>8/46 ซ. ถ.เชื้อเพิลง ต.ช่องนนทรี อ.ยานนาวา จ.กรุงเทพมหานคร</t>
  </si>
  <si>
    <t>นางแซ่เล็ก เลาศรีรัตนชัย</t>
  </si>
  <si>
    <t>3/5 ม.9 ซ. ต.รางสาลี่ อ.ท่าม่วง จ.กาญจนบุรี</t>
  </si>
  <si>
    <t>นางสุนทร กาหลง</t>
  </si>
  <si>
    <t>33 ม.1 ซ. ต.จรเข้ใหญ่ อ.บางปลาม้า จ.สุพรรณบุรี</t>
  </si>
  <si>
    <t>นางณภัชชา คนอยู่</t>
  </si>
  <si>
    <t>16/1 ม.3 ซ.- - ถ.- ต.วังศาลา อ.ท่าม่วง จ.กาญจนบุรี</t>
  </si>
  <si>
    <t>นางสาวศุลีพร วงศ์ภาณุวัฒน์</t>
  </si>
  <si>
    <t>27 ซ. ถ.ทรงพล ต.บ้านโป่ง อ.บ้านโป่ง จ.ราชบุรี</t>
  </si>
  <si>
    <t>นางสาวยุพา ชุ้นเกษา</t>
  </si>
  <si>
    <t>90/7 ม.2 ซ.- - ถ.- ต.วังศาลา อ.ท่าม่วง จ.กาญจนบุรี</t>
  </si>
  <si>
    <t>นายประมวล วงศ์พานิช</t>
  </si>
  <si>
    <t>94/7 ม.2 ซ. ต.วังศาลา อ.ท่าม่วง จ.กาญจนบุรี</t>
  </si>
  <si>
    <t>นายสมภพ เกตุแก้ว</t>
  </si>
  <si>
    <t>107/1 ม.3 ซ. ต.วังกระแจะ อ.ไทรโยค จ.กาญจนบุรี</t>
  </si>
  <si>
    <t>นางสาวปราณี จันทร์แปลง</t>
  </si>
  <si>
    <t>36/2 ม.3 ซ.- - ถ.- ต.วังศาลา อ.ท่าม่วง จ.กาญจนบุรี</t>
  </si>
  <si>
    <t>นางสมทรง ยางสวย</t>
  </si>
  <si>
    <t>3/148 ม.3 ซ. ต.ท่ามะกา อ.ท่ามะกา จ.กาญจนบุรี</t>
  </si>
  <si>
    <t>นางสุรินทร์ โพธิบุตร</t>
  </si>
  <si>
    <t>29/2 ม.2 ซ.- - ถ.- ต.วังศาลา อ.ท่าม่วง จ.กาญจนบุรี</t>
  </si>
  <si>
    <t>นายวินัย โพธิบุตร</t>
  </si>
  <si>
    <t>นายบุญเทียม นาคพัด</t>
  </si>
  <si>
    <t>นายอภิวัฒน์ วังวิวัฒน์</t>
  </si>
  <si>
    <t>185/21 ซ. ต.บางขุนนนท์ อ.บางกอกน้อย จ.กรุงเทพมหานคร</t>
  </si>
  <si>
    <t>นายเต้น แซ่ใช่</t>
  </si>
  <si>
    <t>นายสงวน ช่างประดิษฐ์</t>
  </si>
  <si>
    <t>77/3 ม.9 ซ.ร่วมใจ หนองเสือ ต.วังศาลา อ.ท่าม่วง จ.กาญจนบุรี</t>
  </si>
  <si>
    <t>นางสาวอนุช สันติสงวนศักดิ์</t>
  </si>
  <si>
    <t>196-198 ม.- ซ.- - ถ.พระเเท่น ต.ตะคร้ำเอน อ.ท่ามะกา จ.กาญจนบุรี</t>
  </si>
  <si>
    <t>นายบุญเสริม กรรณภูษระเลิศ</t>
  </si>
  <si>
    <t>64/1 ม.6 ซ. ต.ท่าไม้ อ.ท่ามะกา จ.กาญจนบุรี</t>
  </si>
  <si>
    <t>นางวันเพ็ญ เพ่งผล</t>
  </si>
  <si>
    <t>100/497 ม.4 ซ. ต.บางปูใหม่ อ.เมืองสมุทรปราการ จ.สมุทรปราการ</t>
  </si>
  <si>
    <t>นางสาวยุพินท์ เพ่งผล</t>
  </si>
  <si>
    <t>54 ม.10 ซ. ต.วังศาลา อ.ท่าม่วง จ.กาญจนบุรี</t>
  </si>
  <si>
    <t>นางสมถวิล นิ่มสงวน</t>
  </si>
  <si>
    <t>22/1 ม.2 ซ. ต.บางปู อ.เมืองสมุทรปราการ จ.สมุทรปราการ</t>
  </si>
  <si>
    <t>นายสมพงษ์ เพ่งผล</t>
  </si>
  <si>
    <t>35/2 ม.2 ซ. ต.ตะคร้ำเอน อ.ท่ามะกา จ.กาญจนบุรี</t>
  </si>
  <si>
    <t>นางสาวขวัญชีวิต ยิ้มเพชร</t>
  </si>
  <si>
    <t>17 ม.5 ซ.- - ถ.- ต.วังศาลา อ.ท่าม่วง จ.กาญจนบุรี</t>
  </si>
  <si>
    <t>196 ม.4 ซ.- - ถ.- ต.วังศาลา อ.ท่าม่วง จ.กาญจนบุรี</t>
  </si>
  <si>
    <t>นางสาวฉลอง ศรีสวัสดิ์</t>
  </si>
  <si>
    <t>222 ม.4 ซ.- - ถ.- ต.วังศาลา อ.ท่าม่วง จ.กาญจนบุรี</t>
  </si>
  <si>
    <t>นางประยูร รักษา</t>
  </si>
  <si>
    <t>196/3 ม.4 ซ. ต.วังศาลา อ.ท่าม่วง จ.กาญจนบุรี</t>
  </si>
  <si>
    <t>นางจินตนา แดงเย็น</t>
  </si>
  <si>
    <t>นางสมใจ ศรีบุญยอด</t>
  </si>
  <si>
    <t>202/2 ม.4 ซ.- - ถ.- ต.วังศาลา อ.ท่าม่วง จ.กาญจนบุรี</t>
  </si>
  <si>
    <t>นางพิกุล แก้วตา</t>
  </si>
  <si>
    <t>196 ม.4 ซ. ต.วังศาลา อ.ท่าม่วง จ.กาญจนบุรี</t>
  </si>
  <si>
    <t>นางขันแก้ว กัลยาทอง</t>
  </si>
  <si>
    <t>นางสมนึก มานะจาริก</t>
  </si>
  <si>
    <t>นางสาวรื่นฤดี ยั่งยืน</t>
  </si>
  <si>
    <t>878/33 ม.- ซ.- - ถ.ศรีนครินทร์ ต.สวนหลวง อ.สวนหลวง จ.กรุงเทพมหานคร</t>
  </si>
  <si>
    <t>นายวิเชียร ปุกกอง</t>
  </si>
  <si>
    <t>8/2 ม.7 ซ. ต.วังศาลา อ.ท่าม่วง จ.กาญจนบุรี</t>
  </si>
  <si>
    <t>นายอรุณ ชนะใจวัฒนา</t>
  </si>
  <si>
    <t>63/4 ม.2 ซ. ต.ลาดหญ้า อ.เมืองกาญจนบุรี จ.กาญจนบุรี</t>
  </si>
  <si>
    <t>นางอนงค์ แก้วตา</t>
  </si>
  <si>
    <t>52/1 ม.10 ซ.- - ถ.- ต.วังศาลา อ.ท่าม่วง จ.กาญจนบุรี</t>
  </si>
  <si>
    <t>นายสมชาย คำมน</t>
  </si>
  <si>
    <t>179 ม.4 ซ.- - ถ.- ต.วังศาลา อ.ท่าม่วง จ.กาญจนบุรี</t>
  </si>
  <si>
    <t>นางจิตรา ชำนาญกิจ</t>
  </si>
  <si>
    <t>28 ซ. ถ.แสงชูโต 18 ต.ปากแพรก อ.เมืองกาญจนบุรี จ.กาญจนบุรี</t>
  </si>
  <si>
    <t>นางสาวจินดา จินดาพงษ์</t>
  </si>
  <si>
    <t>65 ม.2 ซ. ต.วังศาลา อ.ท่าม่วง จ.กาญจนบุรี</t>
  </si>
  <si>
    <t>นางสาววาสนา จินดาพงษ์</t>
  </si>
  <si>
    <t>นางสุพัตรา ทับทิมวงค์</t>
  </si>
  <si>
    <t>65/4 ม.2 ซ. ต.วังศาลา อ.ท่าม่วง จ.กาญจนบุรี</t>
  </si>
  <si>
    <t>นางจินตนา แช่มช้อย</t>
  </si>
  <si>
    <t>87 ม.2 ซ. ต.วังศาลา อ.ท่าม่วง จ.กาญจนบุรี</t>
  </si>
  <si>
    <t>นายบุญชู จินดาพงษ์</t>
  </si>
  <si>
    <t>นางวาสนา อุ่นแก้ว</t>
  </si>
  <si>
    <t>42/2 ม.7 ซ.- - ถ.- ต.ช่องแคบ อ.พบพระ จ.ตาก</t>
  </si>
  <si>
    <t>นายณรงค์ แช่มช้อย</t>
  </si>
  <si>
    <t>87 ม.2 ซ.- - ถ.- ต.วังศาลา อ.ท่าม่วง จ.กาญจนบุรี</t>
  </si>
  <si>
    <t>นางผาณิต ใจรื่น</t>
  </si>
  <si>
    <t>14/5 ม.6 ซ.- - ถ.- ต.วังศาลา อ.ท่าม่วง จ.กาญจนบุรี</t>
  </si>
  <si>
    <t>นางอังสนา นาคจุ้ย</t>
  </si>
  <si>
    <t>70/2 ซ. ถ.ประชาสงเคราะห์ ต.ดินแดง อ.ดินแดง จ.กรุงเทพมหานคร</t>
  </si>
  <si>
    <t>นายสมชาย จงสกุลรุ่งโรจน์</t>
  </si>
  <si>
    <t>19/7 ม.3 ซ.- - ถ.- ต.วังศาลา อ.ท่าม่วง จ.กาญจนบุรี</t>
  </si>
  <si>
    <t>นายวิทูร นาคจุ้ย</t>
  </si>
  <si>
    <t>นายสุธี ยินดี</t>
  </si>
  <si>
    <t>นางแสงดาว นาคเจริญ</t>
  </si>
  <si>
    <t>50/7 ม.6 ซ. ต.วังศาลา อ.ท่าม่วง จ.กาญจนบุรี</t>
  </si>
  <si>
    <t>นางแสงเดือน กราบเคหะ</t>
  </si>
  <si>
    <t>นายพิสิทธิ์ อุ่นแก้ว</t>
  </si>
  <si>
    <t>นางกอบแก้ว บูชาชัชวาลย์</t>
  </si>
  <si>
    <t>6 ม.2 ซ. ต.วังศาลา อ.ท่าม่วง จ.กาญจนบุรี</t>
  </si>
  <si>
    <t>นางสมพิศ หนองกุ่ม</t>
  </si>
  <si>
    <t>5 ม.2 ซ. ต.วังศาลา อ.ท่าม่วง จ.กาญจนบุรี</t>
  </si>
  <si>
    <t>นางราตรี ชูทอง</t>
  </si>
  <si>
    <t>55/1 ม.3 ซ.- - ถ.- ต.ตะคร้ำเอน อ.ท่ามะกา จ.กาญจนบุรี</t>
  </si>
  <si>
    <t>62/3 ม.2 ซ. ต.วังศาลา อ.ท่าม่วง จ.กาญจนบุรี</t>
  </si>
  <si>
    <t>นางสาววิภา เล้าอรุณ</t>
  </si>
  <si>
    <t>2/4 ม.2 ซ. ต.ปากแพรก อ.เมืองกาญจนบุรี จ.กาญจนบุรี</t>
  </si>
  <si>
    <t>นายเฉลิมชัย จันทร์แปลง</t>
  </si>
  <si>
    <t>88/8 ม.2 ซ. ต.สหกรณ์นิคม อ.ทองผาภูมิ จ.กาญจนบุรี</t>
  </si>
  <si>
    <t>นางสาวสุทธิสา จันทร์แปลง</t>
  </si>
  <si>
    <t>นายพิชาติ จันทร์แปลง</t>
  </si>
  <si>
    <t>36/3 ม.3 ซ.- - ถ.- ต.วังศาลา อ.ท่าม่วง จ.กาญจนบุรี</t>
  </si>
  <si>
    <t>นายเอกชัย หอวรรธกุล</t>
  </si>
  <si>
    <t>นางสาวจิระประภา ทองอาจ</t>
  </si>
  <si>
    <t>28 ม.3 ซ.- - ถ.- ต.วังศาลา อ.ท่าม่วง จ.กาญจนบุรี</t>
  </si>
  <si>
    <t>นางมนัสนันท์ สมฤทธิ์ฐิติกุล</t>
  </si>
  <si>
    <t>99/3 ม.6 ซ.- - ถ.- ต.บางพูน อ.เมืองปทุมธานี จ.ปทุมธานี</t>
  </si>
  <si>
    <t>นางศรีนวล วงษ์ศิลป์</t>
  </si>
  <si>
    <t>54/1 ม.3 ซ. ต.วังศาลา อ.ท่าม่วง จ.กาญจนบุรี</t>
  </si>
  <si>
    <t>นายสนอง ใจดี</t>
  </si>
  <si>
    <t>55 ม.8 ซ. ต.คลองมะเดื่อ อ.กระทุ่มแบน จ.สมุทรสาคร</t>
  </si>
  <si>
    <t>นายสมชาย ใจดี</t>
  </si>
  <si>
    <t>54 ซ. ต.ยานนาวา อ.สาทร จ.กรุงเทพมหานคร</t>
  </si>
  <si>
    <t>นางสาวรัตนา ใจดี</t>
  </si>
  <si>
    <t>นางพัชญ์สิตา แสงใส</t>
  </si>
  <si>
    <t>นางสาวนรรัตน์ สงวนวงศ์วาน</t>
  </si>
  <si>
    <t>121 ซ.สุนทร 7 อ.บางบอน จ.กรุงเทพมหานคร</t>
  </si>
  <si>
    <t>นางบังอร สุวรรณประเสริฐ</t>
  </si>
  <si>
    <t>นางสาวปทุม ผิวงาม</t>
  </si>
  <si>
    <t>67 ม.1 ซ. ต.วังศาลา อ.ท่าม่วง จ.กาญจนบุรี</t>
  </si>
  <si>
    <t>นายธงชัย รักดี</t>
  </si>
  <si>
    <t>57/6 ม.4 ซ.- ถ.- ต.วังขนาย อ.ท่าม่วง จ.กาญจนบุรี</t>
  </si>
  <si>
    <t>นายวุธ์ธิชัย กาญจนอภิรักษ์</t>
  </si>
  <si>
    <t>89 ม.- ซ.- - ถ.- ต.วังศาลา อ.ท่าม่วง จ.กาญจนบุรี</t>
  </si>
  <si>
    <t>นายสุชาติ กาญจนอภิรักษ์</t>
  </si>
  <si>
    <t>89/1 ม.8 ซ. ต.วังศาลา อ.ท่าม่วง จ.กาญจนบุรี</t>
  </si>
  <si>
    <t>นายอร่าม สูงแข็ง</t>
  </si>
  <si>
    <t>23/1 ม.5 ซ. ต.วังศาลา อ.ท่าม่วง จ.กาญจนบุรี</t>
  </si>
  <si>
    <t>นางวาสนา แซ่อึ้ง</t>
  </si>
  <si>
    <t>23 ม.5 ซ.- - ถ.- ต.วังศาลา อ.ท่าม่วง จ.กาญจนบุรี</t>
  </si>
  <si>
    <t>นางสาวประไพ สุขจิต</t>
  </si>
  <si>
    <t>24/2 ม.5 ซ. ต.วังศาลา อ.ท่าม่วง จ.กาญจนบุรี</t>
  </si>
  <si>
    <t>นายธีร์ลวัช รุ่งวิไลเจริญ</t>
  </si>
  <si>
    <t>50 ม.5 ซ.- - ถ.- ต.ดอนเจดีย์ อ.พนมทวน จ.กาญจนบุรี</t>
  </si>
  <si>
    <t>นางกาญจนา ดุษฏีวีระนนท์</t>
  </si>
  <si>
    <t>476/478 ซ. ต.ท่าเรือ อ.ท่ามะกา จ.กาญจนบุรี</t>
  </si>
  <si>
    <t>นางสาววรัญญา ชลวารี</t>
  </si>
  <si>
    <t>8/4 ม.3 ซ. ต.วังศาลา อ.ท่าม่วง จ.กาญจนบุรี</t>
  </si>
  <si>
    <t>นายสุรศักดิ์ ศรีเมือง</t>
  </si>
  <si>
    <t>74 ม.7 ซ.- - ถ.- ต.พนมทวน อ.พนมทวน จ.กาญจนบุรี</t>
  </si>
  <si>
    <t>นางทวาย ผันหลัง</t>
  </si>
  <si>
    <t>148/1 ม.2 ซ. ต.เก้าเลี้ยว อ.เก้าเลี้ยว จ.นครสวรรค์</t>
  </si>
  <si>
    <t>นายธนกร พรผุสดี</t>
  </si>
  <si>
    <t>115 ม.1 ซ.- - ถ.- ต.วังศาลา อ.ท่าม่วง จ.กาญจนบุรี</t>
  </si>
  <si>
    <t>นางสาวแคทลียา เต๊นฉอย</t>
  </si>
  <si>
    <t>58/9 ม.7 ซ.- - ถ.- ต.วังศาลา อ.ท่าม่วง จ.กาญจนบุรี</t>
  </si>
  <si>
    <t>นางลำภู เต๊นฉอย</t>
  </si>
  <si>
    <t>58/9 ม.7 ซ. ต.วังศาลา อ.ท่าม่วง จ.กาญจนบุรี</t>
  </si>
  <si>
    <t>นางสาวมลธิรา นาคแท้</t>
  </si>
  <si>
    <t>80 ม.11 ซ.- - ถ.- ต.บ่อพลอย อ.บ่อพลอย จ.กาญจนบุรี</t>
  </si>
  <si>
    <t>นายบุญยิ่ง ปูเชียงแดง</t>
  </si>
  <si>
    <t>63/5 ม.2 ซ. ต.วังศาลา อ.ท่าม่วง จ.กาญจนบุรี</t>
  </si>
  <si>
    <t>นางนารีรัตน์ ปูเชียงแดง</t>
  </si>
  <si>
    <t>นายยงยุทธ ปูเชียงแดง</t>
  </si>
  <si>
    <t>42 ม.2 ซ.- - ถ.- ต.วังศาลา อ.ท่าม่วง จ.กาญจนบุรี</t>
  </si>
  <si>
    <t>นายสายันต์ ปูเชียงแดง</t>
  </si>
  <si>
    <t>47/1 ม.7 ซ. ต.จะโหนง อ.จะนะ จ.สงขลา</t>
  </si>
  <si>
    <t>นางสาวนาคินธ์ แดงกลับ</t>
  </si>
  <si>
    <t>นางศิริเพ็ญ เซี่ยงเห็น</t>
  </si>
  <si>
    <t>157/4 ม.2 ซ. ต.วังขนาย อ.ท่าม่วง จ.กาญจนบุรี</t>
  </si>
  <si>
    <t>นางยุ้ย แดงกลับ</t>
  </si>
  <si>
    <t>นางสาวพัชณา แก้วตา</t>
  </si>
  <si>
    <t>188/3 ม.9 ซ.- - ถ.- ต.วังศาลา อ.ท่าม่วง จ.กาญจนบุรี</t>
  </si>
  <si>
    <t>นางธนพร คงเกตุ</t>
  </si>
  <si>
    <t>68 ม.3 ซ.- - ถ.- ต.ทุ่งทอง อ.ท่าม่วง จ.กาญจนบุรี</t>
  </si>
  <si>
    <t>นางกัญญ์วรา กีรติกาญจนวงศ์</t>
  </si>
  <si>
    <t>16/74 ซ.ท่าเรือวิลล่า ถ.แสงชูโต 14 ต.ตะคร้ำเอน อ.ท่ามะกา จ.กาญจนบุรี</t>
  </si>
  <si>
    <t>นายปัญญา บัวเผื่อน</t>
  </si>
  <si>
    <t>152 ม.1 ซ. ต.ดอนกรวย อ.ดำเนินสะดวก จ.ราชบุรี</t>
  </si>
  <si>
    <t>นายนันทวัฒน์ บุญยะมนิตย์</t>
  </si>
  <si>
    <t>139/1 ม.1 ซ. ต.วังศาลา อ.ท่าม่วง จ.กาญจนบุรี</t>
  </si>
  <si>
    <t>นางสาววชิราภรณ์ จันทร์เพ็ญสถาพร</t>
  </si>
  <si>
    <t>98/2 ม.9 ซ.- - ถ.- ต.วังศาลา อ.ท่าม่วง จ.กาญจนบุรี</t>
  </si>
  <si>
    <t>นายประพนธ์ พวงพันธ์</t>
  </si>
  <si>
    <t>26 ม.3 ซ. ต.พระแท่น อ.ท่ามะกา จ.กาญจนบุรี</t>
  </si>
  <si>
    <t>นางสาวน้อย อ่อนสิงห์</t>
  </si>
  <si>
    <t>นายวรพจน์ ป่วนหลำ</t>
  </si>
  <si>
    <t>428/2 ม.5 ซ. ต.วังศาลา อ.ท่าม่วง จ.กาญจนบุรี</t>
  </si>
  <si>
    <t>นางสาววิริทยา มณีวงศ์</t>
  </si>
  <si>
    <t>43 ม.1 ซ. ต.ท่าม่วง อ.ท่าม่วง จ.กาญจนบุรี</t>
  </si>
  <si>
    <t>นายศุภกิจ มณีวงศ์</t>
  </si>
  <si>
    <t>นางสาวเวทัสศรณ์ กาญจนอภิรักษ์</t>
  </si>
  <si>
    <t>นางกฤติกา พลานนท์</t>
  </si>
  <si>
    <t>89/6 ม.8 ซ. ต.วังศาลา อ.ท่าม่วง จ.กาญจนบุรี</t>
  </si>
  <si>
    <t>นางมัลลิกา กาญจนอภิรักษ์</t>
  </si>
  <si>
    <t>225 ม.3 ซ. ต.พนมทวน อ.พนมทวน จ.กาญจนบุรี</t>
  </si>
  <si>
    <t>นางมัทนา เนียมหอม</t>
  </si>
  <si>
    <t>36 ม.6 ซ.- - ถ.- ต.ดอนเจดีย์ อ.พนมทวน จ.กาญจนบุรี</t>
  </si>
  <si>
    <t>นางสาวเพ็ญสุดา เนตรสว่าง</t>
  </si>
  <si>
    <t>นายกมล แผนใหญ่</t>
  </si>
  <si>
    <t>33/59 ม.13 ซ.ลดาพร้าว-วังหิน  44 ต.ลาดพร้าว อ.ลาดพร้าว จ.กรุงเทพมหานคร</t>
  </si>
  <si>
    <t>นางสาวกันทิมา ละอองเอก</t>
  </si>
  <si>
    <t>154/10 ม.5 ซ.- - ถ.- ต.วังศาลา อ.ท่าม่วง จ.กาญจนบุรี</t>
  </si>
  <si>
    <t>นางสายทอง วิเศษสิงห์</t>
  </si>
  <si>
    <t>นางธนัชชา รูปอ้วน</t>
  </si>
  <si>
    <t>7/21 ม.10 ซ.- - ถ.- ต.สวนกล้วย อ.บ้านโป่ง จ.ราชบุรี</t>
  </si>
  <si>
    <t>นางขุยฟ้า เนตรสว่าง</t>
  </si>
  <si>
    <t>นายถาวร เซี่ยงหลิว</t>
  </si>
  <si>
    <t>68/3 ม.1 ซ.- - ถ.- ต.ด่านมะขามเตี้ย อ.ด่านมะขามเตี้ย จ.กาญจนบุรี</t>
  </si>
  <si>
    <t>นางสาววันทิน เกตุสิงห์แก้ว</t>
  </si>
  <si>
    <t>125/23 ม.2 ซ. ต.วังขนาย อ.ท่าม่วง จ.กาญจนบุรี</t>
  </si>
  <si>
    <t>นายศักดิ์ชาญ ผดุงทรง</t>
  </si>
  <si>
    <t>57/10 ม.3 ซ. ต.วังศาลา อ.ท่าม่วง จ.กาญจนบุรี</t>
  </si>
  <si>
    <t>นายทวีศักดิ์ คำฟอง</t>
  </si>
  <si>
    <t>91/8 ม.2 ซ. ต.วังศาลา อ.ท่าม่วง จ.กาญจนบุรี</t>
  </si>
  <si>
    <t>นายวินัย แจ้งสว่าง</t>
  </si>
  <si>
    <t>121 ม.6 ซ.- - ถ.- ต.กำเนิดนพคุณ อ.บางสะพาน จ.ประจวบคีรีขันธ์</t>
  </si>
  <si>
    <t>นางรุ่งอรุณ จันทร์รอด</t>
  </si>
  <si>
    <t>62/12 ม.4 ซ. ต.วังศาลา อ.ท่าม่วง จ.กาญจนบุรี</t>
  </si>
  <si>
    <t>นายสุเมธ เทียนคำ</t>
  </si>
  <si>
    <t>28/4 ม.7 ซ.- - ถ.- ต.วังศาลา อ.ท่าม่วง จ.กาญจนบุรี</t>
  </si>
  <si>
    <t>นางสาวรุ่งทิพย์ จิตต์นิยม</t>
  </si>
  <si>
    <t>156/4 ม.9 ซ.- - ถ.- ต.วังศาลา อ.ท่าม่วง จ.กาญจนบุรี</t>
  </si>
  <si>
    <t>นางสาวภาวิดา ธนพัฒนดุสิต</t>
  </si>
  <si>
    <t>40/4 ม.- ซ.- - ถ.สุรศักดิ์สงวน ต.ศรีราชา อ.ศรีราชา จ.ชลบุรี</t>
  </si>
  <si>
    <t>นางอำไพ ธรรมเจริญ</t>
  </si>
  <si>
    <t>นายณัฐวัฒน์ แสงทอง</t>
  </si>
  <si>
    <t>นางบุญเรือน แสงทอง</t>
  </si>
  <si>
    <t>135/4 ม.5 ซ.- - ถ.- ต.หนองขาม อ.ศรีราชา จ.ชลบุรี</t>
  </si>
  <si>
    <t>นางยุพิน พลชัย</t>
  </si>
  <si>
    <t>22/1 ม.6 ซ. ต.วังศาลา อ.ท่าม่วง จ.กาญจนบุรี</t>
  </si>
  <si>
    <t>นางสาววลัยพร แสงทอง</t>
  </si>
  <si>
    <t>91 ม.1 ซ.- - ถ.- ต.วังขนาย อ.ท่าม่วง จ.กาญจนบุรี</t>
  </si>
  <si>
    <t>นายภัทรภณ แสงทอง</t>
  </si>
  <si>
    <t>นายสมศักดิ์ แสงทอง</t>
  </si>
  <si>
    <t>50/2 ม.4 ซ. ต.วังศาลา อ.ท่าม่วง จ.กาญจนบุรี</t>
  </si>
  <si>
    <t>นางอัมพร อุปมา</t>
  </si>
  <si>
    <t>25/6 ม.5 ซ. ต.วังศาลา อ.ท่าม่วง จ.กาญจนบุรี</t>
  </si>
  <si>
    <t>นางสาวศรีวิมล บัวบาน</t>
  </si>
  <si>
    <t>25/7 ม.5 ซ. ต.วังศาลา อ.ท่าม่วง จ.กาญจนบุรี</t>
  </si>
  <si>
    <t>นางนิตยา ลาภโสภา</t>
  </si>
  <si>
    <t>นางสาวสุรีย์ บัวบาน</t>
  </si>
  <si>
    <t xml:space="preserve"> ม.25/5 ซ.5 ต.วังศาลา อ.ท่าม่วง จ.กาญจนบุรี</t>
  </si>
  <si>
    <t>นางกนกอร ตาลสกุล</t>
  </si>
  <si>
    <t>52/2 ม.1 ซ. ต.ท่าม่วง อ.ท่าม่วง จ.กาญจนบุรี</t>
  </si>
  <si>
    <t>นางสาวสุรีรัตน์ เทียมเมฆา</t>
  </si>
  <si>
    <t>39 ม.10 ซ.- - ถ.- ต.หลุมรัง อ.บ่อพลอย จ.กาญจนบุรี</t>
  </si>
  <si>
    <t>นางสาวสุนันท์ เทียมเมฆา</t>
  </si>
  <si>
    <t>34 ม.10 ซ. ต.หลุมรัง อ.บ่อพลอย จ.กาญจนบุรี</t>
  </si>
  <si>
    <t>นายคมสันต์ กราบเคหะ</t>
  </si>
  <si>
    <t>67 ม.2 ซ. ต.สร้อยฟ้า อ.โพธาราม จ.ราชบุรี</t>
  </si>
  <si>
    <t>นางธิภาภรณ์ น้อมพนม</t>
  </si>
  <si>
    <t>134 ม.9 ซ. ต.วังศาลา อ.ท่าม่วง จ.กาญจนบุรี</t>
  </si>
  <si>
    <t>นายสมชาย ฤดีอเนกสิน</t>
  </si>
  <si>
    <t>85/171 ม.3 ซ. ต.บางรักพัฒนา อ.บางบัวทอง จ.นนทบุรี</t>
  </si>
  <si>
    <t>นายธีระ ปิ่นทรัพย์</t>
  </si>
  <si>
    <t>นายปิติพล เหมือนรุ่ง</t>
  </si>
  <si>
    <t>111/79 ม.6 ซ.- - ถ.- ต.หนองบัว อ.พัฒนานิคม จ.ลพบุรี</t>
  </si>
  <si>
    <t>นางสาวศิริขวัญ หงษ์ยนต์</t>
  </si>
  <si>
    <t>นายบุญส่ง วีระวิโรจน์</t>
  </si>
  <si>
    <t>71/54 ม.3 ซ. ต.ท่ามะกา อ.ท่ามะกา จ.กาญจนบุรี</t>
  </si>
  <si>
    <t>นายสมชัย กาญจนอภิรักษ์</t>
  </si>
  <si>
    <t>สิบตำรวจเอกสำเริง สุวรรณประสริฐ</t>
  </si>
  <si>
    <t>58/1285 ม.10 ซ. ต.บางมด อ.จอมทอง จ.กรุงเทพมหานคร</t>
  </si>
  <si>
    <t>นางสาวศิริจรรยา สุวรรณประเสริฐ</t>
  </si>
  <si>
    <t>1/11 ม.9 ซ. ต.ท่ามะกา อ.ท่ามะกา จ.กาญจนบุรี</t>
  </si>
  <si>
    <t>นายขวัญ เชยอารมณ์</t>
  </si>
  <si>
    <t>147 ม.1 ซ. ต.วังศาลา อ.ท่าม่วง จ.กาญจนบุรี</t>
  </si>
  <si>
    <t>นายภาติยะ ผลวัชนะ</t>
  </si>
  <si>
    <t>75/3 ม.1 ซ.- - ถ.- ต.วังศาลา อ.ท่าม่วง จ.กาญจนบุรี</t>
  </si>
  <si>
    <t>นางสาวทัดทรวง ผลวัชนะ</t>
  </si>
  <si>
    <t>75/2 ม.1 ซ.- - ถ.- ต.วังศาลา อ.ท่าม่วง จ.กาญจนบุรี</t>
  </si>
  <si>
    <t>นายวิชษณุ อรภักดี</t>
  </si>
  <si>
    <t>67/1 ม.2 ซ.- - ถ.- ต.ท่าไม้ อ.ท่ามะกา จ.กาญจนบุรี</t>
  </si>
  <si>
    <t>นางสาวสุภาพร ตั้งจง</t>
  </si>
  <si>
    <t>นางสาวจริญญา ป่างพรม</t>
  </si>
  <si>
    <t>นางวาสนา กลมเกลี้ยง</t>
  </si>
  <si>
    <t>154 ม.9 ซ. ต.วังศาลา อ.ท่าม่วง จ.กาญจนบุรี</t>
  </si>
  <si>
    <t>นายสุริยา พวงน้อย</t>
  </si>
  <si>
    <t>126/3 ม.9 ซ.- - ถ.- ต.วังศาลา อ.ท่าม่วง จ.กาญจนบุรี</t>
  </si>
  <si>
    <t>นายอานุภาพ พวงน้อย</t>
  </si>
  <si>
    <t>126/1 ม.9 ซ. ต.วังศาลา อ.ท่าม่วง จ.กาญจนบุรี</t>
  </si>
  <si>
    <t>นายทศพล พวงน้อย</t>
  </si>
  <si>
    <t>นางสุพัตรา ห่วงเอี่ยม</t>
  </si>
  <si>
    <t>113/3 ม.1 ซ. ต.วังศาลา อ.ท่าม่วง จ.กาญจนบุรี</t>
  </si>
  <si>
    <t>นางสาวอังสดา เหมือนเต็ม</t>
  </si>
  <si>
    <t>129 ม.7 ซ.- - ถ.- ต.หนองกุ่ม อ.บ่อพลอย จ.กาญจนบุรี</t>
  </si>
  <si>
    <t>นางสาวสุเนตร พงษ์พานิช</t>
  </si>
  <si>
    <t>111 ม.1 ซ. ต.วังศาลา อ.ท่าม่วง จ.กาญจนบุรี</t>
  </si>
  <si>
    <t>นางลออ ฉายอรุณ</t>
  </si>
  <si>
    <t>77/11 ม.6 ซ. ต.วังศาลา อ.ท่าม่วง จ.กาญจนบุรี</t>
  </si>
  <si>
    <t>นางสาวฑาชิตา หอวรรธกุล</t>
  </si>
  <si>
    <t>4 ซ. ถ.ลาดกระบัง ต.ลาดกระบัง อ.ลาดกระบัง จ.กรุงเทพมหานคร</t>
  </si>
  <si>
    <t>นายวิฑูรย์ เทียนรุ่งศรี</t>
  </si>
  <si>
    <t>332 ซ. ถ.ลาดปลาเค้า ต.จรเข้บัว อ.ลาดพร้าว จ.กรุงเทพมหานคร</t>
  </si>
  <si>
    <t>นายทวี ยุทธศักดารักษ์</t>
  </si>
  <si>
    <t>100/94 ม.4 ซ. ต.ปากแพรก อ.เมืองกาญจนบุรี จ.กาญจนบุรี</t>
  </si>
  <si>
    <t xml:space="preserve">สมาคมคนตาบอดจังหวัดกาญจนบุรี </t>
  </si>
  <si>
    <t>นางสาวณัฏฐา ยิ้มแย้ม</t>
  </si>
  <si>
    <t>78/2 ม.1 ซ. ต.วังศาลา อ.ท่าม่วง จ.กาญจนบุรี</t>
  </si>
  <si>
    <t>นางสมจิต ยิ้มแย้ม</t>
  </si>
  <si>
    <t>นางเสาวณี ธนูทอง</t>
  </si>
  <si>
    <t>107/1 ม.1 ซ. ต.วังศาลา อ.ท่าม่วง จ.กาญจนบุรี</t>
  </si>
  <si>
    <t>นางสาวสมใจ แนวสุวรรณ์</t>
  </si>
  <si>
    <t>109 ม.1 ซ.- - ถ.- ต.วังศาลา อ.ท่าม่วง จ.กาญจนบุรี</t>
  </si>
  <si>
    <t>นายวิโรจน์ แซ่ฉี</t>
  </si>
  <si>
    <t>107/2 ม.1 ซ. ต.วังศาลา อ.ท่าม่วง จ.กาญจนบุรี</t>
  </si>
  <si>
    <t>นางสาวณัฐรดา วิวัชนะ</t>
  </si>
  <si>
    <t>333/21 ม.4 ซ.- - ถ.- ต.วังศาลา อ.ท่าม่วง จ.กาญจนบุรี</t>
  </si>
  <si>
    <t>นายชาลี ล้วนรอด</t>
  </si>
  <si>
    <t>นางสาวมยุรา ล้วนรอด</t>
  </si>
  <si>
    <t>264/34 ม.- ซ.เทียนทะเล19 - ถ.บางขุนเทียน-ชายทะเล ต.ท่าข้าม อ.บางขุนเทียน จ.กรุงเทพมหานคร</t>
  </si>
  <si>
    <t>เด็กหญิงภัทราพร สมจริยา</t>
  </si>
  <si>
    <t>เด็กชายอภิสิทธิ์ สมจริยา</t>
  </si>
  <si>
    <t>นายไพศาล มากิตติธร</t>
  </si>
  <si>
    <t>2 ม.- ซ.- - ถ.รถไฟ 1 ต.ท่าเรือ อ.ท่ามะกา จ.กาญจนบุรี</t>
  </si>
  <si>
    <t>นายกุมพล ปานสอน</t>
  </si>
  <si>
    <t>60/5 ม.2 ซ. ต.ท่าล้อ อ.ท่าม่วง จ.กาญจนบุรี</t>
  </si>
  <si>
    <t>นายรัชภูมิ อมรชัยยาพิทักษ์</t>
  </si>
  <si>
    <t>97/15 ม.2 ซ.- - ถ.- ต.ท่าล้อ อ.ท่าม่วง จ.กาญจนบุรี</t>
  </si>
  <si>
    <t>นางสาวพเยาว์ คำมล</t>
  </si>
  <si>
    <t>179/2 ม.4 ซ.- - ถ.- ต.วังศาลา อ.ท่าม่วง จ.กาญจนบุรี</t>
  </si>
  <si>
    <t>นางสาวชญานีย์ ชัยมงคล</t>
  </si>
  <si>
    <t>10/204 ม.8 ซ. ต.ลาดพร้าว อ.ลาดพร้าว จ.กรุงเทพมหานคร</t>
  </si>
  <si>
    <t>43 ม.- ซ.- - ถ.แสงชูโตเหนือ ต.ท่ามะขาม อ.เมืองกาญจนบุรี จ.กาญจนบุรี</t>
  </si>
  <si>
    <t>นายเอนก ธนูทอง</t>
  </si>
  <si>
    <t>นายพินิจ รัตนจารุ</t>
  </si>
  <si>
    <t>30/5 ม.8 ซ. ต.ท่าไม้ อ.ท่ามะกา จ.กาญจนบุรี</t>
  </si>
  <si>
    <t>นายสมชัย ปุยพวง</t>
  </si>
  <si>
    <t>195/1 ม.7 ซ. ต.จรเข้เผือก อ.ด่านมะขามเตี้ย จ.กาญจนบุรี</t>
  </si>
  <si>
    <t>นางสาวชนณภัส กวางคีรี</t>
  </si>
  <si>
    <t>นายเชลร์ ปุยพวง</t>
  </si>
  <si>
    <t>นางสาวน้ำเย็น ปุยพวง</t>
  </si>
  <si>
    <t>นางสาวทองสุข ปุยพวง</t>
  </si>
  <si>
    <t>นายสราวุธ ทองสุขใส</t>
  </si>
  <si>
    <t>44/4 ม.3 ซ.- - ถ.- ต.พงตึก อ.ท่ามะกา จ.กาญจนบุรี</t>
  </si>
  <si>
    <t>นางสาวจันทร์แรม รุ่งเรือง</t>
  </si>
  <si>
    <t>72 ม.2 ซ. ต.ธารเกษม อ.พระพุทธบาท จ.สระบุรี</t>
  </si>
  <si>
    <t>นางสาวฟาริดา พาริก</t>
  </si>
  <si>
    <t>139 ม.- ซ.- - ถ.นาคนิวาส ต.ลาดพร้าว อ.ลาดพร้าว จ.กรุงเทพมหานคร</t>
  </si>
  <si>
    <t>นางสาวชฎีนี เลิศวรัญญู</t>
  </si>
  <si>
    <t>11-13 ซ. ถ.ตลาดสด ต.ท่าเรือ อ.ท่ามะกา จ.กาญจนบุรี</t>
  </si>
  <si>
    <t>นางทองอยู่ นพรัตน์ธำรง</t>
  </si>
  <si>
    <t>42/5 ม.7 ซ.- - ถ.- ต.วังขนาย อ.ท่าม่วง จ.กาญจนบุรี</t>
  </si>
  <si>
    <t>นางเกษร ปุยพวง</t>
  </si>
  <si>
    <t>226/3 ม.4 ซ. ต.วังศาลา อ.ท่าม่วง จ.กาญจนบุรี</t>
  </si>
  <si>
    <t>นายนิกร กัลปะ</t>
  </si>
  <si>
    <t>นางศศิประภา เจริญศรี</t>
  </si>
  <si>
    <t>47/37 ม.4 ซ.- - ถ.- ต.บ้านเกาะ อ.เมืองสมุทรสาคร จ.สมุทรสาคร</t>
  </si>
  <si>
    <t>นายประเสริฐ พึ่งไทย</t>
  </si>
  <si>
    <t>34/2 ม.4 ซ.- - ถ.- ต.พงตึก อ.ท่ามะกา จ.กาญจนบุรี</t>
  </si>
  <si>
    <t>นายศราวุฒิ พิมพา</t>
  </si>
  <si>
    <t>79 ม.1 ซ. ต.วังศาลา อ.ท่าม่วง จ.กาญจนบุรี</t>
  </si>
  <si>
    <t>นางระเบียบ โพลังละ</t>
  </si>
  <si>
    <t>239/6 ม.4 ซ. ต.วังศาลา อ.ท่าม่วง จ.กาญจนบุรี</t>
  </si>
  <si>
    <t>นายมนัส แสนรุ่งวรกิจ</t>
  </si>
  <si>
    <t>125/7 ม.10 ซ. ต.พระแท่น อ.ท่ามะกา จ.กาญจนบุรี</t>
  </si>
  <si>
    <t>นางสาวอรวรรณ ชัยประเสริฐ</t>
  </si>
  <si>
    <t>99/4 ม.7 ซ. ต.วังศาลา อ.ท่าม่วง จ.กาญจนบุรี</t>
  </si>
  <si>
    <t>นางสาวพิยาดา ชัยประเสริฐ</t>
  </si>
  <si>
    <t>139 ม.8 ซ. ต.วังศาลา อ.ท่าม่วง จ.กาญจนบุรี</t>
  </si>
  <si>
    <t>นางสุทิน แก้วศิริรัตน์</t>
  </si>
  <si>
    <t>421 ซ. ถ.ไกรเพชร ต.หน้าเมือง อ.เมืองราชบุรี จ.ราชบุรี</t>
  </si>
  <si>
    <t>นางสุนันต์ เกิดคล้าย</t>
  </si>
  <si>
    <t>25/2 ม.2 ซ. ต.ตะคร้ำเอน อ.ท่ามะกา จ.กาญจนบุรี</t>
  </si>
  <si>
    <t>นายชวเรศ บุญรอด</t>
  </si>
  <si>
    <t>นางสาวรสสุคนธ์ แก้วเกตุ</t>
  </si>
  <si>
    <t>นางสาวภรณ์ทิพย์ แก้วเกตุ</t>
  </si>
  <si>
    <t>นายมาโนช เพิ่มนาม</t>
  </si>
  <si>
    <t>96/1 ม.1 ซ.- - ถ.- ต.วังศาลา อ.ท่าม่วง จ.กาญจนบุรี</t>
  </si>
  <si>
    <t>นางสาวธันพนันท์ ห้วยหงษ์ทอง</t>
  </si>
  <si>
    <t>105 ซ.เพชรเกษม 10 ถ.เพชรเกษม ต.สนามจันทร์ อ.เมืองนครปฐม จ.นครปฐม</t>
  </si>
  <si>
    <t>นายสิริชัย แก้วเกตุ</t>
  </si>
  <si>
    <t>15/3 ม.5 ซ. ต.วังศาลา อ.ท่าม่วง จ.กาญจนบุรี</t>
  </si>
  <si>
    <t>เด็กชายเบญจพล ภาคภูมิ</t>
  </si>
  <si>
    <t>นางณัฏฐิตา โพชะนิกร</t>
  </si>
  <si>
    <t>นางสาวศลักษณา ดุษฎีวิมล</t>
  </si>
  <si>
    <t>พันตำรวจโทสุวิญญ์ บุญยินดี</t>
  </si>
  <si>
    <t>5 ซ. ถ.ยุคประชา ต.บ้านโป่ง อ.บ้านโป่ง จ.ราชบุรี</t>
  </si>
  <si>
    <t>นายสุทน เปี่ยมเพ็ง</t>
  </si>
  <si>
    <t>88 ม.11 ซ. ต.หนองงูเหลือม อ.เมืองนครปฐม จ.นครปฐม</t>
  </si>
  <si>
    <t>นางสาวอัมรินทร์ บุญแก้ว</t>
  </si>
  <si>
    <t>599/61 ม.5 ซ.- - ถ.- ต.สำโรงเหนือ อ.เมืองสมุทรปราการ จ.สมุทรปราการ</t>
  </si>
  <si>
    <t>นายณัฐพล บุญแก้ว</t>
  </si>
  <si>
    <t>นางสาวนิลวรรณ ภูผา</t>
  </si>
  <si>
    <t>นางสาวบุญเชย ตั้งจง</t>
  </si>
  <si>
    <t>นางละเอียด มูลน้อย</t>
  </si>
  <si>
    <t>25 ม.5 ซ. ต.วังศาลา อ.ท่าม่วง จ.กาญจนบุรี</t>
  </si>
  <si>
    <t>นางชมพูเนกข์ จันทวาส</t>
  </si>
  <si>
    <t>96/1180 ม.1 ซ. ต.ม่วงชุม อ.ท่าม่วง จ.กาญจนบุรี</t>
  </si>
  <si>
    <t>นางสาวสุรี สมศักดิ์</t>
  </si>
  <si>
    <t>21/3 ม.4 ซ. ต.วังศาลา อ.ท่าม่วง จ.กาญจนบุรี</t>
  </si>
  <si>
    <t>นางสาวกาญจนา เซี่ยงฉี</t>
  </si>
  <si>
    <t>70 ม.7 ซ. ต.วังศาลา อ.ท่าม่วง จ.กาญจนบุรี</t>
  </si>
  <si>
    <t>นายบุญมี สุขอุดมกอบกุล</t>
  </si>
  <si>
    <t>65/2 ม.4 ซ.- - ถ.- ต.วังศาลา อ.ท่าม่วง จ.กาญจนบุรี</t>
  </si>
  <si>
    <t>นางสาวรัชดา สุขอุดมกอบกุล</t>
  </si>
  <si>
    <t>225/170 ม.6 ซ.- - ถ.- ต.คูคต อ.ลำลูกกา จ.ปทุมธานี</t>
  </si>
  <si>
    <t>นางสาวศิรินธา สุขอุดมกอบกุล</t>
  </si>
  <si>
    <t>65/2 ม.4 ซ. ต.วังศาลา อ.ท่าม่วง จ.กาญจนบุรี</t>
  </si>
  <si>
    <t>นางสาววิภาศิริ สุขอุดมกอบกุล</t>
  </si>
  <si>
    <t>นางรัชนี นุ่มวัฒนะ</t>
  </si>
  <si>
    <t>54 ม.8 ซ. ต.ดอนเจดีย์ อ.พนมทวน จ.กาญจนบุรี</t>
  </si>
  <si>
    <t>นางอุบล เดชอินทร์</t>
  </si>
  <si>
    <t>46/3 ม.10 ซ. ต.วังศาลา อ.ท่าม่วง จ.กาญจนบุรี</t>
  </si>
  <si>
    <t>นางกาญจนา ปลอดวิมุติ</t>
  </si>
  <si>
    <t>245 ซ. ถ.เพชรเกษม ต.หนองค้างพลู อ.หนองแขม จ.กรุงเทพมหานคร</t>
  </si>
  <si>
    <t>นายวสันต์ กาญวรนสันติ</t>
  </si>
  <si>
    <t>71/1 ม.10 ซ. ต.วังศาลา อ.ท่าม่วง จ.กาญจนบุรี</t>
  </si>
  <si>
    <t>นายสันชัย กาญวรนสันติ</t>
  </si>
  <si>
    <t>71 ม.10 ซ.วังทอง ต.วังศาลา อ.ท่าม่วง จ.กาญจนบุรี</t>
  </si>
  <si>
    <t>นายสมศักดิ์ กาญวรนสันติ</t>
  </si>
  <si>
    <t xml:space="preserve">บริษัททรายทรัพย์ไพศาลจำกัด </t>
  </si>
  <si>
    <t>52 ม.13 ซ. ต.ตะคร้ำเอน อ.ท่ามะกา จ.กาญจนบุรี</t>
  </si>
  <si>
    <t>นางสาวปรุงสมร ชนประเสริฐ</t>
  </si>
  <si>
    <t>นางลั้ง คงประจักร</t>
  </si>
  <si>
    <t>29/1 ม.3 ซ. ต.วังศาลา อ.ท่าม่วง จ.กาญจนบุรี</t>
  </si>
  <si>
    <t>นายนวม เพิ่มนาม</t>
  </si>
  <si>
    <t>26/1 ม.3 ซ.- - ถ.- ต.วังศาลา อ.ท่าม่วง จ.กาญจนบุรี</t>
  </si>
  <si>
    <t>นางสาวชนิดาภา งามประเสริฐ</t>
  </si>
  <si>
    <t>29 ม.3 ซ. ต.วังศาลา อ.ท่าม่วง จ.กาญจนบุรี</t>
  </si>
  <si>
    <t>นายอำนาจ วงษ์เวียง</t>
  </si>
  <si>
    <t>29/2 ม.3 ซ. ต.วังศาลา อ.ท่าม่วง จ.กาญจนบุรี</t>
  </si>
  <si>
    <t>นางแสวง เพิ่มนาน</t>
  </si>
  <si>
    <t>นางสาวขวัญ ชนประเสริฐ</t>
  </si>
  <si>
    <t>69 ม.3 ซ. ต.วังศาลา อ.ท่าม่วง จ.กาญจนบุรี</t>
  </si>
  <si>
    <t>นายปรีชา ชมชื่น</t>
  </si>
  <si>
    <t>59 ม.2 ซ. ต.ตะคร้ำเอน อ.ท่ามะกา จ.กาญจนบุรี</t>
  </si>
  <si>
    <t>นายวิบูรณ์ จีนทอง</t>
  </si>
  <si>
    <t>115 ม.12 ซ.- - ถ.- ต.ตะคร้ำเอน อ.ท่ามะกา จ.กาญจนบุรี</t>
  </si>
  <si>
    <t>นางบุญมา จนากรณ์</t>
  </si>
  <si>
    <t>60/1 ม.2 ซ. ต.ตะคร้ำเอน อ.ท่ามะกา จ.กาญจนบุรี</t>
  </si>
  <si>
    <t>นางยุพิน พุ่มฉายา</t>
  </si>
  <si>
    <t>61 ม.2 ซ. ต.ตะคร้ำเอน อ.ท่ามะกา จ.กาญจนบุรี</t>
  </si>
  <si>
    <t>นางสาววัลสุดา หอละเอียด</t>
  </si>
  <si>
    <t>62/2 ม.1 ซ. ต.วังศาลา อ.ท่าม่วง จ.กาญจนบุรี</t>
  </si>
  <si>
    <t>นายกฤษติชัย แสงแพร</t>
  </si>
  <si>
    <t>16/9 ม.3 ซ.- - ถ.- ต.ลุ่มสุ่ม อ.ไทรโยค จ.กาญจนบุรี</t>
  </si>
  <si>
    <t>นางสาวกรชนก แสงแพร</t>
  </si>
  <si>
    <t>16/9 ม.3 ซ. ต.ลุ่มสุ่ม อ.ไทรโยค จ.กาญจนบุรี</t>
  </si>
  <si>
    <t>นายอดิทัต แสงแพร</t>
  </si>
  <si>
    <t>92/2 ม.6 ซ. ต.ลุ่มสุ่ม อ.ไทรโยค จ.กาญจนบุรี</t>
  </si>
  <si>
    <t>นายวันชัย แสงแพร</t>
  </si>
  <si>
    <t>12/99 ซ. ถ.ฉลองกรุง ต.ทับยาว อ.ลาดกระบัง จ.กรุงเทพมหานคร</t>
  </si>
  <si>
    <t>นายมนตรี ยูงศิริกาญจน์</t>
  </si>
  <si>
    <t>นางจันทร์ดี นิ่มนุช</t>
  </si>
  <si>
    <t>4/5 ม.7 ซ.- - ถ.- ต.วังศาลา อ.ท่าม่วง จ.กาญจนบุรี</t>
  </si>
  <si>
    <t>นางสาวอรอนงค์ บุญชนะมนตรี</t>
  </si>
  <si>
    <t>4/6 ม.7 ซ. ต.วังศาลา อ.ท่าม่วง จ.กาญจนบุรี</t>
  </si>
  <si>
    <t>นางสาวพจนีย์ แก้วกอง</t>
  </si>
  <si>
    <t>นางสาววนิดา พิมพ์เพ็ชร์</t>
  </si>
  <si>
    <t>4 ม.7 ซ. ต.วังศาลา อ.ท่าม่วง จ.กาญจนบุรี</t>
  </si>
  <si>
    <t>นายอุมาชคาน โคเกเคล</t>
  </si>
  <si>
    <t>78/4 ม.9 ซ. ต.วังศาลา อ.ท่าม่วง จ.กาญจนบุรี</t>
  </si>
  <si>
    <t>นางสาวโสภี กลิ่นหอม</t>
  </si>
  <si>
    <t>นางอัญชลี อาซำเคน</t>
  </si>
  <si>
    <t>151/25 ซ.สุภาพงษ์ 1 ต.หนองบอน อ.ประเวศ จ.กรุงเทพมหานคร</t>
  </si>
  <si>
    <t>นางแตงไทย ใจดี</t>
  </si>
  <si>
    <t>นายวิเชียร ปุกทอง</t>
  </si>
  <si>
    <t>นางสาวหนูเล็ก เทียมเมฆา</t>
  </si>
  <si>
    <t>65/6 ม.3 ซ. ต.วังศาลา อ.ท่าม่วง จ.กาญจนบุรี</t>
  </si>
  <si>
    <t>นายบุญยัง ศิริมั่ว</t>
  </si>
  <si>
    <t>84/28 ม.3 ซ. ต.วังศาลา อ.ท่าม่วง จ.กาญจนบุรี</t>
  </si>
  <si>
    <t>นางสาวสมพิศ วันเพ็ญ</t>
  </si>
  <si>
    <t>55/4 ม.13 ซ. ต.รางสาลี่ อ.ท่าม่วง จ.กาญจนบุรี</t>
  </si>
  <si>
    <t>นางพยุง เพิ่มนาม</t>
  </si>
  <si>
    <t>24/1 ม.3 ซ.- - ถ.- ต.วังศาลา อ.ท่าม่วง จ.กาญจนบุรี</t>
  </si>
  <si>
    <t>นางสาววราภรณ์ เต๊นฉอย</t>
  </si>
  <si>
    <t>นางสาวอรุณ เพิ่มนาม</t>
  </si>
  <si>
    <t>32/2 ม.5 ซ. ต.วังศาลา อ.ท่าม่วง จ.กาญจนบุรี</t>
  </si>
  <si>
    <t>นางสาวอุไร เพิ่มนาม</t>
  </si>
  <si>
    <t>18/3 ม.5 ซ. ต.วังศาลา อ.ท่าม่วง จ.กาญจนบุรี</t>
  </si>
  <si>
    <t>นายนฤพนต์ เพิ่มนาม</t>
  </si>
  <si>
    <t>18/1 ม.5 ซ. ต.วังศาลา อ.ท่าม่วง จ.กาญจนบุรี</t>
  </si>
  <si>
    <t>นางสำราญ ฝอยทอง</t>
  </si>
  <si>
    <t>87 ม.5 ซ. ต.ทุ่งกระบ่ำ อ.เลาขวัญ จ.กาญจนบุรี</t>
  </si>
  <si>
    <t>นายสุชาติ เพิ่มนาม</t>
  </si>
  <si>
    <t>49 ม.1 ซ. ต.ตะคร้ำเอน อ.ท่ามะกา จ.กาญจนบุรี</t>
  </si>
  <si>
    <t>นายสุชิน เพิ่มนาม</t>
  </si>
  <si>
    <t>17/2 ซ. ถ.ธรรมคุณากร ต.มหาชัย อ.เมืองสมุทรสาคร จ.สมุทรสาคร</t>
  </si>
  <si>
    <t>นายวิชัย เพิ่มนาม</t>
  </si>
  <si>
    <t>23/4 ซ. ถ.ธรรมคุณากร ต.มหาชัย อ.เมืองสมุทรสาคร จ.สมุทรสาคร</t>
  </si>
  <si>
    <t>นายโชคทวี มลาสินธุ์</t>
  </si>
  <si>
    <t>146/4 ม.4 ซ. ต.วังศาลา อ.ท่าม่วง จ.กาญจนบุรี</t>
  </si>
  <si>
    <t>นางสาววารุณี ผงคำ</t>
  </si>
  <si>
    <t>นางมนัชญา จิตต์นิยม</t>
  </si>
  <si>
    <t>200/4 ม.9 ซ. ต.วังศาลา อ.ท่าม่วง จ.กาญจนบุรี</t>
  </si>
  <si>
    <t>นายณัฐกฤต ลิ้มมั่น</t>
  </si>
  <si>
    <t>137/3 ม.4 ซ.- - ถ.- ต.วังศาลา อ.ท่าม่วง จ.กาญจนบุรี</t>
  </si>
  <si>
    <t>นางสาวณัฐริณีย์ ลิ้มมั่น</t>
  </si>
  <si>
    <t>นายขวัญชัย แก้วจารนัย</t>
  </si>
  <si>
    <t>285/442062 ม.1 ซ.- - ถ.- ต.ลาดหญ้า อ.เมืองกาญจนบุรี จ.กาญจนบุรี</t>
  </si>
  <si>
    <t>นายนิรุช สมศรี</t>
  </si>
  <si>
    <t>90/6 ม.5 ซ.- - ถ.- ต.หนองบัว อ.เมืองกาญจนบุรี จ.กาญจนบุรี</t>
  </si>
  <si>
    <t>นายสุชาติ สมจิตร</t>
  </si>
  <si>
    <t>/3 ม.16 ซ. ต.ตะคร้ำเอน อ.ท่ามะกา จ.กาญจนบุรี</t>
  </si>
  <si>
    <t>นายประเสริฐ สมจิตร์</t>
  </si>
  <si>
    <t>52/1 ม.6 ซ.- - ถ.- ต.วังศาลา อ.ท่าม่วง จ.กาญจนบุรี</t>
  </si>
  <si>
    <t>นางสาวปรางทิพย์ เชื้อเชย</t>
  </si>
  <si>
    <t>นางสำลา รักถิ่น</t>
  </si>
  <si>
    <t>154/4 ม.5 ซ. ต.วังศาลา อ.ท่าม่วง จ.กาญจนบุรี</t>
  </si>
  <si>
    <t>นางขวัญเรือน มูลน้อย</t>
  </si>
  <si>
    <t>16/29 ม.6 ซ. ต.เหมืองใหม่ อ.อัมพวา จ.สมุทรสงคราม</t>
  </si>
  <si>
    <t>นางสาวมณี มูลน้อย</t>
  </si>
  <si>
    <t>นางสาวมาลี เย็นใจ</t>
  </si>
  <si>
    <t>26/3 ม.2 ซ.- - ถ.- ต.วังศาลา อ.ท่าม่วง จ.กาญจนบุรี</t>
  </si>
  <si>
    <t>นางปารินทร์ เบ็ญจชาติ</t>
  </si>
  <si>
    <t>69  /34 ม.2 ซ. ต.วังศาลา อ.ท่าม่วง จ.กาญจนบุรี</t>
  </si>
  <si>
    <t>นางลำยอง รุ่งมณีกร</t>
  </si>
  <si>
    <t>6/2 ม.5 ซ. ต.วังศาลา อ.ท่าม่วง จ.กาญจนบุรี</t>
  </si>
  <si>
    <t>นางสาวชุลิตา ใจดี</t>
  </si>
  <si>
    <t>6/9 ม.5 ซ. ต.วังศาลา อ.ท่าม่วง จ.กาญจนบุรี</t>
  </si>
  <si>
    <t>นายประเสริฐ ใจดี</t>
  </si>
  <si>
    <t>6 ม.5 ซ. ต.วังศาลา อ.ท่าม่วง จ.กาญจนบุรี</t>
  </si>
  <si>
    <t>นางเง็กท้อ สุระคงคา</t>
  </si>
  <si>
    <t>71/3 ม.4 ซ.หนองเสือ ต.วังศาลา อ.ท่าม่วง จ.กาญจนบุรี</t>
  </si>
  <si>
    <t>นายสามารถ เห็นสว่าง</t>
  </si>
  <si>
    <t>นางสาวแคทรียา เห็นสว่าง</t>
  </si>
  <si>
    <t>นายสิทธิพงษ์ สร้อยศรีเกตุ</t>
  </si>
  <si>
    <t>212/1 ม.4 ซ.- - ถ.- ต.วังศาลา อ.ท่าม่วง จ.กาญจนบุรี</t>
  </si>
  <si>
    <t>นางพรเพ็ญ อัมพาวนิช</t>
  </si>
  <si>
    <t>นางสาวมยุรี แก้วกอง</t>
  </si>
  <si>
    <t>129/2 ม.8 ซ. ต.วังศาลา อ.ท่าม่วง จ.กาญจนบุรี</t>
  </si>
  <si>
    <t>นายวิทูล แซ่เอง</t>
  </si>
  <si>
    <t>32/2 ม.5 ซ.- - ถ.- ต.วังศาลา อ.ท่าม่วง จ.กาญจนบุรี</t>
  </si>
  <si>
    <t>นางสาวโสรญา แซ่เอง</t>
  </si>
  <si>
    <t>32/4 ม.5 ซ.- - ถ.- ต.วังศาลา อ.ท่าม่วง จ.กาญจนบุรี</t>
  </si>
  <si>
    <t>นายปฎิภัทร์ พรหมดี</t>
  </si>
  <si>
    <t>32/5 ม.5 ซ.- - ถ.- ต.วังศาลา อ.ท่าม่วง จ.กาญจนบุรี</t>
  </si>
  <si>
    <t>นางสาวกมลวรรณ พรหมดี</t>
  </si>
  <si>
    <t>นางสาวกรรณิการ์ นิ่มนุช</t>
  </si>
  <si>
    <t>เด็กหญิงณิชาภา กลิ่นนิ่ม</t>
  </si>
  <si>
    <t>นางประคอง นาคทั่ง</t>
  </si>
  <si>
    <t>71/1 ม.2 ซ. ต.บางแขม อ.เมืองนครปฐม จ.นครปฐม</t>
  </si>
  <si>
    <t>นายบุญลือ รุ่งสว่าง</t>
  </si>
  <si>
    <t>10 ม.10 ซ. ต.วังศาลา อ.ท่าม่วง จ.กาญจนบุรี</t>
  </si>
  <si>
    <t>นางขวัญเรือน ทิพย์กองลาศ</t>
  </si>
  <si>
    <t>77/1 ม.10 ซ. ต.วังศาลา อ.ท่าม่วง จ.กาญจนบุรี</t>
  </si>
  <si>
    <t>นางอุไร ต้นทอง</t>
  </si>
  <si>
    <t>139 ม.3 ซ. ต.วังศาลา อ.ท่าม่วง จ.กาญจนบุรี</t>
  </si>
  <si>
    <t>นายโศพิษณ์ นนท์ศิริสกุล</t>
  </si>
  <si>
    <t>69/70 ม.2 ซ.- - ถ.- ต.บ้านฉาง อ.เมืองปทุมธานี จ.ปทุมธานี</t>
  </si>
  <si>
    <t>นางปราณี ลิ้มรังษี</t>
  </si>
  <si>
    <t>7 ซ.มิตตคาม ต.วชิรพยาบาล อ.ดุสิต จ.กรุงเทพมหานคร</t>
  </si>
  <si>
    <t>นายณัฐวัชร แสงแพร</t>
  </si>
  <si>
    <t>นางฟอง แสงแพร</t>
  </si>
  <si>
    <t>นางสาวอำพร โง้วเจริญ</t>
  </si>
  <si>
    <t>38/4 ม.6 ซ. ต.วังศาลา อ.ท่าม่วง จ.กาญจนบุรี</t>
  </si>
  <si>
    <t>นางธนสร โง้วเจริญ</t>
  </si>
  <si>
    <t>2/3 ม.3 ซ. ต.วังศาลา อ.ท่าม่วง จ.กาญจนบุรี</t>
  </si>
  <si>
    <t>นางนลินรัตน์ เกาะแก้ว</t>
  </si>
  <si>
    <t>2/10 ม.3 ซ.- - ถ.- ต.วังศาลา อ.ท่าม่วง จ.กาญจนบุรี</t>
  </si>
  <si>
    <t>นายกุ้ง ศรีพุ่ม</t>
  </si>
  <si>
    <t>2/4 ม.3 ซ. ต.วังศาลา อ.ท่าม่วง จ.กาญจนบุรี</t>
  </si>
  <si>
    <t>นางสาวเอื้อมเดือน ศรีพุ่ม</t>
  </si>
  <si>
    <t>นางธันยรัศมิ์ โง้วเจริญ</t>
  </si>
  <si>
    <t>2/3 ม.3 ซ.- - ถ.- ต.วังศาลา อ.ท่าม่วง จ.กาญจนบุรี</t>
  </si>
  <si>
    <t>นางสาววิไล เซี่ยงเห็น</t>
  </si>
  <si>
    <t>95 ม.2 ซ. ต.หนองกุ่ม อ.บ่อพลอย จ.กาญจนบุรี</t>
  </si>
  <si>
    <t>นายชาติ เกาะแก้ว</t>
  </si>
  <si>
    <t>2/1 ม.3 ซ. ต.วังศาลา อ.ท่าม่วง จ.กาญจนบุรี</t>
  </si>
  <si>
    <t>นางสาววนิดา ทับทิมโต</t>
  </si>
  <si>
    <t>2/6 ม.3 ซ.- - ถ.- ต.วังศาลา อ.ท่าม่วง จ.กาญจนบุรี</t>
  </si>
  <si>
    <t>นางสมสุข มณีประเสริฐ</t>
  </si>
  <si>
    <t>42/21 ม.3 ซ.- - ถ.- ต.วังศาลา อ.ท่าม่วง จ.กาญจนบุรี</t>
  </si>
  <si>
    <t>นายชิโนรส เพิ่มนาม</t>
  </si>
  <si>
    <t>26 ม.3 ซ. ต.วังศาลา อ.ท่าม่วง จ.กาญจนบุรี</t>
  </si>
  <si>
    <t>นางสาวเสาวลักษณ์ เซี่ยงโห</t>
  </si>
  <si>
    <t>71/3 ม.3 ซ. ต.วังศาลา อ.ท่าม่วง จ.กาญจนบุรี</t>
  </si>
  <si>
    <t>นายคมธัช ดอนจินดา</t>
  </si>
  <si>
    <t>96/21 ม.2 ซ. ต.วังศาลา อ.ท่าม่วง จ.กาญจนบุรี</t>
  </si>
  <si>
    <t>นางรัชฎา ชนประเสริฐ</t>
  </si>
  <si>
    <t>46 ซ.รังสิต-นครนายก 20 ต.ประชาธิปัตย์ อ.ธัญบุรี จ.ปทุมธานี</t>
  </si>
  <si>
    <t>นายกฤษฎา ธนาวรรณโอกาส</t>
  </si>
  <si>
    <t>820/39-40 ม.2 ซ. ต.ท่าม่วง อ.ท่าม่วง จ.กาญจนบุรี</t>
  </si>
  <si>
    <t>นางอารีย์ รัศมี</t>
  </si>
  <si>
    <t>54/4 ม.6 ซ.- ถ.- ต.วังศาลา อ.ท่าม่วง จ.กาญจนบุรี</t>
  </si>
  <si>
    <t>นายจักรกริช ศิริกาญจนสุข</t>
  </si>
  <si>
    <t>3,5 ซ. ถ.แสงชูโต 23 ต.ท่าเรือ อ.ท่ามะกา จ.กาญจนบุรี</t>
  </si>
  <si>
    <t>นางวราภรณ์ วิเศษสิงห์</t>
  </si>
  <si>
    <t>645/1 ซ. ถ.แสงชูโต ต.ท่าเรือ อ.ท่ามะกา จ.กาญจนบุรี</t>
  </si>
  <si>
    <t>นายใกล้รุ่ง เฉลิมวงศ์</t>
  </si>
  <si>
    <t>145/2 ม.8 ซ. ต.ท่ายาง อ.ท่ายาง จ.เพชรบุรี</t>
  </si>
  <si>
    <t>นายสุดใจ ชมชื่น</t>
  </si>
  <si>
    <t>นางสุวิมล ใจรื่น</t>
  </si>
  <si>
    <t>14/3 ม.6 ซ.- ถ.- ต.วังศาลา อ.ท่าม่วง จ.กาญจนบุรี</t>
  </si>
  <si>
    <t>นางผาสุก ชำพาลี</t>
  </si>
  <si>
    <t>14/4 ม.6 ซ.- - ถ.- ต.วังศาลา อ.ท่าม่วง จ.กาญจนบุรี</t>
  </si>
  <si>
    <t>นางถมทอง บำรุงชน</t>
  </si>
  <si>
    <t>14/1 ม.6 ซ. ต.วังศาลา อ.ท่าม่วง จ.กาญจนบุรี</t>
  </si>
  <si>
    <t>นางสาวเฉลียว แก้วอินชัย</t>
  </si>
  <si>
    <t>13/3 ม.6 ซ.- - ถ.- ต.วังศาลา อ.ท่าม่วง จ.กาญจนบุรี</t>
  </si>
  <si>
    <t>นายประหยัด แก้วอินทรไชย</t>
  </si>
  <si>
    <t>14/2 ม.6 ซ. ต.วังศาลา อ.ท่าม่วง จ.กาญจนบุรี</t>
  </si>
  <si>
    <t>นายสุพัฒน์ แก้วเทียมบุตร</t>
  </si>
  <si>
    <t>171 ม.3 ซ.- - ถ.- ต.วังศาลา อ.ท่าม่วง จ.กาญจนบุรี</t>
  </si>
  <si>
    <t>นางสุณีย์ เยื่อแม้นพงศ์</t>
  </si>
  <si>
    <t>39/2 ม.1 ซ. ต.ตะคร้ำเอน อ.ท่ามะกา จ.กาญจนบุรี</t>
  </si>
  <si>
    <t>นางสุนีย์ บัวบาน</t>
  </si>
  <si>
    <t>33/3 ม.12 ซ. ต.ตะคร้ำเอน อ.ท่ามะกา จ.กาญจนบุรี</t>
  </si>
  <si>
    <t>นางประทิพย์ หอมจันทร์</t>
  </si>
  <si>
    <t>116/3 ม.2 ซ. ต.ตะคร้ำเอน อ.ท่ามะกา จ.กาญจนบุรี</t>
  </si>
  <si>
    <t>นางสาวกฤษณา พรหมศรีทอง</t>
  </si>
  <si>
    <t>41/1 ม.1 ซ. ต.บ้านหลวง อ.ดอนตูม จ.นครปฐม</t>
  </si>
  <si>
    <t>นายเตชธรรม พรหมศรีทอง</t>
  </si>
  <si>
    <t>89/2 ม.9 ซ. ต.วังศาลา อ.ท่าม่วง จ.กาญจนบุรี</t>
  </si>
  <si>
    <t>นายศราวุทธ พุฒตาล</t>
  </si>
  <si>
    <t>162/3 ม.9 ซ. ต.วังศาลา อ.ท่าม่วง จ.กาญจนบุรี</t>
  </si>
  <si>
    <t>นายศุภชัย พุฒตาล</t>
  </si>
  <si>
    <t>29/5 ม.7 ซ. ต.วังศาลา อ.ท่าม่วง จ.กาญจนบุรี</t>
  </si>
  <si>
    <t>บริษัทเอ็น.พี.สลิตติ้ง จำกัด</t>
  </si>
  <si>
    <t>3/6 ม.6 ซ. ถ.แสงชูโต (สายเก่า) ต.วังศาลา อ.ท่าม่วง จ.กาญจนบุรี</t>
  </si>
  <si>
    <t>นายแสน เซ็นโต๊ะ</t>
  </si>
  <si>
    <t>44 ม.3 ซ.- - ถ.- ต.ตะคร้ำเอน อ.ท่ามะกา จ.กาญจนบุรี</t>
  </si>
  <si>
    <t>นายกฤต วงษ์เอี่ยม</t>
  </si>
  <si>
    <t>24 ม.4 ซ.- - ถ.- ต.แสนตอ อ.ท่ามะกา จ.กาญจนบุรี</t>
  </si>
  <si>
    <t>ว่าที่ร้อยตรีวุฒิพงศ์ แดงกลับ</t>
  </si>
  <si>
    <t>67/5 ม.7 ซ. ต.วังศาลา อ.ท่าม่วง จ.กาญจนบุรี</t>
  </si>
  <si>
    <t>นางกิ่งเพ็ชร วงศ์คำมี</t>
  </si>
  <si>
    <t>39 ม.19 ซ. ต.หนองปรือ อ.หนองปรือ จ.กาญจนบุรี</t>
  </si>
  <si>
    <t>นางสาวกิ่งทอง กล้วยแดง</t>
  </si>
  <si>
    <t>41 ม.19 ซ. ต.หนองปรือ อ.หนองปรือ จ.กาญจนบุรี</t>
  </si>
  <si>
    <t>นางสาวสโรชา มณีเพชร</t>
  </si>
  <si>
    <t>78/3 ม.3 ซ. ต.วังศาลา อ.ท่าม่วง จ.กาญจนบุรี</t>
  </si>
  <si>
    <t>นางสาวสุทธินันทน์ สุขะวัฒนาการ</t>
  </si>
  <si>
    <t>993/12 ม.3 ซ.- - ถ.- ต.ท่าม่วง อ.ท่าม่วง จ.กาญจนบุรี</t>
  </si>
  <si>
    <t>นางสาวราตรี ไพรจิตร์</t>
  </si>
  <si>
    <t>9849 ม.4 ซ.- - ถ.- ต.ท่าม่วง อ.ท่าม่วง จ.กาญจนบุรี</t>
  </si>
  <si>
    <t>นายสุรัตน์ ห่อหอม</t>
  </si>
  <si>
    <t>2/55 ม.5 ซ.- ถ.- ต.ท่ามะขาม อ.เมืองกาญจนบุรี จ.กาญจนบุรี</t>
  </si>
  <si>
    <t>นางสาวปาริฉัตร เซี่ยงหย็อง</t>
  </si>
  <si>
    <t>210/4 ม.4 ซ.- - ถ.- ต.วังศาลา อ.ท่าม่วง จ.กาญจนบุรี</t>
  </si>
  <si>
    <t>นางสารี่ เบ็ญจชาติ</t>
  </si>
  <si>
    <t>62/4 ม.1 ซ.- - ถ.- ต.ท่ามะกา อ.ท่ามะกา จ.กาญจนบุรี</t>
  </si>
  <si>
    <t>นางมาลี จันทร์เพ็ญสถาพร</t>
  </si>
  <si>
    <t>36/595 ม.3 ซ. ต.คลองสาม อ.คลองหลวง จ.ปทุมธานี</t>
  </si>
  <si>
    <t>นางอัมพร สร้อยสวัสดิ์</t>
  </si>
  <si>
    <t>110/8 ม.2 ซ.- - ถ.- ต.วังขนาย อ.ท่าม่วง จ.กาญจนบุรี</t>
  </si>
  <si>
    <t>นางสิตางค์ รงค์กูล</t>
  </si>
  <si>
    <t>11-13 ซ. ต.ท่าเรือ อ.ท่ามะกา จ.กาญจนบุรี</t>
  </si>
  <si>
    <t>นายมงคล ชุ่มจู๋</t>
  </si>
  <si>
    <t>97/1 ม.1 ซ.- - ถ.- ต.วังศาลา อ.ท่าม่วง จ.กาญจนบุรี</t>
  </si>
  <si>
    <t>นางสาววิไลวรรณ เกตุประทุม</t>
  </si>
  <si>
    <t>29 ม.7 ซ. ต.วังศาลา อ.ท่าม่วง จ.กาญจนบุรี</t>
  </si>
  <si>
    <t>นางอารีย์ โฆษิตชัยวัฒน์</t>
  </si>
  <si>
    <t>1/44 ม.2 ซ.- - ถ.- ต.วังศาลา อ.ท่าม่วง จ.กาญจนบุรี</t>
  </si>
  <si>
    <t>จ่าสิบเอกสุพจน์ พ่วงจ่าง</t>
  </si>
  <si>
    <t>286/552119 ม.1 ซ. ต.ลาดหญ้า อ.เมืองกาญจนบุรี จ.กาญจนบุรี</t>
  </si>
  <si>
    <t>นางสาวธัญวรท นาคดี</t>
  </si>
  <si>
    <t>16/10 ม.5 ซ. ต.วังศาลา อ.ท่าม่วง จ.กาญจนบุรี</t>
  </si>
  <si>
    <t>นางพเยาว์ เอมบาง</t>
  </si>
  <si>
    <t>นางสาวพัชราภรณ์ จันทโชติ</t>
  </si>
  <si>
    <t>97/7 ม.5 ซ. ต.วังศาลา อ.ท่าม่วง จ.กาญจนบุรี</t>
  </si>
  <si>
    <t>นายสุรเดช สุขสมัย</t>
  </si>
  <si>
    <t>26/2 ม.2 ซ.ท่าแค ต.วังศาลา อ.ท่าม่วง จ.กาญจนบุรี</t>
  </si>
  <si>
    <t>นางสุณี เย็นใจ</t>
  </si>
  <si>
    <t>26/4 ม.2 ซ. ต.วังศาลา อ.ท่าม่วง จ.กาญจนบุรี</t>
  </si>
  <si>
    <t>นางสาวกนิษฐา สุขกาย</t>
  </si>
  <si>
    <t>4 ม.- ซ.พุทธบูชา 35/1 ถ.- ต.บางมด อ.ทุ่งครุ จ.กรุงเทพมหานคร</t>
  </si>
  <si>
    <t>นางสาวสุจิตรา จันทร์เพ็ง</t>
  </si>
  <si>
    <t>นางสุภาพร ชนประเสริฐ</t>
  </si>
  <si>
    <t>26/3 ม.3 ซ.- ถ.- ต.วังศาลา อ.ท่าม่วง จ.กาญจนบุรี</t>
  </si>
  <si>
    <t>นายกิจอานันท์ เทียมไธสง</t>
  </si>
  <si>
    <t>นางสาวเกศินี ขวัญเต่า</t>
  </si>
  <si>
    <t>98/2 ม.10 ซ. ต.วังศาลา อ.ท่าม่วง จ.กาญจนบุรี</t>
  </si>
  <si>
    <t>นางทุเรียน บุตรดาวงศ์</t>
  </si>
  <si>
    <t>27/1 ม.2 ซ.- - ถ.- ต.บ้านเลือก อ.โพธาราม จ.ราชบุรี</t>
  </si>
  <si>
    <t>นางกัญญา สโมสร</t>
  </si>
  <si>
    <t>96/5 ม.1 ซ. ต.วังศาลา อ.ท่าม่วง จ.กาญจนบุรี</t>
  </si>
  <si>
    <t>นายสมพงษ์ อุ้ยฟัก</t>
  </si>
  <si>
    <t>96/4 ม.1 ซ. ต.วังศาลา อ.ท่าม่วง จ.กาญจนบุรี</t>
  </si>
  <si>
    <t>นางสาวโสระญา โสมัสสา</t>
  </si>
  <si>
    <t>96/6 ม.1 ซ.- - ถ.- ต.วังศาลา อ.ท่าม่วง จ.กาญจนบุรี</t>
  </si>
  <si>
    <t>นางสาวเกวลิน ระตะจารุ</t>
  </si>
  <si>
    <t>902/125 ม.- ซ.ซอยประเสริฐมนูกิจ 33 - ถ.- ต.นวลจันทร์ อ.บึงกุ่ม จ.กรุงเทพมหานคร</t>
  </si>
  <si>
    <t>นางสาวพรพิมา โพชะนิกร</t>
  </si>
  <si>
    <t>68/32 ซ. ถ.พระราม 6 ต.สามเสนใน อ.พญาไท จ.กรุงเทพมหานคร</t>
  </si>
  <si>
    <t>นางสาวศิรภัสสร คงวน</t>
  </si>
  <si>
    <t>นายเริงชัย คงวน</t>
  </si>
  <si>
    <t>28 ม.2 ซ. ต.หวายเหนียว อ.ท่ามะกา จ.กาญจนบุรี</t>
  </si>
  <si>
    <t>นางสนั่น ใจดี</t>
  </si>
  <si>
    <t>38 ม.7 ซ. ต.วังศาลา อ.ท่าม่วง จ.กาญจนบุรี</t>
  </si>
  <si>
    <t>นางสาวชุตินันท์ ลีอารีย์กุล</t>
  </si>
  <si>
    <t>60/6 ม.3 ซ.- - ถ.- ต.ท่าเสา อ.ไทรโยค จ.กาญจนบุรี</t>
  </si>
  <si>
    <t>นางสาวธัญพร สมศรี</t>
  </si>
  <si>
    <t>90/6 ม.5 ซ.- พุเลียบ ถ.- ต.หนองบัว อ.เมืองกาญจนบุรี จ.กาญจนบุรี</t>
  </si>
  <si>
    <t>นางสาวธันยภรณ์ สมศรี</t>
  </si>
  <si>
    <t>นายอาคม สัมฤทธิ์ดี</t>
  </si>
  <si>
    <t>17/2 ม.3 ซ. ต.ทุ่งสองห้อง อ.หลักสี่ จ.กรุงเทพมหานคร</t>
  </si>
  <si>
    <t>นายราเชนทร์ แสงศิริ</t>
  </si>
  <si>
    <t>/2 ม.8 ซ. ต.วังศาลา อ.ท่าม่วง จ.กาญจนบุรี</t>
  </si>
  <si>
    <t>นางสาวสายรุ้ง ทองรัศมี</t>
  </si>
  <si>
    <t>41/4 ม.2 ซ.- - ถ.- ต.หวายเหนียว อ.ท่ามะกา จ.กาญจนบุรี</t>
  </si>
  <si>
    <t>นายณธายุ ฐิติวรรณวัฒน์</t>
  </si>
  <si>
    <t>28 ม.7 ซ.- ถ.- ต.วังศาลา อ.ท่าม่วง จ.กาญจนบุรี</t>
  </si>
  <si>
    <t>นายเตชินท์ ชัยณรงค์สิงห์</t>
  </si>
  <si>
    <t>1/50 ม.2 ซ.- - ถ.-- ต.วังศาลา อ.ท่าม่วง จ.กาญจนบุรี</t>
  </si>
  <si>
    <t>นางสาวกิรณา โรจธนิญญา</t>
  </si>
  <si>
    <t>974/86 ม.3 ซ.- - ถ.- ต.ท่าม่วง อ.ท่าม่วง จ.กาญจนบุรี</t>
  </si>
  <si>
    <t>นางสาวสุชาวดี เทพเสน</t>
  </si>
  <si>
    <t>91/10 ม.1 ซ.- - ถ.- ต.วังศาลา อ.ท่าม่วง จ.กาญจนบุรี</t>
  </si>
  <si>
    <t>นางสาวพรทิภา ภัทราพรพิสิฐ</t>
  </si>
  <si>
    <t>1074/6 ม.4 ซ. ต.ท่าม่วง อ.ท่าม่วง จ.กาญจนบุรี</t>
  </si>
  <si>
    <t>นายนิวัตร เหลืองเอี่ยม</t>
  </si>
  <si>
    <t>45/2 ม.4 ซ. ต.วังศาลา อ.ท่าม่วง จ.กาญจนบุรี</t>
  </si>
  <si>
    <t>นางสาวทัศนีย์ เหลืองเอี่ยม</t>
  </si>
  <si>
    <t>24/1 ม.5 ซ. ต.ช่องสะเดา อ.เมืองกาญจนบุรี จ.กาญจนบุรี</t>
  </si>
  <si>
    <t>นางสาวศิริลักษ์ นุดนา</t>
  </si>
  <si>
    <t>142/48 ม.10 ซ. ต.หนองปรือ อ.บางละมุง จ.ชลบุรี</t>
  </si>
  <si>
    <t>นางกันนิกา ทรัพย์โสภณ</t>
  </si>
  <si>
    <t>21/505 ม.2 ซ. ต.สัตหีบ อ.สัตหีบ จ.ชลบุรี</t>
  </si>
  <si>
    <t>นางพิมพ์พร วิเศษสิงห์</t>
  </si>
  <si>
    <t>นางรัตนาพร อ่อนละมัย</t>
  </si>
  <si>
    <t>57/9 ม.3 ซ. ต.วังศาลา อ.ท่าม่วง จ.กาญจนบุรี</t>
  </si>
  <si>
    <t>นางจรินทร์ บุญมี</t>
  </si>
  <si>
    <t>96/8 ม.1 ซ.- - ถ.- ต.วังศาลา อ.ท่าม่วง จ.กาญจนบุรี</t>
  </si>
  <si>
    <t>นางอรุณ นาคะปักษิณ</t>
  </si>
  <si>
    <t>61/105 ม.1 ซ.- - ถ.- ต.ปลายบาง อ.บางกรวย จ.นนทบุรี</t>
  </si>
  <si>
    <t>นางปราณี แก้วจับ</t>
  </si>
  <si>
    <t>105/6 ม.1 ซ.- - ถ.- ต.วังขนาย อ.ท่าม่วง จ.กาญจนบุรี</t>
  </si>
  <si>
    <t>นางต่อม เขียวสวัสดิ์</t>
  </si>
  <si>
    <t>96/10 ม.1 ซ.- - ถ.- ต.วังศาลา อ.ท่าม่วง จ.กาญจนบุรี</t>
  </si>
  <si>
    <t>นายประดิษฐ์ เขียวสวัสดิ์</t>
  </si>
  <si>
    <t>96/11 ม.3 ซ.- - ถ.- ต.วังศาลา อ.ท่าม่วง จ.กาญจนบุรี</t>
  </si>
  <si>
    <t>นางไพรินทร์ อุ่นแพทย์</t>
  </si>
  <si>
    <t>97 ซ. ถ.แสงชูโต ต.ท่าเรือ อ.ท่ามะกา จ.กาญจนบุรี</t>
  </si>
  <si>
    <t>นางสาวยลนภา ทาเกตุ</t>
  </si>
  <si>
    <t>90/3 ม.9 ซ.- - ถ.- ต.วังศาลา อ.ท่าม่วง จ.กาญจนบุรี</t>
  </si>
  <si>
    <t>นางบุญรอด แซ่โล้</t>
  </si>
  <si>
    <t>14 ม.7 ซ.- - ถ.- ต.วังขนาย อ.ท่าม่วง จ.กาญจนบุรี</t>
  </si>
  <si>
    <t>นายอาคม บัวสอน</t>
  </si>
  <si>
    <t>90/2 ม.9 ซ.- - ถ.- ต.วังศาลา อ.ท่าม่วง จ.กาญจนบุรี</t>
  </si>
  <si>
    <t>นายเอกศิษฏ์ มณีศรี</t>
  </si>
  <si>
    <t>3/145 ม.3 ซ.- - ถ.- ต.ท่ามะกา อ.ท่ามะกา จ.กาญจนบุรี</t>
  </si>
  <si>
    <t>นายจิตติ จันทร์ดา</t>
  </si>
  <si>
    <t>80/4 ม.9 ซ.- - ถ.- ต.วังศาลา อ.ท่าม่วง จ.กาญจนบุรี</t>
  </si>
  <si>
    <t>นางสาวบัวชมพู แตงจันทร์</t>
  </si>
  <si>
    <t>47/1 ม.4 ซ. ต.วังศาลา อ.ท่าม่วง จ.กาญจนบุรี</t>
  </si>
  <si>
    <t>นายเอกชัย พรหมมา</t>
  </si>
  <si>
    <t>9/132 ม.- ซ.- - ถ.กาญจนาภิเษก ต.สะพานสูง อ.สะพานสูง จ.กรุงเทพมหานคร</t>
  </si>
  <si>
    <t>นายอนุวัฒพัชร ทับทิม</t>
  </si>
  <si>
    <t>18/1 ม.4 ซ.- - ถ.- ต.คลองพระยาบันลือ อ.ลาดบัวหลวง จ.พระนครศรีอยุธยา</t>
  </si>
  <si>
    <t>นางณัฐวีณ์ เลิศรัตนาพงษ์</t>
  </si>
  <si>
    <t>44/197 ม.15 ซ.- - ถ.- ต.คลองสี่ อ.คลองหลวง จ.ปทุมธานี</t>
  </si>
  <si>
    <t>นางกมลา ชนประเสริฐ</t>
  </si>
  <si>
    <t>นางสาวพเยาว์ วงษ์พัฒน์</t>
  </si>
  <si>
    <t>17/1 ม.6 ซ. ต.วังศาลา อ.ท่าม่วง จ.กาญจนบุรี</t>
  </si>
  <si>
    <t>นางสายชล โฮเต็ล</t>
  </si>
  <si>
    <t>62/15 ม.4 ซ.- - ถ.- ต.วังศาลา อ.ท่าม่วง จ.กาญจนบุรี</t>
  </si>
  <si>
    <t>92/52 ม.8 ซ.- - ถ.- ต.บางเลน อ.บางใหญ่ จ.นนทบุรี</t>
  </si>
  <si>
    <t>นายกตติโชติ ลีลาคงกระพันธ์</t>
  </si>
  <si>
    <t>1/1 ม.3 ซ.- - ถ.- ต.ดอนกระเบื้อง อ.โพธาราม จ.ราชบุรี</t>
  </si>
  <si>
    <t>นางฐายิกา ลีลาคงกระพันธ์</t>
  </si>
  <si>
    <t>1/1 ม.3 ซ. ต.ดอนกระเบื้อง อ.โพธาราม จ.ราชบุรี</t>
  </si>
  <si>
    <t>นายจตุรงค์ ครองกิจเกษม</t>
  </si>
  <si>
    <t>1157/1 ม.- ซ.- - ถ.อิสรภาพ ต.หิรัญรูจี อ.ธนบุรี จ.กรุงเทพมหานคร</t>
  </si>
  <si>
    <t>นายพงษ์ศักดิ์ พุทธิเดช</t>
  </si>
  <si>
    <t>นายบุญชู เนตรสว่าง</t>
  </si>
  <si>
    <t>7/6 ม.1 ซ.- - ถ.- ต.วังศาลา อ.ท่าม่วง จ.กาญจนบุรี</t>
  </si>
  <si>
    <t>นางจำลอง ตันทรัพย์</t>
  </si>
  <si>
    <t>7/14 ม.1 ซ. ต.วังศาลา อ.ท่าม่วง จ.กาญจนบุรี</t>
  </si>
  <si>
    <t>นายเอนก วันฉวี</t>
  </si>
  <si>
    <t>7/16 ม.1 ซ.- - ถ.- ต.วังศาลา อ.ท่าม่วง จ.กาญจนบุรี</t>
  </si>
  <si>
    <t>นายสมฤทธิ์ เนตรสว่าง</t>
  </si>
  <si>
    <t>7/4 ม.1 ซ.- - ถ.- ต.วังศาลา อ.ท่าม่วง จ.กาญจนบุรี</t>
  </si>
  <si>
    <t>นายวิเศษ เนตรสว่าง</t>
  </si>
  <si>
    <t>7/5 ม.1 ซ.- - ถ.- ต.วังศาลา อ.ท่าม่วง จ.กาญจนบุรี</t>
  </si>
  <si>
    <t>นายสำเริง เนตรสว่าง</t>
  </si>
  <si>
    <t>7/3 ม.1 ซ.- ถ.- ต.วังศาลา อ.ท่าม่วง จ.กาญจนบุรี</t>
  </si>
  <si>
    <t>นางสาวนภาพร พงษ์ภัทรากร</t>
  </si>
  <si>
    <t>นางสาวจงจิรานนท์ เนตรสว่าง</t>
  </si>
  <si>
    <t>7/2 ม.1 ซ. ต.วังศาลา อ.ท่าม่วง จ.กาญจนบุรี</t>
  </si>
  <si>
    <t>นายบุญชัย คชรัตน์</t>
  </si>
  <si>
    <t>141 ม.1 ซ. ต.วังศาลา อ.ท่าม่วง จ.กาญจนบุรี</t>
  </si>
  <si>
    <t>นางสุดใจ ฤทธิ์โต</t>
  </si>
  <si>
    <t>17 ม.5 ซ. ต.วังศาลา อ.ท่าม่วง จ.กาญจนบุรี</t>
  </si>
  <si>
    <t>นางอ้อยทิพย์ กลิ่นนิ่ม</t>
  </si>
  <si>
    <t>นางสาวอ้อยทิพย์ แอตาล</t>
  </si>
  <si>
    <t>70/2 ม.4 ซ. ต.วังศาลา อ.ท่าม่วง จ.กาญจนบุรี</t>
  </si>
  <si>
    <t>นางมาลัย ชูศูนย์</t>
  </si>
  <si>
    <t>70/5 ม.4 ซ.- - ถ.- ต.วังศาลา อ.ท่าม่วง จ.กาญจนบุรี</t>
  </si>
  <si>
    <t>นางสาวลักขณา แอตาล</t>
  </si>
  <si>
    <t>70/2 ม.4 ซ.- - ถ.- ต.วังศาลา อ.ท่าม่วง จ.กาญจนบุรี</t>
  </si>
  <si>
    <t>นายฉัตรชัย แอตาล</t>
  </si>
  <si>
    <t>นายสุชาติ แอตาล</t>
  </si>
  <si>
    <t>นายนิธิศ น้อยสอาด</t>
  </si>
  <si>
    <t>35 ม.2 ซ.- - ถ.- ต.ทุ่งสมอ อ.พนมทวน จ.กาญจนบุรี</t>
  </si>
  <si>
    <t>นางสาวอมรรัตน์ น้อยสอาด</t>
  </si>
  <si>
    <t>780/21 ม.2 ซ.- - ถ.- ต.ท่าม่วง อ.ท่าม่วง จ.กาญจนบุรี</t>
  </si>
  <si>
    <t>นายณัฐพล น้อยสอาด</t>
  </si>
  <si>
    <t>นางนิอร เปลี่ยนพุ่ม</t>
  </si>
  <si>
    <t>นางสาวสุภัค จิตต์นิยม</t>
  </si>
  <si>
    <t>200/4 ม.3 ซ.- - ถ.- ต.วังศาลา อ.ท่าม่วง จ.กาญจนบุรี</t>
  </si>
  <si>
    <t>919/14 ม.3 ซ.- - ถ.- ต.อรัญญิก อ.เมืองพิษณุโลก จ.พิษณุโลก</t>
  </si>
  <si>
    <t>นางมนัสภรณ์ รักษ์งาม</t>
  </si>
  <si>
    <t>42/6 ม.1 ซ.- - ถ.- ต.วังศาลา อ.ท่าม่วง จ.กาญจนบุรี</t>
  </si>
  <si>
    <t>นายสวัสดิ์ ธรรมเจริญ</t>
  </si>
  <si>
    <t>28 ม.6 ซ.- - ถ.- ต.วังศาลา อ.ท่าม่วง จ.กาญจนบุรี</t>
  </si>
  <si>
    <t>นายธนวัฒน์ ธรรมเจริญ</t>
  </si>
  <si>
    <t>172/9 ม.5 ซ.- - ถ.- ต.อ้อมน้อย อ.กระทุ่มแบน จ.สมุทรสาคร</t>
  </si>
  <si>
    <t>นางศุจิรา ธรรมเจริญ</t>
  </si>
  <si>
    <t>นางวาสนา เพราะประโคน</t>
  </si>
  <si>
    <t>นางสาวสุธาสินี ศิริกานดา</t>
  </si>
  <si>
    <t>35/10 ม.4 ซ.- ถ.- ต.ลิ่นถิ่น อ.ทองผาภูมิ จ.กาญจนบุรี</t>
  </si>
  <si>
    <t>นายธนกฤต ทองคำ</t>
  </si>
  <si>
    <t>4/3 ม.2 ซ.- - ถ.- ต.วังศาลา อ.ท่าม่วง จ.กาญจนบุรี</t>
  </si>
  <si>
    <t>นางมาลินี ถิ่นกาญจน์</t>
  </si>
  <si>
    <t>3/29 ม.3 ซ.- - ถ.- ต.ท่ามะกา อ.ท่ามะกา จ.กาญจนบุรี</t>
  </si>
  <si>
    <t>นางอารีรัตน์ มีสุข</t>
  </si>
  <si>
    <t>141 ม.4 ซ.- - ถ.- ต.บ้านแก้ง อ.เมืองสระแก้ว จ.สระแก้ว</t>
  </si>
  <si>
    <t>นายวิเชียร เจนตระกูลโรจน์</t>
  </si>
  <si>
    <t>/306 ม.- ซ.- ถ.แสงชูโต ต.บ้านเหนือ อ.เมืองกาญจนบุรี จ.กาญจนบุรี</t>
  </si>
  <si>
    <t>นายไมตรี วังตปนียะกุล</t>
  </si>
  <si>
    <t>133/3 ม.9 ซ.- - ถ.- ต.กรับใหญ่ อ.บ้านโป่ง จ.ราชบุรี</t>
  </si>
  <si>
    <t>นางสาวทองพรวน สร้อยฟ้า</t>
  </si>
  <si>
    <t>109 ม.9 ซ.- - ถ.- ต.วังศาลา อ.ท่าม่วง จ.กาญจนบุรี</t>
  </si>
  <si>
    <t>นางสาวบุลากร ชัยประเสริฐ</t>
  </si>
  <si>
    <t>1/4 ม.7 ซ.- ถ.- ต.วังศาลา อ.ท่าม่วง จ.กาญจนบุรี</t>
  </si>
  <si>
    <t>นางวิภา เครือพับ</t>
  </si>
  <si>
    <t>1/9 ม.7 ซ.- - ถ.- ต.วังศาลา อ.ท่าม่วง จ.กาญจนบุรี</t>
  </si>
  <si>
    <t>นางละออง เพิ่มนาม</t>
  </si>
  <si>
    <t>24 ม.3 ซ.- ถ.- ต.วังศาลา อ.ท่าม่วง จ.กาญจนบุรี</t>
  </si>
  <si>
    <t>นางสาวบุบผา แก้วไทยจีน</t>
  </si>
  <si>
    <t>24/6 ม.3 ซ.- - ถ.- ต.วังศาลา อ.ท่าม่วง จ.กาญจนบุรี</t>
  </si>
  <si>
    <t>นางสาวอทินยา เพิ่มนาม</t>
  </si>
  <si>
    <t>24/4 ม.3 ซ.- - ถ.- ต.วังศาลา อ.ท่าม่วง จ.กาญจนบุรี</t>
  </si>
  <si>
    <t>นางวิภาวดี เอี่ยมประเสริฐ</t>
  </si>
  <si>
    <t>24/2 ม.3 ซ.- - ถ.- ต.วังศาลา อ.ท่าม่วง จ.กาญจนบุรี</t>
  </si>
  <si>
    <t>นางสาวธนิยา วงษ์ประเสริฐ</t>
  </si>
  <si>
    <t>89/23 ม.4 ซ.- - ถ.- ต.เหมือง อ.เมืองชลบุรี จ.ชลบุรี</t>
  </si>
  <si>
    <t>นางสุนีย์ การุณ</t>
  </si>
  <si>
    <t>104/1 ม.1 ซ.- - ถ.- ต.วังศาลา อ.ท่าม่วง จ.กาญจนบุรี</t>
  </si>
  <si>
    <t>นางนงนุช ฉิมเงิน</t>
  </si>
  <si>
    <t>42/6 ม.1 ซ.- ถ.- ต.วังศาลา อ.ท่าม่วง จ.กาญจนบุรี</t>
  </si>
  <si>
    <t>นายพิภพ ขุนพระเดิม</t>
  </si>
  <si>
    <t>16/1 ม.2 ซ.- - ถ.- ต.วังศาลา อ.ท่าม่วง จ.กาญจนบุรี</t>
  </si>
  <si>
    <t>นางสาวจรูญ พันธ์เปรม</t>
  </si>
  <si>
    <t>20/1 ม.3 ซ.- - ถ.- ต.พระแท่น อ.ท่ามะกา จ.กาญจนบุรี</t>
  </si>
  <si>
    <t>นางนิด บรรเทาทุกข์</t>
  </si>
  <si>
    <t>42/7 ม.1 ซ.- - ถ.- ต.วังศาลา อ.ท่าม่วง จ.กาญจนบุรี</t>
  </si>
  <si>
    <t>นายผดุง บุญประสพ</t>
  </si>
  <si>
    <t>72/169 ม.16 ซ.- ถ.- ต.แสนแสบ อ.มีนบุรี จ.กรุงเทพมหานคร</t>
  </si>
  <si>
    <t>นายอนุชิต จันทร์โพธิ์</t>
  </si>
  <si>
    <t>549/1 ม.9 ซ.- - ถ.ชมฐีระเวช ต.ตะกุดไร อ.ชนแดน จ.เพชรบูรณ์</t>
  </si>
  <si>
    <t>นางสาวรัชดา ถิ่นกาญจน์</t>
  </si>
  <si>
    <t>114 ม.4 ซ.- - ถ.- ต.ท่าเสา อ.ไทรโยค จ.กาญจนบุรี</t>
  </si>
  <si>
    <t>นางมาลัยวัลย์ ศรีโรจนากูร</t>
  </si>
  <si>
    <t>76 ม.- ซ.ลาดกระบัง 24 - ถ.ลาดกระบัง ต.ลาดกระบัง อ.ลาดกระบัง จ.กรุงเทพมหานคร</t>
  </si>
  <si>
    <t>นางสาวธีรานุช ถิ่นกาญจน์</t>
  </si>
  <si>
    <t>179 ม.- ซ.- - ถ.สันติเกษม ต.แสนสุข อ.เมืองชลบุรี จ.ชลบุรี</t>
  </si>
  <si>
    <t>นายนิกูล ถิ่นกาญจน์</t>
  </si>
  <si>
    <t>80 ม.4 ซ.- - ถ.- ต.ท่าเสา อ.ไทรโยค จ.กาญจนบุรี</t>
  </si>
  <si>
    <t>นายนิกาย ถิ่นกาญจน์</t>
  </si>
  <si>
    <t>2/3 ม.2 ซ.- - ถ.- ต.วังศาลา อ.ท่าม่วง จ.กาญจนบุรี</t>
  </si>
  <si>
    <t>นางเหรียญฟ้า พนมเครือวงษ์</t>
  </si>
  <si>
    <t>369/1 ม.1 ซ.- - ถ.- ต.แสนตุ้ง อ.เขาสมิง จ.ตราด</t>
  </si>
  <si>
    <t>นายสมนึก สิทธิชัยสรศักดิ์</t>
  </si>
  <si>
    <t>112/1 ม.3 ซ.- - ถ.- ต.ตะคร้ำเอน อ.ท่ามะกา จ.กาญจนบุรี</t>
  </si>
  <si>
    <t>นายสัมฤทธิ์ สุทธิยาภรณ์</t>
  </si>
  <si>
    <t>260/5 ม.- ซ.วิภาวดีรังสิต 70 - ถ.- ต.ตลาดบางเขน อ.หลักสี่ จ.กรุงเทพมหานคร</t>
  </si>
  <si>
    <t>นายเอกรัตน์ จันรุ่งเรือง</t>
  </si>
  <si>
    <t>99 ม.2 ซ.- - ถ.- ต.ท่าผา อ.บ้านโป่ง จ.ราชบุรี</t>
  </si>
  <si>
    <t>นายมนู เนตรสว่าง</t>
  </si>
  <si>
    <t>8 ม.1 ซ.- - ถ.- ต.วังศาลา อ.ท่าม่วง จ.กาญจนบุรี</t>
  </si>
  <si>
    <t>นางฐิติพร รุ่งสว่าง</t>
  </si>
  <si>
    <t>111/46 ม.1 ซ.- - ถ.- ต.ท่าล้อ อ.ท่าม่วง จ.กาญจนบุรี</t>
  </si>
  <si>
    <t>นางแน่งน้อย น่วมนิล</t>
  </si>
  <si>
    <t>43/4 ม.1 ซ.- - ถ.- ต.วังศาลา อ.ท่าม่วง จ.กาญจนบุรี</t>
  </si>
  <si>
    <t>นางสาวสาธิดา ศิริวเสรี</t>
  </si>
  <si>
    <t>นายเกริกชัย สุขสมัย</t>
  </si>
  <si>
    <t>26/2 ม.2 ซ. ต.วังศาลา อ.ท่าม่วง จ.กาญจนบุรี</t>
  </si>
  <si>
    <t>นางสุภาพร สุขสมัย</t>
  </si>
  <si>
    <t>26/2 ม.2 ซ.- ถ.- ต.วังศาลา อ.ท่าม่วง จ.กาญจนบุรี</t>
  </si>
  <si>
    <t>นางสาวนภาพร กาญจนอภิรักษ์</t>
  </si>
  <si>
    <t>61/5 ม.3 ซ.- - ถ.- ต.วังศาลา อ.ท่าม่วง จ.กาญจนบุรี</t>
  </si>
  <si>
    <t>นายปัญญา ยี่สรง</t>
  </si>
  <si>
    <t>7 ม.4 ซ.- - ถ.- ต.สระลงเรือ อ.ห้วยกระเจา จ.กาญจนบุรี</t>
  </si>
  <si>
    <t>นายชัชชัย พุกเปลี่ยน</t>
  </si>
  <si>
    <t>96/2 ม.10 ซ.- - ถ.- ต.วังศาลา อ.ท่าม่วง จ.กาญจนบุรี</t>
  </si>
  <si>
    <t>นายวุ้น เชื่อมแช่ม</t>
  </si>
  <si>
    <t>57 ม.5 ซ.- - ถ.- ต.วังศาลา อ.ท่าม่วง จ.กาญจนบุรี</t>
  </si>
  <si>
    <t>นางสาวเนียง แสงฉาย</t>
  </si>
  <si>
    <t>นางสาววิไล ฉ่างทองคำ</t>
  </si>
  <si>
    <t>48/516 ม.4 ซ.- - ถ.- ต.อ้อมใหญ่ อ.สามพราน จ.นครปฐม</t>
  </si>
  <si>
    <t>นางสุดใจ เสมทับ</t>
  </si>
  <si>
    <t>119/4 ม.10 ซ.- - ถ.- ต.ท่ามะกา อ.ท่ามะกา จ.กาญจนบุรี</t>
  </si>
  <si>
    <t>นางนันทา คำเทศ</t>
  </si>
  <si>
    <t>17/10 ม.6 ซ.- - ถ.- ต.วังศาลา อ.ท่าม่วง จ.กาญจนบุรี</t>
  </si>
  <si>
    <t>นางสาวสุภัทรา คำเทศ</t>
  </si>
  <si>
    <t>8 ม.1 ซ.- ถ.- ต.ท่าตะคร้อ อ.ท่าม่วง จ.กาญจนบุรี</t>
  </si>
  <si>
    <t>นางลั่นทม สร้อยทอง</t>
  </si>
  <si>
    <t>17/2 ม.5 ซ.- - ถ.- ต.ปากแรต อ.บ้านโป่ง จ.ราชบุรี</t>
  </si>
  <si>
    <t>นางสาวดารัตน์ คำเทศ</t>
  </si>
  <si>
    <t>8 ม.1 ซ.- - ถ.- ต.ท่าตะคร้อ อ.ท่าม่วง จ.กาญจนบุรี</t>
  </si>
  <si>
    <t>นางสมศรี หงิมทิวา</t>
  </si>
  <si>
    <t>32/3 ม.4 ซ.- - ถ.- ต.วังศาลา อ.ท่าม่วง จ.กาญจนบุรี</t>
  </si>
  <si>
    <t>นางรัชนี มูลน้อย</t>
  </si>
  <si>
    <t>31 ม.4 ซ.- - ถ.- ต.วังศาลา อ.ท่าม่วง จ.กาญจนบุรี</t>
  </si>
  <si>
    <t>นางสาวอุมาพร ศรีรังสรรค์</t>
  </si>
  <si>
    <t>28 ม.4 ซ.- - ถ.- ต.วังศาลา อ.ท่าม่วง จ.กาญจนบุรี</t>
  </si>
  <si>
    <t>นางสาวแวว แสงฉาย</t>
  </si>
  <si>
    <t>นางสาวเตือนใจ คนหลัก</t>
  </si>
  <si>
    <t>106 ม.9 ซ.- - ถ.- ต.วังศาลา อ.ท่าม่วง จ.กาญจนบุรี</t>
  </si>
  <si>
    <t>นางไพรวัลย์ สมสาย</t>
  </si>
  <si>
    <t>106/2 ม.9 ซ.- - ถ.- ต.วังศาลา อ.ท่าม่วง จ.กาญจนบุรี</t>
  </si>
  <si>
    <t>นางเปมิกา รัตนรุ่งชัย</t>
  </si>
  <si>
    <t>114/5 ม.3 ซ.- - ถ.- ต.วังขนาย อ.ท่าม่วง จ.กาญจนบุรี</t>
  </si>
  <si>
    <t>นางสาวภีมสินี สุขจิต</t>
  </si>
  <si>
    <t>นายมนัสพาสน์ กุลฤดีชนะพงศ์</t>
  </si>
  <si>
    <t>49/5 ม.6 ซ.- - ถ.- ต.วังศาลา อ.ท่าม่วง จ.กาญจนบุรี</t>
  </si>
  <si>
    <t>นางลักษณา เข็มทอง</t>
  </si>
  <si>
    <t>58 ม.3 ซ.- - ถ.- ต.วังศาลา อ.ท่าม่วง จ.กาญจนบุรี</t>
  </si>
  <si>
    <t>นางอารีย์ เซี่ยงฉิน</t>
  </si>
  <si>
    <t>84/2 ม.5 ซ.- - ถ.- ต.วังศาลา อ.ท่าม่วง จ.กาญจนบุรี</t>
  </si>
  <si>
    <t>นางอารมณ์ แช่มเล็ก</t>
  </si>
  <si>
    <t>84/6 ม.5 ซ. ต.วังศาลา อ.ท่าม่วง จ.กาญจนบุรี</t>
  </si>
  <si>
    <t>นางสาววารุณี เซี่ยงฉิน</t>
  </si>
  <si>
    <t>84/9 ม.5 ซ.- - ถ.- ต.วังศาลา อ.ท่าม่วง จ.กาญจนบุรี</t>
  </si>
  <si>
    <t>นางสมใจ มะเศษ</t>
  </si>
  <si>
    <t>84/7 ม.5 ซ.- - ถ.- ต.วังศาลา อ.ท่าม่วง จ.กาญจนบุรี</t>
  </si>
  <si>
    <t>นางสาวอารีญา หวานใจ</t>
  </si>
  <si>
    <t>นายวินิจ แสงฉาย</t>
  </si>
  <si>
    <t>612/6 ม.- ซ.- - ถ.แสงชูโต ต.ตะคร้ำเอน อ.ท่ามะกา จ.กาญจนบุรี</t>
  </si>
  <si>
    <t>นางสาวเสียง แสงฉาย</t>
  </si>
  <si>
    <t>161 ม.12 ซ.- - ถ.- ต.ตะคร้ำเอน อ.ท่ามะกา จ.กาญจนบุรี</t>
  </si>
  <si>
    <t>นางสาวสาคู แสงฉาย</t>
  </si>
  <si>
    <t>นางสาคร กลั่นแก้ว</t>
  </si>
  <si>
    <t>10 ม.5 ซ.- - ถ.- ต.ดอนกำยาน อ.เมืองสุพรรณบุรี จ.สุพรรณบุรี</t>
  </si>
  <si>
    <t>นางอานอม แซ่ลี้</t>
  </si>
  <si>
    <t>70/2 ม.1 ซ. ต.วังศาลา อ.ท่าม่วง จ.กาญจนบุรี</t>
  </si>
  <si>
    <t>นางอาบ วอนอ้น</t>
  </si>
  <si>
    <t>45 ม.11 ซ.- - ถ.- ต.หนองปรือ อ.หนองปรือ จ.กาญจนบุรี</t>
  </si>
  <si>
    <t>นางไสว นาคบัว</t>
  </si>
  <si>
    <t>93 ม.1 ซ.- - ถ.- ต.วังศาลา อ.ท่าม่วง จ.กาญจนบุรี</t>
  </si>
  <si>
    <t>นางสาววาสนา สวัสดี</t>
  </si>
  <si>
    <t>148/2 ม.1 ซ. ต.วังศาลา อ.ท่าม่วง จ.กาญจนบุรี</t>
  </si>
  <si>
    <t>นางสาวกมลี เพ็ชร์สุกใส</t>
  </si>
  <si>
    <t>นางสาวกัญจนพร บัวพันธ์</t>
  </si>
  <si>
    <t>97 ม.3 ซ.- - ถ.- ต.ทุ่งใหญ่ อ.หาดใหญ่ จ.สงขลา</t>
  </si>
  <si>
    <t>นางละออ ใจดี</t>
  </si>
  <si>
    <t>182/1 ม.4 ซ.- - ถ.- ต.วังศาลา อ.ท่าม่วง จ.กาญจนบุรี</t>
  </si>
  <si>
    <t>นางบังอร ปู่ดำ</t>
  </si>
  <si>
    <t>182/3 ม.4 ซ.- - ถ.- ต.วังศาลา อ.ท่าม่วง จ.กาญจนบุรี</t>
  </si>
  <si>
    <t>นางสาวธนพร ศรีสมุทร</t>
  </si>
  <si>
    <t>182/6 ม.4 ซ.- - ถ.- ต.วังศาลา อ.ท่าม่วง จ.กาญจนบุรี</t>
  </si>
  <si>
    <t>นายวันชัย โพทอง</t>
  </si>
  <si>
    <t>27/1 ม.20 ซ.- - ถ.- ต.ท่าผา อ.บ้านโป่ง จ.ราชบุรี</t>
  </si>
  <si>
    <t>นางสาวรัชนี ธรรมสฤษดิ์</t>
  </si>
  <si>
    <t>5/412 ม.16 ซ.- - ถ.- ต.บางเสาธง อ.บางเสาธง จ.สมุทรปราการ</t>
  </si>
  <si>
    <t>นางสาลิณี ชัยรัตน์</t>
  </si>
  <si>
    <t>นายธนกิจ นาคงาม</t>
  </si>
  <si>
    <t>นายปราโมทย์ นาคงาม</t>
  </si>
  <si>
    <t>140/8 ม.8 ซ.- - ถ.- ต.วังศาลา อ.ท่าม่วง จ.กาญจนบุรี</t>
  </si>
  <si>
    <t>นายวิเชียร ทุมประดอน</t>
  </si>
  <si>
    <t>68/5 ม.2 ซ.- - ถ.- ต.วังศาลา อ.ท่าม่วง จ.กาญจนบุรี</t>
  </si>
  <si>
    <t>นายจิรายุทธ ผาติยานันทน์</t>
  </si>
  <si>
    <t>481 ม.2 ซ.- - ถ.- ต.หนองลู อ.สังขละบุรี จ.กาญจนบุรี</t>
  </si>
  <si>
    <t>นางปัทมา ชนประเสริฐ</t>
  </si>
  <si>
    <t>427/21 ม.2 ซ.- - ถ.- ต.อ้อมน้อย อ.กระทุ่มแบน จ.สมุทรสาคร</t>
  </si>
  <si>
    <t>นายพงษ์ศักดิ์ บัวคลี่</t>
  </si>
  <si>
    <t>172/95 ม.5 ซ.- - ถ.- ต.อ้อมน้อย อ.กระทุ่มแบน จ.สมุทรสาคร</t>
  </si>
  <si>
    <t>นางสาววิไลวรรณ เจริญสุข</t>
  </si>
  <si>
    <t>668/34 ม.2 ซ.- - ถ.- ต.ท่าม่วง อ.ท่าม่วง จ.กาญจนบุรี</t>
  </si>
  <si>
    <t>นายวุฒิชัย ตั้งบวรวีรกุล</t>
  </si>
  <si>
    <t>409/5 ม.4 ซ.- - ถ.- ต.บ้านส้อง อ.เวียงสระ จ.สุราษฎร์ธานี</t>
  </si>
  <si>
    <t>นายปีติวัส ผ่องสมบูรณ์</t>
  </si>
  <si>
    <t>371 ม.20 ซ.- - ถ.- ต.เมืองพาน อ.พาน จ.เชียงราย</t>
  </si>
  <si>
    <t>นางรัตนา กุฎี</t>
  </si>
  <si>
    <t>นายสมจิต ปู่ดำ</t>
  </si>
  <si>
    <t>114 ม.3 ซ.- - ถ.- ต.หนองคันทรง อ.เมืองตราด จ.ตราด</t>
  </si>
  <si>
    <t>นายประทวน ปู่ดำ</t>
  </si>
  <si>
    <t>92 ม.3 ซ.- - ถ.- ต.วังศาลา อ.ท่าม่วง จ.กาญจนบุรี</t>
  </si>
  <si>
    <t>นายทวี ปู่ดำ</t>
  </si>
  <si>
    <t>92/2 ม.7 ซ.- - ถ.- ต.วังศาลา อ.ท่าม่วง จ.กาญจนบุรี</t>
  </si>
  <si>
    <t>นางบุญมี อุตสาหะ</t>
  </si>
  <si>
    <t>92/4 ม.7 ซ.-- - ถ.- ต.วังศาลา อ.ท่าม่วง จ.กาญจนบุรี</t>
  </si>
  <si>
    <t>นายดำรงค์ชัย สวนจันทร์</t>
  </si>
  <si>
    <t>92/4 ม.7 ซ. ต.วังศาลา อ.ท่าม่วง จ.กาญจนบุรี</t>
  </si>
  <si>
    <t>นางสุชาวดี หาญกล้ากุลเศรษฐ์</t>
  </si>
  <si>
    <t>245/1 ม.- ซ.บางบอน 3 แยก2-1 - ถ.- ต.บางบอน อ.บางบอน จ.กรุงเทพมหานคร</t>
  </si>
  <si>
    <t>นางสาวสง่า ไพรเมฆ</t>
  </si>
  <si>
    <t>นายประสาร ศรีรังสรรค์</t>
  </si>
  <si>
    <t>32/2 ม.4 ซ.- - ถ.- ต.วังศาลา อ.ท่าม่วง จ.กาญจนบุรี</t>
  </si>
  <si>
    <t>นายณัฐวุฒิ หงิมทิวา</t>
  </si>
  <si>
    <t>นางสะอาด ศรีสุวรรณ</t>
  </si>
  <si>
    <t>47/2 ม.4 ซ.- - ถ.- ต.โคกตะบอง อ.ท่ามะกา จ.กาญจนบุรี</t>
  </si>
  <si>
    <t>นางสาวเพทาย ศรีสุวรรณ</t>
  </si>
  <si>
    <t>นางสาวนิภา เปี่ยมทอง</t>
  </si>
  <si>
    <t>119 ม.- ซ.- - ถ.มาบยา ต.มาบตาพุด อ.เมืองระยอง จ.ระยอง</t>
  </si>
  <si>
    <t>นายสมชาย เปี่ยมทอง</t>
  </si>
  <si>
    <t>94/4 ม.7 ซ.- - ถ.- ต.วังศาลา อ.ท่าม่วง จ.กาญจนบุรี</t>
  </si>
  <si>
    <t>นางวนิดา วงศ์ทองดี</t>
  </si>
  <si>
    <t>56/2 ม.- ซ.เพชรเกษม 3 - ถ.เพชรเกษม ต.พระประโทน อ.เมืองนครปฐม จ.นครปฐม</t>
  </si>
  <si>
    <t>นายณัฐพันธุ์ เพ็ชร์เม็ดใหญ่</t>
  </si>
  <si>
    <t>38/36 ม.- ซ.มาบยา 2 - ถ.มาบยา ต.มาบตาพุด อ.เมืองระยอง จ.ระยอง</t>
  </si>
  <si>
    <t>นายวิสุทธิ์ สินโต</t>
  </si>
  <si>
    <t>91 ม.8 ซ.- - ถ.- ต.วังศาลา อ.ท่าม่วง จ.กาญจนบุรี</t>
  </si>
  <si>
    <t>นางสาวณัฐณิชา เทียนคำ</t>
  </si>
  <si>
    <t>39 ม.- ซ.- - ถ.ตะคร้ำเอน ต.ตะคร้ำเอน อ.ท่ามะกา จ.กาญจนบุรี</t>
  </si>
  <si>
    <t>นางศรีนวล ศรีสุข</t>
  </si>
  <si>
    <t>นางสาวเอื้องพร เทียนคำ</t>
  </si>
  <si>
    <t>39 ม.- ซ.- - ถ.ตะคร้ำเอน ต.ท่ามะกา อ.ท่ามะกา จ.กาญจนบุรี</t>
  </si>
  <si>
    <t>นายเฉลิมชัย มีทรัพย์</t>
  </si>
  <si>
    <t>68 ม.6 ซ.- - ถ.- ต.วังศาลา อ.ท่าม่วง จ.กาญจนบุรี</t>
  </si>
  <si>
    <t>นายดรุณ รักษ์งาม</t>
  </si>
  <si>
    <t>นางสาวกัญญาณี กุลบุตร</t>
  </si>
  <si>
    <t>57/3 ม.2 ซ.- - ถ.- ต.ท่าล้อ อ.ท่าม่วง จ.กาญจนบุรี</t>
  </si>
  <si>
    <t>นางสาวลภัสรดา อังกุลดี</t>
  </si>
  <si>
    <t>125/77 ม.8 ซ.- - ถ.- ต.แก่งเสี้ยน อ.เมืองกาญจนบุรี จ.กาญจนบุรี</t>
  </si>
  <si>
    <t>นางสาวภิญญาพัชญ์ โสภา</t>
  </si>
  <si>
    <t>11/151 ม.- ซ.อ่อนนุช 17แยก19 - ถ.- ต.สวนหลวง อ.สวนหลวง จ.กรุงเทพมหานคร</t>
  </si>
  <si>
    <t>นางสาวประทุม เวทีประสิทธิ์</t>
  </si>
  <si>
    <t>159 ม.- ซ.- - ถ.รถไฟ 2 ต.ท่าเรือ อ.ท่ามะกา จ.กาญจนบุรี</t>
  </si>
  <si>
    <t>นายประสาท มอญศรี</t>
  </si>
  <si>
    <t>149 ม.8 ซ.- - ถ.- ต.วังศาลา อ.ท่าม่วง จ.กาญจนบุรี</t>
  </si>
  <si>
    <t>นายประสงค์ มอญศรี</t>
  </si>
  <si>
    <t>นางวิลัย ศิริประเสริฐ</t>
  </si>
  <si>
    <t>128 ม.16 ซ.- - ถ.- ต.หนองแวง อ.หนองบัวแดง จ.ชัยภูมิ</t>
  </si>
  <si>
    <t>นายชาญชัย โกสุมาลย์</t>
  </si>
  <si>
    <t>137 ซ.ลาดพร้าว63 ถ.- ต.สะพานสอง อ.วังทองหลาง จ.กรุงเทพมหานคร</t>
  </si>
  <si>
    <t>นางสาวฌนานัญ เทียมเมือง</t>
  </si>
  <si>
    <t>49/118 ม.1 ซ.- - ถ.- อ.สามพราน จ.นครปฐม</t>
  </si>
  <si>
    <t>นายอ่อน กันยาสาย</t>
  </si>
  <si>
    <t>110/622 ม.- ซ.เคหะร่มเกล้า 27 - ถ.- ต.คลองสองต้นนุ่น อ.ลาดกระบัง จ.กรุงเทพมหานคร</t>
  </si>
  <si>
    <t>นางสาวจาตินันท์ รวมทรัพย์</t>
  </si>
  <si>
    <t>72/1 ม.3 ซ.- - ถ.- ต.วังศาลา อ.ท่าม่วง จ.กาญจนบุรี</t>
  </si>
  <si>
    <t>นายสุวรรณ รวมทรัพย์</t>
  </si>
  <si>
    <t>72 ม.7 ซ.- - ถ.- ต.วังศาลา อ.ท่าม่วง จ.กาญจนบุรี</t>
  </si>
  <si>
    <t>นายสุพรรณ รวมทรัพย์</t>
  </si>
  <si>
    <t>นายสัญญา รวมทรัพย์</t>
  </si>
  <si>
    <t>นายสายยันต์ รวมทรัพย์</t>
  </si>
  <si>
    <t>นายสุกฤษฎิ์ นกเล็ก</t>
  </si>
  <si>
    <t>93 ม.6 ซ.- - ถ.- ต.อ้อมน้อย อ.กระทุ่มแบน จ.สมุทรสาคร</t>
  </si>
  <si>
    <t>นางสาวนวพร นกเล็ก</t>
  </si>
  <si>
    <t>16/3 ม.2 ซ.- - ถ.- ต.วังศาลา อ.ท่าม่วง จ.กาญจนบุรี</t>
  </si>
  <si>
    <t>นางรำพึง แก้วบริสุทธิ์</t>
  </si>
  <si>
    <t>30/1 ม.2 ซ.- - ถ.- ต.วังศาลา อ.ท่าม่วง จ.กาญจนบุรี</t>
  </si>
  <si>
    <t>นางสาวรำเพย แสงแพร</t>
  </si>
  <si>
    <t>30/4 ม.2 ซ.- - ถ.- ต.วังศาลา อ.ท่าม่วง จ.กาญจนบุรี</t>
  </si>
  <si>
    <t>นายมาโนช แสงแพร</t>
  </si>
  <si>
    <t>30/3 ม.2 ซ.- - ถ.- ต.วังศาลา อ.ท่าม่วง จ.กาญจนบุรี</t>
  </si>
  <si>
    <t>นางอำไพ แสงแพร</t>
  </si>
  <si>
    <t>30/2 ม.2 ซ.- - ถ.- ต.วังศาลา อ.ท่าม่วง จ.กาญจนบุรี</t>
  </si>
  <si>
    <t>นางวันเพ็ญ สูงสถิตานนท์</t>
  </si>
  <si>
    <t>77 ม.2 ซ.- - ถ.- ต.ท่าม่วง อ.ท่าม่วง จ.กาญจนบุรี</t>
  </si>
  <si>
    <t>นายอำนาจ แสงแพร</t>
  </si>
  <si>
    <t>815/126 ม.5 ซ.- - ถ.- ต.ท้ายบ้านใหม่ อ.เมืองสมุทรปราการ จ.สมุทรปราการ</t>
  </si>
  <si>
    <t>นางสาวโสภิตา คล้ายแก้ว</t>
  </si>
  <si>
    <t>78/2 ม.5 ซ.- - ถ.- ต.วังก์พง อ.ปราณบุรี จ.ประจวบคีรีขันธ์</t>
  </si>
  <si>
    <t>นายสมทบ ศิริคำรณ</t>
  </si>
  <si>
    <t>28/4 ม.6 ซ.- ถ.- ต.วังศาลา อ.ท่าม่วง จ.กาญจนบุรี</t>
  </si>
  <si>
    <t>นางสาวพิมพิลาไล คำพิสมัย</t>
  </si>
  <si>
    <t>127 ม.11 ซ.- - ถ.- ต.คำบ่อ อ.วาริชภูมิ จ.สกลนคร</t>
  </si>
  <si>
    <t>นายเตชพงศ์ เรืองขันธ์</t>
  </si>
  <si>
    <t>145 ม.2 ซ.- - ถ.- ต.ทุ่งทอง อ.ท่าม่วง จ.กาญจนบุรี</t>
  </si>
  <si>
    <t>นางสาวนุจรี ศันสนียชีวิน</t>
  </si>
  <si>
    <t>147 ม.3 ซ.- - ถ.- ต.วังขนาย อ.ท่าม่วง จ.กาญจนบุรี</t>
  </si>
  <si>
    <t>นางสาวรมณ ชมชื่น</t>
  </si>
  <si>
    <t>25/1 ม.5 ซ.- - ถ.- ต.วังศาลา อ.ท่าม่วง จ.กาญจนบุรี</t>
  </si>
  <si>
    <t>70/13 ม.4 ซ.- ต.วังศาลา อ.ท่าม่วง จ.กาญจนบุรี</t>
  </si>
  <si>
    <t>นางสาวบงกช สุขะวัฒนาการ</t>
  </si>
  <si>
    <t>นางอนงค์ทิพย์ ภูผา</t>
  </si>
  <si>
    <t>6/1 ม.3 ซ.- - ถ.- ต.วังศาลา อ.ท่าม่วง จ.กาญจนบุรี</t>
  </si>
  <si>
    <t>นายดำรงค์ สุรางค์วัฒนกุล</t>
  </si>
  <si>
    <t>นายบัณฑิต คงแป้น</t>
  </si>
  <si>
    <t>40/6 ม.1 ซ.- - ถ.- ต.วังศาลา อ.ท่าม่วง จ.กาญจนบุรี</t>
  </si>
  <si>
    <t>นางเฉลา บุญชัย</t>
  </si>
  <si>
    <t>14/5 ม.2 ซ. ต.วังศาลา อ.ท่าม่วง จ.กาญจนบุรี</t>
  </si>
  <si>
    <t>นางบุญยอร รอดม่วง</t>
  </si>
  <si>
    <t>นายพรเทพ สินโต</t>
  </si>
  <si>
    <t>นายภิญโญ เจริญจินดารัตน์</t>
  </si>
  <si>
    <t>313/3 ม.4 ซ.- - ถ.- ต.วังศาลา อ.ท่าม่วง จ.กาญจนบุรี</t>
  </si>
  <si>
    <t>นายบุญส่ง เมืองแพน</t>
  </si>
  <si>
    <t>นางสาวรัตนา จันทร์แปลง</t>
  </si>
  <si>
    <t>นางสำเริง นิ่มนุช</t>
  </si>
  <si>
    <t>161 ม.5 ซ.- - ถ.- ต.วังศาลา อ.ท่าม่วง จ.กาญจนบุรี</t>
  </si>
  <si>
    <t>บริษัทบุญสหะการสร้าง จำกัด</t>
  </si>
  <si>
    <t>208 ม.3 ซ.- - ถ.- ต.วังขนาย อ.ท่าม่วง จ.กาญจนบุรี</t>
  </si>
  <si>
    <t>นางสาวพิมพ์สุภา ขำอวยชัย</t>
  </si>
  <si>
    <t>45/4 ม.2 ซ.- - ถ.- ต.วังศาลา อ.ท่าม่วง จ.กาญจนบุรี</t>
  </si>
  <si>
    <t>นายสมพงษ์ ขำอวยชัย</t>
  </si>
  <si>
    <t>40/2 ม.14 ซ.- - ถ.- ต.หนองไผ่ อ.ชุมแพ จ.ขอนแก่น</t>
  </si>
  <si>
    <t>นางภัทราพร บุญนาค</t>
  </si>
  <si>
    <t>94/2 ม.6 ซ.- - ถ.- ต.แสนตอ อ.ท่ามะกา จ.กาญจนบุรี</t>
  </si>
  <si>
    <t>นางสาวสุพัตรา ขำอวยชัย</t>
  </si>
  <si>
    <t>นายอำพัน ขำอวยชัย</t>
  </si>
  <si>
    <t>45/3 ม.2 ซ.- - ถ.- ต.วังศาลา อ.ท่าม่วง จ.กาญจนบุรี</t>
  </si>
  <si>
    <t>นายไสว บุตรงาม</t>
  </si>
  <si>
    <t>17/3 ม.3 ซ.- - ถ.- ต.วังศาลา อ.ท่าม่วง จ.กาญจนบุรี</t>
  </si>
  <si>
    <t>นายอดิเรก มาตะราช</t>
  </si>
  <si>
    <t>นางสมพร แซ่อึ้ง</t>
  </si>
  <si>
    <t>นายอำนาจ ศรีอู๋</t>
  </si>
  <si>
    <t>56/2 ม.2 ซ.- - ถ.- ต.วังศาลา อ.ท่าม่วง จ.กาญจนบุรี</t>
  </si>
  <si>
    <t>นายขจรศักดิ์ บุญชู</t>
  </si>
  <si>
    <t>56/5 ม.2 ซ.- - ถ.- ต.วังศาลา อ.ท่าม่วง จ.กาญจนบุรี</t>
  </si>
  <si>
    <t>นางสาววิลาวัลย์ บุญชู</t>
  </si>
  <si>
    <t>56 ม.2 ซ.- - ถ.- ต.วังศาลา อ.ท่าม่วง จ.กาญจนบุรี</t>
  </si>
  <si>
    <t>นายประยงค์ วงษ์น้อย</t>
  </si>
  <si>
    <t>30/5 ม.6 ซ. ต.วังศาลา อ.ท่าม่วง จ.กาญจนบุรี</t>
  </si>
  <si>
    <t>นายจักษ์ ยังให้ผล</t>
  </si>
  <si>
    <t>นายพิทักษ์ วงค์ทอง</t>
  </si>
  <si>
    <t>239/6 ม.4 ซ.- - ถ.- ต.วังศาลา อ.ท่าม่วง จ.กาญจนบุรี</t>
  </si>
  <si>
    <t>พันตำรวจเอกนิพนธ์ จันทร์ทอง</t>
  </si>
  <si>
    <t>72/21 ม.4 ซ.- - ถ.- ต.ท่ามะกา อ.ท่ามะกา จ.กาญจนบุรี</t>
  </si>
  <si>
    <t>นายธชเดช ธีระสมานนท์</t>
  </si>
  <si>
    <t>204/56 ม.- ซ.- - ถ.พหลโยธน ต.สามเสนใน อ.พญาไท จ.กรุงเทพมหานคร</t>
  </si>
  <si>
    <t>นางสาวรุ่งทิวา ภาคภูมิ</t>
  </si>
  <si>
    <t>49/5 ม.4 ซ.- - ถ.- ต.วังศาลา อ.ท่าม่วง จ.กาญจนบุรี</t>
  </si>
  <si>
    <t>น.ส.3ก</t>
  </si>
  <si>
    <t>นางวิยะดา มังกะโรทัย</t>
  </si>
  <si>
    <t>193/1 ม.4 ซ. ต.วังศาลา อ.ท่าม่วง จ.กาญจนบุรี</t>
  </si>
  <si>
    <t>ทางหลวงสายแยกเพชรเกษมกาญจนบุรี (หมายเลข323)</t>
  </si>
  <si>
    <t>กรมทางหลวง ซ. อ.พญาไท จ.กรุงเทพมหานคร</t>
  </si>
  <si>
    <t>657 ซ. ต.ท่าเรือ อ.ท่ามะกา จ.กาญจนบุรี</t>
  </si>
  <si>
    <t>นายส่งเสริม อิสระกาญจน์กุล</t>
  </si>
  <si>
    <t>นางเตื้อง ขำเนย</t>
  </si>
  <si>
    <t>105 ม.1 ซ. ต.วังศาลา อ.ท่าม่วง จ.กาญจนบุรี</t>
  </si>
  <si>
    <t>จ่าสิบตำรวจตรีสำฤทธิ์ เหลืองเอี่ยม</t>
  </si>
  <si>
    <t>97/1 ม.3 ซ. ต.วังขนาย อ.ท่าม่วง จ.กาญจนบุรี</t>
  </si>
  <si>
    <t>นางกองแก้ว แหวนทอง</t>
  </si>
  <si>
    <t>47/130 ม.7 ซ. ต.บางเขน อ.เมืองนนทบุรี จ.นนทบุรี</t>
  </si>
  <si>
    <t>นางสาวพลูศรี เหลืองวิเชียรพร</t>
  </si>
  <si>
    <t>89/18-19 ม.2 ซ.- - ถ.- ต.วังศาลา อ.ท่าม่วง จ.กาญจนบุรี</t>
  </si>
  <si>
    <t>นางอุไร ศัลยพงษ์</t>
  </si>
  <si>
    <t>7-9 ซ. ถ.แสงชูโต 17 ต.ท่าเรือ อ.ท่ามะกา จ.กาญจนบุรี</t>
  </si>
  <si>
    <t>นายจำนงค์ ปุยพวง</t>
  </si>
  <si>
    <t>208 ม.4 ซ.- - ถ.- ต.วังศาลา อ.ท่าม่วง จ.กาญจนบุรี</t>
  </si>
  <si>
    <t>นายปรีชา แก้วกอง</t>
  </si>
  <si>
    <t>81/2 ม.4 ซ.- - ถ.- ต.วังศาลา อ.ท่าม่วง จ.กาญจนบุรี</t>
  </si>
  <si>
    <t>นายมานัส มีทรัพย์</t>
  </si>
  <si>
    <t>38/142 ม.5 ซ. ต.จอมทอง อ.จอมทอง จ.กรุงเทพมหานคร</t>
  </si>
  <si>
    <t>นายชัยชุมพล สิริเวชชะพันธ์</t>
  </si>
  <si>
    <t>20/67 ม.- ซ.เสือใหญ่อุทิศ - ถ.- ต.จันทรเกษม อ.จตุจักร จ.กรุงเทพมหานคร</t>
  </si>
  <si>
    <t>นางวารี หลงรอด</t>
  </si>
  <si>
    <t>32/1 ม.6 ซ. ต.วังศาลา อ.ท่าม่วง จ.กาญจนบุรี</t>
  </si>
  <si>
    <t>นางสุดา วัฒโน</t>
  </si>
  <si>
    <t>นายสัญญา บ่อเกิด</t>
  </si>
  <si>
    <t>61 ม.2 ซ. ต.วังศาลา อ.ท่าม่วง จ.กาญจนบุรี</t>
  </si>
  <si>
    <t>นางสาวอนงค์ บัวบาน</t>
  </si>
  <si>
    <t>132/1 ม.9 ซ.- - ถ.- ต.วังศาลา อ.ท่าม่วง จ.กาญจนบุรี</t>
  </si>
  <si>
    <t>นางประชิต ครูทอง</t>
  </si>
  <si>
    <t>นายบุญชัย นิโรจน์ศิลปชัย</t>
  </si>
  <si>
    <t>49 ม.7 ซ.- - ถ.- ต.ดอนไผ่ อ.ดำเนินสะดวก จ.ราชบุรี</t>
  </si>
  <si>
    <t>นางวารินี กิตติญาณ</t>
  </si>
  <si>
    <t>นางทองใบ หาญวิสุทธิ์</t>
  </si>
  <si>
    <t>33 ซ. ต.หลักสอง อ.บางแค จ.กรุงเทพมหานคร</t>
  </si>
  <si>
    <t>นายชื้น สุวรรณมาลี</t>
  </si>
  <si>
    <t>นางสุรีย์ ปีตวัฒนกุล</t>
  </si>
  <si>
    <t>นายกิตติพงษ์ ครูทอง</t>
  </si>
  <si>
    <t>นายธงชาติ รัตนกุสุมภ์</t>
  </si>
  <si>
    <t>82 ม.4 ซ. ต.ยางม่วง อ.ท่ามะกา จ.กาญจนบุรี</t>
  </si>
  <si>
    <t>นายสันติ เนตรประภิศ</t>
  </si>
  <si>
    <t>/27 ซ. ต.บ้านเหนือ อ.เมืองกาญจนบุรี จ.กาญจนบุรี</t>
  </si>
  <si>
    <t>นายสุพล แก่นสิน</t>
  </si>
  <si>
    <t>89/4 ม.8 ซ.- - ถ.- ต.วังศาลา อ.ท่าม่วง จ.กาญจนบุรี</t>
  </si>
  <si>
    <t>กรมทางหลวง ซ. ต.วังศาลา อ.ท่าม่วง จ.กาญจนบุรี</t>
  </si>
  <si>
    <t>นางปรู อุ่มแช่ม</t>
  </si>
  <si>
    <t>53 ม.5 ซ. ต.วังศาลา อ.ท่าม่วง จ.กาญจนบุรี</t>
  </si>
  <si>
    <t>นายรังสรรค์ หาญวิสุทธิ์</t>
  </si>
  <si>
    <t>36/21 ม.8 ซ. ต.บางแวก อ.ภาษีเจริญ จ.กรุงเทพมหานคร</t>
  </si>
  <si>
    <t>นางแตงไทย รจนากร</t>
  </si>
  <si>
    <t>156 ม.4 ซ. ต.วังศาลา อ.ท่าม่วง จ.กาญจนบุรี</t>
  </si>
  <si>
    <t>นายชื่น บุญชู</t>
  </si>
  <si>
    <t>38 ม.2 ซ. ต.วังศาลา อ.ท่าม่วง จ.กาญจนบุรี</t>
  </si>
  <si>
    <t>นายศักดิ์สิทธิ์ นิสยะมาตร์</t>
  </si>
  <si>
    <t>นางเจือ สมศรี</t>
  </si>
  <si>
    <t>นายจักรพงศ์ วอนเพียร</t>
  </si>
  <si>
    <t>นางสาวเพชรรัตน์ เลาหเธียรประธาน</t>
  </si>
  <si>
    <t>144/4 ม.5 ซ.- - ถ.- ต.วังศาลา อ.ท่าม่วง จ.กาญจนบุรี</t>
  </si>
  <si>
    <t>นางสาวพินิตา เลาหเธียรประธาน</t>
  </si>
  <si>
    <t>144/4 ม.9 ซ. ต.วังศาลา อ.ท่าม่วง จ.กาญจนบุรี</t>
  </si>
  <si>
    <t>นางกนกธร วัสสิกี</t>
  </si>
  <si>
    <t>34/103 ม.6 ซ. ต.ตลาดบางเขน อ.หลักสี่ จ.กรุงเทพมหานคร</t>
  </si>
  <si>
    <t>จ่าเอกณรงค์ เสลาคุณ</t>
  </si>
  <si>
    <t>นายอิศญพงศ์ เข็มทอง</t>
  </si>
  <si>
    <t>820/75 ม.2 ซ.- - ถ.- ต.ท่าม่วง อ.ท่าม่วง จ.กาญจนบุรี</t>
  </si>
  <si>
    <t>นางสาวอัมพรรณ ชนประเสริฐ</t>
  </si>
  <si>
    <t>8/1 ม.3 ซ.- - ถ.- ต.วังศาลา อ.ท่าม่วง จ.กาญจนบุรี</t>
  </si>
  <si>
    <t>นางสมศรี แสงจันทร์</t>
  </si>
  <si>
    <t>17/4 ม.8 ซ. ต.แก่งเสี้ยน อ.เมืองกาญจนบุรี จ.กาญจนบุรี</t>
  </si>
  <si>
    <t>นางสาวภรณี หรรษพัฒนกุล</t>
  </si>
  <si>
    <t>58/200 ม.2 ซ. ต.บางขุนเทียน อ.จอมทอง จ.กรุงเทพมหานคร</t>
  </si>
  <si>
    <t>นางสาวรัตติมา บำรุงเขต</t>
  </si>
  <si>
    <t>66/2 ม.4 ซ.- - ถ.- ต.วังศาลา อ.ท่าม่วง จ.กาญจนบุรี</t>
  </si>
  <si>
    <t>นางพาฝัน เจริญศิลป์</t>
  </si>
  <si>
    <t>74/12 ม.1 ซ.- - ถ.- ต.ท่ามะขาม อ.เมืองกาญจนบุรี จ.กาญจนบุรี</t>
  </si>
  <si>
    <t>ดาบตำรวจหญิงอัจฉรา บุญยะมนิตย์</t>
  </si>
  <si>
    <t>นางสาวตะวันฉาย เลาหเธียรประธาน</t>
  </si>
  <si>
    <t>315/1 ม.8 ซ.- - ถ.- ต.พนมทวน อ.พนมทวน จ.กาญจนบุรี</t>
  </si>
  <si>
    <t>นางสาวบุปผา แก้วอินชัย</t>
  </si>
  <si>
    <t>13 ม.6 ซ. ต.วังศาลา อ.ท่าม่วง จ.กาญจนบุรี</t>
  </si>
  <si>
    <t>นายโชคชัย ธนโชคสว่าง</t>
  </si>
  <si>
    <t>นายชูศักดิ์ ยั่งยืน</t>
  </si>
  <si>
    <t>197/13 ซ. ถ.ประดิพัทธ์ ต.สามเสนใน อ.พญาไท จ.กรุงเทพมหานคร</t>
  </si>
  <si>
    <t>นางเกษราภรณ์ ยิ้มพรพิพัฒน์ผล</t>
  </si>
  <si>
    <t>88/1091 ม.6 ซ. ต.แสมดำ อ.บางขุนเทียน จ.กรุงเทพมหานคร</t>
  </si>
  <si>
    <t>28/1 ซ. ต.ตะคร้ำเอน อ.ท่ามะกา จ.กาญจนบุรี</t>
  </si>
  <si>
    <t>นางสร้อยฟ้า ชมรัตน์</t>
  </si>
  <si>
    <t>90/1 ม.2 ซ.- - ถ.- ต.วังศาลา อ.ท่าม่วง จ.กาญจนบุรี</t>
  </si>
  <si>
    <t>นางสาวบัว เนียมชื่น</t>
  </si>
  <si>
    <t>นางมาลัย แก้วตา</t>
  </si>
  <si>
    <t>7 ม.7 ซ.- - ถ.- ต.วังศาลา อ.ท่าม่วง จ.กาญจนบุรี</t>
  </si>
  <si>
    <t>นางเขียน แซ่คู</t>
  </si>
  <si>
    <t>51 ม.7 ซ. ต.วังศาลา อ.ท่าม่วง จ.กาญจนบุรี</t>
  </si>
  <si>
    <t xml:space="preserve">กระทรวงการคลัง(เพื่อประโยชน์สถานีอนามัย) </t>
  </si>
  <si>
    <t xml:space="preserve"> ซ. อ.พญาไท จ.กรุงเทพมหานคร</t>
  </si>
  <si>
    <t>นางวัชรี ตั้งตระกูลเจริญ</t>
  </si>
  <si>
    <t>13/4 ซ. ต.ชัยมงคล อ.เมืองสมุทรสาคร จ.สมุทรสาคร</t>
  </si>
  <si>
    <t>นางบังอร กลิ่นหอม</t>
  </si>
  <si>
    <t>28 ม.1 ซ. ต.วังศาลา อ.ท่าม่วง จ.กาญจนบุรี</t>
  </si>
  <si>
    <t>นายอนุวัต สมบัติอำนวยโชค</t>
  </si>
  <si>
    <t>139/2 ม.1 ซ. ต.วังศาลา อ.ท่าม่วง จ.กาญจนบุรี</t>
  </si>
  <si>
    <t>นายสุวัฒน์ พริ้งพงษ์</t>
  </si>
  <si>
    <t>19/2 ม.6 ซ. ต.กลอนโด อ.ด่านมะขามเตี้ย จ.กาญจนบุรี</t>
  </si>
  <si>
    <t>นายนัฐพงษ์ ดอกรัก</t>
  </si>
  <si>
    <t>6/2 ม.7 ซ. ต.วังศาลา อ.ท่าม่วง จ.กาญจนบุรี</t>
  </si>
  <si>
    <t>นายจำนอง เสืออุดม</t>
  </si>
  <si>
    <t>33 ม.17 ซ. ต.ตลุกดู่ อ.ทัพทัน จ.อุทัยธานี</t>
  </si>
  <si>
    <t>นางสาววารี พริ้งพงษ์</t>
  </si>
  <si>
    <t>19/4 ม.1 ซ. ต.ตะคร้ำเอน อ.ท่ามะกา จ.กาญจนบุรี</t>
  </si>
  <si>
    <t>นายกิจ ธรรมจารุสิริ</t>
  </si>
  <si>
    <t>116/3 ม.3 ซ. ต.วังขนาย อ.ท่าม่วง จ.กาญจนบุรี</t>
  </si>
  <si>
    <t>นายสุธน ใจดี</t>
  </si>
  <si>
    <t>120 ม.4 ซ. ต.วังศาลา อ.ท่าม่วง จ.กาญจนบุรี</t>
  </si>
  <si>
    <t>นางสาวทิพาภรณ์ แจ้งจิตร</t>
  </si>
  <si>
    <t>55/190 ม.2 ซ. ต.บ้านฉาง อ.เมืองปทุมธานี จ.ปทุมธานี</t>
  </si>
  <si>
    <t>นายสุเมธ ดำรงค์ศรี</t>
  </si>
  <si>
    <t>66/310 ซ.บางแวก 79 ต.คลองขวาง อ.ภาษีเจริญ จ.กรุงเทพมหานคร</t>
  </si>
  <si>
    <t>นางกัญญา จิตต์วิบูลย์</t>
  </si>
  <si>
    <t>82 ซ. ต.ยานนาวา อ.สาทร จ.กรุงเทพมหานคร</t>
  </si>
  <si>
    <t>นางสาวธัญญาวีร์ ภู่มีจิตต์ภักดิ์ดี</t>
  </si>
  <si>
    <t>458/146 ซ. ถ.เลียบฯ ฝั่งเหนือ ต.หนองแขม อ.หนองแขม จ.กรุงเทพมหานคร</t>
  </si>
  <si>
    <t>นายพุด ละอองเอก</t>
  </si>
  <si>
    <t>154/1 ม.5 ซ.- - ถ.- ต.วังศาลา อ.ท่าม่วง จ.กาญจนบุรี</t>
  </si>
  <si>
    <t>นายยงยุทธ แซ่ตั้ง</t>
  </si>
  <si>
    <t>30 ม.6 ซ.- - ถ.- ต.ท่าไม้ อ.ท่ามะกา จ.กาญจนบุรี</t>
  </si>
  <si>
    <t>นายบุญธรรม ยิ้มเพชร</t>
  </si>
  <si>
    <t>16/3 ม.5 ซ. ต.วังศาลา อ.ท่าม่วง จ.กาญจนบุรี</t>
  </si>
  <si>
    <t>นายประมุข ทรัพย์ส่งแสง</t>
  </si>
  <si>
    <t>36 ม.- ซ.- - ถ.ราชวิถี ต.พระปฐมเจดีย์ อ.เมืองนครปฐม จ.นครปฐม</t>
  </si>
  <si>
    <t>นายมงคล เปลาเล</t>
  </si>
  <si>
    <t>215 ม.8 ซ. ต.คลองยาง อ.สวรรคโลก จ.สุโขทัย</t>
  </si>
  <si>
    <t>นายพินิจ กำเนิดกาญจน์</t>
  </si>
  <si>
    <t>965 ม.3 ซ. ต.ท่าม่วง อ.ท่าม่วง จ.กาญจนบุรี</t>
  </si>
  <si>
    <t>นางสาวประเทือง เพิ่มนาม</t>
  </si>
  <si>
    <t>24/4 ม.3 ซ. ต.วังศาลา อ.ท่าม่วง จ.กาญจนบุรี</t>
  </si>
  <si>
    <t>นายสังเวียน เพิ่มนาม</t>
  </si>
  <si>
    <t>24/2 ม.3 ซ.โพธิ์เลี้ยว  ซอย 4 ต.ท่าม่วง อ.ท่าม่วง จ.กาญจนบุรี</t>
  </si>
  <si>
    <t>นายนาค ยอดเรือน</t>
  </si>
  <si>
    <t>นางรุ่งทิพย์ ด่านปาน</t>
  </si>
  <si>
    <t>133 ม.1 ซ. ต.หนองดินแดง อ.เมืองนครปฐม จ.นครปฐม</t>
  </si>
  <si>
    <t>นางสาวอนงค์ พรหมมา</t>
  </si>
  <si>
    <t>134/7 ม.8 ซ. ต.วังศาลา อ.ท่าม่วง จ.กาญจนบุรี</t>
  </si>
  <si>
    <t>นางดวงจันทร์ เห็นสว่าง</t>
  </si>
  <si>
    <t>นายหน่วง ยอดเรือน</t>
  </si>
  <si>
    <t>156/1 ม.4 ซ. ต.วังศาลา อ.ท่าม่วง จ.กาญจนบุรี</t>
  </si>
  <si>
    <t>นายชัชวาล มโนรมณ์</t>
  </si>
  <si>
    <t>686/17 ม.2 ซ. ต.ท่าม่วง อ.ท่าม่วง จ.กาญจนบุรี</t>
  </si>
  <si>
    <t>นายวาด ใจดี</t>
  </si>
  <si>
    <t>16 ม.7 ซ. จ.กาญจนบุรี</t>
  </si>
  <si>
    <t>นายบรรจง เนียมชื่น</t>
  </si>
  <si>
    <t>19/2 ม.6 ซ.- - ถ.- ต.วังศาลา อ.ท่าม่วง จ.กาญจนบุรี</t>
  </si>
  <si>
    <t>นางกุลนรี สีสำลี</t>
  </si>
  <si>
    <t>32 ม.2 ซ.- - ถ.- ต.วังศาลา อ.ท่าม่วง จ.กาญจนบุรี</t>
  </si>
  <si>
    <t>นางนวลจันทร์ ทองประเสริฐ</t>
  </si>
  <si>
    <t>69/1 ม.7 ซ.- - ถ.- ต.วังศาลา อ.ท่าม่วง จ.กาญจนบุรี</t>
  </si>
  <si>
    <t>มโสภา โพธิบุตร</t>
  </si>
  <si>
    <t>นายวิทยา บุญยะมนิตย์</t>
  </si>
  <si>
    <t>นายสายชล พรหมประสิทธิ์</t>
  </si>
  <si>
    <t>90/1 ม.7 ซ. ต.วังศาลา อ.ท่าม่วง จ.กาญจนบุรี</t>
  </si>
  <si>
    <t>นางสาวขนิษฐา ปิตวัฒนกุล</t>
  </si>
  <si>
    <t>9/35 ม.4 ซ. ต.เทพารักษ์ อ.เมืองสมุทรปราการ จ.สมุทรปราการ</t>
  </si>
  <si>
    <t>นางอัฉรินทร์ รัตนกุสุมภ์</t>
  </si>
  <si>
    <t>นายหนู ชนประเสริฐ</t>
  </si>
  <si>
    <t>8 ม.3 ซ. ต.วังศาลา อ.ท่าม่วง จ.กาญจนบุรี</t>
  </si>
  <si>
    <t>นายวีระพงษ์ พูลสุวรรณ์</t>
  </si>
  <si>
    <t>3/3 ม.1 ซ. ต.ตะคร้ำเอน อ.ท่ามะกา จ.กาญจนบุรี</t>
  </si>
  <si>
    <t>นายสัญญา รูปสม</t>
  </si>
  <si>
    <t>84 ม.5 ซ. ต.วังศาลา อ.ท่าม่วง จ.กาญจนบุรี</t>
  </si>
  <si>
    <t>นายอุดม โพเซ็น</t>
  </si>
  <si>
    <t>67/4 ม.10 ซ. ต.วังศาลา อ.ท่าม่วง จ.กาญจนบุรี</t>
  </si>
  <si>
    <t>นายอำพล ยะนิล</t>
  </si>
  <si>
    <t>219/488 ม.12 ซ.- - ถ.- ต.อ้อมน้อย อ.กระทุ่มแบน จ.สมุทรสาคร</t>
  </si>
  <si>
    <t>นายประเสริฐ เลาหเธียรประธาน</t>
  </si>
  <si>
    <t>63 ม.5 ซ.- - ถ.- ต.ด่านมะขามเตี้ย อ.ด่านมะขามเตี้ย จ.กาญจนบุรี</t>
  </si>
  <si>
    <t>นายศรายุทธ ยะนิล</t>
  </si>
  <si>
    <t>99/2065 ม.6 ซ.- - ถ.- ต.หนองขาว อ.ท่าม่วง จ.กาญจนบุรี</t>
  </si>
  <si>
    <t>นายพรเทพ ยะนิล</t>
  </si>
  <si>
    <t>63/1 ม.1 ซ.- - ถ.- ต.วังศาลา อ.ท่าม่วง จ.กาญจนบุรี</t>
  </si>
  <si>
    <t>น.ส.3</t>
  </si>
  <si>
    <t>นายเพทาย อินทนะ</t>
  </si>
  <si>
    <t>97/6 ม.5 ซ. ต.วังศาลา อ.ท่าม่วง จ.กาญจนบุรี</t>
  </si>
  <si>
    <t>นายเฮง เพาะทรัพย์เจริญ</t>
  </si>
  <si>
    <t>นางเตียง คชวีตี้</t>
  </si>
  <si>
    <t>12 ม.1 ซ. อ.พร้าว จ.เชียงใหม่</t>
  </si>
  <si>
    <t>นางฉิด ฉายอรุณ</t>
  </si>
  <si>
    <t>76 ม.6 ซ. ต.วังศาลา อ.ท่าม่วง จ.กาญจนบุรี</t>
  </si>
  <si>
    <t>นายวินัย กิจกรม</t>
  </si>
  <si>
    <t>นางปุ้ย เพิ่มนาม</t>
  </si>
  <si>
    <t>นางเต็ม กลิดอ่อน</t>
  </si>
  <si>
    <t>85 ม.11 ซ. ต.หนองอ้อ อ.บ้านโป่ง จ.ราชบุรี</t>
  </si>
  <si>
    <t>นายวัน แสงแพร</t>
  </si>
  <si>
    <t>นางสาวนอง ภาคภูมิ</t>
  </si>
  <si>
    <t>104/2 ม.1 ซ. ต.วังศาลา อ.ท่าม่วง จ.กาญจนบุรี</t>
  </si>
  <si>
    <t xml:space="preserve">ห้างหุ้นส่วนจำกัดร่วมมิตรไพบูลย์ </t>
  </si>
  <si>
    <t>นางสาวละออ แดงกลับ</t>
  </si>
  <si>
    <t>นายสุธน วอนเพียร</t>
  </si>
  <si>
    <t>นายพัน พิมเพ็ชร</t>
  </si>
  <si>
    <t>6 ม.7 ซ. ต.วังศาลา อ.ท่าม่วง จ.กาญจนบุรี</t>
  </si>
  <si>
    <t>นางละเอียด ยี่ลก</t>
  </si>
  <si>
    <t>นางซ้ง เซียงหว็อง</t>
  </si>
  <si>
    <t>66 ม.1 ซ.วังศาลา ต.วังศาลา อ.ท่าม่วง จ.กาญจนบุรี</t>
  </si>
  <si>
    <t>นายแป้ง อุสาหะ</t>
  </si>
  <si>
    <t>81 ม.6 ซ. ต.วังศาลา อ.ท่าม่วง จ.กาญจนบุรี</t>
  </si>
  <si>
    <t>นางเฉื่อย ตุ้มทองคำ</t>
  </si>
  <si>
    <t>11 ม.1 ซ. ต.วังศาลา อ.ท่าม่วง จ.กาญจนบุรี</t>
  </si>
  <si>
    <t>นายสน ขาวระลึก</t>
  </si>
  <si>
    <t>30 ม.1 ซ. ต.ท่ามะกา อ.ท่ามะกา จ.กาญจนบุรี</t>
  </si>
  <si>
    <t>นายสนั่น ขำเล็ก</t>
  </si>
  <si>
    <t>40 ม.2 ซ.ท่าแก ต.วังศาลา อ.ท่าม่วง จ.กาญจนบุรี</t>
  </si>
  <si>
    <t>นางสาววีรวรรณ จีรวรรณวงศ์</t>
  </si>
  <si>
    <t>249 ม.3 ซ.สงวนสิน ต.หัวหมาก อ.บางกะปิ จ.กรุงเทพมหานคร</t>
  </si>
  <si>
    <t>นางสมจิต เย็นสว่าง</t>
  </si>
  <si>
    <t>11 ม.9 ซ. ต.วังศาลา อ.ท่าม่วง จ.กาญจนบุรี</t>
  </si>
  <si>
    <t>นางชื่น แซ่ตัน</t>
  </si>
  <si>
    <t>นายแคล้ว ปูเชียงแดง</t>
  </si>
  <si>
    <t>นายนิสัย โพธิบุตร</t>
  </si>
  <si>
    <t>29 ม.2 ซ.วังศาลา ต.วังศาลา อ.ท่าม่วง จ.กาญจนบุรี</t>
  </si>
  <si>
    <t>นายสมจิตต์ เห็นสว่าง</t>
  </si>
  <si>
    <t>11 ม.3 ซ. ต.วังศาลา อ.ท่าม่วง จ.กาญจนบุรี</t>
  </si>
  <si>
    <t>นางสาวผัน บริสุทธิ์</t>
  </si>
  <si>
    <t>116 ม.4 ซ. ต.วังศาลา อ.ท่าม่วง จ.กาญจนบุรี</t>
  </si>
  <si>
    <t>นายตอง เทพศิริ</t>
  </si>
  <si>
    <t>28 ม.2 ซ.ท่าแค ต.วังศาลา อ.ท่าม่วง จ.กาญจนบุรี</t>
  </si>
  <si>
    <t>นายมังกร ห่วงเอี่ยม</t>
  </si>
  <si>
    <t>35/2 ม.3 ซ.โพธิ์เลี้ยว ต.วังศาลา อ.ท่าม่วง จ.กาญจนบุรี</t>
  </si>
  <si>
    <t>นางสมจิตต์ เห็นสว่าง</t>
  </si>
  <si>
    <t>11 ม.3 ซ.โพธิ์เลี้ยว ต.วังศาลา อ.ท่าม่วง จ.กาญจนบุรี</t>
  </si>
  <si>
    <t>นางศุภกาญจน์ ปาลกะวงศ์ณอยุธยา</t>
  </si>
  <si>
    <t>31/204 ม.1 ซ. ต.รังสิต อ.ธัญบุรี จ.ปทุมธานี</t>
  </si>
  <si>
    <t>นางสุธัญญา ธรรมติกานนท์</t>
  </si>
  <si>
    <t>177-179 ซ. ต.บ้านโป่ง อ.บ้านโป่ง จ.ราชบุรี</t>
  </si>
  <si>
    <t>นายวรพนธ์ ยลรวีโรจน์</t>
  </si>
  <si>
    <t>25/86 ม.1 ซ.- - ถ.- ต.ปลายบาง อ.บางกรวย จ.นนทบุรี</t>
  </si>
  <si>
    <t>นายสาโรจน์ มหัทธนาสิงห์</t>
  </si>
  <si>
    <t>155 ม.2 ซ.ตลาดท่าม่วง ต.ท่าม่วง อ.ท่าม่วง จ.กาญจนบุรี</t>
  </si>
  <si>
    <t>นางสาวสมพิศ เลิศวรัญญ</t>
  </si>
  <si>
    <t>นางแอ๋ว ยิ้มเหม็ง</t>
  </si>
  <si>
    <t>204 ม.4 ซ. ต.วังศาลา อ.ท่าม่วง จ.กาญจนบุรี</t>
  </si>
  <si>
    <t>นายมานพ วอนเพียร</t>
  </si>
  <si>
    <t>นางง้อ นาคะพันธ์</t>
  </si>
  <si>
    <t>นายเก้ว เซี่ยงฉิน</t>
  </si>
  <si>
    <t>117/1 ม.5 ซ. ต.วังศาลา อ.ท่าม่วง จ.กาญจนบุรี</t>
  </si>
  <si>
    <t>นายลมัย ใจดี</t>
  </si>
  <si>
    <t>นายชูศักดิ์ อยู่บุญ</t>
  </si>
  <si>
    <t>40 ม.3 ซ. ต.พังตรุ อ.ท่าม่วง จ.กาญจนบุรี</t>
  </si>
  <si>
    <t>นายธงชัย ไพศาลย์</t>
  </si>
  <si>
    <t>นายสุวรรณ หนองเกวียนหัก</t>
  </si>
  <si>
    <t>37 ม.4 ซ. ต.วังศาลา อ.ท่าม่วง จ.กาญจนบุรี</t>
  </si>
  <si>
    <t>นางสาววีรณา บัวบาน</t>
  </si>
  <si>
    <t>32 ม.14 ซ. ต.ตะคร้ำเอน อ.ท่ามะกา จ.กาญจนบุรี</t>
  </si>
  <si>
    <t>นายวุ่น แดงกลับ</t>
  </si>
  <si>
    <t>นายหงุน ปุยพวง</t>
  </si>
  <si>
    <t>นายบุญธรรม กล้วยแดง</t>
  </si>
  <si>
    <t>440 ซ. อ.เมืองนครปฐม จ.นครปฐม</t>
  </si>
  <si>
    <t>นางทองสุข ขำเนย</t>
  </si>
  <si>
    <t>นางกิมไส้ รุ่งโรจน์ธนะกุล</t>
  </si>
  <si>
    <t>154/2 ม.4 ซ. ต.ท่าเรือ อ.ท่ามะกา จ.กาญจนบุรี</t>
  </si>
  <si>
    <t>นายนิพนธ์ ฉายอรุณ</t>
  </si>
  <si>
    <t>152 ม.5 ซ. ต.วังศาลา อ.ท่าม่วง จ.กาญจนบุรี</t>
  </si>
  <si>
    <t>นางสายหยุด บุญประสพ</t>
  </si>
  <si>
    <t>นายโหน ผาคำ</t>
  </si>
  <si>
    <t>4/1 ม.5 ซ. ต.วังศาลา อ.ท่าม่วง จ.กาญจนบุรี</t>
  </si>
  <si>
    <t>นายอรุณ มงคลธนะกาญจน์</t>
  </si>
  <si>
    <t>79/115 ม.- ซ.สามวา 29 - ถ.- ต.บางชัน อ.คลองสามวา จ.กรุงเทพมหานคร</t>
  </si>
  <si>
    <t>นายกิติ ธีราโมกข์</t>
  </si>
  <si>
    <t>2 ซ. ถ.แสงชูโต 21 ต.ท่าเรือ อ.ท่ามะกา จ.กาญจนบุรี</t>
  </si>
  <si>
    <t>นายผ่อง เหลืองเอี่ยม</t>
  </si>
  <si>
    <t>นางกันภัย มานะจาริก</t>
  </si>
  <si>
    <t>หมายเหตุ</t>
  </si>
  <si>
    <t>ลักษณะการทำประโยชน์ที่ดิน</t>
  </si>
  <si>
    <t>๑. ประกอบเกษตรกรรม</t>
  </si>
  <si>
    <t>๒. อยู่อาศัย</t>
  </si>
  <si>
    <t>๓. อื่นๆ</t>
  </si>
  <si>
    <t>๔. ทิ้งไว้ว่างเปล่าหรือไม่ได้ทำประโยชน์ตามควรแก่สภาพ</t>
  </si>
  <si>
    <t>5. ใช้ประโยชน์หลายประเภท</t>
  </si>
  <si>
    <t>ราคาประเมินที่ดินตามบัญชีธนารักษ์</t>
  </si>
  <si>
    <t>ฐานยกเว้น</t>
  </si>
  <si>
    <t>บัญชีราคาประเมินทุนทรัพย์โรงเรือนสิ่งปลูกสร้าง</t>
  </si>
  <si>
    <t>ในการจดทะเบียนสิทธิและนิติกรรมเกี่ยวกับอสังหาริมทรัพย์ (พ.ศ.2559 - 2562) </t>
  </si>
  <si>
    <t>ราคา (บาท ต่อ ตร.ม.)</t>
  </si>
  <si>
    <t>รหัส</t>
  </si>
  <si>
    <t>ประเภทสิ่งปลูกสร้าง</t>
  </si>
  <si>
    <t>กระบี่</t>
  </si>
  <si>
    <t>กรุงเทพมหานคร</t>
  </si>
  <si>
    <t>กาญจนบุรี</t>
  </si>
  <si>
    <t>กาฬสินธุ์</t>
  </si>
  <si>
    <t>กำแพงเพชร</t>
  </si>
  <si>
    <t>ขอนแก่น</t>
  </si>
  <si>
    <t>จันทบุรี</t>
  </si>
  <si>
    <t>ฉะเชิงเทรา</t>
  </si>
  <si>
    <t>ชลบุรี</t>
  </si>
  <si>
    <t>ชัยนาท</t>
  </si>
  <si>
    <t>ชัยภูมิ</t>
  </si>
  <si>
    <t>ชุมพร</t>
  </si>
  <si>
    <t>เชียงราย</t>
  </si>
  <si>
    <t>เชียงใหม่</t>
  </si>
  <si>
    <t>ตรัง</t>
  </si>
  <si>
    <t>ตราด</t>
  </si>
  <si>
    <t>ตาก</t>
  </si>
  <si>
    <t>นครนายก</t>
  </si>
  <si>
    <t>นครปฐม</t>
  </si>
  <si>
    <t>นครพนม</t>
  </si>
  <si>
    <t>นครราชสีมา</t>
  </si>
  <si>
    <t>นครศรีธรรมราช</t>
  </si>
  <si>
    <t>นครสวรรค์</t>
  </si>
  <si>
    <t>นนทบุรี</t>
  </si>
  <si>
    <t>นราธิวาส</t>
  </si>
  <si>
    <t>น่าน</t>
  </si>
  <si>
    <t>บึงกาฬ</t>
  </si>
  <si>
    <t>บุรีรัมย์</t>
  </si>
  <si>
    <t>ปทุมธานี</t>
  </si>
  <si>
    <t>ประจวบคีรีขันธ์</t>
  </si>
  <si>
    <t>ปราจีนบุรี</t>
  </si>
  <si>
    <t>ปัตตานี</t>
  </si>
  <si>
    <t>พระนครศรีอยุธยา</t>
  </si>
  <si>
    <t>พะเยา</t>
  </si>
  <si>
    <t>พังงา</t>
  </si>
  <si>
    <t>พัทลุง</t>
  </si>
  <si>
    <t>พิจิตร</t>
  </si>
  <si>
    <t>พิษณุโลก</t>
  </si>
  <si>
    <t>เพชรบุรี</t>
  </si>
  <si>
    <t>เพชรบูรณ์</t>
  </si>
  <si>
    <t>แพร่</t>
  </si>
  <si>
    <t>ภูเก็ต</t>
  </si>
  <si>
    <t>มหาสารคาม</t>
  </si>
  <si>
    <t>มุกดาหาร</t>
  </si>
  <si>
    <t>แม่ฮ่องสอน</t>
  </si>
  <si>
    <t>ยโสธร</t>
  </si>
  <si>
    <t>ยะลา</t>
  </si>
  <si>
    <t>ร้อยเอ็ด</t>
  </si>
  <si>
    <t>ระนอง</t>
  </si>
  <si>
    <t>ระยอง</t>
  </si>
  <si>
    <t>ราชบุรี</t>
  </si>
  <si>
    <t>ลพบุรี</t>
  </si>
  <si>
    <t>ลำปาง</t>
  </si>
  <si>
    <t>ลำพูน</t>
  </si>
  <si>
    <t>เลย</t>
  </si>
  <si>
    <t>ศรีสะเกษ</t>
  </si>
  <si>
    <t>สกลนคร</t>
  </si>
  <si>
    <t>สงขลา</t>
  </si>
  <si>
    <t>สตูล</t>
  </si>
  <si>
    <t>สมุทรปราการ</t>
  </si>
  <si>
    <t>สมุทรสงคราม</t>
  </si>
  <si>
    <t>สมุทรสาคร</t>
  </si>
  <si>
    <t>สระแก้ว</t>
  </si>
  <si>
    <t>สระบุรี</t>
  </si>
  <si>
    <t>สิงห์บุรี</t>
  </si>
  <si>
    <t>สุโขทัย</t>
  </si>
  <si>
    <t>สุพรรณบุรี</t>
  </si>
  <si>
    <t>สุราษฎร์ธานี</t>
  </si>
  <si>
    <t>สุรินทร์</t>
  </si>
  <si>
    <t>หนองคาย</t>
  </si>
  <si>
    <t>หนองบัวลำภู</t>
  </si>
  <si>
    <t>อ่างทอง</t>
  </si>
  <si>
    <t>อำนาจเจริญ</t>
  </si>
  <si>
    <t>อุดรธานี</t>
  </si>
  <si>
    <t>อุตรดิตถ์</t>
  </si>
  <si>
    <t>อุทัยธานี</t>
  </si>
  <si>
    <t>อุบลราชธานี</t>
  </si>
  <si>
    <t>บ้านเดี่ยว</t>
  </si>
  <si>
    <t>บ้านแถว</t>
  </si>
  <si>
    <t>ห้องแถว</t>
  </si>
  <si>
    <t>ตึกแถว</t>
  </si>
  <si>
    <t>คลังสินค้า พื้นที่ไม่เกิน 300 ตารางเมตร</t>
  </si>
  <si>
    <t>คลังสินค้า พื้นที่เกินกว่า 300 ตารางเมตรขึ้นไป</t>
  </si>
  <si>
    <t>โรงจอดรถ</t>
  </si>
  <si>
    <t>สถานศึกษา</t>
  </si>
  <si>
    <t>506/1</t>
  </si>
  <si>
    <t>โรงแรม ความสูงไม่เกิน 5 ชั้น</t>
  </si>
  <si>
    <t>506/2</t>
  </si>
  <si>
    <t>โรงแรม ความสูงเกินกว่า 5 ชั้นขึ้นไป</t>
  </si>
  <si>
    <t>โรงมหรสพ</t>
  </si>
  <si>
    <t>สถานพยาบาล</t>
  </si>
  <si>
    <t>509/1</t>
  </si>
  <si>
    <t>สำนักงาน ความสูงไม่เกิน 5 ชั้น</t>
  </si>
  <si>
    <t>509/2</t>
  </si>
  <si>
    <t>สำนักงาน ความสูงเกินกว่า 5 ชั้นขึ้นไป</t>
  </si>
  <si>
    <t>ภัตตาคาร</t>
  </si>
  <si>
    <t>511/1</t>
  </si>
  <si>
    <t>ห้างสรรพสินค้า</t>
  </si>
  <si>
    <t>511/2</t>
  </si>
  <si>
    <t>อาคารพาณิชยกรรม ประเภทค้าปลีกค้าส่ง</t>
  </si>
  <si>
    <t>สถานีบริการน้ำมันเชื้อเพลิง</t>
  </si>
  <si>
    <t> พื้นที่อาคารและบริเวณหัวจ่าย</t>
  </si>
  <si>
    <t>โรงงาน</t>
  </si>
  <si>
    <t>ตลาด พื้นที่ไม่เกิน 1,000 ตารางเมตร</t>
  </si>
  <si>
    <t> พื้นที่ของแต่ละอาคาร</t>
  </si>
  <si>
    <t>ตลาด พื้นที่เกินกว่า 1,000 ตารางเมตรขึ้นไป</t>
  </si>
  <si>
    <t>อาคารพาณิชย์ ประเภทโฮมออฟฟิศ</t>
  </si>
  <si>
    <t>โรงงานซ่อมรถยนต์</t>
  </si>
  <si>
    <t>อาคารจอดรถ</t>
  </si>
  <si>
    <t>520/1</t>
  </si>
  <si>
    <t>อาคารอยู่อาศัยรวม ความสูงไม่เกิน 5 ชั้น</t>
  </si>
  <si>
    <t>520/2</t>
  </si>
  <si>
    <t>อาคารอยู่อาศัยรวม ความสูงเกินกว่า 5 ชั้นขึ้นไป</t>
  </si>
  <si>
    <t>อาคารพาณิชย์ ประเภทโชว์รูมรถยนต์</t>
  </si>
  <si>
    <t> พื้นที่สำนักงานและส่วนบริการ</t>
  </si>
  <si>
    <t>ห้องน้ำรวม</t>
  </si>
  <si>
    <t>สระว่ายน้ำ</t>
  </si>
  <si>
    <t>ลานกีฬาอเนกประสงค์</t>
  </si>
  <si>
    <t>ลานคอนกรีต</t>
  </si>
  <si>
    <t>ท่าเทียบเรือ</t>
  </si>
  <si>
    <t>โรงเลี้ยงสัตว์</t>
  </si>
  <si>
    <t>รั้วคอนกรีต</t>
  </si>
  <si>
    <t>รวมประตู</t>
  </si>
  <si>
    <t>รั้วลวดถัก</t>
  </si>
  <si>
    <t>ป้ายโฆษณา</t>
  </si>
  <si>
    <t>พื้นที่โครงสร้างส่วนที่ติดตั้งป้าย</t>
  </si>
  <si>
    <t>เสาสัญญาณโทรศัพท์</t>
  </si>
  <si>
    <t>ตู้กดเงินสด</t>
  </si>
  <si>
    <t>อื่นๆ</t>
  </si>
  <si>
    <t xml:space="preserve">ประเภท </t>
  </si>
  <si>
    <t>ประเภท</t>
  </si>
  <si>
    <t>ตึก</t>
  </si>
  <si>
    <t xml:space="preserve">ตึกครึ่งไม้ </t>
  </si>
  <si>
    <t>ไม้</t>
  </si>
  <si>
    <t>หักร้อยละ</t>
  </si>
  <si>
    <t>ภ.ด.ส.7</t>
  </si>
  <si>
    <t>จำนวนภาษี
ที่ต้องชำระ
(บาท)</t>
  </si>
  <si>
    <t>ชื่อเจ้าของทรัพย์สิน</t>
  </si>
  <si>
    <t>ที่อยู่เจ้าของทรัพย์สิน</t>
  </si>
  <si>
    <t>ภ.ด.ส. 1</t>
  </si>
  <si>
    <t>เทศบาลตำบลวังศาลา</t>
  </si>
  <si>
    <t xml:space="preserve">บริษัทไทยเพิ่มพูนอุตสาหกรรม จำกัด </t>
  </si>
  <si>
    <t xml:space="preserve">บริษัทแป้งมันเอเซียบูรพา จำกัด </t>
  </si>
  <si>
    <t>236 ม.9  ต.วังศาลา อ.ท่าม่วง จ.กาญจนบุรี</t>
  </si>
  <si>
    <t xml:space="preserve">ห้างหุ้นส่วนจำกัดเอ็มพีพาร์ท </t>
  </si>
  <si>
    <t xml:space="preserve">บริษัทไทยเคนเปเปอร์ จำกัด(มหาชน) </t>
  </si>
  <si>
    <t>หมายเหตุ  ลักษณะการทำประโยชน์ที่ดิน</t>
  </si>
  <si>
    <t>1.ประกอบเกษตรกรรม</t>
  </si>
  <si>
    <t>2.อยู่อาศัย</t>
  </si>
  <si>
    <t>3.อื่นๆ</t>
  </si>
  <si>
    <t>4.ทิ้งไว้ว่างเปล่าหรือไม่ได้ทำประโยชน์ตามควรแก่สภาพ</t>
  </si>
  <si>
    <t>5.ใช้ประโยชน์หลายประเภท</t>
  </si>
  <si>
    <t>นางสาวสุจิตราภรณ์ พุฒขาว</t>
  </si>
  <si>
    <t xml:space="preserve">      จังหวัด</t>
  </si>
  <si>
    <t>หมายเหตุ ลักษณะการทำประโยชน์ทีดิน</t>
  </si>
  <si>
    <t>การประปาส่วนภูมิภาคสาขาท่ามะกา</t>
  </si>
  <si>
    <t>บริษัททรัพย์ธนาดัมท์รุ่งเรือง จำกัด</t>
  </si>
  <si>
    <t>88 ม.7 ต.วังศาลา อ.ท่าม่วง จ.กาญจนบุรี</t>
  </si>
  <si>
    <t xml:space="preserve">บริษัทไทยเคนบอรด์ จำกัด </t>
  </si>
  <si>
    <t>บริษัทเพชรสิงค์โต จำกัด</t>
  </si>
  <si>
    <t>บริษัทศรีฟ้าโฟรเซนฟู้ด จำกัด สาขาศูนย์ของฝาก 00000</t>
  </si>
  <si>
    <t>นางสาวฐิติมา  ขำอวยชัย</t>
  </si>
  <si>
    <t>นายสุชาติ  ภาคภูมิ</t>
  </si>
  <si>
    <t>25/2 ม.1 ซ. ต.วังศาลา อ.ท่าม่วง จ.กาญจนบุรี</t>
  </si>
  <si>
    <t>บริษัท สยามยิ่งเจริญฟุตแวร์ จำกัด</t>
  </si>
  <si>
    <t>บริษัท สยามยิ่งเจริญ เกษตรอินทรีย์ จำกัด</t>
  </si>
  <si>
    <t>นางสาวสมทรง วันเพ็ญ</t>
  </si>
  <si>
    <t>บริษัท ซี.เจ.เอ็กซ์เพรส กรุ๊ป จำกัด</t>
  </si>
  <si>
    <t>นางรุ่งวาสนา  กิจนวม</t>
  </si>
  <si>
    <t>144 ม.1 ต.วังศาลา อ.ท่าม่วง จ.กาญจนบุรี</t>
  </si>
  <si>
    <t>นางอารุณ จิตอารีย์</t>
  </si>
  <si>
    <t>นางสาวรัตนา ศิลศิริ</t>
  </si>
  <si>
    <t>ห้างหุ้นส่วนจำกัด ท่าม่วงอินทรีย์</t>
  </si>
  <si>
    <t>23/2 ม.5 ซ.- - ถ.- ต.วังศาลา อ.ท่าม่วง จ.กาญจนบุรี</t>
  </si>
  <si>
    <t>ที่ดินรถไฟ</t>
  </si>
  <si>
    <t>นางพจนี ยูงศิริกาญจน์</t>
  </si>
  <si>
    <t>122/4 ม.9 ซ. ต.วังศาลา อ.ท่าม่วง จ.กาญจนบุรี</t>
  </si>
  <si>
    <t>นางอรภา เลื่อนลอย</t>
  </si>
  <si>
    <t>18 ม.10 ซ. ต.วังศาลา อ.ท่าม่วง จ.กาญจนบุรี</t>
  </si>
  <si>
    <t>169 ม.4 ซ. ต.วังศาลา อ.ท่าม่วง จ.กาญจนบุรี</t>
  </si>
  <si>
    <t>นางสาวน้ำฝน เพ่งผล</t>
  </si>
  <si>
    <t>นางกัญทิมา งานไว</t>
  </si>
  <si>
    <t>บริษัท สยามยิ่งเจริญแก๊ส จำกัด</t>
  </si>
  <si>
    <t>150 ม.1 ซ. ต.วังศาลา อ.ท่าม่วง จ.กาญจนบุรี</t>
  </si>
  <si>
    <t>ห้างหุ้นส่วนจำกัด โรงน้ำแข็งวังศาลา</t>
  </si>
  <si>
    <t>บริษัท ซาเฟล ดีไล ทาม จำกัด</t>
  </si>
  <si>
    <t>บริษัท ไทย บ็อทเทิ้ล จำกัด</t>
  </si>
  <si>
    <t>.</t>
  </si>
  <si>
    <t>นายพรรธนี ชลวารี</t>
  </si>
  <si>
    <t>8/4 ม.3 ซ.- - ถ.- ต.วังศาลา อ.ท่าม่วง จ.กาญจนบุรี</t>
  </si>
  <si>
    <t>นางพรทิพย์ ทองศรี</t>
  </si>
  <si>
    <t>ห้างหุ้นส่วนจำกัด ทรงพลรวมยนต์</t>
  </si>
  <si>
    <t>110/2-3  ม.6 ซ. ต.วังศาลา อ.ท่าม่วง จ.กาญจนบุรี</t>
  </si>
  <si>
    <t>79/9 ม.5 ซ.- - ถ.- ต.วังศาลา อ.ท่าม่วง จ.กาญจนบุรี</t>
  </si>
  <si>
    <t>นายสมบูรณ์ ปัญญะธารา</t>
  </si>
  <si>
    <t>308 ม.4 ซ. ต.วังศาลา อ.ท่าม่วง จ.กาญจนบุรี</t>
  </si>
  <si>
    <t>นายเนติพงษ์ สุภาพ</t>
  </si>
  <si>
    <t>นางจันทร์เพ็ญ ฉายอรุณ</t>
  </si>
  <si>
    <t>นางสาวมาลี เมืองแพน</t>
  </si>
  <si>
    <t>122/1 ม.9 ต.วังศาลา อ.ท่ามวง จ.กาญจนบุรี</t>
  </si>
  <si>
    <t>นางรุจิเรขา วัฒนะอังกูร</t>
  </si>
  <si>
    <t>343 ม.4 ซ. ต.วังศาลา อ.ท่าม่วง จ.กาญจนบุรี</t>
  </si>
  <si>
    <t>บริษัท สยามคราฟท์อุตสาหกรรม จำกัด</t>
  </si>
  <si>
    <t>99 ม.6 ต.วังศาลา อ.ท่าม่วง จ.กาญจนบุรี</t>
  </si>
  <si>
    <t xml:space="preserve">บริษัทโกลด์ฟิลเลอร์กรีน จำกัด </t>
  </si>
  <si>
    <t>84 ม.3 ซ.- - ถ.- ต.วังศาลา อ.ท่าม่วง จ.กาญจนบุรี</t>
  </si>
  <si>
    <t>1/58 ม.2 ซ. ต.วังศาลา อ.ท่าม่วง จ.กาญจนบุรี</t>
  </si>
  <si>
    <t>85/1 ม.3 ต.วังศาลา อ.ท่าม่วง จ.กาญจนบุรี</t>
  </si>
  <si>
    <t>นายปิติ รัชฎากาญจน์กูล</t>
  </si>
  <si>
    <t>บริษัท บริหารสินทรัพย์กรุงเทพพาณิชย์ จำกัด (มหาชน)</t>
  </si>
  <si>
    <t xml:space="preserve">บริษัท บริหารสินทรัพย์กรุงเทพพาณิชย์ จำกัด (มหาชน) </t>
  </si>
  <si>
    <t>90 ม.3 ต.วังศาลา อ.ท่าม่วง จ.กาญจนบุรี</t>
  </si>
  <si>
    <t>548/36 ม.7 ต.เกาะพลับพลา อ.เมือง จ.ราชบุรี</t>
  </si>
  <si>
    <t>นายสุวิทย์ วงศ์หงษ์ทอง</t>
  </si>
  <si>
    <t>149/20 ม.3 ซ. ต.วังขนาย อ.ท่าม่วง จ.กาญจนบุรี</t>
  </si>
  <si>
    <t>นางสาวมัลลิกา โคลงฉันท์</t>
  </si>
  <si>
    <t>279 ซอยพระรามที่ 2 ซอย 39 แขวงบางมด เขตจอมทอง จ.กรุงเทพมหานคร</t>
  </si>
  <si>
    <t>นายณรงค์ศักดิ์ พงษ์สุวรรณ</t>
  </si>
  <si>
    <t>4 ซอยนาคนิวาส 37 แยก 1-8 ถนนนาคนิวาส แขวงลาดพร้าว เขตลาดพร้าว กรุงเทพฯ</t>
  </si>
  <si>
    <t>นายประยุทธ โสมวงศ์</t>
  </si>
  <si>
    <t>2/9 ม.- ซ.- - ถ.พฤกษชาติ 2 ต.บ้านโป่ง อ.บ้านโป่ง จ.ราชบุรี</t>
  </si>
  <si>
    <t>299 ม.4 ต.วังศาลา อ.ท่าม่วง จ.กาญจนบุรี</t>
  </si>
  <si>
    <t>ห้างหุ้นส่วนจำกัดพัฒนรุ่งเรือง</t>
  </si>
  <si>
    <t>นายกัมพล แก้วกิตติคุณ</t>
  </si>
  <si>
    <t>240/1 ต.ตะคร้ำเอน อ.ท่ามะกา จ.กาญจนบุรี</t>
  </si>
  <si>
    <t>บริษัท คอร์เฮ้าส์ (ประเทศไทย) จำกัด</t>
  </si>
  <si>
    <t>7/6 ม.6 ซ. ต.วังศาลา อ.ท่าม่วง จ.กาญจนบุรี</t>
  </si>
  <si>
    <t>นางนิสา หังสพฤกษ์</t>
  </si>
  <si>
    <t>129/1 ม.- ซ.- ถ.แสงชูโต ต.บ้านโป่ง อ.บ้านโป่ง จ.ราชบุรี</t>
  </si>
  <si>
    <t>นายปรัชญา ประภากูล</t>
  </si>
  <si>
    <t>184 ม.- ซ.โชคชัย 4 ซอย 18 ถ.โชคชัย 4 แขวงลาดพร้าว เขตลาดพร้าว กรุงเทพฯ</t>
  </si>
  <si>
    <t>นางกชพร ศรีสังวรณ์</t>
  </si>
  <si>
    <t>89 ม.2 ซ.- - ถ.- ต.วังศาลา อ.ท่าม่วง จ.กาญจนบุรี</t>
  </si>
  <si>
    <t>145 ม.1 ต.วังศาลา อ.ท่าม่วง จ.กาญจนบุรี</t>
  </si>
  <si>
    <t>146 ม.1 ต.วังศาลา อ.ท่าม่วง จ.กาญจนบุรี</t>
  </si>
  <si>
    <t>10 ม.2 ต.นาสวน อ.ศรีสวัสดิ์ จ.กาญจนบุรี</t>
  </si>
  <si>
    <t>บริษัท เคเอสเอ็ม กาญจนบุรี ออโต้แก๊ส จำกัด</t>
  </si>
  <si>
    <t>240 ม.4 ต.วังศาลา อ.ท่าม่วง จ.กาญจนบุรี</t>
  </si>
  <si>
    <t>บริษัท ทรายสีม่วง จำกัด</t>
  </si>
  <si>
    <t>บริษัท โปรฟอร์แมช จำกัด</t>
  </si>
  <si>
    <t>9/9 ม.7 ซ.- - ถ.- ต.วังศาลา อ.ท่าม่วง จ.กาญจนบุรี</t>
  </si>
  <si>
    <t>159/1 ม.4 ต.วังศาลา อ.ท่าม่วง จ.กาญจนบุรี</t>
  </si>
  <si>
    <t>90/1 ม.3 ต.วังศาลา อ.ท่าม่วง จ.กาญจนบุรี</t>
  </si>
  <si>
    <t>นางศศิธร เอกลักษณ์โพธิ์ (พงษ์ภัทรากร)</t>
  </si>
  <si>
    <t>นายอาติม เค้าฉิม</t>
  </si>
  <si>
    <t>9/5 ม.1 ซ.- ถ.- ต.วังศาลา อ.ท่าม่วง จ.กาญจนบุรี</t>
  </si>
  <si>
    <t>163/5 ม.9 ซ. ต.วังศาลา อ.ท่าม่วง จ.กาญจนบุรี</t>
  </si>
  <si>
    <t>บริษัท ลานเหล็กลำเลียง จำกัด</t>
  </si>
  <si>
    <t>88 ม.2 ซ. ถ.แสงชูโต (สายเก่า) ต.วังศาลา อ.ท่าม่วง จ.กาญจนบุรี</t>
  </si>
  <si>
    <t>4/19 ม.2 ซ. ต.วังศาลา อ.ท่าม่วง จ.กาญจนบุรี</t>
  </si>
  <si>
    <t xml:space="preserve">บริษัท ทีโอที จำกัด </t>
  </si>
  <si>
    <t>142/1 ม.1 ซ. ต.วังศาลา อ.ท่าม่วง จ.กาญจนบุรี</t>
  </si>
  <si>
    <t>18/2 ม.4 ซ.- - ถ.- ต.วังศาลา อ.ท่าม่วง จ.กาญจนบุรี</t>
  </si>
  <si>
    <t>นายวชิรพล ทองศรี</t>
  </si>
  <si>
    <t>นางสาวกัญกนกกุล อัชฌากิตติกุล</t>
  </si>
  <si>
    <t>โรงเกลือ</t>
  </si>
  <si>
    <t>บริษัท ตลาดโรงเกลือ (กาญจนบุรี) จำกัด</t>
  </si>
  <si>
    <t>99/9 ม.4 ซ. ต.วังศาลา อ.ท่าม่วง จ.กาญจนบุรี</t>
  </si>
  <si>
    <t>โรงเกลือ 99/9 ม.4 ซ. ต.วังศาลา อ.ท่าม่วง จ.กาญจนบุรี</t>
  </si>
  <si>
    <t>นายธีระพันธ์ ตรีสุกล</t>
  </si>
  <si>
    <t>132 ม.1 ซ. ต.วังศาลา อ.ท่าม่วง จ.กาญจนบุรี</t>
  </si>
  <si>
    <t>นางมาลี ไพบูลย์</t>
  </si>
  <si>
    <t>974/6 ม.3 ซ. ต.ท่าม่วง อ.ท่าม่วง จ.กาญจนบุรี</t>
  </si>
  <si>
    <t>หจก.ท่าม่วงอินทรีย์ เช่า</t>
  </si>
  <si>
    <t>ห้างหุ้นส่วนจำกัด พีแอนด์พีออยล์ เซอร์วิส</t>
  </si>
  <si>
    <t>ห้างหุ้นส่วนจำกัด สหบวร</t>
  </si>
  <si>
    <t>นายพรชัย วอนเพียร</t>
  </si>
  <si>
    <t>1/55 ม.2 ซ.- - ถ.- ต.วังศาลา อ.ท่าม่วง จ.กาญจนบุรี</t>
  </si>
  <si>
    <t>นายสุรินทร์ ทรัพย์ส่งแสง</t>
  </si>
  <si>
    <t>234 ม.1 ซ.- - ถ.- ต.นางบวช อ.เดิมบางนางบวช จ.สุพรรณบุรี</t>
  </si>
  <si>
    <t>บริษัท สิงห์ศิลาคอนกรีต จำกัด</t>
  </si>
  <si>
    <t>334 ม.4 ซ.- - ถ.- ต.วังศาลา อ.ท่าม่วง จ.กาญจนบุรี</t>
  </si>
  <si>
    <t>นายภิรมย์ พิมพ์เพ็ชร</t>
  </si>
  <si>
    <t>นายชาญยุทธ ตั้งไตรธรรม</t>
  </si>
  <si>
    <t>333/99 ม.4 ซ. ต.วังศาลา อ.ท่าม่วง จ.กาญจนบุรี</t>
  </si>
  <si>
    <t>นางสาวภรินทร์ธร ธนเสฐพิสิฐ (มีทรัพย์)</t>
  </si>
  <si>
    <t>บริษัทเอเอสแอล(1995)จำกัด</t>
  </si>
  <si>
    <t>ถนน</t>
  </si>
  <si>
    <t>นางจินตนา อิสระกาญจน์กุล</t>
  </si>
  <si>
    <t>119/3 ม.9 ต.วังศาลา อ.ท่าม่วง จ.กาญจนบุรี</t>
  </si>
  <si>
    <t>ห้างหุ้นส่วนจำกัดแม่บัวคำ</t>
  </si>
  <si>
    <t>นางสาวเครือวัลย์ แก้วจารนัย</t>
  </si>
  <si>
    <t>8/4 ม.5 ซ. ต.วังศาลา อ.ท่าม่วง จ.กาญจนบุรี</t>
  </si>
  <si>
    <t>นางสาวปรางทิพย์ ไพรวัน</t>
  </si>
  <si>
    <t>นายสมควร สวัสดิโสภา</t>
  </si>
  <si>
    <t>338/3 ม.4 ซ. ต.วังศาลา อ.ท่าม่วง จ.กาญจนบุรี</t>
  </si>
  <si>
    <t>334/1 ม.4 ซ. ต.วังศาลา อ.ท่าม่วง จ.กาญจนบุรี</t>
  </si>
  <si>
    <t>นายสัมฤทธิ์ ผาคำ</t>
  </si>
  <si>
    <t>นางสาวบุตรสรินทร์ อยู่เอี่ยม</t>
  </si>
  <si>
    <t>974/136 ม.3 ต.ท่าม่วง อ.ท่าม่วง จ.กาญจนบุรี</t>
  </si>
  <si>
    <t>นายเกรียงไกร ธนาเกียรติภิญโญ</t>
  </si>
  <si>
    <t>18/3 ม.9 ต.วังศาลา อ.ท่าม่วง จ.กาญจนบุรี</t>
  </si>
  <si>
    <t>238/11 ม.4 ซ. ต.ตะคร้ำเอน อ.ท่ามะกา จ.กาญจนบุรี</t>
  </si>
  <si>
    <t>นายจามรเทพ จรูญศักดิ์</t>
  </si>
  <si>
    <t>593 ม.2 ต.ท่าม่วง อ.ท่าม่วง จ.กาญจนบุรี</t>
  </si>
  <si>
    <t>148/1 ม.9 ซ. ต.วังศาลา อ.ท่าม่วง จ.กาญจนบุรี</t>
  </si>
  <si>
    <t>นางเพ็ญพิมล บวรวัฒะกิติชัย</t>
  </si>
  <si>
    <t>177/4 ม.9 ต.วังศาลา อ.ท่ามวง จ.กาญจนบุรี</t>
  </si>
  <si>
    <t>นายสยม ชุ่มแพ</t>
  </si>
  <si>
    <t>8/4 ม.1 ต.ลุ่มสุ่ม อ.ไทรโยค จ.กาญจนบุรี</t>
  </si>
  <si>
    <t>นางสาวกมลา โคลงฉันท์</t>
  </si>
  <si>
    <t>นางสาวคริษฐา ธรรมเจริญ</t>
  </si>
  <si>
    <t>2347/87 ถนนอ่อนนุช แขวงสวนหลวง เขตสวนหลวง กรุงเทพฯ</t>
  </si>
  <si>
    <t>นายสมจิต ปฐมรัตนศิริ</t>
  </si>
  <si>
    <t>334/4 ม.4 ซ. ต.วังศาลา อ.ท่าม่วง จ.กาญจนบุรี</t>
  </si>
  <si>
    <t>ที่ราชพัสดุ</t>
  </si>
  <si>
    <t>นายสมบูรณ์โชค กลิ่นนิ่ม</t>
  </si>
  <si>
    <t>ห้างหุ้นส่วนจำกัด นิธิศ แมชชีนเวิร์ค</t>
  </si>
  <si>
    <t>63/36 หมู่ที่ 2 ต.วังศาลา อ.ท่าม่วง จ.กาญจนบุรี</t>
  </si>
  <si>
    <t>65/5 ม.4 ซ. ต.วังศาลา อ.ท่าม่วง จ.กาญจนบุรี</t>
  </si>
  <si>
    <t>67/1 ม.2 ซ. ต.วังศาลา อ.ท่าม่วง จ.กาญจนบุรี</t>
  </si>
  <si>
    <t>นางขนิษฐา สวัสดิโสภา</t>
  </si>
  <si>
    <t>นางสาวพรรณี มั่นคง</t>
  </si>
  <si>
    <t>พ.ต.อ.วัชระชัย หงษ์สูง</t>
  </si>
  <si>
    <t>333/23  ม.9 ซ. ต.วังศาลา อ.ท่าม่วง จ.กาญจนบุรี</t>
  </si>
  <si>
    <t>นายสมศักดิ์ ทองคำ</t>
  </si>
  <si>
    <t>338/2 ม.4 ซ. ต.วังศาลา อ.ท่าม่วง จ.กาญจนบุรี</t>
  </si>
  <si>
    <t>นายวรพล พูลทรัพย์เจริญ</t>
  </si>
  <si>
    <t>332 ม.4 ซ. ต.วังศาลา อ.ท่าม่วง จ.กาญจนบุรี</t>
  </si>
  <si>
    <t>333/33,36  ม.4 ซ. ต.วังศาลา อ.ท่าม่วง จ.กาญจนบุรี</t>
  </si>
  <si>
    <t>นายนิรันดร์ เล้าวัฒนพงษ์</t>
  </si>
  <si>
    <t>333 ม.9 ซ. ต.วังศาลา อ.ท่าม่วง จ.กาญจนบุรี</t>
  </si>
  <si>
    <t>นายอนนต์นัทธ์ พิทักษ์สกุล</t>
  </si>
  <si>
    <t>50/6 ม.6 ซ. ต.วังศาลา อ.ท่าม่วง จ.กาญจนบุรี</t>
  </si>
  <si>
    <t>บริษัท ท่าม่วง อลูมิเนียม จำกัด</t>
  </si>
  <si>
    <t>25/1 ม.2 ซ. ต.วังศาลา อ.ท่าม่วง จ.กาญจนบุรี</t>
  </si>
  <si>
    <t>นายวิรัช เปี่ยมจันทร์</t>
  </si>
  <si>
    <t>136/1 ม.5 ต.วังขนาย อ.ท่าม่วง จ.กาญจนบุรี</t>
  </si>
  <si>
    <t>นางวัชราภรณ์ รุ่งชีวิน</t>
  </si>
  <si>
    <t>333/35 ม.9 ต.วังศาลา อ.ท่าม่วง จ.กาญจนบุรี</t>
  </si>
  <si>
    <t>นางสาวเพ็ญณิชา อุ้ยฟัก</t>
  </si>
  <si>
    <t>นางสาวณัฐพัชร์ สหสิทธิโชคกุล</t>
  </si>
  <si>
    <t>189/8 ม.5 ซ. ต.ท่ามะขาม อ.เมือง จ.กาญจนบุรี</t>
  </si>
  <si>
    <t>4/27 ม.1 ซ. ต.ท่าม่วง อ.ท่าม่วง จ.กาญจนบุรี</t>
  </si>
  <si>
    <t>นางสาวพิชญา ธนดลวรรณ</t>
  </si>
  <si>
    <t>89/1 ม.8 ซ. ต.หน้าพระลาน อ.เฉลิมพระเกียรติ จ.สระบุรี</t>
  </si>
  <si>
    <t>นางสาวจีรัฐติกุล วีริศราพงศ์</t>
  </si>
  <si>
    <t>640 ถ.เจริญนคร แขวงดาวคะนอง เขตธนบุรี กรุงเทพฯ</t>
  </si>
  <si>
    <t>นางสาววันเพ็ญ เมฆวิสัย</t>
  </si>
  <si>
    <t>64/15 ม.6 ซ. ต.บางกรวย อ.บางกรวย จ.นนทบุรี</t>
  </si>
  <si>
    <t>นางยุพา  จันทรบุตร</t>
  </si>
  <si>
    <t>684/6 ม.2 ซ. ต.ท่าม่วง อ.ท่าม่วง จ.กาญจนบุรี</t>
  </si>
  <si>
    <t>นางทัศนีย์ แซ่เอี้ยว</t>
  </si>
  <si>
    <t>50/80 ม.4 ซ. ต.ท่าตลาด อ.สามพราน จ.นครปฐม</t>
  </si>
  <si>
    <t>นางเปรมจิตต์ ภักดีเมฆานนท์</t>
  </si>
  <si>
    <t>284 ม.12 ซ. ต.บัวขาว อ.กุฉินารายณ์ จ.กาฬสินธุ์</t>
  </si>
  <si>
    <t>นางปราณี สายัณห์กุล</t>
  </si>
  <si>
    <t>72/3 ม.2 ซ. ต.ท่ามะขาม อ.เมือง จ.กาญจนบุรี</t>
  </si>
  <si>
    <t>นางชลธิชา บางเชย</t>
  </si>
  <si>
    <t>24/3 ม.6 ซ. ต.ทุ่งทอง อ.ท่าม่วง จ.กาญจนบุรี</t>
  </si>
  <si>
    <t>นางมาลัย ล่องสุวรรณา</t>
  </si>
  <si>
    <t>651/5 ม.2 ซ. ต.ท่าม่วง อ.ท่าม่วง จ.กาญจนบุรี</t>
  </si>
  <si>
    <t>นายปรีชา บริสุทธิ์</t>
  </si>
  <si>
    <t>3 ม. ซ. ถ.แสงชูโต 6 ต.ปากแพรก อ.เมือง จ.กาญจนบุรี</t>
  </si>
  <si>
    <t>นางเบญจมาศ เอี่ยมสำอางค์</t>
  </si>
  <si>
    <t>53/8 ม.2 ซ. ต.ท่าล้อ อ.ท่าม่วง จ.กาญจนบุรี</t>
  </si>
  <si>
    <t>นายวศิน วงศ์หน่อแก้ว</t>
  </si>
  <si>
    <t>301/207 แขวงหัวหมาก เขตบางกะปิ กรุงเทพฯ</t>
  </si>
  <si>
    <t>นางสาวบุญรักษา ธรรมจารุสิริ</t>
  </si>
  <si>
    <t>106/1 ม.3 ซ. ต.วังขนาย อ.ท่าม่วง จ.กาญจนบุรี</t>
  </si>
  <si>
    <t>นายภานุ นากะพันธ์</t>
  </si>
  <si>
    <t>343 ม.- ซ.- ถ.สายลวด ต.ปากน้ำ อ.เมือง จ.สมุทรปราการ</t>
  </si>
  <si>
    <t>นางสาววรฉัตร ปัญจพรรค์</t>
  </si>
  <si>
    <t>345/9 ม.4 ซ. ต.วังศาลา อ.ท่าม่วง จ.กาญจนบุรี</t>
  </si>
  <si>
    <t>นางสาวเอื้ออารี เศวตพุกกะ</t>
  </si>
  <si>
    <t>166/97 ม.6 ซ. ถ.เศรษฐกิจ 1 ต.มหาชัย อ.เมือง จ.สมุทรสาคร</t>
  </si>
  <si>
    <t>นายจิวัช เหลืองสุรีย์</t>
  </si>
  <si>
    <t>นางฉวีวรรณ อินทราราม</t>
  </si>
  <si>
    <t>656/313 ม. ซ. ถ.จรัญสนิทวงศ์ แขวงบางยี่ขัน เขตบางพลัด กรุงเทพฯ</t>
  </si>
  <si>
    <t>นางดาวรุ่ง คีรีแลง</t>
  </si>
  <si>
    <t>425 ม.1 ซ. ต.ไทยสามัคคี อ.วังน้ำเขียว จ.นครราชสีมา</t>
  </si>
  <si>
    <t>นางชนมน พฤฑฒิกุล</t>
  </si>
  <si>
    <t>477-478 ม.2 ซ. ต.ท่าม่วง อ.ท่าม่วง จ.กาญจนบุรี</t>
  </si>
  <si>
    <t>นางสาวน้ำอ้อย ไทยสงเคราะห์</t>
  </si>
  <si>
    <t>78/1 ม.7 ซ. ต.ดอนขมิ้น อ.ท่ามะกา จ.กาญจนบุรี</t>
  </si>
  <si>
    <t>นางสาวจันทนา พิชยผดุงกิจ</t>
  </si>
  <si>
    <t>48/62 ม.3 ซ. แขวงบางนา เขตพระโขนง กรุงเทพฯ</t>
  </si>
  <si>
    <t>นางสาวชลิตา ปรักแก้ว</t>
  </si>
  <si>
    <t>789/486 ม. ซ. ต.ปากเพรียว อ.เมือง จ.สระบุรี</t>
  </si>
  <si>
    <t>นางอรุณี เซี่ยงฉิน</t>
  </si>
  <si>
    <t>44/111 ม.2 ซ. แขวงบางมอ เขตจอมทอง กรุงเทพฯ</t>
  </si>
  <si>
    <t>นางอรพินท์ กิตติโฆษน์</t>
  </si>
  <si>
    <t>1021 ม.- ซ.33 (การเคหะแห่งชาติ) ถ. แขวงคลองจั่น เขตบางกะปิ กรุงเทพฯ</t>
  </si>
  <si>
    <t>นางนุสรา ทันจิตต์</t>
  </si>
  <si>
    <t>130/4 ม. ซ. ถ.บ้านปากแรต ต.บ้านโป่ง อ.บ้านโป่ง จ.ราชบุรี</t>
  </si>
  <si>
    <t>นายวิบูลย์ กมลวิทย์</t>
  </si>
  <si>
    <t>111 ม. ซ. ถ.เสรี 2 แขวงหัวหมาก เขตบางกะปิ กรุงเทพฯ</t>
  </si>
  <si>
    <t>นางจณีย์ พันธุจร</t>
  </si>
  <si>
    <t>66/12 ม.1 ซ. แขวงคลองจั่น เขตบางกะปิ กรุงเทพฯ</t>
  </si>
  <si>
    <t>นายเสวก พุทธ์แก้ว</t>
  </si>
  <si>
    <t>86 ม.5 ซ. ต.จรเข้สามพัน อ.อู่ทอง จ.สุพรรณบุรี</t>
  </si>
  <si>
    <t>นายสม ศรีศิลป์</t>
  </si>
  <si>
    <t>74/4 ม.1 ซ. ต.ท่ามะขาม อ.เมือง จ.กาญจนบุรี</t>
  </si>
  <si>
    <t>นายวิวัฒน์ วลัยพัชรา</t>
  </si>
  <si>
    <t>67/39 ม.9 ซ. ถ. แขวงบางหว้า เขตภาษีเจริญ กรุงเทพฯ</t>
  </si>
  <si>
    <t>นายธีระศักดิ์ ทองแท้</t>
  </si>
  <si>
    <t>2/12 ม.1 ซ.- - ถ.- ต.ท่าม่วง อ.ท่าม่วง จ.กาญจนบุรี</t>
  </si>
  <si>
    <t>นายสามารถ ทรัพย์ฤทธิ์</t>
  </si>
  <si>
    <t>200/617 ม.1 ซ.- - ถ.- ต.บางตลาด อ.ปากเกร็ด จ.นนทบุรี</t>
  </si>
  <si>
    <t>นางอารีย์ งามเอกเอื้อ</t>
  </si>
  <si>
    <t>367/36 ม. ซ. ถ.จรัญสนิทวงศ์ แขวงบางขุนศรี เขตบางกอกน้อย กรุงเทพฯ</t>
  </si>
  <si>
    <t>นางสมจิตต์ แก้วลิขิตวงษ์</t>
  </si>
  <si>
    <t>10 ม. ซ. ถ.ประชานิยม ต.บ้านโป่ง อ.บ้านโป่ง จ.ราชบุรี</t>
  </si>
  <si>
    <t>นายสันติสุข ทิวากร</t>
  </si>
  <si>
    <t>599/5 ม.2 ซ. ต.ท่าม่วง อ.ท่าม่วง จ.กาญจนบุรี</t>
  </si>
  <si>
    <t>นางสาวสิริมนต์ สุทธิถนอมพันธ์</t>
  </si>
  <si>
    <t>334/9 ม.4 ซ. ต.วังศาลา อ.ท่าม่วง จ.กาญจนบุรี</t>
  </si>
  <si>
    <t>นางสุนีย์ เฉยสะอาด</t>
  </si>
  <si>
    <t>96/419 ม.1 ซ. ต.ม่วงชุม อ.ท่าม่วง จ.กาญจนบุรี</t>
  </si>
  <si>
    <t>นายมารุต น้ำใจสุข</t>
  </si>
  <si>
    <t>335/10 ม.4 ซ. ต.วังศาลา อ.ท่าม่วง จ.กาญจนบุรี</t>
  </si>
  <si>
    <t>นางสาวกาญจนา ยินดีชาติ</t>
  </si>
  <si>
    <t>204/169 ม.3 ซ. ต.ปากแพรก อ.เมือง จ.กาญจนบุรี</t>
  </si>
  <si>
    <t>นายสุธีร์ ชำนาญกิจ</t>
  </si>
  <si>
    <t>111/17 ม.1 ซ. ต.ท่าล้อ อ.ท่าม่วง จ.กาญจนบุรี</t>
  </si>
  <si>
    <t>นางจิรพันธุ์ ประยูรมหิสรา</t>
  </si>
  <si>
    <t>974/126 ม.3 ซ. ต.ท่าม่วง อ.ท่าม่วง จ.กาญจนบุรี</t>
  </si>
  <si>
    <t>นางสุนันทา บริสุทธิ์</t>
  </si>
  <si>
    <t>นางสาวจณรัตน์ เห็นประเสริฐ</t>
  </si>
  <si>
    <t>88/96 ม.9 ซ. แขวงวังทองหลาง เขตวังทองหลาง กรุงเทพฯ</t>
  </si>
  <si>
    <t>นางกาญจนา ปิ่นทอง</t>
  </si>
  <si>
    <t>54/88 ม.1 ซ. ต.แสนตอ อ.ท่ามะกา จ.กาญจนบุรี</t>
  </si>
  <si>
    <t>นางสาวเพ็ญนภา พิลา</t>
  </si>
  <si>
    <t>55/2 ม.13 ซ. ต.จาน อ.กันทรารมย์ จ.ศรีสะเกษ</t>
  </si>
  <si>
    <t>นายโชคชัย งามศรี</t>
  </si>
  <si>
    <t>341/2 ม.4 ซ. ต.วังศาลา อ.ท่าม่วง จ.กาญจนบุรี</t>
  </si>
  <si>
    <t>นายนิคม ธัมมทินโน</t>
  </si>
  <si>
    <t>22 ม.10 ซ. ต.แสนสุข อ.เมือง จ.ชลบุรี</t>
  </si>
  <si>
    <t>นางสาวจันทฐิษภากานต์ พงหิรัญชัย</t>
  </si>
  <si>
    <t>นายกิตตินันท์ วุฒิคุณาภรณ์</t>
  </si>
  <si>
    <t>28 ม. ซ. ถ. แขวงบุคคโล เขตธนบุรี กรุงเทพฯ</t>
  </si>
  <si>
    <t>70 ม. ซ.สามัคคี 34 ถ. ต.ท่าทราย อ.เมือง จ.นนทบุรี</t>
  </si>
  <si>
    <t>นายภานุวัฒน์ คณานุกูล</t>
  </si>
  <si>
    <t>25 ม.2 ซ. ต.หนองโพ อ.โพธาราม จ.ราชบุรี</t>
  </si>
  <si>
    <t>นางสาวอาภรณ์ ธัมมปที</t>
  </si>
  <si>
    <t>1425 ม. ซ. ต.ตลาด อ.พระประแดง จ.สมุทรปราการ</t>
  </si>
  <si>
    <t>99/51-52 ม.8 ซ. ต.บางพูด อ.ปากเกร็ด จ.นนทบุรี</t>
  </si>
  <si>
    <t>นายสุพจน์ พงษ์สุริยา</t>
  </si>
  <si>
    <t>337/8 ม.4 ซ. ต.วังศาลา อ.ท่าม่วง จ.กาญจนบุรี</t>
  </si>
  <si>
    <t>734 ซ. แขวงคลองจั่น เขตบางกะปิ กรุงเทพมหานคร</t>
  </si>
  <si>
    <t>นายวิชัย เรืองวิไลทรัพย์</t>
  </si>
  <si>
    <t>219 ม. ซ. ถ.สระแก้ว ต.พระประโทน อ.เมือง จ.นครปฐม</t>
  </si>
  <si>
    <t>นายประยูร พลอยงาม</t>
  </si>
  <si>
    <t>139 ม.4 ซ. ต.ดอนเจดีย์ อ.พนมทวน จ.กาญจนบุรี</t>
  </si>
  <si>
    <t>นายเอกชัย โชติสิริกุล</t>
  </si>
  <si>
    <t>334/5 ม.4 ซ. ต.วังศาลา อ.ท่าม่วง จ.กาญจนบุรี</t>
  </si>
  <si>
    <t>นางเฉลียว วอนเพียร</t>
  </si>
  <si>
    <t>นางสุวรรณา สกุลอุโฆษ</t>
  </si>
  <si>
    <t>84/6 ม.3 ซ. ต.วังศาลา อ.ท่าม่วง จ.กาญจนบุรี</t>
  </si>
  <si>
    <t>นายณัฐนันท์ วอนเพียร</t>
  </si>
  <si>
    <t>77/33 ม.2 ซ. แขวงอนุสาวรีย์ เขตบางเขน กรุงเทพฯ</t>
  </si>
  <si>
    <t>นางขวัญชัย จังธนสมบัติ</t>
  </si>
  <si>
    <t>336/8 ม.4 ซ.- - ถ.- ต.วังศาลา อ.ท่าม่วง จ.กาญจนบุรี</t>
  </si>
  <si>
    <t>นางสาวเสาวภาคย์ กังน้อย</t>
  </si>
  <si>
    <t>28 ม.4 ต.ทุ่งน้อย อ.เมือง จ.นครปฐม</t>
  </si>
  <si>
    <t>นางสาวสุชานันท์ คูวัชระเจริญ</t>
  </si>
  <si>
    <t>12 ม. ต.บ้านเหนือ อ.เมือง จ.กาญจนบุรี</t>
  </si>
  <si>
    <t>นายวรพงษ์ พุทธไพบูลย์</t>
  </si>
  <si>
    <t>45 ม.2 ต.ท่าม่วง อ.ท่าม่วง จ.กาญจนบุรี</t>
  </si>
  <si>
    <t>นายศักดา เจนวัฒนะมงคล</t>
  </si>
  <si>
    <t>35 ม.8 ซ. ต.แก่งเสี้ยน อ.เมือง จ.กาญจนบุรี</t>
  </si>
  <si>
    <t>นางกนกอร ทรัพย์เย็น</t>
  </si>
  <si>
    <t>14/2 ม.9 ซ. ต.ท่าไม้ อ.ท่ามะกา จ.กาญจนบุรี</t>
  </si>
  <si>
    <t>นางศศิธร ปัญญาสัทโท</t>
  </si>
  <si>
    <t>75 ม.7 ซ. ต.หนองโพ อ.โพธาราม จ.ราชบุรี</t>
  </si>
  <si>
    <t>นายสมเกียรติ รุ่งเรือง</t>
  </si>
  <si>
    <t>165/14 ม.2 ซ. ต.หนองโพ อ.โพธาราม จ.ราชบุรี</t>
  </si>
  <si>
    <t>นายไชยา นายะสุนทรกุล</t>
  </si>
  <si>
    <t>32 ม.3 ซ. ต.หนองโพ อ.โพธาราม จ.ราชบุรี</t>
  </si>
  <si>
    <t>นายสุขพิศาล วันทอง</t>
  </si>
  <si>
    <t>97/5 ม.7 ซ. ต.หนองโพ อ.โพธาราม จ.ราชบุรี</t>
  </si>
  <si>
    <t>นายฉัตรชัย คมนานุกิจ</t>
  </si>
  <si>
    <t>121 ม. ซ. ต.หนองโพ อ.โพธาราม จ.ราชบุรี</t>
  </si>
  <si>
    <t>นางนิตยา จริยสุขสกุล</t>
  </si>
  <si>
    <t>59/3 ม. ซ.เสือป่า 5 ต.หน้าเมือง อ.เมือง จ.ราชบุรี</t>
  </si>
  <si>
    <t>นางสาววิไลพร พุ่มม่วง</t>
  </si>
  <si>
    <t>90/1 ม.1 ซ. ต.วังศาลา อ.ท่าม่วง จ.กาญจนบุรี</t>
  </si>
  <si>
    <t>นายเพชร เอมบาง</t>
  </si>
  <si>
    <t>53/6 ม.10 ซ. ต.วังศาลา อ.ท่าม่วง จ.กาญจนบุรี</t>
  </si>
  <si>
    <t xml:space="preserve"> 7/15 หมู่ที่ 10 ต.ปากแพรก อ.เมือง จ.กาญจนบุรี</t>
  </si>
  <si>
    <t xml:space="preserve"> 67/1 ม.7 ซ. ต.วังศาลา อ.ท่าม่วง จ.กาญจนบุรี</t>
  </si>
  <si>
    <t>นางทิตาภรณ์ นาคะพันธุ์</t>
  </si>
  <si>
    <t>8 ม.4 ซ.- - ถ.- ต.วังศาลา อ.ท่าม่วง จ.กาญจนบุรี</t>
  </si>
  <si>
    <t>นายพิชญุตม์ นาคะพันธุ์</t>
  </si>
  <si>
    <t>นายพนม ญาณโกมุท</t>
  </si>
  <si>
    <t>8/1 ม.4 ซ.- - ถ.- ต.วังศาลา อ.ท่าม่วง จ.กาญจนบุรี</t>
  </si>
  <si>
    <t>ไม่รู้ชื่อ</t>
  </si>
  <si>
    <t>นายคณิศร แสงรอด</t>
  </si>
  <si>
    <t>94/15 ม.2 ซ. ต.วังศาลา อ.ท่าม่วง จ.กาญจนบุรี</t>
  </si>
  <si>
    <t>นายมนชัย กฤตยพิสิฐ</t>
  </si>
  <si>
    <t>201/284 ม.- ซ.วิภาวดีรังสิต 64 - ถ.- ต.ตลาดบางเขน อ.หลักสี่ จ.กรุงเทพมหานคร</t>
  </si>
  <si>
    <t>นายพงษ์นรินทร์ แก้วตา</t>
  </si>
  <si>
    <t>149/1 ม.9 ซ. ต.วังศาลา อ.ท่าม่วง จ.กาญจนบุรี</t>
  </si>
  <si>
    <t>นายเอกวิสุทธิ์ เวียนเทียน</t>
  </si>
  <si>
    <t>88 ม.2 ซ. ต.วังศาลา อ.ท่าม่วง จ.กาญจนบุรี</t>
  </si>
  <si>
    <t>น.ส.ภริตพร เรียงรวบ</t>
  </si>
  <si>
    <t>62/5 ม.2 ซ. ต.วังศาลา อ.ท่าม่วง จ.กาญจนบุรี</t>
  </si>
  <si>
    <t>นางพรทิพย์ เจียมชุณห์สรณ์</t>
  </si>
  <si>
    <t>นางสาวสมพิศ เพิ่มประเสริฐ</t>
  </si>
  <si>
    <t>128 ม.1 ซ. ต.ปากท่อ อ.ปากท่อ จ.ราขบุรี</t>
  </si>
  <si>
    <t>นายแสงสุข พิทยานุกุล</t>
  </si>
  <si>
    <t>556 ซ. ถ.จักรเพชร ต.วังบูรพาภิรมย์ อ.พระนคร จ.กรุงเทพมหานคร</t>
  </si>
  <si>
    <t>1/68 ม.2 ซ. ต.วังศาลา อ.ท่าม่วง จ.กาญจนบุรี</t>
  </si>
  <si>
    <t>นายอำนาจ แก้วตา</t>
  </si>
  <si>
    <t>นางอุบลวรรณ แอนนิซิค</t>
  </si>
  <si>
    <t>60/8 หมู่ 2 ต.วังศาลา อ.ท่าม่วง จ.กาญจนบุรี</t>
  </si>
  <si>
    <t>89/62 หมู่ 2 ต.วังศาลา อ.ท่าม่วง จ.กาญจนบุรี</t>
  </si>
  <si>
    <t>นายฤทธิรงค์ แก้วตา</t>
  </si>
  <si>
    <t>114/2 ม.9 ซ.- - ถ.- ต.วังศาลา อ.ท่าม่วง จ.กาญจนบุรี</t>
  </si>
  <si>
    <t>นายสนธยา เชยกลิ่นพุฒ</t>
  </si>
  <si>
    <t>นางสาวสุพิชฌาย์ ตันชัยสวัสดิ์</t>
  </si>
  <si>
    <t>54/1 ม.4 ต.ดอนกระเบื้อง อ.บ้านโป่ง จ.ราชบุรี</t>
  </si>
  <si>
    <t>นางจารุวรรณ กุลพานิช</t>
  </si>
  <si>
    <t>47/5 ม.4 ต.สวนกล้วย อ.บ้านโป่ง จ.ราชบุรี</t>
  </si>
  <si>
    <t>นางสาวธันย์ชนก ตันชัยสวัสดิ์</t>
  </si>
  <si>
    <t>นางสาวเยาวลักษณ์ กุลพานิช</t>
  </si>
  <si>
    <t>63/233 ม. ซ.บรมราชชนนี 64 ต.ศาลาธรรมสพน์ อ.ทวีวัฒนา จ.กรุงเทพมหานคร</t>
  </si>
  <si>
    <t>นายชัยรัตน์ กุลพานิช</t>
  </si>
  <si>
    <t>116/19 ม.2 ต.มาบข่า อ.นิคมพัฒนา จ.ระยอง</t>
  </si>
  <si>
    <t>นางประภาพรรณ สุขพลอย</t>
  </si>
  <si>
    <t>117/39 ม.10 ต.ดอนตะโก อ.เมือง จ.ราชบุรี</t>
  </si>
  <si>
    <t>นายประจักษ์ กุลพานิช</t>
  </si>
  <si>
    <t>54/2 ม.4 ต.ดอนกระเบื้อง อ.บ้านโป่ง จ.ราชบุรี</t>
  </si>
  <si>
    <t>นายชาติชาย นุชตะมา</t>
  </si>
  <si>
    <t>วังขนาย</t>
  </si>
  <si>
    <t>19/19 ม.7  ต.แสนตอ อ.ท่ามะกา จ.กาญจนบุรี</t>
  </si>
  <si>
    <t>146/2 ม.4 ซ. ต.วังศาลา อ.ท่าม่วง จ.กาญจนบุรี</t>
  </si>
  <si>
    <t>นางสาวปิยะบุตร เพิ่มนาม</t>
  </si>
  <si>
    <t>24/1 ม.3 ซ. ต.วังศาลา อ.ท่าม่วง จ.กาญจนบุรี</t>
  </si>
  <si>
    <t>นางสาวพัชรี บิดาวงษ์</t>
  </si>
  <si>
    <t>1/7 ม.7 ซ. ต.วังศาลา อ.ท่าม่วง จ.กาญจนบุรี</t>
  </si>
  <si>
    <t>223 ม.1 ซ. ต.วังขนาย อ.ท่าม่วง จ.กาญจนบุรี</t>
  </si>
  <si>
    <t>224 ม.1 ซ. ต.วังขนาย อ.ท่าม่วง จ.กาญจนบุรี</t>
  </si>
  <si>
    <t>225 ม.1 ซ. ต.วังขนาย อ.ท่าม่วง จ.กาญจนบุรี</t>
  </si>
  <si>
    <t>นางสาวนงนุช วทัญญูวงศ์กุล</t>
  </si>
  <si>
    <t>73/4 ม.4 ซ. ต.วังศาลา อ.ท่าม่วง จ.กาญจนบุรี</t>
  </si>
  <si>
    <t>บริษัท ไทยฮา อินโนเวทีฟ ฟู้ดส์ จำกัด</t>
  </si>
  <si>
    <t>19 /21 ม.7 ซ. ต.วังขนาย อ.ท่าม่วง จ.กาญจนบุรี</t>
  </si>
  <si>
    <t>นายณฐพล ทรัพย์ส่งแสง</t>
  </si>
  <si>
    <t>236/2 ม.9 ซ. ต.วังศาลา อ.ท่าม่วง จ.กาญจนบุรี</t>
  </si>
  <si>
    <t>นายจำเริญ สุกร</t>
  </si>
  <si>
    <t>62/9 ม.2 ซ.- ถ.- ต.วังศาลา อ.ท่าม่วง จ.กาญจนบุรี</t>
  </si>
  <si>
    <t>นางบูระณี เชื่อมชิต</t>
  </si>
  <si>
    <t>3/52 ม.3 ซ. ต.ท่ามะกา อ.ท่ามะกา จ.กาญจนบุรี</t>
  </si>
  <si>
    <t>นางลำภู สมงาม</t>
  </si>
  <si>
    <t>84 ม.4 ต.วังศาลา อ.ท่าม่วง จ.กาญจนบุรี</t>
  </si>
  <si>
    <t>นางสาวสมศรี บุญประเสริฐ</t>
  </si>
  <si>
    <t>97/5 ม.7 ซ.- - ถ.- ต.วังศาลา อ.ท่าม่วง จ.กาญจนบุรี</t>
  </si>
  <si>
    <t>ห้างหุ้นส่วนจำกัด ดีดีเทคนิค</t>
  </si>
  <si>
    <t>นางเง็กจู แซ่ลิ้ม</t>
  </si>
  <si>
    <t>300/1 ม.4 ซ. ต.วังศาลา อ.ท่าม่วง จ.กาญจนบุรี</t>
  </si>
  <si>
    <t>นางเพ็ญศรี แสงรอด</t>
  </si>
  <si>
    <t>67/1 ม.10 ซ. ต.วังศาลา อ.ท่าม่วง จ.กาญจนบุรี</t>
  </si>
  <si>
    <t>นางสาวจินตนา แสงรอด</t>
  </si>
  <si>
    <t>2 ม.10 ซ. ต.วังศาลา อ.ท่าม่วง จ.กาญจนบุรี</t>
  </si>
  <si>
    <t>นายสังข์บุตร บุญประเสริฐ</t>
  </si>
  <si>
    <t>97/6 ม.7 ต.วังศาลา อ.ท่าม่วง จ.กาญจนบุรี</t>
  </si>
  <si>
    <t>นางสาวกิตยาภรณ์ คำแหง (วอนเพียร)</t>
  </si>
  <si>
    <t>นายโสภณ ป่วนหลำ</t>
  </si>
  <si>
    <t>639/37 ม.7 ซ. ต.หน้าพระลาน อ.เฉลิมพระเกียรติ จ.สระบุรี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</si>
</sst>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-* #,##0.00_-;\-* #,##0.00_-;_-* &quot;-&quot;??_-;_-@_-"/>
    <numFmt numFmtId="187" formatCode="_-* #,##0_-;\-* #,##0_-;_-* &quot;-&quot;??_-;_-@_-"/>
    <numFmt numFmtId="188" formatCode="_-* #,##0.0_-;\-* #,##0.0_-;_-* &quot;-&quot;??_-;_-@_-"/>
    <numFmt numFmtId="189" formatCode="#,##0.00_ ;[Red]\-#,##0.00\ "/>
    <numFmt numFmtId="190" formatCode="#,##0_ ;[Red]\-#,##0\ "/>
    <numFmt numFmtId="191" formatCode="#,##0.0_ ;[Red]\-#,##0.0\ "/>
    <numFmt numFmtId="192" formatCode="0.0"/>
  </numFmts>
  <fonts count="40" x14ac:knownFonts="1">
    <font>
      <sz val="10"/>
      <color rgb="FF000000"/>
      <name val="Arial"/>
    </font>
    <font>
      <sz val="11"/>
      <color theme="1"/>
      <name val="Tahoma"/>
      <family val="2"/>
      <charset val="222"/>
      <scheme val="minor"/>
    </font>
    <font>
      <sz val="13"/>
      <color rgb="FF000000"/>
      <name val="TH SarabunIT๙"/>
      <family val="2"/>
    </font>
    <font>
      <sz val="13"/>
      <color rgb="FF000000"/>
      <name val="TH SarabunPSK"/>
      <family val="2"/>
    </font>
    <font>
      <b/>
      <sz val="13"/>
      <color rgb="FF000000"/>
      <name val="TH SarabunPSK"/>
      <family val="2"/>
    </font>
    <font>
      <sz val="10"/>
      <color rgb="FFFF0000"/>
      <name val="Arial"/>
      <family val="2"/>
    </font>
    <font>
      <sz val="13"/>
      <color rgb="FFFF0000"/>
      <name val="TH SarabunIT๙"/>
      <family val="2"/>
    </font>
    <font>
      <sz val="16"/>
      <color rgb="FF000000"/>
      <name val="TH SarabunPSK"/>
      <family val="2"/>
    </font>
    <font>
      <b/>
      <sz val="16"/>
      <color rgb="FF000000"/>
      <name val="TH SarabunPSK"/>
      <family val="2"/>
    </font>
    <font>
      <sz val="10"/>
      <color rgb="FF000000"/>
      <name val="Arial"/>
      <family val="2"/>
    </font>
    <font>
      <b/>
      <sz val="20"/>
      <color theme="1"/>
      <name val="Angsana New"/>
      <family val="1"/>
    </font>
    <font>
      <b/>
      <u/>
      <sz val="26"/>
      <color rgb="FFFF0000"/>
      <name val="Angsana New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b/>
      <sz val="11"/>
      <color theme="1"/>
      <name val="Tahoma"/>
      <family val="2"/>
      <scheme val="minor"/>
    </font>
    <font>
      <sz val="10"/>
      <color theme="1"/>
      <name val="Tahoma"/>
      <family val="2"/>
      <scheme val="minor"/>
    </font>
    <font>
      <b/>
      <sz val="10"/>
      <color theme="1"/>
      <name val="Tahoma"/>
      <family val="2"/>
      <scheme val="minor"/>
    </font>
    <font>
      <b/>
      <sz val="10"/>
      <color rgb="FFFF0000"/>
      <name val="Tahoma"/>
      <family val="2"/>
      <scheme val="minor"/>
    </font>
    <font>
      <sz val="10"/>
      <color rgb="FF000000"/>
      <name val="Tahoma"/>
      <family val="2"/>
      <scheme val="minor"/>
    </font>
    <font>
      <sz val="10"/>
      <color rgb="FFFF0000"/>
      <name val="Tahoma"/>
      <family val="2"/>
      <scheme val="minor"/>
    </font>
    <font>
      <sz val="11"/>
      <color rgb="FF0000FF"/>
      <name val="Tahoma"/>
      <family val="2"/>
      <charset val="222"/>
      <scheme val="minor"/>
    </font>
    <font>
      <sz val="12"/>
      <color theme="1"/>
      <name val="TH SarabunIT๙"/>
      <family val="2"/>
    </font>
    <font>
      <sz val="13"/>
      <name val="TH SarabunPSK"/>
      <family val="2"/>
    </font>
    <font>
      <sz val="16"/>
      <name val="Angsana New"/>
      <family val="1"/>
    </font>
    <font>
      <sz val="11"/>
      <name val="Tahoma"/>
      <family val="2"/>
      <charset val="222"/>
      <scheme val="minor"/>
    </font>
    <font>
      <sz val="16"/>
      <color rgb="FFFF0000"/>
      <name val="TH SarabunPSK"/>
      <family val="2"/>
    </font>
    <font>
      <sz val="16"/>
      <name val="TH SarabunPSK"/>
      <family val="2"/>
    </font>
    <font>
      <sz val="8"/>
      <name val="Arial"/>
      <family val="2"/>
    </font>
    <font>
      <sz val="16"/>
      <color theme="1"/>
      <name val="TH SarabunPSK"/>
      <family val="2"/>
    </font>
    <font>
      <u/>
      <sz val="16"/>
      <color rgb="FF000000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  <charset val="222"/>
    </font>
    <font>
      <sz val="16"/>
      <color rgb="FF000000"/>
      <name val="TH SarabunPSK"/>
      <family val="2"/>
      <charset val="222"/>
    </font>
    <font>
      <b/>
      <sz val="16"/>
      <color theme="1"/>
      <name val="Angsana New"/>
      <family val="1"/>
      <charset val="222"/>
    </font>
    <font>
      <b/>
      <sz val="16"/>
      <color theme="1"/>
      <name val="Angsana New"/>
      <family val="1"/>
    </font>
    <font>
      <sz val="16"/>
      <name val="TH SarabunPSK"/>
      <family val="2"/>
      <charset val="222"/>
    </font>
    <font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  <charset val="222"/>
    </font>
    <font>
      <b/>
      <sz val="16"/>
      <color rgb="FFFF0000"/>
      <name val="TH SarabunPSK"/>
      <family val="2"/>
    </font>
    <font>
      <b/>
      <sz val="10"/>
      <color rgb="FF000000"/>
      <name val="TH SarabunPSK"/>
      <family val="2"/>
    </font>
  </fonts>
  <fills count="8">
    <fill>
      <patternFill patternType="none"/>
    </fill>
    <fill>
      <patternFill patternType="gray125"/>
    </fill>
    <fill>
      <patternFill patternType="none"/>
    </fill>
    <fill>
      <patternFill patternType="solid">
        <fgColor rgb="FFFFFF0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FF"/>
      </patternFill>
    </fill>
  </fills>
  <borders count="24">
    <border>
      <left/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1" fillId="2" borderId="0"/>
    <xf numFmtId="43" fontId="12" fillId="2" borderId="0" applyFont="0" applyFill="0" applyBorder="0" applyAlignment="0" applyProtection="0"/>
    <xf numFmtId="0" fontId="13" fillId="2" borderId="0"/>
    <xf numFmtId="0" fontId="1" fillId="2" borderId="0"/>
    <xf numFmtId="43" fontId="13" fillId="2" borderId="0" applyFont="0" applyFill="0" applyBorder="0" applyAlignment="0" applyProtection="0"/>
    <xf numFmtId="0" fontId="12" fillId="2" borderId="0"/>
  </cellStyleXfs>
  <cellXfs count="250">
    <xf numFmtId="0" fontId="0" fillId="2" borderId="0" xfId="0" applyFill="1"/>
    <xf numFmtId="0" fontId="2" fillId="2" borderId="1" xfId="0" applyFont="1" applyFill="1" applyBorder="1"/>
    <xf numFmtId="187" fontId="2" fillId="2" borderId="1" xfId="0" applyNumberFormat="1" applyFont="1" applyFill="1" applyBorder="1"/>
    <xf numFmtId="187" fontId="2" fillId="2" borderId="1" xfId="0" applyNumberFormat="1" applyFont="1" applyFill="1" applyBorder="1" applyAlignment="1">
      <alignment horizontal="center"/>
    </xf>
    <xf numFmtId="188" fontId="2" fillId="2" borderId="1" xfId="0" applyNumberFormat="1" applyFont="1" applyFill="1" applyBorder="1"/>
    <xf numFmtId="0" fontId="3" fillId="2" borderId="0" xfId="0" applyFont="1" applyFill="1"/>
    <xf numFmtId="1" fontId="3" fillId="2" borderId="0" xfId="0" applyNumberFormat="1" applyFont="1" applyFill="1"/>
    <xf numFmtId="0" fontId="0" fillId="2" borderId="0" xfId="0" applyFill="1"/>
    <xf numFmtId="0" fontId="4" fillId="2" borderId="0" xfId="0" applyFont="1" applyFill="1"/>
    <xf numFmtId="0" fontId="5" fillId="2" borderId="0" xfId="0" applyFont="1" applyFill="1"/>
    <xf numFmtId="0" fontId="6" fillId="2" borderId="0" xfId="0" applyFont="1" applyFill="1"/>
    <xf numFmtId="0" fontId="10" fillId="2" borderId="10" xfId="2" applyFont="1" applyBorder="1" applyAlignment="1">
      <alignment horizontal="center" vertical="center"/>
    </xf>
    <xf numFmtId="49" fontId="10" fillId="2" borderId="10" xfId="2" applyNumberFormat="1" applyFont="1" applyBorder="1" applyAlignment="1">
      <alignment horizontal="center" vertical="center"/>
    </xf>
    <xf numFmtId="0" fontId="1" fillId="2" borderId="0" xfId="2"/>
    <xf numFmtId="0" fontId="11" fillId="2" borderId="0" xfId="2" applyFont="1" applyAlignment="1">
      <alignment vertical="center"/>
    </xf>
    <xf numFmtId="49" fontId="1" fillId="2" borderId="10" xfId="2" applyNumberFormat="1" applyBorder="1" applyAlignment="1">
      <alignment horizontal="center" vertical="center"/>
    </xf>
    <xf numFmtId="0" fontId="1" fillId="3" borderId="10" xfId="2" applyFont="1" applyFill="1" applyBorder="1" applyAlignment="1">
      <alignment horizontal="center"/>
    </xf>
    <xf numFmtId="0" fontId="1" fillId="2" borderId="0" xfId="2" applyFont="1"/>
    <xf numFmtId="3" fontId="1" fillId="2" borderId="10" xfId="2" applyNumberFormat="1" applyBorder="1" applyAlignment="1">
      <alignment horizontal="center"/>
    </xf>
    <xf numFmtId="3" fontId="1" fillId="2" borderId="10" xfId="3" applyNumberFormat="1" applyFont="1" applyFill="1" applyBorder="1" applyAlignment="1">
      <alignment horizontal="center"/>
    </xf>
    <xf numFmtId="49" fontId="1" fillId="2" borderId="0" xfId="2" applyNumberFormat="1" applyAlignment="1">
      <alignment horizontal="center" vertical="center"/>
    </xf>
    <xf numFmtId="0" fontId="1" fillId="2" borderId="0" xfId="2" applyAlignment="1">
      <alignment horizontal="center" vertical="center"/>
    </xf>
    <xf numFmtId="0" fontId="14" fillId="2" borderId="0" xfId="5" applyFont="1" applyAlignment="1">
      <alignment horizontal="center" vertical="center" wrapText="1"/>
    </xf>
    <xf numFmtId="0" fontId="14" fillId="2" borderId="0" xfId="5" applyFont="1" applyAlignment="1">
      <alignment vertical="center" wrapText="1"/>
    </xf>
    <xf numFmtId="0" fontId="1" fillId="2" borderId="0" xfId="5"/>
    <xf numFmtId="0" fontId="15" fillId="2" borderId="0" xfId="5" applyFont="1" applyAlignment="1">
      <alignment horizontal="center" vertical="center" wrapText="1"/>
    </xf>
    <xf numFmtId="0" fontId="15" fillId="2" borderId="0" xfId="5" applyFont="1" applyAlignment="1">
      <alignment vertical="center" wrapText="1"/>
    </xf>
    <xf numFmtId="0" fontId="16" fillId="2" borderId="11" xfId="5" applyFont="1" applyBorder="1" applyAlignment="1">
      <alignment horizontal="center" vertical="center" wrapText="1"/>
    </xf>
    <xf numFmtId="0" fontId="16" fillId="2" borderId="0" xfId="5" applyFont="1" applyAlignment="1">
      <alignment vertical="center" wrapText="1"/>
    </xf>
    <xf numFmtId="0" fontId="16" fillId="5" borderId="10" xfId="5" applyFont="1" applyFill="1" applyBorder="1" applyAlignment="1">
      <alignment horizontal="center" vertical="center" wrapText="1"/>
    </xf>
    <xf numFmtId="0" fontId="16" fillId="2" borderId="10" xfId="5" applyFont="1" applyBorder="1" applyAlignment="1">
      <alignment horizontal="center" vertical="center" wrapText="1"/>
    </xf>
    <xf numFmtId="0" fontId="17" fillId="5" borderId="12" xfId="5" applyFont="1" applyFill="1" applyBorder="1" applyAlignment="1">
      <alignment horizontal="center" vertical="center" wrapText="1"/>
    </xf>
    <xf numFmtId="0" fontId="16" fillId="5" borderId="12" xfId="5" applyFont="1" applyFill="1" applyBorder="1" applyAlignment="1">
      <alignment horizontal="center" vertical="center" wrapText="1"/>
    </xf>
    <xf numFmtId="0" fontId="15" fillId="2" borderId="10" xfId="5" applyFont="1" applyBorder="1" applyAlignment="1">
      <alignment horizontal="center" vertical="center" wrapText="1"/>
    </xf>
    <xf numFmtId="0" fontId="15" fillId="5" borderId="10" xfId="5" applyFont="1" applyFill="1" applyBorder="1" applyAlignment="1">
      <alignment horizontal="center" vertical="center" wrapText="1"/>
    </xf>
    <xf numFmtId="3" fontId="15" fillId="2" borderId="10" xfId="5" applyNumberFormat="1" applyFont="1" applyFill="1" applyBorder="1" applyAlignment="1">
      <alignment horizontal="center" vertical="center" wrapText="1"/>
    </xf>
    <xf numFmtId="0" fontId="15" fillId="2" borderId="10" xfId="5" applyFont="1" applyFill="1" applyBorder="1" applyAlignment="1">
      <alignment horizontal="center" vertical="center" wrapText="1"/>
    </xf>
    <xf numFmtId="3" fontId="15" fillId="2" borderId="10" xfId="5" applyNumberFormat="1" applyFont="1" applyBorder="1" applyAlignment="1">
      <alignment horizontal="center" vertical="center" wrapText="1"/>
    </xf>
    <xf numFmtId="0" fontId="15" fillId="2" borderId="10" xfId="5" applyFont="1" applyBorder="1" applyAlignment="1">
      <alignment horizontal="center" vertical="center"/>
    </xf>
    <xf numFmtId="0" fontId="15" fillId="5" borderId="10" xfId="5" applyFont="1" applyFill="1" applyBorder="1" applyAlignment="1">
      <alignment horizontal="center" vertical="center"/>
    </xf>
    <xf numFmtId="3" fontId="15" fillId="2" borderId="10" xfId="5" applyNumberFormat="1" applyFont="1" applyBorder="1" applyAlignment="1">
      <alignment horizontal="center" vertical="center"/>
    </xf>
    <xf numFmtId="0" fontId="18" fillId="2" borderId="10" xfId="5" applyFont="1" applyBorder="1" applyAlignment="1">
      <alignment horizontal="center" vertical="center" wrapText="1"/>
    </xf>
    <xf numFmtId="0" fontId="19" fillId="2" borderId="10" xfId="5" applyFont="1" applyBorder="1" applyAlignment="1">
      <alignment horizontal="center" vertical="center"/>
    </xf>
    <xf numFmtId="3" fontId="19" fillId="2" borderId="10" xfId="5" applyNumberFormat="1" applyFont="1" applyBorder="1" applyAlignment="1">
      <alignment horizontal="center" vertical="center"/>
    </xf>
    <xf numFmtId="0" fontId="17" fillId="2" borderId="10" xfId="5" applyFont="1" applyBorder="1" applyAlignment="1">
      <alignment horizontal="center" vertical="center"/>
    </xf>
    <xf numFmtId="0" fontId="15" fillId="2" borderId="0" xfId="5" applyFont="1"/>
    <xf numFmtId="0" fontId="1" fillId="2" borderId="12" xfId="5" applyNumberFormat="1" applyBorder="1" applyAlignment="1">
      <alignment vertical="center" wrapText="1"/>
    </xf>
    <xf numFmtId="0" fontId="1" fillId="2" borderId="12" xfId="5" applyNumberFormat="1" applyBorder="1" applyAlignment="1">
      <alignment horizontal="center" vertical="center" wrapText="1"/>
    </xf>
    <xf numFmtId="0" fontId="1" fillId="2" borderId="0" xfId="5" applyAlignment="1">
      <alignment horizontal="center" vertical="center"/>
    </xf>
    <xf numFmtId="0" fontId="1" fillId="2" borderId="13" xfId="5" applyNumberFormat="1" applyBorder="1" applyAlignment="1">
      <alignment horizontal="center" vertical="center" wrapText="1"/>
    </xf>
    <xf numFmtId="0" fontId="20" fillId="2" borderId="13" xfId="5" applyNumberFormat="1" applyFont="1" applyBorder="1" applyAlignment="1">
      <alignment horizontal="center" vertical="center" wrapText="1"/>
    </xf>
    <xf numFmtId="49" fontId="20" fillId="2" borderId="13" xfId="5" applyNumberFormat="1" applyFont="1" applyBorder="1" applyAlignment="1">
      <alignment horizontal="center" vertical="center" wrapText="1"/>
    </xf>
    <xf numFmtId="0" fontId="1" fillId="2" borderId="14" xfId="5" applyNumberFormat="1" applyBorder="1" applyAlignment="1">
      <alignment vertical="center" wrapText="1"/>
    </xf>
    <xf numFmtId="0" fontId="1" fillId="2" borderId="14" xfId="5" applyNumberFormat="1" applyBorder="1" applyAlignment="1">
      <alignment horizontal="center" vertical="center" wrapText="1"/>
    </xf>
    <xf numFmtId="0" fontId="1" fillId="5" borderId="14" xfId="5" applyNumberFormat="1" applyFill="1" applyBorder="1" applyAlignment="1">
      <alignment horizontal="center" vertical="center" wrapText="1"/>
    </xf>
    <xf numFmtId="0" fontId="1" fillId="2" borderId="10" xfId="5" applyNumberFormat="1" applyBorder="1" applyAlignment="1">
      <alignment horizontal="center" vertical="center"/>
    </xf>
    <xf numFmtId="0" fontId="21" fillId="2" borderId="0" xfId="5" applyFont="1" applyAlignment="1">
      <alignment horizontal="center" vertical="center"/>
    </xf>
    <xf numFmtId="0" fontId="22" fillId="2" borderId="10" xfId="4" applyNumberFormat="1" applyFont="1" applyFill="1" applyBorder="1" applyAlignment="1">
      <alignment horizontal="center"/>
    </xf>
    <xf numFmtId="0" fontId="23" fillId="2" borderId="10" xfId="2" applyFont="1" applyBorder="1" applyAlignment="1">
      <alignment horizontal="center"/>
    </xf>
    <xf numFmtId="49" fontId="23" fillId="2" borderId="10" xfId="2" applyNumberFormat="1" applyFont="1" applyBorder="1" applyAlignment="1">
      <alignment horizontal="center"/>
    </xf>
    <xf numFmtId="49" fontId="24" fillId="2" borderId="10" xfId="2" applyNumberFormat="1" applyFont="1" applyBorder="1" applyAlignment="1">
      <alignment horizontal="center" vertical="center"/>
    </xf>
    <xf numFmtId="49" fontId="23" fillId="3" borderId="10" xfId="2" applyNumberFormat="1" applyFont="1" applyFill="1" applyBorder="1" applyAlignment="1">
      <alignment horizontal="center"/>
    </xf>
    <xf numFmtId="49" fontId="23" fillId="2" borderId="10" xfId="2" applyNumberFormat="1" applyFont="1" applyBorder="1" applyAlignment="1">
      <alignment horizontal="center" vertical="center"/>
    </xf>
    <xf numFmtId="0" fontId="23" fillId="2" borderId="10" xfId="2" applyFont="1" applyBorder="1" applyAlignment="1">
      <alignment horizontal="center" vertical="center"/>
    </xf>
    <xf numFmtId="0" fontId="23" fillId="2" borderId="10" xfId="2" applyFont="1" applyFill="1" applyBorder="1" applyAlignment="1">
      <alignment horizontal="center" vertical="center"/>
    </xf>
    <xf numFmtId="49" fontId="23" fillId="2" borderId="10" xfId="2" applyNumberFormat="1" applyFont="1" applyFill="1" applyBorder="1" applyAlignment="1">
      <alignment horizontal="center" vertical="center"/>
    </xf>
    <xf numFmtId="49" fontId="23" fillId="3" borderId="10" xfId="2" applyNumberFormat="1" applyFont="1" applyFill="1" applyBorder="1" applyAlignment="1">
      <alignment horizontal="center" vertical="center"/>
    </xf>
    <xf numFmtId="0" fontId="23" fillId="4" borderId="10" xfId="2" applyFont="1" applyFill="1" applyBorder="1" applyAlignment="1">
      <alignment horizontal="center" vertical="center"/>
    </xf>
    <xf numFmtId="0" fontId="23" fillId="3" borderId="10" xfId="2" applyFont="1" applyFill="1" applyBorder="1" applyAlignment="1">
      <alignment horizontal="center" vertical="center"/>
    </xf>
    <xf numFmtId="0" fontId="1" fillId="2" borderId="10" xfId="2" applyBorder="1" applyAlignment="1">
      <alignment horizontal="center" vertical="center"/>
    </xf>
    <xf numFmtId="0" fontId="7" fillId="6" borderId="0" xfId="0" applyNumberFormat="1" applyFont="1" applyFill="1"/>
    <xf numFmtId="0" fontId="32" fillId="6" borderId="0" xfId="0" applyNumberFormat="1" applyFont="1" applyFill="1"/>
    <xf numFmtId="0" fontId="8" fillId="6" borderId="0" xfId="0" applyNumberFormat="1" applyFont="1" applyFill="1"/>
    <xf numFmtId="0" fontId="32" fillId="6" borderId="0" xfId="0" applyNumberFormat="1" applyFont="1" applyFill="1" applyAlignment="1">
      <alignment horizontal="center" vertical="center"/>
    </xf>
    <xf numFmtId="43" fontId="32" fillId="6" borderId="0" xfId="1" applyFont="1" applyFill="1"/>
    <xf numFmtId="0" fontId="31" fillId="6" borderId="0" xfId="0" applyNumberFormat="1" applyFont="1" applyFill="1" applyAlignment="1">
      <alignment horizontal="center" vertical="center"/>
    </xf>
    <xf numFmtId="0" fontId="31" fillId="6" borderId="0" xfId="4" applyNumberFormat="1" applyFont="1" applyFill="1" applyAlignment="1">
      <alignment horizontal="center" vertical="center"/>
    </xf>
    <xf numFmtId="0" fontId="31" fillId="6" borderId="0" xfId="4" applyNumberFormat="1" applyFont="1" applyFill="1" applyAlignment="1">
      <alignment horizontal="left" vertical="center"/>
    </xf>
    <xf numFmtId="0" fontId="32" fillId="6" borderId="0" xfId="0" applyNumberFormat="1" applyFont="1" applyFill="1" applyAlignment="1">
      <alignment horizontal="left"/>
    </xf>
    <xf numFmtId="0" fontId="31" fillId="6" borderId="0" xfId="4" applyNumberFormat="1" applyFont="1" applyFill="1" applyAlignment="1">
      <alignment horizontal="center"/>
    </xf>
    <xf numFmtId="0" fontId="31" fillId="6" borderId="0" xfId="4" applyNumberFormat="1" applyFont="1" applyFill="1" applyAlignment="1">
      <alignment horizontal="left"/>
    </xf>
    <xf numFmtId="0" fontId="31" fillId="6" borderId="0" xfId="0" applyNumberFormat="1" applyFont="1" applyFill="1"/>
    <xf numFmtId="0" fontId="8" fillId="6" borderId="0" xfId="0" applyNumberFormat="1" applyFont="1" applyFill="1" applyAlignment="1">
      <alignment horizontal="center" vertical="center"/>
    </xf>
    <xf numFmtId="0" fontId="8" fillId="6" borderId="0" xfId="4" applyNumberFormat="1" applyFont="1" applyFill="1" applyAlignment="1">
      <alignment horizontal="right"/>
    </xf>
    <xf numFmtId="43" fontId="30" fillId="6" borderId="0" xfId="1" applyFont="1" applyFill="1"/>
    <xf numFmtId="0" fontId="31" fillId="6" borderId="0" xfId="4" applyNumberFormat="1" applyFont="1" applyFill="1"/>
    <xf numFmtId="0" fontId="7" fillId="6" borderId="10" xfId="0" applyNumberFormat="1" applyFont="1" applyFill="1" applyBorder="1" applyAlignment="1">
      <alignment horizontal="center"/>
    </xf>
    <xf numFmtId="190" fontId="26" fillId="6" borderId="10" xfId="6" applyNumberFormat="1" applyFont="1" applyFill="1" applyBorder="1" applyAlignment="1">
      <alignment horizontal="center"/>
    </xf>
    <xf numFmtId="189" fontId="26" fillId="6" borderId="10" xfId="6" applyNumberFormat="1" applyFont="1" applyFill="1" applyBorder="1" applyAlignment="1">
      <alignment horizontal="center"/>
    </xf>
    <xf numFmtId="0" fontId="26" fillId="6" borderId="10" xfId="4" applyNumberFormat="1" applyFont="1" applyFill="1" applyBorder="1" applyAlignment="1">
      <alignment horizontal="center" vertical="center"/>
    </xf>
    <xf numFmtId="0" fontId="26" fillId="6" borderId="10" xfId="4" applyNumberFormat="1" applyFont="1" applyFill="1" applyBorder="1" applyAlignment="1">
      <alignment horizontal="center"/>
    </xf>
    <xf numFmtId="43" fontId="7" fillId="6" borderId="10" xfId="1" applyFont="1" applyFill="1" applyBorder="1" applyAlignment="1">
      <alignment horizontal="center"/>
    </xf>
    <xf numFmtId="187" fontId="26" fillId="6" borderId="10" xfId="1" applyNumberFormat="1" applyFont="1" applyFill="1" applyBorder="1" applyAlignment="1">
      <alignment horizontal="center"/>
    </xf>
    <xf numFmtId="190" fontId="26" fillId="6" borderId="10" xfId="4" applyNumberFormat="1" applyFont="1" applyFill="1" applyBorder="1" applyAlignment="1">
      <alignment horizontal="center"/>
    </xf>
    <xf numFmtId="189" fontId="25" fillId="6" borderId="10" xfId="6" applyNumberFormat="1" applyFont="1" applyFill="1" applyBorder="1" applyAlignment="1">
      <alignment horizontal="center"/>
    </xf>
    <xf numFmtId="189" fontId="7" fillId="6" borderId="10" xfId="0" applyNumberFormat="1" applyFont="1" applyFill="1" applyBorder="1" applyAlignment="1">
      <alignment horizontal="left"/>
    </xf>
    <xf numFmtId="0" fontId="7" fillId="6" borderId="10" xfId="0" applyNumberFormat="1" applyFont="1" applyFill="1" applyBorder="1" applyAlignment="1">
      <alignment horizontal="left"/>
    </xf>
    <xf numFmtId="191" fontId="26" fillId="6" borderId="10" xfId="6" applyNumberFormat="1" applyFont="1" applyFill="1" applyBorder="1" applyAlignment="1">
      <alignment horizontal="center"/>
    </xf>
    <xf numFmtId="0" fontId="26" fillId="6" borderId="10" xfId="0" applyNumberFormat="1" applyFont="1" applyFill="1" applyBorder="1" applyAlignment="1">
      <alignment horizontal="center"/>
    </xf>
    <xf numFmtId="43" fontId="26" fillId="6" borderId="10" xfId="1" applyFont="1" applyFill="1" applyBorder="1" applyAlignment="1">
      <alignment horizontal="center"/>
    </xf>
    <xf numFmtId="189" fontId="26" fillId="6" borderId="10" xfId="0" applyNumberFormat="1" applyFont="1" applyFill="1" applyBorder="1" applyAlignment="1">
      <alignment horizontal="left"/>
    </xf>
    <xf numFmtId="0" fontId="26" fillId="6" borderId="10" xfId="0" applyNumberFormat="1" applyFont="1" applyFill="1" applyBorder="1" applyAlignment="1">
      <alignment horizontal="left"/>
    </xf>
    <xf numFmtId="0" fontId="26" fillId="6" borderId="0" xfId="0" applyNumberFormat="1" applyFont="1" applyFill="1"/>
    <xf numFmtId="0" fontId="26" fillId="6" borderId="10" xfId="6" applyNumberFormat="1" applyFont="1" applyFill="1" applyBorder="1" applyAlignment="1">
      <alignment horizontal="center"/>
    </xf>
    <xf numFmtId="0" fontId="32" fillId="6" borderId="10" xfId="0" applyNumberFormat="1" applyFont="1" applyFill="1" applyBorder="1" applyAlignment="1">
      <alignment horizontal="center"/>
    </xf>
    <xf numFmtId="189" fontId="35" fillId="6" borderId="10" xfId="6" applyNumberFormat="1" applyFont="1" applyFill="1" applyBorder="1" applyAlignment="1">
      <alignment horizontal="center"/>
    </xf>
    <xf numFmtId="0" fontId="35" fillId="6" borderId="10" xfId="4" applyNumberFormat="1" applyFont="1" applyFill="1" applyBorder="1" applyAlignment="1">
      <alignment horizontal="center" vertical="center"/>
    </xf>
    <xf numFmtId="0" fontId="35" fillId="6" borderId="10" xfId="4" applyNumberFormat="1" applyFont="1" applyFill="1" applyBorder="1" applyAlignment="1">
      <alignment horizontal="center"/>
    </xf>
    <xf numFmtId="43" fontId="32" fillId="6" borderId="10" xfId="1" applyFont="1" applyFill="1" applyBorder="1" applyAlignment="1">
      <alignment horizontal="center"/>
    </xf>
    <xf numFmtId="187" fontId="35" fillId="6" borderId="10" xfId="1" applyNumberFormat="1" applyFont="1" applyFill="1" applyBorder="1" applyAlignment="1">
      <alignment horizontal="center"/>
    </xf>
    <xf numFmtId="190" fontId="35" fillId="6" borderId="10" xfId="4" applyNumberFormat="1" applyFont="1" applyFill="1" applyBorder="1" applyAlignment="1">
      <alignment horizontal="center"/>
    </xf>
    <xf numFmtId="189" fontId="32" fillId="6" borderId="10" xfId="0" applyNumberFormat="1" applyFont="1" applyFill="1" applyBorder="1" applyAlignment="1">
      <alignment horizontal="left"/>
    </xf>
    <xf numFmtId="0" fontId="32" fillId="6" borderId="10" xfId="0" applyNumberFormat="1" applyFont="1" applyFill="1" applyBorder="1" applyAlignment="1">
      <alignment horizontal="left"/>
    </xf>
    <xf numFmtId="190" fontId="35" fillId="6" borderId="10" xfId="6" applyNumberFormat="1" applyFont="1" applyFill="1" applyBorder="1" applyAlignment="1">
      <alignment horizontal="center"/>
    </xf>
    <xf numFmtId="0" fontId="26" fillId="6" borderId="10" xfId="4" applyNumberFormat="1" applyFont="1" applyFill="1" applyBorder="1" applyAlignment="1">
      <alignment horizontal="left" vertical="center"/>
    </xf>
    <xf numFmtId="189" fontId="37" fillId="6" borderId="10" xfId="6" applyNumberFormat="1" applyFont="1" applyFill="1" applyBorder="1" applyAlignment="1">
      <alignment horizontal="center"/>
    </xf>
    <xf numFmtId="0" fontId="26" fillId="6" borderId="10" xfId="4" applyNumberFormat="1" applyFont="1" applyFill="1" applyBorder="1" applyAlignment="1">
      <alignment vertical="center"/>
    </xf>
    <xf numFmtId="189" fontId="7" fillId="6" borderId="10" xfId="0" applyNumberFormat="1" applyFont="1" applyFill="1" applyBorder="1" applyAlignment="1"/>
    <xf numFmtId="2" fontId="7" fillId="6" borderId="10" xfId="0" applyNumberFormat="1" applyFont="1" applyFill="1" applyBorder="1" applyAlignment="1">
      <alignment horizontal="center"/>
    </xf>
    <xf numFmtId="189" fontId="38" fillId="6" borderId="10" xfId="6" applyNumberFormat="1" applyFont="1" applyFill="1" applyBorder="1" applyAlignment="1">
      <alignment horizontal="center"/>
    </xf>
    <xf numFmtId="0" fontId="7" fillId="6" borderId="12" xfId="0" applyNumberFormat="1" applyFont="1" applyFill="1" applyBorder="1" applyAlignment="1">
      <alignment horizontal="center"/>
    </xf>
    <xf numFmtId="190" fontId="26" fillId="6" borderId="12" xfId="6" applyNumberFormat="1" applyFont="1" applyFill="1" applyBorder="1" applyAlignment="1">
      <alignment horizontal="center"/>
    </xf>
    <xf numFmtId="189" fontId="26" fillId="6" borderId="12" xfId="6" applyNumberFormat="1" applyFont="1" applyFill="1" applyBorder="1" applyAlignment="1">
      <alignment horizontal="center"/>
    </xf>
    <xf numFmtId="0" fontId="26" fillId="6" borderId="12" xfId="4" applyNumberFormat="1" applyFont="1" applyFill="1" applyBorder="1" applyAlignment="1">
      <alignment horizontal="center" vertical="center"/>
    </xf>
    <xf numFmtId="0" fontId="26" fillId="6" borderId="12" xfId="4" applyNumberFormat="1" applyFont="1" applyFill="1" applyBorder="1" applyAlignment="1">
      <alignment horizontal="center"/>
    </xf>
    <xf numFmtId="43" fontId="7" fillId="6" borderId="12" xfId="1" applyFont="1" applyFill="1" applyBorder="1" applyAlignment="1">
      <alignment horizontal="center"/>
    </xf>
    <xf numFmtId="187" fontId="26" fillId="6" borderId="12" xfId="1" applyNumberFormat="1" applyFont="1" applyFill="1" applyBorder="1" applyAlignment="1">
      <alignment horizontal="center"/>
    </xf>
    <xf numFmtId="190" fontId="26" fillId="6" borderId="12" xfId="4" applyNumberFormat="1" applyFont="1" applyFill="1" applyBorder="1" applyAlignment="1">
      <alignment horizontal="center"/>
    </xf>
    <xf numFmtId="189" fontId="25" fillId="6" borderId="12" xfId="6" applyNumberFormat="1" applyFont="1" applyFill="1" applyBorder="1" applyAlignment="1">
      <alignment horizontal="center"/>
    </xf>
    <xf numFmtId="189" fontId="7" fillId="6" borderId="12" xfId="0" applyNumberFormat="1" applyFont="1" applyFill="1" applyBorder="1" applyAlignment="1">
      <alignment horizontal="left"/>
    </xf>
    <xf numFmtId="0" fontId="7" fillId="6" borderId="12" xfId="0" applyNumberFormat="1" applyFont="1" applyFill="1" applyBorder="1" applyAlignment="1">
      <alignment horizontal="left"/>
    </xf>
    <xf numFmtId="189" fontId="36" fillId="6" borderId="10" xfId="6" applyNumberFormat="1" applyFont="1" applyFill="1" applyBorder="1" applyAlignment="1">
      <alignment horizontal="center"/>
    </xf>
    <xf numFmtId="0" fontId="7" fillId="6" borderId="14" xfId="0" applyNumberFormat="1" applyFont="1" applyFill="1" applyBorder="1" applyAlignment="1">
      <alignment horizontal="center"/>
    </xf>
    <xf numFmtId="190" fontId="26" fillId="6" borderId="14" xfId="6" applyNumberFormat="1" applyFont="1" applyFill="1" applyBorder="1" applyAlignment="1">
      <alignment horizontal="center"/>
    </xf>
    <xf numFmtId="189" fontId="26" fillId="6" borderId="14" xfId="6" applyNumberFormat="1" applyFont="1" applyFill="1" applyBorder="1" applyAlignment="1">
      <alignment horizontal="center"/>
    </xf>
    <xf numFmtId="0" fontId="26" fillId="6" borderId="14" xfId="4" applyNumberFormat="1" applyFont="1" applyFill="1" applyBorder="1" applyAlignment="1">
      <alignment horizontal="center" vertical="center"/>
    </xf>
    <xf numFmtId="0" fontId="26" fillId="6" borderId="14" xfId="4" applyNumberFormat="1" applyFont="1" applyFill="1" applyBorder="1" applyAlignment="1">
      <alignment horizontal="center"/>
    </xf>
    <xf numFmtId="43" fontId="7" fillId="6" borderId="14" xfId="1" applyFont="1" applyFill="1" applyBorder="1" applyAlignment="1">
      <alignment horizontal="center"/>
    </xf>
    <xf numFmtId="187" fontId="26" fillId="6" borderId="14" xfId="1" applyNumberFormat="1" applyFont="1" applyFill="1" applyBorder="1" applyAlignment="1">
      <alignment horizontal="center"/>
    </xf>
    <xf numFmtId="190" fontId="26" fillId="6" borderId="14" xfId="4" applyNumberFormat="1" applyFont="1" applyFill="1" applyBorder="1" applyAlignment="1">
      <alignment horizontal="center"/>
    </xf>
    <xf numFmtId="189" fontId="25" fillId="6" borderId="14" xfId="6" applyNumberFormat="1" applyFont="1" applyFill="1" applyBorder="1" applyAlignment="1">
      <alignment horizontal="center"/>
    </xf>
    <xf numFmtId="189" fontId="7" fillId="6" borderId="14" xfId="0" applyNumberFormat="1" applyFont="1" applyFill="1" applyBorder="1" applyAlignment="1">
      <alignment horizontal="left"/>
    </xf>
    <xf numFmtId="0" fontId="7" fillId="6" borderId="14" xfId="0" applyNumberFormat="1" applyFont="1" applyFill="1" applyBorder="1" applyAlignment="1">
      <alignment horizontal="left"/>
    </xf>
    <xf numFmtId="43" fontId="7" fillId="6" borderId="10" xfId="1" applyFont="1" applyFill="1" applyBorder="1" applyAlignment="1">
      <alignment horizontal="left" vertical="top"/>
    </xf>
    <xf numFmtId="189" fontId="26" fillId="6" borderId="10" xfId="1" applyNumberFormat="1" applyFont="1" applyFill="1" applyBorder="1" applyAlignment="1">
      <alignment horizontal="center"/>
    </xf>
    <xf numFmtId="191" fontId="26" fillId="6" borderId="14" xfId="6" applyNumberFormat="1" applyFont="1" applyFill="1" applyBorder="1" applyAlignment="1">
      <alignment horizontal="center"/>
    </xf>
    <xf numFmtId="192" fontId="32" fillId="6" borderId="10" xfId="0" applyNumberFormat="1" applyFont="1" applyFill="1" applyBorder="1" applyAlignment="1">
      <alignment horizontal="center"/>
    </xf>
    <xf numFmtId="0" fontId="7" fillId="6" borderId="0" xfId="0" applyNumberFormat="1" applyFont="1" applyFill="1" applyBorder="1" applyAlignment="1">
      <alignment horizontal="center"/>
    </xf>
    <xf numFmtId="0" fontId="8" fillId="6" borderId="10" xfId="0" applyNumberFormat="1" applyFont="1" applyFill="1" applyBorder="1" applyAlignment="1">
      <alignment horizontal="center"/>
    </xf>
    <xf numFmtId="189" fontId="8" fillId="6" borderId="10" xfId="0" applyNumberFormat="1" applyFont="1" applyFill="1" applyBorder="1" applyAlignment="1">
      <alignment horizontal="left"/>
    </xf>
    <xf numFmtId="192" fontId="7" fillId="6" borderId="10" xfId="0" applyNumberFormat="1" applyFont="1" applyFill="1" applyBorder="1" applyAlignment="1">
      <alignment horizontal="center"/>
    </xf>
    <xf numFmtId="0" fontId="7" fillId="6" borderId="10" xfId="0" applyNumberFormat="1" applyFont="1" applyFill="1" applyBorder="1" applyAlignment="1"/>
    <xf numFmtId="0" fontId="7" fillId="6" borderId="13" xfId="0" applyNumberFormat="1" applyFont="1" applyFill="1" applyBorder="1" applyAlignment="1">
      <alignment horizontal="center"/>
    </xf>
    <xf numFmtId="190" fontId="26" fillId="6" borderId="13" xfId="6" applyNumberFormat="1" applyFont="1" applyFill="1" applyBorder="1" applyAlignment="1">
      <alignment horizontal="center"/>
    </xf>
    <xf numFmtId="189" fontId="26" fillId="6" borderId="13" xfId="6" applyNumberFormat="1" applyFont="1" applyFill="1" applyBorder="1" applyAlignment="1">
      <alignment horizontal="center"/>
    </xf>
    <xf numFmtId="0" fontId="26" fillId="6" borderId="13" xfId="4" applyNumberFormat="1" applyFont="1" applyFill="1" applyBorder="1" applyAlignment="1">
      <alignment horizontal="center" vertical="center"/>
    </xf>
    <xf numFmtId="0" fontId="26" fillId="6" borderId="13" xfId="4" applyNumberFormat="1" applyFont="1" applyFill="1" applyBorder="1" applyAlignment="1">
      <alignment horizontal="center"/>
    </xf>
    <xf numFmtId="43" fontId="7" fillId="6" borderId="13" xfId="1" applyFont="1" applyFill="1" applyBorder="1" applyAlignment="1">
      <alignment horizontal="center"/>
    </xf>
    <xf numFmtId="187" fontId="26" fillId="6" borderId="13" xfId="1" applyNumberFormat="1" applyFont="1" applyFill="1" applyBorder="1" applyAlignment="1">
      <alignment horizontal="center"/>
    </xf>
    <xf numFmtId="190" fontId="26" fillId="6" borderId="13" xfId="4" applyNumberFormat="1" applyFont="1" applyFill="1" applyBorder="1" applyAlignment="1">
      <alignment horizontal="center"/>
    </xf>
    <xf numFmtId="189" fontId="25" fillId="6" borderId="13" xfId="6" applyNumberFormat="1" applyFont="1" applyFill="1" applyBorder="1" applyAlignment="1">
      <alignment horizontal="center"/>
    </xf>
    <xf numFmtId="189" fontId="7" fillId="6" borderId="13" xfId="0" applyNumberFormat="1" applyFont="1" applyFill="1" applyBorder="1" applyAlignment="1">
      <alignment horizontal="left"/>
    </xf>
    <xf numFmtId="0" fontId="7" fillId="6" borderId="13" xfId="0" applyNumberFormat="1" applyFont="1" applyFill="1" applyBorder="1" applyAlignment="1">
      <alignment horizontal="left"/>
    </xf>
    <xf numFmtId="191" fontId="35" fillId="6" borderId="10" xfId="6" applyNumberFormat="1" applyFont="1" applyFill="1" applyBorder="1" applyAlignment="1">
      <alignment horizontal="center"/>
    </xf>
    <xf numFmtId="0" fontId="26" fillId="6" borderId="12" xfId="6" applyNumberFormat="1" applyFont="1" applyFill="1" applyBorder="1" applyAlignment="1">
      <alignment horizontal="center"/>
    </xf>
    <xf numFmtId="0" fontId="35" fillId="6" borderId="10" xfId="0" applyNumberFormat="1" applyFont="1" applyFill="1" applyBorder="1" applyAlignment="1">
      <alignment horizontal="center"/>
    </xf>
    <xf numFmtId="43" fontId="35" fillId="6" borderId="10" xfId="1" applyFont="1" applyFill="1" applyBorder="1" applyAlignment="1">
      <alignment horizontal="center"/>
    </xf>
    <xf numFmtId="189" fontId="35" fillId="6" borderId="10" xfId="0" applyNumberFormat="1" applyFont="1" applyFill="1" applyBorder="1" applyAlignment="1">
      <alignment horizontal="left"/>
    </xf>
    <xf numFmtId="0" fontId="35" fillId="6" borderId="10" xfId="0" applyNumberFormat="1" applyFont="1" applyFill="1" applyBorder="1" applyAlignment="1">
      <alignment horizontal="left"/>
    </xf>
    <xf numFmtId="0" fontId="35" fillId="6" borderId="0" xfId="0" applyNumberFormat="1" applyFont="1" applyFill="1"/>
    <xf numFmtId="0" fontId="26" fillId="6" borderId="12" xfId="4" applyNumberFormat="1" applyFont="1" applyFill="1" applyBorder="1" applyAlignment="1">
      <alignment horizontal="left" vertical="center"/>
    </xf>
    <xf numFmtId="189" fontId="25" fillId="6" borderId="20" xfId="6" applyNumberFormat="1" applyFont="1" applyFill="1" applyBorder="1" applyAlignment="1">
      <alignment horizontal="center"/>
    </xf>
    <xf numFmtId="0" fontId="7" fillId="6" borderId="21" xfId="0" applyNumberFormat="1" applyFont="1" applyFill="1" applyBorder="1" applyAlignment="1">
      <alignment horizontal="left"/>
    </xf>
    <xf numFmtId="189" fontId="32" fillId="6" borderId="14" xfId="0" applyNumberFormat="1" applyFont="1" applyFill="1" applyBorder="1" applyAlignment="1">
      <alignment horizontal="left"/>
    </xf>
    <xf numFmtId="0" fontId="7" fillId="6" borderId="0" xfId="0" applyNumberFormat="1" applyFont="1" applyFill="1" applyAlignment="1">
      <alignment horizontal="left"/>
    </xf>
    <xf numFmtId="0" fontId="32" fillId="6" borderId="14" xfId="0" applyNumberFormat="1" applyFont="1" applyFill="1" applyBorder="1" applyAlignment="1">
      <alignment horizontal="left"/>
    </xf>
    <xf numFmtId="43" fontId="32" fillId="6" borderId="10" xfId="1" applyFont="1" applyFill="1" applyBorder="1" applyAlignment="1">
      <alignment horizontal="left"/>
    </xf>
    <xf numFmtId="43" fontId="28" fillId="6" borderId="10" xfId="1" applyFont="1" applyFill="1" applyBorder="1" applyAlignment="1">
      <alignment horizontal="center"/>
    </xf>
    <xf numFmtId="0" fontId="28" fillId="6" borderId="10" xfId="0" applyNumberFormat="1" applyFont="1" applyFill="1" applyBorder="1" applyAlignment="1">
      <alignment horizontal="center"/>
    </xf>
    <xf numFmtId="189" fontId="29" fillId="6" borderId="10" xfId="0" applyNumberFormat="1" applyFont="1" applyFill="1" applyBorder="1" applyAlignment="1">
      <alignment horizontal="left"/>
    </xf>
    <xf numFmtId="0" fontId="35" fillId="6" borderId="10" xfId="4" applyNumberFormat="1" applyFont="1" applyFill="1" applyBorder="1" applyAlignment="1">
      <alignment horizontal="left" vertical="center"/>
    </xf>
    <xf numFmtId="192" fontId="26" fillId="6" borderId="10" xfId="0" applyNumberFormat="1" applyFont="1" applyFill="1" applyBorder="1" applyAlignment="1">
      <alignment horizontal="center"/>
    </xf>
    <xf numFmtId="0" fontId="7" fillId="6" borderId="11" xfId="0" applyNumberFormat="1" applyFont="1" applyFill="1" applyBorder="1"/>
    <xf numFmtId="0" fontId="36" fillId="6" borderId="10" xfId="0" applyNumberFormat="1" applyFont="1" applyFill="1" applyBorder="1" applyAlignment="1">
      <alignment horizontal="left"/>
    </xf>
    <xf numFmtId="0" fontId="25" fillId="6" borderId="0" xfId="0" applyNumberFormat="1" applyFont="1" applyFill="1"/>
    <xf numFmtId="0" fontId="32" fillId="6" borderId="13" xfId="0" applyNumberFormat="1" applyFont="1" applyFill="1" applyBorder="1" applyAlignment="1">
      <alignment horizontal="center"/>
    </xf>
    <xf numFmtId="189" fontId="35" fillId="6" borderId="13" xfId="6" applyNumberFormat="1" applyFont="1" applyFill="1" applyBorder="1" applyAlignment="1">
      <alignment horizontal="center"/>
    </xf>
    <xf numFmtId="0" fontId="35" fillId="6" borderId="13" xfId="4" applyNumberFormat="1" applyFont="1" applyFill="1" applyBorder="1" applyAlignment="1">
      <alignment horizontal="center" vertical="center"/>
    </xf>
    <xf numFmtId="0" fontId="35" fillId="6" borderId="13" xfId="4" applyNumberFormat="1" applyFont="1" applyFill="1" applyBorder="1" applyAlignment="1">
      <alignment horizontal="center"/>
    </xf>
    <xf numFmtId="43" fontId="32" fillId="6" borderId="13" xfId="1" applyFont="1" applyFill="1" applyBorder="1" applyAlignment="1">
      <alignment horizontal="center"/>
    </xf>
    <xf numFmtId="187" fontId="35" fillId="6" borderId="13" xfId="1" applyNumberFormat="1" applyFont="1" applyFill="1" applyBorder="1" applyAlignment="1">
      <alignment horizontal="center"/>
    </xf>
    <xf numFmtId="190" fontId="35" fillId="6" borderId="13" xfId="4" applyNumberFormat="1" applyFont="1" applyFill="1" applyBorder="1" applyAlignment="1">
      <alignment horizontal="center"/>
    </xf>
    <xf numFmtId="189" fontId="36" fillId="6" borderId="13" xfId="6" applyNumberFormat="1" applyFont="1" applyFill="1" applyBorder="1" applyAlignment="1">
      <alignment horizontal="center"/>
    </xf>
    <xf numFmtId="189" fontId="7" fillId="6" borderId="10" xfId="0" applyNumberFormat="1" applyFont="1" applyFill="1" applyBorder="1" applyAlignment="1">
      <alignment horizontal="center"/>
    </xf>
    <xf numFmtId="0" fontId="7" fillId="6" borderId="22" xfId="0" applyNumberFormat="1" applyFont="1" applyFill="1" applyBorder="1" applyAlignment="1">
      <alignment horizontal="left"/>
    </xf>
    <xf numFmtId="0" fontId="32" fillId="6" borderId="0" xfId="0" applyNumberFormat="1" applyFont="1" applyFill="1" applyBorder="1" applyAlignment="1">
      <alignment horizontal="center"/>
    </xf>
    <xf numFmtId="0" fontId="8" fillId="6" borderId="0" xfId="0" applyNumberFormat="1" applyFont="1" applyFill="1" applyBorder="1" applyAlignment="1">
      <alignment horizontal="center"/>
    </xf>
    <xf numFmtId="190" fontId="35" fillId="6" borderId="0" xfId="6" applyNumberFormat="1" applyFont="1" applyFill="1" applyBorder="1" applyAlignment="1">
      <alignment horizontal="center"/>
    </xf>
    <xf numFmtId="189" fontId="35" fillId="6" borderId="0" xfId="6" applyNumberFormat="1" applyFont="1" applyFill="1" applyBorder="1" applyAlignment="1">
      <alignment horizontal="center"/>
    </xf>
    <xf numFmtId="0" fontId="35" fillId="6" borderId="0" xfId="4" applyNumberFormat="1" applyFont="1" applyFill="1" applyBorder="1" applyAlignment="1">
      <alignment horizontal="center" vertical="center"/>
    </xf>
    <xf numFmtId="0" fontId="35" fillId="6" borderId="0" xfId="4" applyNumberFormat="1" applyFont="1" applyFill="1" applyBorder="1" applyAlignment="1">
      <alignment horizontal="center"/>
    </xf>
    <xf numFmtId="43" fontId="32" fillId="6" borderId="0" xfId="1" applyFont="1" applyFill="1" applyBorder="1" applyAlignment="1">
      <alignment horizontal="center"/>
    </xf>
    <xf numFmtId="187" fontId="35" fillId="6" borderId="0" xfId="1" applyNumberFormat="1" applyFont="1" applyFill="1" applyBorder="1" applyAlignment="1">
      <alignment horizontal="center"/>
    </xf>
    <xf numFmtId="190" fontId="35" fillId="6" borderId="0" xfId="4" applyNumberFormat="1" applyFont="1" applyFill="1" applyBorder="1" applyAlignment="1">
      <alignment horizontal="center"/>
    </xf>
    <xf numFmtId="189" fontId="37" fillId="6" borderId="0" xfId="6" applyNumberFormat="1" applyFont="1" applyFill="1" applyBorder="1" applyAlignment="1">
      <alignment horizontal="center"/>
    </xf>
    <xf numFmtId="0" fontId="32" fillId="6" borderId="0" xfId="0" applyNumberFormat="1" applyFont="1" applyFill="1" applyBorder="1" applyAlignment="1">
      <alignment horizontal="left"/>
    </xf>
    <xf numFmtId="0" fontId="8" fillId="6" borderId="0" xfId="0" applyNumberFormat="1" applyFont="1" applyFill="1" applyAlignment="1">
      <alignment horizontal="center"/>
    </xf>
    <xf numFmtId="0" fontId="8" fillId="7" borderId="15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center" vertical="center"/>
    </xf>
    <xf numFmtId="0" fontId="8" fillId="7" borderId="23" xfId="0" applyNumberFormat="1" applyFont="1" applyFill="1" applyBorder="1" applyAlignment="1">
      <alignment horizontal="center" vertical="center"/>
    </xf>
    <xf numFmtId="0" fontId="8" fillId="7" borderId="7" xfId="0" applyNumberFormat="1" applyFont="1" applyFill="1" applyBorder="1" applyAlignment="1">
      <alignment horizontal="center" vertical="center"/>
    </xf>
    <xf numFmtId="0" fontId="8" fillId="7" borderId="8" xfId="0" applyNumberFormat="1" applyFont="1" applyFill="1" applyBorder="1" applyAlignment="1">
      <alignment horizontal="center" vertical="center"/>
    </xf>
    <xf numFmtId="0" fontId="8" fillId="7" borderId="9" xfId="0" applyNumberFormat="1" applyFont="1" applyFill="1" applyBorder="1" applyAlignment="1">
      <alignment horizontal="center" vertical="center"/>
    </xf>
    <xf numFmtId="0" fontId="8" fillId="7" borderId="2" xfId="0" applyNumberFormat="1" applyFont="1" applyFill="1" applyBorder="1" applyAlignment="1">
      <alignment horizontal="center" vertical="center" wrapText="1"/>
    </xf>
    <xf numFmtId="0" fontId="8" fillId="7" borderId="3" xfId="0" applyNumberFormat="1" applyFont="1" applyFill="1" applyBorder="1" applyAlignment="1">
      <alignment horizontal="center" vertical="center" wrapText="1"/>
    </xf>
    <xf numFmtId="0" fontId="8" fillId="7" borderId="16" xfId="0" applyNumberFormat="1" applyFont="1" applyFill="1" applyBorder="1" applyAlignment="1">
      <alignment horizontal="center" vertical="center" wrapText="1"/>
    </xf>
    <xf numFmtId="0" fontId="8" fillId="7" borderId="2" xfId="0" applyNumberFormat="1" applyFont="1" applyFill="1" applyBorder="1" applyAlignment="1">
      <alignment horizontal="center" vertical="center"/>
    </xf>
    <xf numFmtId="0" fontId="8" fillId="7" borderId="3" xfId="0" applyNumberFormat="1" applyFont="1" applyFill="1" applyBorder="1" applyAlignment="1">
      <alignment horizontal="center" vertical="center"/>
    </xf>
    <xf numFmtId="0" fontId="8" fillId="7" borderId="16" xfId="0" applyNumberFormat="1" applyFont="1" applyFill="1" applyBorder="1" applyAlignment="1">
      <alignment horizontal="center" vertical="center"/>
    </xf>
    <xf numFmtId="0" fontId="8" fillId="7" borderId="4" xfId="0" applyNumberFormat="1" applyFont="1" applyFill="1" applyBorder="1" applyAlignment="1">
      <alignment horizontal="center"/>
    </xf>
    <xf numFmtId="0" fontId="8" fillId="7" borderId="6" xfId="0" applyNumberFormat="1" applyFont="1" applyFill="1" applyBorder="1" applyAlignment="1">
      <alignment horizontal="center"/>
    </xf>
    <xf numFmtId="0" fontId="39" fillId="7" borderId="3" xfId="0" applyNumberFormat="1" applyFont="1" applyFill="1" applyBorder="1" applyAlignment="1">
      <alignment horizontal="center" vertical="center" wrapText="1"/>
    </xf>
    <xf numFmtId="0" fontId="39" fillId="7" borderId="16" xfId="0" applyNumberFormat="1" applyFont="1" applyFill="1" applyBorder="1" applyAlignment="1">
      <alignment horizontal="center" vertical="center" wrapText="1"/>
    </xf>
    <xf numFmtId="0" fontId="8" fillId="7" borderId="5" xfId="0" applyNumberFormat="1" applyFont="1" applyFill="1" applyBorder="1" applyAlignment="1">
      <alignment horizontal="center" vertical="center"/>
    </xf>
    <xf numFmtId="187" fontId="8" fillId="7" borderId="5" xfId="1" applyNumberFormat="1" applyFont="1" applyFill="1" applyBorder="1" applyAlignment="1">
      <alignment horizontal="center" vertical="center"/>
    </xf>
    <xf numFmtId="0" fontId="8" fillId="7" borderId="6" xfId="0" applyNumberFormat="1" applyFont="1" applyFill="1" applyBorder="1" applyAlignment="1">
      <alignment horizontal="center" vertical="center"/>
    </xf>
    <xf numFmtId="43" fontId="8" fillId="7" borderId="2" xfId="1" applyFont="1" applyFill="1" applyBorder="1" applyAlignment="1">
      <alignment horizontal="center" vertical="center" wrapText="1"/>
    </xf>
    <xf numFmtId="43" fontId="8" fillId="7" borderId="3" xfId="1" applyFont="1" applyFill="1" applyBorder="1" applyAlignment="1">
      <alignment horizontal="center" vertical="center" wrapText="1"/>
    </xf>
    <xf numFmtId="43" fontId="8" fillId="7" borderId="16" xfId="1" applyFont="1" applyFill="1" applyBorder="1" applyAlignment="1">
      <alignment horizontal="center" vertical="center" wrapText="1"/>
    </xf>
    <xf numFmtId="0" fontId="39" fillId="7" borderId="2" xfId="0" applyNumberFormat="1" applyFont="1" applyFill="1" applyBorder="1" applyAlignment="1">
      <alignment horizontal="center" vertical="center" wrapText="1"/>
    </xf>
    <xf numFmtId="0" fontId="7" fillId="6" borderId="12" xfId="4" applyNumberFormat="1" applyFont="1" applyFill="1" applyBorder="1" applyAlignment="1">
      <alignment horizontal="center" vertical="center" wrapText="1"/>
    </xf>
    <xf numFmtId="0" fontId="7" fillId="6" borderId="13" xfId="4" applyNumberFormat="1" applyFont="1" applyFill="1" applyBorder="1" applyAlignment="1">
      <alignment horizontal="center" vertical="center" wrapText="1"/>
    </xf>
    <xf numFmtId="0" fontId="7" fillId="6" borderId="14" xfId="4" applyNumberFormat="1" applyFont="1" applyFill="1" applyBorder="1" applyAlignment="1">
      <alignment horizontal="center" vertical="center" wrapText="1"/>
    </xf>
    <xf numFmtId="0" fontId="33" fillId="6" borderId="12" xfId="4" applyFont="1" applyFill="1" applyBorder="1" applyAlignment="1">
      <alignment horizontal="center" vertical="center" wrapText="1"/>
    </xf>
    <xf numFmtId="0" fontId="34" fillId="6" borderId="13" xfId="4" applyFont="1" applyFill="1" applyBorder="1" applyAlignment="1">
      <alignment horizontal="center" vertical="center" wrapText="1"/>
    </xf>
    <xf numFmtId="0" fontId="34" fillId="6" borderId="14" xfId="4" applyFont="1" applyFill="1" applyBorder="1" applyAlignment="1">
      <alignment horizontal="center" vertical="center" wrapText="1"/>
    </xf>
    <xf numFmtId="0" fontId="31" fillId="7" borderId="2" xfId="0" applyNumberFormat="1" applyFont="1" applyFill="1" applyBorder="1" applyAlignment="1">
      <alignment horizontal="center" vertical="center" wrapText="1"/>
    </xf>
    <xf numFmtId="0" fontId="33" fillId="6" borderId="17" xfId="4" applyFont="1" applyFill="1" applyBorder="1" applyAlignment="1">
      <alignment horizontal="center" vertical="center" wrapText="1"/>
    </xf>
    <xf numFmtId="0" fontId="34" fillId="6" borderId="18" xfId="4" applyFont="1" applyFill="1" applyBorder="1" applyAlignment="1">
      <alignment horizontal="center" vertical="center" wrapText="1"/>
    </xf>
    <xf numFmtId="0" fontId="34" fillId="6" borderId="19" xfId="4" applyFont="1" applyFill="1" applyBorder="1" applyAlignment="1">
      <alignment horizontal="center" vertical="center" wrapText="1"/>
    </xf>
    <xf numFmtId="0" fontId="32" fillId="6" borderId="12" xfId="4" applyNumberFormat="1" applyFont="1" applyFill="1" applyBorder="1" applyAlignment="1">
      <alignment horizontal="center" vertical="center" wrapText="1"/>
    </xf>
    <xf numFmtId="0" fontId="8" fillId="7" borderId="10" xfId="0" applyNumberFormat="1" applyFont="1" applyFill="1" applyBorder="1" applyAlignment="1">
      <alignment horizontal="center" vertical="center"/>
    </xf>
    <xf numFmtId="0" fontId="8" fillId="7" borderId="2" xfId="0" applyNumberFormat="1" applyFont="1" applyFill="1" applyBorder="1" applyAlignment="1">
      <alignment horizontal="center" vertical="top" wrapText="1"/>
    </xf>
    <xf numFmtId="0" fontId="8" fillId="7" borderId="3" xfId="0" applyNumberFormat="1" applyFont="1" applyFill="1" applyBorder="1" applyAlignment="1">
      <alignment horizontal="center" vertical="top" wrapText="1"/>
    </xf>
    <xf numFmtId="0" fontId="8" fillId="7" borderId="16" xfId="0" applyNumberFormat="1" applyFont="1" applyFill="1" applyBorder="1" applyAlignment="1">
      <alignment horizontal="center" vertical="top" wrapText="1"/>
    </xf>
    <xf numFmtId="0" fontId="16" fillId="2" borderId="10" xfId="5" applyFont="1" applyBorder="1" applyAlignment="1">
      <alignment horizontal="center" vertical="center" wrapText="1"/>
    </xf>
    <xf numFmtId="0" fontId="14" fillId="2" borderId="0" xfId="5" applyFont="1" applyAlignment="1">
      <alignment horizontal="center" vertical="center" wrapText="1"/>
    </xf>
    <xf numFmtId="0" fontId="15" fillId="2" borderId="0" xfId="5" applyFont="1" applyAlignment="1">
      <alignment horizontal="center" vertical="center" wrapText="1"/>
    </xf>
    <xf numFmtId="0" fontId="16" fillId="2" borderId="11" xfId="5" applyFont="1" applyBorder="1" applyAlignment="1">
      <alignment horizontal="center" vertical="center" wrapText="1"/>
    </xf>
    <xf numFmtId="0" fontId="16" fillId="2" borderId="10" xfId="5" applyFont="1" applyBorder="1" applyAlignment="1">
      <alignment horizontal="left" vertical="center" wrapText="1"/>
    </xf>
  </cellXfs>
  <cellStyles count="8">
    <cellStyle name="Comma" xfId="1" builtinId="3"/>
    <cellStyle name="Normal" xfId="0" builtinId="0"/>
    <cellStyle name="จุลภาค 2" xfId="6"/>
    <cellStyle name="จุลภาค 3" xfId="3"/>
    <cellStyle name="ปกติ 2" xfId="4"/>
    <cellStyle name="ปกติ 3" xfId="2"/>
    <cellStyle name="ปกติ 4" xfId="5"/>
    <cellStyle name="ปกติ 5" xfId="7"/>
  </cellStyles>
  <dxfs count="0"/>
  <tableStyles count="0" defaultTableStyle="TableStyleMedium9"/>
  <colors>
    <mruColors>
      <color rgb="FF0000FF"/>
      <color rgb="FFCCECFF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136769</xdr:colOff>
      <xdr:row>7446</xdr:row>
      <xdr:rowOff>135548</xdr:rowOff>
    </xdr:from>
    <xdr:to>
      <xdr:col>11</xdr:col>
      <xdr:colOff>120650</xdr:colOff>
      <xdr:row>7450</xdr:row>
      <xdr:rowOff>174625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>
          <a:off x="136769" y="7771423"/>
          <a:ext cx="5635381" cy="801077"/>
        </a:xfrm>
        <a:prstGeom prst="rect">
          <a:avLst/>
        </a:prstGeom>
      </xdr:spPr>
      <xdr:style>
        <a:lnRef idx="1">
          <a:schemeClr val="accent6"/>
        </a:lnRef>
        <a:fillRef idx="2">
          <a:schemeClr val="accent6"/>
        </a:fillRef>
        <a:effectRef idx="1">
          <a:schemeClr val="accent6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000" b="1" u="sng">
              <a:solidFill>
                <a:srgbClr val="FF0000"/>
              </a:solidFill>
            </a:rPr>
            <a:t>วิธีใช้ 3</a:t>
          </a:r>
          <a:r>
            <a:rPr lang="th-TH" sz="900">
              <a:solidFill>
                <a:sysClr val="windowText" lastClr="000000"/>
              </a:solidFill>
            </a:rPr>
            <a:t/>
          </a:r>
          <a:br>
            <a:rPr lang="th-TH" sz="900">
              <a:solidFill>
                <a:sysClr val="windowText" lastClr="000000"/>
              </a:solidFill>
            </a:rPr>
          </a:br>
          <a:r>
            <a:rPr lang="th-TH" sz="900">
              <a:solidFill>
                <a:sysClr val="windowText" lastClr="000000"/>
              </a:solidFill>
            </a:rPr>
            <a:t>1.เลือก </a:t>
          </a:r>
          <a:r>
            <a:rPr lang="th-TH" sz="900">
              <a:solidFill>
                <a:srgbClr val="0000FF"/>
              </a:solidFill>
            </a:rPr>
            <a:t>"จังหวัด"</a:t>
          </a:r>
          <a:r>
            <a:rPr lang="th-TH" sz="900" baseline="0">
              <a:solidFill>
                <a:srgbClr val="0000FF"/>
              </a:solidFill>
            </a:rPr>
            <a:t> </a:t>
          </a:r>
          <a:r>
            <a:rPr lang="th-TH" sz="900" baseline="0">
              <a:solidFill>
                <a:sysClr val="windowText" lastClr="000000"/>
              </a:solidFill>
            </a:rPr>
            <a:t>ที่ อปท.ท่านตั้งอยู่</a:t>
          </a:r>
          <a:r>
            <a:rPr lang="th-TH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th-TH" sz="900">
              <a:solidFill>
                <a:sysClr val="windowText" lastClr="000000"/>
              </a:solidFill>
            </a:rPr>
            <a:t> </a:t>
          </a:r>
          <a:r>
            <a:rPr lang="th-TH" sz="900" b="0" i="0" u="none" strike="noStrike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 </a:t>
          </a:r>
          <a:r>
            <a:rPr lang="th-TH" sz="900">
              <a:solidFill>
                <a:sysClr val="windowText" lastClr="000000"/>
              </a:solidFill>
            </a:rPr>
            <a:t> </a:t>
          </a:r>
        </a:p>
        <a:p>
          <a:pPr algn="l"/>
          <a:r>
            <a:rPr lang="th-TH" sz="900">
              <a:solidFill>
                <a:sysClr val="windowText" lastClr="000000"/>
              </a:solidFill>
            </a:rPr>
            <a:t>2.กรอกข้อมูลเฉพาะ</a:t>
          </a:r>
          <a:r>
            <a:rPr lang="th-TH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ช่อง (</a:t>
          </a:r>
          <a:r>
            <a:rPr lang="en-US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th-TH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th-TH" sz="900" baseline="0">
              <a:solidFill>
                <a:sysClr val="windowText" lastClr="000000"/>
              </a:solidFill>
            </a:rPr>
            <a:t> ที่กำหนด</a:t>
          </a:r>
        </a:p>
        <a:p>
          <a:pPr algn="l"/>
          <a:r>
            <a:rPr lang="th-TH" sz="900" baseline="0">
              <a:solidFill>
                <a:sysClr val="windowText" lastClr="000000"/>
              </a:solidFill>
            </a:rPr>
            <a:t>   </a:t>
          </a:r>
          <a:r>
            <a:rPr lang="th-TH" sz="900" baseline="0">
              <a:solidFill>
                <a:srgbClr val="0000FF"/>
              </a:solidFill>
            </a:rPr>
            <a:t>2.1 สีเหลือง   </a:t>
          </a:r>
          <a:r>
            <a:rPr lang="th-TH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กรอกข้อมูลด้วยมือ (</a:t>
          </a:r>
          <a:r>
            <a:rPr lang="en-US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Manual</a:t>
          </a:r>
          <a:r>
            <a:rPr lang="th-TH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) </a:t>
          </a:r>
          <a:endParaRPr lang="en-US" sz="900" baseline="0">
            <a:solidFill>
              <a:srgbClr val="0000FF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th-TH" sz="900" baseline="0">
              <a:solidFill>
                <a:srgbClr val="0000FF"/>
              </a:solidFill>
            </a:rPr>
            <a:t>   2.2 สีฟ้า        มีตัวกรอก (</a:t>
          </a:r>
          <a:r>
            <a:rPr lang="en-US" sz="900" baseline="0">
              <a:solidFill>
                <a:srgbClr val="0000FF"/>
              </a:solidFill>
            </a:rPr>
            <a:t>Filter</a:t>
          </a:r>
          <a:r>
            <a:rPr lang="th-TH" sz="900" baseline="0">
              <a:solidFill>
                <a:srgbClr val="0000FF"/>
              </a:solidFill>
            </a:rPr>
            <a:t>) ให้เลือกข้อมูลได้</a:t>
          </a:r>
        </a:p>
        <a:p>
          <a:pPr algn="l"/>
          <a:r>
            <a:rPr lang="th-TH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3.</a:t>
          </a:r>
          <a:r>
            <a:rPr lang="th-TH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ช่อง (</a:t>
          </a:r>
          <a:r>
            <a:rPr lang="en-US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th-TH" sz="900" baseline="0">
              <a:solidFill>
                <a:srgbClr val="0000FF"/>
              </a:solidFill>
              <a:effectLst/>
              <a:latin typeface="+mn-lt"/>
              <a:ea typeface="+mn-ea"/>
              <a:cs typeface="+mn-cs"/>
            </a:rPr>
            <a:t>) อื่นๆ </a:t>
          </a:r>
          <a:r>
            <a:rPr lang="th-TH" sz="900" baseline="0">
              <a:solidFill>
                <a:srgbClr val="0000FF"/>
              </a:solidFill>
            </a:rPr>
            <a:t>เป็นสูตร ไม่ต้องไปกรอกข้อมูลใดๆ อะไร </a:t>
          </a:r>
          <a:r>
            <a:rPr lang="th-TH" sz="900" baseline="0">
              <a:solidFill>
                <a:sysClr val="windowText" lastClr="000000"/>
              </a:solidFill>
            </a:rPr>
            <a:t/>
          </a:r>
          <a:br>
            <a:rPr lang="th-TH" sz="900" baseline="0">
              <a:solidFill>
                <a:sysClr val="windowText" lastClr="000000"/>
              </a:solidFill>
            </a:rPr>
          </a:br>
          <a:r>
            <a:rPr lang="th-TH" sz="900" baseline="0">
              <a:solidFill>
                <a:sysClr val="windowText" lastClr="000000"/>
              </a:solidFill>
            </a:rPr>
            <a:t>4.ในกรณีมีบาง ช่อง (</a:t>
          </a:r>
          <a:r>
            <a:rPr lang="en-US" sz="900" baseline="0">
              <a:solidFill>
                <a:sysClr val="windowText" lastClr="000000"/>
              </a:solidFill>
            </a:rPr>
            <a:t>Cell</a:t>
          </a:r>
          <a:r>
            <a:rPr lang="th-TH" sz="900" baseline="0">
              <a:solidFill>
                <a:sysClr val="windowText" lastClr="000000"/>
              </a:solidFill>
            </a:rPr>
            <a:t>) แสดงผลเป็น </a:t>
          </a:r>
          <a:r>
            <a:rPr lang="en-US" sz="900" baseline="0">
              <a:solidFill>
                <a:srgbClr val="0000FF"/>
              </a:solidFill>
            </a:rPr>
            <a:t>#N/A  </a:t>
          </a:r>
          <a:r>
            <a:rPr lang="th-TH" sz="900" baseline="0">
              <a:solidFill>
                <a:sysClr val="windowText" lastClr="000000"/>
              </a:solidFill>
            </a:rPr>
            <a:t>นั่นเพราะข้อมูลที่จะคำนวณตามสูตรไม่ครบถ้วน ให้ไล่ดูข้อมูลให้ครบถ้วน หรือจะกรอกข้อมูลด้วยมือ (</a:t>
          </a:r>
          <a:r>
            <a:rPr lang="en-US" sz="900" baseline="0">
              <a:solidFill>
                <a:sysClr val="windowText" lastClr="000000"/>
              </a:solidFill>
            </a:rPr>
            <a:t>Manual</a:t>
          </a:r>
          <a:r>
            <a:rPr lang="th-TH" sz="900" baseline="0">
              <a:solidFill>
                <a:sysClr val="windowText" lastClr="000000"/>
              </a:solidFill>
            </a:rPr>
            <a:t>) แทน ก็ได้ แต่มันจะลบสูตรใน </a:t>
          </a:r>
          <a:r>
            <a:rPr lang="th-TH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ช่อง (</a:t>
          </a:r>
          <a:r>
            <a:rPr lang="en-US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Cell</a:t>
          </a:r>
          <a:r>
            <a:rPr lang="th-TH" sz="900" baseline="0">
              <a:solidFill>
                <a:sysClr val="windowText" lastClr="000000"/>
              </a:solidFill>
              <a:effectLst/>
              <a:latin typeface="+mn-lt"/>
              <a:ea typeface="+mn-ea"/>
              <a:cs typeface="+mn-cs"/>
            </a:rPr>
            <a:t>) </a:t>
          </a:r>
          <a:r>
            <a:rPr lang="th-TH" sz="900" baseline="0">
              <a:solidFill>
                <a:sysClr val="windowText" lastClr="000000"/>
              </a:solidFill>
            </a:rPr>
            <a:t>นั้นทิ้งไป</a:t>
          </a:r>
        </a:p>
        <a:p>
          <a:pPr algn="l"/>
          <a:r>
            <a:rPr lang="th-TH" sz="900" baseline="0">
              <a:solidFill>
                <a:sysClr val="windowText" lastClr="000000"/>
              </a:solidFill>
            </a:rPr>
            <a:t>5.ในกรณีทำประโยชน์ในที่ดิน หรือ สิ่งปลูกสร้าง หลายอย่างในแปลงเดียวหรือ หลังเดียว ให้ทำการแทรกแถว ลงไปตามจำนวนการใช้ประโยชน์ เพื่อกรอกข้อมูลเพิ่มตามข้อเท็จจริง</a:t>
          </a:r>
          <a:endParaRPr lang="th-TH" sz="9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29</xdr:col>
      <xdr:colOff>94534</xdr:colOff>
      <xdr:row>7436</xdr:row>
      <xdr:rowOff>114200</xdr:rowOff>
    </xdr:from>
    <xdr:to>
      <xdr:col>29</xdr:col>
      <xdr:colOff>3828334</xdr:colOff>
      <xdr:row>7439</xdr:row>
      <xdr:rowOff>182820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SpPr/>
      </xdr:nvSpPr>
      <xdr:spPr>
        <a:xfrm>
          <a:off x="18922284" y="7115075"/>
          <a:ext cx="3733800" cy="640120"/>
        </a:xfrm>
        <a:prstGeom prst="rect">
          <a:avLst/>
        </a:prstGeom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100">
              <a:solidFill>
                <a:srgbClr val="0000FF"/>
              </a:solidFill>
            </a:rPr>
            <a:t>วิธีใช้ 4 </a:t>
          </a:r>
          <a:r>
            <a:rPr lang="en-US" sz="1100">
              <a:solidFill>
                <a:srgbClr val="0000FF"/>
              </a:solidFill>
            </a:rPr>
            <a:t>: </a:t>
          </a:r>
          <a:r>
            <a:rPr lang="th-TH" sz="1100">
              <a:solidFill>
                <a:srgbClr val="FF0000"/>
              </a:solidFill>
            </a:rPr>
            <a:t>ก่อนปรินท์งานออกมา</a:t>
          </a:r>
          <a:br>
            <a:rPr lang="th-TH" sz="1100">
              <a:solidFill>
                <a:srgbClr val="FF0000"/>
              </a:solidFill>
            </a:rPr>
          </a:br>
          <a:r>
            <a:rPr lang="th-TH" sz="1100">
              <a:solidFill>
                <a:srgbClr val="FF0000"/>
              </a:solidFill>
            </a:rPr>
            <a:t>อย่าลืมลบ </a:t>
          </a:r>
          <a:r>
            <a:rPr lang="th-TH" sz="1100">
              <a:solidFill>
                <a:srgbClr val="0000FF"/>
              </a:solidFill>
            </a:rPr>
            <a:t>"สีเหลือง"</a:t>
          </a:r>
          <a:r>
            <a:rPr lang="th-TH" sz="1100" baseline="0">
              <a:solidFill>
                <a:srgbClr val="0000FF"/>
              </a:solidFill>
            </a:rPr>
            <a:t> </a:t>
          </a:r>
          <a:r>
            <a:rPr lang="th-TH" sz="1100">
              <a:solidFill>
                <a:srgbClr val="0000FF"/>
              </a:solidFill>
            </a:rPr>
            <a:t>"สีฟ้า"</a:t>
          </a:r>
          <a:r>
            <a:rPr lang="th-TH" sz="1100" baseline="0">
              <a:solidFill>
                <a:srgbClr val="0000FF"/>
              </a:solidFill>
            </a:rPr>
            <a:t> </a:t>
          </a:r>
          <a:r>
            <a:rPr lang="th-TH" sz="1100" baseline="0">
              <a:solidFill>
                <a:srgbClr val="FF0000"/>
              </a:solidFill>
            </a:rPr>
            <a:t>ในช่อง </a:t>
          </a:r>
          <a:r>
            <a:rPr lang="en-US" sz="1100" baseline="0">
              <a:solidFill>
                <a:srgbClr val="FF0000"/>
              </a:solidFill>
            </a:rPr>
            <a:t>(Cell) </a:t>
          </a:r>
          <a:r>
            <a:rPr lang="th-TH" sz="1100" baseline="0">
              <a:solidFill>
                <a:srgbClr val="FF0000"/>
              </a:solidFill>
            </a:rPr>
            <a:t>ออกด้วย นะครับ จะได้ไม่มีสีในการพิมพ์ ภ.ด.ส.</a:t>
          </a:r>
          <a:endParaRPr lang="th-TH" sz="1100">
            <a:solidFill>
              <a:srgbClr val="FF0000"/>
            </a:solidFill>
          </a:endParaRPr>
        </a:p>
      </xdr:txBody>
    </xdr:sp>
    <xdr:clientData/>
  </xdr:twoCellAnchor>
  <xdr:twoCellAnchor>
    <xdr:from>
      <xdr:col>30</xdr:col>
      <xdr:colOff>57151</xdr:colOff>
      <xdr:row>0</xdr:row>
      <xdr:rowOff>70700</xdr:rowOff>
    </xdr:from>
    <xdr:to>
      <xdr:col>30</xdr:col>
      <xdr:colOff>514351</xdr:colOff>
      <xdr:row>2</xdr:row>
      <xdr:rowOff>165950</xdr:rowOff>
    </xdr:to>
    <xdr:sp macro="" textlink="">
      <xdr:nvSpPr>
        <xdr:cNvPr id="5" name="ลูกศรขึ้น 4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SpPr/>
      </xdr:nvSpPr>
      <xdr:spPr>
        <a:xfrm rot="19627012">
          <a:off x="16459201" y="70700"/>
          <a:ext cx="457200" cy="666750"/>
        </a:xfrm>
        <a:prstGeom prst="upArrow">
          <a:avLst/>
        </a:prstGeom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30</xdr:col>
      <xdr:colOff>485775</xdr:colOff>
      <xdr:row>3</xdr:row>
      <xdr:rowOff>66675</xdr:rowOff>
    </xdr:from>
    <xdr:to>
      <xdr:col>37</xdr:col>
      <xdr:colOff>381961</xdr:colOff>
      <xdr:row>9</xdr:row>
      <xdr:rowOff>18418</xdr:rowOff>
    </xdr:to>
    <xdr:sp macro="" textlink="">
      <xdr:nvSpPr>
        <xdr:cNvPr id="8" name="สี่เหลี่ยมผืนผ้า 7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SpPr/>
      </xdr:nvSpPr>
      <xdr:spPr>
        <a:xfrm>
          <a:off x="16887825" y="904875"/>
          <a:ext cx="4163386" cy="1313818"/>
        </a:xfrm>
        <a:prstGeom prst="rect">
          <a:avLst/>
        </a:prstGeom>
        <a:solidFill>
          <a:srgbClr val="FFFF00"/>
        </a:solidFill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t"/>
        <a:lstStyle/>
        <a:p>
          <a:pPr algn="l"/>
          <a:r>
            <a:rPr lang="th-TH" sz="1100" b="1">
              <a:solidFill>
                <a:srgbClr val="0000FF"/>
              </a:solidFill>
            </a:rPr>
            <a:t>วิธีใช้</a:t>
          </a:r>
          <a:r>
            <a:rPr lang="th-TH" sz="1100" b="1" baseline="0">
              <a:solidFill>
                <a:srgbClr val="0000FF"/>
              </a:solidFill>
            </a:rPr>
            <a:t> 5</a:t>
          </a:r>
          <a:r>
            <a:rPr lang="en-US" sz="1100" baseline="0">
              <a:solidFill>
                <a:srgbClr val="FF0000"/>
              </a:solidFill>
            </a:rPr>
            <a:t/>
          </a:r>
          <a:br>
            <a:rPr lang="en-US" sz="1100" baseline="0">
              <a:solidFill>
                <a:srgbClr val="FF0000"/>
              </a:solidFill>
            </a:rPr>
          </a:br>
          <a:r>
            <a:rPr lang="en-US" sz="1100" baseline="0">
              <a:solidFill>
                <a:srgbClr val="FF0000"/>
              </a:solidFill>
            </a:rPr>
            <a:t>1.</a:t>
          </a:r>
          <a:r>
            <a:rPr lang="th-TH" sz="1100" baseline="0">
              <a:solidFill>
                <a:srgbClr val="FF0000"/>
              </a:solidFill>
            </a:rPr>
            <a:t> ก่อ</a:t>
          </a:r>
          <a:r>
            <a:rPr lang="th-TH" sz="1100">
              <a:solidFill>
                <a:srgbClr val="FF0000"/>
              </a:solidFill>
            </a:rPr>
            <a:t>นปรินท์ภ.ด.ส.1 </a:t>
          </a:r>
          <a:r>
            <a:rPr lang="th-TH" sz="1100" b="1">
              <a:solidFill>
                <a:srgbClr val="0000FF"/>
              </a:solidFill>
            </a:rPr>
            <a:t>ให้ซ่อนคอลัมภ์</a:t>
          </a:r>
          <a:r>
            <a:rPr lang="th-TH" sz="1100" b="1" baseline="0">
              <a:solidFill>
                <a:srgbClr val="0000FF"/>
              </a:solidFill>
            </a:rPr>
            <a:t> </a:t>
          </a:r>
          <a:r>
            <a:rPr lang="en-US" sz="1100" b="1" baseline="0">
              <a:solidFill>
                <a:srgbClr val="0000FF"/>
              </a:solidFill>
            </a:rPr>
            <a:t>AA </a:t>
          </a:r>
          <a:r>
            <a:rPr lang="th-TH" sz="1100" b="1" baseline="0">
              <a:solidFill>
                <a:srgbClr val="0000FF"/>
              </a:solidFill>
            </a:rPr>
            <a:t> หรือ</a:t>
          </a:r>
          <a:r>
            <a:rPr lang="th-TH" sz="1100" baseline="0">
              <a:solidFill>
                <a:schemeClr val="tx1"/>
              </a:solidFill>
            </a:rPr>
            <a:t> </a:t>
          </a:r>
          <a:r>
            <a:rPr lang="th-TH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คอลัมภ์</a:t>
          </a:r>
          <a:r>
            <a:rPr lang="th-TH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th-TH" sz="1100" baseline="0">
              <a:solidFill>
                <a:schemeClr val="tx1"/>
              </a:solidFill>
            </a:rPr>
            <a:t>ภ.ด.ส.7 </a:t>
          </a:r>
          <a:r>
            <a:rPr lang="th-TH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ก่อน</a:t>
          </a:r>
          <a:endParaRPr lang="th-TH" sz="110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algn="l"/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2.หลังคอลัมภ์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AA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(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ภ.ด.ส.7) จะมี คอล้มภ์ ชื่อ และที่อยู่เจ้าของทรัพย์สิน ซ่อนไว้สามารถ ยกเลิกการซ่อน เพื่อเปิดดูข้อมูลได้ โดยเมาส์ไปคลุมที่ คอลัมภ์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AA 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กับ 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AE </a:t>
          </a:r>
          <a:r>
            <a:rPr lang="th-TH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แล้วคลิกปุ่มขวามือของเมาส์ เพื่อยกเลิกการซ่อน</a:t>
          </a:r>
          <a: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/>
          </a:r>
          <a:br>
            <a:rPr lang="en-US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aseline="0">
              <a:solidFill>
                <a:srgbClr val="FF0000"/>
              </a:solidFill>
            </a:rPr>
            <a:t/>
          </a:r>
          <a:br>
            <a:rPr lang="en-US" sz="1100" baseline="0">
              <a:solidFill>
                <a:srgbClr val="FF0000"/>
              </a:solidFill>
            </a:rPr>
          </a:br>
          <a:endParaRPr lang="th-TH" sz="1100">
            <a:solidFill>
              <a:srgbClr val="FF0000"/>
            </a:solidFill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-Yutthasak/001&#3610;&#3619;&#3619;&#3618;&#3634;&#3618;/6209-&#3616;&#3634;&#3625;&#3637;&#3607;&#3637;&#3656;&#3604;&#3636;&#3609;&#3649;&#3621;&#3632;&#3626;&#3636;&#3656;&#3591;&#3611;&#3621;&#3641;&#3585;&#3626;&#3619;&#3657;&#3634;&#3591;/&#3626;&#3641;&#3605;&#3619;&#3588;&#3635;&#3609;&#3623;&#3603;+&#3649;&#3610;&#3610;&#3616;.&#3604;.&#3626;.&#3626;&#3635;&#3648;&#3619;&#3655;&#3592;&#3619;&#3641;&#3611;/&#3588;&#3635;&#3609;&#3623;&#3603;2563V.5.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&#3600;&#3634;&#3609;&#3588;&#3656;&#3634;&#3648;&#3594;&#3656;&#3634;&#3605;&#3656;&#3629;%20&#3605;&#3619;.&#3617;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ค้นหาชื่อ"/>
      <sheetName val="ค้นหาเลขบัตรปชช."/>
      <sheetName val="ส่งรายงานผู้เสียภาษี"/>
      <sheetName val="ผู้ค้างชำระภาษีส่งที่ดิน"/>
      <sheetName val="คำนวณภาษี"/>
      <sheetName val="คำนวณม.94"/>
      <sheetName val="ราคาสิ่งปลูกสร้าง"/>
      <sheetName val="ราคาที่ดิน"/>
      <sheetName val="ค่าเสื่อมสิ่งปลูกสร้าง"/>
      <sheetName val="ประเภทที่ดิน"/>
      <sheetName val="ยกเว้นและลดภาษี"/>
      <sheetName val="บันทึกข้อมูล"/>
      <sheetName val="รายได้ต่อเดือน"/>
      <sheetName val="ภดส.3รายบุคคล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">
          <cell r="BK2">
            <v>13600000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ฐานค่าเช่าต่อ ตร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A7428"/>
  <sheetViews>
    <sheetView showGridLines="0" tabSelected="1" view="pageBreakPreview" topLeftCell="B1" zoomScale="75" zoomScaleNormal="85" zoomScaleSheetLayoutView="75" workbookViewId="0">
      <pane ySplit="10" topLeftCell="A14" activePane="bottomLeft" state="frozen"/>
      <selection activeCell="A6" sqref="A6"/>
      <selection pane="bottomLeft" activeCell="AA1" sqref="AA1:AD1048576"/>
    </sheetView>
  </sheetViews>
  <sheetFormatPr defaultRowHeight="24" customHeight="1" x14ac:dyDescent="0.55000000000000004"/>
  <cols>
    <col min="1" max="1" width="10.140625" style="70" hidden="1" customWidth="1"/>
    <col min="2" max="2" width="10" style="71" customWidth="1"/>
    <col min="3" max="3" width="10.140625" style="72" customWidth="1"/>
    <col min="4" max="4" width="4.7109375" style="71" bestFit="1" customWidth="1"/>
    <col min="5" max="5" width="4.5703125" style="71" bestFit="1" customWidth="1"/>
    <col min="6" max="6" width="7.28515625" style="71" customWidth="1"/>
    <col min="7" max="7" width="6.5703125" style="71" customWidth="1"/>
    <col min="8" max="8" width="11" style="71" bestFit="1" customWidth="1"/>
    <col min="9" max="9" width="11.5703125" style="71" customWidth="1"/>
    <col min="10" max="10" width="17.28515625" style="71" customWidth="1"/>
    <col min="11" max="11" width="5.140625" style="71" customWidth="1"/>
    <col min="12" max="12" width="38.5703125" style="73" bestFit="1" customWidth="1"/>
    <col min="13" max="13" width="13.85546875" style="71" bestFit="1" customWidth="1"/>
    <col min="14" max="14" width="10" style="71" customWidth="1"/>
    <col min="15" max="15" width="11.28515625" style="74" customWidth="1"/>
    <col min="16" max="16" width="7.28515625" style="71" customWidth="1"/>
    <col min="17" max="17" width="11.28515625" style="71" customWidth="1"/>
    <col min="18" max="18" width="13.85546875" style="71" bestFit="1" customWidth="1"/>
    <col min="19" max="19" width="10.140625" style="71" customWidth="1"/>
    <col min="20" max="20" width="8.42578125" style="71" customWidth="1"/>
    <col min="21" max="21" width="13.85546875" style="71" customWidth="1"/>
    <col min="22" max="22" width="14.140625" style="71" customWidth="1"/>
    <col min="23" max="23" width="16.28515625" style="71" customWidth="1"/>
    <col min="24" max="24" width="12.28515625" style="71" customWidth="1"/>
    <col min="25" max="25" width="16.28515625" style="71" customWidth="1"/>
    <col min="26" max="26" width="8.28515625" style="71" customWidth="1"/>
    <col min="27" max="27" width="14.5703125" style="81" hidden="1" customWidth="1"/>
    <col min="28" max="28" width="14" style="78" hidden="1" customWidth="1"/>
    <col min="29" max="29" width="29.85546875" style="78" hidden="1" customWidth="1"/>
    <col min="30" max="30" width="87.42578125" style="78" hidden="1" customWidth="1"/>
    <col min="31" max="31" width="12.7109375" style="71" customWidth="1"/>
    <col min="32" max="34" width="9.140625" style="71" customWidth="1"/>
    <col min="35" max="16384" width="9.140625" style="71"/>
  </cols>
  <sheetData>
    <row r="1" spans="1:30" ht="24" customHeight="1" x14ac:dyDescent="0.55000000000000004">
      <c r="Y1" s="75" t="s">
        <v>6807</v>
      </c>
      <c r="Z1" s="75"/>
      <c r="AA1" s="76" t="s">
        <v>6803</v>
      </c>
      <c r="AB1" s="77"/>
    </row>
    <row r="2" spans="1:30" ht="24" customHeight="1" x14ac:dyDescent="0.55000000000000004">
      <c r="A2" s="206" t="s">
        <v>0</v>
      </c>
      <c r="B2" s="206"/>
      <c r="C2" s="206"/>
      <c r="D2" s="206"/>
      <c r="E2" s="206"/>
      <c r="F2" s="206"/>
      <c r="G2" s="206"/>
      <c r="H2" s="206"/>
      <c r="I2" s="206"/>
      <c r="J2" s="206"/>
      <c r="K2" s="206"/>
      <c r="L2" s="206"/>
      <c r="M2" s="206"/>
      <c r="N2" s="206"/>
      <c r="O2" s="206"/>
      <c r="P2" s="206"/>
      <c r="Q2" s="206"/>
      <c r="R2" s="206"/>
      <c r="S2" s="206"/>
      <c r="T2" s="206"/>
      <c r="U2" s="206"/>
      <c r="V2" s="206"/>
      <c r="W2" s="206"/>
      <c r="X2" s="206"/>
      <c r="Y2" s="206"/>
      <c r="Z2" s="206"/>
      <c r="AA2" s="79"/>
      <c r="AB2" s="80"/>
    </row>
    <row r="3" spans="1:30" ht="24" customHeight="1" x14ac:dyDescent="0.55000000000000004">
      <c r="A3" s="206" t="s">
        <v>6808</v>
      </c>
      <c r="B3" s="206"/>
      <c r="C3" s="206"/>
      <c r="D3" s="206"/>
      <c r="E3" s="206"/>
      <c r="F3" s="206"/>
      <c r="G3" s="206"/>
      <c r="H3" s="206"/>
      <c r="I3" s="206"/>
      <c r="J3" s="206"/>
      <c r="K3" s="206"/>
      <c r="L3" s="206"/>
      <c r="M3" s="206"/>
      <c r="N3" s="206"/>
      <c r="O3" s="206"/>
      <c r="P3" s="206"/>
      <c r="Q3" s="206"/>
      <c r="R3" s="206"/>
      <c r="S3" s="206"/>
      <c r="T3" s="206"/>
      <c r="U3" s="206"/>
      <c r="V3" s="206"/>
      <c r="W3" s="206"/>
      <c r="X3" s="206"/>
      <c r="Y3" s="206"/>
      <c r="Z3" s="206"/>
      <c r="AA3" s="79"/>
      <c r="AB3" s="80"/>
    </row>
    <row r="4" spans="1:30" ht="24" customHeight="1" x14ac:dyDescent="0.55000000000000004">
      <c r="A4" s="72"/>
      <c r="B4" s="72"/>
      <c r="D4" s="72"/>
      <c r="E4" s="72"/>
      <c r="F4" s="72"/>
      <c r="G4" s="72"/>
      <c r="H4" s="72"/>
      <c r="I4" s="72"/>
      <c r="J4" s="72"/>
      <c r="K4" s="81"/>
      <c r="L4" s="82"/>
      <c r="M4" s="72"/>
      <c r="N4" s="83" t="s">
        <v>6821</v>
      </c>
      <c r="O4" s="84" t="s">
        <v>6670</v>
      </c>
      <c r="P4" s="72"/>
      <c r="Q4" s="72"/>
      <c r="R4" s="72"/>
      <c r="S4" s="72"/>
      <c r="T4" s="72"/>
      <c r="U4" s="72"/>
      <c r="V4" s="72"/>
      <c r="W4" s="72"/>
      <c r="X4" s="72"/>
      <c r="Y4" s="72"/>
      <c r="Z4" s="72"/>
      <c r="AA4" s="85"/>
      <c r="AB4" s="80"/>
    </row>
    <row r="5" spans="1:30" ht="24" customHeight="1" x14ac:dyDescent="0.55000000000000004">
      <c r="A5" s="241" t="s">
        <v>31</v>
      </c>
      <c r="B5" s="241"/>
      <c r="C5" s="241"/>
      <c r="D5" s="241"/>
      <c r="E5" s="241"/>
      <c r="F5" s="241"/>
      <c r="G5" s="241"/>
      <c r="H5" s="241"/>
      <c r="I5" s="241"/>
      <c r="J5" s="241"/>
      <c r="K5" s="223" t="s">
        <v>1</v>
      </c>
      <c r="L5" s="223"/>
      <c r="M5" s="223"/>
      <c r="N5" s="223"/>
      <c r="O5" s="224"/>
      <c r="P5" s="223"/>
      <c r="Q5" s="223"/>
      <c r="R5" s="223"/>
      <c r="S5" s="223"/>
      <c r="T5" s="223"/>
      <c r="U5" s="225"/>
      <c r="V5" s="213" t="s">
        <v>2</v>
      </c>
      <c r="W5" s="213" t="s">
        <v>3</v>
      </c>
      <c r="X5" s="236" t="s">
        <v>4</v>
      </c>
      <c r="Y5" s="236" t="s">
        <v>5</v>
      </c>
      <c r="Z5" s="236" t="s">
        <v>6</v>
      </c>
      <c r="AA5" s="237" t="s">
        <v>6804</v>
      </c>
      <c r="AB5" s="233" t="s">
        <v>6654</v>
      </c>
      <c r="AC5" s="240" t="s">
        <v>6805</v>
      </c>
      <c r="AD5" s="230" t="s">
        <v>6806</v>
      </c>
    </row>
    <row r="6" spans="1:30" s="70" customFormat="1" ht="24" customHeight="1" x14ac:dyDescent="0.55000000000000004">
      <c r="A6" s="217" t="s">
        <v>7</v>
      </c>
      <c r="B6" s="214" t="s">
        <v>8</v>
      </c>
      <c r="C6" s="214" t="s">
        <v>9</v>
      </c>
      <c r="D6" s="207" t="s">
        <v>10</v>
      </c>
      <c r="E6" s="208"/>
      <c r="F6" s="209"/>
      <c r="G6" s="221" t="s">
        <v>11</v>
      </c>
      <c r="H6" s="214" t="s">
        <v>12</v>
      </c>
      <c r="I6" s="214" t="s">
        <v>13</v>
      </c>
      <c r="J6" s="214" t="s">
        <v>14</v>
      </c>
      <c r="K6" s="216" t="s">
        <v>7</v>
      </c>
      <c r="L6" s="213" t="s">
        <v>15</v>
      </c>
      <c r="M6" s="213" t="s">
        <v>16</v>
      </c>
      <c r="N6" s="213" t="s">
        <v>11</v>
      </c>
      <c r="O6" s="226" t="s">
        <v>17</v>
      </c>
      <c r="P6" s="229" t="s">
        <v>18</v>
      </c>
      <c r="Q6" s="213" t="s">
        <v>19</v>
      </c>
      <c r="R6" s="213" t="s">
        <v>20</v>
      </c>
      <c r="S6" s="219" t="s">
        <v>21</v>
      </c>
      <c r="T6" s="220"/>
      <c r="U6" s="213" t="s">
        <v>22</v>
      </c>
      <c r="V6" s="214"/>
      <c r="W6" s="214"/>
      <c r="X6" s="214"/>
      <c r="Y6" s="214"/>
      <c r="Z6" s="214"/>
      <c r="AA6" s="238"/>
      <c r="AB6" s="234"/>
      <c r="AC6" s="231"/>
      <c r="AD6" s="231"/>
    </row>
    <row r="7" spans="1:30" s="70" customFormat="1" ht="24" customHeight="1" x14ac:dyDescent="0.55000000000000004">
      <c r="A7" s="217"/>
      <c r="B7" s="214"/>
      <c r="C7" s="214"/>
      <c r="D7" s="210"/>
      <c r="E7" s="211"/>
      <c r="F7" s="212"/>
      <c r="G7" s="221"/>
      <c r="H7" s="214"/>
      <c r="I7" s="214"/>
      <c r="J7" s="214"/>
      <c r="K7" s="217"/>
      <c r="L7" s="214"/>
      <c r="M7" s="214"/>
      <c r="N7" s="214"/>
      <c r="O7" s="227"/>
      <c r="P7" s="221"/>
      <c r="Q7" s="214"/>
      <c r="R7" s="214"/>
      <c r="S7" s="213" t="s">
        <v>23</v>
      </c>
      <c r="T7" s="242" t="s">
        <v>24</v>
      </c>
      <c r="U7" s="214"/>
      <c r="V7" s="214"/>
      <c r="W7" s="214"/>
      <c r="X7" s="214"/>
      <c r="Y7" s="214"/>
      <c r="Z7" s="214"/>
      <c r="AA7" s="238"/>
      <c r="AB7" s="234"/>
      <c r="AC7" s="231"/>
      <c r="AD7" s="231"/>
    </row>
    <row r="8" spans="1:30" s="70" customFormat="1" ht="24" customHeight="1" x14ac:dyDescent="0.55000000000000004">
      <c r="A8" s="217"/>
      <c r="B8" s="214"/>
      <c r="C8" s="214"/>
      <c r="D8" s="216" t="s">
        <v>25</v>
      </c>
      <c r="E8" s="216" t="s">
        <v>26</v>
      </c>
      <c r="F8" s="216" t="s">
        <v>27</v>
      </c>
      <c r="G8" s="221"/>
      <c r="H8" s="214"/>
      <c r="I8" s="214"/>
      <c r="J8" s="214"/>
      <c r="K8" s="217"/>
      <c r="L8" s="214"/>
      <c r="M8" s="214"/>
      <c r="N8" s="214"/>
      <c r="O8" s="227"/>
      <c r="P8" s="221"/>
      <c r="Q8" s="214"/>
      <c r="R8" s="214"/>
      <c r="S8" s="214"/>
      <c r="T8" s="243"/>
      <c r="U8" s="214"/>
      <c r="V8" s="214"/>
      <c r="W8" s="214"/>
      <c r="X8" s="214"/>
      <c r="Y8" s="214"/>
      <c r="Z8" s="214"/>
      <c r="AA8" s="238"/>
      <c r="AB8" s="234"/>
      <c r="AC8" s="231"/>
      <c r="AD8" s="231"/>
    </row>
    <row r="9" spans="1:30" s="70" customFormat="1" ht="24" customHeight="1" x14ac:dyDescent="0.55000000000000004">
      <c r="A9" s="217"/>
      <c r="B9" s="214"/>
      <c r="C9" s="214"/>
      <c r="D9" s="217"/>
      <c r="E9" s="217"/>
      <c r="F9" s="217"/>
      <c r="G9" s="221"/>
      <c r="H9" s="214"/>
      <c r="I9" s="214"/>
      <c r="J9" s="214"/>
      <c r="K9" s="217"/>
      <c r="L9" s="214"/>
      <c r="M9" s="214"/>
      <c r="N9" s="214"/>
      <c r="O9" s="227"/>
      <c r="P9" s="221"/>
      <c r="Q9" s="214"/>
      <c r="R9" s="214"/>
      <c r="S9" s="214"/>
      <c r="T9" s="243"/>
      <c r="U9" s="214"/>
      <c r="V9" s="214"/>
      <c r="W9" s="214"/>
      <c r="X9" s="214"/>
      <c r="Y9" s="214"/>
      <c r="Z9" s="214"/>
      <c r="AA9" s="238"/>
      <c r="AB9" s="234"/>
      <c r="AC9" s="231"/>
      <c r="AD9" s="231"/>
    </row>
    <row r="10" spans="1:30" s="70" customFormat="1" ht="24" customHeight="1" x14ac:dyDescent="0.55000000000000004">
      <c r="A10" s="218"/>
      <c r="B10" s="215"/>
      <c r="C10" s="215"/>
      <c r="D10" s="218"/>
      <c r="E10" s="218"/>
      <c r="F10" s="218"/>
      <c r="G10" s="222"/>
      <c r="H10" s="215"/>
      <c r="I10" s="215"/>
      <c r="J10" s="215"/>
      <c r="K10" s="218"/>
      <c r="L10" s="215"/>
      <c r="M10" s="215"/>
      <c r="N10" s="215"/>
      <c r="O10" s="228"/>
      <c r="P10" s="222"/>
      <c r="Q10" s="215"/>
      <c r="R10" s="215"/>
      <c r="S10" s="215"/>
      <c r="T10" s="244"/>
      <c r="U10" s="215"/>
      <c r="V10" s="215"/>
      <c r="W10" s="215"/>
      <c r="X10" s="215"/>
      <c r="Y10" s="215"/>
      <c r="Z10" s="215"/>
      <c r="AA10" s="239"/>
      <c r="AB10" s="235"/>
      <c r="AC10" s="232"/>
      <c r="AD10" s="232"/>
    </row>
    <row r="11" spans="1:30" s="70" customFormat="1" ht="24" customHeight="1" x14ac:dyDescent="0.55000000000000004">
      <c r="A11" s="86">
        <v>24</v>
      </c>
      <c r="B11" s="86" t="s">
        <v>28</v>
      </c>
      <c r="C11" s="86">
        <v>757</v>
      </c>
      <c r="D11" s="86">
        <v>1</v>
      </c>
      <c r="E11" s="86">
        <v>0</v>
      </c>
      <c r="F11" s="86">
        <v>83</v>
      </c>
      <c r="G11" s="86">
        <v>1</v>
      </c>
      <c r="H11" s="87">
        <f t="shared" ref="H11:H42" si="0">$D11*400+$E11*100+$F11</f>
        <v>483</v>
      </c>
      <c r="I11" s="88">
        <f t="array" ref="I11">INDEX(ราคาที่ดิน!$B:$C,MATCH($C11,ราคาที่ดิน!$A:$A,0),MATCH($B11,ราคาที่ดิน!$B$1:$C$1,0))</f>
        <v>700</v>
      </c>
      <c r="J11" s="88">
        <f t="shared" ref="J11:J42" si="1">$H11*$I11</f>
        <v>338100</v>
      </c>
      <c r="K11" s="86"/>
      <c r="L11" s="89"/>
      <c r="M11" s="90"/>
      <c r="N11" s="90"/>
      <c r="O11" s="91"/>
      <c r="P11" s="86">
        <v>100</v>
      </c>
      <c r="Q11" s="92">
        <f t="array" ref="Q11">INDEX(ราคาสิ่งปลูกสร้าง!$D$6:$CC$47,MATCH($L11,ราคาสิ่งปลูกสร้าง!$B$6:$B$45,0),MATCH($O$4,ราคาสิ่งปลูกสร้าง!$D$5:$CC$5,0))</f>
        <v>0</v>
      </c>
      <c r="R11" s="92">
        <f t="shared" ref="R11:R37" si="2">$O11*$Q11</f>
        <v>0</v>
      </c>
      <c r="S11" s="90">
        <v>0</v>
      </c>
      <c r="T11" s="90">
        <f t="array" ref="T11">INDEX(ค่าเสื่อมสิ่งปลูกสร้าง!$A$5:$D$105,MATCH($S11,ค่าเสื่อมสิ่งปลูกสร้าง!$A$5:$A$105,0),MATCH($M11,ค่าเสื่อมสิ่งปลูกสร้าง!$A$3:$D$3))</f>
        <v>0</v>
      </c>
      <c r="U11" s="92">
        <f t="shared" ref="U11:U42" si="3">$R11*(100-$T11)%</f>
        <v>0</v>
      </c>
      <c r="V11" s="93">
        <f t="shared" ref="V11:V42" si="4">$J11+$U11</f>
        <v>338100</v>
      </c>
      <c r="W11" s="93">
        <f t="shared" ref="W11:W42" si="5">$P11%*$V11</f>
        <v>338100</v>
      </c>
      <c r="X11" s="93">
        <v>0</v>
      </c>
      <c r="Y11" s="93">
        <f t="shared" ref="Y11:Y42" si="6">IF($W11-$X11&lt;0,0,$W11-$X11)</f>
        <v>338100</v>
      </c>
      <c r="Z11" s="86">
        <v>0</v>
      </c>
      <c r="AA11" s="94">
        <f t="shared" ref="AA11:AA42" si="7">$Y11*$Z11/100</f>
        <v>0</v>
      </c>
      <c r="AB11" s="95"/>
      <c r="AC11" s="96" t="s">
        <v>59</v>
      </c>
      <c r="AD11" s="96" t="s">
        <v>60</v>
      </c>
    </row>
    <row r="12" spans="1:30" s="70" customFormat="1" ht="24" customHeight="1" x14ac:dyDescent="0.55000000000000004">
      <c r="A12" s="86">
        <v>25</v>
      </c>
      <c r="B12" s="86" t="s">
        <v>28</v>
      </c>
      <c r="C12" s="86">
        <v>758</v>
      </c>
      <c r="D12" s="86">
        <v>0</v>
      </c>
      <c r="E12" s="86">
        <v>2</v>
      </c>
      <c r="F12" s="86">
        <v>15</v>
      </c>
      <c r="G12" s="86">
        <v>1</v>
      </c>
      <c r="H12" s="87">
        <f t="shared" si="0"/>
        <v>215</v>
      </c>
      <c r="I12" s="88">
        <f t="array" ref="I12">INDEX(ราคาที่ดิน!$B:$C,MATCH($C12,ราคาที่ดิน!$A:$A,0),MATCH($B12,ราคาที่ดิน!$B$1:$C$1,0))</f>
        <v>1000</v>
      </c>
      <c r="J12" s="88">
        <f t="shared" si="1"/>
        <v>215000</v>
      </c>
      <c r="K12" s="86"/>
      <c r="L12" s="89"/>
      <c r="M12" s="90"/>
      <c r="N12" s="90"/>
      <c r="O12" s="91"/>
      <c r="P12" s="86">
        <v>100</v>
      </c>
      <c r="Q12" s="92">
        <f t="array" ref="Q12">INDEX(ราคาสิ่งปลูกสร้าง!$D$6:$CC$47,MATCH($L12,ราคาสิ่งปลูกสร้าง!$B$6:$B$45,0),MATCH($O$4,ราคาสิ่งปลูกสร้าง!$D$5:$CC$5,0))</f>
        <v>0</v>
      </c>
      <c r="R12" s="92">
        <f t="shared" si="2"/>
        <v>0</v>
      </c>
      <c r="S12" s="90">
        <v>0</v>
      </c>
      <c r="T12" s="90">
        <f t="array" ref="T12">INDEX(ค่าเสื่อมสิ่งปลูกสร้าง!$A$5:$D$105,MATCH($S12,ค่าเสื่อมสิ่งปลูกสร้าง!$A$5:$A$105,0),MATCH($M12,ค่าเสื่อมสิ่งปลูกสร้าง!$A$3:$D$3))</f>
        <v>0</v>
      </c>
      <c r="U12" s="92">
        <f t="shared" si="3"/>
        <v>0</v>
      </c>
      <c r="V12" s="93">
        <f t="shared" si="4"/>
        <v>215000</v>
      </c>
      <c r="W12" s="93">
        <f t="shared" si="5"/>
        <v>215000</v>
      </c>
      <c r="X12" s="93">
        <v>0</v>
      </c>
      <c r="Y12" s="93">
        <f t="shared" si="6"/>
        <v>215000</v>
      </c>
      <c r="Z12" s="86">
        <v>0</v>
      </c>
      <c r="AA12" s="94">
        <f t="shared" si="7"/>
        <v>0</v>
      </c>
      <c r="AB12" s="95"/>
      <c r="AC12" s="96" t="s">
        <v>61</v>
      </c>
      <c r="AD12" s="96" t="s">
        <v>62</v>
      </c>
    </row>
    <row r="13" spans="1:30" s="70" customFormat="1" ht="24" customHeight="1" x14ac:dyDescent="0.55000000000000004">
      <c r="A13" s="86">
        <v>26</v>
      </c>
      <c r="B13" s="86" t="s">
        <v>28</v>
      </c>
      <c r="C13" s="86">
        <v>759</v>
      </c>
      <c r="D13" s="86">
        <v>0</v>
      </c>
      <c r="E13" s="86">
        <v>3</v>
      </c>
      <c r="F13" s="86">
        <v>45.2</v>
      </c>
      <c r="G13" s="86">
        <v>1</v>
      </c>
      <c r="H13" s="97">
        <f t="shared" si="0"/>
        <v>345.2</v>
      </c>
      <c r="I13" s="88">
        <f t="array" ref="I13">INDEX(ราคาที่ดิน!$B:$C,MATCH($C13,ราคาที่ดิน!$A:$A,0),MATCH($B13,ราคาที่ดิน!$B$1:$C$1,0))</f>
        <v>1000</v>
      </c>
      <c r="J13" s="88">
        <f t="shared" si="1"/>
        <v>345200</v>
      </c>
      <c r="K13" s="86"/>
      <c r="L13" s="89"/>
      <c r="M13" s="90"/>
      <c r="N13" s="90"/>
      <c r="O13" s="91"/>
      <c r="P13" s="86">
        <v>100</v>
      </c>
      <c r="Q13" s="92">
        <f t="array" ref="Q13">INDEX(ราคาสิ่งปลูกสร้าง!$D$6:$CC$47,MATCH($L13,ราคาสิ่งปลูกสร้าง!$B$6:$B$45,0),MATCH($O$4,ราคาสิ่งปลูกสร้าง!$D$5:$CC$5,0))</f>
        <v>0</v>
      </c>
      <c r="R13" s="92">
        <f t="shared" si="2"/>
        <v>0</v>
      </c>
      <c r="S13" s="90">
        <v>0</v>
      </c>
      <c r="T13" s="90">
        <f t="array" ref="T13">INDEX(ค่าเสื่อมสิ่งปลูกสร้าง!$A$5:$D$105,MATCH($S13,ค่าเสื่อมสิ่งปลูกสร้าง!$A$5:$A$105,0),MATCH($M13,ค่าเสื่อมสิ่งปลูกสร้าง!$A$3:$D$3))</f>
        <v>0</v>
      </c>
      <c r="U13" s="92">
        <f t="shared" si="3"/>
        <v>0</v>
      </c>
      <c r="V13" s="93">
        <f t="shared" si="4"/>
        <v>345200</v>
      </c>
      <c r="W13" s="93">
        <f t="shared" si="5"/>
        <v>345200</v>
      </c>
      <c r="X13" s="93">
        <v>0</v>
      </c>
      <c r="Y13" s="93">
        <f t="shared" si="6"/>
        <v>345200</v>
      </c>
      <c r="Z13" s="86">
        <v>0</v>
      </c>
      <c r="AA13" s="94">
        <f t="shared" si="7"/>
        <v>0</v>
      </c>
      <c r="AB13" s="95"/>
      <c r="AC13" s="96" t="s">
        <v>63</v>
      </c>
      <c r="AD13" s="96" t="s">
        <v>64</v>
      </c>
    </row>
    <row r="14" spans="1:30" s="70" customFormat="1" ht="24" customHeight="1" x14ac:dyDescent="0.55000000000000004">
      <c r="A14" s="86">
        <v>27</v>
      </c>
      <c r="B14" s="86" t="s">
        <v>28</v>
      </c>
      <c r="C14" s="86">
        <v>760</v>
      </c>
      <c r="D14" s="86">
        <v>3</v>
      </c>
      <c r="E14" s="86">
        <v>1</v>
      </c>
      <c r="F14" s="86">
        <v>68</v>
      </c>
      <c r="G14" s="86">
        <v>1</v>
      </c>
      <c r="H14" s="87">
        <f t="shared" si="0"/>
        <v>1368</v>
      </c>
      <c r="I14" s="88">
        <f t="array" ref="I14">INDEX(ราคาที่ดิน!$B:$C,MATCH($C14,ราคาที่ดิน!$A:$A,0),MATCH($B14,ราคาที่ดิน!$B$1:$C$1,0))</f>
        <v>1000</v>
      </c>
      <c r="J14" s="88">
        <f t="shared" si="1"/>
        <v>1368000</v>
      </c>
      <c r="K14" s="86"/>
      <c r="L14" s="89"/>
      <c r="M14" s="90"/>
      <c r="N14" s="90"/>
      <c r="O14" s="91"/>
      <c r="P14" s="86">
        <v>100</v>
      </c>
      <c r="Q14" s="92">
        <f t="array" ref="Q14">INDEX(ราคาสิ่งปลูกสร้าง!$D$6:$CC$47,MATCH($L14,ราคาสิ่งปลูกสร้าง!$B$6:$B$45,0),MATCH($O$4,ราคาสิ่งปลูกสร้าง!$D$5:$CC$5,0))</f>
        <v>0</v>
      </c>
      <c r="R14" s="92">
        <f t="shared" si="2"/>
        <v>0</v>
      </c>
      <c r="S14" s="90">
        <v>0</v>
      </c>
      <c r="T14" s="90">
        <f t="array" ref="T14">INDEX(ค่าเสื่อมสิ่งปลูกสร้าง!$A$5:$D$105,MATCH($S14,ค่าเสื่อมสิ่งปลูกสร้าง!$A$5:$A$105,0),MATCH($M14,ค่าเสื่อมสิ่งปลูกสร้าง!$A$3:$D$3))</f>
        <v>0</v>
      </c>
      <c r="U14" s="92">
        <f t="shared" si="3"/>
        <v>0</v>
      </c>
      <c r="V14" s="93">
        <f t="shared" si="4"/>
        <v>1368000</v>
      </c>
      <c r="W14" s="93">
        <f t="shared" si="5"/>
        <v>1368000</v>
      </c>
      <c r="X14" s="93">
        <v>0</v>
      </c>
      <c r="Y14" s="93">
        <f t="shared" si="6"/>
        <v>1368000</v>
      </c>
      <c r="Z14" s="86">
        <v>0</v>
      </c>
      <c r="AA14" s="94">
        <f t="shared" si="7"/>
        <v>0</v>
      </c>
      <c r="AB14" s="95"/>
      <c r="AC14" s="96" t="s">
        <v>65</v>
      </c>
      <c r="AD14" s="96" t="s">
        <v>66</v>
      </c>
    </row>
    <row r="15" spans="1:30" s="70" customFormat="1" ht="24" customHeight="1" x14ac:dyDescent="0.55000000000000004">
      <c r="A15" s="86">
        <v>28</v>
      </c>
      <c r="B15" s="86" t="s">
        <v>28</v>
      </c>
      <c r="C15" s="86">
        <v>761</v>
      </c>
      <c r="D15" s="86">
        <v>0</v>
      </c>
      <c r="E15" s="86">
        <v>0</v>
      </c>
      <c r="F15" s="86">
        <v>56</v>
      </c>
      <c r="G15" s="86">
        <v>1</v>
      </c>
      <c r="H15" s="87">
        <f t="shared" si="0"/>
        <v>56</v>
      </c>
      <c r="I15" s="88">
        <f t="array" ref="I15">INDEX(ราคาที่ดิน!$B:$C,MATCH($C15,ราคาที่ดิน!$A:$A,0),MATCH($B15,ราคาที่ดิน!$B$1:$C$1,0))</f>
        <v>3250</v>
      </c>
      <c r="J15" s="88">
        <f t="shared" si="1"/>
        <v>182000</v>
      </c>
      <c r="K15" s="86"/>
      <c r="L15" s="89"/>
      <c r="M15" s="90"/>
      <c r="N15" s="90"/>
      <c r="O15" s="91"/>
      <c r="P15" s="86">
        <v>100</v>
      </c>
      <c r="Q15" s="92">
        <f t="array" ref="Q15">INDEX(ราคาสิ่งปลูกสร้าง!$D$6:$CC$47,MATCH($L15,ราคาสิ่งปลูกสร้าง!$B$6:$B$45,0),MATCH($O$4,ราคาสิ่งปลูกสร้าง!$D$5:$CC$5,0))</f>
        <v>0</v>
      </c>
      <c r="R15" s="92">
        <f t="shared" si="2"/>
        <v>0</v>
      </c>
      <c r="S15" s="90">
        <v>0</v>
      </c>
      <c r="T15" s="90">
        <f t="array" ref="T15">INDEX(ค่าเสื่อมสิ่งปลูกสร้าง!$A$5:$D$105,MATCH($S15,ค่าเสื่อมสิ่งปลูกสร้าง!$A$5:$A$105,0),MATCH($M15,ค่าเสื่อมสิ่งปลูกสร้าง!$A$3:$D$3))</f>
        <v>0</v>
      </c>
      <c r="U15" s="92">
        <f t="shared" si="3"/>
        <v>0</v>
      </c>
      <c r="V15" s="93">
        <f t="shared" si="4"/>
        <v>182000</v>
      </c>
      <c r="W15" s="93">
        <f t="shared" si="5"/>
        <v>182000</v>
      </c>
      <c r="X15" s="93">
        <v>0</v>
      </c>
      <c r="Y15" s="93">
        <f t="shared" si="6"/>
        <v>182000</v>
      </c>
      <c r="Z15" s="86">
        <v>0</v>
      </c>
      <c r="AA15" s="94">
        <f t="shared" si="7"/>
        <v>0</v>
      </c>
      <c r="AB15" s="95"/>
      <c r="AC15" s="96" t="s">
        <v>67</v>
      </c>
      <c r="AD15" s="96" t="s">
        <v>68</v>
      </c>
    </row>
    <row r="16" spans="1:30" s="70" customFormat="1" ht="24" customHeight="1" x14ac:dyDescent="0.55000000000000004">
      <c r="A16" s="86">
        <v>29</v>
      </c>
      <c r="B16" s="86" t="s">
        <v>28</v>
      </c>
      <c r="C16" s="86">
        <v>762</v>
      </c>
      <c r="D16" s="86">
        <v>0</v>
      </c>
      <c r="E16" s="86">
        <v>0</v>
      </c>
      <c r="F16" s="86">
        <v>67</v>
      </c>
      <c r="G16" s="86">
        <v>1</v>
      </c>
      <c r="H16" s="87">
        <f t="shared" si="0"/>
        <v>67</v>
      </c>
      <c r="I16" s="88">
        <f t="array" ref="I16">INDEX(ราคาที่ดิน!$B:$C,MATCH($C16,ราคาที่ดิน!$A:$A,0),MATCH($B16,ราคาที่ดิน!$B$1:$C$1,0))</f>
        <v>700</v>
      </c>
      <c r="J16" s="88">
        <f t="shared" si="1"/>
        <v>46900</v>
      </c>
      <c r="K16" s="86"/>
      <c r="L16" s="89"/>
      <c r="M16" s="90"/>
      <c r="N16" s="90"/>
      <c r="O16" s="91"/>
      <c r="P16" s="86">
        <v>100</v>
      </c>
      <c r="Q16" s="92">
        <f t="array" ref="Q16">INDEX(ราคาสิ่งปลูกสร้าง!$D$6:$CC$47,MATCH($L16,ราคาสิ่งปลูกสร้าง!$B$6:$B$45,0),MATCH($O$4,ราคาสิ่งปลูกสร้าง!$D$5:$CC$5,0))</f>
        <v>0</v>
      </c>
      <c r="R16" s="92">
        <f t="shared" si="2"/>
        <v>0</v>
      </c>
      <c r="S16" s="90">
        <v>0</v>
      </c>
      <c r="T16" s="90">
        <f t="array" ref="T16">INDEX(ค่าเสื่อมสิ่งปลูกสร้าง!$A$5:$D$105,MATCH($S16,ค่าเสื่อมสิ่งปลูกสร้าง!$A$5:$A$105,0),MATCH($M16,ค่าเสื่อมสิ่งปลูกสร้าง!$A$3:$D$3))</f>
        <v>0</v>
      </c>
      <c r="U16" s="92">
        <f t="shared" si="3"/>
        <v>0</v>
      </c>
      <c r="V16" s="93">
        <f t="shared" si="4"/>
        <v>46900</v>
      </c>
      <c r="W16" s="93">
        <f t="shared" si="5"/>
        <v>46900</v>
      </c>
      <c r="X16" s="93">
        <v>0</v>
      </c>
      <c r="Y16" s="93">
        <f t="shared" si="6"/>
        <v>46900</v>
      </c>
      <c r="Z16" s="86">
        <v>0</v>
      </c>
      <c r="AA16" s="94">
        <f t="shared" si="7"/>
        <v>0</v>
      </c>
      <c r="AB16" s="95"/>
      <c r="AC16" s="96" t="s">
        <v>69</v>
      </c>
      <c r="AD16" s="96" t="s">
        <v>70</v>
      </c>
    </row>
    <row r="17" spans="1:30" s="70" customFormat="1" ht="24" customHeight="1" x14ac:dyDescent="0.55000000000000004">
      <c r="A17" s="86">
        <v>30</v>
      </c>
      <c r="B17" s="86" t="s">
        <v>28</v>
      </c>
      <c r="C17" s="86">
        <v>763</v>
      </c>
      <c r="D17" s="86">
        <v>0</v>
      </c>
      <c r="E17" s="86">
        <v>2</v>
      </c>
      <c r="F17" s="86">
        <v>88</v>
      </c>
      <c r="G17" s="86">
        <v>1</v>
      </c>
      <c r="H17" s="87">
        <f t="shared" si="0"/>
        <v>288</v>
      </c>
      <c r="I17" s="88">
        <f t="array" ref="I17">INDEX(ราคาที่ดิน!$B:$C,MATCH($C17,ราคาที่ดิน!$A:$A,0),MATCH($B17,ราคาที่ดิน!$B$1:$C$1,0))</f>
        <v>3750</v>
      </c>
      <c r="J17" s="88">
        <f t="shared" si="1"/>
        <v>1080000</v>
      </c>
      <c r="K17" s="86"/>
      <c r="L17" s="89"/>
      <c r="M17" s="90"/>
      <c r="N17" s="90"/>
      <c r="O17" s="91"/>
      <c r="P17" s="86">
        <v>100</v>
      </c>
      <c r="Q17" s="92">
        <f t="array" ref="Q17">INDEX(ราคาสิ่งปลูกสร้าง!$D$6:$CC$47,MATCH($L17,ราคาสิ่งปลูกสร้าง!$B$6:$B$45,0),MATCH($O$4,ราคาสิ่งปลูกสร้าง!$D$5:$CC$5,0))</f>
        <v>0</v>
      </c>
      <c r="R17" s="92">
        <f t="shared" si="2"/>
        <v>0</v>
      </c>
      <c r="S17" s="90">
        <v>0</v>
      </c>
      <c r="T17" s="90">
        <f t="array" ref="T17">INDEX(ค่าเสื่อมสิ่งปลูกสร้าง!$A$5:$D$105,MATCH($S17,ค่าเสื่อมสิ่งปลูกสร้าง!$A$5:$A$105,0),MATCH($M17,ค่าเสื่อมสิ่งปลูกสร้าง!$A$3:$D$3))</f>
        <v>0</v>
      </c>
      <c r="U17" s="92">
        <f t="shared" si="3"/>
        <v>0</v>
      </c>
      <c r="V17" s="93">
        <f t="shared" si="4"/>
        <v>1080000</v>
      </c>
      <c r="W17" s="93">
        <f t="shared" si="5"/>
        <v>1080000</v>
      </c>
      <c r="X17" s="93">
        <v>0</v>
      </c>
      <c r="Y17" s="93">
        <f t="shared" si="6"/>
        <v>1080000</v>
      </c>
      <c r="Z17" s="86">
        <v>0</v>
      </c>
      <c r="AA17" s="94">
        <f t="shared" si="7"/>
        <v>0</v>
      </c>
      <c r="AB17" s="95"/>
      <c r="AC17" s="96" t="s">
        <v>71</v>
      </c>
      <c r="AD17" s="96" t="s">
        <v>72</v>
      </c>
    </row>
    <row r="18" spans="1:30" s="70" customFormat="1" ht="24" customHeight="1" x14ac:dyDescent="0.55000000000000004">
      <c r="A18" s="86">
        <v>31</v>
      </c>
      <c r="B18" s="86" t="s">
        <v>28</v>
      </c>
      <c r="C18" s="86">
        <v>764</v>
      </c>
      <c r="D18" s="86">
        <v>0</v>
      </c>
      <c r="E18" s="86">
        <v>3</v>
      </c>
      <c r="F18" s="86">
        <v>42</v>
      </c>
      <c r="G18" s="86">
        <v>1</v>
      </c>
      <c r="H18" s="87">
        <f t="shared" si="0"/>
        <v>342</v>
      </c>
      <c r="I18" s="88">
        <f t="array" ref="I18">INDEX(ราคาที่ดิน!$B:$C,MATCH($C18,ราคาที่ดิน!$A:$A,0),MATCH($B18,ราคาที่ดิน!$B$1:$C$1,0))</f>
        <v>700</v>
      </c>
      <c r="J18" s="88">
        <f t="shared" si="1"/>
        <v>239400</v>
      </c>
      <c r="K18" s="86"/>
      <c r="L18" s="89"/>
      <c r="M18" s="90"/>
      <c r="N18" s="90"/>
      <c r="O18" s="91"/>
      <c r="P18" s="86">
        <v>100</v>
      </c>
      <c r="Q18" s="92">
        <f t="array" ref="Q18">INDEX(ราคาสิ่งปลูกสร้าง!$D$6:$CC$47,MATCH($L18,ราคาสิ่งปลูกสร้าง!$B$6:$B$45,0),MATCH($O$4,ราคาสิ่งปลูกสร้าง!$D$5:$CC$5,0))</f>
        <v>0</v>
      </c>
      <c r="R18" s="92">
        <f t="shared" si="2"/>
        <v>0</v>
      </c>
      <c r="S18" s="90">
        <v>0</v>
      </c>
      <c r="T18" s="90">
        <f t="array" ref="T18">INDEX(ค่าเสื่อมสิ่งปลูกสร้าง!$A$5:$D$105,MATCH($S18,ค่าเสื่อมสิ่งปลูกสร้าง!$A$5:$A$105,0),MATCH($M18,ค่าเสื่อมสิ่งปลูกสร้าง!$A$3:$D$3))</f>
        <v>0</v>
      </c>
      <c r="U18" s="92">
        <f t="shared" si="3"/>
        <v>0</v>
      </c>
      <c r="V18" s="93">
        <f t="shared" si="4"/>
        <v>239400</v>
      </c>
      <c r="W18" s="93">
        <f t="shared" si="5"/>
        <v>239400</v>
      </c>
      <c r="X18" s="93">
        <v>0</v>
      </c>
      <c r="Y18" s="93">
        <f t="shared" si="6"/>
        <v>239400</v>
      </c>
      <c r="Z18" s="86">
        <v>0</v>
      </c>
      <c r="AA18" s="94">
        <f t="shared" si="7"/>
        <v>0</v>
      </c>
      <c r="AB18" s="95"/>
      <c r="AC18" s="96" t="s">
        <v>73</v>
      </c>
      <c r="AD18" s="96" t="s">
        <v>74</v>
      </c>
    </row>
    <row r="19" spans="1:30" s="70" customFormat="1" ht="24" customHeight="1" x14ac:dyDescent="0.55000000000000004">
      <c r="A19" s="86">
        <v>32</v>
      </c>
      <c r="B19" s="86" t="s">
        <v>28</v>
      </c>
      <c r="C19" s="86">
        <v>765</v>
      </c>
      <c r="D19" s="86">
        <v>1</v>
      </c>
      <c r="E19" s="86">
        <v>2</v>
      </c>
      <c r="F19" s="86">
        <v>13</v>
      </c>
      <c r="G19" s="86">
        <v>1</v>
      </c>
      <c r="H19" s="87">
        <f t="shared" si="0"/>
        <v>613</v>
      </c>
      <c r="I19" s="88">
        <f t="array" ref="I19">INDEX(ราคาที่ดิน!$B:$C,MATCH($C19,ราคาที่ดิน!$A:$A,0),MATCH($B19,ราคาที่ดิน!$B$1:$C$1,0))</f>
        <v>410</v>
      </c>
      <c r="J19" s="88">
        <f t="shared" si="1"/>
        <v>251330</v>
      </c>
      <c r="K19" s="86"/>
      <c r="L19" s="89"/>
      <c r="M19" s="90"/>
      <c r="N19" s="90"/>
      <c r="O19" s="91"/>
      <c r="P19" s="86">
        <v>100</v>
      </c>
      <c r="Q19" s="92">
        <f t="array" ref="Q19">INDEX(ราคาสิ่งปลูกสร้าง!$D$6:$CC$47,MATCH($L19,ราคาสิ่งปลูกสร้าง!$B$6:$B$45,0),MATCH($O$4,ราคาสิ่งปลูกสร้าง!$D$5:$CC$5,0))</f>
        <v>0</v>
      </c>
      <c r="R19" s="92">
        <f t="shared" si="2"/>
        <v>0</v>
      </c>
      <c r="S19" s="90">
        <v>0</v>
      </c>
      <c r="T19" s="90">
        <f t="array" ref="T19">INDEX(ค่าเสื่อมสิ่งปลูกสร้าง!$A$5:$D$105,MATCH($S19,ค่าเสื่อมสิ่งปลูกสร้าง!$A$5:$A$105,0),MATCH($M19,ค่าเสื่อมสิ่งปลูกสร้าง!$A$3:$D$3))</f>
        <v>0</v>
      </c>
      <c r="U19" s="92">
        <f t="shared" si="3"/>
        <v>0</v>
      </c>
      <c r="V19" s="93">
        <f t="shared" si="4"/>
        <v>251330</v>
      </c>
      <c r="W19" s="93">
        <f t="shared" si="5"/>
        <v>251330</v>
      </c>
      <c r="X19" s="93">
        <v>0</v>
      </c>
      <c r="Y19" s="93">
        <f t="shared" si="6"/>
        <v>251330</v>
      </c>
      <c r="Z19" s="86">
        <v>0</v>
      </c>
      <c r="AA19" s="94">
        <f t="shared" si="7"/>
        <v>0</v>
      </c>
      <c r="AB19" s="95"/>
      <c r="AC19" s="96" t="s">
        <v>75</v>
      </c>
      <c r="AD19" s="96" t="s">
        <v>76</v>
      </c>
    </row>
    <row r="20" spans="1:30" s="70" customFormat="1" ht="24" customHeight="1" x14ac:dyDescent="0.55000000000000004">
      <c r="A20" s="86">
        <v>33</v>
      </c>
      <c r="B20" s="86" t="s">
        <v>28</v>
      </c>
      <c r="C20" s="86">
        <v>766</v>
      </c>
      <c r="D20" s="86">
        <v>0</v>
      </c>
      <c r="E20" s="86">
        <v>1</v>
      </c>
      <c r="F20" s="86">
        <v>53</v>
      </c>
      <c r="G20" s="86">
        <v>1</v>
      </c>
      <c r="H20" s="87">
        <f t="shared" si="0"/>
        <v>153</v>
      </c>
      <c r="I20" s="88">
        <f t="array" ref="I20">INDEX(ราคาที่ดิน!$B:$C,MATCH($C20,ราคาที่ดิน!$A:$A,0),MATCH($B20,ราคาที่ดิน!$B$1:$C$1,0))</f>
        <v>800</v>
      </c>
      <c r="J20" s="88">
        <f t="shared" si="1"/>
        <v>122400</v>
      </c>
      <c r="K20" s="86"/>
      <c r="L20" s="89"/>
      <c r="M20" s="90"/>
      <c r="N20" s="90"/>
      <c r="O20" s="91"/>
      <c r="P20" s="86">
        <v>100</v>
      </c>
      <c r="Q20" s="92">
        <f t="array" ref="Q20">INDEX(ราคาสิ่งปลูกสร้าง!$D$6:$CC$47,MATCH($L20,ราคาสิ่งปลูกสร้าง!$B$6:$B$45,0),MATCH($O$4,ราคาสิ่งปลูกสร้าง!$D$5:$CC$5,0))</f>
        <v>0</v>
      </c>
      <c r="R20" s="92">
        <f t="shared" si="2"/>
        <v>0</v>
      </c>
      <c r="S20" s="90">
        <v>0</v>
      </c>
      <c r="T20" s="90">
        <f t="array" ref="T20">INDEX(ค่าเสื่อมสิ่งปลูกสร้าง!$A$5:$D$105,MATCH($S20,ค่าเสื่อมสิ่งปลูกสร้าง!$A$5:$A$105,0),MATCH($M20,ค่าเสื่อมสิ่งปลูกสร้าง!$A$3:$D$3))</f>
        <v>0</v>
      </c>
      <c r="U20" s="92">
        <f t="shared" si="3"/>
        <v>0</v>
      </c>
      <c r="V20" s="93">
        <f t="shared" si="4"/>
        <v>122400</v>
      </c>
      <c r="W20" s="93">
        <f t="shared" si="5"/>
        <v>122400</v>
      </c>
      <c r="X20" s="93">
        <v>0</v>
      </c>
      <c r="Y20" s="93">
        <f t="shared" si="6"/>
        <v>122400</v>
      </c>
      <c r="Z20" s="86">
        <v>0</v>
      </c>
      <c r="AA20" s="94">
        <f t="shared" si="7"/>
        <v>0</v>
      </c>
      <c r="AB20" s="95"/>
      <c r="AC20" s="96" t="s">
        <v>77</v>
      </c>
      <c r="AD20" s="96" t="s">
        <v>78</v>
      </c>
    </row>
    <row r="21" spans="1:30" s="70" customFormat="1" ht="24" customHeight="1" x14ac:dyDescent="0.55000000000000004">
      <c r="A21" s="86">
        <v>34</v>
      </c>
      <c r="B21" s="86" t="s">
        <v>28</v>
      </c>
      <c r="C21" s="86">
        <v>767</v>
      </c>
      <c r="D21" s="86">
        <v>3</v>
      </c>
      <c r="E21" s="86">
        <v>1</v>
      </c>
      <c r="F21" s="86">
        <v>93</v>
      </c>
      <c r="G21" s="86">
        <v>1</v>
      </c>
      <c r="H21" s="87">
        <f t="shared" si="0"/>
        <v>1393</v>
      </c>
      <c r="I21" s="88">
        <f t="array" ref="I21">INDEX(ราคาที่ดิน!$B:$C,MATCH($C21,ราคาที่ดิน!$A:$A,0),MATCH($B21,ราคาที่ดิน!$B$1:$C$1,0))</f>
        <v>380</v>
      </c>
      <c r="J21" s="88">
        <f t="shared" si="1"/>
        <v>529340</v>
      </c>
      <c r="K21" s="86"/>
      <c r="L21" s="89"/>
      <c r="M21" s="90"/>
      <c r="N21" s="90"/>
      <c r="O21" s="91"/>
      <c r="P21" s="86">
        <v>100</v>
      </c>
      <c r="Q21" s="92">
        <f t="array" ref="Q21">INDEX(ราคาสิ่งปลูกสร้าง!$D$6:$CC$47,MATCH($L21,ราคาสิ่งปลูกสร้าง!$B$6:$B$45,0),MATCH($O$4,ราคาสิ่งปลูกสร้าง!$D$5:$CC$5,0))</f>
        <v>0</v>
      </c>
      <c r="R21" s="92">
        <f t="shared" si="2"/>
        <v>0</v>
      </c>
      <c r="S21" s="90">
        <v>0</v>
      </c>
      <c r="T21" s="90">
        <f t="array" ref="T21">INDEX(ค่าเสื่อมสิ่งปลูกสร้าง!$A$5:$D$105,MATCH($S21,ค่าเสื่อมสิ่งปลูกสร้าง!$A$5:$A$105,0),MATCH($M21,ค่าเสื่อมสิ่งปลูกสร้าง!$A$3:$D$3))</f>
        <v>0</v>
      </c>
      <c r="U21" s="92">
        <f t="shared" si="3"/>
        <v>0</v>
      </c>
      <c r="V21" s="93">
        <f t="shared" si="4"/>
        <v>529340</v>
      </c>
      <c r="W21" s="93">
        <f t="shared" si="5"/>
        <v>529340</v>
      </c>
      <c r="X21" s="93">
        <v>0</v>
      </c>
      <c r="Y21" s="93">
        <f t="shared" si="6"/>
        <v>529340</v>
      </c>
      <c r="Z21" s="86">
        <v>0</v>
      </c>
      <c r="AA21" s="94">
        <f t="shared" si="7"/>
        <v>0</v>
      </c>
      <c r="AB21" s="95"/>
      <c r="AC21" s="96" t="s">
        <v>79</v>
      </c>
      <c r="AD21" s="96" t="s">
        <v>80</v>
      </c>
    </row>
    <row r="22" spans="1:30" s="70" customFormat="1" ht="24" customHeight="1" x14ac:dyDescent="0.55000000000000004">
      <c r="A22" s="86">
        <v>35</v>
      </c>
      <c r="B22" s="86" t="s">
        <v>28</v>
      </c>
      <c r="C22" s="86">
        <v>769</v>
      </c>
      <c r="D22" s="86">
        <v>0</v>
      </c>
      <c r="E22" s="86">
        <v>1</v>
      </c>
      <c r="F22" s="86">
        <v>42</v>
      </c>
      <c r="G22" s="86">
        <v>1</v>
      </c>
      <c r="H22" s="87">
        <f t="shared" si="0"/>
        <v>142</v>
      </c>
      <c r="I22" s="88">
        <f t="array" ref="I22">INDEX(ราคาที่ดิน!$B:$C,MATCH($C22,ราคาที่ดิน!$A:$A,0),MATCH($B22,ราคาที่ดิน!$B$1:$C$1,0))</f>
        <v>800</v>
      </c>
      <c r="J22" s="88">
        <f t="shared" si="1"/>
        <v>113600</v>
      </c>
      <c r="K22" s="86"/>
      <c r="L22" s="89"/>
      <c r="M22" s="90"/>
      <c r="N22" s="90"/>
      <c r="O22" s="91"/>
      <c r="P22" s="86">
        <v>100</v>
      </c>
      <c r="Q22" s="92">
        <f t="array" ref="Q22">INDEX(ราคาสิ่งปลูกสร้าง!$D$6:$CC$47,MATCH($L22,ราคาสิ่งปลูกสร้าง!$B$6:$B$45,0),MATCH($O$4,ราคาสิ่งปลูกสร้าง!$D$5:$CC$5,0))</f>
        <v>0</v>
      </c>
      <c r="R22" s="92">
        <f t="shared" si="2"/>
        <v>0</v>
      </c>
      <c r="S22" s="90">
        <v>0</v>
      </c>
      <c r="T22" s="90">
        <f t="array" ref="T22">INDEX(ค่าเสื่อมสิ่งปลูกสร้าง!$A$5:$D$105,MATCH($S22,ค่าเสื่อมสิ่งปลูกสร้าง!$A$5:$A$105,0),MATCH($M22,ค่าเสื่อมสิ่งปลูกสร้าง!$A$3:$D$3))</f>
        <v>0</v>
      </c>
      <c r="U22" s="92">
        <f t="shared" si="3"/>
        <v>0</v>
      </c>
      <c r="V22" s="93">
        <f t="shared" si="4"/>
        <v>113600</v>
      </c>
      <c r="W22" s="93">
        <f t="shared" si="5"/>
        <v>113600</v>
      </c>
      <c r="X22" s="93">
        <v>0</v>
      </c>
      <c r="Y22" s="93">
        <f t="shared" si="6"/>
        <v>113600</v>
      </c>
      <c r="Z22" s="86">
        <v>0</v>
      </c>
      <c r="AA22" s="94">
        <f t="shared" si="7"/>
        <v>0</v>
      </c>
      <c r="AB22" s="95"/>
      <c r="AC22" s="96" t="s">
        <v>81</v>
      </c>
      <c r="AD22" s="96" t="s">
        <v>82</v>
      </c>
    </row>
    <row r="23" spans="1:30" s="70" customFormat="1" ht="24" customHeight="1" x14ac:dyDescent="0.55000000000000004">
      <c r="A23" s="86">
        <v>36</v>
      </c>
      <c r="B23" s="86" t="s">
        <v>28</v>
      </c>
      <c r="C23" s="86">
        <v>770</v>
      </c>
      <c r="D23" s="86">
        <v>1</v>
      </c>
      <c r="E23" s="86">
        <v>0</v>
      </c>
      <c r="F23" s="86">
        <v>39</v>
      </c>
      <c r="G23" s="86">
        <v>1</v>
      </c>
      <c r="H23" s="87">
        <f t="shared" si="0"/>
        <v>439</v>
      </c>
      <c r="I23" s="88">
        <f t="array" ref="I23">INDEX(ราคาที่ดิน!$B:$C,MATCH($C23,ราคาที่ดิน!$A:$A,0),MATCH($B23,ราคาที่ดิน!$B$1:$C$1,0))</f>
        <v>480</v>
      </c>
      <c r="J23" s="88">
        <f t="shared" si="1"/>
        <v>210720</v>
      </c>
      <c r="K23" s="86"/>
      <c r="L23" s="89"/>
      <c r="M23" s="90"/>
      <c r="N23" s="90"/>
      <c r="O23" s="91"/>
      <c r="P23" s="86">
        <v>100</v>
      </c>
      <c r="Q23" s="92">
        <f t="array" ref="Q23">INDEX(ราคาสิ่งปลูกสร้าง!$D$6:$CC$47,MATCH($L23,ราคาสิ่งปลูกสร้าง!$B$6:$B$45,0),MATCH($O$4,ราคาสิ่งปลูกสร้าง!$D$5:$CC$5,0))</f>
        <v>0</v>
      </c>
      <c r="R23" s="92">
        <f t="shared" si="2"/>
        <v>0</v>
      </c>
      <c r="S23" s="90">
        <v>0</v>
      </c>
      <c r="T23" s="90">
        <f t="array" ref="T23">INDEX(ค่าเสื่อมสิ่งปลูกสร้าง!$A$5:$D$105,MATCH($S23,ค่าเสื่อมสิ่งปลูกสร้าง!$A$5:$A$105,0),MATCH($M23,ค่าเสื่อมสิ่งปลูกสร้าง!$A$3:$D$3))</f>
        <v>0</v>
      </c>
      <c r="U23" s="92">
        <f t="shared" si="3"/>
        <v>0</v>
      </c>
      <c r="V23" s="93">
        <f t="shared" si="4"/>
        <v>210720</v>
      </c>
      <c r="W23" s="93">
        <f t="shared" si="5"/>
        <v>210720</v>
      </c>
      <c r="X23" s="93">
        <v>0</v>
      </c>
      <c r="Y23" s="93">
        <f t="shared" si="6"/>
        <v>210720</v>
      </c>
      <c r="Z23" s="86">
        <v>0</v>
      </c>
      <c r="AA23" s="94">
        <f t="shared" si="7"/>
        <v>0</v>
      </c>
      <c r="AB23" s="95"/>
      <c r="AC23" s="96" t="s">
        <v>83</v>
      </c>
      <c r="AD23" s="96" t="s">
        <v>84</v>
      </c>
    </row>
    <row r="24" spans="1:30" s="70" customFormat="1" ht="24" customHeight="1" x14ac:dyDescent="0.55000000000000004">
      <c r="A24" s="86">
        <v>37</v>
      </c>
      <c r="B24" s="86" t="s">
        <v>28</v>
      </c>
      <c r="C24" s="86">
        <v>771</v>
      </c>
      <c r="D24" s="86">
        <v>0</v>
      </c>
      <c r="E24" s="86">
        <v>0</v>
      </c>
      <c r="F24" s="86">
        <v>93</v>
      </c>
      <c r="G24" s="86">
        <v>1</v>
      </c>
      <c r="H24" s="87">
        <f t="shared" si="0"/>
        <v>93</v>
      </c>
      <c r="I24" s="88">
        <f t="array" ref="I24">INDEX(ราคาที่ดิน!$B:$C,MATCH($C24,ราคาที่ดิน!$A:$A,0),MATCH($B24,ราคาที่ดิน!$B$1:$C$1,0))</f>
        <v>5000</v>
      </c>
      <c r="J24" s="88">
        <f t="shared" si="1"/>
        <v>465000</v>
      </c>
      <c r="K24" s="86"/>
      <c r="L24" s="89"/>
      <c r="M24" s="90"/>
      <c r="N24" s="90"/>
      <c r="O24" s="91"/>
      <c r="P24" s="86">
        <v>100</v>
      </c>
      <c r="Q24" s="92">
        <f t="array" ref="Q24">INDEX(ราคาสิ่งปลูกสร้าง!$D$6:$CC$47,MATCH($L24,ราคาสิ่งปลูกสร้าง!$B$6:$B$45,0),MATCH($O$4,ราคาสิ่งปลูกสร้าง!$D$5:$CC$5,0))</f>
        <v>0</v>
      </c>
      <c r="R24" s="92">
        <f t="shared" si="2"/>
        <v>0</v>
      </c>
      <c r="S24" s="90">
        <v>0</v>
      </c>
      <c r="T24" s="90">
        <f t="array" ref="T24">INDEX(ค่าเสื่อมสิ่งปลูกสร้าง!$A$5:$D$105,MATCH($S24,ค่าเสื่อมสิ่งปลูกสร้าง!$A$5:$A$105,0),MATCH($M24,ค่าเสื่อมสิ่งปลูกสร้าง!$A$3:$D$3))</f>
        <v>0</v>
      </c>
      <c r="U24" s="92">
        <f t="shared" si="3"/>
        <v>0</v>
      </c>
      <c r="V24" s="93">
        <f t="shared" si="4"/>
        <v>465000</v>
      </c>
      <c r="W24" s="93">
        <f t="shared" si="5"/>
        <v>465000</v>
      </c>
      <c r="X24" s="93">
        <v>0</v>
      </c>
      <c r="Y24" s="93">
        <f t="shared" si="6"/>
        <v>465000</v>
      </c>
      <c r="Z24" s="86">
        <v>0</v>
      </c>
      <c r="AA24" s="94">
        <f t="shared" si="7"/>
        <v>0</v>
      </c>
      <c r="AB24" s="95"/>
      <c r="AC24" s="96" t="s">
        <v>85</v>
      </c>
      <c r="AD24" s="96" t="s">
        <v>86</v>
      </c>
    </row>
    <row r="25" spans="1:30" s="70" customFormat="1" ht="24" customHeight="1" x14ac:dyDescent="0.55000000000000004">
      <c r="A25" s="86">
        <v>38</v>
      </c>
      <c r="B25" s="86" t="s">
        <v>28</v>
      </c>
      <c r="C25" s="86">
        <v>772</v>
      </c>
      <c r="D25" s="86">
        <v>2</v>
      </c>
      <c r="E25" s="86">
        <v>0</v>
      </c>
      <c r="F25" s="86">
        <v>46</v>
      </c>
      <c r="G25" s="86">
        <v>1</v>
      </c>
      <c r="H25" s="87">
        <f t="shared" si="0"/>
        <v>846</v>
      </c>
      <c r="I25" s="88">
        <f t="array" ref="I25">INDEX(ราคาที่ดิน!$B:$C,MATCH($C25,ราคาที่ดิน!$A:$A,0),MATCH($B25,ราคาที่ดิน!$B$1:$C$1,0))</f>
        <v>700</v>
      </c>
      <c r="J25" s="88">
        <f t="shared" si="1"/>
        <v>592200</v>
      </c>
      <c r="K25" s="86"/>
      <c r="L25" s="89"/>
      <c r="M25" s="90"/>
      <c r="N25" s="90"/>
      <c r="O25" s="91"/>
      <c r="P25" s="86">
        <v>100</v>
      </c>
      <c r="Q25" s="92">
        <f t="array" ref="Q25">INDEX(ราคาสิ่งปลูกสร้าง!$D$6:$CC$47,MATCH($L25,ราคาสิ่งปลูกสร้าง!$B$6:$B$45,0),MATCH($O$4,ราคาสิ่งปลูกสร้าง!$D$5:$CC$5,0))</f>
        <v>0</v>
      </c>
      <c r="R25" s="92">
        <f t="shared" si="2"/>
        <v>0</v>
      </c>
      <c r="S25" s="90">
        <v>0</v>
      </c>
      <c r="T25" s="90">
        <f t="array" ref="T25">INDEX(ค่าเสื่อมสิ่งปลูกสร้าง!$A$5:$D$105,MATCH($S25,ค่าเสื่อมสิ่งปลูกสร้าง!$A$5:$A$105,0),MATCH($M25,ค่าเสื่อมสิ่งปลูกสร้าง!$A$3:$D$3))</f>
        <v>0</v>
      </c>
      <c r="U25" s="92">
        <f t="shared" si="3"/>
        <v>0</v>
      </c>
      <c r="V25" s="93">
        <f t="shared" si="4"/>
        <v>592200</v>
      </c>
      <c r="W25" s="93">
        <f t="shared" si="5"/>
        <v>592200</v>
      </c>
      <c r="X25" s="93">
        <v>0</v>
      </c>
      <c r="Y25" s="93">
        <f t="shared" si="6"/>
        <v>592200</v>
      </c>
      <c r="Z25" s="86">
        <v>0</v>
      </c>
      <c r="AA25" s="94">
        <f t="shared" si="7"/>
        <v>0</v>
      </c>
      <c r="AB25" s="95"/>
      <c r="AC25" s="96" t="s">
        <v>87</v>
      </c>
      <c r="AD25" s="96" t="s">
        <v>88</v>
      </c>
    </row>
    <row r="26" spans="1:30" s="70" customFormat="1" ht="24" customHeight="1" x14ac:dyDescent="0.55000000000000004">
      <c r="A26" s="86">
        <v>39</v>
      </c>
      <c r="B26" s="86" t="s">
        <v>28</v>
      </c>
      <c r="C26" s="86">
        <v>773</v>
      </c>
      <c r="D26" s="86">
        <v>0</v>
      </c>
      <c r="E26" s="86">
        <v>1</v>
      </c>
      <c r="F26" s="86">
        <v>84</v>
      </c>
      <c r="G26" s="86">
        <v>1</v>
      </c>
      <c r="H26" s="87">
        <f t="shared" si="0"/>
        <v>184</v>
      </c>
      <c r="I26" s="88">
        <f t="array" ref="I26">INDEX(ราคาที่ดิน!$B:$C,MATCH($C26,ราคาที่ดิน!$A:$A,0),MATCH($B26,ราคาที่ดิน!$B$1:$C$1,0))</f>
        <v>800</v>
      </c>
      <c r="J26" s="88">
        <f t="shared" si="1"/>
        <v>147200</v>
      </c>
      <c r="K26" s="86"/>
      <c r="L26" s="89"/>
      <c r="M26" s="90"/>
      <c r="N26" s="90"/>
      <c r="O26" s="91"/>
      <c r="P26" s="86">
        <v>100</v>
      </c>
      <c r="Q26" s="92">
        <f t="array" ref="Q26">INDEX(ราคาสิ่งปลูกสร้าง!$D$6:$CC$47,MATCH($L26,ราคาสิ่งปลูกสร้าง!$B$6:$B$45,0),MATCH($O$4,ราคาสิ่งปลูกสร้าง!$D$5:$CC$5,0))</f>
        <v>0</v>
      </c>
      <c r="R26" s="92">
        <f t="shared" si="2"/>
        <v>0</v>
      </c>
      <c r="S26" s="90">
        <v>0</v>
      </c>
      <c r="T26" s="90">
        <f t="array" ref="T26">INDEX(ค่าเสื่อมสิ่งปลูกสร้าง!$A$5:$D$105,MATCH($S26,ค่าเสื่อมสิ่งปลูกสร้าง!$A$5:$A$105,0),MATCH($M26,ค่าเสื่อมสิ่งปลูกสร้าง!$A$3:$D$3))</f>
        <v>0</v>
      </c>
      <c r="U26" s="92">
        <f t="shared" si="3"/>
        <v>0</v>
      </c>
      <c r="V26" s="93">
        <f t="shared" si="4"/>
        <v>147200</v>
      </c>
      <c r="W26" s="93">
        <f t="shared" si="5"/>
        <v>147200</v>
      </c>
      <c r="X26" s="93">
        <v>0</v>
      </c>
      <c r="Y26" s="93">
        <f t="shared" si="6"/>
        <v>147200</v>
      </c>
      <c r="Z26" s="86">
        <v>0</v>
      </c>
      <c r="AA26" s="94">
        <f t="shared" si="7"/>
        <v>0</v>
      </c>
      <c r="AB26" s="95"/>
      <c r="AC26" s="96" t="s">
        <v>89</v>
      </c>
      <c r="AD26" s="96" t="s">
        <v>90</v>
      </c>
    </row>
    <row r="27" spans="1:30" s="70" customFormat="1" ht="24" customHeight="1" x14ac:dyDescent="0.55000000000000004">
      <c r="A27" s="86">
        <v>40</v>
      </c>
      <c r="B27" s="86" t="s">
        <v>28</v>
      </c>
      <c r="C27" s="86">
        <v>774</v>
      </c>
      <c r="D27" s="86">
        <v>2</v>
      </c>
      <c r="E27" s="86">
        <v>2</v>
      </c>
      <c r="F27" s="86">
        <v>52</v>
      </c>
      <c r="G27" s="86">
        <v>1</v>
      </c>
      <c r="H27" s="87">
        <f t="shared" si="0"/>
        <v>1052</v>
      </c>
      <c r="I27" s="88">
        <f t="array" ref="I27">INDEX(ราคาที่ดิน!$B:$C,MATCH($C27,ราคาที่ดิน!$A:$A,0),MATCH($B27,ราคาที่ดิน!$B$1:$C$1,0))</f>
        <v>4400</v>
      </c>
      <c r="J27" s="88">
        <f t="shared" si="1"/>
        <v>4628800</v>
      </c>
      <c r="K27" s="86"/>
      <c r="L27" s="89"/>
      <c r="M27" s="90"/>
      <c r="N27" s="90"/>
      <c r="O27" s="91"/>
      <c r="P27" s="86">
        <v>100</v>
      </c>
      <c r="Q27" s="92">
        <f t="array" ref="Q27">INDEX(ราคาสิ่งปลูกสร้าง!$D$6:$CC$47,MATCH($L27,ราคาสิ่งปลูกสร้าง!$B$6:$B$45,0),MATCH($O$4,ราคาสิ่งปลูกสร้าง!$D$5:$CC$5,0))</f>
        <v>0</v>
      </c>
      <c r="R27" s="92">
        <f t="shared" si="2"/>
        <v>0</v>
      </c>
      <c r="S27" s="90">
        <v>0</v>
      </c>
      <c r="T27" s="90">
        <f t="array" ref="T27">INDEX(ค่าเสื่อมสิ่งปลูกสร้าง!$A$5:$D$105,MATCH($S27,ค่าเสื่อมสิ่งปลูกสร้าง!$A$5:$A$105,0),MATCH($M27,ค่าเสื่อมสิ่งปลูกสร้าง!$A$3:$D$3))</f>
        <v>0</v>
      </c>
      <c r="U27" s="92">
        <f t="shared" si="3"/>
        <v>0</v>
      </c>
      <c r="V27" s="93">
        <f t="shared" si="4"/>
        <v>4628800</v>
      </c>
      <c r="W27" s="93">
        <f t="shared" si="5"/>
        <v>4628800</v>
      </c>
      <c r="X27" s="93">
        <v>0</v>
      </c>
      <c r="Y27" s="93">
        <f t="shared" si="6"/>
        <v>4628800</v>
      </c>
      <c r="Z27" s="86">
        <v>0</v>
      </c>
      <c r="AA27" s="94">
        <f t="shared" si="7"/>
        <v>0</v>
      </c>
      <c r="AB27" s="95"/>
      <c r="AC27" s="96" t="s">
        <v>91</v>
      </c>
      <c r="AD27" s="96" t="s">
        <v>92</v>
      </c>
    </row>
    <row r="28" spans="1:30" s="70" customFormat="1" ht="24" customHeight="1" x14ac:dyDescent="0.55000000000000004">
      <c r="A28" s="86">
        <v>41</v>
      </c>
      <c r="B28" s="86" t="s">
        <v>28</v>
      </c>
      <c r="C28" s="86">
        <v>775</v>
      </c>
      <c r="D28" s="86">
        <v>0</v>
      </c>
      <c r="E28" s="86">
        <v>1</v>
      </c>
      <c r="F28" s="86">
        <v>24</v>
      </c>
      <c r="G28" s="86">
        <v>1</v>
      </c>
      <c r="H28" s="87">
        <f t="shared" si="0"/>
        <v>124</v>
      </c>
      <c r="I28" s="88">
        <f t="array" ref="I28">INDEX(ราคาที่ดิน!$B:$C,MATCH($C28,ราคาที่ดิน!$A:$A,0),MATCH($B28,ราคาที่ดิน!$B$1:$C$1,0))</f>
        <v>550</v>
      </c>
      <c r="J28" s="88">
        <f t="shared" si="1"/>
        <v>68200</v>
      </c>
      <c r="K28" s="86"/>
      <c r="L28" s="89"/>
      <c r="M28" s="90"/>
      <c r="N28" s="90"/>
      <c r="O28" s="91"/>
      <c r="P28" s="86">
        <v>100</v>
      </c>
      <c r="Q28" s="92">
        <f t="array" ref="Q28">INDEX(ราคาสิ่งปลูกสร้าง!$D$6:$CC$47,MATCH($L28,ราคาสิ่งปลูกสร้าง!$B$6:$B$45,0),MATCH($O$4,ราคาสิ่งปลูกสร้าง!$D$5:$CC$5,0))</f>
        <v>0</v>
      </c>
      <c r="R28" s="92">
        <f t="shared" si="2"/>
        <v>0</v>
      </c>
      <c r="S28" s="90">
        <v>0</v>
      </c>
      <c r="T28" s="90">
        <f t="array" ref="T28">INDEX(ค่าเสื่อมสิ่งปลูกสร้าง!$A$5:$D$105,MATCH($S28,ค่าเสื่อมสิ่งปลูกสร้าง!$A$5:$A$105,0),MATCH($M28,ค่าเสื่อมสิ่งปลูกสร้าง!$A$3:$D$3))</f>
        <v>0</v>
      </c>
      <c r="U28" s="92">
        <f t="shared" si="3"/>
        <v>0</v>
      </c>
      <c r="V28" s="93">
        <f t="shared" si="4"/>
        <v>68200</v>
      </c>
      <c r="W28" s="93">
        <f t="shared" si="5"/>
        <v>68200</v>
      </c>
      <c r="X28" s="93">
        <v>0</v>
      </c>
      <c r="Y28" s="93">
        <f t="shared" si="6"/>
        <v>68200</v>
      </c>
      <c r="Z28" s="86">
        <v>0</v>
      </c>
      <c r="AA28" s="94">
        <f t="shared" si="7"/>
        <v>0</v>
      </c>
      <c r="AB28" s="95"/>
      <c r="AC28" s="96" t="s">
        <v>93</v>
      </c>
      <c r="AD28" s="96" t="s">
        <v>94</v>
      </c>
    </row>
    <row r="29" spans="1:30" s="70" customFormat="1" ht="24" customHeight="1" x14ac:dyDescent="0.55000000000000004">
      <c r="A29" s="86">
        <v>42</v>
      </c>
      <c r="B29" s="86" t="s">
        <v>28</v>
      </c>
      <c r="C29" s="86">
        <v>776</v>
      </c>
      <c r="D29" s="86">
        <v>2</v>
      </c>
      <c r="E29" s="86">
        <v>3</v>
      </c>
      <c r="F29" s="86">
        <v>17</v>
      </c>
      <c r="G29" s="86">
        <v>2</v>
      </c>
      <c r="H29" s="87">
        <f t="shared" si="0"/>
        <v>1117</v>
      </c>
      <c r="I29" s="88">
        <f t="array" ref="I29">INDEX(ราคาที่ดิน!$B:$C,MATCH($C29,ราคาที่ดิน!$A:$A,0),MATCH($B29,ราคาที่ดิน!$B$1:$C$1,0))</f>
        <v>700</v>
      </c>
      <c r="J29" s="88">
        <f t="shared" si="1"/>
        <v>781900</v>
      </c>
      <c r="K29" s="86"/>
      <c r="L29" s="89" t="s">
        <v>6745</v>
      </c>
      <c r="M29" s="90" t="s">
        <v>6799</v>
      </c>
      <c r="N29" s="90">
        <v>2</v>
      </c>
      <c r="O29" s="91">
        <v>96</v>
      </c>
      <c r="P29" s="86">
        <v>100</v>
      </c>
      <c r="Q29" s="92">
        <f t="array" ref="Q29">INDEX(ราคาสิ่งปลูกสร้าง!$D$6:$CC$47,MATCH($L29,ราคาสิ่งปลูกสร้าง!$B$6:$B$45,0),MATCH($O$4,ราคาสิ่งปลูกสร้าง!$D$5:$CC$5,0))</f>
        <v>6600</v>
      </c>
      <c r="R29" s="92">
        <f t="shared" si="2"/>
        <v>633600</v>
      </c>
      <c r="S29" s="90">
        <v>22</v>
      </c>
      <c r="T29" s="90">
        <f t="array" ref="T29">INDEX(ค่าเสื่อมสิ่งปลูกสร้าง!$A$5:$D$105,MATCH($S29,ค่าเสื่อมสิ่งปลูกสร้าง!$A$5:$A$105,0),MATCH($M29,ค่าเสื่อมสิ่งปลูกสร้าง!$A$3:$D$3))</f>
        <v>34</v>
      </c>
      <c r="U29" s="92">
        <f t="shared" si="3"/>
        <v>418176</v>
      </c>
      <c r="V29" s="93">
        <f t="shared" si="4"/>
        <v>1200076</v>
      </c>
      <c r="W29" s="93">
        <f t="shared" si="5"/>
        <v>1200076</v>
      </c>
      <c r="X29" s="93">
        <v>0</v>
      </c>
      <c r="Y29" s="93">
        <f t="shared" si="6"/>
        <v>1200076</v>
      </c>
      <c r="Z29" s="86">
        <v>0</v>
      </c>
      <c r="AA29" s="94">
        <f t="shared" si="7"/>
        <v>0</v>
      </c>
      <c r="AB29" s="95"/>
      <c r="AC29" s="96" t="s">
        <v>95</v>
      </c>
      <c r="AD29" s="96" t="s">
        <v>96</v>
      </c>
    </row>
    <row r="30" spans="1:30" s="70" customFormat="1" ht="24" customHeight="1" x14ac:dyDescent="0.55000000000000004">
      <c r="A30" s="86">
        <v>42</v>
      </c>
      <c r="B30" s="86"/>
      <c r="C30" s="86"/>
      <c r="D30" s="86">
        <v>0</v>
      </c>
      <c r="E30" s="86">
        <v>0</v>
      </c>
      <c r="F30" s="86">
        <v>8</v>
      </c>
      <c r="G30" s="86">
        <v>3</v>
      </c>
      <c r="H30" s="87">
        <f t="shared" si="0"/>
        <v>8</v>
      </c>
      <c r="I30" s="88">
        <v>700</v>
      </c>
      <c r="J30" s="88">
        <f t="shared" si="1"/>
        <v>5600</v>
      </c>
      <c r="K30" s="86"/>
      <c r="L30" s="89" t="s">
        <v>6745</v>
      </c>
      <c r="M30" s="90" t="s">
        <v>6799</v>
      </c>
      <c r="N30" s="90">
        <v>3</v>
      </c>
      <c r="O30" s="91">
        <v>32</v>
      </c>
      <c r="P30" s="86">
        <v>100</v>
      </c>
      <c r="Q30" s="92">
        <f t="array" ref="Q30">INDEX(ราคาสิ่งปลูกสร้าง!$D$6:$CC$47,MATCH($L30,ราคาสิ่งปลูกสร้าง!$B$6:$B$45,0),MATCH($O$4,ราคาสิ่งปลูกสร้าง!$D$5:$CC$5,0))</f>
        <v>6600</v>
      </c>
      <c r="R30" s="92">
        <f t="shared" si="2"/>
        <v>211200</v>
      </c>
      <c r="S30" s="90">
        <v>8</v>
      </c>
      <c r="T30" s="90">
        <f t="array" ref="T30">INDEX(ค่าเสื่อมสิ่งปลูกสร้าง!$A$5:$D$105,MATCH($S30,ค่าเสื่อมสิ่งปลูกสร้าง!$A$5:$A$105,0),MATCH($M30,ค่าเสื่อมสิ่งปลูกสร้าง!$A$3:$D$3))</f>
        <v>8</v>
      </c>
      <c r="U30" s="92">
        <f t="shared" si="3"/>
        <v>194304</v>
      </c>
      <c r="V30" s="93">
        <f t="shared" si="4"/>
        <v>199904</v>
      </c>
      <c r="W30" s="93">
        <f t="shared" si="5"/>
        <v>199904</v>
      </c>
      <c r="X30" s="93">
        <v>0</v>
      </c>
      <c r="Y30" s="93">
        <f t="shared" si="6"/>
        <v>199904</v>
      </c>
      <c r="Z30" s="86">
        <v>0.3</v>
      </c>
      <c r="AA30" s="94">
        <f t="shared" si="7"/>
        <v>599.71199999999999</v>
      </c>
      <c r="AB30" s="95"/>
      <c r="AC30" s="96" t="s">
        <v>95</v>
      </c>
      <c r="AD30" s="96" t="s">
        <v>96</v>
      </c>
    </row>
    <row r="31" spans="1:30" s="70" customFormat="1" ht="24" customHeight="1" x14ac:dyDescent="0.55000000000000004">
      <c r="A31" s="86">
        <v>43</v>
      </c>
      <c r="B31" s="86" t="s">
        <v>28</v>
      </c>
      <c r="C31" s="86">
        <v>778</v>
      </c>
      <c r="D31" s="86">
        <v>0</v>
      </c>
      <c r="E31" s="86">
        <v>1</v>
      </c>
      <c r="F31" s="86">
        <v>44</v>
      </c>
      <c r="G31" s="86">
        <v>1</v>
      </c>
      <c r="H31" s="87">
        <f t="shared" si="0"/>
        <v>144</v>
      </c>
      <c r="I31" s="88">
        <f t="array" ref="I31">INDEX(ราคาที่ดิน!$B:$C,MATCH($C31,ราคาที่ดิน!$A:$A,0),MATCH($B31,ราคาที่ดิน!$B$1:$C$1,0))</f>
        <v>800</v>
      </c>
      <c r="J31" s="88">
        <f t="shared" si="1"/>
        <v>115200</v>
      </c>
      <c r="K31" s="86"/>
      <c r="L31" s="89"/>
      <c r="M31" s="90"/>
      <c r="N31" s="90"/>
      <c r="O31" s="91"/>
      <c r="P31" s="86">
        <v>100</v>
      </c>
      <c r="Q31" s="92">
        <f t="array" ref="Q31">INDEX(ราคาสิ่งปลูกสร้าง!$D$6:$CC$47,MATCH($L31,ราคาสิ่งปลูกสร้าง!$B$6:$B$45,0),MATCH($O$4,ราคาสิ่งปลูกสร้าง!$D$5:$CC$5,0))</f>
        <v>0</v>
      </c>
      <c r="R31" s="92">
        <f t="shared" si="2"/>
        <v>0</v>
      </c>
      <c r="S31" s="90">
        <v>0</v>
      </c>
      <c r="T31" s="90">
        <f t="array" ref="T31">INDEX(ค่าเสื่อมสิ่งปลูกสร้าง!$A$5:$D$105,MATCH($S31,ค่าเสื่อมสิ่งปลูกสร้าง!$A$5:$A$105,0),MATCH($M31,ค่าเสื่อมสิ่งปลูกสร้าง!$A$3:$D$3))</f>
        <v>0</v>
      </c>
      <c r="U31" s="92">
        <f t="shared" si="3"/>
        <v>0</v>
      </c>
      <c r="V31" s="93">
        <f t="shared" si="4"/>
        <v>115200</v>
      </c>
      <c r="W31" s="93">
        <f t="shared" si="5"/>
        <v>115200</v>
      </c>
      <c r="X31" s="93">
        <v>0</v>
      </c>
      <c r="Y31" s="93">
        <f t="shared" si="6"/>
        <v>115200</v>
      </c>
      <c r="Z31" s="86">
        <v>0</v>
      </c>
      <c r="AA31" s="94">
        <f t="shared" si="7"/>
        <v>0</v>
      </c>
      <c r="AB31" s="95"/>
      <c r="AC31" s="96" t="s">
        <v>97</v>
      </c>
      <c r="AD31" s="96" t="s">
        <v>98</v>
      </c>
    </row>
    <row r="32" spans="1:30" s="70" customFormat="1" ht="24" customHeight="1" x14ac:dyDescent="0.55000000000000004">
      <c r="A32" s="86">
        <v>44</v>
      </c>
      <c r="B32" s="86" t="s">
        <v>28</v>
      </c>
      <c r="C32" s="86">
        <v>780</v>
      </c>
      <c r="D32" s="86">
        <v>0</v>
      </c>
      <c r="E32" s="86">
        <v>0</v>
      </c>
      <c r="F32" s="86">
        <v>42</v>
      </c>
      <c r="G32" s="86">
        <v>1</v>
      </c>
      <c r="H32" s="87">
        <f t="shared" si="0"/>
        <v>42</v>
      </c>
      <c r="I32" s="88">
        <f t="array" ref="I32">INDEX(ราคาที่ดิน!$B:$C,MATCH($C32,ราคาที่ดิน!$A:$A,0),MATCH($B32,ราคาที่ดิน!$B$1:$C$1,0))</f>
        <v>1000</v>
      </c>
      <c r="J32" s="88">
        <f t="shared" si="1"/>
        <v>42000</v>
      </c>
      <c r="K32" s="86"/>
      <c r="L32" s="89"/>
      <c r="M32" s="90"/>
      <c r="N32" s="90"/>
      <c r="O32" s="91"/>
      <c r="P32" s="86">
        <v>100</v>
      </c>
      <c r="Q32" s="92">
        <f t="array" ref="Q32">INDEX(ราคาสิ่งปลูกสร้าง!$D$6:$CC$47,MATCH($L32,ราคาสิ่งปลูกสร้าง!$B$6:$B$45,0),MATCH($O$4,ราคาสิ่งปลูกสร้าง!$D$5:$CC$5,0))</f>
        <v>0</v>
      </c>
      <c r="R32" s="92">
        <f t="shared" si="2"/>
        <v>0</v>
      </c>
      <c r="S32" s="90">
        <v>0</v>
      </c>
      <c r="T32" s="90">
        <f t="array" ref="T32">INDEX(ค่าเสื่อมสิ่งปลูกสร้าง!$A$5:$D$105,MATCH($S32,ค่าเสื่อมสิ่งปลูกสร้าง!$A$5:$A$105,0),MATCH($M32,ค่าเสื่อมสิ่งปลูกสร้าง!$A$3:$D$3))</f>
        <v>0</v>
      </c>
      <c r="U32" s="92">
        <f t="shared" si="3"/>
        <v>0</v>
      </c>
      <c r="V32" s="93">
        <f t="shared" si="4"/>
        <v>42000</v>
      </c>
      <c r="W32" s="93">
        <f t="shared" si="5"/>
        <v>42000</v>
      </c>
      <c r="X32" s="93">
        <v>0</v>
      </c>
      <c r="Y32" s="93">
        <f t="shared" si="6"/>
        <v>42000</v>
      </c>
      <c r="Z32" s="86">
        <v>0</v>
      </c>
      <c r="AA32" s="94">
        <f t="shared" si="7"/>
        <v>0</v>
      </c>
      <c r="AB32" s="95"/>
      <c r="AC32" s="96" t="s">
        <v>99</v>
      </c>
      <c r="AD32" s="96" t="s">
        <v>100</v>
      </c>
    </row>
    <row r="33" spans="1:30" s="70" customFormat="1" ht="24" customHeight="1" x14ac:dyDescent="0.55000000000000004">
      <c r="A33" s="86">
        <v>45</v>
      </c>
      <c r="B33" s="86" t="s">
        <v>28</v>
      </c>
      <c r="C33" s="86">
        <v>781</v>
      </c>
      <c r="D33" s="86">
        <v>0</v>
      </c>
      <c r="E33" s="86">
        <v>3</v>
      </c>
      <c r="F33" s="86">
        <v>14</v>
      </c>
      <c r="G33" s="86">
        <v>1</v>
      </c>
      <c r="H33" s="87">
        <f t="shared" si="0"/>
        <v>314</v>
      </c>
      <c r="I33" s="88">
        <f t="array" ref="I33">INDEX(ราคาที่ดิน!$B:$C,MATCH($C33,ราคาที่ดิน!$A:$A,0),MATCH($B33,ราคาที่ดิน!$B$1:$C$1,0))</f>
        <v>550</v>
      </c>
      <c r="J33" s="88">
        <f t="shared" si="1"/>
        <v>172700</v>
      </c>
      <c r="K33" s="86"/>
      <c r="L33" s="89"/>
      <c r="M33" s="90"/>
      <c r="N33" s="90"/>
      <c r="O33" s="91"/>
      <c r="P33" s="86">
        <v>100</v>
      </c>
      <c r="Q33" s="92">
        <f t="array" ref="Q33">INDEX(ราคาสิ่งปลูกสร้าง!$D$6:$CC$47,MATCH($L33,ราคาสิ่งปลูกสร้าง!$B$6:$B$45,0),MATCH($O$4,ราคาสิ่งปลูกสร้าง!$D$5:$CC$5,0))</f>
        <v>0</v>
      </c>
      <c r="R33" s="92">
        <f t="shared" si="2"/>
        <v>0</v>
      </c>
      <c r="S33" s="90">
        <v>0</v>
      </c>
      <c r="T33" s="90">
        <f t="array" ref="T33">INDEX(ค่าเสื่อมสิ่งปลูกสร้าง!$A$5:$D$105,MATCH($S33,ค่าเสื่อมสิ่งปลูกสร้าง!$A$5:$A$105,0),MATCH($M33,ค่าเสื่อมสิ่งปลูกสร้าง!$A$3:$D$3))</f>
        <v>0</v>
      </c>
      <c r="U33" s="92">
        <f t="shared" si="3"/>
        <v>0</v>
      </c>
      <c r="V33" s="93">
        <f t="shared" si="4"/>
        <v>172700</v>
      </c>
      <c r="W33" s="93">
        <f t="shared" si="5"/>
        <v>172700</v>
      </c>
      <c r="X33" s="93">
        <v>0</v>
      </c>
      <c r="Y33" s="93">
        <f t="shared" si="6"/>
        <v>172700</v>
      </c>
      <c r="Z33" s="86">
        <v>0</v>
      </c>
      <c r="AA33" s="94">
        <f t="shared" si="7"/>
        <v>0</v>
      </c>
      <c r="AB33" s="95"/>
      <c r="AC33" s="96" t="s">
        <v>101</v>
      </c>
      <c r="AD33" s="96" t="s">
        <v>102</v>
      </c>
    </row>
    <row r="34" spans="1:30" s="70" customFormat="1" ht="24" customHeight="1" x14ac:dyDescent="0.55000000000000004">
      <c r="A34" s="86">
        <v>46</v>
      </c>
      <c r="B34" s="86" t="s">
        <v>28</v>
      </c>
      <c r="C34" s="86">
        <v>782</v>
      </c>
      <c r="D34" s="86">
        <v>5</v>
      </c>
      <c r="E34" s="86">
        <v>3</v>
      </c>
      <c r="F34" s="86">
        <v>6</v>
      </c>
      <c r="G34" s="86">
        <v>1</v>
      </c>
      <c r="H34" s="87">
        <f t="shared" si="0"/>
        <v>2306</v>
      </c>
      <c r="I34" s="88">
        <f t="array" ref="I34">INDEX(ราคาที่ดิน!$B:$C,MATCH($C34,ราคาที่ดิน!$A:$A,0),MATCH($B34,ราคาที่ดิน!$B$1:$C$1,0))</f>
        <v>410</v>
      </c>
      <c r="J34" s="88">
        <f t="shared" si="1"/>
        <v>945460</v>
      </c>
      <c r="K34" s="86"/>
      <c r="L34" s="89"/>
      <c r="M34" s="90"/>
      <c r="N34" s="90"/>
      <c r="O34" s="91"/>
      <c r="P34" s="86">
        <v>100</v>
      </c>
      <c r="Q34" s="92">
        <f t="array" ref="Q34">INDEX(ราคาสิ่งปลูกสร้าง!$D$6:$CC$47,MATCH($L34,ราคาสิ่งปลูกสร้าง!$B$6:$B$45,0),MATCH($O$4,ราคาสิ่งปลูกสร้าง!$D$5:$CC$5,0))</f>
        <v>0</v>
      </c>
      <c r="R34" s="92">
        <f t="shared" si="2"/>
        <v>0</v>
      </c>
      <c r="S34" s="90">
        <v>0</v>
      </c>
      <c r="T34" s="90">
        <f t="array" ref="T34">INDEX(ค่าเสื่อมสิ่งปลูกสร้าง!$A$5:$D$105,MATCH($S34,ค่าเสื่อมสิ่งปลูกสร้าง!$A$5:$A$105,0),MATCH($M34,ค่าเสื่อมสิ่งปลูกสร้าง!$A$3:$D$3))</f>
        <v>0</v>
      </c>
      <c r="U34" s="92">
        <f t="shared" si="3"/>
        <v>0</v>
      </c>
      <c r="V34" s="93">
        <f t="shared" si="4"/>
        <v>945460</v>
      </c>
      <c r="W34" s="93">
        <f t="shared" si="5"/>
        <v>945460</v>
      </c>
      <c r="X34" s="93">
        <v>0</v>
      </c>
      <c r="Y34" s="93">
        <f t="shared" si="6"/>
        <v>945460</v>
      </c>
      <c r="Z34" s="86">
        <v>0</v>
      </c>
      <c r="AA34" s="94">
        <f t="shared" si="7"/>
        <v>0</v>
      </c>
      <c r="AB34" s="95"/>
      <c r="AC34" s="96" t="s">
        <v>103</v>
      </c>
      <c r="AD34" s="96" t="s">
        <v>104</v>
      </c>
    </row>
    <row r="35" spans="1:30" s="70" customFormat="1" ht="24" customHeight="1" x14ac:dyDescent="0.55000000000000004">
      <c r="A35" s="86">
        <v>47</v>
      </c>
      <c r="B35" s="86" t="s">
        <v>28</v>
      </c>
      <c r="C35" s="86">
        <v>783</v>
      </c>
      <c r="D35" s="86">
        <v>10</v>
      </c>
      <c r="E35" s="86">
        <v>2</v>
      </c>
      <c r="F35" s="86">
        <v>57</v>
      </c>
      <c r="G35" s="86">
        <v>1</v>
      </c>
      <c r="H35" s="87">
        <f t="shared" si="0"/>
        <v>4257</v>
      </c>
      <c r="I35" s="88">
        <f t="array" ref="I35">INDEX(ราคาที่ดิน!$B:$C,MATCH($C35,ราคาที่ดิน!$A:$A,0),MATCH($B35,ราคาที่ดิน!$B$1:$C$1,0))</f>
        <v>410</v>
      </c>
      <c r="J35" s="88">
        <f t="shared" si="1"/>
        <v>1745370</v>
      </c>
      <c r="K35" s="86"/>
      <c r="L35" s="89"/>
      <c r="M35" s="90"/>
      <c r="N35" s="90"/>
      <c r="O35" s="91"/>
      <c r="P35" s="86">
        <v>100</v>
      </c>
      <c r="Q35" s="92">
        <f t="array" ref="Q35">INDEX(ราคาสิ่งปลูกสร้าง!$D$6:$CC$47,MATCH($L35,ราคาสิ่งปลูกสร้าง!$B$6:$B$45,0),MATCH($O$4,ราคาสิ่งปลูกสร้าง!$D$5:$CC$5,0))</f>
        <v>0</v>
      </c>
      <c r="R35" s="92">
        <f t="shared" si="2"/>
        <v>0</v>
      </c>
      <c r="S35" s="90">
        <v>0</v>
      </c>
      <c r="T35" s="90">
        <f t="array" ref="T35">INDEX(ค่าเสื่อมสิ่งปลูกสร้าง!$A$5:$D$105,MATCH($S35,ค่าเสื่อมสิ่งปลูกสร้าง!$A$5:$A$105,0),MATCH($M35,ค่าเสื่อมสิ่งปลูกสร้าง!$A$3:$D$3))</f>
        <v>0</v>
      </c>
      <c r="U35" s="92">
        <f t="shared" si="3"/>
        <v>0</v>
      </c>
      <c r="V35" s="93">
        <f t="shared" si="4"/>
        <v>1745370</v>
      </c>
      <c r="W35" s="93">
        <f t="shared" si="5"/>
        <v>1745370</v>
      </c>
      <c r="X35" s="93">
        <v>0</v>
      </c>
      <c r="Y35" s="93">
        <f t="shared" si="6"/>
        <v>1745370</v>
      </c>
      <c r="Z35" s="86">
        <v>0</v>
      </c>
      <c r="AA35" s="94">
        <f t="shared" si="7"/>
        <v>0</v>
      </c>
      <c r="AB35" s="95"/>
      <c r="AC35" s="96" t="s">
        <v>105</v>
      </c>
      <c r="AD35" s="96" t="s">
        <v>106</v>
      </c>
    </row>
    <row r="36" spans="1:30" s="70" customFormat="1" ht="24" customHeight="1" x14ac:dyDescent="0.55000000000000004">
      <c r="A36" s="86">
        <v>48</v>
      </c>
      <c r="B36" s="86" t="s">
        <v>28</v>
      </c>
      <c r="C36" s="86">
        <v>784</v>
      </c>
      <c r="D36" s="86">
        <v>1</v>
      </c>
      <c r="E36" s="86">
        <v>0</v>
      </c>
      <c r="F36" s="86">
        <v>0</v>
      </c>
      <c r="G36" s="86">
        <v>1</v>
      </c>
      <c r="H36" s="87">
        <f t="shared" si="0"/>
        <v>400</v>
      </c>
      <c r="I36" s="88">
        <f t="array" ref="I36">INDEX(ราคาที่ดิน!$B:$C,MATCH($C36,ราคาที่ดิน!$A:$A,0),MATCH($B36,ราคาที่ดิน!$B$1:$C$1,0))</f>
        <v>410</v>
      </c>
      <c r="J36" s="88">
        <f t="shared" si="1"/>
        <v>164000</v>
      </c>
      <c r="K36" s="86"/>
      <c r="L36" s="89"/>
      <c r="M36" s="90"/>
      <c r="N36" s="90"/>
      <c r="O36" s="91"/>
      <c r="P36" s="86">
        <v>100</v>
      </c>
      <c r="Q36" s="92">
        <f t="array" ref="Q36">INDEX(ราคาสิ่งปลูกสร้าง!$D$6:$CC$47,MATCH($L36,ราคาสิ่งปลูกสร้าง!$B$6:$B$45,0),MATCH($O$4,ราคาสิ่งปลูกสร้าง!$D$5:$CC$5,0))</f>
        <v>0</v>
      </c>
      <c r="R36" s="92">
        <f t="shared" si="2"/>
        <v>0</v>
      </c>
      <c r="S36" s="90">
        <v>0</v>
      </c>
      <c r="T36" s="90">
        <f t="array" ref="T36">INDEX(ค่าเสื่อมสิ่งปลูกสร้าง!$A$5:$D$105,MATCH($S36,ค่าเสื่อมสิ่งปลูกสร้าง!$A$5:$A$105,0),MATCH($M36,ค่าเสื่อมสิ่งปลูกสร้าง!$A$3:$D$3))</f>
        <v>0</v>
      </c>
      <c r="U36" s="92">
        <f t="shared" si="3"/>
        <v>0</v>
      </c>
      <c r="V36" s="93">
        <f t="shared" si="4"/>
        <v>164000</v>
      </c>
      <c r="W36" s="93">
        <f t="shared" si="5"/>
        <v>164000</v>
      </c>
      <c r="X36" s="93">
        <v>0</v>
      </c>
      <c r="Y36" s="93">
        <f t="shared" si="6"/>
        <v>164000</v>
      </c>
      <c r="Z36" s="86">
        <v>0</v>
      </c>
      <c r="AA36" s="94">
        <f t="shared" si="7"/>
        <v>0</v>
      </c>
      <c r="AB36" s="95"/>
      <c r="AC36" s="96" t="s">
        <v>107</v>
      </c>
      <c r="AD36" s="96" t="s">
        <v>108</v>
      </c>
    </row>
    <row r="37" spans="1:30" s="70" customFormat="1" ht="24" customHeight="1" x14ac:dyDescent="0.55000000000000004">
      <c r="A37" s="86">
        <v>49</v>
      </c>
      <c r="B37" s="86" t="s">
        <v>28</v>
      </c>
      <c r="C37" s="86">
        <v>785</v>
      </c>
      <c r="D37" s="86">
        <v>1</v>
      </c>
      <c r="E37" s="86">
        <v>3</v>
      </c>
      <c r="F37" s="86">
        <v>84</v>
      </c>
      <c r="G37" s="86">
        <v>1</v>
      </c>
      <c r="H37" s="87">
        <f t="shared" si="0"/>
        <v>784</v>
      </c>
      <c r="I37" s="88">
        <f t="array" ref="I37">INDEX(ราคาที่ดิน!$B:$C,MATCH($C37,ราคาที่ดิน!$A:$A,0),MATCH($B37,ราคาที่ดิน!$B$1:$C$1,0))</f>
        <v>700</v>
      </c>
      <c r="J37" s="88">
        <f t="shared" si="1"/>
        <v>548800</v>
      </c>
      <c r="K37" s="86"/>
      <c r="L37" s="89"/>
      <c r="M37" s="90"/>
      <c r="N37" s="90"/>
      <c r="O37" s="91"/>
      <c r="P37" s="86">
        <v>100</v>
      </c>
      <c r="Q37" s="92">
        <f t="array" ref="Q37">INDEX(ราคาสิ่งปลูกสร้าง!$D$6:$CC$47,MATCH($L37,ราคาสิ่งปลูกสร้าง!$B$6:$B$45,0),MATCH($O$4,ราคาสิ่งปลูกสร้าง!$D$5:$CC$5,0))</f>
        <v>0</v>
      </c>
      <c r="R37" s="92">
        <f t="shared" si="2"/>
        <v>0</v>
      </c>
      <c r="S37" s="90">
        <v>0</v>
      </c>
      <c r="T37" s="90">
        <f t="array" ref="T37">INDEX(ค่าเสื่อมสิ่งปลูกสร้าง!$A$5:$D$105,MATCH($S37,ค่าเสื่อมสิ่งปลูกสร้าง!$A$5:$A$105,0),MATCH($M37,ค่าเสื่อมสิ่งปลูกสร้าง!$A$3:$D$3))</f>
        <v>0</v>
      </c>
      <c r="U37" s="92">
        <f t="shared" si="3"/>
        <v>0</v>
      </c>
      <c r="V37" s="93">
        <f t="shared" si="4"/>
        <v>548800</v>
      </c>
      <c r="W37" s="93">
        <f t="shared" si="5"/>
        <v>548800</v>
      </c>
      <c r="X37" s="93">
        <v>0</v>
      </c>
      <c r="Y37" s="93">
        <f t="shared" si="6"/>
        <v>548800</v>
      </c>
      <c r="Z37" s="86">
        <v>0</v>
      </c>
      <c r="AA37" s="94">
        <f t="shared" si="7"/>
        <v>0</v>
      </c>
      <c r="AB37" s="95"/>
      <c r="AC37" s="96" t="s">
        <v>109</v>
      </c>
      <c r="AD37" s="96" t="s">
        <v>110</v>
      </c>
    </row>
    <row r="38" spans="1:30" s="70" customFormat="1" ht="24" customHeight="1" x14ac:dyDescent="0.55000000000000004">
      <c r="A38" s="86">
        <v>50</v>
      </c>
      <c r="B38" s="86" t="s">
        <v>28</v>
      </c>
      <c r="C38" s="86">
        <v>786</v>
      </c>
      <c r="D38" s="86">
        <v>5</v>
      </c>
      <c r="E38" s="86">
        <v>1</v>
      </c>
      <c r="F38" s="86">
        <v>3</v>
      </c>
      <c r="G38" s="86">
        <v>1</v>
      </c>
      <c r="H38" s="87">
        <f t="shared" si="0"/>
        <v>2103</v>
      </c>
      <c r="I38" s="88">
        <f t="array" ref="I38">INDEX(ราคาที่ดิน!$B:$C,MATCH($C38,ราคาที่ดิน!$A:$A,0),MATCH($B38,ราคาที่ดิน!$B$1:$C$1,0))</f>
        <v>2700</v>
      </c>
      <c r="J38" s="88">
        <f t="shared" si="1"/>
        <v>5678100</v>
      </c>
      <c r="K38" s="86"/>
      <c r="L38" s="89"/>
      <c r="M38" s="90"/>
      <c r="N38" s="90"/>
      <c r="O38" s="91"/>
      <c r="P38" s="86">
        <v>100</v>
      </c>
      <c r="Q38" s="92">
        <f t="array" ref="Q38">INDEX(ราคาสิ่งปลูกสร้าง!$D$6:$CC$47,MATCH($L38,ราคาสิ่งปลูกสร้าง!$B$6:$B$45,0),MATCH($O$4,ราคาสิ่งปลูกสร้าง!$D$5:$CC$5,0))</f>
        <v>0</v>
      </c>
      <c r="R38" s="92">
        <f t="shared" ref="R38:R67" si="8">$O38*$Q38</f>
        <v>0</v>
      </c>
      <c r="S38" s="90">
        <v>0</v>
      </c>
      <c r="T38" s="90">
        <f t="array" ref="T38">INDEX(ค่าเสื่อมสิ่งปลูกสร้าง!$A$5:$D$105,MATCH($S38,ค่าเสื่อมสิ่งปลูกสร้าง!$A$5:$A$105,0),MATCH($M38,ค่าเสื่อมสิ่งปลูกสร้าง!$A$3:$D$3))</f>
        <v>0</v>
      </c>
      <c r="U38" s="92">
        <f t="shared" si="3"/>
        <v>0</v>
      </c>
      <c r="V38" s="93">
        <f t="shared" si="4"/>
        <v>5678100</v>
      </c>
      <c r="W38" s="93">
        <f t="shared" si="5"/>
        <v>5678100</v>
      </c>
      <c r="X38" s="93">
        <v>0</v>
      </c>
      <c r="Y38" s="93">
        <f t="shared" si="6"/>
        <v>5678100</v>
      </c>
      <c r="Z38" s="86">
        <v>0</v>
      </c>
      <c r="AA38" s="94">
        <f t="shared" si="7"/>
        <v>0</v>
      </c>
      <c r="AB38" s="95"/>
      <c r="AC38" s="96" t="s">
        <v>111</v>
      </c>
      <c r="AD38" s="96" t="s">
        <v>112</v>
      </c>
    </row>
    <row r="39" spans="1:30" s="70" customFormat="1" ht="24" customHeight="1" x14ac:dyDescent="0.55000000000000004">
      <c r="A39" s="86">
        <v>51</v>
      </c>
      <c r="B39" s="86" t="s">
        <v>28</v>
      </c>
      <c r="C39" s="86">
        <v>787</v>
      </c>
      <c r="D39" s="86">
        <v>8</v>
      </c>
      <c r="E39" s="86">
        <v>0</v>
      </c>
      <c r="F39" s="86">
        <v>0</v>
      </c>
      <c r="G39" s="86">
        <v>1</v>
      </c>
      <c r="H39" s="87">
        <f t="shared" si="0"/>
        <v>3200</v>
      </c>
      <c r="I39" s="88">
        <f t="array" ref="I39">INDEX(ราคาที่ดิน!$B:$C,MATCH($C39,ราคาที่ดิน!$A:$A,0),MATCH($B39,ราคาที่ดิน!$B$1:$C$1,0))</f>
        <v>630</v>
      </c>
      <c r="J39" s="88">
        <f t="shared" si="1"/>
        <v>2016000</v>
      </c>
      <c r="K39" s="86"/>
      <c r="L39" s="89"/>
      <c r="M39" s="90"/>
      <c r="N39" s="90"/>
      <c r="O39" s="91"/>
      <c r="P39" s="86">
        <v>100</v>
      </c>
      <c r="Q39" s="92">
        <f t="array" ref="Q39">INDEX(ราคาสิ่งปลูกสร้าง!$D$6:$CC$47,MATCH($L39,ราคาสิ่งปลูกสร้าง!$B$6:$B$45,0),MATCH($O$4,ราคาสิ่งปลูกสร้าง!$D$5:$CC$5,0))</f>
        <v>0</v>
      </c>
      <c r="R39" s="92">
        <f t="shared" si="8"/>
        <v>0</v>
      </c>
      <c r="S39" s="90">
        <v>0</v>
      </c>
      <c r="T39" s="90">
        <f t="array" ref="T39">INDEX(ค่าเสื่อมสิ่งปลูกสร้าง!$A$5:$D$105,MATCH($S39,ค่าเสื่อมสิ่งปลูกสร้าง!$A$5:$A$105,0),MATCH($M39,ค่าเสื่อมสิ่งปลูกสร้าง!$A$3:$D$3))</f>
        <v>0</v>
      </c>
      <c r="U39" s="92">
        <f t="shared" si="3"/>
        <v>0</v>
      </c>
      <c r="V39" s="93">
        <f t="shared" si="4"/>
        <v>2016000</v>
      </c>
      <c r="W39" s="93">
        <f t="shared" si="5"/>
        <v>2016000</v>
      </c>
      <c r="X39" s="93">
        <v>0</v>
      </c>
      <c r="Y39" s="93">
        <f t="shared" si="6"/>
        <v>2016000</v>
      </c>
      <c r="Z39" s="86">
        <v>0</v>
      </c>
      <c r="AA39" s="94">
        <f t="shared" si="7"/>
        <v>0</v>
      </c>
      <c r="AB39" s="95"/>
      <c r="AC39" s="96" t="s">
        <v>113</v>
      </c>
      <c r="AD39" s="96" t="s">
        <v>114</v>
      </c>
    </row>
    <row r="40" spans="1:30" s="70" customFormat="1" ht="24" customHeight="1" x14ac:dyDescent="0.55000000000000004">
      <c r="A40" s="86">
        <v>52</v>
      </c>
      <c r="B40" s="86" t="s">
        <v>28</v>
      </c>
      <c r="C40" s="86">
        <v>788</v>
      </c>
      <c r="D40" s="86">
        <v>0</v>
      </c>
      <c r="E40" s="86">
        <v>0</v>
      </c>
      <c r="F40" s="86">
        <v>22</v>
      </c>
      <c r="G40" s="86">
        <v>1</v>
      </c>
      <c r="H40" s="87">
        <f t="shared" si="0"/>
        <v>22</v>
      </c>
      <c r="I40" s="88">
        <f t="array" ref="I40">INDEX(ราคาที่ดิน!$B:$C,MATCH($C40,ราคาที่ดิน!$A:$A,0),MATCH($B40,ราคาที่ดิน!$B$1:$C$1,0))</f>
        <v>5000</v>
      </c>
      <c r="J40" s="88">
        <f t="shared" si="1"/>
        <v>110000</v>
      </c>
      <c r="K40" s="86"/>
      <c r="L40" s="89"/>
      <c r="M40" s="90"/>
      <c r="N40" s="90"/>
      <c r="O40" s="91"/>
      <c r="P40" s="86">
        <v>100</v>
      </c>
      <c r="Q40" s="92">
        <f t="array" ref="Q40">INDEX(ราคาสิ่งปลูกสร้าง!$D$6:$CC$47,MATCH($L40,ราคาสิ่งปลูกสร้าง!$B$6:$B$45,0),MATCH($O$4,ราคาสิ่งปลูกสร้าง!$D$5:$CC$5,0))</f>
        <v>0</v>
      </c>
      <c r="R40" s="92">
        <f t="shared" si="8"/>
        <v>0</v>
      </c>
      <c r="S40" s="90">
        <v>0</v>
      </c>
      <c r="T40" s="90">
        <f t="array" ref="T40">INDEX(ค่าเสื่อมสิ่งปลูกสร้าง!$A$5:$D$105,MATCH($S40,ค่าเสื่อมสิ่งปลูกสร้าง!$A$5:$A$105,0),MATCH($M40,ค่าเสื่อมสิ่งปลูกสร้าง!$A$3:$D$3))</f>
        <v>0</v>
      </c>
      <c r="U40" s="92">
        <f t="shared" si="3"/>
        <v>0</v>
      </c>
      <c r="V40" s="93">
        <f t="shared" si="4"/>
        <v>110000</v>
      </c>
      <c r="W40" s="93">
        <f t="shared" si="5"/>
        <v>110000</v>
      </c>
      <c r="X40" s="93">
        <v>0</v>
      </c>
      <c r="Y40" s="93">
        <f t="shared" si="6"/>
        <v>110000</v>
      </c>
      <c r="Z40" s="86">
        <v>0</v>
      </c>
      <c r="AA40" s="94">
        <f t="shared" si="7"/>
        <v>0</v>
      </c>
      <c r="AB40" s="95"/>
      <c r="AC40" s="96" t="s">
        <v>115</v>
      </c>
      <c r="AD40" s="96" t="s">
        <v>116</v>
      </c>
    </row>
    <row r="41" spans="1:30" s="70" customFormat="1" ht="24" customHeight="1" x14ac:dyDescent="0.55000000000000004">
      <c r="A41" s="86">
        <v>53</v>
      </c>
      <c r="B41" s="86" t="s">
        <v>28</v>
      </c>
      <c r="C41" s="86">
        <v>789</v>
      </c>
      <c r="D41" s="86">
        <v>37</v>
      </c>
      <c r="E41" s="86">
        <v>1</v>
      </c>
      <c r="F41" s="86">
        <v>65</v>
      </c>
      <c r="G41" s="86">
        <v>1</v>
      </c>
      <c r="H41" s="87">
        <f t="shared" si="0"/>
        <v>14965</v>
      </c>
      <c r="I41" s="88">
        <f t="array" ref="I41">INDEX(ราคาที่ดิน!$B:$C,MATCH($C41,ราคาที่ดิน!$A:$A,0),MATCH($B41,ราคาที่ดิน!$B$1:$C$1,0))</f>
        <v>2050</v>
      </c>
      <c r="J41" s="88">
        <f t="shared" si="1"/>
        <v>30678250</v>
      </c>
      <c r="K41" s="86"/>
      <c r="L41" s="89"/>
      <c r="M41" s="90"/>
      <c r="N41" s="90"/>
      <c r="O41" s="91"/>
      <c r="P41" s="86">
        <v>100</v>
      </c>
      <c r="Q41" s="92">
        <f t="array" ref="Q41">INDEX(ราคาสิ่งปลูกสร้าง!$D$6:$CC$47,MATCH($L41,ราคาสิ่งปลูกสร้าง!$B$6:$B$45,0),MATCH($O$4,ราคาสิ่งปลูกสร้าง!$D$5:$CC$5,0))</f>
        <v>0</v>
      </c>
      <c r="R41" s="92">
        <f t="shared" si="8"/>
        <v>0</v>
      </c>
      <c r="S41" s="90">
        <v>0</v>
      </c>
      <c r="T41" s="90">
        <f t="array" ref="T41">INDEX(ค่าเสื่อมสิ่งปลูกสร้าง!$A$5:$D$105,MATCH($S41,ค่าเสื่อมสิ่งปลูกสร้าง!$A$5:$A$105,0),MATCH($M41,ค่าเสื่อมสิ่งปลูกสร้าง!$A$3:$D$3))</f>
        <v>0</v>
      </c>
      <c r="U41" s="92">
        <f t="shared" si="3"/>
        <v>0</v>
      </c>
      <c r="V41" s="93">
        <f t="shared" si="4"/>
        <v>30678250</v>
      </c>
      <c r="W41" s="93">
        <f t="shared" si="5"/>
        <v>30678250</v>
      </c>
      <c r="X41" s="93">
        <v>0</v>
      </c>
      <c r="Y41" s="93">
        <f t="shared" si="6"/>
        <v>30678250</v>
      </c>
      <c r="Z41" s="86">
        <v>0</v>
      </c>
      <c r="AA41" s="94">
        <f t="shared" si="7"/>
        <v>0</v>
      </c>
      <c r="AB41" s="95"/>
      <c r="AC41" s="96" t="s">
        <v>117</v>
      </c>
      <c r="AD41" s="96" t="s">
        <v>118</v>
      </c>
    </row>
    <row r="42" spans="1:30" s="70" customFormat="1" ht="24" customHeight="1" x14ac:dyDescent="0.55000000000000004">
      <c r="A42" s="86">
        <v>54</v>
      </c>
      <c r="B42" s="86" t="s">
        <v>28</v>
      </c>
      <c r="C42" s="86">
        <v>791</v>
      </c>
      <c r="D42" s="86">
        <v>2</v>
      </c>
      <c r="E42" s="86">
        <v>3</v>
      </c>
      <c r="F42" s="86">
        <v>72</v>
      </c>
      <c r="G42" s="86">
        <v>1</v>
      </c>
      <c r="H42" s="87">
        <f t="shared" si="0"/>
        <v>1172</v>
      </c>
      <c r="I42" s="88">
        <f t="array" ref="I42">INDEX(ราคาที่ดิน!$B:$C,MATCH($C42,ราคาที่ดิน!$A:$A,0),MATCH($B42,ราคาที่ดิน!$B$1:$C$1,0))</f>
        <v>2450</v>
      </c>
      <c r="J42" s="88">
        <f t="shared" si="1"/>
        <v>2871400</v>
      </c>
      <c r="K42" s="86"/>
      <c r="L42" s="89"/>
      <c r="M42" s="90"/>
      <c r="N42" s="90"/>
      <c r="O42" s="91"/>
      <c r="P42" s="86">
        <v>100</v>
      </c>
      <c r="Q42" s="92">
        <f t="array" ref="Q42">INDEX(ราคาสิ่งปลูกสร้าง!$D$6:$CC$47,MATCH($L42,ราคาสิ่งปลูกสร้าง!$B$6:$B$45,0),MATCH($O$4,ราคาสิ่งปลูกสร้าง!$D$5:$CC$5,0))</f>
        <v>0</v>
      </c>
      <c r="R42" s="92">
        <f t="shared" si="8"/>
        <v>0</v>
      </c>
      <c r="S42" s="90">
        <v>0</v>
      </c>
      <c r="T42" s="90">
        <f t="array" ref="T42">INDEX(ค่าเสื่อมสิ่งปลูกสร้าง!$A$5:$D$105,MATCH($S42,ค่าเสื่อมสิ่งปลูกสร้าง!$A$5:$A$105,0),MATCH($M42,ค่าเสื่อมสิ่งปลูกสร้าง!$A$3:$D$3))</f>
        <v>0</v>
      </c>
      <c r="U42" s="92">
        <f t="shared" si="3"/>
        <v>0</v>
      </c>
      <c r="V42" s="93">
        <f t="shared" si="4"/>
        <v>2871400</v>
      </c>
      <c r="W42" s="93">
        <f t="shared" si="5"/>
        <v>2871400</v>
      </c>
      <c r="X42" s="93">
        <v>0</v>
      </c>
      <c r="Y42" s="93">
        <f t="shared" si="6"/>
        <v>2871400</v>
      </c>
      <c r="Z42" s="86">
        <v>0</v>
      </c>
      <c r="AA42" s="94">
        <f t="shared" si="7"/>
        <v>0</v>
      </c>
      <c r="AB42" s="95"/>
      <c r="AC42" s="96" t="s">
        <v>119</v>
      </c>
      <c r="AD42" s="96" t="s">
        <v>120</v>
      </c>
    </row>
    <row r="43" spans="1:30" s="70" customFormat="1" ht="24" customHeight="1" x14ac:dyDescent="0.55000000000000004">
      <c r="A43" s="86">
        <v>55</v>
      </c>
      <c r="B43" s="86" t="s">
        <v>28</v>
      </c>
      <c r="C43" s="86">
        <v>792</v>
      </c>
      <c r="D43" s="86">
        <v>2</v>
      </c>
      <c r="E43" s="86">
        <v>3</v>
      </c>
      <c r="F43" s="86">
        <v>19</v>
      </c>
      <c r="G43" s="86">
        <v>1</v>
      </c>
      <c r="H43" s="87">
        <f t="shared" ref="H43:H67" si="9">$D43*400+$E43*100+$F43</f>
        <v>1119</v>
      </c>
      <c r="I43" s="88">
        <f t="array" ref="I43">INDEX(ราคาที่ดิน!$B:$C,MATCH($C43,ราคาที่ดิน!$A:$A,0),MATCH($B43,ราคาที่ดิน!$B$1:$C$1,0))</f>
        <v>700</v>
      </c>
      <c r="J43" s="88">
        <f t="shared" ref="J43:J67" si="10">$H43*$I43</f>
        <v>783300</v>
      </c>
      <c r="K43" s="86"/>
      <c r="L43" s="89"/>
      <c r="M43" s="90"/>
      <c r="N43" s="90"/>
      <c r="O43" s="91"/>
      <c r="P43" s="86">
        <v>100</v>
      </c>
      <c r="Q43" s="92">
        <f t="array" ref="Q43">INDEX(ราคาสิ่งปลูกสร้าง!$D$6:$CC$47,MATCH($L43,ราคาสิ่งปลูกสร้าง!$B$6:$B$45,0),MATCH($O$4,ราคาสิ่งปลูกสร้าง!$D$5:$CC$5,0))</f>
        <v>0</v>
      </c>
      <c r="R43" s="92">
        <f t="shared" si="8"/>
        <v>0</v>
      </c>
      <c r="S43" s="90">
        <v>0</v>
      </c>
      <c r="T43" s="90">
        <f t="array" ref="T43">INDEX(ค่าเสื่อมสิ่งปลูกสร้าง!$A$5:$D$105,MATCH($S43,ค่าเสื่อมสิ่งปลูกสร้าง!$A$5:$A$105,0),MATCH($M43,ค่าเสื่อมสิ่งปลูกสร้าง!$A$3:$D$3))</f>
        <v>0</v>
      </c>
      <c r="U43" s="92">
        <f t="shared" ref="U43:U67" si="11">$R43*(100-$T43)%</f>
        <v>0</v>
      </c>
      <c r="V43" s="93">
        <f t="shared" ref="V43:V67" si="12">$J43+$U43</f>
        <v>783300</v>
      </c>
      <c r="W43" s="93">
        <f t="shared" ref="W43:W67" si="13">$P43%*$V43</f>
        <v>783300</v>
      </c>
      <c r="X43" s="93">
        <v>0</v>
      </c>
      <c r="Y43" s="93">
        <f t="shared" ref="Y43:Y67" si="14">IF($W43-$X43&lt;0,0,$W43-$X43)</f>
        <v>783300</v>
      </c>
      <c r="Z43" s="86">
        <v>0</v>
      </c>
      <c r="AA43" s="94">
        <f t="shared" ref="AA43:AA67" si="15">$Y43*$Z43/100</f>
        <v>0</v>
      </c>
      <c r="AB43" s="95"/>
      <c r="AC43" s="96" t="s">
        <v>121</v>
      </c>
      <c r="AD43" s="96" t="s">
        <v>122</v>
      </c>
    </row>
    <row r="44" spans="1:30" s="70" customFormat="1" ht="24" customHeight="1" x14ac:dyDescent="0.55000000000000004">
      <c r="A44" s="86">
        <v>56</v>
      </c>
      <c r="B44" s="86" t="s">
        <v>28</v>
      </c>
      <c r="C44" s="86">
        <v>793</v>
      </c>
      <c r="D44" s="86">
        <v>2</v>
      </c>
      <c r="E44" s="86">
        <v>3</v>
      </c>
      <c r="F44" s="86">
        <v>63</v>
      </c>
      <c r="G44" s="86">
        <v>1</v>
      </c>
      <c r="H44" s="87">
        <f t="shared" si="9"/>
        <v>1163</v>
      </c>
      <c r="I44" s="88">
        <f t="array" ref="I44">INDEX(ราคาที่ดิน!$B:$C,MATCH($C44,ราคาที่ดิน!$A:$A,0),MATCH($B44,ราคาที่ดิน!$B$1:$C$1,0))</f>
        <v>750</v>
      </c>
      <c r="J44" s="88">
        <f t="shared" si="10"/>
        <v>872250</v>
      </c>
      <c r="K44" s="86"/>
      <c r="L44" s="89"/>
      <c r="M44" s="90"/>
      <c r="N44" s="90"/>
      <c r="O44" s="91"/>
      <c r="P44" s="86">
        <v>100</v>
      </c>
      <c r="Q44" s="92">
        <f t="array" ref="Q44">INDEX(ราคาสิ่งปลูกสร้าง!$D$6:$CC$47,MATCH($L44,ราคาสิ่งปลูกสร้าง!$B$6:$B$45,0),MATCH($O$4,ราคาสิ่งปลูกสร้าง!$D$5:$CC$5,0))</f>
        <v>0</v>
      </c>
      <c r="R44" s="92">
        <f t="shared" si="8"/>
        <v>0</v>
      </c>
      <c r="S44" s="90">
        <v>0</v>
      </c>
      <c r="T44" s="90">
        <f t="array" ref="T44">INDEX(ค่าเสื่อมสิ่งปลูกสร้าง!$A$5:$D$105,MATCH($S44,ค่าเสื่อมสิ่งปลูกสร้าง!$A$5:$A$105,0),MATCH($M44,ค่าเสื่อมสิ่งปลูกสร้าง!$A$3:$D$3))</f>
        <v>0</v>
      </c>
      <c r="U44" s="92">
        <f t="shared" si="11"/>
        <v>0</v>
      </c>
      <c r="V44" s="93">
        <f t="shared" si="12"/>
        <v>872250</v>
      </c>
      <c r="W44" s="93">
        <f t="shared" si="13"/>
        <v>872250</v>
      </c>
      <c r="X44" s="93">
        <v>0</v>
      </c>
      <c r="Y44" s="93">
        <f t="shared" si="14"/>
        <v>872250</v>
      </c>
      <c r="Z44" s="86">
        <v>0</v>
      </c>
      <c r="AA44" s="94">
        <f t="shared" si="15"/>
        <v>0</v>
      </c>
      <c r="AB44" s="95"/>
      <c r="AC44" s="96" t="s">
        <v>123</v>
      </c>
      <c r="AD44" s="96" t="s">
        <v>124</v>
      </c>
    </row>
    <row r="45" spans="1:30" s="70" customFormat="1" ht="24" customHeight="1" x14ac:dyDescent="0.55000000000000004">
      <c r="A45" s="86">
        <v>57</v>
      </c>
      <c r="B45" s="86" t="s">
        <v>28</v>
      </c>
      <c r="C45" s="86">
        <v>794</v>
      </c>
      <c r="D45" s="86">
        <v>6</v>
      </c>
      <c r="E45" s="86">
        <v>2</v>
      </c>
      <c r="F45" s="86">
        <v>26</v>
      </c>
      <c r="G45" s="86">
        <v>1</v>
      </c>
      <c r="H45" s="87">
        <f t="shared" si="9"/>
        <v>2626</v>
      </c>
      <c r="I45" s="88">
        <f t="array" ref="I45">INDEX(ราคาที่ดิน!$B:$C,MATCH($C45,ราคาที่ดิน!$A:$A,0),MATCH($B45,ราคาที่ดิน!$B$1:$C$1,0))</f>
        <v>630</v>
      </c>
      <c r="J45" s="88">
        <f t="shared" si="10"/>
        <v>1654380</v>
      </c>
      <c r="K45" s="86"/>
      <c r="L45" s="89"/>
      <c r="M45" s="90"/>
      <c r="N45" s="90"/>
      <c r="O45" s="91"/>
      <c r="P45" s="86">
        <v>100</v>
      </c>
      <c r="Q45" s="92">
        <f t="array" ref="Q45">INDEX(ราคาสิ่งปลูกสร้าง!$D$6:$CC$47,MATCH($L45,ราคาสิ่งปลูกสร้าง!$B$6:$B$45,0),MATCH($O$4,ราคาสิ่งปลูกสร้าง!$D$5:$CC$5,0))</f>
        <v>0</v>
      </c>
      <c r="R45" s="92">
        <f t="shared" si="8"/>
        <v>0</v>
      </c>
      <c r="S45" s="90">
        <v>0</v>
      </c>
      <c r="T45" s="90">
        <f t="array" ref="T45">INDEX(ค่าเสื่อมสิ่งปลูกสร้าง!$A$5:$D$105,MATCH($S45,ค่าเสื่อมสิ่งปลูกสร้าง!$A$5:$A$105,0),MATCH($M45,ค่าเสื่อมสิ่งปลูกสร้าง!$A$3:$D$3))</f>
        <v>0</v>
      </c>
      <c r="U45" s="92">
        <f t="shared" si="11"/>
        <v>0</v>
      </c>
      <c r="V45" s="93">
        <f t="shared" si="12"/>
        <v>1654380</v>
      </c>
      <c r="W45" s="93">
        <f t="shared" si="13"/>
        <v>1654380</v>
      </c>
      <c r="X45" s="93">
        <v>0</v>
      </c>
      <c r="Y45" s="93">
        <f t="shared" si="14"/>
        <v>1654380</v>
      </c>
      <c r="Z45" s="86">
        <v>0</v>
      </c>
      <c r="AA45" s="94">
        <f t="shared" si="15"/>
        <v>0</v>
      </c>
      <c r="AB45" s="95"/>
      <c r="AC45" s="96" t="s">
        <v>125</v>
      </c>
      <c r="AD45" s="96" t="s">
        <v>126</v>
      </c>
    </row>
    <row r="46" spans="1:30" s="70" customFormat="1" ht="24" customHeight="1" x14ac:dyDescent="0.55000000000000004">
      <c r="A46" s="86">
        <v>58</v>
      </c>
      <c r="B46" s="86" t="s">
        <v>28</v>
      </c>
      <c r="C46" s="86">
        <v>796</v>
      </c>
      <c r="D46" s="86">
        <v>5</v>
      </c>
      <c r="E46" s="86">
        <v>3</v>
      </c>
      <c r="F46" s="86">
        <v>23</v>
      </c>
      <c r="G46" s="86">
        <v>2</v>
      </c>
      <c r="H46" s="87">
        <f t="shared" si="9"/>
        <v>2323</v>
      </c>
      <c r="I46" s="88">
        <f t="array" ref="I46">INDEX(ราคาที่ดิน!$B:$C,MATCH($C46,ราคาที่ดิน!$A:$A,0),MATCH($B46,ราคาที่ดิน!$B$1:$C$1,0))</f>
        <v>540</v>
      </c>
      <c r="J46" s="88">
        <f t="shared" si="10"/>
        <v>1254420</v>
      </c>
      <c r="K46" s="86"/>
      <c r="L46" s="89" t="s">
        <v>6745</v>
      </c>
      <c r="M46" s="90" t="s">
        <v>6799</v>
      </c>
      <c r="N46" s="90"/>
      <c r="O46" s="91">
        <v>64</v>
      </c>
      <c r="P46" s="86">
        <v>100</v>
      </c>
      <c r="Q46" s="92">
        <f t="array" ref="Q46">INDEX(ราคาสิ่งปลูกสร้าง!$D$6:$CC$47,MATCH($L46,ราคาสิ่งปลูกสร้าง!$B$6:$B$45,0),MATCH($O$4,ราคาสิ่งปลูกสร้าง!$D$5:$CC$5,0))</f>
        <v>6600</v>
      </c>
      <c r="R46" s="92">
        <f t="shared" si="8"/>
        <v>422400</v>
      </c>
      <c r="S46" s="90">
        <v>7</v>
      </c>
      <c r="T46" s="90">
        <f t="array" ref="T46">INDEX(ค่าเสื่อมสิ่งปลูกสร้าง!$A$5:$D$105,MATCH($S46,ค่าเสื่อมสิ่งปลูกสร้าง!$A$5:$A$105,0),MATCH($M46,ค่าเสื่อมสิ่งปลูกสร้าง!$A$3:$D$3))</f>
        <v>7</v>
      </c>
      <c r="U46" s="92">
        <f t="shared" si="11"/>
        <v>392832</v>
      </c>
      <c r="V46" s="93">
        <f t="shared" si="12"/>
        <v>1647252</v>
      </c>
      <c r="W46" s="93">
        <f t="shared" si="13"/>
        <v>1647252</v>
      </c>
      <c r="X46" s="93">
        <v>0</v>
      </c>
      <c r="Y46" s="93">
        <f t="shared" si="14"/>
        <v>1647252</v>
      </c>
      <c r="Z46" s="86">
        <v>0.3</v>
      </c>
      <c r="AA46" s="94">
        <f t="shared" si="15"/>
        <v>4941.7559999999994</v>
      </c>
      <c r="AB46" s="95"/>
      <c r="AC46" s="96" t="s">
        <v>127</v>
      </c>
      <c r="AD46" s="96" t="s">
        <v>128</v>
      </c>
    </row>
    <row r="47" spans="1:30" s="70" customFormat="1" ht="24" customHeight="1" x14ac:dyDescent="0.55000000000000004">
      <c r="A47" s="86">
        <v>59</v>
      </c>
      <c r="B47" s="86" t="s">
        <v>28</v>
      </c>
      <c r="C47" s="86">
        <v>798</v>
      </c>
      <c r="D47" s="86">
        <v>0</v>
      </c>
      <c r="E47" s="86">
        <v>1</v>
      </c>
      <c r="F47" s="86">
        <v>3</v>
      </c>
      <c r="G47" s="86">
        <v>4</v>
      </c>
      <c r="H47" s="87">
        <f t="shared" si="9"/>
        <v>103</v>
      </c>
      <c r="I47" s="88">
        <f t="array" ref="I47">INDEX(ราคาที่ดิน!$B:$C,MATCH($C47,ราคาที่ดิน!$A:$A,0),MATCH($B47,ราคาที่ดิน!$B$1:$C$1,0))</f>
        <v>550</v>
      </c>
      <c r="J47" s="88">
        <f t="shared" si="10"/>
        <v>56650</v>
      </c>
      <c r="K47" s="86"/>
      <c r="L47" s="89"/>
      <c r="M47" s="90"/>
      <c r="N47" s="90"/>
      <c r="O47" s="91"/>
      <c r="P47" s="86">
        <v>100</v>
      </c>
      <c r="Q47" s="92">
        <f t="array" ref="Q47">INDEX(ราคาสิ่งปลูกสร้าง!$D$6:$CC$47,MATCH($L47,ราคาสิ่งปลูกสร้าง!$B$6:$B$45,0),MATCH($O$4,ราคาสิ่งปลูกสร้าง!$D$5:$CC$5,0))</f>
        <v>0</v>
      </c>
      <c r="R47" s="92">
        <f t="shared" si="8"/>
        <v>0</v>
      </c>
      <c r="S47" s="90">
        <v>0</v>
      </c>
      <c r="T47" s="90">
        <f t="array" ref="T47">INDEX(ค่าเสื่อมสิ่งปลูกสร้าง!$A$5:$D$105,MATCH($S47,ค่าเสื่อมสิ่งปลูกสร้าง!$A$5:$A$105,0),MATCH($M47,ค่าเสื่อมสิ่งปลูกสร้าง!$A$3:$D$3))</f>
        <v>0</v>
      </c>
      <c r="U47" s="92">
        <f t="shared" si="11"/>
        <v>0</v>
      </c>
      <c r="V47" s="93">
        <f t="shared" si="12"/>
        <v>56650</v>
      </c>
      <c r="W47" s="93">
        <f t="shared" si="13"/>
        <v>56650</v>
      </c>
      <c r="X47" s="93">
        <v>0</v>
      </c>
      <c r="Y47" s="93">
        <f t="shared" si="14"/>
        <v>56650</v>
      </c>
      <c r="Z47" s="86">
        <v>0.3</v>
      </c>
      <c r="AA47" s="94">
        <f t="shared" si="15"/>
        <v>169.95</v>
      </c>
      <c r="AB47" s="95"/>
      <c r="AC47" s="96" t="s">
        <v>129</v>
      </c>
      <c r="AD47" s="96" t="s">
        <v>130</v>
      </c>
    </row>
    <row r="48" spans="1:30" s="70" customFormat="1" ht="24" customHeight="1" x14ac:dyDescent="0.55000000000000004">
      <c r="A48" s="86">
        <v>60</v>
      </c>
      <c r="B48" s="86" t="s">
        <v>28</v>
      </c>
      <c r="C48" s="86">
        <v>799</v>
      </c>
      <c r="D48" s="86">
        <v>3</v>
      </c>
      <c r="E48" s="86">
        <v>1</v>
      </c>
      <c r="F48" s="86">
        <v>48</v>
      </c>
      <c r="G48" s="86">
        <v>1</v>
      </c>
      <c r="H48" s="87">
        <f t="shared" si="9"/>
        <v>1348</v>
      </c>
      <c r="I48" s="88">
        <f t="array" ref="I48">INDEX(ราคาที่ดิน!$B:$C,MATCH($C48,ราคาที่ดิน!$A:$A,0),MATCH($B48,ราคาที่ดิน!$B$1:$C$1,0))</f>
        <v>540</v>
      </c>
      <c r="J48" s="88">
        <f t="shared" si="10"/>
        <v>727920</v>
      </c>
      <c r="K48" s="86"/>
      <c r="L48" s="89"/>
      <c r="M48" s="90"/>
      <c r="N48" s="90"/>
      <c r="O48" s="91"/>
      <c r="P48" s="86">
        <v>100</v>
      </c>
      <c r="Q48" s="92">
        <f t="array" ref="Q48">INDEX(ราคาสิ่งปลูกสร้าง!$D$6:$CC$47,MATCH($L48,ราคาสิ่งปลูกสร้าง!$B$6:$B$45,0),MATCH($O$4,ราคาสิ่งปลูกสร้าง!$D$5:$CC$5,0))</f>
        <v>0</v>
      </c>
      <c r="R48" s="92">
        <f t="shared" si="8"/>
        <v>0</v>
      </c>
      <c r="S48" s="90">
        <v>0</v>
      </c>
      <c r="T48" s="90">
        <f t="array" ref="T48">INDEX(ค่าเสื่อมสิ่งปลูกสร้าง!$A$5:$D$105,MATCH($S48,ค่าเสื่อมสิ่งปลูกสร้าง!$A$5:$A$105,0),MATCH($M48,ค่าเสื่อมสิ่งปลูกสร้าง!$A$3:$D$3))</f>
        <v>0</v>
      </c>
      <c r="U48" s="92">
        <f t="shared" si="11"/>
        <v>0</v>
      </c>
      <c r="V48" s="93">
        <f t="shared" si="12"/>
        <v>727920</v>
      </c>
      <c r="W48" s="93">
        <f t="shared" si="13"/>
        <v>727920</v>
      </c>
      <c r="X48" s="93">
        <v>0</v>
      </c>
      <c r="Y48" s="93">
        <f t="shared" si="14"/>
        <v>727920</v>
      </c>
      <c r="Z48" s="86">
        <v>0</v>
      </c>
      <c r="AA48" s="94">
        <f t="shared" si="15"/>
        <v>0</v>
      </c>
      <c r="AB48" s="95"/>
      <c r="AC48" s="96" t="s">
        <v>131</v>
      </c>
      <c r="AD48" s="96" t="s">
        <v>132</v>
      </c>
    </row>
    <row r="49" spans="1:30" s="70" customFormat="1" ht="24" customHeight="1" x14ac:dyDescent="0.55000000000000004">
      <c r="A49" s="86">
        <v>61</v>
      </c>
      <c r="B49" s="86" t="s">
        <v>28</v>
      </c>
      <c r="C49" s="86">
        <v>800</v>
      </c>
      <c r="D49" s="86">
        <v>0</v>
      </c>
      <c r="E49" s="86">
        <v>3</v>
      </c>
      <c r="F49" s="86">
        <v>78</v>
      </c>
      <c r="G49" s="86">
        <v>1</v>
      </c>
      <c r="H49" s="87">
        <f t="shared" si="9"/>
        <v>378</v>
      </c>
      <c r="I49" s="88">
        <f t="array" ref="I49">INDEX(ราคาที่ดิน!$B:$C,MATCH($C49,ราคาที่ดิน!$A:$A,0),MATCH($B49,ราคาที่ดิน!$B$1:$C$1,0))</f>
        <v>540</v>
      </c>
      <c r="J49" s="88">
        <f t="shared" si="10"/>
        <v>204120</v>
      </c>
      <c r="K49" s="86"/>
      <c r="L49" s="89"/>
      <c r="M49" s="90"/>
      <c r="N49" s="90"/>
      <c r="O49" s="91"/>
      <c r="P49" s="86">
        <v>100</v>
      </c>
      <c r="Q49" s="92">
        <f t="array" ref="Q49">INDEX(ราคาสิ่งปลูกสร้าง!$D$6:$CC$47,MATCH($L49,ราคาสิ่งปลูกสร้าง!$B$6:$B$45,0),MATCH($O$4,ราคาสิ่งปลูกสร้าง!$D$5:$CC$5,0))</f>
        <v>0</v>
      </c>
      <c r="R49" s="92">
        <f t="shared" si="8"/>
        <v>0</v>
      </c>
      <c r="S49" s="90">
        <v>0</v>
      </c>
      <c r="T49" s="90">
        <f t="array" ref="T49">INDEX(ค่าเสื่อมสิ่งปลูกสร้าง!$A$5:$D$105,MATCH($S49,ค่าเสื่อมสิ่งปลูกสร้าง!$A$5:$A$105,0),MATCH($M49,ค่าเสื่อมสิ่งปลูกสร้าง!$A$3:$D$3))</f>
        <v>0</v>
      </c>
      <c r="U49" s="92">
        <f t="shared" si="11"/>
        <v>0</v>
      </c>
      <c r="V49" s="93">
        <f t="shared" si="12"/>
        <v>204120</v>
      </c>
      <c r="W49" s="93">
        <f t="shared" si="13"/>
        <v>204120</v>
      </c>
      <c r="X49" s="93">
        <v>0</v>
      </c>
      <c r="Y49" s="93">
        <f t="shared" si="14"/>
        <v>204120</v>
      </c>
      <c r="Z49" s="86">
        <v>0</v>
      </c>
      <c r="AA49" s="94">
        <f t="shared" si="15"/>
        <v>0</v>
      </c>
      <c r="AB49" s="95"/>
      <c r="AC49" s="96" t="s">
        <v>133</v>
      </c>
      <c r="AD49" s="96" t="s">
        <v>134</v>
      </c>
    </row>
    <row r="50" spans="1:30" s="70" customFormat="1" ht="24" customHeight="1" x14ac:dyDescent="0.55000000000000004">
      <c r="A50" s="86">
        <v>62</v>
      </c>
      <c r="B50" s="86" t="s">
        <v>28</v>
      </c>
      <c r="C50" s="86">
        <v>801</v>
      </c>
      <c r="D50" s="86">
        <v>3</v>
      </c>
      <c r="E50" s="86">
        <v>2</v>
      </c>
      <c r="F50" s="86">
        <v>87.2</v>
      </c>
      <c r="G50" s="86">
        <v>2</v>
      </c>
      <c r="H50" s="97">
        <f t="shared" si="9"/>
        <v>1487.2</v>
      </c>
      <c r="I50" s="88">
        <f t="array" ref="I50">INDEX(ราคาที่ดิน!$B:$C,MATCH($C50,ราคาที่ดิน!$A:$A,0),MATCH($B50,ราคาที่ดิน!$B$1:$C$1,0))</f>
        <v>630</v>
      </c>
      <c r="J50" s="88">
        <f t="shared" si="10"/>
        <v>936936</v>
      </c>
      <c r="K50" s="86"/>
      <c r="L50" s="89" t="s">
        <v>6748</v>
      </c>
      <c r="M50" s="90" t="s">
        <v>6799</v>
      </c>
      <c r="N50" s="90">
        <v>2</v>
      </c>
      <c r="O50" s="91">
        <v>97</v>
      </c>
      <c r="P50" s="86">
        <v>100</v>
      </c>
      <c r="Q50" s="92">
        <f t="array" ref="Q50">INDEX(ราคาสิ่งปลูกสร้าง!$D$6:$CC$47,MATCH($L50,ราคาสิ่งปลูกสร้าง!$B$6:$B$45,0),MATCH($O$4,ราคาสิ่งปลูกสร้าง!$D$5:$CC$5,0))</f>
        <v>7400</v>
      </c>
      <c r="R50" s="92">
        <f t="shared" si="8"/>
        <v>717800</v>
      </c>
      <c r="S50" s="90">
        <v>25</v>
      </c>
      <c r="T50" s="90">
        <f t="array" ref="T50">INDEX(ค่าเสื่อมสิ่งปลูกสร้าง!$A$5:$D$105,MATCH($S50,ค่าเสื่อมสิ่งปลูกสร้าง!$A$5:$A$105,0),MATCH($M50,ค่าเสื่อมสิ่งปลูกสร้าง!$A$3:$D$3))</f>
        <v>40</v>
      </c>
      <c r="U50" s="92">
        <f t="shared" si="11"/>
        <v>430680</v>
      </c>
      <c r="V50" s="93">
        <f t="shared" si="12"/>
        <v>1367616</v>
      </c>
      <c r="W50" s="93">
        <f t="shared" si="13"/>
        <v>1367616</v>
      </c>
      <c r="X50" s="93">
        <v>0</v>
      </c>
      <c r="Y50" s="93">
        <f t="shared" si="14"/>
        <v>1367616</v>
      </c>
      <c r="Z50" s="86">
        <v>0</v>
      </c>
      <c r="AA50" s="94">
        <f t="shared" si="15"/>
        <v>0</v>
      </c>
      <c r="AB50" s="95"/>
      <c r="AC50" s="96" t="s">
        <v>6958</v>
      </c>
      <c r="AD50" s="96" t="s">
        <v>6959</v>
      </c>
    </row>
    <row r="51" spans="1:30" s="70" customFormat="1" ht="24" customHeight="1" x14ac:dyDescent="0.55000000000000004">
      <c r="A51" s="86">
        <v>62</v>
      </c>
      <c r="B51" s="86"/>
      <c r="C51" s="86"/>
      <c r="D51" s="86">
        <v>0</v>
      </c>
      <c r="E51" s="86">
        <v>0</v>
      </c>
      <c r="F51" s="86">
        <v>42</v>
      </c>
      <c r="G51" s="86">
        <v>3</v>
      </c>
      <c r="H51" s="97">
        <f t="shared" si="9"/>
        <v>42</v>
      </c>
      <c r="I51" s="88">
        <v>630</v>
      </c>
      <c r="J51" s="88">
        <f t="shared" si="10"/>
        <v>26460</v>
      </c>
      <c r="K51" s="86"/>
      <c r="L51" s="89" t="s">
        <v>6748</v>
      </c>
      <c r="M51" s="90" t="s">
        <v>6799</v>
      </c>
      <c r="N51" s="90">
        <v>3</v>
      </c>
      <c r="O51" s="91">
        <v>168</v>
      </c>
      <c r="P51" s="86">
        <v>100</v>
      </c>
      <c r="Q51" s="92">
        <f t="array" ref="Q51">INDEX(ราคาสิ่งปลูกสร้าง!$D$6:$CC$47,MATCH($L51,ราคาสิ่งปลูกสร้าง!$B$6:$B$45,0),MATCH($O$4,ราคาสิ่งปลูกสร้าง!$D$5:$CC$5,0))</f>
        <v>7400</v>
      </c>
      <c r="R51" s="92">
        <f t="shared" si="8"/>
        <v>1243200</v>
      </c>
      <c r="S51" s="90">
        <v>25</v>
      </c>
      <c r="T51" s="90">
        <f t="array" ref="T51">INDEX(ค่าเสื่อมสิ่งปลูกสร้าง!$A$5:$D$105,MATCH($S51,ค่าเสื่อมสิ่งปลูกสร้าง!$A$5:$A$105,0),MATCH($M51,ค่าเสื่อมสิ่งปลูกสร้าง!$A$3:$D$3))</f>
        <v>40</v>
      </c>
      <c r="U51" s="92">
        <f t="shared" si="11"/>
        <v>745920</v>
      </c>
      <c r="V51" s="93">
        <f t="shared" si="12"/>
        <v>772380</v>
      </c>
      <c r="W51" s="93">
        <f t="shared" si="13"/>
        <v>772380</v>
      </c>
      <c r="X51" s="93">
        <v>0</v>
      </c>
      <c r="Y51" s="93">
        <f t="shared" si="14"/>
        <v>772380</v>
      </c>
      <c r="Z51" s="86">
        <v>0.3</v>
      </c>
      <c r="AA51" s="94">
        <f t="shared" si="15"/>
        <v>2317.14</v>
      </c>
      <c r="AB51" s="95"/>
      <c r="AC51" s="96" t="s">
        <v>6958</v>
      </c>
      <c r="AD51" s="96" t="s">
        <v>6959</v>
      </c>
    </row>
    <row r="52" spans="1:30" s="70" customFormat="1" ht="24" customHeight="1" x14ac:dyDescent="0.55000000000000004">
      <c r="A52" s="86">
        <v>62</v>
      </c>
      <c r="B52" s="86"/>
      <c r="C52" s="86"/>
      <c r="D52" s="86">
        <v>0</v>
      </c>
      <c r="E52" s="86">
        <v>0</v>
      </c>
      <c r="F52" s="86">
        <v>42</v>
      </c>
      <c r="G52" s="86">
        <v>2</v>
      </c>
      <c r="H52" s="97">
        <f t="shared" si="9"/>
        <v>42</v>
      </c>
      <c r="I52" s="88">
        <v>630</v>
      </c>
      <c r="J52" s="88">
        <f t="shared" si="10"/>
        <v>26460</v>
      </c>
      <c r="K52" s="86"/>
      <c r="L52" s="89" t="s">
        <v>6748</v>
      </c>
      <c r="M52" s="90" t="s">
        <v>6799</v>
      </c>
      <c r="N52" s="90">
        <v>2</v>
      </c>
      <c r="O52" s="91">
        <v>168</v>
      </c>
      <c r="P52" s="86">
        <v>100</v>
      </c>
      <c r="Q52" s="92">
        <f t="array" ref="Q52">INDEX(ราคาสิ่งปลูกสร้าง!$D$6:$CC$47,MATCH($L52,ราคาสิ่งปลูกสร้าง!$B$6:$B$45,0),MATCH($O$4,ราคาสิ่งปลูกสร้าง!$D$5:$CC$5,0))</f>
        <v>7400</v>
      </c>
      <c r="R52" s="92">
        <f t="shared" si="8"/>
        <v>1243200</v>
      </c>
      <c r="S52" s="90">
        <v>25</v>
      </c>
      <c r="T52" s="90">
        <f t="array" ref="T52">INDEX(ค่าเสื่อมสิ่งปลูกสร้าง!$A$5:$D$105,MATCH($S52,ค่าเสื่อมสิ่งปลูกสร้าง!$A$5:$A$105,0),MATCH($M52,ค่าเสื่อมสิ่งปลูกสร้าง!$A$3:$D$3))</f>
        <v>40</v>
      </c>
      <c r="U52" s="92">
        <f t="shared" si="11"/>
        <v>745920</v>
      </c>
      <c r="V52" s="93">
        <f t="shared" si="12"/>
        <v>772380</v>
      </c>
      <c r="W52" s="93">
        <f t="shared" si="13"/>
        <v>772380</v>
      </c>
      <c r="X52" s="93">
        <v>0</v>
      </c>
      <c r="Y52" s="93">
        <f t="shared" si="14"/>
        <v>772380</v>
      </c>
      <c r="Z52" s="86">
        <v>0.02</v>
      </c>
      <c r="AA52" s="94">
        <f t="shared" si="15"/>
        <v>154.476</v>
      </c>
      <c r="AB52" s="95"/>
      <c r="AC52" s="96" t="s">
        <v>6958</v>
      </c>
      <c r="AD52" s="96" t="s">
        <v>6959</v>
      </c>
    </row>
    <row r="53" spans="1:30" s="70" customFormat="1" ht="24" customHeight="1" x14ac:dyDescent="0.55000000000000004">
      <c r="A53" s="86">
        <v>63</v>
      </c>
      <c r="B53" s="86" t="s">
        <v>28</v>
      </c>
      <c r="C53" s="86">
        <v>802</v>
      </c>
      <c r="D53" s="86">
        <v>3</v>
      </c>
      <c r="E53" s="86">
        <v>3</v>
      </c>
      <c r="F53" s="86">
        <v>20</v>
      </c>
      <c r="G53" s="86">
        <v>2</v>
      </c>
      <c r="H53" s="87">
        <f t="shared" si="9"/>
        <v>1520</v>
      </c>
      <c r="I53" s="88">
        <f t="array" ref="I53">INDEX(ราคาที่ดิน!$B:$C,MATCH($C53,ราคาที่ดิน!$A:$A,0),MATCH($B53,ราคาที่ดิน!$B$1:$C$1,0))</f>
        <v>540</v>
      </c>
      <c r="J53" s="88">
        <f t="shared" si="10"/>
        <v>820800</v>
      </c>
      <c r="K53" s="86"/>
      <c r="L53" s="89" t="s">
        <v>6745</v>
      </c>
      <c r="M53" s="90" t="s">
        <v>6799</v>
      </c>
      <c r="N53" s="90">
        <v>2</v>
      </c>
      <c r="O53" s="91">
        <v>288</v>
      </c>
      <c r="P53" s="86">
        <v>100</v>
      </c>
      <c r="Q53" s="92">
        <f t="array" ref="Q53">INDEX(ราคาสิ่งปลูกสร้าง!$D$6:$CC$47,MATCH($L53,ราคาสิ่งปลูกสร้าง!$B$6:$B$45,0),MATCH($O$4,ราคาสิ่งปลูกสร้าง!$D$5:$CC$5,0))</f>
        <v>6600</v>
      </c>
      <c r="R53" s="92">
        <f t="shared" si="8"/>
        <v>1900800</v>
      </c>
      <c r="S53" s="90">
        <v>12</v>
      </c>
      <c r="T53" s="90">
        <f t="array" ref="T53">INDEX(ค่าเสื่อมสิ่งปลูกสร้าง!$A$5:$D$105,MATCH($S53,ค่าเสื่อมสิ่งปลูกสร้าง!$A$5:$A$105,0),MATCH($M53,ค่าเสื่อมสิ่งปลูกสร้าง!$A$3:$D$3))</f>
        <v>14</v>
      </c>
      <c r="U53" s="92">
        <f t="shared" si="11"/>
        <v>1634688</v>
      </c>
      <c r="V53" s="93">
        <f t="shared" si="12"/>
        <v>2455488</v>
      </c>
      <c r="W53" s="93">
        <f t="shared" si="13"/>
        <v>2455488</v>
      </c>
      <c r="X53" s="93">
        <v>0</v>
      </c>
      <c r="Y53" s="93">
        <f t="shared" si="14"/>
        <v>2455488</v>
      </c>
      <c r="Z53" s="86">
        <v>0</v>
      </c>
      <c r="AA53" s="94">
        <f t="shared" si="15"/>
        <v>0</v>
      </c>
      <c r="AB53" s="95"/>
      <c r="AC53" s="96" t="s">
        <v>135</v>
      </c>
      <c r="AD53" s="96" t="s">
        <v>136</v>
      </c>
    </row>
    <row r="54" spans="1:30" s="70" customFormat="1" ht="24" customHeight="1" x14ac:dyDescent="0.55000000000000004">
      <c r="A54" s="86">
        <v>64</v>
      </c>
      <c r="B54" s="86" t="s">
        <v>28</v>
      </c>
      <c r="C54" s="86">
        <v>803</v>
      </c>
      <c r="D54" s="86">
        <v>13</v>
      </c>
      <c r="E54" s="86">
        <v>0</v>
      </c>
      <c r="F54" s="86">
        <v>79</v>
      </c>
      <c r="G54" s="86">
        <v>1</v>
      </c>
      <c r="H54" s="87">
        <f t="shared" si="9"/>
        <v>5279</v>
      </c>
      <c r="I54" s="88">
        <f t="array" ref="I54">INDEX(ราคาที่ดิน!$B:$C,MATCH($C54,ราคาที่ดิน!$A:$A,0),MATCH($B54,ราคาที่ดิน!$B$1:$C$1,0))</f>
        <v>480</v>
      </c>
      <c r="J54" s="88">
        <f t="shared" si="10"/>
        <v>2533920</v>
      </c>
      <c r="K54" s="86"/>
      <c r="L54" s="89"/>
      <c r="M54" s="90"/>
      <c r="N54" s="90"/>
      <c r="O54" s="91"/>
      <c r="P54" s="86">
        <v>100</v>
      </c>
      <c r="Q54" s="92">
        <f t="array" ref="Q54">INDEX(ราคาสิ่งปลูกสร้าง!$D$6:$CC$47,MATCH($L54,ราคาสิ่งปลูกสร้าง!$B$6:$B$45,0),MATCH($O$4,ราคาสิ่งปลูกสร้าง!$D$5:$CC$5,0))</f>
        <v>0</v>
      </c>
      <c r="R54" s="92">
        <f t="shared" si="8"/>
        <v>0</v>
      </c>
      <c r="S54" s="90">
        <v>0</v>
      </c>
      <c r="T54" s="90">
        <f t="array" ref="T54">INDEX(ค่าเสื่อมสิ่งปลูกสร้าง!$A$5:$D$105,MATCH($S54,ค่าเสื่อมสิ่งปลูกสร้าง!$A$5:$A$105,0),MATCH($M54,ค่าเสื่อมสิ่งปลูกสร้าง!$A$3:$D$3))</f>
        <v>0</v>
      </c>
      <c r="U54" s="92">
        <f t="shared" si="11"/>
        <v>0</v>
      </c>
      <c r="V54" s="93">
        <f t="shared" si="12"/>
        <v>2533920</v>
      </c>
      <c r="W54" s="93">
        <f t="shared" si="13"/>
        <v>2533920</v>
      </c>
      <c r="X54" s="93">
        <v>0</v>
      </c>
      <c r="Y54" s="93">
        <f t="shared" si="14"/>
        <v>2533920</v>
      </c>
      <c r="Z54" s="86">
        <v>0</v>
      </c>
      <c r="AA54" s="94">
        <f t="shared" si="15"/>
        <v>0</v>
      </c>
      <c r="AB54" s="95"/>
      <c r="AC54" s="96" t="s">
        <v>137</v>
      </c>
      <c r="AD54" s="96" t="s">
        <v>138</v>
      </c>
    </row>
    <row r="55" spans="1:30" s="70" customFormat="1" ht="24" customHeight="1" x14ac:dyDescent="0.55000000000000004">
      <c r="A55" s="86">
        <v>65</v>
      </c>
      <c r="B55" s="86" t="s">
        <v>28</v>
      </c>
      <c r="C55" s="86">
        <v>804</v>
      </c>
      <c r="D55" s="86">
        <v>4</v>
      </c>
      <c r="E55" s="86">
        <v>2</v>
      </c>
      <c r="F55" s="86">
        <v>52</v>
      </c>
      <c r="G55" s="86">
        <v>1</v>
      </c>
      <c r="H55" s="87">
        <f t="shared" si="9"/>
        <v>1852</v>
      </c>
      <c r="I55" s="88">
        <f t="array" ref="I55">INDEX(ราคาที่ดิน!$B:$C,MATCH($C55,ราคาที่ดิน!$A:$A,0),MATCH($B55,ราคาที่ดิน!$B$1:$C$1,0))</f>
        <v>340</v>
      </c>
      <c r="J55" s="88">
        <f t="shared" si="10"/>
        <v>629680</v>
      </c>
      <c r="K55" s="86"/>
      <c r="L55" s="89"/>
      <c r="M55" s="90"/>
      <c r="N55" s="90"/>
      <c r="O55" s="91"/>
      <c r="P55" s="86">
        <v>100</v>
      </c>
      <c r="Q55" s="92">
        <f t="array" ref="Q55">INDEX(ราคาสิ่งปลูกสร้าง!$D$6:$CC$47,MATCH($L55,ราคาสิ่งปลูกสร้าง!$B$6:$B$45,0),MATCH($O$4,ราคาสิ่งปลูกสร้าง!$D$5:$CC$5,0))</f>
        <v>0</v>
      </c>
      <c r="R55" s="92">
        <f t="shared" si="8"/>
        <v>0</v>
      </c>
      <c r="S55" s="90">
        <v>0</v>
      </c>
      <c r="T55" s="90">
        <f t="array" ref="T55">INDEX(ค่าเสื่อมสิ่งปลูกสร้าง!$A$5:$D$105,MATCH($S55,ค่าเสื่อมสิ่งปลูกสร้าง!$A$5:$A$105,0),MATCH($M55,ค่าเสื่อมสิ่งปลูกสร้าง!$A$3:$D$3))</f>
        <v>0</v>
      </c>
      <c r="U55" s="92">
        <f t="shared" si="11"/>
        <v>0</v>
      </c>
      <c r="V55" s="93">
        <f t="shared" si="12"/>
        <v>629680</v>
      </c>
      <c r="W55" s="93">
        <f t="shared" si="13"/>
        <v>629680</v>
      </c>
      <c r="X55" s="93">
        <v>0</v>
      </c>
      <c r="Y55" s="93">
        <f t="shared" si="14"/>
        <v>629680</v>
      </c>
      <c r="Z55" s="86">
        <v>0</v>
      </c>
      <c r="AA55" s="94">
        <f t="shared" si="15"/>
        <v>0</v>
      </c>
      <c r="AB55" s="95"/>
      <c r="AC55" s="96" t="s">
        <v>139</v>
      </c>
      <c r="AD55" s="96" t="s">
        <v>140</v>
      </c>
    </row>
    <row r="56" spans="1:30" s="70" customFormat="1" ht="24" customHeight="1" x14ac:dyDescent="0.55000000000000004">
      <c r="A56" s="86">
        <v>66</v>
      </c>
      <c r="B56" s="86" t="s">
        <v>28</v>
      </c>
      <c r="C56" s="86">
        <v>805</v>
      </c>
      <c r="D56" s="86">
        <v>2</v>
      </c>
      <c r="E56" s="86">
        <v>3</v>
      </c>
      <c r="F56" s="86">
        <v>29.5</v>
      </c>
      <c r="G56" s="86">
        <v>1</v>
      </c>
      <c r="H56" s="97">
        <f t="shared" si="9"/>
        <v>1129.5</v>
      </c>
      <c r="I56" s="88">
        <f t="array" ref="I56">INDEX(ราคาที่ดิน!$B:$C,MATCH($C56,ราคาที่ดิน!$A:$A,0),MATCH($B56,ราคาที่ดิน!$B$1:$C$1,0))</f>
        <v>550</v>
      </c>
      <c r="J56" s="88">
        <f t="shared" si="10"/>
        <v>621225</v>
      </c>
      <c r="K56" s="86"/>
      <c r="L56" s="89"/>
      <c r="M56" s="90"/>
      <c r="N56" s="90"/>
      <c r="O56" s="91"/>
      <c r="P56" s="86">
        <v>100</v>
      </c>
      <c r="Q56" s="92">
        <f t="array" ref="Q56">INDEX(ราคาสิ่งปลูกสร้าง!$D$6:$CC$47,MATCH($L56,ราคาสิ่งปลูกสร้าง!$B$6:$B$45,0),MATCH($O$4,ราคาสิ่งปลูกสร้าง!$D$5:$CC$5,0))</f>
        <v>0</v>
      </c>
      <c r="R56" s="92">
        <f t="shared" si="8"/>
        <v>0</v>
      </c>
      <c r="S56" s="90">
        <v>0</v>
      </c>
      <c r="T56" s="90">
        <f t="array" ref="T56">INDEX(ค่าเสื่อมสิ่งปลูกสร้าง!$A$5:$D$105,MATCH($S56,ค่าเสื่อมสิ่งปลูกสร้าง!$A$5:$A$105,0),MATCH($M56,ค่าเสื่อมสิ่งปลูกสร้าง!$A$3:$D$3))</f>
        <v>0</v>
      </c>
      <c r="U56" s="92">
        <f t="shared" si="11"/>
        <v>0</v>
      </c>
      <c r="V56" s="93">
        <f t="shared" si="12"/>
        <v>621225</v>
      </c>
      <c r="W56" s="93">
        <f t="shared" si="13"/>
        <v>621225</v>
      </c>
      <c r="X56" s="93">
        <v>0</v>
      </c>
      <c r="Y56" s="93">
        <f t="shared" si="14"/>
        <v>621225</v>
      </c>
      <c r="Z56" s="86">
        <v>0</v>
      </c>
      <c r="AA56" s="94">
        <f t="shared" si="15"/>
        <v>0</v>
      </c>
      <c r="AB56" s="95"/>
      <c r="AC56" s="96" t="s">
        <v>141</v>
      </c>
      <c r="AD56" s="96" t="s">
        <v>142</v>
      </c>
    </row>
    <row r="57" spans="1:30" s="70" customFormat="1" ht="24" customHeight="1" x14ac:dyDescent="0.55000000000000004">
      <c r="A57" s="86">
        <v>67</v>
      </c>
      <c r="B57" s="86" t="s">
        <v>28</v>
      </c>
      <c r="C57" s="86">
        <v>806</v>
      </c>
      <c r="D57" s="86">
        <v>0</v>
      </c>
      <c r="E57" s="86">
        <v>2</v>
      </c>
      <c r="F57" s="86">
        <v>15</v>
      </c>
      <c r="G57" s="86">
        <v>1</v>
      </c>
      <c r="H57" s="87">
        <f t="shared" si="9"/>
        <v>215</v>
      </c>
      <c r="I57" s="88">
        <f t="array" ref="I57">INDEX(ราคาที่ดิน!$B:$C,MATCH($C57,ราคาที่ดิน!$A:$A,0),MATCH($B57,ราคาที่ดิน!$B$1:$C$1,0))</f>
        <v>550</v>
      </c>
      <c r="J57" s="88">
        <f t="shared" si="10"/>
        <v>118250</v>
      </c>
      <c r="K57" s="86"/>
      <c r="L57" s="89"/>
      <c r="M57" s="90"/>
      <c r="N57" s="90"/>
      <c r="O57" s="91"/>
      <c r="P57" s="86">
        <v>100</v>
      </c>
      <c r="Q57" s="92">
        <f t="array" ref="Q57">INDEX(ราคาสิ่งปลูกสร้าง!$D$6:$CC$47,MATCH($L57,ราคาสิ่งปลูกสร้าง!$B$6:$B$45,0),MATCH($O$4,ราคาสิ่งปลูกสร้าง!$D$5:$CC$5,0))</f>
        <v>0</v>
      </c>
      <c r="R57" s="92">
        <f t="shared" si="8"/>
        <v>0</v>
      </c>
      <c r="S57" s="90">
        <v>0</v>
      </c>
      <c r="T57" s="90">
        <f t="array" ref="T57">INDEX(ค่าเสื่อมสิ่งปลูกสร้าง!$A$5:$D$105,MATCH($S57,ค่าเสื่อมสิ่งปลูกสร้าง!$A$5:$A$105,0),MATCH($M57,ค่าเสื่อมสิ่งปลูกสร้าง!$A$3:$D$3))</f>
        <v>0</v>
      </c>
      <c r="U57" s="92">
        <f t="shared" si="11"/>
        <v>0</v>
      </c>
      <c r="V57" s="93">
        <f t="shared" si="12"/>
        <v>118250</v>
      </c>
      <c r="W57" s="93">
        <f t="shared" si="13"/>
        <v>118250</v>
      </c>
      <c r="X57" s="93">
        <v>0</v>
      </c>
      <c r="Y57" s="93">
        <f t="shared" si="14"/>
        <v>118250</v>
      </c>
      <c r="Z57" s="86">
        <v>0</v>
      </c>
      <c r="AA57" s="94">
        <f t="shared" si="15"/>
        <v>0</v>
      </c>
      <c r="AB57" s="95"/>
      <c r="AC57" s="96" t="s">
        <v>143</v>
      </c>
      <c r="AD57" s="96" t="s">
        <v>144</v>
      </c>
    </row>
    <row r="58" spans="1:30" s="70" customFormat="1" ht="24" customHeight="1" x14ac:dyDescent="0.55000000000000004">
      <c r="A58" s="86">
        <v>68</v>
      </c>
      <c r="B58" s="86" t="s">
        <v>28</v>
      </c>
      <c r="C58" s="86">
        <v>807</v>
      </c>
      <c r="D58" s="86">
        <v>5</v>
      </c>
      <c r="E58" s="86">
        <v>1</v>
      </c>
      <c r="F58" s="86">
        <v>38</v>
      </c>
      <c r="G58" s="86">
        <v>1</v>
      </c>
      <c r="H58" s="87">
        <f t="shared" si="9"/>
        <v>2138</v>
      </c>
      <c r="I58" s="88">
        <f t="array" ref="I58">INDEX(ราคาที่ดิน!$B:$C,MATCH($C58,ราคาที่ดิน!$A:$A,0),MATCH($B58,ราคาที่ดิน!$B$1:$C$1,0))</f>
        <v>410</v>
      </c>
      <c r="J58" s="88">
        <f t="shared" si="10"/>
        <v>876580</v>
      </c>
      <c r="K58" s="86"/>
      <c r="L58" s="89"/>
      <c r="M58" s="90"/>
      <c r="N58" s="90"/>
      <c r="O58" s="91"/>
      <c r="P58" s="86">
        <v>100</v>
      </c>
      <c r="Q58" s="92">
        <f t="array" ref="Q58">INDEX(ราคาสิ่งปลูกสร้าง!$D$6:$CC$47,MATCH($L58,ราคาสิ่งปลูกสร้าง!$B$6:$B$45,0),MATCH($O$4,ราคาสิ่งปลูกสร้าง!$D$5:$CC$5,0))</f>
        <v>0</v>
      </c>
      <c r="R58" s="92">
        <f t="shared" si="8"/>
        <v>0</v>
      </c>
      <c r="S58" s="90">
        <v>0</v>
      </c>
      <c r="T58" s="90">
        <f t="array" ref="T58">INDEX(ค่าเสื่อมสิ่งปลูกสร้าง!$A$5:$D$105,MATCH($S58,ค่าเสื่อมสิ่งปลูกสร้าง!$A$5:$A$105,0),MATCH($M58,ค่าเสื่อมสิ่งปลูกสร้าง!$A$3:$D$3))</f>
        <v>0</v>
      </c>
      <c r="U58" s="92">
        <f t="shared" si="11"/>
        <v>0</v>
      </c>
      <c r="V58" s="93">
        <f t="shared" si="12"/>
        <v>876580</v>
      </c>
      <c r="W58" s="93">
        <f t="shared" si="13"/>
        <v>876580</v>
      </c>
      <c r="X58" s="93">
        <v>0</v>
      </c>
      <c r="Y58" s="93">
        <f t="shared" si="14"/>
        <v>876580</v>
      </c>
      <c r="Z58" s="86">
        <v>0</v>
      </c>
      <c r="AA58" s="94">
        <f t="shared" si="15"/>
        <v>0</v>
      </c>
      <c r="AB58" s="95"/>
      <c r="AC58" s="96" t="s">
        <v>145</v>
      </c>
      <c r="AD58" s="96" t="s">
        <v>146</v>
      </c>
    </row>
    <row r="59" spans="1:30" s="70" customFormat="1" ht="24" customHeight="1" x14ac:dyDescent="0.55000000000000004">
      <c r="A59" s="86">
        <v>69</v>
      </c>
      <c r="B59" s="86" t="s">
        <v>28</v>
      </c>
      <c r="C59" s="86">
        <v>808</v>
      </c>
      <c r="D59" s="86">
        <v>6</v>
      </c>
      <c r="E59" s="86">
        <v>2</v>
      </c>
      <c r="F59" s="86">
        <v>69</v>
      </c>
      <c r="G59" s="86">
        <v>1</v>
      </c>
      <c r="H59" s="87">
        <f t="shared" si="9"/>
        <v>2669</v>
      </c>
      <c r="I59" s="88">
        <f t="array" ref="I59">INDEX(ราคาที่ดิน!$B:$C,MATCH($C59,ราคาที่ดิน!$A:$A,0),MATCH($B59,ราคาที่ดิน!$B$1:$C$1,0))</f>
        <v>540</v>
      </c>
      <c r="J59" s="88">
        <f t="shared" si="10"/>
        <v>1441260</v>
      </c>
      <c r="K59" s="86"/>
      <c r="L59" s="89"/>
      <c r="M59" s="90"/>
      <c r="N59" s="90"/>
      <c r="O59" s="91"/>
      <c r="P59" s="86">
        <v>100</v>
      </c>
      <c r="Q59" s="92">
        <f t="array" ref="Q59">INDEX(ราคาสิ่งปลูกสร้าง!$D$6:$CC$47,MATCH($L59,ราคาสิ่งปลูกสร้าง!$B$6:$B$45,0),MATCH($O$4,ราคาสิ่งปลูกสร้าง!$D$5:$CC$5,0))</f>
        <v>0</v>
      </c>
      <c r="R59" s="92">
        <f t="shared" si="8"/>
        <v>0</v>
      </c>
      <c r="S59" s="90">
        <v>0</v>
      </c>
      <c r="T59" s="90">
        <f t="array" ref="T59">INDEX(ค่าเสื่อมสิ่งปลูกสร้าง!$A$5:$D$105,MATCH($S59,ค่าเสื่อมสิ่งปลูกสร้าง!$A$5:$A$105,0),MATCH($M59,ค่าเสื่อมสิ่งปลูกสร้าง!$A$3:$D$3))</f>
        <v>0</v>
      </c>
      <c r="U59" s="92">
        <f t="shared" si="11"/>
        <v>0</v>
      </c>
      <c r="V59" s="93">
        <f t="shared" si="12"/>
        <v>1441260</v>
      </c>
      <c r="W59" s="93">
        <f t="shared" si="13"/>
        <v>1441260</v>
      </c>
      <c r="X59" s="93">
        <v>0</v>
      </c>
      <c r="Y59" s="93">
        <f t="shared" si="14"/>
        <v>1441260</v>
      </c>
      <c r="Z59" s="86">
        <v>0</v>
      </c>
      <c r="AA59" s="94">
        <f t="shared" si="15"/>
        <v>0</v>
      </c>
      <c r="AB59" s="95"/>
      <c r="AC59" s="96" t="s">
        <v>147</v>
      </c>
      <c r="AD59" s="96" t="s">
        <v>148</v>
      </c>
    </row>
    <row r="60" spans="1:30" s="70" customFormat="1" ht="24" customHeight="1" x14ac:dyDescent="0.55000000000000004">
      <c r="A60" s="86">
        <v>70</v>
      </c>
      <c r="B60" s="86" t="s">
        <v>28</v>
      </c>
      <c r="C60" s="86">
        <v>809</v>
      </c>
      <c r="D60" s="86">
        <v>2</v>
      </c>
      <c r="E60" s="86">
        <v>3</v>
      </c>
      <c r="F60" s="86">
        <v>11</v>
      </c>
      <c r="G60" s="86">
        <v>1</v>
      </c>
      <c r="H60" s="87">
        <f t="shared" si="9"/>
        <v>1111</v>
      </c>
      <c r="I60" s="88">
        <f t="array" ref="I60">INDEX(ราคาที่ดิน!$B:$C,MATCH($C60,ราคาที่ดิน!$A:$A,0),MATCH($B60,ราคาที่ดิน!$B$1:$C$1,0))</f>
        <v>480</v>
      </c>
      <c r="J60" s="88">
        <f t="shared" si="10"/>
        <v>533280</v>
      </c>
      <c r="K60" s="86"/>
      <c r="L60" s="89"/>
      <c r="M60" s="90"/>
      <c r="N60" s="90"/>
      <c r="O60" s="91"/>
      <c r="P60" s="86">
        <v>100</v>
      </c>
      <c r="Q60" s="92">
        <f t="array" ref="Q60">INDEX(ราคาสิ่งปลูกสร้าง!$D$6:$CC$47,MATCH($L60,ราคาสิ่งปลูกสร้าง!$B$6:$B$45,0),MATCH($O$4,ราคาสิ่งปลูกสร้าง!$D$5:$CC$5,0))</f>
        <v>0</v>
      </c>
      <c r="R60" s="92">
        <f t="shared" si="8"/>
        <v>0</v>
      </c>
      <c r="S60" s="90">
        <v>0</v>
      </c>
      <c r="T60" s="90">
        <f t="array" ref="T60">INDEX(ค่าเสื่อมสิ่งปลูกสร้าง!$A$5:$D$105,MATCH($S60,ค่าเสื่อมสิ่งปลูกสร้าง!$A$5:$A$105,0),MATCH($M60,ค่าเสื่อมสิ่งปลูกสร้าง!$A$3:$D$3))</f>
        <v>0</v>
      </c>
      <c r="U60" s="92">
        <f t="shared" si="11"/>
        <v>0</v>
      </c>
      <c r="V60" s="93">
        <f t="shared" si="12"/>
        <v>533280</v>
      </c>
      <c r="W60" s="93">
        <f t="shared" si="13"/>
        <v>533280</v>
      </c>
      <c r="X60" s="93">
        <v>0</v>
      </c>
      <c r="Y60" s="93">
        <f t="shared" si="14"/>
        <v>533280</v>
      </c>
      <c r="Z60" s="86">
        <v>0</v>
      </c>
      <c r="AA60" s="94">
        <f t="shared" si="15"/>
        <v>0</v>
      </c>
      <c r="AB60" s="95"/>
      <c r="AC60" s="96" t="s">
        <v>149</v>
      </c>
      <c r="AD60" s="96" t="s">
        <v>150</v>
      </c>
    </row>
    <row r="61" spans="1:30" s="70" customFormat="1" ht="24" customHeight="1" x14ac:dyDescent="0.55000000000000004">
      <c r="A61" s="86">
        <v>71</v>
      </c>
      <c r="B61" s="86" t="s">
        <v>28</v>
      </c>
      <c r="C61" s="86">
        <v>810</v>
      </c>
      <c r="D61" s="86">
        <v>4</v>
      </c>
      <c r="E61" s="86">
        <v>3</v>
      </c>
      <c r="F61" s="86">
        <v>49</v>
      </c>
      <c r="G61" s="86">
        <v>1</v>
      </c>
      <c r="H61" s="87">
        <f t="shared" si="9"/>
        <v>1949</v>
      </c>
      <c r="I61" s="88">
        <f t="array" ref="I61">INDEX(ราคาที่ดิน!$B:$C,MATCH($C61,ราคาที่ดิน!$A:$A,0),MATCH($B61,ราคาที่ดิน!$B$1:$C$1,0))</f>
        <v>550</v>
      </c>
      <c r="J61" s="88">
        <f t="shared" si="10"/>
        <v>1071950</v>
      </c>
      <c r="K61" s="86"/>
      <c r="L61" s="89"/>
      <c r="M61" s="90"/>
      <c r="N61" s="90"/>
      <c r="O61" s="91"/>
      <c r="P61" s="86">
        <v>100</v>
      </c>
      <c r="Q61" s="92">
        <f t="array" ref="Q61">INDEX(ราคาสิ่งปลูกสร้าง!$D$6:$CC$47,MATCH($L61,ราคาสิ่งปลูกสร้าง!$B$6:$B$45,0),MATCH($O$4,ราคาสิ่งปลูกสร้าง!$D$5:$CC$5,0))</f>
        <v>0</v>
      </c>
      <c r="R61" s="92">
        <f t="shared" si="8"/>
        <v>0</v>
      </c>
      <c r="S61" s="90">
        <v>0</v>
      </c>
      <c r="T61" s="90">
        <f t="array" ref="T61">INDEX(ค่าเสื่อมสิ่งปลูกสร้าง!$A$5:$D$105,MATCH($S61,ค่าเสื่อมสิ่งปลูกสร้าง!$A$5:$A$105,0),MATCH($M61,ค่าเสื่อมสิ่งปลูกสร้าง!$A$3:$D$3))</f>
        <v>0</v>
      </c>
      <c r="U61" s="92">
        <f t="shared" si="11"/>
        <v>0</v>
      </c>
      <c r="V61" s="93">
        <f t="shared" si="12"/>
        <v>1071950</v>
      </c>
      <c r="W61" s="93">
        <f t="shared" si="13"/>
        <v>1071950</v>
      </c>
      <c r="X61" s="93">
        <v>0</v>
      </c>
      <c r="Y61" s="93">
        <f t="shared" si="14"/>
        <v>1071950</v>
      </c>
      <c r="Z61" s="86">
        <v>0</v>
      </c>
      <c r="AA61" s="94">
        <f t="shared" si="15"/>
        <v>0</v>
      </c>
      <c r="AB61" s="95"/>
      <c r="AC61" s="96" t="s">
        <v>151</v>
      </c>
      <c r="AD61" s="96" t="s">
        <v>152</v>
      </c>
    </row>
    <row r="62" spans="1:30" s="70" customFormat="1" ht="24" customHeight="1" x14ac:dyDescent="0.55000000000000004">
      <c r="A62" s="86">
        <v>72</v>
      </c>
      <c r="B62" s="86" t="s">
        <v>28</v>
      </c>
      <c r="C62" s="86">
        <v>811</v>
      </c>
      <c r="D62" s="86">
        <v>7</v>
      </c>
      <c r="E62" s="86">
        <v>3</v>
      </c>
      <c r="F62" s="86">
        <v>66</v>
      </c>
      <c r="G62" s="86">
        <v>1</v>
      </c>
      <c r="H62" s="87">
        <f t="shared" si="9"/>
        <v>3166</v>
      </c>
      <c r="I62" s="88">
        <f t="array" ref="I62">INDEX(ราคาที่ดิน!$B:$C,MATCH($C62,ราคาที่ดิน!$A:$A,0),MATCH($B62,ราคาที่ดิน!$B$1:$C$1,0))</f>
        <v>340</v>
      </c>
      <c r="J62" s="88">
        <f t="shared" si="10"/>
        <v>1076440</v>
      </c>
      <c r="K62" s="86"/>
      <c r="L62" s="89"/>
      <c r="M62" s="90"/>
      <c r="N62" s="90"/>
      <c r="O62" s="91"/>
      <c r="P62" s="86">
        <v>100</v>
      </c>
      <c r="Q62" s="92">
        <f t="array" ref="Q62">INDEX(ราคาสิ่งปลูกสร้าง!$D$6:$CC$47,MATCH($L62,ราคาสิ่งปลูกสร้าง!$B$6:$B$45,0),MATCH($O$4,ราคาสิ่งปลูกสร้าง!$D$5:$CC$5,0))</f>
        <v>0</v>
      </c>
      <c r="R62" s="92">
        <f t="shared" si="8"/>
        <v>0</v>
      </c>
      <c r="S62" s="90">
        <v>0</v>
      </c>
      <c r="T62" s="90">
        <f t="array" ref="T62">INDEX(ค่าเสื่อมสิ่งปลูกสร้าง!$A$5:$D$105,MATCH($S62,ค่าเสื่อมสิ่งปลูกสร้าง!$A$5:$A$105,0),MATCH($M62,ค่าเสื่อมสิ่งปลูกสร้าง!$A$3:$D$3))</f>
        <v>0</v>
      </c>
      <c r="U62" s="92">
        <f t="shared" si="11"/>
        <v>0</v>
      </c>
      <c r="V62" s="93">
        <f t="shared" si="12"/>
        <v>1076440</v>
      </c>
      <c r="W62" s="93">
        <f t="shared" si="13"/>
        <v>1076440</v>
      </c>
      <c r="X62" s="93">
        <v>0</v>
      </c>
      <c r="Y62" s="93">
        <f t="shared" si="14"/>
        <v>1076440</v>
      </c>
      <c r="Z62" s="86">
        <v>0</v>
      </c>
      <c r="AA62" s="94">
        <f t="shared" si="15"/>
        <v>0</v>
      </c>
      <c r="AB62" s="95"/>
      <c r="AC62" s="96" t="s">
        <v>105</v>
      </c>
      <c r="AD62" s="96" t="s">
        <v>106</v>
      </c>
    </row>
    <row r="63" spans="1:30" s="70" customFormat="1" ht="24" customHeight="1" x14ac:dyDescent="0.55000000000000004">
      <c r="A63" s="86">
        <v>73</v>
      </c>
      <c r="B63" s="86" t="s">
        <v>28</v>
      </c>
      <c r="C63" s="86">
        <v>812</v>
      </c>
      <c r="D63" s="86">
        <v>0</v>
      </c>
      <c r="E63" s="86">
        <v>1</v>
      </c>
      <c r="F63" s="86">
        <v>45</v>
      </c>
      <c r="G63" s="86">
        <v>1</v>
      </c>
      <c r="H63" s="87">
        <f t="shared" si="9"/>
        <v>145</v>
      </c>
      <c r="I63" s="88">
        <f t="array" ref="I63">INDEX(ราคาที่ดิน!$B:$C,MATCH($C63,ราคาที่ดิน!$A:$A,0),MATCH($B63,ราคาที่ดิน!$B$1:$C$1,0))</f>
        <v>500</v>
      </c>
      <c r="J63" s="88">
        <f t="shared" si="10"/>
        <v>72500</v>
      </c>
      <c r="K63" s="86"/>
      <c r="L63" s="89"/>
      <c r="M63" s="90"/>
      <c r="N63" s="90"/>
      <c r="O63" s="91"/>
      <c r="P63" s="86">
        <v>100</v>
      </c>
      <c r="Q63" s="92">
        <f t="array" ref="Q63">INDEX(ราคาสิ่งปลูกสร้าง!$D$6:$CC$47,MATCH($L63,ราคาสิ่งปลูกสร้าง!$B$6:$B$45,0),MATCH($O$4,ราคาสิ่งปลูกสร้าง!$D$5:$CC$5,0))</f>
        <v>0</v>
      </c>
      <c r="R63" s="92">
        <f t="shared" si="8"/>
        <v>0</v>
      </c>
      <c r="S63" s="90">
        <v>0</v>
      </c>
      <c r="T63" s="90">
        <f t="array" ref="T63">INDEX(ค่าเสื่อมสิ่งปลูกสร้าง!$A$5:$D$105,MATCH($S63,ค่าเสื่อมสิ่งปลูกสร้าง!$A$5:$A$105,0),MATCH($M63,ค่าเสื่อมสิ่งปลูกสร้าง!$A$3:$D$3))</f>
        <v>0</v>
      </c>
      <c r="U63" s="92">
        <f t="shared" si="11"/>
        <v>0</v>
      </c>
      <c r="V63" s="93">
        <f t="shared" si="12"/>
        <v>72500</v>
      </c>
      <c r="W63" s="93">
        <f t="shared" si="13"/>
        <v>72500</v>
      </c>
      <c r="X63" s="93">
        <v>0</v>
      </c>
      <c r="Y63" s="93">
        <f t="shared" si="14"/>
        <v>72500</v>
      </c>
      <c r="Z63" s="86">
        <v>0</v>
      </c>
      <c r="AA63" s="94">
        <f t="shared" si="15"/>
        <v>0</v>
      </c>
      <c r="AB63" s="95"/>
      <c r="AC63" s="96" t="s">
        <v>153</v>
      </c>
      <c r="AD63" s="96" t="s">
        <v>154</v>
      </c>
    </row>
    <row r="64" spans="1:30" s="70" customFormat="1" ht="24" customHeight="1" x14ac:dyDescent="0.55000000000000004">
      <c r="A64" s="86">
        <v>74</v>
      </c>
      <c r="B64" s="86" t="s">
        <v>28</v>
      </c>
      <c r="C64" s="86">
        <v>813</v>
      </c>
      <c r="D64" s="86">
        <v>3</v>
      </c>
      <c r="E64" s="86">
        <v>2</v>
      </c>
      <c r="F64" s="86">
        <v>60</v>
      </c>
      <c r="G64" s="86">
        <v>1</v>
      </c>
      <c r="H64" s="87">
        <f t="shared" si="9"/>
        <v>1460</v>
      </c>
      <c r="I64" s="88">
        <f t="array" ref="I64">INDEX(ราคาที่ดิน!$B:$C,MATCH($C64,ราคาที่ดิน!$A:$A,0),MATCH($B64,ราคาที่ดิน!$B$1:$C$1,0))</f>
        <v>250</v>
      </c>
      <c r="J64" s="88">
        <f t="shared" si="10"/>
        <v>365000</v>
      </c>
      <c r="K64" s="86"/>
      <c r="L64" s="89"/>
      <c r="M64" s="90"/>
      <c r="N64" s="90"/>
      <c r="O64" s="91"/>
      <c r="P64" s="86">
        <v>100</v>
      </c>
      <c r="Q64" s="92">
        <f t="array" ref="Q64">INDEX(ราคาสิ่งปลูกสร้าง!$D$6:$CC$47,MATCH($L64,ราคาสิ่งปลูกสร้าง!$B$6:$B$45,0),MATCH($O$4,ราคาสิ่งปลูกสร้าง!$D$5:$CC$5,0))</f>
        <v>0</v>
      </c>
      <c r="R64" s="92">
        <f t="shared" si="8"/>
        <v>0</v>
      </c>
      <c r="S64" s="90">
        <v>0</v>
      </c>
      <c r="T64" s="90">
        <f t="array" ref="T64">INDEX(ค่าเสื่อมสิ่งปลูกสร้าง!$A$5:$D$105,MATCH($S64,ค่าเสื่อมสิ่งปลูกสร้าง!$A$5:$A$105,0),MATCH($M64,ค่าเสื่อมสิ่งปลูกสร้าง!$A$3:$D$3))</f>
        <v>0</v>
      </c>
      <c r="U64" s="92">
        <f t="shared" si="11"/>
        <v>0</v>
      </c>
      <c r="V64" s="93">
        <f t="shared" si="12"/>
        <v>365000</v>
      </c>
      <c r="W64" s="93">
        <f t="shared" si="13"/>
        <v>365000</v>
      </c>
      <c r="X64" s="93">
        <v>0</v>
      </c>
      <c r="Y64" s="93">
        <f t="shared" si="14"/>
        <v>365000</v>
      </c>
      <c r="Z64" s="86">
        <v>0</v>
      </c>
      <c r="AA64" s="94">
        <f t="shared" si="15"/>
        <v>0</v>
      </c>
      <c r="AB64" s="95"/>
      <c r="AC64" s="96" t="s">
        <v>155</v>
      </c>
      <c r="AD64" s="96" t="s">
        <v>156</v>
      </c>
    </row>
    <row r="65" spans="1:30" s="70" customFormat="1" ht="24" customHeight="1" x14ac:dyDescent="0.55000000000000004">
      <c r="A65" s="86">
        <v>75</v>
      </c>
      <c r="B65" s="86" t="s">
        <v>28</v>
      </c>
      <c r="C65" s="86">
        <v>815</v>
      </c>
      <c r="D65" s="86">
        <v>0</v>
      </c>
      <c r="E65" s="86">
        <v>3</v>
      </c>
      <c r="F65" s="86">
        <v>14</v>
      </c>
      <c r="G65" s="86">
        <v>2</v>
      </c>
      <c r="H65" s="87">
        <f t="shared" si="9"/>
        <v>314</v>
      </c>
      <c r="I65" s="88">
        <f t="array" ref="I65">INDEX(ราคาที่ดิน!$B:$C,MATCH($C65,ราคาที่ดิน!$A:$A,0),MATCH($B65,ราคาที่ดิน!$B$1:$C$1,0))</f>
        <v>1000</v>
      </c>
      <c r="J65" s="88">
        <f t="shared" si="10"/>
        <v>314000</v>
      </c>
      <c r="K65" s="86"/>
      <c r="L65" s="89" t="s">
        <v>6748</v>
      </c>
      <c r="M65" s="90" t="s">
        <v>6799</v>
      </c>
      <c r="N65" s="90">
        <v>2</v>
      </c>
      <c r="O65" s="91">
        <v>486</v>
      </c>
      <c r="P65" s="86">
        <v>100</v>
      </c>
      <c r="Q65" s="92">
        <f t="array" ref="Q65">INDEX(ราคาสิ่งปลูกสร้าง!$D$6:$CC$47,MATCH($L65,ราคาสิ่งปลูกสร้าง!$B$6:$B$45,0),MATCH($O$4,ราคาสิ่งปลูกสร้าง!$D$5:$CC$5,0))</f>
        <v>7400</v>
      </c>
      <c r="R65" s="92">
        <f t="shared" si="8"/>
        <v>3596400</v>
      </c>
      <c r="S65" s="90">
        <v>9</v>
      </c>
      <c r="T65" s="90">
        <f t="array" ref="T65">INDEX(ค่าเสื่อมสิ่งปลูกสร้าง!$A$5:$D$105,MATCH($S65,ค่าเสื่อมสิ่งปลูกสร้าง!$A$5:$A$105,0),MATCH($M65,ค่าเสื่อมสิ่งปลูกสร้าง!$A$3:$D$3))</f>
        <v>9</v>
      </c>
      <c r="U65" s="92">
        <f t="shared" si="11"/>
        <v>3272724</v>
      </c>
      <c r="V65" s="93">
        <f t="shared" si="12"/>
        <v>3586724</v>
      </c>
      <c r="W65" s="93">
        <f t="shared" si="13"/>
        <v>3586724</v>
      </c>
      <c r="X65" s="93">
        <v>0</v>
      </c>
      <c r="Y65" s="93">
        <f t="shared" si="14"/>
        <v>3586724</v>
      </c>
      <c r="Z65" s="86">
        <v>0.02</v>
      </c>
      <c r="AA65" s="94">
        <f t="shared" si="15"/>
        <v>717.34479999999996</v>
      </c>
      <c r="AB65" s="95"/>
      <c r="AC65" s="96" t="s">
        <v>7202</v>
      </c>
      <c r="AD65" s="96" t="s">
        <v>7203</v>
      </c>
    </row>
    <row r="66" spans="1:30" s="70" customFormat="1" ht="24" customHeight="1" x14ac:dyDescent="0.55000000000000004">
      <c r="A66" s="86">
        <v>76</v>
      </c>
      <c r="B66" s="86" t="s">
        <v>28</v>
      </c>
      <c r="C66" s="86">
        <v>817</v>
      </c>
      <c r="D66" s="86">
        <v>3</v>
      </c>
      <c r="E66" s="86">
        <v>2</v>
      </c>
      <c r="F66" s="86">
        <v>41</v>
      </c>
      <c r="G66" s="86">
        <v>1</v>
      </c>
      <c r="H66" s="87">
        <f t="shared" si="9"/>
        <v>1441</v>
      </c>
      <c r="I66" s="88">
        <f t="array" ref="I66">INDEX(ราคาที่ดิน!$B:$C,MATCH($C66,ราคาที่ดิน!$A:$A,0),MATCH($B66,ราคาที่ดิน!$B$1:$C$1,0))</f>
        <v>550</v>
      </c>
      <c r="J66" s="88">
        <f t="shared" si="10"/>
        <v>792550</v>
      </c>
      <c r="K66" s="86"/>
      <c r="L66" s="89"/>
      <c r="M66" s="90"/>
      <c r="N66" s="90"/>
      <c r="O66" s="91"/>
      <c r="P66" s="86">
        <v>100</v>
      </c>
      <c r="Q66" s="92">
        <f t="array" ref="Q66">INDEX(ราคาสิ่งปลูกสร้าง!$D$6:$CC$47,MATCH($L66,ราคาสิ่งปลูกสร้าง!$B$6:$B$45,0),MATCH($O$4,ราคาสิ่งปลูกสร้าง!$D$5:$CC$5,0))</f>
        <v>0</v>
      </c>
      <c r="R66" s="92">
        <f t="shared" si="8"/>
        <v>0</v>
      </c>
      <c r="S66" s="90">
        <v>0</v>
      </c>
      <c r="T66" s="90">
        <f t="array" ref="T66">INDEX(ค่าเสื่อมสิ่งปลูกสร้าง!$A$5:$D$105,MATCH($S66,ค่าเสื่อมสิ่งปลูกสร้าง!$A$5:$A$105,0),MATCH($M66,ค่าเสื่อมสิ่งปลูกสร้าง!$A$3:$D$3))</f>
        <v>0</v>
      </c>
      <c r="U66" s="92">
        <f t="shared" si="11"/>
        <v>0</v>
      </c>
      <c r="V66" s="93">
        <f t="shared" si="12"/>
        <v>792550</v>
      </c>
      <c r="W66" s="93">
        <f t="shared" si="13"/>
        <v>792550</v>
      </c>
      <c r="X66" s="93">
        <v>0</v>
      </c>
      <c r="Y66" s="93">
        <f t="shared" si="14"/>
        <v>792550</v>
      </c>
      <c r="Z66" s="86">
        <v>0</v>
      </c>
      <c r="AA66" s="94">
        <f t="shared" si="15"/>
        <v>0</v>
      </c>
      <c r="AB66" s="95"/>
      <c r="AC66" s="96" t="s">
        <v>157</v>
      </c>
      <c r="AD66" s="96" t="s">
        <v>158</v>
      </c>
    </row>
    <row r="67" spans="1:30" s="102" customFormat="1" ht="24" customHeight="1" x14ac:dyDescent="0.55000000000000004">
      <c r="A67" s="98">
        <v>77</v>
      </c>
      <c r="B67" s="98" t="s">
        <v>28</v>
      </c>
      <c r="C67" s="98">
        <v>818</v>
      </c>
      <c r="D67" s="98">
        <v>0</v>
      </c>
      <c r="E67" s="98">
        <v>2</v>
      </c>
      <c r="F67" s="98">
        <v>13.1</v>
      </c>
      <c r="G67" s="98">
        <v>4</v>
      </c>
      <c r="H67" s="97">
        <f t="shared" si="9"/>
        <v>213.1</v>
      </c>
      <c r="I67" s="88">
        <f t="array" ref="I67">INDEX(ราคาที่ดิน!$B:$C,MATCH($C67,ราคาที่ดิน!$A:$A,0),MATCH($B67,ราคาที่ดิน!$B$1:$C$1,0))</f>
        <v>880</v>
      </c>
      <c r="J67" s="88">
        <f t="shared" si="10"/>
        <v>187528</v>
      </c>
      <c r="K67" s="98"/>
      <c r="L67" s="89"/>
      <c r="M67" s="90"/>
      <c r="N67" s="90"/>
      <c r="O67" s="99"/>
      <c r="P67" s="86">
        <v>100</v>
      </c>
      <c r="Q67" s="92">
        <f t="array" ref="Q67">INDEX(ราคาสิ่งปลูกสร้าง!$D$6:$CC$47,MATCH($L67,ราคาสิ่งปลูกสร้าง!$B$6:$B$45,0),MATCH($O$4,ราคาสิ่งปลูกสร้าง!$D$5:$CC$5,0))</f>
        <v>0</v>
      </c>
      <c r="R67" s="92">
        <f t="shared" si="8"/>
        <v>0</v>
      </c>
      <c r="S67" s="90">
        <v>0</v>
      </c>
      <c r="T67" s="90">
        <f t="array" ref="T67">INDEX(ค่าเสื่อมสิ่งปลูกสร้าง!$A$5:$D$105,MATCH($S67,ค่าเสื่อมสิ่งปลูกสร้าง!$A$5:$A$105,0),MATCH($M67,ค่าเสื่อมสิ่งปลูกสร้าง!$A$3:$D$3))</f>
        <v>0</v>
      </c>
      <c r="U67" s="92">
        <f t="shared" si="11"/>
        <v>0</v>
      </c>
      <c r="V67" s="93">
        <f t="shared" si="12"/>
        <v>187528</v>
      </c>
      <c r="W67" s="93">
        <f t="shared" si="13"/>
        <v>187528</v>
      </c>
      <c r="X67" s="93">
        <v>0</v>
      </c>
      <c r="Y67" s="93">
        <f t="shared" si="14"/>
        <v>187528</v>
      </c>
      <c r="Z67" s="98">
        <v>0.3</v>
      </c>
      <c r="AA67" s="94">
        <f t="shared" si="15"/>
        <v>562.58400000000006</v>
      </c>
      <c r="AB67" s="100"/>
      <c r="AC67" s="101" t="s">
        <v>159</v>
      </c>
      <c r="AD67" s="101" t="s">
        <v>160</v>
      </c>
    </row>
    <row r="68" spans="1:30" s="70" customFormat="1" ht="24" customHeight="1" x14ac:dyDescent="0.55000000000000004">
      <c r="A68" s="86">
        <v>78</v>
      </c>
      <c r="B68" s="86" t="s">
        <v>28</v>
      </c>
      <c r="C68" s="86">
        <v>820</v>
      </c>
      <c r="D68" s="86">
        <v>1</v>
      </c>
      <c r="E68" s="86">
        <v>0</v>
      </c>
      <c r="F68" s="86">
        <v>93.1</v>
      </c>
      <c r="G68" s="86">
        <v>1</v>
      </c>
      <c r="H68" s="97">
        <f t="shared" ref="H68:H82" si="16">$D68*400+$E68*100+$F68</f>
        <v>493.1</v>
      </c>
      <c r="I68" s="88">
        <f t="array" ref="I68">INDEX(ราคาที่ดิน!$B:$C,MATCH($C68,ราคาที่ดิน!$A:$A,0),MATCH($B68,ราคาที่ดิน!$B$1:$C$1,0))</f>
        <v>550</v>
      </c>
      <c r="J68" s="88">
        <f t="shared" ref="J68:J82" si="17">$H68*$I68</f>
        <v>271205</v>
      </c>
      <c r="K68" s="86"/>
      <c r="L68" s="89"/>
      <c r="M68" s="90"/>
      <c r="N68" s="90"/>
      <c r="O68" s="91"/>
      <c r="P68" s="86">
        <v>100</v>
      </c>
      <c r="Q68" s="92">
        <f t="array" ref="Q68">INDEX(ราคาสิ่งปลูกสร้าง!$D$6:$CC$47,MATCH($L68,ราคาสิ่งปลูกสร้าง!$B$6:$B$45,0),MATCH($O$4,ราคาสิ่งปลูกสร้าง!$D$5:$CC$5,0))</f>
        <v>0</v>
      </c>
      <c r="R68" s="92">
        <f t="shared" ref="R68:R102" si="18">$O68*$Q68</f>
        <v>0</v>
      </c>
      <c r="S68" s="90">
        <v>0</v>
      </c>
      <c r="T68" s="90">
        <f t="array" ref="T68">INDEX(ค่าเสื่อมสิ่งปลูกสร้าง!$A$5:$D$105,MATCH($S68,ค่าเสื่อมสิ่งปลูกสร้าง!$A$5:$A$105,0),MATCH($M68,ค่าเสื่อมสิ่งปลูกสร้าง!$A$3:$D$3))</f>
        <v>0</v>
      </c>
      <c r="U68" s="92">
        <f t="shared" ref="U68:U102" si="19">$R68*(100-$T68)%</f>
        <v>0</v>
      </c>
      <c r="V68" s="93">
        <f t="shared" ref="V68:V132" si="20">$J68+$U68</f>
        <v>271205</v>
      </c>
      <c r="W68" s="93">
        <f t="shared" ref="W68:W132" si="21">$P68%*$V68</f>
        <v>271205</v>
      </c>
      <c r="X68" s="93">
        <v>0</v>
      </c>
      <c r="Y68" s="93">
        <f t="shared" ref="Y68:Y132" si="22">IF($W68-$X68&lt;0,0,$W68-$X68)</f>
        <v>271205</v>
      </c>
      <c r="Z68" s="86">
        <v>0</v>
      </c>
      <c r="AA68" s="94">
        <f t="shared" ref="AA68:AA132" si="23">$Y68*$Z68/100</f>
        <v>0</v>
      </c>
      <c r="AB68" s="95"/>
      <c r="AC68" s="96" t="s">
        <v>161</v>
      </c>
      <c r="AD68" s="96" t="s">
        <v>162</v>
      </c>
    </row>
    <row r="69" spans="1:30" s="70" customFormat="1" ht="24" customHeight="1" x14ac:dyDescent="0.55000000000000004">
      <c r="A69" s="86">
        <v>78</v>
      </c>
      <c r="B69" s="86"/>
      <c r="C69" s="86"/>
      <c r="D69" s="86">
        <v>0</v>
      </c>
      <c r="E69" s="86">
        <v>0</v>
      </c>
      <c r="F69" s="86">
        <v>37.5</v>
      </c>
      <c r="G69" s="86">
        <v>3</v>
      </c>
      <c r="H69" s="97">
        <f t="shared" si="16"/>
        <v>37.5</v>
      </c>
      <c r="I69" s="88">
        <v>550</v>
      </c>
      <c r="J69" s="88">
        <f t="shared" si="17"/>
        <v>20625</v>
      </c>
      <c r="K69" s="86"/>
      <c r="L69" s="89"/>
      <c r="M69" s="90"/>
      <c r="N69" s="90"/>
      <c r="O69" s="91"/>
      <c r="P69" s="86">
        <v>100</v>
      </c>
      <c r="Q69" s="92">
        <f t="array" ref="Q69">INDEX(ราคาสิ่งปลูกสร้าง!$D$6:$CC$47,MATCH($L69,ราคาสิ่งปลูกสร้าง!$B$6:$B$45,0),MATCH($O$4,ราคาสิ่งปลูกสร้าง!$D$5:$CC$5,0))</f>
        <v>0</v>
      </c>
      <c r="R69" s="92">
        <f t="shared" si="18"/>
        <v>0</v>
      </c>
      <c r="S69" s="90">
        <v>0</v>
      </c>
      <c r="T69" s="90">
        <f t="array" ref="T69">INDEX(ค่าเสื่อมสิ่งปลูกสร้าง!$A$5:$D$105,MATCH($S69,ค่าเสื่อมสิ่งปลูกสร้าง!$A$5:$A$105,0),MATCH($M69,ค่าเสื่อมสิ่งปลูกสร้าง!$A$3:$D$3))</f>
        <v>0</v>
      </c>
      <c r="U69" s="92">
        <f t="shared" si="19"/>
        <v>0</v>
      </c>
      <c r="V69" s="93">
        <f t="shared" si="20"/>
        <v>20625</v>
      </c>
      <c r="W69" s="93">
        <f t="shared" si="21"/>
        <v>20625</v>
      </c>
      <c r="X69" s="93">
        <v>0</v>
      </c>
      <c r="Y69" s="93">
        <f t="shared" si="22"/>
        <v>20625</v>
      </c>
      <c r="Z69" s="86">
        <v>0.3</v>
      </c>
      <c r="AA69" s="94">
        <f t="shared" si="23"/>
        <v>61.875</v>
      </c>
      <c r="AB69" s="95"/>
      <c r="AC69" s="96" t="s">
        <v>161</v>
      </c>
      <c r="AD69" s="96" t="s">
        <v>162</v>
      </c>
    </row>
    <row r="70" spans="1:30" s="70" customFormat="1" ht="24" customHeight="1" x14ac:dyDescent="0.55000000000000004">
      <c r="A70" s="86">
        <v>79</v>
      </c>
      <c r="B70" s="86" t="s">
        <v>28</v>
      </c>
      <c r="C70" s="86">
        <v>821</v>
      </c>
      <c r="D70" s="86">
        <v>17</v>
      </c>
      <c r="E70" s="86">
        <v>3</v>
      </c>
      <c r="F70" s="86">
        <v>40</v>
      </c>
      <c r="G70" s="86">
        <v>5</v>
      </c>
      <c r="H70" s="87">
        <f t="shared" si="16"/>
        <v>7140</v>
      </c>
      <c r="I70" s="88">
        <f t="array" ref="I70">INDEX(ราคาที่ดิน!$B:$C,MATCH($C70,ราคาที่ดิน!$A:$A,0),MATCH($B70,ราคาที่ดิน!$B$1:$C$1,0))</f>
        <v>540</v>
      </c>
      <c r="J70" s="88">
        <f t="shared" si="17"/>
        <v>3855600</v>
      </c>
      <c r="K70" s="86"/>
      <c r="L70" s="89"/>
      <c r="M70" s="90"/>
      <c r="N70" s="90"/>
      <c r="O70" s="91"/>
      <c r="P70" s="86">
        <v>100</v>
      </c>
      <c r="Q70" s="92">
        <f t="array" ref="Q70">INDEX(ราคาสิ่งปลูกสร้าง!$D$6:$CC$47,MATCH($L70,ราคาสิ่งปลูกสร้าง!$B$6:$B$45,0),MATCH($O$4,ราคาสิ่งปลูกสร้าง!$D$5:$CC$5,0))</f>
        <v>0</v>
      </c>
      <c r="R70" s="92">
        <f t="shared" si="18"/>
        <v>0</v>
      </c>
      <c r="S70" s="90">
        <v>0</v>
      </c>
      <c r="T70" s="90">
        <f t="array" ref="T70">INDEX(ค่าเสื่อมสิ่งปลูกสร้าง!$A$5:$D$105,MATCH($S70,ค่าเสื่อมสิ่งปลูกสร้าง!$A$5:$A$105,0),MATCH($M70,ค่าเสื่อมสิ่งปลูกสร้าง!$A$3:$D$3))</f>
        <v>0</v>
      </c>
      <c r="U70" s="92">
        <f t="shared" si="19"/>
        <v>0</v>
      </c>
      <c r="V70" s="93">
        <f t="shared" si="20"/>
        <v>3855600</v>
      </c>
      <c r="W70" s="93">
        <f t="shared" si="21"/>
        <v>3855600</v>
      </c>
      <c r="X70" s="93">
        <v>0</v>
      </c>
      <c r="Y70" s="93">
        <f t="shared" si="22"/>
        <v>3855600</v>
      </c>
      <c r="Z70" s="86">
        <v>0</v>
      </c>
      <c r="AA70" s="94">
        <f t="shared" si="23"/>
        <v>0</v>
      </c>
      <c r="AB70" s="95"/>
      <c r="AC70" s="96" t="s">
        <v>163</v>
      </c>
      <c r="AD70" s="96" t="s">
        <v>164</v>
      </c>
    </row>
    <row r="71" spans="1:30" s="70" customFormat="1" ht="24" customHeight="1" x14ac:dyDescent="0.55000000000000004">
      <c r="A71" s="86">
        <v>80</v>
      </c>
      <c r="B71" s="86" t="s">
        <v>28</v>
      </c>
      <c r="C71" s="86">
        <v>822</v>
      </c>
      <c r="D71" s="86">
        <v>3</v>
      </c>
      <c r="E71" s="86">
        <v>0</v>
      </c>
      <c r="F71" s="86">
        <v>56</v>
      </c>
      <c r="G71" s="86">
        <v>1</v>
      </c>
      <c r="H71" s="87">
        <f t="shared" si="16"/>
        <v>1256</v>
      </c>
      <c r="I71" s="88">
        <f t="array" ref="I71">INDEX(ราคาที่ดิน!$B:$C,MATCH($C71,ราคาที่ดิน!$A:$A,0),MATCH($B71,ราคาที่ดิน!$B$1:$C$1,0))</f>
        <v>550</v>
      </c>
      <c r="J71" s="88">
        <f t="shared" si="17"/>
        <v>690800</v>
      </c>
      <c r="K71" s="86"/>
      <c r="L71" s="89"/>
      <c r="M71" s="90"/>
      <c r="N71" s="90"/>
      <c r="O71" s="91"/>
      <c r="P71" s="86">
        <v>100</v>
      </c>
      <c r="Q71" s="92">
        <f t="array" ref="Q71">INDEX(ราคาสิ่งปลูกสร้าง!$D$6:$CC$47,MATCH($L71,ราคาสิ่งปลูกสร้าง!$B$6:$B$45,0),MATCH($O$4,ราคาสิ่งปลูกสร้าง!$D$5:$CC$5,0))</f>
        <v>0</v>
      </c>
      <c r="R71" s="92">
        <f t="shared" si="18"/>
        <v>0</v>
      </c>
      <c r="S71" s="90">
        <v>0</v>
      </c>
      <c r="T71" s="90">
        <f t="array" ref="T71">INDEX(ค่าเสื่อมสิ่งปลูกสร้าง!$A$5:$D$105,MATCH($S71,ค่าเสื่อมสิ่งปลูกสร้าง!$A$5:$A$105,0),MATCH($M71,ค่าเสื่อมสิ่งปลูกสร้าง!$A$3:$D$3))</f>
        <v>0</v>
      </c>
      <c r="U71" s="92">
        <f t="shared" si="19"/>
        <v>0</v>
      </c>
      <c r="V71" s="93">
        <f t="shared" si="20"/>
        <v>690800</v>
      </c>
      <c r="W71" s="93">
        <f t="shared" si="21"/>
        <v>690800</v>
      </c>
      <c r="X71" s="93">
        <v>0</v>
      </c>
      <c r="Y71" s="93">
        <f t="shared" si="22"/>
        <v>690800</v>
      </c>
      <c r="Z71" s="86">
        <v>0</v>
      </c>
      <c r="AA71" s="94">
        <f t="shared" si="23"/>
        <v>0</v>
      </c>
      <c r="AB71" s="95"/>
      <c r="AC71" s="96" t="s">
        <v>165</v>
      </c>
      <c r="AD71" s="96" t="s">
        <v>166</v>
      </c>
    </row>
    <row r="72" spans="1:30" s="70" customFormat="1" ht="24" customHeight="1" x14ac:dyDescent="0.55000000000000004">
      <c r="A72" s="86">
        <v>81</v>
      </c>
      <c r="B72" s="86" t="s">
        <v>28</v>
      </c>
      <c r="C72" s="86">
        <v>823</v>
      </c>
      <c r="D72" s="86">
        <v>0</v>
      </c>
      <c r="E72" s="86">
        <v>2</v>
      </c>
      <c r="F72" s="86">
        <v>93</v>
      </c>
      <c r="G72" s="86">
        <v>1</v>
      </c>
      <c r="H72" s="87">
        <f t="shared" si="16"/>
        <v>293</v>
      </c>
      <c r="I72" s="88">
        <f t="array" ref="I72">INDEX(ราคาที่ดิน!$B:$C,MATCH($C72,ราคาที่ดิน!$A:$A,0),MATCH($B72,ราคาที่ดิน!$B$1:$C$1,0))</f>
        <v>880</v>
      </c>
      <c r="J72" s="88">
        <f t="shared" si="17"/>
        <v>257840</v>
      </c>
      <c r="K72" s="86"/>
      <c r="L72" s="89"/>
      <c r="M72" s="90"/>
      <c r="N72" s="90"/>
      <c r="O72" s="91"/>
      <c r="P72" s="86">
        <v>100</v>
      </c>
      <c r="Q72" s="92">
        <f t="array" ref="Q72">INDEX(ราคาสิ่งปลูกสร้าง!$D$6:$CC$47,MATCH($L72,ราคาสิ่งปลูกสร้าง!$B$6:$B$45,0),MATCH($O$4,ราคาสิ่งปลูกสร้าง!$D$5:$CC$5,0))</f>
        <v>0</v>
      </c>
      <c r="R72" s="92">
        <f t="shared" si="18"/>
        <v>0</v>
      </c>
      <c r="S72" s="90">
        <v>0</v>
      </c>
      <c r="T72" s="90">
        <f t="array" ref="T72">INDEX(ค่าเสื่อมสิ่งปลูกสร้าง!$A$5:$D$105,MATCH($S72,ค่าเสื่อมสิ่งปลูกสร้าง!$A$5:$A$105,0),MATCH($M72,ค่าเสื่อมสิ่งปลูกสร้าง!$A$3:$D$3))</f>
        <v>0</v>
      </c>
      <c r="U72" s="92">
        <f t="shared" si="19"/>
        <v>0</v>
      </c>
      <c r="V72" s="93">
        <f t="shared" si="20"/>
        <v>257840</v>
      </c>
      <c r="W72" s="93">
        <f t="shared" si="21"/>
        <v>257840</v>
      </c>
      <c r="X72" s="93">
        <v>0</v>
      </c>
      <c r="Y72" s="93">
        <f t="shared" si="22"/>
        <v>257840</v>
      </c>
      <c r="Z72" s="86">
        <v>0</v>
      </c>
      <c r="AA72" s="94">
        <f t="shared" si="23"/>
        <v>0</v>
      </c>
      <c r="AB72" s="95"/>
      <c r="AC72" s="96" t="s">
        <v>167</v>
      </c>
      <c r="AD72" s="96" t="s">
        <v>168</v>
      </c>
    </row>
    <row r="73" spans="1:30" s="70" customFormat="1" ht="24" customHeight="1" x14ac:dyDescent="0.55000000000000004">
      <c r="A73" s="86">
        <v>82</v>
      </c>
      <c r="B73" s="86" t="s">
        <v>28</v>
      </c>
      <c r="C73" s="86">
        <v>824</v>
      </c>
      <c r="D73" s="86">
        <v>4</v>
      </c>
      <c r="E73" s="86">
        <v>0</v>
      </c>
      <c r="F73" s="86">
        <v>16</v>
      </c>
      <c r="G73" s="86">
        <v>1</v>
      </c>
      <c r="H73" s="87">
        <f t="shared" si="16"/>
        <v>1616</v>
      </c>
      <c r="I73" s="88">
        <f t="array" ref="I73">INDEX(ราคาที่ดิน!$B:$C,MATCH($C73,ราคาที่ดิน!$A:$A,0),MATCH($B73,ราคาที่ดิน!$B$1:$C$1,0))</f>
        <v>550</v>
      </c>
      <c r="J73" s="88">
        <f t="shared" si="17"/>
        <v>888800</v>
      </c>
      <c r="K73" s="86"/>
      <c r="L73" s="89"/>
      <c r="M73" s="90"/>
      <c r="N73" s="90"/>
      <c r="O73" s="91"/>
      <c r="P73" s="86">
        <v>100</v>
      </c>
      <c r="Q73" s="92">
        <f t="array" ref="Q73">INDEX(ราคาสิ่งปลูกสร้าง!$D$6:$CC$47,MATCH($L73,ราคาสิ่งปลูกสร้าง!$B$6:$B$45,0),MATCH($O$4,ราคาสิ่งปลูกสร้าง!$D$5:$CC$5,0))</f>
        <v>0</v>
      </c>
      <c r="R73" s="92">
        <f t="shared" si="18"/>
        <v>0</v>
      </c>
      <c r="S73" s="90">
        <v>0</v>
      </c>
      <c r="T73" s="90">
        <f t="array" ref="T73">INDEX(ค่าเสื่อมสิ่งปลูกสร้าง!$A$5:$D$105,MATCH($S73,ค่าเสื่อมสิ่งปลูกสร้าง!$A$5:$A$105,0),MATCH($M73,ค่าเสื่อมสิ่งปลูกสร้าง!$A$3:$D$3))</f>
        <v>0</v>
      </c>
      <c r="U73" s="92">
        <f t="shared" si="19"/>
        <v>0</v>
      </c>
      <c r="V73" s="93">
        <f t="shared" si="20"/>
        <v>888800</v>
      </c>
      <c r="W73" s="93">
        <f t="shared" si="21"/>
        <v>888800</v>
      </c>
      <c r="X73" s="93">
        <v>0</v>
      </c>
      <c r="Y73" s="93">
        <f t="shared" si="22"/>
        <v>888800</v>
      </c>
      <c r="Z73" s="86">
        <v>0</v>
      </c>
      <c r="AA73" s="94">
        <f t="shared" si="23"/>
        <v>0</v>
      </c>
      <c r="AB73" s="95"/>
      <c r="AC73" s="96" t="s">
        <v>169</v>
      </c>
      <c r="AD73" s="96" t="s">
        <v>170</v>
      </c>
    </row>
    <row r="74" spans="1:30" s="70" customFormat="1" ht="24" customHeight="1" x14ac:dyDescent="0.55000000000000004">
      <c r="A74" s="86">
        <v>83</v>
      </c>
      <c r="B74" s="86" t="s">
        <v>28</v>
      </c>
      <c r="C74" s="86">
        <v>825</v>
      </c>
      <c r="D74" s="86">
        <v>1</v>
      </c>
      <c r="E74" s="86">
        <v>2</v>
      </c>
      <c r="F74" s="86">
        <v>90</v>
      </c>
      <c r="G74" s="86">
        <v>1</v>
      </c>
      <c r="H74" s="87">
        <f t="shared" si="16"/>
        <v>690</v>
      </c>
      <c r="I74" s="88">
        <f t="array" ref="I74">INDEX(ราคาที่ดิน!$B:$C,MATCH($C74,ราคาที่ดิน!$A:$A,0),MATCH($B74,ราคาที่ดิน!$B$1:$C$1,0))</f>
        <v>880</v>
      </c>
      <c r="J74" s="88">
        <f t="shared" si="17"/>
        <v>607200</v>
      </c>
      <c r="K74" s="86"/>
      <c r="L74" s="89"/>
      <c r="M74" s="90"/>
      <c r="N74" s="90"/>
      <c r="O74" s="91"/>
      <c r="P74" s="86">
        <v>100</v>
      </c>
      <c r="Q74" s="92">
        <f t="array" ref="Q74">INDEX(ราคาสิ่งปลูกสร้าง!$D$6:$CC$47,MATCH($L74,ราคาสิ่งปลูกสร้าง!$B$6:$B$45,0),MATCH($O$4,ราคาสิ่งปลูกสร้าง!$D$5:$CC$5,0))</f>
        <v>0</v>
      </c>
      <c r="R74" s="92">
        <f t="shared" si="18"/>
        <v>0</v>
      </c>
      <c r="S74" s="90">
        <v>0</v>
      </c>
      <c r="T74" s="90">
        <f t="array" ref="T74">INDEX(ค่าเสื่อมสิ่งปลูกสร้าง!$A$5:$D$105,MATCH($S74,ค่าเสื่อมสิ่งปลูกสร้าง!$A$5:$A$105,0),MATCH($M74,ค่าเสื่อมสิ่งปลูกสร้าง!$A$3:$D$3))</f>
        <v>0</v>
      </c>
      <c r="U74" s="92">
        <f t="shared" si="19"/>
        <v>0</v>
      </c>
      <c r="V74" s="93">
        <f t="shared" si="20"/>
        <v>607200</v>
      </c>
      <c r="W74" s="93">
        <f t="shared" si="21"/>
        <v>607200</v>
      </c>
      <c r="X74" s="93">
        <v>0</v>
      </c>
      <c r="Y74" s="93">
        <f t="shared" si="22"/>
        <v>607200</v>
      </c>
      <c r="Z74" s="86">
        <v>0</v>
      </c>
      <c r="AA74" s="94">
        <f t="shared" si="23"/>
        <v>0</v>
      </c>
      <c r="AB74" s="95"/>
      <c r="AC74" s="96" t="s">
        <v>171</v>
      </c>
      <c r="AD74" s="96" t="s">
        <v>172</v>
      </c>
    </row>
    <row r="75" spans="1:30" s="70" customFormat="1" ht="24" customHeight="1" x14ac:dyDescent="0.55000000000000004">
      <c r="A75" s="86">
        <v>84</v>
      </c>
      <c r="B75" s="86" t="s">
        <v>28</v>
      </c>
      <c r="C75" s="86">
        <v>826</v>
      </c>
      <c r="D75" s="86">
        <v>0</v>
      </c>
      <c r="E75" s="86">
        <v>2</v>
      </c>
      <c r="F75" s="86">
        <v>37</v>
      </c>
      <c r="G75" s="86">
        <v>1</v>
      </c>
      <c r="H75" s="87">
        <f t="shared" si="16"/>
        <v>237</v>
      </c>
      <c r="I75" s="88">
        <f t="array" ref="I75">INDEX(ราคาที่ดิน!$B:$C,MATCH($C75,ราคาที่ดิน!$A:$A,0),MATCH($B75,ราคาที่ดิน!$B$1:$C$1,0))</f>
        <v>880</v>
      </c>
      <c r="J75" s="88">
        <f t="shared" si="17"/>
        <v>208560</v>
      </c>
      <c r="K75" s="86"/>
      <c r="L75" s="89"/>
      <c r="M75" s="90"/>
      <c r="N75" s="90"/>
      <c r="O75" s="91"/>
      <c r="P75" s="86">
        <v>100</v>
      </c>
      <c r="Q75" s="92">
        <f t="array" ref="Q75">INDEX(ราคาสิ่งปลูกสร้าง!$D$6:$CC$47,MATCH($L75,ราคาสิ่งปลูกสร้าง!$B$6:$B$45,0),MATCH($O$4,ราคาสิ่งปลูกสร้าง!$D$5:$CC$5,0))</f>
        <v>0</v>
      </c>
      <c r="R75" s="92">
        <f t="shared" si="18"/>
        <v>0</v>
      </c>
      <c r="S75" s="90">
        <v>0</v>
      </c>
      <c r="T75" s="90">
        <f t="array" ref="T75">INDEX(ค่าเสื่อมสิ่งปลูกสร้าง!$A$5:$D$105,MATCH($S75,ค่าเสื่อมสิ่งปลูกสร้าง!$A$5:$A$105,0),MATCH($M75,ค่าเสื่อมสิ่งปลูกสร้าง!$A$3:$D$3))</f>
        <v>0</v>
      </c>
      <c r="U75" s="92">
        <f t="shared" si="19"/>
        <v>0</v>
      </c>
      <c r="V75" s="93">
        <f t="shared" si="20"/>
        <v>208560</v>
      </c>
      <c r="W75" s="93">
        <f t="shared" si="21"/>
        <v>208560</v>
      </c>
      <c r="X75" s="93">
        <v>0</v>
      </c>
      <c r="Y75" s="93">
        <f t="shared" si="22"/>
        <v>208560</v>
      </c>
      <c r="Z75" s="86">
        <v>0</v>
      </c>
      <c r="AA75" s="94">
        <f t="shared" si="23"/>
        <v>0</v>
      </c>
      <c r="AB75" s="95"/>
      <c r="AC75" s="96" t="s">
        <v>173</v>
      </c>
      <c r="AD75" s="96" t="s">
        <v>172</v>
      </c>
    </row>
    <row r="76" spans="1:30" s="70" customFormat="1" ht="24" customHeight="1" x14ac:dyDescent="0.55000000000000004">
      <c r="A76" s="86">
        <v>85</v>
      </c>
      <c r="B76" s="86" t="s">
        <v>28</v>
      </c>
      <c r="C76" s="86">
        <v>827</v>
      </c>
      <c r="D76" s="86">
        <v>3</v>
      </c>
      <c r="E76" s="86">
        <v>1</v>
      </c>
      <c r="F76" s="86">
        <v>77</v>
      </c>
      <c r="G76" s="86">
        <v>1</v>
      </c>
      <c r="H76" s="87">
        <f t="shared" si="16"/>
        <v>1377</v>
      </c>
      <c r="I76" s="88">
        <f t="array" ref="I76">INDEX(ราคาที่ดิน!$B:$C,MATCH($C76,ราคาที่ดิน!$A:$A,0),MATCH($B76,ราคาที่ดิน!$B$1:$C$1,0))</f>
        <v>340</v>
      </c>
      <c r="J76" s="88">
        <f t="shared" si="17"/>
        <v>468180</v>
      </c>
      <c r="K76" s="86"/>
      <c r="L76" s="89"/>
      <c r="M76" s="90"/>
      <c r="N76" s="90"/>
      <c r="O76" s="91"/>
      <c r="P76" s="86">
        <v>100</v>
      </c>
      <c r="Q76" s="92">
        <f t="array" ref="Q76">INDEX(ราคาสิ่งปลูกสร้าง!$D$6:$CC$47,MATCH($L76,ราคาสิ่งปลูกสร้าง!$B$6:$B$45,0),MATCH($O$4,ราคาสิ่งปลูกสร้าง!$D$5:$CC$5,0))</f>
        <v>0</v>
      </c>
      <c r="R76" s="92">
        <f t="shared" si="18"/>
        <v>0</v>
      </c>
      <c r="S76" s="90">
        <v>0</v>
      </c>
      <c r="T76" s="90">
        <f t="array" ref="T76">INDEX(ค่าเสื่อมสิ่งปลูกสร้าง!$A$5:$D$105,MATCH($S76,ค่าเสื่อมสิ่งปลูกสร้าง!$A$5:$A$105,0),MATCH($M76,ค่าเสื่อมสิ่งปลูกสร้าง!$A$3:$D$3))</f>
        <v>0</v>
      </c>
      <c r="U76" s="92">
        <f t="shared" si="19"/>
        <v>0</v>
      </c>
      <c r="V76" s="93">
        <f t="shared" si="20"/>
        <v>468180</v>
      </c>
      <c r="W76" s="93">
        <f t="shared" si="21"/>
        <v>468180</v>
      </c>
      <c r="X76" s="93">
        <v>0</v>
      </c>
      <c r="Y76" s="93">
        <f t="shared" si="22"/>
        <v>468180</v>
      </c>
      <c r="Z76" s="86">
        <v>0</v>
      </c>
      <c r="AA76" s="94">
        <f t="shared" si="23"/>
        <v>0</v>
      </c>
      <c r="AB76" s="95"/>
      <c r="AC76" s="96" t="s">
        <v>167</v>
      </c>
      <c r="AD76" s="96" t="s">
        <v>168</v>
      </c>
    </row>
    <row r="77" spans="1:30" s="70" customFormat="1" ht="24" customHeight="1" x14ac:dyDescent="0.55000000000000004">
      <c r="A77" s="86">
        <v>86</v>
      </c>
      <c r="B77" s="86" t="s">
        <v>28</v>
      </c>
      <c r="C77" s="86">
        <v>828</v>
      </c>
      <c r="D77" s="86">
        <v>3</v>
      </c>
      <c r="E77" s="86">
        <v>1</v>
      </c>
      <c r="F77" s="86">
        <v>59</v>
      </c>
      <c r="G77" s="86">
        <v>1</v>
      </c>
      <c r="H77" s="87">
        <f t="shared" si="16"/>
        <v>1359</v>
      </c>
      <c r="I77" s="88">
        <f t="array" ref="I77">INDEX(ราคาที่ดิน!$B:$C,MATCH($C77,ราคาที่ดิน!$A:$A,0),MATCH($B77,ราคาที่ดิน!$B$1:$C$1,0))</f>
        <v>340</v>
      </c>
      <c r="J77" s="88">
        <f t="shared" si="17"/>
        <v>462060</v>
      </c>
      <c r="K77" s="86"/>
      <c r="L77" s="89"/>
      <c r="M77" s="90"/>
      <c r="N77" s="90"/>
      <c r="O77" s="91"/>
      <c r="P77" s="86">
        <v>100</v>
      </c>
      <c r="Q77" s="92">
        <f t="array" ref="Q77">INDEX(ราคาสิ่งปลูกสร้าง!$D$6:$CC$47,MATCH($L77,ราคาสิ่งปลูกสร้าง!$B$6:$B$45,0),MATCH($O$4,ราคาสิ่งปลูกสร้าง!$D$5:$CC$5,0))</f>
        <v>0</v>
      </c>
      <c r="R77" s="92">
        <f t="shared" si="18"/>
        <v>0</v>
      </c>
      <c r="S77" s="90">
        <v>0</v>
      </c>
      <c r="T77" s="90">
        <f t="array" ref="T77">INDEX(ค่าเสื่อมสิ่งปลูกสร้าง!$A$5:$D$105,MATCH($S77,ค่าเสื่อมสิ่งปลูกสร้าง!$A$5:$A$105,0),MATCH($M77,ค่าเสื่อมสิ่งปลูกสร้าง!$A$3:$D$3))</f>
        <v>0</v>
      </c>
      <c r="U77" s="92">
        <f t="shared" si="19"/>
        <v>0</v>
      </c>
      <c r="V77" s="93">
        <f t="shared" si="20"/>
        <v>462060</v>
      </c>
      <c r="W77" s="93">
        <f t="shared" si="21"/>
        <v>462060</v>
      </c>
      <c r="X77" s="93">
        <v>0</v>
      </c>
      <c r="Y77" s="93">
        <f t="shared" si="22"/>
        <v>462060</v>
      </c>
      <c r="Z77" s="86">
        <v>0</v>
      </c>
      <c r="AA77" s="94">
        <f t="shared" si="23"/>
        <v>0</v>
      </c>
      <c r="AB77" s="95"/>
      <c r="AC77" s="96" t="s">
        <v>174</v>
      </c>
      <c r="AD77" s="96" t="s">
        <v>175</v>
      </c>
    </row>
    <row r="78" spans="1:30" s="70" customFormat="1" ht="24" customHeight="1" x14ac:dyDescent="0.55000000000000004">
      <c r="A78" s="86">
        <v>87</v>
      </c>
      <c r="B78" s="86" t="s">
        <v>28</v>
      </c>
      <c r="C78" s="86">
        <v>829</v>
      </c>
      <c r="D78" s="86">
        <v>1</v>
      </c>
      <c r="E78" s="86">
        <v>3</v>
      </c>
      <c r="F78" s="86">
        <v>72</v>
      </c>
      <c r="G78" s="86">
        <v>1</v>
      </c>
      <c r="H78" s="87">
        <f t="shared" si="16"/>
        <v>772</v>
      </c>
      <c r="I78" s="88">
        <f t="array" ref="I78">INDEX(ราคาที่ดิน!$B:$C,MATCH($C78,ราคาที่ดิน!$A:$A,0),MATCH($B78,ราคาที่ดิน!$B$1:$C$1,0))</f>
        <v>3750</v>
      </c>
      <c r="J78" s="88">
        <f t="shared" si="17"/>
        <v>2895000</v>
      </c>
      <c r="K78" s="86"/>
      <c r="L78" s="89"/>
      <c r="M78" s="90"/>
      <c r="N78" s="90"/>
      <c r="O78" s="91"/>
      <c r="P78" s="86">
        <v>100</v>
      </c>
      <c r="Q78" s="92">
        <f t="array" ref="Q78">INDEX(ราคาสิ่งปลูกสร้าง!$D$6:$CC$47,MATCH($L78,ราคาสิ่งปลูกสร้าง!$B$6:$B$45,0),MATCH($O$4,ราคาสิ่งปลูกสร้าง!$D$5:$CC$5,0))</f>
        <v>0</v>
      </c>
      <c r="R78" s="92">
        <f t="shared" si="18"/>
        <v>0</v>
      </c>
      <c r="S78" s="90">
        <v>0</v>
      </c>
      <c r="T78" s="90">
        <f t="array" ref="T78">INDEX(ค่าเสื่อมสิ่งปลูกสร้าง!$A$5:$D$105,MATCH($S78,ค่าเสื่อมสิ่งปลูกสร้าง!$A$5:$A$105,0),MATCH($M78,ค่าเสื่อมสิ่งปลูกสร้าง!$A$3:$D$3))</f>
        <v>0</v>
      </c>
      <c r="U78" s="92">
        <f t="shared" si="19"/>
        <v>0</v>
      </c>
      <c r="V78" s="93">
        <f t="shared" si="20"/>
        <v>2895000</v>
      </c>
      <c r="W78" s="93">
        <f t="shared" si="21"/>
        <v>2895000</v>
      </c>
      <c r="X78" s="93">
        <v>0</v>
      </c>
      <c r="Y78" s="93">
        <f t="shared" si="22"/>
        <v>2895000</v>
      </c>
      <c r="Z78" s="86">
        <v>0</v>
      </c>
      <c r="AA78" s="94">
        <f t="shared" si="23"/>
        <v>0</v>
      </c>
      <c r="AB78" s="95"/>
      <c r="AC78" s="96" t="s">
        <v>176</v>
      </c>
      <c r="AD78" s="96" t="s">
        <v>177</v>
      </c>
    </row>
    <row r="79" spans="1:30" s="70" customFormat="1" ht="24" customHeight="1" x14ac:dyDescent="0.55000000000000004">
      <c r="A79" s="86">
        <v>88</v>
      </c>
      <c r="B79" s="86" t="s">
        <v>28</v>
      </c>
      <c r="C79" s="86">
        <v>830</v>
      </c>
      <c r="D79" s="86">
        <v>0</v>
      </c>
      <c r="E79" s="86">
        <v>2</v>
      </c>
      <c r="F79" s="86">
        <v>8</v>
      </c>
      <c r="G79" s="86">
        <v>1</v>
      </c>
      <c r="H79" s="87">
        <f t="shared" si="16"/>
        <v>208</v>
      </c>
      <c r="I79" s="88">
        <f t="array" ref="I79">INDEX(ราคาที่ดิน!$B:$C,MATCH($C79,ราคาที่ดิน!$A:$A,0),MATCH($B79,ราคาที่ดิน!$B$1:$C$1,0))</f>
        <v>2350</v>
      </c>
      <c r="J79" s="88">
        <f t="shared" si="17"/>
        <v>488800</v>
      </c>
      <c r="K79" s="86"/>
      <c r="L79" s="89"/>
      <c r="M79" s="90"/>
      <c r="N79" s="90"/>
      <c r="O79" s="91"/>
      <c r="P79" s="86">
        <v>100</v>
      </c>
      <c r="Q79" s="92">
        <f t="array" ref="Q79">INDEX(ราคาสิ่งปลูกสร้าง!$D$6:$CC$47,MATCH($L79,ราคาสิ่งปลูกสร้าง!$B$6:$B$45,0),MATCH($O$4,ราคาสิ่งปลูกสร้าง!$D$5:$CC$5,0))</f>
        <v>0</v>
      </c>
      <c r="R79" s="92">
        <f t="shared" si="18"/>
        <v>0</v>
      </c>
      <c r="S79" s="90">
        <v>0</v>
      </c>
      <c r="T79" s="90">
        <f t="array" ref="T79">INDEX(ค่าเสื่อมสิ่งปลูกสร้าง!$A$5:$D$105,MATCH($S79,ค่าเสื่อมสิ่งปลูกสร้าง!$A$5:$A$105,0),MATCH($M79,ค่าเสื่อมสิ่งปลูกสร้าง!$A$3:$D$3))</f>
        <v>0</v>
      </c>
      <c r="U79" s="92">
        <f t="shared" si="19"/>
        <v>0</v>
      </c>
      <c r="V79" s="93">
        <f t="shared" si="20"/>
        <v>488800</v>
      </c>
      <c r="W79" s="93">
        <f t="shared" si="21"/>
        <v>488800</v>
      </c>
      <c r="X79" s="93">
        <v>0</v>
      </c>
      <c r="Y79" s="93">
        <f t="shared" si="22"/>
        <v>488800</v>
      </c>
      <c r="Z79" s="86">
        <v>0</v>
      </c>
      <c r="AA79" s="94">
        <f t="shared" si="23"/>
        <v>0</v>
      </c>
      <c r="AB79" s="95"/>
      <c r="AC79" s="96" t="s">
        <v>178</v>
      </c>
      <c r="AD79" s="96" t="s">
        <v>179</v>
      </c>
    </row>
    <row r="80" spans="1:30" s="70" customFormat="1" ht="24" customHeight="1" x14ac:dyDescent="0.55000000000000004">
      <c r="A80" s="86">
        <v>89</v>
      </c>
      <c r="B80" s="86" t="s">
        <v>28</v>
      </c>
      <c r="C80" s="86">
        <v>831</v>
      </c>
      <c r="D80" s="86">
        <v>2</v>
      </c>
      <c r="E80" s="86">
        <v>1</v>
      </c>
      <c r="F80" s="86">
        <v>9</v>
      </c>
      <c r="G80" s="86">
        <v>3</v>
      </c>
      <c r="H80" s="87">
        <f t="shared" si="16"/>
        <v>909</v>
      </c>
      <c r="I80" s="88">
        <f t="array" ref="I80">INDEX(ราคาที่ดิน!$B:$C,MATCH($C80,ราคาที่ดิน!$A:$A,0),MATCH($B80,ราคาที่ดิน!$B$1:$C$1,0))</f>
        <v>3150</v>
      </c>
      <c r="J80" s="88">
        <f t="shared" si="17"/>
        <v>2863350</v>
      </c>
      <c r="K80" s="86"/>
      <c r="L80" s="89"/>
      <c r="M80" s="90"/>
      <c r="N80" s="90"/>
      <c r="O80" s="91"/>
      <c r="P80" s="86">
        <v>100</v>
      </c>
      <c r="Q80" s="92">
        <f t="array" ref="Q80">INDEX(ราคาสิ่งปลูกสร้าง!$D$6:$CC$47,MATCH($L80,ราคาสิ่งปลูกสร้าง!$B$6:$B$45,0),MATCH($O$4,ราคาสิ่งปลูกสร้าง!$D$5:$CC$5,0))</f>
        <v>0</v>
      </c>
      <c r="R80" s="92">
        <f t="shared" si="18"/>
        <v>0</v>
      </c>
      <c r="S80" s="90">
        <v>0</v>
      </c>
      <c r="T80" s="90">
        <f t="array" ref="T80">INDEX(ค่าเสื่อมสิ่งปลูกสร้าง!$A$5:$D$105,MATCH($S80,ค่าเสื่อมสิ่งปลูกสร้าง!$A$5:$A$105,0),MATCH($M80,ค่าเสื่อมสิ่งปลูกสร้าง!$A$3:$D$3))</f>
        <v>0</v>
      </c>
      <c r="U80" s="92">
        <f t="shared" si="19"/>
        <v>0</v>
      </c>
      <c r="V80" s="93">
        <f t="shared" si="20"/>
        <v>2863350</v>
      </c>
      <c r="W80" s="93">
        <f t="shared" si="21"/>
        <v>2863350</v>
      </c>
      <c r="X80" s="93">
        <v>0</v>
      </c>
      <c r="Y80" s="93">
        <f t="shared" si="22"/>
        <v>2863350</v>
      </c>
      <c r="Z80" s="86">
        <v>0.3</v>
      </c>
      <c r="AA80" s="94">
        <f t="shared" si="23"/>
        <v>8590.0499999999993</v>
      </c>
      <c r="AB80" s="95"/>
      <c r="AC80" s="96" t="s">
        <v>180</v>
      </c>
      <c r="AD80" s="96" t="s">
        <v>181</v>
      </c>
    </row>
    <row r="81" spans="1:30" s="70" customFormat="1" ht="24" customHeight="1" x14ac:dyDescent="0.55000000000000004">
      <c r="A81" s="86">
        <v>90</v>
      </c>
      <c r="B81" s="86" t="s">
        <v>28</v>
      </c>
      <c r="C81" s="86">
        <v>832</v>
      </c>
      <c r="D81" s="86">
        <v>0</v>
      </c>
      <c r="E81" s="86">
        <v>1</v>
      </c>
      <c r="F81" s="86">
        <v>59</v>
      </c>
      <c r="G81" s="86">
        <v>1</v>
      </c>
      <c r="H81" s="87">
        <f t="shared" si="16"/>
        <v>159</v>
      </c>
      <c r="I81" s="88">
        <v>530</v>
      </c>
      <c r="J81" s="88">
        <f t="shared" si="17"/>
        <v>84270</v>
      </c>
      <c r="K81" s="86"/>
      <c r="L81" s="89"/>
      <c r="M81" s="90"/>
      <c r="N81" s="90"/>
      <c r="O81" s="91"/>
      <c r="P81" s="86">
        <v>100</v>
      </c>
      <c r="Q81" s="92">
        <f t="array" ref="Q81">INDEX(ราคาสิ่งปลูกสร้าง!$D$6:$CC$47,MATCH($L81,ราคาสิ่งปลูกสร้าง!$B$6:$B$45,0),MATCH($O$4,ราคาสิ่งปลูกสร้าง!$D$5:$CC$5,0))</f>
        <v>0</v>
      </c>
      <c r="R81" s="92">
        <f t="shared" si="18"/>
        <v>0</v>
      </c>
      <c r="S81" s="90">
        <v>0</v>
      </c>
      <c r="T81" s="90">
        <f t="array" ref="T81">INDEX(ค่าเสื่อมสิ่งปลูกสร้าง!$A$5:$D$105,MATCH($S81,ค่าเสื่อมสิ่งปลูกสร้าง!$A$5:$A$105,0),MATCH($M81,ค่าเสื่อมสิ่งปลูกสร้าง!$A$3:$D$3))</f>
        <v>0</v>
      </c>
      <c r="U81" s="92">
        <f t="shared" si="19"/>
        <v>0</v>
      </c>
      <c r="V81" s="93">
        <f t="shared" si="20"/>
        <v>84270</v>
      </c>
      <c r="W81" s="93">
        <f t="shared" si="21"/>
        <v>84270</v>
      </c>
      <c r="X81" s="93">
        <v>0</v>
      </c>
      <c r="Y81" s="93">
        <f t="shared" si="22"/>
        <v>84270</v>
      </c>
      <c r="Z81" s="86">
        <v>0</v>
      </c>
      <c r="AA81" s="94">
        <f t="shared" si="23"/>
        <v>0</v>
      </c>
      <c r="AB81" s="95"/>
      <c r="AC81" s="96" t="s">
        <v>182</v>
      </c>
      <c r="AD81" s="96" t="s">
        <v>183</v>
      </c>
    </row>
    <row r="82" spans="1:30" s="70" customFormat="1" ht="24" customHeight="1" x14ac:dyDescent="0.55000000000000004">
      <c r="A82" s="86">
        <v>91</v>
      </c>
      <c r="B82" s="86" t="s">
        <v>28</v>
      </c>
      <c r="C82" s="86">
        <v>842</v>
      </c>
      <c r="D82" s="86">
        <v>8</v>
      </c>
      <c r="E82" s="86">
        <v>1</v>
      </c>
      <c r="F82" s="86">
        <v>44</v>
      </c>
      <c r="G82" s="86">
        <v>3</v>
      </c>
      <c r="H82" s="87">
        <f t="shared" si="16"/>
        <v>3344</v>
      </c>
      <c r="I82" s="88">
        <f t="array" ref="I82">INDEX(ราคาที่ดิน!$B:$C,MATCH($C82,ราคาที่ดิน!$A:$A,0),MATCH($B82,ราคาที่ดิน!$B$1:$C$1,0))</f>
        <v>340</v>
      </c>
      <c r="J82" s="88">
        <f t="shared" si="17"/>
        <v>1136960</v>
      </c>
      <c r="K82" s="86"/>
      <c r="L82" s="89" t="s">
        <v>6770</v>
      </c>
      <c r="M82" s="90" t="s">
        <v>6799</v>
      </c>
      <c r="N82" s="90">
        <v>3</v>
      </c>
      <c r="O82" s="91">
        <v>1896</v>
      </c>
      <c r="P82" s="86">
        <v>100</v>
      </c>
      <c r="Q82" s="92">
        <f t="array" ref="Q82">INDEX(ราคาสิ่งปลูกสร้าง!$D$6:$CC$47,MATCH($L82,ราคาสิ่งปลูกสร้าง!$B$6:$B$45,0),MATCH($O$4,ราคาสิ่งปลูกสร้าง!$D$5:$CC$5,0))</f>
        <v>5500</v>
      </c>
      <c r="R82" s="92">
        <f t="shared" si="18"/>
        <v>10428000</v>
      </c>
      <c r="S82" s="90">
        <v>8</v>
      </c>
      <c r="T82" s="90">
        <f t="array" ref="T82">INDEX(ค่าเสื่อมสิ่งปลูกสร้าง!$A$5:$D$105,MATCH($S82,ค่าเสื่อมสิ่งปลูกสร้าง!$A$5:$A$105,0),MATCH($M82,ค่าเสื่อมสิ่งปลูกสร้าง!$A$3:$D$3))</f>
        <v>8</v>
      </c>
      <c r="U82" s="92">
        <f t="shared" si="19"/>
        <v>9593760</v>
      </c>
      <c r="V82" s="93">
        <f t="shared" si="20"/>
        <v>10730720</v>
      </c>
      <c r="W82" s="93">
        <f t="shared" si="21"/>
        <v>10730720</v>
      </c>
      <c r="X82" s="93">
        <v>0</v>
      </c>
      <c r="Y82" s="93">
        <f t="shared" si="22"/>
        <v>10730720</v>
      </c>
      <c r="Z82" s="86">
        <v>0.3</v>
      </c>
      <c r="AA82" s="94">
        <f t="shared" si="23"/>
        <v>32192.16</v>
      </c>
      <c r="AB82" s="95"/>
      <c r="AC82" s="96" t="s">
        <v>6870</v>
      </c>
      <c r="AD82" s="96" t="s">
        <v>6871</v>
      </c>
    </row>
    <row r="83" spans="1:30" s="70" customFormat="1" ht="24" customHeight="1" x14ac:dyDescent="0.55000000000000004">
      <c r="A83" s="86"/>
      <c r="B83" s="86"/>
      <c r="C83" s="86"/>
      <c r="D83" s="86"/>
      <c r="E83" s="86"/>
      <c r="F83" s="86"/>
      <c r="G83" s="86"/>
      <c r="H83" s="87"/>
      <c r="I83" s="88"/>
      <c r="J83" s="88"/>
      <c r="K83" s="86"/>
      <c r="L83" s="89" t="s">
        <v>6770</v>
      </c>
      <c r="M83" s="90" t="s">
        <v>6799</v>
      </c>
      <c r="N83" s="90">
        <v>3</v>
      </c>
      <c r="O83" s="91">
        <v>6324</v>
      </c>
      <c r="P83" s="86">
        <v>100</v>
      </c>
      <c r="Q83" s="92">
        <v>6324</v>
      </c>
      <c r="R83" s="92">
        <f t="shared" si="18"/>
        <v>39992976</v>
      </c>
      <c r="S83" s="90">
        <v>8</v>
      </c>
      <c r="T83" s="90">
        <f t="array" ref="T83">INDEX(ค่าเสื่อมสิ่งปลูกสร้าง!$A$5:$D$105,MATCH($S83,ค่าเสื่อมสิ่งปลูกสร้าง!$A$5:$A$105,0),MATCH($M83,ค่าเสื่อมสิ่งปลูกสร้าง!$A$3:$D$3))</f>
        <v>8</v>
      </c>
      <c r="U83" s="92">
        <f t="shared" si="19"/>
        <v>36793537.920000002</v>
      </c>
      <c r="V83" s="93">
        <f t="shared" si="20"/>
        <v>36793537.920000002</v>
      </c>
      <c r="W83" s="93">
        <f t="shared" si="21"/>
        <v>36793537.920000002</v>
      </c>
      <c r="X83" s="93">
        <v>0</v>
      </c>
      <c r="Y83" s="93">
        <f t="shared" si="22"/>
        <v>36793537.920000002</v>
      </c>
      <c r="Z83" s="86">
        <v>0.3</v>
      </c>
      <c r="AA83" s="94">
        <f t="shared" si="23"/>
        <v>110380.61376000001</v>
      </c>
      <c r="AB83" s="95"/>
      <c r="AC83" s="96" t="s">
        <v>6870</v>
      </c>
      <c r="AD83" s="96" t="s">
        <v>6871</v>
      </c>
    </row>
    <row r="84" spans="1:30" s="70" customFormat="1" ht="24" customHeight="1" x14ac:dyDescent="0.55000000000000004">
      <c r="A84" s="86"/>
      <c r="B84" s="86"/>
      <c r="C84" s="86"/>
      <c r="D84" s="86"/>
      <c r="E84" s="86"/>
      <c r="F84" s="86"/>
      <c r="G84" s="86"/>
      <c r="H84" s="87"/>
      <c r="I84" s="88"/>
      <c r="J84" s="88"/>
      <c r="K84" s="86"/>
      <c r="L84" s="89" t="s">
        <v>6770</v>
      </c>
      <c r="M84" s="90" t="s">
        <v>6799</v>
      </c>
      <c r="N84" s="90">
        <v>3</v>
      </c>
      <c r="O84" s="91">
        <v>687</v>
      </c>
      <c r="P84" s="86">
        <v>100</v>
      </c>
      <c r="Q84" s="92">
        <v>687</v>
      </c>
      <c r="R84" s="92">
        <f t="shared" si="18"/>
        <v>471969</v>
      </c>
      <c r="S84" s="90">
        <v>8</v>
      </c>
      <c r="T84" s="90">
        <f t="array" ref="T84">INDEX(ค่าเสื่อมสิ่งปลูกสร้าง!$A$5:$D$105,MATCH($S84,ค่าเสื่อมสิ่งปลูกสร้าง!$A$5:$A$105,0),MATCH($M84,ค่าเสื่อมสิ่งปลูกสร้าง!$A$3:$D$3))</f>
        <v>8</v>
      </c>
      <c r="U84" s="92">
        <f t="shared" si="19"/>
        <v>434211.48000000004</v>
      </c>
      <c r="V84" s="93">
        <f t="shared" si="20"/>
        <v>434211.48000000004</v>
      </c>
      <c r="W84" s="93">
        <f t="shared" si="21"/>
        <v>434211.48000000004</v>
      </c>
      <c r="X84" s="93">
        <v>0</v>
      </c>
      <c r="Y84" s="93">
        <f t="shared" si="22"/>
        <v>434211.48000000004</v>
      </c>
      <c r="Z84" s="86">
        <v>0.3</v>
      </c>
      <c r="AA84" s="94">
        <f t="shared" si="23"/>
        <v>1302.63444</v>
      </c>
      <c r="AB84" s="95"/>
      <c r="AC84" s="96" t="s">
        <v>6870</v>
      </c>
      <c r="AD84" s="96" t="s">
        <v>6871</v>
      </c>
    </row>
    <row r="85" spans="1:30" s="70" customFormat="1" ht="24" customHeight="1" x14ac:dyDescent="0.55000000000000004">
      <c r="A85" s="86"/>
      <c r="B85" s="86"/>
      <c r="C85" s="86"/>
      <c r="D85" s="86"/>
      <c r="E85" s="86"/>
      <c r="F85" s="86"/>
      <c r="G85" s="86"/>
      <c r="H85" s="87"/>
      <c r="I85" s="88"/>
      <c r="J85" s="88"/>
      <c r="K85" s="86"/>
      <c r="L85" s="89" t="s">
        <v>6770</v>
      </c>
      <c r="M85" s="90" t="s">
        <v>6799</v>
      </c>
      <c r="N85" s="90">
        <v>3</v>
      </c>
      <c r="O85" s="91">
        <v>2115</v>
      </c>
      <c r="P85" s="86">
        <v>100</v>
      </c>
      <c r="Q85" s="92">
        <v>2115</v>
      </c>
      <c r="R85" s="92">
        <f t="shared" si="18"/>
        <v>4473225</v>
      </c>
      <c r="S85" s="90">
        <v>8</v>
      </c>
      <c r="T85" s="90">
        <f t="array" ref="T85">INDEX(ค่าเสื่อมสิ่งปลูกสร้าง!$A$5:$D$105,MATCH($S85,ค่าเสื่อมสิ่งปลูกสร้าง!$A$5:$A$105,0),MATCH($M85,ค่าเสื่อมสิ่งปลูกสร้าง!$A$3:$D$3))</f>
        <v>8</v>
      </c>
      <c r="U85" s="92">
        <f t="shared" si="19"/>
        <v>4115367</v>
      </c>
      <c r="V85" s="93">
        <f t="shared" si="20"/>
        <v>4115367</v>
      </c>
      <c r="W85" s="93">
        <f t="shared" si="21"/>
        <v>4115367</v>
      </c>
      <c r="X85" s="93">
        <v>0</v>
      </c>
      <c r="Y85" s="93">
        <f t="shared" si="22"/>
        <v>4115367</v>
      </c>
      <c r="Z85" s="86">
        <v>0.3</v>
      </c>
      <c r="AA85" s="94">
        <f t="shared" si="23"/>
        <v>12346.100999999999</v>
      </c>
      <c r="AB85" s="95"/>
      <c r="AC85" s="96" t="s">
        <v>6870</v>
      </c>
      <c r="AD85" s="96" t="s">
        <v>6871</v>
      </c>
    </row>
    <row r="86" spans="1:30" s="70" customFormat="1" ht="24" customHeight="1" x14ac:dyDescent="0.55000000000000004">
      <c r="A86" s="86"/>
      <c r="B86" s="86"/>
      <c r="C86" s="86"/>
      <c r="D86" s="86"/>
      <c r="E86" s="86"/>
      <c r="F86" s="86"/>
      <c r="G86" s="86"/>
      <c r="H86" s="87"/>
      <c r="I86" s="88"/>
      <c r="J86" s="88"/>
      <c r="K86" s="86"/>
      <c r="L86" s="89" t="s">
        <v>6760</v>
      </c>
      <c r="M86" s="90" t="s">
        <v>6799</v>
      </c>
      <c r="N86" s="90">
        <v>3</v>
      </c>
      <c r="O86" s="91">
        <v>866</v>
      </c>
      <c r="P86" s="86">
        <v>100</v>
      </c>
      <c r="Q86" s="92">
        <v>866</v>
      </c>
      <c r="R86" s="92">
        <f t="shared" si="18"/>
        <v>749956</v>
      </c>
      <c r="S86" s="90">
        <v>3</v>
      </c>
      <c r="T86" s="90">
        <f t="array" ref="T86">INDEX(ค่าเสื่อมสิ่งปลูกสร้าง!$A$5:$D$105,MATCH($S86,ค่าเสื่อมสิ่งปลูกสร้าง!$A$5:$A$105,0),MATCH($M86,ค่าเสื่อมสิ่งปลูกสร้าง!$A$3:$D$3))</f>
        <v>3</v>
      </c>
      <c r="U86" s="92">
        <f t="shared" si="19"/>
        <v>727457.32</v>
      </c>
      <c r="V86" s="93">
        <f t="shared" si="20"/>
        <v>727457.32</v>
      </c>
      <c r="W86" s="93">
        <f t="shared" si="21"/>
        <v>727457.32</v>
      </c>
      <c r="X86" s="93">
        <v>0</v>
      </c>
      <c r="Y86" s="93">
        <f t="shared" si="22"/>
        <v>727457.32</v>
      </c>
      <c r="Z86" s="86">
        <v>0.3</v>
      </c>
      <c r="AA86" s="94">
        <f t="shared" si="23"/>
        <v>2182.3719599999995</v>
      </c>
      <c r="AB86" s="95"/>
      <c r="AC86" s="96" t="s">
        <v>6870</v>
      </c>
      <c r="AD86" s="96" t="s">
        <v>6871</v>
      </c>
    </row>
    <row r="87" spans="1:30" s="70" customFormat="1" ht="24" customHeight="1" x14ac:dyDescent="0.55000000000000004">
      <c r="A87" s="86">
        <v>92</v>
      </c>
      <c r="B87" s="86" t="s">
        <v>28</v>
      </c>
      <c r="C87" s="86">
        <v>903</v>
      </c>
      <c r="D87" s="86">
        <v>0</v>
      </c>
      <c r="E87" s="86">
        <v>2</v>
      </c>
      <c r="F87" s="86">
        <v>60</v>
      </c>
      <c r="G87" s="86">
        <v>1</v>
      </c>
      <c r="H87" s="87">
        <f t="shared" ref="H87:H110" si="24">$D87*400+$E87*100+$F87</f>
        <v>260</v>
      </c>
      <c r="I87" s="88">
        <f t="array" ref="I87">INDEX(ราคาที่ดิน!$B:$C,MATCH($C87,ราคาที่ดิน!$A:$A,0),MATCH($B87,ราคาที่ดิน!$B$1:$C$1,0))</f>
        <v>5000</v>
      </c>
      <c r="J87" s="88">
        <f t="shared" ref="J87:J110" si="25">$H87*$I87</f>
        <v>1300000</v>
      </c>
      <c r="K87" s="86"/>
      <c r="L87" s="89"/>
      <c r="M87" s="90"/>
      <c r="N87" s="90"/>
      <c r="O87" s="91"/>
      <c r="P87" s="86">
        <v>100</v>
      </c>
      <c r="Q87" s="92">
        <f t="array" ref="Q87">INDEX(ราคาสิ่งปลูกสร้าง!$D$6:$CC$47,MATCH($L87,ราคาสิ่งปลูกสร้าง!$B$6:$B$45,0),MATCH($O$4,ราคาสิ่งปลูกสร้าง!$D$5:$CC$5,0))</f>
        <v>0</v>
      </c>
      <c r="R87" s="92">
        <f t="shared" si="18"/>
        <v>0</v>
      </c>
      <c r="S87" s="90">
        <v>0</v>
      </c>
      <c r="T87" s="90">
        <f t="array" ref="T87">INDEX(ค่าเสื่อมสิ่งปลูกสร้าง!$A$5:$D$105,MATCH($S87,ค่าเสื่อมสิ่งปลูกสร้าง!$A$5:$A$105,0),MATCH($M87,ค่าเสื่อมสิ่งปลูกสร้าง!$A$3:$D$3))</f>
        <v>0</v>
      </c>
      <c r="U87" s="92">
        <f t="shared" si="19"/>
        <v>0</v>
      </c>
      <c r="V87" s="93">
        <f t="shared" si="20"/>
        <v>1300000</v>
      </c>
      <c r="W87" s="93">
        <f t="shared" si="21"/>
        <v>1300000</v>
      </c>
      <c r="X87" s="93">
        <v>0</v>
      </c>
      <c r="Y87" s="93">
        <f t="shared" si="22"/>
        <v>1300000</v>
      </c>
      <c r="Z87" s="86">
        <v>0</v>
      </c>
      <c r="AA87" s="94">
        <f t="shared" si="23"/>
        <v>0</v>
      </c>
      <c r="AB87" s="95"/>
      <c r="AC87" s="96" t="s">
        <v>184</v>
      </c>
      <c r="AD87" s="96" t="s">
        <v>185</v>
      </c>
    </row>
    <row r="88" spans="1:30" s="70" customFormat="1" ht="24" customHeight="1" x14ac:dyDescent="0.55000000000000004">
      <c r="A88" s="86">
        <v>93</v>
      </c>
      <c r="B88" s="86" t="s">
        <v>28</v>
      </c>
      <c r="C88" s="86">
        <v>904</v>
      </c>
      <c r="D88" s="86">
        <v>3</v>
      </c>
      <c r="E88" s="86">
        <v>1</v>
      </c>
      <c r="F88" s="86">
        <v>41</v>
      </c>
      <c r="G88" s="86">
        <v>1</v>
      </c>
      <c r="H88" s="87">
        <f t="shared" si="24"/>
        <v>1341</v>
      </c>
      <c r="I88" s="88">
        <f t="array" ref="I88">INDEX(ราคาที่ดิน!$B:$C,MATCH($C88,ราคาที่ดิน!$A:$A,0),MATCH($B88,ราคาที่ดิน!$B$1:$C$1,0))</f>
        <v>3750</v>
      </c>
      <c r="J88" s="88">
        <f t="shared" si="25"/>
        <v>5028750</v>
      </c>
      <c r="K88" s="86"/>
      <c r="L88" s="89"/>
      <c r="M88" s="90"/>
      <c r="N88" s="90"/>
      <c r="O88" s="91"/>
      <c r="P88" s="86">
        <v>100</v>
      </c>
      <c r="Q88" s="92">
        <f t="array" ref="Q88">INDEX(ราคาสิ่งปลูกสร้าง!$D$6:$CC$47,MATCH($L88,ราคาสิ่งปลูกสร้าง!$B$6:$B$45,0),MATCH($O$4,ราคาสิ่งปลูกสร้าง!$D$5:$CC$5,0))</f>
        <v>0</v>
      </c>
      <c r="R88" s="92">
        <f t="shared" si="18"/>
        <v>0</v>
      </c>
      <c r="S88" s="90">
        <v>0</v>
      </c>
      <c r="T88" s="90">
        <f t="array" ref="T88">INDEX(ค่าเสื่อมสิ่งปลูกสร้าง!$A$5:$D$105,MATCH($S88,ค่าเสื่อมสิ่งปลูกสร้าง!$A$5:$A$105,0),MATCH($M88,ค่าเสื่อมสิ่งปลูกสร้าง!$A$3:$D$3))</f>
        <v>0</v>
      </c>
      <c r="U88" s="92">
        <f t="shared" si="19"/>
        <v>0</v>
      </c>
      <c r="V88" s="93">
        <f t="shared" si="20"/>
        <v>5028750</v>
      </c>
      <c r="W88" s="93">
        <f t="shared" si="21"/>
        <v>5028750</v>
      </c>
      <c r="X88" s="93">
        <v>0</v>
      </c>
      <c r="Y88" s="93">
        <f t="shared" si="22"/>
        <v>5028750</v>
      </c>
      <c r="Z88" s="86">
        <v>0</v>
      </c>
      <c r="AA88" s="94">
        <f t="shared" si="23"/>
        <v>0</v>
      </c>
      <c r="AB88" s="95"/>
      <c r="AC88" s="96" t="s">
        <v>186</v>
      </c>
      <c r="AD88" s="96" t="s">
        <v>187</v>
      </c>
    </row>
    <row r="89" spans="1:30" s="70" customFormat="1" ht="24" customHeight="1" x14ac:dyDescent="0.55000000000000004">
      <c r="A89" s="86">
        <v>94</v>
      </c>
      <c r="B89" s="86" t="s">
        <v>28</v>
      </c>
      <c r="C89" s="86">
        <v>905</v>
      </c>
      <c r="D89" s="86">
        <v>0</v>
      </c>
      <c r="E89" s="86">
        <v>2</v>
      </c>
      <c r="F89" s="86">
        <v>76.900000000000006</v>
      </c>
      <c r="G89" s="86">
        <v>4</v>
      </c>
      <c r="H89" s="97">
        <f t="shared" si="24"/>
        <v>276.89999999999998</v>
      </c>
      <c r="I89" s="88">
        <f t="array" ref="I89">INDEX(ราคาที่ดิน!$B:$C,MATCH($C89,ราคาที่ดิน!$A:$A,0),MATCH($B89,ราคาที่ดิน!$B$1:$C$1,0))</f>
        <v>800</v>
      </c>
      <c r="J89" s="88">
        <f t="shared" si="25"/>
        <v>221519.99999999997</v>
      </c>
      <c r="K89" s="86"/>
      <c r="L89" s="89"/>
      <c r="M89" s="90"/>
      <c r="N89" s="90"/>
      <c r="O89" s="91"/>
      <c r="P89" s="86">
        <v>100</v>
      </c>
      <c r="Q89" s="92">
        <f t="array" ref="Q89">INDEX(ราคาสิ่งปลูกสร้าง!$D$6:$CC$47,MATCH($L89,ราคาสิ่งปลูกสร้าง!$B$6:$B$45,0),MATCH($O$4,ราคาสิ่งปลูกสร้าง!$D$5:$CC$5,0))</f>
        <v>0</v>
      </c>
      <c r="R89" s="92">
        <f t="shared" si="18"/>
        <v>0</v>
      </c>
      <c r="S89" s="90">
        <v>0</v>
      </c>
      <c r="T89" s="90">
        <f t="array" ref="T89">INDEX(ค่าเสื่อมสิ่งปลูกสร้าง!$A$5:$D$105,MATCH($S89,ค่าเสื่อมสิ่งปลูกสร้าง!$A$5:$A$105,0),MATCH($M89,ค่าเสื่อมสิ่งปลูกสร้าง!$A$3:$D$3))</f>
        <v>0</v>
      </c>
      <c r="U89" s="92">
        <f t="shared" si="19"/>
        <v>0</v>
      </c>
      <c r="V89" s="93">
        <f t="shared" si="20"/>
        <v>221519.99999999997</v>
      </c>
      <c r="W89" s="93">
        <f t="shared" si="21"/>
        <v>221519.99999999997</v>
      </c>
      <c r="X89" s="93">
        <v>0</v>
      </c>
      <c r="Y89" s="93">
        <f t="shared" si="22"/>
        <v>221519.99999999997</v>
      </c>
      <c r="Z89" s="86">
        <v>0.3</v>
      </c>
      <c r="AA89" s="94">
        <f t="shared" si="23"/>
        <v>664.55999999999983</v>
      </c>
      <c r="AB89" s="95"/>
      <c r="AC89" s="96" t="s">
        <v>57</v>
      </c>
      <c r="AD89" s="96" t="s">
        <v>58</v>
      </c>
    </row>
    <row r="90" spans="1:30" s="70" customFormat="1" ht="24" customHeight="1" x14ac:dyDescent="0.55000000000000004">
      <c r="A90" s="86">
        <v>95</v>
      </c>
      <c r="B90" s="86" t="s">
        <v>28</v>
      </c>
      <c r="C90" s="86">
        <v>906</v>
      </c>
      <c r="D90" s="86">
        <v>1</v>
      </c>
      <c r="E90" s="86">
        <v>0</v>
      </c>
      <c r="F90" s="86">
        <v>21</v>
      </c>
      <c r="G90" s="86">
        <v>1</v>
      </c>
      <c r="H90" s="87">
        <f t="shared" si="24"/>
        <v>421</v>
      </c>
      <c r="I90" s="88">
        <f t="array" ref="I90">INDEX(ราคาที่ดิน!$B:$C,MATCH($C90,ราคาที่ดิน!$A:$A,0),MATCH($B90,ราคาที่ดิน!$B$1:$C$1,0))</f>
        <v>700</v>
      </c>
      <c r="J90" s="88">
        <f t="shared" si="25"/>
        <v>294700</v>
      </c>
      <c r="K90" s="86"/>
      <c r="L90" s="89"/>
      <c r="M90" s="90"/>
      <c r="N90" s="90"/>
      <c r="O90" s="91"/>
      <c r="P90" s="86">
        <v>100</v>
      </c>
      <c r="Q90" s="92">
        <f t="array" ref="Q90">INDEX(ราคาสิ่งปลูกสร้าง!$D$6:$CC$47,MATCH($L90,ราคาสิ่งปลูกสร้าง!$B$6:$B$45,0),MATCH($O$4,ราคาสิ่งปลูกสร้าง!$D$5:$CC$5,0))</f>
        <v>0</v>
      </c>
      <c r="R90" s="92">
        <f t="shared" si="18"/>
        <v>0</v>
      </c>
      <c r="S90" s="90">
        <v>0</v>
      </c>
      <c r="T90" s="90">
        <f t="array" ref="T90">INDEX(ค่าเสื่อมสิ่งปลูกสร้าง!$A$5:$D$105,MATCH($S90,ค่าเสื่อมสิ่งปลูกสร้าง!$A$5:$A$105,0),MATCH($M90,ค่าเสื่อมสิ่งปลูกสร้าง!$A$3:$D$3))</f>
        <v>0</v>
      </c>
      <c r="U90" s="92">
        <f t="shared" si="19"/>
        <v>0</v>
      </c>
      <c r="V90" s="93">
        <f t="shared" si="20"/>
        <v>294700</v>
      </c>
      <c r="W90" s="93">
        <f t="shared" si="21"/>
        <v>294700</v>
      </c>
      <c r="X90" s="93">
        <v>0</v>
      </c>
      <c r="Y90" s="93">
        <f t="shared" si="22"/>
        <v>294700</v>
      </c>
      <c r="Z90" s="86">
        <v>0</v>
      </c>
      <c r="AA90" s="94">
        <f t="shared" si="23"/>
        <v>0</v>
      </c>
      <c r="AB90" s="95"/>
      <c r="AC90" s="96" t="s">
        <v>188</v>
      </c>
      <c r="AD90" s="96" t="s">
        <v>189</v>
      </c>
    </row>
    <row r="91" spans="1:30" s="70" customFormat="1" ht="24" customHeight="1" x14ac:dyDescent="0.55000000000000004">
      <c r="A91" s="86">
        <v>96</v>
      </c>
      <c r="B91" s="86" t="s">
        <v>28</v>
      </c>
      <c r="C91" s="86">
        <v>907</v>
      </c>
      <c r="D91" s="86">
        <v>0</v>
      </c>
      <c r="E91" s="86">
        <v>1</v>
      </c>
      <c r="F91" s="86">
        <v>72</v>
      </c>
      <c r="G91" s="86">
        <v>1</v>
      </c>
      <c r="H91" s="87">
        <f t="shared" si="24"/>
        <v>172</v>
      </c>
      <c r="I91" s="88">
        <f t="array" ref="I91">INDEX(ราคาที่ดิน!$B:$C,MATCH($C91,ราคาที่ดิน!$A:$A,0),MATCH($B91,ราคาที่ดิน!$B$1:$C$1,0))</f>
        <v>700</v>
      </c>
      <c r="J91" s="88">
        <f t="shared" si="25"/>
        <v>120400</v>
      </c>
      <c r="K91" s="86"/>
      <c r="L91" s="89"/>
      <c r="M91" s="90"/>
      <c r="N91" s="90"/>
      <c r="O91" s="91"/>
      <c r="P91" s="86">
        <v>100</v>
      </c>
      <c r="Q91" s="92">
        <f t="array" ref="Q91">INDEX(ราคาสิ่งปลูกสร้าง!$D$6:$CC$47,MATCH($L91,ราคาสิ่งปลูกสร้าง!$B$6:$B$45,0),MATCH($O$4,ราคาสิ่งปลูกสร้าง!$D$5:$CC$5,0))</f>
        <v>0</v>
      </c>
      <c r="R91" s="92">
        <f t="shared" si="18"/>
        <v>0</v>
      </c>
      <c r="S91" s="90">
        <v>0</v>
      </c>
      <c r="T91" s="90">
        <f t="array" ref="T91">INDEX(ค่าเสื่อมสิ่งปลูกสร้าง!$A$5:$D$105,MATCH($S91,ค่าเสื่อมสิ่งปลูกสร้าง!$A$5:$A$105,0),MATCH($M91,ค่าเสื่อมสิ่งปลูกสร้าง!$A$3:$D$3))</f>
        <v>0</v>
      </c>
      <c r="U91" s="92">
        <f t="shared" si="19"/>
        <v>0</v>
      </c>
      <c r="V91" s="93">
        <f t="shared" si="20"/>
        <v>120400</v>
      </c>
      <c r="W91" s="93">
        <f t="shared" si="21"/>
        <v>120400</v>
      </c>
      <c r="X91" s="93">
        <v>0</v>
      </c>
      <c r="Y91" s="93">
        <f t="shared" si="22"/>
        <v>120400</v>
      </c>
      <c r="Z91" s="86">
        <v>0</v>
      </c>
      <c r="AA91" s="94">
        <f t="shared" si="23"/>
        <v>0</v>
      </c>
      <c r="AB91" s="95"/>
      <c r="AC91" s="96" t="s">
        <v>190</v>
      </c>
      <c r="AD91" s="96" t="s">
        <v>191</v>
      </c>
    </row>
    <row r="92" spans="1:30" s="70" customFormat="1" ht="24" customHeight="1" x14ac:dyDescent="0.55000000000000004">
      <c r="A92" s="86">
        <v>97</v>
      </c>
      <c r="B92" s="86" t="s">
        <v>28</v>
      </c>
      <c r="C92" s="86">
        <v>908</v>
      </c>
      <c r="D92" s="86">
        <v>5</v>
      </c>
      <c r="E92" s="86">
        <v>3</v>
      </c>
      <c r="F92" s="86">
        <v>36</v>
      </c>
      <c r="G92" s="86">
        <v>1</v>
      </c>
      <c r="H92" s="87">
        <f t="shared" si="24"/>
        <v>2336</v>
      </c>
      <c r="I92" s="88">
        <f t="array" ref="I92">INDEX(ราคาที่ดิน!$B:$C,MATCH($C92,ราคาที่ดิน!$A:$A,0),MATCH($B92,ราคาที่ดิน!$B$1:$C$1,0))</f>
        <v>410</v>
      </c>
      <c r="J92" s="88">
        <f t="shared" si="25"/>
        <v>957760</v>
      </c>
      <c r="K92" s="86"/>
      <c r="L92" s="89"/>
      <c r="M92" s="90"/>
      <c r="N92" s="90"/>
      <c r="O92" s="91"/>
      <c r="P92" s="86">
        <v>100</v>
      </c>
      <c r="Q92" s="92">
        <f t="array" ref="Q92">INDEX(ราคาสิ่งปลูกสร้าง!$D$6:$CC$47,MATCH($L92,ราคาสิ่งปลูกสร้าง!$B$6:$B$45,0),MATCH($O$4,ราคาสิ่งปลูกสร้าง!$D$5:$CC$5,0))</f>
        <v>0</v>
      </c>
      <c r="R92" s="92">
        <f t="shared" si="18"/>
        <v>0</v>
      </c>
      <c r="S92" s="90">
        <v>0</v>
      </c>
      <c r="T92" s="90">
        <f t="array" ref="T92">INDEX(ค่าเสื่อมสิ่งปลูกสร้าง!$A$5:$D$105,MATCH($S92,ค่าเสื่อมสิ่งปลูกสร้าง!$A$5:$A$105,0),MATCH($M92,ค่าเสื่อมสิ่งปลูกสร้าง!$A$3:$D$3))</f>
        <v>0</v>
      </c>
      <c r="U92" s="92">
        <f t="shared" si="19"/>
        <v>0</v>
      </c>
      <c r="V92" s="93">
        <f t="shared" si="20"/>
        <v>957760</v>
      </c>
      <c r="W92" s="93">
        <f t="shared" si="21"/>
        <v>957760</v>
      </c>
      <c r="X92" s="93">
        <v>0</v>
      </c>
      <c r="Y92" s="93">
        <f t="shared" si="22"/>
        <v>957760</v>
      </c>
      <c r="Z92" s="86">
        <v>0</v>
      </c>
      <c r="AA92" s="94">
        <f t="shared" si="23"/>
        <v>0</v>
      </c>
      <c r="AB92" s="95"/>
      <c r="AC92" s="96" t="s">
        <v>192</v>
      </c>
      <c r="AD92" s="96" t="s">
        <v>193</v>
      </c>
    </row>
    <row r="93" spans="1:30" s="70" customFormat="1" ht="24" customHeight="1" x14ac:dyDescent="0.55000000000000004">
      <c r="A93" s="86">
        <v>98</v>
      </c>
      <c r="B93" s="86" t="s">
        <v>28</v>
      </c>
      <c r="C93" s="86">
        <v>909</v>
      </c>
      <c r="D93" s="86">
        <v>0</v>
      </c>
      <c r="E93" s="86">
        <v>2</v>
      </c>
      <c r="F93" s="86">
        <v>9</v>
      </c>
      <c r="G93" s="86">
        <v>1</v>
      </c>
      <c r="H93" s="87">
        <f t="shared" si="24"/>
        <v>209</v>
      </c>
      <c r="I93" s="88">
        <f t="array" ref="I93">INDEX(ราคาที่ดิน!$B:$C,MATCH($C93,ราคาที่ดิน!$A:$A,0),MATCH($B93,ราคาที่ดิน!$B$1:$C$1,0))</f>
        <v>5000</v>
      </c>
      <c r="J93" s="88">
        <f t="shared" si="25"/>
        <v>1045000</v>
      </c>
      <c r="K93" s="86"/>
      <c r="L93" s="89"/>
      <c r="M93" s="90"/>
      <c r="N93" s="90"/>
      <c r="O93" s="91"/>
      <c r="P93" s="86">
        <v>100</v>
      </c>
      <c r="Q93" s="92">
        <f t="array" ref="Q93">INDEX(ราคาสิ่งปลูกสร้าง!$D$6:$CC$47,MATCH($L93,ราคาสิ่งปลูกสร้าง!$B$6:$B$45,0),MATCH($O$4,ราคาสิ่งปลูกสร้าง!$D$5:$CC$5,0))</f>
        <v>0</v>
      </c>
      <c r="R93" s="92">
        <f t="shared" si="18"/>
        <v>0</v>
      </c>
      <c r="S93" s="90">
        <v>0</v>
      </c>
      <c r="T93" s="90">
        <f t="array" ref="T93">INDEX(ค่าเสื่อมสิ่งปลูกสร้าง!$A$5:$D$105,MATCH($S93,ค่าเสื่อมสิ่งปลูกสร้าง!$A$5:$A$105,0),MATCH($M93,ค่าเสื่อมสิ่งปลูกสร้าง!$A$3:$D$3))</f>
        <v>0</v>
      </c>
      <c r="U93" s="92">
        <f t="shared" si="19"/>
        <v>0</v>
      </c>
      <c r="V93" s="93">
        <f t="shared" si="20"/>
        <v>1045000</v>
      </c>
      <c r="W93" s="93">
        <f t="shared" si="21"/>
        <v>1045000</v>
      </c>
      <c r="X93" s="93">
        <v>0</v>
      </c>
      <c r="Y93" s="93">
        <f t="shared" si="22"/>
        <v>1045000</v>
      </c>
      <c r="Z93" s="86">
        <v>0</v>
      </c>
      <c r="AA93" s="94">
        <f t="shared" si="23"/>
        <v>0</v>
      </c>
      <c r="AB93" s="95"/>
      <c r="AC93" s="96" t="s">
        <v>194</v>
      </c>
      <c r="AD93" s="96" t="s">
        <v>195</v>
      </c>
    </row>
    <row r="94" spans="1:30" s="70" customFormat="1" ht="24" customHeight="1" x14ac:dyDescent="0.55000000000000004">
      <c r="A94" s="86">
        <v>99</v>
      </c>
      <c r="B94" s="86" t="s">
        <v>28</v>
      </c>
      <c r="C94" s="86">
        <v>1047</v>
      </c>
      <c r="D94" s="86">
        <v>1</v>
      </c>
      <c r="E94" s="86">
        <v>1</v>
      </c>
      <c r="F94" s="86">
        <v>29</v>
      </c>
      <c r="G94" s="86">
        <v>1</v>
      </c>
      <c r="H94" s="87">
        <f t="shared" si="24"/>
        <v>529</v>
      </c>
      <c r="I94" s="88">
        <f t="array" ref="I94">INDEX(ราคาที่ดิน!$B:$C,MATCH($C94,ราคาที่ดิน!$A:$A,0),MATCH($B94,ราคาที่ดิน!$B$1:$C$1,0))</f>
        <v>5000</v>
      </c>
      <c r="J94" s="88">
        <f t="shared" si="25"/>
        <v>2645000</v>
      </c>
      <c r="K94" s="86"/>
      <c r="L94" s="89"/>
      <c r="M94" s="90"/>
      <c r="N94" s="90"/>
      <c r="O94" s="91"/>
      <c r="P94" s="86">
        <v>100</v>
      </c>
      <c r="Q94" s="92">
        <f t="array" ref="Q94">INDEX(ราคาสิ่งปลูกสร้าง!$D$6:$CC$47,MATCH($L94,ราคาสิ่งปลูกสร้าง!$B$6:$B$45,0),MATCH($O$4,ราคาสิ่งปลูกสร้าง!$D$5:$CC$5,0))</f>
        <v>0</v>
      </c>
      <c r="R94" s="92">
        <f t="shared" si="18"/>
        <v>0</v>
      </c>
      <c r="S94" s="90">
        <v>0</v>
      </c>
      <c r="T94" s="90">
        <f t="array" ref="T94">INDEX(ค่าเสื่อมสิ่งปลูกสร้าง!$A$5:$D$105,MATCH($S94,ค่าเสื่อมสิ่งปลูกสร้าง!$A$5:$A$105,0),MATCH($M94,ค่าเสื่อมสิ่งปลูกสร้าง!$A$3:$D$3))</f>
        <v>0</v>
      </c>
      <c r="U94" s="92">
        <f t="shared" si="19"/>
        <v>0</v>
      </c>
      <c r="V94" s="93">
        <f t="shared" si="20"/>
        <v>2645000</v>
      </c>
      <c r="W94" s="93">
        <f t="shared" si="21"/>
        <v>2645000</v>
      </c>
      <c r="X94" s="93">
        <v>0</v>
      </c>
      <c r="Y94" s="93">
        <f t="shared" si="22"/>
        <v>2645000</v>
      </c>
      <c r="Z94" s="86">
        <v>0</v>
      </c>
      <c r="AA94" s="94">
        <f t="shared" si="23"/>
        <v>0</v>
      </c>
      <c r="AB94" s="95"/>
      <c r="AC94" s="96" t="s">
        <v>196</v>
      </c>
      <c r="AD94" s="96" t="s">
        <v>197</v>
      </c>
    </row>
    <row r="95" spans="1:30" s="70" customFormat="1" ht="24" customHeight="1" x14ac:dyDescent="0.55000000000000004">
      <c r="A95" s="86">
        <v>100</v>
      </c>
      <c r="B95" s="86" t="s">
        <v>28</v>
      </c>
      <c r="C95" s="86">
        <v>1048</v>
      </c>
      <c r="D95" s="86">
        <v>1</v>
      </c>
      <c r="E95" s="86">
        <v>0</v>
      </c>
      <c r="F95" s="86">
        <v>0</v>
      </c>
      <c r="G95" s="86">
        <v>1</v>
      </c>
      <c r="H95" s="87">
        <f t="shared" si="24"/>
        <v>400</v>
      </c>
      <c r="I95" s="88">
        <f t="array" ref="I95">INDEX(ราคาที่ดิน!$B:$C,MATCH($C95,ราคาที่ดิน!$A:$A,0),MATCH($B95,ราคาที่ดิน!$B$1:$C$1,0))</f>
        <v>5000</v>
      </c>
      <c r="J95" s="88">
        <f t="shared" si="25"/>
        <v>2000000</v>
      </c>
      <c r="K95" s="86"/>
      <c r="L95" s="89"/>
      <c r="M95" s="90"/>
      <c r="N95" s="90"/>
      <c r="O95" s="91"/>
      <c r="P95" s="86">
        <v>100</v>
      </c>
      <c r="Q95" s="92">
        <f t="array" ref="Q95">INDEX(ราคาสิ่งปลูกสร้าง!$D$6:$CC$47,MATCH($L95,ราคาสิ่งปลูกสร้าง!$B$6:$B$45,0),MATCH($O$4,ราคาสิ่งปลูกสร้าง!$D$5:$CC$5,0))</f>
        <v>0</v>
      </c>
      <c r="R95" s="92">
        <f t="shared" si="18"/>
        <v>0</v>
      </c>
      <c r="S95" s="90">
        <v>0</v>
      </c>
      <c r="T95" s="90">
        <f t="array" ref="T95">INDEX(ค่าเสื่อมสิ่งปลูกสร้าง!$A$5:$D$105,MATCH($S95,ค่าเสื่อมสิ่งปลูกสร้าง!$A$5:$A$105,0),MATCH($M95,ค่าเสื่อมสิ่งปลูกสร้าง!$A$3:$D$3))</f>
        <v>0</v>
      </c>
      <c r="U95" s="92">
        <f t="shared" si="19"/>
        <v>0</v>
      </c>
      <c r="V95" s="93">
        <f t="shared" si="20"/>
        <v>2000000</v>
      </c>
      <c r="W95" s="93">
        <f t="shared" si="21"/>
        <v>2000000</v>
      </c>
      <c r="X95" s="93">
        <v>0</v>
      </c>
      <c r="Y95" s="93">
        <f t="shared" si="22"/>
        <v>2000000</v>
      </c>
      <c r="Z95" s="86">
        <v>0</v>
      </c>
      <c r="AA95" s="94">
        <f t="shared" si="23"/>
        <v>0</v>
      </c>
      <c r="AB95" s="95"/>
      <c r="AC95" s="96" t="s">
        <v>198</v>
      </c>
      <c r="AD95" s="96" t="s">
        <v>199</v>
      </c>
    </row>
    <row r="96" spans="1:30" s="70" customFormat="1" ht="24" customHeight="1" x14ac:dyDescent="0.55000000000000004">
      <c r="A96" s="86">
        <v>101</v>
      </c>
      <c r="B96" s="86" t="s">
        <v>28</v>
      </c>
      <c r="C96" s="86">
        <v>1210</v>
      </c>
      <c r="D96" s="86">
        <v>5</v>
      </c>
      <c r="E96" s="86">
        <v>1</v>
      </c>
      <c r="F96" s="86">
        <v>6</v>
      </c>
      <c r="G96" s="86">
        <v>1</v>
      </c>
      <c r="H96" s="87">
        <f t="shared" si="24"/>
        <v>2106</v>
      </c>
      <c r="I96" s="88">
        <f t="array" ref="I96">INDEX(ราคาที่ดิน!$B:$C,MATCH($C96,ราคาที่ดิน!$A:$A,0),MATCH($B96,ราคาที่ดิน!$B$1:$C$1,0))</f>
        <v>380</v>
      </c>
      <c r="J96" s="88">
        <f t="shared" si="25"/>
        <v>800280</v>
      </c>
      <c r="K96" s="86"/>
      <c r="L96" s="89"/>
      <c r="M96" s="90"/>
      <c r="N96" s="90"/>
      <c r="O96" s="91"/>
      <c r="P96" s="86">
        <v>100</v>
      </c>
      <c r="Q96" s="92">
        <f t="array" ref="Q96">INDEX(ราคาสิ่งปลูกสร้าง!$D$6:$CC$47,MATCH($L96,ราคาสิ่งปลูกสร้าง!$B$6:$B$45,0),MATCH($O$4,ราคาสิ่งปลูกสร้าง!$D$5:$CC$5,0))</f>
        <v>0</v>
      </c>
      <c r="R96" s="92">
        <f t="shared" si="18"/>
        <v>0</v>
      </c>
      <c r="S96" s="90">
        <v>0</v>
      </c>
      <c r="T96" s="90">
        <f t="array" ref="T96">INDEX(ค่าเสื่อมสิ่งปลูกสร้าง!$A$5:$D$105,MATCH($S96,ค่าเสื่อมสิ่งปลูกสร้าง!$A$5:$A$105,0),MATCH($M96,ค่าเสื่อมสิ่งปลูกสร้าง!$A$3:$D$3))</f>
        <v>0</v>
      </c>
      <c r="U96" s="92">
        <f t="shared" si="19"/>
        <v>0</v>
      </c>
      <c r="V96" s="93">
        <f t="shared" si="20"/>
        <v>800280</v>
      </c>
      <c r="W96" s="93">
        <f t="shared" si="21"/>
        <v>800280</v>
      </c>
      <c r="X96" s="93">
        <v>0</v>
      </c>
      <c r="Y96" s="93">
        <f t="shared" si="22"/>
        <v>800280</v>
      </c>
      <c r="Z96" s="86">
        <v>0</v>
      </c>
      <c r="AA96" s="94">
        <f t="shared" si="23"/>
        <v>0</v>
      </c>
      <c r="AB96" s="95"/>
      <c r="AC96" s="96" t="s">
        <v>200</v>
      </c>
      <c r="AD96" s="96" t="s">
        <v>201</v>
      </c>
    </row>
    <row r="97" spans="1:30" s="70" customFormat="1" ht="24" customHeight="1" x14ac:dyDescent="0.55000000000000004">
      <c r="A97" s="86">
        <v>102</v>
      </c>
      <c r="B97" s="86" t="s">
        <v>28</v>
      </c>
      <c r="C97" s="86">
        <v>1293</v>
      </c>
      <c r="D97" s="86">
        <v>0</v>
      </c>
      <c r="E97" s="86">
        <v>1</v>
      </c>
      <c r="F97" s="86">
        <v>98</v>
      </c>
      <c r="G97" s="86">
        <v>1</v>
      </c>
      <c r="H97" s="87">
        <f t="shared" si="24"/>
        <v>198</v>
      </c>
      <c r="I97" s="88">
        <f t="array" ref="I97">INDEX(ราคาที่ดิน!$B:$C,MATCH($C97,ราคาที่ดิน!$A:$A,0),MATCH($B97,ราคาที่ดิน!$B$1:$C$1,0))</f>
        <v>800</v>
      </c>
      <c r="J97" s="88">
        <f t="shared" si="25"/>
        <v>158400</v>
      </c>
      <c r="K97" s="86"/>
      <c r="L97" s="89"/>
      <c r="M97" s="90"/>
      <c r="N97" s="90"/>
      <c r="O97" s="91"/>
      <c r="P97" s="86">
        <v>100</v>
      </c>
      <c r="Q97" s="92">
        <f t="array" ref="Q97">INDEX(ราคาสิ่งปลูกสร้าง!$D$6:$CC$47,MATCH($L97,ราคาสิ่งปลูกสร้าง!$B$6:$B$45,0),MATCH($O$4,ราคาสิ่งปลูกสร้าง!$D$5:$CC$5,0))</f>
        <v>0</v>
      </c>
      <c r="R97" s="92">
        <f t="shared" si="18"/>
        <v>0</v>
      </c>
      <c r="S97" s="90">
        <v>0</v>
      </c>
      <c r="T97" s="90">
        <f t="array" ref="T97">INDEX(ค่าเสื่อมสิ่งปลูกสร้าง!$A$5:$D$105,MATCH($S97,ค่าเสื่อมสิ่งปลูกสร้าง!$A$5:$A$105,0),MATCH($M97,ค่าเสื่อมสิ่งปลูกสร้าง!$A$3:$D$3))</f>
        <v>0</v>
      </c>
      <c r="U97" s="92">
        <f t="shared" si="19"/>
        <v>0</v>
      </c>
      <c r="V97" s="93">
        <f t="shared" si="20"/>
        <v>158400</v>
      </c>
      <c r="W97" s="93">
        <f t="shared" si="21"/>
        <v>158400</v>
      </c>
      <c r="X97" s="93">
        <v>0</v>
      </c>
      <c r="Y97" s="93">
        <f t="shared" si="22"/>
        <v>158400</v>
      </c>
      <c r="Z97" s="86">
        <v>0</v>
      </c>
      <c r="AA97" s="94">
        <f t="shared" si="23"/>
        <v>0</v>
      </c>
      <c r="AB97" s="95"/>
      <c r="AC97" s="96" t="s">
        <v>202</v>
      </c>
      <c r="AD97" s="96" t="s">
        <v>203</v>
      </c>
    </row>
    <row r="98" spans="1:30" s="70" customFormat="1" ht="24" customHeight="1" x14ac:dyDescent="0.55000000000000004">
      <c r="A98" s="86">
        <v>103</v>
      </c>
      <c r="B98" s="86" t="s">
        <v>28</v>
      </c>
      <c r="C98" s="86">
        <v>1354</v>
      </c>
      <c r="D98" s="86">
        <v>11</v>
      </c>
      <c r="E98" s="86">
        <v>2</v>
      </c>
      <c r="F98" s="86">
        <v>97</v>
      </c>
      <c r="G98" s="86">
        <v>1</v>
      </c>
      <c r="H98" s="87">
        <f t="shared" si="24"/>
        <v>4697</v>
      </c>
      <c r="I98" s="88">
        <f t="array" ref="I98">INDEX(ราคาที่ดิน!$B:$C,MATCH($C98,ราคาที่ดิน!$A:$A,0),MATCH($B98,ราคาที่ดิน!$B$1:$C$1,0))</f>
        <v>2050</v>
      </c>
      <c r="J98" s="88">
        <f t="shared" si="25"/>
        <v>9628850</v>
      </c>
      <c r="K98" s="86"/>
      <c r="L98" s="89"/>
      <c r="M98" s="90"/>
      <c r="N98" s="90"/>
      <c r="O98" s="91"/>
      <c r="P98" s="86">
        <v>100</v>
      </c>
      <c r="Q98" s="92">
        <f t="array" ref="Q98">INDEX(ราคาสิ่งปลูกสร้าง!$D$6:$CC$47,MATCH($L98,ราคาสิ่งปลูกสร้าง!$B$6:$B$45,0),MATCH($O$4,ราคาสิ่งปลูกสร้าง!$D$5:$CC$5,0))</f>
        <v>0</v>
      </c>
      <c r="R98" s="92">
        <f t="shared" si="18"/>
        <v>0</v>
      </c>
      <c r="S98" s="90">
        <v>0</v>
      </c>
      <c r="T98" s="90">
        <f t="array" ref="T98">INDEX(ค่าเสื่อมสิ่งปลูกสร้าง!$A$5:$D$105,MATCH($S98,ค่าเสื่อมสิ่งปลูกสร้าง!$A$5:$A$105,0),MATCH($M98,ค่าเสื่อมสิ่งปลูกสร้าง!$A$3:$D$3))</f>
        <v>0</v>
      </c>
      <c r="U98" s="92">
        <f t="shared" si="19"/>
        <v>0</v>
      </c>
      <c r="V98" s="93">
        <f t="shared" si="20"/>
        <v>9628850</v>
      </c>
      <c r="W98" s="93">
        <f t="shared" si="21"/>
        <v>9628850</v>
      </c>
      <c r="X98" s="93">
        <v>0</v>
      </c>
      <c r="Y98" s="93">
        <f t="shared" si="22"/>
        <v>9628850</v>
      </c>
      <c r="Z98" s="86">
        <v>0</v>
      </c>
      <c r="AA98" s="94">
        <f t="shared" si="23"/>
        <v>0</v>
      </c>
      <c r="AB98" s="95"/>
      <c r="AC98" s="96" t="s">
        <v>204</v>
      </c>
      <c r="AD98" s="96" t="s">
        <v>205</v>
      </c>
    </row>
    <row r="99" spans="1:30" s="70" customFormat="1" ht="24" customHeight="1" x14ac:dyDescent="0.55000000000000004">
      <c r="A99" s="86">
        <v>104</v>
      </c>
      <c r="B99" s="86" t="s">
        <v>28</v>
      </c>
      <c r="C99" s="86">
        <v>1355</v>
      </c>
      <c r="D99" s="86">
        <v>1</v>
      </c>
      <c r="E99" s="86">
        <v>1</v>
      </c>
      <c r="F99" s="86">
        <v>70</v>
      </c>
      <c r="G99" s="86">
        <v>1</v>
      </c>
      <c r="H99" s="87">
        <f t="shared" si="24"/>
        <v>570</v>
      </c>
      <c r="I99" s="88">
        <v>550</v>
      </c>
      <c r="J99" s="88">
        <f t="shared" si="25"/>
        <v>313500</v>
      </c>
      <c r="K99" s="86"/>
      <c r="L99" s="89"/>
      <c r="M99" s="90"/>
      <c r="N99" s="90"/>
      <c r="O99" s="91"/>
      <c r="P99" s="86">
        <v>100</v>
      </c>
      <c r="Q99" s="92">
        <f t="array" ref="Q99">INDEX(ราคาสิ่งปลูกสร้าง!$D$6:$CC$47,MATCH($L99,ราคาสิ่งปลูกสร้าง!$B$6:$B$45,0),MATCH($O$4,ราคาสิ่งปลูกสร้าง!$D$5:$CC$5,0))</f>
        <v>0</v>
      </c>
      <c r="R99" s="92">
        <f t="shared" si="18"/>
        <v>0</v>
      </c>
      <c r="S99" s="90">
        <v>0</v>
      </c>
      <c r="T99" s="90">
        <f t="array" ref="T99">INDEX(ค่าเสื่อมสิ่งปลูกสร้าง!$A$5:$D$105,MATCH($S99,ค่าเสื่อมสิ่งปลูกสร้าง!$A$5:$A$105,0),MATCH($M99,ค่าเสื่อมสิ่งปลูกสร้าง!$A$3:$D$3))</f>
        <v>0</v>
      </c>
      <c r="U99" s="92">
        <f t="shared" si="19"/>
        <v>0</v>
      </c>
      <c r="V99" s="93">
        <f t="shared" si="20"/>
        <v>313500</v>
      </c>
      <c r="W99" s="93">
        <f t="shared" si="21"/>
        <v>313500</v>
      </c>
      <c r="X99" s="93">
        <v>0</v>
      </c>
      <c r="Y99" s="93">
        <f t="shared" si="22"/>
        <v>313500</v>
      </c>
      <c r="Z99" s="86">
        <v>0</v>
      </c>
      <c r="AA99" s="94">
        <f t="shared" si="23"/>
        <v>0</v>
      </c>
      <c r="AB99" s="95"/>
      <c r="AC99" s="96" t="s">
        <v>206</v>
      </c>
      <c r="AD99" s="96" t="s">
        <v>207</v>
      </c>
    </row>
    <row r="100" spans="1:30" s="70" customFormat="1" ht="24" customHeight="1" x14ac:dyDescent="0.55000000000000004">
      <c r="A100" s="86">
        <v>105</v>
      </c>
      <c r="B100" s="86" t="s">
        <v>28</v>
      </c>
      <c r="C100" s="86">
        <v>1356</v>
      </c>
      <c r="D100" s="86">
        <v>21</v>
      </c>
      <c r="E100" s="86">
        <v>0</v>
      </c>
      <c r="F100" s="86">
        <v>80</v>
      </c>
      <c r="G100" s="86">
        <v>1</v>
      </c>
      <c r="H100" s="87">
        <f t="shared" si="24"/>
        <v>8480</v>
      </c>
      <c r="I100" s="88">
        <f t="array" ref="I100">INDEX(ราคาที่ดิน!$B:$C,MATCH($C100,ราคาที่ดิน!$A:$A,0),MATCH($B100,ราคาที่ดิน!$B$1:$C$1,0))</f>
        <v>2050</v>
      </c>
      <c r="J100" s="88">
        <f t="shared" si="25"/>
        <v>17384000</v>
      </c>
      <c r="K100" s="86"/>
      <c r="L100" s="89"/>
      <c r="M100" s="90"/>
      <c r="N100" s="90"/>
      <c r="O100" s="91"/>
      <c r="P100" s="86">
        <v>100</v>
      </c>
      <c r="Q100" s="92">
        <f t="array" ref="Q100">INDEX(ราคาสิ่งปลูกสร้าง!$D$6:$CC$47,MATCH($L100,ราคาสิ่งปลูกสร้าง!$B$6:$B$45,0),MATCH($O$4,ราคาสิ่งปลูกสร้าง!$D$5:$CC$5,0))</f>
        <v>0</v>
      </c>
      <c r="R100" s="92">
        <f t="shared" si="18"/>
        <v>0</v>
      </c>
      <c r="S100" s="90">
        <v>0</v>
      </c>
      <c r="T100" s="90">
        <f t="array" ref="T100">INDEX(ค่าเสื่อมสิ่งปลูกสร้าง!$A$5:$D$105,MATCH($S100,ค่าเสื่อมสิ่งปลูกสร้าง!$A$5:$A$105,0),MATCH($M100,ค่าเสื่อมสิ่งปลูกสร้าง!$A$3:$D$3))</f>
        <v>0</v>
      </c>
      <c r="U100" s="92">
        <f t="shared" si="19"/>
        <v>0</v>
      </c>
      <c r="V100" s="93">
        <f t="shared" si="20"/>
        <v>17384000</v>
      </c>
      <c r="W100" s="93">
        <f t="shared" si="21"/>
        <v>17384000</v>
      </c>
      <c r="X100" s="93">
        <v>0</v>
      </c>
      <c r="Y100" s="93">
        <f t="shared" si="22"/>
        <v>17384000</v>
      </c>
      <c r="Z100" s="86">
        <v>0</v>
      </c>
      <c r="AA100" s="94">
        <f t="shared" si="23"/>
        <v>0</v>
      </c>
      <c r="AB100" s="95"/>
      <c r="AC100" s="96" t="s">
        <v>391</v>
      </c>
      <c r="AD100" s="96" t="s">
        <v>208</v>
      </c>
    </row>
    <row r="101" spans="1:30" s="70" customFormat="1" ht="24" customHeight="1" x14ac:dyDescent="0.55000000000000004">
      <c r="A101" s="86">
        <v>106</v>
      </c>
      <c r="B101" s="86" t="s">
        <v>28</v>
      </c>
      <c r="C101" s="86">
        <v>1357</v>
      </c>
      <c r="D101" s="86">
        <v>1</v>
      </c>
      <c r="E101" s="86">
        <v>3</v>
      </c>
      <c r="F101" s="86">
        <v>9</v>
      </c>
      <c r="G101" s="86">
        <v>1</v>
      </c>
      <c r="H101" s="87">
        <f t="shared" si="24"/>
        <v>709</v>
      </c>
      <c r="I101" s="88">
        <f t="array" ref="I101">INDEX(ราคาที่ดิน!$B:$C,MATCH($C101,ราคาที่ดิน!$A:$A,0),MATCH($B101,ราคาที่ดิน!$B$1:$C$1,0))</f>
        <v>800</v>
      </c>
      <c r="J101" s="88">
        <f t="shared" si="25"/>
        <v>567200</v>
      </c>
      <c r="K101" s="86"/>
      <c r="L101" s="89"/>
      <c r="M101" s="90"/>
      <c r="N101" s="90"/>
      <c r="O101" s="91"/>
      <c r="P101" s="86">
        <v>100</v>
      </c>
      <c r="Q101" s="92">
        <f t="array" ref="Q101">INDEX(ราคาสิ่งปลูกสร้าง!$D$6:$CC$47,MATCH($L101,ราคาสิ่งปลูกสร้าง!$B$6:$B$45,0),MATCH($O$4,ราคาสิ่งปลูกสร้าง!$D$5:$CC$5,0))</f>
        <v>0</v>
      </c>
      <c r="R101" s="92">
        <f t="shared" si="18"/>
        <v>0</v>
      </c>
      <c r="S101" s="90">
        <v>0</v>
      </c>
      <c r="T101" s="90">
        <f t="array" ref="T101">INDEX(ค่าเสื่อมสิ่งปลูกสร้าง!$A$5:$D$105,MATCH($S101,ค่าเสื่อมสิ่งปลูกสร้าง!$A$5:$A$105,0),MATCH($M101,ค่าเสื่อมสิ่งปลูกสร้าง!$A$3:$D$3))</f>
        <v>0</v>
      </c>
      <c r="U101" s="92">
        <f t="shared" si="19"/>
        <v>0</v>
      </c>
      <c r="V101" s="93">
        <f t="shared" si="20"/>
        <v>567200</v>
      </c>
      <c r="W101" s="93">
        <f t="shared" si="21"/>
        <v>567200</v>
      </c>
      <c r="X101" s="93">
        <v>0</v>
      </c>
      <c r="Y101" s="93">
        <f t="shared" si="22"/>
        <v>567200</v>
      </c>
      <c r="Z101" s="86">
        <v>0</v>
      </c>
      <c r="AA101" s="94">
        <f t="shared" si="23"/>
        <v>0</v>
      </c>
      <c r="AB101" s="95"/>
      <c r="AC101" s="96" t="s">
        <v>209</v>
      </c>
      <c r="AD101" s="96" t="s">
        <v>210</v>
      </c>
    </row>
    <row r="102" spans="1:30" s="70" customFormat="1" ht="24" customHeight="1" x14ac:dyDescent="0.55000000000000004">
      <c r="A102" s="86">
        <v>107</v>
      </c>
      <c r="B102" s="86" t="s">
        <v>28</v>
      </c>
      <c r="C102" s="86">
        <v>1358</v>
      </c>
      <c r="D102" s="86">
        <v>24</v>
      </c>
      <c r="E102" s="86">
        <v>0</v>
      </c>
      <c r="F102" s="86">
        <v>23</v>
      </c>
      <c r="G102" s="86">
        <v>3</v>
      </c>
      <c r="H102" s="87">
        <f t="shared" si="24"/>
        <v>9623</v>
      </c>
      <c r="I102" s="88">
        <v>330</v>
      </c>
      <c r="J102" s="88">
        <f t="shared" si="25"/>
        <v>3175590</v>
      </c>
      <c r="K102" s="86"/>
      <c r="L102" s="89"/>
      <c r="M102" s="90"/>
      <c r="N102" s="90"/>
      <c r="O102" s="91"/>
      <c r="P102" s="86">
        <v>100</v>
      </c>
      <c r="Q102" s="92">
        <f t="array" ref="Q102">INDEX(ราคาสิ่งปลูกสร้าง!$D$6:$CC$47,MATCH($L102,ราคาสิ่งปลูกสร้าง!$B$6:$B$45,0),MATCH($O$4,ราคาสิ่งปลูกสร้าง!$D$5:$CC$5,0))</f>
        <v>0</v>
      </c>
      <c r="R102" s="92">
        <f t="shared" si="18"/>
        <v>0</v>
      </c>
      <c r="S102" s="90">
        <v>0</v>
      </c>
      <c r="T102" s="90">
        <f t="array" ref="T102">INDEX(ค่าเสื่อมสิ่งปลูกสร้าง!$A$5:$D$105,MATCH($S102,ค่าเสื่อมสิ่งปลูกสร้าง!$A$5:$A$105,0),MATCH($M102,ค่าเสื่อมสิ่งปลูกสร้าง!$A$3:$D$3))</f>
        <v>0</v>
      </c>
      <c r="U102" s="92">
        <f t="shared" si="19"/>
        <v>0</v>
      </c>
      <c r="V102" s="93">
        <f t="shared" si="20"/>
        <v>3175590</v>
      </c>
      <c r="W102" s="93">
        <f t="shared" si="21"/>
        <v>3175590</v>
      </c>
      <c r="X102" s="93">
        <v>0</v>
      </c>
      <c r="Y102" s="93">
        <f t="shared" si="22"/>
        <v>3175590</v>
      </c>
      <c r="Z102" s="86">
        <v>0.3</v>
      </c>
      <c r="AA102" s="94">
        <f t="shared" si="23"/>
        <v>9526.77</v>
      </c>
      <c r="AB102" s="95"/>
      <c r="AC102" s="96" t="s">
        <v>211</v>
      </c>
      <c r="AD102" s="96" t="s">
        <v>212</v>
      </c>
    </row>
    <row r="103" spans="1:30" s="70" customFormat="1" ht="24" customHeight="1" x14ac:dyDescent="0.55000000000000004">
      <c r="A103" s="86">
        <v>108</v>
      </c>
      <c r="B103" s="86" t="s">
        <v>28</v>
      </c>
      <c r="C103" s="86">
        <v>1359</v>
      </c>
      <c r="D103" s="86">
        <v>14</v>
      </c>
      <c r="E103" s="86">
        <v>1</v>
      </c>
      <c r="F103" s="86">
        <v>91</v>
      </c>
      <c r="G103" s="86">
        <v>1</v>
      </c>
      <c r="H103" s="87">
        <f t="shared" si="24"/>
        <v>5791</v>
      </c>
      <c r="I103" s="88">
        <f t="array" ref="I103">INDEX(ราคาที่ดิน!$B:$C,MATCH($C103,ราคาที่ดิน!$A:$A,0),MATCH($B103,ราคาที่ดิน!$B$1:$C$1,0))</f>
        <v>440</v>
      </c>
      <c r="J103" s="88">
        <f t="shared" si="25"/>
        <v>2548040</v>
      </c>
      <c r="K103" s="86"/>
      <c r="L103" s="89"/>
      <c r="M103" s="90"/>
      <c r="N103" s="90"/>
      <c r="O103" s="91"/>
      <c r="P103" s="86">
        <v>100</v>
      </c>
      <c r="Q103" s="92">
        <f t="array" ref="Q103">INDEX(ราคาสิ่งปลูกสร้าง!$D$6:$CC$47,MATCH($L103,ราคาสิ่งปลูกสร้าง!$B$6:$B$45,0),MATCH($O$4,ราคาสิ่งปลูกสร้าง!$D$5:$CC$5,0))</f>
        <v>0</v>
      </c>
      <c r="R103" s="92">
        <f t="shared" ref="R103:R126" si="26">$O103*$Q103</f>
        <v>0</v>
      </c>
      <c r="S103" s="90">
        <v>0</v>
      </c>
      <c r="T103" s="90">
        <f t="array" ref="T103">INDEX(ค่าเสื่อมสิ่งปลูกสร้าง!$A$5:$D$105,MATCH($S103,ค่าเสื่อมสิ่งปลูกสร้าง!$A$5:$A$105,0),MATCH($M103,ค่าเสื่อมสิ่งปลูกสร้าง!$A$3:$D$3))</f>
        <v>0</v>
      </c>
      <c r="U103" s="92">
        <f t="shared" ref="U103:U126" si="27">$R103*(100-$T103)%</f>
        <v>0</v>
      </c>
      <c r="V103" s="93">
        <f t="shared" si="20"/>
        <v>2548040</v>
      </c>
      <c r="W103" s="93">
        <f t="shared" si="21"/>
        <v>2548040</v>
      </c>
      <c r="X103" s="93">
        <v>0</v>
      </c>
      <c r="Y103" s="93">
        <f t="shared" si="22"/>
        <v>2548040</v>
      </c>
      <c r="Z103" s="86">
        <v>0</v>
      </c>
      <c r="AA103" s="94">
        <f t="shared" si="23"/>
        <v>0</v>
      </c>
      <c r="AB103" s="95"/>
      <c r="AC103" s="96" t="s">
        <v>213</v>
      </c>
      <c r="AD103" s="96" t="s">
        <v>214</v>
      </c>
    </row>
    <row r="104" spans="1:30" s="70" customFormat="1" ht="24" customHeight="1" x14ac:dyDescent="0.55000000000000004">
      <c r="A104" s="86">
        <v>109</v>
      </c>
      <c r="B104" s="86" t="s">
        <v>28</v>
      </c>
      <c r="C104" s="86">
        <v>1481</v>
      </c>
      <c r="D104" s="86">
        <v>0</v>
      </c>
      <c r="E104" s="86">
        <v>1</v>
      </c>
      <c r="F104" s="86">
        <v>0</v>
      </c>
      <c r="G104" s="86">
        <v>1</v>
      </c>
      <c r="H104" s="87">
        <f t="shared" si="24"/>
        <v>100</v>
      </c>
      <c r="I104" s="88">
        <f t="array" ref="I104">INDEX(ราคาที่ดิน!$B:$C,MATCH($C104,ราคาที่ดิน!$A:$A,0),MATCH($B104,ราคาที่ดิน!$B$1:$C$1,0))</f>
        <v>700</v>
      </c>
      <c r="J104" s="88">
        <f t="shared" si="25"/>
        <v>70000</v>
      </c>
      <c r="K104" s="86"/>
      <c r="L104" s="89"/>
      <c r="M104" s="90"/>
      <c r="N104" s="90"/>
      <c r="O104" s="91"/>
      <c r="P104" s="86">
        <v>100</v>
      </c>
      <c r="Q104" s="92">
        <f t="array" ref="Q104">INDEX(ราคาสิ่งปลูกสร้าง!$D$6:$CC$47,MATCH($L104,ราคาสิ่งปลูกสร้าง!$B$6:$B$45,0),MATCH($O$4,ราคาสิ่งปลูกสร้าง!$D$5:$CC$5,0))</f>
        <v>0</v>
      </c>
      <c r="R104" s="92">
        <f t="shared" si="26"/>
        <v>0</v>
      </c>
      <c r="S104" s="90">
        <v>0</v>
      </c>
      <c r="T104" s="90">
        <f t="array" ref="T104">INDEX(ค่าเสื่อมสิ่งปลูกสร้าง!$A$5:$D$105,MATCH($S104,ค่าเสื่อมสิ่งปลูกสร้าง!$A$5:$A$105,0),MATCH($M104,ค่าเสื่อมสิ่งปลูกสร้าง!$A$3:$D$3))</f>
        <v>0</v>
      </c>
      <c r="U104" s="92">
        <f t="shared" si="27"/>
        <v>0</v>
      </c>
      <c r="V104" s="93">
        <f t="shared" si="20"/>
        <v>70000</v>
      </c>
      <c r="W104" s="93">
        <f t="shared" si="21"/>
        <v>70000</v>
      </c>
      <c r="X104" s="93">
        <v>0</v>
      </c>
      <c r="Y104" s="93">
        <f t="shared" si="22"/>
        <v>70000</v>
      </c>
      <c r="Z104" s="86">
        <v>0</v>
      </c>
      <c r="AA104" s="94">
        <f t="shared" si="23"/>
        <v>0</v>
      </c>
      <c r="AB104" s="95"/>
      <c r="AC104" s="96" t="s">
        <v>215</v>
      </c>
      <c r="AD104" s="96" t="s">
        <v>216</v>
      </c>
    </row>
    <row r="105" spans="1:30" s="70" customFormat="1" ht="24" customHeight="1" x14ac:dyDescent="0.55000000000000004">
      <c r="A105" s="86">
        <v>110</v>
      </c>
      <c r="B105" s="86" t="s">
        <v>28</v>
      </c>
      <c r="C105" s="86">
        <v>1484</v>
      </c>
      <c r="D105" s="86">
        <v>9</v>
      </c>
      <c r="E105" s="86">
        <v>2</v>
      </c>
      <c r="F105" s="86">
        <v>91</v>
      </c>
      <c r="G105" s="86">
        <v>1</v>
      </c>
      <c r="H105" s="87">
        <f t="shared" si="24"/>
        <v>3891</v>
      </c>
      <c r="I105" s="88">
        <f t="array" ref="I105">INDEX(ราคาที่ดิน!$B:$C,MATCH($C105,ราคาที่ดิน!$A:$A,0),MATCH($B105,ราคาที่ดิน!$B$1:$C$1,0))</f>
        <v>200</v>
      </c>
      <c r="J105" s="88">
        <f t="shared" si="25"/>
        <v>778200</v>
      </c>
      <c r="K105" s="86"/>
      <c r="L105" s="89"/>
      <c r="M105" s="90"/>
      <c r="N105" s="90"/>
      <c r="O105" s="91"/>
      <c r="P105" s="86">
        <v>100</v>
      </c>
      <c r="Q105" s="92">
        <f t="array" ref="Q105">INDEX(ราคาสิ่งปลูกสร้าง!$D$6:$CC$47,MATCH($L105,ราคาสิ่งปลูกสร้าง!$B$6:$B$45,0),MATCH($O$4,ราคาสิ่งปลูกสร้าง!$D$5:$CC$5,0))</f>
        <v>0</v>
      </c>
      <c r="R105" s="92">
        <f t="shared" si="26"/>
        <v>0</v>
      </c>
      <c r="S105" s="90">
        <v>0</v>
      </c>
      <c r="T105" s="90">
        <f t="array" ref="T105">INDEX(ค่าเสื่อมสิ่งปลูกสร้าง!$A$5:$D$105,MATCH($S105,ค่าเสื่อมสิ่งปลูกสร้าง!$A$5:$A$105,0),MATCH($M105,ค่าเสื่อมสิ่งปลูกสร้าง!$A$3:$D$3))</f>
        <v>0</v>
      </c>
      <c r="U105" s="92">
        <f t="shared" si="27"/>
        <v>0</v>
      </c>
      <c r="V105" s="93">
        <f t="shared" si="20"/>
        <v>778200</v>
      </c>
      <c r="W105" s="93">
        <f t="shared" si="21"/>
        <v>778200</v>
      </c>
      <c r="X105" s="93">
        <v>0</v>
      </c>
      <c r="Y105" s="93">
        <f t="shared" si="22"/>
        <v>778200</v>
      </c>
      <c r="Z105" s="86">
        <v>0</v>
      </c>
      <c r="AA105" s="94">
        <f t="shared" si="23"/>
        <v>0</v>
      </c>
      <c r="AB105" s="95"/>
      <c r="AC105" s="96" t="s">
        <v>217</v>
      </c>
      <c r="AD105" s="96" t="s">
        <v>218</v>
      </c>
    </row>
    <row r="106" spans="1:30" s="70" customFormat="1" ht="24" customHeight="1" x14ac:dyDescent="0.55000000000000004">
      <c r="A106" s="86">
        <v>111</v>
      </c>
      <c r="B106" s="86" t="s">
        <v>28</v>
      </c>
      <c r="C106" s="86">
        <v>1485</v>
      </c>
      <c r="D106" s="86">
        <v>34</v>
      </c>
      <c r="E106" s="86">
        <v>3</v>
      </c>
      <c r="F106" s="86">
        <v>35</v>
      </c>
      <c r="G106" s="86">
        <v>1</v>
      </c>
      <c r="H106" s="87">
        <f t="shared" si="24"/>
        <v>13935</v>
      </c>
      <c r="I106" s="88">
        <f t="array" ref="I106">INDEX(ราคาที่ดิน!$B:$C,MATCH($C106,ราคาที่ดิน!$A:$A,0),MATCH($B106,ราคาที่ดิน!$B$1:$C$1,0))</f>
        <v>330</v>
      </c>
      <c r="J106" s="88">
        <f t="shared" si="25"/>
        <v>4598550</v>
      </c>
      <c r="K106" s="86"/>
      <c r="L106" s="89"/>
      <c r="M106" s="90"/>
      <c r="N106" s="90"/>
      <c r="O106" s="91"/>
      <c r="P106" s="86">
        <v>100</v>
      </c>
      <c r="Q106" s="92">
        <f t="array" ref="Q106">INDEX(ราคาสิ่งปลูกสร้าง!$D$6:$CC$47,MATCH($L106,ราคาสิ่งปลูกสร้าง!$B$6:$B$45,0),MATCH($O$4,ราคาสิ่งปลูกสร้าง!$D$5:$CC$5,0))</f>
        <v>0</v>
      </c>
      <c r="R106" s="92">
        <f t="shared" si="26"/>
        <v>0</v>
      </c>
      <c r="S106" s="90">
        <v>0</v>
      </c>
      <c r="T106" s="90">
        <f t="array" ref="T106">INDEX(ค่าเสื่อมสิ่งปลูกสร้าง!$A$5:$D$105,MATCH($S106,ค่าเสื่อมสิ่งปลูกสร้าง!$A$5:$A$105,0),MATCH($M106,ค่าเสื่อมสิ่งปลูกสร้าง!$A$3:$D$3))</f>
        <v>0</v>
      </c>
      <c r="U106" s="92">
        <f t="shared" si="27"/>
        <v>0</v>
      </c>
      <c r="V106" s="93">
        <f t="shared" si="20"/>
        <v>4598550</v>
      </c>
      <c r="W106" s="93">
        <f t="shared" si="21"/>
        <v>4598550</v>
      </c>
      <c r="X106" s="93">
        <v>0</v>
      </c>
      <c r="Y106" s="93">
        <f t="shared" si="22"/>
        <v>4598550</v>
      </c>
      <c r="Z106" s="86">
        <v>0</v>
      </c>
      <c r="AA106" s="94">
        <f t="shared" si="23"/>
        <v>0</v>
      </c>
      <c r="AB106" s="95"/>
      <c r="AC106" s="96" t="s">
        <v>219</v>
      </c>
      <c r="AD106" s="96" t="s">
        <v>220</v>
      </c>
    </row>
    <row r="107" spans="1:30" s="70" customFormat="1" ht="24" customHeight="1" x14ac:dyDescent="0.55000000000000004">
      <c r="A107" s="86">
        <v>112</v>
      </c>
      <c r="B107" s="86" t="s">
        <v>28</v>
      </c>
      <c r="C107" s="86">
        <v>1517</v>
      </c>
      <c r="D107" s="86">
        <v>22</v>
      </c>
      <c r="E107" s="86">
        <v>3</v>
      </c>
      <c r="F107" s="86">
        <v>19</v>
      </c>
      <c r="G107" s="86">
        <v>1</v>
      </c>
      <c r="H107" s="87">
        <f t="shared" si="24"/>
        <v>9119</v>
      </c>
      <c r="I107" s="88">
        <f t="array" ref="I107">INDEX(ราคาที่ดิน!$B:$C,MATCH($C107,ราคาที่ดิน!$A:$A,0),MATCH($B107,ราคาที่ดิน!$B$1:$C$1,0))</f>
        <v>260</v>
      </c>
      <c r="J107" s="88">
        <f t="shared" si="25"/>
        <v>2370940</v>
      </c>
      <c r="K107" s="86"/>
      <c r="L107" s="89"/>
      <c r="M107" s="90"/>
      <c r="N107" s="90"/>
      <c r="O107" s="91"/>
      <c r="P107" s="86">
        <v>100</v>
      </c>
      <c r="Q107" s="92">
        <f t="array" ref="Q107">INDEX(ราคาสิ่งปลูกสร้าง!$D$6:$CC$47,MATCH($L107,ราคาสิ่งปลูกสร้าง!$B$6:$B$45,0),MATCH($O$4,ราคาสิ่งปลูกสร้าง!$D$5:$CC$5,0))</f>
        <v>0</v>
      </c>
      <c r="R107" s="92">
        <f t="shared" si="26"/>
        <v>0</v>
      </c>
      <c r="S107" s="90">
        <v>0</v>
      </c>
      <c r="T107" s="90">
        <f t="array" ref="T107">INDEX(ค่าเสื่อมสิ่งปลูกสร้าง!$A$5:$D$105,MATCH($S107,ค่าเสื่อมสิ่งปลูกสร้าง!$A$5:$A$105,0),MATCH($M107,ค่าเสื่อมสิ่งปลูกสร้าง!$A$3:$D$3))</f>
        <v>0</v>
      </c>
      <c r="U107" s="92">
        <f t="shared" si="27"/>
        <v>0</v>
      </c>
      <c r="V107" s="93">
        <f t="shared" si="20"/>
        <v>2370940</v>
      </c>
      <c r="W107" s="93">
        <f t="shared" si="21"/>
        <v>2370940</v>
      </c>
      <c r="X107" s="93">
        <v>0</v>
      </c>
      <c r="Y107" s="93">
        <f t="shared" si="22"/>
        <v>2370940</v>
      </c>
      <c r="Z107" s="86">
        <v>0</v>
      </c>
      <c r="AA107" s="94">
        <f t="shared" si="23"/>
        <v>0</v>
      </c>
      <c r="AB107" s="95"/>
      <c r="AC107" s="96" t="s">
        <v>221</v>
      </c>
      <c r="AD107" s="96" t="s">
        <v>222</v>
      </c>
    </row>
    <row r="108" spans="1:30" s="70" customFormat="1" ht="24" customHeight="1" x14ac:dyDescent="0.55000000000000004">
      <c r="A108" s="86">
        <v>113</v>
      </c>
      <c r="B108" s="86" t="s">
        <v>28</v>
      </c>
      <c r="C108" s="86">
        <v>1518</v>
      </c>
      <c r="D108" s="86">
        <v>0</v>
      </c>
      <c r="E108" s="86">
        <v>1</v>
      </c>
      <c r="F108" s="86">
        <v>8</v>
      </c>
      <c r="G108" s="86">
        <v>5</v>
      </c>
      <c r="H108" s="87">
        <f t="shared" si="24"/>
        <v>108</v>
      </c>
      <c r="I108" s="88">
        <v>400</v>
      </c>
      <c r="J108" s="88">
        <f t="shared" si="25"/>
        <v>43200</v>
      </c>
      <c r="K108" s="86"/>
      <c r="L108" s="89"/>
      <c r="M108" s="90"/>
      <c r="N108" s="90"/>
      <c r="O108" s="91"/>
      <c r="P108" s="86">
        <v>100</v>
      </c>
      <c r="Q108" s="92">
        <f t="array" ref="Q108">INDEX(ราคาสิ่งปลูกสร้าง!$D$6:$CC$47,MATCH($L108,ราคาสิ่งปลูกสร้าง!$B$6:$B$45,0),MATCH($O$4,ราคาสิ่งปลูกสร้าง!$D$5:$CC$5,0))</f>
        <v>0</v>
      </c>
      <c r="R108" s="92">
        <f t="shared" si="26"/>
        <v>0</v>
      </c>
      <c r="S108" s="90">
        <v>0</v>
      </c>
      <c r="T108" s="90">
        <f t="array" ref="T108">INDEX(ค่าเสื่อมสิ่งปลูกสร้าง!$A$5:$D$105,MATCH($S108,ค่าเสื่อมสิ่งปลูกสร้าง!$A$5:$A$105,0),MATCH($M108,ค่าเสื่อมสิ่งปลูกสร้าง!$A$3:$D$3))</f>
        <v>0</v>
      </c>
      <c r="U108" s="92">
        <f t="shared" si="27"/>
        <v>0</v>
      </c>
      <c r="V108" s="93">
        <f t="shared" si="20"/>
        <v>43200</v>
      </c>
      <c r="W108" s="93">
        <f t="shared" si="21"/>
        <v>43200</v>
      </c>
      <c r="X108" s="93">
        <v>0</v>
      </c>
      <c r="Y108" s="93">
        <f t="shared" si="22"/>
        <v>43200</v>
      </c>
      <c r="Z108" s="86">
        <v>0</v>
      </c>
      <c r="AA108" s="94">
        <f t="shared" si="23"/>
        <v>0</v>
      </c>
      <c r="AB108" s="95"/>
      <c r="AC108" s="96" t="s">
        <v>223</v>
      </c>
      <c r="AD108" s="96" t="s">
        <v>224</v>
      </c>
    </row>
    <row r="109" spans="1:30" s="70" customFormat="1" ht="24" customHeight="1" x14ac:dyDescent="0.55000000000000004">
      <c r="A109" s="86">
        <v>114</v>
      </c>
      <c r="B109" s="86" t="s">
        <v>28</v>
      </c>
      <c r="C109" s="86">
        <v>1519</v>
      </c>
      <c r="D109" s="86">
        <v>5</v>
      </c>
      <c r="E109" s="86">
        <v>1</v>
      </c>
      <c r="F109" s="86">
        <v>45</v>
      </c>
      <c r="G109" s="86">
        <v>1</v>
      </c>
      <c r="H109" s="87">
        <f t="shared" si="24"/>
        <v>2145</v>
      </c>
      <c r="I109" s="88">
        <f t="array" ref="I109">INDEX(ราคาที่ดิน!$B:$C,MATCH($C109,ราคาที่ดิน!$A:$A,0),MATCH($B109,ราคาที่ดิน!$B$1:$C$1,0))</f>
        <v>350</v>
      </c>
      <c r="J109" s="88">
        <f t="shared" si="25"/>
        <v>750750</v>
      </c>
      <c r="K109" s="86"/>
      <c r="L109" s="89"/>
      <c r="M109" s="90"/>
      <c r="N109" s="90"/>
      <c r="O109" s="91"/>
      <c r="P109" s="86">
        <v>100</v>
      </c>
      <c r="Q109" s="92">
        <f t="array" ref="Q109">INDEX(ราคาสิ่งปลูกสร้าง!$D$6:$CC$47,MATCH($L109,ราคาสิ่งปลูกสร้าง!$B$6:$B$45,0),MATCH($O$4,ราคาสิ่งปลูกสร้าง!$D$5:$CC$5,0))</f>
        <v>0</v>
      </c>
      <c r="R109" s="92">
        <f t="shared" si="26"/>
        <v>0</v>
      </c>
      <c r="S109" s="90">
        <v>0</v>
      </c>
      <c r="T109" s="90">
        <f t="array" ref="T109">INDEX(ค่าเสื่อมสิ่งปลูกสร้าง!$A$5:$D$105,MATCH($S109,ค่าเสื่อมสิ่งปลูกสร้าง!$A$5:$A$105,0),MATCH($M109,ค่าเสื่อมสิ่งปลูกสร้าง!$A$3:$D$3))</f>
        <v>0</v>
      </c>
      <c r="U109" s="92">
        <f t="shared" si="27"/>
        <v>0</v>
      </c>
      <c r="V109" s="93">
        <f t="shared" si="20"/>
        <v>750750</v>
      </c>
      <c r="W109" s="93">
        <f t="shared" si="21"/>
        <v>750750</v>
      </c>
      <c r="X109" s="93">
        <v>0</v>
      </c>
      <c r="Y109" s="93">
        <f t="shared" si="22"/>
        <v>750750</v>
      </c>
      <c r="Z109" s="86">
        <v>0</v>
      </c>
      <c r="AA109" s="94">
        <f t="shared" si="23"/>
        <v>0</v>
      </c>
      <c r="AB109" s="95"/>
      <c r="AC109" s="96" t="s">
        <v>225</v>
      </c>
      <c r="AD109" s="96" t="s">
        <v>226</v>
      </c>
    </row>
    <row r="110" spans="1:30" s="70" customFormat="1" ht="24" customHeight="1" x14ac:dyDescent="0.55000000000000004">
      <c r="A110" s="86">
        <v>115</v>
      </c>
      <c r="B110" s="86" t="s">
        <v>28</v>
      </c>
      <c r="C110" s="86">
        <v>1551</v>
      </c>
      <c r="D110" s="86">
        <v>17</v>
      </c>
      <c r="E110" s="86">
        <v>3</v>
      </c>
      <c r="F110" s="86">
        <v>41.4</v>
      </c>
      <c r="G110" s="86">
        <v>3</v>
      </c>
      <c r="H110" s="88">
        <f t="shared" si="24"/>
        <v>7141.4</v>
      </c>
      <c r="I110" s="88">
        <f t="array" ref="I110">INDEX(ราคาที่ดิน!$B:$C,MATCH($C110,ราคาที่ดิน!$A:$A,0),MATCH($B110,ราคาที่ดิน!$B$1:$C$1,0))</f>
        <v>2700</v>
      </c>
      <c r="J110" s="88">
        <f t="shared" si="25"/>
        <v>19281780</v>
      </c>
      <c r="K110" s="86"/>
      <c r="L110" s="89" t="s">
        <v>6778</v>
      </c>
      <c r="M110" s="90" t="s">
        <v>6799</v>
      </c>
      <c r="N110" s="90">
        <v>3</v>
      </c>
      <c r="O110" s="91">
        <v>2070</v>
      </c>
      <c r="P110" s="86">
        <v>100</v>
      </c>
      <c r="Q110" s="92">
        <f t="array" ref="Q110">INDEX(ราคาสิ่งปลูกสร้าง!$D$6:$CC$47,MATCH($L110,ราคาสิ่งปลูกสร้าง!$B$6:$B$45,0),MATCH($O$4,ราคาสิ่งปลูกสร้าง!$D$5:$CC$5,0))</f>
        <v>7350</v>
      </c>
      <c r="R110" s="92">
        <f t="shared" si="26"/>
        <v>15214500</v>
      </c>
      <c r="S110" s="90">
        <v>31</v>
      </c>
      <c r="T110" s="90">
        <f t="array" ref="T110">INDEX(ค่าเสื่อมสิ่งปลูกสร้าง!$A$5:$D$105,MATCH($S110,ค่าเสื่อมสิ่งปลูกสร้าง!$A$5:$A$105,0),MATCH($M110,ค่าเสื่อมสิ่งปลูกสร้าง!$A$3:$D$3))</f>
        <v>52</v>
      </c>
      <c r="U110" s="92">
        <f t="shared" si="27"/>
        <v>7302960</v>
      </c>
      <c r="V110" s="93">
        <f t="shared" si="20"/>
        <v>26584740</v>
      </c>
      <c r="W110" s="93">
        <f t="shared" si="21"/>
        <v>26584740</v>
      </c>
      <c r="X110" s="93">
        <v>0</v>
      </c>
      <c r="Y110" s="93">
        <f t="shared" si="22"/>
        <v>26584740</v>
      </c>
      <c r="Z110" s="86">
        <v>0.3</v>
      </c>
      <c r="AA110" s="94">
        <f t="shared" si="23"/>
        <v>79754.22</v>
      </c>
      <c r="AB110" s="95"/>
      <c r="AC110" s="96" t="s">
        <v>6870</v>
      </c>
      <c r="AD110" s="96" t="s">
        <v>6871</v>
      </c>
    </row>
    <row r="111" spans="1:30" s="70" customFormat="1" ht="24" customHeight="1" x14ac:dyDescent="0.55000000000000004">
      <c r="A111" s="86"/>
      <c r="B111" s="86"/>
      <c r="C111" s="86"/>
      <c r="D111" s="86"/>
      <c r="E111" s="86"/>
      <c r="F111" s="86"/>
      <c r="G111" s="86"/>
      <c r="H111" s="87"/>
      <c r="I111" s="88"/>
      <c r="J111" s="103"/>
      <c r="K111" s="86"/>
      <c r="L111" s="89" t="s">
        <v>6778</v>
      </c>
      <c r="M111" s="90" t="s">
        <v>6799</v>
      </c>
      <c r="N111" s="90">
        <v>3</v>
      </c>
      <c r="O111" s="91">
        <v>2070</v>
      </c>
      <c r="P111" s="86">
        <v>100</v>
      </c>
      <c r="Q111" s="92">
        <f t="array" ref="Q111">INDEX(ราคาสิ่งปลูกสร้าง!$D$6:$CC$47,MATCH($L111,ราคาสิ่งปลูกสร้าง!$B$6:$B$45,0),MATCH($O$4,ราคาสิ่งปลูกสร้าง!$D$5:$CC$5,0))</f>
        <v>7350</v>
      </c>
      <c r="R111" s="92">
        <f t="shared" si="26"/>
        <v>15214500</v>
      </c>
      <c r="S111" s="90">
        <v>31</v>
      </c>
      <c r="T111" s="90">
        <f t="array" ref="T111">INDEX(ค่าเสื่อมสิ่งปลูกสร้าง!$A$5:$D$105,MATCH($S111,ค่าเสื่อมสิ่งปลูกสร้าง!$A$5:$A$105,0),MATCH($M111,ค่าเสื่อมสิ่งปลูกสร้าง!$A$3:$D$3))</f>
        <v>52</v>
      </c>
      <c r="U111" s="92">
        <f t="shared" si="27"/>
        <v>7302960</v>
      </c>
      <c r="V111" s="93">
        <f t="shared" si="20"/>
        <v>7302960</v>
      </c>
      <c r="W111" s="93">
        <f t="shared" si="21"/>
        <v>7302960</v>
      </c>
      <c r="X111" s="93">
        <v>0</v>
      </c>
      <c r="Y111" s="93">
        <f t="shared" si="22"/>
        <v>7302960</v>
      </c>
      <c r="Z111" s="86">
        <v>0.3</v>
      </c>
      <c r="AA111" s="94">
        <f t="shared" si="23"/>
        <v>21908.880000000001</v>
      </c>
      <c r="AB111" s="95"/>
      <c r="AC111" s="96" t="s">
        <v>6870</v>
      </c>
      <c r="AD111" s="96" t="s">
        <v>6871</v>
      </c>
    </row>
    <row r="112" spans="1:30" s="70" customFormat="1" ht="24" customHeight="1" x14ac:dyDescent="0.55000000000000004">
      <c r="A112" s="86"/>
      <c r="B112" s="86"/>
      <c r="C112" s="86"/>
      <c r="D112" s="86"/>
      <c r="E112" s="86"/>
      <c r="F112" s="86"/>
      <c r="G112" s="86"/>
      <c r="H112" s="87"/>
      <c r="I112" s="88"/>
      <c r="J112" s="88"/>
      <c r="K112" s="86"/>
      <c r="L112" s="89" t="s">
        <v>6778</v>
      </c>
      <c r="M112" s="90" t="s">
        <v>6799</v>
      </c>
      <c r="N112" s="90">
        <v>3</v>
      </c>
      <c r="O112" s="91">
        <v>130</v>
      </c>
      <c r="P112" s="86">
        <v>100</v>
      </c>
      <c r="Q112" s="92">
        <f t="array" ref="Q112">INDEX(ราคาสิ่งปลูกสร้าง!$D$6:$CC$47,MATCH($L112,ราคาสิ่งปลูกสร้าง!$B$6:$B$45,0),MATCH($O$4,ราคาสิ่งปลูกสร้าง!$D$5:$CC$5,0))</f>
        <v>7350</v>
      </c>
      <c r="R112" s="92">
        <f t="shared" si="26"/>
        <v>955500</v>
      </c>
      <c r="S112" s="90">
        <v>31</v>
      </c>
      <c r="T112" s="90">
        <f t="array" ref="T112">INDEX(ค่าเสื่อมสิ่งปลูกสร้าง!$A$5:$D$105,MATCH($S112,ค่าเสื่อมสิ่งปลูกสร้าง!$A$5:$A$105,0),MATCH($M112,ค่าเสื่อมสิ่งปลูกสร้าง!$A$3:$D$3))</f>
        <v>52</v>
      </c>
      <c r="U112" s="92">
        <f t="shared" si="27"/>
        <v>458640</v>
      </c>
      <c r="V112" s="93">
        <f t="shared" si="20"/>
        <v>458640</v>
      </c>
      <c r="W112" s="93">
        <f t="shared" si="21"/>
        <v>458640</v>
      </c>
      <c r="X112" s="93">
        <v>0</v>
      </c>
      <c r="Y112" s="93">
        <f t="shared" si="22"/>
        <v>458640</v>
      </c>
      <c r="Z112" s="86">
        <v>0.3</v>
      </c>
      <c r="AA112" s="94">
        <f t="shared" si="23"/>
        <v>1375.92</v>
      </c>
      <c r="AB112" s="95"/>
      <c r="AC112" s="96" t="s">
        <v>6870</v>
      </c>
      <c r="AD112" s="96" t="s">
        <v>6871</v>
      </c>
    </row>
    <row r="113" spans="1:30" s="70" customFormat="1" ht="24" customHeight="1" x14ac:dyDescent="0.55000000000000004">
      <c r="A113" s="86">
        <v>116</v>
      </c>
      <c r="B113" s="86" t="s">
        <v>28</v>
      </c>
      <c r="C113" s="86">
        <v>1574</v>
      </c>
      <c r="D113" s="86">
        <v>22</v>
      </c>
      <c r="E113" s="86">
        <v>2</v>
      </c>
      <c r="F113" s="86">
        <v>80</v>
      </c>
      <c r="G113" s="86">
        <v>1</v>
      </c>
      <c r="H113" s="87">
        <f t="shared" ref="H113:H119" si="28">$D113*400+$E113*100+$F113</f>
        <v>9080</v>
      </c>
      <c r="I113" s="88">
        <f t="array" ref="I113">INDEX(ราคาที่ดิน!$B:$C,MATCH($C113,ราคาที่ดิน!$A:$A,0),MATCH($B113,ราคาที่ดิน!$B$1:$C$1,0))</f>
        <v>430</v>
      </c>
      <c r="J113" s="88">
        <f t="shared" ref="J113:J119" si="29">$H113*$I113</f>
        <v>3904400</v>
      </c>
      <c r="K113" s="86"/>
      <c r="L113" s="89"/>
      <c r="M113" s="90"/>
      <c r="N113" s="90"/>
      <c r="O113" s="91"/>
      <c r="P113" s="86">
        <v>100</v>
      </c>
      <c r="Q113" s="92">
        <f t="array" ref="Q113">INDEX(ราคาสิ่งปลูกสร้าง!$D$6:$CC$47,MATCH($L113,ราคาสิ่งปลูกสร้าง!$B$6:$B$45,0),MATCH($O$4,ราคาสิ่งปลูกสร้าง!$D$5:$CC$5,0))</f>
        <v>0</v>
      </c>
      <c r="R113" s="92">
        <f t="shared" si="26"/>
        <v>0</v>
      </c>
      <c r="S113" s="90">
        <v>0</v>
      </c>
      <c r="T113" s="90">
        <f t="array" ref="T113">INDEX(ค่าเสื่อมสิ่งปลูกสร้าง!$A$5:$D$105,MATCH($S113,ค่าเสื่อมสิ่งปลูกสร้าง!$A$5:$A$105,0),MATCH($M113,ค่าเสื่อมสิ่งปลูกสร้าง!$A$3:$D$3))</f>
        <v>0</v>
      </c>
      <c r="U113" s="92">
        <f t="shared" si="27"/>
        <v>0</v>
      </c>
      <c r="V113" s="93">
        <f t="shared" si="20"/>
        <v>3904400</v>
      </c>
      <c r="W113" s="93">
        <f t="shared" si="21"/>
        <v>3904400</v>
      </c>
      <c r="X113" s="93">
        <v>0</v>
      </c>
      <c r="Y113" s="93">
        <f t="shared" si="22"/>
        <v>3904400</v>
      </c>
      <c r="Z113" s="86">
        <v>0</v>
      </c>
      <c r="AA113" s="94">
        <f t="shared" si="23"/>
        <v>0</v>
      </c>
      <c r="AB113" s="95"/>
      <c r="AC113" s="96" t="s">
        <v>227</v>
      </c>
      <c r="AD113" s="96" t="s">
        <v>228</v>
      </c>
    </row>
    <row r="114" spans="1:30" s="70" customFormat="1" ht="24" customHeight="1" x14ac:dyDescent="0.55000000000000004">
      <c r="A114" s="86">
        <v>117</v>
      </c>
      <c r="B114" s="86" t="s">
        <v>28</v>
      </c>
      <c r="C114" s="86">
        <v>1575</v>
      </c>
      <c r="D114" s="86">
        <v>19</v>
      </c>
      <c r="E114" s="86">
        <v>1</v>
      </c>
      <c r="F114" s="86">
        <v>35</v>
      </c>
      <c r="G114" s="86">
        <v>1</v>
      </c>
      <c r="H114" s="87">
        <f t="shared" si="28"/>
        <v>7735</v>
      </c>
      <c r="I114" s="88">
        <f t="array" ref="I114">INDEX(ราคาที่ดิน!$B:$C,MATCH($C114,ราคาที่ดิน!$A:$A,0),MATCH($B114,ราคาที่ดิน!$B$1:$C$1,0))</f>
        <v>380</v>
      </c>
      <c r="J114" s="88">
        <f t="shared" si="29"/>
        <v>2939300</v>
      </c>
      <c r="K114" s="86"/>
      <c r="L114" s="89"/>
      <c r="M114" s="90"/>
      <c r="N114" s="90"/>
      <c r="O114" s="91"/>
      <c r="P114" s="86">
        <v>100</v>
      </c>
      <c r="Q114" s="92">
        <f t="array" ref="Q114">INDEX(ราคาสิ่งปลูกสร้าง!$D$6:$CC$47,MATCH($L114,ราคาสิ่งปลูกสร้าง!$B$6:$B$45,0),MATCH($O$4,ราคาสิ่งปลูกสร้าง!$D$5:$CC$5,0))</f>
        <v>0</v>
      </c>
      <c r="R114" s="92">
        <f t="shared" si="26"/>
        <v>0</v>
      </c>
      <c r="S114" s="90">
        <v>0</v>
      </c>
      <c r="T114" s="90">
        <f t="array" ref="T114">INDEX(ค่าเสื่อมสิ่งปลูกสร้าง!$A$5:$D$105,MATCH($S114,ค่าเสื่อมสิ่งปลูกสร้าง!$A$5:$A$105,0),MATCH($M114,ค่าเสื่อมสิ่งปลูกสร้าง!$A$3:$D$3))</f>
        <v>0</v>
      </c>
      <c r="U114" s="92">
        <f t="shared" si="27"/>
        <v>0</v>
      </c>
      <c r="V114" s="93">
        <f t="shared" si="20"/>
        <v>2939300</v>
      </c>
      <c r="W114" s="93">
        <f t="shared" si="21"/>
        <v>2939300</v>
      </c>
      <c r="X114" s="93">
        <v>0</v>
      </c>
      <c r="Y114" s="93">
        <f t="shared" si="22"/>
        <v>2939300</v>
      </c>
      <c r="Z114" s="86">
        <v>0</v>
      </c>
      <c r="AA114" s="94">
        <f t="shared" si="23"/>
        <v>0</v>
      </c>
      <c r="AB114" s="95"/>
      <c r="AC114" s="96" t="s">
        <v>219</v>
      </c>
      <c r="AD114" s="96" t="s">
        <v>220</v>
      </c>
    </row>
    <row r="115" spans="1:30" s="70" customFormat="1" ht="24" customHeight="1" x14ac:dyDescent="0.55000000000000004">
      <c r="A115" s="86">
        <v>118</v>
      </c>
      <c r="B115" s="86" t="s">
        <v>28</v>
      </c>
      <c r="C115" s="86">
        <v>1576</v>
      </c>
      <c r="D115" s="86">
        <v>18</v>
      </c>
      <c r="E115" s="86">
        <v>2</v>
      </c>
      <c r="F115" s="86">
        <v>37</v>
      </c>
      <c r="G115" s="86">
        <v>1</v>
      </c>
      <c r="H115" s="87">
        <f t="shared" si="28"/>
        <v>7437</v>
      </c>
      <c r="I115" s="88">
        <f t="array" ref="I115">INDEX(ราคาที่ดิน!$B:$C,MATCH($C115,ราคาที่ดิน!$A:$A,0),MATCH($B115,ราคาที่ดิน!$B$1:$C$1,0))</f>
        <v>430</v>
      </c>
      <c r="J115" s="88">
        <f t="shared" si="29"/>
        <v>3197910</v>
      </c>
      <c r="K115" s="86"/>
      <c r="L115" s="89"/>
      <c r="M115" s="90"/>
      <c r="N115" s="90"/>
      <c r="O115" s="91"/>
      <c r="P115" s="86">
        <v>100</v>
      </c>
      <c r="Q115" s="92">
        <f t="array" ref="Q115">INDEX(ราคาสิ่งปลูกสร้าง!$D$6:$CC$47,MATCH($L115,ราคาสิ่งปลูกสร้าง!$B$6:$B$45,0),MATCH($O$4,ราคาสิ่งปลูกสร้าง!$D$5:$CC$5,0))</f>
        <v>0</v>
      </c>
      <c r="R115" s="92">
        <f t="shared" si="26"/>
        <v>0</v>
      </c>
      <c r="S115" s="90">
        <v>0</v>
      </c>
      <c r="T115" s="90">
        <f t="array" ref="T115">INDEX(ค่าเสื่อมสิ่งปลูกสร้าง!$A$5:$D$105,MATCH($S115,ค่าเสื่อมสิ่งปลูกสร้าง!$A$5:$A$105,0),MATCH($M115,ค่าเสื่อมสิ่งปลูกสร้าง!$A$3:$D$3))</f>
        <v>0</v>
      </c>
      <c r="U115" s="92">
        <f t="shared" si="27"/>
        <v>0</v>
      </c>
      <c r="V115" s="93">
        <f t="shared" si="20"/>
        <v>3197910</v>
      </c>
      <c r="W115" s="93">
        <f t="shared" si="21"/>
        <v>3197910</v>
      </c>
      <c r="X115" s="93">
        <v>0</v>
      </c>
      <c r="Y115" s="93">
        <f t="shared" si="22"/>
        <v>3197910</v>
      </c>
      <c r="Z115" s="86">
        <v>0</v>
      </c>
      <c r="AA115" s="94">
        <f t="shared" si="23"/>
        <v>0</v>
      </c>
      <c r="AB115" s="95"/>
      <c r="AC115" s="96" t="s">
        <v>229</v>
      </c>
      <c r="AD115" s="96" t="s">
        <v>230</v>
      </c>
    </row>
    <row r="116" spans="1:30" s="70" customFormat="1" ht="24" customHeight="1" x14ac:dyDescent="0.55000000000000004">
      <c r="A116" s="86">
        <v>119</v>
      </c>
      <c r="B116" s="86" t="s">
        <v>28</v>
      </c>
      <c r="C116" s="86">
        <v>1578</v>
      </c>
      <c r="D116" s="86">
        <v>11</v>
      </c>
      <c r="E116" s="86">
        <v>2</v>
      </c>
      <c r="F116" s="86">
        <v>76</v>
      </c>
      <c r="G116" s="86">
        <v>1</v>
      </c>
      <c r="H116" s="87">
        <f t="shared" si="28"/>
        <v>4676</v>
      </c>
      <c r="I116" s="88">
        <f t="array" ref="I116">INDEX(ราคาที่ดิน!$B:$C,MATCH($C116,ราคาที่ดิน!$A:$A,0),MATCH($B116,ราคาที่ดิน!$B$1:$C$1,0))</f>
        <v>530</v>
      </c>
      <c r="J116" s="88">
        <f t="shared" si="29"/>
        <v>2478280</v>
      </c>
      <c r="K116" s="86"/>
      <c r="L116" s="89"/>
      <c r="M116" s="90"/>
      <c r="N116" s="90"/>
      <c r="O116" s="91"/>
      <c r="P116" s="86">
        <v>100</v>
      </c>
      <c r="Q116" s="92">
        <f t="array" ref="Q116">INDEX(ราคาสิ่งปลูกสร้าง!$D$6:$CC$47,MATCH($L116,ราคาสิ่งปลูกสร้าง!$B$6:$B$45,0),MATCH($O$4,ราคาสิ่งปลูกสร้าง!$D$5:$CC$5,0))</f>
        <v>0</v>
      </c>
      <c r="R116" s="92">
        <f t="shared" si="26"/>
        <v>0</v>
      </c>
      <c r="S116" s="90">
        <v>0</v>
      </c>
      <c r="T116" s="90">
        <f t="array" ref="T116">INDEX(ค่าเสื่อมสิ่งปลูกสร้าง!$A$5:$D$105,MATCH($S116,ค่าเสื่อมสิ่งปลูกสร้าง!$A$5:$A$105,0),MATCH($M116,ค่าเสื่อมสิ่งปลูกสร้าง!$A$3:$D$3))</f>
        <v>0</v>
      </c>
      <c r="U116" s="92">
        <f t="shared" si="27"/>
        <v>0</v>
      </c>
      <c r="V116" s="93">
        <f t="shared" si="20"/>
        <v>2478280</v>
      </c>
      <c r="W116" s="93">
        <f t="shared" si="21"/>
        <v>2478280</v>
      </c>
      <c r="X116" s="93">
        <v>0</v>
      </c>
      <c r="Y116" s="93">
        <f t="shared" si="22"/>
        <v>2478280</v>
      </c>
      <c r="Z116" s="86">
        <v>0</v>
      </c>
      <c r="AA116" s="94">
        <f t="shared" si="23"/>
        <v>0</v>
      </c>
      <c r="AB116" s="95"/>
      <c r="AC116" s="96" t="s">
        <v>1884</v>
      </c>
      <c r="AD116" s="96" t="s">
        <v>231</v>
      </c>
    </row>
    <row r="117" spans="1:30" s="70" customFormat="1" ht="24" customHeight="1" x14ac:dyDescent="0.55000000000000004">
      <c r="A117" s="86">
        <v>120</v>
      </c>
      <c r="B117" s="86" t="s">
        <v>28</v>
      </c>
      <c r="C117" s="86">
        <v>1579</v>
      </c>
      <c r="D117" s="86">
        <v>4</v>
      </c>
      <c r="E117" s="86">
        <v>0</v>
      </c>
      <c r="F117" s="86">
        <v>3</v>
      </c>
      <c r="G117" s="86">
        <v>1</v>
      </c>
      <c r="H117" s="87">
        <f t="shared" si="28"/>
        <v>1603</v>
      </c>
      <c r="I117" s="88">
        <f t="array" ref="I117">INDEX(ราคาที่ดิน!$B:$C,MATCH($C117,ราคาที่ดิน!$A:$A,0),MATCH($B117,ราคาที่ดิน!$B$1:$C$1,0))</f>
        <v>380</v>
      </c>
      <c r="J117" s="88">
        <f t="shared" si="29"/>
        <v>609140</v>
      </c>
      <c r="K117" s="86"/>
      <c r="L117" s="89"/>
      <c r="M117" s="90"/>
      <c r="N117" s="90"/>
      <c r="O117" s="91"/>
      <c r="P117" s="86">
        <v>100</v>
      </c>
      <c r="Q117" s="92">
        <f t="array" ref="Q117">INDEX(ราคาสิ่งปลูกสร้าง!$D$6:$CC$47,MATCH($L117,ราคาสิ่งปลูกสร้าง!$B$6:$B$45,0),MATCH($O$4,ราคาสิ่งปลูกสร้าง!$D$5:$CC$5,0))</f>
        <v>0</v>
      </c>
      <c r="R117" s="92">
        <f t="shared" si="26"/>
        <v>0</v>
      </c>
      <c r="S117" s="90">
        <v>0</v>
      </c>
      <c r="T117" s="90">
        <f t="array" ref="T117">INDEX(ค่าเสื่อมสิ่งปลูกสร้าง!$A$5:$D$105,MATCH($S117,ค่าเสื่อมสิ่งปลูกสร้าง!$A$5:$A$105,0),MATCH($M117,ค่าเสื่อมสิ่งปลูกสร้าง!$A$3:$D$3))</f>
        <v>0</v>
      </c>
      <c r="U117" s="92">
        <f t="shared" si="27"/>
        <v>0</v>
      </c>
      <c r="V117" s="93">
        <f t="shared" si="20"/>
        <v>609140</v>
      </c>
      <c r="W117" s="93">
        <f t="shared" si="21"/>
        <v>609140</v>
      </c>
      <c r="X117" s="93">
        <v>0</v>
      </c>
      <c r="Y117" s="93">
        <f t="shared" si="22"/>
        <v>609140</v>
      </c>
      <c r="Z117" s="86">
        <v>0</v>
      </c>
      <c r="AA117" s="94">
        <f t="shared" si="23"/>
        <v>0</v>
      </c>
      <c r="AB117" s="95"/>
      <c r="AC117" s="96" t="s">
        <v>232</v>
      </c>
      <c r="AD117" s="96" t="s">
        <v>233</v>
      </c>
    </row>
    <row r="118" spans="1:30" s="70" customFormat="1" ht="24" customHeight="1" x14ac:dyDescent="0.55000000000000004">
      <c r="A118" s="86">
        <v>121</v>
      </c>
      <c r="B118" s="86" t="s">
        <v>28</v>
      </c>
      <c r="C118" s="86">
        <v>1580</v>
      </c>
      <c r="D118" s="86">
        <v>62</v>
      </c>
      <c r="E118" s="86">
        <v>3</v>
      </c>
      <c r="F118" s="86">
        <v>35.6</v>
      </c>
      <c r="G118" s="86">
        <v>3</v>
      </c>
      <c r="H118" s="88">
        <f t="shared" si="28"/>
        <v>25135.599999999999</v>
      </c>
      <c r="I118" s="88">
        <f t="array" ref="I118">INDEX(ราคาที่ดิน!$B:$C,MATCH($C118,ราคาที่ดิน!$A:$A,0),MATCH($B118,ราคาที่ดิน!$B$1:$C$1,0))</f>
        <v>260</v>
      </c>
      <c r="J118" s="88">
        <f t="shared" si="29"/>
        <v>6535256</v>
      </c>
      <c r="K118" s="86"/>
      <c r="L118" s="89"/>
      <c r="M118" s="90"/>
      <c r="N118" s="90"/>
      <c r="O118" s="91"/>
      <c r="P118" s="86">
        <v>100</v>
      </c>
      <c r="Q118" s="92">
        <f t="array" ref="Q118">INDEX(ราคาสิ่งปลูกสร้าง!$D$6:$CC$47,MATCH($L118,ราคาสิ่งปลูกสร้าง!$B$6:$B$45,0),MATCH($O$4,ราคาสิ่งปลูกสร้าง!$D$5:$CC$5,0))</f>
        <v>0</v>
      </c>
      <c r="R118" s="92">
        <f t="shared" si="26"/>
        <v>0</v>
      </c>
      <c r="S118" s="90">
        <v>0</v>
      </c>
      <c r="T118" s="90">
        <f t="array" ref="T118">INDEX(ค่าเสื่อมสิ่งปลูกสร้าง!$A$5:$D$105,MATCH($S118,ค่าเสื่อมสิ่งปลูกสร้าง!$A$5:$A$105,0),MATCH($M118,ค่าเสื่อมสิ่งปลูกสร้าง!$A$3:$D$3))</f>
        <v>0</v>
      </c>
      <c r="U118" s="92">
        <f t="shared" si="27"/>
        <v>0</v>
      </c>
      <c r="V118" s="93">
        <f t="shared" si="20"/>
        <v>6535256</v>
      </c>
      <c r="W118" s="93">
        <f t="shared" si="21"/>
        <v>6535256</v>
      </c>
      <c r="X118" s="93">
        <v>0</v>
      </c>
      <c r="Y118" s="93">
        <f t="shared" si="22"/>
        <v>6535256</v>
      </c>
      <c r="Z118" s="86">
        <v>0.3</v>
      </c>
      <c r="AA118" s="94">
        <f t="shared" si="23"/>
        <v>19605.767999999996</v>
      </c>
      <c r="AB118" s="95"/>
      <c r="AC118" s="96" t="s">
        <v>234</v>
      </c>
      <c r="AD118" s="96" t="s">
        <v>235</v>
      </c>
    </row>
    <row r="119" spans="1:30" ht="24" customHeight="1" x14ac:dyDescent="0.55000000000000004">
      <c r="A119" s="86">
        <v>122</v>
      </c>
      <c r="B119" s="104" t="s">
        <v>28</v>
      </c>
      <c r="C119" s="104">
        <v>1818</v>
      </c>
      <c r="D119" s="104">
        <v>20</v>
      </c>
      <c r="E119" s="104">
        <v>0</v>
      </c>
      <c r="F119" s="104">
        <v>81.400000000000006</v>
      </c>
      <c r="G119" s="104">
        <v>3</v>
      </c>
      <c r="H119" s="105">
        <f t="shared" si="28"/>
        <v>8081.4</v>
      </c>
      <c r="I119" s="105">
        <f t="array" ref="I119">INDEX(ราคาที่ดิน!$B:$C,MATCH($C119,ราคาที่ดิน!$A:$A,0),MATCH($B119,ราคาที่ดิน!$B$1:$C$1,0))</f>
        <v>330</v>
      </c>
      <c r="J119" s="105">
        <f t="shared" si="29"/>
        <v>2666862</v>
      </c>
      <c r="K119" s="104"/>
      <c r="L119" s="106" t="s">
        <v>6760</v>
      </c>
      <c r="M119" s="107" t="s">
        <v>6799</v>
      </c>
      <c r="N119" s="107">
        <v>3</v>
      </c>
      <c r="O119" s="108">
        <v>1386</v>
      </c>
      <c r="P119" s="86">
        <v>100</v>
      </c>
      <c r="Q119" s="109">
        <f t="array" ref="Q119">INDEX(ราคาสิ่งปลูกสร้าง!$D$6:$CC$47,MATCH($L119,ราคาสิ่งปลูกสร้าง!$B$6:$B$45,0),MATCH($O$4,ราคาสิ่งปลูกสร้าง!$D$5:$CC$5,0))</f>
        <v>6900</v>
      </c>
      <c r="R119" s="109">
        <f t="shared" si="26"/>
        <v>9563400</v>
      </c>
      <c r="S119" s="107">
        <v>8</v>
      </c>
      <c r="T119" s="107">
        <f t="array" ref="T119">INDEX(ค่าเสื่อมสิ่งปลูกสร้าง!$A$5:$D$105,MATCH($S119,ค่าเสื่อมสิ่งปลูกสร้าง!$A$5:$A$105,0),MATCH($M119,ค่าเสื่อมสิ่งปลูกสร้าง!$A$3:$D$3))</f>
        <v>8</v>
      </c>
      <c r="U119" s="109">
        <f t="shared" si="27"/>
        <v>8798328</v>
      </c>
      <c r="V119" s="110">
        <f t="shared" si="20"/>
        <v>11465190</v>
      </c>
      <c r="W119" s="110">
        <f t="shared" si="21"/>
        <v>11465190</v>
      </c>
      <c r="X119" s="110">
        <v>0</v>
      </c>
      <c r="Y119" s="110">
        <f t="shared" si="22"/>
        <v>11465190</v>
      </c>
      <c r="Z119" s="104">
        <v>0.3</v>
      </c>
      <c r="AA119" s="94">
        <f t="shared" si="23"/>
        <v>34395.57</v>
      </c>
      <c r="AB119" s="111"/>
      <c r="AC119" s="112" t="s">
        <v>6809</v>
      </c>
      <c r="AD119" s="112" t="s">
        <v>6873</v>
      </c>
    </row>
    <row r="120" spans="1:30" ht="24" customHeight="1" x14ac:dyDescent="0.55000000000000004">
      <c r="A120" s="86"/>
      <c r="B120" s="104"/>
      <c r="C120" s="104"/>
      <c r="D120" s="104"/>
      <c r="E120" s="104"/>
      <c r="F120" s="104"/>
      <c r="G120" s="104"/>
      <c r="H120" s="113"/>
      <c r="I120" s="105"/>
      <c r="J120" s="105"/>
      <c r="K120" s="104"/>
      <c r="L120" s="106" t="s">
        <v>6770</v>
      </c>
      <c r="M120" s="107" t="s">
        <v>6799</v>
      </c>
      <c r="N120" s="107">
        <v>3</v>
      </c>
      <c r="O120" s="108">
        <v>16734</v>
      </c>
      <c r="P120" s="86">
        <v>100</v>
      </c>
      <c r="Q120" s="109">
        <f t="array" ref="Q120">INDEX(ราคาสิ่งปลูกสร้าง!$D$6:$CC$47,MATCH($L120,ราคาสิ่งปลูกสร้าง!$B$6:$B$45,0),MATCH($O$4,ราคาสิ่งปลูกสร้าง!$D$5:$CC$5,0))</f>
        <v>5500</v>
      </c>
      <c r="R120" s="109">
        <f t="shared" si="26"/>
        <v>92037000</v>
      </c>
      <c r="S120" s="107">
        <v>49</v>
      </c>
      <c r="T120" s="107">
        <f t="array" ref="T120">INDEX(ค่าเสื่อมสิ่งปลูกสร้าง!$A$5:$D$105,MATCH($S120,ค่าเสื่อมสิ่งปลูกสร้าง!$A$5:$A$105,0),MATCH($M120,ค่าเสื่อมสิ่งปลูกสร้าง!$A$3:$D$3))</f>
        <v>76</v>
      </c>
      <c r="U120" s="109">
        <f t="shared" si="27"/>
        <v>22088880</v>
      </c>
      <c r="V120" s="110">
        <f t="shared" si="20"/>
        <v>22088880</v>
      </c>
      <c r="W120" s="110">
        <f t="shared" si="21"/>
        <v>22088880</v>
      </c>
      <c r="X120" s="110">
        <v>0</v>
      </c>
      <c r="Y120" s="110">
        <f t="shared" si="22"/>
        <v>22088880</v>
      </c>
      <c r="Z120" s="104">
        <v>0.3</v>
      </c>
      <c r="AA120" s="94">
        <f t="shared" si="23"/>
        <v>66266.64</v>
      </c>
      <c r="AB120" s="111"/>
      <c r="AC120" s="112" t="s">
        <v>6809</v>
      </c>
      <c r="AD120" s="112" t="s">
        <v>6873</v>
      </c>
    </row>
    <row r="121" spans="1:30" ht="24" customHeight="1" x14ac:dyDescent="0.55000000000000004">
      <c r="A121" s="86"/>
      <c r="B121" s="104"/>
      <c r="C121" s="104"/>
      <c r="D121" s="104"/>
      <c r="E121" s="104"/>
      <c r="F121" s="104"/>
      <c r="G121" s="104"/>
      <c r="H121" s="113"/>
      <c r="I121" s="105"/>
      <c r="J121" s="105"/>
      <c r="K121" s="104"/>
      <c r="L121" s="106" t="s">
        <v>6750</v>
      </c>
      <c r="M121" s="107" t="s">
        <v>6799</v>
      </c>
      <c r="N121" s="107">
        <v>3</v>
      </c>
      <c r="O121" s="108">
        <v>450</v>
      </c>
      <c r="P121" s="86">
        <v>100</v>
      </c>
      <c r="Q121" s="109">
        <f t="array" ref="Q121">INDEX(ราคาสิ่งปลูกสร้าง!$D$6:$CC$47,MATCH($L121,ราคาสิ่งปลูกสร้าง!$B$6:$B$45,0),MATCH($O$4,ราคาสิ่งปลูกสร้าง!$D$5:$CC$5,0))</f>
        <v>3350</v>
      </c>
      <c r="R121" s="109">
        <f t="shared" si="26"/>
        <v>1507500</v>
      </c>
      <c r="S121" s="107">
        <v>49</v>
      </c>
      <c r="T121" s="107">
        <f t="array" ref="T121">INDEX(ค่าเสื่อมสิ่งปลูกสร้าง!$A$5:$D$105,MATCH($S121,ค่าเสื่อมสิ่งปลูกสร้าง!$A$5:$A$105,0),MATCH($M121,ค่าเสื่อมสิ่งปลูกสร้าง!$A$3:$D$3))</f>
        <v>76</v>
      </c>
      <c r="U121" s="109">
        <f t="shared" si="27"/>
        <v>361800</v>
      </c>
      <c r="V121" s="110">
        <f t="shared" si="20"/>
        <v>361800</v>
      </c>
      <c r="W121" s="110">
        <f t="shared" si="21"/>
        <v>361800</v>
      </c>
      <c r="X121" s="110">
        <v>0</v>
      </c>
      <c r="Y121" s="110">
        <f t="shared" si="22"/>
        <v>361800</v>
      </c>
      <c r="Z121" s="104">
        <v>0.3</v>
      </c>
      <c r="AA121" s="94">
        <f t="shared" si="23"/>
        <v>1085.4000000000001</v>
      </c>
      <c r="AB121" s="111"/>
      <c r="AC121" s="112" t="s">
        <v>6809</v>
      </c>
      <c r="AD121" s="112" t="s">
        <v>6873</v>
      </c>
    </row>
    <row r="122" spans="1:30" ht="24" customHeight="1" x14ac:dyDescent="0.55000000000000004">
      <c r="A122" s="86"/>
      <c r="B122" s="104"/>
      <c r="C122" s="104"/>
      <c r="D122" s="104"/>
      <c r="E122" s="104"/>
      <c r="F122" s="104"/>
      <c r="G122" s="104"/>
      <c r="H122" s="113"/>
      <c r="I122" s="105"/>
      <c r="J122" s="105"/>
      <c r="K122" s="104"/>
      <c r="L122" s="106" t="s">
        <v>6770</v>
      </c>
      <c r="M122" s="107" t="s">
        <v>6799</v>
      </c>
      <c r="N122" s="107">
        <v>3</v>
      </c>
      <c r="O122" s="108">
        <v>288</v>
      </c>
      <c r="P122" s="86">
        <v>100</v>
      </c>
      <c r="Q122" s="109">
        <f t="array" ref="Q122">INDEX(ราคาสิ่งปลูกสร้าง!$D$6:$CC$47,MATCH($L122,ราคาสิ่งปลูกสร้าง!$B$6:$B$45,0),MATCH($O$4,ราคาสิ่งปลูกสร้าง!$D$5:$CC$5,0))</f>
        <v>5500</v>
      </c>
      <c r="R122" s="109">
        <f t="shared" si="26"/>
        <v>1584000</v>
      </c>
      <c r="S122" s="107">
        <v>7</v>
      </c>
      <c r="T122" s="107">
        <f t="array" ref="T122">INDEX(ค่าเสื่อมสิ่งปลูกสร้าง!$A$5:$D$105,MATCH($S122,ค่าเสื่อมสิ่งปลูกสร้าง!$A$5:$A$105,0),MATCH($M122,ค่าเสื่อมสิ่งปลูกสร้าง!$A$3:$D$3))</f>
        <v>7</v>
      </c>
      <c r="U122" s="109">
        <f t="shared" si="27"/>
        <v>1473120</v>
      </c>
      <c r="V122" s="110">
        <f t="shared" si="20"/>
        <v>1473120</v>
      </c>
      <c r="W122" s="110">
        <f t="shared" si="21"/>
        <v>1473120</v>
      </c>
      <c r="X122" s="110">
        <v>0</v>
      </c>
      <c r="Y122" s="110">
        <f t="shared" si="22"/>
        <v>1473120</v>
      </c>
      <c r="Z122" s="104">
        <v>0.3</v>
      </c>
      <c r="AA122" s="94">
        <f t="shared" si="23"/>
        <v>4419.3599999999997</v>
      </c>
      <c r="AB122" s="111"/>
      <c r="AC122" s="112" t="s">
        <v>6809</v>
      </c>
      <c r="AD122" s="112" t="s">
        <v>6873</v>
      </c>
    </row>
    <row r="123" spans="1:30" ht="24" customHeight="1" x14ac:dyDescent="0.55000000000000004">
      <c r="A123" s="86"/>
      <c r="B123" s="104"/>
      <c r="C123" s="104"/>
      <c r="D123" s="104"/>
      <c r="E123" s="104"/>
      <c r="F123" s="104"/>
      <c r="G123" s="104"/>
      <c r="H123" s="113"/>
      <c r="I123" s="105"/>
      <c r="J123" s="105"/>
      <c r="K123" s="104"/>
      <c r="L123" s="106" t="s">
        <v>6760</v>
      </c>
      <c r="M123" s="107" t="s">
        <v>6799</v>
      </c>
      <c r="N123" s="107">
        <v>3</v>
      </c>
      <c r="O123" s="108">
        <v>36</v>
      </c>
      <c r="P123" s="86">
        <v>100</v>
      </c>
      <c r="Q123" s="109">
        <f t="array" ref="Q123">INDEX(ราคาสิ่งปลูกสร้าง!$D$6:$CC$47,MATCH($L123,ราคาสิ่งปลูกสร้าง!$B$6:$B$45,0),MATCH($O$4,ราคาสิ่งปลูกสร้าง!$D$5:$CC$5,0))</f>
        <v>6900</v>
      </c>
      <c r="R123" s="109">
        <f t="shared" si="26"/>
        <v>248400</v>
      </c>
      <c r="S123" s="107">
        <v>8</v>
      </c>
      <c r="T123" s="107">
        <f t="array" ref="T123">INDEX(ค่าเสื่อมสิ่งปลูกสร้าง!$A$5:$D$105,MATCH($S123,ค่าเสื่อมสิ่งปลูกสร้าง!$A$5:$A$105,0),MATCH($M123,ค่าเสื่อมสิ่งปลูกสร้าง!$A$3:$D$3))</f>
        <v>8</v>
      </c>
      <c r="U123" s="109">
        <f t="shared" si="27"/>
        <v>228528</v>
      </c>
      <c r="V123" s="110">
        <f t="shared" si="20"/>
        <v>228528</v>
      </c>
      <c r="W123" s="110">
        <f t="shared" si="21"/>
        <v>228528</v>
      </c>
      <c r="X123" s="110">
        <v>0</v>
      </c>
      <c r="Y123" s="110">
        <f t="shared" si="22"/>
        <v>228528</v>
      </c>
      <c r="Z123" s="104">
        <v>0.3</v>
      </c>
      <c r="AA123" s="94">
        <f t="shared" si="23"/>
        <v>685.58399999999995</v>
      </c>
      <c r="AB123" s="111"/>
      <c r="AC123" s="112" t="s">
        <v>6809</v>
      </c>
      <c r="AD123" s="112" t="s">
        <v>6873</v>
      </c>
    </row>
    <row r="124" spans="1:30" ht="24" customHeight="1" x14ac:dyDescent="0.55000000000000004">
      <c r="A124" s="86"/>
      <c r="B124" s="104"/>
      <c r="C124" s="104"/>
      <c r="D124" s="104"/>
      <c r="E124" s="104"/>
      <c r="F124" s="104"/>
      <c r="G124" s="104"/>
      <c r="H124" s="113"/>
      <c r="I124" s="105"/>
      <c r="J124" s="105"/>
      <c r="K124" s="104"/>
      <c r="L124" s="106" t="s">
        <v>6760</v>
      </c>
      <c r="M124" s="107" t="s">
        <v>6799</v>
      </c>
      <c r="N124" s="107">
        <v>3</v>
      </c>
      <c r="O124" s="108">
        <v>54</v>
      </c>
      <c r="P124" s="86">
        <v>100</v>
      </c>
      <c r="Q124" s="109">
        <f t="array" ref="Q124">INDEX(ราคาสิ่งปลูกสร้าง!$D$6:$CC$47,MATCH($L124,ราคาสิ่งปลูกสร้าง!$B$6:$B$45,0),MATCH($O$4,ราคาสิ่งปลูกสร้าง!$D$5:$CC$5,0))</f>
        <v>6900</v>
      </c>
      <c r="R124" s="109">
        <f t="shared" si="26"/>
        <v>372600</v>
      </c>
      <c r="S124" s="107">
        <v>12</v>
      </c>
      <c r="T124" s="107">
        <f t="array" ref="T124">INDEX(ค่าเสื่อมสิ่งปลูกสร้าง!$A$5:$D$105,MATCH($S124,ค่าเสื่อมสิ่งปลูกสร้าง!$A$5:$A$105,0),MATCH($M124,ค่าเสื่อมสิ่งปลูกสร้าง!$A$3:$D$3))</f>
        <v>14</v>
      </c>
      <c r="U124" s="109">
        <f t="shared" si="27"/>
        <v>320436</v>
      </c>
      <c r="V124" s="110">
        <f t="shared" si="20"/>
        <v>320436</v>
      </c>
      <c r="W124" s="110">
        <f t="shared" si="21"/>
        <v>320436</v>
      </c>
      <c r="X124" s="110">
        <v>0</v>
      </c>
      <c r="Y124" s="110">
        <f t="shared" si="22"/>
        <v>320436</v>
      </c>
      <c r="Z124" s="104">
        <v>0.3</v>
      </c>
      <c r="AA124" s="94">
        <f t="shared" si="23"/>
        <v>961.30799999999999</v>
      </c>
      <c r="AB124" s="111"/>
      <c r="AC124" s="112" t="s">
        <v>6809</v>
      </c>
      <c r="AD124" s="112" t="s">
        <v>6873</v>
      </c>
    </row>
    <row r="125" spans="1:30" ht="24" customHeight="1" x14ac:dyDescent="0.55000000000000004">
      <c r="A125" s="86"/>
      <c r="B125" s="104"/>
      <c r="C125" s="104"/>
      <c r="D125" s="104"/>
      <c r="E125" s="104"/>
      <c r="F125" s="104"/>
      <c r="G125" s="104"/>
      <c r="H125" s="113"/>
      <c r="I125" s="105"/>
      <c r="J125" s="105"/>
      <c r="K125" s="104"/>
      <c r="L125" s="106" t="s">
        <v>6783</v>
      </c>
      <c r="M125" s="107" t="s">
        <v>6799</v>
      </c>
      <c r="N125" s="107">
        <v>3</v>
      </c>
      <c r="O125" s="108">
        <v>19.440000000000001</v>
      </c>
      <c r="P125" s="86">
        <v>100</v>
      </c>
      <c r="Q125" s="109">
        <f t="array" ref="Q125">INDEX(ราคาสิ่งปลูกสร้าง!$D$6:$CC$47,MATCH($L125,ราคาสิ่งปลูกสร้าง!$B$6:$B$45,0),MATCH($O$4,ราคาสิ่งปลูกสร้าง!$D$5:$CC$5,0))</f>
        <v>5550</v>
      </c>
      <c r="R125" s="109">
        <f t="shared" si="26"/>
        <v>107892</v>
      </c>
      <c r="S125" s="107">
        <v>8</v>
      </c>
      <c r="T125" s="107">
        <f t="array" ref="T125">INDEX(ค่าเสื่อมสิ่งปลูกสร้าง!$A$5:$D$105,MATCH($S125,ค่าเสื่อมสิ่งปลูกสร้าง!$A$5:$A$105,0),MATCH($M125,ค่าเสื่อมสิ่งปลูกสร้าง!$A$3:$D$3))</f>
        <v>8</v>
      </c>
      <c r="U125" s="109">
        <f t="shared" si="27"/>
        <v>99260.64</v>
      </c>
      <c r="V125" s="110">
        <f t="shared" si="20"/>
        <v>99260.64</v>
      </c>
      <c r="W125" s="110">
        <f t="shared" si="21"/>
        <v>99260.64</v>
      </c>
      <c r="X125" s="110">
        <v>0</v>
      </c>
      <c r="Y125" s="110">
        <f t="shared" si="22"/>
        <v>99260.64</v>
      </c>
      <c r="Z125" s="104">
        <v>0.3</v>
      </c>
      <c r="AA125" s="94">
        <f t="shared" si="23"/>
        <v>297.78192000000001</v>
      </c>
      <c r="AB125" s="111"/>
      <c r="AC125" s="112" t="s">
        <v>6809</v>
      </c>
      <c r="AD125" s="112" t="s">
        <v>6873</v>
      </c>
    </row>
    <row r="126" spans="1:30" s="70" customFormat="1" ht="24" customHeight="1" x14ac:dyDescent="0.55000000000000004">
      <c r="A126" s="86">
        <v>123</v>
      </c>
      <c r="B126" s="86" t="s">
        <v>28</v>
      </c>
      <c r="C126" s="86">
        <v>1829</v>
      </c>
      <c r="D126" s="86">
        <v>9</v>
      </c>
      <c r="E126" s="86">
        <v>1</v>
      </c>
      <c r="F126" s="86">
        <v>49.6</v>
      </c>
      <c r="G126" s="86">
        <v>1</v>
      </c>
      <c r="H126" s="97">
        <f t="shared" ref="H126:H144" si="30">$D126*400+$E126*100+$F126</f>
        <v>3749.6</v>
      </c>
      <c r="I126" s="88">
        <f t="array" ref="I126">INDEX(ราคาที่ดิน!$B:$C,MATCH($C126,ราคาที่ดิน!$A:$A,0),MATCH($B126,ราคาที่ดิน!$B$1:$C$1,0))</f>
        <v>260</v>
      </c>
      <c r="J126" s="88">
        <f t="shared" ref="J126:J144" si="31">$H126*$I126</f>
        <v>974896</v>
      </c>
      <c r="K126" s="86"/>
      <c r="L126" s="89" t="s">
        <v>6745</v>
      </c>
      <c r="M126" s="90" t="s">
        <v>6799</v>
      </c>
      <c r="N126" s="90">
        <v>2</v>
      </c>
      <c r="O126" s="91">
        <v>1600</v>
      </c>
      <c r="P126" s="86">
        <v>100</v>
      </c>
      <c r="Q126" s="92">
        <f t="array" ref="Q126">INDEX(ราคาสิ่งปลูกสร้าง!$D$6:$CC$47,MATCH($L126,ราคาสิ่งปลูกสร้าง!$B$6:$B$45,0),MATCH($O$4,ราคาสิ่งปลูกสร้าง!$D$5:$CC$5,0))</f>
        <v>6600</v>
      </c>
      <c r="R126" s="92">
        <f t="shared" si="26"/>
        <v>10560000</v>
      </c>
      <c r="S126" s="90">
        <v>31</v>
      </c>
      <c r="T126" s="90">
        <f t="array" ref="T126">INDEX(ค่าเสื่อมสิ่งปลูกสร้าง!$A$5:$D$105,MATCH($S126,ค่าเสื่อมสิ่งปลูกสร้าง!$A$5:$A$105,0),MATCH($M126,ค่าเสื่อมสิ่งปลูกสร้าง!$A$3:$D$3))</f>
        <v>52</v>
      </c>
      <c r="U126" s="92">
        <f t="shared" si="27"/>
        <v>5068800</v>
      </c>
      <c r="V126" s="93">
        <f t="shared" si="20"/>
        <v>6043696</v>
      </c>
      <c r="W126" s="93">
        <f t="shared" si="21"/>
        <v>6043696</v>
      </c>
      <c r="X126" s="93">
        <v>0</v>
      </c>
      <c r="Y126" s="93">
        <f t="shared" si="22"/>
        <v>6043696</v>
      </c>
      <c r="Z126" s="86">
        <v>0</v>
      </c>
      <c r="AA126" s="94">
        <f t="shared" si="23"/>
        <v>0</v>
      </c>
      <c r="AB126" s="95"/>
      <c r="AC126" s="96" t="s">
        <v>236</v>
      </c>
      <c r="AD126" s="96" t="s">
        <v>237</v>
      </c>
    </row>
    <row r="127" spans="1:30" s="70" customFormat="1" ht="24" customHeight="1" x14ac:dyDescent="0.55000000000000004">
      <c r="A127" s="86">
        <v>124</v>
      </c>
      <c r="B127" s="86" t="s">
        <v>28</v>
      </c>
      <c r="C127" s="86">
        <v>1846</v>
      </c>
      <c r="D127" s="86">
        <v>24</v>
      </c>
      <c r="E127" s="86">
        <v>3</v>
      </c>
      <c r="F127" s="86">
        <v>28</v>
      </c>
      <c r="G127" s="86">
        <v>1</v>
      </c>
      <c r="H127" s="87">
        <f t="shared" si="30"/>
        <v>9928</v>
      </c>
      <c r="I127" s="88">
        <f t="array" ref="I127">INDEX(ราคาที่ดิน!$B:$C,MATCH($C127,ราคาที่ดิน!$A:$A,0),MATCH($B127,ราคาที่ดิน!$B$1:$C$1,0))</f>
        <v>2350</v>
      </c>
      <c r="J127" s="88">
        <f t="shared" si="31"/>
        <v>23330800</v>
      </c>
      <c r="K127" s="86"/>
      <c r="L127" s="89"/>
      <c r="M127" s="90"/>
      <c r="N127" s="90"/>
      <c r="O127" s="91"/>
      <c r="P127" s="86">
        <v>100</v>
      </c>
      <c r="Q127" s="92"/>
      <c r="R127" s="92"/>
      <c r="S127" s="90">
        <v>0</v>
      </c>
      <c r="T127" s="90">
        <f t="array" ref="T127">INDEX(ค่าเสื่อมสิ่งปลูกสร้าง!$A$5:$D$105,MATCH($S127,ค่าเสื่อมสิ่งปลูกสร้าง!$A$5:$A$105,0),MATCH($M127,ค่าเสื่อมสิ่งปลูกสร้าง!$A$3:$D$3))</f>
        <v>0</v>
      </c>
      <c r="U127" s="92"/>
      <c r="V127" s="93">
        <f t="shared" si="20"/>
        <v>23330800</v>
      </c>
      <c r="W127" s="93">
        <f t="shared" si="21"/>
        <v>23330800</v>
      </c>
      <c r="X127" s="93">
        <v>0</v>
      </c>
      <c r="Y127" s="93">
        <f t="shared" si="22"/>
        <v>23330800</v>
      </c>
      <c r="Z127" s="86">
        <v>0</v>
      </c>
      <c r="AA127" s="94">
        <f t="shared" si="23"/>
        <v>0</v>
      </c>
      <c r="AB127" s="95"/>
      <c r="AC127" s="96" t="s">
        <v>238</v>
      </c>
      <c r="AD127" s="96" t="s">
        <v>239</v>
      </c>
    </row>
    <row r="128" spans="1:30" s="70" customFormat="1" ht="24" customHeight="1" x14ac:dyDescent="0.55000000000000004">
      <c r="A128" s="86">
        <v>125</v>
      </c>
      <c r="B128" s="86" t="s">
        <v>28</v>
      </c>
      <c r="C128" s="86">
        <v>2016</v>
      </c>
      <c r="D128" s="86">
        <v>1</v>
      </c>
      <c r="E128" s="86">
        <v>3</v>
      </c>
      <c r="F128" s="86">
        <v>96</v>
      </c>
      <c r="G128" s="86">
        <v>1</v>
      </c>
      <c r="H128" s="87">
        <f t="shared" si="30"/>
        <v>796</v>
      </c>
      <c r="I128" s="88">
        <f t="array" ref="I128">INDEX(ราคาที่ดิน!$B:$C,MATCH($C128,ราคาที่ดิน!$A:$A,0),MATCH($B128,ราคาที่ดิน!$B$1:$C$1,0))</f>
        <v>750</v>
      </c>
      <c r="J128" s="88">
        <f t="shared" si="31"/>
        <v>597000</v>
      </c>
      <c r="K128" s="86"/>
      <c r="L128" s="89"/>
      <c r="M128" s="90"/>
      <c r="N128" s="90"/>
      <c r="O128" s="91"/>
      <c r="P128" s="86">
        <v>100</v>
      </c>
      <c r="Q128" s="92">
        <f t="array" ref="Q128">INDEX(ราคาสิ่งปลูกสร้าง!$D$6:$CC$47,MATCH($L128,ราคาสิ่งปลูกสร้าง!$B$6:$B$45,0),MATCH($O$4,ราคาสิ่งปลูกสร้าง!$D$5:$CC$5,0))</f>
        <v>0</v>
      </c>
      <c r="R128" s="92">
        <f t="shared" ref="R128:R155" si="32">$O128*$Q128</f>
        <v>0</v>
      </c>
      <c r="S128" s="90">
        <v>0</v>
      </c>
      <c r="T128" s="90">
        <f t="array" ref="T128">INDEX(ค่าเสื่อมสิ่งปลูกสร้าง!$A$5:$D$105,MATCH($S128,ค่าเสื่อมสิ่งปลูกสร้าง!$A$5:$A$105,0),MATCH($M128,ค่าเสื่อมสิ่งปลูกสร้าง!$A$3:$D$3))</f>
        <v>0</v>
      </c>
      <c r="U128" s="92">
        <f t="shared" ref="U128:U155" si="33">$R128*(100-$T128)%</f>
        <v>0</v>
      </c>
      <c r="V128" s="93">
        <f t="shared" si="20"/>
        <v>597000</v>
      </c>
      <c r="W128" s="93">
        <f t="shared" si="21"/>
        <v>597000</v>
      </c>
      <c r="X128" s="93">
        <v>0</v>
      </c>
      <c r="Y128" s="93">
        <f t="shared" si="22"/>
        <v>597000</v>
      </c>
      <c r="Z128" s="86">
        <v>0</v>
      </c>
      <c r="AA128" s="94">
        <f t="shared" si="23"/>
        <v>0</v>
      </c>
      <c r="AB128" s="95"/>
      <c r="AC128" s="96" t="s">
        <v>196</v>
      </c>
      <c r="AD128" s="96" t="s">
        <v>197</v>
      </c>
    </row>
    <row r="129" spans="1:30" s="70" customFormat="1" ht="24" customHeight="1" x14ac:dyDescent="0.55000000000000004">
      <c r="A129" s="86">
        <v>126</v>
      </c>
      <c r="B129" s="86" t="s">
        <v>28</v>
      </c>
      <c r="C129" s="86">
        <v>2097</v>
      </c>
      <c r="D129" s="86">
        <v>2</v>
      </c>
      <c r="E129" s="86">
        <v>1</v>
      </c>
      <c r="F129" s="86">
        <v>51</v>
      </c>
      <c r="G129" s="86">
        <v>1</v>
      </c>
      <c r="H129" s="87">
        <f t="shared" si="30"/>
        <v>951</v>
      </c>
      <c r="I129" s="88">
        <f t="array" ref="I129">INDEX(ราคาที่ดิน!$B:$C,MATCH($C129,ราคาที่ดิน!$A:$A,0),MATCH($B129,ราคาที่ดิน!$B$1:$C$1,0))</f>
        <v>700</v>
      </c>
      <c r="J129" s="88">
        <f t="shared" si="31"/>
        <v>665700</v>
      </c>
      <c r="K129" s="86"/>
      <c r="L129" s="89"/>
      <c r="M129" s="90"/>
      <c r="N129" s="90"/>
      <c r="O129" s="91"/>
      <c r="P129" s="86">
        <v>100</v>
      </c>
      <c r="Q129" s="92">
        <f t="array" ref="Q129">INDEX(ราคาสิ่งปลูกสร้าง!$D$6:$CC$47,MATCH($L129,ราคาสิ่งปลูกสร้าง!$B$6:$B$45,0),MATCH($O$4,ราคาสิ่งปลูกสร้าง!$D$5:$CC$5,0))</f>
        <v>0</v>
      </c>
      <c r="R129" s="92">
        <f t="shared" si="32"/>
        <v>0</v>
      </c>
      <c r="S129" s="90">
        <v>0</v>
      </c>
      <c r="T129" s="90">
        <f t="array" ref="T129">INDEX(ค่าเสื่อมสิ่งปลูกสร้าง!$A$5:$D$105,MATCH($S129,ค่าเสื่อมสิ่งปลูกสร้าง!$A$5:$A$105,0),MATCH($M129,ค่าเสื่อมสิ่งปลูกสร้าง!$A$3:$D$3))</f>
        <v>0</v>
      </c>
      <c r="U129" s="92">
        <f t="shared" si="33"/>
        <v>0</v>
      </c>
      <c r="V129" s="93">
        <f t="shared" si="20"/>
        <v>665700</v>
      </c>
      <c r="W129" s="93">
        <f t="shared" si="21"/>
        <v>665700</v>
      </c>
      <c r="X129" s="93">
        <v>0</v>
      </c>
      <c r="Y129" s="93">
        <f t="shared" si="22"/>
        <v>665700</v>
      </c>
      <c r="Z129" s="86">
        <v>0</v>
      </c>
      <c r="AA129" s="94">
        <f t="shared" si="23"/>
        <v>0</v>
      </c>
      <c r="AB129" s="95"/>
      <c r="AC129" s="96" t="s">
        <v>240</v>
      </c>
      <c r="AD129" s="96" t="s">
        <v>241</v>
      </c>
    </row>
    <row r="130" spans="1:30" s="70" customFormat="1" ht="24" customHeight="1" x14ac:dyDescent="0.55000000000000004">
      <c r="A130" s="86">
        <v>127</v>
      </c>
      <c r="B130" s="86" t="s">
        <v>28</v>
      </c>
      <c r="C130" s="86">
        <v>2133</v>
      </c>
      <c r="D130" s="86">
        <v>4</v>
      </c>
      <c r="E130" s="86">
        <v>0</v>
      </c>
      <c r="F130" s="86">
        <v>44</v>
      </c>
      <c r="G130" s="86">
        <v>1</v>
      </c>
      <c r="H130" s="87">
        <f t="shared" si="30"/>
        <v>1644</v>
      </c>
      <c r="I130" s="88">
        <f t="array" ref="I130">INDEX(ราคาที่ดิน!$B:$C,MATCH($C130,ราคาที่ดิน!$A:$A,0),MATCH($B130,ราคาที่ดิน!$B$1:$C$1,0))</f>
        <v>260</v>
      </c>
      <c r="J130" s="88">
        <f t="shared" si="31"/>
        <v>427440</v>
      </c>
      <c r="K130" s="86"/>
      <c r="L130" s="89"/>
      <c r="M130" s="90"/>
      <c r="N130" s="90"/>
      <c r="O130" s="91"/>
      <c r="P130" s="86">
        <v>100</v>
      </c>
      <c r="Q130" s="92">
        <f t="array" ref="Q130">INDEX(ราคาสิ่งปลูกสร้าง!$D$6:$CC$47,MATCH($L130,ราคาสิ่งปลูกสร้าง!$B$6:$B$45,0),MATCH($O$4,ราคาสิ่งปลูกสร้าง!$D$5:$CC$5,0))</f>
        <v>0</v>
      </c>
      <c r="R130" s="92">
        <f t="shared" si="32"/>
        <v>0</v>
      </c>
      <c r="S130" s="90">
        <v>0</v>
      </c>
      <c r="T130" s="90">
        <f t="array" ref="T130">INDEX(ค่าเสื่อมสิ่งปลูกสร้าง!$A$5:$D$105,MATCH($S130,ค่าเสื่อมสิ่งปลูกสร้าง!$A$5:$A$105,0),MATCH($M130,ค่าเสื่อมสิ่งปลูกสร้าง!$A$3:$D$3))</f>
        <v>0</v>
      </c>
      <c r="U130" s="92">
        <f t="shared" si="33"/>
        <v>0</v>
      </c>
      <c r="V130" s="93">
        <f t="shared" si="20"/>
        <v>427440</v>
      </c>
      <c r="W130" s="93">
        <f t="shared" si="21"/>
        <v>427440</v>
      </c>
      <c r="X130" s="93">
        <v>0</v>
      </c>
      <c r="Y130" s="93">
        <f t="shared" si="22"/>
        <v>427440</v>
      </c>
      <c r="Z130" s="86">
        <v>0</v>
      </c>
      <c r="AA130" s="94">
        <f t="shared" si="23"/>
        <v>0</v>
      </c>
      <c r="AB130" s="95"/>
      <c r="AC130" s="96" t="s">
        <v>176</v>
      </c>
      <c r="AD130" s="96" t="s">
        <v>177</v>
      </c>
    </row>
    <row r="131" spans="1:30" s="70" customFormat="1" ht="24" customHeight="1" x14ac:dyDescent="0.55000000000000004">
      <c r="A131" s="86">
        <v>128</v>
      </c>
      <c r="B131" s="86" t="s">
        <v>28</v>
      </c>
      <c r="C131" s="86">
        <v>2134</v>
      </c>
      <c r="D131" s="86">
        <v>4</v>
      </c>
      <c r="E131" s="86">
        <v>1</v>
      </c>
      <c r="F131" s="86">
        <v>69.7</v>
      </c>
      <c r="G131" s="86">
        <v>1</v>
      </c>
      <c r="H131" s="88">
        <f t="shared" si="30"/>
        <v>1769.7</v>
      </c>
      <c r="I131" s="88">
        <f t="array" ref="I131">INDEX(ราคาที่ดิน!$B:$C,MATCH($C131,ราคาที่ดิน!$A:$A,0),MATCH($B131,ราคาที่ดิน!$B$1:$C$1,0))</f>
        <v>200</v>
      </c>
      <c r="J131" s="88">
        <f t="shared" si="31"/>
        <v>353940</v>
      </c>
      <c r="K131" s="86"/>
      <c r="L131" s="89"/>
      <c r="M131" s="90"/>
      <c r="N131" s="90"/>
      <c r="O131" s="91"/>
      <c r="P131" s="86">
        <v>100</v>
      </c>
      <c r="Q131" s="92">
        <f t="array" ref="Q131">INDEX(ราคาสิ่งปลูกสร้าง!$D$6:$CC$47,MATCH($L131,ราคาสิ่งปลูกสร้าง!$B$6:$B$45,0),MATCH($O$4,ราคาสิ่งปลูกสร้าง!$D$5:$CC$5,0))</f>
        <v>0</v>
      </c>
      <c r="R131" s="92">
        <f t="shared" si="32"/>
        <v>0</v>
      </c>
      <c r="S131" s="90">
        <v>0</v>
      </c>
      <c r="T131" s="90">
        <f t="array" ref="T131">INDEX(ค่าเสื่อมสิ่งปลูกสร้าง!$A$5:$D$105,MATCH($S131,ค่าเสื่อมสิ่งปลูกสร้าง!$A$5:$A$105,0),MATCH($M131,ค่าเสื่อมสิ่งปลูกสร้าง!$A$3:$D$3))</f>
        <v>0</v>
      </c>
      <c r="U131" s="92">
        <f t="shared" si="33"/>
        <v>0</v>
      </c>
      <c r="V131" s="93">
        <f t="shared" si="20"/>
        <v>353940</v>
      </c>
      <c r="W131" s="93">
        <f t="shared" si="21"/>
        <v>353940</v>
      </c>
      <c r="X131" s="93">
        <v>0</v>
      </c>
      <c r="Y131" s="93">
        <f t="shared" si="22"/>
        <v>353940</v>
      </c>
      <c r="Z131" s="86">
        <v>0</v>
      </c>
      <c r="AA131" s="94">
        <f t="shared" si="23"/>
        <v>0</v>
      </c>
      <c r="AB131" s="95"/>
      <c r="AC131" s="96" t="s">
        <v>244</v>
      </c>
      <c r="AD131" s="96" t="s">
        <v>245</v>
      </c>
    </row>
    <row r="132" spans="1:30" s="70" customFormat="1" ht="24" customHeight="1" x14ac:dyDescent="0.55000000000000004">
      <c r="A132" s="86">
        <v>129</v>
      </c>
      <c r="B132" s="86" t="s">
        <v>28</v>
      </c>
      <c r="C132" s="86">
        <v>2135</v>
      </c>
      <c r="D132" s="86">
        <v>0</v>
      </c>
      <c r="E132" s="86">
        <v>1</v>
      </c>
      <c r="F132" s="86">
        <v>70</v>
      </c>
      <c r="G132" s="86">
        <v>1</v>
      </c>
      <c r="H132" s="87">
        <f t="shared" si="30"/>
        <v>170</v>
      </c>
      <c r="I132" s="88">
        <f t="array" ref="I132">INDEX(ราคาที่ดิน!$B:$C,MATCH($C132,ราคาที่ดิน!$A:$A,0),MATCH($B132,ราคาที่ดิน!$B$1:$C$1,0))</f>
        <v>700</v>
      </c>
      <c r="J132" s="88">
        <f t="shared" si="31"/>
        <v>119000</v>
      </c>
      <c r="K132" s="86"/>
      <c r="L132" s="89"/>
      <c r="M132" s="90"/>
      <c r="N132" s="90"/>
      <c r="O132" s="91"/>
      <c r="P132" s="86">
        <v>100</v>
      </c>
      <c r="Q132" s="92">
        <f t="array" ref="Q132">INDEX(ราคาสิ่งปลูกสร้าง!$D$6:$CC$47,MATCH($L132,ราคาสิ่งปลูกสร้าง!$B$6:$B$45,0),MATCH($O$4,ราคาสิ่งปลูกสร้าง!$D$5:$CC$5,0))</f>
        <v>0</v>
      </c>
      <c r="R132" s="92">
        <f t="shared" si="32"/>
        <v>0</v>
      </c>
      <c r="S132" s="90">
        <v>0</v>
      </c>
      <c r="T132" s="90">
        <f t="array" ref="T132">INDEX(ค่าเสื่อมสิ่งปลูกสร้าง!$A$5:$D$105,MATCH($S132,ค่าเสื่อมสิ่งปลูกสร้าง!$A$5:$A$105,0),MATCH($M132,ค่าเสื่อมสิ่งปลูกสร้าง!$A$3:$D$3))</f>
        <v>0</v>
      </c>
      <c r="U132" s="92">
        <f t="shared" si="33"/>
        <v>0</v>
      </c>
      <c r="V132" s="93">
        <f t="shared" si="20"/>
        <v>119000</v>
      </c>
      <c r="W132" s="93">
        <f t="shared" si="21"/>
        <v>119000</v>
      </c>
      <c r="X132" s="93">
        <v>0</v>
      </c>
      <c r="Y132" s="93">
        <f t="shared" si="22"/>
        <v>119000</v>
      </c>
      <c r="Z132" s="86">
        <v>0</v>
      </c>
      <c r="AA132" s="94">
        <f t="shared" si="23"/>
        <v>0</v>
      </c>
      <c r="AB132" s="95"/>
      <c r="AC132" s="96" t="s">
        <v>246</v>
      </c>
      <c r="AD132" s="96" t="s">
        <v>247</v>
      </c>
    </row>
    <row r="133" spans="1:30" s="70" customFormat="1" ht="24" customHeight="1" x14ac:dyDescent="0.55000000000000004">
      <c r="A133" s="86">
        <v>130</v>
      </c>
      <c r="B133" s="86" t="s">
        <v>28</v>
      </c>
      <c r="C133" s="86">
        <v>2137</v>
      </c>
      <c r="D133" s="86">
        <v>7</v>
      </c>
      <c r="E133" s="86">
        <v>0</v>
      </c>
      <c r="F133" s="86">
        <v>0</v>
      </c>
      <c r="G133" s="86">
        <v>1</v>
      </c>
      <c r="H133" s="87">
        <f t="shared" si="30"/>
        <v>2800</v>
      </c>
      <c r="I133" s="88">
        <f t="array" ref="I133">INDEX(ราคาที่ดิน!$B:$C,MATCH($C133,ราคาที่ดิน!$A:$A,0),MATCH($B133,ราคาที่ดิน!$B$1:$C$1,0))</f>
        <v>2050</v>
      </c>
      <c r="J133" s="88">
        <f t="shared" si="31"/>
        <v>5740000</v>
      </c>
      <c r="K133" s="86"/>
      <c r="L133" s="89"/>
      <c r="M133" s="90"/>
      <c r="N133" s="90"/>
      <c r="O133" s="91"/>
      <c r="P133" s="86">
        <v>100</v>
      </c>
      <c r="Q133" s="92">
        <f t="array" ref="Q133">INDEX(ราคาสิ่งปลูกสร้าง!$D$6:$CC$47,MATCH($L133,ราคาสิ่งปลูกสร้าง!$B$6:$B$45,0),MATCH($O$4,ราคาสิ่งปลูกสร้าง!$D$5:$CC$5,0))</f>
        <v>0</v>
      </c>
      <c r="R133" s="92">
        <f t="shared" si="32"/>
        <v>0</v>
      </c>
      <c r="S133" s="90">
        <v>0</v>
      </c>
      <c r="T133" s="90">
        <f t="array" ref="T133">INDEX(ค่าเสื่อมสิ่งปลูกสร้าง!$A$5:$D$105,MATCH($S133,ค่าเสื่อมสิ่งปลูกสร้าง!$A$5:$A$105,0),MATCH($M133,ค่าเสื่อมสิ่งปลูกสร้าง!$A$3:$D$3))</f>
        <v>0</v>
      </c>
      <c r="U133" s="92">
        <f t="shared" si="33"/>
        <v>0</v>
      </c>
      <c r="V133" s="93">
        <f t="shared" ref="V133:V197" si="34">$J133+$U133</f>
        <v>5740000</v>
      </c>
      <c r="W133" s="93">
        <f t="shared" ref="W133:W197" si="35">$P133%*$V133</f>
        <v>5740000</v>
      </c>
      <c r="X133" s="93">
        <v>0</v>
      </c>
      <c r="Y133" s="93">
        <f t="shared" ref="Y133:Y197" si="36">IF($W133-$X133&lt;0,0,$W133-$X133)</f>
        <v>5740000</v>
      </c>
      <c r="Z133" s="86">
        <v>0</v>
      </c>
      <c r="AA133" s="94">
        <f t="shared" ref="AA133:AA197" si="37">$Y133*$Z133/100</f>
        <v>0</v>
      </c>
      <c r="AB133" s="95"/>
      <c r="AC133" s="96" t="s">
        <v>248</v>
      </c>
      <c r="AD133" s="96" t="s">
        <v>249</v>
      </c>
    </row>
    <row r="134" spans="1:30" s="70" customFormat="1" ht="24" customHeight="1" x14ac:dyDescent="0.55000000000000004">
      <c r="A134" s="86">
        <v>131</v>
      </c>
      <c r="B134" s="86" t="s">
        <v>28</v>
      </c>
      <c r="C134" s="86">
        <v>2138</v>
      </c>
      <c r="D134" s="86">
        <v>1</v>
      </c>
      <c r="E134" s="86">
        <v>0</v>
      </c>
      <c r="F134" s="86">
        <v>0</v>
      </c>
      <c r="G134" s="86">
        <v>1</v>
      </c>
      <c r="H134" s="87">
        <f t="shared" si="30"/>
        <v>400</v>
      </c>
      <c r="I134" s="88">
        <f t="array" ref="I134">INDEX(ราคาที่ดิน!$B:$C,MATCH($C134,ราคาที่ดิน!$A:$A,0),MATCH($B134,ราคาที่ดิน!$B$1:$C$1,0))</f>
        <v>250</v>
      </c>
      <c r="J134" s="88">
        <f t="shared" si="31"/>
        <v>100000</v>
      </c>
      <c r="K134" s="86"/>
      <c r="L134" s="89"/>
      <c r="M134" s="90"/>
      <c r="N134" s="90"/>
      <c r="O134" s="91"/>
      <c r="P134" s="86">
        <v>100</v>
      </c>
      <c r="Q134" s="92">
        <f t="array" ref="Q134">INDEX(ราคาสิ่งปลูกสร้าง!$D$6:$CC$47,MATCH($L134,ราคาสิ่งปลูกสร้าง!$B$6:$B$45,0),MATCH($O$4,ราคาสิ่งปลูกสร้าง!$D$5:$CC$5,0))</f>
        <v>0</v>
      </c>
      <c r="R134" s="92">
        <f t="shared" si="32"/>
        <v>0</v>
      </c>
      <c r="S134" s="90">
        <v>0</v>
      </c>
      <c r="T134" s="90">
        <f t="array" ref="T134">INDEX(ค่าเสื่อมสิ่งปลูกสร้าง!$A$5:$D$105,MATCH($S134,ค่าเสื่อมสิ่งปลูกสร้าง!$A$5:$A$105,0),MATCH($M134,ค่าเสื่อมสิ่งปลูกสร้าง!$A$3:$D$3))</f>
        <v>0</v>
      </c>
      <c r="U134" s="92">
        <f t="shared" si="33"/>
        <v>0</v>
      </c>
      <c r="V134" s="93">
        <f t="shared" si="34"/>
        <v>100000</v>
      </c>
      <c r="W134" s="93">
        <f t="shared" si="35"/>
        <v>100000</v>
      </c>
      <c r="X134" s="93">
        <v>0</v>
      </c>
      <c r="Y134" s="93">
        <f t="shared" si="36"/>
        <v>100000</v>
      </c>
      <c r="Z134" s="86">
        <v>0</v>
      </c>
      <c r="AA134" s="94">
        <f t="shared" si="37"/>
        <v>0</v>
      </c>
      <c r="AB134" s="95"/>
      <c r="AC134" s="96" t="s">
        <v>250</v>
      </c>
      <c r="AD134" s="96" t="s">
        <v>251</v>
      </c>
    </row>
    <row r="135" spans="1:30" s="70" customFormat="1" ht="24" customHeight="1" x14ac:dyDescent="0.55000000000000004">
      <c r="A135" s="86">
        <v>132</v>
      </c>
      <c r="B135" s="86" t="s">
        <v>28</v>
      </c>
      <c r="C135" s="86">
        <v>2139</v>
      </c>
      <c r="D135" s="86">
        <v>4</v>
      </c>
      <c r="E135" s="86">
        <v>0</v>
      </c>
      <c r="F135" s="86">
        <v>56</v>
      </c>
      <c r="G135" s="86">
        <v>1</v>
      </c>
      <c r="H135" s="87">
        <f t="shared" si="30"/>
        <v>1656</v>
      </c>
      <c r="I135" s="88">
        <f t="array" ref="I135">INDEX(ราคาที่ดิน!$B:$C,MATCH($C135,ราคาที่ดิน!$A:$A,0),MATCH($B135,ราคาที่ดิน!$B$1:$C$1,0))</f>
        <v>2350</v>
      </c>
      <c r="J135" s="88">
        <f t="shared" si="31"/>
        <v>3891600</v>
      </c>
      <c r="K135" s="86"/>
      <c r="L135" s="89"/>
      <c r="M135" s="90"/>
      <c r="N135" s="90"/>
      <c r="O135" s="91"/>
      <c r="P135" s="86">
        <v>100</v>
      </c>
      <c r="Q135" s="92">
        <f t="array" ref="Q135">INDEX(ราคาสิ่งปลูกสร้าง!$D$6:$CC$47,MATCH($L135,ราคาสิ่งปลูกสร้าง!$B$6:$B$45,0),MATCH($O$4,ราคาสิ่งปลูกสร้าง!$D$5:$CC$5,0))</f>
        <v>0</v>
      </c>
      <c r="R135" s="92">
        <f t="shared" si="32"/>
        <v>0</v>
      </c>
      <c r="S135" s="90">
        <v>0</v>
      </c>
      <c r="T135" s="90">
        <f t="array" ref="T135">INDEX(ค่าเสื่อมสิ่งปลูกสร้าง!$A$5:$D$105,MATCH($S135,ค่าเสื่อมสิ่งปลูกสร้าง!$A$5:$A$105,0),MATCH($M135,ค่าเสื่อมสิ่งปลูกสร้าง!$A$3:$D$3))</f>
        <v>0</v>
      </c>
      <c r="U135" s="92">
        <f t="shared" si="33"/>
        <v>0</v>
      </c>
      <c r="V135" s="93">
        <f t="shared" si="34"/>
        <v>3891600</v>
      </c>
      <c r="W135" s="93">
        <f t="shared" si="35"/>
        <v>3891600</v>
      </c>
      <c r="X135" s="93">
        <v>0</v>
      </c>
      <c r="Y135" s="93">
        <f t="shared" si="36"/>
        <v>3891600</v>
      </c>
      <c r="Z135" s="86">
        <v>0</v>
      </c>
      <c r="AA135" s="94">
        <f t="shared" si="37"/>
        <v>0</v>
      </c>
      <c r="AB135" s="95"/>
      <c r="AC135" s="96" t="s">
        <v>252</v>
      </c>
      <c r="AD135" s="96" t="s">
        <v>253</v>
      </c>
    </row>
    <row r="136" spans="1:30" s="70" customFormat="1" ht="24" customHeight="1" x14ac:dyDescent="0.55000000000000004">
      <c r="A136" s="86">
        <v>133</v>
      </c>
      <c r="B136" s="86" t="s">
        <v>28</v>
      </c>
      <c r="C136" s="86">
        <v>2140</v>
      </c>
      <c r="D136" s="86">
        <v>2</v>
      </c>
      <c r="E136" s="86">
        <v>1</v>
      </c>
      <c r="F136" s="86">
        <v>58</v>
      </c>
      <c r="G136" s="86">
        <v>1</v>
      </c>
      <c r="H136" s="87">
        <f t="shared" si="30"/>
        <v>958</v>
      </c>
      <c r="I136" s="88">
        <f t="array" ref="I136">INDEX(ราคาที่ดิน!$B:$C,MATCH($C136,ราคาที่ดิน!$A:$A,0),MATCH($B136,ราคาที่ดิน!$B$1:$C$1,0))</f>
        <v>4400</v>
      </c>
      <c r="J136" s="88">
        <f t="shared" si="31"/>
        <v>4215200</v>
      </c>
      <c r="K136" s="86"/>
      <c r="L136" s="89"/>
      <c r="M136" s="90"/>
      <c r="N136" s="90"/>
      <c r="O136" s="91"/>
      <c r="P136" s="86">
        <v>100</v>
      </c>
      <c r="Q136" s="92">
        <f t="array" ref="Q136">INDEX(ราคาสิ่งปลูกสร้าง!$D$6:$CC$47,MATCH($L136,ราคาสิ่งปลูกสร้าง!$B$6:$B$45,0),MATCH($O$4,ราคาสิ่งปลูกสร้าง!$D$5:$CC$5,0))</f>
        <v>0</v>
      </c>
      <c r="R136" s="92">
        <f t="shared" si="32"/>
        <v>0</v>
      </c>
      <c r="S136" s="90">
        <v>0</v>
      </c>
      <c r="T136" s="90">
        <f t="array" ref="T136">INDEX(ค่าเสื่อมสิ่งปลูกสร้าง!$A$5:$D$105,MATCH($S136,ค่าเสื่อมสิ่งปลูกสร้าง!$A$5:$A$105,0),MATCH($M136,ค่าเสื่อมสิ่งปลูกสร้าง!$A$3:$D$3))</f>
        <v>0</v>
      </c>
      <c r="U136" s="92">
        <f t="shared" si="33"/>
        <v>0</v>
      </c>
      <c r="V136" s="93">
        <f t="shared" si="34"/>
        <v>4215200</v>
      </c>
      <c r="W136" s="93">
        <f t="shared" si="35"/>
        <v>4215200</v>
      </c>
      <c r="X136" s="93">
        <v>0</v>
      </c>
      <c r="Y136" s="93">
        <f t="shared" si="36"/>
        <v>4215200</v>
      </c>
      <c r="Z136" s="86">
        <v>0</v>
      </c>
      <c r="AA136" s="94">
        <f t="shared" si="37"/>
        <v>0</v>
      </c>
      <c r="AB136" s="95"/>
      <c r="AC136" s="96" t="s">
        <v>254</v>
      </c>
      <c r="AD136" s="96" t="s">
        <v>255</v>
      </c>
    </row>
    <row r="137" spans="1:30" s="70" customFormat="1" ht="24" customHeight="1" x14ac:dyDescent="0.55000000000000004">
      <c r="A137" s="86">
        <v>134</v>
      </c>
      <c r="B137" s="86" t="s">
        <v>28</v>
      </c>
      <c r="C137" s="86">
        <v>2141</v>
      </c>
      <c r="D137" s="86">
        <v>0</v>
      </c>
      <c r="E137" s="86">
        <v>3</v>
      </c>
      <c r="F137" s="86">
        <v>57</v>
      </c>
      <c r="G137" s="86">
        <v>1</v>
      </c>
      <c r="H137" s="87">
        <f t="shared" si="30"/>
        <v>357</v>
      </c>
      <c r="I137" s="88">
        <f t="array" ref="I137">INDEX(ราคาที่ดิน!$B:$C,MATCH($C137,ราคาที่ดิน!$A:$A,0),MATCH($B137,ราคาที่ดิน!$B$1:$C$1,0))</f>
        <v>2500</v>
      </c>
      <c r="J137" s="88">
        <f t="shared" si="31"/>
        <v>892500</v>
      </c>
      <c r="K137" s="86"/>
      <c r="L137" s="89"/>
      <c r="M137" s="90"/>
      <c r="N137" s="90"/>
      <c r="O137" s="91"/>
      <c r="P137" s="86">
        <v>100</v>
      </c>
      <c r="Q137" s="92">
        <f t="array" ref="Q137">INDEX(ราคาสิ่งปลูกสร้าง!$D$6:$CC$47,MATCH($L137,ราคาสิ่งปลูกสร้าง!$B$6:$B$45,0),MATCH($O$4,ราคาสิ่งปลูกสร้าง!$D$5:$CC$5,0))</f>
        <v>0</v>
      </c>
      <c r="R137" s="92">
        <f t="shared" si="32"/>
        <v>0</v>
      </c>
      <c r="S137" s="90">
        <v>0</v>
      </c>
      <c r="T137" s="90">
        <f t="array" ref="T137">INDEX(ค่าเสื่อมสิ่งปลูกสร้าง!$A$5:$D$105,MATCH($S137,ค่าเสื่อมสิ่งปลูกสร้าง!$A$5:$A$105,0),MATCH($M137,ค่าเสื่อมสิ่งปลูกสร้าง!$A$3:$D$3))</f>
        <v>0</v>
      </c>
      <c r="U137" s="92">
        <f t="shared" si="33"/>
        <v>0</v>
      </c>
      <c r="V137" s="93">
        <f t="shared" si="34"/>
        <v>892500</v>
      </c>
      <c r="W137" s="93">
        <f t="shared" si="35"/>
        <v>892500</v>
      </c>
      <c r="X137" s="93">
        <v>0</v>
      </c>
      <c r="Y137" s="93">
        <f t="shared" si="36"/>
        <v>892500</v>
      </c>
      <c r="Z137" s="86">
        <v>0</v>
      </c>
      <c r="AA137" s="94">
        <f t="shared" si="37"/>
        <v>0</v>
      </c>
      <c r="AB137" s="95"/>
      <c r="AC137" s="96" t="s">
        <v>256</v>
      </c>
      <c r="AD137" s="96" t="s">
        <v>257</v>
      </c>
    </row>
    <row r="138" spans="1:30" s="70" customFormat="1" ht="24" customHeight="1" x14ac:dyDescent="0.55000000000000004">
      <c r="A138" s="86">
        <v>135</v>
      </c>
      <c r="B138" s="86" t="s">
        <v>28</v>
      </c>
      <c r="C138" s="86">
        <v>2142</v>
      </c>
      <c r="D138" s="86">
        <v>16</v>
      </c>
      <c r="E138" s="86">
        <v>3</v>
      </c>
      <c r="F138" s="86">
        <v>92</v>
      </c>
      <c r="G138" s="86">
        <v>1</v>
      </c>
      <c r="H138" s="87">
        <f t="shared" si="30"/>
        <v>6792</v>
      </c>
      <c r="I138" s="88">
        <f t="array" ref="I138">INDEX(ราคาที่ดิน!$B:$C,MATCH($C138,ราคาที่ดิน!$A:$A,0),MATCH($B138,ราคาที่ดิน!$B$1:$C$1,0))</f>
        <v>2350</v>
      </c>
      <c r="J138" s="88">
        <f t="shared" si="31"/>
        <v>15961200</v>
      </c>
      <c r="K138" s="86"/>
      <c r="L138" s="89"/>
      <c r="M138" s="90"/>
      <c r="N138" s="90"/>
      <c r="O138" s="91"/>
      <c r="P138" s="86">
        <v>100</v>
      </c>
      <c r="Q138" s="92">
        <f t="array" ref="Q138">INDEX(ราคาสิ่งปลูกสร้าง!$D$6:$CC$47,MATCH($L138,ราคาสิ่งปลูกสร้าง!$B$6:$B$45,0),MATCH($O$4,ราคาสิ่งปลูกสร้าง!$D$5:$CC$5,0))</f>
        <v>0</v>
      </c>
      <c r="R138" s="92">
        <f t="shared" si="32"/>
        <v>0</v>
      </c>
      <c r="S138" s="90">
        <v>0</v>
      </c>
      <c r="T138" s="90">
        <f t="array" ref="T138">INDEX(ค่าเสื่อมสิ่งปลูกสร้าง!$A$5:$D$105,MATCH($S138,ค่าเสื่อมสิ่งปลูกสร้าง!$A$5:$A$105,0),MATCH($M138,ค่าเสื่อมสิ่งปลูกสร้าง!$A$3:$D$3))</f>
        <v>0</v>
      </c>
      <c r="U138" s="92">
        <f t="shared" si="33"/>
        <v>0</v>
      </c>
      <c r="V138" s="93">
        <f t="shared" si="34"/>
        <v>15961200</v>
      </c>
      <c r="W138" s="93">
        <f t="shared" si="35"/>
        <v>15961200</v>
      </c>
      <c r="X138" s="93">
        <v>0</v>
      </c>
      <c r="Y138" s="93">
        <f t="shared" si="36"/>
        <v>15961200</v>
      </c>
      <c r="Z138" s="86">
        <v>0</v>
      </c>
      <c r="AA138" s="94">
        <f t="shared" si="37"/>
        <v>0</v>
      </c>
      <c r="AB138" s="95"/>
      <c r="AC138" s="96" t="s">
        <v>258</v>
      </c>
      <c r="AD138" s="96" t="s">
        <v>259</v>
      </c>
    </row>
    <row r="139" spans="1:30" s="70" customFormat="1" ht="24" customHeight="1" x14ac:dyDescent="0.55000000000000004">
      <c r="A139" s="86">
        <v>136</v>
      </c>
      <c r="B139" s="86" t="s">
        <v>28</v>
      </c>
      <c r="C139" s="86">
        <v>2148</v>
      </c>
      <c r="D139" s="86">
        <v>3</v>
      </c>
      <c r="E139" s="86">
        <v>2</v>
      </c>
      <c r="F139" s="86">
        <v>56</v>
      </c>
      <c r="G139" s="86">
        <v>1</v>
      </c>
      <c r="H139" s="87">
        <f t="shared" si="30"/>
        <v>1456</v>
      </c>
      <c r="I139" s="88">
        <f t="array" ref="I139">INDEX(ราคาที่ดิน!$B:$C,MATCH($C139,ราคาที่ดิน!$A:$A,0),MATCH($B139,ราคาที่ดิน!$B$1:$C$1,0))</f>
        <v>3750</v>
      </c>
      <c r="J139" s="88">
        <f t="shared" si="31"/>
        <v>5460000</v>
      </c>
      <c r="K139" s="86"/>
      <c r="L139" s="89"/>
      <c r="M139" s="90"/>
      <c r="N139" s="90"/>
      <c r="O139" s="91"/>
      <c r="P139" s="86">
        <v>100</v>
      </c>
      <c r="Q139" s="92">
        <f t="array" ref="Q139">INDEX(ราคาสิ่งปลูกสร้าง!$D$6:$CC$47,MATCH($L139,ราคาสิ่งปลูกสร้าง!$B$6:$B$45,0),MATCH($O$4,ราคาสิ่งปลูกสร้าง!$D$5:$CC$5,0))</f>
        <v>0</v>
      </c>
      <c r="R139" s="92">
        <f t="shared" si="32"/>
        <v>0</v>
      </c>
      <c r="S139" s="90">
        <v>0</v>
      </c>
      <c r="T139" s="90">
        <f t="array" ref="T139">INDEX(ค่าเสื่อมสิ่งปลูกสร้าง!$A$5:$D$105,MATCH($S139,ค่าเสื่อมสิ่งปลูกสร้าง!$A$5:$A$105,0),MATCH($M139,ค่าเสื่อมสิ่งปลูกสร้าง!$A$3:$D$3))</f>
        <v>0</v>
      </c>
      <c r="U139" s="92">
        <f t="shared" si="33"/>
        <v>0</v>
      </c>
      <c r="V139" s="93">
        <f t="shared" si="34"/>
        <v>5460000</v>
      </c>
      <c r="W139" s="93">
        <f t="shared" si="35"/>
        <v>5460000</v>
      </c>
      <c r="X139" s="93">
        <v>0</v>
      </c>
      <c r="Y139" s="93">
        <f t="shared" si="36"/>
        <v>5460000</v>
      </c>
      <c r="Z139" s="86">
        <v>0</v>
      </c>
      <c r="AA139" s="94">
        <f t="shared" si="37"/>
        <v>0</v>
      </c>
      <c r="AB139" s="95"/>
      <c r="AC139" s="96" t="s">
        <v>260</v>
      </c>
      <c r="AD139" s="96" t="s">
        <v>261</v>
      </c>
    </row>
    <row r="140" spans="1:30" s="70" customFormat="1" ht="24" customHeight="1" x14ac:dyDescent="0.55000000000000004">
      <c r="A140" s="86">
        <v>137</v>
      </c>
      <c r="B140" s="86" t="s">
        <v>28</v>
      </c>
      <c r="C140" s="86">
        <v>2191</v>
      </c>
      <c r="D140" s="86">
        <v>0</v>
      </c>
      <c r="E140" s="86">
        <v>2</v>
      </c>
      <c r="F140" s="86">
        <v>99</v>
      </c>
      <c r="G140" s="86">
        <v>5</v>
      </c>
      <c r="H140" s="87">
        <f t="shared" si="30"/>
        <v>299</v>
      </c>
      <c r="I140" s="88">
        <f t="array" ref="I140">INDEX(ราคาที่ดิน!$B:$C,MATCH($C140,ราคาที่ดิน!$A:$A,0),MATCH($B140,ราคาที่ดิน!$B$1:$C$1,0))</f>
        <v>2500</v>
      </c>
      <c r="J140" s="88">
        <f t="shared" si="31"/>
        <v>747500</v>
      </c>
      <c r="K140" s="86"/>
      <c r="L140" s="89"/>
      <c r="M140" s="90"/>
      <c r="N140" s="90"/>
      <c r="O140" s="91"/>
      <c r="P140" s="86">
        <v>100</v>
      </c>
      <c r="Q140" s="92">
        <f t="array" ref="Q140">INDEX(ราคาสิ่งปลูกสร้าง!$D$6:$CC$47,MATCH($L140,ราคาสิ่งปลูกสร้าง!$B$6:$B$45,0),MATCH($O$4,ราคาสิ่งปลูกสร้าง!$D$5:$CC$5,0))</f>
        <v>0</v>
      </c>
      <c r="R140" s="92">
        <f t="shared" si="32"/>
        <v>0</v>
      </c>
      <c r="S140" s="90">
        <v>0</v>
      </c>
      <c r="T140" s="90">
        <f t="array" ref="T140">INDEX(ค่าเสื่อมสิ่งปลูกสร้าง!$A$5:$D$105,MATCH($S140,ค่าเสื่อมสิ่งปลูกสร้าง!$A$5:$A$105,0),MATCH($M140,ค่าเสื่อมสิ่งปลูกสร้าง!$A$3:$D$3))</f>
        <v>0</v>
      </c>
      <c r="U140" s="92">
        <f t="shared" si="33"/>
        <v>0</v>
      </c>
      <c r="V140" s="93">
        <f t="shared" si="34"/>
        <v>747500</v>
      </c>
      <c r="W140" s="93">
        <f t="shared" si="35"/>
        <v>747500</v>
      </c>
      <c r="X140" s="93">
        <v>0</v>
      </c>
      <c r="Y140" s="93">
        <f t="shared" si="36"/>
        <v>747500</v>
      </c>
      <c r="Z140" s="86">
        <v>0</v>
      </c>
      <c r="AA140" s="94">
        <f t="shared" si="37"/>
        <v>0</v>
      </c>
      <c r="AB140" s="95"/>
      <c r="AC140" s="96" t="s">
        <v>223</v>
      </c>
      <c r="AD140" s="96" t="s">
        <v>224</v>
      </c>
    </row>
    <row r="141" spans="1:30" s="70" customFormat="1" ht="24" customHeight="1" x14ac:dyDescent="0.55000000000000004">
      <c r="A141" s="86">
        <v>138</v>
      </c>
      <c r="B141" s="86" t="s">
        <v>28</v>
      </c>
      <c r="C141" s="86">
        <v>2192</v>
      </c>
      <c r="D141" s="86">
        <v>4</v>
      </c>
      <c r="E141" s="86">
        <v>2</v>
      </c>
      <c r="F141" s="86">
        <v>12</v>
      </c>
      <c r="G141" s="86">
        <v>1</v>
      </c>
      <c r="H141" s="87">
        <f t="shared" si="30"/>
        <v>1812</v>
      </c>
      <c r="I141" s="88">
        <f t="array" ref="I141">INDEX(ราคาที่ดิน!$B:$C,MATCH($C141,ราคาที่ดิน!$A:$A,0),MATCH($B141,ราคาที่ดิน!$B$1:$C$1,0))</f>
        <v>2700</v>
      </c>
      <c r="J141" s="88">
        <f t="shared" si="31"/>
        <v>4892400</v>
      </c>
      <c r="K141" s="86"/>
      <c r="L141" s="89"/>
      <c r="M141" s="90"/>
      <c r="N141" s="90"/>
      <c r="O141" s="91"/>
      <c r="P141" s="86">
        <v>100</v>
      </c>
      <c r="Q141" s="92">
        <f t="array" ref="Q141">INDEX(ราคาสิ่งปลูกสร้าง!$D$6:$CC$47,MATCH($L141,ราคาสิ่งปลูกสร้าง!$B$6:$B$45,0),MATCH($O$4,ราคาสิ่งปลูกสร้าง!$D$5:$CC$5,0))</f>
        <v>0</v>
      </c>
      <c r="R141" s="92">
        <f t="shared" si="32"/>
        <v>0</v>
      </c>
      <c r="S141" s="90">
        <v>0</v>
      </c>
      <c r="T141" s="90">
        <f t="array" ref="T141">INDEX(ค่าเสื่อมสิ่งปลูกสร้าง!$A$5:$D$105,MATCH($S141,ค่าเสื่อมสิ่งปลูกสร้าง!$A$5:$A$105,0),MATCH($M141,ค่าเสื่อมสิ่งปลูกสร้าง!$A$3:$D$3))</f>
        <v>0</v>
      </c>
      <c r="U141" s="92">
        <f t="shared" si="33"/>
        <v>0</v>
      </c>
      <c r="V141" s="93">
        <f t="shared" si="34"/>
        <v>4892400</v>
      </c>
      <c r="W141" s="93">
        <f t="shared" si="35"/>
        <v>4892400</v>
      </c>
      <c r="X141" s="93">
        <v>0</v>
      </c>
      <c r="Y141" s="93">
        <f t="shared" si="36"/>
        <v>4892400</v>
      </c>
      <c r="Z141" s="86">
        <v>0</v>
      </c>
      <c r="AA141" s="94">
        <f t="shared" si="37"/>
        <v>0</v>
      </c>
      <c r="AB141" s="95"/>
      <c r="AC141" s="96" t="s">
        <v>262</v>
      </c>
      <c r="AD141" s="96" t="s">
        <v>263</v>
      </c>
    </row>
    <row r="142" spans="1:30" s="70" customFormat="1" ht="24" customHeight="1" x14ac:dyDescent="0.55000000000000004">
      <c r="A142" s="86">
        <v>139</v>
      </c>
      <c r="B142" s="86" t="s">
        <v>28</v>
      </c>
      <c r="C142" s="86">
        <v>2207</v>
      </c>
      <c r="D142" s="86">
        <v>2</v>
      </c>
      <c r="E142" s="86">
        <v>0</v>
      </c>
      <c r="F142" s="86">
        <v>0</v>
      </c>
      <c r="G142" s="86">
        <v>1</v>
      </c>
      <c r="H142" s="87">
        <f t="shared" si="30"/>
        <v>800</v>
      </c>
      <c r="I142" s="88">
        <f t="array" ref="I142">INDEX(ราคาที่ดิน!$B:$C,MATCH($C142,ราคาที่ดิน!$A:$A,0),MATCH($B142,ราคาที่ดิน!$B$1:$C$1,0))</f>
        <v>800</v>
      </c>
      <c r="J142" s="88">
        <f t="shared" si="31"/>
        <v>640000</v>
      </c>
      <c r="K142" s="86"/>
      <c r="L142" s="89"/>
      <c r="M142" s="90"/>
      <c r="N142" s="90"/>
      <c r="O142" s="91"/>
      <c r="P142" s="86">
        <v>100</v>
      </c>
      <c r="Q142" s="92">
        <f t="array" ref="Q142">INDEX(ราคาสิ่งปลูกสร้าง!$D$6:$CC$47,MATCH($L142,ราคาสิ่งปลูกสร้าง!$B$6:$B$45,0),MATCH($O$4,ราคาสิ่งปลูกสร้าง!$D$5:$CC$5,0))</f>
        <v>0</v>
      </c>
      <c r="R142" s="92">
        <f t="shared" si="32"/>
        <v>0</v>
      </c>
      <c r="S142" s="90">
        <v>0</v>
      </c>
      <c r="T142" s="90">
        <f t="array" ref="T142">INDEX(ค่าเสื่อมสิ่งปลูกสร้าง!$A$5:$D$105,MATCH($S142,ค่าเสื่อมสิ่งปลูกสร้าง!$A$5:$A$105,0),MATCH($M142,ค่าเสื่อมสิ่งปลูกสร้าง!$A$3:$D$3))</f>
        <v>0</v>
      </c>
      <c r="U142" s="92">
        <f t="shared" si="33"/>
        <v>0</v>
      </c>
      <c r="V142" s="93">
        <f t="shared" si="34"/>
        <v>640000</v>
      </c>
      <c r="W142" s="93">
        <f t="shared" si="35"/>
        <v>640000</v>
      </c>
      <c r="X142" s="93">
        <v>0</v>
      </c>
      <c r="Y142" s="93">
        <f t="shared" si="36"/>
        <v>640000</v>
      </c>
      <c r="Z142" s="86">
        <v>0</v>
      </c>
      <c r="AA142" s="94">
        <f t="shared" si="37"/>
        <v>0</v>
      </c>
      <c r="AB142" s="95"/>
      <c r="AC142" s="96" t="s">
        <v>264</v>
      </c>
      <c r="AD142" s="96" t="s">
        <v>265</v>
      </c>
    </row>
    <row r="143" spans="1:30" s="70" customFormat="1" ht="24" customHeight="1" x14ac:dyDescent="0.55000000000000004">
      <c r="A143" s="86">
        <v>140</v>
      </c>
      <c r="B143" s="86" t="s">
        <v>28</v>
      </c>
      <c r="C143" s="86">
        <v>2208</v>
      </c>
      <c r="D143" s="86">
        <v>3</v>
      </c>
      <c r="E143" s="86">
        <v>3</v>
      </c>
      <c r="F143" s="86">
        <v>21</v>
      </c>
      <c r="G143" s="86">
        <v>1</v>
      </c>
      <c r="H143" s="87">
        <f t="shared" si="30"/>
        <v>1521</v>
      </c>
      <c r="I143" s="88">
        <f t="array" ref="I143">INDEX(ราคาที่ดิน!$B:$C,MATCH($C143,ราคาที่ดิน!$A:$A,0),MATCH($B143,ราคาที่ดิน!$B$1:$C$1,0))</f>
        <v>2700</v>
      </c>
      <c r="J143" s="88">
        <f t="shared" si="31"/>
        <v>4106700</v>
      </c>
      <c r="K143" s="86"/>
      <c r="L143" s="89"/>
      <c r="M143" s="90"/>
      <c r="N143" s="90"/>
      <c r="O143" s="91"/>
      <c r="P143" s="86">
        <v>100</v>
      </c>
      <c r="Q143" s="92">
        <f t="array" ref="Q143">INDEX(ราคาสิ่งปลูกสร้าง!$D$6:$CC$47,MATCH($L143,ราคาสิ่งปลูกสร้าง!$B$6:$B$45,0),MATCH($O$4,ราคาสิ่งปลูกสร้าง!$D$5:$CC$5,0))</f>
        <v>0</v>
      </c>
      <c r="R143" s="92">
        <f t="shared" si="32"/>
        <v>0</v>
      </c>
      <c r="S143" s="90">
        <v>0</v>
      </c>
      <c r="T143" s="90">
        <f t="array" ref="T143">INDEX(ค่าเสื่อมสิ่งปลูกสร้าง!$A$5:$D$105,MATCH($S143,ค่าเสื่อมสิ่งปลูกสร้าง!$A$5:$A$105,0),MATCH($M143,ค่าเสื่อมสิ่งปลูกสร้าง!$A$3:$D$3))</f>
        <v>0</v>
      </c>
      <c r="U143" s="92">
        <f t="shared" si="33"/>
        <v>0</v>
      </c>
      <c r="V143" s="93">
        <f t="shared" si="34"/>
        <v>4106700</v>
      </c>
      <c r="W143" s="93">
        <f t="shared" si="35"/>
        <v>4106700</v>
      </c>
      <c r="X143" s="93">
        <v>0</v>
      </c>
      <c r="Y143" s="93">
        <f t="shared" si="36"/>
        <v>4106700</v>
      </c>
      <c r="Z143" s="86">
        <v>0</v>
      </c>
      <c r="AA143" s="94">
        <f t="shared" si="37"/>
        <v>0</v>
      </c>
      <c r="AB143" s="95"/>
      <c r="AC143" s="96" t="s">
        <v>266</v>
      </c>
      <c r="AD143" s="96" t="s">
        <v>267</v>
      </c>
    </row>
    <row r="144" spans="1:30" s="70" customFormat="1" ht="24" customHeight="1" x14ac:dyDescent="0.55000000000000004">
      <c r="A144" s="86">
        <v>141</v>
      </c>
      <c r="B144" s="86" t="s">
        <v>28</v>
      </c>
      <c r="C144" s="86">
        <v>2209</v>
      </c>
      <c r="D144" s="86">
        <v>26</v>
      </c>
      <c r="E144" s="86">
        <v>2</v>
      </c>
      <c r="F144" s="86">
        <v>94</v>
      </c>
      <c r="G144" s="86">
        <v>3</v>
      </c>
      <c r="H144" s="87">
        <f t="shared" si="30"/>
        <v>10694</v>
      </c>
      <c r="I144" s="88">
        <f t="array" ref="I144">INDEX(ราคาที่ดิน!$B:$C,MATCH($C144,ราคาที่ดิน!$A:$A,0),MATCH($B144,ราคาที่ดิน!$B$1:$C$1,0))</f>
        <v>2050</v>
      </c>
      <c r="J144" s="88">
        <f t="shared" si="31"/>
        <v>21922700</v>
      </c>
      <c r="K144" s="86"/>
      <c r="L144" s="114" t="s">
        <v>6760</v>
      </c>
      <c r="M144" s="90" t="s">
        <v>6799</v>
      </c>
      <c r="N144" s="90">
        <v>3</v>
      </c>
      <c r="O144" s="91">
        <v>154</v>
      </c>
      <c r="P144" s="86">
        <v>100</v>
      </c>
      <c r="Q144" s="92">
        <f t="array" ref="Q144">INDEX(ราคาสิ่งปลูกสร้าง!$D$6:$CC$47,MATCH($L144,ราคาสิ่งปลูกสร้าง!$B$6:$B$45,0),MATCH($O$4,ราคาสิ่งปลูกสร้าง!$D$5:$CC$5,0))</f>
        <v>6900</v>
      </c>
      <c r="R144" s="92">
        <f t="shared" si="32"/>
        <v>1062600</v>
      </c>
      <c r="S144" s="90">
        <v>29</v>
      </c>
      <c r="T144" s="90">
        <f t="array" ref="T144">INDEX(ค่าเสื่อมสิ่งปลูกสร้าง!$A$5:$D$105,MATCH($S144,ค่าเสื่อมสิ่งปลูกสร้าง!$A$5:$A$105,0),MATCH($M144,ค่าเสื่อมสิ่งปลูกสร้าง!$A$3:$D$3))</f>
        <v>48</v>
      </c>
      <c r="U144" s="92">
        <f t="shared" si="33"/>
        <v>552552</v>
      </c>
      <c r="V144" s="93">
        <f t="shared" si="34"/>
        <v>22475252</v>
      </c>
      <c r="W144" s="93">
        <f t="shared" si="35"/>
        <v>22475252</v>
      </c>
      <c r="X144" s="93">
        <v>0</v>
      </c>
      <c r="Y144" s="93">
        <f t="shared" si="36"/>
        <v>22475252</v>
      </c>
      <c r="Z144" s="86">
        <v>0.3</v>
      </c>
      <c r="AA144" s="94">
        <f t="shared" si="37"/>
        <v>67425.755999999994</v>
      </c>
      <c r="AB144" s="95"/>
      <c r="AC144" s="96" t="s">
        <v>268</v>
      </c>
      <c r="AD144" s="96" t="s">
        <v>6875</v>
      </c>
    </row>
    <row r="145" spans="1:30" s="70" customFormat="1" ht="24" customHeight="1" x14ac:dyDescent="0.55000000000000004">
      <c r="A145" s="86"/>
      <c r="B145" s="86"/>
      <c r="C145" s="86"/>
      <c r="D145" s="86"/>
      <c r="E145" s="86"/>
      <c r="F145" s="86"/>
      <c r="G145" s="86"/>
      <c r="H145" s="87"/>
      <c r="I145" s="88"/>
      <c r="J145" s="88"/>
      <c r="K145" s="86"/>
      <c r="L145" s="114" t="s">
        <v>6749</v>
      </c>
      <c r="M145" s="90" t="s">
        <v>6799</v>
      </c>
      <c r="N145" s="90">
        <v>3</v>
      </c>
      <c r="O145" s="91">
        <v>120</v>
      </c>
      <c r="P145" s="86">
        <v>100</v>
      </c>
      <c r="Q145" s="92">
        <f t="array" ref="Q145">INDEX(ราคาสิ่งปลูกสร้าง!$D$6:$CC$47,MATCH($L145,ราคาสิ่งปลูกสร้าง!$B$6:$B$45,0),MATCH($O$4,ราคาสิ่งปลูกสร้าง!$D$5:$CC$5,0))</f>
        <v>5350</v>
      </c>
      <c r="R145" s="92">
        <f t="shared" si="32"/>
        <v>642000</v>
      </c>
      <c r="S145" s="90">
        <v>29</v>
      </c>
      <c r="T145" s="90">
        <f t="array" ref="T145">INDEX(ค่าเสื่อมสิ่งปลูกสร้าง!$A$5:$D$105,MATCH($S145,ค่าเสื่อมสิ่งปลูกสร้าง!$A$5:$A$105,0),MATCH($M145,ค่าเสื่อมสิ่งปลูกสร้าง!$A$3:$D$3))</f>
        <v>48</v>
      </c>
      <c r="U145" s="92">
        <f t="shared" si="33"/>
        <v>333840</v>
      </c>
      <c r="V145" s="93">
        <f t="shared" si="34"/>
        <v>333840</v>
      </c>
      <c r="W145" s="93">
        <f t="shared" si="35"/>
        <v>333840</v>
      </c>
      <c r="X145" s="93">
        <v>0</v>
      </c>
      <c r="Y145" s="93">
        <f t="shared" si="36"/>
        <v>333840</v>
      </c>
      <c r="Z145" s="86">
        <v>0.3</v>
      </c>
      <c r="AA145" s="94">
        <f t="shared" si="37"/>
        <v>1001.52</v>
      </c>
      <c r="AB145" s="95"/>
      <c r="AC145" s="96" t="s">
        <v>268</v>
      </c>
      <c r="AD145" s="96" t="s">
        <v>6875</v>
      </c>
    </row>
    <row r="146" spans="1:30" s="70" customFormat="1" ht="24" customHeight="1" x14ac:dyDescent="0.55000000000000004">
      <c r="A146" s="86"/>
      <c r="B146" s="86"/>
      <c r="C146" s="86"/>
      <c r="D146" s="86"/>
      <c r="E146" s="86"/>
      <c r="F146" s="86"/>
      <c r="G146" s="86"/>
      <c r="H146" s="87"/>
      <c r="I146" s="88"/>
      <c r="J146" s="88"/>
      <c r="K146" s="86"/>
      <c r="L146" s="114" t="s">
        <v>6748</v>
      </c>
      <c r="M146" s="90" t="s">
        <v>6799</v>
      </c>
      <c r="N146" s="90">
        <v>3</v>
      </c>
      <c r="O146" s="91">
        <v>128</v>
      </c>
      <c r="P146" s="86">
        <v>100</v>
      </c>
      <c r="Q146" s="92">
        <f t="array" ref="Q146">INDEX(ราคาสิ่งปลูกสร้าง!$D$6:$CC$47,MATCH($L146,ราคาสิ่งปลูกสร้าง!$B$6:$B$45,0),MATCH($O$4,ราคาสิ่งปลูกสร้าง!$D$5:$CC$5,0))</f>
        <v>7400</v>
      </c>
      <c r="R146" s="92">
        <f t="shared" si="32"/>
        <v>947200</v>
      </c>
      <c r="S146" s="90">
        <v>29</v>
      </c>
      <c r="T146" s="90">
        <f t="array" ref="T146">INDEX(ค่าเสื่อมสิ่งปลูกสร้าง!$A$5:$D$105,MATCH($S146,ค่าเสื่อมสิ่งปลูกสร้าง!$A$5:$A$105,0),MATCH($M146,ค่าเสื่อมสิ่งปลูกสร้าง!$A$3:$D$3))</f>
        <v>48</v>
      </c>
      <c r="U146" s="92">
        <f t="shared" si="33"/>
        <v>492544</v>
      </c>
      <c r="V146" s="93">
        <f t="shared" si="34"/>
        <v>492544</v>
      </c>
      <c r="W146" s="93">
        <f t="shared" si="35"/>
        <v>492544</v>
      </c>
      <c r="X146" s="93">
        <v>0</v>
      </c>
      <c r="Y146" s="93">
        <f t="shared" si="36"/>
        <v>492544</v>
      </c>
      <c r="Z146" s="86">
        <v>0.3</v>
      </c>
      <c r="AA146" s="94">
        <f t="shared" si="37"/>
        <v>1477.6319999999998</v>
      </c>
      <c r="AB146" s="95"/>
      <c r="AC146" s="96" t="s">
        <v>268</v>
      </c>
      <c r="AD146" s="96" t="s">
        <v>6875</v>
      </c>
    </row>
    <row r="147" spans="1:30" s="70" customFormat="1" ht="24" customHeight="1" x14ac:dyDescent="0.55000000000000004">
      <c r="A147" s="86"/>
      <c r="B147" s="86"/>
      <c r="C147" s="86"/>
      <c r="D147" s="86"/>
      <c r="E147" s="86"/>
      <c r="F147" s="86"/>
      <c r="G147" s="86"/>
      <c r="H147" s="87"/>
      <c r="I147" s="88"/>
      <c r="J147" s="88"/>
      <c r="K147" s="86"/>
      <c r="L147" s="114" t="s">
        <v>6760</v>
      </c>
      <c r="M147" s="90" t="s">
        <v>6799</v>
      </c>
      <c r="N147" s="90">
        <v>3</v>
      </c>
      <c r="O147" s="91">
        <v>20</v>
      </c>
      <c r="P147" s="86">
        <v>100</v>
      </c>
      <c r="Q147" s="92">
        <f t="array" ref="Q147">INDEX(ราคาสิ่งปลูกสร้าง!$D$6:$CC$47,MATCH($L147,ราคาสิ่งปลูกสร้าง!$B$6:$B$45,0),MATCH($O$4,ราคาสิ่งปลูกสร้าง!$D$5:$CC$5,0))</f>
        <v>6900</v>
      </c>
      <c r="R147" s="92">
        <f t="shared" si="32"/>
        <v>138000</v>
      </c>
      <c r="S147" s="90">
        <v>30</v>
      </c>
      <c r="T147" s="90">
        <f t="array" ref="T147">INDEX(ค่าเสื่อมสิ่งปลูกสร้าง!$A$5:$D$105,MATCH($S147,ค่าเสื่อมสิ่งปลูกสร้าง!$A$5:$A$105,0),MATCH($M147,ค่าเสื่อมสิ่งปลูกสร้าง!$A$3:$D$3))</f>
        <v>50</v>
      </c>
      <c r="U147" s="92">
        <f t="shared" si="33"/>
        <v>69000</v>
      </c>
      <c r="V147" s="93">
        <f t="shared" si="34"/>
        <v>69000</v>
      </c>
      <c r="W147" s="93">
        <f t="shared" si="35"/>
        <v>69000</v>
      </c>
      <c r="X147" s="93">
        <v>0</v>
      </c>
      <c r="Y147" s="93">
        <f t="shared" si="36"/>
        <v>69000</v>
      </c>
      <c r="Z147" s="86">
        <v>0.3</v>
      </c>
      <c r="AA147" s="94">
        <f t="shared" si="37"/>
        <v>207</v>
      </c>
      <c r="AB147" s="95"/>
      <c r="AC147" s="96" t="s">
        <v>268</v>
      </c>
      <c r="AD147" s="96" t="s">
        <v>6875</v>
      </c>
    </row>
    <row r="148" spans="1:30" s="70" customFormat="1" ht="24" customHeight="1" x14ac:dyDescent="0.55000000000000004">
      <c r="A148" s="86"/>
      <c r="B148" s="86"/>
      <c r="C148" s="86"/>
      <c r="D148" s="86"/>
      <c r="E148" s="86"/>
      <c r="F148" s="86"/>
      <c r="G148" s="86"/>
      <c r="H148" s="87"/>
      <c r="I148" s="88"/>
      <c r="J148" s="88"/>
      <c r="K148" s="86"/>
      <c r="L148" s="114" t="s">
        <v>6783</v>
      </c>
      <c r="M148" s="90" t="s">
        <v>6799</v>
      </c>
      <c r="N148" s="90">
        <v>3</v>
      </c>
      <c r="O148" s="91">
        <v>24</v>
      </c>
      <c r="P148" s="86">
        <v>100</v>
      </c>
      <c r="Q148" s="92">
        <f t="array" ref="Q148">INDEX(ราคาสิ่งปลูกสร้าง!$D$6:$CC$47,MATCH($L148,ราคาสิ่งปลูกสร้าง!$B$6:$B$45,0),MATCH($O$4,ราคาสิ่งปลูกสร้าง!$D$5:$CC$5,0))</f>
        <v>5550</v>
      </c>
      <c r="R148" s="92">
        <f t="shared" si="32"/>
        <v>133200</v>
      </c>
      <c r="S148" s="90">
        <v>9</v>
      </c>
      <c r="T148" s="90">
        <f t="array" ref="T148">INDEX(ค่าเสื่อมสิ่งปลูกสร้าง!$A$5:$D$105,MATCH($S148,ค่าเสื่อมสิ่งปลูกสร้าง!$A$5:$A$105,0),MATCH($M148,ค่าเสื่อมสิ่งปลูกสร้าง!$A$3:$D$3))</f>
        <v>9</v>
      </c>
      <c r="U148" s="92">
        <f t="shared" si="33"/>
        <v>121212</v>
      </c>
      <c r="V148" s="93">
        <f t="shared" si="34"/>
        <v>121212</v>
      </c>
      <c r="W148" s="93">
        <f t="shared" si="35"/>
        <v>121212</v>
      </c>
      <c r="X148" s="93">
        <v>0</v>
      </c>
      <c r="Y148" s="93">
        <f t="shared" si="36"/>
        <v>121212</v>
      </c>
      <c r="Z148" s="86">
        <v>0.3</v>
      </c>
      <c r="AA148" s="94">
        <f t="shared" si="37"/>
        <v>363.63599999999997</v>
      </c>
      <c r="AB148" s="95"/>
      <c r="AC148" s="96" t="s">
        <v>268</v>
      </c>
      <c r="AD148" s="96" t="s">
        <v>6875</v>
      </c>
    </row>
    <row r="149" spans="1:30" s="70" customFormat="1" ht="24" customHeight="1" x14ac:dyDescent="0.55000000000000004">
      <c r="A149" s="86"/>
      <c r="B149" s="86"/>
      <c r="C149" s="86"/>
      <c r="D149" s="86"/>
      <c r="E149" s="86"/>
      <c r="F149" s="86"/>
      <c r="G149" s="86"/>
      <c r="H149" s="87"/>
      <c r="I149" s="88"/>
      <c r="J149" s="88"/>
      <c r="K149" s="86"/>
      <c r="L149" s="114" t="s">
        <v>6760</v>
      </c>
      <c r="M149" s="90" t="s">
        <v>6799</v>
      </c>
      <c r="N149" s="90">
        <v>3</v>
      </c>
      <c r="O149" s="91">
        <v>28</v>
      </c>
      <c r="P149" s="86">
        <v>100</v>
      </c>
      <c r="Q149" s="92">
        <f t="array" ref="Q149">INDEX(ราคาสิ่งปลูกสร้าง!$D$6:$CC$47,MATCH($L149,ราคาสิ่งปลูกสร้าง!$B$6:$B$45,0),MATCH($O$4,ราคาสิ่งปลูกสร้าง!$D$5:$CC$5,0))</f>
        <v>6900</v>
      </c>
      <c r="R149" s="92">
        <f t="shared" si="32"/>
        <v>193200</v>
      </c>
      <c r="S149" s="90">
        <v>16</v>
      </c>
      <c r="T149" s="90">
        <f t="array" ref="T149">INDEX(ค่าเสื่อมสิ่งปลูกสร้าง!$A$5:$D$105,MATCH($S149,ค่าเสื่อมสิ่งปลูกสร้าง!$A$5:$A$105,0),MATCH($M149,ค่าเสื่อมสิ่งปลูกสร้าง!$A$3:$D$3))</f>
        <v>22</v>
      </c>
      <c r="U149" s="92">
        <f t="shared" si="33"/>
        <v>150696</v>
      </c>
      <c r="V149" s="93">
        <f t="shared" si="34"/>
        <v>150696</v>
      </c>
      <c r="W149" s="93">
        <f t="shared" si="35"/>
        <v>150696</v>
      </c>
      <c r="X149" s="93">
        <v>0</v>
      </c>
      <c r="Y149" s="93">
        <f t="shared" si="36"/>
        <v>150696</v>
      </c>
      <c r="Z149" s="86">
        <v>0.3</v>
      </c>
      <c r="AA149" s="94">
        <f t="shared" si="37"/>
        <v>452.08799999999997</v>
      </c>
      <c r="AB149" s="95"/>
      <c r="AC149" s="96" t="s">
        <v>268</v>
      </c>
      <c r="AD149" s="96" t="s">
        <v>6875</v>
      </c>
    </row>
    <row r="150" spans="1:30" s="70" customFormat="1" ht="24" customHeight="1" x14ac:dyDescent="0.55000000000000004">
      <c r="A150" s="86">
        <v>142</v>
      </c>
      <c r="B150" s="86" t="s">
        <v>28</v>
      </c>
      <c r="C150" s="86">
        <v>2254</v>
      </c>
      <c r="D150" s="86">
        <v>0</v>
      </c>
      <c r="E150" s="86">
        <v>1</v>
      </c>
      <c r="F150" s="86">
        <v>29</v>
      </c>
      <c r="G150" s="86">
        <v>1</v>
      </c>
      <c r="H150" s="87">
        <f t="shared" ref="H150:H182" si="38">$D150*400+$E150*100+$F150</f>
        <v>129</v>
      </c>
      <c r="I150" s="88">
        <f t="array" ref="I150">INDEX(ราคาที่ดิน!$B:$C,MATCH($C150,ราคาที่ดิน!$A:$A,0),MATCH($B150,ราคาที่ดิน!$B$1:$C$1,0))</f>
        <v>550</v>
      </c>
      <c r="J150" s="88">
        <f t="shared" ref="J150:J182" si="39">$H150*$I150</f>
        <v>70950</v>
      </c>
      <c r="K150" s="86"/>
      <c r="L150" s="89"/>
      <c r="M150" s="90"/>
      <c r="N150" s="90"/>
      <c r="O150" s="91"/>
      <c r="P150" s="86">
        <v>100</v>
      </c>
      <c r="Q150" s="92">
        <f t="array" ref="Q150">INDEX(ราคาสิ่งปลูกสร้าง!$D$6:$CC$47,MATCH($L150,ราคาสิ่งปลูกสร้าง!$B$6:$B$45,0),MATCH($O$4,ราคาสิ่งปลูกสร้าง!$D$5:$CC$5,0))</f>
        <v>0</v>
      </c>
      <c r="R150" s="92">
        <f t="shared" si="32"/>
        <v>0</v>
      </c>
      <c r="S150" s="90">
        <v>0</v>
      </c>
      <c r="T150" s="90">
        <f t="array" ref="T150">INDEX(ค่าเสื่อมสิ่งปลูกสร้าง!$A$5:$D$105,MATCH($S150,ค่าเสื่อมสิ่งปลูกสร้าง!$A$5:$A$105,0),MATCH($M150,ค่าเสื่อมสิ่งปลูกสร้าง!$A$3:$D$3))</f>
        <v>0</v>
      </c>
      <c r="U150" s="92">
        <f t="shared" si="33"/>
        <v>0</v>
      </c>
      <c r="V150" s="93">
        <f t="shared" si="34"/>
        <v>70950</v>
      </c>
      <c r="W150" s="93">
        <f t="shared" si="35"/>
        <v>70950</v>
      </c>
      <c r="X150" s="93">
        <v>0</v>
      </c>
      <c r="Y150" s="93">
        <f t="shared" si="36"/>
        <v>70950</v>
      </c>
      <c r="Z150" s="86">
        <v>0</v>
      </c>
      <c r="AA150" s="94">
        <f t="shared" si="37"/>
        <v>0</v>
      </c>
      <c r="AB150" s="95"/>
      <c r="AC150" s="96" t="s">
        <v>269</v>
      </c>
      <c r="AD150" s="96" t="s">
        <v>270</v>
      </c>
    </row>
    <row r="151" spans="1:30" s="70" customFormat="1" ht="24" customHeight="1" x14ac:dyDescent="0.55000000000000004">
      <c r="A151" s="86">
        <v>143</v>
      </c>
      <c r="B151" s="86" t="s">
        <v>28</v>
      </c>
      <c r="C151" s="86">
        <v>2346</v>
      </c>
      <c r="D151" s="86">
        <v>0</v>
      </c>
      <c r="E151" s="86">
        <v>3</v>
      </c>
      <c r="F151" s="86">
        <v>99</v>
      </c>
      <c r="G151" s="86">
        <v>1</v>
      </c>
      <c r="H151" s="87">
        <f t="shared" si="38"/>
        <v>399</v>
      </c>
      <c r="I151" s="88">
        <f t="array" ref="I151">INDEX(ราคาที่ดิน!$B:$C,MATCH($C151,ราคาที่ดิน!$A:$A,0),MATCH($B151,ราคาที่ดิน!$B$1:$C$1,0))</f>
        <v>4400</v>
      </c>
      <c r="J151" s="88">
        <f t="shared" si="39"/>
        <v>1755600</v>
      </c>
      <c r="K151" s="86"/>
      <c r="L151" s="89"/>
      <c r="M151" s="90"/>
      <c r="N151" s="90"/>
      <c r="O151" s="91"/>
      <c r="P151" s="86">
        <v>100</v>
      </c>
      <c r="Q151" s="92">
        <f t="array" ref="Q151">INDEX(ราคาสิ่งปลูกสร้าง!$D$6:$CC$47,MATCH($L151,ราคาสิ่งปลูกสร้าง!$B$6:$B$45,0),MATCH($O$4,ราคาสิ่งปลูกสร้าง!$D$5:$CC$5,0))</f>
        <v>0</v>
      </c>
      <c r="R151" s="92">
        <f t="shared" si="32"/>
        <v>0</v>
      </c>
      <c r="S151" s="90">
        <v>0</v>
      </c>
      <c r="T151" s="90">
        <f t="array" ref="T151">INDEX(ค่าเสื่อมสิ่งปลูกสร้าง!$A$5:$D$105,MATCH($S151,ค่าเสื่อมสิ่งปลูกสร้าง!$A$5:$A$105,0),MATCH($M151,ค่าเสื่อมสิ่งปลูกสร้าง!$A$3:$D$3))</f>
        <v>0</v>
      </c>
      <c r="U151" s="92">
        <f t="shared" si="33"/>
        <v>0</v>
      </c>
      <c r="V151" s="93">
        <f t="shared" si="34"/>
        <v>1755600</v>
      </c>
      <c r="W151" s="93">
        <f t="shared" si="35"/>
        <v>1755600</v>
      </c>
      <c r="X151" s="93">
        <v>0</v>
      </c>
      <c r="Y151" s="93">
        <f t="shared" si="36"/>
        <v>1755600</v>
      </c>
      <c r="Z151" s="86">
        <v>0</v>
      </c>
      <c r="AA151" s="94">
        <f t="shared" si="37"/>
        <v>0</v>
      </c>
      <c r="AB151" s="95"/>
      <c r="AC151" s="96" t="s">
        <v>271</v>
      </c>
      <c r="AD151" s="96" t="s">
        <v>272</v>
      </c>
    </row>
    <row r="152" spans="1:30" s="70" customFormat="1" ht="24" customHeight="1" x14ac:dyDescent="0.55000000000000004">
      <c r="A152" s="86">
        <v>144</v>
      </c>
      <c r="B152" s="86" t="s">
        <v>28</v>
      </c>
      <c r="C152" s="86">
        <v>2347</v>
      </c>
      <c r="D152" s="86">
        <v>0</v>
      </c>
      <c r="E152" s="86">
        <v>3</v>
      </c>
      <c r="F152" s="86">
        <v>99</v>
      </c>
      <c r="G152" s="86">
        <v>1</v>
      </c>
      <c r="H152" s="87">
        <f t="shared" si="38"/>
        <v>399</v>
      </c>
      <c r="I152" s="88">
        <f t="array" ref="I152">INDEX(ราคาที่ดิน!$B:$C,MATCH($C152,ราคาที่ดิน!$A:$A,0),MATCH($B152,ราคาที่ดิน!$B$1:$C$1,0))</f>
        <v>700</v>
      </c>
      <c r="J152" s="88">
        <f t="shared" si="39"/>
        <v>279300</v>
      </c>
      <c r="K152" s="86"/>
      <c r="L152" s="89"/>
      <c r="M152" s="90"/>
      <c r="N152" s="90"/>
      <c r="O152" s="91"/>
      <c r="P152" s="86">
        <v>100</v>
      </c>
      <c r="Q152" s="92">
        <f t="array" ref="Q152">INDEX(ราคาสิ่งปลูกสร้าง!$D$6:$CC$47,MATCH($L152,ราคาสิ่งปลูกสร้าง!$B$6:$B$45,0),MATCH($O$4,ราคาสิ่งปลูกสร้าง!$D$5:$CC$5,0))</f>
        <v>0</v>
      </c>
      <c r="R152" s="92">
        <f t="shared" si="32"/>
        <v>0</v>
      </c>
      <c r="S152" s="90">
        <v>0</v>
      </c>
      <c r="T152" s="90">
        <f t="array" ref="T152">INDEX(ค่าเสื่อมสิ่งปลูกสร้าง!$A$5:$D$105,MATCH($S152,ค่าเสื่อมสิ่งปลูกสร้าง!$A$5:$A$105,0),MATCH($M152,ค่าเสื่อมสิ่งปลูกสร้าง!$A$3:$D$3))</f>
        <v>0</v>
      </c>
      <c r="U152" s="92">
        <f t="shared" si="33"/>
        <v>0</v>
      </c>
      <c r="V152" s="93">
        <f t="shared" si="34"/>
        <v>279300</v>
      </c>
      <c r="W152" s="93">
        <f t="shared" si="35"/>
        <v>279300</v>
      </c>
      <c r="X152" s="93">
        <v>0</v>
      </c>
      <c r="Y152" s="93">
        <f t="shared" si="36"/>
        <v>279300</v>
      </c>
      <c r="Z152" s="86">
        <v>0</v>
      </c>
      <c r="AA152" s="94">
        <f t="shared" si="37"/>
        <v>0</v>
      </c>
      <c r="AB152" s="95"/>
      <c r="AC152" s="96" t="s">
        <v>271</v>
      </c>
      <c r="AD152" s="96" t="s">
        <v>272</v>
      </c>
    </row>
    <row r="153" spans="1:30" s="70" customFormat="1" ht="24" customHeight="1" x14ac:dyDescent="0.55000000000000004">
      <c r="A153" s="86">
        <v>145</v>
      </c>
      <c r="B153" s="86" t="s">
        <v>28</v>
      </c>
      <c r="C153" s="86">
        <v>2498</v>
      </c>
      <c r="D153" s="86">
        <v>5</v>
      </c>
      <c r="E153" s="86">
        <v>0</v>
      </c>
      <c r="F153" s="86">
        <v>76</v>
      </c>
      <c r="G153" s="86">
        <v>1</v>
      </c>
      <c r="H153" s="87">
        <f t="shared" si="38"/>
        <v>2076</v>
      </c>
      <c r="I153" s="88">
        <f t="array" ref="I153">INDEX(ราคาที่ดิน!$B:$C,MATCH($C153,ราคาที่ดิน!$A:$A,0),MATCH($B153,ราคาที่ดิน!$B$1:$C$1,0))</f>
        <v>750</v>
      </c>
      <c r="J153" s="88">
        <f t="shared" si="39"/>
        <v>1557000</v>
      </c>
      <c r="K153" s="86"/>
      <c r="L153" s="89"/>
      <c r="M153" s="90"/>
      <c r="N153" s="90"/>
      <c r="O153" s="91"/>
      <c r="P153" s="86">
        <v>100</v>
      </c>
      <c r="Q153" s="92">
        <f t="array" ref="Q153">INDEX(ราคาสิ่งปลูกสร้าง!$D$6:$CC$47,MATCH($L153,ราคาสิ่งปลูกสร้าง!$B$6:$B$45,0),MATCH($O$4,ราคาสิ่งปลูกสร้าง!$D$5:$CC$5,0))</f>
        <v>0</v>
      </c>
      <c r="R153" s="92">
        <f t="shared" si="32"/>
        <v>0</v>
      </c>
      <c r="S153" s="90">
        <v>0</v>
      </c>
      <c r="T153" s="90">
        <f t="array" ref="T153">INDEX(ค่าเสื่อมสิ่งปลูกสร้าง!$A$5:$D$105,MATCH($S153,ค่าเสื่อมสิ่งปลูกสร้าง!$A$5:$A$105,0),MATCH($M153,ค่าเสื่อมสิ่งปลูกสร้าง!$A$3:$D$3))</f>
        <v>0</v>
      </c>
      <c r="U153" s="92">
        <f t="shared" si="33"/>
        <v>0</v>
      </c>
      <c r="V153" s="93">
        <f t="shared" si="34"/>
        <v>1557000</v>
      </c>
      <c r="W153" s="93">
        <f t="shared" si="35"/>
        <v>1557000</v>
      </c>
      <c r="X153" s="93">
        <v>0</v>
      </c>
      <c r="Y153" s="93">
        <f t="shared" si="36"/>
        <v>1557000</v>
      </c>
      <c r="Z153" s="86">
        <v>0</v>
      </c>
      <c r="AA153" s="94">
        <f t="shared" si="37"/>
        <v>0</v>
      </c>
      <c r="AB153" s="95"/>
      <c r="AC153" s="96" t="s">
        <v>163</v>
      </c>
      <c r="AD153" s="96" t="s">
        <v>164</v>
      </c>
    </row>
    <row r="154" spans="1:30" s="70" customFormat="1" ht="24" customHeight="1" x14ac:dyDescent="0.55000000000000004">
      <c r="A154" s="86">
        <v>146</v>
      </c>
      <c r="B154" s="86" t="s">
        <v>28</v>
      </c>
      <c r="C154" s="86">
        <v>2499</v>
      </c>
      <c r="D154" s="86">
        <v>2</v>
      </c>
      <c r="E154" s="86">
        <v>1</v>
      </c>
      <c r="F154" s="86">
        <v>78</v>
      </c>
      <c r="G154" s="86">
        <v>1</v>
      </c>
      <c r="H154" s="87">
        <f t="shared" si="38"/>
        <v>978</v>
      </c>
      <c r="I154" s="88">
        <f t="array" ref="I154">INDEX(ราคาที่ดิน!$B:$C,MATCH($C154,ราคาที่ดิน!$A:$A,0),MATCH($B154,ราคาที่ดิน!$B$1:$C$1,0))</f>
        <v>750</v>
      </c>
      <c r="J154" s="88">
        <f t="shared" si="39"/>
        <v>733500</v>
      </c>
      <c r="K154" s="86"/>
      <c r="L154" s="89"/>
      <c r="M154" s="90"/>
      <c r="N154" s="90"/>
      <c r="O154" s="91"/>
      <c r="P154" s="86">
        <v>100</v>
      </c>
      <c r="Q154" s="92">
        <f t="array" ref="Q154">INDEX(ราคาสิ่งปลูกสร้าง!$D$6:$CC$47,MATCH($L154,ราคาสิ่งปลูกสร้าง!$B$6:$B$45,0),MATCH($O$4,ราคาสิ่งปลูกสร้าง!$D$5:$CC$5,0))</f>
        <v>0</v>
      </c>
      <c r="R154" s="92">
        <f t="shared" si="32"/>
        <v>0</v>
      </c>
      <c r="S154" s="90">
        <v>0</v>
      </c>
      <c r="T154" s="90">
        <f t="array" ref="T154">INDEX(ค่าเสื่อมสิ่งปลูกสร้าง!$A$5:$D$105,MATCH($S154,ค่าเสื่อมสิ่งปลูกสร้าง!$A$5:$A$105,0),MATCH($M154,ค่าเสื่อมสิ่งปลูกสร้าง!$A$3:$D$3))</f>
        <v>0</v>
      </c>
      <c r="U154" s="92">
        <f t="shared" si="33"/>
        <v>0</v>
      </c>
      <c r="V154" s="93">
        <f t="shared" si="34"/>
        <v>733500</v>
      </c>
      <c r="W154" s="93">
        <f t="shared" si="35"/>
        <v>733500</v>
      </c>
      <c r="X154" s="93">
        <v>0</v>
      </c>
      <c r="Y154" s="93">
        <f t="shared" si="36"/>
        <v>733500</v>
      </c>
      <c r="Z154" s="86">
        <v>0</v>
      </c>
      <c r="AA154" s="94">
        <f t="shared" si="37"/>
        <v>0</v>
      </c>
      <c r="AB154" s="95"/>
      <c r="AC154" s="96" t="s">
        <v>273</v>
      </c>
      <c r="AD154" s="96" t="s">
        <v>274</v>
      </c>
    </row>
    <row r="155" spans="1:30" s="70" customFormat="1" ht="24" customHeight="1" x14ac:dyDescent="0.55000000000000004">
      <c r="A155" s="86">
        <v>147</v>
      </c>
      <c r="B155" s="86" t="s">
        <v>28</v>
      </c>
      <c r="C155" s="86">
        <v>2517</v>
      </c>
      <c r="D155" s="86">
        <v>2</v>
      </c>
      <c r="E155" s="86">
        <v>1</v>
      </c>
      <c r="F155" s="86">
        <v>63</v>
      </c>
      <c r="G155" s="86">
        <v>1</v>
      </c>
      <c r="H155" s="87">
        <f t="shared" si="38"/>
        <v>963</v>
      </c>
      <c r="I155" s="88">
        <f t="array" ref="I155">INDEX(ราคาที่ดิน!$B:$C,MATCH($C155,ราคาที่ดิน!$A:$A,0),MATCH($B155,ราคาที่ดิน!$B$1:$C$1,0))</f>
        <v>700</v>
      </c>
      <c r="J155" s="88">
        <f t="shared" si="39"/>
        <v>674100</v>
      </c>
      <c r="K155" s="86"/>
      <c r="L155" s="89"/>
      <c r="M155" s="90"/>
      <c r="N155" s="90"/>
      <c r="O155" s="91"/>
      <c r="P155" s="86">
        <v>100</v>
      </c>
      <c r="Q155" s="92">
        <f t="array" ref="Q155">INDEX(ราคาสิ่งปลูกสร้าง!$D$6:$CC$47,MATCH($L155,ราคาสิ่งปลูกสร้าง!$B$6:$B$45,0),MATCH($O$4,ราคาสิ่งปลูกสร้าง!$D$5:$CC$5,0))</f>
        <v>0</v>
      </c>
      <c r="R155" s="92">
        <f t="shared" si="32"/>
        <v>0</v>
      </c>
      <c r="S155" s="90">
        <v>0</v>
      </c>
      <c r="T155" s="90">
        <f t="array" ref="T155">INDEX(ค่าเสื่อมสิ่งปลูกสร้าง!$A$5:$D$105,MATCH($S155,ค่าเสื่อมสิ่งปลูกสร้าง!$A$5:$A$105,0),MATCH($M155,ค่าเสื่อมสิ่งปลูกสร้าง!$A$3:$D$3))</f>
        <v>0</v>
      </c>
      <c r="U155" s="92">
        <f t="shared" si="33"/>
        <v>0</v>
      </c>
      <c r="V155" s="93">
        <f t="shared" si="34"/>
        <v>674100</v>
      </c>
      <c r="W155" s="93">
        <f t="shared" si="35"/>
        <v>674100</v>
      </c>
      <c r="X155" s="93">
        <v>0</v>
      </c>
      <c r="Y155" s="93">
        <f t="shared" si="36"/>
        <v>674100</v>
      </c>
      <c r="Z155" s="86">
        <v>0</v>
      </c>
      <c r="AA155" s="94">
        <f t="shared" si="37"/>
        <v>0</v>
      </c>
      <c r="AB155" s="95"/>
      <c r="AC155" s="96" t="s">
        <v>238</v>
      </c>
      <c r="AD155" s="96" t="s">
        <v>239</v>
      </c>
    </row>
    <row r="156" spans="1:30" s="70" customFormat="1" ht="24" customHeight="1" x14ac:dyDescent="0.55000000000000004">
      <c r="A156" s="86">
        <v>148</v>
      </c>
      <c r="B156" s="86" t="s">
        <v>28</v>
      </c>
      <c r="C156" s="86">
        <v>2528</v>
      </c>
      <c r="D156" s="86">
        <v>1</v>
      </c>
      <c r="E156" s="86">
        <v>2</v>
      </c>
      <c r="F156" s="86">
        <v>12</v>
      </c>
      <c r="G156" s="86">
        <v>1</v>
      </c>
      <c r="H156" s="87">
        <f t="shared" si="38"/>
        <v>612</v>
      </c>
      <c r="I156" s="88">
        <f t="array" ref="I156">INDEX(ราคาที่ดิน!$B:$C,MATCH($C156,ราคาที่ดิน!$A:$A,0),MATCH($B156,ราคาที่ดิน!$B$1:$C$1,0))</f>
        <v>250</v>
      </c>
      <c r="J156" s="88">
        <f t="shared" si="39"/>
        <v>153000</v>
      </c>
      <c r="K156" s="86"/>
      <c r="L156" s="89"/>
      <c r="M156" s="90"/>
      <c r="N156" s="90"/>
      <c r="O156" s="91"/>
      <c r="P156" s="86">
        <v>100</v>
      </c>
      <c r="Q156" s="92">
        <f t="array" ref="Q156">INDEX(ราคาสิ่งปลูกสร้าง!$D$6:$CC$47,MATCH($L156,ราคาสิ่งปลูกสร้าง!$B$6:$B$45,0),MATCH($O$4,ราคาสิ่งปลูกสร้าง!$D$5:$CC$5,0))</f>
        <v>0</v>
      </c>
      <c r="R156" s="92">
        <f t="shared" ref="R156:R188" si="40">$O156*$Q156</f>
        <v>0</v>
      </c>
      <c r="S156" s="90">
        <v>0</v>
      </c>
      <c r="T156" s="90">
        <f t="array" ref="T156">INDEX(ค่าเสื่อมสิ่งปลูกสร้าง!$A$5:$D$105,MATCH($S156,ค่าเสื่อมสิ่งปลูกสร้าง!$A$5:$A$105,0),MATCH($M156,ค่าเสื่อมสิ่งปลูกสร้าง!$A$3:$D$3))</f>
        <v>0</v>
      </c>
      <c r="U156" s="92">
        <f t="shared" ref="U156:U188" si="41">$R156*(100-$T156)%</f>
        <v>0</v>
      </c>
      <c r="V156" s="93">
        <f t="shared" si="34"/>
        <v>153000</v>
      </c>
      <c r="W156" s="93">
        <f t="shared" si="35"/>
        <v>153000</v>
      </c>
      <c r="X156" s="93">
        <v>0</v>
      </c>
      <c r="Y156" s="93">
        <f t="shared" si="36"/>
        <v>153000</v>
      </c>
      <c r="Z156" s="86">
        <v>0</v>
      </c>
      <c r="AA156" s="94">
        <f t="shared" si="37"/>
        <v>0</v>
      </c>
      <c r="AB156" s="95"/>
      <c r="AC156" s="96" t="s">
        <v>275</v>
      </c>
      <c r="AD156" s="96" t="s">
        <v>276</v>
      </c>
    </row>
    <row r="157" spans="1:30" s="70" customFormat="1" ht="24" customHeight="1" x14ac:dyDescent="0.55000000000000004">
      <c r="A157" s="86">
        <v>149</v>
      </c>
      <c r="B157" s="86" t="s">
        <v>28</v>
      </c>
      <c r="C157" s="86">
        <v>2529</v>
      </c>
      <c r="D157" s="86">
        <v>0</v>
      </c>
      <c r="E157" s="86">
        <v>0</v>
      </c>
      <c r="F157" s="86">
        <v>77.3</v>
      </c>
      <c r="G157" s="86">
        <v>3</v>
      </c>
      <c r="H157" s="88">
        <f t="shared" si="38"/>
        <v>77.3</v>
      </c>
      <c r="I157" s="88">
        <f t="array" ref="I157">INDEX(ราคาที่ดิน!$B:$C,MATCH($C157,ราคาที่ดิน!$A:$A,0),MATCH($B157,ราคาที่ดิน!$B$1:$C$1,0))</f>
        <v>5000</v>
      </c>
      <c r="J157" s="88">
        <f t="shared" si="39"/>
        <v>386500</v>
      </c>
      <c r="K157" s="86"/>
      <c r="L157" s="89" t="s">
        <v>6745</v>
      </c>
      <c r="M157" s="90" t="s">
        <v>6799</v>
      </c>
      <c r="N157" s="90">
        <v>3</v>
      </c>
      <c r="O157" s="91">
        <v>288</v>
      </c>
      <c r="P157" s="86">
        <v>50</v>
      </c>
      <c r="Q157" s="92">
        <f t="array" ref="Q157">INDEX(ราคาสิ่งปลูกสร้าง!$D$6:$CC$47,MATCH($L157,ราคาสิ่งปลูกสร้าง!$B$6:$B$45,0),MATCH($O$4,ราคาสิ่งปลูกสร้าง!$D$5:$CC$5,0))</f>
        <v>6600</v>
      </c>
      <c r="R157" s="92">
        <f t="shared" si="40"/>
        <v>1900800</v>
      </c>
      <c r="S157" s="90">
        <v>22</v>
      </c>
      <c r="T157" s="90">
        <f t="array" ref="T157">INDEX(ค่าเสื่อมสิ่งปลูกสร้าง!$A$5:$D$105,MATCH($S157,ค่าเสื่อมสิ่งปลูกสร้าง!$A$5:$A$105,0),MATCH($M157,ค่าเสื่อมสิ่งปลูกสร้าง!$A$3:$D$3))</f>
        <v>34</v>
      </c>
      <c r="U157" s="92">
        <f t="shared" si="41"/>
        <v>1254528</v>
      </c>
      <c r="V157" s="93">
        <f t="shared" si="34"/>
        <v>1641028</v>
      </c>
      <c r="W157" s="93">
        <f t="shared" si="35"/>
        <v>820514</v>
      </c>
      <c r="X157" s="93">
        <v>0</v>
      </c>
      <c r="Y157" s="93">
        <f t="shared" si="36"/>
        <v>820514</v>
      </c>
      <c r="Z157" s="86">
        <v>0.3</v>
      </c>
      <c r="AA157" s="94">
        <f t="shared" si="37"/>
        <v>2461.5419999999999</v>
      </c>
      <c r="AB157" s="95"/>
      <c r="AC157" s="96" t="s">
        <v>277</v>
      </c>
      <c r="AD157" s="96" t="s">
        <v>278</v>
      </c>
    </row>
    <row r="158" spans="1:30" s="70" customFormat="1" ht="24" customHeight="1" x14ac:dyDescent="0.55000000000000004">
      <c r="A158" s="86">
        <v>150</v>
      </c>
      <c r="B158" s="86" t="s">
        <v>28</v>
      </c>
      <c r="C158" s="86">
        <v>2530</v>
      </c>
      <c r="D158" s="86">
        <v>0</v>
      </c>
      <c r="E158" s="86">
        <v>0</v>
      </c>
      <c r="F158" s="86">
        <v>38.799999999999997</v>
      </c>
      <c r="G158" s="86">
        <v>1</v>
      </c>
      <c r="H158" s="88">
        <f t="shared" si="38"/>
        <v>38.799999999999997</v>
      </c>
      <c r="I158" s="88">
        <f t="array" ref="I158">INDEX(ราคาที่ดิน!$B:$C,MATCH($C158,ราคาที่ดิน!$A:$A,0),MATCH($B158,ราคาที่ดิน!$B$1:$C$1,0))</f>
        <v>5000</v>
      </c>
      <c r="J158" s="88">
        <f t="shared" si="39"/>
        <v>194000</v>
      </c>
      <c r="K158" s="86"/>
      <c r="L158" s="89"/>
      <c r="M158" s="90"/>
      <c r="N158" s="90"/>
      <c r="O158" s="91"/>
      <c r="P158" s="86">
        <v>100</v>
      </c>
      <c r="Q158" s="92">
        <f t="array" ref="Q158">INDEX(ราคาสิ่งปลูกสร้าง!$D$6:$CC$47,MATCH($L158,ราคาสิ่งปลูกสร้าง!$B$6:$B$45,0),MATCH($O$4,ราคาสิ่งปลูกสร้าง!$D$5:$CC$5,0))</f>
        <v>0</v>
      </c>
      <c r="R158" s="92">
        <f t="shared" si="40"/>
        <v>0</v>
      </c>
      <c r="S158" s="90">
        <v>0</v>
      </c>
      <c r="T158" s="90">
        <f t="array" ref="T158">INDEX(ค่าเสื่อมสิ่งปลูกสร้าง!$A$5:$D$105,MATCH($S158,ค่าเสื่อมสิ่งปลูกสร้าง!$A$5:$A$105,0),MATCH($M158,ค่าเสื่อมสิ่งปลูกสร้าง!$A$3:$D$3))</f>
        <v>0</v>
      </c>
      <c r="U158" s="92">
        <f t="shared" si="41"/>
        <v>0</v>
      </c>
      <c r="V158" s="93">
        <f t="shared" si="34"/>
        <v>194000</v>
      </c>
      <c r="W158" s="93">
        <f t="shared" si="35"/>
        <v>194000</v>
      </c>
      <c r="X158" s="93">
        <v>0</v>
      </c>
      <c r="Y158" s="93">
        <f t="shared" si="36"/>
        <v>194000</v>
      </c>
      <c r="Z158" s="86">
        <v>0</v>
      </c>
      <c r="AA158" s="94">
        <f t="shared" si="37"/>
        <v>0</v>
      </c>
      <c r="AB158" s="95"/>
      <c r="AC158" s="96" t="s">
        <v>277</v>
      </c>
      <c r="AD158" s="96" t="s">
        <v>278</v>
      </c>
    </row>
    <row r="159" spans="1:30" s="70" customFormat="1" ht="24" customHeight="1" x14ac:dyDescent="0.55000000000000004">
      <c r="A159" s="86">
        <v>151</v>
      </c>
      <c r="B159" s="86" t="s">
        <v>28</v>
      </c>
      <c r="C159" s="86">
        <v>2531</v>
      </c>
      <c r="D159" s="86">
        <v>0</v>
      </c>
      <c r="E159" s="86">
        <v>0</v>
      </c>
      <c r="F159" s="86">
        <v>39</v>
      </c>
      <c r="G159" s="86">
        <v>1</v>
      </c>
      <c r="H159" s="87">
        <f t="shared" si="38"/>
        <v>39</v>
      </c>
      <c r="I159" s="88">
        <f t="array" ref="I159">INDEX(ราคาที่ดิน!$B:$C,MATCH($C159,ราคาที่ดิน!$A:$A,0),MATCH($B159,ราคาที่ดิน!$B$1:$C$1,0))</f>
        <v>5000</v>
      </c>
      <c r="J159" s="88">
        <f t="shared" si="39"/>
        <v>195000</v>
      </c>
      <c r="K159" s="86"/>
      <c r="L159" s="89"/>
      <c r="M159" s="90"/>
      <c r="N159" s="90"/>
      <c r="O159" s="91"/>
      <c r="P159" s="86">
        <v>100</v>
      </c>
      <c r="Q159" s="92">
        <f t="array" ref="Q159">INDEX(ราคาสิ่งปลูกสร้าง!$D$6:$CC$47,MATCH($L159,ราคาสิ่งปลูกสร้าง!$B$6:$B$45,0),MATCH($O$4,ราคาสิ่งปลูกสร้าง!$D$5:$CC$5,0))</f>
        <v>0</v>
      </c>
      <c r="R159" s="92">
        <f t="shared" si="40"/>
        <v>0</v>
      </c>
      <c r="S159" s="90">
        <v>0</v>
      </c>
      <c r="T159" s="90">
        <f t="array" ref="T159">INDEX(ค่าเสื่อมสิ่งปลูกสร้าง!$A$5:$D$105,MATCH($S159,ค่าเสื่อมสิ่งปลูกสร้าง!$A$5:$A$105,0),MATCH($M159,ค่าเสื่อมสิ่งปลูกสร้าง!$A$3:$D$3))</f>
        <v>0</v>
      </c>
      <c r="U159" s="92">
        <f t="shared" si="41"/>
        <v>0</v>
      </c>
      <c r="V159" s="93">
        <f t="shared" si="34"/>
        <v>195000</v>
      </c>
      <c r="W159" s="93">
        <f t="shared" si="35"/>
        <v>195000</v>
      </c>
      <c r="X159" s="93">
        <v>0</v>
      </c>
      <c r="Y159" s="93">
        <f t="shared" si="36"/>
        <v>195000</v>
      </c>
      <c r="Z159" s="86">
        <v>0</v>
      </c>
      <c r="AA159" s="94">
        <f t="shared" si="37"/>
        <v>0</v>
      </c>
      <c r="AB159" s="95"/>
      <c r="AC159" s="96" t="s">
        <v>279</v>
      </c>
      <c r="AD159" s="96" t="s">
        <v>280</v>
      </c>
    </row>
    <row r="160" spans="1:30" s="70" customFormat="1" ht="24" customHeight="1" x14ac:dyDescent="0.55000000000000004">
      <c r="A160" s="86">
        <v>152</v>
      </c>
      <c r="B160" s="86" t="s">
        <v>28</v>
      </c>
      <c r="C160" s="86">
        <v>2532</v>
      </c>
      <c r="D160" s="86">
        <v>0</v>
      </c>
      <c r="E160" s="86">
        <v>0</v>
      </c>
      <c r="F160" s="86">
        <v>39</v>
      </c>
      <c r="G160" s="86">
        <v>1</v>
      </c>
      <c r="H160" s="87">
        <f t="shared" si="38"/>
        <v>39</v>
      </c>
      <c r="I160" s="88">
        <f t="array" ref="I160">INDEX(ราคาที่ดิน!$B:$C,MATCH($C160,ราคาที่ดิน!$A:$A,0),MATCH($B160,ราคาที่ดิน!$B$1:$C$1,0))</f>
        <v>5000</v>
      </c>
      <c r="J160" s="88">
        <f t="shared" si="39"/>
        <v>195000</v>
      </c>
      <c r="K160" s="86"/>
      <c r="L160" s="89"/>
      <c r="M160" s="90"/>
      <c r="N160" s="90"/>
      <c r="O160" s="91"/>
      <c r="P160" s="86">
        <v>100</v>
      </c>
      <c r="Q160" s="92">
        <f t="array" ref="Q160">INDEX(ราคาสิ่งปลูกสร้าง!$D$6:$CC$47,MATCH($L160,ราคาสิ่งปลูกสร้าง!$B$6:$B$45,0),MATCH($O$4,ราคาสิ่งปลูกสร้าง!$D$5:$CC$5,0))</f>
        <v>0</v>
      </c>
      <c r="R160" s="92">
        <f t="shared" si="40"/>
        <v>0</v>
      </c>
      <c r="S160" s="90">
        <v>0</v>
      </c>
      <c r="T160" s="90">
        <f t="array" ref="T160">INDEX(ค่าเสื่อมสิ่งปลูกสร้าง!$A$5:$D$105,MATCH($S160,ค่าเสื่อมสิ่งปลูกสร้าง!$A$5:$A$105,0),MATCH($M160,ค่าเสื่อมสิ่งปลูกสร้าง!$A$3:$D$3))</f>
        <v>0</v>
      </c>
      <c r="U160" s="92">
        <f t="shared" si="41"/>
        <v>0</v>
      </c>
      <c r="V160" s="93">
        <f t="shared" si="34"/>
        <v>195000</v>
      </c>
      <c r="W160" s="93">
        <f t="shared" si="35"/>
        <v>195000</v>
      </c>
      <c r="X160" s="93">
        <v>0</v>
      </c>
      <c r="Y160" s="93">
        <f t="shared" si="36"/>
        <v>195000</v>
      </c>
      <c r="Z160" s="86">
        <v>0</v>
      </c>
      <c r="AA160" s="94">
        <f t="shared" si="37"/>
        <v>0</v>
      </c>
      <c r="AB160" s="95"/>
      <c r="AC160" s="96" t="s">
        <v>281</v>
      </c>
      <c r="AD160" s="96" t="s">
        <v>205</v>
      </c>
    </row>
    <row r="161" spans="1:30" s="70" customFormat="1" ht="24" customHeight="1" x14ac:dyDescent="0.55000000000000004">
      <c r="A161" s="86">
        <v>153</v>
      </c>
      <c r="B161" s="86" t="s">
        <v>28</v>
      </c>
      <c r="C161" s="86">
        <v>2533</v>
      </c>
      <c r="D161" s="86">
        <v>0</v>
      </c>
      <c r="E161" s="86">
        <v>0</v>
      </c>
      <c r="F161" s="86">
        <v>39</v>
      </c>
      <c r="G161" s="86">
        <v>1</v>
      </c>
      <c r="H161" s="87">
        <f t="shared" si="38"/>
        <v>39</v>
      </c>
      <c r="I161" s="88">
        <f t="array" ref="I161">INDEX(ราคาที่ดิน!$B:$C,MATCH($C161,ราคาที่ดิน!$A:$A,0),MATCH($B161,ราคาที่ดิน!$B$1:$C$1,0))</f>
        <v>5000</v>
      </c>
      <c r="J161" s="88">
        <f t="shared" si="39"/>
        <v>195000</v>
      </c>
      <c r="K161" s="86"/>
      <c r="L161" s="89"/>
      <c r="M161" s="90"/>
      <c r="N161" s="90"/>
      <c r="O161" s="91"/>
      <c r="P161" s="86">
        <v>100</v>
      </c>
      <c r="Q161" s="92">
        <f t="array" ref="Q161">INDEX(ราคาสิ่งปลูกสร้าง!$D$6:$CC$47,MATCH($L161,ราคาสิ่งปลูกสร้าง!$B$6:$B$45,0),MATCH($O$4,ราคาสิ่งปลูกสร้าง!$D$5:$CC$5,0))</f>
        <v>0</v>
      </c>
      <c r="R161" s="92">
        <f t="shared" si="40"/>
        <v>0</v>
      </c>
      <c r="S161" s="90">
        <v>0</v>
      </c>
      <c r="T161" s="90">
        <f t="array" ref="T161">INDEX(ค่าเสื่อมสิ่งปลูกสร้าง!$A$5:$D$105,MATCH($S161,ค่าเสื่อมสิ่งปลูกสร้าง!$A$5:$A$105,0),MATCH($M161,ค่าเสื่อมสิ่งปลูกสร้าง!$A$3:$D$3))</f>
        <v>0</v>
      </c>
      <c r="U161" s="92">
        <f t="shared" si="41"/>
        <v>0</v>
      </c>
      <c r="V161" s="93">
        <f t="shared" si="34"/>
        <v>195000</v>
      </c>
      <c r="W161" s="93">
        <f t="shared" si="35"/>
        <v>195000</v>
      </c>
      <c r="X161" s="93">
        <v>0</v>
      </c>
      <c r="Y161" s="93">
        <f t="shared" si="36"/>
        <v>195000</v>
      </c>
      <c r="Z161" s="86">
        <v>0</v>
      </c>
      <c r="AA161" s="94">
        <f t="shared" si="37"/>
        <v>0</v>
      </c>
      <c r="AB161" s="95"/>
      <c r="AC161" s="96" t="s">
        <v>282</v>
      </c>
      <c r="AD161" s="96" t="s">
        <v>283</v>
      </c>
    </row>
    <row r="162" spans="1:30" s="70" customFormat="1" ht="24" customHeight="1" x14ac:dyDescent="0.55000000000000004">
      <c r="A162" s="86">
        <v>154</v>
      </c>
      <c r="B162" s="86" t="s">
        <v>28</v>
      </c>
      <c r="C162" s="86">
        <v>2534</v>
      </c>
      <c r="D162" s="86">
        <v>0</v>
      </c>
      <c r="E162" s="86">
        <v>0</v>
      </c>
      <c r="F162" s="86">
        <v>39</v>
      </c>
      <c r="G162" s="86">
        <v>1</v>
      </c>
      <c r="H162" s="87">
        <f t="shared" si="38"/>
        <v>39</v>
      </c>
      <c r="I162" s="88">
        <f t="array" ref="I162">INDEX(ราคาที่ดิน!$B:$C,MATCH($C162,ราคาที่ดิน!$A:$A,0),MATCH($B162,ราคาที่ดิน!$B$1:$C$1,0))</f>
        <v>5000</v>
      </c>
      <c r="J162" s="88">
        <f t="shared" si="39"/>
        <v>195000</v>
      </c>
      <c r="K162" s="86"/>
      <c r="L162" s="89"/>
      <c r="M162" s="90"/>
      <c r="N162" s="90"/>
      <c r="O162" s="91"/>
      <c r="P162" s="86">
        <v>100</v>
      </c>
      <c r="Q162" s="92">
        <f t="array" ref="Q162">INDEX(ราคาสิ่งปลูกสร้าง!$D$6:$CC$47,MATCH($L162,ราคาสิ่งปลูกสร้าง!$B$6:$B$45,0),MATCH($O$4,ราคาสิ่งปลูกสร้าง!$D$5:$CC$5,0))</f>
        <v>0</v>
      </c>
      <c r="R162" s="92">
        <f t="shared" si="40"/>
        <v>0</v>
      </c>
      <c r="S162" s="90">
        <v>0</v>
      </c>
      <c r="T162" s="90">
        <f t="array" ref="T162">INDEX(ค่าเสื่อมสิ่งปลูกสร้าง!$A$5:$D$105,MATCH($S162,ค่าเสื่อมสิ่งปลูกสร้าง!$A$5:$A$105,0),MATCH($M162,ค่าเสื่อมสิ่งปลูกสร้าง!$A$3:$D$3))</f>
        <v>0</v>
      </c>
      <c r="U162" s="92">
        <f t="shared" si="41"/>
        <v>0</v>
      </c>
      <c r="V162" s="93">
        <f t="shared" si="34"/>
        <v>195000</v>
      </c>
      <c r="W162" s="93">
        <f t="shared" si="35"/>
        <v>195000</v>
      </c>
      <c r="X162" s="93">
        <v>0</v>
      </c>
      <c r="Y162" s="93">
        <f t="shared" si="36"/>
        <v>195000</v>
      </c>
      <c r="Z162" s="86">
        <v>0</v>
      </c>
      <c r="AA162" s="94">
        <f t="shared" si="37"/>
        <v>0</v>
      </c>
      <c r="AB162" s="95"/>
      <c r="AC162" s="96" t="s">
        <v>284</v>
      </c>
      <c r="AD162" s="96" t="s">
        <v>285</v>
      </c>
    </row>
    <row r="163" spans="1:30" s="70" customFormat="1" ht="24" customHeight="1" x14ac:dyDescent="0.55000000000000004">
      <c r="A163" s="86">
        <v>155</v>
      </c>
      <c r="B163" s="86" t="s">
        <v>28</v>
      </c>
      <c r="C163" s="86">
        <v>2535</v>
      </c>
      <c r="D163" s="86">
        <v>0</v>
      </c>
      <c r="E163" s="86">
        <v>0</v>
      </c>
      <c r="F163" s="86">
        <v>79</v>
      </c>
      <c r="G163" s="86">
        <v>1</v>
      </c>
      <c r="H163" s="87">
        <f t="shared" si="38"/>
        <v>79</v>
      </c>
      <c r="I163" s="88">
        <f t="array" ref="I163">INDEX(ราคาที่ดิน!$B:$C,MATCH($C163,ราคาที่ดิน!$A:$A,0),MATCH($B163,ราคาที่ดิน!$B$1:$C$1,0))</f>
        <v>5000</v>
      </c>
      <c r="J163" s="88">
        <f t="shared" si="39"/>
        <v>395000</v>
      </c>
      <c r="K163" s="86"/>
      <c r="L163" s="89"/>
      <c r="M163" s="90"/>
      <c r="N163" s="90"/>
      <c r="O163" s="91"/>
      <c r="P163" s="86">
        <v>100</v>
      </c>
      <c r="Q163" s="92">
        <f t="array" ref="Q163">INDEX(ราคาสิ่งปลูกสร้าง!$D$6:$CC$47,MATCH($L163,ราคาสิ่งปลูกสร้าง!$B$6:$B$45,0),MATCH($O$4,ราคาสิ่งปลูกสร้าง!$D$5:$CC$5,0))</f>
        <v>0</v>
      </c>
      <c r="R163" s="92">
        <f t="shared" si="40"/>
        <v>0</v>
      </c>
      <c r="S163" s="90">
        <v>0</v>
      </c>
      <c r="T163" s="90">
        <f t="array" ref="T163">INDEX(ค่าเสื่อมสิ่งปลูกสร้าง!$A$5:$D$105,MATCH($S163,ค่าเสื่อมสิ่งปลูกสร้าง!$A$5:$A$105,0),MATCH($M163,ค่าเสื่อมสิ่งปลูกสร้าง!$A$3:$D$3))</f>
        <v>0</v>
      </c>
      <c r="U163" s="92">
        <f t="shared" si="41"/>
        <v>0</v>
      </c>
      <c r="V163" s="93">
        <f t="shared" si="34"/>
        <v>395000</v>
      </c>
      <c r="W163" s="93">
        <f t="shared" si="35"/>
        <v>395000</v>
      </c>
      <c r="X163" s="93">
        <v>0</v>
      </c>
      <c r="Y163" s="93">
        <f t="shared" si="36"/>
        <v>395000</v>
      </c>
      <c r="Z163" s="86">
        <v>0</v>
      </c>
      <c r="AA163" s="94">
        <f t="shared" si="37"/>
        <v>0</v>
      </c>
      <c r="AB163" s="95"/>
      <c r="AC163" s="96" t="s">
        <v>286</v>
      </c>
      <c r="AD163" s="96" t="s">
        <v>287</v>
      </c>
    </row>
    <row r="164" spans="1:30" s="70" customFormat="1" ht="24" customHeight="1" x14ac:dyDescent="0.55000000000000004">
      <c r="A164" s="86">
        <v>156</v>
      </c>
      <c r="B164" s="86" t="s">
        <v>28</v>
      </c>
      <c r="C164" s="86">
        <v>2536</v>
      </c>
      <c r="D164" s="86">
        <v>0</v>
      </c>
      <c r="E164" s="86">
        <v>0</v>
      </c>
      <c r="F164" s="86">
        <v>39</v>
      </c>
      <c r="G164" s="86">
        <v>1</v>
      </c>
      <c r="H164" s="87">
        <f t="shared" si="38"/>
        <v>39</v>
      </c>
      <c r="I164" s="88">
        <f t="array" ref="I164">INDEX(ราคาที่ดิน!$B:$C,MATCH($C164,ราคาที่ดิน!$A:$A,0),MATCH($B164,ราคาที่ดิน!$B$1:$C$1,0))</f>
        <v>5000</v>
      </c>
      <c r="J164" s="88">
        <f t="shared" si="39"/>
        <v>195000</v>
      </c>
      <c r="K164" s="86"/>
      <c r="L164" s="89"/>
      <c r="M164" s="90"/>
      <c r="N164" s="90"/>
      <c r="O164" s="91"/>
      <c r="P164" s="86">
        <v>100</v>
      </c>
      <c r="Q164" s="92">
        <f t="array" ref="Q164">INDEX(ราคาสิ่งปลูกสร้าง!$D$6:$CC$47,MATCH($L164,ราคาสิ่งปลูกสร้าง!$B$6:$B$45,0),MATCH($O$4,ราคาสิ่งปลูกสร้าง!$D$5:$CC$5,0))</f>
        <v>0</v>
      </c>
      <c r="R164" s="92">
        <f t="shared" si="40"/>
        <v>0</v>
      </c>
      <c r="S164" s="90">
        <v>0</v>
      </c>
      <c r="T164" s="90">
        <f t="array" ref="T164">INDEX(ค่าเสื่อมสิ่งปลูกสร้าง!$A$5:$D$105,MATCH($S164,ค่าเสื่อมสิ่งปลูกสร้าง!$A$5:$A$105,0),MATCH($M164,ค่าเสื่อมสิ่งปลูกสร้าง!$A$3:$D$3))</f>
        <v>0</v>
      </c>
      <c r="U164" s="92">
        <f t="shared" si="41"/>
        <v>0</v>
      </c>
      <c r="V164" s="93">
        <f t="shared" si="34"/>
        <v>195000</v>
      </c>
      <c r="W164" s="93">
        <f t="shared" si="35"/>
        <v>195000</v>
      </c>
      <c r="X164" s="93">
        <v>0</v>
      </c>
      <c r="Y164" s="93">
        <f t="shared" si="36"/>
        <v>195000</v>
      </c>
      <c r="Z164" s="86">
        <v>0</v>
      </c>
      <c r="AA164" s="94">
        <f t="shared" si="37"/>
        <v>0</v>
      </c>
      <c r="AB164" s="95"/>
      <c r="AC164" s="96" t="s">
        <v>288</v>
      </c>
      <c r="AD164" s="96" t="s">
        <v>287</v>
      </c>
    </row>
    <row r="165" spans="1:30" s="70" customFormat="1" ht="24" customHeight="1" x14ac:dyDescent="0.55000000000000004">
      <c r="A165" s="86">
        <v>157</v>
      </c>
      <c r="B165" s="86" t="s">
        <v>28</v>
      </c>
      <c r="C165" s="86">
        <v>2537</v>
      </c>
      <c r="D165" s="86">
        <v>0</v>
      </c>
      <c r="E165" s="86">
        <v>0</v>
      </c>
      <c r="F165" s="86">
        <v>40</v>
      </c>
      <c r="G165" s="86">
        <v>1</v>
      </c>
      <c r="H165" s="87">
        <f t="shared" si="38"/>
        <v>40</v>
      </c>
      <c r="I165" s="88">
        <f t="array" ref="I165">INDEX(ราคาที่ดิน!$B:$C,MATCH($C165,ราคาที่ดิน!$A:$A,0),MATCH($B165,ราคาที่ดิน!$B$1:$C$1,0))</f>
        <v>5000</v>
      </c>
      <c r="J165" s="88">
        <f t="shared" si="39"/>
        <v>200000</v>
      </c>
      <c r="K165" s="86"/>
      <c r="L165" s="89"/>
      <c r="M165" s="90"/>
      <c r="N165" s="90"/>
      <c r="O165" s="91"/>
      <c r="P165" s="86">
        <v>100</v>
      </c>
      <c r="Q165" s="92">
        <f t="array" ref="Q165">INDEX(ราคาสิ่งปลูกสร้าง!$D$6:$CC$47,MATCH($L165,ราคาสิ่งปลูกสร้าง!$B$6:$B$45,0),MATCH($O$4,ราคาสิ่งปลูกสร้าง!$D$5:$CC$5,0))</f>
        <v>0</v>
      </c>
      <c r="R165" s="92">
        <f t="shared" si="40"/>
        <v>0</v>
      </c>
      <c r="S165" s="90">
        <v>0</v>
      </c>
      <c r="T165" s="90">
        <f t="array" ref="T165">INDEX(ค่าเสื่อมสิ่งปลูกสร้าง!$A$5:$D$105,MATCH($S165,ค่าเสื่อมสิ่งปลูกสร้าง!$A$5:$A$105,0),MATCH($M165,ค่าเสื่อมสิ่งปลูกสร้าง!$A$3:$D$3))</f>
        <v>0</v>
      </c>
      <c r="U165" s="92">
        <f t="shared" si="41"/>
        <v>0</v>
      </c>
      <c r="V165" s="93">
        <f t="shared" si="34"/>
        <v>200000</v>
      </c>
      <c r="W165" s="93">
        <f t="shared" si="35"/>
        <v>200000</v>
      </c>
      <c r="X165" s="93">
        <v>0</v>
      </c>
      <c r="Y165" s="93">
        <f t="shared" si="36"/>
        <v>200000</v>
      </c>
      <c r="Z165" s="86">
        <v>0</v>
      </c>
      <c r="AA165" s="94">
        <f t="shared" si="37"/>
        <v>0</v>
      </c>
      <c r="AB165" s="95"/>
      <c r="AC165" s="96" t="s">
        <v>288</v>
      </c>
      <c r="AD165" s="96" t="s">
        <v>287</v>
      </c>
    </row>
    <row r="166" spans="1:30" s="70" customFormat="1" ht="24" customHeight="1" x14ac:dyDescent="0.55000000000000004">
      <c r="A166" s="86">
        <v>158</v>
      </c>
      <c r="B166" s="86" t="s">
        <v>28</v>
      </c>
      <c r="C166" s="86">
        <v>2538</v>
      </c>
      <c r="D166" s="86">
        <v>0</v>
      </c>
      <c r="E166" s="86">
        <v>0</v>
      </c>
      <c r="F166" s="86">
        <v>40</v>
      </c>
      <c r="G166" s="86">
        <v>1</v>
      </c>
      <c r="H166" s="87">
        <f t="shared" si="38"/>
        <v>40</v>
      </c>
      <c r="I166" s="88">
        <f t="array" ref="I166">INDEX(ราคาที่ดิน!$B:$C,MATCH($C166,ราคาที่ดิน!$A:$A,0),MATCH($B166,ราคาที่ดิน!$B$1:$C$1,0))</f>
        <v>5000</v>
      </c>
      <c r="J166" s="88">
        <f t="shared" si="39"/>
        <v>200000</v>
      </c>
      <c r="K166" s="86"/>
      <c r="L166" s="89"/>
      <c r="M166" s="90"/>
      <c r="N166" s="90"/>
      <c r="O166" s="91"/>
      <c r="P166" s="86">
        <v>100</v>
      </c>
      <c r="Q166" s="92">
        <f t="array" ref="Q166">INDEX(ราคาสิ่งปลูกสร้าง!$D$6:$CC$47,MATCH($L166,ราคาสิ่งปลูกสร้าง!$B$6:$B$45,0),MATCH($O$4,ราคาสิ่งปลูกสร้าง!$D$5:$CC$5,0))</f>
        <v>0</v>
      </c>
      <c r="R166" s="92">
        <f t="shared" si="40"/>
        <v>0</v>
      </c>
      <c r="S166" s="90">
        <v>0</v>
      </c>
      <c r="T166" s="90">
        <f t="array" ref="T166">INDEX(ค่าเสื่อมสิ่งปลูกสร้าง!$A$5:$D$105,MATCH($S166,ค่าเสื่อมสิ่งปลูกสร้าง!$A$5:$A$105,0),MATCH($M166,ค่าเสื่อมสิ่งปลูกสร้าง!$A$3:$D$3))</f>
        <v>0</v>
      </c>
      <c r="U166" s="92">
        <f t="shared" si="41"/>
        <v>0</v>
      </c>
      <c r="V166" s="93">
        <f t="shared" si="34"/>
        <v>200000</v>
      </c>
      <c r="W166" s="93">
        <f t="shared" si="35"/>
        <v>200000</v>
      </c>
      <c r="X166" s="93">
        <v>0</v>
      </c>
      <c r="Y166" s="93">
        <f t="shared" si="36"/>
        <v>200000</v>
      </c>
      <c r="Z166" s="86">
        <v>0</v>
      </c>
      <c r="AA166" s="94">
        <f t="shared" si="37"/>
        <v>0</v>
      </c>
      <c r="AB166" s="95"/>
      <c r="AC166" s="96" t="s">
        <v>288</v>
      </c>
      <c r="AD166" s="96" t="s">
        <v>287</v>
      </c>
    </row>
    <row r="167" spans="1:30" s="70" customFormat="1" ht="24" customHeight="1" x14ac:dyDescent="0.55000000000000004">
      <c r="A167" s="86">
        <v>159</v>
      </c>
      <c r="B167" s="86" t="s">
        <v>28</v>
      </c>
      <c r="C167" s="86">
        <v>2539</v>
      </c>
      <c r="D167" s="86">
        <v>0</v>
      </c>
      <c r="E167" s="86">
        <v>0</v>
      </c>
      <c r="F167" s="86">
        <v>40</v>
      </c>
      <c r="G167" s="86">
        <v>1</v>
      </c>
      <c r="H167" s="87">
        <f t="shared" si="38"/>
        <v>40</v>
      </c>
      <c r="I167" s="88">
        <f t="array" ref="I167">INDEX(ราคาที่ดิน!$B:$C,MATCH($C167,ราคาที่ดิน!$A:$A,0),MATCH($B167,ราคาที่ดิน!$B$1:$C$1,0))</f>
        <v>5000</v>
      </c>
      <c r="J167" s="88">
        <f t="shared" si="39"/>
        <v>200000</v>
      </c>
      <c r="K167" s="86"/>
      <c r="L167" s="89"/>
      <c r="M167" s="90"/>
      <c r="N167" s="90"/>
      <c r="O167" s="91"/>
      <c r="P167" s="86">
        <v>100</v>
      </c>
      <c r="Q167" s="92">
        <f t="array" ref="Q167">INDEX(ราคาสิ่งปลูกสร้าง!$D$6:$CC$47,MATCH($L167,ราคาสิ่งปลูกสร้าง!$B$6:$B$45,0),MATCH($O$4,ราคาสิ่งปลูกสร้าง!$D$5:$CC$5,0))</f>
        <v>0</v>
      </c>
      <c r="R167" s="92">
        <f t="shared" si="40"/>
        <v>0</v>
      </c>
      <c r="S167" s="90">
        <v>0</v>
      </c>
      <c r="T167" s="90">
        <f t="array" ref="T167">INDEX(ค่าเสื่อมสิ่งปลูกสร้าง!$A$5:$D$105,MATCH($S167,ค่าเสื่อมสิ่งปลูกสร้าง!$A$5:$A$105,0),MATCH($M167,ค่าเสื่อมสิ่งปลูกสร้าง!$A$3:$D$3))</f>
        <v>0</v>
      </c>
      <c r="U167" s="92">
        <f t="shared" si="41"/>
        <v>0</v>
      </c>
      <c r="V167" s="93">
        <f t="shared" si="34"/>
        <v>200000</v>
      </c>
      <c r="W167" s="93">
        <f t="shared" si="35"/>
        <v>200000</v>
      </c>
      <c r="X167" s="93">
        <v>0</v>
      </c>
      <c r="Y167" s="93">
        <f t="shared" si="36"/>
        <v>200000</v>
      </c>
      <c r="Z167" s="86">
        <v>0</v>
      </c>
      <c r="AA167" s="94">
        <f t="shared" si="37"/>
        <v>0</v>
      </c>
      <c r="AB167" s="95"/>
      <c r="AC167" s="96" t="s">
        <v>289</v>
      </c>
      <c r="AD167" s="96" t="s">
        <v>290</v>
      </c>
    </row>
    <row r="168" spans="1:30" s="70" customFormat="1" ht="24" customHeight="1" x14ac:dyDescent="0.55000000000000004">
      <c r="A168" s="86">
        <v>160</v>
      </c>
      <c r="B168" s="86" t="s">
        <v>28</v>
      </c>
      <c r="C168" s="86">
        <v>2540</v>
      </c>
      <c r="D168" s="86">
        <v>0</v>
      </c>
      <c r="E168" s="86">
        <v>0</v>
      </c>
      <c r="F168" s="86">
        <v>80</v>
      </c>
      <c r="G168" s="86">
        <v>1</v>
      </c>
      <c r="H168" s="87">
        <f t="shared" si="38"/>
        <v>80</v>
      </c>
      <c r="I168" s="88">
        <f t="array" ref="I168">INDEX(ราคาที่ดิน!$B:$C,MATCH($C168,ราคาที่ดิน!$A:$A,0),MATCH($B168,ราคาที่ดิน!$B$1:$C$1,0))</f>
        <v>5000</v>
      </c>
      <c r="J168" s="88">
        <f t="shared" si="39"/>
        <v>400000</v>
      </c>
      <c r="K168" s="86"/>
      <c r="L168" s="89"/>
      <c r="M168" s="90"/>
      <c r="N168" s="90"/>
      <c r="O168" s="91"/>
      <c r="P168" s="86">
        <v>100</v>
      </c>
      <c r="Q168" s="92">
        <f t="array" ref="Q168">INDEX(ราคาสิ่งปลูกสร้าง!$D$6:$CC$47,MATCH($L168,ราคาสิ่งปลูกสร้าง!$B$6:$B$45,0),MATCH($O$4,ราคาสิ่งปลูกสร้าง!$D$5:$CC$5,0))</f>
        <v>0</v>
      </c>
      <c r="R168" s="92">
        <f t="shared" si="40"/>
        <v>0</v>
      </c>
      <c r="S168" s="90">
        <v>0</v>
      </c>
      <c r="T168" s="90">
        <f t="array" ref="T168">INDEX(ค่าเสื่อมสิ่งปลูกสร้าง!$A$5:$D$105,MATCH($S168,ค่าเสื่อมสิ่งปลูกสร้าง!$A$5:$A$105,0),MATCH($M168,ค่าเสื่อมสิ่งปลูกสร้าง!$A$3:$D$3))</f>
        <v>0</v>
      </c>
      <c r="U168" s="92">
        <f t="shared" si="41"/>
        <v>0</v>
      </c>
      <c r="V168" s="93">
        <f t="shared" si="34"/>
        <v>400000</v>
      </c>
      <c r="W168" s="93">
        <f t="shared" si="35"/>
        <v>400000</v>
      </c>
      <c r="X168" s="93">
        <v>0</v>
      </c>
      <c r="Y168" s="93">
        <f t="shared" si="36"/>
        <v>400000</v>
      </c>
      <c r="Z168" s="86">
        <v>0</v>
      </c>
      <c r="AA168" s="94">
        <f t="shared" si="37"/>
        <v>0</v>
      </c>
      <c r="AB168" s="95"/>
      <c r="AC168" s="96" t="s">
        <v>291</v>
      </c>
      <c r="AD168" s="96" t="s">
        <v>290</v>
      </c>
    </row>
    <row r="169" spans="1:30" s="70" customFormat="1" ht="24" customHeight="1" x14ac:dyDescent="0.55000000000000004">
      <c r="A169" s="86">
        <v>161</v>
      </c>
      <c r="B169" s="86" t="s">
        <v>28</v>
      </c>
      <c r="C169" s="86">
        <v>2541</v>
      </c>
      <c r="D169" s="86">
        <v>0</v>
      </c>
      <c r="E169" s="86">
        <v>0</v>
      </c>
      <c r="F169" s="86">
        <v>50</v>
      </c>
      <c r="G169" s="86">
        <v>1</v>
      </c>
      <c r="H169" s="87">
        <f t="shared" si="38"/>
        <v>50</v>
      </c>
      <c r="I169" s="88">
        <f t="array" ref="I169">INDEX(ราคาที่ดิน!$B:$C,MATCH($C169,ราคาที่ดิน!$A:$A,0),MATCH($B169,ราคาที่ดิน!$B$1:$C$1,0))</f>
        <v>5000</v>
      </c>
      <c r="J169" s="88">
        <f t="shared" si="39"/>
        <v>250000</v>
      </c>
      <c r="K169" s="86"/>
      <c r="L169" s="89"/>
      <c r="M169" s="90"/>
      <c r="N169" s="90"/>
      <c r="O169" s="91"/>
      <c r="P169" s="86">
        <v>100</v>
      </c>
      <c r="Q169" s="92">
        <f t="array" ref="Q169">INDEX(ราคาสิ่งปลูกสร้าง!$D$6:$CC$47,MATCH($L169,ราคาสิ่งปลูกสร้าง!$B$6:$B$45,0),MATCH($O$4,ราคาสิ่งปลูกสร้าง!$D$5:$CC$5,0))</f>
        <v>0</v>
      </c>
      <c r="R169" s="92">
        <f t="shared" si="40"/>
        <v>0</v>
      </c>
      <c r="S169" s="90">
        <v>0</v>
      </c>
      <c r="T169" s="90">
        <f t="array" ref="T169">INDEX(ค่าเสื่อมสิ่งปลูกสร้าง!$A$5:$D$105,MATCH($S169,ค่าเสื่อมสิ่งปลูกสร้าง!$A$5:$A$105,0),MATCH($M169,ค่าเสื่อมสิ่งปลูกสร้าง!$A$3:$D$3))</f>
        <v>0</v>
      </c>
      <c r="U169" s="92">
        <f t="shared" si="41"/>
        <v>0</v>
      </c>
      <c r="V169" s="93">
        <f t="shared" si="34"/>
        <v>250000</v>
      </c>
      <c r="W169" s="93">
        <f t="shared" si="35"/>
        <v>250000</v>
      </c>
      <c r="X169" s="93">
        <v>0</v>
      </c>
      <c r="Y169" s="93">
        <f t="shared" si="36"/>
        <v>250000</v>
      </c>
      <c r="Z169" s="86">
        <v>0</v>
      </c>
      <c r="AA169" s="94">
        <f t="shared" si="37"/>
        <v>0</v>
      </c>
      <c r="AB169" s="95"/>
      <c r="AC169" s="96" t="s">
        <v>292</v>
      </c>
      <c r="AD169" s="96" t="s">
        <v>293</v>
      </c>
    </row>
    <row r="170" spans="1:30" s="70" customFormat="1" ht="24" customHeight="1" x14ac:dyDescent="0.55000000000000004">
      <c r="A170" s="86">
        <v>162</v>
      </c>
      <c r="B170" s="86" t="s">
        <v>28</v>
      </c>
      <c r="C170" s="86">
        <v>2582</v>
      </c>
      <c r="D170" s="86">
        <v>1</v>
      </c>
      <c r="E170" s="86">
        <v>1</v>
      </c>
      <c r="F170" s="86">
        <v>58</v>
      </c>
      <c r="G170" s="86">
        <v>3</v>
      </c>
      <c r="H170" s="87">
        <f t="shared" si="38"/>
        <v>558</v>
      </c>
      <c r="I170" s="88">
        <f t="array" ref="I170">INDEX(ราคาที่ดิน!$B:$C,MATCH($C170,ราคาที่ดิน!$A:$A,0),MATCH($B170,ราคาที่ดิน!$B$1:$C$1,0))</f>
        <v>2450</v>
      </c>
      <c r="J170" s="88">
        <f t="shared" si="39"/>
        <v>1367100</v>
      </c>
      <c r="K170" s="86"/>
      <c r="L170" s="89" t="s">
        <v>6751</v>
      </c>
      <c r="M170" s="90" t="s">
        <v>6801</v>
      </c>
      <c r="N170" s="90">
        <v>3</v>
      </c>
      <c r="O170" s="91">
        <v>64</v>
      </c>
      <c r="P170" s="86">
        <v>100</v>
      </c>
      <c r="Q170" s="92">
        <f t="array" ref="Q170">INDEX(ราคาสิ่งปลูกสร้าง!$D$6:$CC$47,MATCH($L170,ราคาสิ่งปลูกสร้าง!$B$6:$B$45,0),MATCH($O$4,ราคาสิ่งปลูกสร้าง!$D$5:$CC$5,0))</f>
        <v>2500</v>
      </c>
      <c r="R170" s="92">
        <f t="shared" si="40"/>
        <v>160000</v>
      </c>
      <c r="S170" s="90">
        <v>21</v>
      </c>
      <c r="T170" s="90">
        <f t="array" ref="T170">INDEX(ค่าเสื่อมสิ่งปลูกสร้าง!$A$5:$D$105,MATCH($S170,ค่าเสื่อมสิ่งปลูกสร้าง!$A$5:$A$105,0),MATCH($M170,ค่าเสื่อมสิ่งปลูกสร้าง!$A$3:$D$3))</f>
        <v>93</v>
      </c>
      <c r="U170" s="92">
        <f t="shared" si="41"/>
        <v>11200.000000000002</v>
      </c>
      <c r="V170" s="93">
        <f t="shared" si="34"/>
        <v>1378300</v>
      </c>
      <c r="W170" s="93">
        <f t="shared" si="35"/>
        <v>1378300</v>
      </c>
      <c r="X170" s="93">
        <v>0</v>
      </c>
      <c r="Y170" s="93">
        <f t="shared" si="36"/>
        <v>1378300</v>
      </c>
      <c r="Z170" s="86">
        <v>0.3</v>
      </c>
      <c r="AA170" s="94">
        <f t="shared" si="37"/>
        <v>4134.8999999999996</v>
      </c>
      <c r="AB170" s="95"/>
      <c r="AC170" s="96" t="s">
        <v>7166</v>
      </c>
      <c r="AD170" s="96" t="s">
        <v>7167</v>
      </c>
    </row>
    <row r="171" spans="1:30" s="70" customFormat="1" ht="24" customHeight="1" x14ac:dyDescent="0.55000000000000004">
      <c r="A171" s="86">
        <v>162</v>
      </c>
      <c r="B171" s="86"/>
      <c r="C171" s="86"/>
      <c r="D171" s="86"/>
      <c r="E171" s="86"/>
      <c r="F171" s="86"/>
      <c r="G171" s="86"/>
      <c r="H171" s="87"/>
      <c r="I171" s="88"/>
      <c r="J171" s="88"/>
      <c r="K171" s="86"/>
      <c r="L171" s="89" t="s">
        <v>6745</v>
      </c>
      <c r="M171" s="90" t="s">
        <v>6799</v>
      </c>
      <c r="N171" s="90">
        <v>2</v>
      </c>
      <c r="O171" s="91">
        <v>48</v>
      </c>
      <c r="P171" s="86">
        <v>100</v>
      </c>
      <c r="Q171" s="92">
        <f t="array" ref="Q171">INDEX(ราคาสิ่งปลูกสร้าง!$D$6:$CC$47,MATCH($L171,ราคาสิ่งปลูกสร้าง!$B$6:$B$45,0),MATCH($O$4,ราคาสิ่งปลูกสร้าง!$D$5:$CC$5,0))</f>
        <v>6600</v>
      </c>
      <c r="R171" s="92">
        <f t="shared" si="40"/>
        <v>316800</v>
      </c>
      <c r="S171" s="90">
        <v>21</v>
      </c>
      <c r="T171" s="90">
        <f t="array" ref="T171">INDEX(ค่าเสื่อมสิ่งปลูกสร้าง!$A$5:$D$105,MATCH($S171,ค่าเสื่อมสิ่งปลูกสร้าง!$A$5:$A$105,0),MATCH($M171,ค่าเสื่อมสิ่งปลูกสร้าง!$A$3:$D$3))</f>
        <v>32</v>
      </c>
      <c r="U171" s="92">
        <f t="shared" si="41"/>
        <v>215424.00000000003</v>
      </c>
      <c r="V171" s="93">
        <f t="shared" si="34"/>
        <v>215424.00000000003</v>
      </c>
      <c r="W171" s="93">
        <f t="shared" si="35"/>
        <v>215424.00000000003</v>
      </c>
      <c r="X171" s="93">
        <v>0</v>
      </c>
      <c r="Y171" s="93">
        <f t="shared" si="36"/>
        <v>215424.00000000003</v>
      </c>
      <c r="Z171" s="86">
        <v>0.02</v>
      </c>
      <c r="AA171" s="94">
        <f t="shared" si="37"/>
        <v>43.084800000000001</v>
      </c>
      <c r="AB171" s="95"/>
      <c r="AC171" s="96" t="s">
        <v>7166</v>
      </c>
      <c r="AD171" s="96" t="s">
        <v>7167</v>
      </c>
    </row>
    <row r="172" spans="1:30" s="70" customFormat="1" ht="24" customHeight="1" x14ac:dyDescent="0.55000000000000004">
      <c r="A172" s="86">
        <v>163</v>
      </c>
      <c r="B172" s="86" t="s">
        <v>28</v>
      </c>
      <c r="C172" s="86">
        <v>2583</v>
      </c>
      <c r="D172" s="86">
        <v>3</v>
      </c>
      <c r="E172" s="86">
        <v>2</v>
      </c>
      <c r="F172" s="86">
        <v>30.8</v>
      </c>
      <c r="G172" s="86">
        <v>2</v>
      </c>
      <c r="H172" s="88">
        <f t="shared" si="38"/>
        <v>1430.8</v>
      </c>
      <c r="I172" s="88">
        <f t="array" ref="I172">INDEX(ราคาที่ดิน!$B:$C,MATCH($C172,ราคาที่ดิน!$A:$A,0),MATCH($B172,ราคาที่ดิน!$B$1:$C$1,0))</f>
        <v>3750</v>
      </c>
      <c r="J172" s="88">
        <f t="shared" si="39"/>
        <v>5365500</v>
      </c>
      <c r="K172" s="86"/>
      <c r="L172" s="89" t="s">
        <v>6748</v>
      </c>
      <c r="M172" s="90" t="s">
        <v>6799</v>
      </c>
      <c r="N172" s="90">
        <v>2</v>
      </c>
      <c r="O172" s="91">
        <v>640</v>
      </c>
      <c r="P172" s="86">
        <v>100</v>
      </c>
      <c r="Q172" s="92">
        <f t="array" ref="Q172">INDEX(ราคาสิ่งปลูกสร้าง!$D$6:$CC$47,MATCH($L172,ราคาสิ่งปลูกสร้าง!$B$6:$B$45,0),MATCH($O$4,ราคาสิ่งปลูกสร้าง!$D$5:$CC$5,0))</f>
        <v>7400</v>
      </c>
      <c r="R172" s="92">
        <f t="shared" si="40"/>
        <v>4736000</v>
      </c>
      <c r="S172" s="90">
        <v>21</v>
      </c>
      <c r="T172" s="90">
        <f t="array" ref="T172">INDEX(ค่าเสื่อมสิ่งปลูกสร้าง!$A$5:$D$105,MATCH($S172,ค่าเสื่อมสิ่งปลูกสร้าง!$A$5:$A$105,0),MATCH($M172,ค่าเสื่อมสิ่งปลูกสร้าง!$A$3:$D$3))</f>
        <v>32</v>
      </c>
      <c r="U172" s="92">
        <f t="shared" si="41"/>
        <v>3220480</v>
      </c>
      <c r="V172" s="93">
        <f t="shared" si="34"/>
        <v>8585980</v>
      </c>
      <c r="W172" s="93">
        <f t="shared" si="35"/>
        <v>8585980</v>
      </c>
      <c r="X172" s="93">
        <v>0</v>
      </c>
      <c r="Y172" s="93">
        <f t="shared" si="36"/>
        <v>8585980</v>
      </c>
      <c r="Z172" s="86">
        <v>0.02</v>
      </c>
      <c r="AA172" s="94">
        <f t="shared" si="37"/>
        <v>1717.1960000000001</v>
      </c>
      <c r="AB172" s="95"/>
      <c r="AC172" s="96" t="s">
        <v>4320</v>
      </c>
      <c r="AD172" s="96" t="s">
        <v>4321</v>
      </c>
    </row>
    <row r="173" spans="1:30" s="70" customFormat="1" ht="24" customHeight="1" x14ac:dyDescent="0.55000000000000004">
      <c r="A173" s="86">
        <v>164</v>
      </c>
      <c r="B173" s="86" t="s">
        <v>28</v>
      </c>
      <c r="C173" s="86">
        <v>2585</v>
      </c>
      <c r="D173" s="86">
        <v>2</v>
      </c>
      <c r="E173" s="86">
        <v>1</v>
      </c>
      <c r="F173" s="86">
        <v>67</v>
      </c>
      <c r="G173" s="86">
        <v>1</v>
      </c>
      <c r="H173" s="87">
        <f t="shared" si="38"/>
        <v>967</v>
      </c>
      <c r="I173" s="88">
        <f t="array" ref="I173">INDEX(ราคาที่ดิน!$B:$C,MATCH($C173,ราคาที่ดิน!$A:$A,0),MATCH($B173,ราคาที่ดิน!$B$1:$C$1,0))</f>
        <v>330</v>
      </c>
      <c r="J173" s="88">
        <f t="shared" si="39"/>
        <v>319110</v>
      </c>
      <c r="K173" s="86"/>
      <c r="L173" s="89"/>
      <c r="M173" s="90"/>
      <c r="N173" s="90"/>
      <c r="O173" s="91"/>
      <c r="P173" s="86">
        <v>100</v>
      </c>
      <c r="Q173" s="92">
        <f t="array" ref="Q173">INDEX(ราคาสิ่งปลูกสร้าง!$D$6:$CC$47,MATCH($L173,ราคาสิ่งปลูกสร้าง!$B$6:$B$45,0),MATCH($O$4,ราคาสิ่งปลูกสร้าง!$D$5:$CC$5,0))</f>
        <v>0</v>
      </c>
      <c r="R173" s="92">
        <f t="shared" si="40"/>
        <v>0</v>
      </c>
      <c r="S173" s="90">
        <v>0</v>
      </c>
      <c r="T173" s="90">
        <f t="array" ref="T173">INDEX(ค่าเสื่อมสิ่งปลูกสร้าง!$A$5:$D$105,MATCH($S173,ค่าเสื่อมสิ่งปลูกสร้าง!$A$5:$A$105,0),MATCH($M173,ค่าเสื่อมสิ่งปลูกสร้าง!$A$3:$D$3))</f>
        <v>0</v>
      </c>
      <c r="U173" s="92">
        <f t="shared" si="41"/>
        <v>0</v>
      </c>
      <c r="V173" s="93">
        <f t="shared" si="34"/>
        <v>319110</v>
      </c>
      <c r="W173" s="93">
        <f t="shared" si="35"/>
        <v>319110</v>
      </c>
      <c r="X173" s="93">
        <v>0</v>
      </c>
      <c r="Y173" s="93">
        <f t="shared" si="36"/>
        <v>319110</v>
      </c>
      <c r="Z173" s="86">
        <v>0</v>
      </c>
      <c r="AA173" s="94">
        <f t="shared" si="37"/>
        <v>0</v>
      </c>
      <c r="AB173" s="95"/>
      <c r="AC173" s="96" t="s">
        <v>294</v>
      </c>
      <c r="AD173" s="96" t="s">
        <v>295</v>
      </c>
    </row>
    <row r="174" spans="1:30" s="70" customFormat="1" ht="24" customHeight="1" x14ac:dyDescent="0.55000000000000004">
      <c r="A174" s="86">
        <v>165</v>
      </c>
      <c r="B174" s="86" t="s">
        <v>28</v>
      </c>
      <c r="C174" s="86">
        <v>2586</v>
      </c>
      <c r="D174" s="86">
        <v>0</v>
      </c>
      <c r="E174" s="86">
        <v>0</v>
      </c>
      <c r="F174" s="86">
        <v>37</v>
      </c>
      <c r="G174" s="86">
        <v>1</v>
      </c>
      <c r="H174" s="87">
        <f t="shared" si="38"/>
        <v>37</v>
      </c>
      <c r="I174" s="88">
        <v>5000</v>
      </c>
      <c r="J174" s="88">
        <f t="shared" si="39"/>
        <v>185000</v>
      </c>
      <c r="K174" s="86"/>
      <c r="L174" s="89"/>
      <c r="M174" s="90"/>
      <c r="N174" s="90"/>
      <c r="O174" s="91"/>
      <c r="P174" s="86">
        <v>100</v>
      </c>
      <c r="Q174" s="92">
        <f t="array" ref="Q174">INDEX(ราคาสิ่งปลูกสร้าง!$D$6:$CC$47,MATCH($L174,ราคาสิ่งปลูกสร้าง!$B$6:$B$45,0),MATCH($O$4,ราคาสิ่งปลูกสร้าง!$D$5:$CC$5,0))</f>
        <v>0</v>
      </c>
      <c r="R174" s="92">
        <f t="shared" si="40"/>
        <v>0</v>
      </c>
      <c r="S174" s="90">
        <v>0</v>
      </c>
      <c r="T174" s="90">
        <f t="array" ref="T174">INDEX(ค่าเสื่อมสิ่งปลูกสร้าง!$A$5:$D$105,MATCH($S174,ค่าเสื่อมสิ่งปลูกสร้าง!$A$5:$A$105,0),MATCH($M174,ค่าเสื่อมสิ่งปลูกสร้าง!$A$3:$D$3))</f>
        <v>0</v>
      </c>
      <c r="U174" s="92">
        <f t="shared" si="41"/>
        <v>0</v>
      </c>
      <c r="V174" s="93">
        <f t="shared" si="34"/>
        <v>185000</v>
      </c>
      <c r="W174" s="93">
        <f t="shared" si="35"/>
        <v>185000</v>
      </c>
      <c r="X174" s="93">
        <v>0</v>
      </c>
      <c r="Y174" s="93">
        <f t="shared" si="36"/>
        <v>185000</v>
      </c>
      <c r="Z174" s="86">
        <v>0</v>
      </c>
      <c r="AA174" s="94">
        <f t="shared" si="37"/>
        <v>0</v>
      </c>
      <c r="AB174" s="95"/>
      <c r="AC174" s="96" t="s">
        <v>294</v>
      </c>
      <c r="AD174" s="96" t="s">
        <v>295</v>
      </c>
    </row>
    <row r="175" spans="1:30" s="70" customFormat="1" ht="24" customHeight="1" x14ac:dyDescent="0.55000000000000004">
      <c r="A175" s="86">
        <v>166</v>
      </c>
      <c r="B175" s="86" t="s">
        <v>28</v>
      </c>
      <c r="C175" s="86">
        <v>2587</v>
      </c>
      <c r="D175" s="86">
        <v>0</v>
      </c>
      <c r="E175" s="86">
        <v>0</v>
      </c>
      <c r="F175" s="86">
        <v>74</v>
      </c>
      <c r="G175" s="86">
        <v>1</v>
      </c>
      <c r="H175" s="87">
        <f t="shared" si="38"/>
        <v>74</v>
      </c>
      <c r="I175" s="88">
        <f t="array" ref="I175">INDEX(ราคาที่ดิน!$B:$C,MATCH($C175,ราคาที่ดิน!$A:$A,0),MATCH($B175,ราคาที่ดิน!$B$1:$C$1,0))</f>
        <v>5000</v>
      </c>
      <c r="J175" s="88">
        <f t="shared" si="39"/>
        <v>370000</v>
      </c>
      <c r="K175" s="86"/>
      <c r="L175" s="89"/>
      <c r="M175" s="90"/>
      <c r="N175" s="90"/>
      <c r="O175" s="91"/>
      <c r="P175" s="86">
        <v>100</v>
      </c>
      <c r="Q175" s="92">
        <f t="array" ref="Q175">INDEX(ราคาสิ่งปลูกสร้าง!$D$6:$CC$47,MATCH($L175,ราคาสิ่งปลูกสร้าง!$B$6:$B$45,0),MATCH($O$4,ราคาสิ่งปลูกสร้าง!$D$5:$CC$5,0))</f>
        <v>0</v>
      </c>
      <c r="R175" s="92">
        <f t="shared" si="40"/>
        <v>0</v>
      </c>
      <c r="S175" s="90">
        <v>0</v>
      </c>
      <c r="T175" s="90">
        <f t="array" ref="T175">INDEX(ค่าเสื่อมสิ่งปลูกสร้าง!$A$5:$D$105,MATCH($S175,ค่าเสื่อมสิ่งปลูกสร้าง!$A$5:$A$105,0),MATCH($M175,ค่าเสื่อมสิ่งปลูกสร้าง!$A$3:$D$3))</f>
        <v>0</v>
      </c>
      <c r="U175" s="92">
        <f t="shared" si="41"/>
        <v>0</v>
      </c>
      <c r="V175" s="93">
        <f t="shared" si="34"/>
        <v>370000</v>
      </c>
      <c r="W175" s="93">
        <f t="shared" si="35"/>
        <v>370000</v>
      </c>
      <c r="X175" s="93">
        <v>0</v>
      </c>
      <c r="Y175" s="93">
        <f t="shared" si="36"/>
        <v>370000</v>
      </c>
      <c r="Z175" s="86">
        <v>0</v>
      </c>
      <c r="AA175" s="94">
        <f t="shared" si="37"/>
        <v>0</v>
      </c>
      <c r="AB175" s="95"/>
      <c r="AC175" s="96" t="s">
        <v>294</v>
      </c>
      <c r="AD175" s="96" t="s">
        <v>295</v>
      </c>
    </row>
    <row r="176" spans="1:30" s="70" customFormat="1" ht="24" customHeight="1" x14ac:dyDescent="0.55000000000000004">
      <c r="A176" s="86">
        <v>167</v>
      </c>
      <c r="B176" s="86" t="s">
        <v>28</v>
      </c>
      <c r="C176" s="86">
        <v>2588</v>
      </c>
      <c r="D176" s="86">
        <v>0</v>
      </c>
      <c r="E176" s="86">
        <v>0</v>
      </c>
      <c r="F176" s="86">
        <v>74</v>
      </c>
      <c r="G176" s="86">
        <v>1</v>
      </c>
      <c r="H176" s="87">
        <f t="shared" si="38"/>
        <v>74</v>
      </c>
      <c r="I176" s="88">
        <f t="array" ref="I176">INDEX(ราคาที่ดิน!$B:$C,MATCH($C176,ราคาที่ดิน!$A:$A,0),MATCH($B176,ราคาที่ดิน!$B$1:$C$1,0))</f>
        <v>5000</v>
      </c>
      <c r="J176" s="88">
        <f t="shared" si="39"/>
        <v>370000</v>
      </c>
      <c r="K176" s="86"/>
      <c r="L176" s="89"/>
      <c r="M176" s="90"/>
      <c r="N176" s="90"/>
      <c r="O176" s="91"/>
      <c r="P176" s="86">
        <v>100</v>
      </c>
      <c r="Q176" s="92">
        <f t="array" ref="Q176">INDEX(ราคาสิ่งปลูกสร้าง!$D$6:$CC$47,MATCH($L176,ราคาสิ่งปลูกสร้าง!$B$6:$B$45,0),MATCH($O$4,ราคาสิ่งปลูกสร้าง!$D$5:$CC$5,0))</f>
        <v>0</v>
      </c>
      <c r="R176" s="92">
        <f t="shared" si="40"/>
        <v>0</v>
      </c>
      <c r="S176" s="90">
        <v>0</v>
      </c>
      <c r="T176" s="90">
        <f t="array" ref="T176">INDEX(ค่าเสื่อมสิ่งปลูกสร้าง!$A$5:$D$105,MATCH($S176,ค่าเสื่อมสิ่งปลูกสร้าง!$A$5:$A$105,0),MATCH($M176,ค่าเสื่อมสิ่งปลูกสร้าง!$A$3:$D$3))</f>
        <v>0</v>
      </c>
      <c r="U176" s="92">
        <f t="shared" si="41"/>
        <v>0</v>
      </c>
      <c r="V176" s="93">
        <f t="shared" si="34"/>
        <v>370000</v>
      </c>
      <c r="W176" s="93">
        <f t="shared" si="35"/>
        <v>370000</v>
      </c>
      <c r="X176" s="93">
        <v>0</v>
      </c>
      <c r="Y176" s="93">
        <f t="shared" si="36"/>
        <v>370000</v>
      </c>
      <c r="Z176" s="86">
        <v>0</v>
      </c>
      <c r="AA176" s="94">
        <f t="shared" si="37"/>
        <v>0</v>
      </c>
      <c r="AB176" s="95"/>
      <c r="AC176" s="96" t="s">
        <v>296</v>
      </c>
      <c r="AD176" s="96" t="s">
        <v>297</v>
      </c>
    </row>
    <row r="177" spans="1:30" s="70" customFormat="1" ht="24" customHeight="1" x14ac:dyDescent="0.55000000000000004">
      <c r="A177" s="86">
        <v>168</v>
      </c>
      <c r="B177" s="86" t="s">
        <v>28</v>
      </c>
      <c r="C177" s="86">
        <v>2589</v>
      </c>
      <c r="D177" s="86">
        <v>0</v>
      </c>
      <c r="E177" s="86">
        <v>0</v>
      </c>
      <c r="F177" s="86">
        <v>74</v>
      </c>
      <c r="G177" s="86">
        <v>1</v>
      </c>
      <c r="H177" s="87">
        <f t="shared" si="38"/>
        <v>74</v>
      </c>
      <c r="I177" s="88">
        <f t="array" ref="I177">INDEX(ราคาที่ดิน!$B:$C,MATCH($C177,ราคาที่ดิน!$A:$A,0),MATCH($B177,ราคาที่ดิน!$B$1:$C$1,0))</f>
        <v>5000</v>
      </c>
      <c r="J177" s="88">
        <f t="shared" si="39"/>
        <v>370000</v>
      </c>
      <c r="K177" s="86"/>
      <c r="L177" s="89"/>
      <c r="M177" s="90"/>
      <c r="N177" s="90"/>
      <c r="O177" s="91"/>
      <c r="P177" s="86">
        <v>100</v>
      </c>
      <c r="Q177" s="92">
        <f t="array" ref="Q177">INDEX(ราคาสิ่งปลูกสร้าง!$D$6:$CC$47,MATCH($L177,ราคาสิ่งปลูกสร้าง!$B$6:$B$45,0),MATCH($O$4,ราคาสิ่งปลูกสร้าง!$D$5:$CC$5,0))</f>
        <v>0</v>
      </c>
      <c r="R177" s="92">
        <f t="shared" si="40"/>
        <v>0</v>
      </c>
      <c r="S177" s="90">
        <v>0</v>
      </c>
      <c r="T177" s="90">
        <f t="array" ref="T177">INDEX(ค่าเสื่อมสิ่งปลูกสร้าง!$A$5:$D$105,MATCH($S177,ค่าเสื่อมสิ่งปลูกสร้าง!$A$5:$A$105,0),MATCH($M177,ค่าเสื่อมสิ่งปลูกสร้าง!$A$3:$D$3))</f>
        <v>0</v>
      </c>
      <c r="U177" s="92">
        <f t="shared" si="41"/>
        <v>0</v>
      </c>
      <c r="V177" s="93">
        <f t="shared" si="34"/>
        <v>370000</v>
      </c>
      <c r="W177" s="93">
        <f t="shared" si="35"/>
        <v>370000</v>
      </c>
      <c r="X177" s="93">
        <v>0</v>
      </c>
      <c r="Y177" s="93">
        <f t="shared" si="36"/>
        <v>370000</v>
      </c>
      <c r="Z177" s="86">
        <v>0</v>
      </c>
      <c r="AA177" s="94">
        <f t="shared" si="37"/>
        <v>0</v>
      </c>
      <c r="AB177" s="95"/>
      <c r="AC177" s="96" t="s">
        <v>298</v>
      </c>
      <c r="AD177" s="96" t="s">
        <v>299</v>
      </c>
    </row>
    <row r="178" spans="1:30" s="70" customFormat="1" ht="24" customHeight="1" x14ac:dyDescent="0.55000000000000004">
      <c r="A178" s="86">
        <v>169</v>
      </c>
      <c r="B178" s="86" t="s">
        <v>28</v>
      </c>
      <c r="C178" s="86">
        <v>2590</v>
      </c>
      <c r="D178" s="86">
        <v>0</v>
      </c>
      <c r="E178" s="86">
        <v>0</v>
      </c>
      <c r="F178" s="86">
        <v>37.299999999999997</v>
      </c>
      <c r="G178" s="86">
        <v>3</v>
      </c>
      <c r="H178" s="88">
        <f t="shared" si="38"/>
        <v>37.299999999999997</v>
      </c>
      <c r="I178" s="88">
        <f t="array" ref="I178">INDEX(ราคาที่ดิน!$B:$C,MATCH($C178,ราคาที่ดิน!$A:$A,0),MATCH($B178,ราคาที่ดิน!$B$1:$C$1,0))</f>
        <v>5000</v>
      </c>
      <c r="J178" s="88">
        <f t="shared" si="39"/>
        <v>186500</v>
      </c>
      <c r="K178" s="86"/>
      <c r="L178" s="89" t="s">
        <v>6763</v>
      </c>
      <c r="M178" s="90" t="s">
        <v>6799</v>
      </c>
      <c r="N178" s="90">
        <v>3</v>
      </c>
      <c r="O178" s="91">
        <v>230</v>
      </c>
      <c r="P178" s="86">
        <v>100</v>
      </c>
      <c r="Q178" s="92">
        <f t="array" ref="Q178">INDEX(ราคาสิ่งปลูกสร้าง!$D$6:$CC$47,MATCH($L178,ราคาสิ่งปลูกสร้าง!$B$6:$B$45,0),MATCH($O$4,ราคาสิ่งปลูกสร้าง!$D$5:$CC$5,0))</f>
        <v>6350</v>
      </c>
      <c r="R178" s="92">
        <f t="shared" si="40"/>
        <v>1460500</v>
      </c>
      <c r="S178" s="90">
        <v>9</v>
      </c>
      <c r="T178" s="90">
        <f t="array" ref="T178">INDEX(ค่าเสื่อมสิ่งปลูกสร้าง!$A$5:$D$105,MATCH($S178,ค่าเสื่อมสิ่งปลูกสร้าง!$A$5:$A$105,0),MATCH($M178,ค่าเสื่อมสิ่งปลูกสร้าง!$A$3:$D$3))</f>
        <v>9</v>
      </c>
      <c r="U178" s="92">
        <f t="shared" si="41"/>
        <v>1329055</v>
      </c>
      <c r="V178" s="93">
        <f t="shared" si="34"/>
        <v>1515555</v>
      </c>
      <c r="W178" s="93">
        <f t="shared" si="35"/>
        <v>1515555</v>
      </c>
      <c r="X178" s="93">
        <v>0</v>
      </c>
      <c r="Y178" s="93">
        <f t="shared" si="36"/>
        <v>1515555</v>
      </c>
      <c r="Z178" s="86">
        <v>0.3</v>
      </c>
      <c r="AA178" s="94">
        <f t="shared" si="37"/>
        <v>4546.665</v>
      </c>
      <c r="AB178" s="95"/>
      <c r="AC178" s="96" t="s">
        <v>6876</v>
      </c>
      <c r="AD178" s="96" t="s">
        <v>300</v>
      </c>
    </row>
    <row r="179" spans="1:30" s="70" customFormat="1" ht="24" customHeight="1" x14ac:dyDescent="0.55000000000000004">
      <c r="A179" s="86">
        <v>170</v>
      </c>
      <c r="B179" s="86" t="s">
        <v>28</v>
      </c>
      <c r="C179" s="86">
        <v>2591</v>
      </c>
      <c r="D179" s="86">
        <v>0</v>
      </c>
      <c r="E179" s="86">
        <v>0</v>
      </c>
      <c r="F179" s="86">
        <v>74.5</v>
      </c>
      <c r="G179" s="86">
        <v>2</v>
      </c>
      <c r="H179" s="88">
        <f t="shared" si="38"/>
        <v>74.5</v>
      </c>
      <c r="I179" s="88">
        <f t="array" ref="I179">INDEX(ราคาที่ดิน!$B:$C,MATCH($C179,ราคาที่ดิน!$A:$A,0),MATCH($B179,ราคาที่ดิน!$B$1:$C$1,0))</f>
        <v>5000</v>
      </c>
      <c r="J179" s="88">
        <f t="shared" si="39"/>
        <v>372500</v>
      </c>
      <c r="K179" s="86"/>
      <c r="L179" s="89" t="s">
        <v>6745</v>
      </c>
      <c r="M179" s="90" t="s">
        <v>6799</v>
      </c>
      <c r="N179" s="90">
        <v>2</v>
      </c>
      <c r="O179" s="91">
        <v>130</v>
      </c>
      <c r="P179" s="86">
        <v>100</v>
      </c>
      <c r="Q179" s="92">
        <f t="array" ref="Q179">INDEX(ราคาสิ่งปลูกสร้าง!$D$6:$CC$47,MATCH($L179,ราคาสิ่งปลูกสร้าง!$B$6:$B$45,0),MATCH($O$4,ราคาสิ่งปลูกสร้าง!$D$5:$CC$5,0))</f>
        <v>6600</v>
      </c>
      <c r="R179" s="92">
        <f t="shared" si="40"/>
        <v>858000</v>
      </c>
      <c r="S179" s="90">
        <v>9</v>
      </c>
      <c r="T179" s="90">
        <f t="array" ref="T179">INDEX(ค่าเสื่อมสิ่งปลูกสร้าง!$A$5:$D$105,MATCH($S179,ค่าเสื่อมสิ่งปลูกสร้าง!$A$5:$A$105,0),MATCH($M179,ค่าเสื่อมสิ่งปลูกสร้าง!$A$3:$D$3))</f>
        <v>9</v>
      </c>
      <c r="U179" s="92">
        <f t="shared" si="41"/>
        <v>780780</v>
      </c>
      <c r="V179" s="93">
        <f t="shared" si="34"/>
        <v>1153280</v>
      </c>
      <c r="W179" s="93">
        <f t="shared" si="35"/>
        <v>1153280</v>
      </c>
      <c r="X179" s="93">
        <v>0</v>
      </c>
      <c r="Y179" s="93">
        <f t="shared" si="36"/>
        <v>1153280</v>
      </c>
      <c r="Z179" s="86">
        <v>0</v>
      </c>
      <c r="AA179" s="94">
        <f t="shared" si="37"/>
        <v>0</v>
      </c>
      <c r="AB179" s="95"/>
      <c r="AC179" s="96" t="s">
        <v>6876</v>
      </c>
      <c r="AD179" s="96" t="s">
        <v>300</v>
      </c>
    </row>
    <row r="180" spans="1:30" s="70" customFormat="1" ht="24" customHeight="1" x14ac:dyDescent="0.55000000000000004">
      <c r="A180" s="86">
        <v>171</v>
      </c>
      <c r="B180" s="86" t="s">
        <v>28</v>
      </c>
      <c r="C180" s="86">
        <v>2592</v>
      </c>
      <c r="D180" s="86">
        <v>0</v>
      </c>
      <c r="E180" s="86">
        <v>0</v>
      </c>
      <c r="F180" s="86">
        <v>74.5</v>
      </c>
      <c r="G180" s="86">
        <v>4</v>
      </c>
      <c r="H180" s="88">
        <f t="shared" si="38"/>
        <v>74.5</v>
      </c>
      <c r="I180" s="88">
        <f t="array" ref="I180">INDEX(ราคาที่ดิน!$B:$C,MATCH($C180,ราคาที่ดิน!$A:$A,0),MATCH($B180,ราคาที่ดิน!$B$1:$C$1,0))</f>
        <v>5000</v>
      </c>
      <c r="J180" s="88">
        <f t="shared" si="39"/>
        <v>372500</v>
      </c>
      <c r="K180" s="86"/>
      <c r="L180" s="89"/>
      <c r="M180" s="90"/>
      <c r="N180" s="90"/>
      <c r="O180" s="91"/>
      <c r="P180" s="86">
        <v>100</v>
      </c>
      <c r="Q180" s="92">
        <f t="array" ref="Q180">INDEX(ราคาสิ่งปลูกสร้าง!$D$6:$CC$47,MATCH($L180,ราคาสิ่งปลูกสร้าง!$B$6:$B$45,0),MATCH($O$4,ราคาสิ่งปลูกสร้าง!$D$5:$CC$5,0))</f>
        <v>0</v>
      </c>
      <c r="R180" s="92">
        <f t="shared" si="40"/>
        <v>0</v>
      </c>
      <c r="S180" s="90">
        <v>0</v>
      </c>
      <c r="T180" s="90">
        <f t="array" ref="T180">INDEX(ค่าเสื่อมสิ่งปลูกสร้าง!$A$5:$D$105,MATCH($S180,ค่าเสื่อมสิ่งปลูกสร้าง!$A$5:$A$105,0),MATCH($M180,ค่าเสื่อมสิ่งปลูกสร้าง!$A$3:$D$3))</f>
        <v>0</v>
      </c>
      <c r="U180" s="92">
        <f t="shared" si="41"/>
        <v>0</v>
      </c>
      <c r="V180" s="93">
        <f t="shared" si="34"/>
        <v>372500</v>
      </c>
      <c r="W180" s="93">
        <f t="shared" si="35"/>
        <v>372500</v>
      </c>
      <c r="X180" s="93">
        <v>0</v>
      </c>
      <c r="Y180" s="93">
        <f t="shared" si="36"/>
        <v>372500</v>
      </c>
      <c r="Z180" s="86">
        <v>0.3</v>
      </c>
      <c r="AA180" s="94">
        <f t="shared" si="37"/>
        <v>1117.5</v>
      </c>
      <c r="AB180" s="95"/>
      <c r="AC180" s="96" t="s">
        <v>301</v>
      </c>
      <c r="AD180" s="96" t="s">
        <v>302</v>
      </c>
    </row>
    <row r="181" spans="1:30" s="70" customFormat="1" ht="24" customHeight="1" x14ac:dyDescent="0.55000000000000004">
      <c r="A181" s="86">
        <v>172</v>
      </c>
      <c r="B181" s="86" t="s">
        <v>28</v>
      </c>
      <c r="C181" s="86">
        <v>2593</v>
      </c>
      <c r="D181" s="86">
        <v>0</v>
      </c>
      <c r="E181" s="86">
        <v>2</v>
      </c>
      <c r="F181" s="86">
        <v>24.1</v>
      </c>
      <c r="G181" s="86">
        <v>4</v>
      </c>
      <c r="H181" s="97">
        <f t="shared" si="38"/>
        <v>224.1</v>
      </c>
      <c r="I181" s="88">
        <f t="array" ref="I181">INDEX(ราคาที่ดิน!$B:$C,MATCH($C181,ราคาที่ดิน!$A:$A,0),MATCH($B181,ราคาที่ดิน!$B$1:$C$1,0))</f>
        <v>5000</v>
      </c>
      <c r="J181" s="88">
        <f t="shared" si="39"/>
        <v>1120500</v>
      </c>
      <c r="K181" s="86"/>
      <c r="L181" s="89"/>
      <c r="M181" s="90"/>
      <c r="N181" s="90"/>
      <c r="O181" s="91"/>
      <c r="P181" s="86">
        <v>100</v>
      </c>
      <c r="Q181" s="92">
        <f t="array" ref="Q181">INDEX(ราคาสิ่งปลูกสร้าง!$D$6:$CC$47,MATCH($L181,ราคาสิ่งปลูกสร้าง!$B$6:$B$45,0),MATCH($O$4,ราคาสิ่งปลูกสร้าง!$D$5:$CC$5,0))</f>
        <v>0</v>
      </c>
      <c r="R181" s="92">
        <f t="shared" si="40"/>
        <v>0</v>
      </c>
      <c r="S181" s="90">
        <v>0</v>
      </c>
      <c r="T181" s="90">
        <f t="array" ref="T181">INDEX(ค่าเสื่อมสิ่งปลูกสร้าง!$A$5:$D$105,MATCH($S181,ค่าเสื่อมสิ่งปลูกสร้าง!$A$5:$A$105,0),MATCH($M181,ค่าเสื่อมสิ่งปลูกสร้าง!$A$3:$D$3))</f>
        <v>0</v>
      </c>
      <c r="U181" s="92">
        <f t="shared" si="41"/>
        <v>0</v>
      </c>
      <c r="V181" s="93">
        <f t="shared" si="34"/>
        <v>1120500</v>
      </c>
      <c r="W181" s="93">
        <f t="shared" si="35"/>
        <v>1120500</v>
      </c>
      <c r="X181" s="93">
        <v>0</v>
      </c>
      <c r="Y181" s="93">
        <f t="shared" si="36"/>
        <v>1120500</v>
      </c>
      <c r="Z181" s="86">
        <v>0.3</v>
      </c>
      <c r="AA181" s="94">
        <f t="shared" si="37"/>
        <v>3361.5</v>
      </c>
      <c r="AB181" s="95"/>
      <c r="AC181" s="96" t="s">
        <v>303</v>
      </c>
      <c r="AD181" s="96" t="s">
        <v>304</v>
      </c>
    </row>
    <row r="182" spans="1:30" s="70" customFormat="1" ht="24" customHeight="1" x14ac:dyDescent="0.55000000000000004">
      <c r="A182" s="86">
        <v>173</v>
      </c>
      <c r="B182" s="86" t="s">
        <v>28</v>
      </c>
      <c r="C182" s="86">
        <v>2594</v>
      </c>
      <c r="D182" s="86">
        <v>0</v>
      </c>
      <c r="E182" s="86">
        <v>1</v>
      </c>
      <c r="F182" s="86">
        <v>12.1</v>
      </c>
      <c r="G182" s="86">
        <v>4</v>
      </c>
      <c r="H182" s="97">
        <f t="shared" si="38"/>
        <v>112.1</v>
      </c>
      <c r="I182" s="88">
        <f t="array" ref="I182">INDEX(ราคาที่ดิน!$B:$C,MATCH($C182,ราคาที่ดิน!$A:$A,0),MATCH($B182,ราคาที่ดิน!$B$1:$C$1,0))</f>
        <v>5000</v>
      </c>
      <c r="J182" s="88">
        <f t="shared" si="39"/>
        <v>560500</v>
      </c>
      <c r="K182" s="86"/>
      <c r="L182" s="89"/>
      <c r="M182" s="90"/>
      <c r="N182" s="90"/>
      <c r="O182" s="91"/>
      <c r="P182" s="86">
        <v>100</v>
      </c>
      <c r="Q182" s="92">
        <f t="array" ref="Q182">INDEX(ราคาสิ่งปลูกสร้าง!$D$6:$CC$47,MATCH($L182,ราคาสิ่งปลูกสร้าง!$B$6:$B$45,0),MATCH($O$4,ราคาสิ่งปลูกสร้าง!$D$5:$CC$5,0))</f>
        <v>0</v>
      </c>
      <c r="R182" s="92">
        <f t="shared" si="40"/>
        <v>0</v>
      </c>
      <c r="S182" s="90">
        <v>0</v>
      </c>
      <c r="T182" s="90">
        <f t="array" ref="T182">INDEX(ค่าเสื่อมสิ่งปลูกสร้าง!$A$5:$D$105,MATCH($S182,ค่าเสื่อมสิ่งปลูกสร้าง!$A$5:$A$105,0),MATCH($M182,ค่าเสื่อมสิ่งปลูกสร้าง!$A$3:$D$3))</f>
        <v>0</v>
      </c>
      <c r="U182" s="92">
        <f t="shared" si="41"/>
        <v>0</v>
      </c>
      <c r="V182" s="93">
        <f t="shared" si="34"/>
        <v>560500</v>
      </c>
      <c r="W182" s="93">
        <f t="shared" si="35"/>
        <v>560500</v>
      </c>
      <c r="X182" s="93">
        <v>0</v>
      </c>
      <c r="Y182" s="93">
        <f t="shared" si="36"/>
        <v>560500</v>
      </c>
      <c r="Z182" s="86">
        <v>0.3</v>
      </c>
      <c r="AA182" s="94">
        <f t="shared" si="37"/>
        <v>1681.5</v>
      </c>
      <c r="AB182" s="95"/>
      <c r="AC182" s="96" t="s">
        <v>303</v>
      </c>
      <c r="AD182" s="96" t="s">
        <v>304</v>
      </c>
    </row>
    <row r="183" spans="1:30" s="70" customFormat="1" ht="24" customHeight="1" x14ac:dyDescent="0.55000000000000004">
      <c r="A183" s="86">
        <v>173</v>
      </c>
      <c r="B183" s="86" t="s">
        <v>28</v>
      </c>
      <c r="C183" s="86">
        <v>2595</v>
      </c>
      <c r="D183" s="86">
        <v>0</v>
      </c>
      <c r="E183" s="86">
        <v>0</v>
      </c>
      <c r="F183" s="86">
        <v>37.4</v>
      </c>
      <c r="G183" s="86">
        <v>4</v>
      </c>
      <c r="H183" s="97">
        <f t="shared" ref="H183:H202" si="42">$D183*400+$E183*100+$F183</f>
        <v>37.4</v>
      </c>
      <c r="I183" s="88">
        <f t="array" ref="I183">INDEX(ราคาที่ดิน!$B:$C,MATCH($C183,ราคาที่ดิน!$A:$A,0),MATCH($B183,ราคาที่ดิน!$B$1:$C$1,0))</f>
        <v>5000</v>
      </c>
      <c r="J183" s="88">
        <f t="shared" ref="J183:J202" si="43">$H183*$I183</f>
        <v>187000</v>
      </c>
      <c r="K183" s="86"/>
      <c r="L183" s="89"/>
      <c r="M183" s="90"/>
      <c r="N183" s="90"/>
      <c r="O183" s="91"/>
      <c r="P183" s="86">
        <v>100</v>
      </c>
      <c r="Q183" s="92">
        <f t="array" ref="Q183">INDEX(ราคาสิ่งปลูกสร้าง!$D$6:$CC$47,MATCH($L183,ราคาสิ่งปลูกสร้าง!$B$6:$B$45,0),MATCH($O$4,ราคาสิ่งปลูกสร้าง!$D$5:$CC$5,0))</f>
        <v>0</v>
      </c>
      <c r="R183" s="92">
        <f t="shared" si="40"/>
        <v>0</v>
      </c>
      <c r="S183" s="90">
        <v>0</v>
      </c>
      <c r="T183" s="90">
        <f t="array" ref="T183">INDEX(ค่าเสื่อมสิ่งปลูกสร้าง!$A$5:$D$105,MATCH($S183,ค่าเสื่อมสิ่งปลูกสร้าง!$A$5:$A$105,0),MATCH($M183,ค่าเสื่อมสิ่งปลูกสร้าง!$A$3:$D$3))</f>
        <v>0</v>
      </c>
      <c r="U183" s="92">
        <f t="shared" si="41"/>
        <v>0</v>
      </c>
      <c r="V183" s="93">
        <f t="shared" si="34"/>
        <v>187000</v>
      </c>
      <c r="W183" s="93">
        <f t="shared" si="35"/>
        <v>187000</v>
      </c>
      <c r="X183" s="93">
        <v>0</v>
      </c>
      <c r="Y183" s="93">
        <f t="shared" si="36"/>
        <v>187000</v>
      </c>
      <c r="Z183" s="86">
        <v>0.3</v>
      </c>
      <c r="AA183" s="94">
        <f t="shared" si="37"/>
        <v>561</v>
      </c>
      <c r="AB183" s="95"/>
      <c r="AC183" s="96" t="s">
        <v>303</v>
      </c>
      <c r="AD183" s="96" t="s">
        <v>304</v>
      </c>
    </row>
    <row r="184" spans="1:30" s="70" customFormat="1" ht="24" customHeight="1" x14ac:dyDescent="0.55000000000000004">
      <c r="A184" s="86">
        <v>174</v>
      </c>
      <c r="B184" s="86" t="s">
        <v>28</v>
      </c>
      <c r="C184" s="86">
        <v>2596</v>
      </c>
      <c r="D184" s="86">
        <v>0</v>
      </c>
      <c r="E184" s="86">
        <v>0</v>
      </c>
      <c r="F184" s="86">
        <v>37</v>
      </c>
      <c r="G184" s="86">
        <v>1</v>
      </c>
      <c r="H184" s="87">
        <f t="shared" si="42"/>
        <v>37</v>
      </c>
      <c r="I184" s="88">
        <f t="array" ref="I184">INDEX(ราคาที่ดิน!$B:$C,MATCH($C184,ราคาที่ดิน!$A:$A,0),MATCH($B184,ราคาที่ดิน!$B$1:$C$1,0))</f>
        <v>5000</v>
      </c>
      <c r="J184" s="88">
        <f t="shared" si="43"/>
        <v>185000</v>
      </c>
      <c r="K184" s="86"/>
      <c r="L184" s="89"/>
      <c r="M184" s="90"/>
      <c r="N184" s="90"/>
      <c r="O184" s="91"/>
      <c r="P184" s="86">
        <v>100</v>
      </c>
      <c r="Q184" s="92">
        <f t="array" ref="Q184">INDEX(ราคาสิ่งปลูกสร้าง!$D$6:$CC$47,MATCH($L184,ราคาสิ่งปลูกสร้าง!$B$6:$B$45,0),MATCH($O$4,ราคาสิ่งปลูกสร้าง!$D$5:$CC$5,0))</f>
        <v>0</v>
      </c>
      <c r="R184" s="92">
        <f t="shared" si="40"/>
        <v>0</v>
      </c>
      <c r="S184" s="90">
        <v>0</v>
      </c>
      <c r="T184" s="90">
        <f t="array" ref="T184">INDEX(ค่าเสื่อมสิ่งปลูกสร้าง!$A$5:$D$105,MATCH($S184,ค่าเสื่อมสิ่งปลูกสร้าง!$A$5:$A$105,0),MATCH($M184,ค่าเสื่อมสิ่งปลูกสร้าง!$A$3:$D$3))</f>
        <v>0</v>
      </c>
      <c r="U184" s="92">
        <f t="shared" si="41"/>
        <v>0</v>
      </c>
      <c r="V184" s="93">
        <f t="shared" si="34"/>
        <v>185000</v>
      </c>
      <c r="W184" s="93">
        <f t="shared" si="35"/>
        <v>185000</v>
      </c>
      <c r="X184" s="93">
        <v>0</v>
      </c>
      <c r="Y184" s="93">
        <f t="shared" si="36"/>
        <v>185000</v>
      </c>
      <c r="Z184" s="86">
        <v>0</v>
      </c>
      <c r="AA184" s="94">
        <f t="shared" si="37"/>
        <v>0</v>
      </c>
      <c r="AB184" s="95"/>
      <c r="AC184" s="96" t="s">
        <v>305</v>
      </c>
      <c r="AD184" s="96" t="s">
        <v>306</v>
      </c>
    </row>
    <row r="185" spans="1:30" s="70" customFormat="1" ht="24" customHeight="1" x14ac:dyDescent="0.55000000000000004">
      <c r="A185" s="86">
        <v>175</v>
      </c>
      <c r="B185" s="86" t="s">
        <v>28</v>
      </c>
      <c r="C185" s="86">
        <v>2597</v>
      </c>
      <c r="D185" s="86">
        <v>0</v>
      </c>
      <c r="E185" s="86">
        <v>0</v>
      </c>
      <c r="F185" s="86">
        <v>38</v>
      </c>
      <c r="G185" s="86">
        <v>1</v>
      </c>
      <c r="H185" s="87">
        <f t="shared" si="42"/>
        <v>38</v>
      </c>
      <c r="I185" s="88">
        <f t="array" ref="I185">INDEX(ราคาที่ดิน!$B:$C,MATCH($C185,ราคาที่ดิน!$A:$A,0),MATCH($B185,ราคาที่ดิน!$B$1:$C$1,0))</f>
        <v>5000</v>
      </c>
      <c r="J185" s="88">
        <f t="shared" si="43"/>
        <v>190000</v>
      </c>
      <c r="K185" s="86"/>
      <c r="L185" s="89"/>
      <c r="M185" s="90"/>
      <c r="N185" s="90"/>
      <c r="O185" s="91"/>
      <c r="P185" s="86">
        <v>100</v>
      </c>
      <c r="Q185" s="92">
        <f t="array" ref="Q185">INDEX(ราคาสิ่งปลูกสร้าง!$D$6:$CC$47,MATCH($L185,ราคาสิ่งปลูกสร้าง!$B$6:$B$45,0),MATCH($O$4,ราคาสิ่งปลูกสร้าง!$D$5:$CC$5,0))</f>
        <v>0</v>
      </c>
      <c r="R185" s="92">
        <f t="shared" si="40"/>
        <v>0</v>
      </c>
      <c r="S185" s="90">
        <v>0</v>
      </c>
      <c r="T185" s="90">
        <f t="array" ref="T185">INDEX(ค่าเสื่อมสิ่งปลูกสร้าง!$A$5:$D$105,MATCH($S185,ค่าเสื่อมสิ่งปลูกสร้าง!$A$5:$A$105,0),MATCH($M185,ค่าเสื่อมสิ่งปลูกสร้าง!$A$3:$D$3))</f>
        <v>0</v>
      </c>
      <c r="U185" s="92">
        <f t="shared" si="41"/>
        <v>0</v>
      </c>
      <c r="V185" s="93">
        <f t="shared" si="34"/>
        <v>190000</v>
      </c>
      <c r="W185" s="93">
        <f t="shared" si="35"/>
        <v>190000</v>
      </c>
      <c r="X185" s="93">
        <v>0</v>
      </c>
      <c r="Y185" s="93">
        <f t="shared" si="36"/>
        <v>190000</v>
      </c>
      <c r="Z185" s="86">
        <v>0</v>
      </c>
      <c r="AA185" s="94">
        <f t="shared" si="37"/>
        <v>0</v>
      </c>
      <c r="AB185" s="95"/>
      <c r="AC185" s="96" t="s">
        <v>307</v>
      </c>
      <c r="AD185" s="96" t="s">
        <v>308</v>
      </c>
    </row>
    <row r="186" spans="1:30" s="70" customFormat="1" ht="24" customHeight="1" x14ac:dyDescent="0.55000000000000004">
      <c r="A186" s="86">
        <v>176</v>
      </c>
      <c r="B186" s="86" t="s">
        <v>28</v>
      </c>
      <c r="C186" s="86">
        <v>2598</v>
      </c>
      <c r="D186" s="86">
        <v>0</v>
      </c>
      <c r="E186" s="86">
        <v>0</v>
      </c>
      <c r="F186" s="86">
        <v>38</v>
      </c>
      <c r="G186" s="86">
        <v>1</v>
      </c>
      <c r="H186" s="87">
        <f t="shared" si="42"/>
        <v>38</v>
      </c>
      <c r="I186" s="88">
        <f t="array" ref="I186">INDEX(ราคาที่ดิน!$B:$C,MATCH($C186,ราคาที่ดิน!$A:$A,0),MATCH($B186,ราคาที่ดิน!$B$1:$C$1,0))</f>
        <v>5000</v>
      </c>
      <c r="J186" s="88">
        <f t="shared" si="43"/>
        <v>190000</v>
      </c>
      <c r="K186" s="86"/>
      <c r="L186" s="89"/>
      <c r="M186" s="90"/>
      <c r="N186" s="90"/>
      <c r="O186" s="91"/>
      <c r="P186" s="86">
        <v>100</v>
      </c>
      <c r="Q186" s="92">
        <f t="array" ref="Q186">INDEX(ราคาสิ่งปลูกสร้าง!$D$6:$CC$47,MATCH($L186,ราคาสิ่งปลูกสร้าง!$B$6:$B$45,0),MATCH($O$4,ราคาสิ่งปลูกสร้าง!$D$5:$CC$5,0))</f>
        <v>0</v>
      </c>
      <c r="R186" s="92">
        <f t="shared" si="40"/>
        <v>0</v>
      </c>
      <c r="S186" s="90">
        <v>0</v>
      </c>
      <c r="T186" s="90">
        <f t="array" ref="T186">INDEX(ค่าเสื่อมสิ่งปลูกสร้าง!$A$5:$D$105,MATCH($S186,ค่าเสื่อมสิ่งปลูกสร้าง!$A$5:$A$105,0),MATCH($M186,ค่าเสื่อมสิ่งปลูกสร้าง!$A$3:$D$3))</f>
        <v>0</v>
      </c>
      <c r="U186" s="92">
        <f t="shared" si="41"/>
        <v>0</v>
      </c>
      <c r="V186" s="93">
        <f t="shared" si="34"/>
        <v>190000</v>
      </c>
      <c r="W186" s="93">
        <f t="shared" si="35"/>
        <v>190000</v>
      </c>
      <c r="X186" s="93">
        <v>0</v>
      </c>
      <c r="Y186" s="93">
        <f t="shared" si="36"/>
        <v>190000</v>
      </c>
      <c r="Z186" s="86">
        <v>0</v>
      </c>
      <c r="AA186" s="94">
        <f t="shared" si="37"/>
        <v>0</v>
      </c>
      <c r="AB186" s="95"/>
      <c r="AC186" s="96" t="s">
        <v>307</v>
      </c>
      <c r="AD186" s="96" t="s">
        <v>308</v>
      </c>
    </row>
    <row r="187" spans="1:30" s="70" customFormat="1" ht="24" customHeight="1" x14ac:dyDescent="0.55000000000000004">
      <c r="A187" s="86">
        <v>177</v>
      </c>
      <c r="B187" s="86" t="s">
        <v>28</v>
      </c>
      <c r="C187" s="86">
        <v>2599</v>
      </c>
      <c r="D187" s="86">
        <v>0</v>
      </c>
      <c r="E187" s="86">
        <v>0</v>
      </c>
      <c r="F187" s="86">
        <v>38</v>
      </c>
      <c r="G187" s="86">
        <v>1</v>
      </c>
      <c r="H187" s="87">
        <f t="shared" si="42"/>
        <v>38</v>
      </c>
      <c r="I187" s="88">
        <f t="array" ref="I187">INDEX(ราคาที่ดิน!$B:$C,MATCH($C187,ราคาที่ดิน!$A:$A,0),MATCH($B187,ราคาที่ดิน!$B$1:$C$1,0))</f>
        <v>5000</v>
      </c>
      <c r="J187" s="88">
        <f t="shared" si="43"/>
        <v>190000</v>
      </c>
      <c r="K187" s="86"/>
      <c r="L187" s="89"/>
      <c r="M187" s="90"/>
      <c r="N187" s="90"/>
      <c r="O187" s="91"/>
      <c r="P187" s="86">
        <v>100</v>
      </c>
      <c r="Q187" s="92">
        <f t="array" ref="Q187">INDEX(ราคาสิ่งปลูกสร้าง!$D$6:$CC$47,MATCH($L187,ราคาสิ่งปลูกสร้าง!$B$6:$B$45,0),MATCH($O$4,ราคาสิ่งปลูกสร้าง!$D$5:$CC$5,0))</f>
        <v>0</v>
      </c>
      <c r="R187" s="92">
        <f t="shared" si="40"/>
        <v>0</v>
      </c>
      <c r="S187" s="90">
        <v>0</v>
      </c>
      <c r="T187" s="90">
        <f t="array" ref="T187">INDEX(ค่าเสื่อมสิ่งปลูกสร้าง!$A$5:$D$105,MATCH($S187,ค่าเสื่อมสิ่งปลูกสร้าง!$A$5:$A$105,0),MATCH($M187,ค่าเสื่อมสิ่งปลูกสร้าง!$A$3:$D$3))</f>
        <v>0</v>
      </c>
      <c r="U187" s="92">
        <f t="shared" si="41"/>
        <v>0</v>
      </c>
      <c r="V187" s="93">
        <f t="shared" si="34"/>
        <v>190000</v>
      </c>
      <c r="W187" s="93">
        <f t="shared" si="35"/>
        <v>190000</v>
      </c>
      <c r="X187" s="93">
        <v>0</v>
      </c>
      <c r="Y187" s="93">
        <f t="shared" si="36"/>
        <v>190000</v>
      </c>
      <c r="Z187" s="86">
        <v>0</v>
      </c>
      <c r="AA187" s="94">
        <f t="shared" si="37"/>
        <v>0</v>
      </c>
      <c r="AB187" s="95"/>
      <c r="AC187" s="96" t="s">
        <v>309</v>
      </c>
      <c r="AD187" s="96" t="s">
        <v>310</v>
      </c>
    </row>
    <row r="188" spans="1:30" s="70" customFormat="1" ht="24" customHeight="1" x14ac:dyDescent="0.55000000000000004">
      <c r="A188" s="86">
        <v>178</v>
      </c>
      <c r="B188" s="86" t="s">
        <v>28</v>
      </c>
      <c r="C188" s="86">
        <v>2600</v>
      </c>
      <c r="D188" s="86">
        <v>0</v>
      </c>
      <c r="E188" s="86">
        <v>1</v>
      </c>
      <c r="F188" s="86">
        <v>8</v>
      </c>
      <c r="G188" s="86">
        <v>1</v>
      </c>
      <c r="H188" s="87">
        <f t="shared" si="42"/>
        <v>108</v>
      </c>
      <c r="I188" s="88">
        <f t="array" ref="I188">INDEX(ราคาที่ดิน!$B:$C,MATCH($C188,ราคาที่ดิน!$A:$A,0),MATCH($B188,ราคาที่ดิน!$B$1:$C$1,0))</f>
        <v>5000</v>
      </c>
      <c r="J188" s="88">
        <f t="shared" si="43"/>
        <v>540000</v>
      </c>
      <c r="K188" s="86"/>
      <c r="L188" s="89"/>
      <c r="M188" s="90"/>
      <c r="N188" s="90"/>
      <c r="O188" s="91"/>
      <c r="P188" s="86">
        <v>100</v>
      </c>
      <c r="Q188" s="92">
        <f t="array" ref="Q188">INDEX(ราคาสิ่งปลูกสร้าง!$D$6:$CC$47,MATCH($L188,ราคาสิ่งปลูกสร้าง!$B$6:$B$45,0),MATCH($O$4,ราคาสิ่งปลูกสร้าง!$D$5:$CC$5,0))</f>
        <v>0</v>
      </c>
      <c r="R188" s="92">
        <f t="shared" si="40"/>
        <v>0</v>
      </c>
      <c r="S188" s="90">
        <v>0</v>
      </c>
      <c r="T188" s="90">
        <f t="array" ref="T188">INDEX(ค่าเสื่อมสิ่งปลูกสร้าง!$A$5:$D$105,MATCH($S188,ค่าเสื่อมสิ่งปลูกสร้าง!$A$5:$A$105,0),MATCH($M188,ค่าเสื่อมสิ่งปลูกสร้าง!$A$3:$D$3))</f>
        <v>0</v>
      </c>
      <c r="U188" s="92">
        <f t="shared" si="41"/>
        <v>0</v>
      </c>
      <c r="V188" s="93">
        <f t="shared" si="34"/>
        <v>540000</v>
      </c>
      <c r="W188" s="93">
        <f t="shared" si="35"/>
        <v>540000</v>
      </c>
      <c r="X188" s="93">
        <v>0</v>
      </c>
      <c r="Y188" s="93">
        <f t="shared" si="36"/>
        <v>540000</v>
      </c>
      <c r="Z188" s="86">
        <v>0</v>
      </c>
      <c r="AA188" s="94">
        <f t="shared" si="37"/>
        <v>0</v>
      </c>
      <c r="AB188" s="95"/>
      <c r="AC188" s="96" t="s">
        <v>311</v>
      </c>
      <c r="AD188" s="96" t="s">
        <v>312</v>
      </c>
    </row>
    <row r="189" spans="1:30" ht="24" customHeight="1" x14ac:dyDescent="0.55000000000000004">
      <c r="A189" s="86">
        <v>179</v>
      </c>
      <c r="B189" s="104" t="s">
        <v>28</v>
      </c>
      <c r="C189" s="104">
        <v>2614</v>
      </c>
      <c r="D189" s="104">
        <v>0</v>
      </c>
      <c r="E189" s="104">
        <v>1</v>
      </c>
      <c r="F189" s="104">
        <v>78.599999999999994</v>
      </c>
      <c r="G189" s="104">
        <v>3</v>
      </c>
      <c r="H189" s="105">
        <f t="shared" si="42"/>
        <v>178.6</v>
      </c>
      <c r="I189" s="105">
        <f t="array" ref="I189">INDEX(ราคาที่ดิน!$B:$C,MATCH($C189,ราคาที่ดิน!$A:$A,0),MATCH($B189,ราคาที่ดิน!$B$1:$C$1,0))</f>
        <v>5000</v>
      </c>
      <c r="J189" s="105">
        <f t="shared" si="43"/>
        <v>893000</v>
      </c>
      <c r="K189" s="104"/>
      <c r="L189" s="106"/>
      <c r="M189" s="107"/>
      <c r="N189" s="107"/>
      <c r="O189" s="108"/>
      <c r="P189" s="86">
        <v>100</v>
      </c>
      <c r="Q189" s="109">
        <f t="array" ref="Q189">INDEX(ราคาสิ่งปลูกสร้าง!$D$6:$CC$47,MATCH($L189,ราคาสิ่งปลูกสร้าง!$B$6:$B$45,0),MATCH($O$4,ราคาสิ่งปลูกสร้าง!$D$5:$CC$5,0))</f>
        <v>0</v>
      </c>
      <c r="R189" s="109">
        <f t="shared" ref="R189:R215" si="44">$O189*$Q189</f>
        <v>0</v>
      </c>
      <c r="S189" s="90">
        <v>0</v>
      </c>
      <c r="T189" s="90">
        <f t="array" ref="T189">INDEX(ค่าเสื่อมสิ่งปลูกสร้าง!$A$5:$D$105,MATCH($S189,ค่าเสื่อมสิ่งปลูกสร้าง!$A$5:$A$105,0),MATCH($M189,ค่าเสื่อมสิ่งปลูกสร้าง!$A$3:$D$3))</f>
        <v>0</v>
      </c>
      <c r="U189" s="109">
        <f t="shared" ref="U189:U220" si="45">$R189*(100-$T189)%</f>
        <v>0</v>
      </c>
      <c r="V189" s="110">
        <f t="shared" si="34"/>
        <v>893000</v>
      </c>
      <c r="W189" s="110">
        <f t="shared" si="35"/>
        <v>893000</v>
      </c>
      <c r="X189" s="110">
        <v>0</v>
      </c>
      <c r="Y189" s="110">
        <f t="shared" si="36"/>
        <v>893000</v>
      </c>
      <c r="Z189" s="104">
        <v>0.3</v>
      </c>
      <c r="AA189" s="115">
        <f t="shared" si="37"/>
        <v>2679</v>
      </c>
      <c r="AB189" s="111"/>
      <c r="AC189" s="112" t="s">
        <v>6809</v>
      </c>
      <c r="AD189" s="112" t="s">
        <v>6873</v>
      </c>
    </row>
    <row r="190" spans="1:30" s="70" customFormat="1" ht="24" customHeight="1" x14ac:dyDescent="0.55000000000000004">
      <c r="A190" s="86">
        <v>180</v>
      </c>
      <c r="B190" s="86" t="s">
        <v>28</v>
      </c>
      <c r="C190" s="86">
        <v>2617</v>
      </c>
      <c r="D190" s="86">
        <v>1</v>
      </c>
      <c r="E190" s="86">
        <v>3</v>
      </c>
      <c r="F190" s="86">
        <v>91</v>
      </c>
      <c r="G190" s="86">
        <v>1</v>
      </c>
      <c r="H190" s="87">
        <f t="shared" si="42"/>
        <v>791</v>
      </c>
      <c r="I190" s="88">
        <f t="array" ref="I190">INDEX(ราคาที่ดิน!$B:$C,MATCH($C190,ราคาที่ดิน!$A:$A,0),MATCH($B190,ราคาที่ดิน!$B$1:$C$1,0))</f>
        <v>480</v>
      </c>
      <c r="J190" s="88">
        <f t="shared" si="43"/>
        <v>379680</v>
      </c>
      <c r="K190" s="86"/>
      <c r="L190" s="89"/>
      <c r="M190" s="90"/>
      <c r="N190" s="90"/>
      <c r="O190" s="91"/>
      <c r="P190" s="86">
        <v>100</v>
      </c>
      <c r="Q190" s="92">
        <f t="array" ref="Q190">INDEX(ราคาสิ่งปลูกสร้าง!$D$6:$CC$47,MATCH($L190,ราคาสิ่งปลูกสร้าง!$B$6:$B$45,0),MATCH($O$4,ราคาสิ่งปลูกสร้าง!$D$5:$CC$5,0))</f>
        <v>0</v>
      </c>
      <c r="R190" s="92">
        <f t="shared" si="44"/>
        <v>0</v>
      </c>
      <c r="S190" s="90">
        <v>0</v>
      </c>
      <c r="T190" s="90">
        <f t="array" ref="T190">INDEX(ค่าเสื่อมสิ่งปลูกสร้าง!$A$5:$D$105,MATCH($S190,ค่าเสื่อมสิ่งปลูกสร้าง!$A$5:$A$105,0),MATCH($M190,ค่าเสื่อมสิ่งปลูกสร้าง!$A$3:$D$3))</f>
        <v>0</v>
      </c>
      <c r="U190" s="92">
        <f t="shared" si="45"/>
        <v>0</v>
      </c>
      <c r="V190" s="93">
        <f t="shared" si="34"/>
        <v>379680</v>
      </c>
      <c r="W190" s="93">
        <f t="shared" si="35"/>
        <v>379680</v>
      </c>
      <c r="X190" s="93">
        <v>0</v>
      </c>
      <c r="Y190" s="93">
        <f t="shared" si="36"/>
        <v>379680</v>
      </c>
      <c r="Z190" s="86">
        <v>0</v>
      </c>
      <c r="AA190" s="94">
        <f t="shared" si="37"/>
        <v>0</v>
      </c>
      <c r="AB190" s="95"/>
      <c r="AC190" s="96" t="s">
        <v>313</v>
      </c>
      <c r="AD190" s="96" t="s">
        <v>314</v>
      </c>
    </row>
    <row r="191" spans="1:30" s="70" customFormat="1" ht="24" customHeight="1" x14ac:dyDescent="0.55000000000000004">
      <c r="A191" s="86">
        <v>181</v>
      </c>
      <c r="B191" s="86" t="s">
        <v>28</v>
      </c>
      <c r="C191" s="86">
        <v>2618</v>
      </c>
      <c r="D191" s="86">
        <v>0</v>
      </c>
      <c r="E191" s="86">
        <v>2</v>
      </c>
      <c r="F191" s="86">
        <v>71</v>
      </c>
      <c r="G191" s="86">
        <v>1</v>
      </c>
      <c r="H191" s="87">
        <f t="shared" si="42"/>
        <v>271</v>
      </c>
      <c r="I191" s="88">
        <f t="array" ref="I191">INDEX(ราคาที่ดิน!$B:$C,MATCH($C191,ราคาที่ดิน!$A:$A,0),MATCH($B191,ราคาที่ดิน!$B$1:$C$1,0))</f>
        <v>550</v>
      </c>
      <c r="J191" s="88">
        <f t="shared" si="43"/>
        <v>149050</v>
      </c>
      <c r="K191" s="86"/>
      <c r="L191" s="89"/>
      <c r="M191" s="90"/>
      <c r="N191" s="90"/>
      <c r="O191" s="91"/>
      <c r="P191" s="86">
        <v>100</v>
      </c>
      <c r="Q191" s="92">
        <f t="array" ref="Q191">INDEX(ราคาสิ่งปลูกสร้าง!$D$6:$CC$47,MATCH($L191,ราคาสิ่งปลูกสร้าง!$B$6:$B$45,0),MATCH($O$4,ราคาสิ่งปลูกสร้าง!$D$5:$CC$5,0))</f>
        <v>0</v>
      </c>
      <c r="R191" s="92">
        <f t="shared" si="44"/>
        <v>0</v>
      </c>
      <c r="S191" s="90">
        <v>0</v>
      </c>
      <c r="T191" s="90">
        <f t="array" ref="T191">INDEX(ค่าเสื่อมสิ่งปลูกสร้าง!$A$5:$D$105,MATCH($S191,ค่าเสื่อมสิ่งปลูกสร้าง!$A$5:$A$105,0),MATCH($M191,ค่าเสื่อมสิ่งปลูกสร้าง!$A$3:$D$3))</f>
        <v>0</v>
      </c>
      <c r="U191" s="92">
        <f t="shared" si="45"/>
        <v>0</v>
      </c>
      <c r="V191" s="93">
        <f t="shared" si="34"/>
        <v>149050</v>
      </c>
      <c r="W191" s="93">
        <f t="shared" si="35"/>
        <v>149050</v>
      </c>
      <c r="X191" s="93">
        <v>0</v>
      </c>
      <c r="Y191" s="93">
        <f t="shared" si="36"/>
        <v>149050</v>
      </c>
      <c r="Z191" s="86">
        <v>0</v>
      </c>
      <c r="AA191" s="94">
        <f t="shared" si="37"/>
        <v>0</v>
      </c>
      <c r="AB191" s="95"/>
      <c r="AC191" s="96" t="s">
        <v>315</v>
      </c>
      <c r="AD191" s="96" t="s">
        <v>316</v>
      </c>
    </row>
    <row r="192" spans="1:30" s="70" customFormat="1" ht="24" customHeight="1" x14ac:dyDescent="0.55000000000000004">
      <c r="A192" s="86">
        <v>182</v>
      </c>
      <c r="B192" s="86" t="s">
        <v>28</v>
      </c>
      <c r="C192" s="86">
        <v>2619</v>
      </c>
      <c r="D192" s="86">
        <v>0</v>
      </c>
      <c r="E192" s="86">
        <v>0</v>
      </c>
      <c r="F192" s="86">
        <v>68</v>
      </c>
      <c r="G192" s="86">
        <v>1</v>
      </c>
      <c r="H192" s="87">
        <f t="shared" si="42"/>
        <v>68</v>
      </c>
      <c r="I192" s="88">
        <v>550</v>
      </c>
      <c r="J192" s="88">
        <f t="shared" si="43"/>
        <v>37400</v>
      </c>
      <c r="K192" s="86"/>
      <c r="L192" s="89"/>
      <c r="M192" s="90"/>
      <c r="N192" s="90"/>
      <c r="O192" s="91"/>
      <c r="P192" s="86">
        <v>100</v>
      </c>
      <c r="Q192" s="92">
        <f t="array" ref="Q192">INDEX(ราคาสิ่งปลูกสร้าง!$D$6:$CC$47,MATCH($L192,ราคาสิ่งปลูกสร้าง!$B$6:$B$45,0),MATCH($O$4,ราคาสิ่งปลูกสร้าง!$D$5:$CC$5,0))</f>
        <v>0</v>
      </c>
      <c r="R192" s="92">
        <f t="shared" si="44"/>
        <v>0</v>
      </c>
      <c r="S192" s="90">
        <v>0</v>
      </c>
      <c r="T192" s="90">
        <f t="array" ref="T192">INDEX(ค่าเสื่อมสิ่งปลูกสร้าง!$A$5:$D$105,MATCH($S192,ค่าเสื่อมสิ่งปลูกสร้าง!$A$5:$A$105,0),MATCH($M192,ค่าเสื่อมสิ่งปลูกสร้าง!$A$3:$D$3))</f>
        <v>0</v>
      </c>
      <c r="U192" s="92">
        <f t="shared" si="45"/>
        <v>0</v>
      </c>
      <c r="V192" s="93">
        <f t="shared" si="34"/>
        <v>37400</v>
      </c>
      <c r="W192" s="93">
        <f t="shared" si="35"/>
        <v>37400</v>
      </c>
      <c r="X192" s="93">
        <v>0</v>
      </c>
      <c r="Y192" s="93">
        <f t="shared" si="36"/>
        <v>37400</v>
      </c>
      <c r="Z192" s="86">
        <v>0</v>
      </c>
      <c r="AA192" s="94">
        <f t="shared" si="37"/>
        <v>0</v>
      </c>
      <c r="AB192" s="95"/>
      <c r="AC192" s="96" t="s">
        <v>317</v>
      </c>
      <c r="AD192" s="96" t="s">
        <v>318</v>
      </c>
    </row>
    <row r="193" spans="1:30" s="70" customFormat="1" ht="24" customHeight="1" x14ac:dyDescent="0.55000000000000004">
      <c r="A193" s="86">
        <v>183</v>
      </c>
      <c r="B193" s="86" t="s">
        <v>28</v>
      </c>
      <c r="C193" s="86">
        <v>2620</v>
      </c>
      <c r="D193" s="86">
        <v>0</v>
      </c>
      <c r="E193" s="86">
        <v>0</v>
      </c>
      <c r="F193" s="86">
        <v>98</v>
      </c>
      <c r="G193" s="86">
        <v>1</v>
      </c>
      <c r="H193" s="87">
        <f t="shared" si="42"/>
        <v>98</v>
      </c>
      <c r="I193" s="88">
        <f t="array" ref="I193">INDEX(ราคาที่ดิน!$B:$C,MATCH($C193,ราคาที่ดิน!$A:$A,0),MATCH($B193,ราคาที่ดิน!$B$1:$C$1,0))</f>
        <v>550</v>
      </c>
      <c r="J193" s="88">
        <f t="shared" si="43"/>
        <v>53900</v>
      </c>
      <c r="K193" s="86"/>
      <c r="L193" s="89"/>
      <c r="M193" s="90"/>
      <c r="N193" s="90"/>
      <c r="O193" s="91"/>
      <c r="P193" s="86">
        <v>100</v>
      </c>
      <c r="Q193" s="92">
        <f t="array" ref="Q193">INDEX(ราคาสิ่งปลูกสร้าง!$D$6:$CC$47,MATCH($L193,ราคาสิ่งปลูกสร้าง!$B$6:$B$45,0),MATCH($O$4,ราคาสิ่งปลูกสร้าง!$D$5:$CC$5,0))</f>
        <v>0</v>
      </c>
      <c r="R193" s="92">
        <f t="shared" si="44"/>
        <v>0</v>
      </c>
      <c r="S193" s="90">
        <v>0</v>
      </c>
      <c r="T193" s="90">
        <f t="array" ref="T193">INDEX(ค่าเสื่อมสิ่งปลูกสร้าง!$A$5:$D$105,MATCH($S193,ค่าเสื่อมสิ่งปลูกสร้าง!$A$5:$A$105,0),MATCH($M193,ค่าเสื่อมสิ่งปลูกสร้าง!$A$3:$D$3))</f>
        <v>0</v>
      </c>
      <c r="U193" s="92">
        <f t="shared" si="45"/>
        <v>0</v>
      </c>
      <c r="V193" s="93">
        <f t="shared" si="34"/>
        <v>53900</v>
      </c>
      <c r="W193" s="93">
        <f t="shared" si="35"/>
        <v>53900</v>
      </c>
      <c r="X193" s="93">
        <v>0</v>
      </c>
      <c r="Y193" s="93">
        <f t="shared" si="36"/>
        <v>53900</v>
      </c>
      <c r="Z193" s="86">
        <v>0</v>
      </c>
      <c r="AA193" s="94">
        <f t="shared" si="37"/>
        <v>0</v>
      </c>
      <c r="AB193" s="95"/>
      <c r="AC193" s="96" t="s">
        <v>319</v>
      </c>
      <c r="AD193" s="96" t="s">
        <v>320</v>
      </c>
    </row>
    <row r="194" spans="1:30" s="70" customFormat="1" ht="24" customHeight="1" x14ac:dyDescent="0.55000000000000004">
      <c r="A194" s="86">
        <v>184</v>
      </c>
      <c r="B194" s="86" t="s">
        <v>28</v>
      </c>
      <c r="C194" s="86">
        <v>2636</v>
      </c>
      <c r="D194" s="86">
        <v>3</v>
      </c>
      <c r="E194" s="86">
        <v>3</v>
      </c>
      <c r="F194" s="86">
        <v>95</v>
      </c>
      <c r="G194" s="86">
        <v>1</v>
      </c>
      <c r="H194" s="87">
        <f t="shared" si="42"/>
        <v>1595</v>
      </c>
      <c r="I194" s="88">
        <f t="array" ref="I194">INDEX(ราคาที่ดิน!$B:$C,MATCH($C194,ราคาที่ดิน!$A:$A,0),MATCH($B194,ราคาที่ดิน!$B$1:$C$1,0))</f>
        <v>550</v>
      </c>
      <c r="J194" s="88">
        <f t="shared" si="43"/>
        <v>877250</v>
      </c>
      <c r="K194" s="86"/>
      <c r="L194" s="89"/>
      <c r="M194" s="90"/>
      <c r="N194" s="90"/>
      <c r="O194" s="91"/>
      <c r="P194" s="86">
        <v>100</v>
      </c>
      <c r="Q194" s="92">
        <f t="array" ref="Q194">INDEX(ราคาสิ่งปลูกสร้าง!$D$6:$CC$47,MATCH($L194,ราคาสิ่งปลูกสร้าง!$B$6:$B$45,0),MATCH($O$4,ราคาสิ่งปลูกสร้าง!$D$5:$CC$5,0))</f>
        <v>0</v>
      </c>
      <c r="R194" s="92">
        <f t="shared" si="44"/>
        <v>0</v>
      </c>
      <c r="S194" s="90">
        <v>0</v>
      </c>
      <c r="T194" s="90">
        <f t="array" ref="T194">INDEX(ค่าเสื่อมสิ่งปลูกสร้าง!$A$5:$D$105,MATCH($S194,ค่าเสื่อมสิ่งปลูกสร้าง!$A$5:$A$105,0),MATCH($M194,ค่าเสื่อมสิ่งปลูกสร้าง!$A$3:$D$3))</f>
        <v>0</v>
      </c>
      <c r="U194" s="92">
        <f t="shared" si="45"/>
        <v>0</v>
      </c>
      <c r="V194" s="93">
        <f t="shared" si="34"/>
        <v>877250</v>
      </c>
      <c r="W194" s="93">
        <f t="shared" si="35"/>
        <v>877250</v>
      </c>
      <c r="X194" s="93">
        <v>0</v>
      </c>
      <c r="Y194" s="93">
        <f t="shared" si="36"/>
        <v>877250</v>
      </c>
      <c r="Z194" s="86">
        <v>0</v>
      </c>
      <c r="AA194" s="94">
        <f t="shared" si="37"/>
        <v>0</v>
      </c>
      <c r="AB194" s="95"/>
      <c r="AC194" s="96" t="s">
        <v>155</v>
      </c>
      <c r="AD194" s="96" t="s">
        <v>156</v>
      </c>
    </row>
    <row r="195" spans="1:30" s="70" customFormat="1" ht="24" customHeight="1" x14ac:dyDescent="0.55000000000000004">
      <c r="A195" s="86">
        <v>185</v>
      </c>
      <c r="B195" s="86" t="s">
        <v>28</v>
      </c>
      <c r="C195" s="86">
        <v>2637</v>
      </c>
      <c r="D195" s="86">
        <v>1</v>
      </c>
      <c r="E195" s="86">
        <v>1</v>
      </c>
      <c r="F195" s="86">
        <v>25</v>
      </c>
      <c r="G195" s="86">
        <v>1</v>
      </c>
      <c r="H195" s="87">
        <f t="shared" si="42"/>
        <v>525</v>
      </c>
      <c r="I195" s="88">
        <f t="array" ref="I195">INDEX(ราคาที่ดิน!$B:$C,MATCH($C195,ราคาที่ดิน!$A:$A,0),MATCH($B195,ราคาที่ดิน!$B$1:$C$1,0))</f>
        <v>880</v>
      </c>
      <c r="J195" s="88">
        <f t="shared" si="43"/>
        <v>462000</v>
      </c>
      <c r="K195" s="86"/>
      <c r="L195" s="89"/>
      <c r="M195" s="90"/>
      <c r="N195" s="90"/>
      <c r="O195" s="91"/>
      <c r="P195" s="86">
        <v>100</v>
      </c>
      <c r="Q195" s="92">
        <f t="array" ref="Q195">INDEX(ราคาสิ่งปลูกสร้าง!$D$6:$CC$47,MATCH($L195,ราคาสิ่งปลูกสร้าง!$B$6:$B$45,0),MATCH($O$4,ราคาสิ่งปลูกสร้าง!$D$5:$CC$5,0))</f>
        <v>0</v>
      </c>
      <c r="R195" s="92">
        <f t="shared" si="44"/>
        <v>0</v>
      </c>
      <c r="S195" s="90">
        <v>0</v>
      </c>
      <c r="T195" s="90">
        <f t="array" ref="T195">INDEX(ค่าเสื่อมสิ่งปลูกสร้าง!$A$5:$D$105,MATCH($S195,ค่าเสื่อมสิ่งปลูกสร้าง!$A$5:$A$105,0),MATCH($M195,ค่าเสื่อมสิ่งปลูกสร้าง!$A$3:$D$3))</f>
        <v>0</v>
      </c>
      <c r="U195" s="92">
        <f t="shared" si="45"/>
        <v>0</v>
      </c>
      <c r="V195" s="93">
        <f t="shared" si="34"/>
        <v>462000</v>
      </c>
      <c r="W195" s="93">
        <f t="shared" si="35"/>
        <v>462000</v>
      </c>
      <c r="X195" s="93">
        <v>0</v>
      </c>
      <c r="Y195" s="93">
        <f t="shared" si="36"/>
        <v>462000</v>
      </c>
      <c r="Z195" s="86">
        <v>0</v>
      </c>
      <c r="AA195" s="94">
        <f t="shared" si="37"/>
        <v>0</v>
      </c>
      <c r="AB195" s="95"/>
      <c r="AC195" s="96" t="s">
        <v>321</v>
      </c>
      <c r="AD195" s="96" t="s">
        <v>322</v>
      </c>
    </row>
    <row r="196" spans="1:30" s="70" customFormat="1" ht="24" customHeight="1" x14ac:dyDescent="0.55000000000000004">
      <c r="A196" s="86">
        <v>186</v>
      </c>
      <c r="B196" s="86" t="s">
        <v>28</v>
      </c>
      <c r="C196" s="86">
        <v>2662</v>
      </c>
      <c r="D196" s="86">
        <v>8</v>
      </c>
      <c r="E196" s="86">
        <v>0</v>
      </c>
      <c r="F196" s="86">
        <v>78</v>
      </c>
      <c r="G196" s="86">
        <v>1</v>
      </c>
      <c r="H196" s="87">
        <f t="shared" si="42"/>
        <v>3278</v>
      </c>
      <c r="I196" s="88">
        <f t="array" ref="I196">INDEX(ราคาที่ดิน!$B:$C,MATCH($C196,ราคาที่ดิน!$A:$A,0),MATCH($B196,ราคาที่ดิน!$B$1:$C$1,0))</f>
        <v>480</v>
      </c>
      <c r="J196" s="88">
        <f t="shared" si="43"/>
        <v>1573440</v>
      </c>
      <c r="K196" s="86"/>
      <c r="L196" s="89"/>
      <c r="M196" s="90"/>
      <c r="N196" s="90"/>
      <c r="O196" s="91"/>
      <c r="P196" s="86">
        <v>100</v>
      </c>
      <c r="Q196" s="92">
        <f t="array" ref="Q196">INDEX(ราคาสิ่งปลูกสร้าง!$D$6:$CC$47,MATCH($L196,ราคาสิ่งปลูกสร้าง!$B$6:$B$45,0),MATCH($O$4,ราคาสิ่งปลูกสร้าง!$D$5:$CC$5,0))</f>
        <v>0</v>
      </c>
      <c r="R196" s="92">
        <f t="shared" si="44"/>
        <v>0</v>
      </c>
      <c r="S196" s="90">
        <v>0</v>
      </c>
      <c r="T196" s="90">
        <f t="array" ref="T196">INDEX(ค่าเสื่อมสิ่งปลูกสร้าง!$A$5:$D$105,MATCH($S196,ค่าเสื่อมสิ่งปลูกสร้าง!$A$5:$A$105,0),MATCH($M196,ค่าเสื่อมสิ่งปลูกสร้าง!$A$3:$D$3))</f>
        <v>0</v>
      </c>
      <c r="U196" s="92">
        <f t="shared" si="45"/>
        <v>0</v>
      </c>
      <c r="V196" s="93">
        <f t="shared" si="34"/>
        <v>1573440</v>
      </c>
      <c r="W196" s="93">
        <f t="shared" si="35"/>
        <v>1573440</v>
      </c>
      <c r="X196" s="93">
        <v>0</v>
      </c>
      <c r="Y196" s="93">
        <f t="shared" si="36"/>
        <v>1573440</v>
      </c>
      <c r="Z196" s="86">
        <v>0</v>
      </c>
      <c r="AA196" s="94">
        <f t="shared" si="37"/>
        <v>0</v>
      </c>
      <c r="AB196" s="95"/>
      <c r="AC196" s="96" t="s">
        <v>323</v>
      </c>
      <c r="AD196" s="96" t="s">
        <v>324</v>
      </c>
    </row>
    <row r="197" spans="1:30" s="70" customFormat="1" ht="24" customHeight="1" x14ac:dyDescent="0.55000000000000004">
      <c r="A197" s="86">
        <v>187</v>
      </c>
      <c r="B197" s="86" t="s">
        <v>28</v>
      </c>
      <c r="C197" s="86">
        <v>2678</v>
      </c>
      <c r="D197" s="86">
        <v>1</v>
      </c>
      <c r="E197" s="86">
        <v>0</v>
      </c>
      <c r="F197" s="86">
        <v>19</v>
      </c>
      <c r="G197" s="86">
        <v>1</v>
      </c>
      <c r="H197" s="87">
        <f t="shared" si="42"/>
        <v>419</v>
      </c>
      <c r="I197" s="88">
        <f t="array" ref="I197">INDEX(ราคาที่ดิน!$B:$C,MATCH($C197,ราคาที่ดิน!$A:$A,0),MATCH($B197,ราคาที่ดิน!$B$1:$C$1,0))</f>
        <v>3150</v>
      </c>
      <c r="J197" s="88">
        <f t="shared" si="43"/>
        <v>1319850</v>
      </c>
      <c r="K197" s="86"/>
      <c r="L197" s="89"/>
      <c r="M197" s="90"/>
      <c r="N197" s="90"/>
      <c r="O197" s="91"/>
      <c r="P197" s="86">
        <v>100</v>
      </c>
      <c r="Q197" s="92">
        <f t="array" ref="Q197">INDEX(ราคาสิ่งปลูกสร้าง!$D$6:$CC$47,MATCH($L197,ราคาสิ่งปลูกสร้าง!$B$6:$B$45,0),MATCH($O$4,ราคาสิ่งปลูกสร้าง!$D$5:$CC$5,0))</f>
        <v>0</v>
      </c>
      <c r="R197" s="92">
        <f t="shared" si="44"/>
        <v>0</v>
      </c>
      <c r="S197" s="90">
        <v>0</v>
      </c>
      <c r="T197" s="90">
        <f t="array" ref="T197">INDEX(ค่าเสื่อมสิ่งปลูกสร้าง!$A$5:$D$105,MATCH($S197,ค่าเสื่อมสิ่งปลูกสร้าง!$A$5:$A$105,0),MATCH($M197,ค่าเสื่อมสิ่งปลูกสร้าง!$A$3:$D$3))</f>
        <v>0</v>
      </c>
      <c r="U197" s="92">
        <f t="shared" si="45"/>
        <v>0</v>
      </c>
      <c r="V197" s="93">
        <f t="shared" si="34"/>
        <v>1319850</v>
      </c>
      <c r="W197" s="93">
        <f t="shared" si="35"/>
        <v>1319850</v>
      </c>
      <c r="X197" s="93">
        <v>0</v>
      </c>
      <c r="Y197" s="93">
        <f t="shared" si="36"/>
        <v>1319850</v>
      </c>
      <c r="Z197" s="86">
        <v>0</v>
      </c>
      <c r="AA197" s="94">
        <f t="shared" si="37"/>
        <v>0</v>
      </c>
      <c r="AB197" s="95"/>
      <c r="AC197" s="96" t="s">
        <v>325</v>
      </c>
      <c r="AD197" s="96" t="s">
        <v>326</v>
      </c>
    </row>
    <row r="198" spans="1:30" s="70" customFormat="1" ht="24" customHeight="1" x14ac:dyDescent="0.55000000000000004">
      <c r="A198" s="86">
        <v>188</v>
      </c>
      <c r="B198" s="86" t="s">
        <v>28</v>
      </c>
      <c r="C198" s="86">
        <v>2679</v>
      </c>
      <c r="D198" s="86">
        <v>0</v>
      </c>
      <c r="E198" s="86">
        <v>2</v>
      </c>
      <c r="F198" s="86">
        <v>14</v>
      </c>
      <c r="G198" s="86">
        <v>1</v>
      </c>
      <c r="H198" s="87">
        <f t="shared" si="42"/>
        <v>214</v>
      </c>
      <c r="I198" s="88">
        <f t="array" ref="I198">INDEX(ราคาที่ดิน!$B:$C,MATCH($C198,ราคาที่ดิน!$A:$A,0),MATCH($B198,ราคาที่ดิน!$B$1:$C$1,0))</f>
        <v>800</v>
      </c>
      <c r="J198" s="88">
        <f t="shared" si="43"/>
        <v>171200</v>
      </c>
      <c r="K198" s="86"/>
      <c r="L198" s="89"/>
      <c r="M198" s="90"/>
      <c r="N198" s="90"/>
      <c r="O198" s="91"/>
      <c r="P198" s="86">
        <v>100</v>
      </c>
      <c r="Q198" s="92">
        <f t="array" ref="Q198">INDEX(ราคาสิ่งปลูกสร้าง!$D$6:$CC$47,MATCH($L198,ราคาสิ่งปลูกสร้าง!$B$6:$B$45,0),MATCH($O$4,ราคาสิ่งปลูกสร้าง!$D$5:$CC$5,0))</f>
        <v>0</v>
      </c>
      <c r="R198" s="92">
        <f t="shared" si="44"/>
        <v>0</v>
      </c>
      <c r="S198" s="90">
        <v>0</v>
      </c>
      <c r="T198" s="90">
        <f t="array" ref="T198">INDEX(ค่าเสื่อมสิ่งปลูกสร้าง!$A$5:$D$105,MATCH($S198,ค่าเสื่อมสิ่งปลูกสร้าง!$A$5:$A$105,0),MATCH($M198,ค่าเสื่อมสิ่งปลูกสร้าง!$A$3:$D$3))</f>
        <v>0</v>
      </c>
      <c r="U198" s="92">
        <f t="shared" si="45"/>
        <v>0</v>
      </c>
      <c r="V198" s="93">
        <f t="shared" ref="V198:V262" si="46">$J198+$U198</f>
        <v>171200</v>
      </c>
      <c r="W198" s="93">
        <f t="shared" ref="W198:W262" si="47">$P198%*$V198</f>
        <v>171200</v>
      </c>
      <c r="X198" s="93">
        <v>0</v>
      </c>
      <c r="Y198" s="93">
        <f t="shared" ref="Y198:Y262" si="48">IF($W198-$X198&lt;0,0,$W198-$X198)</f>
        <v>171200</v>
      </c>
      <c r="Z198" s="86">
        <v>0</v>
      </c>
      <c r="AA198" s="94">
        <f t="shared" ref="AA198:AA262" si="49">$Y198*$Z198/100</f>
        <v>0</v>
      </c>
      <c r="AB198" s="95"/>
      <c r="AC198" s="96" t="s">
        <v>327</v>
      </c>
      <c r="AD198" s="96" t="s">
        <v>328</v>
      </c>
    </row>
    <row r="199" spans="1:30" s="70" customFormat="1" ht="24" customHeight="1" x14ac:dyDescent="0.55000000000000004">
      <c r="A199" s="86">
        <v>189</v>
      </c>
      <c r="B199" s="86" t="s">
        <v>28</v>
      </c>
      <c r="C199" s="86">
        <v>2680</v>
      </c>
      <c r="D199" s="86">
        <v>0</v>
      </c>
      <c r="E199" s="86">
        <v>0</v>
      </c>
      <c r="F199" s="86">
        <v>63</v>
      </c>
      <c r="G199" s="86">
        <v>1</v>
      </c>
      <c r="H199" s="87">
        <f t="shared" si="42"/>
        <v>63</v>
      </c>
      <c r="I199" s="88">
        <f t="array" ref="I199">INDEX(ราคาที่ดิน!$B:$C,MATCH($C199,ราคาที่ดิน!$A:$A,0),MATCH($B199,ราคาที่ดิน!$B$1:$C$1,0))</f>
        <v>700</v>
      </c>
      <c r="J199" s="88">
        <f t="shared" si="43"/>
        <v>44100</v>
      </c>
      <c r="K199" s="86"/>
      <c r="L199" s="89"/>
      <c r="M199" s="90"/>
      <c r="N199" s="90"/>
      <c r="O199" s="91"/>
      <c r="P199" s="86">
        <v>100</v>
      </c>
      <c r="Q199" s="92">
        <f t="array" ref="Q199">INDEX(ราคาสิ่งปลูกสร้าง!$D$6:$CC$47,MATCH($L199,ราคาสิ่งปลูกสร้าง!$B$6:$B$45,0),MATCH($O$4,ราคาสิ่งปลูกสร้าง!$D$5:$CC$5,0))</f>
        <v>0</v>
      </c>
      <c r="R199" s="92">
        <f t="shared" si="44"/>
        <v>0</v>
      </c>
      <c r="S199" s="90">
        <v>0</v>
      </c>
      <c r="T199" s="90">
        <f t="array" ref="T199">INDEX(ค่าเสื่อมสิ่งปลูกสร้าง!$A$5:$D$105,MATCH($S199,ค่าเสื่อมสิ่งปลูกสร้าง!$A$5:$A$105,0),MATCH($M199,ค่าเสื่อมสิ่งปลูกสร้าง!$A$3:$D$3))</f>
        <v>0</v>
      </c>
      <c r="U199" s="92">
        <f t="shared" si="45"/>
        <v>0</v>
      </c>
      <c r="V199" s="93">
        <f t="shared" si="46"/>
        <v>44100</v>
      </c>
      <c r="W199" s="93">
        <f t="shared" si="47"/>
        <v>44100</v>
      </c>
      <c r="X199" s="93">
        <v>0</v>
      </c>
      <c r="Y199" s="93">
        <f t="shared" si="48"/>
        <v>44100</v>
      </c>
      <c r="Z199" s="86">
        <v>0</v>
      </c>
      <c r="AA199" s="94">
        <f t="shared" si="49"/>
        <v>0</v>
      </c>
      <c r="AB199" s="95"/>
      <c r="AC199" s="96" t="s">
        <v>327</v>
      </c>
      <c r="AD199" s="96" t="s">
        <v>328</v>
      </c>
    </row>
    <row r="200" spans="1:30" s="70" customFormat="1" ht="24" customHeight="1" x14ac:dyDescent="0.55000000000000004">
      <c r="A200" s="86">
        <v>190</v>
      </c>
      <c r="B200" s="86" t="s">
        <v>28</v>
      </c>
      <c r="C200" s="86">
        <v>2682</v>
      </c>
      <c r="D200" s="86">
        <v>10</v>
      </c>
      <c r="E200" s="86">
        <v>0</v>
      </c>
      <c r="F200" s="86">
        <v>95</v>
      </c>
      <c r="G200" s="86">
        <v>1</v>
      </c>
      <c r="H200" s="87">
        <f t="shared" si="42"/>
        <v>4095</v>
      </c>
      <c r="I200" s="88">
        <f t="array" ref="I200">INDEX(ราคาที่ดิน!$B:$C,MATCH($C200,ราคาที่ดิน!$A:$A,0),MATCH($B200,ราคาที่ดิน!$B$1:$C$1,0))</f>
        <v>410</v>
      </c>
      <c r="J200" s="88">
        <f t="shared" si="43"/>
        <v>1678950</v>
      </c>
      <c r="K200" s="86"/>
      <c r="L200" s="89"/>
      <c r="M200" s="90"/>
      <c r="N200" s="90"/>
      <c r="O200" s="91"/>
      <c r="P200" s="86">
        <v>100</v>
      </c>
      <c r="Q200" s="92">
        <f t="array" ref="Q200">INDEX(ราคาสิ่งปลูกสร้าง!$D$6:$CC$47,MATCH($L200,ราคาสิ่งปลูกสร้าง!$B$6:$B$45,0),MATCH($O$4,ราคาสิ่งปลูกสร้าง!$D$5:$CC$5,0))</f>
        <v>0</v>
      </c>
      <c r="R200" s="92">
        <f t="shared" si="44"/>
        <v>0</v>
      </c>
      <c r="S200" s="90">
        <v>0</v>
      </c>
      <c r="T200" s="90">
        <f t="array" ref="T200">INDEX(ค่าเสื่อมสิ่งปลูกสร้าง!$A$5:$D$105,MATCH($S200,ค่าเสื่อมสิ่งปลูกสร้าง!$A$5:$A$105,0),MATCH($M200,ค่าเสื่อมสิ่งปลูกสร้าง!$A$3:$D$3))</f>
        <v>0</v>
      </c>
      <c r="U200" s="92">
        <f t="shared" si="45"/>
        <v>0</v>
      </c>
      <c r="V200" s="93">
        <f t="shared" si="46"/>
        <v>1678950</v>
      </c>
      <c r="W200" s="93">
        <f t="shared" si="47"/>
        <v>1678950</v>
      </c>
      <c r="X200" s="93">
        <v>0</v>
      </c>
      <c r="Y200" s="93">
        <f t="shared" si="48"/>
        <v>1678950</v>
      </c>
      <c r="Z200" s="86">
        <v>0</v>
      </c>
      <c r="AA200" s="94">
        <f t="shared" si="49"/>
        <v>0</v>
      </c>
      <c r="AB200" s="95"/>
      <c r="AC200" s="96" t="s">
        <v>329</v>
      </c>
      <c r="AD200" s="96" t="s">
        <v>330</v>
      </c>
    </row>
    <row r="201" spans="1:30" s="70" customFormat="1" ht="24" customHeight="1" x14ac:dyDescent="0.55000000000000004">
      <c r="A201" s="86">
        <v>191</v>
      </c>
      <c r="B201" s="86" t="s">
        <v>28</v>
      </c>
      <c r="C201" s="86">
        <v>2687</v>
      </c>
      <c r="D201" s="86">
        <v>1</v>
      </c>
      <c r="E201" s="86">
        <v>1</v>
      </c>
      <c r="F201" s="86">
        <v>44.1</v>
      </c>
      <c r="G201" s="86">
        <v>2</v>
      </c>
      <c r="H201" s="97">
        <f t="shared" si="42"/>
        <v>544.1</v>
      </c>
      <c r="I201" s="88">
        <f t="array" ref="I201">INDEX(ราคาที่ดิน!$B:$C,MATCH($C201,ราคาที่ดิน!$A:$A,0),MATCH($B201,ราคาที่ดิน!$B$1:$C$1,0))</f>
        <v>480</v>
      </c>
      <c r="J201" s="88">
        <f t="shared" si="43"/>
        <v>261168</v>
      </c>
      <c r="K201" s="86"/>
      <c r="L201" s="89" t="s">
        <v>6745</v>
      </c>
      <c r="M201" s="90" t="s">
        <v>6799</v>
      </c>
      <c r="N201" s="90">
        <v>2</v>
      </c>
      <c r="O201" s="91">
        <v>240</v>
      </c>
      <c r="P201" s="86">
        <v>100</v>
      </c>
      <c r="Q201" s="92">
        <f t="array" ref="Q201">INDEX(ราคาสิ่งปลูกสร้าง!$D$6:$CC$47,MATCH($L201,ราคาสิ่งปลูกสร้าง!$B$6:$B$45,0),MATCH($O$4,ราคาสิ่งปลูกสร้าง!$D$5:$CC$5,0))</f>
        <v>6600</v>
      </c>
      <c r="R201" s="92">
        <f t="shared" si="44"/>
        <v>1584000</v>
      </c>
      <c r="S201" s="90">
        <v>11</v>
      </c>
      <c r="T201" s="90">
        <f t="array" ref="T201">INDEX(ค่าเสื่อมสิ่งปลูกสร้าง!$A$5:$D$105,MATCH($S201,ค่าเสื่อมสิ่งปลูกสร้าง!$A$5:$A$105,0),MATCH($M201,ค่าเสื่อมสิ่งปลูกสร้าง!$A$3:$D$3))</f>
        <v>12</v>
      </c>
      <c r="U201" s="92">
        <f t="shared" si="45"/>
        <v>1393920</v>
      </c>
      <c r="V201" s="93">
        <f t="shared" si="46"/>
        <v>1655088</v>
      </c>
      <c r="W201" s="93">
        <f t="shared" si="47"/>
        <v>1655088</v>
      </c>
      <c r="X201" s="93">
        <v>0</v>
      </c>
      <c r="Y201" s="93">
        <f t="shared" si="48"/>
        <v>1655088</v>
      </c>
      <c r="Z201" s="86">
        <v>0</v>
      </c>
      <c r="AA201" s="94">
        <f t="shared" si="49"/>
        <v>0</v>
      </c>
      <c r="AB201" s="95"/>
      <c r="AC201" s="96" t="s">
        <v>5970</v>
      </c>
      <c r="AD201" s="96" t="s">
        <v>331</v>
      </c>
    </row>
    <row r="202" spans="1:30" s="70" customFormat="1" ht="24" customHeight="1" x14ac:dyDescent="0.55000000000000004">
      <c r="A202" s="86">
        <v>192</v>
      </c>
      <c r="B202" s="86" t="s">
        <v>28</v>
      </c>
      <c r="C202" s="86">
        <v>2688</v>
      </c>
      <c r="D202" s="86">
        <v>0</v>
      </c>
      <c r="E202" s="86">
        <v>1</v>
      </c>
      <c r="F202" s="86">
        <v>9.4</v>
      </c>
      <c r="G202" s="86">
        <v>3</v>
      </c>
      <c r="H202" s="88">
        <f t="shared" si="42"/>
        <v>109.4</v>
      </c>
      <c r="I202" s="88">
        <f t="array" ref="I202">INDEX(ราคาที่ดิน!$B:$C,MATCH($C202,ราคาที่ดิน!$A:$A,0),MATCH($B202,ราคาที่ดิน!$B$1:$C$1,0))</f>
        <v>5000</v>
      </c>
      <c r="J202" s="88">
        <f t="shared" si="43"/>
        <v>547000</v>
      </c>
      <c r="K202" s="86"/>
      <c r="L202" s="89"/>
      <c r="M202" s="90"/>
      <c r="N202" s="90"/>
      <c r="O202" s="91"/>
      <c r="P202" s="86">
        <v>100</v>
      </c>
      <c r="Q202" s="92">
        <f t="array" ref="Q202">INDEX(ราคาสิ่งปลูกสร้าง!$D$6:$CC$47,MATCH($L202,ราคาสิ่งปลูกสร้าง!$B$6:$B$45,0),MATCH($O$4,ราคาสิ่งปลูกสร้าง!$D$5:$CC$5,0))</f>
        <v>0</v>
      </c>
      <c r="R202" s="92">
        <f t="shared" si="44"/>
        <v>0</v>
      </c>
      <c r="S202" s="90">
        <v>0</v>
      </c>
      <c r="T202" s="90">
        <f t="array" ref="T202">INDEX(ค่าเสื่อมสิ่งปลูกสร้าง!$A$5:$D$105,MATCH($S202,ค่าเสื่อมสิ่งปลูกสร้าง!$A$5:$A$105,0),MATCH($M202,ค่าเสื่อมสิ่งปลูกสร้าง!$A$3:$D$3))</f>
        <v>0</v>
      </c>
      <c r="U202" s="92">
        <f t="shared" si="45"/>
        <v>0</v>
      </c>
      <c r="V202" s="93">
        <f t="shared" si="46"/>
        <v>547000</v>
      </c>
      <c r="W202" s="93">
        <f t="shared" si="47"/>
        <v>547000</v>
      </c>
      <c r="X202" s="93">
        <v>0</v>
      </c>
      <c r="Y202" s="93">
        <f t="shared" si="48"/>
        <v>547000</v>
      </c>
      <c r="Z202" s="86">
        <v>0.3</v>
      </c>
      <c r="AA202" s="94">
        <f t="shared" si="49"/>
        <v>1641</v>
      </c>
      <c r="AB202" s="95"/>
      <c r="AC202" s="96" t="s">
        <v>332</v>
      </c>
      <c r="AD202" s="96" t="s">
        <v>4169</v>
      </c>
    </row>
    <row r="203" spans="1:30" s="70" customFormat="1" ht="24" customHeight="1" x14ac:dyDescent="0.55000000000000004">
      <c r="A203" s="86">
        <v>192</v>
      </c>
      <c r="B203" s="86"/>
      <c r="C203" s="86"/>
      <c r="D203" s="86"/>
      <c r="E203" s="86"/>
      <c r="F203" s="86"/>
      <c r="G203" s="86"/>
      <c r="H203" s="87"/>
      <c r="I203" s="88"/>
      <c r="J203" s="88"/>
      <c r="K203" s="86"/>
      <c r="L203" s="89" t="s">
        <v>6767</v>
      </c>
      <c r="M203" s="90" t="s">
        <v>6799</v>
      </c>
      <c r="N203" s="90">
        <v>3</v>
      </c>
      <c r="O203" s="91">
        <v>252</v>
      </c>
      <c r="P203" s="86">
        <v>100</v>
      </c>
      <c r="Q203" s="92">
        <f t="array" ref="Q203">INDEX(ราคาสิ่งปลูกสร้าง!$D$6:$CC$47,MATCH($L203,ราคาสิ่งปลูกสร้าง!$B$6:$B$45,0),MATCH($O$4,ราคาสิ่งปลูกสร้าง!$D$5:$CC$5,0))</f>
        <v>7700</v>
      </c>
      <c r="R203" s="92">
        <f t="shared" si="44"/>
        <v>1940400</v>
      </c>
      <c r="S203" s="90">
        <v>10</v>
      </c>
      <c r="T203" s="90">
        <f t="array" ref="T203">INDEX(ค่าเสื่อมสิ่งปลูกสร้าง!$A$5:$D$105,MATCH($S203,ค่าเสื่อมสิ่งปลูกสร้าง!$A$5:$A$105,0),MATCH($M203,ค่าเสื่อมสิ่งปลูกสร้าง!$A$3:$D$3))</f>
        <v>10</v>
      </c>
      <c r="U203" s="92">
        <f t="shared" si="45"/>
        <v>1746360</v>
      </c>
      <c r="V203" s="93">
        <f t="shared" si="46"/>
        <v>1746360</v>
      </c>
      <c r="W203" s="93">
        <f t="shared" si="47"/>
        <v>1746360</v>
      </c>
      <c r="X203" s="93">
        <v>0</v>
      </c>
      <c r="Y203" s="93">
        <f t="shared" si="48"/>
        <v>1746360</v>
      </c>
      <c r="Z203" s="86">
        <v>0.3</v>
      </c>
      <c r="AA203" s="94">
        <f t="shared" si="49"/>
        <v>5239.08</v>
      </c>
      <c r="AB203" s="95"/>
      <c r="AC203" s="96" t="s">
        <v>6835</v>
      </c>
      <c r="AD203" s="96" t="s">
        <v>6917</v>
      </c>
    </row>
    <row r="204" spans="1:30" s="70" customFormat="1" ht="24" customHeight="1" x14ac:dyDescent="0.55000000000000004">
      <c r="A204" s="86">
        <v>193</v>
      </c>
      <c r="B204" s="86" t="s">
        <v>28</v>
      </c>
      <c r="C204" s="86">
        <v>2689</v>
      </c>
      <c r="D204" s="86">
        <v>0</v>
      </c>
      <c r="E204" s="86">
        <v>1</v>
      </c>
      <c r="F204" s="86">
        <v>4.4000000000000004</v>
      </c>
      <c r="G204" s="86">
        <v>2</v>
      </c>
      <c r="H204" s="88">
        <f t="shared" ref="H204:H212" si="50">$D204*400+$E204*100+$F204</f>
        <v>104.4</v>
      </c>
      <c r="I204" s="88">
        <f t="array" ref="I204">INDEX(ราคาที่ดิน!$B:$C,MATCH($C204,ราคาที่ดิน!$A:$A,0),MATCH($B204,ราคาที่ดิน!$B$1:$C$1,0))</f>
        <v>5000</v>
      </c>
      <c r="J204" s="88">
        <f t="shared" ref="J204:J212" si="51">$H204*$I204</f>
        <v>522000</v>
      </c>
      <c r="K204" s="86"/>
      <c r="L204" s="89" t="s">
        <v>6745</v>
      </c>
      <c r="M204" s="90" t="s">
        <v>6799</v>
      </c>
      <c r="N204" s="90">
        <v>2</v>
      </c>
      <c r="O204" s="91">
        <v>56</v>
      </c>
      <c r="P204" s="86">
        <v>100</v>
      </c>
      <c r="Q204" s="92">
        <f t="array" ref="Q204">INDEX(ราคาสิ่งปลูกสร้าง!$D$6:$CC$47,MATCH($L204,ราคาสิ่งปลูกสร้าง!$B$6:$B$45,0),MATCH($O$4,ราคาสิ่งปลูกสร้าง!$D$5:$CC$5,0))</f>
        <v>6600</v>
      </c>
      <c r="R204" s="92">
        <f t="shared" si="44"/>
        <v>369600</v>
      </c>
      <c r="S204" s="90">
        <v>22</v>
      </c>
      <c r="T204" s="90">
        <f t="array" ref="T204">INDEX(ค่าเสื่อมสิ่งปลูกสร้าง!$A$5:$D$105,MATCH($S204,ค่าเสื่อมสิ่งปลูกสร้าง!$A$5:$A$105,0),MATCH($M204,ค่าเสื่อมสิ่งปลูกสร้าง!$A$3:$D$3))</f>
        <v>34</v>
      </c>
      <c r="U204" s="92">
        <f t="shared" si="45"/>
        <v>243936</v>
      </c>
      <c r="V204" s="93">
        <f t="shared" si="46"/>
        <v>765936</v>
      </c>
      <c r="W204" s="93">
        <f t="shared" si="47"/>
        <v>765936</v>
      </c>
      <c r="X204" s="93">
        <v>0</v>
      </c>
      <c r="Y204" s="93">
        <f t="shared" si="48"/>
        <v>765936</v>
      </c>
      <c r="Z204" s="86">
        <v>0</v>
      </c>
      <c r="AA204" s="94">
        <f t="shared" si="49"/>
        <v>0</v>
      </c>
      <c r="AB204" s="95"/>
      <c r="AC204" s="96" t="s">
        <v>6921</v>
      </c>
      <c r="AD204" s="96" t="s">
        <v>334</v>
      </c>
    </row>
    <row r="205" spans="1:30" s="70" customFormat="1" ht="24" customHeight="1" x14ac:dyDescent="0.55000000000000004">
      <c r="A205" s="86">
        <v>193</v>
      </c>
      <c r="B205" s="86"/>
      <c r="C205" s="86"/>
      <c r="D205" s="86">
        <v>0</v>
      </c>
      <c r="E205" s="86">
        <v>0</v>
      </c>
      <c r="F205" s="86">
        <v>7</v>
      </c>
      <c r="G205" s="86">
        <v>3</v>
      </c>
      <c r="H205" s="88">
        <f t="shared" si="50"/>
        <v>7</v>
      </c>
      <c r="I205" s="88">
        <v>5000</v>
      </c>
      <c r="J205" s="88">
        <f t="shared" si="51"/>
        <v>35000</v>
      </c>
      <c r="K205" s="86"/>
      <c r="L205" s="89" t="s">
        <v>6745</v>
      </c>
      <c r="M205" s="90" t="s">
        <v>6799</v>
      </c>
      <c r="N205" s="90">
        <v>3</v>
      </c>
      <c r="O205" s="91">
        <v>28</v>
      </c>
      <c r="P205" s="86">
        <v>100</v>
      </c>
      <c r="Q205" s="92">
        <f t="array" ref="Q205">INDEX(ราคาสิ่งปลูกสร้าง!$D$6:$CC$47,MATCH($L205,ราคาสิ่งปลูกสร้าง!$B$6:$B$45,0),MATCH($O$4,ราคาสิ่งปลูกสร้าง!$D$5:$CC$5,0))</f>
        <v>6600</v>
      </c>
      <c r="R205" s="92">
        <f t="shared" si="44"/>
        <v>184800</v>
      </c>
      <c r="S205" s="90">
        <v>22</v>
      </c>
      <c r="T205" s="90">
        <f t="array" ref="T205">INDEX(ค่าเสื่อมสิ่งปลูกสร้าง!$A$5:$D$105,MATCH($S205,ค่าเสื่อมสิ่งปลูกสร้าง!$A$5:$A$105,0),MATCH($M205,ค่าเสื่อมสิ่งปลูกสร้าง!$A$3:$D$3))</f>
        <v>34</v>
      </c>
      <c r="U205" s="92">
        <f t="shared" si="45"/>
        <v>121968</v>
      </c>
      <c r="V205" s="93">
        <f t="shared" si="46"/>
        <v>156968</v>
      </c>
      <c r="W205" s="93">
        <f t="shared" si="47"/>
        <v>156968</v>
      </c>
      <c r="X205" s="93">
        <v>0</v>
      </c>
      <c r="Y205" s="93">
        <f t="shared" si="48"/>
        <v>156968</v>
      </c>
      <c r="Z205" s="86">
        <v>0.3</v>
      </c>
      <c r="AA205" s="94">
        <f t="shared" si="49"/>
        <v>470.904</v>
      </c>
      <c r="AB205" s="95"/>
      <c r="AC205" s="96" t="s">
        <v>6921</v>
      </c>
      <c r="AD205" s="96" t="s">
        <v>334</v>
      </c>
    </row>
    <row r="206" spans="1:30" s="70" customFormat="1" ht="24" customHeight="1" x14ac:dyDescent="0.55000000000000004">
      <c r="A206" s="86">
        <v>193</v>
      </c>
      <c r="B206" s="86"/>
      <c r="C206" s="86"/>
      <c r="D206" s="86">
        <v>0</v>
      </c>
      <c r="E206" s="86">
        <v>1</v>
      </c>
      <c r="F206" s="86">
        <v>35</v>
      </c>
      <c r="G206" s="86">
        <v>3</v>
      </c>
      <c r="H206" s="88">
        <f t="shared" si="50"/>
        <v>135</v>
      </c>
      <c r="I206" s="88">
        <v>5000</v>
      </c>
      <c r="J206" s="88">
        <f t="shared" si="51"/>
        <v>675000</v>
      </c>
      <c r="K206" s="86"/>
      <c r="L206" s="89" t="s">
        <v>6748</v>
      </c>
      <c r="M206" s="90" t="s">
        <v>6799</v>
      </c>
      <c r="N206" s="90">
        <v>3</v>
      </c>
      <c r="O206" s="91">
        <v>540</v>
      </c>
      <c r="P206" s="86">
        <v>100</v>
      </c>
      <c r="Q206" s="92">
        <f t="array" ref="Q206">INDEX(ราคาสิ่งปลูกสร้าง!$D$6:$CC$47,MATCH($L206,ราคาสิ่งปลูกสร้าง!$B$6:$B$45,0),MATCH($O$4,ราคาสิ่งปลูกสร้าง!$D$5:$CC$5,0))</f>
        <v>7400</v>
      </c>
      <c r="R206" s="92">
        <f t="shared" si="44"/>
        <v>3996000</v>
      </c>
      <c r="S206" s="90">
        <v>22</v>
      </c>
      <c r="T206" s="90">
        <f t="array" ref="T206">INDEX(ค่าเสื่อมสิ่งปลูกสร้าง!$A$5:$D$105,MATCH($S206,ค่าเสื่อมสิ่งปลูกสร้าง!$A$5:$A$105,0),MATCH($M206,ค่าเสื่อมสิ่งปลูกสร้าง!$A$3:$D$3))</f>
        <v>34</v>
      </c>
      <c r="U206" s="92">
        <f t="shared" si="45"/>
        <v>2637360</v>
      </c>
      <c r="V206" s="93">
        <f t="shared" si="46"/>
        <v>3312360</v>
      </c>
      <c r="W206" s="93">
        <f t="shared" si="47"/>
        <v>3312360</v>
      </c>
      <c r="X206" s="93">
        <v>0</v>
      </c>
      <c r="Y206" s="93">
        <f t="shared" si="48"/>
        <v>3312360</v>
      </c>
      <c r="Z206" s="86">
        <v>0.02</v>
      </c>
      <c r="AA206" s="94">
        <f t="shared" si="49"/>
        <v>662.47199999999998</v>
      </c>
      <c r="AB206" s="95"/>
      <c r="AC206" s="96" t="s">
        <v>6921</v>
      </c>
      <c r="AD206" s="96" t="s">
        <v>334</v>
      </c>
    </row>
    <row r="207" spans="1:30" s="70" customFormat="1" ht="24" customHeight="1" x14ac:dyDescent="0.55000000000000004">
      <c r="A207" s="86">
        <v>194</v>
      </c>
      <c r="B207" s="86" t="s">
        <v>28</v>
      </c>
      <c r="C207" s="86">
        <v>2690</v>
      </c>
      <c r="D207" s="86">
        <v>0</v>
      </c>
      <c r="E207" s="86">
        <v>1</v>
      </c>
      <c r="F207" s="86">
        <v>44</v>
      </c>
      <c r="G207" s="86">
        <v>1</v>
      </c>
      <c r="H207" s="87">
        <f t="shared" si="50"/>
        <v>144</v>
      </c>
      <c r="I207" s="88">
        <f t="array" ref="I207">INDEX(ราคาที่ดิน!$B:$C,MATCH($C207,ราคาที่ดิน!$A:$A,0),MATCH($B207,ราคาที่ดิน!$B$1:$C$1,0))</f>
        <v>5000</v>
      </c>
      <c r="J207" s="88">
        <f t="shared" si="51"/>
        <v>720000</v>
      </c>
      <c r="K207" s="86"/>
      <c r="L207" s="89"/>
      <c r="M207" s="90"/>
      <c r="N207" s="90"/>
      <c r="O207" s="91"/>
      <c r="P207" s="86">
        <v>100</v>
      </c>
      <c r="Q207" s="92">
        <f t="array" ref="Q207">INDEX(ราคาสิ่งปลูกสร้าง!$D$6:$CC$47,MATCH($L207,ราคาสิ่งปลูกสร้าง!$B$6:$B$45,0),MATCH($O$4,ราคาสิ่งปลูกสร้าง!$D$5:$CC$5,0))</f>
        <v>0</v>
      </c>
      <c r="R207" s="92">
        <f t="shared" si="44"/>
        <v>0</v>
      </c>
      <c r="S207" s="90">
        <v>0</v>
      </c>
      <c r="T207" s="90">
        <f t="array" ref="T207">INDEX(ค่าเสื่อมสิ่งปลูกสร้าง!$A$5:$D$105,MATCH($S207,ค่าเสื่อมสิ่งปลูกสร้าง!$A$5:$A$105,0),MATCH($M207,ค่าเสื่อมสิ่งปลูกสร้าง!$A$3:$D$3))</f>
        <v>0</v>
      </c>
      <c r="U207" s="92">
        <f t="shared" si="45"/>
        <v>0</v>
      </c>
      <c r="V207" s="93">
        <f t="shared" si="46"/>
        <v>720000</v>
      </c>
      <c r="W207" s="93">
        <f t="shared" si="47"/>
        <v>720000</v>
      </c>
      <c r="X207" s="93">
        <v>0</v>
      </c>
      <c r="Y207" s="93">
        <f t="shared" si="48"/>
        <v>720000</v>
      </c>
      <c r="Z207" s="86">
        <v>0</v>
      </c>
      <c r="AA207" s="94">
        <f t="shared" si="49"/>
        <v>0</v>
      </c>
      <c r="AB207" s="95"/>
      <c r="AC207" s="96" t="s">
        <v>335</v>
      </c>
      <c r="AD207" s="96" t="s">
        <v>336</v>
      </c>
    </row>
    <row r="208" spans="1:30" s="70" customFormat="1" ht="24" customHeight="1" x14ac:dyDescent="0.55000000000000004">
      <c r="A208" s="86">
        <v>195</v>
      </c>
      <c r="B208" s="86" t="s">
        <v>28</v>
      </c>
      <c r="C208" s="86">
        <v>2691</v>
      </c>
      <c r="D208" s="86">
        <v>0</v>
      </c>
      <c r="E208" s="86">
        <v>2</v>
      </c>
      <c r="F208" s="86">
        <v>64</v>
      </c>
      <c r="G208" s="86">
        <v>1</v>
      </c>
      <c r="H208" s="87">
        <f t="shared" si="50"/>
        <v>264</v>
      </c>
      <c r="I208" s="88">
        <f t="array" ref="I208">INDEX(ราคาที่ดิน!$B:$C,MATCH($C208,ราคาที่ดิน!$A:$A,0),MATCH($B208,ราคาที่ดิน!$B$1:$C$1,0))</f>
        <v>800</v>
      </c>
      <c r="J208" s="88">
        <f t="shared" si="51"/>
        <v>211200</v>
      </c>
      <c r="K208" s="86"/>
      <c r="L208" s="89"/>
      <c r="M208" s="90"/>
      <c r="N208" s="90"/>
      <c r="O208" s="91"/>
      <c r="P208" s="86">
        <v>100</v>
      </c>
      <c r="Q208" s="92">
        <f t="array" ref="Q208">INDEX(ราคาสิ่งปลูกสร้าง!$D$6:$CC$47,MATCH($L208,ราคาสิ่งปลูกสร้าง!$B$6:$B$45,0),MATCH($O$4,ราคาสิ่งปลูกสร้าง!$D$5:$CC$5,0))</f>
        <v>0</v>
      </c>
      <c r="R208" s="92">
        <f t="shared" si="44"/>
        <v>0</v>
      </c>
      <c r="S208" s="90">
        <v>0</v>
      </c>
      <c r="T208" s="90">
        <f t="array" ref="T208">INDEX(ค่าเสื่อมสิ่งปลูกสร้าง!$A$5:$D$105,MATCH($S208,ค่าเสื่อมสิ่งปลูกสร้าง!$A$5:$A$105,0),MATCH($M208,ค่าเสื่อมสิ่งปลูกสร้าง!$A$3:$D$3))</f>
        <v>0</v>
      </c>
      <c r="U208" s="92">
        <f t="shared" si="45"/>
        <v>0</v>
      </c>
      <c r="V208" s="93">
        <f t="shared" si="46"/>
        <v>211200</v>
      </c>
      <c r="W208" s="93">
        <f t="shared" si="47"/>
        <v>211200</v>
      </c>
      <c r="X208" s="93">
        <v>0</v>
      </c>
      <c r="Y208" s="93">
        <f t="shared" si="48"/>
        <v>211200</v>
      </c>
      <c r="Z208" s="86">
        <v>0</v>
      </c>
      <c r="AA208" s="94">
        <f t="shared" si="49"/>
        <v>0</v>
      </c>
      <c r="AB208" s="95"/>
      <c r="AC208" s="96" t="s">
        <v>337</v>
      </c>
      <c r="AD208" s="96" t="s">
        <v>338</v>
      </c>
    </row>
    <row r="209" spans="1:30" s="70" customFormat="1" ht="24" customHeight="1" x14ac:dyDescent="0.55000000000000004">
      <c r="A209" s="86">
        <v>196</v>
      </c>
      <c r="B209" s="86" t="s">
        <v>28</v>
      </c>
      <c r="C209" s="86">
        <v>2712</v>
      </c>
      <c r="D209" s="86">
        <v>0</v>
      </c>
      <c r="E209" s="86">
        <v>0</v>
      </c>
      <c r="F209" s="86">
        <v>63</v>
      </c>
      <c r="G209" s="86">
        <v>1</v>
      </c>
      <c r="H209" s="87">
        <f t="shared" si="50"/>
        <v>63</v>
      </c>
      <c r="I209" s="88">
        <f t="array" ref="I209">INDEX(ราคาที่ดิน!$B:$C,MATCH($C209,ราคาที่ดิน!$A:$A,0),MATCH($B209,ราคาที่ดิน!$B$1:$C$1,0))</f>
        <v>4400</v>
      </c>
      <c r="J209" s="88">
        <f t="shared" si="51"/>
        <v>277200</v>
      </c>
      <c r="K209" s="86"/>
      <c r="L209" s="89"/>
      <c r="M209" s="90"/>
      <c r="N209" s="90"/>
      <c r="O209" s="91"/>
      <c r="P209" s="86">
        <v>100</v>
      </c>
      <c r="Q209" s="92">
        <f t="array" ref="Q209">INDEX(ราคาสิ่งปลูกสร้าง!$D$6:$CC$47,MATCH($L209,ราคาสิ่งปลูกสร้าง!$B$6:$B$45,0),MATCH($O$4,ราคาสิ่งปลูกสร้าง!$D$5:$CC$5,0))</f>
        <v>0</v>
      </c>
      <c r="R209" s="92">
        <f t="shared" si="44"/>
        <v>0</v>
      </c>
      <c r="S209" s="90">
        <v>0</v>
      </c>
      <c r="T209" s="90">
        <f t="array" ref="T209">INDEX(ค่าเสื่อมสิ่งปลูกสร้าง!$A$5:$D$105,MATCH($S209,ค่าเสื่อมสิ่งปลูกสร้าง!$A$5:$A$105,0),MATCH($M209,ค่าเสื่อมสิ่งปลูกสร้าง!$A$3:$D$3))</f>
        <v>0</v>
      </c>
      <c r="U209" s="92">
        <f t="shared" si="45"/>
        <v>0</v>
      </c>
      <c r="V209" s="93">
        <f t="shared" si="46"/>
        <v>277200</v>
      </c>
      <c r="W209" s="93">
        <f t="shared" si="47"/>
        <v>277200</v>
      </c>
      <c r="X209" s="93">
        <v>0</v>
      </c>
      <c r="Y209" s="93">
        <f t="shared" si="48"/>
        <v>277200</v>
      </c>
      <c r="Z209" s="86">
        <v>0</v>
      </c>
      <c r="AA209" s="94">
        <f t="shared" si="49"/>
        <v>0</v>
      </c>
      <c r="AB209" s="95"/>
      <c r="AC209" s="96" t="s">
        <v>339</v>
      </c>
      <c r="AD209" s="96" t="s">
        <v>340</v>
      </c>
    </row>
    <row r="210" spans="1:30" s="70" customFormat="1" ht="24" customHeight="1" x14ac:dyDescent="0.55000000000000004">
      <c r="A210" s="86">
        <v>197</v>
      </c>
      <c r="B210" s="86" t="s">
        <v>28</v>
      </c>
      <c r="C210" s="86">
        <v>2713</v>
      </c>
      <c r="D210" s="86">
        <v>1</v>
      </c>
      <c r="E210" s="86">
        <v>0</v>
      </c>
      <c r="F210" s="86">
        <v>5</v>
      </c>
      <c r="G210" s="86">
        <v>1</v>
      </c>
      <c r="H210" s="87">
        <f t="shared" si="50"/>
        <v>405</v>
      </c>
      <c r="I210" s="88">
        <f t="array" ref="I210">INDEX(ราคาที่ดิน!$B:$C,MATCH($C210,ราคาที่ดิน!$A:$A,0),MATCH($B210,ราคาที่ดิน!$B$1:$C$1,0))</f>
        <v>3750</v>
      </c>
      <c r="J210" s="88">
        <f t="shared" si="51"/>
        <v>1518750</v>
      </c>
      <c r="K210" s="86"/>
      <c r="L210" s="89"/>
      <c r="M210" s="90"/>
      <c r="N210" s="90"/>
      <c r="O210" s="91"/>
      <c r="P210" s="86">
        <v>100</v>
      </c>
      <c r="Q210" s="92">
        <f t="array" ref="Q210">INDEX(ราคาสิ่งปลูกสร้าง!$D$6:$CC$47,MATCH($L210,ราคาสิ่งปลูกสร้าง!$B$6:$B$45,0),MATCH($O$4,ราคาสิ่งปลูกสร้าง!$D$5:$CC$5,0))</f>
        <v>0</v>
      </c>
      <c r="R210" s="92">
        <f t="shared" si="44"/>
        <v>0</v>
      </c>
      <c r="S210" s="90">
        <v>0</v>
      </c>
      <c r="T210" s="90">
        <f t="array" ref="T210">INDEX(ค่าเสื่อมสิ่งปลูกสร้าง!$A$5:$D$105,MATCH($S210,ค่าเสื่อมสิ่งปลูกสร้าง!$A$5:$A$105,0),MATCH($M210,ค่าเสื่อมสิ่งปลูกสร้าง!$A$3:$D$3))</f>
        <v>0</v>
      </c>
      <c r="U210" s="92">
        <f t="shared" si="45"/>
        <v>0</v>
      </c>
      <c r="V210" s="93">
        <f t="shared" si="46"/>
        <v>1518750</v>
      </c>
      <c r="W210" s="93">
        <f t="shared" si="47"/>
        <v>1518750</v>
      </c>
      <c r="X210" s="93">
        <v>0</v>
      </c>
      <c r="Y210" s="93">
        <f t="shared" si="48"/>
        <v>1518750</v>
      </c>
      <c r="Z210" s="86">
        <v>0</v>
      </c>
      <c r="AA210" s="94">
        <f t="shared" si="49"/>
        <v>0</v>
      </c>
      <c r="AB210" s="95"/>
      <c r="AC210" s="96" t="s">
        <v>341</v>
      </c>
      <c r="AD210" s="96" t="s">
        <v>342</v>
      </c>
    </row>
    <row r="211" spans="1:30" s="70" customFormat="1" ht="24" customHeight="1" x14ac:dyDescent="0.55000000000000004">
      <c r="A211" s="86">
        <v>198</v>
      </c>
      <c r="B211" s="86" t="s">
        <v>28</v>
      </c>
      <c r="C211" s="86">
        <v>2719</v>
      </c>
      <c r="D211" s="86">
        <v>0</v>
      </c>
      <c r="E211" s="86">
        <v>0</v>
      </c>
      <c r="F211" s="86">
        <v>70</v>
      </c>
      <c r="G211" s="86">
        <v>3</v>
      </c>
      <c r="H211" s="87">
        <f t="shared" si="50"/>
        <v>70</v>
      </c>
      <c r="I211" s="88">
        <f t="array" ref="I211">INDEX(ราคาที่ดิน!$B:$C,MATCH($C211,ราคาที่ดิน!$A:$A,0),MATCH($B211,ราคาที่ดิน!$B$1:$C$1,0))</f>
        <v>250</v>
      </c>
      <c r="J211" s="88">
        <f t="shared" si="51"/>
        <v>17500</v>
      </c>
      <c r="K211" s="86"/>
      <c r="L211" s="89"/>
      <c r="M211" s="90"/>
      <c r="N211" s="90"/>
      <c r="O211" s="91"/>
      <c r="P211" s="86">
        <v>100</v>
      </c>
      <c r="Q211" s="92">
        <f t="array" ref="Q211">INDEX(ราคาสิ่งปลูกสร้าง!$D$6:$CC$47,MATCH($L211,ราคาสิ่งปลูกสร้าง!$B$6:$B$45,0),MATCH($O$4,ราคาสิ่งปลูกสร้าง!$D$5:$CC$5,0))</f>
        <v>0</v>
      </c>
      <c r="R211" s="92">
        <f t="shared" si="44"/>
        <v>0</v>
      </c>
      <c r="S211" s="90">
        <v>0</v>
      </c>
      <c r="T211" s="90">
        <f t="array" ref="T211">INDEX(ค่าเสื่อมสิ่งปลูกสร้าง!$A$5:$D$105,MATCH($S211,ค่าเสื่อมสิ่งปลูกสร้าง!$A$5:$A$105,0),MATCH($M211,ค่าเสื่อมสิ่งปลูกสร้าง!$A$3:$D$3))</f>
        <v>0</v>
      </c>
      <c r="U211" s="92">
        <f t="shared" si="45"/>
        <v>0</v>
      </c>
      <c r="V211" s="93">
        <f t="shared" si="46"/>
        <v>17500</v>
      </c>
      <c r="W211" s="93">
        <f t="shared" si="47"/>
        <v>17500</v>
      </c>
      <c r="X211" s="93">
        <v>0</v>
      </c>
      <c r="Y211" s="93">
        <f t="shared" si="48"/>
        <v>17500</v>
      </c>
      <c r="Z211" s="86">
        <v>0.3</v>
      </c>
      <c r="AA211" s="94">
        <f t="shared" si="49"/>
        <v>52.5</v>
      </c>
      <c r="AB211" s="95"/>
      <c r="AC211" s="96" t="s">
        <v>268</v>
      </c>
      <c r="AD211" s="96" t="s">
        <v>6875</v>
      </c>
    </row>
    <row r="212" spans="1:30" s="70" customFormat="1" ht="24" customHeight="1" x14ac:dyDescent="0.55000000000000004">
      <c r="A212" s="86">
        <v>199</v>
      </c>
      <c r="B212" s="86" t="s">
        <v>28</v>
      </c>
      <c r="C212" s="86">
        <v>2792</v>
      </c>
      <c r="D212" s="86">
        <v>21</v>
      </c>
      <c r="E212" s="86">
        <v>0</v>
      </c>
      <c r="F212" s="86">
        <v>89</v>
      </c>
      <c r="G212" s="86">
        <v>3</v>
      </c>
      <c r="H212" s="87">
        <f t="shared" si="50"/>
        <v>8489</v>
      </c>
      <c r="I212" s="88">
        <f t="array" ref="I212">INDEX(ราคาที่ดิน!$B:$C,MATCH($C212,ราคาที่ดิน!$A:$A,0),MATCH($B212,ราคาที่ดิน!$B$1:$C$1,0))</f>
        <v>2050</v>
      </c>
      <c r="J212" s="88">
        <f t="shared" si="51"/>
        <v>17402450</v>
      </c>
      <c r="K212" s="86"/>
      <c r="L212" s="116" t="s">
        <v>6750</v>
      </c>
      <c r="M212" s="90" t="s">
        <v>6799</v>
      </c>
      <c r="N212" s="90">
        <v>3</v>
      </c>
      <c r="O212" s="91">
        <v>960</v>
      </c>
      <c r="P212" s="86">
        <v>100</v>
      </c>
      <c r="Q212" s="92">
        <f t="array" ref="Q212">INDEX(ราคาสิ่งปลูกสร้าง!$D$6:$CC$47,MATCH($L212,ราคาสิ่งปลูกสร้าง!$B$6:$B$45,0),MATCH($O$4,ราคาสิ่งปลูกสร้าง!$D$5:$CC$5,0))</f>
        <v>3350</v>
      </c>
      <c r="R212" s="92">
        <f t="shared" si="44"/>
        <v>3216000</v>
      </c>
      <c r="S212" s="90">
        <v>47</v>
      </c>
      <c r="T212" s="90">
        <f t="array" ref="T212">INDEX(ค่าเสื่อมสิ่งปลูกสร้าง!$A$5:$D$105,MATCH($S212,ค่าเสื่อมสิ่งปลูกสร้าง!$A$5:$A$105,0),MATCH($M212,ค่าเสื่อมสิ่งปลูกสร้าง!$A$3:$D$3))</f>
        <v>76</v>
      </c>
      <c r="U212" s="92">
        <f t="shared" si="45"/>
        <v>771840</v>
      </c>
      <c r="V212" s="93">
        <f t="shared" si="46"/>
        <v>18174290</v>
      </c>
      <c r="W212" s="93">
        <f t="shared" si="47"/>
        <v>18174290</v>
      </c>
      <c r="X212" s="93">
        <v>0</v>
      </c>
      <c r="Y212" s="93">
        <f t="shared" si="48"/>
        <v>18174290</v>
      </c>
      <c r="Z212" s="86">
        <v>0.3</v>
      </c>
      <c r="AA212" s="94">
        <f t="shared" si="49"/>
        <v>54522.87</v>
      </c>
      <c r="AB212" s="117"/>
      <c r="AC212" s="96" t="s">
        <v>6810</v>
      </c>
      <c r="AD212" s="96" t="s">
        <v>6811</v>
      </c>
    </row>
    <row r="213" spans="1:30" s="70" customFormat="1" ht="24" customHeight="1" x14ac:dyDescent="0.55000000000000004">
      <c r="A213" s="86"/>
      <c r="B213" s="86"/>
      <c r="C213" s="86"/>
      <c r="D213" s="86"/>
      <c r="E213" s="86"/>
      <c r="F213" s="86"/>
      <c r="G213" s="86"/>
      <c r="H213" s="87"/>
      <c r="I213" s="88"/>
      <c r="J213" s="88"/>
      <c r="K213" s="86"/>
      <c r="L213" s="116" t="s">
        <v>6760</v>
      </c>
      <c r="M213" s="90" t="s">
        <v>6799</v>
      </c>
      <c r="N213" s="90">
        <v>3</v>
      </c>
      <c r="O213" s="91">
        <v>50</v>
      </c>
      <c r="P213" s="86">
        <v>100</v>
      </c>
      <c r="Q213" s="92">
        <f t="array" ref="Q213">INDEX(ราคาสิ่งปลูกสร้าง!$D$6:$CC$47,MATCH($L213,ราคาสิ่งปลูกสร้าง!$B$6:$B$45,0),MATCH($O$4,ราคาสิ่งปลูกสร้าง!$D$5:$CC$5,0))</f>
        <v>6900</v>
      </c>
      <c r="R213" s="92">
        <f t="shared" si="44"/>
        <v>345000</v>
      </c>
      <c r="S213" s="90">
        <v>27</v>
      </c>
      <c r="T213" s="90">
        <f t="array" ref="T213">INDEX(ค่าเสื่อมสิ่งปลูกสร้าง!$A$5:$D$105,MATCH($S213,ค่าเสื่อมสิ่งปลูกสร้าง!$A$5:$A$105,0),MATCH($M213,ค่าเสื่อมสิ่งปลูกสร้าง!$A$3:$D$3))</f>
        <v>44</v>
      </c>
      <c r="U213" s="92">
        <f t="shared" si="45"/>
        <v>193200.00000000003</v>
      </c>
      <c r="V213" s="93">
        <f t="shared" si="46"/>
        <v>193200.00000000003</v>
      </c>
      <c r="W213" s="93">
        <f t="shared" si="47"/>
        <v>193200.00000000003</v>
      </c>
      <c r="X213" s="93">
        <v>0</v>
      </c>
      <c r="Y213" s="93">
        <f t="shared" si="48"/>
        <v>193200.00000000003</v>
      </c>
      <c r="Z213" s="86">
        <v>0.3</v>
      </c>
      <c r="AA213" s="94">
        <f t="shared" si="49"/>
        <v>579.6</v>
      </c>
      <c r="AB213" s="117"/>
      <c r="AC213" s="96" t="s">
        <v>6810</v>
      </c>
      <c r="AD213" s="96" t="s">
        <v>6811</v>
      </c>
    </row>
    <row r="214" spans="1:30" s="70" customFormat="1" ht="24" customHeight="1" x14ac:dyDescent="0.55000000000000004">
      <c r="A214" s="86"/>
      <c r="B214" s="86"/>
      <c r="C214" s="86"/>
      <c r="D214" s="86"/>
      <c r="E214" s="86"/>
      <c r="F214" s="86"/>
      <c r="G214" s="86"/>
      <c r="H214" s="87"/>
      <c r="I214" s="88"/>
      <c r="J214" s="88"/>
      <c r="K214" s="86"/>
      <c r="L214" s="116" t="s">
        <v>6760</v>
      </c>
      <c r="M214" s="90" t="s">
        <v>6799</v>
      </c>
      <c r="N214" s="90">
        <v>3</v>
      </c>
      <c r="O214" s="91">
        <v>80</v>
      </c>
      <c r="P214" s="86">
        <v>100</v>
      </c>
      <c r="Q214" s="92">
        <f t="array" ref="Q214">INDEX(ราคาสิ่งปลูกสร้าง!$D$6:$CC$47,MATCH($L214,ราคาสิ่งปลูกสร้าง!$B$6:$B$45,0),MATCH($O$4,ราคาสิ่งปลูกสร้าง!$D$5:$CC$5,0))</f>
        <v>6900</v>
      </c>
      <c r="R214" s="92">
        <f t="shared" si="44"/>
        <v>552000</v>
      </c>
      <c r="S214" s="90">
        <v>27</v>
      </c>
      <c r="T214" s="90">
        <f t="array" ref="T214">INDEX(ค่าเสื่อมสิ่งปลูกสร้าง!$A$5:$D$105,MATCH($S214,ค่าเสื่อมสิ่งปลูกสร้าง!$A$5:$A$105,0),MATCH($M214,ค่าเสื่อมสิ่งปลูกสร้าง!$A$3:$D$3))</f>
        <v>44</v>
      </c>
      <c r="U214" s="92">
        <f t="shared" si="45"/>
        <v>309120.00000000006</v>
      </c>
      <c r="V214" s="93">
        <f t="shared" si="46"/>
        <v>309120.00000000006</v>
      </c>
      <c r="W214" s="93">
        <f t="shared" si="47"/>
        <v>309120.00000000006</v>
      </c>
      <c r="X214" s="93">
        <v>0</v>
      </c>
      <c r="Y214" s="93">
        <f t="shared" si="48"/>
        <v>309120.00000000006</v>
      </c>
      <c r="Z214" s="86">
        <v>0.3</v>
      </c>
      <c r="AA214" s="94">
        <f t="shared" si="49"/>
        <v>927.36000000000013</v>
      </c>
      <c r="AB214" s="117"/>
      <c r="AC214" s="96" t="s">
        <v>6810</v>
      </c>
      <c r="AD214" s="96" t="s">
        <v>6811</v>
      </c>
    </row>
    <row r="215" spans="1:30" s="70" customFormat="1" ht="24" customHeight="1" x14ac:dyDescent="0.55000000000000004">
      <c r="A215" s="86">
        <v>200</v>
      </c>
      <c r="B215" s="86" t="s">
        <v>28</v>
      </c>
      <c r="C215" s="86">
        <v>2793</v>
      </c>
      <c r="D215" s="86">
        <v>5</v>
      </c>
      <c r="E215" s="86">
        <v>0</v>
      </c>
      <c r="F215" s="86">
        <v>20</v>
      </c>
      <c r="G215" s="86">
        <v>1</v>
      </c>
      <c r="H215" s="87">
        <f t="shared" ref="H215:H236" si="52">$D215*400+$E215*100+$F215</f>
        <v>2020</v>
      </c>
      <c r="I215" s="88">
        <f t="array" ref="I215">INDEX(ราคาที่ดิน!$B:$C,MATCH($C215,ราคาที่ดิน!$A:$A,0),MATCH($B215,ราคาที่ดิน!$B$1:$C$1,0))</f>
        <v>3150</v>
      </c>
      <c r="J215" s="88">
        <f t="shared" ref="J215:J236" si="53">$H215*$I215</f>
        <v>6363000</v>
      </c>
      <c r="K215" s="86"/>
      <c r="L215" s="89"/>
      <c r="M215" s="90"/>
      <c r="N215" s="90"/>
      <c r="O215" s="91"/>
      <c r="P215" s="86">
        <v>100</v>
      </c>
      <c r="Q215" s="92">
        <f t="array" ref="Q215">INDEX(ราคาสิ่งปลูกสร้าง!$D$6:$CC$47,MATCH($L215,ราคาสิ่งปลูกสร้าง!$B$6:$B$45,0),MATCH($O$4,ราคาสิ่งปลูกสร้าง!$D$5:$CC$5,0))</f>
        <v>0</v>
      </c>
      <c r="R215" s="92">
        <f t="shared" si="44"/>
        <v>0</v>
      </c>
      <c r="S215" s="90">
        <v>0</v>
      </c>
      <c r="T215" s="90">
        <f t="array" ref="T215">INDEX(ค่าเสื่อมสิ่งปลูกสร้าง!$A$5:$D$105,MATCH($S215,ค่าเสื่อมสิ่งปลูกสร้าง!$A$5:$A$105,0),MATCH($M215,ค่าเสื่อมสิ่งปลูกสร้าง!$A$3:$D$3))</f>
        <v>0</v>
      </c>
      <c r="U215" s="92">
        <f t="shared" si="45"/>
        <v>0</v>
      </c>
      <c r="V215" s="93">
        <f t="shared" si="46"/>
        <v>6363000</v>
      </c>
      <c r="W215" s="93">
        <f t="shared" si="47"/>
        <v>6363000</v>
      </c>
      <c r="X215" s="93">
        <v>0</v>
      </c>
      <c r="Y215" s="93">
        <f t="shared" si="48"/>
        <v>6363000</v>
      </c>
      <c r="Z215" s="86">
        <v>0</v>
      </c>
      <c r="AA215" s="94">
        <f t="shared" si="49"/>
        <v>0</v>
      </c>
      <c r="AB215" s="95"/>
      <c r="AC215" s="96" t="s">
        <v>343</v>
      </c>
      <c r="AD215" s="96" t="s">
        <v>344</v>
      </c>
    </row>
    <row r="216" spans="1:30" s="70" customFormat="1" ht="24" customHeight="1" x14ac:dyDescent="0.55000000000000004">
      <c r="A216" s="86">
        <v>201</v>
      </c>
      <c r="B216" s="86" t="s">
        <v>28</v>
      </c>
      <c r="C216" s="86">
        <v>2843</v>
      </c>
      <c r="D216" s="86">
        <v>8</v>
      </c>
      <c r="E216" s="86">
        <v>3</v>
      </c>
      <c r="F216" s="86">
        <v>28</v>
      </c>
      <c r="G216" s="86">
        <v>1</v>
      </c>
      <c r="H216" s="87">
        <f t="shared" si="52"/>
        <v>3528</v>
      </c>
      <c r="I216" s="88">
        <f t="array" ref="I216">INDEX(ราคาที่ดิน!$B:$C,MATCH($C216,ราคาที่ดิน!$A:$A,0),MATCH($B216,ราคาที่ดิน!$B$1:$C$1,0))</f>
        <v>4400</v>
      </c>
      <c r="J216" s="88">
        <f t="shared" si="53"/>
        <v>15523200</v>
      </c>
      <c r="K216" s="86"/>
      <c r="L216" s="89"/>
      <c r="M216" s="90"/>
      <c r="N216" s="90"/>
      <c r="O216" s="91"/>
      <c r="P216" s="86">
        <v>100</v>
      </c>
      <c r="Q216" s="92">
        <f t="array" ref="Q216">INDEX(ราคาสิ่งปลูกสร้าง!$D$6:$CC$47,MATCH($L216,ราคาสิ่งปลูกสร้าง!$B$6:$B$45,0),MATCH($O$4,ราคาสิ่งปลูกสร้าง!$D$5:$CC$5,0))</f>
        <v>0</v>
      </c>
      <c r="R216" s="92"/>
      <c r="S216" s="90">
        <v>0</v>
      </c>
      <c r="T216" s="90">
        <f t="array" ref="T216">INDEX(ค่าเสื่อมสิ่งปลูกสร้าง!$A$5:$D$105,MATCH($S216,ค่าเสื่อมสิ่งปลูกสร้าง!$A$5:$A$105,0),MATCH($M216,ค่าเสื่อมสิ่งปลูกสร้าง!$A$3:$D$3))</f>
        <v>0</v>
      </c>
      <c r="U216" s="92">
        <f t="shared" si="45"/>
        <v>0</v>
      </c>
      <c r="V216" s="93">
        <f t="shared" si="46"/>
        <v>15523200</v>
      </c>
      <c r="W216" s="93">
        <f t="shared" si="47"/>
        <v>15523200</v>
      </c>
      <c r="X216" s="93">
        <v>0</v>
      </c>
      <c r="Y216" s="93">
        <f t="shared" si="48"/>
        <v>15523200</v>
      </c>
      <c r="Z216" s="86">
        <v>0</v>
      </c>
      <c r="AA216" s="94">
        <f t="shared" si="49"/>
        <v>0</v>
      </c>
      <c r="AB216" s="95"/>
      <c r="AC216" s="96" t="s">
        <v>345</v>
      </c>
      <c r="AD216" s="96" t="s">
        <v>346</v>
      </c>
    </row>
    <row r="217" spans="1:30" s="70" customFormat="1" ht="24" customHeight="1" x14ac:dyDescent="0.55000000000000004">
      <c r="A217" s="86">
        <v>202</v>
      </c>
      <c r="B217" s="86" t="s">
        <v>28</v>
      </c>
      <c r="C217" s="86">
        <v>2844</v>
      </c>
      <c r="D217" s="86">
        <v>9</v>
      </c>
      <c r="E217" s="86">
        <v>0</v>
      </c>
      <c r="F217" s="86">
        <v>50</v>
      </c>
      <c r="G217" s="86">
        <v>1</v>
      </c>
      <c r="H217" s="87">
        <f t="shared" si="52"/>
        <v>3650</v>
      </c>
      <c r="I217" s="88">
        <f t="array" ref="I217">INDEX(ราคาที่ดิน!$B:$C,MATCH($C217,ราคาที่ดิน!$A:$A,0),MATCH($B217,ราคาที่ดิน!$B$1:$C$1,0))</f>
        <v>3150</v>
      </c>
      <c r="J217" s="88">
        <f t="shared" si="53"/>
        <v>11497500</v>
      </c>
      <c r="K217" s="86"/>
      <c r="L217" s="89"/>
      <c r="M217" s="90"/>
      <c r="N217" s="90"/>
      <c r="O217" s="91"/>
      <c r="P217" s="86">
        <v>100</v>
      </c>
      <c r="Q217" s="92">
        <f t="array" ref="Q217">INDEX(ราคาสิ่งปลูกสร้าง!$D$6:$CC$47,MATCH($L217,ราคาสิ่งปลูกสร้าง!$B$6:$B$45,0),MATCH($O$4,ราคาสิ่งปลูกสร้าง!$D$5:$CC$5,0))</f>
        <v>0</v>
      </c>
      <c r="R217" s="92">
        <f t="shared" ref="R217:R264" si="54">$O217*$Q217</f>
        <v>0</v>
      </c>
      <c r="S217" s="90">
        <v>0</v>
      </c>
      <c r="T217" s="90">
        <f t="array" ref="T217">INDEX(ค่าเสื่อมสิ่งปลูกสร้าง!$A$5:$D$105,MATCH($S217,ค่าเสื่อมสิ่งปลูกสร้าง!$A$5:$A$105,0),MATCH($M217,ค่าเสื่อมสิ่งปลูกสร้าง!$A$3:$D$3))</f>
        <v>0</v>
      </c>
      <c r="U217" s="92">
        <f t="shared" si="45"/>
        <v>0</v>
      </c>
      <c r="V217" s="93">
        <f t="shared" si="46"/>
        <v>11497500</v>
      </c>
      <c r="W217" s="93">
        <f t="shared" si="47"/>
        <v>11497500</v>
      </c>
      <c r="X217" s="93">
        <v>0</v>
      </c>
      <c r="Y217" s="93">
        <f t="shared" si="48"/>
        <v>11497500</v>
      </c>
      <c r="Z217" s="86">
        <v>0</v>
      </c>
      <c r="AA217" s="94">
        <f t="shared" si="49"/>
        <v>0</v>
      </c>
      <c r="AB217" s="95"/>
      <c r="AC217" s="96" t="s">
        <v>345</v>
      </c>
      <c r="AD217" s="96" t="s">
        <v>346</v>
      </c>
    </row>
    <row r="218" spans="1:30" s="70" customFormat="1" ht="24" customHeight="1" x14ac:dyDescent="0.55000000000000004">
      <c r="A218" s="86">
        <v>203</v>
      </c>
      <c r="B218" s="86" t="s">
        <v>28</v>
      </c>
      <c r="C218" s="86">
        <v>2960</v>
      </c>
      <c r="D218" s="86">
        <v>3</v>
      </c>
      <c r="E218" s="86">
        <v>2</v>
      </c>
      <c r="F218" s="86">
        <v>65</v>
      </c>
      <c r="G218" s="86">
        <v>1</v>
      </c>
      <c r="H218" s="87">
        <f t="shared" si="52"/>
        <v>1465</v>
      </c>
      <c r="I218" s="88">
        <v>2350</v>
      </c>
      <c r="J218" s="88">
        <f t="shared" si="53"/>
        <v>3442750</v>
      </c>
      <c r="K218" s="86"/>
      <c r="L218" s="89"/>
      <c r="M218" s="90"/>
      <c r="N218" s="90"/>
      <c r="O218" s="91"/>
      <c r="P218" s="86">
        <v>100</v>
      </c>
      <c r="Q218" s="92">
        <f t="array" ref="Q218">INDEX(ราคาสิ่งปลูกสร้าง!$D$6:$CC$47,MATCH($L218,ราคาสิ่งปลูกสร้าง!$B$6:$B$45,0),MATCH($O$4,ราคาสิ่งปลูกสร้าง!$D$5:$CC$5,0))</f>
        <v>0</v>
      </c>
      <c r="R218" s="92">
        <f t="shared" si="54"/>
        <v>0</v>
      </c>
      <c r="S218" s="90">
        <v>0</v>
      </c>
      <c r="T218" s="90">
        <f t="array" ref="T218">INDEX(ค่าเสื่อมสิ่งปลูกสร้าง!$A$5:$D$105,MATCH($S218,ค่าเสื่อมสิ่งปลูกสร้าง!$A$5:$A$105,0),MATCH($M218,ค่าเสื่อมสิ่งปลูกสร้าง!$A$3:$D$3))</f>
        <v>0</v>
      </c>
      <c r="U218" s="92">
        <f t="shared" si="45"/>
        <v>0</v>
      </c>
      <c r="V218" s="93">
        <f t="shared" si="46"/>
        <v>3442750</v>
      </c>
      <c r="W218" s="93">
        <f t="shared" si="47"/>
        <v>3442750</v>
      </c>
      <c r="X218" s="93">
        <v>0</v>
      </c>
      <c r="Y218" s="93">
        <f t="shared" si="48"/>
        <v>3442750</v>
      </c>
      <c r="Z218" s="86">
        <v>0</v>
      </c>
      <c r="AA218" s="94">
        <f t="shared" si="49"/>
        <v>0</v>
      </c>
      <c r="AB218" s="95"/>
      <c r="AC218" s="96" t="s">
        <v>347</v>
      </c>
      <c r="AD218" s="96" t="s">
        <v>348</v>
      </c>
    </row>
    <row r="219" spans="1:30" s="70" customFormat="1" ht="24" customHeight="1" x14ac:dyDescent="0.55000000000000004">
      <c r="A219" s="86">
        <v>204</v>
      </c>
      <c r="B219" s="86" t="s">
        <v>28</v>
      </c>
      <c r="C219" s="86">
        <v>2961</v>
      </c>
      <c r="D219" s="86">
        <v>2</v>
      </c>
      <c r="E219" s="86">
        <v>0</v>
      </c>
      <c r="F219" s="86">
        <v>62</v>
      </c>
      <c r="G219" s="86">
        <v>1</v>
      </c>
      <c r="H219" s="87">
        <f t="shared" si="52"/>
        <v>862</v>
      </c>
      <c r="I219" s="88">
        <f t="array" ref="I219">INDEX(ราคาที่ดิน!$B:$C,MATCH($C219,ราคาที่ดิน!$A:$A,0),MATCH($B219,ราคาที่ดิน!$B$1:$C$1,0))</f>
        <v>3750</v>
      </c>
      <c r="J219" s="88">
        <f t="shared" si="53"/>
        <v>3232500</v>
      </c>
      <c r="K219" s="86"/>
      <c r="L219" s="89"/>
      <c r="M219" s="90"/>
      <c r="N219" s="90"/>
      <c r="O219" s="91"/>
      <c r="P219" s="86">
        <v>100</v>
      </c>
      <c r="Q219" s="92">
        <f t="array" ref="Q219">INDEX(ราคาสิ่งปลูกสร้าง!$D$6:$CC$47,MATCH($L219,ราคาสิ่งปลูกสร้าง!$B$6:$B$45,0),MATCH($O$4,ราคาสิ่งปลูกสร้าง!$D$5:$CC$5,0))</f>
        <v>0</v>
      </c>
      <c r="R219" s="92">
        <f t="shared" si="54"/>
        <v>0</v>
      </c>
      <c r="S219" s="90">
        <v>0</v>
      </c>
      <c r="T219" s="90">
        <f t="array" ref="T219">INDEX(ค่าเสื่อมสิ่งปลูกสร้าง!$A$5:$D$105,MATCH($S219,ค่าเสื่อมสิ่งปลูกสร้าง!$A$5:$A$105,0),MATCH($M219,ค่าเสื่อมสิ่งปลูกสร้าง!$A$3:$D$3))</f>
        <v>0</v>
      </c>
      <c r="U219" s="92">
        <f t="shared" si="45"/>
        <v>0</v>
      </c>
      <c r="V219" s="93">
        <f t="shared" si="46"/>
        <v>3232500</v>
      </c>
      <c r="W219" s="93">
        <f t="shared" si="47"/>
        <v>3232500</v>
      </c>
      <c r="X219" s="93">
        <v>0</v>
      </c>
      <c r="Y219" s="93">
        <f t="shared" si="48"/>
        <v>3232500</v>
      </c>
      <c r="Z219" s="86">
        <v>0</v>
      </c>
      <c r="AA219" s="94">
        <f t="shared" si="49"/>
        <v>0</v>
      </c>
      <c r="AB219" s="95"/>
      <c r="AC219" s="96" t="s">
        <v>176</v>
      </c>
      <c r="AD219" s="96" t="s">
        <v>177</v>
      </c>
    </row>
    <row r="220" spans="1:30" s="70" customFormat="1" ht="24" customHeight="1" x14ac:dyDescent="0.55000000000000004">
      <c r="A220" s="86">
        <v>205</v>
      </c>
      <c r="B220" s="86" t="s">
        <v>28</v>
      </c>
      <c r="C220" s="86">
        <v>2962</v>
      </c>
      <c r="D220" s="86">
        <v>2</v>
      </c>
      <c r="E220" s="86">
        <v>3</v>
      </c>
      <c r="F220" s="86">
        <v>91</v>
      </c>
      <c r="G220" s="86">
        <v>1</v>
      </c>
      <c r="H220" s="87">
        <f t="shared" si="52"/>
        <v>1191</v>
      </c>
      <c r="I220" s="88">
        <f t="array" ref="I220">INDEX(ราคาที่ดิน!$B:$C,MATCH($C220,ราคาที่ดิน!$A:$A,0),MATCH($B220,ราคาที่ดิน!$B$1:$C$1,0))</f>
        <v>2050</v>
      </c>
      <c r="J220" s="88">
        <f t="shared" si="53"/>
        <v>2441550</v>
      </c>
      <c r="K220" s="86"/>
      <c r="L220" s="89"/>
      <c r="M220" s="90"/>
      <c r="N220" s="90"/>
      <c r="O220" s="91"/>
      <c r="P220" s="86">
        <v>100</v>
      </c>
      <c r="Q220" s="92">
        <f t="array" ref="Q220">INDEX(ราคาสิ่งปลูกสร้าง!$D$6:$CC$47,MATCH($L220,ราคาสิ่งปลูกสร้าง!$B$6:$B$45,0),MATCH($O$4,ราคาสิ่งปลูกสร้าง!$D$5:$CC$5,0))</f>
        <v>0</v>
      </c>
      <c r="R220" s="92">
        <f t="shared" si="54"/>
        <v>0</v>
      </c>
      <c r="S220" s="90">
        <v>0</v>
      </c>
      <c r="T220" s="90">
        <f t="array" ref="T220">INDEX(ค่าเสื่อมสิ่งปลูกสร้าง!$A$5:$D$105,MATCH($S220,ค่าเสื่อมสิ่งปลูกสร้าง!$A$5:$A$105,0),MATCH($M220,ค่าเสื่อมสิ่งปลูกสร้าง!$A$3:$D$3))</f>
        <v>0</v>
      </c>
      <c r="U220" s="92">
        <f t="shared" si="45"/>
        <v>0</v>
      </c>
      <c r="V220" s="93">
        <f t="shared" si="46"/>
        <v>2441550</v>
      </c>
      <c r="W220" s="93">
        <f t="shared" si="47"/>
        <v>2441550</v>
      </c>
      <c r="X220" s="93">
        <v>0</v>
      </c>
      <c r="Y220" s="93">
        <f t="shared" si="48"/>
        <v>2441550</v>
      </c>
      <c r="Z220" s="86">
        <v>0</v>
      </c>
      <c r="AA220" s="94">
        <f t="shared" si="49"/>
        <v>0</v>
      </c>
      <c r="AB220" s="95"/>
      <c r="AC220" s="96" t="s">
        <v>349</v>
      </c>
      <c r="AD220" s="96" t="s">
        <v>350</v>
      </c>
    </row>
    <row r="221" spans="1:30" s="70" customFormat="1" ht="24" customHeight="1" x14ac:dyDescent="0.55000000000000004">
      <c r="A221" s="86">
        <v>206</v>
      </c>
      <c r="B221" s="86" t="s">
        <v>28</v>
      </c>
      <c r="C221" s="86">
        <v>3036</v>
      </c>
      <c r="D221" s="86">
        <v>0</v>
      </c>
      <c r="E221" s="86">
        <v>3</v>
      </c>
      <c r="F221" s="86">
        <v>65</v>
      </c>
      <c r="G221" s="86">
        <v>1</v>
      </c>
      <c r="H221" s="87">
        <f t="shared" si="52"/>
        <v>365</v>
      </c>
      <c r="I221" s="88">
        <f t="array" ref="I221">INDEX(ราคาที่ดิน!$B:$C,MATCH($C221,ราคาที่ดิน!$A:$A,0),MATCH($B221,ราคาที่ดิน!$B$1:$C$1,0))</f>
        <v>610</v>
      </c>
      <c r="J221" s="88">
        <f t="shared" si="53"/>
        <v>222650</v>
      </c>
      <c r="K221" s="86"/>
      <c r="L221" s="89"/>
      <c r="M221" s="90"/>
      <c r="N221" s="90"/>
      <c r="O221" s="91"/>
      <c r="P221" s="86">
        <v>100</v>
      </c>
      <c r="Q221" s="92">
        <f t="array" ref="Q221">INDEX(ราคาสิ่งปลูกสร้าง!$D$6:$CC$47,MATCH($L221,ราคาสิ่งปลูกสร้าง!$B$6:$B$45,0),MATCH($O$4,ราคาสิ่งปลูกสร้าง!$D$5:$CC$5,0))</f>
        <v>0</v>
      </c>
      <c r="R221" s="92">
        <f t="shared" si="54"/>
        <v>0</v>
      </c>
      <c r="S221" s="90">
        <v>0</v>
      </c>
      <c r="T221" s="90">
        <f t="array" ref="T221">INDEX(ค่าเสื่อมสิ่งปลูกสร้าง!$A$5:$D$105,MATCH($S221,ค่าเสื่อมสิ่งปลูกสร้าง!$A$5:$A$105,0),MATCH($M221,ค่าเสื่อมสิ่งปลูกสร้าง!$A$3:$D$3))</f>
        <v>0</v>
      </c>
      <c r="U221" s="92">
        <f t="shared" ref="U221:U253" si="55">$R221*(100-$T221)%</f>
        <v>0</v>
      </c>
      <c r="V221" s="93">
        <f t="shared" si="46"/>
        <v>222650</v>
      </c>
      <c r="W221" s="93">
        <f t="shared" si="47"/>
        <v>222650</v>
      </c>
      <c r="X221" s="93">
        <v>0</v>
      </c>
      <c r="Y221" s="93">
        <f t="shared" si="48"/>
        <v>222650</v>
      </c>
      <c r="Z221" s="86">
        <v>0</v>
      </c>
      <c r="AA221" s="94">
        <f t="shared" si="49"/>
        <v>0</v>
      </c>
      <c r="AB221" s="95"/>
      <c r="AC221" s="96" t="s">
        <v>176</v>
      </c>
      <c r="AD221" s="96" t="s">
        <v>177</v>
      </c>
    </row>
    <row r="222" spans="1:30" s="70" customFormat="1" ht="24" customHeight="1" x14ac:dyDescent="0.55000000000000004">
      <c r="A222" s="86">
        <v>207</v>
      </c>
      <c r="B222" s="86" t="s">
        <v>28</v>
      </c>
      <c r="C222" s="86">
        <v>3071</v>
      </c>
      <c r="D222" s="86">
        <v>0</v>
      </c>
      <c r="E222" s="86">
        <v>1</v>
      </c>
      <c r="F222" s="86">
        <v>6</v>
      </c>
      <c r="G222" s="86">
        <v>1</v>
      </c>
      <c r="H222" s="87">
        <f t="shared" si="52"/>
        <v>106</v>
      </c>
      <c r="I222" s="88">
        <f t="array" ref="I222">INDEX(ราคาที่ดิน!$B:$C,MATCH($C222,ราคาที่ดิน!$A:$A,0),MATCH($B222,ราคาที่ดิน!$B$1:$C$1,0))</f>
        <v>400</v>
      </c>
      <c r="J222" s="88">
        <f t="shared" si="53"/>
        <v>42400</v>
      </c>
      <c r="K222" s="86"/>
      <c r="L222" s="89"/>
      <c r="M222" s="90"/>
      <c r="N222" s="90"/>
      <c r="O222" s="91"/>
      <c r="P222" s="86">
        <v>100</v>
      </c>
      <c r="Q222" s="92">
        <f t="array" ref="Q222">INDEX(ราคาสิ่งปลูกสร้าง!$D$6:$CC$47,MATCH($L222,ราคาสิ่งปลูกสร้าง!$B$6:$B$45,0),MATCH($O$4,ราคาสิ่งปลูกสร้าง!$D$5:$CC$5,0))</f>
        <v>0</v>
      </c>
      <c r="R222" s="92">
        <f t="shared" si="54"/>
        <v>0</v>
      </c>
      <c r="S222" s="90">
        <v>0</v>
      </c>
      <c r="T222" s="90">
        <f t="array" ref="T222">INDEX(ค่าเสื่อมสิ่งปลูกสร้าง!$A$5:$D$105,MATCH($S222,ค่าเสื่อมสิ่งปลูกสร้าง!$A$5:$A$105,0),MATCH($M222,ค่าเสื่อมสิ่งปลูกสร้าง!$A$3:$D$3))</f>
        <v>0</v>
      </c>
      <c r="U222" s="92">
        <f t="shared" si="55"/>
        <v>0</v>
      </c>
      <c r="V222" s="93">
        <f t="shared" si="46"/>
        <v>42400</v>
      </c>
      <c r="W222" s="93">
        <f t="shared" si="47"/>
        <v>42400</v>
      </c>
      <c r="X222" s="93">
        <v>0</v>
      </c>
      <c r="Y222" s="93">
        <f t="shared" si="48"/>
        <v>42400</v>
      </c>
      <c r="Z222" s="86">
        <v>0</v>
      </c>
      <c r="AA222" s="94">
        <f t="shared" si="49"/>
        <v>0</v>
      </c>
      <c r="AB222" s="95"/>
      <c r="AC222" s="96" t="s">
        <v>7214</v>
      </c>
      <c r="AD222" s="96" t="s">
        <v>7215</v>
      </c>
    </row>
    <row r="223" spans="1:30" s="70" customFormat="1" ht="24" customHeight="1" x14ac:dyDescent="0.55000000000000004">
      <c r="A223" s="86">
        <v>208</v>
      </c>
      <c r="B223" s="86" t="s">
        <v>28</v>
      </c>
      <c r="C223" s="86">
        <v>3072</v>
      </c>
      <c r="D223" s="86">
        <v>9</v>
      </c>
      <c r="E223" s="86">
        <v>2</v>
      </c>
      <c r="F223" s="86">
        <v>3</v>
      </c>
      <c r="G223" s="86">
        <v>1</v>
      </c>
      <c r="H223" s="87">
        <f t="shared" si="52"/>
        <v>3803</v>
      </c>
      <c r="I223" s="88">
        <f t="array" ref="I223">INDEX(ราคาที่ดิน!$B:$C,MATCH($C223,ราคาที่ดิน!$A:$A,0),MATCH($B223,ราคาที่ดิน!$B$1:$C$1,0))</f>
        <v>350</v>
      </c>
      <c r="J223" s="88">
        <f t="shared" si="53"/>
        <v>1331050</v>
      </c>
      <c r="K223" s="86"/>
      <c r="L223" s="89"/>
      <c r="M223" s="90"/>
      <c r="N223" s="90"/>
      <c r="O223" s="91"/>
      <c r="P223" s="86">
        <v>100</v>
      </c>
      <c r="Q223" s="92">
        <f t="array" ref="Q223">INDEX(ราคาสิ่งปลูกสร้าง!$D$6:$CC$47,MATCH($L223,ราคาสิ่งปลูกสร้าง!$B$6:$B$45,0),MATCH($O$4,ราคาสิ่งปลูกสร้าง!$D$5:$CC$5,0))</f>
        <v>0</v>
      </c>
      <c r="R223" s="92">
        <f t="shared" si="54"/>
        <v>0</v>
      </c>
      <c r="S223" s="90">
        <v>0</v>
      </c>
      <c r="T223" s="90">
        <f t="array" ref="T223">INDEX(ค่าเสื่อมสิ่งปลูกสร้าง!$A$5:$D$105,MATCH($S223,ค่าเสื่อมสิ่งปลูกสร้าง!$A$5:$A$105,0),MATCH($M223,ค่าเสื่อมสิ่งปลูกสร้าง!$A$3:$D$3))</f>
        <v>0</v>
      </c>
      <c r="U223" s="92">
        <f t="shared" si="55"/>
        <v>0</v>
      </c>
      <c r="V223" s="93">
        <f t="shared" si="46"/>
        <v>1331050</v>
      </c>
      <c r="W223" s="93">
        <f t="shared" si="47"/>
        <v>1331050</v>
      </c>
      <c r="X223" s="93">
        <v>0</v>
      </c>
      <c r="Y223" s="93">
        <f t="shared" si="48"/>
        <v>1331050</v>
      </c>
      <c r="Z223" s="86">
        <v>0</v>
      </c>
      <c r="AA223" s="94">
        <f t="shared" si="49"/>
        <v>0</v>
      </c>
      <c r="AB223" s="95"/>
      <c r="AC223" s="96" t="s">
        <v>351</v>
      </c>
      <c r="AD223" s="96" t="s">
        <v>352</v>
      </c>
    </row>
    <row r="224" spans="1:30" s="70" customFormat="1" ht="24" customHeight="1" x14ac:dyDescent="0.55000000000000004">
      <c r="A224" s="86">
        <v>209</v>
      </c>
      <c r="B224" s="86" t="s">
        <v>28</v>
      </c>
      <c r="C224" s="86">
        <v>3084</v>
      </c>
      <c r="D224" s="86">
        <v>3</v>
      </c>
      <c r="E224" s="86">
        <v>1</v>
      </c>
      <c r="F224" s="86">
        <v>51</v>
      </c>
      <c r="G224" s="86">
        <v>1</v>
      </c>
      <c r="H224" s="87">
        <f t="shared" si="52"/>
        <v>1351</v>
      </c>
      <c r="I224" s="88">
        <f t="array" ref="I224">INDEX(ราคาที่ดิน!$B:$C,MATCH($C224,ราคาที่ดิน!$A:$A,0),MATCH($B224,ราคาที่ดิน!$B$1:$C$1,0))</f>
        <v>530</v>
      </c>
      <c r="J224" s="88">
        <f t="shared" si="53"/>
        <v>716030</v>
      </c>
      <c r="K224" s="86"/>
      <c r="L224" s="89"/>
      <c r="M224" s="90"/>
      <c r="N224" s="90"/>
      <c r="O224" s="91"/>
      <c r="P224" s="86">
        <v>100</v>
      </c>
      <c r="Q224" s="92">
        <f t="array" ref="Q224">INDEX(ราคาสิ่งปลูกสร้าง!$D$6:$CC$47,MATCH($L224,ราคาสิ่งปลูกสร้าง!$B$6:$B$45,0),MATCH($O$4,ราคาสิ่งปลูกสร้าง!$D$5:$CC$5,0))</f>
        <v>0</v>
      </c>
      <c r="R224" s="92">
        <f t="shared" si="54"/>
        <v>0</v>
      </c>
      <c r="S224" s="90">
        <v>0</v>
      </c>
      <c r="T224" s="90">
        <f t="array" ref="T224">INDEX(ค่าเสื่อมสิ่งปลูกสร้าง!$A$5:$D$105,MATCH($S224,ค่าเสื่อมสิ่งปลูกสร้าง!$A$5:$A$105,0),MATCH($M224,ค่าเสื่อมสิ่งปลูกสร้าง!$A$3:$D$3))</f>
        <v>0</v>
      </c>
      <c r="U224" s="92">
        <f t="shared" si="55"/>
        <v>0</v>
      </c>
      <c r="V224" s="93">
        <f t="shared" si="46"/>
        <v>716030</v>
      </c>
      <c r="W224" s="93">
        <f t="shared" si="47"/>
        <v>716030</v>
      </c>
      <c r="X224" s="93">
        <v>0</v>
      </c>
      <c r="Y224" s="93">
        <f t="shared" si="48"/>
        <v>716030</v>
      </c>
      <c r="Z224" s="86">
        <v>0</v>
      </c>
      <c r="AA224" s="94">
        <f t="shared" si="49"/>
        <v>0</v>
      </c>
      <c r="AB224" s="95"/>
      <c r="AC224" s="96" t="s">
        <v>353</v>
      </c>
      <c r="AD224" s="96" t="s">
        <v>354</v>
      </c>
    </row>
    <row r="225" spans="1:30" s="70" customFormat="1" ht="24" customHeight="1" x14ac:dyDescent="0.55000000000000004">
      <c r="A225" s="86">
        <v>210</v>
      </c>
      <c r="B225" s="86" t="s">
        <v>28</v>
      </c>
      <c r="C225" s="86">
        <v>3115</v>
      </c>
      <c r="D225" s="86">
        <v>7</v>
      </c>
      <c r="E225" s="86">
        <v>3</v>
      </c>
      <c r="F225" s="86">
        <v>67</v>
      </c>
      <c r="G225" s="86">
        <v>1</v>
      </c>
      <c r="H225" s="87">
        <f t="shared" si="52"/>
        <v>3167</v>
      </c>
      <c r="I225" s="88">
        <f t="array" ref="I225">INDEX(ราคาที่ดิน!$B:$C,MATCH($C225,ราคาที่ดิน!$A:$A,0),MATCH($B225,ราคาที่ดิน!$B$1:$C$1,0))</f>
        <v>2050</v>
      </c>
      <c r="J225" s="88">
        <f t="shared" si="53"/>
        <v>6492350</v>
      </c>
      <c r="K225" s="86"/>
      <c r="L225" s="89"/>
      <c r="M225" s="90"/>
      <c r="N225" s="90"/>
      <c r="O225" s="91"/>
      <c r="P225" s="86">
        <v>100</v>
      </c>
      <c r="Q225" s="92">
        <f t="array" ref="Q225">INDEX(ราคาสิ่งปลูกสร้าง!$D$6:$CC$47,MATCH($L225,ราคาสิ่งปลูกสร้าง!$B$6:$B$45,0),MATCH($O$4,ราคาสิ่งปลูกสร้าง!$D$5:$CC$5,0))</f>
        <v>0</v>
      </c>
      <c r="R225" s="92">
        <f t="shared" si="54"/>
        <v>0</v>
      </c>
      <c r="S225" s="90">
        <v>0</v>
      </c>
      <c r="T225" s="90">
        <f t="array" ref="T225">INDEX(ค่าเสื่อมสิ่งปลูกสร้าง!$A$5:$D$105,MATCH($S225,ค่าเสื่อมสิ่งปลูกสร้าง!$A$5:$A$105,0),MATCH($M225,ค่าเสื่อมสิ่งปลูกสร้าง!$A$3:$D$3))</f>
        <v>0</v>
      </c>
      <c r="U225" s="92">
        <f t="shared" si="55"/>
        <v>0</v>
      </c>
      <c r="V225" s="93">
        <f t="shared" si="46"/>
        <v>6492350</v>
      </c>
      <c r="W225" s="93">
        <f t="shared" si="47"/>
        <v>6492350</v>
      </c>
      <c r="X225" s="93">
        <v>0</v>
      </c>
      <c r="Y225" s="93">
        <f t="shared" si="48"/>
        <v>6492350</v>
      </c>
      <c r="Z225" s="86">
        <v>0</v>
      </c>
      <c r="AA225" s="94">
        <f t="shared" si="49"/>
        <v>0</v>
      </c>
      <c r="AB225" s="95"/>
      <c r="AC225" s="96" t="s">
        <v>355</v>
      </c>
      <c r="AD225" s="96" t="s">
        <v>356</v>
      </c>
    </row>
    <row r="226" spans="1:30" s="70" customFormat="1" ht="24" customHeight="1" x14ac:dyDescent="0.55000000000000004">
      <c r="A226" s="86">
        <v>211</v>
      </c>
      <c r="B226" s="86" t="s">
        <v>28</v>
      </c>
      <c r="C226" s="86">
        <v>3116</v>
      </c>
      <c r="D226" s="86">
        <v>2</v>
      </c>
      <c r="E226" s="86">
        <v>3</v>
      </c>
      <c r="F226" s="86">
        <v>72</v>
      </c>
      <c r="G226" s="86">
        <v>1</v>
      </c>
      <c r="H226" s="87">
        <f t="shared" si="52"/>
        <v>1172</v>
      </c>
      <c r="I226" s="88">
        <f t="array" ref="I226">INDEX(ราคาที่ดิน!$B:$C,MATCH($C226,ราคาที่ดิน!$A:$A,0),MATCH($B226,ราคาที่ดิน!$B$1:$C$1,0))</f>
        <v>350</v>
      </c>
      <c r="J226" s="88">
        <f t="shared" si="53"/>
        <v>410200</v>
      </c>
      <c r="K226" s="86"/>
      <c r="L226" s="89"/>
      <c r="M226" s="90"/>
      <c r="N226" s="90"/>
      <c r="O226" s="91"/>
      <c r="P226" s="86">
        <v>100</v>
      </c>
      <c r="Q226" s="92">
        <f t="array" ref="Q226">INDEX(ราคาสิ่งปลูกสร้าง!$D$6:$CC$47,MATCH($L226,ราคาสิ่งปลูกสร้าง!$B$6:$B$45,0),MATCH($O$4,ราคาสิ่งปลูกสร้าง!$D$5:$CC$5,0))</f>
        <v>0</v>
      </c>
      <c r="R226" s="92">
        <f t="shared" si="54"/>
        <v>0</v>
      </c>
      <c r="S226" s="90">
        <v>0</v>
      </c>
      <c r="T226" s="90">
        <f t="array" ref="T226">INDEX(ค่าเสื่อมสิ่งปลูกสร้าง!$A$5:$D$105,MATCH($S226,ค่าเสื่อมสิ่งปลูกสร้าง!$A$5:$A$105,0),MATCH($M226,ค่าเสื่อมสิ่งปลูกสร้าง!$A$3:$D$3))</f>
        <v>0</v>
      </c>
      <c r="U226" s="92">
        <f t="shared" si="55"/>
        <v>0</v>
      </c>
      <c r="V226" s="93">
        <f t="shared" si="46"/>
        <v>410200</v>
      </c>
      <c r="W226" s="93">
        <f t="shared" si="47"/>
        <v>410200</v>
      </c>
      <c r="X226" s="93">
        <v>0</v>
      </c>
      <c r="Y226" s="93">
        <f t="shared" si="48"/>
        <v>410200</v>
      </c>
      <c r="Z226" s="86">
        <v>0</v>
      </c>
      <c r="AA226" s="94">
        <f t="shared" si="49"/>
        <v>0</v>
      </c>
      <c r="AB226" s="95"/>
      <c r="AC226" s="96" t="s">
        <v>1885</v>
      </c>
      <c r="AD226" s="96" t="s">
        <v>1886</v>
      </c>
    </row>
    <row r="227" spans="1:30" s="70" customFormat="1" ht="24" customHeight="1" x14ac:dyDescent="0.55000000000000004">
      <c r="A227" s="86">
        <v>212</v>
      </c>
      <c r="B227" s="86" t="s">
        <v>28</v>
      </c>
      <c r="C227" s="86">
        <v>3122</v>
      </c>
      <c r="D227" s="86">
        <v>11</v>
      </c>
      <c r="E227" s="86">
        <v>3</v>
      </c>
      <c r="F227" s="86">
        <v>23</v>
      </c>
      <c r="G227" s="86">
        <v>1</v>
      </c>
      <c r="H227" s="87">
        <f t="shared" si="52"/>
        <v>4723</v>
      </c>
      <c r="I227" s="88">
        <v>340</v>
      </c>
      <c r="J227" s="88">
        <f t="shared" si="53"/>
        <v>1605820</v>
      </c>
      <c r="K227" s="86"/>
      <c r="L227" s="89"/>
      <c r="M227" s="90"/>
      <c r="N227" s="90"/>
      <c r="O227" s="91"/>
      <c r="P227" s="86">
        <v>100</v>
      </c>
      <c r="Q227" s="92">
        <f t="array" ref="Q227">INDEX(ราคาสิ่งปลูกสร้าง!$D$6:$CC$47,MATCH($L227,ราคาสิ่งปลูกสร้าง!$B$6:$B$45,0),MATCH($O$4,ราคาสิ่งปลูกสร้าง!$D$5:$CC$5,0))</f>
        <v>0</v>
      </c>
      <c r="R227" s="92">
        <f t="shared" si="54"/>
        <v>0</v>
      </c>
      <c r="S227" s="90">
        <v>0</v>
      </c>
      <c r="T227" s="90">
        <f t="array" ref="T227">INDEX(ค่าเสื่อมสิ่งปลูกสร้าง!$A$5:$D$105,MATCH($S227,ค่าเสื่อมสิ่งปลูกสร้าง!$A$5:$A$105,0),MATCH($M227,ค่าเสื่อมสิ่งปลูกสร้าง!$A$3:$D$3))</f>
        <v>0</v>
      </c>
      <c r="U227" s="92">
        <f t="shared" si="55"/>
        <v>0</v>
      </c>
      <c r="V227" s="93">
        <f t="shared" si="46"/>
        <v>1605820</v>
      </c>
      <c r="W227" s="93">
        <f t="shared" si="47"/>
        <v>1605820</v>
      </c>
      <c r="X227" s="93">
        <v>0</v>
      </c>
      <c r="Y227" s="93">
        <f t="shared" si="48"/>
        <v>1605820</v>
      </c>
      <c r="Z227" s="86">
        <v>0</v>
      </c>
      <c r="AA227" s="94">
        <f t="shared" si="49"/>
        <v>0</v>
      </c>
      <c r="AB227" s="95"/>
      <c r="AC227" s="96" t="s">
        <v>357</v>
      </c>
      <c r="AD227" s="96" t="s">
        <v>358</v>
      </c>
    </row>
    <row r="228" spans="1:30" s="70" customFormat="1" ht="24" customHeight="1" x14ac:dyDescent="0.55000000000000004">
      <c r="A228" s="86">
        <v>213</v>
      </c>
      <c r="B228" s="86" t="s">
        <v>28</v>
      </c>
      <c r="C228" s="86">
        <v>3123</v>
      </c>
      <c r="D228" s="86">
        <v>14</v>
      </c>
      <c r="E228" s="86">
        <v>3</v>
      </c>
      <c r="F228" s="86">
        <v>94</v>
      </c>
      <c r="G228" s="86">
        <v>1</v>
      </c>
      <c r="H228" s="87">
        <f t="shared" si="52"/>
        <v>5994</v>
      </c>
      <c r="I228" s="88">
        <f t="array" ref="I228">INDEX(ราคาที่ดิน!$B:$C,MATCH($C228,ราคาที่ดิน!$A:$A,0),MATCH($B228,ราคาที่ดิน!$B$1:$C$1,0))</f>
        <v>330</v>
      </c>
      <c r="J228" s="88">
        <f t="shared" si="53"/>
        <v>1978020</v>
      </c>
      <c r="K228" s="86"/>
      <c r="L228" s="89"/>
      <c r="M228" s="90"/>
      <c r="N228" s="90"/>
      <c r="O228" s="91"/>
      <c r="P228" s="86">
        <v>100</v>
      </c>
      <c r="Q228" s="92">
        <f t="array" ref="Q228">INDEX(ราคาสิ่งปลูกสร้าง!$D$6:$CC$47,MATCH($L228,ราคาสิ่งปลูกสร้าง!$B$6:$B$45,0),MATCH($O$4,ราคาสิ่งปลูกสร้าง!$D$5:$CC$5,0))</f>
        <v>0</v>
      </c>
      <c r="R228" s="92">
        <f t="shared" si="54"/>
        <v>0</v>
      </c>
      <c r="S228" s="90">
        <v>0</v>
      </c>
      <c r="T228" s="90">
        <f t="array" ref="T228">INDEX(ค่าเสื่อมสิ่งปลูกสร้าง!$A$5:$D$105,MATCH($S228,ค่าเสื่อมสิ่งปลูกสร้าง!$A$5:$A$105,0),MATCH($M228,ค่าเสื่อมสิ่งปลูกสร้าง!$A$3:$D$3))</f>
        <v>0</v>
      </c>
      <c r="U228" s="92">
        <f t="shared" si="55"/>
        <v>0</v>
      </c>
      <c r="V228" s="93">
        <f t="shared" si="46"/>
        <v>1978020</v>
      </c>
      <c r="W228" s="93">
        <f t="shared" si="47"/>
        <v>1978020</v>
      </c>
      <c r="X228" s="93">
        <v>0</v>
      </c>
      <c r="Y228" s="93">
        <f t="shared" si="48"/>
        <v>1978020</v>
      </c>
      <c r="Z228" s="86">
        <v>0</v>
      </c>
      <c r="AA228" s="94">
        <f t="shared" si="49"/>
        <v>0</v>
      </c>
      <c r="AB228" s="95"/>
      <c r="AC228" s="96" t="s">
        <v>359</v>
      </c>
      <c r="AD228" s="96" t="s">
        <v>360</v>
      </c>
    </row>
    <row r="229" spans="1:30" s="70" customFormat="1" ht="24" customHeight="1" x14ac:dyDescent="0.55000000000000004">
      <c r="A229" s="86">
        <v>214</v>
      </c>
      <c r="B229" s="86" t="s">
        <v>28</v>
      </c>
      <c r="C229" s="86">
        <v>3124</v>
      </c>
      <c r="D229" s="86">
        <v>10</v>
      </c>
      <c r="E229" s="86">
        <v>2</v>
      </c>
      <c r="F229" s="86">
        <v>29.8</v>
      </c>
      <c r="G229" s="86">
        <v>1</v>
      </c>
      <c r="H229" s="88">
        <f t="shared" si="52"/>
        <v>4229.8</v>
      </c>
      <c r="I229" s="88">
        <f t="array" ref="I229">INDEX(ราคาที่ดิน!$B:$C,MATCH($C229,ราคาที่ดิน!$A:$A,0),MATCH($B229,ราคาที่ดิน!$B$1:$C$1,0))</f>
        <v>330</v>
      </c>
      <c r="J229" s="88">
        <f t="shared" si="53"/>
        <v>1395834</v>
      </c>
      <c r="K229" s="86"/>
      <c r="L229" s="89"/>
      <c r="M229" s="90"/>
      <c r="N229" s="90"/>
      <c r="O229" s="91"/>
      <c r="P229" s="86">
        <v>100</v>
      </c>
      <c r="Q229" s="92">
        <f t="array" ref="Q229">INDEX(ราคาสิ่งปลูกสร้าง!$D$6:$CC$47,MATCH($L229,ราคาสิ่งปลูกสร้าง!$B$6:$B$45,0),MATCH($O$4,ราคาสิ่งปลูกสร้าง!$D$5:$CC$5,0))</f>
        <v>0</v>
      </c>
      <c r="R229" s="92">
        <f t="shared" si="54"/>
        <v>0</v>
      </c>
      <c r="S229" s="90">
        <v>0</v>
      </c>
      <c r="T229" s="90">
        <f t="array" ref="T229">INDEX(ค่าเสื่อมสิ่งปลูกสร้าง!$A$5:$D$105,MATCH($S229,ค่าเสื่อมสิ่งปลูกสร้าง!$A$5:$A$105,0),MATCH($M229,ค่าเสื่อมสิ่งปลูกสร้าง!$A$3:$D$3))</f>
        <v>0</v>
      </c>
      <c r="U229" s="92">
        <f t="shared" si="55"/>
        <v>0</v>
      </c>
      <c r="V229" s="93">
        <f t="shared" si="46"/>
        <v>1395834</v>
      </c>
      <c r="W229" s="93">
        <f t="shared" si="47"/>
        <v>1395834</v>
      </c>
      <c r="X229" s="93">
        <v>0</v>
      </c>
      <c r="Y229" s="93">
        <f t="shared" si="48"/>
        <v>1395834</v>
      </c>
      <c r="Z229" s="86">
        <v>0</v>
      </c>
      <c r="AA229" s="94">
        <f t="shared" si="49"/>
        <v>0</v>
      </c>
      <c r="AB229" s="95"/>
      <c r="AC229" s="96" t="s">
        <v>361</v>
      </c>
      <c r="AD229" s="96" t="s">
        <v>362</v>
      </c>
    </row>
    <row r="230" spans="1:30" s="70" customFormat="1" ht="24" customHeight="1" x14ac:dyDescent="0.55000000000000004">
      <c r="A230" s="86">
        <v>215</v>
      </c>
      <c r="B230" s="86" t="s">
        <v>28</v>
      </c>
      <c r="C230" s="86">
        <v>3126</v>
      </c>
      <c r="D230" s="86">
        <v>4</v>
      </c>
      <c r="E230" s="86">
        <v>3</v>
      </c>
      <c r="F230" s="86">
        <v>79</v>
      </c>
      <c r="G230" s="86">
        <v>1</v>
      </c>
      <c r="H230" s="87">
        <f t="shared" si="52"/>
        <v>1979</v>
      </c>
      <c r="I230" s="88">
        <f t="array" ref="I230">INDEX(ราคาที่ดิน!$B:$C,MATCH($C230,ราคาที่ดิน!$A:$A,0),MATCH($B230,ราคาที่ดิน!$B$1:$C$1,0))</f>
        <v>2050</v>
      </c>
      <c r="J230" s="88">
        <f t="shared" si="53"/>
        <v>4056950</v>
      </c>
      <c r="K230" s="86"/>
      <c r="L230" s="89"/>
      <c r="M230" s="90"/>
      <c r="N230" s="90"/>
      <c r="O230" s="91"/>
      <c r="P230" s="86">
        <v>100</v>
      </c>
      <c r="Q230" s="92">
        <f t="array" ref="Q230">INDEX(ราคาสิ่งปลูกสร้าง!$D$6:$CC$47,MATCH($L230,ราคาสิ่งปลูกสร้าง!$B$6:$B$45,0),MATCH($O$4,ราคาสิ่งปลูกสร้าง!$D$5:$CC$5,0))</f>
        <v>0</v>
      </c>
      <c r="R230" s="92">
        <f t="shared" si="54"/>
        <v>0</v>
      </c>
      <c r="S230" s="90">
        <v>0</v>
      </c>
      <c r="T230" s="90">
        <f t="array" ref="T230">INDEX(ค่าเสื่อมสิ่งปลูกสร้าง!$A$5:$D$105,MATCH($S230,ค่าเสื่อมสิ่งปลูกสร้าง!$A$5:$A$105,0),MATCH($M230,ค่าเสื่อมสิ่งปลูกสร้าง!$A$3:$D$3))</f>
        <v>0</v>
      </c>
      <c r="U230" s="92">
        <f t="shared" si="55"/>
        <v>0</v>
      </c>
      <c r="V230" s="93">
        <f t="shared" si="46"/>
        <v>4056950</v>
      </c>
      <c r="W230" s="93">
        <f t="shared" si="47"/>
        <v>4056950</v>
      </c>
      <c r="X230" s="93">
        <v>0</v>
      </c>
      <c r="Y230" s="93">
        <f t="shared" si="48"/>
        <v>4056950</v>
      </c>
      <c r="Z230" s="86">
        <v>0</v>
      </c>
      <c r="AA230" s="94">
        <f t="shared" si="49"/>
        <v>0</v>
      </c>
      <c r="AB230" s="95"/>
      <c r="AC230" s="96" t="s">
        <v>363</v>
      </c>
      <c r="AD230" s="96" t="s">
        <v>364</v>
      </c>
    </row>
    <row r="231" spans="1:30" s="70" customFormat="1" ht="24" customHeight="1" x14ac:dyDescent="0.55000000000000004">
      <c r="A231" s="86">
        <v>216</v>
      </c>
      <c r="B231" s="86" t="s">
        <v>28</v>
      </c>
      <c r="C231" s="86">
        <v>3163</v>
      </c>
      <c r="D231" s="86">
        <v>13</v>
      </c>
      <c r="E231" s="86">
        <v>0</v>
      </c>
      <c r="F231" s="86">
        <v>53</v>
      </c>
      <c r="G231" s="86">
        <v>1</v>
      </c>
      <c r="H231" s="87">
        <f t="shared" si="52"/>
        <v>5253</v>
      </c>
      <c r="I231" s="88">
        <f t="array" ref="I231">INDEX(ราคาที่ดิน!$B:$C,MATCH($C231,ราคาที่ดิน!$A:$A,0),MATCH($B231,ราคาที่ดิน!$B$1:$C$1,0))</f>
        <v>330</v>
      </c>
      <c r="J231" s="88">
        <f t="shared" si="53"/>
        <v>1733490</v>
      </c>
      <c r="K231" s="86"/>
      <c r="L231" s="89"/>
      <c r="M231" s="90"/>
      <c r="N231" s="90"/>
      <c r="O231" s="91"/>
      <c r="P231" s="86">
        <v>100</v>
      </c>
      <c r="Q231" s="92">
        <f t="array" ref="Q231">INDEX(ราคาสิ่งปลูกสร้าง!$D$6:$CC$47,MATCH($L231,ราคาสิ่งปลูกสร้าง!$B$6:$B$45,0),MATCH($O$4,ราคาสิ่งปลูกสร้าง!$D$5:$CC$5,0))</f>
        <v>0</v>
      </c>
      <c r="R231" s="92">
        <f t="shared" si="54"/>
        <v>0</v>
      </c>
      <c r="S231" s="90">
        <v>0</v>
      </c>
      <c r="T231" s="90">
        <f t="array" ref="T231">INDEX(ค่าเสื่อมสิ่งปลูกสร้าง!$A$5:$D$105,MATCH($S231,ค่าเสื่อมสิ่งปลูกสร้าง!$A$5:$A$105,0),MATCH($M231,ค่าเสื่อมสิ่งปลูกสร้าง!$A$3:$D$3))</f>
        <v>0</v>
      </c>
      <c r="U231" s="92">
        <f t="shared" si="55"/>
        <v>0</v>
      </c>
      <c r="V231" s="93">
        <f t="shared" si="46"/>
        <v>1733490</v>
      </c>
      <c r="W231" s="93">
        <f t="shared" si="47"/>
        <v>1733490</v>
      </c>
      <c r="X231" s="93">
        <v>0</v>
      </c>
      <c r="Y231" s="93">
        <f t="shared" si="48"/>
        <v>1733490</v>
      </c>
      <c r="Z231" s="86">
        <v>0</v>
      </c>
      <c r="AA231" s="94">
        <f t="shared" si="49"/>
        <v>0</v>
      </c>
      <c r="AB231" s="95"/>
      <c r="AC231" s="96" t="s">
        <v>365</v>
      </c>
      <c r="AD231" s="96" t="s">
        <v>366</v>
      </c>
    </row>
    <row r="232" spans="1:30" s="70" customFormat="1" ht="24" customHeight="1" x14ac:dyDescent="0.55000000000000004">
      <c r="A232" s="86">
        <v>217</v>
      </c>
      <c r="B232" s="86" t="s">
        <v>28</v>
      </c>
      <c r="C232" s="86">
        <v>3167</v>
      </c>
      <c r="D232" s="86">
        <v>0</v>
      </c>
      <c r="E232" s="86">
        <v>2</v>
      </c>
      <c r="F232" s="86">
        <v>24.7</v>
      </c>
      <c r="G232" s="86">
        <v>2</v>
      </c>
      <c r="H232" s="87">
        <f t="shared" si="52"/>
        <v>224.7</v>
      </c>
      <c r="I232" s="88">
        <f t="array" ref="I232">INDEX(ราคาที่ดิน!$B:$C,MATCH($C232,ราคาที่ดิน!$A:$A,0),MATCH($B232,ราคาที่ดิน!$B$1:$C$1,0))</f>
        <v>5000</v>
      </c>
      <c r="J232" s="88">
        <f t="shared" si="53"/>
        <v>1123500</v>
      </c>
      <c r="K232" s="86"/>
      <c r="L232" s="89" t="s">
        <v>6748</v>
      </c>
      <c r="M232" s="90" t="s">
        <v>6799</v>
      </c>
      <c r="N232" s="90">
        <v>2</v>
      </c>
      <c r="O232" s="91">
        <v>288</v>
      </c>
      <c r="P232" s="86">
        <v>100</v>
      </c>
      <c r="Q232" s="92">
        <f t="array" ref="Q232">INDEX(ราคาสิ่งปลูกสร้าง!$D$6:$CC$47,MATCH($L232,ราคาสิ่งปลูกสร้าง!$B$6:$B$45,0),MATCH($O$4,ราคาสิ่งปลูกสร้าง!$D$5:$CC$5,0))</f>
        <v>7400</v>
      </c>
      <c r="R232" s="92">
        <f t="shared" si="54"/>
        <v>2131200</v>
      </c>
      <c r="S232" s="90">
        <v>8</v>
      </c>
      <c r="T232" s="90">
        <f t="array" ref="T232">INDEX(ค่าเสื่อมสิ่งปลูกสร้าง!$A$5:$D$105,MATCH($S232,ค่าเสื่อมสิ่งปลูกสร้าง!$A$5:$A$105,0),MATCH($M232,ค่าเสื่อมสิ่งปลูกสร้าง!$A$3:$D$3))</f>
        <v>8</v>
      </c>
      <c r="U232" s="92">
        <f t="shared" si="55"/>
        <v>1960704</v>
      </c>
      <c r="V232" s="93">
        <f t="shared" si="46"/>
        <v>3084204</v>
      </c>
      <c r="W232" s="93">
        <f t="shared" si="47"/>
        <v>3084204</v>
      </c>
      <c r="X232" s="93">
        <v>0</v>
      </c>
      <c r="Y232" s="93">
        <f t="shared" si="48"/>
        <v>3084204</v>
      </c>
      <c r="Z232" s="86">
        <v>0.02</v>
      </c>
      <c r="AA232" s="94">
        <f t="shared" si="49"/>
        <v>616.84080000000006</v>
      </c>
      <c r="AB232" s="95"/>
      <c r="AC232" s="96" t="s">
        <v>367</v>
      </c>
      <c r="AD232" s="96" t="s">
        <v>368</v>
      </c>
    </row>
    <row r="233" spans="1:30" s="70" customFormat="1" ht="24" customHeight="1" x14ac:dyDescent="0.55000000000000004">
      <c r="A233" s="86">
        <v>218</v>
      </c>
      <c r="B233" s="86" t="s">
        <v>28</v>
      </c>
      <c r="C233" s="86">
        <v>3168</v>
      </c>
      <c r="D233" s="86">
        <v>0</v>
      </c>
      <c r="E233" s="86">
        <v>1</v>
      </c>
      <c r="F233" s="86">
        <v>26</v>
      </c>
      <c r="G233" s="86">
        <v>1</v>
      </c>
      <c r="H233" s="87">
        <f t="shared" si="52"/>
        <v>126</v>
      </c>
      <c r="I233" s="88">
        <f t="array" ref="I233">INDEX(ราคาที่ดิน!$B:$C,MATCH($C233,ราคาที่ดิน!$A:$A,0),MATCH($B233,ราคาที่ดิน!$B$1:$C$1,0))</f>
        <v>800</v>
      </c>
      <c r="J233" s="88">
        <f t="shared" si="53"/>
        <v>100800</v>
      </c>
      <c r="K233" s="86"/>
      <c r="L233" s="89"/>
      <c r="M233" s="90"/>
      <c r="N233" s="90"/>
      <c r="O233" s="91"/>
      <c r="P233" s="86">
        <v>100</v>
      </c>
      <c r="Q233" s="92">
        <f t="array" ref="Q233">INDEX(ราคาสิ่งปลูกสร้าง!$D$6:$CC$47,MATCH($L233,ราคาสิ่งปลูกสร้าง!$B$6:$B$45,0),MATCH($O$4,ราคาสิ่งปลูกสร้าง!$D$5:$CC$5,0))</f>
        <v>0</v>
      </c>
      <c r="R233" s="92">
        <f t="shared" si="54"/>
        <v>0</v>
      </c>
      <c r="S233" s="90">
        <v>0</v>
      </c>
      <c r="T233" s="90">
        <f t="array" ref="T233">INDEX(ค่าเสื่อมสิ่งปลูกสร้าง!$A$5:$D$105,MATCH($S233,ค่าเสื่อมสิ่งปลูกสร้าง!$A$5:$A$105,0),MATCH($M233,ค่าเสื่อมสิ่งปลูกสร้าง!$A$3:$D$3))</f>
        <v>0</v>
      </c>
      <c r="U233" s="92">
        <f t="shared" si="55"/>
        <v>0</v>
      </c>
      <c r="V233" s="93">
        <f t="shared" si="46"/>
        <v>100800</v>
      </c>
      <c r="W233" s="93">
        <f t="shared" si="47"/>
        <v>100800</v>
      </c>
      <c r="X233" s="93">
        <v>0</v>
      </c>
      <c r="Y233" s="93">
        <f t="shared" si="48"/>
        <v>100800</v>
      </c>
      <c r="Z233" s="86">
        <v>0</v>
      </c>
      <c r="AA233" s="94">
        <f t="shared" si="49"/>
        <v>0</v>
      </c>
      <c r="AB233" s="95"/>
      <c r="AC233" s="96" t="s">
        <v>369</v>
      </c>
      <c r="AD233" s="96" t="s">
        <v>370</v>
      </c>
    </row>
    <row r="234" spans="1:30" s="70" customFormat="1" ht="24" customHeight="1" x14ac:dyDescent="0.55000000000000004">
      <c r="A234" s="86">
        <v>219</v>
      </c>
      <c r="B234" s="86" t="s">
        <v>28</v>
      </c>
      <c r="C234" s="86">
        <v>3201</v>
      </c>
      <c r="D234" s="86">
        <v>0</v>
      </c>
      <c r="E234" s="86">
        <v>0</v>
      </c>
      <c r="F234" s="86">
        <v>13</v>
      </c>
      <c r="G234" s="86">
        <v>1</v>
      </c>
      <c r="H234" s="87">
        <f t="shared" si="52"/>
        <v>13</v>
      </c>
      <c r="I234" s="88">
        <f t="array" ref="I234">INDEX(ราคาที่ดิน!$B:$C,MATCH($C234,ราคาที่ดิน!$A:$A,0),MATCH($B234,ราคาที่ดิน!$B$1:$C$1,0))</f>
        <v>1000</v>
      </c>
      <c r="J234" s="88">
        <f t="shared" si="53"/>
        <v>13000</v>
      </c>
      <c r="K234" s="86"/>
      <c r="L234" s="89"/>
      <c r="M234" s="90"/>
      <c r="N234" s="90"/>
      <c r="O234" s="91"/>
      <c r="P234" s="86">
        <v>100</v>
      </c>
      <c r="Q234" s="92">
        <f t="array" ref="Q234">INDEX(ราคาสิ่งปลูกสร้าง!$D$6:$CC$47,MATCH($L234,ราคาสิ่งปลูกสร้าง!$B$6:$B$45,0),MATCH($O$4,ราคาสิ่งปลูกสร้าง!$D$5:$CC$5,0))</f>
        <v>0</v>
      </c>
      <c r="R234" s="92">
        <f t="shared" si="54"/>
        <v>0</v>
      </c>
      <c r="S234" s="90">
        <v>0</v>
      </c>
      <c r="T234" s="90">
        <f t="array" ref="T234">INDEX(ค่าเสื่อมสิ่งปลูกสร้าง!$A$5:$D$105,MATCH($S234,ค่าเสื่อมสิ่งปลูกสร้าง!$A$5:$A$105,0),MATCH($M234,ค่าเสื่อมสิ่งปลูกสร้าง!$A$3:$D$3))</f>
        <v>0</v>
      </c>
      <c r="U234" s="92">
        <f t="shared" si="55"/>
        <v>0</v>
      </c>
      <c r="V234" s="93">
        <f t="shared" si="46"/>
        <v>13000</v>
      </c>
      <c r="W234" s="93">
        <f t="shared" si="47"/>
        <v>13000</v>
      </c>
      <c r="X234" s="93">
        <v>0</v>
      </c>
      <c r="Y234" s="93">
        <f t="shared" si="48"/>
        <v>13000</v>
      </c>
      <c r="Z234" s="86">
        <v>0</v>
      </c>
      <c r="AA234" s="94">
        <f t="shared" si="49"/>
        <v>0</v>
      </c>
      <c r="AB234" s="95"/>
      <c r="AC234" s="96" t="s">
        <v>371</v>
      </c>
      <c r="AD234" s="96" t="s">
        <v>372</v>
      </c>
    </row>
    <row r="235" spans="1:30" s="70" customFormat="1" ht="24" customHeight="1" x14ac:dyDescent="0.55000000000000004">
      <c r="A235" s="86">
        <v>220</v>
      </c>
      <c r="B235" s="86" t="s">
        <v>28</v>
      </c>
      <c r="C235" s="86">
        <v>3238</v>
      </c>
      <c r="D235" s="86">
        <v>0</v>
      </c>
      <c r="E235" s="86">
        <v>0</v>
      </c>
      <c r="F235" s="86">
        <v>70</v>
      </c>
      <c r="G235" s="86">
        <v>1</v>
      </c>
      <c r="H235" s="87">
        <f t="shared" si="52"/>
        <v>70</v>
      </c>
      <c r="I235" s="88">
        <f t="array" ref="I235">INDEX(ราคาที่ดิน!$B:$C,MATCH($C235,ราคาที่ดิน!$A:$A,0),MATCH($B235,ราคาที่ดิน!$B$1:$C$1,0))</f>
        <v>570</v>
      </c>
      <c r="J235" s="88">
        <f t="shared" si="53"/>
        <v>39900</v>
      </c>
      <c r="K235" s="86"/>
      <c r="L235" s="89"/>
      <c r="M235" s="90"/>
      <c r="N235" s="90"/>
      <c r="O235" s="91"/>
      <c r="P235" s="86">
        <v>100</v>
      </c>
      <c r="Q235" s="92">
        <f t="array" ref="Q235">INDEX(ราคาสิ่งปลูกสร้าง!$D$6:$CC$47,MATCH($L235,ราคาสิ่งปลูกสร้าง!$B$6:$B$45,0),MATCH($O$4,ราคาสิ่งปลูกสร้าง!$D$5:$CC$5,0))</f>
        <v>0</v>
      </c>
      <c r="R235" s="92">
        <f t="shared" si="54"/>
        <v>0</v>
      </c>
      <c r="S235" s="90">
        <v>0</v>
      </c>
      <c r="T235" s="90">
        <f t="array" ref="T235">INDEX(ค่าเสื่อมสิ่งปลูกสร้าง!$A$5:$D$105,MATCH($S235,ค่าเสื่อมสิ่งปลูกสร้าง!$A$5:$A$105,0),MATCH($M235,ค่าเสื่อมสิ่งปลูกสร้าง!$A$3:$D$3))</f>
        <v>0</v>
      </c>
      <c r="U235" s="92">
        <f t="shared" si="55"/>
        <v>0</v>
      </c>
      <c r="V235" s="93">
        <f t="shared" si="46"/>
        <v>39900</v>
      </c>
      <c r="W235" s="93">
        <f t="shared" si="47"/>
        <v>39900</v>
      </c>
      <c r="X235" s="93">
        <v>0</v>
      </c>
      <c r="Y235" s="93">
        <f t="shared" si="48"/>
        <v>39900</v>
      </c>
      <c r="Z235" s="86">
        <v>0</v>
      </c>
      <c r="AA235" s="94">
        <f t="shared" si="49"/>
        <v>0</v>
      </c>
      <c r="AB235" s="95"/>
      <c r="AC235" s="96" t="s">
        <v>373</v>
      </c>
      <c r="AD235" s="96" t="s">
        <v>374</v>
      </c>
    </row>
    <row r="236" spans="1:30" s="70" customFormat="1" ht="24" customHeight="1" x14ac:dyDescent="0.55000000000000004">
      <c r="A236" s="86">
        <v>221</v>
      </c>
      <c r="B236" s="86" t="s">
        <v>28</v>
      </c>
      <c r="C236" s="86">
        <v>3255</v>
      </c>
      <c r="D236" s="86">
        <v>23</v>
      </c>
      <c r="E236" s="86">
        <v>2</v>
      </c>
      <c r="F236" s="86">
        <v>23</v>
      </c>
      <c r="G236" s="86">
        <v>3</v>
      </c>
      <c r="H236" s="87">
        <f t="shared" si="52"/>
        <v>9423</v>
      </c>
      <c r="I236" s="88">
        <f t="array" ref="I236">INDEX(ราคาที่ดิน!$B:$C,MATCH($C236,ราคาที่ดิน!$A:$A,0),MATCH($B236,ราคาที่ดิน!$B$1:$C$1,0))</f>
        <v>410</v>
      </c>
      <c r="J236" s="88">
        <f t="shared" si="53"/>
        <v>3863430</v>
      </c>
      <c r="K236" s="86"/>
      <c r="L236" s="89" t="s">
        <v>6770</v>
      </c>
      <c r="M236" s="90" t="s">
        <v>6799</v>
      </c>
      <c r="N236" s="90">
        <v>3</v>
      </c>
      <c r="O236" s="91">
        <v>784</v>
      </c>
      <c r="P236" s="86">
        <v>100</v>
      </c>
      <c r="Q236" s="92">
        <f t="array" ref="Q236">INDEX(ราคาสิ่งปลูกสร้าง!$D$6:$CC$47,MATCH($L236,ราคาสิ่งปลูกสร้าง!$B$6:$B$45,0),MATCH($O$4,ราคาสิ่งปลูกสร้าง!$D$5:$CC$5,0))</f>
        <v>5500</v>
      </c>
      <c r="R236" s="92">
        <f t="shared" si="54"/>
        <v>4312000</v>
      </c>
      <c r="S236" s="90">
        <v>31</v>
      </c>
      <c r="T236" s="90">
        <f t="array" ref="T236">INDEX(ค่าเสื่อมสิ่งปลูกสร้าง!$A$5:$D$105,MATCH($S236,ค่าเสื่อมสิ่งปลูกสร้าง!$A$5:$A$105,0),MATCH($M236,ค่าเสื่อมสิ่งปลูกสร้าง!$A$3:$D$3))</f>
        <v>52</v>
      </c>
      <c r="U236" s="92">
        <f t="shared" si="55"/>
        <v>2069760</v>
      </c>
      <c r="V236" s="93">
        <f t="shared" si="46"/>
        <v>5933190</v>
      </c>
      <c r="W236" s="93">
        <f t="shared" si="47"/>
        <v>5933190</v>
      </c>
      <c r="X236" s="93">
        <v>0</v>
      </c>
      <c r="Y236" s="93">
        <f t="shared" si="48"/>
        <v>5933190</v>
      </c>
      <c r="Z236" s="86">
        <v>0.3</v>
      </c>
      <c r="AA236" s="94">
        <f t="shared" si="49"/>
        <v>17799.57</v>
      </c>
      <c r="AB236" s="95"/>
      <c r="AC236" s="96" t="s">
        <v>6870</v>
      </c>
      <c r="AD236" s="96" t="s">
        <v>6871</v>
      </c>
    </row>
    <row r="237" spans="1:30" s="70" customFormat="1" ht="24" customHeight="1" x14ac:dyDescent="0.55000000000000004">
      <c r="A237" s="86"/>
      <c r="B237" s="86"/>
      <c r="C237" s="86"/>
      <c r="D237" s="86"/>
      <c r="E237" s="86"/>
      <c r="F237" s="86"/>
      <c r="G237" s="86"/>
      <c r="H237" s="87"/>
      <c r="I237" s="88"/>
      <c r="J237" s="88"/>
      <c r="K237" s="86"/>
      <c r="L237" s="89" t="s">
        <v>6770</v>
      </c>
      <c r="M237" s="90" t="s">
        <v>6799</v>
      </c>
      <c r="N237" s="90">
        <v>3</v>
      </c>
      <c r="O237" s="91">
        <v>120</v>
      </c>
      <c r="P237" s="86">
        <v>100</v>
      </c>
      <c r="Q237" s="92">
        <f t="array" ref="Q237">INDEX(ราคาสิ่งปลูกสร้าง!$D$6:$CC$47,MATCH($L237,ราคาสิ่งปลูกสร้าง!$B$6:$B$45,0),MATCH($O$4,ราคาสิ่งปลูกสร้าง!$D$5:$CC$5,0))</f>
        <v>5500</v>
      </c>
      <c r="R237" s="92">
        <f t="shared" si="54"/>
        <v>660000</v>
      </c>
      <c r="S237" s="90">
        <v>30</v>
      </c>
      <c r="T237" s="90">
        <f t="array" ref="T237">INDEX(ค่าเสื่อมสิ่งปลูกสร้าง!$A$5:$D$105,MATCH($S237,ค่าเสื่อมสิ่งปลูกสร้าง!$A$5:$A$105,0),MATCH($M237,ค่าเสื่อมสิ่งปลูกสร้าง!$A$3:$D$3))</f>
        <v>50</v>
      </c>
      <c r="U237" s="92">
        <f t="shared" si="55"/>
        <v>330000</v>
      </c>
      <c r="V237" s="93">
        <f t="shared" si="46"/>
        <v>330000</v>
      </c>
      <c r="W237" s="93">
        <f t="shared" si="47"/>
        <v>330000</v>
      </c>
      <c r="X237" s="93">
        <v>0</v>
      </c>
      <c r="Y237" s="93">
        <f t="shared" si="48"/>
        <v>330000</v>
      </c>
      <c r="Z237" s="86">
        <v>0.3</v>
      </c>
      <c r="AA237" s="94">
        <f t="shared" si="49"/>
        <v>990</v>
      </c>
      <c r="AB237" s="95"/>
      <c r="AC237" s="96" t="s">
        <v>6870</v>
      </c>
      <c r="AD237" s="96" t="s">
        <v>6871</v>
      </c>
    </row>
    <row r="238" spans="1:30" s="70" customFormat="1" ht="24" customHeight="1" x14ac:dyDescent="0.55000000000000004">
      <c r="A238" s="86"/>
      <c r="B238" s="86"/>
      <c r="C238" s="86"/>
      <c r="D238" s="86"/>
      <c r="E238" s="86"/>
      <c r="F238" s="86"/>
      <c r="G238" s="86"/>
      <c r="H238" s="87"/>
      <c r="I238" s="88"/>
      <c r="J238" s="88"/>
      <c r="K238" s="86"/>
      <c r="L238" s="89" t="s">
        <v>6770</v>
      </c>
      <c r="M238" s="90" t="s">
        <v>6799</v>
      </c>
      <c r="N238" s="90">
        <v>3</v>
      </c>
      <c r="O238" s="91">
        <v>4992</v>
      </c>
      <c r="P238" s="86">
        <v>100</v>
      </c>
      <c r="Q238" s="92">
        <f t="array" ref="Q238">INDEX(ราคาสิ่งปลูกสร้าง!$D$6:$CC$47,MATCH($L238,ราคาสิ่งปลูกสร้าง!$B$6:$B$45,0),MATCH($O$4,ราคาสิ่งปลูกสร้าง!$D$5:$CC$5,0))</f>
        <v>5500</v>
      </c>
      <c r="R238" s="92">
        <f t="shared" si="54"/>
        <v>27456000</v>
      </c>
      <c r="S238" s="90">
        <v>30</v>
      </c>
      <c r="T238" s="90">
        <f t="array" ref="T238">INDEX(ค่าเสื่อมสิ่งปลูกสร้าง!$A$5:$D$105,MATCH($S238,ค่าเสื่อมสิ่งปลูกสร้าง!$A$5:$A$105,0),MATCH($M238,ค่าเสื่อมสิ่งปลูกสร้าง!$A$3:$D$3))</f>
        <v>50</v>
      </c>
      <c r="U238" s="92">
        <f t="shared" si="55"/>
        <v>13728000</v>
      </c>
      <c r="V238" s="93">
        <f t="shared" si="46"/>
        <v>13728000</v>
      </c>
      <c r="W238" s="93">
        <f t="shared" si="47"/>
        <v>13728000</v>
      </c>
      <c r="X238" s="93">
        <v>0</v>
      </c>
      <c r="Y238" s="93">
        <f t="shared" si="48"/>
        <v>13728000</v>
      </c>
      <c r="Z238" s="86">
        <v>0.3</v>
      </c>
      <c r="AA238" s="94">
        <f t="shared" si="49"/>
        <v>41184</v>
      </c>
      <c r="AB238" s="95"/>
      <c r="AC238" s="96" t="s">
        <v>6870</v>
      </c>
      <c r="AD238" s="96" t="s">
        <v>6871</v>
      </c>
    </row>
    <row r="239" spans="1:30" s="70" customFormat="1" ht="24" customHeight="1" x14ac:dyDescent="0.55000000000000004">
      <c r="A239" s="86"/>
      <c r="B239" s="86"/>
      <c r="C239" s="86"/>
      <c r="D239" s="86"/>
      <c r="E239" s="86"/>
      <c r="F239" s="86"/>
      <c r="G239" s="86"/>
      <c r="H239" s="87"/>
      <c r="I239" s="88"/>
      <c r="J239" s="88"/>
      <c r="K239" s="86"/>
      <c r="L239" s="89" t="s">
        <v>6770</v>
      </c>
      <c r="M239" s="90" t="s">
        <v>6799</v>
      </c>
      <c r="N239" s="90">
        <v>3</v>
      </c>
      <c r="O239" s="91">
        <v>1728</v>
      </c>
      <c r="P239" s="86">
        <v>100</v>
      </c>
      <c r="Q239" s="92">
        <f t="array" ref="Q239">INDEX(ราคาสิ่งปลูกสร้าง!$D$6:$CC$47,MATCH($L239,ราคาสิ่งปลูกสร้าง!$B$6:$B$45,0),MATCH($O$4,ราคาสิ่งปลูกสร้าง!$D$5:$CC$5,0))</f>
        <v>5500</v>
      </c>
      <c r="R239" s="92">
        <f t="shared" si="54"/>
        <v>9504000</v>
      </c>
      <c r="S239" s="90">
        <v>30</v>
      </c>
      <c r="T239" s="90">
        <f t="array" ref="T239">INDEX(ค่าเสื่อมสิ่งปลูกสร้าง!$A$5:$D$105,MATCH($S239,ค่าเสื่อมสิ่งปลูกสร้าง!$A$5:$A$105,0),MATCH($M239,ค่าเสื่อมสิ่งปลูกสร้าง!$A$3:$D$3))</f>
        <v>50</v>
      </c>
      <c r="U239" s="92">
        <f t="shared" si="55"/>
        <v>4752000</v>
      </c>
      <c r="V239" s="93">
        <f t="shared" si="46"/>
        <v>4752000</v>
      </c>
      <c r="W239" s="93">
        <f t="shared" si="47"/>
        <v>4752000</v>
      </c>
      <c r="X239" s="93">
        <v>0</v>
      </c>
      <c r="Y239" s="93">
        <f t="shared" si="48"/>
        <v>4752000</v>
      </c>
      <c r="Z239" s="86">
        <v>0.3</v>
      </c>
      <c r="AA239" s="94">
        <f t="shared" si="49"/>
        <v>14256</v>
      </c>
      <c r="AB239" s="95"/>
      <c r="AC239" s="96" t="s">
        <v>6870</v>
      </c>
      <c r="AD239" s="96" t="s">
        <v>6871</v>
      </c>
    </row>
    <row r="240" spans="1:30" s="70" customFormat="1" ht="24" customHeight="1" x14ac:dyDescent="0.55000000000000004">
      <c r="A240" s="86"/>
      <c r="B240" s="86"/>
      <c r="C240" s="86"/>
      <c r="D240" s="86"/>
      <c r="E240" s="86"/>
      <c r="F240" s="86"/>
      <c r="G240" s="86"/>
      <c r="H240" s="87"/>
      <c r="I240" s="88"/>
      <c r="J240" s="88"/>
      <c r="K240" s="86"/>
      <c r="L240" s="89" t="s">
        <v>6770</v>
      </c>
      <c r="M240" s="90" t="s">
        <v>6799</v>
      </c>
      <c r="N240" s="90">
        <v>3</v>
      </c>
      <c r="O240" s="91">
        <v>560</v>
      </c>
      <c r="P240" s="86">
        <v>100</v>
      </c>
      <c r="Q240" s="92">
        <f t="array" ref="Q240">INDEX(ราคาสิ่งปลูกสร้าง!$D$6:$CC$47,MATCH($L240,ราคาสิ่งปลูกสร้าง!$B$6:$B$45,0),MATCH($O$4,ราคาสิ่งปลูกสร้าง!$D$5:$CC$5,0))</f>
        <v>5500</v>
      </c>
      <c r="R240" s="92">
        <f t="shared" si="54"/>
        <v>3080000</v>
      </c>
      <c r="S240" s="90">
        <v>30</v>
      </c>
      <c r="T240" s="90">
        <f t="array" ref="T240">INDEX(ค่าเสื่อมสิ่งปลูกสร้าง!$A$5:$D$105,MATCH($S240,ค่าเสื่อมสิ่งปลูกสร้าง!$A$5:$A$105,0),MATCH($M240,ค่าเสื่อมสิ่งปลูกสร้าง!$A$3:$D$3))</f>
        <v>50</v>
      </c>
      <c r="U240" s="92">
        <f t="shared" si="55"/>
        <v>1540000</v>
      </c>
      <c r="V240" s="93">
        <f t="shared" si="46"/>
        <v>1540000</v>
      </c>
      <c r="W240" s="93">
        <f t="shared" si="47"/>
        <v>1540000</v>
      </c>
      <c r="X240" s="93">
        <v>0</v>
      </c>
      <c r="Y240" s="93">
        <f t="shared" si="48"/>
        <v>1540000</v>
      </c>
      <c r="Z240" s="86">
        <v>0.3</v>
      </c>
      <c r="AA240" s="94">
        <f t="shared" si="49"/>
        <v>4620</v>
      </c>
      <c r="AB240" s="95"/>
      <c r="AC240" s="96" t="s">
        <v>6870</v>
      </c>
      <c r="AD240" s="96" t="s">
        <v>6871</v>
      </c>
    </row>
    <row r="241" spans="1:30" s="70" customFormat="1" ht="24" customHeight="1" x14ac:dyDescent="0.55000000000000004">
      <c r="A241" s="86">
        <v>222</v>
      </c>
      <c r="B241" s="86" t="s">
        <v>28</v>
      </c>
      <c r="C241" s="86">
        <v>3256</v>
      </c>
      <c r="D241" s="86">
        <v>8</v>
      </c>
      <c r="E241" s="86">
        <v>3</v>
      </c>
      <c r="F241" s="86">
        <v>96.6</v>
      </c>
      <c r="G241" s="86">
        <v>3</v>
      </c>
      <c r="H241" s="88">
        <f>$D241*400+$E241*100+$F241</f>
        <v>3596.6</v>
      </c>
      <c r="I241" s="88">
        <f t="array" ref="I241">INDEX(ราคาที่ดิน!$B:$C,MATCH($C241,ราคาที่ดิน!$A:$A,0),MATCH($B241,ราคาที่ดิน!$B$1:$C$1,0))</f>
        <v>330</v>
      </c>
      <c r="J241" s="88">
        <f>$H241*$I241</f>
        <v>1186878</v>
      </c>
      <c r="K241" s="86"/>
      <c r="L241" s="89" t="s">
        <v>6770</v>
      </c>
      <c r="M241" s="90" t="s">
        <v>6799</v>
      </c>
      <c r="N241" s="90">
        <v>3</v>
      </c>
      <c r="O241" s="91">
        <v>120</v>
      </c>
      <c r="P241" s="86">
        <v>100</v>
      </c>
      <c r="Q241" s="92">
        <f t="array" ref="Q241">INDEX(ราคาสิ่งปลูกสร้าง!$D$6:$CC$47,MATCH($L241,ราคาสิ่งปลูกสร้าง!$B$6:$B$45,0),MATCH($O$4,ราคาสิ่งปลูกสร้าง!$D$5:$CC$5,0))</f>
        <v>5500</v>
      </c>
      <c r="R241" s="92">
        <f t="shared" si="54"/>
        <v>660000</v>
      </c>
      <c r="S241" s="90">
        <v>31</v>
      </c>
      <c r="T241" s="90">
        <f t="array" ref="T241">INDEX(ค่าเสื่อมสิ่งปลูกสร้าง!$A$5:$D$105,MATCH($S241,ค่าเสื่อมสิ่งปลูกสร้าง!$A$5:$A$105,0),MATCH($M241,ค่าเสื่อมสิ่งปลูกสร้าง!$A$3:$D$3))</f>
        <v>52</v>
      </c>
      <c r="U241" s="92">
        <f t="shared" si="55"/>
        <v>316800</v>
      </c>
      <c r="V241" s="93">
        <f t="shared" si="46"/>
        <v>1503678</v>
      </c>
      <c r="W241" s="93">
        <f t="shared" si="47"/>
        <v>1503678</v>
      </c>
      <c r="X241" s="93">
        <v>0</v>
      </c>
      <c r="Y241" s="93">
        <f t="shared" si="48"/>
        <v>1503678</v>
      </c>
      <c r="Z241" s="86">
        <v>0.3</v>
      </c>
      <c r="AA241" s="94">
        <f t="shared" si="49"/>
        <v>4511.0339999999997</v>
      </c>
      <c r="AB241" s="95"/>
      <c r="AC241" s="96" t="s">
        <v>6870</v>
      </c>
      <c r="AD241" s="96" t="s">
        <v>6871</v>
      </c>
    </row>
    <row r="242" spans="1:30" s="70" customFormat="1" ht="24" customHeight="1" x14ac:dyDescent="0.55000000000000004">
      <c r="A242" s="86"/>
      <c r="B242" s="86"/>
      <c r="C242" s="86"/>
      <c r="D242" s="86"/>
      <c r="E242" s="86"/>
      <c r="F242" s="86"/>
      <c r="G242" s="86"/>
      <c r="H242" s="87"/>
      <c r="I242" s="88"/>
      <c r="J242" s="88"/>
      <c r="K242" s="86"/>
      <c r="L242" s="89" t="s">
        <v>6750</v>
      </c>
      <c r="M242" s="90" t="s">
        <v>6799</v>
      </c>
      <c r="N242" s="90">
        <v>3</v>
      </c>
      <c r="O242" s="91">
        <v>4992</v>
      </c>
      <c r="P242" s="86">
        <v>100</v>
      </c>
      <c r="Q242" s="92">
        <f t="array" ref="Q242">INDEX(ราคาสิ่งปลูกสร้าง!$D$6:$CC$47,MATCH($L242,ราคาสิ่งปลูกสร้าง!$B$6:$B$45,0),MATCH($O$4,ราคาสิ่งปลูกสร้าง!$D$5:$CC$5,0))</f>
        <v>3350</v>
      </c>
      <c r="R242" s="92">
        <f t="shared" si="54"/>
        <v>16723200</v>
      </c>
      <c r="S242" s="90">
        <v>31</v>
      </c>
      <c r="T242" s="90">
        <f t="array" ref="T242">INDEX(ค่าเสื่อมสิ่งปลูกสร้าง!$A$5:$D$105,MATCH($S242,ค่าเสื่อมสิ่งปลูกสร้าง!$A$5:$A$105,0),MATCH($M242,ค่าเสื่อมสิ่งปลูกสร้าง!$A$3:$D$3))</f>
        <v>52</v>
      </c>
      <c r="U242" s="92">
        <f t="shared" si="55"/>
        <v>8027136</v>
      </c>
      <c r="V242" s="93">
        <f t="shared" si="46"/>
        <v>8027136</v>
      </c>
      <c r="W242" s="93">
        <f t="shared" si="47"/>
        <v>8027136</v>
      </c>
      <c r="X242" s="93">
        <v>0</v>
      </c>
      <c r="Y242" s="93">
        <f t="shared" si="48"/>
        <v>8027136</v>
      </c>
      <c r="Z242" s="86">
        <v>0.3</v>
      </c>
      <c r="AA242" s="94">
        <f t="shared" si="49"/>
        <v>24081.407999999999</v>
      </c>
      <c r="AB242" s="95"/>
      <c r="AC242" s="96" t="s">
        <v>6870</v>
      </c>
      <c r="AD242" s="96" t="s">
        <v>6871</v>
      </c>
    </row>
    <row r="243" spans="1:30" s="70" customFormat="1" ht="24" customHeight="1" x14ac:dyDescent="0.55000000000000004">
      <c r="A243" s="86"/>
      <c r="B243" s="86"/>
      <c r="C243" s="86"/>
      <c r="D243" s="86"/>
      <c r="E243" s="86"/>
      <c r="F243" s="86"/>
      <c r="G243" s="86"/>
      <c r="H243" s="87"/>
      <c r="I243" s="88"/>
      <c r="J243" s="88"/>
      <c r="K243" s="86"/>
      <c r="L243" s="89" t="s">
        <v>6770</v>
      </c>
      <c r="M243" s="90" t="s">
        <v>6799</v>
      </c>
      <c r="N243" s="90">
        <v>3</v>
      </c>
      <c r="O243" s="91">
        <v>1728</v>
      </c>
      <c r="P243" s="86">
        <v>100</v>
      </c>
      <c r="Q243" s="92">
        <f t="array" ref="Q243">INDEX(ราคาสิ่งปลูกสร้าง!$D$6:$CC$47,MATCH($L243,ราคาสิ่งปลูกสร้าง!$B$6:$B$45,0),MATCH($O$4,ราคาสิ่งปลูกสร้าง!$D$5:$CC$5,0))</f>
        <v>5500</v>
      </c>
      <c r="R243" s="92">
        <f t="shared" si="54"/>
        <v>9504000</v>
      </c>
      <c r="S243" s="90">
        <v>31</v>
      </c>
      <c r="T243" s="90">
        <f t="array" ref="T243">INDEX(ค่าเสื่อมสิ่งปลูกสร้าง!$A$5:$D$105,MATCH($S243,ค่าเสื่อมสิ่งปลูกสร้าง!$A$5:$A$105,0),MATCH($M243,ค่าเสื่อมสิ่งปลูกสร้าง!$A$3:$D$3))</f>
        <v>52</v>
      </c>
      <c r="U243" s="92">
        <f t="shared" si="55"/>
        <v>4561920</v>
      </c>
      <c r="V243" s="93">
        <f t="shared" si="46"/>
        <v>4561920</v>
      </c>
      <c r="W243" s="93">
        <f t="shared" si="47"/>
        <v>4561920</v>
      </c>
      <c r="X243" s="93">
        <v>0</v>
      </c>
      <c r="Y243" s="93">
        <f t="shared" si="48"/>
        <v>4561920</v>
      </c>
      <c r="Z243" s="86">
        <v>0.3</v>
      </c>
      <c r="AA243" s="94">
        <f t="shared" si="49"/>
        <v>13685.76</v>
      </c>
      <c r="AB243" s="95"/>
      <c r="AC243" s="96" t="s">
        <v>6870</v>
      </c>
      <c r="AD243" s="96" t="s">
        <v>6871</v>
      </c>
    </row>
    <row r="244" spans="1:30" s="70" customFormat="1" ht="24" customHeight="1" x14ac:dyDescent="0.55000000000000004">
      <c r="A244" s="86"/>
      <c r="B244" s="86"/>
      <c r="C244" s="86"/>
      <c r="D244" s="86"/>
      <c r="E244" s="86"/>
      <c r="F244" s="86"/>
      <c r="G244" s="86"/>
      <c r="H244" s="87"/>
      <c r="I244" s="88"/>
      <c r="J244" s="88"/>
      <c r="K244" s="86"/>
      <c r="L244" s="89" t="s">
        <v>6750</v>
      </c>
      <c r="M244" s="90" t="s">
        <v>6799</v>
      </c>
      <c r="N244" s="90">
        <v>3</v>
      </c>
      <c r="O244" s="91">
        <v>560</v>
      </c>
      <c r="P244" s="86">
        <v>100</v>
      </c>
      <c r="Q244" s="92">
        <f t="array" ref="Q244">INDEX(ราคาสิ่งปลูกสร้าง!$D$6:$CC$47,MATCH($L244,ราคาสิ่งปลูกสร้าง!$B$6:$B$45,0),MATCH($O$4,ราคาสิ่งปลูกสร้าง!$D$5:$CC$5,0))</f>
        <v>3350</v>
      </c>
      <c r="R244" s="92">
        <f t="shared" si="54"/>
        <v>1876000</v>
      </c>
      <c r="S244" s="90">
        <v>31</v>
      </c>
      <c r="T244" s="90">
        <f t="array" ref="T244">INDEX(ค่าเสื่อมสิ่งปลูกสร้าง!$A$5:$D$105,MATCH($S244,ค่าเสื่อมสิ่งปลูกสร้าง!$A$5:$A$105,0),MATCH($M244,ค่าเสื่อมสิ่งปลูกสร้าง!$A$3:$D$3))</f>
        <v>52</v>
      </c>
      <c r="U244" s="92">
        <f t="shared" si="55"/>
        <v>900480</v>
      </c>
      <c r="V244" s="93">
        <f t="shared" si="46"/>
        <v>900480</v>
      </c>
      <c r="W244" s="93">
        <f t="shared" si="47"/>
        <v>900480</v>
      </c>
      <c r="X244" s="93">
        <v>0</v>
      </c>
      <c r="Y244" s="93">
        <f t="shared" si="48"/>
        <v>900480</v>
      </c>
      <c r="Z244" s="86">
        <v>0.3</v>
      </c>
      <c r="AA244" s="94">
        <f t="shared" si="49"/>
        <v>2701.44</v>
      </c>
      <c r="AB244" s="95"/>
      <c r="AC244" s="96" t="s">
        <v>6870</v>
      </c>
      <c r="AD244" s="96" t="s">
        <v>6871</v>
      </c>
    </row>
    <row r="245" spans="1:30" s="70" customFormat="1" ht="24" customHeight="1" x14ac:dyDescent="0.55000000000000004">
      <c r="A245" s="86"/>
      <c r="B245" s="86"/>
      <c r="C245" s="86"/>
      <c r="D245" s="86"/>
      <c r="E245" s="86"/>
      <c r="F245" s="86"/>
      <c r="G245" s="86"/>
      <c r="H245" s="87"/>
      <c r="I245" s="88"/>
      <c r="J245" s="88"/>
      <c r="K245" s="86"/>
      <c r="L245" s="89" t="s">
        <v>6770</v>
      </c>
      <c r="M245" s="90" t="s">
        <v>6799</v>
      </c>
      <c r="N245" s="90">
        <v>3</v>
      </c>
      <c r="O245" s="91">
        <v>1820</v>
      </c>
      <c r="P245" s="86">
        <v>100</v>
      </c>
      <c r="Q245" s="92">
        <f t="array" ref="Q245">INDEX(ราคาสิ่งปลูกสร้าง!$D$6:$CC$47,MATCH($L245,ราคาสิ่งปลูกสร้าง!$B$6:$B$45,0),MATCH($O$4,ราคาสิ่งปลูกสร้าง!$D$5:$CC$5,0))</f>
        <v>5500</v>
      </c>
      <c r="R245" s="92">
        <f t="shared" si="54"/>
        <v>10010000</v>
      </c>
      <c r="S245" s="90">
        <v>29</v>
      </c>
      <c r="T245" s="90">
        <f t="array" ref="T245">INDEX(ค่าเสื่อมสิ่งปลูกสร้าง!$A$5:$D$105,MATCH($S245,ค่าเสื่อมสิ่งปลูกสร้าง!$A$5:$A$105,0),MATCH($M245,ค่าเสื่อมสิ่งปลูกสร้าง!$A$3:$D$3))</f>
        <v>48</v>
      </c>
      <c r="U245" s="92">
        <f t="shared" si="55"/>
        <v>5205200</v>
      </c>
      <c r="V245" s="93">
        <f t="shared" si="46"/>
        <v>5205200</v>
      </c>
      <c r="W245" s="93">
        <f t="shared" si="47"/>
        <v>5205200</v>
      </c>
      <c r="X245" s="93">
        <v>0</v>
      </c>
      <c r="Y245" s="93">
        <f t="shared" si="48"/>
        <v>5205200</v>
      </c>
      <c r="Z245" s="86">
        <v>0.3</v>
      </c>
      <c r="AA245" s="94">
        <f t="shared" si="49"/>
        <v>15615.6</v>
      </c>
      <c r="AB245" s="95"/>
      <c r="AC245" s="96" t="s">
        <v>6870</v>
      </c>
      <c r="AD245" s="96" t="s">
        <v>6871</v>
      </c>
    </row>
    <row r="246" spans="1:30" s="70" customFormat="1" ht="24" customHeight="1" x14ac:dyDescent="0.55000000000000004">
      <c r="A246" s="86">
        <v>223</v>
      </c>
      <c r="B246" s="86" t="s">
        <v>28</v>
      </c>
      <c r="C246" s="86">
        <v>3257</v>
      </c>
      <c r="D246" s="86">
        <v>27</v>
      </c>
      <c r="E246" s="86">
        <v>2</v>
      </c>
      <c r="F246" s="86">
        <v>57.5</v>
      </c>
      <c r="G246" s="86">
        <v>3</v>
      </c>
      <c r="H246" s="88">
        <f>$D246*400+$E246*100+$F246</f>
        <v>11057.5</v>
      </c>
      <c r="I246" s="88">
        <f t="array" ref="I246">INDEX(ราคาที่ดิน!$B:$C,MATCH($C246,ราคาที่ดิน!$A:$A,0),MATCH($B246,ราคาที่ดิน!$B$1:$C$1,0))</f>
        <v>330</v>
      </c>
      <c r="J246" s="88">
        <f>$H246*$I246</f>
        <v>3648975</v>
      </c>
      <c r="K246" s="86"/>
      <c r="L246" s="89" t="s">
        <v>6770</v>
      </c>
      <c r="M246" s="90" t="s">
        <v>6799</v>
      </c>
      <c r="N246" s="90">
        <v>3</v>
      </c>
      <c r="O246" s="91">
        <v>3024</v>
      </c>
      <c r="P246" s="86">
        <v>100</v>
      </c>
      <c r="Q246" s="92">
        <f t="array" ref="Q246">INDEX(ราคาสิ่งปลูกสร้าง!$D$6:$CC$47,MATCH($L246,ราคาสิ่งปลูกสร้าง!$B$6:$B$45,0),MATCH($O$4,ราคาสิ่งปลูกสร้าง!$D$5:$CC$5,0))</f>
        <v>5500</v>
      </c>
      <c r="R246" s="92">
        <f t="shared" si="54"/>
        <v>16632000</v>
      </c>
      <c r="S246" s="90">
        <v>31</v>
      </c>
      <c r="T246" s="90">
        <f t="array" ref="T246">INDEX(ค่าเสื่อมสิ่งปลูกสร้าง!$A$5:$D$105,MATCH($S246,ค่าเสื่อมสิ่งปลูกสร้าง!$A$5:$A$105,0),MATCH($M246,ค่าเสื่อมสิ่งปลูกสร้าง!$A$3:$D$3))</f>
        <v>52</v>
      </c>
      <c r="U246" s="92">
        <f t="shared" si="55"/>
        <v>7983360</v>
      </c>
      <c r="V246" s="93">
        <f t="shared" si="46"/>
        <v>11632335</v>
      </c>
      <c r="W246" s="93">
        <f t="shared" si="47"/>
        <v>11632335</v>
      </c>
      <c r="X246" s="93">
        <v>0</v>
      </c>
      <c r="Y246" s="93">
        <f t="shared" si="48"/>
        <v>11632335</v>
      </c>
      <c r="Z246" s="86">
        <v>0.3</v>
      </c>
      <c r="AA246" s="94">
        <f t="shared" si="49"/>
        <v>34897.004999999997</v>
      </c>
      <c r="AB246" s="95"/>
      <c r="AC246" s="96" t="s">
        <v>6870</v>
      </c>
      <c r="AD246" s="96" t="s">
        <v>6871</v>
      </c>
    </row>
    <row r="247" spans="1:30" s="70" customFormat="1" ht="24" customHeight="1" x14ac:dyDescent="0.55000000000000004">
      <c r="A247" s="86"/>
      <c r="B247" s="86"/>
      <c r="C247" s="86"/>
      <c r="D247" s="86"/>
      <c r="E247" s="86"/>
      <c r="F247" s="86"/>
      <c r="G247" s="86"/>
      <c r="H247" s="87"/>
      <c r="I247" s="88"/>
      <c r="J247" s="88"/>
      <c r="K247" s="86"/>
      <c r="L247" s="89" t="s">
        <v>6770</v>
      </c>
      <c r="M247" s="90" t="s">
        <v>6799</v>
      </c>
      <c r="N247" s="90">
        <v>3</v>
      </c>
      <c r="O247" s="91">
        <v>3024</v>
      </c>
      <c r="P247" s="86">
        <v>100</v>
      </c>
      <c r="Q247" s="92">
        <f t="array" ref="Q247">INDEX(ราคาสิ่งปลูกสร้าง!$D$6:$CC$47,MATCH($L247,ราคาสิ่งปลูกสร้าง!$B$6:$B$45,0),MATCH($O$4,ราคาสิ่งปลูกสร้าง!$D$5:$CC$5,0))</f>
        <v>5500</v>
      </c>
      <c r="R247" s="92">
        <f t="shared" si="54"/>
        <v>16632000</v>
      </c>
      <c r="S247" s="90">
        <v>31</v>
      </c>
      <c r="T247" s="90">
        <f t="array" ref="T247">INDEX(ค่าเสื่อมสิ่งปลูกสร้าง!$A$5:$D$105,MATCH($S247,ค่าเสื่อมสิ่งปลูกสร้าง!$A$5:$A$105,0),MATCH($M247,ค่าเสื่อมสิ่งปลูกสร้าง!$A$3:$D$3))</f>
        <v>52</v>
      </c>
      <c r="U247" s="92">
        <f t="shared" si="55"/>
        <v>7983360</v>
      </c>
      <c r="V247" s="93">
        <f t="shared" si="46"/>
        <v>7983360</v>
      </c>
      <c r="W247" s="93">
        <f t="shared" si="47"/>
        <v>7983360</v>
      </c>
      <c r="X247" s="93">
        <v>0</v>
      </c>
      <c r="Y247" s="93">
        <f t="shared" si="48"/>
        <v>7983360</v>
      </c>
      <c r="Z247" s="86">
        <v>0.3</v>
      </c>
      <c r="AA247" s="94">
        <f t="shared" si="49"/>
        <v>23950.080000000002</v>
      </c>
      <c r="AB247" s="95"/>
      <c r="AC247" s="96" t="s">
        <v>6870</v>
      </c>
      <c r="AD247" s="96" t="s">
        <v>6871</v>
      </c>
    </row>
    <row r="248" spans="1:30" s="70" customFormat="1" ht="24" customHeight="1" x14ac:dyDescent="0.55000000000000004">
      <c r="A248" s="86"/>
      <c r="B248" s="86"/>
      <c r="C248" s="86"/>
      <c r="D248" s="86"/>
      <c r="E248" s="86"/>
      <c r="F248" s="86"/>
      <c r="G248" s="86"/>
      <c r="H248" s="87"/>
      <c r="I248" s="88"/>
      <c r="J248" s="88"/>
      <c r="K248" s="86"/>
      <c r="L248" s="89" t="s">
        <v>6770</v>
      </c>
      <c r="M248" s="90" t="s">
        <v>6799</v>
      </c>
      <c r="N248" s="90">
        <v>3</v>
      </c>
      <c r="O248" s="91">
        <v>1848</v>
      </c>
      <c r="P248" s="86">
        <v>100</v>
      </c>
      <c r="Q248" s="92">
        <f t="array" ref="Q248">INDEX(ราคาสิ่งปลูกสร้าง!$D$6:$CC$47,MATCH($L248,ราคาสิ่งปลูกสร้าง!$B$6:$B$45,0),MATCH($O$4,ราคาสิ่งปลูกสร้าง!$D$5:$CC$5,0))</f>
        <v>5500</v>
      </c>
      <c r="R248" s="92">
        <f t="shared" si="54"/>
        <v>10164000</v>
      </c>
      <c r="S248" s="90">
        <v>31</v>
      </c>
      <c r="T248" s="90">
        <f t="array" ref="T248">INDEX(ค่าเสื่อมสิ่งปลูกสร้าง!$A$5:$D$105,MATCH($S248,ค่าเสื่อมสิ่งปลูกสร้าง!$A$5:$A$105,0),MATCH($M248,ค่าเสื่อมสิ่งปลูกสร้าง!$A$3:$D$3))</f>
        <v>52</v>
      </c>
      <c r="U248" s="92">
        <f t="shared" si="55"/>
        <v>4878720</v>
      </c>
      <c r="V248" s="93">
        <f t="shared" si="46"/>
        <v>4878720</v>
      </c>
      <c r="W248" s="93">
        <f t="shared" si="47"/>
        <v>4878720</v>
      </c>
      <c r="X248" s="93">
        <v>0</v>
      </c>
      <c r="Y248" s="93">
        <f t="shared" si="48"/>
        <v>4878720</v>
      </c>
      <c r="Z248" s="86">
        <v>0.3</v>
      </c>
      <c r="AA248" s="94">
        <f t="shared" si="49"/>
        <v>14636.16</v>
      </c>
      <c r="AB248" s="95"/>
      <c r="AC248" s="96" t="s">
        <v>6870</v>
      </c>
      <c r="AD248" s="96" t="s">
        <v>6871</v>
      </c>
    </row>
    <row r="249" spans="1:30" s="70" customFormat="1" ht="24" customHeight="1" x14ac:dyDescent="0.55000000000000004">
      <c r="A249" s="86"/>
      <c r="B249" s="86"/>
      <c r="C249" s="86"/>
      <c r="D249" s="86"/>
      <c r="E249" s="86"/>
      <c r="F249" s="86"/>
      <c r="G249" s="86"/>
      <c r="H249" s="87"/>
      <c r="I249" s="88"/>
      <c r="J249" s="88"/>
      <c r="K249" s="86"/>
      <c r="L249" s="89" t="s">
        <v>6770</v>
      </c>
      <c r="M249" s="90" t="s">
        <v>6799</v>
      </c>
      <c r="N249" s="90">
        <v>3</v>
      </c>
      <c r="O249" s="91">
        <v>1200</v>
      </c>
      <c r="P249" s="86">
        <v>100</v>
      </c>
      <c r="Q249" s="92">
        <f t="array" ref="Q249">INDEX(ราคาสิ่งปลูกสร้าง!$D$6:$CC$47,MATCH($L249,ราคาสิ่งปลูกสร้าง!$B$6:$B$45,0),MATCH($O$4,ราคาสิ่งปลูกสร้าง!$D$5:$CC$5,0))</f>
        <v>5500</v>
      </c>
      <c r="R249" s="92">
        <f t="shared" si="54"/>
        <v>6600000</v>
      </c>
      <c r="S249" s="90">
        <v>7</v>
      </c>
      <c r="T249" s="90">
        <f t="array" ref="T249">INDEX(ค่าเสื่อมสิ่งปลูกสร้าง!$A$5:$D$105,MATCH($S249,ค่าเสื่อมสิ่งปลูกสร้าง!$A$5:$A$105,0),MATCH($M249,ค่าเสื่อมสิ่งปลูกสร้าง!$A$3:$D$3))</f>
        <v>7</v>
      </c>
      <c r="U249" s="92">
        <f t="shared" si="55"/>
        <v>6138000</v>
      </c>
      <c r="V249" s="93">
        <f t="shared" si="46"/>
        <v>6138000</v>
      </c>
      <c r="W249" s="93">
        <f t="shared" si="47"/>
        <v>6138000</v>
      </c>
      <c r="X249" s="93">
        <v>0</v>
      </c>
      <c r="Y249" s="93">
        <f t="shared" si="48"/>
        <v>6138000</v>
      </c>
      <c r="Z249" s="86">
        <v>0.3</v>
      </c>
      <c r="AA249" s="94">
        <f t="shared" si="49"/>
        <v>18414</v>
      </c>
      <c r="AB249" s="95"/>
      <c r="AC249" s="96" t="s">
        <v>6870</v>
      </c>
      <c r="AD249" s="96" t="s">
        <v>6871</v>
      </c>
    </row>
    <row r="250" spans="1:30" s="70" customFormat="1" ht="24" customHeight="1" x14ac:dyDescent="0.55000000000000004">
      <c r="A250" s="86">
        <v>224</v>
      </c>
      <c r="B250" s="86" t="s">
        <v>28</v>
      </c>
      <c r="C250" s="86">
        <v>3258</v>
      </c>
      <c r="D250" s="86">
        <v>2</v>
      </c>
      <c r="E250" s="86">
        <v>2</v>
      </c>
      <c r="F250" s="86">
        <v>73.5</v>
      </c>
      <c r="G250" s="86">
        <v>3</v>
      </c>
      <c r="H250" s="88">
        <f t="shared" ref="H250:H289" si="56">$D250*400+$E250*100+$F250</f>
        <v>1073.5</v>
      </c>
      <c r="I250" s="88">
        <f t="array" ref="I250">INDEX(ราคาที่ดิน!$B:$C,MATCH($C250,ราคาที่ดิน!$A:$A,0),MATCH($B250,ราคาที่ดิน!$B$1:$C$1,0))</f>
        <v>610</v>
      </c>
      <c r="J250" s="88">
        <f t="shared" ref="J250:J289" si="57">$H250*$I250</f>
        <v>654835</v>
      </c>
      <c r="K250" s="86"/>
      <c r="L250" s="89"/>
      <c r="M250" s="90"/>
      <c r="N250" s="90"/>
      <c r="O250" s="91"/>
      <c r="P250" s="86">
        <v>100</v>
      </c>
      <c r="Q250" s="92">
        <f t="array" ref="Q250">INDEX(ราคาสิ่งปลูกสร้าง!$D$6:$CC$47,MATCH($L250,ราคาสิ่งปลูกสร้าง!$B$6:$B$45,0),MATCH($O$4,ราคาสิ่งปลูกสร้าง!$D$5:$CC$5,0))</f>
        <v>0</v>
      </c>
      <c r="R250" s="92">
        <f t="shared" si="54"/>
        <v>0</v>
      </c>
      <c r="S250" s="90">
        <v>0</v>
      </c>
      <c r="T250" s="90">
        <f t="array" ref="T250">INDEX(ค่าเสื่อมสิ่งปลูกสร้าง!$A$5:$D$105,MATCH($S250,ค่าเสื่อมสิ่งปลูกสร้าง!$A$5:$A$105,0),MATCH($M250,ค่าเสื่อมสิ่งปลูกสร้าง!$A$3:$D$3))</f>
        <v>0</v>
      </c>
      <c r="U250" s="92">
        <f t="shared" si="55"/>
        <v>0</v>
      </c>
      <c r="V250" s="93">
        <f t="shared" si="46"/>
        <v>654835</v>
      </c>
      <c r="W250" s="93">
        <f t="shared" si="47"/>
        <v>654835</v>
      </c>
      <c r="X250" s="93">
        <v>0</v>
      </c>
      <c r="Y250" s="93">
        <f t="shared" si="48"/>
        <v>654835</v>
      </c>
      <c r="Z250" s="86">
        <v>0.3</v>
      </c>
      <c r="AA250" s="94">
        <f t="shared" si="49"/>
        <v>1964.5050000000001</v>
      </c>
      <c r="AB250" s="95"/>
      <c r="AC250" s="96" t="s">
        <v>6870</v>
      </c>
      <c r="AD250" s="96" t="s">
        <v>6871</v>
      </c>
    </row>
    <row r="251" spans="1:30" s="70" customFormat="1" ht="24" customHeight="1" x14ac:dyDescent="0.55000000000000004">
      <c r="A251" s="86">
        <v>225</v>
      </c>
      <c r="B251" s="86" t="s">
        <v>28</v>
      </c>
      <c r="C251" s="86">
        <v>3259</v>
      </c>
      <c r="D251" s="86">
        <v>1</v>
      </c>
      <c r="E251" s="86">
        <v>0</v>
      </c>
      <c r="F251" s="86">
        <v>74.2</v>
      </c>
      <c r="G251" s="86">
        <v>3</v>
      </c>
      <c r="H251" s="88">
        <f t="shared" si="56"/>
        <v>474.2</v>
      </c>
      <c r="I251" s="88">
        <f t="array" ref="I251">INDEX(ราคาที่ดิน!$B:$C,MATCH($C251,ราคาที่ดิน!$A:$A,0),MATCH($B251,ราคาที่ดิน!$B$1:$C$1,0))</f>
        <v>550</v>
      </c>
      <c r="J251" s="88">
        <f t="shared" si="57"/>
        <v>260810</v>
      </c>
      <c r="K251" s="86"/>
      <c r="L251" s="89"/>
      <c r="M251" s="90"/>
      <c r="N251" s="90"/>
      <c r="O251" s="91"/>
      <c r="P251" s="86">
        <v>100</v>
      </c>
      <c r="Q251" s="92">
        <f t="array" ref="Q251">INDEX(ราคาสิ่งปลูกสร้าง!$D$6:$CC$47,MATCH($L251,ราคาสิ่งปลูกสร้าง!$B$6:$B$45,0),MATCH($O$4,ราคาสิ่งปลูกสร้าง!$D$5:$CC$5,0))</f>
        <v>0</v>
      </c>
      <c r="R251" s="92">
        <f t="shared" si="54"/>
        <v>0</v>
      </c>
      <c r="S251" s="90">
        <v>0</v>
      </c>
      <c r="T251" s="90">
        <f t="array" ref="T251">INDEX(ค่าเสื่อมสิ่งปลูกสร้าง!$A$5:$D$105,MATCH($S251,ค่าเสื่อมสิ่งปลูกสร้าง!$A$5:$A$105,0),MATCH($M251,ค่าเสื่อมสิ่งปลูกสร้าง!$A$3:$D$3))</f>
        <v>0</v>
      </c>
      <c r="U251" s="92">
        <f t="shared" si="55"/>
        <v>0</v>
      </c>
      <c r="V251" s="93">
        <f t="shared" si="46"/>
        <v>260810</v>
      </c>
      <c r="W251" s="93">
        <f t="shared" si="47"/>
        <v>260810</v>
      </c>
      <c r="X251" s="93">
        <v>0</v>
      </c>
      <c r="Y251" s="93">
        <f t="shared" si="48"/>
        <v>260810</v>
      </c>
      <c r="Z251" s="86">
        <v>0.3</v>
      </c>
      <c r="AA251" s="94">
        <f t="shared" si="49"/>
        <v>782.43</v>
      </c>
      <c r="AB251" s="95"/>
      <c r="AC251" s="96" t="s">
        <v>6870</v>
      </c>
      <c r="AD251" s="96" t="s">
        <v>6871</v>
      </c>
    </row>
    <row r="252" spans="1:30" s="70" customFormat="1" ht="24" customHeight="1" x14ac:dyDescent="0.55000000000000004">
      <c r="A252" s="86">
        <v>226</v>
      </c>
      <c r="B252" s="86" t="s">
        <v>28</v>
      </c>
      <c r="C252" s="86">
        <v>3260</v>
      </c>
      <c r="D252" s="86">
        <v>8</v>
      </c>
      <c r="E252" s="86">
        <v>0</v>
      </c>
      <c r="F252" s="86">
        <v>54.3</v>
      </c>
      <c r="G252" s="86">
        <v>3</v>
      </c>
      <c r="H252" s="88">
        <f t="shared" si="56"/>
        <v>3254.3</v>
      </c>
      <c r="I252" s="88">
        <f t="array" ref="I252">INDEX(ราคาที่ดิน!$B:$C,MATCH($C252,ราคาที่ดิน!$A:$A,0),MATCH($B252,ราคาที่ดิน!$B$1:$C$1,0))</f>
        <v>610</v>
      </c>
      <c r="J252" s="88">
        <f t="shared" si="57"/>
        <v>1985123</v>
      </c>
      <c r="K252" s="86"/>
      <c r="L252" s="89"/>
      <c r="M252" s="90"/>
      <c r="N252" s="90"/>
      <c r="O252" s="91"/>
      <c r="P252" s="86">
        <v>100</v>
      </c>
      <c r="Q252" s="92">
        <f t="array" ref="Q252">INDEX(ราคาสิ่งปลูกสร้าง!$D$6:$CC$47,MATCH($L252,ราคาสิ่งปลูกสร้าง!$B$6:$B$45,0),MATCH($O$4,ราคาสิ่งปลูกสร้าง!$D$5:$CC$5,0))</f>
        <v>0</v>
      </c>
      <c r="R252" s="92">
        <f t="shared" si="54"/>
        <v>0</v>
      </c>
      <c r="S252" s="90">
        <v>0</v>
      </c>
      <c r="T252" s="90">
        <f t="array" ref="T252">INDEX(ค่าเสื่อมสิ่งปลูกสร้าง!$A$5:$D$105,MATCH($S252,ค่าเสื่อมสิ่งปลูกสร้าง!$A$5:$A$105,0),MATCH($M252,ค่าเสื่อมสิ่งปลูกสร้าง!$A$3:$D$3))</f>
        <v>0</v>
      </c>
      <c r="U252" s="92">
        <f t="shared" si="55"/>
        <v>0</v>
      </c>
      <c r="V252" s="93">
        <f t="shared" si="46"/>
        <v>1985123</v>
      </c>
      <c r="W252" s="93">
        <f t="shared" si="47"/>
        <v>1985123</v>
      </c>
      <c r="X252" s="93">
        <v>0</v>
      </c>
      <c r="Y252" s="93">
        <f t="shared" si="48"/>
        <v>1985123</v>
      </c>
      <c r="Z252" s="86">
        <v>0.3</v>
      </c>
      <c r="AA252" s="94">
        <f t="shared" si="49"/>
        <v>5955.3690000000006</v>
      </c>
      <c r="AB252" s="95"/>
      <c r="AC252" s="96" t="s">
        <v>6870</v>
      </c>
      <c r="AD252" s="96" t="s">
        <v>6871</v>
      </c>
    </row>
    <row r="253" spans="1:30" s="70" customFormat="1" ht="24" customHeight="1" x14ac:dyDescent="0.55000000000000004">
      <c r="A253" s="86">
        <v>227</v>
      </c>
      <c r="B253" s="86" t="s">
        <v>28</v>
      </c>
      <c r="C253" s="86">
        <v>3270</v>
      </c>
      <c r="D253" s="86">
        <v>7</v>
      </c>
      <c r="E253" s="86">
        <v>3</v>
      </c>
      <c r="F253" s="86">
        <v>62</v>
      </c>
      <c r="G253" s="86">
        <v>1</v>
      </c>
      <c r="H253" s="87">
        <f t="shared" si="56"/>
        <v>3162</v>
      </c>
      <c r="I253" s="88">
        <v>330</v>
      </c>
      <c r="J253" s="88">
        <f t="shared" si="57"/>
        <v>1043460</v>
      </c>
      <c r="K253" s="86"/>
      <c r="L253" s="89"/>
      <c r="M253" s="90"/>
      <c r="N253" s="90"/>
      <c r="O253" s="91"/>
      <c r="P253" s="86">
        <v>100</v>
      </c>
      <c r="Q253" s="92">
        <f t="array" ref="Q253">INDEX(ราคาสิ่งปลูกสร้าง!$D$6:$CC$47,MATCH($L253,ราคาสิ่งปลูกสร้าง!$B$6:$B$45,0),MATCH($O$4,ราคาสิ่งปลูกสร้าง!$D$5:$CC$5,0))</f>
        <v>0</v>
      </c>
      <c r="R253" s="92">
        <f t="shared" si="54"/>
        <v>0</v>
      </c>
      <c r="S253" s="90">
        <v>0</v>
      </c>
      <c r="T253" s="90">
        <f t="array" ref="T253">INDEX(ค่าเสื่อมสิ่งปลูกสร้าง!$A$5:$D$105,MATCH($S253,ค่าเสื่อมสิ่งปลูกสร้าง!$A$5:$A$105,0),MATCH($M253,ค่าเสื่อมสิ่งปลูกสร้าง!$A$3:$D$3))</f>
        <v>0</v>
      </c>
      <c r="U253" s="92">
        <f t="shared" si="55"/>
        <v>0</v>
      </c>
      <c r="V253" s="93">
        <f t="shared" si="46"/>
        <v>1043460</v>
      </c>
      <c r="W253" s="93">
        <f t="shared" si="47"/>
        <v>1043460</v>
      </c>
      <c r="X253" s="93">
        <v>0</v>
      </c>
      <c r="Y253" s="93">
        <f t="shared" si="48"/>
        <v>1043460</v>
      </c>
      <c r="Z253" s="86">
        <v>0</v>
      </c>
      <c r="AA253" s="94">
        <f t="shared" si="49"/>
        <v>0</v>
      </c>
      <c r="AB253" s="95"/>
      <c r="AC253" s="96" t="s">
        <v>375</v>
      </c>
      <c r="AD253" s="96" t="s">
        <v>376</v>
      </c>
    </row>
    <row r="254" spans="1:30" s="70" customFormat="1" ht="24" customHeight="1" x14ac:dyDescent="0.55000000000000004">
      <c r="A254" s="86">
        <v>228</v>
      </c>
      <c r="B254" s="86" t="s">
        <v>28</v>
      </c>
      <c r="C254" s="86">
        <v>3271</v>
      </c>
      <c r="D254" s="86">
        <v>7</v>
      </c>
      <c r="E254" s="86">
        <v>3</v>
      </c>
      <c r="F254" s="86">
        <v>18</v>
      </c>
      <c r="G254" s="86">
        <v>1</v>
      </c>
      <c r="H254" s="87">
        <f t="shared" si="56"/>
        <v>3118</v>
      </c>
      <c r="I254" s="88">
        <v>380</v>
      </c>
      <c r="J254" s="88">
        <f t="shared" si="57"/>
        <v>1184840</v>
      </c>
      <c r="K254" s="86"/>
      <c r="L254" s="89"/>
      <c r="M254" s="90"/>
      <c r="N254" s="90"/>
      <c r="O254" s="91"/>
      <c r="P254" s="86">
        <v>100</v>
      </c>
      <c r="Q254" s="92">
        <f t="array" ref="Q254">INDEX(ราคาสิ่งปลูกสร้าง!$D$6:$CC$47,MATCH($L254,ราคาสิ่งปลูกสร้าง!$B$6:$B$45,0),MATCH($O$4,ราคาสิ่งปลูกสร้าง!$D$5:$CC$5,0))</f>
        <v>0</v>
      </c>
      <c r="R254" s="92">
        <f t="shared" si="54"/>
        <v>0</v>
      </c>
      <c r="S254" s="90">
        <v>0</v>
      </c>
      <c r="T254" s="90">
        <f t="array" ref="T254">INDEX(ค่าเสื่อมสิ่งปลูกสร้าง!$A$5:$D$105,MATCH($S254,ค่าเสื่อมสิ่งปลูกสร้าง!$A$5:$A$105,0),MATCH($M254,ค่าเสื่อมสิ่งปลูกสร้าง!$A$3:$D$3))</f>
        <v>0</v>
      </c>
      <c r="U254" s="92">
        <f t="shared" ref="U254:U264" si="58">$R254*(100-$T254)%</f>
        <v>0</v>
      </c>
      <c r="V254" s="93">
        <f t="shared" si="46"/>
        <v>1184840</v>
      </c>
      <c r="W254" s="93">
        <f t="shared" si="47"/>
        <v>1184840</v>
      </c>
      <c r="X254" s="93">
        <v>0</v>
      </c>
      <c r="Y254" s="93">
        <f t="shared" si="48"/>
        <v>1184840</v>
      </c>
      <c r="Z254" s="86">
        <v>0</v>
      </c>
      <c r="AA254" s="94">
        <f t="shared" si="49"/>
        <v>0</v>
      </c>
      <c r="AB254" s="95"/>
      <c r="AC254" s="96" t="s">
        <v>377</v>
      </c>
      <c r="AD254" s="96" t="s">
        <v>378</v>
      </c>
    </row>
    <row r="255" spans="1:30" s="70" customFormat="1" ht="24" customHeight="1" x14ac:dyDescent="0.55000000000000004">
      <c r="A255" s="86">
        <v>229</v>
      </c>
      <c r="B255" s="86" t="s">
        <v>28</v>
      </c>
      <c r="C255" s="86">
        <v>3272</v>
      </c>
      <c r="D255" s="86">
        <v>0</v>
      </c>
      <c r="E255" s="86">
        <v>2</v>
      </c>
      <c r="F255" s="86">
        <v>76</v>
      </c>
      <c r="G255" s="86">
        <v>1</v>
      </c>
      <c r="H255" s="87">
        <f t="shared" si="56"/>
        <v>276</v>
      </c>
      <c r="I255" s="88">
        <v>610</v>
      </c>
      <c r="J255" s="88">
        <f t="shared" si="57"/>
        <v>168360</v>
      </c>
      <c r="K255" s="86"/>
      <c r="L255" s="89"/>
      <c r="M255" s="90"/>
      <c r="N255" s="90"/>
      <c r="O255" s="91"/>
      <c r="P255" s="86">
        <v>100</v>
      </c>
      <c r="Q255" s="92">
        <f t="array" ref="Q255">INDEX(ราคาสิ่งปลูกสร้าง!$D$6:$CC$47,MATCH($L255,ราคาสิ่งปลูกสร้าง!$B$6:$B$45,0),MATCH($O$4,ราคาสิ่งปลูกสร้าง!$D$5:$CC$5,0))</f>
        <v>0</v>
      </c>
      <c r="R255" s="92">
        <f t="shared" si="54"/>
        <v>0</v>
      </c>
      <c r="S255" s="90">
        <v>0</v>
      </c>
      <c r="T255" s="90">
        <f t="array" ref="T255">INDEX(ค่าเสื่อมสิ่งปลูกสร้าง!$A$5:$D$105,MATCH($S255,ค่าเสื่อมสิ่งปลูกสร้าง!$A$5:$A$105,0),MATCH($M255,ค่าเสื่อมสิ่งปลูกสร้าง!$A$3:$D$3))</f>
        <v>0</v>
      </c>
      <c r="U255" s="92">
        <f t="shared" si="58"/>
        <v>0</v>
      </c>
      <c r="V255" s="93">
        <f t="shared" si="46"/>
        <v>168360</v>
      </c>
      <c r="W255" s="93">
        <f t="shared" si="47"/>
        <v>168360</v>
      </c>
      <c r="X255" s="93">
        <v>0</v>
      </c>
      <c r="Y255" s="93">
        <f t="shared" si="48"/>
        <v>168360</v>
      </c>
      <c r="Z255" s="86">
        <v>0</v>
      </c>
      <c r="AA255" s="94">
        <f t="shared" si="49"/>
        <v>0</v>
      </c>
      <c r="AB255" s="95"/>
      <c r="AC255" s="96" t="s">
        <v>379</v>
      </c>
      <c r="AD255" s="96" t="s">
        <v>380</v>
      </c>
    </row>
    <row r="256" spans="1:30" s="70" customFormat="1" ht="24" customHeight="1" x14ac:dyDescent="0.55000000000000004">
      <c r="A256" s="86">
        <v>230</v>
      </c>
      <c r="B256" s="86" t="s">
        <v>28</v>
      </c>
      <c r="C256" s="86">
        <v>3289</v>
      </c>
      <c r="D256" s="86">
        <v>0</v>
      </c>
      <c r="E256" s="86">
        <v>0</v>
      </c>
      <c r="F256" s="86">
        <v>83</v>
      </c>
      <c r="G256" s="86">
        <v>1</v>
      </c>
      <c r="H256" s="87">
        <f t="shared" si="56"/>
        <v>83</v>
      </c>
      <c r="I256" s="88">
        <f t="array" ref="I256">INDEX(ราคาที่ดิน!$B:$C,MATCH($C256,ราคาที่ดิน!$A:$A,0),MATCH($B256,ราคาที่ดิน!$B$1:$C$1,0))</f>
        <v>800</v>
      </c>
      <c r="J256" s="88">
        <f t="shared" si="57"/>
        <v>66400</v>
      </c>
      <c r="K256" s="86"/>
      <c r="L256" s="89"/>
      <c r="M256" s="90"/>
      <c r="N256" s="90"/>
      <c r="O256" s="91"/>
      <c r="P256" s="86">
        <v>100</v>
      </c>
      <c r="Q256" s="92">
        <f t="array" ref="Q256">INDEX(ราคาสิ่งปลูกสร้าง!$D$6:$CC$47,MATCH($L256,ราคาสิ่งปลูกสร้าง!$B$6:$B$45,0),MATCH($O$4,ราคาสิ่งปลูกสร้าง!$D$5:$CC$5,0))</f>
        <v>0</v>
      </c>
      <c r="R256" s="92">
        <f t="shared" si="54"/>
        <v>0</v>
      </c>
      <c r="S256" s="90">
        <v>0</v>
      </c>
      <c r="T256" s="90">
        <f t="array" ref="T256">INDEX(ค่าเสื่อมสิ่งปลูกสร้าง!$A$5:$D$105,MATCH($S256,ค่าเสื่อมสิ่งปลูกสร้าง!$A$5:$A$105,0),MATCH($M256,ค่าเสื่อมสิ่งปลูกสร้าง!$A$3:$D$3))</f>
        <v>0</v>
      </c>
      <c r="U256" s="92">
        <f t="shared" si="58"/>
        <v>0</v>
      </c>
      <c r="V256" s="93">
        <f t="shared" si="46"/>
        <v>66400</v>
      </c>
      <c r="W256" s="93">
        <f t="shared" si="47"/>
        <v>66400</v>
      </c>
      <c r="X256" s="93">
        <v>0</v>
      </c>
      <c r="Y256" s="93">
        <f t="shared" si="48"/>
        <v>66400</v>
      </c>
      <c r="Z256" s="86">
        <v>0</v>
      </c>
      <c r="AA256" s="94">
        <f t="shared" si="49"/>
        <v>0</v>
      </c>
      <c r="AB256" s="95"/>
      <c r="AC256" s="96" t="s">
        <v>381</v>
      </c>
      <c r="AD256" s="96" t="s">
        <v>382</v>
      </c>
    </row>
    <row r="257" spans="1:30" s="70" customFormat="1" ht="24" customHeight="1" x14ac:dyDescent="0.55000000000000004">
      <c r="A257" s="86">
        <v>231</v>
      </c>
      <c r="B257" s="86" t="s">
        <v>28</v>
      </c>
      <c r="C257" s="86">
        <v>3290</v>
      </c>
      <c r="D257" s="86">
        <v>0</v>
      </c>
      <c r="E257" s="86">
        <v>1</v>
      </c>
      <c r="F257" s="86">
        <v>25</v>
      </c>
      <c r="G257" s="86">
        <v>2</v>
      </c>
      <c r="H257" s="87">
        <f t="shared" si="56"/>
        <v>125</v>
      </c>
      <c r="I257" s="88">
        <f t="array" ref="I257">INDEX(ราคาที่ดิน!$B:$C,MATCH($C257,ราคาที่ดิน!$A:$A,0),MATCH($B257,ราคาที่ดิน!$B$1:$C$1,0))</f>
        <v>800</v>
      </c>
      <c r="J257" s="88">
        <f t="shared" si="57"/>
        <v>100000</v>
      </c>
      <c r="K257" s="86"/>
      <c r="L257" s="89" t="s">
        <v>6745</v>
      </c>
      <c r="M257" s="90" t="s">
        <v>6799</v>
      </c>
      <c r="N257" s="90">
        <v>2</v>
      </c>
      <c r="O257" s="91">
        <v>64</v>
      </c>
      <c r="P257" s="86">
        <v>100</v>
      </c>
      <c r="Q257" s="92">
        <f t="array" ref="Q257">INDEX(ราคาสิ่งปลูกสร้าง!$D$6:$CC$47,MATCH($L257,ราคาสิ่งปลูกสร้าง!$B$6:$B$45,0),MATCH($O$4,ราคาสิ่งปลูกสร้าง!$D$5:$CC$5,0))</f>
        <v>6600</v>
      </c>
      <c r="R257" s="92">
        <f t="shared" si="54"/>
        <v>422400</v>
      </c>
      <c r="S257" s="90">
        <v>18</v>
      </c>
      <c r="T257" s="90">
        <f t="array" ref="T257">INDEX(ค่าเสื่อมสิ่งปลูกสร้าง!$A$5:$D$105,MATCH($S257,ค่าเสื่อมสิ่งปลูกสร้าง!$A$5:$A$105,0),MATCH($M257,ค่าเสื่อมสิ่งปลูกสร้าง!$A$3:$D$3))</f>
        <v>26</v>
      </c>
      <c r="U257" s="92">
        <f t="shared" si="58"/>
        <v>312576</v>
      </c>
      <c r="V257" s="93">
        <f t="shared" si="46"/>
        <v>412576</v>
      </c>
      <c r="W257" s="93">
        <f t="shared" si="47"/>
        <v>412576</v>
      </c>
      <c r="X257" s="93">
        <v>0</v>
      </c>
      <c r="Y257" s="93">
        <f t="shared" si="48"/>
        <v>412576</v>
      </c>
      <c r="Z257" s="86">
        <v>0</v>
      </c>
      <c r="AA257" s="94">
        <f t="shared" si="49"/>
        <v>0</v>
      </c>
      <c r="AB257" s="95"/>
      <c r="AC257" s="96" t="s">
        <v>383</v>
      </c>
      <c r="AD257" s="96" t="s">
        <v>384</v>
      </c>
    </row>
    <row r="258" spans="1:30" s="70" customFormat="1" ht="24" customHeight="1" x14ac:dyDescent="0.55000000000000004">
      <c r="A258" s="86">
        <v>231</v>
      </c>
      <c r="B258" s="86"/>
      <c r="C258" s="86"/>
      <c r="D258" s="86">
        <v>0</v>
      </c>
      <c r="E258" s="86">
        <v>0</v>
      </c>
      <c r="F258" s="86">
        <v>7</v>
      </c>
      <c r="G258" s="86">
        <v>2</v>
      </c>
      <c r="H258" s="87">
        <f t="shared" si="56"/>
        <v>7</v>
      </c>
      <c r="I258" s="88">
        <v>800</v>
      </c>
      <c r="J258" s="88">
        <f t="shared" si="57"/>
        <v>5600</v>
      </c>
      <c r="K258" s="86"/>
      <c r="L258" s="89" t="s">
        <v>6748</v>
      </c>
      <c r="M258" s="90" t="s">
        <v>6799</v>
      </c>
      <c r="N258" s="90">
        <v>3</v>
      </c>
      <c r="O258" s="91">
        <v>28</v>
      </c>
      <c r="P258" s="86">
        <v>100</v>
      </c>
      <c r="Q258" s="92">
        <f t="array" ref="Q258">INDEX(ราคาสิ่งปลูกสร้าง!$D$6:$CC$47,MATCH($L258,ราคาสิ่งปลูกสร้าง!$B$6:$B$45,0),MATCH($O$4,ราคาสิ่งปลูกสร้าง!$D$5:$CC$5,0))</f>
        <v>7400</v>
      </c>
      <c r="R258" s="92">
        <f t="shared" si="54"/>
        <v>207200</v>
      </c>
      <c r="S258" s="90">
        <v>18</v>
      </c>
      <c r="T258" s="90">
        <f t="array" ref="T258">INDEX(ค่าเสื่อมสิ่งปลูกสร้าง!$A$5:$D$105,MATCH($S258,ค่าเสื่อมสิ่งปลูกสร้าง!$A$5:$A$105,0),MATCH($M258,ค่าเสื่อมสิ่งปลูกสร้าง!$A$3:$D$3))</f>
        <v>26</v>
      </c>
      <c r="U258" s="92">
        <f t="shared" si="58"/>
        <v>153328</v>
      </c>
      <c r="V258" s="93">
        <f t="shared" si="46"/>
        <v>158928</v>
      </c>
      <c r="W258" s="93">
        <f t="shared" si="47"/>
        <v>158928</v>
      </c>
      <c r="X258" s="93">
        <v>0</v>
      </c>
      <c r="Y258" s="93">
        <f t="shared" si="48"/>
        <v>158928</v>
      </c>
      <c r="Z258" s="86">
        <v>0.3</v>
      </c>
      <c r="AA258" s="94">
        <f t="shared" si="49"/>
        <v>476.78399999999999</v>
      </c>
      <c r="AB258" s="95"/>
      <c r="AC258" s="96" t="s">
        <v>383</v>
      </c>
      <c r="AD258" s="96" t="s">
        <v>384</v>
      </c>
    </row>
    <row r="259" spans="1:30" s="70" customFormat="1" ht="24" customHeight="1" x14ac:dyDescent="0.55000000000000004">
      <c r="A259" s="86">
        <v>231</v>
      </c>
      <c r="B259" s="86"/>
      <c r="C259" s="86"/>
      <c r="D259" s="86">
        <v>0</v>
      </c>
      <c r="E259" s="86">
        <v>0</v>
      </c>
      <c r="F259" s="86">
        <v>32</v>
      </c>
      <c r="G259" s="86">
        <v>3</v>
      </c>
      <c r="H259" s="87">
        <f t="shared" si="56"/>
        <v>32</v>
      </c>
      <c r="I259" s="88">
        <v>800</v>
      </c>
      <c r="J259" s="88">
        <f t="shared" si="57"/>
        <v>25600</v>
      </c>
      <c r="K259" s="86"/>
      <c r="L259" s="89" t="s">
        <v>6748</v>
      </c>
      <c r="M259" s="90" t="s">
        <v>6799</v>
      </c>
      <c r="N259" s="90">
        <v>3</v>
      </c>
      <c r="O259" s="91">
        <v>122.5</v>
      </c>
      <c r="P259" s="86">
        <v>100</v>
      </c>
      <c r="Q259" s="92">
        <f t="array" ref="Q259">INDEX(ราคาสิ่งปลูกสร้าง!$D$6:$CC$47,MATCH($L259,ราคาสิ่งปลูกสร้าง!$B$6:$B$45,0),MATCH($O$4,ราคาสิ่งปลูกสร้าง!$D$5:$CC$5,0))</f>
        <v>7400</v>
      </c>
      <c r="R259" s="92">
        <f t="shared" si="54"/>
        <v>906500</v>
      </c>
      <c r="S259" s="90">
        <v>18</v>
      </c>
      <c r="T259" s="90">
        <f t="array" ref="T259">INDEX(ค่าเสื่อมสิ่งปลูกสร้าง!$A$5:$D$105,MATCH($S259,ค่าเสื่อมสิ่งปลูกสร้าง!$A$5:$A$105,0),MATCH($M259,ค่าเสื่อมสิ่งปลูกสร้าง!$A$3:$D$3))</f>
        <v>26</v>
      </c>
      <c r="U259" s="92">
        <f t="shared" si="58"/>
        <v>670810</v>
      </c>
      <c r="V259" s="93">
        <f t="shared" si="46"/>
        <v>696410</v>
      </c>
      <c r="W259" s="93">
        <f t="shared" si="47"/>
        <v>696410</v>
      </c>
      <c r="X259" s="93">
        <v>0</v>
      </c>
      <c r="Y259" s="93">
        <f t="shared" si="48"/>
        <v>696410</v>
      </c>
      <c r="Z259" s="86">
        <v>0.02</v>
      </c>
      <c r="AA259" s="94">
        <f t="shared" si="49"/>
        <v>139.28200000000001</v>
      </c>
      <c r="AB259" s="95"/>
      <c r="AC259" s="96" t="s">
        <v>383</v>
      </c>
      <c r="AD259" s="96" t="s">
        <v>384</v>
      </c>
    </row>
    <row r="260" spans="1:30" s="70" customFormat="1" ht="24" customHeight="1" x14ac:dyDescent="0.55000000000000004">
      <c r="A260" s="86">
        <v>232</v>
      </c>
      <c r="B260" s="86" t="s">
        <v>28</v>
      </c>
      <c r="C260" s="86">
        <v>3291</v>
      </c>
      <c r="D260" s="86">
        <v>0</v>
      </c>
      <c r="E260" s="86">
        <v>2</v>
      </c>
      <c r="F260" s="86">
        <v>90</v>
      </c>
      <c r="G260" s="86">
        <v>1</v>
      </c>
      <c r="H260" s="87">
        <f t="shared" si="56"/>
        <v>290</v>
      </c>
      <c r="I260" s="88">
        <f t="array" ref="I260">INDEX(ราคาที่ดิน!$B:$C,MATCH($C260,ราคาที่ดิน!$A:$A,0),MATCH($B260,ราคาที่ดิน!$B$1:$C$1,0))</f>
        <v>550</v>
      </c>
      <c r="J260" s="88">
        <f t="shared" si="57"/>
        <v>159500</v>
      </c>
      <c r="K260" s="86"/>
      <c r="L260" s="89"/>
      <c r="M260" s="90"/>
      <c r="N260" s="90"/>
      <c r="O260" s="91"/>
      <c r="P260" s="86">
        <v>100</v>
      </c>
      <c r="Q260" s="92">
        <f t="array" ref="Q260">INDEX(ราคาสิ่งปลูกสร้าง!$D$6:$CC$47,MATCH($L260,ราคาสิ่งปลูกสร้าง!$B$6:$B$45,0),MATCH($O$4,ราคาสิ่งปลูกสร้าง!$D$5:$CC$5,0))</f>
        <v>0</v>
      </c>
      <c r="R260" s="92">
        <f t="shared" si="54"/>
        <v>0</v>
      </c>
      <c r="S260" s="90">
        <v>0</v>
      </c>
      <c r="T260" s="90">
        <f t="array" ref="T260">INDEX(ค่าเสื่อมสิ่งปลูกสร้าง!$A$5:$D$105,MATCH($S260,ค่าเสื่อมสิ่งปลูกสร้าง!$A$5:$A$105,0),MATCH($M260,ค่าเสื่อมสิ่งปลูกสร้าง!$A$3:$D$3))</f>
        <v>0</v>
      </c>
      <c r="U260" s="92">
        <f t="shared" si="58"/>
        <v>0</v>
      </c>
      <c r="V260" s="93">
        <f t="shared" si="46"/>
        <v>159500</v>
      </c>
      <c r="W260" s="93">
        <f t="shared" si="47"/>
        <v>159500</v>
      </c>
      <c r="X260" s="93">
        <v>0</v>
      </c>
      <c r="Y260" s="93">
        <f t="shared" si="48"/>
        <v>159500</v>
      </c>
      <c r="Z260" s="86">
        <v>0</v>
      </c>
      <c r="AA260" s="94">
        <f t="shared" si="49"/>
        <v>0</v>
      </c>
      <c r="AB260" s="95"/>
      <c r="AC260" s="96" t="s">
        <v>385</v>
      </c>
      <c r="AD260" s="96" t="s">
        <v>386</v>
      </c>
    </row>
    <row r="261" spans="1:30" s="70" customFormat="1" ht="24" customHeight="1" x14ac:dyDescent="0.55000000000000004">
      <c r="A261" s="86">
        <v>233</v>
      </c>
      <c r="B261" s="86" t="s">
        <v>28</v>
      </c>
      <c r="C261" s="86">
        <v>3292</v>
      </c>
      <c r="D261" s="86">
        <v>0</v>
      </c>
      <c r="E261" s="86">
        <v>0</v>
      </c>
      <c r="F261" s="86">
        <v>36</v>
      </c>
      <c r="G261" s="86">
        <v>3</v>
      </c>
      <c r="H261" s="87">
        <f t="shared" si="56"/>
        <v>36</v>
      </c>
      <c r="I261" s="88">
        <f t="array" ref="I261">INDEX(ราคาที่ดิน!$B:$C,MATCH($C261,ราคาที่ดิน!$A:$A,0),MATCH($B261,ราคาที่ดิน!$B$1:$C$1,0))</f>
        <v>5000</v>
      </c>
      <c r="J261" s="88">
        <f t="shared" si="57"/>
        <v>180000</v>
      </c>
      <c r="K261" s="86"/>
      <c r="L261" s="89"/>
      <c r="M261" s="90"/>
      <c r="N261" s="90"/>
      <c r="O261" s="91"/>
      <c r="P261" s="86">
        <v>100</v>
      </c>
      <c r="Q261" s="92">
        <f t="array" ref="Q261">INDEX(ราคาสิ่งปลูกสร้าง!$D$6:$CC$47,MATCH($L261,ราคาสิ่งปลูกสร้าง!$B$6:$B$45,0),MATCH($O$4,ราคาสิ่งปลูกสร้าง!$D$5:$CC$5,0))</f>
        <v>0</v>
      </c>
      <c r="R261" s="92">
        <f t="shared" si="54"/>
        <v>0</v>
      </c>
      <c r="S261" s="90">
        <v>0</v>
      </c>
      <c r="T261" s="90">
        <f t="array" ref="T261">INDEX(ค่าเสื่อมสิ่งปลูกสร้าง!$A$5:$D$105,MATCH($S261,ค่าเสื่อมสิ่งปลูกสร้าง!$A$5:$A$105,0),MATCH($M261,ค่าเสื่อมสิ่งปลูกสร้าง!$A$3:$D$3))</f>
        <v>0</v>
      </c>
      <c r="U261" s="92">
        <f t="shared" si="58"/>
        <v>0</v>
      </c>
      <c r="V261" s="93">
        <f t="shared" si="46"/>
        <v>180000</v>
      </c>
      <c r="W261" s="93">
        <f t="shared" si="47"/>
        <v>180000</v>
      </c>
      <c r="X261" s="93">
        <v>0</v>
      </c>
      <c r="Y261" s="93">
        <f t="shared" si="48"/>
        <v>180000</v>
      </c>
      <c r="Z261" s="86">
        <v>0.3</v>
      </c>
      <c r="AA261" s="94">
        <f t="shared" si="49"/>
        <v>540</v>
      </c>
      <c r="AB261" s="95"/>
      <c r="AC261" s="96" t="s">
        <v>387</v>
      </c>
      <c r="AD261" s="96" t="s">
        <v>388</v>
      </c>
    </row>
    <row r="262" spans="1:30" s="70" customFormat="1" ht="24" customHeight="1" x14ac:dyDescent="0.55000000000000004">
      <c r="A262" s="86">
        <v>234</v>
      </c>
      <c r="B262" s="86" t="s">
        <v>28</v>
      </c>
      <c r="C262" s="86">
        <v>3293</v>
      </c>
      <c r="D262" s="86">
        <v>0</v>
      </c>
      <c r="E262" s="86">
        <v>0</v>
      </c>
      <c r="F262" s="86">
        <v>35</v>
      </c>
      <c r="G262" s="86">
        <v>3</v>
      </c>
      <c r="H262" s="87">
        <f t="shared" si="56"/>
        <v>35</v>
      </c>
      <c r="I262" s="88">
        <f t="array" ref="I262">INDEX(ราคาที่ดิน!$B:$C,MATCH($C262,ราคาที่ดิน!$A:$A,0),MATCH($B262,ราคาที่ดิน!$B$1:$C$1,0))</f>
        <v>5000</v>
      </c>
      <c r="J262" s="88">
        <f t="shared" si="57"/>
        <v>175000</v>
      </c>
      <c r="K262" s="86"/>
      <c r="L262" s="89"/>
      <c r="M262" s="90"/>
      <c r="N262" s="90"/>
      <c r="O262" s="91"/>
      <c r="P262" s="86">
        <v>100</v>
      </c>
      <c r="Q262" s="92">
        <f t="array" ref="Q262">INDEX(ราคาสิ่งปลูกสร้าง!$D$6:$CC$47,MATCH($L262,ราคาสิ่งปลูกสร้าง!$B$6:$B$45,0),MATCH($O$4,ราคาสิ่งปลูกสร้าง!$D$5:$CC$5,0))</f>
        <v>0</v>
      </c>
      <c r="R262" s="92">
        <f t="shared" si="54"/>
        <v>0</v>
      </c>
      <c r="S262" s="90">
        <v>0</v>
      </c>
      <c r="T262" s="90">
        <f t="array" ref="T262">INDEX(ค่าเสื่อมสิ่งปลูกสร้าง!$A$5:$D$105,MATCH($S262,ค่าเสื่อมสิ่งปลูกสร้าง!$A$5:$A$105,0),MATCH($M262,ค่าเสื่อมสิ่งปลูกสร้าง!$A$3:$D$3))</f>
        <v>0</v>
      </c>
      <c r="U262" s="92">
        <f t="shared" si="58"/>
        <v>0</v>
      </c>
      <c r="V262" s="93">
        <f t="shared" si="46"/>
        <v>175000</v>
      </c>
      <c r="W262" s="93">
        <f t="shared" si="47"/>
        <v>175000</v>
      </c>
      <c r="X262" s="93">
        <v>0</v>
      </c>
      <c r="Y262" s="93">
        <f t="shared" si="48"/>
        <v>175000</v>
      </c>
      <c r="Z262" s="86">
        <v>0.3</v>
      </c>
      <c r="AA262" s="94">
        <f t="shared" si="49"/>
        <v>525</v>
      </c>
      <c r="AB262" s="95"/>
      <c r="AC262" s="96" t="s">
        <v>387</v>
      </c>
      <c r="AD262" s="96" t="s">
        <v>388</v>
      </c>
    </row>
    <row r="263" spans="1:30" s="70" customFormat="1" ht="24" customHeight="1" x14ac:dyDescent="0.55000000000000004">
      <c r="A263" s="86">
        <v>235</v>
      </c>
      <c r="B263" s="86" t="s">
        <v>28</v>
      </c>
      <c r="C263" s="86">
        <v>3294</v>
      </c>
      <c r="D263" s="86">
        <v>0</v>
      </c>
      <c r="E263" s="86">
        <v>0</v>
      </c>
      <c r="F263" s="86">
        <v>70.900000000000006</v>
      </c>
      <c r="G263" s="86">
        <v>3</v>
      </c>
      <c r="H263" s="88">
        <f t="shared" si="56"/>
        <v>70.900000000000006</v>
      </c>
      <c r="I263" s="88">
        <f t="array" ref="I263">INDEX(ราคาที่ดิน!$B:$C,MATCH($C263,ราคาที่ดิน!$A:$A,0),MATCH($B263,ราคาที่ดิน!$B$1:$C$1,0))</f>
        <v>5000</v>
      </c>
      <c r="J263" s="88">
        <f t="shared" si="57"/>
        <v>354500</v>
      </c>
      <c r="K263" s="86"/>
      <c r="L263" s="89" t="s">
        <v>6748</v>
      </c>
      <c r="M263" s="90" t="s">
        <v>6799</v>
      </c>
      <c r="N263" s="90">
        <v>3</v>
      </c>
      <c r="O263" s="91">
        <v>480</v>
      </c>
      <c r="P263" s="86">
        <v>100</v>
      </c>
      <c r="Q263" s="92">
        <f t="array" ref="Q263">INDEX(ราคาสิ่งปลูกสร้าง!$D$6:$CC$47,MATCH($L263,ราคาสิ่งปลูกสร้าง!$B$6:$B$45,0),MATCH($O$4,ราคาสิ่งปลูกสร้าง!$D$5:$CC$5,0))</f>
        <v>7400</v>
      </c>
      <c r="R263" s="92">
        <f t="shared" si="54"/>
        <v>3552000</v>
      </c>
      <c r="S263" s="90">
        <v>11</v>
      </c>
      <c r="T263" s="90">
        <f t="array" ref="T263">INDEX(ค่าเสื่อมสิ่งปลูกสร้าง!$A$5:$D$105,MATCH($S263,ค่าเสื่อมสิ่งปลูกสร้าง!$A$5:$A$105,0),MATCH($M263,ค่าเสื่อมสิ่งปลูกสร้าง!$A$3:$D$3))</f>
        <v>12</v>
      </c>
      <c r="U263" s="92">
        <f t="shared" si="58"/>
        <v>3125760</v>
      </c>
      <c r="V263" s="93">
        <f t="shared" ref="V263:V325" si="59">$J263+$U263</f>
        <v>3480260</v>
      </c>
      <c r="W263" s="93">
        <f t="shared" ref="W263:W325" si="60">$P263%*$V263</f>
        <v>3480260</v>
      </c>
      <c r="X263" s="93">
        <v>0</v>
      </c>
      <c r="Y263" s="93">
        <f t="shared" ref="Y263:Y325" si="61">IF($W263-$X263&lt;0,0,$W263-$X263)</f>
        <v>3480260</v>
      </c>
      <c r="Z263" s="86">
        <v>0.3</v>
      </c>
      <c r="AA263" s="94">
        <f t="shared" ref="AA263:AA325" si="62">$Y263*$Z263/100</f>
        <v>10440.780000000001</v>
      </c>
      <c r="AB263" s="95"/>
      <c r="AC263" s="96" t="s">
        <v>389</v>
      </c>
      <c r="AD263" s="96" t="s">
        <v>390</v>
      </c>
    </row>
    <row r="264" spans="1:30" s="70" customFormat="1" ht="24" customHeight="1" x14ac:dyDescent="0.55000000000000004">
      <c r="A264" s="86">
        <v>236</v>
      </c>
      <c r="B264" s="86" t="s">
        <v>28</v>
      </c>
      <c r="C264" s="86">
        <v>3295</v>
      </c>
      <c r="D264" s="86">
        <v>0</v>
      </c>
      <c r="E264" s="86">
        <v>0</v>
      </c>
      <c r="F264" s="118">
        <v>70.900000000000006</v>
      </c>
      <c r="G264" s="86">
        <v>1</v>
      </c>
      <c r="H264" s="88">
        <f t="shared" si="56"/>
        <v>70.900000000000006</v>
      </c>
      <c r="I264" s="88">
        <f t="array" ref="I264">INDEX(ราคาที่ดิน!$B:$C,MATCH($C264,ราคาที่ดิน!$A:$A,0),MATCH($B264,ราคาที่ดิน!$B$1:$C$1,0))</f>
        <v>5000</v>
      </c>
      <c r="J264" s="88">
        <f t="shared" si="57"/>
        <v>354500</v>
      </c>
      <c r="K264" s="86"/>
      <c r="L264" s="89"/>
      <c r="M264" s="90"/>
      <c r="N264" s="90"/>
      <c r="O264" s="91"/>
      <c r="P264" s="86">
        <v>100</v>
      </c>
      <c r="Q264" s="92">
        <f t="array" ref="Q264">INDEX(ราคาสิ่งปลูกสร้าง!$D$6:$CC$47,MATCH($L264,ราคาสิ่งปลูกสร้าง!$B$6:$B$45,0),MATCH($O$4,ราคาสิ่งปลูกสร้าง!$D$5:$CC$5,0))</f>
        <v>0</v>
      </c>
      <c r="R264" s="92">
        <f t="shared" si="54"/>
        <v>0</v>
      </c>
      <c r="S264" s="90">
        <v>0</v>
      </c>
      <c r="T264" s="90">
        <f t="array" ref="T264">INDEX(ค่าเสื่อมสิ่งปลูกสร้าง!$A$5:$D$105,MATCH($S264,ค่าเสื่อมสิ่งปลูกสร้าง!$A$5:$A$105,0),MATCH($M264,ค่าเสื่อมสิ่งปลูกสร้าง!$A$3:$D$3))</f>
        <v>0</v>
      </c>
      <c r="U264" s="92">
        <f t="shared" si="58"/>
        <v>0</v>
      </c>
      <c r="V264" s="93">
        <f t="shared" si="59"/>
        <v>354500</v>
      </c>
      <c r="W264" s="93">
        <f t="shared" si="60"/>
        <v>354500</v>
      </c>
      <c r="X264" s="93">
        <v>0</v>
      </c>
      <c r="Y264" s="93">
        <f t="shared" si="61"/>
        <v>354500</v>
      </c>
      <c r="Z264" s="86">
        <v>0</v>
      </c>
      <c r="AA264" s="94">
        <f t="shared" si="62"/>
        <v>0</v>
      </c>
      <c r="AB264" s="95"/>
      <c r="AC264" s="96" t="s">
        <v>391</v>
      </c>
      <c r="AD264" s="96" t="s">
        <v>392</v>
      </c>
    </row>
    <row r="265" spans="1:30" s="70" customFormat="1" ht="24" customHeight="1" x14ac:dyDescent="0.55000000000000004">
      <c r="A265" s="86">
        <v>237</v>
      </c>
      <c r="B265" s="86" t="s">
        <v>28</v>
      </c>
      <c r="C265" s="86">
        <v>3296</v>
      </c>
      <c r="D265" s="86">
        <v>0</v>
      </c>
      <c r="E265" s="86">
        <v>0</v>
      </c>
      <c r="F265" s="86">
        <v>71</v>
      </c>
      <c r="G265" s="86">
        <v>1</v>
      </c>
      <c r="H265" s="87">
        <f t="shared" si="56"/>
        <v>71</v>
      </c>
      <c r="I265" s="88">
        <f t="array" ref="I265">INDEX(ราคาที่ดิน!$B:$C,MATCH($C265,ราคาที่ดิน!$A:$A,0),MATCH($B265,ราคาที่ดิน!$B$1:$C$1,0))</f>
        <v>5000</v>
      </c>
      <c r="J265" s="88">
        <f t="shared" si="57"/>
        <v>355000</v>
      </c>
      <c r="K265" s="86"/>
      <c r="L265" s="89"/>
      <c r="M265" s="90"/>
      <c r="N265" s="90"/>
      <c r="O265" s="91"/>
      <c r="P265" s="86">
        <v>100</v>
      </c>
      <c r="Q265" s="92">
        <f t="array" ref="Q265">INDEX(ราคาสิ่งปลูกสร้าง!$D$6:$CC$47,MATCH($L265,ราคาสิ่งปลูกสร้าง!$B$6:$B$45,0),MATCH($O$4,ราคาสิ่งปลูกสร้าง!$D$5:$CC$5,0))</f>
        <v>0</v>
      </c>
      <c r="R265" s="92">
        <f t="shared" ref="R265:R283" si="63">$O265*$Q265</f>
        <v>0</v>
      </c>
      <c r="S265" s="90">
        <v>0</v>
      </c>
      <c r="T265" s="90">
        <f t="array" ref="T265">INDEX(ค่าเสื่อมสิ่งปลูกสร้าง!$A$5:$D$105,MATCH($S265,ค่าเสื่อมสิ่งปลูกสร้าง!$A$5:$A$105,0),MATCH($M265,ค่าเสื่อมสิ่งปลูกสร้าง!$A$3:$D$3))</f>
        <v>0</v>
      </c>
      <c r="U265" s="92">
        <f t="shared" ref="U265:U295" si="64">$R265*(100-$T265)%</f>
        <v>0</v>
      </c>
      <c r="V265" s="93">
        <f t="shared" si="59"/>
        <v>355000</v>
      </c>
      <c r="W265" s="93">
        <f t="shared" si="60"/>
        <v>355000</v>
      </c>
      <c r="X265" s="93">
        <v>0</v>
      </c>
      <c r="Y265" s="93">
        <f t="shared" si="61"/>
        <v>355000</v>
      </c>
      <c r="Z265" s="86">
        <v>0</v>
      </c>
      <c r="AA265" s="94">
        <f t="shared" si="62"/>
        <v>0</v>
      </c>
      <c r="AB265" s="95"/>
      <c r="AC265" s="96" t="s">
        <v>393</v>
      </c>
      <c r="AD265" s="96" t="s">
        <v>394</v>
      </c>
    </row>
    <row r="266" spans="1:30" s="70" customFormat="1" ht="24" customHeight="1" x14ac:dyDescent="0.55000000000000004">
      <c r="A266" s="86">
        <v>238</v>
      </c>
      <c r="B266" s="86" t="s">
        <v>28</v>
      </c>
      <c r="C266" s="86">
        <v>3297</v>
      </c>
      <c r="D266" s="86">
        <v>0</v>
      </c>
      <c r="E266" s="86">
        <v>1</v>
      </c>
      <c r="F266" s="86">
        <v>13</v>
      </c>
      <c r="G266" s="86">
        <v>1</v>
      </c>
      <c r="H266" s="87">
        <f t="shared" si="56"/>
        <v>113</v>
      </c>
      <c r="I266" s="88">
        <f t="array" ref="I266">INDEX(ราคาที่ดิน!$B:$C,MATCH($C266,ราคาที่ดิน!$A:$A,0),MATCH($B266,ราคาที่ดิน!$B$1:$C$1,0))</f>
        <v>5000</v>
      </c>
      <c r="J266" s="88">
        <f t="shared" si="57"/>
        <v>565000</v>
      </c>
      <c r="K266" s="86"/>
      <c r="L266" s="89"/>
      <c r="M266" s="90"/>
      <c r="N266" s="90"/>
      <c r="O266" s="91"/>
      <c r="P266" s="86">
        <v>100</v>
      </c>
      <c r="Q266" s="92">
        <f t="array" ref="Q266">INDEX(ราคาสิ่งปลูกสร้าง!$D$6:$CC$47,MATCH($L266,ราคาสิ่งปลูกสร้าง!$B$6:$B$45,0),MATCH($O$4,ราคาสิ่งปลูกสร้าง!$D$5:$CC$5,0))</f>
        <v>0</v>
      </c>
      <c r="R266" s="92">
        <f t="shared" si="63"/>
        <v>0</v>
      </c>
      <c r="S266" s="90">
        <v>0</v>
      </c>
      <c r="T266" s="90">
        <f t="array" ref="T266">INDEX(ค่าเสื่อมสิ่งปลูกสร้าง!$A$5:$D$105,MATCH($S266,ค่าเสื่อมสิ่งปลูกสร้าง!$A$5:$A$105,0),MATCH($M266,ค่าเสื่อมสิ่งปลูกสร้าง!$A$3:$D$3))</f>
        <v>0</v>
      </c>
      <c r="U266" s="92">
        <f t="shared" si="64"/>
        <v>0</v>
      </c>
      <c r="V266" s="93">
        <f t="shared" si="59"/>
        <v>565000</v>
      </c>
      <c r="W266" s="93">
        <f t="shared" si="60"/>
        <v>565000</v>
      </c>
      <c r="X266" s="93">
        <v>0</v>
      </c>
      <c r="Y266" s="93">
        <f t="shared" si="61"/>
        <v>565000</v>
      </c>
      <c r="Z266" s="86">
        <v>0</v>
      </c>
      <c r="AA266" s="94">
        <f t="shared" si="62"/>
        <v>0</v>
      </c>
      <c r="AB266" s="95"/>
      <c r="AC266" s="96" t="s">
        <v>395</v>
      </c>
      <c r="AD266" s="96" t="s">
        <v>396</v>
      </c>
    </row>
    <row r="267" spans="1:30" s="70" customFormat="1" ht="24" customHeight="1" x14ac:dyDescent="0.55000000000000004">
      <c r="A267" s="86">
        <v>239</v>
      </c>
      <c r="B267" s="86" t="s">
        <v>28</v>
      </c>
      <c r="C267" s="86">
        <v>3298</v>
      </c>
      <c r="D267" s="86">
        <v>0</v>
      </c>
      <c r="E267" s="86">
        <v>0</v>
      </c>
      <c r="F267" s="86">
        <v>36</v>
      </c>
      <c r="G267" s="86">
        <v>1</v>
      </c>
      <c r="H267" s="87">
        <f t="shared" si="56"/>
        <v>36</v>
      </c>
      <c r="I267" s="88">
        <f t="array" ref="I267">INDEX(ราคาที่ดิน!$B:$C,MATCH($C267,ราคาที่ดิน!$A:$A,0),MATCH($B267,ราคาที่ดิน!$B$1:$C$1,0))</f>
        <v>5000</v>
      </c>
      <c r="J267" s="88">
        <f t="shared" si="57"/>
        <v>180000</v>
      </c>
      <c r="K267" s="86"/>
      <c r="L267" s="89"/>
      <c r="M267" s="90"/>
      <c r="N267" s="90"/>
      <c r="O267" s="91"/>
      <c r="P267" s="86">
        <v>100</v>
      </c>
      <c r="Q267" s="92">
        <f t="array" ref="Q267">INDEX(ราคาสิ่งปลูกสร้าง!$D$6:$CC$47,MATCH($L267,ราคาสิ่งปลูกสร้าง!$B$6:$B$45,0),MATCH($O$4,ราคาสิ่งปลูกสร้าง!$D$5:$CC$5,0))</f>
        <v>0</v>
      </c>
      <c r="R267" s="92">
        <f t="shared" si="63"/>
        <v>0</v>
      </c>
      <c r="S267" s="90">
        <v>0</v>
      </c>
      <c r="T267" s="90">
        <f t="array" ref="T267">INDEX(ค่าเสื่อมสิ่งปลูกสร้าง!$A$5:$D$105,MATCH($S267,ค่าเสื่อมสิ่งปลูกสร้าง!$A$5:$A$105,0),MATCH($M267,ค่าเสื่อมสิ่งปลูกสร้าง!$A$3:$D$3))</f>
        <v>0</v>
      </c>
      <c r="U267" s="92">
        <f t="shared" si="64"/>
        <v>0</v>
      </c>
      <c r="V267" s="93">
        <f t="shared" si="59"/>
        <v>180000</v>
      </c>
      <c r="W267" s="93">
        <f t="shared" si="60"/>
        <v>180000</v>
      </c>
      <c r="X267" s="93">
        <v>0</v>
      </c>
      <c r="Y267" s="93">
        <f t="shared" si="61"/>
        <v>180000</v>
      </c>
      <c r="Z267" s="86">
        <v>0</v>
      </c>
      <c r="AA267" s="94">
        <f t="shared" si="62"/>
        <v>0</v>
      </c>
      <c r="AB267" s="95"/>
      <c r="AC267" s="96" t="s">
        <v>397</v>
      </c>
      <c r="AD267" s="96" t="s">
        <v>398</v>
      </c>
    </row>
    <row r="268" spans="1:30" s="70" customFormat="1" ht="24" customHeight="1" x14ac:dyDescent="0.55000000000000004">
      <c r="A268" s="86">
        <v>240</v>
      </c>
      <c r="B268" s="86" t="s">
        <v>28</v>
      </c>
      <c r="C268" s="86">
        <v>3299</v>
      </c>
      <c r="D268" s="86">
        <v>0</v>
      </c>
      <c r="E268" s="86">
        <v>0</v>
      </c>
      <c r="F268" s="86">
        <v>66.8</v>
      </c>
      <c r="G268" s="86">
        <v>2</v>
      </c>
      <c r="H268" s="97">
        <f t="shared" si="56"/>
        <v>66.8</v>
      </c>
      <c r="I268" s="88">
        <f t="array" ref="I268">INDEX(ราคาที่ดิน!$B:$C,MATCH($C268,ราคาที่ดิน!$A:$A,0),MATCH($B268,ราคาที่ดิน!$B$1:$C$1,0))</f>
        <v>5000</v>
      </c>
      <c r="J268" s="88">
        <f t="shared" si="57"/>
        <v>334000</v>
      </c>
      <c r="K268" s="86"/>
      <c r="L268" s="89" t="s">
        <v>6745</v>
      </c>
      <c r="M268" s="90" t="s">
        <v>6799</v>
      </c>
      <c r="N268" s="90">
        <v>2</v>
      </c>
      <c r="O268" s="91">
        <v>48</v>
      </c>
      <c r="P268" s="86">
        <v>100</v>
      </c>
      <c r="Q268" s="92">
        <f t="array" ref="Q268">INDEX(ราคาสิ่งปลูกสร้าง!$D$6:$CC$47,MATCH($L268,ราคาสิ่งปลูกสร้าง!$B$6:$B$45,0),MATCH($O$4,ราคาสิ่งปลูกสร้าง!$D$5:$CC$5,0))</f>
        <v>6600</v>
      </c>
      <c r="R268" s="92">
        <f t="shared" si="63"/>
        <v>316800</v>
      </c>
      <c r="S268" s="90">
        <v>25</v>
      </c>
      <c r="T268" s="90">
        <f t="array" ref="T268">INDEX(ค่าเสื่อมสิ่งปลูกสร้าง!$A$5:$D$105,MATCH($S268,ค่าเสื่อมสิ่งปลูกสร้าง!$A$5:$A$105,0),MATCH($M268,ค่าเสื่อมสิ่งปลูกสร้าง!$A$3:$D$3))</f>
        <v>40</v>
      </c>
      <c r="U268" s="92">
        <f t="shared" si="64"/>
        <v>190080</v>
      </c>
      <c r="V268" s="93">
        <f t="shared" si="59"/>
        <v>524080</v>
      </c>
      <c r="W268" s="93">
        <f t="shared" si="60"/>
        <v>524080</v>
      </c>
      <c r="X268" s="93">
        <v>0</v>
      </c>
      <c r="Y268" s="93">
        <f t="shared" si="61"/>
        <v>524080</v>
      </c>
      <c r="Z268" s="86">
        <v>0</v>
      </c>
      <c r="AA268" s="94">
        <f t="shared" si="62"/>
        <v>0</v>
      </c>
      <c r="AB268" s="95"/>
      <c r="AC268" s="96" t="s">
        <v>399</v>
      </c>
      <c r="AD268" s="96" t="s">
        <v>400</v>
      </c>
    </row>
    <row r="269" spans="1:30" s="70" customFormat="1" ht="24" customHeight="1" x14ac:dyDescent="0.55000000000000004">
      <c r="A269" s="86">
        <v>240</v>
      </c>
      <c r="B269" s="86"/>
      <c r="C269" s="86"/>
      <c r="D269" s="86">
        <v>0</v>
      </c>
      <c r="E269" s="86">
        <v>0</v>
      </c>
      <c r="F269" s="86">
        <v>4</v>
      </c>
      <c r="G269" s="86">
        <v>3</v>
      </c>
      <c r="H269" s="97">
        <f t="shared" si="56"/>
        <v>4</v>
      </c>
      <c r="I269" s="88">
        <v>5000</v>
      </c>
      <c r="J269" s="88">
        <f t="shared" si="57"/>
        <v>20000</v>
      </c>
      <c r="K269" s="86"/>
      <c r="L269" s="89" t="s">
        <v>6745</v>
      </c>
      <c r="M269" s="90" t="s">
        <v>6799</v>
      </c>
      <c r="N269" s="90">
        <v>3</v>
      </c>
      <c r="O269" s="91">
        <v>16</v>
      </c>
      <c r="P269" s="86">
        <v>100</v>
      </c>
      <c r="Q269" s="92">
        <f t="array" ref="Q269">INDEX(ราคาสิ่งปลูกสร้าง!$D$6:$CC$47,MATCH($L269,ราคาสิ่งปลูกสร้าง!$B$6:$B$45,0),MATCH($O$4,ราคาสิ่งปลูกสร้าง!$D$5:$CC$5,0))</f>
        <v>6600</v>
      </c>
      <c r="R269" s="92">
        <f t="shared" si="63"/>
        <v>105600</v>
      </c>
      <c r="S269" s="90">
        <v>25</v>
      </c>
      <c r="T269" s="90">
        <f t="array" ref="T269">INDEX(ค่าเสื่อมสิ่งปลูกสร้าง!$A$5:$D$105,MATCH($S269,ค่าเสื่อมสิ่งปลูกสร้าง!$A$5:$A$105,0),MATCH($M269,ค่าเสื่อมสิ่งปลูกสร้าง!$A$3:$D$3))</f>
        <v>40</v>
      </c>
      <c r="U269" s="92">
        <f t="shared" si="64"/>
        <v>63360</v>
      </c>
      <c r="V269" s="93">
        <f t="shared" si="59"/>
        <v>83360</v>
      </c>
      <c r="W269" s="93">
        <f t="shared" si="60"/>
        <v>83360</v>
      </c>
      <c r="X269" s="93">
        <v>0</v>
      </c>
      <c r="Y269" s="93">
        <f t="shared" si="61"/>
        <v>83360</v>
      </c>
      <c r="Z269" s="86">
        <v>0.3</v>
      </c>
      <c r="AA269" s="94">
        <f t="shared" si="62"/>
        <v>250.08</v>
      </c>
      <c r="AB269" s="95"/>
      <c r="AC269" s="96" t="s">
        <v>399</v>
      </c>
      <c r="AD269" s="96" t="s">
        <v>400</v>
      </c>
    </row>
    <row r="270" spans="1:30" s="70" customFormat="1" ht="24" customHeight="1" x14ac:dyDescent="0.55000000000000004">
      <c r="A270" s="86">
        <v>241</v>
      </c>
      <c r="B270" s="86" t="s">
        <v>28</v>
      </c>
      <c r="C270" s="86">
        <v>3300</v>
      </c>
      <c r="D270" s="86">
        <v>0</v>
      </c>
      <c r="E270" s="86">
        <v>0</v>
      </c>
      <c r="F270" s="86">
        <v>71</v>
      </c>
      <c r="G270" s="86">
        <v>1</v>
      </c>
      <c r="H270" s="87">
        <f t="shared" si="56"/>
        <v>71</v>
      </c>
      <c r="I270" s="88">
        <f t="array" ref="I270">INDEX(ราคาที่ดิน!$B:$C,MATCH($C270,ราคาที่ดิน!$A:$A,0),MATCH($B270,ราคาที่ดิน!$B$1:$C$1,0))</f>
        <v>5000</v>
      </c>
      <c r="J270" s="88">
        <f t="shared" si="57"/>
        <v>355000</v>
      </c>
      <c r="K270" s="86"/>
      <c r="L270" s="89"/>
      <c r="M270" s="90"/>
      <c r="N270" s="90"/>
      <c r="O270" s="91"/>
      <c r="P270" s="86">
        <v>100</v>
      </c>
      <c r="Q270" s="92">
        <f t="array" ref="Q270">INDEX(ราคาสิ่งปลูกสร้าง!$D$6:$CC$47,MATCH($L270,ราคาสิ่งปลูกสร้าง!$B$6:$B$45,0),MATCH($O$4,ราคาสิ่งปลูกสร้าง!$D$5:$CC$5,0))</f>
        <v>0</v>
      </c>
      <c r="R270" s="92">
        <f t="shared" si="63"/>
        <v>0</v>
      </c>
      <c r="S270" s="90">
        <v>0</v>
      </c>
      <c r="T270" s="90">
        <f t="array" ref="T270">INDEX(ค่าเสื่อมสิ่งปลูกสร้าง!$A$5:$D$105,MATCH($S270,ค่าเสื่อมสิ่งปลูกสร้าง!$A$5:$A$105,0),MATCH($M270,ค่าเสื่อมสิ่งปลูกสร้าง!$A$3:$D$3))</f>
        <v>0</v>
      </c>
      <c r="U270" s="92">
        <f t="shared" si="64"/>
        <v>0</v>
      </c>
      <c r="V270" s="93">
        <f t="shared" si="59"/>
        <v>355000</v>
      </c>
      <c r="W270" s="93">
        <f t="shared" si="60"/>
        <v>355000</v>
      </c>
      <c r="X270" s="93">
        <v>0</v>
      </c>
      <c r="Y270" s="93">
        <f t="shared" si="61"/>
        <v>355000</v>
      </c>
      <c r="Z270" s="86">
        <v>0</v>
      </c>
      <c r="AA270" s="94">
        <f t="shared" si="62"/>
        <v>0</v>
      </c>
      <c r="AB270" s="95"/>
      <c r="AC270" s="96" t="s">
        <v>401</v>
      </c>
      <c r="AD270" s="96" t="s">
        <v>402</v>
      </c>
    </row>
    <row r="271" spans="1:30" s="70" customFormat="1" ht="24" customHeight="1" x14ac:dyDescent="0.55000000000000004">
      <c r="A271" s="86">
        <v>242</v>
      </c>
      <c r="B271" s="86" t="s">
        <v>28</v>
      </c>
      <c r="C271" s="86">
        <v>3301</v>
      </c>
      <c r="D271" s="86">
        <v>0</v>
      </c>
      <c r="E271" s="86">
        <v>0</v>
      </c>
      <c r="F271" s="86">
        <v>71</v>
      </c>
      <c r="G271" s="86">
        <v>1</v>
      </c>
      <c r="H271" s="87">
        <f t="shared" si="56"/>
        <v>71</v>
      </c>
      <c r="I271" s="88">
        <f t="array" ref="I271">INDEX(ราคาที่ดิน!$B:$C,MATCH($C271,ราคาที่ดิน!$A:$A,0),MATCH($B271,ราคาที่ดิน!$B$1:$C$1,0))</f>
        <v>5000</v>
      </c>
      <c r="J271" s="88">
        <f t="shared" si="57"/>
        <v>355000</v>
      </c>
      <c r="K271" s="86"/>
      <c r="L271" s="89"/>
      <c r="M271" s="90"/>
      <c r="N271" s="90"/>
      <c r="O271" s="91"/>
      <c r="P271" s="86">
        <v>100</v>
      </c>
      <c r="Q271" s="92">
        <f t="array" ref="Q271">INDEX(ราคาสิ่งปลูกสร้าง!$D$6:$CC$47,MATCH($L271,ราคาสิ่งปลูกสร้าง!$B$6:$B$45,0),MATCH($O$4,ราคาสิ่งปลูกสร้าง!$D$5:$CC$5,0))</f>
        <v>0</v>
      </c>
      <c r="R271" s="92">
        <f t="shared" si="63"/>
        <v>0</v>
      </c>
      <c r="S271" s="90">
        <v>0</v>
      </c>
      <c r="T271" s="90">
        <f t="array" ref="T271">INDEX(ค่าเสื่อมสิ่งปลูกสร้าง!$A$5:$D$105,MATCH($S271,ค่าเสื่อมสิ่งปลูกสร้าง!$A$5:$A$105,0),MATCH($M271,ค่าเสื่อมสิ่งปลูกสร้าง!$A$3:$D$3))</f>
        <v>0</v>
      </c>
      <c r="U271" s="92">
        <f t="shared" si="64"/>
        <v>0</v>
      </c>
      <c r="V271" s="93">
        <f t="shared" si="59"/>
        <v>355000</v>
      </c>
      <c r="W271" s="93">
        <f t="shared" si="60"/>
        <v>355000</v>
      </c>
      <c r="X271" s="93">
        <v>0</v>
      </c>
      <c r="Y271" s="93">
        <f t="shared" si="61"/>
        <v>355000</v>
      </c>
      <c r="Z271" s="86">
        <v>0</v>
      </c>
      <c r="AA271" s="94">
        <f t="shared" si="62"/>
        <v>0</v>
      </c>
      <c r="AB271" s="95"/>
      <c r="AC271" s="96" t="s">
        <v>401</v>
      </c>
      <c r="AD271" s="96" t="s">
        <v>402</v>
      </c>
    </row>
    <row r="272" spans="1:30" s="70" customFormat="1" ht="24" customHeight="1" x14ac:dyDescent="0.55000000000000004">
      <c r="A272" s="86">
        <v>243</v>
      </c>
      <c r="B272" s="86" t="s">
        <v>28</v>
      </c>
      <c r="C272" s="86">
        <v>3302</v>
      </c>
      <c r="D272" s="86">
        <v>0</v>
      </c>
      <c r="E272" s="86">
        <v>1</v>
      </c>
      <c r="F272" s="86">
        <v>6</v>
      </c>
      <c r="G272" s="86">
        <v>1</v>
      </c>
      <c r="H272" s="87">
        <f t="shared" si="56"/>
        <v>106</v>
      </c>
      <c r="I272" s="88">
        <f t="array" ref="I272">INDEX(ราคาที่ดิน!$B:$C,MATCH($C272,ราคาที่ดิน!$A:$A,0),MATCH($B272,ราคาที่ดิน!$B$1:$C$1,0))</f>
        <v>5000</v>
      </c>
      <c r="J272" s="88">
        <f t="shared" si="57"/>
        <v>530000</v>
      </c>
      <c r="K272" s="86"/>
      <c r="L272" s="89"/>
      <c r="M272" s="90"/>
      <c r="N272" s="90"/>
      <c r="O272" s="91"/>
      <c r="P272" s="86">
        <v>100</v>
      </c>
      <c r="Q272" s="92">
        <f t="array" ref="Q272">INDEX(ราคาสิ่งปลูกสร้าง!$D$6:$CC$47,MATCH($L272,ราคาสิ่งปลูกสร้าง!$B$6:$B$45,0),MATCH($O$4,ราคาสิ่งปลูกสร้าง!$D$5:$CC$5,0))</f>
        <v>0</v>
      </c>
      <c r="R272" s="92">
        <f t="shared" si="63"/>
        <v>0</v>
      </c>
      <c r="S272" s="90">
        <v>0</v>
      </c>
      <c r="T272" s="90">
        <f t="array" ref="T272">INDEX(ค่าเสื่อมสิ่งปลูกสร้าง!$A$5:$D$105,MATCH($S272,ค่าเสื่อมสิ่งปลูกสร้าง!$A$5:$A$105,0),MATCH($M272,ค่าเสื่อมสิ่งปลูกสร้าง!$A$3:$D$3))</f>
        <v>0</v>
      </c>
      <c r="U272" s="92">
        <f t="shared" si="64"/>
        <v>0</v>
      </c>
      <c r="V272" s="93">
        <f t="shared" si="59"/>
        <v>530000</v>
      </c>
      <c r="W272" s="93">
        <f t="shared" si="60"/>
        <v>530000</v>
      </c>
      <c r="X272" s="93">
        <v>0</v>
      </c>
      <c r="Y272" s="93">
        <f t="shared" si="61"/>
        <v>530000</v>
      </c>
      <c r="Z272" s="86">
        <v>0</v>
      </c>
      <c r="AA272" s="94">
        <f t="shared" si="62"/>
        <v>0</v>
      </c>
      <c r="AB272" s="95"/>
      <c r="AC272" s="96" t="s">
        <v>401</v>
      </c>
      <c r="AD272" s="96" t="s">
        <v>402</v>
      </c>
    </row>
    <row r="273" spans="1:30" s="70" customFormat="1" ht="24" customHeight="1" x14ac:dyDescent="0.55000000000000004">
      <c r="A273" s="86">
        <v>244</v>
      </c>
      <c r="B273" s="86" t="s">
        <v>28</v>
      </c>
      <c r="C273" s="86">
        <v>3348</v>
      </c>
      <c r="D273" s="86">
        <v>27</v>
      </c>
      <c r="E273" s="86">
        <v>0</v>
      </c>
      <c r="F273" s="86">
        <v>22</v>
      </c>
      <c r="G273" s="86">
        <v>1</v>
      </c>
      <c r="H273" s="87">
        <f t="shared" si="56"/>
        <v>10822</v>
      </c>
      <c r="I273" s="88">
        <f t="array" ref="I273">INDEX(ราคาที่ดิน!$B:$C,MATCH($C273,ราคาที่ดิน!$A:$A,0),MATCH($B273,ราคาที่ดิน!$B$1:$C$1,0))</f>
        <v>2050</v>
      </c>
      <c r="J273" s="88">
        <f t="shared" si="57"/>
        <v>22185100</v>
      </c>
      <c r="K273" s="86"/>
      <c r="L273" s="89"/>
      <c r="M273" s="90"/>
      <c r="N273" s="90"/>
      <c r="O273" s="91"/>
      <c r="P273" s="86">
        <v>100</v>
      </c>
      <c r="Q273" s="92">
        <f t="array" ref="Q273">INDEX(ราคาสิ่งปลูกสร้าง!$D$6:$CC$47,MATCH($L273,ราคาสิ่งปลูกสร้าง!$B$6:$B$45,0),MATCH($O$4,ราคาสิ่งปลูกสร้าง!$D$5:$CC$5,0))</f>
        <v>0</v>
      </c>
      <c r="R273" s="92">
        <f t="shared" si="63"/>
        <v>0</v>
      </c>
      <c r="S273" s="90">
        <v>0</v>
      </c>
      <c r="T273" s="90">
        <f t="array" ref="T273">INDEX(ค่าเสื่อมสิ่งปลูกสร้าง!$A$5:$D$105,MATCH($S273,ค่าเสื่อมสิ่งปลูกสร้าง!$A$5:$A$105,0),MATCH($M273,ค่าเสื่อมสิ่งปลูกสร้าง!$A$3:$D$3))</f>
        <v>0</v>
      </c>
      <c r="U273" s="92">
        <f t="shared" si="64"/>
        <v>0</v>
      </c>
      <c r="V273" s="93">
        <f t="shared" si="59"/>
        <v>22185100</v>
      </c>
      <c r="W273" s="93">
        <f t="shared" si="60"/>
        <v>22185100</v>
      </c>
      <c r="X273" s="93">
        <v>0</v>
      </c>
      <c r="Y273" s="93">
        <f t="shared" si="61"/>
        <v>22185100</v>
      </c>
      <c r="Z273" s="86">
        <v>0</v>
      </c>
      <c r="AA273" s="94">
        <f t="shared" si="62"/>
        <v>0</v>
      </c>
      <c r="AB273" s="95"/>
      <c r="AC273" s="96" t="s">
        <v>403</v>
      </c>
      <c r="AD273" s="96" t="s">
        <v>220</v>
      </c>
    </row>
    <row r="274" spans="1:30" s="70" customFormat="1" ht="24" customHeight="1" x14ac:dyDescent="0.55000000000000004">
      <c r="A274" s="86">
        <v>245</v>
      </c>
      <c r="B274" s="86" t="s">
        <v>28</v>
      </c>
      <c r="C274" s="86">
        <v>3349</v>
      </c>
      <c r="D274" s="86">
        <v>1</v>
      </c>
      <c r="E274" s="86">
        <v>0</v>
      </c>
      <c r="F274" s="86">
        <v>52</v>
      </c>
      <c r="G274" s="86">
        <v>1</v>
      </c>
      <c r="H274" s="87">
        <f t="shared" si="56"/>
        <v>452</v>
      </c>
      <c r="I274" s="88">
        <f t="array" ref="I274">INDEX(ราคาที่ดิน!$B:$C,MATCH($C274,ราคาที่ดิน!$A:$A,0),MATCH($B274,ราคาที่ดิน!$B$1:$C$1,0))</f>
        <v>4400</v>
      </c>
      <c r="J274" s="88">
        <f t="shared" si="57"/>
        <v>1988800</v>
      </c>
      <c r="K274" s="86"/>
      <c r="L274" s="89"/>
      <c r="M274" s="90"/>
      <c r="N274" s="90"/>
      <c r="O274" s="91"/>
      <c r="P274" s="86">
        <v>100</v>
      </c>
      <c r="Q274" s="92">
        <f t="array" ref="Q274">INDEX(ราคาสิ่งปลูกสร้าง!$D$6:$CC$47,MATCH($L274,ราคาสิ่งปลูกสร้าง!$B$6:$B$45,0),MATCH($O$4,ราคาสิ่งปลูกสร้าง!$D$5:$CC$5,0))</f>
        <v>0</v>
      </c>
      <c r="R274" s="92">
        <f t="shared" si="63"/>
        <v>0</v>
      </c>
      <c r="S274" s="90">
        <v>0</v>
      </c>
      <c r="T274" s="90">
        <f t="array" ref="T274">INDEX(ค่าเสื่อมสิ่งปลูกสร้าง!$A$5:$D$105,MATCH($S274,ค่าเสื่อมสิ่งปลูกสร้าง!$A$5:$A$105,0),MATCH($M274,ค่าเสื่อมสิ่งปลูกสร้าง!$A$3:$D$3))</f>
        <v>0</v>
      </c>
      <c r="U274" s="92">
        <f t="shared" si="64"/>
        <v>0</v>
      </c>
      <c r="V274" s="93">
        <f t="shared" si="59"/>
        <v>1988800</v>
      </c>
      <c r="W274" s="93">
        <f t="shared" si="60"/>
        <v>1988800</v>
      </c>
      <c r="X274" s="93">
        <v>0</v>
      </c>
      <c r="Y274" s="93">
        <f t="shared" si="61"/>
        <v>1988800</v>
      </c>
      <c r="Z274" s="86">
        <v>0</v>
      </c>
      <c r="AA274" s="94">
        <f t="shared" si="62"/>
        <v>0</v>
      </c>
      <c r="AB274" s="95"/>
      <c r="AC274" s="96" t="s">
        <v>403</v>
      </c>
      <c r="AD274" s="96" t="s">
        <v>220</v>
      </c>
    </row>
    <row r="275" spans="1:30" s="70" customFormat="1" ht="24" customHeight="1" x14ac:dyDescent="0.55000000000000004">
      <c r="A275" s="86">
        <v>246</v>
      </c>
      <c r="B275" s="86" t="s">
        <v>28</v>
      </c>
      <c r="C275" s="86">
        <v>3354</v>
      </c>
      <c r="D275" s="86">
        <v>16</v>
      </c>
      <c r="E275" s="86">
        <v>2</v>
      </c>
      <c r="F275" s="86">
        <v>1</v>
      </c>
      <c r="G275" s="86">
        <v>1</v>
      </c>
      <c r="H275" s="87">
        <f t="shared" si="56"/>
        <v>6601</v>
      </c>
      <c r="I275" s="88">
        <f t="array" ref="I275">INDEX(ราคาที่ดิน!$B:$C,MATCH($C275,ราคาที่ดิน!$A:$A,0),MATCH($B275,ราคาที่ดิน!$B$1:$C$1,0))</f>
        <v>2050</v>
      </c>
      <c r="J275" s="88">
        <f t="shared" si="57"/>
        <v>13532050</v>
      </c>
      <c r="K275" s="86"/>
      <c r="L275" s="89"/>
      <c r="M275" s="90"/>
      <c r="N275" s="90"/>
      <c r="O275" s="91"/>
      <c r="P275" s="86">
        <v>100</v>
      </c>
      <c r="Q275" s="92">
        <f t="array" ref="Q275">INDEX(ราคาสิ่งปลูกสร้าง!$D$6:$CC$47,MATCH($L275,ราคาสิ่งปลูกสร้าง!$B$6:$B$45,0),MATCH($O$4,ราคาสิ่งปลูกสร้าง!$D$5:$CC$5,0))</f>
        <v>0</v>
      </c>
      <c r="R275" s="92">
        <f t="shared" si="63"/>
        <v>0</v>
      </c>
      <c r="S275" s="90">
        <v>0</v>
      </c>
      <c r="T275" s="90">
        <f t="array" ref="T275">INDEX(ค่าเสื่อมสิ่งปลูกสร้าง!$A$5:$D$105,MATCH($S275,ค่าเสื่อมสิ่งปลูกสร้าง!$A$5:$A$105,0),MATCH($M275,ค่าเสื่อมสิ่งปลูกสร้าง!$A$3:$D$3))</f>
        <v>0</v>
      </c>
      <c r="U275" s="92">
        <f t="shared" si="64"/>
        <v>0</v>
      </c>
      <c r="V275" s="93">
        <f t="shared" si="59"/>
        <v>13532050</v>
      </c>
      <c r="W275" s="93">
        <f t="shared" si="60"/>
        <v>13532050</v>
      </c>
      <c r="X275" s="93">
        <v>0</v>
      </c>
      <c r="Y275" s="93">
        <f t="shared" si="61"/>
        <v>13532050</v>
      </c>
      <c r="Z275" s="86">
        <v>0</v>
      </c>
      <c r="AA275" s="94">
        <f t="shared" si="62"/>
        <v>0</v>
      </c>
      <c r="AB275" s="95"/>
      <c r="AC275" s="96" t="s">
        <v>404</v>
      </c>
      <c r="AD275" s="96" t="s">
        <v>405</v>
      </c>
    </row>
    <row r="276" spans="1:30" s="70" customFormat="1" ht="24" customHeight="1" x14ac:dyDescent="0.55000000000000004">
      <c r="A276" s="86">
        <v>247</v>
      </c>
      <c r="B276" s="86" t="s">
        <v>28</v>
      </c>
      <c r="C276" s="86">
        <v>3356</v>
      </c>
      <c r="D276" s="86">
        <v>0</v>
      </c>
      <c r="E276" s="86">
        <v>0</v>
      </c>
      <c r="F276" s="86">
        <v>39</v>
      </c>
      <c r="G276" s="86">
        <v>1</v>
      </c>
      <c r="H276" s="87">
        <f t="shared" si="56"/>
        <v>39</v>
      </c>
      <c r="I276" s="88">
        <f t="array" ref="I276">INDEX(ราคาที่ดิน!$B:$C,MATCH($C276,ราคาที่ดิน!$A:$A,0),MATCH($B276,ราคาที่ดิน!$B$1:$C$1,0))</f>
        <v>5000</v>
      </c>
      <c r="J276" s="88">
        <f t="shared" si="57"/>
        <v>195000</v>
      </c>
      <c r="K276" s="86"/>
      <c r="L276" s="89"/>
      <c r="M276" s="90"/>
      <c r="N276" s="90"/>
      <c r="O276" s="91"/>
      <c r="P276" s="86">
        <v>100</v>
      </c>
      <c r="Q276" s="92">
        <f t="array" ref="Q276">INDEX(ราคาสิ่งปลูกสร้าง!$D$6:$CC$47,MATCH($L276,ราคาสิ่งปลูกสร้าง!$B$6:$B$45,0),MATCH($O$4,ราคาสิ่งปลูกสร้าง!$D$5:$CC$5,0))</f>
        <v>0</v>
      </c>
      <c r="R276" s="92">
        <f t="shared" si="63"/>
        <v>0</v>
      </c>
      <c r="S276" s="90">
        <v>0</v>
      </c>
      <c r="T276" s="90">
        <f t="array" ref="T276">INDEX(ค่าเสื่อมสิ่งปลูกสร้าง!$A$5:$D$105,MATCH($S276,ค่าเสื่อมสิ่งปลูกสร้าง!$A$5:$A$105,0),MATCH($M276,ค่าเสื่อมสิ่งปลูกสร้าง!$A$3:$D$3))</f>
        <v>0</v>
      </c>
      <c r="U276" s="92">
        <f t="shared" si="64"/>
        <v>0</v>
      </c>
      <c r="V276" s="93">
        <f t="shared" si="59"/>
        <v>195000</v>
      </c>
      <c r="W276" s="93">
        <f t="shared" si="60"/>
        <v>195000</v>
      </c>
      <c r="X276" s="93">
        <v>0</v>
      </c>
      <c r="Y276" s="93">
        <f t="shared" si="61"/>
        <v>195000</v>
      </c>
      <c r="Z276" s="86">
        <v>0</v>
      </c>
      <c r="AA276" s="94">
        <f t="shared" si="62"/>
        <v>0</v>
      </c>
      <c r="AB276" s="95"/>
      <c r="AC276" s="96" t="s">
        <v>279</v>
      </c>
      <c r="AD276" s="96" t="s">
        <v>280</v>
      </c>
    </row>
    <row r="277" spans="1:30" s="70" customFormat="1" ht="24" customHeight="1" x14ac:dyDescent="0.55000000000000004">
      <c r="A277" s="86">
        <v>248</v>
      </c>
      <c r="B277" s="86" t="s">
        <v>28</v>
      </c>
      <c r="C277" s="86">
        <v>3358</v>
      </c>
      <c r="D277" s="86">
        <v>5</v>
      </c>
      <c r="E277" s="86">
        <v>0</v>
      </c>
      <c r="F277" s="86">
        <v>53</v>
      </c>
      <c r="G277" s="86">
        <v>1</v>
      </c>
      <c r="H277" s="87">
        <f t="shared" si="56"/>
        <v>2053</v>
      </c>
      <c r="I277" s="88">
        <f t="array" ref="I277">INDEX(ราคาที่ดิน!$B:$C,MATCH($C277,ราคาที่ดิน!$A:$A,0),MATCH($B277,ราคาที่ดิน!$B$1:$C$1,0))</f>
        <v>3150</v>
      </c>
      <c r="J277" s="88">
        <f t="shared" si="57"/>
        <v>6466950</v>
      </c>
      <c r="K277" s="86"/>
      <c r="L277" s="89"/>
      <c r="M277" s="90"/>
      <c r="N277" s="90"/>
      <c r="O277" s="91"/>
      <c r="P277" s="86">
        <v>100</v>
      </c>
      <c r="Q277" s="92">
        <f t="array" ref="Q277">INDEX(ราคาสิ่งปลูกสร้าง!$D$6:$CC$47,MATCH($L277,ราคาสิ่งปลูกสร้าง!$B$6:$B$45,0),MATCH($O$4,ราคาสิ่งปลูกสร้าง!$D$5:$CC$5,0))</f>
        <v>0</v>
      </c>
      <c r="R277" s="92">
        <f t="shared" si="63"/>
        <v>0</v>
      </c>
      <c r="S277" s="90">
        <v>0</v>
      </c>
      <c r="T277" s="90">
        <f t="array" ref="T277">INDEX(ค่าเสื่อมสิ่งปลูกสร้าง!$A$5:$D$105,MATCH($S277,ค่าเสื่อมสิ่งปลูกสร้าง!$A$5:$A$105,0),MATCH($M277,ค่าเสื่อมสิ่งปลูกสร้าง!$A$3:$D$3))</f>
        <v>0</v>
      </c>
      <c r="U277" s="92">
        <f t="shared" si="64"/>
        <v>0</v>
      </c>
      <c r="V277" s="93">
        <f t="shared" si="59"/>
        <v>6466950</v>
      </c>
      <c r="W277" s="93">
        <f t="shared" si="60"/>
        <v>6466950</v>
      </c>
      <c r="X277" s="93">
        <v>0</v>
      </c>
      <c r="Y277" s="93">
        <f t="shared" si="61"/>
        <v>6466950</v>
      </c>
      <c r="Z277" s="86">
        <v>0</v>
      </c>
      <c r="AA277" s="94">
        <f t="shared" si="62"/>
        <v>0</v>
      </c>
      <c r="AB277" s="95"/>
      <c r="AC277" s="96" t="s">
        <v>406</v>
      </c>
      <c r="AD277" s="96" t="s">
        <v>407</v>
      </c>
    </row>
    <row r="278" spans="1:30" ht="24" customHeight="1" x14ac:dyDescent="0.55000000000000004">
      <c r="A278" s="86">
        <v>249</v>
      </c>
      <c r="B278" s="104" t="s">
        <v>28</v>
      </c>
      <c r="C278" s="104">
        <v>3374</v>
      </c>
      <c r="D278" s="104">
        <v>0</v>
      </c>
      <c r="E278" s="104">
        <v>0</v>
      </c>
      <c r="F278" s="104">
        <v>44.3</v>
      </c>
      <c r="G278" s="104">
        <v>3</v>
      </c>
      <c r="H278" s="105">
        <f t="shared" si="56"/>
        <v>44.3</v>
      </c>
      <c r="I278" s="105">
        <f t="array" ref="I278">INDEX(ราคาที่ดิน!$B:$C,MATCH($C278,ราคาที่ดิน!$A:$A,0),MATCH($B278,ราคาที่ดิน!$B$1:$C$1,0))</f>
        <v>800</v>
      </c>
      <c r="J278" s="105">
        <f t="shared" si="57"/>
        <v>35440</v>
      </c>
      <c r="K278" s="104"/>
      <c r="L278" s="106"/>
      <c r="M278" s="107"/>
      <c r="N278" s="107"/>
      <c r="O278" s="108"/>
      <c r="P278" s="104">
        <v>100</v>
      </c>
      <c r="Q278" s="109">
        <f t="array" ref="Q278">INDEX(ราคาสิ่งปลูกสร้าง!$D$6:$CC$47,MATCH($L278,ราคาสิ่งปลูกสร้าง!$B$6:$B$45,0),MATCH($O$4,ราคาสิ่งปลูกสร้าง!$D$5:$CC$5,0))</f>
        <v>0</v>
      </c>
      <c r="R278" s="109">
        <f t="shared" si="63"/>
        <v>0</v>
      </c>
      <c r="S278" s="90">
        <v>0</v>
      </c>
      <c r="T278" s="90">
        <f t="array" ref="T278">INDEX(ค่าเสื่อมสิ่งปลูกสร้าง!$A$5:$D$105,MATCH($S278,ค่าเสื่อมสิ่งปลูกสร้าง!$A$5:$A$105,0),MATCH($M278,ค่าเสื่อมสิ่งปลูกสร้าง!$A$3:$D$3))</f>
        <v>0</v>
      </c>
      <c r="U278" s="109">
        <f t="shared" si="64"/>
        <v>0</v>
      </c>
      <c r="V278" s="110">
        <f t="shared" si="59"/>
        <v>35440</v>
      </c>
      <c r="W278" s="110">
        <f t="shared" si="60"/>
        <v>35440</v>
      </c>
      <c r="X278" s="110">
        <v>0</v>
      </c>
      <c r="Y278" s="110">
        <f t="shared" si="61"/>
        <v>35440</v>
      </c>
      <c r="Z278" s="104">
        <v>0.3</v>
      </c>
      <c r="AA278" s="94">
        <f t="shared" si="62"/>
        <v>106.32</v>
      </c>
      <c r="AB278" s="111"/>
      <c r="AC278" s="112" t="s">
        <v>6809</v>
      </c>
      <c r="AD278" s="112" t="s">
        <v>6873</v>
      </c>
    </row>
    <row r="279" spans="1:30" s="70" customFormat="1" ht="24" customHeight="1" x14ac:dyDescent="0.55000000000000004">
      <c r="A279" s="86">
        <v>250</v>
      </c>
      <c r="B279" s="86" t="s">
        <v>28</v>
      </c>
      <c r="C279" s="86">
        <v>3377</v>
      </c>
      <c r="D279" s="86">
        <v>8</v>
      </c>
      <c r="E279" s="86">
        <v>0</v>
      </c>
      <c r="F279" s="86">
        <v>86</v>
      </c>
      <c r="G279" s="86">
        <v>1</v>
      </c>
      <c r="H279" s="87">
        <f t="shared" si="56"/>
        <v>3286</v>
      </c>
      <c r="I279" s="88">
        <f t="array" ref="I279">INDEX(ราคาที่ดิน!$B:$C,MATCH($C279,ราคาที่ดิน!$A:$A,0),MATCH($B279,ราคาที่ดิน!$B$1:$C$1,0))</f>
        <v>2050</v>
      </c>
      <c r="J279" s="88">
        <f t="shared" si="57"/>
        <v>6736300</v>
      </c>
      <c r="K279" s="86"/>
      <c r="L279" s="89"/>
      <c r="M279" s="90"/>
      <c r="N279" s="90"/>
      <c r="O279" s="91"/>
      <c r="P279" s="104">
        <v>100</v>
      </c>
      <c r="Q279" s="92">
        <f t="array" ref="Q279">INDEX(ราคาสิ่งปลูกสร้าง!$D$6:$CC$47,MATCH($L279,ราคาสิ่งปลูกสร้าง!$B$6:$B$45,0),MATCH($O$4,ราคาสิ่งปลูกสร้าง!$D$5:$CC$5,0))</f>
        <v>0</v>
      </c>
      <c r="R279" s="92">
        <f t="shared" si="63"/>
        <v>0</v>
      </c>
      <c r="S279" s="90">
        <v>0</v>
      </c>
      <c r="T279" s="90">
        <f t="array" ref="T279">INDEX(ค่าเสื่อมสิ่งปลูกสร้าง!$A$5:$D$105,MATCH($S279,ค่าเสื่อมสิ่งปลูกสร้าง!$A$5:$A$105,0),MATCH($M279,ค่าเสื่อมสิ่งปลูกสร้าง!$A$3:$D$3))</f>
        <v>0</v>
      </c>
      <c r="U279" s="92">
        <f t="shared" si="64"/>
        <v>0</v>
      </c>
      <c r="V279" s="93">
        <f t="shared" si="59"/>
        <v>6736300</v>
      </c>
      <c r="W279" s="93">
        <f t="shared" si="60"/>
        <v>6736300</v>
      </c>
      <c r="X279" s="93">
        <v>0</v>
      </c>
      <c r="Y279" s="93">
        <f t="shared" si="61"/>
        <v>6736300</v>
      </c>
      <c r="Z279" s="86">
        <v>0</v>
      </c>
      <c r="AA279" s="94">
        <f t="shared" si="62"/>
        <v>0</v>
      </c>
      <c r="AB279" s="95"/>
      <c r="AC279" s="96" t="s">
        <v>408</v>
      </c>
      <c r="AD279" s="96" t="s">
        <v>409</v>
      </c>
    </row>
    <row r="280" spans="1:30" s="70" customFormat="1" ht="24" customHeight="1" x14ac:dyDescent="0.55000000000000004">
      <c r="A280" s="86">
        <v>251</v>
      </c>
      <c r="B280" s="86" t="s">
        <v>28</v>
      </c>
      <c r="C280" s="86">
        <v>3378</v>
      </c>
      <c r="D280" s="86">
        <v>12</v>
      </c>
      <c r="E280" s="86">
        <v>3</v>
      </c>
      <c r="F280" s="86">
        <v>42</v>
      </c>
      <c r="G280" s="86">
        <v>1</v>
      </c>
      <c r="H280" s="87">
        <f t="shared" si="56"/>
        <v>5142</v>
      </c>
      <c r="I280" s="88">
        <f t="array" ref="I280">INDEX(ราคาที่ดิน!$B:$C,MATCH($C280,ราคาที่ดิน!$A:$A,0),MATCH($B280,ราคาที่ดิน!$B$1:$C$1,0))</f>
        <v>330</v>
      </c>
      <c r="J280" s="88">
        <f t="shared" si="57"/>
        <v>1696860</v>
      </c>
      <c r="K280" s="86"/>
      <c r="L280" s="89"/>
      <c r="M280" s="90"/>
      <c r="N280" s="90"/>
      <c r="O280" s="91"/>
      <c r="P280" s="104">
        <v>100</v>
      </c>
      <c r="Q280" s="92">
        <f t="array" ref="Q280">INDEX(ราคาสิ่งปลูกสร้าง!$D$6:$CC$47,MATCH($L280,ราคาสิ่งปลูกสร้าง!$B$6:$B$45,0),MATCH($O$4,ราคาสิ่งปลูกสร้าง!$D$5:$CC$5,0))</f>
        <v>0</v>
      </c>
      <c r="R280" s="92">
        <f t="shared" si="63"/>
        <v>0</v>
      </c>
      <c r="S280" s="90">
        <v>0</v>
      </c>
      <c r="T280" s="90">
        <f t="array" ref="T280">INDEX(ค่าเสื่อมสิ่งปลูกสร้าง!$A$5:$D$105,MATCH($S280,ค่าเสื่อมสิ่งปลูกสร้าง!$A$5:$A$105,0),MATCH($M280,ค่าเสื่อมสิ่งปลูกสร้าง!$A$3:$D$3))</f>
        <v>0</v>
      </c>
      <c r="U280" s="92">
        <f t="shared" si="64"/>
        <v>0</v>
      </c>
      <c r="V280" s="93">
        <f t="shared" si="59"/>
        <v>1696860</v>
      </c>
      <c r="W280" s="93">
        <f t="shared" si="60"/>
        <v>1696860</v>
      </c>
      <c r="X280" s="93">
        <v>0</v>
      </c>
      <c r="Y280" s="93">
        <f t="shared" si="61"/>
        <v>1696860</v>
      </c>
      <c r="Z280" s="86">
        <v>0</v>
      </c>
      <c r="AA280" s="94">
        <f t="shared" si="62"/>
        <v>0</v>
      </c>
      <c r="AB280" s="95"/>
      <c r="AC280" s="96" t="s">
        <v>410</v>
      </c>
      <c r="AD280" s="96" t="s">
        <v>411</v>
      </c>
    </row>
    <row r="281" spans="1:30" s="70" customFormat="1" ht="24" customHeight="1" x14ac:dyDescent="0.55000000000000004">
      <c r="A281" s="86">
        <v>252</v>
      </c>
      <c r="B281" s="86" t="s">
        <v>28</v>
      </c>
      <c r="C281" s="86">
        <v>3379</v>
      </c>
      <c r="D281" s="86">
        <v>5</v>
      </c>
      <c r="E281" s="86">
        <v>0</v>
      </c>
      <c r="F281" s="86">
        <v>0</v>
      </c>
      <c r="G281" s="86">
        <v>1</v>
      </c>
      <c r="H281" s="87">
        <f t="shared" si="56"/>
        <v>2000</v>
      </c>
      <c r="I281" s="88">
        <f t="array" ref="I281">INDEX(ราคาที่ดิน!$B:$C,MATCH($C281,ราคาที่ดิน!$A:$A,0),MATCH($B281,ราคาที่ดิน!$B$1:$C$1,0))</f>
        <v>610</v>
      </c>
      <c r="J281" s="88">
        <f t="shared" si="57"/>
        <v>1220000</v>
      </c>
      <c r="K281" s="86"/>
      <c r="L281" s="89"/>
      <c r="M281" s="90"/>
      <c r="N281" s="90"/>
      <c r="O281" s="91"/>
      <c r="P281" s="104">
        <v>100</v>
      </c>
      <c r="Q281" s="92">
        <f t="array" ref="Q281">INDEX(ราคาสิ่งปลูกสร้าง!$D$6:$CC$47,MATCH($L281,ราคาสิ่งปลูกสร้าง!$B$6:$B$45,0),MATCH($O$4,ราคาสิ่งปลูกสร้าง!$D$5:$CC$5,0))</f>
        <v>0</v>
      </c>
      <c r="R281" s="92">
        <f t="shared" si="63"/>
        <v>0</v>
      </c>
      <c r="S281" s="90">
        <v>0</v>
      </c>
      <c r="T281" s="90">
        <f t="array" ref="T281">INDEX(ค่าเสื่อมสิ่งปลูกสร้าง!$A$5:$D$105,MATCH($S281,ค่าเสื่อมสิ่งปลูกสร้าง!$A$5:$A$105,0),MATCH($M281,ค่าเสื่อมสิ่งปลูกสร้าง!$A$3:$D$3))</f>
        <v>0</v>
      </c>
      <c r="U281" s="92">
        <f t="shared" si="64"/>
        <v>0</v>
      </c>
      <c r="V281" s="93">
        <f t="shared" si="59"/>
        <v>1220000</v>
      </c>
      <c r="W281" s="93">
        <f t="shared" si="60"/>
        <v>1220000</v>
      </c>
      <c r="X281" s="93">
        <v>0</v>
      </c>
      <c r="Y281" s="93">
        <f t="shared" si="61"/>
        <v>1220000</v>
      </c>
      <c r="Z281" s="86">
        <v>0</v>
      </c>
      <c r="AA281" s="94">
        <f t="shared" si="62"/>
        <v>0</v>
      </c>
      <c r="AB281" s="95"/>
      <c r="AC281" s="96" t="s">
        <v>176</v>
      </c>
      <c r="AD281" s="96" t="s">
        <v>177</v>
      </c>
    </row>
    <row r="282" spans="1:30" s="70" customFormat="1" ht="24" customHeight="1" x14ac:dyDescent="0.55000000000000004">
      <c r="A282" s="86">
        <v>253</v>
      </c>
      <c r="B282" s="86" t="s">
        <v>28</v>
      </c>
      <c r="C282" s="86">
        <v>3380</v>
      </c>
      <c r="D282" s="86">
        <v>3</v>
      </c>
      <c r="E282" s="86">
        <v>1</v>
      </c>
      <c r="F282" s="86">
        <v>67</v>
      </c>
      <c r="G282" s="86">
        <v>1</v>
      </c>
      <c r="H282" s="87">
        <f t="shared" si="56"/>
        <v>1367</v>
      </c>
      <c r="I282" s="88">
        <f t="array" ref="I282">INDEX(ราคาที่ดิน!$B:$C,MATCH($C282,ราคาที่ดิน!$A:$A,0),MATCH($B282,ราคาที่ดิน!$B$1:$C$1,0))</f>
        <v>440</v>
      </c>
      <c r="J282" s="88">
        <f t="shared" si="57"/>
        <v>601480</v>
      </c>
      <c r="K282" s="86"/>
      <c r="L282" s="89"/>
      <c r="M282" s="90"/>
      <c r="N282" s="90"/>
      <c r="O282" s="91"/>
      <c r="P282" s="104">
        <v>100</v>
      </c>
      <c r="Q282" s="92">
        <f t="array" ref="Q282">INDEX(ราคาสิ่งปลูกสร้าง!$D$6:$CC$47,MATCH($L282,ราคาสิ่งปลูกสร้าง!$B$6:$B$45,0),MATCH($O$4,ราคาสิ่งปลูกสร้าง!$D$5:$CC$5,0))</f>
        <v>0</v>
      </c>
      <c r="R282" s="92">
        <f t="shared" si="63"/>
        <v>0</v>
      </c>
      <c r="S282" s="90">
        <v>0</v>
      </c>
      <c r="T282" s="90">
        <f t="array" ref="T282">INDEX(ค่าเสื่อมสิ่งปลูกสร้าง!$A$5:$D$105,MATCH($S282,ค่าเสื่อมสิ่งปลูกสร้าง!$A$5:$A$105,0),MATCH($M282,ค่าเสื่อมสิ่งปลูกสร้าง!$A$3:$D$3))</f>
        <v>0</v>
      </c>
      <c r="U282" s="92">
        <f t="shared" si="64"/>
        <v>0</v>
      </c>
      <c r="V282" s="93">
        <f t="shared" si="59"/>
        <v>601480</v>
      </c>
      <c r="W282" s="93">
        <f t="shared" si="60"/>
        <v>601480</v>
      </c>
      <c r="X282" s="93">
        <v>0</v>
      </c>
      <c r="Y282" s="93">
        <f t="shared" si="61"/>
        <v>601480</v>
      </c>
      <c r="Z282" s="86">
        <v>0</v>
      </c>
      <c r="AA282" s="94">
        <f t="shared" si="62"/>
        <v>0</v>
      </c>
      <c r="AB282" s="95"/>
      <c r="AC282" s="96" t="s">
        <v>412</v>
      </c>
      <c r="AD282" s="96" t="s">
        <v>413</v>
      </c>
    </row>
    <row r="283" spans="1:30" s="70" customFormat="1" ht="24" customHeight="1" x14ac:dyDescent="0.55000000000000004">
      <c r="A283" s="86">
        <v>254</v>
      </c>
      <c r="B283" s="86" t="s">
        <v>28</v>
      </c>
      <c r="C283" s="86">
        <v>3382</v>
      </c>
      <c r="D283" s="86">
        <v>12</v>
      </c>
      <c r="E283" s="86">
        <v>2</v>
      </c>
      <c r="F283" s="86">
        <v>97.7</v>
      </c>
      <c r="G283" s="86">
        <v>1</v>
      </c>
      <c r="H283" s="88">
        <f t="shared" si="56"/>
        <v>5097.7</v>
      </c>
      <c r="I283" s="88">
        <f t="array" ref="I283">INDEX(ราคาที่ดิน!$B:$C,MATCH($C283,ราคาที่ดิน!$A:$A,0),MATCH($B283,ราคาที่ดิน!$B$1:$C$1,0))</f>
        <v>290</v>
      </c>
      <c r="J283" s="88">
        <f t="shared" si="57"/>
        <v>1478333</v>
      </c>
      <c r="K283" s="86"/>
      <c r="L283" s="89"/>
      <c r="M283" s="90"/>
      <c r="N283" s="90"/>
      <c r="O283" s="91"/>
      <c r="P283" s="86">
        <v>100</v>
      </c>
      <c r="Q283" s="92">
        <f t="array" ref="Q283">INDEX(ราคาสิ่งปลูกสร้าง!$D$6:$CC$47,MATCH($L283,ราคาสิ่งปลูกสร้าง!$B$6:$B$45,0),MATCH($O$4,ราคาสิ่งปลูกสร้าง!$D$5:$CC$5,0))</f>
        <v>0</v>
      </c>
      <c r="R283" s="92">
        <f t="shared" si="63"/>
        <v>0</v>
      </c>
      <c r="S283" s="90">
        <v>0</v>
      </c>
      <c r="T283" s="90">
        <f t="array" ref="T283">INDEX(ค่าเสื่อมสิ่งปลูกสร้าง!$A$5:$D$105,MATCH($S283,ค่าเสื่อมสิ่งปลูกสร้าง!$A$5:$A$105,0),MATCH($M283,ค่าเสื่อมสิ่งปลูกสร้าง!$A$3:$D$3))</f>
        <v>0</v>
      </c>
      <c r="U283" s="92">
        <f t="shared" si="64"/>
        <v>0</v>
      </c>
      <c r="V283" s="93">
        <f t="shared" si="59"/>
        <v>1478333</v>
      </c>
      <c r="W283" s="93">
        <f t="shared" si="60"/>
        <v>1478333</v>
      </c>
      <c r="X283" s="93">
        <v>0</v>
      </c>
      <c r="Y283" s="93">
        <f t="shared" si="61"/>
        <v>1478333</v>
      </c>
      <c r="Z283" s="86">
        <v>0</v>
      </c>
      <c r="AA283" s="94">
        <f t="shared" si="62"/>
        <v>0</v>
      </c>
      <c r="AB283" s="95"/>
      <c r="AC283" s="96" t="s">
        <v>414</v>
      </c>
      <c r="AD283" s="96" t="s">
        <v>6919</v>
      </c>
    </row>
    <row r="284" spans="1:30" s="70" customFormat="1" ht="24" customHeight="1" x14ac:dyDescent="0.55000000000000004">
      <c r="A284" s="86">
        <v>256</v>
      </c>
      <c r="B284" s="86" t="s">
        <v>28</v>
      </c>
      <c r="C284" s="86">
        <v>3384</v>
      </c>
      <c r="D284" s="86">
        <v>3</v>
      </c>
      <c r="E284" s="86">
        <v>3</v>
      </c>
      <c r="F284" s="86">
        <v>65.5</v>
      </c>
      <c r="G284" s="86">
        <v>1</v>
      </c>
      <c r="H284" s="88">
        <f t="shared" si="56"/>
        <v>1565.5</v>
      </c>
      <c r="I284" s="88">
        <f t="array" ref="I284">INDEX(ราคาที่ดิน!$B:$C,MATCH($C284,ราคาที่ดิน!$A:$A,0),MATCH($B284,ราคาที่ดิน!$B$1:$C$1,0))</f>
        <v>290</v>
      </c>
      <c r="J284" s="88">
        <f t="shared" si="57"/>
        <v>453995</v>
      </c>
      <c r="K284" s="86"/>
      <c r="L284" s="89"/>
      <c r="M284" s="90"/>
      <c r="N284" s="90"/>
      <c r="O284" s="91"/>
      <c r="P284" s="86">
        <v>100</v>
      </c>
      <c r="Q284" s="92">
        <f t="array" ref="Q284">INDEX(ราคาสิ่งปลูกสร้าง!$D$6:$CC$47,MATCH($L284,ราคาสิ่งปลูกสร้าง!$B$6:$B$45,0),MATCH($O$4,ราคาสิ่งปลูกสร้าง!$D$5:$CC$5,0))</f>
        <v>0</v>
      </c>
      <c r="R284" s="92">
        <f t="shared" ref="R284:R314" si="65">$O284*$Q284</f>
        <v>0</v>
      </c>
      <c r="S284" s="90">
        <v>0</v>
      </c>
      <c r="T284" s="90">
        <f t="array" ref="T284">INDEX(ค่าเสื่อมสิ่งปลูกสร้าง!$A$5:$D$105,MATCH($S284,ค่าเสื่อมสิ่งปลูกสร้าง!$A$5:$A$105,0),MATCH($M284,ค่าเสื่อมสิ่งปลูกสร้าง!$A$3:$D$3))</f>
        <v>0</v>
      </c>
      <c r="U284" s="92">
        <f t="shared" si="64"/>
        <v>0</v>
      </c>
      <c r="V284" s="93">
        <f t="shared" si="59"/>
        <v>453995</v>
      </c>
      <c r="W284" s="93">
        <f t="shared" si="60"/>
        <v>453995</v>
      </c>
      <c r="X284" s="93">
        <v>0</v>
      </c>
      <c r="Y284" s="93">
        <f t="shared" si="61"/>
        <v>453995</v>
      </c>
      <c r="Z284" s="86">
        <v>0</v>
      </c>
      <c r="AA284" s="94">
        <f t="shared" si="62"/>
        <v>0</v>
      </c>
      <c r="AB284" s="95"/>
      <c r="AC284" s="96" t="s">
        <v>6949</v>
      </c>
      <c r="AD284" s="96" t="s">
        <v>6950</v>
      </c>
    </row>
    <row r="285" spans="1:30" s="70" customFormat="1" ht="24" customHeight="1" x14ac:dyDescent="0.55000000000000004">
      <c r="A285" s="86">
        <v>258</v>
      </c>
      <c r="B285" s="86" t="s">
        <v>28</v>
      </c>
      <c r="C285" s="86">
        <v>3387</v>
      </c>
      <c r="D285" s="86">
        <v>7</v>
      </c>
      <c r="E285" s="86">
        <v>0</v>
      </c>
      <c r="F285" s="86">
        <v>74</v>
      </c>
      <c r="G285" s="86">
        <v>1</v>
      </c>
      <c r="H285" s="87">
        <f t="shared" si="56"/>
        <v>2874</v>
      </c>
      <c r="I285" s="88">
        <f t="array" ref="I285">INDEX(ราคาที่ดิน!$B:$C,MATCH($C285,ราคาที่ดิน!$A:$A,0),MATCH($B285,ราคาที่ดิน!$B$1:$C$1,0))</f>
        <v>2050</v>
      </c>
      <c r="J285" s="88">
        <f t="shared" si="57"/>
        <v>5891700</v>
      </c>
      <c r="K285" s="86"/>
      <c r="L285" s="89"/>
      <c r="M285" s="90"/>
      <c r="N285" s="90"/>
      <c r="O285" s="91"/>
      <c r="P285" s="86">
        <v>100</v>
      </c>
      <c r="Q285" s="92">
        <f t="array" ref="Q285">INDEX(ราคาสิ่งปลูกสร้าง!$D$6:$CC$47,MATCH($L285,ราคาสิ่งปลูกสร้าง!$B$6:$B$45,0),MATCH($O$4,ราคาสิ่งปลูกสร้าง!$D$5:$CC$5,0))</f>
        <v>0</v>
      </c>
      <c r="R285" s="92">
        <f t="shared" si="65"/>
        <v>0</v>
      </c>
      <c r="S285" s="90">
        <v>0</v>
      </c>
      <c r="T285" s="90">
        <f t="array" ref="T285">INDEX(ค่าเสื่อมสิ่งปลูกสร้าง!$A$5:$D$105,MATCH($S285,ค่าเสื่อมสิ่งปลูกสร้าง!$A$5:$A$105,0),MATCH($M285,ค่าเสื่อมสิ่งปลูกสร้าง!$A$3:$D$3))</f>
        <v>0</v>
      </c>
      <c r="U285" s="92">
        <f t="shared" si="64"/>
        <v>0</v>
      </c>
      <c r="V285" s="93">
        <f t="shared" si="59"/>
        <v>5891700</v>
      </c>
      <c r="W285" s="93">
        <f t="shared" si="60"/>
        <v>5891700</v>
      </c>
      <c r="X285" s="93">
        <v>0</v>
      </c>
      <c r="Y285" s="93">
        <f t="shared" si="61"/>
        <v>5891700</v>
      </c>
      <c r="Z285" s="86">
        <v>0</v>
      </c>
      <c r="AA285" s="94">
        <f t="shared" si="62"/>
        <v>0</v>
      </c>
      <c r="AB285" s="95"/>
      <c r="AC285" s="96" t="s">
        <v>260</v>
      </c>
      <c r="AD285" s="96" t="s">
        <v>261</v>
      </c>
    </row>
    <row r="286" spans="1:30" s="70" customFormat="1" ht="24" customHeight="1" x14ac:dyDescent="0.55000000000000004">
      <c r="A286" s="86">
        <v>259</v>
      </c>
      <c r="B286" s="86" t="s">
        <v>28</v>
      </c>
      <c r="C286" s="86">
        <v>3389</v>
      </c>
      <c r="D286" s="86">
        <v>2</v>
      </c>
      <c r="E286" s="86">
        <v>0</v>
      </c>
      <c r="F286" s="86">
        <v>0</v>
      </c>
      <c r="G286" s="86">
        <v>1</v>
      </c>
      <c r="H286" s="87">
        <f t="shared" si="56"/>
        <v>800</v>
      </c>
      <c r="I286" s="88">
        <f t="array" ref="I286">INDEX(ราคาที่ดิน!$B:$C,MATCH($C286,ราคาที่ดิน!$A:$A,0),MATCH($B286,ราคาที่ดิน!$B$1:$C$1,0))</f>
        <v>610</v>
      </c>
      <c r="J286" s="88">
        <f t="shared" si="57"/>
        <v>488000</v>
      </c>
      <c r="K286" s="86"/>
      <c r="L286" s="89"/>
      <c r="M286" s="90"/>
      <c r="N286" s="90"/>
      <c r="O286" s="91"/>
      <c r="P286" s="86">
        <v>100</v>
      </c>
      <c r="Q286" s="92">
        <f t="array" ref="Q286">INDEX(ราคาสิ่งปลูกสร้าง!$D$6:$CC$47,MATCH($L286,ราคาสิ่งปลูกสร้าง!$B$6:$B$45,0),MATCH($O$4,ราคาสิ่งปลูกสร้าง!$D$5:$CC$5,0))</f>
        <v>0</v>
      </c>
      <c r="R286" s="92">
        <f t="shared" si="65"/>
        <v>0</v>
      </c>
      <c r="S286" s="90">
        <v>0</v>
      </c>
      <c r="T286" s="90">
        <f t="array" ref="T286">INDEX(ค่าเสื่อมสิ่งปลูกสร้าง!$A$5:$D$105,MATCH($S286,ค่าเสื่อมสิ่งปลูกสร้าง!$A$5:$A$105,0),MATCH($M286,ค่าเสื่อมสิ่งปลูกสร้าง!$A$3:$D$3))</f>
        <v>0</v>
      </c>
      <c r="U286" s="92">
        <f t="shared" si="64"/>
        <v>0</v>
      </c>
      <c r="V286" s="93">
        <f t="shared" si="59"/>
        <v>488000</v>
      </c>
      <c r="W286" s="93">
        <f t="shared" si="60"/>
        <v>488000</v>
      </c>
      <c r="X286" s="93">
        <v>0</v>
      </c>
      <c r="Y286" s="93">
        <f t="shared" si="61"/>
        <v>488000</v>
      </c>
      <c r="Z286" s="86">
        <v>0</v>
      </c>
      <c r="AA286" s="94">
        <f t="shared" si="62"/>
        <v>0</v>
      </c>
      <c r="AB286" s="95"/>
      <c r="AC286" s="96" t="s">
        <v>418</v>
      </c>
      <c r="AD286" s="96" t="s">
        <v>419</v>
      </c>
    </row>
    <row r="287" spans="1:30" ht="24" customHeight="1" x14ac:dyDescent="0.55000000000000004">
      <c r="A287" s="86">
        <v>260</v>
      </c>
      <c r="B287" s="104" t="s">
        <v>28</v>
      </c>
      <c r="C287" s="104">
        <v>3391</v>
      </c>
      <c r="D287" s="104">
        <v>0</v>
      </c>
      <c r="E287" s="104">
        <v>0</v>
      </c>
      <c r="F287" s="104">
        <v>78.3</v>
      </c>
      <c r="G287" s="104">
        <v>3</v>
      </c>
      <c r="H287" s="105">
        <f t="shared" si="56"/>
        <v>78.3</v>
      </c>
      <c r="I287" s="105">
        <f t="array" ref="I287">INDEX(ราคาที่ดิน!$B:$C,MATCH($C287,ราคาที่ดิน!$A:$A,0),MATCH($B287,ราคาที่ดิน!$B$1:$C$1,0))</f>
        <v>800</v>
      </c>
      <c r="J287" s="105">
        <f t="shared" si="57"/>
        <v>62640</v>
      </c>
      <c r="K287" s="104"/>
      <c r="L287" s="106"/>
      <c r="M287" s="107"/>
      <c r="N287" s="107"/>
      <c r="O287" s="108"/>
      <c r="P287" s="86">
        <v>100</v>
      </c>
      <c r="Q287" s="109">
        <f t="array" ref="Q287">INDEX(ราคาสิ่งปลูกสร้าง!$D$6:$CC$47,MATCH($L287,ราคาสิ่งปลูกสร้าง!$B$6:$B$45,0),MATCH($O$4,ราคาสิ่งปลูกสร้าง!$D$5:$CC$5,0))</f>
        <v>0</v>
      </c>
      <c r="R287" s="109">
        <f t="shared" si="65"/>
        <v>0</v>
      </c>
      <c r="S287" s="90">
        <v>0</v>
      </c>
      <c r="T287" s="90">
        <f t="array" ref="T287">INDEX(ค่าเสื่อมสิ่งปลูกสร้าง!$A$5:$D$105,MATCH($S287,ค่าเสื่อมสิ่งปลูกสร้าง!$A$5:$A$105,0),MATCH($M287,ค่าเสื่อมสิ่งปลูกสร้าง!$A$3:$D$3))</f>
        <v>0</v>
      </c>
      <c r="U287" s="109">
        <f t="shared" si="64"/>
        <v>0</v>
      </c>
      <c r="V287" s="110">
        <f t="shared" si="59"/>
        <v>62640</v>
      </c>
      <c r="W287" s="110">
        <f t="shared" si="60"/>
        <v>62640</v>
      </c>
      <c r="X287" s="110">
        <v>0</v>
      </c>
      <c r="Y287" s="110">
        <f t="shared" si="61"/>
        <v>62640</v>
      </c>
      <c r="Z287" s="104">
        <v>0.3</v>
      </c>
      <c r="AA287" s="115">
        <f t="shared" si="62"/>
        <v>187.92</v>
      </c>
      <c r="AB287" s="111"/>
      <c r="AC287" s="112" t="s">
        <v>6809</v>
      </c>
      <c r="AD287" s="112" t="s">
        <v>6873</v>
      </c>
    </row>
    <row r="288" spans="1:30" s="70" customFormat="1" ht="24" customHeight="1" x14ac:dyDescent="0.55000000000000004">
      <c r="A288" s="86">
        <v>261</v>
      </c>
      <c r="B288" s="86" t="s">
        <v>28</v>
      </c>
      <c r="C288" s="86">
        <v>3403</v>
      </c>
      <c r="D288" s="86">
        <v>4</v>
      </c>
      <c r="E288" s="86">
        <v>0</v>
      </c>
      <c r="F288" s="86">
        <v>0</v>
      </c>
      <c r="G288" s="86">
        <v>1</v>
      </c>
      <c r="H288" s="87">
        <f t="shared" si="56"/>
        <v>1600</v>
      </c>
      <c r="I288" s="88">
        <f t="array" ref="I288">INDEX(ราคาที่ดิน!$B:$C,MATCH($C288,ราคาที่ดิน!$A:$A,0),MATCH($B288,ราคาที่ดิน!$B$1:$C$1,0))</f>
        <v>410</v>
      </c>
      <c r="J288" s="88">
        <f t="shared" si="57"/>
        <v>656000</v>
      </c>
      <c r="K288" s="86"/>
      <c r="L288" s="89"/>
      <c r="M288" s="90"/>
      <c r="N288" s="90"/>
      <c r="O288" s="91"/>
      <c r="P288" s="86">
        <v>100</v>
      </c>
      <c r="Q288" s="92">
        <f t="array" ref="Q288">INDEX(ราคาสิ่งปลูกสร้าง!$D$6:$CC$47,MATCH($L288,ราคาสิ่งปลูกสร้าง!$B$6:$B$45,0),MATCH($O$4,ราคาสิ่งปลูกสร้าง!$D$5:$CC$5,0))</f>
        <v>0</v>
      </c>
      <c r="R288" s="92">
        <f t="shared" si="65"/>
        <v>0</v>
      </c>
      <c r="S288" s="90">
        <v>0</v>
      </c>
      <c r="T288" s="90">
        <f t="array" ref="T288">INDEX(ค่าเสื่อมสิ่งปลูกสร้าง!$A$5:$D$105,MATCH($S288,ค่าเสื่อมสิ่งปลูกสร้าง!$A$5:$A$105,0),MATCH($M288,ค่าเสื่อมสิ่งปลูกสร้าง!$A$3:$D$3))</f>
        <v>0</v>
      </c>
      <c r="U288" s="92">
        <f t="shared" si="64"/>
        <v>0</v>
      </c>
      <c r="V288" s="93">
        <f t="shared" si="59"/>
        <v>656000</v>
      </c>
      <c r="W288" s="93">
        <f t="shared" si="60"/>
        <v>656000</v>
      </c>
      <c r="X288" s="93">
        <v>0</v>
      </c>
      <c r="Y288" s="93">
        <f t="shared" si="61"/>
        <v>656000</v>
      </c>
      <c r="Z288" s="86"/>
      <c r="AA288" s="94">
        <f t="shared" si="62"/>
        <v>0</v>
      </c>
      <c r="AB288" s="95"/>
      <c r="AC288" s="96" t="s">
        <v>420</v>
      </c>
      <c r="AD288" s="96" t="s">
        <v>421</v>
      </c>
    </row>
    <row r="289" spans="1:30" s="70" customFormat="1" ht="24" customHeight="1" x14ac:dyDescent="0.55000000000000004">
      <c r="A289" s="86">
        <v>262</v>
      </c>
      <c r="B289" s="86" t="s">
        <v>28</v>
      </c>
      <c r="C289" s="86">
        <v>3463</v>
      </c>
      <c r="D289" s="86">
        <v>31</v>
      </c>
      <c r="E289" s="86">
        <v>3</v>
      </c>
      <c r="F289" s="86">
        <v>59</v>
      </c>
      <c r="G289" s="86">
        <v>3</v>
      </c>
      <c r="H289" s="87">
        <f t="shared" si="56"/>
        <v>12759</v>
      </c>
      <c r="I289" s="88">
        <f t="array" ref="I289">INDEX(ราคาที่ดิน!$B:$C,MATCH($C289,ราคาที่ดิน!$A:$A,0),MATCH($B289,ราคาที่ดิน!$B$1:$C$1,0))</f>
        <v>2050</v>
      </c>
      <c r="J289" s="88">
        <f t="shared" si="57"/>
        <v>26155950</v>
      </c>
      <c r="K289" s="86"/>
      <c r="L289" s="116" t="s">
        <v>6750</v>
      </c>
      <c r="M289" s="90" t="s">
        <v>6799</v>
      </c>
      <c r="N289" s="90">
        <v>3</v>
      </c>
      <c r="O289" s="91">
        <v>2160</v>
      </c>
      <c r="P289" s="86">
        <v>100</v>
      </c>
      <c r="Q289" s="92">
        <f t="array" ref="Q289">INDEX(ราคาสิ่งปลูกสร้าง!$D$6:$CC$47,MATCH($L289,ราคาสิ่งปลูกสร้าง!$B$6:$B$45,0),MATCH($O$4,ราคาสิ่งปลูกสร้าง!$D$5:$CC$5,0))</f>
        <v>3350</v>
      </c>
      <c r="R289" s="92">
        <f t="shared" si="65"/>
        <v>7236000</v>
      </c>
      <c r="S289" s="90">
        <v>47</v>
      </c>
      <c r="T289" s="90">
        <f t="array" ref="T289">INDEX(ค่าเสื่อมสิ่งปลูกสร้าง!$A$5:$D$105,MATCH($S289,ค่าเสื่อมสิ่งปลูกสร้าง!$A$5:$A$105,0),MATCH($M289,ค่าเสื่อมสิ่งปลูกสร้าง!$A$3:$D$3))</f>
        <v>76</v>
      </c>
      <c r="U289" s="92">
        <f t="shared" si="64"/>
        <v>1736640</v>
      </c>
      <c r="V289" s="93">
        <f t="shared" si="59"/>
        <v>27892590</v>
      </c>
      <c r="W289" s="93">
        <f t="shared" si="60"/>
        <v>27892590</v>
      </c>
      <c r="X289" s="93">
        <v>0</v>
      </c>
      <c r="Y289" s="93">
        <f t="shared" si="61"/>
        <v>27892590</v>
      </c>
      <c r="Z289" s="86">
        <v>0.3</v>
      </c>
      <c r="AA289" s="119">
        <f t="shared" si="62"/>
        <v>83677.77</v>
      </c>
      <c r="AB289" s="117"/>
      <c r="AC289" s="96" t="s">
        <v>6810</v>
      </c>
      <c r="AD289" s="96" t="s">
        <v>6811</v>
      </c>
    </row>
    <row r="290" spans="1:30" s="70" customFormat="1" ht="24" customHeight="1" x14ac:dyDescent="0.55000000000000004">
      <c r="A290" s="86"/>
      <c r="B290" s="86"/>
      <c r="C290" s="86"/>
      <c r="D290" s="86"/>
      <c r="E290" s="86"/>
      <c r="F290" s="86"/>
      <c r="G290" s="86"/>
      <c r="H290" s="87"/>
      <c r="I290" s="88"/>
      <c r="J290" s="88"/>
      <c r="K290" s="86"/>
      <c r="L290" s="116" t="s">
        <v>6750</v>
      </c>
      <c r="M290" s="90" t="s">
        <v>6799</v>
      </c>
      <c r="N290" s="90">
        <v>3</v>
      </c>
      <c r="O290" s="91">
        <v>7200</v>
      </c>
      <c r="P290" s="86">
        <v>100</v>
      </c>
      <c r="Q290" s="92">
        <f t="array" ref="Q290">INDEX(ราคาสิ่งปลูกสร้าง!$D$6:$CC$47,MATCH($L290,ราคาสิ่งปลูกสร้าง!$B$6:$B$45,0),MATCH($O$4,ราคาสิ่งปลูกสร้าง!$D$5:$CC$5,0))</f>
        <v>3350</v>
      </c>
      <c r="R290" s="92">
        <f t="shared" si="65"/>
        <v>24120000</v>
      </c>
      <c r="S290" s="90">
        <v>27</v>
      </c>
      <c r="T290" s="90">
        <f t="array" ref="T290">INDEX(ค่าเสื่อมสิ่งปลูกสร้าง!$A$5:$D$105,MATCH($S290,ค่าเสื่อมสิ่งปลูกสร้าง!$A$5:$A$105,0),MATCH($M290,ค่าเสื่อมสิ่งปลูกสร้าง!$A$3:$D$3))</f>
        <v>44</v>
      </c>
      <c r="U290" s="92">
        <f t="shared" si="64"/>
        <v>13507200.000000002</v>
      </c>
      <c r="V290" s="93">
        <f t="shared" si="59"/>
        <v>13507200.000000002</v>
      </c>
      <c r="W290" s="93">
        <f t="shared" si="60"/>
        <v>13507200.000000002</v>
      </c>
      <c r="X290" s="93">
        <v>0</v>
      </c>
      <c r="Y290" s="93">
        <f t="shared" si="61"/>
        <v>13507200.000000002</v>
      </c>
      <c r="Z290" s="86">
        <v>0.3</v>
      </c>
      <c r="AA290" s="119">
        <f t="shared" si="62"/>
        <v>40521.600000000006</v>
      </c>
      <c r="AB290" s="117"/>
      <c r="AC290" s="96" t="s">
        <v>6810</v>
      </c>
      <c r="AD290" s="96" t="s">
        <v>6811</v>
      </c>
    </row>
    <row r="291" spans="1:30" s="70" customFormat="1" ht="24" customHeight="1" x14ac:dyDescent="0.55000000000000004">
      <c r="A291" s="86">
        <v>263</v>
      </c>
      <c r="B291" s="86" t="s">
        <v>28</v>
      </c>
      <c r="C291" s="86">
        <v>3469</v>
      </c>
      <c r="D291" s="86">
        <v>30</v>
      </c>
      <c r="E291" s="86">
        <v>1</v>
      </c>
      <c r="F291" s="86">
        <v>79</v>
      </c>
      <c r="G291" s="86">
        <v>3</v>
      </c>
      <c r="H291" s="87">
        <f t="shared" ref="H291:H298" si="66">$D291*400+$E291*100+$F291</f>
        <v>12179</v>
      </c>
      <c r="I291" s="88">
        <f t="array" ref="I291">INDEX(ราคาที่ดิน!$B:$C,MATCH($C291,ราคาที่ดิน!$A:$A,0),MATCH($B291,ราคาที่ดิน!$B$1:$C$1,0))</f>
        <v>2050</v>
      </c>
      <c r="J291" s="88">
        <f t="shared" ref="J291:J298" si="67">$H291*$I291</f>
        <v>24966950</v>
      </c>
      <c r="K291" s="86"/>
      <c r="L291" s="89"/>
      <c r="M291" s="90"/>
      <c r="N291" s="90"/>
      <c r="O291" s="91"/>
      <c r="P291" s="86">
        <v>100</v>
      </c>
      <c r="Q291" s="92">
        <f t="array" ref="Q291">INDEX(ราคาสิ่งปลูกสร้าง!$D$6:$CC$47,MATCH($L291,ราคาสิ่งปลูกสร้าง!$B$6:$B$45,0),MATCH($O$4,ราคาสิ่งปลูกสร้าง!$D$5:$CC$5,0))</f>
        <v>0</v>
      </c>
      <c r="R291" s="92">
        <f t="shared" si="65"/>
        <v>0</v>
      </c>
      <c r="S291" s="90">
        <v>0</v>
      </c>
      <c r="T291" s="90">
        <f t="array" ref="T291">INDEX(ค่าเสื่อมสิ่งปลูกสร้าง!$A$5:$D$105,MATCH($S291,ค่าเสื่อมสิ่งปลูกสร้าง!$A$5:$A$105,0),MATCH($M291,ค่าเสื่อมสิ่งปลูกสร้าง!$A$3:$D$3))</f>
        <v>0</v>
      </c>
      <c r="U291" s="92">
        <f t="shared" si="64"/>
        <v>0</v>
      </c>
      <c r="V291" s="93">
        <f t="shared" si="59"/>
        <v>24966950</v>
      </c>
      <c r="W291" s="93">
        <f t="shared" si="60"/>
        <v>24966950</v>
      </c>
      <c r="X291" s="93">
        <v>0</v>
      </c>
      <c r="Y291" s="93">
        <f t="shared" si="61"/>
        <v>24966950</v>
      </c>
      <c r="Z291" s="86">
        <v>0.3</v>
      </c>
      <c r="AA291" s="94">
        <f t="shared" si="62"/>
        <v>74900.850000000006</v>
      </c>
      <c r="AB291" s="95"/>
      <c r="AC291" s="96" t="s">
        <v>180</v>
      </c>
      <c r="AD291" s="96" t="s">
        <v>181</v>
      </c>
    </row>
    <row r="292" spans="1:30" s="70" customFormat="1" ht="24" customHeight="1" x14ac:dyDescent="0.55000000000000004">
      <c r="A292" s="86">
        <v>264</v>
      </c>
      <c r="B292" s="86" t="s">
        <v>28</v>
      </c>
      <c r="C292" s="86">
        <v>3485</v>
      </c>
      <c r="D292" s="86">
        <v>22</v>
      </c>
      <c r="E292" s="86">
        <v>1</v>
      </c>
      <c r="F292" s="86">
        <v>11</v>
      </c>
      <c r="G292" s="86">
        <v>1</v>
      </c>
      <c r="H292" s="87">
        <f t="shared" si="66"/>
        <v>8911</v>
      </c>
      <c r="I292" s="88">
        <f t="array" ref="I292">INDEX(ราคาที่ดิน!$B:$C,MATCH($C292,ราคาที่ดิน!$A:$A,0),MATCH($B292,ราคาที่ดิน!$B$1:$C$1,0))</f>
        <v>2050</v>
      </c>
      <c r="J292" s="88">
        <f t="shared" si="67"/>
        <v>18267550</v>
      </c>
      <c r="K292" s="86"/>
      <c r="L292" s="89"/>
      <c r="M292" s="90"/>
      <c r="N292" s="90"/>
      <c r="O292" s="91"/>
      <c r="P292" s="86">
        <v>100</v>
      </c>
      <c r="Q292" s="92">
        <f t="array" ref="Q292">INDEX(ราคาสิ่งปลูกสร้าง!$D$6:$CC$47,MATCH($L292,ราคาสิ่งปลูกสร้าง!$B$6:$B$45,0),MATCH($O$4,ราคาสิ่งปลูกสร้าง!$D$5:$CC$5,0))</f>
        <v>0</v>
      </c>
      <c r="R292" s="92">
        <f t="shared" si="65"/>
        <v>0</v>
      </c>
      <c r="S292" s="90">
        <v>0</v>
      </c>
      <c r="T292" s="90">
        <f t="array" ref="T292">INDEX(ค่าเสื่อมสิ่งปลูกสร้าง!$A$5:$D$105,MATCH($S292,ค่าเสื่อมสิ่งปลูกสร้าง!$A$5:$A$105,0),MATCH($M292,ค่าเสื่อมสิ่งปลูกสร้าง!$A$3:$D$3))</f>
        <v>0</v>
      </c>
      <c r="U292" s="92">
        <f t="shared" si="64"/>
        <v>0</v>
      </c>
      <c r="V292" s="93">
        <f t="shared" si="59"/>
        <v>18267550</v>
      </c>
      <c r="W292" s="93">
        <f t="shared" si="60"/>
        <v>18267550</v>
      </c>
      <c r="X292" s="93">
        <v>0</v>
      </c>
      <c r="Y292" s="93">
        <f t="shared" si="61"/>
        <v>18267550</v>
      </c>
      <c r="Z292" s="86">
        <v>0</v>
      </c>
      <c r="AA292" s="94">
        <f t="shared" si="62"/>
        <v>0</v>
      </c>
      <c r="AB292" s="95"/>
      <c r="AC292" s="96" t="s">
        <v>422</v>
      </c>
      <c r="AD292" s="96" t="s">
        <v>333</v>
      </c>
    </row>
    <row r="293" spans="1:30" ht="24" customHeight="1" x14ac:dyDescent="0.55000000000000004">
      <c r="A293" s="86">
        <v>265</v>
      </c>
      <c r="B293" s="104" t="s">
        <v>28</v>
      </c>
      <c r="C293" s="104">
        <v>3488</v>
      </c>
      <c r="D293" s="104">
        <v>5</v>
      </c>
      <c r="E293" s="104">
        <v>2</v>
      </c>
      <c r="F293" s="104">
        <v>66.599999999999994</v>
      </c>
      <c r="G293" s="104">
        <v>3</v>
      </c>
      <c r="H293" s="105">
        <f t="shared" si="66"/>
        <v>2266.6</v>
      </c>
      <c r="I293" s="105">
        <f t="array" ref="I293">INDEX(ราคาที่ดิน!$B:$C,MATCH($C293,ราคาที่ดิน!$A:$A,0),MATCH($B293,ราคาที่ดิน!$B$1:$C$1,0))</f>
        <v>550</v>
      </c>
      <c r="J293" s="105">
        <f t="shared" si="67"/>
        <v>1246630</v>
      </c>
      <c r="K293" s="104"/>
      <c r="L293" s="106" t="s">
        <v>6760</v>
      </c>
      <c r="M293" s="107" t="s">
        <v>6799</v>
      </c>
      <c r="N293" s="107">
        <v>3</v>
      </c>
      <c r="O293" s="108">
        <v>360</v>
      </c>
      <c r="P293" s="104">
        <v>100</v>
      </c>
      <c r="Q293" s="109">
        <f t="array" ref="Q293">INDEX(ราคาสิ่งปลูกสร้าง!$D$6:$CC$47,MATCH($L293,ราคาสิ่งปลูกสร้าง!$B$6:$B$45,0),MATCH($O$4,ราคาสิ่งปลูกสร้าง!$D$5:$CC$5,0))</f>
        <v>6900</v>
      </c>
      <c r="R293" s="109">
        <f t="shared" si="65"/>
        <v>2484000</v>
      </c>
      <c r="S293" s="107">
        <v>49</v>
      </c>
      <c r="T293" s="107">
        <f t="array" ref="T293">INDEX(ค่าเสื่อมสิ่งปลูกสร้าง!$A$5:$D$105,MATCH($S293,ค่าเสื่อมสิ่งปลูกสร้าง!$A$5:$A$105,0),MATCH($M293,ค่าเสื่อมสิ่งปลูกสร้าง!$A$3:$D$3))</f>
        <v>76</v>
      </c>
      <c r="U293" s="109">
        <f t="shared" si="64"/>
        <v>596160</v>
      </c>
      <c r="V293" s="110">
        <f t="shared" si="59"/>
        <v>1842790</v>
      </c>
      <c r="W293" s="110">
        <f t="shared" si="60"/>
        <v>1842790</v>
      </c>
      <c r="X293" s="110">
        <v>0</v>
      </c>
      <c r="Y293" s="110">
        <f t="shared" si="61"/>
        <v>1842790</v>
      </c>
      <c r="Z293" s="104">
        <v>0.3</v>
      </c>
      <c r="AA293" s="115">
        <f t="shared" si="62"/>
        <v>5528.37</v>
      </c>
      <c r="AB293" s="111"/>
      <c r="AC293" s="112" t="s">
        <v>6809</v>
      </c>
      <c r="AD293" s="112" t="s">
        <v>6873</v>
      </c>
    </row>
    <row r="294" spans="1:30" s="70" customFormat="1" ht="24" customHeight="1" x14ac:dyDescent="0.55000000000000004">
      <c r="A294" s="86">
        <v>266</v>
      </c>
      <c r="B294" s="86" t="s">
        <v>28</v>
      </c>
      <c r="C294" s="86">
        <v>3511</v>
      </c>
      <c r="D294" s="86">
        <v>5</v>
      </c>
      <c r="E294" s="86">
        <v>2</v>
      </c>
      <c r="F294" s="86">
        <v>16</v>
      </c>
      <c r="G294" s="86">
        <v>1</v>
      </c>
      <c r="H294" s="87">
        <f t="shared" si="66"/>
        <v>2216</v>
      </c>
      <c r="I294" s="88">
        <f t="array" ref="I294">INDEX(ราคาที่ดิน!$B:$C,MATCH($C294,ราคาที่ดิน!$A:$A,0),MATCH($B294,ราคาที่ดิน!$B$1:$C$1,0))</f>
        <v>3150</v>
      </c>
      <c r="J294" s="88">
        <f t="shared" si="67"/>
        <v>6980400</v>
      </c>
      <c r="K294" s="86"/>
      <c r="L294" s="89"/>
      <c r="M294" s="90"/>
      <c r="N294" s="90"/>
      <c r="O294" s="91"/>
      <c r="P294" s="86">
        <v>100</v>
      </c>
      <c r="Q294" s="92">
        <f t="array" ref="Q294">INDEX(ราคาสิ่งปลูกสร้าง!$D$6:$CC$47,MATCH($L294,ราคาสิ่งปลูกสร้าง!$B$6:$B$45,0),MATCH($O$4,ราคาสิ่งปลูกสร้าง!$D$5:$CC$5,0))</f>
        <v>0</v>
      </c>
      <c r="R294" s="92">
        <f t="shared" si="65"/>
        <v>0</v>
      </c>
      <c r="S294" s="90">
        <v>0</v>
      </c>
      <c r="T294" s="90">
        <f t="array" ref="T294">INDEX(ค่าเสื่อมสิ่งปลูกสร้าง!$A$5:$D$105,MATCH($S294,ค่าเสื่อมสิ่งปลูกสร้าง!$A$5:$A$105,0),MATCH($M294,ค่าเสื่อมสิ่งปลูกสร้าง!$A$3:$D$3))</f>
        <v>0</v>
      </c>
      <c r="U294" s="92">
        <f t="shared" si="64"/>
        <v>0</v>
      </c>
      <c r="V294" s="93">
        <f t="shared" si="59"/>
        <v>6980400</v>
      </c>
      <c r="W294" s="93">
        <f t="shared" si="60"/>
        <v>6980400</v>
      </c>
      <c r="X294" s="93">
        <v>0</v>
      </c>
      <c r="Y294" s="93">
        <f t="shared" si="61"/>
        <v>6980400</v>
      </c>
      <c r="Z294" s="86">
        <v>0</v>
      </c>
      <c r="AA294" s="94">
        <f t="shared" si="62"/>
        <v>0</v>
      </c>
      <c r="AB294" s="95"/>
      <c r="AC294" s="96" t="s">
        <v>423</v>
      </c>
      <c r="AD294" s="96" t="s">
        <v>424</v>
      </c>
    </row>
    <row r="295" spans="1:30" s="70" customFormat="1" ht="24" customHeight="1" x14ac:dyDescent="0.55000000000000004">
      <c r="A295" s="86">
        <v>267</v>
      </c>
      <c r="B295" s="86" t="s">
        <v>28</v>
      </c>
      <c r="C295" s="86">
        <v>3515</v>
      </c>
      <c r="D295" s="86">
        <v>6</v>
      </c>
      <c r="E295" s="86">
        <v>0</v>
      </c>
      <c r="F295" s="86">
        <v>45</v>
      </c>
      <c r="G295" s="86">
        <v>2</v>
      </c>
      <c r="H295" s="87">
        <f t="shared" si="66"/>
        <v>2445</v>
      </c>
      <c r="I295" s="88">
        <f t="array" ref="I295">INDEX(ราคาที่ดิน!$B:$C,MATCH($C295,ราคาที่ดิน!$A:$A,0),MATCH($B295,ราคาที่ดิน!$B$1:$C$1,0))</f>
        <v>290</v>
      </c>
      <c r="J295" s="88">
        <f t="shared" si="67"/>
        <v>709050</v>
      </c>
      <c r="K295" s="86"/>
      <c r="L295" s="89" t="s">
        <v>6745</v>
      </c>
      <c r="M295" s="90" t="s">
        <v>6799</v>
      </c>
      <c r="N295" s="90">
        <v>2</v>
      </c>
      <c r="O295" s="91">
        <v>144</v>
      </c>
      <c r="P295" s="86">
        <v>100</v>
      </c>
      <c r="Q295" s="92">
        <f t="array" ref="Q295">INDEX(ราคาสิ่งปลูกสร้าง!$D$6:$CC$47,MATCH($L295,ราคาสิ่งปลูกสร้าง!$B$6:$B$45,0),MATCH($O$4,ราคาสิ่งปลูกสร้าง!$D$5:$CC$5,0))</f>
        <v>6600</v>
      </c>
      <c r="R295" s="92">
        <f t="shared" si="65"/>
        <v>950400</v>
      </c>
      <c r="S295" s="90">
        <v>14</v>
      </c>
      <c r="T295" s="90">
        <f t="array" ref="T295">INDEX(ค่าเสื่อมสิ่งปลูกสร้าง!$A$5:$D$105,MATCH($S295,ค่าเสื่อมสิ่งปลูกสร้าง!$A$5:$A$105,0),MATCH($M295,ค่าเสื่อมสิ่งปลูกสร้าง!$A$3:$D$3))</f>
        <v>18</v>
      </c>
      <c r="U295" s="92">
        <f t="shared" si="64"/>
        <v>779328</v>
      </c>
      <c r="V295" s="93">
        <f t="shared" si="59"/>
        <v>1488378</v>
      </c>
      <c r="W295" s="93">
        <f t="shared" si="60"/>
        <v>1488378</v>
      </c>
      <c r="X295" s="93">
        <v>0</v>
      </c>
      <c r="Y295" s="93">
        <f t="shared" si="61"/>
        <v>1488378</v>
      </c>
      <c r="Z295" s="86">
        <v>0</v>
      </c>
      <c r="AA295" s="94">
        <f t="shared" si="62"/>
        <v>0</v>
      </c>
      <c r="AB295" s="95"/>
      <c r="AC295" s="96" t="s">
        <v>425</v>
      </c>
      <c r="AD295" s="96" t="s">
        <v>426</v>
      </c>
    </row>
    <row r="296" spans="1:30" s="70" customFormat="1" ht="24" customHeight="1" x14ac:dyDescent="0.55000000000000004">
      <c r="A296" s="86">
        <v>268</v>
      </c>
      <c r="B296" s="86" t="s">
        <v>28</v>
      </c>
      <c r="C296" s="86">
        <v>3516</v>
      </c>
      <c r="D296" s="86">
        <v>8</v>
      </c>
      <c r="E296" s="86">
        <v>3</v>
      </c>
      <c r="F296" s="86">
        <v>63</v>
      </c>
      <c r="G296" s="86">
        <v>1</v>
      </c>
      <c r="H296" s="87">
        <f t="shared" si="66"/>
        <v>3563</v>
      </c>
      <c r="I296" s="88">
        <f t="array" ref="I296">INDEX(ราคาที่ดิน!$B:$C,MATCH($C296,ราคาที่ดิน!$A:$A,0),MATCH($B296,ราคาที่ดิน!$B$1:$C$1,0))</f>
        <v>290</v>
      </c>
      <c r="J296" s="88">
        <f t="shared" si="67"/>
        <v>1033270</v>
      </c>
      <c r="K296" s="86"/>
      <c r="L296" s="89"/>
      <c r="M296" s="90"/>
      <c r="N296" s="90"/>
      <c r="O296" s="91"/>
      <c r="P296" s="86">
        <v>100</v>
      </c>
      <c r="Q296" s="92">
        <f t="array" ref="Q296">INDEX(ราคาสิ่งปลูกสร้าง!$D$6:$CC$47,MATCH($L296,ราคาสิ่งปลูกสร้าง!$B$6:$B$45,0),MATCH($O$4,ราคาสิ่งปลูกสร้าง!$D$5:$CC$5,0))</f>
        <v>0</v>
      </c>
      <c r="R296" s="92">
        <f t="shared" si="65"/>
        <v>0</v>
      </c>
      <c r="S296" s="90">
        <v>0</v>
      </c>
      <c r="T296" s="90">
        <f t="array" ref="T296">INDEX(ค่าเสื่อมสิ่งปลูกสร้าง!$A$5:$D$105,MATCH($S296,ค่าเสื่อมสิ่งปลูกสร้าง!$A$5:$A$105,0),MATCH($M296,ค่าเสื่อมสิ่งปลูกสร้าง!$A$3:$D$3))</f>
        <v>0</v>
      </c>
      <c r="U296" s="92">
        <f t="shared" ref="U296:U326" si="68">$R296*(100-$T296)%</f>
        <v>0</v>
      </c>
      <c r="V296" s="93">
        <f t="shared" si="59"/>
        <v>1033270</v>
      </c>
      <c r="W296" s="93">
        <f t="shared" si="60"/>
        <v>1033270</v>
      </c>
      <c r="X296" s="93">
        <v>0</v>
      </c>
      <c r="Y296" s="93">
        <f t="shared" si="61"/>
        <v>1033270</v>
      </c>
      <c r="Z296" s="86">
        <v>0</v>
      </c>
      <c r="AA296" s="94">
        <f t="shared" si="62"/>
        <v>0</v>
      </c>
      <c r="AB296" s="95"/>
      <c r="AC296" s="96" t="s">
        <v>427</v>
      </c>
      <c r="AD296" s="96" t="s">
        <v>428</v>
      </c>
    </row>
    <row r="297" spans="1:30" s="70" customFormat="1" ht="24" customHeight="1" x14ac:dyDescent="0.55000000000000004">
      <c r="A297" s="86">
        <v>269</v>
      </c>
      <c r="B297" s="86" t="s">
        <v>28</v>
      </c>
      <c r="C297" s="86">
        <v>3522</v>
      </c>
      <c r="D297" s="86">
        <v>1</v>
      </c>
      <c r="E297" s="86">
        <v>0</v>
      </c>
      <c r="F297" s="86">
        <v>17</v>
      </c>
      <c r="G297" s="86">
        <v>1</v>
      </c>
      <c r="H297" s="87">
        <f t="shared" si="66"/>
        <v>417</v>
      </c>
      <c r="I297" s="88">
        <f t="array" ref="I297">INDEX(ราคาที่ดิน!$B:$C,MATCH($C297,ราคาที่ดิน!$A:$A,0),MATCH($B297,ราคาที่ดิน!$B$1:$C$1,0))</f>
        <v>350</v>
      </c>
      <c r="J297" s="88">
        <f t="shared" si="67"/>
        <v>145950</v>
      </c>
      <c r="K297" s="86"/>
      <c r="L297" s="89"/>
      <c r="M297" s="90"/>
      <c r="N297" s="90"/>
      <c r="O297" s="91"/>
      <c r="P297" s="86">
        <v>100</v>
      </c>
      <c r="Q297" s="92">
        <f t="array" ref="Q297">INDEX(ราคาสิ่งปลูกสร้าง!$D$6:$CC$47,MATCH($L297,ราคาสิ่งปลูกสร้าง!$B$6:$B$45,0),MATCH($O$4,ราคาสิ่งปลูกสร้าง!$D$5:$CC$5,0))</f>
        <v>0</v>
      </c>
      <c r="R297" s="92">
        <f t="shared" si="65"/>
        <v>0</v>
      </c>
      <c r="S297" s="90">
        <v>0</v>
      </c>
      <c r="T297" s="90">
        <f t="array" ref="T297">INDEX(ค่าเสื่อมสิ่งปลูกสร้าง!$A$5:$D$105,MATCH($S297,ค่าเสื่อมสิ่งปลูกสร้าง!$A$5:$A$105,0),MATCH($M297,ค่าเสื่อมสิ่งปลูกสร้าง!$A$3:$D$3))</f>
        <v>0</v>
      </c>
      <c r="U297" s="92">
        <f t="shared" si="68"/>
        <v>0</v>
      </c>
      <c r="V297" s="93">
        <f t="shared" si="59"/>
        <v>145950</v>
      </c>
      <c r="W297" s="93">
        <f t="shared" si="60"/>
        <v>145950</v>
      </c>
      <c r="X297" s="93">
        <v>0</v>
      </c>
      <c r="Y297" s="93">
        <f t="shared" si="61"/>
        <v>145950</v>
      </c>
      <c r="Z297" s="86">
        <v>0</v>
      </c>
      <c r="AA297" s="94">
        <f t="shared" si="62"/>
        <v>0</v>
      </c>
      <c r="AB297" s="95"/>
      <c r="AC297" s="96" t="s">
        <v>429</v>
      </c>
      <c r="AD297" s="96" t="s">
        <v>430</v>
      </c>
    </row>
    <row r="298" spans="1:30" s="70" customFormat="1" ht="24" customHeight="1" x14ac:dyDescent="0.55000000000000004">
      <c r="A298" s="86">
        <v>270</v>
      </c>
      <c r="B298" s="86" t="s">
        <v>28</v>
      </c>
      <c r="C298" s="86">
        <v>3528</v>
      </c>
      <c r="D298" s="86">
        <v>11</v>
      </c>
      <c r="E298" s="86">
        <v>0</v>
      </c>
      <c r="F298" s="86">
        <v>88.7</v>
      </c>
      <c r="G298" s="86">
        <v>3</v>
      </c>
      <c r="H298" s="88">
        <f t="shared" si="66"/>
        <v>4488.7</v>
      </c>
      <c r="I298" s="88">
        <f t="array" ref="I298">INDEX(ราคาที่ดิน!$B:$C,MATCH($C298,ราคาที่ดิน!$A:$A,0),MATCH($B298,ราคาที่ดิน!$B$1:$C$1,0))</f>
        <v>410</v>
      </c>
      <c r="J298" s="88">
        <f t="shared" si="67"/>
        <v>1840367</v>
      </c>
      <c r="K298" s="86"/>
      <c r="L298" s="89" t="s">
        <v>6770</v>
      </c>
      <c r="M298" s="90" t="s">
        <v>6799</v>
      </c>
      <c r="N298" s="90">
        <v>3</v>
      </c>
      <c r="O298" s="91">
        <v>3128</v>
      </c>
      <c r="P298" s="86">
        <v>100</v>
      </c>
      <c r="Q298" s="92">
        <f t="array" ref="Q298">INDEX(ราคาสิ่งปลูกสร้าง!$D$6:$CC$47,MATCH($L298,ราคาสิ่งปลูกสร้าง!$B$6:$B$45,0),MATCH($O$4,ราคาสิ่งปลูกสร้าง!$D$5:$CC$5,0))</f>
        <v>5500</v>
      </c>
      <c r="R298" s="92">
        <f t="shared" si="65"/>
        <v>17204000</v>
      </c>
      <c r="S298" s="90">
        <v>30</v>
      </c>
      <c r="T298" s="90">
        <f t="array" ref="T298">INDEX(ค่าเสื่อมสิ่งปลูกสร้าง!$A$5:$D$105,MATCH($S298,ค่าเสื่อมสิ่งปลูกสร้าง!$A$5:$A$105,0),MATCH($M298,ค่าเสื่อมสิ่งปลูกสร้าง!$A$3:$D$3))</f>
        <v>50</v>
      </c>
      <c r="U298" s="92">
        <f t="shared" si="68"/>
        <v>8602000</v>
      </c>
      <c r="V298" s="93">
        <f t="shared" si="59"/>
        <v>10442367</v>
      </c>
      <c r="W298" s="93">
        <f t="shared" si="60"/>
        <v>10442367</v>
      </c>
      <c r="X298" s="93">
        <v>0</v>
      </c>
      <c r="Y298" s="93">
        <f t="shared" si="61"/>
        <v>10442367</v>
      </c>
      <c r="Z298" s="86">
        <v>0.3</v>
      </c>
      <c r="AA298" s="94">
        <f t="shared" si="62"/>
        <v>31327.101000000002</v>
      </c>
      <c r="AB298" s="95"/>
      <c r="AC298" s="96" t="s">
        <v>6870</v>
      </c>
      <c r="AD298" s="96" t="s">
        <v>6871</v>
      </c>
    </row>
    <row r="299" spans="1:30" s="70" customFormat="1" ht="24" customHeight="1" x14ac:dyDescent="0.55000000000000004">
      <c r="A299" s="86"/>
      <c r="B299" s="86"/>
      <c r="C299" s="86"/>
      <c r="D299" s="86"/>
      <c r="E299" s="86"/>
      <c r="F299" s="86"/>
      <c r="G299" s="86"/>
      <c r="H299" s="87"/>
      <c r="I299" s="88"/>
      <c r="J299" s="88"/>
      <c r="K299" s="86"/>
      <c r="L299" s="89" t="s">
        <v>6750</v>
      </c>
      <c r="M299" s="90" t="s">
        <v>6799</v>
      </c>
      <c r="N299" s="90">
        <v>3</v>
      </c>
      <c r="O299" s="91">
        <v>3720</v>
      </c>
      <c r="P299" s="86">
        <v>100</v>
      </c>
      <c r="Q299" s="92">
        <f t="array" ref="Q299">INDEX(ราคาสิ่งปลูกสร้าง!$D$6:$CC$47,MATCH($L299,ราคาสิ่งปลูกสร้าง!$B$6:$B$45,0),MATCH($O$4,ราคาสิ่งปลูกสร้าง!$D$5:$CC$5,0))</f>
        <v>3350</v>
      </c>
      <c r="R299" s="92">
        <f t="shared" si="65"/>
        <v>12462000</v>
      </c>
      <c r="S299" s="90">
        <v>30</v>
      </c>
      <c r="T299" s="90">
        <f t="array" ref="T299">INDEX(ค่าเสื่อมสิ่งปลูกสร้าง!$A$5:$D$105,MATCH($S299,ค่าเสื่อมสิ่งปลูกสร้าง!$A$5:$A$105,0),MATCH($M299,ค่าเสื่อมสิ่งปลูกสร้าง!$A$3:$D$3))</f>
        <v>50</v>
      </c>
      <c r="U299" s="92">
        <f t="shared" si="68"/>
        <v>6231000</v>
      </c>
      <c r="V299" s="93">
        <f t="shared" si="59"/>
        <v>6231000</v>
      </c>
      <c r="W299" s="93">
        <f t="shared" si="60"/>
        <v>6231000</v>
      </c>
      <c r="X299" s="93">
        <v>0</v>
      </c>
      <c r="Y299" s="93">
        <f t="shared" si="61"/>
        <v>6231000</v>
      </c>
      <c r="Z299" s="86">
        <v>0.3</v>
      </c>
      <c r="AA299" s="94">
        <f t="shared" si="62"/>
        <v>18693</v>
      </c>
      <c r="AB299" s="95"/>
      <c r="AC299" s="96" t="s">
        <v>6870</v>
      </c>
      <c r="AD299" s="96" t="s">
        <v>6871</v>
      </c>
    </row>
    <row r="300" spans="1:30" s="70" customFormat="1" ht="24" customHeight="1" x14ac:dyDescent="0.55000000000000004">
      <c r="A300" s="86"/>
      <c r="B300" s="86"/>
      <c r="C300" s="86"/>
      <c r="D300" s="86"/>
      <c r="E300" s="86"/>
      <c r="F300" s="86"/>
      <c r="G300" s="86"/>
      <c r="H300" s="87"/>
      <c r="I300" s="88"/>
      <c r="J300" s="88"/>
      <c r="K300" s="86"/>
      <c r="L300" s="89" t="s">
        <v>6770</v>
      </c>
      <c r="M300" s="90" t="s">
        <v>6799</v>
      </c>
      <c r="N300" s="90">
        <v>3</v>
      </c>
      <c r="O300" s="91">
        <v>6048</v>
      </c>
      <c r="P300" s="86">
        <v>100</v>
      </c>
      <c r="Q300" s="92">
        <f t="array" ref="Q300">INDEX(ราคาสิ่งปลูกสร้าง!$D$6:$CC$47,MATCH($L300,ราคาสิ่งปลูกสร้าง!$B$6:$B$45,0),MATCH($O$4,ราคาสิ่งปลูกสร้าง!$D$5:$CC$5,0))</f>
        <v>5500</v>
      </c>
      <c r="R300" s="92">
        <f t="shared" si="65"/>
        <v>33264000</v>
      </c>
      <c r="S300" s="90">
        <v>30</v>
      </c>
      <c r="T300" s="90">
        <f t="array" ref="T300">INDEX(ค่าเสื่อมสิ่งปลูกสร้าง!$A$5:$D$105,MATCH($S300,ค่าเสื่อมสิ่งปลูกสร้าง!$A$5:$A$105,0),MATCH($M300,ค่าเสื่อมสิ่งปลูกสร้าง!$A$3:$D$3))</f>
        <v>50</v>
      </c>
      <c r="U300" s="92">
        <f t="shared" si="68"/>
        <v>16632000</v>
      </c>
      <c r="V300" s="93">
        <f t="shared" si="59"/>
        <v>16632000</v>
      </c>
      <c r="W300" s="93">
        <f t="shared" si="60"/>
        <v>16632000</v>
      </c>
      <c r="X300" s="93">
        <v>0</v>
      </c>
      <c r="Y300" s="93">
        <f t="shared" si="61"/>
        <v>16632000</v>
      </c>
      <c r="Z300" s="86">
        <v>0.3</v>
      </c>
      <c r="AA300" s="94">
        <f t="shared" si="62"/>
        <v>49896</v>
      </c>
      <c r="AB300" s="95"/>
      <c r="AC300" s="96" t="s">
        <v>6870</v>
      </c>
      <c r="AD300" s="96" t="s">
        <v>6871</v>
      </c>
    </row>
    <row r="301" spans="1:30" s="70" customFormat="1" ht="24" customHeight="1" x14ac:dyDescent="0.55000000000000004">
      <c r="A301" s="86"/>
      <c r="B301" s="86"/>
      <c r="C301" s="86"/>
      <c r="D301" s="86"/>
      <c r="E301" s="86"/>
      <c r="F301" s="86"/>
      <c r="G301" s="86"/>
      <c r="H301" s="87"/>
      <c r="I301" s="88"/>
      <c r="J301" s="88"/>
      <c r="K301" s="86"/>
      <c r="L301" s="89" t="s">
        <v>6770</v>
      </c>
      <c r="M301" s="90" t="s">
        <v>6799</v>
      </c>
      <c r="N301" s="90">
        <v>3</v>
      </c>
      <c r="O301" s="91">
        <v>11592</v>
      </c>
      <c r="P301" s="86">
        <v>100</v>
      </c>
      <c r="Q301" s="92">
        <f t="array" ref="Q301">INDEX(ราคาสิ่งปลูกสร้าง!$D$6:$CC$47,MATCH($L301,ราคาสิ่งปลูกสร้าง!$B$6:$B$45,0),MATCH($O$4,ราคาสิ่งปลูกสร้าง!$D$5:$CC$5,0))</f>
        <v>5500</v>
      </c>
      <c r="R301" s="92">
        <f t="shared" si="65"/>
        <v>63756000</v>
      </c>
      <c r="S301" s="90">
        <v>19</v>
      </c>
      <c r="T301" s="90">
        <f t="array" ref="T301">INDEX(ค่าเสื่อมสิ่งปลูกสร้าง!$A$5:$D$105,MATCH($S301,ค่าเสื่อมสิ่งปลูกสร้าง!$A$5:$A$105,0),MATCH($M301,ค่าเสื่อมสิ่งปลูกสร้าง!$A$3:$D$3))</f>
        <v>28</v>
      </c>
      <c r="U301" s="92">
        <f t="shared" si="68"/>
        <v>45904320</v>
      </c>
      <c r="V301" s="93">
        <f t="shared" si="59"/>
        <v>45904320</v>
      </c>
      <c r="W301" s="93">
        <f t="shared" si="60"/>
        <v>45904320</v>
      </c>
      <c r="X301" s="93">
        <v>0</v>
      </c>
      <c r="Y301" s="93">
        <f t="shared" si="61"/>
        <v>45904320</v>
      </c>
      <c r="Z301" s="86">
        <v>0.3</v>
      </c>
      <c r="AA301" s="94">
        <f t="shared" si="62"/>
        <v>137712.95999999999</v>
      </c>
      <c r="AB301" s="95"/>
      <c r="AC301" s="96" t="s">
        <v>6870</v>
      </c>
      <c r="AD301" s="96" t="s">
        <v>6871</v>
      </c>
    </row>
    <row r="302" spans="1:30" s="70" customFormat="1" ht="24" customHeight="1" x14ac:dyDescent="0.55000000000000004">
      <c r="A302" s="86"/>
      <c r="B302" s="86"/>
      <c r="C302" s="86"/>
      <c r="D302" s="86"/>
      <c r="E302" s="86"/>
      <c r="F302" s="86"/>
      <c r="G302" s="86"/>
      <c r="H302" s="87"/>
      <c r="I302" s="88"/>
      <c r="J302" s="88"/>
      <c r="K302" s="86"/>
      <c r="L302" s="89" t="s">
        <v>6770</v>
      </c>
      <c r="M302" s="90" t="s">
        <v>6799</v>
      </c>
      <c r="N302" s="90">
        <v>3</v>
      </c>
      <c r="O302" s="91">
        <v>450</v>
      </c>
      <c r="P302" s="86">
        <v>100</v>
      </c>
      <c r="Q302" s="92">
        <f t="array" ref="Q302">INDEX(ราคาสิ่งปลูกสร้าง!$D$6:$CC$47,MATCH($L302,ราคาสิ่งปลูกสร้าง!$B$6:$B$45,0),MATCH($O$4,ราคาสิ่งปลูกสร้าง!$D$5:$CC$5,0))</f>
        <v>5500</v>
      </c>
      <c r="R302" s="92">
        <f t="shared" si="65"/>
        <v>2475000</v>
      </c>
      <c r="S302" s="90">
        <v>19</v>
      </c>
      <c r="T302" s="90">
        <f t="array" ref="T302">INDEX(ค่าเสื่อมสิ่งปลูกสร้าง!$A$5:$D$105,MATCH($S302,ค่าเสื่อมสิ่งปลูกสร้าง!$A$5:$A$105,0),MATCH($M302,ค่าเสื่อมสิ่งปลูกสร้าง!$A$3:$D$3))</f>
        <v>28</v>
      </c>
      <c r="U302" s="92">
        <f t="shared" si="68"/>
        <v>1782000</v>
      </c>
      <c r="V302" s="93">
        <f t="shared" si="59"/>
        <v>1782000</v>
      </c>
      <c r="W302" s="93">
        <f t="shared" si="60"/>
        <v>1782000</v>
      </c>
      <c r="X302" s="93">
        <v>0</v>
      </c>
      <c r="Y302" s="93">
        <f t="shared" si="61"/>
        <v>1782000</v>
      </c>
      <c r="Z302" s="86">
        <v>0.3</v>
      </c>
      <c r="AA302" s="94">
        <f t="shared" si="62"/>
        <v>5346</v>
      </c>
      <c r="AB302" s="95"/>
      <c r="AC302" s="96" t="s">
        <v>6870</v>
      </c>
      <c r="AD302" s="96" t="s">
        <v>6871</v>
      </c>
    </row>
    <row r="303" spans="1:30" s="70" customFormat="1" ht="24" customHeight="1" x14ac:dyDescent="0.55000000000000004">
      <c r="A303" s="86"/>
      <c r="B303" s="86"/>
      <c r="C303" s="86"/>
      <c r="D303" s="86"/>
      <c r="E303" s="86"/>
      <c r="F303" s="86"/>
      <c r="G303" s="86"/>
      <c r="H303" s="87"/>
      <c r="I303" s="88"/>
      <c r="J303" s="88"/>
      <c r="K303" s="86"/>
      <c r="L303" s="89" t="s">
        <v>6770</v>
      </c>
      <c r="M303" s="90" t="s">
        <v>6799</v>
      </c>
      <c r="N303" s="90">
        <v>3</v>
      </c>
      <c r="O303" s="91">
        <v>198</v>
      </c>
      <c r="P303" s="86">
        <v>100</v>
      </c>
      <c r="Q303" s="92">
        <f t="array" ref="Q303">INDEX(ราคาสิ่งปลูกสร้าง!$D$6:$CC$47,MATCH($L303,ราคาสิ่งปลูกสร้าง!$B$6:$B$45,0),MATCH($O$4,ราคาสิ่งปลูกสร้าง!$D$5:$CC$5,0))</f>
        <v>5500</v>
      </c>
      <c r="R303" s="92">
        <f t="shared" si="65"/>
        <v>1089000</v>
      </c>
      <c r="S303" s="90">
        <v>19</v>
      </c>
      <c r="T303" s="90">
        <f t="array" ref="T303">INDEX(ค่าเสื่อมสิ่งปลูกสร้าง!$A$5:$D$105,MATCH($S303,ค่าเสื่อมสิ่งปลูกสร้าง!$A$5:$A$105,0),MATCH($M303,ค่าเสื่อมสิ่งปลูกสร้าง!$A$3:$D$3))</f>
        <v>28</v>
      </c>
      <c r="U303" s="92">
        <f t="shared" si="68"/>
        <v>784080</v>
      </c>
      <c r="V303" s="93">
        <f t="shared" si="59"/>
        <v>784080</v>
      </c>
      <c r="W303" s="93">
        <f t="shared" si="60"/>
        <v>784080</v>
      </c>
      <c r="X303" s="93">
        <v>0</v>
      </c>
      <c r="Y303" s="93">
        <f t="shared" si="61"/>
        <v>784080</v>
      </c>
      <c r="Z303" s="86">
        <v>0.3</v>
      </c>
      <c r="AA303" s="94">
        <f t="shared" si="62"/>
        <v>2352.2399999999998</v>
      </c>
      <c r="AB303" s="95"/>
      <c r="AC303" s="96" t="s">
        <v>6870</v>
      </c>
      <c r="AD303" s="96" t="s">
        <v>6871</v>
      </c>
    </row>
    <row r="304" spans="1:30" s="70" customFormat="1" ht="24" customHeight="1" x14ac:dyDescent="0.55000000000000004">
      <c r="A304" s="86"/>
      <c r="B304" s="86"/>
      <c r="C304" s="86"/>
      <c r="D304" s="86"/>
      <c r="E304" s="86"/>
      <c r="F304" s="86"/>
      <c r="G304" s="86"/>
      <c r="H304" s="87"/>
      <c r="I304" s="88"/>
      <c r="J304" s="88"/>
      <c r="K304" s="86"/>
      <c r="L304" s="89" t="s">
        <v>6770</v>
      </c>
      <c r="M304" s="90" t="s">
        <v>6799</v>
      </c>
      <c r="N304" s="90">
        <v>3</v>
      </c>
      <c r="O304" s="91">
        <v>160</v>
      </c>
      <c r="P304" s="86">
        <v>100</v>
      </c>
      <c r="Q304" s="92">
        <f t="array" ref="Q304">INDEX(ราคาสิ่งปลูกสร้าง!$D$6:$CC$47,MATCH($L304,ราคาสิ่งปลูกสร้าง!$B$6:$B$45,0),MATCH($O$4,ราคาสิ่งปลูกสร้าง!$D$5:$CC$5,0))</f>
        <v>5500</v>
      </c>
      <c r="R304" s="92">
        <f t="shared" si="65"/>
        <v>880000</v>
      </c>
      <c r="S304" s="90">
        <v>19</v>
      </c>
      <c r="T304" s="90">
        <f t="array" ref="T304">INDEX(ค่าเสื่อมสิ่งปลูกสร้าง!$A$5:$D$105,MATCH($S304,ค่าเสื่อมสิ่งปลูกสร้าง!$A$5:$A$105,0),MATCH($M304,ค่าเสื่อมสิ่งปลูกสร้าง!$A$3:$D$3))</f>
        <v>28</v>
      </c>
      <c r="U304" s="92">
        <f t="shared" si="68"/>
        <v>633600</v>
      </c>
      <c r="V304" s="93">
        <f t="shared" si="59"/>
        <v>633600</v>
      </c>
      <c r="W304" s="93">
        <f t="shared" si="60"/>
        <v>633600</v>
      </c>
      <c r="X304" s="93">
        <v>0</v>
      </c>
      <c r="Y304" s="93">
        <f t="shared" si="61"/>
        <v>633600</v>
      </c>
      <c r="Z304" s="86">
        <v>0.3</v>
      </c>
      <c r="AA304" s="94">
        <f t="shared" si="62"/>
        <v>1900.8</v>
      </c>
      <c r="AB304" s="95"/>
      <c r="AC304" s="96" t="s">
        <v>6870</v>
      </c>
      <c r="AD304" s="96" t="s">
        <v>6871</v>
      </c>
    </row>
    <row r="305" spans="1:30" s="70" customFormat="1" ht="24" customHeight="1" x14ac:dyDescent="0.55000000000000004">
      <c r="A305" s="86"/>
      <c r="B305" s="86"/>
      <c r="C305" s="86"/>
      <c r="D305" s="86"/>
      <c r="E305" s="86"/>
      <c r="F305" s="86"/>
      <c r="G305" s="86"/>
      <c r="H305" s="87"/>
      <c r="I305" s="88"/>
      <c r="J305" s="88"/>
      <c r="K305" s="86"/>
      <c r="L305" s="89" t="s">
        <v>6770</v>
      </c>
      <c r="M305" s="90" t="s">
        <v>6799</v>
      </c>
      <c r="N305" s="90">
        <v>3</v>
      </c>
      <c r="O305" s="91">
        <v>2160</v>
      </c>
      <c r="P305" s="86">
        <v>100</v>
      </c>
      <c r="Q305" s="92">
        <f t="array" ref="Q305">INDEX(ราคาสิ่งปลูกสร้าง!$D$6:$CC$47,MATCH($L305,ราคาสิ่งปลูกสร้าง!$B$6:$B$45,0),MATCH($O$4,ราคาสิ่งปลูกสร้าง!$D$5:$CC$5,0))</f>
        <v>5500</v>
      </c>
      <c r="R305" s="92">
        <f t="shared" si="65"/>
        <v>11880000</v>
      </c>
      <c r="S305" s="90">
        <v>26</v>
      </c>
      <c r="T305" s="90">
        <f t="array" ref="T305">INDEX(ค่าเสื่อมสิ่งปลูกสร้าง!$A$5:$D$105,MATCH($S305,ค่าเสื่อมสิ่งปลูกสร้าง!$A$5:$A$105,0),MATCH($M305,ค่าเสื่อมสิ่งปลูกสร้าง!$A$3:$D$3))</f>
        <v>42</v>
      </c>
      <c r="U305" s="92">
        <f t="shared" si="68"/>
        <v>6890399.9999999991</v>
      </c>
      <c r="V305" s="93">
        <f t="shared" si="59"/>
        <v>6890399.9999999991</v>
      </c>
      <c r="W305" s="93">
        <f t="shared" si="60"/>
        <v>6890399.9999999991</v>
      </c>
      <c r="X305" s="93">
        <v>0</v>
      </c>
      <c r="Y305" s="93">
        <f t="shared" si="61"/>
        <v>6890399.9999999991</v>
      </c>
      <c r="Z305" s="86">
        <v>0.3</v>
      </c>
      <c r="AA305" s="94">
        <f t="shared" si="62"/>
        <v>20671.199999999997</v>
      </c>
      <c r="AB305" s="95"/>
      <c r="AC305" s="96" t="s">
        <v>6870</v>
      </c>
      <c r="AD305" s="96" t="s">
        <v>6871</v>
      </c>
    </row>
    <row r="306" spans="1:30" s="70" customFormat="1" ht="24" customHeight="1" x14ac:dyDescent="0.55000000000000004">
      <c r="A306" s="86">
        <v>271</v>
      </c>
      <c r="B306" s="86" t="s">
        <v>28</v>
      </c>
      <c r="C306" s="86">
        <v>3537</v>
      </c>
      <c r="D306" s="86">
        <v>0</v>
      </c>
      <c r="E306" s="86">
        <v>3</v>
      </c>
      <c r="F306" s="86">
        <v>30</v>
      </c>
      <c r="G306" s="86">
        <v>1</v>
      </c>
      <c r="H306" s="87">
        <f t="shared" ref="H306:H326" si="69">$D306*400+$E306*100+$F306</f>
        <v>330</v>
      </c>
      <c r="I306" s="88">
        <f t="array" ref="I306">INDEX(ราคาที่ดิน!$B:$C,MATCH($C306,ราคาที่ดิน!$A:$A,0),MATCH($B306,ราคาที่ดิน!$B$1:$C$1,0))</f>
        <v>880</v>
      </c>
      <c r="J306" s="88">
        <f t="shared" ref="J306:J326" si="70">$H306*$I306</f>
        <v>290400</v>
      </c>
      <c r="K306" s="86"/>
      <c r="L306" s="89"/>
      <c r="M306" s="90"/>
      <c r="N306" s="90"/>
      <c r="O306" s="91"/>
      <c r="P306" s="86">
        <v>100</v>
      </c>
      <c r="Q306" s="92">
        <f t="array" ref="Q306">INDEX(ราคาสิ่งปลูกสร้าง!$D$6:$CC$47,MATCH($L306,ราคาสิ่งปลูกสร้าง!$B$6:$B$45,0),MATCH($O$4,ราคาสิ่งปลูกสร้าง!$D$5:$CC$5,0))</f>
        <v>0</v>
      </c>
      <c r="R306" s="92">
        <f t="shared" si="65"/>
        <v>0</v>
      </c>
      <c r="S306" s="90">
        <v>0</v>
      </c>
      <c r="T306" s="90">
        <f t="array" ref="T306">INDEX(ค่าเสื่อมสิ่งปลูกสร้าง!$A$5:$D$105,MATCH($S306,ค่าเสื่อมสิ่งปลูกสร้าง!$A$5:$A$105,0),MATCH($M306,ค่าเสื่อมสิ่งปลูกสร้าง!$A$3:$D$3))</f>
        <v>0</v>
      </c>
      <c r="U306" s="92">
        <f t="shared" si="68"/>
        <v>0</v>
      </c>
      <c r="V306" s="93">
        <f t="shared" si="59"/>
        <v>290400</v>
      </c>
      <c r="W306" s="93">
        <f t="shared" si="60"/>
        <v>290400</v>
      </c>
      <c r="X306" s="93">
        <v>0</v>
      </c>
      <c r="Y306" s="93">
        <f t="shared" si="61"/>
        <v>290400</v>
      </c>
      <c r="Z306" s="86">
        <v>0</v>
      </c>
      <c r="AA306" s="94">
        <f t="shared" si="62"/>
        <v>0</v>
      </c>
      <c r="AB306" s="95"/>
      <c r="AC306" s="96" t="s">
        <v>431</v>
      </c>
      <c r="AD306" s="96" t="s">
        <v>432</v>
      </c>
    </row>
    <row r="307" spans="1:30" s="70" customFormat="1" ht="24" customHeight="1" x14ac:dyDescent="0.55000000000000004">
      <c r="A307" s="86">
        <v>272</v>
      </c>
      <c r="B307" s="86" t="s">
        <v>28</v>
      </c>
      <c r="C307" s="86">
        <v>3542</v>
      </c>
      <c r="D307" s="86">
        <v>0</v>
      </c>
      <c r="E307" s="86">
        <v>2</v>
      </c>
      <c r="F307" s="86">
        <v>19</v>
      </c>
      <c r="G307" s="86">
        <v>1</v>
      </c>
      <c r="H307" s="87">
        <f t="shared" si="69"/>
        <v>219</v>
      </c>
      <c r="I307" s="88">
        <v>250</v>
      </c>
      <c r="J307" s="88">
        <f t="shared" si="70"/>
        <v>54750</v>
      </c>
      <c r="K307" s="86"/>
      <c r="L307" s="89"/>
      <c r="M307" s="90"/>
      <c r="N307" s="90"/>
      <c r="O307" s="91"/>
      <c r="P307" s="86">
        <v>100</v>
      </c>
      <c r="Q307" s="92">
        <f t="array" ref="Q307">INDEX(ราคาสิ่งปลูกสร้าง!$D$6:$CC$47,MATCH($L307,ราคาสิ่งปลูกสร้าง!$B$6:$B$45,0),MATCH($O$4,ราคาสิ่งปลูกสร้าง!$D$5:$CC$5,0))</f>
        <v>0</v>
      </c>
      <c r="R307" s="92">
        <f t="shared" si="65"/>
        <v>0</v>
      </c>
      <c r="S307" s="90">
        <v>0</v>
      </c>
      <c r="T307" s="90">
        <f t="array" ref="T307">INDEX(ค่าเสื่อมสิ่งปลูกสร้าง!$A$5:$D$105,MATCH($S307,ค่าเสื่อมสิ่งปลูกสร้าง!$A$5:$A$105,0),MATCH($M307,ค่าเสื่อมสิ่งปลูกสร้าง!$A$3:$D$3))</f>
        <v>0</v>
      </c>
      <c r="U307" s="92">
        <f t="shared" si="68"/>
        <v>0</v>
      </c>
      <c r="V307" s="93">
        <f t="shared" si="59"/>
        <v>54750</v>
      </c>
      <c r="W307" s="93">
        <f t="shared" si="60"/>
        <v>54750</v>
      </c>
      <c r="X307" s="93">
        <v>0</v>
      </c>
      <c r="Y307" s="93">
        <f t="shared" si="61"/>
        <v>54750</v>
      </c>
      <c r="Z307" s="86">
        <v>0</v>
      </c>
      <c r="AA307" s="94">
        <f t="shared" si="62"/>
        <v>0</v>
      </c>
      <c r="AB307" s="95"/>
      <c r="AC307" s="96" t="s">
        <v>433</v>
      </c>
      <c r="AD307" s="96" t="s">
        <v>434</v>
      </c>
    </row>
    <row r="308" spans="1:30" s="70" customFormat="1" ht="24" customHeight="1" x14ac:dyDescent="0.55000000000000004">
      <c r="A308" s="86">
        <v>273</v>
      </c>
      <c r="B308" s="86" t="s">
        <v>28</v>
      </c>
      <c r="C308" s="86">
        <v>3543</v>
      </c>
      <c r="D308" s="86">
        <v>1</v>
      </c>
      <c r="E308" s="86">
        <v>0</v>
      </c>
      <c r="F308" s="86">
        <v>83</v>
      </c>
      <c r="G308" s="86">
        <v>1</v>
      </c>
      <c r="H308" s="87">
        <f t="shared" si="69"/>
        <v>483</v>
      </c>
      <c r="I308" s="88">
        <f t="array" ref="I308">INDEX(ราคาที่ดิน!$B:$C,MATCH($C308,ราคาที่ดิน!$A:$A,0),MATCH($B308,ราคาที่ดิน!$B$1:$C$1,0))</f>
        <v>4400</v>
      </c>
      <c r="J308" s="88">
        <f t="shared" si="70"/>
        <v>2125200</v>
      </c>
      <c r="K308" s="86"/>
      <c r="L308" s="89"/>
      <c r="M308" s="90"/>
      <c r="N308" s="90"/>
      <c r="O308" s="91"/>
      <c r="P308" s="86">
        <v>100</v>
      </c>
      <c r="Q308" s="92">
        <f t="array" ref="Q308">INDEX(ราคาสิ่งปลูกสร้าง!$D$6:$CC$47,MATCH($L308,ราคาสิ่งปลูกสร้าง!$B$6:$B$45,0),MATCH($O$4,ราคาสิ่งปลูกสร้าง!$D$5:$CC$5,0))</f>
        <v>0</v>
      </c>
      <c r="R308" s="92">
        <f t="shared" si="65"/>
        <v>0</v>
      </c>
      <c r="S308" s="90">
        <v>0</v>
      </c>
      <c r="T308" s="90">
        <f t="array" ref="T308">INDEX(ค่าเสื่อมสิ่งปลูกสร้าง!$A$5:$D$105,MATCH($S308,ค่าเสื่อมสิ่งปลูกสร้าง!$A$5:$A$105,0),MATCH($M308,ค่าเสื่อมสิ่งปลูกสร้าง!$A$3:$D$3))</f>
        <v>0</v>
      </c>
      <c r="U308" s="92">
        <f t="shared" si="68"/>
        <v>0</v>
      </c>
      <c r="V308" s="93">
        <f t="shared" si="59"/>
        <v>2125200</v>
      </c>
      <c r="W308" s="93">
        <f t="shared" si="60"/>
        <v>2125200</v>
      </c>
      <c r="X308" s="93">
        <v>0</v>
      </c>
      <c r="Y308" s="93">
        <f t="shared" si="61"/>
        <v>2125200</v>
      </c>
      <c r="Z308" s="86">
        <v>0</v>
      </c>
      <c r="AA308" s="94">
        <f t="shared" si="62"/>
        <v>0</v>
      </c>
      <c r="AB308" s="95"/>
      <c r="AC308" s="96" t="s">
        <v>435</v>
      </c>
      <c r="AD308" s="96" t="s">
        <v>436</v>
      </c>
    </row>
    <row r="309" spans="1:30" s="70" customFormat="1" ht="24" customHeight="1" x14ac:dyDescent="0.55000000000000004">
      <c r="A309" s="86">
        <v>274</v>
      </c>
      <c r="B309" s="86" t="s">
        <v>28</v>
      </c>
      <c r="C309" s="86">
        <v>3556</v>
      </c>
      <c r="D309" s="86">
        <v>10</v>
      </c>
      <c r="E309" s="86">
        <v>0</v>
      </c>
      <c r="F309" s="86">
        <v>0</v>
      </c>
      <c r="G309" s="86">
        <v>1</v>
      </c>
      <c r="H309" s="87">
        <f t="shared" si="69"/>
        <v>4000</v>
      </c>
      <c r="I309" s="88">
        <f t="array" ref="I309">INDEX(ราคาที่ดิน!$B:$C,MATCH($C309,ราคาที่ดิน!$A:$A,0),MATCH($B309,ราคาที่ดิน!$B$1:$C$1,0))</f>
        <v>350</v>
      </c>
      <c r="J309" s="88">
        <f t="shared" si="70"/>
        <v>1400000</v>
      </c>
      <c r="K309" s="86"/>
      <c r="L309" s="89"/>
      <c r="M309" s="90"/>
      <c r="N309" s="90"/>
      <c r="O309" s="91"/>
      <c r="P309" s="86">
        <v>100</v>
      </c>
      <c r="Q309" s="92">
        <f t="array" ref="Q309">INDEX(ราคาสิ่งปลูกสร้าง!$D$6:$CC$47,MATCH($L309,ราคาสิ่งปลูกสร้าง!$B$6:$B$45,0),MATCH($O$4,ราคาสิ่งปลูกสร้าง!$D$5:$CC$5,0))</f>
        <v>0</v>
      </c>
      <c r="R309" s="92">
        <f t="shared" si="65"/>
        <v>0</v>
      </c>
      <c r="S309" s="90">
        <v>0</v>
      </c>
      <c r="T309" s="90">
        <f t="array" ref="T309">INDEX(ค่าเสื่อมสิ่งปลูกสร้าง!$A$5:$D$105,MATCH($S309,ค่าเสื่อมสิ่งปลูกสร้าง!$A$5:$A$105,0),MATCH($M309,ค่าเสื่อมสิ่งปลูกสร้าง!$A$3:$D$3))</f>
        <v>0</v>
      </c>
      <c r="U309" s="92">
        <f t="shared" si="68"/>
        <v>0</v>
      </c>
      <c r="V309" s="93">
        <f t="shared" si="59"/>
        <v>1400000</v>
      </c>
      <c r="W309" s="93">
        <f t="shared" si="60"/>
        <v>1400000</v>
      </c>
      <c r="X309" s="93">
        <v>0</v>
      </c>
      <c r="Y309" s="93">
        <f t="shared" si="61"/>
        <v>1400000</v>
      </c>
      <c r="Z309" s="86">
        <v>0</v>
      </c>
      <c r="AA309" s="94">
        <f t="shared" si="62"/>
        <v>0</v>
      </c>
      <c r="AB309" s="95"/>
      <c r="AC309" s="96" t="s">
        <v>437</v>
      </c>
      <c r="AD309" s="96" t="s">
        <v>438</v>
      </c>
    </row>
    <row r="310" spans="1:30" s="70" customFormat="1" ht="24" customHeight="1" x14ac:dyDescent="0.55000000000000004">
      <c r="A310" s="86">
        <v>275</v>
      </c>
      <c r="B310" s="86" t="s">
        <v>28</v>
      </c>
      <c r="C310" s="86">
        <v>3560</v>
      </c>
      <c r="D310" s="86">
        <v>4</v>
      </c>
      <c r="E310" s="86">
        <v>2</v>
      </c>
      <c r="F310" s="86">
        <v>75</v>
      </c>
      <c r="G310" s="86">
        <v>1</v>
      </c>
      <c r="H310" s="87">
        <f t="shared" si="69"/>
        <v>1875</v>
      </c>
      <c r="I310" s="88">
        <f t="array" ref="I310">INDEX(ราคาที่ดิน!$B:$C,MATCH($C310,ราคาที่ดิน!$A:$A,0),MATCH($B310,ราคาที่ดิน!$B$1:$C$1,0))</f>
        <v>260</v>
      </c>
      <c r="J310" s="88">
        <f t="shared" si="70"/>
        <v>487500</v>
      </c>
      <c r="K310" s="86"/>
      <c r="L310" s="89"/>
      <c r="M310" s="90"/>
      <c r="N310" s="90"/>
      <c r="O310" s="91"/>
      <c r="P310" s="86">
        <v>100</v>
      </c>
      <c r="Q310" s="92">
        <f t="array" ref="Q310">INDEX(ราคาสิ่งปลูกสร้าง!$D$6:$CC$47,MATCH($L310,ราคาสิ่งปลูกสร้าง!$B$6:$B$45,0),MATCH($O$4,ราคาสิ่งปลูกสร้าง!$D$5:$CC$5,0))</f>
        <v>0</v>
      </c>
      <c r="R310" s="92">
        <f t="shared" si="65"/>
        <v>0</v>
      </c>
      <c r="S310" s="90">
        <v>0</v>
      </c>
      <c r="T310" s="90">
        <f t="array" ref="T310">INDEX(ค่าเสื่อมสิ่งปลูกสร้าง!$A$5:$D$105,MATCH($S310,ค่าเสื่อมสิ่งปลูกสร้าง!$A$5:$A$105,0),MATCH($M310,ค่าเสื่อมสิ่งปลูกสร้าง!$A$3:$D$3))</f>
        <v>0</v>
      </c>
      <c r="U310" s="92">
        <f t="shared" si="68"/>
        <v>0</v>
      </c>
      <c r="V310" s="93">
        <f t="shared" si="59"/>
        <v>487500</v>
      </c>
      <c r="W310" s="93">
        <f t="shared" si="60"/>
        <v>487500</v>
      </c>
      <c r="X310" s="93">
        <v>0</v>
      </c>
      <c r="Y310" s="93">
        <f t="shared" si="61"/>
        <v>487500</v>
      </c>
      <c r="Z310" s="86">
        <v>0</v>
      </c>
      <c r="AA310" s="94">
        <f t="shared" si="62"/>
        <v>0</v>
      </c>
      <c r="AB310" s="95"/>
      <c r="AC310" s="96" t="s">
        <v>416</v>
      </c>
      <c r="AD310" s="96" t="s">
        <v>417</v>
      </c>
    </row>
    <row r="311" spans="1:30" s="70" customFormat="1" ht="24" customHeight="1" x14ac:dyDescent="0.55000000000000004">
      <c r="A311" s="86">
        <v>276</v>
      </c>
      <c r="B311" s="86" t="s">
        <v>28</v>
      </c>
      <c r="C311" s="86">
        <v>3561</v>
      </c>
      <c r="D311" s="86">
        <v>14</v>
      </c>
      <c r="E311" s="86">
        <v>3</v>
      </c>
      <c r="F311" s="86">
        <v>33</v>
      </c>
      <c r="G311" s="86">
        <v>1</v>
      </c>
      <c r="H311" s="87">
        <f t="shared" si="69"/>
        <v>5933</v>
      </c>
      <c r="I311" s="88">
        <f t="array" ref="I311">INDEX(ราคาที่ดิน!$B:$C,MATCH($C311,ราคาที่ดิน!$A:$A,0),MATCH($B311,ราคาที่ดิน!$B$1:$C$1,0))</f>
        <v>260</v>
      </c>
      <c r="J311" s="88">
        <f t="shared" si="70"/>
        <v>1542580</v>
      </c>
      <c r="K311" s="86"/>
      <c r="L311" s="89"/>
      <c r="M311" s="90"/>
      <c r="N311" s="90"/>
      <c r="O311" s="91"/>
      <c r="P311" s="86">
        <v>100</v>
      </c>
      <c r="Q311" s="92">
        <f t="array" ref="Q311">INDEX(ราคาสิ่งปลูกสร้าง!$D$6:$CC$47,MATCH($L311,ราคาสิ่งปลูกสร้าง!$B$6:$B$45,0),MATCH($O$4,ราคาสิ่งปลูกสร้าง!$D$5:$CC$5,0))</f>
        <v>0</v>
      </c>
      <c r="R311" s="92">
        <f t="shared" si="65"/>
        <v>0</v>
      </c>
      <c r="S311" s="90">
        <v>0</v>
      </c>
      <c r="T311" s="90">
        <f t="array" ref="T311">INDEX(ค่าเสื่อมสิ่งปลูกสร้าง!$A$5:$D$105,MATCH($S311,ค่าเสื่อมสิ่งปลูกสร้าง!$A$5:$A$105,0),MATCH($M311,ค่าเสื่อมสิ่งปลูกสร้าง!$A$3:$D$3))</f>
        <v>0</v>
      </c>
      <c r="U311" s="92">
        <f t="shared" si="68"/>
        <v>0</v>
      </c>
      <c r="V311" s="93">
        <f t="shared" si="59"/>
        <v>1542580</v>
      </c>
      <c r="W311" s="93">
        <f t="shared" si="60"/>
        <v>1542580</v>
      </c>
      <c r="X311" s="93">
        <v>0</v>
      </c>
      <c r="Y311" s="93">
        <f t="shared" si="61"/>
        <v>1542580</v>
      </c>
      <c r="Z311" s="86">
        <v>0</v>
      </c>
      <c r="AA311" s="94">
        <f t="shared" si="62"/>
        <v>0</v>
      </c>
      <c r="AB311" s="95"/>
      <c r="AC311" s="96" t="s">
        <v>439</v>
      </c>
      <c r="AD311" s="96" t="s">
        <v>440</v>
      </c>
    </row>
    <row r="312" spans="1:30" s="70" customFormat="1" ht="24" customHeight="1" x14ac:dyDescent="0.55000000000000004">
      <c r="A312" s="86">
        <v>277</v>
      </c>
      <c r="B312" s="86" t="s">
        <v>28</v>
      </c>
      <c r="C312" s="86">
        <v>3563</v>
      </c>
      <c r="D312" s="86">
        <v>6</v>
      </c>
      <c r="E312" s="86">
        <v>2</v>
      </c>
      <c r="F312" s="86">
        <v>73</v>
      </c>
      <c r="G312" s="86">
        <v>1</v>
      </c>
      <c r="H312" s="87">
        <f t="shared" si="69"/>
        <v>2673</v>
      </c>
      <c r="I312" s="88">
        <f t="array" ref="I312">INDEX(ราคาที่ดิน!$B:$C,MATCH($C312,ราคาที่ดิน!$A:$A,0),MATCH($B312,ราคาที่ดิน!$B$1:$C$1,0))</f>
        <v>260</v>
      </c>
      <c r="J312" s="88">
        <f t="shared" si="70"/>
        <v>694980</v>
      </c>
      <c r="K312" s="86"/>
      <c r="L312" s="89"/>
      <c r="M312" s="90"/>
      <c r="N312" s="90"/>
      <c r="O312" s="91"/>
      <c r="P312" s="86">
        <v>100</v>
      </c>
      <c r="Q312" s="92">
        <f t="array" ref="Q312">INDEX(ราคาสิ่งปลูกสร้าง!$D$6:$CC$47,MATCH($L312,ราคาสิ่งปลูกสร้าง!$B$6:$B$45,0),MATCH($O$4,ราคาสิ่งปลูกสร้าง!$D$5:$CC$5,0))</f>
        <v>0</v>
      </c>
      <c r="R312" s="92">
        <f t="shared" si="65"/>
        <v>0</v>
      </c>
      <c r="S312" s="90">
        <v>0</v>
      </c>
      <c r="T312" s="90">
        <f t="array" ref="T312">INDEX(ค่าเสื่อมสิ่งปลูกสร้าง!$A$5:$D$105,MATCH($S312,ค่าเสื่อมสิ่งปลูกสร้าง!$A$5:$A$105,0),MATCH($M312,ค่าเสื่อมสิ่งปลูกสร้าง!$A$3:$D$3))</f>
        <v>0</v>
      </c>
      <c r="U312" s="92">
        <f t="shared" si="68"/>
        <v>0</v>
      </c>
      <c r="V312" s="93">
        <f t="shared" si="59"/>
        <v>694980</v>
      </c>
      <c r="W312" s="93">
        <f t="shared" si="60"/>
        <v>694980</v>
      </c>
      <c r="X312" s="93">
        <v>0</v>
      </c>
      <c r="Y312" s="93">
        <f t="shared" si="61"/>
        <v>694980</v>
      </c>
      <c r="Z312" s="86">
        <v>0</v>
      </c>
      <c r="AA312" s="94">
        <f t="shared" si="62"/>
        <v>0</v>
      </c>
      <c r="AB312" s="95"/>
      <c r="AC312" s="96" t="s">
        <v>441</v>
      </c>
      <c r="AD312" s="96" t="s">
        <v>442</v>
      </c>
    </row>
    <row r="313" spans="1:30" s="70" customFormat="1" ht="24" customHeight="1" x14ac:dyDescent="0.55000000000000004">
      <c r="A313" s="86">
        <v>278</v>
      </c>
      <c r="B313" s="86" t="s">
        <v>28</v>
      </c>
      <c r="C313" s="86">
        <v>3568</v>
      </c>
      <c r="D313" s="86">
        <v>10</v>
      </c>
      <c r="E313" s="86">
        <v>3</v>
      </c>
      <c r="F313" s="86">
        <v>74</v>
      </c>
      <c r="G313" s="86">
        <v>1</v>
      </c>
      <c r="H313" s="87">
        <f t="shared" si="69"/>
        <v>4374</v>
      </c>
      <c r="I313" s="88">
        <f t="array" ref="I313">INDEX(ราคาที่ดิน!$B:$C,MATCH($C313,ราคาที่ดิน!$A:$A,0),MATCH($B313,ราคาที่ดิน!$B$1:$C$1,0))</f>
        <v>410</v>
      </c>
      <c r="J313" s="88">
        <f t="shared" si="70"/>
        <v>1793340</v>
      </c>
      <c r="K313" s="86"/>
      <c r="L313" s="89"/>
      <c r="M313" s="90"/>
      <c r="N313" s="90"/>
      <c r="O313" s="91"/>
      <c r="P313" s="86">
        <v>100</v>
      </c>
      <c r="Q313" s="92">
        <f t="array" ref="Q313">INDEX(ราคาสิ่งปลูกสร้าง!$D$6:$CC$47,MATCH($L313,ราคาสิ่งปลูกสร้าง!$B$6:$B$45,0),MATCH($O$4,ราคาสิ่งปลูกสร้าง!$D$5:$CC$5,0))</f>
        <v>0</v>
      </c>
      <c r="R313" s="92">
        <f t="shared" si="65"/>
        <v>0</v>
      </c>
      <c r="S313" s="90">
        <v>0</v>
      </c>
      <c r="T313" s="90">
        <f t="array" ref="T313">INDEX(ค่าเสื่อมสิ่งปลูกสร้าง!$A$5:$D$105,MATCH($S313,ค่าเสื่อมสิ่งปลูกสร้าง!$A$5:$A$105,0),MATCH($M313,ค่าเสื่อมสิ่งปลูกสร้าง!$A$3:$D$3))</f>
        <v>0</v>
      </c>
      <c r="U313" s="92">
        <f t="shared" si="68"/>
        <v>0</v>
      </c>
      <c r="V313" s="93">
        <f t="shared" si="59"/>
        <v>1793340</v>
      </c>
      <c r="W313" s="93">
        <f t="shared" si="60"/>
        <v>1793340</v>
      </c>
      <c r="X313" s="93">
        <v>0</v>
      </c>
      <c r="Y313" s="93">
        <f t="shared" si="61"/>
        <v>1793340</v>
      </c>
      <c r="Z313" s="86">
        <v>0</v>
      </c>
      <c r="AA313" s="94">
        <f t="shared" si="62"/>
        <v>0</v>
      </c>
      <c r="AB313" s="95"/>
      <c r="AC313" s="96" t="s">
        <v>443</v>
      </c>
      <c r="AD313" s="96" t="s">
        <v>444</v>
      </c>
    </row>
    <row r="314" spans="1:30" s="70" customFormat="1" ht="24" customHeight="1" x14ac:dyDescent="0.55000000000000004">
      <c r="A314" s="86">
        <v>279</v>
      </c>
      <c r="B314" s="86" t="s">
        <v>28</v>
      </c>
      <c r="C314" s="86">
        <v>3569</v>
      </c>
      <c r="D314" s="86">
        <v>2</v>
      </c>
      <c r="E314" s="86">
        <v>2</v>
      </c>
      <c r="F314" s="86">
        <v>7</v>
      </c>
      <c r="G314" s="86">
        <v>1</v>
      </c>
      <c r="H314" s="87">
        <f t="shared" si="69"/>
        <v>1007</v>
      </c>
      <c r="I314" s="88">
        <f t="array" ref="I314">INDEX(ราคาที่ดิน!$B:$C,MATCH($C314,ราคาที่ดิน!$A:$A,0),MATCH($B314,ราคาที่ดิน!$B$1:$C$1,0))</f>
        <v>300</v>
      </c>
      <c r="J314" s="88">
        <f t="shared" si="70"/>
        <v>302100</v>
      </c>
      <c r="K314" s="86"/>
      <c r="L314" s="89"/>
      <c r="M314" s="90"/>
      <c r="N314" s="90"/>
      <c r="O314" s="91"/>
      <c r="P314" s="86">
        <v>100</v>
      </c>
      <c r="Q314" s="92">
        <f t="array" ref="Q314">INDEX(ราคาสิ่งปลูกสร้าง!$D$6:$CC$47,MATCH($L314,ราคาสิ่งปลูกสร้าง!$B$6:$B$45,0),MATCH($O$4,ราคาสิ่งปลูกสร้าง!$D$5:$CC$5,0))</f>
        <v>0</v>
      </c>
      <c r="R314" s="92">
        <f t="shared" si="65"/>
        <v>0</v>
      </c>
      <c r="S314" s="90">
        <v>0</v>
      </c>
      <c r="T314" s="90">
        <f t="array" ref="T314">INDEX(ค่าเสื่อมสิ่งปลูกสร้าง!$A$5:$D$105,MATCH($S314,ค่าเสื่อมสิ่งปลูกสร้าง!$A$5:$A$105,0),MATCH($M314,ค่าเสื่อมสิ่งปลูกสร้าง!$A$3:$D$3))</f>
        <v>0</v>
      </c>
      <c r="U314" s="92">
        <f t="shared" si="68"/>
        <v>0</v>
      </c>
      <c r="V314" s="93">
        <f t="shared" si="59"/>
        <v>302100</v>
      </c>
      <c r="W314" s="93">
        <f t="shared" si="60"/>
        <v>302100</v>
      </c>
      <c r="X314" s="93">
        <v>0</v>
      </c>
      <c r="Y314" s="93">
        <f t="shared" si="61"/>
        <v>302100</v>
      </c>
      <c r="Z314" s="86">
        <v>0</v>
      </c>
      <c r="AA314" s="94">
        <f t="shared" si="62"/>
        <v>0</v>
      </c>
      <c r="AB314" s="95"/>
      <c r="AC314" s="96" t="s">
        <v>445</v>
      </c>
      <c r="AD314" s="96" t="s">
        <v>446</v>
      </c>
    </row>
    <row r="315" spans="1:30" s="70" customFormat="1" ht="24" customHeight="1" x14ac:dyDescent="0.55000000000000004">
      <c r="A315" s="86">
        <v>280</v>
      </c>
      <c r="B315" s="86" t="s">
        <v>28</v>
      </c>
      <c r="C315" s="86">
        <v>3570</v>
      </c>
      <c r="D315" s="86">
        <v>6</v>
      </c>
      <c r="E315" s="86">
        <v>0</v>
      </c>
      <c r="F315" s="86">
        <v>26</v>
      </c>
      <c r="G315" s="86">
        <v>1</v>
      </c>
      <c r="H315" s="87">
        <f t="shared" si="69"/>
        <v>2426</v>
      </c>
      <c r="I315" s="88">
        <f t="array" ref="I315">INDEX(ราคาที่ดิน!$B:$C,MATCH($C315,ราคาที่ดิน!$A:$A,0),MATCH($B315,ราคาที่ดิน!$B$1:$C$1,0))</f>
        <v>260</v>
      </c>
      <c r="J315" s="88">
        <f t="shared" si="70"/>
        <v>630760</v>
      </c>
      <c r="K315" s="86"/>
      <c r="L315" s="89"/>
      <c r="M315" s="90"/>
      <c r="N315" s="90"/>
      <c r="O315" s="91"/>
      <c r="P315" s="86">
        <v>100</v>
      </c>
      <c r="Q315" s="92">
        <f t="array" ref="Q315">INDEX(ราคาสิ่งปลูกสร้าง!$D$6:$CC$47,MATCH($L315,ราคาสิ่งปลูกสร้าง!$B$6:$B$45,0),MATCH($O$4,ราคาสิ่งปลูกสร้าง!$D$5:$CC$5,0))</f>
        <v>0</v>
      </c>
      <c r="R315" s="92">
        <f t="shared" ref="R315:R348" si="71">$O315*$Q315</f>
        <v>0</v>
      </c>
      <c r="S315" s="90">
        <v>0</v>
      </c>
      <c r="T315" s="90">
        <f t="array" ref="T315">INDEX(ค่าเสื่อมสิ่งปลูกสร้าง!$A$5:$D$105,MATCH($S315,ค่าเสื่อมสิ่งปลูกสร้าง!$A$5:$A$105,0),MATCH($M315,ค่าเสื่อมสิ่งปลูกสร้าง!$A$3:$D$3))</f>
        <v>0</v>
      </c>
      <c r="U315" s="92">
        <f t="shared" si="68"/>
        <v>0</v>
      </c>
      <c r="V315" s="93">
        <f t="shared" si="59"/>
        <v>630760</v>
      </c>
      <c r="W315" s="93">
        <f t="shared" si="60"/>
        <v>630760</v>
      </c>
      <c r="X315" s="93">
        <v>0</v>
      </c>
      <c r="Y315" s="93">
        <f t="shared" si="61"/>
        <v>630760</v>
      </c>
      <c r="Z315" s="86">
        <v>0</v>
      </c>
      <c r="AA315" s="94">
        <f t="shared" si="62"/>
        <v>0</v>
      </c>
      <c r="AB315" s="95"/>
      <c r="AC315" s="96" t="s">
        <v>447</v>
      </c>
      <c r="AD315" s="96" t="s">
        <v>448</v>
      </c>
    </row>
    <row r="316" spans="1:30" s="70" customFormat="1" ht="24" customHeight="1" x14ac:dyDescent="0.55000000000000004">
      <c r="A316" s="86">
        <v>281</v>
      </c>
      <c r="B316" s="86" t="s">
        <v>28</v>
      </c>
      <c r="C316" s="86">
        <v>3571</v>
      </c>
      <c r="D316" s="86">
        <v>8</v>
      </c>
      <c r="E316" s="86">
        <v>3</v>
      </c>
      <c r="F316" s="86">
        <v>90</v>
      </c>
      <c r="G316" s="86">
        <v>1</v>
      </c>
      <c r="H316" s="87">
        <f t="shared" si="69"/>
        <v>3590</v>
      </c>
      <c r="I316" s="88">
        <f t="array" ref="I316">INDEX(ราคาที่ดิน!$B:$C,MATCH($C316,ราคาที่ดิน!$A:$A,0),MATCH($B316,ราคาที่ดิน!$B$1:$C$1,0))</f>
        <v>290</v>
      </c>
      <c r="J316" s="88">
        <f t="shared" si="70"/>
        <v>1041100</v>
      </c>
      <c r="K316" s="86"/>
      <c r="L316" s="89"/>
      <c r="M316" s="90"/>
      <c r="N316" s="90"/>
      <c r="O316" s="91"/>
      <c r="P316" s="86">
        <v>100</v>
      </c>
      <c r="Q316" s="92">
        <f t="array" ref="Q316">INDEX(ราคาสิ่งปลูกสร้าง!$D$6:$CC$47,MATCH($L316,ราคาสิ่งปลูกสร้าง!$B$6:$B$45,0),MATCH($O$4,ราคาสิ่งปลูกสร้าง!$D$5:$CC$5,0))</f>
        <v>0</v>
      </c>
      <c r="R316" s="92">
        <f t="shared" si="71"/>
        <v>0</v>
      </c>
      <c r="S316" s="90">
        <v>0</v>
      </c>
      <c r="T316" s="90">
        <f t="array" ref="T316">INDEX(ค่าเสื่อมสิ่งปลูกสร้าง!$A$5:$D$105,MATCH($S316,ค่าเสื่อมสิ่งปลูกสร้าง!$A$5:$A$105,0),MATCH($M316,ค่าเสื่อมสิ่งปลูกสร้าง!$A$3:$D$3))</f>
        <v>0</v>
      </c>
      <c r="U316" s="92">
        <f t="shared" si="68"/>
        <v>0</v>
      </c>
      <c r="V316" s="93">
        <f t="shared" si="59"/>
        <v>1041100</v>
      </c>
      <c r="W316" s="93">
        <f t="shared" si="60"/>
        <v>1041100</v>
      </c>
      <c r="X316" s="93">
        <v>0</v>
      </c>
      <c r="Y316" s="93">
        <f t="shared" si="61"/>
        <v>1041100</v>
      </c>
      <c r="Z316" s="86">
        <v>0</v>
      </c>
      <c r="AA316" s="94">
        <f t="shared" si="62"/>
        <v>0</v>
      </c>
      <c r="AB316" s="95"/>
      <c r="AC316" s="96" t="s">
        <v>449</v>
      </c>
      <c r="AD316" s="96" t="s">
        <v>450</v>
      </c>
    </row>
    <row r="317" spans="1:30" s="70" customFormat="1" ht="24" customHeight="1" x14ac:dyDescent="0.55000000000000004">
      <c r="A317" s="86">
        <v>282</v>
      </c>
      <c r="B317" s="86" t="s">
        <v>28</v>
      </c>
      <c r="C317" s="86">
        <v>3572</v>
      </c>
      <c r="D317" s="86">
        <v>13</v>
      </c>
      <c r="E317" s="86">
        <v>3</v>
      </c>
      <c r="F317" s="86">
        <v>66</v>
      </c>
      <c r="G317" s="86">
        <v>2</v>
      </c>
      <c r="H317" s="87">
        <f t="shared" si="69"/>
        <v>5566</v>
      </c>
      <c r="I317" s="88">
        <f t="array" ref="I317">INDEX(ราคาที่ดิน!$B:$C,MATCH($C317,ราคาที่ดิน!$A:$A,0),MATCH($B317,ราคาที่ดิน!$B$1:$C$1,0))</f>
        <v>380</v>
      </c>
      <c r="J317" s="88">
        <f t="shared" si="70"/>
        <v>2115080</v>
      </c>
      <c r="K317" s="86"/>
      <c r="L317" s="89" t="s">
        <v>6745</v>
      </c>
      <c r="M317" s="90" t="s">
        <v>6799</v>
      </c>
      <c r="N317" s="90">
        <v>2</v>
      </c>
      <c r="O317" s="91">
        <v>195</v>
      </c>
      <c r="P317" s="86">
        <v>100</v>
      </c>
      <c r="Q317" s="92">
        <f t="array" ref="Q317">INDEX(ราคาสิ่งปลูกสร้าง!$D$6:$CC$47,MATCH($L317,ราคาสิ่งปลูกสร้าง!$B$6:$B$45,0),MATCH($O$4,ราคาสิ่งปลูกสร้าง!$D$5:$CC$5,0))</f>
        <v>6600</v>
      </c>
      <c r="R317" s="92">
        <f t="shared" si="71"/>
        <v>1287000</v>
      </c>
      <c r="S317" s="90">
        <v>8</v>
      </c>
      <c r="T317" s="90">
        <f t="array" ref="T317">INDEX(ค่าเสื่อมสิ่งปลูกสร้าง!$A$5:$D$105,MATCH($S317,ค่าเสื่อมสิ่งปลูกสร้าง!$A$5:$A$105,0),MATCH($M317,ค่าเสื่อมสิ่งปลูกสร้าง!$A$3:$D$3))</f>
        <v>8</v>
      </c>
      <c r="U317" s="92">
        <f t="shared" si="68"/>
        <v>1184040</v>
      </c>
      <c r="V317" s="93">
        <f t="shared" si="59"/>
        <v>3299120</v>
      </c>
      <c r="W317" s="93">
        <f t="shared" si="60"/>
        <v>3299120</v>
      </c>
      <c r="X317" s="93">
        <v>0</v>
      </c>
      <c r="Y317" s="93">
        <f t="shared" si="61"/>
        <v>3299120</v>
      </c>
      <c r="Z317" s="86">
        <v>0</v>
      </c>
      <c r="AA317" s="94">
        <f t="shared" si="62"/>
        <v>0</v>
      </c>
      <c r="AB317" s="95"/>
      <c r="AC317" s="96" t="s">
        <v>451</v>
      </c>
      <c r="AD317" s="96" t="s">
        <v>452</v>
      </c>
    </row>
    <row r="318" spans="1:30" s="70" customFormat="1" ht="24" customHeight="1" x14ac:dyDescent="0.55000000000000004">
      <c r="A318" s="86">
        <v>283</v>
      </c>
      <c r="B318" s="86" t="s">
        <v>28</v>
      </c>
      <c r="C318" s="86">
        <v>3574</v>
      </c>
      <c r="D318" s="86">
        <v>7</v>
      </c>
      <c r="E318" s="86">
        <v>2</v>
      </c>
      <c r="F318" s="86">
        <v>9</v>
      </c>
      <c r="G318" s="86">
        <v>1</v>
      </c>
      <c r="H318" s="87">
        <f t="shared" si="69"/>
        <v>3009</v>
      </c>
      <c r="I318" s="88">
        <f t="array" ref="I318">INDEX(ราคาที่ดิน!$B:$C,MATCH($C318,ราคาที่ดิน!$A:$A,0),MATCH($B318,ราคาที่ดิน!$B$1:$C$1,0))</f>
        <v>530</v>
      </c>
      <c r="J318" s="88">
        <f t="shared" si="70"/>
        <v>1594770</v>
      </c>
      <c r="K318" s="86"/>
      <c r="L318" s="89"/>
      <c r="M318" s="90"/>
      <c r="N318" s="90"/>
      <c r="O318" s="91"/>
      <c r="P318" s="86">
        <v>100</v>
      </c>
      <c r="Q318" s="92">
        <f t="array" ref="Q318">INDEX(ราคาสิ่งปลูกสร้าง!$D$6:$CC$47,MATCH($L318,ราคาสิ่งปลูกสร้าง!$B$6:$B$45,0),MATCH($O$4,ราคาสิ่งปลูกสร้าง!$D$5:$CC$5,0))</f>
        <v>0</v>
      </c>
      <c r="R318" s="92">
        <f t="shared" si="71"/>
        <v>0</v>
      </c>
      <c r="S318" s="90">
        <v>0</v>
      </c>
      <c r="T318" s="90">
        <f t="array" ref="T318">INDEX(ค่าเสื่อมสิ่งปลูกสร้าง!$A$5:$D$105,MATCH($S318,ค่าเสื่อมสิ่งปลูกสร้าง!$A$5:$A$105,0),MATCH($M318,ค่าเสื่อมสิ่งปลูกสร้าง!$A$3:$D$3))</f>
        <v>0</v>
      </c>
      <c r="U318" s="92">
        <f t="shared" si="68"/>
        <v>0</v>
      </c>
      <c r="V318" s="93">
        <f t="shared" si="59"/>
        <v>1594770</v>
      </c>
      <c r="W318" s="93">
        <f t="shared" si="60"/>
        <v>1594770</v>
      </c>
      <c r="X318" s="93">
        <v>0</v>
      </c>
      <c r="Y318" s="93">
        <f t="shared" si="61"/>
        <v>1594770</v>
      </c>
      <c r="Z318" s="86">
        <v>0</v>
      </c>
      <c r="AA318" s="94">
        <f t="shared" si="62"/>
        <v>0</v>
      </c>
      <c r="AB318" s="95"/>
      <c r="AC318" s="96" t="s">
        <v>453</v>
      </c>
      <c r="AD318" s="96" t="s">
        <v>454</v>
      </c>
    </row>
    <row r="319" spans="1:30" s="70" customFormat="1" ht="24" customHeight="1" x14ac:dyDescent="0.55000000000000004">
      <c r="A319" s="86">
        <v>284</v>
      </c>
      <c r="B319" s="86" t="s">
        <v>28</v>
      </c>
      <c r="C319" s="86">
        <v>3576</v>
      </c>
      <c r="D319" s="86">
        <v>16</v>
      </c>
      <c r="E319" s="86">
        <v>2</v>
      </c>
      <c r="F319" s="86">
        <v>67.599999999999994</v>
      </c>
      <c r="G319" s="86">
        <v>1</v>
      </c>
      <c r="H319" s="88">
        <f t="shared" si="69"/>
        <v>6667.6</v>
      </c>
      <c r="I319" s="88">
        <f t="array" ref="I319">INDEX(ราคาที่ดิน!$B:$C,MATCH($C319,ราคาที่ดิน!$A:$A,0),MATCH($B319,ราคาที่ดิน!$B$1:$C$1,0))</f>
        <v>260</v>
      </c>
      <c r="J319" s="88">
        <f t="shared" si="70"/>
        <v>1733576</v>
      </c>
      <c r="K319" s="86"/>
      <c r="L319" s="89"/>
      <c r="M319" s="90"/>
      <c r="N319" s="90"/>
      <c r="O319" s="91"/>
      <c r="P319" s="86">
        <v>100</v>
      </c>
      <c r="Q319" s="92">
        <f t="array" ref="Q319">INDEX(ราคาสิ่งปลูกสร้าง!$D$6:$CC$47,MATCH($L319,ราคาสิ่งปลูกสร้าง!$B$6:$B$45,0),MATCH($O$4,ราคาสิ่งปลูกสร้าง!$D$5:$CC$5,0))</f>
        <v>0</v>
      </c>
      <c r="R319" s="92">
        <f t="shared" si="71"/>
        <v>0</v>
      </c>
      <c r="S319" s="90">
        <v>0</v>
      </c>
      <c r="T319" s="90">
        <f t="array" ref="T319">INDEX(ค่าเสื่อมสิ่งปลูกสร้าง!$A$5:$D$105,MATCH($S319,ค่าเสื่อมสิ่งปลูกสร้าง!$A$5:$A$105,0),MATCH($M319,ค่าเสื่อมสิ่งปลูกสร้าง!$A$3:$D$3))</f>
        <v>0</v>
      </c>
      <c r="U319" s="92">
        <f t="shared" si="68"/>
        <v>0</v>
      </c>
      <c r="V319" s="93">
        <f t="shared" si="59"/>
        <v>1733576</v>
      </c>
      <c r="W319" s="93">
        <f t="shared" si="60"/>
        <v>1733576</v>
      </c>
      <c r="X319" s="93">
        <v>0</v>
      </c>
      <c r="Y319" s="93">
        <f t="shared" si="61"/>
        <v>1733576</v>
      </c>
      <c r="Z319" s="86">
        <v>0.01</v>
      </c>
      <c r="AA319" s="94">
        <f t="shared" si="62"/>
        <v>173.35760000000002</v>
      </c>
      <c r="AB319" s="95"/>
      <c r="AC319" s="96" t="s">
        <v>455</v>
      </c>
      <c r="AD319" s="96" t="s">
        <v>456</v>
      </c>
    </row>
    <row r="320" spans="1:30" s="70" customFormat="1" ht="24" customHeight="1" x14ac:dyDescent="0.55000000000000004">
      <c r="A320" s="86">
        <v>285</v>
      </c>
      <c r="B320" s="86" t="s">
        <v>28</v>
      </c>
      <c r="C320" s="86">
        <v>3589</v>
      </c>
      <c r="D320" s="86">
        <v>31</v>
      </c>
      <c r="E320" s="86">
        <v>0</v>
      </c>
      <c r="F320" s="86">
        <v>71</v>
      </c>
      <c r="G320" s="86">
        <v>1</v>
      </c>
      <c r="H320" s="87">
        <f t="shared" si="69"/>
        <v>12471</v>
      </c>
      <c r="I320" s="88">
        <f t="array" ref="I320">INDEX(ราคาที่ดิน!$B:$C,MATCH($C320,ราคาที่ดิน!$A:$A,0),MATCH($B320,ราคาที่ดิน!$B$1:$C$1,0))</f>
        <v>260</v>
      </c>
      <c r="J320" s="88">
        <f t="shared" si="70"/>
        <v>3242460</v>
      </c>
      <c r="K320" s="86"/>
      <c r="L320" s="89"/>
      <c r="M320" s="90"/>
      <c r="N320" s="90"/>
      <c r="O320" s="91"/>
      <c r="P320" s="86">
        <v>100</v>
      </c>
      <c r="Q320" s="92">
        <f t="array" ref="Q320">INDEX(ราคาสิ่งปลูกสร้าง!$D$6:$CC$47,MATCH($L320,ราคาสิ่งปลูกสร้าง!$B$6:$B$45,0),MATCH($O$4,ราคาสิ่งปลูกสร้าง!$D$5:$CC$5,0))</f>
        <v>0</v>
      </c>
      <c r="R320" s="92">
        <f t="shared" si="71"/>
        <v>0</v>
      </c>
      <c r="S320" s="90">
        <v>0</v>
      </c>
      <c r="T320" s="90">
        <f t="array" ref="T320">INDEX(ค่าเสื่อมสิ่งปลูกสร้าง!$A$5:$D$105,MATCH($S320,ค่าเสื่อมสิ่งปลูกสร้าง!$A$5:$A$105,0),MATCH($M320,ค่าเสื่อมสิ่งปลูกสร้าง!$A$3:$D$3))</f>
        <v>0</v>
      </c>
      <c r="U320" s="92">
        <f t="shared" si="68"/>
        <v>0</v>
      </c>
      <c r="V320" s="93">
        <f t="shared" si="59"/>
        <v>3242460</v>
      </c>
      <c r="W320" s="93">
        <f t="shared" si="60"/>
        <v>3242460</v>
      </c>
      <c r="X320" s="93">
        <v>0</v>
      </c>
      <c r="Y320" s="93">
        <f t="shared" si="61"/>
        <v>3242460</v>
      </c>
      <c r="Z320" s="86">
        <v>0</v>
      </c>
      <c r="AA320" s="94">
        <f t="shared" si="62"/>
        <v>0</v>
      </c>
      <c r="AB320" s="95"/>
      <c r="AC320" s="96" t="s">
        <v>457</v>
      </c>
      <c r="AD320" s="96" t="s">
        <v>458</v>
      </c>
    </row>
    <row r="321" spans="1:30" s="70" customFormat="1" ht="24" customHeight="1" x14ac:dyDescent="0.55000000000000004">
      <c r="A321" s="86">
        <v>286</v>
      </c>
      <c r="B321" s="86" t="s">
        <v>28</v>
      </c>
      <c r="C321" s="86">
        <v>3590</v>
      </c>
      <c r="D321" s="86">
        <v>12</v>
      </c>
      <c r="E321" s="86">
        <v>1</v>
      </c>
      <c r="F321" s="86">
        <v>78</v>
      </c>
      <c r="G321" s="86">
        <v>1</v>
      </c>
      <c r="H321" s="87">
        <f t="shared" si="69"/>
        <v>4978</v>
      </c>
      <c r="I321" s="88">
        <f t="array" ref="I321">INDEX(ราคาที่ดิน!$B:$C,MATCH($C321,ราคาที่ดิน!$A:$A,0),MATCH($B321,ราคาที่ดิน!$B$1:$C$1,0))</f>
        <v>260</v>
      </c>
      <c r="J321" s="88">
        <f t="shared" si="70"/>
        <v>1294280</v>
      </c>
      <c r="K321" s="86"/>
      <c r="L321" s="89"/>
      <c r="M321" s="90"/>
      <c r="N321" s="90"/>
      <c r="O321" s="91"/>
      <c r="P321" s="86">
        <v>100</v>
      </c>
      <c r="Q321" s="92">
        <f t="array" ref="Q321">INDEX(ราคาสิ่งปลูกสร้าง!$D$6:$CC$47,MATCH($L321,ราคาสิ่งปลูกสร้าง!$B$6:$B$45,0),MATCH($O$4,ราคาสิ่งปลูกสร้าง!$D$5:$CC$5,0))</f>
        <v>0</v>
      </c>
      <c r="R321" s="92">
        <f t="shared" si="71"/>
        <v>0</v>
      </c>
      <c r="S321" s="90">
        <v>0</v>
      </c>
      <c r="T321" s="90">
        <f t="array" ref="T321">INDEX(ค่าเสื่อมสิ่งปลูกสร้าง!$A$5:$D$105,MATCH($S321,ค่าเสื่อมสิ่งปลูกสร้าง!$A$5:$A$105,0),MATCH($M321,ค่าเสื่อมสิ่งปลูกสร้าง!$A$3:$D$3))</f>
        <v>0</v>
      </c>
      <c r="U321" s="92">
        <f t="shared" si="68"/>
        <v>0</v>
      </c>
      <c r="V321" s="93">
        <f t="shared" si="59"/>
        <v>1294280</v>
      </c>
      <c r="W321" s="93">
        <f t="shared" si="60"/>
        <v>1294280</v>
      </c>
      <c r="X321" s="93">
        <v>0</v>
      </c>
      <c r="Y321" s="93">
        <f t="shared" si="61"/>
        <v>1294280</v>
      </c>
      <c r="Z321" s="86">
        <v>0</v>
      </c>
      <c r="AA321" s="94">
        <f t="shared" si="62"/>
        <v>0</v>
      </c>
      <c r="AB321" s="95"/>
      <c r="AC321" s="96" t="s">
        <v>459</v>
      </c>
      <c r="AD321" s="96" t="s">
        <v>460</v>
      </c>
    </row>
    <row r="322" spans="1:30" s="70" customFormat="1" ht="24" customHeight="1" x14ac:dyDescent="0.55000000000000004">
      <c r="A322" s="86">
        <v>287</v>
      </c>
      <c r="B322" s="86" t="s">
        <v>28</v>
      </c>
      <c r="C322" s="86">
        <v>3592</v>
      </c>
      <c r="D322" s="86">
        <v>3</v>
      </c>
      <c r="E322" s="86">
        <v>3</v>
      </c>
      <c r="F322" s="86">
        <v>92</v>
      </c>
      <c r="G322" s="86">
        <v>1</v>
      </c>
      <c r="H322" s="87">
        <f t="shared" si="69"/>
        <v>1592</v>
      </c>
      <c r="I322" s="88">
        <f t="array" ref="I322">INDEX(ราคาที่ดิน!$B:$C,MATCH($C322,ราคาที่ดิน!$A:$A,0),MATCH($B322,ราคาที่ดิน!$B$1:$C$1,0))</f>
        <v>300</v>
      </c>
      <c r="J322" s="88">
        <f t="shared" si="70"/>
        <v>477600</v>
      </c>
      <c r="K322" s="86"/>
      <c r="L322" s="89"/>
      <c r="M322" s="90"/>
      <c r="N322" s="90"/>
      <c r="O322" s="91"/>
      <c r="P322" s="86">
        <v>100</v>
      </c>
      <c r="Q322" s="92">
        <f t="array" ref="Q322">INDEX(ราคาสิ่งปลูกสร้าง!$D$6:$CC$47,MATCH($L322,ราคาสิ่งปลูกสร้าง!$B$6:$B$45,0),MATCH($O$4,ราคาสิ่งปลูกสร้าง!$D$5:$CC$5,0))</f>
        <v>0</v>
      </c>
      <c r="R322" s="92">
        <f t="shared" si="71"/>
        <v>0</v>
      </c>
      <c r="S322" s="90">
        <v>0</v>
      </c>
      <c r="T322" s="90">
        <f t="array" ref="T322">INDEX(ค่าเสื่อมสิ่งปลูกสร้าง!$A$5:$D$105,MATCH($S322,ค่าเสื่อมสิ่งปลูกสร้าง!$A$5:$A$105,0),MATCH($M322,ค่าเสื่อมสิ่งปลูกสร้าง!$A$3:$D$3))</f>
        <v>0</v>
      </c>
      <c r="U322" s="92">
        <f t="shared" si="68"/>
        <v>0</v>
      </c>
      <c r="V322" s="93">
        <f t="shared" si="59"/>
        <v>477600</v>
      </c>
      <c r="W322" s="93">
        <f t="shared" si="60"/>
        <v>477600</v>
      </c>
      <c r="X322" s="93">
        <v>0</v>
      </c>
      <c r="Y322" s="93">
        <f t="shared" si="61"/>
        <v>477600</v>
      </c>
      <c r="Z322" s="86">
        <v>0</v>
      </c>
      <c r="AA322" s="94">
        <f t="shared" si="62"/>
        <v>0</v>
      </c>
      <c r="AB322" s="95"/>
      <c r="AC322" s="96" t="s">
        <v>461</v>
      </c>
      <c r="AD322" s="96" t="s">
        <v>462</v>
      </c>
    </row>
    <row r="323" spans="1:30" s="70" customFormat="1" ht="24" customHeight="1" x14ac:dyDescent="0.55000000000000004">
      <c r="A323" s="86">
        <v>288</v>
      </c>
      <c r="B323" s="86" t="s">
        <v>28</v>
      </c>
      <c r="C323" s="86">
        <v>3593</v>
      </c>
      <c r="D323" s="86">
        <v>1</v>
      </c>
      <c r="E323" s="86">
        <v>1</v>
      </c>
      <c r="F323" s="86">
        <v>42</v>
      </c>
      <c r="G323" s="86">
        <v>1</v>
      </c>
      <c r="H323" s="87">
        <f t="shared" si="69"/>
        <v>542</v>
      </c>
      <c r="I323" s="88">
        <f t="array" ref="I323">INDEX(ราคาที่ดิน!$B:$C,MATCH($C323,ราคาที่ดิน!$A:$A,0),MATCH($B323,ราคาที่ดิน!$B$1:$C$1,0))</f>
        <v>4400</v>
      </c>
      <c r="J323" s="88">
        <f t="shared" si="70"/>
        <v>2384800</v>
      </c>
      <c r="K323" s="86"/>
      <c r="L323" s="89"/>
      <c r="M323" s="90"/>
      <c r="N323" s="90"/>
      <c r="O323" s="91"/>
      <c r="P323" s="86">
        <v>100</v>
      </c>
      <c r="Q323" s="92">
        <f t="array" ref="Q323">INDEX(ราคาสิ่งปลูกสร้าง!$D$6:$CC$47,MATCH($L323,ราคาสิ่งปลูกสร้าง!$B$6:$B$45,0),MATCH($O$4,ราคาสิ่งปลูกสร้าง!$D$5:$CC$5,0))</f>
        <v>0</v>
      </c>
      <c r="R323" s="92">
        <f t="shared" si="71"/>
        <v>0</v>
      </c>
      <c r="S323" s="90">
        <v>0</v>
      </c>
      <c r="T323" s="90">
        <f t="array" ref="T323">INDEX(ค่าเสื่อมสิ่งปลูกสร้าง!$A$5:$D$105,MATCH($S323,ค่าเสื่อมสิ่งปลูกสร้าง!$A$5:$A$105,0),MATCH($M323,ค่าเสื่อมสิ่งปลูกสร้าง!$A$3:$D$3))</f>
        <v>0</v>
      </c>
      <c r="U323" s="92">
        <f t="shared" si="68"/>
        <v>0</v>
      </c>
      <c r="V323" s="93">
        <f t="shared" si="59"/>
        <v>2384800</v>
      </c>
      <c r="W323" s="93">
        <f t="shared" si="60"/>
        <v>2384800</v>
      </c>
      <c r="X323" s="93">
        <v>0</v>
      </c>
      <c r="Y323" s="93">
        <f t="shared" si="61"/>
        <v>2384800</v>
      </c>
      <c r="Z323" s="86">
        <v>0</v>
      </c>
      <c r="AA323" s="94">
        <f t="shared" si="62"/>
        <v>0</v>
      </c>
      <c r="AB323" s="95"/>
      <c r="AC323" s="96" t="s">
        <v>463</v>
      </c>
      <c r="AD323" s="96" t="s">
        <v>464</v>
      </c>
    </row>
    <row r="324" spans="1:30" s="70" customFormat="1" ht="24" customHeight="1" x14ac:dyDescent="0.55000000000000004">
      <c r="A324" s="86">
        <v>289</v>
      </c>
      <c r="B324" s="86" t="s">
        <v>28</v>
      </c>
      <c r="C324" s="86">
        <v>3594</v>
      </c>
      <c r="D324" s="86">
        <v>1</v>
      </c>
      <c r="E324" s="86">
        <v>0</v>
      </c>
      <c r="F324" s="86">
        <v>100</v>
      </c>
      <c r="G324" s="86">
        <v>1</v>
      </c>
      <c r="H324" s="87">
        <f t="shared" si="69"/>
        <v>500</v>
      </c>
      <c r="I324" s="88">
        <f t="array" ref="I324">INDEX(ราคาที่ดิน!$B:$C,MATCH($C324,ราคาที่ดิน!$A:$A,0),MATCH($B324,ราคาที่ดิน!$B$1:$C$1,0))</f>
        <v>4400</v>
      </c>
      <c r="J324" s="88">
        <f t="shared" si="70"/>
        <v>2200000</v>
      </c>
      <c r="K324" s="86"/>
      <c r="L324" s="89"/>
      <c r="M324" s="90"/>
      <c r="N324" s="90"/>
      <c r="O324" s="91"/>
      <c r="P324" s="86">
        <v>100</v>
      </c>
      <c r="Q324" s="92">
        <f t="array" ref="Q324">INDEX(ราคาสิ่งปลูกสร้าง!$D$6:$CC$47,MATCH($L324,ราคาสิ่งปลูกสร้าง!$B$6:$B$45,0),MATCH($O$4,ราคาสิ่งปลูกสร้าง!$D$5:$CC$5,0))</f>
        <v>0</v>
      </c>
      <c r="R324" s="92">
        <f t="shared" si="71"/>
        <v>0</v>
      </c>
      <c r="S324" s="90">
        <v>0</v>
      </c>
      <c r="T324" s="90">
        <f t="array" ref="T324">INDEX(ค่าเสื่อมสิ่งปลูกสร้าง!$A$5:$D$105,MATCH($S324,ค่าเสื่อมสิ่งปลูกสร้าง!$A$5:$A$105,0),MATCH($M324,ค่าเสื่อมสิ่งปลูกสร้าง!$A$3:$D$3))</f>
        <v>0</v>
      </c>
      <c r="U324" s="92">
        <f t="shared" si="68"/>
        <v>0</v>
      </c>
      <c r="V324" s="93">
        <f t="shared" si="59"/>
        <v>2200000</v>
      </c>
      <c r="W324" s="93">
        <f t="shared" si="60"/>
        <v>2200000</v>
      </c>
      <c r="X324" s="93">
        <v>0</v>
      </c>
      <c r="Y324" s="93">
        <f t="shared" si="61"/>
        <v>2200000</v>
      </c>
      <c r="Z324" s="86">
        <v>0</v>
      </c>
      <c r="AA324" s="94">
        <f t="shared" si="62"/>
        <v>0</v>
      </c>
      <c r="AB324" s="95"/>
      <c r="AC324" s="96" t="s">
        <v>465</v>
      </c>
      <c r="AD324" s="96" t="s">
        <v>464</v>
      </c>
    </row>
    <row r="325" spans="1:30" s="70" customFormat="1" ht="24" customHeight="1" x14ac:dyDescent="0.55000000000000004">
      <c r="A325" s="86">
        <v>290</v>
      </c>
      <c r="B325" s="86" t="s">
        <v>28</v>
      </c>
      <c r="C325" s="86">
        <v>3601</v>
      </c>
      <c r="D325" s="86">
        <v>40</v>
      </c>
      <c r="E325" s="86">
        <v>1</v>
      </c>
      <c r="F325" s="86">
        <v>77</v>
      </c>
      <c r="G325" s="86">
        <v>1</v>
      </c>
      <c r="H325" s="87">
        <f t="shared" si="69"/>
        <v>16177</v>
      </c>
      <c r="I325" s="88">
        <f t="array" ref="I325">INDEX(ราคาที่ดิน!$B:$C,MATCH($C325,ราคาที่ดิน!$A:$A,0),MATCH($B325,ราคาที่ดิน!$B$1:$C$1,0))</f>
        <v>330</v>
      </c>
      <c r="J325" s="88">
        <f t="shared" si="70"/>
        <v>5338410</v>
      </c>
      <c r="K325" s="86"/>
      <c r="L325" s="89"/>
      <c r="M325" s="90"/>
      <c r="N325" s="90"/>
      <c r="O325" s="91"/>
      <c r="P325" s="86">
        <v>100</v>
      </c>
      <c r="Q325" s="92">
        <f t="array" ref="Q325">INDEX(ราคาสิ่งปลูกสร้าง!$D$6:$CC$47,MATCH($L325,ราคาสิ่งปลูกสร้าง!$B$6:$B$45,0),MATCH($O$4,ราคาสิ่งปลูกสร้าง!$D$5:$CC$5,0))</f>
        <v>0</v>
      </c>
      <c r="R325" s="92">
        <f t="shared" si="71"/>
        <v>0</v>
      </c>
      <c r="S325" s="90">
        <v>0</v>
      </c>
      <c r="T325" s="90">
        <f t="array" ref="T325">INDEX(ค่าเสื่อมสิ่งปลูกสร้าง!$A$5:$D$105,MATCH($S325,ค่าเสื่อมสิ่งปลูกสร้าง!$A$5:$A$105,0),MATCH($M325,ค่าเสื่อมสิ่งปลูกสร้าง!$A$3:$D$3))</f>
        <v>0</v>
      </c>
      <c r="U325" s="92">
        <f t="shared" si="68"/>
        <v>0</v>
      </c>
      <c r="V325" s="93">
        <f t="shared" si="59"/>
        <v>5338410</v>
      </c>
      <c r="W325" s="93">
        <f t="shared" si="60"/>
        <v>5338410</v>
      </c>
      <c r="X325" s="93">
        <v>0</v>
      </c>
      <c r="Y325" s="93">
        <f t="shared" si="61"/>
        <v>5338410</v>
      </c>
      <c r="Z325" s="86">
        <v>0</v>
      </c>
      <c r="AA325" s="94">
        <f t="shared" si="62"/>
        <v>0</v>
      </c>
      <c r="AB325" s="95"/>
      <c r="AC325" s="96" t="s">
        <v>466</v>
      </c>
      <c r="AD325" s="96" t="s">
        <v>467</v>
      </c>
    </row>
    <row r="326" spans="1:30" s="70" customFormat="1" ht="24" customHeight="1" x14ac:dyDescent="0.55000000000000004">
      <c r="A326" s="86">
        <v>291</v>
      </c>
      <c r="B326" s="86" t="s">
        <v>28</v>
      </c>
      <c r="C326" s="86">
        <v>3602</v>
      </c>
      <c r="D326" s="86">
        <v>13</v>
      </c>
      <c r="E326" s="86">
        <v>0</v>
      </c>
      <c r="F326" s="86">
        <v>77.7</v>
      </c>
      <c r="G326" s="86">
        <v>3</v>
      </c>
      <c r="H326" s="97">
        <f t="shared" si="69"/>
        <v>5277.7</v>
      </c>
      <c r="I326" s="88">
        <f t="array" ref="I326">INDEX(ราคาที่ดิน!$B:$C,MATCH($C326,ราคาที่ดิน!$A:$A,0),MATCH($B326,ราคาที่ดิน!$B$1:$C$1,0))</f>
        <v>530</v>
      </c>
      <c r="J326" s="88">
        <f t="shared" si="70"/>
        <v>2797181</v>
      </c>
      <c r="K326" s="86"/>
      <c r="L326" s="114" t="s">
        <v>6760</v>
      </c>
      <c r="M326" s="90" t="s">
        <v>6799</v>
      </c>
      <c r="N326" s="90">
        <v>3</v>
      </c>
      <c r="O326" s="91">
        <v>375</v>
      </c>
      <c r="P326" s="86">
        <v>100</v>
      </c>
      <c r="Q326" s="92">
        <f t="array" ref="Q326">INDEX(ราคาสิ่งปลูกสร้าง!$D$6:$CC$47,MATCH($L326,ราคาสิ่งปลูกสร้าง!$B$6:$B$45,0),MATCH($O$4,ราคาสิ่งปลูกสร้าง!$D$5:$CC$5,0))</f>
        <v>6900</v>
      </c>
      <c r="R326" s="92">
        <f t="shared" si="71"/>
        <v>2587500</v>
      </c>
      <c r="S326" s="90">
        <v>29</v>
      </c>
      <c r="T326" s="90">
        <f t="array" ref="T326">INDEX(ค่าเสื่อมสิ่งปลูกสร้าง!$A$5:$D$105,MATCH($S326,ค่าเสื่อมสิ่งปลูกสร้าง!$A$5:$A$105,0),MATCH($M326,ค่าเสื่อมสิ่งปลูกสร้าง!$A$3:$D$3))</f>
        <v>48</v>
      </c>
      <c r="U326" s="92">
        <f t="shared" si="68"/>
        <v>1345500</v>
      </c>
      <c r="V326" s="93">
        <f t="shared" ref="V326:V383" si="72">$J326+$U326</f>
        <v>4142681</v>
      </c>
      <c r="W326" s="93">
        <f t="shared" ref="W326:W383" si="73">$P326%*$V326</f>
        <v>4142681</v>
      </c>
      <c r="X326" s="93">
        <v>0</v>
      </c>
      <c r="Y326" s="93">
        <f t="shared" ref="Y326:Y383" si="74">IF($W326-$X326&lt;0,0,$W326-$X326)</f>
        <v>4142681</v>
      </c>
      <c r="Z326" s="86">
        <v>0.3</v>
      </c>
      <c r="AA326" s="94">
        <f t="shared" ref="AA326:AA383" si="75">$Y326*$Z326/100</f>
        <v>12428.043</v>
      </c>
      <c r="AB326" s="95"/>
      <c r="AC326" s="96" t="s">
        <v>7204</v>
      </c>
      <c r="AD326" s="96" t="s">
        <v>6825</v>
      </c>
    </row>
    <row r="327" spans="1:30" s="70" customFormat="1" ht="24" customHeight="1" x14ac:dyDescent="0.55000000000000004">
      <c r="A327" s="86">
        <v>292</v>
      </c>
      <c r="B327" s="86" t="s">
        <v>28</v>
      </c>
      <c r="C327" s="86">
        <v>3605</v>
      </c>
      <c r="D327" s="86">
        <v>10</v>
      </c>
      <c r="E327" s="86">
        <v>2</v>
      </c>
      <c r="F327" s="86">
        <v>23</v>
      </c>
      <c r="G327" s="86">
        <v>1</v>
      </c>
      <c r="H327" s="87">
        <f t="shared" ref="H327:H375" si="76">$D327*400+$E327*100+$F327</f>
        <v>4223</v>
      </c>
      <c r="I327" s="88">
        <f t="array" ref="I327">INDEX(ราคาที่ดิน!$B:$C,MATCH($C327,ราคาที่ดิน!$A:$A,0),MATCH($B327,ราคาที่ดิน!$B$1:$C$1,0))</f>
        <v>2050</v>
      </c>
      <c r="J327" s="88">
        <f t="shared" ref="J327:J375" si="77">$H327*$I327</f>
        <v>8657150</v>
      </c>
      <c r="K327" s="86"/>
      <c r="L327" s="89"/>
      <c r="M327" s="90"/>
      <c r="N327" s="90"/>
      <c r="O327" s="91"/>
      <c r="P327" s="86">
        <v>100</v>
      </c>
      <c r="Q327" s="92">
        <f t="array" ref="Q327">INDEX(ราคาสิ่งปลูกสร้าง!$D$6:$CC$47,MATCH($L327,ราคาสิ่งปลูกสร้าง!$B$6:$B$45,0),MATCH($O$4,ราคาสิ่งปลูกสร้าง!$D$5:$CC$5,0))</f>
        <v>0</v>
      </c>
      <c r="R327" s="92">
        <f t="shared" si="71"/>
        <v>0</v>
      </c>
      <c r="S327" s="90">
        <v>0</v>
      </c>
      <c r="T327" s="90">
        <f t="array" ref="T327">INDEX(ค่าเสื่อมสิ่งปลูกสร้าง!$A$5:$D$105,MATCH($S327,ค่าเสื่อมสิ่งปลูกสร้าง!$A$5:$A$105,0),MATCH($M327,ค่าเสื่อมสิ่งปลูกสร้าง!$A$3:$D$3))</f>
        <v>0</v>
      </c>
      <c r="U327" s="92">
        <f t="shared" ref="U327:U361" si="78">$R327*(100-$T327)%</f>
        <v>0</v>
      </c>
      <c r="V327" s="93">
        <f t="shared" si="72"/>
        <v>8657150</v>
      </c>
      <c r="W327" s="93">
        <f t="shared" si="73"/>
        <v>8657150</v>
      </c>
      <c r="X327" s="93">
        <v>0</v>
      </c>
      <c r="Y327" s="93">
        <f t="shared" si="74"/>
        <v>8657150</v>
      </c>
      <c r="Z327" s="86">
        <v>0</v>
      </c>
      <c r="AA327" s="94">
        <f t="shared" si="75"/>
        <v>0</v>
      </c>
      <c r="AB327" s="95"/>
      <c r="AC327" s="96" t="s">
        <v>468</v>
      </c>
      <c r="AD327" s="96" t="s">
        <v>6825</v>
      </c>
    </row>
    <row r="328" spans="1:30" s="70" customFormat="1" ht="24" customHeight="1" x14ac:dyDescent="0.55000000000000004">
      <c r="A328" s="86">
        <v>293</v>
      </c>
      <c r="B328" s="86" t="s">
        <v>28</v>
      </c>
      <c r="C328" s="86">
        <v>3633</v>
      </c>
      <c r="D328" s="86">
        <v>15</v>
      </c>
      <c r="E328" s="86">
        <v>0</v>
      </c>
      <c r="F328" s="86">
        <v>65</v>
      </c>
      <c r="G328" s="86">
        <v>1</v>
      </c>
      <c r="H328" s="87">
        <f t="shared" si="76"/>
        <v>6065</v>
      </c>
      <c r="I328" s="88">
        <f t="array" ref="I328">INDEX(ราคาที่ดิน!$B:$C,MATCH($C328,ราคาที่ดิน!$A:$A,0),MATCH($B328,ราคาที่ดิน!$B$1:$C$1,0))</f>
        <v>250</v>
      </c>
      <c r="J328" s="88">
        <f t="shared" si="77"/>
        <v>1516250</v>
      </c>
      <c r="K328" s="86"/>
      <c r="L328" s="89"/>
      <c r="M328" s="90"/>
      <c r="N328" s="90"/>
      <c r="O328" s="91"/>
      <c r="P328" s="86">
        <v>100</v>
      </c>
      <c r="Q328" s="92">
        <f t="array" ref="Q328">INDEX(ราคาสิ่งปลูกสร้าง!$D$6:$CC$47,MATCH($L328,ราคาสิ่งปลูกสร้าง!$B$6:$B$45,0),MATCH($O$4,ราคาสิ่งปลูกสร้าง!$D$5:$CC$5,0))</f>
        <v>0</v>
      </c>
      <c r="R328" s="92">
        <f t="shared" si="71"/>
        <v>0</v>
      </c>
      <c r="S328" s="90">
        <v>0</v>
      </c>
      <c r="T328" s="90">
        <f t="array" ref="T328">INDEX(ค่าเสื่อมสิ่งปลูกสร้าง!$A$5:$D$105,MATCH($S328,ค่าเสื่อมสิ่งปลูกสร้าง!$A$5:$A$105,0),MATCH($M328,ค่าเสื่อมสิ่งปลูกสร้าง!$A$3:$D$3))</f>
        <v>0</v>
      </c>
      <c r="U328" s="92">
        <f t="shared" si="78"/>
        <v>0</v>
      </c>
      <c r="V328" s="93">
        <f t="shared" si="72"/>
        <v>1516250</v>
      </c>
      <c r="W328" s="93">
        <f t="shared" si="73"/>
        <v>1516250</v>
      </c>
      <c r="X328" s="93">
        <v>0</v>
      </c>
      <c r="Y328" s="93">
        <f t="shared" si="74"/>
        <v>1516250</v>
      </c>
      <c r="Z328" s="86">
        <v>0</v>
      </c>
      <c r="AA328" s="94">
        <f t="shared" si="75"/>
        <v>0</v>
      </c>
      <c r="AB328" s="95"/>
      <c r="AC328" s="96" t="s">
        <v>262</v>
      </c>
      <c r="AD328" s="96" t="s">
        <v>263</v>
      </c>
    </row>
    <row r="329" spans="1:30" s="70" customFormat="1" ht="24" customHeight="1" x14ac:dyDescent="0.55000000000000004">
      <c r="A329" s="86">
        <v>294</v>
      </c>
      <c r="B329" s="86" t="s">
        <v>28</v>
      </c>
      <c r="C329" s="86">
        <v>3634</v>
      </c>
      <c r="D329" s="86">
        <v>1</v>
      </c>
      <c r="E329" s="86">
        <v>0</v>
      </c>
      <c r="F329" s="86">
        <v>36</v>
      </c>
      <c r="G329" s="86">
        <v>1</v>
      </c>
      <c r="H329" s="87">
        <f t="shared" si="76"/>
        <v>436</v>
      </c>
      <c r="I329" s="88">
        <f t="array" ref="I329">INDEX(ราคาที่ดิน!$B:$C,MATCH($C329,ราคาที่ดิน!$A:$A,0),MATCH($B329,ราคาที่ดิน!$B$1:$C$1,0))</f>
        <v>5000</v>
      </c>
      <c r="J329" s="88">
        <f t="shared" si="77"/>
        <v>2180000</v>
      </c>
      <c r="K329" s="86"/>
      <c r="L329" s="89"/>
      <c r="M329" s="90"/>
      <c r="N329" s="90"/>
      <c r="O329" s="91"/>
      <c r="P329" s="86">
        <v>100</v>
      </c>
      <c r="Q329" s="92">
        <f t="array" ref="Q329">INDEX(ราคาสิ่งปลูกสร้าง!$D$6:$CC$47,MATCH($L329,ราคาสิ่งปลูกสร้าง!$B$6:$B$45,0),MATCH($O$4,ราคาสิ่งปลูกสร้าง!$D$5:$CC$5,0))</f>
        <v>0</v>
      </c>
      <c r="R329" s="92">
        <f t="shared" si="71"/>
        <v>0</v>
      </c>
      <c r="S329" s="90">
        <v>0</v>
      </c>
      <c r="T329" s="90">
        <f t="array" ref="T329">INDEX(ค่าเสื่อมสิ่งปลูกสร้าง!$A$5:$D$105,MATCH($S329,ค่าเสื่อมสิ่งปลูกสร้าง!$A$5:$A$105,0),MATCH($M329,ค่าเสื่อมสิ่งปลูกสร้าง!$A$3:$D$3))</f>
        <v>0</v>
      </c>
      <c r="U329" s="92">
        <f t="shared" si="78"/>
        <v>0</v>
      </c>
      <c r="V329" s="93">
        <f t="shared" si="72"/>
        <v>2180000</v>
      </c>
      <c r="W329" s="93">
        <f t="shared" si="73"/>
        <v>2180000</v>
      </c>
      <c r="X329" s="93">
        <v>0</v>
      </c>
      <c r="Y329" s="93">
        <f t="shared" si="74"/>
        <v>2180000</v>
      </c>
      <c r="Z329" s="86">
        <v>0</v>
      </c>
      <c r="AA329" s="94">
        <f t="shared" si="75"/>
        <v>0</v>
      </c>
      <c r="AB329" s="95"/>
      <c r="AC329" s="96" t="s">
        <v>469</v>
      </c>
      <c r="AD329" s="96" t="s">
        <v>224</v>
      </c>
    </row>
    <row r="330" spans="1:30" s="70" customFormat="1" ht="24" customHeight="1" x14ac:dyDescent="0.55000000000000004">
      <c r="A330" s="86">
        <v>295</v>
      </c>
      <c r="B330" s="86" t="s">
        <v>28</v>
      </c>
      <c r="C330" s="86">
        <v>3650</v>
      </c>
      <c r="D330" s="86">
        <v>3</v>
      </c>
      <c r="E330" s="86">
        <v>0</v>
      </c>
      <c r="F330" s="86">
        <v>52</v>
      </c>
      <c r="G330" s="86">
        <v>1</v>
      </c>
      <c r="H330" s="87">
        <f t="shared" si="76"/>
        <v>1252</v>
      </c>
      <c r="I330" s="88">
        <f t="array" ref="I330">INDEX(ราคาที่ดิน!$B:$C,MATCH($C330,ราคาที่ดิน!$A:$A,0),MATCH($B330,ราคาที่ดิน!$B$1:$C$1,0))</f>
        <v>380</v>
      </c>
      <c r="J330" s="88">
        <f t="shared" si="77"/>
        <v>475760</v>
      </c>
      <c r="K330" s="86"/>
      <c r="L330" s="89"/>
      <c r="M330" s="90"/>
      <c r="N330" s="90"/>
      <c r="O330" s="91"/>
      <c r="P330" s="86">
        <v>100</v>
      </c>
      <c r="Q330" s="92">
        <f t="array" ref="Q330">INDEX(ราคาสิ่งปลูกสร้าง!$D$6:$CC$47,MATCH($L330,ราคาสิ่งปลูกสร้าง!$B$6:$B$45,0),MATCH($O$4,ราคาสิ่งปลูกสร้าง!$D$5:$CC$5,0))</f>
        <v>0</v>
      </c>
      <c r="R330" s="92">
        <f t="shared" si="71"/>
        <v>0</v>
      </c>
      <c r="S330" s="90">
        <v>0</v>
      </c>
      <c r="T330" s="90">
        <f t="array" ref="T330">INDEX(ค่าเสื่อมสิ่งปลูกสร้าง!$A$5:$D$105,MATCH($S330,ค่าเสื่อมสิ่งปลูกสร้าง!$A$5:$A$105,0),MATCH($M330,ค่าเสื่อมสิ่งปลูกสร้าง!$A$3:$D$3))</f>
        <v>0</v>
      </c>
      <c r="U330" s="92">
        <f t="shared" si="78"/>
        <v>0</v>
      </c>
      <c r="V330" s="93">
        <f t="shared" si="72"/>
        <v>475760</v>
      </c>
      <c r="W330" s="93">
        <f t="shared" si="73"/>
        <v>475760</v>
      </c>
      <c r="X330" s="93">
        <v>0</v>
      </c>
      <c r="Y330" s="93">
        <f t="shared" si="74"/>
        <v>475760</v>
      </c>
      <c r="Z330" s="86">
        <v>0</v>
      </c>
      <c r="AA330" s="94">
        <f t="shared" si="75"/>
        <v>0</v>
      </c>
      <c r="AB330" s="95"/>
      <c r="AC330" s="96" t="s">
        <v>470</v>
      </c>
      <c r="AD330" s="96" t="s">
        <v>471</v>
      </c>
    </row>
    <row r="331" spans="1:30" s="70" customFormat="1" ht="24" customHeight="1" x14ac:dyDescent="0.55000000000000004">
      <c r="A331" s="86">
        <v>296</v>
      </c>
      <c r="B331" s="86" t="s">
        <v>28</v>
      </c>
      <c r="C331" s="86">
        <v>3655</v>
      </c>
      <c r="D331" s="86">
        <v>2</v>
      </c>
      <c r="E331" s="86">
        <v>0</v>
      </c>
      <c r="F331" s="86">
        <v>0</v>
      </c>
      <c r="G331" s="86">
        <v>1</v>
      </c>
      <c r="H331" s="97">
        <f t="shared" si="76"/>
        <v>800</v>
      </c>
      <c r="I331" s="88">
        <f t="array" ref="I331">INDEX(ราคาที่ดิน!$B:$C,MATCH($C331,ราคาที่ดิน!$A:$A,0),MATCH($B331,ราคาที่ดิน!$B$1:$C$1,0))</f>
        <v>4400</v>
      </c>
      <c r="J331" s="88">
        <f t="shared" si="77"/>
        <v>3520000</v>
      </c>
      <c r="K331" s="86"/>
      <c r="L331" s="89"/>
      <c r="M331" s="90"/>
      <c r="N331" s="90"/>
      <c r="O331" s="91"/>
      <c r="P331" s="86">
        <v>100</v>
      </c>
      <c r="Q331" s="92">
        <f t="array" ref="Q331">INDEX(ราคาสิ่งปลูกสร้าง!$D$6:$CC$47,MATCH($L331,ราคาสิ่งปลูกสร้าง!$B$6:$B$45,0),MATCH($O$4,ราคาสิ่งปลูกสร้าง!$D$5:$CC$5,0))</f>
        <v>0</v>
      </c>
      <c r="R331" s="92">
        <f t="shared" si="71"/>
        <v>0</v>
      </c>
      <c r="S331" s="90">
        <v>0</v>
      </c>
      <c r="T331" s="90">
        <f t="array" ref="T331">INDEX(ค่าเสื่อมสิ่งปลูกสร้าง!$A$5:$D$105,MATCH($S331,ค่าเสื่อมสิ่งปลูกสร้าง!$A$5:$A$105,0),MATCH($M331,ค่าเสื่อมสิ่งปลูกสร้าง!$A$3:$D$3))</f>
        <v>0</v>
      </c>
      <c r="U331" s="92">
        <f t="shared" si="78"/>
        <v>0</v>
      </c>
      <c r="V331" s="93">
        <f t="shared" si="72"/>
        <v>3520000</v>
      </c>
      <c r="W331" s="93">
        <f t="shared" si="73"/>
        <v>3520000</v>
      </c>
      <c r="X331" s="93">
        <v>0</v>
      </c>
      <c r="Y331" s="93">
        <f t="shared" si="74"/>
        <v>3520000</v>
      </c>
      <c r="Z331" s="86">
        <v>0</v>
      </c>
      <c r="AA331" s="94">
        <f t="shared" si="75"/>
        <v>0</v>
      </c>
      <c r="AB331" s="95"/>
      <c r="AC331" s="96" t="s">
        <v>472</v>
      </c>
      <c r="AD331" s="96" t="s">
        <v>473</v>
      </c>
    </row>
    <row r="332" spans="1:30" s="70" customFormat="1" ht="24" customHeight="1" x14ac:dyDescent="0.55000000000000004">
      <c r="A332" s="86">
        <v>296</v>
      </c>
      <c r="B332" s="86"/>
      <c r="C332" s="86"/>
      <c r="D332" s="86">
        <v>0</v>
      </c>
      <c r="E332" s="86">
        <v>1</v>
      </c>
      <c r="F332" s="86">
        <v>0</v>
      </c>
      <c r="G332" s="86">
        <v>2</v>
      </c>
      <c r="H332" s="97">
        <f t="shared" si="76"/>
        <v>100</v>
      </c>
      <c r="I332" s="88">
        <v>4400</v>
      </c>
      <c r="J332" s="88">
        <f t="shared" si="77"/>
        <v>440000</v>
      </c>
      <c r="K332" s="86"/>
      <c r="L332" s="89" t="s">
        <v>6745</v>
      </c>
      <c r="M332" s="90" t="s">
        <v>6799</v>
      </c>
      <c r="N332" s="90">
        <v>2</v>
      </c>
      <c r="O332" s="91">
        <v>64</v>
      </c>
      <c r="P332" s="86">
        <v>100</v>
      </c>
      <c r="Q332" s="92">
        <f t="array" ref="Q332">INDEX(ราคาสิ่งปลูกสร้าง!$D$6:$CC$47,MATCH($L332,ราคาสิ่งปลูกสร้าง!$B$6:$B$45,0),MATCH($O$4,ราคาสิ่งปลูกสร้าง!$D$5:$CC$5,0))</f>
        <v>6600</v>
      </c>
      <c r="R332" s="92">
        <f t="shared" si="71"/>
        <v>422400</v>
      </c>
      <c r="S332" s="90">
        <v>19</v>
      </c>
      <c r="T332" s="90">
        <f t="array" ref="T332">INDEX(ค่าเสื่อมสิ่งปลูกสร้าง!$A$5:$D$105,MATCH($S332,ค่าเสื่อมสิ่งปลูกสร้าง!$A$5:$A$105,0),MATCH($M332,ค่าเสื่อมสิ่งปลูกสร้าง!$A$3:$D$3))</f>
        <v>28</v>
      </c>
      <c r="U332" s="92">
        <f t="shared" si="78"/>
        <v>304128</v>
      </c>
      <c r="V332" s="93">
        <f t="shared" si="72"/>
        <v>744128</v>
      </c>
      <c r="W332" s="93">
        <f t="shared" si="73"/>
        <v>744128</v>
      </c>
      <c r="X332" s="93">
        <v>0</v>
      </c>
      <c r="Y332" s="93">
        <f t="shared" si="74"/>
        <v>744128</v>
      </c>
      <c r="Z332" s="86">
        <v>0.02</v>
      </c>
      <c r="AA332" s="94">
        <f t="shared" si="75"/>
        <v>148.82560000000001</v>
      </c>
      <c r="AB332" s="95"/>
      <c r="AC332" s="96" t="s">
        <v>472</v>
      </c>
      <c r="AD332" s="96" t="s">
        <v>473</v>
      </c>
    </row>
    <row r="333" spans="1:30" s="70" customFormat="1" ht="24" customHeight="1" x14ac:dyDescent="0.55000000000000004">
      <c r="A333" s="86">
        <v>296</v>
      </c>
      <c r="B333" s="86"/>
      <c r="C333" s="86"/>
      <c r="D333" s="86">
        <v>0</v>
      </c>
      <c r="E333" s="86">
        <v>0</v>
      </c>
      <c r="F333" s="86">
        <v>60.7</v>
      </c>
      <c r="G333" s="86">
        <v>3</v>
      </c>
      <c r="H333" s="97">
        <f t="shared" si="76"/>
        <v>60.7</v>
      </c>
      <c r="I333" s="88">
        <v>4400</v>
      </c>
      <c r="J333" s="88">
        <f t="shared" si="77"/>
        <v>267080</v>
      </c>
      <c r="K333" s="86"/>
      <c r="L333" s="89" t="s">
        <v>6745</v>
      </c>
      <c r="M333" s="90" t="s">
        <v>6799</v>
      </c>
      <c r="N333" s="90">
        <v>3</v>
      </c>
      <c r="O333" s="91">
        <v>208</v>
      </c>
      <c r="P333" s="86">
        <v>100</v>
      </c>
      <c r="Q333" s="92">
        <f t="array" ref="Q333">INDEX(ราคาสิ่งปลูกสร้าง!$D$6:$CC$47,MATCH($L333,ราคาสิ่งปลูกสร้าง!$B$6:$B$45,0),MATCH($O$4,ราคาสิ่งปลูกสร้าง!$D$5:$CC$5,0))</f>
        <v>6600</v>
      </c>
      <c r="R333" s="92">
        <f t="shared" si="71"/>
        <v>1372800</v>
      </c>
      <c r="S333" s="90">
        <v>33</v>
      </c>
      <c r="T333" s="90">
        <f t="array" ref="T333">INDEX(ค่าเสื่อมสิ่งปลูกสร้าง!$A$5:$D$105,MATCH($S333,ค่าเสื่อมสิ่งปลูกสร้าง!$A$5:$A$105,0),MATCH($M333,ค่าเสื่อมสิ่งปลูกสร้าง!$A$3:$D$3))</f>
        <v>56</v>
      </c>
      <c r="U333" s="92">
        <f t="shared" si="78"/>
        <v>604032</v>
      </c>
      <c r="V333" s="93">
        <f t="shared" si="72"/>
        <v>871112</v>
      </c>
      <c r="W333" s="93">
        <f t="shared" si="73"/>
        <v>871112</v>
      </c>
      <c r="X333" s="93">
        <v>0</v>
      </c>
      <c r="Y333" s="93">
        <f t="shared" si="74"/>
        <v>871112</v>
      </c>
      <c r="Z333" s="86">
        <v>0</v>
      </c>
      <c r="AA333" s="94">
        <f t="shared" si="75"/>
        <v>0</v>
      </c>
      <c r="AB333" s="95"/>
      <c r="AC333" s="96" t="s">
        <v>472</v>
      </c>
      <c r="AD333" s="96" t="s">
        <v>473</v>
      </c>
    </row>
    <row r="334" spans="1:30" s="70" customFormat="1" ht="24" customHeight="1" x14ac:dyDescent="0.55000000000000004">
      <c r="A334" s="86">
        <v>296</v>
      </c>
      <c r="B334" s="86"/>
      <c r="C334" s="86"/>
      <c r="D334" s="86">
        <v>0</v>
      </c>
      <c r="E334" s="86">
        <v>0</v>
      </c>
      <c r="F334" s="86">
        <v>32</v>
      </c>
      <c r="G334" s="86">
        <v>3</v>
      </c>
      <c r="H334" s="97">
        <f t="shared" si="76"/>
        <v>32</v>
      </c>
      <c r="I334" s="88">
        <v>4400</v>
      </c>
      <c r="J334" s="88">
        <f t="shared" si="77"/>
        <v>140800</v>
      </c>
      <c r="K334" s="86"/>
      <c r="L334" s="89" t="s">
        <v>6775</v>
      </c>
      <c r="M334" s="90" t="s">
        <v>6799</v>
      </c>
      <c r="N334" s="90">
        <v>3</v>
      </c>
      <c r="O334" s="91">
        <v>128</v>
      </c>
      <c r="P334" s="86">
        <v>100</v>
      </c>
      <c r="Q334" s="92">
        <f t="array" ref="Q334">INDEX(ราคาสิ่งปลูกสร้าง!$D$6:$CC$47,MATCH($L334,ราคาสิ่งปลูกสร้าง!$B$6:$B$45,0),MATCH($O$4,ราคาสิ่งปลูกสร้าง!$D$5:$CC$5,0))</f>
        <v>5500</v>
      </c>
      <c r="R334" s="92">
        <f t="shared" si="71"/>
        <v>704000</v>
      </c>
      <c r="S334" s="90">
        <v>33</v>
      </c>
      <c r="T334" s="90">
        <f t="array" ref="T334">INDEX(ค่าเสื่อมสิ่งปลูกสร้าง!$A$5:$D$105,MATCH($S334,ค่าเสื่อมสิ่งปลูกสร้าง!$A$5:$A$105,0),MATCH($M334,ค่าเสื่อมสิ่งปลูกสร้าง!$A$3:$D$3))</f>
        <v>56</v>
      </c>
      <c r="U334" s="92">
        <f t="shared" si="78"/>
        <v>309760</v>
      </c>
      <c r="V334" s="93">
        <f t="shared" si="72"/>
        <v>450560</v>
      </c>
      <c r="W334" s="93">
        <f t="shared" si="73"/>
        <v>450560</v>
      </c>
      <c r="X334" s="93">
        <v>0</v>
      </c>
      <c r="Y334" s="93">
        <f t="shared" si="74"/>
        <v>450560</v>
      </c>
      <c r="Z334" s="86">
        <v>0.3</v>
      </c>
      <c r="AA334" s="94">
        <f t="shared" si="75"/>
        <v>1351.68</v>
      </c>
      <c r="AB334" s="95"/>
      <c r="AC334" s="96" t="s">
        <v>472</v>
      </c>
      <c r="AD334" s="96" t="s">
        <v>473</v>
      </c>
    </row>
    <row r="335" spans="1:30" s="70" customFormat="1" ht="24" customHeight="1" x14ac:dyDescent="0.55000000000000004">
      <c r="A335" s="86">
        <v>297</v>
      </c>
      <c r="B335" s="86" t="s">
        <v>28</v>
      </c>
      <c r="C335" s="86">
        <v>3659</v>
      </c>
      <c r="D335" s="86">
        <v>2</v>
      </c>
      <c r="E335" s="86">
        <v>0</v>
      </c>
      <c r="F335" s="86">
        <v>0</v>
      </c>
      <c r="G335" s="86">
        <v>1</v>
      </c>
      <c r="H335" s="87">
        <f t="shared" si="76"/>
        <v>800</v>
      </c>
      <c r="I335" s="88">
        <f t="array" ref="I335">INDEX(ราคาที่ดิน!$B:$C,MATCH($C335,ราคาที่ดิน!$A:$A,0),MATCH($B335,ราคาที่ดิน!$B$1:$C$1,0))</f>
        <v>880</v>
      </c>
      <c r="J335" s="88">
        <f t="shared" si="77"/>
        <v>704000</v>
      </c>
      <c r="K335" s="86"/>
      <c r="L335" s="89"/>
      <c r="M335" s="90"/>
      <c r="N335" s="90"/>
      <c r="O335" s="91"/>
      <c r="P335" s="86">
        <v>100</v>
      </c>
      <c r="Q335" s="92">
        <f t="array" ref="Q335">INDEX(ราคาสิ่งปลูกสร้าง!$D$6:$CC$47,MATCH($L335,ราคาสิ่งปลูกสร้าง!$B$6:$B$45,0),MATCH($O$4,ราคาสิ่งปลูกสร้าง!$D$5:$CC$5,0))</f>
        <v>0</v>
      </c>
      <c r="R335" s="92">
        <f t="shared" si="71"/>
        <v>0</v>
      </c>
      <c r="S335" s="90">
        <v>0</v>
      </c>
      <c r="T335" s="90">
        <f t="array" ref="T335">INDEX(ค่าเสื่อมสิ่งปลูกสร้าง!$A$5:$D$105,MATCH($S335,ค่าเสื่อมสิ่งปลูกสร้าง!$A$5:$A$105,0),MATCH($M335,ค่าเสื่อมสิ่งปลูกสร้าง!$A$3:$D$3))</f>
        <v>0</v>
      </c>
      <c r="U335" s="92">
        <f t="shared" si="78"/>
        <v>0</v>
      </c>
      <c r="V335" s="93">
        <f t="shared" si="72"/>
        <v>704000</v>
      </c>
      <c r="W335" s="93">
        <f t="shared" si="73"/>
        <v>704000</v>
      </c>
      <c r="X335" s="93">
        <v>0</v>
      </c>
      <c r="Y335" s="93">
        <f t="shared" si="74"/>
        <v>704000</v>
      </c>
      <c r="Z335" s="86">
        <v>0</v>
      </c>
      <c r="AA335" s="94">
        <f t="shared" si="75"/>
        <v>0</v>
      </c>
      <c r="AB335" s="95"/>
      <c r="AC335" s="96" t="s">
        <v>474</v>
      </c>
      <c r="AD335" s="96" t="s">
        <v>475</v>
      </c>
    </row>
    <row r="336" spans="1:30" s="70" customFormat="1" ht="24" customHeight="1" x14ac:dyDescent="0.55000000000000004">
      <c r="A336" s="86">
        <v>298</v>
      </c>
      <c r="B336" s="86" t="s">
        <v>28</v>
      </c>
      <c r="C336" s="86">
        <v>3721</v>
      </c>
      <c r="D336" s="86">
        <v>3</v>
      </c>
      <c r="E336" s="86">
        <v>2</v>
      </c>
      <c r="F336" s="86">
        <v>58</v>
      </c>
      <c r="G336" s="86">
        <v>1</v>
      </c>
      <c r="H336" s="87">
        <f t="shared" si="76"/>
        <v>1458</v>
      </c>
      <c r="I336" s="88">
        <f t="array" ref="I336">INDEX(ราคาที่ดิน!$B:$C,MATCH($C336,ราคาที่ดิน!$A:$A,0),MATCH($B336,ราคาที่ดิน!$B$1:$C$1,0))</f>
        <v>610</v>
      </c>
      <c r="J336" s="88">
        <f t="shared" si="77"/>
        <v>889380</v>
      </c>
      <c r="K336" s="86"/>
      <c r="L336" s="89"/>
      <c r="M336" s="90"/>
      <c r="N336" s="90"/>
      <c r="O336" s="91"/>
      <c r="P336" s="86">
        <v>100</v>
      </c>
      <c r="Q336" s="92">
        <f t="array" ref="Q336">INDEX(ราคาสิ่งปลูกสร้าง!$D$6:$CC$47,MATCH($L336,ราคาสิ่งปลูกสร้าง!$B$6:$B$45,0),MATCH($O$4,ราคาสิ่งปลูกสร้าง!$D$5:$CC$5,0))</f>
        <v>0</v>
      </c>
      <c r="R336" s="92">
        <f t="shared" si="71"/>
        <v>0</v>
      </c>
      <c r="S336" s="90">
        <v>0</v>
      </c>
      <c r="T336" s="90">
        <f t="array" ref="T336">INDEX(ค่าเสื่อมสิ่งปลูกสร้าง!$A$5:$D$105,MATCH($S336,ค่าเสื่อมสิ่งปลูกสร้าง!$A$5:$A$105,0),MATCH($M336,ค่าเสื่อมสิ่งปลูกสร้าง!$A$3:$D$3))</f>
        <v>0</v>
      </c>
      <c r="U336" s="92">
        <f t="shared" si="78"/>
        <v>0</v>
      </c>
      <c r="V336" s="93">
        <f t="shared" si="72"/>
        <v>889380</v>
      </c>
      <c r="W336" s="93">
        <f t="shared" si="73"/>
        <v>889380</v>
      </c>
      <c r="X336" s="93">
        <v>0</v>
      </c>
      <c r="Y336" s="93">
        <f t="shared" si="74"/>
        <v>889380</v>
      </c>
      <c r="Z336" s="86">
        <v>0</v>
      </c>
      <c r="AA336" s="94">
        <f t="shared" si="75"/>
        <v>0</v>
      </c>
      <c r="AB336" s="95"/>
      <c r="AC336" s="96" t="s">
        <v>476</v>
      </c>
      <c r="AD336" s="96" t="s">
        <v>477</v>
      </c>
    </row>
    <row r="337" spans="1:30" s="70" customFormat="1" ht="24" customHeight="1" x14ac:dyDescent="0.55000000000000004">
      <c r="A337" s="86">
        <v>299</v>
      </c>
      <c r="B337" s="86" t="s">
        <v>28</v>
      </c>
      <c r="C337" s="86">
        <v>3722</v>
      </c>
      <c r="D337" s="86">
        <v>1</v>
      </c>
      <c r="E337" s="86">
        <v>3</v>
      </c>
      <c r="F337" s="86">
        <v>67</v>
      </c>
      <c r="G337" s="86">
        <v>1</v>
      </c>
      <c r="H337" s="87">
        <f t="shared" si="76"/>
        <v>767</v>
      </c>
      <c r="I337" s="88">
        <f t="array" ref="I337">INDEX(ราคาที่ดิน!$B:$C,MATCH($C337,ราคาที่ดิน!$A:$A,0),MATCH($B337,ราคาที่ดิน!$B$1:$C$1,0))</f>
        <v>3750</v>
      </c>
      <c r="J337" s="88">
        <f t="shared" si="77"/>
        <v>2876250</v>
      </c>
      <c r="K337" s="86"/>
      <c r="L337" s="89"/>
      <c r="M337" s="90"/>
      <c r="N337" s="90"/>
      <c r="O337" s="91"/>
      <c r="P337" s="86">
        <v>100</v>
      </c>
      <c r="Q337" s="92">
        <f t="array" ref="Q337">INDEX(ราคาสิ่งปลูกสร้าง!$D$6:$CC$47,MATCH($L337,ราคาสิ่งปลูกสร้าง!$B$6:$B$45,0),MATCH($O$4,ราคาสิ่งปลูกสร้าง!$D$5:$CC$5,0))</f>
        <v>0</v>
      </c>
      <c r="R337" s="92">
        <f t="shared" si="71"/>
        <v>0</v>
      </c>
      <c r="S337" s="90">
        <v>0</v>
      </c>
      <c r="T337" s="90">
        <f t="array" ref="T337">INDEX(ค่าเสื่อมสิ่งปลูกสร้าง!$A$5:$D$105,MATCH($S337,ค่าเสื่อมสิ่งปลูกสร้าง!$A$5:$A$105,0),MATCH($M337,ค่าเสื่อมสิ่งปลูกสร้าง!$A$3:$D$3))</f>
        <v>0</v>
      </c>
      <c r="U337" s="92">
        <f t="shared" si="78"/>
        <v>0</v>
      </c>
      <c r="V337" s="93">
        <f t="shared" si="72"/>
        <v>2876250</v>
      </c>
      <c r="W337" s="93">
        <f t="shared" si="73"/>
        <v>2876250</v>
      </c>
      <c r="X337" s="93">
        <v>0</v>
      </c>
      <c r="Y337" s="93">
        <f t="shared" si="74"/>
        <v>2876250</v>
      </c>
      <c r="Z337" s="86">
        <v>0</v>
      </c>
      <c r="AA337" s="94">
        <f t="shared" si="75"/>
        <v>0</v>
      </c>
      <c r="AB337" s="95"/>
      <c r="AC337" s="96" t="s">
        <v>478</v>
      </c>
      <c r="AD337" s="96" t="s">
        <v>479</v>
      </c>
    </row>
    <row r="338" spans="1:30" s="70" customFormat="1" ht="24" customHeight="1" x14ac:dyDescent="0.55000000000000004">
      <c r="A338" s="86">
        <v>300</v>
      </c>
      <c r="B338" s="86" t="s">
        <v>28</v>
      </c>
      <c r="C338" s="86">
        <v>3723</v>
      </c>
      <c r="D338" s="86">
        <v>0</v>
      </c>
      <c r="E338" s="86">
        <v>0</v>
      </c>
      <c r="F338" s="86">
        <v>87</v>
      </c>
      <c r="G338" s="86">
        <v>1</v>
      </c>
      <c r="H338" s="87">
        <f t="shared" si="76"/>
        <v>87</v>
      </c>
      <c r="I338" s="88">
        <f t="array" ref="I338">INDEX(ราคาที่ดิน!$B:$C,MATCH($C338,ราคาที่ดิน!$A:$A,0),MATCH($B338,ราคาที่ดิน!$B$1:$C$1,0))</f>
        <v>520</v>
      </c>
      <c r="J338" s="88">
        <f t="shared" si="77"/>
        <v>45240</v>
      </c>
      <c r="K338" s="86"/>
      <c r="L338" s="89"/>
      <c r="M338" s="90"/>
      <c r="N338" s="90"/>
      <c r="O338" s="91"/>
      <c r="P338" s="86">
        <v>100</v>
      </c>
      <c r="Q338" s="92">
        <f t="array" ref="Q338">INDEX(ราคาสิ่งปลูกสร้าง!$D$6:$CC$47,MATCH($L338,ราคาสิ่งปลูกสร้าง!$B$6:$B$45,0),MATCH($O$4,ราคาสิ่งปลูกสร้าง!$D$5:$CC$5,0))</f>
        <v>0</v>
      </c>
      <c r="R338" s="92">
        <f t="shared" si="71"/>
        <v>0</v>
      </c>
      <c r="S338" s="90">
        <v>0</v>
      </c>
      <c r="T338" s="90">
        <f t="array" ref="T338">INDEX(ค่าเสื่อมสิ่งปลูกสร้าง!$A$5:$D$105,MATCH($S338,ค่าเสื่อมสิ่งปลูกสร้าง!$A$5:$A$105,0),MATCH($M338,ค่าเสื่อมสิ่งปลูกสร้าง!$A$3:$D$3))</f>
        <v>0</v>
      </c>
      <c r="U338" s="92">
        <f t="shared" si="78"/>
        <v>0</v>
      </c>
      <c r="V338" s="93">
        <f t="shared" si="72"/>
        <v>45240</v>
      </c>
      <c r="W338" s="93">
        <f t="shared" si="73"/>
        <v>45240</v>
      </c>
      <c r="X338" s="93">
        <v>0</v>
      </c>
      <c r="Y338" s="93">
        <f t="shared" si="74"/>
        <v>45240</v>
      </c>
      <c r="Z338" s="86">
        <v>0</v>
      </c>
      <c r="AA338" s="94">
        <f t="shared" si="75"/>
        <v>0</v>
      </c>
      <c r="AB338" s="95"/>
      <c r="AC338" s="96" t="s">
        <v>480</v>
      </c>
      <c r="AD338" s="96" t="s">
        <v>481</v>
      </c>
    </row>
    <row r="339" spans="1:30" s="70" customFormat="1" ht="24" customHeight="1" x14ac:dyDescent="0.55000000000000004">
      <c r="A339" s="86">
        <v>301</v>
      </c>
      <c r="B339" s="86" t="s">
        <v>28</v>
      </c>
      <c r="C339" s="86">
        <v>3725</v>
      </c>
      <c r="D339" s="86">
        <v>2</v>
      </c>
      <c r="E339" s="86">
        <v>0</v>
      </c>
      <c r="F339" s="86">
        <v>75</v>
      </c>
      <c r="G339" s="86">
        <v>1</v>
      </c>
      <c r="H339" s="87">
        <f t="shared" si="76"/>
        <v>875</v>
      </c>
      <c r="I339" s="88">
        <v>4400</v>
      </c>
      <c r="J339" s="88">
        <f t="shared" si="77"/>
        <v>3850000</v>
      </c>
      <c r="K339" s="86"/>
      <c r="L339" s="89"/>
      <c r="M339" s="90"/>
      <c r="N339" s="90"/>
      <c r="O339" s="91"/>
      <c r="P339" s="86">
        <v>100</v>
      </c>
      <c r="Q339" s="92">
        <f t="array" ref="Q339">INDEX(ราคาสิ่งปลูกสร้าง!$D$6:$CC$47,MATCH($L339,ราคาสิ่งปลูกสร้าง!$B$6:$B$45,0),MATCH($O$4,ราคาสิ่งปลูกสร้าง!$D$5:$CC$5,0))</f>
        <v>0</v>
      </c>
      <c r="R339" s="92">
        <f t="shared" si="71"/>
        <v>0</v>
      </c>
      <c r="S339" s="90">
        <v>0</v>
      </c>
      <c r="T339" s="90">
        <f t="array" ref="T339">INDEX(ค่าเสื่อมสิ่งปลูกสร้าง!$A$5:$D$105,MATCH($S339,ค่าเสื่อมสิ่งปลูกสร้าง!$A$5:$A$105,0),MATCH($M339,ค่าเสื่อมสิ่งปลูกสร้าง!$A$3:$D$3))</f>
        <v>0</v>
      </c>
      <c r="U339" s="92">
        <f t="shared" si="78"/>
        <v>0</v>
      </c>
      <c r="V339" s="93">
        <f t="shared" si="72"/>
        <v>3850000</v>
      </c>
      <c r="W339" s="93">
        <f t="shared" si="73"/>
        <v>3850000</v>
      </c>
      <c r="X339" s="93">
        <v>0</v>
      </c>
      <c r="Y339" s="93">
        <f t="shared" si="74"/>
        <v>3850000</v>
      </c>
      <c r="Z339" s="86">
        <v>0</v>
      </c>
      <c r="AA339" s="94">
        <f t="shared" si="75"/>
        <v>0</v>
      </c>
      <c r="AB339" s="95"/>
      <c r="AC339" s="96" t="s">
        <v>482</v>
      </c>
      <c r="AD339" s="96" t="s">
        <v>483</v>
      </c>
    </row>
    <row r="340" spans="1:30" s="70" customFormat="1" ht="24" customHeight="1" x14ac:dyDescent="0.55000000000000004">
      <c r="A340" s="86">
        <v>302</v>
      </c>
      <c r="B340" s="86" t="s">
        <v>28</v>
      </c>
      <c r="C340" s="86">
        <v>3730</v>
      </c>
      <c r="D340" s="86">
        <v>18</v>
      </c>
      <c r="E340" s="86">
        <v>3</v>
      </c>
      <c r="F340" s="86">
        <v>33</v>
      </c>
      <c r="G340" s="86">
        <v>1</v>
      </c>
      <c r="H340" s="87">
        <f t="shared" si="76"/>
        <v>7533</v>
      </c>
      <c r="I340" s="88">
        <f t="array" ref="I340">INDEX(ราคาที่ดิน!$B:$C,MATCH($C340,ราคาที่ดิน!$A:$A,0),MATCH($B340,ราคาที่ดิน!$B$1:$C$1,0))</f>
        <v>2700</v>
      </c>
      <c r="J340" s="88">
        <f t="shared" si="77"/>
        <v>20339100</v>
      </c>
      <c r="K340" s="86"/>
      <c r="L340" s="89"/>
      <c r="M340" s="90"/>
      <c r="N340" s="90"/>
      <c r="O340" s="91"/>
      <c r="P340" s="86">
        <v>100</v>
      </c>
      <c r="Q340" s="92">
        <f t="array" ref="Q340">INDEX(ราคาสิ่งปลูกสร้าง!$D$6:$CC$47,MATCH($L340,ราคาสิ่งปลูกสร้าง!$B$6:$B$45,0),MATCH($O$4,ราคาสิ่งปลูกสร้าง!$D$5:$CC$5,0))</f>
        <v>0</v>
      </c>
      <c r="R340" s="92">
        <f t="shared" si="71"/>
        <v>0</v>
      </c>
      <c r="S340" s="90">
        <v>0</v>
      </c>
      <c r="T340" s="90">
        <f t="array" ref="T340">INDEX(ค่าเสื่อมสิ่งปลูกสร้าง!$A$5:$D$105,MATCH($S340,ค่าเสื่อมสิ่งปลูกสร้าง!$A$5:$A$105,0),MATCH($M340,ค่าเสื่อมสิ่งปลูกสร้าง!$A$3:$D$3))</f>
        <v>0</v>
      </c>
      <c r="U340" s="92">
        <f t="shared" si="78"/>
        <v>0</v>
      </c>
      <c r="V340" s="93">
        <f t="shared" si="72"/>
        <v>20339100</v>
      </c>
      <c r="W340" s="93">
        <f t="shared" si="73"/>
        <v>20339100</v>
      </c>
      <c r="X340" s="93">
        <v>0</v>
      </c>
      <c r="Y340" s="93">
        <f t="shared" si="74"/>
        <v>20339100</v>
      </c>
      <c r="Z340" s="86">
        <v>0</v>
      </c>
      <c r="AA340" s="94">
        <f t="shared" si="75"/>
        <v>0</v>
      </c>
      <c r="AB340" s="95"/>
      <c r="AC340" s="96" t="s">
        <v>79</v>
      </c>
      <c r="AD340" s="96" t="s">
        <v>80</v>
      </c>
    </row>
    <row r="341" spans="1:30" s="70" customFormat="1" ht="24" customHeight="1" x14ac:dyDescent="0.55000000000000004">
      <c r="A341" s="86">
        <v>303</v>
      </c>
      <c r="B341" s="86" t="s">
        <v>28</v>
      </c>
      <c r="C341" s="86">
        <v>3731</v>
      </c>
      <c r="D341" s="86">
        <v>32</v>
      </c>
      <c r="E341" s="86">
        <v>1</v>
      </c>
      <c r="F341" s="86">
        <v>15</v>
      </c>
      <c r="G341" s="86">
        <v>1</v>
      </c>
      <c r="H341" s="87">
        <f t="shared" si="76"/>
        <v>12915</v>
      </c>
      <c r="I341" s="88">
        <f t="array" ref="I341">INDEX(ราคาที่ดิน!$B:$C,MATCH($C341,ราคาที่ดิน!$A:$A,0),MATCH($B341,ราคาที่ดิน!$B$1:$C$1,0))</f>
        <v>260</v>
      </c>
      <c r="J341" s="88">
        <f t="shared" si="77"/>
        <v>3357900</v>
      </c>
      <c r="K341" s="86"/>
      <c r="L341" s="89"/>
      <c r="M341" s="90"/>
      <c r="N341" s="90"/>
      <c r="O341" s="91"/>
      <c r="P341" s="86">
        <v>100</v>
      </c>
      <c r="Q341" s="92">
        <f t="array" ref="Q341">INDEX(ราคาสิ่งปลูกสร้าง!$D$6:$CC$47,MATCH($L341,ราคาสิ่งปลูกสร้าง!$B$6:$B$45,0),MATCH($O$4,ราคาสิ่งปลูกสร้าง!$D$5:$CC$5,0))</f>
        <v>0</v>
      </c>
      <c r="R341" s="92">
        <f t="shared" si="71"/>
        <v>0</v>
      </c>
      <c r="S341" s="90">
        <v>0</v>
      </c>
      <c r="T341" s="90">
        <f t="array" ref="T341">INDEX(ค่าเสื่อมสิ่งปลูกสร้าง!$A$5:$D$105,MATCH($S341,ค่าเสื่อมสิ่งปลูกสร้าง!$A$5:$A$105,0),MATCH($M341,ค่าเสื่อมสิ่งปลูกสร้าง!$A$3:$D$3))</f>
        <v>0</v>
      </c>
      <c r="U341" s="92">
        <f t="shared" si="78"/>
        <v>0</v>
      </c>
      <c r="V341" s="93">
        <f t="shared" si="72"/>
        <v>3357900</v>
      </c>
      <c r="W341" s="93">
        <f t="shared" si="73"/>
        <v>3357900</v>
      </c>
      <c r="X341" s="93">
        <v>0</v>
      </c>
      <c r="Y341" s="93">
        <f t="shared" si="74"/>
        <v>3357900</v>
      </c>
      <c r="Z341" s="86">
        <v>0</v>
      </c>
      <c r="AA341" s="94">
        <f t="shared" si="75"/>
        <v>0</v>
      </c>
      <c r="AB341" s="95"/>
      <c r="AC341" s="96" t="s">
        <v>484</v>
      </c>
      <c r="AD341" s="96" t="s">
        <v>485</v>
      </c>
    </row>
    <row r="342" spans="1:30" s="70" customFormat="1" ht="24" customHeight="1" x14ac:dyDescent="0.55000000000000004">
      <c r="A342" s="86">
        <v>304</v>
      </c>
      <c r="B342" s="86" t="s">
        <v>28</v>
      </c>
      <c r="C342" s="86">
        <v>3732</v>
      </c>
      <c r="D342" s="86">
        <v>22</v>
      </c>
      <c r="E342" s="86">
        <v>1</v>
      </c>
      <c r="F342" s="86">
        <v>16</v>
      </c>
      <c r="G342" s="86">
        <v>1</v>
      </c>
      <c r="H342" s="87">
        <f t="shared" si="76"/>
        <v>8916</v>
      </c>
      <c r="I342" s="88">
        <f t="array" ref="I342">INDEX(ราคาที่ดิน!$B:$C,MATCH($C342,ราคาที่ดิน!$A:$A,0),MATCH($B342,ราคาที่ดิน!$B$1:$C$1,0))</f>
        <v>340</v>
      </c>
      <c r="J342" s="88">
        <f t="shared" si="77"/>
        <v>3031440</v>
      </c>
      <c r="K342" s="86"/>
      <c r="L342" s="89"/>
      <c r="M342" s="90"/>
      <c r="N342" s="90"/>
      <c r="O342" s="91"/>
      <c r="P342" s="86">
        <v>100</v>
      </c>
      <c r="Q342" s="92">
        <f t="array" ref="Q342">INDEX(ราคาสิ่งปลูกสร้าง!$D$6:$CC$47,MATCH($L342,ราคาสิ่งปลูกสร้าง!$B$6:$B$45,0),MATCH($O$4,ราคาสิ่งปลูกสร้าง!$D$5:$CC$5,0))</f>
        <v>0</v>
      </c>
      <c r="R342" s="92">
        <f t="shared" si="71"/>
        <v>0</v>
      </c>
      <c r="S342" s="90">
        <v>0</v>
      </c>
      <c r="T342" s="90">
        <f t="array" ref="T342">INDEX(ค่าเสื่อมสิ่งปลูกสร้าง!$A$5:$D$105,MATCH($S342,ค่าเสื่อมสิ่งปลูกสร้าง!$A$5:$A$105,0),MATCH($M342,ค่าเสื่อมสิ่งปลูกสร้าง!$A$3:$D$3))</f>
        <v>0</v>
      </c>
      <c r="U342" s="92">
        <f t="shared" si="78"/>
        <v>0</v>
      </c>
      <c r="V342" s="93">
        <f t="shared" si="72"/>
        <v>3031440</v>
      </c>
      <c r="W342" s="93">
        <f t="shared" si="73"/>
        <v>3031440</v>
      </c>
      <c r="X342" s="93">
        <v>0</v>
      </c>
      <c r="Y342" s="93">
        <f t="shared" si="74"/>
        <v>3031440</v>
      </c>
      <c r="Z342" s="86">
        <v>0</v>
      </c>
      <c r="AA342" s="94">
        <f t="shared" si="75"/>
        <v>0</v>
      </c>
      <c r="AB342" s="95"/>
      <c r="AC342" s="96" t="s">
        <v>486</v>
      </c>
      <c r="AD342" s="96" t="s">
        <v>487</v>
      </c>
    </row>
    <row r="343" spans="1:30" s="70" customFormat="1" ht="24" customHeight="1" x14ac:dyDescent="0.55000000000000004">
      <c r="A343" s="86">
        <v>305</v>
      </c>
      <c r="B343" s="86" t="s">
        <v>28</v>
      </c>
      <c r="C343" s="86">
        <v>3733</v>
      </c>
      <c r="D343" s="86">
        <v>4</v>
      </c>
      <c r="E343" s="86">
        <v>0</v>
      </c>
      <c r="F343" s="86">
        <v>22</v>
      </c>
      <c r="G343" s="86">
        <v>1</v>
      </c>
      <c r="H343" s="87">
        <f t="shared" si="76"/>
        <v>1622</v>
      </c>
      <c r="I343" s="88">
        <f t="array" ref="I343">INDEX(ราคาที่ดิน!$B:$C,MATCH($C343,ราคาที่ดิน!$A:$A,0),MATCH($B343,ราคาที่ดิน!$B$1:$C$1,0))</f>
        <v>250</v>
      </c>
      <c r="J343" s="88">
        <f t="shared" si="77"/>
        <v>405500</v>
      </c>
      <c r="K343" s="86"/>
      <c r="L343" s="89"/>
      <c r="M343" s="90"/>
      <c r="N343" s="90"/>
      <c r="O343" s="91"/>
      <c r="P343" s="86">
        <v>100</v>
      </c>
      <c r="Q343" s="92">
        <f t="array" ref="Q343">INDEX(ราคาสิ่งปลูกสร้าง!$D$6:$CC$47,MATCH($L343,ราคาสิ่งปลูกสร้าง!$B$6:$B$45,0),MATCH($O$4,ราคาสิ่งปลูกสร้าง!$D$5:$CC$5,0))</f>
        <v>0</v>
      </c>
      <c r="R343" s="92">
        <f t="shared" si="71"/>
        <v>0</v>
      </c>
      <c r="S343" s="90">
        <v>0</v>
      </c>
      <c r="T343" s="90">
        <f t="array" ref="T343">INDEX(ค่าเสื่อมสิ่งปลูกสร้าง!$A$5:$D$105,MATCH($S343,ค่าเสื่อมสิ่งปลูกสร้าง!$A$5:$A$105,0),MATCH($M343,ค่าเสื่อมสิ่งปลูกสร้าง!$A$3:$D$3))</f>
        <v>0</v>
      </c>
      <c r="U343" s="92">
        <f t="shared" si="78"/>
        <v>0</v>
      </c>
      <c r="V343" s="93">
        <f t="shared" si="72"/>
        <v>405500</v>
      </c>
      <c r="W343" s="93">
        <f t="shared" si="73"/>
        <v>405500</v>
      </c>
      <c r="X343" s="93">
        <v>0</v>
      </c>
      <c r="Y343" s="93">
        <f t="shared" si="74"/>
        <v>405500</v>
      </c>
      <c r="Z343" s="86">
        <v>0</v>
      </c>
      <c r="AA343" s="94">
        <f t="shared" si="75"/>
        <v>0</v>
      </c>
      <c r="AB343" s="95"/>
      <c r="AC343" s="96" t="s">
        <v>488</v>
      </c>
      <c r="AD343" s="96" t="s">
        <v>489</v>
      </c>
    </row>
    <row r="344" spans="1:30" s="70" customFormat="1" ht="24" customHeight="1" x14ac:dyDescent="0.55000000000000004">
      <c r="A344" s="86">
        <v>306</v>
      </c>
      <c r="B344" s="86" t="s">
        <v>28</v>
      </c>
      <c r="C344" s="86">
        <v>3734</v>
      </c>
      <c r="D344" s="86">
        <v>4</v>
      </c>
      <c r="E344" s="86">
        <v>0</v>
      </c>
      <c r="F344" s="86">
        <v>85</v>
      </c>
      <c r="G344" s="86">
        <v>1</v>
      </c>
      <c r="H344" s="87">
        <f t="shared" si="76"/>
        <v>1685</v>
      </c>
      <c r="I344" s="88">
        <f t="array" ref="I344">INDEX(ราคาที่ดิน!$B:$C,MATCH($C344,ราคาที่ดิน!$A:$A,0),MATCH($B344,ราคาที่ดิน!$B$1:$C$1,0))</f>
        <v>250</v>
      </c>
      <c r="J344" s="88">
        <f t="shared" si="77"/>
        <v>421250</v>
      </c>
      <c r="K344" s="86"/>
      <c r="L344" s="89"/>
      <c r="M344" s="90"/>
      <c r="N344" s="90"/>
      <c r="O344" s="91"/>
      <c r="P344" s="86">
        <v>100</v>
      </c>
      <c r="Q344" s="92">
        <f t="array" ref="Q344">INDEX(ราคาสิ่งปลูกสร้าง!$D$6:$CC$47,MATCH($L344,ราคาสิ่งปลูกสร้าง!$B$6:$B$45,0),MATCH($O$4,ราคาสิ่งปลูกสร้าง!$D$5:$CC$5,0))</f>
        <v>0</v>
      </c>
      <c r="R344" s="92">
        <f t="shared" si="71"/>
        <v>0</v>
      </c>
      <c r="S344" s="90">
        <v>0</v>
      </c>
      <c r="T344" s="90">
        <f t="array" ref="T344">INDEX(ค่าเสื่อมสิ่งปลูกสร้าง!$A$5:$D$105,MATCH($S344,ค่าเสื่อมสิ่งปลูกสร้าง!$A$5:$A$105,0),MATCH($M344,ค่าเสื่อมสิ่งปลูกสร้าง!$A$3:$D$3))</f>
        <v>0</v>
      </c>
      <c r="U344" s="92">
        <f t="shared" si="78"/>
        <v>0</v>
      </c>
      <c r="V344" s="93">
        <f t="shared" si="72"/>
        <v>421250</v>
      </c>
      <c r="W344" s="93">
        <f t="shared" si="73"/>
        <v>421250</v>
      </c>
      <c r="X344" s="93">
        <v>0</v>
      </c>
      <c r="Y344" s="93">
        <f t="shared" si="74"/>
        <v>421250</v>
      </c>
      <c r="Z344" s="86">
        <v>0</v>
      </c>
      <c r="AA344" s="94">
        <f t="shared" si="75"/>
        <v>0</v>
      </c>
      <c r="AB344" s="95"/>
      <c r="AC344" s="96" t="s">
        <v>488</v>
      </c>
      <c r="AD344" s="96" t="s">
        <v>489</v>
      </c>
    </row>
    <row r="345" spans="1:30" s="70" customFormat="1" ht="24" customHeight="1" x14ac:dyDescent="0.55000000000000004">
      <c r="A345" s="86">
        <v>307</v>
      </c>
      <c r="B345" s="86" t="s">
        <v>28</v>
      </c>
      <c r="C345" s="86">
        <v>3735</v>
      </c>
      <c r="D345" s="86">
        <v>4</v>
      </c>
      <c r="E345" s="86">
        <v>2</v>
      </c>
      <c r="F345" s="86">
        <v>33</v>
      </c>
      <c r="G345" s="86">
        <v>1</v>
      </c>
      <c r="H345" s="87">
        <f t="shared" si="76"/>
        <v>1833</v>
      </c>
      <c r="I345" s="88">
        <f t="array" ref="I345">INDEX(ราคาที่ดิน!$B:$C,MATCH($C345,ราคาที่ดิน!$A:$A,0),MATCH($B345,ราคาที่ดิน!$B$1:$C$1,0))</f>
        <v>250</v>
      </c>
      <c r="J345" s="88">
        <f t="shared" si="77"/>
        <v>458250</v>
      </c>
      <c r="K345" s="86"/>
      <c r="L345" s="89"/>
      <c r="M345" s="90"/>
      <c r="N345" s="90"/>
      <c r="O345" s="91"/>
      <c r="P345" s="86">
        <v>100</v>
      </c>
      <c r="Q345" s="92">
        <f t="array" ref="Q345">INDEX(ราคาสิ่งปลูกสร้าง!$D$6:$CC$47,MATCH($L345,ราคาสิ่งปลูกสร้าง!$B$6:$B$45,0),MATCH($O$4,ราคาสิ่งปลูกสร้าง!$D$5:$CC$5,0))</f>
        <v>0</v>
      </c>
      <c r="R345" s="92">
        <f t="shared" si="71"/>
        <v>0</v>
      </c>
      <c r="S345" s="90">
        <v>0</v>
      </c>
      <c r="T345" s="90">
        <f t="array" ref="T345">INDEX(ค่าเสื่อมสิ่งปลูกสร้าง!$A$5:$D$105,MATCH($S345,ค่าเสื่อมสิ่งปลูกสร้าง!$A$5:$A$105,0),MATCH($M345,ค่าเสื่อมสิ่งปลูกสร้าง!$A$3:$D$3))</f>
        <v>0</v>
      </c>
      <c r="U345" s="92">
        <f t="shared" si="78"/>
        <v>0</v>
      </c>
      <c r="V345" s="93">
        <f t="shared" si="72"/>
        <v>458250</v>
      </c>
      <c r="W345" s="93">
        <f t="shared" si="73"/>
        <v>458250</v>
      </c>
      <c r="X345" s="93">
        <v>0</v>
      </c>
      <c r="Y345" s="93">
        <f t="shared" si="74"/>
        <v>458250</v>
      </c>
      <c r="Z345" s="86">
        <v>0</v>
      </c>
      <c r="AA345" s="94">
        <f t="shared" si="75"/>
        <v>0</v>
      </c>
      <c r="AB345" s="95"/>
      <c r="AC345" s="96" t="s">
        <v>488</v>
      </c>
      <c r="AD345" s="96" t="s">
        <v>489</v>
      </c>
    </row>
    <row r="346" spans="1:30" s="70" customFormat="1" ht="24" customHeight="1" x14ac:dyDescent="0.55000000000000004">
      <c r="A346" s="86">
        <v>308</v>
      </c>
      <c r="B346" s="86" t="s">
        <v>28</v>
      </c>
      <c r="C346" s="86">
        <v>3736</v>
      </c>
      <c r="D346" s="86">
        <v>5</v>
      </c>
      <c r="E346" s="86">
        <v>3</v>
      </c>
      <c r="F346" s="86">
        <v>27</v>
      </c>
      <c r="G346" s="86">
        <v>1</v>
      </c>
      <c r="H346" s="87">
        <f t="shared" si="76"/>
        <v>2327</v>
      </c>
      <c r="I346" s="88">
        <f t="array" ref="I346">INDEX(ราคาที่ดิน!$B:$C,MATCH($C346,ราคาที่ดิน!$A:$A,0),MATCH($B346,ราคาที่ดิน!$B$1:$C$1,0))</f>
        <v>2700</v>
      </c>
      <c r="J346" s="88">
        <f t="shared" si="77"/>
        <v>6282900</v>
      </c>
      <c r="K346" s="86"/>
      <c r="L346" s="89"/>
      <c r="M346" s="90"/>
      <c r="N346" s="90"/>
      <c r="O346" s="91"/>
      <c r="P346" s="86">
        <v>100</v>
      </c>
      <c r="Q346" s="92">
        <f t="array" ref="Q346">INDEX(ราคาสิ่งปลูกสร้าง!$D$6:$CC$47,MATCH($L346,ราคาสิ่งปลูกสร้าง!$B$6:$B$45,0),MATCH($O$4,ราคาสิ่งปลูกสร้าง!$D$5:$CC$5,0))</f>
        <v>0</v>
      </c>
      <c r="R346" s="92">
        <f t="shared" si="71"/>
        <v>0</v>
      </c>
      <c r="S346" s="90">
        <v>0</v>
      </c>
      <c r="T346" s="90">
        <f t="array" ref="T346">INDEX(ค่าเสื่อมสิ่งปลูกสร้าง!$A$5:$D$105,MATCH($S346,ค่าเสื่อมสิ่งปลูกสร้าง!$A$5:$A$105,0),MATCH($M346,ค่าเสื่อมสิ่งปลูกสร้าง!$A$3:$D$3))</f>
        <v>0</v>
      </c>
      <c r="U346" s="92">
        <f t="shared" si="78"/>
        <v>0</v>
      </c>
      <c r="V346" s="93">
        <f t="shared" si="72"/>
        <v>6282900</v>
      </c>
      <c r="W346" s="93">
        <f t="shared" si="73"/>
        <v>6282900</v>
      </c>
      <c r="X346" s="93">
        <v>0</v>
      </c>
      <c r="Y346" s="93">
        <f t="shared" si="74"/>
        <v>6282900</v>
      </c>
      <c r="Z346" s="86">
        <v>0</v>
      </c>
      <c r="AA346" s="94">
        <f t="shared" si="75"/>
        <v>0</v>
      </c>
      <c r="AB346" s="95"/>
      <c r="AC346" s="96" t="s">
        <v>490</v>
      </c>
      <c r="AD346" s="96" t="s">
        <v>491</v>
      </c>
    </row>
    <row r="347" spans="1:30" s="70" customFormat="1" ht="24" customHeight="1" x14ac:dyDescent="0.55000000000000004">
      <c r="A347" s="86">
        <v>309</v>
      </c>
      <c r="B347" s="86" t="s">
        <v>28</v>
      </c>
      <c r="C347" s="86">
        <v>3737</v>
      </c>
      <c r="D347" s="86">
        <v>1</v>
      </c>
      <c r="E347" s="86">
        <v>1</v>
      </c>
      <c r="F347" s="86">
        <v>41</v>
      </c>
      <c r="G347" s="86">
        <v>1</v>
      </c>
      <c r="H347" s="87">
        <f t="shared" si="76"/>
        <v>541</v>
      </c>
      <c r="I347" s="88">
        <f t="array" ref="I347">INDEX(ราคาที่ดิน!$B:$C,MATCH($C347,ราคาที่ดิน!$A:$A,0),MATCH($B347,ราคาที่ดิน!$B$1:$C$1,0))</f>
        <v>3750</v>
      </c>
      <c r="J347" s="88">
        <f t="shared" si="77"/>
        <v>2028750</v>
      </c>
      <c r="K347" s="86"/>
      <c r="L347" s="89"/>
      <c r="M347" s="90"/>
      <c r="N347" s="90"/>
      <c r="O347" s="91"/>
      <c r="P347" s="86">
        <v>100</v>
      </c>
      <c r="Q347" s="92">
        <f t="array" ref="Q347">INDEX(ราคาสิ่งปลูกสร้าง!$D$6:$CC$47,MATCH($L347,ราคาสิ่งปลูกสร้าง!$B$6:$B$45,0),MATCH($O$4,ราคาสิ่งปลูกสร้าง!$D$5:$CC$5,0))</f>
        <v>0</v>
      </c>
      <c r="R347" s="92">
        <f t="shared" si="71"/>
        <v>0</v>
      </c>
      <c r="S347" s="90">
        <v>0</v>
      </c>
      <c r="T347" s="90">
        <f t="array" ref="T347">INDEX(ค่าเสื่อมสิ่งปลูกสร้าง!$A$5:$D$105,MATCH($S347,ค่าเสื่อมสิ่งปลูกสร้าง!$A$5:$A$105,0),MATCH($M347,ค่าเสื่อมสิ่งปลูกสร้าง!$A$3:$D$3))</f>
        <v>0</v>
      </c>
      <c r="U347" s="92">
        <f t="shared" si="78"/>
        <v>0</v>
      </c>
      <c r="V347" s="93">
        <f t="shared" si="72"/>
        <v>2028750</v>
      </c>
      <c r="W347" s="93">
        <f t="shared" si="73"/>
        <v>2028750</v>
      </c>
      <c r="X347" s="93">
        <v>0</v>
      </c>
      <c r="Y347" s="93">
        <f t="shared" si="74"/>
        <v>2028750</v>
      </c>
      <c r="Z347" s="86">
        <v>0</v>
      </c>
      <c r="AA347" s="94">
        <f t="shared" si="75"/>
        <v>0</v>
      </c>
      <c r="AB347" s="95"/>
      <c r="AC347" s="96" t="s">
        <v>492</v>
      </c>
      <c r="AD347" s="96" t="s">
        <v>493</v>
      </c>
    </row>
    <row r="348" spans="1:30" s="70" customFormat="1" ht="24" customHeight="1" x14ac:dyDescent="0.55000000000000004">
      <c r="A348" s="120">
        <v>310</v>
      </c>
      <c r="B348" s="120" t="s">
        <v>28</v>
      </c>
      <c r="C348" s="120">
        <v>3738</v>
      </c>
      <c r="D348" s="120">
        <v>2</v>
      </c>
      <c r="E348" s="120">
        <v>0</v>
      </c>
      <c r="F348" s="120">
        <v>94</v>
      </c>
      <c r="G348" s="86">
        <v>1</v>
      </c>
      <c r="H348" s="121">
        <f t="shared" si="76"/>
        <v>894</v>
      </c>
      <c r="I348" s="122">
        <f t="array" ref="I348">INDEX(ราคาที่ดิน!$B:$C,MATCH($C348,ราคาที่ดิน!$A:$A,0),MATCH($B348,ราคาที่ดิน!$B$1:$C$1,0))</f>
        <v>3750</v>
      </c>
      <c r="J348" s="122">
        <f t="shared" si="77"/>
        <v>3352500</v>
      </c>
      <c r="K348" s="120"/>
      <c r="L348" s="123"/>
      <c r="M348" s="124"/>
      <c r="N348" s="124"/>
      <c r="O348" s="125"/>
      <c r="P348" s="86">
        <v>100</v>
      </c>
      <c r="Q348" s="126">
        <f t="array" ref="Q348">INDEX(ราคาสิ่งปลูกสร้าง!$D$6:$CC$47,MATCH($L348,ราคาสิ่งปลูกสร้าง!$B$6:$B$45,0),MATCH($O$4,ราคาสิ่งปลูกสร้าง!$D$5:$CC$5,0))</f>
        <v>0</v>
      </c>
      <c r="R348" s="126">
        <f t="shared" si="71"/>
        <v>0</v>
      </c>
      <c r="S348" s="90">
        <v>0</v>
      </c>
      <c r="T348" s="124">
        <f t="array" ref="T348">INDEX(ค่าเสื่อมสิ่งปลูกสร้าง!$A$5:$D$105,MATCH($S348,ค่าเสื่อมสิ่งปลูกสร้าง!$A$5:$A$105,0),MATCH($M348,ค่าเสื่อมสิ่งปลูกสร้าง!$A$3:$D$3))</f>
        <v>0</v>
      </c>
      <c r="U348" s="126">
        <f t="shared" si="78"/>
        <v>0</v>
      </c>
      <c r="V348" s="127">
        <f t="shared" si="72"/>
        <v>3352500</v>
      </c>
      <c r="W348" s="127">
        <f t="shared" si="73"/>
        <v>3352500</v>
      </c>
      <c r="X348" s="127">
        <v>0</v>
      </c>
      <c r="Y348" s="127">
        <f t="shared" si="74"/>
        <v>3352500</v>
      </c>
      <c r="Z348" s="86">
        <v>0</v>
      </c>
      <c r="AA348" s="128">
        <f t="shared" si="75"/>
        <v>0</v>
      </c>
      <c r="AB348" s="129"/>
      <c r="AC348" s="130" t="s">
        <v>492</v>
      </c>
      <c r="AD348" s="96" t="s">
        <v>493</v>
      </c>
    </row>
    <row r="349" spans="1:30" s="70" customFormat="1" ht="24" customHeight="1" x14ac:dyDescent="0.55000000000000004">
      <c r="A349" s="86">
        <v>311</v>
      </c>
      <c r="B349" s="104" t="s">
        <v>28</v>
      </c>
      <c r="C349" s="86">
        <v>3739</v>
      </c>
      <c r="D349" s="104">
        <v>1</v>
      </c>
      <c r="E349" s="104">
        <v>0</v>
      </c>
      <c r="F349" s="104">
        <v>27</v>
      </c>
      <c r="G349" s="104">
        <v>1</v>
      </c>
      <c r="H349" s="113">
        <f t="shared" si="76"/>
        <v>427</v>
      </c>
      <c r="I349" s="105">
        <f t="array" ref="I349">INDEX(ราคาที่ดิน!$B:$C,MATCH($C349,ราคาที่ดิน!$A:$A,0),MATCH($B349,ราคาที่ดิน!$B$1:$C$1,0))</f>
        <v>250</v>
      </c>
      <c r="J349" s="105">
        <f t="shared" si="77"/>
        <v>106750</v>
      </c>
      <c r="K349" s="86"/>
      <c r="L349" s="106"/>
      <c r="M349" s="107"/>
      <c r="N349" s="107"/>
      <c r="O349" s="108"/>
      <c r="P349" s="86">
        <v>100</v>
      </c>
      <c r="Q349" s="109">
        <f t="array" ref="Q349">INDEX(ราคาสิ่งปลูกสร้าง!$D$6:$CC$47,MATCH($L349,ราคาสิ่งปลูกสร้าง!$B$6:$B$45,0),MATCH($O$4,ราคาสิ่งปลูกสร้าง!$D$5:$CC$5,0))</f>
        <v>0</v>
      </c>
      <c r="R349" s="109">
        <f t="shared" ref="R349:R383" si="79">$O349*$Q349</f>
        <v>0</v>
      </c>
      <c r="S349" s="90">
        <v>0</v>
      </c>
      <c r="T349" s="124">
        <f t="array" ref="T349">INDEX(ค่าเสื่อมสิ่งปลูกสร้าง!$A$5:$D$105,MATCH($S349,ค่าเสื่อมสิ่งปลูกสร้าง!$A$5:$A$105,0),MATCH($M349,ค่าเสื่อมสิ่งปลูกสร้าง!$A$3:$D$3))</f>
        <v>0</v>
      </c>
      <c r="U349" s="109">
        <f t="shared" si="78"/>
        <v>0</v>
      </c>
      <c r="V349" s="110">
        <f t="shared" si="72"/>
        <v>106750</v>
      </c>
      <c r="W349" s="110">
        <f t="shared" si="73"/>
        <v>106750</v>
      </c>
      <c r="X349" s="110">
        <v>0</v>
      </c>
      <c r="Y349" s="110">
        <f t="shared" si="74"/>
        <v>106750</v>
      </c>
      <c r="Z349" s="104">
        <v>0.01</v>
      </c>
      <c r="AA349" s="131">
        <f t="shared" si="75"/>
        <v>10.675000000000001</v>
      </c>
      <c r="AB349" s="111"/>
      <c r="AC349" s="112" t="s">
        <v>56</v>
      </c>
      <c r="AD349" s="96" t="s">
        <v>494</v>
      </c>
    </row>
    <row r="350" spans="1:30" s="70" customFormat="1" ht="24" customHeight="1" x14ac:dyDescent="0.55000000000000004">
      <c r="A350" s="86">
        <v>312</v>
      </c>
      <c r="B350" s="104" t="s">
        <v>28</v>
      </c>
      <c r="C350" s="86">
        <v>3740</v>
      </c>
      <c r="D350" s="104">
        <v>9</v>
      </c>
      <c r="E350" s="104">
        <v>2</v>
      </c>
      <c r="F350" s="104">
        <v>18.7</v>
      </c>
      <c r="G350" s="104">
        <v>1</v>
      </c>
      <c r="H350" s="105">
        <f t="shared" si="76"/>
        <v>3818.7</v>
      </c>
      <c r="I350" s="105">
        <f t="array" ref="I350">INDEX(ราคาที่ดิน!$B:$C,MATCH($C350,ราคาที่ดิน!$A:$A,0),MATCH($B350,ราคาที่ดิน!$B$1:$C$1,0))</f>
        <v>430</v>
      </c>
      <c r="J350" s="105">
        <f t="shared" si="77"/>
        <v>1642041</v>
      </c>
      <c r="K350" s="86"/>
      <c r="L350" s="106"/>
      <c r="M350" s="107"/>
      <c r="N350" s="107"/>
      <c r="O350" s="108"/>
      <c r="P350" s="86">
        <v>100</v>
      </c>
      <c r="Q350" s="109">
        <f t="array" ref="Q350">INDEX(ราคาสิ่งปลูกสร้าง!$D$6:$CC$47,MATCH($L350,ราคาสิ่งปลูกสร้าง!$B$6:$B$45,0),MATCH($O$4,ราคาสิ่งปลูกสร้าง!$D$5:$CC$5,0))</f>
        <v>0</v>
      </c>
      <c r="R350" s="109">
        <f t="shared" si="79"/>
        <v>0</v>
      </c>
      <c r="S350" s="90">
        <v>0</v>
      </c>
      <c r="T350" s="90">
        <f t="array" ref="T350">INDEX(ค่าเสื่อมสิ่งปลูกสร้าง!$A$5:$D$105,MATCH($S350,ค่าเสื่อมสิ่งปลูกสร้าง!$A$5:$A$105,0),MATCH($M350,ค่าเสื่อมสิ่งปลูกสร้าง!$A$3:$D$3))</f>
        <v>0</v>
      </c>
      <c r="U350" s="109">
        <f t="shared" si="78"/>
        <v>0</v>
      </c>
      <c r="V350" s="110">
        <f t="shared" si="72"/>
        <v>1642041</v>
      </c>
      <c r="W350" s="110">
        <f t="shared" si="73"/>
        <v>1642041</v>
      </c>
      <c r="X350" s="110">
        <v>0</v>
      </c>
      <c r="Y350" s="110">
        <f t="shared" si="74"/>
        <v>1642041</v>
      </c>
      <c r="Z350" s="104">
        <v>0.01</v>
      </c>
      <c r="AA350" s="131">
        <f t="shared" si="75"/>
        <v>164.20410000000001</v>
      </c>
      <c r="AB350" s="111"/>
      <c r="AC350" s="112" t="s">
        <v>56</v>
      </c>
      <c r="AD350" s="96" t="s">
        <v>494</v>
      </c>
    </row>
    <row r="351" spans="1:30" s="70" customFormat="1" ht="24" customHeight="1" x14ac:dyDescent="0.55000000000000004">
      <c r="A351" s="132">
        <v>313</v>
      </c>
      <c r="B351" s="132" t="s">
        <v>28</v>
      </c>
      <c r="C351" s="132">
        <v>3741</v>
      </c>
      <c r="D351" s="132">
        <v>17</v>
      </c>
      <c r="E351" s="132">
        <v>0</v>
      </c>
      <c r="F351" s="132">
        <v>68</v>
      </c>
      <c r="G351" s="104">
        <v>1</v>
      </c>
      <c r="H351" s="133">
        <f t="shared" si="76"/>
        <v>6868</v>
      </c>
      <c r="I351" s="134">
        <f t="array" ref="I351">INDEX(ราคาที่ดิน!$B:$C,MATCH($C351,ราคาที่ดิน!$A:$A,0),MATCH($B351,ราคาที่ดิน!$B$1:$C$1,0))</f>
        <v>3750</v>
      </c>
      <c r="J351" s="134">
        <f t="shared" si="77"/>
        <v>25755000</v>
      </c>
      <c r="K351" s="132"/>
      <c r="L351" s="135"/>
      <c r="M351" s="136"/>
      <c r="N351" s="136"/>
      <c r="O351" s="137"/>
      <c r="P351" s="86">
        <v>100</v>
      </c>
      <c r="Q351" s="138">
        <f t="array" ref="Q351">INDEX(ราคาสิ่งปลูกสร้าง!$D$6:$CC$47,MATCH($L351,ราคาสิ่งปลูกสร้าง!$B$6:$B$45,0),MATCH($O$4,ราคาสิ่งปลูกสร้าง!$D$5:$CC$5,0))</f>
        <v>0</v>
      </c>
      <c r="R351" s="138">
        <f t="shared" si="79"/>
        <v>0</v>
      </c>
      <c r="S351" s="90">
        <v>0</v>
      </c>
      <c r="T351" s="90">
        <f t="array" ref="T351">INDEX(ค่าเสื่อมสิ่งปลูกสร้าง!$A$5:$D$105,MATCH($S351,ค่าเสื่อมสิ่งปลูกสร้าง!$A$5:$A$105,0),MATCH($M351,ค่าเสื่อมสิ่งปลูกสร้าง!$A$3:$D$3))</f>
        <v>0</v>
      </c>
      <c r="U351" s="138">
        <f t="shared" si="78"/>
        <v>0</v>
      </c>
      <c r="V351" s="139">
        <f t="shared" si="72"/>
        <v>25755000</v>
      </c>
      <c r="W351" s="139">
        <f t="shared" si="73"/>
        <v>25755000</v>
      </c>
      <c r="X351" s="139">
        <v>0</v>
      </c>
      <c r="Y351" s="139">
        <f t="shared" si="74"/>
        <v>25755000</v>
      </c>
      <c r="Z351" s="132">
        <v>0</v>
      </c>
      <c r="AA351" s="140">
        <f t="shared" si="75"/>
        <v>0</v>
      </c>
      <c r="AB351" s="141"/>
      <c r="AC351" s="142" t="s">
        <v>495</v>
      </c>
      <c r="AD351" s="96" t="s">
        <v>496</v>
      </c>
    </row>
    <row r="352" spans="1:30" s="70" customFormat="1" ht="24" customHeight="1" x14ac:dyDescent="0.55000000000000004">
      <c r="A352" s="86">
        <v>314</v>
      </c>
      <c r="B352" s="86" t="s">
        <v>28</v>
      </c>
      <c r="C352" s="86">
        <v>3796</v>
      </c>
      <c r="D352" s="86">
        <v>10</v>
      </c>
      <c r="E352" s="86">
        <v>2</v>
      </c>
      <c r="F352" s="86">
        <v>61</v>
      </c>
      <c r="G352" s="104">
        <v>1</v>
      </c>
      <c r="H352" s="87">
        <f t="shared" si="76"/>
        <v>4261</v>
      </c>
      <c r="I352" s="88">
        <f t="array" ref="I352">INDEX(ราคาที่ดิน!$B:$C,MATCH($C352,ราคาที่ดิน!$A:$A,0),MATCH($B352,ราคาที่ดิน!$B$1:$C$1,0))</f>
        <v>260</v>
      </c>
      <c r="J352" s="88">
        <f t="shared" si="77"/>
        <v>1107860</v>
      </c>
      <c r="K352" s="86"/>
      <c r="L352" s="89"/>
      <c r="M352" s="90"/>
      <c r="N352" s="90"/>
      <c r="O352" s="91"/>
      <c r="P352" s="86">
        <v>100</v>
      </c>
      <c r="Q352" s="92">
        <f t="array" ref="Q352">INDEX(ราคาสิ่งปลูกสร้าง!$D$6:$CC$47,MATCH($L352,ราคาสิ่งปลูกสร้าง!$B$6:$B$45,0),MATCH($O$4,ราคาสิ่งปลูกสร้าง!$D$5:$CC$5,0))</f>
        <v>0</v>
      </c>
      <c r="R352" s="92">
        <f t="shared" si="79"/>
        <v>0</v>
      </c>
      <c r="S352" s="90">
        <v>0</v>
      </c>
      <c r="T352" s="90">
        <f t="array" ref="T352">INDEX(ค่าเสื่อมสิ่งปลูกสร้าง!$A$5:$D$105,MATCH($S352,ค่าเสื่อมสิ่งปลูกสร้าง!$A$5:$A$105,0),MATCH($M352,ค่าเสื่อมสิ่งปลูกสร้าง!$A$3:$D$3))</f>
        <v>0</v>
      </c>
      <c r="U352" s="92">
        <f t="shared" si="78"/>
        <v>0</v>
      </c>
      <c r="V352" s="93">
        <f t="shared" si="72"/>
        <v>1107860</v>
      </c>
      <c r="W352" s="93">
        <f t="shared" si="73"/>
        <v>1107860</v>
      </c>
      <c r="X352" s="93">
        <v>0</v>
      </c>
      <c r="Y352" s="93">
        <f t="shared" si="74"/>
        <v>1107860</v>
      </c>
      <c r="Z352" s="132">
        <v>0</v>
      </c>
      <c r="AA352" s="94">
        <f t="shared" si="75"/>
        <v>0</v>
      </c>
      <c r="AB352" s="95"/>
      <c r="AC352" s="96" t="s">
        <v>497</v>
      </c>
      <c r="AD352" s="96" t="s">
        <v>498</v>
      </c>
    </row>
    <row r="353" spans="1:30" s="70" customFormat="1" ht="24" customHeight="1" x14ac:dyDescent="0.55000000000000004">
      <c r="A353" s="86">
        <v>315</v>
      </c>
      <c r="B353" s="86" t="s">
        <v>28</v>
      </c>
      <c r="C353" s="86">
        <v>3797</v>
      </c>
      <c r="D353" s="86">
        <v>4</v>
      </c>
      <c r="E353" s="86">
        <v>2</v>
      </c>
      <c r="F353" s="86">
        <v>96</v>
      </c>
      <c r="G353" s="104">
        <v>1</v>
      </c>
      <c r="H353" s="87">
        <f t="shared" si="76"/>
        <v>1896</v>
      </c>
      <c r="I353" s="88">
        <f t="array" ref="I353">INDEX(ราคาที่ดิน!$B:$C,MATCH($C353,ราคาที่ดิน!$A:$A,0),MATCH($B353,ราคาที่ดิน!$B$1:$C$1,0))</f>
        <v>3150</v>
      </c>
      <c r="J353" s="88">
        <f t="shared" si="77"/>
        <v>5972400</v>
      </c>
      <c r="K353" s="86"/>
      <c r="L353" s="89"/>
      <c r="M353" s="90"/>
      <c r="N353" s="90"/>
      <c r="O353" s="91"/>
      <c r="P353" s="86">
        <v>100</v>
      </c>
      <c r="Q353" s="92">
        <f t="array" ref="Q353">INDEX(ราคาสิ่งปลูกสร้าง!$D$6:$CC$47,MATCH($L353,ราคาสิ่งปลูกสร้าง!$B$6:$B$45,0),MATCH($O$4,ราคาสิ่งปลูกสร้าง!$D$5:$CC$5,0))</f>
        <v>0</v>
      </c>
      <c r="R353" s="92">
        <f t="shared" si="79"/>
        <v>0</v>
      </c>
      <c r="S353" s="90">
        <v>0</v>
      </c>
      <c r="T353" s="90">
        <f t="array" ref="T353">INDEX(ค่าเสื่อมสิ่งปลูกสร้าง!$A$5:$D$105,MATCH($S353,ค่าเสื่อมสิ่งปลูกสร้าง!$A$5:$A$105,0),MATCH($M353,ค่าเสื่อมสิ่งปลูกสร้าง!$A$3:$D$3))</f>
        <v>0</v>
      </c>
      <c r="U353" s="92">
        <f t="shared" si="78"/>
        <v>0</v>
      </c>
      <c r="V353" s="93">
        <f t="shared" si="72"/>
        <v>5972400</v>
      </c>
      <c r="W353" s="93">
        <f t="shared" si="73"/>
        <v>5972400</v>
      </c>
      <c r="X353" s="93">
        <v>0</v>
      </c>
      <c r="Y353" s="93">
        <f t="shared" si="74"/>
        <v>5972400</v>
      </c>
      <c r="Z353" s="132">
        <v>0</v>
      </c>
      <c r="AA353" s="94">
        <f t="shared" si="75"/>
        <v>0</v>
      </c>
      <c r="AB353" s="95"/>
      <c r="AC353" s="96" t="s">
        <v>57</v>
      </c>
      <c r="AD353" s="96" t="s">
        <v>58</v>
      </c>
    </row>
    <row r="354" spans="1:30" s="70" customFormat="1" ht="24" customHeight="1" x14ac:dyDescent="0.55000000000000004">
      <c r="A354" s="86">
        <v>316</v>
      </c>
      <c r="B354" s="86" t="s">
        <v>28</v>
      </c>
      <c r="C354" s="86">
        <v>3809</v>
      </c>
      <c r="D354" s="86">
        <v>10</v>
      </c>
      <c r="E354" s="86">
        <v>0</v>
      </c>
      <c r="F354" s="86">
        <v>27</v>
      </c>
      <c r="G354" s="104">
        <v>1</v>
      </c>
      <c r="H354" s="87">
        <f t="shared" si="76"/>
        <v>4027</v>
      </c>
      <c r="I354" s="88">
        <f t="array" ref="I354">INDEX(ราคาที่ดิน!$B:$C,MATCH($C354,ราคาที่ดิน!$A:$A,0),MATCH($B354,ราคาที่ดิน!$B$1:$C$1,0))</f>
        <v>350</v>
      </c>
      <c r="J354" s="88">
        <f t="shared" si="77"/>
        <v>1409450</v>
      </c>
      <c r="K354" s="86"/>
      <c r="L354" s="89"/>
      <c r="M354" s="90"/>
      <c r="N354" s="90"/>
      <c r="O354" s="91"/>
      <c r="P354" s="86">
        <v>100</v>
      </c>
      <c r="Q354" s="92">
        <f t="array" ref="Q354">INDEX(ราคาสิ่งปลูกสร้าง!$D$6:$CC$47,MATCH($L354,ราคาสิ่งปลูกสร้าง!$B$6:$B$45,0),MATCH($O$4,ราคาสิ่งปลูกสร้าง!$D$5:$CC$5,0))</f>
        <v>0</v>
      </c>
      <c r="R354" s="92">
        <f t="shared" si="79"/>
        <v>0</v>
      </c>
      <c r="S354" s="90">
        <v>0</v>
      </c>
      <c r="T354" s="90">
        <f t="array" ref="T354">INDEX(ค่าเสื่อมสิ่งปลูกสร้าง!$A$5:$D$105,MATCH($S354,ค่าเสื่อมสิ่งปลูกสร้าง!$A$5:$A$105,0),MATCH($M354,ค่าเสื่อมสิ่งปลูกสร้าง!$A$3:$D$3))</f>
        <v>0</v>
      </c>
      <c r="U354" s="92">
        <f t="shared" si="78"/>
        <v>0</v>
      </c>
      <c r="V354" s="93">
        <f t="shared" si="72"/>
        <v>1409450</v>
      </c>
      <c r="W354" s="93">
        <f t="shared" si="73"/>
        <v>1409450</v>
      </c>
      <c r="X354" s="93">
        <v>0</v>
      </c>
      <c r="Y354" s="93">
        <f t="shared" si="74"/>
        <v>1409450</v>
      </c>
      <c r="Z354" s="132">
        <v>0</v>
      </c>
      <c r="AA354" s="94">
        <f t="shared" si="75"/>
        <v>0</v>
      </c>
      <c r="AB354" s="95"/>
      <c r="AC354" s="96" t="s">
        <v>499</v>
      </c>
      <c r="AD354" s="96" t="s">
        <v>500</v>
      </c>
    </row>
    <row r="355" spans="1:30" s="70" customFormat="1" ht="24" customHeight="1" x14ac:dyDescent="0.55000000000000004">
      <c r="A355" s="86">
        <v>317</v>
      </c>
      <c r="B355" s="86" t="s">
        <v>28</v>
      </c>
      <c r="C355" s="86">
        <v>3811</v>
      </c>
      <c r="D355" s="86">
        <v>8</v>
      </c>
      <c r="E355" s="86">
        <v>0</v>
      </c>
      <c r="F355" s="86">
        <v>32</v>
      </c>
      <c r="G355" s="104">
        <v>1</v>
      </c>
      <c r="H355" s="87">
        <f t="shared" si="76"/>
        <v>3232</v>
      </c>
      <c r="I355" s="88">
        <f t="array" ref="I355">INDEX(ราคาที่ดิน!$B:$C,MATCH($C355,ราคาที่ดิน!$A:$A,0),MATCH($B355,ราคาที่ดิน!$B$1:$C$1,0))</f>
        <v>410</v>
      </c>
      <c r="J355" s="88">
        <f t="shared" si="77"/>
        <v>1325120</v>
      </c>
      <c r="K355" s="86"/>
      <c r="L355" s="89"/>
      <c r="M355" s="90"/>
      <c r="N355" s="90"/>
      <c r="O355" s="91"/>
      <c r="P355" s="86">
        <v>100</v>
      </c>
      <c r="Q355" s="92">
        <f t="array" ref="Q355">INDEX(ราคาสิ่งปลูกสร้าง!$D$6:$CC$47,MATCH($L355,ราคาสิ่งปลูกสร้าง!$B$6:$B$45,0),MATCH($O$4,ราคาสิ่งปลูกสร้าง!$D$5:$CC$5,0))</f>
        <v>0</v>
      </c>
      <c r="R355" s="92">
        <f t="shared" si="79"/>
        <v>0</v>
      </c>
      <c r="S355" s="90">
        <v>0</v>
      </c>
      <c r="T355" s="90">
        <f t="array" ref="T355">INDEX(ค่าเสื่อมสิ่งปลูกสร้าง!$A$5:$D$105,MATCH($S355,ค่าเสื่อมสิ่งปลูกสร้าง!$A$5:$A$105,0),MATCH($M355,ค่าเสื่อมสิ่งปลูกสร้าง!$A$3:$D$3))</f>
        <v>0</v>
      </c>
      <c r="U355" s="92">
        <f t="shared" si="78"/>
        <v>0</v>
      </c>
      <c r="V355" s="93">
        <f t="shared" si="72"/>
        <v>1325120</v>
      </c>
      <c r="W355" s="93">
        <f t="shared" si="73"/>
        <v>1325120</v>
      </c>
      <c r="X355" s="93">
        <v>0</v>
      </c>
      <c r="Y355" s="93">
        <f t="shared" si="74"/>
        <v>1325120</v>
      </c>
      <c r="Z355" s="132">
        <v>0</v>
      </c>
      <c r="AA355" s="94">
        <f t="shared" si="75"/>
        <v>0</v>
      </c>
      <c r="AB355" s="95"/>
      <c r="AC355" s="96" t="s">
        <v>501</v>
      </c>
      <c r="AD355" s="96" t="s">
        <v>502</v>
      </c>
    </row>
    <row r="356" spans="1:30" s="70" customFormat="1" ht="24" customHeight="1" x14ac:dyDescent="0.55000000000000004">
      <c r="A356" s="86">
        <v>318</v>
      </c>
      <c r="B356" s="86" t="s">
        <v>28</v>
      </c>
      <c r="C356" s="86">
        <v>3842</v>
      </c>
      <c r="D356" s="86">
        <v>0</v>
      </c>
      <c r="E356" s="86">
        <v>1</v>
      </c>
      <c r="F356" s="86">
        <v>89</v>
      </c>
      <c r="G356" s="104">
        <v>1</v>
      </c>
      <c r="H356" s="87">
        <f t="shared" si="76"/>
        <v>189</v>
      </c>
      <c r="I356" s="88">
        <f t="array" ref="I356">INDEX(ราคาที่ดิน!$B:$C,MATCH($C356,ราคาที่ดิน!$A:$A,0),MATCH($B356,ราคาที่ดิน!$B$1:$C$1,0))</f>
        <v>5000</v>
      </c>
      <c r="J356" s="88">
        <f t="shared" si="77"/>
        <v>945000</v>
      </c>
      <c r="K356" s="86"/>
      <c r="L356" s="89"/>
      <c r="M356" s="90"/>
      <c r="N356" s="90"/>
      <c r="O356" s="91"/>
      <c r="P356" s="86">
        <v>100</v>
      </c>
      <c r="Q356" s="92">
        <f t="array" ref="Q356">INDEX(ราคาสิ่งปลูกสร้าง!$D$6:$CC$47,MATCH($L356,ราคาสิ่งปลูกสร้าง!$B$6:$B$45,0),MATCH($O$4,ราคาสิ่งปลูกสร้าง!$D$5:$CC$5,0))</f>
        <v>0</v>
      </c>
      <c r="R356" s="92">
        <f t="shared" si="79"/>
        <v>0</v>
      </c>
      <c r="S356" s="90">
        <v>0</v>
      </c>
      <c r="T356" s="90">
        <f t="array" ref="T356">INDEX(ค่าเสื่อมสิ่งปลูกสร้าง!$A$5:$D$105,MATCH($S356,ค่าเสื่อมสิ่งปลูกสร้าง!$A$5:$A$105,0),MATCH($M356,ค่าเสื่อมสิ่งปลูกสร้าง!$A$3:$D$3))</f>
        <v>0</v>
      </c>
      <c r="U356" s="92">
        <f t="shared" si="78"/>
        <v>0</v>
      </c>
      <c r="V356" s="93">
        <f t="shared" si="72"/>
        <v>945000</v>
      </c>
      <c r="W356" s="93">
        <f t="shared" si="73"/>
        <v>945000</v>
      </c>
      <c r="X356" s="93">
        <v>0</v>
      </c>
      <c r="Y356" s="93">
        <f t="shared" si="74"/>
        <v>945000</v>
      </c>
      <c r="Z356" s="132">
        <v>0</v>
      </c>
      <c r="AA356" s="94">
        <f t="shared" si="75"/>
        <v>0</v>
      </c>
      <c r="AB356" s="95"/>
      <c r="AC356" s="96" t="s">
        <v>503</v>
      </c>
      <c r="AD356" s="96" t="s">
        <v>504</v>
      </c>
    </row>
    <row r="357" spans="1:30" s="70" customFormat="1" ht="24" customHeight="1" x14ac:dyDescent="0.55000000000000004">
      <c r="A357" s="86">
        <v>319</v>
      </c>
      <c r="B357" s="86" t="s">
        <v>28</v>
      </c>
      <c r="C357" s="86">
        <v>3843</v>
      </c>
      <c r="D357" s="86">
        <v>1</v>
      </c>
      <c r="E357" s="86">
        <v>3</v>
      </c>
      <c r="F357" s="86">
        <v>28</v>
      </c>
      <c r="G357" s="104">
        <v>1</v>
      </c>
      <c r="H357" s="87">
        <f t="shared" si="76"/>
        <v>728</v>
      </c>
      <c r="I357" s="88">
        <f t="array" ref="I357">INDEX(ราคาที่ดิน!$B:$C,MATCH($C357,ราคาที่ดิน!$A:$A,0),MATCH($B357,ราคาที่ดิน!$B$1:$C$1,0))</f>
        <v>3150</v>
      </c>
      <c r="J357" s="88">
        <f t="shared" si="77"/>
        <v>2293200</v>
      </c>
      <c r="K357" s="86"/>
      <c r="L357" s="89"/>
      <c r="M357" s="90"/>
      <c r="N357" s="90"/>
      <c r="O357" s="91"/>
      <c r="P357" s="86">
        <v>100</v>
      </c>
      <c r="Q357" s="92">
        <f t="array" ref="Q357">INDEX(ราคาสิ่งปลูกสร้าง!$D$6:$CC$47,MATCH($L357,ราคาสิ่งปลูกสร้าง!$B$6:$B$45,0),MATCH($O$4,ราคาสิ่งปลูกสร้าง!$D$5:$CC$5,0))</f>
        <v>0</v>
      </c>
      <c r="R357" s="92">
        <f t="shared" si="79"/>
        <v>0</v>
      </c>
      <c r="S357" s="90">
        <v>0</v>
      </c>
      <c r="T357" s="90">
        <f t="array" ref="T357">INDEX(ค่าเสื่อมสิ่งปลูกสร้าง!$A$5:$D$105,MATCH($S357,ค่าเสื่อมสิ่งปลูกสร้าง!$A$5:$A$105,0),MATCH($M357,ค่าเสื่อมสิ่งปลูกสร้าง!$A$3:$D$3))</f>
        <v>0</v>
      </c>
      <c r="U357" s="92">
        <f t="shared" si="78"/>
        <v>0</v>
      </c>
      <c r="V357" s="93">
        <f t="shared" si="72"/>
        <v>2293200</v>
      </c>
      <c r="W357" s="93">
        <f t="shared" si="73"/>
        <v>2293200</v>
      </c>
      <c r="X357" s="93">
        <v>0</v>
      </c>
      <c r="Y357" s="93">
        <f t="shared" si="74"/>
        <v>2293200</v>
      </c>
      <c r="Z357" s="132">
        <v>0</v>
      </c>
      <c r="AA357" s="94">
        <f t="shared" si="75"/>
        <v>0</v>
      </c>
      <c r="AB357" s="95"/>
      <c r="AC357" s="96" t="s">
        <v>505</v>
      </c>
      <c r="AD357" s="96" t="s">
        <v>506</v>
      </c>
    </row>
    <row r="358" spans="1:30" s="70" customFormat="1" ht="24" customHeight="1" x14ac:dyDescent="0.55000000000000004">
      <c r="A358" s="86">
        <v>320</v>
      </c>
      <c r="B358" s="86" t="s">
        <v>28</v>
      </c>
      <c r="C358" s="86">
        <v>3844</v>
      </c>
      <c r="D358" s="86">
        <v>27</v>
      </c>
      <c r="E358" s="86">
        <v>2</v>
      </c>
      <c r="F358" s="86">
        <v>40.5</v>
      </c>
      <c r="G358" s="86">
        <v>3</v>
      </c>
      <c r="H358" s="88">
        <f t="shared" si="76"/>
        <v>11040.5</v>
      </c>
      <c r="I358" s="88">
        <f t="array" ref="I358">INDEX(ราคาที่ดิน!$B:$C,MATCH($C358,ราคาที่ดิน!$A:$A,0),MATCH($B358,ราคาที่ดิน!$B$1:$C$1,0))</f>
        <v>280</v>
      </c>
      <c r="J358" s="88">
        <f t="shared" si="77"/>
        <v>3091340</v>
      </c>
      <c r="K358" s="86"/>
      <c r="L358" s="89"/>
      <c r="M358" s="90"/>
      <c r="N358" s="90"/>
      <c r="O358" s="91"/>
      <c r="P358" s="86">
        <v>100</v>
      </c>
      <c r="Q358" s="92">
        <f t="array" ref="Q358">INDEX(ราคาสิ่งปลูกสร้าง!$D$6:$CC$47,MATCH($L358,ราคาสิ่งปลูกสร้าง!$B$6:$B$45,0),MATCH($O$4,ราคาสิ่งปลูกสร้าง!$D$5:$CC$5,0))</f>
        <v>0</v>
      </c>
      <c r="R358" s="92">
        <f t="shared" si="79"/>
        <v>0</v>
      </c>
      <c r="S358" s="90">
        <v>0</v>
      </c>
      <c r="T358" s="90">
        <f t="array" ref="T358">INDEX(ค่าเสื่อมสิ่งปลูกสร้าง!$A$5:$D$105,MATCH($S358,ค่าเสื่อมสิ่งปลูกสร้าง!$A$5:$A$105,0),MATCH($M358,ค่าเสื่อมสิ่งปลูกสร้าง!$A$3:$D$3))</f>
        <v>0</v>
      </c>
      <c r="U358" s="92">
        <f t="shared" si="78"/>
        <v>0</v>
      </c>
      <c r="V358" s="93">
        <f t="shared" si="72"/>
        <v>3091340</v>
      </c>
      <c r="W358" s="93">
        <f t="shared" si="73"/>
        <v>3091340</v>
      </c>
      <c r="X358" s="93">
        <v>0</v>
      </c>
      <c r="Y358" s="93">
        <f t="shared" si="74"/>
        <v>3091340</v>
      </c>
      <c r="Z358" s="86">
        <v>0.3</v>
      </c>
      <c r="AA358" s="94">
        <f t="shared" si="75"/>
        <v>9274.02</v>
      </c>
      <c r="AB358" s="95"/>
      <c r="AC358" s="96" t="s">
        <v>234</v>
      </c>
      <c r="AD358" s="96" t="s">
        <v>235</v>
      </c>
    </row>
    <row r="359" spans="1:30" s="70" customFormat="1" ht="24" customHeight="1" x14ac:dyDescent="0.55000000000000004">
      <c r="A359" s="86">
        <v>321</v>
      </c>
      <c r="B359" s="86" t="s">
        <v>28</v>
      </c>
      <c r="C359" s="86">
        <v>3845</v>
      </c>
      <c r="D359" s="86">
        <v>15</v>
      </c>
      <c r="E359" s="86">
        <v>3</v>
      </c>
      <c r="F359" s="86">
        <v>98.9</v>
      </c>
      <c r="G359" s="86">
        <v>3</v>
      </c>
      <c r="H359" s="88">
        <f t="shared" si="76"/>
        <v>6398.9</v>
      </c>
      <c r="I359" s="88">
        <f t="array" ref="I359">INDEX(ราคาที่ดิน!$B:$C,MATCH($C359,ราคาที่ดิน!$A:$A,0),MATCH($B359,ราคาที่ดิน!$B$1:$C$1,0))</f>
        <v>260</v>
      </c>
      <c r="J359" s="88">
        <f t="shared" si="77"/>
        <v>1663714</v>
      </c>
      <c r="K359" s="86"/>
      <c r="L359" s="89"/>
      <c r="M359" s="90"/>
      <c r="N359" s="90"/>
      <c r="O359" s="91"/>
      <c r="P359" s="86">
        <v>100</v>
      </c>
      <c r="Q359" s="92">
        <f t="array" ref="Q359">INDEX(ราคาสิ่งปลูกสร้าง!$D$6:$CC$47,MATCH($L359,ราคาสิ่งปลูกสร้าง!$B$6:$B$45,0),MATCH($O$4,ราคาสิ่งปลูกสร้าง!$D$5:$CC$5,0))</f>
        <v>0</v>
      </c>
      <c r="R359" s="92">
        <f t="shared" si="79"/>
        <v>0</v>
      </c>
      <c r="S359" s="90">
        <v>0</v>
      </c>
      <c r="T359" s="90">
        <f t="array" ref="T359">INDEX(ค่าเสื่อมสิ่งปลูกสร้าง!$A$5:$D$105,MATCH($S359,ค่าเสื่อมสิ่งปลูกสร้าง!$A$5:$A$105,0),MATCH($M359,ค่าเสื่อมสิ่งปลูกสร้าง!$A$3:$D$3))</f>
        <v>0</v>
      </c>
      <c r="U359" s="92">
        <f t="shared" si="78"/>
        <v>0</v>
      </c>
      <c r="V359" s="93">
        <f t="shared" si="72"/>
        <v>1663714</v>
      </c>
      <c r="W359" s="93">
        <f t="shared" si="73"/>
        <v>1663714</v>
      </c>
      <c r="X359" s="93">
        <v>0</v>
      </c>
      <c r="Y359" s="93">
        <f t="shared" si="74"/>
        <v>1663714</v>
      </c>
      <c r="Z359" s="86">
        <v>0.3</v>
      </c>
      <c r="AA359" s="94">
        <f t="shared" si="75"/>
        <v>4991.1419999999998</v>
      </c>
      <c r="AB359" s="95"/>
      <c r="AC359" s="96" t="s">
        <v>234</v>
      </c>
      <c r="AD359" s="96" t="s">
        <v>235</v>
      </c>
    </row>
    <row r="360" spans="1:30" s="70" customFormat="1" ht="24" customHeight="1" x14ac:dyDescent="0.55000000000000004">
      <c r="A360" s="86">
        <v>322</v>
      </c>
      <c r="B360" s="86" t="s">
        <v>28</v>
      </c>
      <c r="C360" s="86">
        <v>3846</v>
      </c>
      <c r="D360" s="86">
        <v>30</v>
      </c>
      <c r="E360" s="86">
        <v>0</v>
      </c>
      <c r="F360" s="86">
        <v>91.3</v>
      </c>
      <c r="G360" s="86">
        <v>3</v>
      </c>
      <c r="H360" s="88">
        <f t="shared" si="76"/>
        <v>12091.3</v>
      </c>
      <c r="I360" s="88">
        <f t="array" ref="I360">INDEX(ราคาที่ดิน!$B:$C,MATCH($C360,ราคาที่ดิน!$A:$A,0),MATCH($B360,ราคาที่ดิน!$B$1:$C$1,0))</f>
        <v>280</v>
      </c>
      <c r="J360" s="88">
        <f t="shared" si="77"/>
        <v>3385564</v>
      </c>
      <c r="K360" s="86"/>
      <c r="L360" s="89"/>
      <c r="M360" s="90"/>
      <c r="N360" s="90"/>
      <c r="O360" s="91"/>
      <c r="P360" s="86">
        <v>100</v>
      </c>
      <c r="Q360" s="92">
        <f t="array" ref="Q360">INDEX(ราคาสิ่งปลูกสร้าง!$D$6:$CC$47,MATCH($L360,ราคาสิ่งปลูกสร้าง!$B$6:$B$45,0),MATCH($O$4,ราคาสิ่งปลูกสร้าง!$D$5:$CC$5,0))</f>
        <v>0</v>
      </c>
      <c r="R360" s="92">
        <f t="shared" si="79"/>
        <v>0</v>
      </c>
      <c r="S360" s="90">
        <v>0</v>
      </c>
      <c r="T360" s="90">
        <f t="array" ref="T360">INDEX(ค่าเสื่อมสิ่งปลูกสร้าง!$A$5:$D$105,MATCH($S360,ค่าเสื่อมสิ่งปลูกสร้าง!$A$5:$A$105,0),MATCH($M360,ค่าเสื่อมสิ่งปลูกสร้าง!$A$3:$D$3))</f>
        <v>0</v>
      </c>
      <c r="U360" s="92">
        <f t="shared" si="78"/>
        <v>0</v>
      </c>
      <c r="V360" s="93">
        <f t="shared" si="72"/>
        <v>3385564</v>
      </c>
      <c r="W360" s="93">
        <f t="shared" si="73"/>
        <v>3385564</v>
      </c>
      <c r="X360" s="93">
        <v>0</v>
      </c>
      <c r="Y360" s="93">
        <f t="shared" si="74"/>
        <v>3385564</v>
      </c>
      <c r="Z360" s="86">
        <v>0.3</v>
      </c>
      <c r="AA360" s="94">
        <f t="shared" si="75"/>
        <v>10156.691999999999</v>
      </c>
      <c r="AB360" s="95"/>
      <c r="AC360" s="96" t="s">
        <v>234</v>
      </c>
      <c r="AD360" s="96" t="s">
        <v>235</v>
      </c>
    </row>
    <row r="361" spans="1:30" s="70" customFormat="1" ht="24" customHeight="1" x14ac:dyDescent="0.55000000000000004">
      <c r="A361" s="86">
        <v>323</v>
      </c>
      <c r="B361" s="86" t="s">
        <v>28</v>
      </c>
      <c r="C361" s="86">
        <v>3847</v>
      </c>
      <c r="D361" s="86">
        <v>6</v>
      </c>
      <c r="E361" s="86">
        <v>2</v>
      </c>
      <c r="F361" s="86">
        <v>1</v>
      </c>
      <c r="G361" s="86">
        <v>1</v>
      </c>
      <c r="H361" s="87">
        <f t="shared" si="76"/>
        <v>2601</v>
      </c>
      <c r="I361" s="88">
        <f t="array" ref="I361">INDEX(ราคาที่ดิน!$B:$C,MATCH($C361,ราคาที่ดิน!$A:$A,0),MATCH($B361,ราคาที่ดิน!$B$1:$C$1,0))</f>
        <v>440</v>
      </c>
      <c r="J361" s="88">
        <f t="shared" si="77"/>
        <v>1144440</v>
      </c>
      <c r="K361" s="86"/>
      <c r="L361" s="89"/>
      <c r="M361" s="90"/>
      <c r="N361" s="90"/>
      <c r="O361" s="91"/>
      <c r="P361" s="86">
        <v>100</v>
      </c>
      <c r="Q361" s="92">
        <f t="array" ref="Q361">INDEX(ราคาสิ่งปลูกสร้าง!$D$6:$CC$47,MATCH($L361,ราคาสิ่งปลูกสร้าง!$B$6:$B$45,0),MATCH($O$4,ราคาสิ่งปลูกสร้าง!$D$5:$CC$5,0))</f>
        <v>0</v>
      </c>
      <c r="R361" s="92">
        <f t="shared" si="79"/>
        <v>0</v>
      </c>
      <c r="S361" s="90">
        <v>0</v>
      </c>
      <c r="T361" s="90">
        <f t="array" ref="T361">INDEX(ค่าเสื่อมสิ่งปลูกสร้าง!$A$5:$D$105,MATCH($S361,ค่าเสื่อมสิ่งปลูกสร้าง!$A$5:$A$105,0),MATCH($M361,ค่าเสื่อมสิ่งปลูกสร้าง!$A$3:$D$3))</f>
        <v>0</v>
      </c>
      <c r="U361" s="92">
        <f t="shared" si="78"/>
        <v>0</v>
      </c>
      <c r="V361" s="93">
        <f t="shared" si="72"/>
        <v>1144440</v>
      </c>
      <c r="W361" s="93">
        <f t="shared" si="73"/>
        <v>1144440</v>
      </c>
      <c r="X361" s="93">
        <v>0</v>
      </c>
      <c r="Y361" s="93">
        <f t="shared" si="74"/>
        <v>1144440</v>
      </c>
      <c r="Z361" s="86">
        <v>0</v>
      </c>
      <c r="AA361" s="94">
        <f t="shared" si="75"/>
        <v>0</v>
      </c>
      <c r="AB361" s="95"/>
      <c r="AC361" s="96" t="s">
        <v>453</v>
      </c>
      <c r="AD361" s="96" t="s">
        <v>454</v>
      </c>
    </row>
    <row r="362" spans="1:30" s="70" customFormat="1" ht="24" customHeight="1" x14ac:dyDescent="0.55000000000000004">
      <c r="A362" s="86">
        <v>324</v>
      </c>
      <c r="B362" s="86" t="s">
        <v>28</v>
      </c>
      <c r="C362" s="86">
        <v>3848</v>
      </c>
      <c r="D362" s="86">
        <v>2</v>
      </c>
      <c r="E362" s="86">
        <v>0</v>
      </c>
      <c r="F362" s="86">
        <v>23</v>
      </c>
      <c r="G362" s="86">
        <v>2</v>
      </c>
      <c r="H362" s="87">
        <f t="shared" si="76"/>
        <v>823</v>
      </c>
      <c r="I362" s="88">
        <f t="array" ref="I362">INDEX(ราคาที่ดิน!$B:$C,MATCH($C362,ราคาที่ดิน!$A:$A,0),MATCH($B362,ราคาที่ดิน!$B$1:$C$1,0))</f>
        <v>4400</v>
      </c>
      <c r="J362" s="88">
        <f t="shared" si="77"/>
        <v>3621200</v>
      </c>
      <c r="K362" s="86"/>
      <c r="L362" s="89" t="s">
        <v>6745</v>
      </c>
      <c r="M362" s="90" t="s">
        <v>6799</v>
      </c>
      <c r="N362" s="90">
        <v>2</v>
      </c>
      <c r="O362" s="91">
        <v>200</v>
      </c>
      <c r="P362" s="86">
        <v>100</v>
      </c>
      <c r="Q362" s="92">
        <f t="array" ref="Q362">INDEX(ราคาสิ่งปลูกสร้าง!$D$6:$CC$47,MATCH($L362,ราคาสิ่งปลูกสร้าง!$B$6:$B$45,0),MATCH($O$4,ราคาสิ่งปลูกสร้าง!$D$5:$CC$5,0))</f>
        <v>6600</v>
      </c>
      <c r="R362" s="92">
        <f t="shared" si="79"/>
        <v>1320000</v>
      </c>
      <c r="S362" s="90">
        <v>15</v>
      </c>
      <c r="T362" s="90">
        <f t="array" ref="T362">INDEX(ค่าเสื่อมสิ่งปลูกสร้าง!$A$5:$D$105,MATCH($S362,ค่าเสื่อมสิ่งปลูกสร้าง!$A$5:$A$105,0),MATCH($M362,ค่าเสื่อมสิ่งปลูกสร้าง!$A$3:$D$3))</f>
        <v>20</v>
      </c>
      <c r="U362" s="92">
        <f t="shared" ref="U362:U383" si="80">$R362*(100-$T362)%</f>
        <v>1056000</v>
      </c>
      <c r="V362" s="93">
        <f t="shared" si="72"/>
        <v>4677200</v>
      </c>
      <c r="W362" s="93">
        <f t="shared" si="73"/>
        <v>4677200</v>
      </c>
      <c r="X362" s="93">
        <v>0</v>
      </c>
      <c r="Y362" s="93">
        <f t="shared" si="74"/>
        <v>4677200</v>
      </c>
      <c r="Z362" s="86">
        <v>0</v>
      </c>
      <c r="AA362" s="94">
        <f t="shared" si="75"/>
        <v>0</v>
      </c>
      <c r="AB362" s="95"/>
      <c r="AC362" s="96" t="s">
        <v>507</v>
      </c>
      <c r="AD362" s="96" t="s">
        <v>508</v>
      </c>
    </row>
    <row r="363" spans="1:30" s="70" customFormat="1" ht="24" customHeight="1" x14ac:dyDescent="0.55000000000000004">
      <c r="A363" s="86">
        <v>324</v>
      </c>
      <c r="B363" s="86"/>
      <c r="C363" s="86"/>
      <c r="D363" s="86">
        <v>0</v>
      </c>
      <c r="E363" s="86">
        <v>0</v>
      </c>
      <c r="F363" s="86">
        <v>25</v>
      </c>
      <c r="G363" s="86">
        <v>3</v>
      </c>
      <c r="H363" s="87">
        <f t="shared" si="76"/>
        <v>25</v>
      </c>
      <c r="I363" s="88">
        <v>4400</v>
      </c>
      <c r="J363" s="88">
        <f t="shared" si="77"/>
        <v>110000</v>
      </c>
      <c r="K363" s="86"/>
      <c r="L363" s="89" t="s">
        <v>6745</v>
      </c>
      <c r="M363" s="90" t="s">
        <v>6799</v>
      </c>
      <c r="N363" s="90">
        <v>3</v>
      </c>
      <c r="O363" s="91">
        <v>100</v>
      </c>
      <c r="P363" s="86">
        <v>100</v>
      </c>
      <c r="Q363" s="92">
        <f t="array" ref="Q363">INDEX(ราคาสิ่งปลูกสร้าง!$D$6:$CC$47,MATCH($L363,ราคาสิ่งปลูกสร้าง!$B$6:$B$45,0),MATCH($O$4,ราคาสิ่งปลูกสร้าง!$D$5:$CC$5,0))</f>
        <v>6600</v>
      </c>
      <c r="R363" s="92">
        <f t="shared" si="79"/>
        <v>660000</v>
      </c>
      <c r="S363" s="90">
        <v>15</v>
      </c>
      <c r="T363" s="90">
        <f t="array" ref="T363">INDEX(ค่าเสื่อมสิ่งปลูกสร้าง!$A$5:$D$105,MATCH($S363,ค่าเสื่อมสิ่งปลูกสร้าง!$A$5:$A$105,0),MATCH($M363,ค่าเสื่อมสิ่งปลูกสร้าง!$A$3:$D$3))</f>
        <v>20</v>
      </c>
      <c r="U363" s="92">
        <f t="shared" si="80"/>
        <v>528000</v>
      </c>
      <c r="V363" s="93">
        <f t="shared" si="72"/>
        <v>638000</v>
      </c>
      <c r="W363" s="93">
        <f t="shared" si="73"/>
        <v>638000</v>
      </c>
      <c r="X363" s="93">
        <v>0</v>
      </c>
      <c r="Y363" s="93">
        <f t="shared" si="74"/>
        <v>638000</v>
      </c>
      <c r="Z363" s="86">
        <v>0.3</v>
      </c>
      <c r="AA363" s="94">
        <f t="shared" si="75"/>
        <v>1914</v>
      </c>
      <c r="AB363" s="95"/>
      <c r="AC363" s="96" t="s">
        <v>507</v>
      </c>
      <c r="AD363" s="96" t="s">
        <v>508</v>
      </c>
    </row>
    <row r="364" spans="1:30" s="70" customFormat="1" ht="24" customHeight="1" x14ac:dyDescent="0.55000000000000004">
      <c r="A364" s="86">
        <v>325</v>
      </c>
      <c r="B364" s="86" t="s">
        <v>28</v>
      </c>
      <c r="C364" s="86">
        <v>3914</v>
      </c>
      <c r="D364" s="86">
        <v>6</v>
      </c>
      <c r="E364" s="86">
        <v>0</v>
      </c>
      <c r="F364" s="86">
        <v>19</v>
      </c>
      <c r="G364" s="86">
        <v>1</v>
      </c>
      <c r="H364" s="87">
        <f t="shared" si="76"/>
        <v>2419</v>
      </c>
      <c r="I364" s="88">
        <f t="array" ref="I364">INDEX(ราคาที่ดิน!$B:$C,MATCH($C364,ราคาที่ดิน!$A:$A,0),MATCH($B364,ราคาที่ดิน!$B$1:$C$1,0))</f>
        <v>330</v>
      </c>
      <c r="J364" s="88">
        <f t="shared" si="77"/>
        <v>798270</v>
      </c>
      <c r="K364" s="86"/>
      <c r="L364" s="89"/>
      <c r="M364" s="90"/>
      <c r="N364" s="90"/>
      <c r="O364" s="91"/>
      <c r="P364" s="86">
        <v>100</v>
      </c>
      <c r="Q364" s="92">
        <f t="array" ref="Q364">INDEX(ราคาสิ่งปลูกสร้าง!$D$6:$CC$47,MATCH($L364,ราคาสิ่งปลูกสร้าง!$B$6:$B$45,0),MATCH($O$4,ราคาสิ่งปลูกสร้าง!$D$5:$CC$5,0))</f>
        <v>0</v>
      </c>
      <c r="R364" s="92">
        <f t="shared" si="79"/>
        <v>0</v>
      </c>
      <c r="S364" s="90">
        <v>0</v>
      </c>
      <c r="T364" s="90">
        <f t="array" ref="T364">INDEX(ค่าเสื่อมสิ่งปลูกสร้าง!$A$5:$D$105,MATCH($S364,ค่าเสื่อมสิ่งปลูกสร้าง!$A$5:$A$105,0),MATCH($M364,ค่าเสื่อมสิ่งปลูกสร้าง!$A$3:$D$3))</f>
        <v>0</v>
      </c>
      <c r="U364" s="92">
        <f t="shared" si="80"/>
        <v>0</v>
      </c>
      <c r="V364" s="93">
        <f t="shared" si="72"/>
        <v>798270</v>
      </c>
      <c r="W364" s="93">
        <f t="shared" si="73"/>
        <v>798270</v>
      </c>
      <c r="X364" s="93">
        <v>0</v>
      </c>
      <c r="Y364" s="93">
        <f t="shared" si="74"/>
        <v>798270</v>
      </c>
      <c r="Z364" s="86">
        <v>0</v>
      </c>
      <c r="AA364" s="94">
        <f t="shared" si="75"/>
        <v>0</v>
      </c>
      <c r="AB364" s="95"/>
      <c r="AC364" s="96" t="s">
        <v>509</v>
      </c>
      <c r="AD364" s="96" t="s">
        <v>510</v>
      </c>
    </row>
    <row r="365" spans="1:30" s="70" customFormat="1" ht="24" customHeight="1" x14ac:dyDescent="0.55000000000000004">
      <c r="A365" s="86">
        <v>326</v>
      </c>
      <c r="B365" s="86" t="s">
        <v>28</v>
      </c>
      <c r="C365" s="86">
        <v>3915</v>
      </c>
      <c r="D365" s="86">
        <v>0</v>
      </c>
      <c r="E365" s="86">
        <v>0</v>
      </c>
      <c r="F365" s="86">
        <v>97</v>
      </c>
      <c r="G365" s="86">
        <v>5</v>
      </c>
      <c r="H365" s="87">
        <f t="shared" si="76"/>
        <v>97</v>
      </c>
      <c r="I365" s="88">
        <v>300</v>
      </c>
      <c r="J365" s="88">
        <f t="shared" si="77"/>
        <v>29100</v>
      </c>
      <c r="K365" s="86"/>
      <c r="L365" s="89"/>
      <c r="M365" s="90"/>
      <c r="N365" s="90"/>
      <c r="O365" s="91"/>
      <c r="P365" s="86">
        <v>100</v>
      </c>
      <c r="Q365" s="92">
        <f t="array" ref="Q365">INDEX(ราคาสิ่งปลูกสร้าง!$D$6:$CC$47,MATCH($L365,ราคาสิ่งปลูกสร้าง!$B$6:$B$45,0),MATCH($O$4,ราคาสิ่งปลูกสร้าง!$D$5:$CC$5,0))</f>
        <v>0</v>
      </c>
      <c r="R365" s="92">
        <f t="shared" si="79"/>
        <v>0</v>
      </c>
      <c r="S365" s="90">
        <v>0</v>
      </c>
      <c r="T365" s="90">
        <f t="array" ref="T365">INDEX(ค่าเสื่อมสิ่งปลูกสร้าง!$A$5:$D$105,MATCH($S365,ค่าเสื่อมสิ่งปลูกสร้าง!$A$5:$A$105,0),MATCH($M365,ค่าเสื่อมสิ่งปลูกสร้าง!$A$3:$D$3))</f>
        <v>0</v>
      </c>
      <c r="U365" s="92">
        <f t="shared" si="80"/>
        <v>0</v>
      </c>
      <c r="V365" s="93">
        <f t="shared" si="72"/>
        <v>29100</v>
      </c>
      <c r="W365" s="93">
        <f t="shared" si="73"/>
        <v>29100</v>
      </c>
      <c r="X365" s="93">
        <v>0</v>
      </c>
      <c r="Y365" s="93">
        <f t="shared" si="74"/>
        <v>29100</v>
      </c>
      <c r="Z365" s="86">
        <v>0</v>
      </c>
      <c r="AA365" s="94">
        <f t="shared" si="75"/>
        <v>0</v>
      </c>
      <c r="AB365" s="95"/>
      <c r="AC365" s="96" t="s">
        <v>223</v>
      </c>
      <c r="AD365" s="96" t="s">
        <v>224</v>
      </c>
    </row>
    <row r="366" spans="1:30" s="70" customFormat="1" ht="24" customHeight="1" x14ac:dyDescent="0.55000000000000004">
      <c r="A366" s="86">
        <v>327</v>
      </c>
      <c r="B366" s="86" t="s">
        <v>28</v>
      </c>
      <c r="C366" s="86">
        <v>3946</v>
      </c>
      <c r="D366" s="86">
        <v>0</v>
      </c>
      <c r="E366" s="86">
        <v>2</v>
      </c>
      <c r="F366" s="86">
        <v>46</v>
      </c>
      <c r="G366" s="86">
        <v>1</v>
      </c>
      <c r="H366" s="87">
        <f t="shared" si="76"/>
        <v>246</v>
      </c>
      <c r="I366" s="88">
        <f t="array" ref="I366">INDEX(ราคาที่ดิน!$B:$C,MATCH($C366,ราคาที่ดิน!$A:$A,0),MATCH($B366,ราคาที่ดิน!$B$1:$C$1,0))</f>
        <v>3150</v>
      </c>
      <c r="J366" s="88">
        <f t="shared" si="77"/>
        <v>774900</v>
      </c>
      <c r="K366" s="86"/>
      <c r="L366" s="89"/>
      <c r="M366" s="90"/>
      <c r="N366" s="90"/>
      <c r="O366" s="91"/>
      <c r="P366" s="86">
        <v>100</v>
      </c>
      <c r="Q366" s="92">
        <f t="array" ref="Q366">INDEX(ราคาสิ่งปลูกสร้าง!$D$6:$CC$47,MATCH($L366,ราคาสิ่งปลูกสร้าง!$B$6:$B$45,0),MATCH($O$4,ราคาสิ่งปลูกสร้าง!$D$5:$CC$5,0))</f>
        <v>0</v>
      </c>
      <c r="R366" s="92">
        <f t="shared" si="79"/>
        <v>0</v>
      </c>
      <c r="S366" s="90">
        <v>0</v>
      </c>
      <c r="T366" s="90">
        <f t="array" ref="T366">INDEX(ค่าเสื่อมสิ่งปลูกสร้าง!$A$5:$D$105,MATCH($S366,ค่าเสื่อมสิ่งปลูกสร้าง!$A$5:$A$105,0),MATCH($M366,ค่าเสื่อมสิ่งปลูกสร้าง!$A$3:$D$3))</f>
        <v>0</v>
      </c>
      <c r="U366" s="92">
        <f t="shared" si="80"/>
        <v>0</v>
      </c>
      <c r="V366" s="93">
        <f t="shared" si="72"/>
        <v>774900</v>
      </c>
      <c r="W366" s="93">
        <f t="shared" si="73"/>
        <v>774900</v>
      </c>
      <c r="X366" s="93">
        <v>0</v>
      </c>
      <c r="Y366" s="93">
        <f t="shared" si="74"/>
        <v>774900</v>
      </c>
      <c r="Z366" s="86">
        <v>0</v>
      </c>
      <c r="AA366" s="94">
        <f t="shared" si="75"/>
        <v>0</v>
      </c>
      <c r="AB366" s="95"/>
      <c r="AC366" s="96" t="s">
        <v>511</v>
      </c>
      <c r="AD366" s="96" t="s">
        <v>512</v>
      </c>
    </row>
    <row r="367" spans="1:30" s="70" customFormat="1" ht="24" customHeight="1" x14ac:dyDescent="0.55000000000000004">
      <c r="A367" s="86">
        <v>328</v>
      </c>
      <c r="B367" s="86" t="s">
        <v>28</v>
      </c>
      <c r="C367" s="86">
        <v>4033</v>
      </c>
      <c r="D367" s="86">
        <v>1</v>
      </c>
      <c r="E367" s="86">
        <v>2</v>
      </c>
      <c r="F367" s="86">
        <v>57</v>
      </c>
      <c r="G367" s="86">
        <v>1</v>
      </c>
      <c r="H367" s="87">
        <f t="shared" si="76"/>
        <v>657</v>
      </c>
      <c r="I367" s="88">
        <f t="array" ref="I367">INDEX(ราคาที่ดิน!$B:$C,MATCH($C367,ราคาที่ดิน!$A:$A,0),MATCH($B367,ราคาที่ดิน!$B$1:$C$1,0))</f>
        <v>3150</v>
      </c>
      <c r="J367" s="88">
        <f t="shared" si="77"/>
        <v>2069550</v>
      </c>
      <c r="K367" s="86"/>
      <c r="L367" s="89"/>
      <c r="M367" s="90"/>
      <c r="N367" s="90"/>
      <c r="O367" s="91"/>
      <c r="P367" s="86">
        <v>100</v>
      </c>
      <c r="Q367" s="92">
        <f t="array" ref="Q367">INDEX(ราคาสิ่งปลูกสร้าง!$D$6:$CC$47,MATCH($L367,ราคาสิ่งปลูกสร้าง!$B$6:$B$45,0),MATCH($O$4,ราคาสิ่งปลูกสร้าง!$D$5:$CC$5,0))</f>
        <v>0</v>
      </c>
      <c r="R367" s="92">
        <f t="shared" si="79"/>
        <v>0</v>
      </c>
      <c r="S367" s="90">
        <v>0</v>
      </c>
      <c r="T367" s="90">
        <f t="array" ref="T367">INDEX(ค่าเสื่อมสิ่งปลูกสร้าง!$A$5:$D$105,MATCH($S367,ค่าเสื่อมสิ่งปลูกสร้าง!$A$5:$A$105,0),MATCH($M367,ค่าเสื่อมสิ่งปลูกสร้าง!$A$3:$D$3))</f>
        <v>0</v>
      </c>
      <c r="U367" s="92">
        <f t="shared" si="80"/>
        <v>0</v>
      </c>
      <c r="V367" s="93">
        <f t="shared" si="72"/>
        <v>2069550</v>
      </c>
      <c r="W367" s="93">
        <f t="shared" si="73"/>
        <v>2069550</v>
      </c>
      <c r="X367" s="93">
        <v>0</v>
      </c>
      <c r="Y367" s="93">
        <f t="shared" si="74"/>
        <v>2069550</v>
      </c>
      <c r="Z367" s="86">
        <v>0</v>
      </c>
      <c r="AA367" s="94">
        <f t="shared" si="75"/>
        <v>0</v>
      </c>
      <c r="AB367" s="95"/>
      <c r="AC367" s="96" t="s">
        <v>513</v>
      </c>
      <c r="AD367" s="96" t="s">
        <v>506</v>
      </c>
    </row>
    <row r="368" spans="1:30" s="70" customFormat="1" ht="24" customHeight="1" x14ac:dyDescent="0.55000000000000004">
      <c r="A368" s="86">
        <v>329</v>
      </c>
      <c r="B368" s="86" t="s">
        <v>28</v>
      </c>
      <c r="C368" s="86">
        <v>4034</v>
      </c>
      <c r="D368" s="86">
        <v>1</v>
      </c>
      <c r="E368" s="86">
        <v>3</v>
      </c>
      <c r="F368" s="86">
        <v>19</v>
      </c>
      <c r="G368" s="86">
        <v>1</v>
      </c>
      <c r="H368" s="87">
        <f t="shared" si="76"/>
        <v>719</v>
      </c>
      <c r="I368" s="88">
        <f t="array" ref="I368">INDEX(ราคาที่ดิน!$B:$C,MATCH($C368,ราคาที่ดิน!$A:$A,0),MATCH($B368,ราคาที่ดิน!$B$1:$C$1,0))</f>
        <v>3150</v>
      </c>
      <c r="J368" s="88">
        <f t="shared" si="77"/>
        <v>2264850</v>
      </c>
      <c r="K368" s="86"/>
      <c r="L368" s="89"/>
      <c r="M368" s="90"/>
      <c r="N368" s="90"/>
      <c r="O368" s="91"/>
      <c r="P368" s="86">
        <v>100</v>
      </c>
      <c r="Q368" s="92">
        <f t="array" ref="Q368">INDEX(ราคาสิ่งปลูกสร้าง!$D$6:$CC$47,MATCH($L368,ราคาสิ่งปลูกสร้าง!$B$6:$B$45,0),MATCH($O$4,ราคาสิ่งปลูกสร้าง!$D$5:$CC$5,0))</f>
        <v>0</v>
      </c>
      <c r="R368" s="92">
        <f t="shared" si="79"/>
        <v>0</v>
      </c>
      <c r="S368" s="90">
        <v>0</v>
      </c>
      <c r="T368" s="90">
        <f t="array" ref="T368">INDEX(ค่าเสื่อมสิ่งปลูกสร้าง!$A$5:$D$105,MATCH($S368,ค่าเสื่อมสิ่งปลูกสร้าง!$A$5:$A$105,0),MATCH($M368,ค่าเสื่อมสิ่งปลูกสร้าง!$A$3:$D$3))</f>
        <v>0</v>
      </c>
      <c r="U368" s="92">
        <f t="shared" si="80"/>
        <v>0</v>
      </c>
      <c r="V368" s="93">
        <f t="shared" si="72"/>
        <v>2264850</v>
      </c>
      <c r="W368" s="93">
        <f t="shared" si="73"/>
        <v>2264850</v>
      </c>
      <c r="X368" s="93">
        <v>0</v>
      </c>
      <c r="Y368" s="93">
        <f t="shared" si="74"/>
        <v>2264850</v>
      </c>
      <c r="Z368" s="86">
        <v>0</v>
      </c>
      <c r="AA368" s="94">
        <f t="shared" si="75"/>
        <v>0</v>
      </c>
      <c r="AB368" s="95"/>
      <c r="AC368" s="96" t="s">
        <v>513</v>
      </c>
      <c r="AD368" s="96" t="s">
        <v>506</v>
      </c>
    </row>
    <row r="369" spans="1:30" s="70" customFormat="1" ht="24" customHeight="1" x14ac:dyDescent="0.55000000000000004">
      <c r="A369" s="86">
        <v>330</v>
      </c>
      <c r="B369" s="86" t="s">
        <v>28</v>
      </c>
      <c r="C369" s="86">
        <v>4035</v>
      </c>
      <c r="D369" s="86">
        <v>1</v>
      </c>
      <c r="E369" s="86">
        <v>3</v>
      </c>
      <c r="F369" s="86">
        <v>43</v>
      </c>
      <c r="G369" s="86">
        <v>1</v>
      </c>
      <c r="H369" s="87">
        <f t="shared" si="76"/>
        <v>743</v>
      </c>
      <c r="I369" s="88">
        <f t="array" ref="I369">INDEX(ราคาที่ดิน!$B:$C,MATCH($C369,ราคาที่ดิน!$A:$A,0),MATCH($B369,ราคาที่ดิน!$B$1:$C$1,0))</f>
        <v>3150</v>
      </c>
      <c r="J369" s="88">
        <f t="shared" si="77"/>
        <v>2340450</v>
      </c>
      <c r="K369" s="86"/>
      <c r="L369" s="89"/>
      <c r="M369" s="90"/>
      <c r="N369" s="90"/>
      <c r="O369" s="91"/>
      <c r="P369" s="86">
        <v>100</v>
      </c>
      <c r="Q369" s="92">
        <f t="array" ref="Q369">INDEX(ราคาสิ่งปลูกสร้าง!$D$6:$CC$47,MATCH($L369,ราคาสิ่งปลูกสร้าง!$B$6:$B$45,0),MATCH($O$4,ราคาสิ่งปลูกสร้าง!$D$5:$CC$5,0))</f>
        <v>0</v>
      </c>
      <c r="R369" s="92">
        <f t="shared" si="79"/>
        <v>0</v>
      </c>
      <c r="S369" s="90">
        <v>0</v>
      </c>
      <c r="T369" s="90">
        <f t="array" ref="T369">INDEX(ค่าเสื่อมสิ่งปลูกสร้าง!$A$5:$D$105,MATCH($S369,ค่าเสื่อมสิ่งปลูกสร้าง!$A$5:$A$105,0),MATCH($M369,ค่าเสื่อมสิ่งปลูกสร้าง!$A$3:$D$3))</f>
        <v>0</v>
      </c>
      <c r="U369" s="92">
        <f t="shared" si="80"/>
        <v>0</v>
      </c>
      <c r="V369" s="93">
        <f t="shared" si="72"/>
        <v>2340450</v>
      </c>
      <c r="W369" s="93">
        <f t="shared" si="73"/>
        <v>2340450</v>
      </c>
      <c r="X369" s="93">
        <v>0</v>
      </c>
      <c r="Y369" s="93">
        <f t="shared" si="74"/>
        <v>2340450</v>
      </c>
      <c r="Z369" s="86">
        <v>0</v>
      </c>
      <c r="AA369" s="94">
        <f t="shared" si="75"/>
        <v>0</v>
      </c>
      <c r="AB369" s="95"/>
      <c r="AC369" s="96" t="s">
        <v>505</v>
      </c>
      <c r="AD369" s="96" t="s">
        <v>506</v>
      </c>
    </row>
    <row r="370" spans="1:30" s="70" customFormat="1" ht="24" customHeight="1" x14ac:dyDescent="0.55000000000000004">
      <c r="A370" s="86">
        <v>331</v>
      </c>
      <c r="B370" s="86" t="s">
        <v>28</v>
      </c>
      <c r="C370" s="86">
        <v>4036</v>
      </c>
      <c r="D370" s="86">
        <v>1</v>
      </c>
      <c r="E370" s="86">
        <v>3</v>
      </c>
      <c r="F370" s="86">
        <v>67</v>
      </c>
      <c r="G370" s="86">
        <v>1</v>
      </c>
      <c r="H370" s="87">
        <f t="shared" si="76"/>
        <v>767</v>
      </c>
      <c r="I370" s="88">
        <f t="array" ref="I370">INDEX(ราคาที่ดิน!$B:$C,MATCH($C370,ราคาที่ดิน!$A:$A,0),MATCH($B370,ราคาที่ดิน!$B$1:$C$1,0))</f>
        <v>3150</v>
      </c>
      <c r="J370" s="88">
        <f t="shared" si="77"/>
        <v>2416050</v>
      </c>
      <c r="K370" s="86"/>
      <c r="L370" s="89"/>
      <c r="M370" s="90"/>
      <c r="N370" s="90"/>
      <c r="O370" s="91"/>
      <c r="P370" s="86">
        <v>100</v>
      </c>
      <c r="Q370" s="92">
        <f t="array" ref="Q370">INDEX(ราคาสิ่งปลูกสร้าง!$D$6:$CC$47,MATCH($L370,ราคาสิ่งปลูกสร้าง!$B$6:$B$45,0),MATCH($O$4,ราคาสิ่งปลูกสร้าง!$D$5:$CC$5,0))</f>
        <v>0</v>
      </c>
      <c r="R370" s="92">
        <f t="shared" si="79"/>
        <v>0</v>
      </c>
      <c r="S370" s="90">
        <v>0</v>
      </c>
      <c r="T370" s="90">
        <f t="array" ref="T370">INDEX(ค่าเสื่อมสิ่งปลูกสร้าง!$A$5:$D$105,MATCH($S370,ค่าเสื่อมสิ่งปลูกสร้าง!$A$5:$A$105,0),MATCH($M370,ค่าเสื่อมสิ่งปลูกสร้าง!$A$3:$D$3))</f>
        <v>0</v>
      </c>
      <c r="U370" s="92">
        <f t="shared" si="80"/>
        <v>0</v>
      </c>
      <c r="V370" s="93">
        <f t="shared" si="72"/>
        <v>2416050</v>
      </c>
      <c r="W370" s="93">
        <f t="shared" si="73"/>
        <v>2416050</v>
      </c>
      <c r="X370" s="93">
        <v>0</v>
      </c>
      <c r="Y370" s="93">
        <f t="shared" si="74"/>
        <v>2416050</v>
      </c>
      <c r="Z370" s="86">
        <v>0</v>
      </c>
      <c r="AA370" s="94">
        <f t="shared" si="75"/>
        <v>0</v>
      </c>
      <c r="AB370" s="95"/>
      <c r="AC370" s="96" t="s">
        <v>505</v>
      </c>
      <c r="AD370" s="96" t="s">
        <v>506</v>
      </c>
    </row>
    <row r="371" spans="1:30" s="70" customFormat="1" ht="24" customHeight="1" x14ac:dyDescent="0.55000000000000004">
      <c r="A371" s="86">
        <v>332</v>
      </c>
      <c r="B371" s="86" t="s">
        <v>28</v>
      </c>
      <c r="C371" s="86">
        <v>4037</v>
      </c>
      <c r="D371" s="86">
        <v>2</v>
      </c>
      <c r="E371" s="86">
        <v>0</v>
      </c>
      <c r="F371" s="86">
        <v>41</v>
      </c>
      <c r="G371" s="86">
        <v>1</v>
      </c>
      <c r="H371" s="87">
        <f t="shared" si="76"/>
        <v>841</v>
      </c>
      <c r="I371" s="88">
        <f t="array" ref="I371">INDEX(ราคาที่ดิน!$B:$C,MATCH($C371,ราคาที่ดิน!$A:$A,0),MATCH($B371,ราคาที่ดิน!$B$1:$C$1,0))</f>
        <v>3150</v>
      </c>
      <c r="J371" s="88">
        <f t="shared" si="77"/>
        <v>2649150</v>
      </c>
      <c r="K371" s="86"/>
      <c r="L371" s="89"/>
      <c r="M371" s="90"/>
      <c r="N371" s="90"/>
      <c r="O371" s="91"/>
      <c r="P371" s="86">
        <v>100</v>
      </c>
      <c r="Q371" s="92">
        <f t="array" ref="Q371">INDEX(ราคาสิ่งปลูกสร้าง!$D$6:$CC$47,MATCH($L371,ราคาสิ่งปลูกสร้าง!$B$6:$B$45,0),MATCH($O$4,ราคาสิ่งปลูกสร้าง!$D$5:$CC$5,0))</f>
        <v>0</v>
      </c>
      <c r="R371" s="92">
        <f t="shared" si="79"/>
        <v>0</v>
      </c>
      <c r="S371" s="90">
        <v>0</v>
      </c>
      <c r="T371" s="90">
        <f t="array" ref="T371">INDEX(ค่าเสื่อมสิ่งปลูกสร้าง!$A$5:$D$105,MATCH($S371,ค่าเสื่อมสิ่งปลูกสร้าง!$A$5:$A$105,0),MATCH($M371,ค่าเสื่อมสิ่งปลูกสร้าง!$A$3:$D$3))</f>
        <v>0</v>
      </c>
      <c r="U371" s="92">
        <f t="shared" si="80"/>
        <v>0</v>
      </c>
      <c r="V371" s="93">
        <f t="shared" si="72"/>
        <v>2649150</v>
      </c>
      <c r="W371" s="93">
        <f t="shared" si="73"/>
        <v>2649150</v>
      </c>
      <c r="X371" s="93">
        <v>0</v>
      </c>
      <c r="Y371" s="93">
        <f t="shared" si="74"/>
        <v>2649150</v>
      </c>
      <c r="Z371" s="86">
        <v>0</v>
      </c>
      <c r="AA371" s="94">
        <f t="shared" si="75"/>
        <v>0</v>
      </c>
      <c r="AB371" s="95"/>
      <c r="AC371" s="96" t="s">
        <v>513</v>
      </c>
      <c r="AD371" s="96" t="s">
        <v>506</v>
      </c>
    </row>
    <row r="372" spans="1:30" s="70" customFormat="1" ht="24" customHeight="1" x14ac:dyDescent="0.55000000000000004">
      <c r="A372" s="86">
        <v>333</v>
      </c>
      <c r="B372" s="86" t="s">
        <v>28</v>
      </c>
      <c r="C372" s="86">
        <v>4039</v>
      </c>
      <c r="D372" s="86">
        <v>0</v>
      </c>
      <c r="E372" s="86">
        <v>1</v>
      </c>
      <c r="F372" s="86">
        <v>11</v>
      </c>
      <c r="G372" s="86">
        <v>1</v>
      </c>
      <c r="H372" s="87">
        <f t="shared" si="76"/>
        <v>111</v>
      </c>
      <c r="I372" s="88">
        <f t="array" ref="I372">INDEX(ราคาที่ดิน!$B:$C,MATCH($C372,ราคาที่ดิน!$A:$A,0),MATCH($B372,ราคาที่ดิน!$B$1:$C$1,0))</f>
        <v>1000</v>
      </c>
      <c r="J372" s="88">
        <f t="shared" si="77"/>
        <v>111000</v>
      </c>
      <c r="K372" s="86"/>
      <c r="L372" s="89"/>
      <c r="M372" s="90"/>
      <c r="N372" s="90"/>
      <c r="O372" s="91"/>
      <c r="P372" s="86">
        <v>100</v>
      </c>
      <c r="Q372" s="92">
        <f t="array" ref="Q372">INDEX(ราคาสิ่งปลูกสร้าง!$D$6:$CC$47,MATCH($L372,ราคาสิ่งปลูกสร้าง!$B$6:$B$45,0),MATCH($O$4,ราคาสิ่งปลูกสร้าง!$D$5:$CC$5,0))</f>
        <v>0</v>
      </c>
      <c r="R372" s="92">
        <f t="shared" si="79"/>
        <v>0</v>
      </c>
      <c r="S372" s="90">
        <v>0</v>
      </c>
      <c r="T372" s="90">
        <f t="array" ref="T372">INDEX(ค่าเสื่อมสิ่งปลูกสร้าง!$A$5:$D$105,MATCH($S372,ค่าเสื่อมสิ่งปลูกสร้าง!$A$5:$A$105,0),MATCH($M372,ค่าเสื่อมสิ่งปลูกสร้าง!$A$3:$D$3))</f>
        <v>0</v>
      </c>
      <c r="U372" s="92">
        <f t="shared" si="80"/>
        <v>0</v>
      </c>
      <c r="V372" s="93">
        <f t="shared" si="72"/>
        <v>111000</v>
      </c>
      <c r="W372" s="93">
        <f t="shared" si="73"/>
        <v>111000</v>
      </c>
      <c r="X372" s="93">
        <v>0</v>
      </c>
      <c r="Y372" s="93">
        <f t="shared" si="74"/>
        <v>111000</v>
      </c>
      <c r="Z372" s="86">
        <v>0</v>
      </c>
      <c r="AA372" s="94">
        <f t="shared" si="75"/>
        <v>0</v>
      </c>
      <c r="AB372" s="95"/>
      <c r="AC372" s="96" t="s">
        <v>514</v>
      </c>
      <c r="AD372" s="96" t="s">
        <v>515</v>
      </c>
    </row>
    <row r="373" spans="1:30" s="70" customFormat="1" ht="24" customHeight="1" x14ac:dyDescent="0.55000000000000004">
      <c r="A373" s="86">
        <v>334</v>
      </c>
      <c r="B373" s="86" t="s">
        <v>28</v>
      </c>
      <c r="C373" s="86">
        <v>4056</v>
      </c>
      <c r="D373" s="86">
        <v>9</v>
      </c>
      <c r="E373" s="86">
        <v>3</v>
      </c>
      <c r="F373" s="86">
        <v>26</v>
      </c>
      <c r="G373" s="86">
        <v>1</v>
      </c>
      <c r="H373" s="87">
        <f t="shared" si="76"/>
        <v>3926</v>
      </c>
      <c r="I373" s="88">
        <v>700</v>
      </c>
      <c r="J373" s="88">
        <f t="shared" si="77"/>
        <v>2748200</v>
      </c>
      <c r="K373" s="86"/>
      <c r="L373" s="89"/>
      <c r="M373" s="90"/>
      <c r="N373" s="90"/>
      <c r="O373" s="91"/>
      <c r="P373" s="86">
        <v>100</v>
      </c>
      <c r="Q373" s="92">
        <f t="array" ref="Q373">INDEX(ราคาสิ่งปลูกสร้าง!$D$6:$CC$47,MATCH($L373,ราคาสิ่งปลูกสร้าง!$B$6:$B$45,0),MATCH($O$4,ราคาสิ่งปลูกสร้าง!$D$5:$CC$5,0))</f>
        <v>0</v>
      </c>
      <c r="R373" s="92">
        <f t="shared" si="79"/>
        <v>0</v>
      </c>
      <c r="S373" s="90">
        <v>0</v>
      </c>
      <c r="T373" s="90">
        <f t="array" ref="T373">INDEX(ค่าเสื่อมสิ่งปลูกสร้าง!$A$5:$D$105,MATCH($S373,ค่าเสื่อมสิ่งปลูกสร้าง!$A$5:$A$105,0),MATCH($M373,ค่าเสื่อมสิ่งปลูกสร้าง!$A$3:$D$3))</f>
        <v>0</v>
      </c>
      <c r="U373" s="92">
        <f t="shared" si="80"/>
        <v>0</v>
      </c>
      <c r="V373" s="93">
        <f t="shared" si="72"/>
        <v>2748200</v>
      </c>
      <c r="W373" s="93">
        <f t="shared" si="73"/>
        <v>2748200</v>
      </c>
      <c r="X373" s="93">
        <v>0</v>
      </c>
      <c r="Y373" s="93">
        <f t="shared" si="74"/>
        <v>2748200</v>
      </c>
      <c r="Z373" s="86">
        <v>0</v>
      </c>
      <c r="AA373" s="94">
        <f t="shared" si="75"/>
        <v>0</v>
      </c>
      <c r="AB373" s="95"/>
      <c r="AC373" s="96" t="s">
        <v>516</v>
      </c>
      <c r="AD373" s="96" t="s">
        <v>517</v>
      </c>
    </row>
    <row r="374" spans="1:30" s="70" customFormat="1" ht="24" customHeight="1" x14ac:dyDescent="0.55000000000000004">
      <c r="A374" s="86">
        <v>335</v>
      </c>
      <c r="B374" s="86" t="s">
        <v>28</v>
      </c>
      <c r="C374" s="86">
        <v>4083</v>
      </c>
      <c r="D374" s="86">
        <v>8</v>
      </c>
      <c r="E374" s="86">
        <v>2</v>
      </c>
      <c r="F374" s="86">
        <v>36</v>
      </c>
      <c r="G374" s="86">
        <v>1</v>
      </c>
      <c r="H374" s="87">
        <f t="shared" si="76"/>
        <v>3436</v>
      </c>
      <c r="I374" s="88">
        <f t="array" ref="I374">INDEX(ราคาที่ดิน!$B:$C,MATCH($C374,ราคาที่ดิน!$A:$A,0),MATCH($B374,ราคาที่ดิน!$B$1:$C$1,0))</f>
        <v>250</v>
      </c>
      <c r="J374" s="88">
        <f t="shared" si="77"/>
        <v>859000</v>
      </c>
      <c r="K374" s="86"/>
      <c r="L374" s="89"/>
      <c r="M374" s="90"/>
      <c r="N374" s="90"/>
      <c r="O374" s="91"/>
      <c r="P374" s="86">
        <v>100</v>
      </c>
      <c r="Q374" s="92">
        <f t="array" ref="Q374">INDEX(ราคาสิ่งปลูกสร้าง!$D$6:$CC$47,MATCH($L374,ราคาสิ่งปลูกสร้าง!$B$6:$B$45,0),MATCH($O$4,ราคาสิ่งปลูกสร้าง!$D$5:$CC$5,0))</f>
        <v>0</v>
      </c>
      <c r="R374" s="92">
        <f t="shared" si="79"/>
        <v>0</v>
      </c>
      <c r="S374" s="90">
        <v>0</v>
      </c>
      <c r="T374" s="90">
        <f t="array" ref="T374">INDEX(ค่าเสื่อมสิ่งปลูกสร้าง!$A$5:$D$105,MATCH($S374,ค่าเสื่อมสิ่งปลูกสร้าง!$A$5:$A$105,0),MATCH($M374,ค่าเสื่อมสิ่งปลูกสร้าง!$A$3:$D$3))</f>
        <v>0</v>
      </c>
      <c r="U374" s="92">
        <f t="shared" si="80"/>
        <v>0</v>
      </c>
      <c r="V374" s="93">
        <f t="shared" si="72"/>
        <v>859000</v>
      </c>
      <c r="W374" s="93">
        <f t="shared" si="73"/>
        <v>859000</v>
      </c>
      <c r="X374" s="93">
        <v>0</v>
      </c>
      <c r="Y374" s="93">
        <f t="shared" si="74"/>
        <v>859000</v>
      </c>
      <c r="Z374" s="86">
        <v>0</v>
      </c>
      <c r="AA374" s="94">
        <f t="shared" si="75"/>
        <v>0</v>
      </c>
      <c r="AB374" s="95"/>
      <c r="AC374" s="96" t="s">
        <v>518</v>
      </c>
      <c r="AD374" s="96" t="s">
        <v>519</v>
      </c>
    </row>
    <row r="375" spans="1:30" s="70" customFormat="1" ht="24" customHeight="1" x14ac:dyDescent="0.55000000000000004">
      <c r="A375" s="86">
        <v>336</v>
      </c>
      <c r="B375" s="86" t="s">
        <v>28</v>
      </c>
      <c r="C375" s="86">
        <v>4084</v>
      </c>
      <c r="D375" s="86">
        <v>19</v>
      </c>
      <c r="E375" s="86">
        <v>1</v>
      </c>
      <c r="F375" s="86">
        <v>50.7</v>
      </c>
      <c r="G375" s="86">
        <v>3</v>
      </c>
      <c r="H375" s="88">
        <f t="shared" si="76"/>
        <v>7750.7</v>
      </c>
      <c r="I375" s="88">
        <f t="array" ref="I375">INDEX(ราคาที่ดิน!$B:$C,MATCH($C375,ราคาที่ดิน!$A:$A,0),MATCH($B375,ราคาที่ดิน!$B$1:$C$1,0))</f>
        <v>330</v>
      </c>
      <c r="J375" s="88">
        <f t="shared" si="77"/>
        <v>2557731</v>
      </c>
      <c r="K375" s="86"/>
      <c r="L375" s="114" t="s">
        <v>6760</v>
      </c>
      <c r="M375" s="90" t="s">
        <v>6799</v>
      </c>
      <c r="N375" s="90">
        <v>3</v>
      </c>
      <c r="O375" s="91">
        <v>375</v>
      </c>
      <c r="P375" s="86">
        <v>100</v>
      </c>
      <c r="Q375" s="92">
        <f t="array" ref="Q375">INDEX(ราคาสิ่งปลูกสร้าง!$D$6:$CC$47,MATCH($L375,ราคาสิ่งปลูกสร้าง!$B$6:$B$45,0),MATCH($O$4,ราคาสิ่งปลูกสร้าง!$D$5:$CC$5,0))</f>
        <v>6900</v>
      </c>
      <c r="R375" s="92">
        <f t="shared" si="79"/>
        <v>2587500</v>
      </c>
      <c r="S375" s="90">
        <v>46</v>
      </c>
      <c r="T375" s="90">
        <f t="array" ref="T375">INDEX(ค่าเสื่อมสิ่งปลูกสร้าง!$A$5:$D$105,MATCH($S375,ค่าเสื่อมสิ่งปลูกสร้าง!$A$5:$A$105,0),MATCH($M375,ค่าเสื่อมสิ่งปลูกสร้าง!$A$3:$D$3))</f>
        <v>76</v>
      </c>
      <c r="U375" s="92">
        <f t="shared" si="80"/>
        <v>621000</v>
      </c>
      <c r="V375" s="93">
        <f t="shared" si="72"/>
        <v>3178731</v>
      </c>
      <c r="W375" s="93">
        <f t="shared" si="73"/>
        <v>3178731</v>
      </c>
      <c r="X375" s="93">
        <v>0</v>
      </c>
      <c r="Y375" s="93">
        <f t="shared" si="74"/>
        <v>3178731</v>
      </c>
      <c r="Z375" s="86">
        <v>0.3</v>
      </c>
      <c r="AA375" s="115">
        <f t="shared" si="75"/>
        <v>9536.1929999999993</v>
      </c>
      <c r="AB375" s="95"/>
      <c r="AC375" s="96" t="s">
        <v>6826</v>
      </c>
      <c r="AD375" s="96" t="s">
        <v>6879</v>
      </c>
    </row>
    <row r="376" spans="1:30" s="70" customFormat="1" ht="24" customHeight="1" x14ac:dyDescent="0.55000000000000004">
      <c r="A376" s="86"/>
      <c r="B376" s="86"/>
      <c r="C376" s="86"/>
      <c r="D376" s="86"/>
      <c r="E376" s="86"/>
      <c r="F376" s="86"/>
      <c r="G376" s="86"/>
      <c r="H376" s="87"/>
      <c r="I376" s="88"/>
      <c r="J376" s="88"/>
      <c r="K376" s="86"/>
      <c r="L376" s="114" t="s">
        <v>6760</v>
      </c>
      <c r="M376" s="90" t="s">
        <v>6799</v>
      </c>
      <c r="N376" s="90">
        <v>3</v>
      </c>
      <c r="O376" s="91">
        <v>77</v>
      </c>
      <c r="P376" s="86">
        <v>100</v>
      </c>
      <c r="Q376" s="92">
        <f t="array" ref="Q376">INDEX(ราคาสิ่งปลูกสร้าง!$D$6:$CC$47,MATCH($L376,ราคาสิ่งปลูกสร้าง!$B$6:$B$45,0),MATCH($O$4,ราคาสิ่งปลูกสร้าง!$D$5:$CC$5,0))</f>
        <v>6900</v>
      </c>
      <c r="R376" s="92">
        <f t="shared" si="79"/>
        <v>531300</v>
      </c>
      <c r="S376" s="90">
        <v>46</v>
      </c>
      <c r="T376" s="90">
        <f t="array" ref="T376">INDEX(ค่าเสื่อมสิ่งปลูกสร้าง!$A$5:$D$105,MATCH($S376,ค่าเสื่อมสิ่งปลูกสร้าง!$A$5:$A$105,0),MATCH($M376,ค่าเสื่อมสิ่งปลูกสร้าง!$A$3:$D$3))</f>
        <v>76</v>
      </c>
      <c r="U376" s="92">
        <f t="shared" si="80"/>
        <v>127512</v>
      </c>
      <c r="V376" s="93">
        <f t="shared" si="72"/>
        <v>127512</v>
      </c>
      <c r="W376" s="93">
        <f t="shared" si="73"/>
        <v>127512</v>
      </c>
      <c r="X376" s="93">
        <v>0</v>
      </c>
      <c r="Y376" s="93">
        <f t="shared" si="74"/>
        <v>127512</v>
      </c>
      <c r="Z376" s="86">
        <v>0.3</v>
      </c>
      <c r="AA376" s="115">
        <f t="shared" si="75"/>
        <v>382.536</v>
      </c>
      <c r="AB376" s="95"/>
      <c r="AC376" s="96" t="s">
        <v>6826</v>
      </c>
      <c r="AD376" s="96" t="s">
        <v>6879</v>
      </c>
    </row>
    <row r="377" spans="1:30" s="70" customFormat="1" ht="24" customHeight="1" x14ac:dyDescent="0.55000000000000004">
      <c r="A377" s="86"/>
      <c r="B377" s="86"/>
      <c r="C377" s="86"/>
      <c r="D377" s="86"/>
      <c r="E377" s="86"/>
      <c r="F377" s="86"/>
      <c r="G377" s="86"/>
      <c r="H377" s="87"/>
      <c r="I377" s="88"/>
      <c r="J377" s="88"/>
      <c r="K377" s="86"/>
      <c r="L377" s="114" t="s">
        <v>6760</v>
      </c>
      <c r="M377" s="90" t="s">
        <v>6799</v>
      </c>
      <c r="N377" s="90">
        <v>3</v>
      </c>
      <c r="O377" s="91">
        <v>16</v>
      </c>
      <c r="P377" s="86">
        <v>100</v>
      </c>
      <c r="Q377" s="92">
        <f t="array" ref="Q377">INDEX(ราคาสิ่งปลูกสร้าง!$D$6:$CC$47,MATCH($L377,ราคาสิ่งปลูกสร้าง!$B$6:$B$45,0),MATCH($O$4,ราคาสิ่งปลูกสร้าง!$D$5:$CC$5,0))</f>
        <v>6900</v>
      </c>
      <c r="R377" s="92">
        <f t="shared" si="79"/>
        <v>110400</v>
      </c>
      <c r="S377" s="90">
        <v>48</v>
      </c>
      <c r="T377" s="90">
        <f t="array" ref="T377">INDEX(ค่าเสื่อมสิ่งปลูกสร้าง!$A$5:$D$105,MATCH($S377,ค่าเสื่อมสิ่งปลูกสร้าง!$A$5:$A$105,0),MATCH($M377,ค่าเสื่อมสิ่งปลูกสร้าง!$A$3:$D$3))</f>
        <v>76</v>
      </c>
      <c r="U377" s="92">
        <f t="shared" si="80"/>
        <v>26496</v>
      </c>
      <c r="V377" s="93">
        <f t="shared" si="72"/>
        <v>26496</v>
      </c>
      <c r="W377" s="93">
        <f t="shared" si="73"/>
        <v>26496</v>
      </c>
      <c r="X377" s="93">
        <v>0</v>
      </c>
      <c r="Y377" s="93">
        <f t="shared" si="74"/>
        <v>26496</v>
      </c>
      <c r="Z377" s="86">
        <v>0.3</v>
      </c>
      <c r="AA377" s="115">
        <f t="shared" si="75"/>
        <v>79.488</v>
      </c>
      <c r="AB377" s="95"/>
      <c r="AC377" s="96" t="s">
        <v>6826</v>
      </c>
      <c r="AD377" s="96" t="s">
        <v>6879</v>
      </c>
    </row>
    <row r="378" spans="1:30" s="70" customFormat="1" ht="24" customHeight="1" x14ac:dyDescent="0.55000000000000004">
      <c r="A378" s="86"/>
      <c r="B378" s="86"/>
      <c r="C378" s="86"/>
      <c r="D378" s="86"/>
      <c r="E378" s="86"/>
      <c r="F378" s="86"/>
      <c r="G378" s="86"/>
      <c r="H378" s="87"/>
      <c r="I378" s="88"/>
      <c r="J378" s="88"/>
      <c r="K378" s="86"/>
      <c r="L378" s="114" t="s">
        <v>6770</v>
      </c>
      <c r="M378" s="90" t="s">
        <v>6799</v>
      </c>
      <c r="N378" s="90">
        <v>3</v>
      </c>
      <c r="O378" s="143">
        <v>4380</v>
      </c>
      <c r="P378" s="86">
        <v>100</v>
      </c>
      <c r="Q378" s="92">
        <f t="array" ref="Q378">INDEX(ราคาสิ่งปลูกสร้าง!$D$6:$CC$47,MATCH($L378,ราคาสิ่งปลูกสร้าง!$B$6:$B$45,0),MATCH($O$4,ราคาสิ่งปลูกสร้าง!$D$5:$CC$5,0))</f>
        <v>5500</v>
      </c>
      <c r="R378" s="92">
        <f t="shared" si="79"/>
        <v>24090000</v>
      </c>
      <c r="S378" s="90">
        <v>46</v>
      </c>
      <c r="T378" s="90">
        <f t="array" ref="T378">INDEX(ค่าเสื่อมสิ่งปลูกสร้าง!$A$5:$D$105,MATCH($S378,ค่าเสื่อมสิ่งปลูกสร้าง!$A$5:$A$105,0),MATCH($M378,ค่าเสื่อมสิ่งปลูกสร้าง!$A$3:$D$3))</f>
        <v>76</v>
      </c>
      <c r="U378" s="92">
        <f t="shared" si="80"/>
        <v>5781600</v>
      </c>
      <c r="V378" s="93">
        <f t="shared" si="72"/>
        <v>5781600</v>
      </c>
      <c r="W378" s="93">
        <f t="shared" si="73"/>
        <v>5781600</v>
      </c>
      <c r="X378" s="93">
        <v>0</v>
      </c>
      <c r="Y378" s="93">
        <f t="shared" si="74"/>
        <v>5781600</v>
      </c>
      <c r="Z378" s="86">
        <v>0.3</v>
      </c>
      <c r="AA378" s="115">
        <f t="shared" si="75"/>
        <v>17344.8</v>
      </c>
      <c r="AB378" s="95"/>
      <c r="AC378" s="96" t="s">
        <v>6826</v>
      </c>
      <c r="AD378" s="96" t="s">
        <v>6879</v>
      </c>
    </row>
    <row r="379" spans="1:30" s="70" customFormat="1" ht="24" customHeight="1" x14ac:dyDescent="0.55000000000000004">
      <c r="A379" s="86"/>
      <c r="B379" s="86"/>
      <c r="C379" s="86"/>
      <c r="D379" s="86"/>
      <c r="E379" s="86"/>
      <c r="F379" s="86"/>
      <c r="G379" s="86"/>
      <c r="H379" s="87"/>
      <c r="I379" s="88"/>
      <c r="J379" s="88"/>
      <c r="K379" s="86"/>
      <c r="L379" s="114" t="s">
        <v>6750</v>
      </c>
      <c r="M379" s="90" t="s">
        <v>6799</v>
      </c>
      <c r="N379" s="90">
        <v>3</v>
      </c>
      <c r="O379" s="143">
        <v>1050</v>
      </c>
      <c r="P379" s="86">
        <v>100</v>
      </c>
      <c r="Q379" s="92">
        <f t="array" ref="Q379">INDEX(ราคาสิ่งปลูกสร้าง!$D$6:$CC$47,MATCH($L379,ราคาสิ่งปลูกสร้าง!$B$6:$B$45,0),MATCH($O$4,ราคาสิ่งปลูกสร้าง!$D$5:$CC$5,0))</f>
        <v>3350</v>
      </c>
      <c r="R379" s="92">
        <f t="shared" si="79"/>
        <v>3517500</v>
      </c>
      <c r="S379" s="90">
        <v>45</v>
      </c>
      <c r="T379" s="90">
        <f t="array" ref="T379">INDEX(ค่าเสื่อมสิ่งปลูกสร้าง!$A$5:$D$105,MATCH($S379,ค่าเสื่อมสิ่งปลูกสร้าง!$A$5:$A$105,0),MATCH($M379,ค่าเสื่อมสิ่งปลูกสร้าง!$A$3:$D$3))</f>
        <v>76</v>
      </c>
      <c r="U379" s="92">
        <f t="shared" si="80"/>
        <v>844200</v>
      </c>
      <c r="V379" s="93">
        <f t="shared" si="72"/>
        <v>844200</v>
      </c>
      <c r="W379" s="93">
        <f t="shared" si="73"/>
        <v>844200</v>
      </c>
      <c r="X379" s="93">
        <v>0</v>
      </c>
      <c r="Y379" s="93">
        <f t="shared" si="74"/>
        <v>844200</v>
      </c>
      <c r="Z379" s="86">
        <v>0.3</v>
      </c>
      <c r="AA379" s="115">
        <f t="shared" si="75"/>
        <v>2532.6</v>
      </c>
      <c r="AB379" s="95"/>
      <c r="AC379" s="96" t="s">
        <v>6826</v>
      </c>
      <c r="AD379" s="96" t="s">
        <v>6879</v>
      </c>
    </row>
    <row r="380" spans="1:30" s="70" customFormat="1" ht="24" customHeight="1" x14ac:dyDescent="0.55000000000000004">
      <c r="A380" s="86"/>
      <c r="B380" s="86"/>
      <c r="C380" s="86"/>
      <c r="D380" s="86"/>
      <c r="E380" s="86"/>
      <c r="F380" s="86"/>
      <c r="G380" s="86"/>
      <c r="H380" s="87"/>
      <c r="I380" s="88"/>
      <c r="J380" s="88"/>
      <c r="K380" s="86"/>
      <c r="L380" s="114" t="s">
        <v>6750</v>
      </c>
      <c r="M380" s="90" t="s">
        <v>6799</v>
      </c>
      <c r="N380" s="90">
        <v>3</v>
      </c>
      <c r="O380" s="143">
        <v>3990</v>
      </c>
      <c r="P380" s="86">
        <v>100</v>
      </c>
      <c r="Q380" s="92">
        <f t="array" ref="Q380">INDEX(ราคาสิ่งปลูกสร้าง!$D$6:$CC$47,MATCH($L380,ราคาสิ่งปลูกสร้าง!$B$6:$B$45,0),MATCH($O$4,ราคาสิ่งปลูกสร้าง!$D$5:$CC$5,0))</f>
        <v>3350</v>
      </c>
      <c r="R380" s="92">
        <f t="shared" si="79"/>
        <v>13366500</v>
      </c>
      <c r="S380" s="90">
        <v>46</v>
      </c>
      <c r="T380" s="90">
        <f t="array" ref="T380">INDEX(ค่าเสื่อมสิ่งปลูกสร้าง!$A$5:$D$105,MATCH($S380,ค่าเสื่อมสิ่งปลูกสร้าง!$A$5:$A$105,0),MATCH($M380,ค่าเสื่อมสิ่งปลูกสร้าง!$A$3:$D$3))</f>
        <v>76</v>
      </c>
      <c r="U380" s="92">
        <f t="shared" si="80"/>
        <v>3207960</v>
      </c>
      <c r="V380" s="93">
        <f t="shared" si="72"/>
        <v>3207960</v>
      </c>
      <c r="W380" s="93">
        <f t="shared" si="73"/>
        <v>3207960</v>
      </c>
      <c r="X380" s="93">
        <v>0</v>
      </c>
      <c r="Y380" s="93">
        <f t="shared" si="74"/>
        <v>3207960</v>
      </c>
      <c r="Z380" s="86">
        <v>0.3</v>
      </c>
      <c r="AA380" s="115">
        <f t="shared" si="75"/>
        <v>9623.8799999999992</v>
      </c>
      <c r="AB380" s="95"/>
      <c r="AC380" s="96" t="s">
        <v>6826</v>
      </c>
      <c r="AD380" s="96" t="s">
        <v>6879</v>
      </c>
    </row>
    <row r="381" spans="1:30" s="70" customFormat="1" ht="24" customHeight="1" x14ac:dyDescent="0.55000000000000004">
      <c r="A381" s="86"/>
      <c r="B381" s="86"/>
      <c r="C381" s="86"/>
      <c r="D381" s="86"/>
      <c r="E381" s="86"/>
      <c r="F381" s="86"/>
      <c r="G381" s="86"/>
      <c r="H381" s="87"/>
      <c r="I381" s="88"/>
      <c r="J381" s="88"/>
      <c r="K381" s="86"/>
      <c r="L381" s="114" t="s">
        <v>6750</v>
      </c>
      <c r="M381" s="90" t="s">
        <v>6799</v>
      </c>
      <c r="N381" s="90">
        <v>3</v>
      </c>
      <c r="O381" s="91">
        <v>624</v>
      </c>
      <c r="P381" s="86">
        <v>100</v>
      </c>
      <c r="Q381" s="92">
        <f t="array" ref="Q381">INDEX(ราคาสิ่งปลูกสร้าง!$D$6:$CC$47,MATCH($L381,ราคาสิ่งปลูกสร้าง!$B$6:$B$45,0),MATCH($O$4,ราคาสิ่งปลูกสร้าง!$D$5:$CC$5,0))</f>
        <v>3350</v>
      </c>
      <c r="R381" s="92">
        <f t="shared" si="79"/>
        <v>2090400</v>
      </c>
      <c r="S381" s="90">
        <v>46</v>
      </c>
      <c r="T381" s="90">
        <f t="array" ref="T381">INDEX(ค่าเสื่อมสิ่งปลูกสร้าง!$A$5:$D$105,MATCH($S381,ค่าเสื่อมสิ่งปลูกสร้าง!$A$5:$A$105,0),MATCH($M381,ค่าเสื่อมสิ่งปลูกสร้าง!$A$3:$D$3))</f>
        <v>76</v>
      </c>
      <c r="U381" s="92">
        <f t="shared" si="80"/>
        <v>501696</v>
      </c>
      <c r="V381" s="93">
        <f t="shared" si="72"/>
        <v>501696</v>
      </c>
      <c r="W381" s="93">
        <f t="shared" si="73"/>
        <v>501696</v>
      </c>
      <c r="X381" s="93">
        <v>0</v>
      </c>
      <c r="Y381" s="93">
        <f t="shared" si="74"/>
        <v>501696</v>
      </c>
      <c r="Z381" s="86">
        <v>0.3</v>
      </c>
      <c r="AA381" s="115">
        <f t="shared" si="75"/>
        <v>1505.088</v>
      </c>
      <c r="AB381" s="95"/>
      <c r="AC381" s="96" t="s">
        <v>6826</v>
      </c>
      <c r="AD381" s="96" t="s">
        <v>6879</v>
      </c>
    </row>
    <row r="382" spans="1:30" s="70" customFormat="1" ht="24" customHeight="1" x14ac:dyDescent="0.55000000000000004">
      <c r="A382" s="86"/>
      <c r="B382" s="86"/>
      <c r="C382" s="86"/>
      <c r="D382" s="86"/>
      <c r="E382" s="86"/>
      <c r="F382" s="86"/>
      <c r="G382" s="86"/>
      <c r="H382" s="87"/>
      <c r="I382" s="88"/>
      <c r="J382" s="88"/>
      <c r="K382" s="86"/>
      <c r="L382" s="114" t="s">
        <v>6748</v>
      </c>
      <c r="M382" s="90" t="s">
        <v>6799</v>
      </c>
      <c r="N382" s="90">
        <v>2</v>
      </c>
      <c r="O382" s="91">
        <v>1120</v>
      </c>
      <c r="P382" s="86">
        <v>100</v>
      </c>
      <c r="Q382" s="92">
        <f t="array" ref="Q382">INDEX(ราคาสิ่งปลูกสร้าง!$D$6:$CC$47,MATCH($L382,ราคาสิ่งปลูกสร้าง!$B$6:$B$45,0),MATCH($O$4,ราคาสิ่งปลูกสร้าง!$D$5:$CC$5,0))</f>
        <v>7400</v>
      </c>
      <c r="R382" s="92">
        <f t="shared" si="79"/>
        <v>8288000</v>
      </c>
      <c r="S382" s="90">
        <v>46</v>
      </c>
      <c r="T382" s="90">
        <f t="array" ref="T382">INDEX(ค่าเสื่อมสิ่งปลูกสร้าง!$A$5:$D$105,MATCH($S382,ค่าเสื่อมสิ่งปลูกสร้าง!$A$5:$A$105,0),MATCH($M382,ค่าเสื่อมสิ่งปลูกสร้าง!$A$3:$D$3))</f>
        <v>76</v>
      </c>
      <c r="U382" s="92">
        <f t="shared" si="80"/>
        <v>1989120</v>
      </c>
      <c r="V382" s="93">
        <f t="shared" si="72"/>
        <v>1989120</v>
      </c>
      <c r="W382" s="93">
        <f t="shared" si="73"/>
        <v>1989120</v>
      </c>
      <c r="X382" s="93">
        <v>0</v>
      </c>
      <c r="Y382" s="93">
        <f t="shared" si="74"/>
        <v>1989120</v>
      </c>
      <c r="Z382" s="86">
        <v>0.3</v>
      </c>
      <c r="AA382" s="115">
        <f t="shared" si="75"/>
        <v>5967.36</v>
      </c>
      <c r="AB382" s="95"/>
      <c r="AC382" s="96" t="s">
        <v>6826</v>
      </c>
      <c r="AD382" s="96" t="s">
        <v>6879</v>
      </c>
    </row>
    <row r="383" spans="1:30" s="70" customFormat="1" ht="24" customHeight="1" x14ac:dyDescent="0.55000000000000004">
      <c r="A383" s="86"/>
      <c r="B383" s="86"/>
      <c r="C383" s="86"/>
      <c r="D383" s="86"/>
      <c r="E383" s="86"/>
      <c r="F383" s="86"/>
      <c r="G383" s="86"/>
      <c r="H383" s="87"/>
      <c r="I383" s="88"/>
      <c r="J383" s="88"/>
      <c r="K383" s="86"/>
      <c r="L383" s="114" t="s">
        <v>6748</v>
      </c>
      <c r="M383" s="90" t="s">
        <v>6799</v>
      </c>
      <c r="N383" s="90">
        <v>2</v>
      </c>
      <c r="O383" s="91">
        <v>630</v>
      </c>
      <c r="P383" s="86">
        <v>100</v>
      </c>
      <c r="Q383" s="92">
        <f t="array" ref="Q383">INDEX(ราคาสิ่งปลูกสร้าง!$D$6:$CC$47,MATCH($L383,ราคาสิ่งปลูกสร้าง!$B$6:$B$45,0),MATCH($O$4,ราคาสิ่งปลูกสร้าง!$D$5:$CC$5,0))</f>
        <v>7400</v>
      </c>
      <c r="R383" s="92">
        <f t="shared" si="79"/>
        <v>4662000</v>
      </c>
      <c r="S383" s="90">
        <v>45</v>
      </c>
      <c r="T383" s="90">
        <f t="array" ref="T383">INDEX(ค่าเสื่อมสิ่งปลูกสร้าง!$A$5:$D$105,MATCH($S383,ค่าเสื่อมสิ่งปลูกสร้าง!$A$5:$A$105,0),MATCH($M383,ค่าเสื่อมสิ่งปลูกสร้าง!$A$3:$D$3))</f>
        <v>76</v>
      </c>
      <c r="U383" s="92">
        <f t="shared" si="80"/>
        <v>1118880</v>
      </c>
      <c r="V383" s="93">
        <f t="shared" si="72"/>
        <v>1118880</v>
      </c>
      <c r="W383" s="93">
        <f t="shared" si="73"/>
        <v>1118880</v>
      </c>
      <c r="X383" s="93">
        <v>0</v>
      </c>
      <c r="Y383" s="93">
        <f t="shared" si="74"/>
        <v>1118880</v>
      </c>
      <c r="Z383" s="86">
        <v>0.3</v>
      </c>
      <c r="AA383" s="115">
        <f t="shared" si="75"/>
        <v>3356.64</v>
      </c>
      <c r="AB383" s="95"/>
      <c r="AC383" s="96" t="s">
        <v>6826</v>
      </c>
      <c r="AD383" s="96" t="s">
        <v>6879</v>
      </c>
    </row>
    <row r="384" spans="1:30" s="70" customFormat="1" ht="24" customHeight="1" x14ac:dyDescent="0.55000000000000004">
      <c r="A384" s="86">
        <v>337</v>
      </c>
      <c r="B384" s="86" t="s">
        <v>28</v>
      </c>
      <c r="C384" s="86">
        <v>4089</v>
      </c>
      <c r="D384" s="86">
        <v>0</v>
      </c>
      <c r="E384" s="86">
        <v>1</v>
      </c>
      <c r="F384" s="86">
        <v>32</v>
      </c>
      <c r="G384" s="86">
        <v>1</v>
      </c>
      <c r="H384" s="87">
        <f>$D384*400+$E384*100+$F384</f>
        <v>132</v>
      </c>
      <c r="I384" s="88">
        <f t="array" ref="I384">INDEX(ราคาที่ดิน!$B:$C,MATCH($C384,ราคาที่ดิน!$A:$A,0),MATCH($B384,ราคาที่ดิน!$B$1:$C$1,0))</f>
        <v>1000</v>
      </c>
      <c r="J384" s="88">
        <f>$H384*$I384</f>
        <v>132000</v>
      </c>
      <c r="K384" s="86"/>
      <c r="L384" s="89"/>
      <c r="M384" s="90"/>
      <c r="N384" s="90"/>
      <c r="O384" s="91"/>
      <c r="P384" s="86">
        <v>100</v>
      </c>
      <c r="Q384" s="92">
        <f t="array" ref="Q384">INDEX(ราคาสิ่งปลูกสร้าง!$D$6:$CC$47,MATCH($L384,ราคาสิ่งปลูกสร้าง!$B$6:$B$45,0),MATCH($O$4,ราคาสิ่งปลูกสร้าง!$D$5:$CC$5,0))</f>
        <v>0</v>
      </c>
      <c r="R384" s="92">
        <f t="shared" ref="R384:R416" si="81">$O384*$Q384</f>
        <v>0</v>
      </c>
      <c r="S384" s="90">
        <v>0</v>
      </c>
      <c r="T384" s="90">
        <f t="array" ref="T384">INDEX(ค่าเสื่อมสิ่งปลูกสร้าง!$A$5:$D$105,MATCH($S384,ค่าเสื่อมสิ่งปลูกสร้าง!$A$5:$A$105,0),MATCH($M384,ค่าเสื่อมสิ่งปลูกสร้าง!$A$3:$D$3))</f>
        <v>0</v>
      </c>
      <c r="U384" s="92">
        <f t="shared" ref="U384:U416" si="82">$R384*(100-$T384)%</f>
        <v>0</v>
      </c>
      <c r="V384" s="93">
        <f t="shared" ref="V384:V449" si="83">$J384+$U384</f>
        <v>132000</v>
      </c>
      <c r="W384" s="93">
        <f t="shared" ref="W384:W449" si="84">$P384%*$V384</f>
        <v>132000</v>
      </c>
      <c r="X384" s="93">
        <v>0</v>
      </c>
      <c r="Y384" s="93">
        <f t="shared" ref="Y384:Y449" si="85">IF($W384-$X384&lt;0,0,$W384-$X384)</f>
        <v>132000</v>
      </c>
      <c r="Z384" s="86">
        <v>0</v>
      </c>
      <c r="AA384" s="94">
        <f t="shared" ref="AA384:AA449" si="86">$Y384*$Z384/100</f>
        <v>0</v>
      </c>
      <c r="AB384" s="95"/>
      <c r="AC384" s="96" t="s">
        <v>520</v>
      </c>
      <c r="AD384" s="96" t="s">
        <v>521</v>
      </c>
    </row>
    <row r="385" spans="1:30" s="70" customFormat="1" ht="24" customHeight="1" x14ac:dyDescent="0.55000000000000004">
      <c r="A385" s="86">
        <v>338</v>
      </c>
      <c r="B385" s="86" t="s">
        <v>28</v>
      </c>
      <c r="C385" s="86">
        <v>4095</v>
      </c>
      <c r="D385" s="86">
        <v>8</v>
      </c>
      <c r="E385" s="86">
        <v>0</v>
      </c>
      <c r="F385" s="86">
        <v>39</v>
      </c>
      <c r="G385" s="86">
        <v>1</v>
      </c>
      <c r="H385" s="87">
        <f>$D385*400+$E385*100+$F385</f>
        <v>3239</v>
      </c>
      <c r="I385" s="88">
        <f t="array" ref="I385">INDEX(ราคาที่ดิน!$B:$C,MATCH($C385,ราคาที่ดิน!$A:$A,0),MATCH($B385,ราคาที่ดิน!$B$1:$C$1,0))</f>
        <v>380</v>
      </c>
      <c r="J385" s="88">
        <f>$H385*$I385</f>
        <v>1230820</v>
      </c>
      <c r="K385" s="86"/>
      <c r="L385" s="89"/>
      <c r="M385" s="90"/>
      <c r="N385" s="90"/>
      <c r="O385" s="91"/>
      <c r="P385" s="86">
        <v>100</v>
      </c>
      <c r="Q385" s="92">
        <f t="array" ref="Q385">INDEX(ราคาสิ่งปลูกสร้าง!$D$6:$CC$47,MATCH($L385,ราคาสิ่งปลูกสร้าง!$B$6:$B$45,0),MATCH($O$4,ราคาสิ่งปลูกสร้าง!$D$5:$CC$5,0))</f>
        <v>0</v>
      </c>
      <c r="R385" s="92">
        <f t="shared" si="81"/>
        <v>0</v>
      </c>
      <c r="S385" s="90">
        <v>0</v>
      </c>
      <c r="T385" s="90">
        <f t="array" ref="T385">INDEX(ค่าเสื่อมสิ่งปลูกสร้าง!$A$5:$D$105,MATCH($S385,ค่าเสื่อมสิ่งปลูกสร้าง!$A$5:$A$105,0),MATCH($M385,ค่าเสื่อมสิ่งปลูกสร้าง!$A$3:$D$3))</f>
        <v>0</v>
      </c>
      <c r="U385" s="92">
        <f t="shared" si="82"/>
        <v>0</v>
      </c>
      <c r="V385" s="93">
        <f t="shared" si="83"/>
        <v>1230820</v>
      </c>
      <c r="W385" s="93">
        <f t="shared" si="84"/>
        <v>1230820</v>
      </c>
      <c r="X385" s="93">
        <v>0</v>
      </c>
      <c r="Y385" s="93">
        <f t="shared" si="85"/>
        <v>1230820</v>
      </c>
      <c r="Z385" s="86">
        <v>0</v>
      </c>
      <c r="AA385" s="94">
        <f t="shared" si="86"/>
        <v>0</v>
      </c>
      <c r="AB385" s="95"/>
      <c r="AC385" s="96" t="s">
        <v>522</v>
      </c>
      <c r="AD385" s="96" t="s">
        <v>523</v>
      </c>
    </row>
    <row r="386" spans="1:30" s="70" customFormat="1" ht="24" customHeight="1" x14ac:dyDescent="0.55000000000000004">
      <c r="A386" s="86">
        <v>339</v>
      </c>
      <c r="B386" s="86" t="s">
        <v>28</v>
      </c>
      <c r="C386" s="86">
        <v>4097</v>
      </c>
      <c r="D386" s="86">
        <v>8</v>
      </c>
      <c r="E386" s="86">
        <v>2</v>
      </c>
      <c r="F386" s="86">
        <v>75</v>
      </c>
      <c r="G386" s="86">
        <v>3</v>
      </c>
      <c r="H386" s="87">
        <f>$D386*400+$E386*100+$F386</f>
        <v>3475</v>
      </c>
      <c r="I386" s="88">
        <f t="array" ref="I386">INDEX(ราคาที่ดิน!$B:$C,MATCH($C386,ราคาที่ดิน!$A:$A,0),MATCH($B386,ราคาที่ดิน!$B$1:$C$1,0))</f>
        <v>260</v>
      </c>
      <c r="J386" s="88">
        <f>$H386*$I386</f>
        <v>903500</v>
      </c>
      <c r="K386" s="86"/>
      <c r="L386" s="89" t="s">
        <v>6750</v>
      </c>
      <c r="M386" s="90" t="s">
        <v>6799</v>
      </c>
      <c r="N386" s="90">
        <v>3</v>
      </c>
      <c r="O386" s="91">
        <v>1740</v>
      </c>
      <c r="P386" s="86">
        <v>100</v>
      </c>
      <c r="Q386" s="92">
        <f t="array" ref="Q386">INDEX(ราคาสิ่งปลูกสร้าง!$D$6:$CC$47,MATCH($L386,ราคาสิ่งปลูกสร้าง!$B$6:$B$45,0),MATCH($O$4,ราคาสิ่งปลูกสร้าง!$D$5:$CC$5,0))</f>
        <v>3350</v>
      </c>
      <c r="R386" s="92">
        <f t="shared" si="81"/>
        <v>5829000</v>
      </c>
      <c r="S386" s="90">
        <v>5</v>
      </c>
      <c r="T386" s="90">
        <f t="array" ref="T386">INDEX(ค่าเสื่อมสิ่งปลูกสร้าง!$A$5:$D$105,MATCH($S386,ค่าเสื่อมสิ่งปลูกสร้าง!$A$5:$A$105,0),MATCH($M386,ค่าเสื่อมสิ่งปลูกสร้าง!$A$3:$D$3))</f>
        <v>5</v>
      </c>
      <c r="U386" s="92">
        <f t="shared" si="82"/>
        <v>5537550</v>
      </c>
      <c r="V386" s="93">
        <f t="shared" si="83"/>
        <v>6441050</v>
      </c>
      <c r="W386" s="93">
        <f t="shared" si="84"/>
        <v>6441050</v>
      </c>
      <c r="X386" s="93">
        <v>0</v>
      </c>
      <c r="Y386" s="93">
        <f t="shared" si="85"/>
        <v>6441050</v>
      </c>
      <c r="Z386" s="86">
        <v>0.3</v>
      </c>
      <c r="AA386" s="94">
        <f t="shared" si="86"/>
        <v>19323.150000000001</v>
      </c>
      <c r="AB386" s="95"/>
      <c r="AC386" s="96" t="s">
        <v>524</v>
      </c>
      <c r="AD386" s="96" t="s">
        <v>49</v>
      </c>
    </row>
    <row r="387" spans="1:30" s="70" customFormat="1" ht="24" customHeight="1" x14ac:dyDescent="0.55000000000000004">
      <c r="A387" s="86"/>
      <c r="B387" s="86"/>
      <c r="C387" s="86"/>
      <c r="D387" s="86"/>
      <c r="E387" s="86"/>
      <c r="F387" s="86"/>
      <c r="G387" s="86"/>
      <c r="H387" s="87"/>
      <c r="I387" s="88"/>
      <c r="J387" s="88"/>
      <c r="K387" s="86"/>
      <c r="L387" s="89" t="s">
        <v>6770</v>
      </c>
      <c r="M387" s="90" t="s">
        <v>6799</v>
      </c>
      <c r="N387" s="90">
        <v>3</v>
      </c>
      <c r="O387" s="91">
        <v>2886</v>
      </c>
      <c r="P387" s="86">
        <v>100</v>
      </c>
      <c r="Q387" s="92">
        <f t="array" ref="Q387">INDEX(ราคาสิ่งปลูกสร้าง!$D$6:$CC$47,MATCH($L387,ราคาสิ่งปลูกสร้าง!$B$6:$B$45,0),MATCH($O$4,ราคาสิ่งปลูกสร้าง!$D$5:$CC$5,0))</f>
        <v>5500</v>
      </c>
      <c r="R387" s="92">
        <f t="shared" si="81"/>
        <v>15873000</v>
      </c>
      <c r="S387" s="90">
        <v>5</v>
      </c>
      <c r="T387" s="90">
        <f t="array" ref="T387">INDEX(ค่าเสื่อมสิ่งปลูกสร้าง!$A$5:$D$105,MATCH($S387,ค่าเสื่อมสิ่งปลูกสร้าง!$A$5:$A$105,0),MATCH($M387,ค่าเสื่อมสิ่งปลูกสร้าง!$A$3:$D$3))</f>
        <v>5</v>
      </c>
      <c r="U387" s="92">
        <f t="shared" si="82"/>
        <v>15079350</v>
      </c>
      <c r="V387" s="93">
        <f t="shared" si="83"/>
        <v>15079350</v>
      </c>
      <c r="W387" s="93">
        <f t="shared" si="84"/>
        <v>15079350</v>
      </c>
      <c r="X387" s="93">
        <v>0</v>
      </c>
      <c r="Y387" s="93">
        <f t="shared" si="85"/>
        <v>15079350</v>
      </c>
      <c r="Z387" s="86">
        <v>0.3</v>
      </c>
      <c r="AA387" s="94">
        <f t="shared" si="86"/>
        <v>45238.05</v>
      </c>
      <c r="AB387" s="95"/>
      <c r="AC387" s="96" t="s">
        <v>524</v>
      </c>
      <c r="AD387" s="96" t="s">
        <v>49</v>
      </c>
    </row>
    <row r="388" spans="1:30" s="70" customFormat="1" ht="24" customHeight="1" x14ac:dyDescent="0.55000000000000004">
      <c r="A388" s="86"/>
      <c r="B388" s="86"/>
      <c r="C388" s="86"/>
      <c r="D388" s="86"/>
      <c r="E388" s="86"/>
      <c r="F388" s="86"/>
      <c r="G388" s="86"/>
      <c r="H388" s="87"/>
      <c r="I388" s="88"/>
      <c r="J388" s="88"/>
      <c r="K388" s="86"/>
      <c r="L388" s="89" t="s">
        <v>6783</v>
      </c>
      <c r="M388" s="90" t="s">
        <v>6799</v>
      </c>
      <c r="N388" s="90">
        <v>3</v>
      </c>
      <c r="O388" s="91">
        <v>24</v>
      </c>
      <c r="P388" s="86">
        <v>100</v>
      </c>
      <c r="Q388" s="92">
        <f t="array" ref="Q388">INDEX(ราคาสิ่งปลูกสร้าง!$D$6:$CC$47,MATCH($L388,ราคาสิ่งปลูกสร้าง!$B$6:$B$45,0),MATCH($O$4,ราคาสิ่งปลูกสร้าง!$D$5:$CC$5,0))</f>
        <v>5550</v>
      </c>
      <c r="R388" s="92">
        <f t="shared" si="81"/>
        <v>133200</v>
      </c>
      <c r="S388" s="90">
        <v>5</v>
      </c>
      <c r="T388" s="90">
        <f t="array" ref="T388">INDEX(ค่าเสื่อมสิ่งปลูกสร้าง!$A$5:$D$105,MATCH($S388,ค่าเสื่อมสิ่งปลูกสร้าง!$A$5:$A$105,0),MATCH($M388,ค่าเสื่อมสิ่งปลูกสร้าง!$A$3:$D$3))</f>
        <v>5</v>
      </c>
      <c r="U388" s="92">
        <f t="shared" si="82"/>
        <v>126540</v>
      </c>
      <c r="V388" s="93">
        <f t="shared" si="83"/>
        <v>126540</v>
      </c>
      <c r="W388" s="93">
        <f t="shared" si="84"/>
        <v>126540</v>
      </c>
      <c r="X388" s="93">
        <v>0</v>
      </c>
      <c r="Y388" s="93">
        <f t="shared" si="85"/>
        <v>126540</v>
      </c>
      <c r="Z388" s="86">
        <v>0.3</v>
      </c>
      <c r="AA388" s="94">
        <f t="shared" si="86"/>
        <v>379.62</v>
      </c>
      <c r="AB388" s="95"/>
      <c r="AC388" s="96" t="s">
        <v>524</v>
      </c>
      <c r="AD388" s="96" t="s">
        <v>49</v>
      </c>
    </row>
    <row r="389" spans="1:30" s="70" customFormat="1" ht="24" customHeight="1" x14ac:dyDescent="0.55000000000000004">
      <c r="A389" s="86"/>
      <c r="B389" s="86"/>
      <c r="C389" s="86"/>
      <c r="D389" s="86"/>
      <c r="E389" s="86"/>
      <c r="F389" s="86"/>
      <c r="G389" s="86"/>
      <c r="H389" s="87"/>
      <c r="I389" s="88"/>
      <c r="J389" s="88"/>
      <c r="K389" s="86"/>
      <c r="L389" s="89" t="s">
        <v>6760</v>
      </c>
      <c r="M389" s="90" t="s">
        <v>6799</v>
      </c>
      <c r="N389" s="90">
        <v>3</v>
      </c>
      <c r="O389" s="91">
        <v>64</v>
      </c>
      <c r="P389" s="86">
        <v>100</v>
      </c>
      <c r="Q389" s="92">
        <f t="array" ref="Q389">INDEX(ราคาสิ่งปลูกสร้าง!$D$6:$CC$47,MATCH($L389,ราคาสิ่งปลูกสร้าง!$B$6:$B$45,0),MATCH($O$4,ราคาสิ่งปลูกสร้าง!$D$5:$CC$5,0))</f>
        <v>6900</v>
      </c>
      <c r="R389" s="92">
        <f t="shared" si="81"/>
        <v>441600</v>
      </c>
      <c r="S389" s="90">
        <v>11</v>
      </c>
      <c r="T389" s="90">
        <f t="array" ref="T389">INDEX(ค่าเสื่อมสิ่งปลูกสร้าง!$A$5:$D$105,MATCH($S389,ค่าเสื่อมสิ่งปลูกสร้าง!$A$5:$A$105,0),MATCH($M389,ค่าเสื่อมสิ่งปลูกสร้าง!$A$3:$D$3))</f>
        <v>12</v>
      </c>
      <c r="U389" s="92">
        <f t="shared" si="82"/>
        <v>388608</v>
      </c>
      <c r="V389" s="93">
        <f t="shared" si="83"/>
        <v>388608</v>
      </c>
      <c r="W389" s="93">
        <f t="shared" si="84"/>
        <v>388608</v>
      </c>
      <c r="X389" s="93">
        <v>0</v>
      </c>
      <c r="Y389" s="93">
        <f t="shared" si="85"/>
        <v>388608</v>
      </c>
      <c r="Z389" s="86">
        <v>0.3</v>
      </c>
      <c r="AA389" s="94">
        <f t="shared" si="86"/>
        <v>1165.8239999999998</v>
      </c>
      <c r="AB389" s="95"/>
      <c r="AC389" s="96" t="s">
        <v>524</v>
      </c>
      <c r="AD389" s="96" t="s">
        <v>49</v>
      </c>
    </row>
    <row r="390" spans="1:30" s="70" customFormat="1" ht="24" customHeight="1" x14ac:dyDescent="0.55000000000000004">
      <c r="A390" s="86"/>
      <c r="B390" s="86"/>
      <c r="C390" s="86"/>
      <c r="D390" s="86"/>
      <c r="E390" s="86"/>
      <c r="F390" s="86"/>
      <c r="G390" s="86"/>
      <c r="H390" s="87"/>
      <c r="I390" s="88"/>
      <c r="J390" s="88"/>
      <c r="K390" s="86"/>
      <c r="L390" s="89" t="s">
        <v>6745</v>
      </c>
      <c r="M390" s="90" t="s">
        <v>6799</v>
      </c>
      <c r="N390" s="90">
        <v>3</v>
      </c>
      <c r="O390" s="91">
        <v>128</v>
      </c>
      <c r="P390" s="86">
        <v>100</v>
      </c>
      <c r="Q390" s="92">
        <f t="array" ref="Q390">INDEX(ราคาสิ่งปลูกสร้าง!$D$6:$CC$47,MATCH($L390,ราคาสิ่งปลูกสร้าง!$B$6:$B$45,0),MATCH($O$4,ราคาสิ่งปลูกสร้าง!$D$5:$CC$5,0))</f>
        <v>6600</v>
      </c>
      <c r="R390" s="92">
        <f t="shared" si="81"/>
        <v>844800</v>
      </c>
      <c r="S390" s="90">
        <v>11</v>
      </c>
      <c r="T390" s="90">
        <f t="array" ref="T390">INDEX(ค่าเสื่อมสิ่งปลูกสร้าง!$A$5:$D$105,MATCH($S390,ค่าเสื่อมสิ่งปลูกสร้าง!$A$5:$A$105,0),MATCH($M390,ค่าเสื่อมสิ่งปลูกสร้าง!$A$3:$D$3))</f>
        <v>12</v>
      </c>
      <c r="U390" s="92">
        <f t="shared" si="82"/>
        <v>743424</v>
      </c>
      <c r="V390" s="93">
        <f t="shared" si="83"/>
        <v>743424</v>
      </c>
      <c r="W390" s="93">
        <f t="shared" si="84"/>
        <v>743424</v>
      </c>
      <c r="X390" s="93">
        <v>0</v>
      </c>
      <c r="Y390" s="93">
        <f t="shared" si="85"/>
        <v>743424</v>
      </c>
      <c r="Z390" s="86">
        <v>0.3</v>
      </c>
      <c r="AA390" s="94">
        <f t="shared" si="86"/>
        <v>2230.2719999999999</v>
      </c>
      <c r="AB390" s="95"/>
      <c r="AC390" s="96" t="s">
        <v>524</v>
      </c>
      <c r="AD390" s="96" t="s">
        <v>49</v>
      </c>
    </row>
    <row r="391" spans="1:30" s="70" customFormat="1" ht="24" customHeight="1" x14ac:dyDescent="0.55000000000000004">
      <c r="A391" s="86"/>
      <c r="B391" s="86"/>
      <c r="C391" s="86"/>
      <c r="D391" s="86"/>
      <c r="E391" s="86"/>
      <c r="F391" s="86"/>
      <c r="G391" s="86"/>
      <c r="H391" s="87"/>
      <c r="I391" s="88"/>
      <c r="J391" s="88"/>
      <c r="K391" s="86"/>
      <c r="L391" s="89" t="s">
        <v>6751</v>
      </c>
      <c r="M391" s="90" t="s">
        <v>6799</v>
      </c>
      <c r="N391" s="90">
        <v>3</v>
      </c>
      <c r="O391" s="91">
        <v>144</v>
      </c>
      <c r="P391" s="86">
        <v>100</v>
      </c>
      <c r="Q391" s="92">
        <f t="array" ref="Q391">INDEX(ราคาสิ่งปลูกสร้าง!$D$6:$CC$47,MATCH($L391,ราคาสิ่งปลูกสร้าง!$B$6:$B$45,0),MATCH($O$4,ราคาสิ่งปลูกสร้าง!$D$5:$CC$5,0))</f>
        <v>2500</v>
      </c>
      <c r="R391" s="92">
        <f t="shared" si="81"/>
        <v>360000</v>
      </c>
      <c r="S391" s="90">
        <v>5</v>
      </c>
      <c r="T391" s="90">
        <f t="array" ref="T391">INDEX(ค่าเสื่อมสิ่งปลูกสร้าง!$A$5:$D$105,MATCH($S391,ค่าเสื่อมสิ่งปลูกสร้าง!$A$5:$A$105,0),MATCH($M391,ค่าเสื่อมสิ่งปลูกสร้าง!$A$3:$D$3))</f>
        <v>5</v>
      </c>
      <c r="U391" s="92">
        <f t="shared" si="82"/>
        <v>342000</v>
      </c>
      <c r="V391" s="93">
        <f t="shared" si="83"/>
        <v>342000</v>
      </c>
      <c r="W391" s="93">
        <f t="shared" si="84"/>
        <v>342000</v>
      </c>
      <c r="X391" s="93">
        <v>0</v>
      </c>
      <c r="Y391" s="93">
        <f t="shared" si="85"/>
        <v>342000</v>
      </c>
      <c r="Z391" s="86">
        <v>0.3</v>
      </c>
      <c r="AA391" s="94">
        <f t="shared" si="86"/>
        <v>1026</v>
      </c>
      <c r="AB391" s="95"/>
      <c r="AC391" s="96" t="s">
        <v>524</v>
      </c>
      <c r="AD391" s="96" t="s">
        <v>49</v>
      </c>
    </row>
    <row r="392" spans="1:30" s="70" customFormat="1" ht="24" customHeight="1" x14ac:dyDescent="0.55000000000000004">
      <c r="A392" s="86">
        <v>340</v>
      </c>
      <c r="B392" s="86" t="s">
        <v>28</v>
      </c>
      <c r="C392" s="86">
        <v>4098</v>
      </c>
      <c r="D392" s="86">
        <v>3</v>
      </c>
      <c r="E392" s="86">
        <v>1</v>
      </c>
      <c r="F392" s="86">
        <v>45</v>
      </c>
      <c r="G392" s="86">
        <v>1</v>
      </c>
      <c r="H392" s="87">
        <f t="shared" ref="H392:H414" si="87">$D392*400+$E392*100+$F392</f>
        <v>1345</v>
      </c>
      <c r="I392" s="88">
        <f t="array" ref="I392">INDEX(ราคาที่ดิน!$B:$C,MATCH($C392,ราคาที่ดิน!$A:$A,0),MATCH($B392,ราคาที่ดิน!$B$1:$C$1,0))</f>
        <v>250</v>
      </c>
      <c r="J392" s="88">
        <f t="shared" ref="J392:J414" si="88">$H392*$I392</f>
        <v>336250</v>
      </c>
      <c r="K392" s="86"/>
      <c r="L392" s="89"/>
      <c r="M392" s="90"/>
      <c r="N392" s="90"/>
      <c r="O392" s="91"/>
      <c r="P392" s="86">
        <v>100</v>
      </c>
      <c r="Q392" s="92">
        <f t="array" ref="Q392">INDEX(ราคาสิ่งปลูกสร้าง!$D$6:$CC$47,MATCH($L392,ราคาสิ่งปลูกสร้าง!$B$6:$B$45,0),MATCH($O$4,ราคาสิ่งปลูกสร้าง!$D$5:$CC$5,0))</f>
        <v>0</v>
      </c>
      <c r="R392" s="92">
        <f t="shared" si="81"/>
        <v>0</v>
      </c>
      <c r="S392" s="90">
        <v>0</v>
      </c>
      <c r="T392" s="90">
        <f t="array" ref="T392">INDEX(ค่าเสื่อมสิ่งปลูกสร้าง!$A$5:$D$105,MATCH($S392,ค่าเสื่อมสิ่งปลูกสร้าง!$A$5:$A$105,0),MATCH($M392,ค่าเสื่อมสิ่งปลูกสร้าง!$A$3:$D$3))</f>
        <v>0</v>
      </c>
      <c r="U392" s="92">
        <f t="shared" si="82"/>
        <v>0</v>
      </c>
      <c r="V392" s="93">
        <f t="shared" si="83"/>
        <v>336250</v>
      </c>
      <c r="W392" s="93">
        <f t="shared" si="84"/>
        <v>336250</v>
      </c>
      <c r="X392" s="93">
        <v>0</v>
      </c>
      <c r="Y392" s="93">
        <f t="shared" si="85"/>
        <v>336250</v>
      </c>
      <c r="Z392" s="86">
        <v>0</v>
      </c>
      <c r="AA392" s="94">
        <f t="shared" si="86"/>
        <v>0</v>
      </c>
      <c r="AB392" s="95"/>
      <c r="AC392" s="96" t="s">
        <v>525</v>
      </c>
      <c r="AD392" s="96" t="s">
        <v>526</v>
      </c>
    </row>
    <row r="393" spans="1:30" s="70" customFormat="1" ht="24" customHeight="1" x14ac:dyDescent="0.55000000000000004">
      <c r="A393" s="86">
        <v>341</v>
      </c>
      <c r="B393" s="86" t="s">
        <v>28</v>
      </c>
      <c r="C393" s="86">
        <v>4104</v>
      </c>
      <c r="D393" s="86">
        <v>0</v>
      </c>
      <c r="E393" s="86">
        <v>2</v>
      </c>
      <c r="F393" s="86">
        <v>16</v>
      </c>
      <c r="G393" s="86">
        <v>1</v>
      </c>
      <c r="H393" s="87">
        <f t="shared" si="87"/>
        <v>216</v>
      </c>
      <c r="I393" s="88">
        <f t="array" ref="I393">INDEX(ราคาที่ดิน!$B:$C,MATCH($C393,ราคาที่ดิน!$A:$A,0),MATCH($B393,ราคาที่ดิน!$B$1:$C$1,0))</f>
        <v>880</v>
      </c>
      <c r="J393" s="88">
        <f t="shared" si="88"/>
        <v>190080</v>
      </c>
      <c r="K393" s="86"/>
      <c r="L393" s="89"/>
      <c r="M393" s="90"/>
      <c r="N393" s="90"/>
      <c r="O393" s="91"/>
      <c r="P393" s="86">
        <v>100</v>
      </c>
      <c r="Q393" s="92">
        <f t="array" ref="Q393">INDEX(ราคาสิ่งปลูกสร้าง!$D$6:$CC$47,MATCH($L393,ราคาสิ่งปลูกสร้าง!$B$6:$B$45,0),MATCH($O$4,ราคาสิ่งปลูกสร้าง!$D$5:$CC$5,0))</f>
        <v>0</v>
      </c>
      <c r="R393" s="92">
        <f t="shared" si="81"/>
        <v>0</v>
      </c>
      <c r="S393" s="90">
        <v>0</v>
      </c>
      <c r="T393" s="90">
        <f t="array" ref="T393">INDEX(ค่าเสื่อมสิ่งปลูกสร้าง!$A$5:$D$105,MATCH($S393,ค่าเสื่อมสิ่งปลูกสร้าง!$A$5:$A$105,0),MATCH($M393,ค่าเสื่อมสิ่งปลูกสร้าง!$A$3:$D$3))</f>
        <v>0</v>
      </c>
      <c r="U393" s="92">
        <f t="shared" si="82"/>
        <v>0</v>
      </c>
      <c r="V393" s="93">
        <f t="shared" si="83"/>
        <v>190080</v>
      </c>
      <c r="W393" s="93">
        <f t="shared" si="84"/>
        <v>190080</v>
      </c>
      <c r="X393" s="93">
        <v>0</v>
      </c>
      <c r="Y393" s="93">
        <f t="shared" si="85"/>
        <v>190080</v>
      </c>
      <c r="Z393" s="86">
        <v>0</v>
      </c>
      <c r="AA393" s="94">
        <f t="shared" si="86"/>
        <v>0</v>
      </c>
      <c r="AB393" s="95"/>
      <c r="AC393" s="96" t="s">
        <v>527</v>
      </c>
      <c r="AD393" s="96" t="s">
        <v>528</v>
      </c>
    </row>
    <row r="394" spans="1:30" s="70" customFormat="1" ht="24" customHeight="1" x14ac:dyDescent="0.55000000000000004">
      <c r="A394" s="86">
        <v>342</v>
      </c>
      <c r="B394" s="86" t="s">
        <v>28</v>
      </c>
      <c r="C394" s="86">
        <v>4105</v>
      </c>
      <c r="D394" s="86">
        <v>0</v>
      </c>
      <c r="E394" s="86">
        <v>2</v>
      </c>
      <c r="F394" s="86">
        <v>16</v>
      </c>
      <c r="G394" s="86">
        <v>1</v>
      </c>
      <c r="H394" s="87">
        <f t="shared" si="87"/>
        <v>216</v>
      </c>
      <c r="I394" s="88">
        <f t="array" ref="I394">INDEX(ราคาที่ดิน!$B:$C,MATCH($C394,ราคาที่ดิน!$A:$A,0),MATCH($B394,ราคาที่ดิน!$B$1:$C$1,0))</f>
        <v>880</v>
      </c>
      <c r="J394" s="88">
        <f t="shared" si="88"/>
        <v>190080</v>
      </c>
      <c r="K394" s="86"/>
      <c r="L394" s="89"/>
      <c r="M394" s="90"/>
      <c r="N394" s="90"/>
      <c r="O394" s="91"/>
      <c r="P394" s="86">
        <v>100</v>
      </c>
      <c r="Q394" s="92">
        <f t="array" ref="Q394">INDEX(ราคาสิ่งปลูกสร้าง!$D$6:$CC$47,MATCH($L394,ราคาสิ่งปลูกสร้าง!$B$6:$B$45,0),MATCH($O$4,ราคาสิ่งปลูกสร้าง!$D$5:$CC$5,0))</f>
        <v>0</v>
      </c>
      <c r="R394" s="92">
        <f t="shared" si="81"/>
        <v>0</v>
      </c>
      <c r="S394" s="90">
        <v>0</v>
      </c>
      <c r="T394" s="90">
        <f t="array" ref="T394">INDEX(ค่าเสื่อมสิ่งปลูกสร้าง!$A$5:$D$105,MATCH($S394,ค่าเสื่อมสิ่งปลูกสร้าง!$A$5:$A$105,0),MATCH($M394,ค่าเสื่อมสิ่งปลูกสร้าง!$A$3:$D$3))</f>
        <v>0</v>
      </c>
      <c r="U394" s="92">
        <f t="shared" si="82"/>
        <v>0</v>
      </c>
      <c r="V394" s="93">
        <f t="shared" si="83"/>
        <v>190080</v>
      </c>
      <c r="W394" s="93">
        <f t="shared" si="84"/>
        <v>190080</v>
      </c>
      <c r="X394" s="93">
        <v>0</v>
      </c>
      <c r="Y394" s="93">
        <f t="shared" si="85"/>
        <v>190080</v>
      </c>
      <c r="Z394" s="86">
        <v>0</v>
      </c>
      <c r="AA394" s="94">
        <f t="shared" si="86"/>
        <v>0</v>
      </c>
      <c r="AB394" s="95"/>
      <c r="AC394" s="96" t="s">
        <v>529</v>
      </c>
      <c r="AD394" s="96" t="s">
        <v>530</v>
      </c>
    </row>
    <row r="395" spans="1:30" s="70" customFormat="1" ht="24" customHeight="1" x14ac:dyDescent="0.55000000000000004">
      <c r="A395" s="86">
        <v>343</v>
      </c>
      <c r="B395" s="86" t="s">
        <v>28</v>
      </c>
      <c r="C395" s="86">
        <v>4106</v>
      </c>
      <c r="D395" s="86">
        <v>0</v>
      </c>
      <c r="E395" s="86">
        <v>2</v>
      </c>
      <c r="F395" s="86">
        <v>17</v>
      </c>
      <c r="G395" s="86">
        <v>1</v>
      </c>
      <c r="H395" s="87">
        <f t="shared" si="87"/>
        <v>217</v>
      </c>
      <c r="I395" s="88">
        <f t="array" ref="I395">INDEX(ราคาที่ดิน!$B:$C,MATCH($C395,ราคาที่ดิน!$A:$A,0),MATCH($B395,ราคาที่ดิน!$B$1:$C$1,0))</f>
        <v>880</v>
      </c>
      <c r="J395" s="88">
        <f t="shared" si="88"/>
        <v>190960</v>
      </c>
      <c r="K395" s="86"/>
      <c r="L395" s="89"/>
      <c r="M395" s="90"/>
      <c r="N395" s="90"/>
      <c r="O395" s="91"/>
      <c r="P395" s="86">
        <v>100</v>
      </c>
      <c r="Q395" s="92">
        <f t="array" ref="Q395">INDEX(ราคาสิ่งปลูกสร้าง!$D$6:$CC$47,MATCH($L395,ราคาสิ่งปลูกสร้าง!$B$6:$B$45,0),MATCH($O$4,ราคาสิ่งปลูกสร้าง!$D$5:$CC$5,0))</f>
        <v>0</v>
      </c>
      <c r="R395" s="92">
        <f t="shared" si="81"/>
        <v>0</v>
      </c>
      <c r="S395" s="90">
        <v>0</v>
      </c>
      <c r="T395" s="90">
        <f t="array" ref="T395">INDEX(ค่าเสื่อมสิ่งปลูกสร้าง!$A$5:$D$105,MATCH($S395,ค่าเสื่อมสิ่งปลูกสร้าง!$A$5:$A$105,0),MATCH($M395,ค่าเสื่อมสิ่งปลูกสร้าง!$A$3:$D$3))</f>
        <v>0</v>
      </c>
      <c r="U395" s="92">
        <f t="shared" si="82"/>
        <v>0</v>
      </c>
      <c r="V395" s="93">
        <f t="shared" si="83"/>
        <v>190960</v>
      </c>
      <c r="W395" s="93">
        <f t="shared" si="84"/>
        <v>190960</v>
      </c>
      <c r="X395" s="93">
        <v>0</v>
      </c>
      <c r="Y395" s="93">
        <f t="shared" si="85"/>
        <v>190960</v>
      </c>
      <c r="Z395" s="86">
        <v>0</v>
      </c>
      <c r="AA395" s="94">
        <f t="shared" si="86"/>
        <v>0</v>
      </c>
      <c r="AB395" s="95"/>
      <c r="AC395" s="96" t="s">
        <v>531</v>
      </c>
      <c r="AD395" s="96" t="s">
        <v>532</v>
      </c>
    </row>
    <row r="396" spans="1:30" s="70" customFormat="1" ht="24" customHeight="1" x14ac:dyDescent="0.55000000000000004">
      <c r="A396" s="86">
        <v>344</v>
      </c>
      <c r="B396" s="86" t="s">
        <v>28</v>
      </c>
      <c r="C396" s="86">
        <v>4107</v>
      </c>
      <c r="D396" s="86">
        <v>2</v>
      </c>
      <c r="E396" s="86">
        <v>0</v>
      </c>
      <c r="F396" s="86">
        <v>90</v>
      </c>
      <c r="G396" s="86">
        <v>1</v>
      </c>
      <c r="H396" s="87">
        <f t="shared" si="87"/>
        <v>890</v>
      </c>
      <c r="I396" s="88">
        <f t="array" ref="I396">INDEX(ราคาที่ดิน!$B:$C,MATCH($C396,ราคาที่ดิน!$A:$A,0),MATCH($B396,ราคาที่ดิน!$B$1:$C$1,0))</f>
        <v>4400</v>
      </c>
      <c r="J396" s="88">
        <f t="shared" si="88"/>
        <v>3916000</v>
      </c>
      <c r="K396" s="86"/>
      <c r="L396" s="89"/>
      <c r="M396" s="90"/>
      <c r="N396" s="90"/>
      <c r="O396" s="91"/>
      <c r="P396" s="86">
        <v>100</v>
      </c>
      <c r="Q396" s="92">
        <f t="array" ref="Q396">INDEX(ราคาสิ่งปลูกสร้าง!$D$6:$CC$47,MATCH($L396,ราคาสิ่งปลูกสร้าง!$B$6:$B$45,0),MATCH($O$4,ราคาสิ่งปลูกสร้าง!$D$5:$CC$5,0))</f>
        <v>0</v>
      </c>
      <c r="R396" s="92">
        <f t="shared" si="81"/>
        <v>0</v>
      </c>
      <c r="S396" s="90">
        <v>0</v>
      </c>
      <c r="T396" s="90">
        <f t="array" ref="T396">INDEX(ค่าเสื่อมสิ่งปลูกสร้าง!$A$5:$D$105,MATCH($S396,ค่าเสื่อมสิ่งปลูกสร้าง!$A$5:$A$105,0),MATCH($M396,ค่าเสื่อมสิ่งปลูกสร้าง!$A$3:$D$3))</f>
        <v>0</v>
      </c>
      <c r="U396" s="92">
        <f t="shared" si="82"/>
        <v>0</v>
      </c>
      <c r="V396" s="93">
        <f t="shared" si="83"/>
        <v>3916000</v>
      </c>
      <c r="W396" s="93">
        <f t="shared" si="84"/>
        <v>3916000</v>
      </c>
      <c r="X396" s="93">
        <v>0</v>
      </c>
      <c r="Y396" s="93">
        <f t="shared" si="85"/>
        <v>3916000</v>
      </c>
      <c r="Z396" s="86">
        <v>0</v>
      </c>
      <c r="AA396" s="94">
        <f t="shared" si="86"/>
        <v>0</v>
      </c>
      <c r="AB396" s="95"/>
      <c r="AC396" s="96" t="s">
        <v>533</v>
      </c>
      <c r="AD396" s="96" t="s">
        <v>534</v>
      </c>
    </row>
    <row r="397" spans="1:30" s="70" customFormat="1" ht="24" customHeight="1" x14ac:dyDescent="0.55000000000000004">
      <c r="A397" s="86">
        <v>345</v>
      </c>
      <c r="B397" s="86" t="s">
        <v>28</v>
      </c>
      <c r="C397" s="86">
        <v>4165</v>
      </c>
      <c r="D397" s="86">
        <v>4</v>
      </c>
      <c r="E397" s="86">
        <v>0</v>
      </c>
      <c r="F397" s="86">
        <v>0</v>
      </c>
      <c r="G397" s="86">
        <v>1</v>
      </c>
      <c r="H397" s="87">
        <f t="shared" si="87"/>
        <v>1600</v>
      </c>
      <c r="I397" s="88">
        <f t="array" ref="I397">INDEX(ราคาที่ดิน!$B:$C,MATCH($C397,ราคาที่ดิน!$A:$A,0),MATCH($B397,ราคาที่ดิน!$B$1:$C$1,0))</f>
        <v>260</v>
      </c>
      <c r="J397" s="88">
        <f t="shared" si="88"/>
        <v>416000</v>
      </c>
      <c r="K397" s="86"/>
      <c r="L397" s="89"/>
      <c r="M397" s="90"/>
      <c r="N397" s="90"/>
      <c r="O397" s="91"/>
      <c r="P397" s="86">
        <v>100</v>
      </c>
      <c r="Q397" s="92">
        <f t="array" ref="Q397">INDEX(ราคาสิ่งปลูกสร้าง!$D$6:$CC$47,MATCH($L397,ราคาสิ่งปลูกสร้าง!$B$6:$B$45,0),MATCH($O$4,ราคาสิ่งปลูกสร้าง!$D$5:$CC$5,0))</f>
        <v>0</v>
      </c>
      <c r="R397" s="92">
        <f t="shared" si="81"/>
        <v>0</v>
      </c>
      <c r="S397" s="90">
        <v>0</v>
      </c>
      <c r="T397" s="90">
        <f t="array" ref="T397">INDEX(ค่าเสื่อมสิ่งปลูกสร้าง!$A$5:$D$105,MATCH($S397,ค่าเสื่อมสิ่งปลูกสร้าง!$A$5:$A$105,0),MATCH($M397,ค่าเสื่อมสิ่งปลูกสร้าง!$A$3:$D$3))</f>
        <v>0</v>
      </c>
      <c r="U397" s="92">
        <f t="shared" si="82"/>
        <v>0</v>
      </c>
      <c r="V397" s="93">
        <f t="shared" si="83"/>
        <v>416000</v>
      </c>
      <c r="W397" s="93">
        <f t="shared" si="84"/>
        <v>416000</v>
      </c>
      <c r="X397" s="93">
        <v>0</v>
      </c>
      <c r="Y397" s="93">
        <f t="shared" si="85"/>
        <v>416000</v>
      </c>
      <c r="Z397" s="86">
        <v>0</v>
      </c>
      <c r="AA397" s="94">
        <f t="shared" si="86"/>
        <v>0</v>
      </c>
      <c r="AB397" s="95"/>
      <c r="AC397" s="96" t="s">
        <v>535</v>
      </c>
      <c r="AD397" s="96" t="s">
        <v>536</v>
      </c>
    </row>
    <row r="398" spans="1:30" s="70" customFormat="1" ht="24" customHeight="1" x14ac:dyDescent="0.55000000000000004">
      <c r="A398" s="86">
        <v>346</v>
      </c>
      <c r="B398" s="86" t="s">
        <v>28</v>
      </c>
      <c r="C398" s="86">
        <v>4166</v>
      </c>
      <c r="D398" s="86">
        <v>0</v>
      </c>
      <c r="E398" s="86">
        <v>3</v>
      </c>
      <c r="F398" s="86">
        <v>55</v>
      </c>
      <c r="G398" s="86">
        <v>1</v>
      </c>
      <c r="H398" s="87">
        <f t="shared" si="87"/>
        <v>355</v>
      </c>
      <c r="I398" s="88">
        <f t="array" ref="I398">INDEX(ราคาที่ดิน!$B:$C,MATCH($C398,ราคาที่ดิน!$A:$A,0),MATCH($B398,ราคาที่ดิน!$B$1:$C$1,0))</f>
        <v>610</v>
      </c>
      <c r="J398" s="88">
        <f t="shared" si="88"/>
        <v>216550</v>
      </c>
      <c r="K398" s="86"/>
      <c r="L398" s="89"/>
      <c r="M398" s="90"/>
      <c r="N398" s="90"/>
      <c r="O398" s="91"/>
      <c r="P398" s="86">
        <v>100</v>
      </c>
      <c r="Q398" s="92">
        <f t="array" ref="Q398">INDEX(ราคาสิ่งปลูกสร้าง!$D$6:$CC$47,MATCH($L398,ราคาสิ่งปลูกสร้าง!$B$6:$B$45,0),MATCH($O$4,ราคาสิ่งปลูกสร้าง!$D$5:$CC$5,0))</f>
        <v>0</v>
      </c>
      <c r="R398" s="92">
        <f t="shared" si="81"/>
        <v>0</v>
      </c>
      <c r="S398" s="90">
        <v>0</v>
      </c>
      <c r="T398" s="90">
        <f t="array" ref="T398">INDEX(ค่าเสื่อมสิ่งปลูกสร้าง!$A$5:$D$105,MATCH($S398,ค่าเสื่อมสิ่งปลูกสร้าง!$A$5:$A$105,0),MATCH($M398,ค่าเสื่อมสิ่งปลูกสร้าง!$A$3:$D$3))</f>
        <v>0</v>
      </c>
      <c r="U398" s="92">
        <f t="shared" si="82"/>
        <v>0</v>
      </c>
      <c r="V398" s="93">
        <f t="shared" si="83"/>
        <v>216550</v>
      </c>
      <c r="W398" s="93">
        <f t="shared" si="84"/>
        <v>216550</v>
      </c>
      <c r="X398" s="93">
        <v>0</v>
      </c>
      <c r="Y398" s="93">
        <f t="shared" si="85"/>
        <v>216550</v>
      </c>
      <c r="Z398" s="86">
        <v>0</v>
      </c>
      <c r="AA398" s="94">
        <f t="shared" si="86"/>
        <v>0</v>
      </c>
      <c r="AB398" s="95"/>
      <c r="AC398" s="96" t="s">
        <v>537</v>
      </c>
      <c r="AD398" s="96" t="s">
        <v>538</v>
      </c>
    </row>
    <row r="399" spans="1:30" s="70" customFormat="1" ht="24" customHeight="1" x14ac:dyDescent="0.55000000000000004">
      <c r="A399" s="86">
        <v>347</v>
      </c>
      <c r="B399" s="86" t="s">
        <v>28</v>
      </c>
      <c r="C399" s="86">
        <v>4218</v>
      </c>
      <c r="D399" s="86">
        <v>3</v>
      </c>
      <c r="E399" s="86">
        <v>0</v>
      </c>
      <c r="F399" s="86">
        <v>47</v>
      </c>
      <c r="G399" s="86">
        <v>1</v>
      </c>
      <c r="H399" s="87">
        <f t="shared" si="87"/>
        <v>1247</v>
      </c>
      <c r="I399" s="88">
        <f t="array" ref="I399">INDEX(ราคาที่ดิน!$B:$C,MATCH($C399,ราคาที่ดิน!$A:$A,0),MATCH($B399,ราคาที่ดิน!$B$1:$C$1,0))</f>
        <v>2700</v>
      </c>
      <c r="J399" s="88">
        <f t="shared" si="88"/>
        <v>3366900</v>
      </c>
      <c r="K399" s="86"/>
      <c r="L399" s="89"/>
      <c r="M399" s="90"/>
      <c r="N399" s="90"/>
      <c r="O399" s="91"/>
      <c r="P399" s="86">
        <v>100</v>
      </c>
      <c r="Q399" s="92">
        <f t="array" ref="Q399">INDEX(ราคาสิ่งปลูกสร้าง!$D$6:$CC$47,MATCH($L399,ราคาสิ่งปลูกสร้าง!$B$6:$B$45,0),MATCH($O$4,ราคาสิ่งปลูกสร้าง!$D$5:$CC$5,0))</f>
        <v>0</v>
      </c>
      <c r="R399" s="92">
        <f t="shared" si="81"/>
        <v>0</v>
      </c>
      <c r="S399" s="90">
        <v>0</v>
      </c>
      <c r="T399" s="90">
        <f t="array" ref="T399">INDEX(ค่าเสื่อมสิ่งปลูกสร้าง!$A$5:$D$105,MATCH($S399,ค่าเสื่อมสิ่งปลูกสร้าง!$A$5:$A$105,0),MATCH($M399,ค่าเสื่อมสิ่งปลูกสร้าง!$A$3:$D$3))</f>
        <v>0</v>
      </c>
      <c r="U399" s="92">
        <f t="shared" si="82"/>
        <v>0</v>
      </c>
      <c r="V399" s="93">
        <f t="shared" si="83"/>
        <v>3366900</v>
      </c>
      <c r="W399" s="93">
        <f t="shared" si="84"/>
        <v>3366900</v>
      </c>
      <c r="X399" s="93">
        <v>0</v>
      </c>
      <c r="Y399" s="93">
        <f t="shared" si="85"/>
        <v>3366900</v>
      </c>
      <c r="Z399" s="86">
        <v>0</v>
      </c>
      <c r="AA399" s="94">
        <f t="shared" si="86"/>
        <v>0</v>
      </c>
      <c r="AB399" s="95"/>
      <c r="AC399" s="96" t="s">
        <v>474</v>
      </c>
      <c r="AD399" s="96" t="s">
        <v>475</v>
      </c>
    </row>
    <row r="400" spans="1:30" s="70" customFormat="1" ht="24" customHeight="1" x14ac:dyDescent="0.55000000000000004">
      <c r="A400" s="86">
        <v>348</v>
      </c>
      <c r="B400" s="86" t="s">
        <v>28</v>
      </c>
      <c r="C400" s="86">
        <v>4225</v>
      </c>
      <c r="D400" s="86">
        <v>9</v>
      </c>
      <c r="E400" s="86">
        <v>0</v>
      </c>
      <c r="F400" s="86">
        <v>37</v>
      </c>
      <c r="G400" s="86">
        <v>1</v>
      </c>
      <c r="H400" s="87">
        <f t="shared" si="87"/>
        <v>3637</v>
      </c>
      <c r="I400" s="88">
        <f t="array" ref="I400">INDEX(ราคาที่ดิน!$B:$C,MATCH($C400,ราคาที่ดิน!$A:$A,0),MATCH($B400,ราคาที่ดิน!$B$1:$C$1,0))</f>
        <v>530</v>
      </c>
      <c r="J400" s="88">
        <f t="shared" si="88"/>
        <v>1927610</v>
      </c>
      <c r="K400" s="86"/>
      <c r="L400" s="89"/>
      <c r="M400" s="90"/>
      <c r="N400" s="90"/>
      <c r="O400" s="91"/>
      <c r="P400" s="86">
        <v>100</v>
      </c>
      <c r="Q400" s="92">
        <f t="array" ref="Q400">INDEX(ราคาสิ่งปลูกสร้าง!$D$6:$CC$47,MATCH($L400,ราคาสิ่งปลูกสร้าง!$B$6:$B$45,0),MATCH($O$4,ราคาสิ่งปลูกสร้าง!$D$5:$CC$5,0))</f>
        <v>0</v>
      </c>
      <c r="R400" s="92">
        <f t="shared" si="81"/>
        <v>0</v>
      </c>
      <c r="S400" s="90">
        <v>0</v>
      </c>
      <c r="T400" s="90">
        <f t="array" ref="T400">INDEX(ค่าเสื่อมสิ่งปลูกสร้าง!$A$5:$D$105,MATCH($S400,ค่าเสื่อมสิ่งปลูกสร้าง!$A$5:$A$105,0),MATCH($M400,ค่าเสื่อมสิ่งปลูกสร้าง!$A$3:$D$3))</f>
        <v>0</v>
      </c>
      <c r="U400" s="92">
        <f t="shared" si="82"/>
        <v>0</v>
      </c>
      <c r="V400" s="93">
        <f t="shared" si="83"/>
        <v>1927610</v>
      </c>
      <c r="W400" s="93">
        <f t="shared" si="84"/>
        <v>1927610</v>
      </c>
      <c r="X400" s="93">
        <v>0</v>
      </c>
      <c r="Y400" s="93">
        <f t="shared" si="85"/>
        <v>1927610</v>
      </c>
      <c r="Z400" s="86">
        <v>0</v>
      </c>
      <c r="AA400" s="94">
        <f t="shared" si="86"/>
        <v>0</v>
      </c>
      <c r="AB400" s="95"/>
      <c r="AC400" s="96" t="s">
        <v>176</v>
      </c>
      <c r="AD400" s="96" t="s">
        <v>177</v>
      </c>
    </row>
    <row r="401" spans="1:30" s="70" customFormat="1" ht="24" customHeight="1" x14ac:dyDescent="0.55000000000000004">
      <c r="A401" s="86">
        <v>349</v>
      </c>
      <c r="B401" s="86" t="s">
        <v>28</v>
      </c>
      <c r="C401" s="86">
        <v>4229</v>
      </c>
      <c r="D401" s="86">
        <v>14</v>
      </c>
      <c r="E401" s="86">
        <v>2</v>
      </c>
      <c r="F401" s="86">
        <v>10.1</v>
      </c>
      <c r="G401" s="86">
        <v>3</v>
      </c>
      <c r="H401" s="88">
        <f t="shared" si="87"/>
        <v>5810.1</v>
      </c>
      <c r="I401" s="88">
        <f t="array" ref="I401">INDEX(ราคาที่ดิน!$B:$C,MATCH($C401,ราคาที่ดิน!$A:$A,0),MATCH($B401,ราคาที่ดิน!$B$1:$C$1,0))</f>
        <v>330</v>
      </c>
      <c r="J401" s="88">
        <f t="shared" si="88"/>
        <v>1917333.0000000002</v>
      </c>
      <c r="K401" s="86"/>
      <c r="L401" s="89"/>
      <c r="M401" s="90"/>
      <c r="N401" s="90"/>
      <c r="O401" s="91"/>
      <c r="P401" s="86">
        <v>100</v>
      </c>
      <c r="Q401" s="92">
        <f t="array" ref="Q401">INDEX(ราคาสิ่งปลูกสร้าง!$D$6:$CC$47,MATCH($L401,ราคาสิ่งปลูกสร้าง!$B$6:$B$45,0),MATCH($O$4,ราคาสิ่งปลูกสร้าง!$D$5:$CC$5,0))</f>
        <v>0</v>
      </c>
      <c r="R401" s="92">
        <f t="shared" si="81"/>
        <v>0</v>
      </c>
      <c r="S401" s="90">
        <v>0</v>
      </c>
      <c r="T401" s="90">
        <f t="array" ref="T401">INDEX(ค่าเสื่อมสิ่งปลูกสร้าง!$A$5:$D$105,MATCH($S401,ค่าเสื่อมสิ่งปลูกสร้าง!$A$5:$A$105,0),MATCH($M401,ค่าเสื่อมสิ่งปลูกสร้าง!$A$3:$D$3))</f>
        <v>0</v>
      </c>
      <c r="U401" s="92">
        <f t="shared" si="82"/>
        <v>0</v>
      </c>
      <c r="V401" s="93">
        <f t="shared" si="83"/>
        <v>1917333.0000000002</v>
      </c>
      <c r="W401" s="93">
        <f t="shared" si="84"/>
        <v>1917333.0000000002</v>
      </c>
      <c r="X401" s="93">
        <v>0</v>
      </c>
      <c r="Y401" s="93">
        <f t="shared" si="85"/>
        <v>1917333.0000000002</v>
      </c>
      <c r="Z401" s="86">
        <v>0.3</v>
      </c>
      <c r="AA401" s="94">
        <f t="shared" si="86"/>
        <v>5751.9989999999998</v>
      </c>
      <c r="AB401" s="95"/>
      <c r="AC401" s="96" t="s">
        <v>6870</v>
      </c>
      <c r="AD401" s="96" t="s">
        <v>6871</v>
      </c>
    </row>
    <row r="402" spans="1:30" s="70" customFormat="1" ht="24" customHeight="1" x14ac:dyDescent="0.55000000000000004">
      <c r="A402" s="86">
        <v>350</v>
      </c>
      <c r="B402" s="86" t="s">
        <v>28</v>
      </c>
      <c r="C402" s="86">
        <v>4230</v>
      </c>
      <c r="D402" s="86">
        <v>5</v>
      </c>
      <c r="E402" s="86">
        <v>1</v>
      </c>
      <c r="F402" s="86">
        <v>67</v>
      </c>
      <c r="G402" s="86">
        <v>1</v>
      </c>
      <c r="H402" s="87">
        <f t="shared" si="87"/>
        <v>2167</v>
      </c>
      <c r="I402" s="88">
        <f t="array" ref="I402">INDEX(ราคาที่ดิน!$B:$C,MATCH($C402,ราคาที่ดิน!$A:$A,0),MATCH($B402,ราคาที่ดิน!$B$1:$C$1,0))</f>
        <v>660</v>
      </c>
      <c r="J402" s="88">
        <f t="shared" si="88"/>
        <v>1430220</v>
      </c>
      <c r="K402" s="86"/>
      <c r="L402" s="89"/>
      <c r="M402" s="90"/>
      <c r="N402" s="90"/>
      <c r="O402" s="91"/>
      <c r="P402" s="86">
        <v>100</v>
      </c>
      <c r="Q402" s="92">
        <f t="array" ref="Q402">INDEX(ราคาสิ่งปลูกสร้าง!$D$6:$CC$47,MATCH($L402,ราคาสิ่งปลูกสร้าง!$B$6:$B$45,0),MATCH($O$4,ราคาสิ่งปลูกสร้าง!$D$5:$CC$5,0))</f>
        <v>0</v>
      </c>
      <c r="R402" s="92">
        <f t="shared" si="81"/>
        <v>0</v>
      </c>
      <c r="S402" s="90">
        <v>0</v>
      </c>
      <c r="T402" s="90">
        <f t="array" ref="T402">INDEX(ค่าเสื่อมสิ่งปลูกสร้าง!$A$5:$D$105,MATCH($S402,ค่าเสื่อมสิ่งปลูกสร้าง!$A$5:$A$105,0),MATCH($M402,ค่าเสื่อมสิ่งปลูกสร้าง!$A$3:$D$3))</f>
        <v>0</v>
      </c>
      <c r="U402" s="92">
        <f t="shared" si="82"/>
        <v>0</v>
      </c>
      <c r="V402" s="93">
        <f t="shared" si="83"/>
        <v>1430220</v>
      </c>
      <c r="W402" s="93">
        <f t="shared" si="84"/>
        <v>1430220</v>
      </c>
      <c r="X402" s="93">
        <v>0</v>
      </c>
      <c r="Y402" s="93">
        <f t="shared" si="85"/>
        <v>1430220</v>
      </c>
      <c r="Z402" s="86">
        <v>0</v>
      </c>
      <c r="AA402" s="94">
        <f t="shared" si="86"/>
        <v>0</v>
      </c>
      <c r="AB402" s="95"/>
      <c r="AC402" s="96" t="s">
        <v>539</v>
      </c>
      <c r="AD402" s="96" t="s">
        <v>540</v>
      </c>
    </row>
    <row r="403" spans="1:30" s="70" customFormat="1" ht="24" customHeight="1" x14ac:dyDescent="0.55000000000000004">
      <c r="A403" s="86">
        <v>351</v>
      </c>
      <c r="B403" s="86" t="s">
        <v>28</v>
      </c>
      <c r="C403" s="86">
        <v>4233</v>
      </c>
      <c r="D403" s="86">
        <v>28</v>
      </c>
      <c r="E403" s="86">
        <v>1</v>
      </c>
      <c r="F403" s="86">
        <v>32</v>
      </c>
      <c r="G403" s="86">
        <v>1</v>
      </c>
      <c r="H403" s="87">
        <f t="shared" si="87"/>
        <v>11332</v>
      </c>
      <c r="I403" s="88">
        <f t="array" ref="I403">INDEX(ราคาที่ดิน!$B:$C,MATCH($C403,ราคาที่ดิน!$A:$A,0),MATCH($B403,ราคาที่ดิน!$B$1:$C$1,0))</f>
        <v>260</v>
      </c>
      <c r="J403" s="88">
        <f t="shared" si="88"/>
        <v>2946320</v>
      </c>
      <c r="K403" s="86"/>
      <c r="L403" s="89"/>
      <c r="M403" s="90"/>
      <c r="N403" s="90"/>
      <c r="O403" s="91"/>
      <c r="P403" s="86">
        <v>100</v>
      </c>
      <c r="Q403" s="92">
        <f t="array" ref="Q403">INDEX(ราคาสิ่งปลูกสร้าง!$D$6:$CC$47,MATCH($L403,ราคาสิ่งปลูกสร้าง!$B$6:$B$45,0),MATCH($O$4,ราคาสิ่งปลูกสร้าง!$D$5:$CC$5,0))</f>
        <v>0</v>
      </c>
      <c r="R403" s="92">
        <f t="shared" si="81"/>
        <v>0</v>
      </c>
      <c r="S403" s="90">
        <v>0</v>
      </c>
      <c r="T403" s="90">
        <f t="array" ref="T403">INDEX(ค่าเสื่อมสิ่งปลูกสร้าง!$A$5:$D$105,MATCH($S403,ค่าเสื่อมสิ่งปลูกสร้าง!$A$5:$A$105,0),MATCH($M403,ค่าเสื่อมสิ่งปลูกสร้าง!$A$3:$D$3))</f>
        <v>0</v>
      </c>
      <c r="U403" s="92">
        <f t="shared" si="82"/>
        <v>0</v>
      </c>
      <c r="V403" s="93">
        <f t="shared" si="83"/>
        <v>2946320</v>
      </c>
      <c r="W403" s="93">
        <f t="shared" si="84"/>
        <v>2946320</v>
      </c>
      <c r="X403" s="93">
        <v>0</v>
      </c>
      <c r="Y403" s="93">
        <f t="shared" si="85"/>
        <v>2946320</v>
      </c>
      <c r="Z403" s="86">
        <v>0</v>
      </c>
      <c r="AA403" s="94">
        <f t="shared" si="86"/>
        <v>0</v>
      </c>
      <c r="AB403" s="95"/>
      <c r="AC403" s="96" t="s">
        <v>453</v>
      </c>
      <c r="AD403" s="96" t="s">
        <v>454</v>
      </c>
    </row>
    <row r="404" spans="1:30" s="70" customFormat="1" ht="24" customHeight="1" x14ac:dyDescent="0.55000000000000004">
      <c r="A404" s="86">
        <v>352</v>
      </c>
      <c r="B404" s="86" t="s">
        <v>28</v>
      </c>
      <c r="C404" s="86">
        <v>4235</v>
      </c>
      <c r="D404" s="86">
        <v>0</v>
      </c>
      <c r="E404" s="86">
        <v>0</v>
      </c>
      <c r="F404" s="86">
        <v>73.400000000000006</v>
      </c>
      <c r="G404" s="86">
        <v>1</v>
      </c>
      <c r="H404" s="97">
        <f t="shared" si="87"/>
        <v>73.400000000000006</v>
      </c>
      <c r="I404" s="88">
        <f t="array" ref="I404">INDEX(ราคาที่ดิน!$B:$C,MATCH($C404,ราคาที่ดิน!$A:$A,0),MATCH($B404,ราคาที่ดิน!$B$1:$C$1,0))</f>
        <v>5000</v>
      </c>
      <c r="J404" s="88">
        <f t="shared" si="88"/>
        <v>367000</v>
      </c>
      <c r="K404" s="86"/>
      <c r="L404" s="89"/>
      <c r="M404" s="90"/>
      <c r="N404" s="90"/>
      <c r="O404" s="91"/>
      <c r="P404" s="86">
        <v>100</v>
      </c>
      <c r="Q404" s="92">
        <f t="array" ref="Q404">INDEX(ราคาสิ่งปลูกสร้าง!$D$6:$CC$47,MATCH($L404,ราคาสิ่งปลูกสร้าง!$B$6:$B$45,0),MATCH($O$4,ราคาสิ่งปลูกสร้าง!$D$5:$CC$5,0))</f>
        <v>0</v>
      </c>
      <c r="R404" s="92">
        <f t="shared" si="81"/>
        <v>0</v>
      </c>
      <c r="S404" s="90">
        <v>0</v>
      </c>
      <c r="T404" s="90">
        <f t="array" ref="T404">INDEX(ค่าเสื่อมสิ่งปลูกสร้าง!$A$5:$D$105,MATCH($S404,ค่าเสื่อมสิ่งปลูกสร้าง!$A$5:$A$105,0),MATCH($M404,ค่าเสื่อมสิ่งปลูกสร้าง!$A$3:$D$3))</f>
        <v>0</v>
      </c>
      <c r="U404" s="92">
        <f t="shared" si="82"/>
        <v>0</v>
      </c>
      <c r="V404" s="93">
        <f t="shared" si="83"/>
        <v>367000</v>
      </c>
      <c r="W404" s="93">
        <f t="shared" si="84"/>
        <v>367000</v>
      </c>
      <c r="X404" s="93">
        <v>0</v>
      </c>
      <c r="Y404" s="93">
        <f t="shared" si="85"/>
        <v>367000</v>
      </c>
      <c r="Z404" s="86">
        <v>0.3</v>
      </c>
      <c r="AA404" s="94">
        <f t="shared" si="86"/>
        <v>1101</v>
      </c>
      <c r="AB404" s="95"/>
      <c r="AC404" s="96" t="s">
        <v>422</v>
      </c>
      <c r="AD404" s="96" t="s">
        <v>333</v>
      </c>
    </row>
    <row r="405" spans="1:30" s="70" customFormat="1" ht="24" customHeight="1" x14ac:dyDescent="0.55000000000000004">
      <c r="A405" s="86">
        <v>353</v>
      </c>
      <c r="B405" s="86" t="s">
        <v>28</v>
      </c>
      <c r="C405" s="86">
        <v>4236</v>
      </c>
      <c r="D405" s="86">
        <v>0</v>
      </c>
      <c r="E405" s="86">
        <v>0</v>
      </c>
      <c r="F405" s="86">
        <v>73.400000000000006</v>
      </c>
      <c r="G405" s="86">
        <v>1</v>
      </c>
      <c r="H405" s="97">
        <f t="shared" si="87"/>
        <v>73.400000000000006</v>
      </c>
      <c r="I405" s="88">
        <v>5000</v>
      </c>
      <c r="J405" s="88">
        <f t="shared" si="88"/>
        <v>367000</v>
      </c>
      <c r="K405" s="86"/>
      <c r="L405" s="89"/>
      <c r="M405" s="90"/>
      <c r="N405" s="90"/>
      <c r="O405" s="91"/>
      <c r="P405" s="86">
        <v>100</v>
      </c>
      <c r="Q405" s="92">
        <f t="array" ref="Q405">INDEX(ราคาสิ่งปลูกสร้าง!$D$6:$CC$47,MATCH($L405,ราคาสิ่งปลูกสร้าง!$B$6:$B$45,0),MATCH($O$4,ราคาสิ่งปลูกสร้าง!$D$5:$CC$5,0))</f>
        <v>0</v>
      </c>
      <c r="R405" s="92">
        <f t="shared" si="81"/>
        <v>0</v>
      </c>
      <c r="S405" s="90">
        <v>0</v>
      </c>
      <c r="T405" s="90">
        <f t="array" ref="T405">INDEX(ค่าเสื่อมสิ่งปลูกสร้าง!$A$5:$D$105,MATCH($S405,ค่าเสื่อมสิ่งปลูกสร้าง!$A$5:$A$105,0),MATCH($M405,ค่าเสื่อมสิ่งปลูกสร้าง!$A$3:$D$3))</f>
        <v>0</v>
      </c>
      <c r="U405" s="92">
        <f t="shared" si="82"/>
        <v>0</v>
      </c>
      <c r="V405" s="93">
        <f t="shared" si="83"/>
        <v>367000</v>
      </c>
      <c r="W405" s="93">
        <f t="shared" si="84"/>
        <v>367000</v>
      </c>
      <c r="X405" s="93">
        <v>0</v>
      </c>
      <c r="Y405" s="93">
        <f t="shared" si="85"/>
        <v>367000</v>
      </c>
      <c r="Z405" s="86">
        <v>0.3</v>
      </c>
      <c r="AA405" s="94">
        <f t="shared" si="86"/>
        <v>1101</v>
      </c>
      <c r="AB405" s="95"/>
      <c r="AC405" s="96" t="s">
        <v>422</v>
      </c>
      <c r="AD405" s="96" t="s">
        <v>333</v>
      </c>
    </row>
    <row r="406" spans="1:30" s="70" customFormat="1" ht="24" customHeight="1" x14ac:dyDescent="0.55000000000000004">
      <c r="A406" s="86">
        <v>354</v>
      </c>
      <c r="B406" s="86" t="s">
        <v>28</v>
      </c>
      <c r="C406" s="86">
        <v>4237</v>
      </c>
      <c r="D406" s="86">
        <v>0</v>
      </c>
      <c r="E406" s="86">
        <v>0</v>
      </c>
      <c r="F406" s="86">
        <v>73.5</v>
      </c>
      <c r="G406" s="86">
        <v>1</v>
      </c>
      <c r="H406" s="97">
        <f t="shared" si="87"/>
        <v>73.5</v>
      </c>
      <c r="I406" s="88">
        <f t="array" ref="I406">INDEX(ราคาที่ดิน!$B:$C,MATCH($C406,ราคาที่ดิน!$A:$A,0),MATCH($B406,ราคาที่ดิน!$B$1:$C$1,0))</f>
        <v>5000</v>
      </c>
      <c r="J406" s="88">
        <f t="shared" si="88"/>
        <v>367500</v>
      </c>
      <c r="K406" s="86"/>
      <c r="L406" s="89"/>
      <c r="M406" s="90"/>
      <c r="N406" s="90"/>
      <c r="O406" s="91"/>
      <c r="P406" s="86">
        <v>100</v>
      </c>
      <c r="Q406" s="92">
        <f t="array" ref="Q406">INDEX(ราคาสิ่งปลูกสร้าง!$D$6:$CC$47,MATCH($L406,ราคาสิ่งปลูกสร้าง!$B$6:$B$45,0),MATCH($O$4,ราคาสิ่งปลูกสร้าง!$D$5:$CC$5,0))</f>
        <v>0</v>
      </c>
      <c r="R406" s="92">
        <f t="shared" si="81"/>
        <v>0</v>
      </c>
      <c r="S406" s="90">
        <v>0</v>
      </c>
      <c r="T406" s="90">
        <f t="array" ref="T406">INDEX(ค่าเสื่อมสิ่งปลูกสร้าง!$A$5:$D$105,MATCH($S406,ค่าเสื่อมสิ่งปลูกสร้าง!$A$5:$A$105,0),MATCH($M406,ค่าเสื่อมสิ่งปลูกสร้าง!$A$3:$D$3))</f>
        <v>0</v>
      </c>
      <c r="U406" s="92">
        <f t="shared" si="82"/>
        <v>0</v>
      </c>
      <c r="V406" s="93">
        <f t="shared" si="83"/>
        <v>367500</v>
      </c>
      <c r="W406" s="93">
        <f t="shared" si="84"/>
        <v>367500</v>
      </c>
      <c r="X406" s="93">
        <v>0</v>
      </c>
      <c r="Y406" s="93">
        <f t="shared" si="85"/>
        <v>367500</v>
      </c>
      <c r="Z406" s="86">
        <v>0.3</v>
      </c>
      <c r="AA406" s="94">
        <f t="shared" si="86"/>
        <v>1102.5</v>
      </c>
      <c r="AB406" s="95"/>
      <c r="AC406" s="96" t="s">
        <v>422</v>
      </c>
      <c r="AD406" s="96" t="s">
        <v>333</v>
      </c>
    </row>
    <row r="407" spans="1:30" s="70" customFormat="1" ht="24" customHeight="1" x14ac:dyDescent="0.55000000000000004">
      <c r="A407" s="86">
        <v>355</v>
      </c>
      <c r="B407" s="86" t="s">
        <v>28</v>
      </c>
      <c r="C407" s="86">
        <v>4276</v>
      </c>
      <c r="D407" s="86">
        <v>1</v>
      </c>
      <c r="E407" s="86">
        <v>3</v>
      </c>
      <c r="F407" s="86">
        <v>84</v>
      </c>
      <c r="G407" s="86">
        <v>1</v>
      </c>
      <c r="H407" s="87">
        <f t="shared" si="87"/>
        <v>784</v>
      </c>
      <c r="I407" s="88">
        <f t="array" ref="I407">INDEX(ราคาที่ดิน!$B:$C,MATCH($C407,ราคาที่ดิน!$A:$A,0),MATCH($B407,ราคาที่ดิน!$B$1:$C$1,0))</f>
        <v>4400</v>
      </c>
      <c r="J407" s="88">
        <f t="shared" si="88"/>
        <v>3449600</v>
      </c>
      <c r="K407" s="86"/>
      <c r="L407" s="89"/>
      <c r="M407" s="90"/>
      <c r="N407" s="90"/>
      <c r="O407" s="91"/>
      <c r="P407" s="86">
        <v>100</v>
      </c>
      <c r="Q407" s="92">
        <f t="array" ref="Q407">INDEX(ราคาสิ่งปลูกสร้าง!$D$6:$CC$47,MATCH($L407,ราคาสิ่งปลูกสร้าง!$B$6:$B$45,0),MATCH($O$4,ราคาสิ่งปลูกสร้าง!$D$5:$CC$5,0))</f>
        <v>0</v>
      </c>
      <c r="R407" s="92">
        <f t="shared" si="81"/>
        <v>0</v>
      </c>
      <c r="S407" s="90">
        <v>0</v>
      </c>
      <c r="T407" s="90">
        <f t="array" ref="T407">INDEX(ค่าเสื่อมสิ่งปลูกสร้าง!$A$5:$D$105,MATCH($S407,ค่าเสื่อมสิ่งปลูกสร้าง!$A$5:$A$105,0),MATCH($M407,ค่าเสื่อมสิ่งปลูกสร้าง!$A$3:$D$3))</f>
        <v>0</v>
      </c>
      <c r="U407" s="92">
        <f t="shared" si="82"/>
        <v>0</v>
      </c>
      <c r="V407" s="93">
        <f t="shared" si="83"/>
        <v>3449600</v>
      </c>
      <c r="W407" s="93">
        <f t="shared" si="84"/>
        <v>3449600</v>
      </c>
      <c r="X407" s="93">
        <v>0</v>
      </c>
      <c r="Y407" s="93">
        <f t="shared" si="85"/>
        <v>3449600</v>
      </c>
      <c r="Z407" s="86">
        <v>0</v>
      </c>
      <c r="AA407" s="94">
        <f t="shared" si="86"/>
        <v>0</v>
      </c>
      <c r="AB407" s="95"/>
      <c r="AC407" s="96" t="s">
        <v>541</v>
      </c>
      <c r="AD407" s="96" t="s">
        <v>542</v>
      </c>
    </row>
    <row r="408" spans="1:30" s="70" customFormat="1" ht="24" customHeight="1" x14ac:dyDescent="0.55000000000000004">
      <c r="A408" s="86">
        <v>356</v>
      </c>
      <c r="B408" s="86" t="s">
        <v>28</v>
      </c>
      <c r="C408" s="86">
        <v>4277</v>
      </c>
      <c r="D408" s="86">
        <v>1</v>
      </c>
      <c r="E408" s="86">
        <v>1</v>
      </c>
      <c r="F408" s="86">
        <v>25</v>
      </c>
      <c r="G408" s="86">
        <v>1</v>
      </c>
      <c r="H408" s="87">
        <f t="shared" si="87"/>
        <v>525</v>
      </c>
      <c r="I408" s="88">
        <f t="array" ref="I408">INDEX(ราคาที่ดิน!$B:$C,MATCH($C408,ราคาที่ดิน!$A:$A,0),MATCH($B408,ราคาที่ดิน!$B$1:$C$1,0))</f>
        <v>4400</v>
      </c>
      <c r="J408" s="88">
        <f t="shared" si="88"/>
        <v>2310000</v>
      </c>
      <c r="K408" s="86"/>
      <c r="L408" s="89"/>
      <c r="M408" s="90"/>
      <c r="N408" s="90"/>
      <c r="O408" s="91"/>
      <c r="P408" s="86">
        <v>100</v>
      </c>
      <c r="Q408" s="92">
        <f t="array" ref="Q408">INDEX(ราคาสิ่งปลูกสร้าง!$D$6:$CC$47,MATCH($L408,ราคาสิ่งปลูกสร้าง!$B$6:$B$45,0),MATCH($O$4,ราคาสิ่งปลูกสร้าง!$D$5:$CC$5,0))</f>
        <v>0</v>
      </c>
      <c r="R408" s="92">
        <f t="shared" si="81"/>
        <v>0</v>
      </c>
      <c r="S408" s="90">
        <v>0</v>
      </c>
      <c r="T408" s="90">
        <f t="array" ref="T408">INDEX(ค่าเสื่อมสิ่งปลูกสร้าง!$A$5:$D$105,MATCH($S408,ค่าเสื่อมสิ่งปลูกสร้าง!$A$5:$A$105,0),MATCH($M408,ค่าเสื่อมสิ่งปลูกสร้าง!$A$3:$D$3))</f>
        <v>0</v>
      </c>
      <c r="U408" s="92">
        <f t="shared" si="82"/>
        <v>0</v>
      </c>
      <c r="V408" s="93">
        <f t="shared" si="83"/>
        <v>2310000</v>
      </c>
      <c r="W408" s="93">
        <f t="shared" si="84"/>
        <v>2310000</v>
      </c>
      <c r="X408" s="93">
        <v>0</v>
      </c>
      <c r="Y408" s="93">
        <f t="shared" si="85"/>
        <v>2310000</v>
      </c>
      <c r="Z408" s="86">
        <v>0</v>
      </c>
      <c r="AA408" s="94">
        <f t="shared" si="86"/>
        <v>0</v>
      </c>
      <c r="AB408" s="95"/>
      <c r="AC408" s="96" t="s">
        <v>543</v>
      </c>
      <c r="AD408" s="96" t="s">
        <v>544</v>
      </c>
    </row>
    <row r="409" spans="1:30" s="70" customFormat="1" ht="24" customHeight="1" x14ac:dyDescent="0.55000000000000004">
      <c r="A409" s="86">
        <v>357</v>
      </c>
      <c r="B409" s="86" t="s">
        <v>28</v>
      </c>
      <c r="C409" s="86">
        <v>4280</v>
      </c>
      <c r="D409" s="86">
        <v>0</v>
      </c>
      <c r="E409" s="86">
        <v>3</v>
      </c>
      <c r="F409" s="86">
        <v>9</v>
      </c>
      <c r="G409" s="86">
        <v>4</v>
      </c>
      <c r="H409" s="87">
        <f t="shared" si="87"/>
        <v>309</v>
      </c>
      <c r="I409" s="88">
        <f t="array" ref="I409">INDEX(ราคาที่ดิน!$B:$C,MATCH($C409,ราคาที่ดิน!$A:$A,0),MATCH($B409,ราคาที่ดิน!$B$1:$C$1,0))</f>
        <v>5000</v>
      </c>
      <c r="J409" s="88">
        <f t="shared" si="88"/>
        <v>1545000</v>
      </c>
      <c r="K409" s="86"/>
      <c r="L409" s="89"/>
      <c r="M409" s="90"/>
      <c r="N409" s="90"/>
      <c r="O409" s="91"/>
      <c r="P409" s="86">
        <v>100</v>
      </c>
      <c r="Q409" s="92">
        <f t="array" ref="Q409">INDEX(ราคาสิ่งปลูกสร้าง!$D$6:$CC$47,MATCH($L409,ราคาสิ่งปลูกสร้าง!$B$6:$B$45,0),MATCH($O$4,ราคาสิ่งปลูกสร้าง!$D$5:$CC$5,0))</f>
        <v>0</v>
      </c>
      <c r="R409" s="92">
        <f t="shared" si="81"/>
        <v>0</v>
      </c>
      <c r="S409" s="90">
        <v>0</v>
      </c>
      <c r="T409" s="90">
        <f t="array" ref="T409">INDEX(ค่าเสื่อมสิ่งปลูกสร้าง!$A$5:$D$105,MATCH($S409,ค่าเสื่อมสิ่งปลูกสร้าง!$A$5:$A$105,0),MATCH($M409,ค่าเสื่อมสิ่งปลูกสร้าง!$A$3:$D$3))</f>
        <v>0</v>
      </c>
      <c r="U409" s="92">
        <f t="shared" si="82"/>
        <v>0</v>
      </c>
      <c r="V409" s="93">
        <f t="shared" si="83"/>
        <v>1545000</v>
      </c>
      <c r="W409" s="93">
        <f t="shared" si="84"/>
        <v>1545000</v>
      </c>
      <c r="X409" s="93">
        <v>0</v>
      </c>
      <c r="Y409" s="93">
        <f t="shared" si="85"/>
        <v>1545000</v>
      </c>
      <c r="Z409" s="86">
        <v>0.3</v>
      </c>
      <c r="AA409" s="94">
        <f t="shared" si="86"/>
        <v>4635</v>
      </c>
      <c r="AB409" s="95"/>
      <c r="AC409" s="96" t="s">
        <v>545</v>
      </c>
      <c r="AD409" s="96" t="s">
        <v>546</v>
      </c>
    </row>
    <row r="410" spans="1:30" s="70" customFormat="1" ht="24" customHeight="1" x14ac:dyDescent="0.55000000000000004">
      <c r="A410" s="86">
        <v>1</v>
      </c>
      <c r="B410" s="86" t="s">
        <v>28</v>
      </c>
      <c r="C410" s="86">
        <v>4302</v>
      </c>
      <c r="D410" s="86">
        <v>8</v>
      </c>
      <c r="E410" s="86">
        <v>1</v>
      </c>
      <c r="F410" s="118">
        <v>39.700000000000003</v>
      </c>
      <c r="G410" s="86">
        <v>3</v>
      </c>
      <c r="H410" s="88">
        <f t="shared" si="87"/>
        <v>3339.7</v>
      </c>
      <c r="I410" s="88">
        <v>330</v>
      </c>
      <c r="J410" s="88">
        <f t="shared" si="88"/>
        <v>1102101</v>
      </c>
      <c r="K410" s="86"/>
      <c r="L410" s="89" t="s">
        <v>6770</v>
      </c>
      <c r="M410" s="90" t="s">
        <v>6799</v>
      </c>
      <c r="N410" s="90">
        <v>3</v>
      </c>
      <c r="O410" s="91">
        <v>72</v>
      </c>
      <c r="P410" s="86">
        <v>100</v>
      </c>
      <c r="Q410" s="92">
        <f t="array" ref="Q410">INDEX(ราคาสิ่งปลูกสร้าง!$D$6:$CC$47,MATCH($L410,ราคาสิ่งปลูกสร้าง!$B$6:$B$45,0),MATCH($O$4,ราคาสิ่งปลูกสร้าง!$D$5:$CC$5,0))</f>
        <v>5500</v>
      </c>
      <c r="R410" s="92">
        <f t="shared" si="81"/>
        <v>396000</v>
      </c>
      <c r="S410" s="90">
        <v>4</v>
      </c>
      <c r="T410" s="90">
        <f t="array" ref="T410">INDEX(ค่าเสื่อมสิ่งปลูกสร้าง!$A$5:$D$105,MATCH($S410,ค่าเสื่อมสิ่งปลูกสร้าง!$A$5:$A$105,0),MATCH($M410,ค่าเสื่อมสิ่งปลูกสร้าง!$A$3:$D$3))</f>
        <v>4</v>
      </c>
      <c r="U410" s="92">
        <f t="shared" si="82"/>
        <v>380160</v>
      </c>
      <c r="V410" s="93">
        <f t="shared" si="83"/>
        <v>1482261</v>
      </c>
      <c r="W410" s="93">
        <f t="shared" si="84"/>
        <v>1482261</v>
      </c>
      <c r="X410" s="93">
        <v>0</v>
      </c>
      <c r="Y410" s="93">
        <f t="shared" si="85"/>
        <v>1482261</v>
      </c>
      <c r="Z410" s="86">
        <v>0.3</v>
      </c>
      <c r="AA410" s="94">
        <f t="shared" si="86"/>
        <v>4446.7829999999994</v>
      </c>
      <c r="AB410" s="95"/>
      <c r="AC410" s="96" t="s">
        <v>6813</v>
      </c>
      <c r="AD410" s="96" t="s">
        <v>547</v>
      </c>
    </row>
    <row r="411" spans="1:30" s="70" customFormat="1" ht="24" customHeight="1" x14ac:dyDescent="0.55000000000000004">
      <c r="A411" s="86">
        <v>1</v>
      </c>
      <c r="B411" s="86"/>
      <c r="C411" s="86"/>
      <c r="D411" s="86"/>
      <c r="E411" s="86"/>
      <c r="F411" s="118"/>
      <c r="G411" s="86"/>
      <c r="H411" s="88"/>
      <c r="I411" s="88"/>
      <c r="J411" s="88"/>
      <c r="K411" s="86"/>
      <c r="L411" s="89" t="s">
        <v>6760</v>
      </c>
      <c r="M411" s="90" t="s">
        <v>6799</v>
      </c>
      <c r="N411" s="90">
        <v>3</v>
      </c>
      <c r="O411" s="91">
        <v>217.44</v>
      </c>
      <c r="P411" s="86">
        <v>100</v>
      </c>
      <c r="Q411" s="92">
        <f t="array" ref="Q411">INDEX(ราคาสิ่งปลูกสร้าง!$D$6:$CC$47,MATCH($L411,ราคาสิ่งปลูกสร้าง!$B$6:$B$45,0),MATCH($O$4,ราคาสิ่งปลูกสร้าง!$D$5:$CC$5,0))</f>
        <v>6900</v>
      </c>
      <c r="R411" s="92">
        <f t="shared" si="81"/>
        <v>1500336</v>
      </c>
      <c r="S411" s="90">
        <v>3</v>
      </c>
      <c r="T411" s="90">
        <f t="array" ref="T411">INDEX(ค่าเสื่อมสิ่งปลูกสร้าง!$A$5:$D$105,MATCH($S411,ค่าเสื่อมสิ่งปลูกสร้าง!$A$5:$A$105,0),MATCH($M411,ค่าเสื่อมสิ่งปลูกสร้าง!$A$3:$D$3))</f>
        <v>3</v>
      </c>
      <c r="U411" s="92">
        <f t="shared" si="82"/>
        <v>1455325.92</v>
      </c>
      <c r="V411" s="93">
        <f t="shared" si="83"/>
        <v>1455325.92</v>
      </c>
      <c r="W411" s="93">
        <f t="shared" si="84"/>
        <v>1455325.92</v>
      </c>
      <c r="X411" s="93">
        <v>0</v>
      </c>
      <c r="Y411" s="93">
        <f t="shared" si="85"/>
        <v>1455325.92</v>
      </c>
      <c r="Z411" s="86">
        <v>0.3</v>
      </c>
      <c r="AA411" s="94">
        <f t="shared" si="86"/>
        <v>4365.9777599999998</v>
      </c>
      <c r="AB411" s="95"/>
      <c r="AC411" s="96" t="s">
        <v>6813</v>
      </c>
      <c r="AD411" s="96" t="s">
        <v>547</v>
      </c>
    </row>
    <row r="412" spans="1:30" s="70" customFormat="1" ht="24" customHeight="1" x14ac:dyDescent="0.55000000000000004">
      <c r="A412" s="86">
        <v>361</v>
      </c>
      <c r="B412" s="86" t="s">
        <v>28</v>
      </c>
      <c r="C412" s="86">
        <v>4303</v>
      </c>
      <c r="D412" s="86">
        <v>8</v>
      </c>
      <c r="E412" s="86">
        <v>1</v>
      </c>
      <c r="F412" s="86">
        <v>28</v>
      </c>
      <c r="G412" s="86">
        <v>1</v>
      </c>
      <c r="H412" s="87">
        <f t="shared" si="87"/>
        <v>3328</v>
      </c>
      <c r="I412" s="88">
        <v>340</v>
      </c>
      <c r="J412" s="88">
        <f t="shared" si="88"/>
        <v>1131520</v>
      </c>
      <c r="K412" s="86"/>
      <c r="L412" s="89"/>
      <c r="M412" s="90"/>
      <c r="N412" s="90"/>
      <c r="O412" s="91"/>
      <c r="P412" s="86">
        <v>100</v>
      </c>
      <c r="Q412" s="92">
        <f t="array" ref="Q412">INDEX(ราคาสิ่งปลูกสร้าง!$D$6:$CC$47,MATCH($L412,ราคาสิ่งปลูกสร้าง!$B$6:$B$45,0),MATCH($O$4,ราคาสิ่งปลูกสร้าง!$D$5:$CC$5,0))</f>
        <v>0</v>
      </c>
      <c r="R412" s="92">
        <f t="shared" si="81"/>
        <v>0</v>
      </c>
      <c r="S412" s="90">
        <v>0</v>
      </c>
      <c r="T412" s="90">
        <f t="array" ref="T412">INDEX(ค่าเสื่อมสิ่งปลูกสร้าง!$A$5:$D$105,MATCH($S412,ค่าเสื่อมสิ่งปลูกสร้าง!$A$5:$A$105,0),MATCH($M412,ค่าเสื่อมสิ่งปลูกสร้าง!$A$3:$D$3))</f>
        <v>0</v>
      </c>
      <c r="U412" s="92">
        <f t="shared" si="82"/>
        <v>0</v>
      </c>
      <c r="V412" s="93">
        <f t="shared" si="83"/>
        <v>1131520</v>
      </c>
      <c r="W412" s="93">
        <f t="shared" si="84"/>
        <v>1131520</v>
      </c>
      <c r="X412" s="93">
        <v>0</v>
      </c>
      <c r="Y412" s="93">
        <f t="shared" si="85"/>
        <v>1131520</v>
      </c>
      <c r="Z412" s="86">
        <v>0</v>
      </c>
      <c r="AA412" s="94">
        <f t="shared" si="86"/>
        <v>0</v>
      </c>
      <c r="AB412" s="95"/>
      <c r="AC412" s="96" t="s">
        <v>548</v>
      </c>
      <c r="AD412" s="96" t="s">
        <v>263</v>
      </c>
    </row>
    <row r="413" spans="1:30" s="70" customFormat="1" ht="24" customHeight="1" x14ac:dyDescent="0.55000000000000004">
      <c r="A413" s="86">
        <v>362</v>
      </c>
      <c r="B413" s="86" t="s">
        <v>28</v>
      </c>
      <c r="C413" s="86">
        <v>4327</v>
      </c>
      <c r="D413" s="86">
        <v>1</v>
      </c>
      <c r="E413" s="86">
        <v>0</v>
      </c>
      <c r="F413" s="86">
        <v>26</v>
      </c>
      <c r="G413" s="86">
        <v>1</v>
      </c>
      <c r="H413" s="87">
        <f t="shared" si="87"/>
        <v>426</v>
      </c>
      <c r="I413" s="88">
        <f t="array" ref="I413">INDEX(ราคาที่ดิน!$B:$C,MATCH($C413,ราคาที่ดิน!$A:$A,0),MATCH($B413,ราคาที่ดิน!$B$1:$C$1,0))</f>
        <v>610</v>
      </c>
      <c r="J413" s="88">
        <f t="shared" si="88"/>
        <v>259860</v>
      </c>
      <c r="K413" s="86"/>
      <c r="L413" s="89"/>
      <c r="M413" s="90"/>
      <c r="N413" s="90"/>
      <c r="O413" s="91"/>
      <c r="P413" s="86">
        <v>100</v>
      </c>
      <c r="Q413" s="92">
        <f t="array" ref="Q413">INDEX(ราคาสิ่งปลูกสร้าง!$D$6:$CC$47,MATCH($L413,ราคาสิ่งปลูกสร้าง!$B$6:$B$45,0),MATCH($O$4,ราคาสิ่งปลูกสร้าง!$D$5:$CC$5,0))</f>
        <v>0</v>
      </c>
      <c r="R413" s="92">
        <f t="shared" si="81"/>
        <v>0</v>
      </c>
      <c r="S413" s="90">
        <v>0</v>
      </c>
      <c r="T413" s="90">
        <f t="array" ref="T413">INDEX(ค่าเสื่อมสิ่งปลูกสร้าง!$A$5:$D$105,MATCH($S413,ค่าเสื่อมสิ่งปลูกสร้าง!$A$5:$A$105,0),MATCH($M413,ค่าเสื่อมสิ่งปลูกสร้าง!$A$3:$D$3))</f>
        <v>0</v>
      </c>
      <c r="U413" s="92">
        <f t="shared" si="82"/>
        <v>0</v>
      </c>
      <c r="V413" s="93">
        <f t="shared" si="83"/>
        <v>259860</v>
      </c>
      <c r="W413" s="93">
        <f t="shared" si="84"/>
        <v>259860</v>
      </c>
      <c r="X413" s="93">
        <v>0</v>
      </c>
      <c r="Y413" s="93">
        <f t="shared" si="85"/>
        <v>259860</v>
      </c>
      <c r="Z413" s="86">
        <v>0</v>
      </c>
      <c r="AA413" s="94">
        <f t="shared" si="86"/>
        <v>0</v>
      </c>
      <c r="AB413" s="95"/>
      <c r="AC413" s="96" t="s">
        <v>549</v>
      </c>
      <c r="AD413" s="96" t="s">
        <v>550</v>
      </c>
    </row>
    <row r="414" spans="1:30" ht="24" customHeight="1" x14ac:dyDescent="0.55000000000000004">
      <c r="A414" s="86">
        <v>363</v>
      </c>
      <c r="B414" s="104" t="s">
        <v>28</v>
      </c>
      <c r="C414" s="104">
        <v>4339</v>
      </c>
      <c r="D414" s="104">
        <v>11</v>
      </c>
      <c r="E414" s="104">
        <v>0</v>
      </c>
      <c r="F414" s="104">
        <v>79.099999999999994</v>
      </c>
      <c r="G414" s="104">
        <v>3</v>
      </c>
      <c r="H414" s="105">
        <f t="shared" si="87"/>
        <v>4479.1000000000004</v>
      </c>
      <c r="I414" s="105">
        <f t="array" ref="I414">INDEX(ราคาที่ดิน!$B:$C,MATCH($C414,ราคาที่ดิน!$A:$A,0),MATCH($B414,ราคาที่ดิน!$B$1:$C$1,0))</f>
        <v>2050</v>
      </c>
      <c r="J414" s="105">
        <f t="shared" si="88"/>
        <v>9182155</v>
      </c>
      <c r="K414" s="104"/>
      <c r="L414" s="106" t="s">
        <v>6778</v>
      </c>
      <c r="M414" s="107" t="s">
        <v>6799</v>
      </c>
      <c r="N414" s="107">
        <v>3</v>
      </c>
      <c r="O414" s="108">
        <v>4930</v>
      </c>
      <c r="P414" s="86">
        <v>100</v>
      </c>
      <c r="Q414" s="109">
        <f t="array" ref="Q414">INDEX(ราคาสิ่งปลูกสร้าง!$D$6:$CC$47,MATCH($L414,ราคาสิ่งปลูกสร้าง!$B$6:$B$45,0),MATCH($O$4,ราคาสิ่งปลูกสร้าง!$D$5:$CC$5,0))</f>
        <v>7350</v>
      </c>
      <c r="R414" s="109">
        <f t="shared" si="81"/>
        <v>36235500</v>
      </c>
      <c r="S414" s="107">
        <v>49</v>
      </c>
      <c r="T414" s="107">
        <f t="array" ref="T414">INDEX(ค่าเสื่อมสิ่งปลูกสร้าง!$A$5:$D$105,MATCH($S414,ค่าเสื่อมสิ่งปลูกสร้าง!$A$5:$A$105,0),MATCH($M414,ค่าเสื่อมสิ่งปลูกสร้าง!$A$3:$D$3))</f>
        <v>76</v>
      </c>
      <c r="U414" s="109">
        <f t="shared" si="82"/>
        <v>8696520</v>
      </c>
      <c r="V414" s="110">
        <f t="shared" si="83"/>
        <v>17878675</v>
      </c>
      <c r="W414" s="110">
        <f t="shared" si="84"/>
        <v>17878675</v>
      </c>
      <c r="X414" s="110">
        <v>0</v>
      </c>
      <c r="Y414" s="110">
        <f t="shared" si="85"/>
        <v>17878675</v>
      </c>
      <c r="Z414" s="104">
        <v>0.3</v>
      </c>
      <c r="AA414" s="94">
        <f t="shared" si="86"/>
        <v>53636.025000000001</v>
      </c>
      <c r="AB414" s="111"/>
      <c r="AC414" s="112" t="s">
        <v>6809</v>
      </c>
      <c r="AD414" s="112" t="s">
        <v>6873</v>
      </c>
    </row>
    <row r="415" spans="1:30" ht="24" customHeight="1" x14ac:dyDescent="0.55000000000000004">
      <c r="A415" s="86"/>
      <c r="B415" s="104"/>
      <c r="C415" s="104"/>
      <c r="D415" s="104"/>
      <c r="E415" s="104"/>
      <c r="F415" s="104"/>
      <c r="G415" s="104"/>
      <c r="H415" s="113"/>
      <c r="I415" s="105"/>
      <c r="J415" s="105"/>
      <c r="K415" s="104"/>
      <c r="L415" s="106" t="s">
        <v>6778</v>
      </c>
      <c r="M415" s="107" t="s">
        <v>6799</v>
      </c>
      <c r="N415" s="107">
        <v>3</v>
      </c>
      <c r="O415" s="108">
        <v>486</v>
      </c>
      <c r="P415" s="86">
        <v>100</v>
      </c>
      <c r="Q415" s="109">
        <f t="array" ref="Q415">INDEX(ราคาสิ่งปลูกสร้าง!$D$6:$CC$47,MATCH($L415,ราคาสิ่งปลูกสร้าง!$B$6:$B$45,0),MATCH($O$4,ราคาสิ่งปลูกสร้าง!$D$5:$CC$5,0))</f>
        <v>7350</v>
      </c>
      <c r="R415" s="109">
        <f t="shared" si="81"/>
        <v>3572100</v>
      </c>
      <c r="S415" s="107">
        <v>8</v>
      </c>
      <c r="T415" s="107">
        <f t="array" ref="T415">INDEX(ค่าเสื่อมสิ่งปลูกสร้าง!$A$5:$D$105,MATCH($S415,ค่าเสื่อมสิ่งปลูกสร้าง!$A$5:$A$105,0),MATCH($M415,ค่าเสื่อมสิ่งปลูกสร้าง!$A$3:$D$3))</f>
        <v>8</v>
      </c>
      <c r="U415" s="109">
        <f t="shared" si="82"/>
        <v>3286332</v>
      </c>
      <c r="V415" s="110">
        <f t="shared" si="83"/>
        <v>3286332</v>
      </c>
      <c r="W415" s="110">
        <f t="shared" si="84"/>
        <v>3286332</v>
      </c>
      <c r="X415" s="110">
        <v>0</v>
      </c>
      <c r="Y415" s="110">
        <f t="shared" si="85"/>
        <v>3286332</v>
      </c>
      <c r="Z415" s="104">
        <v>0.3</v>
      </c>
      <c r="AA415" s="94">
        <f t="shared" si="86"/>
        <v>9858.9959999999992</v>
      </c>
      <c r="AB415" s="111"/>
      <c r="AC415" s="112" t="s">
        <v>6809</v>
      </c>
      <c r="AD415" s="112" t="s">
        <v>6873</v>
      </c>
    </row>
    <row r="416" spans="1:30" ht="24" customHeight="1" x14ac:dyDescent="0.55000000000000004">
      <c r="A416" s="86"/>
      <c r="B416" s="104"/>
      <c r="C416" s="104"/>
      <c r="D416" s="104"/>
      <c r="E416" s="104"/>
      <c r="F416" s="104"/>
      <c r="G416" s="104"/>
      <c r="H416" s="113"/>
      <c r="I416" s="105"/>
      <c r="J416" s="105"/>
      <c r="K416" s="104"/>
      <c r="L416" s="106" t="s">
        <v>6745</v>
      </c>
      <c r="M416" s="107" t="s">
        <v>6799</v>
      </c>
      <c r="N416" s="107">
        <v>3</v>
      </c>
      <c r="O416" s="108">
        <v>96</v>
      </c>
      <c r="P416" s="86">
        <v>100</v>
      </c>
      <c r="Q416" s="109">
        <f t="array" ref="Q416">INDEX(ราคาสิ่งปลูกสร้าง!$D$6:$CC$47,MATCH($L416,ราคาสิ่งปลูกสร้าง!$B$6:$B$45,0),MATCH($O$4,ราคาสิ่งปลูกสร้าง!$D$5:$CC$5,0))</f>
        <v>6600</v>
      </c>
      <c r="R416" s="109">
        <f t="shared" si="81"/>
        <v>633600</v>
      </c>
      <c r="S416" s="107">
        <v>11</v>
      </c>
      <c r="T416" s="107">
        <f t="array" ref="T416">INDEX(ค่าเสื่อมสิ่งปลูกสร้าง!$A$5:$D$105,MATCH($S416,ค่าเสื่อมสิ่งปลูกสร้าง!$A$5:$A$105,0),MATCH($M416,ค่าเสื่อมสิ่งปลูกสร้าง!$A$3:$D$3))</f>
        <v>12</v>
      </c>
      <c r="U416" s="109">
        <f t="shared" si="82"/>
        <v>557568</v>
      </c>
      <c r="V416" s="110">
        <f t="shared" si="83"/>
        <v>557568</v>
      </c>
      <c r="W416" s="110">
        <f t="shared" si="84"/>
        <v>557568</v>
      </c>
      <c r="X416" s="110">
        <v>0</v>
      </c>
      <c r="Y416" s="110">
        <f t="shared" si="85"/>
        <v>557568</v>
      </c>
      <c r="Z416" s="104">
        <v>0.3</v>
      </c>
      <c r="AA416" s="94">
        <f t="shared" si="86"/>
        <v>1672.704</v>
      </c>
      <c r="AB416" s="111"/>
      <c r="AC416" s="112" t="s">
        <v>6809</v>
      </c>
      <c r="AD416" s="112" t="s">
        <v>6873</v>
      </c>
    </row>
    <row r="417" spans="1:30" ht="24" customHeight="1" x14ac:dyDescent="0.55000000000000004">
      <c r="A417" s="86"/>
      <c r="B417" s="104"/>
      <c r="C417" s="104"/>
      <c r="D417" s="104"/>
      <c r="E417" s="104"/>
      <c r="F417" s="104"/>
      <c r="G417" s="104"/>
      <c r="H417" s="113"/>
      <c r="I417" s="105"/>
      <c r="J417" s="105"/>
      <c r="K417" s="104"/>
      <c r="L417" s="106" t="s">
        <v>6770</v>
      </c>
      <c r="M417" s="107" t="s">
        <v>6799</v>
      </c>
      <c r="N417" s="107">
        <v>3</v>
      </c>
      <c r="O417" s="108">
        <v>196.8</v>
      </c>
      <c r="P417" s="86">
        <v>100</v>
      </c>
      <c r="Q417" s="109">
        <f t="array" ref="Q417">INDEX(ราคาสิ่งปลูกสร้าง!$D$6:$CC$47,MATCH($L417,ราคาสิ่งปลูกสร้าง!$B$6:$B$45,0),MATCH($O$4,ราคาสิ่งปลูกสร้าง!$D$5:$CC$5,0))</f>
        <v>5500</v>
      </c>
      <c r="R417" s="109">
        <f t="shared" ref="R417:R449" si="89">$O417*$Q417</f>
        <v>1082400</v>
      </c>
      <c r="S417" s="107">
        <v>11</v>
      </c>
      <c r="T417" s="107">
        <f t="array" ref="T417">INDEX(ค่าเสื่อมสิ่งปลูกสร้าง!$A$5:$D$105,MATCH($S417,ค่าเสื่อมสิ่งปลูกสร้าง!$A$5:$A$105,0),MATCH($M417,ค่าเสื่อมสิ่งปลูกสร้าง!$A$3:$D$3))</f>
        <v>12</v>
      </c>
      <c r="U417" s="109">
        <f t="shared" ref="U417:U449" si="90">$R417*(100-$T417)%</f>
        <v>952512</v>
      </c>
      <c r="V417" s="110">
        <f t="shared" si="83"/>
        <v>952512</v>
      </c>
      <c r="W417" s="110">
        <f t="shared" si="84"/>
        <v>952512</v>
      </c>
      <c r="X417" s="110">
        <v>0</v>
      </c>
      <c r="Y417" s="110">
        <f t="shared" si="85"/>
        <v>952512</v>
      </c>
      <c r="Z417" s="104">
        <v>0.3</v>
      </c>
      <c r="AA417" s="94">
        <f t="shared" si="86"/>
        <v>2857.5359999999996</v>
      </c>
      <c r="AB417" s="111"/>
      <c r="AC417" s="112" t="s">
        <v>6809</v>
      </c>
      <c r="AD417" s="112" t="s">
        <v>6873</v>
      </c>
    </row>
    <row r="418" spans="1:30" s="70" customFormat="1" ht="24" customHeight="1" x14ac:dyDescent="0.55000000000000004">
      <c r="A418" s="86">
        <v>364</v>
      </c>
      <c r="B418" s="86" t="s">
        <v>28</v>
      </c>
      <c r="C418" s="86">
        <v>4348</v>
      </c>
      <c r="D418" s="86">
        <v>3</v>
      </c>
      <c r="E418" s="86">
        <v>0</v>
      </c>
      <c r="F418" s="86">
        <v>40</v>
      </c>
      <c r="G418" s="86">
        <v>2</v>
      </c>
      <c r="H418" s="87">
        <f>$D418*400+$E418*100+$F418</f>
        <v>1240</v>
      </c>
      <c r="I418" s="88">
        <f t="array" ref="I418">INDEX(ราคาที่ดิน!$B:$C,MATCH($C418,ราคาที่ดิน!$A:$A,0),MATCH($B418,ราคาที่ดิน!$B$1:$C$1,0))</f>
        <v>500</v>
      </c>
      <c r="J418" s="88">
        <f>$H418*$I418</f>
        <v>620000</v>
      </c>
      <c r="K418" s="86"/>
      <c r="L418" s="114" t="s">
        <v>6745</v>
      </c>
      <c r="M418" s="90" t="s">
        <v>6799</v>
      </c>
      <c r="N418" s="90">
        <v>2</v>
      </c>
      <c r="O418" s="91">
        <v>340</v>
      </c>
      <c r="P418" s="86">
        <v>100</v>
      </c>
      <c r="Q418" s="92">
        <f t="array" ref="Q418">INDEX(ราคาสิ่งปลูกสร้าง!$D$6:$CC$47,MATCH($L418,ราคาสิ่งปลูกสร้าง!$B$6:$B$45,0),MATCH($O$4,ราคาสิ่งปลูกสร้าง!$D$5:$CC$5,0))</f>
        <v>6600</v>
      </c>
      <c r="R418" s="92">
        <f t="shared" si="89"/>
        <v>2244000</v>
      </c>
      <c r="S418" s="90">
        <v>9</v>
      </c>
      <c r="T418" s="90">
        <f t="array" ref="T418">INDEX(ค่าเสื่อมสิ่งปลูกสร้าง!$A$5:$D$105,MATCH($S418,ค่าเสื่อมสิ่งปลูกสร้าง!$A$5:$A$105,0),MATCH($M418,ค่าเสื่อมสิ่งปลูกสร้าง!$A$3:$D$3))</f>
        <v>9</v>
      </c>
      <c r="U418" s="92">
        <f t="shared" si="90"/>
        <v>2042040</v>
      </c>
      <c r="V418" s="93">
        <f t="shared" si="83"/>
        <v>2662040</v>
      </c>
      <c r="W418" s="93">
        <f t="shared" si="84"/>
        <v>2662040</v>
      </c>
      <c r="X418" s="93">
        <v>0</v>
      </c>
      <c r="Y418" s="93">
        <f t="shared" si="85"/>
        <v>2662040</v>
      </c>
      <c r="Z418" s="86">
        <v>0</v>
      </c>
      <c r="AA418" s="94">
        <f t="shared" si="86"/>
        <v>0</v>
      </c>
      <c r="AB418" s="95"/>
      <c r="AC418" s="96" t="s">
        <v>551</v>
      </c>
      <c r="AD418" s="96" t="s">
        <v>552</v>
      </c>
    </row>
    <row r="419" spans="1:30" s="70" customFormat="1" ht="24" customHeight="1" x14ac:dyDescent="0.55000000000000004">
      <c r="A419" s="86">
        <v>365</v>
      </c>
      <c r="B419" s="86" t="s">
        <v>28</v>
      </c>
      <c r="C419" s="86">
        <v>4349</v>
      </c>
      <c r="D419" s="86">
        <v>2</v>
      </c>
      <c r="E419" s="86">
        <v>0</v>
      </c>
      <c r="F419" s="86">
        <v>0</v>
      </c>
      <c r="G419" s="86">
        <v>1</v>
      </c>
      <c r="H419" s="87">
        <f t="shared" ref="H419:H425" si="91">$D419*400+$E419*100+$F419</f>
        <v>800</v>
      </c>
      <c r="I419" s="88">
        <f t="array" ref="I419">INDEX(ราคาที่ดิน!$B:$C,MATCH($C419,ราคาที่ดิน!$A:$A,0),MATCH($B419,ราคาที่ดิน!$B$1:$C$1,0))</f>
        <v>700</v>
      </c>
      <c r="J419" s="88">
        <f t="shared" ref="J419:J425" si="92">$H419*$I419</f>
        <v>560000</v>
      </c>
      <c r="K419" s="86"/>
      <c r="L419" s="89"/>
      <c r="M419" s="90"/>
      <c r="N419" s="90"/>
      <c r="O419" s="91"/>
      <c r="P419" s="86">
        <v>100</v>
      </c>
      <c r="Q419" s="92">
        <f t="array" ref="Q419">INDEX(ราคาสิ่งปลูกสร้าง!$D$6:$CC$47,MATCH($L419,ราคาสิ่งปลูกสร้าง!$B$6:$B$45,0),MATCH($O$4,ราคาสิ่งปลูกสร้าง!$D$5:$CC$5,0))</f>
        <v>0</v>
      </c>
      <c r="R419" s="92">
        <f t="shared" si="89"/>
        <v>0</v>
      </c>
      <c r="S419" s="90">
        <v>0</v>
      </c>
      <c r="T419" s="90">
        <f t="array" ref="T419">INDEX(ค่าเสื่อมสิ่งปลูกสร้าง!$A$5:$D$105,MATCH($S419,ค่าเสื่อมสิ่งปลูกสร้าง!$A$5:$A$105,0),MATCH($M419,ค่าเสื่อมสิ่งปลูกสร้าง!$A$3:$D$3))</f>
        <v>0</v>
      </c>
      <c r="U419" s="92">
        <f t="shared" si="90"/>
        <v>0</v>
      </c>
      <c r="V419" s="93">
        <f t="shared" si="83"/>
        <v>560000</v>
      </c>
      <c r="W419" s="93">
        <f t="shared" si="84"/>
        <v>560000</v>
      </c>
      <c r="X419" s="93">
        <v>0</v>
      </c>
      <c r="Y419" s="93">
        <f t="shared" si="85"/>
        <v>560000</v>
      </c>
      <c r="Z419" s="86">
        <v>0</v>
      </c>
      <c r="AA419" s="94">
        <f t="shared" si="86"/>
        <v>0</v>
      </c>
      <c r="AB419" s="95"/>
      <c r="AC419" s="96" t="s">
        <v>553</v>
      </c>
      <c r="AD419" s="96" t="s">
        <v>554</v>
      </c>
    </row>
    <row r="420" spans="1:30" s="70" customFormat="1" ht="24" customHeight="1" x14ac:dyDescent="0.55000000000000004">
      <c r="A420" s="86">
        <v>17</v>
      </c>
      <c r="B420" s="86" t="s">
        <v>28</v>
      </c>
      <c r="C420" s="86">
        <v>4351</v>
      </c>
      <c r="D420" s="86">
        <v>3</v>
      </c>
      <c r="E420" s="86">
        <v>1</v>
      </c>
      <c r="F420" s="86">
        <v>6.5</v>
      </c>
      <c r="G420" s="86">
        <v>3</v>
      </c>
      <c r="H420" s="88">
        <f t="shared" si="91"/>
        <v>1306.5</v>
      </c>
      <c r="I420" s="88">
        <v>250</v>
      </c>
      <c r="J420" s="88">
        <f t="shared" si="92"/>
        <v>326625</v>
      </c>
      <c r="K420" s="86"/>
      <c r="L420" s="89" t="s">
        <v>6751</v>
      </c>
      <c r="M420" s="90" t="s">
        <v>6799</v>
      </c>
      <c r="N420" s="90">
        <v>3</v>
      </c>
      <c r="O420" s="91">
        <v>524.79999999999995</v>
      </c>
      <c r="P420" s="86">
        <v>100</v>
      </c>
      <c r="Q420" s="92">
        <f t="array" ref="Q420">INDEX(ราคาสิ่งปลูกสร้าง!$D$6:$CC$47,MATCH($L420,ราคาสิ่งปลูกสร้าง!$B$6:$B$45,0),MATCH($O$4,ราคาสิ่งปลูกสร้าง!$D$5:$CC$5,0))</f>
        <v>2500</v>
      </c>
      <c r="R420" s="92">
        <f t="shared" si="89"/>
        <v>1312000</v>
      </c>
      <c r="S420" s="90">
        <v>5</v>
      </c>
      <c r="T420" s="90">
        <f t="array" ref="T420">INDEX(ค่าเสื่อมสิ่งปลูกสร้าง!$A$5:$D$105,MATCH($S420,ค่าเสื่อมสิ่งปลูกสร้าง!$A$5:$A$105,0),MATCH($M420,ค่าเสื่อมสิ่งปลูกสร้าง!$A$3:$D$3))</f>
        <v>5</v>
      </c>
      <c r="U420" s="92">
        <f t="shared" si="90"/>
        <v>1246400</v>
      </c>
      <c r="V420" s="93">
        <f t="shared" si="83"/>
        <v>1573025</v>
      </c>
      <c r="W420" s="93">
        <f t="shared" si="84"/>
        <v>1573025</v>
      </c>
      <c r="X420" s="93">
        <v>0</v>
      </c>
      <c r="Y420" s="93">
        <f t="shared" si="85"/>
        <v>1573025</v>
      </c>
      <c r="Z420" s="86">
        <v>0.3</v>
      </c>
      <c r="AA420" s="94">
        <f t="shared" si="86"/>
        <v>4719.0749999999998</v>
      </c>
      <c r="AB420" s="95"/>
      <c r="AC420" s="96" t="s">
        <v>4905</v>
      </c>
      <c r="AD420" s="96" t="s">
        <v>547</v>
      </c>
    </row>
    <row r="421" spans="1:30" s="70" customFormat="1" ht="24" customHeight="1" x14ac:dyDescent="0.55000000000000004">
      <c r="A421" s="86">
        <v>17</v>
      </c>
      <c r="B421" s="86"/>
      <c r="C421" s="86"/>
      <c r="D421" s="86"/>
      <c r="E421" s="86"/>
      <c r="F421" s="86"/>
      <c r="G421" s="86"/>
      <c r="H421" s="88"/>
      <c r="I421" s="88"/>
      <c r="J421" s="88"/>
      <c r="K421" s="86"/>
      <c r="L421" s="89" t="s">
        <v>6751</v>
      </c>
      <c r="M421" s="90" t="s">
        <v>6799</v>
      </c>
      <c r="N421" s="90">
        <v>3</v>
      </c>
      <c r="O421" s="91">
        <v>3672</v>
      </c>
      <c r="P421" s="86">
        <v>100</v>
      </c>
      <c r="Q421" s="92">
        <f t="array" ref="Q421">INDEX(ราคาสิ่งปลูกสร้าง!$D$6:$CC$47,MATCH($L421,ราคาสิ่งปลูกสร้าง!$B$6:$B$45,0),MATCH($O$4,ราคาสิ่งปลูกสร้าง!$D$5:$CC$5,0))</f>
        <v>2500</v>
      </c>
      <c r="R421" s="92">
        <f t="shared" si="89"/>
        <v>9180000</v>
      </c>
      <c r="S421" s="90">
        <v>4</v>
      </c>
      <c r="T421" s="90">
        <f t="array" ref="T421">INDEX(ค่าเสื่อมสิ่งปลูกสร้าง!$A$5:$D$105,MATCH($S421,ค่าเสื่อมสิ่งปลูกสร้าง!$A$5:$A$105,0),MATCH($M421,ค่าเสื่อมสิ่งปลูกสร้าง!$A$3:$D$3))</f>
        <v>4</v>
      </c>
      <c r="U421" s="92">
        <f t="shared" si="90"/>
        <v>8812800</v>
      </c>
      <c r="V421" s="93">
        <f t="shared" si="83"/>
        <v>8812800</v>
      </c>
      <c r="W421" s="93">
        <f t="shared" si="84"/>
        <v>8812800</v>
      </c>
      <c r="X421" s="93">
        <v>0</v>
      </c>
      <c r="Y421" s="93">
        <f t="shared" si="85"/>
        <v>8812800</v>
      </c>
      <c r="Z421" s="86">
        <v>0.3</v>
      </c>
      <c r="AA421" s="94">
        <f t="shared" si="86"/>
        <v>26438.400000000001</v>
      </c>
      <c r="AB421" s="95"/>
      <c r="AC421" s="96" t="s">
        <v>4905</v>
      </c>
      <c r="AD421" s="96" t="s">
        <v>547</v>
      </c>
    </row>
    <row r="422" spans="1:30" s="70" customFormat="1" ht="24" customHeight="1" x14ac:dyDescent="0.55000000000000004">
      <c r="A422" s="86">
        <v>18</v>
      </c>
      <c r="B422" s="132" t="s">
        <v>28</v>
      </c>
      <c r="C422" s="132">
        <v>4352</v>
      </c>
      <c r="D422" s="132">
        <v>1</v>
      </c>
      <c r="E422" s="132">
        <v>3</v>
      </c>
      <c r="F422" s="132">
        <v>55.9</v>
      </c>
      <c r="G422" s="86">
        <v>3</v>
      </c>
      <c r="H422" s="134">
        <f t="shared" si="91"/>
        <v>755.9</v>
      </c>
      <c r="I422" s="134">
        <v>250</v>
      </c>
      <c r="J422" s="134">
        <f t="shared" si="92"/>
        <v>188975</v>
      </c>
      <c r="K422" s="132"/>
      <c r="L422" s="135"/>
      <c r="M422" s="136"/>
      <c r="N422" s="136"/>
      <c r="O422" s="137"/>
      <c r="P422" s="86">
        <v>100</v>
      </c>
      <c r="Q422" s="138">
        <f t="array" ref="Q422">INDEX(ราคาสิ่งปลูกสร้าง!$D$6:$CC$47,MATCH($L422,ราคาสิ่งปลูกสร้าง!$B$6:$B$45,0),MATCH($O$4,ราคาสิ่งปลูกสร้าง!$D$5:$CC$5,0))</f>
        <v>0</v>
      </c>
      <c r="R422" s="138">
        <f t="shared" si="89"/>
        <v>0</v>
      </c>
      <c r="S422" s="90">
        <v>0</v>
      </c>
      <c r="T422" s="90">
        <f t="array" ref="T422">INDEX(ค่าเสื่อมสิ่งปลูกสร้าง!$A$5:$D$105,MATCH($S422,ค่าเสื่อมสิ่งปลูกสร้าง!$A$5:$A$105,0),MATCH($M422,ค่าเสื่อมสิ่งปลูกสร้าง!$A$3:$D$3))</f>
        <v>0</v>
      </c>
      <c r="U422" s="138">
        <f t="shared" si="90"/>
        <v>0</v>
      </c>
      <c r="V422" s="139">
        <f t="shared" si="83"/>
        <v>188975</v>
      </c>
      <c r="W422" s="139">
        <f t="shared" si="84"/>
        <v>188975</v>
      </c>
      <c r="X422" s="139">
        <v>0</v>
      </c>
      <c r="Y422" s="139">
        <f t="shared" si="85"/>
        <v>188975</v>
      </c>
      <c r="Z422" s="132">
        <v>0.3</v>
      </c>
      <c r="AA422" s="140">
        <f t="shared" si="86"/>
        <v>566.92499999999995</v>
      </c>
      <c r="AB422" s="141"/>
      <c r="AC422" s="142" t="s">
        <v>4905</v>
      </c>
      <c r="AD422" s="96" t="s">
        <v>547</v>
      </c>
    </row>
    <row r="423" spans="1:30" s="70" customFormat="1" ht="24" customHeight="1" x14ac:dyDescent="0.55000000000000004">
      <c r="A423" s="86">
        <v>14</v>
      </c>
      <c r="B423" s="86" t="s">
        <v>28</v>
      </c>
      <c r="C423" s="86">
        <v>4353</v>
      </c>
      <c r="D423" s="86">
        <v>2</v>
      </c>
      <c r="E423" s="86">
        <v>0</v>
      </c>
      <c r="F423" s="86">
        <v>24</v>
      </c>
      <c r="G423" s="86">
        <v>3</v>
      </c>
      <c r="H423" s="88">
        <f t="shared" si="91"/>
        <v>824</v>
      </c>
      <c r="I423" s="88">
        <v>250</v>
      </c>
      <c r="J423" s="88">
        <f t="shared" si="92"/>
        <v>206000</v>
      </c>
      <c r="K423" s="86"/>
      <c r="L423" s="89"/>
      <c r="M423" s="90"/>
      <c r="N423" s="90"/>
      <c r="O423" s="91"/>
      <c r="P423" s="86">
        <v>100</v>
      </c>
      <c r="Q423" s="92">
        <f t="array" ref="Q423">INDEX(ราคาสิ่งปลูกสร้าง!$D$6:$CC$47,MATCH($L423,ราคาสิ่งปลูกสร้าง!$B$6:$B$45,0),MATCH($O$4,ราคาสิ่งปลูกสร้าง!$D$5:$CC$5,0))</f>
        <v>0</v>
      </c>
      <c r="R423" s="92">
        <f t="shared" si="89"/>
        <v>0</v>
      </c>
      <c r="S423" s="90">
        <v>0</v>
      </c>
      <c r="T423" s="90">
        <f t="array" ref="T423">INDEX(ค่าเสื่อมสิ่งปลูกสร้าง!$A$5:$D$105,MATCH($S423,ค่าเสื่อมสิ่งปลูกสร้าง!$A$5:$A$105,0),MATCH($M423,ค่าเสื่อมสิ่งปลูกสร้าง!$A$3:$D$3))</f>
        <v>0</v>
      </c>
      <c r="U423" s="92">
        <f t="shared" si="90"/>
        <v>0</v>
      </c>
      <c r="V423" s="93">
        <f t="shared" si="83"/>
        <v>206000</v>
      </c>
      <c r="W423" s="93">
        <f t="shared" si="84"/>
        <v>206000</v>
      </c>
      <c r="X423" s="93">
        <v>0</v>
      </c>
      <c r="Y423" s="93">
        <f t="shared" si="85"/>
        <v>206000</v>
      </c>
      <c r="Z423" s="86">
        <v>0.3</v>
      </c>
      <c r="AA423" s="94">
        <f t="shared" si="86"/>
        <v>618</v>
      </c>
      <c r="AB423" s="95"/>
      <c r="AC423" s="96" t="s">
        <v>4905</v>
      </c>
      <c r="AD423" s="96" t="s">
        <v>547</v>
      </c>
    </row>
    <row r="424" spans="1:30" s="70" customFormat="1" ht="24" customHeight="1" x14ac:dyDescent="0.55000000000000004">
      <c r="A424" s="86">
        <v>366</v>
      </c>
      <c r="B424" s="86" t="s">
        <v>28</v>
      </c>
      <c r="C424" s="86">
        <v>4354</v>
      </c>
      <c r="D424" s="86">
        <v>1</v>
      </c>
      <c r="E424" s="86">
        <v>0</v>
      </c>
      <c r="F424" s="86">
        <v>0</v>
      </c>
      <c r="G424" s="86">
        <v>1</v>
      </c>
      <c r="H424" s="87">
        <f t="shared" si="91"/>
        <v>400</v>
      </c>
      <c r="I424" s="88">
        <f t="array" ref="I424">INDEX(ราคาที่ดิน!$B:$C,MATCH($C424,ราคาที่ดิน!$A:$A,0),MATCH($B424,ราคาที่ดิน!$B$1:$C$1,0))</f>
        <v>4400</v>
      </c>
      <c r="J424" s="88">
        <f t="shared" si="92"/>
        <v>1760000</v>
      </c>
      <c r="K424" s="86"/>
      <c r="L424" s="89"/>
      <c r="M424" s="90"/>
      <c r="N424" s="90"/>
      <c r="O424" s="91"/>
      <c r="P424" s="86">
        <v>100</v>
      </c>
      <c r="Q424" s="92">
        <f t="array" ref="Q424">INDEX(ราคาสิ่งปลูกสร้าง!$D$6:$CC$47,MATCH($L424,ราคาสิ่งปลูกสร้าง!$B$6:$B$45,0),MATCH($O$4,ราคาสิ่งปลูกสร้าง!$D$5:$CC$5,0))</f>
        <v>0</v>
      </c>
      <c r="R424" s="92">
        <f t="shared" si="89"/>
        <v>0</v>
      </c>
      <c r="S424" s="90">
        <v>0</v>
      </c>
      <c r="T424" s="90">
        <f t="array" ref="T424">INDEX(ค่าเสื่อมสิ่งปลูกสร้าง!$A$5:$D$105,MATCH($S424,ค่าเสื่อมสิ่งปลูกสร้าง!$A$5:$A$105,0),MATCH($M424,ค่าเสื่อมสิ่งปลูกสร้าง!$A$3:$D$3))</f>
        <v>0</v>
      </c>
      <c r="U424" s="92">
        <f t="shared" si="90"/>
        <v>0</v>
      </c>
      <c r="V424" s="93">
        <f t="shared" si="83"/>
        <v>1760000</v>
      </c>
      <c r="W424" s="93">
        <f t="shared" si="84"/>
        <v>1760000</v>
      </c>
      <c r="X424" s="93">
        <v>0</v>
      </c>
      <c r="Y424" s="93">
        <f t="shared" si="85"/>
        <v>1760000</v>
      </c>
      <c r="Z424" s="86">
        <v>0</v>
      </c>
      <c r="AA424" s="94">
        <f t="shared" si="86"/>
        <v>0</v>
      </c>
      <c r="AB424" s="95"/>
      <c r="AC424" s="96" t="s">
        <v>533</v>
      </c>
      <c r="AD424" s="96" t="s">
        <v>534</v>
      </c>
    </row>
    <row r="425" spans="1:30" ht="24" customHeight="1" x14ac:dyDescent="0.55000000000000004">
      <c r="A425" s="86">
        <v>367</v>
      </c>
      <c r="B425" s="104" t="s">
        <v>28</v>
      </c>
      <c r="C425" s="104">
        <v>4368</v>
      </c>
      <c r="D425" s="104">
        <v>18</v>
      </c>
      <c r="E425" s="104">
        <v>1</v>
      </c>
      <c r="F425" s="104">
        <v>51.1</v>
      </c>
      <c r="G425" s="104">
        <v>3</v>
      </c>
      <c r="H425" s="105">
        <f t="shared" si="91"/>
        <v>7351.1</v>
      </c>
      <c r="I425" s="105">
        <f t="array" ref="I425">INDEX(ราคาที่ดิน!$B:$C,MATCH($C425,ราคาที่ดิน!$A:$A,0),MATCH($B425,ราคาที่ดิน!$B$1:$C$1,0))</f>
        <v>330</v>
      </c>
      <c r="J425" s="105">
        <f t="shared" si="92"/>
        <v>2425863</v>
      </c>
      <c r="K425" s="104"/>
      <c r="L425" s="106" t="s">
        <v>6750</v>
      </c>
      <c r="M425" s="107" t="s">
        <v>6799</v>
      </c>
      <c r="N425" s="107">
        <v>3</v>
      </c>
      <c r="O425" s="108">
        <v>12699.42</v>
      </c>
      <c r="P425" s="86">
        <v>100</v>
      </c>
      <c r="Q425" s="109">
        <f t="array" ref="Q425">INDEX(ราคาสิ่งปลูกสร้าง!$D$6:$CC$47,MATCH($L425,ราคาสิ่งปลูกสร้าง!$B$6:$B$45,0),MATCH($O$4,ราคาสิ่งปลูกสร้าง!$D$5:$CC$5,0))</f>
        <v>3350</v>
      </c>
      <c r="R425" s="109">
        <f t="shared" si="89"/>
        <v>42543057</v>
      </c>
      <c r="S425" s="107">
        <v>49</v>
      </c>
      <c r="T425" s="107">
        <f t="array" ref="T425">INDEX(ค่าเสื่อมสิ่งปลูกสร้าง!$A$5:$D$105,MATCH($S425,ค่าเสื่อมสิ่งปลูกสร้าง!$A$5:$A$105,0),MATCH($M425,ค่าเสื่อมสิ่งปลูกสร้าง!$A$3:$D$3))</f>
        <v>76</v>
      </c>
      <c r="U425" s="109">
        <f t="shared" si="90"/>
        <v>10210333.68</v>
      </c>
      <c r="V425" s="110">
        <f t="shared" si="83"/>
        <v>12636196.68</v>
      </c>
      <c r="W425" s="110">
        <f t="shared" si="84"/>
        <v>12636196.68</v>
      </c>
      <c r="X425" s="110">
        <v>0</v>
      </c>
      <c r="Y425" s="110">
        <f t="shared" si="85"/>
        <v>12636196.68</v>
      </c>
      <c r="Z425" s="104">
        <v>0.3</v>
      </c>
      <c r="AA425" s="94">
        <f t="shared" si="86"/>
        <v>37908.590039999995</v>
      </c>
      <c r="AB425" s="111"/>
      <c r="AC425" s="112" t="s">
        <v>6809</v>
      </c>
      <c r="AD425" s="112" t="s">
        <v>6873</v>
      </c>
    </row>
    <row r="426" spans="1:30" ht="24" customHeight="1" x14ac:dyDescent="0.55000000000000004">
      <c r="A426" s="86"/>
      <c r="B426" s="104"/>
      <c r="C426" s="104"/>
      <c r="D426" s="104"/>
      <c r="E426" s="104"/>
      <c r="F426" s="104"/>
      <c r="G426" s="104"/>
      <c r="H426" s="113"/>
      <c r="I426" s="105"/>
      <c r="J426" s="105"/>
      <c r="K426" s="104"/>
      <c r="L426" s="106" t="s">
        <v>6770</v>
      </c>
      <c r="M426" s="107" t="s">
        <v>6799</v>
      </c>
      <c r="N426" s="107">
        <v>3</v>
      </c>
      <c r="O426" s="108">
        <v>200.58</v>
      </c>
      <c r="P426" s="86">
        <v>100</v>
      </c>
      <c r="Q426" s="109">
        <f t="array" ref="Q426">INDEX(ราคาสิ่งปลูกสร้าง!$D$6:$CC$47,MATCH($L426,ราคาสิ่งปลูกสร้าง!$B$6:$B$45,0),MATCH($O$4,ราคาสิ่งปลูกสร้าง!$D$5:$CC$5,0))</f>
        <v>5500</v>
      </c>
      <c r="R426" s="109">
        <f t="shared" si="89"/>
        <v>1103190</v>
      </c>
      <c r="S426" s="107">
        <v>8</v>
      </c>
      <c r="T426" s="107">
        <f t="array" ref="T426">INDEX(ค่าเสื่อมสิ่งปลูกสร้าง!$A$5:$D$105,MATCH($S426,ค่าเสื่อมสิ่งปลูกสร้าง!$A$5:$A$105,0),MATCH($M426,ค่าเสื่อมสิ่งปลูกสร้าง!$A$3:$D$3))</f>
        <v>8</v>
      </c>
      <c r="U426" s="109">
        <f t="shared" si="90"/>
        <v>1014934.8</v>
      </c>
      <c r="V426" s="110">
        <f t="shared" si="83"/>
        <v>1014934.8</v>
      </c>
      <c r="W426" s="110">
        <f t="shared" si="84"/>
        <v>1014934.8</v>
      </c>
      <c r="X426" s="110">
        <v>0</v>
      </c>
      <c r="Y426" s="110">
        <f t="shared" si="85"/>
        <v>1014934.8</v>
      </c>
      <c r="Z426" s="104">
        <v>0.3</v>
      </c>
      <c r="AA426" s="94">
        <f t="shared" si="86"/>
        <v>3044.8044</v>
      </c>
      <c r="AB426" s="111"/>
      <c r="AC426" s="112" t="s">
        <v>6809</v>
      </c>
      <c r="AD426" s="112" t="s">
        <v>6873</v>
      </c>
    </row>
    <row r="427" spans="1:30" ht="24" customHeight="1" x14ac:dyDescent="0.55000000000000004">
      <c r="A427" s="86"/>
      <c r="B427" s="104"/>
      <c r="C427" s="104"/>
      <c r="D427" s="104"/>
      <c r="E427" s="104"/>
      <c r="F427" s="104"/>
      <c r="G427" s="104"/>
      <c r="H427" s="113"/>
      <c r="I427" s="105"/>
      <c r="J427" s="105"/>
      <c r="K427" s="104"/>
      <c r="L427" s="106" t="s">
        <v>6776</v>
      </c>
      <c r="M427" s="107" t="s">
        <v>6799</v>
      </c>
      <c r="N427" s="107">
        <v>3</v>
      </c>
      <c r="O427" s="108">
        <v>900</v>
      </c>
      <c r="P427" s="86">
        <v>100</v>
      </c>
      <c r="Q427" s="109">
        <f t="array" ref="Q427">INDEX(ราคาสิ่งปลูกสร้าง!$D$6:$CC$47,MATCH($L427,ราคาสิ่งปลูกสร้าง!$B$6:$B$45,0),MATCH($O$4,ราคาสิ่งปลูกสร้าง!$D$5:$CC$5,0))</f>
        <v>6000</v>
      </c>
      <c r="R427" s="109">
        <f t="shared" si="89"/>
        <v>5400000</v>
      </c>
      <c r="S427" s="107">
        <v>8</v>
      </c>
      <c r="T427" s="107">
        <f t="array" ref="T427">INDEX(ค่าเสื่อมสิ่งปลูกสร้าง!$A$5:$D$105,MATCH($S427,ค่าเสื่อมสิ่งปลูกสร้าง!$A$5:$A$105,0),MATCH($M427,ค่าเสื่อมสิ่งปลูกสร้าง!$A$3:$D$3))</f>
        <v>8</v>
      </c>
      <c r="U427" s="109">
        <f t="shared" si="90"/>
        <v>4968000</v>
      </c>
      <c r="V427" s="110">
        <f t="shared" si="83"/>
        <v>4968000</v>
      </c>
      <c r="W427" s="110">
        <f t="shared" si="84"/>
        <v>4968000</v>
      </c>
      <c r="X427" s="110">
        <v>0</v>
      </c>
      <c r="Y427" s="110">
        <f t="shared" si="85"/>
        <v>4968000</v>
      </c>
      <c r="Z427" s="104">
        <v>0.3</v>
      </c>
      <c r="AA427" s="94">
        <f t="shared" si="86"/>
        <v>14904</v>
      </c>
      <c r="AB427" s="111"/>
      <c r="AC427" s="112" t="s">
        <v>6809</v>
      </c>
      <c r="AD427" s="112" t="s">
        <v>6873</v>
      </c>
    </row>
    <row r="428" spans="1:30" ht="24" customHeight="1" x14ac:dyDescent="0.55000000000000004">
      <c r="A428" s="86"/>
      <c r="B428" s="104"/>
      <c r="C428" s="104"/>
      <c r="D428" s="104"/>
      <c r="E428" s="104"/>
      <c r="F428" s="104"/>
      <c r="G428" s="104"/>
      <c r="H428" s="113"/>
      <c r="I428" s="105"/>
      <c r="J428" s="105"/>
      <c r="K428" s="104"/>
      <c r="L428" s="106" t="s">
        <v>6770</v>
      </c>
      <c r="M428" s="107" t="s">
        <v>6799</v>
      </c>
      <c r="N428" s="107">
        <v>3</v>
      </c>
      <c r="O428" s="108">
        <v>2715.42</v>
      </c>
      <c r="P428" s="86">
        <v>100</v>
      </c>
      <c r="Q428" s="109">
        <f t="array" ref="Q428">INDEX(ราคาสิ่งปลูกสร้าง!$D$6:$CC$47,MATCH($L428,ราคาสิ่งปลูกสร้าง!$B$6:$B$45,0),MATCH($O$4,ราคาสิ่งปลูกสร้าง!$D$5:$CC$5,0))</f>
        <v>5500</v>
      </c>
      <c r="R428" s="109">
        <f t="shared" si="89"/>
        <v>14934810</v>
      </c>
      <c r="S428" s="107">
        <v>52</v>
      </c>
      <c r="T428" s="107">
        <f t="array" ref="T428">INDEX(ค่าเสื่อมสิ่งปลูกสร้าง!$A$5:$D$105,MATCH($S428,ค่าเสื่อมสิ่งปลูกสร้าง!$A$5:$A$105,0),MATCH($M428,ค่าเสื่อมสิ่งปลูกสร้าง!$A$3:$D$3))</f>
        <v>76</v>
      </c>
      <c r="U428" s="109">
        <f t="shared" si="90"/>
        <v>3584354.4</v>
      </c>
      <c r="V428" s="110">
        <f t="shared" si="83"/>
        <v>3584354.4</v>
      </c>
      <c r="W428" s="110">
        <f t="shared" si="84"/>
        <v>3584354.4</v>
      </c>
      <c r="X428" s="110">
        <v>0</v>
      </c>
      <c r="Y428" s="110">
        <f t="shared" si="85"/>
        <v>3584354.4</v>
      </c>
      <c r="Z428" s="104">
        <v>0.3</v>
      </c>
      <c r="AA428" s="94">
        <f t="shared" si="86"/>
        <v>10753.063199999999</v>
      </c>
      <c r="AB428" s="111"/>
      <c r="AC428" s="112" t="s">
        <v>6809</v>
      </c>
      <c r="AD428" s="112" t="s">
        <v>6873</v>
      </c>
    </row>
    <row r="429" spans="1:30" ht="24" customHeight="1" x14ac:dyDescent="0.55000000000000004">
      <c r="A429" s="86"/>
      <c r="B429" s="104"/>
      <c r="C429" s="104"/>
      <c r="D429" s="104"/>
      <c r="E429" s="104"/>
      <c r="F429" s="104"/>
      <c r="G429" s="104"/>
      <c r="H429" s="113"/>
      <c r="I429" s="105"/>
      <c r="J429" s="105"/>
      <c r="K429" s="104"/>
      <c r="L429" s="106" t="s">
        <v>6760</v>
      </c>
      <c r="M429" s="107" t="s">
        <v>6799</v>
      </c>
      <c r="N429" s="107">
        <v>3</v>
      </c>
      <c r="O429" s="108">
        <v>9</v>
      </c>
      <c r="P429" s="86">
        <v>100</v>
      </c>
      <c r="Q429" s="109">
        <f t="array" ref="Q429">INDEX(ราคาสิ่งปลูกสร้าง!$D$6:$CC$47,MATCH($L429,ราคาสิ่งปลูกสร้าง!$B$6:$B$45,0),MATCH($O$4,ราคาสิ่งปลูกสร้าง!$D$5:$CC$5,0))</f>
        <v>6900</v>
      </c>
      <c r="R429" s="109">
        <f t="shared" si="89"/>
        <v>62100</v>
      </c>
      <c r="S429" s="107">
        <v>53</v>
      </c>
      <c r="T429" s="107">
        <f t="array" ref="T429">INDEX(ค่าเสื่อมสิ่งปลูกสร้าง!$A$5:$D$105,MATCH($S429,ค่าเสื่อมสิ่งปลูกสร้าง!$A$5:$A$105,0),MATCH($M429,ค่าเสื่อมสิ่งปลูกสร้าง!$A$3:$D$3))</f>
        <v>76</v>
      </c>
      <c r="U429" s="109">
        <f t="shared" si="90"/>
        <v>14904</v>
      </c>
      <c r="V429" s="110">
        <f t="shared" si="83"/>
        <v>14904</v>
      </c>
      <c r="W429" s="110">
        <f t="shared" si="84"/>
        <v>14904</v>
      </c>
      <c r="X429" s="110">
        <v>0</v>
      </c>
      <c r="Y429" s="110">
        <f t="shared" si="85"/>
        <v>14904</v>
      </c>
      <c r="Z429" s="104">
        <v>0.3</v>
      </c>
      <c r="AA429" s="94">
        <f t="shared" si="86"/>
        <v>44.711999999999996</v>
      </c>
      <c r="AB429" s="111"/>
      <c r="AC429" s="112" t="s">
        <v>6809</v>
      </c>
      <c r="AD429" s="112" t="s">
        <v>6873</v>
      </c>
    </row>
    <row r="430" spans="1:30" s="70" customFormat="1" ht="24" customHeight="1" x14ac:dyDescent="0.55000000000000004">
      <c r="A430" s="86">
        <v>368</v>
      </c>
      <c r="B430" s="86" t="s">
        <v>28</v>
      </c>
      <c r="C430" s="86">
        <v>4369</v>
      </c>
      <c r="D430" s="86">
        <v>12</v>
      </c>
      <c r="E430" s="86">
        <v>1</v>
      </c>
      <c r="F430" s="86">
        <v>72.7</v>
      </c>
      <c r="G430" s="86">
        <v>3</v>
      </c>
      <c r="H430" s="88">
        <f t="shared" ref="H430:H443" si="93">$D430*400+$E430*100+$F430</f>
        <v>4972.7</v>
      </c>
      <c r="I430" s="88">
        <f t="array" ref="I430">INDEX(ราคาที่ดิน!$B:$C,MATCH($C430,ราคาที่ดิน!$A:$A,0),MATCH($B430,ราคาที่ดิน!$B$1:$C$1,0))</f>
        <v>250</v>
      </c>
      <c r="J430" s="88">
        <f t="shared" ref="J430:J443" si="94">$H430*$I430</f>
        <v>1243175</v>
      </c>
      <c r="K430" s="86"/>
      <c r="L430" s="89"/>
      <c r="M430" s="90"/>
      <c r="N430" s="90"/>
      <c r="O430" s="91"/>
      <c r="P430" s="86">
        <v>100</v>
      </c>
      <c r="Q430" s="92">
        <f t="array" ref="Q430">INDEX(ราคาสิ่งปลูกสร้าง!$D$6:$CC$47,MATCH($L430,ราคาสิ่งปลูกสร้าง!$B$6:$B$45,0),MATCH($O$4,ราคาสิ่งปลูกสร้าง!$D$5:$CC$5,0))</f>
        <v>0</v>
      </c>
      <c r="R430" s="92">
        <f t="shared" si="89"/>
        <v>0</v>
      </c>
      <c r="S430" s="107">
        <v>0</v>
      </c>
      <c r="T430" s="107">
        <f t="array" ref="T430">INDEX(ค่าเสื่อมสิ่งปลูกสร้าง!$A$5:$D$105,MATCH($S430,ค่าเสื่อมสิ่งปลูกสร้าง!$A$5:$A$105,0),MATCH($M430,ค่าเสื่อมสิ่งปลูกสร้าง!$A$3:$D$3))</f>
        <v>0</v>
      </c>
      <c r="U430" s="92">
        <f t="shared" si="90"/>
        <v>0</v>
      </c>
      <c r="V430" s="93">
        <f t="shared" si="83"/>
        <v>1243175</v>
      </c>
      <c r="W430" s="93">
        <f t="shared" si="84"/>
        <v>1243175</v>
      </c>
      <c r="X430" s="93">
        <v>0</v>
      </c>
      <c r="Y430" s="93">
        <f t="shared" si="85"/>
        <v>1243175</v>
      </c>
      <c r="Z430" s="86">
        <v>0.3</v>
      </c>
      <c r="AA430" s="94">
        <f t="shared" si="86"/>
        <v>3729.5250000000001</v>
      </c>
      <c r="AB430" s="95"/>
      <c r="AC430" s="96" t="s">
        <v>6826</v>
      </c>
      <c r="AD430" s="96" t="s">
        <v>6879</v>
      </c>
    </row>
    <row r="431" spans="1:30" s="70" customFormat="1" ht="24" customHeight="1" x14ac:dyDescent="0.55000000000000004">
      <c r="A431" s="86">
        <v>369</v>
      </c>
      <c r="B431" s="86" t="s">
        <v>28</v>
      </c>
      <c r="C431" s="86">
        <v>4370</v>
      </c>
      <c r="D431" s="86">
        <v>3</v>
      </c>
      <c r="E431" s="86">
        <v>2</v>
      </c>
      <c r="F431" s="86">
        <v>54.7</v>
      </c>
      <c r="G431" s="86">
        <v>3</v>
      </c>
      <c r="H431" s="88">
        <f t="shared" si="93"/>
        <v>1454.7</v>
      </c>
      <c r="I431" s="88">
        <f t="array" ref="I431">INDEX(ราคาที่ดิน!$B:$C,MATCH($C431,ราคาที่ดิน!$A:$A,0),MATCH($B431,ราคาที่ดิน!$B$1:$C$1,0))</f>
        <v>340</v>
      </c>
      <c r="J431" s="88">
        <f t="shared" si="94"/>
        <v>494598</v>
      </c>
      <c r="K431" s="86"/>
      <c r="L431" s="89"/>
      <c r="M431" s="90"/>
      <c r="N431" s="90"/>
      <c r="O431" s="91"/>
      <c r="P431" s="86">
        <v>100</v>
      </c>
      <c r="Q431" s="92">
        <f t="array" ref="Q431">INDEX(ราคาสิ่งปลูกสร้าง!$D$6:$CC$47,MATCH($L431,ราคาสิ่งปลูกสร้าง!$B$6:$B$45,0),MATCH($O$4,ราคาสิ่งปลูกสร้าง!$D$5:$CC$5,0))</f>
        <v>0</v>
      </c>
      <c r="R431" s="92">
        <f t="shared" si="89"/>
        <v>0</v>
      </c>
      <c r="S431" s="90">
        <v>0</v>
      </c>
      <c r="T431" s="90">
        <f t="array" ref="T431">INDEX(ค่าเสื่อมสิ่งปลูกสร้าง!$A$5:$D$105,MATCH($S431,ค่าเสื่อมสิ่งปลูกสร้าง!$A$5:$A$105,0),MATCH($M431,ค่าเสื่อมสิ่งปลูกสร้าง!$A$3:$D$3))</f>
        <v>0</v>
      </c>
      <c r="U431" s="92">
        <f t="shared" si="90"/>
        <v>0</v>
      </c>
      <c r="V431" s="93">
        <f t="shared" si="83"/>
        <v>494598</v>
      </c>
      <c r="W431" s="93">
        <f t="shared" si="84"/>
        <v>494598</v>
      </c>
      <c r="X431" s="93">
        <v>0</v>
      </c>
      <c r="Y431" s="93">
        <f t="shared" si="85"/>
        <v>494598</v>
      </c>
      <c r="Z431" s="86">
        <v>0.3</v>
      </c>
      <c r="AA431" s="94">
        <f t="shared" si="86"/>
        <v>1483.7939999999999</v>
      </c>
      <c r="AB431" s="95"/>
      <c r="AC431" s="96" t="s">
        <v>555</v>
      </c>
      <c r="AD431" s="96" t="s">
        <v>6910</v>
      </c>
    </row>
    <row r="432" spans="1:30" s="70" customFormat="1" ht="24" customHeight="1" x14ac:dyDescent="0.55000000000000004">
      <c r="A432" s="86">
        <v>370</v>
      </c>
      <c r="B432" s="86" t="s">
        <v>28</v>
      </c>
      <c r="C432" s="86">
        <v>4371</v>
      </c>
      <c r="D432" s="86">
        <v>3</v>
      </c>
      <c r="E432" s="86">
        <v>1</v>
      </c>
      <c r="F432" s="86">
        <v>90.4</v>
      </c>
      <c r="G432" s="86">
        <v>3</v>
      </c>
      <c r="H432" s="88">
        <f t="shared" si="93"/>
        <v>1390.4</v>
      </c>
      <c r="I432" s="88">
        <f t="array" ref="I432">INDEX(ราคาที่ดิน!$B:$C,MATCH($C432,ราคาที่ดิน!$A:$A,0),MATCH($B432,ราคาที่ดิน!$B$1:$C$1,0))</f>
        <v>250</v>
      </c>
      <c r="J432" s="88">
        <f t="shared" si="94"/>
        <v>347600</v>
      </c>
      <c r="K432" s="86"/>
      <c r="L432" s="89"/>
      <c r="M432" s="90"/>
      <c r="N432" s="90"/>
      <c r="O432" s="91"/>
      <c r="P432" s="86">
        <v>100</v>
      </c>
      <c r="Q432" s="92">
        <f t="array" ref="Q432">INDEX(ราคาสิ่งปลูกสร้าง!$D$6:$CC$47,MATCH($L432,ราคาสิ่งปลูกสร้าง!$B$6:$B$45,0),MATCH($O$4,ราคาสิ่งปลูกสร้าง!$D$5:$CC$5,0))</f>
        <v>0</v>
      </c>
      <c r="R432" s="92">
        <f t="shared" si="89"/>
        <v>0</v>
      </c>
      <c r="S432" s="90">
        <v>0</v>
      </c>
      <c r="T432" s="90">
        <f t="array" ref="T432">INDEX(ค่าเสื่อมสิ่งปลูกสร้าง!$A$5:$D$105,MATCH($S432,ค่าเสื่อมสิ่งปลูกสร้าง!$A$5:$A$105,0),MATCH($M432,ค่าเสื่อมสิ่งปลูกสร้าง!$A$3:$D$3))</f>
        <v>0</v>
      </c>
      <c r="U432" s="92">
        <f t="shared" si="90"/>
        <v>0</v>
      </c>
      <c r="V432" s="93">
        <f t="shared" si="83"/>
        <v>347600</v>
      </c>
      <c r="W432" s="93">
        <f t="shared" si="84"/>
        <v>347600</v>
      </c>
      <c r="X432" s="93">
        <v>0</v>
      </c>
      <c r="Y432" s="93">
        <f t="shared" si="85"/>
        <v>347600</v>
      </c>
      <c r="Z432" s="86">
        <v>0.3</v>
      </c>
      <c r="AA432" s="94">
        <f t="shared" si="86"/>
        <v>1042.8</v>
      </c>
      <c r="AB432" s="95"/>
      <c r="AC432" s="96" t="s">
        <v>555</v>
      </c>
      <c r="AD432" s="96" t="s">
        <v>6910</v>
      </c>
    </row>
    <row r="433" spans="1:30" s="70" customFormat="1" ht="24" customHeight="1" x14ac:dyDescent="0.55000000000000004">
      <c r="A433" s="86">
        <v>371</v>
      </c>
      <c r="B433" s="86" t="s">
        <v>28</v>
      </c>
      <c r="C433" s="86">
        <v>4372</v>
      </c>
      <c r="D433" s="86">
        <v>3</v>
      </c>
      <c r="E433" s="86">
        <v>1</v>
      </c>
      <c r="F433" s="86">
        <v>88.8</v>
      </c>
      <c r="G433" s="86">
        <v>3</v>
      </c>
      <c r="H433" s="88">
        <f t="shared" si="93"/>
        <v>1388.8</v>
      </c>
      <c r="I433" s="88">
        <f t="array" ref="I433">INDEX(ราคาที่ดิน!$B:$C,MATCH($C433,ราคาที่ดิน!$A:$A,0),MATCH($B433,ราคาที่ดิน!$B$1:$C$1,0))</f>
        <v>250</v>
      </c>
      <c r="J433" s="88">
        <f t="shared" si="94"/>
        <v>347200</v>
      </c>
      <c r="K433" s="86"/>
      <c r="L433" s="89" t="s">
        <v>6750</v>
      </c>
      <c r="M433" s="90" t="s">
        <v>6799</v>
      </c>
      <c r="N433" s="90">
        <v>3</v>
      </c>
      <c r="O433" s="91">
        <v>4536</v>
      </c>
      <c r="P433" s="86">
        <v>100</v>
      </c>
      <c r="Q433" s="92">
        <f t="array" ref="Q433">INDEX(ราคาสิ่งปลูกสร้าง!$D$6:$CC$47,MATCH($L433,ราคาสิ่งปลูกสร้าง!$B$6:$B$45,0),MATCH($O$4,ราคาสิ่งปลูกสร้าง!$D$5:$CC$5,0))</f>
        <v>3350</v>
      </c>
      <c r="R433" s="92">
        <f t="shared" si="89"/>
        <v>15195600</v>
      </c>
      <c r="S433" s="90">
        <v>11</v>
      </c>
      <c r="T433" s="90">
        <f t="array" ref="T433">INDEX(ค่าเสื่อมสิ่งปลูกสร้าง!$A$5:$D$105,MATCH($S433,ค่าเสื่อมสิ่งปลูกสร้าง!$A$5:$A$105,0),MATCH($M433,ค่าเสื่อมสิ่งปลูกสร้าง!$A$3:$D$3))</f>
        <v>12</v>
      </c>
      <c r="U433" s="92">
        <f t="shared" si="90"/>
        <v>13372128</v>
      </c>
      <c r="V433" s="93">
        <f t="shared" si="83"/>
        <v>13719328</v>
      </c>
      <c r="W433" s="93">
        <f t="shared" si="84"/>
        <v>13719328</v>
      </c>
      <c r="X433" s="93">
        <v>0</v>
      </c>
      <c r="Y433" s="93">
        <f t="shared" si="85"/>
        <v>13719328</v>
      </c>
      <c r="Z433" s="86">
        <v>0.3</v>
      </c>
      <c r="AA433" s="94">
        <f t="shared" si="86"/>
        <v>41157.983999999997</v>
      </c>
      <c r="AB433" s="95"/>
      <c r="AC433" s="96" t="s">
        <v>555</v>
      </c>
      <c r="AD433" s="96" t="s">
        <v>6910</v>
      </c>
    </row>
    <row r="434" spans="1:30" s="70" customFormat="1" ht="24" customHeight="1" x14ac:dyDescent="0.55000000000000004">
      <c r="A434" s="86">
        <v>372</v>
      </c>
      <c r="B434" s="86" t="s">
        <v>28</v>
      </c>
      <c r="C434" s="86">
        <v>4373</v>
      </c>
      <c r="D434" s="86">
        <v>1</v>
      </c>
      <c r="E434" s="86">
        <v>1</v>
      </c>
      <c r="F434" s="86">
        <v>40.200000000000003</v>
      </c>
      <c r="G434" s="86">
        <v>3</v>
      </c>
      <c r="H434" s="88">
        <f t="shared" si="93"/>
        <v>540.20000000000005</v>
      </c>
      <c r="I434" s="88">
        <f t="array" ref="I434">INDEX(ราคาที่ดิน!$B:$C,MATCH($C434,ราคาที่ดิน!$A:$A,0),MATCH($B434,ราคาที่ดิน!$B$1:$C$1,0))</f>
        <v>550</v>
      </c>
      <c r="J434" s="88">
        <f t="shared" si="94"/>
        <v>297110</v>
      </c>
      <c r="K434" s="86"/>
      <c r="L434" s="89"/>
      <c r="M434" s="90"/>
      <c r="N434" s="90"/>
      <c r="O434" s="91"/>
      <c r="P434" s="86">
        <v>100</v>
      </c>
      <c r="Q434" s="92">
        <f t="array" ref="Q434">INDEX(ราคาสิ่งปลูกสร้าง!$D$6:$CC$47,MATCH($L434,ราคาสิ่งปลูกสร้าง!$B$6:$B$45,0),MATCH($O$4,ราคาสิ่งปลูกสร้าง!$D$5:$CC$5,0))</f>
        <v>0</v>
      </c>
      <c r="R434" s="92">
        <f t="shared" si="89"/>
        <v>0</v>
      </c>
      <c r="S434" s="90">
        <v>0</v>
      </c>
      <c r="T434" s="90">
        <f t="array" ref="T434">INDEX(ค่าเสื่อมสิ่งปลูกสร้าง!$A$5:$D$105,MATCH($S434,ค่าเสื่อมสิ่งปลูกสร้าง!$A$5:$A$105,0),MATCH($M434,ค่าเสื่อมสิ่งปลูกสร้าง!$A$3:$D$3))</f>
        <v>0</v>
      </c>
      <c r="U434" s="92">
        <f t="shared" si="90"/>
        <v>0</v>
      </c>
      <c r="V434" s="93">
        <f t="shared" si="83"/>
        <v>297110</v>
      </c>
      <c r="W434" s="93">
        <f t="shared" si="84"/>
        <v>297110</v>
      </c>
      <c r="X434" s="93">
        <v>0</v>
      </c>
      <c r="Y434" s="93">
        <f t="shared" si="85"/>
        <v>297110</v>
      </c>
      <c r="Z434" s="86">
        <v>0.3</v>
      </c>
      <c r="AA434" s="94">
        <f t="shared" si="86"/>
        <v>891.33</v>
      </c>
      <c r="AB434" s="95"/>
      <c r="AC434" s="96" t="s">
        <v>555</v>
      </c>
      <c r="AD434" s="96" t="s">
        <v>6910</v>
      </c>
    </row>
    <row r="435" spans="1:30" s="70" customFormat="1" ht="24" customHeight="1" x14ac:dyDescent="0.55000000000000004">
      <c r="A435" s="86">
        <v>373</v>
      </c>
      <c r="B435" s="86" t="s">
        <v>28</v>
      </c>
      <c r="C435" s="86">
        <v>4374</v>
      </c>
      <c r="D435" s="86">
        <v>0</v>
      </c>
      <c r="E435" s="86">
        <v>1</v>
      </c>
      <c r="F435" s="86">
        <v>0</v>
      </c>
      <c r="G435" s="86">
        <v>1</v>
      </c>
      <c r="H435" s="87">
        <f t="shared" si="93"/>
        <v>100</v>
      </c>
      <c r="I435" s="88">
        <f t="array" ref="I435">INDEX(ราคาที่ดิน!$B:$C,MATCH($C435,ราคาที่ดิน!$A:$A,0),MATCH($B435,ราคาที่ดิน!$B$1:$C$1,0))</f>
        <v>5000</v>
      </c>
      <c r="J435" s="88">
        <f t="shared" si="94"/>
        <v>500000</v>
      </c>
      <c r="K435" s="86"/>
      <c r="L435" s="89"/>
      <c r="M435" s="90"/>
      <c r="N435" s="90"/>
      <c r="O435" s="91"/>
      <c r="P435" s="86">
        <v>100</v>
      </c>
      <c r="Q435" s="92">
        <f t="array" ref="Q435">INDEX(ราคาสิ่งปลูกสร้าง!$D$6:$CC$47,MATCH($L435,ราคาสิ่งปลูกสร้าง!$B$6:$B$45,0),MATCH($O$4,ราคาสิ่งปลูกสร้าง!$D$5:$CC$5,0))</f>
        <v>0</v>
      </c>
      <c r="R435" s="92">
        <f t="shared" si="89"/>
        <v>0</v>
      </c>
      <c r="S435" s="90">
        <v>0</v>
      </c>
      <c r="T435" s="90">
        <f t="array" ref="T435">INDEX(ค่าเสื่อมสิ่งปลูกสร้าง!$A$5:$D$105,MATCH($S435,ค่าเสื่อมสิ่งปลูกสร้าง!$A$5:$A$105,0),MATCH($M435,ค่าเสื่อมสิ่งปลูกสร้าง!$A$3:$D$3))</f>
        <v>0</v>
      </c>
      <c r="U435" s="92">
        <f t="shared" si="90"/>
        <v>0</v>
      </c>
      <c r="V435" s="93">
        <f t="shared" si="83"/>
        <v>500000</v>
      </c>
      <c r="W435" s="93">
        <f t="shared" si="84"/>
        <v>500000</v>
      </c>
      <c r="X435" s="93">
        <v>0</v>
      </c>
      <c r="Y435" s="93">
        <f t="shared" si="85"/>
        <v>500000</v>
      </c>
      <c r="Z435" s="86">
        <v>0</v>
      </c>
      <c r="AA435" s="94">
        <f t="shared" si="86"/>
        <v>0</v>
      </c>
      <c r="AB435" s="95"/>
      <c r="AC435" s="96" t="s">
        <v>556</v>
      </c>
      <c r="AD435" s="96" t="s">
        <v>557</v>
      </c>
    </row>
    <row r="436" spans="1:30" s="70" customFormat="1" ht="24" customHeight="1" x14ac:dyDescent="0.55000000000000004">
      <c r="A436" s="86">
        <v>15</v>
      </c>
      <c r="B436" s="86" t="s">
        <v>28</v>
      </c>
      <c r="C436" s="86">
        <v>4399</v>
      </c>
      <c r="D436" s="86">
        <v>5</v>
      </c>
      <c r="E436" s="86">
        <v>1</v>
      </c>
      <c r="F436" s="86">
        <v>91.9</v>
      </c>
      <c r="G436" s="86">
        <v>3</v>
      </c>
      <c r="H436" s="88">
        <f t="shared" si="93"/>
        <v>2191.9</v>
      </c>
      <c r="I436" s="88">
        <v>250</v>
      </c>
      <c r="J436" s="88">
        <f t="shared" si="94"/>
        <v>547975</v>
      </c>
      <c r="K436" s="86"/>
      <c r="L436" s="89"/>
      <c r="M436" s="90"/>
      <c r="N436" s="90"/>
      <c r="O436" s="91"/>
      <c r="P436" s="86">
        <v>100</v>
      </c>
      <c r="Q436" s="92">
        <f t="array" ref="Q436">INDEX(ราคาสิ่งปลูกสร้าง!$D$6:$CC$47,MATCH($L436,ราคาสิ่งปลูกสร้าง!$B$6:$B$45,0),MATCH($O$4,ราคาสิ่งปลูกสร้าง!$D$5:$CC$5,0))</f>
        <v>0</v>
      </c>
      <c r="R436" s="92">
        <f t="shared" si="89"/>
        <v>0</v>
      </c>
      <c r="S436" s="90">
        <v>0</v>
      </c>
      <c r="T436" s="90">
        <f t="array" ref="T436">INDEX(ค่าเสื่อมสิ่งปลูกสร้าง!$A$5:$D$105,MATCH($S436,ค่าเสื่อมสิ่งปลูกสร้าง!$A$5:$A$105,0),MATCH($M436,ค่าเสื่อมสิ่งปลูกสร้าง!$A$3:$D$3))</f>
        <v>0</v>
      </c>
      <c r="U436" s="92">
        <f t="shared" si="90"/>
        <v>0</v>
      </c>
      <c r="V436" s="93">
        <f t="shared" si="83"/>
        <v>547975</v>
      </c>
      <c r="W436" s="93">
        <f t="shared" si="84"/>
        <v>547975</v>
      </c>
      <c r="X436" s="93">
        <v>0</v>
      </c>
      <c r="Y436" s="93">
        <f t="shared" si="85"/>
        <v>547975</v>
      </c>
      <c r="Z436" s="86">
        <v>0.3</v>
      </c>
      <c r="AA436" s="94">
        <f t="shared" si="86"/>
        <v>1643.925</v>
      </c>
      <c r="AB436" s="95"/>
      <c r="AC436" s="96" t="s">
        <v>4905</v>
      </c>
      <c r="AD436" s="96" t="s">
        <v>547</v>
      </c>
    </row>
    <row r="437" spans="1:30" s="70" customFormat="1" ht="24" customHeight="1" x14ac:dyDescent="0.55000000000000004">
      <c r="A437" s="86">
        <v>374</v>
      </c>
      <c r="B437" s="86" t="s">
        <v>28</v>
      </c>
      <c r="C437" s="86">
        <v>4400</v>
      </c>
      <c r="D437" s="86">
        <v>5</v>
      </c>
      <c r="E437" s="86">
        <v>3</v>
      </c>
      <c r="F437" s="86">
        <v>97</v>
      </c>
      <c r="G437" s="86">
        <v>1</v>
      </c>
      <c r="H437" s="87">
        <f t="shared" si="93"/>
        <v>2397</v>
      </c>
      <c r="I437" s="88">
        <v>410</v>
      </c>
      <c r="J437" s="88">
        <f t="shared" si="94"/>
        <v>982770</v>
      </c>
      <c r="K437" s="86"/>
      <c r="L437" s="89"/>
      <c r="M437" s="90"/>
      <c r="N437" s="90"/>
      <c r="O437" s="91"/>
      <c r="P437" s="86">
        <v>100</v>
      </c>
      <c r="Q437" s="92">
        <f t="array" ref="Q437">INDEX(ราคาสิ่งปลูกสร้าง!$D$6:$CC$47,MATCH($L437,ราคาสิ่งปลูกสร้าง!$B$6:$B$45,0),MATCH($O$4,ราคาสิ่งปลูกสร้าง!$D$5:$CC$5,0))</f>
        <v>0</v>
      </c>
      <c r="R437" s="92">
        <f t="shared" si="89"/>
        <v>0</v>
      </c>
      <c r="S437" s="90">
        <v>0</v>
      </c>
      <c r="T437" s="90">
        <f t="array" ref="T437">INDEX(ค่าเสื่อมสิ่งปลูกสร้าง!$A$5:$D$105,MATCH($S437,ค่าเสื่อมสิ่งปลูกสร้าง!$A$5:$A$105,0),MATCH($M437,ค่าเสื่อมสิ่งปลูกสร้าง!$A$3:$D$3))</f>
        <v>0</v>
      </c>
      <c r="U437" s="92">
        <f t="shared" si="90"/>
        <v>0</v>
      </c>
      <c r="V437" s="93">
        <f t="shared" si="83"/>
        <v>982770</v>
      </c>
      <c r="W437" s="93">
        <f t="shared" si="84"/>
        <v>982770</v>
      </c>
      <c r="X437" s="93">
        <v>0</v>
      </c>
      <c r="Y437" s="93">
        <f t="shared" si="85"/>
        <v>982770</v>
      </c>
      <c r="Z437" s="86">
        <v>0</v>
      </c>
      <c r="AA437" s="94">
        <f t="shared" si="86"/>
        <v>0</v>
      </c>
      <c r="AB437" s="95"/>
      <c r="AC437" s="96" t="s">
        <v>558</v>
      </c>
      <c r="AD437" s="96" t="s">
        <v>559</v>
      </c>
    </row>
    <row r="438" spans="1:30" s="70" customFormat="1" ht="24" customHeight="1" x14ac:dyDescent="0.55000000000000004">
      <c r="A438" s="86">
        <v>375</v>
      </c>
      <c r="B438" s="86" t="s">
        <v>28</v>
      </c>
      <c r="C438" s="86">
        <v>4401</v>
      </c>
      <c r="D438" s="86">
        <v>4</v>
      </c>
      <c r="E438" s="86">
        <v>3</v>
      </c>
      <c r="F438" s="86">
        <v>4</v>
      </c>
      <c r="G438" s="86">
        <v>1</v>
      </c>
      <c r="H438" s="87">
        <f t="shared" si="93"/>
        <v>1904</v>
      </c>
      <c r="I438" s="88">
        <v>250</v>
      </c>
      <c r="J438" s="88">
        <f t="shared" si="94"/>
        <v>476000</v>
      </c>
      <c r="K438" s="86"/>
      <c r="L438" s="89"/>
      <c r="M438" s="90"/>
      <c r="N438" s="90"/>
      <c r="O438" s="91"/>
      <c r="P438" s="86">
        <v>100</v>
      </c>
      <c r="Q438" s="92">
        <f t="array" ref="Q438">INDEX(ราคาสิ่งปลูกสร้าง!$D$6:$CC$47,MATCH($L438,ราคาสิ่งปลูกสร้าง!$B$6:$B$45,0),MATCH($O$4,ราคาสิ่งปลูกสร้าง!$D$5:$CC$5,0))</f>
        <v>0</v>
      </c>
      <c r="R438" s="92">
        <f t="shared" si="89"/>
        <v>0</v>
      </c>
      <c r="S438" s="90">
        <v>0</v>
      </c>
      <c r="T438" s="90">
        <f t="array" ref="T438">INDEX(ค่าเสื่อมสิ่งปลูกสร้าง!$A$5:$D$105,MATCH($S438,ค่าเสื่อมสิ่งปลูกสร้าง!$A$5:$A$105,0),MATCH($M438,ค่าเสื่อมสิ่งปลูกสร้าง!$A$3:$D$3))</f>
        <v>0</v>
      </c>
      <c r="U438" s="92">
        <f t="shared" si="90"/>
        <v>0</v>
      </c>
      <c r="V438" s="93">
        <f t="shared" si="83"/>
        <v>476000</v>
      </c>
      <c r="W438" s="93">
        <f t="shared" si="84"/>
        <v>476000</v>
      </c>
      <c r="X438" s="93">
        <v>0</v>
      </c>
      <c r="Y438" s="93">
        <f t="shared" si="85"/>
        <v>476000</v>
      </c>
      <c r="Z438" s="86">
        <v>0</v>
      </c>
      <c r="AA438" s="94">
        <f t="shared" si="86"/>
        <v>0</v>
      </c>
      <c r="AB438" s="95"/>
      <c r="AC438" s="96" t="s">
        <v>560</v>
      </c>
      <c r="AD438" s="96" t="s">
        <v>561</v>
      </c>
    </row>
    <row r="439" spans="1:30" s="70" customFormat="1" ht="24" customHeight="1" x14ac:dyDescent="0.55000000000000004">
      <c r="A439" s="86">
        <v>376</v>
      </c>
      <c r="B439" s="86" t="s">
        <v>28</v>
      </c>
      <c r="C439" s="86">
        <v>4403</v>
      </c>
      <c r="D439" s="86">
        <v>3</v>
      </c>
      <c r="E439" s="86">
        <v>3</v>
      </c>
      <c r="F439" s="86">
        <v>6</v>
      </c>
      <c r="G439" s="86">
        <v>1</v>
      </c>
      <c r="H439" s="87">
        <f t="shared" si="93"/>
        <v>1506</v>
      </c>
      <c r="I439" s="88">
        <v>250</v>
      </c>
      <c r="J439" s="88">
        <f t="shared" si="94"/>
        <v>376500</v>
      </c>
      <c r="K439" s="86"/>
      <c r="L439" s="89"/>
      <c r="M439" s="90"/>
      <c r="N439" s="90"/>
      <c r="O439" s="91"/>
      <c r="P439" s="86">
        <v>100</v>
      </c>
      <c r="Q439" s="92">
        <f t="array" ref="Q439">INDEX(ราคาสิ่งปลูกสร้าง!$D$6:$CC$47,MATCH($L439,ราคาสิ่งปลูกสร้าง!$B$6:$B$45,0),MATCH($O$4,ราคาสิ่งปลูกสร้าง!$D$5:$CC$5,0))</f>
        <v>0</v>
      </c>
      <c r="R439" s="92">
        <f t="shared" si="89"/>
        <v>0</v>
      </c>
      <c r="S439" s="90">
        <v>0</v>
      </c>
      <c r="T439" s="90">
        <f t="array" ref="T439">INDEX(ค่าเสื่อมสิ่งปลูกสร้าง!$A$5:$D$105,MATCH($S439,ค่าเสื่อมสิ่งปลูกสร้าง!$A$5:$A$105,0),MATCH($M439,ค่าเสื่อมสิ่งปลูกสร้าง!$A$3:$D$3))</f>
        <v>0</v>
      </c>
      <c r="U439" s="92">
        <f t="shared" si="90"/>
        <v>0</v>
      </c>
      <c r="V439" s="93">
        <f t="shared" si="83"/>
        <v>376500</v>
      </c>
      <c r="W439" s="93">
        <f t="shared" si="84"/>
        <v>376500</v>
      </c>
      <c r="X439" s="93">
        <v>0</v>
      </c>
      <c r="Y439" s="93">
        <f t="shared" si="85"/>
        <v>376500</v>
      </c>
      <c r="Z439" s="86">
        <v>0</v>
      </c>
      <c r="AA439" s="94">
        <f t="shared" si="86"/>
        <v>0</v>
      </c>
      <c r="AB439" s="95"/>
      <c r="AC439" s="96" t="s">
        <v>558</v>
      </c>
      <c r="AD439" s="96" t="s">
        <v>559</v>
      </c>
    </row>
    <row r="440" spans="1:30" s="70" customFormat="1" ht="24" customHeight="1" x14ac:dyDescent="0.55000000000000004">
      <c r="A440" s="86">
        <v>377</v>
      </c>
      <c r="B440" s="86" t="s">
        <v>28</v>
      </c>
      <c r="C440" s="86">
        <v>4404</v>
      </c>
      <c r="D440" s="86">
        <v>3</v>
      </c>
      <c r="E440" s="86">
        <v>2</v>
      </c>
      <c r="F440" s="86">
        <v>75</v>
      </c>
      <c r="G440" s="86">
        <v>1</v>
      </c>
      <c r="H440" s="87">
        <f t="shared" si="93"/>
        <v>1475</v>
      </c>
      <c r="I440" s="88">
        <v>410</v>
      </c>
      <c r="J440" s="88">
        <f t="shared" si="94"/>
        <v>604750</v>
      </c>
      <c r="K440" s="86"/>
      <c r="L440" s="89"/>
      <c r="M440" s="90"/>
      <c r="N440" s="90"/>
      <c r="O440" s="91"/>
      <c r="P440" s="86">
        <v>100</v>
      </c>
      <c r="Q440" s="92">
        <f t="array" ref="Q440">INDEX(ราคาสิ่งปลูกสร้าง!$D$6:$CC$47,MATCH($L440,ราคาสิ่งปลูกสร้าง!$B$6:$B$45,0),MATCH($O$4,ราคาสิ่งปลูกสร้าง!$D$5:$CC$5,0))</f>
        <v>0</v>
      </c>
      <c r="R440" s="92">
        <f t="shared" si="89"/>
        <v>0</v>
      </c>
      <c r="S440" s="90">
        <v>0</v>
      </c>
      <c r="T440" s="90">
        <f t="array" ref="T440">INDEX(ค่าเสื่อมสิ่งปลูกสร้าง!$A$5:$D$105,MATCH($S440,ค่าเสื่อมสิ่งปลูกสร้าง!$A$5:$A$105,0),MATCH($M440,ค่าเสื่อมสิ่งปลูกสร้าง!$A$3:$D$3))</f>
        <v>0</v>
      </c>
      <c r="U440" s="92">
        <f t="shared" si="90"/>
        <v>0</v>
      </c>
      <c r="V440" s="93">
        <f t="shared" si="83"/>
        <v>604750</v>
      </c>
      <c r="W440" s="93">
        <f t="shared" si="84"/>
        <v>604750</v>
      </c>
      <c r="X440" s="93">
        <v>0</v>
      </c>
      <c r="Y440" s="93">
        <f t="shared" si="85"/>
        <v>604750</v>
      </c>
      <c r="Z440" s="86">
        <v>0</v>
      </c>
      <c r="AA440" s="94">
        <f t="shared" si="86"/>
        <v>0</v>
      </c>
      <c r="AB440" s="95"/>
      <c r="AC440" s="96" t="s">
        <v>548</v>
      </c>
      <c r="AD440" s="96" t="s">
        <v>263</v>
      </c>
    </row>
    <row r="441" spans="1:30" s="70" customFormat="1" ht="24" customHeight="1" x14ac:dyDescent="0.55000000000000004">
      <c r="A441" s="86">
        <v>2</v>
      </c>
      <c r="B441" s="86" t="s">
        <v>28</v>
      </c>
      <c r="C441" s="86">
        <v>4405</v>
      </c>
      <c r="D441" s="86">
        <v>8</v>
      </c>
      <c r="E441" s="86">
        <v>3</v>
      </c>
      <c r="F441" s="118">
        <v>20.100000000000001</v>
      </c>
      <c r="G441" s="86">
        <v>3</v>
      </c>
      <c r="H441" s="88">
        <f t="shared" si="93"/>
        <v>3520.1</v>
      </c>
      <c r="I441" s="88">
        <v>250</v>
      </c>
      <c r="J441" s="88">
        <f t="shared" si="94"/>
        <v>880025</v>
      </c>
      <c r="K441" s="86"/>
      <c r="L441" s="89"/>
      <c r="M441" s="90"/>
      <c r="N441" s="90"/>
      <c r="O441" s="91"/>
      <c r="P441" s="86">
        <v>100</v>
      </c>
      <c r="Q441" s="92">
        <f t="array" ref="Q441">INDEX(ราคาสิ่งปลูกสร้าง!$D$6:$CC$47,MATCH($L441,ราคาสิ่งปลูกสร้าง!$B$6:$B$45,0),MATCH($O$4,ราคาสิ่งปลูกสร้าง!$D$5:$CC$5,0))</f>
        <v>0</v>
      </c>
      <c r="R441" s="92">
        <f t="shared" si="89"/>
        <v>0</v>
      </c>
      <c r="S441" s="90">
        <v>0</v>
      </c>
      <c r="T441" s="90">
        <f t="array" ref="T441">INDEX(ค่าเสื่อมสิ่งปลูกสร้าง!$A$5:$D$105,MATCH($S441,ค่าเสื่อมสิ่งปลูกสร้าง!$A$5:$A$105,0),MATCH($M441,ค่าเสื่อมสิ่งปลูกสร้าง!$A$3:$D$3))</f>
        <v>0</v>
      </c>
      <c r="U441" s="92">
        <f t="shared" si="90"/>
        <v>0</v>
      </c>
      <c r="V441" s="93">
        <f t="shared" si="83"/>
        <v>880025</v>
      </c>
      <c r="W441" s="93">
        <f t="shared" si="84"/>
        <v>880025</v>
      </c>
      <c r="X441" s="93">
        <v>0</v>
      </c>
      <c r="Y441" s="93">
        <f t="shared" si="85"/>
        <v>880025</v>
      </c>
      <c r="Z441" s="86">
        <v>0.3</v>
      </c>
      <c r="AA441" s="94">
        <f t="shared" si="86"/>
        <v>2640.0749999999998</v>
      </c>
      <c r="AB441" s="95"/>
      <c r="AC441" s="96" t="s">
        <v>6813</v>
      </c>
      <c r="AD441" s="96" t="s">
        <v>547</v>
      </c>
    </row>
    <row r="442" spans="1:30" s="70" customFormat="1" ht="24" customHeight="1" x14ac:dyDescent="0.55000000000000004">
      <c r="A442" s="86">
        <v>3</v>
      </c>
      <c r="B442" s="86" t="s">
        <v>28</v>
      </c>
      <c r="C442" s="86">
        <v>4406</v>
      </c>
      <c r="D442" s="86">
        <v>2</v>
      </c>
      <c r="E442" s="86">
        <v>2</v>
      </c>
      <c r="F442" s="86">
        <v>23.4</v>
      </c>
      <c r="G442" s="86">
        <v>3</v>
      </c>
      <c r="H442" s="144">
        <f t="shared" si="93"/>
        <v>1023.4</v>
      </c>
      <c r="I442" s="88">
        <v>250</v>
      </c>
      <c r="J442" s="88">
        <f t="shared" si="94"/>
        <v>255850</v>
      </c>
      <c r="K442" s="86"/>
      <c r="L442" s="89"/>
      <c r="M442" s="90"/>
      <c r="N442" s="90"/>
      <c r="O442" s="91"/>
      <c r="P442" s="86">
        <v>100</v>
      </c>
      <c r="Q442" s="92">
        <f t="array" ref="Q442">INDEX(ราคาสิ่งปลูกสร้าง!$D$6:$CC$47,MATCH($L442,ราคาสิ่งปลูกสร้าง!$B$6:$B$45,0),MATCH($O$4,ราคาสิ่งปลูกสร้าง!$D$5:$CC$5,0))</f>
        <v>0</v>
      </c>
      <c r="R442" s="92">
        <f t="shared" si="89"/>
        <v>0</v>
      </c>
      <c r="S442" s="90">
        <v>0</v>
      </c>
      <c r="T442" s="90">
        <f t="array" ref="T442">INDEX(ค่าเสื่อมสิ่งปลูกสร้าง!$A$5:$D$105,MATCH($S442,ค่าเสื่อมสิ่งปลูกสร้าง!$A$5:$A$105,0),MATCH($M442,ค่าเสื่อมสิ่งปลูกสร้าง!$A$3:$D$3))</f>
        <v>0</v>
      </c>
      <c r="U442" s="92">
        <f t="shared" si="90"/>
        <v>0</v>
      </c>
      <c r="V442" s="93">
        <f t="shared" si="83"/>
        <v>255850</v>
      </c>
      <c r="W442" s="93">
        <f t="shared" si="84"/>
        <v>255850</v>
      </c>
      <c r="X442" s="93">
        <v>0</v>
      </c>
      <c r="Y442" s="93">
        <f t="shared" si="85"/>
        <v>255850</v>
      </c>
      <c r="Z442" s="86">
        <v>0.3</v>
      </c>
      <c r="AA442" s="94">
        <f t="shared" si="86"/>
        <v>767.55</v>
      </c>
      <c r="AB442" s="95"/>
      <c r="AC442" s="96" t="s">
        <v>6813</v>
      </c>
      <c r="AD442" s="96" t="s">
        <v>547</v>
      </c>
    </row>
    <row r="443" spans="1:30" s="70" customFormat="1" ht="24" customHeight="1" x14ac:dyDescent="0.55000000000000004">
      <c r="A443" s="86">
        <v>16</v>
      </c>
      <c r="B443" s="86" t="s">
        <v>28</v>
      </c>
      <c r="C443" s="86">
        <v>4407</v>
      </c>
      <c r="D443" s="86">
        <v>7</v>
      </c>
      <c r="E443" s="86">
        <v>2</v>
      </c>
      <c r="F443" s="86">
        <v>83.8</v>
      </c>
      <c r="G443" s="86">
        <v>3</v>
      </c>
      <c r="H443" s="88">
        <f t="shared" si="93"/>
        <v>3083.8</v>
      </c>
      <c r="I443" s="88">
        <v>250</v>
      </c>
      <c r="J443" s="88">
        <f t="shared" si="94"/>
        <v>770950</v>
      </c>
      <c r="K443" s="86"/>
      <c r="L443" s="89" t="s">
        <v>6760</v>
      </c>
      <c r="M443" s="90" t="s">
        <v>6799</v>
      </c>
      <c r="N443" s="90">
        <v>3</v>
      </c>
      <c r="O443" s="91">
        <v>72</v>
      </c>
      <c r="P443" s="86">
        <v>100</v>
      </c>
      <c r="Q443" s="92">
        <f t="array" ref="Q443">INDEX(ราคาสิ่งปลูกสร้าง!$D$6:$CC$47,MATCH($L443,ราคาสิ่งปลูกสร้าง!$B$6:$B$45,0),MATCH($O$4,ราคาสิ่งปลูกสร้าง!$D$5:$CC$5,0))</f>
        <v>6900</v>
      </c>
      <c r="R443" s="92">
        <f t="shared" si="89"/>
        <v>496800</v>
      </c>
      <c r="S443" s="90">
        <v>30</v>
      </c>
      <c r="T443" s="90">
        <f t="array" ref="T443">INDEX(ค่าเสื่อมสิ่งปลูกสร้าง!$A$5:$D$105,MATCH($S443,ค่าเสื่อมสิ่งปลูกสร้าง!$A$5:$A$105,0),MATCH($M443,ค่าเสื่อมสิ่งปลูกสร้าง!$A$3:$D$3))</f>
        <v>50</v>
      </c>
      <c r="U443" s="92">
        <f t="shared" si="90"/>
        <v>248400</v>
      </c>
      <c r="V443" s="93">
        <f t="shared" si="83"/>
        <v>1019350</v>
      </c>
      <c r="W443" s="93">
        <f t="shared" si="84"/>
        <v>1019350</v>
      </c>
      <c r="X443" s="93">
        <v>0</v>
      </c>
      <c r="Y443" s="93">
        <f t="shared" si="85"/>
        <v>1019350</v>
      </c>
      <c r="Z443" s="86">
        <v>0.3</v>
      </c>
      <c r="AA443" s="94">
        <f t="shared" si="86"/>
        <v>3058.05</v>
      </c>
      <c r="AB443" s="95"/>
      <c r="AC443" s="96" t="s">
        <v>4905</v>
      </c>
      <c r="AD443" s="96" t="s">
        <v>547</v>
      </c>
    </row>
    <row r="444" spans="1:30" s="70" customFormat="1" ht="24" customHeight="1" x14ac:dyDescent="0.55000000000000004">
      <c r="A444" s="86"/>
      <c r="B444" s="86"/>
      <c r="C444" s="86"/>
      <c r="D444" s="86"/>
      <c r="E444" s="86"/>
      <c r="F444" s="86"/>
      <c r="G444" s="86"/>
      <c r="H444" s="87"/>
      <c r="I444" s="88"/>
      <c r="J444" s="88"/>
      <c r="K444" s="86"/>
      <c r="L444" s="89" t="s">
        <v>6760</v>
      </c>
      <c r="M444" s="90" t="s">
        <v>6799</v>
      </c>
      <c r="N444" s="90">
        <v>3</v>
      </c>
      <c r="O444" s="91">
        <v>93.5</v>
      </c>
      <c r="P444" s="86">
        <v>100</v>
      </c>
      <c r="Q444" s="92">
        <f t="array" ref="Q444">INDEX(ราคาสิ่งปลูกสร้าง!$D$6:$CC$47,MATCH($L444,ราคาสิ่งปลูกสร้าง!$B$6:$B$45,0),MATCH($O$4,ราคาสิ่งปลูกสร้าง!$D$5:$CC$5,0))</f>
        <v>6900</v>
      </c>
      <c r="R444" s="92">
        <f t="shared" si="89"/>
        <v>645150</v>
      </c>
      <c r="S444" s="90">
        <v>6</v>
      </c>
      <c r="T444" s="90">
        <f t="array" ref="T444">INDEX(ค่าเสื่อมสิ่งปลูกสร้าง!$A$5:$D$105,MATCH($S444,ค่าเสื่อมสิ่งปลูกสร้าง!$A$5:$A$105,0),MATCH($M444,ค่าเสื่อมสิ่งปลูกสร้าง!$A$3:$D$3))</f>
        <v>6</v>
      </c>
      <c r="U444" s="92">
        <f t="shared" si="90"/>
        <v>606441</v>
      </c>
      <c r="V444" s="93">
        <f t="shared" si="83"/>
        <v>606441</v>
      </c>
      <c r="W444" s="93">
        <f t="shared" si="84"/>
        <v>606441</v>
      </c>
      <c r="X444" s="93">
        <v>0</v>
      </c>
      <c r="Y444" s="93">
        <f t="shared" si="85"/>
        <v>606441</v>
      </c>
      <c r="Z444" s="86">
        <v>0.3</v>
      </c>
      <c r="AA444" s="94">
        <f t="shared" si="86"/>
        <v>1819.3229999999999</v>
      </c>
      <c r="AB444" s="95"/>
      <c r="AC444" s="96" t="s">
        <v>4905</v>
      </c>
      <c r="AD444" s="96" t="s">
        <v>547</v>
      </c>
    </row>
    <row r="445" spans="1:30" s="70" customFormat="1" ht="24" customHeight="1" x14ac:dyDescent="0.55000000000000004">
      <c r="A445" s="86"/>
      <c r="B445" s="86"/>
      <c r="C445" s="86"/>
      <c r="D445" s="86"/>
      <c r="E445" s="86"/>
      <c r="F445" s="86"/>
      <c r="G445" s="86"/>
      <c r="H445" s="87"/>
      <c r="I445" s="88"/>
      <c r="J445" s="88"/>
      <c r="K445" s="86"/>
      <c r="L445" s="89" t="s">
        <v>6751</v>
      </c>
      <c r="M445" s="90" t="s">
        <v>6799</v>
      </c>
      <c r="N445" s="90">
        <v>3</v>
      </c>
      <c r="O445" s="91">
        <v>316.8</v>
      </c>
      <c r="P445" s="86">
        <v>100</v>
      </c>
      <c r="Q445" s="92">
        <f t="array" ref="Q445">INDEX(ราคาสิ่งปลูกสร้าง!$D$6:$CC$47,MATCH($L445,ราคาสิ่งปลูกสร้าง!$B$6:$B$45,0),MATCH($O$4,ราคาสิ่งปลูกสร้าง!$D$5:$CC$5,0))</f>
        <v>2500</v>
      </c>
      <c r="R445" s="92">
        <f t="shared" si="89"/>
        <v>792000</v>
      </c>
      <c r="S445" s="90">
        <v>19</v>
      </c>
      <c r="T445" s="90">
        <f t="array" ref="T445">INDEX(ค่าเสื่อมสิ่งปลูกสร้าง!$A$5:$D$105,MATCH($S445,ค่าเสื่อมสิ่งปลูกสร้าง!$A$5:$A$105,0),MATCH($M445,ค่าเสื่อมสิ่งปลูกสร้าง!$A$3:$D$3))</f>
        <v>28</v>
      </c>
      <c r="U445" s="92">
        <f t="shared" si="90"/>
        <v>570240</v>
      </c>
      <c r="V445" s="93">
        <f t="shared" si="83"/>
        <v>570240</v>
      </c>
      <c r="W445" s="93">
        <f t="shared" si="84"/>
        <v>570240</v>
      </c>
      <c r="X445" s="93">
        <v>0</v>
      </c>
      <c r="Y445" s="93">
        <f t="shared" si="85"/>
        <v>570240</v>
      </c>
      <c r="Z445" s="86">
        <v>0.3</v>
      </c>
      <c r="AA445" s="94">
        <f t="shared" si="86"/>
        <v>1710.72</v>
      </c>
      <c r="AB445" s="95"/>
      <c r="AC445" s="96" t="s">
        <v>4905</v>
      </c>
      <c r="AD445" s="96" t="s">
        <v>547</v>
      </c>
    </row>
    <row r="446" spans="1:30" s="70" customFormat="1" ht="24" customHeight="1" x14ac:dyDescent="0.55000000000000004">
      <c r="A446" s="86"/>
      <c r="B446" s="86"/>
      <c r="C446" s="86"/>
      <c r="D446" s="86"/>
      <c r="E446" s="86"/>
      <c r="F446" s="86"/>
      <c r="G446" s="86"/>
      <c r="H446" s="87"/>
      <c r="I446" s="88"/>
      <c r="J446" s="88"/>
      <c r="K446" s="86"/>
      <c r="L446" s="89" t="s">
        <v>6751</v>
      </c>
      <c r="M446" s="90" t="s">
        <v>6799</v>
      </c>
      <c r="N446" s="90">
        <v>3</v>
      </c>
      <c r="O446" s="91">
        <v>1357.5</v>
      </c>
      <c r="P446" s="86">
        <v>100</v>
      </c>
      <c r="Q446" s="92">
        <f t="array" ref="Q446">INDEX(ราคาสิ่งปลูกสร้าง!$D$6:$CC$47,MATCH($L446,ราคาสิ่งปลูกสร้าง!$B$6:$B$45,0),MATCH($O$4,ราคาสิ่งปลูกสร้าง!$D$5:$CC$5,0))</f>
        <v>2500</v>
      </c>
      <c r="R446" s="92">
        <f t="shared" si="89"/>
        <v>3393750</v>
      </c>
      <c r="S446" s="90">
        <v>19</v>
      </c>
      <c r="T446" s="90">
        <f t="array" ref="T446">INDEX(ค่าเสื่อมสิ่งปลูกสร้าง!$A$5:$D$105,MATCH($S446,ค่าเสื่อมสิ่งปลูกสร้าง!$A$5:$A$105,0),MATCH($M446,ค่าเสื่อมสิ่งปลูกสร้าง!$A$3:$D$3))</f>
        <v>28</v>
      </c>
      <c r="U446" s="92">
        <f t="shared" si="90"/>
        <v>2443500</v>
      </c>
      <c r="V446" s="93">
        <f t="shared" si="83"/>
        <v>2443500</v>
      </c>
      <c r="W446" s="93">
        <f t="shared" si="84"/>
        <v>2443500</v>
      </c>
      <c r="X446" s="93">
        <v>0</v>
      </c>
      <c r="Y446" s="93">
        <f t="shared" si="85"/>
        <v>2443500</v>
      </c>
      <c r="Z446" s="86">
        <v>0.3</v>
      </c>
      <c r="AA446" s="94">
        <f t="shared" si="86"/>
        <v>7330.5</v>
      </c>
      <c r="AB446" s="95"/>
      <c r="AC446" s="96" t="s">
        <v>4905</v>
      </c>
      <c r="AD446" s="96" t="s">
        <v>547</v>
      </c>
    </row>
    <row r="447" spans="1:30" s="70" customFormat="1" ht="24" customHeight="1" x14ac:dyDescent="0.55000000000000004">
      <c r="A447" s="86">
        <v>380</v>
      </c>
      <c r="B447" s="86" t="s">
        <v>28</v>
      </c>
      <c r="C447" s="86">
        <v>4408</v>
      </c>
      <c r="D447" s="86">
        <v>4</v>
      </c>
      <c r="E447" s="86">
        <v>3</v>
      </c>
      <c r="F447" s="86">
        <v>55</v>
      </c>
      <c r="G447" s="86">
        <v>1</v>
      </c>
      <c r="H447" s="87">
        <f t="shared" ref="H447:H460" si="95">$D447*400+$E447*100+$F447</f>
        <v>1955</v>
      </c>
      <c r="I447" s="88">
        <f t="array" ref="I447">INDEX(ราคาที่ดิน!$B:$C,MATCH($C447,ราคาที่ดิน!$A:$A,0),MATCH($B447,ราคาที่ดิน!$B$1:$C$1,0))</f>
        <v>380</v>
      </c>
      <c r="J447" s="88">
        <f t="shared" ref="J447:J460" si="96">$H447*$I447</f>
        <v>742900</v>
      </c>
      <c r="K447" s="86"/>
      <c r="L447" s="89"/>
      <c r="M447" s="90"/>
      <c r="N447" s="90"/>
      <c r="O447" s="91"/>
      <c r="P447" s="86">
        <v>100</v>
      </c>
      <c r="Q447" s="92">
        <f t="array" ref="Q447">INDEX(ราคาสิ่งปลูกสร้าง!$D$6:$CC$47,MATCH($L447,ราคาสิ่งปลูกสร้าง!$B$6:$B$45,0),MATCH($O$4,ราคาสิ่งปลูกสร้าง!$D$5:$CC$5,0))</f>
        <v>0</v>
      </c>
      <c r="R447" s="92">
        <f t="shared" si="89"/>
        <v>0</v>
      </c>
      <c r="S447" s="90">
        <v>0</v>
      </c>
      <c r="T447" s="90">
        <f t="array" ref="T447">INDEX(ค่าเสื่อมสิ่งปลูกสร้าง!$A$5:$D$105,MATCH($S447,ค่าเสื่อมสิ่งปลูกสร้าง!$A$5:$A$105,0),MATCH($M447,ค่าเสื่อมสิ่งปลูกสร้าง!$A$3:$D$3))</f>
        <v>0</v>
      </c>
      <c r="U447" s="92">
        <f t="shared" si="90"/>
        <v>0</v>
      </c>
      <c r="V447" s="93">
        <f t="shared" si="83"/>
        <v>742900</v>
      </c>
      <c r="W447" s="93">
        <f t="shared" si="84"/>
        <v>742900</v>
      </c>
      <c r="X447" s="93">
        <v>0</v>
      </c>
      <c r="Y447" s="93">
        <f t="shared" si="85"/>
        <v>742900</v>
      </c>
      <c r="Z447" s="86">
        <v>0</v>
      </c>
      <c r="AA447" s="94">
        <f t="shared" si="86"/>
        <v>0</v>
      </c>
      <c r="AB447" s="95"/>
      <c r="AC447" s="96" t="s">
        <v>562</v>
      </c>
      <c r="AD447" s="96" t="s">
        <v>563</v>
      </c>
    </row>
    <row r="448" spans="1:30" s="70" customFormat="1" ht="24" customHeight="1" x14ac:dyDescent="0.55000000000000004">
      <c r="A448" s="86">
        <v>381</v>
      </c>
      <c r="B448" s="86" t="s">
        <v>28</v>
      </c>
      <c r="C448" s="86">
        <v>4409</v>
      </c>
      <c r="D448" s="86">
        <v>2</v>
      </c>
      <c r="E448" s="86">
        <v>3</v>
      </c>
      <c r="F448" s="86">
        <v>14</v>
      </c>
      <c r="G448" s="86">
        <v>1</v>
      </c>
      <c r="H448" s="87">
        <f t="shared" si="95"/>
        <v>1114</v>
      </c>
      <c r="I448" s="88">
        <v>250</v>
      </c>
      <c r="J448" s="88">
        <f t="shared" si="96"/>
        <v>278500</v>
      </c>
      <c r="K448" s="86"/>
      <c r="L448" s="89"/>
      <c r="M448" s="90"/>
      <c r="N448" s="90"/>
      <c r="O448" s="91"/>
      <c r="P448" s="86">
        <v>100</v>
      </c>
      <c r="Q448" s="92">
        <f t="array" ref="Q448">INDEX(ราคาสิ่งปลูกสร้าง!$D$6:$CC$47,MATCH($L448,ราคาสิ่งปลูกสร้าง!$B$6:$B$45,0),MATCH($O$4,ราคาสิ่งปลูกสร้าง!$D$5:$CC$5,0))</f>
        <v>0</v>
      </c>
      <c r="R448" s="92">
        <f t="shared" si="89"/>
        <v>0</v>
      </c>
      <c r="S448" s="90">
        <v>0</v>
      </c>
      <c r="T448" s="90">
        <f t="array" ref="T448">INDEX(ค่าเสื่อมสิ่งปลูกสร้าง!$A$5:$D$105,MATCH($S448,ค่าเสื่อมสิ่งปลูกสร้าง!$A$5:$A$105,0),MATCH($M448,ค่าเสื่อมสิ่งปลูกสร้าง!$A$3:$D$3))</f>
        <v>0</v>
      </c>
      <c r="U448" s="92">
        <f t="shared" si="90"/>
        <v>0</v>
      </c>
      <c r="V448" s="93">
        <f t="shared" si="83"/>
        <v>278500</v>
      </c>
      <c r="W448" s="93">
        <f t="shared" si="84"/>
        <v>278500</v>
      </c>
      <c r="X448" s="93">
        <v>0</v>
      </c>
      <c r="Y448" s="93">
        <f t="shared" si="85"/>
        <v>278500</v>
      </c>
      <c r="Z448" s="86">
        <v>0</v>
      </c>
      <c r="AA448" s="94">
        <f t="shared" si="86"/>
        <v>0</v>
      </c>
      <c r="AB448" s="95"/>
      <c r="AC448" s="96" t="s">
        <v>564</v>
      </c>
      <c r="AD448" s="96" t="s">
        <v>565</v>
      </c>
    </row>
    <row r="449" spans="1:30" s="70" customFormat="1" ht="24" customHeight="1" x14ac:dyDescent="0.55000000000000004">
      <c r="A449" s="86">
        <v>382</v>
      </c>
      <c r="B449" s="86" t="s">
        <v>28</v>
      </c>
      <c r="C449" s="86">
        <v>4410</v>
      </c>
      <c r="D449" s="86">
        <v>5</v>
      </c>
      <c r="E449" s="86">
        <v>3</v>
      </c>
      <c r="F449" s="86">
        <v>31</v>
      </c>
      <c r="G449" s="86">
        <v>1</v>
      </c>
      <c r="H449" s="87">
        <f t="shared" si="95"/>
        <v>2331</v>
      </c>
      <c r="I449" s="88">
        <v>250</v>
      </c>
      <c r="J449" s="88">
        <f t="shared" si="96"/>
        <v>582750</v>
      </c>
      <c r="K449" s="86"/>
      <c r="L449" s="89"/>
      <c r="M449" s="90"/>
      <c r="N449" s="90"/>
      <c r="O449" s="91"/>
      <c r="P449" s="86">
        <v>100</v>
      </c>
      <c r="Q449" s="92">
        <f t="array" ref="Q449">INDEX(ราคาสิ่งปลูกสร้าง!$D$6:$CC$47,MATCH($L449,ราคาสิ่งปลูกสร้าง!$B$6:$B$45,0),MATCH($O$4,ราคาสิ่งปลูกสร้าง!$D$5:$CC$5,0))</f>
        <v>0</v>
      </c>
      <c r="R449" s="92">
        <f t="shared" si="89"/>
        <v>0</v>
      </c>
      <c r="S449" s="90">
        <v>0</v>
      </c>
      <c r="T449" s="90">
        <f t="array" ref="T449">INDEX(ค่าเสื่อมสิ่งปลูกสร้าง!$A$5:$D$105,MATCH($S449,ค่าเสื่อมสิ่งปลูกสร้าง!$A$5:$A$105,0),MATCH($M449,ค่าเสื่อมสิ่งปลูกสร้าง!$A$3:$D$3))</f>
        <v>0</v>
      </c>
      <c r="U449" s="92">
        <f t="shared" si="90"/>
        <v>0</v>
      </c>
      <c r="V449" s="93">
        <f t="shared" si="83"/>
        <v>582750</v>
      </c>
      <c r="W449" s="93">
        <f t="shared" si="84"/>
        <v>582750</v>
      </c>
      <c r="X449" s="93">
        <v>0</v>
      </c>
      <c r="Y449" s="93">
        <f t="shared" si="85"/>
        <v>582750</v>
      </c>
      <c r="Z449" s="86">
        <v>0</v>
      </c>
      <c r="AA449" s="94">
        <f t="shared" si="86"/>
        <v>0</v>
      </c>
      <c r="AB449" s="95"/>
      <c r="AC449" s="96" t="s">
        <v>566</v>
      </c>
      <c r="AD449" s="96" t="s">
        <v>567</v>
      </c>
    </row>
    <row r="450" spans="1:30" s="70" customFormat="1" ht="24" customHeight="1" x14ac:dyDescent="0.55000000000000004">
      <c r="A450" s="86">
        <v>383</v>
      </c>
      <c r="B450" s="86" t="s">
        <v>28</v>
      </c>
      <c r="C450" s="86">
        <v>4411</v>
      </c>
      <c r="D450" s="86">
        <v>5</v>
      </c>
      <c r="E450" s="86">
        <v>1</v>
      </c>
      <c r="F450" s="86">
        <v>44</v>
      </c>
      <c r="G450" s="86">
        <v>1</v>
      </c>
      <c r="H450" s="87">
        <f t="shared" si="95"/>
        <v>2144</v>
      </c>
      <c r="I450" s="88">
        <v>410</v>
      </c>
      <c r="J450" s="88">
        <f t="shared" si="96"/>
        <v>879040</v>
      </c>
      <c r="K450" s="86"/>
      <c r="L450" s="89"/>
      <c r="M450" s="90"/>
      <c r="N450" s="90"/>
      <c r="O450" s="91"/>
      <c r="P450" s="86">
        <v>100</v>
      </c>
      <c r="Q450" s="92">
        <f t="array" ref="Q450">INDEX(ราคาสิ่งปลูกสร้าง!$D$6:$CC$47,MATCH($L450,ราคาสิ่งปลูกสร้าง!$B$6:$B$45,0),MATCH($O$4,ราคาสิ่งปลูกสร้าง!$D$5:$CC$5,0))</f>
        <v>0</v>
      </c>
      <c r="R450" s="92">
        <f t="shared" ref="R450:R481" si="97">$O450*$Q450</f>
        <v>0</v>
      </c>
      <c r="S450" s="90">
        <v>0</v>
      </c>
      <c r="T450" s="90">
        <f t="array" ref="T450">INDEX(ค่าเสื่อมสิ่งปลูกสร้าง!$A$5:$D$105,MATCH($S450,ค่าเสื่อมสิ่งปลูกสร้าง!$A$5:$A$105,0),MATCH($M450,ค่าเสื่อมสิ่งปลูกสร้าง!$A$3:$D$3))</f>
        <v>0</v>
      </c>
      <c r="U450" s="92">
        <f t="shared" ref="U450:U481" si="98">$R450*(100-$T450)%</f>
        <v>0</v>
      </c>
      <c r="V450" s="93">
        <f t="shared" ref="V450:V513" si="99">$J450+$U450</f>
        <v>879040</v>
      </c>
      <c r="W450" s="93">
        <f t="shared" ref="W450:W513" si="100">$P450%*$V450</f>
        <v>879040</v>
      </c>
      <c r="X450" s="93">
        <v>0</v>
      </c>
      <c r="Y450" s="93">
        <f t="shared" ref="Y450:Y513" si="101">IF($W450-$X450&lt;0,0,$W450-$X450)</f>
        <v>879040</v>
      </c>
      <c r="Z450" s="86">
        <v>0</v>
      </c>
      <c r="AA450" s="94">
        <f t="shared" ref="AA450:AA513" si="102">$Y450*$Z450/100</f>
        <v>0</v>
      </c>
      <c r="AB450" s="95"/>
      <c r="AC450" s="96" t="s">
        <v>568</v>
      </c>
      <c r="AD450" s="96" t="s">
        <v>569</v>
      </c>
    </row>
    <row r="451" spans="1:30" s="70" customFormat="1" ht="24" customHeight="1" x14ac:dyDescent="0.55000000000000004">
      <c r="A451" s="86">
        <v>384</v>
      </c>
      <c r="B451" s="86" t="s">
        <v>28</v>
      </c>
      <c r="C451" s="86">
        <v>4412</v>
      </c>
      <c r="D451" s="86">
        <v>4</v>
      </c>
      <c r="E451" s="86">
        <v>2</v>
      </c>
      <c r="F451" s="86">
        <v>86.2</v>
      </c>
      <c r="G451" s="86">
        <v>3</v>
      </c>
      <c r="H451" s="88">
        <f t="shared" si="95"/>
        <v>1886.2</v>
      </c>
      <c r="I451" s="88">
        <v>480</v>
      </c>
      <c r="J451" s="88">
        <f t="shared" si="96"/>
        <v>905376</v>
      </c>
      <c r="K451" s="86"/>
      <c r="L451" s="89"/>
      <c r="M451" s="90"/>
      <c r="N451" s="90"/>
      <c r="O451" s="91"/>
      <c r="P451" s="86">
        <v>100</v>
      </c>
      <c r="Q451" s="92">
        <f t="array" ref="Q451">INDEX(ราคาสิ่งปลูกสร้าง!$D$6:$CC$47,MATCH($L451,ราคาสิ่งปลูกสร้าง!$B$6:$B$45,0),MATCH($O$4,ราคาสิ่งปลูกสร้าง!$D$5:$CC$5,0))</f>
        <v>0</v>
      </c>
      <c r="R451" s="92">
        <f t="shared" si="97"/>
        <v>0</v>
      </c>
      <c r="S451" s="90">
        <v>0</v>
      </c>
      <c r="T451" s="90">
        <f t="array" ref="T451">INDEX(ค่าเสื่อมสิ่งปลูกสร้าง!$A$5:$D$105,MATCH($S451,ค่าเสื่อมสิ่งปลูกสร้าง!$A$5:$A$105,0),MATCH($M451,ค่าเสื่อมสิ่งปลูกสร้าง!$A$3:$D$3))</f>
        <v>0</v>
      </c>
      <c r="U451" s="92">
        <f t="shared" si="98"/>
        <v>0</v>
      </c>
      <c r="V451" s="93">
        <f t="shared" si="99"/>
        <v>905376</v>
      </c>
      <c r="W451" s="93">
        <f t="shared" si="100"/>
        <v>905376</v>
      </c>
      <c r="X451" s="93">
        <v>0</v>
      </c>
      <c r="Y451" s="93">
        <f t="shared" si="101"/>
        <v>905376</v>
      </c>
      <c r="Z451" s="86">
        <v>0.3</v>
      </c>
      <c r="AA451" s="94">
        <f t="shared" si="102"/>
        <v>2716.1279999999997</v>
      </c>
      <c r="AB451" s="95"/>
      <c r="AC451" s="96" t="s">
        <v>6870</v>
      </c>
      <c r="AD451" s="96" t="s">
        <v>6871</v>
      </c>
    </row>
    <row r="452" spans="1:30" s="70" customFormat="1" ht="24" customHeight="1" x14ac:dyDescent="0.55000000000000004">
      <c r="A452" s="86">
        <v>17</v>
      </c>
      <c r="B452" s="86" t="s">
        <v>28</v>
      </c>
      <c r="C452" s="86">
        <v>4413</v>
      </c>
      <c r="D452" s="86">
        <v>2</v>
      </c>
      <c r="E452" s="86">
        <v>3</v>
      </c>
      <c r="F452" s="86">
        <v>64.099999999999994</v>
      </c>
      <c r="G452" s="86">
        <v>3</v>
      </c>
      <c r="H452" s="88">
        <f t="shared" si="95"/>
        <v>1164.0999999999999</v>
      </c>
      <c r="I452" s="88">
        <v>250</v>
      </c>
      <c r="J452" s="88">
        <f t="shared" si="96"/>
        <v>291025</v>
      </c>
      <c r="K452" s="86"/>
      <c r="L452" s="89" t="s">
        <v>6760</v>
      </c>
      <c r="M452" s="90" t="s">
        <v>6799</v>
      </c>
      <c r="N452" s="90">
        <v>3</v>
      </c>
      <c r="O452" s="91">
        <v>119</v>
      </c>
      <c r="P452" s="86">
        <v>100</v>
      </c>
      <c r="Q452" s="92">
        <f t="array" ref="Q452">INDEX(ราคาสิ่งปลูกสร้าง!$D$6:$CC$47,MATCH($L452,ราคาสิ่งปลูกสร้าง!$B$6:$B$45,0),MATCH($O$4,ราคาสิ่งปลูกสร้าง!$D$5:$CC$5,0))</f>
        <v>6900</v>
      </c>
      <c r="R452" s="92">
        <f t="shared" si="97"/>
        <v>821100</v>
      </c>
      <c r="S452" s="90">
        <v>5</v>
      </c>
      <c r="T452" s="90">
        <f t="array" ref="T452">INDEX(ค่าเสื่อมสิ่งปลูกสร้าง!$A$5:$D$105,MATCH($S452,ค่าเสื่อมสิ่งปลูกสร้าง!$A$5:$A$105,0),MATCH($M452,ค่าเสื่อมสิ่งปลูกสร้าง!$A$3:$D$3))</f>
        <v>5</v>
      </c>
      <c r="U452" s="92">
        <f t="shared" si="98"/>
        <v>780045</v>
      </c>
      <c r="V452" s="93">
        <f t="shared" si="99"/>
        <v>1071070</v>
      </c>
      <c r="W452" s="93">
        <f t="shared" si="100"/>
        <v>1071070</v>
      </c>
      <c r="X452" s="93">
        <v>0</v>
      </c>
      <c r="Y452" s="93">
        <f t="shared" si="101"/>
        <v>1071070</v>
      </c>
      <c r="Z452" s="86">
        <v>0.3</v>
      </c>
      <c r="AA452" s="94">
        <f t="shared" si="102"/>
        <v>3213.21</v>
      </c>
      <c r="AB452" s="95"/>
      <c r="AC452" s="96" t="s">
        <v>4905</v>
      </c>
      <c r="AD452" s="96" t="s">
        <v>547</v>
      </c>
    </row>
    <row r="453" spans="1:30" s="70" customFormat="1" ht="24" customHeight="1" x14ac:dyDescent="0.55000000000000004">
      <c r="A453" s="86">
        <v>385</v>
      </c>
      <c r="B453" s="86" t="s">
        <v>28</v>
      </c>
      <c r="C453" s="86">
        <v>4414</v>
      </c>
      <c r="D453" s="86">
        <v>0</v>
      </c>
      <c r="E453" s="86">
        <v>0</v>
      </c>
      <c r="F453" s="86">
        <v>20</v>
      </c>
      <c r="G453" s="86">
        <v>1</v>
      </c>
      <c r="H453" s="87">
        <f t="shared" si="95"/>
        <v>20</v>
      </c>
      <c r="I453" s="88">
        <f t="array" ref="I453">INDEX(ราคาที่ดิน!$B:$C,MATCH($C453,ราคาที่ดิน!$A:$A,0),MATCH($B453,ราคาที่ดิน!$B$1:$C$1,0))</f>
        <v>700</v>
      </c>
      <c r="J453" s="88">
        <f t="shared" si="96"/>
        <v>14000</v>
      </c>
      <c r="K453" s="86"/>
      <c r="L453" s="89"/>
      <c r="M453" s="90"/>
      <c r="N453" s="90"/>
      <c r="O453" s="91"/>
      <c r="P453" s="86">
        <v>100</v>
      </c>
      <c r="Q453" s="92">
        <f t="array" ref="Q453">INDEX(ราคาสิ่งปลูกสร้าง!$D$6:$CC$47,MATCH($L453,ราคาสิ่งปลูกสร้าง!$B$6:$B$45,0),MATCH($O$4,ราคาสิ่งปลูกสร้าง!$D$5:$CC$5,0))</f>
        <v>0</v>
      </c>
      <c r="R453" s="92">
        <f t="shared" si="97"/>
        <v>0</v>
      </c>
      <c r="S453" s="90">
        <v>0</v>
      </c>
      <c r="T453" s="90">
        <f t="array" ref="T453">INDEX(ค่าเสื่อมสิ่งปลูกสร้าง!$A$5:$D$105,MATCH($S453,ค่าเสื่อมสิ่งปลูกสร้าง!$A$5:$A$105,0),MATCH($M453,ค่าเสื่อมสิ่งปลูกสร้าง!$A$3:$D$3))</f>
        <v>0</v>
      </c>
      <c r="U453" s="92">
        <f t="shared" si="98"/>
        <v>0</v>
      </c>
      <c r="V453" s="93">
        <f t="shared" si="99"/>
        <v>14000</v>
      </c>
      <c r="W453" s="93">
        <f t="shared" si="100"/>
        <v>14000</v>
      </c>
      <c r="X453" s="93">
        <v>0</v>
      </c>
      <c r="Y453" s="93">
        <f t="shared" si="101"/>
        <v>14000</v>
      </c>
      <c r="Z453" s="86">
        <v>0</v>
      </c>
      <c r="AA453" s="94">
        <f t="shared" si="102"/>
        <v>0</v>
      </c>
      <c r="AB453" s="95"/>
      <c r="AC453" s="96" t="s">
        <v>570</v>
      </c>
      <c r="AD453" s="96" t="s">
        <v>571</v>
      </c>
    </row>
    <row r="454" spans="1:30" s="70" customFormat="1" ht="24" customHeight="1" x14ac:dyDescent="0.55000000000000004">
      <c r="A454" s="86">
        <v>386</v>
      </c>
      <c r="B454" s="86" t="s">
        <v>28</v>
      </c>
      <c r="C454" s="86">
        <v>4415</v>
      </c>
      <c r="D454" s="86">
        <v>7</v>
      </c>
      <c r="E454" s="86">
        <v>3</v>
      </c>
      <c r="F454" s="86">
        <v>98</v>
      </c>
      <c r="G454" s="86">
        <v>1</v>
      </c>
      <c r="H454" s="87">
        <f t="shared" si="95"/>
        <v>3198</v>
      </c>
      <c r="I454" s="88">
        <v>250</v>
      </c>
      <c r="J454" s="88">
        <f t="shared" si="96"/>
        <v>799500</v>
      </c>
      <c r="K454" s="86"/>
      <c r="L454" s="89"/>
      <c r="M454" s="90"/>
      <c r="N454" s="90"/>
      <c r="O454" s="91"/>
      <c r="P454" s="86">
        <v>100</v>
      </c>
      <c r="Q454" s="92">
        <f t="array" ref="Q454">INDEX(ราคาสิ่งปลูกสร้าง!$D$6:$CC$47,MATCH($L454,ราคาสิ่งปลูกสร้าง!$B$6:$B$45,0),MATCH($O$4,ราคาสิ่งปลูกสร้าง!$D$5:$CC$5,0))</f>
        <v>0</v>
      </c>
      <c r="R454" s="92">
        <f t="shared" si="97"/>
        <v>0</v>
      </c>
      <c r="S454" s="90">
        <v>0</v>
      </c>
      <c r="T454" s="90">
        <f t="array" ref="T454">INDEX(ค่าเสื่อมสิ่งปลูกสร้าง!$A$5:$D$105,MATCH($S454,ค่าเสื่อมสิ่งปลูกสร้าง!$A$5:$A$105,0),MATCH($M454,ค่าเสื่อมสิ่งปลูกสร้าง!$A$3:$D$3))</f>
        <v>0</v>
      </c>
      <c r="U454" s="92">
        <f t="shared" si="98"/>
        <v>0</v>
      </c>
      <c r="V454" s="93">
        <f t="shared" si="99"/>
        <v>799500</v>
      </c>
      <c r="W454" s="93">
        <f t="shared" si="100"/>
        <v>799500</v>
      </c>
      <c r="X454" s="93">
        <v>0</v>
      </c>
      <c r="Y454" s="93">
        <f t="shared" si="101"/>
        <v>799500</v>
      </c>
      <c r="Z454" s="86">
        <v>0</v>
      </c>
      <c r="AA454" s="94">
        <f t="shared" si="102"/>
        <v>0</v>
      </c>
      <c r="AB454" s="95"/>
      <c r="AC454" s="96" t="s">
        <v>564</v>
      </c>
      <c r="AD454" s="96" t="s">
        <v>565</v>
      </c>
    </row>
    <row r="455" spans="1:30" s="70" customFormat="1" ht="24" customHeight="1" x14ac:dyDescent="0.55000000000000004">
      <c r="A455" s="86">
        <v>387</v>
      </c>
      <c r="B455" s="86" t="s">
        <v>28</v>
      </c>
      <c r="C455" s="86">
        <v>4416</v>
      </c>
      <c r="D455" s="86">
        <v>14</v>
      </c>
      <c r="E455" s="86">
        <v>1</v>
      </c>
      <c r="F455" s="86">
        <v>46</v>
      </c>
      <c r="G455" s="86">
        <v>1</v>
      </c>
      <c r="H455" s="87">
        <f t="shared" si="95"/>
        <v>5746</v>
      </c>
      <c r="I455" s="88">
        <f t="array" ref="I455">INDEX(ราคาที่ดิน!$B:$C,MATCH($C455,ราคาที่ดิน!$A:$A,0),MATCH($B455,ราคาที่ดิน!$B$1:$C$1,0))</f>
        <v>330</v>
      </c>
      <c r="J455" s="88">
        <f t="shared" si="96"/>
        <v>1896180</v>
      </c>
      <c r="K455" s="86"/>
      <c r="L455" s="89"/>
      <c r="M455" s="90"/>
      <c r="N455" s="90"/>
      <c r="O455" s="91"/>
      <c r="P455" s="86">
        <v>100</v>
      </c>
      <c r="Q455" s="92">
        <f t="array" ref="Q455">INDEX(ราคาสิ่งปลูกสร้าง!$D$6:$CC$47,MATCH($L455,ราคาสิ่งปลูกสร้าง!$B$6:$B$45,0),MATCH($O$4,ราคาสิ่งปลูกสร้าง!$D$5:$CC$5,0))</f>
        <v>0</v>
      </c>
      <c r="R455" s="92">
        <f t="shared" si="97"/>
        <v>0</v>
      </c>
      <c r="S455" s="90">
        <v>0</v>
      </c>
      <c r="T455" s="90">
        <f t="array" ref="T455">INDEX(ค่าเสื่อมสิ่งปลูกสร้าง!$A$5:$D$105,MATCH($S455,ค่าเสื่อมสิ่งปลูกสร้าง!$A$5:$A$105,0),MATCH($M455,ค่าเสื่อมสิ่งปลูกสร้าง!$A$3:$D$3))</f>
        <v>0</v>
      </c>
      <c r="U455" s="92">
        <f t="shared" si="98"/>
        <v>0</v>
      </c>
      <c r="V455" s="93">
        <f t="shared" si="99"/>
        <v>1896180</v>
      </c>
      <c r="W455" s="93">
        <f t="shared" si="100"/>
        <v>1896180</v>
      </c>
      <c r="X455" s="93">
        <v>0</v>
      </c>
      <c r="Y455" s="93">
        <f t="shared" si="101"/>
        <v>1896180</v>
      </c>
      <c r="Z455" s="86">
        <v>0</v>
      </c>
      <c r="AA455" s="94">
        <f t="shared" si="102"/>
        <v>0</v>
      </c>
      <c r="AB455" s="95"/>
      <c r="AC455" s="96" t="s">
        <v>572</v>
      </c>
      <c r="AD455" s="96" t="s">
        <v>573</v>
      </c>
    </row>
    <row r="456" spans="1:30" s="70" customFormat="1" ht="24" customHeight="1" x14ac:dyDescent="0.55000000000000004">
      <c r="A456" s="86">
        <v>388</v>
      </c>
      <c r="B456" s="86" t="s">
        <v>28</v>
      </c>
      <c r="C456" s="86">
        <v>4417</v>
      </c>
      <c r="D456" s="86">
        <v>2</v>
      </c>
      <c r="E456" s="86">
        <v>2</v>
      </c>
      <c r="F456" s="86">
        <v>72</v>
      </c>
      <c r="G456" s="86">
        <v>1</v>
      </c>
      <c r="H456" s="87">
        <f t="shared" si="95"/>
        <v>1072</v>
      </c>
      <c r="I456" s="88">
        <v>250</v>
      </c>
      <c r="J456" s="88">
        <f t="shared" si="96"/>
        <v>268000</v>
      </c>
      <c r="K456" s="86"/>
      <c r="L456" s="89"/>
      <c r="M456" s="90"/>
      <c r="N456" s="90"/>
      <c r="O456" s="91"/>
      <c r="P456" s="86">
        <v>100</v>
      </c>
      <c r="Q456" s="92">
        <f t="array" ref="Q456">INDEX(ราคาสิ่งปลูกสร้าง!$D$6:$CC$47,MATCH($L456,ราคาสิ่งปลูกสร้าง!$B$6:$B$45,0),MATCH($O$4,ราคาสิ่งปลูกสร้าง!$D$5:$CC$5,0))</f>
        <v>0</v>
      </c>
      <c r="R456" s="92">
        <f t="shared" si="97"/>
        <v>0</v>
      </c>
      <c r="S456" s="90">
        <v>0</v>
      </c>
      <c r="T456" s="90">
        <f t="array" ref="T456">INDEX(ค่าเสื่อมสิ่งปลูกสร้าง!$A$5:$D$105,MATCH($S456,ค่าเสื่อมสิ่งปลูกสร้าง!$A$5:$A$105,0),MATCH($M456,ค่าเสื่อมสิ่งปลูกสร้าง!$A$3:$D$3))</f>
        <v>0</v>
      </c>
      <c r="U456" s="92">
        <f t="shared" si="98"/>
        <v>0</v>
      </c>
      <c r="V456" s="93">
        <f t="shared" si="99"/>
        <v>268000</v>
      </c>
      <c r="W456" s="93">
        <f t="shared" si="100"/>
        <v>268000</v>
      </c>
      <c r="X456" s="93">
        <v>0</v>
      </c>
      <c r="Y456" s="93">
        <f t="shared" si="101"/>
        <v>268000</v>
      </c>
      <c r="Z456" s="86">
        <v>0</v>
      </c>
      <c r="AA456" s="94">
        <f t="shared" si="102"/>
        <v>0</v>
      </c>
      <c r="AB456" s="95"/>
      <c r="AC456" s="96" t="s">
        <v>564</v>
      </c>
      <c r="AD456" s="96" t="s">
        <v>565</v>
      </c>
    </row>
    <row r="457" spans="1:30" s="70" customFormat="1" ht="24" customHeight="1" x14ac:dyDescent="0.55000000000000004">
      <c r="A457" s="86">
        <v>389</v>
      </c>
      <c r="B457" s="86" t="s">
        <v>28</v>
      </c>
      <c r="C457" s="86">
        <v>4418</v>
      </c>
      <c r="D457" s="86">
        <v>4</v>
      </c>
      <c r="E457" s="86">
        <v>2</v>
      </c>
      <c r="F457" s="86">
        <v>69</v>
      </c>
      <c r="G457" s="86">
        <v>1</v>
      </c>
      <c r="H457" s="87">
        <f t="shared" si="95"/>
        <v>1869</v>
      </c>
      <c r="I457" s="88">
        <v>250</v>
      </c>
      <c r="J457" s="88">
        <f t="shared" si="96"/>
        <v>467250</v>
      </c>
      <c r="K457" s="86"/>
      <c r="L457" s="89"/>
      <c r="M457" s="90"/>
      <c r="N457" s="90"/>
      <c r="O457" s="91"/>
      <c r="P457" s="86">
        <v>100</v>
      </c>
      <c r="Q457" s="92">
        <f t="array" ref="Q457">INDEX(ราคาสิ่งปลูกสร้าง!$D$6:$CC$47,MATCH($L457,ราคาสิ่งปลูกสร้าง!$B$6:$B$45,0),MATCH($O$4,ราคาสิ่งปลูกสร้าง!$D$5:$CC$5,0))</f>
        <v>0</v>
      </c>
      <c r="R457" s="92">
        <f t="shared" si="97"/>
        <v>0</v>
      </c>
      <c r="S457" s="90">
        <v>0</v>
      </c>
      <c r="T457" s="90">
        <f t="array" ref="T457">INDEX(ค่าเสื่อมสิ่งปลูกสร้าง!$A$5:$D$105,MATCH($S457,ค่าเสื่อมสิ่งปลูกสร้าง!$A$5:$A$105,0),MATCH($M457,ค่าเสื่อมสิ่งปลูกสร้าง!$A$3:$D$3))</f>
        <v>0</v>
      </c>
      <c r="U457" s="92">
        <f t="shared" si="98"/>
        <v>0</v>
      </c>
      <c r="V457" s="93">
        <f t="shared" si="99"/>
        <v>467250</v>
      </c>
      <c r="W457" s="93">
        <f t="shared" si="100"/>
        <v>467250</v>
      </c>
      <c r="X457" s="93">
        <v>0</v>
      </c>
      <c r="Y457" s="93">
        <f t="shared" si="101"/>
        <v>467250</v>
      </c>
      <c r="Z457" s="86">
        <v>0</v>
      </c>
      <c r="AA457" s="94">
        <f t="shared" si="102"/>
        <v>0</v>
      </c>
      <c r="AB457" s="95"/>
      <c r="AC457" s="96" t="s">
        <v>564</v>
      </c>
      <c r="AD457" s="96" t="s">
        <v>565</v>
      </c>
    </row>
    <row r="458" spans="1:30" s="70" customFormat="1" ht="24" customHeight="1" x14ac:dyDescent="0.55000000000000004">
      <c r="A458" s="86">
        <v>4</v>
      </c>
      <c r="B458" s="86" t="s">
        <v>28</v>
      </c>
      <c r="C458" s="86">
        <v>4419</v>
      </c>
      <c r="D458" s="86">
        <v>1</v>
      </c>
      <c r="E458" s="86">
        <v>3</v>
      </c>
      <c r="F458" s="118">
        <v>56.3</v>
      </c>
      <c r="G458" s="86">
        <v>3</v>
      </c>
      <c r="H458" s="88">
        <f t="shared" si="95"/>
        <v>756.3</v>
      </c>
      <c r="I458" s="88">
        <v>550</v>
      </c>
      <c r="J458" s="88">
        <f t="shared" si="96"/>
        <v>415965</v>
      </c>
      <c r="K458" s="86"/>
      <c r="L458" s="89"/>
      <c r="M458" s="90"/>
      <c r="N458" s="90"/>
      <c r="O458" s="91"/>
      <c r="P458" s="86">
        <v>100</v>
      </c>
      <c r="Q458" s="92">
        <f t="array" ref="Q458">INDEX(ราคาสิ่งปลูกสร้าง!$D$6:$CC$47,MATCH($L458,ราคาสิ่งปลูกสร้าง!$B$6:$B$45,0),MATCH($O$4,ราคาสิ่งปลูกสร้าง!$D$5:$CC$5,0))</f>
        <v>0</v>
      </c>
      <c r="R458" s="92">
        <f t="shared" si="97"/>
        <v>0</v>
      </c>
      <c r="S458" s="90">
        <v>0</v>
      </c>
      <c r="T458" s="90">
        <f t="array" ref="T458">INDEX(ค่าเสื่อมสิ่งปลูกสร้าง!$A$5:$D$105,MATCH($S458,ค่าเสื่อมสิ่งปลูกสร้าง!$A$5:$A$105,0),MATCH($M458,ค่าเสื่อมสิ่งปลูกสร้าง!$A$3:$D$3))</f>
        <v>0</v>
      </c>
      <c r="U458" s="92">
        <f t="shared" si="98"/>
        <v>0</v>
      </c>
      <c r="V458" s="93">
        <f t="shared" si="99"/>
        <v>415965</v>
      </c>
      <c r="W458" s="93">
        <f t="shared" si="100"/>
        <v>415965</v>
      </c>
      <c r="X458" s="93">
        <v>0</v>
      </c>
      <c r="Y458" s="93">
        <f t="shared" si="101"/>
        <v>415965</v>
      </c>
      <c r="Z458" s="86">
        <v>0.3</v>
      </c>
      <c r="AA458" s="94">
        <f t="shared" si="102"/>
        <v>1247.895</v>
      </c>
      <c r="AB458" s="95"/>
      <c r="AC458" s="96" t="s">
        <v>6813</v>
      </c>
      <c r="AD458" s="96" t="s">
        <v>547</v>
      </c>
    </row>
    <row r="459" spans="1:30" s="70" customFormat="1" ht="24" customHeight="1" x14ac:dyDescent="0.55000000000000004">
      <c r="A459" s="86">
        <v>391</v>
      </c>
      <c r="B459" s="86" t="s">
        <v>28</v>
      </c>
      <c r="C459" s="86">
        <v>4420</v>
      </c>
      <c r="D459" s="86">
        <v>8</v>
      </c>
      <c r="E459" s="86">
        <v>2</v>
      </c>
      <c r="F459" s="86">
        <v>37</v>
      </c>
      <c r="G459" s="86">
        <v>1</v>
      </c>
      <c r="H459" s="87">
        <f t="shared" si="95"/>
        <v>3437</v>
      </c>
      <c r="I459" s="88">
        <v>410</v>
      </c>
      <c r="J459" s="88">
        <f t="shared" si="96"/>
        <v>1409170</v>
      </c>
      <c r="K459" s="86"/>
      <c r="L459" s="89"/>
      <c r="M459" s="90"/>
      <c r="N459" s="90"/>
      <c r="O459" s="91"/>
      <c r="P459" s="86">
        <v>100</v>
      </c>
      <c r="Q459" s="92">
        <f t="array" ref="Q459">INDEX(ราคาสิ่งปลูกสร้าง!$D$6:$CC$47,MATCH($L459,ราคาสิ่งปลูกสร้าง!$B$6:$B$45,0),MATCH($O$4,ราคาสิ่งปลูกสร้าง!$D$5:$CC$5,0))</f>
        <v>0</v>
      </c>
      <c r="R459" s="92">
        <f t="shared" si="97"/>
        <v>0</v>
      </c>
      <c r="S459" s="90">
        <v>0</v>
      </c>
      <c r="T459" s="90">
        <f t="array" ref="T459">INDEX(ค่าเสื่อมสิ่งปลูกสร้าง!$A$5:$D$105,MATCH($S459,ค่าเสื่อมสิ่งปลูกสร้าง!$A$5:$A$105,0),MATCH($M459,ค่าเสื่อมสิ่งปลูกสร้าง!$A$3:$D$3))</f>
        <v>0</v>
      </c>
      <c r="U459" s="92">
        <f t="shared" si="98"/>
        <v>0</v>
      </c>
      <c r="V459" s="93">
        <f t="shared" si="99"/>
        <v>1409170</v>
      </c>
      <c r="W459" s="93">
        <f t="shared" si="100"/>
        <v>1409170</v>
      </c>
      <c r="X459" s="93">
        <v>0</v>
      </c>
      <c r="Y459" s="93">
        <f t="shared" si="101"/>
        <v>1409170</v>
      </c>
      <c r="Z459" s="86">
        <v>0</v>
      </c>
      <c r="AA459" s="94">
        <f t="shared" si="102"/>
        <v>0</v>
      </c>
      <c r="AB459" s="95"/>
      <c r="AC459" s="96" t="s">
        <v>435</v>
      </c>
      <c r="AD459" s="96" t="s">
        <v>436</v>
      </c>
    </row>
    <row r="460" spans="1:30" ht="24" customHeight="1" x14ac:dyDescent="0.55000000000000004">
      <c r="A460" s="86">
        <v>392</v>
      </c>
      <c r="B460" s="104" t="s">
        <v>28</v>
      </c>
      <c r="C460" s="104">
        <v>4437</v>
      </c>
      <c r="D460" s="104">
        <v>6</v>
      </c>
      <c r="E460" s="104">
        <v>2</v>
      </c>
      <c r="F460" s="104">
        <v>50.7</v>
      </c>
      <c r="G460" s="104">
        <v>3</v>
      </c>
      <c r="H460" s="105">
        <f t="shared" si="95"/>
        <v>2650.7</v>
      </c>
      <c r="I460" s="105">
        <f t="array" ref="I460">INDEX(ราคาที่ดิน!$B:$C,MATCH($C460,ราคาที่ดิน!$A:$A,0),MATCH($B460,ราคาที่ดิน!$B$1:$C$1,0))</f>
        <v>340</v>
      </c>
      <c r="J460" s="105">
        <f t="shared" si="96"/>
        <v>901237.99999999988</v>
      </c>
      <c r="K460" s="104"/>
      <c r="L460" s="106" t="s">
        <v>6774</v>
      </c>
      <c r="M460" s="107" t="s">
        <v>6799</v>
      </c>
      <c r="N460" s="107">
        <v>3</v>
      </c>
      <c r="O460" s="108">
        <v>485.19</v>
      </c>
      <c r="P460" s="104">
        <v>100</v>
      </c>
      <c r="Q460" s="109">
        <f t="array" ref="Q460">INDEX(ราคาสิ่งปลูกสร้าง!$D$6:$CC$47,MATCH($L460,ราคาสิ่งปลูกสร้าง!$B$6:$B$45,0),MATCH($O$4,ราคาสิ่งปลูกสร้าง!$D$5:$CC$5,0))</f>
        <v>8450</v>
      </c>
      <c r="R460" s="109">
        <f t="shared" si="97"/>
        <v>4099855.5</v>
      </c>
      <c r="S460" s="107">
        <v>8</v>
      </c>
      <c r="T460" s="107">
        <f t="array" ref="T460">INDEX(ค่าเสื่อมสิ่งปลูกสร้าง!$A$5:$D$105,MATCH($S460,ค่าเสื่อมสิ่งปลูกสร้าง!$A$5:$A$105,0),MATCH($M460,ค่าเสื่อมสิ่งปลูกสร้าง!$A$3:$D$3))</f>
        <v>8</v>
      </c>
      <c r="U460" s="109">
        <f t="shared" si="98"/>
        <v>3771867.06</v>
      </c>
      <c r="V460" s="110">
        <f t="shared" si="99"/>
        <v>4673105.0599999996</v>
      </c>
      <c r="W460" s="110">
        <f t="shared" si="100"/>
        <v>4673105.0599999996</v>
      </c>
      <c r="X460" s="110">
        <v>0</v>
      </c>
      <c r="Y460" s="110">
        <f t="shared" si="101"/>
        <v>4673105.0599999996</v>
      </c>
      <c r="Z460" s="104">
        <v>0.3</v>
      </c>
      <c r="AA460" s="94">
        <f t="shared" si="102"/>
        <v>14019.31518</v>
      </c>
      <c r="AB460" s="111"/>
      <c r="AC460" s="112" t="s">
        <v>6809</v>
      </c>
      <c r="AD460" s="112" t="s">
        <v>6873</v>
      </c>
    </row>
    <row r="461" spans="1:30" ht="24" customHeight="1" x14ac:dyDescent="0.55000000000000004">
      <c r="A461" s="86"/>
      <c r="B461" s="104"/>
      <c r="C461" s="104"/>
      <c r="D461" s="104"/>
      <c r="E461" s="104"/>
      <c r="F461" s="104"/>
      <c r="G461" s="104"/>
      <c r="H461" s="113"/>
      <c r="I461" s="105"/>
      <c r="J461" s="105"/>
      <c r="K461" s="104"/>
      <c r="L461" s="106" t="s">
        <v>6778</v>
      </c>
      <c r="M461" s="107" t="s">
        <v>6799</v>
      </c>
      <c r="N461" s="107">
        <v>3</v>
      </c>
      <c r="O461" s="108">
        <v>540</v>
      </c>
      <c r="P461" s="104">
        <v>100</v>
      </c>
      <c r="Q461" s="109">
        <f t="array" ref="Q461">INDEX(ราคาสิ่งปลูกสร้าง!$D$6:$CC$47,MATCH($L461,ราคาสิ่งปลูกสร้าง!$B$6:$B$45,0),MATCH($O$4,ราคาสิ่งปลูกสร้าง!$D$5:$CC$5,0))</f>
        <v>7350</v>
      </c>
      <c r="R461" s="109">
        <f t="shared" si="97"/>
        <v>3969000</v>
      </c>
      <c r="S461" s="107">
        <v>49</v>
      </c>
      <c r="T461" s="107">
        <f t="array" ref="T461">INDEX(ค่าเสื่อมสิ่งปลูกสร้าง!$A$5:$D$105,MATCH($S461,ค่าเสื่อมสิ่งปลูกสร้าง!$A$5:$A$105,0),MATCH($M461,ค่าเสื่อมสิ่งปลูกสร้าง!$A$3:$D$3))</f>
        <v>76</v>
      </c>
      <c r="U461" s="109">
        <f t="shared" si="98"/>
        <v>952560</v>
      </c>
      <c r="V461" s="110">
        <f t="shared" si="99"/>
        <v>952560</v>
      </c>
      <c r="W461" s="110">
        <f t="shared" si="100"/>
        <v>952560</v>
      </c>
      <c r="X461" s="110">
        <v>0</v>
      </c>
      <c r="Y461" s="110">
        <f t="shared" si="101"/>
        <v>952560</v>
      </c>
      <c r="Z461" s="104">
        <v>0.3</v>
      </c>
      <c r="AA461" s="94">
        <f t="shared" si="102"/>
        <v>2857.68</v>
      </c>
      <c r="AB461" s="111"/>
      <c r="AC461" s="112" t="s">
        <v>6809</v>
      </c>
      <c r="AD461" s="112" t="s">
        <v>6873</v>
      </c>
    </row>
    <row r="462" spans="1:30" ht="24" customHeight="1" x14ac:dyDescent="0.55000000000000004">
      <c r="A462" s="86"/>
      <c r="B462" s="104"/>
      <c r="C462" s="104"/>
      <c r="D462" s="104"/>
      <c r="E462" s="104"/>
      <c r="F462" s="104"/>
      <c r="G462" s="104"/>
      <c r="H462" s="113"/>
      <c r="I462" s="105"/>
      <c r="J462" s="105"/>
      <c r="K462" s="104"/>
      <c r="L462" s="106" t="s">
        <v>6776</v>
      </c>
      <c r="M462" s="107" t="s">
        <v>6799</v>
      </c>
      <c r="N462" s="107">
        <v>3</v>
      </c>
      <c r="O462" s="108">
        <v>140</v>
      </c>
      <c r="P462" s="104">
        <v>100</v>
      </c>
      <c r="Q462" s="109">
        <f t="array" ref="Q462">INDEX(ราคาสิ่งปลูกสร้าง!$D$6:$CC$47,MATCH($L462,ราคาสิ่งปลูกสร้าง!$B$6:$B$45,0),MATCH($O$4,ราคาสิ่งปลูกสร้าง!$D$5:$CC$5,0))</f>
        <v>6000</v>
      </c>
      <c r="R462" s="109">
        <f t="shared" si="97"/>
        <v>840000</v>
      </c>
      <c r="S462" s="107">
        <v>49</v>
      </c>
      <c r="T462" s="107">
        <f t="array" ref="T462">INDEX(ค่าเสื่อมสิ่งปลูกสร้าง!$A$5:$D$105,MATCH($S462,ค่าเสื่อมสิ่งปลูกสร้าง!$A$5:$A$105,0),MATCH($M462,ค่าเสื่อมสิ่งปลูกสร้าง!$A$3:$D$3))</f>
        <v>76</v>
      </c>
      <c r="U462" s="109">
        <f t="shared" si="98"/>
        <v>201600</v>
      </c>
      <c r="V462" s="110">
        <f t="shared" si="99"/>
        <v>201600</v>
      </c>
      <c r="W462" s="110">
        <f t="shared" si="100"/>
        <v>201600</v>
      </c>
      <c r="X462" s="110">
        <v>0</v>
      </c>
      <c r="Y462" s="110">
        <f t="shared" si="101"/>
        <v>201600</v>
      </c>
      <c r="Z462" s="104">
        <v>0.3</v>
      </c>
      <c r="AA462" s="94">
        <f t="shared" si="102"/>
        <v>604.79999999999995</v>
      </c>
      <c r="AB462" s="111"/>
      <c r="AC462" s="112" t="s">
        <v>6809</v>
      </c>
      <c r="AD462" s="112" t="s">
        <v>6873</v>
      </c>
    </row>
    <row r="463" spans="1:30" ht="24" customHeight="1" x14ac:dyDescent="0.55000000000000004">
      <c r="A463" s="86"/>
      <c r="B463" s="104"/>
      <c r="C463" s="104"/>
      <c r="D463" s="104"/>
      <c r="E463" s="104"/>
      <c r="F463" s="104"/>
      <c r="G463" s="104"/>
      <c r="H463" s="113"/>
      <c r="I463" s="105"/>
      <c r="J463" s="105"/>
      <c r="K463" s="104"/>
      <c r="L463" s="106" t="s">
        <v>6768</v>
      </c>
      <c r="M463" s="107" t="s">
        <v>6799</v>
      </c>
      <c r="N463" s="107">
        <v>3</v>
      </c>
      <c r="O463" s="108">
        <v>18.399999999999999</v>
      </c>
      <c r="P463" s="104">
        <v>100</v>
      </c>
      <c r="Q463" s="109">
        <f t="array" ref="Q463">INDEX(ราคาสิ่งปลูกสร้าง!$D$6:$CC$47,MATCH($L463,ราคาสิ่งปลูกสร้าง!$B$6:$B$45,0),MATCH($O$4,ราคาสิ่งปลูกสร้าง!$D$5:$CC$5,0))</f>
        <v>5000</v>
      </c>
      <c r="R463" s="109">
        <f t="shared" si="97"/>
        <v>92000</v>
      </c>
      <c r="S463" s="107">
        <v>8</v>
      </c>
      <c r="T463" s="107">
        <f t="array" ref="T463">INDEX(ค่าเสื่อมสิ่งปลูกสร้าง!$A$5:$D$105,MATCH($S463,ค่าเสื่อมสิ่งปลูกสร้าง!$A$5:$A$105,0),MATCH($M463,ค่าเสื่อมสิ่งปลูกสร้าง!$A$3:$D$3))</f>
        <v>8</v>
      </c>
      <c r="U463" s="109">
        <f t="shared" si="98"/>
        <v>84640</v>
      </c>
      <c r="V463" s="110">
        <f t="shared" si="99"/>
        <v>84640</v>
      </c>
      <c r="W463" s="110">
        <f t="shared" si="100"/>
        <v>84640</v>
      </c>
      <c r="X463" s="110">
        <v>0</v>
      </c>
      <c r="Y463" s="110">
        <f t="shared" si="101"/>
        <v>84640</v>
      </c>
      <c r="Z463" s="104">
        <v>0.3</v>
      </c>
      <c r="AA463" s="94">
        <f t="shared" si="102"/>
        <v>253.92</v>
      </c>
      <c r="AB463" s="111"/>
      <c r="AC463" s="112" t="s">
        <v>6809</v>
      </c>
      <c r="AD463" s="112" t="s">
        <v>6873</v>
      </c>
    </row>
    <row r="464" spans="1:30" s="70" customFormat="1" ht="24" customHeight="1" x14ac:dyDescent="0.55000000000000004">
      <c r="A464" s="86">
        <v>393</v>
      </c>
      <c r="B464" s="86" t="s">
        <v>28</v>
      </c>
      <c r="C464" s="86">
        <v>4442</v>
      </c>
      <c r="D464" s="86">
        <v>5</v>
      </c>
      <c r="E464" s="86">
        <v>2</v>
      </c>
      <c r="F464" s="86">
        <v>64</v>
      </c>
      <c r="G464" s="86">
        <v>1</v>
      </c>
      <c r="H464" s="87">
        <f t="shared" ref="H464:H476" si="103">$D464*400+$E464*100+$F464</f>
        <v>2264</v>
      </c>
      <c r="I464" s="88">
        <f t="array" ref="I464">INDEX(ราคาที่ดิน!$B:$C,MATCH($C464,ราคาที่ดิน!$A:$A,0),MATCH($B464,ราคาที่ดิน!$B$1:$C$1,0))</f>
        <v>380</v>
      </c>
      <c r="J464" s="88">
        <f t="shared" ref="J464:J476" si="104">$H464*$I464</f>
        <v>860320</v>
      </c>
      <c r="K464" s="86"/>
      <c r="L464" s="89"/>
      <c r="M464" s="90"/>
      <c r="N464" s="90"/>
      <c r="O464" s="91"/>
      <c r="P464" s="104">
        <v>100</v>
      </c>
      <c r="Q464" s="92">
        <f t="array" ref="Q464">INDEX(ราคาสิ่งปลูกสร้าง!$D$6:$CC$47,MATCH($L464,ราคาสิ่งปลูกสร้าง!$B$6:$B$45,0),MATCH($O$4,ราคาสิ่งปลูกสร้าง!$D$5:$CC$5,0))</f>
        <v>0</v>
      </c>
      <c r="R464" s="92">
        <f t="shared" si="97"/>
        <v>0</v>
      </c>
      <c r="S464" s="90">
        <v>0</v>
      </c>
      <c r="T464" s="90">
        <f t="array" ref="T464">INDEX(ค่าเสื่อมสิ่งปลูกสร้าง!$A$5:$D$105,MATCH($S464,ค่าเสื่อมสิ่งปลูกสร้าง!$A$5:$A$105,0),MATCH($M464,ค่าเสื่อมสิ่งปลูกสร้าง!$A$3:$D$3))</f>
        <v>0</v>
      </c>
      <c r="U464" s="92">
        <f t="shared" si="98"/>
        <v>0</v>
      </c>
      <c r="V464" s="93">
        <f t="shared" si="99"/>
        <v>860320</v>
      </c>
      <c r="W464" s="93">
        <f t="shared" si="100"/>
        <v>860320</v>
      </c>
      <c r="X464" s="93">
        <v>0</v>
      </c>
      <c r="Y464" s="93">
        <f t="shared" si="101"/>
        <v>860320</v>
      </c>
      <c r="Z464" s="86">
        <v>0</v>
      </c>
      <c r="AA464" s="94">
        <f t="shared" si="102"/>
        <v>0</v>
      </c>
      <c r="AB464" s="95"/>
      <c r="AC464" s="96" t="s">
        <v>574</v>
      </c>
      <c r="AD464" s="96" t="s">
        <v>575</v>
      </c>
    </row>
    <row r="465" spans="1:30" s="70" customFormat="1" ht="24" customHeight="1" x14ac:dyDescent="0.55000000000000004">
      <c r="A465" s="86">
        <v>394</v>
      </c>
      <c r="B465" s="86" t="s">
        <v>28</v>
      </c>
      <c r="C465" s="86">
        <v>4443</v>
      </c>
      <c r="D465" s="86">
        <v>2</v>
      </c>
      <c r="E465" s="86">
        <v>3</v>
      </c>
      <c r="F465" s="86">
        <v>86</v>
      </c>
      <c r="G465" s="86">
        <v>1</v>
      </c>
      <c r="H465" s="87">
        <f t="shared" si="103"/>
        <v>1186</v>
      </c>
      <c r="I465" s="88">
        <f t="array" ref="I465">INDEX(ราคาที่ดิน!$B:$C,MATCH($C465,ราคาที่ดิน!$A:$A,0),MATCH($B465,ราคาที่ดิน!$B$1:$C$1,0))</f>
        <v>380</v>
      </c>
      <c r="J465" s="88">
        <f t="shared" si="104"/>
        <v>450680</v>
      </c>
      <c r="K465" s="86"/>
      <c r="L465" s="89"/>
      <c r="M465" s="90"/>
      <c r="N465" s="90"/>
      <c r="O465" s="91"/>
      <c r="P465" s="104">
        <v>100</v>
      </c>
      <c r="Q465" s="92">
        <f t="array" ref="Q465">INDEX(ราคาสิ่งปลูกสร้าง!$D$6:$CC$47,MATCH($L465,ราคาสิ่งปลูกสร้าง!$B$6:$B$45,0),MATCH($O$4,ราคาสิ่งปลูกสร้าง!$D$5:$CC$5,0))</f>
        <v>0</v>
      </c>
      <c r="R465" s="92">
        <f t="shared" si="97"/>
        <v>0</v>
      </c>
      <c r="S465" s="90">
        <v>0</v>
      </c>
      <c r="T465" s="90">
        <f t="array" ref="T465">INDEX(ค่าเสื่อมสิ่งปลูกสร้าง!$A$5:$D$105,MATCH($S465,ค่าเสื่อมสิ่งปลูกสร้าง!$A$5:$A$105,0),MATCH($M465,ค่าเสื่อมสิ่งปลูกสร้าง!$A$3:$D$3))</f>
        <v>0</v>
      </c>
      <c r="U465" s="92">
        <f t="shared" si="98"/>
        <v>0</v>
      </c>
      <c r="V465" s="93">
        <f t="shared" si="99"/>
        <v>450680</v>
      </c>
      <c r="W465" s="93">
        <f t="shared" si="100"/>
        <v>450680</v>
      </c>
      <c r="X465" s="93">
        <v>0</v>
      </c>
      <c r="Y465" s="93">
        <f t="shared" si="101"/>
        <v>450680</v>
      </c>
      <c r="Z465" s="86">
        <v>0</v>
      </c>
      <c r="AA465" s="94">
        <f t="shared" si="102"/>
        <v>0</v>
      </c>
      <c r="AB465" s="95"/>
      <c r="AC465" s="96" t="s">
        <v>576</v>
      </c>
      <c r="AD465" s="96" t="s">
        <v>577</v>
      </c>
    </row>
    <row r="466" spans="1:30" s="70" customFormat="1" ht="24" customHeight="1" x14ac:dyDescent="0.55000000000000004">
      <c r="A466" s="86">
        <v>395</v>
      </c>
      <c r="B466" s="86" t="s">
        <v>28</v>
      </c>
      <c r="C466" s="86">
        <v>4450</v>
      </c>
      <c r="D466" s="86">
        <v>5</v>
      </c>
      <c r="E466" s="86">
        <v>1</v>
      </c>
      <c r="F466" s="86">
        <v>40</v>
      </c>
      <c r="G466" s="86">
        <v>1</v>
      </c>
      <c r="H466" s="87">
        <f t="shared" si="103"/>
        <v>2140</v>
      </c>
      <c r="I466" s="88">
        <f t="array" ref="I466">INDEX(ราคาที่ดิน!$B:$C,MATCH($C466,ราคาที่ดิน!$A:$A,0),MATCH($B466,ราคาที่ดิน!$B$1:$C$1,0))</f>
        <v>300</v>
      </c>
      <c r="J466" s="88">
        <f t="shared" si="104"/>
        <v>642000</v>
      </c>
      <c r="K466" s="86"/>
      <c r="L466" s="89"/>
      <c r="M466" s="90"/>
      <c r="N466" s="90"/>
      <c r="O466" s="91"/>
      <c r="P466" s="104">
        <v>100</v>
      </c>
      <c r="Q466" s="92">
        <f t="array" ref="Q466">INDEX(ราคาสิ่งปลูกสร้าง!$D$6:$CC$47,MATCH($L466,ราคาสิ่งปลูกสร้าง!$B$6:$B$45,0),MATCH($O$4,ราคาสิ่งปลูกสร้าง!$D$5:$CC$5,0))</f>
        <v>0</v>
      </c>
      <c r="R466" s="92">
        <f t="shared" si="97"/>
        <v>0</v>
      </c>
      <c r="S466" s="90">
        <v>0</v>
      </c>
      <c r="T466" s="90">
        <f t="array" ref="T466">INDEX(ค่าเสื่อมสิ่งปลูกสร้าง!$A$5:$D$105,MATCH($S466,ค่าเสื่อมสิ่งปลูกสร้าง!$A$5:$A$105,0),MATCH($M466,ค่าเสื่อมสิ่งปลูกสร้าง!$A$3:$D$3))</f>
        <v>0</v>
      </c>
      <c r="U466" s="92">
        <f t="shared" si="98"/>
        <v>0</v>
      </c>
      <c r="V466" s="93">
        <f t="shared" si="99"/>
        <v>642000</v>
      </c>
      <c r="W466" s="93">
        <f t="shared" si="100"/>
        <v>642000</v>
      </c>
      <c r="X466" s="93">
        <v>0</v>
      </c>
      <c r="Y466" s="93">
        <f t="shared" si="101"/>
        <v>642000</v>
      </c>
      <c r="Z466" s="86">
        <v>0</v>
      </c>
      <c r="AA466" s="94">
        <f t="shared" si="102"/>
        <v>0</v>
      </c>
      <c r="AB466" s="95"/>
      <c r="AC466" s="96" t="s">
        <v>578</v>
      </c>
      <c r="AD466" s="96" t="s">
        <v>579</v>
      </c>
    </row>
    <row r="467" spans="1:30" s="70" customFormat="1" ht="24" customHeight="1" x14ac:dyDescent="0.55000000000000004">
      <c r="A467" s="86">
        <v>396</v>
      </c>
      <c r="B467" s="86" t="s">
        <v>28</v>
      </c>
      <c r="C467" s="86">
        <v>4453</v>
      </c>
      <c r="D467" s="86">
        <v>0</v>
      </c>
      <c r="E467" s="86">
        <v>1</v>
      </c>
      <c r="F467" s="86">
        <v>80</v>
      </c>
      <c r="G467" s="86">
        <v>1</v>
      </c>
      <c r="H467" s="87">
        <f t="shared" si="103"/>
        <v>180</v>
      </c>
      <c r="I467" s="88">
        <f t="array" ref="I467">INDEX(ราคาที่ดิน!$B:$C,MATCH($C467,ราคาที่ดิน!$A:$A,0),MATCH($B467,ราคาที่ดิน!$B$1:$C$1,0))</f>
        <v>250</v>
      </c>
      <c r="J467" s="88">
        <f t="shared" si="104"/>
        <v>45000</v>
      </c>
      <c r="K467" s="86"/>
      <c r="L467" s="89"/>
      <c r="M467" s="90"/>
      <c r="N467" s="90"/>
      <c r="O467" s="91"/>
      <c r="P467" s="104">
        <v>100</v>
      </c>
      <c r="Q467" s="92">
        <f t="array" ref="Q467">INDEX(ราคาสิ่งปลูกสร้าง!$D$6:$CC$47,MATCH($L467,ราคาสิ่งปลูกสร้าง!$B$6:$B$45,0),MATCH($O$4,ราคาสิ่งปลูกสร้าง!$D$5:$CC$5,0))</f>
        <v>0</v>
      </c>
      <c r="R467" s="92">
        <f t="shared" si="97"/>
        <v>0</v>
      </c>
      <c r="S467" s="90">
        <v>0</v>
      </c>
      <c r="T467" s="90">
        <f t="array" ref="T467">INDEX(ค่าเสื่อมสิ่งปลูกสร้าง!$A$5:$D$105,MATCH($S467,ค่าเสื่อมสิ่งปลูกสร้าง!$A$5:$A$105,0),MATCH($M467,ค่าเสื่อมสิ่งปลูกสร้าง!$A$3:$D$3))</f>
        <v>0</v>
      </c>
      <c r="U467" s="92">
        <f t="shared" si="98"/>
        <v>0</v>
      </c>
      <c r="V467" s="93">
        <f t="shared" si="99"/>
        <v>45000</v>
      </c>
      <c r="W467" s="93">
        <f t="shared" si="100"/>
        <v>45000</v>
      </c>
      <c r="X467" s="93">
        <v>0</v>
      </c>
      <c r="Y467" s="93">
        <f t="shared" si="101"/>
        <v>45000</v>
      </c>
      <c r="Z467" s="86">
        <v>0</v>
      </c>
      <c r="AA467" s="94">
        <f t="shared" si="102"/>
        <v>0</v>
      </c>
      <c r="AB467" s="95"/>
      <c r="AC467" s="96" t="s">
        <v>580</v>
      </c>
      <c r="AD467" s="96" t="s">
        <v>581</v>
      </c>
    </row>
    <row r="468" spans="1:30" s="70" customFormat="1" ht="24" customHeight="1" x14ac:dyDescent="0.55000000000000004">
      <c r="A468" s="86">
        <v>397</v>
      </c>
      <c r="B468" s="86" t="s">
        <v>28</v>
      </c>
      <c r="C468" s="86">
        <v>4454</v>
      </c>
      <c r="D468" s="86">
        <v>1</v>
      </c>
      <c r="E468" s="86">
        <v>0</v>
      </c>
      <c r="F468" s="86">
        <v>0</v>
      </c>
      <c r="G468" s="86">
        <v>1</v>
      </c>
      <c r="H468" s="87">
        <f t="shared" si="103"/>
        <v>400</v>
      </c>
      <c r="I468" s="88">
        <f t="array" ref="I468">INDEX(ราคาที่ดิน!$B:$C,MATCH($C468,ราคาที่ดิน!$A:$A,0),MATCH($B468,ราคาที่ดิน!$B$1:$C$1,0))</f>
        <v>700</v>
      </c>
      <c r="J468" s="88">
        <f t="shared" si="104"/>
        <v>280000</v>
      </c>
      <c r="K468" s="86"/>
      <c r="L468" s="89"/>
      <c r="M468" s="90"/>
      <c r="N468" s="90"/>
      <c r="O468" s="91"/>
      <c r="P468" s="104">
        <v>100</v>
      </c>
      <c r="Q468" s="92">
        <f t="array" ref="Q468">INDEX(ราคาสิ่งปลูกสร้าง!$D$6:$CC$47,MATCH($L468,ราคาสิ่งปลูกสร้าง!$B$6:$B$45,0),MATCH($O$4,ราคาสิ่งปลูกสร้าง!$D$5:$CC$5,0))</f>
        <v>0</v>
      </c>
      <c r="R468" s="92">
        <f t="shared" si="97"/>
        <v>0</v>
      </c>
      <c r="S468" s="90">
        <v>0</v>
      </c>
      <c r="T468" s="90">
        <f t="array" ref="T468">INDEX(ค่าเสื่อมสิ่งปลูกสร้าง!$A$5:$D$105,MATCH($S468,ค่าเสื่อมสิ่งปลูกสร้าง!$A$5:$A$105,0),MATCH($M468,ค่าเสื่อมสิ่งปลูกสร้าง!$A$3:$D$3))</f>
        <v>0</v>
      </c>
      <c r="U468" s="92">
        <f t="shared" si="98"/>
        <v>0</v>
      </c>
      <c r="V468" s="93">
        <f t="shared" si="99"/>
        <v>280000</v>
      </c>
      <c r="W468" s="93">
        <f t="shared" si="100"/>
        <v>280000</v>
      </c>
      <c r="X468" s="93">
        <v>0</v>
      </c>
      <c r="Y468" s="93">
        <f t="shared" si="101"/>
        <v>280000</v>
      </c>
      <c r="Z468" s="86">
        <v>0</v>
      </c>
      <c r="AA468" s="94">
        <f t="shared" si="102"/>
        <v>0</v>
      </c>
      <c r="AB468" s="95"/>
      <c r="AC468" s="96" t="s">
        <v>582</v>
      </c>
      <c r="AD468" s="96" t="s">
        <v>583</v>
      </c>
    </row>
    <row r="469" spans="1:30" s="70" customFormat="1" ht="24" customHeight="1" x14ac:dyDescent="0.55000000000000004">
      <c r="A469" s="86">
        <v>398</v>
      </c>
      <c r="B469" s="86" t="s">
        <v>28</v>
      </c>
      <c r="C469" s="86">
        <v>4455</v>
      </c>
      <c r="D469" s="86">
        <v>1</v>
      </c>
      <c r="E469" s="86">
        <v>0</v>
      </c>
      <c r="F469" s="86">
        <v>52</v>
      </c>
      <c r="G469" s="86">
        <v>1</v>
      </c>
      <c r="H469" s="87">
        <f t="shared" si="103"/>
        <v>452</v>
      </c>
      <c r="I469" s="88">
        <f t="array" ref="I469">INDEX(ราคาที่ดิน!$B:$C,MATCH($C469,ราคาที่ดิน!$A:$A,0),MATCH($B469,ราคาที่ดิน!$B$1:$C$1,0))</f>
        <v>700</v>
      </c>
      <c r="J469" s="88">
        <f t="shared" si="104"/>
        <v>316400</v>
      </c>
      <c r="K469" s="86"/>
      <c r="L469" s="89"/>
      <c r="M469" s="90"/>
      <c r="N469" s="90"/>
      <c r="O469" s="91"/>
      <c r="P469" s="104">
        <v>100</v>
      </c>
      <c r="Q469" s="92">
        <f t="array" ref="Q469">INDEX(ราคาสิ่งปลูกสร้าง!$D$6:$CC$47,MATCH($L469,ราคาสิ่งปลูกสร้าง!$B$6:$B$45,0),MATCH($O$4,ราคาสิ่งปลูกสร้าง!$D$5:$CC$5,0))</f>
        <v>0</v>
      </c>
      <c r="R469" s="92">
        <f t="shared" si="97"/>
        <v>0</v>
      </c>
      <c r="S469" s="90">
        <v>0</v>
      </c>
      <c r="T469" s="90">
        <f t="array" ref="T469">INDEX(ค่าเสื่อมสิ่งปลูกสร้าง!$A$5:$D$105,MATCH($S469,ค่าเสื่อมสิ่งปลูกสร้าง!$A$5:$A$105,0),MATCH($M469,ค่าเสื่อมสิ่งปลูกสร้าง!$A$3:$D$3))</f>
        <v>0</v>
      </c>
      <c r="U469" s="92">
        <f t="shared" si="98"/>
        <v>0</v>
      </c>
      <c r="V469" s="93">
        <f t="shared" si="99"/>
        <v>316400</v>
      </c>
      <c r="W469" s="93">
        <f t="shared" si="100"/>
        <v>316400</v>
      </c>
      <c r="X469" s="93">
        <v>0</v>
      </c>
      <c r="Y469" s="93">
        <f t="shared" si="101"/>
        <v>316400</v>
      </c>
      <c r="Z469" s="86">
        <v>0</v>
      </c>
      <c r="AA469" s="94">
        <f t="shared" si="102"/>
        <v>0</v>
      </c>
      <c r="AB469" s="95"/>
      <c r="AC469" s="96" t="s">
        <v>584</v>
      </c>
      <c r="AD469" s="96" t="s">
        <v>581</v>
      </c>
    </row>
    <row r="470" spans="1:30" s="70" customFormat="1" ht="24" customHeight="1" x14ac:dyDescent="0.55000000000000004">
      <c r="A470" s="86">
        <v>399</v>
      </c>
      <c r="B470" s="86" t="s">
        <v>28</v>
      </c>
      <c r="C470" s="86">
        <v>4456</v>
      </c>
      <c r="D470" s="86">
        <v>0</v>
      </c>
      <c r="E470" s="86">
        <v>1</v>
      </c>
      <c r="F470" s="86">
        <v>5</v>
      </c>
      <c r="G470" s="86">
        <v>1</v>
      </c>
      <c r="H470" s="87">
        <f t="shared" si="103"/>
        <v>105</v>
      </c>
      <c r="I470" s="88">
        <f t="array" ref="I470">INDEX(ราคาที่ดิน!$B:$C,MATCH($C470,ราคาที่ดิน!$A:$A,0),MATCH($B470,ราคาที่ดิน!$B$1:$C$1,0))</f>
        <v>800</v>
      </c>
      <c r="J470" s="88">
        <f t="shared" si="104"/>
        <v>84000</v>
      </c>
      <c r="K470" s="86"/>
      <c r="L470" s="89"/>
      <c r="M470" s="90"/>
      <c r="N470" s="90"/>
      <c r="O470" s="91"/>
      <c r="P470" s="104">
        <v>100</v>
      </c>
      <c r="Q470" s="92">
        <f t="array" ref="Q470">INDEX(ราคาสิ่งปลูกสร้าง!$D$6:$CC$47,MATCH($L470,ราคาสิ่งปลูกสร้าง!$B$6:$B$45,0),MATCH($O$4,ราคาสิ่งปลูกสร้าง!$D$5:$CC$5,0))</f>
        <v>0</v>
      </c>
      <c r="R470" s="92">
        <f t="shared" si="97"/>
        <v>0</v>
      </c>
      <c r="S470" s="90">
        <v>0</v>
      </c>
      <c r="T470" s="90">
        <f t="array" ref="T470">INDEX(ค่าเสื่อมสิ่งปลูกสร้าง!$A$5:$D$105,MATCH($S470,ค่าเสื่อมสิ่งปลูกสร้าง!$A$5:$A$105,0),MATCH($M470,ค่าเสื่อมสิ่งปลูกสร้าง!$A$3:$D$3))</f>
        <v>0</v>
      </c>
      <c r="U470" s="92">
        <f t="shared" si="98"/>
        <v>0</v>
      </c>
      <c r="V470" s="93">
        <f t="shared" si="99"/>
        <v>84000</v>
      </c>
      <c r="W470" s="93">
        <f t="shared" si="100"/>
        <v>84000</v>
      </c>
      <c r="X470" s="93">
        <v>0</v>
      </c>
      <c r="Y470" s="93">
        <f t="shared" si="101"/>
        <v>84000</v>
      </c>
      <c r="Z470" s="86">
        <v>0</v>
      </c>
      <c r="AA470" s="94">
        <f t="shared" si="102"/>
        <v>0</v>
      </c>
      <c r="AB470" s="95"/>
      <c r="AC470" s="96" t="s">
        <v>585</v>
      </c>
      <c r="AD470" s="96" t="s">
        <v>586</v>
      </c>
    </row>
    <row r="471" spans="1:30" s="70" customFormat="1" ht="24" customHeight="1" x14ac:dyDescent="0.55000000000000004">
      <c r="A471" s="86">
        <v>400</v>
      </c>
      <c r="B471" s="86" t="s">
        <v>28</v>
      </c>
      <c r="C471" s="86">
        <v>4457</v>
      </c>
      <c r="D471" s="86">
        <v>3</v>
      </c>
      <c r="E471" s="86">
        <v>3</v>
      </c>
      <c r="F471" s="86">
        <v>95</v>
      </c>
      <c r="G471" s="86">
        <v>1</v>
      </c>
      <c r="H471" s="87">
        <f t="shared" si="103"/>
        <v>1595</v>
      </c>
      <c r="I471" s="88">
        <f t="array" ref="I471">INDEX(ราคาที่ดิน!$B:$C,MATCH($C471,ราคาที่ดิน!$A:$A,0),MATCH($B471,ราคาที่ดิน!$B$1:$C$1,0))</f>
        <v>330</v>
      </c>
      <c r="J471" s="88">
        <f t="shared" si="104"/>
        <v>526350</v>
      </c>
      <c r="K471" s="86"/>
      <c r="L471" s="89"/>
      <c r="M471" s="90"/>
      <c r="N471" s="90"/>
      <c r="O471" s="91"/>
      <c r="P471" s="104">
        <v>100</v>
      </c>
      <c r="Q471" s="92">
        <f t="array" ref="Q471">INDEX(ราคาสิ่งปลูกสร้าง!$D$6:$CC$47,MATCH($L471,ราคาสิ่งปลูกสร้าง!$B$6:$B$45,0),MATCH($O$4,ราคาสิ่งปลูกสร้าง!$D$5:$CC$5,0))</f>
        <v>0</v>
      </c>
      <c r="R471" s="92">
        <f t="shared" si="97"/>
        <v>0</v>
      </c>
      <c r="S471" s="90">
        <v>0</v>
      </c>
      <c r="T471" s="90">
        <f t="array" ref="T471">INDEX(ค่าเสื่อมสิ่งปลูกสร้าง!$A$5:$D$105,MATCH($S471,ค่าเสื่อมสิ่งปลูกสร้าง!$A$5:$A$105,0),MATCH($M471,ค่าเสื่อมสิ่งปลูกสร้าง!$A$3:$D$3))</f>
        <v>0</v>
      </c>
      <c r="U471" s="92">
        <f t="shared" si="98"/>
        <v>0</v>
      </c>
      <c r="V471" s="93">
        <f t="shared" si="99"/>
        <v>526350</v>
      </c>
      <c r="W471" s="93">
        <f t="shared" si="100"/>
        <v>526350</v>
      </c>
      <c r="X471" s="93">
        <v>0</v>
      </c>
      <c r="Y471" s="93">
        <f t="shared" si="101"/>
        <v>526350</v>
      </c>
      <c r="Z471" s="86">
        <v>0</v>
      </c>
      <c r="AA471" s="94">
        <f t="shared" si="102"/>
        <v>0</v>
      </c>
      <c r="AB471" s="95"/>
      <c r="AC471" s="96" t="s">
        <v>587</v>
      </c>
      <c r="AD471" s="96" t="s">
        <v>588</v>
      </c>
    </row>
    <row r="472" spans="1:30" s="70" customFormat="1" ht="24" customHeight="1" x14ac:dyDescent="0.55000000000000004">
      <c r="A472" s="86">
        <v>401</v>
      </c>
      <c r="B472" s="86" t="s">
        <v>28</v>
      </c>
      <c r="C472" s="86">
        <v>4458</v>
      </c>
      <c r="D472" s="86">
        <v>9</v>
      </c>
      <c r="E472" s="86">
        <v>1</v>
      </c>
      <c r="F472" s="86">
        <v>86</v>
      </c>
      <c r="G472" s="86">
        <v>1</v>
      </c>
      <c r="H472" s="87">
        <f t="shared" si="103"/>
        <v>3786</v>
      </c>
      <c r="I472" s="88">
        <f t="array" ref="I472">INDEX(ราคาที่ดิน!$B:$C,MATCH($C472,ราคาที่ดิน!$A:$A,0),MATCH($B472,ราคาที่ดิน!$B$1:$C$1,0))</f>
        <v>250</v>
      </c>
      <c r="J472" s="88">
        <f t="shared" si="104"/>
        <v>946500</v>
      </c>
      <c r="K472" s="86"/>
      <c r="L472" s="89"/>
      <c r="M472" s="90"/>
      <c r="N472" s="90"/>
      <c r="O472" s="91"/>
      <c r="P472" s="104">
        <v>100</v>
      </c>
      <c r="Q472" s="92">
        <f t="array" ref="Q472">INDEX(ราคาสิ่งปลูกสร้าง!$D$6:$CC$47,MATCH($L472,ราคาสิ่งปลูกสร้าง!$B$6:$B$45,0),MATCH($O$4,ราคาสิ่งปลูกสร้าง!$D$5:$CC$5,0))</f>
        <v>0</v>
      </c>
      <c r="R472" s="92">
        <f t="shared" si="97"/>
        <v>0</v>
      </c>
      <c r="S472" s="90">
        <v>0</v>
      </c>
      <c r="T472" s="90">
        <f t="array" ref="T472">INDEX(ค่าเสื่อมสิ่งปลูกสร้าง!$A$5:$D$105,MATCH($S472,ค่าเสื่อมสิ่งปลูกสร้าง!$A$5:$A$105,0),MATCH($M472,ค่าเสื่อมสิ่งปลูกสร้าง!$A$3:$D$3))</f>
        <v>0</v>
      </c>
      <c r="U472" s="92">
        <f t="shared" si="98"/>
        <v>0</v>
      </c>
      <c r="V472" s="93">
        <f t="shared" si="99"/>
        <v>946500</v>
      </c>
      <c r="W472" s="93">
        <f t="shared" si="100"/>
        <v>946500</v>
      </c>
      <c r="X472" s="93">
        <v>0</v>
      </c>
      <c r="Y472" s="93">
        <f t="shared" si="101"/>
        <v>946500</v>
      </c>
      <c r="Z472" s="86">
        <v>0</v>
      </c>
      <c r="AA472" s="94">
        <f t="shared" si="102"/>
        <v>0</v>
      </c>
      <c r="AB472" s="95"/>
      <c r="AC472" s="96" t="s">
        <v>589</v>
      </c>
      <c r="AD472" s="96" t="s">
        <v>590</v>
      </c>
    </row>
    <row r="473" spans="1:30" s="70" customFormat="1" ht="24" customHeight="1" x14ac:dyDescent="0.55000000000000004">
      <c r="A473" s="86">
        <v>402</v>
      </c>
      <c r="B473" s="86" t="s">
        <v>28</v>
      </c>
      <c r="C473" s="86">
        <v>4472</v>
      </c>
      <c r="D473" s="86">
        <v>11</v>
      </c>
      <c r="E473" s="86">
        <v>0</v>
      </c>
      <c r="F473" s="86">
        <v>15</v>
      </c>
      <c r="G473" s="86">
        <v>1</v>
      </c>
      <c r="H473" s="87">
        <f t="shared" si="103"/>
        <v>4415</v>
      </c>
      <c r="I473" s="88">
        <f t="array" ref="I473">INDEX(ราคาที่ดิน!$B:$C,MATCH($C473,ราคาที่ดิน!$A:$A,0),MATCH($B473,ราคาที่ดิน!$B$1:$C$1,0))</f>
        <v>350</v>
      </c>
      <c r="J473" s="88">
        <f t="shared" si="104"/>
        <v>1545250</v>
      </c>
      <c r="K473" s="86"/>
      <c r="L473" s="89"/>
      <c r="M473" s="90"/>
      <c r="N473" s="90"/>
      <c r="O473" s="91"/>
      <c r="P473" s="104">
        <v>100</v>
      </c>
      <c r="Q473" s="92">
        <f t="array" ref="Q473">INDEX(ราคาสิ่งปลูกสร้าง!$D$6:$CC$47,MATCH($L473,ราคาสิ่งปลูกสร้าง!$B$6:$B$45,0),MATCH($O$4,ราคาสิ่งปลูกสร้าง!$D$5:$CC$5,0))</f>
        <v>0</v>
      </c>
      <c r="R473" s="92">
        <f t="shared" si="97"/>
        <v>0</v>
      </c>
      <c r="S473" s="90">
        <v>0</v>
      </c>
      <c r="T473" s="90">
        <f t="array" ref="T473">INDEX(ค่าเสื่อมสิ่งปลูกสร้าง!$A$5:$D$105,MATCH($S473,ค่าเสื่อมสิ่งปลูกสร้าง!$A$5:$A$105,0),MATCH($M473,ค่าเสื่อมสิ่งปลูกสร้าง!$A$3:$D$3))</f>
        <v>0</v>
      </c>
      <c r="U473" s="92">
        <f t="shared" si="98"/>
        <v>0</v>
      </c>
      <c r="V473" s="93">
        <f t="shared" si="99"/>
        <v>1545250</v>
      </c>
      <c r="W473" s="93">
        <f t="shared" si="100"/>
        <v>1545250</v>
      </c>
      <c r="X473" s="93">
        <v>0</v>
      </c>
      <c r="Y473" s="93">
        <f t="shared" si="101"/>
        <v>1545250</v>
      </c>
      <c r="Z473" s="86">
        <v>0</v>
      </c>
      <c r="AA473" s="94">
        <f t="shared" si="102"/>
        <v>0</v>
      </c>
      <c r="AB473" s="95"/>
      <c r="AC473" s="96" t="s">
        <v>591</v>
      </c>
      <c r="AD473" s="96" t="s">
        <v>592</v>
      </c>
    </row>
    <row r="474" spans="1:30" s="70" customFormat="1" ht="24" customHeight="1" x14ac:dyDescent="0.55000000000000004">
      <c r="A474" s="86">
        <v>403</v>
      </c>
      <c r="B474" s="86" t="s">
        <v>28</v>
      </c>
      <c r="C474" s="86">
        <v>4473</v>
      </c>
      <c r="D474" s="86">
        <v>4</v>
      </c>
      <c r="E474" s="86">
        <v>0</v>
      </c>
      <c r="F474" s="86">
        <v>0</v>
      </c>
      <c r="G474" s="86">
        <v>1</v>
      </c>
      <c r="H474" s="87">
        <f t="shared" si="103"/>
        <v>1600</v>
      </c>
      <c r="I474" s="88">
        <f t="array" ref="I474">INDEX(ราคาที่ดิน!$B:$C,MATCH($C474,ราคาที่ดิน!$A:$A,0),MATCH($B474,ราคาที่ดิน!$B$1:$C$1,0))</f>
        <v>350</v>
      </c>
      <c r="J474" s="88">
        <f t="shared" si="104"/>
        <v>560000</v>
      </c>
      <c r="K474" s="86"/>
      <c r="L474" s="89"/>
      <c r="M474" s="90"/>
      <c r="N474" s="90"/>
      <c r="O474" s="91"/>
      <c r="P474" s="104">
        <v>100</v>
      </c>
      <c r="Q474" s="92">
        <f t="array" ref="Q474">INDEX(ราคาสิ่งปลูกสร้าง!$D$6:$CC$47,MATCH($L474,ราคาสิ่งปลูกสร้าง!$B$6:$B$45,0),MATCH($O$4,ราคาสิ่งปลูกสร้าง!$D$5:$CC$5,0))</f>
        <v>0</v>
      </c>
      <c r="R474" s="92">
        <f t="shared" si="97"/>
        <v>0</v>
      </c>
      <c r="S474" s="90">
        <v>0</v>
      </c>
      <c r="T474" s="90">
        <f t="array" ref="T474">INDEX(ค่าเสื่อมสิ่งปลูกสร้าง!$A$5:$D$105,MATCH($S474,ค่าเสื่อมสิ่งปลูกสร้าง!$A$5:$A$105,0),MATCH($M474,ค่าเสื่อมสิ่งปลูกสร้าง!$A$3:$D$3))</f>
        <v>0</v>
      </c>
      <c r="U474" s="92">
        <f t="shared" si="98"/>
        <v>0</v>
      </c>
      <c r="V474" s="93">
        <f t="shared" si="99"/>
        <v>560000</v>
      </c>
      <c r="W474" s="93">
        <f t="shared" si="100"/>
        <v>560000</v>
      </c>
      <c r="X474" s="93">
        <v>0</v>
      </c>
      <c r="Y474" s="93">
        <f t="shared" si="101"/>
        <v>560000</v>
      </c>
      <c r="Z474" s="86">
        <v>0</v>
      </c>
      <c r="AA474" s="94">
        <f t="shared" si="102"/>
        <v>0</v>
      </c>
      <c r="AB474" s="95"/>
      <c r="AC474" s="96" t="s">
        <v>593</v>
      </c>
      <c r="AD474" s="96" t="s">
        <v>594</v>
      </c>
    </row>
    <row r="475" spans="1:30" s="70" customFormat="1" ht="24" customHeight="1" x14ac:dyDescent="0.55000000000000004">
      <c r="A475" s="86">
        <v>404</v>
      </c>
      <c r="B475" s="86" t="s">
        <v>28</v>
      </c>
      <c r="C475" s="86">
        <v>4484</v>
      </c>
      <c r="D475" s="86">
        <v>6</v>
      </c>
      <c r="E475" s="86">
        <v>2</v>
      </c>
      <c r="F475" s="86">
        <v>41.4</v>
      </c>
      <c r="G475" s="86">
        <v>3</v>
      </c>
      <c r="H475" s="88">
        <f t="shared" si="103"/>
        <v>2641.4</v>
      </c>
      <c r="I475" s="88">
        <v>480</v>
      </c>
      <c r="J475" s="88">
        <f t="shared" si="104"/>
        <v>1267872</v>
      </c>
      <c r="K475" s="86"/>
      <c r="L475" s="89"/>
      <c r="M475" s="90"/>
      <c r="N475" s="90"/>
      <c r="O475" s="91"/>
      <c r="P475" s="104">
        <v>100</v>
      </c>
      <c r="Q475" s="92">
        <f t="array" ref="Q475">INDEX(ราคาสิ่งปลูกสร้าง!$D$6:$CC$47,MATCH($L475,ราคาสิ่งปลูกสร้าง!$B$6:$B$45,0),MATCH($O$4,ราคาสิ่งปลูกสร้าง!$D$5:$CC$5,0))</f>
        <v>0</v>
      </c>
      <c r="R475" s="92">
        <f t="shared" si="97"/>
        <v>0</v>
      </c>
      <c r="S475" s="90">
        <v>0</v>
      </c>
      <c r="T475" s="90">
        <f t="array" ref="T475">INDEX(ค่าเสื่อมสิ่งปลูกสร้าง!$A$5:$D$105,MATCH($S475,ค่าเสื่อมสิ่งปลูกสร้าง!$A$5:$A$105,0),MATCH($M475,ค่าเสื่อมสิ่งปลูกสร้าง!$A$3:$D$3))</f>
        <v>0</v>
      </c>
      <c r="U475" s="92">
        <f t="shared" si="98"/>
        <v>0</v>
      </c>
      <c r="V475" s="93">
        <f t="shared" si="99"/>
        <v>1267872</v>
      </c>
      <c r="W475" s="93">
        <f t="shared" si="100"/>
        <v>1267872</v>
      </c>
      <c r="X475" s="93">
        <v>0</v>
      </c>
      <c r="Y475" s="93">
        <f t="shared" si="101"/>
        <v>1267872</v>
      </c>
      <c r="Z475" s="86">
        <v>0.3</v>
      </c>
      <c r="AA475" s="94">
        <f t="shared" si="102"/>
        <v>3803.616</v>
      </c>
      <c r="AB475" s="95"/>
      <c r="AC475" s="96" t="s">
        <v>6946</v>
      </c>
      <c r="AD475" s="96" t="s">
        <v>6947</v>
      </c>
    </row>
    <row r="476" spans="1:30" s="70" customFormat="1" ht="24" customHeight="1" x14ac:dyDescent="0.55000000000000004">
      <c r="A476" s="86">
        <v>404</v>
      </c>
      <c r="B476" s="86"/>
      <c r="C476" s="86"/>
      <c r="D476" s="86">
        <v>3</v>
      </c>
      <c r="E476" s="86">
        <v>0</v>
      </c>
      <c r="F476" s="86">
        <v>0</v>
      </c>
      <c r="G476" s="86">
        <v>2</v>
      </c>
      <c r="H476" s="88">
        <f t="shared" si="103"/>
        <v>1200</v>
      </c>
      <c r="I476" s="88">
        <v>480</v>
      </c>
      <c r="J476" s="88">
        <f t="shared" si="104"/>
        <v>576000</v>
      </c>
      <c r="K476" s="86"/>
      <c r="L476" s="89"/>
      <c r="M476" s="90"/>
      <c r="N476" s="90"/>
      <c r="O476" s="91"/>
      <c r="P476" s="104">
        <v>100</v>
      </c>
      <c r="Q476" s="92">
        <f t="array" ref="Q476">INDEX(ราคาสิ่งปลูกสร้าง!$D$6:$CC$47,MATCH($L476,ราคาสิ่งปลูกสร้าง!$B$6:$B$45,0),MATCH($O$4,ราคาสิ่งปลูกสร้าง!$D$5:$CC$5,0))</f>
        <v>0</v>
      </c>
      <c r="R476" s="92">
        <f t="shared" si="97"/>
        <v>0</v>
      </c>
      <c r="S476" s="90">
        <v>0</v>
      </c>
      <c r="T476" s="90">
        <f t="array" ref="T476">INDEX(ค่าเสื่อมสิ่งปลูกสร้าง!$A$5:$D$105,MATCH($S476,ค่าเสื่อมสิ่งปลูกสร้าง!$A$5:$A$105,0),MATCH($M476,ค่าเสื่อมสิ่งปลูกสร้าง!$A$3:$D$3))</f>
        <v>0</v>
      </c>
      <c r="U476" s="92">
        <f t="shared" si="98"/>
        <v>0</v>
      </c>
      <c r="V476" s="93">
        <f t="shared" si="99"/>
        <v>576000</v>
      </c>
      <c r="W476" s="93">
        <f t="shared" si="100"/>
        <v>576000</v>
      </c>
      <c r="X476" s="93">
        <v>0</v>
      </c>
      <c r="Y476" s="93">
        <f t="shared" si="101"/>
        <v>576000</v>
      </c>
      <c r="Z476" s="86">
        <v>0.02</v>
      </c>
      <c r="AA476" s="94">
        <f t="shared" si="102"/>
        <v>115.2</v>
      </c>
      <c r="AB476" s="95"/>
      <c r="AC476" s="96" t="s">
        <v>6946</v>
      </c>
      <c r="AD476" s="96" t="s">
        <v>6947</v>
      </c>
    </row>
    <row r="477" spans="1:30" s="70" customFormat="1" ht="24" customHeight="1" x14ac:dyDescent="0.55000000000000004">
      <c r="A477" s="86">
        <v>404</v>
      </c>
      <c r="B477" s="86"/>
      <c r="C477" s="86"/>
      <c r="D477" s="86"/>
      <c r="E477" s="86"/>
      <c r="F477" s="86"/>
      <c r="G477" s="86"/>
      <c r="H477" s="88"/>
      <c r="I477" s="88"/>
      <c r="J477" s="88"/>
      <c r="K477" s="86"/>
      <c r="L477" s="89" t="s">
        <v>6763</v>
      </c>
      <c r="M477" s="90" t="s">
        <v>6799</v>
      </c>
      <c r="N477" s="90">
        <v>3</v>
      </c>
      <c r="O477" s="91">
        <v>5229</v>
      </c>
      <c r="P477" s="104">
        <v>100</v>
      </c>
      <c r="Q477" s="92">
        <f t="array" ref="Q477">INDEX(ราคาสิ่งปลูกสร้าง!$D$6:$CC$47,MATCH($L477,ราคาสิ่งปลูกสร้าง!$B$6:$B$45,0),MATCH($O$4,ราคาสิ่งปลูกสร้าง!$D$5:$CC$5,0))</f>
        <v>6350</v>
      </c>
      <c r="R477" s="92">
        <f t="shared" si="97"/>
        <v>33204150</v>
      </c>
      <c r="S477" s="90">
        <v>15</v>
      </c>
      <c r="T477" s="90">
        <f t="array" ref="T477">INDEX(ค่าเสื่อมสิ่งปลูกสร้าง!$A$5:$D$105,MATCH($S477,ค่าเสื่อมสิ่งปลูกสร้าง!$A$5:$A$105,0),MATCH($M477,ค่าเสื่อมสิ่งปลูกสร้าง!$A$3:$D$3))</f>
        <v>20</v>
      </c>
      <c r="U477" s="92">
        <f t="shared" si="98"/>
        <v>26563320</v>
      </c>
      <c r="V477" s="93">
        <f t="shared" si="99"/>
        <v>26563320</v>
      </c>
      <c r="W477" s="93">
        <f t="shared" si="100"/>
        <v>26563320</v>
      </c>
      <c r="X477" s="93">
        <v>0</v>
      </c>
      <c r="Y477" s="93">
        <f t="shared" si="101"/>
        <v>26563320</v>
      </c>
      <c r="Z477" s="86">
        <v>0.3</v>
      </c>
      <c r="AA477" s="94">
        <f t="shared" si="102"/>
        <v>79689.960000000006</v>
      </c>
      <c r="AB477" s="95"/>
      <c r="AC477" s="96" t="s">
        <v>6948</v>
      </c>
      <c r="AD477" s="96" t="s">
        <v>6947</v>
      </c>
    </row>
    <row r="478" spans="1:30" s="70" customFormat="1" ht="24" customHeight="1" x14ac:dyDescent="0.55000000000000004">
      <c r="A478" s="86">
        <v>404</v>
      </c>
      <c r="B478" s="86"/>
      <c r="C478" s="86"/>
      <c r="D478" s="86"/>
      <c r="E478" s="86"/>
      <c r="F478" s="86"/>
      <c r="G478" s="86"/>
      <c r="H478" s="88"/>
      <c r="I478" s="88"/>
      <c r="J478" s="88"/>
      <c r="K478" s="86"/>
      <c r="L478" s="89" t="s">
        <v>6783</v>
      </c>
      <c r="M478" s="90" t="s">
        <v>6799</v>
      </c>
      <c r="N478" s="90">
        <v>3</v>
      </c>
      <c r="O478" s="91">
        <v>72</v>
      </c>
      <c r="P478" s="104">
        <v>100</v>
      </c>
      <c r="Q478" s="92">
        <f t="array" ref="Q478">INDEX(ราคาสิ่งปลูกสร้าง!$D$6:$CC$47,MATCH($L478,ราคาสิ่งปลูกสร้าง!$B$6:$B$45,0),MATCH($O$4,ราคาสิ่งปลูกสร้าง!$D$5:$CC$5,0))</f>
        <v>5550</v>
      </c>
      <c r="R478" s="92">
        <f t="shared" si="97"/>
        <v>399600</v>
      </c>
      <c r="S478" s="90">
        <v>15</v>
      </c>
      <c r="T478" s="90">
        <f t="array" ref="T478">INDEX(ค่าเสื่อมสิ่งปลูกสร้าง!$A$5:$D$105,MATCH($S478,ค่าเสื่อมสิ่งปลูกสร้าง!$A$5:$A$105,0),MATCH($M478,ค่าเสื่อมสิ่งปลูกสร้าง!$A$3:$D$3))</f>
        <v>20</v>
      </c>
      <c r="U478" s="92">
        <f t="shared" si="98"/>
        <v>319680</v>
      </c>
      <c r="V478" s="93">
        <f t="shared" si="99"/>
        <v>319680</v>
      </c>
      <c r="W478" s="93">
        <f t="shared" si="100"/>
        <v>319680</v>
      </c>
      <c r="X478" s="93">
        <v>0</v>
      </c>
      <c r="Y478" s="93">
        <f t="shared" si="101"/>
        <v>319680</v>
      </c>
      <c r="Z478" s="86">
        <v>0.3</v>
      </c>
      <c r="AA478" s="94">
        <f t="shared" si="102"/>
        <v>959.04</v>
      </c>
      <c r="AB478" s="95"/>
      <c r="AC478" s="96" t="s">
        <v>6948</v>
      </c>
      <c r="AD478" s="96" t="s">
        <v>6947</v>
      </c>
    </row>
    <row r="479" spans="1:30" s="70" customFormat="1" ht="24" customHeight="1" x14ac:dyDescent="0.55000000000000004">
      <c r="A479" s="86">
        <v>404</v>
      </c>
      <c r="B479" s="86"/>
      <c r="C479" s="86"/>
      <c r="D479" s="86"/>
      <c r="E479" s="86"/>
      <c r="F479" s="86"/>
      <c r="G479" s="86"/>
      <c r="H479" s="88"/>
      <c r="I479" s="88"/>
      <c r="J479" s="88"/>
      <c r="K479" s="86"/>
      <c r="L479" s="89" t="s">
        <v>6748</v>
      </c>
      <c r="M479" s="90" t="s">
        <v>6799</v>
      </c>
      <c r="N479" s="90">
        <v>2</v>
      </c>
      <c r="O479" s="91">
        <v>4800</v>
      </c>
      <c r="P479" s="104">
        <v>100</v>
      </c>
      <c r="Q479" s="92">
        <f t="array" ref="Q479">INDEX(ราคาสิ่งปลูกสร้าง!$D$6:$CC$47,MATCH($L479,ราคาสิ่งปลูกสร้าง!$B$6:$B$45,0),MATCH($O$4,ราคาสิ่งปลูกสร้าง!$D$5:$CC$5,0))</f>
        <v>7400</v>
      </c>
      <c r="R479" s="92">
        <f t="shared" si="97"/>
        <v>35520000</v>
      </c>
      <c r="S479" s="90">
        <v>15</v>
      </c>
      <c r="T479" s="90">
        <f t="array" ref="T479">INDEX(ค่าเสื่อมสิ่งปลูกสร้าง!$A$5:$D$105,MATCH($S479,ค่าเสื่อมสิ่งปลูกสร้าง!$A$5:$A$105,0),MATCH($M479,ค่าเสื่อมสิ่งปลูกสร้าง!$A$3:$D$3))</f>
        <v>20</v>
      </c>
      <c r="U479" s="92">
        <f t="shared" si="98"/>
        <v>28416000</v>
      </c>
      <c r="V479" s="93">
        <f t="shared" si="99"/>
        <v>28416000</v>
      </c>
      <c r="W479" s="93">
        <f t="shared" si="100"/>
        <v>28416000</v>
      </c>
      <c r="X479" s="93">
        <v>0</v>
      </c>
      <c r="Y479" s="93">
        <f t="shared" si="101"/>
        <v>28416000</v>
      </c>
      <c r="Z479" s="86">
        <v>0.02</v>
      </c>
      <c r="AA479" s="94">
        <f t="shared" si="102"/>
        <v>5683.2</v>
      </c>
      <c r="AB479" s="95"/>
      <c r="AC479" s="96" t="s">
        <v>6948</v>
      </c>
      <c r="AD479" s="96" t="s">
        <v>6947</v>
      </c>
    </row>
    <row r="480" spans="1:30" s="70" customFormat="1" ht="24" customHeight="1" x14ac:dyDescent="0.55000000000000004">
      <c r="A480" s="86">
        <v>404</v>
      </c>
      <c r="B480" s="86"/>
      <c r="C480" s="86"/>
      <c r="D480" s="86"/>
      <c r="E480" s="86"/>
      <c r="F480" s="86"/>
      <c r="G480" s="86"/>
      <c r="H480" s="88"/>
      <c r="I480" s="88"/>
      <c r="J480" s="88"/>
      <c r="K480" s="86"/>
      <c r="L480" s="89" t="s">
        <v>6760</v>
      </c>
      <c r="M480" s="90" t="s">
        <v>6799</v>
      </c>
      <c r="N480" s="90">
        <v>3</v>
      </c>
      <c r="O480" s="91">
        <v>364</v>
      </c>
      <c r="P480" s="104">
        <v>100</v>
      </c>
      <c r="Q480" s="92">
        <f t="array" ref="Q480">INDEX(ราคาสิ่งปลูกสร้าง!$D$6:$CC$47,MATCH($L480,ราคาสิ่งปลูกสร้าง!$B$6:$B$45,0),MATCH($O$4,ราคาสิ่งปลูกสร้าง!$D$5:$CC$5,0))</f>
        <v>6900</v>
      </c>
      <c r="R480" s="92">
        <f t="shared" si="97"/>
        <v>2511600</v>
      </c>
      <c r="S480" s="90">
        <v>15</v>
      </c>
      <c r="T480" s="90">
        <f t="array" ref="T480">INDEX(ค่าเสื่อมสิ่งปลูกสร้าง!$A$5:$D$105,MATCH($S480,ค่าเสื่อมสิ่งปลูกสร้าง!$A$5:$A$105,0),MATCH($M480,ค่าเสื่อมสิ่งปลูกสร้าง!$A$3:$D$3))</f>
        <v>20</v>
      </c>
      <c r="U480" s="92">
        <f t="shared" si="98"/>
        <v>2009280</v>
      </c>
      <c r="V480" s="93">
        <f t="shared" si="99"/>
        <v>2009280</v>
      </c>
      <c r="W480" s="93">
        <f t="shared" si="100"/>
        <v>2009280</v>
      </c>
      <c r="X480" s="93">
        <v>0</v>
      </c>
      <c r="Y480" s="93">
        <f t="shared" si="101"/>
        <v>2009280</v>
      </c>
      <c r="Z480" s="86">
        <v>0.3</v>
      </c>
      <c r="AA480" s="94">
        <f t="shared" si="102"/>
        <v>6027.84</v>
      </c>
      <c r="AB480" s="95"/>
      <c r="AC480" s="96" t="s">
        <v>6948</v>
      </c>
      <c r="AD480" s="96" t="s">
        <v>6947</v>
      </c>
    </row>
    <row r="481" spans="1:30" s="70" customFormat="1" ht="24" customHeight="1" x14ac:dyDescent="0.55000000000000004">
      <c r="A481" s="86">
        <v>404</v>
      </c>
      <c r="B481" s="86" t="s">
        <v>28</v>
      </c>
      <c r="C481" s="86">
        <v>4486</v>
      </c>
      <c r="D481" s="86">
        <v>8</v>
      </c>
      <c r="E481" s="86">
        <v>0</v>
      </c>
      <c r="F481" s="86">
        <v>95.7</v>
      </c>
      <c r="G481" s="86">
        <v>3</v>
      </c>
      <c r="H481" s="88">
        <f t="shared" ref="H481:H509" si="105">$D481*400+$E481*100+$F481</f>
        <v>3295.7</v>
      </c>
      <c r="I481" s="88">
        <f t="array" ref="I481">INDEX(ราคาที่ดิน!$B:$C,MATCH($C481,ราคาที่ดิน!$A:$A,0),MATCH($B481,ราคาที่ดิน!$B$1:$C$1,0))</f>
        <v>2350</v>
      </c>
      <c r="J481" s="88">
        <f t="shared" ref="J481:J509" si="106">$H481*$I481</f>
        <v>7744895</v>
      </c>
      <c r="K481" s="86"/>
      <c r="L481" s="89"/>
      <c r="M481" s="90"/>
      <c r="N481" s="90"/>
      <c r="O481" s="91"/>
      <c r="P481" s="104">
        <v>100</v>
      </c>
      <c r="Q481" s="92">
        <f t="array" ref="Q481">INDEX(ราคาสิ่งปลูกสร้าง!$D$6:$CC$47,MATCH($L481,ราคาสิ่งปลูกสร้าง!$B$6:$B$45,0),MATCH($O$4,ราคาสิ่งปลูกสร้าง!$D$5:$CC$5,0))</f>
        <v>0</v>
      </c>
      <c r="R481" s="92">
        <f t="shared" si="97"/>
        <v>0</v>
      </c>
      <c r="S481" s="90">
        <v>0</v>
      </c>
      <c r="T481" s="90">
        <f t="array" ref="T481">INDEX(ค่าเสื่อมสิ่งปลูกสร้าง!$A$5:$D$105,MATCH($S481,ค่าเสื่อมสิ่งปลูกสร้าง!$A$5:$A$105,0),MATCH($M481,ค่าเสื่อมสิ่งปลูกสร้าง!$A$3:$D$3))</f>
        <v>0</v>
      </c>
      <c r="U481" s="92">
        <f t="shared" si="98"/>
        <v>0</v>
      </c>
      <c r="V481" s="93">
        <f t="shared" si="99"/>
        <v>7744895</v>
      </c>
      <c r="W481" s="93">
        <f t="shared" si="100"/>
        <v>7744895</v>
      </c>
      <c r="X481" s="93">
        <v>0</v>
      </c>
      <c r="Y481" s="93">
        <f t="shared" si="101"/>
        <v>7744895</v>
      </c>
      <c r="Z481" s="86">
        <v>0.3</v>
      </c>
      <c r="AA481" s="94">
        <f t="shared" si="102"/>
        <v>23234.685000000001</v>
      </c>
      <c r="AB481" s="95"/>
      <c r="AC481" s="96" t="s">
        <v>6870</v>
      </c>
      <c r="AD481" s="96" t="s">
        <v>6871</v>
      </c>
    </row>
    <row r="482" spans="1:30" s="70" customFormat="1" ht="24" customHeight="1" x14ac:dyDescent="0.55000000000000004">
      <c r="A482" s="86">
        <v>405</v>
      </c>
      <c r="B482" s="86" t="s">
        <v>28</v>
      </c>
      <c r="C482" s="86">
        <v>4487</v>
      </c>
      <c r="D482" s="86">
        <v>2</v>
      </c>
      <c r="E482" s="86">
        <v>2</v>
      </c>
      <c r="F482" s="86">
        <v>31</v>
      </c>
      <c r="G482" s="86">
        <v>1</v>
      </c>
      <c r="H482" s="87">
        <f t="shared" si="105"/>
        <v>1031</v>
      </c>
      <c r="I482" s="88">
        <f t="array" ref="I482">INDEX(ราคาที่ดิน!$B:$C,MATCH($C482,ราคาที่ดิน!$A:$A,0),MATCH($B482,ราคาที่ดิน!$B$1:$C$1,0))</f>
        <v>450</v>
      </c>
      <c r="J482" s="88">
        <f t="shared" si="106"/>
        <v>463950</v>
      </c>
      <c r="K482" s="86"/>
      <c r="L482" s="89"/>
      <c r="M482" s="90"/>
      <c r="N482" s="90"/>
      <c r="O482" s="91"/>
      <c r="P482" s="104">
        <v>100</v>
      </c>
      <c r="Q482" s="92">
        <f t="array" ref="Q482">INDEX(ราคาสิ่งปลูกสร้าง!$D$6:$CC$47,MATCH($L482,ราคาสิ่งปลูกสร้าง!$B$6:$B$45,0),MATCH($O$4,ราคาสิ่งปลูกสร้าง!$D$5:$CC$5,0))</f>
        <v>0</v>
      </c>
      <c r="R482" s="92">
        <f t="shared" ref="R482:R513" si="107">$O482*$Q482</f>
        <v>0</v>
      </c>
      <c r="S482" s="90">
        <v>0</v>
      </c>
      <c r="T482" s="90">
        <f t="array" ref="T482">INDEX(ค่าเสื่อมสิ่งปลูกสร้าง!$A$5:$D$105,MATCH($S482,ค่าเสื่อมสิ่งปลูกสร้าง!$A$5:$A$105,0),MATCH($M482,ค่าเสื่อมสิ่งปลูกสร้าง!$A$3:$D$3))</f>
        <v>0</v>
      </c>
      <c r="U482" s="92">
        <f t="shared" ref="U482:U513" si="108">$R482*(100-$T482)%</f>
        <v>0</v>
      </c>
      <c r="V482" s="93">
        <f t="shared" si="99"/>
        <v>463950</v>
      </c>
      <c r="W482" s="93">
        <f t="shared" si="100"/>
        <v>463950</v>
      </c>
      <c r="X482" s="93">
        <v>0</v>
      </c>
      <c r="Y482" s="93">
        <f t="shared" si="101"/>
        <v>463950</v>
      </c>
      <c r="Z482" s="86">
        <v>0</v>
      </c>
      <c r="AA482" s="94">
        <f t="shared" si="102"/>
        <v>0</v>
      </c>
      <c r="AB482" s="95"/>
      <c r="AC482" s="96" t="s">
        <v>595</v>
      </c>
      <c r="AD482" s="96" t="s">
        <v>596</v>
      </c>
    </row>
    <row r="483" spans="1:30" s="70" customFormat="1" ht="24" customHeight="1" x14ac:dyDescent="0.55000000000000004">
      <c r="A483" s="86">
        <v>406</v>
      </c>
      <c r="B483" s="86" t="s">
        <v>28</v>
      </c>
      <c r="C483" s="86">
        <v>4541</v>
      </c>
      <c r="D483" s="86">
        <v>1</v>
      </c>
      <c r="E483" s="86">
        <v>1</v>
      </c>
      <c r="F483" s="86">
        <v>84</v>
      </c>
      <c r="G483" s="86">
        <v>1</v>
      </c>
      <c r="H483" s="87">
        <f t="shared" si="105"/>
        <v>584</v>
      </c>
      <c r="I483" s="88">
        <f t="array" ref="I483">INDEX(ราคาที่ดิน!$B:$C,MATCH($C483,ราคาที่ดิน!$A:$A,0),MATCH($B483,ราคาที่ดิน!$B$1:$C$1,0))</f>
        <v>330</v>
      </c>
      <c r="J483" s="88">
        <f t="shared" si="106"/>
        <v>192720</v>
      </c>
      <c r="K483" s="86"/>
      <c r="L483" s="89"/>
      <c r="M483" s="90"/>
      <c r="N483" s="90"/>
      <c r="O483" s="91"/>
      <c r="P483" s="104">
        <v>100</v>
      </c>
      <c r="Q483" s="92">
        <f t="array" ref="Q483">INDEX(ราคาสิ่งปลูกสร้าง!$D$6:$CC$47,MATCH($L483,ราคาสิ่งปลูกสร้าง!$B$6:$B$45,0),MATCH($O$4,ราคาสิ่งปลูกสร้าง!$D$5:$CC$5,0))</f>
        <v>0</v>
      </c>
      <c r="R483" s="92">
        <f t="shared" si="107"/>
        <v>0</v>
      </c>
      <c r="S483" s="90">
        <v>0</v>
      </c>
      <c r="T483" s="90">
        <f t="array" ref="T483">INDEX(ค่าเสื่อมสิ่งปลูกสร้าง!$A$5:$D$105,MATCH($S483,ค่าเสื่อมสิ่งปลูกสร้าง!$A$5:$A$105,0),MATCH($M483,ค่าเสื่อมสิ่งปลูกสร้าง!$A$3:$D$3))</f>
        <v>0</v>
      </c>
      <c r="U483" s="92">
        <f t="shared" si="108"/>
        <v>0</v>
      </c>
      <c r="V483" s="93">
        <f t="shared" si="99"/>
        <v>192720</v>
      </c>
      <c r="W483" s="93">
        <f t="shared" si="100"/>
        <v>192720</v>
      </c>
      <c r="X483" s="93">
        <v>0</v>
      </c>
      <c r="Y483" s="93">
        <f t="shared" si="101"/>
        <v>192720</v>
      </c>
      <c r="Z483" s="86">
        <v>0</v>
      </c>
      <c r="AA483" s="94">
        <f t="shared" si="102"/>
        <v>0</v>
      </c>
      <c r="AB483" s="95"/>
      <c r="AC483" s="96" t="s">
        <v>597</v>
      </c>
      <c r="AD483" s="96" t="s">
        <v>598</v>
      </c>
    </row>
    <row r="484" spans="1:30" s="70" customFormat="1" ht="24" customHeight="1" x14ac:dyDescent="0.55000000000000004">
      <c r="A484" s="86">
        <v>407</v>
      </c>
      <c r="B484" s="86" t="s">
        <v>28</v>
      </c>
      <c r="C484" s="86">
        <v>4542</v>
      </c>
      <c r="D484" s="86">
        <v>0</v>
      </c>
      <c r="E484" s="86">
        <v>0</v>
      </c>
      <c r="F484" s="86">
        <v>34</v>
      </c>
      <c r="G484" s="86">
        <v>1</v>
      </c>
      <c r="H484" s="87">
        <f t="shared" si="105"/>
        <v>34</v>
      </c>
      <c r="I484" s="88">
        <f t="array" ref="I484">INDEX(ราคาที่ดิน!$B:$C,MATCH($C484,ราคาที่ดิน!$A:$A,0),MATCH($B484,ราคาที่ดิน!$B$1:$C$1,0))</f>
        <v>550</v>
      </c>
      <c r="J484" s="88">
        <f t="shared" si="106"/>
        <v>18700</v>
      </c>
      <c r="K484" s="86"/>
      <c r="L484" s="89"/>
      <c r="M484" s="90"/>
      <c r="N484" s="90"/>
      <c r="O484" s="91"/>
      <c r="P484" s="104">
        <v>100</v>
      </c>
      <c r="Q484" s="92">
        <f t="array" ref="Q484">INDEX(ราคาสิ่งปลูกสร้าง!$D$6:$CC$47,MATCH($L484,ราคาสิ่งปลูกสร้าง!$B$6:$B$45,0),MATCH($O$4,ราคาสิ่งปลูกสร้าง!$D$5:$CC$5,0))</f>
        <v>0</v>
      </c>
      <c r="R484" s="92">
        <f t="shared" si="107"/>
        <v>0</v>
      </c>
      <c r="S484" s="90">
        <v>0</v>
      </c>
      <c r="T484" s="90">
        <f t="array" ref="T484">INDEX(ค่าเสื่อมสิ่งปลูกสร้าง!$A$5:$D$105,MATCH($S484,ค่าเสื่อมสิ่งปลูกสร้าง!$A$5:$A$105,0),MATCH($M484,ค่าเสื่อมสิ่งปลูกสร้าง!$A$3:$D$3))</f>
        <v>0</v>
      </c>
      <c r="U484" s="92">
        <f t="shared" si="108"/>
        <v>0</v>
      </c>
      <c r="V484" s="93">
        <f t="shared" si="99"/>
        <v>18700</v>
      </c>
      <c r="W484" s="93">
        <f t="shared" si="100"/>
        <v>18700</v>
      </c>
      <c r="X484" s="93">
        <v>0</v>
      </c>
      <c r="Y484" s="93">
        <f t="shared" si="101"/>
        <v>18700</v>
      </c>
      <c r="Z484" s="86">
        <v>0</v>
      </c>
      <c r="AA484" s="94">
        <f t="shared" si="102"/>
        <v>0</v>
      </c>
      <c r="AB484" s="95"/>
      <c r="AC484" s="96" t="s">
        <v>599</v>
      </c>
      <c r="AD484" s="96" t="s">
        <v>600</v>
      </c>
    </row>
    <row r="485" spans="1:30" ht="24" customHeight="1" x14ac:dyDescent="0.55000000000000004">
      <c r="A485" s="86">
        <v>408</v>
      </c>
      <c r="B485" s="104" t="s">
        <v>28</v>
      </c>
      <c r="C485" s="104">
        <v>4544</v>
      </c>
      <c r="D485" s="104">
        <v>0</v>
      </c>
      <c r="E485" s="104">
        <v>1</v>
      </c>
      <c r="F485" s="104">
        <v>73.3</v>
      </c>
      <c r="G485" s="104">
        <v>3</v>
      </c>
      <c r="H485" s="105">
        <f t="shared" si="105"/>
        <v>173.3</v>
      </c>
      <c r="I485" s="105">
        <f t="array" ref="I485">INDEX(ราคาที่ดิน!$B:$C,MATCH($C485,ราคาที่ดิน!$A:$A,0),MATCH($B485,ราคาที่ดิน!$B$1:$C$1,0))</f>
        <v>480</v>
      </c>
      <c r="J485" s="105">
        <f t="shared" si="106"/>
        <v>83184</v>
      </c>
      <c r="K485" s="104"/>
      <c r="L485" s="106"/>
      <c r="M485" s="107"/>
      <c r="N485" s="107"/>
      <c r="O485" s="108"/>
      <c r="P485" s="104">
        <v>100</v>
      </c>
      <c r="Q485" s="109">
        <f t="array" ref="Q485">INDEX(ราคาสิ่งปลูกสร้าง!$D$6:$CC$47,MATCH($L485,ราคาสิ่งปลูกสร้าง!$B$6:$B$45,0),MATCH($O$4,ราคาสิ่งปลูกสร้าง!$D$5:$CC$5,0))</f>
        <v>0</v>
      </c>
      <c r="R485" s="109">
        <f t="shared" si="107"/>
        <v>0</v>
      </c>
      <c r="S485" s="90">
        <v>0</v>
      </c>
      <c r="T485" s="90">
        <f t="array" ref="T485">INDEX(ค่าเสื่อมสิ่งปลูกสร้าง!$A$5:$D$105,MATCH($S485,ค่าเสื่อมสิ่งปลูกสร้าง!$A$5:$A$105,0),MATCH($M485,ค่าเสื่อมสิ่งปลูกสร้าง!$A$3:$D$3))</f>
        <v>0</v>
      </c>
      <c r="U485" s="109">
        <f t="shared" si="108"/>
        <v>0</v>
      </c>
      <c r="V485" s="110">
        <f t="shared" si="99"/>
        <v>83184</v>
      </c>
      <c r="W485" s="110">
        <f t="shared" si="100"/>
        <v>83184</v>
      </c>
      <c r="X485" s="110">
        <v>0</v>
      </c>
      <c r="Y485" s="110">
        <f t="shared" si="101"/>
        <v>83184</v>
      </c>
      <c r="Z485" s="104">
        <v>0.3</v>
      </c>
      <c r="AA485" s="94">
        <f t="shared" si="102"/>
        <v>249.55200000000002</v>
      </c>
      <c r="AB485" s="111"/>
      <c r="AC485" s="112" t="s">
        <v>6809</v>
      </c>
      <c r="AD485" s="112" t="s">
        <v>6873</v>
      </c>
    </row>
    <row r="486" spans="1:30" ht="24" customHeight="1" x14ac:dyDescent="0.55000000000000004">
      <c r="A486" s="86">
        <v>409</v>
      </c>
      <c r="B486" s="104" t="s">
        <v>28</v>
      </c>
      <c r="C486" s="104">
        <v>4545</v>
      </c>
      <c r="D486" s="104">
        <v>0</v>
      </c>
      <c r="E486" s="104">
        <v>0</v>
      </c>
      <c r="F486" s="104">
        <v>47.6</v>
      </c>
      <c r="G486" s="104">
        <v>3</v>
      </c>
      <c r="H486" s="105">
        <f t="shared" si="105"/>
        <v>47.6</v>
      </c>
      <c r="I486" s="105">
        <f t="array" ref="I486">INDEX(ราคาที่ดิน!$B:$C,MATCH($C486,ราคาที่ดิน!$A:$A,0),MATCH($B486,ราคาที่ดิน!$B$1:$C$1,0))</f>
        <v>800</v>
      </c>
      <c r="J486" s="105">
        <f t="shared" si="106"/>
        <v>38080</v>
      </c>
      <c r="K486" s="104"/>
      <c r="L486" s="106"/>
      <c r="M486" s="107"/>
      <c r="N486" s="107"/>
      <c r="O486" s="108"/>
      <c r="P486" s="104">
        <v>100</v>
      </c>
      <c r="Q486" s="109">
        <f t="array" ref="Q486">INDEX(ราคาสิ่งปลูกสร้าง!$D$6:$CC$47,MATCH($L486,ราคาสิ่งปลูกสร้าง!$B$6:$B$45,0),MATCH($O$4,ราคาสิ่งปลูกสร้าง!$D$5:$CC$5,0))</f>
        <v>0</v>
      </c>
      <c r="R486" s="109">
        <f t="shared" si="107"/>
        <v>0</v>
      </c>
      <c r="S486" s="90">
        <v>0</v>
      </c>
      <c r="T486" s="90">
        <f t="array" ref="T486">INDEX(ค่าเสื่อมสิ่งปลูกสร้าง!$A$5:$D$105,MATCH($S486,ค่าเสื่อมสิ่งปลูกสร้าง!$A$5:$A$105,0),MATCH($M486,ค่าเสื่อมสิ่งปลูกสร้าง!$A$3:$D$3))</f>
        <v>0</v>
      </c>
      <c r="U486" s="109">
        <f t="shared" si="108"/>
        <v>0</v>
      </c>
      <c r="V486" s="110">
        <f t="shared" si="99"/>
        <v>38080</v>
      </c>
      <c r="W486" s="110">
        <f t="shared" si="100"/>
        <v>38080</v>
      </c>
      <c r="X486" s="110">
        <v>0</v>
      </c>
      <c r="Y486" s="110">
        <f t="shared" si="101"/>
        <v>38080</v>
      </c>
      <c r="Z486" s="104">
        <v>0.3</v>
      </c>
      <c r="AA486" s="94">
        <f t="shared" si="102"/>
        <v>114.24</v>
      </c>
      <c r="AB486" s="111"/>
      <c r="AC486" s="112" t="s">
        <v>6809</v>
      </c>
      <c r="AD486" s="112" t="s">
        <v>6873</v>
      </c>
    </row>
    <row r="487" spans="1:30" s="70" customFormat="1" ht="24" customHeight="1" x14ac:dyDescent="0.55000000000000004">
      <c r="A487" s="86">
        <v>410</v>
      </c>
      <c r="B487" s="86" t="s">
        <v>28</v>
      </c>
      <c r="C487" s="86">
        <v>4546</v>
      </c>
      <c r="D487" s="86">
        <v>1</v>
      </c>
      <c r="E487" s="86">
        <v>2</v>
      </c>
      <c r="F487" s="86">
        <v>30.4</v>
      </c>
      <c r="G487" s="86">
        <v>3</v>
      </c>
      <c r="H487" s="88">
        <f t="shared" si="105"/>
        <v>630.4</v>
      </c>
      <c r="I487" s="88">
        <f t="array" ref="I487">INDEX(ราคาที่ดิน!$B:$C,MATCH($C487,ราคาที่ดิน!$A:$A,0),MATCH($B487,ราคาที่ดิน!$B$1:$C$1,0))</f>
        <v>480</v>
      </c>
      <c r="J487" s="88">
        <f t="shared" si="106"/>
        <v>302592</v>
      </c>
      <c r="K487" s="86"/>
      <c r="L487" s="89"/>
      <c r="M487" s="90"/>
      <c r="N487" s="90"/>
      <c r="O487" s="91"/>
      <c r="P487" s="86">
        <v>100</v>
      </c>
      <c r="Q487" s="92">
        <f t="array" ref="Q487">INDEX(ราคาสิ่งปลูกสร้าง!$D$6:$CC$47,MATCH($L487,ราคาสิ่งปลูกสร้าง!$B$6:$B$45,0),MATCH($O$4,ราคาสิ่งปลูกสร้าง!$D$5:$CC$5,0))</f>
        <v>0</v>
      </c>
      <c r="R487" s="92">
        <f t="shared" si="107"/>
        <v>0</v>
      </c>
      <c r="S487" s="90">
        <v>0</v>
      </c>
      <c r="T487" s="90">
        <f t="array" ref="T487">INDEX(ค่าเสื่อมสิ่งปลูกสร้าง!$A$5:$D$105,MATCH($S487,ค่าเสื่อมสิ่งปลูกสร้าง!$A$5:$A$105,0),MATCH($M487,ค่าเสื่อมสิ่งปลูกสร้าง!$A$3:$D$3))</f>
        <v>0</v>
      </c>
      <c r="U487" s="92">
        <f t="shared" si="108"/>
        <v>0</v>
      </c>
      <c r="V487" s="93">
        <f t="shared" si="99"/>
        <v>302592</v>
      </c>
      <c r="W487" s="93">
        <f t="shared" si="100"/>
        <v>302592</v>
      </c>
      <c r="X487" s="93">
        <v>0</v>
      </c>
      <c r="Y487" s="93">
        <f t="shared" si="101"/>
        <v>302592</v>
      </c>
      <c r="Z487" s="86">
        <v>0.3</v>
      </c>
      <c r="AA487" s="94">
        <f t="shared" si="102"/>
        <v>907.77599999999995</v>
      </c>
      <c r="AB487" s="95"/>
      <c r="AC487" s="96" t="s">
        <v>6826</v>
      </c>
      <c r="AD487" s="96" t="s">
        <v>6879</v>
      </c>
    </row>
    <row r="488" spans="1:30" s="70" customFormat="1" ht="24" customHeight="1" x14ac:dyDescent="0.55000000000000004">
      <c r="A488" s="86">
        <v>411</v>
      </c>
      <c r="B488" s="86" t="s">
        <v>28</v>
      </c>
      <c r="C488" s="86">
        <v>4547</v>
      </c>
      <c r="D488" s="86">
        <v>1</v>
      </c>
      <c r="E488" s="86">
        <v>0</v>
      </c>
      <c r="F488" s="86">
        <v>5.5</v>
      </c>
      <c r="G488" s="86">
        <v>3</v>
      </c>
      <c r="H488" s="88">
        <f t="shared" si="105"/>
        <v>405.5</v>
      </c>
      <c r="I488" s="88">
        <f t="array" ref="I488">INDEX(ราคาที่ดิน!$B:$C,MATCH($C488,ราคาที่ดิน!$A:$A,0),MATCH($B488,ราคาที่ดิน!$B$1:$C$1,0))</f>
        <v>480</v>
      </c>
      <c r="J488" s="88">
        <f t="shared" si="106"/>
        <v>194640</v>
      </c>
      <c r="K488" s="86"/>
      <c r="L488" s="89"/>
      <c r="M488" s="90"/>
      <c r="N488" s="90"/>
      <c r="O488" s="91"/>
      <c r="P488" s="86">
        <v>100</v>
      </c>
      <c r="Q488" s="92">
        <f t="array" ref="Q488">INDEX(ราคาสิ่งปลูกสร้าง!$D$6:$CC$47,MATCH($L488,ราคาสิ่งปลูกสร้าง!$B$6:$B$45,0),MATCH($O$4,ราคาสิ่งปลูกสร้าง!$D$5:$CC$5,0))</f>
        <v>0</v>
      </c>
      <c r="R488" s="92">
        <f t="shared" si="107"/>
        <v>0</v>
      </c>
      <c r="S488" s="90">
        <v>0</v>
      </c>
      <c r="T488" s="90">
        <f t="array" ref="T488">INDEX(ค่าเสื่อมสิ่งปลูกสร้าง!$A$5:$D$105,MATCH($S488,ค่าเสื่อมสิ่งปลูกสร้าง!$A$5:$A$105,0),MATCH($M488,ค่าเสื่อมสิ่งปลูกสร้าง!$A$3:$D$3))</f>
        <v>0</v>
      </c>
      <c r="U488" s="92">
        <f t="shared" si="108"/>
        <v>0</v>
      </c>
      <c r="V488" s="93">
        <f t="shared" si="99"/>
        <v>194640</v>
      </c>
      <c r="W488" s="93">
        <f t="shared" si="100"/>
        <v>194640</v>
      </c>
      <c r="X488" s="93">
        <v>0</v>
      </c>
      <c r="Y488" s="93">
        <f t="shared" si="101"/>
        <v>194640</v>
      </c>
      <c r="Z488" s="86">
        <v>0.3</v>
      </c>
      <c r="AA488" s="94">
        <f t="shared" si="102"/>
        <v>583.91999999999996</v>
      </c>
      <c r="AB488" s="95"/>
      <c r="AC488" s="96" t="s">
        <v>6826</v>
      </c>
      <c r="AD488" s="96" t="s">
        <v>6879</v>
      </c>
    </row>
    <row r="489" spans="1:30" s="70" customFormat="1" ht="24" customHeight="1" x14ac:dyDescent="0.55000000000000004">
      <c r="A489" s="86">
        <v>412</v>
      </c>
      <c r="B489" s="86" t="s">
        <v>28</v>
      </c>
      <c r="C489" s="86">
        <v>4548</v>
      </c>
      <c r="D489" s="86">
        <v>0</v>
      </c>
      <c r="E489" s="86">
        <v>3</v>
      </c>
      <c r="F489" s="86">
        <v>99</v>
      </c>
      <c r="G489" s="86">
        <v>1</v>
      </c>
      <c r="H489" s="87">
        <f t="shared" si="105"/>
        <v>399</v>
      </c>
      <c r="I489" s="88">
        <f t="array" ref="I489">INDEX(ราคาที่ดิน!$B:$C,MATCH($C489,ราคาที่ดิน!$A:$A,0),MATCH($B489,ราคาที่ดิน!$B$1:$C$1,0))</f>
        <v>480</v>
      </c>
      <c r="J489" s="88">
        <f t="shared" si="106"/>
        <v>191520</v>
      </c>
      <c r="K489" s="86"/>
      <c r="L489" s="89"/>
      <c r="M489" s="90"/>
      <c r="N489" s="90"/>
      <c r="O489" s="91"/>
      <c r="P489" s="86">
        <v>100</v>
      </c>
      <c r="Q489" s="92">
        <f t="array" ref="Q489">INDEX(ราคาสิ่งปลูกสร้าง!$D$6:$CC$47,MATCH($L489,ราคาสิ่งปลูกสร้าง!$B$6:$B$45,0),MATCH($O$4,ราคาสิ่งปลูกสร้าง!$D$5:$CC$5,0))</f>
        <v>0</v>
      </c>
      <c r="R489" s="92">
        <f t="shared" si="107"/>
        <v>0</v>
      </c>
      <c r="S489" s="90">
        <v>0</v>
      </c>
      <c r="T489" s="90">
        <f t="array" ref="T489">INDEX(ค่าเสื่อมสิ่งปลูกสร้าง!$A$5:$D$105,MATCH($S489,ค่าเสื่อมสิ่งปลูกสร้าง!$A$5:$A$105,0),MATCH($M489,ค่าเสื่อมสิ่งปลูกสร้าง!$A$3:$D$3))</f>
        <v>0</v>
      </c>
      <c r="U489" s="92">
        <f t="shared" si="108"/>
        <v>0</v>
      </c>
      <c r="V489" s="93">
        <f t="shared" si="99"/>
        <v>191520</v>
      </c>
      <c r="W489" s="93">
        <f t="shared" si="100"/>
        <v>191520</v>
      </c>
      <c r="X489" s="93">
        <v>0</v>
      </c>
      <c r="Y489" s="93">
        <f t="shared" si="101"/>
        <v>191520</v>
      </c>
      <c r="Z489" s="86">
        <v>0</v>
      </c>
      <c r="AA489" s="94">
        <f t="shared" si="102"/>
        <v>0</v>
      </c>
      <c r="AB489" s="95"/>
      <c r="AC489" s="96" t="s">
        <v>601</v>
      </c>
      <c r="AD489" s="96" t="s">
        <v>602</v>
      </c>
    </row>
    <row r="490" spans="1:30" s="70" customFormat="1" ht="24" customHeight="1" x14ac:dyDescent="0.55000000000000004">
      <c r="A490" s="86">
        <v>413</v>
      </c>
      <c r="B490" s="86" t="s">
        <v>28</v>
      </c>
      <c r="C490" s="86">
        <v>4549</v>
      </c>
      <c r="D490" s="86">
        <v>0</v>
      </c>
      <c r="E490" s="86">
        <v>3</v>
      </c>
      <c r="F490" s="86">
        <v>42</v>
      </c>
      <c r="G490" s="86">
        <v>1</v>
      </c>
      <c r="H490" s="87">
        <f t="shared" si="105"/>
        <v>342</v>
      </c>
      <c r="I490" s="88">
        <f t="array" ref="I490">INDEX(ราคาที่ดิน!$B:$C,MATCH($C490,ราคาที่ดิน!$A:$A,0),MATCH($B490,ราคาที่ดิน!$B$1:$C$1,0))</f>
        <v>480</v>
      </c>
      <c r="J490" s="88">
        <f t="shared" si="106"/>
        <v>164160</v>
      </c>
      <c r="K490" s="86"/>
      <c r="L490" s="89"/>
      <c r="M490" s="90"/>
      <c r="N490" s="90"/>
      <c r="O490" s="91"/>
      <c r="P490" s="86">
        <v>100</v>
      </c>
      <c r="Q490" s="92">
        <f t="array" ref="Q490">INDEX(ราคาสิ่งปลูกสร้าง!$D$6:$CC$47,MATCH($L490,ราคาสิ่งปลูกสร้าง!$B$6:$B$45,0),MATCH($O$4,ราคาสิ่งปลูกสร้าง!$D$5:$CC$5,0))</f>
        <v>0</v>
      </c>
      <c r="R490" s="92">
        <f t="shared" si="107"/>
        <v>0</v>
      </c>
      <c r="S490" s="90">
        <v>0</v>
      </c>
      <c r="T490" s="90">
        <f t="array" ref="T490">INDEX(ค่าเสื่อมสิ่งปลูกสร้าง!$A$5:$D$105,MATCH($S490,ค่าเสื่อมสิ่งปลูกสร้าง!$A$5:$A$105,0),MATCH($M490,ค่าเสื่อมสิ่งปลูกสร้าง!$A$3:$D$3))</f>
        <v>0</v>
      </c>
      <c r="U490" s="92">
        <f t="shared" si="108"/>
        <v>0</v>
      </c>
      <c r="V490" s="93">
        <f t="shared" si="99"/>
        <v>164160</v>
      </c>
      <c r="W490" s="93">
        <f t="shared" si="100"/>
        <v>164160</v>
      </c>
      <c r="X490" s="93">
        <v>0</v>
      </c>
      <c r="Y490" s="93">
        <f t="shared" si="101"/>
        <v>164160</v>
      </c>
      <c r="Z490" s="86">
        <v>0</v>
      </c>
      <c r="AA490" s="94">
        <f t="shared" si="102"/>
        <v>0</v>
      </c>
      <c r="AB490" s="95"/>
      <c r="AC490" s="96" t="s">
        <v>603</v>
      </c>
      <c r="AD490" s="96" t="s">
        <v>604</v>
      </c>
    </row>
    <row r="491" spans="1:30" s="70" customFormat="1" ht="24" customHeight="1" x14ac:dyDescent="0.55000000000000004">
      <c r="A491" s="86">
        <v>414</v>
      </c>
      <c r="B491" s="86" t="s">
        <v>28</v>
      </c>
      <c r="C491" s="86">
        <v>4550</v>
      </c>
      <c r="D491" s="86">
        <v>0</v>
      </c>
      <c r="E491" s="86">
        <v>2</v>
      </c>
      <c r="F491" s="86">
        <v>54</v>
      </c>
      <c r="G491" s="86">
        <v>1</v>
      </c>
      <c r="H491" s="87">
        <f t="shared" si="105"/>
        <v>254</v>
      </c>
      <c r="I491" s="88">
        <f t="array" ref="I491">INDEX(ราคาที่ดิน!$B:$C,MATCH($C491,ราคาที่ดิน!$A:$A,0),MATCH($B491,ราคาที่ดิน!$B$1:$C$1,0))</f>
        <v>480</v>
      </c>
      <c r="J491" s="88">
        <f t="shared" si="106"/>
        <v>121920</v>
      </c>
      <c r="K491" s="86"/>
      <c r="L491" s="89"/>
      <c r="M491" s="90"/>
      <c r="N491" s="90"/>
      <c r="O491" s="91"/>
      <c r="P491" s="86">
        <v>100</v>
      </c>
      <c r="Q491" s="92">
        <f t="array" ref="Q491">INDEX(ราคาสิ่งปลูกสร้าง!$D$6:$CC$47,MATCH($L491,ราคาสิ่งปลูกสร้าง!$B$6:$B$45,0),MATCH($O$4,ราคาสิ่งปลูกสร้าง!$D$5:$CC$5,0))</f>
        <v>0</v>
      </c>
      <c r="R491" s="92">
        <f t="shared" si="107"/>
        <v>0</v>
      </c>
      <c r="S491" s="90">
        <v>0</v>
      </c>
      <c r="T491" s="90">
        <f t="array" ref="T491">INDEX(ค่าเสื่อมสิ่งปลูกสร้าง!$A$5:$D$105,MATCH($S491,ค่าเสื่อมสิ่งปลูกสร้าง!$A$5:$A$105,0),MATCH($M491,ค่าเสื่อมสิ่งปลูกสร้าง!$A$3:$D$3))</f>
        <v>0</v>
      </c>
      <c r="U491" s="92">
        <f t="shared" si="108"/>
        <v>0</v>
      </c>
      <c r="V491" s="93">
        <f t="shared" si="99"/>
        <v>121920</v>
      </c>
      <c r="W491" s="93">
        <f t="shared" si="100"/>
        <v>121920</v>
      </c>
      <c r="X491" s="93">
        <v>0</v>
      </c>
      <c r="Y491" s="93">
        <f t="shared" si="101"/>
        <v>121920</v>
      </c>
      <c r="Z491" s="86">
        <v>0</v>
      </c>
      <c r="AA491" s="94">
        <f t="shared" si="102"/>
        <v>0</v>
      </c>
      <c r="AB491" s="95"/>
      <c r="AC491" s="96" t="s">
        <v>605</v>
      </c>
      <c r="AD491" s="96" t="s">
        <v>606</v>
      </c>
    </row>
    <row r="492" spans="1:30" s="70" customFormat="1" ht="24" customHeight="1" x14ac:dyDescent="0.55000000000000004">
      <c r="A492" s="86">
        <v>415</v>
      </c>
      <c r="B492" s="86" t="s">
        <v>28</v>
      </c>
      <c r="C492" s="86">
        <v>4551</v>
      </c>
      <c r="D492" s="86">
        <v>5</v>
      </c>
      <c r="E492" s="86">
        <v>1</v>
      </c>
      <c r="F492" s="86">
        <v>33</v>
      </c>
      <c r="G492" s="86">
        <v>1</v>
      </c>
      <c r="H492" s="87">
        <f t="shared" si="105"/>
        <v>2133</v>
      </c>
      <c r="I492" s="88">
        <f t="array" ref="I492">INDEX(ราคาที่ดิน!$B:$C,MATCH($C492,ราคาที่ดิน!$A:$A,0),MATCH($B492,ราคาที่ดิน!$B$1:$C$1,0))</f>
        <v>400</v>
      </c>
      <c r="J492" s="88">
        <f t="shared" si="106"/>
        <v>853200</v>
      </c>
      <c r="K492" s="86"/>
      <c r="L492" s="89"/>
      <c r="M492" s="90"/>
      <c r="N492" s="90"/>
      <c r="O492" s="91"/>
      <c r="P492" s="86">
        <v>100</v>
      </c>
      <c r="Q492" s="92">
        <f t="array" ref="Q492">INDEX(ราคาสิ่งปลูกสร้าง!$D$6:$CC$47,MATCH($L492,ราคาสิ่งปลูกสร้าง!$B$6:$B$45,0),MATCH($O$4,ราคาสิ่งปลูกสร้าง!$D$5:$CC$5,0))</f>
        <v>0</v>
      </c>
      <c r="R492" s="92">
        <f t="shared" si="107"/>
        <v>0</v>
      </c>
      <c r="S492" s="90">
        <v>0</v>
      </c>
      <c r="T492" s="90">
        <f t="array" ref="T492">INDEX(ค่าเสื่อมสิ่งปลูกสร้าง!$A$5:$D$105,MATCH($S492,ค่าเสื่อมสิ่งปลูกสร้าง!$A$5:$A$105,0),MATCH($M492,ค่าเสื่อมสิ่งปลูกสร้าง!$A$3:$D$3))</f>
        <v>0</v>
      </c>
      <c r="U492" s="92">
        <f t="shared" si="108"/>
        <v>0</v>
      </c>
      <c r="V492" s="93">
        <f t="shared" si="99"/>
        <v>853200</v>
      </c>
      <c r="W492" s="93">
        <f t="shared" si="100"/>
        <v>853200</v>
      </c>
      <c r="X492" s="93">
        <v>0</v>
      </c>
      <c r="Y492" s="93">
        <f t="shared" si="101"/>
        <v>853200</v>
      </c>
      <c r="Z492" s="86">
        <v>0</v>
      </c>
      <c r="AA492" s="94">
        <f t="shared" si="102"/>
        <v>0</v>
      </c>
      <c r="AB492" s="95"/>
      <c r="AC492" s="96" t="s">
        <v>607</v>
      </c>
      <c r="AD492" s="96" t="s">
        <v>608</v>
      </c>
    </row>
    <row r="493" spans="1:30" s="70" customFormat="1" ht="24" customHeight="1" x14ac:dyDescent="0.55000000000000004">
      <c r="A493" s="86">
        <v>416</v>
      </c>
      <c r="B493" s="86" t="s">
        <v>28</v>
      </c>
      <c r="C493" s="86">
        <v>4556</v>
      </c>
      <c r="D493" s="86">
        <v>0</v>
      </c>
      <c r="E493" s="86">
        <v>2</v>
      </c>
      <c r="F493" s="118">
        <v>57.9</v>
      </c>
      <c r="G493" s="86">
        <v>1</v>
      </c>
      <c r="H493" s="88">
        <f t="shared" si="105"/>
        <v>257.89999999999998</v>
      </c>
      <c r="I493" s="88">
        <f t="array" ref="I493">INDEX(ราคาที่ดิน!$B:$C,MATCH($C493,ราคาที่ดิน!$A:$A,0),MATCH($B493,ราคาที่ดิน!$B$1:$C$1,0))</f>
        <v>5000</v>
      </c>
      <c r="J493" s="88">
        <f t="shared" si="106"/>
        <v>1289500</v>
      </c>
      <c r="K493" s="86"/>
      <c r="L493" s="89" t="s">
        <v>6745</v>
      </c>
      <c r="M493" s="90" t="s">
        <v>6799</v>
      </c>
      <c r="N493" s="90">
        <v>1</v>
      </c>
      <c r="O493" s="91">
        <v>70</v>
      </c>
      <c r="P493" s="86">
        <v>100</v>
      </c>
      <c r="Q493" s="92">
        <f t="array" ref="Q493">INDEX(ราคาสิ่งปลูกสร้าง!$D$6:$CC$47,MATCH($L493,ราคาสิ่งปลูกสร้าง!$B$6:$B$45,0),MATCH($O$4,ราคาสิ่งปลูกสร้าง!$D$5:$CC$5,0))</f>
        <v>6600</v>
      </c>
      <c r="R493" s="92">
        <f t="shared" si="107"/>
        <v>462000</v>
      </c>
      <c r="S493" s="90">
        <v>27</v>
      </c>
      <c r="T493" s="90">
        <f t="array" ref="T493">INDEX(ค่าเสื่อมสิ่งปลูกสร้าง!$A$5:$D$105,MATCH($S493,ค่าเสื่อมสิ่งปลูกสร้าง!$A$5:$A$105,0),MATCH($M493,ค่าเสื่อมสิ่งปลูกสร้าง!$A$3:$D$3))</f>
        <v>44</v>
      </c>
      <c r="U493" s="92">
        <f t="shared" si="108"/>
        <v>258720.00000000003</v>
      </c>
      <c r="V493" s="93">
        <f t="shared" si="99"/>
        <v>1548220</v>
      </c>
      <c r="W493" s="93">
        <f t="shared" si="100"/>
        <v>1548220</v>
      </c>
      <c r="X493" s="93">
        <v>0</v>
      </c>
      <c r="Y493" s="93">
        <f t="shared" si="101"/>
        <v>1548220</v>
      </c>
      <c r="Z493" s="86">
        <v>0</v>
      </c>
      <c r="AA493" s="94">
        <f t="shared" si="102"/>
        <v>0</v>
      </c>
      <c r="AB493" s="95"/>
      <c r="AC493" s="96" t="s">
        <v>609</v>
      </c>
      <c r="AD493" s="96" t="s">
        <v>610</v>
      </c>
    </row>
    <row r="494" spans="1:30" s="70" customFormat="1" ht="24" customHeight="1" x14ac:dyDescent="0.55000000000000004">
      <c r="A494" s="86"/>
      <c r="B494" s="86"/>
      <c r="C494" s="86"/>
      <c r="D494" s="86">
        <v>0</v>
      </c>
      <c r="E494" s="86">
        <v>0</v>
      </c>
      <c r="F494" s="86">
        <v>16</v>
      </c>
      <c r="G494" s="86">
        <v>3</v>
      </c>
      <c r="H494" s="87">
        <f t="shared" si="105"/>
        <v>16</v>
      </c>
      <c r="I494" s="88">
        <v>5000</v>
      </c>
      <c r="J494" s="88">
        <f t="shared" si="106"/>
        <v>80000</v>
      </c>
      <c r="K494" s="86"/>
      <c r="L494" s="89" t="s">
        <v>6745</v>
      </c>
      <c r="M494" s="90" t="s">
        <v>6799</v>
      </c>
      <c r="N494" s="90">
        <v>3</v>
      </c>
      <c r="O494" s="91">
        <v>64</v>
      </c>
      <c r="P494" s="86">
        <v>100</v>
      </c>
      <c r="Q494" s="92">
        <f t="array" ref="Q494">INDEX(ราคาสิ่งปลูกสร้าง!$D$6:$CC$47,MATCH($L494,ราคาสิ่งปลูกสร้าง!$B$6:$B$45,0),MATCH($O$4,ราคาสิ่งปลูกสร้าง!$D$5:$CC$5,0))</f>
        <v>6600</v>
      </c>
      <c r="R494" s="92">
        <f t="shared" si="107"/>
        <v>422400</v>
      </c>
      <c r="S494" s="90">
        <v>27</v>
      </c>
      <c r="T494" s="90">
        <f t="array" ref="T494">INDEX(ค่าเสื่อมสิ่งปลูกสร้าง!$A$5:$D$105,MATCH($S494,ค่าเสื่อมสิ่งปลูกสร้าง!$A$5:$A$105,0),MATCH($M494,ค่าเสื่อมสิ่งปลูกสร้าง!$A$3:$D$3))</f>
        <v>44</v>
      </c>
      <c r="U494" s="92">
        <f t="shared" si="108"/>
        <v>236544.00000000003</v>
      </c>
      <c r="V494" s="93">
        <f t="shared" si="99"/>
        <v>316544</v>
      </c>
      <c r="W494" s="93">
        <f t="shared" si="100"/>
        <v>316544</v>
      </c>
      <c r="X494" s="93">
        <v>0</v>
      </c>
      <c r="Y494" s="93">
        <f t="shared" si="101"/>
        <v>316544</v>
      </c>
      <c r="Z494" s="86">
        <v>0.3</v>
      </c>
      <c r="AA494" s="94">
        <f t="shared" si="102"/>
        <v>949.63199999999995</v>
      </c>
      <c r="AB494" s="95"/>
      <c r="AC494" s="96" t="s">
        <v>609</v>
      </c>
      <c r="AD494" s="96" t="s">
        <v>610</v>
      </c>
    </row>
    <row r="495" spans="1:30" s="70" customFormat="1" ht="24" customHeight="1" x14ac:dyDescent="0.55000000000000004">
      <c r="A495" s="86">
        <v>416</v>
      </c>
      <c r="B495" s="86"/>
      <c r="C495" s="86"/>
      <c r="D495" s="86">
        <v>0</v>
      </c>
      <c r="E495" s="86">
        <v>0</v>
      </c>
      <c r="F495" s="86">
        <v>50</v>
      </c>
      <c r="G495" s="86">
        <v>3</v>
      </c>
      <c r="H495" s="87">
        <f t="shared" si="105"/>
        <v>50</v>
      </c>
      <c r="I495" s="88">
        <v>5000</v>
      </c>
      <c r="J495" s="88">
        <f t="shared" si="106"/>
        <v>250000</v>
      </c>
      <c r="K495" s="86"/>
      <c r="L495" s="89" t="s">
        <v>6748</v>
      </c>
      <c r="M495" s="90" t="s">
        <v>6799</v>
      </c>
      <c r="N495" s="90">
        <v>3</v>
      </c>
      <c r="O495" s="91">
        <v>200</v>
      </c>
      <c r="P495" s="86">
        <v>100</v>
      </c>
      <c r="Q495" s="92">
        <f t="array" ref="Q495">INDEX(ราคาสิ่งปลูกสร้าง!$D$6:$CC$47,MATCH($L495,ราคาสิ่งปลูกสร้าง!$B$6:$B$45,0),MATCH($O$4,ราคาสิ่งปลูกสร้าง!$D$5:$CC$5,0))</f>
        <v>7400</v>
      </c>
      <c r="R495" s="92">
        <f t="shared" si="107"/>
        <v>1480000</v>
      </c>
      <c r="S495" s="90">
        <v>27</v>
      </c>
      <c r="T495" s="90">
        <f t="array" ref="T495">INDEX(ค่าเสื่อมสิ่งปลูกสร้าง!$A$5:$D$105,MATCH($S495,ค่าเสื่อมสิ่งปลูกสร้าง!$A$5:$A$105,0),MATCH($M495,ค่าเสื่อมสิ่งปลูกสร้าง!$A$3:$D$3))</f>
        <v>44</v>
      </c>
      <c r="U495" s="92">
        <f t="shared" si="108"/>
        <v>828800.00000000012</v>
      </c>
      <c r="V495" s="93">
        <f t="shared" si="99"/>
        <v>1078800</v>
      </c>
      <c r="W495" s="93">
        <f t="shared" si="100"/>
        <v>1078800</v>
      </c>
      <c r="X495" s="93">
        <v>0</v>
      </c>
      <c r="Y495" s="93">
        <f t="shared" si="101"/>
        <v>1078800</v>
      </c>
      <c r="Z495" s="86">
        <v>0.02</v>
      </c>
      <c r="AA495" s="94">
        <f t="shared" si="102"/>
        <v>215.76</v>
      </c>
      <c r="AB495" s="95"/>
      <c r="AC495" s="96" t="s">
        <v>609</v>
      </c>
      <c r="AD495" s="96" t="s">
        <v>610</v>
      </c>
    </row>
    <row r="496" spans="1:30" s="70" customFormat="1" ht="24" customHeight="1" x14ac:dyDescent="0.55000000000000004">
      <c r="A496" s="86">
        <v>417</v>
      </c>
      <c r="B496" s="86" t="s">
        <v>28</v>
      </c>
      <c r="C496" s="86">
        <v>4573</v>
      </c>
      <c r="D496" s="86">
        <v>0</v>
      </c>
      <c r="E496" s="86">
        <v>1</v>
      </c>
      <c r="F496" s="86">
        <v>35</v>
      </c>
      <c r="G496" s="86">
        <v>1</v>
      </c>
      <c r="H496" s="87">
        <f t="shared" si="105"/>
        <v>135</v>
      </c>
      <c r="I496" s="88">
        <v>5000</v>
      </c>
      <c r="J496" s="88">
        <f t="shared" si="106"/>
        <v>675000</v>
      </c>
      <c r="K496" s="86"/>
      <c r="L496" s="89"/>
      <c r="M496" s="90"/>
      <c r="N496" s="90"/>
      <c r="O496" s="91"/>
      <c r="P496" s="86">
        <v>100</v>
      </c>
      <c r="Q496" s="92">
        <f t="array" ref="Q496">INDEX(ราคาสิ่งปลูกสร้าง!$D$6:$CC$47,MATCH($L496,ราคาสิ่งปลูกสร้าง!$B$6:$B$45,0),MATCH($O$4,ราคาสิ่งปลูกสร้าง!$D$5:$CC$5,0))</f>
        <v>0</v>
      </c>
      <c r="R496" s="92">
        <f t="shared" si="107"/>
        <v>0</v>
      </c>
      <c r="S496" s="90">
        <v>0</v>
      </c>
      <c r="T496" s="90">
        <f t="array" ref="T496">INDEX(ค่าเสื่อมสิ่งปลูกสร้าง!$A$5:$D$105,MATCH($S496,ค่าเสื่อมสิ่งปลูกสร้าง!$A$5:$A$105,0),MATCH($M496,ค่าเสื่อมสิ่งปลูกสร้าง!$A$3:$D$3))</f>
        <v>0</v>
      </c>
      <c r="U496" s="92">
        <f t="shared" si="108"/>
        <v>0</v>
      </c>
      <c r="V496" s="93">
        <f t="shared" si="99"/>
        <v>675000</v>
      </c>
      <c r="W496" s="93">
        <f t="shared" si="100"/>
        <v>675000</v>
      </c>
      <c r="X496" s="93">
        <v>0</v>
      </c>
      <c r="Y496" s="93">
        <f t="shared" si="101"/>
        <v>675000</v>
      </c>
      <c r="Z496" s="86">
        <v>0</v>
      </c>
      <c r="AA496" s="94">
        <f t="shared" si="102"/>
        <v>0</v>
      </c>
      <c r="AB496" s="95"/>
      <c r="AC496" s="96" t="s">
        <v>427</v>
      </c>
      <c r="AD496" s="96" t="s">
        <v>428</v>
      </c>
    </row>
    <row r="497" spans="1:30" s="70" customFormat="1" ht="24" customHeight="1" x14ac:dyDescent="0.55000000000000004">
      <c r="A497" s="86">
        <v>418</v>
      </c>
      <c r="B497" s="86" t="s">
        <v>28</v>
      </c>
      <c r="C497" s="86">
        <v>4574</v>
      </c>
      <c r="D497" s="86">
        <v>3</v>
      </c>
      <c r="E497" s="86">
        <v>0</v>
      </c>
      <c r="F497" s="86">
        <v>16</v>
      </c>
      <c r="G497" s="86">
        <v>1</v>
      </c>
      <c r="H497" s="87">
        <f t="shared" si="105"/>
        <v>1216</v>
      </c>
      <c r="I497" s="88">
        <f t="array" ref="I497">INDEX(ราคาที่ดิน!$B:$C,MATCH($C497,ราคาที่ดิน!$A:$A,0),MATCH($B497,ราคาที่ดิน!$B$1:$C$1,0))</f>
        <v>480</v>
      </c>
      <c r="J497" s="88">
        <f t="shared" si="106"/>
        <v>583680</v>
      </c>
      <c r="K497" s="86"/>
      <c r="L497" s="89"/>
      <c r="M497" s="90"/>
      <c r="N497" s="90"/>
      <c r="O497" s="91"/>
      <c r="P497" s="86">
        <v>100</v>
      </c>
      <c r="Q497" s="92">
        <f t="array" ref="Q497">INDEX(ราคาสิ่งปลูกสร้าง!$D$6:$CC$47,MATCH($L497,ราคาสิ่งปลูกสร้าง!$B$6:$B$45,0),MATCH($O$4,ราคาสิ่งปลูกสร้าง!$D$5:$CC$5,0))</f>
        <v>0</v>
      </c>
      <c r="R497" s="92">
        <f t="shared" si="107"/>
        <v>0</v>
      </c>
      <c r="S497" s="90">
        <v>0</v>
      </c>
      <c r="T497" s="90">
        <f t="array" ref="T497">INDEX(ค่าเสื่อมสิ่งปลูกสร้าง!$A$5:$D$105,MATCH($S497,ค่าเสื่อมสิ่งปลูกสร้าง!$A$5:$A$105,0),MATCH($M497,ค่าเสื่อมสิ่งปลูกสร้าง!$A$3:$D$3))</f>
        <v>0</v>
      </c>
      <c r="U497" s="92">
        <f t="shared" si="108"/>
        <v>0</v>
      </c>
      <c r="V497" s="93">
        <f t="shared" si="99"/>
        <v>583680</v>
      </c>
      <c r="W497" s="93">
        <f t="shared" si="100"/>
        <v>583680</v>
      </c>
      <c r="X497" s="93">
        <v>0</v>
      </c>
      <c r="Y497" s="93">
        <f t="shared" si="101"/>
        <v>583680</v>
      </c>
      <c r="Z497" s="86">
        <v>0</v>
      </c>
      <c r="AA497" s="94">
        <f t="shared" si="102"/>
        <v>0</v>
      </c>
      <c r="AB497" s="95"/>
      <c r="AC497" s="96" t="s">
        <v>242</v>
      </c>
      <c r="AD497" s="96" t="s">
        <v>243</v>
      </c>
    </row>
    <row r="498" spans="1:30" s="70" customFormat="1" ht="24" customHeight="1" x14ac:dyDescent="0.55000000000000004">
      <c r="A498" s="86">
        <v>419</v>
      </c>
      <c r="B498" s="86" t="s">
        <v>28</v>
      </c>
      <c r="C498" s="86">
        <v>4575</v>
      </c>
      <c r="D498" s="86">
        <v>2</v>
      </c>
      <c r="E498" s="86">
        <v>0</v>
      </c>
      <c r="F498" s="86">
        <v>47</v>
      </c>
      <c r="G498" s="86">
        <v>1</v>
      </c>
      <c r="H498" s="87">
        <f t="shared" si="105"/>
        <v>847</v>
      </c>
      <c r="I498" s="88">
        <f t="array" ref="I498">INDEX(ราคาที่ดิน!$B:$C,MATCH($C498,ราคาที่ดิน!$A:$A,0),MATCH($B498,ราคาที่ดิน!$B$1:$C$1,0))</f>
        <v>480</v>
      </c>
      <c r="J498" s="88">
        <f t="shared" si="106"/>
        <v>406560</v>
      </c>
      <c r="K498" s="86"/>
      <c r="L498" s="89"/>
      <c r="M498" s="90"/>
      <c r="N498" s="90"/>
      <c r="O498" s="91"/>
      <c r="P498" s="86">
        <v>100</v>
      </c>
      <c r="Q498" s="92">
        <f t="array" ref="Q498">INDEX(ราคาสิ่งปลูกสร้าง!$D$6:$CC$47,MATCH($L498,ราคาสิ่งปลูกสร้าง!$B$6:$B$45,0),MATCH($O$4,ราคาสิ่งปลูกสร้าง!$D$5:$CC$5,0))</f>
        <v>0</v>
      </c>
      <c r="R498" s="92">
        <f t="shared" si="107"/>
        <v>0</v>
      </c>
      <c r="S498" s="90">
        <v>0</v>
      </c>
      <c r="T498" s="90">
        <f t="array" ref="T498">INDEX(ค่าเสื่อมสิ่งปลูกสร้าง!$A$5:$D$105,MATCH($S498,ค่าเสื่อมสิ่งปลูกสร้าง!$A$5:$A$105,0),MATCH($M498,ค่าเสื่อมสิ่งปลูกสร้าง!$A$3:$D$3))</f>
        <v>0</v>
      </c>
      <c r="U498" s="92">
        <f t="shared" si="108"/>
        <v>0</v>
      </c>
      <c r="V498" s="93">
        <f t="shared" si="99"/>
        <v>406560</v>
      </c>
      <c r="W498" s="93">
        <f t="shared" si="100"/>
        <v>406560</v>
      </c>
      <c r="X498" s="93">
        <v>0</v>
      </c>
      <c r="Y498" s="93">
        <f t="shared" si="101"/>
        <v>406560</v>
      </c>
      <c r="Z498" s="86">
        <v>0</v>
      </c>
      <c r="AA498" s="94">
        <f t="shared" si="102"/>
        <v>0</v>
      </c>
      <c r="AB498" s="95"/>
      <c r="AC498" s="96" t="s">
        <v>242</v>
      </c>
      <c r="AD498" s="96" t="s">
        <v>243</v>
      </c>
    </row>
    <row r="499" spans="1:30" s="70" customFormat="1" ht="24" customHeight="1" x14ac:dyDescent="0.55000000000000004">
      <c r="A499" s="86">
        <v>420</v>
      </c>
      <c r="B499" s="86" t="s">
        <v>28</v>
      </c>
      <c r="C499" s="86">
        <v>4580</v>
      </c>
      <c r="D499" s="86">
        <v>8</v>
      </c>
      <c r="E499" s="86">
        <v>0</v>
      </c>
      <c r="F499" s="86">
        <v>0</v>
      </c>
      <c r="G499" s="86">
        <v>1</v>
      </c>
      <c r="H499" s="87">
        <f t="shared" si="105"/>
        <v>3200</v>
      </c>
      <c r="I499" s="88">
        <f t="array" ref="I499">INDEX(ราคาที่ดิน!$B:$C,MATCH($C499,ราคาที่ดิน!$A:$A,0),MATCH($B499,ราคาที่ดิน!$B$1:$C$1,0))</f>
        <v>600</v>
      </c>
      <c r="J499" s="88">
        <f t="shared" si="106"/>
        <v>1920000</v>
      </c>
      <c r="K499" s="86"/>
      <c r="L499" s="89"/>
      <c r="M499" s="90"/>
      <c r="N499" s="90"/>
      <c r="O499" s="91"/>
      <c r="P499" s="86">
        <v>100</v>
      </c>
      <c r="Q499" s="92">
        <f t="array" ref="Q499">INDEX(ราคาสิ่งปลูกสร้าง!$D$6:$CC$47,MATCH($L499,ราคาสิ่งปลูกสร้าง!$B$6:$B$45,0),MATCH($O$4,ราคาสิ่งปลูกสร้าง!$D$5:$CC$5,0))</f>
        <v>0</v>
      </c>
      <c r="R499" s="92">
        <f t="shared" si="107"/>
        <v>0</v>
      </c>
      <c r="S499" s="90">
        <v>0</v>
      </c>
      <c r="T499" s="90">
        <f t="array" ref="T499">INDEX(ค่าเสื่อมสิ่งปลูกสร้าง!$A$5:$D$105,MATCH($S499,ค่าเสื่อมสิ่งปลูกสร้าง!$A$5:$A$105,0),MATCH($M499,ค่าเสื่อมสิ่งปลูกสร้าง!$A$3:$D$3))</f>
        <v>0</v>
      </c>
      <c r="U499" s="92">
        <f t="shared" si="108"/>
        <v>0</v>
      </c>
      <c r="V499" s="93">
        <f t="shared" si="99"/>
        <v>1920000</v>
      </c>
      <c r="W499" s="93">
        <f t="shared" si="100"/>
        <v>1920000</v>
      </c>
      <c r="X499" s="93">
        <v>0</v>
      </c>
      <c r="Y499" s="93">
        <f t="shared" si="101"/>
        <v>1920000</v>
      </c>
      <c r="Z499" s="86">
        <v>0</v>
      </c>
      <c r="AA499" s="94">
        <f t="shared" si="102"/>
        <v>0</v>
      </c>
      <c r="AB499" s="95"/>
      <c r="AC499" s="96" t="s">
        <v>611</v>
      </c>
      <c r="AD499" s="96" t="s">
        <v>612</v>
      </c>
    </row>
    <row r="500" spans="1:30" s="70" customFormat="1" ht="24" customHeight="1" x14ac:dyDescent="0.55000000000000004">
      <c r="A500" s="86">
        <v>421</v>
      </c>
      <c r="B500" s="86" t="s">
        <v>28</v>
      </c>
      <c r="C500" s="86">
        <v>4595</v>
      </c>
      <c r="D500" s="86">
        <v>7</v>
      </c>
      <c r="E500" s="86">
        <v>3</v>
      </c>
      <c r="F500" s="86">
        <v>61</v>
      </c>
      <c r="G500" s="86">
        <v>1</v>
      </c>
      <c r="H500" s="87">
        <f t="shared" si="105"/>
        <v>3161</v>
      </c>
      <c r="I500" s="88">
        <f t="array" ref="I500">INDEX(ราคาที่ดิน!$B:$C,MATCH($C500,ราคาที่ดิน!$A:$A,0),MATCH($B500,ราคาที่ดิน!$B$1:$C$1,0))</f>
        <v>200</v>
      </c>
      <c r="J500" s="88">
        <f t="shared" si="106"/>
        <v>632200</v>
      </c>
      <c r="K500" s="86"/>
      <c r="L500" s="89"/>
      <c r="M500" s="90"/>
      <c r="N500" s="90"/>
      <c r="O500" s="91"/>
      <c r="P500" s="86">
        <v>100</v>
      </c>
      <c r="Q500" s="92">
        <f t="array" ref="Q500">INDEX(ราคาสิ่งปลูกสร้าง!$D$6:$CC$47,MATCH($L500,ราคาสิ่งปลูกสร้าง!$B$6:$B$45,0),MATCH($O$4,ราคาสิ่งปลูกสร้าง!$D$5:$CC$5,0))</f>
        <v>0</v>
      </c>
      <c r="R500" s="92">
        <f t="shared" si="107"/>
        <v>0</v>
      </c>
      <c r="S500" s="90">
        <v>0</v>
      </c>
      <c r="T500" s="90">
        <f t="array" ref="T500">INDEX(ค่าเสื่อมสิ่งปลูกสร้าง!$A$5:$D$105,MATCH($S500,ค่าเสื่อมสิ่งปลูกสร้าง!$A$5:$A$105,0),MATCH($M500,ค่าเสื่อมสิ่งปลูกสร้าง!$A$3:$D$3))</f>
        <v>0</v>
      </c>
      <c r="U500" s="92">
        <f t="shared" si="108"/>
        <v>0</v>
      </c>
      <c r="V500" s="93">
        <f t="shared" si="99"/>
        <v>632200</v>
      </c>
      <c r="W500" s="93">
        <f t="shared" si="100"/>
        <v>632200</v>
      </c>
      <c r="X500" s="93">
        <v>0</v>
      </c>
      <c r="Y500" s="93">
        <f t="shared" si="101"/>
        <v>632200</v>
      </c>
      <c r="Z500" s="86">
        <v>0</v>
      </c>
      <c r="AA500" s="94">
        <f t="shared" si="102"/>
        <v>0</v>
      </c>
      <c r="AB500" s="95"/>
      <c r="AC500" s="96" t="s">
        <v>613</v>
      </c>
      <c r="AD500" s="96" t="s">
        <v>614</v>
      </c>
    </row>
    <row r="501" spans="1:30" s="70" customFormat="1" ht="24" customHeight="1" x14ac:dyDescent="0.55000000000000004">
      <c r="A501" s="86">
        <v>422</v>
      </c>
      <c r="B501" s="86" t="s">
        <v>28</v>
      </c>
      <c r="C501" s="86">
        <v>4611</v>
      </c>
      <c r="D501" s="86">
        <v>18</v>
      </c>
      <c r="E501" s="86">
        <v>2</v>
      </c>
      <c r="F501" s="86">
        <v>30</v>
      </c>
      <c r="G501" s="86">
        <v>1</v>
      </c>
      <c r="H501" s="87">
        <f t="shared" si="105"/>
        <v>7430</v>
      </c>
      <c r="I501" s="88">
        <f t="array" ref="I501">INDEX(ราคาที่ดิน!$B:$C,MATCH($C501,ราคาที่ดิน!$A:$A,0),MATCH($B501,ราคาที่ดิน!$B$1:$C$1,0))</f>
        <v>430</v>
      </c>
      <c r="J501" s="88">
        <f t="shared" si="106"/>
        <v>3194900</v>
      </c>
      <c r="K501" s="86"/>
      <c r="L501" s="89"/>
      <c r="M501" s="90"/>
      <c r="N501" s="90"/>
      <c r="O501" s="91"/>
      <c r="P501" s="86">
        <v>100</v>
      </c>
      <c r="Q501" s="92">
        <f t="array" ref="Q501">INDEX(ราคาสิ่งปลูกสร้าง!$D$6:$CC$47,MATCH($L501,ราคาสิ่งปลูกสร้าง!$B$6:$B$45,0),MATCH($O$4,ราคาสิ่งปลูกสร้าง!$D$5:$CC$5,0))</f>
        <v>0</v>
      </c>
      <c r="R501" s="92">
        <f t="shared" si="107"/>
        <v>0</v>
      </c>
      <c r="S501" s="90">
        <v>0</v>
      </c>
      <c r="T501" s="90">
        <f t="array" ref="T501">INDEX(ค่าเสื่อมสิ่งปลูกสร้าง!$A$5:$D$105,MATCH($S501,ค่าเสื่อมสิ่งปลูกสร้าง!$A$5:$A$105,0),MATCH($M501,ค่าเสื่อมสิ่งปลูกสร้าง!$A$3:$D$3))</f>
        <v>0</v>
      </c>
      <c r="U501" s="92">
        <f t="shared" si="108"/>
        <v>0</v>
      </c>
      <c r="V501" s="93">
        <f t="shared" si="99"/>
        <v>3194900</v>
      </c>
      <c r="W501" s="93">
        <f t="shared" si="100"/>
        <v>3194900</v>
      </c>
      <c r="X501" s="93">
        <v>0</v>
      </c>
      <c r="Y501" s="93">
        <f t="shared" si="101"/>
        <v>3194900</v>
      </c>
      <c r="Z501" s="86">
        <v>0</v>
      </c>
      <c r="AA501" s="94">
        <f t="shared" si="102"/>
        <v>0</v>
      </c>
      <c r="AB501" s="95"/>
      <c r="AC501" s="96" t="s">
        <v>615</v>
      </c>
      <c r="AD501" s="96" t="s">
        <v>616</v>
      </c>
    </row>
    <row r="502" spans="1:30" s="70" customFormat="1" ht="24" customHeight="1" x14ac:dyDescent="0.55000000000000004">
      <c r="A502" s="86">
        <v>423</v>
      </c>
      <c r="B502" s="86" t="s">
        <v>28</v>
      </c>
      <c r="C502" s="86">
        <v>4620</v>
      </c>
      <c r="D502" s="86">
        <v>26</v>
      </c>
      <c r="E502" s="86">
        <v>0</v>
      </c>
      <c r="F502" s="86">
        <v>61</v>
      </c>
      <c r="G502" s="86">
        <v>3</v>
      </c>
      <c r="H502" s="87">
        <f t="shared" si="105"/>
        <v>10461</v>
      </c>
      <c r="I502" s="88">
        <f t="array" ref="I502">INDEX(ราคาที่ดิน!$B:$C,MATCH($C502,ราคาที่ดิน!$A:$A,0),MATCH($B502,ราคาที่ดิน!$B$1:$C$1,0))</f>
        <v>330</v>
      </c>
      <c r="J502" s="88">
        <f t="shared" si="106"/>
        <v>3452130</v>
      </c>
      <c r="K502" s="86"/>
      <c r="L502" s="89"/>
      <c r="M502" s="90"/>
      <c r="N502" s="90"/>
      <c r="O502" s="91"/>
      <c r="P502" s="86">
        <v>100</v>
      </c>
      <c r="Q502" s="92">
        <f t="array" ref="Q502">INDEX(ราคาสิ่งปลูกสร้าง!$D$6:$CC$47,MATCH($L502,ราคาสิ่งปลูกสร้าง!$B$6:$B$45,0),MATCH($O$4,ราคาสิ่งปลูกสร้าง!$D$5:$CC$5,0))</f>
        <v>0</v>
      </c>
      <c r="R502" s="92">
        <f t="shared" si="107"/>
        <v>0</v>
      </c>
      <c r="S502" s="90">
        <v>0</v>
      </c>
      <c r="T502" s="90">
        <f t="array" ref="T502">INDEX(ค่าเสื่อมสิ่งปลูกสร้าง!$A$5:$D$105,MATCH($S502,ค่าเสื่อมสิ่งปลูกสร้าง!$A$5:$A$105,0),MATCH($M502,ค่าเสื่อมสิ่งปลูกสร้าง!$A$3:$D$3))</f>
        <v>0</v>
      </c>
      <c r="U502" s="92">
        <f t="shared" si="108"/>
        <v>0</v>
      </c>
      <c r="V502" s="93">
        <f t="shared" si="99"/>
        <v>3452130</v>
      </c>
      <c r="W502" s="93">
        <f t="shared" si="100"/>
        <v>3452130</v>
      </c>
      <c r="X502" s="93">
        <v>0</v>
      </c>
      <c r="Y502" s="93">
        <f t="shared" si="101"/>
        <v>3452130</v>
      </c>
      <c r="Z502" s="86">
        <v>0.3</v>
      </c>
      <c r="AA502" s="94">
        <f t="shared" si="102"/>
        <v>10356.39</v>
      </c>
      <c r="AB502" s="95"/>
      <c r="AC502" s="96" t="s">
        <v>6870</v>
      </c>
      <c r="AD502" s="96" t="s">
        <v>6871</v>
      </c>
    </row>
    <row r="503" spans="1:30" s="70" customFormat="1" ht="24" customHeight="1" x14ac:dyDescent="0.55000000000000004">
      <c r="A503" s="86">
        <v>424</v>
      </c>
      <c r="B503" s="86" t="s">
        <v>28</v>
      </c>
      <c r="C503" s="86">
        <v>4641</v>
      </c>
      <c r="D503" s="86">
        <v>0</v>
      </c>
      <c r="E503" s="86">
        <v>0</v>
      </c>
      <c r="F503" s="86">
        <v>74</v>
      </c>
      <c r="G503" s="86">
        <v>1</v>
      </c>
      <c r="H503" s="87">
        <f t="shared" si="105"/>
        <v>74</v>
      </c>
      <c r="I503" s="88">
        <f t="array" ref="I503">INDEX(ราคาที่ดิน!$B:$C,MATCH($C503,ราคาที่ดิน!$A:$A,0),MATCH($B503,ราคาที่ดิน!$B$1:$C$1,0))</f>
        <v>5000</v>
      </c>
      <c r="J503" s="88">
        <f t="shared" si="106"/>
        <v>370000</v>
      </c>
      <c r="K503" s="86"/>
      <c r="L503" s="89"/>
      <c r="M503" s="90"/>
      <c r="N503" s="90"/>
      <c r="O503" s="91"/>
      <c r="P503" s="86">
        <v>100</v>
      </c>
      <c r="Q503" s="92">
        <f t="array" ref="Q503">INDEX(ราคาสิ่งปลูกสร้าง!$D$6:$CC$47,MATCH($L503,ราคาสิ่งปลูกสร้าง!$B$6:$B$45,0),MATCH($O$4,ราคาสิ่งปลูกสร้าง!$D$5:$CC$5,0))</f>
        <v>0</v>
      </c>
      <c r="R503" s="92">
        <f t="shared" si="107"/>
        <v>0</v>
      </c>
      <c r="S503" s="90">
        <v>0</v>
      </c>
      <c r="T503" s="90">
        <f t="array" ref="T503">INDEX(ค่าเสื่อมสิ่งปลูกสร้าง!$A$5:$D$105,MATCH($S503,ค่าเสื่อมสิ่งปลูกสร้าง!$A$5:$A$105,0),MATCH($M503,ค่าเสื่อมสิ่งปลูกสร้าง!$A$3:$D$3))</f>
        <v>0</v>
      </c>
      <c r="U503" s="92">
        <f t="shared" si="108"/>
        <v>0</v>
      </c>
      <c r="V503" s="93">
        <f t="shared" si="99"/>
        <v>370000</v>
      </c>
      <c r="W503" s="93">
        <f t="shared" si="100"/>
        <v>370000</v>
      </c>
      <c r="X503" s="93">
        <v>0</v>
      </c>
      <c r="Y503" s="93">
        <f t="shared" si="101"/>
        <v>370000</v>
      </c>
      <c r="Z503" s="86">
        <v>0</v>
      </c>
      <c r="AA503" s="94">
        <f t="shared" si="102"/>
        <v>0</v>
      </c>
      <c r="AB503" s="95"/>
      <c r="AC503" s="96" t="s">
        <v>617</v>
      </c>
      <c r="AD503" s="96" t="s">
        <v>618</v>
      </c>
    </row>
    <row r="504" spans="1:30" s="70" customFormat="1" ht="24" customHeight="1" x14ac:dyDescent="0.55000000000000004">
      <c r="A504" s="86">
        <v>425</v>
      </c>
      <c r="B504" s="86" t="s">
        <v>28</v>
      </c>
      <c r="C504" s="86">
        <v>4642</v>
      </c>
      <c r="D504" s="86">
        <v>3</v>
      </c>
      <c r="E504" s="86">
        <v>0</v>
      </c>
      <c r="F504" s="86">
        <v>0</v>
      </c>
      <c r="G504" s="86">
        <v>1</v>
      </c>
      <c r="H504" s="87">
        <f t="shared" si="105"/>
        <v>1200</v>
      </c>
      <c r="I504" s="88">
        <f t="array" ref="I504">INDEX(ราคาที่ดิน!$B:$C,MATCH($C504,ราคาที่ดิน!$A:$A,0),MATCH($B504,ราคาที่ดิน!$B$1:$C$1,0))</f>
        <v>800</v>
      </c>
      <c r="J504" s="88">
        <f t="shared" si="106"/>
        <v>960000</v>
      </c>
      <c r="K504" s="86"/>
      <c r="L504" s="89"/>
      <c r="M504" s="90"/>
      <c r="N504" s="90"/>
      <c r="O504" s="91"/>
      <c r="P504" s="86">
        <v>100</v>
      </c>
      <c r="Q504" s="92">
        <f t="array" ref="Q504">INDEX(ราคาสิ่งปลูกสร้าง!$D$6:$CC$47,MATCH($L504,ราคาสิ่งปลูกสร้าง!$B$6:$B$45,0),MATCH($O$4,ราคาสิ่งปลูกสร้าง!$D$5:$CC$5,0))</f>
        <v>0</v>
      </c>
      <c r="R504" s="92">
        <f t="shared" si="107"/>
        <v>0</v>
      </c>
      <c r="S504" s="90">
        <v>0</v>
      </c>
      <c r="T504" s="90">
        <f t="array" ref="T504">INDEX(ค่าเสื่อมสิ่งปลูกสร้าง!$A$5:$D$105,MATCH($S504,ค่าเสื่อมสิ่งปลูกสร้าง!$A$5:$A$105,0),MATCH($M504,ค่าเสื่อมสิ่งปลูกสร้าง!$A$3:$D$3))</f>
        <v>0</v>
      </c>
      <c r="U504" s="92">
        <f t="shared" si="108"/>
        <v>0</v>
      </c>
      <c r="V504" s="93">
        <f t="shared" si="99"/>
        <v>960000</v>
      </c>
      <c r="W504" s="93">
        <f t="shared" si="100"/>
        <v>960000</v>
      </c>
      <c r="X504" s="93">
        <v>0</v>
      </c>
      <c r="Y504" s="93">
        <f t="shared" si="101"/>
        <v>960000</v>
      </c>
      <c r="Z504" s="86">
        <v>0</v>
      </c>
      <c r="AA504" s="94">
        <f t="shared" si="102"/>
        <v>0</v>
      </c>
      <c r="AB504" s="95"/>
      <c r="AC504" s="96" t="s">
        <v>619</v>
      </c>
      <c r="AD504" s="96" t="s">
        <v>263</v>
      </c>
    </row>
    <row r="505" spans="1:30" s="70" customFormat="1" ht="24" customHeight="1" x14ac:dyDescent="0.55000000000000004">
      <c r="A505" s="86">
        <v>426</v>
      </c>
      <c r="B505" s="86" t="s">
        <v>28</v>
      </c>
      <c r="C505" s="86">
        <v>4643</v>
      </c>
      <c r="D505" s="86">
        <v>0</v>
      </c>
      <c r="E505" s="86">
        <v>0</v>
      </c>
      <c r="F505" s="86">
        <v>98</v>
      </c>
      <c r="G505" s="86">
        <v>1</v>
      </c>
      <c r="H505" s="87">
        <f t="shared" si="105"/>
        <v>98</v>
      </c>
      <c r="I505" s="88">
        <f t="array" ref="I505">INDEX(ราคาที่ดิน!$B:$C,MATCH($C505,ราคาที่ดิน!$A:$A,0),MATCH($B505,ราคาที่ดิน!$B$1:$C$1,0))</f>
        <v>250</v>
      </c>
      <c r="J505" s="88">
        <f t="shared" si="106"/>
        <v>24500</v>
      </c>
      <c r="K505" s="86"/>
      <c r="L505" s="89"/>
      <c r="M505" s="90"/>
      <c r="N505" s="90"/>
      <c r="O505" s="91"/>
      <c r="P505" s="86">
        <v>100</v>
      </c>
      <c r="Q505" s="92">
        <f t="array" ref="Q505">INDEX(ราคาสิ่งปลูกสร้าง!$D$6:$CC$47,MATCH($L505,ราคาสิ่งปลูกสร้าง!$B$6:$B$45,0),MATCH($O$4,ราคาสิ่งปลูกสร้าง!$D$5:$CC$5,0))</f>
        <v>0</v>
      </c>
      <c r="R505" s="92">
        <f t="shared" si="107"/>
        <v>0</v>
      </c>
      <c r="S505" s="90">
        <v>0</v>
      </c>
      <c r="T505" s="90">
        <f t="array" ref="T505">INDEX(ค่าเสื่อมสิ่งปลูกสร้าง!$A$5:$D$105,MATCH($S505,ค่าเสื่อมสิ่งปลูกสร้าง!$A$5:$A$105,0),MATCH($M505,ค่าเสื่อมสิ่งปลูกสร้าง!$A$3:$D$3))</f>
        <v>0</v>
      </c>
      <c r="U505" s="92">
        <f t="shared" si="108"/>
        <v>0</v>
      </c>
      <c r="V505" s="93">
        <f t="shared" si="99"/>
        <v>24500</v>
      </c>
      <c r="W505" s="93">
        <f t="shared" si="100"/>
        <v>24500</v>
      </c>
      <c r="X505" s="93">
        <v>0</v>
      </c>
      <c r="Y505" s="93">
        <f t="shared" si="101"/>
        <v>24500</v>
      </c>
      <c r="Z505" s="86">
        <v>0</v>
      </c>
      <c r="AA505" s="94">
        <f t="shared" si="102"/>
        <v>0</v>
      </c>
      <c r="AB505" s="95"/>
      <c r="AC505" s="96" t="s">
        <v>202</v>
      </c>
      <c r="AD505" s="96" t="s">
        <v>203</v>
      </c>
    </row>
    <row r="506" spans="1:30" s="70" customFormat="1" ht="24" customHeight="1" x14ac:dyDescent="0.55000000000000004">
      <c r="A506" s="86">
        <v>427</v>
      </c>
      <c r="B506" s="86" t="s">
        <v>28</v>
      </c>
      <c r="C506" s="86">
        <v>4645</v>
      </c>
      <c r="D506" s="86">
        <v>16</v>
      </c>
      <c r="E506" s="86">
        <v>0</v>
      </c>
      <c r="F506" s="86">
        <v>98</v>
      </c>
      <c r="G506" s="86">
        <v>1</v>
      </c>
      <c r="H506" s="87">
        <f t="shared" si="105"/>
        <v>6498</v>
      </c>
      <c r="I506" s="88">
        <f t="array" ref="I506">INDEX(ราคาที่ดิน!$B:$C,MATCH($C506,ราคาที่ดิน!$A:$A,0),MATCH($B506,ราคาที่ดิน!$B$1:$C$1,0))</f>
        <v>260</v>
      </c>
      <c r="J506" s="88">
        <f t="shared" si="106"/>
        <v>1689480</v>
      </c>
      <c r="K506" s="86"/>
      <c r="L506" s="89"/>
      <c r="M506" s="90"/>
      <c r="N506" s="90"/>
      <c r="O506" s="91"/>
      <c r="P506" s="86">
        <v>100</v>
      </c>
      <c r="Q506" s="92">
        <f t="array" ref="Q506">INDEX(ราคาสิ่งปลูกสร้าง!$D$6:$CC$47,MATCH($L506,ราคาสิ่งปลูกสร้าง!$B$6:$B$45,0),MATCH($O$4,ราคาสิ่งปลูกสร้าง!$D$5:$CC$5,0))</f>
        <v>0</v>
      </c>
      <c r="R506" s="92">
        <f t="shared" si="107"/>
        <v>0</v>
      </c>
      <c r="S506" s="90">
        <v>0</v>
      </c>
      <c r="T506" s="90">
        <f t="array" ref="T506">INDEX(ค่าเสื่อมสิ่งปลูกสร้าง!$A$5:$D$105,MATCH($S506,ค่าเสื่อมสิ่งปลูกสร้าง!$A$5:$A$105,0),MATCH($M506,ค่าเสื่อมสิ่งปลูกสร้าง!$A$3:$D$3))</f>
        <v>0</v>
      </c>
      <c r="U506" s="92">
        <f t="shared" si="108"/>
        <v>0</v>
      </c>
      <c r="V506" s="93">
        <f t="shared" si="99"/>
        <v>1689480</v>
      </c>
      <c r="W506" s="93">
        <f t="shared" si="100"/>
        <v>1689480</v>
      </c>
      <c r="X506" s="93">
        <v>0</v>
      </c>
      <c r="Y506" s="93">
        <f t="shared" si="101"/>
        <v>1689480</v>
      </c>
      <c r="Z506" s="86">
        <v>0</v>
      </c>
      <c r="AA506" s="94">
        <f t="shared" si="102"/>
        <v>0</v>
      </c>
      <c r="AB506" s="95"/>
      <c r="AC506" s="96" t="s">
        <v>620</v>
      </c>
      <c r="AD506" s="96" t="s">
        <v>621</v>
      </c>
    </row>
    <row r="507" spans="1:30" s="70" customFormat="1" ht="24" customHeight="1" x14ac:dyDescent="0.55000000000000004">
      <c r="A507" s="86">
        <v>428</v>
      </c>
      <c r="B507" s="86" t="s">
        <v>28</v>
      </c>
      <c r="C507" s="86">
        <v>4646</v>
      </c>
      <c r="D507" s="86">
        <v>21</v>
      </c>
      <c r="E507" s="86">
        <v>1</v>
      </c>
      <c r="F507" s="86">
        <v>12</v>
      </c>
      <c r="G507" s="86">
        <v>1</v>
      </c>
      <c r="H507" s="87">
        <f t="shared" si="105"/>
        <v>8512</v>
      </c>
      <c r="I507" s="88">
        <v>300</v>
      </c>
      <c r="J507" s="88">
        <f t="shared" si="106"/>
        <v>2553600</v>
      </c>
      <c r="K507" s="86"/>
      <c r="L507" s="89"/>
      <c r="M507" s="90"/>
      <c r="N507" s="90"/>
      <c r="O507" s="91"/>
      <c r="P507" s="86">
        <v>100</v>
      </c>
      <c r="Q507" s="92">
        <f t="array" ref="Q507">INDEX(ราคาสิ่งปลูกสร้าง!$D$6:$CC$47,MATCH($L507,ราคาสิ่งปลูกสร้าง!$B$6:$B$45,0),MATCH($O$4,ราคาสิ่งปลูกสร้าง!$D$5:$CC$5,0))</f>
        <v>0</v>
      </c>
      <c r="R507" s="92">
        <f t="shared" si="107"/>
        <v>0</v>
      </c>
      <c r="S507" s="90">
        <v>0</v>
      </c>
      <c r="T507" s="90">
        <f t="array" ref="T507">INDEX(ค่าเสื่อมสิ่งปลูกสร้าง!$A$5:$D$105,MATCH($S507,ค่าเสื่อมสิ่งปลูกสร้าง!$A$5:$A$105,0),MATCH($M507,ค่าเสื่อมสิ่งปลูกสร้าง!$A$3:$D$3))</f>
        <v>0</v>
      </c>
      <c r="U507" s="92">
        <f t="shared" si="108"/>
        <v>0</v>
      </c>
      <c r="V507" s="93">
        <f t="shared" si="99"/>
        <v>2553600</v>
      </c>
      <c r="W507" s="93">
        <f t="shared" si="100"/>
        <v>2553600</v>
      </c>
      <c r="X507" s="93">
        <v>0</v>
      </c>
      <c r="Y507" s="93">
        <f t="shared" si="101"/>
        <v>2553600</v>
      </c>
      <c r="Z507" s="86">
        <v>0</v>
      </c>
      <c r="AA507" s="94">
        <f t="shared" si="102"/>
        <v>0</v>
      </c>
      <c r="AB507" s="95"/>
      <c r="AC507" s="96" t="s">
        <v>620</v>
      </c>
      <c r="AD507" s="96" t="s">
        <v>621</v>
      </c>
    </row>
    <row r="508" spans="1:30" ht="24" customHeight="1" x14ac:dyDescent="0.55000000000000004">
      <c r="A508" s="86">
        <v>429</v>
      </c>
      <c r="B508" s="104" t="s">
        <v>28</v>
      </c>
      <c r="C508" s="104">
        <v>4647</v>
      </c>
      <c r="D508" s="104">
        <v>2</v>
      </c>
      <c r="E508" s="104">
        <v>2</v>
      </c>
      <c r="F508" s="104">
        <v>61.4</v>
      </c>
      <c r="G508" s="104">
        <v>3</v>
      </c>
      <c r="H508" s="105">
        <f t="shared" si="105"/>
        <v>1061.4000000000001</v>
      </c>
      <c r="I508" s="105">
        <f t="array" ref="I508">INDEX(ราคาที่ดิน!$B:$C,MATCH($C508,ราคาที่ดิน!$A:$A,0),MATCH($B508,ราคาที่ดิน!$B$1:$C$1,0))</f>
        <v>410</v>
      </c>
      <c r="J508" s="105">
        <f t="shared" si="106"/>
        <v>435174.00000000006</v>
      </c>
      <c r="K508" s="104"/>
      <c r="L508" s="106" t="s">
        <v>6750</v>
      </c>
      <c r="M508" s="107" t="s">
        <v>6799</v>
      </c>
      <c r="N508" s="107">
        <v>3</v>
      </c>
      <c r="O508" s="108">
        <v>4680</v>
      </c>
      <c r="P508" s="104">
        <v>100</v>
      </c>
      <c r="Q508" s="109">
        <f t="array" ref="Q508">INDEX(ราคาสิ่งปลูกสร้าง!$D$6:$CC$47,MATCH($L508,ราคาสิ่งปลูกสร้าง!$B$6:$B$45,0),MATCH($O$4,ราคาสิ่งปลูกสร้าง!$D$5:$CC$5,0))</f>
        <v>3350</v>
      </c>
      <c r="R508" s="109">
        <f t="shared" si="107"/>
        <v>15678000</v>
      </c>
      <c r="S508" s="107">
        <v>49</v>
      </c>
      <c r="T508" s="107">
        <f t="array" ref="T508">INDEX(ค่าเสื่อมสิ่งปลูกสร้าง!$A$5:$D$105,MATCH($S508,ค่าเสื่อมสิ่งปลูกสร้าง!$A$5:$A$105,0),MATCH($M508,ค่าเสื่อมสิ่งปลูกสร้าง!$A$3:$D$3))</f>
        <v>76</v>
      </c>
      <c r="U508" s="109">
        <f t="shared" si="108"/>
        <v>3762720</v>
      </c>
      <c r="V508" s="110">
        <f t="shared" si="99"/>
        <v>4197894</v>
      </c>
      <c r="W508" s="110">
        <f t="shared" si="100"/>
        <v>4197894</v>
      </c>
      <c r="X508" s="110">
        <v>0</v>
      </c>
      <c r="Y508" s="110">
        <f t="shared" si="101"/>
        <v>4197894</v>
      </c>
      <c r="Z508" s="104">
        <v>0.3</v>
      </c>
      <c r="AA508" s="94">
        <f t="shared" si="102"/>
        <v>12593.681999999999</v>
      </c>
      <c r="AB508" s="111"/>
      <c r="AC508" s="112" t="s">
        <v>6809</v>
      </c>
      <c r="AD508" s="112" t="s">
        <v>6873</v>
      </c>
    </row>
    <row r="509" spans="1:30" s="70" customFormat="1" ht="24" customHeight="1" x14ac:dyDescent="0.55000000000000004">
      <c r="A509" s="86">
        <v>430</v>
      </c>
      <c r="B509" s="86" t="s">
        <v>28</v>
      </c>
      <c r="C509" s="86">
        <v>4655</v>
      </c>
      <c r="D509" s="86">
        <v>100</v>
      </c>
      <c r="E509" s="86">
        <v>3</v>
      </c>
      <c r="F509" s="86">
        <v>59.3</v>
      </c>
      <c r="G509" s="86">
        <v>3</v>
      </c>
      <c r="H509" s="88">
        <f t="shared" si="105"/>
        <v>40359.300000000003</v>
      </c>
      <c r="I509" s="88">
        <f t="array" ref="I509">INDEX(ราคาที่ดิน!$B:$C,MATCH($C509,ราคาที่ดิน!$A:$A,0),MATCH($B509,ราคาที่ดิน!$B$1:$C$1,0))</f>
        <v>330</v>
      </c>
      <c r="J509" s="88">
        <f t="shared" si="106"/>
        <v>13318569.000000002</v>
      </c>
      <c r="K509" s="86"/>
      <c r="L509" s="89" t="s">
        <v>6760</v>
      </c>
      <c r="M509" s="90" t="s">
        <v>6799</v>
      </c>
      <c r="N509" s="90">
        <v>3</v>
      </c>
      <c r="O509" s="91">
        <v>288</v>
      </c>
      <c r="P509" s="86">
        <v>100</v>
      </c>
      <c r="Q509" s="92">
        <f t="array" ref="Q509">INDEX(ราคาสิ่งปลูกสร้าง!$D$6:$CC$47,MATCH($L509,ราคาสิ่งปลูกสร้าง!$B$6:$B$45,0),MATCH($O$4,ราคาสิ่งปลูกสร้าง!$D$5:$CC$5,0))</f>
        <v>6900</v>
      </c>
      <c r="R509" s="92">
        <f t="shared" si="107"/>
        <v>1987200</v>
      </c>
      <c r="S509" s="90">
        <v>31</v>
      </c>
      <c r="T509" s="90">
        <f t="array" ref="T509">INDEX(ค่าเสื่อมสิ่งปลูกสร้าง!$A$5:$D$105,MATCH($S509,ค่าเสื่อมสิ่งปลูกสร้าง!$A$5:$A$105,0),MATCH($M509,ค่าเสื่อมสิ่งปลูกสร้าง!$A$3:$D$3))</f>
        <v>52</v>
      </c>
      <c r="U509" s="92">
        <f t="shared" si="108"/>
        <v>953856</v>
      </c>
      <c r="V509" s="93">
        <f t="shared" si="99"/>
        <v>14272425.000000002</v>
      </c>
      <c r="W509" s="93">
        <f t="shared" si="100"/>
        <v>14272425.000000002</v>
      </c>
      <c r="X509" s="93">
        <v>0</v>
      </c>
      <c r="Y509" s="93">
        <f t="shared" si="101"/>
        <v>14272425.000000002</v>
      </c>
      <c r="Z509" s="86">
        <v>0.3</v>
      </c>
      <c r="AA509" s="94">
        <f t="shared" si="102"/>
        <v>42817.275000000001</v>
      </c>
      <c r="AB509" s="95"/>
      <c r="AC509" s="96" t="s">
        <v>6870</v>
      </c>
      <c r="AD509" s="96" t="s">
        <v>6871</v>
      </c>
    </row>
    <row r="510" spans="1:30" s="70" customFormat="1" ht="24" customHeight="1" x14ac:dyDescent="0.55000000000000004">
      <c r="A510" s="86"/>
      <c r="B510" s="86"/>
      <c r="C510" s="86"/>
      <c r="D510" s="86"/>
      <c r="E510" s="86"/>
      <c r="F510" s="86"/>
      <c r="G510" s="86"/>
      <c r="H510" s="87"/>
      <c r="I510" s="88"/>
      <c r="J510" s="88"/>
      <c r="K510" s="86"/>
      <c r="L510" s="89" t="s">
        <v>6770</v>
      </c>
      <c r="M510" s="90" t="s">
        <v>6799</v>
      </c>
      <c r="N510" s="90">
        <v>3</v>
      </c>
      <c r="O510" s="91">
        <v>2240</v>
      </c>
      <c r="P510" s="86">
        <v>100</v>
      </c>
      <c r="Q510" s="92">
        <f t="array" ref="Q510">INDEX(ราคาสิ่งปลูกสร้าง!$D$6:$CC$47,MATCH($L510,ราคาสิ่งปลูกสร้าง!$B$6:$B$45,0),MATCH($O$4,ราคาสิ่งปลูกสร้าง!$D$5:$CC$5,0))</f>
        <v>5500</v>
      </c>
      <c r="R510" s="92">
        <f t="shared" si="107"/>
        <v>12320000</v>
      </c>
      <c r="S510" s="90">
        <v>20</v>
      </c>
      <c r="T510" s="90">
        <f t="array" ref="T510">INDEX(ค่าเสื่อมสิ่งปลูกสร้าง!$A$5:$D$105,MATCH($S510,ค่าเสื่อมสิ่งปลูกสร้าง!$A$5:$A$105,0),MATCH($M510,ค่าเสื่อมสิ่งปลูกสร้าง!$A$3:$D$3))</f>
        <v>30</v>
      </c>
      <c r="U510" s="92">
        <f t="shared" si="108"/>
        <v>8624000</v>
      </c>
      <c r="V510" s="93">
        <f t="shared" si="99"/>
        <v>8624000</v>
      </c>
      <c r="W510" s="93">
        <f t="shared" si="100"/>
        <v>8624000</v>
      </c>
      <c r="X510" s="93">
        <v>0</v>
      </c>
      <c r="Y510" s="93">
        <f t="shared" si="101"/>
        <v>8624000</v>
      </c>
      <c r="Z510" s="86">
        <v>0.3</v>
      </c>
      <c r="AA510" s="94">
        <f t="shared" si="102"/>
        <v>25872</v>
      </c>
      <c r="AB510" s="95"/>
      <c r="AC510" s="96" t="s">
        <v>6870</v>
      </c>
      <c r="AD510" s="96" t="s">
        <v>6871</v>
      </c>
    </row>
    <row r="511" spans="1:30" s="70" customFormat="1" ht="24" customHeight="1" x14ac:dyDescent="0.55000000000000004">
      <c r="A511" s="86"/>
      <c r="B511" s="86"/>
      <c r="C511" s="86"/>
      <c r="D511" s="86"/>
      <c r="E511" s="86"/>
      <c r="F511" s="86"/>
      <c r="G511" s="86"/>
      <c r="H511" s="87"/>
      <c r="I511" s="88"/>
      <c r="J511" s="88"/>
      <c r="K511" s="86"/>
      <c r="L511" s="89" t="s">
        <v>6770</v>
      </c>
      <c r="M511" s="90" t="s">
        <v>6799</v>
      </c>
      <c r="N511" s="90">
        <v>3</v>
      </c>
      <c r="O511" s="91">
        <v>2352</v>
      </c>
      <c r="P511" s="86">
        <v>100</v>
      </c>
      <c r="Q511" s="92">
        <f t="array" ref="Q511">INDEX(ราคาสิ่งปลูกสร้าง!$D$6:$CC$47,MATCH($L511,ราคาสิ่งปลูกสร้าง!$B$6:$B$45,0),MATCH($O$4,ราคาสิ่งปลูกสร้าง!$D$5:$CC$5,0))</f>
        <v>5500</v>
      </c>
      <c r="R511" s="92">
        <f t="shared" si="107"/>
        <v>12936000</v>
      </c>
      <c r="S511" s="90">
        <v>7</v>
      </c>
      <c r="T511" s="90">
        <f t="array" ref="T511">INDEX(ค่าเสื่อมสิ่งปลูกสร้าง!$A$5:$D$105,MATCH($S511,ค่าเสื่อมสิ่งปลูกสร้าง!$A$5:$A$105,0),MATCH($M511,ค่าเสื่อมสิ่งปลูกสร้าง!$A$3:$D$3))</f>
        <v>7</v>
      </c>
      <c r="U511" s="92">
        <f t="shared" si="108"/>
        <v>12030480</v>
      </c>
      <c r="V511" s="93">
        <f t="shared" si="99"/>
        <v>12030480</v>
      </c>
      <c r="W511" s="93">
        <f t="shared" si="100"/>
        <v>12030480</v>
      </c>
      <c r="X511" s="93">
        <v>0</v>
      </c>
      <c r="Y511" s="93">
        <f t="shared" si="101"/>
        <v>12030480</v>
      </c>
      <c r="Z511" s="86">
        <v>0.3</v>
      </c>
      <c r="AA511" s="94">
        <f t="shared" si="102"/>
        <v>36091.440000000002</v>
      </c>
      <c r="AB511" s="95"/>
      <c r="AC511" s="96" t="s">
        <v>6870</v>
      </c>
      <c r="AD511" s="96" t="s">
        <v>6871</v>
      </c>
    </row>
    <row r="512" spans="1:30" s="70" customFormat="1" ht="24" customHeight="1" x14ac:dyDescent="0.55000000000000004">
      <c r="A512" s="86"/>
      <c r="B512" s="86"/>
      <c r="C512" s="86"/>
      <c r="D512" s="86"/>
      <c r="E512" s="86"/>
      <c r="F512" s="86"/>
      <c r="G512" s="86"/>
      <c r="H512" s="87"/>
      <c r="I512" s="88"/>
      <c r="J512" s="88"/>
      <c r="K512" s="86"/>
      <c r="L512" s="89" t="s">
        <v>6770</v>
      </c>
      <c r="M512" s="90" t="s">
        <v>6799</v>
      </c>
      <c r="N512" s="90">
        <v>3</v>
      </c>
      <c r="O512" s="91">
        <v>1000</v>
      </c>
      <c r="P512" s="86">
        <v>100</v>
      </c>
      <c r="Q512" s="92">
        <f t="array" ref="Q512">INDEX(ราคาสิ่งปลูกสร้าง!$D$6:$CC$47,MATCH($L512,ราคาสิ่งปลูกสร้าง!$B$6:$B$45,0),MATCH($O$4,ราคาสิ่งปลูกสร้าง!$D$5:$CC$5,0))</f>
        <v>5500</v>
      </c>
      <c r="R512" s="92">
        <f t="shared" si="107"/>
        <v>5500000</v>
      </c>
      <c r="S512" s="90">
        <v>31</v>
      </c>
      <c r="T512" s="90">
        <f t="array" ref="T512">INDEX(ค่าเสื่อมสิ่งปลูกสร้าง!$A$5:$D$105,MATCH($S512,ค่าเสื่อมสิ่งปลูกสร้าง!$A$5:$A$105,0),MATCH($M512,ค่าเสื่อมสิ่งปลูกสร้าง!$A$3:$D$3))</f>
        <v>52</v>
      </c>
      <c r="U512" s="92">
        <f t="shared" si="108"/>
        <v>2640000</v>
      </c>
      <c r="V512" s="93">
        <f t="shared" si="99"/>
        <v>2640000</v>
      </c>
      <c r="W512" s="93">
        <f t="shared" si="100"/>
        <v>2640000</v>
      </c>
      <c r="X512" s="93">
        <v>0</v>
      </c>
      <c r="Y512" s="93">
        <f t="shared" si="101"/>
        <v>2640000</v>
      </c>
      <c r="Z512" s="86">
        <v>0.3</v>
      </c>
      <c r="AA512" s="94">
        <f t="shared" si="102"/>
        <v>7920</v>
      </c>
      <c r="AB512" s="95"/>
      <c r="AC512" s="96" t="s">
        <v>6870</v>
      </c>
      <c r="AD512" s="96" t="s">
        <v>6871</v>
      </c>
    </row>
    <row r="513" spans="1:30" s="70" customFormat="1" ht="24" customHeight="1" x14ac:dyDescent="0.55000000000000004">
      <c r="A513" s="86"/>
      <c r="B513" s="86"/>
      <c r="C513" s="86"/>
      <c r="D513" s="86"/>
      <c r="E513" s="86"/>
      <c r="F513" s="86"/>
      <c r="G513" s="86"/>
      <c r="H513" s="87"/>
      <c r="I513" s="88"/>
      <c r="J513" s="88"/>
      <c r="K513" s="86"/>
      <c r="L513" s="89" t="s">
        <v>6770</v>
      </c>
      <c r="M513" s="90" t="s">
        <v>6799</v>
      </c>
      <c r="N513" s="90">
        <v>3</v>
      </c>
      <c r="O513" s="91">
        <v>900</v>
      </c>
      <c r="P513" s="86">
        <v>100</v>
      </c>
      <c r="Q513" s="92">
        <f t="array" ref="Q513">INDEX(ราคาสิ่งปลูกสร้าง!$D$6:$CC$47,MATCH($L513,ราคาสิ่งปลูกสร้าง!$B$6:$B$45,0),MATCH($O$4,ราคาสิ่งปลูกสร้าง!$D$5:$CC$5,0))</f>
        <v>5500</v>
      </c>
      <c r="R513" s="92">
        <f t="shared" si="107"/>
        <v>4950000</v>
      </c>
      <c r="S513" s="90">
        <v>31</v>
      </c>
      <c r="T513" s="90">
        <f t="array" ref="T513">INDEX(ค่าเสื่อมสิ่งปลูกสร้าง!$A$5:$D$105,MATCH($S513,ค่าเสื่อมสิ่งปลูกสร้าง!$A$5:$A$105,0),MATCH($M513,ค่าเสื่อมสิ่งปลูกสร้าง!$A$3:$D$3))</f>
        <v>52</v>
      </c>
      <c r="U513" s="92">
        <f t="shared" si="108"/>
        <v>2376000</v>
      </c>
      <c r="V513" s="93">
        <f t="shared" si="99"/>
        <v>2376000</v>
      </c>
      <c r="W513" s="93">
        <f t="shared" si="100"/>
        <v>2376000</v>
      </c>
      <c r="X513" s="93">
        <v>0</v>
      </c>
      <c r="Y513" s="93">
        <f t="shared" si="101"/>
        <v>2376000</v>
      </c>
      <c r="Z513" s="86">
        <v>0.3</v>
      </c>
      <c r="AA513" s="94">
        <f t="shared" si="102"/>
        <v>7128</v>
      </c>
      <c r="AB513" s="95"/>
      <c r="AC513" s="96" t="s">
        <v>6870</v>
      </c>
      <c r="AD513" s="96" t="s">
        <v>6871</v>
      </c>
    </row>
    <row r="514" spans="1:30" s="70" customFormat="1" ht="24" customHeight="1" x14ac:dyDescent="0.55000000000000004">
      <c r="A514" s="86"/>
      <c r="B514" s="86"/>
      <c r="C514" s="86"/>
      <c r="D514" s="86"/>
      <c r="E514" s="86"/>
      <c r="F514" s="86"/>
      <c r="G514" s="86"/>
      <c r="H514" s="87"/>
      <c r="I514" s="88"/>
      <c r="J514" s="88"/>
      <c r="K514" s="86"/>
      <c r="L514" s="89" t="s">
        <v>6770</v>
      </c>
      <c r="M514" s="90" t="s">
        <v>6799</v>
      </c>
      <c r="N514" s="90">
        <v>3</v>
      </c>
      <c r="O514" s="91">
        <v>3016</v>
      </c>
      <c r="P514" s="86">
        <v>100</v>
      </c>
      <c r="Q514" s="92">
        <f t="array" ref="Q514">INDEX(ราคาสิ่งปลูกสร้าง!$D$6:$CC$47,MATCH($L514,ราคาสิ่งปลูกสร้าง!$B$6:$B$45,0),MATCH($O$4,ราคาสิ่งปลูกสร้าง!$D$5:$CC$5,0))</f>
        <v>5500</v>
      </c>
      <c r="R514" s="92">
        <f t="shared" ref="R514:R549" si="109">$O514*$Q514</f>
        <v>16588000</v>
      </c>
      <c r="S514" s="90">
        <v>20</v>
      </c>
      <c r="T514" s="90">
        <f t="array" ref="T514">INDEX(ค่าเสื่อมสิ่งปลูกสร้าง!$A$5:$D$105,MATCH($S514,ค่าเสื่อมสิ่งปลูกสร้าง!$A$5:$A$105,0),MATCH($M514,ค่าเสื่อมสิ่งปลูกสร้าง!$A$3:$D$3))</f>
        <v>30</v>
      </c>
      <c r="U514" s="92">
        <f t="shared" ref="U514:U549" si="110">$R514*(100-$T514)%</f>
        <v>11611600</v>
      </c>
      <c r="V514" s="93">
        <f t="shared" ref="V514:V582" si="111">$J514+$U514</f>
        <v>11611600</v>
      </c>
      <c r="W514" s="93">
        <f t="shared" ref="W514:W582" si="112">$P514%*$V514</f>
        <v>11611600</v>
      </c>
      <c r="X514" s="93">
        <v>0</v>
      </c>
      <c r="Y514" s="93">
        <f t="shared" ref="Y514:Y582" si="113">IF($W514-$X514&lt;0,0,$W514-$X514)</f>
        <v>11611600</v>
      </c>
      <c r="Z514" s="86">
        <v>0.3</v>
      </c>
      <c r="AA514" s="94">
        <f t="shared" ref="AA514:AA582" si="114">$Y514*$Z514/100</f>
        <v>34834.800000000003</v>
      </c>
      <c r="AB514" s="95"/>
      <c r="AC514" s="96" t="s">
        <v>6870</v>
      </c>
      <c r="AD514" s="96" t="s">
        <v>6871</v>
      </c>
    </row>
    <row r="515" spans="1:30" s="70" customFormat="1" ht="24" customHeight="1" x14ac:dyDescent="0.55000000000000004">
      <c r="A515" s="86"/>
      <c r="B515" s="86"/>
      <c r="C515" s="86"/>
      <c r="D515" s="86"/>
      <c r="E515" s="86"/>
      <c r="F515" s="86"/>
      <c r="G515" s="86"/>
      <c r="H515" s="87"/>
      <c r="I515" s="88"/>
      <c r="J515" s="88"/>
      <c r="K515" s="86"/>
      <c r="L515" s="89" t="s">
        <v>6770</v>
      </c>
      <c r="M515" s="90" t="s">
        <v>6799</v>
      </c>
      <c r="N515" s="90">
        <v>3</v>
      </c>
      <c r="O515" s="91">
        <v>3016</v>
      </c>
      <c r="P515" s="86">
        <v>100</v>
      </c>
      <c r="Q515" s="92">
        <f t="array" ref="Q515">INDEX(ราคาสิ่งปลูกสร้าง!$D$6:$CC$47,MATCH($L515,ราคาสิ่งปลูกสร้าง!$B$6:$B$45,0),MATCH($O$4,ราคาสิ่งปลูกสร้าง!$D$5:$CC$5,0))</f>
        <v>5500</v>
      </c>
      <c r="R515" s="92">
        <f t="shared" si="109"/>
        <v>16588000</v>
      </c>
      <c r="S515" s="90">
        <v>20</v>
      </c>
      <c r="T515" s="90">
        <f t="array" ref="T515">INDEX(ค่าเสื่อมสิ่งปลูกสร้าง!$A$5:$D$105,MATCH($S515,ค่าเสื่อมสิ่งปลูกสร้าง!$A$5:$A$105,0),MATCH($M515,ค่าเสื่อมสิ่งปลูกสร้าง!$A$3:$D$3))</f>
        <v>30</v>
      </c>
      <c r="U515" s="92">
        <f t="shared" si="110"/>
        <v>11611600</v>
      </c>
      <c r="V515" s="93">
        <f t="shared" si="111"/>
        <v>11611600</v>
      </c>
      <c r="W515" s="93">
        <f t="shared" si="112"/>
        <v>11611600</v>
      </c>
      <c r="X515" s="93">
        <v>0</v>
      </c>
      <c r="Y515" s="93">
        <f t="shared" si="113"/>
        <v>11611600</v>
      </c>
      <c r="Z515" s="86">
        <v>0.3</v>
      </c>
      <c r="AA515" s="94">
        <f t="shared" si="114"/>
        <v>34834.800000000003</v>
      </c>
      <c r="AB515" s="95"/>
      <c r="AC515" s="96" t="s">
        <v>6870</v>
      </c>
      <c r="AD515" s="96" t="s">
        <v>6871</v>
      </c>
    </row>
    <row r="516" spans="1:30" s="70" customFormat="1" ht="24" customHeight="1" x14ac:dyDescent="0.55000000000000004">
      <c r="A516" s="86"/>
      <c r="B516" s="86"/>
      <c r="C516" s="86"/>
      <c r="D516" s="86"/>
      <c r="E516" s="86"/>
      <c r="F516" s="86"/>
      <c r="G516" s="86"/>
      <c r="H516" s="87"/>
      <c r="I516" s="88"/>
      <c r="J516" s="88"/>
      <c r="K516" s="86"/>
      <c r="L516" s="89" t="s">
        <v>6770</v>
      </c>
      <c r="M516" s="90" t="s">
        <v>6799</v>
      </c>
      <c r="N516" s="90">
        <v>3</v>
      </c>
      <c r="O516" s="91">
        <v>11832</v>
      </c>
      <c r="P516" s="86">
        <v>100</v>
      </c>
      <c r="Q516" s="92">
        <f t="array" ref="Q516">INDEX(ราคาสิ่งปลูกสร้าง!$D$6:$CC$47,MATCH($L516,ราคาสิ่งปลูกสร้าง!$B$6:$B$45,0),MATCH($O$4,ราคาสิ่งปลูกสร้าง!$D$5:$CC$5,0))</f>
        <v>5500</v>
      </c>
      <c r="R516" s="92">
        <f t="shared" si="109"/>
        <v>65076000</v>
      </c>
      <c r="S516" s="90">
        <v>20</v>
      </c>
      <c r="T516" s="90">
        <f t="array" ref="T516">INDEX(ค่าเสื่อมสิ่งปลูกสร้าง!$A$5:$D$105,MATCH($S516,ค่าเสื่อมสิ่งปลูกสร้าง!$A$5:$A$105,0),MATCH($M516,ค่าเสื่อมสิ่งปลูกสร้าง!$A$3:$D$3))</f>
        <v>30</v>
      </c>
      <c r="U516" s="92">
        <f t="shared" si="110"/>
        <v>45553200</v>
      </c>
      <c r="V516" s="93">
        <f t="shared" si="111"/>
        <v>45553200</v>
      </c>
      <c r="W516" s="93">
        <f t="shared" si="112"/>
        <v>45553200</v>
      </c>
      <c r="X516" s="93">
        <v>0</v>
      </c>
      <c r="Y516" s="93">
        <f t="shared" si="113"/>
        <v>45553200</v>
      </c>
      <c r="Z516" s="86">
        <v>0.3</v>
      </c>
      <c r="AA516" s="94">
        <f t="shared" si="114"/>
        <v>136659.6</v>
      </c>
      <c r="AB516" s="95"/>
      <c r="AC516" s="96" t="s">
        <v>6870</v>
      </c>
      <c r="AD516" s="96" t="s">
        <v>6871</v>
      </c>
    </row>
    <row r="517" spans="1:30" s="70" customFormat="1" ht="24" customHeight="1" x14ac:dyDescent="0.55000000000000004">
      <c r="A517" s="86"/>
      <c r="B517" s="86"/>
      <c r="C517" s="86"/>
      <c r="D517" s="86"/>
      <c r="E517" s="86"/>
      <c r="F517" s="86"/>
      <c r="G517" s="86"/>
      <c r="H517" s="87"/>
      <c r="I517" s="88"/>
      <c r="J517" s="88"/>
      <c r="K517" s="86"/>
      <c r="L517" s="89" t="s">
        <v>6770</v>
      </c>
      <c r="M517" s="90" t="s">
        <v>6799</v>
      </c>
      <c r="N517" s="90">
        <v>3</v>
      </c>
      <c r="O517" s="91">
        <v>11832</v>
      </c>
      <c r="P517" s="86">
        <v>100</v>
      </c>
      <c r="Q517" s="92">
        <f t="array" ref="Q517">INDEX(ราคาสิ่งปลูกสร้าง!$D$6:$CC$47,MATCH($L517,ราคาสิ่งปลูกสร้าง!$B$6:$B$45,0),MATCH($O$4,ราคาสิ่งปลูกสร้าง!$D$5:$CC$5,0))</f>
        <v>5500</v>
      </c>
      <c r="R517" s="92">
        <f t="shared" si="109"/>
        <v>65076000</v>
      </c>
      <c r="S517" s="90">
        <v>20</v>
      </c>
      <c r="T517" s="90">
        <f t="array" ref="T517">INDEX(ค่าเสื่อมสิ่งปลูกสร้าง!$A$5:$D$105,MATCH($S517,ค่าเสื่อมสิ่งปลูกสร้าง!$A$5:$A$105,0),MATCH($M517,ค่าเสื่อมสิ่งปลูกสร้าง!$A$3:$D$3))</f>
        <v>30</v>
      </c>
      <c r="U517" s="92">
        <f t="shared" si="110"/>
        <v>45553200</v>
      </c>
      <c r="V517" s="93">
        <f t="shared" si="111"/>
        <v>45553200</v>
      </c>
      <c r="W517" s="93">
        <f t="shared" si="112"/>
        <v>45553200</v>
      </c>
      <c r="X517" s="93">
        <v>0</v>
      </c>
      <c r="Y517" s="93">
        <f t="shared" si="113"/>
        <v>45553200</v>
      </c>
      <c r="Z517" s="86">
        <v>0.3</v>
      </c>
      <c r="AA517" s="94">
        <f t="shared" si="114"/>
        <v>136659.6</v>
      </c>
      <c r="AB517" s="95"/>
      <c r="AC517" s="96" t="s">
        <v>6870</v>
      </c>
      <c r="AD517" s="96" t="s">
        <v>6871</v>
      </c>
    </row>
    <row r="518" spans="1:30" s="70" customFormat="1" ht="24" customHeight="1" x14ac:dyDescent="0.55000000000000004">
      <c r="A518" s="86"/>
      <c r="B518" s="86"/>
      <c r="C518" s="86"/>
      <c r="D518" s="86"/>
      <c r="E518" s="86"/>
      <c r="F518" s="86"/>
      <c r="G518" s="86"/>
      <c r="H518" s="87"/>
      <c r="I518" s="88"/>
      <c r="J518" s="88"/>
      <c r="K518" s="86"/>
      <c r="L518" s="89" t="s">
        <v>6770</v>
      </c>
      <c r="M518" s="90" t="s">
        <v>6799</v>
      </c>
      <c r="N518" s="90">
        <v>3</v>
      </c>
      <c r="O518" s="91">
        <v>13024</v>
      </c>
      <c r="P518" s="86">
        <v>100</v>
      </c>
      <c r="Q518" s="92">
        <f t="array" ref="Q518">INDEX(ราคาสิ่งปลูกสร้าง!$D$6:$CC$47,MATCH($L518,ราคาสิ่งปลูกสร้าง!$B$6:$B$45,0),MATCH($O$4,ราคาสิ่งปลูกสร้าง!$D$5:$CC$5,0))</f>
        <v>5500</v>
      </c>
      <c r="R518" s="92">
        <f t="shared" si="109"/>
        <v>71632000</v>
      </c>
      <c r="S518" s="90">
        <v>20</v>
      </c>
      <c r="T518" s="90">
        <f t="array" ref="T518">INDEX(ค่าเสื่อมสิ่งปลูกสร้าง!$A$5:$D$105,MATCH($S518,ค่าเสื่อมสิ่งปลูกสร้าง!$A$5:$A$105,0),MATCH($M518,ค่าเสื่อมสิ่งปลูกสร้าง!$A$3:$D$3))</f>
        <v>30</v>
      </c>
      <c r="U518" s="92">
        <f t="shared" si="110"/>
        <v>50142400</v>
      </c>
      <c r="V518" s="93">
        <f t="shared" si="111"/>
        <v>50142400</v>
      </c>
      <c r="W518" s="93">
        <f t="shared" si="112"/>
        <v>50142400</v>
      </c>
      <c r="X518" s="93">
        <v>0</v>
      </c>
      <c r="Y518" s="93">
        <f t="shared" si="113"/>
        <v>50142400</v>
      </c>
      <c r="Z518" s="86">
        <v>0.3</v>
      </c>
      <c r="AA518" s="94">
        <f t="shared" si="114"/>
        <v>150427.20000000001</v>
      </c>
      <c r="AB518" s="95"/>
      <c r="AC518" s="96" t="s">
        <v>6870</v>
      </c>
      <c r="AD518" s="96" t="s">
        <v>6871</v>
      </c>
    </row>
    <row r="519" spans="1:30" s="70" customFormat="1" ht="24" customHeight="1" x14ac:dyDescent="0.55000000000000004">
      <c r="A519" s="86"/>
      <c r="B519" s="86"/>
      <c r="C519" s="86"/>
      <c r="D519" s="86"/>
      <c r="E519" s="86"/>
      <c r="F519" s="86"/>
      <c r="G519" s="86"/>
      <c r="H519" s="87"/>
      <c r="I519" s="88"/>
      <c r="J519" s="88"/>
      <c r="K519" s="86"/>
      <c r="L519" s="89" t="s">
        <v>6770</v>
      </c>
      <c r="M519" s="90" t="s">
        <v>6799</v>
      </c>
      <c r="N519" s="90">
        <v>3</v>
      </c>
      <c r="O519" s="91">
        <v>792</v>
      </c>
      <c r="P519" s="86">
        <v>100</v>
      </c>
      <c r="Q519" s="92">
        <f t="array" ref="Q519">INDEX(ราคาสิ่งปลูกสร้าง!$D$6:$CC$47,MATCH($L519,ราคาสิ่งปลูกสร้าง!$B$6:$B$45,0),MATCH($O$4,ราคาสิ่งปลูกสร้าง!$D$5:$CC$5,0))</f>
        <v>5500</v>
      </c>
      <c r="R519" s="92">
        <f t="shared" si="109"/>
        <v>4356000</v>
      </c>
      <c r="S519" s="90">
        <v>20</v>
      </c>
      <c r="T519" s="90">
        <f t="array" ref="T519">INDEX(ค่าเสื่อมสิ่งปลูกสร้าง!$A$5:$D$105,MATCH($S519,ค่าเสื่อมสิ่งปลูกสร้าง!$A$5:$A$105,0),MATCH($M519,ค่าเสื่อมสิ่งปลูกสร้าง!$A$3:$D$3))</f>
        <v>30</v>
      </c>
      <c r="U519" s="92">
        <f t="shared" si="110"/>
        <v>3049200</v>
      </c>
      <c r="V519" s="93">
        <f t="shared" si="111"/>
        <v>3049200</v>
      </c>
      <c r="W519" s="93">
        <f t="shared" si="112"/>
        <v>3049200</v>
      </c>
      <c r="X519" s="93">
        <v>0</v>
      </c>
      <c r="Y519" s="93">
        <f t="shared" si="113"/>
        <v>3049200</v>
      </c>
      <c r="Z519" s="86">
        <v>0.3</v>
      </c>
      <c r="AA519" s="94">
        <f t="shared" si="114"/>
        <v>9147.6</v>
      </c>
      <c r="AB519" s="95"/>
      <c r="AC519" s="96" t="s">
        <v>6870</v>
      </c>
      <c r="AD519" s="96" t="s">
        <v>6871</v>
      </c>
    </row>
    <row r="520" spans="1:30" s="70" customFormat="1" ht="24" customHeight="1" x14ac:dyDescent="0.55000000000000004">
      <c r="A520" s="86"/>
      <c r="B520" s="86"/>
      <c r="C520" s="86"/>
      <c r="D520" s="86"/>
      <c r="E520" s="86"/>
      <c r="F520" s="86"/>
      <c r="G520" s="86"/>
      <c r="H520" s="87"/>
      <c r="I520" s="88"/>
      <c r="J520" s="88"/>
      <c r="K520" s="86"/>
      <c r="L520" s="89" t="s">
        <v>6770</v>
      </c>
      <c r="M520" s="90" t="s">
        <v>6799</v>
      </c>
      <c r="N520" s="90">
        <v>3</v>
      </c>
      <c r="O520" s="91">
        <v>825</v>
      </c>
      <c r="P520" s="86">
        <v>100</v>
      </c>
      <c r="Q520" s="92">
        <f t="array" ref="Q520">INDEX(ราคาสิ่งปลูกสร้าง!$D$6:$CC$47,MATCH($L520,ราคาสิ่งปลูกสร้าง!$B$6:$B$45,0),MATCH($O$4,ราคาสิ่งปลูกสร้าง!$D$5:$CC$5,0))</f>
        <v>5500</v>
      </c>
      <c r="R520" s="92">
        <f t="shared" si="109"/>
        <v>4537500</v>
      </c>
      <c r="S520" s="90">
        <v>20</v>
      </c>
      <c r="T520" s="90">
        <f t="array" ref="T520">INDEX(ค่าเสื่อมสิ่งปลูกสร้าง!$A$5:$D$105,MATCH($S520,ค่าเสื่อมสิ่งปลูกสร้าง!$A$5:$A$105,0),MATCH($M520,ค่าเสื่อมสิ่งปลูกสร้าง!$A$3:$D$3))</f>
        <v>30</v>
      </c>
      <c r="U520" s="92">
        <f t="shared" si="110"/>
        <v>3176250</v>
      </c>
      <c r="V520" s="93">
        <f t="shared" si="111"/>
        <v>3176250</v>
      </c>
      <c r="W520" s="93">
        <f t="shared" si="112"/>
        <v>3176250</v>
      </c>
      <c r="X520" s="93">
        <v>0</v>
      </c>
      <c r="Y520" s="93">
        <f t="shared" si="113"/>
        <v>3176250</v>
      </c>
      <c r="Z520" s="86">
        <v>0.3</v>
      </c>
      <c r="AA520" s="94">
        <f t="shared" si="114"/>
        <v>9528.75</v>
      </c>
      <c r="AB520" s="95"/>
      <c r="AC520" s="96" t="s">
        <v>6870</v>
      </c>
      <c r="AD520" s="96" t="s">
        <v>6871</v>
      </c>
    </row>
    <row r="521" spans="1:30" s="70" customFormat="1" ht="24" customHeight="1" x14ac:dyDescent="0.55000000000000004">
      <c r="A521" s="86"/>
      <c r="B521" s="86"/>
      <c r="C521" s="86"/>
      <c r="D521" s="86"/>
      <c r="E521" s="86"/>
      <c r="F521" s="86"/>
      <c r="G521" s="86"/>
      <c r="H521" s="87"/>
      <c r="I521" s="88"/>
      <c r="J521" s="88"/>
      <c r="K521" s="86"/>
      <c r="L521" s="89" t="s">
        <v>6770</v>
      </c>
      <c r="M521" s="90" t="s">
        <v>6799</v>
      </c>
      <c r="N521" s="90">
        <v>3</v>
      </c>
      <c r="O521" s="91">
        <v>540</v>
      </c>
      <c r="P521" s="86">
        <v>100</v>
      </c>
      <c r="Q521" s="92">
        <f t="array" ref="Q521">INDEX(ราคาสิ่งปลูกสร้าง!$D$6:$CC$47,MATCH($L521,ราคาสิ่งปลูกสร้าง!$B$6:$B$45,0),MATCH($O$4,ราคาสิ่งปลูกสร้าง!$D$5:$CC$5,0))</f>
        <v>5500</v>
      </c>
      <c r="R521" s="92">
        <f t="shared" si="109"/>
        <v>2970000</v>
      </c>
      <c r="S521" s="90">
        <v>3</v>
      </c>
      <c r="T521" s="90">
        <f t="array" ref="T521">INDEX(ค่าเสื่อมสิ่งปลูกสร้าง!$A$5:$D$105,MATCH($S521,ค่าเสื่อมสิ่งปลูกสร้าง!$A$5:$A$105,0),MATCH($M521,ค่าเสื่อมสิ่งปลูกสร้าง!$A$3:$D$3))</f>
        <v>3</v>
      </c>
      <c r="U521" s="92">
        <f t="shared" si="110"/>
        <v>2880900</v>
      </c>
      <c r="V521" s="93">
        <f t="shared" si="111"/>
        <v>2880900</v>
      </c>
      <c r="W521" s="93">
        <f t="shared" si="112"/>
        <v>2880900</v>
      </c>
      <c r="X521" s="93">
        <v>0</v>
      </c>
      <c r="Y521" s="93">
        <f t="shared" si="113"/>
        <v>2880900</v>
      </c>
      <c r="Z521" s="86">
        <v>0.3</v>
      </c>
      <c r="AA521" s="94">
        <f t="shared" si="114"/>
        <v>8642.7000000000007</v>
      </c>
      <c r="AB521" s="95"/>
      <c r="AC521" s="96" t="s">
        <v>6870</v>
      </c>
      <c r="AD521" s="96" t="s">
        <v>6871</v>
      </c>
    </row>
    <row r="522" spans="1:30" s="70" customFormat="1" ht="24" customHeight="1" x14ac:dyDescent="0.55000000000000004">
      <c r="A522" s="86"/>
      <c r="B522" s="86"/>
      <c r="C522" s="86"/>
      <c r="D522" s="86"/>
      <c r="E522" s="86"/>
      <c r="F522" s="86"/>
      <c r="G522" s="86"/>
      <c r="H522" s="87"/>
      <c r="I522" s="88"/>
      <c r="J522" s="88"/>
      <c r="K522" s="86"/>
      <c r="L522" s="89" t="s">
        <v>6770</v>
      </c>
      <c r="M522" s="90" t="s">
        <v>6799</v>
      </c>
      <c r="N522" s="90">
        <v>3</v>
      </c>
      <c r="O522" s="91">
        <v>270</v>
      </c>
      <c r="P522" s="86">
        <v>100</v>
      </c>
      <c r="Q522" s="92">
        <f t="array" ref="Q522">INDEX(ราคาสิ่งปลูกสร้าง!$D$6:$CC$47,MATCH($L522,ราคาสิ่งปลูกสร้าง!$B$6:$B$45,0),MATCH($O$4,ราคาสิ่งปลูกสร้าง!$D$5:$CC$5,0))</f>
        <v>5500</v>
      </c>
      <c r="R522" s="92">
        <f t="shared" si="109"/>
        <v>1485000</v>
      </c>
      <c r="S522" s="90">
        <v>3</v>
      </c>
      <c r="T522" s="90">
        <f t="array" ref="T522">INDEX(ค่าเสื่อมสิ่งปลูกสร้าง!$A$5:$D$105,MATCH($S522,ค่าเสื่อมสิ่งปลูกสร้าง!$A$5:$A$105,0),MATCH($M522,ค่าเสื่อมสิ่งปลูกสร้าง!$A$3:$D$3))</f>
        <v>3</v>
      </c>
      <c r="U522" s="92">
        <f t="shared" si="110"/>
        <v>1440450</v>
      </c>
      <c r="V522" s="93">
        <f t="shared" si="111"/>
        <v>1440450</v>
      </c>
      <c r="W522" s="93">
        <f t="shared" si="112"/>
        <v>1440450</v>
      </c>
      <c r="X522" s="93">
        <v>0</v>
      </c>
      <c r="Y522" s="93">
        <f t="shared" si="113"/>
        <v>1440450</v>
      </c>
      <c r="Z522" s="86">
        <v>0.3</v>
      </c>
      <c r="AA522" s="94">
        <f t="shared" si="114"/>
        <v>4321.3500000000004</v>
      </c>
      <c r="AB522" s="95"/>
      <c r="AC522" s="96" t="s">
        <v>6870</v>
      </c>
      <c r="AD522" s="96" t="s">
        <v>6871</v>
      </c>
    </row>
    <row r="523" spans="1:30" s="70" customFormat="1" ht="24" customHeight="1" x14ac:dyDescent="0.55000000000000004">
      <c r="A523" s="86"/>
      <c r="B523" s="86"/>
      <c r="C523" s="86"/>
      <c r="D523" s="86"/>
      <c r="E523" s="86"/>
      <c r="F523" s="86"/>
      <c r="G523" s="86"/>
      <c r="H523" s="87"/>
      <c r="I523" s="88"/>
      <c r="J523" s="88"/>
      <c r="K523" s="86"/>
      <c r="L523" s="89" t="s">
        <v>6750</v>
      </c>
      <c r="M523" s="90" t="s">
        <v>6799</v>
      </c>
      <c r="N523" s="90">
        <v>3</v>
      </c>
      <c r="O523" s="91">
        <v>5040</v>
      </c>
      <c r="P523" s="86">
        <v>100</v>
      </c>
      <c r="Q523" s="92">
        <f t="array" ref="Q523">INDEX(ราคาสิ่งปลูกสร้าง!$D$6:$CC$47,MATCH($L523,ราคาสิ่งปลูกสร้าง!$B$6:$B$45,0),MATCH($O$4,ราคาสิ่งปลูกสร้าง!$D$5:$CC$5,0))</f>
        <v>3350</v>
      </c>
      <c r="R523" s="92">
        <f t="shared" si="109"/>
        <v>16884000</v>
      </c>
      <c r="S523" s="90">
        <v>9</v>
      </c>
      <c r="T523" s="90">
        <f t="array" ref="T523">INDEX(ค่าเสื่อมสิ่งปลูกสร้าง!$A$5:$D$105,MATCH($S523,ค่าเสื่อมสิ่งปลูกสร้าง!$A$5:$A$105,0),MATCH($M523,ค่าเสื่อมสิ่งปลูกสร้าง!$A$3:$D$3))</f>
        <v>9</v>
      </c>
      <c r="U523" s="92">
        <f t="shared" si="110"/>
        <v>15364440</v>
      </c>
      <c r="V523" s="93">
        <f t="shared" si="111"/>
        <v>15364440</v>
      </c>
      <c r="W523" s="93">
        <f t="shared" si="112"/>
        <v>15364440</v>
      </c>
      <c r="X523" s="93">
        <v>0</v>
      </c>
      <c r="Y523" s="93">
        <f t="shared" si="113"/>
        <v>15364440</v>
      </c>
      <c r="Z523" s="86">
        <v>0.3</v>
      </c>
      <c r="AA523" s="94">
        <f t="shared" si="114"/>
        <v>46093.32</v>
      </c>
      <c r="AB523" s="95"/>
      <c r="AC523" s="96" t="s">
        <v>6870</v>
      </c>
      <c r="AD523" s="96" t="s">
        <v>6871</v>
      </c>
    </row>
    <row r="524" spans="1:30" s="70" customFormat="1" ht="24" customHeight="1" x14ac:dyDescent="0.55000000000000004">
      <c r="A524" s="86"/>
      <c r="B524" s="86"/>
      <c r="C524" s="86"/>
      <c r="D524" s="86"/>
      <c r="E524" s="86"/>
      <c r="F524" s="86"/>
      <c r="G524" s="86"/>
      <c r="H524" s="87"/>
      <c r="I524" s="88"/>
      <c r="J524" s="88"/>
      <c r="K524" s="86"/>
      <c r="L524" s="89" t="s">
        <v>6770</v>
      </c>
      <c r="M524" s="90" t="s">
        <v>6799</v>
      </c>
      <c r="N524" s="90">
        <v>3</v>
      </c>
      <c r="O524" s="91">
        <v>98.96</v>
      </c>
      <c r="P524" s="86">
        <v>100</v>
      </c>
      <c r="Q524" s="92">
        <f t="array" ref="Q524">INDEX(ราคาสิ่งปลูกสร้าง!$D$6:$CC$47,MATCH($L524,ราคาสิ่งปลูกสร้าง!$B$6:$B$45,0),MATCH($O$4,ราคาสิ่งปลูกสร้าง!$D$5:$CC$5,0))</f>
        <v>5500</v>
      </c>
      <c r="R524" s="92">
        <f t="shared" si="109"/>
        <v>544280</v>
      </c>
      <c r="S524" s="90">
        <v>3</v>
      </c>
      <c r="T524" s="90">
        <f t="array" ref="T524">INDEX(ค่าเสื่อมสิ่งปลูกสร้าง!$A$5:$D$105,MATCH($S524,ค่าเสื่อมสิ่งปลูกสร้าง!$A$5:$A$105,0),MATCH($M524,ค่าเสื่อมสิ่งปลูกสร้าง!$A$3:$D$3))</f>
        <v>3</v>
      </c>
      <c r="U524" s="92">
        <f t="shared" si="110"/>
        <v>527951.6</v>
      </c>
      <c r="V524" s="93">
        <f t="shared" si="111"/>
        <v>527951.6</v>
      </c>
      <c r="W524" s="93">
        <f t="shared" si="112"/>
        <v>527951.6</v>
      </c>
      <c r="X524" s="93">
        <v>0</v>
      </c>
      <c r="Y524" s="93">
        <f t="shared" si="113"/>
        <v>527951.6</v>
      </c>
      <c r="Z524" s="86">
        <v>0.3</v>
      </c>
      <c r="AA524" s="94">
        <f t="shared" si="114"/>
        <v>1583.8547999999998</v>
      </c>
      <c r="AB524" s="95"/>
      <c r="AC524" s="96" t="s">
        <v>6870</v>
      </c>
      <c r="AD524" s="96" t="s">
        <v>6871</v>
      </c>
    </row>
    <row r="525" spans="1:30" s="70" customFormat="1" ht="24" customHeight="1" x14ac:dyDescent="0.55000000000000004">
      <c r="A525" s="86"/>
      <c r="B525" s="86"/>
      <c r="C525" s="86"/>
      <c r="D525" s="86"/>
      <c r="E525" s="86"/>
      <c r="F525" s="86"/>
      <c r="G525" s="86"/>
      <c r="H525" s="87"/>
      <c r="I525" s="88"/>
      <c r="J525" s="88"/>
      <c r="K525" s="86"/>
      <c r="L525" s="89" t="s">
        <v>6770</v>
      </c>
      <c r="M525" s="90" t="s">
        <v>6799</v>
      </c>
      <c r="N525" s="90">
        <v>3</v>
      </c>
      <c r="O525" s="91">
        <v>192</v>
      </c>
      <c r="P525" s="86">
        <v>100</v>
      </c>
      <c r="Q525" s="92">
        <f t="array" ref="Q525">INDEX(ราคาสิ่งปลูกสร้าง!$D$6:$CC$47,MATCH($L525,ราคาสิ่งปลูกสร้าง!$B$6:$B$45,0),MATCH($O$4,ราคาสิ่งปลูกสร้าง!$D$5:$CC$5,0))</f>
        <v>5500</v>
      </c>
      <c r="R525" s="92">
        <f t="shared" si="109"/>
        <v>1056000</v>
      </c>
      <c r="S525" s="90">
        <v>3</v>
      </c>
      <c r="T525" s="90">
        <f t="array" ref="T525">INDEX(ค่าเสื่อมสิ่งปลูกสร้าง!$A$5:$D$105,MATCH($S525,ค่าเสื่อมสิ่งปลูกสร้าง!$A$5:$A$105,0),MATCH($M525,ค่าเสื่อมสิ่งปลูกสร้าง!$A$3:$D$3))</f>
        <v>3</v>
      </c>
      <c r="U525" s="92">
        <f t="shared" si="110"/>
        <v>1024320</v>
      </c>
      <c r="V525" s="93">
        <f t="shared" si="111"/>
        <v>1024320</v>
      </c>
      <c r="W525" s="93">
        <f t="shared" si="112"/>
        <v>1024320</v>
      </c>
      <c r="X525" s="93">
        <v>0</v>
      </c>
      <c r="Y525" s="93">
        <f t="shared" si="113"/>
        <v>1024320</v>
      </c>
      <c r="Z525" s="86">
        <v>0.3</v>
      </c>
      <c r="AA525" s="94">
        <f t="shared" si="114"/>
        <v>3072.96</v>
      </c>
      <c r="AB525" s="95"/>
      <c r="AC525" s="96" t="s">
        <v>6870</v>
      </c>
      <c r="AD525" s="96" t="s">
        <v>6871</v>
      </c>
    </row>
    <row r="526" spans="1:30" s="70" customFormat="1" ht="24" customHeight="1" x14ac:dyDescent="0.55000000000000004">
      <c r="A526" s="86"/>
      <c r="B526" s="86"/>
      <c r="C526" s="86"/>
      <c r="D526" s="86"/>
      <c r="E526" s="86"/>
      <c r="F526" s="86"/>
      <c r="G526" s="86"/>
      <c r="H526" s="87"/>
      <c r="I526" s="88"/>
      <c r="J526" s="88"/>
      <c r="K526" s="86"/>
      <c r="L526" s="89" t="s">
        <v>6770</v>
      </c>
      <c r="M526" s="90" t="s">
        <v>6799</v>
      </c>
      <c r="N526" s="90">
        <v>3</v>
      </c>
      <c r="O526" s="91">
        <v>1396</v>
      </c>
      <c r="P526" s="86">
        <v>100</v>
      </c>
      <c r="Q526" s="92">
        <f t="array" ref="Q526">INDEX(ราคาสิ่งปลูกสร้าง!$D$6:$CC$47,MATCH($L526,ราคาสิ่งปลูกสร้าง!$B$6:$B$45,0),MATCH($O$4,ราคาสิ่งปลูกสร้าง!$D$5:$CC$5,0))</f>
        <v>5500</v>
      </c>
      <c r="R526" s="92">
        <f t="shared" si="109"/>
        <v>7678000</v>
      </c>
      <c r="S526" s="90">
        <v>7</v>
      </c>
      <c r="T526" s="90">
        <f t="array" ref="T526">INDEX(ค่าเสื่อมสิ่งปลูกสร้าง!$A$5:$D$105,MATCH($S526,ค่าเสื่อมสิ่งปลูกสร้าง!$A$5:$A$105,0),MATCH($M526,ค่าเสื่อมสิ่งปลูกสร้าง!$A$3:$D$3))</f>
        <v>7</v>
      </c>
      <c r="U526" s="92">
        <f t="shared" si="110"/>
        <v>7140540</v>
      </c>
      <c r="V526" s="93">
        <f t="shared" si="111"/>
        <v>7140540</v>
      </c>
      <c r="W526" s="93">
        <f t="shared" si="112"/>
        <v>7140540</v>
      </c>
      <c r="X526" s="93">
        <v>0</v>
      </c>
      <c r="Y526" s="93">
        <f t="shared" si="113"/>
        <v>7140540</v>
      </c>
      <c r="Z526" s="86">
        <v>0.3</v>
      </c>
      <c r="AA526" s="94">
        <f t="shared" si="114"/>
        <v>21421.62</v>
      </c>
      <c r="AB526" s="95"/>
      <c r="AC526" s="96" t="s">
        <v>6870</v>
      </c>
      <c r="AD526" s="96" t="s">
        <v>6871</v>
      </c>
    </row>
    <row r="527" spans="1:30" s="70" customFormat="1" ht="24" customHeight="1" x14ac:dyDescent="0.55000000000000004">
      <c r="A527" s="86"/>
      <c r="B527" s="86"/>
      <c r="C527" s="86"/>
      <c r="D527" s="86"/>
      <c r="E527" s="86"/>
      <c r="F527" s="86"/>
      <c r="G527" s="86"/>
      <c r="H527" s="87"/>
      <c r="I527" s="88"/>
      <c r="J527" s="88"/>
      <c r="K527" s="86"/>
      <c r="L527" s="89" t="s">
        <v>6750</v>
      </c>
      <c r="M527" s="90" t="s">
        <v>6799</v>
      </c>
      <c r="N527" s="90">
        <v>3</v>
      </c>
      <c r="O527" s="91">
        <v>7208</v>
      </c>
      <c r="P527" s="86">
        <v>100</v>
      </c>
      <c r="Q527" s="92">
        <f t="array" ref="Q527">INDEX(ราคาสิ่งปลูกสร้าง!$D$6:$CC$47,MATCH($L527,ราคาสิ่งปลูกสร้าง!$B$6:$B$45,0),MATCH($O$4,ราคาสิ่งปลูกสร้าง!$D$5:$CC$5,0))</f>
        <v>3350</v>
      </c>
      <c r="R527" s="92">
        <f t="shared" si="109"/>
        <v>24146800</v>
      </c>
      <c r="S527" s="90">
        <v>3</v>
      </c>
      <c r="T527" s="90">
        <f t="array" ref="T527">INDEX(ค่าเสื่อมสิ่งปลูกสร้าง!$A$5:$D$105,MATCH($S527,ค่าเสื่อมสิ่งปลูกสร้าง!$A$5:$A$105,0),MATCH($M527,ค่าเสื่อมสิ่งปลูกสร้าง!$A$3:$D$3))</f>
        <v>3</v>
      </c>
      <c r="U527" s="92">
        <f t="shared" si="110"/>
        <v>23422396</v>
      </c>
      <c r="V527" s="93">
        <f t="shared" si="111"/>
        <v>23422396</v>
      </c>
      <c r="W527" s="93">
        <f t="shared" si="112"/>
        <v>23422396</v>
      </c>
      <c r="X527" s="93">
        <v>0</v>
      </c>
      <c r="Y527" s="93">
        <f t="shared" si="113"/>
        <v>23422396</v>
      </c>
      <c r="Z527" s="86">
        <v>0.3</v>
      </c>
      <c r="AA527" s="94">
        <f t="shared" si="114"/>
        <v>70267.187999999995</v>
      </c>
      <c r="AB527" s="95"/>
      <c r="AC527" s="96" t="s">
        <v>6870</v>
      </c>
      <c r="AD527" s="96" t="s">
        <v>6871</v>
      </c>
    </row>
    <row r="528" spans="1:30" s="70" customFormat="1" ht="24" customHeight="1" x14ac:dyDescent="0.55000000000000004">
      <c r="A528" s="86"/>
      <c r="B528" s="86"/>
      <c r="C528" s="86"/>
      <c r="D528" s="86"/>
      <c r="E528" s="86"/>
      <c r="F528" s="86"/>
      <c r="G528" s="86"/>
      <c r="H528" s="87"/>
      <c r="I528" s="88"/>
      <c r="J528" s="88"/>
      <c r="K528" s="86"/>
      <c r="L528" s="89" t="s">
        <v>6770</v>
      </c>
      <c r="M528" s="90" t="s">
        <v>6799</v>
      </c>
      <c r="N528" s="90">
        <v>3</v>
      </c>
      <c r="O528" s="91">
        <v>37344</v>
      </c>
      <c r="P528" s="86">
        <v>100</v>
      </c>
      <c r="Q528" s="92">
        <f t="array" ref="Q528">INDEX(ราคาสิ่งปลูกสร้าง!$D$6:$CC$47,MATCH($L528,ราคาสิ่งปลูกสร้าง!$B$6:$B$45,0),MATCH($O$4,ราคาสิ่งปลูกสร้าง!$D$5:$CC$5,0))</f>
        <v>5500</v>
      </c>
      <c r="R528" s="92">
        <f t="shared" si="109"/>
        <v>205392000</v>
      </c>
      <c r="S528" s="90">
        <v>8</v>
      </c>
      <c r="T528" s="90">
        <f t="array" ref="T528">INDEX(ค่าเสื่อมสิ่งปลูกสร้าง!$A$5:$D$105,MATCH($S528,ค่าเสื่อมสิ่งปลูกสร้าง!$A$5:$A$105,0),MATCH($M528,ค่าเสื่อมสิ่งปลูกสร้าง!$A$3:$D$3))</f>
        <v>8</v>
      </c>
      <c r="U528" s="92">
        <f t="shared" si="110"/>
        <v>188960640</v>
      </c>
      <c r="V528" s="93">
        <f t="shared" si="111"/>
        <v>188960640</v>
      </c>
      <c r="W528" s="93">
        <f t="shared" si="112"/>
        <v>188960640</v>
      </c>
      <c r="X528" s="93">
        <v>0</v>
      </c>
      <c r="Y528" s="93">
        <f t="shared" si="113"/>
        <v>188960640</v>
      </c>
      <c r="Z528" s="86">
        <v>0.3</v>
      </c>
      <c r="AA528" s="94">
        <f t="shared" si="114"/>
        <v>566881.92000000004</v>
      </c>
      <c r="AB528" s="95"/>
      <c r="AC528" s="96" t="s">
        <v>6870</v>
      </c>
      <c r="AD528" s="96" t="s">
        <v>6871</v>
      </c>
    </row>
    <row r="529" spans="1:30" s="70" customFormat="1" ht="24" customHeight="1" x14ac:dyDescent="0.55000000000000004">
      <c r="A529" s="86"/>
      <c r="B529" s="86"/>
      <c r="C529" s="86"/>
      <c r="D529" s="86"/>
      <c r="E529" s="86"/>
      <c r="F529" s="86"/>
      <c r="G529" s="86"/>
      <c r="H529" s="87"/>
      <c r="I529" s="88"/>
      <c r="J529" s="88"/>
      <c r="K529" s="86"/>
      <c r="L529" s="89" t="s">
        <v>6770</v>
      </c>
      <c r="M529" s="90" t="s">
        <v>6799</v>
      </c>
      <c r="N529" s="90">
        <v>3</v>
      </c>
      <c r="O529" s="91">
        <v>6044</v>
      </c>
      <c r="P529" s="86">
        <v>100</v>
      </c>
      <c r="Q529" s="92">
        <f t="array" ref="Q529">INDEX(ราคาสิ่งปลูกสร้าง!$D$6:$CC$47,MATCH($L529,ราคาสิ่งปลูกสร้าง!$B$6:$B$45,0),MATCH($O$4,ราคาสิ่งปลูกสร้าง!$D$5:$CC$5,0))</f>
        <v>5500</v>
      </c>
      <c r="R529" s="92">
        <f t="shared" si="109"/>
        <v>33242000</v>
      </c>
      <c r="S529" s="90">
        <v>8</v>
      </c>
      <c r="T529" s="90">
        <f t="array" ref="T529">INDEX(ค่าเสื่อมสิ่งปลูกสร้าง!$A$5:$D$105,MATCH($S529,ค่าเสื่อมสิ่งปลูกสร้าง!$A$5:$A$105,0),MATCH($M529,ค่าเสื่อมสิ่งปลูกสร้าง!$A$3:$D$3))</f>
        <v>8</v>
      </c>
      <c r="U529" s="92">
        <f t="shared" si="110"/>
        <v>30582640</v>
      </c>
      <c r="V529" s="93">
        <f t="shared" si="111"/>
        <v>30582640</v>
      </c>
      <c r="W529" s="93">
        <f t="shared" si="112"/>
        <v>30582640</v>
      </c>
      <c r="X529" s="93">
        <v>0</v>
      </c>
      <c r="Y529" s="93">
        <f t="shared" si="113"/>
        <v>30582640</v>
      </c>
      <c r="Z529" s="86">
        <v>0.3</v>
      </c>
      <c r="AA529" s="94">
        <f t="shared" si="114"/>
        <v>91747.92</v>
      </c>
      <c r="AB529" s="95"/>
      <c r="AC529" s="96" t="s">
        <v>6870</v>
      </c>
      <c r="AD529" s="96" t="s">
        <v>6871</v>
      </c>
    </row>
    <row r="530" spans="1:30" s="70" customFormat="1" ht="24" customHeight="1" x14ac:dyDescent="0.55000000000000004">
      <c r="A530" s="86"/>
      <c r="B530" s="86"/>
      <c r="C530" s="86"/>
      <c r="D530" s="86"/>
      <c r="E530" s="86"/>
      <c r="F530" s="86"/>
      <c r="G530" s="86"/>
      <c r="H530" s="87"/>
      <c r="I530" s="88"/>
      <c r="J530" s="88"/>
      <c r="K530" s="86"/>
      <c r="L530" s="89" t="s">
        <v>6770</v>
      </c>
      <c r="M530" s="90" t="s">
        <v>6799</v>
      </c>
      <c r="N530" s="90">
        <v>3</v>
      </c>
      <c r="O530" s="91">
        <v>288</v>
      </c>
      <c r="P530" s="86">
        <v>100</v>
      </c>
      <c r="Q530" s="92">
        <f t="array" ref="Q530">INDEX(ราคาสิ่งปลูกสร้าง!$D$6:$CC$47,MATCH($L530,ราคาสิ่งปลูกสร้าง!$B$6:$B$45,0),MATCH($O$4,ราคาสิ่งปลูกสร้าง!$D$5:$CC$5,0))</f>
        <v>5500</v>
      </c>
      <c r="R530" s="92">
        <f t="shared" si="109"/>
        <v>1584000</v>
      </c>
      <c r="S530" s="90">
        <v>8</v>
      </c>
      <c r="T530" s="90">
        <f t="array" ref="T530">INDEX(ค่าเสื่อมสิ่งปลูกสร้าง!$A$5:$D$105,MATCH($S530,ค่าเสื่อมสิ่งปลูกสร้าง!$A$5:$A$105,0),MATCH($M530,ค่าเสื่อมสิ่งปลูกสร้าง!$A$3:$D$3))</f>
        <v>8</v>
      </c>
      <c r="U530" s="92">
        <f t="shared" si="110"/>
        <v>1457280</v>
      </c>
      <c r="V530" s="93">
        <f t="shared" si="111"/>
        <v>1457280</v>
      </c>
      <c r="W530" s="93">
        <f t="shared" si="112"/>
        <v>1457280</v>
      </c>
      <c r="X530" s="93">
        <v>0</v>
      </c>
      <c r="Y530" s="93">
        <f t="shared" si="113"/>
        <v>1457280</v>
      </c>
      <c r="Z530" s="86">
        <v>0.3</v>
      </c>
      <c r="AA530" s="94">
        <f t="shared" si="114"/>
        <v>4371.84</v>
      </c>
      <c r="AB530" s="95"/>
      <c r="AC530" s="96" t="s">
        <v>6870</v>
      </c>
      <c r="AD530" s="96" t="s">
        <v>6871</v>
      </c>
    </row>
    <row r="531" spans="1:30" s="70" customFormat="1" ht="24" customHeight="1" x14ac:dyDescent="0.55000000000000004">
      <c r="A531" s="86"/>
      <c r="B531" s="86"/>
      <c r="C531" s="86"/>
      <c r="D531" s="86"/>
      <c r="E531" s="86"/>
      <c r="F531" s="86"/>
      <c r="G531" s="86"/>
      <c r="H531" s="87"/>
      <c r="I531" s="88"/>
      <c r="J531" s="88"/>
      <c r="K531" s="86"/>
      <c r="L531" s="89" t="s">
        <v>6770</v>
      </c>
      <c r="M531" s="90" t="s">
        <v>6799</v>
      </c>
      <c r="N531" s="90">
        <v>3</v>
      </c>
      <c r="O531" s="91">
        <v>150</v>
      </c>
      <c r="P531" s="86">
        <v>100</v>
      </c>
      <c r="Q531" s="92">
        <f t="array" ref="Q531">INDEX(ราคาสิ่งปลูกสร้าง!$D$6:$CC$47,MATCH($L531,ราคาสิ่งปลูกสร้าง!$B$6:$B$45,0),MATCH($O$4,ราคาสิ่งปลูกสร้าง!$D$5:$CC$5,0))</f>
        <v>5500</v>
      </c>
      <c r="R531" s="92">
        <f t="shared" si="109"/>
        <v>825000</v>
      </c>
      <c r="S531" s="90">
        <v>8</v>
      </c>
      <c r="T531" s="90">
        <v>3</v>
      </c>
      <c r="U531" s="92">
        <f t="shared" si="110"/>
        <v>800250</v>
      </c>
      <c r="V531" s="93">
        <f t="shared" si="111"/>
        <v>800250</v>
      </c>
      <c r="W531" s="93">
        <f t="shared" si="112"/>
        <v>800250</v>
      </c>
      <c r="X531" s="93">
        <v>0</v>
      </c>
      <c r="Y531" s="93">
        <f t="shared" si="113"/>
        <v>800250</v>
      </c>
      <c r="Z531" s="86">
        <v>0.3</v>
      </c>
      <c r="AA531" s="94">
        <f t="shared" si="114"/>
        <v>2400.75</v>
      </c>
      <c r="AB531" s="95"/>
      <c r="AC531" s="96" t="s">
        <v>6870</v>
      </c>
      <c r="AD531" s="96" t="s">
        <v>6871</v>
      </c>
    </row>
    <row r="532" spans="1:30" s="70" customFormat="1" ht="24" customHeight="1" x14ac:dyDescent="0.55000000000000004">
      <c r="A532" s="86"/>
      <c r="B532" s="86"/>
      <c r="C532" s="86"/>
      <c r="D532" s="86"/>
      <c r="E532" s="86"/>
      <c r="F532" s="86"/>
      <c r="G532" s="86"/>
      <c r="H532" s="87"/>
      <c r="I532" s="88"/>
      <c r="J532" s="88"/>
      <c r="K532" s="86"/>
      <c r="L532" s="89" t="s">
        <v>6751</v>
      </c>
      <c r="M532" s="90" t="s">
        <v>6799</v>
      </c>
      <c r="N532" s="90">
        <v>3</v>
      </c>
      <c r="O532" s="91">
        <v>304</v>
      </c>
      <c r="P532" s="86">
        <v>100</v>
      </c>
      <c r="Q532" s="92">
        <f t="array" ref="Q532">INDEX(ราคาสิ่งปลูกสร้าง!$D$6:$CC$47,MATCH($L532,ราคาสิ่งปลูกสร้าง!$B$6:$B$45,0),MATCH($O$4,ราคาสิ่งปลูกสร้าง!$D$5:$CC$5,0))</f>
        <v>2500</v>
      </c>
      <c r="R532" s="92">
        <f t="shared" si="109"/>
        <v>760000</v>
      </c>
      <c r="S532" s="90">
        <v>13</v>
      </c>
      <c r="T532" s="90">
        <v>3</v>
      </c>
      <c r="U532" s="92">
        <f t="shared" si="110"/>
        <v>737200</v>
      </c>
      <c r="V532" s="93">
        <f t="shared" si="111"/>
        <v>737200</v>
      </c>
      <c r="W532" s="93">
        <f t="shared" si="112"/>
        <v>737200</v>
      </c>
      <c r="X532" s="93">
        <v>0</v>
      </c>
      <c r="Y532" s="93">
        <f t="shared" si="113"/>
        <v>737200</v>
      </c>
      <c r="Z532" s="86">
        <v>0.3</v>
      </c>
      <c r="AA532" s="94">
        <f t="shared" si="114"/>
        <v>2211.6</v>
      </c>
      <c r="AB532" s="95"/>
      <c r="AC532" s="96" t="s">
        <v>6870</v>
      </c>
      <c r="AD532" s="96" t="s">
        <v>6871</v>
      </c>
    </row>
    <row r="533" spans="1:30" s="70" customFormat="1" ht="24" customHeight="1" x14ac:dyDescent="0.55000000000000004">
      <c r="A533" s="86"/>
      <c r="B533" s="86"/>
      <c r="C533" s="86"/>
      <c r="D533" s="86"/>
      <c r="E533" s="86"/>
      <c r="F533" s="86"/>
      <c r="G533" s="86"/>
      <c r="H533" s="87"/>
      <c r="I533" s="88"/>
      <c r="J533" s="88"/>
      <c r="K533" s="86"/>
      <c r="L533" s="89" t="s">
        <v>6770</v>
      </c>
      <c r="M533" s="90" t="s">
        <v>6799</v>
      </c>
      <c r="N533" s="90">
        <v>3</v>
      </c>
      <c r="O533" s="91">
        <v>1800</v>
      </c>
      <c r="P533" s="86">
        <v>100</v>
      </c>
      <c r="Q533" s="92">
        <f t="array" ref="Q533">INDEX(ราคาสิ่งปลูกสร้าง!$D$6:$CC$47,MATCH($L533,ราคาสิ่งปลูกสร้าง!$B$6:$B$45,0),MATCH($O$4,ราคาสิ่งปลูกสร้าง!$D$5:$CC$5,0))</f>
        <v>5500</v>
      </c>
      <c r="R533" s="92">
        <f t="shared" si="109"/>
        <v>9900000</v>
      </c>
      <c r="S533" s="90">
        <v>13</v>
      </c>
      <c r="T533" s="90">
        <v>3</v>
      </c>
      <c r="U533" s="92">
        <f t="shared" si="110"/>
        <v>9603000</v>
      </c>
      <c r="V533" s="93">
        <f t="shared" si="111"/>
        <v>9603000</v>
      </c>
      <c r="W533" s="93">
        <f t="shared" si="112"/>
        <v>9603000</v>
      </c>
      <c r="X533" s="93">
        <v>0</v>
      </c>
      <c r="Y533" s="93">
        <f t="shared" si="113"/>
        <v>9603000</v>
      </c>
      <c r="Z533" s="86">
        <v>0.3</v>
      </c>
      <c r="AA533" s="94">
        <f t="shared" si="114"/>
        <v>28809</v>
      </c>
      <c r="AB533" s="95"/>
      <c r="AC533" s="96" t="s">
        <v>6870</v>
      </c>
      <c r="AD533" s="96" t="s">
        <v>6871</v>
      </c>
    </row>
    <row r="534" spans="1:30" s="70" customFormat="1" ht="24" customHeight="1" x14ac:dyDescent="0.55000000000000004">
      <c r="A534" s="86"/>
      <c r="B534" s="86"/>
      <c r="C534" s="86"/>
      <c r="D534" s="86"/>
      <c r="E534" s="86"/>
      <c r="F534" s="86"/>
      <c r="G534" s="86"/>
      <c r="H534" s="87"/>
      <c r="I534" s="88"/>
      <c r="J534" s="88"/>
      <c r="K534" s="86"/>
      <c r="L534" s="89" t="s">
        <v>6770</v>
      </c>
      <c r="M534" s="90" t="s">
        <v>6799</v>
      </c>
      <c r="N534" s="90">
        <v>3</v>
      </c>
      <c r="O534" s="91">
        <v>2436</v>
      </c>
      <c r="P534" s="86">
        <v>100</v>
      </c>
      <c r="Q534" s="92">
        <f t="array" ref="Q534">INDEX(ราคาสิ่งปลูกสร้าง!$D$6:$CC$47,MATCH($L534,ราคาสิ่งปลูกสร้าง!$B$6:$B$45,0),MATCH($O$4,ราคาสิ่งปลูกสร้าง!$D$5:$CC$5,0))</f>
        <v>5500</v>
      </c>
      <c r="R534" s="92">
        <f t="shared" si="109"/>
        <v>13398000</v>
      </c>
      <c r="S534" s="90">
        <v>14</v>
      </c>
      <c r="T534" s="90">
        <v>3</v>
      </c>
      <c r="U534" s="92">
        <f t="shared" si="110"/>
        <v>12996060</v>
      </c>
      <c r="V534" s="93">
        <f t="shared" si="111"/>
        <v>12996060</v>
      </c>
      <c r="W534" s="93">
        <f t="shared" si="112"/>
        <v>12996060</v>
      </c>
      <c r="X534" s="93">
        <v>0</v>
      </c>
      <c r="Y534" s="93">
        <f t="shared" si="113"/>
        <v>12996060</v>
      </c>
      <c r="Z534" s="86">
        <v>0.3</v>
      </c>
      <c r="AA534" s="94">
        <f t="shared" si="114"/>
        <v>38988.18</v>
      </c>
      <c r="AB534" s="95"/>
      <c r="AC534" s="96" t="s">
        <v>6870</v>
      </c>
      <c r="AD534" s="96" t="s">
        <v>6871</v>
      </c>
    </row>
    <row r="535" spans="1:30" s="70" customFormat="1" ht="24" customHeight="1" x14ac:dyDescent="0.55000000000000004">
      <c r="A535" s="86"/>
      <c r="B535" s="86"/>
      <c r="C535" s="86"/>
      <c r="D535" s="86"/>
      <c r="E535" s="86"/>
      <c r="F535" s="86"/>
      <c r="G535" s="86"/>
      <c r="H535" s="87"/>
      <c r="I535" s="88"/>
      <c r="J535" s="88"/>
      <c r="K535" s="86"/>
      <c r="L535" s="89" t="s">
        <v>6770</v>
      </c>
      <c r="M535" s="90" t="s">
        <v>6799</v>
      </c>
      <c r="N535" s="90">
        <v>3</v>
      </c>
      <c r="O535" s="91">
        <v>550</v>
      </c>
      <c r="P535" s="86">
        <v>100</v>
      </c>
      <c r="Q535" s="92">
        <f t="array" ref="Q535">INDEX(ราคาสิ่งปลูกสร้าง!$D$6:$CC$47,MATCH($L535,ราคาสิ่งปลูกสร้าง!$B$6:$B$45,0),MATCH($O$4,ราคาสิ่งปลูกสร้าง!$D$5:$CC$5,0))</f>
        <v>5500</v>
      </c>
      <c r="R535" s="92">
        <f t="shared" si="109"/>
        <v>3025000</v>
      </c>
      <c r="S535" s="90">
        <v>18</v>
      </c>
      <c r="T535" s="90">
        <v>3</v>
      </c>
      <c r="U535" s="92">
        <f t="shared" si="110"/>
        <v>2934250</v>
      </c>
      <c r="V535" s="93">
        <f t="shared" si="111"/>
        <v>2934250</v>
      </c>
      <c r="W535" s="93">
        <f t="shared" si="112"/>
        <v>2934250</v>
      </c>
      <c r="X535" s="93">
        <v>0</v>
      </c>
      <c r="Y535" s="93">
        <f t="shared" si="113"/>
        <v>2934250</v>
      </c>
      <c r="Z535" s="86">
        <v>0.3</v>
      </c>
      <c r="AA535" s="94">
        <f t="shared" si="114"/>
        <v>8802.75</v>
      </c>
      <c r="AB535" s="95"/>
      <c r="AC535" s="96" t="s">
        <v>6870</v>
      </c>
      <c r="AD535" s="96" t="s">
        <v>6871</v>
      </c>
    </row>
    <row r="536" spans="1:30" s="70" customFormat="1" ht="24" customHeight="1" x14ac:dyDescent="0.55000000000000004">
      <c r="A536" s="86">
        <v>431</v>
      </c>
      <c r="B536" s="86" t="s">
        <v>28</v>
      </c>
      <c r="C536" s="86">
        <v>4661</v>
      </c>
      <c r="D536" s="86">
        <v>5</v>
      </c>
      <c r="E536" s="86">
        <v>1</v>
      </c>
      <c r="F536" s="86">
        <v>30</v>
      </c>
      <c r="G536" s="86">
        <v>1</v>
      </c>
      <c r="H536" s="87">
        <f t="shared" ref="H536:H566" si="115">$D536*400+$E536*100+$F536</f>
        <v>2130</v>
      </c>
      <c r="I536" s="88">
        <f t="array" ref="I536">INDEX(ราคาที่ดิน!$B:$C,MATCH($C536,ราคาที่ดิน!$A:$A,0),MATCH($B536,ราคาที่ดิน!$B$1:$C$1,0))</f>
        <v>700</v>
      </c>
      <c r="J536" s="88">
        <f t="shared" ref="J536:J566" si="116">$H536*$I536</f>
        <v>1491000</v>
      </c>
      <c r="K536" s="86"/>
      <c r="L536" s="89"/>
      <c r="M536" s="90"/>
      <c r="N536" s="90"/>
      <c r="O536" s="91"/>
      <c r="P536" s="86">
        <v>100</v>
      </c>
      <c r="Q536" s="92">
        <f t="array" ref="Q536">INDEX(ราคาสิ่งปลูกสร้าง!$D$6:$CC$47,MATCH($L536,ราคาสิ่งปลูกสร้าง!$B$6:$B$45,0),MATCH($O$4,ราคาสิ่งปลูกสร้าง!$D$5:$CC$5,0))</f>
        <v>0</v>
      </c>
      <c r="R536" s="92">
        <f t="shared" si="109"/>
        <v>0</v>
      </c>
      <c r="S536" s="90">
        <v>0</v>
      </c>
      <c r="T536" s="90">
        <f t="array" ref="T536">INDEX(ค่าเสื่อมสิ่งปลูกสร้าง!$A$5:$D$105,MATCH($S536,ค่าเสื่อมสิ่งปลูกสร้าง!$A$5:$A$105,0),MATCH($M536,ค่าเสื่อมสิ่งปลูกสร้าง!$A$3:$D$3))</f>
        <v>0</v>
      </c>
      <c r="U536" s="92">
        <f t="shared" si="110"/>
        <v>0</v>
      </c>
      <c r="V536" s="93">
        <f t="shared" si="111"/>
        <v>1491000</v>
      </c>
      <c r="W536" s="93">
        <f t="shared" si="112"/>
        <v>1491000</v>
      </c>
      <c r="X536" s="93">
        <v>0</v>
      </c>
      <c r="Y536" s="93">
        <f t="shared" si="113"/>
        <v>1491000</v>
      </c>
      <c r="Z536" s="86">
        <v>0</v>
      </c>
      <c r="AA536" s="94">
        <f t="shared" si="114"/>
        <v>0</v>
      </c>
      <c r="AB536" s="95"/>
      <c r="AC536" s="96" t="s">
        <v>622</v>
      </c>
      <c r="AD536" s="96" t="s">
        <v>623</v>
      </c>
    </row>
    <row r="537" spans="1:30" s="70" customFormat="1" ht="24" customHeight="1" x14ac:dyDescent="0.55000000000000004">
      <c r="A537" s="86">
        <v>432</v>
      </c>
      <c r="B537" s="86" t="s">
        <v>28</v>
      </c>
      <c r="C537" s="86">
        <v>4662</v>
      </c>
      <c r="D537" s="86">
        <v>5</v>
      </c>
      <c r="E537" s="86">
        <v>0</v>
      </c>
      <c r="F537" s="86">
        <v>66</v>
      </c>
      <c r="G537" s="86">
        <v>1</v>
      </c>
      <c r="H537" s="87">
        <f t="shared" si="115"/>
        <v>2066</v>
      </c>
      <c r="I537" s="88">
        <f t="array" ref="I537">INDEX(ราคาที่ดิน!$B:$C,MATCH($C537,ราคาที่ดิน!$A:$A,0),MATCH($B537,ราคาที่ดิน!$B$1:$C$1,0))</f>
        <v>530</v>
      </c>
      <c r="J537" s="88">
        <f t="shared" si="116"/>
        <v>1094980</v>
      </c>
      <c r="K537" s="86"/>
      <c r="L537" s="89"/>
      <c r="M537" s="90"/>
      <c r="N537" s="90"/>
      <c r="O537" s="91"/>
      <c r="P537" s="86">
        <v>100</v>
      </c>
      <c r="Q537" s="92">
        <f t="array" ref="Q537">INDEX(ราคาสิ่งปลูกสร้าง!$D$6:$CC$47,MATCH($L537,ราคาสิ่งปลูกสร้าง!$B$6:$B$45,0),MATCH($O$4,ราคาสิ่งปลูกสร้าง!$D$5:$CC$5,0))</f>
        <v>0</v>
      </c>
      <c r="R537" s="92">
        <f t="shared" si="109"/>
        <v>0</v>
      </c>
      <c r="S537" s="90">
        <v>0</v>
      </c>
      <c r="T537" s="90">
        <f t="array" ref="T537">INDEX(ค่าเสื่อมสิ่งปลูกสร้าง!$A$5:$D$105,MATCH($S537,ค่าเสื่อมสิ่งปลูกสร้าง!$A$5:$A$105,0),MATCH($M537,ค่าเสื่อมสิ่งปลูกสร้าง!$A$3:$D$3))</f>
        <v>0</v>
      </c>
      <c r="U537" s="92">
        <f t="shared" si="110"/>
        <v>0</v>
      </c>
      <c r="V537" s="93">
        <f t="shared" si="111"/>
        <v>1094980</v>
      </c>
      <c r="W537" s="93">
        <f t="shared" si="112"/>
        <v>1094980</v>
      </c>
      <c r="X537" s="93">
        <v>0</v>
      </c>
      <c r="Y537" s="93">
        <f t="shared" si="113"/>
        <v>1094980</v>
      </c>
      <c r="Z537" s="86">
        <v>0</v>
      </c>
      <c r="AA537" s="94">
        <f t="shared" si="114"/>
        <v>0</v>
      </c>
      <c r="AB537" s="95"/>
      <c r="AC537" s="96" t="s">
        <v>622</v>
      </c>
      <c r="AD537" s="96" t="s">
        <v>623</v>
      </c>
    </row>
    <row r="538" spans="1:30" s="70" customFormat="1" ht="24" customHeight="1" x14ac:dyDescent="0.55000000000000004">
      <c r="A538" s="86">
        <v>433</v>
      </c>
      <c r="B538" s="86" t="s">
        <v>28</v>
      </c>
      <c r="C538" s="86">
        <v>4663</v>
      </c>
      <c r="D538" s="86">
        <v>4</v>
      </c>
      <c r="E538" s="86">
        <v>3</v>
      </c>
      <c r="F538" s="86">
        <v>43</v>
      </c>
      <c r="G538" s="86">
        <v>1</v>
      </c>
      <c r="H538" s="87">
        <f t="shared" si="115"/>
        <v>1943</v>
      </c>
      <c r="I538" s="88">
        <f t="array" ref="I538">INDEX(ราคาที่ดิน!$B:$C,MATCH($C538,ราคาที่ดิน!$A:$A,0),MATCH($B538,ราคาที่ดิน!$B$1:$C$1,0))</f>
        <v>700</v>
      </c>
      <c r="J538" s="88">
        <f t="shared" si="116"/>
        <v>1360100</v>
      </c>
      <c r="K538" s="86"/>
      <c r="L538" s="89"/>
      <c r="M538" s="90"/>
      <c r="N538" s="90"/>
      <c r="O538" s="91"/>
      <c r="P538" s="86">
        <v>100</v>
      </c>
      <c r="Q538" s="92">
        <f t="array" ref="Q538">INDEX(ราคาสิ่งปลูกสร้าง!$D$6:$CC$47,MATCH($L538,ราคาสิ่งปลูกสร้าง!$B$6:$B$45,0),MATCH($O$4,ราคาสิ่งปลูกสร้าง!$D$5:$CC$5,0))</f>
        <v>0</v>
      </c>
      <c r="R538" s="92">
        <f t="shared" si="109"/>
        <v>0</v>
      </c>
      <c r="S538" s="90">
        <v>0</v>
      </c>
      <c r="T538" s="90">
        <f t="array" ref="T538">INDEX(ค่าเสื่อมสิ่งปลูกสร้าง!$A$5:$D$105,MATCH($S538,ค่าเสื่อมสิ่งปลูกสร้าง!$A$5:$A$105,0),MATCH($M538,ค่าเสื่อมสิ่งปลูกสร้าง!$A$3:$D$3))</f>
        <v>0</v>
      </c>
      <c r="U538" s="92">
        <f t="shared" si="110"/>
        <v>0</v>
      </c>
      <c r="V538" s="93">
        <f t="shared" si="111"/>
        <v>1360100</v>
      </c>
      <c r="W538" s="93">
        <f t="shared" si="112"/>
        <v>1360100</v>
      </c>
      <c r="X538" s="93">
        <v>0</v>
      </c>
      <c r="Y538" s="93">
        <f t="shared" si="113"/>
        <v>1360100</v>
      </c>
      <c r="Z538" s="86">
        <v>0</v>
      </c>
      <c r="AA538" s="94">
        <f t="shared" si="114"/>
        <v>0</v>
      </c>
      <c r="AB538" s="95"/>
      <c r="AC538" s="96" t="s">
        <v>622</v>
      </c>
      <c r="AD538" s="96" t="s">
        <v>623</v>
      </c>
    </row>
    <row r="539" spans="1:30" s="70" customFormat="1" ht="24" customHeight="1" x14ac:dyDescent="0.55000000000000004">
      <c r="A539" s="86">
        <v>434</v>
      </c>
      <c r="B539" s="86" t="s">
        <v>28</v>
      </c>
      <c r="C539" s="86">
        <v>4664</v>
      </c>
      <c r="D539" s="86">
        <v>15</v>
      </c>
      <c r="E539" s="86">
        <v>2</v>
      </c>
      <c r="F539" s="86">
        <v>78</v>
      </c>
      <c r="G539" s="86">
        <v>1</v>
      </c>
      <c r="H539" s="87">
        <f t="shared" si="115"/>
        <v>6278</v>
      </c>
      <c r="I539" s="88">
        <f t="array" ref="I539">INDEX(ราคาที่ดิน!$B:$C,MATCH($C539,ราคาที่ดิน!$A:$A,0),MATCH($B539,ราคาที่ดิน!$B$1:$C$1,0))</f>
        <v>430</v>
      </c>
      <c r="J539" s="88">
        <f t="shared" si="116"/>
        <v>2699540</v>
      </c>
      <c r="K539" s="86"/>
      <c r="L539" s="89"/>
      <c r="M539" s="90"/>
      <c r="N539" s="90"/>
      <c r="O539" s="91"/>
      <c r="P539" s="86">
        <v>100</v>
      </c>
      <c r="Q539" s="92">
        <f t="array" ref="Q539">INDEX(ราคาสิ่งปลูกสร้าง!$D$6:$CC$47,MATCH($L539,ราคาสิ่งปลูกสร้าง!$B$6:$B$45,0),MATCH($O$4,ราคาสิ่งปลูกสร้าง!$D$5:$CC$5,0))</f>
        <v>0</v>
      </c>
      <c r="R539" s="92">
        <f t="shared" si="109"/>
        <v>0</v>
      </c>
      <c r="S539" s="90">
        <v>0</v>
      </c>
      <c r="T539" s="90">
        <f t="array" ref="T539">INDEX(ค่าเสื่อมสิ่งปลูกสร้าง!$A$5:$D$105,MATCH($S539,ค่าเสื่อมสิ่งปลูกสร้าง!$A$5:$A$105,0),MATCH($M539,ค่าเสื่อมสิ่งปลูกสร้าง!$A$3:$D$3))</f>
        <v>0</v>
      </c>
      <c r="U539" s="92">
        <f t="shared" si="110"/>
        <v>0</v>
      </c>
      <c r="V539" s="93">
        <f t="shared" si="111"/>
        <v>2699540</v>
      </c>
      <c r="W539" s="93">
        <f t="shared" si="112"/>
        <v>2699540</v>
      </c>
      <c r="X539" s="93">
        <v>0</v>
      </c>
      <c r="Y539" s="93">
        <f t="shared" si="113"/>
        <v>2699540</v>
      </c>
      <c r="Z539" s="86">
        <v>0</v>
      </c>
      <c r="AA539" s="94">
        <f t="shared" si="114"/>
        <v>0</v>
      </c>
      <c r="AB539" s="95"/>
      <c r="AC539" s="96" t="s">
        <v>622</v>
      </c>
      <c r="AD539" s="96" t="s">
        <v>623</v>
      </c>
    </row>
    <row r="540" spans="1:30" s="70" customFormat="1" ht="24" customHeight="1" x14ac:dyDescent="0.55000000000000004">
      <c r="A540" s="86">
        <v>435</v>
      </c>
      <c r="B540" s="86" t="s">
        <v>28</v>
      </c>
      <c r="C540" s="86">
        <v>4665</v>
      </c>
      <c r="D540" s="86">
        <v>15</v>
      </c>
      <c r="E540" s="86">
        <v>1</v>
      </c>
      <c r="F540" s="86">
        <v>73</v>
      </c>
      <c r="G540" s="86">
        <v>1</v>
      </c>
      <c r="H540" s="87">
        <f t="shared" si="115"/>
        <v>6173</v>
      </c>
      <c r="I540" s="88">
        <f t="array" ref="I540">INDEX(ราคาที่ดิน!$B:$C,MATCH($C540,ราคาที่ดิน!$A:$A,0),MATCH($B540,ราคาที่ดิน!$B$1:$C$1,0))</f>
        <v>430</v>
      </c>
      <c r="J540" s="88">
        <f t="shared" si="116"/>
        <v>2654390</v>
      </c>
      <c r="K540" s="86"/>
      <c r="L540" s="89"/>
      <c r="M540" s="90"/>
      <c r="N540" s="90"/>
      <c r="O540" s="91"/>
      <c r="P540" s="86">
        <v>100</v>
      </c>
      <c r="Q540" s="92">
        <f t="array" ref="Q540">INDEX(ราคาสิ่งปลูกสร้าง!$D$6:$CC$47,MATCH($L540,ราคาสิ่งปลูกสร้าง!$B$6:$B$45,0),MATCH($O$4,ราคาสิ่งปลูกสร้าง!$D$5:$CC$5,0))</f>
        <v>0</v>
      </c>
      <c r="R540" s="92">
        <f t="shared" si="109"/>
        <v>0</v>
      </c>
      <c r="S540" s="90">
        <v>0</v>
      </c>
      <c r="T540" s="90">
        <f t="array" ref="T540">INDEX(ค่าเสื่อมสิ่งปลูกสร้าง!$A$5:$D$105,MATCH($S540,ค่าเสื่อมสิ่งปลูกสร้าง!$A$5:$A$105,0),MATCH($M540,ค่าเสื่อมสิ่งปลูกสร้าง!$A$3:$D$3))</f>
        <v>0</v>
      </c>
      <c r="U540" s="92">
        <f t="shared" si="110"/>
        <v>0</v>
      </c>
      <c r="V540" s="93">
        <f t="shared" si="111"/>
        <v>2654390</v>
      </c>
      <c r="W540" s="93">
        <f t="shared" si="112"/>
        <v>2654390</v>
      </c>
      <c r="X540" s="93">
        <v>0</v>
      </c>
      <c r="Y540" s="93">
        <f t="shared" si="113"/>
        <v>2654390</v>
      </c>
      <c r="Z540" s="86">
        <v>0</v>
      </c>
      <c r="AA540" s="94">
        <f t="shared" si="114"/>
        <v>0</v>
      </c>
      <c r="AB540" s="95"/>
      <c r="AC540" s="96" t="s">
        <v>622</v>
      </c>
      <c r="AD540" s="96" t="s">
        <v>623</v>
      </c>
    </row>
    <row r="541" spans="1:30" s="70" customFormat="1" ht="24" customHeight="1" x14ac:dyDescent="0.55000000000000004">
      <c r="A541" s="86">
        <v>436</v>
      </c>
      <c r="B541" s="86" t="s">
        <v>28</v>
      </c>
      <c r="C541" s="86">
        <v>4666</v>
      </c>
      <c r="D541" s="86">
        <v>17</v>
      </c>
      <c r="E541" s="86">
        <v>1</v>
      </c>
      <c r="F541" s="86">
        <v>4</v>
      </c>
      <c r="G541" s="86">
        <v>1</v>
      </c>
      <c r="H541" s="87">
        <f t="shared" si="115"/>
        <v>6904</v>
      </c>
      <c r="I541" s="88">
        <f t="array" ref="I541">INDEX(ราคาที่ดิน!$B:$C,MATCH($C541,ราคาที่ดิน!$A:$A,0),MATCH($B541,ราคาที่ดิน!$B$1:$C$1,0))</f>
        <v>380</v>
      </c>
      <c r="J541" s="88">
        <f t="shared" si="116"/>
        <v>2623520</v>
      </c>
      <c r="K541" s="86"/>
      <c r="L541" s="89"/>
      <c r="M541" s="90"/>
      <c r="N541" s="90"/>
      <c r="O541" s="91"/>
      <c r="P541" s="86">
        <v>100</v>
      </c>
      <c r="Q541" s="92">
        <f t="array" ref="Q541">INDEX(ราคาสิ่งปลูกสร้าง!$D$6:$CC$47,MATCH($L541,ราคาสิ่งปลูกสร้าง!$B$6:$B$45,0),MATCH($O$4,ราคาสิ่งปลูกสร้าง!$D$5:$CC$5,0))</f>
        <v>0</v>
      </c>
      <c r="R541" s="92">
        <f t="shared" si="109"/>
        <v>0</v>
      </c>
      <c r="S541" s="90">
        <v>0</v>
      </c>
      <c r="T541" s="90">
        <f t="array" ref="T541">INDEX(ค่าเสื่อมสิ่งปลูกสร้าง!$A$5:$D$105,MATCH($S541,ค่าเสื่อมสิ่งปลูกสร้าง!$A$5:$A$105,0),MATCH($M541,ค่าเสื่อมสิ่งปลูกสร้าง!$A$3:$D$3))</f>
        <v>0</v>
      </c>
      <c r="U541" s="92">
        <f t="shared" si="110"/>
        <v>0</v>
      </c>
      <c r="V541" s="93">
        <f t="shared" si="111"/>
        <v>2623520</v>
      </c>
      <c r="W541" s="93">
        <f t="shared" si="112"/>
        <v>2623520</v>
      </c>
      <c r="X541" s="93">
        <v>0</v>
      </c>
      <c r="Y541" s="93">
        <f t="shared" si="113"/>
        <v>2623520</v>
      </c>
      <c r="Z541" s="86">
        <v>0</v>
      </c>
      <c r="AA541" s="94">
        <f t="shared" si="114"/>
        <v>0</v>
      </c>
      <c r="AB541" s="95"/>
      <c r="AC541" s="96" t="s">
        <v>622</v>
      </c>
      <c r="AD541" s="96" t="s">
        <v>623</v>
      </c>
    </row>
    <row r="542" spans="1:30" s="70" customFormat="1" ht="24" customHeight="1" x14ac:dyDescent="0.55000000000000004">
      <c r="A542" s="86">
        <v>437</v>
      </c>
      <c r="B542" s="86" t="s">
        <v>28</v>
      </c>
      <c r="C542" s="86">
        <v>4667</v>
      </c>
      <c r="D542" s="86">
        <v>1</v>
      </c>
      <c r="E542" s="86">
        <v>3</v>
      </c>
      <c r="F542" s="86">
        <v>37</v>
      </c>
      <c r="G542" s="86">
        <v>1</v>
      </c>
      <c r="H542" s="87">
        <f t="shared" si="115"/>
        <v>737</v>
      </c>
      <c r="I542" s="88">
        <f t="array" ref="I542">INDEX(ราคาที่ดิน!$B:$C,MATCH($C542,ราคาที่ดิน!$A:$A,0),MATCH($B542,ราคาที่ดิน!$B$1:$C$1,0))</f>
        <v>800</v>
      </c>
      <c r="J542" s="88">
        <f t="shared" si="116"/>
        <v>589600</v>
      </c>
      <c r="K542" s="86"/>
      <c r="L542" s="89"/>
      <c r="M542" s="90"/>
      <c r="N542" s="90"/>
      <c r="O542" s="91"/>
      <c r="P542" s="86">
        <v>100</v>
      </c>
      <c r="Q542" s="92">
        <f t="array" ref="Q542">INDEX(ราคาสิ่งปลูกสร้าง!$D$6:$CC$47,MATCH($L542,ราคาสิ่งปลูกสร้าง!$B$6:$B$45,0),MATCH($O$4,ราคาสิ่งปลูกสร้าง!$D$5:$CC$5,0))</f>
        <v>0</v>
      </c>
      <c r="R542" s="92">
        <f t="shared" si="109"/>
        <v>0</v>
      </c>
      <c r="S542" s="90">
        <v>0</v>
      </c>
      <c r="T542" s="90">
        <f t="array" ref="T542">INDEX(ค่าเสื่อมสิ่งปลูกสร้าง!$A$5:$D$105,MATCH($S542,ค่าเสื่อมสิ่งปลูกสร้าง!$A$5:$A$105,0),MATCH($M542,ค่าเสื่อมสิ่งปลูกสร้าง!$A$3:$D$3))</f>
        <v>0</v>
      </c>
      <c r="U542" s="92">
        <f t="shared" si="110"/>
        <v>0</v>
      </c>
      <c r="V542" s="93">
        <f t="shared" si="111"/>
        <v>589600</v>
      </c>
      <c r="W542" s="93">
        <f t="shared" si="112"/>
        <v>589600</v>
      </c>
      <c r="X542" s="93">
        <v>0</v>
      </c>
      <c r="Y542" s="93">
        <f t="shared" si="113"/>
        <v>589600</v>
      </c>
      <c r="Z542" s="86">
        <v>0</v>
      </c>
      <c r="AA542" s="94">
        <f t="shared" si="114"/>
        <v>0</v>
      </c>
      <c r="AB542" s="95"/>
      <c r="AC542" s="96" t="s">
        <v>622</v>
      </c>
      <c r="AD542" s="96" t="s">
        <v>623</v>
      </c>
    </row>
    <row r="543" spans="1:30" s="70" customFormat="1" ht="24" customHeight="1" x14ac:dyDescent="0.55000000000000004">
      <c r="A543" s="86">
        <v>438</v>
      </c>
      <c r="B543" s="86" t="s">
        <v>28</v>
      </c>
      <c r="C543" s="86">
        <v>4668</v>
      </c>
      <c r="D543" s="86">
        <v>1</v>
      </c>
      <c r="E543" s="86">
        <v>3</v>
      </c>
      <c r="F543" s="86">
        <v>66</v>
      </c>
      <c r="G543" s="86">
        <v>1</v>
      </c>
      <c r="H543" s="87">
        <f t="shared" si="115"/>
        <v>766</v>
      </c>
      <c r="I543" s="88">
        <f t="array" ref="I543">INDEX(ราคาที่ดิน!$B:$C,MATCH($C543,ราคาที่ดิน!$A:$A,0),MATCH($B543,ราคาที่ดิน!$B$1:$C$1,0))</f>
        <v>800</v>
      </c>
      <c r="J543" s="88">
        <f t="shared" si="116"/>
        <v>612800</v>
      </c>
      <c r="K543" s="86"/>
      <c r="L543" s="89"/>
      <c r="M543" s="90"/>
      <c r="N543" s="90"/>
      <c r="O543" s="91"/>
      <c r="P543" s="86">
        <v>100</v>
      </c>
      <c r="Q543" s="92">
        <f t="array" ref="Q543">INDEX(ราคาสิ่งปลูกสร้าง!$D$6:$CC$47,MATCH($L543,ราคาสิ่งปลูกสร้าง!$B$6:$B$45,0),MATCH($O$4,ราคาสิ่งปลูกสร้าง!$D$5:$CC$5,0))</f>
        <v>0</v>
      </c>
      <c r="R543" s="92">
        <f t="shared" si="109"/>
        <v>0</v>
      </c>
      <c r="S543" s="90">
        <v>0</v>
      </c>
      <c r="T543" s="90">
        <f t="array" ref="T543">INDEX(ค่าเสื่อมสิ่งปลูกสร้าง!$A$5:$D$105,MATCH($S543,ค่าเสื่อมสิ่งปลูกสร้าง!$A$5:$A$105,0),MATCH($M543,ค่าเสื่อมสิ่งปลูกสร้าง!$A$3:$D$3))</f>
        <v>0</v>
      </c>
      <c r="U543" s="92">
        <f t="shared" si="110"/>
        <v>0</v>
      </c>
      <c r="V543" s="93">
        <f t="shared" si="111"/>
        <v>612800</v>
      </c>
      <c r="W543" s="93">
        <f t="shared" si="112"/>
        <v>612800</v>
      </c>
      <c r="X543" s="93">
        <v>0</v>
      </c>
      <c r="Y543" s="93">
        <f t="shared" si="113"/>
        <v>612800</v>
      </c>
      <c r="Z543" s="86">
        <v>0</v>
      </c>
      <c r="AA543" s="94">
        <f t="shared" si="114"/>
        <v>0</v>
      </c>
      <c r="AB543" s="95"/>
      <c r="AC543" s="96" t="s">
        <v>622</v>
      </c>
      <c r="AD543" s="96" t="s">
        <v>623</v>
      </c>
    </row>
    <row r="544" spans="1:30" s="70" customFormat="1" ht="24" customHeight="1" x14ac:dyDescent="0.55000000000000004">
      <c r="A544" s="86">
        <v>439</v>
      </c>
      <c r="B544" s="86" t="s">
        <v>28</v>
      </c>
      <c r="C544" s="86">
        <v>4669</v>
      </c>
      <c r="D544" s="86">
        <v>1</v>
      </c>
      <c r="E544" s="86">
        <v>3</v>
      </c>
      <c r="F544" s="86">
        <v>58</v>
      </c>
      <c r="G544" s="86">
        <v>1</v>
      </c>
      <c r="H544" s="87">
        <f t="shared" si="115"/>
        <v>758</v>
      </c>
      <c r="I544" s="88">
        <f t="array" ref="I544">INDEX(ราคาที่ดิน!$B:$C,MATCH($C544,ราคาที่ดิน!$A:$A,0),MATCH($B544,ราคาที่ดิน!$B$1:$C$1,0))</f>
        <v>800</v>
      </c>
      <c r="J544" s="88">
        <f t="shared" si="116"/>
        <v>606400</v>
      </c>
      <c r="K544" s="86"/>
      <c r="L544" s="89"/>
      <c r="M544" s="90"/>
      <c r="N544" s="90"/>
      <c r="O544" s="91"/>
      <c r="P544" s="86">
        <v>100</v>
      </c>
      <c r="Q544" s="92">
        <f t="array" ref="Q544">INDEX(ราคาสิ่งปลูกสร้าง!$D$6:$CC$47,MATCH($L544,ราคาสิ่งปลูกสร้าง!$B$6:$B$45,0),MATCH($O$4,ราคาสิ่งปลูกสร้าง!$D$5:$CC$5,0))</f>
        <v>0</v>
      </c>
      <c r="R544" s="92">
        <f t="shared" si="109"/>
        <v>0</v>
      </c>
      <c r="S544" s="90">
        <v>0</v>
      </c>
      <c r="T544" s="90">
        <f t="array" ref="T544">INDEX(ค่าเสื่อมสิ่งปลูกสร้าง!$A$5:$D$105,MATCH($S544,ค่าเสื่อมสิ่งปลูกสร้าง!$A$5:$A$105,0),MATCH($M544,ค่าเสื่อมสิ่งปลูกสร้าง!$A$3:$D$3))</f>
        <v>0</v>
      </c>
      <c r="U544" s="92">
        <f t="shared" si="110"/>
        <v>0</v>
      </c>
      <c r="V544" s="93">
        <f t="shared" si="111"/>
        <v>606400</v>
      </c>
      <c r="W544" s="93">
        <f t="shared" si="112"/>
        <v>606400</v>
      </c>
      <c r="X544" s="93">
        <v>0</v>
      </c>
      <c r="Y544" s="93">
        <f t="shared" si="113"/>
        <v>606400</v>
      </c>
      <c r="Z544" s="86">
        <v>0</v>
      </c>
      <c r="AA544" s="94">
        <f t="shared" si="114"/>
        <v>0</v>
      </c>
      <c r="AB544" s="95"/>
      <c r="AC544" s="96" t="s">
        <v>622</v>
      </c>
      <c r="AD544" s="96" t="s">
        <v>623</v>
      </c>
    </row>
    <row r="545" spans="1:30" s="70" customFormat="1" ht="24" customHeight="1" x14ac:dyDescent="0.55000000000000004">
      <c r="A545" s="86">
        <v>440</v>
      </c>
      <c r="B545" s="86" t="s">
        <v>28</v>
      </c>
      <c r="C545" s="86">
        <v>4670</v>
      </c>
      <c r="D545" s="86">
        <v>1</v>
      </c>
      <c r="E545" s="86">
        <v>2</v>
      </c>
      <c r="F545" s="86">
        <v>56</v>
      </c>
      <c r="G545" s="86">
        <v>1</v>
      </c>
      <c r="H545" s="87">
        <f t="shared" si="115"/>
        <v>656</v>
      </c>
      <c r="I545" s="88">
        <f t="array" ref="I545">INDEX(ราคาที่ดิน!$B:$C,MATCH($C545,ราคาที่ดิน!$A:$A,0),MATCH($B545,ราคาที่ดิน!$B$1:$C$1,0))</f>
        <v>3150</v>
      </c>
      <c r="J545" s="88">
        <f t="shared" si="116"/>
        <v>2066400</v>
      </c>
      <c r="K545" s="86"/>
      <c r="L545" s="89"/>
      <c r="M545" s="90"/>
      <c r="N545" s="90"/>
      <c r="O545" s="91"/>
      <c r="P545" s="86">
        <v>100</v>
      </c>
      <c r="Q545" s="92">
        <f t="array" ref="Q545">INDEX(ราคาสิ่งปลูกสร้าง!$D$6:$CC$47,MATCH($L545,ราคาสิ่งปลูกสร้าง!$B$6:$B$45,0),MATCH($O$4,ราคาสิ่งปลูกสร้าง!$D$5:$CC$5,0))</f>
        <v>0</v>
      </c>
      <c r="R545" s="92">
        <f t="shared" si="109"/>
        <v>0</v>
      </c>
      <c r="S545" s="90">
        <v>0</v>
      </c>
      <c r="T545" s="90">
        <f t="array" ref="T545">INDEX(ค่าเสื่อมสิ่งปลูกสร้าง!$A$5:$D$105,MATCH($S545,ค่าเสื่อมสิ่งปลูกสร้าง!$A$5:$A$105,0),MATCH($M545,ค่าเสื่อมสิ่งปลูกสร้าง!$A$3:$D$3))</f>
        <v>0</v>
      </c>
      <c r="U545" s="92">
        <f t="shared" si="110"/>
        <v>0</v>
      </c>
      <c r="V545" s="93">
        <f t="shared" si="111"/>
        <v>2066400</v>
      </c>
      <c r="W545" s="93">
        <f t="shared" si="112"/>
        <v>2066400</v>
      </c>
      <c r="X545" s="93">
        <v>0</v>
      </c>
      <c r="Y545" s="93">
        <f t="shared" si="113"/>
        <v>2066400</v>
      </c>
      <c r="Z545" s="86">
        <v>0</v>
      </c>
      <c r="AA545" s="94">
        <f t="shared" si="114"/>
        <v>0</v>
      </c>
      <c r="AB545" s="95"/>
      <c r="AC545" s="96" t="s">
        <v>622</v>
      </c>
      <c r="AD545" s="96" t="s">
        <v>623</v>
      </c>
    </row>
    <row r="546" spans="1:30" s="70" customFormat="1" ht="24" customHeight="1" x14ac:dyDescent="0.55000000000000004">
      <c r="A546" s="86">
        <v>441</v>
      </c>
      <c r="B546" s="86" t="s">
        <v>28</v>
      </c>
      <c r="C546" s="86">
        <v>4671</v>
      </c>
      <c r="D546" s="86">
        <v>1</v>
      </c>
      <c r="E546" s="86">
        <v>2</v>
      </c>
      <c r="F546" s="86">
        <v>56</v>
      </c>
      <c r="G546" s="86">
        <v>1</v>
      </c>
      <c r="H546" s="87">
        <f t="shared" si="115"/>
        <v>656</v>
      </c>
      <c r="I546" s="88">
        <f t="array" ref="I546">INDEX(ราคาที่ดิน!$B:$C,MATCH($C546,ราคาที่ดิน!$A:$A,0),MATCH($B546,ราคาที่ดิน!$B$1:$C$1,0))</f>
        <v>3150</v>
      </c>
      <c r="J546" s="88">
        <f t="shared" si="116"/>
        <v>2066400</v>
      </c>
      <c r="K546" s="86"/>
      <c r="L546" s="89"/>
      <c r="M546" s="90"/>
      <c r="N546" s="90"/>
      <c r="O546" s="91"/>
      <c r="P546" s="86">
        <v>100</v>
      </c>
      <c r="Q546" s="92">
        <f t="array" ref="Q546">INDEX(ราคาสิ่งปลูกสร้าง!$D$6:$CC$47,MATCH($L546,ราคาสิ่งปลูกสร้าง!$B$6:$B$45,0),MATCH($O$4,ราคาสิ่งปลูกสร้าง!$D$5:$CC$5,0))</f>
        <v>0</v>
      </c>
      <c r="R546" s="92">
        <f t="shared" si="109"/>
        <v>0</v>
      </c>
      <c r="S546" s="90">
        <v>0</v>
      </c>
      <c r="T546" s="90">
        <f t="array" ref="T546">INDEX(ค่าเสื่อมสิ่งปลูกสร้าง!$A$5:$D$105,MATCH($S546,ค่าเสื่อมสิ่งปลูกสร้าง!$A$5:$A$105,0),MATCH($M546,ค่าเสื่อมสิ่งปลูกสร้าง!$A$3:$D$3))</f>
        <v>0</v>
      </c>
      <c r="U546" s="92">
        <f t="shared" si="110"/>
        <v>0</v>
      </c>
      <c r="V546" s="93">
        <f t="shared" si="111"/>
        <v>2066400</v>
      </c>
      <c r="W546" s="93">
        <f t="shared" si="112"/>
        <v>2066400</v>
      </c>
      <c r="X546" s="93">
        <v>0</v>
      </c>
      <c r="Y546" s="93">
        <f t="shared" si="113"/>
        <v>2066400</v>
      </c>
      <c r="Z546" s="86">
        <v>0</v>
      </c>
      <c r="AA546" s="94">
        <f t="shared" si="114"/>
        <v>0</v>
      </c>
      <c r="AB546" s="95"/>
      <c r="AC546" s="96" t="s">
        <v>622</v>
      </c>
      <c r="AD546" s="96" t="s">
        <v>623</v>
      </c>
    </row>
    <row r="547" spans="1:30" s="70" customFormat="1" ht="24" customHeight="1" x14ac:dyDescent="0.55000000000000004">
      <c r="A547" s="86">
        <v>442</v>
      </c>
      <c r="B547" s="86" t="s">
        <v>28</v>
      </c>
      <c r="C547" s="86">
        <v>4672</v>
      </c>
      <c r="D547" s="86">
        <v>1</v>
      </c>
      <c r="E547" s="86">
        <v>2</v>
      </c>
      <c r="F547" s="86">
        <v>68</v>
      </c>
      <c r="G547" s="86">
        <v>1</v>
      </c>
      <c r="H547" s="87">
        <f t="shared" si="115"/>
        <v>668</v>
      </c>
      <c r="I547" s="88">
        <f t="array" ref="I547">INDEX(ราคาที่ดิน!$B:$C,MATCH($C547,ราคาที่ดิน!$A:$A,0),MATCH($B547,ราคาที่ดิน!$B$1:$C$1,0))</f>
        <v>3150</v>
      </c>
      <c r="J547" s="88">
        <f t="shared" si="116"/>
        <v>2104200</v>
      </c>
      <c r="K547" s="86"/>
      <c r="L547" s="89"/>
      <c r="M547" s="90"/>
      <c r="N547" s="90"/>
      <c r="O547" s="91"/>
      <c r="P547" s="86">
        <v>100</v>
      </c>
      <c r="Q547" s="92">
        <f t="array" ref="Q547">INDEX(ราคาสิ่งปลูกสร้าง!$D$6:$CC$47,MATCH($L547,ราคาสิ่งปลูกสร้าง!$B$6:$B$45,0),MATCH($O$4,ราคาสิ่งปลูกสร้าง!$D$5:$CC$5,0))</f>
        <v>0</v>
      </c>
      <c r="R547" s="92">
        <f t="shared" si="109"/>
        <v>0</v>
      </c>
      <c r="S547" s="90">
        <v>0</v>
      </c>
      <c r="T547" s="90">
        <f t="array" ref="T547">INDEX(ค่าเสื่อมสิ่งปลูกสร้าง!$A$5:$D$105,MATCH($S547,ค่าเสื่อมสิ่งปลูกสร้าง!$A$5:$A$105,0),MATCH($M547,ค่าเสื่อมสิ่งปลูกสร้าง!$A$3:$D$3))</f>
        <v>0</v>
      </c>
      <c r="U547" s="92">
        <f t="shared" si="110"/>
        <v>0</v>
      </c>
      <c r="V547" s="93">
        <f t="shared" si="111"/>
        <v>2104200</v>
      </c>
      <c r="W547" s="93">
        <f t="shared" si="112"/>
        <v>2104200</v>
      </c>
      <c r="X547" s="93">
        <v>0</v>
      </c>
      <c r="Y547" s="93">
        <f t="shared" si="113"/>
        <v>2104200</v>
      </c>
      <c r="Z547" s="86">
        <v>0</v>
      </c>
      <c r="AA547" s="94">
        <f t="shared" si="114"/>
        <v>0</v>
      </c>
      <c r="AB547" s="95"/>
      <c r="AC547" s="96" t="s">
        <v>622</v>
      </c>
      <c r="AD547" s="96" t="s">
        <v>623</v>
      </c>
    </row>
    <row r="548" spans="1:30" s="70" customFormat="1" ht="24" customHeight="1" x14ac:dyDescent="0.55000000000000004">
      <c r="A548" s="86">
        <v>443</v>
      </c>
      <c r="B548" s="86" t="s">
        <v>28</v>
      </c>
      <c r="C548" s="86">
        <v>4685</v>
      </c>
      <c r="D548" s="86">
        <v>17</v>
      </c>
      <c r="E548" s="86">
        <v>1</v>
      </c>
      <c r="F548" s="86">
        <v>1</v>
      </c>
      <c r="G548" s="86">
        <v>1</v>
      </c>
      <c r="H548" s="87">
        <f t="shared" si="115"/>
        <v>6901</v>
      </c>
      <c r="I548" s="88">
        <f t="array" ref="I548">INDEX(ราคาที่ดิน!$B:$C,MATCH($C548,ราคาที่ดิน!$A:$A,0),MATCH($B548,ราคาที่ดิน!$B$1:$C$1,0))</f>
        <v>260</v>
      </c>
      <c r="J548" s="88">
        <f t="shared" si="116"/>
        <v>1794260</v>
      </c>
      <c r="K548" s="86"/>
      <c r="L548" s="89"/>
      <c r="M548" s="90"/>
      <c r="N548" s="90"/>
      <c r="O548" s="91"/>
      <c r="P548" s="86">
        <v>100</v>
      </c>
      <c r="Q548" s="92">
        <f t="array" ref="Q548">INDEX(ราคาสิ่งปลูกสร้าง!$D$6:$CC$47,MATCH($L548,ราคาสิ่งปลูกสร้าง!$B$6:$B$45,0),MATCH($O$4,ราคาสิ่งปลูกสร้าง!$D$5:$CC$5,0))</f>
        <v>0</v>
      </c>
      <c r="R548" s="92">
        <f t="shared" si="109"/>
        <v>0</v>
      </c>
      <c r="S548" s="90">
        <v>0</v>
      </c>
      <c r="T548" s="90">
        <f t="array" ref="T548">INDEX(ค่าเสื่อมสิ่งปลูกสร้าง!$A$5:$D$105,MATCH($S548,ค่าเสื่อมสิ่งปลูกสร้าง!$A$5:$A$105,0),MATCH($M548,ค่าเสื่อมสิ่งปลูกสร้าง!$A$3:$D$3))</f>
        <v>0</v>
      </c>
      <c r="U548" s="92">
        <f t="shared" si="110"/>
        <v>0</v>
      </c>
      <c r="V548" s="93">
        <f t="shared" si="111"/>
        <v>1794260</v>
      </c>
      <c r="W548" s="93">
        <f t="shared" si="112"/>
        <v>1794260</v>
      </c>
      <c r="X548" s="93">
        <v>0</v>
      </c>
      <c r="Y548" s="93">
        <f t="shared" si="113"/>
        <v>1794260</v>
      </c>
      <c r="Z548" s="86">
        <v>0</v>
      </c>
      <c r="AA548" s="94">
        <f t="shared" si="114"/>
        <v>0</v>
      </c>
      <c r="AB548" s="95"/>
      <c r="AC548" s="96" t="s">
        <v>624</v>
      </c>
      <c r="AD548" s="96" t="s">
        <v>625</v>
      </c>
    </row>
    <row r="549" spans="1:30" s="70" customFormat="1" ht="24" customHeight="1" x14ac:dyDescent="0.55000000000000004">
      <c r="A549" s="86">
        <v>444</v>
      </c>
      <c r="B549" s="86" t="s">
        <v>28</v>
      </c>
      <c r="C549" s="86">
        <v>4726</v>
      </c>
      <c r="D549" s="86">
        <v>3</v>
      </c>
      <c r="E549" s="86">
        <v>0</v>
      </c>
      <c r="F549" s="86">
        <v>4.7</v>
      </c>
      <c r="G549" s="86">
        <v>2</v>
      </c>
      <c r="H549" s="97">
        <f t="shared" si="115"/>
        <v>1204.7</v>
      </c>
      <c r="I549" s="88">
        <f t="array" ref="I549">INDEX(ราคาที่ดิน!$B:$C,MATCH($C549,ราคาที่ดิน!$A:$A,0),MATCH($B549,ราคาที่ดิน!$B$1:$C$1,0))</f>
        <v>410</v>
      </c>
      <c r="J549" s="88">
        <f t="shared" si="116"/>
        <v>493927</v>
      </c>
      <c r="K549" s="86"/>
      <c r="L549" s="89" t="s">
        <v>6748</v>
      </c>
      <c r="M549" s="90" t="s">
        <v>6799</v>
      </c>
      <c r="N549" s="90">
        <v>2</v>
      </c>
      <c r="O549" s="91">
        <v>63.2</v>
      </c>
      <c r="P549" s="86">
        <v>100</v>
      </c>
      <c r="Q549" s="92">
        <f t="array" ref="Q549">INDEX(ราคาสิ่งปลูกสร้าง!$D$6:$CC$47,MATCH($L549,ราคาสิ่งปลูกสร้าง!$B$6:$B$45,0),MATCH($O$4,ราคาสิ่งปลูกสร้าง!$D$5:$CC$5,0))</f>
        <v>7400</v>
      </c>
      <c r="R549" s="92">
        <f t="shared" si="109"/>
        <v>467680</v>
      </c>
      <c r="S549" s="90">
        <v>21</v>
      </c>
      <c r="T549" s="90">
        <f t="array" ref="T549">INDEX(ค่าเสื่อมสิ่งปลูกสร้าง!$A$5:$D$105,MATCH($S549,ค่าเสื่อมสิ่งปลูกสร้าง!$A$5:$A$105,0),MATCH($M549,ค่าเสื่อมสิ่งปลูกสร้าง!$A$3:$D$3))</f>
        <v>32</v>
      </c>
      <c r="U549" s="92">
        <f t="shared" si="110"/>
        <v>318022.40000000002</v>
      </c>
      <c r="V549" s="93">
        <f t="shared" si="111"/>
        <v>811949.4</v>
      </c>
      <c r="W549" s="93">
        <f t="shared" si="112"/>
        <v>811949.4</v>
      </c>
      <c r="X549" s="93">
        <v>0</v>
      </c>
      <c r="Y549" s="93">
        <f t="shared" si="113"/>
        <v>811949.4</v>
      </c>
      <c r="Z549" s="86">
        <v>0</v>
      </c>
      <c r="AA549" s="94">
        <f t="shared" si="114"/>
        <v>0</v>
      </c>
      <c r="AB549" s="95"/>
      <c r="AC549" s="96" t="s">
        <v>626</v>
      </c>
      <c r="AD549" s="96" t="s">
        <v>6960</v>
      </c>
    </row>
    <row r="550" spans="1:30" s="70" customFormat="1" ht="24" customHeight="1" x14ac:dyDescent="0.55000000000000004">
      <c r="A550" s="86">
        <v>444</v>
      </c>
      <c r="B550" s="86"/>
      <c r="C550" s="86"/>
      <c r="D550" s="86">
        <v>0</v>
      </c>
      <c r="E550" s="86">
        <v>0</v>
      </c>
      <c r="F550" s="86">
        <v>13</v>
      </c>
      <c r="G550" s="86">
        <v>3</v>
      </c>
      <c r="H550" s="97">
        <f t="shared" si="115"/>
        <v>13</v>
      </c>
      <c r="I550" s="88">
        <v>410</v>
      </c>
      <c r="J550" s="88">
        <f t="shared" si="116"/>
        <v>5330</v>
      </c>
      <c r="K550" s="86"/>
      <c r="L550" s="89" t="s">
        <v>6748</v>
      </c>
      <c r="M550" s="90" t="s">
        <v>6799</v>
      </c>
      <c r="N550" s="90">
        <v>3</v>
      </c>
      <c r="O550" s="91">
        <v>49.77</v>
      </c>
      <c r="P550" s="86">
        <v>100</v>
      </c>
      <c r="Q550" s="92">
        <f t="array" ref="Q550">INDEX(ราคาสิ่งปลูกสร้าง!$D$6:$CC$47,MATCH($L550,ราคาสิ่งปลูกสร้าง!$B$6:$B$45,0),MATCH($O$4,ราคาสิ่งปลูกสร้าง!$D$5:$CC$5,0))</f>
        <v>7400</v>
      </c>
      <c r="R550" s="92">
        <f t="shared" ref="R550:R575" si="117">$O550*$Q550</f>
        <v>368298</v>
      </c>
      <c r="S550" s="90">
        <v>21</v>
      </c>
      <c r="T550" s="90">
        <f t="array" ref="T550">INDEX(ค่าเสื่อมสิ่งปลูกสร้าง!$A$5:$D$105,MATCH($S550,ค่าเสื่อมสิ่งปลูกสร้าง!$A$5:$A$105,0),MATCH($M550,ค่าเสื่อมสิ่งปลูกสร้าง!$A$3:$D$3))</f>
        <v>32</v>
      </c>
      <c r="U550" s="92">
        <f t="shared" ref="U550:U575" si="118">$R550*(100-$T550)%</f>
        <v>250442.64</v>
      </c>
      <c r="V550" s="93">
        <f t="shared" si="111"/>
        <v>255772.64</v>
      </c>
      <c r="W550" s="93">
        <f t="shared" si="112"/>
        <v>255772.64</v>
      </c>
      <c r="X550" s="93">
        <v>0</v>
      </c>
      <c r="Y550" s="93">
        <f t="shared" si="113"/>
        <v>255772.64</v>
      </c>
      <c r="Z550" s="86">
        <v>0.3</v>
      </c>
      <c r="AA550" s="94">
        <f t="shared" si="114"/>
        <v>767.31791999999996</v>
      </c>
      <c r="AB550" s="95"/>
      <c r="AC550" s="96" t="s">
        <v>626</v>
      </c>
      <c r="AD550" s="96" t="s">
        <v>6960</v>
      </c>
    </row>
    <row r="551" spans="1:30" s="70" customFormat="1" ht="24" customHeight="1" x14ac:dyDescent="0.55000000000000004">
      <c r="A551" s="86">
        <v>444</v>
      </c>
      <c r="B551" s="86"/>
      <c r="C551" s="86"/>
      <c r="D551" s="86">
        <v>0</v>
      </c>
      <c r="E551" s="86">
        <v>1</v>
      </c>
      <c r="F551" s="86">
        <v>21</v>
      </c>
      <c r="G551" s="86">
        <v>2</v>
      </c>
      <c r="H551" s="97">
        <f t="shared" si="115"/>
        <v>121</v>
      </c>
      <c r="I551" s="88">
        <v>410</v>
      </c>
      <c r="J551" s="88">
        <f t="shared" si="116"/>
        <v>49610</v>
      </c>
      <c r="K551" s="86"/>
      <c r="L551" s="89" t="s">
        <v>6748</v>
      </c>
      <c r="M551" s="90" t="s">
        <v>6799</v>
      </c>
      <c r="N551" s="90">
        <v>2</v>
      </c>
      <c r="O551" s="91">
        <v>483.34</v>
      </c>
      <c r="P551" s="86">
        <v>100</v>
      </c>
      <c r="Q551" s="92">
        <f t="array" ref="Q551">INDEX(ราคาสิ่งปลูกสร้าง!$D$6:$CC$47,MATCH($L551,ราคาสิ่งปลูกสร้าง!$B$6:$B$45,0),MATCH($O$4,ราคาสิ่งปลูกสร้าง!$D$5:$CC$5,0))</f>
        <v>7400</v>
      </c>
      <c r="R551" s="92">
        <f t="shared" si="117"/>
        <v>3576716</v>
      </c>
      <c r="S551" s="90">
        <v>21</v>
      </c>
      <c r="T551" s="90">
        <f t="array" ref="T551">INDEX(ค่าเสื่อมสิ่งปลูกสร้าง!$A$5:$D$105,MATCH($S551,ค่าเสื่อมสิ่งปลูกสร้าง!$A$5:$A$105,0),MATCH($M551,ค่าเสื่อมสิ่งปลูกสร้าง!$A$3:$D$3))</f>
        <v>32</v>
      </c>
      <c r="U551" s="92">
        <f t="shared" si="118"/>
        <v>2432166.8800000004</v>
      </c>
      <c r="V551" s="93">
        <f t="shared" si="111"/>
        <v>2481776.8800000004</v>
      </c>
      <c r="W551" s="93">
        <f t="shared" si="112"/>
        <v>2481776.8800000004</v>
      </c>
      <c r="X551" s="93">
        <v>0</v>
      </c>
      <c r="Y551" s="93">
        <f t="shared" si="113"/>
        <v>2481776.8800000004</v>
      </c>
      <c r="Z551" s="86">
        <v>0.02</v>
      </c>
      <c r="AA551" s="94">
        <f t="shared" si="114"/>
        <v>496.35537600000009</v>
      </c>
      <c r="AB551" s="95"/>
      <c r="AC551" s="96" t="s">
        <v>626</v>
      </c>
      <c r="AD551" s="96" t="s">
        <v>6960</v>
      </c>
    </row>
    <row r="552" spans="1:30" s="70" customFormat="1" ht="24" customHeight="1" x14ac:dyDescent="0.55000000000000004">
      <c r="A552" s="86">
        <v>445</v>
      </c>
      <c r="B552" s="86" t="s">
        <v>28</v>
      </c>
      <c r="C552" s="86">
        <v>4733</v>
      </c>
      <c r="D552" s="86">
        <v>10</v>
      </c>
      <c r="E552" s="86">
        <v>3</v>
      </c>
      <c r="F552" s="86">
        <v>8.4</v>
      </c>
      <c r="G552" s="86">
        <v>1</v>
      </c>
      <c r="H552" s="88">
        <f t="shared" si="115"/>
        <v>4308.3999999999996</v>
      </c>
      <c r="I552" s="88">
        <f t="array" ref="I552">INDEX(ราคาที่ดิน!$B:$C,MATCH($C552,ราคาที่ดิน!$A:$A,0),MATCH($B552,ราคาที่ดิน!$B$1:$C$1,0))</f>
        <v>530</v>
      </c>
      <c r="J552" s="88">
        <f t="shared" si="116"/>
        <v>2283452</v>
      </c>
      <c r="K552" s="86"/>
      <c r="L552" s="89"/>
      <c r="M552" s="90"/>
      <c r="N552" s="90"/>
      <c r="O552" s="91"/>
      <c r="P552" s="86">
        <v>100</v>
      </c>
      <c r="Q552" s="92">
        <f t="array" ref="Q552">INDEX(ราคาสิ่งปลูกสร้าง!$D$6:$CC$47,MATCH($L552,ราคาสิ่งปลูกสร้าง!$B$6:$B$45,0),MATCH($O$4,ราคาสิ่งปลูกสร้าง!$D$5:$CC$5,0))</f>
        <v>0</v>
      </c>
      <c r="R552" s="92">
        <f t="shared" si="117"/>
        <v>0</v>
      </c>
      <c r="S552" s="90">
        <v>0</v>
      </c>
      <c r="T552" s="90">
        <f t="array" ref="T552">INDEX(ค่าเสื่อมสิ่งปลูกสร้าง!$A$5:$D$105,MATCH($S552,ค่าเสื่อมสิ่งปลูกสร้าง!$A$5:$A$105,0),MATCH($M552,ค่าเสื่อมสิ่งปลูกสร้าง!$A$3:$D$3))</f>
        <v>0</v>
      </c>
      <c r="U552" s="92">
        <f t="shared" si="118"/>
        <v>0</v>
      </c>
      <c r="V552" s="93">
        <f t="shared" si="111"/>
        <v>2283452</v>
      </c>
      <c r="W552" s="93">
        <f t="shared" si="112"/>
        <v>2283452</v>
      </c>
      <c r="X552" s="93">
        <v>0</v>
      </c>
      <c r="Y552" s="93">
        <f t="shared" si="113"/>
        <v>2283452</v>
      </c>
      <c r="Z552" s="86">
        <v>0</v>
      </c>
      <c r="AA552" s="94">
        <f t="shared" si="114"/>
        <v>0</v>
      </c>
      <c r="AB552" s="95"/>
      <c r="AC552" s="96" t="s">
        <v>627</v>
      </c>
      <c r="AD552" s="96" t="s">
        <v>628</v>
      </c>
    </row>
    <row r="553" spans="1:30" s="70" customFormat="1" ht="24" customHeight="1" x14ac:dyDescent="0.55000000000000004">
      <c r="A553" s="86">
        <v>446</v>
      </c>
      <c r="B553" s="86" t="s">
        <v>28</v>
      </c>
      <c r="C553" s="86">
        <v>4734</v>
      </c>
      <c r="D553" s="86">
        <v>14</v>
      </c>
      <c r="E553" s="86">
        <v>2</v>
      </c>
      <c r="F553" s="86">
        <v>56</v>
      </c>
      <c r="G553" s="86">
        <v>1</v>
      </c>
      <c r="H553" s="87">
        <f t="shared" si="115"/>
        <v>5856</v>
      </c>
      <c r="I553" s="88">
        <f t="array" ref="I553">INDEX(ราคาที่ดิน!$B:$C,MATCH($C553,ราคาที่ดิน!$A:$A,0),MATCH($B553,ราคาที่ดิน!$B$1:$C$1,0))</f>
        <v>380</v>
      </c>
      <c r="J553" s="88">
        <f t="shared" si="116"/>
        <v>2225280</v>
      </c>
      <c r="K553" s="86"/>
      <c r="L553" s="89"/>
      <c r="M553" s="90"/>
      <c r="N553" s="90"/>
      <c r="O553" s="91"/>
      <c r="P553" s="86">
        <v>100</v>
      </c>
      <c r="Q553" s="92">
        <f t="array" ref="Q553">INDEX(ราคาสิ่งปลูกสร้าง!$D$6:$CC$47,MATCH($L553,ราคาสิ่งปลูกสร้าง!$B$6:$B$45,0),MATCH($O$4,ราคาสิ่งปลูกสร้าง!$D$5:$CC$5,0))</f>
        <v>0</v>
      </c>
      <c r="R553" s="92">
        <f t="shared" si="117"/>
        <v>0</v>
      </c>
      <c r="S553" s="90">
        <v>0</v>
      </c>
      <c r="T553" s="90">
        <f t="array" ref="T553">INDEX(ค่าเสื่อมสิ่งปลูกสร้าง!$A$5:$D$105,MATCH($S553,ค่าเสื่อมสิ่งปลูกสร้าง!$A$5:$A$105,0),MATCH($M553,ค่าเสื่อมสิ่งปลูกสร้าง!$A$3:$D$3))</f>
        <v>0</v>
      </c>
      <c r="U553" s="92">
        <f t="shared" si="118"/>
        <v>0</v>
      </c>
      <c r="V553" s="93">
        <f t="shared" si="111"/>
        <v>2225280</v>
      </c>
      <c r="W553" s="93">
        <f t="shared" si="112"/>
        <v>2225280</v>
      </c>
      <c r="X553" s="93">
        <v>0</v>
      </c>
      <c r="Y553" s="93">
        <f t="shared" si="113"/>
        <v>2225280</v>
      </c>
      <c r="Z553" s="86">
        <v>0</v>
      </c>
      <c r="AA553" s="94">
        <f t="shared" si="114"/>
        <v>0</v>
      </c>
      <c r="AB553" s="95"/>
      <c r="AC553" s="96" t="s">
        <v>629</v>
      </c>
      <c r="AD553" s="96" t="s">
        <v>630</v>
      </c>
    </row>
    <row r="554" spans="1:30" s="70" customFormat="1" ht="24" customHeight="1" x14ac:dyDescent="0.55000000000000004">
      <c r="A554" s="86">
        <v>447</v>
      </c>
      <c r="B554" s="86" t="s">
        <v>28</v>
      </c>
      <c r="C554" s="86">
        <v>4735</v>
      </c>
      <c r="D554" s="86">
        <v>4</v>
      </c>
      <c r="E554" s="86">
        <v>1</v>
      </c>
      <c r="F554" s="86">
        <v>90</v>
      </c>
      <c r="G554" s="86">
        <v>1</v>
      </c>
      <c r="H554" s="87">
        <f t="shared" si="115"/>
        <v>1790</v>
      </c>
      <c r="I554" s="88">
        <f t="array" ref="I554">INDEX(ราคาที่ดิน!$B:$C,MATCH($C554,ราคาที่ดิน!$A:$A,0),MATCH($B554,ราคาที่ดิน!$B$1:$C$1,0))</f>
        <v>430</v>
      </c>
      <c r="J554" s="88">
        <f t="shared" si="116"/>
        <v>769700</v>
      </c>
      <c r="K554" s="86"/>
      <c r="L554" s="89"/>
      <c r="M554" s="90"/>
      <c r="N554" s="90"/>
      <c r="O554" s="91"/>
      <c r="P554" s="86">
        <v>100</v>
      </c>
      <c r="Q554" s="92">
        <f t="array" ref="Q554">INDEX(ราคาสิ่งปลูกสร้าง!$D$6:$CC$47,MATCH($L554,ราคาสิ่งปลูกสร้าง!$B$6:$B$45,0),MATCH($O$4,ราคาสิ่งปลูกสร้าง!$D$5:$CC$5,0))</f>
        <v>0</v>
      </c>
      <c r="R554" s="92">
        <f t="shared" si="117"/>
        <v>0</v>
      </c>
      <c r="S554" s="90">
        <v>0</v>
      </c>
      <c r="T554" s="90">
        <f t="array" ref="T554">INDEX(ค่าเสื่อมสิ่งปลูกสร้าง!$A$5:$D$105,MATCH($S554,ค่าเสื่อมสิ่งปลูกสร้าง!$A$5:$A$105,0),MATCH($M554,ค่าเสื่อมสิ่งปลูกสร้าง!$A$3:$D$3))</f>
        <v>0</v>
      </c>
      <c r="U554" s="92">
        <f t="shared" si="118"/>
        <v>0</v>
      </c>
      <c r="V554" s="93">
        <f t="shared" si="111"/>
        <v>769700</v>
      </c>
      <c r="W554" s="93">
        <f t="shared" si="112"/>
        <v>769700</v>
      </c>
      <c r="X554" s="93">
        <v>0</v>
      </c>
      <c r="Y554" s="93">
        <f t="shared" si="113"/>
        <v>769700</v>
      </c>
      <c r="Z554" s="86">
        <v>0</v>
      </c>
      <c r="AA554" s="94">
        <f t="shared" si="114"/>
        <v>0</v>
      </c>
      <c r="AB554" s="95"/>
      <c r="AC554" s="96" t="s">
        <v>631</v>
      </c>
      <c r="AD554" s="96" t="s">
        <v>632</v>
      </c>
    </row>
    <row r="555" spans="1:30" s="70" customFormat="1" ht="24" customHeight="1" x14ac:dyDescent="0.55000000000000004">
      <c r="A555" s="86">
        <v>448</v>
      </c>
      <c r="B555" s="86" t="s">
        <v>28</v>
      </c>
      <c r="C555" s="86">
        <v>4736</v>
      </c>
      <c r="D555" s="86">
        <v>11</v>
      </c>
      <c r="E555" s="86">
        <v>3</v>
      </c>
      <c r="F555" s="86">
        <v>8</v>
      </c>
      <c r="G555" s="86">
        <v>1</v>
      </c>
      <c r="H555" s="87">
        <f t="shared" si="115"/>
        <v>4708</v>
      </c>
      <c r="I555" s="88">
        <f t="array" ref="I555">INDEX(ราคาที่ดิน!$B:$C,MATCH($C555,ราคาที่ดิน!$A:$A,0),MATCH($B555,ราคาที่ดิน!$B$1:$C$1,0))</f>
        <v>500</v>
      </c>
      <c r="J555" s="88">
        <f t="shared" si="116"/>
        <v>2354000</v>
      </c>
      <c r="K555" s="86"/>
      <c r="L555" s="89"/>
      <c r="M555" s="90"/>
      <c r="N555" s="90"/>
      <c r="O555" s="91"/>
      <c r="P555" s="86">
        <v>100</v>
      </c>
      <c r="Q555" s="92">
        <f t="array" ref="Q555">INDEX(ราคาสิ่งปลูกสร้าง!$D$6:$CC$47,MATCH($L555,ราคาสิ่งปลูกสร้าง!$B$6:$B$45,0),MATCH($O$4,ราคาสิ่งปลูกสร้าง!$D$5:$CC$5,0))</f>
        <v>0</v>
      </c>
      <c r="R555" s="92">
        <f t="shared" si="117"/>
        <v>0</v>
      </c>
      <c r="S555" s="90">
        <v>0</v>
      </c>
      <c r="T555" s="90">
        <f t="array" ref="T555">INDEX(ค่าเสื่อมสิ่งปลูกสร้าง!$A$5:$D$105,MATCH($S555,ค่าเสื่อมสิ่งปลูกสร้าง!$A$5:$A$105,0),MATCH($M555,ค่าเสื่อมสิ่งปลูกสร้าง!$A$3:$D$3))</f>
        <v>0</v>
      </c>
      <c r="U555" s="92">
        <f t="shared" si="118"/>
        <v>0</v>
      </c>
      <c r="V555" s="93">
        <f t="shared" si="111"/>
        <v>2354000</v>
      </c>
      <c r="W555" s="93">
        <f t="shared" si="112"/>
        <v>2354000</v>
      </c>
      <c r="X555" s="93">
        <v>0</v>
      </c>
      <c r="Y555" s="93">
        <f t="shared" si="113"/>
        <v>2354000</v>
      </c>
      <c r="Z555" s="86">
        <v>0</v>
      </c>
      <c r="AA555" s="94">
        <f t="shared" si="114"/>
        <v>0</v>
      </c>
      <c r="AB555" s="95"/>
      <c r="AC555" s="96" t="s">
        <v>633</v>
      </c>
      <c r="AD555" s="96" t="s">
        <v>630</v>
      </c>
    </row>
    <row r="556" spans="1:30" s="70" customFormat="1" ht="24" customHeight="1" x14ac:dyDescent="0.55000000000000004">
      <c r="A556" s="120">
        <v>449</v>
      </c>
      <c r="B556" s="120" t="s">
        <v>28</v>
      </c>
      <c r="C556" s="120">
        <v>4781</v>
      </c>
      <c r="D556" s="120">
        <v>7</v>
      </c>
      <c r="E556" s="120">
        <v>2</v>
      </c>
      <c r="F556" s="120">
        <v>39</v>
      </c>
      <c r="G556" s="86">
        <v>1</v>
      </c>
      <c r="H556" s="121">
        <f t="shared" si="115"/>
        <v>3039</v>
      </c>
      <c r="I556" s="122">
        <f t="array" ref="I556">INDEX(ราคาที่ดิน!$B:$C,MATCH($C556,ราคาที่ดิน!$A:$A,0),MATCH($B556,ราคาที่ดิน!$B$1:$C$1,0))</f>
        <v>300</v>
      </c>
      <c r="J556" s="122">
        <f t="shared" si="116"/>
        <v>911700</v>
      </c>
      <c r="K556" s="120"/>
      <c r="L556" s="123"/>
      <c r="M556" s="124"/>
      <c r="N556" s="124"/>
      <c r="O556" s="125"/>
      <c r="P556" s="86">
        <v>100</v>
      </c>
      <c r="Q556" s="126">
        <f t="array" ref="Q556">INDEX(ราคาสิ่งปลูกสร้าง!$D$6:$CC$47,MATCH($L556,ราคาสิ่งปลูกสร้าง!$B$6:$B$45,0),MATCH($O$4,ราคาสิ่งปลูกสร้าง!$D$5:$CC$5,0))</f>
        <v>0</v>
      </c>
      <c r="R556" s="126">
        <f t="shared" si="117"/>
        <v>0</v>
      </c>
      <c r="S556" s="90">
        <v>0</v>
      </c>
      <c r="T556" s="124">
        <f t="array" ref="T556">INDEX(ค่าเสื่อมสิ่งปลูกสร้าง!$A$5:$D$105,MATCH($S556,ค่าเสื่อมสิ่งปลูกสร้าง!$A$5:$A$105,0),MATCH($M556,ค่าเสื่อมสิ่งปลูกสร้าง!$A$3:$D$3))</f>
        <v>0</v>
      </c>
      <c r="U556" s="126">
        <f t="shared" si="118"/>
        <v>0</v>
      </c>
      <c r="V556" s="127">
        <f t="shared" si="111"/>
        <v>911700</v>
      </c>
      <c r="W556" s="127">
        <f t="shared" si="112"/>
        <v>911700</v>
      </c>
      <c r="X556" s="127">
        <v>0</v>
      </c>
      <c r="Y556" s="127">
        <f t="shared" si="113"/>
        <v>911700</v>
      </c>
      <c r="Z556" s="86">
        <v>0</v>
      </c>
      <c r="AA556" s="128">
        <f t="shared" si="114"/>
        <v>0</v>
      </c>
      <c r="AB556" s="129"/>
      <c r="AC556" s="130" t="s">
        <v>634</v>
      </c>
      <c r="AD556" s="96" t="s">
        <v>635</v>
      </c>
    </row>
    <row r="557" spans="1:30" s="70" customFormat="1" ht="24" customHeight="1" x14ac:dyDescent="0.55000000000000004">
      <c r="A557" s="86">
        <v>450</v>
      </c>
      <c r="B557" s="104" t="s">
        <v>28</v>
      </c>
      <c r="C557" s="86">
        <v>4782</v>
      </c>
      <c r="D557" s="104">
        <v>7</v>
      </c>
      <c r="E557" s="104">
        <v>0</v>
      </c>
      <c r="F557" s="104">
        <v>90.7</v>
      </c>
      <c r="G557" s="104">
        <v>1</v>
      </c>
      <c r="H557" s="105">
        <f t="shared" si="115"/>
        <v>2890.7</v>
      </c>
      <c r="I557" s="105">
        <f t="array" ref="I557">INDEX(ราคาที่ดิน!$B:$C,MATCH($C557,ราคาที่ดิน!$A:$A,0),MATCH($B557,ราคาที่ดิน!$B$1:$C$1,0))</f>
        <v>250</v>
      </c>
      <c r="J557" s="105">
        <f t="shared" si="116"/>
        <v>722675</v>
      </c>
      <c r="K557" s="86"/>
      <c r="L557" s="106"/>
      <c r="M557" s="107"/>
      <c r="N557" s="107"/>
      <c r="O557" s="108"/>
      <c r="P557" s="104">
        <v>100</v>
      </c>
      <c r="Q557" s="109">
        <f t="array" ref="Q557">INDEX(ราคาสิ่งปลูกสร้าง!$D$6:$CC$47,MATCH($L557,ราคาสิ่งปลูกสร้าง!$B$6:$B$45,0),MATCH($O$4,ราคาสิ่งปลูกสร้าง!$D$5:$CC$5,0))</f>
        <v>0</v>
      </c>
      <c r="R557" s="109">
        <f t="shared" si="117"/>
        <v>0</v>
      </c>
      <c r="S557" s="90">
        <v>0</v>
      </c>
      <c r="T557" s="124">
        <f t="array" ref="T557">INDEX(ค่าเสื่อมสิ่งปลูกสร้าง!$A$5:$D$105,MATCH($S557,ค่าเสื่อมสิ่งปลูกสร้าง!$A$5:$A$105,0),MATCH($M557,ค่าเสื่อมสิ่งปลูกสร้าง!$A$3:$D$3))</f>
        <v>0</v>
      </c>
      <c r="U557" s="109">
        <f t="shared" si="118"/>
        <v>0</v>
      </c>
      <c r="V557" s="110">
        <f t="shared" si="111"/>
        <v>722675</v>
      </c>
      <c r="W557" s="110">
        <f t="shared" si="112"/>
        <v>722675</v>
      </c>
      <c r="X557" s="110">
        <v>0</v>
      </c>
      <c r="Y557" s="110">
        <f t="shared" si="113"/>
        <v>722675</v>
      </c>
      <c r="Z557" s="104">
        <v>0.01</v>
      </c>
      <c r="AA557" s="131">
        <f t="shared" si="114"/>
        <v>72.267499999999998</v>
      </c>
      <c r="AB557" s="111"/>
      <c r="AC557" s="112" t="s">
        <v>56</v>
      </c>
      <c r="AD557" s="96" t="s">
        <v>494</v>
      </c>
    </row>
    <row r="558" spans="1:30" s="70" customFormat="1" ht="24" customHeight="1" x14ac:dyDescent="0.55000000000000004">
      <c r="A558" s="132">
        <v>451</v>
      </c>
      <c r="B558" s="132" t="s">
        <v>28</v>
      </c>
      <c r="C558" s="132">
        <v>4788</v>
      </c>
      <c r="D558" s="132">
        <v>1</v>
      </c>
      <c r="E558" s="132">
        <v>2</v>
      </c>
      <c r="F558" s="132">
        <v>15.1</v>
      </c>
      <c r="G558" s="132">
        <v>1</v>
      </c>
      <c r="H558" s="145">
        <f t="shared" si="115"/>
        <v>615.1</v>
      </c>
      <c r="I558" s="134">
        <f t="array" ref="I558">INDEX(ราคาที่ดิน!$B:$C,MATCH($C558,ราคาที่ดิน!$A:$A,0),MATCH($B558,ราคาที่ดิน!$B$1:$C$1,0))</f>
        <v>440</v>
      </c>
      <c r="J558" s="134">
        <f t="shared" si="116"/>
        <v>270644</v>
      </c>
      <c r="K558" s="132"/>
      <c r="L558" s="135"/>
      <c r="M558" s="136"/>
      <c r="N558" s="136"/>
      <c r="O558" s="137"/>
      <c r="P558" s="132">
        <v>100</v>
      </c>
      <c r="Q558" s="138">
        <f t="array" ref="Q558">INDEX(ราคาสิ่งปลูกสร้าง!$D$6:$CC$47,MATCH($L558,ราคาสิ่งปลูกสร้าง!$B$6:$B$45,0),MATCH($O$4,ราคาสิ่งปลูกสร้าง!$D$5:$CC$5,0))</f>
        <v>0</v>
      </c>
      <c r="R558" s="138">
        <f t="shared" si="117"/>
        <v>0</v>
      </c>
      <c r="S558" s="90">
        <v>0</v>
      </c>
      <c r="T558" s="124">
        <f t="array" ref="T558">INDEX(ค่าเสื่อมสิ่งปลูกสร้าง!$A$5:$D$105,MATCH($S558,ค่าเสื่อมสิ่งปลูกสร้าง!$A$5:$A$105,0),MATCH($M558,ค่าเสื่อมสิ่งปลูกสร้าง!$A$3:$D$3))</f>
        <v>0</v>
      </c>
      <c r="U558" s="138">
        <f t="shared" si="118"/>
        <v>0</v>
      </c>
      <c r="V558" s="139">
        <f t="shared" si="111"/>
        <v>270644</v>
      </c>
      <c r="W558" s="139">
        <f t="shared" si="112"/>
        <v>270644</v>
      </c>
      <c r="X558" s="139">
        <v>0</v>
      </c>
      <c r="Y558" s="139">
        <f t="shared" si="113"/>
        <v>270644</v>
      </c>
      <c r="Z558" s="132">
        <v>0</v>
      </c>
      <c r="AA558" s="140">
        <f t="shared" si="114"/>
        <v>0</v>
      </c>
      <c r="AB558" s="141"/>
      <c r="AC558" s="142" t="s">
        <v>626</v>
      </c>
      <c r="AD558" s="96" t="s">
        <v>6960</v>
      </c>
    </row>
    <row r="559" spans="1:30" s="70" customFormat="1" ht="24" customHeight="1" x14ac:dyDescent="0.55000000000000004">
      <c r="A559" s="86">
        <v>452</v>
      </c>
      <c r="B559" s="86" t="s">
        <v>28</v>
      </c>
      <c r="C559" s="86">
        <v>4881</v>
      </c>
      <c r="D559" s="86">
        <v>1</v>
      </c>
      <c r="E559" s="86">
        <v>3</v>
      </c>
      <c r="F559" s="86">
        <v>69</v>
      </c>
      <c r="G559" s="132">
        <v>1</v>
      </c>
      <c r="H559" s="87">
        <f t="shared" si="115"/>
        <v>769</v>
      </c>
      <c r="I559" s="88">
        <f t="array" ref="I559">INDEX(ราคาที่ดิน!$B:$C,MATCH($C559,ราคาที่ดิน!$A:$A,0),MATCH($B559,ราคาที่ดิน!$B$1:$C$1,0))</f>
        <v>300</v>
      </c>
      <c r="J559" s="88">
        <f t="shared" si="116"/>
        <v>230700</v>
      </c>
      <c r="K559" s="86"/>
      <c r="L559" s="89"/>
      <c r="M559" s="90"/>
      <c r="N559" s="90"/>
      <c r="O559" s="91"/>
      <c r="P559" s="104">
        <v>100</v>
      </c>
      <c r="Q559" s="92">
        <f t="array" ref="Q559">INDEX(ราคาสิ่งปลูกสร้าง!$D$6:$CC$47,MATCH($L559,ราคาสิ่งปลูกสร้าง!$B$6:$B$45,0),MATCH($O$4,ราคาสิ่งปลูกสร้าง!$D$5:$CC$5,0))</f>
        <v>0</v>
      </c>
      <c r="R559" s="92">
        <f t="shared" si="117"/>
        <v>0</v>
      </c>
      <c r="S559" s="90">
        <v>0</v>
      </c>
      <c r="T559" s="90">
        <f t="array" ref="T559">INDEX(ค่าเสื่อมสิ่งปลูกสร้าง!$A$5:$D$105,MATCH($S559,ค่าเสื่อมสิ่งปลูกสร้าง!$A$5:$A$105,0),MATCH($M559,ค่าเสื่อมสิ่งปลูกสร้าง!$A$3:$D$3))</f>
        <v>0</v>
      </c>
      <c r="U559" s="92">
        <f t="shared" si="118"/>
        <v>0</v>
      </c>
      <c r="V559" s="93">
        <f t="shared" si="111"/>
        <v>230700</v>
      </c>
      <c r="W559" s="93">
        <f t="shared" si="112"/>
        <v>230700</v>
      </c>
      <c r="X559" s="93">
        <v>0</v>
      </c>
      <c r="Y559" s="93">
        <f t="shared" si="113"/>
        <v>230700</v>
      </c>
      <c r="Z559" s="132">
        <v>0</v>
      </c>
      <c r="AA559" s="94">
        <f t="shared" si="114"/>
        <v>0</v>
      </c>
      <c r="AB559" s="95"/>
      <c r="AC559" s="96" t="s">
        <v>636</v>
      </c>
      <c r="AD559" s="96" t="s">
        <v>637</v>
      </c>
    </row>
    <row r="560" spans="1:30" s="70" customFormat="1" ht="24" customHeight="1" x14ac:dyDescent="0.55000000000000004">
      <c r="A560" s="86">
        <v>453</v>
      </c>
      <c r="B560" s="86" t="s">
        <v>28</v>
      </c>
      <c r="C560" s="86">
        <v>4885</v>
      </c>
      <c r="D560" s="86">
        <v>0</v>
      </c>
      <c r="E560" s="86">
        <v>3</v>
      </c>
      <c r="F560" s="86">
        <v>1</v>
      </c>
      <c r="G560" s="132">
        <v>1</v>
      </c>
      <c r="H560" s="87">
        <f t="shared" si="115"/>
        <v>301</v>
      </c>
      <c r="I560" s="88">
        <f t="array" ref="I560">INDEX(ราคาที่ดิน!$B:$C,MATCH($C560,ราคาที่ดิน!$A:$A,0),MATCH($B560,ราคาที่ดิน!$B$1:$C$1,0))</f>
        <v>550</v>
      </c>
      <c r="J560" s="88">
        <f t="shared" si="116"/>
        <v>165550</v>
      </c>
      <c r="K560" s="86"/>
      <c r="L560" s="89"/>
      <c r="M560" s="90"/>
      <c r="N560" s="90"/>
      <c r="O560" s="91"/>
      <c r="P560" s="132">
        <v>100</v>
      </c>
      <c r="Q560" s="92">
        <f t="array" ref="Q560">INDEX(ราคาสิ่งปลูกสร้าง!$D$6:$CC$47,MATCH($L560,ราคาสิ่งปลูกสร้าง!$B$6:$B$45,0),MATCH($O$4,ราคาสิ่งปลูกสร้าง!$D$5:$CC$5,0))</f>
        <v>0</v>
      </c>
      <c r="R560" s="92">
        <f t="shared" si="117"/>
        <v>0</v>
      </c>
      <c r="S560" s="90">
        <v>0</v>
      </c>
      <c r="T560" s="90">
        <f t="array" ref="T560">INDEX(ค่าเสื่อมสิ่งปลูกสร้าง!$A$5:$D$105,MATCH($S560,ค่าเสื่อมสิ่งปลูกสร้าง!$A$5:$A$105,0),MATCH($M560,ค่าเสื่อมสิ่งปลูกสร้าง!$A$3:$D$3))</f>
        <v>0</v>
      </c>
      <c r="U560" s="92">
        <f t="shared" si="118"/>
        <v>0</v>
      </c>
      <c r="V560" s="93">
        <f t="shared" si="111"/>
        <v>165550</v>
      </c>
      <c r="W560" s="93">
        <f t="shared" si="112"/>
        <v>165550</v>
      </c>
      <c r="X560" s="93">
        <v>0</v>
      </c>
      <c r="Y560" s="93">
        <f t="shared" si="113"/>
        <v>165550</v>
      </c>
      <c r="Z560" s="132">
        <v>0</v>
      </c>
      <c r="AA560" s="94">
        <f t="shared" si="114"/>
        <v>0</v>
      </c>
      <c r="AB560" s="95"/>
      <c r="AC560" s="96" t="s">
        <v>638</v>
      </c>
      <c r="AD560" s="96" t="s">
        <v>224</v>
      </c>
    </row>
    <row r="561" spans="1:30" s="70" customFormat="1" ht="24" customHeight="1" x14ac:dyDescent="0.55000000000000004">
      <c r="A561" s="86">
        <v>454</v>
      </c>
      <c r="B561" s="86" t="s">
        <v>28</v>
      </c>
      <c r="C561" s="86">
        <v>4886</v>
      </c>
      <c r="D561" s="86">
        <v>0</v>
      </c>
      <c r="E561" s="86">
        <v>3</v>
      </c>
      <c r="F561" s="86">
        <v>61</v>
      </c>
      <c r="G561" s="132">
        <v>1</v>
      </c>
      <c r="H561" s="87">
        <f t="shared" si="115"/>
        <v>361</v>
      </c>
      <c r="I561" s="88">
        <f t="array" ref="I561">INDEX(ราคาที่ดิน!$B:$C,MATCH($C561,ราคาที่ดิน!$A:$A,0),MATCH($B561,ราคาที่ดิน!$B$1:$C$1,0))</f>
        <v>550</v>
      </c>
      <c r="J561" s="88">
        <f t="shared" si="116"/>
        <v>198550</v>
      </c>
      <c r="K561" s="86"/>
      <c r="L561" s="89"/>
      <c r="M561" s="90"/>
      <c r="N561" s="90"/>
      <c r="O561" s="91"/>
      <c r="P561" s="104">
        <v>100</v>
      </c>
      <c r="Q561" s="92">
        <f t="array" ref="Q561">INDEX(ราคาสิ่งปลูกสร้าง!$D$6:$CC$47,MATCH($L561,ราคาสิ่งปลูกสร้าง!$B$6:$B$45,0),MATCH($O$4,ราคาสิ่งปลูกสร้าง!$D$5:$CC$5,0))</f>
        <v>0</v>
      </c>
      <c r="R561" s="92">
        <f t="shared" si="117"/>
        <v>0</v>
      </c>
      <c r="S561" s="90">
        <v>0</v>
      </c>
      <c r="T561" s="90">
        <f t="array" ref="T561">INDEX(ค่าเสื่อมสิ่งปลูกสร้าง!$A$5:$D$105,MATCH($S561,ค่าเสื่อมสิ่งปลูกสร้าง!$A$5:$A$105,0),MATCH($M561,ค่าเสื่อมสิ่งปลูกสร้าง!$A$3:$D$3))</f>
        <v>0</v>
      </c>
      <c r="U561" s="92">
        <f t="shared" si="118"/>
        <v>0</v>
      </c>
      <c r="V561" s="93">
        <f t="shared" si="111"/>
        <v>198550</v>
      </c>
      <c r="W561" s="93">
        <f t="shared" si="112"/>
        <v>198550</v>
      </c>
      <c r="X561" s="93">
        <v>0</v>
      </c>
      <c r="Y561" s="93">
        <f t="shared" si="113"/>
        <v>198550</v>
      </c>
      <c r="Z561" s="132">
        <v>0</v>
      </c>
      <c r="AA561" s="94">
        <f t="shared" si="114"/>
        <v>0</v>
      </c>
      <c r="AB561" s="95"/>
      <c r="AC561" s="96" t="s">
        <v>638</v>
      </c>
      <c r="AD561" s="96" t="s">
        <v>224</v>
      </c>
    </row>
    <row r="562" spans="1:30" s="70" customFormat="1" ht="24" customHeight="1" x14ac:dyDescent="0.55000000000000004">
      <c r="A562" s="86">
        <v>455</v>
      </c>
      <c r="B562" s="86" t="s">
        <v>28</v>
      </c>
      <c r="C562" s="86">
        <v>4887</v>
      </c>
      <c r="D562" s="86">
        <v>0</v>
      </c>
      <c r="E562" s="86">
        <v>3</v>
      </c>
      <c r="F562" s="86">
        <v>10</v>
      </c>
      <c r="G562" s="132">
        <v>1</v>
      </c>
      <c r="H562" s="87">
        <f t="shared" si="115"/>
        <v>310</v>
      </c>
      <c r="I562" s="88">
        <f t="array" ref="I562">INDEX(ราคาที่ดิน!$B:$C,MATCH($C562,ราคาที่ดิน!$A:$A,0),MATCH($B562,ราคาที่ดิน!$B$1:$C$1,0))</f>
        <v>550</v>
      </c>
      <c r="J562" s="88">
        <f t="shared" si="116"/>
        <v>170500</v>
      </c>
      <c r="K562" s="86"/>
      <c r="L562" s="89"/>
      <c r="M562" s="90"/>
      <c r="N562" s="90"/>
      <c r="O562" s="91"/>
      <c r="P562" s="132">
        <v>100</v>
      </c>
      <c r="Q562" s="92">
        <f t="array" ref="Q562">INDEX(ราคาสิ่งปลูกสร้าง!$D$6:$CC$47,MATCH($L562,ราคาสิ่งปลูกสร้าง!$B$6:$B$45,0),MATCH($O$4,ราคาสิ่งปลูกสร้าง!$D$5:$CC$5,0))</f>
        <v>0</v>
      </c>
      <c r="R562" s="92">
        <f t="shared" si="117"/>
        <v>0</v>
      </c>
      <c r="S562" s="90">
        <v>0</v>
      </c>
      <c r="T562" s="90">
        <f t="array" ref="T562">INDEX(ค่าเสื่อมสิ่งปลูกสร้าง!$A$5:$D$105,MATCH($S562,ค่าเสื่อมสิ่งปลูกสร้าง!$A$5:$A$105,0),MATCH($M562,ค่าเสื่อมสิ่งปลูกสร้าง!$A$3:$D$3))</f>
        <v>0</v>
      </c>
      <c r="U562" s="92">
        <f t="shared" si="118"/>
        <v>0</v>
      </c>
      <c r="V562" s="93">
        <f t="shared" si="111"/>
        <v>170500</v>
      </c>
      <c r="W562" s="93">
        <f t="shared" si="112"/>
        <v>170500</v>
      </c>
      <c r="X562" s="93">
        <v>0</v>
      </c>
      <c r="Y562" s="93">
        <f t="shared" si="113"/>
        <v>170500</v>
      </c>
      <c r="Z562" s="132">
        <v>0</v>
      </c>
      <c r="AA562" s="94">
        <f t="shared" si="114"/>
        <v>0</v>
      </c>
      <c r="AB562" s="95"/>
      <c r="AC562" s="96" t="s">
        <v>638</v>
      </c>
      <c r="AD562" s="96" t="s">
        <v>224</v>
      </c>
    </row>
    <row r="563" spans="1:30" s="70" customFormat="1" ht="24" customHeight="1" x14ac:dyDescent="0.55000000000000004">
      <c r="A563" s="86">
        <v>456</v>
      </c>
      <c r="B563" s="86" t="s">
        <v>28</v>
      </c>
      <c r="C563" s="86">
        <v>5027</v>
      </c>
      <c r="D563" s="86">
        <v>10</v>
      </c>
      <c r="E563" s="86">
        <v>0</v>
      </c>
      <c r="F563" s="86">
        <v>9</v>
      </c>
      <c r="G563" s="132">
        <v>1</v>
      </c>
      <c r="H563" s="87">
        <f t="shared" si="115"/>
        <v>4009</v>
      </c>
      <c r="I563" s="88">
        <f t="array" ref="I563">INDEX(ราคาที่ดิน!$B:$C,MATCH($C563,ราคาที่ดิน!$A:$A,0),MATCH($B563,ราคาที่ดิน!$B$1:$C$1,0))</f>
        <v>350</v>
      </c>
      <c r="J563" s="88">
        <f t="shared" si="116"/>
        <v>1403150</v>
      </c>
      <c r="K563" s="86"/>
      <c r="L563" s="89"/>
      <c r="M563" s="90"/>
      <c r="N563" s="90"/>
      <c r="O563" s="91"/>
      <c r="P563" s="104">
        <v>100</v>
      </c>
      <c r="Q563" s="92">
        <f t="array" ref="Q563">INDEX(ราคาสิ่งปลูกสร้าง!$D$6:$CC$47,MATCH($L563,ราคาสิ่งปลูกสร้าง!$B$6:$B$45,0),MATCH($O$4,ราคาสิ่งปลูกสร้าง!$D$5:$CC$5,0))</f>
        <v>0</v>
      </c>
      <c r="R563" s="92">
        <f t="shared" si="117"/>
        <v>0</v>
      </c>
      <c r="S563" s="90">
        <v>0</v>
      </c>
      <c r="T563" s="90">
        <f t="array" ref="T563">INDEX(ค่าเสื่อมสิ่งปลูกสร้าง!$A$5:$D$105,MATCH($S563,ค่าเสื่อมสิ่งปลูกสร้าง!$A$5:$A$105,0),MATCH($M563,ค่าเสื่อมสิ่งปลูกสร้าง!$A$3:$D$3))</f>
        <v>0</v>
      </c>
      <c r="U563" s="92">
        <f t="shared" si="118"/>
        <v>0</v>
      </c>
      <c r="V563" s="93">
        <f t="shared" si="111"/>
        <v>1403150</v>
      </c>
      <c r="W563" s="93">
        <f t="shared" si="112"/>
        <v>1403150</v>
      </c>
      <c r="X563" s="93">
        <v>0</v>
      </c>
      <c r="Y563" s="93">
        <f t="shared" si="113"/>
        <v>1403150</v>
      </c>
      <c r="Z563" s="132">
        <v>0</v>
      </c>
      <c r="AA563" s="94">
        <f t="shared" si="114"/>
        <v>0</v>
      </c>
      <c r="AB563" s="95"/>
      <c r="AC563" s="96" t="s">
        <v>639</v>
      </c>
      <c r="AD563" s="96" t="s">
        <v>640</v>
      </c>
    </row>
    <row r="564" spans="1:30" s="70" customFormat="1" ht="24" customHeight="1" x14ac:dyDescent="0.55000000000000004">
      <c r="A564" s="86">
        <v>457</v>
      </c>
      <c r="B564" s="86" t="s">
        <v>28</v>
      </c>
      <c r="C564" s="86">
        <v>5029</v>
      </c>
      <c r="D564" s="86">
        <v>8</v>
      </c>
      <c r="E564" s="86">
        <v>0</v>
      </c>
      <c r="F564" s="86">
        <v>68</v>
      </c>
      <c r="G564" s="132">
        <v>1</v>
      </c>
      <c r="H564" s="87">
        <f t="shared" si="115"/>
        <v>3268</v>
      </c>
      <c r="I564" s="88">
        <f t="array" ref="I564">INDEX(ราคาที่ดิน!$B:$C,MATCH($C564,ราคาที่ดิน!$A:$A,0),MATCH($B564,ราคาที่ดิน!$B$1:$C$1,0))</f>
        <v>700</v>
      </c>
      <c r="J564" s="88">
        <f t="shared" si="116"/>
        <v>2287600</v>
      </c>
      <c r="K564" s="86"/>
      <c r="L564" s="89"/>
      <c r="M564" s="90"/>
      <c r="N564" s="90"/>
      <c r="O564" s="91"/>
      <c r="P564" s="132">
        <v>100</v>
      </c>
      <c r="Q564" s="92">
        <f t="array" ref="Q564">INDEX(ราคาสิ่งปลูกสร้าง!$D$6:$CC$47,MATCH($L564,ราคาสิ่งปลูกสร้าง!$B$6:$B$45,0),MATCH($O$4,ราคาสิ่งปลูกสร้าง!$D$5:$CC$5,0))</f>
        <v>0</v>
      </c>
      <c r="R564" s="92">
        <f t="shared" si="117"/>
        <v>0</v>
      </c>
      <c r="S564" s="90">
        <v>0</v>
      </c>
      <c r="T564" s="90">
        <f t="array" ref="T564">INDEX(ค่าเสื่อมสิ่งปลูกสร้าง!$A$5:$D$105,MATCH($S564,ค่าเสื่อมสิ่งปลูกสร้าง!$A$5:$A$105,0),MATCH($M564,ค่าเสื่อมสิ่งปลูกสร้าง!$A$3:$D$3))</f>
        <v>0</v>
      </c>
      <c r="U564" s="92">
        <f t="shared" si="118"/>
        <v>0</v>
      </c>
      <c r="V564" s="93">
        <f t="shared" si="111"/>
        <v>2287600</v>
      </c>
      <c r="W564" s="93">
        <f t="shared" si="112"/>
        <v>2287600</v>
      </c>
      <c r="X564" s="93">
        <v>0</v>
      </c>
      <c r="Y564" s="93">
        <f t="shared" si="113"/>
        <v>2287600</v>
      </c>
      <c r="Z564" s="132">
        <v>0</v>
      </c>
      <c r="AA564" s="94">
        <f t="shared" si="114"/>
        <v>0</v>
      </c>
      <c r="AB564" s="95"/>
      <c r="AC564" s="96" t="s">
        <v>641</v>
      </c>
      <c r="AD564" s="96" t="s">
        <v>642</v>
      </c>
    </row>
    <row r="565" spans="1:30" s="70" customFormat="1" ht="24" customHeight="1" x14ac:dyDescent="0.55000000000000004">
      <c r="A565" s="86">
        <v>458</v>
      </c>
      <c r="B565" s="86" t="s">
        <v>28</v>
      </c>
      <c r="C565" s="86">
        <v>5072</v>
      </c>
      <c r="D565" s="86">
        <v>4</v>
      </c>
      <c r="E565" s="86">
        <v>2</v>
      </c>
      <c r="F565" s="86">
        <v>75</v>
      </c>
      <c r="G565" s="132">
        <v>1</v>
      </c>
      <c r="H565" s="87">
        <f t="shared" si="115"/>
        <v>1875</v>
      </c>
      <c r="I565" s="88">
        <f t="array" ref="I565">INDEX(ราคาที่ดิน!$B:$C,MATCH($C565,ราคาที่ดิน!$A:$A,0),MATCH($B565,ราคาที่ดิน!$B$1:$C$1,0))</f>
        <v>3750</v>
      </c>
      <c r="J565" s="88">
        <f t="shared" si="116"/>
        <v>7031250</v>
      </c>
      <c r="K565" s="86"/>
      <c r="L565" s="89"/>
      <c r="M565" s="90"/>
      <c r="N565" s="90"/>
      <c r="O565" s="91"/>
      <c r="P565" s="104">
        <v>100</v>
      </c>
      <c r="Q565" s="92">
        <f t="array" ref="Q565">INDEX(ราคาสิ่งปลูกสร้าง!$D$6:$CC$47,MATCH($L565,ราคาสิ่งปลูกสร้าง!$B$6:$B$45,0),MATCH($O$4,ราคาสิ่งปลูกสร้าง!$D$5:$CC$5,0))</f>
        <v>0</v>
      </c>
      <c r="R565" s="92">
        <f t="shared" si="117"/>
        <v>0</v>
      </c>
      <c r="S565" s="90">
        <v>0</v>
      </c>
      <c r="T565" s="90">
        <f t="array" ref="T565">INDEX(ค่าเสื่อมสิ่งปลูกสร้าง!$A$5:$D$105,MATCH($S565,ค่าเสื่อมสิ่งปลูกสร้าง!$A$5:$A$105,0),MATCH($M565,ค่าเสื่อมสิ่งปลูกสร้าง!$A$3:$D$3))</f>
        <v>0</v>
      </c>
      <c r="U565" s="92">
        <f t="shared" si="118"/>
        <v>0</v>
      </c>
      <c r="V565" s="93">
        <f t="shared" si="111"/>
        <v>7031250</v>
      </c>
      <c r="W565" s="93">
        <f t="shared" si="112"/>
        <v>7031250</v>
      </c>
      <c r="X565" s="93">
        <v>0</v>
      </c>
      <c r="Y565" s="93">
        <f t="shared" si="113"/>
        <v>7031250</v>
      </c>
      <c r="Z565" s="132">
        <v>0</v>
      </c>
      <c r="AA565" s="94">
        <f t="shared" si="114"/>
        <v>0</v>
      </c>
      <c r="AB565" s="95"/>
      <c r="AC565" s="96" t="s">
        <v>643</v>
      </c>
      <c r="AD565" s="96" t="s">
        <v>644</v>
      </c>
    </row>
    <row r="566" spans="1:30" s="70" customFormat="1" ht="24" customHeight="1" x14ac:dyDescent="0.55000000000000004">
      <c r="A566" s="86">
        <v>459</v>
      </c>
      <c r="B566" s="86" t="s">
        <v>28</v>
      </c>
      <c r="C566" s="86">
        <v>5073</v>
      </c>
      <c r="D566" s="86">
        <v>5</v>
      </c>
      <c r="E566" s="86">
        <v>2</v>
      </c>
      <c r="F566" s="86">
        <v>79.400000000000006</v>
      </c>
      <c r="G566" s="86">
        <v>3</v>
      </c>
      <c r="H566" s="88">
        <f t="shared" si="115"/>
        <v>2279.4</v>
      </c>
      <c r="I566" s="88">
        <f t="array" ref="I566">INDEX(ราคาที่ดิน!$B:$C,MATCH($C566,ราคาที่ดิน!$A:$A,0),MATCH($B566,ราคาที่ดิน!$B$1:$C$1,0))</f>
        <v>3150</v>
      </c>
      <c r="J566" s="88">
        <f t="shared" si="116"/>
        <v>7180110</v>
      </c>
      <c r="K566" s="86"/>
      <c r="L566" s="89" t="s">
        <v>6760</v>
      </c>
      <c r="M566" s="90" t="s">
        <v>6799</v>
      </c>
      <c r="N566" s="90">
        <v>3</v>
      </c>
      <c r="O566" s="91">
        <v>80</v>
      </c>
      <c r="P566" s="132">
        <v>100</v>
      </c>
      <c r="Q566" s="92">
        <f t="array" ref="Q566">INDEX(ราคาสิ่งปลูกสร้าง!$D$6:$CC$47,MATCH($L566,ราคาสิ่งปลูกสร้าง!$B$6:$B$45,0),MATCH($O$4,ราคาสิ่งปลูกสร้าง!$D$5:$CC$5,0))</f>
        <v>6900</v>
      </c>
      <c r="R566" s="92">
        <f t="shared" si="117"/>
        <v>552000</v>
      </c>
      <c r="S566" s="90">
        <v>29</v>
      </c>
      <c r="T566" s="90">
        <f t="array" ref="T566">INDEX(ค่าเสื่อมสิ่งปลูกสร้าง!$A$5:$D$105,MATCH($S566,ค่าเสื่อมสิ่งปลูกสร้าง!$A$5:$A$105,0),MATCH($M566,ค่าเสื่อมสิ่งปลูกสร้าง!$A$3:$D$3))</f>
        <v>48</v>
      </c>
      <c r="U566" s="92">
        <f t="shared" si="118"/>
        <v>287040</v>
      </c>
      <c r="V566" s="93">
        <f t="shared" si="111"/>
        <v>7467150</v>
      </c>
      <c r="W566" s="93">
        <f t="shared" si="112"/>
        <v>7467150</v>
      </c>
      <c r="X566" s="93">
        <v>0</v>
      </c>
      <c r="Y566" s="93">
        <f t="shared" si="113"/>
        <v>7467150</v>
      </c>
      <c r="Z566" s="86">
        <v>0.3</v>
      </c>
      <c r="AA566" s="94">
        <f t="shared" si="114"/>
        <v>22401.45</v>
      </c>
      <c r="AB566" s="95"/>
      <c r="AC566" s="96" t="s">
        <v>645</v>
      </c>
      <c r="AD566" s="96" t="s">
        <v>646</v>
      </c>
    </row>
    <row r="567" spans="1:30" s="70" customFormat="1" ht="24" customHeight="1" x14ac:dyDescent="0.55000000000000004">
      <c r="A567" s="86">
        <v>459</v>
      </c>
      <c r="B567" s="86" t="s">
        <v>28</v>
      </c>
      <c r="C567" s="86">
        <v>5073</v>
      </c>
      <c r="D567" s="86"/>
      <c r="E567" s="86"/>
      <c r="F567" s="86"/>
      <c r="G567" s="86"/>
      <c r="H567" s="88"/>
      <c r="I567" s="88"/>
      <c r="J567" s="88"/>
      <c r="K567" s="86"/>
      <c r="L567" s="89" t="s">
        <v>6751</v>
      </c>
      <c r="M567" s="90" t="s">
        <v>6799</v>
      </c>
      <c r="N567" s="90">
        <v>3</v>
      </c>
      <c r="O567" s="91">
        <v>60</v>
      </c>
      <c r="P567" s="104">
        <v>100</v>
      </c>
      <c r="Q567" s="92">
        <f t="array" ref="Q567">INDEX(ราคาสิ่งปลูกสร้าง!$D$6:$CC$47,MATCH($L567,ราคาสิ่งปลูกสร้าง!$B$6:$B$45,0),MATCH($O$4,ราคาสิ่งปลูกสร้าง!$D$5:$CC$5,0))</f>
        <v>2500</v>
      </c>
      <c r="R567" s="92">
        <f t="shared" si="117"/>
        <v>150000</v>
      </c>
      <c r="S567" s="90">
        <v>29</v>
      </c>
      <c r="T567" s="90">
        <f t="array" ref="T567">INDEX(ค่าเสื่อมสิ่งปลูกสร้าง!$A$5:$D$105,MATCH($S567,ค่าเสื่อมสิ่งปลูกสร้าง!$A$5:$A$105,0),MATCH($M567,ค่าเสื่อมสิ่งปลูกสร้าง!$A$3:$D$3))</f>
        <v>48</v>
      </c>
      <c r="U567" s="92">
        <f t="shared" si="118"/>
        <v>78000</v>
      </c>
      <c r="V567" s="93">
        <f t="shared" si="111"/>
        <v>78000</v>
      </c>
      <c r="W567" s="93">
        <f t="shared" si="112"/>
        <v>78000</v>
      </c>
      <c r="X567" s="93">
        <v>0</v>
      </c>
      <c r="Y567" s="93">
        <f t="shared" si="113"/>
        <v>78000</v>
      </c>
      <c r="Z567" s="86">
        <v>0.3</v>
      </c>
      <c r="AA567" s="94">
        <f t="shared" si="114"/>
        <v>234</v>
      </c>
      <c r="AB567" s="95"/>
      <c r="AC567" s="96" t="s">
        <v>645</v>
      </c>
      <c r="AD567" s="96" t="s">
        <v>646</v>
      </c>
    </row>
    <row r="568" spans="1:30" s="70" customFormat="1" ht="24" customHeight="1" x14ac:dyDescent="0.55000000000000004">
      <c r="A568" s="86">
        <v>459</v>
      </c>
      <c r="B568" s="86" t="s">
        <v>28</v>
      </c>
      <c r="C568" s="86">
        <v>5073</v>
      </c>
      <c r="D568" s="86"/>
      <c r="E568" s="86"/>
      <c r="F568" s="86"/>
      <c r="G568" s="86"/>
      <c r="H568" s="88"/>
      <c r="I568" s="88"/>
      <c r="J568" s="88"/>
      <c r="K568" s="86"/>
      <c r="L568" s="89" t="s">
        <v>6783</v>
      </c>
      <c r="M568" s="90" t="s">
        <v>6799</v>
      </c>
      <c r="N568" s="90">
        <v>3</v>
      </c>
      <c r="O568" s="91">
        <v>9</v>
      </c>
      <c r="P568" s="132">
        <v>100</v>
      </c>
      <c r="Q568" s="92">
        <f t="array" ref="Q568">INDEX(ราคาสิ่งปลูกสร้าง!$D$6:$CC$47,MATCH($L568,ราคาสิ่งปลูกสร้าง!$B$6:$B$45,0),MATCH($O$4,ราคาสิ่งปลูกสร้าง!$D$5:$CC$5,0))</f>
        <v>5550</v>
      </c>
      <c r="R568" s="92">
        <f t="shared" si="117"/>
        <v>49950</v>
      </c>
      <c r="S568" s="90">
        <v>29</v>
      </c>
      <c r="T568" s="90">
        <f t="array" ref="T568">INDEX(ค่าเสื่อมสิ่งปลูกสร้าง!$A$5:$D$105,MATCH($S568,ค่าเสื่อมสิ่งปลูกสร้าง!$A$5:$A$105,0),MATCH($M568,ค่าเสื่อมสิ่งปลูกสร้าง!$A$3:$D$3))</f>
        <v>48</v>
      </c>
      <c r="U568" s="92">
        <f t="shared" si="118"/>
        <v>25974</v>
      </c>
      <c r="V568" s="93">
        <f t="shared" si="111"/>
        <v>25974</v>
      </c>
      <c r="W568" s="93">
        <f t="shared" si="112"/>
        <v>25974</v>
      </c>
      <c r="X568" s="93">
        <v>0</v>
      </c>
      <c r="Y568" s="93">
        <f t="shared" si="113"/>
        <v>25974</v>
      </c>
      <c r="Z568" s="86">
        <v>0.3</v>
      </c>
      <c r="AA568" s="94">
        <f t="shared" si="114"/>
        <v>77.921999999999997</v>
      </c>
      <c r="AB568" s="95"/>
      <c r="AC568" s="96" t="s">
        <v>645</v>
      </c>
      <c r="AD568" s="96" t="s">
        <v>646</v>
      </c>
    </row>
    <row r="569" spans="1:30" s="70" customFormat="1" ht="24" customHeight="1" x14ac:dyDescent="0.55000000000000004">
      <c r="A569" s="86">
        <v>459</v>
      </c>
      <c r="B569" s="86" t="s">
        <v>28</v>
      </c>
      <c r="C569" s="86">
        <v>5073</v>
      </c>
      <c r="D569" s="86"/>
      <c r="E569" s="86"/>
      <c r="F569" s="86"/>
      <c r="G569" s="86"/>
      <c r="H569" s="88"/>
      <c r="I569" s="88"/>
      <c r="J569" s="88"/>
      <c r="K569" s="86"/>
      <c r="L569" s="89" t="s">
        <v>6783</v>
      </c>
      <c r="M569" s="90" t="s">
        <v>6799</v>
      </c>
      <c r="N569" s="90">
        <v>3</v>
      </c>
      <c r="O569" s="91">
        <v>18</v>
      </c>
      <c r="P569" s="104">
        <v>100</v>
      </c>
      <c r="Q569" s="92">
        <f t="array" ref="Q569">INDEX(ราคาสิ่งปลูกสร้าง!$D$6:$CC$47,MATCH($L569,ราคาสิ่งปลูกสร้าง!$B$6:$B$45,0),MATCH($O$4,ราคาสิ่งปลูกสร้าง!$D$5:$CC$5,0))</f>
        <v>5550</v>
      </c>
      <c r="R569" s="92">
        <f t="shared" si="117"/>
        <v>99900</v>
      </c>
      <c r="S569" s="90">
        <v>29</v>
      </c>
      <c r="T569" s="90">
        <f t="array" ref="T569">INDEX(ค่าเสื่อมสิ่งปลูกสร้าง!$A$5:$D$105,MATCH($S569,ค่าเสื่อมสิ่งปลูกสร้าง!$A$5:$A$105,0),MATCH($M569,ค่าเสื่อมสิ่งปลูกสร้าง!$A$3:$D$3))</f>
        <v>48</v>
      </c>
      <c r="U569" s="92">
        <f t="shared" si="118"/>
        <v>51948</v>
      </c>
      <c r="V569" s="93">
        <f t="shared" si="111"/>
        <v>51948</v>
      </c>
      <c r="W569" s="93">
        <f t="shared" si="112"/>
        <v>51948</v>
      </c>
      <c r="X569" s="93">
        <v>0</v>
      </c>
      <c r="Y569" s="93">
        <f t="shared" si="113"/>
        <v>51948</v>
      </c>
      <c r="Z569" s="86">
        <v>0.3</v>
      </c>
      <c r="AA569" s="94">
        <f t="shared" si="114"/>
        <v>155.84399999999999</v>
      </c>
      <c r="AB569" s="95"/>
      <c r="AC569" s="96" t="s">
        <v>645</v>
      </c>
      <c r="AD569" s="96" t="s">
        <v>646</v>
      </c>
    </row>
    <row r="570" spans="1:30" s="70" customFormat="1" ht="24" customHeight="1" x14ac:dyDescent="0.55000000000000004">
      <c r="A570" s="86">
        <v>459</v>
      </c>
      <c r="B570" s="86" t="s">
        <v>28</v>
      </c>
      <c r="C570" s="86">
        <v>5073</v>
      </c>
      <c r="D570" s="86"/>
      <c r="E570" s="86"/>
      <c r="F570" s="86"/>
      <c r="G570" s="86"/>
      <c r="H570" s="88"/>
      <c r="I570" s="88"/>
      <c r="J570" s="88"/>
      <c r="K570" s="86"/>
      <c r="L570" s="89" t="s">
        <v>6747</v>
      </c>
      <c r="M570" s="90" t="s">
        <v>6801</v>
      </c>
      <c r="N570" s="90">
        <v>3</v>
      </c>
      <c r="O570" s="91">
        <v>33.6</v>
      </c>
      <c r="P570" s="132">
        <v>100</v>
      </c>
      <c r="Q570" s="92">
        <f t="array" ref="Q570">INDEX(ราคาสิ่งปลูกสร้าง!$D$6:$CC$47,MATCH($L570,ราคาสิ่งปลูกสร้าง!$B$6:$B$45,0),MATCH($O$4,ราคาสิ่งปลูกสร้าง!$D$5:$CC$5,0))</f>
        <v>6400</v>
      </c>
      <c r="R570" s="92">
        <f t="shared" si="117"/>
        <v>215040</v>
      </c>
      <c r="S570" s="90">
        <v>29</v>
      </c>
      <c r="T570" s="90">
        <f t="array" ref="T570">INDEX(ค่าเสื่อมสิ่งปลูกสร้าง!$A$5:$D$105,MATCH($S570,ค่าเสื่อมสิ่งปลูกสร้าง!$A$5:$A$105,0),MATCH($M570,ค่าเสื่อมสิ่งปลูกสร้าง!$A$3:$D$3))</f>
        <v>93</v>
      </c>
      <c r="U570" s="92">
        <f t="shared" si="118"/>
        <v>15052.800000000001</v>
      </c>
      <c r="V570" s="93">
        <f t="shared" si="111"/>
        <v>15052.800000000001</v>
      </c>
      <c r="W570" s="93">
        <f t="shared" si="112"/>
        <v>15052.800000000001</v>
      </c>
      <c r="X570" s="93">
        <v>0</v>
      </c>
      <c r="Y570" s="93">
        <f t="shared" si="113"/>
        <v>15052.800000000001</v>
      </c>
      <c r="Z570" s="86">
        <v>0.3</v>
      </c>
      <c r="AA570" s="94">
        <f t="shared" si="114"/>
        <v>45.1584</v>
      </c>
      <c r="AB570" s="95"/>
      <c r="AC570" s="96" t="s">
        <v>645</v>
      </c>
      <c r="AD570" s="96" t="s">
        <v>646</v>
      </c>
    </row>
    <row r="571" spans="1:30" s="70" customFormat="1" ht="24" customHeight="1" x14ac:dyDescent="0.55000000000000004">
      <c r="A571" s="86">
        <v>459</v>
      </c>
      <c r="B571" s="86" t="s">
        <v>28</v>
      </c>
      <c r="C571" s="86">
        <v>5073</v>
      </c>
      <c r="D571" s="86"/>
      <c r="E571" s="86"/>
      <c r="F571" s="86"/>
      <c r="G571" s="86"/>
      <c r="H571" s="88"/>
      <c r="I571" s="88"/>
      <c r="J571" s="88"/>
      <c r="K571" s="86"/>
      <c r="L571" s="89" t="s">
        <v>6770</v>
      </c>
      <c r="M571" s="90" t="s">
        <v>6799</v>
      </c>
      <c r="N571" s="90">
        <v>3</v>
      </c>
      <c r="O571" s="91">
        <v>990</v>
      </c>
      <c r="P571" s="104">
        <v>100</v>
      </c>
      <c r="Q571" s="92">
        <f t="array" ref="Q571">INDEX(ราคาสิ่งปลูกสร้าง!$D$6:$CC$47,MATCH($L571,ราคาสิ่งปลูกสร้าง!$B$6:$B$45,0),MATCH($O$4,ราคาสิ่งปลูกสร้าง!$D$5:$CC$5,0))</f>
        <v>5500</v>
      </c>
      <c r="R571" s="92">
        <f t="shared" si="117"/>
        <v>5445000</v>
      </c>
      <c r="S571" s="90">
        <v>29</v>
      </c>
      <c r="T571" s="90">
        <f t="array" ref="T571">INDEX(ค่าเสื่อมสิ่งปลูกสร้าง!$A$5:$D$105,MATCH($S571,ค่าเสื่อมสิ่งปลูกสร้าง!$A$5:$A$105,0),MATCH($M571,ค่าเสื่อมสิ่งปลูกสร้าง!$A$3:$D$3))</f>
        <v>48</v>
      </c>
      <c r="U571" s="92">
        <f t="shared" si="118"/>
        <v>2831400</v>
      </c>
      <c r="V571" s="93">
        <f t="shared" si="111"/>
        <v>2831400</v>
      </c>
      <c r="W571" s="93">
        <f t="shared" si="112"/>
        <v>2831400</v>
      </c>
      <c r="X571" s="93">
        <v>0</v>
      </c>
      <c r="Y571" s="93">
        <f t="shared" si="113"/>
        <v>2831400</v>
      </c>
      <c r="Z571" s="86">
        <v>0.3</v>
      </c>
      <c r="AA571" s="94">
        <f t="shared" si="114"/>
        <v>8494.2000000000007</v>
      </c>
      <c r="AB571" s="95"/>
      <c r="AC571" s="96" t="s">
        <v>645</v>
      </c>
      <c r="AD571" s="96" t="s">
        <v>646</v>
      </c>
    </row>
    <row r="572" spans="1:30" s="70" customFormat="1" ht="24" customHeight="1" x14ac:dyDescent="0.55000000000000004">
      <c r="A572" s="86">
        <v>460</v>
      </c>
      <c r="B572" s="86" t="s">
        <v>28</v>
      </c>
      <c r="C572" s="86">
        <v>5076</v>
      </c>
      <c r="D572" s="86">
        <v>0</v>
      </c>
      <c r="E572" s="86">
        <v>3</v>
      </c>
      <c r="F572" s="86">
        <v>65.2</v>
      </c>
      <c r="G572" s="86">
        <v>3</v>
      </c>
      <c r="H572" s="88">
        <f t="shared" ref="H572:H604" si="119">$D572*400+$E572*100+$F572</f>
        <v>365.2</v>
      </c>
      <c r="I572" s="88">
        <f t="array" ref="I572">INDEX(ราคาที่ดิน!$B:$C,MATCH($C572,ราคาที่ดิน!$A:$A,0),MATCH($B572,ราคาที่ดิน!$B$1:$C$1,0))</f>
        <v>550</v>
      </c>
      <c r="J572" s="88">
        <f t="shared" ref="J572:J604" si="120">$H572*$I572</f>
        <v>200860</v>
      </c>
      <c r="K572" s="86"/>
      <c r="L572" s="89" t="s">
        <v>6770</v>
      </c>
      <c r="M572" s="90" t="s">
        <v>6799</v>
      </c>
      <c r="N572" s="90">
        <v>3</v>
      </c>
      <c r="O572" s="91">
        <v>550</v>
      </c>
      <c r="P572" s="132">
        <v>100</v>
      </c>
      <c r="Q572" s="92">
        <f t="array" ref="Q572">INDEX(ราคาสิ่งปลูกสร้าง!$D$6:$CC$47,MATCH($L572,ราคาสิ่งปลูกสร้าง!$B$6:$B$45,0),MATCH($O$4,ราคาสิ่งปลูกสร้าง!$D$5:$CC$5,0))</f>
        <v>5500</v>
      </c>
      <c r="R572" s="92">
        <f t="shared" si="117"/>
        <v>3025000</v>
      </c>
      <c r="S572" s="90">
        <v>32</v>
      </c>
      <c r="T572" s="90">
        <f t="array" ref="T572">INDEX(ค่าเสื่อมสิ่งปลูกสร้าง!$A$5:$D$105,MATCH($S572,ค่าเสื่อมสิ่งปลูกสร้าง!$A$5:$A$105,0),MATCH($M572,ค่าเสื่อมสิ่งปลูกสร้าง!$A$3:$D$3))</f>
        <v>54</v>
      </c>
      <c r="U572" s="92">
        <f t="shared" si="118"/>
        <v>1391500</v>
      </c>
      <c r="V572" s="93">
        <f t="shared" si="111"/>
        <v>1592360</v>
      </c>
      <c r="W572" s="93">
        <f t="shared" si="112"/>
        <v>1592360</v>
      </c>
      <c r="X572" s="93">
        <v>0</v>
      </c>
      <c r="Y572" s="93">
        <f t="shared" si="113"/>
        <v>1592360</v>
      </c>
      <c r="Z572" s="86">
        <v>0.3</v>
      </c>
      <c r="AA572" s="94">
        <f t="shared" si="114"/>
        <v>4777.08</v>
      </c>
      <c r="AB572" s="95"/>
      <c r="AC572" s="96" t="s">
        <v>6812</v>
      </c>
      <c r="AD572" s="96" t="s">
        <v>647</v>
      </c>
    </row>
    <row r="573" spans="1:30" s="70" customFormat="1" ht="24" customHeight="1" x14ac:dyDescent="0.55000000000000004">
      <c r="A573" s="86">
        <v>461</v>
      </c>
      <c r="B573" s="86" t="s">
        <v>28</v>
      </c>
      <c r="C573" s="86">
        <v>5097</v>
      </c>
      <c r="D573" s="86">
        <v>0</v>
      </c>
      <c r="E573" s="86">
        <v>3</v>
      </c>
      <c r="F573" s="86">
        <v>21.1</v>
      </c>
      <c r="G573" s="86">
        <v>3</v>
      </c>
      <c r="H573" s="97">
        <f t="shared" si="119"/>
        <v>321.10000000000002</v>
      </c>
      <c r="I573" s="88">
        <f t="array" ref="I573">INDEX(ราคาที่ดิน!$B:$C,MATCH($C573,ราคาที่ดิน!$A:$A,0),MATCH($B573,ราคาที่ดิน!$B$1:$C$1,0))</f>
        <v>800</v>
      </c>
      <c r="J573" s="88">
        <f t="shared" si="120"/>
        <v>256880.00000000003</v>
      </c>
      <c r="K573" s="86"/>
      <c r="L573" s="89"/>
      <c r="M573" s="90"/>
      <c r="N573" s="90"/>
      <c r="O573" s="91"/>
      <c r="P573" s="104">
        <v>100</v>
      </c>
      <c r="Q573" s="92">
        <f t="array" ref="Q573">INDEX(ราคาสิ่งปลูกสร้าง!$D$6:$CC$47,MATCH($L573,ราคาสิ่งปลูกสร้าง!$B$6:$B$45,0),MATCH($O$4,ราคาสิ่งปลูกสร้าง!$D$5:$CC$5,0))</f>
        <v>0</v>
      </c>
      <c r="R573" s="92">
        <f t="shared" si="117"/>
        <v>0</v>
      </c>
      <c r="S573" s="90">
        <v>0</v>
      </c>
      <c r="T573" s="90">
        <f t="array" ref="T573">INDEX(ค่าเสื่อมสิ่งปลูกสร้าง!$A$5:$D$105,MATCH($S573,ค่าเสื่อมสิ่งปลูกสร้าง!$A$5:$A$105,0),MATCH($M573,ค่าเสื่อมสิ่งปลูกสร้าง!$A$3:$D$3))</f>
        <v>0</v>
      </c>
      <c r="U573" s="92">
        <f t="shared" si="118"/>
        <v>0</v>
      </c>
      <c r="V573" s="93">
        <f t="shared" si="111"/>
        <v>256880.00000000003</v>
      </c>
      <c r="W573" s="93">
        <f t="shared" si="112"/>
        <v>256880.00000000003</v>
      </c>
      <c r="X573" s="93">
        <v>0</v>
      </c>
      <c r="Y573" s="93">
        <f t="shared" si="113"/>
        <v>256880.00000000003</v>
      </c>
      <c r="Z573" s="86">
        <v>0.3</v>
      </c>
      <c r="AA573" s="94">
        <f t="shared" si="114"/>
        <v>770.64</v>
      </c>
      <c r="AB573" s="95"/>
      <c r="AC573" s="96" t="s">
        <v>3445</v>
      </c>
      <c r="AD573" s="96" t="s">
        <v>3446</v>
      </c>
    </row>
    <row r="574" spans="1:30" s="70" customFormat="1" ht="24" customHeight="1" x14ac:dyDescent="0.55000000000000004">
      <c r="A574" s="86">
        <v>461</v>
      </c>
      <c r="B574" s="86"/>
      <c r="C574" s="86"/>
      <c r="D574" s="86"/>
      <c r="E574" s="86"/>
      <c r="F574" s="86"/>
      <c r="G574" s="86"/>
      <c r="H574" s="97"/>
      <c r="I574" s="88"/>
      <c r="J574" s="88"/>
      <c r="K574" s="86"/>
      <c r="L574" s="89" t="s">
        <v>6775</v>
      </c>
      <c r="M574" s="90" t="s">
        <v>6799</v>
      </c>
      <c r="N574" s="90">
        <v>3</v>
      </c>
      <c r="O574" s="91">
        <v>144</v>
      </c>
      <c r="P574" s="104">
        <v>100</v>
      </c>
      <c r="Q574" s="92">
        <f t="array" ref="Q574">INDEX(ราคาสิ่งปลูกสร้าง!$D$6:$CC$47,MATCH($L574,ราคาสิ่งปลูกสร้าง!$B$6:$B$45,0),MATCH($O$4,ราคาสิ่งปลูกสร้าง!$D$5:$CC$5,0))</f>
        <v>5500</v>
      </c>
      <c r="R574" s="92">
        <f t="shared" si="117"/>
        <v>792000</v>
      </c>
      <c r="S574" s="90">
        <v>1</v>
      </c>
      <c r="T574" s="90">
        <f t="array" ref="T574">INDEX(ค่าเสื่อมสิ่งปลูกสร้าง!$A$5:$D$105,MATCH($S574,ค่าเสื่อมสิ่งปลูกสร้าง!$A$5:$A$105,0),MATCH($M574,ค่าเสื่อมสิ่งปลูกสร้าง!$A$3:$D$3))</f>
        <v>1</v>
      </c>
      <c r="U574" s="92">
        <f t="shared" si="118"/>
        <v>784080</v>
      </c>
      <c r="V574" s="93">
        <f t="shared" si="111"/>
        <v>784080</v>
      </c>
      <c r="W574" s="93">
        <f t="shared" si="112"/>
        <v>784080</v>
      </c>
      <c r="X574" s="93">
        <v>0</v>
      </c>
      <c r="Y574" s="93">
        <f t="shared" si="113"/>
        <v>784080</v>
      </c>
      <c r="Z574" s="86">
        <v>0.3</v>
      </c>
      <c r="AA574" s="94">
        <f t="shared" si="114"/>
        <v>2352.2399999999998</v>
      </c>
      <c r="AB574" s="95"/>
      <c r="AC574" s="96" t="s">
        <v>7208</v>
      </c>
      <c r="AD574" s="96" t="s">
        <v>7209</v>
      </c>
    </row>
    <row r="575" spans="1:30" s="70" customFormat="1" ht="24" customHeight="1" x14ac:dyDescent="0.55000000000000004">
      <c r="A575" s="86">
        <v>462</v>
      </c>
      <c r="B575" s="86" t="s">
        <v>28</v>
      </c>
      <c r="C575" s="86">
        <v>5098</v>
      </c>
      <c r="D575" s="86">
        <v>1</v>
      </c>
      <c r="E575" s="86">
        <v>1</v>
      </c>
      <c r="F575" s="86">
        <v>20.399999999999999</v>
      </c>
      <c r="G575" s="86">
        <v>4</v>
      </c>
      <c r="H575" s="88">
        <f t="shared" si="119"/>
        <v>520.4</v>
      </c>
      <c r="I575" s="88">
        <f t="array" ref="I575">INDEX(ราคาที่ดิน!$B:$C,MATCH($C575,ราคาที่ดิน!$A:$A,0),MATCH($B575,ราคาที่ดิน!$B$1:$C$1,0))</f>
        <v>700</v>
      </c>
      <c r="J575" s="88">
        <f t="shared" si="120"/>
        <v>364280</v>
      </c>
      <c r="K575" s="86"/>
      <c r="L575" s="89"/>
      <c r="M575" s="90"/>
      <c r="N575" s="90"/>
      <c r="O575" s="91"/>
      <c r="P575" s="132">
        <v>100</v>
      </c>
      <c r="Q575" s="92">
        <f t="array" ref="Q575">INDEX(ราคาสิ่งปลูกสร้าง!$D$6:$CC$47,MATCH($L575,ราคาสิ่งปลูกสร้าง!$B$6:$B$45,0),MATCH($O$4,ราคาสิ่งปลูกสร้าง!$D$5:$CC$5,0))</f>
        <v>0</v>
      </c>
      <c r="R575" s="92">
        <f t="shared" si="117"/>
        <v>0</v>
      </c>
      <c r="S575" s="90">
        <v>0</v>
      </c>
      <c r="T575" s="90">
        <f t="array" ref="T575">INDEX(ค่าเสื่อมสิ่งปลูกสร้าง!$A$5:$D$105,MATCH($S575,ค่าเสื่อมสิ่งปลูกสร้าง!$A$5:$A$105,0),MATCH($M575,ค่าเสื่อมสิ่งปลูกสร้าง!$A$3:$D$3))</f>
        <v>0</v>
      </c>
      <c r="U575" s="92">
        <f t="shared" si="118"/>
        <v>0</v>
      </c>
      <c r="V575" s="93">
        <f t="shared" si="111"/>
        <v>364280</v>
      </c>
      <c r="W575" s="93">
        <f t="shared" si="112"/>
        <v>364280</v>
      </c>
      <c r="X575" s="93">
        <v>0</v>
      </c>
      <c r="Y575" s="93">
        <f t="shared" si="113"/>
        <v>364280</v>
      </c>
      <c r="Z575" s="86">
        <v>0.3</v>
      </c>
      <c r="AA575" s="94">
        <f t="shared" si="114"/>
        <v>1092.8399999999999</v>
      </c>
      <c r="AB575" s="95"/>
      <c r="AC575" s="96" t="s">
        <v>648</v>
      </c>
      <c r="AD575" s="96" t="s">
        <v>649</v>
      </c>
    </row>
    <row r="576" spans="1:30" s="70" customFormat="1" ht="24" customHeight="1" x14ac:dyDescent="0.55000000000000004">
      <c r="A576" s="86">
        <v>463</v>
      </c>
      <c r="B576" s="86" t="s">
        <v>28</v>
      </c>
      <c r="C576" s="86">
        <v>5099</v>
      </c>
      <c r="D576" s="86">
        <v>1</v>
      </c>
      <c r="E576" s="86">
        <v>0</v>
      </c>
      <c r="F576" s="86">
        <v>83</v>
      </c>
      <c r="G576" s="86">
        <v>1</v>
      </c>
      <c r="H576" s="87">
        <f t="shared" si="119"/>
        <v>483</v>
      </c>
      <c r="I576" s="88">
        <f t="array" ref="I576">INDEX(ราคาที่ดิน!$B:$C,MATCH($C576,ราคาที่ดิน!$A:$A,0),MATCH($B576,ราคาที่ดิน!$B$1:$C$1,0))</f>
        <v>800</v>
      </c>
      <c r="J576" s="88">
        <f t="shared" si="120"/>
        <v>386400</v>
      </c>
      <c r="K576" s="86"/>
      <c r="L576" s="89"/>
      <c r="M576" s="90"/>
      <c r="N576" s="90"/>
      <c r="O576" s="91"/>
      <c r="P576" s="104">
        <v>100</v>
      </c>
      <c r="Q576" s="92">
        <f t="array" ref="Q576">INDEX(ราคาสิ่งปลูกสร้าง!$D$6:$CC$47,MATCH($L576,ราคาสิ่งปลูกสร้าง!$B$6:$B$45,0),MATCH($O$4,ราคาสิ่งปลูกสร้าง!$D$5:$CC$5,0))</f>
        <v>0</v>
      </c>
      <c r="R576" s="92">
        <f t="shared" ref="R576:R622" si="121">$O576*$Q576</f>
        <v>0</v>
      </c>
      <c r="S576" s="90">
        <v>0</v>
      </c>
      <c r="T576" s="90">
        <f t="array" ref="T576">INDEX(ค่าเสื่อมสิ่งปลูกสร้าง!$A$5:$D$105,MATCH($S576,ค่าเสื่อมสิ่งปลูกสร้าง!$A$5:$A$105,0),MATCH($M576,ค่าเสื่อมสิ่งปลูกสร้าง!$A$3:$D$3))</f>
        <v>0</v>
      </c>
      <c r="U576" s="92">
        <f t="shared" ref="U576:U603" si="122">$R576*(100-$T576)%</f>
        <v>0</v>
      </c>
      <c r="V576" s="93">
        <f t="shared" si="111"/>
        <v>386400</v>
      </c>
      <c r="W576" s="93">
        <f t="shared" si="112"/>
        <v>386400</v>
      </c>
      <c r="X576" s="93">
        <v>0</v>
      </c>
      <c r="Y576" s="93">
        <f t="shared" si="113"/>
        <v>386400</v>
      </c>
      <c r="Z576" s="86">
        <v>0</v>
      </c>
      <c r="AA576" s="94">
        <f t="shared" si="114"/>
        <v>0</v>
      </c>
      <c r="AB576" s="95"/>
      <c r="AC576" s="96" t="s">
        <v>650</v>
      </c>
      <c r="AD576" s="96" t="s">
        <v>651</v>
      </c>
    </row>
    <row r="577" spans="1:30" s="70" customFormat="1" ht="24" customHeight="1" x14ac:dyDescent="0.55000000000000004">
      <c r="A577" s="86">
        <v>464</v>
      </c>
      <c r="B577" s="86" t="s">
        <v>28</v>
      </c>
      <c r="C577" s="86">
        <v>5100</v>
      </c>
      <c r="D577" s="86">
        <v>0</v>
      </c>
      <c r="E577" s="86">
        <v>3</v>
      </c>
      <c r="F577" s="86">
        <v>74</v>
      </c>
      <c r="G577" s="86">
        <v>1</v>
      </c>
      <c r="H577" s="87">
        <f t="shared" si="119"/>
        <v>374</v>
      </c>
      <c r="I577" s="88">
        <f t="array" ref="I577">INDEX(ราคาที่ดิน!$B:$C,MATCH($C577,ราคาที่ดิน!$A:$A,0),MATCH($B577,ราคาที่ดิน!$B$1:$C$1,0))</f>
        <v>800</v>
      </c>
      <c r="J577" s="88">
        <f t="shared" si="120"/>
        <v>299200</v>
      </c>
      <c r="K577" s="86"/>
      <c r="L577" s="89"/>
      <c r="M577" s="90"/>
      <c r="N577" s="90"/>
      <c r="O577" s="91"/>
      <c r="P577" s="132">
        <v>100</v>
      </c>
      <c r="Q577" s="92">
        <f t="array" ref="Q577">INDEX(ราคาสิ่งปลูกสร้าง!$D$6:$CC$47,MATCH($L577,ราคาสิ่งปลูกสร้าง!$B$6:$B$45,0),MATCH($O$4,ราคาสิ่งปลูกสร้าง!$D$5:$CC$5,0))</f>
        <v>0</v>
      </c>
      <c r="R577" s="92">
        <f t="shared" si="121"/>
        <v>0</v>
      </c>
      <c r="S577" s="90">
        <v>0</v>
      </c>
      <c r="T577" s="90">
        <f t="array" ref="T577">INDEX(ค่าเสื่อมสิ่งปลูกสร้าง!$A$5:$D$105,MATCH($S577,ค่าเสื่อมสิ่งปลูกสร้าง!$A$5:$A$105,0),MATCH($M577,ค่าเสื่อมสิ่งปลูกสร้าง!$A$3:$D$3))</f>
        <v>0</v>
      </c>
      <c r="U577" s="92">
        <f t="shared" si="122"/>
        <v>0</v>
      </c>
      <c r="V577" s="93">
        <f t="shared" si="111"/>
        <v>299200</v>
      </c>
      <c r="W577" s="93">
        <f t="shared" si="112"/>
        <v>299200</v>
      </c>
      <c r="X577" s="93">
        <v>0</v>
      </c>
      <c r="Y577" s="93">
        <f t="shared" si="113"/>
        <v>299200</v>
      </c>
      <c r="Z577" s="86">
        <v>0</v>
      </c>
      <c r="AA577" s="94">
        <f t="shared" si="114"/>
        <v>0</v>
      </c>
      <c r="AB577" s="95"/>
      <c r="AC577" s="96" t="s">
        <v>652</v>
      </c>
      <c r="AD577" s="96" t="s">
        <v>653</v>
      </c>
    </row>
    <row r="578" spans="1:30" s="70" customFormat="1" ht="24" customHeight="1" x14ac:dyDescent="0.55000000000000004">
      <c r="A578" s="86">
        <v>465</v>
      </c>
      <c r="B578" s="86" t="s">
        <v>28</v>
      </c>
      <c r="C578" s="86">
        <v>5243</v>
      </c>
      <c r="D578" s="86">
        <v>19</v>
      </c>
      <c r="E578" s="86">
        <v>3</v>
      </c>
      <c r="F578" s="86">
        <v>4</v>
      </c>
      <c r="G578" s="86">
        <v>1</v>
      </c>
      <c r="H578" s="87">
        <f t="shared" si="119"/>
        <v>7904</v>
      </c>
      <c r="I578" s="88">
        <f t="array" ref="I578">INDEX(ราคาที่ดิน!$B:$C,MATCH($C578,ราคาที่ดิน!$A:$A,0),MATCH($B578,ราคาที่ดิน!$B$1:$C$1,0))</f>
        <v>290</v>
      </c>
      <c r="J578" s="88">
        <f t="shared" si="120"/>
        <v>2292160</v>
      </c>
      <c r="K578" s="86"/>
      <c r="L578" s="89"/>
      <c r="M578" s="90"/>
      <c r="N578" s="90"/>
      <c r="O578" s="91"/>
      <c r="P578" s="104">
        <v>100</v>
      </c>
      <c r="Q578" s="92">
        <f t="array" ref="Q578">INDEX(ราคาสิ่งปลูกสร้าง!$D$6:$CC$47,MATCH($L578,ราคาสิ่งปลูกสร้าง!$B$6:$B$45,0),MATCH($O$4,ราคาสิ่งปลูกสร้าง!$D$5:$CC$5,0))</f>
        <v>0</v>
      </c>
      <c r="R578" s="92">
        <f t="shared" si="121"/>
        <v>0</v>
      </c>
      <c r="S578" s="90">
        <v>0</v>
      </c>
      <c r="T578" s="90">
        <f t="array" ref="T578">INDEX(ค่าเสื่อมสิ่งปลูกสร้าง!$A$5:$D$105,MATCH($S578,ค่าเสื่อมสิ่งปลูกสร้าง!$A$5:$A$105,0),MATCH($M578,ค่าเสื่อมสิ่งปลูกสร้าง!$A$3:$D$3))</f>
        <v>0</v>
      </c>
      <c r="U578" s="92">
        <f t="shared" si="122"/>
        <v>0</v>
      </c>
      <c r="V578" s="93">
        <f t="shared" si="111"/>
        <v>2292160</v>
      </c>
      <c r="W578" s="93">
        <f t="shared" si="112"/>
        <v>2292160</v>
      </c>
      <c r="X578" s="93">
        <v>0</v>
      </c>
      <c r="Y578" s="93">
        <f t="shared" si="113"/>
        <v>2292160</v>
      </c>
      <c r="Z578" s="86">
        <v>0</v>
      </c>
      <c r="AA578" s="94">
        <f t="shared" si="114"/>
        <v>0</v>
      </c>
      <c r="AB578" s="95"/>
      <c r="AC578" s="96" t="s">
        <v>654</v>
      </c>
      <c r="AD578" s="96" t="s">
        <v>655</v>
      </c>
    </row>
    <row r="579" spans="1:30" s="70" customFormat="1" ht="24" customHeight="1" x14ac:dyDescent="0.55000000000000004">
      <c r="A579" s="86">
        <v>466</v>
      </c>
      <c r="B579" s="86" t="s">
        <v>28</v>
      </c>
      <c r="C579" s="86">
        <v>5245</v>
      </c>
      <c r="D579" s="86">
        <v>16</v>
      </c>
      <c r="E579" s="86">
        <v>3</v>
      </c>
      <c r="F579" s="86">
        <v>20</v>
      </c>
      <c r="G579" s="86">
        <v>1</v>
      </c>
      <c r="H579" s="87">
        <f t="shared" si="119"/>
        <v>6720</v>
      </c>
      <c r="I579" s="88">
        <f t="array" ref="I579">INDEX(ราคาที่ดิน!$B:$C,MATCH($C579,ราคาที่ดิน!$A:$A,0),MATCH($B579,ราคาที่ดิน!$B$1:$C$1,0))</f>
        <v>260</v>
      </c>
      <c r="J579" s="88">
        <f t="shared" si="120"/>
        <v>1747200</v>
      </c>
      <c r="K579" s="86"/>
      <c r="L579" s="89"/>
      <c r="M579" s="90"/>
      <c r="N579" s="90"/>
      <c r="O579" s="91"/>
      <c r="P579" s="132">
        <v>100</v>
      </c>
      <c r="Q579" s="92">
        <f t="array" ref="Q579">INDEX(ราคาสิ่งปลูกสร้าง!$D$6:$CC$47,MATCH($L579,ราคาสิ่งปลูกสร้าง!$B$6:$B$45,0),MATCH($O$4,ราคาสิ่งปลูกสร้าง!$D$5:$CC$5,0))</f>
        <v>0</v>
      </c>
      <c r="R579" s="92">
        <f t="shared" si="121"/>
        <v>0</v>
      </c>
      <c r="S579" s="90">
        <v>0</v>
      </c>
      <c r="T579" s="90">
        <f t="array" ref="T579">INDEX(ค่าเสื่อมสิ่งปลูกสร้าง!$A$5:$D$105,MATCH($S579,ค่าเสื่อมสิ่งปลูกสร้าง!$A$5:$A$105,0),MATCH($M579,ค่าเสื่อมสิ่งปลูกสร้าง!$A$3:$D$3))</f>
        <v>0</v>
      </c>
      <c r="U579" s="92">
        <f t="shared" si="122"/>
        <v>0</v>
      </c>
      <c r="V579" s="93">
        <f t="shared" si="111"/>
        <v>1747200</v>
      </c>
      <c r="W579" s="93">
        <f t="shared" si="112"/>
        <v>1747200</v>
      </c>
      <c r="X579" s="93">
        <v>0</v>
      </c>
      <c r="Y579" s="93">
        <f t="shared" si="113"/>
        <v>1747200</v>
      </c>
      <c r="Z579" s="86">
        <v>0</v>
      </c>
      <c r="AA579" s="94">
        <f t="shared" si="114"/>
        <v>0</v>
      </c>
      <c r="AB579" s="95"/>
      <c r="AC579" s="96" t="s">
        <v>654</v>
      </c>
      <c r="AD579" s="96" t="s">
        <v>655</v>
      </c>
    </row>
    <row r="580" spans="1:30" s="70" customFormat="1" ht="24" customHeight="1" x14ac:dyDescent="0.55000000000000004">
      <c r="A580" s="86">
        <v>467</v>
      </c>
      <c r="B580" s="86" t="s">
        <v>28</v>
      </c>
      <c r="C580" s="86">
        <v>5332</v>
      </c>
      <c r="D580" s="86">
        <v>0</v>
      </c>
      <c r="E580" s="86">
        <v>2</v>
      </c>
      <c r="F580" s="86">
        <v>71</v>
      </c>
      <c r="G580" s="86">
        <v>1</v>
      </c>
      <c r="H580" s="87">
        <f t="shared" si="119"/>
        <v>271</v>
      </c>
      <c r="I580" s="88">
        <f t="array" ref="I580">INDEX(ราคาที่ดิน!$B:$C,MATCH($C580,ราคาที่ดิน!$A:$A,0),MATCH($B580,ราคาที่ดิน!$B$1:$C$1,0))</f>
        <v>700</v>
      </c>
      <c r="J580" s="88">
        <f t="shared" si="120"/>
        <v>189700</v>
      </c>
      <c r="K580" s="86"/>
      <c r="L580" s="89"/>
      <c r="M580" s="90"/>
      <c r="N580" s="90"/>
      <c r="O580" s="91"/>
      <c r="P580" s="104">
        <v>100</v>
      </c>
      <c r="Q580" s="92">
        <f t="array" ref="Q580">INDEX(ราคาสิ่งปลูกสร้าง!$D$6:$CC$47,MATCH($L580,ราคาสิ่งปลูกสร้าง!$B$6:$B$45,0),MATCH($O$4,ราคาสิ่งปลูกสร้าง!$D$5:$CC$5,0))</f>
        <v>0</v>
      </c>
      <c r="R580" s="92">
        <f t="shared" si="121"/>
        <v>0</v>
      </c>
      <c r="S580" s="90">
        <v>0</v>
      </c>
      <c r="T580" s="90">
        <f t="array" ref="T580">INDEX(ค่าเสื่อมสิ่งปลูกสร้าง!$A$5:$D$105,MATCH($S580,ค่าเสื่อมสิ่งปลูกสร้าง!$A$5:$A$105,0),MATCH($M580,ค่าเสื่อมสิ่งปลูกสร้าง!$A$3:$D$3))</f>
        <v>0</v>
      </c>
      <c r="U580" s="92">
        <f t="shared" si="122"/>
        <v>0</v>
      </c>
      <c r="V580" s="93">
        <f t="shared" si="111"/>
        <v>189700</v>
      </c>
      <c r="W580" s="93">
        <f t="shared" si="112"/>
        <v>189700</v>
      </c>
      <c r="X580" s="93">
        <v>0</v>
      </c>
      <c r="Y580" s="93">
        <f t="shared" si="113"/>
        <v>189700</v>
      </c>
      <c r="Z580" s="86">
        <v>0</v>
      </c>
      <c r="AA580" s="94">
        <f t="shared" si="114"/>
        <v>0</v>
      </c>
      <c r="AB580" s="95"/>
      <c r="AC580" s="96" t="s">
        <v>656</v>
      </c>
      <c r="AD580" s="96" t="s">
        <v>657</v>
      </c>
    </row>
    <row r="581" spans="1:30" s="70" customFormat="1" ht="24" customHeight="1" x14ac:dyDescent="0.55000000000000004">
      <c r="A581" s="86">
        <v>468</v>
      </c>
      <c r="B581" s="86" t="s">
        <v>28</v>
      </c>
      <c r="C581" s="86">
        <v>5338</v>
      </c>
      <c r="D581" s="86">
        <v>4</v>
      </c>
      <c r="E581" s="86">
        <v>2</v>
      </c>
      <c r="F581" s="86">
        <v>93</v>
      </c>
      <c r="G581" s="86">
        <v>1</v>
      </c>
      <c r="H581" s="87">
        <f t="shared" si="119"/>
        <v>1893</v>
      </c>
      <c r="I581" s="88">
        <v>700</v>
      </c>
      <c r="J581" s="88">
        <f t="shared" si="120"/>
        <v>1325100</v>
      </c>
      <c r="K581" s="86"/>
      <c r="L581" s="89"/>
      <c r="M581" s="90"/>
      <c r="N581" s="90"/>
      <c r="O581" s="91"/>
      <c r="P581" s="132">
        <v>100</v>
      </c>
      <c r="Q581" s="92">
        <f t="array" ref="Q581">INDEX(ราคาสิ่งปลูกสร้าง!$D$6:$CC$47,MATCH($L581,ราคาสิ่งปลูกสร้าง!$B$6:$B$45,0),MATCH($O$4,ราคาสิ่งปลูกสร้าง!$D$5:$CC$5,0))</f>
        <v>0</v>
      </c>
      <c r="R581" s="92">
        <f t="shared" si="121"/>
        <v>0</v>
      </c>
      <c r="S581" s="90">
        <v>0</v>
      </c>
      <c r="T581" s="90">
        <f t="array" ref="T581">INDEX(ค่าเสื่อมสิ่งปลูกสร้าง!$A$5:$D$105,MATCH($S581,ค่าเสื่อมสิ่งปลูกสร้าง!$A$5:$A$105,0),MATCH($M581,ค่าเสื่อมสิ่งปลูกสร้าง!$A$3:$D$3))</f>
        <v>0</v>
      </c>
      <c r="U581" s="92">
        <f t="shared" si="122"/>
        <v>0</v>
      </c>
      <c r="V581" s="93">
        <f t="shared" si="111"/>
        <v>1325100</v>
      </c>
      <c r="W581" s="93">
        <f t="shared" si="112"/>
        <v>1325100</v>
      </c>
      <c r="X581" s="93">
        <v>0</v>
      </c>
      <c r="Y581" s="93">
        <f t="shared" si="113"/>
        <v>1325100</v>
      </c>
      <c r="Z581" s="86">
        <v>0</v>
      </c>
      <c r="AA581" s="94">
        <f t="shared" si="114"/>
        <v>0</v>
      </c>
      <c r="AB581" s="95"/>
      <c r="AC581" s="96" t="s">
        <v>619</v>
      </c>
      <c r="AD581" s="96" t="s">
        <v>263</v>
      </c>
    </row>
    <row r="582" spans="1:30" s="70" customFormat="1" ht="24" customHeight="1" x14ac:dyDescent="0.55000000000000004">
      <c r="A582" s="86">
        <v>469</v>
      </c>
      <c r="B582" s="86" t="s">
        <v>28</v>
      </c>
      <c r="C582" s="86">
        <v>5366</v>
      </c>
      <c r="D582" s="86">
        <v>7</v>
      </c>
      <c r="E582" s="86">
        <v>3</v>
      </c>
      <c r="F582" s="86">
        <v>26</v>
      </c>
      <c r="G582" s="86">
        <v>1</v>
      </c>
      <c r="H582" s="87">
        <f t="shared" si="119"/>
        <v>3126</v>
      </c>
      <c r="I582" s="88">
        <f t="array" ref="I582">INDEX(ราคาที่ดิน!$B:$C,MATCH($C582,ราคาที่ดิน!$A:$A,0),MATCH($B582,ราคาที่ดิน!$B$1:$C$1,0))</f>
        <v>630</v>
      </c>
      <c r="J582" s="88">
        <f t="shared" si="120"/>
        <v>1969380</v>
      </c>
      <c r="K582" s="86"/>
      <c r="L582" s="89"/>
      <c r="M582" s="90"/>
      <c r="N582" s="90"/>
      <c r="O582" s="91"/>
      <c r="P582" s="104">
        <v>100</v>
      </c>
      <c r="Q582" s="92">
        <f t="array" ref="Q582">INDEX(ราคาสิ่งปลูกสร้าง!$D$6:$CC$47,MATCH($L582,ราคาสิ่งปลูกสร้าง!$B$6:$B$45,0),MATCH($O$4,ราคาสิ่งปลูกสร้าง!$D$5:$CC$5,0))</f>
        <v>0</v>
      </c>
      <c r="R582" s="92">
        <f t="shared" si="121"/>
        <v>0</v>
      </c>
      <c r="S582" s="90">
        <v>0</v>
      </c>
      <c r="T582" s="90">
        <f t="array" ref="T582">INDEX(ค่าเสื่อมสิ่งปลูกสร้าง!$A$5:$D$105,MATCH($S582,ค่าเสื่อมสิ่งปลูกสร้าง!$A$5:$A$105,0),MATCH($M582,ค่าเสื่อมสิ่งปลูกสร้าง!$A$3:$D$3))</f>
        <v>0</v>
      </c>
      <c r="U582" s="92">
        <f t="shared" si="122"/>
        <v>0</v>
      </c>
      <c r="V582" s="93">
        <f t="shared" si="111"/>
        <v>1969380</v>
      </c>
      <c r="W582" s="93">
        <f t="shared" si="112"/>
        <v>1969380</v>
      </c>
      <c r="X582" s="93">
        <v>0</v>
      </c>
      <c r="Y582" s="93">
        <f t="shared" si="113"/>
        <v>1969380</v>
      </c>
      <c r="Z582" s="86">
        <v>0</v>
      </c>
      <c r="AA582" s="94">
        <f t="shared" si="114"/>
        <v>0</v>
      </c>
      <c r="AB582" s="95"/>
      <c r="AC582" s="96" t="s">
        <v>624</v>
      </c>
      <c r="AD582" s="96" t="s">
        <v>625</v>
      </c>
    </row>
    <row r="583" spans="1:30" s="70" customFormat="1" ht="24" customHeight="1" x14ac:dyDescent="0.55000000000000004">
      <c r="A583" s="86">
        <v>470</v>
      </c>
      <c r="B583" s="86" t="s">
        <v>28</v>
      </c>
      <c r="C583" s="86">
        <v>5378</v>
      </c>
      <c r="D583" s="86">
        <v>1</v>
      </c>
      <c r="E583" s="86">
        <v>0</v>
      </c>
      <c r="F583" s="86">
        <v>0</v>
      </c>
      <c r="G583" s="86">
        <v>1</v>
      </c>
      <c r="H583" s="87">
        <f t="shared" si="119"/>
        <v>400</v>
      </c>
      <c r="I583" s="88">
        <f t="array" ref="I583">INDEX(ราคาที่ดิน!$B:$C,MATCH($C583,ราคาที่ดิน!$A:$A,0),MATCH($B583,ราคาที่ดิน!$B$1:$C$1,0))</f>
        <v>400</v>
      </c>
      <c r="J583" s="88">
        <f t="shared" si="120"/>
        <v>160000</v>
      </c>
      <c r="K583" s="86"/>
      <c r="L583" s="89"/>
      <c r="M583" s="90"/>
      <c r="N583" s="90"/>
      <c r="O583" s="91"/>
      <c r="P583" s="132">
        <v>100</v>
      </c>
      <c r="Q583" s="92">
        <f t="array" ref="Q583">INDEX(ราคาสิ่งปลูกสร้าง!$D$6:$CC$47,MATCH($L583,ราคาสิ่งปลูกสร้าง!$B$6:$B$45,0),MATCH($O$4,ราคาสิ่งปลูกสร้าง!$D$5:$CC$5,0))</f>
        <v>0</v>
      </c>
      <c r="R583" s="92">
        <f t="shared" si="121"/>
        <v>0</v>
      </c>
      <c r="S583" s="90">
        <v>0</v>
      </c>
      <c r="T583" s="90">
        <f t="array" ref="T583">INDEX(ค่าเสื่อมสิ่งปลูกสร้าง!$A$5:$D$105,MATCH($S583,ค่าเสื่อมสิ่งปลูกสร้าง!$A$5:$A$105,0),MATCH($M583,ค่าเสื่อมสิ่งปลูกสร้าง!$A$3:$D$3))</f>
        <v>0</v>
      </c>
      <c r="U583" s="92">
        <f t="shared" si="122"/>
        <v>0</v>
      </c>
      <c r="V583" s="93">
        <f t="shared" ref="V583:V646" si="123">$J583+$U583</f>
        <v>160000</v>
      </c>
      <c r="W583" s="93">
        <f t="shared" ref="W583:W646" si="124">$P583%*$V583</f>
        <v>160000</v>
      </c>
      <c r="X583" s="93">
        <v>0</v>
      </c>
      <c r="Y583" s="93">
        <f t="shared" ref="Y583:Y646" si="125">IF($W583-$X583&lt;0,0,$W583-$X583)</f>
        <v>160000</v>
      </c>
      <c r="Z583" s="86">
        <v>0</v>
      </c>
      <c r="AA583" s="94">
        <f t="shared" ref="AA583:AA646" si="126">$Y583*$Z583/100</f>
        <v>0</v>
      </c>
      <c r="AB583" s="95"/>
      <c r="AC583" s="96" t="s">
        <v>658</v>
      </c>
      <c r="AD583" s="96" t="s">
        <v>659</v>
      </c>
    </row>
    <row r="584" spans="1:30" s="70" customFormat="1" ht="24" customHeight="1" x14ac:dyDescent="0.55000000000000004">
      <c r="A584" s="86">
        <v>471</v>
      </c>
      <c r="B584" s="86" t="s">
        <v>28</v>
      </c>
      <c r="C584" s="86">
        <v>5387</v>
      </c>
      <c r="D584" s="86">
        <v>0</v>
      </c>
      <c r="E584" s="86">
        <v>3</v>
      </c>
      <c r="F584" s="86">
        <v>12</v>
      </c>
      <c r="G584" s="86">
        <v>1</v>
      </c>
      <c r="H584" s="87">
        <f t="shared" si="119"/>
        <v>312</v>
      </c>
      <c r="I584" s="88">
        <f t="array" ref="I584">INDEX(ราคาที่ดิน!$B:$C,MATCH($C584,ราคาที่ดิน!$A:$A,0),MATCH($B584,ราคาที่ดิน!$B$1:$C$1,0))</f>
        <v>400</v>
      </c>
      <c r="J584" s="88">
        <f t="shared" si="120"/>
        <v>124800</v>
      </c>
      <c r="K584" s="86"/>
      <c r="L584" s="89"/>
      <c r="M584" s="90"/>
      <c r="N584" s="90"/>
      <c r="O584" s="91"/>
      <c r="P584" s="104">
        <v>100</v>
      </c>
      <c r="Q584" s="92">
        <f t="array" ref="Q584">INDEX(ราคาสิ่งปลูกสร้าง!$D$6:$CC$47,MATCH($L584,ราคาสิ่งปลูกสร้าง!$B$6:$B$45,0),MATCH($O$4,ราคาสิ่งปลูกสร้าง!$D$5:$CC$5,0))</f>
        <v>0</v>
      </c>
      <c r="R584" s="92">
        <f t="shared" si="121"/>
        <v>0</v>
      </c>
      <c r="S584" s="90">
        <v>0</v>
      </c>
      <c r="T584" s="90">
        <f t="array" ref="T584">INDEX(ค่าเสื่อมสิ่งปลูกสร้าง!$A$5:$D$105,MATCH($S584,ค่าเสื่อมสิ่งปลูกสร้าง!$A$5:$A$105,0),MATCH($M584,ค่าเสื่อมสิ่งปลูกสร้าง!$A$3:$D$3))</f>
        <v>0</v>
      </c>
      <c r="U584" s="92">
        <f t="shared" si="122"/>
        <v>0</v>
      </c>
      <c r="V584" s="93">
        <f t="shared" si="123"/>
        <v>124800</v>
      </c>
      <c r="W584" s="93">
        <f t="shared" si="124"/>
        <v>124800</v>
      </c>
      <c r="X584" s="93">
        <v>0</v>
      </c>
      <c r="Y584" s="93">
        <f t="shared" si="125"/>
        <v>124800</v>
      </c>
      <c r="Z584" s="86">
        <v>0</v>
      </c>
      <c r="AA584" s="94">
        <f t="shared" si="126"/>
        <v>0</v>
      </c>
      <c r="AB584" s="95"/>
      <c r="AC584" s="96" t="s">
        <v>660</v>
      </c>
      <c r="AD584" s="96" t="s">
        <v>661</v>
      </c>
    </row>
    <row r="585" spans="1:30" s="70" customFormat="1" ht="24" customHeight="1" x14ac:dyDescent="0.55000000000000004">
      <c r="A585" s="86">
        <v>472</v>
      </c>
      <c r="B585" s="86" t="s">
        <v>28</v>
      </c>
      <c r="C585" s="86">
        <v>5388</v>
      </c>
      <c r="D585" s="86">
        <v>0</v>
      </c>
      <c r="E585" s="86">
        <v>1</v>
      </c>
      <c r="F585" s="86">
        <v>0</v>
      </c>
      <c r="G585" s="86">
        <v>5</v>
      </c>
      <c r="H585" s="87">
        <f t="shared" si="119"/>
        <v>100</v>
      </c>
      <c r="I585" s="88">
        <f t="array" ref="I585">INDEX(ราคาที่ดิน!$B:$C,MATCH($C585,ราคาที่ดิน!$A:$A,0),MATCH($B585,ราคาที่ดิน!$B$1:$C$1,0))</f>
        <v>400</v>
      </c>
      <c r="J585" s="88">
        <f t="shared" si="120"/>
        <v>40000</v>
      </c>
      <c r="K585" s="86"/>
      <c r="L585" s="89"/>
      <c r="M585" s="90"/>
      <c r="N585" s="90"/>
      <c r="O585" s="91"/>
      <c r="P585" s="132">
        <v>100</v>
      </c>
      <c r="Q585" s="92">
        <f t="array" ref="Q585">INDEX(ราคาสิ่งปลูกสร้าง!$D$6:$CC$47,MATCH($L585,ราคาสิ่งปลูกสร้าง!$B$6:$B$45,0),MATCH($O$4,ราคาสิ่งปลูกสร้าง!$D$5:$CC$5,0))</f>
        <v>0</v>
      </c>
      <c r="R585" s="92">
        <f t="shared" si="121"/>
        <v>0</v>
      </c>
      <c r="S585" s="90">
        <v>0</v>
      </c>
      <c r="T585" s="90">
        <f t="array" ref="T585">INDEX(ค่าเสื่อมสิ่งปลูกสร้าง!$A$5:$D$105,MATCH($S585,ค่าเสื่อมสิ่งปลูกสร้าง!$A$5:$A$105,0),MATCH($M585,ค่าเสื่อมสิ่งปลูกสร้าง!$A$3:$D$3))</f>
        <v>0</v>
      </c>
      <c r="U585" s="92">
        <f t="shared" si="122"/>
        <v>0</v>
      </c>
      <c r="V585" s="93">
        <f t="shared" si="123"/>
        <v>40000</v>
      </c>
      <c r="W585" s="93">
        <f t="shared" si="124"/>
        <v>40000</v>
      </c>
      <c r="X585" s="93">
        <v>0</v>
      </c>
      <c r="Y585" s="93">
        <f t="shared" si="125"/>
        <v>40000</v>
      </c>
      <c r="Z585" s="86">
        <v>0</v>
      </c>
      <c r="AA585" s="94">
        <f t="shared" si="126"/>
        <v>0</v>
      </c>
      <c r="AB585" s="95"/>
      <c r="AC585" s="96" t="s">
        <v>662</v>
      </c>
      <c r="AD585" s="96" t="s">
        <v>663</v>
      </c>
    </row>
    <row r="586" spans="1:30" s="70" customFormat="1" ht="24" customHeight="1" x14ac:dyDescent="0.55000000000000004">
      <c r="A586" s="86">
        <v>473</v>
      </c>
      <c r="B586" s="86" t="s">
        <v>28</v>
      </c>
      <c r="C586" s="86">
        <v>5395</v>
      </c>
      <c r="D586" s="86">
        <v>3</v>
      </c>
      <c r="E586" s="86">
        <v>0</v>
      </c>
      <c r="F586" s="86">
        <v>0</v>
      </c>
      <c r="G586" s="86">
        <v>1</v>
      </c>
      <c r="H586" s="87">
        <f t="shared" si="119"/>
        <v>1200</v>
      </c>
      <c r="I586" s="88">
        <f t="array" ref="I586">INDEX(ราคาที่ดิน!$B:$C,MATCH($C586,ราคาที่ดิน!$A:$A,0),MATCH($B586,ราคาที่ดิน!$B$1:$C$1,0))</f>
        <v>600</v>
      </c>
      <c r="J586" s="88">
        <f t="shared" si="120"/>
        <v>720000</v>
      </c>
      <c r="K586" s="86"/>
      <c r="L586" s="89"/>
      <c r="M586" s="90"/>
      <c r="N586" s="90"/>
      <c r="O586" s="91"/>
      <c r="P586" s="104">
        <v>100</v>
      </c>
      <c r="Q586" s="92">
        <f t="array" ref="Q586">INDEX(ราคาสิ่งปลูกสร้าง!$D$6:$CC$47,MATCH($L586,ราคาสิ่งปลูกสร้าง!$B$6:$B$45,0),MATCH($O$4,ราคาสิ่งปลูกสร้าง!$D$5:$CC$5,0))</f>
        <v>0</v>
      </c>
      <c r="R586" s="92">
        <f t="shared" si="121"/>
        <v>0</v>
      </c>
      <c r="S586" s="90">
        <v>0</v>
      </c>
      <c r="T586" s="90">
        <f t="array" ref="T586">INDEX(ค่าเสื่อมสิ่งปลูกสร้าง!$A$5:$D$105,MATCH($S586,ค่าเสื่อมสิ่งปลูกสร้าง!$A$5:$A$105,0),MATCH($M586,ค่าเสื่อมสิ่งปลูกสร้าง!$A$3:$D$3))</f>
        <v>0</v>
      </c>
      <c r="U586" s="92">
        <f t="shared" si="122"/>
        <v>0</v>
      </c>
      <c r="V586" s="93">
        <f t="shared" si="123"/>
        <v>720000</v>
      </c>
      <c r="W586" s="93">
        <f t="shared" si="124"/>
        <v>720000</v>
      </c>
      <c r="X586" s="93">
        <v>0</v>
      </c>
      <c r="Y586" s="93">
        <f t="shared" si="125"/>
        <v>720000</v>
      </c>
      <c r="Z586" s="86">
        <v>0</v>
      </c>
      <c r="AA586" s="94">
        <f t="shared" si="126"/>
        <v>0</v>
      </c>
      <c r="AB586" s="95"/>
      <c r="AC586" s="96" t="s">
        <v>664</v>
      </c>
      <c r="AD586" s="96" t="s">
        <v>665</v>
      </c>
    </row>
    <row r="587" spans="1:30" s="70" customFormat="1" ht="24" customHeight="1" x14ac:dyDescent="0.55000000000000004">
      <c r="A587" s="86">
        <v>474</v>
      </c>
      <c r="B587" s="86" t="s">
        <v>28</v>
      </c>
      <c r="C587" s="86">
        <v>5396</v>
      </c>
      <c r="D587" s="86">
        <v>1</v>
      </c>
      <c r="E587" s="86">
        <v>2</v>
      </c>
      <c r="F587" s="86">
        <v>0</v>
      </c>
      <c r="G587" s="86">
        <v>1</v>
      </c>
      <c r="H587" s="87">
        <f t="shared" si="119"/>
        <v>600</v>
      </c>
      <c r="I587" s="88">
        <f t="array" ref="I587">INDEX(ราคาที่ดิน!$B:$C,MATCH($C587,ราคาที่ดิน!$A:$A,0),MATCH($B587,ราคาที่ดิน!$B$1:$C$1,0))</f>
        <v>600</v>
      </c>
      <c r="J587" s="88">
        <f t="shared" si="120"/>
        <v>360000</v>
      </c>
      <c r="K587" s="86"/>
      <c r="L587" s="89"/>
      <c r="M587" s="90"/>
      <c r="N587" s="90"/>
      <c r="O587" s="91"/>
      <c r="P587" s="132">
        <v>100</v>
      </c>
      <c r="Q587" s="92">
        <f t="array" ref="Q587">INDEX(ราคาสิ่งปลูกสร้าง!$D$6:$CC$47,MATCH($L587,ราคาสิ่งปลูกสร้าง!$B$6:$B$45,0),MATCH($O$4,ราคาสิ่งปลูกสร้าง!$D$5:$CC$5,0))</f>
        <v>0</v>
      </c>
      <c r="R587" s="92">
        <f t="shared" si="121"/>
        <v>0</v>
      </c>
      <c r="S587" s="90">
        <v>0</v>
      </c>
      <c r="T587" s="90">
        <f t="array" ref="T587">INDEX(ค่าเสื่อมสิ่งปลูกสร้าง!$A$5:$D$105,MATCH($S587,ค่าเสื่อมสิ่งปลูกสร้าง!$A$5:$A$105,0),MATCH($M587,ค่าเสื่อมสิ่งปลูกสร้าง!$A$3:$D$3))</f>
        <v>0</v>
      </c>
      <c r="U587" s="92">
        <f t="shared" si="122"/>
        <v>0</v>
      </c>
      <c r="V587" s="93">
        <f t="shared" si="123"/>
        <v>360000</v>
      </c>
      <c r="W587" s="93">
        <f t="shared" si="124"/>
        <v>360000</v>
      </c>
      <c r="X587" s="93">
        <v>0</v>
      </c>
      <c r="Y587" s="93">
        <f t="shared" si="125"/>
        <v>360000</v>
      </c>
      <c r="Z587" s="86">
        <v>0</v>
      </c>
      <c r="AA587" s="94">
        <f t="shared" si="126"/>
        <v>0</v>
      </c>
      <c r="AB587" s="95"/>
      <c r="AC587" s="96" t="s">
        <v>666</v>
      </c>
      <c r="AD587" s="96" t="s">
        <v>667</v>
      </c>
    </row>
    <row r="588" spans="1:30" s="70" customFormat="1" ht="24" customHeight="1" x14ac:dyDescent="0.55000000000000004">
      <c r="A588" s="86">
        <v>475</v>
      </c>
      <c r="B588" s="86" t="s">
        <v>28</v>
      </c>
      <c r="C588" s="86">
        <v>5397</v>
      </c>
      <c r="D588" s="86">
        <v>1</v>
      </c>
      <c r="E588" s="86">
        <v>2</v>
      </c>
      <c r="F588" s="86">
        <v>0</v>
      </c>
      <c r="G588" s="86">
        <v>1</v>
      </c>
      <c r="H588" s="87">
        <f t="shared" si="119"/>
        <v>600</v>
      </c>
      <c r="I588" s="88">
        <f t="array" ref="I588">INDEX(ราคาที่ดิน!$B:$C,MATCH($C588,ราคาที่ดิน!$A:$A,0),MATCH($B588,ราคาที่ดิน!$B$1:$C$1,0))</f>
        <v>600</v>
      </c>
      <c r="J588" s="88">
        <f t="shared" si="120"/>
        <v>360000</v>
      </c>
      <c r="K588" s="86"/>
      <c r="L588" s="89"/>
      <c r="M588" s="90"/>
      <c r="N588" s="90"/>
      <c r="O588" s="91"/>
      <c r="P588" s="104">
        <v>100</v>
      </c>
      <c r="Q588" s="92">
        <f t="array" ref="Q588">INDEX(ราคาสิ่งปลูกสร้าง!$D$6:$CC$47,MATCH($L588,ราคาสิ่งปลูกสร้าง!$B$6:$B$45,0),MATCH($O$4,ราคาสิ่งปลูกสร้าง!$D$5:$CC$5,0))</f>
        <v>0</v>
      </c>
      <c r="R588" s="92">
        <f t="shared" si="121"/>
        <v>0</v>
      </c>
      <c r="S588" s="90">
        <v>0</v>
      </c>
      <c r="T588" s="90">
        <f t="array" ref="T588">INDEX(ค่าเสื่อมสิ่งปลูกสร้าง!$A$5:$D$105,MATCH($S588,ค่าเสื่อมสิ่งปลูกสร้าง!$A$5:$A$105,0),MATCH($M588,ค่าเสื่อมสิ่งปลูกสร้าง!$A$3:$D$3))</f>
        <v>0</v>
      </c>
      <c r="U588" s="92">
        <f t="shared" si="122"/>
        <v>0</v>
      </c>
      <c r="V588" s="93">
        <f t="shared" si="123"/>
        <v>360000</v>
      </c>
      <c r="W588" s="93">
        <f t="shared" si="124"/>
        <v>360000</v>
      </c>
      <c r="X588" s="93">
        <v>0</v>
      </c>
      <c r="Y588" s="93">
        <f t="shared" si="125"/>
        <v>360000</v>
      </c>
      <c r="Z588" s="86">
        <v>0</v>
      </c>
      <c r="AA588" s="94">
        <f t="shared" si="126"/>
        <v>0</v>
      </c>
      <c r="AB588" s="95"/>
      <c r="AC588" s="96" t="s">
        <v>666</v>
      </c>
      <c r="AD588" s="96" t="s">
        <v>667</v>
      </c>
    </row>
    <row r="589" spans="1:30" s="70" customFormat="1" ht="24" customHeight="1" x14ac:dyDescent="0.55000000000000004">
      <c r="A589" s="86">
        <v>476</v>
      </c>
      <c r="B589" s="86" t="s">
        <v>28</v>
      </c>
      <c r="C589" s="86">
        <v>5398</v>
      </c>
      <c r="D589" s="86">
        <v>3</v>
      </c>
      <c r="E589" s="86">
        <v>0</v>
      </c>
      <c r="F589" s="86">
        <v>0</v>
      </c>
      <c r="G589" s="86">
        <v>1</v>
      </c>
      <c r="H589" s="87">
        <f t="shared" si="119"/>
        <v>1200</v>
      </c>
      <c r="I589" s="88">
        <f t="array" ref="I589">INDEX(ราคาที่ดิน!$B:$C,MATCH($C589,ราคาที่ดิน!$A:$A,0),MATCH($B589,ราคาที่ดิน!$B$1:$C$1,0))</f>
        <v>600</v>
      </c>
      <c r="J589" s="88">
        <f t="shared" si="120"/>
        <v>720000</v>
      </c>
      <c r="K589" s="86"/>
      <c r="L589" s="89"/>
      <c r="M589" s="90"/>
      <c r="N589" s="90"/>
      <c r="O589" s="91"/>
      <c r="P589" s="132">
        <v>100</v>
      </c>
      <c r="Q589" s="92">
        <f t="array" ref="Q589">INDEX(ราคาสิ่งปลูกสร้าง!$D$6:$CC$47,MATCH($L589,ราคาสิ่งปลูกสร้าง!$B$6:$B$45,0),MATCH($O$4,ราคาสิ่งปลูกสร้าง!$D$5:$CC$5,0))</f>
        <v>0</v>
      </c>
      <c r="R589" s="92">
        <f t="shared" si="121"/>
        <v>0</v>
      </c>
      <c r="S589" s="90">
        <v>0</v>
      </c>
      <c r="T589" s="90">
        <f t="array" ref="T589">INDEX(ค่าเสื่อมสิ่งปลูกสร้าง!$A$5:$D$105,MATCH($S589,ค่าเสื่อมสิ่งปลูกสร้าง!$A$5:$A$105,0),MATCH($M589,ค่าเสื่อมสิ่งปลูกสร้าง!$A$3:$D$3))</f>
        <v>0</v>
      </c>
      <c r="U589" s="92">
        <f t="shared" si="122"/>
        <v>0</v>
      </c>
      <c r="V589" s="93">
        <f t="shared" si="123"/>
        <v>720000</v>
      </c>
      <c r="W589" s="93">
        <f t="shared" si="124"/>
        <v>720000</v>
      </c>
      <c r="X589" s="93">
        <v>0</v>
      </c>
      <c r="Y589" s="93">
        <f t="shared" si="125"/>
        <v>720000</v>
      </c>
      <c r="Z589" s="86">
        <v>0</v>
      </c>
      <c r="AA589" s="94">
        <f t="shared" si="126"/>
        <v>0</v>
      </c>
      <c r="AB589" s="95"/>
      <c r="AC589" s="96" t="s">
        <v>668</v>
      </c>
      <c r="AD589" s="96" t="s">
        <v>669</v>
      </c>
    </row>
    <row r="590" spans="1:30" s="70" customFormat="1" ht="24" customHeight="1" x14ac:dyDescent="0.55000000000000004">
      <c r="A590" s="86">
        <v>477</v>
      </c>
      <c r="B590" s="86" t="s">
        <v>28</v>
      </c>
      <c r="C590" s="86">
        <v>5399</v>
      </c>
      <c r="D590" s="86">
        <v>0</v>
      </c>
      <c r="E590" s="86">
        <v>3</v>
      </c>
      <c r="F590" s="86">
        <v>0</v>
      </c>
      <c r="G590" s="86">
        <v>1</v>
      </c>
      <c r="H590" s="87">
        <f t="shared" si="119"/>
        <v>300</v>
      </c>
      <c r="I590" s="88">
        <f t="array" ref="I590">INDEX(ราคาที่ดิน!$B:$C,MATCH($C590,ราคาที่ดิน!$A:$A,0),MATCH($B590,ราคาที่ดิน!$B$1:$C$1,0))</f>
        <v>800</v>
      </c>
      <c r="J590" s="88">
        <f t="shared" si="120"/>
        <v>240000</v>
      </c>
      <c r="K590" s="86"/>
      <c r="L590" s="89"/>
      <c r="M590" s="90"/>
      <c r="N590" s="90"/>
      <c r="O590" s="91"/>
      <c r="P590" s="86">
        <v>100</v>
      </c>
      <c r="Q590" s="92">
        <f t="array" ref="Q590">INDEX(ราคาสิ่งปลูกสร้าง!$D$6:$CC$47,MATCH($L590,ราคาสิ่งปลูกสร้าง!$B$6:$B$45,0),MATCH($O$4,ราคาสิ่งปลูกสร้าง!$D$5:$CC$5,0))</f>
        <v>0</v>
      </c>
      <c r="R590" s="92">
        <f t="shared" si="121"/>
        <v>0</v>
      </c>
      <c r="S590" s="90">
        <v>0</v>
      </c>
      <c r="T590" s="90">
        <f t="array" ref="T590">INDEX(ค่าเสื่อมสิ่งปลูกสร้าง!$A$5:$D$105,MATCH($S590,ค่าเสื่อมสิ่งปลูกสร้าง!$A$5:$A$105,0),MATCH($M590,ค่าเสื่อมสิ่งปลูกสร้าง!$A$3:$D$3))</f>
        <v>0</v>
      </c>
      <c r="U590" s="92">
        <f t="shared" si="122"/>
        <v>0</v>
      </c>
      <c r="V590" s="93">
        <f t="shared" si="123"/>
        <v>240000</v>
      </c>
      <c r="W590" s="93">
        <f t="shared" si="124"/>
        <v>240000</v>
      </c>
      <c r="X590" s="93">
        <v>0</v>
      </c>
      <c r="Y590" s="93">
        <f t="shared" si="125"/>
        <v>240000</v>
      </c>
      <c r="Z590" s="86">
        <v>0</v>
      </c>
      <c r="AA590" s="94">
        <f t="shared" si="126"/>
        <v>0</v>
      </c>
      <c r="AB590" s="95"/>
      <c r="AC590" s="96" t="s">
        <v>670</v>
      </c>
      <c r="AD590" s="96" t="s">
        <v>671</v>
      </c>
    </row>
    <row r="591" spans="1:30" s="70" customFormat="1" ht="24" customHeight="1" x14ac:dyDescent="0.55000000000000004">
      <c r="A591" s="86">
        <v>478</v>
      </c>
      <c r="B591" s="86" t="s">
        <v>28</v>
      </c>
      <c r="C591" s="86">
        <v>5400</v>
      </c>
      <c r="D591" s="86">
        <v>0</v>
      </c>
      <c r="E591" s="86">
        <v>3</v>
      </c>
      <c r="F591" s="86">
        <v>0</v>
      </c>
      <c r="G591" s="86">
        <v>1</v>
      </c>
      <c r="H591" s="87">
        <f t="shared" si="119"/>
        <v>300</v>
      </c>
      <c r="I591" s="88">
        <f t="array" ref="I591">INDEX(ราคาที่ดิน!$B:$C,MATCH($C591,ราคาที่ดิน!$A:$A,0),MATCH($B591,ราคาที่ดิน!$B$1:$C$1,0))</f>
        <v>250</v>
      </c>
      <c r="J591" s="88">
        <f t="shared" si="120"/>
        <v>75000</v>
      </c>
      <c r="K591" s="86"/>
      <c r="L591" s="89"/>
      <c r="M591" s="90"/>
      <c r="N591" s="90"/>
      <c r="O591" s="91"/>
      <c r="P591" s="86">
        <v>100</v>
      </c>
      <c r="Q591" s="92">
        <f t="array" ref="Q591">INDEX(ราคาสิ่งปลูกสร้าง!$D$6:$CC$47,MATCH($L591,ราคาสิ่งปลูกสร้าง!$B$6:$B$45,0),MATCH($O$4,ราคาสิ่งปลูกสร้าง!$D$5:$CC$5,0))</f>
        <v>0</v>
      </c>
      <c r="R591" s="92">
        <f t="shared" si="121"/>
        <v>0</v>
      </c>
      <c r="S591" s="90">
        <v>0</v>
      </c>
      <c r="T591" s="90">
        <f t="array" ref="T591">INDEX(ค่าเสื่อมสิ่งปลูกสร้าง!$A$5:$D$105,MATCH($S591,ค่าเสื่อมสิ่งปลูกสร้าง!$A$5:$A$105,0),MATCH($M591,ค่าเสื่อมสิ่งปลูกสร้าง!$A$3:$D$3))</f>
        <v>0</v>
      </c>
      <c r="U591" s="92">
        <f t="shared" si="122"/>
        <v>0</v>
      </c>
      <c r="V591" s="93">
        <f t="shared" si="123"/>
        <v>75000</v>
      </c>
      <c r="W591" s="93">
        <f t="shared" si="124"/>
        <v>75000</v>
      </c>
      <c r="X591" s="93">
        <v>0</v>
      </c>
      <c r="Y591" s="93">
        <f t="shared" si="125"/>
        <v>75000</v>
      </c>
      <c r="Z591" s="86">
        <v>0</v>
      </c>
      <c r="AA591" s="94">
        <f t="shared" si="126"/>
        <v>0</v>
      </c>
      <c r="AB591" s="95"/>
      <c r="AC591" s="96" t="s">
        <v>670</v>
      </c>
      <c r="AD591" s="96" t="s">
        <v>671</v>
      </c>
    </row>
    <row r="592" spans="1:30" s="70" customFormat="1" ht="24" customHeight="1" x14ac:dyDescent="0.55000000000000004">
      <c r="A592" s="86">
        <v>479</v>
      </c>
      <c r="B592" s="86" t="s">
        <v>28</v>
      </c>
      <c r="C592" s="86">
        <v>5401</v>
      </c>
      <c r="D592" s="86">
        <v>0</v>
      </c>
      <c r="E592" s="86">
        <v>3</v>
      </c>
      <c r="F592" s="86">
        <v>0</v>
      </c>
      <c r="G592" s="86">
        <v>1</v>
      </c>
      <c r="H592" s="87">
        <f t="shared" si="119"/>
        <v>300</v>
      </c>
      <c r="I592" s="88">
        <f t="array" ref="I592">INDEX(ราคาที่ดิน!$B:$C,MATCH($C592,ราคาที่ดิน!$A:$A,0),MATCH($B592,ราคาที่ดิน!$B$1:$C$1,0))</f>
        <v>250</v>
      </c>
      <c r="J592" s="88">
        <f t="shared" si="120"/>
        <v>75000</v>
      </c>
      <c r="K592" s="86"/>
      <c r="L592" s="89"/>
      <c r="M592" s="90"/>
      <c r="N592" s="90"/>
      <c r="O592" s="91"/>
      <c r="P592" s="86">
        <v>100</v>
      </c>
      <c r="Q592" s="92">
        <f t="array" ref="Q592">INDEX(ราคาสิ่งปลูกสร้าง!$D$6:$CC$47,MATCH($L592,ราคาสิ่งปลูกสร้าง!$B$6:$B$45,0),MATCH($O$4,ราคาสิ่งปลูกสร้าง!$D$5:$CC$5,0))</f>
        <v>0</v>
      </c>
      <c r="R592" s="92">
        <f t="shared" si="121"/>
        <v>0</v>
      </c>
      <c r="S592" s="90">
        <v>0</v>
      </c>
      <c r="T592" s="90">
        <f t="array" ref="T592">INDEX(ค่าเสื่อมสิ่งปลูกสร้าง!$A$5:$D$105,MATCH($S592,ค่าเสื่อมสิ่งปลูกสร้าง!$A$5:$A$105,0),MATCH($M592,ค่าเสื่อมสิ่งปลูกสร้าง!$A$3:$D$3))</f>
        <v>0</v>
      </c>
      <c r="U592" s="92">
        <f t="shared" si="122"/>
        <v>0</v>
      </c>
      <c r="V592" s="93">
        <f t="shared" si="123"/>
        <v>75000</v>
      </c>
      <c r="W592" s="93">
        <f t="shared" si="124"/>
        <v>75000</v>
      </c>
      <c r="X592" s="93">
        <v>0</v>
      </c>
      <c r="Y592" s="93">
        <f t="shared" si="125"/>
        <v>75000</v>
      </c>
      <c r="Z592" s="86">
        <v>0</v>
      </c>
      <c r="AA592" s="94">
        <f t="shared" si="126"/>
        <v>0</v>
      </c>
      <c r="AB592" s="95"/>
      <c r="AC592" s="96" t="s">
        <v>670</v>
      </c>
      <c r="AD592" s="96" t="s">
        <v>671</v>
      </c>
    </row>
    <row r="593" spans="1:30" s="70" customFormat="1" ht="24" customHeight="1" x14ac:dyDescent="0.55000000000000004">
      <c r="A593" s="86">
        <v>480</v>
      </c>
      <c r="B593" s="86" t="s">
        <v>28</v>
      </c>
      <c r="C593" s="86">
        <v>5402</v>
      </c>
      <c r="D593" s="86">
        <v>0</v>
      </c>
      <c r="E593" s="86">
        <v>3</v>
      </c>
      <c r="F593" s="86">
        <v>0</v>
      </c>
      <c r="G593" s="86">
        <v>1</v>
      </c>
      <c r="H593" s="87">
        <f t="shared" si="119"/>
        <v>300</v>
      </c>
      <c r="I593" s="88">
        <f t="array" ref="I593">INDEX(ราคาที่ดิน!$B:$C,MATCH($C593,ราคาที่ดิน!$A:$A,0),MATCH($B593,ราคาที่ดิน!$B$1:$C$1,0))</f>
        <v>250</v>
      </c>
      <c r="J593" s="88">
        <f t="shared" si="120"/>
        <v>75000</v>
      </c>
      <c r="K593" s="86"/>
      <c r="L593" s="89"/>
      <c r="M593" s="90"/>
      <c r="N593" s="90"/>
      <c r="O593" s="91"/>
      <c r="P593" s="86">
        <v>100</v>
      </c>
      <c r="Q593" s="92">
        <f t="array" ref="Q593">INDEX(ราคาสิ่งปลูกสร้าง!$D$6:$CC$47,MATCH($L593,ราคาสิ่งปลูกสร้าง!$B$6:$B$45,0),MATCH($O$4,ราคาสิ่งปลูกสร้าง!$D$5:$CC$5,0))</f>
        <v>0</v>
      </c>
      <c r="R593" s="92">
        <f t="shared" si="121"/>
        <v>0</v>
      </c>
      <c r="S593" s="90">
        <v>0</v>
      </c>
      <c r="T593" s="90">
        <f t="array" ref="T593">INDEX(ค่าเสื่อมสิ่งปลูกสร้าง!$A$5:$D$105,MATCH($S593,ค่าเสื่อมสิ่งปลูกสร้าง!$A$5:$A$105,0),MATCH($M593,ค่าเสื่อมสิ่งปลูกสร้าง!$A$3:$D$3))</f>
        <v>0</v>
      </c>
      <c r="U593" s="92">
        <f t="shared" si="122"/>
        <v>0</v>
      </c>
      <c r="V593" s="93">
        <f t="shared" si="123"/>
        <v>75000</v>
      </c>
      <c r="W593" s="93">
        <f t="shared" si="124"/>
        <v>75000</v>
      </c>
      <c r="X593" s="93">
        <v>0</v>
      </c>
      <c r="Y593" s="93">
        <f t="shared" si="125"/>
        <v>75000</v>
      </c>
      <c r="Z593" s="86">
        <v>0</v>
      </c>
      <c r="AA593" s="94">
        <f t="shared" si="126"/>
        <v>0</v>
      </c>
      <c r="AB593" s="95"/>
      <c r="AC593" s="96" t="s">
        <v>670</v>
      </c>
      <c r="AD593" s="96" t="s">
        <v>671</v>
      </c>
    </row>
    <row r="594" spans="1:30" s="70" customFormat="1" ht="24" customHeight="1" x14ac:dyDescent="0.55000000000000004">
      <c r="A594" s="86">
        <v>481</v>
      </c>
      <c r="B594" s="86" t="s">
        <v>28</v>
      </c>
      <c r="C594" s="86">
        <v>5403</v>
      </c>
      <c r="D594" s="86">
        <v>3</v>
      </c>
      <c r="E594" s="86">
        <v>0</v>
      </c>
      <c r="F594" s="86">
        <v>0</v>
      </c>
      <c r="G594" s="86">
        <v>1</v>
      </c>
      <c r="H594" s="87">
        <f t="shared" si="119"/>
        <v>1200</v>
      </c>
      <c r="I594" s="88">
        <f t="array" ref="I594">INDEX(ราคาที่ดิน!$B:$C,MATCH($C594,ราคาที่ดิน!$A:$A,0),MATCH($B594,ราคาที่ดิน!$B$1:$C$1,0))</f>
        <v>600</v>
      </c>
      <c r="J594" s="88">
        <f t="shared" si="120"/>
        <v>720000</v>
      </c>
      <c r="K594" s="86"/>
      <c r="L594" s="89"/>
      <c r="M594" s="90"/>
      <c r="N594" s="90"/>
      <c r="O594" s="91"/>
      <c r="P594" s="86">
        <v>100</v>
      </c>
      <c r="Q594" s="92">
        <f t="array" ref="Q594">INDEX(ราคาสิ่งปลูกสร้าง!$D$6:$CC$47,MATCH($L594,ราคาสิ่งปลูกสร้าง!$B$6:$B$45,0),MATCH($O$4,ราคาสิ่งปลูกสร้าง!$D$5:$CC$5,0))</f>
        <v>0</v>
      </c>
      <c r="R594" s="92">
        <f t="shared" si="121"/>
        <v>0</v>
      </c>
      <c r="S594" s="90">
        <v>0</v>
      </c>
      <c r="T594" s="90">
        <f t="array" ref="T594">INDEX(ค่าเสื่อมสิ่งปลูกสร้าง!$A$5:$D$105,MATCH($S594,ค่าเสื่อมสิ่งปลูกสร้าง!$A$5:$A$105,0),MATCH($M594,ค่าเสื่อมสิ่งปลูกสร้าง!$A$3:$D$3))</f>
        <v>0</v>
      </c>
      <c r="U594" s="92">
        <f t="shared" si="122"/>
        <v>0</v>
      </c>
      <c r="V594" s="93">
        <f t="shared" si="123"/>
        <v>720000</v>
      </c>
      <c r="W594" s="93">
        <f t="shared" si="124"/>
        <v>720000</v>
      </c>
      <c r="X594" s="93">
        <v>0</v>
      </c>
      <c r="Y594" s="93">
        <f t="shared" si="125"/>
        <v>720000</v>
      </c>
      <c r="Z594" s="86">
        <v>0</v>
      </c>
      <c r="AA594" s="94">
        <f t="shared" si="126"/>
        <v>0</v>
      </c>
      <c r="AB594" s="95"/>
      <c r="AC594" s="96" t="s">
        <v>672</v>
      </c>
      <c r="AD594" s="96" t="s">
        <v>673</v>
      </c>
    </row>
    <row r="595" spans="1:30" s="70" customFormat="1" ht="24" customHeight="1" x14ac:dyDescent="0.55000000000000004">
      <c r="A595" s="86">
        <v>482</v>
      </c>
      <c r="B595" s="86" t="s">
        <v>28</v>
      </c>
      <c r="C595" s="86">
        <v>5405</v>
      </c>
      <c r="D595" s="86">
        <v>0</v>
      </c>
      <c r="E595" s="86">
        <v>3</v>
      </c>
      <c r="F595" s="86">
        <v>11</v>
      </c>
      <c r="G595" s="86">
        <v>1</v>
      </c>
      <c r="H595" s="87">
        <f t="shared" si="119"/>
        <v>311</v>
      </c>
      <c r="I595" s="88">
        <f t="array" ref="I595">INDEX(ราคาที่ดิน!$B:$C,MATCH($C595,ราคาที่ดิน!$A:$A,0),MATCH($B595,ราคาที่ดิน!$B$1:$C$1,0))</f>
        <v>550</v>
      </c>
      <c r="J595" s="88">
        <f t="shared" si="120"/>
        <v>171050</v>
      </c>
      <c r="K595" s="86"/>
      <c r="L595" s="89"/>
      <c r="M595" s="90"/>
      <c r="N595" s="90"/>
      <c r="O595" s="91"/>
      <c r="P595" s="86">
        <v>100</v>
      </c>
      <c r="Q595" s="92">
        <f t="array" ref="Q595">INDEX(ราคาสิ่งปลูกสร้าง!$D$6:$CC$47,MATCH($L595,ราคาสิ่งปลูกสร้าง!$B$6:$B$45,0),MATCH($O$4,ราคาสิ่งปลูกสร้าง!$D$5:$CC$5,0))</f>
        <v>0</v>
      </c>
      <c r="R595" s="92">
        <f t="shared" si="121"/>
        <v>0</v>
      </c>
      <c r="S595" s="90">
        <v>0</v>
      </c>
      <c r="T595" s="90">
        <f t="array" ref="T595">INDEX(ค่าเสื่อมสิ่งปลูกสร้าง!$A$5:$D$105,MATCH($S595,ค่าเสื่อมสิ่งปลูกสร้าง!$A$5:$A$105,0),MATCH($M595,ค่าเสื่อมสิ่งปลูกสร้าง!$A$3:$D$3))</f>
        <v>0</v>
      </c>
      <c r="U595" s="92">
        <f t="shared" si="122"/>
        <v>0</v>
      </c>
      <c r="V595" s="93">
        <f t="shared" si="123"/>
        <v>171050</v>
      </c>
      <c r="W595" s="93">
        <f t="shared" si="124"/>
        <v>171050</v>
      </c>
      <c r="X595" s="93">
        <v>0</v>
      </c>
      <c r="Y595" s="93">
        <f t="shared" si="125"/>
        <v>171050</v>
      </c>
      <c r="Z595" s="86">
        <v>0</v>
      </c>
      <c r="AA595" s="94">
        <f t="shared" si="126"/>
        <v>0</v>
      </c>
      <c r="AB595" s="95"/>
      <c r="AC595" s="96" t="s">
        <v>674</v>
      </c>
      <c r="AD595" s="96" t="s">
        <v>675</v>
      </c>
    </row>
    <row r="596" spans="1:30" s="70" customFormat="1" ht="24" customHeight="1" x14ac:dyDescent="0.55000000000000004">
      <c r="A596" s="86">
        <v>483</v>
      </c>
      <c r="B596" s="86" t="s">
        <v>28</v>
      </c>
      <c r="C596" s="86">
        <v>5601</v>
      </c>
      <c r="D596" s="86">
        <v>10</v>
      </c>
      <c r="E596" s="86">
        <v>0</v>
      </c>
      <c r="F596" s="86">
        <v>0</v>
      </c>
      <c r="G596" s="86">
        <v>1</v>
      </c>
      <c r="H596" s="87">
        <f t="shared" si="119"/>
        <v>4000</v>
      </c>
      <c r="I596" s="88">
        <f t="array" ref="I596">INDEX(ราคาที่ดิน!$B:$C,MATCH($C596,ราคาที่ดิน!$A:$A,0),MATCH($B596,ราคาที่ดิน!$B$1:$C$1,0))</f>
        <v>2050</v>
      </c>
      <c r="J596" s="88">
        <f t="shared" si="120"/>
        <v>8200000</v>
      </c>
      <c r="K596" s="86"/>
      <c r="L596" s="89"/>
      <c r="M596" s="90"/>
      <c r="N596" s="90"/>
      <c r="O596" s="91"/>
      <c r="P596" s="86">
        <v>100</v>
      </c>
      <c r="Q596" s="92">
        <f t="array" ref="Q596">INDEX(ราคาสิ่งปลูกสร้าง!$D$6:$CC$47,MATCH($L596,ราคาสิ่งปลูกสร้าง!$B$6:$B$45,0),MATCH($O$4,ราคาสิ่งปลูกสร้าง!$D$5:$CC$5,0))</f>
        <v>0</v>
      </c>
      <c r="R596" s="92">
        <f t="shared" si="121"/>
        <v>0</v>
      </c>
      <c r="S596" s="90">
        <v>0</v>
      </c>
      <c r="T596" s="90">
        <f t="array" ref="T596">INDEX(ค่าเสื่อมสิ่งปลูกสร้าง!$A$5:$D$105,MATCH($S596,ค่าเสื่อมสิ่งปลูกสร้าง!$A$5:$A$105,0),MATCH($M596,ค่าเสื่อมสิ่งปลูกสร้าง!$A$3:$D$3))</f>
        <v>0</v>
      </c>
      <c r="U596" s="92">
        <f t="shared" si="122"/>
        <v>0</v>
      </c>
      <c r="V596" s="93">
        <f t="shared" si="123"/>
        <v>8200000</v>
      </c>
      <c r="W596" s="93">
        <f t="shared" si="124"/>
        <v>8200000</v>
      </c>
      <c r="X596" s="93">
        <v>0</v>
      </c>
      <c r="Y596" s="93">
        <f t="shared" si="125"/>
        <v>8200000</v>
      </c>
      <c r="Z596" s="86">
        <v>0</v>
      </c>
      <c r="AA596" s="94">
        <f t="shared" si="126"/>
        <v>0</v>
      </c>
      <c r="AB596" s="95"/>
      <c r="AC596" s="96" t="s">
        <v>252</v>
      </c>
      <c r="AD596" s="96" t="s">
        <v>253</v>
      </c>
    </row>
    <row r="597" spans="1:30" s="70" customFormat="1" ht="24" customHeight="1" x14ac:dyDescent="0.55000000000000004">
      <c r="A597" s="86">
        <v>484</v>
      </c>
      <c r="B597" s="86" t="s">
        <v>28</v>
      </c>
      <c r="C597" s="86">
        <v>5649</v>
      </c>
      <c r="D597" s="86">
        <v>0</v>
      </c>
      <c r="E597" s="86">
        <v>0</v>
      </c>
      <c r="F597" s="86">
        <v>65</v>
      </c>
      <c r="G597" s="86">
        <v>1</v>
      </c>
      <c r="H597" s="87">
        <f t="shared" si="119"/>
        <v>65</v>
      </c>
      <c r="I597" s="88">
        <f t="array" ref="I597">INDEX(ราคาที่ดิน!$B:$C,MATCH($C597,ราคาที่ดิน!$A:$A,0),MATCH($B597,ราคาที่ดิน!$B$1:$C$1,0))</f>
        <v>5000</v>
      </c>
      <c r="J597" s="88">
        <f t="shared" si="120"/>
        <v>325000</v>
      </c>
      <c r="K597" s="86"/>
      <c r="L597" s="89"/>
      <c r="M597" s="90"/>
      <c r="N597" s="90"/>
      <c r="O597" s="91"/>
      <c r="P597" s="86">
        <v>100</v>
      </c>
      <c r="Q597" s="92">
        <f t="array" ref="Q597">INDEX(ราคาสิ่งปลูกสร้าง!$D$6:$CC$47,MATCH($L597,ราคาสิ่งปลูกสร้าง!$B$6:$B$45,0),MATCH($O$4,ราคาสิ่งปลูกสร้าง!$D$5:$CC$5,0))</f>
        <v>0</v>
      </c>
      <c r="R597" s="92">
        <f t="shared" si="121"/>
        <v>0</v>
      </c>
      <c r="S597" s="90">
        <v>0</v>
      </c>
      <c r="T597" s="90">
        <f t="array" ref="T597">INDEX(ค่าเสื่อมสิ่งปลูกสร้าง!$A$5:$D$105,MATCH($S597,ค่าเสื่อมสิ่งปลูกสร้าง!$A$5:$A$105,0),MATCH($M597,ค่าเสื่อมสิ่งปลูกสร้าง!$A$3:$D$3))</f>
        <v>0</v>
      </c>
      <c r="U597" s="92">
        <f t="shared" si="122"/>
        <v>0</v>
      </c>
      <c r="V597" s="93">
        <f t="shared" si="123"/>
        <v>325000</v>
      </c>
      <c r="W597" s="93">
        <f t="shared" si="124"/>
        <v>325000</v>
      </c>
      <c r="X597" s="93">
        <v>0</v>
      </c>
      <c r="Y597" s="93">
        <f t="shared" si="125"/>
        <v>325000</v>
      </c>
      <c r="Z597" s="86">
        <v>0</v>
      </c>
      <c r="AA597" s="94">
        <f t="shared" si="126"/>
        <v>0</v>
      </c>
      <c r="AB597" s="95"/>
      <c r="AC597" s="96" t="s">
        <v>676</v>
      </c>
      <c r="AD597" s="96" t="s">
        <v>677</v>
      </c>
    </row>
    <row r="598" spans="1:30" s="70" customFormat="1" ht="24" customHeight="1" x14ac:dyDescent="0.55000000000000004">
      <c r="A598" s="120">
        <v>485</v>
      </c>
      <c r="B598" s="120" t="s">
        <v>28</v>
      </c>
      <c r="C598" s="120">
        <v>5650</v>
      </c>
      <c r="D598" s="120">
        <v>0</v>
      </c>
      <c r="E598" s="120">
        <v>0</v>
      </c>
      <c r="F598" s="120">
        <v>52</v>
      </c>
      <c r="G598" s="86">
        <v>1</v>
      </c>
      <c r="H598" s="121">
        <f t="shared" si="119"/>
        <v>52</v>
      </c>
      <c r="I598" s="122">
        <f t="array" ref="I598">INDEX(ราคาที่ดิน!$B:$C,MATCH($C598,ราคาที่ดิน!$A:$A,0),MATCH($B598,ราคาที่ดิน!$B$1:$C$1,0))</f>
        <v>5000</v>
      </c>
      <c r="J598" s="122">
        <f t="shared" si="120"/>
        <v>260000</v>
      </c>
      <c r="K598" s="120"/>
      <c r="L598" s="123"/>
      <c r="M598" s="124"/>
      <c r="N598" s="124"/>
      <c r="O598" s="125"/>
      <c r="P598" s="86">
        <v>100</v>
      </c>
      <c r="Q598" s="126">
        <f t="array" ref="Q598">INDEX(ราคาสิ่งปลูกสร้าง!$D$6:$CC$47,MATCH($L598,ราคาสิ่งปลูกสร้าง!$B$6:$B$45,0),MATCH($O$4,ราคาสิ่งปลูกสร้าง!$D$5:$CC$5,0))</f>
        <v>0</v>
      </c>
      <c r="R598" s="126">
        <f t="shared" si="121"/>
        <v>0</v>
      </c>
      <c r="S598" s="90">
        <v>0</v>
      </c>
      <c r="T598" s="124">
        <f t="array" ref="T598">INDEX(ค่าเสื่อมสิ่งปลูกสร้าง!$A$5:$D$105,MATCH($S598,ค่าเสื่อมสิ่งปลูกสร้าง!$A$5:$A$105,0),MATCH($M598,ค่าเสื่อมสิ่งปลูกสร้าง!$A$3:$D$3))</f>
        <v>0</v>
      </c>
      <c r="U598" s="126">
        <f t="shared" si="122"/>
        <v>0</v>
      </c>
      <c r="V598" s="127">
        <f t="shared" si="123"/>
        <v>260000</v>
      </c>
      <c r="W598" s="127">
        <f t="shared" si="124"/>
        <v>260000</v>
      </c>
      <c r="X598" s="127">
        <v>0</v>
      </c>
      <c r="Y598" s="127">
        <f t="shared" si="125"/>
        <v>260000</v>
      </c>
      <c r="Z598" s="86">
        <v>0</v>
      </c>
      <c r="AA598" s="128">
        <f t="shared" si="126"/>
        <v>0</v>
      </c>
      <c r="AB598" s="129"/>
      <c r="AC598" s="130" t="s">
        <v>678</v>
      </c>
      <c r="AD598" s="96" t="s">
        <v>677</v>
      </c>
    </row>
    <row r="599" spans="1:30" s="70" customFormat="1" ht="24" customHeight="1" x14ac:dyDescent="0.55000000000000004">
      <c r="A599" s="86">
        <v>486</v>
      </c>
      <c r="B599" s="104" t="s">
        <v>28</v>
      </c>
      <c r="C599" s="86">
        <v>5656</v>
      </c>
      <c r="D599" s="104">
        <v>4</v>
      </c>
      <c r="E599" s="104">
        <v>3</v>
      </c>
      <c r="F599" s="104">
        <v>70.599999999999994</v>
      </c>
      <c r="G599" s="104">
        <v>1</v>
      </c>
      <c r="H599" s="113">
        <f t="shared" si="119"/>
        <v>1970.6</v>
      </c>
      <c r="I599" s="105">
        <f t="array" ref="I599">INDEX(ราคาที่ดิน!$B:$C,MATCH($C599,ราคาที่ดิน!$A:$A,0),MATCH($B599,ราคาที่ดิน!$B$1:$C$1,0))</f>
        <v>250</v>
      </c>
      <c r="J599" s="105">
        <f t="shared" si="120"/>
        <v>492650</v>
      </c>
      <c r="K599" s="86"/>
      <c r="L599" s="106"/>
      <c r="M599" s="107"/>
      <c r="N599" s="107"/>
      <c r="O599" s="108"/>
      <c r="P599" s="86">
        <v>100</v>
      </c>
      <c r="Q599" s="109">
        <f t="array" ref="Q599">INDEX(ราคาสิ่งปลูกสร้าง!$D$6:$CC$47,MATCH($L599,ราคาสิ่งปลูกสร้าง!$B$6:$B$45,0),MATCH($O$4,ราคาสิ่งปลูกสร้าง!$D$5:$CC$5,0))</f>
        <v>0</v>
      </c>
      <c r="R599" s="109">
        <f t="shared" si="121"/>
        <v>0</v>
      </c>
      <c r="S599" s="90">
        <v>0</v>
      </c>
      <c r="T599" s="124">
        <f t="array" ref="T599">INDEX(ค่าเสื่อมสิ่งปลูกสร้าง!$A$5:$D$105,MATCH($S599,ค่าเสื่อมสิ่งปลูกสร้าง!$A$5:$A$105,0),MATCH($M599,ค่าเสื่อมสิ่งปลูกสร้าง!$A$3:$D$3))</f>
        <v>0</v>
      </c>
      <c r="U599" s="109">
        <f t="shared" si="122"/>
        <v>0</v>
      </c>
      <c r="V599" s="110">
        <f t="shared" si="123"/>
        <v>492650</v>
      </c>
      <c r="W599" s="110">
        <f t="shared" si="124"/>
        <v>492650</v>
      </c>
      <c r="X599" s="110">
        <v>0</v>
      </c>
      <c r="Y599" s="110">
        <f t="shared" si="125"/>
        <v>492650</v>
      </c>
      <c r="Z599" s="104">
        <v>0.01</v>
      </c>
      <c r="AA599" s="131">
        <f t="shared" si="126"/>
        <v>49.265000000000001</v>
      </c>
      <c r="AB599" s="111"/>
      <c r="AC599" s="112" t="s">
        <v>56</v>
      </c>
      <c r="AD599" s="96" t="s">
        <v>494</v>
      </c>
    </row>
    <row r="600" spans="1:30" s="70" customFormat="1" ht="24" customHeight="1" x14ac:dyDescent="0.55000000000000004">
      <c r="A600" s="132">
        <v>487</v>
      </c>
      <c r="B600" s="132" t="s">
        <v>28</v>
      </c>
      <c r="C600" s="132">
        <v>5657</v>
      </c>
      <c r="D600" s="132">
        <v>1</v>
      </c>
      <c r="E600" s="132">
        <v>2</v>
      </c>
      <c r="F600" s="132">
        <v>99</v>
      </c>
      <c r="G600" s="104">
        <v>1</v>
      </c>
      <c r="H600" s="133">
        <f t="shared" si="119"/>
        <v>699</v>
      </c>
      <c r="I600" s="134">
        <f t="array" ref="I600">INDEX(ราคาที่ดิน!$B:$C,MATCH($C600,ราคาที่ดิน!$A:$A,0),MATCH($B600,ราคาที่ดิน!$B$1:$C$1,0))</f>
        <v>300</v>
      </c>
      <c r="J600" s="134">
        <f t="shared" si="120"/>
        <v>209700</v>
      </c>
      <c r="K600" s="132"/>
      <c r="L600" s="135"/>
      <c r="M600" s="136"/>
      <c r="N600" s="136"/>
      <c r="O600" s="137"/>
      <c r="P600" s="86">
        <v>100</v>
      </c>
      <c r="Q600" s="138">
        <f t="array" ref="Q600">INDEX(ราคาสิ่งปลูกสร้าง!$D$6:$CC$47,MATCH($L600,ราคาสิ่งปลูกสร้าง!$B$6:$B$45,0),MATCH($O$4,ราคาสิ่งปลูกสร้าง!$D$5:$CC$5,0))</f>
        <v>0</v>
      </c>
      <c r="R600" s="138">
        <f t="shared" si="121"/>
        <v>0</v>
      </c>
      <c r="S600" s="90">
        <v>0</v>
      </c>
      <c r="T600" s="124">
        <f t="array" ref="T600">INDEX(ค่าเสื่อมสิ่งปลูกสร้าง!$A$5:$D$105,MATCH($S600,ค่าเสื่อมสิ่งปลูกสร้าง!$A$5:$A$105,0),MATCH($M600,ค่าเสื่อมสิ่งปลูกสร้าง!$A$3:$D$3))</f>
        <v>0</v>
      </c>
      <c r="U600" s="138">
        <f t="shared" si="122"/>
        <v>0</v>
      </c>
      <c r="V600" s="139">
        <f t="shared" si="123"/>
        <v>209700</v>
      </c>
      <c r="W600" s="139">
        <f t="shared" si="124"/>
        <v>209700</v>
      </c>
      <c r="X600" s="139">
        <v>0</v>
      </c>
      <c r="Y600" s="139">
        <f t="shared" si="125"/>
        <v>209700</v>
      </c>
      <c r="Z600" s="132">
        <v>0</v>
      </c>
      <c r="AA600" s="140">
        <f t="shared" si="126"/>
        <v>0</v>
      </c>
      <c r="AB600" s="141"/>
      <c r="AC600" s="142" t="s">
        <v>679</v>
      </c>
      <c r="AD600" s="96" t="s">
        <v>680</v>
      </c>
    </row>
    <row r="601" spans="1:30" s="70" customFormat="1" ht="24" customHeight="1" x14ac:dyDescent="0.55000000000000004">
      <c r="A601" s="86">
        <v>488</v>
      </c>
      <c r="B601" s="86" t="s">
        <v>28</v>
      </c>
      <c r="C601" s="86">
        <v>5658</v>
      </c>
      <c r="D601" s="86">
        <v>1</v>
      </c>
      <c r="E601" s="86">
        <v>2</v>
      </c>
      <c r="F601" s="86">
        <v>99</v>
      </c>
      <c r="G601" s="104">
        <v>1</v>
      </c>
      <c r="H601" s="87">
        <f t="shared" si="119"/>
        <v>699</v>
      </c>
      <c r="I601" s="88">
        <f t="array" ref="I601">INDEX(ราคาที่ดิน!$B:$C,MATCH($C601,ราคาที่ดิน!$A:$A,0),MATCH($B601,ราคาที่ดิน!$B$1:$C$1,0))</f>
        <v>300</v>
      </c>
      <c r="J601" s="88">
        <f t="shared" si="120"/>
        <v>209700</v>
      </c>
      <c r="K601" s="86"/>
      <c r="L601" s="89"/>
      <c r="M601" s="90"/>
      <c r="N601" s="90"/>
      <c r="O601" s="91"/>
      <c r="P601" s="86">
        <v>100</v>
      </c>
      <c r="Q601" s="92">
        <f t="array" ref="Q601">INDEX(ราคาสิ่งปลูกสร้าง!$D$6:$CC$47,MATCH($L601,ราคาสิ่งปลูกสร้าง!$B$6:$B$45,0),MATCH($O$4,ราคาสิ่งปลูกสร้าง!$D$5:$CC$5,0))</f>
        <v>0</v>
      </c>
      <c r="R601" s="92">
        <f t="shared" si="121"/>
        <v>0</v>
      </c>
      <c r="S601" s="90">
        <v>0</v>
      </c>
      <c r="T601" s="124">
        <f t="array" ref="T601">INDEX(ค่าเสื่อมสิ่งปลูกสร้าง!$A$5:$D$105,MATCH($S601,ค่าเสื่อมสิ่งปลูกสร้าง!$A$5:$A$105,0),MATCH($M601,ค่าเสื่อมสิ่งปลูกสร้าง!$A$3:$D$3))</f>
        <v>0</v>
      </c>
      <c r="U601" s="92">
        <f t="shared" si="122"/>
        <v>0</v>
      </c>
      <c r="V601" s="93">
        <f t="shared" si="123"/>
        <v>209700</v>
      </c>
      <c r="W601" s="93">
        <f t="shared" si="124"/>
        <v>209700</v>
      </c>
      <c r="X601" s="93">
        <v>0</v>
      </c>
      <c r="Y601" s="93">
        <f t="shared" si="125"/>
        <v>209700</v>
      </c>
      <c r="Z601" s="132">
        <v>0</v>
      </c>
      <c r="AA601" s="94">
        <f t="shared" si="126"/>
        <v>0</v>
      </c>
      <c r="AB601" s="95"/>
      <c r="AC601" s="96" t="s">
        <v>681</v>
      </c>
      <c r="AD601" s="96" t="s">
        <v>680</v>
      </c>
    </row>
    <row r="602" spans="1:30" s="70" customFormat="1" ht="24" customHeight="1" x14ac:dyDescent="0.55000000000000004">
      <c r="A602" s="86">
        <v>489</v>
      </c>
      <c r="B602" s="86" t="s">
        <v>28</v>
      </c>
      <c r="C602" s="86">
        <v>5659</v>
      </c>
      <c r="D602" s="86">
        <v>1</v>
      </c>
      <c r="E602" s="86">
        <v>2</v>
      </c>
      <c r="F602" s="86">
        <v>99</v>
      </c>
      <c r="G602" s="104">
        <v>1</v>
      </c>
      <c r="H602" s="87">
        <f t="shared" si="119"/>
        <v>699</v>
      </c>
      <c r="I602" s="88">
        <f t="array" ref="I602">INDEX(ราคาที่ดิน!$B:$C,MATCH($C602,ราคาที่ดิน!$A:$A,0),MATCH($B602,ราคาที่ดิน!$B$1:$C$1,0))</f>
        <v>300</v>
      </c>
      <c r="J602" s="88">
        <f t="shared" si="120"/>
        <v>209700</v>
      </c>
      <c r="K602" s="86"/>
      <c r="L602" s="89"/>
      <c r="M602" s="90"/>
      <c r="N602" s="90"/>
      <c r="O602" s="91"/>
      <c r="P602" s="86">
        <v>100</v>
      </c>
      <c r="Q602" s="92">
        <f t="array" ref="Q602">INDEX(ราคาสิ่งปลูกสร้าง!$D$6:$CC$47,MATCH($L602,ราคาสิ่งปลูกสร้าง!$B$6:$B$45,0),MATCH($O$4,ราคาสิ่งปลูกสร้าง!$D$5:$CC$5,0))</f>
        <v>0</v>
      </c>
      <c r="R602" s="92">
        <f t="shared" si="121"/>
        <v>0</v>
      </c>
      <c r="S602" s="90">
        <v>0</v>
      </c>
      <c r="T602" s="124">
        <f t="array" ref="T602">INDEX(ค่าเสื่อมสิ่งปลูกสร้าง!$A$5:$D$105,MATCH($S602,ค่าเสื่อมสิ่งปลูกสร้าง!$A$5:$A$105,0),MATCH($M602,ค่าเสื่อมสิ่งปลูกสร้าง!$A$3:$D$3))</f>
        <v>0</v>
      </c>
      <c r="U602" s="92">
        <f t="shared" si="122"/>
        <v>0</v>
      </c>
      <c r="V602" s="93">
        <f t="shared" si="123"/>
        <v>209700</v>
      </c>
      <c r="W602" s="93">
        <f t="shared" si="124"/>
        <v>209700</v>
      </c>
      <c r="X602" s="93">
        <v>0</v>
      </c>
      <c r="Y602" s="93">
        <f t="shared" si="125"/>
        <v>209700</v>
      </c>
      <c r="Z602" s="132">
        <v>0</v>
      </c>
      <c r="AA602" s="94">
        <f t="shared" si="126"/>
        <v>0</v>
      </c>
      <c r="AB602" s="95"/>
      <c r="AC602" s="96" t="s">
        <v>682</v>
      </c>
      <c r="AD602" s="96" t="s">
        <v>680</v>
      </c>
    </row>
    <row r="603" spans="1:30" s="70" customFormat="1" ht="24" customHeight="1" x14ac:dyDescent="0.55000000000000004">
      <c r="A603" s="86">
        <v>490</v>
      </c>
      <c r="B603" s="86" t="s">
        <v>28</v>
      </c>
      <c r="C603" s="86">
        <v>5660</v>
      </c>
      <c r="D603" s="86">
        <v>13</v>
      </c>
      <c r="E603" s="86">
        <v>2</v>
      </c>
      <c r="F603" s="86">
        <v>20</v>
      </c>
      <c r="G603" s="104">
        <v>1</v>
      </c>
      <c r="H603" s="87">
        <f t="shared" si="119"/>
        <v>5420</v>
      </c>
      <c r="I603" s="88">
        <f t="array" ref="I603">INDEX(ราคาที่ดิน!$B:$C,MATCH($C603,ราคาที่ดิน!$A:$A,0),MATCH($B603,ราคาที่ดิน!$B$1:$C$1,0))</f>
        <v>350</v>
      </c>
      <c r="J603" s="88">
        <f t="shared" si="120"/>
        <v>1897000</v>
      </c>
      <c r="K603" s="86"/>
      <c r="L603" s="89"/>
      <c r="M603" s="90"/>
      <c r="N603" s="90"/>
      <c r="O603" s="91"/>
      <c r="P603" s="86">
        <v>100</v>
      </c>
      <c r="Q603" s="92">
        <f t="array" ref="Q603">INDEX(ราคาสิ่งปลูกสร้าง!$D$6:$CC$47,MATCH($L603,ราคาสิ่งปลูกสร้าง!$B$6:$B$45,0),MATCH($O$4,ราคาสิ่งปลูกสร้าง!$D$5:$CC$5,0))</f>
        <v>0</v>
      </c>
      <c r="R603" s="92">
        <f t="shared" si="121"/>
        <v>0</v>
      </c>
      <c r="S603" s="90">
        <v>0</v>
      </c>
      <c r="T603" s="124">
        <f t="array" ref="T603">INDEX(ค่าเสื่อมสิ่งปลูกสร้าง!$A$5:$D$105,MATCH($S603,ค่าเสื่อมสิ่งปลูกสร้าง!$A$5:$A$105,0),MATCH($M603,ค่าเสื่อมสิ่งปลูกสร้าง!$A$3:$D$3))</f>
        <v>0</v>
      </c>
      <c r="U603" s="92">
        <f t="shared" si="122"/>
        <v>0</v>
      </c>
      <c r="V603" s="93">
        <f t="shared" si="123"/>
        <v>1897000</v>
      </c>
      <c r="W603" s="93">
        <f t="shared" si="124"/>
        <v>1897000</v>
      </c>
      <c r="X603" s="93">
        <v>0</v>
      </c>
      <c r="Y603" s="93">
        <f t="shared" si="125"/>
        <v>1897000</v>
      </c>
      <c r="Z603" s="132">
        <v>0</v>
      </c>
      <c r="AA603" s="94">
        <f t="shared" si="126"/>
        <v>0</v>
      </c>
      <c r="AB603" s="95"/>
      <c r="AC603" s="96" t="s">
        <v>683</v>
      </c>
      <c r="AD603" s="96" t="s">
        <v>684</v>
      </c>
    </row>
    <row r="604" spans="1:30" s="70" customFormat="1" ht="24" customHeight="1" x14ac:dyDescent="0.55000000000000004">
      <c r="A604" s="86">
        <v>491</v>
      </c>
      <c r="B604" s="86" t="s">
        <v>28</v>
      </c>
      <c r="C604" s="86">
        <v>5662</v>
      </c>
      <c r="D604" s="86">
        <v>3</v>
      </c>
      <c r="E604" s="86">
        <v>0</v>
      </c>
      <c r="F604" s="86">
        <v>76.8</v>
      </c>
      <c r="G604" s="86">
        <v>1</v>
      </c>
      <c r="H604" s="97">
        <f t="shared" si="119"/>
        <v>1276.8</v>
      </c>
      <c r="I604" s="88">
        <f t="array" ref="I604">INDEX(ราคาที่ดิน!$B:$C,MATCH($C604,ราคาที่ดิน!$A:$A,0),MATCH($B604,ราคาที่ดิน!$B$1:$C$1,0))</f>
        <v>480</v>
      </c>
      <c r="J604" s="88">
        <f t="shared" si="120"/>
        <v>612864</v>
      </c>
      <c r="K604" s="86"/>
      <c r="L604" s="89"/>
      <c r="M604" s="90"/>
      <c r="N604" s="90"/>
      <c r="O604" s="91"/>
      <c r="P604" s="86">
        <v>100</v>
      </c>
      <c r="Q604" s="92">
        <f t="array" ref="Q604">INDEX(ราคาสิ่งปลูกสร้าง!$D$6:$CC$47,MATCH($L604,ราคาสิ่งปลูกสร้าง!$B$6:$B$45,0),MATCH($O$4,ราคาสิ่งปลูกสร้าง!$D$5:$CC$5,0))</f>
        <v>0</v>
      </c>
      <c r="R604" s="92">
        <f t="shared" si="121"/>
        <v>0</v>
      </c>
      <c r="S604" s="90">
        <v>0</v>
      </c>
      <c r="T604" s="124">
        <f t="array" ref="T604">INDEX(ค่าเสื่อมสิ่งปลูกสร้าง!$A$5:$D$105,MATCH($S604,ค่าเสื่อมสิ่งปลูกสร้าง!$A$5:$A$105,0),MATCH($M604,ค่าเสื่อมสิ่งปลูกสร้าง!$A$3:$D$3))</f>
        <v>0</v>
      </c>
      <c r="U604" s="92"/>
      <c r="V604" s="93">
        <f t="shared" si="123"/>
        <v>612864</v>
      </c>
      <c r="W604" s="93">
        <f t="shared" si="124"/>
        <v>612864</v>
      </c>
      <c r="X604" s="93">
        <v>0</v>
      </c>
      <c r="Y604" s="93">
        <f t="shared" si="125"/>
        <v>612864</v>
      </c>
      <c r="Z604" s="86">
        <v>0</v>
      </c>
      <c r="AA604" s="94">
        <f t="shared" si="126"/>
        <v>0</v>
      </c>
      <c r="AB604" s="95"/>
      <c r="AC604" s="96" t="s">
        <v>685</v>
      </c>
      <c r="AD604" s="96" t="s">
        <v>6987</v>
      </c>
    </row>
    <row r="605" spans="1:30" s="70" customFormat="1" ht="24" customHeight="1" x14ac:dyDescent="0.55000000000000004">
      <c r="A605" s="86">
        <v>492</v>
      </c>
      <c r="B605" s="86" t="s">
        <v>28</v>
      </c>
      <c r="C605" s="86">
        <v>5670</v>
      </c>
      <c r="D605" s="86">
        <v>4</v>
      </c>
      <c r="E605" s="86">
        <v>1</v>
      </c>
      <c r="F605" s="86">
        <v>50.9</v>
      </c>
      <c r="G605" s="86">
        <v>2</v>
      </c>
      <c r="H605" s="88">
        <f t="shared" ref="H605:H636" si="127">$D605*400+$E605*100+$F605</f>
        <v>1750.9</v>
      </c>
      <c r="I605" s="88">
        <f t="array" ref="I605">INDEX(ราคาที่ดิน!$B:$C,MATCH($C605,ราคาที่ดิน!$A:$A,0),MATCH($B605,ราคาที่ดิน!$B$1:$C$1,0))</f>
        <v>330</v>
      </c>
      <c r="J605" s="88">
        <f t="shared" ref="J605:J636" si="128">$H605*$I605</f>
        <v>577797</v>
      </c>
      <c r="K605" s="86"/>
      <c r="L605" s="89" t="s">
        <v>6745</v>
      </c>
      <c r="M605" s="90" t="s">
        <v>6799</v>
      </c>
      <c r="N605" s="90">
        <v>2</v>
      </c>
      <c r="O605" s="91">
        <v>192</v>
      </c>
      <c r="P605" s="86">
        <v>100</v>
      </c>
      <c r="Q605" s="92">
        <f t="array" ref="Q605">INDEX(ราคาสิ่งปลูกสร้าง!$D$6:$CC$47,MATCH($L605,ราคาสิ่งปลูกสร้าง!$B$6:$B$45,0),MATCH($O$4,ราคาสิ่งปลูกสร้าง!$D$5:$CC$5,0))</f>
        <v>6600</v>
      </c>
      <c r="R605" s="92">
        <f t="shared" si="121"/>
        <v>1267200</v>
      </c>
      <c r="S605" s="90">
        <v>12</v>
      </c>
      <c r="T605" s="90">
        <f t="array" ref="T605">INDEX(ค่าเสื่อมสิ่งปลูกสร้าง!$A$5:$D$105,MATCH($S605,ค่าเสื่อมสิ่งปลูกสร้าง!$A$5:$A$105,0),MATCH($M605,ค่าเสื่อมสิ่งปลูกสร้าง!$A$3:$D$3))</f>
        <v>14</v>
      </c>
      <c r="U605" s="92">
        <f t="shared" ref="U605:U622" si="129">$R605*(100-$T605)%</f>
        <v>1089792</v>
      </c>
      <c r="V605" s="93">
        <f t="shared" si="123"/>
        <v>1667589</v>
      </c>
      <c r="W605" s="93">
        <f t="shared" si="124"/>
        <v>1667589</v>
      </c>
      <c r="X605" s="93">
        <v>0</v>
      </c>
      <c r="Y605" s="93">
        <f t="shared" si="125"/>
        <v>1667589</v>
      </c>
      <c r="Z605" s="86">
        <v>0</v>
      </c>
      <c r="AA605" s="94">
        <f t="shared" si="126"/>
        <v>0</v>
      </c>
      <c r="AB605" s="95"/>
      <c r="AC605" s="96" t="s">
        <v>666</v>
      </c>
      <c r="AD605" s="96" t="s">
        <v>667</v>
      </c>
    </row>
    <row r="606" spans="1:30" s="70" customFormat="1" ht="24" customHeight="1" x14ac:dyDescent="0.55000000000000004">
      <c r="A606" s="86"/>
      <c r="B606" s="86"/>
      <c r="C606" s="86"/>
      <c r="D606" s="86">
        <v>0</v>
      </c>
      <c r="E606" s="86">
        <v>0</v>
      </c>
      <c r="F606" s="86">
        <v>18</v>
      </c>
      <c r="G606" s="86">
        <v>3</v>
      </c>
      <c r="H606" s="87">
        <f t="shared" si="127"/>
        <v>18</v>
      </c>
      <c r="I606" s="88">
        <v>330</v>
      </c>
      <c r="J606" s="88">
        <f t="shared" si="128"/>
        <v>5940</v>
      </c>
      <c r="K606" s="86"/>
      <c r="L606" s="89" t="s">
        <v>6748</v>
      </c>
      <c r="M606" s="90" t="s">
        <v>6799</v>
      </c>
      <c r="N606" s="90">
        <v>3</v>
      </c>
      <c r="O606" s="91">
        <v>72</v>
      </c>
      <c r="P606" s="86">
        <v>100</v>
      </c>
      <c r="Q606" s="92">
        <f t="array" ref="Q606">INDEX(ราคาสิ่งปลูกสร้าง!$D$6:$CC$47,MATCH($L606,ราคาสิ่งปลูกสร้าง!$B$6:$B$45,0),MATCH($O$4,ราคาสิ่งปลูกสร้าง!$D$5:$CC$5,0))</f>
        <v>7400</v>
      </c>
      <c r="R606" s="92">
        <f t="shared" si="121"/>
        <v>532800</v>
      </c>
      <c r="S606" s="90">
        <v>12</v>
      </c>
      <c r="T606" s="90">
        <f t="array" ref="T606">INDEX(ค่าเสื่อมสิ่งปลูกสร้าง!$A$5:$D$105,MATCH($S606,ค่าเสื่อมสิ่งปลูกสร้าง!$A$5:$A$105,0),MATCH($M606,ค่าเสื่อมสิ่งปลูกสร้าง!$A$3:$D$3))</f>
        <v>14</v>
      </c>
      <c r="U606" s="92">
        <f t="shared" si="129"/>
        <v>458208</v>
      </c>
      <c r="V606" s="93">
        <f t="shared" si="123"/>
        <v>464148</v>
      </c>
      <c r="W606" s="93">
        <f t="shared" si="124"/>
        <v>464148</v>
      </c>
      <c r="X606" s="93">
        <v>0</v>
      </c>
      <c r="Y606" s="93">
        <f t="shared" si="125"/>
        <v>464148</v>
      </c>
      <c r="Z606" s="86">
        <v>0.02</v>
      </c>
      <c r="AA606" s="94">
        <f t="shared" si="126"/>
        <v>92.829600000000013</v>
      </c>
      <c r="AB606" s="95"/>
      <c r="AC606" s="96" t="s">
        <v>666</v>
      </c>
      <c r="AD606" s="96" t="s">
        <v>667</v>
      </c>
    </row>
    <row r="607" spans="1:30" s="70" customFormat="1" ht="24" customHeight="1" x14ac:dyDescent="0.55000000000000004">
      <c r="A607" s="86"/>
      <c r="B607" s="86"/>
      <c r="C607" s="86"/>
      <c r="D607" s="86">
        <v>0</v>
      </c>
      <c r="E607" s="86">
        <v>0</v>
      </c>
      <c r="F607" s="86">
        <v>24</v>
      </c>
      <c r="G607" s="86">
        <v>3</v>
      </c>
      <c r="H607" s="87">
        <f t="shared" si="127"/>
        <v>24</v>
      </c>
      <c r="I607" s="88">
        <v>330</v>
      </c>
      <c r="J607" s="88">
        <f t="shared" si="128"/>
        <v>7920</v>
      </c>
      <c r="K607" s="86"/>
      <c r="L607" s="89" t="s">
        <v>6748</v>
      </c>
      <c r="M607" s="90" t="s">
        <v>6799</v>
      </c>
      <c r="N607" s="90">
        <v>3</v>
      </c>
      <c r="O607" s="91">
        <v>96</v>
      </c>
      <c r="P607" s="86">
        <v>100</v>
      </c>
      <c r="Q607" s="92">
        <f t="array" ref="Q607">INDEX(ราคาสิ่งปลูกสร้าง!$D$6:$CC$47,MATCH($L607,ราคาสิ่งปลูกสร้าง!$B$6:$B$45,0),MATCH($O$4,ราคาสิ่งปลูกสร้าง!$D$5:$CC$5,0))</f>
        <v>7400</v>
      </c>
      <c r="R607" s="92">
        <f t="shared" si="121"/>
        <v>710400</v>
      </c>
      <c r="S607" s="90">
        <v>12</v>
      </c>
      <c r="T607" s="90">
        <f t="array" ref="T607">INDEX(ค่าเสื่อมสิ่งปลูกสร้าง!$A$5:$D$105,MATCH($S607,ค่าเสื่อมสิ่งปลูกสร้าง!$A$5:$A$105,0),MATCH($M607,ค่าเสื่อมสิ่งปลูกสร้าง!$A$3:$D$3))</f>
        <v>14</v>
      </c>
      <c r="U607" s="92">
        <f t="shared" si="129"/>
        <v>610944</v>
      </c>
      <c r="V607" s="93">
        <f t="shared" si="123"/>
        <v>618864</v>
      </c>
      <c r="W607" s="93">
        <f t="shared" si="124"/>
        <v>618864</v>
      </c>
      <c r="X607" s="93">
        <v>0</v>
      </c>
      <c r="Y607" s="93">
        <f t="shared" si="125"/>
        <v>618864</v>
      </c>
      <c r="Z607" s="86">
        <v>0.02</v>
      </c>
      <c r="AA607" s="94">
        <f t="shared" si="126"/>
        <v>123.7728</v>
      </c>
      <c r="AB607" s="95"/>
      <c r="AC607" s="96" t="s">
        <v>666</v>
      </c>
      <c r="AD607" s="96" t="s">
        <v>667</v>
      </c>
    </row>
    <row r="608" spans="1:30" s="70" customFormat="1" ht="24" customHeight="1" x14ac:dyDescent="0.55000000000000004">
      <c r="A608" s="86">
        <v>492</v>
      </c>
      <c r="B608" s="86"/>
      <c r="C608" s="86"/>
      <c r="D608" s="86">
        <v>0</v>
      </c>
      <c r="E608" s="86">
        <v>0</v>
      </c>
      <c r="F608" s="86">
        <v>42</v>
      </c>
      <c r="G608" s="86">
        <v>3</v>
      </c>
      <c r="H608" s="87">
        <f t="shared" si="127"/>
        <v>42</v>
      </c>
      <c r="I608" s="88">
        <v>330</v>
      </c>
      <c r="J608" s="88">
        <f t="shared" si="128"/>
        <v>13860</v>
      </c>
      <c r="K608" s="86"/>
      <c r="L608" s="89" t="s">
        <v>6748</v>
      </c>
      <c r="M608" s="90" t="s">
        <v>6799</v>
      </c>
      <c r="N608" s="90">
        <v>3</v>
      </c>
      <c r="O608" s="91">
        <v>168</v>
      </c>
      <c r="P608" s="86">
        <v>100</v>
      </c>
      <c r="Q608" s="92">
        <f t="array" ref="Q608">INDEX(ราคาสิ่งปลูกสร้าง!$D$6:$CC$47,MATCH($L608,ราคาสิ่งปลูกสร้าง!$B$6:$B$45,0),MATCH($O$4,ราคาสิ่งปลูกสร้าง!$D$5:$CC$5,0))</f>
        <v>7400</v>
      </c>
      <c r="R608" s="92">
        <f t="shared" si="121"/>
        <v>1243200</v>
      </c>
      <c r="S608" s="90">
        <v>12</v>
      </c>
      <c r="T608" s="90">
        <f t="array" ref="T608">INDEX(ค่าเสื่อมสิ่งปลูกสร้าง!$A$5:$D$105,MATCH($S608,ค่าเสื่อมสิ่งปลูกสร้าง!$A$5:$A$105,0),MATCH($M608,ค่าเสื่อมสิ่งปลูกสร้าง!$A$3:$D$3))</f>
        <v>14</v>
      </c>
      <c r="U608" s="92">
        <f t="shared" si="129"/>
        <v>1069152</v>
      </c>
      <c r="V608" s="93">
        <f t="shared" si="123"/>
        <v>1083012</v>
      </c>
      <c r="W608" s="93">
        <f t="shared" si="124"/>
        <v>1083012</v>
      </c>
      <c r="X608" s="93">
        <v>0</v>
      </c>
      <c r="Y608" s="93">
        <f t="shared" si="125"/>
        <v>1083012</v>
      </c>
      <c r="Z608" s="86">
        <v>0.02</v>
      </c>
      <c r="AA608" s="94">
        <f t="shared" si="126"/>
        <v>216.60240000000002</v>
      </c>
      <c r="AB608" s="95"/>
      <c r="AC608" s="96" t="s">
        <v>666</v>
      </c>
      <c r="AD608" s="96" t="s">
        <v>667</v>
      </c>
    </row>
    <row r="609" spans="1:30" s="70" customFormat="1" ht="24" customHeight="1" x14ac:dyDescent="0.55000000000000004">
      <c r="A609" s="86">
        <v>493</v>
      </c>
      <c r="B609" s="86" t="s">
        <v>28</v>
      </c>
      <c r="C609" s="86">
        <v>5684</v>
      </c>
      <c r="D609" s="86">
        <v>0</v>
      </c>
      <c r="E609" s="86">
        <v>3</v>
      </c>
      <c r="F609" s="86">
        <v>40</v>
      </c>
      <c r="G609" s="86">
        <v>1</v>
      </c>
      <c r="H609" s="87">
        <f t="shared" si="127"/>
        <v>340</v>
      </c>
      <c r="I609" s="88">
        <f t="array" ref="I609">INDEX(ราคาที่ดิน!$B:$C,MATCH($C609,ราคาที่ดิน!$A:$A,0),MATCH($B609,ราคาที่ดิน!$B$1:$C$1,0))</f>
        <v>700</v>
      </c>
      <c r="J609" s="88">
        <f t="shared" si="128"/>
        <v>238000</v>
      </c>
      <c r="K609" s="86"/>
      <c r="L609" s="89"/>
      <c r="M609" s="90"/>
      <c r="N609" s="90"/>
      <c r="O609" s="91"/>
      <c r="P609" s="86">
        <v>100</v>
      </c>
      <c r="Q609" s="92">
        <f t="array" ref="Q609">INDEX(ราคาสิ่งปลูกสร้าง!$D$6:$CC$47,MATCH($L609,ราคาสิ่งปลูกสร้าง!$B$6:$B$45,0),MATCH($O$4,ราคาสิ่งปลูกสร้าง!$D$5:$CC$5,0))</f>
        <v>0</v>
      </c>
      <c r="R609" s="92">
        <f t="shared" si="121"/>
        <v>0</v>
      </c>
      <c r="S609" s="90">
        <v>0</v>
      </c>
      <c r="T609" s="90">
        <f t="array" ref="T609">INDEX(ค่าเสื่อมสิ่งปลูกสร้าง!$A$5:$D$105,MATCH($S609,ค่าเสื่อมสิ่งปลูกสร้าง!$A$5:$A$105,0),MATCH($M609,ค่าเสื่อมสิ่งปลูกสร้าง!$A$3:$D$3))</f>
        <v>0</v>
      </c>
      <c r="U609" s="92">
        <f t="shared" si="129"/>
        <v>0</v>
      </c>
      <c r="V609" s="93">
        <f t="shared" si="123"/>
        <v>238000</v>
      </c>
      <c r="W609" s="93">
        <f t="shared" si="124"/>
        <v>238000</v>
      </c>
      <c r="X609" s="93">
        <v>0</v>
      </c>
      <c r="Y609" s="93">
        <f t="shared" si="125"/>
        <v>238000</v>
      </c>
      <c r="Z609" s="86">
        <v>0</v>
      </c>
      <c r="AA609" s="94">
        <f t="shared" si="126"/>
        <v>0</v>
      </c>
      <c r="AB609" s="95"/>
      <c r="AC609" s="96" t="s">
        <v>686</v>
      </c>
      <c r="AD609" s="96" t="s">
        <v>687</v>
      </c>
    </row>
    <row r="610" spans="1:30" s="70" customFormat="1" ht="24" customHeight="1" x14ac:dyDescent="0.55000000000000004">
      <c r="A610" s="86">
        <v>494</v>
      </c>
      <c r="B610" s="86" t="s">
        <v>28</v>
      </c>
      <c r="C610" s="86">
        <v>5724</v>
      </c>
      <c r="D610" s="86">
        <v>1</v>
      </c>
      <c r="E610" s="86">
        <v>3</v>
      </c>
      <c r="F610" s="86">
        <v>3.8</v>
      </c>
      <c r="G610" s="86">
        <v>1</v>
      </c>
      <c r="H610" s="97">
        <f t="shared" si="127"/>
        <v>703.8</v>
      </c>
      <c r="I610" s="88">
        <f t="array" ref="I610">INDEX(ราคาที่ดิน!$B:$C,MATCH($C610,ราคาที่ดิน!$A:$A,0),MATCH($B610,ราคาที่ดิน!$B$1:$C$1,0))</f>
        <v>3750</v>
      </c>
      <c r="J610" s="88">
        <f t="shared" si="128"/>
        <v>2639250</v>
      </c>
      <c r="K610" s="86"/>
      <c r="L610" s="89"/>
      <c r="M610" s="90"/>
      <c r="N610" s="90"/>
      <c r="O610" s="91"/>
      <c r="P610" s="86">
        <v>100</v>
      </c>
      <c r="Q610" s="92">
        <f t="array" ref="Q610">INDEX(ราคาสิ่งปลูกสร้าง!$D$6:$CC$47,MATCH($L610,ราคาสิ่งปลูกสร้าง!$B$6:$B$45,0),MATCH($O$4,ราคาสิ่งปลูกสร้าง!$D$5:$CC$5,0))</f>
        <v>0</v>
      </c>
      <c r="R610" s="92">
        <f t="shared" si="121"/>
        <v>0</v>
      </c>
      <c r="S610" s="90">
        <v>0</v>
      </c>
      <c r="T610" s="90">
        <f t="array" ref="T610">INDEX(ค่าเสื่อมสิ่งปลูกสร้าง!$A$5:$D$105,MATCH($S610,ค่าเสื่อมสิ่งปลูกสร้าง!$A$5:$A$105,0),MATCH($M610,ค่าเสื่อมสิ่งปลูกสร้าง!$A$3:$D$3))</f>
        <v>0</v>
      </c>
      <c r="U610" s="92">
        <f t="shared" si="129"/>
        <v>0</v>
      </c>
      <c r="V610" s="93">
        <f t="shared" si="123"/>
        <v>2639250</v>
      </c>
      <c r="W610" s="93">
        <f t="shared" si="124"/>
        <v>2639250</v>
      </c>
      <c r="X610" s="93">
        <v>0</v>
      </c>
      <c r="Y610" s="93">
        <f t="shared" si="125"/>
        <v>2639250</v>
      </c>
      <c r="Z610" s="86">
        <v>0</v>
      </c>
      <c r="AA610" s="94">
        <f t="shared" si="126"/>
        <v>0</v>
      </c>
      <c r="AB610" s="95"/>
      <c r="AC610" s="96" t="s">
        <v>688</v>
      </c>
      <c r="AD610" s="96" t="s">
        <v>689</v>
      </c>
    </row>
    <row r="611" spans="1:30" s="70" customFormat="1" ht="24" customHeight="1" x14ac:dyDescent="0.55000000000000004">
      <c r="A611" s="86">
        <v>495</v>
      </c>
      <c r="B611" s="86" t="s">
        <v>28</v>
      </c>
      <c r="C611" s="86">
        <v>5786</v>
      </c>
      <c r="D611" s="86">
        <v>1</v>
      </c>
      <c r="E611" s="86">
        <v>0</v>
      </c>
      <c r="F611" s="86">
        <v>2</v>
      </c>
      <c r="G611" s="86">
        <v>1</v>
      </c>
      <c r="H611" s="87">
        <f t="shared" si="127"/>
        <v>402</v>
      </c>
      <c r="I611" s="88">
        <f t="array" ref="I611">INDEX(ราคาที่ดิน!$B:$C,MATCH($C611,ราคาที่ดิน!$A:$A,0),MATCH($B611,ราคาที่ดิน!$B$1:$C$1,0))</f>
        <v>5000</v>
      </c>
      <c r="J611" s="88">
        <f t="shared" si="128"/>
        <v>2010000</v>
      </c>
      <c r="K611" s="86"/>
      <c r="L611" s="89"/>
      <c r="M611" s="90"/>
      <c r="N611" s="90"/>
      <c r="O611" s="91"/>
      <c r="P611" s="86">
        <v>100</v>
      </c>
      <c r="Q611" s="92">
        <f t="array" ref="Q611">INDEX(ราคาสิ่งปลูกสร้าง!$D$6:$CC$47,MATCH($L611,ราคาสิ่งปลูกสร้าง!$B$6:$B$45,0),MATCH($O$4,ราคาสิ่งปลูกสร้าง!$D$5:$CC$5,0))</f>
        <v>0</v>
      </c>
      <c r="R611" s="92">
        <f t="shared" si="121"/>
        <v>0</v>
      </c>
      <c r="S611" s="90">
        <v>0</v>
      </c>
      <c r="T611" s="90">
        <f t="array" ref="T611">INDEX(ค่าเสื่อมสิ่งปลูกสร้าง!$A$5:$D$105,MATCH($S611,ค่าเสื่อมสิ่งปลูกสร้าง!$A$5:$A$105,0),MATCH($M611,ค่าเสื่อมสิ่งปลูกสร้าง!$A$3:$D$3))</f>
        <v>0</v>
      </c>
      <c r="U611" s="92">
        <f t="shared" si="129"/>
        <v>0</v>
      </c>
      <c r="V611" s="93">
        <f t="shared" si="123"/>
        <v>2010000</v>
      </c>
      <c r="W611" s="93">
        <f t="shared" si="124"/>
        <v>2010000</v>
      </c>
      <c r="X611" s="93">
        <v>0</v>
      </c>
      <c r="Y611" s="93">
        <f t="shared" si="125"/>
        <v>2010000</v>
      </c>
      <c r="Z611" s="86">
        <v>0</v>
      </c>
      <c r="AA611" s="94">
        <f t="shared" si="126"/>
        <v>0</v>
      </c>
      <c r="AB611" s="95"/>
      <c r="AC611" s="96" t="s">
        <v>511</v>
      </c>
      <c r="AD611" s="96" t="s">
        <v>512</v>
      </c>
    </row>
    <row r="612" spans="1:30" s="70" customFormat="1" ht="24" customHeight="1" x14ac:dyDescent="0.55000000000000004">
      <c r="A612" s="86">
        <v>496</v>
      </c>
      <c r="B612" s="86" t="s">
        <v>28</v>
      </c>
      <c r="C612" s="86">
        <v>5787</v>
      </c>
      <c r="D612" s="86">
        <v>0</v>
      </c>
      <c r="E612" s="86">
        <v>3</v>
      </c>
      <c r="F612" s="86">
        <v>59</v>
      </c>
      <c r="G612" s="86">
        <v>1</v>
      </c>
      <c r="H612" s="87">
        <f t="shared" si="127"/>
        <v>359</v>
      </c>
      <c r="I612" s="88">
        <f t="array" ref="I612">INDEX(ราคาที่ดิน!$B:$C,MATCH($C612,ราคาที่ดิน!$A:$A,0),MATCH($B612,ราคาที่ดิน!$B$1:$C$1,0))</f>
        <v>250</v>
      </c>
      <c r="J612" s="88">
        <f t="shared" si="128"/>
        <v>89750</v>
      </c>
      <c r="K612" s="86"/>
      <c r="L612" s="89"/>
      <c r="M612" s="90"/>
      <c r="N612" s="90"/>
      <c r="O612" s="91"/>
      <c r="P612" s="86">
        <v>100</v>
      </c>
      <c r="Q612" s="92">
        <f t="array" ref="Q612">INDEX(ราคาสิ่งปลูกสร้าง!$D$6:$CC$47,MATCH($L612,ราคาสิ่งปลูกสร้าง!$B$6:$B$45,0),MATCH($O$4,ราคาสิ่งปลูกสร้าง!$D$5:$CC$5,0))</f>
        <v>0</v>
      </c>
      <c r="R612" s="92">
        <f t="shared" si="121"/>
        <v>0</v>
      </c>
      <c r="S612" s="90">
        <v>0</v>
      </c>
      <c r="T612" s="90">
        <f t="array" ref="T612">INDEX(ค่าเสื่อมสิ่งปลูกสร้าง!$A$5:$D$105,MATCH($S612,ค่าเสื่อมสิ่งปลูกสร้าง!$A$5:$A$105,0),MATCH($M612,ค่าเสื่อมสิ่งปลูกสร้าง!$A$3:$D$3))</f>
        <v>0</v>
      </c>
      <c r="U612" s="92">
        <f t="shared" si="129"/>
        <v>0</v>
      </c>
      <c r="V612" s="93">
        <f t="shared" si="123"/>
        <v>89750</v>
      </c>
      <c r="W612" s="93">
        <f t="shared" si="124"/>
        <v>89750</v>
      </c>
      <c r="X612" s="93">
        <v>0</v>
      </c>
      <c r="Y612" s="93">
        <f t="shared" si="125"/>
        <v>89750</v>
      </c>
      <c r="Z612" s="86">
        <v>0</v>
      </c>
      <c r="AA612" s="94">
        <f t="shared" si="126"/>
        <v>0</v>
      </c>
      <c r="AB612" s="95"/>
      <c r="AC612" s="96" t="s">
        <v>690</v>
      </c>
      <c r="AD612" s="96" t="s">
        <v>691</v>
      </c>
    </row>
    <row r="613" spans="1:30" s="70" customFormat="1" ht="24" customHeight="1" x14ac:dyDescent="0.55000000000000004">
      <c r="A613" s="86">
        <v>497</v>
      </c>
      <c r="B613" s="86" t="s">
        <v>28</v>
      </c>
      <c r="C613" s="86">
        <v>5803</v>
      </c>
      <c r="D613" s="86">
        <v>0</v>
      </c>
      <c r="E613" s="86">
        <v>0</v>
      </c>
      <c r="F613" s="86">
        <v>40</v>
      </c>
      <c r="G613" s="86">
        <v>1</v>
      </c>
      <c r="H613" s="87">
        <f t="shared" si="127"/>
        <v>40</v>
      </c>
      <c r="I613" s="88">
        <f t="array" ref="I613">INDEX(ราคาที่ดิน!$B:$C,MATCH($C613,ราคาที่ดิน!$A:$A,0),MATCH($B613,ราคาที่ดิน!$B$1:$C$1,0))</f>
        <v>550</v>
      </c>
      <c r="J613" s="88">
        <f t="shared" si="128"/>
        <v>22000</v>
      </c>
      <c r="K613" s="86"/>
      <c r="L613" s="89"/>
      <c r="M613" s="90"/>
      <c r="N613" s="90"/>
      <c r="O613" s="91"/>
      <c r="P613" s="86">
        <v>100</v>
      </c>
      <c r="Q613" s="92">
        <f t="array" ref="Q613">INDEX(ราคาสิ่งปลูกสร้าง!$D$6:$CC$47,MATCH($L613,ราคาสิ่งปลูกสร้าง!$B$6:$B$45,0),MATCH($O$4,ราคาสิ่งปลูกสร้าง!$D$5:$CC$5,0))</f>
        <v>0</v>
      </c>
      <c r="R613" s="92">
        <f t="shared" si="121"/>
        <v>0</v>
      </c>
      <c r="S613" s="90">
        <v>0</v>
      </c>
      <c r="T613" s="90">
        <f t="array" ref="T613">INDEX(ค่าเสื่อมสิ่งปลูกสร้าง!$A$5:$D$105,MATCH($S613,ค่าเสื่อมสิ่งปลูกสร้าง!$A$5:$A$105,0),MATCH($M613,ค่าเสื่อมสิ่งปลูกสร้าง!$A$3:$D$3))</f>
        <v>0</v>
      </c>
      <c r="U613" s="92">
        <f t="shared" si="129"/>
        <v>0</v>
      </c>
      <c r="V613" s="93">
        <f t="shared" si="123"/>
        <v>22000</v>
      </c>
      <c r="W613" s="93">
        <f t="shared" si="124"/>
        <v>22000</v>
      </c>
      <c r="X613" s="93">
        <v>0</v>
      </c>
      <c r="Y613" s="93">
        <f t="shared" si="125"/>
        <v>22000</v>
      </c>
      <c r="Z613" s="86">
        <v>0</v>
      </c>
      <c r="AA613" s="94">
        <f t="shared" si="126"/>
        <v>0</v>
      </c>
      <c r="AB613" s="95"/>
      <c r="AC613" s="96" t="s">
        <v>692</v>
      </c>
      <c r="AD613" s="96" t="s">
        <v>693</v>
      </c>
    </row>
    <row r="614" spans="1:30" s="70" customFormat="1" ht="24" customHeight="1" x14ac:dyDescent="0.55000000000000004">
      <c r="A614" s="86">
        <v>498</v>
      </c>
      <c r="B614" s="86" t="s">
        <v>28</v>
      </c>
      <c r="C614" s="86">
        <v>5804</v>
      </c>
      <c r="D614" s="86">
        <v>0</v>
      </c>
      <c r="E614" s="86">
        <v>0</v>
      </c>
      <c r="F614" s="86">
        <v>59</v>
      </c>
      <c r="G614" s="86">
        <v>1</v>
      </c>
      <c r="H614" s="87">
        <f t="shared" si="127"/>
        <v>59</v>
      </c>
      <c r="I614" s="88">
        <f t="array" ref="I614">INDEX(ราคาที่ดิน!$B:$C,MATCH($C614,ราคาที่ดิน!$A:$A,0),MATCH($B614,ราคาที่ดิน!$B$1:$C$1,0))</f>
        <v>800</v>
      </c>
      <c r="J614" s="88">
        <f t="shared" si="128"/>
        <v>47200</v>
      </c>
      <c r="K614" s="86"/>
      <c r="L614" s="89"/>
      <c r="M614" s="90"/>
      <c r="N614" s="90"/>
      <c r="O614" s="91"/>
      <c r="P614" s="86">
        <v>100</v>
      </c>
      <c r="Q614" s="92">
        <f t="array" ref="Q614">INDEX(ราคาสิ่งปลูกสร้าง!$D$6:$CC$47,MATCH($L614,ราคาสิ่งปลูกสร้าง!$B$6:$B$45,0),MATCH($O$4,ราคาสิ่งปลูกสร้าง!$D$5:$CC$5,0))</f>
        <v>0</v>
      </c>
      <c r="R614" s="92">
        <f t="shared" si="121"/>
        <v>0</v>
      </c>
      <c r="S614" s="90">
        <v>0</v>
      </c>
      <c r="T614" s="90">
        <f t="array" ref="T614">INDEX(ค่าเสื่อมสิ่งปลูกสร้าง!$A$5:$D$105,MATCH($S614,ค่าเสื่อมสิ่งปลูกสร้าง!$A$5:$A$105,0),MATCH($M614,ค่าเสื่อมสิ่งปลูกสร้าง!$A$3:$D$3))</f>
        <v>0</v>
      </c>
      <c r="U614" s="92">
        <f t="shared" si="129"/>
        <v>0</v>
      </c>
      <c r="V614" s="93">
        <f t="shared" si="123"/>
        <v>47200</v>
      </c>
      <c r="W614" s="93">
        <f t="shared" si="124"/>
        <v>47200</v>
      </c>
      <c r="X614" s="93">
        <v>0</v>
      </c>
      <c r="Y614" s="93">
        <f t="shared" si="125"/>
        <v>47200</v>
      </c>
      <c r="Z614" s="86">
        <v>0</v>
      </c>
      <c r="AA614" s="94">
        <f t="shared" si="126"/>
        <v>0</v>
      </c>
      <c r="AB614" s="95"/>
      <c r="AC614" s="96" t="s">
        <v>694</v>
      </c>
      <c r="AD614" s="96" t="s">
        <v>695</v>
      </c>
    </row>
    <row r="615" spans="1:30" s="70" customFormat="1" ht="24" customHeight="1" x14ac:dyDescent="0.55000000000000004">
      <c r="A615" s="86">
        <v>499</v>
      </c>
      <c r="B615" s="86" t="s">
        <v>28</v>
      </c>
      <c r="C615" s="86">
        <v>5806</v>
      </c>
      <c r="D615" s="86">
        <v>0</v>
      </c>
      <c r="E615" s="86">
        <v>1</v>
      </c>
      <c r="F615" s="86">
        <v>43</v>
      </c>
      <c r="G615" s="86">
        <v>1</v>
      </c>
      <c r="H615" s="87">
        <f t="shared" si="127"/>
        <v>143</v>
      </c>
      <c r="I615" s="88">
        <f t="array" ref="I615">INDEX(ราคาที่ดิน!$B:$C,MATCH($C615,ราคาที่ดิน!$A:$A,0),MATCH($B615,ราคาที่ดิน!$B$1:$C$1,0))</f>
        <v>4400</v>
      </c>
      <c r="J615" s="88">
        <f t="shared" si="128"/>
        <v>629200</v>
      </c>
      <c r="K615" s="86"/>
      <c r="L615" s="89"/>
      <c r="M615" s="90"/>
      <c r="N615" s="90"/>
      <c r="O615" s="91"/>
      <c r="P615" s="86">
        <v>100</v>
      </c>
      <c r="Q615" s="92">
        <f t="array" ref="Q615">INDEX(ราคาสิ่งปลูกสร้าง!$D$6:$CC$47,MATCH($L615,ราคาสิ่งปลูกสร้าง!$B$6:$B$45,0),MATCH($O$4,ราคาสิ่งปลูกสร้าง!$D$5:$CC$5,0))</f>
        <v>0</v>
      </c>
      <c r="R615" s="92">
        <f t="shared" si="121"/>
        <v>0</v>
      </c>
      <c r="S615" s="90">
        <v>0</v>
      </c>
      <c r="T615" s="90">
        <f t="array" ref="T615">INDEX(ค่าเสื่อมสิ่งปลูกสร้าง!$A$5:$D$105,MATCH($S615,ค่าเสื่อมสิ่งปลูกสร้าง!$A$5:$A$105,0),MATCH($M615,ค่าเสื่อมสิ่งปลูกสร้าง!$A$3:$D$3))</f>
        <v>0</v>
      </c>
      <c r="U615" s="92">
        <f t="shared" si="129"/>
        <v>0</v>
      </c>
      <c r="V615" s="93">
        <f t="shared" si="123"/>
        <v>629200</v>
      </c>
      <c r="W615" s="93">
        <f t="shared" si="124"/>
        <v>629200</v>
      </c>
      <c r="X615" s="93">
        <v>0</v>
      </c>
      <c r="Y615" s="93">
        <f t="shared" si="125"/>
        <v>629200</v>
      </c>
      <c r="Z615" s="86">
        <v>0</v>
      </c>
      <c r="AA615" s="94">
        <f t="shared" si="126"/>
        <v>0</v>
      </c>
      <c r="AB615" s="95"/>
      <c r="AC615" s="96" t="s">
        <v>696</v>
      </c>
      <c r="AD615" s="96" t="s">
        <v>697</v>
      </c>
    </row>
    <row r="616" spans="1:30" s="70" customFormat="1" ht="24" customHeight="1" x14ac:dyDescent="0.55000000000000004">
      <c r="A616" s="86">
        <v>500</v>
      </c>
      <c r="B616" s="86" t="s">
        <v>28</v>
      </c>
      <c r="C616" s="86">
        <v>5807</v>
      </c>
      <c r="D616" s="86">
        <v>0</v>
      </c>
      <c r="E616" s="86">
        <v>1</v>
      </c>
      <c r="F616" s="86">
        <v>17</v>
      </c>
      <c r="G616" s="86">
        <v>1</v>
      </c>
      <c r="H616" s="87">
        <f t="shared" si="127"/>
        <v>117</v>
      </c>
      <c r="I616" s="88">
        <f t="array" ref="I616">INDEX(ราคาที่ดิน!$B:$C,MATCH($C616,ราคาที่ดิน!$A:$A,0),MATCH($B616,ราคาที่ดิน!$B$1:$C$1,0))</f>
        <v>5000</v>
      </c>
      <c r="J616" s="88">
        <f t="shared" si="128"/>
        <v>585000</v>
      </c>
      <c r="K616" s="86"/>
      <c r="L616" s="89"/>
      <c r="M616" s="90"/>
      <c r="N616" s="90"/>
      <c r="O616" s="91"/>
      <c r="P616" s="86">
        <v>100</v>
      </c>
      <c r="Q616" s="92">
        <f t="array" ref="Q616">INDEX(ราคาสิ่งปลูกสร้าง!$D$6:$CC$47,MATCH($L616,ราคาสิ่งปลูกสร้าง!$B$6:$B$45,0),MATCH($O$4,ราคาสิ่งปลูกสร้าง!$D$5:$CC$5,0))</f>
        <v>0</v>
      </c>
      <c r="R616" s="92">
        <f t="shared" si="121"/>
        <v>0</v>
      </c>
      <c r="S616" s="90">
        <v>0</v>
      </c>
      <c r="T616" s="90">
        <f t="array" ref="T616">INDEX(ค่าเสื่อมสิ่งปลูกสร้าง!$A$5:$D$105,MATCH($S616,ค่าเสื่อมสิ่งปลูกสร้าง!$A$5:$A$105,0),MATCH($M616,ค่าเสื่อมสิ่งปลูกสร้าง!$A$3:$D$3))</f>
        <v>0</v>
      </c>
      <c r="U616" s="92">
        <f t="shared" si="129"/>
        <v>0</v>
      </c>
      <c r="V616" s="93">
        <f t="shared" si="123"/>
        <v>585000</v>
      </c>
      <c r="W616" s="93">
        <f t="shared" si="124"/>
        <v>585000</v>
      </c>
      <c r="X616" s="93">
        <v>0</v>
      </c>
      <c r="Y616" s="93">
        <f t="shared" si="125"/>
        <v>585000</v>
      </c>
      <c r="Z616" s="86">
        <v>0</v>
      </c>
      <c r="AA616" s="94">
        <f t="shared" si="126"/>
        <v>0</v>
      </c>
      <c r="AB616" s="95"/>
      <c r="AC616" s="96" t="s">
        <v>698</v>
      </c>
      <c r="AD616" s="96" t="s">
        <v>699</v>
      </c>
    </row>
    <row r="617" spans="1:30" s="70" customFormat="1" ht="24" customHeight="1" x14ac:dyDescent="0.55000000000000004">
      <c r="A617" s="86">
        <v>501</v>
      </c>
      <c r="B617" s="86" t="s">
        <v>28</v>
      </c>
      <c r="C617" s="86">
        <v>5808</v>
      </c>
      <c r="D617" s="86">
        <v>0</v>
      </c>
      <c r="E617" s="86">
        <v>1</v>
      </c>
      <c r="F617" s="86">
        <v>14</v>
      </c>
      <c r="G617" s="86">
        <v>1</v>
      </c>
      <c r="H617" s="87">
        <f t="shared" si="127"/>
        <v>114</v>
      </c>
      <c r="I617" s="88">
        <f t="array" ref="I617">INDEX(ราคาที่ดิน!$B:$C,MATCH($C617,ราคาที่ดิน!$A:$A,0),MATCH($B617,ราคาที่ดิน!$B$1:$C$1,0))</f>
        <v>5000</v>
      </c>
      <c r="J617" s="88">
        <f t="shared" si="128"/>
        <v>570000</v>
      </c>
      <c r="K617" s="86"/>
      <c r="L617" s="89"/>
      <c r="M617" s="90"/>
      <c r="N617" s="90"/>
      <c r="O617" s="91"/>
      <c r="P617" s="86">
        <v>100</v>
      </c>
      <c r="Q617" s="92">
        <f t="array" ref="Q617">INDEX(ราคาสิ่งปลูกสร้าง!$D$6:$CC$47,MATCH($L617,ราคาสิ่งปลูกสร้าง!$B$6:$B$45,0),MATCH($O$4,ราคาสิ่งปลูกสร้าง!$D$5:$CC$5,0))</f>
        <v>0</v>
      </c>
      <c r="R617" s="92">
        <f t="shared" si="121"/>
        <v>0</v>
      </c>
      <c r="S617" s="90">
        <v>0</v>
      </c>
      <c r="T617" s="90">
        <f t="array" ref="T617">INDEX(ค่าเสื่อมสิ่งปลูกสร้าง!$A$5:$D$105,MATCH($S617,ค่าเสื่อมสิ่งปลูกสร้าง!$A$5:$A$105,0),MATCH($M617,ค่าเสื่อมสิ่งปลูกสร้าง!$A$3:$D$3))</f>
        <v>0</v>
      </c>
      <c r="U617" s="92">
        <f t="shared" si="129"/>
        <v>0</v>
      </c>
      <c r="V617" s="93">
        <f t="shared" si="123"/>
        <v>570000</v>
      </c>
      <c r="W617" s="93">
        <f t="shared" si="124"/>
        <v>570000</v>
      </c>
      <c r="X617" s="93">
        <v>0</v>
      </c>
      <c r="Y617" s="93">
        <f t="shared" si="125"/>
        <v>570000</v>
      </c>
      <c r="Z617" s="86">
        <v>0</v>
      </c>
      <c r="AA617" s="94">
        <f t="shared" si="126"/>
        <v>0</v>
      </c>
      <c r="AB617" s="95"/>
      <c r="AC617" s="96" t="s">
        <v>700</v>
      </c>
      <c r="AD617" s="96" t="s">
        <v>695</v>
      </c>
    </row>
    <row r="618" spans="1:30" s="70" customFormat="1" ht="24" customHeight="1" x14ac:dyDescent="0.55000000000000004">
      <c r="A618" s="86">
        <v>502</v>
      </c>
      <c r="B618" s="86" t="s">
        <v>28</v>
      </c>
      <c r="C618" s="86">
        <v>5809</v>
      </c>
      <c r="D618" s="86">
        <v>0</v>
      </c>
      <c r="E618" s="86">
        <v>1</v>
      </c>
      <c r="F618" s="86">
        <v>14</v>
      </c>
      <c r="G618" s="86">
        <v>1</v>
      </c>
      <c r="H618" s="87">
        <f t="shared" si="127"/>
        <v>114</v>
      </c>
      <c r="I618" s="88">
        <f t="array" ref="I618">INDEX(ราคาที่ดิน!$B:$C,MATCH($C618,ราคาที่ดิน!$A:$A,0),MATCH($B618,ราคาที่ดิน!$B$1:$C$1,0))</f>
        <v>5000</v>
      </c>
      <c r="J618" s="88">
        <f t="shared" si="128"/>
        <v>570000</v>
      </c>
      <c r="K618" s="86"/>
      <c r="L618" s="89"/>
      <c r="M618" s="90"/>
      <c r="N618" s="90"/>
      <c r="O618" s="91"/>
      <c r="P618" s="86">
        <v>100</v>
      </c>
      <c r="Q618" s="92">
        <f t="array" ref="Q618">INDEX(ราคาสิ่งปลูกสร้าง!$D$6:$CC$47,MATCH($L618,ราคาสิ่งปลูกสร้าง!$B$6:$B$45,0),MATCH($O$4,ราคาสิ่งปลูกสร้าง!$D$5:$CC$5,0))</f>
        <v>0</v>
      </c>
      <c r="R618" s="92">
        <f t="shared" si="121"/>
        <v>0</v>
      </c>
      <c r="S618" s="90">
        <v>0</v>
      </c>
      <c r="T618" s="90">
        <f t="array" ref="T618">INDEX(ค่าเสื่อมสิ่งปลูกสร้าง!$A$5:$D$105,MATCH($S618,ค่าเสื่อมสิ่งปลูกสร้าง!$A$5:$A$105,0),MATCH($M618,ค่าเสื่อมสิ่งปลูกสร้าง!$A$3:$D$3))</f>
        <v>0</v>
      </c>
      <c r="U618" s="92">
        <f t="shared" si="129"/>
        <v>0</v>
      </c>
      <c r="V618" s="93">
        <f t="shared" si="123"/>
        <v>570000</v>
      </c>
      <c r="W618" s="93">
        <f t="shared" si="124"/>
        <v>570000</v>
      </c>
      <c r="X618" s="93">
        <v>0</v>
      </c>
      <c r="Y618" s="93">
        <f t="shared" si="125"/>
        <v>570000</v>
      </c>
      <c r="Z618" s="86">
        <v>0</v>
      </c>
      <c r="AA618" s="94">
        <f t="shared" si="126"/>
        <v>0</v>
      </c>
      <c r="AB618" s="95"/>
      <c r="AC618" s="96" t="s">
        <v>701</v>
      </c>
      <c r="AD618" s="96" t="s">
        <v>702</v>
      </c>
    </row>
    <row r="619" spans="1:30" s="70" customFormat="1" ht="24" customHeight="1" x14ac:dyDescent="0.55000000000000004">
      <c r="A619" s="86">
        <v>503</v>
      </c>
      <c r="B619" s="86" t="s">
        <v>28</v>
      </c>
      <c r="C619" s="86">
        <v>5810</v>
      </c>
      <c r="D619" s="86">
        <v>0</v>
      </c>
      <c r="E619" s="86">
        <v>1</v>
      </c>
      <c r="F619" s="86">
        <v>12</v>
      </c>
      <c r="G619" s="86">
        <v>1</v>
      </c>
      <c r="H619" s="87">
        <f t="shared" si="127"/>
        <v>112</v>
      </c>
      <c r="I619" s="88">
        <f t="array" ref="I619">INDEX(ราคาที่ดิน!$B:$C,MATCH($C619,ราคาที่ดิน!$A:$A,0),MATCH($B619,ราคาที่ดิน!$B$1:$C$1,0))</f>
        <v>5000</v>
      </c>
      <c r="J619" s="88">
        <f t="shared" si="128"/>
        <v>560000</v>
      </c>
      <c r="K619" s="86"/>
      <c r="L619" s="89"/>
      <c r="M619" s="90"/>
      <c r="N619" s="90"/>
      <c r="O619" s="91"/>
      <c r="P619" s="86">
        <v>100</v>
      </c>
      <c r="Q619" s="92">
        <f t="array" ref="Q619">INDEX(ราคาสิ่งปลูกสร้าง!$D$6:$CC$47,MATCH($L619,ราคาสิ่งปลูกสร้าง!$B$6:$B$45,0),MATCH($O$4,ราคาสิ่งปลูกสร้าง!$D$5:$CC$5,0))</f>
        <v>0</v>
      </c>
      <c r="R619" s="92">
        <f t="shared" si="121"/>
        <v>0</v>
      </c>
      <c r="S619" s="90">
        <v>0</v>
      </c>
      <c r="T619" s="90">
        <f t="array" ref="T619">INDEX(ค่าเสื่อมสิ่งปลูกสร้าง!$A$5:$D$105,MATCH($S619,ค่าเสื่อมสิ่งปลูกสร้าง!$A$5:$A$105,0),MATCH($M619,ค่าเสื่อมสิ่งปลูกสร้าง!$A$3:$D$3))</f>
        <v>0</v>
      </c>
      <c r="U619" s="92">
        <f t="shared" si="129"/>
        <v>0</v>
      </c>
      <c r="V619" s="93">
        <f t="shared" si="123"/>
        <v>560000</v>
      </c>
      <c r="W619" s="93">
        <f t="shared" si="124"/>
        <v>560000</v>
      </c>
      <c r="X619" s="93">
        <v>0</v>
      </c>
      <c r="Y619" s="93">
        <f t="shared" si="125"/>
        <v>560000</v>
      </c>
      <c r="Z619" s="86">
        <v>0</v>
      </c>
      <c r="AA619" s="94">
        <f t="shared" si="126"/>
        <v>0</v>
      </c>
      <c r="AB619" s="95"/>
      <c r="AC619" s="96" t="s">
        <v>703</v>
      </c>
      <c r="AD619" s="96" t="s">
        <v>704</v>
      </c>
    </row>
    <row r="620" spans="1:30" s="70" customFormat="1" ht="24" customHeight="1" x14ac:dyDescent="0.55000000000000004">
      <c r="A620" s="86">
        <v>504</v>
      </c>
      <c r="B620" s="86" t="s">
        <v>28</v>
      </c>
      <c r="C620" s="86">
        <v>5811</v>
      </c>
      <c r="D620" s="86">
        <v>0</v>
      </c>
      <c r="E620" s="86">
        <v>1</v>
      </c>
      <c r="F620" s="86">
        <v>44</v>
      </c>
      <c r="G620" s="86">
        <v>1</v>
      </c>
      <c r="H620" s="87">
        <f t="shared" si="127"/>
        <v>144</v>
      </c>
      <c r="I620" s="88">
        <f t="array" ref="I620">INDEX(ราคาที่ดิน!$B:$C,MATCH($C620,ราคาที่ดิน!$A:$A,0),MATCH($B620,ราคาที่ดิน!$B$1:$C$1,0))</f>
        <v>5000</v>
      </c>
      <c r="J620" s="88">
        <f t="shared" si="128"/>
        <v>720000</v>
      </c>
      <c r="K620" s="86"/>
      <c r="L620" s="89"/>
      <c r="M620" s="90"/>
      <c r="N620" s="90"/>
      <c r="O620" s="91"/>
      <c r="P620" s="86">
        <v>100</v>
      </c>
      <c r="Q620" s="92">
        <f t="array" ref="Q620">INDEX(ราคาสิ่งปลูกสร้าง!$D$6:$CC$47,MATCH($L620,ราคาสิ่งปลูกสร้าง!$B$6:$B$45,0),MATCH($O$4,ราคาสิ่งปลูกสร้าง!$D$5:$CC$5,0))</f>
        <v>0</v>
      </c>
      <c r="R620" s="92">
        <f t="shared" si="121"/>
        <v>0</v>
      </c>
      <c r="S620" s="90">
        <v>0</v>
      </c>
      <c r="T620" s="90">
        <f t="array" ref="T620">INDEX(ค่าเสื่อมสิ่งปลูกสร้าง!$A$5:$D$105,MATCH($S620,ค่าเสื่อมสิ่งปลูกสร้าง!$A$5:$A$105,0),MATCH($M620,ค่าเสื่อมสิ่งปลูกสร้าง!$A$3:$D$3))</f>
        <v>0</v>
      </c>
      <c r="U620" s="92">
        <f t="shared" si="129"/>
        <v>0</v>
      </c>
      <c r="V620" s="93">
        <f t="shared" si="123"/>
        <v>720000</v>
      </c>
      <c r="W620" s="93">
        <f t="shared" si="124"/>
        <v>720000</v>
      </c>
      <c r="X620" s="93">
        <v>0</v>
      </c>
      <c r="Y620" s="93">
        <f t="shared" si="125"/>
        <v>720000</v>
      </c>
      <c r="Z620" s="86">
        <v>0</v>
      </c>
      <c r="AA620" s="94">
        <f t="shared" si="126"/>
        <v>0</v>
      </c>
      <c r="AB620" s="95"/>
      <c r="AC620" s="96" t="s">
        <v>705</v>
      </c>
      <c r="AD620" s="96" t="s">
        <v>706</v>
      </c>
    </row>
    <row r="621" spans="1:30" s="70" customFormat="1" ht="24" customHeight="1" x14ac:dyDescent="0.55000000000000004">
      <c r="A621" s="86">
        <v>505</v>
      </c>
      <c r="B621" s="86" t="s">
        <v>28</v>
      </c>
      <c r="C621" s="86">
        <v>5844</v>
      </c>
      <c r="D621" s="86">
        <v>20</v>
      </c>
      <c r="E621" s="86">
        <v>0</v>
      </c>
      <c r="F621" s="86">
        <v>59</v>
      </c>
      <c r="G621" s="86">
        <v>1</v>
      </c>
      <c r="H621" s="87">
        <f t="shared" si="127"/>
        <v>8059</v>
      </c>
      <c r="I621" s="88">
        <f t="array" ref="I621">INDEX(ราคาที่ดิน!$B:$C,MATCH($C621,ราคาที่ดิน!$A:$A,0),MATCH($B621,ราคาที่ดิน!$B$1:$C$1,0))</f>
        <v>260</v>
      </c>
      <c r="J621" s="88">
        <f t="shared" si="128"/>
        <v>2095340</v>
      </c>
      <c r="K621" s="86"/>
      <c r="L621" s="89"/>
      <c r="M621" s="90"/>
      <c r="N621" s="90"/>
      <c r="O621" s="91"/>
      <c r="P621" s="86">
        <v>100</v>
      </c>
      <c r="Q621" s="92">
        <f t="array" ref="Q621">INDEX(ราคาสิ่งปลูกสร้าง!$D$6:$CC$47,MATCH($L621,ราคาสิ่งปลูกสร้าง!$B$6:$B$45,0),MATCH($O$4,ราคาสิ่งปลูกสร้าง!$D$5:$CC$5,0))</f>
        <v>0</v>
      </c>
      <c r="R621" s="92">
        <f t="shared" si="121"/>
        <v>0</v>
      </c>
      <c r="S621" s="90">
        <v>0</v>
      </c>
      <c r="T621" s="90">
        <f t="array" ref="T621">INDEX(ค่าเสื่อมสิ่งปลูกสร้าง!$A$5:$D$105,MATCH($S621,ค่าเสื่อมสิ่งปลูกสร้าง!$A$5:$A$105,0),MATCH($M621,ค่าเสื่อมสิ่งปลูกสร้าง!$A$3:$D$3))</f>
        <v>0</v>
      </c>
      <c r="U621" s="92">
        <f t="shared" si="129"/>
        <v>0</v>
      </c>
      <c r="V621" s="93">
        <f t="shared" si="123"/>
        <v>2095340</v>
      </c>
      <c r="W621" s="93">
        <f t="shared" si="124"/>
        <v>2095340</v>
      </c>
      <c r="X621" s="93">
        <v>0</v>
      </c>
      <c r="Y621" s="93">
        <f t="shared" si="125"/>
        <v>2095340</v>
      </c>
      <c r="Z621" s="86">
        <v>0</v>
      </c>
      <c r="AA621" s="94">
        <f t="shared" si="126"/>
        <v>0</v>
      </c>
      <c r="AB621" s="95"/>
      <c r="AC621" s="96" t="s">
        <v>453</v>
      </c>
      <c r="AD621" s="96" t="s">
        <v>454</v>
      </c>
    </row>
    <row r="622" spans="1:30" s="70" customFormat="1" ht="24" customHeight="1" x14ac:dyDescent="0.55000000000000004">
      <c r="A622" s="86">
        <v>506</v>
      </c>
      <c r="B622" s="86" t="s">
        <v>28</v>
      </c>
      <c r="C622" s="86">
        <v>5852</v>
      </c>
      <c r="D622" s="86">
        <v>1</v>
      </c>
      <c r="E622" s="86">
        <v>3</v>
      </c>
      <c r="F622" s="86">
        <v>23</v>
      </c>
      <c r="G622" s="86">
        <v>1</v>
      </c>
      <c r="H622" s="87">
        <f t="shared" si="127"/>
        <v>723</v>
      </c>
      <c r="I622" s="88">
        <f t="array" ref="I622">INDEX(ราคาที่ดิน!$B:$C,MATCH($C622,ราคาที่ดิน!$A:$A,0),MATCH($B622,ราคาที่ดิน!$B$1:$C$1,0))</f>
        <v>4400</v>
      </c>
      <c r="J622" s="88">
        <f t="shared" si="128"/>
        <v>3181200</v>
      </c>
      <c r="K622" s="86"/>
      <c r="L622" s="89"/>
      <c r="M622" s="90"/>
      <c r="N622" s="90"/>
      <c r="O622" s="91"/>
      <c r="P622" s="86">
        <v>100</v>
      </c>
      <c r="Q622" s="92">
        <f t="array" ref="Q622">INDEX(ราคาสิ่งปลูกสร้าง!$D$6:$CC$47,MATCH($L622,ราคาสิ่งปลูกสร้าง!$B$6:$B$45,0),MATCH($O$4,ราคาสิ่งปลูกสร้าง!$D$5:$CC$5,0))</f>
        <v>0</v>
      </c>
      <c r="R622" s="92">
        <f t="shared" si="121"/>
        <v>0</v>
      </c>
      <c r="S622" s="90">
        <v>0</v>
      </c>
      <c r="T622" s="90">
        <f t="array" ref="T622">INDEX(ค่าเสื่อมสิ่งปลูกสร้าง!$A$5:$D$105,MATCH($S622,ค่าเสื่อมสิ่งปลูกสร้าง!$A$5:$A$105,0),MATCH($M622,ค่าเสื่อมสิ่งปลูกสร้าง!$A$3:$D$3))</f>
        <v>0</v>
      </c>
      <c r="U622" s="92">
        <f t="shared" si="129"/>
        <v>0</v>
      </c>
      <c r="V622" s="93">
        <f t="shared" si="123"/>
        <v>3181200</v>
      </c>
      <c r="W622" s="93">
        <f t="shared" si="124"/>
        <v>3181200</v>
      </c>
      <c r="X622" s="93">
        <v>0</v>
      </c>
      <c r="Y622" s="93">
        <f t="shared" si="125"/>
        <v>3181200</v>
      </c>
      <c r="Z622" s="86">
        <v>0</v>
      </c>
      <c r="AA622" s="94">
        <f t="shared" si="126"/>
        <v>0</v>
      </c>
      <c r="AB622" s="95"/>
      <c r="AC622" s="96" t="s">
        <v>707</v>
      </c>
      <c r="AD622" s="96" t="s">
        <v>708</v>
      </c>
    </row>
    <row r="623" spans="1:30" s="70" customFormat="1" ht="24" customHeight="1" x14ac:dyDescent="0.55000000000000004">
      <c r="A623" s="86">
        <v>507</v>
      </c>
      <c r="B623" s="86" t="s">
        <v>28</v>
      </c>
      <c r="C623" s="86">
        <v>5853</v>
      </c>
      <c r="D623" s="86">
        <v>0</v>
      </c>
      <c r="E623" s="86">
        <v>1</v>
      </c>
      <c r="F623" s="86">
        <v>27.8</v>
      </c>
      <c r="G623" s="86">
        <v>4</v>
      </c>
      <c r="H623" s="88">
        <f t="shared" si="127"/>
        <v>127.8</v>
      </c>
      <c r="I623" s="88">
        <f t="array" ref="I623">INDEX(ราคาที่ดิน!$B:$C,MATCH($C623,ราคาที่ดิน!$A:$A,0),MATCH($B623,ราคาที่ดิน!$B$1:$C$1,0))</f>
        <v>800</v>
      </c>
      <c r="J623" s="88">
        <f t="shared" si="128"/>
        <v>102240</v>
      </c>
      <c r="K623" s="86"/>
      <c r="L623" s="89"/>
      <c r="M623" s="90"/>
      <c r="N623" s="90"/>
      <c r="O623" s="91"/>
      <c r="P623" s="86">
        <v>100</v>
      </c>
      <c r="Q623" s="92"/>
      <c r="R623" s="92"/>
      <c r="S623" s="90">
        <v>0</v>
      </c>
      <c r="T623" s="90">
        <f t="array" ref="T623">INDEX(ค่าเสื่อมสิ่งปลูกสร้าง!$A$5:$D$105,MATCH($S623,ค่าเสื่อมสิ่งปลูกสร้าง!$A$5:$A$105,0),MATCH($M623,ค่าเสื่อมสิ่งปลูกสร้าง!$A$3:$D$3))</f>
        <v>0</v>
      </c>
      <c r="U623" s="92"/>
      <c r="V623" s="93">
        <f t="shared" si="123"/>
        <v>102240</v>
      </c>
      <c r="W623" s="93">
        <f t="shared" si="124"/>
        <v>102240</v>
      </c>
      <c r="X623" s="93">
        <v>0</v>
      </c>
      <c r="Y623" s="93">
        <f t="shared" si="125"/>
        <v>102240</v>
      </c>
      <c r="Z623" s="86">
        <v>0.3</v>
      </c>
      <c r="AA623" s="94">
        <f t="shared" si="126"/>
        <v>306.72000000000003</v>
      </c>
      <c r="AB623" s="95"/>
      <c r="AC623" s="96" t="s">
        <v>648</v>
      </c>
      <c r="AD623" s="96" t="s">
        <v>649</v>
      </c>
    </row>
    <row r="624" spans="1:30" s="70" customFormat="1" ht="24" customHeight="1" x14ac:dyDescent="0.55000000000000004">
      <c r="A624" s="86">
        <v>508</v>
      </c>
      <c r="B624" s="86" t="s">
        <v>28</v>
      </c>
      <c r="C624" s="86">
        <v>5854</v>
      </c>
      <c r="D624" s="86">
        <v>0</v>
      </c>
      <c r="E624" s="86">
        <v>2</v>
      </c>
      <c r="F624" s="86">
        <v>24</v>
      </c>
      <c r="G624" s="86">
        <v>1</v>
      </c>
      <c r="H624" s="87">
        <f t="shared" si="127"/>
        <v>224</v>
      </c>
      <c r="I624" s="88">
        <f t="array" ref="I624">INDEX(ราคาที่ดิน!$B:$C,MATCH($C624,ราคาที่ดิน!$A:$A,0),MATCH($B624,ราคาที่ดิน!$B$1:$C$1,0))</f>
        <v>800</v>
      </c>
      <c r="J624" s="88">
        <f t="shared" si="128"/>
        <v>179200</v>
      </c>
      <c r="K624" s="86"/>
      <c r="L624" s="89"/>
      <c r="M624" s="90"/>
      <c r="N624" s="90"/>
      <c r="O624" s="91"/>
      <c r="P624" s="86">
        <v>100</v>
      </c>
      <c r="Q624" s="92">
        <f t="array" ref="Q624">INDEX(ราคาสิ่งปลูกสร้าง!$D$6:$CC$47,MATCH($L624,ราคาสิ่งปลูกสร้าง!$B$6:$B$45,0),MATCH($O$4,ราคาสิ่งปลูกสร้าง!$D$5:$CC$5,0))</f>
        <v>0</v>
      </c>
      <c r="R624" s="92">
        <f t="shared" ref="R624:R655" si="130">$O624*$Q624</f>
        <v>0</v>
      </c>
      <c r="S624" s="90">
        <v>0</v>
      </c>
      <c r="T624" s="90">
        <f t="array" ref="T624">INDEX(ค่าเสื่อมสิ่งปลูกสร้าง!$A$5:$D$105,MATCH($S624,ค่าเสื่อมสิ่งปลูกสร้าง!$A$5:$A$105,0),MATCH($M624,ค่าเสื่อมสิ่งปลูกสร้าง!$A$3:$D$3))</f>
        <v>0</v>
      </c>
      <c r="U624" s="92">
        <f t="shared" ref="U624:U655" si="131">$R624*(100-$T624)%</f>
        <v>0</v>
      </c>
      <c r="V624" s="93">
        <f t="shared" si="123"/>
        <v>179200</v>
      </c>
      <c r="W624" s="93">
        <f t="shared" si="124"/>
        <v>179200</v>
      </c>
      <c r="X624" s="93">
        <v>0</v>
      </c>
      <c r="Y624" s="93">
        <f t="shared" si="125"/>
        <v>179200</v>
      </c>
      <c r="Z624" s="86">
        <v>0</v>
      </c>
      <c r="AA624" s="94">
        <f t="shared" si="126"/>
        <v>0</v>
      </c>
      <c r="AB624" s="95"/>
      <c r="AC624" s="96" t="s">
        <v>650</v>
      </c>
      <c r="AD624" s="96" t="s">
        <v>651</v>
      </c>
    </row>
    <row r="625" spans="1:30" s="70" customFormat="1" ht="24" customHeight="1" x14ac:dyDescent="0.55000000000000004">
      <c r="A625" s="86">
        <v>509</v>
      </c>
      <c r="B625" s="86" t="s">
        <v>28</v>
      </c>
      <c r="C625" s="86">
        <v>5855</v>
      </c>
      <c r="D625" s="86">
        <v>0</v>
      </c>
      <c r="E625" s="86">
        <v>3</v>
      </c>
      <c r="F625" s="86">
        <v>63</v>
      </c>
      <c r="G625" s="86">
        <v>2</v>
      </c>
      <c r="H625" s="87">
        <f t="shared" si="127"/>
        <v>363</v>
      </c>
      <c r="I625" s="88">
        <f t="array" ref="I625">INDEX(ราคาที่ดิน!$B:$C,MATCH($C625,ราคาที่ดิน!$A:$A,0),MATCH($B625,ราคาที่ดิน!$B$1:$C$1,0))</f>
        <v>800</v>
      </c>
      <c r="J625" s="88">
        <f t="shared" si="128"/>
        <v>290400</v>
      </c>
      <c r="K625" s="86"/>
      <c r="L625" s="89" t="s">
        <v>6745</v>
      </c>
      <c r="M625" s="90" t="s">
        <v>6799</v>
      </c>
      <c r="N625" s="90">
        <v>2</v>
      </c>
      <c r="O625" s="91">
        <v>192</v>
      </c>
      <c r="P625" s="86">
        <v>100</v>
      </c>
      <c r="Q625" s="92">
        <f t="array" ref="Q625">INDEX(ราคาสิ่งปลูกสร้าง!$D$6:$CC$47,MATCH($L625,ราคาสิ่งปลูกสร้าง!$B$6:$B$45,0),MATCH($O$4,ราคาสิ่งปลูกสร้าง!$D$5:$CC$5,0))</f>
        <v>6600</v>
      </c>
      <c r="R625" s="92">
        <f t="shared" si="130"/>
        <v>1267200</v>
      </c>
      <c r="S625" s="90">
        <v>21</v>
      </c>
      <c r="T625" s="90">
        <f t="array" ref="T625">INDEX(ค่าเสื่อมสิ่งปลูกสร้าง!$A$5:$D$105,MATCH($S625,ค่าเสื่อมสิ่งปลูกสร้าง!$A$5:$A$105,0),MATCH($M625,ค่าเสื่อมสิ่งปลูกสร้าง!$A$3:$D$3))</f>
        <v>32</v>
      </c>
      <c r="U625" s="92">
        <f t="shared" si="131"/>
        <v>861696.00000000012</v>
      </c>
      <c r="V625" s="93">
        <f t="shared" si="123"/>
        <v>1152096</v>
      </c>
      <c r="W625" s="93">
        <f t="shared" si="124"/>
        <v>1152096</v>
      </c>
      <c r="X625" s="93">
        <v>0</v>
      </c>
      <c r="Y625" s="93">
        <f t="shared" si="125"/>
        <v>1152096</v>
      </c>
      <c r="Z625" s="86">
        <v>0</v>
      </c>
      <c r="AA625" s="94">
        <f t="shared" si="126"/>
        <v>0</v>
      </c>
      <c r="AB625" s="95"/>
      <c r="AC625" s="96" t="s">
        <v>709</v>
      </c>
      <c r="AD625" s="96" t="s">
        <v>710</v>
      </c>
    </row>
    <row r="626" spans="1:30" s="70" customFormat="1" ht="24" customHeight="1" x14ac:dyDescent="0.55000000000000004">
      <c r="A626" s="86">
        <v>509</v>
      </c>
      <c r="B626" s="86"/>
      <c r="C626" s="86"/>
      <c r="D626" s="86">
        <v>0</v>
      </c>
      <c r="E626" s="86">
        <v>0</v>
      </c>
      <c r="F626" s="86">
        <v>4</v>
      </c>
      <c r="G626" s="86">
        <v>3</v>
      </c>
      <c r="H626" s="87">
        <f t="shared" si="127"/>
        <v>4</v>
      </c>
      <c r="I626" s="88">
        <v>800</v>
      </c>
      <c r="J626" s="88">
        <f t="shared" si="128"/>
        <v>3200</v>
      </c>
      <c r="K626" s="86"/>
      <c r="L626" s="89" t="s">
        <v>6745</v>
      </c>
      <c r="M626" s="90" t="s">
        <v>6799</v>
      </c>
      <c r="N626" s="90">
        <v>3</v>
      </c>
      <c r="O626" s="91">
        <v>16</v>
      </c>
      <c r="P626" s="86">
        <v>100</v>
      </c>
      <c r="Q626" s="92">
        <f t="array" ref="Q626">INDEX(ราคาสิ่งปลูกสร้าง!$D$6:$CC$47,MATCH($L626,ราคาสิ่งปลูกสร้าง!$B$6:$B$45,0),MATCH($O$4,ราคาสิ่งปลูกสร้าง!$D$5:$CC$5,0))</f>
        <v>6600</v>
      </c>
      <c r="R626" s="92">
        <f t="shared" si="130"/>
        <v>105600</v>
      </c>
      <c r="S626" s="90">
        <v>11</v>
      </c>
      <c r="T626" s="90">
        <f t="array" ref="T626">INDEX(ค่าเสื่อมสิ่งปลูกสร้าง!$A$5:$D$105,MATCH($S626,ค่าเสื่อมสิ่งปลูกสร้าง!$A$5:$A$105,0),MATCH($M626,ค่าเสื่อมสิ่งปลูกสร้าง!$A$3:$D$3))</f>
        <v>12</v>
      </c>
      <c r="U626" s="92">
        <f t="shared" si="131"/>
        <v>92928</v>
      </c>
      <c r="V626" s="93">
        <f t="shared" si="123"/>
        <v>96128</v>
      </c>
      <c r="W626" s="93">
        <f t="shared" si="124"/>
        <v>96128</v>
      </c>
      <c r="X626" s="93">
        <v>0</v>
      </c>
      <c r="Y626" s="93">
        <f t="shared" si="125"/>
        <v>96128</v>
      </c>
      <c r="Z626" s="86">
        <v>0.3</v>
      </c>
      <c r="AA626" s="94">
        <f t="shared" si="126"/>
        <v>288.38399999999996</v>
      </c>
      <c r="AB626" s="95"/>
      <c r="AC626" s="96" t="s">
        <v>709</v>
      </c>
      <c r="AD626" s="96" t="s">
        <v>710</v>
      </c>
    </row>
    <row r="627" spans="1:30" s="70" customFormat="1" ht="24" customHeight="1" x14ac:dyDescent="0.55000000000000004">
      <c r="A627" s="86">
        <v>509</v>
      </c>
      <c r="B627" s="86"/>
      <c r="C627" s="86"/>
      <c r="D627" s="86">
        <v>0</v>
      </c>
      <c r="E627" s="86">
        <v>0</v>
      </c>
      <c r="F627" s="86">
        <v>4</v>
      </c>
      <c r="G627" s="86">
        <v>2</v>
      </c>
      <c r="H627" s="87">
        <f t="shared" si="127"/>
        <v>4</v>
      </c>
      <c r="I627" s="88">
        <v>800</v>
      </c>
      <c r="J627" s="88">
        <f t="shared" si="128"/>
        <v>3200</v>
      </c>
      <c r="K627" s="86"/>
      <c r="L627" s="89" t="s">
        <v>6745</v>
      </c>
      <c r="M627" s="90" t="s">
        <v>6799</v>
      </c>
      <c r="N627" s="90">
        <v>2</v>
      </c>
      <c r="O627" s="91">
        <v>16</v>
      </c>
      <c r="P627" s="86">
        <v>100</v>
      </c>
      <c r="Q627" s="92">
        <f t="array" ref="Q627">INDEX(ราคาสิ่งปลูกสร้าง!$D$6:$CC$47,MATCH($L627,ราคาสิ่งปลูกสร้าง!$B$6:$B$45,0),MATCH($O$4,ราคาสิ่งปลูกสร้าง!$D$5:$CC$5,0))</f>
        <v>6600</v>
      </c>
      <c r="R627" s="92">
        <f t="shared" si="130"/>
        <v>105600</v>
      </c>
      <c r="S627" s="90">
        <v>39</v>
      </c>
      <c r="T627" s="90">
        <f t="array" ref="T627">INDEX(ค่าเสื่อมสิ่งปลูกสร้าง!$A$5:$D$105,MATCH($S627,ค่าเสื่อมสิ่งปลูกสร้าง!$A$5:$A$105,0),MATCH($M627,ค่าเสื่อมสิ่งปลูกสร้าง!$A$3:$D$3))</f>
        <v>68</v>
      </c>
      <c r="U627" s="92">
        <f t="shared" si="131"/>
        <v>33792</v>
      </c>
      <c r="V627" s="93">
        <f t="shared" si="123"/>
        <v>36992</v>
      </c>
      <c r="W627" s="93">
        <f t="shared" si="124"/>
        <v>36992</v>
      </c>
      <c r="X627" s="93">
        <v>0</v>
      </c>
      <c r="Y627" s="93">
        <f t="shared" si="125"/>
        <v>36992</v>
      </c>
      <c r="Z627" s="86">
        <v>0.02</v>
      </c>
      <c r="AA627" s="94">
        <f t="shared" si="126"/>
        <v>7.3984000000000005</v>
      </c>
      <c r="AB627" s="95"/>
      <c r="AC627" s="96" t="s">
        <v>709</v>
      </c>
      <c r="AD627" s="96" t="s">
        <v>710</v>
      </c>
    </row>
    <row r="628" spans="1:30" s="70" customFormat="1" ht="24" customHeight="1" x14ac:dyDescent="0.55000000000000004">
      <c r="A628" s="86">
        <v>510</v>
      </c>
      <c r="B628" s="86" t="s">
        <v>28</v>
      </c>
      <c r="C628" s="86">
        <v>5871</v>
      </c>
      <c r="D628" s="86">
        <v>0</v>
      </c>
      <c r="E628" s="86">
        <v>0</v>
      </c>
      <c r="F628" s="86">
        <v>85</v>
      </c>
      <c r="G628" s="86">
        <v>3</v>
      </c>
      <c r="H628" s="87">
        <f t="shared" si="127"/>
        <v>85</v>
      </c>
      <c r="I628" s="88">
        <f t="array" ref="I628">INDEX(ราคาที่ดิน!$B:$C,MATCH($C628,ราคาที่ดิน!$A:$A,0),MATCH($B628,ราคาที่ดิน!$B$1:$C$1,0))</f>
        <v>5000</v>
      </c>
      <c r="J628" s="88">
        <f t="shared" si="128"/>
        <v>425000</v>
      </c>
      <c r="K628" s="86"/>
      <c r="L628" s="89" t="s">
        <v>6748</v>
      </c>
      <c r="M628" s="90" t="s">
        <v>6799</v>
      </c>
      <c r="N628" s="90">
        <v>3</v>
      </c>
      <c r="O628" s="91">
        <v>360</v>
      </c>
      <c r="P628" s="86">
        <v>10</v>
      </c>
      <c r="Q628" s="92">
        <f t="array" ref="Q628">INDEX(ราคาสิ่งปลูกสร้าง!$D$6:$CC$47,MATCH($L628,ราคาสิ่งปลูกสร้าง!$B$6:$B$45,0),MATCH($O$4,ราคาสิ่งปลูกสร้าง!$D$5:$CC$5,0))</f>
        <v>7400</v>
      </c>
      <c r="R628" s="92">
        <f t="shared" si="130"/>
        <v>2664000</v>
      </c>
      <c r="S628" s="90">
        <v>37</v>
      </c>
      <c r="T628" s="90">
        <f t="array" ref="T628">INDEX(ค่าเสื่อมสิ่งปลูกสร้าง!$A$5:$D$105,MATCH($S628,ค่าเสื่อมสิ่งปลูกสร้าง!$A$5:$A$105,0),MATCH($M628,ค่าเสื่อมสิ่งปลูกสร้าง!$A$3:$D$3))</f>
        <v>64</v>
      </c>
      <c r="U628" s="92">
        <f t="shared" si="131"/>
        <v>959040</v>
      </c>
      <c r="V628" s="93">
        <f t="shared" si="123"/>
        <v>1384040</v>
      </c>
      <c r="W628" s="93">
        <f t="shared" si="124"/>
        <v>138404</v>
      </c>
      <c r="X628" s="93">
        <v>0</v>
      </c>
      <c r="Y628" s="93">
        <f t="shared" si="125"/>
        <v>138404</v>
      </c>
      <c r="Z628" s="86">
        <v>0.3</v>
      </c>
      <c r="AA628" s="94">
        <f t="shared" si="126"/>
        <v>415.21199999999999</v>
      </c>
      <c r="AB628" s="95"/>
      <c r="AC628" s="96" t="s">
        <v>711</v>
      </c>
      <c r="AD628" s="96" t="s">
        <v>712</v>
      </c>
    </row>
    <row r="629" spans="1:30" s="70" customFormat="1" ht="24" customHeight="1" x14ac:dyDescent="0.55000000000000004">
      <c r="A629" s="86">
        <v>511</v>
      </c>
      <c r="B629" s="86" t="s">
        <v>28</v>
      </c>
      <c r="C629" s="86">
        <v>5872</v>
      </c>
      <c r="D629" s="86">
        <v>0</v>
      </c>
      <c r="E629" s="86">
        <v>0</v>
      </c>
      <c r="F629" s="86">
        <v>60.3</v>
      </c>
      <c r="G629" s="86">
        <v>2</v>
      </c>
      <c r="H629" s="97">
        <f t="shared" si="127"/>
        <v>60.3</v>
      </c>
      <c r="I629" s="88">
        <f t="array" ref="I629">INDEX(ราคาที่ดิน!$B:$C,MATCH($C629,ราคาที่ดิน!$A:$A,0),MATCH($B629,ราคาที่ดิน!$B$1:$C$1,0))</f>
        <v>5000</v>
      </c>
      <c r="J629" s="88">
        <f t="shared" si="128"/>
        <v>301500</v>
      </c>
      <c r="K629" s="86"/>
      <c r="L629" s="89" t="s">
        <v>6748</v>
      </c>
      <c r="M629" s="90" t="s">
        <v>6799</v>
      </c>
      <c r="N629" s="90">
        <v>2</v>
      </c>
      <c r="O629" s="91">
        <v>90</v>
      </c>
      <c r="P629" s="86">
        <v>100</v>
      </c>
      <c r="Q629" s="92">
        <f t="array" ref="Q629">INDEX(ราคาสิ่งปลูกสร้าง!$D$6:$CC$47,MATCH($L629,ราคาสิ่งปลูกสร้าง!$B$6:$B$45,0),MATCH($O$4,ราคาสิ่งปลูกสร้าง!$D$5:$CC$5,0))</f>
        <v>7400</v>
      </c>
      <c r="R629" s="92">
        <f t="shared" si="130"/>
        <v>666000</v>
      </c>
      <c r="S629" s="90">
        <v>39</v>
      </c>
      <c r="T629" s="90">
        <f t="array" ref="T629">INDEX(ค่าเสื่อมสิ่งปลูกสร้าง!$A$5:$D$105,MATCH($S629,ค่าเสื่อมสิ่งปลูกสร้าง!$A$5:$A$105,0),MATCH($M629,ค่าเสื่อมสิ่งปลูกสร้าง!$A$3:$D$3))</f>
        <v>68</v>
      </c>
      <c r="U629" s="92">
        <f t="shared" si="131"/>
        <v>213120</v>
      </c>
      <c r="V629" s="93">
        <f t="shared" si="123"/>
        <v>514620</v>
      </c>
      <c r="W629" s="93">
        <f t="shared" si="124"/>
        <v>514620</v>
      </c>
      <c r="X629" s="93">
        <v>0</v>
      </c>
      <c r="Y629" s="93">
        <f t="shared" si="125"/>
        <v>514620</v>
      </c>
      <c r="Z629" s="86">
        <v>0.02</v>
      </c>
      <c r="AA629" s="94">
        <f t="shared" si="126"/>
        <v>102.92399999999999</v>
      </c>
      <c r="AB629" s="95"/>
      <c r="AC629" s="96" t="s">
        <v>57</v>
      </c>
      <c r="AD629" s="96" t="s">
        <v>58</v>
      </c>
    </row>
    <row r="630" spans="1:30" s="70" customFormat="1" ht="24" customHeight="1" x14ac:dyDescent="0.55000000000000004">
      <c r="A630" s="86">
        <v>512</v>
      </c>
      <c r="B630" s="86" t="s">
        <v>28</v>
      </c>
      <c r="C630" s="86">
        <v>5873</v>
      </c>
      <c r="D630" s="86">
        <v>0</v>
      </c>
      <c r="E630" s="86">
        <v>1</v>
      </c>
      <c r="F630" s="86">
        <v>39</v>
      </c>
      <c r="G630" s="86">
        <v>1</v>
      </c>
      <c r="H630" s="87">
        <f t="shared" si="127"/>
        <v>139</v>
      </c>
      <c r="I630" s="88">
        <f t="array" ref="I630">INDEX(ราคาที่ดิน!$B:$C,MATCH($C630,ราคาที่ดิน!$A:$A,0),MATCH($B630,ราคาที่ดิน!$B$1:$C$1,0))</f>
        <v>5000</v>
      </c>
      <c r="J630" s="88">
        <f t="shared" si="128"/>
        <v>695000</v>
      </c>
      <c r="K630" s="86"/>
      <c r="L630" s="89"/>
      <c r="M630" s="90"/>
      <c r="N630" s="90"/>
      <c r="O630" s="91"/>
      <c r="P630" s="86">
        <v>100</v>
      </c>
      <c r="Q630" s="92">
        <f t="array" ref="Q630">INDEX(ราคาสิ่งปลูกสร้าง!$D$6:$CC$47,MATCH($L630,ราคาสิ่งปลูกสร้าง!$B$6:$B$45,0),MATCH($O$4,ราคาสิ่งปลูกสร้าง!$D$5:$CC$5,0))</f>
        <v>0</v>
      </c>
      <c r="R630" s="92">
        <f t="shared" si="130"/>
        <v>0</v>
      </c>
      <c r="S630" s="90">
        <v>0</v>
      </c>
      <c r="T630" s="90">
        <f t="array" ref="T630">INDEX(ค่าเสื่อมสิ่งปลูกสร้าง!$A$5:$D$105,MATCH($S630,ค่าเสื่อมสิ่งปลูกสร้าง!$A$5:$A$105,0),MATCH($M630,ค่าเสื่อมสิ่งปลูกสร้าง!$A$3:$D$3))</f>
        <v>0</v>
      </c>
      <c r="U630" s="92">
        <f t="shared" si="131"/>
        <v>0</v>
      </c>
      <c r="V630" s="93">
        <f t="shared" si="123"/>
        <v>695000</v>
      </c>
      <c r="W630" s="93">
        <f t="shared" si="124"/>
        <v>695000</v>
      </c>
      <c r="X630" s="93">
        <v>0</v>
      </c>
      <c r="Y630" s="93">
        <f t="shared" si="125"/>
        <v>695000</v>
      </c>
      <c r="Z630" s="86">
        <v>0</v>
      </c>
      <c r="AA630" s="94">
        <f t="shared" si="126"/>
        <v>0</v>
      </c>
      <c r="AB630" s="95"/>
      <c r="AC630" s="96" t="s">
        <v>67</v>
      </c>
      <c r="AD630" s="96" t="s">
        <v>68</v>
      </c>
    </row>
    <row r="631" spans="1:30" s="70" customFormat="1" ht="24" customHeight="1" x14ac:dyDescent="0.55000000000000004">
      <c r="A631" s="86">
        <v>513</v>
      </c>
      <c r="B631" s="86" t="s">
        <v>28</v>
      </c>
      <c r="C631" s="86">
        <v>5874</v>
      </c>
      <c r="D631" s="86">
        <v>0</v>
      </c>
      <c r="E631" s="86">
        <v>0</v>
      </c>
      <c r="F631" s="86">
        <v>94</v>
      </c>
      <c r="G631" s="86">
        <v>1</v>
      </c>
      <c r="H631" s="87">
        <f t="shared" si="127"/>
        <v>94</v>
      </c>
      <c r="I631" s="88">
        <f t="array" ref="I631">INDEX(ราคาที่ดิน!$B:$C,MATCH($C631,ราคาที่ดิน!$A:$A,0),MATCH($B631,ราคาที่ดิน!$B$1:$C$1,0))</f>
        <v>5000</v>
      </c>
      <c r="J631" s="88">
        <f t="shared" si="128"/>
        <v>470000</v>
      </c>
      <c r="K631" s="86"/>
      <c r="L631" s="89"/>
      <c r="M631" s="90"/>
      <c r="N631" s="90"/>
      <c r="O631" s="91"/>
      <c r="P631" s="86">
        <v>100</v>
      </c>
      <c r="Q631" s="92">
        <f t="array" ref="Q631">INDEX(ราคาสิ่งปลูกสร้าง!$D$6:$CC$47,MATCH($L631,ราคาสิ่งปลูกสร้าง!$B$6:$B$45,0),MATCH($O$4,ราคาสิ่งปลูกสร้าง!$D$5:$CC$5,0))</f>
        <v>0</v>
      </c>
      <c r="R631" s="92">
        <f t="shared" si="130"/>
        <v>0</v>
      </c>
      <c r="S631" s="90">
        <v>0</v>
      </c>
      <c r="T631" s="90">
        <f t="array" ref="T631">INDEX(ค่าเสื่อมสิ่งปลูกสร้าง!$A$5:$D$105,MATCH($S631,ค่าเสื่อมสิ่งปลูกสร้าง!$A$5:$A$105,0),MATCH($M631,ค่าเสื่อมสิ่งปลูกสร้าง!$A$3:$D$3))</f>
        <v>0</v>
      </c>
      <c r="U631" s="92">
        <f t="shared" si="131"/>
        <v>0</v>
      </c>
      <c r="V631" s="93">
        <f t="shared" si="123"/>
        <v>470000</v>
      </c>
      <c r="W631" s="93">
        <f t="shared" si="124"/>
        <v>470000</v>
      </c>
      <c r="X631" s="93">
        <v>0</v>
      </c>
      <c r="Y631" s="93">
        <f t="shared" si="125"/>
        <v>470000</v>
      </c>
      <c r="Z631" s="86">
        <v>0</v>
      </c>
      <c r="AA631" s="94">
        <f t="shared" si="126"/>
        <v>0</v>
      </c>
      <c r="AB631" s="95"/>
      <c r="AC631" s="96" t="s">
        <v>713</v>
      </c>
      <c r="AD631" s="96" t="s">
        <v>714</v>
      </c>
    </row>
    <row r="632" spans="1:30" s="70" customFormat="1" ht="24" customHeight="1" x14ac:dyDescent="0.55000000000000004">
      <c r="A632" s="86">
        <v>514</v>
      </c>
      <c r="B632" s="86" t="s">
        <v>28</v>
      </c>
      <c r="C632" s="86">
        <v>5875</v>
      </c>
      <c r="D632" s="86">
        <v>0</v>
      </c>
      <c r="E632" s="86">
        <v>1</v>
      </c>
      <c r="F632" s="86">
        <v>57</v>
      </c>
      <c r="G632" s="86">
        <v>1</v>
      </c>
      <c r="H632" s="87">
        <f t="shared" si="127"/>
        <v>157</v>
      </c>
      <c r="I632" s="88">
        <f t="array" ref="I632">INDEX(ราคาที่ดิน!$B:$C,MATCH($C632,ราคาที่ดิน!$A:$A,0),MATCH($B632,ราคาที่ดิน!$B$1:$C$1,0))</f>
        <v>5000</v>
      </c>
      <c r="J632" s="88">
        <f t="shared" si="128"/>
        <v>785000</v>
      </c>
      <c r="K632" s="86"/>
      <c r="L632" s="89"/>
      <c r="M632" s="90"/>
      <c r="N632" s="90"/>
      <c r="O632" s="91"/>
      <c r="P632" s="86">
        <v>100</v>
      </c>
      <c r="Q632" s="92">
        <f t="array" ref="Q632">INDEX(ราคาสิ่งปลูกสร้าง!$D$6:$CC$47,MATCH($L632,ราคาสิ่งปลูกสร้าง!$B$6:$B$45,0),MATCH($O$4,ราคาสิ่งปลูกสร้าง!$D$5:$CC$5,0))</f>
        <v>0</v>
      </c>
      <c r="R632" s="92">
        <f t="shared" si="130"/>
        <v>0</v>
      </c>
      <c r="S632" s="90">
        <v>0</v>
      </c>
      <c r="T632" s="90">
        <f t="array" ref="T632">INDEX(ค่าเสื่อมสิ่งปลูกสร้าง!$A$5:$D$105,MATCH($S632,ค่าเสื่อมสิ่งปลูกสร้าง!$A$5:$A$105,0),MATCH($M632,ค่าเสื่อมสิ่งปลูกสร้าง!$A$3:$D$3))</f>
        <v>0</v>
      </c>
      <c r="U632" s="92">
        <f t="shared" si="131"/>
        <v>0</v>
      </c>
      <c r="V632" s="93">
        <f t="shared" si="123"/>
        <v>785000</v>
      </c>
      <c r="W632" s="93">
        <f t="shared" si="124"/>
        <v>785000</v>
      </c>
      <c r="X632" s="93">
        <v>0</v>
      </c>
      <c r="Y632" s="93">
        <f t="shared" si="125"/>
        <v>785000</v>
      </c>
      <c r="Z632" s="86">
        <v>0</v>
      </c>
      <c r="AA632" s="94">
        <f t="shared" si="126"/>
        <v>0</v>
      </c>
      <c r="AB632" s="95"/>
      <c r="AC632" s="96" t="s">
        <v>713</v>
      </c>
      <c r="AD632" s="96" t="s">
        <v>714</v>
      </c>
    </row>
    <row r="633" spans="1:30" s="70" customFormat="1" ht="24" customHeight="1" x14ac:dyDescent="0.55000000000000004">
      <c r="A633" s="86">
        <v>515</v>
      </c>
      <c r="B633" s="86" t="s">
        <v>28</v>
      </c>
      <c r="C633" s="86">
        <v>5876</v>
      </c>
      <c r="D633" s="86">
        <v>0</v>
      </c>
      <c r="E633" s="86">
        <v>0</v>
      </c>
      <c r="F633" s="86">
        <v>81</v>
      </c>
      <c r="G633" s="86">
        <v>1</v>
      </c>
      <c r="H633" s="87">
        <f t="shared" si="127"/>
        <v>81</v>
      </c>
      <c r="I633" s="88">
        <f t="array" ref="I633">INDEX(ราคาที่ดิน!$B:$C,MATCH($C633,ราคาที่ดิน!$A:$A,0),MATCH($B633,ราคาที่ดิน!$B$1:$C$1,0))</f>
        <v>5000</v>
      </c>
      <c r="J633" s="88">
        <f t="shared" si="128"/>
        <v>405000</v>
      </c>
      <c r="K633" s="86"/>
      <c r="L633" s="89"/>
      <c r="M633" s="90"/>
      <c r="N633" s="90"/>
      <c r="O633" s="91"/>
      <c r="P633" s="86">
        <v>100</v>
      </c>
      <c r="Q633" s="92">
        <f t="array" ref="Q633">INDEX(ราคาสิ่งปลูกสร้าง!$D$6:$CC$47,MATCH($L633,ราคาสิ่งปลูกสร้าง!$B$6:$B$45,0),MATCH($O$4,ราคาสิ่งปลูกสร้าง!$D$5:$CC$5,0))</f>
        <v>0</v>
      </c>
      <c r="R633" s="92">
        <f t="shared" si="130"/>
        <v>0</v>
      </c>
      <c r="S633" s="90">
        <v>0</v>
      </c>
      <c r="T633" s="90">
        <f t="array" ref="T633">INDEX(ค่าเสื่อมสิ่งปลูกสร้าง!$A$5:$D$105,MATCH($S633,ค่าเสื่อมสิ่งปลูกสร้าง!$A$5:$A$105,0),MATCH($M633,ค่าเสื่อมสิ่งปลูกสร้าง!$A$3:$D$3))</f>
        <v>0</v>
      </c>
      <c r="U633" s="92">
        <f t="shared" si="131"/>
        <v>0</v>
      </c>
      <c r="V633" s="93">
        <f t="shared" si="123"/>
        <v>405000</v>
      </c>
      <c r="W633" s="93">
        <f t="shared" si="124"/>
        <v>405000</v>
      </c>
      <c r="X633" s="93">
        <v>0</v>
      </c>
      <c r="Y633" s="93">
        <f t="shared" si="125"/>
        <v>405000</v>
      </c>
      <c r="Z633" s="86">
        <v>0</v>
      </c>
      <c r="AA633" s="94">
        <f t="shared" si="126"/>
        <v>0</v>
      </c>
      <c r="AB633" s="95"/>
      <c r="AC633" s="96" t="s">
        <v>715</v>
      </c>
      <c r="AD633" s="96" t="s">
        <v>716</v>
      </c>
    </row>
    <row r="634" spans="1:30" s="70" customFormat="1" ht="24" customHeight="1" x14ac:dyDescent="0.55000000000000004">
      <c r="A634" s="86">
        <v>516</v>
      </c>
      <c r="B634" s="86" t="s">
        <v>28</v>
      </c>
      <c r="C634" s="86">
        <v>5884</v>
      </c>
      <c r="D634" s="86">
        <v>17</v>
      </c>
      <c r="E634" s="86">
        <v>2</v>
      </c>
      <c r="F634" s="86">
        <v>72.8</v>
      </c>
      <c r="G634" s="86">
        <v>1</v>
      </c>
      <c r="H634" s="88">
        <f t="shared" si="127"/>
        <v>7072.8</v>
      </c>
      <c r="I634" s="88">
        <f t="array" ref="I634">INDEX(ราคาที่ดิน!$B:$C,MATCH($C634,ราคาที่ดิน!$A:$A,0),MATCH($B634,ราคาที่ดิน!$B$1:$C$1,0))</f>
        <v>480</v>
      </c>
      <c r="J634" s="88">
        <f t="shared" si="128"/>
        <v>3394944</v>
      </c>
      <c r="K634" s="86"/>
      <c r="L634" s="116"/>
      <c r="M634" s="90"/>
      <c r="N634" s="90"/>
      <c r="O634" s="91"/>
      <c r="P634" s="86">
        <v>100</v>
      </c>
      <c r="Q634" s="92">
        <f t="array" ref="Q634">INDEX(ราคาสิ่งปลูกสร้าง!$D$6:$CC$47,MATCH($L634,ราคาสิ่งปลูกสร้าง!$B$6:$B$45,0),MATCH($O$4,ราคาสิ่งปลูกสร้าง!$D$5:$CC$5,0))</f>
        <v>0</v>
      </c>
      <c r="R634" s="92">
        <f t="shared" si="130"/>
        <v>0</v>
      </c>
      <c r="S634" s="90">
        <v>0</v>
      </c>
      <c r="T634" s="90">
        <f t="array" ref="T634">INDEX(ค่าเสื่อมสิ่งปลูกสร้าง!$A$5:$D$105,MATCH($S634,ค่าเสื่อมสิ่งปลูกสร้าง!$A$5:$A$105,0),MATCH($M634,ค่าเสื่อมสิ่งปลูกสร้าง!$A$3:$D$3))</f>
        <v>0</v>
      </c>
      <c r="U634" s="92">
        <f t="shared" si="131"/>
        <v>0</v>
      </c>
      <c r="V634" s="93">
        <f t="shared" si="123"/>
        <v>3394944</v>
      </c>
      <c r="W634" s="93">
        <f t="shared" si="124"/>
        <v>3394944</v>
      </c>
      <c r="X634" s="93">
        <v>0</v>
      </c>
      <c r="Y634" s="93">
        <f t="shared" si="125"/>
        <v>3394944</v>
      </c>
      <c r="Z634" s="86">
        <v>0.01</v>
      </c>
      <c r="AA634" s="94">
        <f t="shared" si="126"/>
        <v>339.49440000000004</v>
      </c>
      <c r="AB634" s="117"/>
      <c r="AC634" s="96" t="s">
        <v>6810</v>
      </c>
      <c r="AD634" s="96" t="s">
        <v>6811</v>
      </c>
    </row>
    <row r="635" spans="1:30" s="70" customFormat="1" ht="24" customHeight="1" x14ac:dyDescent="0.55000000000000004">
      <c r="A635" s="86">
        <v>517</v>
      </c>
      <c r="B635" s="86" t="s">
        <v>28</v>
      </c>
      <c r="C635" s="86">
        <v>5894</v>
      </c>
      <c r="D635" s="86">
        <v>1</v>
      </c>
      <c r="E635" s="86">
        <v>2</v>
      </c>
      <c r="F635" s="86">
        <v>0</v>
      </c>
      <c r="G635" s="86">
        <v>1</v>
      </c>
      <c r="H635" s="87">
        <f t="shared" si="127"/>
        <v>600</v>
      </c>
      <c r="I635" s="88">
        <f t="array" ref="I635">INDEX(ราคาที่ดิน!$B:$C,MATCH($C635,ราคาที่ดิน!$A:$A,0),MATCH($B635,ราคาที่ดิน!$B$1:$C$1,0))</f>
        <v>200</v>
      </c>
      <c r="J635" s="88">
        <f t="shared" si="128"/>
        <v>120000</v>
      </c>
      <c r="K635" s="86"/>
      <c r="L635" s="89"/>
      <c r="M635" s="90"/>
      <c r="N635" s="90"/>
      <c r="O635" s="91"/>
      <c r="P635" s="86">
        <v>100</v>
      </c>
      <c r="Q635" s="92">
        <f t="array" ref="Q635">INDEX(ราคาสิ่งปลูกสร้าง!$D$6:$CC$47,MATCH($L635,ราคาสิ่งปลูกสร้าง!$B$6:$B$45,0),MATCH($O$4,ราคาสิ่งปลูกสร้าง!$D$5:$CC$5,0))</f>
        <v>0</v>
      </c>
      <c r="R635" s="92">
        <f t="shared" si="130"/>
        <v>0</v>
      </c>
      <c r="S635" s="90">
        <v>0</v>
      </c>
      <c r="T635" s="90">
        <f t="array" ref="T635">INDEX(ค่าเสื่อมสิ่งปลูกสร้าง!$A$5:$D$105,MATCH($S635,ค่าเสื่อมสิ่งปลูกสร้าง!$A$5:$A$105,0),MATCH($M635,ค่าเสื่อมสิ่งปลูกสร้าง!$A$3:$D$3))</f>
        <v>0</v>
      </c>
      <c r="U635" s="92">
        <f t="shared" si="131"/>
        <v>0</v>
      </c>
      <c r="V635" s="93">
        <f t="shared" si="123"/>
        <v>120000</v>
      </c>
      <c r="W635" s="93">
        <f t="shared" si="124"/>
        <v>120000</v>
      </c>
      <c r="X635" s="93">
        <v>0</v>
      </c>
      <c r="Y635" s="93">
        <f t="shared" si="125"/>
        <v>120000</v>
      </c>
      <c r="Z635" s="86">
        <v>0</v>
      </c>
      <c r="AA635" s="94">
        <f t="shared" si="126"/>
        <v>0</v>
      </c>
      <c r="AB635" s="95"/>
      <c r="AC635" s="96" t="s">
        <v>718</v>
      </c>
      <c r="AD635" s="96" t="s">
        <v>614</v>
      </c>
    </row>
    <row r="636" spans="1:30" s="70" customFormat="1" ht="24" customHeight="1" x14ac:dyDescent="0.55000000000000004">
      <c r="A636" s="86">
        <v>518</v>
      </c>
      <c r="B636" s="86" t="s">
        <v>28</v>
      </c>
      <c r="C636" s="86">
        <v>5895</v>
      </c>
      <c r="D636" s="86">
        <v>4</v>
      </c>
      <c r="E636" s="86">
        <v>3</v>
      </c>
      <c r="F636" s="86">
        <v>96</v>
      </c>
      <c r="G636" s="86">
        <v>1</v>
      </c>
      <c r="H636" s="87">
        <f t="shared" si="127"/>
        <v>1996</v>
      </c>
      <c r="I636" s="88">
        <f t="array" ref="I636">INDEX(ราคาที่ดิน!$B:$C,MATCH($C636,ราคาที่ดิน!$A:$A,0),MATCH($B636,ราคาที่ดิน!$B$1:$C$1,0))</f>
        <v>300</v>
      </c>
      <c r="J636" s="88">
        <f t="shared" si="128"/>
        <v>598800</v>
      </c>
      <c r="K636" s="86"/>
      <c r="L636" s="89"/>
      <c r="M636" s="90"/>
      <c r="N636" s="90"/>
      <c r="O636" s="91"/>
      <c r="P636" s="86">
        <v>100</v>
      </c>
      <c r="Q636" s="92">
        <f t="array" ref="Q636">INDEX(ราคาสิ่งปลูกสร้าง!$D$6:$CC$47,MATCH($L636,ราคาสิ่งปลูกสร้าง!$B$6:$B$45,0),MATCH($O$4,ราคาสิ่งปลูกสร้าง!$D$5:$CC$5,0))</f>
        <v>0</v>
      </c>
      <c r="R636" s="92">
        <f t="shared" si="130"/>
        <v>0</v>
      </c>
      <c r="S636" s="90">
        <v>0</v>
      </c>
      <c r="T636" s="90">
        <f t="array" ref="T636">INDEX(ค่าเสื่อมสิ่งปลูกสร้าง!$A$5:$D$105,MATCH($S636,ค่าเสื่อมสิ่งปลูกสร้าง!$A$5:$A$105,0),MATCH($M636,ค่าเสื่อมสิ่งปลูกสร้าง!$A$3:$D$3))</f>
        <v>0</v>
      </c>
      <c r="U636" s="92">
        <f t="shared" si="131"/>
        <v>0</v>
      </c>
      <c r="V636" s="93">
        <f t="shared" si="123"/>
        <v>598800</v>
      </c>
      <c r="W636" s="93">
        <f t="shared" si="124"/>
        <v>598800</v>
      </c>
      <c r="X636" s="93">
        <v>0</v>
      </c>
      <c r="Y636" s="93">
        <f t="shared" si="125"/>
        <v>598800</v>
      </c>
      <c r="Z636" s="86">
        <v>0</v>
      </c>
      <c r="AA636" s="94">
        <f t="shared" si="126"/>
        <v>0</v>
      </c>
      <c r="AB636" s="95"/>
      <c r="AC636" s="96" t="s">
        <v>445</v>
      </c>
      <c r="AD636" s="96" t="s">
        <v>446</v>
      </c>
    </row>
    <row r="637" spans="1:30" s="70" customFormat="1" ht="24" customHeight="1" x14ac:dyDescent="0.55000000000000004">
      <c r="A637" s="86">
        <v>519</v>
      </c>
      <c r="B637" s="86" t="s">
        <v>28</v>
      </c>
      <c r="C637" s="86">
        <v>5896</v>
      </c>
      <c r="D637" s="86">
        <v>10</v>
      </c>
      <c r="E637" s="86">
        <v>0</v>
      </c>
      <c r="F637" s="86">
        <v>22</v>
      </c>
      <c r="G637" s="86">
        <v>1</v>
      </c>
      <c r="H637" s="87">
        <f t="shared" ref="H637:H668" si="132">$D637*400+$E637*100+$F637</f>
        <v>4022</v>
      </c>
      <c r="I637" s="88">
        <f t="array" ref="I637">INDEX(ราคาที่ดิน!$B:$C,MATCH($C637,ราคาที่ดิน!$A:$A,0),MATCH($B637,ราคาที่ดิน!$B$1:$C$1,0))</f>
        <v>300</v>
      </c>
      <c r="J637" s="88">
        <f t="shared" ref="J637:J668" si="133">$H637*$I637</f>
        <v>1206600</v>
      </c>
      <c r="K637" s="86"/>
      <c r="L637" s="89"/>
      <c r="M637" s="90"/>
      <c r="N637" s="90"/>
      <c r="O637" s="91"/>
      <c r="P637" s="86">
        <v>100</v>
      </c>
      <c r="Q637" s="92">
        <f t="array" ref="Q637">INDEX(ราคาสิ่งปลูกสร้าง!$D$6:$CC$47,MATCH($L637,ราคาสิ่งปลูกสร้าง!$B$6:$B$45,0),MATCH($O$4,ราคาสิ่งปลูกสร้าง!$D$5:$CC$5,0))</f>
        <v>0</v>
      </c>
      <c r="R637" s="92">
        <f t="shared" si="130"/>
        <v>0</v>
      </c>
      <c r="S637" s="90">
        <v>0</v>
      </c>
      <c r="T637" s="90">
        <f t="array" ref="T637">INDEX(ค่าเสื่อมสิ่งปลูกสร้าง!$A$5:$D$105,MATCH($S637,ค่าเสื่อมสิ่งปลูกสร้าง!$A$5:$A$105,0),MATCH($M637,ค่าเสื่อมสิ่งปลูกสร้าง!$A$3:$D$3))</f>
        <v>0</v>
      </c>
      <c r="U637" s="92">
        <f t="shared" si="131"/>
        <v>0</v>
      </c>
      <c r="V637" s="93">
        <f t="shared" si="123"/>
        <v>1206600</v>
      </c>
      <c r="W637" s="93">
        <f t="shared" si="124"/>
        <v>1206600</v>
      </c>
      <c r="X637" s="93">
        <v>0</v>
      </c>
      <c r="Y637" s="93">
        <f t="shared" si="125"/>
        <v>1206600</v>
      </c>
      <c r="Z637" s="86">
        <v>0</v>
      </c>
      <c r="AA637" s="94">
        <f t="shared" si="126"/>
        <v>0</v>
      </c>
      <c r="AB637" s="95"/>
      <c r="AC637" s="96" t="s">
        <v>719</v>
      </c>
      <c r="AD637" s="96" t="s">
        <v>720</v>
      </c>
    </row>
    <row r="638" spans="1:30" s="70" customFormat="1" ht="24" customHeight="1" x14ac:dyDescent="0.55000000000000004">
      <c r="A638" s="86">
        <v>520</v>
      </c>
      <c r="B638" s="86" t="s">
        <v>28</v>
      </c>
      <c r="C638" s="86">
        <v>5903</v>
      </c>
      <c r="D638" s="86">
        <v>4</v>
      </c>
      <c r="E638" s="86">
        <v>0</v>
      </c>
      <c r="F638" s="86">
        <v>84</v>
      </c>
      <c r="G638" s="86">
        <v>1</v>
      </c>
      <c r="H638" s="87">
        <f t="shared" si="132"/>
        <v>1684</v>
      </c>
      <c r="I638" s="88">
        <f t="array" ref="I638">INDEX(ราคาที่ดิน!$B:$C,MATCH($C638,ราคาที่ดิน!$A:$A,0),MATCH($B638,ราคาที่ดิน!$B$1:$C$1,0))</f>
        <v>350</v>
      </c>
      <c r="J638" s="88">
        <f t="shared" si="133"/>
        <v>589400</v>
      </c>
      <c r="K638" s="86"/>
      <c r="L638" s="89"/>
      <c r="M638" s="90"/>
      <c r="N638" s="90"/>
      <c r="O638" s="91"/>
      <c r="P638" s="86">
        <v>100</v>
      </c>
      <c r="Q638" s="92">
        <f t="array" ref="Q638">INDEX(ราคาสิ่งปลูกสร้าง!$D$6:$CC$47,MATCH($L638,ราคาสิ่งปลูกสร้าง!$B$6:$B$45,0),MATCH($O$4,ราคาสิ่งปลูกสร้าง!$D$5:$CC$5,0))</f>
        <v>0</v>
      </c>
      <c r="R638" s="92">
        <f t="shared" si="130"/>
        <v>0</v>
      </c>
      <c r="S638" s="90">
        <v>0</v>
      </c>
      <c r="T638" s="90">
        <f t="array" ref="T638">INDEX(ค่าเสื่อมสิ่งปลูกสร้าง!$A$5:$D$105,MATCH($S638,ค่าเสื่อมสิ่งปลูกสร้าง!$A$5:$A$105,0),MATCH($M638,ค่าเสื่อมสิ่งปลูกสร้าง!$A$3:$D$3))</f>
        <v>0</v>
      </c>
      <c r="U638" s="92">
        <f t="shared" si="131"/>
        <v>0</v>
      </c>
      <c r="V638" s="93">
        <f t="shared" si="123"/>
        <v>589400</v>
      </c>
      <c r="W638" s="93">
        <f t="shared" si="124"/>
        <v>589400</v>
      </c>
      <c r="X638" s="93">
        <v>0</v>
      </c>
      <c r="Y638" s="93">
        <f t="shared" si="125"/>
        <v>589400</v>
      </c>
      <c r="Z638" s="86">
        <v>0</v>
      </c>
      <c r="AA638" s="94">
        <f t="shared" si="126"/>
        <v>0</v>
      </c>
      <c r="AB638" s="95"/>
      <c r="AC638" s="96" t="s">
        <v>721</v>
      </c>
      <c r="AD638" s="96" t="s">
        <v>722</v>
      </c>
    </row>
    <row r="639" spans="1:30" s="70" customFormat="1" ht="24" customHeight="1" x14ac:dyDescent="0.55000000000000004">
      <c r="A639" s="86">
        <v>521</v>
      </c>
      <c r="B639" s="86" t="s">
        <v>28</v>
      </c>
      <c r="C639" s="86">
        <v>5916</v>
      </c>
      <c r="D639" s="86">
        <v>0</v>
      </c>
      <c r="E639" s="86">
        <v>2</v>
      </c>
      <c r="F639" s="86">
        <v>37.5</v>
      </c>
      <c r="G639" s="86">
        <v>2</v>
      </c>
      <c r="H639" s="97">
        <f t="shared" si="132"/>
        <v>237.5</v>
      </c>
      <c r="I639" s="88">
        <f t="array" ref="I639">INDEX(ราคาที่ดิน!$B:$C,MATCH($C639,ราคาที่ดิน!$A:$A,0),MATCH($B639,ราคาที่ดิน!$B$1:$C$1,0))</f>
        <v>4400</v>
      </c>
      <c r="J639" s="88">
        <f t="shared" si="133"/>
        <v>1045000</v>
      </c>
      <c r="K639" s="86"/>
      <c r="L639" s="89" t="s">
        <v>6745</v>
      </c>
      <c r="M639" s="90" t="s">
        <v>6799</v>
      </c>
      <c r="N639" s="90">
        <v>2</v>
      </c>
      <c r="O639" s="91">
        <v>150</v>
      </c>
      <c r="P639" s="86">
        <v>100</v>
      </c>
      <c r="Q639" s="92">
        <f t="array" ref="Q639">INDEX(ราคาสิ่งปลูกสร้าง!$D$6:$CC$47,MATCH($L639,ราคาสิ่งปลูกสร้าง!$B$6:$B$45,0),MATCH($O$4,ราคาสิ่งปลูกสร้าง!$D$5:$CC$5,0))</f>
        <v>6600</v>
      </c>
      <c r="R639" s="92">
        <f t="shared" si="130"/>
        <v>990000</v>
      </c>
      <c r="S639" s="90">
        <v>35</v>
      </c>
      <c r="T639" s="90">
        <f t="array" ref="T639">INDEX(ค่าเสื่อมสิ่งปลูกสร้าง!$A$5:$D$105,MATCH($S639,ค่าเสื่อมสิ่งปลูกสร้าง!$A$5:$A$105,0),MATCH($M639,ค่าเสื่อมสิ่งปลูกสร้าง!$A$3:$D$3))</f>
        <v>60</v>
      </c>
      <c r="U639" s="92">
        <f t="shared" si="131"/>
        <v>396000</v>
      </c>
      <c r="V639" s="93">
        <f t="shared" si="123"/>
        <v>1441000</v>
      </c>
      <c r="W639" s="93">
        <f t="shared" si="124"/>
        <v>1441000</v>
      </c>
      <c r="X639" s="93">
        <v>0</v>
      </c>
      <c r="Y639" s="93">
        <f t="shared" si="125"/>
        <v>1441000</v>
      </c>
      <c r="Z639" s="86">
        <v>0</v>
      </c>
      <c r="AA639" s="94">
        <f t="shared" si="126"/>
        <v>0</v>
      </c>
      <c r="AB639" s="95"/>
      <c r="AC639" s="96" t="s">
        <v>723</v>
      </c>
      <c r="AD639" s="96" t="s">
        <v>724</v>
      </c>
    </row>
    <row r="640" spans="1:30" s="70" customFormat="1" ht="24" customHeight="1" x14ac:dyDescent="0.55000000000000004">
      <c r="A640" s="86">
        <v>521</v>
      </c>
      <c r="B640" s="86"/>
      <c r="C640" s="86"/>
      <c r="D640" s="86">
        <v>0</v>
      </c>
      <c r="E640" s="86">
        <v>0</v>
      </c>
      <c r="F640" s="86">
        <v>12.5</v>
      </c>
      <c r="G640" s="86">
        <v>3</v>
      </c>
      <c r="H640" s="97">
        <f t="shared" si="132"/>
        <v>12.5</v>
      </c>
      <c r="I640" s="88">
        <v>4400</v>
      </c>
      <c r="J640" s="88">
        <f t="shared" si="133"/>
        <v>55000</v>
      </c>
      <c r="K640" s="86"/>
      <c r="L640" s="89" t="s">
        <v>6745</v>
      </c>
      <c r="M640" s="90" t="s">
        <v>6799</v>
      </c>
      <c r="N640" s="90">
        <v>3</v>
      </c>
      <c r="O640" s="91">
        <v>50</v>
      </c>
      <c r="P640" s="86">
        <v>100</v>
      </c>
      <c r="Q640" s="92">
        <f t="array" ref="Q640">INDEX(ราคาสิ่งปลูกสร้าง!$D$6:$CC$47,MATCH($L640,ราคาสิ่งปลูกสร้าง!$B$6:$B$45,0),MATCH($O$4,ราคาสิ่งปลูกสร้าง!$D$5:$CC$5,0))</f>
        <v>6600</v>
      </c>
      <c r="R640" s="92">
        <f t="shared" si="130"/>
        <v>330000</v>
      </c>
      <c r="S640" s="90">
        <v>35</v>
      </c>
      <c r="T640" s="90">
        <f t="array" ref="T640">INDEX(ค่าเสื่อมสิ่งปลูกสร้าง!$A$5:$D$105,MATCH($S640,ค่าเสื่อมสิ่งปลูกสร้าง!$A$5:$A$105,0),MATCH($M640,ค่าเสื่อมสิ่งปลูกสร้าง!$A$3:$D$3))</f>
        <v>60</v>
      </c>
      <c r="U640" s="92">
        <f t="shared" si="131"/>
        <v>132000</v>
      </c>
      <c r="V640" s="93">
        <f t="shared" si="123"/>
        <v>187000</v>
      </c>
      <c r="W640" s="93">
        <f t="shared" si="124"/>
        <v>187000</v>
      </c>
      <c r="X640" s="93">
        <v>0</v>
      </c>
      <c r="Y640" s="93">
        <f t="shared" si="125"/>
        <v>187000</v>
      </c>
      <c r="Z640" s="86">
        <v>0.3</v>
      </c>
      <c r="AA640" s="94">
        <f t="shared" si="126"/>
        <v>561</v>
      </c>
      <c r="AB640" s="95"/>
      <c r="AC640" s="96" t="s">
        <v>723</v>
      </c>
      <c r="AD640" s="96" t="s">
        <v>724</v>
      </c>
    </row>
    <row r="641" spans="1:30" s="70" customFormat="1" ht="24" customHeight="1" x14ac:dyDescent="0.55000000000000004">
      <c r="A641" s="86">
        <v>522</v>
      </c>
      <c r="B641" s="86" t="s">
        <v>28</v>
      </c>
      <c r="C641" s="86">
        <v>5917</v>
      </c>
      <c r="D641" s="86">
        <v>0</v>
      </c>
      <c r="E641" s="86">
        <v>2</v>
      </c>
      <c r="F641" s="86">
        <v>22</v>
      </c>
      <c r="G641" s="86">
        <v>1</v>
      </c>
      <c r="H641" s="87">
        <f t="shared" si="132"/>
        <v>222</v>
      </c>
      <c r="I641" s="88">
        <f t="array" ref="I641">INDEX(ราคาที่ดิน!$B:$C,MATCH($C641,ราคาที่ดิน!$A:$A,0),MATCH($B641,ราคาที่ดิน!$B$1:$C$1,0))</f>
        <v>330</v>
      </c>
      <c r="J641" s="88">
        <f t="shared" si="133"/>
        <v>73260</v>
      </c>
      <c r="K641" s="86"/>
      <c r="L641" s="89"/>
      <c r="M641" s="90"/>
      <c r="N641" s="90"/>
      <c r="O641" s="91"/>
      <c r="P641" s="86">
        <v>100</v>
      </c>
      <c r="Q641" s="92">
        <f t="array" ref="Q641">INDEX(ราคาสิ่งปลูกสร้าง!$D$6:$CC$47,MATCH($L641,ราคาสิ่งปลูกสร้าง!$B$6:$B$45,0),MATCH($O$4,ราคาสิ่งปลูกสร้าง!$D$5:$CC$5,0))</f>
        <v>0</v>
      </c>
      <c r="R641" s="92">
        <f t="shared" si="130"/>
        <v>0</v>
      </c>
      <c r="S641" s="90">
        <v>0</v>
      </c>
      <c r="T641" s="90">
        <f t="array" ref="T641">INDEX(ค่าเสื่อมสิ่งปลูกสร้าง!$A$5:$D$105,MATCH($S641,ค่าเสื่อมสิ่งปลูกสร้าง!$A$5:$A$105,0),MATCH($M641,ค่าเสื่อมสิ่งปลูกสร้าง!$A$3:$D$3))</f>
        <v>0</v>
      </c>
      <c r="U641" s="92">
        <f t="shared" si="131"/>
        <v>0</v>
      </c>
      <c r="V641" s="93">
        <f t="shared" si="123"/>
        <v>73260</v>
      </c>
      <c r="W641" s="93">
        <f t="shared" si="124"/>
        <v>73260</v>
      </c>
      <c r="X641" s="93">
        <v>0</v>
      </c>
      <c r="Y641" s="93">
        <f t="shared" si="125"/>
        <v>73260</v>
      </c>
      <c r="Z641" s="86">
        <v>0</v>
      </c>
      <c r="AA641" s="94">
        <f t="shared" si="126"/>
        <v>0</v>
      </c>
      <c r="AB641" s="95"/>
      <c r="AC641" s="96" t="s">
        <v>725</v>
      </c>
      <c r="AD641" s="96" t="s">
        <v>726</v>
      </c>
    </row>
    <row r="642" spans="1:30" s="70" customFormat="1" ht="24" customHeight="1" x14ac:dyDescent="0.55000000000000004">
      <c r="A642" s="86">
        <v>523</v>
      </c>
      <c r="B642" s="86" t="s">
        <v>28</v>
      </c>
      <c r="C642" s="86">
        <v>5918</v>
      </c>
      <c r="D642" s="86">
        <v>1</v>
      </c>
      <c r="E642" s="86">
        <v>2</v>
      </c>
      <c r="F642" s="86">
        <v>47</v>
      </c>
      <c r="G642" s="86">
        <v>1</v>
      </c>
      <c r="H642" s="87">
        <f t="shared" si="132"/>
        <v>647</v>
      </c>
      <c r="I642" s="88">
        <f t="array" ref="I642">INDEX(ราคาที่ดิน!$B:$C,MATCH($C642,ราคาที่ดิน!$A:$A,0),MATCH($B642,ราคาที่ดิน!$B$1:$C$1,0))</f>
        <v>600</v>
      </c>
      <c r="J642" s="88">
        <f t="shared" si="133"/>
        <v>388200</v>
      </c>
      <c r="K642" s="86"/>
      <c r="L642" s="89"/>
      <c r="M642" s="90"/>
      <c r="N642" s="90"/>
      <c r="O642" s="91"/>
      <c r="P642" s="86">
        <v>100</v>
      </c>
      <c r="Q642" s="92">
        <f t="array" ref="Q642">INDEX(ราคาสิ่งปลูกสร้าง!$D$6:$CC$47,MATCH($L642,ราคาสิ่งปลูกสร้าง!$B$6:$B$45,0),MATCH($O$4,ราคาสิ่งปลูกสร้าง!$D$5:$CC$5,0))</f>
        <v>0</v>
      </c>
      <c r="R642" s="92">
        <f t="shared" si="130"/>
        <v>0</v>
      </c>
      <c r="S642" s="90">
        <v>0</v>
      </c>
      <c r="T642" s="90">
        <f t="array" ref="T642">INDEX(ค่าเสื่อมสิ่งปลูกสร้าง!$A$5:$D$105,MATCH($S642,ค่าเสื่อมสิ่งปลูกสร้าง!$A$5:$A$105,0),MATCH($M642,ค่าเสื่อมสิ่งปลูกสร้าง!$A$3:$D$3))</f>
        <v>0</v>
      </c>
      <c r="U642" s="92">
        <f t="shared" si="131"/>
        <v>0</v>
      </c>
      <c r="V642" s="93">
        <f t="shared" si="123"/>
        <v>388200</v>
      </c>
      <c r="W642" s="93">
        <f t="shared" si="124"/>
        <v>388200</v>
      </c>
      <c r="X642" s="93">
        <v>0</v>
      </c>
      <c r="Y642" s="93">
        <f t="shared" si="125"/>
        <v>388200</v>
      </c>
      <c r="Z642" s="86">
        <v>0</v>
      </c>
      <c r="AA642" s="94">
        <f t="shared" si="126"/>
        <v>0</v>
      </c>
      <c r="AB642" s="95"/>
      <c r="AC642" s="96" t="s">
        <v>1135</v>
      </c>
      <c r="AD642" s="96" t="s">
        <v>727</v>
      </c>
    </row>
    <row r="643" spans="1:30" s="70" customFormat="1" ht="24" customHeight="1" x14ac:dyDescent="0.55000000000000004">
      <c r="A643" s="86">
        <v>524</v>
      </c>
      <c r="B643" s="86" t="s">
        <v>28</v>
      </c>
      <c r="C643" s="86">
        <v>5919</v>
      </c>
      <c r="D643" s="86">
        <v>0</v>
      </c>
      <c r="E643" s="86">
        <v>0</v>
      </c>
      <c r="F643" s="86">
        <v>52</v>
      </c>
      <c r="G643" s="86">
        <v>1</v>
      </c>
      <c r="H643" s="87">
        <f t="shared" si="132"/>
        <v>52</v>
      </c>
      <c r="I643" s="88">
        <f t="array" ref="I643">INDEX(ราคาที่ดิน!$B:$C,MATCH($C643,ราคาที่ดิน!$A:$A,0),MATCH($B643,ราคาที่ดิน!$B$1:$C$1,0))</f>
        <v>550</v>
      </c>
      <c r="J643" s="88">
        <f t="shared" si="133"/>
        <v>28600</v>
      </c>
      <c r="K643" s="86"/>
      <c r="L643" s="89"/>
      <c r="M643" s="90"/>
      <c r="N643" s="90"/>
      <c r="O643" s="91"/>
      <c r="P643" s="86">
        <v>100</v>
      </c>
      <c r="Q643" s="92">
        <f t="array" ref="Q643">INDEX(ราคาสิ่งปลูกสร้าง!$D$6:$CC$47,MATCH($L643,ราคาสิ่งปลูกสร้าง!$B$6:$B$45,0),MATCH($O$4,ราคาสิ่งปลูกสร้าง!$D$5:$CC$5,0))</f>
        <v>0</v>
      </c>
      <c r="R643" s="92">
        <f t="shared" si="130"/>
        <v>0</v>
      </c>
      <c r="S643" s="90">
        <v>0</v>
      </c>
      <c r="T643" s="90">
        <f t="array" ref="T643">INDEX(ค่าเสื่อมสิ่งปลูกสร้าง!$A$5:$D$105,MATCH($S643,ค่าเสื่อมสิ่งปลูกสร้าง!$A$5:$A$105,0),MATCH($M643,ค่าเสื่อมสิ่งปลูกสร้าง!$A$3:$D$3))</f>
        <v>0</v>
      </c>
      <c r="U643" s="92">
        <f t="shared" si="131"/>
        <v>0</v>
      </c>
      <c r="V643" s="93">
        <f t="shared" si="123"/>
        <v>28600</v>
      </c>
      <c r="W643" s="93">
        <f t="shared" si="124"/>
        <v>28600</v>
      </c>
      <c r="X643" s="93">
        <v>0</v>
      </c>
      <c r="Y643" s="93">
        <f t="shared" si="125"/>
        <v>28600</v>
      </c>
      <c r="Z643" s="86">
        <v>0</v>
      </c>
      <c r="AA643" s="94">
        <f t="shared" si="126"/>
        <v>0</v>
      </c>
      <c r="AB643" s="95"/>
      <c r="AC643" s="96" t="s">
        <v>728</v>
      </c>
      <c r="AD643" s="96" t="s">
        <v>729</v>
      </c>
    </row>
    <row r="644" spans="1:30" s="70" customFormat="1" ht="24" customHeight="1" x14ac:dyDescent="0.55000000000000004">
      <c r="A644" s="86">
        <v>525</v>
      </c>
      <c r="B644" s="86" t="s">
        <v>28</v>
      </c>
      <c r="C644" s="86">
        <v>5920</v>
      </c>
      <c r="D644" s="86">
        <v>0</v>
      </c>
      <c r="E644" s="86">
        <v>0</v>
      </c>
      <c r="F644" s="86">
        <v>60</v>
      </c>
      <c r="G644" s="86">
        <v>1</v>
      </c>
      <c r="H644" s="87">
        <f t="shared" si="132"/>
        <v>60</v>
      </c>
      <c r="I644" s="88">
        <f t="array" ref="I644">INDEX(ราคาที่ดิน!$B:$C,MATCH($C644,ราคาที่ดิน!$A:$A,0),MATCH($B644,ราคาที่ดิน!$B$1:$C$1,0))</f>
        <v>550</v>
      </c>
      <c r="J644" s="88">
        <f t="shared" si="133"/>
        <v>33000</v>
      </c>
      <c r="K644" s="86"/>
      <c r="L644" s="89"/>
      <c r="M644" s="90"/>
      <c r="N644" s="90"/>
      <c r="O644" s="91"/>
      <c r="P644" s="86">
        <v>100</v>
      </c>
      <c r="Q644" s="92">
        <f t="array" ref="Q644">INDEX(ราคาสิ่งปลูกสร้าง!$D$6:$CC$47,MATCH($L644,ราคาสิ่งปลูกสร้าง!$B$6:$B$45,0),MATCH($O$4,ราคาสิ่งปลูกสร้าง!$D$5:$CC$5,0))</f>
        <v>0</v>
      </c>
      <c r="R644" s="92">
        <f t="shared" si="130"/>
        <v>0</v>
      </c>
      <c r="S644" s="90">
        <v>0</v>
      </c>
      <c r="T644" s="90">
        <f t="array" ref="T644">INDEX(ค่าเสื่อมสิ่งปลูกสร้าง!$A$5:$D$105,MATCH($S644,ค่าเสื่อมสิ่งปลูกสร้าง!$A$5:$A$105,0),MATCH($M644,ค่าเสื่อมสิ่งปลูกสร้าง!$A$3:$D$3))</f>
        <v>0</v>
      </c>
      <c r="U644" s="92">
        <f t="shared" si="131"/>
        <v>0</v>
      </c>
      <c r="V644" s="93">
        <f t="shared" si="123"/>
        <v>33000</v>
      </c>
      <c r="W644" s="93">
        <f t="shared" si="124"/>
        <v>33000</v>
      </c>
      <c r="X644" s="93">
        <v>0</v>
      </c>
      <c r="Y644" s="93">
        <f t="shared" si="125"/>
        <v>33000</v>
      </c>
      <c r="Z644" s="86">
        <v>0</v>
      </c>
      <c r="AA644" s="94">
        <f t="shared" si="126"/>
        <v>0</v>
      </c>
      <c r="AB644" s="95"/>
      <c r="AC644" s="96" t="s">
        <v>730</v>
      </c>
      <c r="AD644" s="96" t="s">
        <v>731</v>
      </c>
    </row>
    <row r="645" spans="1:30" s="70" customFormat="1" ht="24" customHeight="1" x14ac:dyDescent="0.55000000000000004">
      <c r="A645" s="86">
        <v>526</v>
      </c>
      <c r="B645" s="86" t="s">
        <v>28</v>
      </c>
      <c r="C645" s="86">
        <v>5921</v>
      </c>
      <c r="D645" s="86">
        <v>0</v>
      </c>
      <c r="E645" s="86">
        <v>0</v>
      </c>
      <c r="F645" s="86">
        <v>57</v>
      </c>
      <c r="G645" s="86">
        <v>1</v>
      </c>
      <c r="H645" s="87">
        <f t="shared" si="132"/>
        <v>57</v>
      </c>
      <c r="I645" s="88">
        <f t="array" ref="I645">INDEX(ราคาที่ดิน!$B:$C,MATCH($C645,ราคาที่ดิน!$A:$A,0),MATCH($B645,ราคาที่ดิน!$B$1:$C$1,0))</f>
        <v>550</v>
      </c>
      <c r="J645" s="88">
        <f t="shared" si="133"/>
        <v>31350</v>
      </c>
      <c r="K645" s="86"/>
      <c r="L645" s="89"/>
      <c r="M645" s="90"/>
      <c r="N645" s="90"/>
      <c r="O645" s="91"/>
      <c r="P645" s="86">
        <v>100</v>
      </c>
      <c r="Q645" s="92">
        <f t="array" ref="Q645">INDEX(ราคาสิ่งปลูกสร้าง!$D$6:$CC$47,MATCH($L645,ราคาสิ่งปลูกสร้าง!$B$6:$B$45,0),MATCH($O$4,ราคาสิ่งปลูกสร้าง!$D$5:$CC$5,0))</f>
        <v>0</v>
      </c>
      <c r="R645" s="92">
        <f t="shared" si="130"/>
        <v>0</v>
      </c>
      <c r="S645" s="90">
        <v>0</v>
      </c>
      <c r="T645" s="90">
        <f t="array" ref="T645">INDEX(ค่าเสื่อมสิ่งปลูกสร้าง!$A$5:$D$105,MATCH($S645,ค่าเสื่อมสิ่งปลูกสร้าง!$A$5:$A$105,0),MATCH($M645,ค่าเสื่อมสิ่งปลูกสร้าง!$A$3:$D$3))</f>
        <v>0</v>
      </c>
      <c r="U645" s="92">
        <f t="shared" si="131"/>
        <v>0</v>
      </c>
      <c r="V645" s="93">
        <f t="shared" si="123"/>
        <v>31350</v>
      </c>
      <c r="W645" s="93">
        <f t="shared" si="124"/>
        <v>31350</v>
      </c>
      <c r="X645" s="93">
        <v>0</v>
      </c>
      <c r="Y645" s="93">
        <f t="shared" si="125"/>
        <v>31350</v>
      </c>
      <c r="Z645" s="86">
        <v>0</v>
      </c>
      <c r="AA645" s="94">
        <f t="shared" si="126"/>
        <v>0</v>
      </c>
      <c r="AB645" s="95"/>
      <c r="AC645" s="96" t="s">
        <v>730</v>
      </c>
      <c r="AD645" s="96" t="s">
        <v>731</v>
      </c>
    </row>
    <row r="646" spans="1:30" s="70" customFormat="1" ht="24" customHeight="1" x14ac:dyDescent="0.55000000000000004">
      <c r="A646" s="86">
        <v>527</v>
      </c>
      <c r="B646" s="86" t="s">
        <v>28</v>
      </c>
      <c r="C646" s="86">
        <v>5922</v>
      </c>
      <c r="D646" s="86">
        <v>1</v>
      </c>
      <c r="E646" s="86">
        <v>0</v>
      </c>
      <c r="F646" s="86">
        <v>43</v>
      </c>
      <c r="G646" s="86">
        <v>1</v>
      </c>
      <c r="H646" s="87">
        <f t="shared" si="132"/>
        <v>443</v>
      </c>
      <c r="I646" s="88">
        <f t="array" ref="I646">INDEX(ราคาที่ดิน!$B:$C,MATCH($C646,ราคาที่ดิน!$A:$A,0),MATCH($B646,ราคาที่ดิน!$B$1:$C$1,0))</f>
        <v>4400</v>
      </c>
      <c r="J646" s="88">
        <f t="shared" si="133"/>
        <v>1949200</v>
      </c>
      <c r="K646" s="86"/>
      <c r="L646" s="89"/>
      <c r="M646" s="90"/>
      <c r="N646" s="90"/>
      <c r="O646" s="91"/>
      <c r="P646" s="86">
        <v>100</v>
      </c>
      <c r="Q646" s="92">
        <f t="array" ref="Q646">INDEX(ราคาสิ่งปลูกสร้าง!$D$6:$CC$47,MATCH($L646,ราคาสิ่งปลูกสร้าง!$B$6:$B$45,0),MATCH($O$4,ราคาสิ่งปลูกสร้าง!$D$5:$CC$5,0))</f>
        <v>0</v>
      </c>
      <c r="R646" s="92">
        <f t="shared" si="130"/>
        <v>0</v>
      </c>
      <c r="S646" s="90">
        <v>0</v>
      </c>
      <c r="T646" s="90">
        <f t="array" ref="T646">INDEX(ค่าเสื่อมสิ่งปลูกสร้าง!$A$5:$D$105,MATCH($S646,ค่าเสื่อมสิ่งปลูกสร้าง!$A$5:$A$105,0),MATCH($M646,ค่าเสื่อมสิ่งปลูกสร้าง!$A$3:$D$3))</f>
        <v>0</v>
      </c>
      <c r="U646" s="92">
        <f t="shared" si="131"/>
        <v>0</v>
      </c>
      <c r="V646" s="93">
        <f t="shared" si="123"/>
        <v>1949200</v>
      </c>
      <c r="W646" s="93">
        <f t="shared" si="124"/>
        <v>1949200</v>
      </c>
      <c r="X646" s="93">
        <v>0</v>
      </c>
      <c r="Y646" s="93">
        <f t="shared" si="125"/>
        <v>1949200</v>
      </c>
      <c r="Z646" s="86">
        <v>0</v>
      </c>
      <c r="AA646" s="94">
        <f t="shared" si="126"/>
        <v>0</v>
      </c>
      <c r="AB646" s="95"/>
      <c r="AC646" s="96" t="s">
        <v>732</v>
      </c>
      <c r="AD646" s="96" t="s">
        <v>733</v>
      </c>
    </row>
    <row r="647" spans="1:30" s="70" customFormat="1" ht="24" customHeight="1" x14ac:dyDescent="0.55000000000000004">
      <c r="A647" s="86">
        <v>528</v>
      </c>
      <c r="B647" s="86" t="s">
        <v>28</v>
      </c>
      <c r="C647" s="86">
        <v>5923</v>
      </c>
      <c r="D647" s="86">
        <v>0</v>
      </c>
      <c r="E647" s="86">
        <v>1</v>
      </c>
      <c r="F647" s="86">
        <v>17.899999999999999</v>
      </c>
      <c r="G647" s="86">
        <v>3</v>
      </c>
      <c r="H647" s="88">
        <f t="shared" si="132"/>
        <v>117.9</v>
      </c>
      <c r="I647" s="88">
        <f t="array" ref="I647">INDEX(ราคาที่ดิน!$B:$C,MATCH($C647,ราคาที่ดิน!$A:$A,0),MATCH($B647,ราคาที่ดิน!$B$1:$C$1,0))</f>
        <v>800</v>
      </c>
      <c r="J647" s="88">
        <f t="shared" si="133"/>
        <v>94320</v>
      </c>
      <c r="K647" s="86"/>
      <c r="L647" s="89" t="s">
        <v>6748</v>
      </c>
      <c r="M647" s="90" t="s">
        <v>6799</v>
      </c>
      <c r="N647" s="90">
        <v>3</v>
      </c>
      <c r="O647" s="91">
        <v>140</v>
      </c>
      <c r="P647" s="86">
        <v>100</v>
      </c>
      <c r="Q647" s="92">
        <f t="array" ref="Q647">INDEX(ราคาสิ่งปลูกสร้าง!$D$6:$CC$47,MATCH($L647,ราคาสิ่งปลูกสร้าง!$B$6:$B$45,0),MATCH($O$4,ราคาสิ่งปลูกสร้าง!$D$5:$CC$5,0))</f>
        <v>7400</v>
      </c>
      <c r="R647" s="92">
        <f t="shared" si="130"/>
        <v>1036000</v>
      </c>
      <c r="S647" s="90">
        <v>7</v>
      </c>
      <c r="T647" s="90">
        <f t="array" ref="T647">INDEX(ค่าเสื่อมสิ่งปลูกสร้าง!$A$5:$D$105,MATCH($S647,ค่าเสื่อมสิ่งปลูกสร้าง!$A$5:$A$105,0),MATCH($M647,ค่าเสื่อมสิ่งปลูกสร้าง!$A$3:$D$3))</f>
        <v>7</v>
      </c>
      <c r="U647" s="92">
        <f t="shared" si="131"/>
        <v>963480</v>
      </c>
      <c r="V647" s="93">
        <f t="shared" ref="V647:V710" si="134">$J647+$U647</f>
        <v>1057800</v>
      </c>
      <c r="W647" s="93">
        <f t="shared" ref="W647:W710" si="135">$P647%*$V647</f>
        <v>1057800</v>
      </c>
      <c r="X647" s="93">
        <v>0</v>
      </c>
      <c r="Y647" s="93">
        <f t="shared" ref="Y647:Y710" si="136">IF($W647-$X647&lt;0,0,$W647-$X647)</f>
        <v>1057800</v>
      </c>
      <c r="Z647" s="86">
        <v>0.02</v>
      </c>
      <c r="AA647" s="94">
        <f t="shared" ref="AA647:AA710" si="137">$Y647*$Z647/100</f>
        <v>211.56</v>
      </c>
      <c r="AB647" s="95"/>
      <c r="AC647" s="96" t="s">
        <v>734</v>
      </c>
      <c r="AD647" s="96" t="s">
        <v>735</v>
      </c>
    </row>
    <row r="648" spans="1:30" s="70" customFormat="1" ht="24" customHeight="1" x14ac:dyDescent="0.55000000000000004">
      <c r="A648" s="86">
        <v>529</v>
      </c>
      <c r="B648" s="86" t="s">
        <v>28</v>
      </c>
      <c r="C648" s="86">
        <v>5924</v>
      </c>
      <c r="D648" s="86">
        <v>0</v>
      </c>
      <c r="E648" s="86">
        <v>0</v>
      </c>
      <c r="F648" s="86">
        <v>14</v>
      </c>
      <c r="G648" s="86">
        <v>1</v>
      </c>
      <c r="H648" s="87">
        <f t="shared" si="132"/>
        <v>14</v>
      </c>
      <c r="I648" s="88">
        <f t="array" ref="I648">INDEX(ราคาที่ดิน!$B:$C,MATCH($C648,ราคาที่ดิน!$A:$A,0),MATCH($B648,ราคาที่ดิน!$B$1:$C$1,0))</f>
        <v>550</v>
      </c>
      <c r="J648" s="88">
        <f t="shared" si="133"/>
        <v>7700</v>
      </c>
      <c r="K648" s="86"/>
      <c r="L648" s="89"/>
      <c r="M648" s="90"/>
      <c r="N648" s="90"/>
      <c r="O648" s="91"/>
      <c r="P648" s="86">
        <v>100</v>
      </c>
      <c r="Q648" s="92">
        <f t="array" ref="Q648">INDEX(ราคาสิ่งปลูกสร้าง!$D$6:$CC$47,MATCH($L648,ราคาสิ่งปลูกสร้าง!$B$6:$B$45,0),MATCH($O$4,ราคาสิ่งปลูกสร้าง!$D$5:$CC$5,0))</f>
        <v>0</v>
      </c>
      <c r="R648" s="92">
        <f t="shared" si="130"/>
        <v>0</v>
      </c>
      <c r="S648" s="90">
        <v>0</v>
      </c>
      <c r="T648" s="90">
        <f t="array" ref="T648">INDEX(ค่าเสื่อมสิ่งปลูกสร้าง!$A$5:$D$105,MATCH($S648,ค่าเสื่อมสิ่งปลูกสร้าง!$A$5:$A$105,0),MATCH($M648,ค่าเสื่อมสิ่งปลูกสร้าง!$A$3:$D$3))</f>
        <v>0</v>
      </c>
      <c r="U648" s="92">
        <f t="shared" si="131"/>
        <v>0</v>
      </c>
      <c r="V648" s="93">
        <f t="shared" si="134"/>
        <v>7700</v>
      </c>
      <c r="W648" s="93">
        <f t="shared" si="135"/>
        <v>7700</v>
      </c>
      <c r="X648" s="93">
        <v>0</v>
      </c>
      <c r="Y648" s="93">
        <f t="shared" si="136"/>
        <v>7700</v>
      </c>
      <c r="Z648" s="86">
        <v>0</v>
      </c>
      <c r="AA648" s="94">
        <f t="shared" si="137"/>
        <v>0</v>
      </c>
      <c r="AB648" s="95"/>
      <c r="AC648" s="96" t="s">
        <v>730</v>
      </c>
      <c r="AD648" s="96" t="s">
        <v>731</v>
      </c>
    </row>
    <row r="649" spans="1:30" s="70" customFormat="1" ht="24" customHeight="1" x14ac:dyDescent="0.55000000000000004">
      <c r="A649" s="86">
        <v>530</v>
      </c>
      <c r="B649" s="86" t="s">
        <v>28</v>
      </c>
      <c r="C649" s="86">
        <v>5925</v>
      </c>
      <c r="D649" s="86">
        <v>0</v>
      </c>
      <c r="E649" s="86">
        <v>0</v>
      </c>
      <c r="F649" s="86">
        <v>18</v>
      </c>
      <c r="G649" s="86">
        <v>1</v>
      </c>
      <c r="H649" s="87">
        <f t="shared" si="132"/>
        <v>18</v>
      </c>
      <c r="I649" s="88">
        <f t="array" ref="I649">INDEX(ราคาที่ดิน!$B:$C,MATCH($C649,ราคาที่ดิน!$A:$A,0),MATCH($B649,ราคาที่ดิน!$B$1:$C$1,0))</f>
        <v>550</v>
      </c>
      <c r="J649" s="88">
        <f t="shared" si="133"/>
        <v>9900</v>
      </c>
      <c r="K649" s="86"/>
      <c r="L649" s="89"/>
      <c r="M649" s="90"/>
      <c r="N649" s="90"/>
      <c r="O649" s="91"/>
      <c r="P649" s="86">
        <v>100</v>
      </c>
      <c r="Q649" s="92">
        <f t="array" ref="Q649">INDEX(ราคาสิ่งปลูกสร้าง!$D$6:$CC$47,MATCH($L649,ราคาสิ่งปลูกสร้าง!$B$6:$B$45,0),MATCH($O$4,ราคาสิ่งปลูกสร้าง!$D$5:$CC$5,0))</f>
        <v>0</v>
      </c>
      <c r="R649" s="92">
        <f t="shared" si="130"/>
        <v>0</v>
      </c>
      <c r="S649" s="90">
        <v>0</v>
      </c>
      <c r="T649" s="90">
        <f t="array" ref="T649">INDEX(ค่าเสื่อมสิ่งปลูกสร้าง!$A$5:$D$105,MATCH($S649,ค่าเสื่อมสิ่งปลูกสร้าง!$A$5:$A$105,0),MATCH($M649,ค่าเสื่อมสิ่งปลูกสร้าง!$A$3:$D$3))</f>
        <v>0</v>
      </c>
      <c r="U649" s="92">
        <f t="shared" si="131"/>
        <v>0</v>
      </c>
      <c r="V649" s="93">
        <f t="shared" si="134"/>
        <v>9900</v>
      </c>
      <c r="W649" s="93">
        <f t="shared" si="135"/>
        <v>9900</v>
      </c>
      <c r="X649" s="93">
        <v>0</v>
      </c>
      <c r="Y649" s="93">
        <f t="shared" si="136"/>
        <v>9900</v>
      </c>
      <c r="Z649" s="86">
        <v>0</v>
      </c>
      <c r="AA649" s="94">
        <f t="shared" si="137"/>
        <v>0</v>
      </c>
      <c r="AB649" s="95"/>
      <c r="AC649" s="96" t="s">
        <v>730</v>
      </c>
      <c r="AD649" s="96" t="s">
        <v>731</v>
      </c>
    </row>
    <row r="650" spans="1:30" s="70" customFormat="1" ht="24" customHeight="1" x14ac:dyDescent="0.55000000000000004">
      <c r="A650" s="86">
        <v>531</v>
      </c>
      <c r="B650" s="86" t="s">
        <v>28</v>
      </c>
      <c r="C650" s="86">
        <v>5926</v>
      </c>
      <c r="D650" s="86">
        <v>6</v>
      </c>
      <c r="E650" s="86">
        <v>3</v>
      </c>
      <c r="F650" s="86">
        <v>55</v>
      </c>
      <c r="G650" s="86">
        <v>1</v>
      </c>
      <c r="H650" s="87">
        <f t="shared" si="132"/>
        <v>2755</v>
      </c>
      <c r="I650" s="88">
        <f t="array" ref="I650">INDEX(ราคาที่ดิน!$B:$C,MATCH($C650,ราคาที่ดิน!$A:$A,0),MATCH($B650,ราคาที่ดิน!$B$1:$C$1,0))</f>
        <v>380</v>
      </c>
      <c r="J650" s="88">
        <f t="shared" si="133"/>
        <v>1046900</v>
      </c>
      <c r="K650" s="86"/>
      <c r="L650" s="89"/>
      <c r="M650" s="90"/>
      <c r="N650" s="90"/>
      <c r="O650" s="91"/>
      <c r="P650" s="86">
        <v>100</v>
      </c>
      <c r="Q650" s="92">
        <f t="array" ref="Q650">INDEX(ราคาสิ่งปลูกสร้าง!$D$6:$CC$47,MATCH($L650,ราคาสิ่งปลูกสร้าง!$B$6:$B$45,0),MATCH($O$4,ราคาสิ่งปลูกสร้าง!$D$5:$CC$5,0))</f>
        <v>0</v>
      </c>
      <c r="R650" s="92">
        <f t="shared" si="130"/>
        <v>0</v>
      </c>
      <c r="S650" s="90">
        <v>0</v>
      </c>
      <c r="T650" s="90">
        <f t="array" ref="T650">INDEX(ค่าเสื่อมสิ่งปลูกสร้าง!$A$5:$D$105,MATCH($S650,ค่าเสื่อมสิ่งปลูกสร้าง!$A$5:$A$105,0),MATCH($M650,ค่าเสื่อมสิ่งปลูกสร้าง!$A$3:$D$3))</f>
        <v>0</v>
      </c>
      <c r="U650" s="92">
        <f t="shared" si="131"/>
        <v>0</v>
      </c>
      <c r="V650" s="93">
        <f t="shared" si="134"/>
        <v>1046900</v>
      </c>
      <c r="W650" s="93">
        <f t="shared" si="135"/>
        <v>1046900</v>
      </c>
      <c r="X650" s="93">
        <v>0</v>
      </c>
      <c r="Y650" s="93">
        <f t="shared" si="136"/>
        <v>1046900</v>
      </c>
      <c r="Z650" s="86">
        <v>0</v>
      </c>
      <c r="AA650" s="94">
        <f t="shared" si="137"/>
        <v>0</v>
      </c>
      <c r="AB650" s="95"/>
      <c r="AC650" s="96" t="s">
        <v>736</v>
      </c>
      <c r="AD650" s="96" t="s">
        <v>737</v>
      </c>
    </row>
    <row r="651" spans="1:30" s="70" customFormat="1" ht="24" customHeight="1" x14ac:dyDescent="0.55000000000000004">
      <c r="A651" s="86">
        <v>532</v>
      </c>
      <c r="B651" s="86" t="s">
        <v>28</v>
      </c>
      <c r="C651" s="86">
        <v>5927</v>
      </c>
      <c r="D651" s="86">
        <v>1</v>
      </c>
      <c r="E651" s="86">
        <v>0</v>
      </c>
      <c r="F651" s="86">
        <v>92</v>
      </c>
      <c r="G651" s="86">
        <v>1</v>
      </c>
      <c r="H651" s="87">
        <f t="shared" si="132"/>
        <v>492</v>
      </c>
      <c r="I651" s="88">
        <f t="array" ref="I651">INDEX(ราคาที่ดิน!$B:$C,MATCH($C651,ราคาที่ดิน!$A:$A,0),MATCH($B651,ราคาที่ดิน!$B$1:$C$1,0))</f>
        <v>4400</v>
      </c>
      <c r="J651" s="88">
        <f t="shared" si="133"/>
        <v>2164800</v>
      </c>
      <c r="K651" s="86"/>
      <c r="L651" s="89"/>
      <c r="M651" s="90"/>
      <c r="N651" s="90"/>
      <c r="O651" s="91"/>
      <c r="P651" s="86">
        <v>100</v>
      </c>
      <c r="Q651" s="92">
        <f t="array" ref="Q651">INDEX(ราคาสิ่งปลูกสร้าง!$D$6:$CC$47,MATCH($L651,ราคาสิ่งปลูกสร้าง!$B$6:$B$45,0),MATCH($O$4,ราคาสิ่งปลูกสร้าง!$D$5:$CC$5,0))</f>
        <v>0</v>
      </c>
      <c r="R651" s="92">
        <f t="shared" si="130"/>
        <v>0</v>
      </c>
      <c r="S651" s="90">
        <v>0</v>
      </c>
      <c r="T651" s="90">
        <f t="array" ref="T651">INDEX(ค่าเสื่อมสิ่งปลูกสร้าง!$A$5:$D$105,MATCH($S651,ค่าเสื่อมสิ่งปลูกสร้าง!$A$5:$A$105,0),MATCH($M651,ค่าเสื่อมสิ่งปลูกสร้าง!$A$3:$D$3))</f>
        <v>0</v>
      </c>
      <c r="U651" s="92">
        <f t="shared" si="131"/>
        <v>0</v>
      </c>
      <c r="V651" s="93">
        <f t="shared" si="134"/>
        <v>2164800</v>
      </c>
      <c r="W651" s="93">
        <f t="shared" si="135"/>
        <v>2164800</v>
      </c>
      <c r="X651" s="93">
        <v>0</v>
      </c>
      <c r="Y651" s="93">
        <f t="shared" si="136"/>
        <v>2164800</v>
      </c>
      <c r="Z651" s="86">
        <v>0</v>
      </c>
      <c r="AA651" s="94">
        <f t="shared" si="137"/>
        <v>0</v>
      </c>
      <c r="AB651" s="95"/>
      <c r="AC651" s="96" t="s">
        <v>738</v>
      </c>
      <c r="AD651" s="96" t="s">
        <v>739</v>
      </c>
    </row>
    <row r="652" spans="1:30" s="70" customFormat="1" ht="24" customHeight="1" x14ac:dyDescent="0.55000000000000004">
      <c r="A652" s="86">
        <v>533</v>
      </c>
      <c r="B652" s="86" t="s">
        <v>28</v>
      </c>
      <c r="C652" s="86">
        <v>5928</v>
      </c>
      <c r="D652" s="86">
        <v>1</v>
      </c>
      <c r="E652" s="86">
        <v>0</v>
      </c>
      <c r="F652" s="86">
        <v>35</v>
      </c>
      <c r="G652" s="86">
        <v>1</v>
      </c>
      <c r="H652" s="87">
        <f t="shared" si="132"/>
        <v>435</v>
      </c>
      <c r="I652" s="88">
        <f t="array" ref="I652">INDEX(ราคาที่ดิน!$B:$C,MATCH($C652,ราคาที่ดิน!$A:$A,0),MATCH($B652,ราคาที่ดิน!$B$1:$C$1,0))</f>
        <v>4400</v>
      </c>
      <c r="J652" s="88">
        <f t="shared" si="133"/>
        <v>1914000</v>
      </c>
      <c r="K652" s="86"/>
      <c r="L652" s="89"/>
      <c r="M652" s="90"/>
      <c r="N652" s="90"/>
      <c r="O652" s="91"/>
      <c r="P652" s="86">
        <v>100</v>
      </c>
      <c r="Q652" s="92">
        <f t="array" ref="Q652">INDEX(ราคาสิ่งปลูกสร้าง!$D$6:$CC$47,MATCH($L652,ราคาสิ่งปลูกสร้าง!$B$6:$B$45,0),MATCH($O$4,ราคาสิ่งปลูกสร้าง!$D$5:$CC$5,0))</f>
        <v>0</v>
      </c>
      <c r="R652" s="92">
        <f t="shared" si="130"/>
        <v>0</v>
      </c>
      <c r="S652" s="90">
        <v>0</v>
      </c>
      <c r="T652" s="90">
        <f t="array" ref="T652">INDEX(ค่าเสื่อมสิ่งปลูกสร้าง!$A$5:$D$105,MATCH($S652,ค่าเสื่อมสิ่งปลูกสร้าง!$A$5:$A$105,0),MATCH($M652,ค่าเสื่อมสิ่งปลูกสร้าง!$A$3:$D$3))</f>
        <v>0</v>
      </c>
      <c r="U652" s="92">
        <f t="shared" si="131"/>
        <v>0</v>
      </c>
      <c r="V652" s="93">
        <f t="shared" si="134"/>
        <v>1914000</v>
      </c>
      <c r="W652" s="93">
        <f t="shared" si="135"/>
        <v>1914000</v>
      </c>
      <c r="X652" s="93">
        <v>0</v>
      </c>
      <c r="Y652" s="93">
        <f t="shared" si="136"/>
        <v>1914000</v>
      </c>
      <c r="Z652" s="86">
        <v>0</v>
      </c>
      <c r="AA652" s="94">
        <f t="shared" si="137"/>
        <v>0</v>
      </c>
      <c r="AB652" s="95"/>
      <c r="AC652" s="96" t="s">
        <v>738</v>
      </c>
      <c r="AD652" s="96" t="s">
        <v>739</v>
      </c>
    </row>
    <row r="653" spans="1:30" s="70" customFormat="1" ht="24" customHeight="1" x14ac:dyDescent="0.55000000000000004">
      <c r="A653" s="86">
        <v>534</v>
      </c>
      <c r="B653" s="86" t="s">
        <v>28</v>
      </c>
      <c r="C653" s="86">
        <v>5938</v>
      </c>
      <c r="D653" s="86">
        <v>0</v>
      </c>
      <c r="E653" s="86">
        <v>1</v>
      </c>
      <c r="F653" s="86">
        <v>55</v>
      </c>
      <c r="G653" s="86">
        <v>1</v>
      </c>
      <c r="H653" s="87">
        <f t="shared" si="132"/>
        <v>155</v>
      </c>
      <c r="I653" s="88">
        <f t="array" ref="I653">INDEX(ราคาที่ดิน!$B:$C,MATCH($C653,ราคาที่ดิน!$A:$A,0),MATCH($B653,ราคาที่ดิน!$B$1:$C$1,0))</f>
        <v>800</v>
      </c>
      <c r="J653" s="88">
        <f t="shared" si="133"/>
        <v>124000</v>
      </c>
      <c r="K653" s="86"/>
      <c r="L653" s="89"/>
      <c r="M653" s="90"/>
      <c r="N653" s="90"/>
      <c r="O653" s="91"/>
      <c r="P653" s="86">
        <v>100</v>
      </c>
      <c r="Q653" s="92">
        <f t="array" ref="Q653">INDEX(ราคาสิ่งปลูกสร้าง!$D$6:$CC$47,MATCH($L653,ราคาสิ่งปลูกสร้าง!$B$6:$B$45,0),MATCH($O$4,ราคาสิ่งปลูกสร้าง!$D$5:$CC$5,0))</f>
        <v>0</v>
      </c>
      <c r="R653" s="92">
        <f t="shared" si="130"/>
        <v>0</v>
      </c>
      <c r="S653" s="90">
        <v>0</v>
      </c>
      <c r="T653" s="90">
        <f t="array" ref="T653">INDEX(ค่าเสื่อมสิ่งปลูกสร้าง!$A$5:$D$105,MATCH($S653,ค่าเสื่อมสิ่งปลูกสร้าง!$A$5:$A$105,0),MATCH($M653,ค่าเสื่อมสิ่งปลูกสร้าง!$A$3:$D$3))</f>
        <v>0</v>
      </c>
      <c r="U653" s="92">
        <f t="shared" si="131"/>
        <v>0</v>
      </c>
      <c r="V653" s="93">
        <f t="shared" si="134"/>
        <v>124000</v>
      </c>
      <c r="W653" s="93">
        <f t="shared" si="135"/>
        <v>124000</v>
      </c>
      <c r="X653" s="93">
        <v>0</v>
      </c>
      <c r="Y653" s="93">
        <f t="shared" si="136"/>
        <v>124000</v>
      </c>
      <c r="Z653" s="86">
        <v>0</v>
      </c>
      <c r="AA653" s="94">
        <f t="shared" si="137"/>
        <v>0</v>
      </c>
      <c r="AB653" s="95"/>
      <c r="AC653" s="96" t="s">
        <v>740</v>
      </c>
      <c r="AD653" s="96" t="s">
        <v>741</v>
      </c>
    </row>
    <row r="654" spans="1:30" s="70" customFormat="1" ht="24" customHeight="1" x14ac:dyDescent="0.55000000000000004">
      <c r="A654" s="86">
        <v>535</v>
      </c>
      <c r="B654" s="86" t="s">
        <v>28</v>
      </c>
      <c r="C654" s="86">
        <v>5943</v>
      </c>
      <c r="D654" s="86">
        <v>0</v>
      </c>
      <c r="E654" s="86">
        <v>2</v>
      </c>
      <c r="F654" s="86">
        <v>60.3</v>
      </c>
      <c r="G654" s="86">
        <v>2</v>
      </c>
      <c r="H654" s="97">
        <f t="shared" si="132"/>
        <v>260.3</v>
      </c>
      <c r="I654" s="88">
        <v>1000</v>
      </c>
      <c r="J654" s="88">
        <f t="shared" si="133"/>
        <v>260300</v>
      </c>
      <c r="K654" s="86"/>
      <c r="L654" s="89" t="s">
        <v>6745</v>
      </c>
      <c r="M654" s="90" t="s">
        <v>6799</v>
      </c>
      <c r="N654" s="90">
        <v>2</v>
      </c>
      <c r="O654" s="91">
        <v>64</v>
      </c>
      <c r="P654" s="86">
        <v>100</v>
      </c>
      <c r="Q654" s="92">
        <f t="array" ref="Q654">INDEX(ราคาสิ่งปลูกสร้าง!$D$6:$CC$47,MATCH($L654,ราคาสิ่งปลูกสร้าง!$B$6:$B$45,0),MATCH($O$4,ราคาสิ่งปลูกสร้าง!$D$5:$CC$5,0))</f>
        <v>6600</v>
      </c>
      <c r="R654" s="92">
        <f t="shared" si="130"/>
        <v>422400</v>
      </c>
      <c r="S654" s="90">
        <v>30</v>
      </c>
      <c r="T654" s="90">
        <f t="array" ref="T654">INDEX(ค่าเสื่อมสิ่งปลูกสร้าง!$A$5:$D$105,MATCH($S654,ค่าเสื่อมสิ่งปลูกสร้าง!$A$5:$A$105,0),MATCH($M654,ค่าเสื่อมสิ่งปลูกสร้าง!$A$3:$D$3))</f>
        <v>50</v>
      </c>
      <c r="U654" s="92">
        <f t="shared" si="131"/>
        <v>211200</v>
      </c>
      <c r="V654" s="93">
        <f t="shared" si="134"/>
        <v>471500</v>
      </c>
      <c r="W654" s="93">
        <f t="shared" si="135"/>
        <v>471500</v>
      </c>
      <c r="X654" s="93">
        <v>0</v>
      </c>
      <c r="Y654" s="93">
        <f t="shared" si="136"/>
        <v>471500</v>
      </c>
      <c r="Z654" s="86">
        <v>0</v>
      </c>
      <c r="AA654" s="94">
        <f t="shared" si="137"/>
        <v>0</v>
      </c>
      <c r="AB654" s="95"/>
      <c r="AC654" s="96" t="s">
        <v>2686</v>
      </c>
      <c r="AD654" s="96" t="s">
        <v>742</v>
      </c>
    </row>
    <row r="655" spans="1:30" s="70" customFormat="1" ht="24" customHeight="1" x14ac:dyDescent="0.55000000000000004">
      <c r="A655" s="86">
        <v>536</v>
      </c>
      <c r="B655" s="86" t="s">
        <v>28</v>
      </c>
      <c r="C655" s="86">
        <v>6158</v>
      </c>
      <c r="D655" s="86">
        <v>0</v>
      </c>
      <c r="E655" s="86">
        <v>2</v>
      </c>
      <c r="F655" s="86">
        <v>19.3</v>
      </c>
      <c r="G655" s="86">
        <v>2</v>
      </c>
      <c r="H655" s="88">
        <f t="shared" si="132"/>
        <v>219.3</v>
      </c>
      <c r="I655" s="88">
        <f t="array" ref="I655">INDEX(ราคาที่ดิน!$B:$C,MATCH($C655,ราคาที่ดิน!$A:$A,0),MATCH($B655,ราคาที่ดิน!$B$1:$C$1,0))</f>
        <v>550</v>
      </c>
      <c r="J655" s="88">
        <f t="shared" si="133"/>
        <v>120615</v>
      </c>
      <c r="K655" s="86"/>
      <c r="L655" s="89" t="s">
        <v>6745</v>
      </c>
      <c r="M655" s="90" t="s">
        <v>6799</v>
      </c>
      <c r="N655" s="90">
        <v>2</v>
      </c>
      <c r="O655" s="91">
        <v>96</v>
      </c>
      <c r="P655" s="86">
        <v>100</v>
      </c>
      <c r="Q655" s="92">
        <f t="array" ref="Q655">INDEX(ราคาสิ่งปลูกสร้าง!$D$6:$CC$47,MATCH($L655,ราคาสิ่งปลูกสร้าง!$B$6:$B$45,0),MATCH($O$4,ราคาสิ่งปลูกสร้าง!$D$5:$CC$5,0))</f>
        <v>6600</v>
      </c>
      <c r="R655" s="92">
        <f t="shared" si="130"/>
        <v>633600</v>
      </c>
      <c r="S655" s="90">
        <v>13</v>
      </c>
      <c r="T655" s="90">
        <f t="array" ref="T655">INDEX(ค่าเสื่อมสิ่งปลูกสร้าง!$A$5:$D$105,MATCH($S655,ค่าเสื่อมสิ่งปลูกสร้าง!$A$5:$A$105,0),MATCH($M655,ค่าเสื่อมสิ่งปลูกสร้าง!$A$3:$D$3))</f>
        <v>16</v>
      </c>
      <c r="U655" s="92">
        <f t="shared" si="131"/>
        <v>532224</v>
      </c>
      <c r="V655" s="93">
        <f t="shared" si="134"/>
        <v>652839</v>
      </c>
      <c r="W655" s="93">
        <f t="shared" si="135"/>
        <v>652839</v>
      </c>
      <c r="X655" s="93">
        <v>0</v>
      </c>
      <c r="Y655" s="93">
        <f t="shared" si="136"/>
        <v>652839</v>
      </c>
      <c r="Z655" s="86">
        <v>0</v>
      </c>
      <c r="AA655" s="94">
        <f t="shared" si="137"/>
        <v>0</v>
      </c>
      <c r="AB655" s="95"/>
      <c r="AC655" s="96" t="s">
        <v>743</v>
      </c>
      <c r="AD655" s="96" t="s">
        <v>744</v>
      </c>
    </row>
    <row r="656" spans="1:30" s="70" customFormat="1" ht="24" customHeight="1" x14ac:dyDescent="0.55000000000000004">
      <c r="A656" s="86">
        <v>536</v>
      </c>
      <c r="B656" s="86"/>
      <c r="C656" s="86"/>
      <c r="D656" s="86">
        <v>0</v>
      </c>
      <c r="E656" s="86">
        <v>0</v>
      </c>
      <c r="F656" s="86">
        <v>18</v>
      </c>
      <c r="G656" s="86">
        <v>3</v>
      </c>
      <c r="H656" s="87">
        <f t="shared" si="132"/>
        <v>18</v>
      </c>
      <c r="I656" s="88">
        <v>550</v>
      </c>
      <c r="J656" s="88">
        <f t="shared" si="133"/>
        <v>9900</v>
      </c>
      <c r="K656" s="86"/>
      <c r="L656" s="89" t="s">
        <v>6751</v>
      </c>
      <c r="M656" s="90" t="s">
        <v>6799</v>
      </c>
      <c r="N656" s="90">
        <v>3</v>
      </c>
      <c r="O656" s="91">
        <v>72</v>
      </c>
      <c r="P656" s="86">
        <v>100</v>
      </c>
      <c r="Q656" s="92">
        <f t="array" ref="Q656">INDEX(ราคาสิ่งปลูกสร้าง!$D$6:$CC$47,MATCH($L656,ราคาสิ่งปลูกสร้าง!$B$6:$B$45,0),MATCH($O$4,ราคาสิ่งปลูกสร้าง!$D$5:$CC$5,0))</f>
        <v>2500</v>
      </c>
      <c r="R656" s="92">
        <f t="shared" ref="R656:R687" si="138">$O656*$Q656</f>
        <v>180000</v>
      </c>
      <c r="S656" s="90">
        <v>13</v>
      </c>
      <c r="T656" s="90">
        <f t="array" ref="T656">INDEX(ค่าเสื่อมสิ่งปลูกสร้าง!$A$5:$D$105,MATCH($S656,ค่าเสื่อมสิ่งปลูกสร้าง!$A$5:$A$105,0),MATCH($M656,ค่าเสื่อมสิ่งปลูกสร้าง!$A$3:$D$3))</f>
        <v>16</v>
      </c>
      <c r="U656" s="92">
        <f t="shared" ref="U656:U687" si="139">$R656*(100-$T656)%</f>
        <v>151200</v>
      </c>
      <c r="V656" s="93">
        <f t="shared" si="134"/>
        <v>161100</v>
      </c>
      <c r="W656" s="93">
        <f t="shared" si="135"/>
        <v>161100</v>
      </c>
      <c r="X656" s="93">
        <v>0</v>
      </c>
      <c r="Y656" s="93">
        <f t="shared" si="136"/>
        <v>161100</v>
      </c>
      <c r="Z656" s="86">
        <v>0.3</v>
      </c>
      <c r="AA656" s="94">
        <f t="shared" si="137"/>
        <v>483.3</v>
      </c>
      <c r="AB656" s="95"/>
      <c r="AC656" s="96" t="s">
        <v>743</v>
      </c>
      <c r="AD656" s="96" t="s">
        <v>744</v>
      </c>
    </row>
    <row r="657" spans="1:30" s="70" customFormat="1" ht="24" customHeight="1" x14ac:dyDescent="0.55000000000000004">
      <c r="A657" s="86">
        <v>537</v>
      </c>
      <c r="B657" s="86" t="s">
        <v>28</v>
      </c>
      <c r="C657" s="86">
        <v>6189</v>
      </c>
      <c r="D657" s="86">
        <v>14</v>
      </c>
      <c r="E657" s="86">
        <v>2</v>
      </c>
      <c r="F657" s="86">
        <v>52</v>
      </c>
      <c r="G657" s="86">
        <v>1</v>
      </c>
      <c r="H657" s="87">
        <f t="shared" si="132"/>
        <v>5852</v>
      </c>
      <c r="I657" s="88">
        <f t="array" ref="I657">INDEX(ราคาที่ดิน!$B:$C,MATCH($C657,ราคาที่ดิน!$A:$A,0),MATCH($B657,ราคาที่ดิน!$B$1:$C$1,0))</f>
        <v>600</v>
      </c>
      <c r="J657" s="88">
        <f t="shared" si="133"/>
        <v>3511200</v>
      </c>
      <c r="K657" s="86"/>
      <c r="L657" s="89"/>
      <c r="M657" s="90"/>
      <c r="N657" s="90"/>
      <c r="O657" s="91"/>
      <c r="P657" s="86">
        <v>100</v>
      </c>
      <c r="Q657" s="92">
        <f t="array" ref="Q657">INDEX(ราคาสิ่งปลูกสร้าง!$D$6:$CC$47,MATCH($L657,ราคาสิ่งปลูกสร้าง!$B$6:$B$45,0),MATCH($O$4,ราคาสิ่งปลูกสร้าง!$D$5:$CC$5,0))</f>
        <v>0</v>
      </c>
      <c r="R657" s="92">
        <f t="shared" si="138"/>
        <v>0</v>
      </c>
      <c r="S657" s="90">
        <v>0</v>
      </c>
      <c r="T657" s="90">
        <f t="array" ref="T657">INDEX(ค่าเสื่อมสิ่งปลูกสร้าง!$A$5:$D$105,MATCH($S657,ค่าเสื่อมสิ่งปลูกสร้าง!$A$5:$A$105,0),MATCH($M657,ค่าเสื่อมสิ่งปลูกสร้าง!$A$3:$D$3))</f>
        <v>0</v>
      </c>
      <c r="U657" s="92">
        <f t="shared" si="139"/>
        <v>0</v>
      </c>
      <c r="V657" s="93">
        <f t="shared" si="134"/>
        <v>3511200</v>
      </c>
      <c r="W657" s="93">
        <f t="shared" si="135"/>
        <v>3511200</v>
      </c>
      <c r="X657" s="93">
        <v>0</v>
      </c>
      <c r="Y657" s="93">
        <f t="shared" si="136"/>
        <v>3511200</v>
      </c>
      <c r="Z657" s="86">
        <v>0</v>
      </c>
      <c r="AA657" s="94">
        <f t="shared" si="137"/>
        <v>0</v>
      </c>
      <c r="AB657" s="95"/>
      <c r="AC657" s="96" t="s">
        <v>745</v>
      </c>
      <c r="AD657" s="96" t="s">
        <v>746</v>
      </c>
    </row>
    <row r="658" spans="1:30" s="70" customFormat="1" ht="24" customHeight="1" x14ac:dyDescent="0.55000000000000004">
      <c r="A658" s="86">
        <v>538</v>
      </c>
      <c r="B658" s="86" t="s">
        <v>28</v>
      </c>
      <c r="C658" s="86">
        <v>6205</v>
      </c>
      <c r="D658" s="86">
        <v>0</v>
      </c>
      <c r="E658" s="86">
        <v>0</v>
      </c>
      <c r="F658" s="86">
        <v>40</v>
      </c>
      <c r="G658" s="86">
        <v>1</v>
      </c>
      <c r="H658" s="87">
        <f t="shared" si="132"/>
        <v>40</v>
      </c>
      <c r="I658" s="88">
        <f t="array" ref="I658">INDEX(ราคาที่ดิน!$B:$C,MATCH($C658,ราคาที่ดิน!$A:$A,0),MATCH($B658,ราคาที่ดิน!$B$1:$C$1,0))</f>
        <v>800</v>
      </c>
      <c r="J658" s="88">
        <f t="shared" si="133"/>
        <v>32000</v>
      </c>
      <c r="K658" s="86"/>
      <c r="L658" s="89"/>
      <c r="M658" s="90"/>
      <c r="N658" s="90"/>
      <c r="O658" s="91"/>
      <c r="P658" s="86">
        <v>100</v>
      </c>
      <c r="Q658" s="92">
        <f t="array" ref="Q658">INDEX(ราคาสิ่งปลูกสร้าง!$D$6:$CC$47,MATCH($L658,ราคาสิ่งปลูกสร้าง!$B$6:$B$45,0),MATCH($O$4,ราคาสิ่งปลูกสร้าง!$D$5:$CC$5,0))</f>
        <v>0</v>
      </c>
      <c r="R658" s="92">
        <f t="shared" si="138"/>
        <v>0</v>
      </c>
      <c r="S658" s="90">
        <v>0</v>
      </c>
      <c r="T658" s="90">
        <f t="array" ref="T658">INDEX(ค่าเสื่อมสิ่งปลูกสร้าง!$A$5:$D$105,MATCH($S658,ค่าเสื่อมสิ่งปลูกสร้าง!$A$5:$A$105,0),MATCH($M658,ค่าเสื่อมสิ่งปลูกสร้าง!$A$3:$D$3))</f>
        <v>0</v>
      </c>
      <c r="U658" s="92">
        <f t="shared" si="139"/>
        <v>0</v>
      </c>
      <c r="V658" s="93">
        <f t="shared" si="134"/>
        <v>32000</v>
      </c>
      <c r="W658" s="93">
        <f t="shared" si="135"/>
        <v>32000</v>
      </c>
      <c r="X658" s="93">
        <v>0</v>
      </c>
      <c r="Y658" s="93">
        <f t="shared" si="136"/>
        <v>32000</v>
      </c>
      <c r="Z658" s="86">
        <v>0</v>
      </c>
      <c r="AA658" s="94">
        <f t="shared" si="137"/>
        <v>0</v>
      </c>
      <c r="AB658" s="95"/>
      <c r="AC658" s="96" t="s">
        <v>747</v>
      </c>
      <c r="AD658" s="96" t="s">
        <v>748</v>
      </c>
    </row>
    <row r="659" spans="1:30" s="70" customFormat="1" ht="24" customHeight="1" x14ac:dyDescent="0.55000000000000004">
      <c r="A659" s="86">
        <v>539</v>
      </c>
      <c r="B659" s="86" t="s">
        <v>28</v>
      </c>
      <c r="C659" s="86">
        <v>6206</v>
      </c>
      <c r="D659" s="86">
        <v>1</v>
      </c>
      <c r="E659" s="86">
        <v>0</v>
      </c>
      <c r="F659" s="86">
        <v>0</v>
      </c>
      <c r="G659" s="86">
        <v>1</v>
      </c>
      <c r="H659" s="87">
        <f t="shared" si="132"/>
        <v>400</v>
      </c>
      <c r="I659" s="88">
        <f t="array" ref="I659">INDEX(ราคาที่ดิน!$B:$C,MATCH($C659,ราคาที่ดิน!$A:$A,0),MATCH($B659,ราคาที่ดิน!$B$1:$C$1,0))</f>
        <v>1000</v>
      </c>
      <c r="J659" s="88">
        <f t="shared" si="133"/>
        <v>400000</v>
      </c>
      <c r="K659" s="86"/>
      <c r="L659" s="89"/>
      <c r="M659" s="90"/>
      <c r="N659" s="90"/>
      <c r="O659" s="91"/>
      <c r="P659" s="86">
        <v>100</v>
      </c>
      <c r="Q659" s="92">
        <f t="array" ref="Q659">INDEX(ราคาสิ่งปลูกสร้าง!$D$6:$CC$47,MATCH($L659,ราคาสิ่งปลูกสร้าง!$B$6:$B$45,0),MATCH($O$4,ราคาสิ่งปลูกสร้าง!$D$5:$CC$5,0))</f>
        <v>0</v>
      </c>
      <c r="R659" s="92">
        <f t="shared" si="138"/>
        <v>0</v>
      </c>
      <c r="S659" s="90">
        <v>0</v>
      </c>
      <c r="T659" s="90">
        <f t="array" ref="T659">INDEX(ค่าเสื่อมสิ่งปลูกสร้าง!$A$5:$D$105,MATCH($S659,ค่าเสื่อมสิ่งปลูกสร้าง!$A$5:$A$105,0),MATCH($M659,ค่าเสื่อมสิ่งปลูกสร้าง!$A$3:$D$3))</f>
        <v>0</v>
      </c>
      <c r="U659" s="92">
        <f t="shared" si="139"/>
        <v>0</v>
      </c>
      <c r="V659" s="93">
        <f t="shared" si="134"/>
        <v>400000</v>
      </c>
      <c r="W659" s="93">
        <f t="shared" si="135"/>
        <v>400000</v>
      </c>
      <c r="X659" s="93">
        <v>0</v>
      </c>
      <c r="Y659" s="93">
        <f t="shared" si="136"/>
        <v>400000</v>
      </c>
      <c r="Z659" s="86">
        <v>0</v>
      </c>
      <c r="AA659" s="94">
        <f t="shared" si="137"/>
        <v>0</v>
      </c>
      <c r="AB659" s="95"/>
      <c r="AC659" s="96" t="s">
        <v>749</v>
      </c>
      <c r="AD659" s="96" t="s">
        <v>750</v>
      </c>
    </row>
    <row r="660" spans="1:30" s="70" customFormat="1" ht="24" customHeight="1" x14ac:dyDescent="0.55000000000000004">
      <c r="A660" s="86">
        <v>540</v>
      </c>
      <c r="B660" s="86" t="s">
        <v>28</v>
      </c>
      <c r="C660" s="86">
        <v>6224</v>
      </c>
      <c r="D660" s="86">
        <v>2</v>
      </c>
      <c r="E660" s="86">
        <v>3</v>
      </c>
      <c r="F660" s="86">
        <v>76</v>
      </c>
      <c r="G660" s="86">
        <v>1</v>
      </c>
      <c r="H660" s="87">
        <f t="shared" si="132"/>
        <v>1176</v>
      </c>
      <c r="I660" s="88">
        <f t="array" ref="I660">INDEX(ราคาที่ดิน!$B:$C,MATCH($C660,ราคาที่ดิน!$A:$A,0),MATCH($B660,ราคาที่ดิน!$B$1:$C$1,0))</f>
        <v>550</v>
      </c>
      <c r="J660" s="88">
        <f t="shared" si="133"/>
        <v>646800</v>
      </c>
      <c r="K660" s="86"/>
      <c r="L660" s="89"/>
      <c r="M660" s="90"/>
      <c r="N660" s="90"/>
      <c r="O660" s="91"/>
      <c r="P660" s="86">
        <v>100</v>
      </c>
      <c r="Q660" s="92">
        <f t="array" ref="Q660">INDEX(ราคาสิ่งปลูกสร้าง!$D$6:$CC$47,MATCH($L660,ราคาสิ่งปลูกสร้าง!$B$6:$B$45,0),MATCH($O$4,ราคาสิ่งปลูกสร้าง!$D$5:$CC$5,0))</f>
        <v>0</v>
      </c>
      <c r="R660" s="92">
        <f t="shared" si="138"/>
        <v>0</v>
      </c>
      <c r="S660" s="90">
        <v>0</v>
      </c>
      <c r="T660" s="90">
        <f t="array" ref="T660">INDEX(ค่าเสื่อมสิ่งปลูกสร้าง!$A$5:$D$105,MATCH($S660,ค่าเสื่อมสิ่งปลูกสร้าง!$A$5:$A$105,0),MATCH($M660,ค่าเสื่อมสิ่งปลูกสร้าง!$A$3:$D$3))</f>
        <v>0</v>
      </c>
      <c r="U660" s="92">
        <f t="shared" si="139"/>
        <v>0</v>
      </c>
      <c r="V660" s="93">
        <f t="shared" si="134"/>
        <v>646800</v>
      </c>
      <c r="W660" s="93">
        <f t="shared" si="135"/>
        <v>646800</v>
      </c>
      <c r="X660" s="93">
        <v>0</v>
      </c>
      <c r="Y660" s="93">
        <f t="shared" si="136"/>
        <v>646800</v>
      </c>
      <c r="Z660" s="86">
        <v>0</v>
      </c>
      <c r="AA660" s="94">
        <f t="shared" si="137"/>
        <v>0</v>
      </c>
      <c r="AB660" s="95"/>
      <c r="AC660" s="96" t="s">
        <v>751</v>
      </c>
      <c r="AD660" s="96" t="s">
        <v>752</v>
      </c>
    </row>
    <row r="661" spans="1:30" s="70" customFormat="1" ht="24" customHeight="1" x14ac:dyDescent="0.55000000000000004">
      <c r="A661" s="86">
        <v>541</v>
      </c>
      <c r="B661" s="86" t="s">
        <v>28</v>
      </c>
      <c r="C661" s="86">
        <v>6225</v>
      </c>
      <c r="D661" s="86">
        <v>2</v>
      </c>
      <c r="E661" s="86">
        <v>3</v>
      </c>
      <c r="F661" s="86">
        <v>86</v>
      </c>
      <c r="G661" s="86">
        <v>1</v>
      </c>
      <c r="H661" s="87">
        <f t="shared" si="132"/>
        <v>1186</v>
      </c>
      <c r="I661" s="88">
        <f t="array" ref="I661">INDEX(ราคาที่ดิน!$B:$C,MATCH($C661,ราคาที่ดิน!$A:$A,0),MATCH($B661,ราคาที่ดิน!$B$1:$C$1,0))</f>
        <v>340</v>
      </c>
      <c r="J661" s="88">
        <f t="shared" si="133"/>
        <v>403240</v>
      </c>
      <c r="K661" s="86"/>
      <c r="L661" s="89"/>
      <c r="M661" s="90"/>
      <c r="N661" s="90"/>
      <c r="O661" s="91"/>
      <c r="P661" s="86">
        <v>100</v>
      </c>
      <c r="Q661" s="92">
        <f t="array" ref="Q661">INDEX(ราคาสิ่งปลูกสร้าง!$D$6:$CC$47,MATCH($L661,ราคาสิ่งปลูกสร้าง!$B$6:$B$45,0),MATCH($O$4,ราคาสิ่งปลูกสร้าง!$D$5:$CC$5,0))</f>
        <v>0</v>
      </c>
      <c r="R661" s="92">
        <f t="shared" si="138"/>
        <v>0</v>
      </c>
      <c r="S661" s="90">
        <v>0</v>
      </c>
      <c r="T661" s="90">
        <f t="array" ref="T661">INDEX(ค่าเสื่อมสิ่งปลูกสร้าง!$A$5:$D$105,MATCH($S661,ค่าเสื่อมสิ่งปลูกสร้าง!$A$5:$A$105,0),MATCH($M661,ค่าเสื่อมสิ่งปลูกสร้าง!$A$3:$D$3))</f>
        <v>0</v>
      </c>
      <c r="U661" s="92">
        <f t="shared" si="139"/>
        <v>0</v>
      </c>
      <c r="V661" s="93">
        <f t="shared" si="134"/>
        <v>403240</v>
      </c>
      <c r="W661" s="93">
        <f t="shared" si="135"/>
        <v>403240</v>
      </c>
      <c r="X661" s="93">
        <v>0</v>
      </c>
      <c r="Y661" s="93">
        <f t="shared" si="136"/>
        <v>403240</v>
      </c>
      <c r="Z661" s="86">
        <v>0</v>
      </c>
      <c r="AA661" s="94">
        <f t="shared" si="137"/>
        <v>0</v>
      </c>
      <c r="AB661" s="95"/>
      <c r="AC661" s="96" t="s">
        <v>753</v>
      </c>
      <c r="AD661" s="96" t="s">
        <v>754</v>
      </c>
    </row>
    <row r="662" spans="1:30" s="70" customFormat="1" ht="24" customHeight="1" x14ac:dyDescent="0.55000000000000004">
      <c r="A662" s="86">
        <v>542</v>
      </c>
      <c r="B662" s="86" t="s">
        <v>28</v>
      </c>
      <c r="C662" s="86">
        <v>6226</v>
      </c>
      <c r="D662" s="86">
        <v>3</v>
      </c>
      <c r="E662" s="86">
        <v>1</v>
      </c>
      <c r="F662" s="86">
        <v>14</v>
      </c>
      <c r="G662" s="86">
        <v>1</v>
      </c>
      <c r="H662" s="87">
        <f t="shared" si="132"/>
        <v>1314</v>
      </c>
      <c r="I662" s="88">
        <f t="array" ref="I662">INDEX(ราคาที่ดิน!$B:$C,MATCH($C662,ราคาที่ดิน!$A:$A,0),MATCH($B662,ราคาที่ดิน!$B$1:$C$1,0))</f>
        <v>340</v>
      </c>
      <c r="J662" s="88">
        <f t="shared" si="133"/>
        <v>446760</v>
      </c>
      <c r="K662" s="86"/>
      <c r="L662" s="89"/>
      <c r="M662" s="90"/>
      <c r="N662" s="90"/>
      <c r="O662" s="91"/>
      <c r="P662" s="86">
        <v>100</v>
      </c>
      <c r="Q662" s="92">
        <f t="array" ref="Q662">INDEX(ราคาสิ่งปลูกสร้าง!$D$6:$CC$47,MATCH($L662,ราคาสิ่งปลูกสร้าง!$B$6:$B$45,0),MATCH($O$4,ราคาสิ่งปลูกสร้าง!$D$5:$CC$5,0))</f>
        <v>0</v>
      </c>
      <c r="R662" s="92">
        <f t="shared" si="138"/>
        <v>0</v>
      </c>
      <c r="S662" s="90">
        <v>0</v>
      </c>
      <c r="T662" s="90">
        <f t="array" ref="T662">INDEX(ค่าเสื่อมสิ่งปลูกสร้าง!$A$5:$D$105,MATCH($S662,ค่าเสื่อมสิ่งปลูกสร้าง!$A$5:$A$105,0),MATCH($M662,ค่าเสื่อมสิ่งปลูกสร้าง!$A$3:$D$3))</f>
        <v>0</v>
      </c>
      <c r="U662" s="92">
        <f t="shared" si="139"/>
        <v>0</v>
      </c>
      <c r="V662" s="93">
        <f t="shared" si="134"/>
        <v>446760</v>
      </c>
      <c r="W662" s="93">
        <f t="shared" si="135"/>
        <v>446760</v>
      </c>
      <c r="X662" s="93">
        <v>0</v>
      </c>
      <c r="Y662" s="93">
        <f t="shared" si="136"/>
        <v>446760</v>
      </c>
      <c r="Z662" s="86">
        <v>0</v>
      </c>
      <c r="AA662" s="94">
        <f t="shared" si="137"/>
        <v>0</v>
      </c>
      <c r="AB662" s="95"/>
      <c r="AC662" s="96" t="s">
        <v>755</v>
      </c>
      <c r="AD662" s="96" t="s">
        <v>752</v>
      </c>
    </row>
    <row r="663" spans="1:30" s="70" customFormat="1" ht="24" customHeight="1" x14ac:dyDescent="0.55000000000000004">
      <c r="A663" s="86">
        <v>543</v>
      </c>
      <c r="B663" s="86" t="s">
        <v>28</v>
      </c>
      <c r="C663" s="86">
        <v>6227</v>
      </c>
      <c r="D663" s="86">
        <v>0</v>
      </c>
      <c r="E663" s="86">
        <v>3</v>
      </c>
      <c r="F663" s="86">
        <v>2</v>
      </c>
      <c r="G663" s="86">
        <v>1</v>
      </c>
      <c r="H663" s="87">
        <f t="shared" si="132"/>
        <v>302</v>
      </c>
      <c r="I663" s="88">
        <f t="array" ref="I663">INDEX(ราคาที่ดิน!$B:$C,MATCH($C663,ราคาที่ดิน!$A:$A,0),MATCH($B663,ราคาที่ดิน!$B$1:$C$1,0))</f>
        <v>400</v>
      </c>
      <c r="J663" s="88">
        <f t="shared" si="133"/>
        <v>120800</v>
      </c>
      <c r="K663" s="86"/>
      <c r="L663" s="89"/>
      <c r="M663" s="90"/>
      <c r="N663" s="90"/>
      <c r="O663" s="91"/>
      <c r="P663" s="86">
        <v>100</v>
      </c>
      <c r="Q663" s="92">
        <f t="array" ref="Q663">INDEX(ราคาสิ่งปลูกสร้าง!$D$6:$CC$47,MATCH($L663,ราคาสิ่งปลูกสร้าง!$B$6:$B$45,0),MATCH($O$4,ราคาสิ่งปลูกสร้าง!$D$5:$CC$5,0))</f>
        <v>0</v>
      </c>
      <c r="R663" s="92">
        <f t="shared" si="138"/>
        <v>0</v>
      </c>
      <c r="S663" s="90">
        <v>0</v>
      </c>
      <c r="T663" s="90">
        <f t="array" ref="T663">INDEX(ค่าเสื่อมสิ่งปลูกสร้าง!$A$5:$D$105,MATCH($S663,ค่าเสื่อมสิ่งปลูกสร้าง!$A$5:$A$105,0),MATCH($M663,ค่าเสื่อมสิ่งปลูกสร้าง!$A$3:$D$3))</f>
        <v>0</v>
      </c>
      <c r="U663" s="92">
        <f t="shared" si="139"/>
        <v>0</v>
      </c>
      <c r="V663" s="93">
        <f t="shared" si="134"/>
        <v>120800</v>
      </c>
      <c r="W663" s="93">
        <f t="shared" si="135"/>
        <v>120800</v>
      </c>
      <c r="X663" s="93">
        <v>0</v>
      </c>
      <c r="Y663" s="93">
        <f t="shared" si="136"/>
        <v>120800</v>
      </c>
      <c r="Z663" s="86">
        <v>0</v>
      </c>
      <c r="AA663" s="94">
        <f t="shared" si="137"/>
        <v>0</v>
      </c>
      <c r="AB663" s="95"/>
      <c r="AC663" s="96" t="s">
        <v>756</v>
      </c>
      <c r="AD663" s="96" t="s">
        <v>757</v>
      </c>
    </row>
    <row r="664" spans="1:30" s="70" customFormat="1" ht="24" customHeight="1" x14ac:dyDescent="0.55000000000000004">
      <c r="A664" s="86">
        <v>544</v>
      </c>
      <c r="B664" s="86" t="s">
        <v>28</v>
      </c>
      <c r="C664" s="86">
        <v>6251</v>
      </c>
      <c r="D664" s="86">
        <v>0</v>
      </c>
      <c r="E664" s="86">
        <v>1</v>
      </c>
      <c r="F664" s="86">
        <v>75</v>
      </c>
      <c r="G664" s="86">
        <v>1</v>
      </c>
      <c r="H664" s="87">
        <f t="shared" si="132"/>
        <v>175</v>
      </c>
      <c r="I664" s="88">
        <f t="array" ref="I664">INDEX(ราคาที่ดิน!$B:$C,MATCH($C664,ราคาที่ดิน!$A:$A,0),MATCH($B664,ราคาที่ดิน!$B$1:$C$1,0))</f>
        <v>880</v>
      </c>
      <c r="J664" s="88">
        <f t="shared" si="133"/>
        <v>154000</v>
      </c>
      <c r="K664" s="86"/>
      <c r="L664" s="89"/>
      <c r="M664" s="90"/>
      <c r="N664" s="90"/>
      <c r="O664" s="91"/>
      <c r="P664" s="86">
        <v>100</v>
      </c>
      <c r="Q664" s="92">
        <f t="array" ref="Q664">INDEX(ราคาสิ่งปลูกสร้าง!$D$6:$CC$47,MATCH($L664,ราคาสิ่งปลูกสร้าง!$B$6:$B$45,0),MATCH($O$4,ราคาสิ่งปลูกสร้าง!$D$5:$CC$5,0))</f>
        <v>0</v>
      </c>
      <c r="R664" s="92">
        <f t="shared" si="138"/>
        <v>0</v>
      </c>
      <c r="S664" s="90">
        <v>0</v>
      </c>
      <c r="T664" s="90">
        <f t="array" ref="T664">INDEX(ค่าเสื่อมสิ่งปลูกสร้าง!$A$5:$D$105,MATCH($S664,ค่าเสื่อมสิ่งปลูกสร้าง!$A$5:$A$105,0),MATCH($M664,ค่าเสื่อมสิ่งปลูกสร้าง!$A$3:$D$3))</f>
        <v>0</v>
      </c>
      <c r="U664" s="92">
        <f t="shared" si="139"/>
        <v>0</v>
      </c>
      <c r="V664" s="93">
        <f t="shared" si="134"/>
        <v>154000</v>
      </c>
      <c r="W664" s="93">
        <f t="shared" si="135"/>
        <v>154000</v>
      </c>
      <c r="X664" s="93">
        <v>0</v>
      </c>
      <c r="Y664" s="93">
        <f t="shared" si="136"/>
        <v>154000</v>
      </c>
      <c r="Z664" s="86">
        <v>0</v>
      </c>
      <c r="AA664" s="94">
        <f t="shared" si="137"/>
        <v>0</v>
      </c>
      <c r="AB664" s="95"/>
      <c r="AC664" s="96" t="s">
        <v>758</v>
      </c>
      <c r="AD664" s="96" t="s">
        <v>759</v>
      </c>
    </row>
    <row r="665" spans="1:30" s="70" customFormat="1" ht="24" customHeight="1" x14ac:dyDescent="0.55000000000000004">
      <c r="A665" s="86">
        <v>545</v>
      </c>
      <c r="B665" s="86" t="s">
        <v>28</v>
      </c>
      <c r="C665" s="86">
        <v>6265</v>
      </c>
      <c r="D665" s="86">
        <v>0</v>
      </c>
      <c r="E665" s="86">
        <v>1</v>
      </c>
      <c r="F665" s="86">
        <v>30</v>
      </c>
      <c r="G665" s="86">
        <v>1</v>
      </c>
      <c r="H665" s="87">
        <f t="shared" si="132"/>
        <v>130</v>
      </c>
      <c r="I665" s="88">
        <v>3250</v>
      </c>
      <c r="J665" s="88">
        <f t="shared" si="133"/>
        <v>422500</v>
      </c>
      <c r="K665" s="86"/>
      <c r="L665" s="89"/>
      <c r="M665" s="90"/>
      <c r="N665" s="90"/>
      <c r="O665" s="91"/>
      <c r="P665" s="86">
        <v>100</v>
      </c>
      <c r="Q665" s="92">
        <f t="array" ref="Q665">INDEX(ราคาสิ่งปลูกสร้าง!$D$6:$CC$47,MATCH($L665,ราคาสิ่งปลูกสร้าง!$B$6:$B$45,0),MATCH($O$4,ราคาสิ่งปลูกสร้าง!$D$5:$CC$5,0))</f>
        <v>0</v>
      </c>
      <c r="R665" s="92">
        <f t="shared" si="138"/>
        <v>0</v>
      </c>
      <c r="S665" s="90">
        <v>0</v>
      </c>
      <c r="T665" s="90">
        <f t="array" ref="T665">INDEX(ค่าเสื่อมสิ่งปลูกสร้าง!$A$5:$D$105,MATCH($S665,ค่าเสื่อมสิ่งปลูกสร้าง!$A$5:$A$105,0),MATCH($M665,ค่าเสื่อมสิ่งปลูกสร้าง!$A$3:$D$3))</f>
        <v>0</v>
      </c>
      <c r="U665" s="92">
        <f t="shared" si="139"/>
        <v>0</v>
      </c>
      <c r="V665" s="93">
        <f t="shared" si="134"/>
        <v>422500</v>
      </c>
      <c r="W665" s="93">
        <f t="shared" si="135"/>
        <v>422500</v>
      </c>
      <c r="X665" s="93">
        <v>0</v>
      </c>
      <c r="Y665" s="93">
        <f t="shared" si="136"/>
        <v>422500</v>
      </c>
      <c r="Z665" s="86">
        <v>0</v>
      </c>
      <c r="AA665" s="94">
        <f t="shared" si="137"/>
        <v>0</v>
      </c>
      <c r="AB665" s="95"/>
      <c r="AC665" s="96" t="s">
        <v>760</v>
      </c>
      <c r="AD665" s="96" t="s">
        <v>761</v>
      </c>
    </row>
    <row r="666" spans="1:30" s="70" customFormat="1" ht="24" customHeight="1" x14ac:dyDescent="0.55000000000000004">
      <c r="A666" s="86">
        <v>546</v>
      </c>
      <c r="B666" s="86" t="s">
        <v>28</v>
      </c>
      <c r="C666" s="86">
        <v>6266</v>
      </c>
      <c r="D666" s="86">
        <v>1</v>
      </c>
      <c r="E666" s="86">
        <v>3</v>
      </c>
      <c r="F666" s="86">
        <v>90</v>
      </c>
      <c r="G666" s="86">
        <v>1</v>
      </c>
      <c r="H666" s="87">
        <f t="shared" si="132"/>
        <v>790</v>
      </c>
      <c r="I666" s="88">
        <f t="array" ref="I666">INDEX(ราคาที่ดิน!$B:$C,MATCH($C666,ราคาที่ดิน!$A:$A,0),MATCH($B666,ราคาที่ดิน!$B$1:$C$1,0))</f>
        <v>500</v>
      </c>
      <c r="J666" s="88">
        <f t="shared" si="133"/>
        <v>395000</v>
      </c>
      <c r="K666" s="86"/>
      <c r="L666" s="89"/>
      <c r="M666" s="90"/>
      <c r="N666" s="90"/>
      <c r="O666" s="91"/>
      <c r="P666" s="86">
        <v>100</v>
      </c>
      <c r="Q666" s="92">
        <f t="array" ref="Q666">INDEX(ราคาสิ่งปลูกสร้าง!$D$6:$CC$47,MATCH($L666,ราคาสิ่งปลูกสร้าง!$B$6:$B$45,0),MATCH($O$4,ราคาสิ่งปลูกสร้าง!$D$5:$CC$5,0))</f>
        <v>0</v>
      </c>
      <c r="R666" s="92">
        <f t="shared" si="138"/>
        <v>0</v>
      </c>
      <c r="S666" s="90">
        <v>0</v>
      </c>
      <c r="T666" s="90">
        <f t="array" ref="T666">INDEX(ค่าเสื่อมสิ่งปลูกสร้าง!$A$5:$D$105,MATCH($S666,ค่าเสื่อมสิ่งปลูกสร้าง!$A$5:$A$105,0),MATCH($M666,ค่าเสื่อมสิ่งปลูกสร้าง!$A$3:$D$3))</f>
        <v>0</v>
      </c>
      <c r="U666" s="92">
        <f t="shared" si="139"/>
        <v>0</v>
      </c>
      <c r="V666" s="93">
        <f t="shared" si="134"/>
        <v>395000</v>
      </c>
      <c r="W666" s="93">
        <f t="shared" si="135"/>
        <v>395000</v>
      </c>
      <c r="X666" s="93">
        <v>0</v>
      </c>
      <c r="Y666" s="93">
        <f t="shared" si="136"/>
        <v>395000</v>
      </c>
      <c r="Z666" s="86">
        <v>0</v>
      </c>
      <c r="AA666" s="94">
        <f t="shared" si="137"/>
        <v>0</v>
      </c>
      <c r="AB666" s="95"/>
      <c r="AC666" s="96" t="s">
        <v>760</v>
      </c>
      <c r="AD666" s="96" t="s">
        <v>761</v>
      </c>
    </row>
    <row r="667" spans="1:30" s="70" customFormat="1" ht="24" customHeight="1" x14ac:dyDescent="0.55000000000000004">
      <c r="A667" s="86">
        <v>547</v>
      </c>
      <c r="B667" s="86" t="s">
        <v>28</v>
      </c>
      <c r="C667" s="86">
        <v>6278</v>
      </c>
      <c r="D667" s="86">
        <v>2</v>
      </c>
      <c r="E667" s="86">
        <v>2</v>
      </c>
      <c r="F667" s="86">
        <v>92</v>
      </c>
      <c r="G667" s="86">
        <v>1</v>
      </c>
      <c r="H667" s="87">
        <f t="shared" si="132"/>
        <v>1092</v>
      </c>
      <c r="I667" s="88">
        <f t="array" ref="I667">INDEX(ราคาที่ดิน!$B:$C,MATCH($C667,ราคาที่ดิน!$A:$A,0),MATCH($B667,ราคาที่ดิน!$B$1:$C$1,0))</f>
        <v>250</v>
      </c>
      <c r="J667" s="88">
        <f t="shared" si="133"/>
        <v>273000</v>
      </c>
      <c r="K667" s="86"/>
      <c r="L667" s="89"/>
      <c r="M667" s="90"/>
      <c r="N667" s="90"/>
      <c r="O667" s="91"/>
      <c r="P667" s="86">
        <v>100</v>
      </c>
      <c r="Q667" s="92">
        <f t="array" ref="Q667">INDEX(ราคาสิ่งปลูกสร้าง!$D$6:$CC$47,MATCH($L667,ราคาสิ่งปลูกสร้าง!$B$6:$B$45,0),MATCH($O$4,ราคาสิ่งปลูกสร้าง!$D$5:$CC$5,0))</f>
        <v>0</v>
      </c>
      <c r="R667" s="92">
        <f t="shared" si="138"/>
        <v>0</v>
      </c>
      <c r="S667" s="90">
        <v>0</v>
      </c>
      <c r="T667" s="90">
        <f t="array" ref="T667">INDEX(ค่าเสื่อมสิ่งปลูกสร้าง!$A$5:$D$105,MATCH($S667,ค่าเสื่อมสิ่งปลูกสร้าง!$A$5:$A$105,0),MATCH($M667,ค่าเสื่อมสิ่งปลูกสร้าง!$A$3:$D$3))</f>
        <v>0</v>
      </c>
      <c r="U667" s="92">
        <f t="shared" si="139"/>
        <v>0</v>
      </c>
      <c r="V667" s="93">
        <f t="shared" si="134"/>
        <v>273000</v>
      </c>
      <c r="W667" s="93">
        <f t="shared" si="135"/>
        <v>273000</v>
      </c>
      <c r="X667" s="93">
        <v>0</v>
      </c>
      <c r="Y667" s="93">
        <f t="shared" si="136"/>
        <v>273000</v>
      </c>
      <c r="Z667" s="86">
        <v>0</v>
      </c>
      <c r="AA667" s="94">
        <f t="shared" si="137"/>
        <v>0</v>
      </c>
      <c r="AB667" s="95"/>
      <c r="AC667" s="96" t="s">
        <v>762</v>
      </c>
      <c r="AD667" s="96" t="s">
        <v>763</v>
      </c>
    </row>
    <row r="668" spans="1:30" s="70" customFormat="1" ht="24" customHeight="1" x14ac:dyDescent="0.55000000000000004">
      <c r="A668" s="86">
        <v>548</v>
      </c>
      <c r="B668" s="86" t="s">
        <v>28</v>
      </c>
      <c r="C668" s="86">
        <v>6279</v>
      </c>
      <c r="D668" s="86">
        <v>2</v>
      </c>
      <c r="E668" s="86">
        <v>3</v>
      </c>
      <c r="F668" s="86">
        <v>40</v>
      </c>
      <c r="G668" s="86">
        <v>1</v>
      </c>
      <c r="H668" s="87">
        <f t="shared" si="132"/>
        <v>1140</v>
      </c>
      <c r="I668" s="88">
        <f t="array" ref="I668">INDEX(ราคาที่ดิน!$B:$C,MATCH($C668,ราคาที่ดิน!$A:$A,0),MATCH($B668,ราคาที่ดิน!$B$1:$C$1,0))</f>
        <v>250</v>
      </c>
      <c r="J668" s="88">
        <f t="shared" si="133"/>
        <v>285000</v>
      </c>
      <c r="K668" s="86"/>
      <c r="L668" s="89"/>
      <c r="M668" s="90"/>
      <c r="N668" s="90"/>
      <c r="O668" s="91"/>
      <c r="P668" s="86">
        <v>100</v>
      </c>
      <c r="Q668" s="92">
        <f t="array" ref="Q668">INDEX(ราคาสิ่งปลูกสร้าง!$D$6:$CC$47,MATCH($L668,ราคาสิ่งปลูกสร้าง!$B$6:$B$45,0),MATCH($O$4,ราคาสิ่งปลูกสร้าง!$D$5:$CC$5,0))</f>
        <v>0</v>
      </c>
      <c r="R668" s="92">
        <f t="shared" si="138"/>
        <v>0</v>
      </c>
      <c r="S668" s="90">
        <v>0</v>
      </c>
      <c r="T668" s="90">
        <f t="array" ref="T668">INDEX(ค่าเสื่อมสิ่งปลูกสร้าง!$A$5:$D$105,MATCH($S668,ค่าเสื่อมสิ่งปลูกสร้าง!$A$5:$A$105,0),MATCH($M668,ค่าเสื่อมสิ่งปลูกสร้าง!$A$3:$D$3))</f>
        <v>0</v>
      </c>
      <c r="U668" s="92">
        <f t="shared" si="139"/>
        <v>0</v>
      </c>
      <c r="V668" s="93">
        <f t="shared" si="134"/>
        <v>285000</v>
      </c>
      <c r="W668" s="93">
        <f t="shared" si="135"/>
        <v>285000</v>
      </c>
      <c r="X668" s="93">
        <v>0</v>
      </c>
      <c r="Y668" s="93">
        <f t="shared" si="136"/>
        <v>285000</v>
      </c>
      <c r="Z668" s="86">
        <v>0</v>
      </c>
      <c r="AA668" s="94">
        <f t="shared" si="137"/>
        <v>0</v>
      </c>
      <c r="AB668" s="95"/>
      <c r="AC668" s="96" t="s">
        <v>764</v>
      </c>
      <c r="AD668" s="96" t="s">
        <v>765</v>
      </c>
    </row>
    <row r="669" spans="1:30" s="70" customFormat="1" ht="24" customHeight="1" x14ac:dyDescent="0.55000000000000004">
      <c r="A669" s="86">
        <v>549</v>
      </c>
      <c r="B669" s="86" t="s">
        <v>28</v>
      </c>
      <c r="C669" s="86">
        <v>6283</v>
      </c>
      <c r="D669" s="86">
        <v>23</v>
      </c>
      <c r="E669" s="86">
        <v>3</v>
      </c>
      <c r="F669" s="86">
        <v>79</v>
      </c>
      <c r="G669" s="86">
        <v>1</v>
      </c>
      <c r="H669" s="87">
        <f t="shared" ref="H669:H680" si="140">$D669*400+$E669*100+$F669</f>
        <v>9579</v>
      </c>
      <c r="I669" s="88">
        <f t="array" ref="I669">INDEX(ราคาที่ดิน!$B:$C,MATCH($C669,ราคาที่ดิน!$A:$A,0),MATCH($B669,ราคาที่ดิน!$B$1:$C$1,0))</f>
        <v>350</v>
      </c>
      <c r="J669" s="88">
        <f t="shared" ref="J669:J680" si="141">$H669*$I669</f>
        <v>3352650</v>
      </c>
      <c r="K669" s="86"/>
      <c r="L669" s="89"/>
      <c r="M669" s="90"/>
      <c r="N669" s="90"/>
      <c r="O669" s="91"/>
      <c r="P669" s="86">
        <v>100</v>
      </c>
      <c r="Q669" s="92">
        <f t="array" ref="Q669">INDEX(ราคาสิ่งปลูกสร้าง!$D$6:$CC$47,MATCH($L669,ราคาสิ่งปลูกสร้าง!$B$6:$B$45,0),MATCH($O$4,ราคาสิ่งปลูกสร้าง!$D$5:$CC$5,0))</f>
        <v>0</v>
      </c>
      <c r="R669" s="92">
        <f t="shared" si="138"/>
        <v>0</v>
      </c>
      <c r="S669" s="90">
        <v>0</v>
      </c>
      <c r="T669" s="90">
        <f t="array" ref="T669">INDEX(ค่าเสื่อมสิ่งปลูกสร้าง!$A$5:$D$105,MATCH($S669,ค่าเสื่อมสิ่งปลูกสร้าง!$A$5:$A$105,0),MATCH($M669,ค่าเสื่อมสิ่งปลูกสร้าง!$A$3:$D$3))</f>
        <v>0</v>
      </c>
      <c r="U669" s="92">
        <f t="shared" si="139"/>
        <v>0</v>
      </c>
      <c r="V669" s="93">
        <f t="shared" si="134"/>
        <v>3352650</v>
      </c>
      <c r="W669" s="93">
        <f t="shared" si="135"/>
        <v>3352650</v>
      </c>
      <c r="X669" s="93">
        <v>0</v>
      </c>
      <c r="Y669" s="93">
        <f t="shared" si="136"/>
        <v>3352650</v>
      </c>
      <c r="Z669" s="86">
        <v>0</v>
      </c>
      <c r="AA669" s="94">
        <f t="shared" si="137"/>
        <v>0</v>
      </c>
      <c r="AB669" s="95"/>
      <c r="AC669" s="96" t="s">
        <v>766</v>
      </c>
      <c r="AD669" s="96" t="s">
        <v>767</v>
      </c>
    </row>
    <row r="670" spans="1:30" s="70" customFormat="1" ht="24" customHeight="1" x14ac:dyDescent="0.55000000000000004">
      <c r="A670" s="86">
        <v>550</v>
      </c>
      <c r="B670" s="86" t="s">
        <v>28</v>
      </c>
      <c r="C670" s="86">
        <v>6319</v>
      </c>
      <c r="D670" s="86">
        <v>0</v>
      </c>
      <c r="E670" s="86">
        <v>0</v>
      </c>
      <c r="F670" s="86">
        <v>59</v>
      </c>
      <c r="G670" s="86">
        <v>1</v>
      </c>
      <c r="H670" s="87">
        <f t="shared" si="140"/>
        <v>59</v>
      </c>
      <c r="I670" s="88">
        <f t="array" ref="I670">INDEX(ราคาที่ดิน!$B:$C,MATCH($C670,ราคาที่ดิน!$A:$A,0),MATCH($B670,ราคาที่ดิน!$B$1:$C$1,0))</f>
        <v>550</v>
      </c>
      <c r="J670" s="88">
        <f t="shared" si="141"/>
        <v>32450</v>
      </c>
      <c r="K670" s="86"/>
      <c r="L670" s="89"/>
      <c r="M670" s="90"/>
      <c r="N670" s="90"/>
      <c r="O670" s="91"/>
      <c r="P670" s="86">
        <v>100</v>
      </c>
      <c r="Q670" s="92">
        <f t="array" ref="Q670">INDEX(ราคาสิ่งปลูกสร้าง!$D$6:$CC$47,MATCH($L670,ราคาสิ่งปลูกสร้าง!$B$6:$B$45,0),MATCH($O$4,ราคาสิ่งปลูกสร้าง!$D$5:$CC$5,0))</f>
        <v>0</v>
      </c>
      <c r="R670" s="92">
        <f t="shared" si="138"/>
        <v>0</v>
      </c>
      <c r="S670" s="90">
        <v>0</v>
      </c>
      <c r="T670" s="90">
        <f t="array" ref="T670">INDEX(ค่าเสื่อมสิ่งปลูกสร้าง!$A$5:$D$105,MATCH($S670,ค่าเสื่อมสิ่งปลูกสร้าง!$A$5:$A$105,0),MATCH($M670,ค่าเสื่อมสิ่งปลูกสร้าง!$A$3:$D$3))</f>
        <v>0</v>
      </c>
      <c r="U670" s="92">
        <f t="shared" si="139"/>
        <v>0</v>
      </c>
      <c r="V670" s="93">
        <f t="shared" si="134"/>
        <v>32450</v>
      </c>
      <c r="W670" s="93">
        <f t="shared" si="135"/>
        <v>32450</v>
      </c>
      <c r="X670" s="93">
        <v>0</v>
      </c>
      <c r="Y670" s="93">
        <f t="shared" si="136"/>
        <v>32450</v>
      </c>
      <c r="Z670" s="86">
        <v>0</v>
      </c>
      <c r="AA670" s="94">
        <f t="shared" si="137"/>
        <v>0</v>
      </c>
      <c r="AB670" s="95"/>
      <c r="AC670" s="96" t="s">
        <v>768</v>
      </c>
      <c r="AD670" s="96" t="s">
        <v>769</v>
      </c>
    </row>
    <row r="671" spans="1:30" s="70" customFormat="1" ht="24" customHeight="1" x14ac:dyDescent="0.55000000000000004">
      <c r="A671" s="86">
        <v>551</v>
      </c>
      <c r="B671" s="86" t="s">
        <v>28</v>
      </c>
      <c r="C671" s="86">
        <v>6320</v>
      </c>
      <c r="D671" s="86">
        <v>0</v>
      </c>
      <c r="E671" s="86">
        <v>1</v>
      </c>
      <c r="F671" s="86">
        <v>72</v>
      </c>
      <c r="G671" s="86">
        <v>1</v>
      </c>
      <c r="H671" s="87">
        <f t="shared" si="140"/>
        <v>172</v>
      </c>
      <c r="I671" s="88">
        <f t="array" ref="I671">INDEX(ราคาที่ดิน!$B:$C,MATCH($C671,ราคาที่ดิน!$A:$A,0),MATCH($B671,ราคาที่ดิน!$B$1:$C$1,0))</f>
        <v>330</v>
      </c>
      <c r="J671" s="88">
        <f t="shared" si="141"/>
        <v>56760</v>
      </c>
      <c r="K671" s="86"/>
      <c r="L671" s="89"/>
      <c r="M671" s="90"/>
      <c r="N671" s="90"/>
      <c r="O671" s="91"/>
      <c r="P671" s="86">
        <v>100</v>
      </c>
      <c r="Q671" s="92">
        <f t="array" ref="Q671">INDEX(ราคาสิ่งปลูกสร้าง!$D$6:$CC$47,MATCH($L671,ราคาสิ่งปลูกสร้าง!$B$6:$B$45,0),MATCH($O$4,ราคาสิ่งปลูกสร้าง!$D$5:$CC$5,0))</f>
        <v>0</v>
      </c>
      <c r="R671" s="92">
        <f t="shared" si="138"/>
        <v>0</v>
      </c>
      <c r="S671" s="90">
        <v>0</v>
      </c>
      <c r="T671" s="90">
        <f t="array" ref="T671">INDEX(ค่าเสื่อมสิ่งปลูกสร้าง!$A$5:$D$105,MATCH($S671,ค่าเสื่อมสิ่งปลูกสร้าง!$A$5:$A$105,0),MATCH($M671,ค่าเสื่อมสิ่งปลูกสร้าง!$A$3:$D$3))</f>
        <v>0</v>
      </c>
      <c r="U671" s="92">
        <f t="shared" si="139"/>
        <v>0</v>
      </c>
      <c r="V671" s="93">
        <f t="shared" si="134"/>
        <v>56760</v>
      </c>
      <c r="W671" s="93">
        <f t="shared" si="135"/>
        <v>56760</v>
      </c>
      <c r="X671" s="93">
        <v>0</v>
      </c>
      <c r="Y671" s="93">
        <f t="shared" si="136"/>
        <v>56760</v>
      </c>
      <c r="Z671" s="86">
        <v>0</v>
      </c>
      <c r="AA671" s="94">
        <f t="shared" si="137"/>
        <v>0</v>
      </c>
      <c r="AB671" s="95"/>
      <c r="AC671" s="96" t="s">
        <v>242</v>
      </c>
      <c r="AD671" s="96" t="s">
        <v>243</v>
      </c>
    </row>
    <row r="672" spans="1:30" s="70" customFormat="1" ht="24" customHeight="1" x14ac:dyDescent="0.55000000000000004">
      <c r="A672" s="86">
        <v>552</v>
      </c>
      <c r="B672" s="86" t="s">
        <v>28</v>
      </c>
      <c r="C672" s="86">
        <v>6332</v>
      </c>
      <c r="D672" s="86">
        <v>0</v>
      </c>
      <c r="E672" s="86">
        <v>0</v>
      </c>
      <c r="F672" s="86">
        <v>56</v>
      </c>
      <c r="G672" s="86">
        <v>1</v>
      </c>
      <c r="H672" s="87">
        <f t="shared" si="140"/>
        <v>56</v>
      </c>
      <c r="I672" s="88">
        <f t="array" ref="I672">INDEX(ราคาที่ดิน!$B:$C,MATCH($C672,ราคาที่ดิน!$A:$A,0),MATCH($B672,ราคาที่ดิน!$B$1:$C$1,0))</f>
        <v>800</v>
      </c>
      <c r="J672" s="88">
        <f t="shared" si="141"/>
        <v>44800</v>
      </c>
      <c r="K672" s="86"/>
      <c r="L672" s="89"/>
      <c r="M672" s="90"/>
      <c r="N672" s="90"/>
      <c r="O672" s="91"/>
      <c r="P672" s="86">
        <v>100</v>
      </c>
      <c r="Q672" s="92">
        <f t="array" ref="Q672">INDEX(ราคาสิ่งปลูกสร้าง!$D$6:$CC$47,MATCH($L672,ราคาสิ่งปลูกสร้าง!$B$6:$B$45,0),MATCH($O$4,ราคาสิ่งปลูกสร้าง!$D$5:$CC$5,0))</f>
        <v>0</v>
      </c>
      <c r="R672" s="92">
        <f t="shared" si="138"/>
        <v>0</v>
      </c>
      <c r="S672" s="90">
        <v>0</v>
      </c>
      <c r="T672" s="90">
        <f t="array" ref="T672">INDEX(ค่าเสื่อมสิ่งปลูกสร้าง!$A$5:$D$105,MATCH($S672,ค่าเสื่อมสิ่งปลูกสร้าง!$A$5:$A$105,0),MATCH($M672,ค่าเสื่อมสิ่งปลูกสร้าง!$A$3:$D$3))</f>
        <v>0</v>
      </c>
      <c r="U672" s="92">
        <f t="shared" si="139"/>
        <v>0</v>
      </c>
      <c r="V672" s="93">
        <f t="shared" si="134"/>
        <v>44800</v>
      </c>
      <c r="W672" s="93">
        <f t="shared" si="135"/>
        <v>44800</v>
      </c>
      <c r="X672" s="93">
        <v>0</v>
      </c>
      <c r="Y672" s="93">
        <f t="shared" si="136"/>
        <v>44800</v>
      </c>
      <c r="Z672" s="86">
        <v>0</v>
      </c>
      <c r="AA672" s="94">
        <f t="shared" si="137"/>
        <v>0</v>
      </c>
      <c r="AB672" s="95"/>
      <c r="AC672" s="96" t="s">
        <v>597</v>
      </c>
      <c r="AD672" s="96" t="s">
        <v>598</v>
      </c>
    </row>
    <row r="673" spans="1:30" s="70" customFormat="1" ht="24" customHeight="1" x14ac:dyDescent="0.55000000000000004">
      <c r="A673" s="86">
        <v>553</v>
      </c>
      <c r="B673" s="86" t="s">
        <v>28</v>
      </c>
      <c r="C673" s="86">
        <v>6333</v>
      </c>
      <c r="D673" s="86">
        <v>0</v>
      </c>
      <c r="E673" s="86">
        <v>0</v>
      </c>
      <c r="F673" s="86">
        <v>54</v>
      </c>
      <c r="G673" s="86">
        <v>1</v>
      </c>
      <c r="H673" s="87">
        <f t="shared" si="140"/>
        <v>54</v>
      </c>
      <c r="I673" s="88">
        <f t="array" ref="I673">INDEX(ราคาที่ดิน!$B:$C,MATCH($C673,ราคาที่ดิน!$A:$A,0),MATCH($B673,ราคาที่ดิน!$B$1:$C$1,0))</f>
        <v>800</v>
      </c>
      <c r="J673" s="88">
        <f t="shared" si="141"/>
        <v>43200</v>
      </c>
      <c r="K673" s="86"/>
      <c r="L673" s="89"/>
      <c r="M673" s="90"/>
      <c r="N673" s="90"/>
      <c r="O673" s="91"/>
      <c r="P673" s="86">
        <v>100</v>
      </c>
      <c r="Q673" s="92">
        <f t="array" ref="Q673">INDEX(ราคาสิ่งปลูกสร้าง!$D$6:$CC$47,MATCH($L673,ราคาสิ่งปลูกสร้าง!$B$6:$B$45,0),MATCH($O$4,ราคาสิ่งปลูกสร้าง!$D$5:$CC$5,0))</f>
        <v>0</v>
      </c>
      <c r="R673" s="92">
        <f t="shared" si="138"/>
        <v>0</v>
      </c>
      <c r="S673" s="90">
        <v>0</v>
      </c>
      <c r="T673" s="90">
        <f t="array" ref="T673">INDEX(ค่าเสื่อมสิ่งปลูกสร้าง!$A$5:$D$105,MATCH($S673,ค่าเสื่อมสิ่งปลูกสร้าง!$A$5:$A$105,0),MATCH($M673,ค่าเสื่อมสิ่งปลูกสร้าง!$A$3:$D$3))</f>
        <v>0</v>
      </c>
      <c r="U673" s="92">
        <f t="shared" si="139"/>
        <v>0</v>
      </c>
      <c r="V673" s="93">
        <f t="shared" si="134"/>
        <v>43200</v>
      </c>
      <c r="W673" s="93">
        <f t="shared" si="135"/>
        <v>43200</v>
      </c>
      <c r="X673" s="93">
        <v>0</v>
      </c>
      <c r="Y673" s="93">
        <f t="shared" si="136"/>
        <v>43200</v>
      </c>
      <c r="Z673" s="86">
        <v>0</v>
      </c>
      <c r="AA673" s="94">
        <f t="shared" si="137"/>
        <v>0</v>
      </c>
      <c r="AB673" s="95"/>
      <c r="AC673" s="96" t="s">
        <v>597</v>
      </c>
      <c r="AD673" s="96" t="s">
        <v>598</v>
      </c>
    </row>
    <row r="674" spans="1:30" s="70" customFormat="1" ht="24" customHeight="1" x14ac:dyDescent="0.55000000000000004">
      <c r="A674" s="86">
        <v>554</v>
      </c>
      <c r="B674" s="86" t="s">
        <v>28</v>
      </c>
      <c r="C674" s="86">
        <v>6334</v>
      </c>
      <c r="D674" s="86">
        <v>0</v>
      </c>
      <c r="E674" s="86">
        <v>0</v>
      </c>
      <c r="F674" s="86">
        <v>56</v>
      </c>
      <c r="G674" s="86">
        <v>1</v>
      </c>
      <c r="H674" s="87">
        <f t="shared" si="140"/>
        <v>56</v>
      </c>
      <c r="I674" s="88">
        <f t="array" ref="I674">INDEX(ราคาที่ดิน!$B:$C,MATCH($C674,ราคาที่ดิน!$A:$A,0),MATCH($B674,ราคาที่ดิน!$B$1:$C$1,0))</f>
        <v>800</v>
      </c>
      <c r="J674" s="88">
        <f t="shared" si="141"/>
        <v>44800</v>
      </c>
      <c r="K674" s="86"/>
      <c r="L674" s="89"/>
      <c r="M674" s="90"/>
      <c r="N674" s="90"/>
      <c r="O674" s="91"/>
      <c r="P674" s="86">
        <v>100</v>
      </c>
      <c r="Q674" s="92">
        <f t="array" ref="Q674">INDEX(ราคาสิ่งปลูกสร้าง!$D$6:$CC$47,MATCH($L674,ราคาสิ่งปลูกสร้าง!$B$6:$B$45,0),MATCH($O$4,ราคาสิ่งปลูกสร้าง!$D$5:$CC$5,0))</f>
        <v>0</v>
      </c>
      <c r="R674" s="92">
        <f t="shared" si="138"/>
        <v>0</v>
      </c>
      <c r="S674" s="90">
        <v>0</v>
      </c>
      <c r="T674" s="90">
        <f t="array" ref="T674">INDEX(ค่าเสื่อมสิ่งปลูกสร้าง!$A$5:$D$105,MATCH($S674,ค่าเสื่อมสิ่งปลูกสร้าง!$A$5:$A$105,0),MATCH($M674,ค่าเสื่อมสิ่งปลูกสร้าง!$A$3:$D$3))</f>
        <v>0</v>
      </c>
      <c r="U674" s="92">
        <f t="shared" si="139"/>
        <v>0</v>
      </c>
      <c r="V674" s="93">
        <f t="shared" si="134"/>
        <v>44800</v>
      </c>
      <c r="W674" s="93">
        <f t="shared" si="135"/>
        <v>44800</v>
      </c>
      <c r="X674" s="93">
        <v>0</v>
      </c>
      <c r="Y674" s="93">
        <f t="shared" si="136"/>
        <v>44800</v>
      </c>
      <c r="Z674" s="86">
        <v>0</v>
      </c>
      <c r="AA674" s="94">
        <f t="shared" si="137"/>
        <v>0</v>
      </c>
      <c r="AB674" s="95"/>
      <c r="AC674" s="96" t="s">
        <v>770</v>
      </c>
      <c r="AD674" s="96" t="s">
        <v>598</v>
      </c>
    </row>
    <row r="675" spans="1:30" s="70" customFormat="1" ht="24" customHeight="1" x14ac:dyDescent="0.55000000000000004">
      <c r="A675" s="86">
        <v>555</v>
      </c>
      <c r="B675" s="86" t="s">
        <v>28</v>
      </c>
      <c r="C675" s="86">
        <v>6347</v>
      </c>
      <c r="D675" s="86">
        <v>0</v>
      </c>
      <c r="E675" s="86">
        <v>2</v>
      </c>
      <c r="F675" s="86">
        <v>91</v>
      </c>
      <c r="G675" s="86">
        <v>1</v>
      </c>
      <c r="H675" s="87">
        <f t="shared" si="140"/>
        <v>291</v>
      </c>
      <c r="I675" s="88">
        <f t="array" ref="I675">INDEX(ราคาที่ดิน!$B:$C,MATCH($C675,ราคาที่ดิน!$A:$A,0),MATCH($B675,ราคาที่ดิน!$B$1:$C$1,0))</f>
        <v>3750</v>
      </c>
      <c r="J675" s="88">
        <f t="shared" si="141"/>
        <v>1091250</v>
      </c>
      <c r="K675" s="86"/>
      <c r="L675" s="89"/>
      <c r="M675" s="90"/>
      <c r="N675" s="90"/>
      <c r="O675" s="91"/>
      <c r="P675" s="86">
        <v>100</v>
      </c>
      <c r="Q675" s="92">
        <f t="array" ref="Q675">INDEX(ราคาสิ่งปลูกสร้าง!$D$6:$CC$47,MATCH($L675,ราคาสิ่งปลูกสร้าง!$B$6:$B$45,0),MATCH($O$4,ราคาสิ่งปลูกสร้าง!$D$5:$CC$5,0))</f>
        <v>0</v>
      </c>
      <c r="R675" s="92">
        <f t="shared" si="138"/>
        <v>0</v>
      </c>
      <c r="S675" s="90">
        <v>0</v>
      </c>
      <c r="T675" s="90">
        <f t="array" ref="T675">INDEX(ค่าเสื่อมสิ่งปลูกสร้าง!$A$5:$D$105,MATCH($S675,ค่าเสื่อมสิ่งปลูกสร้าง!$A$5:$A$105,0),MATCH($M675,ค่าเสื่อมสิ่งปลูกสร้าง!$A$3:$D$3))</f>
        <v>0</v>
      </c>
      <c r="U675" s="92">
        <f t="shared" si="139"/>
        <v>0</v>
      </c>
      <c r="V675" s="93">
        <f t="shared" si="134"/>
        <v>1091250</v>
      </c>
      <c r="W675" s="93">
        <f t="shared" si="135"/>
        <v>1091250</v>
      </c>
      <c r="X675" s="93">
        <v>0</v>
      </c>
      <c r="Y675" s="93">
        <f t="shared" si="136"/>
        <v>1091250</v>
      </c>
      <c r="Z675" s="86">
        <v>0</v>
      </c>
      <c r="AA675" s="94">
        <f t="shared" si="137"/>
        <v>0</v>
      </c>
      <c r="AB675" s="95"/>
      <c r="AC675" s="96" t="s">
        <v>771</v>
      </c>
      <c r="AD675" s="96" t="s">
        <v>74</v>
      </c>
    </row>
    <row r="676" spans="1:30" s="70" customFormat="1" ht="24" customHeight="1" x14ac:dyDescent="0.55000000000000004">
      <c r="A676" s="86">
        <v>556</v>
      </c>
      <c r="B676" s="86" t="s">
        <v>28</v>
      </c>
      <c r="C676" s="86">
        <v>6435</v>
      </c>
      <c r="D676" s="86">
        <v>1</v>
      </c>
      <c r="E676" s="86">
        <v>1</v>
      </c>
      <c r="F676" s="86">
        <v>20</v>
      </c>
      <c r="G676" s="86">
        <v>1</v>
      </c>
      <c r="H676" s="87">
        <f t="shared" si="140"/>
        <v>520</v>
      </c>
      <c r="I676" s="88">
        <f t="array" ref="I676">INDEX(ราคาที่ดิน!$B:$C,MATCH($C676,ราคาที่ดิน!$A:$A,0),MATCH($B676,ราคาที่ดิน!$B$1:$C$1,0))</f>
        <v>700</v>
      </c>
      <c r="J676" s="88">
        <f t="shared" si="141"/>
        <v>364000</v>
      </c>
      <c r="K676" s="86"/>
      <c r="L676" s="89"/>
      <c r="M676" s="90"/>
      <c r="N676" s="90"/>
      <c r="O676" s="91"/>
      <c r="P676" s="86">
        <v>100</v>
      </c>
      <c r="Q676" s="92">
        <f t="array" ref="Q676">INDEX(ราคาสิ่งปลูกสร้าง!$D$6:$CC$47,MATCH($L676,ราคาสิ่งปลูกสร้าง!$B$6:$B$45,0),MATCH($O$4,ราคาสิ่งปลูกสร้าง!$D$5:$CC$5,0))</f>
        <v>0</v>
      </c>
      <c r="R676" s="92">
        <f t="shared" si="138"/>
        <v>0</v>
      </c>
      <c r="S676" s="90">
        <v>0</v>
      </c>
      <c r="T676" s="90">
        <f t="array" ref="T676">INDEX(ค่าเสื่อมสิ่งปลูกสร้าง!$A$5:$D$105,MATCH($S676,ค่าเสื่อมสิ่งปลูกสร้าง!$A$5:$A$105,0),MATCH($M676,ค่าเสื่อมสิ่งปลูกสร้าง!$A$3:$D$3))</f>
        <v>0</v>
      </c>
      <c r="U676" s="92">
        <f t="shared" si="139"/>
        <v>0</v>
      </c>
      <c r="V676" s="93">
        <f t="shared" si="134"/>
        <v>364000</v>
      </c>
      <c r="W676" s="93">
        <f t="shared" si="135"/>
        <v>364000</v>
      </c>
      <c r="X676" s="93">
        <v>0</v>
      </c>
      <c r="Y676" s="93">
        <f t="shared" si="136"/>
        <v>364000</v>
      </c>
      <c r="Z676" s="86">
        <v>0</v>
      </c>
      <c r="AA676" s="94">
        <f t="shared" si="137"/>
        <v>0</v>
      </c>
      <c r="AB676" s="95"/>
      <c r="AC676" s="96" t="s">
        <v>772</v>
      </c>
      <c r="AD676" s="96" t="s">
        <v>773</v>
      </c>
    </row>
    <row r="677" spans="1:30" s="70" customFormat="1" ht="24" customHeight="1" x14ac:dyDescent="0.55000000000000004">
      <c r="A677" s="86">
        <v>557</v>
      </c>
      <c r="B677" s="86" t="s">
        <v>28</v>
      </c>
      <c r="C677" s="86">
        <v>6605</v>
      </c>
      <c r="D677" s="86">
        <v>0</v>
      </c>
      <c r="E677" s="86">
        <v>0</v>
      </c>
      <c r="F677" s="86">
        <v>91</v>
      </c>
      <c r="G677" s="86">
        <v>1</v>
      </c>
      <c r="H677" s="87">
        <f t="shared" si="140"/>
        <v>91</v>
      </c>
      <c r="I677" s="88">
        <f t="array" ref="I677">INDEX(ราคาที่ดิน!$B:$C,MATCH($C677,ราคาที่ดิน!$A:$A,0),MATCH($B677,ราคาที่ดิน!$B$1:$C$1,0))</f>
        <v>800</v>
      </c>
      <c r="J677" s="88">
        <f t="shared" si="141"/>
        <v>72800</v>
      </c>
      <c r="K677" s="86"/>
      <c r="L677" s="89"/>
      <c r="M677" s="90"/>
      <c r="N677" s="90"/>
      <c r="O677" s="91"/>
      <c r="P677" s="86">
        <v>100</v>
      </c>
      <c r="Q677" s="92">
        <f t="array" ref="Q677">INDEX(ราคาสิ่งปลูกสร้าง!$D$6:$CC$47,MATCH($L677,ราคาสิ่งปลูกสร้าง!$B$6:$B$45,0),MATCH($O$4,ราคาสิ่งปลูกสร้าง!$D$5:$CC$5,0))</f>
        <v>0</v>
      </c>
      <c r="R677" s="92">
        <f t="shared" si="138"/>
        <v>0</v>
      </c>
      <c r="S677" s="90">
        <v>0</v>
      </c>
      <c r="T677" s="90">
        <f t="array" ref="T677">INDEX(ค่าเสื่อมสิ่งปลูกสร้าง!$A$5:$D$105,MATCH($S677,ค่าเสื่อมสิ่งปลูกสร้าง!$A$5:$A$105,0),MATCH($M677,ค่าเสื่อมสิ่งปลูกสร้าง!$A$3:$D$3))</f>
        <v>0</v>
      </c>
      <c r="U677" s="92">
        <f t="shared" si="139"/>
        <v>0</v>
      </c>
      <c r="V677" s="93">
        <f t="shared" si="134"/>
        <v>72800</v>
      </c>
      <c r="W677" s="93">
        <f t="shared" si="135"/>
        <v>72800</v>
      </c>
      <c r="X677" s="93">
        <v>0</v>
      </c>
      <c r="Y677" s="93">
        <f t="shared" si="136"/>
        <v>72800</v>
      </c>
      <c r="Z677" s="86">
        <v>0</v>
      </c>
      <c r="AA677" s="94">
        <f t="shared" si="137"/>
        <v>0</v>
      </c>
      <c r="AB677" s="95"/>
      <c r="AC677" s="96" t="s">
        <v>774</v>
      </c>
      <c r="AD677" s="96" t="s">
        <v>775</v>
      </c>
    </row>
    <row r="678" spans="1:30" s="70" customFormat="1" ht="24" customHeight="1" x14ac:dyDescent="0.55000000000000004">
      <c r="A678" s="86">
        <v>558</v>
      </c>
      <c r="B678" s="86" t="s">
        <v>28</v>
      </c>
      <c r="C678" s="86">
        <v>7164</v>
      </c>
      <c r="D678" s="86">
        <v>5</v>
      </c>
      <c r="E678" s="86">
        <v>1</v>
      </c>
      <c r="F678" s="86">
        <v>66</v>
      </c>
      <c r="G678" s="86">
        <v>1</v>
      </c>
      <c r="H678" s="87">
        <f t="shared" si="140"/>
        <v>2166</v>
      </c>
      <c r="I678" s="88">
        <f t="array" ref="I678">INDEX(ราคาที่ดิน!$B:$C,MATCH($C678,ราคาที่ดิน!$A:$A,0),MATCH($B678,ราคาที่ดิน!$B$1:$C$1,0))</f>
        <v>2050</v>
      </c>
      <c r="J678" s="88">
        <f t="shared" si="141"/>
        <v>4440300</v>
      </c>
      <c r="K678" s="86"/>
      <c r="L678" s="89"/>
      <c r="M678" s="90"/>
      <c r="N678" s="90"/>
      <c r="O678" s="91"/>
      <c r="P678" s="86">
        <v>100</v>
      </c>
      <c r="Q678" s="92">
        <f t="array" ref="Q678">INDEX(ราคาสิ่งปลูกสร้าง!$D$6:$CC$47,MATCH($L678,ราคาสิ่งปลูกสร้าง!$B$6:$B$45,0),MATCH($O$4,ราคาสิ่งปลูกสร้าง!$D$5:$CC$5,0))</f>
        <v>0</v>
      </c>
      <c r="R678" s="92">
        <f t="shared" si="138"/>
        <v>0</v>
      </c>
      <c r="S678" s="90">
        <v>0</v>
      </c>
      <c r="T678" s="90">
        <f t="array" ref="T678">INDEX(ค่าเสื่อมสิ่งปลูกสร้าง!$A$5:$D$105,MATCH($S678,ค่าเสื่อมสิ่งปลูกสร้าง!$A$5:$A$105,0),MATCH($M678,ค่าเสื่อมสิ่งปลูกสร้าง!$A$3:$D$3))</f>
        <v>0</v>
      </c>
      <c r="U678" s="92">
        <f t="shared" si="139"/>
        <v>0</v>
      </c>
      <c r="V678" s="93">
        <f t="shared" si="134"/>
        <v>4440300</v>
      </c>
      <c r="W678" s="93">
        <f t="shared" si="135"/>
        <v>4440300</v>
      </c>
      <c r="X678" s="93">
        <v>0</v>
      </c>
      <c r="Y678" s="93">
        <f t="shared" si="136"/>
        <v>4440300</v>
      </c>
      <c r="Z678" s="86">
        <v>0</v>
      </c>
      <c r="AA678" s="94">
        <f t="shared" si="137"/>
        <v>0</v>
      </c>
      <c r="AB678" s="95"/>
      <c r="AC678" s="96" t="s">
        <v>776</v>
      </c>
      <c r="AD678" s="96" t="s">
        <v>777</v>
      </c>
    </row>
    <row r="679" spans="1:30" s="70" customFormat="1" ht="24" customHeight="1" x14ac:dyDescent="0.55000000000000004">
      <c r="A679" s="86">
        <v>559</v>
      </c>
      <c r="B679" s="86" t="s">
        <v>28</v>
      </c>
      <c r="C679" s="86">
        <v>7173</v>
      </c>
      <c r="D679" s="86">
        <v>1</v>
      </c>
      <c r="E679" s="86">
        <v>1</v>
      </c>
      <c r="F679" s="86">
        <v>34</v>
      </c>
      <c r="G679" s="86">
        <v>1</v>
      </c>
      <c r="H679" s="87">
        <f t="shared" si="140"/>
        <v>534</v>
      </c>
      <c r="I679" s="88">
        <f t="array" ref="I679">INDEX(ราคาที่ดิน!$B:$C,MATCH($C679,ราคาที่ดิน!$A:$A,0),MATCH($B679,ราคาที่ดิน!$B$1:$C$1,0))</f>
        <v>880</v>
      </c>
      <c r="J679" s="88">
        <f t="shared" si="141"/>
        <v>469920</v>
      </c>
      <c r="K679" s="86"/>
      <c r="L679" s="89"/>
      <c r="M679" s="90"/>
      <c r="N679" s="90"/>
      <c r="O679" s="91"/>
      <c r="P679" s="86">
        <v>100</v>
      </c>
      <c r="Q679" s="92">
        <f t="array" ref="Q679">INDEX(ราคาสิ่งปลูกสร้าง!$D$6:$CC$47,MATCH($L679,ราคาสิ่งปลูกสร้าง!$B$6:$B$45,0),MATCH($O$4,ราคาสิ่งปลูกสร้าง!$D$5:$CC$5,0))</f>
        <v>0</v>
      </c>
      <c r="R679" s="92">
        <f t="shared" si="138"/>
        <v>0</v>
      </c>
      <c r="S679" s="90">
        <v>0</v>
      </c>
      <c r="T679" s="90">
        <f t="array" ref="T679">INDEX(ค่าเสื่อมสิ่งปลูกสร้าง!$A$5:$D$105,MATCH($S679,ค่าเสื่อมสิ่งปลูกสร้าง!$A$5:$A$105,0),MATCH($M679,ค่าเสื่อมสิ่งปลูกสร้าง!$A$3:$D$3))</f>
        <v>0</v>
      </c>
      <c r="U679" s="92">
        <f t="shared" si="139"/>
        <v>0</v>
      </c>
      <c r="V679" s="93">
        <f t="shared" si="134"/>
        <v>469920</v>
      </c>
      <c r="W679" s="93">
        <f t="shared" si="135"/>
        <v>469920</v>
      </c>
      <c r="X679" s="93">
        <v>0</v>
      </c>
      <c r="Y679" s="93">
        <f t="shared" si="136"/>
        <v>469920</v>
      </c>
      <c r="Z679" s="86">
        <v>0</v>
      </c>
      <c r="AA679" s="94">
        <f t="shared" si="137"/>
        <v>0</v>
      </c>
      <c r="AB679" s="95"/>
      <c r="AC679" s="96" t="s">
        <v>778</v>
      </c>
      <c r="AD679" s="96" t="s">
        <v>779</v>
      </c>
    </row>
    <row r="680" spans="1:30" s="70" customFormat="1" ht="24" customHeight="1" x14ac:dyDescent="0.55000000000000004">
      <c r="A680" s="86">
        <v>560</v>
      </c>
      <c r="B680" s="86" t="s">
        <v>28</v>
      </c>
      <c r="C680" s="86">
        <v>7262</v>
      </c>
      <c r="D680" s="86">
        <v>22</v>
      </c>
      <c r="E680" s="86">
        <v>1</v>
      </c>
      <c r="F680" s="86">
        <v>4.9000000000000004</v>
      </c>
      <c r="G680" s="86">
        <v>3</v>
      </c>
      <c r="H680" s="88">
        <f t="shared" si="140"/>
        <v>8904.9</v>
      </c>
      <c r="I680" s="88">
        <f t="array" ref="I680">INDEX(ราคาที่ดิน!$B:$C,MATCH($C680,ราคาที่ดิน!$A:$A,0),MATCH($B680,ราคาที่ดิน!$B$1:$C$1,0))</f>
        <v>340</v>
      </c>
      <c r="J680" s="88">
        <f t="shared" si="141"/>
        <v>3027666</v>
      </c>
      <c r="K680" s="86"/>
      <c r="L680" s="89" t="s">
        <v>6750</v>
      </c>
      <c r="M680" s="90" t="s">
        <v>6799</v>
      </c>
      <c r="N680" s="90">
        <v>3</v>
      </c>
      <c r="O680" s="91">
        <v>1800</v>
      </c>
      <c r="P680" s="86">
        <v>100</v>
      </c>
      <c r="Q680" s="92">
        <f t="array" ref="Q680">INDEX(ราคาสิ่งปลูกสร้าง!$D$6:$CC$47,MATCH($L680,ราคาสิ่งปลูกสร้าง!$B$6:$B$45,0),MATCH($O$4,ราคาสิ่งปลูกสร้าง!$D$5:$CC$5,0))</f>
        <v>3350</v>
      </c>
      <c r="R680" s="92">
        <f t="shared" si="138"/>
        <v>6030000</v>
      </c>
      <c r="S680" s="90">
        <v>30</v>
      </c>
      <c r="T680" s="90">
        <f t="array" ref="T680">INDEX(ค่าเสื่อมสิ่งปลูกสร้าง!$A$5:$D$105,MATCH($S680,ค่าเสื่อมสิ่งปลูกสร้าง!$A$5:$A$105,0),MATCH($M680,ค่าเสื่อมสิ่งปลูกสร้าง!$A$3:$D$3))</f>
        <v>50</v>
      </c>
      <c r="U680" s="92">
        <f t="shared" si="139"/>
        <v>3015000</v>
      </c>
      <c r="V680" s="93">
        <f t="shared" si="134"/>
        <v>6042666</v>
      </c>
      <c r="W680" s="93">
        <f t="shared" si="135"/>
        <v>6042666</v>
      </c>
      <c r="X680" s="93">
        <v>0</v>
      </c>
      <c r="Y680" s="93">
        <f t="shared" si="136"/>
        <v>6042666</v>
      </c>
      <c r="Z680" s="86">
        <v>0.3</v>
      </c>
      <c r="AA680" s="94">
        <f t="shared" si="137"/>
        <v>18127.998</v>
      </c>
      <c r="AB680" s="95"/>
      <c r="AC680" s="96" t="s">
        <v>6870</v>
      </c>
      <c r="AD680" s="96" t="s">
        <v>6871</v>
      </c>
    </row>
    <row r="681" spans="1:30" s="70" customFormat="1" ht="24" customHeight="1" x14ac:dyDescent="0.55000000000000004">
      <c r="A681" s="86"/>
      <c r="B681" s="86"/>
      <c r="C681" s="86"/>
      <c r="D681" s="86"/>
      <c r="E681" s="86"/>
      <c r="F681" s="86"/>
      <c r="G681" s="86"/>
      <c r="H681" s="87"/>
      <c r="I681" s="88"/>
      <c r="J681" s="88"/>
      <c r="K681" s="86"/>
      <c r="L681" s="89" t="s">
        <v>6770</v>
      </c>
      <c r="M681" s="90" t="s">
        <v>6799</v>
      </c>
      <c r="N681" s="90">
        <v>3</v>
      </c>
      <c r="O681" s="91">
        <v>2304</v>
      </c>
      <c r="P681" s="86">
        <v>100</v>
      </c>
      <c r="Q681" s="92">
        <f t="array" ref="Q681">INDEX(ราคาสิ่งปลูกสร้าง!$D$6:$CC$47,MATCH($L681,ราคาสิ่งปลูกสร้าง!$B$6:$B$45,0),MATCH($O$4,ราคาสิ่งปลูกสร้าง!$D$5:$CC$5,0))</f>
        <v>5500</v>
      </c>
      <c r="R681" s="92">
        <f t="shared" si="138"/>
        <v>12672000</v>
      </c>
      <c r="S681" s="90">
        <v>30</v>
      </c>
      <c r="T681" s="90">
        <f t="array" ref="T681">INDEX(ค่าเสื่อมสิ่งปลูกสร้าง!$A$5:$D$105,MATCH($S681,ค่าเสื่อมสิ่งปลูกสร้าง!$A$5:$A$105,0),MATCH($M681,ค่าเสื่อมสิ่งปลูกสร้าง!$A$3:$D$3))</f>
        <v>50</v>
      </c>
      <c r="U681" s="92">
        <f t="shared" si="139"/>
        <v>6336000</v>
      </c>
      <c r="V681" s="93">
        <f t="shared" si="134"/>
        <v>6336000</v>
      </c>
      <c r="W681" s="93">
        <f t="shared" si="135"/>
        <v>6336000</v>
      </c>
      <c r="X681" s="93">
        <v>0</v>
      </c>
      <c r="Y681" s="93">
        <f t="shared" si="136"/>
        <v>6336000</v>
      </c>
      <c r="Z681" s="86">
        <v>0.3</v>
      </c>
      <c r="AA681" s="94">
        <f t="shared" si="137"/>
        <v>19008</v>
      </c>
      <c r="AB681" s="95"/>
      <c r="AC681" s="96" t="s">
        <v>6870</v>
      </c>
      <c r="AD681" s="96" t="s">
        <v>6871</v>
      </c>
    </row>
    <row r="682" spans="1:30" s="70" customFormat="1" ht="24" customHeight="1" x14ac:dyDescent="0.55000000000000004">
      <c r="A682" s="86"/>
      <c r="B682" s="86"/>
      <c r="C682" s="86"/>
      <c r="D682" s="86"/>
      <c r="E682" s="86"/>
      <c r="F682" s="86"/>
      <c r="G682" s="86"/>
      <c r="H682" s="87"/>
      <c r="I682" s="88"/>
      <c r="J682" s="88"/>
      <c r="K682" s="86"/>
      <c r="L682" s="89" t="s">
        <v>6770</v>
      </c>
      <c r="M682" s="90" t="s">
        <v>6799</v>
      </c>
      <c r="N682" s="90">
        <v>3</v>
      </c>
      <c r="O682" s="91">
        <v>5580</v>
      </c>
      <c r="P682" s="86">
        <v>100</v>
      </c>
      <c r="Q682" s="92">
        <f t="array" ref="Q682">INDEX(ราคาสิ่งปลูกสร้าง!$D$6:$CC$47,MATCH($L682,ราคาสิ่งปลูกสร้าง!$B$6:$B$45,0),MATCH($O$4,ราคาสิ่งปลูกสร้าง!$D$5:$CC$5,0))</f>
        <v>5500</v>
      </c>
      <c r="R682" s="92">
        <f t="shared" si="138"/>
        <v>30690000</v>
      </c>
      <c r="S682" s="90">
        <v>30</v>
      </c>
      <c r="T682" s="90">
        <f t="array" ref="T682">INDEX(ค่าเสื่อมสิ่งปลูกสร้าง!$A$5:$D$105,MATCH($S682,ค่าเสื่อมสิ่งปลูกสร้าง!$A$5:$A$105,0),MATCH($M682,ค่าเสื่อมสิ่งปลูกสร้าง!$A$3:$D$3))</f>
        <v>50</v>
      </c>
      <c r="U682" s="92">
        <f t="shared" si="139"/>
        <v>15345000</v>
      </c>
      <c r="V682" s="93">
        <f t="shared" si="134"/>
        <v>15345000</v>
      </c>
      <c r="W682" s="93">
        <f t="shared" si="135"/>
        <v>15345000</v>
      </c>
      <c r="X682" s="93">
        <v>0</v>
      </c>
      <c r="Y682" s="93">
        <f t="shared" si="136"/>
        <v>15345000</v>
      </c>
      <c r="Z682" s="86">
        <v>0.3</v>
      </c>
      <c r="AA682" s="94">
        <f t="shared" si="137"/>
        <v>46035</v>
      </c>
      <c r="AB682" s="95"/>
      <c r="AC682" s="96" t="s">
        <v>6870</v>
      </c>
      <c r="AD682" s="96" t="s">
        <v>6871</v>
      </c>
    </row>
    <row r="683" spans="1:30" s="70" customFormat="1" ht="24" customHeight="1" x14ac:dyDescent="0.55000000000000004">
      <c r="A683" s="86"/>
      <c r="B683" s="86"/>
      <c r="C683" s="86"/>
      <c r="D683" s="86"/>
      <c r="E683" s="86"/>
      <c r="F683" s="86"/>
      <c r="G683" s="86"/>
      <c r="H683" s="87"/>
      <c r="I683" s="88"/>
      <c r="J683" s="88"/>
      <c r="K683" s="86"/>
      <c r="L683" s="89" t="s">
        <v>6770</v>
      </c>
      <c r="M683" s="90" t="s">
        <v>6799</v>
      </c>
      <c r="N683" s="90">
        <v>3</v>
      </c>
      <c r="O683" s="91">
        <v>2000</v>
      </c>
      <c r="P683" s="86">
        <v>100</v>
      </c>
      <c r="Q683" s="92">
        <f t="array" ref="Q683">INDEX(ราคาสิ่งปลูกสร้าง!$D$6:$CC$47,MATCH($L683,ราคาสิ่งปลูกสร้าง!$B$6:$B$45,0),MATCH($O$4,ราคาสิ่งปลูกสร้าง!$D$5:$CC$5,0))</f>
        <v>5500</v>
      </c>
      <c r="R683" s="92">
        <f t="shared" si="138"/>
        <v>11000000</v>
      </c>
      <c r="S683" s="90">
        <v>30</v>
      </c>
      <c r="T683" s="90">
        <f t="array" ref="T683">INDEX(ค่าเสื่อมสิ่งปลูกสร้าง!$A$5:$D$105,MATCH($S683,ค่าเสื่อมสิ่งปลูกสร้าง!$A$5:$A$105,0),MATCH($M683,ค่าเสื่อมสิ่งปลูกสร้าง!$A$3:$D$3))</f>
        <v>50</v>
      </c>
      <c r="U683" s="92">
        <f t="shared" si="139"/>
        <v>5500000</v>
      </c>
      <c r="V683" s="93">
        <f t="shared" si="134"/>
        <v>5500000</v>
      </c>
      <c r="W683" s="93">
        <f t="shared" si="135"/>
        <v>5500000</v>
      </c>
      <c r="X683" s="93">
        <v>0</v>
      </c>
      <c r="Y683" s="93">
        <f t="shared" si="136"/>
        <v>5500000</v>
      </c>
      <c r="Z683" s="86">
        <v>0.3</v>
      </c>
      <c r="AA683" s="94">
        <f t="shared" si="137"/>
        <v>16500</v>
      </c>
      <c r="AB683" s="95"/>
      <c r="AC683" s="96" t="s">
        <v>6870</v>
      </c>
      <c r="AD683" s="96" t="s">
        <v>6871</v>
      </c>
    </row>
    <row r="684" spans="1:30" s="70" customFormat="1" ht="24" customHeight="1" x14ac:dyDescent="0.55000000000000004">
      <c r="A684" s="86"/>
      <c r="B684" s="86"/>
      <c r="C684" s="86"/>
      <c r="D684" s="86"/>
      <c r="E684" s="86"/>
      <c r="F684" s="86"/>
      <c r="G684" s="86"/>
      <c r="H684" s="87"/>
      <c r="I684" s="88"/>
      <c r="J684" s="88"/>
      <c r="K684" s="86"/>
      <c r="L684" s="89" t="s">
        <v>6770</v>
      </c>
      <c r="M684" s="90" t="s">
        <v>6799</v>
      </c>
      <c r="N684" s="90">
        <v>3</v>
      </c>
      <c r="O684" s="91">
        <v>1248</v>
      </c>
      <c r="P684" s="86">
        <v>100</v>
      </c>
      <c r="Q684" s="92">
        <f t="array" ref="Q684">INDEX(ราคาสิ่งปลูกสร้าง!$D$6:$CC$47,MATCH($L684,ราคาสิ่งปลูกสร้าง!$B$6:$B$45,0),MATCH($O$4,ราคาสิ่งปลูกสร้าง!$D$5:$CC$5,0))</f>
        <v>5500</v>
      </c>
      <c r="R684" s="92">
        <f t="shared" si="138"/>
        <v>6864000</v>
      </c>
      <c r="S684" s="90">
        <v>12</v>
      </c>
      <c r="T684" s="90">
        <f t="array" ref="T684">INDEX(ค่าเสื่อมสิ่งปลูกสร้าง!$A$5:$D$105,MATCH($S684,ค่าเสื่อมสิ่งปลูกสร้าง!$A$5:$A$105,0),MATCH($M684,ค่าเสื่อมสิ่งปลูกสร้าง!$A$3:$D$3))</f>
        <v>14</v>
      </c>
      <c r="U684" s="92">
        <f t="shared" si="139"/>
        <v>5903040</v>
      </c>
      <c r="V684" s="93">
        <f t="shared" si="134"/>
        <v>5903040</v>
      </c>
      <c r="W684" s="93">
        <f t="shared" si="135"/>
        <v>5903040</v>
      </c>
      <c r="X684" s="93">
        <v>0</v>
      </c>
      <c r="Y684" s="93">
        <f t="shared" si="136"/>
        <v>5903040</v>
      </c>
      <c r="Z684" s="86">
        <v>0.3</v>
      </c>
      <c r="AA684" s="94">
        <f t="shared" si="137"/>
        <v>17709.12</v>
      </c>
      <c r="AB684" s="95"/>
      <c r="AC684" s="96" t="s">
        <v>6870</v>
      </c>
      <c r="AD684" s="96" t="s">
        <v>6871</v>
      </c>
    </row>
    <row r="685" spans="1:30" s="70" customFormat="1" ht="24" customHeight="1" x14ac:dyDescent="0.55000000000000004">
      <c r="A685" s="86"/>
      <c r="B685" s="86"/>
      <c r="C685" s="86"/>
      <c r="D685" s="86"/>
      <c r="E685" s="86"/>
      <c r="F685" s="86"/>
      <c r="G685" s="86"/>
      <c r="H685" s="87"/>
      <c r="I685" s="88"/>
      <c r="J685" s="88"/>
      <c r="K685" s="86"/>
      <c r="L685" s="89" t="s">
        <v>6770</v>
      </c>
      <c r="M685" s="90" t="s">
        <v>6799</v>
      </c>
      <c r="N685" s="90">
        <v>3</v>
      </c>
      <c r="O685" s="91">
        <v>1490</v>
      </c>
      <c r="P685" s="86">
        <v>100</v>
      </c>
      <c r="Q685" s="92">
        <f t="array" ref="Q685">INDEX(ราคาสิ่งปลูกสร้าง!$D$6:$CC$47,MATCH($L685,ราคาสิ่งปลูกสร้าง!$B$6:$B$45,0),MATCH($O$4,ราคาสิ่งปลูกสร้าง!$D$5:$CC$5,0))</f>
        <v>5500</v>
      </c>
      <c r="R685" s="92">
        <f t="shared" si="138"/>
        <v>8195000</v>
      </c>
      <c r="S685" s="90">
        <v>12</v>
      </c>
      <c r="T685" s="90">
        <f t="array" ref="T685">INDEX(ค่าเสื่อมสิ่งปลูกสร้าง!$A$5:$D$105,MATCH($S685,ค่าเสื่อมสิ่งปลูกสร้าง!$A$5:$A$105,0),MATCH($M685,ค่าเสื่อมสิ่งปลูกสร้าง!$A$3:$D$3))</f>
        <v>14</v>
      </c>
      <c r="U685" s="92">
        <f t="shared" si="139"/>
        <v>7047700</v>
      </c>
      <c r="V685" s="93">
        <f t="shared" si="134"/>
        <v>7047700</v>
      </c>
      <c r="W685" s="93">
        <f t="shared" si="135"/>
        <v>7047700</v>
      </c>
      <c r="X685" s="93">
        <v>0</v>
      </c>
      <c r="Y685" s="93">
        <f t="shared" si="136"/>
        <v>7047700</v>
      </c>
      <c r="Z685" s="86">
        <v>0.3</v>
      </c>
      <c r="AA685" s="94">
        <f t="shared" si="137"/>
        <v>21143.1</v>
      </c>
      <c r="AB685" s="95"/>
      <c r="AC685" s="96" t="s">
        <v>6870</v>
      </c>
      <c r="AD685" s="96" t="s">
        <v>6871</v>
      </c>
    </row>
    <row r="686" spans="1:30" s="70" customFormat="1" ht="24" customHeight="1" x14ac:dyDescent="0.55000000000000004">
      <c r="A686" s="86"/>
      <c r="B686" s="86"/>
      <c r="C686" s="86"/>
      <c r="D686" s="86"/>
      <c r="E686" s="86"/>
      <c r="F686" s="86"/>
      <c r="G686" s="86"/>
      <c r="H686" s="87"/>
      <c r="I686" s="88"/>
      <c r="J686" s="88"/>
      <c r="K686" s="86"/>
      <c r="L686" s="89" t="s">
        <v>6770</v>
      </c>
      <c r="M686" s="90" t="s">
        <v>6799</v>
      </c>
      <c r="N686" s="90">
        <v>3</v>
      </c>
      <c r="O686" s="91">
        <v>597</v>
      </c>
      <c r="P686" s="86">
        <v>100</v>
      </c>
      <c r="Q686" s="92">
        <f t="array" ref="Q686">INDEX(ราคาสิ่งปลูกสร้าง!$D$6:$CC$47,MATCH($L686,ราคาสิ่งปลูกสร้าง!$B$6:$B$45,0),MATCH($O$4,ราคาสิ่งปลูกสร้าง!$D$5:$CC$5,0))</f>
        <v>5500</v>
      </c>
      <c r="R686" s="92">
        <f t="shared" si="138"/>
        <v>3283500</v>
      </c>
      <c r="S686" s="90">
        <v>12</v>
      </c>
      <c r="T686" s="90">
        <f t="array" ref="T686">INDEX(ค่าเสื่อมสิ่งปลูกสร้าง!$A$5:$D$105,MATCH($S686,ค่าเสื่อมสิ่งปลูกสร้าง!$A$5:$A$105,0),MATCH($M686,ค่าเสื่อมสิ่งปลูกสร้าง!$A$3:$D$3))</f>
        <v>14</v>
      </c>
      <c r="U686" s="92">
        <f t="shared" si="139"/>
        <v>2823810</v>
      </c>
      <c r="V686" s="93">
        <f t="shared" si="134"/>
        <v>2823810</v>
      </c>
      <c r="W686" s="93">
        <f t="shared" si="135"/>
        <v>2823810</v>
      </c>
      <c r="X686" s="93">
        <v>0</v>
      </c>
      <c r="Y686" s="93">
        <f t="shared" si="136"/>
        <v>2823810</v>
      </c>
      <c r="Z686" s="86">
        <v>0.3</v>
      </c>
      <c r="AA686" s="94">
        <f t="shared" si="137"/>
        <v>8471.43</v>
      </c>
      <c r="AB686" s="95"/>
      <c r="AC686" s="96" t="s">
        <v>6870</v>
      </c>
      <c r="AD686" s="96" t="s">
        <v>6871</v>
      </c>
    </row>
    <row r="687" spans="1:30" s="70" customFormat="1" ht="24" customHeight="1" x14ac:dyDescent="0.55000000000000004">
      <c r="A687" s="86"/>
      <c r="B687" s="86"/>
      <c r="C687" s="86"/>
      <c r="D687" s="86"/>
      <c r="E687" s="86"/>
      <c r="F687" s="86"/>
      <c r="G687" s="86"/>
      <c r="H687" s="87"/>
      <c r="I687" s="88"/>
      <c r="J687" s="88"/>
      <c r="K687" s="86"/>
      <c r="L687" s="89" t="s">
        <v>6770</v>
      </c>
      <c r="M687" s="90" t="s">
        <v>6799</v>
      </c>
      <c r="N687" s="90">
        <v>3</v>
      </c>
      <c r="O687" s="91">
        <v>6225</v>
      </c>
      <c r="P687" s="86">
        <v>100</v>
      </c>
      <c r="Q687" s="92">
        <f t="array" ref="Q687">INDEX(ราคาสิ่งปลูกสร้าง!$D$6:$CC$47,MATCH($L687,ราคาสิ่งปลูกสร้าง!$B$6:$B$45,0),MATCH($O$4,ราคาสิ่งปลูกสร้าง!$D$5:$CC$5,0))</f>
        <v>5500</v>
      </c>
      <c r="R687" s="92">
        <f t="shared" si="138"/>
        <v>34237500</v>
      </c>
      <c r="S687" s="90">
        <v>10</v>
      </c>
      <c r="T687" s="90">
        <f t="array" ref="T687">INDEX(ค่าเสื่อมสิ่งปลูกสร้าง!$A$5:$D$105,MATCH($S687,ค่าเสื่อมสิ่งปลูกสร้าง!$A$5:$A$105,0),MATCH($M687,ค่าเสื่อมสิ่งปลูกสร้าง!$A$3:$D$3))</f>
        <v>10</v>
      </c>
      <c r="U687" s="92">
        <f t="shared" si="139"/>
        <v>30813750</v>
      </c>
      <c r="V687" s="93">
        <f t="shared" si="134"/>
        <v>30813750</v>
      </c>
      <c r="W687" s="93">
        <f t="shared" si="135"/>
        <v>30813750</v>
      </c>
      <c r="X687" s="93">
        <v>0</v>
      </c>
      <c r="Y687" s="93">
        <f t="shared" si="136"/>
        <v>30813750</v>
      </c>
      <c r="Z687" s="86">
        <v>0.3</v>
      </c>
      <c r="AA687" s="94">
        <f t="shared" si="137"/>
        <v>92441.25</v>
      </c>
      <c r="AB687" s="95"/>
      <c r="AC687" s="96" t="s">
        <v>6870</v>
      </c>
      <c r="AD687" s="96" t="s">
        <v>6871</v>
      </c>
    </row>
    <row r="688" spans="1:30" s="70" customFormat="1" ht="24" customHeight="1" x14ac:dyDescent="0.55000000000000004">
      <c r="A688" s="86"/>
      <c r="B688" s="86"/>
      <c r="C688" s="86"/>
      <c r="D688" s="86"/>
      <c r="E688" s="86"/>
      <c r="F688" s="86"/>
      <c r="G688" s="86"/>
      <c r="H688" s="87"/>
      <c r="I688" s="88"/>
      <c r="J688" s="88"/>
      <c r="K688" s="86"/>
      <c r="L688" s="89" t="s">
        <v>6770</v>
      </c>
      <c r="M688" s="90" t="s">
        <v>6799</v>
      </c>
      <c r="N688" s="90">
        <v>3</v>
      </c>
      <c r="O688" s="91">
        <v>532</v>
      </c>
      <c r="P688" s="86">
        <v>100</v>
      </c>
      <c r="Q688" s="92">
        <f t="array" ref="Q688">INDEX(ราคาสิ่งปลูกสร้าง!$D$6:$CC$47,MATCH($L688,ราคาสิ่งปลูกสร้าง!$B$6:$B$45,0),MATCH($O$4,ราคาสิ่งปลูกสร้าง!$D$5:$CC$5,0))</f>
        <v>5500</v>
      </c>
      <c r="R688" s="92">
        <f t="shared" ref="R688:R719" si="142">$O688*$Q688</f>
        <v>2926000</v>
      </c>
      <c r="S688" s="90">
        <v>10</v>
      </c>
      <c r="T688" s="90">
        <f t="array" ref="T688">INDEX(ค่าเสื่อมสิ่งปลูกสร้าง!$A$5:$D$105,MATCH($S688,ค่าเสื่อมสิ่งปลูกสร้าง!$A$5:$A$105,0),MATCH($M688,ค่าเสื่อมสิ่งปลูกสร้าง!$A$3:$D$3))</f>
        <v>10</v>
      </c>
      <c r="U688" s="92">
        <f t="shared" ref="U688:U719" si="143">$R688*(100-$T688)%</f>
        <v>2633400</v>
      </c>
      <c r="V688" s="93">
        <f t="shared" si="134"/>
        <v>2633400</v>
      </c>
      <c r="W688" s="93">
        <f t="shared" si="135"/>
        <v>2633400</v>
      </c>
      <c r="X688" s="93">
        <v>0</v>
      </c>
      <c r="Y688" s="93">
        <f t="shared" si="136"/>
        <v>2633400</v>
      </c>
      <c r="Z688" s="86">
        <v>0.3</v>
      </c>
      <c r="AA688" s="94">
        <f t="shared" si="137"/>
        <v>7900.2</v>
      </c>
      <c r="AB688" s="95"/>
      <c r="AC688" s="96" t="s">
        <v>6870</v>
      </c>
      <c r="AD688" s="96" t="s">
        <v>6871</v>
      </c>
    </row>
    <row r="689" spans="1:30" s="70" customFormat="1" ht="24" customHeight="1" x14ac:dyDescent="0.55000000000000004">
      <c r="A689" s="86"/>
      <c r="B689" s="86"/>
      <c r="C689" s="86"/>
      <c r="D689" s="86"/>
      <c r="E689" s="86"/>
      <c r="F689" s="86"/>
      <c r="G689" s="86"/>
      <c r="H689" s="87"/>
      <c r="I689" s="88"/>
      <c r="J689" s="88"/>
      <c r="K689" s="86"/>
      <c r="L689" s="89" t="s">
        <v>6770</v>
      </c>
      <c r="M689" s="90" t="s">
        <v>6799</v>
      </c>
      <c r="N689" s="90">
        <v>3</v>
      </c>
      <c r="O689" s="91">
        <v>516</v>
      </c>
      <c r="P689" s="86">
        <v>100</v>
      </c>
      <c r="Q689" s="92">
        <f t="array" ref="Q689">INDEX(ราคาสิ่งปลูกสร้าง!$D$6:$CC$47,MATCH($L689,ราคาสิ่งปลูกสร้าง!$B$6:$B$45,0),MATCH($O$4,ราคาสิ่งปลูกสร้าง!$D$5:$CC$5,0))</f>
        <v>5500</v>
      </c>
      <c r="R689" s="92">
        <f t="shared" si="142"/>
        <v>2838000</v>
      </c>
      <c r="S689" s="90">
        <v>10</v>
      </c>
      <c r="T689" s="90">
        <f t="array" ref="T689">INDEX(ค่าเสื่อมสิ่งปลูกสร้าง!$A$5:$D$105,MATCH($S689,ค่าเสื่อมสิ่งปลูกสร้าง!$A$5:$A$105,0),MATCH($M689,ค่าเสื่อมสิ่งปลูกสร้าง!$A$3:$D$3))</f>
        <v>10</v>
      </c>
      <c r="U689" s="92">
        <f t="shared" si="143"/>
        <v>2554200</v>
      </c>
      <c r="V689" s="93">
        <f t="shared" si="134"/>
        <v>2554200</v>
      </c>
      <c r="W689" s="93">
        <f t="shared" si="135"/>
        <v>2554200</v>
      </c>
      <c r="X689" s="93">
        <v>0</v>
      </c>
      <c r="Y689" s="93">
        <f t="shared" si="136"/>
        <v>2554200</v>
      </c>
      <c r="Z689" s="86">
        <v>0.3</v>
      </c>
      <c r="AA689" s="94">
        <f t="shared" si="137"/>
        <v>7662.6</v>
      </c>
      <c r="AB689" s="95"/>
      <c r="AC689" s="96" t="s">
        <v>6870</v>
      </c>
      <c r="AD689" s="96" t="s">
        <v>6871</v>
      </c>
    </row>
    <row r="690" spans="1:30" s="70" customFormat="1" ht="24" customHeight="1" x14ac:dyDescent="0.55000000000000004">
      <c r="A690" s="86"/>
      <c r="B690" s="86"/>
      <c r="C690" s="86"/>
      <c r="D690" s="86"/>
      <c r="E690" s="86"/>
      <c r="F690" s="86"/>
      <c r="G690" s="86"/>
      <c r="H690" s="87"/>
      <c r="I690" s="88"/>
      <c r="J690" s="88"/>
      <c r="K690" s="86"/>
      <c r="L690" s="89" t="s">
        <v>6770</v>
      </c>
      <c r="M690" s="90" t="s">
        <v>6799</v>
      </c>
      <c r="N690" s="90">
        <v>3</v>
      </c>
      <c r="O690" s="91">
        <v>128</v>
      </c>
      <c r="P690" s="86">
        <v>100</v>
      </c>
      <c r="Q690" s="92">
        <f t="array" ref="Q690">INDEX(ราคาสิ่งปลูกสร้าง!$D$6:$CC$47,MATCH($L690,ราคาสิ่งปลูกสร้าง!$B$6:$B$45,0),MATCH($O$4,ราคาสิ่งปลูกสร้าง!$D$5:$CC$5,0))</f>
        <v>5500</v>
      </c>
      <c r="R690" s="92">
        <f t="shared" si="142"/>
        <v>704000</v>
      </c>
      <c r="S690" s="90">
        <v>10</v>
      </c>
      <c r="T690" s="90">
        <f t="array" ref="T690">INDEX(ค่าเสื่อมสิ่งปลูกสร้าง!$A$5:$D$105,MATCH($S690,ค่าเสื่อมสิ่งปลูกสร้าง!$A$5:$A$105,0),MATCH($M690,ค่าเสื่อมสิ่งปลูกสร้าง!$A$3:$D$3))</f>
        <v>10</v>
      </c>
      <c r="U690" s="92">
        <f t="shared" si="143"/>
        <v>633600</v>
      </c>
      <c r="V690" s="93">
        <f t="shared" si="134"/>
        <v>633600</v>
      </c>
      <c r="W690" s="93">
        <f t="shared" si="135"/>
        <v>633600</v>
      </c>
      <c r="X690" s="93">
        <v>0</v>
      </c>
      <c r="Y690" s="93">
        <f t="shared" si="136"/>
        <v>633600</v>
      </c>
      <c r="Z690" s="86">
        <v>0.3</v>
      </c>
      <c r="AA690" s="94">
        <f t="shared" si="137"/>
        <v>1900.8</v>
      </c>
      <c r="AB690" s="95"/>
      <c r="AC690" s="96" t="s">
        <v>6870</v>
      </c>
      <c r="AD690" s="96" t="s">
        <v>6871</v>
      </c>
    </row>
    <row r="691" spans="1:30" s="70" customFormat="1" ht="24" customHeight="1" x14ac:dyDescent="0.55000000000000004">
      <c r="A691" s="120"/>
      <c r="B691" s="120"/>
      <c r="C691" s="120"/>
      <c r="D691" s="120"/>
      <c r="E691" s="120"/>
      <c r="F691" s="120"/>
      <c r="G691" s="120"/>
      <c r="H691" s="121"/>
      <c r="I691" s="122"/>
      <c r="J691" s="122"/>
      <c r="K691" s="120"/>
      <c r="L691" s="123" t="s">
        <v>6770</v>
      </c>
      <c r="M691" s="124" t="s">
        <v>6799</v>
      </c>
      <c r="N691" s="124">
        <v>3</v>
      </c>
      <c r="O691" s="125">
        <v>100</v>
      </c>
      <c r="P691" s="120">
        <v>100</v>
      </c>
      <c r="Q691" s="126">
        <f t="array" ref="Q691">INDEX(ราคาสิ่งปลูกสร้าง!$D$6:$CC$47,MATCH($L691,ราคาสิ่งปลูกสร้าง!$B$6:$B$45,0),MATCH($O$4,ราคาสิ่งปลูกสร้าง!$D$5:$CC$5,0))</f>
        <v>5500</v>
      </c>
      <c r="R691" s="126">
        <f t="shared" si="142"/>
        <v>550000</v>
      </c>
      <c r="S691" s="90">
        <v>10</v>
      </c>
      <c r="T691" s="124">
        <f t="array" ref="T691">INDEX(ค่าเสื่อมสิ่งปลูกสร้าง!$A$5:$D$105,MATCH($S691,ค่าเสื่อมสิ่งปลูกสร้าง!$A$5:$A$105,0),MATCH($M691,ค่าเสื่อมสิ่งปลูกสร้าง!$A$3:$D$3))</f>
        <v>10</v>
      </c>
      <c r="U691" s="126">
        <f t="shared" si="143"/>
        <v>495000</v>
      </c>
      <c r="V691" s="127">
        <f t="shared" si="134"/>
        <v>495000</v>
      </c>
      <c r="W691" s="127">
        <f t="shared" si="135"/>
        <v>495000</v>
      </c>
      <c r="X691" s="93">
        <v>0</v>
      </c>
      <c r="Y691" s="127">
        <f t="shared" si="136"/>
        <v>495000</v>
      </c>
      <c r="Z691" s="120">
        <v>0.3</v>
      </c>
      <c r="AA691" s="128">
        <f t="shared" si="137"/>
        <v>1485</v>
      </c>
      <c r="AB691" s="129"/>
      <c r="AC691" s="96" t="s">
        <v>6870</v>
      </c>
      <c r="AD691" s="96" t="s">
        <v>6871</v>
      </c>
    </row>
    <row r="692" spans="1:30" s="70" customFormat="1" ht="24" customHeight="1" x14ac:dyDescent="0.55000000000000004">
      <c r="A692" s="86">
        <v>561</v>
      </c>
      <c r="B692" s="104" t="s">
        <v>28</v>
      </c>
      <c r="C692" s="86">
        <v>7263</v>
      </c>
      <c r="D692" s="104">
        <v>2</v>
      </c>
      <c r="E692" s="104">
        <v>0</v>
      </c>
      <c r="F692" s="146">
        <v>67.2</v>
      </c>
      <c r="G692" s="104">
        <v>1</v>
      </c>
      <c r="H692" s="105">
        <f t="shared" ref="H692:H737" si="144">$D692*400+$E692*100+$F692</f>
        <v>867.2</v>
      </c>
      <c r="I692" s="105">
        <f t="array" ref="I692">INDEX(ราคาที่ดิน!$B:$C,MATCH($C692,ราคาที่ดิน!$A:$A,0),MATCH($B692,ราคาที่ดิน!$B$1:$C$1,0))</f>
        <v>3750</v>
      </c>
      <c r="J692" s="105">
        <f t="shared" ref="J692:J737" si="145">$H692*$I692</f>
        <v>3252000</v>
      </c>
      <c r="K692" s="86"/>
      <c r="L692" s="106"/>
      <c r="M692" s="107"/>
      <c r="N692" s="107"/>
      <c r="O692" s="108"/>
      <c r="P692" s="104">
        <v>100</v>
      </c>
      <c r="Q692" s="109">
        <f t="array" ref="Q692">INDEX(ราคาสิ่งปลูกสร้าง!$D$6:$CC$47,MATCH($L692,ราคาสิ่งปลูกสร้าง!$B$6:$B$45,0),MATCH($O$4,ราคาสิ่งปลูกสร้าง!$D$5:$CC$5,0))</f>
        <v>0</v>
      </c>
      <c r="R692" s="109">
        <f t="shared" si="142"/>
        <v>0</v>
      </c>
      <c r="S692" s="90">
        <v>0</v>
      </c>
      <c r="T692" s="90">
        <f t="array" ref="T692">INDEX(ค่าเสื่อมสิ่งปลูกสร้าง!$A$5:$D$105,MATCH($S692,ค่าเสื่อมสิ่งปลูกสร้าง!$A$5:$A$105,0),MATCH($M692,ค่าเสื่อมสิ่งปลูกสร้าง!$A$3:$D$3))</f>
        <v>0</v>
      </c>
      <c r="U692" s="109">
        <f t="shared" si="143"/>
        <v>0</v>
      </c>
      <c r="V692" s="110">
        <f t="shared" si="134"/>
        <v>3252000</v>
      </c>
      <c r="W692" s="110">
        <f t="shared" si="135"/>
        <v>3252000</v>
      </c>
      <c r="X692" s="110">
        <v>0</v>
      </c>
      <c r="Y692" s="110">
        <f t="shared" si="136"/>
        <v>3252000</v>
      </c>
      <c r="Z692" s="104">
        <v>0.01</v>
      </c>
      <c r="AA692" s="131">
        <f t="shared" si="137"/>
        <v>325.2</v>
      </c>
      <c r="AB692" s="111"/>
      <c r="AC692" s="112" t="s">
        <v>56</v>
      </c>
      <c r="AD692" s="96" t="s">
        <v>494</v>
      </c>
    </row>
    <row r="693" spans="1:30" s="70" customFormat="1" ht="24" customHeight="1" x14ac:dyDescent="0.55000000000000004">
      <c r="A693" s="132">
        <v>562</v>
      </c>
      <c r="B693" s="132" t="s">
        <v>28</v>
      </c>
      <c r="C693" s="132">
        <v>8091</v>
      </c>
      <c r="D693" s="132">
        <v>0</v>
      </c>
      <c r="E693" s="132">
        <v>0</v>
      </c>
      <c r="F693" s="132">
        <v>48</v>
      </c>
      <c r="G693" s="104">
        <v>1</v>
      </c>
      <c r="H693" s="133">
        <f t="shared" si="144"/>
        <v>48</v>
      </c>
      <c r="I693" s="134">
        <f t="array" ref="I693">INDEX(ราคาที่ดิน!$B:$C,MATCH($C693,ราคาที่ดิน!$A:$A,0),MATCH($B693,ราคาที่ดิน!$B$1:$C$1,0))</f>
        <v>1000</v>
      </c>
      <c r="J693" s="134">
        <f t="shared" si="145"/>
        <v>48000</v>
      </c>
      <c r="K693" s="132"/>
      <c r="L693" s="135"/>
      <c r="M693" s="136"/>
      <c r="N693" s="136"/>
      <c r="O693" s="137"/>
      <c r="P693" s="104">
        <v>100</v>
      </c>
      <c r="Q693" s="138">
        <f t="array" ref="Q693">INDEX(ราคาสิ่งปลูกสร้าง!$D$6:$CC$47,MATCH($L693,ราคาสิ่งปลูกสร้าง!$B$6:$B$45,0),MATCH($O$4,ราคาสิ่งปลูกสร้าง!$D$5:$CC$5,0))</f>
        <v>0</v>
      </c>
      <c r="R693" s="138">
        <f t="shared" si="142"/>
        <v>0</v>
      </c>
      <c r="S693" s="90">
        <v>0</v>
      </c>
      <c r="T693" s="136">
        <f t="array" ref="T693">INDEX(ค่าเสื่อมสิ่งปลูกสร้าง!$A$5:$D$105,MATCH($S693,ค่าเสื่อมสิ่งปลูกสร้าง!$A$5:$A$105,0),MATCH($M693,ค่าเสื่อมสิ่งปลูกสร้าง!$A$3:$D$3))</f>
        <v>0</v>
      </c>
      <c r="U693" s="138">
        <f t="shared" si="143"/>
        <v>0</v>
      </c>
      <c r="V693" s="139">
        <f t="shared" si="134"/>
        <v>48000</v>
      </c>
      <c r="W693" s="139">
        <f t="shared" si="135"/>
        <v>48000</v>
      </c>
      <c r="X693" s="139">
        <v>0</v>
      </c>
      <c r="Y693" s="139">
        <f t="shared" si="136"/>
        <v>48000</v>
      </c>
      <c r="Z693" s="132">
        <v>0</v>
      </c>
      <c r="AA693" s="140">
        <f t="shared" si="137"/>
        <v>0</v>
      </c>
      <c r="AB693" s="141"/>
      <c r="AC693" s="142" t="s">
        <v>780</v>
      </c>
      <c r="AD693" s="96" t="s">
        <v>781</v>
      </c>
    </row>
    <row r="694" spans="1:30" s="70" customFormat="1" ht="24" customHeight="1" x14ac:dyDescent="0.55000000000000004">
      <c r="A694" s="86">
        <v>563</v>
      </c>
      <c r="B694" s="86" t="s">
        <v>28</v>
      </c>
      <c r="C694" s="86">
        <v>8101</v>
      </c>
      <c r="D694" s="86">
        <v>12</v>
      </c>
      <c r="E694" s="86">
        <v>1</v>
      </c>
      <c r="F694" s="86">
        <v>71</v>
      </c>
      <c r="G694" s="104">
        <v>1</v>
      </c>
      <c r="H694" s="87">
        <f t="shared" si="144"/>
        <v>4971</v>
      </c>
      <c r="I694" s="88">
        <f t="array" ref="I694">INDEX(ราคาที่ดิน!$B:$C,MATCH($C694,ราคาที่ดิน!$A:$A,0),MATCH($B694,ราคาที่ดิน!$B$1:$C$1,0))</f>
        <v>3750</v>
      </c>
      <c r="J694" s="88">
        <f t="shared" si="145"/>
        <v>18641250</v>
      </c>
      <c r="K694" s="86"/>
      <c r="L694" s="89"/>
      <c r="M694" s="90"/>
      <c r="N694" s="90"/>
      <c r="O694" s="91"/>
      <c r="P694" s="104">
        <v>100</v>
      </c>
      <c r="Q694" s="92">
        <f t="array" ref="Q694">INDEX(ราคาสิ่งปลูกสร้าง!$D$6:$CC$47,MATCH($L694,ราคาสิ่งปลูกสร้าง!$B$6:$B$45,0),MATCH($O$4,ราคาสิ่งปลูกสร้าง!$D$5:$CC$5,0))</f>
        <v>0</v>
      </c>
      <c r="R694" s="92">
        <f t="shared" si="142"/>
        <v>0</v>
      </c>
      <c r="S694" s="90">
        <v>0</v>
      </c>
      <c r="T694" s="90">
        <f t="array" ref="T694">INDEX(ค่าเสื่อมสิ่งปลูกสร้าง!$A$5:$D$105,MATCH($S694,ค่าเสื่อมสิ่งปลูกสร้าง!$A$5:$A$105,0),MATCH($M694,ค่าเสื่อมสิ่งปลูกสร้าง!$A$3:$D$3))</f>
        <v>0</v>
      </c>
      <c r="U694" s="92">
        <f t="shared" si="143"/>
        <v>0</v>
      </c>
      <c r="V694" s="93">
        <f t="shared" si="134"/>
        <v>18641250</v>
      </c>
      <c r="W694" s="93">
        <f t="shared" si="135"/>
        <v>18641250</v>
      </c>
      <c r="X694" s="93">
        <v>0</v>
      </c>
      <c r="Y694" s="93">
        <f t="shared" si="136"/>
        <v>18641250</v>
      </c>
      <c r="Z694" s="132">
        <v>0</v>
      </c>
      <c r="AA694" s="94">
        <f t="shared" si="137"/>
        <v>0</v>
      </c>
      <c r="AB694" s="95"/>
      <c r="AC694" s="96" t="s">
        <v>782</v>
      </c>
      <c r="AD694" s="96" t="s">
        <v>783</v>
      </c>
    </row>
    <row r="695" spans="1:30" s="70" customFormat="1" ht="24" customHeight="1" x14ac:dyDescent="0.55000000000000004">
      <c r="A695" s="86">
        <v>564</v>
      </c>
      <c r="B695" s="86" t="s">
        <v>28</v>
      </c>
      <c r="C695" s="86">
        <v>8205</v>
      </c>
      <c r="D695" s="86">
        <v>1</v>
      </c>
      <c r="E695" s="86">
        <v>2</v>
      </c>
      <c r="F695" s="86">
        <v>21</v>
      </c>
      <c r="G695" s="104">
        <v>1</v>
      </c>
      <c r="H695" s="87">
        <f t="shared" si="144"/>
        <v>621</v>
      </c>
      <c r="I695" s="88">
        <f t="array" ref="I695">INDEX(ราคาที่ดิน!$B:$C,MATCH($C695,ราคาที่ดิน!$A:$A,0),MATCH($B695,ราคาที่ดิน!$B$1:$C$1,0))</f>
        <v>260</v>
      </c>
      <c r="J695" s="88">
        <f t="shared" si="145"/>
        <v>161460</v>
      </c>
      <c r="K695" s="86"/>
      <c r="L695" s="89"/>
      <c r="M695" s="90"/>
      <c r="N695" s="90"/>
      <c r="O695" s="91"/>
      <c r="P695" s="104">
        <v>100</v>
      </c>
      <c r="Q695" s="92">
        <f t="array" ref="Q695">INDEX(ราคาสิ่งปลูกสร้าง!$D$6:$CC$47,MATCH($L695,ราคาสิ่งปลูกสร้าง!$B$6:$B$45,0),MATCH($O$4,ราคาสิ่งปลูกสร้าง!$D$5:$CC$5,0))</f>
        <v>0</v>
      </c>
      <c r="R695" s="92">
        <f t="shared" si="142"/>
        <v>0</v>
      </c>
      <c r="S695" s="90">
        <v>0</v>
      </c>
      <c r="T695" s="90">
        <f t="array" ref="T695">INDEX(ค่าเสื่อมสิ่งปลูกสร้าง!$A$5:$D$105,MATCH($S695,ค่าเสื่อมสิ่งปลูกสร้าง!$A$5:$A$105,0),MATCH($M695,ค่าเสื่อมสิ่งปลูกสร้าง!$A$3:$D$3))</f>
        <v>0</v>
      </c>
      <c r="U695" s="92">
        <f t="shared" si="143"/>
        <v>0</v>
      </c>
      <c r="V695" s="93">
        <f t="shared" si="134"/>
        <v>161460</v>
      </c>
      <c r="W695" s="93">
        <f t="shared" si="135"/>
        <v>161460</v>
      </c>
      <c r="X695" s="93">
        <v>0</v>
      </c>
      <c r="Y695" s="93">
        <f t="shared" si="136"/>
        <v>161460</v>
      </c>
      <c r="Z695" s="132">
        <v>0</v>
      </c>
      <c r="AA695" s="94">
        <f t="shared" si="137"/>
        <v>0</v>
      </c>
      <c r="AB695" s="95"/>
      <c r="AC695" s="96" t="s">
        <v>784</v>
      </c>
      <c r="AD695" s="96" t="s">
        <v>785</v>
      </c>
    </row>
    <row r="696" spans="1:30" s="70" customFormat="1" ht="24" customHeight="1" x14ac:dyDescent="0.55000000000000004">
      <c r="A696" s="86">
        <v>565</v>
      </c>
      <c r="B696" s="86" t="s">
        <v>28</v>
      </c>
      <c r="C696" s="86">
        <v>8206</v>
      </c>
      <c r="D696" s="86">
        <v>3</v>
      </c>
      <c r="E696" s="86">
        <v>2</v>
      </c>
      <c r="F696" s="86">
        <v>2</v>
      </c>
      <c r="G696" s="104">
        <v>1</v>
      </c>
      <c r="H696" s="87">
        <f t="shared" si="144"/>
        <v>1402</v>
      </c>
      <c r="I696" s="88">
        <f t="array" ref="I696">INDEX(ราคาที่ดิน!$B:$C,MATCH($C696,ราคาที่ดิน!$A:$A,0),MATCH($B696,ราคาที่ดิน!$B$1:$C$1,0))</f>
        <v>300</v>
      </c>
      <c r="J696" s="88">
        <f t="shared" si="145"/>
        <v>420600</v>
      </c>
      <c r="K696" s="86"/>
      <c r="L696" s="89"/>
      <c r="M696" s="90"/>
      <c r="N696" s="90"/>
      <c r="O696" s="91"/>
      <c r="P696" s="104">
        <v>100</v>
      </c>
      <c r="Q696" s="92">
        <f t="array" ref="Q696">INDEX(ราคาสิ่งปลูกสร้าง!$D$6:$CC$47,MATCH($L696,ราคาสิ่งปลูกสร้าง!$B$6:$B$45,0),MATCH($O$4,ราคาสิ่งปลูกสร้าง!$D$5:$CC$5,0))</f>
        <v>0</v>
      </c>
      <c r="R696" s="92">
        <f t="shared" si="142"/>
        <v>0</v>
      </c>
      <c r="S696" s="90">
        <v>0</v>
      </c>
      <c r="T696" s="90">
        <f t="array" ref="T696">INDEX(ค่าเสื่อมสิ่งปลูกสร้าง!$A$5:$D$105,MATCH($S696,ค่าเสื่อมสิ่งปลูกสร้าง!$A$5:$A$105,0),MATCH($M696,ค่าเสื่อมสิ่งปลูกสร้าง!$A$3:$D$3))</f>
        <v>0</v>
      </c>
      <c r="U696" s="92">
        <f t="shared" si="143"/>
        <v>0</v>
      </c>
      <c r="V696" s="93">
        <f t="shared" si="134"/>
        <v>420600</v>
      </c>
      <c r="W696" s="93">
        <f t="shared" si="135"/>
        <v>420600</v>
      </c>
      <c r="X696" s="93">
        <v>0</v>
      </c>
      <c r="Y696" s="93">
        <f t="shared" si="136"/>
        <v>420600</v>
      </c>
      <c r="Z696" s="132">
        <v>0</v>
      </c>
      <c r="AA696" s="94">
        <f t="shared" si="137"/>
        <v>0</v>
      </c>
      <c r="AB696" s="95"/>
      <c r="AC696" s="96" t="s">
        <v>784</v>
      </c>
      <c r="AD696" s="96" t="s">
        <v>785</v>
      </c>
    </row>
    <row r="697" spans="1:30" s="70" customFormat="1" ht="24" customHeight="1" x14ac:dyDescent="0.55000000000000004">
      <c r="A697" s="86">
        <v>566</v>
      </c>
      <c r="B697" s="86" t="s">
        <v>28</v>
      </c>
      <c r="C697" s="86">
        <v>8385</v>
      </c>
      <c r="D697" s="86">
        <v>0</v>
      </c>
      <c r="E697" s="86">
        <v>3</v>
      </c>
      <c r="F697" s="86">
        <v>50</v>
      </c>
      <c r="G697" s="104">
        <v>1</v>
      </c>
      <c r="H697" s="87">
        <f t="shared" si="144"/>
        <v>350</v>
      </c>
      <c r="I697" s="88">
        <f t="array" ref="I697">INDEX(ราคาที่ดิน!$B:$C,MATCH($C697,ราคาที่ดิน!$A:$A,0),MATCH($B697,ราคาที่ดิน!$B$1:$C$1,0))</f>
        <v>390</v>
      </c>
      <c r="J697" s="88">
        <f t="shared" si="145"/>
        <v>136500</v>
      </c>
      <c r="K697" s="86"/>
      <c r="L697" s="89"/>
      <c r="M697" s="90"/>
      <c r="N697" s="90"/>
      <c r="O697" s="91"/>
      <c r="P697" s="104">
        <v>100</v>
      </c>
      <c r="Q697" s="92">
        <f t="array" ref="Q697">INDEX(ราคาสิ่งปลูกสร้าง!$D$6:$CC$47,MATCH($L697,ราคาสิ่งปลูกสร้าง!$B$6:$B$45,0),MATCH($O$4,ราคาสิ่งปลูกสร้าง!$D$5:$CC$5,0))</f>
        <v>0</v>
      </c>
      <c r="R697" s="92">
        <f t="shared" si="142"/>
        <v>0</v>
      </c>
      <c r="S697" s="90">
        <v>0</v>
      </c>
      <c r="T697" s="90">
        <f t="array" ref="T697">INDEX(ค่าเสื่อมสิ่งปลูกสร้าง!$A$5:$D$105,MATCH($S697,ค่าเสื่อมสิ่งปลูกสร้าง!$A$5:$A$105,0),MATCH($M697,ค่าเสื่อมสิ่งปลูกสร้าง!$A$3:$D$3))</f>
        <v>0</v>
      </c>
      <c r="U697" s="92">
        <f t="shared" si="143"/>
        <v>0</v>
      </c>
      <c r="V697" s="93">
        <f t="shared" si="134"/>
        <v>136500</v>
      </c>
      <c r="W697" s="93">
        <f t="shared" si="135"/>
        <v>136500</v>
      </c>
      <c r="X697" s="93">
        <v>0</v>
      </c>
      <c r="Y697" s="93">
        <f t="shared" si="136"/>
        <v>136500</v>
      </c>
      <c r="Z697" s="132">
        <v>0</v>
      </c>
      <c r="AA697" s="94">
        <f t="shared" si="137"/>
        <v>0</v>
      </c>
      <c r="AB697" s="95"/>
      <c r="AC697" s="96" t="s">
        <v>786</v>
      </c>
      <c r="AD697" s="96" t="s">
        <v>787</v>
      </c>
    </row>
    <row r="698" spans="1:30" s="70" customFormat="1" ht="24" customHeight="1" x14ac:dyDescent="0.55000000000000004">
      <c r="A698" s="86">
        <v>567</v>
      </c>
      <c r="B698" s="86" t="s">
        <v>28</v>
      </c>
      <c r="C698" s="86">
        <v>8386</v>
      </c>
      <c r="D698" s="86">
        <v>5</v>
      </c>
      <c r="E698" s="86">
        <v>3</v>
      </c>
      <c r="F698" s="86">
        <v>96</v>
      </c>
      <c r="G698" s="104">
        <v>1</v>
      </c>
      <c r="H698" s="87">
        <f t="shared" si="144"/>
        <v>2396</v>
      </c>
      <c r="I698" s="88">
        <f t="array" ref="I698">INDEX(ราคาที่ดิน!$B:$C,MATCH($C698,ราคาที่ดิน!$A:$A,0),MATCH($B698,ราคาที่ดิน!$B$1:$C$1,0))</f>
        <v>350</v>
      </c>
      <c r="J698" s="88">
        <f t="shared" si="145"/>
        <v>838600</v>
      </c>
      <c r="K698" s="86"/>
      <c r="L698" s="89"/>
      <c r="M698" s="90"/>
      <c r="N698" s="90"/>
      <c r="O698" s="91"/>
      <c r="P698" s="104">
        <v>100</v>
      </c>
      <c r="Q698" s="92">
        <f t="array" ref="Q698">INDEX(ราคาสิ่งปลูกสร้าง!$D$6:$CC$47,MATCH($L698,ราคาสิ่งปลูกสร้าง!$B$6:$B$45,0),MATCH($O$4,ราคาสิ่งปลูกสร้าง!$D$5:$CC$5,0))</f>
        <v>0</v>
      </c>
      <c r="R698" s="92">
        <f t="shared" si="142"/>
        <v>0</v>
      </c>
      <c r="S698" s="90">
        <v>0</v>
      </c>
      <c r="T698" s="90">
        <f t="array" ref="T698">INDEX(ค่าเสื่อมสิ่งปลูกสร้าง!$A$5:$D$105,MATCH($S698,ค่าเสื่อมสิ่งปลูกสร้าง!$A$5:$A$105,0),MATCH($M698,ค่าเสื่อมสิ่งปลูกสร้าง!$A$3:$D$3))</f>
        <v>0</v>
      </c>
      <c r="U698" s="92">
        <f t="shared" si="143"/>
        <v>0</v>
      </c>
      <c r="V698" s="93">
        <f t="shared" si="134"/>
        <v>838600</v>
      </c>
      <c r="W698" s="93">
        <f t="shared" si="135"/>
        <v>838600</v>
      </c>
      <c r="X698" s="93">
        <v>0</v>
      </c>
      <c r="Y698" s="93">
        <f t="shared" si="136"/>
        <v>838600</v>
      </c>
      <c r="Z698" s="132">
        <v>0</v>
      </c>
      <c r="AA698" s="94">
        <f t="shared" si="137"/>
        <v>0</v>
      </c>
      <c r="AB698" s="95"/>
      <c r="AC698" s="96" t="s">
        <v>788</v>
      </c>
      <c r="AD698" s="96" t="s">
        <v>789</v>
      </c>
    </row>
    <row r="699" spans="1:30" s="70" customFormat="1" ht="24" customHeight="1" x14ac:dyDescent="0.55000000000000004">
      <c r="A699" s="86">
        <v>568</v>
      </c>
      <c r="B699" s="86" t="s">
        <v>28</v>
      </c>
      <c r="C699" s="86">
        <v>8438</v>
      </c>
      <c r="D699" s="86">
        <v>0</v>
      </c>
      <c r="E699" s="86">
        <v>2</v>
      </c>
      <c r="F699" s="86">
        <v>47</v>
      </c>
      <c r="G699" s="104">
        <v>1</v>
      </c>
      <c r="H699" s="87">
        <f t="shared" si="144"/>
        <v>247</v>
      </c>
      <c r="I699" s="88">
        <f t="array" ref="I699">INDEX(ราคาที่ดิน!$B:$C,MATCH($C699,ราคาที่ดิน!$A:$A,0),MATCH($B699,ราคาที่ดิน!$B$1:$C$1,0))</f>
        <v>3150</v>
      </c>
      <c r="J699" s="88">
        <f t="shared" si="145"/>
        <v>778050</v>
      </c>
      <c r="K699" s="86"/>
      <c r="L699" s="89"/>
      <c r="M699" s="90"/>
      <c r="N699" s="90"/>
      <c r="O699" s="91"/>
      <c r="P699" s="104">
        <v>100</v>
      </c>
      <c r="Q699" s="92">
        <f t="array" ref="Q699">INDEX(ราคาสิ่งปลูกสร้าง!$D$6:$CC$47,MATCH($L699,ราคาสิ่งปลูกสร้าง!$B$6:$B$45,0),MATCH($O$4,ราคาสิ่งปลูกสร้าง!$D$5:$CC$5,0))</f>
        <v>0</v>
      </c>
      <c r="R699" s="92">
        <f t="shared" si="142"/>
        <v>0</v>
      </c>
      <c r="S699" s="90">
        <v>0</v>
      </c>
      <c r="T699" s="90">
        <f t="array" ref="T699">INDEX(ค่าเสื่อมสิ่งปลูกสร้าง!$A$5:$D$105,MATCH($S699,ค่าเสื่อมสิ่งปลูกสร้าง!$A$5:$A$105,0),MATCH($M699,ค่าเสื่อมสิ่งปลูกสร้าง!$A$3:$D$3))</f>
        <v>0</v>
      </c>
      <c r="U699" s="92">
        <f t="shared" si="143"/>
        <v>0</v>
      </c>
      <c r="V699" s="93">
        <f t="shared" si="134"/>
        <v>778050</v>
      </c>
      <c r="W699" s="93">
        <f t="shared" si="135"/>
        <v>778050</v>
      </c>
      <c r="X699" s="93">
        <v>0</v>
      </c>
      <c r="Y699" s="93">
        <f t="shared" si="136"/>
        <v>778050</v>
      </c>
      <c r="Z699" s="132">
        <v>0</v>
      </c>
      <c r="AA699" s="94">
        <f t="shared" si="137"/>
        <v>0</v>
      </c>
      <c r="AB699" s="95"/>
      <c r="AC699" s="96" t="s">
        <v>223</v>
      </c>
      <c r="AD699" s="96" t="s">
        <v>224</v>
      </c>
    </row>
    <row r="700" spans="1:30" s="70" customFormat="1" ht="24" customHeight="1" x14ac:dyDescent="0.55000000000000004">
      <c r="A700" s="86">
        <v>569</v>
      </c>
      <c r="B700" s="86" t="s">
        <v>28</v>
      </c>
      <c r="C700" s="86">
        <v>8448</v>
      </c>
      <c r="D700" s="86">
        <v>8</v>
      </c>
      <c r="E700" s="86">
        <v>1</v>
      </c>
      <c r="F700" s="86">
        <v>58</v>
      </c>
      <c r="G700" s="104">
        <v>1</v>
      </c>
      <c r="H700" s="87">
        <f t="shared" si="144"/>
        <v>3358</v>
      </c>
      <c r="I700" s="88">
        <f t="array" ref="I700">INDEX(ราคาที่ดิน!$B:$C,MATCH($C700,ราคาที่ดิน!$A:$A,0),MATCH($B700,ราคาที่ดิน!$B$1:$C$1,0))</f>
        <v>340</v>
      </c>
      <c r="J700" s="88">
        <f t="shared" si="145"/>
        <v>1141720</v>
      </c>
      <c r="K700" s="86"/>
      <c r="L700" s="89"/>
      <c r="M700" s="90"/>
      <c r="N700" s="90"/>
      <c r="O700" s="91"/>
      <c r="P700" s="104">
        <v>100</v>
      </c>
      <c r="Q700" s="92">
        <f t="array" ref="Q700">INDEX(ราคาสิ่งปลูกสร้าง!$D$6:$CC$47,MATCH($L700,ราคาสิ่งปลูกสร้าง!$B$6:$B$45,0),MATCH($O$4,ราคาสิ่งปลูกสร้าง!$D$5:$CC$5,0))</f>
        <v>0</v>
      </c>
      <c r="R700" s="92">
        <f t="shared" si="142"/>
        <v>0</v>
      </c>
      <c r="S700" s="90">
        <v>0</v>
      </c>
      <c r="T700" s="90">
        <f t="array" ref="T700">INDEX(ค่าเสื่อมสิ่งปลูกสร้าง!$A$5:$D$105,MATCH($S700,ค่าเสื่อมสิ่งปลูกสร้าง!$A$5:$A$105,0),MATCH($M700,ค่าเสื่อมสิ่งปลูกสร้าง!$A$3:$D$3))</f>
        <v>0</v>
      </c>
      <c r="U700" s="92">
        <f t="shared" si="143"/>
        <v>0</v>
      </c>
      <c r="V700" s="93">
        <f t="shared" si="134"/>
        <v>1141720</v>
      </c>
      <c r="W700" s="93">
        <f t="shared" si="135"/>
        <v>1141720</v>
      </c>
      <c r="X700" s="93">
        <v>0</v>
      </c>
      <c r="Y700" s="93">
        <f t="shared" si="136"/>
        <v>1141720</v>
      </c>
      <c r="Z700" s="132">
        <v>0</v>
      </c>
      <c r="AA700" s="94">
        <f t="shared" si="137"/>
        <v>0</v>
      </c>
      <c r="AB700" s="95"/>
      <c r="AC700" s="96" t="s">
        <v>242</v>
      </c>
      <c r="AD700" s="96" t="s">
        <v>243</v>
      </c>
    </row>
    <row r="701" spans="1:30" s="70" customFormat="1" ht="24" customHeight="1" x14ac:dyDescent="0.55000000000000004">
      <c r="A701" s="86">
        <v>570</v>
      </c>
      <c r="B701" s="86" t="s">
        <v>28</v>
      </c>
      <c r="C701" s="86">
        <v>8449</v>
      </c>
      <c r="D701" s="86">
        <v>8</v>
      </c>
      <c r="E701" s="86">
        <v>0</v>
      </c>
      <c r="F701" s="86">
        <v>17</v>
      </c>
      <c r="G701" s="104">
        <v>1</v>
      </c>
      <c r="H701" s="87">
        <f t="shared" si="144"/>
        <v>3217</v>
      </c>
      <c r="I701" s="88">
        <f t="array" ref="I701">INDEX(ราคาที่ดิน!$B:$C,MATCH($C701,ราคาที่ดิน!$A:$A,0),MATCH($B701,ราคาที่ดิน!$B$1:$C$1,0))</f>
        <v>330</v>
      </c>
      <c r="J701" s="88">
        <f t="shared" si="145"/>
        <v>1061610</v>
      </c>
      <c r="K701" s="86"/>
      <c r="L701" s="89"/>
      <c r="M701" s="90"/>
      <c r="N701" s="90"/>
      <c r="O701" s="91"/>
      <c r="P701" s="104">
        <v>100</v>
      </c>
      <c r="Q701" s="92">
        <f t="array" ref="Q701">INDEX(ราคาสิ่งปลูกสร้าง!$D$6:$CC$47,MATCH($L701,ราคาสิ่งปลูกสร้าง!$B$6:$B$45,0),MATCH($O$4,ราคาสิ่งปลูกสร้าง!$D$5:$CC$5,0))</f>
        <v>0</v>
      </c>
      <c r="R701" s="92">
        <f t="shared" si="142"/>
        <v>0</v>
      </c>
      <c r="S701" s="90">
        <v>0</v>
      </c>
      <c r="T701" s="90">
        <f t="array" ref="T701">INDEX(ค่าเสื่อมสิ่งปลูกสร้าง!$A$5:$D$105,MATCH($S701,ค่าเสื่อมสิ่งปลูกสร้าง!$A$5:$A$105,0),MATCH($M701,ค่าเสื่อมสิ่งปลูกสร้าง!$A$3:$D$3))</f>
        <v>0</v>
      </c>
      <c r="U701" s="92">
        <f t="shared" si="143"/>
        <v>0</v>
      </c>
      <c r="V701" s="93">
        <f t="shared" si="134"/>
        <v>1061610</v>
      </c>
      <c r="W701" s="93">
        <f t="shared" si="135"/>
        <v>1061610</v>
      </c>
      <c r="X701" s="93">
        <v>0</v>
      </c>
      <c r="Y701" s="93">
        <f t="shared" si="136"/>
        <v>1061610</v>
      </c>
      <c r="Z701" s="132">
        <v>0</v>
      </c>
      <c r="AA701" s="94">
        <f t="shared" si="137"/>
        <v>0</v>
      </c>
      <c r="AB701" s="95"/>
      <c r="AC701" s="96" t="s">
        <v>790</v>
      </c>
      <c r="AD701" s="96" t="s">
        <v>791</v>
      </c>
    </row>
    <row r="702" spans="1:30" s="70" customFormat="1" ht="24" customHeight="1" x14ac:dyDescent="0.55000000000000004">
      <c r="A702" s="86">
        <v>571</v>
      </c>
      <c r="B702" s="86" t="s">
        <v>28</v>
      </c>
      <c r="C702" s="86">
        <v>8481</v>
      </c>
      <c r="D702" s="86">
        <v>1</v>
      </c>
      <c r="E702" s="86">
        <v>0</v>
      </c>
      <c r="F702" s="86">
        <v>21</v>
      </c>
      <c r="G702" s="104">
        <v>1</v>
      </c>
      <c r="H702" s="87">
        <f t="shared" si="144"/>
        <v>421</v>
      </c>
      <c r="I702" s="88">
        <f t="array" ref="I702">INDEX(ราคาที่ดิน!$B:$C,MATCH($C702,ราคาที่ดิน!$A:$A,0),MATCH($B702,ราคาที่ดิน!$B$1:$C$1,0))</f>
        <v>2700</v>
      </c>
      <c r="J702" s="88">
        <f t="shared" si="145"/>
        <v>1136700</v>
      </c>
      <c r="K702" s="86"/>
      <c r="L702" s="89"/>
      <c r="M702" s="90"/>
      <c r="N702" s="90"/>
      <c r="O702" s="91"/>
      <c r="P702" s="104">
        <v>100</v>
      </c>
      <c r="Q702" s="92">
        <f t="array" ref="Q702">INDEX(ราคาสิ่งปลูกสร้าง!$D$6:$CC$47,MATCH($L702,ราคาสิ่งปลูกสร้าง!$B$6:$B$45,0),MATCH($O$4,ราคาสิ่งปลูกสร้าง!$D$5:$CC$5,0))</f>
        <v>0</v>
      </c>
      <c r="R702" s="92">
        <f t="shared" si="142"/>
        <v>0</v>
      </c>
      <c r="S702" s="90">
        <v>0</v>
      </c>
      <c r="T702" s="90">
        <f t="array" ref="T702">INDEX(ค่าเสื่อมสิ่งปลูกสร้าง!$A$5:$D$105,MATCH($S702,ค่าเสื่อมสิ่งปลูกสร้าง!$A$5:$A$105,0),MATCH($M702,ค่าเสื่อมสิ่งปลูกสร้าง!$A$3:$D$3))</f>
        <v>0</v>
      </c>
      <c r="U702" s="92">
        <f t="shared" si="143"/>
        <v>0</v>
      </c>
      <c r="V702" s="93">
        <f t="shared" si="134"/>
        <v>1136700</v>
      </c>
      <c r="W702" s="93">
        <f t="shared" si="135"/>
        <v>1136700</v>
      </c>
      <c r="X702" s="93">
        <v>0</v>
      </c>
      <c r="Y702" s="93">
        <f t="shared" si="136"/>
        <v>1136700</v>
      </c>
      <c r="Z702" s="132">
        <v>0</v>
      </c>
      <c r="AA702" s="94">
        <f t="shared" si="137"/>
        <v>0</v>
      </c>
      <c r="AB702" s="95"/>
      <c r="AC702" s="96" t="s">
        <v>792</v>
      </c>
      <c r="AD702" s="96" t="s">
        <v>793</v>
      </c>
    </row>
    <row r="703" spans="1:30" s="70" customFormat="1" ht="24" customHeight="1" x14ac:dyDescent="0.55000000000000004">
      <c r="A703" s="86">
        <v>572</v>
      </c>
      <c r="B703" s="86" t="s">
        <v>28</v>
      </c>
      <c r="C703" s="86">
        <v>8482</v>
      </c>
      <c r="D703" s="86">
        <v>1</v>
      </c>
      <c r="E703" s="86">
        <v>0</v>
      </c>
      <c r="F703" s="86">
        <v>21</v>
      </c>
      <c r="G703" s="104">
        <v>1</v>
      </c>
      <c r="H703" s="87">
        <f t="shared" si="144"/>
        <v>421</v>
      </c>
      <c r="I703" s="88">
        <f t="array" ref="I703">INDEX(ราคาที่ดิน!$B:$C,MATCH($C703,ราคาที่ดิน!$A:$A,0),MATCH($B703,ราคาที่ดิน!$B$1:$C$1,0))</f>
        <v>2700</v>
      </c>
      <c r="J703" s="88">
        <f t="shared" si="145"/>
        <v>1136700</v>
      </c>
      <c r="K703" s="86"/>
      <c r="L703" s="89"/>
      <c r="M703" s="90"/>
      <c r="N703" s="90"/>
      <c r="O703" s="91"/>
      <c r="P703" s="104">
        <v>100</v>
      </c>
      <c r="Q703" s="92">
        <f t="array" ref="Q703">INDEX(ราคาสิ่งปลูกสร้าง!$D$6:$CC$47,MATCH($L703,ราคาสิ่งปลูกสร้าง!$B$6:$B$45,0),MATCH($O$4,ราคาสิ่งปลูกสร้าง!$D$5:$CC$5,0))</f>
        <v>0</v>
      </c>
      <c r="R703" s="92">
        <f t="shared" si="142"/>
        <v>0</v>
      </c>
      <c r="S703" s="90">
        <v>0</v>
      </c>
      <c r="T703" s="90">
        <f t="array" ref="T703">INDEX(ค่าเสื่อมสิ่งปลูกสร้าง!$A$5:$D$105,MATCH($S703,ค่าเสื่อมสิ่งปลูกสร้าง!$A$5:$A$105,0),MATCH($M703,ค่าเสื่อมสิ่งปลูกสร้าง!$A$3:$D$3))</f>
        <v>0</v>
      </c>
      <c r="U703" s="92">
        <f t="shared" si="143"/>
        <v>0</v>
      </c>
      <c r="V703" s="93">
        <f t="shared" si="134"/>
        <v>1136700</v>
      </c>
      <c r="W703" s="93">
        <f t="shared" si="135"/>
        <v>1136700</v>
      </c>
      <c r="X703" s="93">
        <v>0</v>
      </c>
      <c r="Y703" s="93">
        <f t="shared" si="136"/>
        <v>1136700</v>
      </c>
      <c r="Z703" s="132">
        <v>0</v>
      </c>
      <c r="AA703" s="94">
        <f t="shared" si="137"/>
        <v>0</v>
      </c>
      <c r="AB703" s="95"/>
      <c r="AC703" s="96" t="s">
        <v>792</v>
      </c>
      <c r="AD703" s="96" t="s">
        <v>793</v>
      </c>
    </row>
    <row r="704" spans="1:30" s="70" customFormat="1" ht="24" customHeight="1" x14ac:dyDescent="0.55000000000000004">
      <c r="A704" s="86">
        <v>573</v>
      </c>
      <c r="B704" s="86" t="s">
        <v>28</v>
      </c>
      <c r="C704" s="86">
        <v>8483</v>
      </c>
      <c r="D704" s="86">
        <v>1</v>
      </c>
      <c r="E704" s="86">
        <v>0</v>
      </c>
      <c r="F704" s="86">
        <v>20</v>
      </c>
      <c r="G704" s="104">
        <v>1</v>
      </c>
      <c r="H704" s="87">
        <f t="shared" si="144"/>
        <v>420</v>
      </c>
      <c r="I704" s="88">
        <f t="array" ref="I704">INDEX(ราคาที่ดิน!$B:$C,MATCH($C704,ราคาที่ดิน!$A:$A,0),MATCH($B704,ราคาที่ดิน!$B$1:$C$1,0))</f>
        <v>2350</v>
      </c>
      <c r="J704" s="88">
        <f t="shared" si="145"/>
        <v>987000</v>
      </c>
      <c r="K704" s="86"/>
      <c r="L704" s="89"/>
      <c r="M704" s="90"/>
      <c r="N704" s="90"/>
      <c r="O704" s="91"/>
      <c r="P704" s="104">
        <v>100</v>
      </c>
      <c r="Q704" s="92">
        <f t="array" ref="Q704">INDEX(ราคาสิ่งปลูกสร้าง!$D$6:$CC$47,MATCH($L704,ราคาสิ่งปลูกสร้าง!$B$6:$B$45,0),MATCH($O$4,ราคาสิ่งปลูกสร้าง!$D$5:$CC$5,0))</f>
        <v>0</v>
      </c>
      <c r="R704" s="92">
        <f t="shared" si="142"/>
        <v>0</v>
      </c>
      <c r="S704" s="90">
        <v>0</v>
      </c>
      <c r="T704" s="90">
        <f t="array" ref="T704">INDEX(ค่าเสื่อมสิ่งปลูกสร้าง!$A$5:$D$105,MATCH($S704,ค่าเสื่อมสิ่งปลูกสร้าง!$A$5:$A$105,0),MATCH($M704,ค่าเสื่อมสิ่งปลูกสร้าง!$A$3:$D$3))</f>
        <v>0</v>
      </c>
      <c r="U704" s="92">
        <f t="shared" si="143"/>
        <v>0</v>
      </c>
      <c r="V704" s="93">
        <f t="shared" si="134"/>
        <v>987000</v>
      </c>
      <c r="W704" s="93">
        <f t="shared" si="135"/>
        <v>987000</v>
      </c>
      <c r="X704" s="93">
        <v>0</v>
      </c>
      <c r="Y704" s="93">
        <f t="shared" si="136"/>
        <v>987000</v>
      </c>
      <c r="Z704" s="132">
        <v>0</v>
      </c>
      <c r="AA704" s="94">
        <f t="shared" si="137"/>
        <v>0</v>
      </c>
      <c r="AB704" s="95"/>
      <c r="AC704" s="96" t="s">
        <v>792</v>
      </c>
      <c r="AD704" s="96" t="s">
        <v>793</v>
      </c>
    </row>
    <row r="705" spans="1:30" s="70" customFormat="1" ht="24" customHeight="1" x14ac:dyDescent="0.55000000000000004">
      <c r="A705" s="86">
        <v>574</v>
      </c>
      <c r="B705" s="86" t="s">
        <v>28</v>
      </c>
      <c r="C705" s="86">
        <v>8484</v>
      </c>
      <c r="D705" s="86">
        <v>1</v>
      </c>
      <c r="E705" s="86">
        <v>0</v>
      </c>
      <c r="F705" s="86">
        <v>20</v>
      </c>
      <c r="G705" s="104">
        <v>1</v>
      </c>
      <c r="H705" s="87">
        <f t="shared" si="144"/>
        <v>420</v>
      </c>
      <c r="I705" s="88">
        <f t="array" ref="I705">INDEX(ราคาที่ดิน!$B:$C,MATCH($C705,ราคาที่ดิน!$A:$A,0),MATCH($B705,ราคาที่ดิน!$B$1:$C$1,0))</f>
        <v>2350</v>
      </c>
      <c r="J705" s="88">
        <f t="shared" si="145"/>
        <v>987000</v>
      </c>
      <c r="K705" s="86"/>
      <c r="L705" s="89"/>
      <c r="M705" s="90"/>
      <c r="N705" s="90"/>
      <c r="O705" s="91"/>
      <c r="P705" s="104">
        <v>100</v>
      </c>
      <c r="Q705" s="92">
        <f t="array" ref="Q705">INDEX(ราคาสิ่งปลูกสร้าง!$D$6:$CC$47,MATCH($L705,ราคาสิ่งปลูกสร้าง!$B$6:$B$45,0),MATCH($O$4,ราคาสิ่งปลูกสร้าง!$D$5:$CC$5,0))</f>
        <v>0</v>
      </c>
      <c r="R705" s="92">
        <f t="shared" si="142"/>
        <v>0</v>
      </c>
      <c r="S705" s="90">
        <v>0</v>
      </c>
      <c r="T705" s="90">
        <f t="array" ref="T705">INDEX(ค่าเสื่อมสิ่งปลูกสร้าง!$A$5:$D$105,MATCH($S705,ค่าเสื่อมสิ่งปลูกสร้าง!$A$5:$A$105,0),MATCH($M705,ค่าเสื่อมสิ่งปลูกสร้าง!$A$3:$D$3))</f>
        <v>0</v>
      </c>
      <c r="U705" s="92">
        <f t="shared" si="143"/>
        <v>0</v>
      </c>
      <c r="V705" s="93">
        <f t="shared" si="134"/>
        <v>987000</v>
      </c>
      <c r="W705" s="93">
        <f t="shared" si="135"/>
        <v>987000</v>
      </c>
      <c r="X705" s="93">
        <v>0</v>
      </c>
      <c r="Y705" s="93">
        <f t="shared" si="136"/>
        <v>987000</v>
      </c>
      <c r="Z705" s="132">
        <v>0</v>
      </c>
      <c r="AA705" s="94">
        <f t="shared" si="137"/>
        <v>0</v>
      </c>
      <c r="AB705" s="95"/>
      <c r="AC705" s="96" t="s">
        <v>792</v>
      </c>
      <c r="AD705" s="96" t="s">
        <v>793</v>
      </c>
    </row>
    <row r="706" spans="1:30" s="70" customFormat="1" ht="24" customHeight="1" x14ac:dyDescent="0.55000000000000004">
      <c r="A706" s="86">
        <v>575</v>
      </c>
      <c r="B706" s="86" t="s">
        <v>28</v>
      </c>
      <c r="C706" s="86">
        <v>8503</v>
      </c>
      <c r="D706" s="86">
        <v>2</v>
      </c>
      <c r="E706" s="86">
        <v>0</v>
      </c>
      <c r="F706" s="86">
        <v>32</v>
      </c>
      <c r="G706" s="104">
        <v>1</v>
      </c>
      <c r="H706" s="87">
        <f t="shared" si="144"/>
        <v>832</v>
      </c>
      <c r="I706" s="88">
        <f t="array" ref="I706">INDEX(ราคาที่ดิน!$B:$C,MATCH($C706,ราคาที่ดิน!$A:$A,0),MATCH($B706,ราคาที่ดิน!$B$1:$C$1,0))</f>
        <v>550</v>
      </c>
      <c r="J706" s="88">
        <f t="shared" si="145"/>
        <v>457600</v>
      </c>
      <c r="K706" s="86"/>
      <c r="L706" s="89"/>
      <c r="M706" s="90"/>
      <c r="N706" s="90"/>
      <c r="O706" s="91"/>
      <c r="P706" s="104">
        <v>100</v>
      </c>
      <c r="Q706" s="92">
        <f t="array" ref="Q706">INDEX(ราคาสิ่งปลูกสร้าง!$D$6:$CC$47,MATCH($L706,ราคาสิ่งปลูกสร้าง!$B$6:$B$45,0),MATCH($O$4,ราคาสิ่งปลูกสร้าง!$D$5:$CC$5,0))</f>
        <v>0</v>
      </c>
      <c r="R706" s="92">
        <f t="shared" si="142"/>
        <v>0</v>
      </c>
      <c r="S706" s="90">
        <v>0</v>
      </c>
      <c r="T706" s="90">
        <f t="array" ref="T706">INDEX(ค่าเสื่อมสิ่งปลูกสร้าง!$A$5:$D$105,MATCH($S706,ค่าเสื่อมสิ่งปลูกสร้าง!$A$5:$A$105,0),MATCH($M706,ค่าเสื่อมสิ่งปลูกสร้าง!$A$3:$D$3))</f>
        <v>0</v>
      </c>
      <c r="U706" s="92">
        <f t="shared" si="143"/>
        <v>0</v>
      </c>
      <c r="V706" s="93">
        <f t="shared" si="134"/>
        <v>457600</v>
      </c>
      <c r="W706" s="93">
        <f t="shared" si="135"/>
        <v>457600</v>
      </c>
      <c r="X706" s="93">
        <v>0</v>
      </c>
      <c r="Y706" s="93">
        <f t="shared" si="136"/>
        <v>457600</v>
      </c>
      <c r="Z706" s="132">
        <v>0</v>
      </c>
      <c r="AA706" s="94">
        <f t="shared" si="137"/>
        <v>0</v>
      </c>
      <c r="AB706" s="95"/>
      <c r="AC706" s="96" t="s">
        <v>794</v>
      </c>
      <c r="AD706" s="96" t="s">
        <v>795</v>
      </c>
    </row>
    <row r="707" spans="1:30" s="70" customFormat="1" ht="24" customHeight="1" x14ac:dyDescent="0.55000000000000004">
      <c r="A707" s="86">
        <v>576</v>
      </c>
      <c r="B707" s="86" t="s">
        <v>28</v>
      </c>
      <c r="C707" s="86">
        <v>8674</v>
      </c>
      <c r="D707" s="86">
        <v>0</v>
      </c>
      <c r="E707" s="86">
        <v>1</v>
      </c>
      <c r="F707" s="86">
        <v>13</v>
      </c>
      <c r="G707" s="104">
        <v>1</v>
      </c>
      <c r="H707" s="87">
        <f t="shared" si="144"/>
        <v>113</v>
      </c>
      <c r="I707" s="88">
        <f t="array" ref="I707">INDEX(ราคาที่ดิน!$B:$C,MATCH($C707,ราคาที่ดิน!$A:$A,0),MATCH($B707,ราคาที่ดิน!$B$1:$C$1,0))</f>
        <v>550</v>
      </c>
      <c r="J707" s="88">
        <f t="shared" si="145"/>
        <v>62150</v>
      </c>
      <c r="K707" s="86"/>
      <c r="L707" s="89"/>
      <c r="M707" s="90"/>
      <c r="N707" s="90"/>
      <c r="O707" s="91"/>
      <c r="P707" s="104">
        <v>100</v>
      </c>
      <c r="Q707" s="92">
        <f t="array" ref="Q707">INDEX(ราคาสิ่งปลูกสร้าง!$D$6:$CC$47,MATCH($L707,ราคาสิ่งปลูกสร้าง!$B$6:$B$45,0),MATCH($O$4,ราคาสิ่งปลูกสร้าง!$D$5:$CC$5,0))</f>
        <v>0</v>
      </c>
      <c r="R707" s="92">
        <f t="shared" si="142"/>
        <v>0</v>
      </c>
      <c r="S707" s="90">
        <v>0</v>
      </c>
      <c r="T707" s="90">
        <f t="array" ref="T707">INDEX(ค่าเสื่อมสิ่งปลูกสร้าง!$A$5:$D$105,MATCH($S707,ค่าเสื่อมสิ่งปลูกสร้าง!$A$5:$A$105,0),MATCH($M707,ค่าเสื่อมสิ่งปลูกสร้าง!$A$3:$D$3))</f>
        <v>0</v>
      </c>
      <c r="U707" s="92">
        <f t="shared" si="143"/>
        <v>0</v>
      </c>
      <c r="V707" s="93">
        <f t="shared" si="134"/>
        <v>62150</v>
      </c>
      <c r="W707" s="93">
        <f t="shared" si="135"/>
        <v>62150</v>
      </c>
      <c r="X707" s="93">
        <v>0</v>
      </c>
      <c r="Y707" s="93">
        <f t="shared" si="136"/>
        <v>62150</v>
      </c>
      <c r="Z707" s="132">
        <v>0</v>
      </c>
      <c r="AA707" s="94">
        <f t="shared" si="137"/>
        <v>0</v>
      </c>
      <c r="AB707" s="95"/>
      <c r="AC707" s="96" t="s">
        <v>796</v>
      </c>
      <c r="AD707" s="96" t="s">
        <v>797</v>
      </c>
    </row>
    <row r="708" spans="1:30" s="70" customFormat="1" ht="24" customHeight="1" x14ac:dyDescent="0.55000000000000004">
      <c r="A708" s="86">
        <v>577</v>
      </c>
      <c r="B708" s="86" t="s">
        <v>28</v>
      </c>
      <c r="C708" s="86">
        <v>8675</v>
      </c>
      <c r="D708" s="86">
        <v>1</v>
      </c>
      <c r="E708" s="86">
        <v>0</v>
      </c>
      <c r="F708" s="86">
        <v>0</v>
      </c>
      <c r="G708" s="104">
        <v>1</v>
      </c>
      <c r="H708" s="87">
        <f t="shared" si="144"/>
        <v>400</v>
      </c>
      <c r="I708" s="88">
        <f t="array" ref="I708">INDEX(ราคาที่ดิน!$B:$C,MATCH($C708,ราคาที่ดิน!$A:$A,0),MATCH($B708,ราคาที่ดิน!$B$1:$C$1,0))</f>
        <v>550</v>
      </c>
      <c r="J708" s="88">
        <f t="shared" si="145"/>
        <v>220000</v>
      </c>
      <c r="K708" s="86"/>
      <c r="L708" s="89"/>
      <c r="M708" s="90"/>
      <c r="N708" s="90"/>
      <c r="O708" s="91"/>
      <c r="P708" s="104">
        <v>100</v>
      </c>
      <c r="Q708" s="92">
        <f t="array" ref="Q708">INDEX(ราคาสิ่งปลูกสร้าง!$D$6:$CC$47,MATCH($L708,ราคาสิ่งปลูกสร้าง!$B$6:$B$45,0),MATCH($O$4,ราคาสิ่งปลูกสร้าง!$D$5:$CC$5,0))</f>
        <v>0</v>
      </c>
      <c r="R708" s="92">
        <f t="shared" si="142"/>
        <v>0</v>
      </c>
      <c r="S708" s="90">
        <v>0</v>
      </c>
      <c r="T708" s="90">
        <f t="array" ref="T708">INDEX(ค่าเสื่อมสิ่งปลูกสร้าง!$A$5:$D$105,MATCH($S708,ค่าเสื่อมสิ่งปลูกสร้าง!$A$5:$A$105,0),MATCH($M708,ค่าเสื่อมสิ่งปลูกสร้าง!$A$3:$D$3))</f>
        <v>0</v>
      </c>
      <c r="U708" s="92">
        <f t="shared" si="143"/>
        <v>0</v>
      </c>
      <c r="V708" s="93">
        <f t="shared" si="134"/>
        <v>220000</v>
      </c>
      <c r="W708" s="93">
        <f t="shared" si="135"/>
        <v>220000</v>
      </c>
      <c r="X708" s="93">
        <v>0</v>
      </c>
      <c r="Y708" s="93">
        <f t="shared" si="136"/>
        <v>220000</v>
      </c>
      <c r="Z708" s="132">
        <v>0</v>
      </c>
      <c r="AA708" s="94">
        <f t="shared" si="137"/>
        <v>0</v>
      </c>
      <c r="AB708" s="95"/>
      <c r="AC708" s="96" t="s">
        <v>798</v>
      </c>
      <c r="AD708" s="96" t="s">
        <v>799</v>
      </c>
    </row>
    <row r="709" spans="1:30" s="70" customFormat="1" ht="24" customHeight="1" x14ac:dyDescent="0.55000000000000004">
      <c r="A709" s="86">
        <v>578</v>
      </c>
      <c r="B709" s="86" t="s">
        <v>28</v>
      </c>
      <c r="C709" s="86">
        <v>8676</v>
      </c>
      <c r="D709" s="86">
        <v>0</v>
      </c>
      <c r="E709" s="86">
        <v>0</v>
      </c>
      <c r="F709" s="86">
        <v>44</v>
      </c>
      <c r="G709" s="104">
        <v>1</v>
      </c>
      <c r="H709" s="87">
        <f t="shared" si="144"/>
        <v>44</v>
      </c>
      <c r="I709" s="88">
        <f t="array" ref="I709">INDEX(ราคาที่ดิน!$B:$C,MATCH($C709,ราคาที่ดิน!$A:$A,0),MATCH($B709,ราคาที่ดิน!$B$1:$C$1,0))</f>
        <v>5000</v>
      </c>
      <c r="J709" s="88">
        <f t="shared" si="145"/>
        <v>220000</v>
      </c>
      <c r="K709" s="86"/>
      <c r="L709" s="89"/>
      <c r="M709" s="90"/>
      <c r="N709" s="90"/>
      <c r="O709" s="91"/>
      <c r="P709" s="104">
        <v>100</v>
      </c>
      <c r="Q709" s="92">
        <f t="array" ref="Q709">INDEX(ราคาสิ่งปลูกสร้าง!$D$6:$CC$47,MATCH($L709,ราคาสิ่งปลูกสร้าง!$B$6:$B$45,0),MATCH($O$4,ราคาสิ่งปลูกสร้าง!$D$5:$CC$5,0))</f>
        <v>0</v>
      </c>
      <c r="R709" s="92">
        <f t="shared" si="142"/>
        <v>0</v>
      </c>
      <c r="S709" s="90">
        <v>0</v>
      </c>
      <c r="T709" s="90">
        <f t="array" ref="T709">INDEX(ค่าเสื่อมสิ่งปลูกสร้าง!$A$5:$D$105,MATCH($S709,ค่าเสื่อมสิ่งปลูกสร้าง!$A$5:$A$105,0),MATCH($M709,ค่าเสื่อมสิ่งปลูกสร้าง!$A$3:$D$3))</f>
        <v>0</v>
      </c>
      <c r="U709" s="92">
        <f t="shared" si="143"/>
        <v>0</v>
      </c>
      <c r="V709" s="93">
        <f t="shared" si="134"/>
        <v>220000</v>
      </c>
      <c r="W709" s="93">
        <f t="shared" si="135"/>
        <v>220000</v>
      </c>
      <c r="X709" s="93">
        <v>0</v>
      </c>
      <c r="Y709" s="93">
        <f t="shared" si="136"/>
        <v>220000</v>
      </c>
      <c r="Z709" s="132">
        <v>0</v>
      </c>
      <c r="AA709" s="94">
        <f t="shared" si="137"/>
        <v>0</v>
      </c>
      <c r="AB709" s="95"/>
      <c r="AC709" s="96" t="s">
        <v>800</v>
      </c>
      <c r="AD709" s="96" t="s">
        <v>801</v>
      </c>
    </row>
    <row r="710" spans="1:30" s="70" customFormat="1" ht="24" customHeight="1" x14ac:dyDescent="0.55000000000000004">
      <c r="A710" s="86">
        <v>579</v>
      </c>
      <c r="B710" s="86" t="s">
        <v>28</v>
      </c>
      <c r="C710" s="86">
        <v>8677</v>
      </c>
      <c r="D710" s="86">
        <v>0</v>
      </c>
      <c r="E710" s="86">
        <v>0</v>
      </c>
      <c r="F710" s="86">
        <v>34</v>
      </c>
      <c r="G710" s="104">
        <v>1</v>
      </c>
      <c r="H710" s="87">
        <f t="shared" si="144"/>
        <v>34</v>
      </c>
      <c r="I710" s="88">
        <f t="array" ref="I710">INDEX(ราคาที่ดิน!$B:$C,MATCH($C710,ราคาที่ดิน!$A:$A,0),MATCH($B710,ราคาที่ดิน!$B$1:$C$1,0))</f>
        <v>5000</v>
      </c>
      <c r="J710" s="88">
        <f t="shared" si="145"/>
        <v>170000</v>
      </c>
      <c r="K710" s="86"/>
      <c r="L710" s="89"/>
      <c r="M710" s="90"/>
      <c r="N710" s="90"/>
      <c r="O710" s="91"/>
      <c r="P710" s="104">
        <v>100</v>
      </c>
      <c r="Q710" s="92">
        <f t="array" ref="Q710">INDEX(ราคาสิ่งปลูกสร้าง!$D$6:$CC$47,MATCH($L710,ราคาสิ่งปลูกสร้าง!$B$6:$B$45,0),MATCH($O$4,ราคาสิ่งปลูกสร้าง!$D$5:$CC$5,0))</f>
        <v>0</v>
      </c>
      <c r="R710" s="92">
        <f t="shared" si="142"/>
        <v>0</v>
      </c>
      <c r="S710" s="90">
        <v>0</v>
      </c>
      <c r="T710" s="90">
        <f t="array" ref="T710">INDEX(ค่าเสื่อมสิ่งปลูกสร้าง!$A$5:$D$105,MATCH($S710,ค่าเสื่อมสิ่งปลูกสร้าง!$A$5:$A$105,0),MATCH($M710,ค่าเสื่อมสิ่งปลูกสร้าง!$A$3:$D$3))</f>
        <v>0</v>
      </c>
      <c r="U710" s="92">
        <f t="shared" si="143"/>
        <v>0</v>
      </c>
      <c r="V710" s="93">
        <f t="shared" si="134"/>
        <v>170000</v>
      </c>
      <c r="W710" s="93">
        <f t="shared" si="135"/>
        <v>170000</v>
      </c>
      <c r="X710" s="93">
        <v>0</v>
      </c>
      <c r="Y710" s="93">
        <f t="shared" si="136"/>
        <v>170000</v>
      </c>
      <c r="Z710" s="132">
        <v>0</v>
      </c>
      <c r="AA710" s="94">
        <f t="shared" si="137"/>
        <v>0</v>
      </c>
      <c r="AB710" s="95"/>
      <c r="AC710" s="96" t="s">
        <v>802</v>
      </c>
      <c r="AD710" s="96" t="s">
        <v>803</v>
      </c>
    </row>
    <row r="711" spans="1:30" s="70" customFormat="1" ht="24" customHeight="1" x14ac:dyDescent="0.55000000000000004">
      <c r="A711" s="86">
        <v>580</v>
      </c>
      <c r="B711" s="86" t="s">
        <v>28</v>
      </c>
      <c r="C711" s="86">
        <v>8678</v>
      </c>
      <c r="D711" s="86">
        <v>0</v>
      </c>
      <c r="E711" s="86">
        <v>0</v>
      </c>
      <c r="F711" s="86">
        <v>35.1</v>
      </c>
      <c r="G711" s="104">
        <v>1</v>
      </c>
      <c r="H711" s="88">
        <f t="shared" si="144"/>
        <v>35.1</v>
      </c>
      <c r="I711" s="88">
        <f t="array" ref="I711">INDEX(ราคาที่ดิน!$B:$C,MATCH($C711,ราคาที่ดิน!$A:$A,0),MATCH($B711,ราคาที่ดิน!$B$1:$C$1,0))</f>
        <v>5000</v>
      </c>
      <c r="J711" s="88">
        <f t="shared" si="145"/>
        <v>175500</v>
      </c>
      <c r="K711" s="86"/>
      <c r="L711" s="89"/>
      <c r="M711" s="90"/>
      <c r="N711" s="90"/>
      <c r="O711" s="91"/>
      <c r="P711" s="104">
        <v>100</v>
      </c>
      <c r="Q711" s="92">
        <f t="array" ref="Q711">INDEX(ราคาสิ่งปลูกสร้าง!$D$6:$CC$47,MATCH($L711,ราคาสิ่งปลูกสร้าง!$B$6:$B$45,0),MATCH($O$4,ราคาสิ่งปลูกสร้าง!$D$5:$CC$5,0))</f>
        <v>0</v>
      </c>
      <c r="R711" s="92">
        <f t="shared" si="142"/>
        <v>0</v>
      </c>
      <c r="S711" s="90">
        <v>0</v>
      </c>
      <c r="T711" s="90">
        <f t="array" ref="T711">INDEX(ค่าเสื่อมสิ่งปลูกสร้าง!$A$5:$D$105,MATCH($S711,ค่าเสื่อมสิ่งปลูกสร้าง!$A$5:$A$105,0),MATCH($M711,ค่าเสื่อมสิ่งปลูกสร้าง!$A$3:$D$3))</f>
        <v>0</v>
      </c>
      <c r="U711" s="92">
        <f t="shared" si="143"/>
        <v>0</v>
      </c>
      <c r="V711" s="93">
        <f t="shared" ref="V711:V774" si="146">$J711+$U711</f>
        <v>175500</v>
      </c>
      <c r="W711" s="93">
        <f t="shared" ref="W711:W774" si="147">$P711%*$V711</f>
        <v>175500</v>
      </c>
      <c r="X711" s="93">
        <v>0</v>
      </c>
      <c r="Y711" s="93">
        <f t="shared" ref="Y711:Y774" si="148">IF($W711-$X711&lt;0,0,$W711-$X711)</f>
        <v>175500</v>
      </c>
      <c r="Z711" s="132">
        <v>0</v>
      </c>
      <c r="AA711" s="94">
        <f t="shared" ref="AA711:AA774" si="149">$Y711*$Z711/100</f>
        <v>0</v>
      </c>
      <c r="AB711" s="95"/>
      <c r="AC711" s="96" t="s">
        <v>804</v>
      </c>
      <c r="AD711" s="96" t="s">
        <v>805</v>
      </c>
    </row>
    <row r="712" spans="1:30" s="70" customFormat="1" ht="24" customHeight="1" x14ac:dyDescent="0.55000000000000004">
      <c r="A712" s="86">
        <v>581</v>
      </c>
      <c r="B712" s="86" t="s">
        <v>28</v>
      </c>
      <c r="C712" s="86">
        <v>8679</v>
      </c>
      <c r="D712" s="86">
        <v>0</v>
      </c>
      <c r="E712" s="86">
        <v>0</v>
      </c>
      <c r="F712" s="86">
        <v>36</v>
      </c>
      <c r="G712" s="104">
        <v>1</v>
      </c>
      <c r="H712" s="87">
        <f t="shared" si="144"/>
        <v>36</v>
      </c>
      <c r="I712" s="88">
        <f t="array" ref="I712">INDEX(ราคาที่ดิน!$B:$C,MATCH($C712,ราคาที่ดิน!$A:$A,0),MATCH($B712,ราคาที่ดิน!$B$1:$C$1,0))</f>
        <v>5000</v>
      </c>
      <c r="J712" s="88">
        <f t="shared" si="145"/>
        <v>180000</v>
      </c>
      <c r="K712" s="86"/>
      <c r="L712" s="89"/>
      <c r="M712" s="90"/>
      <c r="N712" s="90"/>
      <c r="O712" s="91"/>
      <c r="P712" s="104">
        <v>100</v>
      </c>
      <c r="Q712" s="92">
        <f t="array" ref="Q712">INDEX(ราคาสิ่งปลูกสร้าง!$D$6:$CC$47,MATCH($L712,ราคาสิ่งปลูกสร้าง!$B$6:$B$45,0),MATCH($O$4,ราคาสิ่งปลูกสร้าง!$D$5:$CC$5,0))</f>
        <v>0</v>
      </c>
      <c r="R712" s="92">
        <f t="shared" si="142"/>
        <v>0</v>
      </c>
      <c r="S712" s="90">
        <v>0</v>
      </c>
      <c r="T712" s="90">
        <f t="array" ref="T712">INDEX(ค่าเสื่อมสิ่งปลูกสร้าง!$A$5:$D$105,MATCH($S712,ค่าเสื่อมสิ่งปลูกสร้าง!$A$5:$A$105,0),MATCH($M712,ค่าเสื่อมสิ่งปลูกสร้าง!$A$3:$D$3))</f>
        <v>0</v>
      </c>
      <c r="U712" s="92">
        <f t="shared" si="143"/>
        <v>0</v>
      </c>
      <c r="V712" s="93">
        <f t="shared" si="146"/>
        <v>180000</v>
      </c>
      <c r="W712" s="93">
        <f t="shared" si="147"/>
        <v>180000</v>
      </c>
      <c r="X712" s="93">
        <v>0</v>
      </c>
      <c r="Y712" s="93">
        <f t="shared" si="148"/>
        <v>180000</v>
      </c>
      <c r="Z712" s="132">
        <v>0</v>
      </c>
      <c r="AA712" s="94">
        <f t="shared" si="149"/>
        <v>0</v>
      </c>
      <c r="AB712" s="95"/>
      <c r="AC712" s="96" t="s">
        <v>806</v>
      </c>
      <c r="AD712" s="96" t="s">
        <v>807</v>
      </c>
    </row>
    <row r="713" spans="1:30" s="70" customFormat="1" ht="24" customHeight="1" x14ac:dyDescent="0.55000000000000004">
      <c r="A713" s="86">
        <v>582</v>
      </c>
      <c r="B713" s="86" t="s">
        <v>28</v>
      </c>
      <c r="C713" s="86">
        <v>8680</v>
      </c>
      <c r="D713" s="86">
        <v>0</v>
      </c>
      <c r="E713" s="86">
        <v>0</v>
      </c>
      <c r="F713" s="86">
        <v>37</v>
      </c>
      <c r="G713" s="104">
        <v>1</v>
      </c>
      <c r="H713" s="87">
        <f t="shared" si="144"/>
        <v>37</v>
      </c>
      <c r="I713" s="88">
        <f t="array" ref="I713">INDEX(ราคาที่ดิน!$B:$C,MATCH($C713,ราคาที่ดิน!$A:$A,0),MATCH($B713,ราคาที่ดิน!$B$1:$C$1,0))</f>
        <v>5000</v>
      </c>
      <c r="J713" s="88">
        <f t="shared" si="145"/>
        <v>185000</v>
      </c>
      <c r="K713" s="86"/>
      <c r="L713" s="89"/>
      <c r="M713" s="90"/>
      <c r="N713" s="90"/>
      <c r="O713" s="91"/>
      <c r="P713" s="104">
        <v>100</v>
      </c>
      <c r="Q713" s="92">
        <f t="array" ref="Q713">INDEX(ราคาสิ่งปลูกสร้าง!$D$6:$CC$47,MATCH($L713,ราคาสิ่งปลูกสร้าง!$B$6:$B$45,0),MATCH($O$4,ราคาสิ่งปลูกสร้าง!$D$5:$CC$5,0))</f>
        <v>0</v>
      </c>
      <c r="R713" s="92">
        <f t="shared" si="142"/>
        <v>0</v>
      </c>
      <c r="S713" s="90">
        <v>0</v>
      </c>
      <c r="T713" s="90">
        <f t="array" ref="T713">INDEX(ค่าเสื่อมสิ่งปลูกสร้าง!$A$5:$D$105,MATCH($S713,ค่าเสื่อมสิ่งปลูกสร้าง!$A$5:$A$105,0),MATCH($M713,ค่าเสื่อมสิ่งปลูกสร้าง!$A$3:$D$3))</f>
        <v>0</v>
      </c>
      <c r="U713" s="92">
        <f t="shared" si="143"/>
        <v>0</v>
      </c>
      <c r="V713" s="93">
        <f t="shared" si="146"/>
        <v>185000</v>
      </c>
      <c r="W713" s="93">
        <f t="shared" si="147"/>
        <v>185000</v>
      </c>
      <c r="X713" s="93">
        <v>0</v>
      </c>
      <c r="Y713" s="93">
        <f t="shared" si="148"/>
        <v>185000</v>
      </c>
      <c r="Z713" s="132">
        <v>0</v>
      </c>
      <c r="AA713" s="94">
        <f t="shared" si="149"/>
        <v>0</v>
      </c>
      <c r="AB713" s="95"/>
      <c r="AC713" s="96" t="s">
        <v>808</v>
      </c>
      <c r="AD713" s="96" t="s">
        <v>809</v>
      </c>
    </row>
    <row r="714" spans="1:30" s="70" customFormat="1" ht="24" customHeight="1" x14ac:dyDescent="0.55000000000000004">
      <c r="A714" s="86">
        <v>583</v>
      </c>
      <c r="B714" s="86" t="s">
        <v>28</v>
      </c>
      <c r="C714" s="86">
        <v>8681</v>
      </c>
      <c r="D714" s="86">
        <v>0</v>
      </c>
      <c r="E714" s="86">
        <v>0</v>
      </c>
      <c r="F714" s="86">
        <v>38</v>
      </c>
      <c r="G714" s="104">
        <v>1</v>
      </c>
      <c r="H714" s="87">
        <f t="shared" si="144"/>
        <v>38</v>
      </c>
      <c r="I714" s="88">
        <f t="array" ref="I714">INDEX(ราคาที่ดิน!$B:$C,MATCH($C714,ราคาที่ดิน!$A:$A,0),MATCH($B714,ราคาที่ดิน!$B$1:$C$1,0))</f>
        <v>5000</v>
      </c>
      <c r="J714" s="88">
        <f t="shared" si="145"/>
        <v>190000</v>
      </c>
      <c r="K714" s="86"/>
      <c r="L714" s="89"/>
      <c r="M714" s="90"/>
      <c r="N714" s="90"/>
      <c r="O714" s="91"/>
      <c r="P714" s="104">
        <v>100</v>
      </c>
      <c r="Q714" s="92">
        <f t="array" ref="Q714">INDEX(ราคาสิ่งปลูกสร้าง!$D$6:$CC$47,MATCH($L714,ราคาสิ่งปลูกสร้าง!$B$6:$B$45,0),MATCH($O$4,ราคาสิ่งปลูกสร้าง!$D$5:$CC$5,0))</f>
        <v>0</v>
      </c>
      <c r="R714" s="92">
        <f t="shared" si="142"/>
        <v>0</v>
      </c>
      <c r="S714" s="90">
        <v>0</v>
      </c>
      <c r="T714" s="90">
        <f t="array" ref="T714">INDEX(ค่าเสื่อมสิ่งปลูกสร้าง!$A$5:$D$105,MATCH($S714,ค่าเสื่อมสิ่งปลูกสร้าง!$A$5:$A$105,0),MATCH($M714,ค่าเสื่อมสิ่งปลูกสร้าง!$A$3:$D$3))</f>
        <v>0</v>
      </c>
      <c r="U714" s="92">
        <f t="shared" si="143"/>
        <v>0</v>
      </c>
      <c r="V714" s="93">
        <f t="shared" si="146"/>
        <v>190000</v>
      </c>
      <c r="W714" s="93">
        <f t="shared" si="147"/>
        <v>190000</v>
      </c>
      <c r="X714" s="93">
        <v>0</v>
      </c>
      <c r="Y714" s="93">
        <f t="shared" si="148"/>
        <v>190000</v>
      </c>
      <c r="Z714" s="132">
        <v>0</v>
      </c>
      <c r="AA714" s="94">
        <f t="shared" si="149"/>
        <v>0</v>
      </c>
      <c r="AB714" s="95"/>
      <c r="AC714" s="96" t="s">
        <v>810</v>
      </c>
      <c r="AD714" s="96" t="s">
        <v>809</v>
      </c>
    </row>
    <row r="715" spans="1:30" s="70" customFormat="1" ht="24" customHeight="1" x14ac:dyDescent="0.55000000000000004">
      <c r="A715" s="86">
        <v>584</v>
      </c>
      <c r="B715" s="86" t="s">
        <v>28</v>
      </c>
      <c r="C715" s="86">
        <v>8682</v>
      </c>
      <c r="D715" s="86">
        <v>0</v>
      </c>
      <c r="E715" s="86">
        <v>0</v>
      </c>
      <c r="F715" s="86">
        <v>39</v>
      </c>
      <c r="G715" s="104">
        <v>1</v>
      </c>
      <c r="H715" s="87">
        <f t="shared" si="144"/>
        <v>39</v>
      </c>
      <c r="I715" s="88">
        <f t="array" ref="I715">INDEX(ราคาที่ดิน!$B:$C,MATCH($C715,ราคาที่ดิน!$A:$A,0),MATCH($B715,ราคาที่ดิน!$B$1:$C$1,0))</f>
        <v>5000</v>
      </c>
      <c r="J715" s="88">
        <f t="shared" si="145"/>
        <v>195000</v>
      </c>
      <c r="K715" s="86"/>
      <c r="L715" s="89"/>
      <c r="M715" s="90"/>
      <c r="N715" s="90"/>
      <c r="O715" s="91"/>
      <c r="P715" s="104">
        <v>100</v>
      </c>
      <c r="Q715" s="92">
        <f t="array" ref="Q715">INDEX(ราคาสิ่งปลูกสร้าง!$D$6:$CC$47,MATCH($L715,ราคาสิ่งปลูกสร้าง!$B$6:$B$45,0),MATCH($O$4,ราคาสิ่งปลูกสร้าง!$D$5:$CC$5,0))</f>
        <v>0</v>
      </c>
      <c r="R715" s="92">
        <f t="shared" si="142"/>
        <v>0</v>
      </c>
      <c r="S715" s="90">
        <v>0</v>
      </c>
      <c r="T715" s="90">
        <f t="array" ref="T715">INDEX(ค่าเสื่อมสิ่งปลูกสร้าง!$A$5:$D$105,MATCH($S715,ค่าเสื่อมสิ่งปลูกสร้าง!$A$5:$A$105,0),MATCH($M715,ค่าเสื่อมสิ่งปลูกสร้าง!$A$3:$D$3))</f>
        <v>0</v>
      </c>
      <c r="U715" s="92">
        <f t="shared" si="143"/>
        <v>0</v>
      </c>
      <c r="V715" s="93">
        <f t="shared" si="146"/>
        <v>195000</v>
      </c>
      <c r="W715" s="93">
        <f t="shared" si="147"/>
        <v>195000</v>
      </c>
      <c r="X715" s="93">
        <v>0</v>
      </c>
      <c r="Y715" s="93">
        <f t="shared" si="148"/>
        <v>195000</v>
      </c>
      <c r="Z715" s="132">
        <v>0</v>
      </c>
      <c r="AA715" s="94">
        <f t="shared" si="149"/>
        <v>0</v>
      </c>
      <c r="AB715" s="95"/>
      <c r="AC715" s="96" t="s">
        <v>811</v>
      </c>
      <c r="AD715" s="96" t="s">
        <v>812</v>
      </c>
    </row>
    <row r="716" spans="1:30" s="70" customFormat="1" ht="24" customHeight="1" x14ac:dyDescent="0.55000000000000004">
      <c r="A716" s="86">
        <v>585</v>
      </c>
      <c r="B716" s="86" t="s">
        <v>28</v>
      </c>
      <c r="C716" s="86">
        <v>8683</v>
      </c>
      <c r="D716" s="86">
        <v>0</v>
      </c>
      <c r="E716" s="86">
        <v>0</v>
      </c>
      <c r="F716" s="86">
        <v>40</v>
      </c>
      <c r="G716" s="104">
        <v>1</v>
      </c>
      <c r="H716" s="87">
        <f t="shared" si="144"/>
        <v>40</v>
      </c>
      <c r="I716" s="88">
        <f t="array" ref="I716">INDEX(ราคาที่ดิน!$B:$C,MATCH($C716,ราคาที่ดิน!$A:$A,0),MATCH($B716,ราคาที่ดิน!$B$1:$C$1,0))</f>
        <v>5000</v>
      </c>
      <c r="J716" s="88">
        <f t="shared" si="145"/>
        <v>200000</v>
      </c>
      <c r="K716" s="86"/>
      <c r="L716" s="89"/>
      <c r="M716" s="90"/>
      <c r="N716" s="90"/>
      <c r="O716" s="91"/>
      <c r="P716" s="104">
        <v>100</v>
      </c>
      <c r="Q716" s="92">
        <f t="array" ref="Q716">INDEX(ราคาสิ่งปลูกสร้าง!$D$6:$CC$47,MATCH($L716,ราคาสิ่งปลูกสร้าง!$B$6:$B$45,0),MATCH($O$4,ราคาสิ่งปลูกสร้าง!$D$5:$CC$5,0))</f>
        <v>0</v>
      </c>
      <c r="R716" s="92">
        <f t="shared" si="142"/>
        <v>0</v>
      </c>
      <c r="S716" s="90">
        <v>0</v>
      </c>
      <c r="T716" s="90">
        <f t="array" ref="T716">INDEX(ค่าเสื่อมสิ่งปลูกสร้าง!$A$5:$D$105,MATCH($S716,ค่าเสื่อมสิ่งปลูกสร้าง!$A$5:$A$105,0),MATCH($M716,ค่าเสื่อมสิ่งปลูกสร้าง!$A$3:$D$3))</f>
        <v>0</v>
      </c>
      <c r="U716" s="92">
        <f t="shared" si="143"/>
        <v>0</v>
      </c>
      <c r="V716" s="93">
        <f t="shared" si="146"/>
        <v>200000</v>
      </c>
      <c r="W716" s="93">
        <f t="shared" si="147"/>
        <v>200000</v>
      </c>
      <c r="X716" s="93">
        <v>0</v>
      </c>
      <c r="Y716" s="93">
        <f t="shared" si="148"/>
        <v>200000</v>
      </c>
      <c r="Z716" s="132">
        <v>0</v>
      </c>
      <c r="AA716" s="94">
        <f t="shared" si="149"/>
        <v>0</v>
      </c>
      <c r="AB716" s="95"/>
      <c r="AC716" s="96" t="s">
        <v>599</v>
      </c>
      <c r="AD716" s="96" t="s">
        <v>600</v>
      </c>
    </row>
    <row r="717" spans="1:30" s="70" customFormat="1" ht="24" customHeight="1" x14ac:dyDescent="0.55000000000000004">
      <c r="A717" s="86">
        <v>586</v>
      </c>
      <c r="B717" s="86" t="s">
        <v>28</v>
      </c>
      <c r="C717" s="86">
        <v>8684</v>
      </c>
      <c r="D717" s="86">
        <v>0</v>
      </c>
      <c r="E717" s="86">
        <v>2</v>
      </c>
      <c r="F717" s="86">
        <v>26</v>
      </c>
      <c r="G717" s="104">
        <v>1</v>
      </c>
      <c r="H717" s="87">
        <f t="shared" si="144"/>
        <v>226</v>
      </c>
      <c r="I717" s="88">
        <f t="array" ref="I717">INDEX(ราคาที่ดิน!$B:$C,MATCH($C717,ราคาที่ดิน!$A:$A,0),MATCH($B717,ราคาที่ดิน!$B$1:$C$1,0))</f>
        <v>800</v>
      </c>
      <c r="J717" s="88">
        <f t="shared" si="145"/>
        <v>180800</v>
      </c>
      <c r="K717" s="86"/>
      <c r="L717" s="89"/>
      <c r="M717" s="90"/>
      <c r="N717" s="90"/>
      <c r="O717" s="91"/>
      <c r="P717" s="104">
        <v>100</v>
      </c>
      <c r="Q717" s="92">
        <f t="array" ref="Q717">INDEX(ราคาสิ่งปลูกสร้าง!$D$6:$CC$47,MATCH($L717,ราคาสิ่งปลูกสร้าง!$B$6:$B$45,0),MATCH($O$4,ราคาสิ่งปลูกสร้าง!$D$5:$CC$5,0))</f>
        <v>0</v>
      </c>
      <c r="R717" s="92">
        <f t="shared" si="142"/>
        <v>0</v>
      </c>
      <c r="S717" s="90">
        <v>0</v>
      </c>
      <c r="T717" s="90">
        <f t="array" ref="T717">INDEX(ค่าเสื่อมสิ่งปลูกสร้าง!$A$5:$D$105,MATCH($S717,ค่าเสื่อมสิ่งปลูกสร้าง!$A$5:$A$105,0),MATCH($M717,ค่าเสื่อมสิ่งปลูกสร้าง!$A$3:$D$3))</f>
        <v>0</v>
      </c>
      <c r="U717" s="92">
        <f t="shared" si="143"/>
        <v>0</v>
      </c>
      <c r="V717" s="93">
        <f t="shared" si="146"/>
        <v>180800</v>
      </c>
      <c r="W717" s="93">
        <f t="shared" si="147"/>
        <v>180800</v>
      </c>
      <c r="X717" s="93">
        <v>0</v>
      </c>
      <c r="Y717" s="93">
        <f t="shared" si="148"/>
        <v>180800</v>
      </c>
      <c r="Z717" s="132">
        <v>0</v>
      </c>
      <c r="AA717" s="94">
        <f t="shared" si="149"/>
        <v>0</v>
      </c>
      <c r="AB717" s="95"/>
      <c r="AC717" s="96" t="s">
        <v>813</v>
      </c>
      <c r="AD717" s="96" t="s">
        <v>814</v>
      </c>
    </row>
    <row r="718" spans="1:30" s="70" customFormat="1" ht="24" customHeight="1" x14ac:dyDescent="0.55000000000000004">
      <c r="A718" s="86">
        <v>587</v>
      </c>
      <c r="B718" s="86" t="s">
        <v>28</v>
      </c>
      <c r="C718" s="86">
        <v>8685</v>
      </c>
      <c r="D718" s="86">
        <v>0</v>
      </c>
      <c r="E718" s="86">
        <v>2</v>
      </c>
      <c r="F718" s="86">
        <v>40</v>
      </c>
      <c r="G718" s="104">
        <v>1</v>
      </c>
      <c r="H718" s="87">
        <f t="shared" si="144"/>
        <v>240</v>
      </c>
      <c r="I718" s="88">
        <f t="array" ref="I718">INDEX(ราคาที่ดิน!$B:$C,MATCH($C718,ราคาที่ดิน!$A:$A,0),MATCH($B718,ราคาที่ดิน!$B$1:$C$1,0))</f>
        <v>800</v>
      </c>
      <c r="J718" s="88">
        <f t="shared" si="145"/>
        <v>192000</v>
      </c>
      <c r="K718" s="86"/>
      <c r="L718" s="89"/>
      <c r="M718" s="90"/>
      <c r="N718" s="90"/>
      <c r="O718" s="91"/>
      <c r="P718" s="104">
        <v>100</v>
      </c>
      <c r="Q718" s="92">
        <f t="array" ref="Q718">INDEX(ราคาสิ่งปลูกสร้าง!$D$6:$CC$47,MATCH($L718,ราคาสิ่งปลูกสร้าง!$B$6:$B$45,0),MATCH($O$4,ราคาสิ่งปลูกสร้าง!$D$5:$CC$5,0))</f>
        <v>0</v>
      </c>
      <c r="R718" s="92">
        <f t="shared" si="142"/>
        <v>0</v>
      </c>
      <c r="S718" s="90">
        <v>0</v>
      </c>
      <c r="T718" s="90">
        <f t="array" ref="T718">INDEX(ค่าเสื่อมสิ่งปลูกสร้าง!$A$5:$D$105,MATCH($S718,ค่าเสื่อมสิ่งปลูกสร้าง!$A$5:$A$105,0),MATCH($M718,ค่าเสื่อมสิ่งปลูกสร้าง!$A$3:$D$3))</f>
        <v>0</v>
      </c>
      <c r="U718" s="92">
        <f t="shared" si="143"/>
        <v>0</v>
      </c>
      <c r="V718" s="93">
        <f t="shared" si="146"/>
        <v>192000</v>
      </c>
      <c r="W718" s="93">
        <f t="shared" si="147"/>
        <v>192000</v>
      </c>
      <c r="X718" s="93">
        <v>0</v>
      </c>
      <c r="Y718" s="93">
        <f t="shared" si="148"/>
        <v>192000</v>
      </c>
      <c r="Z718" s="132">
        <v>0</v>
      </c>
      <c r="AA718" s="94">
        <f t="shared" si="149"/>
        <v>0</v>
      </c>
      <c r="AB718" s="95"/>
      <c r="AC718" s="96" t="s">
        <v>802</v>
      </c>
      <c r="AD718" s="96" t="s">
        <v>803</v>
      </c>
    </row>
    <row r="719" spans="1:30" s="70" customFormat="1" ht="24" customHeight="1" x14ac:dyDescent="0.55000000000000004">
      <c r="A719" s="86">
        <v>588</v>
      </c>
      <c r="B719" s="86" t="s">
        <v>28</v>
      </c>
      <c r="C719" s="86">
        <v>8686</v>
      </c>
      <c r="D719" s="86">
        <v>0</v>
      </c>
      <c r="E719" s="86">
        <v>2</v>
      </c>
      <c r="F719" s="86">
        <v>58</v>
      </c>
      <c r="G719" s="104">
        <v>1</v>
      </c>
      <c r="H719" s="87">
        <f t="shared" si="144"/>
        <v>258</v>
      </c>
      <c r="I719" s="88">
        <f t="array" ref="I719">INDEX(ราคาที่ดิน!$B:$C,MATCH($C719,ราคาที่ดิน!$A:$A,0),MATCH($B719,ราคาที่ดิน!$B$1:$C$1,0))</f>
        <v>800</v>
      </c>
      <c r="J719" s="88">
        <f t="shared" si="145"/>
        <v>206400</v>
      </c>
      <c r="K719" s="86"/>
      <c r="L719" s="89"/>
      <c r="M719" s="90"/>
      <c r="N719" s="90"/>
      <c r="O719" s="91"/>
      <c r="P719" s="104">
        <v>100</v>
      </c>
      <c r="Q719" s="92">
        <f t="array" ref="Q719">INDEX(ราคาสิ่งปลูกสร้าง!$D$6:$CC$47,MATCH($L719,ราคาสิ่งปลูกสร้าง!$B$6:$B$45,0),MATCH($O$4,ราคาสิ่งปลูกสร้าง!$D$5:$CC$5,0))</f>
        <v>0</v>
      </c>
      <c r="R719" s="92">
        <f t="shared" si="142"/>
        <v>0</v>
      </c>
      <c r="S719" s="90">
        <v>0</v>
      </c>
      <c r="T719" s="90">
        <f t="array" ref="T719">INDEX(ค่าเสื่อมสิ่งปลูกสร้าง!$A$5:$D$105,MATCH($S719,ค่าเสื่อมสิ่งปลูกสร้าง!$A$5:$A$105,0),MATCH($M719,ค่าเสื่อมสิ่งปลูกสร้าง!$A$3:$D$3))</f>
        <v>0</v>
      </c>
      <c r="U719" s="92">
        <f t="shared" si="143"/>
        <v>0</v>
      </c>
      <c r="V719" s="93">
        <f t="shared" si="146"/>
        <v>206400</v>
      </c>
      <c r="W719" s="93">
        <f t="shared" si="147"/>
        <v>206400</v>
      </c>
      <c r="X719" s="93">
        <v>0</v>
      </c>
      <c r="Y719" s="93">
        <f t="shared" si="148"/>
        <v>206400</v>
      </c>
      <c r="Z719" s="132">
        <v>0</v>
      </c>
      <c r="AA719" s="94">
        <f t="shared" si="149"/>
        <v>0</v>
      </c>
      <c r="AB719" s="95"/>
      <c r="AC719" s="96" t="s">
        <v>815</v>
      </c>
      <c r="AD719" s="96" t="s">
        <v>816</v>
      </c>
    </row>
    <row r="720" spans="1:30" s="70" customFormat="1" ht="24" customHeight="1" x14ac:dyDescent="0.55000000000000004">
      <c r="A720" s="86">
        <v>589</v>
      </c>
      <c r="B720" s="86" t="s">
        <v>28</v>
      </c>
      <c r="C720" s="86">
        <v>8687</v>
      </c>
      <c r="D720" s="86">
        <v>0</v>
      </c>
      <c r="E720" s="86">
        <v>2</v>
      </c>
      <c r="F720" s="86">
        <v>88</v>
      </c>
      <c r="G720" s="104">
        <v>1</v>
      </c>
      <c r="H720" s="87">
        <f t="shared" si="144"/>
        <v>288</v>
      </c>
      <c r="I720" s="88">
        <f t="array" ref="I720">INDEX(ราคาที่ดิน!$B:$C,MATCH($C720,ราคาที่ดิน!$A:$A,0),MATCH($B720,ราคาที่ดิน!$B$1:$C$1,0))</f>
        <v>800</v>
      </c>
      <c r="J720" s="88">
        <f t="shared" si="145"/>
        <v>230400</v>
      </c>
      <c r="K720" s="86"/>
      <c r="L720" s="89"/>
      <c r="M720" s="90"/>
      <c r="N720" s="90"/>
      <c r="O720" s="91"/>
      <c r="P720" s="104">
        <v>100</v>
      </c>
      <c r="Q720" s="92">
        <f t="array" ref="Q720">INDEX(ราคาสิ่งปลูกสร้าง!$D$6:$CC$47,MATCH($L720,ราคาสิ่งปลูกสร้าง!$B$6:$B$45,0),MATCH($O$4,ราคาสิ่งปลูกสร้าง!$D$5:$CC$5,0))</f>
        <v>0</v>
      </c>
      <c r="R720" s="92">
        <f t="shared" ref="R720:R751" si="150">$O720*$Q720</f>
        <v>0</v>
      </c>
      <c r="S720" s="90">
        <v>0</v>
      </c>
      <c r="T720" s="90">
        <f t="array" ref="T720">INDEX(ค่าเสื่อมสิ่งปลูกสร้าง!$A$5:$D$105,MATCH($S720,ค่าเสื่อมสิ่งปลูกสร้าง!$A$5:$A$105,0),MATCH($M720,ค่าเสื่อมสิ่งปลูกสร้าง!$A$3:$D$3))</f>
        <v>0</v>
      </c>
      <c r="U720" s="92">
        <f t="shared" ref="U720:U751" si="151">$R720*(100-$T720)%</f>
        <v>0</v>
      </c>
      <c r="V720" s="93">
        <f t="shared" si="146"/>
        <v>230400</v>
      </c>
      <c r="W720" s="93">
        <f t="shared" si="147"/>
        <v>230400</v>
      </c>
      <c r="X720" s="93">
        <v>0</v>
      </c>
      <c r="Y720" s="93">
        <f t="shared" si="148"/>
        <v>230400</v>
      </c>
      <c r="Z720" s="132">
        <v>0</v>
      </c>
      <c r="AA720" s="94">
        <f t="shared" si="149"/>
        <v>0</v>
      </c>
      <c r="AB720" s="95"/>
      <c r="AC720" s="96" t="s">
        <v>811</v>
      </c>
      <c r="AD720" s="96" t="s">
        <v>812</v>
      </c>
    </row>
    <row r="721" spans="1:30" s="70" customFormat="1" ht="24" customHeight="1" x14ac:dyDescent="0.55000000000000004">
      <c r="A721" s="86">
        <v>590</v>
      </c>
      <c r="B721" s="86" t="s">
        <v>28</v>
      </c>
      <c r="C721" s="86">
        <v>8688</v>
      </c>
      <c r="D721" s="86">
        <v>0</v>
      </c>
      <c r="E721" s="86">
        <v>2</v>
      </c>
      <c r="F721" s="86">
        <v>47</v>
      </c>
      <c r="G721" s="104">
        <v>1</v>
      </c>
      <c r="H721" s="87">
        <f t="shared" si="144"/>
        <v>247</v>
      </c>
      <c r="I721" s="88">
        <f t="array" ref="I721">INDEX(ราคาที่ดิน!$B:$C,MATCH($C721,ราคาที่ดิน!$A:$A,0),MATCH($B721,ราคาที่ดิน!$B$1:$C$1,0))</f>
        <v>800</v>
      </c>
      <c r="J721" s="88">
        <f t="shared" si="145"/>
        <v>197600</v>
      </c>
      <c r="K721" s="86"/>
      <c r="L721" s="89"/>
      <c r="M721" s="90"/>
      <c r="N721" s="90"/>
      <c r="O721" s="91"/>
      <c r="P721" s="104">
        <v>100</v>
      </c>
      <c r="Q721" s="92">
        <f t="array" ref="Q721">INDEX(ราคาสิ่งปลูกสร้าง!$D$6:$CC$47,MATCH($L721,ราคาสิ่งปลูกสร้าง!$B$6:$B$45,0),MATCH($O$4,ราคาสิ่งปลูกสร้าง!$D$5:$CC$5,0))</f>
        <v>0</v>
      </c>
      <c r="R721" s="92">
        <f t="shared" si="150"/>
        <v>0</v>
      </c>
      <c r="S721" s="90">
        <v>0</v>
      </c>
      <c r="T721" s="90">
        <f t="array" ref="T721">INDEX(ค่าเสื่อมสิ่งปลูกสร้าง!$A$5:$D$105,MATCH($S721,ค่าเสื่อมสิ่งปลูกสร้าง!$A$5:$A$105,0),MATCH($M721,ค่าเสื่อมสิ่งปลูกสร้าง!$A$3:$D$3))</f>
        <v>0</v>
      </c>
      <c r="U721" s="92">
        <f t="shared" si="151"/>
        <v>0</v>
      </c>
      <c r="V721" s="93">
        <f t="shared" si="146"/>
        <v>197600</v>
      </c>
      <c r="W721" s="93">
        <f t="shared" si="147"/>
        <v>197600</v>
      </c>
      <c r="X721" s="93">
        <v>0</v>
      </c>
      <c r="Y721" s="93">
        <f t="shared" si="148"/>
        <v>197600</v>
      </c>
      <c r="Z721" s="132">
        <v>0</v>
      </c>
      <c r="AA721" s="94">
        <f t="shared" si="149"/>
        <v>0</v>
      </c>
      <c r="AB721" s="95"/>
      <c r="AC721" s="96" t="s">
        <v>806</v>
      </c>
      <c r="AD721" s="96" t="s">
        <v>807</v>
      </c>
    </row>
    <row r="722" spans="1:30" s="70" customFormat="1" ht="24" customHeight="1" x14ac:dyDescent="0.55000000000000004">
      <c r="A722" s="86">
        <v>591</v>
      </c>
      <c r="B722" s="86" t="s">
        <v>28</v>
      </c>
      <c r="C722" s="86">
        <v>8689</v>
      </c>
      <c r="D722" s="86">
        <v>0</v>
      </c>
      <c r="E722" s="86">
        <v>2</v>
      </c>
      <c r="F722" s="86">
        <v>57</v>
      </c>
      <c r="G722" s="104">
        <v>1</v>
      </c>
      <c r="H722" s="87">
        <f t="shared" si="144"/>
        <v>257</v>
      </c>
      <c r="I722" s="88">
        <f t="array" ref="I722">INDEX(ราคาที่ดิน!$B:$C,MATCH($C722,ราคาที่ดิน!$A:$A,0),MATCH($B722,ราคาที่ดิน!$B$1:$C$1,0))</f>
        <v>800</v>
      </c>
      <c r="J722" s="88">
        <f t="shared" si="145"/>
        <v>205600</v>
      </c>
      <c r="K722" s="86"/>
      <c r="L722" s="89"/>
      <c r="M722" s="90"/>
      <c r="N722" s="90"/>
      <c r="O722" s="91"/>
      <c r="P722" s="104">
        <v>100</v>
      </c>
      <c r="Q722" s="92">
        <f t="array" ref="Q722">INDEX(ราคาสิ่งปลูกสร้าง!$D$6:$CC$47,MATCH($L722,ราคาสิ่งปลูกสร้าง!$B$6:$B$45,0),MATCH($O$4,ราคาสิ่งปลูกสร้าง!$D$5:$CC$5,0))</f>
        <v>0</v>
      </c>
      <c r="R722" s="92">
        <f t="shared" si="150"/>
        <v>0</v>
      </c>
      <c r="S722" s="90">
        <v>0</v>
      </c>
      <c r="T722" s="90">
        <f t="array" ref="T722">INDEX(ค่าเสื่อมสิ่งปลูกสร้าง!$A$5:$D$105,MATCH($S722,ค่าเสื่อมสิ่งปลูกสร้าง!$A$5:$A$105,0),MATCH($M722,ค่าเสื่อมสิ่งปลูกสร้าง!$A$3:$D$3))</f>
        <v>0</v>
      </c>
      <c r="U722" s="92">
        <f t="shared" si="151"/>
        <v>0</v>
      </c>
      <c r="V722" s="93">
        <f t="shared" si="146"/>
        <v>205600</v>
      </c>
      <c r="W722" s="93">
        <f t="shared" si="147"/>
        <v>205600</v>
      </c>
      <c r="X722" s="93">
        <v>0</v>
      </c>
      <c r="Y722" s="93">
        <f t="shared" si="148"/>
        <v>205600</v>
      </c>
      <c r="Z722" s="132">
        <v>0</v>
      </c>
      <c r="AA722" s="94">
        <f t="shared" si="149"/>
        <v>0</v>
      </c>
      <c r="AB722" s="95"/>
      <c r="AC722" s="96" t="s">
        <v>804</v>
      </c>
      <c r="AD722" s="96" t="s">
        <v>805</v>
      </c>
    </row>
    <row r="723" spans="1:30" s="70" customFormat="1" ht="24" customHeight="1" x14ac:dyDescent="0.55000000000000004">
      <c r="A723" s="86">
        <v>592</v>
      </c>
      <c r="B723" s="86" t="s">
        <v>28</v>
      </c>
      <c r="C723" s="86">
        <v>8690</v>
      </c>
      <c r="D723" s="86">
        <v>0</v>
      </c>
      <c r="E723" s="86">
        <v>0</v>
      </c>
      <c r="F723" s="86">
        <v>40</v>
      </c>
      <c r="G723" s="104">
        <v>1</v>
      </c>
      <c r="H723" s="87">
        <f t="shared" si="144"/>
        <v>40</v>
      </c>
      <c r="I723" s="88">
        <f t="array" ref="I723">INDEX(ราคาที่ดิน!$B:$C,MATCH($C723,ราคาที่ดิน!$A:$A,0),MATCH($B723,ราคาที่ดิน!$B$1:$C$1,0))</f>
        <v>800</v>
      </c>
      <c r="J723" s="88">
        <f t="shared" si="145"/>
        <v>32000</v>
      </c>
      <c r="K723" s="86"/>
      <c r="L723" s="89"/>
      <c r="M723" s="90"/>
      <c r="N723" s="90"/>
      <c r="O723" s="91"/>
      <c r="P723" s="104">
        <v>100</v>
      </c>
      <c r="Q723" s="92">
        <f t="array" ref="Q723">INDEX(ราคาสิ่งปลูกสร้าง!$D$6:$CC$47,MATCH($L723,ราคาสิ่งปลูกสร้าง!$B$6:$B$45,0),MATCH($O$4,ราคาสิ่งปลูกสร้าง!$D$5:$CC$5,0))</f>
        <v>0</v>
      </c>
      <c r="R723" s="92">
        <f t="shared" si="150"/>
        <v>0</v>
      </c>
      <c r="S723" s="90">
        <v>0</v>
      </c>
      <c r="T723" s="90">
        <f t="array" ref="T723">INDEX(ค่าเสื่อมสิ่งปลูกสร้าง!$A$5:$D$105,MATCH($S723,ค่าเสื่อมสิ่งปลูกสร้าง!$A$5:$A$105,0),MATCH($M723,ค่าเสื่อมสิ่งปลูกสร้าง!$A$3:$D$3))</f>
        <v>0</v>
      </c>
      <c r="U723" s="92">
        <f t="shared" si="151"/>
        <v>0</v>
      </c>
      <c r="V723" s="93">
        <f t="shared" si="146"/>
        <v>32000</v>
      </c>
      <c r="W723" s="93">
        <f t="shared" si="147"/>
        <v>32000</v>
      </c>
      <c r="X723" s="93">
        <v>0</v>
      </c>
      <c r="Y723" s="93">
        <f t="shared" si="148"/>
        <v>32000</v>
      </c>
      <c r="Z723" s="132">
        <v>0</v>
      </c>
      <c r="AA723" s="94">
        <f t="shared" si="149"/>
        <v>0</v>
      </c>
      <c r="AB723" s="95"/>
      <c r="AC723" s="96" t="s">
        <v>802</v>
      </c>
      <c r="AD723" s="96" t="s">
        <v>803</v>
      </c>
    </row>
    <row r="724" spans="1:30" s="70" customFormat="1" ht="24" customHeight="1" x14ac:dyDescent="0.55000000000000004">
      <c r="A724" s="86">
        <v>593</v>
      </c>
      <c r="B724" s="86" t="s">
        <v>28</v>
      </c>
      <c r="C724" s="86">
        <v>8691</v>
      </c>
      <c r="D724" s="86">
        <v>0</v>
      </c>
      <c r="E724" s="86">
        <v>2</v>
      </c>
      <c r="F724" s="86">
        <v>47</v>
      </c>
      <c r="G724" s="104">
        <v>1</v>
      </c>
      <c r="H724" s="87">
        <f t="shared" si="144"/>
        <v>247</v>
      </c>
      <c r="I724" s="88">
        <f t="array" ref="I724">INDEX(ราคาที่ดิน!$B:$C,MATCH($C724,ราคาที่ดิน!$A:$A,0),MATCH($B724,ราคาที่ดิน!$B$1:$C$1,0))</f>
        <v>800</v>
      </c>
      <c r="J724" s="88">
        <f t="shared" si="145"/>
        <v>197600</v>
      </c>
      <c r="K724" s="86"/>
      <c r="L724" s="89"/>
      <c r="M724" s="90"/>
      <c r="N724" s="90"/>
      <c r="O724" s="91"/>
      <c r="P724" s="104">
        <v>100</v>
      </c>
      <c r="Q724" s="92">
        <f t="array" ref="Q724">INDEX(ราคาสิ่งปลูกสร้าง!$D$6:$CC$47,MATCH($L724,ราคาสิ่งปลูกสร้าง!$B$6:$B$45,0),MATCH($O$4,ราคาสิ่งปลูกสร้าง!$D$5:$CC$5,0))</f>
        <v>0</v>
      </c>
      <c r="R724" s="92">
        <f t="shared" si="150"/>
        <v>0</v>
      </c>
      <c r="S724" s="90">
        <v>0</v>
      </c>
      <c r="T724" s="90">
        <f t="array" ref="T724">INDEX(ค่าเสื่อมสิ่งปลูกสร้าง!$A$5:$D$105,MATCH($S724,ค่าเสื่อมสิ่งปลูกสร้าง!$A$5:$A$105,0),MATCH($M724,ค่าเสื่อมสิ่งปลูกสร้าง!$A$3:$D$3))</f>
        <v>0</v>
      </c>
      <c r="U724" s="92">
        <f t="shared" si="151"/>
        <v>0</v>
      </c>
      <c r="V724" s="93">
        <f t="shared" si="146"/>
        <v>197600</v>
      </c>
      <c r="W724" s="93">
        <f t="shared" si="147"/>
        <v>197600</v>
      </c>
      <c r="X724" s="93">
        <v>0</v>
      </c>
      <c r="Y724" s="93">
        <f t="shared" si="148"/>
        <v>197600</v>
      </c>
      <c r="Z724" s="132">
        <v>0</v>
      </c>
      <c r="AA724" s="94">
        <f t="shared" si="149"/>
        <v>0</v>
      </c>
      <c r="AB724" s="95"/>
      <c r="AC724" s="96" t="s">
        <v>800</v>
      </c>
      <c r="AD724" s="96" t="s">
        <v>801</v>
      </c>
    </row>
    <row r="725" spans="1:30" s="70" customFormat="1" ht="24" customHeight="1" x14ac:dyDescent="0.55000000000000004">
      <c r="A725" s="86">
        <v>594</v>
      </c>
      <c r="B725" s="86" t="s">
        <v>28</v>
      </c>
      <c r="C725" s="86">
        <v>8695</v>
      </c>
      <c r="D725" s="86">
        <v>0</v>
      </c>
      <c r="E725" s="86">
        <v>2</v>
      </c>
      <c r="F725" s="86">
        <v>50</v>
      </c>
      <c r="G725" s="104">
        <v>1</v>
      </c>
      <c r="H725" s="87">
        <f t="shared" si="144"/>
        <v>250</v>
      </c>
      <c r="I725" s="88">
        <f t="array" ref="I725">INDEX(ราคาที่ดิน!$B:$C,MATCH($C725,ราคาที่ดิน!$A:$A,0),MATCH($B725,ราคาที่ดิน!$B$1:$C$1,0))</f>
        <v>700</v>
      </c>
      <c r="J725" s="88">
        <f t="shared" si="145"/>
        <v>175000</v>
      </c>
      <c r="K725" s="86"/>
      <c r="L725" s="89"/>
      <c r="M725" s="90"/>
      <c r="N725" s="90"/>
      <c r="O725" s="91"/>
      <c r="P725" s="104">
        <v>100</v>
      </c>
      <c r="Q725" s="92">
        <f t="array" ref="Q725">INDEX(ราคาสิ่งปลูกสร้าง!$D$6:$CC$47,MATCH($L725,ราคาสิ่งปลูกสร้าง!$B$6:$B$45,0),MATCH($O$4,ราคาสิ่งปลูกสร้าง!$D$5:$CC$5,0))</f>
        <v>0</v>
      </c>
      <c r="R725" s="92">
        <f t="shared" si="150"/>
        <v>0</v>
      </c>
      <c r="S725" s="90">
        <v>0</v>
      </c>
      <c r="T725" s="90">
        <f t="array" ref="T725">INDEX(ค่าเสื่อมสิ่งปลูกสร้าง!$A$5:$D$105,MATCH($S725,ค่าเสื่อมสิ่งปลูกสร้าง!$A$5:$A$105,0),MATCH($M725,ค่าเสื่อมสิ่งปลูกสร้าง!$A$3:$D$3))</f>
        <v>0</v>
      </c>
      <c r="U725" s="92">
        <f t="shared" si="151"/>
        <v>0</v>
      </c>
      <c r="V725" s="93">
        <f t="shared" si="146"/>
        <v>175000</v>
      </c>
      <c r="W725" s="93">
        <f t="shared" si="147"/>
        <v>175000</v>
      </c>
      <c r="X725" s="93">
        <v>0</v>
      </c>
      <c r="Y725" s="93">
        <f t="shared" si="148"/>
        <v>175000</v>
      </c>
      <c r="Z725" s="132">
        <v>0</v>
      </c>
      <c r="AA725" s="94">
        <f t="shared" si="149"/>
        <v>0</v>
      </c>
      <c r="AB725" s="95"/>
      <c r="AC725" s="96" t="s">
        <v>817</v>
      </c>
      <c r="AD725" s="96" t="s">
        <v>818</v>
      </c>
    </row>
    <row r="726" spans="1:30" s="70" customFormat="1" ht="24" customHeight="1" x14ac:dyDescent="0.55000000000000004">
      <c r="A726" s="86">
        <v>595</v>
      </c>
      <c r="B726" s="86" t="s">
        <v>28</v>
      </c>
      <c r="C726" s="86">
        <v>8712</v>
      </c>
      <c r="D726" s="86">
        <v>6</v>
      </c>
      <c r="E726" s="86">
        <v>3</v>
      </c>
      <c r="F726" s="86">
        <v>90</v>
      </c>
      <c r="G726" s="104">
        <v>1</v>
      </c>
      <c r="H726" s="87">
        <f t="shared" si="144"/>
        <v>2790</v>
      </c>
      <c r="I726" s="88">
        <f t="array" ref="I726">INDEX(ราคาที่ดิน!$B:$C,MATCH($C726,ราคาที่ดิน!$A:$A,0),MATCH($B726,ราคาที่ดิน!$B$1:$C$1,0))</f>
        <v>3150</v>
      </c>
      <c r="J726" s="88">
        <f t="shared" si="145"/>
        <v>8788500</v>
      </c>
      <c r="K726" s="86"/>
      <c r="L726" s="89"/>
      <c r="M726" s="90"/>
      <c r="N726" s="90"/>
      <c r="O726" s="91"/>
      <c r="P726" s="104">
        <v>100</v>
      </c>
      <c r="Q726" s="92">
        <f t="array" ref="Q726">INDEX(ราคาสิ่งปลูกสร้าง!$D$6:$CC$47,MATCH($L726,ราคาสิ่งปลูกสร้าง!$B$6:$B$45,0),MATCH($O$4,ราคาสิ่งปลูกสร้าง!$D$5:$CC$5,0))</f>
        <v>0</v>
      </c>
      <c r="R726" s="92">
        <f t="shared" si="150"/>
        <v>0</v>
      </c>
      <c r="S726" s="90">
        <v>0</v>
      </c>
      <c r="T726" s="90">
        <f t="array" ref="T726">INDEX(ค่าเสื่อมสิ่งปลูกสร้าง!$A$5:$D$105,MATCH($S726,ค่าเสื่อมสิ่งปลูกสร้าง!$A$5:$A$105,0),MATCH($M726,ค่าเสื่อมสิ่งปลูกสร้าง!$A$3:$D$3))</f>
        <v>0</v>
      </c>
      <c r="U726" s="92">
        <f t="shared" si="151"/>
        <v>0</v>
      </c>
      <c r="V726" s="93">
        <f t="shared" si="146"/>
        <v>8788500</v>
      </c>
      <c r="W726" s="93">
        <f t="shared" si="147"/>
        <v>8788500</v>
      </c>
      <c r="X726" s="93">
        <v>0</v>
      </c>
      <c r="Y726" s="93">
        <f t="shared" si="148"/>
        <v>8788500</v>
      </c>
      <c r="Z726" s="132">
        <v>0</v>
      </c>
      <c r="AA726" s="94">
        <f t="shared" si="149"/>
        <v>0</v>
      </c>
      <c r="AB726" s="95"/>
      <c r="AC726" s="96" t="s">
        <v>819</v>
      </c>
      <c r="AD726" s="96" t="s">
        <v>820</v>
      </c>
    </row>
    <row r="727" spans="1:30" s="70" customFormat="1" ht="24" customHeight="1" x14ac:dyDescent="0.55000000000000004">
      <c r="A727" s="86">
        <v>596</v>
      </c>
      <c r="B727" s="86" t="s">
        <v>28</v>
      </c>
      <c r="C727" s="86">
        <v>8726</v>
      </c>
      <c r="D727" s="86">
        <v>16</v>
      </c>
      <c r="E727" s="86">
        <v>3</v>
      </c>
      <c r="F727" s="86">
        <v>11</v>
      </c>
      <c r="G727" s="104">
        <v>1</v>
      </c>
      <c r="H727" s="87">
        <f t="shared" si="144"/>
        <v>6711</v>
      </c>
      <c r="I727" s="88">
        <f t="array" ref="I727">INDEX(ราคาที่ดิน!$B:$C,MATCH($C727,ราคาที่ดิน!$A:$A,0),MATCH($B727,ราคาที่ดิน!$B$1:$C$1,0))</f>
        <v>500</v>
      </c>
      <c r="J727" s="88">
        <f t="shared" si="145"/>
        <v>3355500</v>
      </c>
      <c r="K727" s="86"/>
      <c r="L727" s="89"/>
      <c r="M727" s="90"/>
      <c r="N727" s="90"/>
      <c r="O727" s="91"/>
      <c r="P727" s="104">
        <v>100</v>
      </c>
      <c r="Q727" s="92">
        <f t="array" ref="Q727">INDEX(ราคาสิ่งปลูกสร้าง!$D$6:$CC$47,MATCH($L727,ราคาสิ่งปลูกสร้าง!$B$6:$B$45,0),MATCH($O$4,ราคาสิ่งปลูกสร้าง!$D$5:$CC$5,0))</f>
        <v>0</v>
      </c>
      <c r="R727" s="92">
        <f t="shared" si="150"/>
        <v>0</v>
      </c>
      <c r="S727" s="90">
        <v>0</v>
      </c>
      <c r="T727" s="90">
        <f t="array" ref="T727">INDEX(ค่าเสื่อมสิ่งปลูกสร้าง!$A$5:$D$105,MATCH($S727,ค่าเสื่อมสิ่งปลูกสร้าง!$A$5:$A$105,0),MATCH($M727,ค่าเสื่อมสิ่งปลูกสร้าง!$A$3:$D$3))</f>
        <v>0</v>
      </c>
      <c r="U727" s="92">
        <f t="shared" si="151"/>
        <v>0</v>
      </c>
      <c r="V727" s="93">
        <f t="shared" si="146"/>
        <v>3355500</v>
      </c>
      <c r="W727" s="93">
        <f t="shared" si="147"/>
        <v>3355500</v>
      </c>
      <c r="X727" s="93">
        <v>0</v>
      </c>
      <c r="Y727" s="93">
        <f t="shared" si="148"/>
        <v>3355500</v>
      </c>
      <c r="Z727" s="132">
        <v>0</v>
      </c>
      <c r="AA727" s="94">
        <f t="shared" si="149"/>
        <v>0</v>
      </c>
      <c r="AB727" s="95"/>
      <c r="AC727" s="96" t="s">
        <v>800</v>
      </c>
      <c r="AD727" s="96" t="s">
        <v>812</v>
      </c>
    </row>
    <row r="728" spans="1:30" s="70" customFormat="1" ht="24" customHeight="1" x14ac:dyDescent="0.55000000000000004">
      <c r="A728" s="86">
        <v>597</v>
      </c>
      <c r="B728" s="86" t="s">
        <v>28</v>
      </c>
      <c r="C728" s="86">
        <v>9071</v>
      </c>
      <c r="D728" s="86">
        <v>0</v>
      </c>
      <c r="E728" s="86">
        <v>0</v>
      </c>
      <c r="F728" s="86">
        <v>25</v>
      </c>
      <c r="G728" s="86">
        <v>2</v>
      </c>
      <c r="H728" s="87">
        <f t="shared" si="144"/>
        <v>25</v>
      </c>
      <c r="I728" s="88">
        <f t="array" ref="I728">INDEX(ราคาที่ดิน!$B:$C,MATCH($C728,ราคาที่ดิน!$A:$A,0),MATCH($B728,ราคาที่ดิน!$B$1:$C$1,0))</f>
        <v>5000</v>
      </c>
      <c r="J728" s="88">
        <f t="shared" si="145"/>
        <v>125000</v>
      </c>
      <c r="K728" s="86"/>
      <c r="L728" s="89" t="s">
        <v>6748</v>
      </c>
      <c r="M728" s="90" t="s">
        <v>6799</v>
      </c>
      <c r="N728" s="90">
        <v>2</v>
      </c>
      <c r="O728" s="91">
        <v>60</v>
      </c>
      <c r="P728" s="104">
        <v>100</v>
      </c>
      <c r="Q728" s="92">
        <f t="array" ref="Q728">INDEX(ราคาสิ่งปลูกสร้าง!$D$6:$CC$47,MATCH($L728,ราคาสิ่งปลูกสร้าง!$B$6:$B$45,0),MATCH($O$4,ราคาสิ่งปลูกสร้าง!$D$5:$CC$5,0))</f>
        <v>7400</v>
      </c>
      <c r="R728" s="92">
        <f t="shared" si="150"/>
        <v>444000</v>
      </c>
      <c r="S728" s="90">
        <v>18</v>
      </c>
      <c r="T728" s="90">
        <f t="array" ref="T728">INDEX(ค่าเสื่อมสิ่งปลูกสร้าง!$A$5:$D$105,MATCH($S728,ค่าเสื่อมสิ่งปลูกสร้าง!$A$5:$A$105,0),MATCH($M728,ค่าเสื่อมสิ่งปลูกสร้าง!$A$3:$D$3))</f>
        <v>26</v>
      </c>
      <c r="U728" s="92">
        <f t="shared" si="151"/>
        <v>328560</v>
      </c>
      <c r="V728" s="93">
        <f t="shared" si="146"/>
        <v>453560</v>
      </c>
      <c r="W728" s="93">
        <f t="shared" si="147"/>
        <v>453560</v>
      </c>
      <c r="X728" s="93">
        <v>0</v>
      </c>
      <c r="Y728" s="93">
        <f t="shared" si="148"/>
        <v>453560</v>
      </c>
      <c r="Z728" s="86">
        <v>0</v>
      </c>
      <c r="AA728" s="94">
        <f t="shared" si="149"/>
        <v>0</v>
      </c>
      <c r="AB728" s="95"/>
      <c r="AC728" s="96" t="s">
        <v>821</v>
      </c>
      <c r="AD728" s="96" t="s">
        <v>822</v>
      </c>
    </row>
    <row r="729" spans="1:30" s="70" customFormat="1" ht="24" customHeight="1" x14ac:dyDescent="0.55000000000000004">
      <c r="A729" s="86">
        <v>597</v>
      </c>
      <c r="B729" s="86"/>
      <c r="C729" s="86"/>
      <c r="D729" s="86">
        <v>0</v>
      </c>
      <c r="E729" s="86">
        <v>0</v>
      </c>
      <c r="F729" s="86">
        <v>25</v>
      </c>
      <c r="G729" s="86">
        <v>3</v>
      </c>
      <c r="H729" s="87">
        <f t="shared" si="144"/>
        <v>25</v>
      </c>
      <c r="I729" s="88">
        <v>5000</v>
      </c>
      <c r="J729" s="88">
        <f t="shared" si="145"/>
        <v>125000</v>
      </c>
      <c r="K729" s="86"/>
      <c r="L729" s="89" t="s">
        <v>6748</v>
      </c>
      <c r="M729" s="90" t="s">
        <v>6799</v>
      </c>
      <c r="N729" s="90">
        <v>3</v>
      </c>
      <c r="O729" s="91">
        <v>60</v>
      </c>
      <c r="P729" s="104">
        <v>100</v>
      </c>
      <c r="Q729" s="92">
        <f t="array" ref="Q729">INDEX(ราคาสิ่งปลูกสร้าง!$D$6:$CC$47,MATCH($L729,ราคาสิ่งปลูกสร้าง!$B$6:$B$45,0),MATCH($O$4,ราคาสิ่งปลูกสร้าง!$D$5:$CC$5,0))</f>
        <v>7400</v>
      </c>
      <c r="R729" s="92">
        <f t="shared" si="150"/>
        <v>444000</v>
      </c>
      <c r="S729" s="90">
        <v>23</v>
      </c>
      <c r="T729" s="90">
        <f t="array" ref="T729">INDEX(ค่าเสื่อมสิ่งปลูกสร้าง!$A$5:$D$105,MATCH($S729,ค่าเสื่อมสิ่งปลูกสร้าง!$A$5:$A$105,0),MATCH($M729,ค่าเสื่อมสิ่งปลูกสร้าง!$A$3:$D$3))</f>
        <v>36</v>
      </c>
      <c r="U729" s="92">
        <f t="shared" si="151"/>
        <v>284160</v>
      </c>
      <c r="V729" s="93">
        <f t="shared" si="146"/>
        <v>409160</v>
      </c>
      <c r="W729" s="93">
        <f t="shared" si="147"/>
        <v>409160</v>
      </c>
      <c r="X729" s="93">
        <v>0</v>
      </c>
      <c r="Y729" s="93">
        <f t="shared" si="148"/>
        <v>409160</v>
      </c>
      <c r="Z729" s="86">
        <v>0.3</v>
      </c>
      <c r="AA729" s="94">
        <f t="shared" si="149"/>
        <v>1227.48</v>
      </c>
      <c r="AB729" s="95"/>
      <c r="AC729" s="96" t="s">
        <v>821</v>
      </c>
      <c r="AD729" s="96" t="s">
        <v>822</v>
      </c>
    </row>
    <row r="730" spans="1:30" s="70" customFormat="1" ht="24" customHeight="1" x14ac:dyDescent="0.55000000000000004">
      <c r="A730" s="86">
        <v>598</v>
      </c>
      <c r="B730" s="86" t="s">
        <v>28</v>
      </c>
      <c r="C730" s="86">
        <v>9072</v>
      </c>
      <c r="D730" s="86">
        <v>0</v>
      </c>
      <c r="E730" s="86">
        <v>1</v>
      </c>
      <c r="F730" s="86">
        <v>14</v>
      </c>
      <c r="G730" s="86">
        <v>1</v>
      </c>
      <c r="H730" s="87">
        <f t="shared" si="144"/>
        <v>114</v>
      </c>
      <c r="I730" s="88">
        <f t="array" ref="I730">INDEX(ราคาที่ดิน!$B:$C,MATCH($C730,ราคาที่ดิน!$A:$A,0),MATCH($B730,ราคาที่ดิน!$B$1:$C$1,0))</f>
        <v>800</v>
      </c>
      <c r="J730" s="88">
        <f t="shared" si="145"/>
        <v>91200</v>
      </c>
      <c r="K730" s="86"/>
      <c r="L730" s="89"/>
      <c r="M730" s="90"/>
      <c r="N730" s="90"/>
      <c r="O730" s="91"/>
      <c r="P730" s="104">
        <v>100</v>
      </c>
      <c r="Q730" s="92">
        <f t="array" ref="Q730">INDEX(ราคาสิ่งปลูกสร้าง!$D$6:$CC$47,MATCH($L730,ราคาสิ่งปลูกสร้าง!$B$6:$B$45,0),MATCH($O$4,ราคาสิ่งปลูกสร้าง!$D$5:$CC$5,0))</f>
        <v>0</v>
      </c>
      <c r="R730" s="92">
        <f t="shared" si="150"/>
        <v>0</v>
      </c>
      <c r="S730" s="90">
        <v>0</v>
      </c>
      <c r="T730" s="90">
        <f t="array" ref="T730">INDEX(ค่าเสื่อมสิ่งปลูกสร้าง!$A$5:$D$105,MATCH($S730,ค่าเสื่อมสิ่งปลูกสร้าง!$A$5:$A$105,0),MATCH($M730,ค่าเสื่อมสิ่งปลูกสร้าง!$A$3:$D$3))</f>
        <v>0</v>
      </c>
      <c r="U730" s="92">
        <f t="shared" si="151"/>
        <v>0</v>
      </c>
      <c r="V730" s="93">
        <f t="shared" si="146"/>
        <v>91200</v>
      </c>
      <c r="W730" s="93">
        <f t="shared" si="147"/>
        <v>91200</v>
      </c>
      <c r="X730" s="93">
        <v>0</v>
      </c>
      <c r="Y730" s="93">
        <f t="shared" si="148"/>
        <v>91200</v>
      </c>
      <c r="Z730" s="86">
        <v>0</v>
      </c>
      <c r="AA730" s="94">
        <f t="shared" si="149"/>
        <v>0</v>
      </c>
      <c r="AB730" s="95"/>
      <c r="AC730" s="96" t="s">
        <v>823</v>
      </c>
      <c r="AD730" s="96" t="s">
        <v>824</v>
      </c>
    </row>
    <row r="731" spans="1:30" s="70" customFormat="1" ht="24" customHeight="1" x14ac:dyDescent="0.55000000000000004">
      <c r="A731" s="86">
        <v>599</v>
      </c>
      <c r="B731" s="86" t="s">
        <v>28</v>
      </c>
      <c r="C731" s="86">
        <v>9073</v>
      </c>
      <c r="D731" s="86">
        <v>0</v>
      </c>
      <c r="E731" s="86">
        <v>1</v>
      </c>
      <c r="F731" s="86">
        <v>12</v>
      </c>
      <c r="G731" s="86">
        <v>1</v>
      </c>
      <c r="H731" s="87">
        <f t="shared" si="144"/>
        <v>112</v>
      </c>
      <c r="I731" s="88">
        <v>800</v>
      </c>
      <c r="J731" s="88">
        <f t="shared" si="145"/>
        <v>89600</v>
      </c>
      <c r="K731" s="86"/>
      <c r="L731" s="89"/>
      <c r="M731" s="90"/>
      <c r="N731" s="90"/>
      <c r="O731" s="91"/>
      <c r="P731" s="104">
        <v>100</v>
      </c>
      <c r="Q731" s="92">
        <f t="array" ref="Q731">INDEX(ราคาสิ่งปลูกสร้าง!$D$6:$CC$47,MATCH($L731,ราคาสิ่งปลูกสร้าง!$B$6:$B$45,0),MATCH($O$4,ราคาสิ่งปลูกสร้าง!$D$5:$CC$5,0))</f>
        <v>0</v>
      </c>
      <c r="R731" s="92">
        <f t="shared" si="150"/>
        <v>0</v>
      </c>
      <c r="S731" s="90">
        <v>0</v>
      </c>
      <c r="T731" s="90">
        <f t="array" ref="T731">INDEX(ค่าเสื่อมสิ่งปลูกสร้าง!$A$5:$D$105,MATCH($S731,ค่าเสื่อมสิ่งปลูกสร้าง!$A$5:$A$105,0),MATCH($M731,ค่าเสื่อมสิ่งปลูกสร้าง!$A$3:$D$3))</f>
        <v>0</v>
      </c>
      <c r="U731" s="92">
        <f t="shared" si="151"/>
        <v>0</v>
      </c>
      <c r="V731" s="93">
        <f t="shared" si="146"/>
        <v>89600</v>
      </c>
      <c r="W731" s="93">
        <f t="shared" si="147"/>
        <v>89600</v>
      </c>
      <c r="X731" s="93">
        <v>0</v>
      </c>
      <c r="Y731" s="93">
        <f t="shared" si="148"/>
        <v>89600</v>
      </c>
      <c r="Z731" s="86">
        <v>0</v>
      </c>
      <c r="AA731" s="94">
        <f t="shared" si="149"/>
        <v>0</v>
      </c>
      <c r="AB731" s="95"/>
      <c r="AC731" s="96" t="s">
        <v>823</v>
      </c>
      <c r="AD731" s="96" t="s">
        <v>824</v>
      </c>
    </row>
    <row r="732" spans="1:30" s="70" customFormat="1" ht="24" customHeight="1" x14ac:dyDescent="0.55000000000000004">
      <c r="A732" s="86">
        <v>600</v>
      </c>
      <c r="B732" s="86" t="s">
        <v>28</v>
      </c>
      <c r="C732" s="86">
        <v>9074</v>
      </c>
      <c r="D732" s="86">
        <v>0</v>
      </c>
      <c r="E732" s="86">
        <v>0</v>
      </c>
      <c r="F732" s="86">
        <v>22</v>
      </c>
      <c r="G732" s="86">
        <v>1</v>
      </c>
      <c r="H732" s="87">
        <f t="shared" si="144"/>
        <v>22</v>
      </c>
      <c r="I732" s="88">
        <f t="array" ref="I732">INDEX(ราคาที่ดิน!$B:$C,MATCH($C732,ราคาที่ดิน!$A:$A,0),MATCH($B732,ราคาที่ดิน!$B$1:$C$1,0))</f>
        <v>800</v>
      </c>
      <c r="J732" s="88">
        <f t="shared" si="145"/>
        <v>17600</v>
      </c>
      <c r="K732" s="86"/>
      <c r="L732" s="89"/>
      <c r="M732" s="90"/>
      <c r="N732" s="90"/>
      <c r="O732" s="91"/>
      <c r="P732" s="104">
        <v>100</v>
      </c>
      <c r="Q732" s="92">
        <f t="array" ref="Q732">INDEX(ราคาสิ่งปลูกสร้าง!$D$6:$CC$47,MATCH($L732,ราคาสิ่งปลูกสร้าง!$B$6:$B$45,0),MATCH($O$4,ราคาสิ่งปลูกสร้าง!$D$5:$CC$5,0))</f>
        <v>0</v>
      </c>
      <c r="R732" s="92">
        <f t="shared" si="150"/>
        <v>0</v>
      </c>
      <c r="S732" s="90">
        <v>0</v>
      </c>
      <c r="T732" s="90">
        <f t="array" ref="T732">INDEX(ค่าเสื่อมสิ่งปลูกสร้าง!$A$5:$D$105,MATCH($S732,ค่าเสื่อมสิ่งปลูกสร้าง!$A$5:$A$105,0),MATCH($M732,ค่าเสื่อมสิ่งปลูกสร้าง!$A$3:$D$3))</f>
        <v>0</v>
      </c>
      <c r="U732" s="92">
        <f t="shared" si="151"/>
        <v>0</v>
      </c>
      <c r="V732" s="93">
        <f t="shared" si="146"/>
        <v>17600</v>
      </c>
      <c r="W732" s="93">
        <f t="shared" si="147"/>
        <v>17600</v>
      </c>
      <c r="X732" s="93">
        <v>0</v>
      </c>
      <c r="Y732" s="93">
        <f t="shared" si="148"/>
        <v>17600</v>
      </c>
      <c r="Z732" s="86">
        <v>0</v>
      </c>
      <c r="AA732" s="94">
        <f t="shared" si="149"/>
        <v>0</v>
      </c>
      <c r="AB732" s="95"/>
      <c r="AC732" s="96" t="s">
        <v>825</v>
      </c>
      <c r="AD732" s="96" t="s">
        <v>826</v>
      </c>
    </row>
    <row r="733" spans="1:30" s="70" customFormat="1" ht="24" customHeight="1" x14ac:dyDescent="0.55000000000000004">
      <c r="A733" s="86">
        <v>601</v>
      </c>
      <c r="B733" s="86" t="s">
        <v>28</v>
      </c>
      <c r="C733" s="86">
        <v>9075</v>
      </c>
      <c r="D733" s="86">
        <v>0</v>
      </c>
      <c r="E733" s="86">
        <v>1</v>
      </c>
      <c r="F733" s="86">
        <v>8.3000000000000007</v>
      </c>
      <c r="G733" s="86">
        <v>3</v>
      </c>
      <c r="H733" s="97">
        <f t="shared" si="144"/>
        <v>108.3</v>
      </c>
      <c r="I733" s="88">
        <f t="array" ref="I733">INDEX(ราคาที่ดิน!$B:$C,MATCH($C733,ราคาที่ดิน!$A:$A,0),MATCH($B733,ราคาที่ดิน!$B$1:$C$1,0))</f>
        <v>800</v>
      </c>
      <c r="J733" s="88">
        <f t="shared" si="145"/>
        <v>86640</v>
      </c>
      <c r="K733" s="86"/>
      <c r="L733" s="89" t="s">
        <v>6748</v>
      </c>
      <c r="M733" s="90" t="s">
        <v>6799</v>
      </c>
      <c r="N733" s="90">
        <v>3</v>
      </c>
      <c r="O733" s="91">
        <v>234</v>
      </c>
      <c r="P733" s="104">
        <v>100</v>
      </c>
      <c r="Q733" s="92">
        <f t="array" ref="Q733">INDEX(ราคาสิ่งปลูกสร้าง!$D$6:$CC$47,MATCH($L733,ราคาสิ่งปลูกสร้าง!$B$6:$B$45,0),MATCH($O$4,ราคาสิ่งปลูกสร้าง!$D$5:$CC$5,0))</f>
        <v>7400</v>
      </c>
      <c r="R733" s="92">
        <f t="shared" si="150"/>
        <v>1731600</v>
      </c>
      <c r="S733" s="90">
        <v>28</v>
      </c>
      <c r="T733" s="90">
        <f t="array" ref="T733">INDEX(ค่าเสื่อมสิ่งปลูกสร้าง!$A$5:$D$105,MATCH($S733,ค่าเสื่อมสิ่งปลูกสร้าง!$A$5:$A$105,0),MATCH($M733,ค่าเสื่อมสิ่งปลูกสร้าง!$A$3:$D$3))</f>
        <v>46</v>
      </c>
      <c r="U733" s="92">
        <f t="shared" si="151"/>
        <v>935064.00000000012</v>
      </c>
      <c r="V733" s="93">
        <f t="shared" si="146"/>
        <v>1021704.0000000001</v>
      </c>
      <c r="W733" s="93">
        <f t="shared" si="147"/>
        <v>1021704.0000000001</v>
      </c>
      <c r="X733" s="93">
        <v>0</v>
      </c>
      <c r="Y733" s="93">
        <f t="shared" si="148"/>
        <v>1021704.0000000001</v>
      </c>
      <c r="Z733" s="86">
        <v>0.02</v>
      </c>
      <c r="AA733" s="94">
        <f t="shared" si="149"/>
        <v>204.34080000000003</v>
      </c>
      <c r="AB733" s="95"/>
      <c r="AC733" s="96" t="s">
        <v>827</v>
      </c>
      <c r="AD733" s="96" t="s">
        <v>828</v>
      </c>
    </row>
    <row r="734" spans="1:30" s="70" customFormat="1" ht="24" customHeight="1" x14ac:dyDescent="0.55000000000000004">
      <c r="A734" s="86">
        <v>602</v>
      </c>
      <c r="B734" s="86" t="s">
        <v>28</v>
      </c>
      <c r="C734" s="86">
        <v>9076</v>
      </c>
      <c r="D734" s="86">
        <v>0</v>
      </c>
      <c r="E734" s="86">
        <v>1</v>
      </c>
      <c r="F734" s="86">
        <v>6.5</v>
      </c>
      <c r="G734" s="86">
        <v>3</v>
      </c>
      <c r="H734" s="97">
        <f t="shared" si="144"/>
        <v>106.5</v>
      </c>
      <c r="I734" s="88">
        <f t="array" ref="I734">INDEX(ราคาที่ดิน!$B:$C,MATCH($C734,ราคาที่ดิน!$A:$A,0),MATCH($B734,ราคาที่ดิน!$B$1:$C$1,0))</f>
        <v>800</v>
      </c>
      <c r="J734" s="88">
        <f t="shared" si="145"/>
        <v>85200</v>
      </c>
      <c r="K734" s="86"/>
      <c r="L734" s="89" t="s">
        <v>6748</v>
      </c>
      <c r="M734" s="90" t="s">
        <v>6799</v>
      </c>
      <c r="N734" s="90">
        <v>3</v>
      </c>
      <c r="O734" s="91">
        <v>234</v>
      </c>
      <c r="P734" s="104">
        <v>100</v>
      </c>
      <c r="Q734" s="92">
        <f t="array" ref="Q734">INDEX(ราคาสิ่งปลูกสร้าง!$D$6:$CC$47,MATCH($L734,ราคาสิ่งปลูกสร้าง!$B$6:$B$45,0),MATCH($O$4,ราคาสิ่งปลูกสร้าง!$D$5:$CC$5,0))</f>
        <v>7400</v>
      </c>
      <c r="R734" s="92">
        <f t="shared" si="150"/>
        <v>1731600</v>
      </c>
      <c r="S734" s="90">
        <v>28</v>
      </c>
      <c r="T734" s="90">
        <f t="array" ref="T734">INDEX(ค่าเสื่อมสิ่งปลูกสร้าง!$A$5:$D$105,MATCH($S734,ค่าเสื่อมสิ่งปลูกสร้าง!$A$5:$A$105,0),MATCH($M734,ค่าเสื่อมสิ่งปลูกสร้าง!$A$3:$D$3))</f>
        <v>46</v>
      </c>
      <c r="U734" s="92">
        <f t="shared" si="151"/>
        <v>935064.00000000012</v>
      </c>
      <c r="V734" s="93">
        <f t="shared" si="146"/>
        <v>1020264.0000000001</v>
      </c>
      <c r="W734" s="93">
        <f t="shared" si="147"/>
        <v>1020264.0000000001</v>
      </c>
      <c r="X734" s="93">
        <v>0</v>
      </c>
      <c r="Y734" s="93">
        <f t="shared" si="148"/>
        <v>1020264.0000000001</v>
      </c>
      <c r="Z734" s="86">
        <v>0.02</v>
      </c>
      <c r="AA734" s="94">
        <f t="shared" si="149"/>
        <v>204.05280000000002</v>
      </c>
      <c r="AB734" s="95"/>
      <c r="AC734" s="96" t="s">
        <v>827</v>
      </c>
      <c r="AD734" s="96" t="s">
        <v>828</v>
      </c>
    </row>
    <row r="735" spans="1:30" s="70" customFormat="1" ht="24" customHeight="1" x14ac:dyDescent="0.55000000000000004">
      <c r="A735" s="86">
        <v>603</v>
      </c>
      <c r="B735" s="86" t="s">
        <v>28</v>
      </c>
      <c r="C735" s="86">
        <v>9077</v>
      </c>
      <c r="D735" s="86">
        <v>0</v>
      </c>
      <c r="E735" s="86">
        <v>1</v>
      </c>
      <c r="F735" s="86">
        <v>5</v>
      </c>
      <c r="G735" s="86">
        <v>1</v>
      </c>
      <c r="H735" s="87">
        <f t="shared" si="144"/>
        <v>105</v>
      </c>
      <c r="I735" s="88">
        <f t="array" ref="I735">INDEX(ราคาที่ดิน!$B:$C,MATCH($C735,ราคาที่ดิน!$A:$A,0),MATCH($B735,ราคาที่ดิน!$B$1:$C$1,0))</f>
        <v>800</v>
      </c>
      <c r="J735" s="88">
        <f t="shared" si="145"/>
        <v>84000</v>
      </c>
      <c r="K735" s="86"/>
      <c r="L735" s="89"/>
      <c r="M735" s="90"/>
      <c r="N735" s="90"/>
      <c r="O735" s="91"/>
      <c r="P735" s="104">
        <v>100</v>
      </c>
      <c r="Q735" s="92">
        <f t="array" ref="Q735">INDEX(ราคาสิ่งปลูกสร้าง!$D$6:$CC$47,MATCH($L735,ราคาสิ่งปลูกสร้าง!$B$6:$B$45,0),MATCH($O$4,ราคาสิ่งปลูกสร้าง!$D$5:$CC$5,0))</f>
        <v>0</v>
      </c>
      <c r="R735" s="92">
        <f t="shared" si="150"/>
        <v>0</v>
      </c>
      <c r="S735" s="90">
        <v>0</v>
      </c>
      <c r="T735" s="90">
        <f t="array" ref="T735">INDEX(ค่าเสื่อมสิ่งปลูกสร้าง!$A$5:$D$105,MATCH($S735,ค่าเสื่อมสิ่งปลูกสร้าง!$A$5:$A$105,0),MATCH($M735,ค่าเสื่อมสิ่งปลูกสร้าง!$A$3:$D$3))</f>
        <v>0</v>
      </c>
      <c r="U735" s="92">
        <f t="shared" si="151"/>
        <v>0</v>
      </c>
      <c r="V735" s="93">
        <f t="shared" si="146"/>
        <v>84000</v>
      </c>
      <c r="W735" s="93">
        <f t="shared" si="147"/>
        <v>84000</v>
      </c>
      <c r="X735" s="93">
        <v>0</v>
      </c>
      <c r="Y735" s="93">
        <f t="shared" si="148"/>
        <v>84000</v>
      </c>
      <c r="Z735" s="86">
        <v>0</v>
      </c>
      <c r="AA735" s="94">
        <f t="shared" si="149"/>
        <v>0</v>
      </c>
      <c r="AB735" s="95"/>
      <c r="AC735" s="96" t="s">
        <v>827</v>
      </c>
      <c r="AD735" s="96" t="s">
        <v>828</v>
      </c>
    </row>
    <row r="736" spans="1:30" s="70" customFormat="1" ht="24" customHeight="1" x14ac:dyDescent="0.55000000000000004">
      <c r="A736" s="86">
        <v>604</v>
      </c>
      <c r="B736" s="86" t="s">
        <v>28</v>
      </c>
      <c r="C736" s="86">
        <v>9078</v>
      </c>
      <c r="D736" s="86">
        <v>0</v>
      </c>
      <c r="E736" s="86">
        <v>1</v>
      </c>
      <c r="F736" s="86">
        <v>3</v>
      </c>
      <c r="G736" s="86">
        <v>1</v>
      </c>
      <c r="H736" s="87">
        <f t="shared" si="144"/>
        <v>103</v>
      </c>
      <c r="I736" s="88">
        <f t="array" ref="I736">INDEX(ราคาที่ดิน!$B:$C,MATCH($C736,ราคาที่ดิน!$A:$A,0),MATCH($B736,ราคาที่ดิน!$B$1:$C$1,0))</f>
        <v>800</v>
      </c>
      <c r="J736" s="88">
        <f t="shared" si="145"/>
        <v>82400</v>
      </c>
      <c r="K736" s="86"/>
      <c r="L736" s="89"/>
      <c r="M736" s="90"/>
      <c r="N736" s="90"/>
      <c r="O736" s="91"/>
      <c r="P736" s="104">
        <v>100</v>
      </c>
      <c r="Q736" s="92">
        <f t="array" ref="Q736">INDEX(ราคาสิ่งปลูกสร้าง!$D$6:$CC$47,MATCH($L736,ราคาสิ่งปลูกสร้าง!$B$6:$B$45,0),MATCH($O$4,ราคาสิ่งปลูกสร้าง!$D$5:$CC$5,0))</f>
        <v>0</v>
      </c>
      <c r="R736" s="92">
        <f t="shared" si="150"/>
        <v>0</v>
      </c>
      <c r="S736" s="90">
        <v>0</v>
      </c>
      <c r="T736" s="90">
        <f t="array" ref="T736">INDEX(ค่าเสื่อมสิ่งปลูกสร้าง!$A$5:$D$105,MATCH($S736,ค่าเสื่อมสิ่งปลูกสร้าง!$A$5:$A$105,0),MATCH($M736,ค่าเสื่อมสิ่งปลูกสร้าง!$A$3:$D$3))</f>
        <v>0</v>
      </c>
      <c r="U736" s="92">
        <f t="shared" si="151"/>
        <v>0</v>
      </c>
      <c r="V736" s="93">
        <f t="shared" si="146"/>
        <v>82400</v>
      </c>
      <c r="W736" s="93">
        <f t="shared" si="147"/>
        <v>82400</v>
      </c>
      <c r="X736" s="93">
        <v>0</v>
      </c>
      <c r="Y736" s="93">
        <f t="shared" si="148"/>
        <v>82400</v>
      </c>
      <c r="Z736" s="86">
        <v>0</v>
      </c>
      <c r="AA736" s="94">
        <f t="shared" si="149"/>
        <v>0</v>
      </c>
      <c r="AB736" s="95"/>
      <c r="AC736" s="96" t="s">
        <v>827</v>
      </c>
      <c r="AD736" s="96" t="s">
        <v>828</v>
      </c>
    </row>
    <row r="737" spans="1:30" s="70" customFormat="1" ht="24" customHeight="1" x14ac:dyDescent="0.55000000000000004">
      <c r="A737" s="86">
        <v>605</v>
      </c>
      <c r="B737" s="86" t="s">
        <v>28</v>
      </c>
      <c r="C737" s="86">
        <v>9108</v>
      </c>
      <c r="D737" s="86">
        <v>25</v>
      </c>
      <c r="E737" s="86">
        <v>2</v>
      </c>
      <c r="F737" s="86">
        <v>10.7</v>
      </c>
      <c r="G737" s="86">
        <v>3</v>
      </c>
      <c r="H737" s="88">
        <f t="shared" si="144"/>
        <v>10210.700000000001</v>
      </c>
      <c r="I737" s="88">
        <f t="array" ref="I737">INDEX(ราคาที่ดิน!$B:$C,MATCH($C737,ราคาที่ดิน!$A:$A,0),MATCH($B737,ราคาที่ดิน!$B$1:$C$1,0))</f>
        <v>330</v>
      </c>
      <c r="J737" s="88">
        <f t="shared" si="145"/>
        <v>3369531.0000000005</v>
      </c>
      <c r="K737" s="86"/>
      <c r="L737" s="89" t="s">
        <v>6770</v>
      </c>
      <c r="M737" s="90" t="s">
        <v>6799</v>
      </c>
      <c r="N737" s="90">
        <v>3</v>
      </c>
      <c r="O737" s="91">
        <v>100</v>
      </c>
      <c r="P737" s="104">
        <v>100</v>
      </c>
      <c r="Q737" s="92">
        <f t="array" ref="Q737">INDEX(ราคาสิ่งปลูกสร้าง!$D$6:$CC$47,MATCH($L737,ราคาสิ่งปลูกสร้าง!$B$6:$B$45,0),MATCH($O$4,ราคาสิ่งปลูกสร้าง!$D$5:$CC$5,0))</f>
        <v>5500</v>
      </c>
      <c r="R737" s="92">
        <f t="shared" si="150"/>
        <v>550000</v>
      </c>
      <c r="S737" s="90">
        <v>3</v>
      </c>
      <c r="T737" s="90">
        <f t="array" ref="T737">INDEX(ค่าเสื่อมสิ่งปลูกสร้าง!$A$5:$D$105,MATCH($S737,ค่าเสื่อมสิ่งปลูกสร้าง!$A$5:$A$105,0),MATCH($M737,ค่าเสื่อมสิ่งปลูกสร้าง!$A$3:$D$3))</f>
        <v>3</v>
      </c>
      <c r="U737" s="92">
        <f t="shared" si="151"/>
        <v>533500</v>
      </c>
      <c r="V737" s="93">
        <f t="shared" si="146"/>
        <v>3903031.0000000005</v>
      </c>
      <c r="W737" s="93">
        <f t="shared" si="147"/>
        <v>3903031.0000000005</v>
      </c>
      <c r="X737" s="93">
        <v>0</v>
      </c>
      <c r="Y737" s="93">
        <f t="shared" si="148"/>
        <v>3903031.0000000005</v>
      </c>
      <c r="Z737" s="86">
        <v>0.3</v>
      </c>
      <c r="AA737" s="94">
        <f t="shared" si="149"/>
        <v>11709.093000000001</v>
      </c>
      <c r="AB737" s="95"/>
      <c r="AC737" s="96" t="s">
        <v>6870</v>
      </c>
      <c r="AD737" s="96" t="s">
        <v>6871</v>
      </c>
    </row>
    <row r="738" spans="1:30" s="70" customFormat="1" ht="24" customHeight="1" x14ac:dyDescent="0.55000000000000004">
      <c r="A738" s="86"/>
      <c r="B738" s="86"/>
      <c r="C738" s="86"/>
      <c r="D738" s="86"/>
      <c r="E738" s="86"/>
      <c r="F738" s="86"/>
      <c r="G738" s="86"/>
      <c r="H738" s="87"/>
      <c r="I738" s="88"/>
      <c r="J738" s="88"/>
      <c r="K738" s="86"/>
      <c r="L738" s="89" t="s">
        <v>6770</v>
      </c>
      <c r="M738" s="90" t="s">
        <v>6799</v>
      </c>
      <c r="N738" s="90">
        <v>3</v>
      </c>
      <c r="O738" s="91">
        <v>576</v>
      </c>
      <c r="P738" s="104">
        <v>100</v>
      </c>
      <c r="Q738" s="92">
        <f t="array" ref="Q738">INDEX(ราคาสิ่งปลูกสร้าง!$D$6:$CC$47,MATCH($L738,ราคาสิ่งปลูกสร้าง!$B$6:$B$45,0),MATCH($O$4,ราคาสิ่งปลูกสร้าง!$D$5:$CC$5,0))</f>
        <v>5500</v>
      </c>
      <c r="R738" s="92">
        <f t="shared" si="150"/>
        <v>3168000</v>
      </c>
      <c r="S738" s="90">
        <v>15</v>
      </c>
      <c r="T738" s="90">
        <f t="array" ref="T738">INDEX(ค่าเสื่อมสิ่งปลูกสร้าง!$A$5:$D$105,MATCH($S738,ค่าเสื่อมสิ่งปลูกสร้าง!$A$5:$A$105,0),MATCH($M738,ค่าเสื่อมสิ่งปลูกสร้าง!$A$3:$D$3))</f>
        <v>20</v>
      </c>
      <c r="U738" s="92">
        <f t="shared" si="151"/>
        <v>2534400</v>
      </c>
      <c r="V738" s="93">
        <f t="shared" si="146"/>
        <v>2534400</v>
      </c>
      <c r="W738" s="93">
        <f t="shared" si="147"/>
        <v>2534400</v>
      </c>
      <c r="X738" s="93">
        <v>0</v>
      </c>
      <c r="Y738" s="93">
        <f t="shared" si="148"/>
        <v>2534400</v>
      </c>
      <c r="Z738" s="86">
        <v>0.3</v>
      </c>
      <c r="AA738" s="94">
        <f t="shared" si="149"/>
        <v>7603.2</v>
      </c>
      <c r="AB738" s="95"/>
      <c r="AC738" s="96" t="s">
        <v>6870</v>
      </c>
      <c r="AD738" s="96" t="s">
        <v>6871</v>
      </c>
    </row>
    <row r="739" spans="1:30" s="70" customFormat="1" ht="24" customHeight="1" x14ac:dyDescent="0.55000000000000004">
      <c r="A739" s="86"/>
      <c r="B739" s="86"/>
      <c r="C739" s="86"/>
      <c r="D739" s="86"/>
      <c r="E739" s="86"/>
      <c r="F739" s="86"/>
      <c r="G739" s="86"/>
      <c r="H739" s="87"/>
      <c r="I739" s="88"/>
      <c r="J739" s="88"/>
      <c r="K739" s="86"/>
      <c r="L739" s="89" t="s">
        <v>6770</v>
      </c>
      <c r="M739" s="90" t="s">
        <v>6799</v>
      </c>
      <c r="N739" s="90">
        <v>3</v>
      </c>
      <c r="O739" s="91">
        <v>1400</v>
      </c>
      <c r="P739" s="104">
        <v>100</v>
      </c>
      <c r="Q739" s="92">
        <f t="array" ref="Q739">INDEX(ราคาสิ่งปลูกสร้าง!$D$6:$CC$47,MATCH($L739,ราคาสิ่งปลูกสร้าง!$B$6:$B$45,0),MATCH($O$4,ราคาสิ่งปลูกสร้าง!$D$5:$CC$5,0))</f>
        <v>5500</v>
      </c>
      <c r="R739" s="92">
        <f t="shared" si="150"/>
        <v>7700000</v>
      </c>
      <c r="S739" s="90">
        <v>31</v>
      </c>
      <c r="T739" s="90">
        <f t="array" ref="T739">INDEX(ค่าเสื่อมสิ่งปลูกสร้าง!$A$5:$D$105,MATCH($S739,ค่าเสื่อมสิ่งปลูกสร้าง!$A$5:$A$105,0),MATCH($M739,ค่าเสื่อมสิ่งปลูกสร้าง!$A$3:$D$3))</f>
        <v>52</v>
      </c>
      <c r="U739" s="92">
        <f t="shared" si="151"/>
        <v>3696000</v>
      </c>
      <c r="V739" s="93">
        <f t="shared" si="146"/>
        <v>3696000</v>
      </c>
      <c r="W739" s="93">
        <f t="shared" si="147"/>
        <v>3696000</v>
      </c>
      <c r="X739" s="93">
        <v>0</v>
      </c>
      <c r="Y739" s="93">
        <f t="shared" si="148"/>
        <v>3696000</v>
      </c>
      <c r="Z739" s="86">
        <v>0.3</v>
      </c>
      <c r="AA739" s="94">
        <f t="shared" si="149"/>
        <v>11088</v>
      </c>
      <c r="AB739" s="95"/>
      <c r="AC739" s="96" t="s">
        <v>6870</v>
      </c>
      <c r="AD739" s="96" t="s">
        <v>6871</v>
      </c>
    </row>
    <row r="740" spans="1:30" s="70" customFormat="1" ht="24" customHeight="1" x14ac:dyDescent="0.55000000000000004">
      <c r="A740" s="86">
        <v>606</v>
      </c>
      <c r="B740" s="86" t="s">
        <v>28</v>
      </c>
      <c r="C740" s="86">
        <v>9115</v>
      </c>
      <c r="D740" s="86">
        <v>7</v>
      </c>
      <c r="E740" s="86">
        <v>3</v>
      </c>
      <c r="F740" s="86">
        <v>40.200000000000003</v>
      </c>
      <c r="G740" s="86">
        <v>3</v>
      </c>
      <c r="H740" s="88">
        <f t="shared" ref="H740:H773" si="152">$D740*400+$E740*100+$F740</f>
        <v>3140.2</v>
      </c>
      <c r="I740" s="88">
        <f t="array" ref="I740">INDEX(ราคาที่ดิน!$B:$C,MATCH($C740,ราคาที่ดิน!$A:$A,0),MATCH($B740,ราคาที่ดิน!$B$1:$C$1,0))</f>
        <v>700</v>
      </c>
      <c r="J740" s="88">
        <f t="shared" ref="J740:J773" si="153">$H740*$I740</f>
        <v>2198140</v>
      </c>
      <c r="K740" s="86"/>
      <c r="L740" s="89" t="s">
        <v>6760</v>
      </c>
      <c r="M740" s="90" t="s">
        <v>6799</v>
      </c>
      <c r="N740" s="90">
        <v>3</v>
      </c>
      <c r="O740" s="91">
        <v>1800</v>
      </c>
      <c r="P740" s="104">
        <v>100</v>
      </c>
      <c r="Q740" s="92">
        <f t="array" ref="Q740">INDEX(ราคาสิ่งปลูกสร้าง!$D$6:$CC$47,MATCH($L740,ราคาสิ่งปลูกสร้าง!$B$6:$B$45,0),MATCH($O$4,ราคาสิ่งปลูกสร้าง!$D$5:$CC$5,0))</f>
        <v>6900</v>
      </c>
      <c r="R740" s="92">
        <f t="shared" si="150"/>
        <v>12420000</v>
      </c>
      <c r="S740" s="90">
        <v>30</v>
      </c>
      <c r="T740" s="90">
        <f t="array" ref="T740">INDEX(ค่าเสื่อมสิ่งปลูกสร้าง!$A$5:$D$105,MATCH($S740,ค่าเสื่อมสิ่งปลูกสร้าง!$A$5:$A$105,0),MATCH($M740,ค่าเสื่อมสิ่งปลูกสร้าง!$A$3:$D$3))</f>
        <v>50</v>
      </c>
      <c r="U740" s="92">
        <f t="shared" si="151"/>
        <v>6210000</v>
      </c>
      <c r="V740" s="93">
        <f t="shared" si="146"/>
        <v>8408140</v>
      </c>
      <c r="W740" s="93">
        <f t="shared" si="147"/>
        <v>8408140</v>
      </c>
      <c r="X740" s="93">
        <v>0</v>
      </c>
      <c r="Y740" s="93">
        <f t="shared" si="148"/>
        <v>8408140</v>
      </c>
      <c r="Z740" s="86">
        <v>0.3</v>
      </c>
      <c r="AA740" s="94">
        <f t="shared" si="149"/>
        <v>25224.42</v>
      </c>
      <c r="AB740" s="95"/>
      <c r="AC740" s="96" t="s">
        <v>6870</v>
      </c>
      <c r="AD740" s="96" t="s">
        <v>6871</v>
      </c>
    </row>
    <row r="741" spans="1:30" s="70" customFormat="1" ht="24" customHeight="1" x14ac:dyDescent="0.55000000000000004">
      <c r="A741" s="86">
        <v>607</v>
      </c>
      <c r="B741" s="86" t="s">
        <v>28</v>
      </c>
      <c r="C741" s="86">
        <v>9136</v>
      </c>
      <c r="D741" s="86">
        <v>0</v>
      </c>
      <c r="E741" s="86">
        <v>1</v>
      </c>
      <c r="F741" s="86">
        <v>40</v>
      </c>
      <c r="G741" s="86">
        <v>1</v>
      </c>
      <c r="H741" s="87">
        <f t="shared" si="152"/>
        <v>140</v>
      </c>
      <c r="I741" s="88">
        <f t="array" ref="I741">INDEX(ราคาที่ดิน!$B:$C,MATCH($C741,ราคาที่ดิน!$A:$A,0),MATCH($B741,ราคาที่ดิน!$B$1:$C$1,0))</f>
        <v>550</v>
      </c>
      <c r="J741" s="88">
        <f t="shared" si="153"/>
        <v>77000</v>
      </c>
      <c r="K741" s="86"/>
      <c r="L741" s="89"/>
      <c r="M741" s="90"/>
      <c r="N741" s="90"/>
      <c r="O741" s="91"/>
      <c r="P741" s="104">
        <v>100</v>
      </c>
      <c r="Q741" s="92">
        <f t="array" ref="Q741">INDEX(ราคาสิ่งปลูกสร้าง!$D$6:$CC$47,MATCH($L741,ราคาสิ่งปลูกสร้าง!$B$6:$B$45,0),MATCH($O$4,ราคาสิ่งปลูกสร้าง!$D$5:$CC$5,0))</f>
        <v>0</v>
      </c>
      <c r="R741" s="92">
        <f t="shared" si="150"/>
        <v>0</v>
      </c>
      <c r="S741" s="90">
        <v>0</v>
      </c>
      <c r="T741" s="90">
        <f t="array" ref="T741">INDEX(ค่าเสื่อมสิ่งปลูกสร้าง!$A$5:$D$105,MATCH($S741,ค่าเสื่อมสิ่งปลูกสร้าง!$A$5:$A$105,0),MATCH($M741,ค่าเสื่อมสิ่งปลูกสร้าง!$A$3:$D$3))</f>
        <v>0</v>
      </c>
      <c r="U741" s="92">
        <f t="shared" si="151"/>
        <v>0</v>
      </c>
      <c r="V741" s="93">
        <f t="shared" si="146"/>
        <v>77000</v>
      </c>
      <c r="W741" s="93">
        <f t="shared" si="147"/>
        <v>77000</v>
      </c>
      <c r="X741" s="93">
        <v>0</v>
      </c>
      <c r="Y741" s="93">
        <f t="shared" si="148"/>
        <v>77000</v>
      </c>
      <c r="Z741" s="86">
        <v>0</v>
      </c>
      <c r="AA741" s="94">
        <f t="shared" si="149"/>
        <v>0</v>
      </c>
      <c r="AB741" s="95"/>
      <c r="AC741" s="96" t="s">
        <v>829</v>
      </c>
      <c r="AD741" s="96" t="s">
        <v>830</v>
      </c>
    </row>
    <row r="742" spans="1:30" s="70" customFormat="1" ht="24" customHeight="1" x14ac:dyDescent="0.55000000000000004">
      <c r="A742" s="86">
        <v>608</v>
      </c>
      <c r="B742" s="86" t="s">
        <v>28</v>
      </c>
      <c r="C742" s="86">
        <v>9137</v>
      </c>
      <c r="D742" s="86">
        <v>0</v>
      </c>
      <c r="E742" s="86">
        <v>1</v>
      </c>
      <c r="F742" s="86">
        <v>19</v>
      </c>
      <c r="G742" s="86">
        <v>1</v>
      </c>
      <c r="H742" s="87">
        <f t="shared" si="152"/>
        <v>119</v>
      </c>
      <c r="I742" s="88">
        <f t="array" ref="I742">INDEX(ราคาที่ดิน!$B:$C,MATCH($C742,ราคาที่ดิน!$A:$A,0),MATCH($B742,ราคาที่ดิน!$B$1:$C$1,0))</f>
        <v>800</v>
      </c>
      <c r="J742" s="88">
        <f t="shared" si="153"/>
        <v>95200</v>
      </c>
      <c r="K742" s="86"/>
      <c r="L742" s="89"/>
      <c r="M742" s="90"/>
      <c r="N742" s="90"/>
      <c r="O742" s="91"/>
      <c r="P742" s="104">
        <v>100</v>
      </c>
      <c r="Q742" s="92">
        <f t="array" ref="Q742">INDEX(ราคาสิ่งปลูกสร้าง!$D$6:$CC$47,MATCH($L742,ราคาสิ่งปลูกสร้าง!$B$6:$B$45,0),MATCH($O$4,ราคาสิ่งปลูกสร้าง!$D$5:$CC$5,0))</f>
        <v>0</v>
      </c>
      <c r="R742" s="92">
        <f t="shared" si="150"/>
        <v>0</v>
      </c>
      <c r="S742" s="90">
        <v>0</v>
      </c>
      <c r="T742" s="90">
        <f t="array" ref="T742">INDEX(ค่าเสื่อมสิ่งปลูกสร้าง!$A$5:$D$105,MATCH($S742,ค่าเสื่อมสิ่งปลูกสร้าง!$A$5:$A$105,0),MATCH($M742,ค่าเสื่อมสิ่งปลูกสร้าง!$A$3:$D$3))</f>
        <v>0</v>
      </c>
      <c r="U742" s="92">
        <f t="shared" si="151"/>
        <v>0</v>
      </c>
      <c r="V742" s="93">
        <f t="shared" si="146"/>
        <v>95200</v>
      </c>
      <c r="W742" s="93">
        <f t="shared" si="147"/>
        <v>95200</v>
      </c>
      <c r="X742" s="93">
        <v>0</v>
      </c>
      <c r="Y742" s="93">
        <f t="shared" si="148"/>
        <v>95200</v>
      </c>
      <c r="Z742" s="86">
        <v>0</v>
      </c>
      <c r="AA742" s="94">
        <f t="shared" si="149"/>
        <v>0</v>
      </c>
      <c r="AB742" s="95"/>
      <c r="AC742" s="96" t="s">
        <v>831</v>
      </c>
      <c r="AD742" s="96" t="s">
        <v>830</v>
      </c>
    </row>
    <row r="743" spans="1:30" s="70" customFormat="1" ht="24" customHeight="1" x14ac:dyDescent="0.55000000000000004">
      <c r="A743" s="86">
        <v>609</v>
      </c>
      <c r="B743" s="86" t="s">
        <v>28</v>
      </c>
      <c r="C743" s="86">
        <v>9138</v>
      </c>
      <c r="D743" s="86">
        <v>0</v>
      </c>
      <c r="E743" s="86">
        <v>0</v>
      </c>
      <c r="F743" s="86">
        <v>74</v>
      </c>
      <c r="G743" s="86">
        <v>1</v>
      </c>
      <c r="H743" s="87">
        <f t="shared" si="152"/>
        <v>74</v>
      </c>
      <c r="I743" s="88">
        <f t="array" ref="I743">INDEX(ราคาที่ดิน!$B:$C,MATCH($C743,ราคาที่ดิน!$A:$A,0),MATCH($B743,ราคาที่ดิน!$B$1:$C$1,0))</f>
        <v>800</v>
      </c>
      <c r="J743" s="88">
        <f t="shared" si="153"/>
        <v>59200</v>
      </c>
      <c r="K743" s="86"/>
      <c r="L743" s="89"/>
      <c r="M743" s="90"/>
      <c r="N743" s="90"/>
      <c r="O743" s="91"/>
      <c r="P743" s="104">
        <v>100</v>
      </c>
      <c r="Q743" s="92">
        <f t="array" ref="Q743">INDEX(ราคาสิ่งปลูกสร้าง!$D$6:$CC$47,MATCH($L743,ราคาสิ่งปลูกสร้าง!$B$6:$B$45,0),MATCH($O$4,ราคาสิ่งปลูกสร้าง!$D$5:$CC$5,0))</f>
        <v>0</v>
      </c>
      <c r="R743" s="92">
        <f t="shared" si="150"/>
        <v>0</v>
      </c>
      <c r="S743" s="90">
        <v>0</v>
      </c>
      <c r="T743" s="90">
        <f t="array" ref="T743">INDEX(ค่าเสื่อมสิ่งปลูกสร้าง!$A$5:$D$105,MATCH($S743,ค่าเสื่อมสิ่งปลูกสร้าง!$A$5:$A$105,0),MATCH($M743,ค่าเสื่อมสิ่งปลูกสร้าง!$A$3:$D$3))</f>
        <v>0</v>
      </c>
      <c r="U743" s="92">
        <f t="shared" si="151"/>
        <v>0</v>
      </c>
      <c r="V743" s="93">
        <f t="shared" si="146"/>
        <v>59200</v>
      </c>
      <c r="W743" s="93">
        <f t="shared" si="147"/>
        <v>59200</v>
      </c>
      <c r="X743" s="93">
        <v>0</v>
      </c>
      <c r="Y743" s="93">
        <f t="shared" si="148"/>
        <v>59200</v>
      </c>
      <c r="Z743" s="86">
        <v>0</v>
      </c>
      <c r="AA743" s="94">
        <f t="shared" si="149"/>
        <v>0</v>
      </c>
      <c r="AB743" s="95"/>
      <c r="AC743" s="96" t="s">
        <v>832</v>
      </c>
      <c r="AD743" s="96" t="s">
        <v>830</v>
      </c>
    </row>
    <row r="744" spans="1:30" s="70" customFormat="1" ht="24" customHeight="1" x14ac:dyDescent="0.55000000000000004">
      <c r="A744" s="86">
        <v>610</v>
      </c>
      <c r="B744" s="86" t="s">
        <v>28</v>
      </c>
      <c r="C744" s="86">
        <v>9206</v>
      </c>
      <c r="D744" s="86">
        <v>0</v>
      </c>
      <c r="E744" s="86">
        <v>0</v>
      </c>
      <c r="F744" s="86">
        <v>79</v>
      </c>
      <c r="G744" s="86">
        <v>1</v>
      </c>
      <c r="H744" s="87">
        <f t="shared" si="152"/>
        <v>79</v>
      </c>
      <c r="I744" s="88">
        <f t="array" ref="I744">INDEX(ราคาที่ดิน!$B:$C,MATCH($C744,ราคาที่ดิน!$A:$A,0),MATCH($B744,ราคาที่ดิน!$B$1:$C$1,0))</f>
        <v>800</v>
      </c>
      <c r="J744" s="88">
        <f t="shared" si="153"/>
        <v>63200</v>
      </c>
      <c r="K744" s="86"/>
      <c r="L744" s="89"/>
      <c r="M744" s="90"/>
      <c r="N744" s="90"/>
      <c r="O744" s="91"/>
      <c r="P744" s="104">
        <v>100</v>
      </c>
      <c r="Q744" s="92">
        <f t="array" ref="Q744">INDEX(ราคาสิ่งปลูกสร้าง!$D$6:$CC$47,MATCH($L744,ราคาสิ่งปลูกสร้าง!$B$6:$B$45,0),MATCH($O$4,ราคาสิ่งปลูกสร้าง!$D$5:$CC$5,0))</f>
        <v>0</v>
      </c>
      <c r="R744" s="92">
        <f t="shared" si="150"/>
        <v>0</v>
      </c>
      <c r="S744" s="90">
        <v>0</v>
      </c>
      <c r="T744" s="90">
        <f t="array" ref="T744">INDEX(ค่าเสื่อมสิ่งปลูกสร้าง!$A$5:$D$105,MATCH($S744,ค่าเสื่อมสิ่งปลูกสร้าง!$A$5:$A$105,0),MATCH($M744,ค่าเสื่อมสิ่งปลูกสร้าง!$A$3:$D$3))</f>
        <v>0</v>
      </c>
      <c r="U744" s="92">
        <f t="shared" si="151"/>
        <v>0</v>
      </c>
      <c r="V744" s="93">
        <f t="shared" si="146"/>
        <v>63200</v>
      </c>
      <c r="W744" s="93">
        <f t="shared" si="147"/>
        <v>63200</v>
      </c>
      <c r="X744" s="93">
        <v>0</v>
      </c>
      <c r="Y744" s="93">
        <f t="shared" si="148"/>
        <v>63200</v>
      </c>
      <c r="Z744" s="86">
        <v>0</v>
      </c>
      <c r="AA744" s="94">
        <f t="shared" si="149"/>
        <v>0</v>
      </c>
      <c r="AB744" s="95"/>
      <c r="AC744" s="96" t="s">
        <v>833</v>
      </c>
      <c r="AD744" s="96" t="s">
        <v>834</v>
      </c>
    </row>
    <row r="745" spans="1:30" s="70" customFormat="1" ht="24" customHeight="1" x14ac:dyDescent="0.55000000000000004">
      <c r="A745" s="86">
        <v>611</v>
      </c>
      <c r="B745" s="86" t="s">
        <v>28</v>
      </c>
      <c r="C745" s="86">
        <v>9313</v>
      </c>
      <c r="D745" s="86">
        <v>16</v>
      </c>
      <c r="E745" s="86">
        <v>2</v>
      </c>
      <c r="F745" s="86">
        <v>28</v>
      </c>
      <c r="G745" s="86">
        <v>1</v>
      </c>
      <c r="H745" s="87">
        <f t="shared" si="152"/>
        <v>6628</v>
      </c>
      <c r="I745" s="88">
        <f t="array" ref="I745">INDEX(ราคาที่ดิน!$B:$C,MATCH($C745,ราคาที่ดิน!$A:$A,0),MATCH($B745,ราคาที่ดิน!$B$1:$C$1,0))</f>
        <v>260</v>
      </c>
      <c r="J745" s="88">
        <f t="shared" si="153"/>
        <v>1723280</v>
      </c>
      <c r="K745" s="86"/>
      <c r="L745" s="89"/>
      <c r="M745" s="90"/>
      <c r="N745" s="90"/>
      <c r="O745" s="91"/>
      <c r="P745" s="104">
        <v>100</v>
      </c>
      <c r="Q745" s="92">
        <f t="array" ref="Q745">INDEX(ราคาสิ่งปลูกสร้าง!$D$6:$CC$47,MATCH($L745,ราคาสิ่งปลูกสร้าง!$B$6:$B$45,0),MATCH($O$4,ราคาสิ่งปลูกสร้าง!$D$5:$CC$5,0))</f>
        <v>0</v>
      </c>
      <c r="R745" s="92">
        <f t="shared" si="150"/>
        <v>0</v>
      </c>
      <c r="S745" s="90">
        <v>0</v>
      </c>
      <c r="T745" s="90">
        <f t="array" ref="T745">INDEX(ค่าเสื่อมสิ่งปลูกสร้าง!$A$5:$D$105,MATCH($S745,ค่าเสื่อมสิ่งปลูกสร้าง!$A$5:$A$105,0),MATCH($M745,ค่าเสื่อมสิ่งปลูกสร้าง!$A$3:$D$3))</f>
        <v>0</v>
      </c>
      <c r="U745" s="92">
        <f t="shared" si="151"/>
        <v>0</v>
      </c>
      <c r="V745" s="93">
        <f t="shared" si="146"/>
        <v>1723280</v>
      </c>
      <c r="W745" s="93">
        <f t="shared" si="147"/>
        <v>1723280</v>
      </c>
      <c r="X745" s="93">
        <v>0</v>
      </c>
      <c r="Y745" s="93">
        <f t="shared" si="148"/>
        <v>1723280</v>
      </c>
      <c r="Z745" s="86">
        <v>0</v>
      </c>
      <c r="AA745" s="94">
        <f t="shared" si="149"/>
        <v>0</v>
      </c>
      <c r="AB745" s="95"/>
      <c r="AC745" s="96" t="s">
        <v>835</v>
      </c>
      <c r="AD745" s="96" t="s">
        <v>836</v>
      </c>
    </row>
    <row r="746" spans="1:30" s="70" customFormat="1" ht="24" customHeight="1" x14ac:dyDescent="0.55000000000000004">
      <c r="A746" s="86">
        <v>612</v>
      </c>
      <c r="B746" s="86" t="s">
        <v>28</v>
      </c>
      <c r="C746" s="86">
        <v>9360</v>
      </c>
      <c r="D746" s="86">
        <v>4</v>
      </c>
      <c r="E746" s="86">
        <v>1</v>
      </c>
      <c r="F746" s="86">
        <v>48</v>
      </c>
      <c r="G746" s="86">
        <v>1</v>
      </c>
      <c r="H746" s="87">
        <f t="shared" si="152"/>
        <v>1748</v>
      </c>
      <c r="I746" s="88">
        <f t="array" ref="I746">INDEX(ราคาที่ดิน!$B:$C,MATCH($C746,ราคาที่ดิน!$A:$A,0),MATCH($B746,ราคาที่ดิน!$B$1:$C$1,0))</f>
        <v>340</v>
      </c>
      <c r="J746" s="88">
        <f t="shared" si="153"/>
        <v>594320</v>
      </c>
      <c r="K746" s="86"/>
      <c r="L746" s="89"/>
      <c r="M746" s="90"/>
      <c r="N746" s="90"/>
      <c r="O746" s="91"/>
      <c r="P746" s="104">
        <v>100</v>
      </c>
      <c r="Q746" s="92">
        <f t="array" ref="Q746">INDEX(ราคาสิ่งปลูกสร้าง!$D$6:$CC$47,MATCH($L746,ราคาสิ่งปลูกสร้าง!$B$6:$B$45,0),MATCH($O$4,ราคาสิ่งปลูกสร้าง!$D$5:$CC$5,0))</f>
        <v>0</v>
      </c>
      <c r="R746" s="92">
        <f t="shared" si="150"/>
        <v>0</v>
      </c>
      <c r="S746" s="90">
        <v>0</v>
      </c>
      <c r="T746" s="90">
        <f t="array" ref="T746">INDEX(ค่าเสื่อมสิ่งปลูกสร้าง!$A$5:$D$105,MATCH($S746,ค่าเสื่อมสิ่งปลูกสร้าง!$A$5:$A$105,0),MATCH($M746,ค่าเสื่อมสิ่งปลูกสร้าง!$A$3:$D$3))</f>
        <v>0</v>
      </c>
      <c r="U746" s="92">
        <f t="shared" si="151"/>
        <v>0</v>
      </c>
      <c r="V746" s="93">
        <f t="shared" si="146"/>
        <v>594320</v>
      </c>
      <c r="W746" s="93">
        <f t="shared" si="147"/>
        <v>594320</v>
      </c>
      <c r="X746" s="93">
        <v>0</v>
      </c>
      <c r="Y746" s="93">
        <f t="shared" si="148"/>
        <v>594320</v>
      </c>
      <c r="Z746" s="86">
        <v>0</v>
      </c>
      <c r="AA746" s="94">
        <f t="shared" si="149"/>
        <v>0</v>
      </c>
      <c r="AB746" s="95"/>
      <c r="AC746" s="96" t="s">
        <v>622</v>
      </c>
      <c r="AD746" s="96" t="s">
        <v>623</v>
      </c>
    </row>
    <row r="747" spans="1:30" s="70" customFormat="1" ht="24" customHeight="1" x14ac:dyDescent="0.55000000000000004">
      <c r="A747" s="86">
        <v>613</v>
      </c>
      <c r="B747" s="86" t="s">
        <v>28</v>
      </c>
      <c r="C747" s="86">
        <v>9361</v>
      </c>
      <c r="D747" s="86">
        <v>2</v>
      </c>
      <c r="E747" s="86">
        <v>0</v>
      </c>
      <c r="F747" s="86">
        <v>38</v>
      </c>
      <c r="G747" s="86">
        <v>1</v>
      </c>
      <c r="H747" s="87">
        <f t="shared" si="152"/>
        <v>838</v>
      </c>
      <c r="I747" s="88">
        <f t="array" ref="I747">INDEX(ราคาที่ดิน!$B:$C,MATCH($C747,ราคาที่ดิน!$A:$A,0),MATCH($B747,ราคาที่ดิน!$B$1:$C$1,0))</f>
        <v>340</v>
      </c>
      <c r="J747" s="88">
        <f t="shared" si="153"/>
        <v>284920</v>
      </c>
      <c r="K747" s="86"/>
      <c r="L747" s="89"/>
      <c r="M747" s="90"/>
      <c r="N747" s="90"/>
      <c r="O747" s="91"/>
      <c r="P747" s="104">
        <v>100</v>
      </c>
      <c r="Q747" s="92">
        <f t="array" ref="Q747">INDEX(ราคาสิ่งปลูกสร้าง!$D$6:$CC$47,MATCH($L747,ราคาสิ่งปลูกสร้าง!$B$6:$B$45,0),MATCH($O$4,ราคาสิ่งปลูกสร้าง!$D$5:$CC$5,0))</f>
        <v>0</v>
      </c>
      <c r="R747" s="92">
        <f t="shared" si="150"/>
        <v>0</v>
      </c>
      <c r="S747" s="90">
        <v>0</v>
      </c>
      <c r="T747" s="90">
        <f t="array" ref="T747">INDEX(ค่าเสื่อมสิ่งปลูกสร้าง!$A$5:$D$105,MATCH($S747,ค่าเสื่อมสิ่งปลูกสร้าง!$A$5:$A$105,0),MATCH($M747,ค่าเสื่อมสิ่งปลูกสร้าง!$A$3:$D$3))</f>
        <v>0</v>
      </c>
      <c r="U747" s="92">
        <f t="shared" si="151"/>
        <v>0</v>
      </c>
      <c r="V747" s="93">
        <f t="shared" si="146"/>
        <v>284920</v>
      </c>
      <c r="W747" s="93">
        <f t="shared" si="147"/>
        <v>284920</v>
      </c>
      <c r="X747" s="93">
        <v>0</v>
      </c>
      <c r="Y747" s="93">
        <f t="shared" si="148"/>
        <v>284920</v>
      </c>
      <c r="Z747" s="86">
        <v>0</v>
      </c>
      <c r="AA747" s="94">
        <f t="shared" si="149"/>
        <v>0</v>
      </c>
      <c r="AB747" s="95"/>
      <c r="AC747" s="96" t="s">
        <v>622</v>
      </c>
      <c r="AD747" s="96" t="s">
        <v>623</v>
      </c>
    </row>
    <row r="748" spans="1:30" s="70" customFormat="1" ht="24" customHeight="1" x14ac:dyDescent="0.55000000000000004">
      <c r="A748" s="86">
        <v>614</v>
      </c>
      <c r="B748" s="86" t="s">
        <v>28</v>
      </c>
      <c r="C748" s="86">
        <v>9362</v>
      </c>
      <c r="D748" s="86">
        <v>2</v>
      </c>
      <c r="E748" s="86">
        <v>0</v>
      </c>
      <c r="F748" s="86">
        <v>23</v>
      </c>
      <c r="G748" s="86">
        <v>1</v>
      </c>
      <c r="H748" s="87">
        <f t="shared" si="152"/>
        <v>823</v>
      </c>
      <c r="I748" s="88">
        <f t="array" ref="I748">INDEX(ราคาที่ดิน!$B:$C,MATCH($C748,ราคาที่ดิน!$A:$A,0),MATCH($B748,ราคาที่ดิน!$B$1:$C$1,0))</f>
        <v>410</v>
      </c>
      <c r="J748" s="88">
        <f t="shared" si="153"/>
        <v>337430</v>
      </c>
      <c r="K748" s="86"/>
      <c r="L748" s="89"/>
      <c r="M748" s="90"/>
      <c r="N748" s="90"/>
      <c r="O748" s="91"/>
      <c r="P748" s="104">
        <v>100</v>
      </c>
      <c r="Q748" s="92">
        <f t="array" ref="Q748">INDEX(ราคาสิ่งปลูกสร้าง!$D$6:$CC$47,MATCH($L748,ราคาสิ่งปลูกสร้าง!$B$6:$B$45,0),MATCH($O$4,ราคาสิ่งปลูกสร้าง!$D$5:$CC$5,0))</f>
        <v>0</v>
      </c>
      <c r="R748" s="92">
        <f t="shared" si="150"/>
        <v>0</v>
      </c>
      <c r="S748" s="90">
        <v>0</v>
      </c>
      <c r="T748" s="90">
        <f t="array" ref="T748">INDEX(ค่าเสื่อมสิ่งปลูกสร้าง!$A$5:$D$105,MATCH($S748,ค่าเสื่อมสิ่งปลูกสร้าง!$A$5:$A$105,0),MATCH($M748,ค่าเสื่อมสิ่งปลูกสร้าง!$A$3:$D$3))</f>
        <v>0</v>
      </c>
      <c r="U748" s="92">
        <f t="shared" si="151"/>
        <v>0</v>
      </c>
      <c r="V748" s="93">
        <f t="shared" si="146"/>
        <v>337430</v>
      </c>
      <c r="W748" s="93">
        <f t="shared" si="147"/>
        <v>337430</v>
      </c>
      <c r="X748" s="93">
        <v>0</v>
      </c>
      <c r="Y748" s="93">
        <f t="shared" si="148"/>
        <v>337430</v>
      </c>
      <c r="Z748" s="86">
        <v>0</v>
      </c>
      <c r="AA748" s="94">
        <f t="shared" si="149"/>
        <v>0</v>
      </c>
      <c r="AB748" s="95"/>
      <c r="AC748" s="96" t="s">
        <v>622</v>
      </c>
      <c r="AD748" s="96" t="s">
        <v>623</v>
      </c>
    </row>
    <row r="749" spans="1:30" s="70" customFormat="1" ht="24" customHeight="1" x14ac:dyDescent="0.55000000000000004">
      <c r="A749" s="86">
        <v>615</v>
      </c>
      <c r="B749" s="86" t="s">
        <v>28</v>
      </c>
      <c r="C749" s="86">
        <v>9363</v>
      </c>
      <c r="D749" s="86">
        <v>2</v>
      </c>
      <c r="E749" s="86">
        <v>0</v>
      </c>
      <c r="F749" s="86">
        <v>61</v>
      </c>
      <c r="G749" s="86">
        <v>1</v>
      </c>
      <c r="H749" s="87">
        <f t="shared" si="152"/>
        <v>861</v>
      </c>
      <c r="I749" s="88">
        <f t="array" ref="I749">INDEX(ราคาที่ดิน!$B:$C,MATCH($C749,ราคาที่ดิน!$A:$A,0),MATCH($B749,ราคาที่ดิน!$B$1:$C$1,0))</f>
        <v>340</v>
      </c>
      <c r="J749" s="88">
        <f t="shared" si="153"/>
        <v>292740</v>
      </c>
      <c r="K749" s="86"/>
      <c r="L749" s="89"/>
      <c r="M749" s="90"/>
      <c r="N749" s="90"/>
      <c r="O749" s="91"/>
      <c r="P749" s="104">
        <v>100</v>
      </c>
      <c r="Q749" s="92">
        <f t="array" ref="Q749">INDEX(ราคาสิ่งปลูกสร้าง!$D$6:$CC$47,MATCH($L749,ราคาสิ่งปลูกสร้าง!$B$6:$B$45,0),MATCH($O$4,ราคาสิ่งปลูกสร้าง!$D$5:$CC$5,0))</f>
        <v>0</v>
      </c>
      <c r="R749" s="92">
        <f t="shared" si="150"/>
        <v>0</v>
      </c>
      <c r="S749" s="90">
        <v>0</v>
      </c>
      <c r="T749" s="90">
        <f t="array" ref="T749">INDEX(ค่าเสื่อมสิ่งปลูกสร้าง!$A$5:$D$105,MATCH($S749,ค่าเสื่อมสิ่งปลูกสร้าง!$A$5:$A$105,0),MATCH($M749,ค่าเสื่อมสิ่งปลูกสร้าง!$A$3:$D$3))</f>
        <v>0</v>
      </c>
      <c r="U749" s="92">
        <f t="shared" si="151"/>
        <v>0</v>
      </c>
      <c r="V749" s="93">
        <f t="shared" si="146"/>
        <v>292740</v>
      </c>
      <c r="W749" s="93">
        <f t="shared" si="147"/>
        <v>292740</v>
      </c>
      <c r="X749" s="93">
        <v>0</v>
      </c>
      <c r="Y749" s="93">
        <f t="shared" si="148"/>
        <v>292740</v>
      </c>
      <c r="Z749" s="86">
        <v>0</v>
      </c>
      <c r="AA749" s="94">
        <f t="shared" si="149"/>
        <v>0</v>
      </c>
      <c r="AB749" s="95"/>
      <c r="AC749" s="96" t="s">
        <v>622</v>
      </c>
      <c r="AD749" s="96" t="s">
        <v>623</v>
      </c>
    </row>
    <row r="750" spans="1:30" s="70" customFormat="1" ht="24" customHeight="1" x14ac:dyDescent="0.55000000000000004">
      <c r="A750" s="86">
        <v>616</v>
      </c>
      <c r="B750" s="86" t="s">
        <v>28</v>
      </c>
      <c r="C750" s="86">
        <v>9439</v>
      </c>
      <c r="D750" s="86">
        <v>0</v>
      </c>
      <c r="E750" s="86">
        <v>0</v>
      </c>
      <c r="F750" s="86">
        <v>70</v>
      </c>
      <c r="G750" s="86">
        <v>1</v>
      </c>
      <c r="H750" s="87">
        <f t="shared" si="152"/>
        <v>70</v>
      </c>
      <c r="I750" s="88">
        <f t="array" ref="I750">INDEX(ราคาที่ดิน!$B:$C,MATCH($C750,ราคาที่ดิน!$A:$A,0),MATCH($B750,ราคาที่ดิน!$B$1:$C$1,0))</f>
        <v>5000</v>
      </c>
      <c r="J750" s="88">
        <f t="shared" si="153"/>
        <v>350000</v>
      </c>
      <c r="K750" s="86"/>
      <c r="L750" s="89"/>
      <c r="M750" s="90"/>
      <c r="N750" s="90"/>
      <c r="O750" s="91"/>
      <c r="P750" s="104">
        <v>100</v>
      </c>
      <c r="Q750" s="92">
        <f t="array" ref="Q750">INDEX(ราคาสิ่งปลูกสร้าง!$D$6:$CC$47,MATCH($L750,ราคาสิ่งปลูกสร้าง!$B$6:$B$45,0),MATCH($O$4,ราคาสิ่งปลูกสร้าง!$D$5:$CC$5,0))</f>
        <v>0</v>
      </c>
      <c r="R750" s="92">
        <f t="shared" si="150"/>
        <v>0</v>
      </c>
      <c r="S750" s="90">
        <v>0</v>
      </c>
      <c r="T750" s="90">
        <f t="array" ref="T750">INDEX(ค่าเสื่อมสิ่งปลูกสร้าง!$A$5:$D$105,MATCH($S750,ค่าเสื่อมสิ่งปลูกสร้าง!$A$5:$A$105,0),MATCH($M750,ค่าเสื่อมสิ่งปลูกสร้าง!$A$3:$D$3))</f>
        <v>0</v>
      </c>
      <c r="U750" s="92">
        <f t="shared" si="151"/>
        <v>0</v>
      </c>
      <c r="V750" s="93">
        <f t="shared" si="146"/>
        <v>350000</v>
      </c>
      <c r="W750" s="93">
        <f t="shared" si="147"/>
        <v>350000</v>
      </c>
      <c r="X750" s="93">
        <v>0</v>
      </c>
      <c r="Y750" s="93">
        <f t="shared" si="148"/>
        <v>350000</v>
      </c>
      <c r="Z750" s="86">
        <v>0</v>
      </c>
      <c r="AA750" s="94">
        <f t="shared" si="149"/>
        <v>0</v>
      </c>
      <c r="AB750" s="95"/>
      <c r="AC750" s="96" t="s">
        <v>837</v>
      </c>
      <c r="AD750" s="96" t="s">
        <v>838</v>
      </c>
    </row>
    <row r="751" spans="1:30" s="70" customFormat="1" ht="24" customHeight="1" x14ac:dyDescent="0.55000000000000004">
      <c r="A751" s="86">
        <v>617</v>
      </c>
      <c r="B751" s="86" t="s">
        <v>28</v>
      </c>
      <c r="C751" s="86">
        <v>9440</v>
      </c>
      <c r="D751" s="86">
        <v>0</v>
      </c>
      <c r="E751" s="86">
        <v>0</v>
      </c>
      <c r="F751" s="86">
        <v>72</v>
      </c>
      <c r="G751" s="86">
        <v>1</v>
      </c>
      <c r="H751" s="87">
        <f t="shared" si="152"/>
        <v>72</v>
      </c>
      <c r="I751" s="88">
        <f t="array" ref="I751">INDEX(ราคาที่ดิน!$B:$C,MATCH($C751,ราคาที่ดิน!$A:$A,0),MATCH($B751,ราคาที่ดิน!$B$1:$C$1,0))</f>
        <v>5000</v>
      </c>
      <c r="J751" s="88">
        <f t="shared" si="153"/>
        <v>360000</v>
      </c>
      <c r="K751" s="86"/>
      <c r="L751" s="89"/>
      <c r="M751" s="90"/>
      <c r="N751" s="90"/>
      <c r="O751" s="91"/>
      <c r="P751" s="104">
        <v>100</v>
      </c>
      <c r="Q751" s="92">
        <f t="array" ref="Q751">INDEX(ราคาสิ่งปลูกสร้าง!$D$6:$CC$47,MATCH($L751,ราคาสิ่งปลูกสร้าง!$B$6:$B$45,0),MATCH($O$4,ราคาสิ่งปลูกสร้าง!$D$5:$CC$5,0))</f>
        <v>0</v>
      </c>
      <c r="R751" s="92">
        <f t="shared" si="150"/>
        <v>0</v>
      </c>
      <c r="S751" s="90">
        <v>0</v>
      </c>
      <c r="T751" s="90">
        <f t="array" ref="T751">INDEX(ค่าเสื่อมสิ่งปลูกสร้าง!$A$5:$D$105,MATCH($S751,ค่าเสื่อมสิ่งปลูกสร้าง!$A$5:$A$105,0),MATCH($M751,ค่าเสื่อมสิ่งปลูกสร้าง!$A$3:$D$3))</f>
        <v>0</v>
      </c>
      <c r="U751" s="92">
        <f t="shared" si="151"/>
        <v>0</v>
      </c>
      <c r="V751" s="93">
        <f t="shared" si="146"/>
        <v>360000</v>
      </c>
      <c r="W751" s="93">
        <f t="shared" si="147"/>
        <v>360000</v>
      </c>
      <c r="X751" s="93">
        <v>0</v>
      </c>
      <c r="Y751" s="93">
        <f t="shared" si="148"/>
        <v>360000</v>
      </c>
      <c r="Z751" s="86">
        <v>0</v>
      </c>
      <c r="AA751" s="94">
        <f t="shared" si="149"/>
        <v>0</v>
      </c>
      <c r="AB751" s="95"/>
      <c r="AC751" s="96" t="s">
        <v>837</v>
      </c>
      <c r="AD751" s="96" t="s">
        <v>838</v>
      </c>
    </row>
    <row r="752" spans="1:30" s="70" customFormat="1" ht="24" customHeight="1" x14ac:dyDescent="0.55000000000000004">
      <c r="A752" s="86">
        <v>618</v>
      </c>
      <c r="B752" s="86" t="s">
        <v>28</v>
      </c>
      <c r="C752" s="86">
        <v>9441</v>
      </c>
      <c r="D752" s="86">
        <v>0</v>
      </c>
      <c r="E752" s="86">
        <v>0</v>
      </c>
      <c r="F752" s="86">
        <v>72</v>
      </c>
      <c r="G752" s="86">
        <v>1</v>
      </c>
      <c r="H752" s="87">
        <f t="shared" si="152"/>
        <v>72</v>
      </c>
      <c r="I752" s="88">
        <f t="array" ref="I752">INDEX(ราคาที่ดิน!$B:$C,MATCH($C752,ราคาที่ดิน!$A:$A,0),MATCH($B752,ราคาที่ดิน!$B$1:$C$1,0))</f>
        <v>5000</v>
      </c>
      <c r="J752" s="88">
        <f t="shared" si="153"/>
        <v>360000</v>
      </c>
      <c r="K752" s="86"/>
      <c r="L752" s="89"/>
      <c r="M752" s="90"/>
      <c r="N752" s="90"/>
      <c r="O752" s="91"/>
      <c r="P752" s="104">
        <v>100</v>
      </c>
      <c r="Q752" s="92">
        <f t="array" ref="Q752">INDEX(ราคาสิ่งปลูกสร้าง!$D$6:$CC$47,MATCH($L752,ราคาสิ่งปลูกสร้าง!$B$6:$B$45,0),MATCH($O$4,ราคาสิ่งปลูกสร้าง!$D$5:$CC$5,0))</f>
        <v>0</v>
      </c>
      <c r="R752" s="92">
        <f t="shared" ref="R752:R783" si="154">$O752*$Q752</f>
        <v>0</v>
      </c>
      <c r="S752" s="90">
        <v>0</v>
      </c>
      <c r="T752" s="90">
        <f t="array" ref="T752">INDEX(ค่าเสื่อมสิ่งปลูกสร้าง!$A$5:$D$105,MATCH($S752,ค่าเสื่อมสิ่งปลูกสร้าง!$A$5:$A$105,0),MATCH($M752,ค่าเสื่อมสิ่งปลูกสร้าง!$A$3:$D$3))</f>
        <v>0</v>
      </c>
      <c r="U752" s="92">
        <f t="shared" ref="U752:U783" si="155">$R752*(100-$T752)%</f>
        <v>0</v>
      </c>
      <c r="V752" s="93">
        <f t="shared" si="146"/>
        <v>360000</v>
      </c>
      <c r="W752" s="93">
        <f t="shared" si="147"/>
        <v>360000</v>
      </c>
      <c r="X752" s="93">
        <v>0</v>
      </c>
      <c r="Y752" s="93">
        <f t="shared" si="148"/>
        <v>360000</v>
      </c>
      <c r="Z752" s="86">
        <v>0</v>
      </c>
      <c r="AA752" s="94">
        <f t="shared" si="149"/>
        <v>0</v>
      </c>
      <c r="AB752" s="95"/>
      <c r="AC752" s="96" t="s">
        <v>839</v>
      </c>
      <c r="AD752" s="96" t="s">
        <v>840</v>
      </c>
    </row>
    <row r="753" spans="1:30" s="70" customFormat="1" ht="24" customHeight="1" x14ac:dyDescent="0.55000000000000004">
      <c r="A753" s="86">
        <v>619</v>
      </c>
      <c r="B753" s="86" t="s">
        <v>28</v>
      </c>
      <c r="C753" s="86">
        <v>9442</v>
      </c>
      <c r="D753" s="86">
        <v>0</v>
      </c>
      <c r="E753" s="86">
        <v>0</v>
      </c>
      <c r="F753" s="86">
        <v>71</v>
      </c>
      <c r="G753" s="86">
        <v>1</v>
      </c>
      <c r="H753" s="87">
        <f t="shared" si="152"/>
        <v>71</v>
      </c>
      <c r="I753" s="88">
        <f t="array" ref="I753">INDEX(ราคาที่ดิน!$B:$C,MATCH($C753,ราคาที่ดิน!$A:$A,0),MATCH($B753,ราคาที่ดิน!$B$1:$C$1,0))</f>
        <v>5000</v>
      </c>
      <c r="J753" s="88">
        <f t="shared" si="153"/>
        <v>355000</v>
      </c>
      <c r="K753" s="86"/>
      <c r="L753" s="89"/>
      <c r="M753" s="90"/>
      <c r="N753" s="90"/>
      <c r="O753" s="91"/>
      <c r="P753" s="104">
        <v>100</v>
      </c>
      <c r="Q753" s="92">
        <f t="array" ref="Q753">INDEX(ราคาสิ่งปลูกสร้าง!$D$6:$CC$47,MATCH($L753,ราคาสิ่งปลูกสร้าง!$B$6:$B$45,0),MATCH($O$4,ราคาสิ่งปลูกสร้าง!$D$5:$CC$5,0))</f>
        <v>0</v>
      </c>
      <c r="R753" s="92">
        <f t="shared" si="154"/>
        <v>0</v>
      </c>
      <c r="S753" s="90">
        <v>0</v>
      </c>
      <c r="T753" s="90">
        <f t="array" ref="T753">INDEX(ค่าเสื่อมสิ่งปลูกสร้าง!$A$5:$D$105,MATCH($S753,ค่าเสื่อมสิ่งปลูกสร้าง!$A$5:$A$105,0),MATCH($M753,ค่าเสื่อมสิ่งปลูกสร้าง!$A$3:$D$3))</f>
        <v>0</v>
      </c>
      <c r="U753" s="92">
        <f t="shared" si="155"/>
        <v>0</v>
      </c>
      <c r="V753" s="93">
        <f t="shared" si="146"/>
        <v>355000</v>
      </c>
      <c r="W753" s="93">
        <f t="shared" si="147"/>
        <v>355000</v>
      </c>
      <c r="X753" s="93">
        <v>0</v>
      </c>
      <c r="Y753" s="93">
        <f t="shared" si="148"/>
        <v>355000</v>
      </c>
      <c r="Z753" s="86">
        <v>0</v>
      </c>
      <c r="AA753" s="94">
        <f t="shared" si="149"/>
        <v>0</v>
      </c>
      <c r="AB753" s="95"/>
      <c r="AC753" s="96" t="s">
        <v>841</v>
      </c>
      <c r="AD753" s="96" t="s">
        <v>842</v>
      </c>
    </row>
    <row r="754" spans="1:30" s="70" customFormat="1" ht="24" customHeight="1" x14ac:dyDescent="0.55000000000000004">
      <c r="A754" s="86">
        <v>620</v>
      </c>
      <c r="B754" s="86" t="s">
        <v>28</v>
      </c>
      <c r="C754" s="86">
        <v>9443</v>
      </c>
      <c r="D754" s="86">
        <v>0</v>
      </c>
      <c r="E754" s="86">
        <v>0</v>
      </c>
      <c r="F754" s="86">
        <v>71</v>
      </c>
      <c r="G754" s="86">
        <v>1</v>
      </c>
      <c r="H754" s="87">
        <f t="shared" si="152"/>
        <v>71</v>
      </c>
      <c r="I754" s="88">
        <f t="array" ref="I754">INDEX(ราคาที่ดิน!$B:$C,MATCH($C754,ราคาที่ดิน!$A:$A,0),MATCH($B754,ราคาที่ดิน!$B$1:$C$1,0))</f>
        <v>5000</v>
      </c>
      <c r="J754" s="88">
        <f t="shared" si="153"/>
        <v>355000</v>
      </c>
      <c r="K754" s="86"/>
      <c r="L754" s="89"/>
      <c r="M754" s="90"/>
      <c r="N754" s="90"/>
      <c r="O754" s="91"/>
      <c r="P754" s="104">
        <v>100</v>
      </c>
      <c r="Q754" s="92">
        <f t="array" ref="Q754">INDEX(ราคาสิ่งปลูกสร้าง!$D$6:$CC$47,MATCH($L754,ราคาสิ่งปลูกสร้าง!$B$6:$B$45,0),MATCH($O$4,ราคาสิ่งปลูกสร้าง!$D$5:$CC$5,0))</f>
        <v>0</v>
      </c>
      <c r="R754" s="92">
        <f t="shared" si="154"/>
        <v>0</v>
      </c>
      <c r="S754" s="90">
        <v>0</v>
      </c>
      <c r="T754" s="90">
        <f t="array" ref="T754">INDEX(ค่าเสื่อมสิ่งปลูกสร้าง!$A$5:$D$105,MATCH($S754,ค่าเสื่อมสิ่งปลูกสร้าง!$A$5:$A$105,0),MATCH($M754,ค่าเสื่อมสิ่งปลูกสร้าง!$A$3:$D$3))</f>
        <v>0</v>
      </c>
      <c r="U754" s="92">
        <f t="shared" si="155"/>
        <v>0</v>
      </c>
      <c r="V754" s="93">
        <f t="shared" si="146"/>
        <v>355000</v>
      </c>
      <c r="W754" s="93">
        <f t="shared" si="147"/>
        <v>355000</v>
      </c>
      <c r="X754" s="93">
        <v>0</v>
      </c>
      <c r="Y754" s="93">
        <f t="shared" si="148"/>
        <v>355000</v>
      </c>
      <c r="Z754" s="86">
        <v>0</v>
      </c>
      <c r="AA754" s="94">
        <f t="shared" si="149"/>
        <v>0</v>
      </c>
      <c r="AB754" s="95"/>
      <c r="AC754" s="96" t="s">
        <v>843</v>
      </c>
      <c r="AD754" s="96" t="s">
        <v>844</v>
      </c>
    </row>
    <row r="755" spans="1:30" s="70" customFormat="1" ht="24" customHeight="1" x14ac:dyDescent="0.55000000000000004">
      <c r="A755" s="86">
        <v>621</v>
      </c>
      <c r="B755" s="86" t="s">
        <v>28</v>
      </c>
      <c r="C755" s="86">
        <v>9444</v>
      </c>
      <c r="D755" s="86">
        <v>0</v>
      </c>
      <c r="E755" s="86">
        <v>0</v>
      </c>
      <c r="F755" s="86">
        <v>86</v>
      </c>
      <c r="G755" s="86">
        <v>1</v>
      </c>
      <c r="H755" s="87">
        <f t="shared" si="152"/>
        <v>86</v>
      </c>
      <c r="I755" s="88">
        <f t="array" ref="I755">INDEX(ราคาที่ดิน!$B:$C,MATCH($C755,ราคาที่ดิน!$A:$A,0),MATCH($B755,ราคาที่ดิน!$B$1:$C$1,0))</f>
        <v>5000</v>
      </c>
      <c r="J755" s="88">
        <f t="shared" si="153"/>
        <v>430000</v>
      </c>
      <c r="K755" s="86"/>
      <c r="L755" s="89"/>
      <c r="M755" s="90"/>
      <c r="N755" s="90"/>
      <c r="O755" s="91"/>
      <c r="P755" s="104">
        <v>100</v>
      </c>
      <c r="Q755" s="92">
        <f t="array" ref="Q755">INDEX(ราคาสิ่งปลูกสร้าง!$D$6:$CC$47,MATCH($L755,ราคาสิ่งปลูกสร้าง!$B$6:$B$45,0),MATCH($O$4,ราคาสิ่งปลูกสร้าง!$D$5:$CC$5,0))</f>
        <v>0</v>
      </c>
      <c r="R755" s="92">
        <f t="shared" si="154"/>
        <v>0</v>
      </c>
      <c r="S755" s="90">
        <v>0</v>
      </c>
      <c r="T755" s="90">
        <f t="array" ref="T755">INDEX(ค่าเสื่อมสิ่งปลูกสร้าง!$A$5:$D$105,MATCH($S755,ค่าเสื่อมสิ่งปลูกสร้าง!$A$5:$A$105,0),MATCH($M755,ค่าเสื่อมสิ่งปลูกสร้าง!$A$3:$D$3))</f>
        <v>0</v>
      </c>
      <c r="U755" s="92">
        <f t="shared" si="155"/>
        <v>0</v>
      </c>
      <c r="V755" s="93">
        <f t="shared" si="146"/>
        <v>430000</v>
      </c>
      <c r="W755" s="93">
        <f t="shared" si="147"/>
        <v>430000</v>
      </c>
      <c r="X755" s="93">
        <v>0</v>
      </c>
      <c r="Y755" s="93">
        <f t="shared" si="148"/>
        <v>430000</v>
      </c>
      <c r="Z755" s="86">
        <v>0</v>
      </c>
      <c r="AA755" s="94">
        <f t="shared" si="149"/>
        <v>0</v>
      </c>
      <c r="AB755" s="95"/>
      <c r="AC755" s="96" t="s">
        <v>845</v>
      </c>
      <c r="AD755" s="96" t="s">
        <v>846</v>
      </c>
    </row>
    <row r="756" spans="1:30" s="70" customFormat="1" ht="24" customHeight="1" x14ac:dyDescent="0.55000000000000004">
      <c r="A756" s="86">
        <v>622</v>
      </c>
      <c r="B756" s="86" t="s">
        <v>28</v>
      </c>
      <c r="C756" s="86">
        <v>9445</v>
      </c>
      <c r="D756" s="86">
        <v>0</v>
      </c>
      <c r="E756" s="86">
        <v>1</v>
      </c>
      <c r="F756" s="86">
        <v>49</v>
      </c>
      <c r="G756" s="86">
        <v>1</v>
      </c>
      <c r="H756" s="87">
        <f t="shared" si="152"/>
        <v>149</v>
      </c>
      <c r="I756" s="88">
        <f t="array" ref="I756">INDEX(ราคาที่ดิน!$B:$C,MATCH($C756,ราคาที่ดิน!$A:$A,0),MATCH($B756,ราคาที่ดิน!$B$1:$C$1,0))</f>
        <v>800</v>
      </c>
      <c r="J756" s="88">
        <f t="shared" si="153"/>
        <v>119200</v>
      </c>
      <c r="K756" s="86"/>
      <c r="L756" s="89"/>
      <c r="M756" s="90"/>
      <c r="N756" s="90"/>
      <c r="O756" s="91"/>
      <c r="P756" s="104">
        <v>100</v>
      </c>
      <c r="Q756" s="92">
        <f t="array" ref="Q756">INDEX(ราคาสิ่งปลูกสร้าง!$D$6:$CC$47,MATCH($L756,ราคาสิ่งปลูกสร้าง!$B$6:$B$45,0),MATCH($O$4,ราคาสิ่งปลูกสร้าง!$D$5:$CC$5,0))</f>
        <v>0</v>
      </c>
      <c r="R756" s="92">
        <f t="shared" si="154"/>
        <v>0</v>
      </c>
      <c r="S756" s="90">
        <v>0</v>
      </c>
      <c r="T756" s="90">
        <f t="array" ref="T756">INDEX(ค่าเสื่อมสิ่งปลูกสร้าง!$A$5:$D$105,MATCH($S756,ค่าเสื่อมสิ่งปลูกสร้าง!$A$5:$A$105,0),MATCH($M756,ค่าเสื่อมสิ่งปลูกสร้าง!$A$3:$D$3))</f>
        <v>0</v>
      </c>
      <c r="U756" s="92">
        <f t="shared" si="155"/>
        <v>0</v>
      </c>
      <c r="V756" s="93">
        <f t="shared" si="146"/>
        <v>119200</v>
      </c>
      <c r="W756" s="93">
        <f t="shared" si="147"/>
        <v>119200</v>
      </c>
      <c r="X756" s="93">
        <v>0</v>
      </c>
      <c r="Y756" s="93">
        <f t="shared" si="148"/>
        <v>119200</v>
      </c>
      <c r="Z756" s="86">
        <v>0</v>
      </c>
      <c r="AA756" s="94">
        <f t="shared" si="149"/>
        <v>0</v>
      </c>
      <c r="AB756" s="95"/>
      <c r="AC756" s="96" t="s">
        <v>847</v>
      </c>
      <c r="AD756" s="96" t="s">
        <v>848</v>
      </c>
    </row>
    <row r="757" spans="1:30" s="70" customFormat="1" ht="24" customHeight="1" x14ac:dyDescent="0.55000000000000004">
      <c r="A757" s="86">
        <v>623</v>
      </c>
      <c r="B757" s="86" t="s">
        <v>28</v>
      </c>
      <c r="C757" s="86">
        <v>9488</v>
      </c>
      <c r="D757" s="86">
        <v>1</v>
      </c>
      <c r="E757" s="86">
        <v>0</v>
      </c>
      <c r="F757" s="86">
        <v>0</v>
      </c>
      <c r="G757" s="86">
        <v>1</v>
      </c>
      <c r="H757" s="87">
        <f t="shared" si="152"/>
        <v>400</v>
      </c>
      <c r="I757" s="88">
        <f t="array" ref="I757">INDEX(ราคาที่ดิน!$B:$C,MATCH($C757,ราคาที่ดิน!$A:$A,0),MATCH($B757,ราคาที่ดิน!$B$1:$C$1,0))</f>
        <v>800</v>
      </c>
      <c r="J757" s="88">
        <f t="shared" si="153"/>
        <v>320000</v>
      </c>
      <c r="K757" s="86"/>
      <c r="L757" s="89"/>
      <c r="M757" s="90"/>
      <c r="N757" s="90"/>
      <c r="O757" s="91"/>
      <c r="P757" s="104">
        <v>100</v>
      </c>
      <c r="Q757" s="92">
        <f t="array" ref="Q757">INDEX(ราคาสิ่งปลูกสร้าง!$D$6:$CC$47,MATCH($L757,ราคาสิ่งปลูกสร้าง!$B$6:$B$45,0),MATCH($O$4,ราคาสิ่งปลูกสร้าง!$D$5:$CC$5,0))</f>
        <v>0</v>
      </c>
      <c r="R757" s="92">
        <f t="shared" si="154"/>
        <v>0</v>
      </c>
      <c r="S757" s="90">
        <v>0</v>
      </c>
      <c r="T757" s="90">
        <f t="array" ref="T757">INDEX(ค่าเสื่อมสิ่งปลูกสร้าง!$A$5:$D$105,MATCH($S757,ค่าเสื่อมสิ่งปลูกสร้าง!$A$5:$A$105,0),MATCH($M757,ค่าเสื่อมสิ่งปลูกสร้าง!$A$3:$D$3))</f>
        <v>0</v>
      </c>
      <c r="U757" s="92">
        <f t="shared" si="155"/>
        <v>0</v>
      </c>
      <c r="V757" s="93">
        <f t="shared" si="146"/>
        <v>320000</v>
      </c>
      <c r="W757" s="93">
        <f t="shared" si="147"/>
        <v>320000</v>
      </c>
      <c r="X757" s="93">
        <v>0</v>
      </c>
      <c r="Y757" s="93">
        <f t="shared" si="148"/>
        <v>320000</v>
      </c>
      <c r="Z757" s="86">
        <v>0</v>
      </c>
      <c r="AA757" s="94">
        <f t="shared" si="149"/>
        <v>0</v>
      </c>
      <c r="AB757" s="95"/>
      <c r="AC757" s="96" t="s">
        <v>849</v>
      </c>
      <c r="AD757" s="96" t="s">
        <v>850</v>
      </c>
    </row>
    <row r="758" spans="1:30" s="70" customFormat="1" ht="24" customHeight="1" x14ac:dyDescent="0.55000000000000004">
      <c r="A758" s="86">
        <v>624</v>
      </c>
      <c r="B758" s="86" t="s">
        <v>28</v>
      </c>
      <c r="C758" s="86">
        <v>9511</v>
      </c>
      <c r="D758" s="86">
        <v>6</v>
      </c>
      <c r="E758" s="86">
        <v>0</v>
      </c>
      <c r="F758" s="86">
        <v>0</v>
      </c>
      <c r="G758" s="86">
        <v>1</v>
      </c>
      <c r="H758" s="87">
        <f t="shared" si="152"/>
        <v>2400</v>
      </c>
      <c r="I758" s="88">
        <f t="array" ref="I758">INDEX(ราคาที่ดิน!$B:$C,MATCH($C758,ราคาที่ดิน!$A:$A,0),MATCH($B758,ราคาที่ดิน!$B$1:$C$1,0))</f>
        <v>480</v>
      </c>
      <c r="J758" s="88">
        <f t="shared" si="153"/>
        <v>1152000</v>
      </c>
      <c r="K758" s="86"/>
      <c r="L758" s="89"/>
      <c r="M758" s="90"/>
      <c r="N758" s="90"/>
      <c r="O758" s="91"/>
      <c r="P758" s="104">
        <v>100</v>
      </c>
      <c r="Q758" s="92">
        <f t="array" ref="Q758">INDEX(ราคาสิ่งปลูกสร้าง!$D$6:$CC$47,MATCH($L758,ราคาสิ่งปลูกสร้าง!$B$6:$B$45,0),MATCH($O$4,ราคาสิ่งปลูกสร้าง!$D$5:$CC$5,0))</f>
        <v>0</v>
      </c>
      <c r="R758" s="92">
        <f t="shared" si="154"/>
        <v>0</v>
      </c>
      <c r="S758" s="90">
        <v>0</v>
      </c>
      <c r="T758" s="90">
        <f t="array" ref="T758">INDEX(ค่าเสื่อมสิ่งปลูกสร้าง!$A$5:$D$105,MATCH($S758,ค่าเสื่อมสิ่งปลูกสร้าง!$A$5:$A$105,0),MATCH($M758,ค่าเสื่อมสิ่งปลูกสร้าง!$A$3:$D$3))</f>
        <v>0</v>
      </c>
      <c r="U758" s="92">
        <f t="shared" si="155"/>
        <v>0</v>
      </c>
      <c r="V758" s="93">
        <f t="shared" si="146"/>
        <v>1152000</v>
      </c>
      <c r="W758" s="93">
        <f t="shared" si="147"/>
        <v>1152000</v>
      </c>
      <c r="X758" s="93">
        <v>0</v>
      </c>
      <c r="Y758" s="93">
        <f t="shared" si="148"/>
        <v>1152000</v>
      </c>
      <c r="Z758" s="86">
        <v>0</v>
      </c>
      <c r="AA758" s="94">
        <f t="shared" si="149"/>
        <v>0</v>
      </c>
      <c r="AB758" s="95"/>
      <c r="AC758" s="96" t="s">
        <v>564</v>
      </c>
      <c r="AD758" s="96" t="s">
        <v>565</v>
      </c>
    </row>
    <row r="759" spans="1:30" s="70" customFormat="1" ht="24" customHeight="1" x14ac:dyDescent="0.55000000000000004">
      <c r="A759" s="86">
        <v>625</v>
      </c>
      <c r="B759" s="86" t="s">
        <v>28</v>
      </c>
      <c r="C759" s="86">
        <v>9512</v>
      </c>
      <c r="D759" s="86">
        <v>1</v>
      </c>
      <c r="E759" s="86">
        <v>0</v>
      </c>
      <c r="F759" s="86">
        <v>0</v>
      </c>
      <c r="G759" s="86">
        <v>1</v>
      </c>
      <c r="H759" s="87">
        <f t="shared" si="152"/>
        <v>400</v>
      </c>
      <c r="I759" s="88">
        <f t="array" ref="I759">INDEX(ราคาที่ดิน!$B:$C,MATCH($C759,ราคาที่ดิน!$A:$A,0),MATCH($B759,ราคาที่ดิน!$B$1:$C$1,0))</f>
        <v>480</v>
      </c>
      <c r="J759" s="88">
        <f t="shared" si="153"/>
        <v>192000</v>
      </c>
      <c r="K759" s="86"/>
      <c r="L759" s="89"/>
      <c r="M759" s="90"/>
      <c r="N759" s="90"/>
      <c r="O759" s="91"/>
      <c r="P759" s="104">
        <v>100</v>
      </c>
      <c r="Q759" s="92">
        <f t="array" ref="Q759">INDEX(ราคาสิ่งปลูกสร้าง!$D$6:$CC$47,MATCH($L759,ราคาสิ่งปลูกสร้าง!$B$6:$B$45,0),MATCH($O$4,ราคาสิ่งปลูกสร้าง!$D$5:$CC$5,0))</f>
        <v>0</v>
      </c>
      <c r="R759" s="92">
        <f t="shared" si="154"/>
        <v>0</v>
      </c>
      <c r="S759" s="90">
        <v>0</v>
      </c>
      <c r="T759" s="90">
        <f t="array" ref="T759">INDEX(ค่าเสื่อมสิ่งปลูกสร้าง!$A$5:$D$105,MATCH($S759,ค่าเสื่อมสิ่งปลูกสร้าง!$A$5:$A$105,0),MATCH($M759,ค่าเสื่อมสิ่งปลูกสร้าง!$A$3:$D$3))</f>
        <v>0</v>
      </c>
      <c r="U759" s="92">
        <f t="shared" si="155"/>
        <v>0</v>
      </c>
      <c r="V759" s="93">
        <f t="shared" si="146"/>
        <v>192000</v>
      </c>
      <c r="W759" s="93">
        <f t="shared" si="147"/>
        <v>192000</v>
      </c>
      <c r="X759" s="93">
        <v>0</v>
      </c>
      <c r="Y759" s="93">
        <f t="shared" si="148"/>
        <v>192000</v>
      </c>
      <c r="Z759" s="86">
        <v>0</v>
      </c>
      <c r="AA759" s="94">
        <f t="shared" si="149"/>
        <v>0</v>
      </c>
      <c r="AB759" s="95"/>
      <c r="AC759" s="96" t="s">
        <v>564</v>
      </c>
      <c r="AD759" s="96" t="s">
        <v>565</v>
      </c>
    </row>
    <row r="760" spans="1:30" s="70" customFormat="1" ht="24" customHeight="1" x14ac:dyDescent="0.55000000000000004">
      <c r="A760" s="86">
        <v>626</v>
      </c>
      <c r="B760" s="86" t="s">
        <v>28</v>
      </c>
      <c r="C760" s="86">
        <v>9513</v>
      </c>
      <c r="D760" s="86">
        <v>1</v>
      </c>
      <c r="E760" s="86">
        <v>2</v>
      </c>
      <c r="F760" s="86">
        <v>0</v>
      </c>
      <c r="G760" s="86">
        <v>1</v>
      </c>
      <c r="H760" s="87">
        <f t="shared" si="152"/>
        <v>600</v>
      </c>
      <c r="I760" s="88">
        <f t="array" ref="I760">INDEX(ราคาที่ดิน!$B:$C,MATCH($C760,ราคาที่ดิน!$A:$A,0),MATCH($B760,ราคาที่ดิน!$B$1:$C$1,0))</f>
        <v>480</v>
      </c>
      <c r="J760" s="88">
        <f t="shared" si="153"/>
        <v>288000</v>
      </c>
      <c r="K760" s="86"/>
      <c r="L760" s="89"/>
      <c r="M760" s="90"/>
      <c r="N760" s="90"/>
      <c r="O760" s="91"/>
      <c r="P760" s="104">
        <v>100</v>
      </c>
      <c r="Q760" s="92">
        <f t="array" ref="Q760">INDEX(ราคาสิ่งปลูกสร้าง!$D$6:$CC$47,MATCH($L760,ราคาสิ่งปลูกสร้าง!$B$6:$B$45,0),MATCH($O$4,ราคาสิ่งปลูกสร้าง!$D$5:$CC$5,0))</f>
        <v>0</v>
      </c>
      <c r="R760" s="92">
        <f t="shared" si="154"/>
        <v>0</v>
      </c>
      <c r="S760" s="90">
        <v>0</v>
      </c>
      <c r="T760" s="90">
        <f t="array" ref="T760">INDEX(ค่าเสื่อมสิ่งปลูกสร้าง!$A$5:$D$105,MATCH($S760,ค่าเสื่อมสิ่งปลูกสร้าง!$A$5:$A$105,0),MATCH($M760,ค่าเสื่อมสิ่งปลูกสร้าง!$A$3:$D$3))</f>
        <v>0</v>
      </c>
      <c r="U760" s="92">
        <f t="shared" si="155"/>
        <v>0</v>
      </c>
      <c r="V760" s="93">
        <f t="shared" si="146"/>
        <v>288000</v>
      </c>
      <c r="W760" s="93">
        <f t="shared" si="147"/>
        <v>288000</v>
      </c>
      <c r="X760" s="93">
        <v>0</v>
      </c>
      <c r="Y760" s="93">
        <f t="shared" si="148"/>
        <v>288000</v>
      </c>
      <c r="Z760" s="86">
        <v>0</v>
      </c>
      <c r="AA760" s="94">
        <f t="shared" si="149"/>
        <v>0</v>
      </c>
      <c r="AB760" s="95"/>
      <c r="AC760" s="96" t="s">
        <v>564</v>
      </c>
      <c r="AD760" s="96" t="s">
        <v>565</v>
      </c>
    </row>
    <row r="761" spans="1:30" s="70" customFormat="1" ht="24" customHeight="1" x14ac:dyDescent="0.55000000000000004">
      <c r="A761" s="86">
        <v>627</v>
      </c>
      <c r="B761" s="86" t="s">
        <v>28</v>
      </c>
      <c r="C761" s="86">
        <v>9514</v>
      </c>
      <c r="D761" s="86">
        <v>4</v>
      </c>
      <c r="E761" s="86">
        <v>3</v>
      </c>
      <c r="F761" s="86">
        <v>66</v>
      </c>
      <c r="G761" s="86">
        <v>1</v>
      </c>
      <c r="H761" s="87">
        <f t="shared" si="152"/>
        <v>1966</v>
      </c>
      <c r="I761" s="88">
        <f t="array" ref="I761">INDEX(ราคาที่ดิน!$B:$C,MATCH($C761,ราคาที่ดิน!$A:$A,0),MATCH($B761,ราคาที่ดิน!$B$1:$C$1,0))</f>
        <v>340</v>
      </c>
      <c r="J761" s="88">
        <f t="shared" si="153"/>
        <v>668440</v>
      </c>
      <c r="K761" s="86"/>
      <c r="L761" s="89"/>
      <c r="M761" s="90"/>
      <c r="N761" s="90"/>
      <c r="O761" s="91"/>
      <c r="P761" s="104">
        <v>100</v>
      </c>
      <c r="Q761" s="92">
        <f t="array" ref="Q761">INDEX(ราคาสิ่งปลูกสร้าง!$D$6:$CC$47,MATCH($L761,ราคาสิ่งปลูกสร้าง!$B$6:$B$45,0),MATCH($O$4,ราคาสิ่งปลูกสร้าง!$D$5:$CC$5,0))</f>
        <v>0</v>
      </c>
      <c r="R761" s="92">
        <f t="shared" si="154"/>
        <v>0</v>
      </c>
      <c r="S761" s="90">
        <v>0</v>
      </c>
      <c r="T761" s="90">
        <f t="array" ref="T761">INDEX(ค่าเสื่อมสิ่งปลูกสร้าง!$A$5:$D$105,MATCH($S761,ค่าเสื่อมสิ่งปลูกสร้าง!$A$5:$A$105,0),MATCH($M761,ค่าเสื่อมสิ่งปลูกสร้าง!$A$3:$D$3))</f>
        <v>0</v>
      </c>
      <c r="U761" s="92">
        <f t="shared" si="155"/>
        <v>0</v>
      </c>
      <c r="V761" s="93">
        <f t="shared" si="146"/>
        <v>668440</v>
      </c>
      <c r="W761" s="93">
        <f t="shared" si="147"/>
        <v>668440</v>
      </c>
      <c r="X761" s="93">
        <v>0</v>
      </c>
      <c r="Y761" s="93">
        <f t="shared" si="148"/>
        <v>668440</v>
      </c>
      <c r="Z761" s="86">
        <v>0</v>
      </c>
      <c r="AA761" s="94">
        <f t="shared" si="149"/>
        <v>0</v>
      </c>
      <c r="AB761" s="95"/>
      <c r="AC761" s="96" t="s">
        <v>851</v>
      </c>
      <c r="AD761" s="96" t="s">
        <v>852</v>
      </c>
    </row>
    <row r="762" spans="1:30" s="70" customFormat="1" ht="24" customHeight="1" x14ac:dyDescent="0.55000000000000004">
      <c r="A762" s="86">
        <v>628</v>
      </c>
      <c r="B762" s="86" t="s">
        <v>28</v>
      </c>
      <c r="C762" s="86">
        <v>9519</v>
      </c>
      <c r="D762" s="86">
        <v>5</v>
      </c>
      <c r="E762" s="86">
        <v>0</v>
      </c>
      <c r="F762" s="86">
        <v>21</v>
      </c>
      <c r="G762" s="86">
        <v>1</v>
      </c>
      <c r="H762" s="87">
        <f t="shared" si="152"/>
        <v>2021</v>
      </c>
      <c r="I762" s="88">
        <f t="array" ref="I762">INDEX(ราคาที่ดิน!$B:$C,MATCH($C762,ราคาที่ดิน!$A:$A,0),MATCH($B762,ราคาที่ดิน!$B$1:$C$1,0))</f>
        <v>700</v>
      </c>
      <c r="J762" s="88">
        <f t="shared" si="153"/>
        <v>1414700</v>
      </c>
      <c r="K762" s="86"/>
      <c r="L762" s="89"/>
      <c r="M762" s="90"/>
      <c r="N762" s="90"/>
      <c r="O762" s="91"/>
      <c r="P762" s="104">
        <v>100</v>
      </c>
      <c r="Q762" s="92">
        <f t="array" ref="Q762">INDEX(ราคาสิ่งปลูกสร้าง!$D$6:$CC$47,MATCH($L762,ราคาสิ่งปลูกสร้าง!$B$6:$B$45,0),MATCH($O$4,ราคาสิ่งปลูกสร้าง!$D$5:$CC$5,0))</f>
        <v>0</v>
      </c>
      <c r="R762" s="92">
        <f t="shared" si="154"/>
        <v>0</v>
      </c>
      <c r="S762" s="90">
        <v>0</v>
      </c>
      <c r="T762" s="90">
        <f t="array" ref="T762">INDEX(ค่าเสื่อมสิ่งปลูกสร้าง!$A$5:$D$105,MATCH($S762,ค่าเสื่อมสิ่งปลูกสร้าง!$A$5:$A$105,0),MATCH($M762,ค่าเสื่อมสิ่งปลูกสร้าง!$A$3:$D$3))</f>
        <v>0</v>
      </c>
      <c r="U762" s="92">
        <f t="shared" si="155"/>
        <v>0</v>
      </c>
      <c r="V762" s="93">
        <f t="shared" si="146"/>
        <v>1414700</v>
      </c>
      <c r="W762" s="93">
        <f t="shared" si="147"/>
        <v>1414700</v>
      </c>
      <c r="X762" s="93">
        <v>0</v>
      </c>
      <c r="Y762" s="93">
        <f t="shared" si="148"/>
        <v>1414700</v>
      </c>
      <c r="Z762" s="86">
        <v>0</v>
      </c>
      <c r="AA762" s="94">
        <f t="shared" si="149"/>
        <v>0</v>
      </c>
      <c r="AB762" s="95"/>
      <c r="AC762" s="96" t="s">
        <v>853</v>
      </c>
      <c r="AD762" s="96" t="s">
        <v>854</v>
      </c>
    </row>
    <row r="763" spans="1:30" s="70" customFormat="1" ht="24" customHeight="1" x14ac:dyDescent="0.55000000000000004">
      <c r="A763" s="86">
        <v>629</v>
      </c>
      <c r="B763" s="86" t="s">
        <v>28</v>
      </c>
      <c r="C763" s="86">
        <v>9610</v>
      </c>
      <c r="D763" s="86">
        <v>1</v>
      </c>
      <c r="E763" s="86">
        <v>1</v>
      </c>
      <c r="F763" s="86">
        <v>57.1</v>
      </c>
      <c r="G763" s="86">
        <v>3</v>
      </c>
      <c r="H763" s="88">
        <f t="shared" si="152"/>
        <v>557.1</v>
      </c>
      <c r="I763" s="88">
        <v>3150</v>
      </c>
      <c r="J763" s="88">
        <f t="shared" si="153"/>
        <v>1754865</v>
      </c>
      <c r="K763" s="86"/>
      <c r="L763" s="89"/>
      <c r="M763" s="90"/>
      <c r="N763" s="90"/>
      <c r="O763" s="91"/>
      <c r="P763" s="86">
        <v>100</v>
      </c>
      <c r="Q763" s="92">
        <f t="array" ref="Q763">INDEX(ราคาสิ่งปลูกสร้าง!$D$6:$CC$47,MATCH($L763,ราคาสิ่งปลูกสร้าง!$B$6:$B$45,0),MATCH($O$4,ราคาสิ่งปลูกสร้าง!$D$5:$CC$5,0))</f>
        <v>0</v>
      </c>
      <c r="R763" s="92">
        <f t="shared" si="154"/>
        <v>0</v>
      </c>
      <c r="S763" s="90">
        <v>0</v>
      </c>
      <c r="T763" s="90">
        <f t="array" ref="T763">INDEX(ค่าเสื่อมสิ่งปลูกสร้าง!$A$5:$D$105,MATCH($S763,ค่าเสื่อมสิ่งปลูกสร้าง!$A$5:$A$105,0),MATCH($M763,ค่าเสื่อมสิ่งปลูกสร้าง!$A$3:$D$3))</f>
        <v>0</v>
      </c>
      <c r="U763" s="92">
        <f t="shared" si="155"/>
        <v>0</v>
      </c>
      <c r="V763" s="93">
        <f t="shared" si="146"/>
        <v>1754865</v>
      </c>
      <c r="W763" s="93">
        <f t="shared" si="147"/>
        <v>1754865</v>
      </c>
      <c r="X763" s="93">
        <v>0</v>
      </c>
      <c r="Y763" s="93">
        <f t="shared" si="148"/>
        <v>1754865</v>
      </c>
      <c r="Z763" s="86">
        <v>0.3</v>
      </c>
      <c r="AA763" s="94">
        <f t="shared" si="149"/>
        <v>5264.5950000000003</v>
      </c>
      <c r="AB763" s="95"/>
      <c r="AC763" s="96" t="s">
        <v>6946</v>
      </c>
      <c r="AD763" s="96" t="s">
        <v>6947</v>
      </c>
    </row>
    <row r="764" spans="1:30" s="70" customFormat="1" ht="24" customHeight="1" x14ac:dyDescent="0.55000000000000004">
      <c r="A764" s="86">
        <v>629</v>
      </c>
      <c r="B764" s="86" t="s">
        <v>28</v>
      </c>
      <c r="C764" s="86">
        <v>9611</v>
      </c>
      <c r="D764" s="86">
        <v>1</v>
      </c>
      <c r="E764" s="86">
        <v>1</v>
      </c>
      <c r="F764" s="86">
        <v>43.7</v>
      </c>
      <c r="G764" s="86">
        <v>3</v>
      </c>
      <c r="H764" s="88">
        <f t="shared" si="152"/>
        <v>543.70000000000005</v>
      </c>
      <c r="I764" s="88">
        <v>3150</v>
      </c>
      <c r="J764" s="88">
        <f t="shared" si="153"/>
        <v>1712655.0000000002</v>
      </c>
      <c r="K764" s="86"/>
      <c r="L764" s="89"/>
      <c r="M764" s="90"/>
      <c r="N764" s="90"/>
      <c r="O764" s="91"/>
      <c r="P764" s="86">
        <v>100</v>
      </c>
      <c r="Q764" s="92">
        <f t="array" ref="Q764">INDEX(ราคาสิ่งปลูกสร้าง!$D$6:$CC$47,MATCH($L764,ราคาสิ่งปลูกสร้าง!$B$6:$B$45,0),MATCH($O$4,ราคาสิ่งปลูกสร้าง!$D$5:$CC$5,0))</f>
        <v>0</v>
      </c>
      <c r="R764" s="92">
        <f t="shared" si="154"/>
        <v>0</v>
      </c>
      <c r="S764" s="90">
        <v>0</v>
      </c>
      <c r="T764" s="90">
        <f t="array" ref="T764">INDEX(ค่าเสื่อมสิ่งปลูกสร้าง!$A$5:$D$105,MATCH($S764,ค่าเสื่อมสิ่งปลูกสร้าง!$A$5:$A$105,0),MATCH($M764,ค่าเสื่อมสิ่งปลูกสร้าง!$A$3:$D$3))</f>
        <v>0</v>
      </c>
      <c r="U764" s="92">
        <f t="shared" si="155"/>
        <v>0</v>
      </c>
      <c r="V764" s="93">
        <f t="shared" si="146"/>
        <v>1712655.0000000002</v>
      </c>
      <c r="W764" s="93">
        <f t="shared" si="147"/>
        <v>1712655.0000000002</v>
      </c>
      <c r="X764" s="93">
        <v>0</v>
      </c>
      <c r="Y764" s="93">
        <f t="shared" si="148"/>
        <v>1712655.0000000002</v>
      </c>
      <c r="Z764" s="86">
        <v>0.3</v>
      </c>
      <c r="AA764" s="94">
        <f t="shared" si="149"/>
        <v>5137.9650000000001</v>
      </c>
      <c r="AB764" s="95"/>
      <c r="AC764" s="96" t="s">
        <v>6946</v>
      </c>
      <c r="AD764" s="96" t="s">
        <v>6947</v>
      </c>
    </row>
    <row r="765" spans="1:30" s="70" customFormat="1" ht="24" customHeight="1" x14ac:dyDescent="0.55000000000000004">
      <c r="A765" s="86">
        <v>629</v>
      </c>
      <c r="B765" s="86" t="s">
        <v>28</v>
      </c>
      <c r="C765" s="86">
        <v>9612</v>
      </c>
      <c r="D765" s="86">
        <v>1</v>
      </c>
      <c r="E765" s="86">
        <v>1</v>
      </c>
      <c r="F765" s="86">
        <v>53.7</v>
      </c>
      <c r="G765" s="86">
        <v>3</v>
      </c>
      <c r="H765" s="88">
        <f t="shared" si="152"/>
        <v>553.70000000000005</v>
      </c>
      <c r="I765" s="88">
        <v>3150</v>
      </c>
      <c r="J765" s="88">
        <f t="shared" si="153"/>
        <v>1744155.0000000002</v>
      </c>
      <c r="K765" s="86"/>
      <c r="L765" s="89"/>
      <c r="M765" s="90"/>
      <c r="N765" s="90"/>
      <c r="O765" s="91"/>
      <c r="P765" s="86">
        <v>100</v>
      </c>
      <c r="Q765" s="92">
        <f t="array" ref="Q765">INDEX(ราคาสิ่งปลูกสร้าง!$D$6:$CC$47,MATCH($L765,ราคาสิ่งปลูกสร้าง!$B$6:$B$45,0),MATCH($O$4,ราคาสิ่งปลูกสร้าง!$D$5:$CC$5,0))</f>
        <v>0</v>
      </c>
      <c r="R765" s="92">
        <f t="shared" si="154"/>
        <v>0</v>
      </c>
      <c r="S765" s="90">
        <v>0</v>
      </c>
      <c r="T765" s="90">
        <f t="array" ref="T765">INDEX(ค่าเสื่อมสิ่งปลูกสร้าง!$A$5:$D$105,MATCH($S765,ค่าเสื่อมสิ่งปลูกสร้าง!$A$5:$A$105,0),MATCH($M765,ค่าเสื่อมสิ่งปลูกสร้าง!$A$3:$D$3))</f>
        <v>0</v>
      </c>
      <c r="U765" s="92">
        <f t="shared" si="155"/>
        <v>0</v>
      </c>
      <c r="V765" s="93">
        <f t="shared" si="146"/>
        <v>1744155.0000000002</v>
      </c>
      <c r="W765" s="93">
        <f t="shared" si="147"/>
        <v>1744155.0000000002</v>
      </c>
      <c r="X765" s="93">
        <v>0</v>
      </c>
      <c r="Y765" s="93">
        <f t="shared" si="148"/>
        <v>1744155.0000000002</v>
      </c>
      <c r="Z765" s="86">
        <v>0.3</v>
      </c>
      <c r="AA765" s="94">
        <f t="shared" si="149"/>
        <v>5232.4650000000001</v>
      </c>
      <c r="AB765" s="95"/>
      <c r="AC765" s="96" t="s">
        <v>6946</v>
      </c>
      <c r="AD765" s="96" t="s">
        <v>6947</v>
      </c>
    </row>
    <row r="766" spans="1:30" s="70" customFormat="1" ht="24" customHeight="1" x14ac:dyDescent="0.55000000000000004">
      <c r="A766" s="86">
        <v>629</v>
      </c>
      <c r="B766" s="86" t="s">
        <v>28</v>
      </c>
      <c r="C766" s="86">
        <v>9613</v>
      </c>
      <c r="D766" s="86">
        <v>1</v>
      </c>
      <c r="E766" s="86">
        <v>1</v>
      </c>
      <c r="F766" s="86">
        <v>48.9</v>
      </c>
      <c r="G766" s="86">
        <v>3</v>
      </c>
      <c r="H766" s="88">
        <f t="shared" si="152"/>
        <v>548.9</v>
      </c>
      <c r="I766" s="88">
        <v>3150</v>
      </c>
      <c r="J766" s="88">
        <f t="shared" si="153"/>
        <v>1729035</v>
      </c>
      <c r="K766" s="86"/>
      <c r="L766" s="89"/>
      <c r="M766" s="90"/>
      <c r="N766" s="90"/>
      <c r="O766" s="91"/>
      <c r="P766" s="86">
        <v>100</v>
      </c>
      <c r="Q766" s="92">
        <f t="array" ref="Q766">INDEX(ราคาสิ่งปลูกสร้าง!$D$6:$CC$47,MATCH($L766,ราคาสิ่งปลูกสร้าง!$B$6:$B$45,0),MATCH($O$4,ราคาสิ่งปลูกสร้าง!$D$5:$CC$5,0))</f>
        <v>0</v>
      </c>
      <c r="R766" s="92">
        <f t="shared" si="154"/>
        <v>0</v>
      </c>
      <c r="S766" s="90">
        <v>0</v>
      </c>
      <c r="T766" s="90">
        <f t="array" ref="T766">INDEX(ค่าเสื่อมสิ่งปลูกสร้าง!$A$5:$D$105,MATCH($S766,ค่าเสื่อมสิ่งปลูกสร้าง!$A$5:$A$105,0),MATCH($M766,ค่าเสื่อมสิ่งปลูกสร้าง!$A$3:$D$3))</f>
        <v>0</v>
      </c>
      <c r="U766" s="92">
        <f t="shared" si="155"/>
        <v>0</v>
      </c>
      <c r="V766" s="93">
        <f t="shared" si="146"/>
        <v>1729035</v>
      </c>
      <c r="W766" s="93">
        <f t="shared" si="147"/>
        <v>1729035</v>
      </c>
      <c r="X766" s="93">
        <v>0</v>
      </c>
      <c r="Y766" s="93">
        <f t="shared" si="148"/>
        <v>1729035</v>
      </c>
      <c r="Z766" s="86">
        <v>0.3</v>
      </c>
      <c r="AA766" s="94">
        <f t="shared" si="149"/>
        <v>5187.1049999999996</v>
      </c>
      <c r="AB766" s="95"/>
      <c r="AC766" s="96" t="s">
        <v>6946</v>
      </c>
      <c r="AD766" s="96" t="s">
        <v>6947</v>
      </c>
    </row>
    <row r="767" spans="1:30" s="70" customFormat="1" ht="24" customHeight="1" x14ac:dyDescent="0.55000000000000004">
      <c r="A767" s="86">
        <v>629</v>
      </c>
      <c r="B767" s="86" t="s">
        <v>28</v>
      </c>
      <c r="C767" s="86">
        <v>9614</v>
      </c>
      <c r="D767" s="86">
        <v>1</v>
      </c>
      <c r="E767" s="86">
        <v>1</v>
      </c>
      <c r="F767" s="86">
        <v>41.2</v>
      </c>
      <c r="G767" s="86">
        <v>3</v>
      </c>
      <c r="H767" s="88">
        <f t="shared" si="152"/>
        <v>541.20000000000005</v>
      </c>
      <c r="I767" s="88">
        <v>3150</v>
      </c>
      <c r="J767" s="88">
        <f t="shared" si="153"/>
        <v>1704780.0000000002</v>
      </c>
      <c r="K767" s="86"/>
      <c r="L767" s="89"/>
      <c r="M767" s="90"/>
      <c r="N767" s="90"/>
      <c r="O767" s="91"/>
      <c r="P767" s="86">
        <v>100</v>
      </c>
      <c r="Q767" s="92">
        <f t="array" ref="Q767">INDEX(ราคาสิ่งปลูกสร้าง!$D$6:$CC$47,MATCH($L767,ราคาสิ่งปลูกสร้าง!$B$6:$B$45,0),MATCH($O$4,ราคาสิ่งปลูกสร้าง!$D$5:$CC$5,0))</f>
        <v>0</v>
      </c>
      <c r="R767" s="92">
        <f t="shared" si="154"/>
        <v>0</v>
      </c>
      <c r="S767" s="90">
        <v>0</v>
      </c>
      <c r="T767" s="90">
        <f t="array" ref="T767">INDEX(ค่าเสื่อมสิ่งปลูกสร้าง!$A$5:$D$105,MATCH($S767,ค่าเสื่อมสิ่งปลูกสร้าง!$A$5:$A$105,0),MATCH($M767,ค่าเสื่อมสิ่งปลูกสร้าง!$A$3:$D$3))</f>
        <v>0</v>
      </c>
      <c r="U767" s="92">
        <f t="shared" si="155"/>
        <v>0</v>
      </c>
      <c r="V767" s="93">
        <f t="shared" si="146"/>
        <v>1704780.0000000002</v>
      </c>
      <c r="W767" s="93">
        <f t="shared" si="147"/>
        <v>1704780.0000000002</v>
      </c>
      <c r="X767" s="93">
        <v>0</v>
      </c>
      <c r="Y767" s="93">
        <f t="shared" si="148"/>
        <v>1704780.0000000002</v>
      </c>
      <c r="Z767" s="86">
        <v>0.3</v>
      </c>
      <c r="AA767" s="94">
        <f t="shared" si="149"/>
        <v>5114.34</v>
      </c>
      <c r="AB767" s="95"/>
      <c r="AC767" s="96" t="s">
        <v>6946</v>
      </c>
      <c r="AD767" s="96" t="s">
        <v>6947</v>
      </c>
    </row>
    <row r="768" spans="1:30" s="70" customFormat="1" ht="24" customHeight="1" x14ac:dyDescent="0.55000000000000004">
      <c r="A768" s="86">
        <v>629</v>
      </c>
      <c r="B768" s="86" t="s">
        <v>28</v>
      </c>
      <c r="C768" s="86">
        <v>9639</v>
      </c>
      <c r="D768" s="86">
        <v>4</v>
      </c>
      <c r="E768" s="86">
        <v>0</v>
      </c>
      <c r="F768" s="86">
        <v>0</v>
      </c>
      <c r="G768" s="86">
        <v>1</v>
      </c>
      <c r="H768" s="87">
        <f t="shared" si="152"/>
        <v>1600</v>
      </c>
      <c r="I768" s="88">
        <f t="array" ref="I768">INDEX(ราคาที่ดิน!$B:$C,MATCH($C768,ราคาที่ดิน!$A:$A,0),MATCH($B768,ราคาที่ดิน!$B$1:$C$1,0))</f>
        <v>340</v>
      </c>
      <c r="J768" s="88">
        <f t="shared" si="153"/>
        <v>544000</v>
      </c>
      <c r="K768" s="86"/>
      <c r="L768" s="89"/>
      <c r="M768" s="90"/>
      <c r="N768" s="90"/>
      <c r="O768" s="91"/>
      <c r="P768" s="86">
        <v>100</v>
      </c>
      <c r="Q768" s="92">
        <f t="array" ref="Q768">INDEX(ราคาสิ่งปลูกสร้าง!$D$6:$CC$47,MATCH($L768,ราคาสิ่งปลูกสร้าง!$B$6:$B$45,0),MATCH($O$4,ราคาสิ่งปลูกสร้าง!$D$5:$CC$5,0))</f>
        <v>0</v>
      </c>
      <c r="R768" s="92">
        <f t="shared" si="154"/>
        <v>0</v>
      </c>
      <c r="S768" s="90">
        <v>0</v>
      </c>
      <c r="T768" s="90">
        <f t="array" ref="T768">INDEX(ค่าเสื่อมสิ่งปลูกสร้าง!$A$5:$D$105,MATCH($S768,ค่าเสื่อมสิ่งปลูกสร้าง!$A$5:$A$105,0),MATCH($M768,ค่าเสื่อมสิ่งปลูกสร้าง!$A$3:$D$3))</f>
        <v>0</v>
      </c>
      <c r="U768" s="92">
        <f t="shared" si="155"/>
        <v>0</v>
      </c>
      <c r="V768" s="93">
        <f t="shared" si="146"/>
        <v>544000</v>
      </c>
      <c r="W768" s="93">
        <f t="shared" si="147"/>
        <v>544000</v>
      </c>
      <c r="X768" s="93">
        <v>0</v>
      </c>
      <c r="Y768" s="93">
        <f t="shared" si="148"/>
        <v>544000</v>
      </c>
      <c r="Z768" s="86">
        <v>0</v>
      </c>
      <c r="AA768" s="94">
        <f t="shared" si="149"/>
        <v>0</v>
      </c>
      <c r="AB768" s="95"/>
      <c r="AC768" s="96" t="s">
        <v>269</v>
      </c>
      <c r="AD768" s="96" t="s">
        <v>270</v>
      </c>
    </row>
    <row r="769" spans="1:30" s="70" customFormat="1" ht="24" customHeight="1" x14ac:dyDescent="0.55000000000000004">
      <c r="A769" s="86">
        <v>630</v>
      </c>
      <c r="B769" s="86" t="s">
        <v>28</v>
      </c>
      <c r="C769" s="86">
        <v>9640</v>
      </c>
      <c r="D769" s="86">
        <v>3</v>
      </c>
      <c r="E769" s="86">
        <v>0</v>
      </c>
      <c r="F769" s="86">
        <v>0</v>
      </c>
      <c r="G769" s="86">
        <v>1</v>
      </c>
      <c r="H769" s="87">
        <f t="shared" si="152"/>
        <v>1200</v>
      </c>
      <c r="I769" s="88">
        <f t="array" ref="I769">INDEX(ราคาที่ดิน!$B:$C,MATCH($C769,ราคาที่ดิน!$A:$A,0),MATCH($B769,ราคาที่ดิน!$B$1:$C$1,0))</f>
        <v>410</v>
      </c>
      <c r="J769" s="88">
        <f t="shared" si="153"/>
        <v>492000</v>
      </c>
      <c r="K769" s="86"/>
      <c r="L769" s="89"/>
      <c r="M769" s="90"/>
      <c r="N769" s="90"/>
      <c r="O769" s="91"/>
      <c r="P769" s="86">
        <v>100</v>
      </c>
      <c r="Q769" s="92">
        <f t="array" ref="Q769">INDEX(ราคาสิ่งปลูกสร้าง!$D$6:$CC$47,MATCH($L769,ราคาสิ่งปลูกสร้าง!$B$6:$B$45,0),MATCH($O$4,ราคาสิ่งปลูกสร้าง!$D$5:$CC$5,0))</f>
        <v>0</v>
      </c>
      <c r="R769" s="92">
        <f t="shared" si="154"/>
        <v>0</v>
      </c>
      <c r="S769" s="90">
        <v>0</v>
      </c>
      <c r="T769" s="90">
        <f t="array" ref="T769">INDEX(ค่าเสื่อมสิ่งปลูกสร้าง!$A$5:$D$105,MATCH($S769,ค่าเสื่อมสิ่งปลูกสร้าง!$A$5:$A$105,0),MATCH($M769,ค่าเสื่อมสิ่งปลูกสร้าง!$A$3:$D$3))</f>
        <v>0</v>
      </c>
      <c r="U769" s="92">
        <f t="shared" si="155"/>
        <v>0</v>
      </c>
      <c r="V769" s="93">
        <f t="shared" si="146"/>
        <v>492000</v>
      </c>
      <c r="W769" s="93">
        <f t="shared" si="147"/>
        <v>492000</v>
      </c>
      <c r="X769" s="93">
        <v>0</v>
      </c>
      <c r="Y769" s="93">
        <f t="shared" si="148"/>
        <v>492000</v>
      </c>
      <c r="Z769" s="86">
        <v>0</v>
      </c>
      <c r="AA769" s="94">
        <f t="shared" si="149"/>
        <v>0</v>
      </c>
      <c r="AB769" s="95"/>
      <c r="AC769" s="96" t="s">
        <v>855</v>
      </c>
      <c r="AD769" s="96" t="s">
        <v>856</v>
      </c>
    </row>
    <row r="770" spans="1:30" s="70" customFormat="1" ht="24" customHeight="1" x14ac:dyDescent="0.55000000000000004">
      <c r="A770" s="86">
        <v>631</v>
      </c>
      <c r="B770" s="86" t="s">
        <v>28</v>
      </c>
      <c r="C770" s="86">
        <v>9641</v>
      </c>
      <c r="D770" s="86">
        <v>3</v>
      </c>
      <c r="E770" s="86">
        <v>0</v>
      </c>
      <c r="F770" s="86">
        <v>0</v>
      </c>
      <c r="G770" s="86">
        <v>1</v>
      </c>
      <c r="H770" s="87">
        <f t="shared" si="152"/>
        <v>1200</v>
      </c>
      <c r="I770" s="88">
        <f t="array" ref="I770">INDEX(ราคาที่ดิน!$B:$C,MATCH($C770,ราคาที่ดิน!$A:$A,0),MATCH($B770,ราคาที่ดิน!$B$1:$C$1,0))</f>
        <v>410</v>
      </c>
      <c r="J770" s="88">
        <f t="shared" si="153"/>
        <v>492000</v>
      </c>
      <c r="K770" s="86"/>
      <c r="L770" s="89"/>
      <c r="M770" s="90"/>
      <c r="N770" s="90"/>
      <c r="O770" s="91"/>
      <c r="P770" s="86">
        <v>100</v>
      </c>
      <c r="Q770" s="92">
        <f t="array" ref="Q770">INDEX(ราคาสิ่งปลูกสร้าง!$D$6:$CC$47,MATCH($L770,ราคาสิ่งปลูกสร้าง!$B$6:$B$45,0),MATCH($O$4,ราคาสิ่งปลูกสร้าง!$D$5:$CC$5,0))</f>
        <v>0</v>
      </c>
      <c r="R770" s="92">
        <f t="shared" si="154"/>
        <v>0</v>
      </c>
      <c r="S770" s="90">
        <v>0</v>
      </c>
      <c r="T770" s="90">
        <f t="array" ref="T770">INDEX(ค่าเสื่อมสิ่งปลูกสร้าง!$A$5:$D$105,MATCH($S770,ค่าเสื่อมสิ่งปลูกสร้าง!$A$5:$A$105,0),MATCH($M770,ค่าเสื่อมสิ่งปลูกสร้าง!$A$3:$D$3))</f>
        <v>0</v>
      </c>
      <c r="U770" s="92">
        <f t="shared" si="155"/>
        <v>0</v>
      </c>
      <c r="V770" s="93">
        <f t="shared" si="146"/>
        <v>492000</v>
      </c>
      <c r="W770" s="93">
        <f t="shared" si="147"/>
        <v>492000</v>
      </c>
      <c r="X770" s="93">
        <v>0</v>
      </c>
      <c r="Y770" s="93">
        <f t="shared" si="148"/>
        <v>492000</v>
      </c>
      <c r="Z770" s="86">
        <v>0</v>
      </c>
      <c r="AA770" s="94">
        <f t="shared" si="149"/>
        <v>0</v>
      </c>
      <c r="AB770" s="95"/>
      <c r="AC770" s="96" t="s">
        <v>855</v>
      </c>
      <c r="AD770" s="96" t="s">
        <v>856</v>
      </c>
    </row>
    <row r="771" spans="1:30" s="70" customFormat="1" ht="24" customHeight="1" x14ac:dyDescent="0.55000000000000004">
      <c r="A771" s="86">
        <v>632</v>
      </c>
      <c r="B771" s="86" t="s">
        <v>28</v>
      </c>
      <c r="C771" s="86">
        <v>9642</v>
      </c>
      <c r="D771" s="86">
        <v>5</v>
      </c>
      <c r="E771" s="86">
        <v>0</v>
      </c>
      <c r="F771" s="86">
        <v>0</v>
      </c>
      <c r="G771" s="86">
        <v>1</v>
      </c>
      <c r="H771" s="87">
        <f t="shared" si="152"/>
        <v>2000</v>
      </c>
      <c r="I771" s="88">
        <f t="array" ref="I771">INDEX(ราคาที่ดิน!$B:$C,MATCH($C771,ราคาที่ดิน!$A:$A,0),MATCH($B771,ราคาที่ดิน!$B$1:$C$1,0))</f>
        <v>410</v>
      </c>
      <c r="J771" s="88">
        <f t="shared" si="153"/>
        <v>820000</v>
      </c>
      <c r="K771" s="86"/>
      <c r="L771" s="89"/>
      <c r="M771" s="90"/>
      <c r="N771" s="90"/>
      <c r="O771" s="91"/>
      <c r="P771" s="86">
        <v>100</v>
      </c>
      <c r="Q771" s="92">
        <f t="array" ref="Q771">INDEX(ราคาสิ่งปลูกสร้าง!$D$6:$CC$47,MATCH($L771,ราคาสิ่งปลูกสร้าง!$B$6:$B$45,0),MATCH($O$4,ราคาสิ่งปลูกสร้าง!$D$5:$CC$5,0))</f>
        <v>0</v>
      </c>
      <c r="R771" s="92">
        <f t="shared" si="154"/>
        <v>0</v>
      </c>
      <c r="S771" s="90">
        <v>0</v>
      </c>
      <c r="T771" s="90">
        <f t="array" ref="T771">INDEX(ค่าเสื่อมสิ่งปลูกสร้าง!$A$5:$D$105,MATCH($S771,ค่าเสื่อมสิ่งปลูกสร้าง!$A$5:$A$105,0),MATCH($M771,ค่าเสื่อมสิ่งปลูกสร้าง!$A$3:$D$3))</f>
        <v>0</v>
      </c>
      <c r="U771" s="92">
        <f t="shared" si="155"/>
        <v>0</v>
      </c>
      <c r="V771" s="93">
        <f t="shared" si="146"/>
        <v>820000</v>
      </c>
      <c r="W771" s="93">
        <f t="shared" si="147"/>
        <v>820000</v>
      </c>
      <c r="X771" s="93">
        <v>0</v>
      </c>
      <c r="Y771" s="93">
        <f t="shared" si="148"/>
        <v>820000</v>
      </c>
      <c r="Z771" s="86">
        <v>0</v>
      </c>
      <c r="AA771" s="94">
        <f t="shared" si="149"/>
        <v>0</v>
      </c>
      <c r="AB771" s="95"/>
      <c r="AC771" s="96" t="s">
        <v>855</v>
      </c>
      <c r="AD771" s="96" t="s">
        <v>856</v>
      </c>
    </row>
    <row r="772" spans="1:30" s="70" customFormat="1" ht="24" customHeight="1" x14ac:dyDescent="0.55000000000000004">
      <c r="A772" s="86">
        <v>633</v>
      </c>
      <c r="B772" s="86" t="s">
        <v>28</v>
      </c>
      <c r="C772" s="86">
        <v>9643</v>
      </c>
      <c r="D772" s="86">
        <v>4</v>
      </c>
      <c r="E772" s="86">
        <v>0</v>
      </c>
      <c r="F772" s="86">
        <v>0</v>
      </c>
      <c r="G772" s="86">
        <v>1</v>
      </c>
      <c r="H772" s="87">
        <f t="shared" si="152"/>
        <v>1600</v>
      </c>
      <c r="I772" s="88">
        <f t="array" ref="I772">INDEX(ราคาที่ดิน!$B:$C,MATCH($C772,ราคาที่ดิน!$A:$A,0),MATCH($B772,ราคาที่ดิน!$B$1:$C$1,0))</f>
        <v>410</v>
      </c>
      <c r="J772" s="88">
        <f t="shared" si="153"/>
        <v>656000</v>
      </c>
      <c r="K772" s="86"/>
      <c r="L772" s="89"/>
      <c r="M772" s="90"/>
      <c r="N772" s="90"/>
      <c r="O772" s="91"/>
      <c r="P772" s="86">
        <v>100</v>
      </c>
      <c r="Q772" s="92">
        <f t="array" ref="Q772">INDEX(ราคาสิ่งปลูกสร้าง!$D$6:$CC$47,MATCH($L772,ราคาสิ่งปลูกสร้าง!$B$6:$B$45,0),MATCH($O$4,ราคาสิ่งปลูกสร้าง!$D$5:$CC$5,0))</f>
        <v>0</v>
      </c>
      <c r="R772" s="92">
        <f t="shared" si="154"/>
        <v>0</v>
      </c>
      <c r="S772" s="90">
        <v>0</v>
      </c>
      <c r="T772" s="90">
        <f t="array" ref="T772">INDEX(ค่าเสื่อมสิ่งปลูกสร้าง!$A$5:$D$105,MATCH($S772,ค่าเสื่อมสิ่งปลูกสร้าง!$A$5:$A$105,0),MATCH($M772,ค่าเสื่อมสิ่งปลูกสร้าง!$A$3:$D$3))</f>
        <v>0</v>
      </c>
      <c r="U772" s="92">
        <f t="shared" si="155"/>
        <v>0</v>
      </c>
      <c r="V772" s="93">
        <f t="shared" si="146"/>
        <v>656000</v>
      </c>
      <c r="W772" s="93">
        <f t="shared" si="147"/>
        <v>656000</v>
      </c>
      <c r="X772" s="93">
        <v>0</v>
      </c>
      <c r="Y772" s="93">
        <f t="shared" si="148"/>
        <v>656000</v>
      </c>
      <c r="Z772" s="86">
        <v>0</v>
      </c>
      <c r="AA772" s="94">
        <f t="shared" si="149"/>
        <v>0</v>
      </c>
      <c r="AB772" s="95"/>
      <c r="AC772" s="96" t="s">
        <v>857</v>
      </c>
      <c r="AD772" s="96" t="s">
        <v>858</v>
      </c>
    </row>
    <row r="773" spans="1:30" s="70" customFormat="1" ht="24" customHeight="1" x14ac:dyDescent="0.55000000000000004">
      <c r="A773" s="86">
        <v>634</v>
      </c>
      <c r="B773" s="86" t="s">
        <v>28</v>
      </c>
      <c r="C773" s="86">
        <v>9710</v>
      </c>
      <c r="D773" s="86">
        <v>2</v>
      </c>
      <c r="E773" s="86">
        <v>3</v>
      </c>
      <c r="F773" s="86">
        <v>52.1</v>
      </c>
      <c r="G773" s="86">
        <v>3</v>
      </c>
      <c r="H773" s="88">
        <f t="shared" si="152"/>
        <v>1152.0999999999999</v>
      </c>
      <c r="I773" s="88">
        <v>4400</v>
      </c>
      <c r="J773" s="88">
        <f t="shared" si="153"/>
        <v>5069240</v>
      </c>
      <c r="K773" s="86"/>
      <c r="L773" s="89" t="s">
        <v>6760</v>
      </c>
      <c r="M773" s="90" t="s">
        <v>6799</v>
      </c>
      <c r="N773" s="90">
        <v>3</v>
      </c>
      <c r="O773" s="91">
        <v>50</v>
      </c>
      <c r="P773" s="86">
        <v>100</v>
      </c>
      <c r="Q773" s="92">
        <f t="array" ref="Q773">INDEX(ราคาสิ่งปลูกสร้าง!$D$6:$CC$47,MATCH($L773,ราคาสิ่งปลูกสร้าง!$B$6:$B$45,0),MATCH($O$4,ราคาสิ่งปลูกสร้าง!$D$5:$CC$5,0))</f>
        <v>6900</v>
      </c>
      <c r="R773" s="92">
        <f t="shared" si="154"/>
        <v>345000</v>
      </c>
      <c r="S773" s="90">
        <v>8</v>
      </c>
      <c r="T773" s="90">
        <f t="array" ref="T773">INDEX(ค่าเสื่อมสิ่งปลูกสร้าง!$A$5:$D$105,MATCH($S773,ค่าเสื่อมสิ่งปลูกสร้าง!$A$5:$A$105,0),MATCH($M773,ค่าเสื่อมสิ่งปลูกสร้าง!$A$3:$D$3))</f>
        <v>8</v>
      </c>
      <c r="U773" s="92">
        <f t="shared" si="155"/>
        <v>317400</v>
      </c>
      <c r="V773" s="93">
        <f t="shared" si="146"/>
        <v>5386640</v>
      </c>
      <c r="W773" s="93">
        <f t="shared" si="147"/>
        <v>5386640</v>
      </c>
      <c r="X773" s="93">
        <v>0</v>
      </c>
      <c r="Y773" s="93">
        <f t="shared" si="148"/>
        <v>5386640</v>
      </c>
      <c r="Z773" s="86">
        <v>0.3</v>
      </c>
      <c r="AA773" s="94">
        <f t="shared" si="149"/>
        <v>16159.92</v>
      </c>
      <c r="AB773" s="95"/>
      <c r="AC773" s="96" t="s">
        <v>859</v>
      </c>
      <c r="AD773" s="96" t="s">
        <v>860</v>
      </c>
    </row>
    <row r="774" spans="1:30" s="70" customFormat="1" ht="24" customHeight="1" x14ac:dyDescent="0.55000000000000004">
      <c r="A774" s="86"/>
      <c r="B774" s="86"/>
      <c r="C774" s="86"/>
      <c r="D774" s="86"/>
      <c r="E774" s="86"/>
      <c r="F774" s="86"/>
      <c r="G774" s="86"/>
      <c r="H774" s="87"/>
      <c r="I774" s="88"/>
      <c r="J774" s="88"/>
      <c r="K774" s="86"/>
      <c r="L774" s="89" t="s">
        <v>6751</v>
      </c>
      <c r="M774" s="90" t="s">
        <v>6799</v>
      </c>
      <c r="N774" s="90">
        <v>3</v>
      </c>
      <c r="O774" s="91">
        <v>200</v>
      </c>
      <c r="P774" s="86">
        <v>100</v>
      </c>
      <c r="Q774" s="92">
        <f t="array" ref="Q774">INDEX(ราคาสิ่งปลูกสร้าง!$D$6:$CC$47,MATCH($L774,ราคาสิ่งปลูกสร้าง!$B$6:$B$45,0),MATCH($O$4,ราคาสิ่งปลูกสร้าง!$D$5:$CC$5,0))</f>
        <v>2500</v>
      </c>
      <c r="R774" s="92">
        <f t="shared" si="154"/>
        <v>500000</v>
      </c>
      <c r="S774" s="90">
        <v>8</v>
      </c>
      <c r="T774" s="90">
        <f t="array" ref="T774">INDEX(ค่าเสื่อมสิ่งปลูกสร้าง!$A$5:$D$105,MATCH($S774,ค่าเสื่อมสิ่งปลูกสร้าง!$A$5:$A$105,0),MATCH($M774,ค่าเสื่อมสิ่งปลูกสร้าง!$A$3:$D$3))</f>
        <v>8</v>
      </c>
      <c r="U774" s="92">
        <f t="shared" si="155"/>
        <v>460000</v>
      </c>
      <c r="V774" s="93">
        <f t="shared" si="146"/>
        <v>460000</v>
      </c>
      <c r="W774" s="93">
        <f t="shared" si="147"/>
        <v>460000</v>
      </c>
      <c r="X774" s="93">
        <v>0</v>
      </c>
      <c r="Y774" s="93">
        <f t="shared" si="148"/>
        <v>460000</v>
      </c>
      <c r="Z774" s="86">
        <v>0.3</v>
      </c>
      <c r="AA774" s="94">
        <f t="shared" si="149"/>
        <v>1380</v>
      </c>
      <c r="AB774" s="95"/>
      <c r="AC774" s="96" t="s">
        <v>859</v>
      </c>
      <c r="AD774" s="96" t="s">
        <v>860</v>
      </c>
    </row>
    <row r="775" spans="1:30" s="70" customFormat="1" ht="24" customHeight="1" x14ac:dyDescent="0.55000000000000004">
      <c r="A775" s="86"/>
      <c r="B775" s="86"/>
      <c r="C775" s="86"/>
      <c r="D775" s="86"/>
      <c r="E775" s="86"/>
      <c r="F775" s="86"/>
      <c r="G775" s="86"/>
      <c r="H775" s="87"/>
      <c r="I775" s="88"/>
      <c r="J775" s="88"/>
      <c r="K775" s="86"/>
      <c r="L775" s="89" t="s">
        <v>6749</v>
      </c>
      <c r="M775" s="90" t="s">
        <v>6799</v>
      </c>
      <c r="N775" s="90">
        <v>3</v>
      </c>
      <c r="O775" s="91">
        <v>50</v>
      </c>
      <c r="P775" s="86">
        <v>100</v>
      </c>
      <c r="Q775" s="92">
        <f t="array" ref="Q775">INDEX(ราคาสิ่งปลูกสร้าง!$D$6:$CC$47,MATCH($L775,ราคาสิ่งปลูกสร้าง!$B$6:$B$45,0),MATCH($O$4,ราคาสิ่งปลูกสร้าง!$D$5:$CC$5,0))</f>
        <v>5350</v>
      </c>
      <c r="R775" s="92">
        <f t="shared" si="154"/>
        <v>267500</v>
      </c>
      <c r="S775" s="90">
        <v>8</v>
      </c>
      <c r="T775" s="90">
        <f t="array" ref="T775">INDEX(ค่าเสื่อมสิ่งปลูกสร้าง!$A$5:$D$105,MATCH($S775,ค่าเสื่อมสิ่งปลูกสร้าง!$A$5:$A$105,0),MATCH($M775,ค่าเสื่อมสิ่งปลูกสร้าง!$A$3:$D$3))</f>
        <v>8</v>
      </c>
      <c r="U775" s="92">
        <f t="shared" si="155"/>
        <v>246100</v>
      </c>
      <c r="V775" s="93">
        <f t="shared" ref="V775:V835" si="156">$J775+$U775</f>
        <v>246100</v>
      </c>
      <c r="W775" s="93">
        <f t="shared" ref="W775:W835" si="157">$P775%*$V775</f>
        <v>246100</v>
      </c>
      <c r="X775" s="93">
        <v>0</v>
      </c>
      <c r="Y775" s="93">
        <f t="shared" ref="Y775:Y835" si="158">IF($W775-$X775&lt;0,0,$W775-$X775)</f>
        <v>246100</v>
      </c>
      <c r="Z775" s="86">
        <v>0.3</v>
      </c>
      <c r="AA775" s="94">
        <f t="shared" ref="AA775:AA835" si="159">$Y775*$Z775/100</f>
        <v>738.3</v>
      </c>
      <c r="AB775" s="95"/>
      <c r="AC775" s="96" t="s">
        <v>859</v>
      </c>
      <c r="AD775" s="96" t="s">
        <v>860</v>
      </c>
    </row>
    <row r="776" spans="1:30" s="70" customFormat="1" ht="24" customHeight="1" x14ac:dyDescent="0.55000000000000004">
      <c r="A776" s="86"/>
      <c r="B776" s="86"/>
      <c r="C776" s="86"/>
      <c r="D776" s="86"/>
      <c r="E776" s="86"/>
      <c r="F776" s="86"/>
      <c r="G776" s="86"/>
      <c r="H776" s="87"/>
      <c r="I776" s="88"/>
      <c r="J776" s="88"/>
      <c r="K776" s="86"/>
      <c r="L776" s="89" t="s">
        <v>6749</v>
      </c>
      <c r="M776" s="90" t="s">
        <v>6799</v>
      </c>
      <c r="N776" s="90">
        <v>3</v>
      </c>
      <c r="O776" s="91">
        <v>50</v>
      </c>
      <c r="P776" s="86">
        <v>100</v>
      </c>
      <c r="Q776" s="92">
        <f t="array" ref="Q776">INDEX(ราคาสิ่งปลูกสร้าง!$D$6:$CC$47,MATCH($L776,ราคาสิ่งปลูกสร้าง!$B$6:$B$45,0),MATCH($O$4,ราคาสิ่งปลูกสร้าง!$D$5:$CC$5,0))</f>
        <v>5350</v>
      </c>
      <c r="R776" s="92">
        <f t="shared" si="154"/>
        <v>267500</v>
      </c>
      <c r="S776" s="90">
        <v>8</v>
      </c>
      <c r="T776" s="90">
        <f t="array" ref="T776">INDEX(ค่าเสื่อมสิ่งปลูกสร้าง!$A$5:$D$105,MATCH($S776,ค่าเสื่อมสิ่งปลูกสร้าง!$A$5:$A$105,0),MATCH($M776,ค่าเสื่อมสิ่งปลูกสร้าง!$A$3:$D$3))</f>
        <v>8</v>
      </c>
      <c r="U776" s="92">
        <f t="shared" si="155"/>
        <v>246100</v>
      </c>
      <c r="V776" s="93">
        <f t="shared" si="156"/>
        <v>246100</v>
      </c>
      <c r="W776" s="93">
        <f t="shared" si="157"/>
        <v>246100</v>
      </c>
      <c r="X776" s="93">
        <v>0</v>
      </c>
      <c r="Y776" s="93">
        <f t="shared" si="158"/>
        <v>246100</v>
      </c>
      <c r="Z776" s="86">
        <v>0.3</v>
      </c>
      <c r="AA776" s="94">
        <f t="shared" si="159"/>
        <v>738.3</v>
      </c>
      <c r="AB776" s="95"/>
      <c r="AC776" s="96" t="s">
        <v>859</v>
      </c>
      <c r="AD776" s="96" t="s">
        <v>860</v>
      </c>
    </row>
    <row r="777" spans="1:30" s="70" customFormat="1" ht="24" customHeight="1" x14ac:dyDescent="0.55000000000000004">
      <c r="A777" s="86"/>
      <c r="B777" s="86"/>
      <c r="C777" s="86"/>
      <c r="D777" s="86"/>
      <c r="E777" s="86"/>
      <c r="F777" s="86"/>
      <c r="G777" s="86"/>
      <c r="H777" s="87"/>
      <c r="I777" s="88"/>
      <c r="J777" s="88"/>
      <c r="K777" s="86"/>
      <c r="L777" s="89" t="s">
        <v>6749</v>
      </c>
      <c r="M777" s="90" t="s">
        <v>6799</v>
      </c>
      <c r="N777" s="90">
        <v>3</v>
      </c>
      <c r="O777" s="91">
        <v>50</v>
      </c>
      <c r="P777" s="86">
        <v>100</v>
      </c>
      <c r="Q777" s="92">
        <f t="array" ref="Q777">INDEX(ราคาสิ่งปลูกสร้าง!$D$6:$CC$47,MATCH($L777,ราคาสิ่งปลูกสร้าง!$B$6:$B$45,0),MATCH($O$4,ราคาสิ่งปลูกสร้าง!$D$5:$CC$5,0))</f>
        <v>5350</v>
      </c>
      <c r="R777" s="92">
        <f t="shared" si="154"/>
        <v>267500</v>
      </c>
      <c r="S777" s="90">
        <v>8</v>
      </c>
      <c r="T777" s="90">
        <f t="array" ref="T777">INDEX(ค่าเสื่อมสิ่งปลูกสร้าง!$A$5:$D$105,MATCH($S777,ค่าเสื่อมสิ่งปลูกสร้าง!$A$5:$A$105,0),MATCH($M777,ค่าเสื่อมสิ่งปลูกสร้าง!$A$3:$D$3))</f>
        <v>8</v>
      </c>
      <c r="U777" s="92">
        <f t="shared" si="155"/>
        <v>246100</v>
      </c>
      <c r="V777" s="93">
        <f t="shared" si="156"/>
        <v>246100</v>
      </c>
      <c r="W777" s="93">
        <f t="shared" si="157"/>
        <v>246100</v>
      </c>
      <c r="X777" s="93">
        <v>0</v>
      </c>
      <c r="Y777" s="93">
        <f t="shared" si="158"/>
        <v>246100</v>
      </c>
      <c r="Z777" s="86">
        <v>0.3</v>
      </c>
      <c r="AA777" s="94">
        <f t="shared" si="159"/>
        <v>738.3</v>
      </c>
      <c r="AB777" s="95"/>
      <c r="AC777" s="96" t="s">
        <v>859</v>
      </c>
      <c r="AD777" s="96" t="s">
        <v>860</v>
      </c>
    </row>
    <row r="778" spans="1:30" s="70" customFormat="1" ht="24" customHeight="1" x14ac:dyDescent="0.55000000000000004">
      <c r="A778" s="86"/>
      <c r="B778" s="86"/>
      <c r="C778" s="86"/>
      <c r="D778" s="86"/>
      <c r="E778" s="86"/>
      <c r="F778" s="86"/>
      <c r="G778" s="86"/>
      <c r="H778" s="87"/>
      <c r="I778" s="88"/>
      <c r="J778" s="88"/>
      <c r="K778" s="86"/>
      <c r="L778" s="89" t="s">
        <v>6749</v>
      </c>
      <c r="M778" s="90" t="s">
        <v>6799</v>
      </c>
      <c r="N778" s="90">
        <v>3</v>
      </c>
      <c r="O778" s="91">
        <v>75</v>
      </c>
      <c r="P778" s="86">
        <v>100</v>
      </c>
      <c r="Q778" s="92">
        <f t="array" ref="Q778">INDEX(ราคาสิ่งปลูกสร้าง!$D$6:$CC$47,MATCH($L778,ราคาสิ่งปลูกสร้าง!$B$6:$B$45,0),MATCH($O$4,ราคาสิ่งปลูกสร้าง!$D$5:$CC$5,0))</f>
        <v>5350</v>
      </c>
      <c r="R778" s="92">
        <f t="shared" si="154"/>
        <v>401250</v>
      </c>
      <c r="S778" s="90">
        <v>8</v>
      </c>
      <c r="T778" s="90">
        <f t="array" ref="T778">INDEX(ค่าเสื่อมสิ่งปลูกสร้าง!$A$5:$D$105,MATCH($S778,ค่าเสื่อมสิ่งปลูกสร้าง!$A$5:$A$105,0),MATCH($M778,ค่าเสื่อมสิ่งปลูกสร้าง!$A$3:$D$3))</f>
        <v>8</v>
      </c>
      <c r="U778" s="92">
        <f t="shared" si="155"/>
        <v>369150</v>
      </c>
      <c r="V778" s="93">
        <f t="shared" si="156"/>
        <v>369150</v>
      </c>
      <c r="W778" s="93">
        <f t="shared" si="157"/>
        <v>369150</v>
      </c>
      <c r="X778" s="93">
        <v>0</v>
      </c>
      <c r="Y778" s="93">
        <f t="shared" si="158"/>
        <v>369150</v>
      </c>
      <c r="Z778" s="86">
        <v>0.3</v>
      </c>
      <c r="AA778" s="94">
        <f t="shared" si="159"/>
        <v>1107.45</v>
      </c>
      <c r="AB778" s="95"/>
      <c r="AC778" s="96" t="s">
        <v>859</v>
      </c>
      <c r="AD778" s="96" t="s">
        <v>860</v>
      </c>
    </row>
    <row r="779" spans="1:30" s="70" customFormat="1" ht="24" customHeight="1" x14ac:dyDescent="0.55000000000000004">
      <c r="A779" s="86"/>
      <c r="B779" s="86"/>
      <c r="C779" s="86"/>
      <c r="D779" s="86"/>
      <c r="E779" s="86"/>
      <c r="F779" s="86"/>
      <c r="G779" s="86"/>
      <c r="H779" s="87"/>
      <c r="I779" s="88"/>
      <c r="J779" s="88"/>
      <c r="K779" s="86"/>
      <c r="L779" s="89" t="s">
        <v>6770</v>
      </c>
      <c r="M779" s="90" t="s">
        <v>6799</v>
      </c>
      <c r="N779" s="90">
        <v>3</v>
      </c>
      <c r="O779" s="91">
        <v>500</v>
      </c>
      <c r="P779" s="86">
        <v>100</v>
      </c>
      <c r="Q779" s="92">
        <f t="array" ref="Q779">INDEX(ราคาสิ่งปลูกสร้าง!$D$6:$CC$47,MATCH($L779,ราคาสิ่งปลูกสร้าง!$B$6:$B$45,0),MATCH($O$4,ราคาสิ่งปลูกสร้าง!$D$5:$CC$5,0))</f>
        <v>5500</v>
      </c>
      <c r="R779" s="92">
        <f t="shared" si="154"/>
        <v>2750000</v>
      </c>
      <c r="S779" s="90">
        <v>8</v>
      </c>
      <c r="T779" s="90">
        <f t="array" ref="T779">INDEX(ค่าเสื่อมสิ่งปลูกสร้าง!$A$5:$D$105,MATCH($S779,ค่าเสื่อมสิ่งปลูกสร้าง!$A$5:$A$105,0),MATCH($M779,ค่าเสื่อมสิ่งปลูกสร้าง!$A$3:$D$3))</f>
        <v>8</v>
      </c>
      <c r="U779" s="92">
        <f t="shared" si="155"/>
        <v>2530000</v>
      </c>
      <c r="V779" s="93">
        <f t="shared" si="156"/>
        <v>2530000</v>
      </c>
      <c r="W779" s="93">
        <f t="shared" si="157"/>
        <v>2530000</v>
      </c>
      <c r="X779" s="93">
        <v>0</v>
      </c>
      <c r="Y779" s="93">
        <f t="shared" si="158"/>
        <v>2530000</v>
      </c>
      <c r="Z779" s="86">
        <v>0.3</v>
      </c>
      <c r="AA779" s="94">
        <f t="shared" si="159"/>
        <v>7590</v>
      </c>
      <c r="AB779" s="95"/>
      <c r="AC779" s="96" t="s">
        <v>859</v>
      </c>
      <c r="AD779" s="96" t="s">
        <v>860</v>
      </c>
    </row>
    <row r="780" spans="1:30" s="70" customFormat="1" ht="24" customHeight="1" x14ac:dyDescent="0.55000000000000004">
      <c r="A780" s="86"/>
      <c r="B780" s="86"/>
      <c r="C780" s="86"/>
      <c r="D780" s="86"/>
      <c r="E780" s="86"/>
      <c r="F780" s="86"/>
      <c r="G780" s="86"/>
      <c r="H780" s="87"/>
      <c r="I780" s="88"/>
      <c r="J780" s="88"/>
      <c r="K780" s="86"/>
      <c r="L780" s="89" t="s">
        <v>6770</v>
      </c>
      <c r="M780" s="90" t="s">
        <v>6799</v>
      </c>
      <c r="N780" s="90">
        <v>3</v>
      </c>
      <c r="O780" s="91">
        <v>75</v>
      </c>
      <c r="P780" s="86">
        <v>100</v>
      </c>
      <c r="Q780" s="92">
        <f t="array" ref="Q780">INDEX(ราคาสิ่งปลูกสร้าง!$D$6:$CC$47,MATCH($L780,ราคาสิ่งปลูกสร้าง!$B$6:$B$45,0),MATCH($O$4,ราคาสิ่งปลูกสร้าง!$D$5:$CC$5,0))</f>
        <v>5500</v>
      </c>
      <c r="R780" s="92">
        <f t="shared" si="154"/>
        <v>412500</v>
      </c>
      <c r="S780" s="90">
        <v>8</v>
      </c>
      <c r="T780" s="90">
        <f t="array" ref="T780">INDEX(ค่าเสื่อมสิ่งปลูกสร้าง!$A$5:$D$105,MATCH($S780,ค่าเสื่อมสิ่งปลูกสร้าง!$A$5:$A$105,0),MATCH($M780,ค่าเสื่อมสิ่งปลูกสร้าง!$A$3:$D$3))</f>
        <v>8</v>
      </c>
      <c r="U780" s="92">
        <f t="shared" si="155"/>
        <v>379500</v>
      </c>
      <c r="V780" s="93">
        <f t="shared" si="156"/>
        <v>379500</v>
      </c>
      <c r="W780" s="93">
        <f t="shared" si="157"/>
        <v>379500</v>
      </c>
      <c r="X780" s="93">
        <v>0</v>
      </c>
      <c r="Y780" s="93">
        <f t="shared" si="158"/>
        <v>379500</v>
      </c>
      <c r="Z780" s="86">
        <v>0.3</v>
      </c>
      <c r="AA780" s="94">
        <f t="shared" si="159"/>
        <v>1138.5</v>
      </c>
      <c r="AB780" s="95"/>
      <c r="AC780" s="96" t="s">
        <v>859</v>
      </c>
      <c r="AD780" s="96" t="s">
        <v>860</v>
      </c>
    </row>
    <row r="781" spans="1:30" s="70" customFormat="1" ht="24" customHeight="1" x14ac:dyDescent="0.55000000000000004">
      <c r="A781" s="86"/>
      <c r="B781" s="86"/>
      <c r="C781" s="86"/>
      <c r="D781" s="86"/>
      <c r="E781" s="86"/>
      <c r="F781" s="86"/>
      <c r="G781" s="86"/>
      <c r="H781" s="87"/>
      <c r="I781" s="88"/>
      <c r="J781" s="88"/>
      <c r="K781" s="86"/>
      <c r="L781" s="89" t="s">
        <v>6751</v>
      </c>
      <c r="M781" s="90" t="s">
        <v>6799</v>
      </c>
      <c r="N781" s="90">
        <v>3</v>
      </c>
      <c r="O781" s="91">
        <v>45</v>
      </c>
      <c r="P781" s="86">
        <v>100</v>
      </c>
      <c r="Q781" s="92">
        <f t="array" ref="Q781">INDEX(ราคาสิ่งปลูกสร้าง!$D$6:$CC$47,MATCH($L781,ราคาสิ่งปลูกสร้าง!$B$6:$B$45,0),MATCH($O$4,ราคาสิ่งปลูกสร้าง!$D$5:$CC$5,0))</f>
        <v>2500</v>
      </c>
      <c r="R781" s="92">
        <f t="shared" si="154"/>
        <v>112500</v>
      </c>
      <c r="S781" s="90">
        <v>8</v>
      </c>
      <c r="T781" s="90">
        <f t="array" ref="T781">INDEX(ค่าเสื่อมสิ่งปลูกสร้าง!$A$5:$D$105,MATCH($S781,ค่าเสื่อมสิ่งปลูกสร้าง!$A$5:$A$105,0),MATCH($M781,ค่าเสื่อมสิ่งปลูกสร้าง!$A$3:$D$3))</f>
        <v>8</v>
      </c>
      <c r="U781" s="92">
        <f t="shared" si="155"/>
        <v>103500</v>
      </c>
      <c r="V781" s="93">
        <f t="shared" si="156"/>
        <v>103500</v>
      </c>
      <c r="W781" s="93">
        <f t="shared" si="157"/>
        <v>103500</v>
      </c>
      <c r="X781" s="93">
        <v>0</v>
      </c>
      <c r="Y781" s="93">
        <f t="shared" si="158"/>
        <v>103500</v>
      </c>
      <c r="Z781" s="86">
        <v>0.3</v>
      </c>
      <c r="AA781" s="94">
        <f t="shared" si="159"/>
        <v>310.5</v>
      </c>
      <c r="AB781" s="95"/>
      <c r="AC781" s="96" t="s">
        <v>859</v>
      </c>
      <c r="AD781" s="96" t="s">
        <v>860</v>
      </c>
    </row>
    <row r="782" spans="1:30" s="70" customFormat="1" ht="24" customHeight="1" x14ac:dyDescent="0.55000000000000004">
      <c r="A782" s="86"/>
      <c r="B782" s="86"/>
      <c r="C782" s="86"/>
      <c r="D782" s="86"/>
      <c r="E782" s="86"/>
      <c r="F782" s="86"/>
      <c r="G782" s="86"/>
      <c r="H782" s="87"/>
      <c r="I782" s="88"/>
      <c r="J782" s="88"/>
      <c r="K782" s="86"/>
      <c r="L782" s="89" t="s">
        <v>6751</v>
      </c>
      <c r="M782" s="90" t="s">
        <v>6799</v>
      </c>
      <c r="N782" s="90">
        <v>3</v>
      </c>
      <c r="O782" s="91">
        <v>42</v>
      </c>
      <c r="P782" s="86">
        <v>100</v>
      </c>
      <c r="Q782" s="92">
        <f t="array" ref="Q782">INDEX(ราคาสิ่งปลูกสร้าง!$D$6:$CC$47,MATCH($L782,ราคาสิ่งปลูกสร้าง!$B$6:$B$45,0),MATCH($O$4,ราคาสิ่งปลูกสร้าง!$D$5:$CC$5,0))</f>
        <v>2500</v>
      </c>
      <c r="R782" s="92">
        <f t="shared" si="154"/>
        <v>105000</v>
      </c>
      <c r="S782" s="90">
        <v>8</v>
      </c>
      <c r="T782" s="90">
        <f t="array" ref="T782">INDEX(ค่าเสื่อมสิ่งปลูกสร้าง!$A$5:$D$105,MATCH($S782,ค่าเสื่อมสิ่งปลูกสร้าง!$A$5:$A$105,0),MATCH($M782,ค่าเสื่อมสิ่งปลูกสร้าง!$A$3:$D$3))</f>
        <v>8</v>
      </c>
      <c r="U782" s="92">
        <f t="shared" si="155"/>
        <v>96600</v>
      </c>
      <c r="V782" s="93">
        <f t="shared" si="156"/>
        <v>96600</v>
      </c>
      <c r="W782" s="93">
        <f t="shared" si="157"/>
        <v>96600</v>
      </c>
      <c r="X782" s="93">
        <v>0</v>
      </c>
      <c r="Y782" s="93">
        <f t="shared" si="158"/>
        <v>96600</v>
      </c>
      <c r="Z782" s="86">
        <v>0.3</v>
      </c>
      <c r="AA782" s="94">
        <f t="shared" si="159"/>
        <v>289.8</v>
      </c>
      <c r="AB782" s="95"/>
      <c r="AC782" s="96" t="s">
        <v>859</v>
      </c>
      <c r="AD782" s="96" t="s">
        <v>860</v>
      </c>
    </row>
    <row r="783" spans="1:30" s="70" customFormat="1" ht="24" customHeight="1" x14ac:dyDescent="0.55000000000000004">
      <c r="A783" s="86"/>
      <c r="B783" s="86"/>
      <c r="C783" s="86"/>
      <c r="D783" s="86"/>
      <c r="E783" s="86"/>
      <c r="F783" s="86"/>
      <c r="G783" s="86"/>
      <c r="H783" s="87"/>
      <c r="I783" s="88"/>
      <c r="J783" s="88"/>
      <c r="K783" s="86"/>
      <c r="L783" s="89" t="s">
        <v>6775</v>
      </c>
      <c r="M783" s="90" t="s">
        <v>6799</v>
      </c>
      <c r="N783" s="90">
        <v>3</v>
      </c>
      <c r="O783" s="91">
        <v>74.25</v>
      </c>
      <c r="P783" s="86">
        <v>100</v>
      </c>
      <c r="Q783" s="92">
        <f t="array" ref="Q783">INDEX(ราคาสิ่งปลูกสร้าง!$D$6:$CC$47,MATCH($L783,ราคาสิ่งปลูกสร้าง!$B$6:$B$45,0),MATCH($O$4,ราคาสิ่งปลูกสร้าง!$D$5:$CC$5,0))</f>
        <v>5500</v>
      </c>
      <c r="R783" s="92">
        <f t="shared" si="154"/>
        <v>408375</v>
      </c>
      <c r="S783" s="90">
        <v>8</v>
      </c>
      <c r="T783" s="90">
        <f t="array" ref="T783">INDEX(ค่าเสื่อมสิ่งปลูกสร้าง!$A$5:$D$105,MATCH($S783,ค่าเสื่อมสิ่งปลูกสร้าง!$A$5:$A$105,0),MATCH($M783,ค่าเสื่อมสิ่งปลูกสร้าง!$A$3:$D$3))</f>
        <v>8</v>
      </c>
      <c r="U783" s="92">
        <f t="shared" si="155"/>
        <v>375705</v>
      </c>
      <c r="V783" s="93">
        <f t="shared" si="156"/>
        <v>375705</v>
      </c>
      <c r="W783" s="93">
        <f t="shared" si="157"/>
        <v>375705</v>
      </c>
      <c r="X783" s="93">
        <v>0</v>
      </c>
      <c r="Y783" s="93">
        <f t="shared" si="158"/>
        <v>375705</v>
      </c>
      <c r="Z783" s="86">
        <v>0.3</v>
      </c>
      <c r="AA783" s="94">
        <f t="shared" si="159"/>
        <v>1127.115</v>
      </c>
      <c r="AB783" s="95"/>
      <c r="AC783" s="96" t="s">
        <v>859</v>
      </c>
      <c r="AD783" s="96" t="s">
        <v>860</v>
      </c>
    </row>
    <row r="784" spans="1:30" s="70" customFormat="1" ht="24" customHeight="1" x14ac:dyDescent="0.55000000000000004">
      <c r="A784" s="86"/>
      <c r="B784" s="86"/>
      <c r="C784" s="86"/>
      <c r="D784" s="86"/>
      <c r="E784" s="86"/>
      <c r="F784" s="86"/>
      <c r="G784" s="86"/>
      <c r="H784" s="87"/>
      <c r="I784" s="88"/>
      <c r="J784" s="88"/>
      <c r="K784" s="86"/>
      <c r="L784" s="89" t="s">
        <v>6760</v>
      </c>
      <c r="M784" s="90" t="s">
        <v>6799</v>
      </c>
      <c r="N784" s="90">
        <v>3</v>
      </c>
      <c r="O784" s="91">
        <v>226.8</v>
      </c>
      <c r="P784" s="86">
        <v>100</v>
      </c>
      <c r="Q784" s="92">
        <f t="array" ref="Q784">INDEX(ราคาสิ่งปลูกสร้าง!$D$6:$CC$47,MATCH($L784,ราคาสิ่งปลูกสร้าง!$B$6:$B$45,0),MATCH($O$4,ราคาสิ่งปลูกสร้าง!$D$5:$CC$5,0))</f>
        <v>6900</v>
      </c>
      <c r="R784" s="92">
        <f t="shared" ref="R784:R795" si="160">$O784*$Q784</f>
        <v>1564920</v>
      </c>
      <c r="S784" s="90">
        <v>8</v>
      </c>
      <c r="T784" s="90">
        <f t="array" ref="T784">INDEX(ค่าเสื่อมสิ่งปลูกสร้าง!$A$5:$D$105,MATCH($S784,ค่าเสื่อมสิ่งปลูกสร้าง!$A$5:$A$105,0),MATCH($M784,ค่าเสื่อมสิ่งปลูกสร้าง!$A$3:$D$3))</f>
        <v>8</v>
      </c>
      <c r="U784" s="92">
        <f t="shared" ref="U784:U795" si="161">$R784*(100-$T784)%</f>
        <v>1439726.4000000001</v>
      </c>
      <c r="V784" s="93">
        <f t="shared" si="156"/>
        <v>1439726.4000000001</v>
      </c>
      <c r="W784" s="93">
        <f t="shared" si="157"/>
        <v>1439726.4000000001</v>
      </c>
      <c r="X784" s="93">
        <v>0</v>
      </c>
      <c r="Y784" s="93">
        <f t="shared" si="158"/>
        <v>1439726.4000000001</v>
      </c>
      <c r="Z784" s="86">
        <v>0.3</v>
      </c>
      <c r="AA784" s="94">
        <f t="shared" si="159"/>
        <v>4319.1792000000005</v>
      </c>
      <c r="AB784" s="95"/>
      <c r="AC784" s="96" t="s">
        <v>859</v>
      </c>
      <c r="AD784" s="96" t="s">
        <v>860</v>
      </c>
    </row>
    <row r="785" spans="1:30" s="70" customFormat="1" ht="24" customHeight="1" x14ac:dyDescent="0.55000000000000004">
      <c r="A785" s="86"/>
      <c r="B785" s="86"/>
      <c r="C785" s="86"/>
      <c r="D785" s="86"/>
      <c r="E785" s="86"/>
      <c r="F785" s="86"/>
      <c r="G785" s="86"/>
      <c r="H785" s="87"/>
      <c r="I785" s="88"/>
      <c r="J785" s="88"/>
      <c r="K785" s="86"/>
      <c r="L785" s="89" t="s">
        <v>6783</v>
      </c>
      <c r="M785" s="90" t="s">
        <v>6799</v>
      </c>
      <c r="N785" s="90">
        <v>3</v>
      </c>
      <c r="O785" s="91">
        <v>43.4</v>
      </c>
      <c r="P785" s="86">
        <v>100</v>
      </c>
      <c r="Q785" s="92">
        <f t="array" ref="Q785">INDEX(ราคาสิ่งปลูกสร้าง!$D$6:$CC$47,MATCH($L785,ราคาสิ่งปลูกสร้าง!$B$6:$B$45,0),MATCH($O$4,ราคาสิ่งปลูกสร้าง!$D$5:$CC$5,0))</f>
        <v>5550</v>
      </c>
      <c r="R785" s="92">
        <f t="shared" si="160"/>
        <v>240870</v>
      </c>
      <c r="S785" s="90">
        <v>8</v>
      </c>
      <c r="T785" s="90">
        <f t="array" ref="T785">INDEX(ค่าเสื่อมสิ่งปลูกสร้าง!$A$5:$D$105,MATCH($S785,ค่าเสื่อมสิ่งปลูกสร้าง!$A$5:$A$105,0),MATCH($M785,ค่าเสื่อมสิ่งปลูกสร้าง!$A$3:$D$3))</f>
        <v>8</v>
      </c>
      <c r="U785" s="92">
        <f t="shared" si="161"/>
        <v>221600.40000000002</v>
      </c>
      <c r="V785" s="93">
        <f t="shared" si="156"/>
        <v>221600.40000000002</v>
      </c>
      <c r="W785" s="93">
        <f t="shared" si="157"/>
        <v>221600.40000000002</v>
      </c>
      <c r="X785" s="93">
        <v>0</v>
      </c>
      <c r="Y785" s="93">
        <f t="shared" si="158"/>
        <v>221600.40000000002</v>
      </c>
      <c r="Z785" s="86">
        <v>0.3</v>
      </c>
      <c r="AA785" s="94">
        <f t="shared" si="159"/>
        <v>664.80120000000011</v>
      </c>
      <c r="AB785" s="95"/>
      <c r="AC785" s="96" t="s">
        <v>859</v>
      </c>
      <c r="AD785" s="96" t="s">
        <v>860</v>
      </c>
    </row>
    <row r="786" spans="1:30" s="70" customFormat="1" ht="24" customHeight="1" x14ac:dyDescent="0.55000000000000004">
      <c r="A786" s="86">
        <v>635</v>
      </c>
      <c r="B786" s="86" t="s">
        <v>28</v>
      </c>
      <c r="C786" s="86">
        <v>9817</v>
      </c>
      <c r="D786" s="86">
        <v>55</v>
      </c>
      <c r="E786" s="86">
        <v>2</v>
      </c>
      <c r="F786" s="86">
        <v>90</v>
      </c>
      <c r="G786" s="86">
        <v>1</v>
      </c>
      <c r="H786" s="87">
        <f t="shared" ref="H786:H792" si="162">$D786*400+$E786*100+$F786</f>
        <v>22290</v>
      </c>
      <c r="I786" s="88">
        <f t="array" ref="I786">INDEX(ราคาที่ดิน!$B:$C,MATCH($C786,ราคาที่ดิน!$A:$A,0),MATCH($B786,ราคาที่ดิน!$B$1:$C$1,0))</f>
        <v>290</v>
      </c>
      <c r="J786" s="88">
        <f t="shared" ref="J786:J792" si="163">$H786*$I786</f>
        <v>6464100</v>
      </c>
      <c r="K786" s="86"/>
      <c r="L786" s="89"/>
      <c r="M786" s="90"/>
      <c r="N786" s="90"/>
      <c r="O786" s="91"/>
      <c r="P786" s="86">
        <v>100</v>
      </c>
      <c r="Q786" s="92">
        <f t="array" ref="Q786">INDEX(ราคาสิ่งปลูกสร้าง!$D$6:$CC$47,MATCH($L786,ราคาสิ่งปลูกสร้าง!$B$6:$B$45,0),MATCH($O$4,ราคาสิ่งปลูกสร้าง!$D$5:$CC$5,0))</f>
        <v>0</v>
      </c>
      <c r="R786" s="92">
        <f t="shared" si="160"/>
        <v>0</v>
      </c>
      <c r="S786" s="90">
        <v>0</v>
      </c>
      <c r="T786" s="90">
        <f t="array" ref="T786">INDEX(ค่าเสื่อมสิ่งปลูกสร้าง!$A$5:$D$105,MATCH($S786,ค่าเสื่อมสิ่งปลูกสร้าง!$A$5:$A$105,0),MATCH($M786,ค่าเสื่อมสิ่งปลูกสร้าง!$A$3:$D$3))</f>
        <v>0</v>
      </c>
      <c r="U786" s="92">
        <f t="shared" si="161"/>
        <v>0</v>
      </c>
      <c r="V786" s="93">
        <f t="shared" si="156"/>
        <v>6464100</v>
      </c>
      <c r="W786" s="93">
        <f t="shared" si="157"/>
        <v>6464100</v>
      </c>
      <c r="X786" s="93">
        <v>0</v>
      </c>
      <c r="Y786" s="93">
        <f t="shared" si="158"/>
        <v>6464100</v>
      </c>
      <c r="Z786" s="86">
        <v>0</v>
      </c>
      <c r="AA786" s="94">
        <f t="shared" si="159"/>
        <v>0</v>
      </c>
      <c r="AB786" s="95"/>
      <c r="AC786" s="96" t="s">
        <v>861</v>
      </c>
      <c r="AD786" s="96" t="s">
        <v>862</v>
      </c>
    </row>
    <row r="787" spans="1:30" s="70" customFormat="1" ht="24" customHeight="1" x14ac:dyDescent="0.55000000000000004">
      <c r="A787" s="86">
        <v>636</v>
      </c>
      <c r="B787" s="86" t="s">
        <v>28</v>
      </c>
      <c r="C787" s="86">
        <v>9846</v>
      </c>
      <c r="D787" s="86">
        <v>0</v>
      </c>
      <c r="E787" s="86">
        <v>0</v>
      </c>
      <c r="F787" s="86">
        <v>7.1</v>
      </c>
      <c r="G787" s="86">
        <v>2</v>
      </c>
      <c r="H787" s="97">
        <f t="shared" si="162"/>
        <v>7.1</v>
      </c>
      <c r="I787" s="88">
        <v>5000</v>
      </c>
      <c r="J787" s="88">
        <f t="shared" si="163"/>
        <v>35500</v>
      </c>
      <c r="K787" s="86"/>
      <c r="L787" s="89" t="s">
        <v>6748</v>
      </c>
      <c r="M787" s="90" t="s">
        <v>6799</v>
      </c>
      <c r="N787" s="90">
        <v>2</v>
      </c>
      <c r="O787" s="91">
        <v>406.72</v>
      </c>
      <c r="P787" s="86">
        <v>100</v>
      </c>
      <c r="Q787" s="92">
        <f t="array" ref="Q787">INDEX(ราคาสิ่งปลูกสร้าง!$D$6:$CC$47,MATCH($L787,ราคาสิ่งปลูกสร้าง!$B$6:$B$45,0),MATCH($O$4,ราคาสิ่งปลูกสร้าง!$D$5:$CC$5,0))</f>
        <v>7400</v>
      </c>
      <c r="R787" s="92">
        <f t="shared" si="160"/>
        <v>3009728</v>
      </c>
      <c r="S787" s="90">
        <v>23</v>
      </c>
      <c r="T787" s="90">
        <f t="array" ref="T787">INDEX(ค่าเสื่อมสิ่งปลูกสร้าง!$A$5:$D$105,MATCH($S787,ค่าเสื่อมสิ่งปลูกสร้าง!$A$5:$A$105,0),MATCH($M787,ค่าเสื่อมสิ่งปลูกสร้าง!$A$3:$D$3))</f>
        <v>36</v>
      </c>
      <c r="U787" s="92">
        <f t="shared" si="161"/>
        <v>1926225.9199999999</v>
      </c>
      <c r="V787" s="93">
        <f t="shared" si="156"/>
        <v>1961725.92</v>
      </c>
      <c r="W787" s="93">
        <f t="shared" si="157"/>
        <v>1961725.92</v>
      </c>
      <c r="X787" s="93">
        <v>0</v>
      </c>
      <c r="Y787" s="93">
        <f t="shared" si="158"/>
        <v>1961725.92</v>
      </c>
      <c r="Z787" s="86">
        <v>0</v>
      </c>
      <c r="AA787" s="94">
        <f t="shared" si="159"/>
        <v>0</v>
      </c>
      <c r="AB787" s="95"/>
      <c r="AC787" s="96" t="s">
        <v>6985</v>
      </c>
      <c r="AD787" s="96" t="s">
        <v>6986</v>
      </c>
    </row>
    <row r="788" spans="1:30" s="70" customFormat="1" ht="24" customHeight="1" x14ac:dyDescent="0.55000000000000004">
      <c r="A788" s="86">
        <v>636</v>
      </c>
      <c r="B788" s="86"/>
      <c r="C788" s="86"/>
      <c r="D788" s="86">
        <v>0</v>
      </c>
      <c r="E788" s="86">
        <v>0</v>
      </c>
      <c r="F788" s="86">
        <v>7.1</v>
      </c>
      <c r="G788" s="86">
        <v>3</v>
      </c>
      <c r="H788" s="97">
        <f t="shared" si="162"/>
        <v>7.1</v>
      </c>
      <c r="I788" s="88">
        <v>5000</v>
      </c>
      <c r="J788" s="88">
        <f t="shared" si="163"/>
        <v>35500</v>
      </c>
      <c r="K788" s="86"/>
      <c r="L788" s="89" t="s">
        <v>6748</v>
      </c>
      <c r="M788" s="90" t="s">
        <v>6799</v>
      </c>
      <c r="N788" s="90">
        <v>3</v>
      </c>
      <c r="O788" s="91">
        <v>115.2</v>
      </c>
      <c r="P788" s="86">
        <v>100</v>
      </c>
      <c r="Q788" s="92">
        <f t="array" ref="Q788">INDEX(ราคาสิ่งปลูกสร้าง!$D$6:$CC$47,MATCH($L788,ราคาสิ่งปลูกสร้าง!$B$6:$B$45,0),MATCH($O$4,ราคาสิ่งปลูกสร้าง!$D$5:$CC$5,0))</f>
        <v>7400</v>
      </c>
      <c r="R788" s="92">
        <f t="shared" si="160"/>
        <v>852480</v>
      </c>
      <c r="S788" s="90">
        <v>23</v>
      </c>
      <c r="T788" s="90">
        <f t="array" ref="T788">INDEX(ค่าเสื่อมสิ่งปลูกสร้าง!$A$5:$D$105,MATCH($S788,ค่าเสื่อมสิ่งปลูกสร้าง!$A$5:$A$105,0),MATCH($M788,ค่าเสื่อมสิ่งปลูกสร้าง!$A$3:$D$3))</f>
        <v>36</v>
      </c>
      <c r="U788" s="92">
        <f t="shared" si="161"/>
        <v>545587.19999999995</v>
      </c>
      <c r="V788" s="93">
        <f t="shared" si="156"/>
        <v>581087.19999999995</v>
      </c>
      <c r="W788" s="93">
        <f t="shared" si="157"/>
        <v>581087.19999999995</v>
      </c>
      <c r="X788" s="93">
        <v>0</v>
      </c>
      <c r="Y788" s="93">
        <f t="shared" si="158"/>
        <v>581087.19999999995</v>
      </c>
      <c r="Z788" s="86">
        <v>0.3</v>
      </c>
      <c r="AA788" s="94">
        <f t="shared" si="159"/>
        <v>1743.2615999999998</v>
      </c>
      <c r="AB788" s="95"/>
      <c r="AC788" s="96" t="s">
        <v>6985</v>
      </c>
      <c r="AD788" s="96" t="s">
        <v>6986</v>
      </c>
    </row>
    <row r="789" spans="1:30" s="70" customFormat="1" ht="24" customHeight="1" x14ac:dyDescent="0.55000000000000004">
      <c r="A789" s="86">
        <v>636</v>
      </c>
      <c r="B789" s="86" t="s">
        <v>28</v>
      </c>
      <c r="C789" s="86">
        <v>9847</v>
      </c>
      <c r="D789" s="86">
        <v>0</v>
      </c>
      <c r="E789" s="86">
        <v>0</v>
      </c>
      <c r="F789" s="86">
        <v>46</v>
      </c>
      <c r="G789" s="86">
        <v>3</v>
      </c>
      <c r="H789" s="87">
        <f t="shared" si="162"/>
        <v>46</v>
      </c>
      <c r="I789" s="88">
        <v>5000</v>
      </c>
      <c r="J789" s="88">
        <f t="shared" si="163"/>
        <v>230000</v>
      </c>
      <c r="K789" s="86"/>
      <c r="L789" s="89"/>
      <c r="M789" s="90"/>
      <c r="N789" s="90"/>
      <c r="O789" s="91"/>
      <c r="P789" s="86">
        <v>100</v>
      </c>
      <c r="Q789" s="92">
        <f t="array" ref="Q789">INDEX(ราคาสิ่งปลูกสร้าง!$D$6:$CC$47,MATCH($L789,ราคาสิ่งปลูกสร้าง!$B$6:$B$45,0),MATCH($O$4,ราคาสิ่งปลูกสร้าง!$D$5:$CC$5,0))</f>
        <v>0</v>
      </c>
      <c r="R789" s="92">
        <f t="shared" si="160"/>
        <v>0</v>
      </c>
      <c r="S789" s="90">
        <v>0</v>
      </c>
      <c r="T789" s="90">
        <f t="array" ref="T789">INDEX(ค่าเสื่อมสิ่งปลูกสร้าง!$A$5:$D$105,MATCH($S789,ค่าเสื่อมสิ่งปลูกสร้าง!$A$5:$A$105,0),MATCH($M789,ค่าเสื่อมสิ่งปลูกสร้าง!$A$3:$D$3))</f>
        <v>0</v>
      </c>
      <c r="U789" s="92">
        <f t="shared" si="161"/>
        <v>0</v>
      </c>
      <c r="V789" s="93">
        <f t="shared" si="156"/>
        <v>230000</v>
      </c>
      <c r="W789" s="93">
        <f t="shared" si="157"/>
        <v>230000</v>
      </c>
      <c r="X789" s="93">
        <v>0</v>
      </c>
      <c r="Y789" s="93">
        <f t="shared" si="158"/>
        <v>230000</v>
      </c>
      <c r="Z789" s="86">
        <v>0.3</v>
      </c>
      <c r="AA789" s="94">
        <f t="shared" si="159"/>
        <v>690</v>
      </c>
      <c r="AB789" s="95"/>
      <c r="AC789" s="96" t="s">
        <v>6862</v>
      </c>
      <c r="AD789" s="96" t="s">
        <v>6863</v>
      </c>
    </row>
    <row r="790" spans="1:30" s="70" customFormat="1" ht="24" customHeight="1" x14ac:dyDescent="0.55000000000000004">
      <c r="A790" s="86">
        <v>636</v>
      </c>
      <c r="B790" s="86" t="s">
        <v>28</v>
      </c>
      <c r="C790" s="86">
        <v>9849</v>
      </c>
      <c r="D790" s="86">
        <v>0</v>
      </c>
      <c r="E790" s="86">
        <v>0</v>
      </c>
      <c r="F790" s="86">
        <v>26.6</v>
      </c>
      <c r="G790" s="86">
        <v>3</v>
      </c>
      <c r="H790" s="88">
        <f t="shared" si="162"/>
        <v>26.6</v>
      </c>
      <c r="I790" s="88">
        <v>5000</v>
      </c>
      <c r="J790" s="88">
        <f t="shared" si="163"/>
        <v>133000</v>
      </c>
      <c r="K790" s="86"/>
      <c r="L790" s="89" t="s">
        <v>6748</v>
      </c>
      <c r="M790" s="90" t="s">
        <v>6799</v>
      </c>
      <c r="N790" s="90">
        <v>3</v>
      </c>
      <c r="O790" s="91">
        <v>48</v>
      </c>
      <c r="P790" s="86">
        <v>100</v>
      </c>
      <c r="Q790" s="92">
        <f t="array" ref="Q790">INDEX(ราคาสิ่งปลูกสร้าง!$D$6:$CC$47,MATCH($L790,ราคาสิ่งปลูกสร้าง!$B$6:$B$45,0),MATCH($O$4,ราคาสิ่งปลูกสร้าง!$D$5:$CC$5,0))</f>
        <v>7400</v>
      </c>
      <c r="R790" s="92">
        <f t="shared" si="160"/>
        <v>355200</v>
      </c>
      <c r="S790" s="90">
        <v>24</v>
      </c>
      <c r="T790" s="90">
        <f t="array" ref="T790">INDEX(ค่าเสื่อมสิ่งปลูกสร้าง!$A$5:$D$105,MATCH($S790,ค่าเสื่อมสิ่งปลูกสร้าง!$A$5:$A$105,0),MATCH($M790,ค่าเสื่อมสิ่งปลูกสร้าง!$A$3:$D$3))</f>
        <v>38</v>
      </c>
      <c r="U790" s="92">
        <f t="shared" si="161"/>
        <v>220224</v>
      </c>
      <c r="V790" s="93">
        <f t="shared" si="156"/>
        <v>353224</v>
      </c>
      <c r="W790" s="93">
        <f t="shared" si="157"/>
        <v>353224</v>
      </c>
      <c r="X790" s="93">
        <v>0</v>
      </c>
      <c r="Y790" s="93">
        <f t="shared" si="158"/>
        <v>353224</v>
      </c>
      <c r="Z790" s="86">
        <v>0.3</v>
      </c>
      <c r="AA790" s="94">
        <f t="shared" si="159"/>
        <v>1059.672</v>
      </c>
      <c r="AB790" s="95"/>
      <c r="AC790" s="96" t="s">
        <v>6929</v>
      </c>
      <c r="AD790" s="96" t="s">
        <v>6930</v>
      </c>
    </row>
    <row r="791" spans="1:30" s="70" customFormat="1" ht="24" customHeight="1" x14ac:dyDescent="0.55000000000000004">
      <c r="A791" s="86">
        <v>636</v>
      </c>
      <c r="B791" s="86" t="s">
        <v>28</v>
      </c>
      <c r="C791" s="86">
        <v>9851</v>
      </c>
      <c r="D791" s="86">
        <v>0</v>
      </c>
      <c r="E791" s="86">
        <v>0</v>
      </c>
      <c r="F791" s="86">
        <v>60</v>
      </c>
      <c r="G791" s="86">
        <v>2</v>
      </c>
      <c r="H791" s="88">
        <f t="shared" si="162"/>
        <v>60</v>
      </c>
      <c r="I791" s="88">
        <v>5000</v>
      </c>
      <c r="J791" s="88">
        <f t="shared" si="163"/>
        <v>300000</v>
      </c>
      <c r="K791" s="86"/>
      <c r="L791" s="89" t="s">
        <v>6748</v>
      </c>
      <c r="M791" s="90" t="s">
        <v>6799</v>
      </c>
      <c r="N791" s="90">
        <v>2</v>
      </c>
      <c r="O791" s="91">
        <v>256</v>
      </c>
      <c r="P791" s="86">
        <v>100</v>
      </c>
      <c r="Q791" s="92">
        <f t="array" ref="Q791">INDEX(ราคาสิ่งปลูกสร้าง!$D$6:$CC$47,MATCH($L791,ราคาสิ่งปลูกสร้าง!$B$6:$B$45,0),MATCH($O$4,ราคาสิ่งปลูกสร้าง!$D$5:$CC$5,0))</f>
        <v>7400</v>
      </c>
      <c r="R791" s="92">
        <f t="shared" si="160"/>
        <v>1894400</v>
      </c>
      <c r="S791" s="90">
        <v>26</v>
      </c>
      <c r="T791" s="90">
        <f t="array" ref="T791">INDEX(ค่าเสื่อมสิ่งปลูกสร้าง!$A$5:$D$105,MATCH($S791,ค่าเสื่อมสิ่งปลูกสร้าง!$A$5:$A$105,0),MATCH($M791,ค่าเสื่อมสิ่งปลูกสร้าง!$A$3:$D$3))</f>
        <v>42</v>
      </c>
      <c r="U791" s="92">
        <f t="shared" si="161"/>
        <v>1098752</v>
      </c>
      <c r="V791" s="93">
        <f t="shared" si="156"/>
        <v>1398752</v>
      </c>
      <c r="W791" s="93">
        <f t="shared" si="157"/>
        <v>1398752</v>
      </c>
      <c r="X791" s="93">
        <v>0</v>
      </c>
      <c r="Y791" s="93">
        <f t="shared" si="158"/>
        <v>1398752</v>
      </c>
      <c r="Z791" s="86">
        <v>0</v>
      </c>
      <c r="AA791" s="94">
        <f t="shared" si="159"/>
        <v>0</v>
      </c>
      <c r="AB791" s="95"/>
      <c r="AC791" s="96" t="s">
        <v>7217</v>
      </c>
      <c r="AD791" s="96" t="s">
        <v>7218</v>
      </c>
    </row>
    <row r="792" spans="1:30" s="70" customFormat="1" ht="24" customHeight="1" x14ac:dyDescent="0.55000000000000004">
      <c r="A792" s="86">
        <v>636</v>
      </c>
      <c r="B792" s="86" t="s">
        <v>28</v>
      </c>
      <c r="C792" s="86">
        <v>9853</v>
      </c>
      <c r="D792" s="86">
        <v>2</v>
      </c>
      <c r="E792" s="86">
        <v>2</v>
      </c>
      <c r="F792" s="86">
        <v>2.7</v>
      </c>
      <c r="G792" s="86">
        <v>3</v>
      </c>
      <c r="H792" s="88">
        <f t="shared" si="162"/>
        <v>1002.7</v>
      </c>
      <c r="I792" s="88">
        <v>4400</v>
      </c>
      <c r="J792" s="88">
        <f t="shared" si="163"/>
        <v>4411880</v>
      </c>
      <c r="K792" s="86"/>
      <c r="L792" s="89"/>
      <c r="M792" s="90"/>
      <c r="N792" s="90"/>
      <c r="O792" s="91"/>
      <c r="P792" s="86">
        <v>100</v>
      </c>
      <c r="Q792" s="92">
        <f t="array" ref="Q792">INDEX(ราคาสิ่งปลูกสร้าง!$D$6:$CC$47,MATCH($L792,ราคาสิ่งปลูกสร้าง!$B$6:$B$45,0),MATCH($O$4,ราคาสิ่งปลูกสร้าง!$D$5:$CC$5,0))</f>
        <v>0</v>
      </c>
      <c r="R792" s="92">
        <f t="shared" si="160"/>
        <v>0</v>
      </c>
      <c r="S792" s="90">
        <v>0</v>
      </c>
      <c r="T792" s="90">
        <f t="array" ref="T792">INDEX(ค่าเสื่อมสิ่งปลูกสร้าง!$A$5:$D$105,MATCH($S792,ค่าเสื่อมสิ่งปลูกสร้าง!$A$5:$A$105,0),MATCH($M792,ค่าเสื่อมสิ่งปลูกสร้าง!$A$3:$D$3))</f>
        <v>0</v>
      </c>
      <c r="U792" s="92">
        <f t="shared" si="161"/>
        <v>0</v>
      </c>
      <c r="V792" s="93">
        <f t="shared" si="156"/>
        <v>4411880</v>
      </c>
      <c r="W792" s="93">
        <f t="shared" si="157"/>
        <v>4411880</v>
      </c>
      <c r="X792" s="93">
        <v>0</v>
      </c>
      <c r="Y792" s="93">
        <f t="shared" si="158"/>
        <v>4411880</v>
      </c>
      <c r="Z792" s="86">
        <v>0.3</v>
      </c>
      <c r="AA792" s="94">
        <f t="shared" si="159"/>
        <v>13235.64</v>
      </c>
      <c r="AB792" s="95"/>
      <c r="AC792" s="96" t="s">
        <v>6862</v>
      </c>
      <c r="AD792" s="96" t="s">
        <v>6863</v>
      </c>
    </row>
    <row r="793" spans="1:30" s="70" customFormat="1" ht="24" customHeight="1" x14ac:dyDescent="0.55000000000000004">
      <c r="A793" s="86">
        <v>636</v>
      </c>
      <c r="B793" s="86"/>
      <c r="C793" s="86"/>
      <c r="D793" s="86"/>
      <c r="E793" s="86"/>
      <c r="F793" s="86"/>
      <c r="G793" s="86"/>
      <c r="H793" s="88"/>
      <c r="I793" s="88"/>
      <c r="J793" s="88"/>
      <c r="K793" s="86"/>
      <c r="L793" s="89" t="s">
        <v>6760</v>
      </c>
      <c r="M793" s="90" t="s">
        <v>6799</v>
      </c>
      <c r="N793" s="90">
        <v>3</v>
      </c>
      <c r="O793" s="91">
        <v>40</v>
      </c>
      <c r="P793" s="86">
        <v>100</v>
      </c>
      <c r="Q793" s="92">
        <f t="array" ref="Q793">INDEX(ราคาสิ่งปลูกสร้าง!$D$6:$CC$47,MATCH($L793,ราคาสิ่งปลูกสร้าง!$B$6:$B$45,0),MATCH($O$4,ราคาสิ่งปลูกสร้าง!$D$5:$CC$5,0))</f>
        <v>6900</v>
      </c>
      <c r="R793" s="92">
        <f t="shared" si="160"/>
        <v>276000</v>
      </c>
      <c r="S793" s="90">
        <v>10</v>
      </c>
      <c r="T793" s="90">
        <f t="array" ref="T793">INDEX(ค่าเสื่อมสิ่งปลูกสร้าง!$A$5:$D$105,MATCH($S793,ค่าเสื่อมสิ่งปลูกสร้าง!$A$5:$A$105,0),MATCH($M793,ค่าเสื่อมสิ่งปลูกสร้าง!$A$3:$D$3))</f>
        <v>10</v>
      </c>
      <c r="U793" s="92">
        <f t="shared" si="161"/>
        <v>248400</v>
      </c>
      <c r="V793" s="93">
        <f t="shared" si="156"/>
        <v>248400</v>
      </c>
      <c r="W793" s="93">
        <f t="shared" si="157"/>
        <v>248400</v>
      </c>
      <c r="X793" s="93">
        <v>0</v>
      </c>
      <c r="Y793" s="93">
        <f t="shared" si="158"/>
        <v>248400</v>
      </c>
      <c r="Z793" s="86">
        <v>0.3</v>
      </c>
      <c r="AA793" s="94">
        <f t="shared" si="159"/>
        <v>745.2</v>
      </c>
      <c r="AB793" s="95"/>
      <c r="AC793" s="96" t="s">
        <v>6904</v>
      </c>
      <c r="AD793" s="96" t="s">
        <v>6863</v>
      </c>
    </row>
    <row r="794" spans="1:30" s="70" customFormat="1" ht="24" customHeight="1" x14ac:dyDescent="0.55000000000000004">
      <c r="A794" s="86">
        <v>636</v>
      </c>
      <c r="B794" s="86"/>
      <c r="C794" s="86"/>
      <c r="D794" s="86"/>
      <c r="E794" s="86"/>
      <c r="F794" s="86"/>
      <c r="G794" s="86"/>
      <c r="H794" s="88"/>
      <c r="I794" s="88"/>
      <c r="J794" s="88"/>
      <c r="K794" s="86"/>
      <c r="L794" s="89" t="s">
        <v>6768</v>
      </c>
      <c r="M794" s="90" t="s">
        <v>6799</v>
      </c>
      <c r="N794" s="90">
        <v>3</v>
      </c>
      <c r="O794" s="91">
        <v>210</v>
      </c>
      <c r="P794" s="86">
        <v>100</v>
      </c>
      <c r="Q794" s="92">
        <f t="array" ref="Q794">INDEX(ราคาสิ่งปลูกสร้าง!$D$6:$CC$47,MATCH($L794,ราคาสิ่งปลูกสร้าง!$B$6:$B$45,0),MATCH($O$4,ราคาสิ่งปลูกสร้าง!$D$5:$CC$5,0))</f>
        <v>5000</v>
      </c>
      <c r="R794" s="92">
        <f t="shared" si="160"/>
        <v>1050000</v>
      </c>
      <c r="S794" s="90">
        <v>10</v>
      </c>
      <c r="T794" s="90">
        <f t="array" ref="T794">INDEX(ค่าเสื่อมสิ่งปลูกสร้าง!$A$5:$D$105,MATCH($S794,ค่าเสื่อมสิ่งปลูกสร้าง!$A$5:$A$105,0),MATCH($M794,ค่าเสื่อมสิ่งปลูกสร้าง!$A$3:$D$3))</f>
        <v>10</v>
      </c>
      <c r="U794" s="92">
        <f t="shared" si="161"/>
        <v>945000</v>
      </c>
      <c r="V794" s="93">
        <f t="shared" si="156"/>
        <v>945000</v>
      </c>
      <c r="W794" s="93">
        <f t="shared" si="157"/>
        <v>945000</v>
      </c>
      <c r="X794" s="93">
        <v>0</v>
      </c>
      <c r="Y794" s="93">
        <f t="shared" si="158"/>
        <v>945000</v>
      </c>
      <c r="Z794" s="86">
        <v>0.3</v>
      </c>
      <c r="AA794" s="94">
        <f t="shared" si="159"/>
        <v>2835</v>
      </c>
      <c r="AB794" s="95"/>
      <c r="AC794" s="96" t="s">
        <v>6904</v>
      </c>
      <c r="AD794" s="96" t="s">
        <v>6863</v>
      </c>
    </row>
    <row r="795" spans="1:30" s="70" customFormat="1" ht="24" customHeight="1" x14ac:dyDescent="0.55000000000000004">
      <c r="A795" s="86">
        <v>636</v>
      </c>
      <c r="B795" s="86"/>
      <c r="C795" s="86"/>
      <c r="D795" s="86"/>
      <c r="E795" s="86"/>
      <c r="F795" s="86"/>
      <c r="G795" s="86"/>
      <c r="H795" s="88"/>
      <c r="I795" s="88"/>
      <c r="J795" s="88"/>
      <c r="K795" s="86"/>
      <c r="L795" s="89" t="s">
        <v>6751</v>
      </c>
      <c r="M795" s="90" t="s">
        <v>6799</v>
      </c>
      <c r="N795" s="90">
        <v>3</v>
      </c>
      <c r="O795" s="91">
        <v>264</v>
      </c>
      <c r="P795" s="86">
        <v>100</v>
      </c>
      <c r="Q795" s="92">
        <f t="array" ref="Q795">INDEX(ราคาสิ่งปลูกสร้าง!$D$6:$CC$47,MATCH($L795,ราคาสิ่งปลูกสร้าง!$B$6:$B$45,0),MATCH($O$4,ราคาสิ่งปลูกสร้าง!$D$5:$CC$5,0))</f>
        <v>2500</v>
      </c>
      <c r="R795" s="92">
        <f t="shared" si="160"/>
        <v>660000</v>
      </c>
      <c r="S795" s="90">
        <v>10</v>
      </c>
      <c r="T795" s="90">
        <f t="array" ref="T795">INDEX(ค่าเสื่อมสิ่งปลูกสร้าง!$A$5:$D$105,MATCH($S795,ค่าเสื่อมสิ่งปลูกสร้าง!$A$5:$A$105,0),MATCH($M795,ค่าเสื่อมสิ่งปลูกสร้าง!$A$3:$D$3))</f>
        <v>10</v>
      </c>
      <c r="U795" s="92">
        <f t="shared" si="161"/>
        <v>594000</v>
      </c>
      <c r="V795" s="93">
        <f t="shared" si="156"/>
        <v>594000</v>
      </c>
      <c r="W795" s="93">
        <f t="shared" si="157"/>
        <v>594000</v>
      </c>
      <c r="X795" s="93">
        <v>0</v>
      </c>
      <c r="Y795" s="93">
        <f t="shared" si="158"/>
        <v>594000</v>
      </c>
      <c r="Z795" s="86">
        <v>0.3</v>
      </c>
      <c r="AA795" s="94">
        <f t="shared" si="159"/>
        <v>1782</v>
      </c>
      <c r="AB795" s="95"/>
      <c r="AC795" s="96" t="s">
        <v>6904</v>
      </c>
      <c r="AD795" s="96" t="s">
        <v>6863</v>
      </c>
    </row>
    <row r="796" spans="1:30" s="70" customFormat="1" ht="24" customHeight="1" x14ac:dyDescent="0.55000000000000004">
      <c r="A796" s="86">
        <v>636</v>
      </c>
      <c r="B796" s="86" t="s">
        <v>28</v>
      </c>
      <c r="C796" s="86">
        <v>9859</v>
      </c>
      <c r="D796" s="86">
        <v>0</v>
      </c>
      <c r="E796" s="86">
        <v>0</v>
      </c>
      <c r="F796" s="86">
        <v>96</v>
      </c>
      <c r="G796" s="86">
        <v>3</v>
      </c>
      <c r="H796" s="87">
        <f>$D796*400+$E796*100+$F796</f>
        <v>96</v>
      </c>
      <c r="I796" s="88">
        <f t="array" ref="I796">INDEX(ราคาที่ดิน!$B:$C,MATCH($C796,ราคาที่ดิน!$A:$A,0),MATCH($B796,ราคาที่ดิน!$B$1:$C$1,0))</f>
        <v>5000</v>
      </c>
      <c r="J796" s="88">
        <f>$H796*$I796</f>
        <v>480000</v>
      </c>
      <c r="K796" s="86"/>
      <c r="L796" s="89"/>
      <c r="M796" s="90"/>
      <c r="N796" s="90"/>
      <c r="O796" s="91"/>
      <c r="P796" s="86">
        <v>100</v>
      </c>
      <c r="Q796" s="92">
        <f t="array" ref="Q796">INDEX(ราคาสิ่งปลูกสร้าง!$D$6:$CC$47,MATCH($L796,ราคาสิ่งปลูกสร้าง!$B$6:$B$45,0),MATCH($O$4,ราคาสิ่งปลูกสร้าง!$D$5:$CC$5,0))</f>
        <v>0</v>
      </c>
      <c r="R796" s="92">
        <f t="shared" ref="R796:R827" si="164">$O796*$Q796</f>
        <v>0</v>
      </c>
      <c r="S796" s="107">
        <v>0</v>
      </c>
      <c r="T796" s="107">
        <f t="array" ref="T796">INDEX(ค่าเสื่อมสิ่งปลูกสร้าง!$A$5:$D$105,MATCH($S796,ค่าเสื่อมสิ่งปลูกสร้าง!$A$5:$A$105,0),MATCH($M796,ค่าเสื่อมสิ่งปลูกสร้าง!$A$3:$D$3))</f>
        <v>0</v>
      </c>
      <c r="U796" s="92">
        <f t="shared" ref="U796:U827" si="165">$R796*(100-$T796)%</f>
        <v>0</v>
      </c>
      <c r="V796" s="93">
        <f t="shared" si="156"/>
        <v>480000</v>
      </c>
      <c r="W796" s="93">
        <f t="shared" si="157"/>
        <v>480000</v>
      </c>
      <c r="X796" s="93">
        <v>0</v>
      </c>
      <c r="Y796" s="93">
        <f t="shared" si="158"/>
        <v>480000</v>
      </c>
      <c r="Z796" s="86">
        <v>0.3</v>
      </c>
      <c r="AA796" s="94">
        <f t="shared" si="159"/>
        <v>1440</v>
      </c>
      <c r="AB796" s="95"/>
      <c r="AC796" s="96" t="s">
        <v>863</v>
      </c>
      <c r="AD796" s="96" t="s">
        <v>864</v>
      </c>
    </row>
    <row r="797" spans="1:30" s="70" customFormat="1" ht="24" customHeight="1" x14ac:dyDescent="0.55000000000000004">
      <c r="A797" s="86">
        <v>636</v>
      </c>
      <c r="B797" s="86"/>
      <c r="C797" s="86"/>
      <c r="D797" s="86"/>
      <c r="E797" s="86"/>
      <c r="F797" s="86"/>
      <c r="G797" s="86"/>
      <c r="H797" s="87"/>
      <c r="I797" s="88"/>
      <c r="J797" s="88"/>
      <c r="K797" s="86"/>
      <c r="L797" s="89" t="s">
        <v>6750</v>
      </c>
      <c r="M797" s="90" t="s">
        <v>6799</v>
      </c>
      <c r="N797" s="90">
        <v>3</v>
      </c>
      <c r="O797" s="91">
        <v>300</v>
      </c>
      <c r="P797" s="86">
        <v>100</v>
      </c>
      <c r="Q797" s="92">
        <f t="array" ref="Q797">INDEX(ราคาสิ่งปลูกสร้าง!$D$6:$CC$47,MATCH($L797,ราคาสิ่งปลูกสร้าง!$B$6:$B$45,0),MATCH($O$4,ราคาสิ่งปลูกสร้าง!$D$5:$CC$5,0))</f>
        <v>3350</v>
      </c>
      <c r="R797" s="92">
        <f t="shared" si="164"/>
        <v>1005000</v>
      </c>
      <c r="S797" s="107">
        <v>23</v>
      </c>
      <c r="T797" s="107">
        <f t="array" ref="T797">INDEX(ค่าเสื่อมสิ่งปลูกสร้าง!$A$5:$D$105,MATCH($S797,ค่าเสื่อมสิ่งปลูกสร้าง!$A$5:$A$105,0),MATCH($M797,ค่าเสื่อมสิ่งปลูกสร้าง!$A$3:$D$3))</f>
        <v>36</v>
      </c>
      <c r="U797" s="92">
        <f t="shared" si="165"/>
        <v>643200</v>
      </c>
      <c r="V797" s="93">
        <f t="shared" si="156"/>
        <v>643200</v>
      </c>
      <c r="W797" s="93">
        <f t="shared" si="157"/>
        <v>643200</v>
      </c>
      <c r="X797" s="93">
        <v>0</v>
      </c>
      <c r="Y797" s="93">
        <f t="shared" si="158"/>
        <v>643200</v>
      </c>
      <c r="Z797" s="86">
        <v>0.3</v>
      </c>
      <c r="AA797" s="94">
        <f t="shared" si="159"/>
        <v>1929.6</v>
      </c>
      <c r="AB797" s="95"/>
      <c r="AC797" s="96" t="s">
        <v>6975</v>
      </c>
      <c r="AD797" s="96" t="s">
        <v>6976</v>
      </c>
    </row>
    <row r="798" spans="1:30" s="70" customFormat="1" ht="24" customHeight="1" x14ac:dyDescent="0.55000000000000004">
      <c r="A798" s="86">
        <v>637</v>
      </c>
      <c r="B798" s="86" t="s">
        <v>28</v>
      </c>
      <c r="C798" s="86">
        <v>9931</v>
      </c>
      <c r="D798" s="86">
        <v>0</v>
      </c>
      <c r="E798" s="86">
        <v>2</v>
      </c>
      <c r="F798" s="86">
        <v>21</v>
      </c>
      <c r="G798" s="86">
        <v>1</v>
      </c>
      <c r="H798" s="87">
        <f t="shared" ref="H798:H829" si="166">$D798*400+$E798*100+$F798</f>
        <v>221</v>
      </c>
      <c r="I798" s="88">
        <f t="array" ref="I798">INDEX(ราคาที่ดิน!$B:$C,MATCH($C798,ราคาที่ดิน!$A:$A,0),MATCH($B798,ราคาที่ดิน!$B$1:$C$1,0))</f>
        <v>400</v>
      </c>
      <c r="J798" s="88">
        <f t="shared" ref="J798:J829" si="167">$H798*$I798</f>
        <v>88400</v>
      </c>
      <c r="K798" s="86"/>
      <c r="L798" s="89"/>
      <c r="M798" s="90"/>
      <c r="N798" s="90"/>
      <c r="O798" s="91"/>
      <c r="P798" s="86">
        <v>100</v>
      </c>
      <c r="Q798" s="92">
        <f t="array" ref="Q798">INDEX(ราคาสิ่งปลูกสร้าง!$D$6:$CC$47,MATCH($L798,ราคาสิ่งปลูกสร้าง!$B$6:$B$45,0),MATCH($O$4,ราคาสิ่งปลูกสร้าง!$D$5:$CC$5,0))</f>
        <v>0</v>
      </c>
      <c r="R798" s="92">
        <f t="shared" si="164"/>
        <v>0</v>
      </c>
      <c r="S798" s="90">
        <v>0</v>
      </c>
      <c r="T798" s="90">
        <f t="array" ref="T798">INDEX(ค่าเสื่อมสิ่งปลูกสร้าง!$A$5:$D$105,MATCH($S798,ค่าเสื่อมสิ่งปลูกสร้าง!$A$5:$A$105,0),MATCH($M798,ค่าเสื่อมสิ่งปลูกสร้าง!$A$3:$D$3))</f>
        <v>0</v>
      </c>
      <c r="U798" s="92">
        <f t="shared" si="165"/>
        <v>0</v>
      </c>
      <c r="V798" s="93">
        <f t="shared" si="156"/>
        <v>88400</v>
      </c>
      <c r="W798" s="93">
        <f t="shared" si="157"/>
        <v>88400</v>
      </c>
      <c r="X798" s="93">
        <v>0</v>
      </c>
      <c r="Y798" s="93">
        <f t="shared" si="158"/>
        <v>88400</v>
      </c>
      <c r="Z798" s="86">
        <v>0</v>
      </c>
      <c r="AA798" s="94">
        <f t="shared" si="159"/>
        <v>0</v>
      </c>
      <c r="AB798" s="95"/>
      <c r="AC798" s="96" t="s">
        <v>865</v>
      </c>
      <c r="AD798" s="96" t="s">
        <v>866</v>
      </c>
    </row>
    <row r="799" spans="1:30" s="70" customFormat="1" ht="24" customHeight="1" x14ac:dyDescent="0.55000000000000004">
      <c r="A799" s="86">
        <v>638</v>
      </c>
      <c r="B799" s="86" t="s">
        <v>28</v>
      </c>
      <c r="C799" s="86">
        <v>9932</v>
      </c>
      <c r="D799" s="86">
        <v>0</v>
      </c>
      <c r="E799" s="86">
        <v>2</v>
      </c>
      <c r="F799" s="86">
        <v>8</v>
      </c>
      <c r="G799" s="86">
        <v>1</v>
      </c>
      <c r="H799" s="87">
        <f t="shared" si="166"/>
        <v>208</v>
      </c>
      <c r="I799" s="88">
        <f t="array" ref="I799">INDEX(ราคาที่ดิน!$B:$C,MATCH($C799,ราคาที่ดิน!$A:$A,0),MATCH($B799,ราคาที่ดิน!$B$1:$C$1,0))</f>
        <v>400</v>
      </c>
      <c r="J799" s="88">
        <f t="shared" si="167"/>
        <v>83200</v>
      </c>
      <c r="K799" s="86"/>
      <c r="L799" s="89"/>
      <c r="M799" s="90"/>
      <c r="N799" s="90"/>
      <c r="O799" s="91"/>
      <c r="P799" s="86">
        <v>100</v>
      </c>
      <c r="Q799" s="92">
        <f t="array" ref="Q799">INDEX(ราคาสิ่งปลูกสร้าง!$D$6:$CC$47,MATCH($L799,ราคาสิ่งปลูกสร้าง!$B$6:$B$45,0),MATCH($O$4,ราคาสิ่งปลูกสร้าง!$D$5:$CC$5,0))</f>
        <v>0</v>
      </c>
      <c r="R799" s="92">
        <f t="shared" si="164"/>
        <v>0</v>
      </c>
      <c r="S799" s="90">
        <v>0</v>
      </c>
      <c r="T799" s="90">
        <f t="array" ref="T799">INDEX(ค่าเสื่อมสิ่งปลูกสร้าง!$A$5:$D$105,MATCH($S799,ค่าเสื่อมสิ่งปลูกสร้าง!$A$5:$A$105,0),MATCH($M799,ค่าเสื่อมสิ่งปลูกสร้าง!$A$3:$D$3))</f>
        <v>0</v>
      </c>
      <c r="U799" s="92">
        <f t="shared" si="165"/>
        <v>0</v>
      </c>
      <c r="V799" s="93">
        <f t="shared" si="156"/>
        <v>83200</v>
      </c>
      <c r="W799" s="93">
        <f t="shared" si="157"/>
        <v>83200</v>
      </c>
      <c r="X799" s="93">
        <v>0</v>
      </c>
      <c r="Y799" s="93">
        <f t="shared" si="158"/>
        <v>83200</v>
      </c>
      <c r="Z799" s="86">
        <v>0</v>
      </c>
      <c r="AA799" s="94">
        <f t="shared" si="159"/>
        <v>0</v>
      </c>
      <c r="AB799" s="95"/>
      <c r="AC799" s="96" t="s">
        <v>865</v>
      </c>
      <c r="AD799" s="96" t="s">
        <v>866</v>
      </c>
    </row>
    <row r="800" spans="1:30" s="70" customFormat="1" ht="24" customHeight="1" x14ac:dyDescent="0.55000000000000004">
      <c r="A800" s="86">
        <v>639</v>
      </c>
      <c r="B800" s="86" t="s">
        <v>28</v>
      </c>
      <c r="C800" s="86">
        <v>9933</v>
      </c>
      <c r="D800" s="86">
        <v>0</v>
      </c>
      <c r="E800" s="86">
        <v>1</v>
      </c>
      <c r="F800" s="86">
        <v>20</v>
      </c>
      <c r="G800" s="86">
        <v>1</v>
      </c>
      <c r="H800" s="87">
        <f t="shared" si="166"/>
        <v>120</v>
      </c>
      <c r="I800" s="88">
        <f t="array" ref="I800">INDEX(ราคาที่ดิน!$B:$C,MATCH($C800,ราคาที่ดิน!$A:$A,0),MATCH($B800,ราคาที่ดิน!$B$1:$C$1,0))</f>
        <v>400</v>
      </c>
      <c r="J800" s="88">
        <f t="shared" si="167"/>
        <v>48000</v>
      </c>
      <c r="K800" s="86"/>
      <c r="L800" s="89"/>
      <c r="M800" s="90"/>
      <c r="N800" s="90"/>
      <c r="O800" s="91"/>
      <c r="P800" s="86">
        <v>100</v>
      </c>
      <c r="Q800" s="92">
        <f t="array" ref="Q800">INDEX(ราคาสิ่งปลูกสร้าง!$D$6:$CC$47,MATCH($L800,ราคาสิ่งปลูกสร้าง!$B$6:$B$45,0),MATCH($O$4,ราคาสิ่งปลูกสร้าง!$D$5:$CC$5,0))</f>
        <v>0</v>
      </c>
      <c r="R800" s="92">
        <f t="shared" si="164"/>
        <v>0</v>
      </c>
      <c r="S800" s="90">
        <v>0</v>
      </c>
      <c r="T800" s="90">
        <f t="array" ref="T800">INDEX(ค่าเสื่อมสิ่งปลูกสร้าง!$A$5:$D$105,MATCH($S800,ค่าเสื่อมสิ่งปลูกสร้าง!$A$5:$A$105,0),MATCH($M800,ค่าเสื่อมสิ่งปลูกสร้าง!$A$3:$D$3))</f>
        <v>0</v>
      </c>
      <c r="U800" s="92">
        <f t="shared" si="165"/>
        <v>0</v>
      </c>
      <c r="V800" s="93">
        <f t="shared" si="156"/>
        <v>48000</v>
      </c>
      <c r="W800" s="93">
        <f t="shared" si="157"/>
        <v>48000</v>
      </c>
      <c r="X800" s="93">
        <v>0</v>
      </c>
      <c r="Y800" s="93">
        <f t="shared" si="158"/>
        <v>48000</v>
      </c>
      <c r="Z800" s="86">
        <v>0</v>
      </c>
      <c r="AA800" s="94">
        <f t="shared" si="159"/>
        <v>0</v>
      </c>
      <c r="AB800" s="95"/>
      <c r="AC800" s="96" t="s">
        <v>867</v>
      </c>
      <c r="AD800" s="96" t="s">
        <v>868</v>
      </c>
    </row>
    <row r="801" spans="1:30" s="70" customFormat="1" ht="24" customHeight="1" x14ac:dyDescent="0.55000000000000004">
      <c r="A801" s="86">
        <v>640</v>
      </c>
      <c r="B801" s="86" t="s">
        <v>28</v>
      </c>
      <c r="C801" s="86">
        <v>9934</v>
      </c>
      <c r="D801" s="86">
        <v>0</v>
      </c>
      <c r="E801" s="86">
        <v>2</v>
      </c>
      <c r="F801" s="86">
        <v>0</v>
      </c>
      <c r="G801" s="86">
        <v>1</v>
      </c>
      <c r="H801" s="87">
        <f t="shared" si="166"/>
        <v>200</v>
      </c>
      <c r="I801" s="88">
        <f t="array" ref="I801">INDEX(ราคาที่ดิน!$B:$C,MATCH($C801,ราคาที่ดิน!$A:$A,0),MATCH($B801,ราคาที่ดิน!$B$1:$C$1,0))</f>
        <v>400</v>
      </c>
      <c r="J801" s="88">
        <f t="shared" si="167"/>
        <v>80000</v>
      </c>
      <c r="K801" s="86"/>
      <c r="L801" s="89"/>
      <c r="M801" s="90"/>
      <c r="N801" s="90"/>
      <c r="O801" s="91"/>
      <c r="P801" s="86">
        <v>100</v>
      </c>
      <c r="Q801" s="92">
        <f t="array" ref="Q801">INDEX(ราคาสิ่งปลูกสร้าง!$D$6:$CC$47,MATCH($L801,ราคาสิ่งปลูกสร้าง!$B$6:$B$45,0),MATCH($O$4,ราคาสิ่งปลูกสร้าง!$D$5:$CC$5,0))</f>
        <v>0</v>
      </c>
      <c r="R801" s="92">
        <f t="shared" si="164"/>
        <v>0</v>
      </c>
      <c r="S801" s="90">
        <v>0</v>
      </c>
      <c r="T801" s="90">
        <f t="array" ref="T801">INDEX(ค่าเสื่อมสิ่งปลูกสร้าง!$A$5:$D$105,MATCH($S801,ค่าเสื่อมสิ่งปลูกสร้าง!$A$5:$A$105,0),MATCH($M801,ค่าเสื่อมสิ่งปลูกสร้าง!$A$3:$D$3))</f>
        <v>0</v>
      </c>
      <c r="U801" s="92">
        <f t="shared" si="165"/>
        <v>0</v>
      </c>
      <c r="V801" s="93">
        <f t="shared" si="156"/>
        <v>80000</v>
      </c>
      <c r="W801" s="93">
        <f t="shared" si="157"/>
        <v>80000</v>
      </c>
      <c r="X801" s="93">
        <v>0</v>
      </c>
      <c r="Y801" s="93">
        <f t="shared" si="158"/>
        <v>80000</v>
      </c>
      <c r="Z801" s="86">
        <v>0</v>
      </c>
      <c r="AA801" s="94">
        <f t="shared" si="159"/>
        <v>0</v>
      </c>
      <c r="AB801" s="95"/>
      <c r="AC801" s="96" t="s">
        <v>869</v>
      </c>
      <c r="AD801" s="96" t="s">
        <v>870</v>
      </c>
    </row>
    <row r="802" spans="1:30" s="70" customFormat="1" ht="24" customHeight="1" x14ac:dyDescent="0.55000000000000004">
      <c r="A802" s="86">
        <v>641</v>
      </c>
      <c r="B802" s="86" t="s">
        <v>28</v>
      </c>
      <c r="C802" s="86">
        <v>9935</v>
      </c>
      <c r="D802" s="86">
        <v>1</v>
      </c>
      <c r="E802" s="86">
        <v>3</v>
      </c>
      <c r="F802" s="86">
        <v>0</v>
      </c>
      <c r="G802" s="86">
        <v>1</v>
      </c>
      <c r="H802" s="87">
        <f t="shared" si="166"/>
        <v>700</v>
      </c>
      <c r="I802" s="88">
        <f t="array" ref="I802">INDEX(ราคาที่ดิน!$B:$C,MATCH($C802,ราคาที่ดิน!$A:$A,0),MATCH($B802,ราคาที่ดิน!$B$1:$C$1,0))</f>
        <v>350</v>
      </c>
      <c r="J802" s="88">
        <f t="shared" si="167"/>
        <v>245000</v>
      </c>
      <c r="K802" s="86"/>
      <c r="L802" s="89"/>
      <c r="M802" s="90"/>
      <c r="N802" s="90"/>
      <c r="O802" s="91"/>
      <c r="P802" s="86">
        <v>100</v>
      </c>
      <c r="Q802" s="92">
        <f t="array" ref="Q802">INDEX(ราคาสิ่งปลูกสร้าง!$D$6:$CC$47,MATCH($L802,ราคาสิ่งปลูกสร้าง!$B$6:$B$45,0),MATCH($O$4,ราคาสิ่งปลูกสร้าง!$D$5:$CC$5,0))</f>
        <v>0</v>
      </c>
      <c r="R802" s="92">
        <f t="shared" si="164"/>
        <v>0</v>
      </c>
      <c r="S802" s="90">
        <v>0</v>
      </c>
      <c r="T802" s="90">
        <f t="array" ref="T802">INDEX(ค่าเสื่อมสิ่งปลูกสร้าง!$A$5:$D$105,MATCH($S802,ค่าเสื่อมสิ่งปลูกสร้าง!$A$5:$A$105,0),MATCH($M802,ค่าเสื่อมสิ่งปลูกสร้าง!$A$3:$D$3))</f>
        <v>0</v>
      </c>
      <c r="U802" s="92">
        <f t="shared" si="165"/>
        <v>0</v>
      </c>
      <c r="V802" s="93">
        <f t="shared" si="156"/>
        <v>245000</v>
      </c>
      <c r="W802" s="93">
        <f t="shared" si="157"/>
        <v>245000</v>
      </c>
      <c r="X802" s="93">
        <v>0</v>
      </c>
      <c r="Y802" s="93">
        <f t="shared" si="158"/>
        <v>245000</v>
      </c>
      <c r="Z802" s="86">
        <v>0</v>
      </c>
      <c r="AA802" s="94">
        <f t="shared" si="159"/>
        <v>0</v>
      </c>
      <c r="AB802" s="95"/>
      <c r="AC802" s="96" t="s">
        <v>871</v>
      </c>
      <c r="AD802" s="96" t="s">
        <v>872</v>
      </c>
    </row>
    <row r="803" spans="1:30" s="70" customFormat="1" ht="24" customHeight="1" x14ac:dyDescent="0.55000000000000004">
      <c r="A803" s="86">
        <v>642</v>
      </c>
      <c r="B803" s="86" t="s">
        <v>28</v>
      </c>
      <c r="C803" s="86">
        <v>9936</v>
      </c>
      <c r="D803" s="86">
        <v>0</v>
      </c>
      <c r="E803" s="86">
        <v>2</v>
      </c>
      <c r="F803" s="86">
        <v>7</v>
      </c>
      <c r="G803" s="86">
        <v>1</v>
      </c>
      <c r="H803" s="87">
        <f t="shared" si="166"/>
        <v>207</v>
      </c>
      <c r="I803" s="88">
        <f t="array" ref="I803">INDEX(ราคาที่ดิน!$B:$C,MATCH($C803,ราคาที่ดิน!$A:$A,0),MATCH($B803,ราคาที่ดิน!$B$1:$C$1,0))</f>
        <v>300</v>
      </c>
      <c r="J803" s="88">
        <f t="shared" si="167"/>
        <v>62100</v>
      </c>
      <c r="K803" s="86"/>
      <c r="L803" s="89"/>
      <c r="M803" s="90"/>
      <c r="N803" s="90"/>
      <c r="O803" s="91"/>
      <c r="P803" s="86">
        <v>100</v>
      </c>
      <c r="Q803" s="92">
        <f t="array" ref="Q803">INDEX(ราคาสิ่งปลูกสร้าง!$D$6:$CC$47,MATCH($L803,ราคาสิ่งปลูกสร้าง!$B$6:$B$45,0),MATCH($O$4,ราคาสิ่งปลูกสร้าง!$D$5:$CC$5,0))</f>
        <v>0</v>
      </c>
      <c r="R803" s="92">
        <f t="shared" si="164"/>
        <v>0</v>
      </c>
      <c r="S803" s="90">
        <v>0</v>
      </c>
      <c r="T803" s="90">
        <f t="array" ref="T803">INDEX(ค่าเสื่อมสิ่งปลูกสร้าง!$A$5:$D$105,MATCH($S803,ค่าเสื่อมสิ่งปลูกสร้าง!$A$5:$A$105,0),MATCH($M803,ค่าเสื่อมสิ่งปลูกสร้าง!$A$3:$D$3))</f>
        <v>0</v>
      </c>
      <c r="U803" s="92">
        <f t="shared" si="165"/>
        <v>0</v>
      </c>
      <c r="V803" s="93">
        <f t="shared" si="156"/>
        <v>62100</v>
      </c>
      <c r="W803" s="93">
        <f t="shared" si="157"/>
        <v>62100</v>
      </c>
      <c r="X803" s="93">
        <v>0</v>
      </c>
      <c r="Y803" s="93">
        <f t="shared" si="158"/>
        <v>62100</v>
      </c>
      <c r="Z803" s="86">
        <v>0</v>
      </c>
      <c r="AA803" s="94">
        <f t="shared" si="159"/>
        <v>0</v>
      </c>
      <c r="AB803" s="95"/>
      <c r="AC803" s="96" t="s">
        <v>636</v>
      </c>
      <c r="AD803" s="96" t="s">
        <v>637</v>
      </c>
    </row>
    <row r="804" spans="1:30" s="70" customFormat="1" ht="24" customHeight="1" x14ac:dyDescent="0.55000000000000004">
      <c r="A804" s="86">
        <v>643</v>
      </c>
      <c r="B804" s="86" t="s">
        <v>28</v>
      </c>
      <c r="C804" s="86">
        <v>9937</v>
      </c>
      <c r="D804" s="86">
        <v>0</v>
      </c>
      <c r="E804" s="86">
        <v>3</v>
      </c>
      <c r="F804" s="86">
        <v>68</v>
      </c>
      <c r="G804" s="86">
        <v>1</v>
      </c>
      <c r="H804" s="87">
        <f t="shared" si="166"/>
        <v>368</v>
      </c>
      <c r="I804" s="88">
        <f t="array" ref="I804">INDEX(ราคาที่ดิน!$B:$C,MATCH($C804,ราคาที่ดิน!$A:$A,0),MATCH($B804,ราคาที่ดิน!$B$1:$C$1,0))</f>
        <v>400</v>
      </c>
      <c r="J804" s="88">
        <f t="shared" si="167"/>
        <v>147200</v>
      </c>
      <c r="K804" s="86"/>
      <c r="L804" s="89"/>
      <c r="M804" s="90"/>
      <c r="N804" s="90"/>
      <c r="O804" s="91"/>
      <c r="P804" s="86">
        <v>100</v>
      </c>
      <c r="Q804" s="92">
        <f t="array" ref="Q804">INDEX(ราคาสิ่งปลูกสร้าง!$D$6:$CC$47,MATCH($L804,ราคาสิ่งปลูกสร้าง!$B$6:$B$45,0),MATCH($O$4,ราคาสิ่งปลูกสร้าง!$D$5:$CC$5,0))</f>
        <v>0</v>
      </c>
      <c r="R804" s="92">
        <f t="shared" si="164"/>
        <v>0</v>
      </c>
      <c r="S804" s="90">
        <v>0</v>
      </c>
      <c r="T804" s="90">
        <f t="array" ref="T804">INDEX(ค่าเสื่อมสิ่งปลูกสร้าง!$A$5:$D$105,MATCH($S804,ค่าเสื่อมสิ่งปลูกสร้าง!$A$5:$A$105,0),MATCH($M804,ค่าเสื่อมสิ่งปลูกสร้าง!$A$3:$D$3))</f>
        <v>0</v>
      </c>
      <c r="U804" s="92">
        <f t="shared" si="165"/>
        <v>0</v>
      </c>
      <c r="V804" s="93">
        <f t="shared" si="156"/>
        <v>147200</v>
      </c>
      <c r="W804" s="93">
        <f t="shared" si="157"/>
        <v>147200</v>
      </c>
      <c r="X804" s="93">
        <v>0</v>
      </c>
      <c r="Y804" s="93">
        <f t="shared" si="158"/>
        <v>147200</v>
      </c>
      <c r="Z804" s="86">
        <v>0</v>
      </c>
      <c r="AA804" s="94">
        <f t="shared" si="159"/>
        <v>0</v>
      </c>
      <c r="AB804" s="95"/>
      <c r="AC804" s="96" t="s">
        <v>873</v>
      </c>
      <c r="AD804" s="96" t="s">
        <v>874</v>
      </c>
    </row>
    <row r="805" spans="1:30" s="70" customFormat="1" ht="24" customHeight="1" x14ac:dyDescent="0.55000000000000004">
      <c r="A805" s="86">
        <v>644</v>
      </c>
      <c r="B805" s="86" t="s">
        <v>28</v>
      </c>
      <c r="C805" s="86">
        <v>9938</v>
      </c>
      <c r="D805" s="86">
        <v>1</v>
      </c>
      <c r="E805" s="86">
        <v>0</v>
      </c>
      <c r="F805" s="86">
        <v>23</v>
      </c>
      <c r="G805" s="86">
        <v>1</v>
      </c>
      <c r="H805" s="87">
        <f t="shared" si="166"/>
        <v>423</v>
      </c>
      <c r="I805" s="88">
        <f t="array" ref="I805">INDEX(ราคาที่ดิน!$B:$C,MATCH($C805,ราคาที่ดิน!$A:$A,0),MATCH($B805,ราคาที่ดิน!$B$1:$C$1,0))</f>
        <v>400</v>
      </c>
      <c r="J805" s="88">
        <f t="shared" si="167"/>
        <v>169200</v>
      </c>
      <c r="K805" s="86"/>
      <c r="L805" s="89"/>
      <c r="M805" s="90"/>
      <c r="N805" s="90"/>
      <c r="O805" s="91"/>
      <c r="P805" s="86">
        <v>100</v>
      </c>
      <c r="Q805" s="92">
        <f t="array" ref="Q805">INDEX(ราคาสิ่งปลูกสร้าง!$D$6:$CC$47,MATCH($L805,ราคาสิ่งปลูกสร้าง!$B$6:$B$45,0),MATCH($O$4,ราคาสิ่งปลูกสร้าง!$D$5:$CC$5,0))</f>
        <v>0</v>
      </c>
      <c r="R805" s="92">
        <f t="shared" si="164"/>
        <v>0</v>
      </c>
      <c r="S805" s="90">
        <v>0</v>
      </c>
      <c r="T805" s="90">
        <f t="array" ref="T805">INDEX(ค่าเสื่อมสิ่งปลูกสร้าง!$A$5:$D$105,MATCH($S805,ค่าเสื่อมสิ่งปลูกสร้าง!$A$5:$A$105,0),MATCH($M805,ค่าเสื่อมสิ่งปลูกสร้าง!$A$3:$D$3))</f>
        <v>0</v>
      </c>
      <c r="U805" s="92">
        <f t="shared" si="165"/>
        <v>0</v>
      </c>
      <c r="V805" s="93">
        <f t="shared" si="156"/>
        <v>169200</v>
      </c>
      <c r="W805" s="93">
        <f t="shared" si="157"/>
        <v>169200</v>
      </c>
      <c r="X805" s="93">
        <v>0</v>
      </c>
      <c r="Y805" s="93">
        <f t="shared" si="158"/>
        <v>169200</v>
      </c>
      <c r="Z805" s="86">
        <v>0</v>
      </c>
      <c r="AA805" s="94">
        <f t="shared" si="159"/>
        <v>0</v>
      </c>
      <c r="AB805" s="95"/>
      <c r="AC805" s="96" t="s">
        <v>875</v>
      </c>
      <c r="AD805" s="96" t="s">
        <v>876</v>
      </c>
    </row>
    <row r="806" spans="1:30" s="70" customFormat="1" ht="24" customHeight="1" x14ac:dyDescent="0.55000000000000004">
      <c r="A806" s="86">
        <v>645</v>
      </c>
      <c r="B806" s="86" t="s">
        <v>28</v>
      </c>
      <c r="C806" s="86">
        <v>9939</v>
      </c>
      <c r="D806" s="86">
        <v>2</v>
      </c>
      <c r="E806" s="86">
        <v>0</v>
      </c>
      <c r="F806" s="86">
        <v>69</v>
      </c>
      <c r="G806" s="86">
        <v>1</v>
      </c>
      <c r="H806" s="87">
        <f t="shared" si="166"/>
        <v>869</v>
      </c>
      <c r="I806" s="88">
        <f t="array" ref="I806">INDEX(ราคาที่ดิน!$B:$C,MATCH($C806,ราคาที่ดิน!$A:$A,0),MATCH($B806,ราคาที่ดิน!$B$1:$C$1,0))</f>
        <v>400</v>
      </c>
      <c r="J806" s="88">
        <f t="shared" si="167"/>
        <v>347600</v>
      </c>
      <c r="K806" s="86"/>
      <c r="L806" s="89"/>
      <c r="M806" s="90"/>
      <c r="N806" s="90"/>
      <c r="O806" s="91"/>
      <c r="P806" s="86">
        <v>100</v>
      </c>
      <c r="Q806" s="92">
        <f t="array" ref="Q806">INDEX(ราคาสิ่งปลูกสร้าง!$D$6:$CC$47,MATCH($L806,ราคาสิ่งปลูกสร้าง!$B$6:$B$45,0),MATCH($O$4,ราคาสิ่งปลูกสร้าง!$D$5:$CC$5,0))</f>
        <v>0</v>
      </c>
      <c r="R806" s="92">
        <f t="shared" si="164"/>
        <v>0</v>
      </c>
      <c r="S806" s="90">
        <v>0</v>
      </c>
      <c r="T806" s="90">
        <f t="array" ref="T806">INDEX(ค่าเสื่อมสิ่งปลูกสร้าง!$A$5:$D$105,MATCH($S806,ค่าเสื่อมสิ่งปลูกสร้าง!$A$5:$A$105,0),MATCH($M806,ค่าเสื่อมสิ่งปลูกสร้าง!$A$3:$D$3))</f>
        <v>0</v>
      </c>
      <c r="U806" s="92">
        <f t="shared" si="165"/>
        <v>0</v>
      </c>
      <c r="V806" s="93">
        <f t="shared" si="156"/>
        <v>347600</v>
      </c>
      <c r="W806" s="93">
        <f t="shared" si="157"/>
        <v>347600</v>
      </c>
      <c r="X806" s="93">
        <v>0</v>
      </c>
      <c r="Y806" s="93">
        <f t="shared" si="158"/>
        <v>347600</v>
      </c>
      <c r="Z806" s="86">
        <v>0</v>
      </c>
      <c r="AA806" s="94">
        <f t="shared" si="159"/>
        <v>0</v>
      </c>
      <c r="AB806" s="95"/>
      <c r="AC806" s="96" t="s">
        <v>877</v>
      </c>
      <c r="AD806" s="96" t="s">
        <v>878</v>
      </c>
    </row>
    <row r="807" spans="1:30" s="70" customFormat="1" ht="24" customHeight="1" x14ac:dyDescent="0.55000000000000004">
      <c r="A807" s="86">
        <v>646</v>
      </c>
      <c r="B807" s="86" t="s">
        <v>28</v>
      </c>
      <c r="C807" s="86">
        <v>9973</v>
      </c>
      <c r="D807" s="86">
        <v>0</v>
      </c>
      <c r="E807" s="86">
        <v>0</v>
      </c>
      <c r="F807" s="86">
        <v>69</v>
      </c>
      <c r="G807" s="86">
        <v>1</v>
      </c>
      <c r="H807" s="87">
        <f t="shared" si="166"/>
        <v>69</v>
      </c>
      <c r="I807" s="88">
        <f t="array" ref="I807">INDEX(ราคาที่ดิน!$B:$C,MATCH($C807,ราคาที่ดิน!$A:$A,0),MATCH($B807,ราคาที่ดิน!$B$1:$C$1,0))</f>
        <v>550</v>
      </c>
      <c r="J807" s="88">
        <f t="shared" si="167"/>
        <v>37950</v>
      </c>
      <c r="K807" s="86"/>
      <c r="L807" s="89"/>
      <c r="M807" s="90"/>
      <c r="N807" s="90"/>
      <c r="O807" s="91"/>
      <c r="P807" s="86">
        <v>100</v>
      </c>
      <c r="Q807" s="92">
        <f t="array" ref="Q807">INDEX(ราคาสิ่งปลูกสร้าง!$D$6:$CC$47,MATCH($L807,ราคาสิ่งปลูกสร้าง!$B$6:$B$45,0),MATCH($O$4,ราคาสิ่งปลูกสร้าง!$D$5:$CC$5,0))</f>
        <v>0</v>
      </c>
      <c r="R807" s="92">
        <f t="shared" si="164"/>
        <v>0</v>
      </c>
      <c r="S807" s="90">
        <v>0</v>
      </c>
      <c r="T807" s="90">
        <f t="array" ref="T807">INDEX(ค่าเสื่อมสิ่งปลูกสร้าง!$A$5:$D$105,MATCH($S807,ค่าเสื่อมสิ่งปลูกสร้าง!$A$5:$A$105,0),MATCH($M807,ค่าเสื่อมสิ่งปลูกสร้าง!$A$3:$D$3))</f>
        <v>0</v>
      </c>
      <c r="U807" s="92">
        <f t="shared" si="165"/>
        <v>0</v>
      </c>
      <c r="V807" s="93">
        <f t="shared" si="156"/>
        <v>37950</v>
      </c>
      <c r="W807" s="93">
        <f t="shared" si="157"/>
        <v>37950</v>
      </c>
      <c r="X807" s="93">
        <v>0</v>
      </c>
      <c r="Y807" s="93">
        <f t="shared" si="158"/>
        <v>37950</v>
      </c>
      <c r="Z807" s="86">
        <v>0</v>
      </c>
      <c r="AA807" s="94">
        <f t="shared" si="159"/>
        <v>0</v>
      </c>
      <c r="AB807" s="95"/>
      <c r="AC807" s="96" t="s">
        <v>879</v>
      </c>
      <c r="AD807" s="96" t="s">
        <v>880</v>
      </c>
    </row>
    <row r="808" spans="1:30" s="70" customFormat="1" ht="24" customHeight="1" x14ac:dyDescent="0.55000000000000004">
      <c r="A808" s="86">
        <v>647</v>
      </c>
      <c r="B808" s="86" t="s">
        <v>28</v>
      </c>
      <c r="C808" s="86">
        <v>10039</v>
      </c>
      <c r="D808" s="86">
        <v>9</v>
      </c>
      <c r="E808" s="86">
        <v>0</v>
      </c>
      <c r="F808" s="86">
        <v>0</v>
      </c>
      <c r="G808" s="86">
        <v>1</v>
      </c>
      <c r="H808" s="87">
        <f t="shared" si="166"/>
        <v>3600</v>
      </c>
      <c r="I808" s="88">
        <f t="array" ref="I808">INDEX(ราคาที่ดิน!$B:$C,MATCH($C808,ราคาที่ดิน!$A:$A,0),MATCH($B808,ราคาที่ดิน!$B$1:$C$1,0))</f>
        <v>260</v>
      </c>
      <c r="J808" s="88">
        <f t="shared" si="167"/>
        <v>936000</v>
      </c>
      <c r="K808" s="86"/>
      <c r="L808" s="89"/>
      <c r="M808" s="90"/>
      <c r="N808" s="90"/>
      <c r="O808" s="91"/>
      <c r="P808" s="86">
        <v>100</v>
      </c>
      <c r="Q808" s="92">
        <f t="array" ref="Q808">INDEX(ราคาสิ่งปลูกสร้าง!$D$6:$CC$47,MATCH($L808,ราคาสิ่งปลูกสร้าง!$B$6:$B$45,0),MATCH($O$4,ราคาสิ่งปลูกสร้าง!$D$5:$CC$5,0))</f>
        <v>0</v>
      </c>
      <c r="R808" s="92">
        <f t="shared" si="164"/>
        <v>0</v>
      </c>
      <c r="S808" s="90">
        <v>0</v>
      </c>
      <c r="T808" s="90">
        <f t="array" ref="T808">INDEX(ค่าเสื่อมสิ่งปลูกสร้าง!$A$5:$D$105,MATCH($S808,ค่าเสื่อมสิ่งปลูกสร้าง!$A$5:$A$105,0),MATCH($M808,ค่าเสื่อมสิ่งปลูกสร้าง!$A$3:$D$3))</f>
        <v>0</v>
      </c>
      <c r="U808" s="92">
        <f t="shared" si="165"/>
        <v>0</v>
      </c>
      <c r="V808" s="93">
        <f t="shared" si="156"/>
        <v>936000</v>
      </c>
      <c r="W808" s="93">
        <f t="shared" si="157"/>
        <v>936000</v>
      </c>
      <c r="X808" s="93">
        <v>0</v>
      </c>
      <c r="Y808" s="93">
        <f t="shared" si="158"/>
        <v>936000</v>
      </c>
      <c r="Z808" s="86">
        <v>0</v>
      </c>
      <c r="AA808" s="94">
        <f t="shared" si="159"/>
        <v>0</v>
      </c>
      <c r="AB808" s="95"/>
      <c r="AC808" s="96" t="s">
        <v>784</v>
      </c>
      <c r="AD808" s="96" t="s">
        <v>785</v>
      </c>
    </row>
    <row r="809" spans="1:30" s="70" customFormat="1" ht="24" customHeight="1" x14ac:dyDescent="0.55000000000000004">
      <c r="A809" s="86">
        <v>648</v>
      </c>
      <c r="B809" s="86" t="s">
        <v>28</v>
      </c>
      <c r="C809" s="86">
        <v>10040</v>
      </c>
      <c r="D809" s="86">
        <v>6</v>
      </c>
      <c r="E809" s="86">
        <v>1</v>
      </c>
      <c r="F809" s="86">
        <v>54</v>
      </c>
      <c r="G809" s="86">
        <v>1</v>
      </c>
      <c r="H809" s="87">
        <f t="shared" si="166"/>
        <v>2554</v>
      </c>
      <c r="I809" s="88">
        <f t="array" ref="I809">INDEX(ราคาที่ดิน!$B:$C,MATCH($C809,ราคาที่ดิน!$A:$A,0),MATCH($B809,ราคาที่ดิน!$B$1:$C$1,0))</f>
        <v>260</v>
      </c>
      <c r="J809" s="88">
        <f t="shared" si="167"/>
        <v>664040</v>
      </c>
      <c r="K809" s="86"/>
      <c r="L809" s="89"/>
      <c r="M809" s="90"/>
      <c r="N809" s="90"/>
      <c r="O809" s="91"/>
      <c r="P809" s="86">
        <v>100</v>
      </c>
      <c r="Q809" s="92">
        <f t="array" ref="Q809">INDEX(ราคาสิ่งปลูกสร้าง!$D$6:$CC$47,MATCH($L809,ราคาสิ่งปลูกสร้าง!$B$6:$B$45,0),MATCH($O$4,ราคาสิ่งปลูกสร้าง!$D$5:$CC$5,0))</f>
        <v>0</v>
      </c>
      <c r="R809" s="92">
        <f t="shared" si="164"/>
        <v>0</v>
      </c>
      <c r="S809" s="90">
        <v>0</v>
      </c>
      <c r="T809" s="90">
        <f t="array" ref="T809">INDEX(ค่าเสื่อมสิ่งปลูกสร้าง!$A$5:$D$105,MATCH($S809,ค่าเสื่อมสิ่งปลูกสร้าง!$A$5:$A$105,0),MATCH($M809,ค่าเสื่อมสิ่งปลูกสร้าง!$A$3:$D$3))</f>
        <v>0</v>
      </c>
      <c r="U809" s="92">
        <f t="shared" si="165"/>
        <v>0</v>
      </c>
      <c r="V809" s="93">
        <f t="shared" si="156"/>
        <v>664040</v>
      </c>
      <c r="W809" s="93">
        <f t="shared" si="157"/>
        <v>664040</v>
      </c>
      <c r="X809" s="93">
        <v>0</v>
      </c>
      <c r="Y809" s="93">
        <f t="shared" si="158"/>
        <v>664040</v>
      </c>
      <c r="Z809" s="86">
        <v>0</v>
      </c>
      <c r="AA809" s="94">
        <f t="shared" si="159"/>
        <v>0</v>
      </c>
      <c r="AB809" s="95"/>
      <c r="AC809" s="96" t="s">
        <v>54</v>
      </c>
      <c r="AD809" s="96" t="s">
        <v>55</v>
      </c>
    </row>
    <row r="810" spans="1:30" s="70" customFormat="1" ht="24" customHeight="1" x14ac:dyDescent="0.55000000000000004">
      <c r="A810" s="86">
        <v>649</v>
      </c>
      <c r="B810" s="86" t="s">
        <v>28</v>
      </c>
      <c r="C810" s="86">
        <v>10041</v>
      </c>
      <c r="D810" s="86">
        <v>0</v>
      </c>
      <c r="E810" s="86">
        <v>2</v>
      </c>
      <c r="F810" s="86">
        <v>58</v>
      </c>
      <c r="G810" s="86">
        <v>1</v>
      </c>
      <c r="H810" s="87">
        <f t="shared" si="166"/>
        <v>258</v>
      </c>
      <c r="I810" s="88">
        <v>300</v>
      </c>
      <c r="J810" s="88">
        <f t="shared" si="167"/>
        <v>77400</v>
      </c>
      <c r="K810" s="86"/>
      <c r="L810" s="89"/>
      <c r="M810" s="90"/>
      <c r="N810" s="90"/>
      <c r="O810" s="91"/>
      <c r="P810" s="86">
        <v>100</v>
      </c>
      <c r="Q810" s="92">
        <f t="array" ref="Q810">INDEX(ราคาสิ่งปลูกสร้าง!$D$6:$CC$47,MATCH($L810,ราคาสิ่งปลูกสร้าง!$B$6:$B$45,0),MATCH($O$4,ราคาสิ่งปลูกสร้าง!$D$5:$CC$5,0))</f>
        <v>0</v>
      </c>
      <c r="R810" s="92">
        <f t="shared" si="164"/>
        <v>0</v>
      </c>
      <c r="S810" s="90">
        <v>0</v>
      </c>
      <c r="T810" s="90">
        <f t="array" ref="T810">INDEX(ค่าเสื่อมสิ่งปลูกสร้าง!$A$5:$D$105,MATCH($S810,ค่าเสื่อมสิ่งปลูกสร้าง!$A$5:$A$105,0),MATCH($M810,ค่าเสื่อมสิ่งปลูกสร้าง!$A$3:$D$3))</f>
        <v>0</v>
      </c>
      <c r="U810" s="92">
        <f t="shared" si="165"/>
        <v>0</v>
      </c>
      <c r="V810" s="93">
        <f t="shared" si="156"/>
        <v>77400</v>
      </c>
      <c r="W810" s="93">
        <f t="shared" si="157"/>
        <v>77400</v>
      </c>
      <c r="X810" s="93">
        <v>0</v>
      </c>
      <c r="Y810" s="93">
        <f t="shared" si="158"/>
        <v>77400</v>
      </c>
      <c r="Z810" s="86">
        <v>0</v>
      </c>
      <c r="AA810" s="94">
        <f t="shared" si="159"/>
        <v>0</v>
      </c>
      <c r="AB810" s="95"/>
      <c r="AC810" s="96" t="s">
        <v>881</v>
      </c>
      <c r="AD810" s="96" t="s">
        <v>882</v>
      </c>
    </row>
    <row r="811" spans="1:30" s="70" customFormat="1" ht="24" customHeight="1" x14ac:dyDescent="0.55000000000000004">
      <c r="A811" s="86">
        <v>650</v>
      </c>
      <c r="B811" s="86" t="s">
        <v>28</v>
      </c>
      <c r="C811" s="86">
        <v>10042</v>
      </c>
      <c r="D811" s="86">
        <v>9</v>
      </c>
      <c r="E811" s="86">
        <v>0</v>
      </c>
      <c r="F811" s="86">
        <v>0</v>
      </c>
      <c r="G811" s="86">
        <v>1</v>
      </c>
      <c r="H811" s="87">
        <f t="shared" si="166"/>
        <v>3600</v>
      </c>
      <c r="I811" s="88">
        <f t="array" ref="I811">INDEX(ราคาที่ดิน!$B:$C,MATCH($C811,ราคาที่ดิน!$A:$A,0),MATCH($B811,ราคาที่ดิน!$B$1:$C$1,0))</f>
        <v>260</v>
      </c>
      <c r="J811" s="88">
        <f t="shared" si="167"/>
        <v>936000</v>
      </c>
      <c r="K811" s="86"/>
      <c r="L811" s="89"/>
      <c r="M811" s="90"/>
      <c r="N811" s="90"/>
      <c r="O811" s="91"/>
      <c r="P811" s="86">
        <v>100</v>
      </c>
      <c r="Q811" s="92">
        <f t="array" ref="Q811">INDEX(ราคาสิ่งปลูกสร้าง!$D$6:$CC$47,MATCH($L811,ราคาสิ่งปลูกสร้าง!$B$6:$B$45,0),MATCH($O$4,ราคาสิ่งปลูกสร้าง!$D$5:$CC$5,0))</f>
        <v>0</v>
      </c>
      <c r="R811" s="92">
        <f t="shared" si="164"/>
        <v>0</v>
      </c>
      <c r="S811" s="90">
        <v>0</v>
      </c>
      <c r="T811" s="90">
        <f t="array" ref="T811">INDEX(ค่าเสื่อมสิ่งปลูกสร้าง!$A$5:$D$105,MATCH($S811,ค่าเสื่อมสิ่งปลูกสร้าง!$A$5:$A$105,0),MATCH($M811,ค่าเสื่อมสิ่งปลูกสร้าง!$A$3:$D$3))</f>
        <v>0</v>
      </c>
      <c r="U811" s="92">
        <f t="shared" si="165"/>
        <v>0</v>
      </c>
      <c r="V811" s="93">
        <f t="shared" si="156"/>
        <v>936000</v>
      </c>
      <c r="W811" s="93">
        <f t="shared" si="157"/>
        <v>936000</v>
      </c>
      <c r="X811" s="93">
        <v>0</v>
      </c>
      <c r="Y811" s="93">
        <f t="shared" si="158"/>
        <v>936000</v>
      </c>
      <c r="Z811" s="86">
        <v>0</v>
      </c>
      <c r="AA811" s="94">
        <f t="shared" si="159"/>
        <v>0</v>
      </c>
      <c r="AB811" s="95"/>
      <c r="AC811" s="96" t="s">
        <v>658</v>
      </c>
      <c r="AD811" s="96" t="s">
        <v>659</v>
      </c>
    </row>
    <row r="812" spans="1:30" s="70" customFormat="1" ht="24" customHeight="1" x14ac:dyDescent="0.55000000000000004">
      <c r="A812" s="86">
        <v>651</v>
      </c>
      <c r="B812" s="86" t="s">
        <v>28</v>
      </c>
      <c r="C812" s="86">
        <v>10043</v>
      </c>
      <c r="D812" s="86">
        <v>9</v>
      </c>
      <c r="E812" s="86">
        <v>0</v>
      </c>
      <c r="F812" s="86">
        <v>0</v>
      </c>
      <c r="G812" s="86">
        <v>1</v>
      </c>
      <c r="H812" s="87">
        <f t="shared" si="166"/>
        <v>3600</v>
      </c>
      <c r="I812" s="88">
        <f t="array" ref="I812">INDEX(ราคาที่ดิน!$B:$C,MATCH($C812,ราคาที่ดิน!$A:$A,0),MATCH($B812,ราคาที่ดิน!$B$1:$C$1,0))</f>
        <v>260</v>
      </c>
      <c r="J812" s="88">
        <f t="shared" si="167"/>
        <v>936000</v>
      </c>
      <c r="K812" s="86"/>
      <c r="L812" s="89"/>
      <c r="M812" s="90"/>
      <c r="N812" s="90"/>
      <c r="O812" s="91"/>
      <c r="P812" s="86">
        <v>100</v>
      </c>
      <c r="Q812" s="92">
        <f t="array" ref="Q812">INDEX(ราคาสิ่งปลูกสร้าง!$D$6:$CC$47,MATCH($L812,ราคาสิ่งปลูกสร้าง!$B$6:$B$45,0),MATCH($O$4,ราคาสิ่งปลูกสร้าง!$D$5:$CC$5,0))</f>
        <v>0</v>
      </c>
      <c r="R812" s="92">
        <f t="shared" si="164"/>
        <v>0</v>
      </c>
      <c r="S812" s="90">
        <v>0</v>
      </c>
      <c r="T812" s="90">
        <f t="array" ref="T812">INDEX(ค่าเสื่อมสิ่งปลูกสร้าง!$A$5:$D$105,MATCH($S812,ค่าเสื่อมสิ่งปลูกสร้าง!$A$5:$A$105,0),MATCH($M812,ค่าเสื่อมสิ่งปลูกสร้าง!$A$3:$D$3))</f>
        <v>0</v>
      </c>
      <c r="U812" s="92">
        <f t="shared" si="165"/>
        <v>0</v>
      </c>
      <c r="V812" s="93">
        <f t="shared" si="156"/>
        <v>936000</v>
      </c>
      <c r="W812" s="93">
        <f t="shared" si="157"/>
        <v>936000</v>
      </c>
      <c r="X812" s="93">
        <v>0</v>
      </c>
      <c r="Y812" s="93">
        <f t="shared" si="158"/>
        <v>936000</v>
      </c>
      <c r="Z812" s="86">
        <v>0</v>
      </c>
      <c r="AA812" s="94">
        <f t="shared" si="159"/>
        <v>0</v>
      </c>
      <c r="AB812" s="95"/>
      <c r="AC812" s="96" t="s">
        <v>883</v>
      </c>
      <c r="AD812" s="96" t="s">
        <v>884</v>
      </c>
    </row>
    <row r="813" spans="1:30" s="70" customFormat="1" ht="24" customHeight="1" x14ac:dyDescent="0.55000000000000004">
      <c r="A813" s="86">
        <v>652</v>
      </c>
      <c r="B813" s="86" t="s">
        <v>28</v>
      </c>
      <c r="C813" s="86">
        <v>10044</v>
      </c>
      <c r="D813" s="86">
        <v>10</v>
      </c>
      <c r="E813" s="86">
        <v>0</v>
      </c>
      <c r="F813" s="86">
        <v>0</v>
      </c>
      <c r="G813" s="86">
        <v>1</v>
      </c>
      <c r="H813" s="87">
        <f t="shared" si="166"/>
        <v>4000</v>
      </c>
      <c r="I813" s="88">
        <f t="array" ref="I813">INDEX(ราคาที่ดิน!$B:$C,MATCH($C813,ราคาที่ดิน!$A:$A,0),MATCH($B813,ราคาที่ดิน!$B$1:$C$1,0))</f>
        <v>260</v>
      </c>
      <c r="J813" s="88">
        <f t="shared" si="167"/>
        <v>1040000</v>
      </c>
      <c r="K813" s="86"/>
      <c r="L813" s="89"/>
      <c r="M813" s="90"/>
      <c r="N813" s="90"/>
      <c r="O813" s="91"/>
      <c r="P813" s="86">
        <v>100</v>
      </c>
      <c r="Q813" s="92">
        <f t="array" ref="Q813">INDEX(ราคาสิ่งปลูกสร้าง!$D$6:$CC$47,MATCH($L813,ราคาสิ่งปลูกสร้าง!$B$6:$B$45,0),MATCH($O$4,ราคาสิ่งปลูกสร้าง!$D$5:$CC$5,0))</f>
        <v>0</v>
      </c>
      <c r="R813" s="92">
        <f t="shared" si="164"/>
        <v>0</v>
      </c>
      <c r="S813" s="90">
        <v>0</v>
      </c>
      <c r="T813" s="90">
        <f t="array" ref="T813">INDEX(ค่าเสื่อมสิ่งปลูกสร้าง!$A$5:$D$105,MATCH($S813,ค่าเสื่อมสิ่งปลูกสร้าง!$A$5:$A$105,0),MATCH($M813,ค่าเสื่อมสิ่งปลูกสร้าง!$A$3:$D$3))</f>
        <v>0</v>
      </c>
      <c r="U813" s="92">
        <f t="shared" si="165"/>
        <v>0</v>
      </c>
      <c r="V813" s="93">
        <f t="shared" si="156"/>
        <v>1040000</v>
      </c>
      <c r="W813" s="93">
        <f t="shared" si="157"/>
        <v>1040000</v>
      </c>
      <c r="X813" s="93">
        <v>0</v>
      </c>
      <c r="Y813" s="93">
        <f t="shared" si="158"/>
        <v>1040000</v>
      </c>
      <c r="Z813" s="86">
        <v>0</v>
      </c>
      <c r="AA813" s="94">
        <f t="shared" si="159"/>
        <v>0</v>
      </c>
      <c r="AB813" s="95"/>
      <c r="AC813" s="96" t="s">
        <v>658</v>
      </c>
      <c r="AD813" s="96" t="s">
        <v>659</v>
      </c>
    </row>
    <row r="814" spans="1:30" s="70" customFormat="1" ht="24" customHeight="1" x14ac:dyDescent="0.55000000000000004">
      <c r="A814" s="86">
        <v>653</v>
      </c>
      <c r="B814" s="86" t="s">
        <v>28</v>
      </c>
      <c r="C814" s="86">
        <v>10046</v>
      </c>
      <c r="D814" s="86">
        <v>9</v>
      </c>
      <c r="E814" s="86">
        <v>0</v>
      </c>
      <c r="F814" s="86">
        <v>86</v>
      </c>
      <c r="G814" s="86">
        <v>1</v>
      </c>
      <c r="H814" s="87">
        <f t="shared" si="166"/>
        <v>3686</v>
      </c>
      <c r="I814" s="88">
        <f t="array" ref="I814">INDEX(ราคาที่ดิน!$B:$C,MATCH($C814,ราคาที่ดิน!$A:$A,0),MATCH($B814,ราคาที่ดิน!$B$1:$C$1,0))</f>
        <v>700</v>
      </c>
      <c r="J814" s="88">
        <f t="shared" si="167"/>
        <v>2580200</v>
      </c>
      <c r="K814" s="86"/>
      <c r="L814" s="89"/>
      <c r="M814" s="90"/>
      <c r="N814" s="90"/>
      <c r="O814" s="91"/>
      <c r="P814" s="86">
        <v>100</v>
      </c>
      <c r="Q814" s="92">
        <f t="array" ref="Q814">INDEX(ราคาสิ่งปลูกสร้าง!$D$6:$CC$47,MATCH($L814,ราคาสิ่งปลูกสร้าง!$B$6:$B$45,0),MATCH($O$4,ราคาสิ่งปลูกสร้าง!$D$5:$CC$5,0))</f>
        <v>0</v>
      </c>
      <c r="R814" s="92">
        <f t="shared" si="164"/>
        <v>0</v>
      </c>
      <c r="S814" s="90">
        <v>0</v>
      </c>
      <c r="T814" s="90">
        <f t="array" ref="T814">INDEX(ค่าเสื่อมสิ่งปลูกสร้าง!$A$5:$D$105,MATCH($S814,ค่าเสื่อมสิ่งปลูกสร้าง!$A$5:$A$105,0),MATCH($M814,ค่าเสื่อมสิ่งปลูกสร้าง!$A$3:$D$3))</f>
        <v>0</v>
      </c>
      <c r="U814" s="92">
        <f t="shared" si="165"/>
        <v>0</v>
      </c>
      <c r="V814" s="93">
        <f t="shared" si="156"/>
        <v>2580200</v>
      </c>
      <c r="W814" s="93">
        <f t="shared" si="157"/>
        <v>2580200</v>
      </c>
      <c r="X814" s="93">
        <v>0</v>
      </c>
      <c r="Y814" s="93">
        <f t="shared" si="158"/>
        <v>2580200</v>
      </c>
      <c r="Z814" s="86">
        <v>0</v>
      </c>
      <c r="AA814" s="94">
        <f t="shared" si="159"/>
        <v>0</v>
      </c>
      <c r="AB814" s="95"/>
      <c r="AC814" s="96" t="s">
        <v>885</v>
      </c>
      <c r="AD814" s="96" t="s">
        <v>886</v>
      </c>
    </row>
    <row r="815" spans="1:30" s="70" customFormat="1" ht="24" customHeight="1" x14ac:dyDescent="0.55000000000000004">
      <c r="A815" s="86">
        <v>654</v>
      </c>
      <c r="B815" s="86" t="s">
        <v>28</v>
      </c>
      <c r="C815" s="86">
        <v>10059</v>
      </c>
      <c r="D815" s="86">
        <v>7</v>
      </c>
      <c r="E815" s="86">
        <v>0</v>
      </c>
      <c r="F815" s="86">
        <v>0</v>
      </c>
      <c r="G815" s="86">
        <v>1</v>
      </c>
      <c r="H815" s="87">
        <f t="shared" si="166"/>
        <v>2800</v>
      </c>
      <c r="I815" s="88">
        <f t="array" ref="I815">INDEX(ราคาที่ดิน!$B:$C,MATCH($C815,ราคาที่ดิน!$A:$A,0),MATCH($B815,ราคาที่ดิน!$B$1:$C$1,0))</f>
        <v>300</v>
      </c>
      <c r="J815" s="88">
        <f t="shared" si="167"/>
        <v>840000</v>
      </c>
      <c r="K815" s="86"/>
      <c r="L815" s="89"/>
      <c r="M815" s="90"/>
      <c r="N815" s="90"/>
      <c r="O815" s="91"/>
      <c r="P815" s="86">
        <v>100</v>
      </c>
      <c r="Q815" s="92">
        <f t="array" ref="Q815">INDEX(ราคาสิ่งปลูกสร้าง!$D$6:$CC$47,MATCH($L815,ราคาสิ่งปลูกสร้าง!$B$6:$B$45,0),MATCH($O$4,ราคาสิ่งปลูกสร้าง!$D$5:$CC$5,0))</f>
        <v>0</v>
      </c>
      <c r="R815" s="92">
        <f t="shared" si="164"/>
        <v>0</v>
      </c>
      <c r="S815" s="90">
        <v>0</v>
      </c>
      <c r="T815" s="90">
        <f t="array" ref="T815">INDEX(ค่าเสื่อมสิ่งปลูกสร้าง!$A$5:$D$105,MATCH($S815,ค่าเสื่อมสิ่งปลูกสร้าง!$A$5:$A$105,0),MATCH($M815,ค่าเสื่อมสิ่งปลูกสร้าง!$A$3:$D$3))</f>
        <v>0</v>
      </c>
      <c r="U815" s="92">
        <f t="shared" si="165"/>
        <v>0</v>
      </c>
      <c r="V815" s="93">
        <f t="shared" si="156"/>
        <v>840000</v>
      </c>
      <c r="W815" s="93">
        <f t="shared" si="157"/>
        <v>840000</v>
      </c>
      <c r="X815" s="93">
        <v>0</v>
      </c>
      <c r="Y815" s="93">
        <f t="shared" si="158"/>
        <v>840000</v>
      </c>
      <c r="Z815" s="86">
        <v>0</v>
      </c>
      <c r="AA815" s="94">
        <f t="shared" si="159"/>
        <v>0</v>
      </c>
      <c r="AB815" s="95"/>
      <c r="AC815" s="96" t="s">
        <v>535</v>
      </c>
      <c r="AD815" s="96" t="s">
        <v>536</v>
      </c>
    </row>
    <row r="816" spans="1:30" s="70" customFormat="1" ht="24" customHeight="1" x14ac:dyDescent="0.55000000000000004">
      <c r="A816" s="86">
        <v>655</v>
      </c>
      <c r="B816" s="86" t="s">
        <v>28</v>
      </c>
      <c r="C816" s="86">
        <v>10078</v>
      </c>
      <c r="D816" s="86">
        <v>3</v>
      </c>
      <c r="E816" s="86">
        <v>1</v>
      </c>
      <c r="F816" s="86">
        <v>15.9</v>
      </c>
      <c r="G816" s="86">
        <v>3</v>
      </c>
      <c r="H816" s="88">
        <f t="shared" si="166"/>
        <v>1315.9</v>
      </c>
      <c r="I816" s="88">
        <f t="array" ref="I816">INDEX(ราคาที่ดิน!$B:$C,MATCH($C816,ราคาที่ดิน!$A:$A,0),MATCH($B816,ราคาที่ดิน!$B$1:$C$1,0))</f>
        <v>410</v>
      </c>
      <c r="J816" s="88">
        <f t="shared" si="167"/>
        <v>539519</v>
      </c>
      <c r="K816" s="86"/>
      <c r="L816" s="89" t="s">
        <v>6770</v>
      </c>
      <c r="M816" s="90" t="s">
        <v>6799</v>
      </c>
      <c r="N816" s="90">
        <v>3</v>
      </c>
      <c r="O816" s="91">
        <v>8100</v>
      </c>
      <c r="P816" s="86">
        <v>100</v>
      </c>
      <c r="Q816" s="92">
        <f t="array" ref="Q816">INDEX(ราคาสิ่งปลูกสร้าง!$D$6:$CC$47,MATCH($L816,ราคาสิ่งปลูกสร้าง!$B$6:$B$45,0),MATCH($O$4,ราคาสิ่งปลูกสร้าง!$D$5:$CC$5,0))</f>
        <v>5500</v>
      </c>
      <c r="R816" s="92">
        <f t="shared" si="164"/>
        <v>44550000</v>
      </c>
      <c r="S816" s="90">
        <v>7</v>
      </c>
      <c r="T816" s="90">
        <f t="array" ref="T816">INDEX(ค่าเสื่อมสิ่งปลูกสร้าง!$A$5:$D$105,MATCH($S816,ค่าเสื่อมสิ่งปลูกสร้าง!$A$5:$A$105,0),MATCH($M816,ค่าเสื่อมสิ่งปลูกสร้าง!$A$3:$D$3))</f>
        <v>7</v>
      </c>
      <c r="U816" s="92">
        <f t="shared" si="165"/>
        <v>41431500</v>
      </c>
      <c r="V816" s="93">
        <f t="shared" si="156"/>
        <v>41971019</v>
      </c>
      <c r="W816" s="93">
        <f t="shared" si="157"/>
        <v>41971019</v>
      </c>
      <c r="X816" s="93">
        <v>0</v>
      </c>
      <c r="Y816" s="93">
        <f t="shared" si="158"/>
        <v>41971019</v>
      </c>
      <c r="Z816" s="86">
        <v>0.3</v>
      </c>
      <c r="AA816" s="94">
        <f t="shared" si="159"/>
        <v>125913.05699999999</v>
      </c>
      <c r="AB816" s="95"/>
      <c r="AC816" s="96" t="s">
        <v>6870</v>
      </c>
      <c r="AD816" s="96" t="s">
        <v>6871</v>
      </c>
    </row>
    <row r="817" spans="1:30" s="70" customFormat="1" ht="24" customHeight="1" x14ac:dyDescent="0.55000000000000004">
      <c r="A817" s="86">
        <v>656</v>
      </c>
      <c r="B817" s="86" t="s">
        <v>28</v>
      </c>
      <c r="C817" s="86">
        <v>10129</v>
      </c>
      <c r="D817" s="86">
        <v>0</v>
      </c>
      <c r="E817" s="86">
        <v>0</v>
      </c>
      <c r="F817" s="86">
        <v>60</v>
      </c>
      <c r="G817" s="86">
        <v>1</v>
      </c>
      <c r="H817" s="87">
        <f t="shared" si="166"/>
        <v>60</v>
      </c>
      <c r="I817" s="88">
        <f t="array" ref="I817">INDEX(ราคาที่ดิน!$B:$C,MATCH($C817,ราคาที่ดิน!$A:$A,0),MATCH($B817,ราคาที่ดิน!$B$1:$C$1,0))</f>
        <v>700</v>
      </c>
      <c r="J817" s="88">
        <f t="shared" si="167"/>
        <v>42000</v>
      </c>
      <c r="K817" s="86"/>
      <c r="L817" s="89"/>
      <c r="M817" s="90"/>
      <c r="N817" s="90"/>
      <c r="O817" s="91"/>
      <c r="P817" s="86">
        <v>100</v>
      </c>
      <c r="Q817" s="92">
        <f t="array" ref="Q817">INDEX(ราคาสิ่งปลูกสร้าง!$D$6:$CC$47,MATCH($L817,ราคาสิ่งปลูกสร้าง!$B$6:$B$45,0),MATCH($O$4,ราคาสิ่งปลูกสร้าง!$D$5:$CC$5,0))</f>
        <v>0</v>
      </c>
      <c r="R817" s="92">
        <f t="shared" si="164"/>
        <v>0</v>
      </c>
      <c r="S817" s="90">
        <v>0</v>
      </c>
      <c r="T817" s="90">
        <f t="array" ref="T817">INDEX(ค่าเสื่อมสิ่งปลูกสร้าง!$A$5:$D$105,MATCH($S817,ค่าเสื่อมสิ่งปลูกสร้าง!$A$5:$A$105,0),MATCH($M817,ค่าเสื่อมสิ่งปลูกสร้าง!$A$3:$D$3))</f>
        <v>0</v>
      </c>
      <c r="U817" s="92">
        <f t="shared" si="165"/>
        <v>0</v>
      </c>
      <c r="V817" s="93">
        <f t="shared" si="156"/>
        <v>42000</v>
      </c>
      <c r="W817" s="93">
        <f t="shared" si="157"/>
        <v>42000</v>
      </c>
      <c r="X817" s="93">
        <v>0</v>
      </c>
      <c r="Y817" s="93">
        <f t="shared" si="158"/>
        <v>42000</v>
      </c>
      <c r="Z817" s="86">
        <v>0</v>
      </c>
      <c r="AA817" s="94">
        <f t="shared" si="159"/>
        <v>0</v>
      </c>
      <c r="AB817" s="95"/>
      <c r="AC817" s="96" t="s">
        <v>887</v>
      </c>
      <c r="AD817" s="96" t="s">
        <v>888</v>
      </c>
    </row>
    <row r="818" spans="1:30" s="70" customFormat="1" ht="24" customHeight="1" x14ac:dyDescent="0.55000000000000004">
      <c r="A818" s="86">
        <v>657</v>
      </c>
      <c r="B818" s="86" t="s">
        <v>28</v>
      </c>
      <c r="C818" s="86">
        <v>10130</v>
      </c>
      <c r="D818" s="86">
        <v>0</v>
      </c>
      <c r="E818" s="86">
        <v>0</v>
      </c>
      <c r="F818" s="86">
        <v>20</v>
      </c>
      <c r="G818" s="86">
        <v>1</v>
      </c>
      <c r="H818" s="87">
        <f t="shared" si="166"/>
        <v>20</v>
      </c>
      <c r="I818" s="88">
        <f t="array" ref="I818">INDEX(ราคาที่ดิน!$B:$C,MATCH($C818,ราคาที่ดิน!$A:$A,0),MATCH($B818,ราคาที่ดิน!$B$1:$C$1,0))</f>
        <v>700</v>
      </c>
      <c r="J818" s="88">
        <f t="shared" si="167"/>
        <v>14000</v>
      </c>
      <c r="K818" s="86"/>
      <c r="L818" s="89"/>
      <c r="M818" s="90"/>
      <c r="N818" s="90"/>
      <c r="O818" s="91"/>
      <c r="P818" s="86">
        <v>100</v>
      </c>
      <c r="Q818" s="92">
        <f t="array" ref="Q818">INDEX(ราคาสิ่งปลูกสร้าง!$D$6:$CC$47,MATCH($L818,ราคาสิ่งปลูกสร้าง!$B$6:$B$45,0),MATCH($O$4,ราคาสิ่งปลูกสร้าง!$D$5:$CC$5,0))</f>
        <v>0</v>
      </c>
      <c r="R818" s="92">
        <f t="shared" si="164"/>
        <v>0</v>
      </c>
      <c r="S818" s="90">
        <v>0</v>
      </c>
      <c r="T818" s="90">
        <f t="array" ref="T818">INDEX(ค่าเสื่อมสิ่งปลูกสร้าง!$A$5:$D$105,MATCH($S818,ค่าเสื่อมสิ่งปลูกสร้าง!$A$5:$A$105,0),MATCH($M818,ค่าเสื่อมสิ่งปลูกสร้าง!$A$3:$D$3))</f>
        <v>0</v>
      </c>
      <c r="U818" s="92">
        <f t="shared" si="165"/>
        <v>0</v>
      </c>
      <c r="V818" s="93">
        <f t="shared" si="156"/>
        <v>14000</v>
      </c>
      <c r="W818" s="93">
        <f t="shared" si="157"/>
        <v>14000</v>
      </c>
      <c r="X818" s="93">
        <v>0</v>
      </c>
      <c r="Y818" s="93">
        <f t="shared" si="158"/>
        <v>14000</v>
      </c>
      <c r="Z818" s="86">
        <v>0</v>
      </c>
      <c r="AA818" s="94">
        <f t="shared" si="159"/>
        <v>0</v>
      </c>
      <c r="AB818" s="95"/>
      <c r="AC818" s="96" t="s">
        <v>570</v>
      </c>
      <c r="AD818" s="96" t="s">
        <v>571</v>
      </c>
    </row>
    <row r="819" spans="1:30" s="70" customFormat="1" ht="24" customHeight="1" x14ac:dyDescent="0.55000000000000004">
      <c r="A819" s="86">
        <v>658</v>
      </c>
      <c r="B819" s="86" t="s">
        <v>28</v>
      </c>
      <c r="C819" s="86">
        <v>10136</v>
      </c>
      <c r="D819" s="86">
        <v>1</v>
      </c>
      <c r="E819" s="86">
        <v>2</v>
      </c>
      <c r="F819" s="86">
        <v>82</v>
      </c>
      <c r="G819" s="86">
        <v>1</v>
      </c>
      <c r="H819" s="87">
        <f t="shared" si="166"/>
        <v>682</v>
      </c>
      <c r="I819" s="88">
        <f t="array" ref="I819">INDEX(ราคาที่ดิน!$B:$C,MATCH($C819,ราคาที่ดิน!$A:$A,0),MATCH($B819,ราคาที่ดิน!$B$1:$C$1,0))</f>
        <v>550</v>
      </c>
      <c r="J819" s="88">
        <f t="shared" si="167"/>
        <v>375100</v>
      </c>
      <c r="K819" s="86"/>
      <c r="L819" s="89"/>
      <c r="M819" s="90"/>
      <c r="N819" s="90"/>
      <c r="O819" s="91"/>
      <c r="P819" s="86">
        <v>100</v>
      </c>
      <c r="Q819" s="92">
        <f t="array" ref="Q819">INDEX(ราคาสิ่งปลูกสร้าง!$D$6:$CC$47,MATCH($L819,ราคาสิ่งปลูกสร้าง!$B$6:$B$45,0),MATCH($O$4,ราคาสิ่งปลูกสร้าง!$D$5:$CC$5,0))</f>
        <v>0</v>
      </c>
      <c r="R819" s="92">
        <f t="shared" si="164"/>
        <v>0</v>
      </c>
      <c r="S819" s="90">
        <v>0</v>
      </c>
      <c r="T819" s="90">
        <f t="array" ref="T819">INDEX(ค่าเสื่อมสิ่งปลูกสร้าง!$A$5:$D$105,MATCH($S819,ค่าเสื่อมสิ่งปลูกสร้าง!$A$5:$A$105,0),MATCH($M819,ค่าเสื่อมสิ่งปลูกสร้าง!$A$3:$D$3))</f>
        <v>0</v>
      </c>
      <c r="U819" s="92">
        <f t="shared" si="165"/>
        <v>0</v>
      </c>
      <c r="V819" s="93">
        <f t="shared" si="156"/>
        <v>375100</v>
      </c>
      <c r="W819" s="93">
        <f t="shared" si="157"/>
        <v>375100</v>
      </c>
      <c r="X819" s="93">
        <v>0</v>
      </c>
      <c r="Y819" s="93">
        <f t="shared" si="158"/>
        <v>375100</v>
      </c>
      <c r="Z819" s="86">
        <v>0</v>
      </c>
      <c r="AA819" s="94">
        <f t="shared" si="159"/>
        <v>0</v>
      </c>
      <c r="AB819" s="95"/>
      <c r="AC819" s="96" t="s">
        <v>889</v>
      </c>
      <c r="AD819" s="96" t="s">
        <v>890</v>
      </c>
    </row>
    <row r="820" spans="1:30" s="70" customFormat="1" ht="24" customHeight="1" x14ac:dyDescent="0.55000000000000004">
      <c r="A820" s="86">
        <v>659</v>
      </c>
      <c r="B820" s="86" t="s">
        <v>28</v>
      </c>
      <c r="C820" s="86">
        <v>10137</v>
      </c>
      <c r="D820" s="86">
        <v>0</v>
      </c>
      <c r="E820" s="86">
        <v>0</v>
      </c>
      <c r="F820" s="86">
        <v>36</v>
      </c>
      <c r="G820" s="86">
        <v>1</v>
      </c>
      <c r="H820" s="87">
        <f t="shared" si="166"/>
        <v>36</v>
      </c>
      <c r="I820" s="88">
        <f t="array" ref="I820">INDEX(ราคาที่ดิน!$B:$C,MATCH($C820,ราคาที่ดิน!$A:$A,0),MATCH($B820,ราคาที่ดิน!$B$1:$C$1,0))</f>
        <v>550</v>
      </c>
      <c r="J820" s="88">
        <f t="shared" si="167"/>
        <v>19800</v>
      </c>
      <c r="K820" s="86"/>
      <c r="L820" s="89"/>
      <c r="M820" s="90"/>
      <c r="N820" s="90"/>
      <c r="O820" s="91"/>
      <c r="P820" s="86">
        <v>100</v>
      </c>
      <c r="Q820" s="92">
        <f t="array" ref="Q820">INDEX(ราคาสิ่งปลูกสร้าง!$D$6:$CC$47,MATCH($L820,ราคาสิ่งปลูกสร้าง!$B$6:$B$45,0),MATCH($O$4,ราคาสิ่งปลูกสร้าง!$D$5:$CC$5,0))</f>
        <v>0</v>
      </c>
      <c r="R820" s="92">
        <f t="shared" si="164"/>
        <v>0</v>
      </c>
      <c r="S820" s="90">
        <v>0</v>
      </c>
      <c r="T820" s="90">
        <f t="array" ref="T820">INDEX(ค่าเสื่อมสิ่งปลูกสร้าง!$A$5:$D$105,MATCH($S820,ค่าเสื่อมสิ่งปลูกสร้าง!$A$5:$A$105,0),MATCH($M820,ค่าเสื่อมสิ่งปลูกสร้าง!$A$3:$D$3))</f>
        <v>0</v>
      </c>
      <c r="U820" s="92">
        <f t="shared" si="165"/>
        <v>0</v>
      </c>
      <c r="V820" s="93">
        <f t="shared" si="156"/>
        <v>19800</v>
      </c>
      <c r="W820" s="93">
        <f t="shared" si="157"/>
        <v>19800</v>
      </c>
      <c r="X820" s="93">
        <v>0</v>
      </c>
      <c r="Y820" s="93">
        <f t="shared" si="158"/>
        <v>19800</v>
      </c>
      <c r="Z820" s="86">
        <v>0</v>
      </c>
      <c r="AA820" s="94">
        <f t="shared" si="159"/>
        <v>0</v>
      </c>
      <c r="AB820" s="95"/>
      <c r="AC820" s="96" t="s">
        <v>891</v>
      </c>
      <c r="AD820" s="96" t="s">
        <v>892</v>
      </c>
    </row>
    <row r="821" spans="1:30" s="70" customFormat="1" ht="24" customHeight="1" x14ac:dyDescent="0.55000000000000004">
      <c r="A821" s="86">
        <v>660</v>
      </c>
      <c r="B821" s="86" t="s">
        <v>28</v>
      </c>
      <c r="C821" s="86">
        <v>10138</v>
      </c>
      <c r="D821" s="86">
        <v>0</v>
      </c>
      <c r="E821" s="86">
        <v>2</v>
      </c>
      <c r="F821" s="86">
        <v>0</v>
      </c>
      <c r="G821" s="86">
        <v>1</v>
      </c>
      <c r="H821" s="87">
        <f t="shared" si="166"/>
        <v>200</v>
      </c>
      <c r="I821" s="88">
        <f t="array" ref="I821">INDEX(ราคาที่ดิน!$B:$C,MATCH($C821,ราคาที่ดิน!$A:$A,0),MATCH($B821,ราคาที่ดิน!$B$1:$C$1,0))</f>
        <v>480</v>
      </c>
      <c r="J821" s="88">
        <f t="shared" si="167"/>
        <v>96000</v>
      </c>
      <c r="K821" s="86"/>
      <c r="L821" s="89"/>
      <c r="M821" s="90"/>
      <c r="N821" s="90"/>
      <c r="O821" s="91"/>
      <c r="P821" s="86">
        <v>100</v>
      </c>
      <c r="Q821" s="92">
        <f t="array" ref="Q821">INDEX(ราคาสิ่งปลูกสร้าง!$D$6:$CC$47,MATCH($L821,ราคาสิ่งปลูกสร้าง!$B$6:$B$45,0),MATCH($O$4,ราคาสิ่งปลูกสร้าง!$D$5:$CC$5,0))</f>
        <v>0</v>
      </c>
      <c r="R821" s="92">
        <f t="shared" si="164"/>
        <v>0</v>
      </c>
      <c r="S821" s="90">
        <v>0</v>
      </c>
      <c r="T821" s="90">
        <f t="array" ref="T821">INDEX(ค่าเสื่อมสิ่งปลูกสร้าง!$A$5:$D$105,MATCH($S821,ค่าเสื่อมสิ่งปลูกสร้าง!$A$5:$A$105,0),MATCH($M821,ค่าเสื่อมสิ่งปลูกสร้าง!$A$3:$D$3))</f>
        <v>0</v>
      </c>
      <c r="U821" s="92">
        <f t="shared" si="165"/>
        <v>0</v>
      </c>
      <c r="V821" s="93">
        <f t="shared" si="156"/>
        <v>96000</v>
      </c>
      <c r="W821" s="93">
        <f t="shared" si="157"/>
        <v>96000</v>
      </c>
      <c r="X821" s="93">
        <v>0</v>
      </c>
      <c r="Y821" s="93">
        <f t="shared" si="158"/>
        <v>96000</v>
      </c>
      <c r="Z821" s="86">
        <v>0</v>
      </c>
      <c r="AA821" s="94">
        <f t="shared" si="159"/>
        <v>0</v>
      </c>
      <c r="AB821" s="95"/>
      <c r="AC821" s="96" t="s">
        <v>893</v>
      </c>
      <c r="AD821" s="96" t="s">
        <v>894</v>
      </c>
    </row>
    <row r="822" spans="1:30" s="70" customFormat="1" ht="24" customHeight="1" x14ac:dyDescent="0.55000000000000004">
      <c r="A822" s="86">
        <v>661</v>
      </c>
      <c r="B822" s="86" t="s">
        <v>28</v>
      </c>
      <c r="C822" s="86">
        <v>10139</v>
      </c>
      <c r="D822" s="86">
        <v>0</v>
      </c>
      <c r="E822" s="86">
        <v>1</v>
      </c>
      <c r="F822" s="86">
        <v>90</v>
      </c>
      <c r="G822" s="86">
        <v>1</v>
      </c>
      <c r="H822" s="87">
        <f t="shared" si="166"/>
        <v>190</v>
      </c>
      <c r="I822" s="88">
        <f t="array" ref="I822">INDEX(ราคาที่ดิน!$B:$C,MATCH($C822,ราคาที่ดิน!$A:$A,0),MATCH($B822,ราคาที่ดิน!$B$1:$C$1,0))</f>
        <v>480</v>
      </c>
      <c r="J822" s="88">
        <f t="shared" si="167"/>
        <v>91200</v>
      </c>
      <c r="K822" s="86"/>
      <c r="L822" s="89"/>
      <c r="M822" s="90"/>
      <c r="N822" s="90"/>
      <c r="O822" s="91"/>
      <c r="P822" s="86">
        <v>100</v>
      </c>
      <c r="Q822" s="92">
        <f t="array" ref="Q822">INDEX(ราคาสิ่งปลูกสร้าง!$D$6:$CC$47,MATCH($L822,ราคาสิ่งปลูกสร้าง!$B$6:$B$45,0),MATCH($O$4,ราคาสิ่งปลูกสร้าง!$D$5:$CC$5,0))</f>
        <v>0</v>
      </c>
      <c r="R822" s="92">
        <f t="shared" si="164"/>
        <v>0</v>
      </c>
      <c r="S822" s="90">
        <v>0</v>
      </c>
      <c r="T822" s="90">
        <f t="array" ref="T822">INDEX(ค่าเสื่อมสิ่งปลูกสร้าง!$A$5:$D$105,MATCH($S822,ค่าเสื่อมสิ่งปลูกสร้าง!$A$5:$A$105,0),MATCH($M822,ค่าเสื่อมสิ่งปลูกสร้าง!$A$3:$D$3))</f>
        <v>0</v>
      </c>
      <c r="U822" s="92">
        <f t="shared" si="165"/>
        <v>0</v>
      </c>
      <c r="V822" s="93">
        <f t="shared" si="156"/>
        <v>91200</v>
      </c>
      <c r="W822" s="93">
        <f t="shared" si="157"/>
        <v>91200</v>
      </c>
      <c r="X822" s="93">
        <v>0</v>
      </c>
      <c r="Y822" s="93">
        <f t="shared" si="158"/>
        <v>91200</v>
      </c>
      <c r="Z822" s="86">
        <v>0</v>
      </c>
      <c r="AA822" s="94">
        <f t="shared" si="159"/>
        <v>0</v>
      </c>
      <c r="AB822" s="95"/>
      <c r="AC822" s="96" t="s">
        <v>895</v>
      </c>
      <c r="AD822" s="96" t="s">
        <v>896</v>
      </c>
    </row>
    <row r="823" spans="1:30" s="70" customFormat="1" ht="24" customHeight="1" x14ac:dyDescent="0.55000000000000004">
      <c r="A823" s="86">
        <v>662</v>
      </c>
      <c r="B823" s="86" t="s">
        <v>28</v>
      </c>
      <c r="C823" s="86">
        <v>10140</v>
      </c>
      <c r="D823" s="86">
        <v>2</v>
      </c>
      <c r="E823" s="86">
        <v>0</v>
      </c>
      <c r="F823" s="86">
        <v>0</v>
      </c>
      <c r="G823" s="86">
        <v>1</v>
      </c>
      <c r="H823" s="87">
        <f t="shared" si="166"/>
        <v>800</v>
      </c>
      <c r="I823" s="88">
        <f t="array" ref="I823">INDEX(ราคาที่ดิน!$B:$C,MATCH($C823,ราคาที่ดิน!$A:$A,0),MATCH($B823,ราคาที่ดิน!$B$1:$C$1,0))</f>
        <v>250</v>
      </c>
      <c r="J823" s="88">
        <f t="shared" si="167"/>
        <v>200000</v>
      </c>
      <c r="K823" s="86"/>
      <c r="L823" s="89"/>
      <c r="M823" s="90"/>
      <c r="N823" s="90"/>
      <c r="O823" s="91"/>
      <c r="P823" s="86">
        <v>100</v>
      </c>
      <c r="Q823" s="92">
        <f t="array" ref="Q823">INDEX(ราคาสิ่งปลูกสร้าง!$D$6:$CC$47,MATCH($L823,ราคาสิ่งปลูกสร้าง!$B$6:$B$45,0),MATCH($O$4,ราคาสิ่งปลูกสร้าง!$D$5:$CC$5,0))</f>
        <v>0</v>
      </c>
      <c r="R823" s="92">
        <f t="shared" si="164"/>
        <v>0</v>
      </c>
      <c r="S823" s="90">
        <v>0</v>
      </c>
      <c r="T823" s="90">
        <f t="array" ref="T823">INDEX(ค่าเสื่อมสิ่งปลูกสร้าง!$A$5:$D$105,MATCH($S823,ค่าเสื่อมสิ่งปลูกสร้าง!$A$5:$A$105,0),MATCH($M823,ค่าเสื่อมสิ่งปลูกสร้าง!$A$3:$D$3))</f>
        <v>0</v>
      </c>
      <c r="U823" s="92">
        <f t="shared" si="165"/>
        <v>0</v>
      </c>
      <c r="V823" s="93">
        <f t="shared" si="156"/>
        <v>200000</v>
      </c>
      <c r="W823" s="93">
        <f t="shared" si="157"/>
        <v>200000</v>
      </c>
      <c r="X823" s="93">
        <v>0</v>
      </c>
      <c r="Y823" s="93">
        <f t="shared" si="158"/>
        <v>200000</v>
      </c>
      <c r="Z823" s="86">
        <v>0</v>
      </c>
      <c r="AA823" s="94">
        <f t="shared" si="159"/>
        <v>0</v>
      </c>
      <c r="AB823" s="95"/>
      <c r="AC823" s="96" t="s">
        <v>359</v>
      </c>
      <c r="AD823" s="96" t="s">
        <v>360</v>
      </c>
    </row>
    <row r="824" spans="1:30" s="70" customFormat="1" ht="24" customHeight="1" x14ac:dyDescent="0.55000000000000004">
      <c r="A824" s="86">
        <v>663</v>
      </c>
      <c r="B824" s="86" t="s">
        <v>28</v>
      </c>
      <c r="C824" s="86">
        <v>10184</v>
      </c>
      <c r="D824" s="86">
        <v>1</v>
      </c>
      <c r="E824" s="86">
        <v>0</v>
      </c>
      <c r="F824" s="86">
        <v>61</v>
      </c>
      <c r="G824" s="86">
        <v>1</v>
      </c>
      <c r="H824" s="87">
        <f t="shared" si="166"/>
        <v>461</v>
      </c>
      <c r="I824" s="88">
        <f t="array" ref="I824">INDEX(ราคาที่ดิน!$B:$C,MATCH($C824,ราคาที่ดิน!$A:$A,0),MATCH($B824,ราคาที่ดิน!$B$1:$C$1,0))</f>
        <v>300</v>
      </c>
      <c r="J824" s="88">
        <f t="shared" si="167"/>
        <v>138300</v>
      </c>
      <c r="K824" s="86"/>
      <c r="L824" s="89"/>
      <c r="M824" s="90"/>
      <c r="N824" s="90"/>
      <c r="O824" s="91"/>
      <c r="P824" s="86">
        <v>100</v>
      </c>
      <c r="Q824" s="92">
        <f t="array" ref="Q824">INDEX(ราคาสิ่งปลูกสร้าง!$D$6:$CC$47,MATCH($L824,ราคาสิ่งปลูกสร้าง!$B$6:$B$45,0),MATCH($O$4,ราคาสิ่งปลูกสร้าง!$D$5:$CC$5,0))</f>
        <v>0</v>
      </c>
      <c r="R824" s="92">
        <f t="shared" si="164"/>
        <v>0</v>
      </c>
      <c r="S824" s="90">
        <v>0</v>
      </c>
      <c r="T824" s="90">
        <f t="array" ref="T824">INDEX(ค่าเสื่อมสิ่งปลูกสร้าง!$A$5:$D$105,MATCH($S824,ค่าเสื่อมสิ่งปลูกสร้าง!$A$5:$A$105,0),MATCH($M824,ค่าเสื่อมสิ่งปลูกสร้าง!$A$3:$D$3))</f>
        <v>0</v>
      </c>
      <c r="U824" s="92">
        <f t="shared" si="165"/>
        <v>0</v>
      </c>
      <c r="V824" s="93">
        <f t="shared" si="156"/>
        <v>138300</v>
      </c>
      <c r="W824" s="93">
        <f t="shared" si="157"/>
        <v>138300</v>
      </c>
      <c r="X824" s="93">
        <v>0</v>
      </c>
      <c r="Y824" s="93">
        <f t="shared" si="158"/>
        <v>138300</v>
      </c>
      <c r="Z824" s="86">
        <v>0</v>
      </c>
      <c r="AA824" s="94">
        <f t="shared" si="159"/>
        <v>0</v>
      </c>
      <c r="AB824" s="95"/>
      <c r="AC824" s="96" t="s">
        <v>897</v>
      </c>
      <c r="AD824" s="96" t="s">
        <v>898</v>
      </c>
    </row>
    <row r="825" spans="1:30" s="70" customFormat="1" ht="24" customHeight="1" x14ac:dyDescent="0.55000000000000004">
      <c r="A825" s="86">
        <v>664</v>
      </c>
      <c r="B825" s="86" t="s">
        <v>28</v>
      </c>
      <c r="C825" s="86">
        <v>10185</v>
      </c>
      <c r="D825" s="86">
        <v>3</v>
      </c>
      <c r="E825" s="86">
        <v>2</v>
      </c>
      <c r="F825" s="86">
        <v>0</v>
      </c>
      <c r="G825" s="86">
        <v>1</v>
      </c>
      <c r="H825" s="87">
        <f t="shared" si="166"/>
        <v>1400</v>
      </c>
      <c r="I825" s="88">
        <f t="array" ref="I825">INDEX(ราคาที่ดิน!$B:$C,MATCH($C825,ราคาที่ดิน!$A:$A,0),MATCH($B825,ราคาที่ดิน!$B$1:$C$1,0))</f>
        <v>300</v>
      </c>
      <c r="J825" s="88">
        <f t="shared" si="167"/>
        <v>420000</v>
      </c>
      <c r="K825" s="86"/>
      <c r="L825" s="89"/>
      <c r="M825" s="90"/>
      <c r="N825" s="90"/>
      <c r="O825" s="91"/>
      <c r="P825" s="86">
        <v>100</v>
      </c>
      <c r="Q825" s="92">
        <f t="array" ref="Q825">INDEX(ราคาสิ่งปลูกสร้าง!$D$6:$CC$47,MATCH($L825,ราคาสิ่งปลูกสร้าง!$B$6:$B$45,0),MATCH($O$4,ราคาสิ่งปลูกสร้าง!$D$5:$CC$5,0))</f>
        <v>0</v>
      </c>
      <c r="R825" s="92">
        <f t="shared" si="164"/>
        <v>0</v>
      </c>
      <c r="S825" s="90">
        <v>0</v>
      </c>
      <c r="T825" s="90">
        <f t="array" ref="T825">INDEX(ค่าเสื่อมสิ่งปลูกสร้าง!$A$5:$D$105,MATCH($S825,ค่าเสื่อมสิ่งปลูกสร้าง!$A$5:$A$105,0),MATCH($M825,ค่าเสื่อมสิ่งปลูกสร้าง!$A$3:$D$3))</f>
        <v>0</v>
      </c>
      <c r="U825" s="92">
        <f t="shared" si="165"/>
        <v>0</v>
      </c>
      <c r="V825" s="93">
        <f t="shared" si="156"/>
        <v>420000</v>
      </c>
      <c r="W825" s="93">
        <f t="shared" si="157"/>
        <v>420000</v>
      </c>
      <c r="X825" s="93">
        <v>0</v>
      </c>
      <c r="Y825" s="93">
        <f t="shared" si="158"/>
        <v>420000</v>
      </c>
      <c r="Z825" s="86">
        <v>0</v>
      </c>
      <c r="AA825" s="94">
        <f t="shared" si="159"/>
        <v>0</v>
      </c>
      <c r="AB825" s="95"/>
      <c r="AC825" s="96" t="s">
        <v>899</v>
      </c>
      <c r="AD825" s="96" t="s">
        <v>900</v>
      </c>
    </row>
    <row r="826" spans="1:30" s="70" customFormat="1" ht="24" customHeight="1" x14ac:dyDescent="0.55000000000000004">
      <c r="A826" s="86">
        <v>665</v>
      </c>
      <c r="B826" s="86" t="s">
        <v>28</v>
      </c>
      <c r="C826" s="86">
        <v>10190</v>
      </c>
      <c r="D826" s="86">
        <v>0</v>
      </c>
      <c r="E826" s="86">
        <v>0</v>
      </c>
      <c r="F826" s="86">
        <v>97</v>
      </c>
      <c r="G826" s="86">
        <v>1</v>
      </c>
      <c r="H826" s="87">
        <f t="shared" si="166"/>
        <v>97</v>
      </c>
      <c r="I826" s="88">
        <f t="array" ref="I826">INDEX(ราคาที่ดิน!$B:$C,MATCH($C826,ราคาที่ดิน!$A:$A,0),MATCH($B826,ราคาที่ดิน!$B$1:$C$1,0))</f>
        <v>800</v>
      </c>
      <c r="J826" s="88">
        <f t="shared" si="167"/>
        <v>77600</v>
      </c>
      <c r="K826" s="86"/>
      <c r="L826" s="89"/>
      <c r="M826" s="90"/>
      <c r="N826" s="90"/>
      <c r="O826" s="91"/>
      <c r="P826" s="86">
        <v>100</v>
      </c>
      <c r="Q826" s="92">
        <f t="array" ref="Q826">INDEX(ราคาสิ่งปลูกสร้าง!$D$6:$CC$47,MATCH($L826,ราคาสิ่งปลูกสร้าง!$B$6:$B$45,0),MATCH($O$4,ราคาสิ่งปลูกสร้าง!$D$5:$CC$5,0))</f>
        <v>0</v>
      </c>
      <c r="R826" s="92">
        <f t="shared" si="164"/>
        <v>0</v>
      </c>
      <c r="S826" s="90">
        <v>0</v>
      </c>
      <c r="T826" s="90">
        <f t="array" ref="T826">INDEX(ค่าเสื่อมสิ่งปลูกสร้าง!$A$5:$D$105,MATCH($S826,ค่าเสื่อมสิ่งปลูกสร้าง!$A$5:$A$105,0),MATCH($M826,ค่าเสื่อมสิ่งปลูกสร้าง!$A$3:$D$3))</f>
        <v>0</v>
      </c>
      <c r="U826" s="92">
        <f t="shared" si="165"/>
        <v>0</v>
      </c>
      <c r="V826" s="93">
        <f t="shared" si="156"/>
        <v>77600</v>
      </c>
      <c r="W826" s="93">
        <f t="shared" si="157"/>
        <v>77600</v>
      </c>
      <c r="X826" s="93">
        <v>0</v>
      </c>
      <c r="Y826" s="93">
        <f t="shared" si="158"/>
        <v>77600</v>
      </c>
      <c r="Z826" s="86">
        <v>0</v>
      </c>
      <c r="AA826" s="94">
        <f t="shared" si="159"/>
        <v>0</v>
      </c>
      <c r="AB826" s="95"/>
      <c r="AC826" s="96" t="s">
        <v>760</v>
      </c>
      <c r="AD826" s="96" t="s">
        <v>761</v>
      </c>
    </row>
    <row r="827" spans="1:30" s="70" customFormat="1" ht="24" customHeight="1" x14ac:dyDescent="0.55000000000000004">
      <c r="A827" s="86">
        <v>666</v>
      </c>
      <c r="B827" s="86" t="s">
        <v>28</v>
      </c>
      <c r="C827" s="86">
        <v>10191</v>
      </c>
      <c r="D827" s="86">
        <v>0</v>
      </c>
      <c r="E827" s="86">
        <v>0</v>
      </c>
      <c r="F827" s="86">
        <v>91</v>
      </c>
      <c r="G827" s="86">
        <v>1</v>
      </c>
      <c r="H827" s="87">
        <f t="shared" si="166"/>
        <v>91</v>
      </c>
      <c r="I827" s="88">
        <f t="array" ref="I827">INDEX(ราคาที่ดิน!$B:$C,MATCH($C827,ราคาที่ดิน!$A:$A,0),MATCH($B827,ราคาที่ดิน!$B$1:$C$1,0))</f>
        <v>800</v>
      </c>
      <c r="J827" s="88">
        <f t="shared" si="167"/>
        <v>72800</v>
      </c>
      <c r="K827" s="86"/>
      <c r="L827" s="89"/>
      <c r="M827" s="90"/>
      <c r="N827" s="90"/>
      <c r="O827" s="91"/>
      <c r="P827" s="86">
        <v>100</v>
      </c>
      <c r="Q827" s="92">
        <f t="array" ref="Q827">INDEX(ราคาสิ่งปลูกสร้าง!$D$6:$CC$47,MATCH($L827,ราคาสิ่งปลูกสร้าง!$B$6:$B$45,0),MATCH($O$4,ราคาสิ่งปลูกสร้าง!$D$5:$CC$5,0))</f>
        <v>0</v>
      </c>
      <c r="R827" s="92">
        <f t="shared" si="164"/>
        <v>0</v>
      </c>
      <c r="S827" s="90">
        <v>0</v>
      </c>
      <c r="T827" s="90">
        <f t="array" ref="T827">INDEX(ค่าเสื่อมสิ่งปลูกสร้าง!$A$5:$D$105,MATCH($S827,ค่าเสื่อมสิ่งปลูกสร้าง!$A$5:$A$105,0),MATCH($M827,ค่าเสื่อมสิ่งปลูกสร้าง!$A$3:$D$3))</f>
        <v>0</v>
      </c>
      <c r="U827" s="92">
        <f t="shared" si="165"/>
        <v>0</v>
      </c>
      <c r="V827" s="93">
        <f t="shared" si="156"/>
        <v>72800</v>
      </c>
      <c r="W827" s="93">
        <f t="shared" si="157"/>
        <v>72800</v>
      </c>
      <c r="X827" s="93">
        <v>0</v>
      </c>
      <c r="Y827" s="93">
        <f t="shared" si="158"/>
        <v>72800</v>
      </c>
      <c r="Z827" s="86">
        <v>0</v>
      </c>
      <c r="AA827" s="94">
        <f t="shared" si="159"/>
        <v>0</v>
      </c>
      <c r="AB827" s="95"/>
      <c r="AC827" s="96" t="s">
        <v>760</v>
      </c>
      <c r="AD827" s="96" t="s">
        <v>761</v>
      </c>
    </row>
    <row r="828" spans="1:30" s="70" customFormat="1" ht="24" customHeight="1" x14ac:dyDescent="0.55000000000000004">
      <c r="A828" s="86">
        <v>667</v>
      </c>
      <c r="B828" s="86" t="s">
        <v>28</v>
      </c>
      <c r="C828" s="86">
        <v>10192</v>
      </c>
      <c r="D828" s="86">
        <v>0</v>
      </c>
      <c r="E828" s="86">
        <v>0</v>
      </c>
      <c r="F828" s="86">
        <v>88</v>
      </c>
      <c r="G828" s="86">
        <v>1</v>
      </c>
      <c r="H828" s="87">
        <f t="shared" si="166"/>
        <v>88</v>
      </c>
      <c r="I828" s="88">
        <f t="array" ref="I828">INDEX(ราคาที่ดิน!$B:$C,MATCH($C828,ราคาที่ดิน!$A:$A,0),MATCH($B828,ราคาที่ดิน!$B$1:$C$1,0))</f>
        <v>800</v>
      </c>
      <c r="J828" s="88">
        <f t="shared" si="167"/>
        <v>70400</v>
      </c>
      <c r="K828" s="86"/>
      <c r="L828" s="89"/>
      <c r="M828" s="90"/>
      <c r="N828" s="90"/>
      <c r="O828" s="91"/>
      <c r="P828" s="86">
        <v>100</v>
      </c>
      <c r="Q828" s="92">
        <f t="array" ref="Q828">INDEX(ราคาสิ่งปลูกสร้าง!$D$6:$CC$47,MATCH($L828,ราคาสิ่งปลูกสร้าง!$B$6:$B$45,0),MATCH($O$4,ราคาสิ่งปลูกสร้าง!$D$5:$CC$5,0))</f>
        <v>0</v>
      </c>
      <c r="R828" s="92">
        <f t="shared" ref="R828:R860" si="168">$O828*$Q828</f>
        <v>0</v>
      </c>
      <c r="S828" s="90">
        <v>0</v>
      </c>
      <c r="T828" s="90">
        <f t="array" ref="T828">INDEX(ค่าเสื่อมสิ่งปลูกสร้าง!$A$5:$D$105,MATCH($S828,ค่าเสื่อมสิ่งปลูกสร้าง!$A$5:$A$105,0),MATCH($M828,ค่าเสื่อมสิ่งปลูกสร้าง!$A$3:$D$3))</f>
        <v>0</v>
      </c>
      <c r="U828" s="92">
        <f t="shared" ref="U828:U860" si="169">$R828*(100-$T828)%</f>
        <v>0</v>
      </c>
      <c r="V828" s="93">
        <f t="shared" si="156"/>
        <v>70400</v>
      </c>
      <c r="W828" s="93">
        <f t="shared" si="157"/>
        <v>70400</v>
      </c>
      <c r="X828" s="93">
        <v>0</v>
      </c>
      <c r="Y828" s="93">
        <f t="shared" si="158"/>
        <v>70400</v>
      </c>
      <c r="Z828" s="86">
        <v>0</v>
      </c>
      <c r="AA828" s="94">
        <f t="shared" si="159"/>
        <v>0</v>
      </c>
      <c r="AB828" s="95"/>
      <c r="AC828" s="96" t="s">
        <v>760</v>
      </c>
      <c r="AD828" s="96" t="s">
        <v>761</v>
      </c>
    </row>
    <row r="829" spans="1:30" s="70" customFormat="1" ht="24" customHeight="1" x14ac:dyDescent="0.55000000000000004">
      <c r="A829" s="86">
        <v>668</v>
      </c>
      <c r="B829" s="86" t="s">
        <v>28</v>
      </c>
      <c r="C829" s="86">
        <v>10193</v>
      </c>
      <c r="D829" s="86">
        <v>0</v>
      </c>
      <c r="E829" s="86">
        <v>0</v>
      </c>
      <c r="F829" s="86">
        <v>86</v>
      </c>
      <c r="G829" s="86">
        <v>1</v>
      </c>
      <c r="H829" s="87">
        <f t="shared" si="166"/>
        <v>86</v>
      </c>
      <c r="I829" s="88">
        <f t="array" ref="I829">INDEX(ราคาที่ดิน!$B:$C,MATCH($C829,ราคาที่ดิน!$A:$A,0),MATCH($B829,ราคาที่ดิน!$B$1:$C$1,0))</f>
        <v>800</v>
      </c>
      <c r="J829" s="88">
        <f t="shared" si="167"/>
        <v>68800</v>
      </c>
      <c r="K829" s="86"/>
      <c r="L829" s="89"/>
      <c r="M829" s="90"/>
      <c r="N829" s="90"/>
      <c r="O829" s="91"/>
      <c r="P829" s="86">
        <v>100</v>
      </c>
      <c r="Q829" s="92">
        <f t="array" ref="Q829">INDEX(ราคาสิ่งปลูกสร้าง!$D$6:$CC$47,MATCH($L829,ราคาสิ่งปลูกสร้าง!$B$6:$B$45,0),MATCH($O$4,ราคาสิ่งปลูกสร้าง!$D$5:$CC$5,0))</f>
        <v>0</v>
      </c>
      <c r="R829" s="92">
        <f t="shared" si="168"/>
        <v>0</v>
      </c>
      <c r="S829" s="90">
        <v>0</v>
      </c>
      <c r="T829" s="90">
        <f t="array" ref="T829">INDEX(ค่าเสื่อมสิ่งปลูกสร้าง!$A$5:$D$105,MATCH($S829,ค่าเสื่อมสิ่งปลูกสร้าง!$A$5:$A$105,0),MATCH($M829,ค่าเสื่อมสิ่งปลูกสร้าง!$A$3:$D$3))</f>
        <v>0</v>
      </c>
      <c r="U829" s="92">
        <f t="shared" si="169"/>
        <v>0</v>
      </c>
      <c r="V829" s="93">
        <f t="shared" si="156"/>
        <v>68800</v>
      </c>
      <c r="W829" s="93">
        <f t="shared" si="157"/>
        <v>68800</v>
      </c>
      <c r="X829" s="93">
        <v>0</v>
      </c>
      <c r="Y829" s="93">
        <f t="shared" si="158"/>
        <v>68800</v>
      </c>
      <c r="Z829" s="86">
        <v>0</v>
      </c>
      <c r="AA829" s="94">
        <f t="shared" si="159"/>
        <v>0</v>
      </c>
      <c r="AB829" s="95"/>
      <c r="AC829" s="96" t="s">
        <v>760</v>
      </c>
      <c r="AD829" s="96" t="s">
        <v>761</v>
      </c>
    </row>
    <row r="830" spans="1:30" s="70" customFormat="1" ht="24" customHeight="1" x14ac:dyDescent="0.55000000000000004">
      <c r="A830" s="86">
        <v>669</v>
      </c>
      <c r="B830" s="86" t="s">
        <v>28</v>
      </c>
      <c r="C830" s="86">
        <v>10194</v>
      </c>
      <c r="D830" s="86">
        <v>0</v>
      </c>
      <c r="E830" s="86">
        <v>0</v>
      </c>
      <c r="F830" s="86">
        <v>80</v>
      </c>
      <c r="G830" s="86">
        <v>1</v>
      </c>
      <c r="H830" s="87">
        <f t="shared" ref="H830:H862" si="170">$D830*400+$E830*100+$F830</f>
        <v>80</v>
      </c>
      <c r="I830" s="88">
        <f t="array" ref="I830">INDEX(ราคาที่ดิน!$B:$C,MATCH($C830,ราคาที่ดิน!$A:$A,0),MATCH($B830,ราคาที่ดิน!$B$1:$C$1,0))</f>
        <v>800</v>
      </c>
      <c r="J830" s="88">
        <f t="shared" ref="J830:J862" si="171">$H830*$I830</f>
        <v>64000</v>
      </c>
      <c r="K830" s="86"/>
      <c r="L830" s="89"/>
      <c r="M830" s="90"/>
      <c r="N830" s="90"/>
      <c r="O830" s="91"/>
      <c r="P830" s="86">
        <v>100</v>
      </c>
      <c r="Q830" s="92">
        <f t="array" ref="Q830">INDEX(ราคาสิ่งปลูกสร้าง!$D$6:$CC$47,MATCH($L830,ราคาสิ่งปลูกสร้าง!$B$6:$B$45,0),MATCH($O$4,ราคาสิ่งปลูกสร้าง!$D$5:$CC$5,0))</f>
        <v>0</v>
      </c>
      <c r="R830" s="92">
        <f t="shared" si="168"/>
        <v>0</v>
      </c>
      <c r="S830" s="90">
        <v>0</v>
      </c>
      <c r="T830" s="90">
        <f t="array" ref="T830">INDEX(ค่าเสื่อมสิ่งปลูกสร้าง!$A$5:$D$105,MATCH($S830,ค่าเสื่อมสิ่งปลูกสร้าง!$A$5:$A$105,0),MATCH($M830,ค่าเสื่อมสิ่งปลูกสร้าง!$A$3:$D$3))</f>
        <v>0</v>
      </c>
      <c r="U830" s="92">
        <f t="shared" si="169"/>
        <v>0</v>
      </c>
      <c r="V830" s="93">
        <f t="shared" si="156"/>
        <v>64000</v>
      </c>
      <c r="W830" s="93">
        <f t="shared" si="157"/>
        <v>64000</v>
      </c>
      <c r="X830" s="93">
        <v>0</v>
      </c>
      <c r="Y830" s="93">
        <f t="shared" si="158"/>
        <v>64000</v>
      </c>
      <c r="Z830" s="86">
        <v>0</v>
      </c>
      <c r="AA830" s="94">
        <f t="shared" si="159"/>
        <v>0</v>
      </c>
      <c r="AB830" s="95"/>
      <c r="AC830" s="96" t="s">
        <v>760</v>
      </c>
      <c r="AD830" s="96" t="s">
        <v>761</v>
      </c>
    </row>
    <row r="831" spans="1:30" s="70" customFormat="1" ht="24" customHeight="1" x14ac:dyDescent="0.55000000000000004">
      <c r="A831" s="86">
        <v>670</v>
      </c>
      <c r="B831" s="86" t="s">
        <v>28</v>
      </c>
      <c r="C831" s="86">
        <v>10195</v>
      </c>
      <c r="D831" s="86">
        <v>0</v>
      </c>
      <c r="E831" s="86">
        <v>0</v>
      </c>
      <c r="F831" s="86">
        <v>82</v>
      </c>
      <c r="G831" s="86">
        <v>1</v>
      </c>
      <c r="H831" s="87">
        <f t="shared" si="170"/>
        <v>82</v>
      </c>
      <c r="I831" s="88">
        <f t="array" ref="I831">INDEX(ราคาที่ดิน!$B:$C,MATCH($C831,ราคาที่ดิน!$A:$A,0),MATCH($B831,ราคาที่ดิน!$B$1:$C$1,0))</f>
        <v>800</v>
      </c>
      <c r="J831" s="88">
        <f t="shared" si="171"/>
        <v>65600</v>
      </c>
      <c r="K831" s="86"/>
      <c r="L831" s="89"/>
      <c r="M831" s="90"/>
      <c r="N831" s="90"/>
      <c r="O831" s="91"/>
      <c r="P831" s="86">
        <v>100</v>
      </c>
      <c r="Q831" s="92">
        <f t="array" ref="Q831">INDEX(ราคาสิ่งปลูกสร้าง!$D$6:$CC$47,MATCH($L831,ราคาสิ่งปลูกสร้าง!$B$6:$B$45,0),MATCH($O$4,ราคาสิ่งปลูกสร้าง!$D$5:$CC$5,0))</f>
        <v>0</v>
      </c>
      <c r="R831" s="92">
        <f t="shared" si="168"/>
        <v>0</v>
      </c>
      <c r="S831" s="90">
        <v>0</v>
      </c>
      <c r="T831" s="90">
        <f t="array" ref="T831">INDEX(ค่าเสื่อมสิ่งปลูกสร้าง!$A$5:$D$105,MATCH($S831,ค่าเสื่อมสิ่งปลูกสร้าง!$A$5:$A$105,0),MATCH($M831,ค่าเสื่อมสิ่งปลูกสร้าง!$A$3:$D$3))</f>
        <v>0</v>
      </c>
      <c r="U831" s="92">
        <f t="shared" si="169"/>
        <v>0</v>
      </c>
      <c r="V831" s="93">
        <f t="shared" si="156"/>
        <v>65600</v>
      </c>
      <c r="W831" s="93">
        <f t="shared" si="157"/>
        <v>65600</v>
      </c>
      <c r="X831" s="93">
        <v>0</v>
      </c>
      <c r="Y831" s="93">
        <f t="shared" si="158"/>
        <v>65600</v>
      </c>
      <c r="Z831" s="86">
        <v>0</v>
      </c>
      <c r="AA831" s="94">
        <f t="shared" si="159"/>
        <v>0</v>
      </c>
      <c r="AB831" s="95"/>
      <c r="AC831" s="96" t="s">
        <v>760</v>
      </c>
      <c r="AD831" s="96" t="s">
        <v>761</v>
      </c>
    </row>
    <row r="832" spans="1:30" s="70" customFormat="1" ht="24" customHeight="1" x14ac:dyDescent="0.55000000000000004">
      <c r="A832" s="86">
        <v>671</v>
      </c>
      <c r="B832" s="86" t="s">
        <v>28</v>
      </c>
      <c r="C832" s="86">
        <v>10196</v>
      </c>
      <c r="D832" s="86">
        <v>0</v>
      </c>
      <c r="E832" s="86">
        <v>0</v>
      </c>
      <c r="F832" s="86">
        <v>69</v>
      </c>
      <c r="G832" s="86">
        <v>1</v>
      </c>
      <c r="H832" s="87">
        <f t="shared" si="170"/>
        <v>69</v>
      </c>
      <c r="I832" s="88">
        <f t="array" ref="I832">INDEX(ราคาที่ดิน!$B:$C,MATCH($C832,ราคาที่ดิน!$A:$A,0),MATCH($B832,ราคาที่ดิน!$B$1:$C$1,0))</f>
        <v>800</v>
      </c>
      <c r="J832" s="88">
        <f t="shared" si="171"/>
        <v>55200</v>
      </c>
      <c r="K832" s="86"/>
      <c r="L832" s="89"/>
      <c r="M832" s="90"/>
      <c r="N832" s="90"/>
      <c r="O832" s="91"/>
      <c r="P832" s="86">
        <v>100</v>
      </c>
      <c r="Q832" s="92">
        <f t="array" ref="Q832">INDEX(ราคาสิ่งปลูกสร้าง!$D$6:$CC$47,MATCH($L832,ราคาสิ่งปลูกสร้าง!$B$6:$B$45,0),MATCH($O$4,ราคาสิ่งปลูกสร้าง!$D$5:$CC$5,0))</f>
        <v>0</v>
      </c>
      <c r="R832" s="92">
        <f t="shared" si="168"/>
        <v>0</v>
      </c>
      <c r="S832" s="90">
        <v>0</v>
      </c>
      <c r="T832" s="90">
        <f t="array" ref="T832">INDEX(ค่าเสื่อมสิ่งปลูกสร้าง!$A$5:$D$105,MATCH($S832,ค่าเสื่อมสิ่งปลูกสร้าง!$A$5:$A$105,0),MATCH($M832,ค่าเสื่อมสิ่งปลูกสร้าง!$A$3:$D$3))</f>
        <v>0</v>
      </c>
      <c r="U832" s="92">
        <f t="shared" si="169"/>
        <v>0</v>
      </c>
      <c r="V832" s="93">
        <f t="shared" si="156"/>
        <v>55200</v>
      </c>
      <c r="W832" s="93">
        <f t="shared" si="157"/>
        <v>55200</v>
      </c>
      <c r="X832" s="93">
        <v>0</v>
      </c>
      <c r="Y832" s="93">
        <f t="shared" si="158"/>
        <v>55200</v>
      </c>
      <c r="Z832" s="86">
        <v>0</v>
      </c>
      <c r="AA832" s="94">
        <f t="shared" si="159"/>
        <v>0</v>
      </c>
      <c r="AB832" s="95"/>
      <c r="AC832" s="96" t="s">
        <v>760</v>
      </c>
      <c r="AD832" s="96" t="s">
        <v>761</v>
      </c>
    </row>
    <row r="833" spans="1:30" s="70" customFormat="1" ht="24" customHeight="1" x14ac:dyDescent="0.55000000000000004">
      <c r="A833" s="86">
        <v>672</v>
      </c>
      <c r="B833" s="86" t="s">
        <v>28</v>
      </c>
      <c r="C833" s="86">
        <v>10197</v>
      </c>
      <c r="D833" s="86">
        <v>0</v>
      </c>
      <c r="E833" s="86">
        <v>0</v>
      </c>
      <c r="F833" s="86">
        <v>66</v>
      </c>
      <c r="G833" s="86">
        <v>1</v>
      </c>
      <c r="H833" s="87">
        <f t="shared" si="170"/>
        <v>66</v>
      </c>
      <c r="I833" s="88">
        <f t="array" ref="I833">INDEX(ราคาที่ดิน!$B:$C,MATCH($C833,ราคาที่ดิน!$A:$A,0),MATCH($B833,ราคาที่ดิน!$B$1:$C$1,0))</f>
        <v>800</v>
      </c>
      <c r="J833" s="88">
        <f t="shared" si="171"/>
        <v>52800</v>
      </c>
      <c r="K833" s="86"/>
      <c r="L833" s="89"/>
      <c r="M833" s="90"/>
      <c r="N833" s="90"/>
      <c r="O833" s="91"/>
      <c r="P833" s="86">
        <v>100</v>
      </c>
      <c r="Q833" s="92">
        <f t="array" ref="Q833">INDEX(ราคาสิ่งปลูกสร้าง!$D$6:$CC$47,MATCH($L833,ราคาสิ่งปลูกสร้าง!$B$6:$B$45,0),MATCH($O$4,ราคาสิ่งปลูกสร้าง!$D$5:$CC$5,0))</f>
        <v>0</v>
      </c>
      <c r="R833" s="92">
        <f t="shared" si="168"/>
        <v>0</v>
      </c>
      <c r="S833" s="90">
        <v>0</v>
      </c>
      <c r="T833" s="90">
        <f t="array" ref="T833">INDEX(ค่าเสื่อมสิ่งปลูกสร้าง!$A$5:$D$105,MATCH($S833,ค่าเสื่อมสิ่งปลูกสร้าง!$A$5:$A$105,0),MATCH($M833,ค่าเสื่อมสิ่งปลูกสร้าง!$A$3:$D$3))</f>
        <v>0</v>
      </c>
      <c r="U833" s="92">
        <f t="shared" si="169"/>
        <v>0</v>
      </c>
      <c r="V833" s="93">
        <f t="shared" si="156"/>
        <v>52800</v>
      </c>
      <c r="W833" s="93">
        <f t="shared" si="157"/>
        <v>52800</v>
      </c>
      <c r="X833" s="93">
        <v>0</v>
      </c>
      <c r="Y833" s="93">
        <f t="shared" si="158"/>
        <v>52800</v>
      </c>
      <c r="Z833" s="86">
        <v>0</v>
      </c>
      <c r="AA833" s="94">
        <f t="shared" si="159"/>
        <v>0</v>
      </c>
      <c r="AB833" s="95"/>
      <c r="AC833" s="96" t="s">
        <v>760</v>
      </c>
      <c r="AD833" s="96" t="s">
        <v>761</v>
      </c>
    </row>
    <row r="834" spans="1:30" s="70" customFormat="1" ht="24" customHeight="1" x14ac:dyDescent="0.55000000000000004">
      <c r="A834" s="86">
        <v>673</v>
      </c>
      <c r="B834" s="86" t="s">
        <v>28</v>
      </c>
      <c r="C834" s="86">
        <v>10198</v>
      </c>
      <c r="D834" s="86">
        <v>0</v>
      </c>
      <c r="E834" s="86">
        <v>0</v>
      </c>
      <c r="F834" s="86">
        <v>64</v>
      </c>
      <c r="G834" s="86">
        <v>1</v>
      </c>
      <c r="H834" s="87">
        <f t="shared" si="170"/>
        <v>64</v>
      </c>
      <c r="I834" s="88">
        <f t="array" ref="I834">INDEX(ราคาที่ดิน!$B:$C,MATCH($C834,ราคาที่ดิน!$A:$A,0),MATCH($B834,ราคาที่ดิน!$B$1:$C$1,0))</f>
        <v>800</v>
      </c>
      <c r="J834" s="88">
        <f t="shared" si="171"/>
        <v>51200</v>
      </c>
      <c r="K834" s="86"/>
      <c r="L834" s="89"/>
      <c r="M834" s="90"/>
      <c r="N834" s="90"/>
      <c r="O834" s="91"/>
      <c r="P834" s="86">
        <v>100</v>
      </c>
      <c r="Q834" s="92">
        <f t="array" ref="Q834">INDEX(ราคาสิ่งปลูกสร้าง!$D$6:$CC$47,MATCH($L834,ราคาสิ่งปลูกสร้าง!$B$6:$B$45,0),MATCH($O$4,ราคาสิ่งปลูกสร้าง!$D$5:$CC$5,0))</f>
        <v>0</v>
      </c>
      <c r="R834" s="92">
        <f t="shared" si="168"/>
        <v>0</v>
      </c>
      <c r="S834" s="90">
        <v>0</v>
      </c>
      <c r="T834" s="90">
        <f t="array" ref="T834">INDEX(ค่าเสื่อมสิ่งปลูกสร้าง!$A$5:$D$105,MATCH($S834,ค่าเสื่อมสิ่งปลูกสร้าง!$A$5:$A$105,0),MATCH($M834,ค่าเสื่อมสิ่งปลูกสร้าง!$A$3:$D$3))</f>
        <v>0</v>
      </c>
      <c r="U834" s="92">
        <f t="shared" si="169"/>
        <v>0</v>
      </c>
      <c r="V834" s="93">
        <f t="shared" si="156"/>
        <v>51200</v>
      </c>
      <c r="W834" s="93">
        <f t="shared" si="157"/>
        <v>51200</v>
      </c>
      <c r="X834" s="93">
        <v>0</v>
      </c>
      <c r="Y834" s="93">
        <f t="shared" si="158"/>
        <v>51200</v>
      </c>
      <c r="Z834" s="86">
        <v>0</v>
      </c>
      <c r="AA834" s="94">
        <f t="shared" si="159"/>
        <v>0</v>
      </c>
      <c r="AB834" s="95"/>
      <c r="AC834" s="96" t="s">
        <v>760</v>
      </c>
      <c r="AD834" s="96" t="s">
        <v>761</v>
      </c>
    </row>
    <row r="835" spans="1:30" s="70" customFormat="1" ht="24" customHeight="1" x14ac:dyDescent="0.55000000000000004">
      <c r="A835" s="86">
        <v>674</v>
      </c>
      <c r="B835" s="86" t="s">
        <v>28</v>
      </c>
      <c r="C835" s="86">
        <v>10199</v>
      </c>
      <c r="D835" s="86">
        <v>0</v>
      </c>
      <c r="E835" s="86">
        <v>0</v>
      </c>
      <c r="F835" s="86">
        <v>47</v>
      </c>
      <c r="G835" s="86">
        <v>1</v>
      </c>
      <c r="H835" s="87">
        <f t="shared" si="170"/>
        <v>47</v>
      </c>
      <c r="I835" s="88">
        <f t="array" ref="I835">INDEX(ราคาที่ดิน!$B:$C,MATCH($C835,ราคาที่ดิน!$A:$A,0),MATCH($B835,ราคาที่ดิน!$B$1:$C$1,0))</f>
        <v>800</v>
      </c>
      <c r="J835" s="88">
        <f t="shared" si="171"/>
        <v>37600</v>
      </c>
      <c r="K835" s="86"/>
      <c r="L835" s="89"/>
      <c r="M835" s="90"/>
      <c r="N835" s="90"/>
      <c r="O835" s="91"/>
      <c r="P835" s="86">
        <v>100</v>
      </c>
      <c r="Q835" s="92">
        <f t="array" ref="Q835">INDEX(ราคาสิ่งปลูกสร้าง!$D$6:$CC$47,MATCH($L835,ราคาสิ่งปลูกสร้าง!$B$6:$B$45,0),MATCH($O$4,ราคาสิ่งปลูกสร้าง!$D$5:$CC$5,0))</f>
        <v>0</v>
      </c>
      <c r="R835" s="92">
        <f t="shared" si="168"/>
        <v>0</v>
      </c>
      <c r="S835" s="90">
        <v>0</v>
      </c>
      <c r="T835" s="90">
        <f t="array" ref="T835">INDEX(ค่าเสื่อมสิ่งปลูกสร้าง!$A$5:$D$105,MATCH($S835,ค่าเสื่อมสิ่งปลูกสร้าง!$A$5:$A$105,0),MATCH($M835,ค่าเสื่อมสิ่งปลูกสร้าง!$A$3:$D$3))</f>
        <v>0</v>
      </c>
      <c r="U835" s="92">
        <f t="shared" si="169"/>
        <v>0</v>
      </c>
      <c r="V835" s="93">
        <f t="shared" si="156"/>
        <v>37600</v>
      </c>
      <c r="W835" s="93">
        <f t="shared" si="157"/>
        <v>37600</v>
      </c>
      <c r="X835" s="93">
        <v>0</v>
      </c>
      <c r="Y835" s="93">
        <f t="shared" si="158"/>
        <v>37600</v>
      </c>
      <c r="Z835" s="86">
        <v>0</v>
      </c>
      <c r="AA835" s="94">
        <f t="shared" si="159"/>
        <v>0</v>
      </c>
      <c r="AB835" s="95"/>
      <c r="AC835" s="96" t="s">
        <v>760</v>
      </c>
      <c r="AD835" s="96" t="s">
        <v>761</v>
      </c>
    </row>
    <row r="836" spans="1:30" s="70" customFormat="1" ht="24" customHeight="1" x14ac:dyDescent="0.55000000000000004">
      <c r="A836" s="86">
        <v>675</v>
      </c>
      <c r="B836" s="86" t="s">
        <v>28</v>
      </c>
      <c r="C836" s="86">
        <v>10200</v>
      </c>
      <c r="D836" s="86">
        <v>0</v>
      </c>
      <c r="E836" s="86">
        <v>3</v>
      </c>
      <c r="F836" s="86">
        <v>14</v>
      </c>
      <c r="G836" s="86">
        <v>1</v>
      </c>
      <c r="H836" s="87">
        <f t="shared" si="170"/>
        <v>314</v>
      </c>
      <c r="I836" s="88">
        <f t="array" ref="I836">INDEX(ราคาที่ดิน!$B:$C,MATCH($C836,ราคาที่ดิน!$A:$A,0),MATCH($B836,ราคาที่ดิน!$B$1:$C$1,0))</f>
        <v>500</v>
      </c>
      <c r="J836" s="88">
        <f t="shared" si="171"/>
        <v>157000</v>
      </c>
      <c r="K836" s="86"/>
      <c r="L836" s="89"/>
      <c r="M836" s="90"/>
      <c r="N836" s="90"/>
      <c r="O836" s="91"/>
      <c r="P836" s="86">
        <v>100</v>
      </c>
      <c r="Q836" s="92">
        <f t="array" ref="Q836">INDEX(ราคาสิ่งปลูกสร้าง!$D$6:$CC$47,MATCH($L836,ราคาสิ่งปลูกสร้าง!$B$6:$B$45,0),MATCH($O$4,ราคาสิ่งปลูกสร้าง!$D$5:$CC$5,0))</f>
        <v>0</v>
      </c>
      <c r="R836" s="92">
        <f t="shared" si="168"/>
        <v>0</v>
      </c>
      <c r="S836" s="90">
        <v>0</v>
      </c>
      <c r="T836" s="90">
        <f t="array" ref="T836">INDEX(ค่าเสื่อมสิ่งปลูกสร้าง!$A$5:$D$105,MATCH($S836,ค่าเสื่อมสิ่งปลูกสร้าง!$A$5:$A$105,0),MATCH($M836,ค่าเสื่อมสิ่งปลูกสร้าง!$A$3:$D$3))</f>
        <v>0</v>
      </c>
      <c r="U836" s="92">
        <f t="shared" si="169"/>
        <v>0</v>
      </c>
      <c r="V836" s="93">
        <f t="shared" ref="V836:V902" si="172">$J836+$U836</f>
        <v>157000</v>
      </c>
      <c r="W836" s="93">
        <f t="shared" ref="W836:W902" si="173">$P836%*$V836</f>
        <v>157000</v>
      </c>
      <c r="X836" s="93">
        <v>0</v>
      </c>
      <c r="Y836" s="93">
        <f t="shared" ref="Y836:Y902" si="174">IF($W836-$X836&lt;0,0,$W836-$X836)</f>
        <v>157000</v>
      </c>
      <c r="Z836" s="86">
        <v>0</v>
      </c>
      <c r="AA836" s="94">
        <f t="shared" ref="AA836:AA902" si="175">$Y836*$Z836/100</f>
        <v>0</v>
      </c>
      <c r="AB836" s="95"/>
      <c r="AC836" s="96" t="s">
        <v>760</v>
      </c>
      <c r="AD836" s="96" t="s">
        <v>761</v>
      </c>
    </row>
    <row r="837" spans="1:30" s="70" customFormat="1" ht="24" customHeight="1" x14ac:dyDescent="0.55000000000000004">
      <c r="A837" s="86">
        <v>676</v>
      </c>
      <c r="B837" s="86" t="s">
        <v>28</v>
      </c>
      <c r="C837" s="86">
        <v>10201</v>
      </c>
      <c r="D837" s="86">
        <v>0</v>
      </c>
      <c r="E837" s="86">
        <v>0</v>
      </c>
      <c r="F837" s="86">
        <v>95</v>
      </c>
      <c r="G837" s="86">
        <v>1</v>
      </c>
      <c r="H837" s="87">
        <f t="shared" si="170"/>
        <v>95</v>
      </c>
      <c r="I837" s="88">
        <f t="array" ref="I837">INDEX(ราคาที่ดิน!$B:$C,MATCH($C837,ราคาที่ดิน!$A:$A,0),MATCH($B837,ราคาที่ดิน!$B$1:$C$1,0))</f>
        <v>550</v>
      </c>
      <c r="J837" s="88">
        <f t="shared" si="171"/>
        <v>52250</v>
      </c>
      <c r="K837" s="86"/>
      <c r="L837" s="89"/>
      <c r="M837" s="90"/>
      <c r="N837" s="90"/>
      <c r="O837" s="91"/>
      <c r="P837" s="86">
        <v>100</v>
      </c>
      <c r="Q837" s="92">
        <f t="array" ref="Q837">INDEX(ราคาสิ่งปลูกสร้าง!$D$6:$CC$47,MATCH($L837,ราคาสิ่งปลูกสร้าง!$B$6:$B$45,0),MATCH($O$4,ราคาสิ่งปลูกสร้าง!$D$5:$CC$5,0))</f>
        <v>0</v>
      </c>
      <c r="R837" s="92">
        <f t="shared" si="168"/>
        <v>0</v>
      </c>
      <c r="S837" s="90">
        <v>0</v>
      </c>
      <c r="T837" s="90">
        <f t="array" ref="T837">INDEX(ค่าเสื่อมสิ่งปลูกสร้าง!$A$5:$D$105,MATCH($S837,ค่าเสื่อมสิ่งปลูกสร้าง!$A$5:$A$105,0),MATCH($M837,ค่าเสื่อมสิ่งปลูกสร้าง!$A$3:$D$3))</f>
        <v>0</v>
      </c>
      <c r="U837" s="92">
        <f t="shared" si="169"/>
        <v>0</v>
      </c>
      <c r="V837" s="93">
        <f t="shared" si="172"/>
        <v>52250</v>
      </c>
      <c r="W837" s="93">
        <f t="shared" si="173"/>
        <v>52250</v>
      </c>
      <c r="X837" s="93">
        <v>0</v>
      </c>
      <c r="Y837" s="93">
        <f t="shared" si="174"/>
        <v>52250</v>
      </c>
      <c r="Z837" s="86">
        <v>0</v>
      </c>
      <c r="AA837" s="94">
        <f t="shared" si="175"/>
        <v>0</v>
      </c>
      <c r="AB837" s="95"/>
      <c r="AC837" s="96" t="s">
        <v>760</v>
      </c>
      <c r="AD837" s="96" t="s">
        <v>761</v>
      </c>
    </row>
    <row r="838" spans="1:30" s="70" customFormat="1" ht="24" customHeight="1" x14ac:dyDescent="0.55000000000000004">
      <c r="A838" s="86">
        <v>677</v>
      </c>
      <c r="B838" s="86" t="s">
        <v>28</v>
      </c>
      <c r="C838" s="86">
        <v>10229</v>
      </c>
      <c r="D838" s="86">
        <v>2</v>
      </c>
      <c r="E838" s="86">
        <v>1</v>
      </c>
      <c r="F838" s="86">
        <v>56.6</v>
      </c>
      <c r="G838" s="86">
        <v>2</v>
      </c>
      <c r="H838" s="88">
        <f t="shared" si="170"/>
        <v>956.6</v>
      </c>
      <c r="I838" s="88">
        <f t="array" ref="I838">INDEX(ราคาที่ดิน!$B:$C,MATCH($C838,ราคาที่ดิน!$A:$A,0),MATCH($B838,ราคาที่ดิน!$B$1:$C$1,0))</f>
        <v>4400</v>
      </c>
      <c r="J838" s="88">
        <f t="shared" si="171"/>
        <v>4209040</v>
      </c>
      <c r="K838" s="86"/>
      <c r="L838" s="89" t="s">
        <v>6745</v>
      </c>
      <c r="M838" s="90" t="s">
        <v>6799</v>
      </c>
      <c r="N838" s="90">
        <v>2</v>
      </c>
      <c r="O838" s="91">
        <v>588</v>
      </c>
      <c r="P838" s="86">
        <v>100</v>
      </c>
      <c r="Q838" s="92">
        <f t="array" ref="Q838">INDEX(ราคาสิ่งปลูกสร้าง!$D$6:$CC$47,MATCH($L838,ราคาสิ่งปลูกสร้าง!$B$6:$B$45,0),MATCH($O$4,ราคาสิ่งปลูกสร้าง!$D$5:$CC$5,0))</f>
        <v>6600</v>
      </c>
      <c r="R838" s="92">
        <f t="shared" si="168"/>
        <v>3880800</v>
      </c>
      <c r="S838" s="90">
        <v>9</v>
      </c>
      <c r="T838" s="90">
        <f t="array" ref="T838">INDEX(ค่าเสื่อมสิ่งปลูกสร้าง!$A$5:$D$105,MATCH($S838,ค่าเสื่อมสิ่งปลูกสร้าง!$A$5:$A$105,0),MATCH($M838,ค่าเสื่อมสิ่งปลูกสร้าง!$A$3:$D$3))</f>
        <v>9</v>
      </c>
      <c r="U838" s="92">
        <f t="shared" si="169"/>
        <v>3531528</v>
      </c>
      <c r="V838" s="93">
        <f t="shared" si="172"/>
        <v>7740568</v>
      </c>
      <c r="W838" s="93">
        <f t="shared" si="173"/>
        <v>7740568</v>
      </c>
      <c r="X838" s="93">
        <v>0</v>
      </c>
      <c r="Y838" s="93">
        <f t="shared" si="174"/>
        <v>7740568</v>
      </c>
      <c r="Z838" s="86">
        <v>0</v>
      </c>
      <c r="AA838" s="94">
        <f t="shared" si="175"/>
        <v>0</v>
      </c>
      <c r="AB838" s="95"/>
      <c r="AC838" s="96" t="s">
        <v>901</v>
      </c>
      <c r="AD838" s="96" t="s">
        <v>902</v>
      </c>
    </row>
    <row r="839" spans="1:30" s="70" customFormat="1" ht="24" customHeight="1" x14ac:dyDescent="0.55000000000000004">
      <c r="A839" s="86">
        <v>678</v>
      </c>
      <c r="B839" s="86" t="s">
        <v>28</v>
      </c>
      <c r="C839" s="86">
        <v>10350</v>
      </c>
      <c r="D839" s="86">
        <v>0</v>
      </c>
      <c r="E839" s="86">
        <v>0</v>
      </c>
      <c r="F839" s="86">
        <v>84</v>
      </c>
      <c r="G839" s="86">
        <v>1</v>
      </c>
      <c r="H839" s="87">
        <f t="shared" si="170"/>
        <v>84</v>
      </c>
      <c r="I839" s="88">
        <f t="array" ref="I839">INDEX(ราคาที่ดิน!$B:$C,MATCH($C839,ราคาที่ดิน!$A:$A,0),MATCH($B839,ราคาที่ดิน!$B$1:$C$1,0))</f>
        <v>520</v>
      </c>
      <c r="J839" s="88">
        <f t="shared" si="171"/>
        <v>43680</v>
      </c>
      <c r="K839" s="86"/>
      <c r="L839" s="89"/>
      <c r="M839" s="90"/>
      <c r="N839" s="90"/>
      <c r="O839" s="91"/>
      <c r="P839" s="86">
        <v>100</v>
      </c>
      <c r="Q839" s="92">
        <f t="array" ref="Q839">INDEX(ราคาสิ่งปลูกสร้าง!$D$6:$CC$47,MATCH($L839,ราคาสิ่งปลูกสร้าง!$B$6:$B$45,0),MATCH($O$4,ราคาสิ่งปลูกสร้าง!$D$5:$CC$5,0))</f>
        <v>0</v>
      </c>
      <c r="R839" s="92">
        <f t="shared" si="168"/>
        <v>0</v>
      </c>
      <c r="S839" s="90">
        <v>0</v>
      </c>
      <c r="T839" s="90">
        <f t="array" ref="T839">INDEX(ค่าเสื่อมสิ่งปลูกสร้าง!$A$5:$D$105,MATCH($S839,ค่าเสื่อมสิ่งปลูกสร้าง!$A$5:$A$105,0),MATCH($M839,ค่าเสื่อมสิ่งปลูกสร้าง!$A$3:$D$3))</f>
        <v>0</v>
      </c>
      <c r="U839" s="92">
        <f t="shared" si="169"/>
        <v>0</v>
      </c>
      <c r="V839" s="93">
        <f t="shared" si="172"/>
        <v>43680</v>
      </c>
      <c r="W839" s="93">
        <f t="shared" si="173"/>
        <v>43680</v>
      </c>
      <c r="X839" s="93">
        <v>0</v>
      </c>
      <c r="Y839" s="93">
        <f t="shared" si="174"/>
        <v>43680</v>
      </c>
      <c r="Z839" s="86">
        <v>0</v>
      </c>
      <c r="AA839" s="94">
        <f t="shared" si="175"/>
        <v>0</v>
      </c>
      <c r="AB839" s="95"/>
      <c r="AC839" s="96" t="s">
        <v>903</v>
      </c>
      <c r="AD839" s="96" t="s">
        <v>904</v>
      </c>
    </row>
    <row r="840" spans="1:30" s="70" customFormat="1" ht="24" customHeight="1" x14ac:dyDescent="0.55000000000000004">
      <c r="A840" s="86">
        <v>679</v>
      </c>
      <c r="B840" s="86" t="s">
        <v>28</v>
      </c>
      <c r="C840" s="86">
        <v>10367</v>
      </c>
      <c r="D840" s="86">
        <v>0</v>
      </c>
      <c r="E840" s="86">
        <v>0</v>
      </c>
      <c r="F840" s="86">
        <v>28</v>
      </c>
      <c r="G840" s="86">
        <v>1</v>
      </c>
      <c r="H840" s="87">
        <f t="shared" si="170"/>
        <v>28</v>
      </c>
      <c r="I840" s="88">
        <f t="array" ref="I840">INDEX(ราคาที่ดิน!$B:$C,MATCH($C840,ราคาที่ดิน!$A:$A,0),MATCH($B840,ราคาที่ดิน!$B$1:$C$1,0))</f>
        <v>1000</v>
      </c>
      <c r="J840" s="88">
        <f t="shared" si="171"/>
        <v>28000</v>
      </c>
      <c r="K840" s="86"/>
      <c r="L840" s="89"/>
      <c r="M840" s="90"/>
      <c r="N840" s="90"/>
      <c r="O840" s="91"/>
      <c r="P840" s="86">
        <v>100</v>
      </c>
      <c r="Q840" s="92">
        <f t="array" ref="Q840">INDEX(ราคาสิ่งปลูกสร้าง!$D$6:$CC$47,MATCH($L840,ราคาสิ่งปลูกสร้าง!$B$6:$B$45,0),MATCH($O$4,ราคาสิ่งปลูกสร้าง!$D$5:$CC$5,0))</f>
        <v>0</v>
      </c>
      <c r="R840" s="92">
        <f t="shared" si="168"/>
        <v>0</v>
      </c>
      <c r="S840" s="90">
        <v>0</v>
      </c>
      <c r="T840" s="90">
        <f t="array" ref="T840">INDEX(ค่าเสื่อมสิ่งปลูกสร้าง!$A$5:$D$105,MATCH($S840,ค่าเสื่อมสิ่งปลูกสร้าง!$A$5:$A$105,0),MATCH($M840,ค่าเสื่อมสิ่งปลูกสร้าง!$A$3:$D$3))</f>
        <v>0</v>
      </c>
      <c r="U840" s="92">
        <f t="shared" si="169"/>
        <v>0</v>
      </c>
      <c r="V840" s="93">
        <f t="shared" si="172"/>
        <v>28000</v>
      </c>
      <c r="W840" s="93">
        <f t="shared" si="173"/>
        <v>28000</v>
      </c>
      <c r="X840" s="93">
        <v>0</v>
      </c>
      <c r="Y840" s="93">
        <f t="shared" si="174"/>
        <v>28000</v>
      </c>
      <c r="Z840" s="86">
        <v>0</v>
      </c>
      <c r="AA840" s="94">
        <f t="shared" si="175"/>
        <v>0</v>
      </c>
      <c r="AB840" s="95"/>
      <c r="AC840" s="96" t="s">
        <v>905</v>
      </c>
      <c r="AD840" s="96" t="s">
        <v>906</v>
      </c>
    </row>
    <row r="841" spans="1:30" s="70" customFormat="1" ht="24" customHeight="1" x14ac:dyDescent="0.55000000000000004">
      <c r="A841" s="86">
        <v>680</v>
      </c>
      <c r="B841" s="86" t="s">
        <v>28</v>
      </c>
      <c r="C841" s="86">
        <v>10519</v>
      </c>
      <c r="D841" s="86">
        <v>0</v>
      </c>
      <c r="E841" s="86">
        <v>2</v>
      </c>
      <c r="F841" s="86">
        <v>12</v>
      </c>
      <c r="G841" s="86">
        <v>1</v>
      </c>
      <c r="H841" s="87">
        <f t="shared" si="170"/>
        <v>212</v>
      </c>
      <c r="I841" s="88">
        <f t="array" ref="I841">INDEX(ราคาที่ดิน!$B:$C,MATCH($C841,ราคาที่ดิน!$A:$A,0),MATCH($B841,ราคาที่ดิน!$B$1:$C$1,0))</f>
        <v>1000</v>
      </c>
      <c r="J841" s="88">
        <f t="shared" si="171"/>
        <v>212000</v>
      </c>
      <c r="K841" s="86"/>
      <c r="L841" s="89"/>
      <c r="M841" s="90"/>
      <c r="N841" s="90"/>
      <c r="O841" s="91"/>
      <c r="P841" s="86">
        <v>100</v>
      </c>
      <c r="Q841" s="92">
        <f t="array" ref="Q841">INDEX(ราคาสิ่งปลูกสร้าง!$D$6:$CC$47,MATCH($L841,ราคาสิ่งปลูกสร้าง!$B$6:$B$45,0),MATCH($O$4,ราคาสิ่งปลูกสร้าง!$D$5:$CC$5,0))</f>
        <v>0</v>
      </c>
      <c r="R841" s="92">
        <f t="shared" si="168"/>
        <v>0</v>
      </c>
      <c r="S841" s="90">
        <v>0</v>
      </c>
      <c r="T841" s="90">
        <f t="array" ref="T841">INDEX(ค่าเสื่อมสิ่งปลูกสร้าง!$A$5:$D$105,MATCH($S841,ค่าเสื่อมสิ่งปลูกสร้าง!$A$5:$A$105,0),MATCH($M841,ค่าเสื่อมสิ่งปลูกสร้าง!$A$3:$D$3))</f>
        <v>0</v>
      </c>
      <c r="U841" s="92">
        <f t="shared" si="169"/>
        <v>0</v>
      </c>
      <c r="V841" s="93">
        <f t="shared" si="172"/>
        <v>212000</v>
      </c>
      <c r="W841" s="93">
        <f t="shared" si="173"/>
        <v>212000</v>
      </c>
      <c r="X841" s="93">
        <v>0</v>
      </c>
      <c r="Y841" s="93">
        <f t="shared" si="174"/>
        <v>212000</v>
      </c>
      <c r="Z841" s="86">
        <v>0</v>
      </c>
      <c r="AA841" s="94">
        <f t="shared" si="175"/>
        <v>0</v>
      </c>
      <c r="AB841" s="95"/>
      <c r="AC841" s="96" t="s">
        <v>907</v>
      </c>
      <c r="AD841" s="96" t="s">
        <v>908</v>
      </c>
    </row>
    <row r="842" spans="1:30" s="70" customFormat="1" ht="24" customHeight="1" x14ac:dyDescent="0.55000000000000004">
      <c r="A842" s="86">
        <v>681</v>
      </c>
      <c r="B842" s="86" t="s">
        <v>28</v>
      </c>
      <c r="C842" s="86">
        <v>10520</v>
      </c>
      <c r="D842" s="86">
        <v>0</v>
      </c>
      <c r="E842" s="86">
        <v>0</v>
      </c>
      <c r="F842" s="86">
        <v>41</v>
      </c>
      <c r="G842" s="86">
        <v>1</v>
      </c>
      <c r="H842" s="87">
        <f t="shared" si="170"/>
        <v>41</v>
      </c>
      <c r="I842" s="88">
        <f t="array" ref="I842">INDEX(ราคาที่ดิน!$B:$C,MATCH($C842,ราคาที่ดิน!$A:$A,0),MATCH($B842,ราคาที่ดิน!$B$1:$C$1,0))</f>
        <v>550</v>
      </c>
      <c r="J842" s="88">
        <f t="shared" si="171"/>
        <v>22550</v>
      </c>
      <c r="K842" s="86"/>
      <c r="L842" s="89"/>
      <c r="M842" s="90"/>
      <c r="N842" s="90"/>
      <c r="O842" s="91"/>
      <c r="P842" s="86">
        <v>100</v>
      </c>
      <c r="Q842" s="92">
        <f t="array" ref="Q842">INDEX(ราคาสิ่งปลูกสร้าง!$D$6:$CC$47,MATCH($L842,ราคาสิ่งปลูกสร้าง!$B$6:$B$45,0),MATCH($O$4,ราคาสิ่งปลูกสร้าง!$D$5:$CC$5,0))</f>
        <v>0</v>
      </c>
      <c r="R842" s="92">
        <f t="shared" si="168"/>
        <v>0</v>
      </c>
      <c r="S842" s="90">
        <v>0</v>
      </c>
      <c r="T842" s="90">
        <f t="array" ref="T842">INDEX(ค่าเสื่อมสิ่งปลูกสร้าง!$A$5:$D$105,MATCH($S842,ค่าเสื่อมสิ่งปลูกสร้าง!$A$5:$A$105,0),MATCH($M842,ค่าเสื่อมสิ่งปลูกสร้าง!$A$3:$D$3))</f>
        <v>0</v>
      </c>
      <c r="U842" s="92">
        <f t="shared" si="169"/>
        <v>0</v>
      </c>
      <c r="V842" s="93">
        <f t="shared" si="172"/>
        <v>22550</v>
      </c>
      <c r="W842" s="93">
        <f t="shared" si="173"/>
        <v>22550</v>
      </c>
      <c r="X842" s="93">
        <v>0</v>
      </c>
      <c r="Y842" s="93">
        <f t="shared" si="174"/>
        <v>22550</v>
      </c>
      <c r="Z842" s="86">
        <v>0</v>
      </c>
      <c r="AA842" s="94">
        <f t="shared" si="175"/>
        <v>0</v>
      </c>
      <c r="AB842" s="95"/>
      <c r="AC842" s="96" t="s">
        <v>373</v>
      </c>
      <c r="AD842" s="96" t="s">
        <v>374</v>
      </c>
    </row>
    <row r="843" spans="1:30" s="70" customFormat="1" ht="24" customHeight="1" x14ac:dyDescent="0.55000000000000004">
      <c r="A843" s="86">
        <v>682</v>
      </c>
      <c r="B843" s="86" t="s">
        <v>28</v>
      </c>
      <c r="C843" s="86">
        <v>10521</v>
      </c>
      <c r="D843" s="86">
        <v>6</v>
      </c>
      <c r="E843" s="86">
        <v>1</v>
      </c>
      <c r="F843" s="86">
        <v>75</v>
      </c>
      <c r="G843" s="86">
        <v>1</v>
      </c>
      <c r="H843" s="87">
        <f t="shared" si="170"/>
        <v>2575</v>
      </c>
      <c r="I843" s="88">
        <f t="array" ref="I843">INDEX(ราคาที่ดิน!$B:$C,MATCH($C843,ราคาที่ดิน!$A:$A,0),MATCH($B843,ราคาที่ดิน!$B$1:$C$1,0))</f>
        <v>330</v>
      </c>
      <c r="J843" s="88">
        <f t="shared" si="171"/>
        <v>849750</v>
      </c>
      <c r="K843" s="86"/>
      <c r="L843" s="89"/>
      <c r="M843" s="90"/>
      <c r="N843" s="90"/>
      <c r="O843" s="91"/>
      <c r="P843" s="86">
        <v>100</v>
      </c>
      <c r="Q843" s="92">
        <f t="array" ref="Q843">INDEX(ราคาสิ่งปลูกสร้าง!$D$6:$CC$47,MATCH($L843,ราคาสิ่งปลูกสร้าง!$B$6:$B$45,0),MATCH($O$4,ราคาสิ่งปลูกสร้าง!$D$5:$CC$5,0))</f>
        <v>0</v>
      </c>
      <c r="R843" s="92">
        <f t="shared" si="168"/>
        <v>0</v>
      </c>
      <c r="S843" s="90">
        <v>0</v>
      </c>
      <c r="T843" s="90">
        <f t="array" ref="T843">INDEX(ค่าเสื่อมสิ่งปลูกสร้าง!$A$5:$D$105,MATCH($S843,ค่าเสื่อมสิ่งปลูกสร้าง!$A$5:$A$105,0),MATCH($M843,ค่าเสื่อมสิ่งปลูกสร้าง!$A$3:$D$3))</f>
        <v>0</v>
      </c>
      <c r="U843" s="92">
        <f t="shared" si="169"/>
        <v>0</v>
      </c>
      <c r="V843" s="93">
        <f t="shared" si="172"/>
        <v>849750</v>
      </c>
      <c r="W843" s="93">
        <f t="shared" si="173"/>
        <v>849750</v>
      </c>
      <c r="X843" s="93">
        <v>0</v>
      </c>
      <c r="Y843" s="93">
        <f t="shared" si="174"/>
        <v>849750</v>
      </c>
      <c r="Z843" s="86">
        <v>0</v>
      </c>
      <c r="AA843" s="94">
        <f t="shared" si="175"/>
        <v>0</v>
      </c>
      <c r="AB843" s="95"/>
      <c r="AC843" s="96" t="s">
        <v>907</v>
      </c>
      <c r="AD843" s="96" t="s">
        <v>908</v>
      </c>
    </row>
    <row r="844" spans="1:30" s="70" customFormat="1" ht="24" customHeight="1" x14ac:dyDescent="0.55000000000000004">
      <c r="A844" s="86">
        <v>683</v>
      </c>
      <c r="B844" s="86" t="s">
        <v>28</v>
      </c>
      <c r="C844" s="86">
        <v>10524</v>
      </c>
      <c r="D844" s="86">
        <v>0</v>
      </c>
      <c r="E844" s="86">
        <v>0</v>
      </c>
      <c r="F844" s="86">
        <v>84</v>
      </c>
      <c r="G844" s="86">
        <v>1</v>
      </c>
      <c r="H844" s="87">
        <f t="shared" si="170"/>
        <v>84</v>
      </c>
      <c r="I844" s="88">
        <f t="array" ref="I844">INDEX(ราคาที่ดิน!$B:$C,MATCH($C844,ราคาที่ดิน!$A:$A,0),MATCH($B844,ราคาที่ดิน!$B$1:$C$1,0))</f>
        <v>1000</v>
      </c>
      <c r="J844" s="88">
        <f t="shared" si="171"/>
        <v>84000</v>
      </c>
      <c r="K844" s="86"/>
      <c r="L844" s="89"/>
      <c r="M844" s="90"/>
      <c r="N844" s="90"/>
      <c r="O844" s="91"/>
      <c r="P844" s="86">
        <v>100</v>
      </c>
      <c r="Q844" s="92">
        <f t="array" ref="Q844">INDEX(ราคาสิ่งปลูกสร้าง!$D$6:$CC$47,MATCH($L844,ราคาสิ่งปลูกสร้าง!$B$6:$B$45,0),MATCH($O$4,ราคาสิ่งปลูกสร้าง!$D$5:$CC$5,0))</f>
        <v>0</v>
      </c>
      <c r="R844" s="92">
        <f t="shared" si="168"/>
        <v>0</v>
      </c>
      <c r="S844" s="90">
        <v>0</v>
      </c>
      <c r="T844" s="90">
        <f t="array" ref="T844">INDEX(ค่าเสื่อมสิ่งปลูกสร้าง!$A$5:$D$105,MATCH($S844,ค่าเสื่อมสิ่งปลูกสร้าง!$A$5:$A$105,0),MATCH($M844,ค่าเสื่อมสิ่งปลูกสร้าง!$A$3:$D$3))</f>
        <v>0</v>
      </c>
      <c r="U844" s="92">
        <f t="shared" si="169"/>
        <v>0</v>
      </c>
      <c r="V844" s="93">
        <f t="shared" si="172"/>
        <v>84000</v>
      </c>
      <c r="W844" s="93">
        <f t="shared" si="173"/>
        <v>84000</v>
      </c>
      <c r="X844" s="93">
        <v>0</v>
      </c>
      <c r="Y844" s="93">
        <f t="shared" si="174"/>
        <v>84000</v>
      </c>
      <c r="Z844" s="86">
        <v>0</v>
      </c>
      <c r="AA844" s="94">
        <f t="shared" si="175"/>
        <v>0</v>
      </c>
      <c r="AB844" s="95"/>
      <c r="AC844" s="96" t="s">
        <v>909</v>
      </c>
      <c r="AD844" s="96" t="s">
        <v>910</v>
      </c>
    </row>
    <row r="845" spans="1:30" s="70" customFormat="1" ht="24" customHeight="1" x14ac:dyDescent="0.55000000000000004">
      <c r="A845" s="86">
        <v>684</v>
      </c>
      <c r="B845" s="86" t="s">
        <v>28</v>
      </c>
      <c r="C845" s="86">
        <v>10526</v>
      </c>
      <c r="D845" s="86">
        <v>0</v>
      </c>
      <c r="E845" s="86">
        <v>0</v>
      </c>
      <c r="F845" s="86">
        <v>78</v>
      </c>
      <c r="G845" s="86">
        <v>1</v>
      </c>
      <c r="H845" s="87">
        <f t="shared" si="170"/>
        <v>78</v>
      </c>
      <c r="I845" s="88">
        <f t="array" ref="I845">INDEX(ราคาที่ดิน!$B:$C,MATCH($C845,ราคาที่ดิน!$A:$A,0),MATCH($B845,ราคาที่ดิน!$B$1:$C$1,0))</f>
        <v>330</v>
      </c>
      <c r="J845" s="88">
        <f t="shared" si="171"/>
        <v>25740</v>
      </c>
      <c r="K845" s="86"/>
      <c r="L845" s="89"/>
      <c r="M845" s="90"/>
      <c r="N845" s="90"/>
      <c r="O845" s="91"/>
      <c r="P845" s="86">
        <v>100</v>
      </c>
      <c r="Q845" s="92">
        <f t="array" ref="Q845">INDEX(ราคาสิ่งปลูกสร้าง!$D$6:$CC$47,MATCH($L845,ราคาสิ่งปลูกสร้าง!$B$6:$B$45,0),MATCH($O$4,ราคาสิ่งปลูกสร้าง!$D$5:$CC$5,0))</f>
        <v>0</v>
      </c>
      <c r="R845" s="92">
        <f t="shared" si="168"/>
        <v>0</v>
      </c>
      <c r="S845" s="90">
        <v>0</v>
      </c>
      <c r="T845" s="90">
        <f t="array" ref="T845">INDEX(ค่าเสื่อมสิ่งปลูกสร้าง!$A$5:$D$105,MATCH($S845,ค่าเสื่อมสิ่งปลูกสร้าง!$A$5:$A$105,0),MATCH($M845,ค่าเสื่อมสิ่งปลูกสร้าง!$A$3:$D$3))</f>
        <v>0</v>
      </c>
      <c r="U845" s="92">
        <f t="shared" si="169"/>
        <v>0</v>
      </c>
      <c r="V845" s="93">
        <f t="shared" si="172"/>
        <v>25740</v>
      </c>
      <c r="W845" s="93">
        <f t="shared" si="173"/>
        <v>25740</v>
      </c>
      <c r="X845" s="93">
        <v>0</v>
      </c>
      <c r="Y845" s="93">
        <f t="shared" si="174"/>
        <v>25740</v>
      </c>
      <c r="Z845" s="86">
        <v>0</v>
      </c>
      <c r="AA845" s="94">
        <f t="shared" si="175"/>
        <v>0</v>
      </c>
      <c r="AB845" s="95"/>
      <c r="AC845" s="96" t="s">
        <v>83</v>
      </c>
      <c r="AD845" s="96" t="s">
        <v>84</v>
      </c>
    </row>
    <row r="846" spans="1:30" s="70" customFormat="1" ht="24" customHeight="1" x14ac:dyDescent="0.55000000000000004">
      <c r="A846" s="86">
        <v>685</v>
      </c>
      <c r="B846" s="86" t="s">
        <v>28</v>
      </c>
      <c r="C846" s="86">
        <v>10527</v>
      </c>
      <c r="D846" s="86">
        <v>2</v>
      </c>
      <c r="E846" s="86">
        <v>0</v>
      </c>
      <c r="F846" s="86">
        <v>0</v>
      </c>
      <c r="G846" s="86">
        <v>1</v>
      </c>
      <c r="H846" s="87">
        <f t="shared" si="170"/>
        <v>800</v>
      </c>
      <c r="I846" s="88">
        <f t="array" ref="I846">INDEX(ราคาที่ดิน!$B:$C,MATCH($C846,ราคาที่ดิน!$A:$A,0),MATCH($B846,ราคาที่ดิน!$B$1:$C$1,0))</f>
        <v>480</v>
      </c>
      <c r="J846" s="88">
        <f t="shared" si="171"/>
        <v>384000</v>
      </c>
      <c r="K846" s="86"/>
      <c r="L846" s="89"/>
      <c r="M846" s="90"/>
      <c r="N846" s="90"/>
      <c r="O846" s="91"/>
      <c r="P846" s="86">
        <v>100</v>
      </c>
      <c r="Q846" s="92">
        <f t="array" ref="Q846">INDEX(ราคาสิ่งปลูกสร้าง!$D$6:$CC$47,MATCH($L846,ราคาสิ่งปลูกสร้าง!$B$6:$B$45,0),MATCH($O$4,ราคาสิ่งปลูกสร้าง!$D$5:$CC$5,0))</f>
        <v>0</v>
      </c>
      <c r="R846" s="92">
        <f t="shared" si="168"/>
        <v>0</v>
      </c>
      <c r="S846" s="90">
        <v>0</v>
      </c>
      <c r="T846" s="90">
        <f t="array" ref="T846">INDEX(ค่าเสื่อมสิ่งปลูกสร้าง!$A$5:$D$105,MATCH($S846,ค่าเสื่อมสิ่งปลูกสร้าง!$A$5:$A$105,0),MATCH($M846,ค่าเสื่อมสิ่งปลูกสร้าง!$A$3:$D$3))</f>
        <v>0</v>
      </c>
      <c r="U846" s="92">
        <f t="shared" si="169"/>
        <v>0</v>
      </c>
      <c r="V846" s="93">
        <f t="shared" si="172"/>
        <v>384000</v>
      </c>
      <c r="W846" s="93">
        <f t="shared" si="173"/>
        <v>384000</v>
      </c>
      <c r="X846" s="93">
        <v>0</v>
      </c>
      <c r="Y846" s="93">
        <f t="shared" si="174"/>
        <v>384000</v>
      </c>
      <c r="Z846" s="86">
        <v>0</v>
      </c>
      <c r="AA846" s="94">
        <f t="shared" si="175"/>
        <v>0</v>
      </c>
      <c r="AB846" s="95"/>
      <c r="AC846" s="96" t="s">
        <v>911</v>
      </c>
      <c r="AD846" s="96" t="s">
        <v>82</v>
      </c>
    </row>
    <row r="847" spans="1:30" s="70" customFormat="1" ht="24" customHeight="1" x14ac:dyDescent="0.55000000000000004">
      <c r="A847" s="86">
        <v>636</v>
      </c>
      <c r="B847" s="86" t="s">
        <v>28</v>
      </c>
      <c r="C847" s="86">
        <v>10558</v>
      </c>
      <c r="D847" s="86">
        <v>1</v>
      </c>
      <c r="E847" s="86">
        <v>0</v>
      </c>
      <c r="F847" s="86">
        <v>0.8</v>
      </c>
      <c r="G847" s="86">
        <v>3</v>
      </c>
      <c r="H847" s="88">
        <f>$D847*400+$E847*100+$F847</f>
        <v>400.8</v>
      </c>
      <c r="I847" s="88">
        <v>1000</v>
      </c>
      <c r="J847" s="88">
        <f>$H847*$I847</f>
        <v>400800</v>
      </c>
      <c r="K847" s="86"/>
      <c r="L847" s="89" t="s">
        <v>6745</v>
      </c>
      <c r="M847" s="90" t="s">
        <v>6799</v>
      </c>
      <c r="N847" s="90">
        <v>2</v>
      </c>
      <c r="O847" s="91">
        <v>288</v>
      </c>
      <c r="P847" s="86">
        <v>100</v>
      </c>
      <c r="Q847" s="109">
        <f t="array" ref="Q847">INDEX(ราคาสิ่งปลูกสร้าง!$D$6:$CC$47,MATCH($L847,ราคาสิ่งปลูกสร้าง!$B$6:$B$45,0),MATCH($O$4,ราคาสิ่งปลูกสร้าง!$D$5:$CC$5,0))</f>
        <v>6600</v>
      </c>
      <c r="R847" s="109">
        <f>$O847*$Q847</f>
        <v>1900800</v>
      </c>
      <c r="S847" s="107">
        <v>23</v>
      </c>
      <c r="T847" s="107">
        <f t="array" ref="T847">INDEX(ค่าเสื่อมสิ่งปลูกสร้าง!$A$5:$D$105,MATCH($S847,ค่าเสื่อมสิ่งปลูกสร้าง!$A$5:$A$105,0),MATCH($M847,ค่าเสื่อมสิ่งปลูกสร้าง!$A$3:$D$3))</f>
        <v>36</v>
      </c>
      <c r="U847" s="109">
        <f>$R847*(100-$T847)%</f>
        <v>1216512</v>
      </c>
      <c r="V847" s="93">
        <f>$J847+$U847</f>
        <v>1617312</v>
      </c>
      <c r="W847" s="93">
        <f>$P847%*$V847</f>
        <v>1617312</v>
      </c>
      <c r="X847" s="93">
        <v>0</v>
      </c>
      <c r="Y847" s="93">
        <f>IF($W847-$X847&lt;0,0,$W847-$X847)</f>
        <v>1617312</v>
      </c>
      <c r="Z847" s="86">
        <v>0.02</v>
      </c>
      <c r="AA847" s="94">
        <f>$Y847*$Z847/100</f>
        <v>323.4624</v>
      </c>
      <c r="AB847" s="95"/>
      <c r="AC847" s="96" t="s">
        <v>6862</v>
      </c>
      <c r="AD847" s="96" t="s">
        <v>6863</v>
      </c>
    </row>
    <row r="848" spans="1:30" s="70" customFormat="1" ht="24" customHeight="1" x14ac:dyDescent="0.55000000000000004">
      <c r="A848" s="86">
        <v>686</v>
      </c>
      <c r="B848" s="86" t="s">
        <v>28</v>
      </c>
      <c r="C848" s="86">
        <v>10561</v>
      </c>
      <c r="D848" s="86">
        <v>2</v>
      </c>
      <c r="E848" s="86">
        <v>2</v>
      </c>
      <c r="F848" s="86">
        <v>11</v>
      </c>
      <c r="G848" s="86">
        <v>1</v>
      </c>
      <c r="H848" s="87">
        <f t="shared" si="170"/>
        <v>1011</v>
      </c>
      <c r="I848" s="88">
        <f t="array" ref="I848">INDEX(ราคาที่ดิน!$B:$C,MATCH($C848,ราคาที่ดิน!$A:$A,0),MATCH($B848,ราคาที่ดิน!$B$1:$C$1,0))</f>
        <v>610</v>
      </c>
      <c r="J848" s="88">
        <f t="shared" si="171"/>
        <v>616710</v>
      </c>
      <c r="K848" s="86"/>
      <c r="L848" s="89"/>
      <c r="M848" s="90"/>
      <c r="N848" s="90"/>
      <c r="O848" s="91"/>
      <c r="P848" s="86">
        <v>100</v>
      </c>
      <c r="Q848" s="92">
        <f t="array" ref="Q848">INDEX(ราคาสิ่งปลูกสร้าง!$D$6:$CC$47,MATCH($L848,ราคาสิ่งปลูกสร้าง!$B$6:$B$45,0),MATCH($O$4,ราคาสิ่งปลูกสร้าง!$D$5:$CC$5,0))</f>
        <v>0</v>
      </c>
      <c r="R848" s="92">
        <f t="shared" si="168"/>
        <v>0</v>
      </c>
      <c r="S848" s="90">
        <v>0</v>
      </c>
      <c r="T848" s="90">
        <f t="array" ref="T848">INDEX(ค่าเสื่อมสิ่งปลูกสร้าง!$A$5:$D$105,MATCH($S848,ค่าเสื่อมสิ่งปลูกสร้าง!$A$5:$A$105,0),MATCH($M848,ค่าเสื่อมสิ่งปลูกสร้าง!$A$3:$D$3))</f>
        <v>0</v>
      </c>
      <c r="U848" s="92">
        <f t="shared" si="169"/>
        <v>0</v>
      </c>
      <c r="V848" s="93">
        <f t="shared" si="172"/>
        <v>616710</v>
      </c>
      <c r="W848" s="93">
        <f t="shared" si="173"/>
        <v>616710</v>
      </c>
      <c r="X848" s="93">
        <v>0</v>
      </c>
      <c r="Y848" s="93">
        <f t="shared" si="174"/>
        <v>616710</v>
      </c>
      <c r="Z848" s="86">
        <v>0</v>
      </c>
      <c r="AA848" s="94">
        <f t="shared" si="175"/>
        <v>0</v>
      </c>
      <c r="AB848" s="95"/>
      <c r="AC848" s="96" t="s">
        <v>912</v>
      </c>
      <c r="AD848" s="96" t="s">
        <v>913</v>
      </c>
    </row>
    <row r="849" spans="1:30" s="70" customFormat="1" ht="24" customHeight="1" x14ac:dyDescent="0.55000000000000004">
      <c r="A849" s="86">
        <v>687</v>
      </c>
      <c r="B849" s="86" t="s">
        <v>28</v>
      </c>
      <c r="C849" s="86">
        <v>10562</v>
      </c>
      <c r="D849" s="86">
        <v>1</v>
      </c>
      <c r="E849" s="86">
        <v>3</v>
      </c>
      <c r="F849" s="86">
        <v>0</v>
      </c>
      <c r="G849" s="86">
        <v>1</v>
      </c>
      <c r="H849" s="87">
        <f t="shared" si="170"/>
        <v>700</v>
      </c>
      <c r="I849" s="88">
        <f t="array" ref="I849">INDEX(ราคาที่ดิน!$B:$C,MATCH($C849,ราคาที่ดิน!$A:$A,0),MATCH($B849,ราคาที่ดิน!$B$1:$C$1,0))</f>
        <v>700</v>
      </c>
      <c r="J849" s="88">
        <f t="shared" si="171"/>
        <v>490000</v>
      </c>
      <c r="K849" s="86"/>
      <c r="L849" s="89"/>
      <c r="M849" s="90"/>
      <c r="N849" s="90"/>
      <c r="O849" s="91"/>
      <c r="P849" s="86">
        <v>100</v>
      </c>
      <c r="Q849" s="92">
        <f t="array" ref="Q849">INDEX(ราคาสิ่งปลูกสร้าง!$D$6:$CC$47,MATCH($L849,ราคาสิ่งปลูกสร้าง!$B$6:$B$45,0),MATCH($O$4,ราคาสิ่งปลูกสร้าง!$D$5:$CC$5,0))</f>
        <v>0</v>
      </c>
      <c r="R849" s="92">
        <f t="shared" si="168"/>
        <v>0</v>
      </c>
      <c r="S849" s="90">
        <v>0</v>
      </c>
      <c r="T849" s="90">
        <f t="array" ref="T849">INDEX(ค่าเสื่อมสิ่งปลูกสร้าง!$A$5:$D$105,MATCH($S849,ค่าเสื่อมสิ่งปลูกสร้าง!$A$5:$A$105,0),MATCH($M849,ค่าเสื่อมสิ่งปลูกสร้าง!$A$3:$D$3))</f>
        <v>0</v>
      </c>
      <c r="U849" s="92">
        <f t="shared" si="169"/>
        <v>0</v>
      </c>
      <c r="V849" s="93">
        <f t="shared" si="172"/>
        <v>490000</v>
      </c>
      <c r="W849" s="93">
        <f t="shared" si="173"/>
        <v>490000</v>
      </c>
      <c r="X849" s="93">
        <v>0</v>
      </c>
      <c r="Y849" s="93">
        <f t="shared" si="174"/>
        <v>490000</v>
      </c>
      <c r="Z849" s="86">
        <v>0</v>
      </c>
      <c r="AA849" s="94">
        <f t="shared" si="175"/>
        <v>0</v>
      </c>
      <c r="AB849" s="95"/>
      <c r="AC849" s="96" t="s">
        <v>914</v>
      </c>
      <c r="AD849" s="96" t="s">
        <v>913</v>
      </c>
    </row>
    <row r="850" spans="1:30" s="70" customFormat="1" ht="24" customHeight="1" x14ac:dyDescent="0.55000000000000004">
      <c r="A850" s="86">
        <v>688</v>
      </c>
      <c r="B850" s="86" t="s">
        <v>28</v>
      </c>
      <c r="C850" s="86">
        <v>10563</v>
      </c>
      <c r="D850" s="86">
        <v>0</v>
      </c>
      <c r="E850" s="86">
        <v>1</v>
      </c>
      <c r="F850" s="86">
        <v>14</v>
      </c>
      <c r="G850" s="86">
        <v>1</v>
      </c>
      <c r="H850" s="87">
        <f t="shared" si="170"/>
        <v>114</v>
      </c>
      <c r="I850" s="88">
        <f t="array" ref="I850">INDEX(ราคาที่ดิน!$B:$C,MATCH($C850,ราคาที่ดิน!$A:$A,0),MATCH($B850,ราคาที่ดิน!$B$1:$C$1,0))</f>
        <v>700</v>
      </c>
      <c r="J850" s="88">
        <f t="shared" si="171"/>
        <v>79800</v>
      </c>
      <c r="K850" s="86"/>
      <c r="L850" s="89"/>
      <c r="M850" s="90"/>
      <c r="N850" s="90"/>
      <c r="O850" s="91"/>
      <c r="P850" s="86">
        <v>100</v>
      </c>
      <c r="Q850" s="92">
        <f t="array" ref="Q850">INDEX(ราคาสิ่งปลูกสร้าง!$D$6:$CC$47,MATCH($L850,ราคาสิ่งปลูกสร้าง!$B$6:$B$45,0),MATCH($O$4,ราคาสิ่งปลูกสร้าง!$D$5:$CC$5,0))</f>
        <v>0</v>
      </c>
      <c r="R850" s="92">
        <f t="shared" si="168"/>
        <v>0</v>
      </c>
      <c r="S850" s="90">
        <v>0</v>
      </c>
      <c r="T850" s="90">
        <f t="array" ref="T850">INDEX(ค่าเสื่อมสิ่งปลูกสร้าง!$A$5:$D$105,MATCH($S850,ค่าเสื่อมสิ่งปลูกสร้าง!$A$5:$A$105,0),MATCH($M850,ค่าเสื่อมสิ่งปลูกสร้าง!$A$3:$D$3))</f>
        <v>0</v>
      </c>
      <c r="U850" s="92">
        <f t="shared" si="169"/>
        <v>0</v>
      </c>
      <c r="V850" s="93">
        <f t="shared" si="172"/>
        <v>79800</v>
      </c>
      <c r="W850" s="93">
        <f t="shared" si="173"/>
        <v>79800</v>
      </c>
      <c r="X850" s="93">
        <v>0</v>
      </c>
      <c r="Y850" s="93">
        <f t="shared" si="174"/>
        <v>79800</v>
      </c>
      <c r="Z850" s="86">
        <v>0</v>
      </c>
      <c r="AA850" s="94">
        <f t="shared" si="175"/>
        <v>0</v>
      </c>
      <c r="AB850" s="95"/>
      <c r="AC850" s="96" t="s">
        <v>915</v>
      </c>
      <c r="AD850" s="96" t="s">
        <v>916</v>
      </c>
    </row>
    <row r="851" spans="1:30" s="70" customFormat="1" ht="24" customHeight="1" x14ac:dyDescent="0.55000000000000004">
      <c r="A851" s="86">
        <v>689</v>
      </c>
      <c r="B851" s="86" t="s">
        <v>28</v>
      </c>
      <c r="C851" s="86">
        <v>10564</v>
      </c>
      <c r="D851" s="86">
        <v>0</v>
      </c>
      <c r="E851" s="86">
        <v>1</v>
      </c>
      <c r="F851" s="86">
        <v>94</v>
      </c>
      <c r="G851" s="86">
        <v>1</v>
      </c>
      <c r="H851" s="87">
        <f t="shared" si="170"/>
        <v>194</v>
      </c>
      <c r="I851" s="88">
        <f t="array" ref="I851">INDEX(ราคาที่ดิน!$B:$C,MATCH($C851,ราคาที่ดิน!$A:$A,0),MATCH($B851,ราคาที่ดิน!$B$1:$C$1,0))</f>
        <v>700</v>
      </c>
      <c r="J851" s="88">
        <f t="shared" si="171"/>
        <v>135800</v>
      </c>
      <c r="K851" s="86"/>
      <c r="L851" s="89"/>
      <c r="M851" s="90"/>
      <c r="N851" s="90"/>
      <c r="O851" s="91"/>
      <c r="P851" s="86">
        <v>100</v>
      </c>
      <c r="Q851" s="92">
        <f t="array" ref="Q851">INDEX(ราคาสิ่งปลูกสร้าง!$D$6:$CC$47,MATCH($L851,ราคาสิ่งปลูกสร้าง!$B$6:$B$45,0),MATCH($O$4,ราคาสิ่งปลูกสร้าง!$D$5:$CC$5,0))</f>
        <v>0</v>
      </c>
      <c r="R851" s="92">
        <f t="shared" si="168"/>
        <v>0</v>
      </c>
      <c r="S851" s="90">
        <v>0</v>
      </c>
      <c r="T851" s="90">
        <f t="array" ref="T851">INDEX(ค่าเสื่อมสิ่งปลูกสร้าง!$A$5:$D$105,MATCH($S851,ค่าเสื่อมสิ่งปลูกสร้าง!$A$5:$A$105,0),MATCH($M851,ค่าเสื่อมสิ่งปลูกสร้าง!$A$3:$D$3))</f>
        <v>0</v>
      </c>
      <c r="U851" s="92">
        <f t="shared" si="169"/>
        <v>0</v>
      </c>
      <c r="V851" s="93">
        <f t="shared" si="172"/>
        <v>135800</v>
      </c>
      <c r="W851" s="93">
        <f t="shared" si="173"/>
        <v>135800</v>
      </c>
      <c r="X851" s="93">
        <v>0</v>
      </c>
      <c r="Y851" s="93">
        <f t="shared" si="174"/>
        <v>135800</v>
      </c>
      <c r="Z851" s="86">
        <v>0</v>
      </c>
      <c r="AA851" s="94">
        <f t="shared" si="175"/>
        <v>0</v>
      </c>
      <c r="AB851" s="95"/>
      <c r="AC851" s="96" t="s">
        <v>917</v>
      </c>
      <c r="AD851" s="96" t="s">
        <v>918</v>
      </c>
    </row>
    <row r="852" spans="1:30" s="70" customFormat="1" ht="24" customHeight="1" x14ac:dyDescent="0.55000000000000004">
      <c r="A852" s="86">
        <v>690</v>
      </c>
      <c r="B852" s="86" t="s">
        <v>28</v>
      </c>
      <c r="C852" s="86">
        <v>10565</v>
      </c>
      <c r="D852" s="86">
        <v>0</v>
      </c>
      <c r="E852" s="86">
        <v>0</v>
      </c>
      <c r="F852" s="86">
        <v>67</v>
      </c>
      <c r="G852" s="86">
        <v>1</v>
      </c>
      <c r="H852" s="87">
        <f t="shared" si="170"/>
        <v>67</v>
      </c>
      <c r="I852" s="88">
        <f t="array" ref="I852">INDEX(ราคาที่ดิน!$B:$C,MATCH($C852,ราคาที่ดิน!$A:$A,0),MATCH($B852,ราคาที่ดิน!$B$1:$C$1,0))</f>
        <v>700</v>
      </c>
      <c r="J852" s="88">
        <f t="shared" si="171"/>
        <v>46900</v>
      </c>
      <c r="K852" s="86"/>
      <c r="L852" s="89"/>
      <c r="M852" s="90"/>
      <c r="N852" s="90"/>
      <c r="O852" s="91"/>
      <c r="P852" s="86">
        <v>100</v>
      </c>
      <c r="Q852" s="92">
        <f t="array" ref="Q852">INDEX(ราคาสิ่งปลูกสร้าง!$D$6:$CC$47,MATCH($L852,ราคาสิ่งปลูกสร้าง!$B$6:$B$45,0),MATCH($O$4,ราคาสิ่งปลูกสร้าง!$D$5:$CC$5,0))</f>
        <v>0</v>
      </c>
      <c r="R852" s="92">
        <f t="shared" si="168"/>
        <v>0</v>
      </c>
      <c r="S852" s="90">
        <v>0</v>
      </c>
      <c r="T852" s="90">
        <f t="array" ref="T852">INDEX(ค่าเสื่อมสิ่งปลูกสร้าง!$A$5:$D$105,MATCH($S852,ค่าเสื่อมสิ่งปลูกสร้าง!$A$5:$A$105,0),MATCH($M852,ค่าเสื่อมสิ่งปลูกสร้าง!$A$3:$D$3))</f>
        <v>0</v>
      </c>
      <c r="U852" s="92">
        <f t="shared" si="169"/>
        <v>0</v>
      </c>
      <c r="V852" s="93">
        <f t="shared" si="172"/>
        <v>46900</v>
      </c>
      <c r="W852" s="93">
        <f t="shared" si="173"/>
        <v>46900</v>
      </c>
      <c r="X852" s="93">
        <v>0</v>
      </c>
      <c r="Y852" s="93">
        <f t="shared" si="174"/>
        <v>46900</v>
      </c>
      <c r="Z852" s="86">
        <v>0</v>
      </c>
      <c r="AA852" s="94">
        <f t="shared" si="175"/>
        <v>0</v>
      </c>
      <c r="AB852" s="95"/>
      <c r="AC852" s="96" t="s">
        <v>919</v>
      </c>
      <c r="AD852" s="96" t="s">
        <v>920</v>
      </c>
    </row>
    <row r="853" spans="1:30" s="70" customFormat="1" ht="24" customHeight="1" x14ac:dyDescent="0.55000000000000004">
      <c r="A853" s="86">
        <v>691</v>
      </c>
      <c r="B853" s="86" t="s">
        <v>28</v>
      </c>
      <c r="C853" s="86">
        <v>10566</v>
      </c>
      <c r="D853" s="86">
        <v>0</v>
      </c>
      <c r="E853" s="86">
        <v>0</v>
      </c>
      <c r="F853" s="86">
        <v>100</v>
      </c>
      <c r="G853" s="86">
        <v>1</v>
      </c>
      <c r="H853" s="87">
        <f t="shared" si="170"/>
        <v>100</v>
      </c>
      <c r="I853" s="88">
        <f t="array" ref="I853">INDEX(ราคาที่ดิน!$B:$C,MATCH($C853,ราคาที่ดิน!$A:$A,0),MATCH($B853,ราคาที่ดิน!$B$1:$C$1,0))</f>
        <v>700</v>
      </c>
      <c r="J853" s="88">
        <f t="shared" si="171"/>
        <v>70000</v>
      </c>
      <c r="K853" s="86"/>
      <c r="L853" s="89"/>
      <c r="M853" s="90"/>
      <c r="N853" s="90"/>
      <c r="O853" s="91"/>
      <c r="P853" s="86">
        <v>100</v>
      </c>
      <c r="Q853" s="92">
        <f t="array" ref="Q853">INDEX(ราคาสิ่งปลูกสร้าง!$D$6:$CC$47,MATCH($L853,ราคาสิ่งปลูกสร้าง!$B$6:$B$45,0),MATCH($O$4,ราคาสิ่งปลูกสร้าง!$D$5:$CC$5,0))</f>
        <v>0</v>
      </c>
      <c r="R853" s="92">
        <f t="shared" si="168"/>
        <v>0</v>
      </c>
      <c r="S853" s="90">
        <v>0</v>
      </c>
      <c r="T853" s="90">
        <f t="array" ref="T853">INDEX(ค่าเสื่อมสิ่งปลูกสร้าง!$A$5:$D$105,MATCH($S853,ค่าเสื่อมสิ่งปลูกสร้าง!$A$5:$A$105,0),MATCH($M853,ค่าเสื่อมสิ่งปลูกสร้าง!$A$3:$D$3))</f>
        <v>0</v>
      </c>
      <c r="U853" s="92">
        <f t="shared" si="169"/>
        <v>0</v>
      </c>
      <c r="V853" s="93">
        <f t="shared" si="172"/>
        <v>70000</v>
      </c>
      <c r="W853" s="93">
        <f t="shared" si="173"/>
        <v>70000</v>
      </c>
      <c r="X853" s="93">
        <v>0</v>
      </c>
      <c r="Y853" s="93">
        <f t="shared" si="174"/>
        <v>70000</v>
      </c>
      <c r="Z853" s="86">
        <v>0</v>
      </c>
      <c r="AA853" s="94">
        <f t="shared" si="175"/>
        <v>0</v>
      </c>
      <c r="AB853" s="95"/>
      <c r="AC853" s="96" t="s">
        <v>921</v>
      </c>
      <c r="AD853" s="96" t="s">
        <v>922</v>
      </c>
    </row>
    <row r="854" spans="1:30" s="70" customFormat="1" ht="24" customHeight="1" x14ac:dyDescent="0.55000000000000004">
      <c r="A854" s="86">
        <v>692</v>
      </c>
      <c r="B854" s="86" t="s">
        <v>28</v>
      </c>
      <c r="C854" s="86">
        <v>10567</v>
      </c>
      <c r="D854" s="86">
        <v>2</v>
      </c>
      <c r="E854" s="86">
        <v>0</v>
      </c>
      <c r="F854" s="86">
        <v>40</v>
      </c>
      <c r="G854" s="86">
        <v>1</v>
      </c>
      <c r="H854" s="87">
        <f t="shared" si="170"/>
        <v>840</v>
      </c>
      <c r="I854" s="88">
        <f t="array" ref="I854">INDEX(ราคาที่ดิน!$B:$C,MATCH($C854,ราคาที่ดิน!$A:$A,0),MATCH($B854,ราคาที่ดิน!$B$1:$C$1,0))</f>
        <v>530</v>
      </c>
      <c r="J854" s="88">
        <f t="shared" si="171"/>
        <v>445200</v>
      </c>
      <c r="K854" s="86"/>
      <c r="L854" s="89"/>
      <c r="M854" s="90"/>
      <c r="N854" s="90"/>
      <c r="O854" s="91"/>
      <c r="P854" s="86">
        <v>100</v>
      </c>
      <c r="Q854" s="92">
        <f t="array" ref="Q854">INDEX(ราคาสิ่งปลูกสร้าง!$D$6:$CC$47,MATCH($L854,ราคาสิ่งปลูกสร้าง!$B$6:$B$45,0),MATCH($O$4,ราคาสิ่งปลูกสร้าง!$D$5:$CC$5,0))</f>
        <v>0</v>
      </c>
      <c r="R854" s="92">
        <f t="shared" si="168"/>
        <v>0</v>
      </c>
      <c r="S854" s="90">
        <v>0</v>
      </c>
      <c r="T854" s="90">
        <f t="array" ref="T854">INDEX(ค่าเสื่อมสิ่งปลูกสร้าง!$A$5:$D$105,MATCH($S854,ค่าเสื่อมสิ่งปลูกสร้าง!$A$5:$A$105,0),MATCH($M854,ค่าเสื่อมสิ่งปลูกสร้าง!$A$3:$D$3))</f>
        <v>0</v>
      </c>
      <c r="U854" s="92">
        <f t="shared" si="169"/>
        <v>0</v>
      </c>
      <c r="V854" s="93">
        <f t="shared" si="172"/>
        <v>445200</v>
      </c>
      <c r="W854" s="93">
        <f t="shared" si="173"/>
        <v>445200</v>
      </c>
      <c r="X854" s="93">
        <v>0</v>
      </c>
      <c r="Y854" s="93">
        <f t="shared" si="174"/>
        <v>445200</v>
      </c>
      <c r="Z854" s="86">
        <v>0</v>
      </c>
      <c r="AA854" s="94">
        <f t="shared" si="175"/>
        <v>0</v>
      </c>
      <c r="AB854" s="95"/>
      <c r="AC854" s="96" t="s">
        <v>919</v>
      </c>
      <c r="AD854" s="96" t="s">
        <v>920</v>
      </c>
    </row>
    <row r="855" spans="1:30" s="70" customFormat="1" ht="24" customHeight="1" x14ac:dyDescent="0.55000000000000004">
      <c r="A855" s="86">
        <v>693</v>
      </c>
      <c r="B855" s="86" t="s">
        <v>28</v>
      </c>
      <c r="C855" s="86">
        <v>10590</v>
      </c>
      <c r="D855" s="86">
        <v>0</v>
      </c>
      <c r="E855" s="86">
        <v>0</v>
      </c>
      <c r="F855" s="86">
        <v>51</v>
      </c>
      <c r="G855" s="86">
        <v>1</v>
      </c>
      <c r="H855" s="87">
        <f t="shared" si="170"/>
        <v>51</v>
      </c>
      <c r="I855" s="88">
        <f t="array" ref="I855">INDEX(ราคาที่ดิน!$B:$C,MATCH($C855,ราคาที่ดิน!$A:$A,0),MATCH($B855,ราคาที่ดิน!$B$1:$C$1,0))</f>
        <v>550</v>
      </c>
      <c r="J855" s="88">
        <f t="shared" si="171"/>
        <v>28050</v>
      </c>
      <c r="K855" s="86"/>
      <c r="L855" s="89"/>
      <c r="M855" s="90"/>
      <c r="N855" s="90"/>
      <c r="O855" s="91"/>
      <c r="P855" s="86">
        <v>100</v>
      </c>
      <c r="Q855" s="92">
        <f t="array" ref="Q855">INDEX(ราคาสิ่งปลูกสร้าง!$D$6:$CC$47,MATCH($L855,ราคาสิ่งปลูกสร้าง!$B$6:$B$45,0),MATCH($O$4,ราคาสิ่งปลูกสร้าง!$D$5:$CC$5,0))</f>
        <v>0</v>
      </c>
      <c r="R855" s="92">
        <f t="shared" si="168"/>
        <v>0</v>
      </c>
      <c r="S855" s="90">
        <v>0</v>
      </c>
      <c r="T855" s="90">
        <f t="array" ref="T855">INDEX(ค่าเสื่อมสิ่งปลูกสร้าง!$A$5:$D$105,MATCH($S855,ค่าเสื่อมสิ่งปลูกสร้าง!$A$5:$A$105,0),MATCH($M855,ค่าเสื่อมสิ่งปลูกสร้าง!$A$3:$D$3))</f>
        <v>0</v>
      </c>
      <c r="U855" s="92">
        <f t="shared" si="169"/>
        <v>0</v>
      </c>
      <c r="V855" s="93">
        <f t="shared" si="172"/>
        <v>28050</v>
      </c>
      <c r="W855" s="93">
        <f t="shared" si="173"/>
        <v>28050</v>
      </c>
      <c r="X855" s="93">
        <v>0</v>
      </c>
      <c r="Y855" s="93">
        <f t="shared" si="174"/>
        <v>28050</v>
      </c>
      <c r="Z855" s="86">
        <v>0</v>
      </c>
      <c r="AA855" s="94">
        <f t="shared" si="175"/>
        <v>0</v>
      </c>
      <c r="AB855" s="95"/>
      <c r="AC855" s="96" t="s">
        <v>923</v>
      </c>
      <c r="AD855" s="96" t="s">
        <v>924</v>
      </c>
    </row>
    <row r="856" spans="1:30" s="70" customFormat="1" ht="24" customHeight="1" x14ac:dyDescent="0.55000000000000004">
      <c r="A856" s="86">
        <v>694</v>
      </c>
      <c r="B856" s="86" t="s">
        <v>28</v>
      </c>
      <c r="C856" s="86">
        <v>10591</v>
      </c>
      <c r="D856" s="86">
        <v>0</v>
      </c>
      <c r="E856" s="86">
        <v>1</v>
      </c>
      <c r="F856" s="86">
        <v>16</v>
      </c>
      <c r="G856" s="86">
        <v>1</v>
      </c>
      <c r="H856" s="87">
        <f t="shared" si="170"/>
        <v>116</v>
      </c>
      <c r="I856" s="88">
        <f t="array" ref="I856">INDEX(ราคาที่ดิน!$B:$C,MATCH($C856,ราคาที่ดิน!$A:$A,0),MATCH($B856,ราคาที่ดิน!$B$1:$C$1,0))</f>
        <v>250</v>
      </c>
      <c r="J856" s="88">
        <f t="shared" si="171"/>
        <v>29000</v>
      </c>
      <c r="K856" s="86"/>
      <c r="L856" s="89"/>
      <c r="M856" s="90"/>
      <c r="N856" s="90"/>
      <c r="O856" s="91"/>
      <c r="P856" s="86">
        <v>100</v>
      </c>
      <c r="Q856" s="92">
        <f t="array" ref="Q856">INDEX(ราคาสิ่งปลูกสร้าง!$D$6:$CC$47,MATCH($L856,ราคาสิ่งปลูกสร้าง!$B$6:$B$45,0),MATCH($O$4,ราคาสิ่งปลูกสร้าง!$D$5:$CC$5,0))</f>
        <v>0</v>
      </c>
      <c r="R856" s="92">
        <f t="shared" si="168"/>
        <v>0</v>
      </c>
      <c r="S856" s="90">
        <v>0</v>
      </c>
      <c r="T856" s="90">
        <f t="array" ref="T856">INDEX(ค่าเสื่อมสิ่งปลูกสร้าง!$A$5:$D$105,MATCH($S856,ค่าเสื่อมสิ่งปลูกสร้าง!$A$5:$A$105,0),MATCH($M856,ค่าเสื่อมสิ่งปลูกสร้าง!$A$3:$D$3))</f>
        <v>0</v>
      </c>
      <c r="U856" s="92">
        <f t="shared" si="169"/>
        <v>0</v>
      </c>
      <c r="V856" s="93">
        <f t="shared" si="172"/>
        <v>29000</v>
      </c>
      <c r="W856" s="93">
        <f t="shared" si="173"/>
        <v>29000</v>
      </c>
      <c r="X856" s="93">
        <v>0</v>
      </c>
      <c r="Y856" s="93">
        <f t="shared" si="174"/>
        <v>29000</v>
      </c>
      <c r="Z856" s="86">
        <v>0</v>
      </c>
      <c r="AA856" s="94">
        <f t="shared" si="175"/>
        <v>0</v>
      </c>
      <c r="AB856" s="95"/>
      <c r="AC856" s="96" t="s">
        <v>925</v>
      </c>
      <c r="AD856" s="96" t="s">
        <v>926</v>
      </c>
    </row>
    <row r="857" spans="1:30" s="70" customFormat="1" ht="24" customHeight="1" x14ac:dyDescent="0.55000000000000004">
      <c r="A857" s="86">
        <v>695</v>
      </c>
      <c r="B857" s="86" t="s">
        <v>28</v>
      </c>
      <c r="C857" s="86">
        <v>10680</v>
      </c>
      <c r="D857" s="86">
        <v>1</v>
      </c>
      <c r="E857" s="86">
        <v>1</v>
      </c>
      <c r="F857" s="86">
        <v>94</v>
      </c>
      <c r="G857" s="86">
        <v>1</v>
      </c>
      <c r="H857" s="87">
        <f t="shared" si="170"/>
        <v>594</v>
      </c>
      <c r="I857" s="88">
        <v>480</v>
      </c>
      <c r="J857" s="88">
        <f t="shared" si="171"/>
        <v>285120</v>
      </c>
      <c r="K857" s="86"/>
      <c r="L857" s="89"/>
      <c r="M857" s="90"/>
      <c r="N857" s="90"/>
      <c r="O857" s="91"/>
      <c r="P857" s="86">
        <v>100</v>
      </c>
      <c r="Q857" s="92">
        <f t="array" ref="Q857">INDEX(ราคาสิ่งปลูกสร้าง!$D$6:$CC$47,MATCH($L857,ราคาสิ่งปลูกสร้าง!$B$6:$B$45,0),MATCH($O$4,ราคาสิ่งปลูกสร้าง!$D$5:$CC$5,0))</f>
        <v>0</v>
      </c>
      <c r="R857" s="92">
        <f t="shared" si="168"/>
        <v>0</v>
      </c>
      <c r="S857" s="90">
        <v>0</v>
      </c>
      <c r="T857" s="90">
        <f t="array" ref="T857">INDEX(ค่าเสื่อมสิ่งปลูกสร้าง!$A$5:$D$105,MATCH($S857,ค่าเสื่อมสิ่งปลูกสร้าง!$A$5:$A$105,0),MATCH($M857,ค่าเสื่อมสิ่งปลูกสร้าง!$A$3:$D$3))</f>
        <v>0</v>
      </c>
      <c r="U857" s="92">
        <f t="shared" si="169"/>
        <v>0</v>
      </c>
      <c r="V857" s="93">
        <f t="shared" si="172"/>
        <v>285120</v>
      </c>
      <c r="W857" s="93">
        <f t="shared" si="173"/>
        <v>285120</v>
      </c>
      <c r="X857" s="93">
        <v>0</v>
      </c>
      <c r="Y857" s="93">
        <f t="shared" si="174"/>
        <v>285120</v>
      </c>
      <c r="Z857" s="86">
        <v>0</v>
      </c>
      <c r="AA857" s="94">
        <f t="shared" si="175"/>
        <v>0</v>
      </c>
      <c r="AB857" s="95"/>
      <c r="AC857" s="96" t="s">
        <v>927</v>
      </c>
      <c r="AD857" s="96" t="s">
        <v>928</v>
      </c>
    </row>
    <row r="858" spans="1:30" s="70" customFormat="1" ht="24" customHeight="1" x14ac:dyDescent="0.55000000000000004">
      <c r="A858" s="86">
        <v>696</v>
      </c>
      <c r="B858" s="86" t="s">
        <v>28</v>
      </c>
      <c r="C858" s="86">
        <v>10681</v>
      </c>
      <c r="D858" s="86">
        <v>1</v>
      </c>
      <c r="E858" s="86">
        <v>1</v>
      </c>
      <c r="F858" s="86">
        <v>94</v>
      </c>
      <c r="G858" s="86">
        <v>1</v>
      </c>
      <c r="H858" s="87">
        <f t="shared" si="170"/>
        <v>594</v>
      </c>
      <c r="I858" s="88">
        <v>480</v>
      </c>
      <c r="J858" s="88">
        <f t="shared" si="171"/>
        <v>285120</v>
      </c>
      <c r="K858" s="86"/>
      <c r="L858" s="89"/>
      <c r="M858" s="90"/>
      <c r="N858" s="90"/>
      <c r="O858" s="91"/>
      <c r="P858" s="86">
        <v>100</v>
      </c>
      <c r="Q858" s="92">
        <f t="array" ref="Q858">INDEX(ราคาสิ่งปลูกสร้าง!$D$6:$CC$47,MATCH($L858,ราคาสิ่งปลูกสร้าง!$B$6:$B$45,0),MATCH($O$4,ราคาสิ่งปลูกสร้าง!$D$5:$CC$5,0))</f>
        <v>0</v>
      </c>
      <c r="R858" s="92">
        <f t="shared" si="168"/>
        <v>0</v>
      </c>
      <c r="S858" s="90">
        <v>0</v>
      </c>
      <c r="T858" s="90">
        <f t="array" ref="T858">INDEX(ค่าเสื่อมสิ่งปลูกสร้าง!$A$5:$D$105,MATCH($S858,ค่าเสื่อมสิ่งปลูกสร้าง!$A$5:$A$105,0),MATCH($M858,ค่าเสื่อมสิ่งปลูกสร้าง!$A$3:$D$3))</f>
        <v>0</v>
      </c>
      <c r="U858" s="92">
        <f t="shared" si="169"/>
        <v>0</v>
      </c>
      <c r="V858" s="93">
        <f t="shared" si="172"/>
        <v>285120</v>
      </c>
      <c r="W858" s="93">
        <f t="shared" si="173"/>
        <v>285120</v>
      </c>
      <c r="X858" s="93">
        <v>0</v>
      </c>
      <c r="Y858" s="93">
        <f t="shared" si="174"/>
        <v>285120</v>
      </c>
      <c r="Z858" s="86">
        <v>0</v>
      </c>
      <c r="AA858" s="94">
        <f t="shared" si="175"/>
        <v>0</v>
      </c>
      <c r="AB858" s="95"/>
      <c r="AC858" s="96" t="s">
        <v>927</v>
      </c>
      <c r="AD858" s="96" t="s">
        <v>928</v>
      </c>
    </row>
    <row r="859" spans="1:30" s="70" customFormat="1" ht="24" customHeight="1" x14ac:dyDescent="0.55000000000000004">
      <c r="A859" s="86">
        <v>697</v>
      </c>
      <c r="B859" s="86" t="s">
        <v>28</v>
      </c>
      <c r="C859" s="86">
        <v>10682</v>
      </c>
      <c r="D859" s="86">
        <v>2</v>
      </c>
      <c r="E859" s="86">
        <v>3</v>
      </c>
      <c r="F859" s="86">
        <v>87</v>
      </c>
      <c r="G859" s="86">
        <v>1</v>
      </c>
      <c r="H859" s="87">
        <f t="shared" si="170"/>
        <v>1187</v>
      </c>
      <c r="I859" s="88">
        <v>480</v>
      </c>
      <c r="J859" s="88">
        <f t="shared" si="171"/>
        <v>569760</v>
      </c>
      <c r="K859" s="86"/>
      <c r="L859" s="89"/>
      <c r="M859" s="90"/>
      <c r="N859" s="90"/>
      <c r="O859" s="91"/>
      <c r="P859" s="86">
        <v>100</v>
      </c>
      <c r="Q859" s="92">
        <f t="array" ref="Q859">INDEX(ราคาสิ่งปลูกสร้าง!$D$6:$CC$47,MATCH($L859,ราคาสิ่งปลูกสร้าง!$B$6:$B$45,0),MATCH($O$4,ราคาสิ่งปลูกสร้าง!$D$5:$CC$5,0))</f>
        <v>0</v>
      </c>
      <c r="R859" s="92">
        <f t="shared" si="168"/>
        <v>0</v>
      </c>
      <c r="S859" s="90">
        <v>0</v>
      </c>
      <c r="T859" s="90">
        <f t="array" ref="T859">INDEX(ค่าเสื่อมสิ่งปลูกสร้าง!$A$5:$D$105,MATCH($S859,ค่าเสื่อมสิ่งปลูกสร้าง!$A$5:$A$105,0),MATCH($M859,ค่าเสื่อมสิ่งปลูกสร้าง!$A$3:$D$3))</f>
        <v>0</v>
      </c>
      <c r="U859" s="92">
        <f t="shared" si="169"/>
        <v>0</v>
      </c>
      <c r="V859" s="93">
        <f t="shared" si="172"/>
        <v>569760</v>
      </c>
      <c r="W859" s="93">
        <f t="shared" si="173"/>
        <v>569760</v>
      </c>
      <c r="X859" s="93">
        <v>0</v>
      </c>
      <c r="Y859" s="93">
        <f t="shared" si="174"/>
        <v>569760</v>
      </c>
      <c r="Z859" s="86">
        <v>0</v>
      </c>
      <c r="AA859" s="94">
        <f t="shared" si="175"/>
        <v>0</v>
      </c>
      <c r="AB859" s="95"/>
      <c r="AC859" s="96" t="s">
        <v>927</v>
      </c>
      <c r="AD859" s="96" t="s">
        <v>928</v>
      </c>
    </row>
    <row r="860" spans="1:30" s="70" customFormat="1" ht="24" customHeight="1" x14ac:dyDescent="0.55000000000000004">
      <c r="A860" s="86">
        <v>698</v>
      </c>
      <c r="B860" s="86" t="s">
        <v>28</v>
      </c>
      <c r="C860" s="86">
        <v>10683</v>
      </c>
      <c r="D860" s="86">
        <v>1</v>
      </c>
      <c r="E860" s="86">
        <v>1</v>
      </c>
      <c r="F860" s="86">
        <v>94</v>
      </c>
      <c r="G860" s="86">
        <v>1</v>
      </c>
      <c r="H860" s="87">
        <f t="shared" si="170"/>
        <v>594</v>
      </c>
      <c r="I860" s="88">
        <v>550</v>
      </c>
      <c r="J860" s="88">
        <f t="shared" si="171"/>
        <v>326700</v>
      </c>
      <c r="K860" s="86"/>
      <c r="L860" s="89"/>
      <c r="M860" s="90"/>
      <c r="N860" s="90"/>
      <c r="O860" s="91"/>
      <c r="P860" s="86">
        <v>100</v>
      </c>
      <c r="Q860" s="92">
        <f t="array" ref="Q860">INDEX(ราคาสิ่งปลูกสร้าง!$D$6:$CC$47,MATCH($L860,ราคาสิ่งปลูกสร้าง!$B$6:$B$45,0),MATCH($O$4,ราคาสิ่งปลูกสร้าง!$D$5:$CC$5,0))</f>
        <v>0</v>
      </c>
      <c r="R860" s="92">
        <f t="shared" si="168"/>
        <v>0</v>
      </c>
      <c r="S860" s="90">
        <v>0</v>
      </c>
      <c r="T860" s="90">
        <f t="array" ref="T860">INDEX(ค่าเสื่อมสิ่งปลูกสร้าง!$A$5:$D$105,MATCH($S860,ค่าเสื่อมสิ่งปลูกสร้าง!$A$5:$A$105,0),MATCH($M860,ค่าเสื่อมสิ่งปลูกสร้าง!$A$3:$D$3))</f>
        <v>0</v>
      </c>
      <c r="U860" s="92">
        <f t="shared" si="169"/>
        <v>0</v>
      </c>
      <c r="V860" s="93">
        <f t="shared" si="172"/>
        <v>326700</v>
      </c>
      <c r="W860" s="93">
        <f t="shared" si="173"/>
        <v>326700</v>
      </c>
      <c r="X860" s="93">
        <v>0</v>
      </c>
      <c r="Y860" s="93">
        <f t="shared" si="174"/>
        <v>326700</v>
      </c>
      <c r="Z860" s="86">
        <v>0</v>
      </c>
      <c r="AA860" s="94">
        <f t="shared" si="175"/>
        <v>0</v>
      </c>
      <c r="AB860" s="95"/>
      <c r="AC860" s="96" t="s">
        <v>927</v>
      </c>
      <c r="AD860" s="96" t="s">
        <v>928</v>
      </c>
    </row>
    <row r="861" spans="1:30" s="70" customFormat="1" ht="24" customHeight="1" x14ac:dyDescent="0.55000000000000004">
      <c r="A861" s="86">
        <v>699</v>
      </c>
      <c r="B861" s="86" t="s">
        <v>28</v>
      </c>
      <c r="C861" s="86">
        <v>10684</v>
      </c>
      <c r="D861" s="86">
        <v>0</v>
      </c>
      <c r="E861" s="86">
        <v>1</v>
      </c>
      <c r="F861" s="86">
        <v>44</v>
      </c>
      <c r="G861" s="86">
        <v>1</v>
      </c>
      <c r="H861" s="87">
        <f t="shared" si="170"/>
        <v>144</v>
      </c>
      <c r="I861" s="88">
        <v>550</v>
      </c>
      <c r="J861" s="88">
        <f t="shared" si="171"/>
        <v>79200</v>
      </c>
      <c r="K861" s="86"/>
      <c r="L861" s="89"/>
      <c r="M861" s="90"/>
      <c r="N861" s="90"/>
      <c r="O861" s="91"/>
      <c r="P861" s="86">
        <v>100</v>
      </c>
      <c r="Q861" s="92">
        <f t="array" ref="Q861">INDEX(ราคาสิ่งปลูกสร้าง!$D$6:$CC$47,MATCH($L861,ราคาสิ่งปลูกสร้าง!$B$6:$B$45,0),MATCH($O$4,ราคาสิ่งปลูกสร้าง!$D$5:$CC$5,0))</f>
        <v>0</v>
      </c>
      <c r="R861" s="92">
        <f t="shared" ref="R861:R894" si="176">$O861*$Q861</f>
        <v>0</v>
      </c>
      <c r="S861" s="90">
        <v>0</v>
      </c>
      <c r="T861" s="90">
        <f t="array" ref="T861">INDEX(ค่าเสื่อมสิ่งปลูกสร้าง!$A$5:$D$105,MATCH($S861,ค่าเสื่อมสิ่งปลูกสร้าง!$A$5:$A$105,0),MATCH($M861,ค่าเสื่อมสิ่งปลูกสร้าง!$A$3:$D$3))</f>
        <v>0</v>
      </c>
      <c r="U861" s="92">
        <f t="shared" ref="U861:U894" si="177">$R861*(100-$T861)%</f>
        <v>0</v>
      </c>
      <c r="V861" s="93">
        <f t="shared" si="172"/>
        <v>79200</v>
      </c>
      <c r="W861" s="93">
        <f t="shared" si="173"/>
        <v>79200</v>
      </c>
      <c r="X861" s="93">
        <v>0</v>
      </c>
      <c r="Y861" s="93">
        <f t="shared" si="174"/>
        <v>79200</v>
      </c>
      <c r="Z861" s="86">
        <v>0</v>
      </c>
      <c r="AA861" s="94">
        <f t="shared" si="175"/>
        <v>0</v>
      </c>
      <c r="AB861" s="95"/>
      <c r="AC861" s="96" t="s">
        <v>927</v>
      </c>
      <c r="AD861" s="96" t="s">
        <v>928</v>
      </c>
    </row>
    <row r="862" spans="1:30" s="70" customFormat="1" ht="24" customHeight="1" x14ac:dyDescent="0.55000000000000004">
      <c r="A862" s="86">
        <v>700</v>
      </c>
      <c r="B862" s="86" t="s">
        <v>28</v>
      </c>
      <c r="C862" s="86">
        <v>10740</v>
      </c>
      <c r="D862" s="86">
        <v>0</v>
      </c>
      <c r="E862" s="86">
        <v>0</v>
      </c>
      <c r="F862" s="86">
        <v>79</v>
      </c>
      <c r="G862" s="86">
        <v>1</v>
      </c>
      <c r="H862" s="87">
        <f t="shared" si="170"/>
        <v>79</v>
      </c>
      <c r="I862" s="88">
        <f t="array" ref="I862">INDEX(ราคาที่ดิน!$B:$C,MATCH($C862,ราคาที่ดิน!$A:$A,0),MATCH($B862,ราคาที่ดิน!$B$1:$C$1,0))</f>
        <v>5000</v>
      </c>
      <c r="J862" s="88">
        <f t="shared" si="171"/>
        <v>395000</v>
      </c>
      <c r="K862" s="86"/>
      <c r="L862" s="89"/>
      <c r="M862" s="90"/>
      <c r="N862" s="90"/>
      <c r="O862" s="91"/>
      <c r="P862" s="86">
        <v>100</v>
      </c>
      <c r="Q862" s="92">
        <f t="array" ref="Q862">INDEX(ราคาสิ่งปลูกสร้าง!$D$6:$CC$47,MATCH($L862,ราคาสิ่งปลูกสร้าง!$B$6:$B$45,0),MATCH($O$4,ราคาสิ่งปลูกสร้าง!$D$5:$CC$5,0))</f>
        <v>0</v>
      </c>
      <c r="R862" s="92">
        <f t="shared" si="176"/>
        <v>0</v>
      </c>
      <c r="S862" s="90">
        <v>0</v>
      </c>
      <c r="T862" s="90">
        <f t="array" ref="T862">INDEX(ค่าเสื่อมสิ่งปลูกสร้าง!$A$5:$D$105,MATCH($S862,ค่าเสื่อมสิ่งปลูกสร้าง!$A$5:$A$105,0),MATCH($M862,ค่าเสื่อมสิ่งปลูกสร้าง!$A$3:$D$3))</f>
        <v>0</v>
      </c>
      <c r="U862" s="92">
        <f t="shared" si="177"/>
        <v>0</v>
      </c>
      <c r="V862" s="93">
        <f t="shared" si="172"/>
        <v>395000</v>
      </c>
      <c r="W862" s="93">
        <f t="shared" si="173"/>
        <v>395000</v>
      </c>
      <c r="X862" s="93">
        <v>0</v>
      </c>
      <c r="Y862" s="93">
        <f t="shared" si="174"/>
        <v>395000</v>
      </c>
      <c r="Z862" s="86">
        <v>0</v>
      </c>
      <c r="AA862" s="94">
        <f t="shared" si="175"/>
        <v>0</v>
      </c>
      <c r="AB862" s="95"/>
      <c r="AC862" s="96" t="s">
        <v>929</v>
      </c>
      <c r="AD862" s="96" t="s">
        <v>930</v>
      </c>
    </row>
    <row r="863" spans="1:30" s="70" customFormat="1" ht="24" customHeight="1" x14ac:dyDescent="0.55000000000000004">
      <c r="A863" s="86">
        <v>701</v>
      </c>
      <c r="B863" s="86" t="s">
        <v>28</v>
      </c>
      <c r="C863" s="86">
        <v>10741</v>
      </c>
      <c r="D863" s="86">
        <v>0</v>
      </c>
      <c r="E863" s="86">
        <v>3</v>
      </c>
      <c r="F863" s="86">
        <v>99</v>
      </c>
      <c r="G863" s="86">
        <v>1</v>
      </c>
      <c r="H863" s="87">
        <f t="shared" ref="H863:H894" si="178">$D863*400+$E863*100+$F863</f>
        <v>399</v>
      </c>
      <c r="I863" s="88">
        <f t="array" ref="I863">INDEX(ราคาที่ดิน!$B:$C,MATCH($C863,ราคาที่ดิน!$A:$A,0),MATCH($B863,ราคาที่ดิน!$B$1:$C$1,0))</f>
        <v>700</v>
      </c>
      <c r="J863" s="88">
        <f t="shared" ref="J863:J894" si="179">$H863*$I863</f>
        <v>279300</v>
      </c>
      <c r="K863" s="86"/>
      <c r="L863" s="89"/>
      <c r="M863" s="90"/>
      <c r="N863" s="90"/>
      <c r="O863" s="91"/>
      <c r="P863" s="86">
        <v>100</v>
      </c>
      <c r="Q863" s="92">
        <f t="array" ref="Q863">INDEX(ราคาสิ่งปลูกสร้าง!$D$6:$CC$47,MATCH($L863,ราคาสิ่งปลูกสร้าง!$B$6:$B$45,0),MATCH($O$4,ราคาสิ่งปลูกสร้าง!$D$5:$CC$5,0))</f>
        <v>0</v>
      </c>
      <c r="R863" s="92">
        <f t="shared" si="176"/>
        <v>0</v>
      </c>
      <c r="S863" s="90">
        <v>0</v>
      </c>
      <c r="T863" s="90">
        <f t="array" ref="T863">INDEX(ค่าเสื่อมสิ่งปลูกสร้าง!$A$5:$D$105,MATCH($S863,ค่าเสื่อมสิ่งปลูกสร้าง!$A$5:$A$105,0),MATCH($M863,ค่าเสื่อมสิ่งปลูกสร้าง!$A$3:$D$3))</f>
        <v>0</v>
      </c>
      <c r="U863" s="92">
        <f t="shared" si="177"/>
        <v>0</v>
      </c>
      <c r="V863" s="93">
        <f t="shared" si="172"/>
        <v>279300</v>
      </c>
      <c r="W863" s="93">
        <f t="shared" si="173"/>
        <v>279300</v>
      </c>
      <c r="X863" s="93">
        <v>0</v>
      </c>
      <c r="Y863" s="93">
        <f t="shared" si="174"/>
        <v>279300</v>
      </c>
      <c r="Z863" s="86">
        <v>0</v>
      </c>
      <c r="AA863" s="94">
        <f t="shared" si="175"/>
        <v>0</v>
      </c>
      <c r="AB863" s="95"/>
      <c r="AC863" s="96" t="s">
        <v>256</v>
      </c>
      <c r="AD863" s="96" t="s">
        <v>257</v>
      </c>
    </row>
    <row r="864" spans="1:30" s="70" customFormat="1" ht="24" customHeight="1" x14ac:dyDescent="0.55000000000000004">
      <c r="A864" s="86">
        <v>702</v>
      </c>
      <c r="B864" s="86" t="s">
        <v>28</v>
      </c>
      <c r="C864" s="86">
        <v>10742</v>
      </c>
      <c r="D864" s="86">
        <v>0</v>
      </c>
      <c r="E864" s="86">
        <v>0</v>
      </c>
      <c r="F864" s="86">
        <v>79</v>
      </c>
      <c r="G864" s="86">
        <v>1</v>
      </c>
      <c r="H864" s="87">
        <f t="shared" si="178"/>
        <v>79</v>
      </c>
      <c r="I864" s="88">
        <f t="array" ref="I864">INDEX(ราคาที่ดิน!$B:$C,MATCH($C864,ราคาที่ดิน!$A:$A,0),MATCH($B864,ราคาที่ดิน!$B$1:$C$1,0))</f>
        <v>5000</v>
      </c>
      <c r="J864" s="88">
        <f t="shared" si="179"/>
        <v>395000</v>
      </c>
      <c r="K864" s="86"/>
      <c r="L864" s="89"/>
      <c r="M864" s="90"/>
      <c r="N864" s="90"/>
      <c r="O864" s="91"/>
      <c r="P864" s="86">
        <v>100</v>
      </c>
      <c r="Q864" s="92">
        <f t="array" ref="Q864">INDEX(ราคาสิ่งปลูกสร้าง!$D$6:$CC$47,MATCH($L864,ราคาสิ่งปลูกสร้าง!$B$6:$B$45,0),MATCH($O$4,ราคาสิ่งปลูกสร้าง!$D$5:$CC$5,0))</f>
        <v>0</v>
      </c>
      <c r="R864" s="92">
        <f t="shared" si="176"/>
        <v>0</v>
      </c>
      <c r="S864" s="90">
        <v>0</v>
      </c>
      <c r="T864" s="90">
        <f t="array" ref="T864">INDEX(ค่าเสื่อมสิ่งปลูกสร้าง!$A$5:$D$105,MATCH($S864,ค่าเสื่อมสิ่งปลูกสร้าง!$A$5:$A$105,0),MATCH($M864,ค่าเสื่อมสิ่งปลูกสร้าง!$A$3:$D$3))</f>
        <v>0</v>
      </c>
      <c r="U864" s="92">
        <f t="shared" si="177"/>
        <v>0</v>
      </c>
      <c r="V864" s="93">
        <f t="shared" si="172"/>
        <v>395000</v>
      </c>
      <c r="W864" s="93">
        <f t="shared" si="173"/>
        <v>395000</v>
      </c>
      <c r="X864" s="93">
        <v>0</v>
      </c>
      <c r="Y864" s="93">
        <f t="shared" si="174"/>
        <v>395000</v>
      </c>
      <c r="Z864" s="86">
        <v>0</v>
      </c>
      <c r="AA864" s="94">
        <f t="shared" si="175"/>
        <v>0</v>
      </c>
      <c r="AB864" s="95"/>
      <c r="AC864" s="96" t="s">
        <v>931</v>
      </c>
      <c r="AD864" s="96" t="s">
        <v>932</v>
      </c>
    </row>
    <row r="865" spans="1:30" s="70" customFormat="1" ht="24" customHeight="1" x14ac:dyDescent="0.55000000000000004">
      <c r="A865" s="86">
        <v>703</v>
      </c>
      <c r="B865" s="86" t="s">
        <v>28</v>
      </c>
      <c r="C865" s="86">
        <v>10743</v>
      </c>
      <c r="D865" s="86">
        <v>0</v>
      </c>
      <c r="E865" s="86">
        <v>0</v>
      </c>
      <c r="F865" s="86">
        <v>79</v>
      </c>
      <c r="G865" s="86">
        <v>1</v>
      </c>
      <c r="H865" s="87">
        <f t="shared" si="178"/>
        <v>79</v>
      </c>
      <c r="I865" s="88">
        <f t="array" ref="I865">INDEX(ราคาที่ดิน!$B:$C,MATCH($C865,ราคาที่ดิน!$A:$A,0),MATCH($B865,ราคาที่ดิน!$B$1:$C$1,0))</f>
        <v>5000</v>
      </c>
      <c r="J865" s="88">
        <f t="shared" si="179"/>
        <v>395000</v>
      </c>
      <c r="K865" s="86"/>
      <c r="L865" s="89"/>
      <c r="M865" s="90"/>
      <c r="N865" s="90"/>
      <c r="O865" s="91"/>
      <c r="P865" s="86">
        <v>100</v>
      </c>
      <c r="Q865" s="92">
        <f t="array" ref="Q865">INDEX(ราคาสิ่งปลูกสร้าง!$D$6:$CC$47,MATCH($L865,ราคาสิ่งปลูกสร้าง!$B$6:$B$45,0),MATCH($O$4,ราคาสิ่งปลูกสร้าง!$D$5:$CC$5,0))</f>
        <v>0</v>
      </c>
      <c r="R865" s="92">
        <f t="shared" si="176"/>
        <v>0</v>
      </c>
      <c r="S865" s="90">
        <v>0</v>
      </c>
      <c r="T865" s="90">
        <f t="array" ref="T865">INDEX(ค่าเสื่อมสิ่งปลูกสร้าง!$A$5:$D$105,MATCH($S865,ค่าเสื่อมสิ่งปลูกสร้าง!$A$5:$A$105,0),MATCH($M865,ค่าเสื่อมสิ่งปลูกสร้าง!$A$3:$D$3))</f>
        <v>0</v>
      </c>
      <c r="U865" s="92">
        <f t="shared" si="177"/>
        <v>0</v>
      </c>
      <c r="V865" s="93">
        <f t="shared" si="172"/>
        <v>395000</v>
      </c>
      <c r="W865" s="93">
        <f t="shared" si="173"/>
        <v>395000</v>
      </c>
      <c r="X865" s="93">
        <v>0</v>
      </c>
      <c r="Y865" s="93">
        <f t="shared" si="174"/>
        <v>395000</v>
      </c>
      <c r="Z865" s="86">
        <v>0</v>
      </c>
      <c r="AA865" s="94">
        <f t="shared" si="175"/>
        <v>0</v>
      </c>
      <c r="AB865" s="95"/>
      <c r="AC865" s="96" t="s">
        <v>933</v>
      </c>
      <c r="AD865" s="96" t="s">
        <v>934</v>
      </c>
    </row>
    <row r="866" spans="1:30" s="70" customFormat="1" ht="24" customHeight="1" x14ac:dyDescent="0.55000000000000004">
      <c r="A866" s="86">
        <v>704</v>
      </c>
      <c r="B866" s="86" t="s">
        <v>28</v>
      </c>
      <c r="C866" s="86">
        <v>10744</v>
      </c>
      <c r="D866" s="86">
        <v>0</v>
      </c>
      <c r="E866" s="86">
        <v>0</v>
      </c>
      <c r="F866" s="86">
        <v>79</v>
      </c>
      <c r="G866" s="86">
        <v>1</v>
      </c>
      <c r="H866" s="87">
        <f t="shared" si="178"/>
        <v>79</v>
      </c>
      <c r="I866" s="88">
        <f t="array" ref="I866">INDEX(ราคาที่ดิน!$B:$C,MATCH($C866,ราคาที่ดิน!$A:$A,0),MATCH($B866,ราคาที่ดิน!$B$1:$C$1,0))</f>
        <v>5000</v>
      </c>
      <c r="J866" s="88">
        <f t="shared" si="179"/>
        <v>395000</v>
      </c>
      <c r="K866" s="86"/>
      <c r="L866" s="89"/>
      <c r="M866" s="90"/>
      <c r="N866" s="90"/>
      <c r="O866" s="91"/>
      <c r="P866" s="86">
        <v>100</v>
      </c>
      <c r="Q866" s="92">
        <f t="array" ref="Q866">INDEX(ราคาสิ่งปลูกสร้าง!$D$6:$CC$47,MATCH($L866,ราคาสิ่งปลูกสร้าง!$B$6:$B$45,0),MATCH($O$4,ราคาสิ่งปลูกสร้าง!$D$5:$CC$5,0))</f>
        <v>0</v>
      </c>
      <c r="R866" s="92">
        <f t="shared" si="176"/>
        <v>0</v>
      </c>
      <c r="S866" s="90">
        <v>0</v>
      </c>
      <c r="T866" s="90">
        <f t="array" ref="T866">INDEX(ค่าเสื่อมสิ่งปลูกสร้าง!$A$5:$D$105,MATCH($S866,ค่าเสื่อมสิ่งปลูกสร้าง!$A$5:$A$105,0),MATCH($M866,ค่าเสื่อมสิ่งปลูกสร้าง!$A$3:$D$3))</f>
        <v>0</v>
      </c>
      <c r="U866" s="92">
        <f t="shared" si="177"/>
        <v>0</v>
      </c>
      <c r="V866" s="93">
        <f t="shared" si="172"/>
        <v>395000</v>
      </c>
      <c r="W866" s="93">
        <f t="shared" si="173"/>
        <v>395000</v>
      </c>
      <c r="X866" s="93">
        <v>0</v>
      </c>
      <c r="Y866" s="93">
        <f t="shared" si="174"/>
        <v>395000</v>
      </c>
      <c r="Z866" s="86">
        <v>0</v>
      </c>
      <c r="AA866" s="94">
        <f t="shared" si="175"/>
        <v>0</v>
      </c>
      <c r="AB866" s="95"/>
      <c r="AC866" s="96" t="s">
        <v>931</v>
      </c>
      <c r="AD866" s="96" t="s">
        <v>932</v>
      </c>
    </row>
    <row r="867" spans="1:30" s="70" customFormat="1" ht="24" customHeight="1" x14ac:dyDescent="0.55000000000000004">
      <c r="A867" s="86">
        <v>705</v>
      </c>
      <c r="B867" s="86" t="s">
        <v>28</v>
      </c>
      <c r="C867" s="86">
        <v>10745</v>
      </c>
      <c r="D867" s="86">
        <v>2</v>
      </c>
      <c r="E867" s="86">
        <v>0</v>
      </c>
      <c r="F867" s="86">
        <v>42</v>
      </c>
      <c r="G867" s="86">
        <v>1</v>
      </c>
      <c r="H867" s="87">
        <f t="shared" si="178"/>
        <v>842</v>
      </c>
      <c r="I867" s="88">
        <f t="array" ref="I867">INDEX(ราคาที่ดิน!$B:$C,MATCH($C867,ราคาที่ดิน!$A:$A,0),MATCH($B867,ราคาที่ดิน!$B$1:$C$1,0))</f>
        <v>3750</v>
      </c>
      <c r="J867" s="88">
        <f t="shared" si="179"/>
        <v>3157500</v>
      </c>
      <c r="K867" s="86"/>
      <c r="L867" s="89"/>
      <c r="M867" s="90"/>
      <c r="N867" s="90"/>
      <c r="O867" s="91"/>
      <c r="P867" s="86">
        <v>100</v>
      </c>
      <c r="Q867" s="92">
        <f t="array" ref="Q867">INDEX(ราคาสิ่งปลูกสร้าง!$D$6:$CC$47,MATCH($L867,ราคาสิ่งปลูกสร้าง!$B$6:$B$45,0),MATCH($O$4,ราคาสิ่งปลูกสร้าง!$D$5:$CC$5,0))</f>
        <v>0</v>
      </c>
      <c r="R867" s="92">
        <f t="shared" si="176"/>
        <v>0</v>
      </c>
      <c r="S867" s="90">
        <v>0</v>
      </c>
      <c r="T867" s="90">
        <f t="array" ref="T867">INDEX(ค่าเสื่อมสิ่งปลูกสร้าง!$A$5:$D$105,MATCH($S867,ค่าเสื่อมสิ่งปลูกสร้าง!$A$5:$A$105,0),MATCH($M867,ค่าเสื่อมสิ่งปลูกสร้าง!$A$3:$D$3))</f>
        <v>0</v>
      </c>
      <c r="U867" s="92">
        <f t="shared" si="177"/>
        <v>0</v>
      </c>
      <c r="V867" s="93">
        <f t="shared" si="172"/>
        <v>3157500</v>
      </c>
      <c r="W867" s="93">
        <f t="shared" si="173"/>
        <v>3157500</v>
      </c>
      <c r="X867" s="93">
        <v>0</v>
      </c>
      <c r="Y867" s="93">
        <f t="shared" si="174"/>
        <v>3157500</v>
      </c>
      <c r="Z867" s="86">
        <v>0</v>
      </c>
      <c r="AA867" s="94">
        <f t="shared" si="175"/>
        <v>0</v>
      </c>
      <c r="AB867" s="95"/>
      <c r="AC867" s="96" t="s">
        <v>935</v>
      </c>
      <c r="AD867" s="96" t="s">
        <v>936</v>
      </c>
    </row>
    <row r="868" spans="1:30" s="70" customFormat="1" ht="24" customHeight="1" x14ac:dyDescent="0.55000000000000004">
      <c r="A868" s="86">
        <v>706</v>
      </c>
      <c r="B868" s="86" t="s">
        <v>28</v>
      </c>
      <c r="C868" s="86">
        <v>10760</v>
      </c>
      <c r="D868" s="86">
        <v>0</v>
      </c>
      <c r="E868" s="86">
        <v>1</v>
      </c>
      <c r="F868" s="86">
        <v>89</v>
      </c>
      <c r="G868" s="86">
        <v>3</v>
      </c>
      <c r="H868" s="87">
        <f t="shared" si="178"/>
        <v>189</v>
      </c>
      <c r="I868" s="88">
        <f t="array" ref="I868">INDEX(ราคาที่ดิน!$B:$C,MATCH($C868,ราคาที่ดิน!$A:$A,0),MATCH($B868,ราคาที่ดิน!$B$1:$C$1,0))</f>
        <v>800</v>
      </c>
      <c r="J868" s="88">
        <f t="shared" si="179"/>
        <v>151200</v>
      </c>
      <c r="K868" s="86"/>
      <c r="L868" s="89" t="s">
        <v>6775</v>
      </c>
      <c r="M868" s="90" t="s">
        <v>6799</v>
      </c>
      <c r="N868" s="90">
        <v>3</v>
      </c>
      <c r="O868" s="91">
        <v>52.5</v>
      </c>
      <c r="P868" s="86">
        <v>100</v>
      </c>
      <c r="Q868" s="92">
        <f t="array" ref="Q868">INDEX(ราคาสิ่งปลูกสร้าง!$D$6:$CC$47,MATCH($L868,ราคาสิ่งปลูกสร้าง!$B$6:$B$45,0),MATCH($O$4,ราคาสิ่งปลูกสร้าง!$D$5:$CC$5,0))</f>
        <v>5500</v>
      </c>
      <c r="R868" s="92">
        <f t="shared" si="176"/>
        <v>288750</v>
      </c>
      <c r="S868" s="90">
        <v>16</v>
      </c>
      <c r="T868" s="90">
        <f t="array" ref="T868">INDEX(ค่าเสื่อมสิ่งปลูกสร้าง!$A$5:$D$105,MATCH($S868,ค่าเสื่อมสิ่งปลูกสร้าง!$A$5:$A$105,0),MATCH($M868,ค่าเสื่อมสิ่งปลูกสร้าง!$A$3:$D$3))</f>
        <v>22</v>
      </c>
      <c r="U868" s="92">
        <f t="shared" si="177"/>
        <v>225225</v>
      </c>
      <c r="V868" s="93">
        <f t="shared" si="172"/>
        <v>376425</v>
      </c>
      <c r="W868" s="93">
        <f t="shared" si="173"/>
        <v>376425</v>
      </c>
      <c r="X868" s="93">
        <v>0</v>
      </c>
      <c r="Y868" s="93">
        <f t="shared" si="174"/>
        <v>376425</v>
      </c>
      <c r="Z868" s="86">
        <v>0.3</v>
      </c>
      <c r="AA868" s="94">
        <f t="shared" si="175"/>
        <v>1129.2750000000001</v>
      </c>
      <c r="AB868" s="95"/>
      <c r="AC868" s="96" t="s">
        <v>937</v>
      </c>
      <c r="AD868" s="96" t="s">
        <v>938</v>
      </c>
    </row>
    <row r="869" spans="1:30" s="70" customFormat="1" ht="24" customHeight="1" x14ac:dyDescent="0.55000000000000004">
      <c r="A869" s="86">
        <v>707</v>
      </c>
      <c r="B869" s="86" t="s">
        <v>28</v>
      </c>
      <c r="C869" s="86">
        <v>10761</v>
      </c>
      <c r="D869" s="86">
        <v>0</v>
      </c>
      <c r="E869" s="86">
        <v>1</v>
      </c>
      <c r="F869" s="86">
        <v>90</v>
      </c>
      <c r="G869" s="86">
        <v>1</v>
      </c>
      <c r="H869" s="87">
        <f t="shared" si="178"/>
        <v>190</v>
      </c>
      <c r="I869" s="88">
        <f t="array" ref="I869">INDEX(ราคาที่ดิน!$B:$C,MATCH($C869,ราคาที่ดิน!$A:$A,0),MATCH($B869,ราคาที่ดิน!$B$1:$C$1,0))</f>
        <v>800</v>
      </c>
      <c r="J869" s="88">
        <f t="shared" si="179"/>
        <v>152000</v>
      </c>
      <c r="K869" s="86"/>
      <c r="L869" s="89"/>
      <c r="M869" s="90"/>
      <c r="N869" s="90"/>
      <c r="O869" s="91"/>
      <c r="P869" s="86">
        <v>100</v>
      </c>
      <c r="Q869" s="92">
        <f t="array" ref="Q869">INDEX(ราคาสิ่งปลูกสร้าง!$D$6:$CC$47,MATCH($L869,ราคาสิ่งปลูกสร้าง!$B$6:$B$45,0),MATCH($O$4,ราคาสิ่งปลูกสร้าง!$D$5:$CC$5,0))</f>
        <v>0</v>
      </c>
      <c r="R869" s="92">
        <f t="shared" si="176"/>
        <v>0</v>
      </c>
      <c r="S869" s="90">
        <v>0</v>
      </c>
      <c r="T869" s="90">
        <f t="array" ref="T869">INDEX(ค่าเสื่อมสิ่งปลูกสร้าง!$A$5:$D$105,MATCH($S869,ค่าเสื่อมสิ่งปลูกสร้าง!$A$5:$A$105,0),MATCH($M869,ค่าเสื่อมสิ่งปลูกสร้าง!$A$3:$D$3))</f>
        <v>0</v>
      </c>
      <c r="U869" s="92">
        <f t="shared" si="177"/>
        <v>0</v>
      </c>
      <c r="V869" s="93">
        <f t="shared" si="172"/>
        <v>152000</v>
      </c>
      <c r="W869" s="93">
        <f t="shared" si="173"/>
        <v>152000</v>
      </c>
      <c r="X869" s="93">
        <v>0</v>
      </c>
      <c r="Y869" s="93">
        <f t="shared" si="174"/>
        <v>152000</v>
      </c>
      <c r="Z869" s="86">
        <v>0</v>
      </c>
      <c r="AA869" s="94">
        <f t="shared" si="175"/>
        <v>0</v>
      </c>
      <c r="AB869" s="95"/>
      <c r="AC869" s="96" t="s">
        <v>939</v>
      </c>
      <c r="AD869" s="96" t="s">
        <v>940</v>
      </c>
    </row>
    <row r="870" spans="1:30" s="70" customFormat="1" ht="24" customHeight="1" x14ac:dyDescent="0.55000000000000004">
      <c r="A870" s="86">
        <v>708</v>
      </c>
      <c r="B870" s="86" t="s">
        <v>28</v>
      </c>
      <c r="C870" s="86">
        <v>10762</v>
      </c>
      <c r="D870" s="86">
        <v>0</v>
      </c>
      <c r="E870" s="86">
        <v>2</v>
      </c>
      <c r="F870" s="86">
        <v>58</v>
      </c>
      <c r="G870" s="86">
        <v>2</v>
      </c>
      <c r="H870" s="87">
        <f t="shared" si="178"/>
        <v>258</v>
      </c>
      <c r="I870" s="88">
        <f t="array" ref="I870">INDEX(ราคาที่ดิน!$B:$C,MATCH($C870,ราคาที่ดิน!$A:$A,0),MATCH($B870,ราคาที่ดิน!$B$1:$C$1,0))</f>
        <v>800</v>
      </c>
      <c r="J870" s="88">
        <f t="shared" si="179"/>
        <v>206400</v>
      </c>
      <c r="K870" s="86"/>
      <c r="L870" s="89" t="s">
        <v>6745</v>
      </c>
      <c r="M870" s="90" t="s">
        <v>6799</v>
      </c>
      <c r="N870" s="90">
        <v>2</v>
      </c>
      <c r="O870" s="91">
        <v>48</v>
      </c>
      <c r="P870" s="86">
        <v>100</v>
      </c>
      <c r="Q870" s="92">
        <f t="array" ref="Q870">INDEX(ราคาสิ่งปลูกสร้าง!$D$6:$CC$47,MATCH($L870,ราคาสิ่งปลูกสร้าง!$B$6:$B$45,0),MATCH($O$4,ราคาสิ่งปลูกสร้าง!$D$5:$CC$5,0))</f>
        <v>6600</v>
      </c>
      <c r="R870" s="92">
        <f t="shared" si="176"/>
        <v>316800</v>
      </c>
      <c r="S870" s="90">
        <v>22</v>
      </c>
      <c r="T870" s="90">
        <f t="array" ref="T870">INDEX(ค่าเสื่อมสิ่งปลูกสร้าง!$A$5:$D$105,MATCH($S870,ค่าเสื่อมสิ่งปลูกสร้าง!$A$5:$A$105,0),MATCH($M870,ค่าเสื่อมสิ่งปลูกสร้าง!$A$3:$D$3))</f>
        <v>34</v>
      </c>
      <c r="U870" s="92">
        <f t="shared" si="177"/>
        <v>209088</v>
      </c>
      <c r="V870" s="93">
        <f t="shared" si="172"/>
        <v>415488</v>
      </c>
      <c r="W870" s="93">
        <f t="shared" si="173"/>
        <v>415488</v>
      </c>
      <c r="X870" s="93">
        <v>0</v>
      </c>
      <c r="Y870" s="93">
        <f t="shared" si="174"/>
        <v>415488</v>
      </c>
      <c r="Z870" s="86">
        <v>0</v>
      </c>
      <c r="AA870" s="94">
        <f t="shared" si="175"/>
        <v>0</v>
      </c>
      <c r="AB870" s="95"/>
      <c r="AC870" s="96" t="s">
        <v>937</v>
      </c>
      <c r="AD870" s="96" t="s">
        <v>938</v>
      </c>
    </row>
    <row r="871" spans="1:30" s="70" customFormat="1" ht="24" customHeight="1" x14ac:dyDescent="0.55000000000000004">
      <c r="A871" s="86">
        <v>709</v>
      </c>
      <c r="B871" s="86" t="s">
        <v>28</v>
      </c>
      <c r="C871" s="86">
        <v>10831</v>
      </c>
      <c r="D871" s="86">
        <v>0</v>
      </c>
      <c r="E871" s="86">
        <v>1</v>
      </c>
      <c r="F871" s="86">
        <v>53.5</v>
      </c>
      <c r="G871" s="86">
        <v>1</v>
      </c>
      <c r="H871" s="97">
        <f t="shared" si="178"/>
        <v>153.5</v>
      </c>
      <c r="I871" s="88">
        <f t="array" ref="I871">INDEX(ราคาที่ดิน!$B:$C,MATCH($C871,ราคาที่ดิน!$A:$A,0),MATCH($B871,ราคาที่ดิน!$B$1:$C$1,0))</f>
        <v>550</v>
      </c>
      <c r="J871" s="88">
        <f t="shared" si="179"/>
        <v>84425</v>
      </c>
      <c r="K871" s="86"/>
      <c r="L871" s="89"/>
      <c r="M871" s="90"/>
      <c r="N871" s="90"/>
      <c r="O871" s="91"/>
      <c r="P871" s="86">
        <v>100</v>
      </c>
      <c r="Q871" s="92">
        <f t="array" ref="Q871">INDEX(ราคาสิ่งปลูกสร้าง!$D$6:$CC$47,MATCH($L871,ราคาสิ่งปลูกสร้าง!$B$6:$B$45,0),MATCH($O$4,ราคาสิ่งปลูกสร้าง!$D$5:$CC$5,0))</f>
        <v>0</v>
      </c>
      <c r="R871" s="92">
        <f t="shared" si="176"/>
        <v>0</v>
      </c>
      <c r="S871" s="90">
        <v>0</v>
      </c>
      <c r="T871" s="90">
        <f t="array" ref="T871">INDEX(ค่าเสื่อมสิ่งปลูกสร้าง!$A$5:$D$105,MATCH($S871,ค่าเสื่อมสิ่งปลูกสร้าง!$A$5:$A$105,0),MATCH($M871,ค่าเสื่อมสิ่งปลูกสร้าง!$A$3:$D$3))</f>
        <v>0</v>
      </c>
      <c r="U871" s="92">
        <f t="shared" si="177"/>
        <v>0</v>
      </c>
      <c r="V871" s="93">
        <f t="shared" si="172"/>
        <v>84425</v>
      </c>
      <c r="W871" s="93">
        <f t="shared" si="173"/>
        <v>84425</v>
      </c>
      <c r="X871" s="93">
        <v>0</v>
      </c>
      <c r="Y871" s="93">
        <f t="shared" si="174"/>
        <v>84425</v>
      </c>
      <c r="Z871" s="86">
        <v>0</v>
      </c>
      <c r="AA871" s="94">
        <f t="shared" si="175"/>
        <v>0</v>
      </c>
      <c r="AB871" s="95"/>
      <c r="AC871" s="96" t="s">
        <v>5970</v>
      </c>
      <c r="AD871" s="96" t="s">
        <v>331</v>
      </c>
    </row>
    <row r="872" spans="1:30" s="70" customFormat="1" ht="24" customHeight="1" x14ac:dyDescent="0.55000000000000004">
      <c r="A872" s="86">
        <v>710</v>
      </c>
      <c r="B872" s="86" t="s">
        <v>28</v>
      </c>
      <c r="C872" s="86">
        <v>10854</v>
      </c>
      <c r="D872" s="86">
        <v>0</v>
      </c>
      <c r="E872" s="86">
        <v>0</v>
      </c>
      <c r="F872" s="86">
        <v>60</v>
      </c>
      <c r="G872" s="86">
        <v>1</v>
      </c>
      <c r="H872" s="87">
        <f t="shared" si="178"/>
        <v>60</v>
      </c>
      <c r="I872" s="88">
        <f t="array" ref="I872">INDEX(ราคาที่ดิน!$B:$C,MATCH($C872,ราคาที่ดิน!$A:$A,0),MATCH($B872,ราคาที่ดิน!$B$1:$C$1,0))</f>
        <v>5000</v>
      </c>
      <c r="J872" s="88">
        <f t="shared" si="179"/>
        <v>300000</v>
      </c>
      <c r="K872" s="86"/>
      <c r="L872" s="89"/>
      <c r="M872" s="90"/>
      <c r="N872" s="90"/>
      <c r="O872" s="91"/>
      <c r="P872" s="86">
        <v>100</v>
      </c>
      <c r="Q872" s="92">
        <f t="array" ref="Q872">INDEX(ราคาสิ่งปลูกสร้าง!$D$6:$CC$47,MATCH($L872,ราคาสิ่งปลูกสร้าง!$B$6:$B$45,0),MATCH($O$4,ราคาสิ่งปลูกสร้าง!$D$5:$CC$5,0))</f>
        <v>0</v>
      </c>
      <c r="R872" s="92">
        <f t="shared" si="176"/>
        <v>0</v>
      </c>
      <c r="S872" s="90">
        <v>0</v>
      </c>
      <c r="T872" s="90">
        <f t="array" ref="T872">INDEX(ค่าเสื่อมสิ่งปลูกสร้าง!$A$5:$D$105,MATCH($S872,ค่าเสื่อมสิ่งปลูกสร้าง!$A$5:$A$105,0),MATCH($M872,ค่าเสื่อมสิ่งปลูกสร้าง!$A$3:$D$3))</f>
        <v>0</v>
      </c>
      <c r="U872" s="92">
        <f t="shared" si="177"/>
        <v>0</v>
      </c>
      <c r="V872" s="93">
        <f t="shared" si="172"/>
        <v>300000</v>
      </c>
      <c r="W872" s="93">
        <f t="shared" si="173"/>
        <v>300000</v>
      </c>
      <c r="X872" s="93">
        <v>0</v>
      </c>
      <c r="Y872" s="93">
        <f t="shared" si="174"/>
        <v>300000</v>
      </c>
      <c r="Z872" s="86">
        <v>0</v>
      </c>
      <c r="AA872" s="94">
        <f t="shared" si="175"/>
        <v>0</v>
      </c>
      <c r="AB872" s="95"/>
      <c r="AC872" s="96" t="s">
        <v>941</v>
      </c>
      <c r="AD872" s="96" t="s">
        <v>942</v>
      </c>
    </row>
    <row r="873" spans="1:30" s="70" customFormat="1" ht="24" customHeight="1" x14ac:dyDescent="0.55000000000000004">
      <c r="A873" s="86">
        <v>711</v>
      </c>
      <c r="B873" s="86" t="s">
        <v>28</v>
      </c>
      <c r="C873" s="86">
        <v>10855</v>
      </c>
      <c r="D873" s="86">
        <v>0</v>
      </c>
      <c r="E873" s="86">
        <v>0</v>
      </c>
      <c r="F873" s="86">
        <v>60</v>
      </c>
      <c r="G873" s="86">
        <v>1</v>
      </c>
      <c r="H873" s="87">
        <f t="shared" si="178"/>
        <v>60</v>
      </c>
      <c r="I873" s="88">
        <f t="array" ref="I873">INDEX(ราคาที่ดิน!$B:$C,MATCH($C873,ราคาที่ดิน!$A:$A,0),MATCH($B873,ราคาที่ดิน!$B$1:$C$1,0))</f>
        <v>5000</v>
      </c>
      <c r="J873" s="88">
        <f t="shared" si="179"/>
        <v>300000</v>
      </c>
      <c r="K873" s="86"/>
      <c r="L873" s="89"/>
      <c r="M873" s="90"/>
      <c r="N873" s="90"/>
      <c r="O873" s="91"/>
      <c r="P873" s="86">
        <v>100</v>
      </c>
      <c r="Q873" s="92">
        <f t="array" ref="Q873">INDEX(ราคาสิ่งปลูกสร้าง!$D$6:$CC$47,MATCH($L873,ราคาสิ่งปลูกสร้าง!$B$6:$B$45,0),MATCH($O$4,ราคาสิ่งปลูกสร้าง!$D$5:$CC$5,0))</f>
        <v>0</v>
      </c>
      <c r="R873" s="92">
        <f t="shared" si="176"/>
        <v>0</v>
      </c>
      <c r="S873" s="90">
        <v>0</v>
      </c>
      <c r="T873" s="90">
        <f t="array" ref="T873">INDEX(ค่าเสื่อมสิ่งปลูกสร้าง!$A$5:$D$105,MATCH($S873,ค่าเสื่อมสิ่งปลูกสร้าง!$A$5:$A$105,0),MATCH($M873,ค่าเสื่อมสิ่งปลูกสร้าง!$A$3:$D$3))</f>
        <v>0</v>
      </c>
      <c r="U873" s="92">
        <f t="shared" si="177"/>
        <v>0</v>
      </c>
      <c r="V873" s="93">
        <f t="shared" si="172"/>
        <v>300000</v>
      </c>
      <c r="W873" s="93">
        <f t="shared" si="173"/>
        <v>300000</v>
      </c>
      <c r="X873" s="93">
        <v>0</v>
      </c>
      <c r="Y873" s="93">
        <f t="shared" si="174"/>
        <v>300000</v>
      </c>
      <c r="Z873" s="86">
        <v>0</v>
      </c>
      <c r="AA873" s="94">
        <f t="shared" si="175"/>
        <v>0</v>
      </c>
      <c r="AB873" s="95"/>
      <c r="AC873" s="96" t="s">
        <v>941</v>
      </c>
      <c r="AD873" s="96" t="s">
        <v>942</v>
      </c>
    </row>
    <row r="874" spans="1:30" s="70" customFormat="1" ht="24" customHeight="1" x14ac:dyDescent="0.55000000000000004">
      <c r="A874" s="86">
        <v>712</v>
      </c>
      <c r="B874" s="86" t="s">
        <v>28</v>
      </c>
      <c r="C874" s="86">
        <v>10856</v>
      </c>
      <c r="D874" s="86">
        <v>0</v>
      </c>
      <c r="E874" s="86">
        <v>0</v>
      </c>
      <c r="F874" s="86">
        <v>60</v>
      </c>
      <c r="G874" s="86">
        <v>1</v>
      </c>
      <c r="H874" s="87">
        <f t="shared" si="178"/>
        <v>60</v>
      </c>
      <c r="I874" s="88">
        <f t="array" ref="I874">INDEX(ราคาที่ดิน!$B:$C,MATCH($C874,ราคาที่ดิน!$A:$A,0),MATCH($B874,ราคาที่ดิน!$B$1:$C$1,0))</f>
        <v>5000</v>
      </c>
      <c r="J874" s="88">
        <f t="shared" si="179"/>
        <v>300000</v>
      </c>
      <c r="K874" s="86"/>
      <c r="L874" s="89"/>
      <c r="M874" s="90"/>
      <c r="N874" s="90"/>
      <c r="O874" s="91"/>
      <c r="P874" s="86">
        <v>100</v>
      </c>
      <c r="Q874" s="92">
        <f t="array" ref="Q874">INDEX(ราคาสิ่งปลูกสร้าง!$D$6:$CC$47,MATCH($L874,ราคาสิ่งปลูกสร้าง!$B$6:$B$45,0),MATCH($O$4,ราคาสิ่งปลูกสร้าง!$D$5:$CC$5,0))</f>
        <v>0</v>
      </c>
      <c r="R874" s="92">
        <f t="shared" si="176"/>
        <v>0</v>
      </c>
      <c r="S874" s="90">
        <v>0</v>
      </c>
      <c r="T874" s="90">
        <f t="array" ref="T874">INDEX(ค่าเสื่อมสิ่งปลูกสร้าง!$A$5:$D$105,MATCH($S874,ค่าเสื่อมสิ่งปลูกสร้าง!$A$5:$A$105,0),MATCH($M874,ค่าเสื่อมสิ่งปลูกสร้าง!$A$3:$D$3))</f>
        <v>0</v>
      </c>
      <c r="U874" s="92">
        <f t="shared" si="177"/>
        <v>0</v>
      </c>
      <c r="V874" s="93">
        <f t="shared" si="172"/>
        <v>300000</v>
      </c>
      <c r="W874" s="93">
        <f t="shared" si="173"/>
        <v>300000</v>
      </c>
      <c r="X874" s="93">
        <v>0</v>
      </c>
      <c r="Y874" s="93">
        <f t="shared" si="174"/>
        <v>300000</v>
      </c>
      <c r="Z874" s="86">
        <v>0</v>
      </c>
      <c r="AA874" s="94">
        <f t="shared" si="175"/>
        <v>0</v>
      </c>
      <c r="AB874" s="95"/>
      <c r="AC874" s="96" t="s">
        <v>941</v>
      </c>
      <c r="AD874" s="96" t="s">
        <v>942</v>
      </c>
    </row>
    <row r="875" spans="1:30" s="70" customFormat="1" ht="24" customHeight="1" x14ac:dyDescent="0.55000000000000004">
      <c r="A875" s="86">
        <v>713</v>
      </c>
      <c r="B875" s="86" t="s">
        <v>28</v>
      </c>
      <c r="C875" s="86">
        <v>10857</v>
      </c>
      <c r="D875" s="86">
        <v>0</v>
      </c>
      <c r="E875" s="86">
        <v>0</v>
      </c>
      <c r="F875" s="86">
        <v>60</v>
      </c>
      <c r="G875" s="86">
        <v>1</v>
      </c>
      <c r="H875" s="87">
        <f t="shared" si="178"/>
        <v>60</v>
      </c>
      <c r="I875" s="88">
        <f t="array" ref="I875">INDEX(ราคาที่ดิน!$B:$C,MATCH($C875,ราคาที่ดิน!$A:$A,0),MATCH($B875,ราคาที่ดิน!$B$1:$C$1,0))</f>
        <v>5000</v>
      </c>
      <c r="J875" s="88">
        <f t="shared" si="179"/>
        <v>300000</v>
      </c>
      <c r="K875" s="86"/>
      <c r="L875" s="89"/>
      <c r="M875" s="90"/>
      <c r="N875" s="90"/>
      <c r="O875" s="91"/>
      <c r="P875" s="86">
        <v>100</v>
      </c>
      <c r="Q875" s="92">
        <f t="array" ref="Q875">INDEX(ราคาสิ่งปลูกสร้าง!$D$6:$CC$47,MATCH($L875,ราคาสิ่งปลูกสร้าง!$B$6:$B$45,0),MATCH($O$4,ราคาสิ่งปลูกสร้าง!$D$5:$CC$5,0))</f>
        <v>0</v>
      </c>
      <c r="R875" s="92">
        <f t="shared" si="176"/>
        <v>0</v>
      </c>
      <c r="S875" s="90">
        <v>0</v>
      </c>
      <c r="T875" s="90">
        <f t="array" ref="T875">INDEX(ค่าเสื่อมสิ่งปลูกสร้าง!$A$5:$D$105,MATCH($S875,ค่าเสื่อมสิ่งปลูกสร้าง!$A$5:$A$105,0),MATCH($M875,ค่าเสื่อมสิ่งปลูกสร้าง!$A$3:$D$3))</f>
        <v>0</v>
      </c>
      <c r="U875" s="92">
        <f t="shared" si="177"/>
        <v>0</v>
      </c>
      <c r="V875" s="93">
        <f t="shared" si="172"/>
        <v>300000</v>
      </c>
      <c r="W875" s="93">
        <f t="shared" si="173"/>
        <v>300000</v>
      </c>
      <c r="X875" s="93">
        <v>0</v>
      </c>
      <c r="Y875" s="93">
        <f t="shared" si="174"/>
        <v>300000</v>
      </c>
      <c r="Z875" s="86">
        <v>0</v>
      </c>
      <c r="AA875" s="94">
        <f t="shared" si="175"/>
        <v>0</v>
      </c>
      <c r="AB875" s="95"/>
      <c r="AC875" s="96" t="s">
        <v>556</v>
      </c>
      <c r="AD875" s="96" t="s">
        <v>557</v>
      </c>
    </row>
    <row r="876" spans="1:30" s="70" customFormat="1" ht="24" customHeight="1" x14ac:dyDescent="0.55000000000000004">
      <c r="A876" s="86">
        <v>714</v>
      </c>
      <c r="B876" s="86" t="s">
        <v>28</v>
      </c>
      <c r="C876" s="86">
        <v>10858</v>
      </c>
      <c r="D876" s="86">
        <v>0</v>
      </c>
      <c r="E876" s="86">
        <v>0</v>
      </c>
      <c r="F876" s="86">
        <v>60</v>
      </c>
      <c r="G876" s="86">
        <v>1</v>
      </c>
      <c r="H876" s="87">
        <f t="shared" si="178"/>
        <v>60</v>
      </c>
      <c r="I876" s="88">
        <f t="array" ref="I876">INDEX(ราคาที่ดิน!$B:$C,MATCH($C876,ราคาที่ดิน!$A:$A,0),MATCH($B876,ราคาที่ดิน!$B$1:$C$1,0))</f>
        <v>5000</v>
      </c>
      <c r="J876" s="88">
        <f t="shared" si="179"/>
        <v>300000</v>
      </c>
      <c r="K876" s="86"/>
      <c r="L876" s="89"/>
      <c r="M876" s="90"/>
      <c r="N876" s="90"/>
      <c r="O876" s="91"/>
      <c r="P876" s="86">
        <v>100</v>
      </c>
      <c r="Q876" s="92">
        <f t="array" ref="Q876">INDEX(ราคาสิ่งปลูกสร้าง!$D$6:$CC$47,MATCH($L876,ราคาสิ่งปลูกสร้าง!$B$6:$B$45,0),MATCH($O$4,ราคาสิ่งปลูกสร้าง!$D$5:$CC$5,0))</f>
        <v>0</v>
      </c>
      <c r="R876" s="92">
        <f t="shared" si="176"/>
        <v>0</v>
      </c>
      <c r="S876" s="90">
        <v>0</v>
      </c>
      <c r="T876" s="90">
        <f t="array" ref="T876">INDEX(ค่าเสื่อมสิ่งปลูกสร้าง!$A$5:$D$105,MATCH($S876,ค่าเสื่อมสิ่งปลูกสร้าง!$A$5:$A$105,0),MATCH($M876,ค่าเสื่อมสิ่งปลูกสร้าง!$A$3:$D$3))</f>
        <v>0</v>
      </c>
      <c r="U876" s="92">
        <f t="shared" si="177"/>
        <v>0</v>
      </c>
      <c r="V876" s="93">
        <f t="shared" si="172"/>
        <v>300000</v>
      </c>
      <c r="W876" s="93">
        <f t="shared" si="173"/>
        <v>300000</v>
      </c>
      <c r="X876" s="93">
        <v>0</v>
      </c>
      <c r="Y876" s="93">
        <f t="shared" si="174"/>
        <v>300000</v>
      </c>
      <c r="Z876" s="86">
        <v>0</v>
      </c>
      <c r="AA876" s="94">
        <f t="shared" si="175"/>
        <v>0</v>
      </c>
      <c r="AB876" s="95"/>
      <c r="AC876" s="96" t="s">
        <v>556</v>
      </c>
      <c r="AD876" s="96" t="s">
        <v>557</v>
      </c>
    </row>
    <row r="877" spans="1:30" s="70" customFormat="1" ht="24" customHeight="1" x14ac:dyDescent="0.55000000000000004">
      <c r="A877" s="86">
        <v>715</v>
      </c>
      <c r="B877" s="86" t="s">
        <v>28</v>
      </c>
      <c r="C877" s="86">
        <v>10871</v>
      </c>
      <c r="D877" s="86">
        <v>0</v>
      </c>
      <c r="E877" s="86">
        <v>1</v>
      </c>
      <c r="F877" s="86">
        <v>47</v>
      </c>
      <c r="G877" s="86">
        <v>1</v>
      </c>
      <c r="H877" s="87">
        <f t="shared" si="178"/>
        <v>147</v>
      </c>
      <c r="I877" s="88">
        <f t="array" ref="I877">INDEX(ราคาที่ดิน!$B:$C,MATCH($C877,ราคาที่ดิน!$A:$A,0),MATCH($B877,ราคาที่ดิน!$B$1:$C$1,0))</f>
        <v>800</v>
      </c>
      <c r="J877" s="88">
        <f t="shared" si="179"/>
        <v>117600</v>
      </c>
      <c r="K877" s="86"/>
      <c r="L877" s="89"/>
      <c r="M877" s="90"/>
      <c r="N877" s="90"/>
      <c r="O877" s="91"/>
      <c r="P877" s="86">
        <v>100</v>
      </c>
      <c r="Q877" s="92">
        <f t="array" ref="Q877">INDEX(ราคาสิ่งปลูกสร้าง!$D$6:$CC$47,MATCH($L877,ราคาสิ่งปลูกสร้าง!$B$6:$B$45,0),MATCH($O$4,ราคาสิ่งปลูกสร้าง!$D$5:$CC$5,0))</f>
        <v>0</v>
      </c>
      <c r="R877" s="92">
        <f t="shared" si="176"/>
        <v>0</v>
      </c>
      <c r="S877" s="90">
        <v>0</v>
      </c>
      <c r="T877" s="90">
        <f t="array" ref="T877">INDEX(ค่าเสื่อมสิ่งปลูกสร้าง!$A$5:$D$105,MATCH($S877,ค่าเสื่อมสิ่งปลูกสร้าง!$A$5:$A$105,0),MATCH($M877,ค่าเสื่อมสิ่งปลูกสร้าง!$A$3:$D$3))</f>
        <v>0</v>
      </c>
      <c r="U877" s="92">
        <f t="shared" si="177"/>
        <v>0</v>
      </c>
      <c r="V877" s="93">
        <f t="shared" si="172"/>
        <v>117600</v>
      </c>
      <c r="W877" s="93">
        <f t="shared" si="173"/>
        <v>117600</v>
      </c>
      <c r="X877" s="93">
        <v>0</v>
      </c>
      <c r="Y877" s="93">
        <f t="shared" si="174"/>
        <v>117600</v>
      </c>
      <c r="Z877" s="86">
        <v>0</v>
      </c>
      <c r="AA877" s="94">
        <f t="shared" si="175"/>
        <v>0</v>
      </c>
      <c r="AB877" s="95"/>
      <c r="AC877" s="96" t="s">
        <v>943</v>
      </c>
      <c r="AD877" s="96" t="s">
        <v>944</v>
      </c>
    </row>
    <row r="878" spans="1:30" s="70" customFormat="1" ht="24" customHeight="1" x14ac:dyDescent="0.55000000000000004">
      <c r="A878" s="86">
        <v>716</v>
      </c>
      <c r="B878" s="86" t="s">
        <v>28</v>
      </c>
      <c r="C878" s="86">
        <v>10877</v>
      </c>
      <c r="D878" s="86">
        <v>1</v>
      </c>
      <c r="E878" s="86">
        <v>0</v>
      </c>
      <c r="F878" s="86">
        <v>7</v>
      </c>
      <c r="G878" s="86">
        <v>1</v>
      </c>
      <c r="H878" s="87">
        <f t="shared" si="178"/>
        <v>407</v>
      </c>
      <c r="I878" s="88">
        <f t="array" ref="I878">INDEX(ราคาที่ดิน!$B:$C,MATCH($C878,ราคาที่ดิน!$A:$A,0),MATCH($B878,ราคาที่ดิน!$B$1:$C$1,0))</f>
        <v>4400</v>
      </c>
      <c r="J878" s="88">
        <f t="shared" si="179"/>
        <v>1790800</v>
      </c>
      <c r="K878" s="86"/>
      <c r="L878" s="89"/>
      <c r="M878" s="90"/>
      <c r="N878" s="90"/>
      <c r="O878" s="91"/>
      <c r="P878" s="86">
        <v>100</v>
      </c>
      <c r="Q878" s="92">
        <f t="array" ref="Q878">INDEX(ราคาสิ่งปลูกสร้าง!$D$6:$CC$47,MATCH($L878,ราคาสิ่งปลูกสร้าง!$B$6:$B$45,0),MATCH($O$4,ราคาสิ่งปลูกสร้าง!$D$5:$CC$5,0))</f>
        <v>0</v>
      </c>
      <c r="R878" s="92">
        <f t="shared" si="176"/>
        <v>0</v>
      </c>
      <c r="S878" s="90">
        <v>0</v>
      </c>
      <c r="T878" s="90">
        <f t="array" ref="T878">INDEX(ค่าเสื่อมสิ่งปลูกสร้าง!$A$5:$D$105,MATCH($S878,ค่าเสื่อมสิ่งปลูกสร้าง!$A$5:$A$105,0),MATCH($M878,ค่าเสื่อมสิ่งปลูกสร้าง!$A$3:$D$3))</f>
        <v>0</v>
      </c>
      <c r="U878" s="92">
        <f t="shared" si="177"/>
        <v>0</v>
      </c>
      <c r="V878" s="93">
        <f t="shared" si="172"/>
        <v>1790800</v>
      </c>
      <c r="W878" s="93">
        <f t="shared" si="173"/>
        <v>1790800</v>
      </c>
      <c r="X878" s="93">
        <v>0</v>
      </c>
      <c r="Y878" s="93">
        <f t="shared" si="174"/>
        <v>1790800</v>
      </c>
      <c r="Z878" s="86">
        <v>0</v>
      </c>
      <c r="AA878" s="94">
        <f t="shared" si="175"/>
        <v>0</v>
      </c>
      <c r="AB878" s="95"/>
      <c r="AC878" s="96" t="s">
        <v>945</v>
      </c>
      <c r="AD878" s="96" t="s">
        <v>946</v>
      </c>
    </row>
    <row r="879" spans="1:30" s="70" customFormat="1" ht="24" customHeight="1" x14ac:dyDescent="0.55000000000000004">
      <c r="A879" s="86">
        <v>717</v>
      </c>
      <c r="B879" s="86" t="s">
        <v>28</v>
      </c>
      <c r="C879" s="86">
        <v>10961</v>
      </c>
      <c r="D879" s="86">
        <v>1</v>
      </c>
      <c r="E879" s="86">
        <v>2</v>
      </c>
      <c r="F879" s="86">
        <v>64</v>
      </c>
      <c r="G879" s="86">
        <v>1</v>
      </c>
      <c r="H879" s="87">
        <f t="shared" si="178"/>
        <v>664</v>
      </c>
      <c r="I879" s="88">
        <f t="array" ref="I879">INDEX(ราคาที่ดิน!$B:$C,MATCH($C879,ราคาที่ดิน!$A:$A,0),MATCH($B879,ราคาที่ดิน!$B$1:$C$1,0))</f>
        <v>410</v>
      </c>
      <c r="J879" s="88">
        <f t="shared" si="179"/>
        <v>272240</v>
      </c>
      <c r="K879" s="86"/>
      <c r="L879" s="89"/>
      <c r="M879" s="90"/>
      <c r="N879" s="90"/>
      <c r="O879" s="91"/>
      <c r="P879" s="86">
        <v>100</v>
      </c>
      <c r="Q879" s="92">
        <f t="array" ref="Q879">INDEX(ราคาสิ่งปลูกสร้าง!$D$6:$CC$47,MATCH($L879,ราคาสิ่งปลูกสร้าง!$B$6:$B$45,0),MATCH($O$4,ราคาสิ่งปลูกสร้าง!$D$5:$CC$5,0))</f>
        <v>0</v>
      </c>
      <c r="R879" s="92">
        <f t="shared" si="176"/>
        <v>0</v>
      </c>
      <c r="S879" s="90">
        <v>0</v>
      </c>
      <c r="T879" s="90">
        <f t="array" ref="T879">INDEX(ค่าเสื่อมสิ่งปลูกสร้าง!$A$5:$D$105,MATCH($S879,ค่าเสื่อมสิ่งปลูกสร้าง!$A$5:$A$105,0),MATCH($M879,ค่าเสื่อมสิ่งปลูกสร้าง!$A$3:$D$3))</f>
        <v>0</v>
      </c>
      <c r="U879" s="92">
        <f t="shared" si="177"/>
        <v>0</v>
      </c>
      <c r="V879" s="93">
        <f t="shared" si="172"/>
        <v>272240</v>
      </c>
      <c r="W879" s="93">
        <f t="shared" si="173"/>
        <v>272240</v>
      </c>
      <c r="X879" s="93">
        <v>0</v>
      </c>
      <c r="Y879" s="93">
        <f t="shared" si="174"/>
        <v>272240</v>
      </c>
      <c r="Z879" s="86">
        <v>0</v>
      </c>
      <c r="AA879" s="94">
        <f t="shared" si="175"/>
        <v>0</v>
      </c>
      <c r="AB879" s="95"/>
      <c r="AC879" s="96" t="s">
        <v>947</v>
      </c>
      <c r="AD879" s="96" t="s">
        <v>948</v>
      </c>
    </row>
    <row r="880" spans="1:30" s="70" customFormat="1" ht="24" customHeight="1" x14ac:dyDescent="0.55000000000000004">
      <c r="A880" s="86">
        <v>717</v>
      </c>
      <c r="B880" s="86" t="s">
        <v>28</v>
      </c>
      <c r="C880" s="86">
        <v>10964</v>
      </c>
      <c r="D880" s="86">
        <v>0</v>
      </c>
      <c r="E880" s="86">
        <v>2</v>
      </c>
      <c r="F880" s="86">
        <v>38.200000000000003</v>
      </c>
      <c r="G880" s="86">
        <v>3</v>
      </c>
      <c r="H880" s="97">
        <f t="shared" si="178"/>
        <v>238.2</v>
      </c>
      <c r="I880" s="88">
        <v>2450</v>
      </c>
      <c r="J880" s="88">
        <f t="shared" si="179"/>
        <v>583590</v>
      </c>
      <c r="K880" s="86"/>
      <c r="L880" s="89"/>
      <c r="M880" s="90"/>
      <c r="N880" s="90"/>
      <c r="O880" s="91"/>
      <c r="P880" s="86">
        <v>100</v>
      </c>
      <c r="Q880" s="92">
        <f t="array" ref="Q880">INDEX(ราคาสิ่งปลูกสร้าง!$D$6:$CC$47,MATCH($L880,ราคาสิ่งปลูกสร้าง!$B$6:$B$45,0),MATCH($O$4,ราคาสิ่งปลูกสร้าง!$D$5:$CC$5,0))</f>
        <v>0</v>
      </c>
      <c r="R880" s="92">
        <f t="shared" si="176"/>
        <v>0</v>
      </c>
      <c r="S880" s="90">
        <v>0</v>
      </c>
      <c r="T880" s="90">
        <f t="array" ref="T880">INDEX(ค่าเสื่อมสิ่งปลูกสร้าง!$A$5:$D$105,MATCH($S880,ค่าเสื่อมสิ่งปลูกสร้าง!$A$5:$A$105,0),MATCH($M880,ค่าเสื่อมสิ่งปลูกสร้าง!$A$3:$D$3))</f>
        <v>0</v>
      </c>
      <c r="U880" s="92">
        <f t="shared" si="177"/>
        <v>0</v>
      </c>
      <c r="V880" s="93">
        <f t="shared" si="172"/>
        <v>583590</v>
      </c>
      <c r="W880" s="93">
        <f t="shared" si="173"/>
        <v>583590</v>
      </c>
      <c r="X880" s="93">
        <v>0</v>
      </c>
      <c r="Y880" s="93">
        <f t="shared" si="174"/>
        <v>583590</v>
      </c>
      <c r="Z880" s="86">
        <v>0.3</v>
      </c>
      <c r="AA880" s="94">
        <f t="shared" si="175"/>
        <v>1750.77</v>
      </c>
      <c r="AB880" s="95"/>
      <c r="AC880" s="96" t="s">
        <v>6862</v>
      </c>
      <c r="AD880" s="96" t="s">
        <v>948</v>
      </c>
    </row>
    <row r="881" spans="1:30" s="70" customFormat="1" ht="24" customHeight="1" x14ac:dyDescent="0.55000000000000004">
      <c r="A881" s="86">
        <v>717</v>
      </c>
      <c r="B881" s="86" t="s">
        <v>28</v>
      </c>
      <c r="C881" s="86">
        <v>10965</v>
      </c>
      <c r="D881" s="86">
        <v>0</v>
      </c>
      <c r="E881" s="86">
        <v>2</v>
      </c>
      <c r="F881" s="86">
        <v>53.3</v>
      </c>
      <c r="G881" s="86">
        <v>2</v>
      </c>
      <c r="H881" s="87">
        <f t="shared" si="178"/>
        <v>253.3</v>
      </c>
      <c r="I881" s="88">
        <v>3750</v>
      </c>
      <c r="J881" s="88">
        <f t="shared" si="179"/>
        <v>949875</v>
      </c>
      <c r="K881" s="86"/>
      <c r="L881" s="89" t="s">
        <v>6745</v>
      </c>
      <c r="M881" s="90" t="s">
        <v>6799</v>
      </c>
      <c r="N881" s="90">
        <v>2</v>
      </c>
      <c r="O881" s="91">
        <v>256</v>
      </c>
      <c r="P881" s="86">
        <v>100</v>
      </c>
      <c r="Q881" s="92">
        <f t="array" ref="Q881">INDEX(ราคาสิ่งปลูกสร้าง!$D$6:$CC$47,MATCH($L881,ราคาสิ่งปลูกสร้าง!$B$6:$B$45,0),MATCH($O$4,ราคาสิ่งปลูกสร้าง!$D$5:$CC$5,0))</f>
        <v>6600</v>
      </c>
      <c r="R881" s="92">
        <f t="shared" si="176"/>
        <v>1689600</v>
      </c>
      <c r="S881" s="90">
        <v>22</v>
      </c>
      <c r="T881" s="90">
        <f t="array" ref="T881">INDEX(ค่าเสื่อมสิ่งปลูกสร้าง!$A$5:$D$105,MATCH($S881,ค่าเสื่อมสิ่งปลูกสร้าง!$A$5:$A$105,0),MATCH($M881,ค่าเสื่อมสิ่งปลูกสร้าง!$A$3:$D$3))</f>
        <v>34</v>
      </c>
      <c r="U881" s="92">
        <f t="shared" si="177"/>
        <v>1115136</v>
      </c>
      <c r="V881" s="93">
        <f t="shared" si="172"/>
        <v>2065011</v>
      </c>
      <c r="W881" s="93">
        <f t="shared" si="173"/>
        <v>2065011</v>
      </c>
      <c r="X881" s="93">
        <v>0</v>
      </c>
      <c r="Y881" s="93">
        <f t="shared" si="174"/>
        <v>2065011</v>
      </c>
      <c r="Z881" s="86">
        <v>0</v>
      </c>
      <c r="AA881" s="94">
        <f t="shared" si="175"/>
        <v>0</v>
      </c>
      <c r="AB881" s="95"/>
      <c r="AC881" s="96" t="s">
        <v>6941</v>
      </c>
      <c r="AD881" s="96" t="s">
        <v>6942</v>
      </c>
    </row>
    <row r="882" spans="1:30" s="70" customFormat="1" ht="24" customHeight="1" x14ac:dyDescent="0.55000000000000004">
      <c r="A882" s="86">
        <v>717</v>
      </c>
      <c r="B882" s="86"/>
      <c r="C882" s="86"/>
      <c r="D882" s="86">
        <v>1</v>
      </c>
      <c r="E882" s="86">
        <v>0</v>
      </c>
      <c r="F882" s="86">
        <v>0</v>
      </c>
      <c r="G882" s="86">
        <v>1</v>
      </c>
      <c r="H882" s="87">
        <f t="shared" si="178"/>
        <v>400</v>
      </c>
      <c r="I882" s="88">
        <v>3750</v>
      </c>
      <c r="J882" s="88">
        <f t="shared" si="179"/>
        <v>1500000</v>
      </c>
      <c r="K882" s="86"/>
      <c r="L882" s="89"/>
      <c r="M882" s="90"/>
      <c r="N882" s="90"/>
      <c r="O882" s="91"/>
      <c r="P882" s="86">
        <v>100</v>
      </c>
      <c r="Q882" s="92">
        <f t="array" ref="Q882">INDEX(ราคาสิ่งปลูกสร้าง!$D$6:$CC$47,MATCH($L882,ราคาสิ่งปลูกสร้าง!$B$6:$B$45,0),MATCH($O$4,ราคาสิ่งปลูกสร้าง!$D$5:$CC$5,0))</f>
        <v>0</v>
      </c>
      <c r="R882" s="92">
        <f t="shared" si="176"/>
        <v>0</v>
      </c>
      <c r="S882" s="90">
        <v>0</v>
      </c>
      <c r="T882" s="90">
        <f t="array" ref="T882">INDEX(ค่าเสื่อมสิ่งปลูกสร้าง!$A$5:$D$105,MATCH($S882,ค่าเสื่อมสิ่งปลูกสร้าง!$A$5:$A$105,0),MATCH($M882,ค่าเสื่อมสิ่งปลูกสร้าง!$A$3:$D$3))</f>
        <v>0</v>
      </c>
      <c r="U882" s="92">
        <f t="shared" si="177"/>
        <v>0</v>
      </c>
      <c r="V882" s="93">
        <f t="shared" si="172"/>
        <v>1500000</v>
      </c>
      <c r="W882" s="93">
        <f t="shared" si="173"/>
        <v>1500000</v>
      </c>
      <c r="X882" s="93">
        <v>0</v>
      </c>
      <c r="Y882" s="93">
        <f t="shared" si="174"/>
        <v>1500000</v>
      </c>
      <c r="Z882" s="86">
        <v>0</v>
      </c>
      <c r="AA882" s="94">
        <f t="shared" si="175"/>
        <v>0</v>
      </c>
      <c r="AB882" s="95"/>
      <c r="AC882" s="96" t="s">
        <v>6941</v>
      </c>
      <c r="AD882" s="96" t="s">
        <v>6942</v>
      </c>
    </row>
    <row r="883" spans="1:30" s="70" customFormat="1" ht="24" customHeight="1" x14ac:dyDescent="0.55000000000000004">
      <c r="A883" s="86">
        <v>717</v>
      </c>
      <c r="B883" s="86"/>
      <c r="C883" s="86"/>
      <c r="D883" s="86">
        <v>0</v>
      </c>
      <c r="E883" s="86">
        <v>1</v>
      </c>
      <c r="F883" s="86">
        <v>0</v>
      </c>
      <c r="G883" s="86">
        <v>3</v>
      </c>
      <c r="H883" s="87">
        <f t="shared" si="178"/>
        <v>100</v>
      </c>
      <c r="I883" s="88">
        <v>3750</v>
      </c>
      <c r="J883" s="88">
        <f t="shared" si="179"/>
        <v>375000</v>
      </c>
      <c r="K883" s="86"/>
      <c r="L883" s="89" t="s">
        <v>6749</v>
      </c>
      <c r="M883" s="90" t="s">
        <v>6799</v>
      </c>
      <c r="N883" s="90">
        <v>3</v>
      </c>
      <c r="O883" s="91">
        <v>72</v>
      </c>
      <c r="P883" s="86">
        <v>100</v>
      </c>
      <c r="Q883" s="92">
        <f t="array" ref="Q883">INDEX(ราคาสิ่งปลูกสร้าง!$D$6:$CC$47,MATCH($L883,ราคาสิ่งปลูกสร้าง!$B$6:$B$45,0),MATCH($O$4,ราคาสิ่งปลูกสร้าง!$D$5:$CC$5,0))</f>
        <v>5350</v>
      </c>
      <c r="R883" s="92">
        <f t="shared" si="176"/>
        <v>385200</v>
      </c>
      <c r="S883" s="90">
        <v>22</v>
      </c>
      <c r="T883" s="90">
        <f t="array" ref="T883">INDEX(ค่าเสื่อมสิ่งปลูกสร้าง!$A$5:$D$105,MATCH($S883,ค่าเสื่อมสิ่งปลูกสร้าง!$A$5:$A$105,0),MATCH($M883,ค่าเสื่อมสิ่งปลูกสร้าง!$A$3:$D$3))</f>
        <v>34</v>
      </c>
      <c r="U883" s="92">
        <f t="shared" si="177"/>
        <v>254232</v>
      </c>
      <c r="V883" s="93">
        <f t="shared" si="172"/>
        <v>629232</v>
      </c>
      <c r="W883" s="93">
        <f t="shared" si="173"/>
        <v>629232</v>
      </c>
      <c r="X883" s="93">
        <v>0</v>
      </c>
      <c r="Y883" s="93">
        <f t="shared" si="174"/>
        <v>629232</v>
      </c>
      <c r="Z883" s="86">
        <v>0.3</v>
      </c>
      <c r="AA883" s="94">
        <f t="shared" si="175"/>
        <v>1887.6960000000001</v>
      </c>
      <c r="AB883" s="95"/>
      <c r="AC883" s="96" t="s">
        <v>6941</v>
      </c>
      <c r="AD883" s="96" t="s">
        <v>6942</v>
      </c>
    </row>
    <row r="884" spans="1:30" s="70" customFormat="1" ht="24" customHeight="1" x14ac:dyDescent="0.55000000000000004">
      <c r="A884" s="86">
        <v>717</v>
      </c>
      <c r="B884" s="86"/>
      <c r="C884" s="86"/>
      <c r="D884" s="86"/>
      <c r="E884" s="86"/>
      <c r="F884" s="86"/>
      <c r="G884" s="86"/>
      <c r="H884" s="87"/>
      <c r="I884" s="88"/>
      <c r="J884" s="88"/>
      <c r="K884" s="86"/>
      <c r="L884" s="89" t="s">
        <v>6775</v>
      </c>
      <c r="M884" s="90" t="s">
        <v>6799</v>
      </c>
      <c r="N884" s="90">
        <v>3</v>
      </c>
      <c r="O884" s="91">
        <v>72</v>
      </c>
      <c r="P884" s="86">
        <v>100</v>
      </c>
      <c r="Q884" s="92">
        <f t="array" ref="Q884">INDEX(ราคาสิ่งปลูกสร้าง!$D$6:$CC$47,MATCH($L884,ราคาสิ่งปลูกสร้าง!$B$6:$B$45,0),MATCH($O$4,ราคาสิ่งปลูกสร้าง!$D$5:$CC$5,0))</f>
        <v>5500</v>
      </c>
      <c r="R884" s="92">
        <f t="shared" si="176"/>
        <v>396000</v>
      </c>
      <c r="S884" s="90">
        <v>22</v>
      </c>
      <c r="T884" s="90">
        <f t="array" ref="T884">INDEX(ค่าเสื่อมสิ่งปลูกสร้าง!$A$5:$D$105,MATCH($S884,ค่าเสื่อมสิ่งปลูกสร้าง!$A$5:$A$105,0),MATCH($M884,ค่าเสื่อมสิ่งปลูกสร้าง!$A$3:$D$3))</f>
        <v>34</v>
      </c>
      <c r="U884" s="92">
        <f t="shared" si="177"/>
        <v>261360</v>
      </c>
      <c r="V884" s="93">
        <f t="shared" si="172"/>
        <v>261360</v>
      </c>
      <c r="W884" s="93">
        <f t="shared" si="173"/>
        <v>261360</v>
      </c>
      <c r="X884" s="93">
        <v>0</v>
      </c>
      <c r="Y884" s="93">
        <f t="shared" si="174"/>
        <v>261360</v>
      </c>
      <c r="Z884" s="86">
        <v>0.3</v>
      </c>
      <c r="AA884" s="94">
        <f t="shared" si="175"/>
        <v>784.08</v>
      </c>
      <c r="AB884" s="95"/>
      <c r="AC884" s="96" t="s">
        <v>6941</v>
      </c>
      <c r="AD884" s="96" t="s">
        <v>6942</v>
      </c>
    </row>
    <row r="885" spans="1:30" s="70" customFormat="1" ht="24" customHeight="1" x14ac:dyDescent="0.55000000000000004">
      <c r="A885" s="86">
        <v>718</v>
      </c>
      <c r="B885" s="86" t="s">
        <v>28</v>
      </c>
      <c r="C885" s="86">
        <v>10967</v>
      </c>
      <c r="D885" s="86">
        <v>0</v>
      </c>
      <c r="E885" s="86">
        <v>1</v>
      </c>
      <c r="F885" s="86">
        <v>16.899999999999999</v>
      </c>
      <c r="G885" s="86">
        <v>1</v>
      </c>
      <c r="H885" s="88">
        <f t="shared" si="178"/>
        <v>116.9</v>
      </c>
      <c r="I885" s="88">
        <f t="array" ref="I885">INDEX(ราคาที่ดิน!$B:$C,MATCH($C885,ราคาที่ดิน!$A:$A,0),MATCH($B885,ราคาที่ดิน!$B$1:$C$1,0))</f>
        <v>550</v>
      </c>
      <c r="J885" s="88">
        <f t="shared" si="179"/>
        <v>64295</v>
      </c>
      <c r="K885" s="86"/>
      <c r="L885" s="89"/>
      <c r="M885" s="90"/>
      <c r="N885" s="90"/>
      <c r="O885" s="91"/>
      <c r="P885" s="86">
        <v>100</v>
      </c>
      <c r="Q885" s="92">
        <f t="array" ref="Q885">INDEX(ราคาสิ่งปลูกสร้าง!$D$6:$CC$47,MATCH($L885,ราคาสิ่งปลูกสร้าง!$B$6:$B$45,0),MATCH($O$4,ราคาสิ่งปลูกสร้าง!$D$5:$CC$5,0))</f>
        <v>0</v>
      </c>
      <c r="R885" s="92">
        <f t="shared" si="176"/>
        <v>0</v>
      </c>
      <c r="S885" s="90">
        <v>0</v>
      </c>
      <c r="T885" s="90">
        <f t="array" ref="T885">INDEX(ค่าเสื่อมสิ่งปลูกสร้าง!$A$5:$D$105,MATCH($S885,ค่าเสื่อมสิ่งปลูกสร้าง!$A$5:$A$105,0),MATCH($M885,ค่าเสื่อมสิ่งปลูกสร้าง!$A$3:$D$3))</f>
        <v>0</v>
      </c>
      <c r="U885" s="92">
        <f t="shared" si="177"/>
        <v>0</v>
      </c>
      <c r="V885" s="93">
        <f t="shared" si="172"/>
        <v>64295</v>
      </c>
      <c r="W885" s="93">
        <f t="shared" si="173"/>
        <v>64295</v>
      </c>
      <c r="X885" s="93">
        <v>0</v>
      </c>
      <c r="Y885" s="93">
        <f t="shared" si="174"/>
        <v>64295</v>
      </c>
      <c r="Z885" s="86">
        <v>0</v>
      </c>
      <c r="AA885" s="94">
        <f t="shared" si="175"/>
        <v>0</v>
      </c>
      <c r="AB885" s="95"/>
      <c r="AC885" s="96" t="s">
        <v>244</v>
      </c>
      <c r="AD885" s="96" t="s">
        <v>245</v>
      </c>
    </row>
    <row r="886" spans="1:30" s="70" customFormat="1" ht="24" customHeight="1" x14ac:dyDescent="0.55000000000000004">
      <c r="A886" s="86">
        <v>719</v>
      </c>
      <c r="B886" s="86" t="s">
        <v>28</v>
      </c>
      <c r="C886" s="86">
        <v>10968</v>
      </c>
      <c r="D886" s="86">
        <v>0</v>
      </c>
      <c r="E886" s="86">
        <v>0</v>
      </c>
      <c r="F886" s="86">
        <v>22</v>
      </c>
      <c r="G886" s="86">
        <v>1</v>
      </c>
      <c r="H886" s="87">
        <f t="shared" si="178"/>
        <v>22</v>
      </c>
      <c r="I886" s="88">
        <f t="array" ref="I886">INDEX(ราคาที่ดิน!$B:$C,MATCH($C886,ราคาที่ดิน!$A:$A,0),MATCH($B886,ราคาที่ดิน!$B$1:$C$1,0))</f>
        <v>550</v>
      </c>
      <c r="J886" s="88">
        <f t="shared" si="179"/>
        <v>12100</v>
      </c>
      <c r="K886" s="86"/>
      <c r="L886" s="89"/>
      <c r="M886" s="90"/>
      <c r="N886" s="90"/>
      <c r="O886" s="91"/>
      <c r="P886" s="86">
        <v>100</v>
      </c>
      <c r="Q886" s="92">
        <f t="array" ref="Q886">INDEX(ราคาสิ่งปลูกสร้าง!$D$6:$CC$47,MATCH($L886,ราคาสิ่งปลูกสร้าง!$B$6:$B$45,0),MATCH($O$4,ราคาสิ่งปลูกสร้าง!$D$5:$CC$5,0))</f>
        <v>0</v>
      </c>
      <c r="R886" s="92">
        <f t="shared" si="176"/>
        <v>0</v>
      </c>
      <c r="S886" s="90">
        <v>0</v>
      </c>
      <c r="T886" s="90">
        <f t="array" ref="T886">INDEX(ค่าเสื่อมสิ่งปลูกสร้าง!$A$5:$D$105,MATCH($S886,ค่าเสื่อมสิ่งปลูกสร้าง!$A$5:$A$105,0),MATCH($M886,ค่าเสื่อมสิ่งปลูกสร้าง!$A$3:$D$3))</f>
        <v>0</v>
      </c>
      <c r="U886" s="92">
        <f t="shared" si="177"/>
        <v>0</v>
      </c>
      <c r="V886" s="93">
        <f t="shared" si="172"/>
        <v>12100</v>
      </c>
      <c r="W886" s="93">
        <f t="shared" si="173"/>
        <v>12100</v>
      </c>
      <c r="X886" s="93">
        <v>0</v>
      </c>
      <c r="Y886" s="93">
        <f t="shared" si="174"/>
        <v>12100</v>
      </c>
      <c r="Z886" s="86">
        <v>0</v>
      </c>
      <c r="AA886" s="94">
        <f t="shared" si="175"/>
        <v>0</v>
      </c>
      <c r="AB886" s="95"/>
      <c r="AC886" s="96" t="s">
        <v>949</v>
      </c>
      <c r="AD886" s="96" t="s">
        <v>950</v>
      </c>
    </row>
    <row r="887" spans="1:30" s="70" customFormat="1" ht="24" customHeight="1" x14ac:dyDescent="0.55000000000000004">
      <c r="A887" s="86">
        <v>720</v>
      </c>
      <c r="B887" s="86" t="s">
        <v>28</v>
      </c>
      <c r="C887" s="86">
        <v>10969</v>
      </c>
      <c r="D887" s="86">
        <v>0</v>
      </c>
      <c r="E887" s="86">
        <v>0</v>
      </c>
      <c r="F887" s="86">
        <v>42</v>
      </c>
      <c r="G887" s="86">
        <v>1</v>
      </c>
      <c r="H887" s="87">
        <f t="shared" si="178"/>
        <v>42</v>
      </c>
      <c r="I887" s="88">
        <f t="array" ref="I887">INDEX(ราคาที่ดิน!$B:$C,MATCH($C887,ราคาที่ดิน!$A:$A,0),MATCH($B887,ราคาที่ดิน!$B$1:$C$1,0))</f>
        <v>800</v>
      </c>
      <c r="J887" s="88">
        <f t="shared" si="179"/>
        <v>33600</v>
      </c>
      <c r="K887" s="86"/>
      <c r="L887" s="89"/>
      <c r="M887" s="90"/>
      <c r="N887" s="90"/>
      <c r="O887" s="91"/>
      <c r="P887" s="86">
        <v>100</v>
      </c>
      <c r="Q887" s="92">
        <f t="array" ref="Q887">INDEX(ราคาสิ่งปลูกสร้าง!$D$6:$CC$47,MATCH($L887,ราคาสิ่งปลูกสร้าง!$B$6:$B$45,0),MATCH($O$4,ราคาสิ่งปลูกสร้าง!$D$5:$CC$5,0))</f>
        <v>0</v>
      </c>
      <c r="R887" s="92">
        <f t="shared" si="176"/>
        <v>0</v>
      </c>
      <c r="S887" s="90">
        <v>0</v>
      </c>
      <c r="T887" s="90">
        <f t="array" ref="T887">INDEX(ค่าเสื่อมสิ่งปลูกสร้าง!$A$5:$D$105,MATCH($S887,ค่าเสื่อมสิ่งปลูกสร้าง!$A$5:$A$105,0),MATCH($M887,ค่าเสื่อมสิ่งปลูกสร้าง!$A$3:$D$3))</f>
        <v>0</v>
      </c>
      <c r="U887" s="92">
        <f t="shared" si="177"/>
        <v>0</v>
      </c>
      <c r="V887" s="93">
        <f t="shared" si="172"/>
        <v>33600</v>
      </c>
      <c r="W887" s="93">
        <f t="shared" si="173"/>
        <v>33600</v>
      </c>
      <c r="X887" s="93">
        <v>0</v>
      </c>
      <c r="Y887" s="93">
        <f t="shared" si="174"/>
        <v>33600</v>
      </c>
      <c r="Z887" s="86">
        <v>0</v>
      </c>
      <c r="AA887" s="94">
        <f t="shared" si="175"/>
        <v>0</v>
      </c>
      <c r="AB887" s="95"/>
      <c r="AC887" s="96" t="s">
        <v>951</v>
      </c>
      <c r="AD887" s="96" t="s">
        <v>952</v>
      </c>
    </row>
    <row r="888" spans="1:30" s="70" customFormat="1" ht="24" customHeight="1" x14ac:dyDescent="0.55000000000000004">
      <c r="A888" s="86">
        <v>721</v>
      </c>
      <c r="B888" s="86" t="s">
        <v>28</v>
      </c>
      <c r="C888" s="86">
        <v>10970</v>
      </c>
      <c r="D888" s="86">
        <v>0</v>
      </c>
      <c r="E888" s="86">
        <v>0</v>
      </c>
      <c r="F888" s="86">
        <v>41</v>
      </c>
      <c r="G888" s="86">
        <v>1</v>
      </c>
      <c r="H888" s="87">
        <f t="shared" si="178"/>
        <v>41</v>
      </c>
      <c r="I888" s="88">
        <f t="array" ref="I888">INDEX(ราคาที่ดิน!$B:$C,MATCH($C888,ราคาที่ดิน!$A:$A,0),MATCH($B888,ราคาที่ดิน!$B$1:$C$1,0))</f>
        <v>800</v>
      </c>
      <c r="J888" s="88">
        <f t="shared" si="179"/>
        <v>32800</v>
      </c>
      <c r="K888" s="86"/>
      <c r="L888" s="89"/>
      <c r="M888" s="90"/>
      <c r="N888" s="90"/>
      <c r="O888" s="91"/>
      <c r="P888" s="86">
        <v>100</v>
      </c>
      <c r="Q888" s="92">
        <f t="array" ref="Q888">INDEX(ราคาสิ่งปลูกสร้าง!$D$6:$CC$47,MATCH($L888,ราคาสิ่งปลูกสร้าง!$B$6:$B$45,0),MATCH($O$4,ราคาสิ่งปลูกสร้าง!$D$5:$CC$5,0))</f>
        <v>0</v>
      </c>
      <c r="R888" s="92">
        <f t="shared" si="176"/>
        <v>0</v>
      </c>
      <c r="S888" s="90">
        <v>0</v>
      </c>
      <c r="T888" s="90">
        <f t="array" ref="T888">INDEX(ค่าเสื่อมสิ่งปลูกสร้าง!$A$5:$D$105,MATCH($S888,ค่าเสื่อมสิ่งปลูกสร้าง!$A$5:$A$105,0),MATCH($M888,ค่าเสื่อมสิ่งปลูกสร้าง!$A$3:$D$3))</f>
        <v>0</v>
      </c>
      <c r="U888" s="92">
        <f t="shared" si="177"/>
        <v>0</v>
      </c>
      <c r="V888" s="93">
        <f t="shared" si="172"/>
        <v>32800</v>
      </c>
      <c r="W888" s="93">
        <f t="shared" si="173"/>
        <v>32800</v>
      </c>
      <c r="X888" s="93">
        <v>0</v>
      </c>
      <c r="Y888" s="93">
        <f t="shared" si="174"/>
        <v>32800</v>
      </c>
      <c r="Z888" s="86">
        <v>0</v>
      </c>
      <c r="AA888" s="94">
        <f t="shared" si="175"/>
        <v>0</v>
      </c>
      <c r="AB888" s="95"/>
      <c r="AC888" s="96" t="s">
        <v>953</v>
      </c>
      <c r="AD888" s="96" t="s">
        <v>954</v>
      </c>
    </row>
    <row r="889" spans="1:30" s="70" customFormat="1" ht="24" customHeight="1" x14ac:dyDescent="0.55000000000000004">
      <c r="A889" s="86">
        <v>722</v>
      </c>
      <c r="B889" s="86" t="s">
        <v>28</v>
      </c>
      <c r="C889" s="86">
        <v>10991</v>
      </c>
      <c r="D889" s="86">
        <v>0</v>
      </c>
      <c r="E889" s="86">
        <v>0</v>
      </c>
      <c r="F889" s="86">
        <v>86</v>
      </c>
      <c r="G889" s="86">
        <v>1</v>
      </c>
      <c r="H889" s="87">
        <f t="shared" si="178"/>
        <v>86</v>
      </c>
      <c r="I889" s="88">
        <v>200</v>
      </c>
      <c r="J889" s="88">
        <f t="shared" si="179"/>
        <v>17200</v>
      </c>
      <c r="K889" s="86"/>
      <c r="L889" s="89"/>
      <c r="M889" s="90"/>
      <c r="N889" s="90"/>
      <c r="O889" s="91"/>
      <c r="P889" s="86">
        <v>100</v>
      </c>
      <c r="Q889" s="92">
        <f t="array" ref="Q889">INDEX(ราคาสิ่งปลูกสร้าง!$D$6:$CC$47,MATCH($L889,ราคาสิ่งปลูกสร้าง!$B$6:$B$45,0),MATCH($O$4,ราคาสิ่งปลูกสร้าง!$D$5:$CC$5,0))</f>
        <v>0</v>
      </c>
      <c r="R889" s="92">
        <f t="shared" si="176"/>
        <v>0</v>
      </c>
      <c r="S889" s="90">
        <v>0</v>
      </c>
      <c r="T889" s="90">
        <f t="array" ref="T889">INDEX(ค่าเสื่อมสิ่งปลูกสร้าง!$A$5:$D$105,MATCH($S889,ค่าเสื่อมสิ่งปลูกสร้าง!$A$5:$A$105,0),MATCH($M889,ค่าเสื่อมสิ่งปลูกสร้าง!$A$3:$D$3))</f>
        <v>0</v>
      </c>
      <c r="U889" s="92">
        <f t="shared" si="177"/>
        <v>0</v>
      </c>
      <c r="V889" s="93">
        <f t="shared" si="172"/>
        <v>17200</v>
      </c>
      <c r="W889" s="93">
        <f t="shared" si="173"/>
        <v>17200</v>
      </c>
      <c r="X889" s="93">
        <v>0</v>
      </c>
      <c r="Y889" s="93">
        <f t="shared" si="174"/>
        <v>17200</v>
      </c>
      <c r="Z889" s="86">
        <v>0</v>
      </c>
      <c r="AA889" s="94">
        <f t="shared" si="175"/>
        <v>0</v>
      </c>
      <c r="AB889" s="95"/>
      <c r="AC889" s="96" t="s">
        <v>955</v>
      </c>
      <c r="AD889" s="96" t="s">
        <v>956</v>
      </c>
    </row>
    <row r="890" spans="1:30" s="70" customFormat="1" ht="24" customHeight="1" x14ac:dyDescent="0.55000000000000004">
      <c r="A890" s="86">
        <v>723</v>
      </c>
      <c r="B890" s="86" t="s">
        <v>28</v>
      </c>
      <c r="C890" s="86">
        <v>10992</v>
      </c>
      <c r="D890" s="86">
        <v>50</v>
      </c>
      <c r="E890" s="86">
        <v>0</v>
      </c>
      <c r="F890" s="86">
        <v>66</v>
      </c>
      <c r="G890" s="86">
        <v>1</v>
      </c>
      <c r="H890" s="87">
        <f t="shared" si="178"/>
        <v>20066</v>
      </c>
      <c r="I890" s="88">
        <f t="array" ref="I890">INDEX(ราคาที่ดิน!$B:$C,MATCH($C890,ราคาที่ดิน!$A:$A,0),MATCH($B890,ราคาที่ดิน!$B$1:$C$1,0))</f>
        <v>330</v>
      </c>
      <c r="J890" s="88">
        <f t="shared" si="179"/>
        <v>6621780</v>
      </c>
      <c r="K890" s="86"/>
      <c r="L890" s="89"/>
      <c r="M890" s="90"/>
      <c r="N890" s="90"/>
      <c r="O890" s="91"/>
      <c r="P890" s="86">
        <v>100</v>
      </c>
      <c r="Q890" s="92">
        <f t="array" ref="Q890">INDEX(ราคาสิ่งปลูกสร้าง!$D$6:$CC$47,MATCH($L890,ราคาสิ่งปลูกสร้าง!$B$6:$B$45,0),MATCH($O$4,ราคาสิ่งปลูกสร้าง!$D$5:$CC$5,0))</f>
        <v>0</v>
      </c>
      <c r="R890" s="92">
        <f t="shared" si="176"/>
        <v>0</v>
      </c>
      <c r="S890" s="90">
        <v>0</v>
      </c>
      <c r="T890" s="90">
        <f t="array" ref="T890">INDEX(ค่าเสื่อมสิ่งปลูกสร้าง!$A$5:$D$105,MATCH($S890,ค่าเสื่อมสิ่งปลูกสร้าง!$A$5:$A$105,0),MATCH($M890,ค่าเสื่อมสิ่งปลูกสร้าง!$A$3:$D$3))</f>
        <v>0</v>
      </c>
      <c r="U890" s="92">
        <f t="shared" si="177"/>
        <v>0</v>
      </c>
      <c r="V890" s="93">
        <f t="shared" si="172"/>
        <v>6621780</v>
      </c>
      <c r="W890" s="93">
        <f t="shared" si="173"/>
        <v>6621780</v>
      </c>
      <c r="X890" s="93">
        <v>0</v>
      </c>
      <c r="Y890" s="93">
        <f t="shared" si="174"/>
        <v>6621780</v>
      </c>
      <c r="Z890" s="86">
        <v>0</v>
      </c>
      <c r="AA890" s="94">
        <f t="shared" si="175"/>
        <v>0</v>
      </c>
      <c r="AB890" s="95"/>
      <c r="AC890" s="96" t="s">
        <v>957</v>
      </c>
      <c r="AD890" s="96" t="s">
        <v>958</v>
      </c>
    </row>
    <row r="891" spans="1:30" s="70" customFormat="1" ht="24" customHeight="1" x14ac:dyDescent="0.55000000000000004">
      <c r="A891" s="86">
        <v>724</v>
      </c>
      <c r="B891" s="86" t="s">
        <v>28</v>
      </c>
      <c r="C891" s="86">
        <v>10994</v>
      </c>
      <c r="D891" s="86">
        <v>11</v>
      </c>
      <c r="E891" s="86">
        <v>2</v>
      </c>
      <c r="F891" s="86">
        <v>11</v>
      </c>
      <c r="G891" s="86">
        <v>1</v>
      </c>
      <c r="H891" s="87">
        <f t="shared" si="178"/>
        <v>4611</v>
      </c>
      <c r="I891" s="88">
        <f t="array" ref="I891">INDEX(ราคาที่ดิน!$B:$C,MATCH($C891,ราคาที่ดิน!$A:$A,0),MATCH($B891,ราคาที่ดิน!$B$1:$C$1,0))</f>
        <v>2700</v>
      </c>
      <c r="J891" s="88">
        <f t="shared" si="179"/>
        <v>12449700</v>
      </c>
      <c r="K891" s="86"/>
      <c r="L891" s="89"/>
      <c r="M891" s="90"/>
      <c r="N891" s="90"/>
      <c r="O891" s="91"/>
      <c r="P891" s="86">
        <v>100</v>
      </c>
      <c r="Q891" s="92">
        <f t="array" ref="Q891">INDEX(ราคาสิ่งปลูกสร้าง!$D$6:$CC$47,MATCH($L891,ราคาสิ่งปลูกสร้าง!$B$6:$B$45,0),MATCH($O$4,ราคาสิ่งปลูกสร้าง!$D$5:$CC$5,0))</f>
        <v>0</v>
      </c>
      <c r="R891" s="92">
        <f t="shared" si="176"/>
        <v>0</v>
      </c>
      <c r="S891" s="90">
        <v>0</v>
      </c>
      <c r="T891" s="90">
        <f t="array" ref="T891">INDEX(ค่าเสื่อมสิ่งปลูกสร้าง!$A$5:$D$105,MATCH($S891,ค่าเสื่อมสิ่งปลูกสร้าง!$A$5:$A$105,0),MATCH($M891,ค่าเสื่อมสิ่งปลูกสร้าง!$A$3:$D$3))</f>
        <v>0</v>
      </c>
      <c r="U891" s="92">
        <f t="shared" si="177"/>
        <v>0</v>
      </c>
      <c r="V891" s="93">
        <f t="shared" si="172"/>
        <v>12449700</v>
      </c>
      <c r="W891" s="93">
        <f t="shared" si="173"/>
        <v>12449700</v>
      </c>
      <c r="X891" s="93">
        <v>0</v>
      </c>
      <c r="Y891" s="93">
        <f t="shared" si="174"/>
        <v>12449700</v>
      </c>
      <c r="Z891" s="86">
        <v>0</v>
      </c>
      <c r="AA891" s="94">
        <f t="shared" si="175"/>
        <v>0</v>
      </c>
      <c r="AB891" s="95"/>
      <c r="AC891" s="96" t="s">
        <v>959</v>
      </c>
      <c r="AD891" s="96" t="s">
        <v>960</v>
      </c>
    </row>
    <row r="892" spans="1:30" s="70" customFormat="1" ht="24" customHeight="1" x14ac:dyDescent="0.55000000000000004">
      <c r="A892" s="86">
        <v>725</v>
      </c>
      <c r="B892" s="86" t="s">
        <v>28</v>
      </c>
      <c r="C892" s="86">
        <v>11045</v>
      </c>
      <c r="D892" s="86">
        <v>0</v>
      </c>
      <c r="E892" s="86">
        <v>0</v>
      </c>
      <c r="F892" s="86">
        <v>22</v>
      </c>
      <c r="G892" s="86">
        <v>1</v>
      </c>
      <c r="H892" s="87">
        <f t="shared" si="178"/>
        <v>22</v>
      </c>
      <c r="I892" s="88">
        <f t="array" ref="I892">INDEX(ราคาที่ดิน!$B:$C,MATCH($C892,ราคาที่ดิน!$A:$A,0),MATCH($B892,ราคาที่ดิน!$B$1:$C$1,0))</f>
        <v>5000</v>
      </c>
      <c r="J892" s="88">
        <f t="shared" si="179"/>
        <v>110000</v>
      </c>
      <c r="K892" s="86"/>
      <c r="L892" s="89"/>
      <c r="M892" s="90"/>
      <c r="N892" s="90"/>
      <c r="O892" s="91"/>
      <c r="P892" s="86">
        <v>100</v>
      </c>
      <c r="Q892" s="92">
        <f t="array" ref="Q892">INDEX(ราคาสิ่งปลูกสร้าง!$D$6:$CC$47,MATCH($L892,ราคาสิ่งปลูกสร้าง!$B$6:$B$45,0),MATCH($O$4,ราคาสิ่งปลูกสร้าง!$D$5:$CC$5,0))</f>
        <v>0</v>
      </c>
      <c r="R892" s="92">
        <f t="shared" si="176"/>
        <v>0</v>
      </c>
      <c r="S892" s="90">
        <v>0</v>
      </c>
      <c r="T892" s="90">
        <f t="array" ref="T892">INDEX(ค่าเสื่อมสิ่งปลูกสร้าง!$A$5:$D$105,MATCH($S892,ค่าเสื่อมสิ่งปลูกสร้าง!$A$5:$A$105,0),MATCH($M892,ค่าเสื่อมสิ่งปลูกสร้าง!$A$3:$D$3))</f>
        <v>0</v>
      </c>
      <c r="U892" s="92">
        <f t="shared" si="177"/>
        <v>0</v>
      </c>
      <c r="V892" s="93">
        <f t="shared" si="172"/>
        <v>110000</v>
      </c>
      <c r="W892" s="93">
        <f t="shared" si="173"/>
        <v>110000</v>
      </c>
      <c r="X892" s="93">
        <v>0</v>
      </c>
      <c r="Y892" s="93">
        <f t="shared" si="174"/>
        <v>110000</v>
      </c>
      <c r="Z892" s="86">
        <v>0</v>
      </c>
      <c r="AA892" s="94">
        <f t="shared" si="175"/>
        <v>0</v>
      </c>
      <c r="AB892" s="95"/>
      <c r="AC892" s="96" t="s">
        <v>961</v>
      </c>
      <c r="AD892" s="96" t="s">
        <v>962</v>
      </c>
    </row>
    <row r="893" spans="1:30" s="70" customFormat="1" ht="24" customHeight="1" x14ac:dyDescent="0.55000000000000004">
      <c r="A893" s="86">
        <v>726</v>
      </c>
      <c r="B893" s="86" t="s">
        <v>28</v>
      </c>
      <c r="C893" s="86">
        <v>11058</v>
      </c>
      <c r="D893" s="86">
        <v>0</v>
      </c>
      <c r="E893" s="86">
        <v>0</v>
      </c>
      <c r="F893" s="86">
        <v>61.7</v>
      </c>
      <c r="G893" s="86">
        <v>3</v>
      </c>
      <c r="H893" s="88">
        <f t="shared" si="178"/>
        <v>61.7</v>
      </c>
      <c r="I893" s="88">
        <f t="array" ref="I893">INDEX(ราคาที่ดิน!$B:$C,MATCH($C893,ราคาที่ดิน!$A:$A,0),MATCH($B893,ราคาที่ดิน!$B$1:$C$1,0))</f>
        <v>800</v>
      </c>
      <c r="J893" s="88">
        <f t="shared" si="179"/>
        <v>49360</v>
      </c>
      <c r="K893" s="86"/>
      <c r="L893" s="89" t="s">
        <v>6749</v>
      </c>
      <c r="M893" s="90" t="s">
        <v>6799</v>
      </c>
      <c r="N893" s="90">
        <v>3</v>
      </c>
      <c r="O893" s="91">
        <v>122</v>
      </c>
      <c r="P893" s="86">
        <v>100</v>
      </c>
      <c r="Q893" s="92">
        <f t="array" ref="Q893">INDEX(ราคาสิ่งปลูกสร้าง!$D$6:$CC$47,MATCH($L893,ราคาสิ่งปลูกสร้าง!$B$6:$B$45,0),MATCH($O$4,ราคาสิ่งปลูกสร้าง!$D$5:$CC$5,0))</f>
        <v>5350</v>
      </c>
      <c r="R893" s="92">
        <f t="shared" si="176"/>
        <v>652700</v>
      </c>
      <c r="S893" s="90">
        <v>9</v>
      </c>
      <c r="T893" s="90">
        <f t="array" ref="T893">INDEX(ค่าเสื่อมสิ่งปลูกสร้าง!$A$5:$D$105,MATCH($S893,ค่าเสื่อมสิ่งปลูกสร้าง!$A$5:$A$105,0),MATCH($M893,ค่าเสื่อมสิ่งปลูกสร้าง!$A$3:$D$3))</f>
        <v>9</v>
      </c>
      <c r="U893" s="92">
        <f t="shared" si="177"/>
        <v>593957</v>
      </c>
      <c r="V893" s="93">
        <f t="shared" si="172"/>
        <v>643317</v>
      </c>
      <c r="W893" s="93">
        <f t="shared" si="173"/>
        <v>643317</v>
      </c>
      <c r="X893" s="93">
        <v>0</v>
      </c>
      <c r="Y893" s="93">
        <f t="shared" si="174"/>
        <v>643317</v>
      </c>
      <c r="Z893" s="86">
        <v>0.3</v>
      </c>
      <c r="AA893" s="94">
        <f t="shared" si="175"/>
        <v>1929.951</v>
      </c>
      <c r="AB893" s="95"/>
      <c r="AC893" s="96" t="s">
        <v>963</v>
      </c>
      <c r="AD893" s="96" t="s">
        <v>964</v>
      </c>
    </row>
    <row r="894" spans="1:30" s="70" customFormat="1" ht="24" customHeight="1" x14ac:dyDescent="0.55000000000000004">
      <c r="A894" s="86">
        <v>727</v>
      </c>
      <c r="B894" s="86" t="s">
        <v>28</v>
      </c>
      <c r="C894" s="86">
        <v>11059</v>
      </c>
      <c r="D894" s="86">
        <v>0</v>
      </c>
      <c r="E894" s="86">
        <v>0</v>
      </c>
      <c r="F894" s="86">
        <v>95.6</v>
      </c>
      <c r="G894" s="86">
        <v>3</v>
      </c>
      <c r="H894" s="88">
        <f t="shared" si="178"/>
        <v>95.6</v>
      </c>
      <c r="I894" s="88">
        <f t="array" ref="I894">INDEX(ราคาที่ดิน!$B:$C,MATCH($C894,ราคาที่ดิน!$A:$A,0),MATCH($B894,ราคาที่ดิน!$B$1:$C$1,0))</f>
        <v>800</v>
      </c>
      <c r="J894" s="88">
        <f t="shared" si="179"/>
        <v>76480</v>
      </c>
      <c r="K894" s="86"/>
      <c r="L894" s="89" t="s">
        <v>6745</v>
      </c>
      <c r="M894" s="90" t="s">
        <v>6799</v>
      </c>
      <c r="N894" s="90">
        <v>3</v>
      </c>
      <c r="O894" s="91">
        <v>72</v>
      </c>
      <c r="P894" s="86">
        <v>100</v>
      </c>
      <c r="Q894" s="92">
        <f t="array" ref="Q894">INDEX(ราคาสิ่งปลูกสร้าง!$D$6:$CC$47,MATCH($L894,ราคาสิ่งปลูกสร้าง!$B$6:$B$45,0),MATCH($O$4,ราคาสิ่งปลูกสร้าง!$D$5:$CC$5,0))</f>
        <v>6600</v>
      </c>
      <c r="R894" s="92">
        <f t="shared" si="176"/>
        <v>475200</v>
      </c>
      <c r="S894" s="90">
        <v>22</v>
      </c>
      <c r="T894" s="90">
        <f t="array" ref="T894">INDEX(ค่าเสื่อมสิ่งปลูกสร้าง!$A$5:$D$105,MATCH($S894,ค่าเสื่อมสิ่งปลูกสร้าง!$A$5:$A$105,0),MATCH($M894,ค่าเสื่อมสิ่งปลูกสร้าง!$A$3:$D$3))</f>
        <v>34</v>
      </c>
      <c r="U894" s="92">
        <f t="shared" si="177"/>
        <v>313632</v>
      </c>
      <c r="V894" s="93">
        <f t="shared" si="172"/>
        <v>390112</v>
      </c>
      <c r="W894" s="93">
        <f t="shared" si="173"/>
        <v>390112</v>
      </c>
      <c r="X894" s="93">
        <v>0</v>
      </c>
      <c r="Y894" s="93">
        <f t="shared" si="174"/>
        <v>390112</v>
      </c>
      <c r="Z894" s="86">
        <v>0.3</v>
      </c>
      <c r="AA894" s="94">
        <f t="shared" si="175"/>
        <v>1170.336</v>
      </c>
      <c r="AB894" s="95"/>
      <c r="AC894" s="96" t="s">
        <v>963</v>
      </c>
      <c r="AD894" s="96" t="s">
        <v>964</v>
      </c>
    </row>
    <row r="895" spans="1:30" s="70" customFormat="1" ht="24" customHeight="1" x14ac:dyDescent="0.55000000000000004">
      <c r="A895" s="86">
        <v>727</v>
      </c>
      <c r="B895" s="86"/>
      <c r="C895" s="86"/>
      <c r="D895" s="86"/>
      <c r="E895" s="86"/>
      <c r="F895" s="86"/>
      <c r="G895" s="86"/>
      <c r="H895" s="87"/>
      <c r="I895" s="88"/>
      <c r="J895" s="88"/>
      <c r="K895" s="86"/>
      <c r="L895" s="89" t="s">
        <v>6749</v>
      </c>
      <c r="M895" s="90" t="s">
        <v>6799</v>
      </c>
      <c r="N895" s="90">
        <v>3</v>
      </c>
      <c r="O895" s="91">
        <v>142</v>
      </c>
      <c r="P895" s="86">
        <v>100</v>
      </c>
      <c r="Q895" s="92">
        <f t="array" ref="Q895">INDEX(ราคาสิ่งปลูกสร้าง!$D$6:$CC$47,MATCH($L895,ราคาสิ่งปลูกสร้าง!$B$6:$B$45,0),MATCH($O$4,ราคาสิ่งปลูกสร้าง!$D$5:$CC$5,0))</f>
        <v>5350</v>
      </c>
      <c r="R895" s="92">
        <f t="shared" ref="R895:R926" si="180">$O895*$Q895</f>
        <v>759700</v>
      </c>
      <c r="S895" s="90">
        <v>22</v>
      </c>
      <c r="T895" s="90">
        <f t="array" ref="T895">INDEX(ค่าเสื่อมสิ่งปลูกสร้าง!$A$5:$D$105,MATCH($S895,ค่าเสื่อมสิ่งปลูกสร้าง!$A$5:$A$105,0),MATCH($M895,ค่าเสื่อมสิ่งปลูกสร้าง!$A$3:$D$3))</f>
        <v>34</v>
      </c>
      <c r="U895" s="92">
        <f t="shared" ref="U895:U926" si="181">$R895*(100-$T895)%</f>
        <v>501402</v>
      </c>
      <c r="V895" s="93">
        <f t="shared" si="172"/>
        <v>501402</v>
      </c>
      <c r="W895" s="93">
        <f t="shared" si="173"/>
        <v>501402</v>
      </c>
      <c r="X895" s="93">
        <v>0</v>
      </c>
      <c r="Y895" s="93">
        <f t="shared" si="174"/>
        <v>501402</v>
      </c>
      <c r="Z895" s="86">
        <v>0.3</v>
      </c>
      <c r="AA895" s="94">
        <f t="shared" si="175"/>
        <v>1504.2060000000001</v>
      </c>
      <c r="AB895" s="95"/>
      <c r="AC895" s="96" t="s">
        <v>963</v>
      </c>
      <c r="AD895" s="96" t="s">
        <v>964</v>
      </c>
    </row>
    <row r="896" spans="1:30" s="70" customFormat="1" ht="24" customHeight="1" x14ac:dyDescent="0.55000000000000004">
      <c r="A896" s="86">
        <v>727</v>
      </c>
      <c r="B896" s="86"/>
      <c r="C896" s="86"/>
      <c r="D896" s="86"/>
      <c r="E896" s="86"/>
      <c r="F896" s="86"/>
      <c r="G896" s="86"/>
      <c r="H896" s="87"/>
      <c r="I896" s="88"/>
      <c r="J896" s="88"/>
      <c r="K896" s="86"/>
      <c r="L896" s="89" t="s">
        <v>6745</v>
      </c>
      <c r="M896" s="90" t="s">
        <v>6799</v>
      </c>
      <c r="N896" s="90">
        <v>3</v>
      </c>
      <c r="O896" s="91">
        <v>80</v>
      </c>
      <c r="P896" s="86">
        <v>100</v>
      </c>
      <c r="Q896" s="92">
        <f t="array" ref="Q896">INDEX(ราคาสิ่งปลูกสร้าง!$D$6:$CC$47,MATCH($L896,ราคาสิ่งปลูกสร้าง!$B$6:$B$45,0),MATCH($O$4,ราคาสิ่งปลูกสร้าง!$D$5:$CC$5,0))</f>
        <v>6600</v>
      </c>
      <c r="R896" s="92">
        <f t="shared" si="180"/>
        <v>528000</v>
      </c>
      <c r="S896" s="90">
        <v>13</v>
      </c>
      <c r="T896" s="90">
        <f t="array" ref="T896">INDEX(ค่าเสื่อมสิ่งปลูกสร้าง!$A$5:$D$105,MATCH($S896,ค่าเสื่อมสิ่งปลูกสร้าง!$A$5:$A$105,0),MATCH($M896,ค่าเสื่อมสิ่งปลูกสร้าง!$A$3:$D$3))</f>
        <v>16</v>
      </c>
      <c r="U896" s="92">
        <f t="shared" si="181"/>
        <v>443520</v>
      </c>
      <c r="V896" s="93">
        <f t="shared" si="172"/>
        <v>443520</v>
      </c>
      <c r="W896" s="93">
        <f t="shared" si="173"/>
        <v>443520</v>
      </c>
      <c r="X896" s="93">
        <v>0</v>
      </c>
      <c r="Y896" s="93">
        <f t="shared" si="174"/>
        <v>443520</v>
      </c>
      <c r="Z896" s="86">
        <v>0.3</v>
      </c>
      <c r="AA896" s="94">
        <f t="shared" si="175"/>
        <v>1330.56</v>
      </c>
      <c r="AB896" s="95"/>
      <c r="AC896" s="96" t="s">
        <v>963</v>
      </c>
      <c r="AD896" s="96" t="s">
        <v>964</v>
      </c>
    </row>
    <row r="897" spans="1:30" s="70" customFormat="1" ht="24" customHeight="1" x14ac:dyDescent="0.55000000000000004">
      <c r="A897" s="86">
        <v>728</v>
      </c>
      <c r="B897" s="86" t="s">
        <v>28</v>
      </c>
      <c r="C897" s="86">
        <v>11060</v>
      </c>
      <c r="D897" s="86">
        <v>0</v>
      </c>
      <c r="E897" s="86">
        <v>1</v>
      </c>
      <c r="F897" s="86">
        <v>56</v>
      </c>
      <c r="G897" s="86">
        <v>3</v>
      </c>
      <c r="H897" s="87">
        <f t="shared" ref="H897:H928" si="182">$D897*400+$E897*100+$F897</f>
        <v>156</v>
      </c>
      <c r="I897" s="88">
        <f t="array" ref="I897">INDEX(ราคาที่ดิน!$B:$C,MATCH($C897,ราคาที่ดิน!$A:$A,0),MATCH($B897,ราคาที่ดิน!$B$1:$C$1,0))</f>
        <v>550</v>
      </c>
      <c r="J897" s="88">
        <f t="shared" ref="J897:J928" si="183">$H897*$I897</f>
        <v>85800</v>
      </c>
      <c r="K897" s="86"/>
      <c r="L897" s="89" t="s">
        <v>6751</v>
      </c>
      <c r="M897" s="90" t="s">
        <v>6799</v>
      </c>
      <c r="N897" s="90">
        <v>3</v>
      </c>
      <c r="O897" s="91">
        <v>80</v>
      </c>
      <c r="P897" s="86">
        <v>100</v>
      </c>
      <c r="Q897" s="92">
        <f t="array" ref="Q897">INDEX(ราคาสิ่งปลูกสร้าง!$D$6:$CC$47,MATCH($L897,ราคาสิ่งปลูกสร้าง!$B$6:$B$45,0),MATCH($O$4,ราคาสิ่งปลูกสร้าง!$D$5:$CC$5,0))</f>
        <v>2500</v>
      </c>
      <c r="R897" s="92">
        <f t="shared" si="180"/>
        <v>200000</v>
      </c>
      <c r="S897" s="90">
        <v>11</v>
      </c>
      <c r="T897" s="90">
        <f t="array" ref="T897">INDEX(ค่าเสื่อมสิ่งปลูกสร้าง!$A$5:$D$105,MATCH($S897,ค่าเสื่อมสิ่งปลูกสร้าง!$A$5:$A$105,0),MATCH($M897,ค่าเสื่อมสิ่งปลูกสร้าง!$A$3:$D$3))</f>
        <v>12</v>
      </c>
      <c r="U897" s="92">
        <f t="shared" si="181"/>
        <v>176000</v>
      </c>
      <c r="V897" s="93">
        <f t="shared" si="172"/>
        <v>261800</v>
      </c>
      <c r="W897" s="93">
        <f t="shared" si="173"/>
        <v>261800</v>
      </c>
      <c r="X897" s="93">
        <v>0</v>
      </c>
      <c r="Y897" s="93">
        <f t="shared" si="174"/>
        <v>261800</v>
      </c>
      <c r="Z897" s="86">
        <v>0.3</v>
      </c>
      <c r="AA897" s="94">
        <f t="shared" si="175"/>
        <v>785.4</v>
      </c>
      <c r="AB897" s="95"/>
      <c r="AC897" s="96" t="s">
        <v>963</v>
      </c>
      <c r="AD897" s="96" t="s">
        <v>964</v>
      </c>
    </row>
    <row r="898" spans="1:30" s="70" customFormat="1" ht="24" customHeight="1" x14ac:dyDescent="0.55000000000000004">
      <c r="A898" s="86">
        <v>729</v>
      </c>
      <c r="B898" s="86" t="s">
        <v>28</v>
      </c>
      <c r="C898" s="86">
        <v>11061</v>
      </c>
      <c r="D898" s="86">
        <v>0</v>
      </c>
      <c r="E898" s="86">
        <v>0</v>
      </c>
      <c r="F898" s="86">
        <v>99</v>
      </c>
      <c r="G898" s="86">
        <v>1</v>
      </c>
      <c r="H898" s="87">
        <f t="shared" si="182"/>
        <v>99</v>
      </c>
      <c r="I898" s="88">
        <f t="array" ref="I898">INDEX(ราคาที่ดิน!$B:$C,MATCH($C898,ราคาที่ดิน!$A:$A,0),MATCH($B898,ราคาที่ดิน!$B$1:$C$1,0))</f>
        <v>800</v>
      </c>
      <c r="J898" s="88">
        <f t="shared" si="183"/>
        <v>79200</v>
      </c>
      <c r="K898" s="86"/>
      <c r="L898" s="89"/>
      <c r="M898" s="90"/>
      <c r="N898" s="90"/>
      <c r="O898" s="91"/>
      <c r="P898" s="86">
        <v>100</v>
      </c>
      <c r="Q898" s="92">
        <f t="array" ref="Q898">INDEX(ราคาสิ่งปลูกสร้าง!$D$6:$CC$47,MATCH($L898,ราคาสิ่งปลูกสร้าง!$B$6:$B$45,0),MATCH($O$4,ราคาสิ่งปลูกสร้าง!$D$5:$CC$5,0))</f>
        <v>0</v>
      </c>
      <c r="R898" s="92">
        <f t="shared" si="180"/>
        <v>0</v>
      </c>
      <c r="S898" s="90">
        <v>0</v>
      </c>
      <c r="T898" s="90">
        <f t="array" ref="T898">INDEX(ค่าเสื่อมสิ่งปลูกสร้าง!$A$5:$D$105,MATCH($S898,ค่าเสื่อมสิ่งปลูกสร้าง!$A$5:$A$105,0),MATCH($M898,ค่าเสื่อมสิ่งปลูกสร้าง!$A$3:$D$3))</f>
        <v>0</v>
      </c>
      <c r="U898" s="92">
        <f t="shared" si="181"/>
        <v>0</v>
      </c>
      <c r="V898" s="93">
        <f t="shared" si="172"/>
        <v>79200</v>
      </c>
      <c r="W898" s="93">
        <f t="shared" si="173"/>
        <v>79200</v>
      </c>
      <c r="X898" s="93">
        <v>0</v>
      </c>
      <c r="Y898" s="93">
        <f t="shared" si="174"/>
        <v>79200</v>
      </c>
      <c r="Z898" s="86">
        <v>0</v>
      </c>
      <c r="AA898" s="94">
        <f t="shared" si="175"/>
        <v>0</v>
      </c>
      <c r="AB898" s="95"/>
      <c r="AC898" s="96" t="s">
        <v>541</v>
      </c>
      <c r="AD898" s="96" t="s">
        <v>542</v>
      </c>
    </row>
    <row r="899" spans="1:30" s="70" customFormat="1" ht="24" customHeight="1" x14ac:dyDescent="0.55000000000000004">
      <c r="A899" s="86">
        <v>730</v>
      </c>
      <c r="B899" s="86" t="s">
        <v>28</v>
      </c>
      <c r="C899" s="86">
        <v>11062</v>
      </c>
      <c r="D899" s="86">
        <v>0</v>
      </c>
      <c r="E899" s="86">
        <v>0</v>
      </c>
      <c r="F899" s="86">
        <v>71</v>
      </c>
      <c r="G899" s="86">
        <v>1</v>
      </c>
      <c r="H899" s="87">
        <f t="shared" si="182"/>
        <v>71</v>
      </c>
      <c r="I899" s="88">
        <f t="array" ref="I899">INDEX(ราคาที่ดิน!$B:$C,MATCH($C899,ราคาที่ดิน!$A:$A,0),MATCH($B899,ราคาที่ดิน!$B$1:$C$1,0))</f>
        <v>550</v>
      </c>
      <c r="J899" s="88">
        <f t="shared" si="183"/>
        <v>39050</v>
      </c>
      <c r="K899" s="86"/>
      <c r="L899" s="89"/>
      <c r="M899" s="90"/>
      <c r="N899" s="90"/>
      <c r="O899" s="91"/>
      <c r="P899" s="86">
        <v>100</v>
      </c>
      <c r="Q899" s="92">
        <f t="array" ref="Q899">INDEX(ราคาสิ่งปลูกสร้าง!$D$6:$CC$47,MATCH($L899,ราคาสิ่งปลูกสร้าง!$B$6:$B$45,0),MATCH($O$4,ราคาสิ่งปลูกสร้าง!$D$5:$CC$5,0))</f>
        <v>0</v>
      </c>
      <c r="R899" s="92">
        <f t="shared" si="180"/>
        <v>0</v>
      </c>
      <c r="S899" s="90">
        <v>0</v>
      </c>
      <c r="T899" s="90">
        <f t="array" ref="T899">INDEX(ค่าเสื่อมสิ่งปลูกสร้าง!$A$5:$D$105,MATCH($S899,ค่าเสื่อมสิ่งปลูกสร้าง!$A$5:$A$105,0),MATCH($M899,ค่าเสื่อมสิ่งปลูกสร้าง!$A$3:$D$3))</f>
        <v>0</v>
      </c>
      <c r="U899" s="92">
        <f t="shared" si="181"/>
        <v>0</v>
      </c>
      <c r="V899" s="93">
        <f t="shared" si="172"/>
        <v>39050</v>
      </c>
      <c r="W899" s="93">
        <f t="shared" si="173"/>
        <v>39050</v>
      </c>
      <c r="X899" s="93">
        <v>0</v>
      </c>
      <c r="Y899" s="93">
        <f t="shared" si="174"/>
        <v>39050</v>
      </c>
      <c r="Z899" s="86">
        <v>0</v>
      </c>
      <c r="AA899" s="94">
        <f t="shared" si="175"/>
        <v>0</v>
      </c>
      <c r="AB899" s="95"/>
      <c r="AC899" s="96" t="s">
        <v>965</v>
      </c>
      <c r="AD899" s="96" t="s">
        <v>544</v>
      </c>
    </row>
    <row r="900" spans="1:30" s="70" customFormat="1" ht="24" customHeight="1" x14ac:dyDescent="0.55000000000000004">
      <c r="A900" s="86">
        <v>731</v>
      </c>
      <c r="B900" s="86" t="s">
        <v>28</v>
      </c>
      <c r="C900" s="86">
        <v>11063</v>
      </c>
      <c r="D900" s="86">
        <v>0</v>
      </c>
      <c r="E900" s="86">
        <v>0</v>
      </c>
      <c r="F900" s="86">
        <v>61</v>
      </c>
      <c r="G900" s="86">
        <v>1</v>
      </c>
      <c r="H900" s="87">
        <f t="shared" si="182"/>
        <v>61</v>
      </c>
      <c r="I900" s="88">
        <f t="array" ref="I900">INDEX(ราคาที่ดิน!$B:$C,MATCH($C900,ราคาที่ดิน!$A:$A,0),MATCH($B900,ราคาที่ดิน!$B$1:$C$1,0))</f>
        <v>550</v>
      </c>
      <c r="J900" s="88">
        <f t="shared" si="183"/>
        <v>33550</v>
      </c>
      <c r="K900" s="86"/>
      <c r="L900" s="89"/>
      <c r="M900" s="90"/>
      <c r="N900" s="90"/>
      <c r="O900" s="91"/>
      <c r="P900" s="86">
        <v>100</v>
      </c>
      <c r="Q900" s="92">
        <f t="array" ref="Q900">INDEX(ราคาสิ่งปลูกสร้าง!$D$6:$CC$47,MATCH($L900,ราคาสิ่งปลูกสร้าง!$B$6:$B$45,0),MATCH($O$4,ราคาสิ่งปลูกสร้าง!$D$5:$CC$5,0))</f>
        <v>0</v>
      </c>
      <c r="R900" s="92">
        <f t="shared" si="180"/>
        <v>0</v>
      </c>
      <c r="S900" s="90">
        <v>0</v>
      </c>
      <c r="T900" s="90">
        <f t="array" ref="T900">INDEX(ค่าเสื่อมสิ่งปลูกสร้าง!$A$5:$D$105,MATCH($S900,ค่าเสื่อมสิ่งปลูกสร้าง!$A$5:$A$105,0),MATCH($M900,ค่าเสื่อมสิ่งปลูกสร้าง!$A$3:$D$3))</f>
        <v>0</v>
      </c>
      <c r="U900" s="92">
        <f t="shared" si="181"/>
        <v>0</v>
      </c>
      <c r="V900" s="93">
        <f t="shared" si="172"/>
        <v>33550</v>
      </c>
      <c r="W900" s="93">
        <f t="shared" si="173"/>
        <v>33550</v>
      </c>
      <c r="X900" s="93">
        <v>0</v>
      </c>
      <c r="Y900" s="93">
        <f t="shared" si="174"/>
        <v>33550</v>
      </c>
      <c r="Z900" s="86">
        <v>0</v>
      </c>
      <c r="AA900" s="94">
        <f t="shared" si="175"/>
        <v>0</v>
      </c>
      <c r="AB900" s="95"/>
      <c r="AC900" s="96" t="s">
        <v>966</v>
      </c>
      <c r="AD900" s="96" t="s">
        <v>967</v>
      </c>
    </row>
    <row r="901" spans="1:30" s="70" customFormat="1" ht="24" customHeight="1" x14ac:dyDescent="0.55000000000000004">
      <c r="A901" s="86">
        <v>732</v>
      </c>
      <c r="B901" s="86" t="s">
        <v>28</v>
      </c>
      <c r="C901" s="86">
        <v>11064</v>
      </c>
      <c r="D901" s="86">
        <v>0</v>
      </c>
      <c r="E901" s="86">
        <v>0</v>
      </c>
      <c r="F901" s="86">
        <v>26</v>
      </c>
      <c r="G901" s="86">
        <v>1</v>
      </c>
      <c r="H901" s="87">
        <f t="shared" si="182"/>
        <v>26</v>
      </c>
      <c r="I901" s="88">
        <f t="array" ref="I901">INDEX(ราคาที่ดิน!$B:$C,MATCH($C901,ราคาที่ดิน!$A:$A,0),MATCH($B901,ราคาที่ดิน!$B$1:$C$1,0))</f>
        <v>330</v>
      </c>
      <c r="J901" s="88">
        <f t="shared" si="183"/>
        <v>8580</v>
      </c>
      <c r="K901" s="86"/>
      <c r="L901" s="89"/>
      <c r="M901" s="90"/>
      <c r="N901" s="90"/>
      <c r="O901" s="91"/>
      <c r="P901" s="86">
        <v>100</v>
      </c>
      <c r="Q901" s="92">
        <f t="array" ref="Q901">INDEX(ราคาสิ่งปลูกสร้าง!$D$6:$CC$47,MATCH($L901,ราคาสิ่งปลูกสร้าง!$B$6:$B$45,0),MATCH($O$4,ราคาสิ่งปลูกสร้าง!$D$5:$CC$5,0))</f>
        <v>0</v>
      </c>
      <c r="R901" s="92">
        <f t="shared" si="180"/>
        <v>0</v>
      </c>
      <c r="S901" s="90">
        <v>0</v>
      </c>
      <c r="T901" s="90">
        <f t="array" ref="T901">INDEX(ค่าเสื่อมสิ่งปลูกสร้าง!$A$5:$D$105,MATCH($S901,ค่าเสื่อมสิ่งปลูกสร้าง!$A$5:$A$105,0),MATCH($M901,ค่าเสื่อมสิ่งปลูกสร้าง!$A$3:$D$3))</f>
        <v>0</v>
      </c>
      <c r="U901" s="92">
        <f t="shared" si="181"/>
        <v>0</v>
      </c>
      <c r="V901" s="93">
        <f t="shared" si="172"/>
        <v>8580</v>
      </c>
      <c r="W901" s="93">
        <f t="shared" si="173"/>
        <v>8580</v>
      </c>
      <c r="X901" s="93">
        <v>0</v>
      </c>
      <c r="Y901" s="93">
        <f t="shared" si="174"/>
        <v>8580</v>
      </c>
      <c r="Z901" s="86">
        <v>0</v>
      </c>
      <c r="AA901" s="94">
        <f t="shared" si="175"/>
        <v>0</v>
      </c>
      <c r="AB901" s="95"/>
      <c r="AC901" s="96" t="s">
        <v>968</v>
      </c>
      <c r="AD901" s="96" t="s">
        <v>969</v>
      </c>
    </row>
    <row r="902" spans="1:30" s="70" customFormat="1" ht="24" customHeight="1" x14ac:dyDescent="0.55000000000000004">
      <c r="A902" s="86">
        <v>733</v>
      </c>
      <c r="B902" s="86" t="s">
        <v>28</v>
      </c>
      <c r="C902" s="86">
        <v>11088</v>
      </c>
      <c r="D902" s="86">
        <v>0</v>
      </c>
      <c r="E902" s="86">
        <v>0</v>
      </c>
      <c r="F902" s="86">
        <v>56</v>
      </c>
      <c r="G902" s="86">
        <v>1</v>
      </c>
      <c r="H902" s="87">
        <f t="shared" si="182"/>
        <v>56</v>
      </c>
      <c r="I902" s="88">
        <f t="array" ref="I902">INDEX(ราคาที่ดิน!$B:$C,MATCH($C902,ราคาที่ดิน!$A:$A,0),MATCH($B902,ราคาที่ดิน!$B$1:$C$1,0))</f>
        <v>800</v>
      </c>
      <c r="J902" s="88">
        <f t="shared" si="183"/>
        <v>44800</v>
      </c>
      <c r="K902" s="86"/>
      <c r="L902" s="89"/>
      <c r="M902" s="90"/>
      <c r="N902" s="90"/>
      <c r="O902" s="91"/>
      <c r="P902" s="86">
        <v>100</v>
      </c>
      <c r="Q902" s="92">
        <f t="array" ref="Q902">INDEX(ราคาสิ่งปลูกสร้าง!$D$6:$CC$47,MATCH($L902,ราคาสิ่งปลูกสร้าง!$B$6:$B$45,0),MATCH($O$4,ราคาสิ่งปลูกสร้าง!$D$5:$CC$5,0))</f>
        <v>0</v>
      </c>
      <c r="R902" s="92">
        <f t="shared" si="180"/>
        <v>0</v>
      </c>
      <c r="S902" s="90">
        <v>0</v>
      </c>
      <c r="T902" s="90">
        <f t="array" ref="T902">INDEX(ค่าเสื่อมสิ่งปลูกสร้าง!$A$5:$D$105,MATCH($S902,ค่าเสื่อมสิ่งปลูกสร้าง!$A$5:$A$105,0),MATCH($M902,ค่าเสื่อมสิ่งปลูกสร้าง!$A$3:$D$3))</f>
        <v>0</v>
      </c>
      <c r="U902" s="92">
        <f t="shared" si="181"/>
        <v>0</v>
      </c>
      <c r="V902" s="93">
        <f t="shared" si="172"/>
        <v>44800</v>
      </c>
      <c r="W902" s="93">
        <f t="shared" si="173"/>
        <v>44800</v>
      </c>
      <c r="X902" s="93">
        <v>0</v>
      </c>
      <c r="Y902" s="93">
        <f t="shared" si="174"/>
        <v>44800</v>
      </c>
      <c r="Z902" s="86">
        <v>0</v>
      </c>
      <c r="AA902" s="94">
        <f t="shared" si="175"/>
        <v>0</v>
      </c>
      <c r="AB902" s="95"/>
      <c r="AC902" s="96" t="s">
        <v>970</v>
      </c>
      <c r="AD902" s="96" t="s">
        <v>846</v>
      </c>
    </row>
    <row r="903" spans="1:30" s="70" customFormat="1" ht="24" customHeight="1" x14ac:dyDescent="0.55000000000000004">
      <c r="A903" s="86">
        <v>734</v>
      </c>
      <c r="B903" s="86" t="s">
        <v>28</v>
      </c>
      <c r="C903" s="86">
        <v>11143</v>
      </c>
      <c r="D903" s="86">
        <v>10</v>
      </c>
      <c r="E903" s="86">
        <v>1</v>
      </c>
      <c r="F903" s="86">
        <v>21</v>
      </c>
      <c r="G903" s="86">
        <v>1</v>
      </c>
      <c r="H903" s="87">
        <f t="shared" si="182"/>
        <v>4121</v>
      </c>
      <c r="I903" s="88">
        <f t="array" ref="I903">INDEX(ราคาที่ดิน!$B:$C,MATCH($C903,ราคาที่ดิน!$A:$A,0),MATCH($B903,ราคาที่ดิน!$B$1:$C$1,0))</f>
        <v>610</v>
      </c>
      <c r="J903" s="88">
        <f t="shared" si="183"/>
        <v>2513810</v>
      </c>
      <c r="K903" s="86"/>
      <c r="L903" s="89"/>
      <c r="M903" s="90"/>
      <c r="N903" s="90"/>
      <c r="O903" s="91"/>
      <c r="P903" s="86">
        <v>100</v>
      </c>
      <c r="Q903" s="92">
        <f t="array" ref="Q903">INDEX(ราคาสิ่งปลูกสร้าง!$D$6:$CC$47,MATCH($L903,ราคาสิ่งปลูกสร้าง!$B$6:$B$45,0),MATCH($O$4,ราคาสิ่งปลูกสร้าง!$D$5:$CC$5,0))</f>
        <v>0</v>
      </c>
      <c r="R903" s="92">
        <f t="shared" si="180"/>
        <v>0</v>
      </c>
      <c r="S903" s="90">
        <v>0</v>
      </c>
      <c r="T903" s="90">
        <f t="array" ref="T903">INDEX(ค่าเสื่อมสิ่งปลูกสร้าง!$A$5:$D$105,MATCH($S903,ค่าเสื่อมสิ่งปลูกสร้าง!$A$5:$A$105,0),MATCH($M903,ค่าเสื่อมสิ่งปลูกสร้าง!$A$3:$D$3))</f>
        <v>0</v>
      </c>
      <c r="U903" s="92">
        <f t="shared" si="181"/>
        <v>0</v>
      </c>
      <c r="V903" s="93">
        <f t="shared" ref="V903:V966" si="184">$J903+$U903</f>
        <v>2513810</v>
      </c>
      <c r="W903" s="93">
        <f t="shared" ref="W903:W966" si="185">$P903%*$V903</f>
        <v>2513810</v>
      </c>
      <c r="X903" s="93">
        <v>0</v>
      </c>
      <c r="Y903" s="93">
        <f t="shared" ref="Y903:Y966" si="186">IF($W903-$X903&lt;0,0,$W903-$X903)</f>
        <v>2513810</v>
      </c>
      <c r="Z903" s="86">
        <v>0</v>
      </c>
      <c r="AA903" s="94">
        <f t="shared" ref="AA903:AA966" si="187">$Y903*$Z903/100</f>
        <v>0</v>
      </c>
      <c r="AB903" s="95"/>
      <c r="AC903" s="96" t="s">
        <v>971</v>
      </c>
      <c r="AD903" s="96" t="s">
        <v>972</v>
      </c>
    </row>
    <row r="904" spans="1:30" s="70" customFormat="1" ht="24" customHeight="1" x14ac:dyDescent="0.55000000000000004">
      <c r="A904" s="86">
        <v>735</v>
      </c>
      <c r="B904" s="86" t="s">
        <v>28</v>
      </c>
      <c r="C904" s="86">
        <v>11151</v>
      </c>
      <c r="D904" s="86">
        <v>0</v>
      </c>
      <c r="E904" s="86">
        <v>2</v>
      </c>
      <c r="F904" s="86">
        <v>19</v>
      </c>
      <c r="G904" s="86">
        <v>1</v>
      </c>
      <c r="H904" s="87">
        <f t="shared" si="182"/>
        <v>219</v>
      </c>
      <c r="I904" s="88">
        <f t="array" ref="I904">INDEX(ราคาที่ดิน!$B:$C,MATCH($C904,ราคาที่ดิน!$A:$A,0),MATCH($B904,ราคาที่ดิน!$B$1:$C$1,0))</f>
        <v>5000</v>
      </c>
      <c r="J904" s="88">
        <f t="shared" si="183"/>
        <v>1095000</v>
      </c>
      <c r="K904" s="86"/>
      <c r="L904" s="89"/>
      <c r="M904" s="90"/>
      <c r="N904" s="90"/>
      <c r="O904" s="91"/>
      <c r="P904" s="86">
        <v>100</v>
      </c>
      <c r="Q904" s="92">
        <f t="array" ref="Q904">INDEX(ราคาสิ่งปลูกสร้าง!$D$6:$CC$47,MATCH($L904,ราคาสิ่งปลูกสร้าง!$B$6:$B$45,0),MATCH($O$4,ราคาสิ่งปลูกสร้าง!$D$5:$CC$5,0))</f>
        <v>0</v>
      </c>
      <c r="R904" s="92">
        <f t="shared" si="180"/>
        <v>0</v>
      </c>
      <c r="S904" s="90">
        <v>0</v>
      </c>
      <c r="T904" s="90">
        <f t="array" ref="T904">INDEX(ค่าเสื่อมสิ่งปลูกสร้าง!$A$5:$D$105,MATCH($S904,ค่าเสื่อมสิ่งปลูกสร้าง!$A$5:$A$105,0),MATCH($M904,ค่าเสื่อมสิ่งปลูกสร้าง!$A$3:$D$3))</f>
        <v>0</v>
      </c>
      <c r="U904" s="92">
        <f t="shared" si="181"/>
        <v>0</v>
      </c>
      <c r="V904" s="93">
        <f t="shared" si="184"/>
        <v>1095000</v>
      </c>
      <c r="W904" s="93">
        <f t="shared" si="185"/>
        <v>1095000</v>
      </c>
      <c r="X904" s="93">
        <v>0</v>
      </c>
      <c r="Y904" s="93">
        <f t="shared" si="186"/>
        <v>1095000</v>
      </c>
      <c r="Z904" s="86">
        <v>0</v>
      </c>
      <c r="AA904" s="94">
        <f t="shared" si="187"/>
        <v>0</v>
      </c>
      <c r="AB904" s="95"/>
      <c r="AC904" s="96" t="s">
        <v>973</v>
      </c>
      <c r="AD904" s="96" t="s">
        <v>974</v>
      </c>
    </row>
    <row r="905" spans="1:30" s="70" customFormat="1" ht="24" customHeight="1" x14ac:dyDescent="0.55000000000000004">
      <c r="A905" s="86">
        <v>736</v>
      </c>
      <c r="B905" s="86" t="s">
        <v>28</v>
      </c>
      <c r="C905" s="86">
        <v>11194</v>
      </c>
      <c r="D905" s="86">
        <v>0</v>
      </c>
      <c r="E905" s="86">
        <v>0</v>
      </c>
      <c r="F905" s="86">
        <v>59</v>
      </c>
      <c r="G905" s="86">
        <v>1</v>
      </c>
      <c r="H905" s="87">
        <f t="shared" si="182"/>
        <v>59</v>
      </c>
      <c r="I905" s="88">
        <f t="array" ref="I905">INDEX(ราคาที่ดิน!$B:$C,MATCH($C905,ราคาที่ดิน!$A:$A,0),MATCH($B905,ราคาที่ดิน!$B$1:$C$1,0))</f>
        <v>700</v>
      </c>
      <c r="J905" s="88">
        <f t="shared" si="183"/>
        <v>41300</v>
      </c>
      <c r="K905" s="86"/>
      <c r="L905" s="89"/>
      <c r="M905" s="90"/>
      <c r="N905" s="90"/>
      <c r="O905" s="91"/>
      <c r="P905" s="86">
        <v>100</v>
      </c>
      <c r="Q905" s="92">
        <f t="array" ref="Q905">INDEX(ราคาสิ่งปลูกสร้าง!$D$6:$CC$47,MATCH($L905,ราคาสิ่งปลูกสร้าง!$B$6:$B$45,0),MATCH($O$4,ราคาสิ่งปลูกสร้าง!$D$5:$CC$5,0))</f>
        <v>0</v>
      </c>
      <c r="R905" s="92">
        <f t="shared" si="180"/>
        <v>0</v>
      </c>
      <c r="S905" s="90">
        <v>0</v>
      </c>
      <c r="T905" s="90">
        <f t="array" ref="T905">INDEX(ค่าเสื่อมสิ่งปลูกสร้าง!$A$5:$D$105,MATCH($S905,ค่าเสื่อมสิ่งปลูกสร้าง!$A$5:$A$105,0),MATCH($M905,ค่าเสื่อมสิ่งปลูกสร้าง!$A$3:$D$3))</f>
        <v>0</v>
      </c>
      <c r="U905" s="92">
        <f t="shared" si="181"/>
        <v>0</v>
      </c>
      <c r="V905" s="93">
        <f t="shared" si="184"/>
        <v>41300</v>
      </c>
      <c r="W905" s="93">
        <f t="shared" si="185"/>
        <v>41300</v>
      </c>
      <c r="X905" s="93">
        <v>0</v>
      </c>
      <c r="Y905" s="93">
        <f t="shared" si="186"/>
        <v>41300</v>
      </c>
      <c r="Z905" s="86">
        <v>0</v>
      </c>
      <c r="AA905" s="94">
        <f t="shared" si="187"/>
        <v>0</v>
      </c>
      <c r="AB905" s="95"/>
      <c r="AC905" s="96" t="s">
        <v>975</v>
      </c>
      <c r="AD905" s="96" t="s">
        <v>976</v>
      </c>
    </row>
    <row r="906" spans="1:30" s="70" customFormat="1" ht="24" customHeight="1" x14ac:dyDescent="0.55000000000000004">
      <c r="A906" s="86">
        <v>737</v>
      </c>
      <c r="B906" s="86" t="s">
        <v>28</v>
      </c>
      <c r="C906" s="86">
        <v>11195</v>
      </c>
      <c r="D906" s="86">
        <v>0</v>
      </c>
      <c r="E906" s="86">
        <v>0</v>
      </c>
      <c r="F906" s="86">
        <v>42</v>
      </c>
      <c r="G906" s="86">
        <v>1</v>
      </c>
      <c r="H906" s="87">
        <f t="shared" si="182"/>
        <v>42</v>
      </c>
      <c r="I906" s="88">
        <f t="array" ref="I906">INDEX(ราคาที่ดิน!$B:$C,MATCH($C906,ราคาที่ดิน!$A:$A,0),MATCH($B906,ราคาที่ดิน!$B$1:$C$1,0))</f>
        <v>700</v>
      </c>
      <c r="J906" s="88">
        <f t="shared" si="183"/>
        <v>29400</v>
      </c>
      <c r="K906" s="86"/>
      <c r="L906" s="89"/>
      <c r="M906" s="90"/>
      <c r="N906" s="90"/>
      <c r="O906" s="91"/>
      <c r="P906" s="86">
        <v>100</v>
      </c>
      <c r="Q906" s="92">
        <f t="array" ref="Q906">INDEX(ราคาสิ่งปลูกสร้าง!$D$6:$CC$47,MATCH($L906,ราคาสิ่งปลูกสร้าง!$B$6:$B$45,0),MATCH($O$4,ราคาสิ่งปลูกสร้าง!$D$5:$CC$5,0))</f>
        <v>0</v>
      </c>
      <c r="R906" s="92">
        <f t="shared" si="180"/>
        <v>0</v>
      </c>
      <c r="S906" s="90">
        <v>0</v>
      </c>
      <c r="T906" s="90">
        <f t="array" ref="T906">INDEX(ค่าเสื่อมสิ่งปลูกสร้าง!$A$5:$D$105,MATCH($S906,ค่าเสื่อมสิ่งปลูกสร้าง!$A$5:$A$105,0),MATCH($M906,ค่าเสื่อมสิ่งปลูกสร้าง!$A$3:$D$3))</f>
        <v>0</v>
      </c>
      <c r="U906" s="92">
        <f t="shared" si="181"/>
        <v>0</v>
      </c>
      <c r="V906" s="93">
        <f t="shared" si="184"/>
        <v>29400</v>
      </c>
      <c r="W906" s="93">
        <f t="shared" si="185"/>
        <v>29400</v>
      </c>
      <c r="X906" s="93">
        <v>0</v>
      </c>
      <c r="Y906" s="93">
        <f t="shared" si="186"/>
        <v>29400</v>
      </c>
      <c r="Z906" s="86">
        <v>0</v>
      </c>
      <c r="AA906" s="94">
        <f t="shared" si="187"/>
        <v>0</v>
      </c>
      <c r="AB906" s="95"/>
      <c r="AC906" s="96" t="s">
        <v>851</v>
      </c>
      <c r="AD906" s="96" t="s">
        <v>852</v>
      </c>
    </row>
    <row r="907" spans="1:30" s="70" customFormat="1" ht="24" customHeight="1" x14ac:dyDescent="0.55000000000000004">
      <c r="A907" s="86">
        <v>738</v>
      </c>
      <c r="B907" s="86" t="s">
        <v>28</v>
      </c>
      <c r="C907" s="86">
        <v>11242</v>
      </c>
      <c r="D907" s="86">
        <v>0</v>
      </c>
      <c r="E907" s="86">
        <v>0</v>
      </c>
      <c r="F907" s="86">
        <v>20</v>
      </c>
      <c r="G907" s="86">
        <v>1</v>
      </c>
      <c r="H907" s="87">
        <f t="shared" si="182"/>
        <v>20</v>
      </c>
      <c r="I907" s="88">
        <f t="array" ref="I907">INDEX(ราคาที่ดิน!$B:$C,MATCH($C907,ราคาที่ดิน!$A:$A,0),MATCH($B907,ราคาที่ดิน!$B$1:$C$1,0))</f>
        <v>550</v>
      </c>
      <c r="J907" s="88">
        <f t="shared" si="183"/>
        <v>11000</v>
      </c>
      <c r="K907" s="86"/>
      <c r="L907" s="89"/>
      <c r="M907" s="90"/>
      <c r="N907" s="90"/>
      <c r="O907" s="91"/>
      <c r="P907" s="86">
        <v>100</v>
      </c>
      <c r="Q907" s="92">
        <f t="array" ref="Q907">INDEX(ราคาสิ่งปลูกสร้าง!$D$6:$CC$47,MATCH($L907,ราคาสิ่งปลูกสร้าง!$B$6:$B$45,0),MATCH($O$4,ราคาสิ่งปลูกสร้าง!$D$5:$CC$5,0))</f>
        <v>0</v>
      </c>
      <c r="R907" s="92">
        <f t="shared" si="180"/>
        <v>0</v>
      </c>
      <c r="S907" s="90">
        <v>0</v>
      </c>
      <c r="T907" s="90">
        <f t="array" ref="T907">INDEX(ค่าเสื่อมสิ่งปลูกสร้าง!$A$5:$D$105,MATCH($S907,ค่าเสื่อมสิ่งปลูกสร้าง!$A$5:$A$105,0),MATCH($M907,ค่าเสื่อมสิ่งปลูกสร้าง!$A$3:$D$3))</f>
        <v>0</v>
      </c>
      <c r="U907" s="92">
        <f t="shared" si="181"/>
        <v>0</v>
      </c>
      <c r="V907" s="93">
        <f t="shared" si="184"/>
        <v>11000</v>
      </c>
      <c r="W907" s="93">
        <f t="shared" si="185"/>
        <v>11000</v>
      </c>
      <c r="X907" s="93">
        <v>0</v>
      </c>
      <c r="Y907" s="93">
        <f t="shared" si="186"/>
        <v>11000</v>
      </c>
      <c r="Z907" s="86">
        <v>0</v>
      </c>
      <c r="AA907" s="94">
        <f t="shared" si="187"/>
        <v>0</v>
      </c>
      <c r="AB907" s="95"/>
      <c r="AC907" s="96" t="s">
        <v>977</v>
      </c>
      <c r="AD907" s="96" t="s">
        <v>978</v>
      </c>
    </row>
    <row r="908" spans="1:30" s="70" customFormat="1" ht="24" customHeight="1" x14ac:dyDescent="0.55000000000000004">
      <c r="A908" s="86">
        <v>738</v>
      </c>
      <c r="B908" s="86" t="s">
        <v>28</v>
      </c>
      <c r="C908" s="86">
        <v>11243</v>
      </c>
      <c r="D908" s="86">
        <v>0</v>
      </c>
      <c r="E908" s="86">
        <v>1</v>
      </c>
      <c r="F908" s="86">
        <v>38.1</v>
      </c>
      <c r="G908" s="86">
        <v>4</v>
      </c>
      <c r="H908" s="97">
        <f t="shared" si="182"/>
        <v>138.1</v>
      </c>
      <c r="I908" s="88">
        <v>1000</v>
      </c>
      <c r="J908" s="88">
        <f t="shared" si="183"/>
        <v>138100</v>
      </c>
      <c r="K908" s="86"/>
      <c r="L908" s="89"/>
      <c r="M908" s="90"/>
      <c r="N908" s="90"/>
      <c r="O908" s="91"/>
      <c r="P908" s="86">
        <v>100</v>
      </c>
      <c r="Q908" s="92">
        <f t="array" ref="Q908">INDEX(ราคาสิ่งปลูกสร้าง!$D$6:$CC$47,MATCH($L908,ราคาสิ่งปลูกสร้าง!$B$6:$B$45,0),MATCH($O$4,ราคาสิ่งปลูกสร้าง!$D$5:$CC$5,0))</f>
        <v>0</v>
      </c>
      <c r="R908" s="92">
        <f t="shared" si="180"/>
        <v>0</v>
      </c>
      <c r="S908" s="90">
        <v>0</v>
      </c>
      <c r="T908" s="90">
        <f t="array" ref="T908">INDEX(ค่าเสื่อมสิ่งปลูกสร้าง!$A$5:$D$105,MATCH($S908,ค่าเสื่อมสิ่งปลูกสร้าง!$A$5:$A$105,0),MATCH($M908,ค่าเสื่อมสิ่งปลูกสร้าง!$A$3:$D$3))</f>
        <v>0</v>
      </c>
      <c r="U908" s="92">
        <f t="shared" si="181"/>
        <v>0</v>
      </c>
      <c r="V908" s="93">
        <f t="shared" si="184"/>
        <v>138100</v>
      </c>
      <c r="W908" s="93">
        <f t="shared" si="185"/>
        <v>138100</v>
      </c>
      <c r="X908" s="93">
        <v>0</v>
      </c>
      <c r="Y908" s="93">
        <f t="shared" si="186"/>
        <v>138100</v>
      </c>
      <c r="Z908" s="86">
        <v>0.3</v>
      </c>
      <c r="AA908" s="94">
        <f t="shared" si="187"/>
        <v>414.3</v>
      </c>
      <c r="AB908" s="95"/>
      <c r="AC908" s="96" t="s">
        <v>59</v>
      </c>
      <c r="AD908" s="96" t="s">
        <v>978</v>
      </c>
    </row>
    <row r="909" spans="1:30" s="70" customFormat="1" ht="24" customHeight="1" x14ac:dyDescent="0.55000000000000004">
      <c r="A909" s="86">
        <v>738</v>
      </c>
      <c r="B909" s="86" t="s">
        <v>28</v>
      </c>
      <c r="C909" s="86">
        <v>11244</v>
      </c>
      <c r="D909" s="86">
        <v>0</v>
      </c>
      <c r="E909" s="86">
        <v>1</v>
      </c>
      <c r="F909" s="86">
        <v>37.799999999999997</v>
      </c>
      <c r="G909" s="86">
        <v>4</v>
      </c>
      <c r="H909" s="97">
        <f t="shared" si="182"/>
        <v>137.80000000000001</v>
      </c>
      <c r="I909" s="88">
        <v>1000</v>
      </c>
      <c r="J909" s="88">
        <f t="shared" si="183"/>
        <v>137800</v>
      </c>
      <c r="K909" s="86"/>
      <c r="L909" s="89"/>
      <c r="M909" s="90"/>
      <c r="N909" s="90"/>
      <c r="O909" s="91"/>
      <c r="P909" s="86">
        <v>100</v>
      </c>
      <c r="Q909" s="92">
        <f t="array" ref="Q909">INDEX(ราคาสิ่งปลูกสร้าง!$D$6:$CC$47,MATCH($L909,ราคาสิ่งปลูกสร้าง!$B$6:$B$45,0),MATCH($O$4,ราคาสิ่งปลูกสร้าง!$D$5:$CC$5,0))</f>
        <v>0</v>
      </c>
      <c r="R909" s="92">
        <f t="shared" si="180"/>
        <v>0</v>
      </c>
      <c r="S909" s="90">
        <v>0</v>
      </c>
      <c r="T909" s="90">
        <f t="array" ref="T909">INDEX(ค่าเสื่อมสิ่งปลูกสร้าง!$A$5:$D$105,MATCH($S909,ค่าเสื่อมสิ่งปลูกสร้าง!$A$5:$A$105,0),MATCH($M909,ค่าเสื่อมสิ่งปลูกสร้าง!$A$3:$D$3))</f>
        <v>0</v>
      </c>
      <c r="U909" s="92">
        <f t="shared" si="181"/>
        <v>0</v>
      </c>
      <c r="V909" s="93">
        <f t="shared" si="184"/>
        <v>137800</v>
      </c>
      <c r="W909" s="93">
        <f t="shared" si="185"/>
        <v>137800</v>
      </c>
      <c r="X909" s="93">
        <v>0</v>
      </c>
      <c r="Y909" s="93">
        <f t="shared" si="186"/>
        <v>137800</v>
      </c>
      <c r="Z909" s="86">
        <v>0.3</v>
      </c>
      <c r="AA909" s="94">
        <f t="shared" si="187"/>
        <v>413.4</v>
      </c>
      <c r="AB909" s="95"/>
      <c r="AC909" s="96" t="s">
        <v>3369</v>
      </c>
      <c r="AD909" s="96" t="s">
        <v>902</v>
      </c>
    </row>
    <row r="910" spans="1:30" s="70" customFormat="1" ht="24" customHeight="1" x14ac:dyDescent="0.55000000000000004">
      <c r="A910" s="86">
        <v>739</v>
      </c>
      <c r="B910" s="86" t="s">
        <v>28</v>
      </c>
      <c r="C910" s="86">
        <v>11245</v>
      </c>
      <c r="D910" s="86">
        <v>0</v>
      </c>
      <c r="E910" s="86">
        <v>1</v>
      </c>
      <c r="F910" s="86">
        <v>28.2</v>
      </c>
      <c r="G910" s="86">
        <v>4</v>
      </c>
      <c r="H910" s="97">
        <f t="shared" si="182"/>
        <v>128.19999999999999</v>
      </c>
      <c r="I910" s="88">
        <v>1000</v>
      </c>
      <c r="J910" s="88">
        <f t="shared" si="183"/>
        <v>128199.99999999999</v>
      </c>
      <c r="K910" s="86"/>
      <c r="L910" s="89"/>
      <c r="M910" s="90"/>
      <c r="N910" s="90"/>
      <c r="O910" s="91"/>
      <c r="P910" s="86">
        <v>100</v>
      </c>
      <c r="Q910" s="92">
        <f t="array" ref="Q910">INDEX(ราคาสิ่งปลูกสร้าง!$D$6:$CC$47,MATCH($L910,ราคาสิ่งปลูกสร้าง!$B$6:$B$45,0),MATCH($O$4,ราคาสิ่งปลูกสร้าง!$D$5:$CC$5,0))</f>
        <v>0</v>
      </c>
      <c r="R910" s="92">
        <f t="shared" si="180"/>
        <v>0</v>
      </c>
      <c r="S910" s="90">
        <v>0</v>
      </c>
      <c r="T910" s="90">
        <f t="array" ref="T910">INDEX(ค่าเสื่อมสิ่งปลูกสร้าง!$A$5:$D$105,MATCH($S910,ค่าเสื่อมสิ่งปลูกสร้าง!$A$5:$A$105,0),MATCH($M910,ค่าเสื่อมสิ่งปลูกสร้าง!$A$3:$D$3))</f>
        <v>0</v>
      </c>
      <c r="U910" s="92">
        <f t="shared" si="181"/>
        <v>0</v>
      </c>
      <c r="V910" s="93">
        <f t="shared" si="184"/>
        <v>128199.99999999999</v>
      </c>
      <c r="W910" s="93">
        <f t="shared" si="185"/>
        <v>128199.99999999999</v>
      </c>
      <c r="X910" s="93">
        <v>0</v>
      </c>
      <c r="Y910" s="93">
        <f t="shared" si="186"/>
        <v>128199.99999999999</v>
      </c>
      <c r="Z910" s="86">
        <v>0.3</v>
      </c>
      <c r="AA910" s="94">
        <f t="shared" si="187"/>
        <v>384.59999999999991</v>
      </c>
      <c r="AB910" s="95"/>
      <c r="AC910" s="96" t="s">
        <v>244</v>
      </c>
      <c r="AD910" s="96" t="s">
        <v>245</v>
      </c>
    </row>
    <row r="911" spans="1:30" s="70" customFormat="1" ht="24" customHeight="1" x14ac:dyDescent="0.55000000000000004">
      <c r="A911" s="86">
        <v>739</v>
      </c>
      <c r="B911" s="86" t="s">
        <v>28</v>
      </c>
      <c r="C911" s="86">
        <v>11246</v>
      </c>
      <c r="D911" s="86">
        <v>0</v>
      </c>
      <c r="E911" s="86">
        <v>0</v>
      </c>
      <c r="F911" s="86">
        <v>79.3</v>
      </c>
      <c r="G911" s="86">
        <v>1</v>
      </c>
      <c r="H911" s="97">
        <f t="shared" si="182"/>
        <v>79.3</v>
      </c>
      <c r="I911" s="88">
        <f t="array" ref="I911">INDEX(ราคาที่ดิน!$B:$C,MATCH($C911,ราคาที่ดิน!$A:$A,0),MATCH($B911,ราคาที่ดิน!$B$1:$C$1,0))</f>
        <v>800</v>
      </c>
      <c r="J911" s="88">
        <f t="shared" si="183"/>
        <v>63440</v>
      </c>
      <c r="K911" s="86"/>
      <c r="L911" s="89"/>
      <c r="M911" s="90"/>
      <c r="N911" s="90"/>
      <c r="O911" s="91"/>
      <c r="P911" s="86">
        <v>100</v>
      </c>
      <c r="Q911" s="92">
        <f t="array" ref="Q911">INDEX(ราคาสิ่งปลูกสร้าง!$D$6:$CC$47,MATCH($L911,ราคาสิ่งปลูกสร้าง!$B$6:$B$45,0),MATCH($O$4,ราคาสิ่งปลูกสร้าง!$D$5:$CC$5,0))</f>
        <v>0</v>
      </c>
      <c r="R911" s="92">
        <f t="shared" si="180"/>
        <v>0</v>
      </c>
      <c r="S911" s="90">
        <v>0</v>
      </c>
      <c r="T911" s="90">
        <f t="array" ref="T911">INDEX(ค่าเสื่อมสิ่งปลูกสร้าง!$A$5:$D$105,MATCH($S911,ค่าเสื่อมสิ่งปลูกสร้าง!$A$5:$A$105,0),MATCH($M911,ค่าเสื่อมสิ่งปลูกสร้าง!$A$3:$D$3))</f>
        <v>0</v>
      </c>
      <c r="U911" s="92">
        <f t="shared" si="181"/>
        <v>0</v>
      </c>
      <c r="V911" s="93">
        <f t="shared" si="184"/>
        <v>63440</v>
      </c>
      <c r="W911" s="93">
        <f t="shared" si="185"/>
        <v>63440</v>
      </c>
      <c r="X911" s="93">
        <v>0</v>
      </c>
      <c r="Y911" s="93">
        <f t="shared" si="186"/>
        <v>63440</v>
      </c>
      <c r="Z911" s="86">
        <v>0</v>
      </c>
      <c r="AA911" s="94">
        <f t="shared" si="187"/>
        <v>0</v>
      </c>
      <c r="AB911" s="95"/>
      <c r="AC911" s="96" t="s">
        <v>7210</v>
      </c>
      <c r="AD911" s="96" t="s">
        <v>7211</v>
      </c>
    </row>
    <row r="912" spans="1:30" s="70" customFormat="1" ht="24" customHeight="1" x14ac:dyDescent="0.55000000000000004">
      <c r="A912" s="86">
        <v>740</v>
      </c>
      <c r="B912" s="86" t="s">
        <v>28</v>
      </c>
      <c r="C912" s="86">
        <v>11247</v>
      </c>
      <c r="D912" s="86">
        <v>0</v>
      </c>
      <c r="E912" s="86">
        <v>0</v>
      </c>
      <c r="F912" s="86">
        <v>30</v>
      </c>
      <c r="G912" s="86">
        <v>1</v>
      </c>
      <c r="H912" s="87">
        <f t="shared" si="182"/>
        <v>30</v>
      </c>
      <c r="I912" s="88">
        <f t="array" ref="I912">INDEX(ราคาที่ดิน!$B:$C,MATCH($C912,ราคาที่ดิน!$A:$A,0),MATCH($B912,ราคาที่ดิน!$B$1:$C$1,0))</f>
        <v>800</v>
      </c>
      <c r="J912" s="88">
        <f t="shared" si="183"/>
        <v>24000</v>
      </c>
      <c r="K912" s="86"/>
      <c r="L912" s="89"/>
      <c r="M912" s="90"/>
      <c r="N912" s="90"/>
      <c r="O912" s="91"/>
      <c r="P912" s="86">
        <v>100</v>
      </c>
      <c r="Q912" s="92">
        <f t="array" ref="Q912">INDEX(ราคาสิ่งปลูกสร้าง!$D$6:$CC$47,MATCH($L912,ราคาสิ่งปลูกสร้าง!$B$6:$B$45,0),MATCH($O$4,ราคาสิ่งปลูกสร้าง!$D$5:$CC$5,0))</f>
        <v>0</v>
      </c>
      <c r="R912" s="92">
        <f t="shared" si="180"/>
        <v>0</v>
      </c>
      <c r="S912" s="90">
        <v>0</v>
      </c>
      <c r="T912" s="90">
        <f t="array" ref="T912">INDEX(ค่าเสื่อมสิ่งปลูกสร้าง!$A$5:$D$105,MATCH($S912,ค่าเสื่อมสิ่งปลูกสร้าง!$A$5:$A$105,0),MATCH($M912,ค่าเสื่อมสิ่งปลูกสร้าง!$A$3:$D$3))</f>
        <v>0</v>
      </c>
      <c r="U912" s="92">
        <f t="shared" si="181"/>
        <v>0</v>
      </c>
      <c r="V912" s="93">
        <f t="shared" si="184"/>
        <v>24000</v>
      </c>
      <c r="W912" s="93">
        <f t="shared" si="185"/>
        <v>24000</v>
      </c>
      <c r="X912" s="93">
        <v>0</v>
      </c>
      <c r="Y912" s="93">
        <f t="shared" si="186"/>
        <v>24000</v>
      </c>
      <c r="Z912" s="86">
        <v>0</v>
      </c>
      <c r="AA912" s="94">
        <f t="shared" si="187"/>
        <v>0</v>
      </c>
      <c r="AB912" s="95"/>
      <c r="AC912" s="96" t="s">
        <v>599</v>
      </c>
      <c r="AD912" s="96" t="s">
        <v>600</v>
      </c>
    </row>
    <row r="913" spans="1:30" s="70" customFormat="1" ht="24" customHeight="1" x14ac:dyDescent="0.55000000000000004">
      <c r="A913" s="86">
        <v>741</v>
      </c>
      <c r="B913" s="86" t="s">
        <v>28</v>
      </c>
      <c r="C913" s="86">
        <v>11248</v>
      </c>
      <c r="D913" s="86">
        <v>0</v>
      </c>
      <c r="E913" s="86">
        <v>0</v>
      </c>
      <c r="F913" s="86">
        <v>65</v>
      </c>
      <c r="G913" s="86">
        <v>1</v>
      </c>
      <c r="H913" s="87">
        <f t="shared" si="182"/>
        <v>65</v>
      </c>
      <c r="I913" s="88">
        <f t="array" ref="I913">INDEX(ราคาที่ดิน!$B:$C,MATCH($C913,ราคาที่ดิน!$A:$A,0),MATCH($B913,ราคาที่ดิน!$B$1:$C$1,0))</f>
        <v>550</v>
      </c>
      <c r="J913" s="88">
        <f t="shared" si="183"/>
        <v>35750</v>
      </c>
      <c r="K913" s="86"/>
      <c r="L913" s="89"/>
      <c r="M913" s="90"/>
      <c r="N913" s="90"/>
      <c r="O913" s="91"/>
      <c r="P913" s="86">
        <v>100</v>
      </c>
      <c r="Q913" s="92">
        <f t="array" ref="Q913">INDEX(ราคาสิ่งปลูกสร้าง!$D$6:$CC$47,MATCH($L913,ราคาสิ่งปลูกสร้าง!$B$6:$B$45,0),MATCH($O$4,ราคาสิ่งปลูกสร้าง!$D$5:$CC$5,0))</f>
        <v>0</v>
      </c>
      <c r="R913" s="92">
        <f t="shared" si="180"/>
        <v>0</v>
      </c>
      <c r="S913" s="90">
        <v>0</v>
      </c>
      <c r="T913" s="90">
        <f t="array" ref="T913">INDEX(ค่าเสื่อมสิ่งปลูกสร้าง!$A$5:$D$105,MATCH($S913,ค่าเสื่อมสิ่งปลูกสร้าง!$A$5:$A$105,0),MATCH($M913,ค่าเสื่อมสิ่งปลูกสร้าง!$A$3:$D$3))</f>
        <v>0</v>
      </c>
      <c r="U913" s="92">
        <f t="shared" si="181"/>
        <v>0</v>
      </c>
      <c r="V913" s="93">
        <f t="shared" si="184"/>
        <v>35750</v>
      </c>
      <c r="W913" s="93">
        <f t="shared" si="185"/>
        <v>35750</v>
      </c>
      <c r="X913" s="93">
        <v>0</v>
      </c>
      <c r="Y913" s="93">
        <f t="shared" si="186"/>
        <v>35750</v>
      </c>
      <c r="Z913" s="86">
        <v>0</v>
      </c>
      <c r="AA913" s="94">
        <f t="shared" si="187"/>
        <v>0</v>
      </c>
      <c r="AB913" s="95"/>
      <c r="AC913" s="96" t="s">
        <v>979</v>
      </c>
      <c r="AD913" s="96" t="s">
        <v>980</v>
      </c>
    </row>
    <row r="914" spans="1:30" s="70" customFormat="1" ht="24" customHeight="1" x14ac:dyDescent="0.55000000000000004">
      <c r="A914" s="86">
        <v>742</v>
      </c>
      <c r="B914" s="86" t="s">
        <v>28</v>
      </c>
      <c r="C914" s="86">
        <v>11249</v>
      </c>
      <c r="D914" s="86">
        <v>0</v>
      </c>
      <c r="E914" s="86">
        <v>0</v>
      </c>
      <c r="F914" s="86">
        <v>41</v>
      </c>
      <c r="G914" s="86">
        <v>1</v>
      </c>
      <c r="H914" s="87">
        <f t="shared" si="182"/>
        <v>41</v>
      </c>
      <c r="I914" s="88">
        <v>550</v>
      </c>
      <c r="J914" s="88">
        <f t="shared" si="183"/>
        <v>22550</v>
      </c>
      <c r="K914" s="86"/>
      <c r="L914" s="89"/>
      <c r="M914" s="90"/>
      <c r="N914" s="90"/>
      <c r="O914" s="91"/>
      <c r="P914" s="86">
        <v>100</v>
      </c>
      <c r="Q914" s="92">
        <f t="array" ref="Q914">INDEX(ราคาสิ่งปลูกสร้าง!$D$6:$CC$47,MATCH($L914,ราคาสิ่งปลูกสร้าง!$B$6:$B$45,0),MATCH($O$4,ราคาสิ่งปลูกสร้าง!$D$5:$CC$5,0))</f>
        <v>0</v>
      </c>
      <c r="R914" s="92">
        <f t="shared" si="180"/>
        <v>0</v>
      </c>
      <c r="S914" s="90">
        <v>0</v>
      </c>
      <c r="T914" s="90">
        <f t="array" ref="T914">INDEX(ค่าเสื่อมสิ่งปลูกสร้าง!$A$5:$D$105,MATCH($S914,ค่าเสื่อมสิ่งปลูกสร้าง!$A$5:$A$105,0),MATCH($M914,ค่าเสื่อมสิ่งปลูกสร้าง!$A$3:$D$3))</f>
        <v>0</v>
      </c>
      <c r="U914" s="92">
        <f t="shared" si="181"/>
        <v>0</v>
      </c>
      <c r="V914" s="93">
        <f t="shared" si="184"/>
        <v>22550</v>
      </c>
      <c r="W914" s="93">
        <f t="shared" si="185"/>
        <v>22550</v>
      </c>
      <c r="X914" s="93">
        <v>0</v>
      </c>
      <c r="Y914" s="93">
        <f t="shared" si="186"/>
        <v>22550</v>
      </c>
      <c r="Z914" s="86">
        <v>0</v>
      </c>
      <c r="AA914" s="94">
        <f t="shared" si="187"/>
        <v>0</v>
      </c>
      <c r="AB914" s="95"/>
      <c r="AC914" s="96" t="s">
        <v>981</v>
      </c>
      <c r="AD914" s="96" t="s">
        <v>982</v>
      </c>
    </row>
    <row r="915" spans="1:30" s="70" customFormat="1" ht="24" customHeight="1" x14ac:dyDescent="0.55000000000000004">
      <c r="A915" s="86">
        <v>743</v>
      </c>
      <c r="B915" s="86" t="s">
        <v>28</v>
      </c>
      <c r="C915" s="86">
        <v>11250</v>
      </c>
      <c r="D915" s="86">
        <v>0</v>
      </c>
      <c r="E915" s="86">
        <v>0</v>
      </c>
      <c r="F915" s="86">
        <v>21</v>
      </c>
      <c r="G915" s="86">
        <v>1</v>
      </c>
      <c r="H915" s="87">
        <f t="shared" si="182"/>
        <v>21</v>
      </c>
      <c r="I915" s="88">
        <f t="array" ref="I915">INDEX(ราคาที่ดิน!$B:$C,MATCH($C915,ราคาที่ดิน!$A:$A,0),MATCH($B915,ราคาที่ดิน!$B$1:$C$1,0))</f>
        <v>550</v>
      </c>
      <c r="J915" s="88">
        <f t="shared" si="183"/>
        <v>11550</v>
      </c>
      <c r="K915" s="86"/>
      <c r="L915" s="89"/>
      <c r="M915" s="90"/>
      <c r="N915" s="90"/>
      <c r="O915" s="91"/>
      <c r="P915" s="86">
        <v>100</v>
      </c>
      <c r="Q915" s="92">
        <f t="array" ref="Q915">INDEX(ราคาสิ่งปลูกสร้าง!$D$6:$CC$47,MATCH($L915,ราคาสิ่งปลูกสร้าง!$B$6:$B$45,0),MATCH($O$4,ราคาสิ่งปลูกสร้าง!$D$5:$CC$5,0))</f>
        <v>0</v>
      </c>
      <c r="R915" s="92">
        <f t="shared" si="180"/>
        <v>0</v>
      </c>
      <c r="S915" s="90">
        <v>0</v>
      </c>
      <c r="T915" s="90">
        <f t="array" ref="T915">INDEX(ค่าเสื่อมสิ่งปลูกสร้าง!$A$5:$D$105,MATCH($S915,ค่าเสื่อมสิ่งปลูกสร้าง!$A$5:$A$105,0),MATCH($M915,ค่าเสื่อมสิ่งปลูกสร้าง!$A$3:$D$3))</f>
        <v>0</v>
      </c>
      <c r="U915" s="92">
        <f t="shared" si="181"/>
        <v>0</v>
      </c>
      <c r="V915" s="93">
        <f t="shared" si="184"/>
        <v>11550</v>
      </c>
      <c r="W915" s="93">
        <f t="shared" si="185"/>
        <v>11550</v>
      </c>
      <c r="X915" s="93">
        <v>0</v>
      </c>
      <c r="Y915" s="93">
        <f t="shared" si="186"/>
        <v>11550</v>
      </c>
      <c r="Z915" s="86">
        <v>0</v>
      </c>
      <c r="AA915" s="94">
        <f t="shared" si="187"/>
        <v>0</v>
      </c>
      <c r="AB915" s="95"/>
      <c r="AC915" s="96" t="s">
        <v>981</v>
      </c>
      <c r="AD915" s="96" t="s">
        <v>982</v>
      </c>
    </row>
    <row r="916" spans="1:30" s="70" customFormat="1" ht="24" customHeight="1" x14ac:dyDescent="0.55000000000000004">
      <c r="A916" s="86">
        <v>744</v>
      </c>
      <c r="B916" s="86" t="s">
        <v>28</v>
      </c>
      <c r="C916" s="86">
        <v>11251</v>
      </c>
      <c r="D916" s="86">
        <v>0</v>
      </c>
      <c r="E916" s="86">
        <v>0</v>
      </c>
      <c r="F916" s="86">
        <v>41.9</v>
      </c>
      <c r="G916" s="86">
        <v>4</v>
      </c>
      <c r="H916" s="88">
        <f t="shared" si="182"/>
        <v>41.9</v>
      </c>
      <c r="I916" s="88">
        <f t="array" ref="I916">INDEX(ราคาที่ดิน!$B:$C,MATCH($C916,ราคาที่ดิน!$A:$A,0),MATCH($B916,ราคาที่ดิน!$B$1:$C$1,0))</f>
        <v>550</v>
      </c>
      <c r="J916" s="88">
        <f t="shared" si="183"/>
        <v>23045</v>
      </c>
      <c r="K916" s="86"/>
      <c r="L916" s="89"/>
      <c r="M916" s="90"/>
      <c r="N916" s="90"/>
      <c r="O916" s="91"/>
      <c r="P916" s="86">
        <v>100</v>
      </c>
      <c r="Q916" s="92">
        <f t="array" ref="Q916">INDEX(ราคาสิ่งปลูกสร้าง!$D$6:$CC$47,MATCH($L916,ราคาสิ่งปลูกสร้าง!$B$6:$B$45,0),MATCH($O$4,ราคาสิ่งปลูกสร้าง!$D$5:$CC$5,0))</f>
        <v>0</v>
      </c>
      <c r="R916" s="92">
        <f t="shared" si="180"/>
        <v>0</v>
      </c>
      <c r="S916" s="90">
        <v>0</v>
      </c>
      <c r="T916" s="90">
        <f t="array" ref="T916">INDEX(ค่าเสื่อมสิ่งปลูกสร้าง!$A$5:$D$105,MATCH($S916,ค่าเสื่อมสิ่งปลูกสร้าง!$A$5:$A$105,0),MATCH($M916,ค่าเสื่อมสิ่งปลูกสร้าง!$A$3:$D$3))</f>
        <v>0</v>
      </c>
      <c r="U916" s="92">
        <f t="shared" si="181"/>
        <v>0</v>
      </c>
      <c r="V916" s="93">
        <f t="shared" si="184"/>
        <v>23045</v>
      </c>
      <c r="W916" s="93">
        <f t="shared" si="185"/>
        <v>23045</v>
      </c>
      <c r="X916" s="93">
        <v>0</v>
      </c>
      <c r="Y916" s="93">
        <f t="shared" si="186"/>
        <v>23045</v>
      </c>
      <c r="Z916" s="86">
        <v>0.3</v>
      </c>
      <c r="AA916" s="94">
        <f t="shared" si="187"/>
        <v>69.135000000000005</v>
      </c>
      <c r="AB916" s="95"/>
      <c r="AC916" s="96" t="s">
        <v>983</v>
      </c>
      <c r="AD916" s="96" t="s">
        <v>984</v>
      </c>
    </row>
    <row r="917" spans="1:30" s="70" customFormat="1" ht="24" customHeight="1" x14ac:dyDescent="0.55000000000000004">
      <c r="A917" s="86">
        <v>745</v>
      </c>
      <c r="B917" s="86" t="s">
        <v>28</v>
      </c>
      <c r="C917" s="86">
        <v>11252</v>
      </c>
      <c r="D917" s="86">
        <v>0</v>
      </c>
      <c r="E917" s="86">
        <v>0</v>
      </c>
      <c r="F917" s="86">
        <v>21</v>
      </c>
      <c r="G917" s="86">
        <v>1</v>
      </c>
      <c r="H917" s="87">
        <f t="shared" si="182"/>
        <v>21</v>
      </c>
      <c r="I917" s="88">
        <f t="array" ref="I917">INDEX(ราคาที่ดิน!$B:$C,MATCH($C917,ราคาที่ดิน!$A:$A,0),MATCH($B917,ราคาที่ดิน!$B$1:$C$1,0))</f>
        <v>550</v>
      </c>
      <c r="J917" s="88">
        <f t="shared" si="183"/>
        <v>11550</v>
      </c>
      <c r="K917" s="86"/>
      <c r="L917" s="89"/>
      <c r="M917" s="90"/>
      <c r="N917" s="90"/>
      <c r="O917" s="91"/>
      <c r="P917" s="86">
        <v>100</v>
      </c>
      <c r="Q917" s="92">
        <f t="array" ref="Q917">INDEX(ราคาสิ่งปลูกสร้าง!$D$6:$CC$47,MATCH($L917,ราคาสิ่งปลูกสร้าง!$B$6:$B$45,0),MATCH($O$4,ราคาสิ่งปลูกสร้าง!$D$5:$CC$5,0))</f>
        <v>0</v>
      </c>
      <c r="R917" s="92">
        <f t="shared" si="180"/>
        <v>0</v>
      </c>
      <c r="S917" s="90">
        <v>0</v>
      </c>
      <c r="T917" s="90">
        <f t="array" ref="T917">INDEX(ค่าเสื่อมสิ่งปลูกสร้าง!$A$5:$D$105,MATCH($S917,ค่าเสื่อมสิ่งปลูกสร้าง!$A$5:$A$105,0),MATCH($M917,ค่าเสื่อมสิ่งปลูกสร้าง!$A$3:$D$3))</f>
        <v>0</v>
      </c>
      <c r="U917" s="92">
        <f t="shared" si="181"/>
        <v>0</v>
      </c>
      <c r="V917" s="93">
        <f t="shared" si="184"/>
        <v>11550</v>
      </c>
      <c r="W917" s="93">
        <f t="shared" si="185"/>
        <v>11550</v>
      </c>
      <c r="X917" s="93">
        <v>0</v>
      </c>
      <c r="Y917" s="93">
        <f t="shared" si="186"/>
        <v>11550</v>
      </c>
      <c r="Z917" s="86">
        <v>0</v>
      </c>
      <c r="AA917" s="94">
        <f t="shared" si="187"/>
        <v>0</v>
      </c>
      <c r="AB917" s="95"/>
      <c r="AC917" s="96" t="s">
        <v>985</v>
      </c>
      <c r="AD917" s="96" t="s">
        <v>986</v>
      </c>
    </row>
    <row r="918" spans="1:30" s="70" customFormat="1" ht="24" customHeight="1" x14ac:dyDescent="0.55000000000000004">
      <c r="A918" s="86">
        <v>746</v>
      </c>
      <c r="B918" s="86" t="s">
        <v>28</v>
      </c>
      <c r="C918" s="86">
        <v>11253</v>
      </c>
      <c r="D918" s="86">
        <v>0</v>
      </c>
      <c r="E918" s="86">
        <v>0</v>
      </c>
      <c r="F918" s="86">
        <v>19</v>
      </c>
      <c r="G918" s="86">
        <v>1</v>
      </c>
      <c r="H918" s="87">
        <f t="shared" si="182"/>
        <v>19</v>
      </c>
      <c r="I918" s="88">
        <f t="array" ref="I918">INDEX(ราคาที่ดิน!$B:$C,MATCH($C918,ราคาที่ดิน!$A:$A,0),MATCH($B918,ราคาที่ดิน!$B$1:$C$1,0))</f>
        <v>800</v>
      </c>
      <c r="J918" s="88">
        <f t="shared" si="183"/>
        <v>15200</v>
      </c>
      <c r="K918" s="86"/>
      <c r="L918" s="89"/>
      <c r="M918" s="90"/>
      <c r="N918" s="90"/>
      <c r="O918" s="91"/>
      <c r="P918" s="86">
        <v>100</v>
      </c>
      <c r="Q918" s="92">
        <f t="array" ref="Q918">INDEX(ราคาสิ่งปลูกสร้าง!$D$6:$CC$47,MATCH($L918,ราคาสิ่งปลูกสร้าง!$B$6:$B$45,0),MATCH($O$4,ราคาสิ่งปลูกสร้าง!$D$5:$CC$5,0))</f>
        <v>0</v>
      </c>
      <c r="R918" s="92">
        <f t="shared" si="180"/>
        <v>0</v>
      </c>
      <c r="S918" s="90">
        <v>0</v>
      </c>
      <c r="T918" s="90">
        <f t="array" ref="T918">INDEX(ค่าเสื่อมสิ่งปลูกสร้าง!$A$5:$D$105,MATCH($S918,ค่าเสื่อมสิ่งปลูกสร้าง!$A$5:$A$105,0),MATCH($M918,ค่าเสื่อมสิ่งปลูกสร้าง!$A$3:$D$3))</f>
        <v>0</v>
      </c>
      <c r="U918" s="92">
        <f t="shared" si="181"/>
        <v>0</v>
      </c>
      <c r="V918" s="93">
        <f t="shared" si="184"/>
        <v>15200</v>
      </c>
      <c r="W918" s="93">
        <f t="shared" si="185"/>
        <v>15200</v>
      </c>
      <c r="X918" s="93">
        <v>0</v>
      </c>
      <c r="Y918" s="93">
        <f t="shared" si="186"/>
        <v>15200</v>
      </c>
      <c r="Z918" s="86">
        <v>0</v>
      </c>
      <c r="AA918" s="94">
        <f t="shared" si="187"/>
        <v>0</v>
      </c>
      <c r="AB918" s="95"/>
      <c r="AC918" s="96" t="s">
        <v>853</v>
      </c>
      <c r="AD918" s="96" t="s">
        <v>854</v>
      </c>
    </row>
    <row r="919" spans="1:30" s="70" customFormat="1" ht="24" customHeight="1" x14ac:dyDescent="0.55000000000000004">
      <c r="A919" s="86">
        <v>747</v>
      </c>
      <c r="B919" s="86" t="s">
        <v>28</v>
      </c>
      <c r="C919" s="86">
        <v>11254</v>
      </c>
      <c r="D919" s="86">
        <v>0</v>
      </c>
      <c r="E919" s="86">
        <v>0</v>
      </c>
      <c r="F919" s="86">
        <v>20</v>
      </c>
      <c r="G919" s="86">
        <v>1</v>
      </c>
      <c r="H919" s="87">
        <f t="shared" si="182"/>
        <v>20</v>
      </c>
      <c r="I919" s="88">
        <f t="array" ref="I919">INDEX(ราคาที่ดิน!$B:$C,MATCH($C919,ราคาที่ดิน!$A:$A,0),MATCH($B919,ราคาที่ดิน!$B$1:$C$1,0))</f>
        <v>800</v>
      </c>
      <c r="J919" s="88">
        <f t="shared" si="183"/>
        <v>16000</v>
      </c>
      <c r="K919" s="86"/>
      <c r="L919" s="89"/>
      <c r="M919" s="90"/>
      <c r="N919" s="90"/>
      <c r="O919" s="91"/>
      <c r="P919" s="86">
        <v>100</v>
      </c>
      <c r="Q919" s="92">
        <f t="array" ref="Q919">INDEX(ราคาสิ่งปลูกสร้าง!$D$6:$CC$47,MATCH($L919,ราคาสิ่งปลูกสร้าง!$B$6:$B$45,0),MATCH($O$4,ราคาสิ่งปลูกสร้าง!$D$5:$CC$5,0))</f>
        <v>0</v>
      </c>
      <c r="R919" s="92">
        <f t="shared" si="180"/>
        <v>0</v>
      </c>
      <c r="S919" s="90">
        <v>0</v>
      </c>
      <c r="T919" s="90">
        <f t="array" ref="T919">INDEX(ค่าเสื่อมสิ่งปลูกสร้าง!$A$5:$D$105,MATCH($S919,ค่าเสื่อมสิ่งปลูกสร้าง!$A$5:$A$105,0),MATCH($M919,ค่าเสื่อมสิ่งปลูกสร้าง!$A$3:$D$3))</f>
        <v>0</v>
      </c>
      <c r="U919" s="92">
        <f t="shared" si="181"/>
        <v>0</v>
      </c>
      <c r="V919" s="93">
        <f t="shared" si="184"/>
        <v>16000</v>
      </c>
      <c r="W919" s="93">
        <f t="shared" si="185"/>
        <v>16000</v>
      </c>
      <c r="X919" s="93">
        <v>0</v>
      </c>
      <c r="Y919" s="93">
        <f t="shared" si="186"/>
        <v>16000</v>
      </c>
      <c r="Z919" s="86">
        <v>0</v>
      </c>
      <c r="AA919" s="94">
        <f t="shared" si="187"/>
        <v>0</v>
      </c>
      <c r="AB919" s="95"/>
      <c r="AC919" s="96" t="s">
        <v>599</v>
      </c>
      <c r="AD919" s="96" t="s">
        <v>600</v>
      </c>
    </row>
    <row r="920" spans="1:30" s="70" customFormat="1" ht="24" customHeight="1" x14ac:dyDescent="0.55000000000000004">
      <c r="A920" s="86">
        <v>748</v>
      </c>
      <c r="B920" s="86" t="s">
        <v>28</v>
      </c>
      <c r="C920" s="86">
        <v>11255</v>
      </c>
      <c r="D920" s="86">
        <v>0</v>
      </c>
      <c r="E920" s="86">
        <v>0</v>
      </c>
      <c r="F920" s="86">
        <v>40</v>
      </c>
      <c r="G920" s="86">
        <v>1</v>
      </c>
      <c r="H920" s="87">
        <f t="shared" si="182"/>
        <v>40</v>
      </c>
      <c r="I920" s="88">
        <f t="array" ref="I920">INDEX(ราคาที่ดิน!$B:$C,MATCH($C920,ราคาที่ดิน!$A:$A,0),MATCH($B920,ราคาที่ดิน!$B$1:$C$1,0))</f>
        <v>800</v>
      </c>
      <c r="J920" s="88">
        <f t="shared" si="183"/>
        <v>32000</v>
      </c>
      <c r="K920" s="86"/>
      <c r="L920" s="89"/>
      <c r="M920" s="90"/>
      <c r="N920" s="90"/>
      <c r="O920" s="91"/>
      <c r="P920" s="86">
        <v>100</v>
      </c>
      <c r="Q920" s="92">
        <f t="array" ref="Q920">INDEX(ราคาสิ่งปลูกสร้าง!$D$6:$CC$47,MATCH($L920,ราคาสิ่งปลูกสร้าง!$B$6:$B$45,0),MATCH($O$4,ราคาสิ่งปลูกสร้าง!$D$5:$CC$5,0))</f>
        <v>0</v>
      </c>
      <c r="R920" s="92">
        <f t="shared" si="180"/>
        <v>0</v>
      </c>
      <c r="S920" s="90">
        <v>0</v>
      </c>
      <c r="T920" s="90">
        <f t="array" ref="T920">INDEX(ค่าเสื่อมสิ่งปลูกสร้าง!$A$5:$D$105,MATCH($S920,ค่าเสื่อมสิ่งปลูกสร้าง!$A$5:$A$105,0),MATCH($M920,ค่าเสื่อมสิ่งปลูกสร้าง!$A$3:$D$3))</f>
        <v>0</v>
      </c>
      <c r="U920" s="92">
        <f t="shared" si="181"/>
        <v>0</v>
      </c>
      <c r="V920" s="93">
        <f t="shared" si="184"/>
        <v>32000</v>
      </c>
      <c r="W920" s="93">
        <f t="shared" si="185"/>
        <v>32000</v>
      </c>
      <c r="X920" s="93">
        <v>0</v>
      </c>
      <c r="Y920" s="93">
        <f t="shared" si="186"/>
        <v>32000</v>
      </c>
      <c r="Z920" s="86">
        <v>0</v>
      </c>
      <c r="AA920" s="94">
        <f t="shared" si="187"/>
        <v>0</v>
      </c>
      <c r="AB920" s="95"/>
      <c r="AC920" s="96" t="s">
        <v>599</v>
      </c>
      <c r="AD920" s="96" t="s">
        <v>600</v>
      </c>
    </row>
    <row r="921" spans="1:30" s="70" customFormat="1" ht="24" customHeight="1" x14ac:dyDescent="0.55000000000000004">
      <c r="A921" s="86">
        <v>749</v>
      </c>
      <c r="B921" s="86" t="s">
        <v>28</v>
      </c>
      <c r="C921" s="86">
        <v>11256</v>
      </c>
      <c r="D921" s="86">
        <v>0</v>
      </c>
      <c r="E921" s="86">
        <v>0</v>
      </c>
      <c r="F921" s="86">
        <v>47</v>
      </c>
      <c r="G921" s="86">
        <v>1</v>
      </c>
      <c r="H921" s="87">
        <f t="shared" si="182"/>
        <v>47</v>
      </c>
      <c r="I921" s="88">
        <f t="array" ref="I921">INDEX(ราคาที่ดิน!$B:$C,MATCH($C921,ราคาที่ดิน!$A:$A,0),MATCH($B921,ราคาที่ดิน!$B$1:$C$1,0))</f>
        <v>550</v>
      </c>
      <c r="J921" s="88">
        <f t="shared" si="183"/>
        <v>25850</v>
      </c>
      <c r="K921" s="86"/>
      <c r="L921" s="89"/>
      <c r="M921" s="90"/>
      <c r="N921" s="90"/>
      <c r="O921" s="91"/>
      <c r="P921" s="86">
        <v>100</v>
      </c>
      <c r="Q921" s="92">
        <f t="array" ref="Q921">INDEX(ราคาสิ่งปลูกสร้าง!$D$6:$CC$47,MATCH($L921,ราคาสิ่งปลูกสร้าง!$B$6:$B$45,0),MATCH($O$4,ราคาสิ่งปลูกสร้าง!$D$5:$CC$5,0))</f>
        <v>0</v>
      </c>
      <c r="R921" s="92">
        <f t="shared" si="180"/>
        <v>0</v>
      </c>
      <c r="S921" s="90">
        <v>0</v>
      </c>
      <c r="T921" s="90">
        <f t="array" ref="T921">INDEX(ค่าเสื่อมสิ่งปลูกสร้าง!$A$5:$D$105,MATCH($S921,ค่าเสื่อมสิ่งปลูกสร้าง!$A$5:$A$105,0),MATCH($M921,ค่าเสื่อมสิ่งปลูกสร้าง!$A$3:$D$3))</f>
        <v>0</v>
      </c>
      <c r="U921" s="92">
        <f t="shared" si="181"/>
        <v>0</v>
      </c>
      <c r="V921" s="93">
        <f t="shared" si="184"/>
        <v>25850</v>
      </c>
      <c r="W921" s="93">
        <f t="shared" si="185"/>
        <v>25850</v>
      </c>
      <c r="X921" s="93">
        <v>0</v>
      </c>
      <c r="Y921" s="93">
        <f t="shared" si="186"/>
        <v>25850</v>
      </c>
      <c r="Z921" s="86">
        <v>0</v>
      </c>
      <c r="AA921" s="94">
        <f t="shared" si="187"/>
        <v>0</v>
      </c>
      <c r="AB921" s="95"/>
      <c r="AC921" s="96" t="s">
        <v>987</v>
      </c>
      <c r="AD921" s="96" t="s">
        <v>988</v>
      </c>
    </row>
    <row r="922" spans="1:30" s="70" customFormat="1" ht="24" customHeight="1" x14ac:dyDescent="0.55000000000000004">
      <c r="A922" s="86">
        <v>750</v>
      </c>
      <c r="B922" s="86" t="s">
        <v>28</v>
      </c>
      <c r="C922" s="86">
        <v>11257</v>
      </c>
      <c r="D922" s="86">
        <v>0</v>
      </c>
      <c r="E922" s="86">
        <v>0</v>
      </c>
      <c r="F922" s="86">
        <v>70</v>
      </c>
      <c r="G922" s="86">
        <v>1</v>
      </c>
      <c r="H922" s="87">
        <f t="shared" si="182"/>
        <v>70</v>
      </c>
      <c r="I922" s="88">
        <f t="array" ref="I922">INDEX(ราคาที่ดิน!$B:$C,MATCH($C922,ราคาที่ดิน!$A:$A,0),MATCH($B922,ราคาที่ดิน!$B$1:$C$1,0))</f>
        <v>550</v>
      </c>
      <c r="J922" s="88">
        <f t="shared" si="183"/>
        <v>38500</v>
      </c>
      <c r="K922" s="86"/>
      <c r="L922" s="89"/>
      <c r="M922" s="90"/>
      <c r="N922" s="90"/>
      <c r="O922" s="91"/>
      <c r="P922" s="86">
        <v>100</v>
      </c>
      <c r="Q922" s="92">
        <f t="array" ref="Q922">INDEX(ราคาสิ่งปลูกสร้าง!$D$6:$CC$47,MATCH($L922,ราคาสิ่งปลูกสร้าง!$B$6:$B$45,0),MATCH($O$4,ราคาสิ่งปลูกสร้าง!$D$5:$CC$5,0))</f>
        <v>0</v>
      </c>
      <c r="R922" s="92">
        <f t="shared" si="180"/>
        <v>0</v>
      </c>
      <c r="S922" s="90">
        <v>0</v>
      </c>
      <c r="T922" s="90">
        <f t="array" ref="T922">INDEX(ค่าเสื่อมสิ่งปลูกสร้าง!$A$5:$D$105,MATCH($S922,ค่าเสื่อมสิ่งปลูกสร้าง!$A$5:$A$105,0),MATCH($M922,ค่าเสื่อมสิ่งปลูกสร้าง!$A$3:$D$3))</f>
        <v>0</v>
      </c>
      <c r="U922" s="92">
        <f t="shared" si="181"/>
        <v>0</v>
      </c>
      <c r="V922" s="93">
        <f t="shared" si="184"/>
        <v>38500</v>
      </c>
      <c r="W922" s="93">
        <f t="shared" si="185"/>
        <v>38500</v>
      </c>
      <c r="X922" s="93">
        <v>0</v>
      </c>
      <c r="Y922" s="93">
        <f t="shared" si="186"/>
        <v>38500</v>
      </c>
      <c r="Z922" s="86">
        <v>0</v>
      </c>
      <c r="AA922" s="94">
        <f t="shared" si="187"/>
        <v>0</v>
      </c>
      <c r="AB922" s="95"/>
      <c r="AC922" s="96" t="s">
        <v>989</v>
      </c>
      <c r="AD922" s="96" t="s">
        <v>990</v>
      </c>
    </row>
    <row r="923" spans="1:30" s="70" customFormat="1" ht="24" customHeight="1" x14ac:dyDescent="0.55000000000000004">
      <c r="A923" s="86">
        <v>751</v>
      </c>
      <c r="B923" s="86" t="s">
        <v>28</v>
      </c>
      <c r="C923" s="86">
        <v>11258</v>
      </c>
      <c r="D923" s="86">
        <v>0</v>
      </c>
      <c r="E923" s="86">
        <v>0</v>
      </c>
      <c r="F923" s="86">
        <v>47</v>
      </c>
      <c r="G923" s="86">
        <v>1</v>
      </c>
      <c r="H923" s="87">
        <f t="shared" si="182"/>
        <v>47</v>
      </c>
      <c r="I923" s="88">
        <f t="array" ref="I923">INDEX(ราคาที่ดิน!$B:$C,MATCH($C923,ราคาที่ดิน!$A:$A,0),MATCH($B923,ราคาที่ดิน!$B$1:$C$1,0))</f>
        <v>550</v>
      </c>
      <c r="J923" s="88">
        <f t="shared" si="183"/>
        <v>25850</v>
      </c>
      <c r="K923" s="86"/>
      <c r="L923" s="89"/>
      <c r="M923" s="90"/>
      <c r="N923" s="90"/>
      <c r="O923" s="91"/>
      <c r="P923" s="86">
        <v>100</v>
      </c>
      <c r="Q923" s="92">
        <f t="array" ref="Q923">INDEX(ราคาสิ่งปลูกสร้าง!$D$6:$CC$47,MATCH($L923,ราคาสิ่งปลูกสร้าง!$B$6:$B$45,0),MATCH($O$4,ราคาสิ่งปลูกสร้าง!$D$5:$CC$5,0))</f>
        <v>0</v>
      </c>
      <c r="R923" s="92">
        <f t="shared" si="180"/>
        <v>0</v>
      </c>
      <c r="S923" s="90">
        <v>0</v>
      </c>
      <c r="T923" s="90">
        <f t="array" ref="T923">INDEX(ค่าเสื่อมสิ่งปลูกสร้าง!$A$5:$D$105,MATCH($S923,ค่าเสื่อมสิ่งปลูกสร้าง!$A$5:$A$105,0),MATCH($M923,ค่าเสื่อมสิ่งปลูกสร้าง!$A$3:$D$3))</f>
        <v>0</v>
      </c>
      <c r="U923" s="92">
        <f t="shared" si="181"/>
        <v>0</v>
      </c>
      <c r="V923" s="93">
        <f t="shared" si="184"/>
        <v>25850</v>
      </c>
      <c r="W923" s="93">
        <f t="shared" si="185"/>
        <v>25850</v>
      </c>
      <c r="X923" s="93">
        <v>0</v>
      </c>
      <c r="Y923" s="93">
        <f t="shared" si="186"/>
        <v>25850</v>
      </c>
      <c r="Z923" s="86">
        <v>0</v>
      </c>
      <c r="AA923" s="94">
        <f t="shared" si="187"/>
        <v>0</v>
      </c>
      <c r="AB923" s="95"/>
      <c r="AC923" s="96" t="s">
        <v>991</v>
      </c>
      <c r="AD923" s="96" t="s">
        <v>992</v>
      </c>
    </row>
    <row r="924" spans="1:30" s="70" customFormat="1" ht="24" customHeight="1" x14ac:dyDescent="0.55000000000000004">
      <c r="A924" s="86">
        <v>752</v>
      </c>
      <c r="B924" s="86" t="s">
        <v>28</v>
      </c>
      <c r="C924" s="86">
        <v>11259</v>
      </c>
      <c r="D924" s="86">
        <v>0</v>
      </c>
      <c r="E924" s="86">
        <v>0</v>
      </c>
      <c r="F924" s="86">
        <v>46.2</v>
      </c>
      <c r="G924" s="86">
        <v>1</v>
      </c>
      <c r="H924" s="97">
        <f t="shared" si="182"/>
        <v>46.2</v>
      </c>
      <c r="I924" s="88">
        <f t="array" ref="I924">INDEX(ราคาที่ดิน!$B:$C,MATCH($C924,ราคาที่ดิน!$A:$A,0),MATCH($B924,ราคาที่ดิน!$B$1:$C$1,0))</f>
        <v>550</v>
      </c>
      <c r="J924" s="88">
        <f t="shared" si="183"/>
        <v>25410</v>
      </c>
      <c r="K924" s="86"/>
      <c r="L924" s="89"/>
      <c r="M924" s="90"/>
      <c r="N924" s="90"/>
      <c r="O924" s="91"/>
      <c r="P924" s="86">
        <v>100</v>
      </c>
      <c r="Q924" s="92">
        <f t="array" ref="Q924">INDEX(ราคาสิ่งปลูกสร้าง!$D$6:$CC$47,MATCH($L924,ราคาสิ่งปลูกสร้าง!$B$6:$B$45,0),MATCH($O$4,ราคาสิ่งปลูกสร้าง!$D$5:$CC$5,0))</f>
        <v>0</v>
      </c>
      <c r="R924" s="92">
        <f t="shared" si="180"/>
        <v>0</v>
      </c>
      <c r="S924" s="90">
        <v>0</v>
      </c>
      <c r="T924" s="90">
        <f t="array" ref="T924">INDEX(ค่าเสื่อมสิ่งปลูกสร้าง!$A$5:$D$105,MATCH($S924,ค่าเสื่อมสิ่งปลูกสร้าง!$A$5:$A$105,0),MATCH($M924,ค่าเสื่อมสิ่งปลูกสร้าง!$A$3:$D$3))</f>
        <v>0</v>
      </c>
      <c r="U924" s="92">
        <f t="shared" si="181"/>
        <v>0</v>
      </c>
      <c r="V924" s="93">
        <f t="shared" si="184"/>
        <v>25410</v>
      </c>
      <c r="W924" s="93">
        <f t="shared" si="185"/>
        <v>25410</v>
      </c>
      <c r="X924" s="93">
        <v>0</v>
      </c>
      <c r="Y924" s="93">
        <f t="shared" si="186"/>
        <v>25410</v>
      </c>
      <c r="Z924" s="86">
        <v>0</v>
      </c>
      <c r="AA924" s="94">
        <f t="shared" si="187"/>
        <v>0</v>
      </c>
      <c r="AB924" s="95"/>
      <c r="AC924" s="96" t="s">
        <v>993</v>
      </c>
      <c r="AD924" s="96" t="s">
        <v>994</v>
      </c>
    </row>
    <row r="925" spans="1:30" s="70" customFormat="1" ht="24" customHeight="1" x14ac:dyDescent="0.55000000000000004">
      <c r="A925" s="86">
        <v>753</v>
      </c>
      <c r="B925" s="86" t="s">
        <v>28</v>
      </c>
      <c r="C925" s="86">
        <v>11260</v>
      </c>
      <c r="D925" s="86">
        <v>0</v>
      </c>
      <c r="E925" s="86">
        <v>0</v>
      </c>
      <c r="F925" s="86">
        <v>60</v>
      </c>
      <c r="G925" s="86">
        <v>1</v>
      </c>
      <c r="H925" s="87">
        <f t="shared" si="182"/>
        <v>60</v>
      </c>
      <c r="I925" s="88">
        <f t="array" ref="I925">INDEX(ราคาที่ดิน!$B:$C,MATCH($C925,ราคาที่ดิน!$A:$A,0),MATCH($B925,ราคาที่ดิน!$B$1:$C$1,0))</f>
        <v>800</v>
      </c>
      <c r="J925" s="88">
        <f t="shared" si="183"/>
        <v>48000</v>
      </c>
      <c r="K925" s="86"/>
      <c r="L925" s="89"/>
      <c r="M925" s="90"/>
      <c r="N925" s="90"/>
      <c r="O925" s="91"/>
      <c r="P925" s="86">
        <v>100</v>
      </c>
      <c r="Q925" s="92">
        <f t="array" ref="Q925">INDEX(ราคาสิ่งปลูกสร้าง!$D$6:$CC$47,MATCH($L925,ราคาสิ่งปลูกสร้าง!$B$6:$B$45,0),MATCH($O$4,ราคาสิ่งปลูกสร้าง!$D$5:$CC$5,0))</f>
        <v>0</v>
      </c>
      <c r="R925" s="92">
        <f t="shared" si="180"/>
        <v>0</v>
      </c>
      <c r="S925" s="90">
        <v>0</v>
      </c>
      <c r="T925" s="90">
        <f t="array" ref="T925">INDEX(ค่าเสื่อมสิ่งปลูกสร้าง!$A$5:$D$105,MATCH($S925,ค่าเสื่อมสิ่งปลูกสร้าง!$A$5:$A$105,0),MATCH($M925,ค่าเสื่อมสิ่งปลูกสร้าง!$A$3:$D$3))</f>
        <v>0</v>
      </c>
      <c r="U925" s="92">
        <f t="shared" si="181"/>
        <v>0</v>
      </c>
      <c r="V925" s="93">
        <f t="shared" si="184"/>
        <v>48000</v>
      </c>
      <c r="W925" s="93">
        <f t="shared" si="185"/>
        <v>48000</v>
      </c>
      <c r="X925" s="93">
        <v>0</v>
      </c>
      <c r="Y925" s="93">
        <f t="shared" si="186"/>
        <v>48000</v>
      </c>
      <c r="Z925" s="86">
        <v>0</v>
      </c>
      <c r="AA925" s="94">
        <f t="shared" si="187"/>
        <v>0</v>
      </c>
      <c r="AB925" s="95"/>
      <c r="AC925" s="96" t="s">
        <v>995</v>
      </c>
      <c r="AD925" s="96" t="s">
        <v>996</v>
      </c>
    </row>
    <row r="926" spans="1:30" s="70" customFormat="1" ht="24" customHeight="1" x14ac:dyDescent="0.55000000000000004">
      <c r="A926" s="86">
        <v>754</v>
      </c>
      <c r="B926" s="86" t="s">
        <v>28</v>
      </c>
      <c r="C926" s="86">
        <v>11261</v>
      </c>
      <c r="D926" s="86">
        <v>0</v>
      </c>
      <c r="E926" s="86">
        <v>0</v>
      </c>
      <c r="F926" s="86">
        <v>50</v>
      </c>
      <c r="G926" s="86">
        <v>1</v>
      </c>
      <c r="H926" s="87">
        <f t="shared" si="182"/>
        <v>50</v>
      </c>
      <c r="I926" s="88">
        <f t="array" ref="I926">INDEX(ราคาที่ดิน!$B:$C,MATCH($C926,ราคาที่ดิน!$A:$A,0),MATCH($B926,ราคาที่ดิน!$B$1:$C$1,0))</f>
        <v>800</v>
      </c>
      <c r="J926" s="88">
        <f t="shared" si="183"/>
        <v>40000</v>
      </c>
      <c r="K926" s="86"/>
      <c r="L926" s="89"/>
      <c r="M926" s="90"/>
      <c r="N926" s="90"/>
      <c r="O926" s="91"/>
      <c r="P926" s="86">
        <v>100</v>
      </c>
      <c r="Q926" s="92">
        <f t="array" ref="Q926">INDEX(ราคาสิ่งปลูกสร้าง!$D$6:$CC$47,MATCH($L926,ราคาสิ่งปลูกสร้าง!$B$6:$B$45,0),MATCH($O$4,ราคาสิ่งปลูกสร้าง!$D$5:$CC$5,0))</f>
        <v>0</v>
      </c>
      <c r="R926" s="92">
        <f t="shared" si="180"/>
        <v>0</v>
      </c>
      <c r="S926" s="90">
        <v>0</v>
      </c>
      <c r="T926" s="90">
        <f t="array" ref="T926">INDEX(ค่าเสื่อมสิ่งปลูกสร้าง!$A$5:$D$105,MATCH($S926,ค่าเสื่อมสิ่งปลูกสร้าง!$A$5:$A$105,0),MATCH($M926,ค่าเสื่อมสิ่งปลูกสร้าง!$A$3:$D$3))</f>
        <v>0</v>
      </c>
      <c r="U926" s="92">
        <f t="shared" si="181"/>
        <v>0</v>
      </c>
      <c r="V926" s="93">
        <f t="shared" si="184"/>
        <v>40000</v>
      </c>
      <c r="W926" s="93">
        <f t="shared" si="185"/>
        <v>40000</v>
      </c>
      <c r="X926" s="93">
        <v>0</v>
      </c>
      <c r="Y926" s="93">
        <f t="shared" si="186"/>
        <v>40000</v>
      </c>
      <c r="Z926" s="86">
        <v>0</v>
      </c>
      <c r="AA926" s="94">
        <f t="shared" si="187"/>
        <v>0</v>
      </c>
      <c r="AB926" s="95"/>
      <c r="AC926" s="96" t="s">
        <v>599</v>
      </c>
      <c r="AD926" s="96" t="s">
        <v>600</v>
      </c>
    </row>
    <row r="927" spans="1:30" s="70" customFormat="1" ht="24" customHeight="1" x14ac:dyDescent="0.55000000000000004">
      <c r="A927" s="86">
        <v>755</v>
      </c>
      <c r="B927" s="86" t="s">
        <v>28</v>
      </c>
      <c r="C927" s="86">
        <v>11262</v>
      </c>
      <c r="D927" s="86">
        <v>0</v>
      </c>
      <c r="E927" s="86">
        <v>0</v>
      </c>
      <c r="F927" s="86">
        <v>44</v>
      </c>
      <c r="G927" s="86">
        <v>1</v>
      </c>
      <c r="H927" s="87">
        <f t="shared" si="182"/>
        <v>44</v>
      </c>
      <c r="I927" s="88">
        <f t="array" ref="I927">INDEX(ราคาที่ดิน!$B:$C,MATCH($C927,ราคาที่ดิน!$A:$A,0),MATCH($B927,ราคาที่ดิน!$B$1:$C$1,0))</f>
        <v>550</v>
      </c>
      <c r="J927" s="88">
        <f t="shared" si="183"/>
        <v>24200</v>
      </c>
      <c r="K927" s="86"/>
      <c r="L927" s="89"/>
      <c r="M927" s="90"/>
      <c r="N927" s="90"/>
      <c r="O927" s="91"/>
      <c r="P927" s="86">
        <v>100</v>
      </c>
      <c r="Q927" s="92">
        <f t="array" ref="Q927">INDEX(ราคาสิ่งปลูกสร้าง!$D$6:$CC$47,MATCH($L927,ราคาสิ่งปลูกสร้าง!$B$6:$B$45,0),MATCH($O$4,ราคาสิ่งปลูกสร้าง!$D$5:$CC$5,0))</f>
        <v>0</v>
      </c>
      <c r="R927" s="92">
        <f t="shared" ref="R927:R958" si="188">$O927*$Q927</f>
        <v>0</v>
      </c>
      <c r="S927" s="90">
        <v>0</v>
      </c>
      <c r="T927" s="90">
        <f t="array" ref="T927">INDEX(ค่าเสื่อมสิ่งปลูกสร้าง!$A$5:$D$105,MATCH($S927,ค่าเสื่อมสิ่งปลูกสร้าง!$A$5:$A$105,0),MATCH($M927,ค่าเสื่อมสิ่งปลูกสร้าง!$A$3:$D$3))</f>
        <v>0</v>
      </c>
      <c r="U927" s="92">
        <f t="shared" ref="U927:U958" si="189">$R927*(100-$T927)%</f>
        <v>0</v>
      </c>
      <c r="V927" s="93">
        <f t="shared" si="184"/>
        <v>24200</v>
      </c>
      <c r="W927" s="93">
        <f t="shared" si="185"/>
        <v>24200</v>
      </c>
      <c r="X927" s="93">
        <v>0</v>
      </c>
      <c r="Y927" s="93">
        <f t="shared" si="186"/>
        <v>24200</v>
      </c>
      <c r="Z927" s="86">
        <v>0</v>
      </c>
      <c r="AA927" s="94">
        <f t="shared" si="187"/>
        <v>0</v>
      </c>
      <c r="AB927" s="95"/>
      <c r="AC927" s="96" t="s">
        <v>997</v>
      </c>
      <c r="AD927" s="96" t="s">
        <v>998</v>
      </c>
    </row>
    <row r="928" spans="1:30" s="70" customFormat="1" ht="24" customHeight="1" x14ac:dyDescent="0.55000000000000004">
      <c r="A928" s="86">
        <v>756</v>
      </c>
      <c r="B928" s="86" t="s">
        <v>28</v>
      </c>
      <c r="C928" s="86">
        <v>11263</v>
      </c>
      <c r="D928" s="86">
        <v>0</v>
      </c>
      <c r="E928" s="86">
        <v>0</v>
      </c>
      <c r="F928" s="86">
        <v>44</v>
      </c>
      <c r="G928" s="86">
        <v>1</v>
      </c>
      <c r="H928" s="87">
        <f t="shared" si="182"/>
        <v>44</v>
      </c>
      <c r="I928" s="88">
        <f t="array" ref="I928">INDEX(ราคาที่ดิน!$B:$C,MATCH($C928,ราคาที่ดิน!$A:$A,0),MATCH($B928,ราคาที่ดิน!$B$1:$C$1,0))</f>
        <v>550</v>
      </c>
      <c r="J928" s="88">
        <f t="shared" si="183"/>
        <v>24200</v>
      </c>
      <c r="K928" s="86"/>
      <c r="L928" s="89"/>
      <c r="M928" s="90"/>
      <c r="N928" s="90"/>
      <c r="O928" s="91"/>
      <c r="P928" s="86">
        <v>100</v>
      </c>
      <c r="Q928" s="92">
        <f t="array" ref="Q928">INDEX(ราคาสิ่งปลูกสร้าง!$D$6:$CC$47,MATCH($L928,ราคาสิ่งปลูกสร้าง!$B$6:$B$45,0),MATCH($O$4,ราคาสิ่งปลูกสร้าง!$D$5:$CC$5,0))</f>
        <v>0</v>
      </c>
      <c r="R928" s="92">
        <f t="shared" si="188"/>
        <v>0</v>
      </c>
      <c r="S928" s="90">
        <v>0</v>
      </c>
      <c r="T928" s="90">
        <f t="array" ref="T928">INDEX(ค่าเสื่อมสิ่งปลูกสร้าง!$A$5:$D$105,MATCH($S928,ค่าเสื่อมสิ่งปลูกสร้าง!$A$5:$A$105,0),MATCH($M928,ค่าเสื่อมสิ่งปลูกสร้าง!$A$3:$D$3))</f>
        <v>0</v>
      </c>
      <c r="U928" s="92">
        <f t="shared" si="189"/>
        <v>0</v>
      </c>
      <c r="V928" s="93">
        <f t="shared" si="184"/>
        <v>24200</v>
      </c>
      <c r="W928" s="93">
        <f t="shared" si="185"/>
        <v>24200</v>
      </c>
      <c r="X928" s="93">
        <v>0</v>
      </c>
      <c r="Y928" s="93">
        <f t="shared" si="186"/>
        <v>24200</v>
      </c>
      <c r="Z928" s="86">
        <v>0</v>
      </c>
      <c r="AA928" s="94">
        <f t="shared" si="187"/>
        <v>0</v>
      </c>
      <c r="AB928" s="95"/>
      <c r="AC928" s="96" t="s">
        <v>997</v>
      </c>
      <c r="AD928" s="96" t="s">
        <v>998</v>
      </c>
    </row>
    <row r="929" spans="1:30" s="70" customFormat="1" ht="24" customHeight="1" x14ac:dyDescent="0.55000000000000004">
      <c r="A929" s="86">
        <v>757</v>
      </c>
      <c r="B929" s="86" t="s">
        <v>28</v>
      </c>
      <c r="C929" s="86">
        <v>11264</v>
      </c>
      <c r="D929" s="86">
        <v>0</v>
      </c>
      <c r="E929" s="86">
        <v>0</v>
      </c>
      <c r="F929" s="86">
        <v>66.7</v>
      </c>
      <c r="G929" s="86">
        <v>4</v>
      </c>
      <c r="H929" s="88">
        <f t="shared" ref="H929:H960" si="190">$D929*400+$E929*100+$F929</f>
        <v>66.7</v>
      </c>
      <c r="I929" s="88">
        <f t="array" ref="I929">INDEX(ราคาที่ดิน!$B:$C,MATCH($C929,ราคาที่ดิน!$A:$A,0),MATCH($B929,ราคาที่ดิน!$B$1:$C$1,0))</f>
        <v>550</v>
      </c>
      <c r="J929" s="88">
        <f t="shared" ref="J929:J960" si="191">$H929*$I929</f>
        <v>36685</v>
      </c>
      <c r="K929" s="86"/>
      <c r="L929" s="89"/>
      <c r="M929" s="90"/>
      <c r="N929" s="90"/>
      <c r="O929" s="91"/>
      <c r="P929" s="86">
        <v>100</v>
      </c>
      <c r="Q929" s="92">
        <f t="array" ref="Q929">INDEX(ราคาสิ่งปลูกสร้าง!$D$6:$CC$47,MATCH($L929,ราคาสิ่งปลูกสร้าง!$B$6:$B$45,0),MATCH($O$4,ราคาสิ่งปลูกสร้าง!$D$5:$CC$5,0))</f>
        <v>0</v>
      </c>
      <c r="R929" s="92">
        <f t="shared" si="188"/>
        <v>0</v>
      </c>
      <c r="S929" s="90">
        <v>0</v>
      </c>
      <c r="T929" s="90">
        <f t="array" ref="T929">INDEX(ค่าเสื่อมสิ่งปลูกสร้าง!$A$5:$D$105,MATCH($S929,ค่าเสื่อมสิ่งปลูกสร้าง!$A$5:$A$105,0),MATCH($M929,ค่าเสื่อมสิ่งปลูกสร้าง!$A$3:$D$3))</f>
        <v>0</v>
      </c>
      <c r="U929" s="92">
        <f t="shared" si="189"/>
        <v>0</v>
      </c>
      <c r="V929" s="93">
        <f t="shared" si="184"/>
        <v>36685</v>
      </c>
      <c r="W929" s="93">
        <f t="shared" si="185"/>
        <v>36685</v>
      </c>
      <c r="X929" s="93">
        <v>0</v>
      </c>
      <c r="Y929" s="93">
        <f t="shared" si="186"/>
        <v>36685</v>
      </c>
      <c r="Z929" s="86">
        <v>0.3</v>
      </c>
      <c r="AA929" s="94">
        <f t="shared" si="187"/>
        <v>110.05500000000001</v>
      </c>
      <c r="AB929" s="95"/>
      <c r="AC929" s="96" t="s">
        <v>999</v>
      </c>
      <c r="AD929" s="96" t="s">
        <v>1000</v>
      </c>
    </row>
    <row r="930" spans="1:30" s="70" customFormat="1" ht="24" customHeight="1" x14ac:dyDescent="0.55000000000000004">
      <c r="A930" s="86">
        <v>758</v>
      </c>
      <c r="B930" s="86" t="s">
        <v>28</v>
      </c>
      <c r="C930" s="86">
        <v>11265</v>
      </c>
      <c r="D930" s="86">
        <v>0</v>
      </c>
      <c r="E930" s="86">
        <v>0</v>
      </c>
      <c r="F930" s="86">
        <v>44.6</v>
      </c>
      <c r="G930" s="86">
        <v>4</v>
      </c>
      <c r="H930" s="88">
        <f t="shared" si="190"/>
        <v>44.6</v>
      </c>
      <c r="I930" s="88">
        <f t="array" ref="I930">INDEX(ราคาที่ดิน!$B:$C,MATCH($C930,ราคาที่ดิน!$A:$A,0),MATCH($B930,ราคาที่ดิน!$B$1:$C$1,0))</f>
        <v>550</v>
      </c>
      <c r="J930" s="88">
        <f t="shared" si="191"/>
        <v>24530</v>
      </c>
      <c r="K930" s="86"/>
      <c r="L930" s="89"/>
      <c r="M930" s="90"/>
      <c r="N930" s="90"/>
      <c r="O930" s="91"/>
      <c r="P930" s="86">
        <v>100</v>
      </c>
      <c r="Q930" s="92">
        <f t="array" ref="Q930">INDEX(ราคาสิ่งปลูกสร้าง!$D$6:$CC$47,MATCH($L930,ราคาสิ่งปลูกสร้าง!$B$6:$B$45,0),MATCH($O$4,ราคาสิ่งปลูกสร้าง!$D$5:$CC$5,0))</f>
        <v>0</v>
      </c>
      <c r="R930" s="92">
        <f t="shared" si="188"/>
        <v>0</v>
      </c>
      <c r="S930" s="90">
        <v>0</v>
      </c>
      <c r="T930" s="90">
        <f t="array" ref="T930">INDEX(ค่าเสื่อมสิ่งปลูกสร้าง!$A$5:$D$105,MATCH($S930,ค่าเสื่อมสิ่งปลูกสร้าง!$A$5:$A$105,0),MATCH($M930,ค่าเสื่อมสิ่งปลูกสร้าง!$A$3:$D$3))</f>
        <v>0</v>
      </c>
      <c r="U930" s="92">
        <f t="shared" si="189"/>
        <v>0</v>
      </c>
      <c r="V930" s="93">
        <f t="shared" si="184"/>
        <v>24530</v>
      </c>
      <c r="W930" s="93">
        <f t="shared" si="185"/>
        <v>24530</v>
      </c>
      <c r="X930" s="93">
        <v>0</v>
      </c>
      <c r="Y930" s="93">
        <f t="shared" si="186"/>
        <v>24530</v>
      </c>
      <c r="Z930" s="86">
        <v>0.3</v>
      </c>
      <c r="AA930" s="94">
        <f t="shared" si="187"/>
        <v>73.59</v>
      </c>
      <c r="AB930" s="95"/>
      <c r="AC930" s="96" t="s">
        <v>1001</v>
      </c>
      <c r="AD930" s="96" t="s">
        <v>1002</v>
      </c>
    </row>
    <row r="931" spans="1:30" s="70" customFormat="1" ht="24" customHeight="1" x14ac:dyDescent="0.55000000000000004">
      <c r="A931" s="86">
        <v>759</v>
      </c>
      <c r="B931" s="86" t="s">
        <v>28</v>
      </c>
      <c r="C931" s="86">
        <v>11266</v>
      </c>
      <c r="D931" s="86">
        <v>0</v>
      </c>
      <c r="E931" s="86">
        <v>0</v>
      </c>
      <c r="F931" s="86">
        <v>67</v>
      </c>
      <c r="G931" s="86">
        <v>4</v>
      </c>
      <c r="H931" s="87">
        <f t="shared" si="190"/>
        <v>67</v>
      </c>
      <c r="I931" s="88">
        <f t="array" ref="I931">INDEX(ราคาที่ดิน!$B:$C,MATCH($C931,ราคาที่ดิน!$A:$A,0),MATCH($B931,ราคาที่ดิน!$B$1:$C$1,0))</f>
        <v>550</v>
      </c>
      <c r="J931" s="88">
        <f t="shared" si="191"/>
        <v>36850</v>
      </c>
      <c r="K931" s="86"/>
      <c r="L931" s="89"/>
      <c r="M931" s="90"/>
      <c r="N931" s="90"/>
      <c r="O931" s="91"/>
      <c r="P931" s="86">
        <v>100</v>
      </c>
      <c r="Q931" s="92">
        <f t="array" ref="Q931">INDEX(ราคาสิ่งปลูกสร้าง!$D$6:$CC$47,MATCH($L931,ราคาสิ่งปลูกสร้าง!$B$6:$B$45,0),MATCH($O$4,ราคาสิ่งปลูกสร้าง!$D$5:$CC$5,0))</f>
        <v>0</v>
      </c>
      <c r="R931" s="92">
        <f t="shared" si="188"/>
        <v>0</v>
      </c>
      <c r="S931" s="90">
        <v>0</v>
      </c>
      <c r="T931" s="90">
        <f t="array" ref="T931">INDEX(ค่าเสื่อมสิ่งปลูกสร้าง!$A$5:$D$105,MATCH($S931,ค่าเสื่อมสิ่งปลูกสร้าง!$A$5:$A$105,0),MATCH($M931,ค่าเสื่อมสิ่งปลูกสร้าง!$A$3:$D$3))</f>
        <v>0</v>
      </c>
      <c r="U931" s="92">
        <f t="shared" si="189"/>
        <v>0</v>
      </c>
      <c r="V931" s="93">
        <f t="shared" si="184"/>
        <v>36850</v>
      </c>
      <c r="W931" s="93">
        <f t="shared" si="185"/>
        <v>36850</v>
      </c>
      <c r="X931" s="93">
        <v>0</v>
      </c>
      <c r="Y931" s="93">
        <f t="shared" si="186"/>
        <v>36850</v>
      </c>
      <c r="Z931" s="86">
        <v>0.3</v>
      </c>
      <c r="AA931" s="94">
        <f t="shared" si="187"/>
        <v>110.55</v>
      </c>
      <c r="AB931" s="95"/>
      <c r="AC931" s="96" t="s">
        <v>1003</v>
      </c>
      <c r="AD931" s="96" t="s">
        <v>1004</v>
      </c>
    </row>
    <row r="932" spans="1:30" s="70" customFormat="1" ht="24" customHeight="1" x14ac:dyDescent="0.55000000000000004">
      <c r="A932" s="86">
        <v>760</v>
      </c>
      <c r="B932" s="86" t="s">
        <v>28</v>
      </c>
      <c r="C932" s="86">
        <v>11268</v>
      </c>
      <c r="D932" s="86">
        <v>0</v>
      </c>
      <c r="E932" s="86">
        <v>0</v>
      </c>
      <c r="F932" s="86">
        <v>58</v>
      </c>
      <c r="G932" s="86">
        <v>1</v>
      </c>
      <c r="H932" s="87">
        <f t="shared" si="190"/>
        <v>58</v>
      </c>
      <c r="I932" s="88">
        <f t="array" ref="I932">INDEX(ราคาที่ดิน!$B:$C,MATCH($C932,ราคาที่ดิน!$A:$A,0),MATCH($B932,ราคาที่ดิน!$B$1:$C$1,0))</f>
        <v>800</v>
      </c>
      <c r="J932" s="88">
        <f t="shared" si="191"/>
        <v>46400</v>
      </c>
      <c r="K932" s="86"/>
      <c r="L932" s="89"/>
      <c r="M932" s="90"/>
      <c r="N932" s="90"/>
      <c r="O932" s="91"/>
      <c r="P932" s="86">
        <v>100</v>
      </c>
      <c r="Q932" s="92">
        <f t="array" ref="Q932">INDEX(ราคาสิ่งปลูกสร้าง!$D$6:$CC$47,MATCH($L932,ราคาสิ่งปลูกสร้าง!$B$6:$B$45,0),MATCH($O$4,ราคาสิ่งปลูกสร้าง!$D$5:$CC$5,0))</f>
        <v>0</v>
      </c>
      <c r="R932" s="92">
        <f t="shared" si="188"/>
        <v>0</v>
      </c>
      <c r="S932" s="90">
        <v>0</v>
      </c>
      <c r="T932" s="90">
        <f t="array" ref="T932">INDEX(ค่าเสื่อมสิ่งปลูกสร้าง!$A$5:$D$105,MATCH($S932,ค่าเสื่อมสิ่งปลูกสร้าง!$A$5:$A$105,0),MATCH($M932,ค่าเสื่อมสิ่งปลูกสร้าง!$A$3:$D$3))</f>
        <v>0</v>
      </c>
      <c r="U932" s="92">
        <f t="shared" si="189"/>
        <v>0</v>
      </c>
      <c r="V932" s="93">
        <f t="shared" si="184"/>
        <v>46400</v>
      </c>
      <c r="W932" s="93">
        <f t="shared" si="185"/>
        <v>46400</v>
      </c>
      <c r="X932" s="93">
        <v>0</v>
      </c>
      <c r="Y932" s="93">
        <f t="shared" si="186"/>
        <v>46400</v>
      </c>
      <c r="Z932" s="86">
        <v>0</v>
      </c>
      <c r="AA932" s="94">
        <f t="shared" si="187"/>
        <v>0</v>
      </c>
      <c r="AB932" s="95"/>
      <c r="AC932" s="96" t="s">
        <v>1005</v>
      </c>
      <c r="AD932" s="96" t="s">
        <v>1006</v>
      </c>
    </row>
    <row r="933" spans="1:30" s="70" customFormat="1" ht="24" customHeight="1" x14ac:dyDescent="0.55000000000000004">
      <c r="A933" s="86">
        <v>761</v>
      </c>
      <c r="B933" s="86" t="s">
        <v>28</v>
      </c>
      <c r="C933" s="86">
        <v>11269</v>
      </c>
      <c r="D933" s="86">
        <v>0</v>
      </c>
      <c r="E933" s="86">
        <v>0</v>
      </c>
      <c r="F933" s="86">
        <v>57</v>
      </c>
      <c r="G933" s="86">
        <v>1</v>
      </c>
      <c r="H933" s="87">
        <f t="shared" si="190"/>
        <v>57</v>
      </c>
      <c r="I933" s="88">
        <f t="array" ref="I933">INDEX(ราคาที่ดิน!$B:$C,MATCH($C933,ราคาที่ดิน!$A:$A,0),MATCH($B933,ราคาที่ดิน!$B$1:$C$1,0))</f>
        <v>800</v>
      </c>
      <c r="J933" s="88">
        <f t="shared" si="191"/>
        <v>45600</v>
      </c>
      <c r="K933" s="86"/>
      <c r="L933" s="89"/>
      <c r="M933" s="90"/>
      <c r="N933" s="90"/>
      <c r="O933" s="91"/>
      <c r="P933" s="86">
        <v>100</v>
      </c>
      <c r="Q933" s="92">
        <f t="array" ref="Q933">INDEX(ราคาสิ่งปลูกสร้าง!$D$6:$CC$47,MATCH($L933,ราคาสิ่งปลูกสร้าง!$B$6:$B$45,0),MATCH($O$4,ราคาสิ่งปลูกสร้าง!$D$5:$CC$5,0))</f>
        <v>0</v>
      </c>
      <c r="R933" s="92">
        <f t="shared" si="188"/>
        <v>0</v>
      </c>
      <c r="S933" s="90">
        <v>0</v>
      </c>
      <c r="T933" s="90">
        <f t="array" ref="T933">INDEX(ค่าเสื่อมสิ่งปลูกสร้าง!$A$5:$D$105,MATCH($S933,ค่าเสื่อมสิ่งปลูกสร้าง!$A$5:$A$105,0),MATCH($M933,ค่าเสื่อมสิ่งปลูกสร้าง!$A$3:$D$3))</f>
        <v>0</v>
      </c>
      <c r="U933" s="92">
        <f t="shared" si="189"/>
        <v>0</v>
      </c>
      <c r="V933" s="93">
        <f t="shared" si="184"/>
        <v>45600</v>
      </c>
      <c r="W933" s="93">
        <f t="shared" si="185"/>
        <v>45600</v>
      </c>
      <c r="X933" s="93">
        <v>0</v>
      </c>
      <c r="Y933" s="93">
        <f t="shared" si="186"/>
        <v>45600</v>
      </c>
      <c r="Z933" s="86">
        <v>0</v>
      </c>
      <c r="AA933" s="94">
        <f t="shared" si="187"/>
        <v>0</v>
      </c>
      <c r="AB933" s="95"/>
      <c r="AC933" s="96" t="s">
        <v>1007</v>
      </c>
      <c r="AD933" s="96" t="s">
        <v>1008</v>
      </c>
    </row>
    <row r="934" spans="1:30" s="70" customFormat="1" ht="24" customHeight="1" x14ac:dyDescent="0.55000000000000004">
      <c r="A934" s="86">
        <v>762</v>
      </c>
      <c r="B934" s="86" t="s">
        <v>28</v>
      </c>
      <c r="C934" s="86">
        <v>11270</v>
      </c>
      <c r="D934" s="86">
        <v>0</v>
      </c>
      <c r="E934" s="86">
        <v>0</v>
      </c>
      <c r="F934" s="86">
        <v>38</v>
      </c>
      <c r="G934" s="86">
        <v>1</v>
      </c>
      <c r="H934" s="87">
        <f t="shared" si="190"/>
        <v>38</v>
      </c>
      <c r="I934" s="88">
        <f t="array" ref="I934">INDEX(ราคาที่ดิน!$B:$C,MATCH($C934,ราคาที่ดิน!$A:$A,0),MATCH($B934,ราคาที่ดิน!$B$1:$C$1,0))</f>
        <v>800</v>
      </c>
      <c r="J934" s="88">
        <f t="shared" si="191"/>
        <v>30400</v>
      </c>
      <c r="K934" s="86"/>
      <c r="L934" s="89"/>
      <c r="M934" s="90"/>
      <c r="N934" s="90"/>
      <c r="O934" s="91"/>
      <c r="P934" s="86">
        <v>100</v>
      </c>
      <c r="Q934" s="92">
        <f t="array" ref="Q934">INDEX(ราคาสิ่งปลูกสร้าง!$D$6:$CC$47,MATCH($L934,ราคาสิ่งปลูกสร้าง!$B$6:$B$45,0),MATCH($O$4,ราคาสิ่งปลูกสร้าง!$D$5:$CC$5,0))</f>
        <v>0</v>
      </c>
      <c r="R934" s="92">
        <f t="shared" si="188"/>
        <v>0</v>
      </c>
      <c r="S934" s="90">
        <v>0</v>
      </c>
      <c r="T934" s="90">
        <f t="array" ref="T934">INDEX(ค่าเสื่อมสิ่งปลูกสร้าง!$A$5:$D$105,MATCH($S934,ค่าเสื่อมสิ่งปลูกสร้าง!$A$5:$A$105,0),MATCH($M934,ค่าเสื่อมสิ่งปลูกสร้าง!$A$3:$D$3))</f>
        <v>0</v>
      </c>
      <c r="U934" s="92">
        <f t="shared" si="189"/>
        <v>0</v>
      </c>
      <c r="V934" s="93">
        <f t="shared" si="184"/>
        <v>30400</v>
      </c>
      <c r="W934" s="93">
        <f t="shared" si="185"/>
        <v>30400</v>
      </c>
      <c r="X934" s="93">
        <v>0</v>
      </c>
      <c r="Y934" s="93">
        <f t="shared" si="186"/>
        <v>30400</v>
      </c>
      <c r="Z934" s="86">
        <v>0</v>
      </c>
      <c r="AA934" s="94">
        <f t="shared" si="187"/>
        <v>0</v>
      </c>
      <c r="AB934" s="95"/>
      <c r="AC934" s="96" t="s">
        <v>979</v>
      </c>
      <c r="AD934" s="96" t="s">
        <v>980</v>
      </c>
    </row>
    <row r="935" spans="1:30" s="70" customFormat="1" ht="24" customHeight="1" x14ac:dyDescent="0.55000000000000004">
      <c r="A935" s="86">
        <v>763</v>
      </c>
      <c r="B935" s="86" t="s">
        <v>28</v>
      </c>
      <c r="C935" s="86">
        <v>11271</v>
      </c>
      <c r="D935" s="86">
        <v>0</v>
      </c>
      <c r="E935" s="86">
        <v>0</v>
      </c>
      <c r="F935" s="86">
        <v>13</v>
      </c>
      <c r="G935" s="86">
        <v>1</v>
      </c>
      <c r="H935" s="87">
        <f t="shared" si="190"/>
        <v>13</v>
      </c>
      <c r="I935" s="88">
        <f t="array" ref="I935">INDEX(ราคาที่ดิน!$B:$C,MATCH($C935,ราคาที่ดิน!$A:$A,0),MATCH($B935,ราคาที่ดิน!$B$1:$C$1,0))</f>
        <v>800</v>
      </c>
      <c r="J935" s="88">
        <f t="shared" si="191"/>
        <v>10400</v>
      </c>
      <c r="K935" s="86"/>
      <c r="L935" s="89"/>
      <c r="M935" s="90"/>
      <c r="N935" s="90"/>
      <c r="O935" s="91"/>
      <c r="P935" s="86">
        <v>100</v>
      </c>
      <c r="Q935" s="92">
        <f t="array" ref="Q935">INDEX(ราคาสิ่งปลูกสร้าง!$D$6:$CC$47,MATCH($L935,ราคาสิ่งปลูกสร้าง!$B$6:$B$45,0),MATCH($O$4,ราคาสิ่งปลูกสร้าง!$D$5:$CC$5,0))</f>
        <v>0</v>
      </c>
      <c r="R935" s="92">
        <f t="shared" si="188"/>
        <v>0</v>
      </c>
      <c r="S935" s="90">
        <v>0</v>
      </c>
      <c r="T935" s="90">
        <f t="array" ref="T935">INDEX(ค่าเสื่อมสิ่งปลูกสร้าง!$A$5:$D$105,MATCH($S935,ค่าเสื่อมสิ่งปลูกสร้าง!$A$5:$A$105,0),MATCH($M935,ค่าเสื่อมสิ่งปลูกสร้าง!$A$3:$D$3))</f>
        <v>0</v>
      </c>
      <c r="U935" s="92">
        <f t="shared" si="189"/>
        <v>0</v>
      </c>
      <c r="V935" s="93">
        <f t="shared" si="184"/>
        <v>10400</v>
      </c>
      <c r="W935" s="93">
        <f t="shared" si="185"/>
        <v>10400</v>
      </c>
      <c r="X935" s="93">
        <v>0</v>
      </c>
      <c r="Y935" s="93">
        <f t="shared" si="186"/>
        <v>10400</v>
      </c>
      <c r="Z935" s="86">
        <v>0</v>
      </c>
      <c r="AA935" s="94">
        <f t="shared" si="187"/>
        <v>0</v>
      </c>
      <c r="AB935" s="95"/>
      <c r="AC935" s="96" t="s">
        <v>1009</v>
      </c>
      <c r="AD935" s="96" t="s">
        <v>1010</v>
      </c>
    </row>
    <row r="936" spans="1:30" s="70" customFormat="1" ht="24" customHeight="1" x14ac:dyDescent="0.55000000000000004">
      <c r="A936" s="86">
        <v>764</v>
      </c>
      <c r="B936" s="86" t="s">
        <v>28</v>
      </c>
      <c r="C936" s="86">
        <v>11272</v>
      </c>
      <c r="D936" s="86">
        <v>0</v>
      </c>
      <c r="E936" s="86">
        <v>0</v>
      </c>
      <c r="F936" s="86">
        <v>34</v>
      </c>
      <c r="G936" s="86">
        <v>1</v>
      </c>
      <c r="H936" s="87">
        <f t="shared" si="190"/>
        <v>34</v>
      </c>
      <c r="I936" s="88">
        <f t="array" ref="I936">INDEX(ราคาที่ดิน!$B:$C,MATCH($C936,ราคาที่ดิน!$A:$A,0),MATCH($B936,ราคาที่ดิน!$B$1:$C$1,0))</f>
        <v>550</v>
      </c>
      <c r="J936" s="88">
        <f t="shared" si="191"/>
        <v>18700</v>
      </c>
      <c r="K936" s="86"/>
      <c r="L936" s="89"/>
      <c r="M936" s="90"/>
      <c r="N936" s="90"/>
      <c r="O936" s="91"/>
      <c r="P936" s="86">
        <v>100</v>
      </c>
      <c r="Q936" s="92">
        <f t="array" ref="Q936">INDEX(ราคาสิ่งปลูกสร้าง!$D$6:$CC$47,MATCH($L936,ราคาสิ่งปลูกสร้าง!$B$6:$B$45,0),MATCH($O$4,ราคาสิ่งปลูกสร้าง!$D$5:$CC$5,0))</f>
        <v>0</v>
      </c>
      <c r="R936" s="92">
        <f t="shared" si="188"/>
        <v>0</v>
      </c>
      <c r="S936" s="90">
        <v>0</v>
      </c>
      <c r="T936" s="90">
        <f t="array" ref="T936">INDEX(ค่าเสื่อมสิ่งปลูกสร้าง!$A$5:$D$105,MATCH($S936,ค่าเสื่อมสิ่งปลูกสร้าง!$A$5:$A$105,0),MATCH($M936,ค่าเสื่อมสิ่งปลูกสร้าง!$A$3:$D$3))</f>
        <v>0</v>
      </c>
      <c r="U936" s="92">
        <f t="shared" si="189"/>
        <v>0</v>
      </c>
      <c r="V936" s="93">
        <f t="shared" si="184"/>
        <v>18700</v>
      </c>
      <c r="W936" s="93">
        <f t="shared" si="185"/>
        <v>18700</v>
      </c>
      <c r="X936" s="93">
        <v>0</v>
      </c>
      <c r="Y936" s="93">
        <f t="shared" si="186"/>
        <v>18700</v>
      </c>
      <c r="Z936" s="86">
        <v>0</v>
      </c>
      <c r="AA936" s="94">
        <f t="shared" si="187"/>
        <v>0</v>
      </c>
      <c r="AB936" s="95"/>
      <c r="AC936" s="96" t="s">
        <v>1011</v>
      </c>
      <c r="AD936" s="96" t="s">
        <v>1012</v>
      </c>
    </row>
    <row r="937" spans="1:30" s="70" customFormat="1" ht="24" customHeight="1" x14ac:dyDescent="0.55000000000000004">
      <c r="A937" s="86">
        <v>765</v>
      </c>
      <c r="B937" s="86" t="s">
        <v>28</v>
      </c>
      <c r="C937" s="86">
        <v>11273</v>
      </c>
      <c r="D937" s="86">
        <v>0</v>
      </c>
      <c r="E937" s="86">
        <v>0</v>
      </c>
      <c r="F937" s="86">
        <v>18</v>
      </c>
      <c r="G937" s="86">
        <v>1</v>
      </c>
      <c r="H937" s="87">
        <f t="shared" si="190"/>
        <v>18</v>
      </c>
      <c r="I937" s="88">
        <f t="array" ref="I937">INDEX(ราคาที่ดิน!$B:$C,MATCH($C937,ราคาที่ดิน!$A:$A,0),MATCH($B937,ราคาที่ดิน!$B$1:$C$1,0))</f>
        <v>550</v>
      </c>
      <c r="J937" s="88">
        <f t="shared" si="191"/>
        <v>9900</v>
      </c>
      <c r="K937" s="86"/>
      <c r="L937" s="89"/>
      <c r="M937" s="90"/>
      <c r="N937" s="90"/>
      <c r="O937" s="91"/>
      <c r="P937" s="86">
        <v>100</v>
      </c>
      <c r="Q937" s="92">
        <f t="array" ref="Q937">INDEX(ราคาสิ่งปลูกสร้าง!$D$6:$CC$47,MATCH($L937,ราคาสิ่งปลูกสร้าง!$B$6:$B$45,0),MATCH($O$4,ราคาสิ่งปลูกสร้าง!$D$5:$CC$5,0))</f>
        <v>0</v>
      </c>
      <c r="R937" s="92">
        <f t="shared" si="188"/>
        <v>0</v>
      </c>
      <c r="S937" s="90">
        <v>0</v>
      </c>
      <c r="T937" s="90">
        <f t="array" ref="T937">INDEX(ค่าเสื่อมสิ่งปลูกสร้าง!$A$5:$D$105,MATCH($S937,ค่าเสื่อมสิ่งปลูกสร้าง!$A$5:$A$105,0),MATCH($M937,ค่าเสื่อมสิ่งปลูกสร้าง!$A$3:$D$3))</f>
        <v>0</v>
      </c>
      <c r="U937" s="92">
        <f t="shared" si="189"/>
        <v>0</v>
      </c>
      <c r="V937" s="93">
        <f t="shared" si="184"/>
        <v>9900</v>
      </c>
      <c r="W937" s="93">
        <f t="shared" si="185"/>
        <v>9900</v>
      </c>
      <c r="X937" s="93">
        <v>0</v>
      </c>
      <c r="Y937" s="93">
        <f t="shared" si="186"/>
        <v>9900</v>
      </c>
      <c r="Z937" s="86">
        <v>0</v>
      </c>
      <c r="AA937" s="94">
        <f t="shared" si="187"/>
        <v>0</v>
      </c>
      <c r="AB937" s="95"/>
      <c r="AC937" s="96" t="s">
        <v>730</v>
      </c>
      <c r="AD937" s="96" t="s">
        <v>731</v>
      </c>
    </row>
    <row r="938" spans="1:30" s="70" customFormat="1" ht="24" customHeight="1" x14ac:dyDescent="0.55000000000000004">
      <c r="A938" s="86">
        <v>766</v>
      </c>
      <c r="B938" s="86" t="s">
        <v>28</v>
      </c>
      <c r="C938" s="86">
        <v>11274</v>
      </c>
      <c r="D938" s="86">
        <v>0</v>
      </c>
      <c r="E938" s="86">
        <v>0</v>
      </c>
      <c r="F938" s="86">
        <v>88</v>
      </c>
      <c r="G938" s="86">
        <v>1</v>
      </c>
      <c r="H938" s="87">
        <f t="shared" si="190"/>
        <v>88</v>
      </c>
      <c r="I938" s="88">
        <f t="array" ref="I938">INDEX(ราคาที่ดิน!$B:$C,MATCH($C938,ราคาที่ดิน!$A:$A,0),MATCH($B938,ราคาที่ดิน!$B$1:$C$1,0))</f>
        <v>550</v>
      </c>
      <c r="J938" s="88">
        <f t="shared" si="191"/>
        <v>48400</v>
      </c>
      <c r="K938" s="86"/>
      <c r="L938" s="89"/>
      <c r="M938" s="90"/>
      <c r="N938" s="90"/>
      <c r="O938" s="91"/>
      <c r="P938" s="86">
        <v>100</v>
      </c>
      <c r="Q938" s="92">
        <f t="array" ref="Q938">INDEX(ราคาสิ่งปลูกสร้าง!$D$6:$CC$47,MATCH($L938,ราคาสิ่งปลูกสร้าง!$B$6:$B$45,0),MATCH($O$4,ราคาสิ่งปลูกสร้าง!$D$5:$CC$5,0))</f>
        <v>0</v>
      </c>
      <c r="R938" s="92">
        <f t="shared" si="188"/>
        <v>0</v>
      </c>
      <c r="S938" s="90">
        <v>0</v>
      </c>
      <c r="T938" s="90">
        <f t="array" ref="T938">INDEX(ค่าเสื่อมสิ่งปลูกสร้าง!$A$5:$D$105,MATCH($S938,ค่าเสื่อมสิ่งปลูกสร้าง!$A$5:$A$105,0),MATCH($M938,ค่าเสื่อมสิ่งปลูกสร้าง!$A$3:$D$3))</f>
        <v>0</v>
      </c>
      <c r="U938" s="92">
        <f t="shared" si="189"/>
        <v>0</v>
      </c>
      <c r="V938" s="93">
        <f t="shared" si="184"/>
        <v>48400</v>
      </c>
      <c r="W938" s="93">
        <f t="shared" si="185"/>
        <v>48400</v>
      </c>
      <c r="X938" s="93">
        <v>0</v>
      </c>
      <c r="Y938" s="93">
        <f t="shared" si="186"/>
        <v>48400</v>
      </c>
      <c r="Z938" s="86">
        <v>0</v>
      </c>
      <c r="AA938" s="94">
        <f t="shared" si="187"/>
        <v>0</v>
      </c>
      <c r="AB938" s="95"/>
      <c r="AC938" s="96" t="s">
        <v>1013</v>
      </c>
      <c r="AD938" s="96" t="s">
        <v>1014</v>
      </c>
    </row>
    <row r="939" spans="1:30" s="70" customFormat="1" ht="24" customHeight="1" x14ac:dyDescent="0.55000000000000004">
      <c r="A939" s="86">
        <v>767</v>
      </c>
      <c r="B939" s="86" t="s">
        <v>28</v>
      </c>
      <c r="C939" s="86">
        <v>11275</v>
      </c>
      <c r="D939" s="86">
        <v>0</v>
      </c>
      <c r="E939" s="86">
        <v>0</v>
      </c>
      <c r="F939" s="86">
        <v>41.9</v>
      </c>
      <c r="G939" s="86">
        <v>4</v>
      </c>
      <c r="H939" s="88">
        <f t="shared" si="190"/>
        <v>41.9</v>
      </c>
      <c r="I939" s="88">
        <f t="array" ref="I939">INDEX(ราคาที่ดิน!$B:$C,MATCH($C939,ราคาที่ดิน!$A:$A,0),MATCH($B939,ราคาที่ดิน!$B$1:$C$1,0))</f>
        <v>800</v>
      </c>
      <c r="J939" s="88">
        <f t="shared" si="191"/>
        <v>33520</v>
      </c>
      <c r="K939" s="86"/>
      <c r="L939" s="89"/>
      <c r="M939" s="90"/>
      <c r="N939" s="90"/>
      <c r="O939" s="91"/>
      <c r="P939" s="86">
        <v>100</v>
      </c>
      <c r="Q939" s="92">
        <f t="array" ref="Q939">INDEX(ราคาสิ่งปลูกสร้าง!$D$6:$CC$47,MATCH($L939,ราคาสิ่งปลูกสร้าง!$B$6:$B$45,0),MATCH($O$4,ราคาสิ่งปลูกสร้าง!$D$5:$CC$5,0))</f>
        <v>0</v>
      </c>
      <c r="R939" s="92">
        <f t="shared" si="188"/>
        <v>0</v>
      </c>
      <c r="S939" s="90">
        <v>0</v>
      </c>
      <c r="T939" s="90">
        <f t="array" ref="T939">INDEX(ค่าเสื่อมสิ่งปลูกสร้าง!$A$5:$D$105,MATCH($S939,ค่าเสื่อมสิ่งปลูกสร้าง!$A$5:$A$105,0),MATCH($M939,ค่าเสื่อมสิ่งปลูกสร้าง!$A$3:$D$3))</f>
        <v>0</v>
      </c>
      <c r="U939" s="92">
        <f t="shared" si="189"/>
        <v>0</v>
      </c>
      <c r="V939" s="93">
        <f t="shared" si="184"/>
        <v>33520</v>
      </c>
      <c r="W939" s="93">
        <f t="shared" si="185"/>
        <v>33520</v>
      </c>
      <c r="X939" s="93">
        <v>0</v>
      </c>
      <c r="Y939" s="93">
        <f t="shared" si="186"/>
        <v>33520</v>
      </c>
      <c r="Z939" s="86">
        <v>0.3</v>
      </c>
      <c r="AA939" s="94">
        <f t="shared" si="187"/>
        <v>100.56</v>
      </c>
      <c r="AB939" s="95"/>
      <c r="AC939" s="96" t="s">
        <v>1003</v>
      </c>
      <c r="AD939" s="96" t="s">
        <v>1004</v>
      </c>
    </row>
    <row r="940" spans="1:30" s="70" customFormat="1" ht="24" customHeight="1" x14ac:dyDescent="0.55000000000000004">
      <c r="A940" s="86">
        <v>768</v>
      </c>
      <c r="B940" s="86" t="s">
        <v>28</v>
      </c>
      <c r="C940" s="86">
        <v>11276</v>
      </c>
      <c r="D940" s="86">
        <v>0</v>
      </c>
      <c r="E940" s="86">
        <v>0</v>
      </c>
      <c r="F940" s="86">
        <v>41.8</v>
      </c>
      <c r="G940" s="86">
        <v>4</v>
      </c>
      <c r="H940" s="88">
        <f t="shared" si="190"/>
        <v>41.8</v>
      </c>
      <c r="I940" s="88">
        <f t="array" ref="I940">INDEX(ราคาที่ดิน!$B:$C,MATCH($C940,ราคาที่ดิน!$A:$A,0),MATCH($B940,ราคาที่ดิน!$B$1:$C$1,0))</f>
        <v>800</v>
      </c>
      <c r="J940" s="88">
        <f t="shared" si="191"/>
        <v>33440</v>
      </c>
      <c r="K940" s="86"/>
      <c r="L940" s="89"/>
      <c r="M940" s="90"/>
      <c r="N940" s="90"/>
      <c r="O940" s="91"/>
      <c r="P940" s="86">
        <v>100</v>
      </c>
      <c r="Q940" s="92">
        <f t="array" ref="Q940">INDEX(ราคาสิ่งปลูกสร้าง!$D$6:$CC$47,MATCH($L940,ราคาสิ่งปลูกสร้าง!$B$6:$B$45,0),MATCH($O$4,ราคาสิ่งปลูกสร้าง!$D$5:$CC$5,0))</f>
        <v>0</v>
      </c>
      <c r="R940" s="92">
        <f t="shared" si="188"/>
        <v>0</v>
      </c>
      <c r="S940" s="90">
        <v>0</v>
      </c>
      <c r="T940" s="90">
        <f t="array" ref="T940">INDEX(ค่าเสื่อมสิ่งปลูกสร้าง!$A$5:$D$105,MATCH($S940,ค่าเสื่อมสิ่งปลูกสร้าง!$A$5:$A$105,0),MATCH($M940,ค่าเสื่อมสิ่งปลูกสร้าง!$A$3:$D$3))</f>
        <v>0</v>
      </c>
      <c r="U940" s="92">
        <f t="shared" si="189"/>
        <v>0</v>
      </c>
      <c r="V940" s="93">
        <f t="shared" si="184"/>
        <v>33440</v>
      </c>
      <c r="W940" s="93">
        <f t="shared" si="185"/>
        <v>33440</v>
      </c>
      <c r="X940" s="93">
        <v>0</v>
      </c>
      <c r="Y940" s="93">
        <f t="shared" si="186"/>
        <v>33440</v>
      </c>
      <c r="Z940" s="86">
        <v>0.3</v>
      </c>
      <c r="AA940" s="94">
        <f t="shared" si="187"/>
        <v>100.32</v>
      </c>
      <c r="AB940" s="95"/>
      <c r="AC940" s="96" t="s">
        <v>1015</v>
      </c>
      <c r="AD940" s="96" t="s">
        <v>1016</v>
      </c>
    </row>
    <row r="941" spans="1:30" s="70" customFormat="1" ht="24" customHeight="1" x14ac:dyDescent="0.55000000000000004">
      <c r="A941" s="86">
        <v>769</v>
      </c>
      <c r="B941" s="86" t="s">
        <v>28</v>
      </c>
      <c r="C941" s="86">
        <v>11277</v>
      </c>
      <c r="D941" s="86">
        <v>0</v>
      </c>
      <c r="E941" s="86">
        <v>0</v>
      </c>
      <c r="F941" s="86">
        <v>38</v>
      </c>
      <c r="G941" s="86">
        <v>1</v>
      </c>
      <c r="H941" s="87">
        <f t="shared" si="190"/>
        <v>38</v>
      </c>
      <c r="I941" s="88">
        <f t="array" ref="I941">INDEX(ราคาที่ดิน!$B:$C,MATCH($C941,ราคาที่ดิน!$A:$A,0),MATCH($B941,ราคาที่ดิน!$B$1:$C$1,0))</f>
        <v>550</v>
      </c>
      <c r="J941" s="88">
        <f t="shared" si="191"/>
        <v>20900</v>
      </c>
      <c r="K941" s="86"/>
      <c r="L941" s="89"/>
      <c r="M941" s="90"/>
      <c r="N941" s="90"/>
      <c r="O941" s="91"/>
      <c r="P941" s="86">
        <v>100</v>
      </c>
      <c r="Q941" s="92">
        <f t="array" ref="Q941">INDEX(ราคาสิ่งปลูกสร้าง!$D$6:$CC$47,MATCH($L941,ราคาสิ่งปลูกสร้าง!$B$6:$B$45,0),MATCH($O$4,ราคาสิ่งปลูกสร้าง!$D$5:$CC$5,0))</f>
        <v>0</v>
      </c>
      <c r="R941" s="92">
        <f t="shared" si="188"/>
        <v>0</v>
      </c>
      <c r="S941" s="90">
        <v>0</v>
      </c>
      <c r="T941" s="90">
        <f t="array" ref="T941">INDEX(ค่าเสื่อมสิ่งปลูกสร้าง!$A$5:$D$105,MATCH($S941,ค่าเสื่อมสิ่งปลูกสร้าง!$A$5:$A$105,0),MATCH($M941,ค่าเสื่อมสิ่งปลูกสร้าง!$A$3:$D$3))</f>
        <v>0</v>
      </c>
      <c r="U941" s="92">
        <f t="shared" si="189"/>
        <v>0</v>
      </c>
      <c r="V941" s="93">
        <f t="shared" si="184"/>
        <v>20900</v>
      </c>
      <c r="W941" s="93">
        <f t="shared" si="185"/>
        <v>20900</v>
      </c>
      <c r="X941" s="93">
        <v>0</v>
      </c>
      <c r="Y941" s="93">
        <f t="shared" si="186"/>
        <v>20900</v>
      </c>
      <c r="Z941" s="86">
        <v>0</v>
      </c>
      <c r="AA941" s="94">
        <f t="shared" si="187"/>
        <v>0</v>
      </c>
      <c r="AB941" s="95"/>
      <c r="AC941" s="96" t="s">
        <v>1017</v>
      </c>
      <c r="AD941" s="96" t="s">
        <v>1018</v>
      </c>
    </row>
    <row r="942" spans="1:30" s="70" customFormat="1" ht="24" customHeight="1" x14ac:dyDescent="0.55000000000000004">
      <c r="A942" s="86">
        <v>770</v>
      </c>
      <c r="B942" s="86" t="s">
        <v>28</v>
      </c>
      <c r="C942" s="86">
        <v>11278</v>
      </c>
      <c r="D942" s="86">
        <v>0</v>
      </c>
      <c r="E942" s="86">
        <v>0</v>
      </c>
      <c r="F942" s="86">
        <v>20</v>
      </c>
      <c r="G942" s="86">
        <v>1</v>
      </c>
      <c r="H942" s="87">
        <f t="shared" si="190"/>
        <v>20</v>
      </c>
      <c r="I942" s="88">
        <f t="array" ref="I942">INDEX(ราคาที่ดิน!$B:$C,MATCH($C942,ราคาที่ดิน!$A:$A,0),MATCH($B942,ราคาที่ดิน!$B$1:$C$1,0))</f>
        <v>550</v>
      </c>
      <c r="J942" s="88">
        <f t="shared" si="191"/>
        <v>11000</v>
      </c>
      <c r="K942" s="86"/>
      <c r="L942" s="89"/>
      <c r="M942" s="90"/>
      <c r="N942" s="90"/>
      <c r="O942" s="91"/>
      <c r="P942" s="86">
        <v>100</v>
      </c>
      <c r="Q942" s="92">
        <f t="array" ref="Q942">INDEX(ราคาสิ่งปลูกสร้าง!$D$6:$CC$47,MATCH($L942,ราคาสิ่งปลูกสร้าง!$B$6:$B$45,0),MATCH($O$4,ราคาสิ่งปลูกสร้าง!$D$5:$CC$5,0))</f>
        <v>0</v>
      </c>
      <c r="R942" s="92">
        <f t="shared" si="188"/>
        <v>0</v>
      </c>
      <c r="S942" s="90">
        <v>0</v>
      </c>
      <c r="T942" s="90">
        <f t="array" ref="T942">INDEX(ค่าเสื่อมสิ่งปลูกสร้าง!$A$5:$D$105,MATCH($S942,ค่าเสื่อมสิ่งปลูกสร้าง!$A$5:$A$105,0),MATCH($M942,ค่าเสื่อมสิ่งปลูกสร้าง!$A$3:$D$3))</f>
        <v>0</v>
      </c>
      <c r="U942" s="92">
        <f t="shared" si="189"/>
        <v>0</v>
      </c>
      <c r="V942" s="93">
        <f t="shared" si="184"/>
        <v>11000</v>
      </c>
      <c r="W942" s="93">
        <f t="shared" si="185"/>
        <v>11000</v>
      </c>
      <c r="X942" s="93">
        <v>0</v>
      </c>
      <c r="Y942" s="93">
        <f t="shared" si="186"/>
        <v>11000</v>
      </c>
      <c r="Z942" s="86">
        <v>0</v>
      </c>
      <c r="AA942" s="94">
        <f t="shared" si="187"/>
        <v>0</v>
      </c>
      <c r="AB942" s="95"/>
      <c r="AC942" s="96" t="s">
        <v>768</v>
      </c>
      <c r="AD942" s="96" t="s">
        <v>769</v>
      </c>
    </row>
    <row r="943" spans="1:30" s="70" customFormat="1" ht="24" customHeight="1" x14ac:dyDescent="0.55000000000000004">
      <c r="A943" s="86">
        <v>771</v>
      </c>
      <c r="B943" s="86" t="s">
        <v>28</v>
      </c>
      <c r="C943" s="86">
        <v>11279</v>
      </c>
      <c r="D943" s="86">
        <v>0</v>
      </c>
      <c r="E943" s="86">
        <v>0</v>
      </c>
      <c r="F943" s="86">
        <v>21</v>
      </c>
      <c r="G943" s="86">
        <v>1</v>
      </c>
      <c r="H943" s="87">
        <f t="shared" si="190"/>
        <v>21</v>
      </c>
      <c r="I943" s="88">
        <f t="array" ref="I943">INDEX(ราคาที่ดิน!$B:$C,MATCH($C943,ราคาที่ดิน!$A:$A,0),MATCH($B943,ราคาที่ดิน!$B$1:$C$1,0))</f>
        <v>550</v>
      </c>
      <c r="J943" s="88">
        <f t="shared" si="191"/>
        <v>11550</v>
      </c>
      <c r="K943" s="86"/>
      <c r="L943" s="89"/>
      <c r="M943" s="90"/>
      <c r="N943" s="90"/>
      <c r="O943" s="91"/>
      <c r="P943" s="86">
        <v>100</v>
      </c>
      <c r="Q943" s="92">
        <f t="array" ref="Q943">INDEX(ราคาสิ่งปลูกสร้าง!$D$6:$CC$47,MATCH($L943,ราคาสิ่งปลูกสร้าง!$B$6:$B$45,0),MATCH($O$4,ราคาสิ่งปลูกสร้าง!$D$5:$CC$5,0))</f>
        <v>0</v>
      </c>
      <c r="R943" s="92">
        <f t="shared" si="188"/>
        <v>0</v>
      </c>
      <c r="S943" s="90">
        <v>0</v>
      </c>
      <c r="T943" s="90">
        <f t="array" ref="T943">INDEX(ค่าเสื่อมสิ่งปลูกสร้าง!$A$5:$D$105,MATCH($S943,ค่าเสื่อมสิ่งปลูกสร้าง!$A$5:$A$105,0),MATCH($M943,ค่าเสื่อมสิ่งปลูกสร้าง!$A$3:$D$3))</f>
        <v>0</v>
      </c>
      <c r="U943" s="92">
        <f t="shared" si="189"/>
        <v>0</v>
      </c>
      <c r="V943" s="93">
        <f t="shared" si="184"/>
        <v>11550</v>
      </c>
      <c r="W943" s="93">
        <f t="shared" si="185"/>
        <v>11550</v>
      </c>
      <c r="X943" s="93">
        <v>0</v>
      </c>
      <c r="Y943" s="93">
        <f t="shared" si="186"/>
        <v>11550</v>
      </c>
      <c r="Z943" s="86">
        <v>0</v>
      </c>
      <c r="AA943" s="94">
        <f t="shared" si="187"/>
        <v>0</v>
      </c>
      <c r="AB943" s="95"/>
      <c r="AC943" s="96" t="s">
        <v>768</v>
      </c>
      <c r="AD943" s="96" t="s">
        <v>769</v>
      </c>
    </row>
    <row r="944" spans="1:30" s="70" customFormat="1" ht="24" customHeight="1" x14ac:dyDescent="0.55000000000000004">
      <c r="A944" s="86">
        <v>772</v>
      </c>
      <c r="B944" s="86" t="s">
        <v>28</v>
      </c>
      <c r="C944" s="86">
        <v>11280</v>
      </c>
      <c r="D944" s="86">
        <v>0</v>
      </c>
      <c r="E944" s="86">
        <v>0</v>
      </c>
      <c r="F944" s="86">
        <v>22</v>
      </c>
      <c r="G944" s="86">
        <v>1</v>
      </c>
      <c r="H944" s="87">
        <f t="shared" si="190"/>
        <v>22</v>
      </c>
      <c r="I944" s="88">
        <f t="array" ref="I944">INDEX(ราคาที่ดิน!$B:$C,MATCH($C944,ราคาที่ดิน!$A:$A,0),MATCH($B944,ราคาที่ดิน!$B$1:$C$1,0))</f>
        <v>550</v>
      </c>
      <c r="J944" s="88">
        <f t="shared" si="191"/>
        <v>12100</v>
      </c>
      <c r="K944" s="86"/>
      <c r="L944" s="89"/>
      <c r="M944" s="90"/>
      <c r="N944" s="90"/>
      <c r="O944" s="91"/>
      <c r="P944" s="86">
        <v>100</v>
      </c>
      <c r="Q944" s="92">
        <f t="array" ref="Q944">INDEX(ราคาสิ่งปลูกสร้าง!$D$6:$CC$47,MATCH($L944,ราคาสิ่งปลูกสร้าง!$B$6:$B$45,0),MATCH($O$4,ราคาสิ่งปลูกสร้าง!$D$5:$CC$5,0))</f>
        <v>0</v>
      </c>
      <c r="R944" s="92">
        <f t="shared" si="188"/>
        <v>0</v>
      </c>
      <c r="S944" s="90">
        <v>0</v>
      </c>
      <c r="T944" s="90">
        <f t="array" ref="T944">INDEX(ค่าเสื่อมสิ่งปลูกสร้าง!$A$5:$D$105,MATCH($S944,ค่าเสื่อมสิ่งปลูกสร้าง!$A$5:$A$105,0),MATCH($M944,ค่าเสื่อมสิ่งปลูกสร้าง!$A$3:$D$3))</f>
        <v>0</v>
      </c>
      <c r="U944" s="92">
        <f t="shared" si="189"/>
        <v>0</v>
      </c>
      <c r="V944" s="93">
        <f t="shared" si="184"/>
        <v>12100</v>
      </c>
      <c r="W944" s="93">
        <f t="shared" si="185"/>
        <v>12100</v>
      </c>
      <c r="X944" s="93">
        <v>0</v>
      </c>
      <c r="Y944" s="93">
        <f t="shared" si="186"/>
        <v>12100</v>
      </c>
      <c r="Z944" s="86">
        <v>0</v>
      </c>
      <c r="AA944" s="94">
        <f t="shared" si="187"/>
        <v>0</v>
      </c>
      <c r="AB944" s="95"/>
      <c r="AC944" s="96" t="s">
        <v>768</v>
      </c>
      <c r="AD944" s="96" t="s">
        <v>769</v>
      </c>
    </row>
    <row r="945" spans="1:30" s="70" customFormat="1" ht="24" customHeight="1" x14ac:dyDescent="0.55000000000000004">
      <c r="A945" s="86">
        <v>773</v>
      </c>
      <c r="B945" s="86" t="s">
        <v>28</v>
      </c>
      <c r="C945" s="86">
        <v>11281</v>
      </c>
      <c r="D945" s="86">
        <v>0</v>
      </c>
      <c r="E945" s="86">
        <v>0</v>
      </c>
      <c r="F945" s="86">
        <v>22</v>
      </c>
      <c r="G945" s="86">
        <v>1</v>
      </c>
      <c r="H945" s="87">
        <f t="shared" si="190"/>
        <v>22</v>
      </c>
      <c r="I945" s="88">
        <f t="array" ref="I945">INDEX(ราคาที่ดิน!$B:$C,MATCH($C945,ราคาที่ดิน!$A:$A,0),MATCH($B945,ราคาที่ดิน!$B$1:$C$1,0))</f>
        <v>550</v>
      </c>
      <c r="J945" s="88">
        <f t="shared" si="191"/>
        <v>12100</v>
      </c>
      <c r="K945" s="86"/>
      <c r="L945" s="89"/>
      <c r="M945" s="90"/>
      <c r="N945" s="90"/>
      <c r="O945" s="91"/>
      <c r="P945" s="86">
        <v>100</v>
      </c>
      <c r="Q945" s="92">
        <f t="array" ref="Q945">INDEX(ราคาสิ่งปลูกสร้าง!$D$6:$CC$47,MATCH($L945,ราคาสิ่งปลูกสร้าง!$B$6:$B$45,0),MATCH($O$4,ราคาสิ่งปลูกสร้าง!$D$5:$CC$5,0))</f>
        <v>0</v>
      </c>
      <c r="R945" s="92">
        <f t="shared" si="188"/>
        <v>0</v>
      </c>
      <c r="S945" s="90">
        <v>0</v>
      </c>
      <c r="T945" s="90">
        <f t="array" ref="T945">INDEX(ค่าเสื่อมสิ่งปลูกสร้าง!$A$5:$D$105,MATCH($S945,ค่าเสื่อมสิ่งปลูกสร้าง!$A$5:$A$105,0),MATCH($M945,ค่าเสื่อมสิ่งปลูกสร้าง!$A$3:$D$3))</f>
        <v>0</v>
      </c>
      <c r="U945" s="92">
        <f t="shared" si="189"/>
        <v>0</v>
      </c>
      <c r="V945" s="93">
        <f t="shared" si="184"/>
        <v>12100</v>
      </c>
      <c r="W945" s="93">
        <f t="shared" si="185"/>
        <v>12100</v>
      </c>
      <c r="X945" s="93">
        <v>0</v>
      </c>
      <c r="Y945" s="93">
        <f t="shared" si="186"/>
        <v>12100</v>
      </c>
      <c r="Z945" s="86">
        <v>0</v>
      </c>
      <c r="AA945" s="94">
        <f t="shared" si="187"/>
        <v>0</v>
      </c>
      <c r="AB945" s="95"/>
      <c r="AC945" s="96" t="s">
        <v>768</v>
      </c>
      <c r="AD945" s="96" t="s">
        <v>769</v>
      </c>
    </row>
    <row r="946" spans="1:30" s="70" customFormat="1" ht="24" customHeight="1" x14ac:dyDescent="0.55000000000000004">
      <c r="A946" s="86">
        <v>774</v>
      </c>
      <c r="B946" s="86" t="s">
        <v>28</v>
      </c>
      <c r="C946" s="86">
        <v>11283</v>
      </c>
      <c r="D946" s="86">
        <v>8</v>
      </c>
      <c r="E946" s="86">
        <v>1</v>
      </c>
      <c r="F946" s="86">
        <v>65</v>
      </c>
      <c r="G946" s="86">
        <v>1</v>
      </c>
      <c r="H946" s="87">
        <f t="shared" si="190"/>
        <v>3365</v>
      </c>
      <c r="I946" s="88">
        <f t="array" ref="I946">INDEX(ราคาที่ดิน!$B:$C,MATCH($C946,ราคาที่ดิน!$A:$A,0),MATCH($B946,ราคาที่ดิน!$B$1:$C$1,0))</f>
        <v>380</v>
      </c>
      <c r="J946" s="88">
        <f t="shared" si="191"/>
        <v>1278700</v>
      </c>
      <c r="K946" s="86"/>
      <c r="L946" s="89"/>
      <c r="M946" s="90"/>
      <c r="N946" s="90"/>
      <c r="O946" s="91"/>
      <c r="P946" s="86">
        <v>100</v>
      </c>
      <c r="Q946" s="92">
        <f t="array" ref="Q946">INDEX(ราคาสิ่งปลูกสร้าง!$D$6:$CC$47,MATCH($L946,ราคาสิ่งปลูกสร้าง!$B$6:$B$45,0),MATCH($O$4,ราคาสิ่งปลูกสร้าง!$D$5:$CC$5,0))</f>
        <v>0</v>
      </c>
      <c r="R946" s="92">
        <f t="shared" si="188"/>
        <v>0</v>
      </c>
      <c r="S946" s="90">
        <v>0</v>
      </c>
      <c r="T946" s="90">
        <f t="array" ref="T946">INDEX(ค่าเสื่อมสิ่งปลูกสร้าง!$A$5:$D$105,MATCH($S946,ค่าเสื่อมสิ่งปลูกสร้าง!$A$5:$A$105,0),MATCH($M946,ค่าเสื่อมสิ่งปลูกสร้าง!$A$3:$D$3))</f>
        <v>0</v>
      </c>
      <c r="U946" s="92">
        <f t="shared" si="189"/>
        <v>0</v>
      </c>
      <c r="V946" s="93">
        <f t="shared" si="184"/>
        <v>1278700</v>
      </c>
      <c r="W946" s="93">
        <f t="shared" si="185"/>
        <v>1278700</v>
      </c>
      <c r="X946" s="93">
        <v>0</v>
      </c>
      <c r="Y946" s="93">
        <f t="shared" si="186"/>
        <v>1278700</v>
      </c>
      <c r="Z946" s="86">
        <v>0</v>
      </c>
      <c r="AA946" s="94">
        <f t="shared" si="187"/>
        <v>0</v>
      </c>
      <c r="AB946" s="95"/>
      <c r="AC946" s="96" t="s">
        <v>1019</v>
      </c>
      <c r="AD946" s="96" t="s">
        <v>1020</v>
      </c>
    </row>
    <row r="947" spans="1:30" s="70" customFormat="1" ht="24" customHeight="1" x14ac:dyDescent="0.55000000000000004">
      <c r="A947" s="86">
        <v>775</v>
      </c>
      <c r="B947" s="86" t="s">
        <v>28</v>
      </c>
      <c r="C947" s="86">
        <v>11286</v>
      </c>
      <c r="D947" s="86">
        <v>17</v>
      </c>
      <c r="E947" s="86">
        <v>3</v>
      </c>
      <c r="F947" s="86">
        <v>37</v>
      </c>
      <c r="G947" s="86">
        <v>1</v>
      </c>
      <c r="H947" s="87">
        <f t="shared" si="190"/>
        <v>7137</v>
      </c>
      <c r="I947" s="88">
        <f t="array" ref="I947">INDEX(ราคาที่ดิน!$B:$C,MATCH($C947,ราคาที่ดิน!$A:$A,0),MATCH($B947,ราคาที่ดิน!$B$1:$C$1,0))</f>
        <v>330</v>
      </c>
      <c r="J947" s="88">
        <f t="shared" si="191"/>
        <v>2355210</v>
      </c>
      <c r="K947" s="86"/>
      <c r="L947" s="89"/>
      <c r="M947" s="90"/>
      <c r="N947" s="90"/>
      <c r="O947" s="91"/>
      <c r="P947" s="86">
        <v>100</v>
      </c>
      <c r="Q947" s="92">
        <f t="array" ref="Q947">INDEX(ราคาสิ่งปลูกสร้าง!$D$6:$CC$47,MATCH($L947,ราคาสิ่งปลูกสร้าง!$B$6:$B$45,0),MATCH($O$4,ราคาสิ่งปลูกสร้าง!$D$5:$CC$5,0))</f>
        <v>0</v>
      </c>
      <c r="R947" s="92">
        <f t="shared" si="188"/>
        <v>0</v>
      </c>
      <c r="S947" s="90">
        <v>0</v>
      </c>
      <c r="T947" s="90">
        <f t="array" ref="T947">INDEX(ค่าเสื่อมสิ่งปลูกสร้าง!$A$5:$D$105,MATCH($S947,ค่าเสื่อมสิ่งปลูกสร้าง!$A$5:$A$105,0),MATCH($M947,ค่าเสื่อมสิ่งปลูกสร้าง!$A$3:$D$3))</f>
        <v>0</v>
      </c>
      <c r="U947" s="92">
        <f t="shared" si="189"/>
        <v>0</v>
      </c>
      <c r="V947" s="93">
        <f t="shared" si="184"/>
        <v>2355210</v>
      </c>
      <c r="W947" s="93">
        <f t="shared" si="185"/>
        <v>2355210</v>
      </c>
      <c r="X947" s="93">
        <v>0</v>
      </c>
      <c r="Y947" s="93">
        <f t="shared" si="186"/>
        <v>2355210</v>
      </c>
      <c r="Z947" s="86">
        <v>0</v>
      </c>
      <c r="AA947" s="94">
        <f t="shared" si="187"/>
        <v>0</v>
      </c>
      <c r="AB947" s="95"/>
      <c r="AC947" s="96" t="s">
        <v>1021</v>
      </c>
      <c r="AD947" s="96" t="s">
        <v>1022</v>
      </c>
    </row>
    <row r="948" spans="1:30" s="70" customFormat="1" ht="24" customHeight="1" x14ac:dyDescent="0.55000000000000004">
      <c r="A948" s="86">
        <v>776</v>
      </c>
      <c r="B948" s="86" t="s">
        <v>28</v>
      </c>
      <c r="C948" s="86">
        <v>11287</v>
      </c>
      <c r="D948" s="86">
        <v>8</v>
      </c>
      <c r="E948" s="86">
        <v>2</v>
      </c>
      <c r="F948" s="86">
        <v>35</v>
      </c>
      <c r="G948" s="86">
        <v>1</v>
      </c>
      <c r="H948" s="87">
        <f t="shared" si="190"/>
        <v>3435</v>
      </c>
      <c r="I948" s="88">
        <f t="array" ref="I948">INDEX(ราคาที่ดิน!$B:$C,MATCH($C948,ราคาที่ดิน!$A:$A,0),MATCH($B948,ราคาที่ดิน!$B$1:$C$1,0))</f>
        <v>380</v>
      </c>
      <c r="J948" s="88">
        <f t="shared" si="191"/>
        <v>1305300</v>
      </c>
      <c r="K948" s="86"/>
      <c r="L948" s="89"/>
      <c r="M948" s="90"/>
      <c r="N948" s="90"/>
      <c r="O948" s="91"/>
      <c r="P948" s="86">
        <v>100</v>
      </c>
      <c r="Q948" s="92">
        <f t="array" ref="Q948">INDEX(ราคาสิ่งปลูกสร้าง!$D$6:$CC$47,MATCH($L948,ราคาสิ่งปลูกสร้าง!$B$6:$B$45,0),MATCH($O$4,ราคาสิ่งปลูกสร้าง!$D$5:$CC$5,0))</f>
        <v>0</v>
      </c>
      <c r="R948" s="92">
        <f t="shared" si="188"/>
        <v>0</v>
      </c>
      <c r="S948" s="90">
        <v>0</v>
      </c>
      <c r="T948" s="90">
        <f t="array" ref="T948">INDEX(ค่าเสื่อมสิ่งปลูกสร้าง!$A$5:$D$105,MATCH($S948,ค่าเสื่อมสิ่งปลูกสร้าง!$A$5:$A$105,0),MATCH($M948,ค่าเสื่อมสิ่งปลูกสร้าง!$A$3:$D$3))</f>
        <v>0</v>
      </c>
      <c r="U948" s="92">
        <f t="shared" si="189"/>
        <v>0</v>
      </c>
      <c r="V948" s="93">
        <f t="shared" si="184"/>
        <v>1305300</v>
      </c>
      <c r="W948" s="93">
        <f t="shared" si="185"/>
        <v>1305300</v>
      </c>
      <c r="X948" s="93">
        <v>0</v>
      </c>
      <c r="Y948" s="93">
        <f t="shared" si="186"/>
        <v>1305300</v>
      </c>
      <c r="Z948" s="86">
        <v>0</v>
      </c>
      <c r="AA948" s="94">
        <f t="shared" si="187"/>
        <v>0</v>
      </c>
      <c r="AB948" s="95"/>
      <c r="AC948" s="96" t="s">
        <v>1023</v>
      </c>
      <c r="AD948" s="96" t="s">
        <v>1024</v>
      </c>
    </row>
    <row r="949" spans="1:30" s="70" customFormat="1" ht="24" customHeight="1" x14ac:dyDescent="0.55000000000000004">
      <c r="A949" s="86">
        <v>777</v>
      </c>
      <c r="B949" s="86" t="s">
        <v>28</v>
      </c>
      <c r="C949" s="86">
        <v>11288</v>
      </c>
      <c r="D949" s="86">
        <v>27</v>
      </c>
      <c r="E949" s="86">
        <v>0</v>
      </c>
      <c r="F949" s="86">
        <v>9</v>
      </c>
      <c r="G949" s="86">
        <v>1</v>
      </c>
      <c r="H949" s="87">
        <f t="shared" si="190"/>
        <v>10809</v>
      </c>
      <c r="I949" s="88">
        <f t="array" ref="I949">INDEX(ราคาที่ดิน!$B:$C,MATCH($C949,ราคาที่ดิน!$A:$A,0),MATCH($B949,ราคาที่ดิน!$B$1:$C$1,0))</f>
        <v>250</v>
      </c>
      <c r="J949" s="88">
        <f t="shared" si="191"/>
        <v>2702250</v>
      </c>
      <c r="K949" s="86"/>
      <c r="L949" s="89"/>
      <c r="M949" s="90"/>
      <c r="N949" s="90"/>
      <c r="O949" s="91"/>
      <c r="P949" s="86">
        <v>100</v>
      </c>
      <c r="Q949" s="92">
        <f t="array" ref="Q949">INDEX(ราคาสิ่งปลูกสร้าง!$D$6:$CC$47,MATCH($L949,ราคาสิ่งปลูกสร้าง!$B$6:$B$45,0),MATCH($O$4,ราคาสิ่งปลูกสร้าง!$D$5:$CC$5,0))</f>
        <v>0</v>
      </c>
      <c r="R949" s="92">
        <f t="shared" si="188"/>
        <v>0</v>
      </c>
      <c r="S949" s="90">
        <v>0</v>
      </c>
      <c r="T949" s="90">
        <f t="array" ref="T949">INDEX(ค่าเสื่อมสิ่งปลูกสร้าง!$A$5:$D$105,MATCH($S949,ค่าเสื่อมสิ่งปลูกสร้าง!$A$5:$A$105,0),MATCH($M949,ค่าเสื่อมสิ่งปลูกสร้าง!$A$3:$D$3))</f>
        <v>0</v>
      </c>
      <c r="U949" s="92">
        <f t="shared" si="189"/>
        <v>0</v>
      </c>
      <c r="V949" s="93">
        <f t="shared" si="184"/>
        <v>2702250</v>
      </c>
      <c r="W949" s="93">
        <f t="shared" si="185"/>
        <v>2702250</v>
      </c>
      <c r="X949" s="93">
        <v>0</v>
      </c>
      <c r="Y949" s="93">
        <f t="shared" si="186"/>
        <v>2702250</v>
      </c>
      <c r="Z949" s="86">
        <v>0</v>
      </c>
      <c r="AA949" s="94">
        <f t="shared" si="187"/>
        <v>0</v>
      </c>
      <c r="AB949" s="95"/>
      <c r="AC949" s="96" t="s">
        <v>1025</v>
      </c>
      <c r="AD949" s="96" t="s">
        <v>1026</v>
      </c>
    </row>
    <row r="950" spans="1:30" s="70" customFormat="1" ht="24" customHeight="1" x14ac:dyDescent="0.55000000000000004">
      <c r="A950" s="86">
        <v>778</v>
      </c>
      <c r="B950" s="86" t="s">
        <v>28</v>
      </c>
      <c r="C950" s="86">
        <v>11296</v>
      </c>
      <c r="D950" s="86">
        <v>2</v>
      </c>
      <c r="E950" s="86">
        <v>3</v>
      </c>
      <c r="F950" s="86">
        <v>18.3</v>
      </c>
      <c r="G950" s="86">
        <v>3</v>
      </c>
      <c r="H950" s="97">
        <f t="shared" si="190"/>
        <v>1118.3</v>
      </c>
      <c r="I950" s="88">
        <f t="array" ref="I950">INDEX(ราคาที่ดิน!$B:$C,MATCH($C950,ราคาที่ดิน!$A:$A,0),MATCH($B950,ราคาที่ดิน!$B$1:$C$1,0))</f>
        <v>3750</v>
      </c>
      <c r="J950" s="88">
        <f t="shared" si="191"/>
        <v>4193625</v>
      </c>
      <c r="K950" s="86"/>
      <c r="L950" s="89" t="s">
        <v>6750</v>
      </c>
      <c r="M950" s="90" t="s">
        <v>6799</v>
      </c>
      <c r="N950" s="90">
        <v>3</v>
      </c>
      <c r="O950" s="91">
        <v>442</v>
      </c>
      <c r="P950" s="86">
        <v>100</v>
      </c>
      <c r="Q950" s="92">
        <f t="array" ref="Q950">INDEX(ราคาสิ่งปลูกสร้าง!$D$6:$CC$47,MATCH($L950,ราคาสิ่งปลูกสร้าง!$B$6:$B$45,0),MATCH($O$4,ราคาสิ่งปลูกสร้าง!$D$5:$CC$5,0))</f>
        <v>3350</v>
      </c>
      <c r="R950" s="92">
        <f t="shared" si="188"/>
        <v>1480700</v>
      </c>
      <c r="S950" s="90">
        <v>4</v>
      </c>
      <c r="T950" s="90">
        <f t="array" ref="T950">INDEX(ค่าเสื่อมสิ่งปลูกสร้าง!$A$5:$D$105,MATCH($S950,ค่าเสื่อมสิ่งปลูกสร้าง!$A$5:$A$105,0),MATCH($M950,ค่าเสื่อมสิ่งปลูกสร้าง!$A$3:$D$3))</f>
        <v>4</v>
      </c>
      <c r="U950" s="92">
        <f t="shared" si="189"/>
        <v>1421472</v>
      </c>
      <c r="V950" s="93">
        <f t="shared" si="184"/>
        <v>5615097</v>
      </c>
      <c r="W950" s="93">
        <f t="shared" si="185"/>
        <v>5615097</v>
      </c>
      <c r="X950" s="93">
        <v>0</v>
      </c>
      <c r="Y950" s="93">
        <f t="shared" si="186"/>
        <v>5615097</v>
      </c>
      <c r="Z950" s="86">
        <v>0.3</v>
      </c>
      <c r="AA950" s="94">
        <f t="shared" si="187"/>
        <v>16845.290999999997</v>
      </c>
      <c r="AB950" s="95"/>
      <c r="AC950" s="96" t="s">
        <v>1027</v>
      </c>
      <c r="AD950" s="96" t="s">
        <v>1028</v>
      </c>
    </row>
    <row r="951" spans="1:30" s="70" customFormat="1" ht="24" customHeight="1" x14ac:dyDescent="0.55000000000000004">
      <c r="A951" s="86">
        <v>779</v>
      </c>
      <c r="B951" s="86" t="s">
        <v>28</v>
      </c>
      <c r="C951" s="86">
        <v>11315</v>
      </c>
      <c r="D951" s="86">
        <v>7</v>
      </c>
      <c r="E951" s="86">
        <v>0</v>
      </c>
      <c r="F951" s="86">
        <v>57.4</v>
      </c>
      <c r="G951" s="86">
        <v>3</v>
      </c>
      <c r="H951" s="88">
        <f t="shared" si="190"/>
        <v>2857.4</v>
      </c>
      <c r="I951" s="88">
        <f t="array" ref="I951">INDEX(ราคาที่ดิน!$B:$C,MATCH($C951,ราคาที่ดิน!$A:$A,0),MATCH($B951,ราคาที่ดิน!$B$1:$C$1,0))</f>
        <v>330</v>
      </c>
      <c r="J951" s="88">
        <f t="shared" si="191"/>
        <v>942942</v>
      </c>
      <c r="K951" s="86"/>
      <c r="L951" s="89"/>
      <c r="M951" s="90"/>
      <c r="N951" s="90"/>
      <c r="O951" s="91"/>
      <c r="P951" s="86">
        <v>100</v>
      </c>
      <c r="Q951" s="92">
        <f t="array" ref="Q951">INDEX(ราคาสิ่งปลูกสร้าง!$D$6:$CC$47,MATCH($L951,ราคาสิ่งปลูกสร้าง!$B$6:$B$45,0),MATCH($O$4,ราคาสิ่งปลูกสร้าง!$D$5:$CC$5,0))</f>
        <v>0</v>
      </c>
      <c r="R951" s="92">
        <f t="shared" si="188"/>
        <v>0</v>
      </c>
      <c r="S951" s="90">
        <v>0</v>
      </c>
      <c r="T951" s="90">
        <f t="array" ref="T951">INDEX(ค่าเสื่อมสิ่งปลูกสร้าง!$A$5:$D$105,MATCH($S951,ค่าเสื่อมสิ่งปลูกสร้าง!$A$5:$A$105,0),MATCH($M951,ค่าเสื่อมสิ่งปลูกสร้าง!$A$3:$D$3))</f>
        <v>0</v>
      </c>
      <c r="U951" s="92">
        <f t="shared" si="189"/>
        <v>0</v>
      </c>
      <c r="V951" s="93">
        <f t="shared" si="184"/>
        <v>942942</v>
      </c>
      <c r="W951" s="93">
        <f t="shared" si="185"/>
        <v>942942</v>
      </c>
      <c r="X951" s="93">
        <v>0</v>
      </c>
      <c r="Y951" s="93">
        <f t="shared" si="186"/>
        <v>942942</v>
      </c>
      <c r="Z951" s="86">
        <v>0.3</v>
      </c>
      <c r="AA951" s="94">
        <f t="shared" si="187"/>
        <v>2828.8259999999996</v>
      </c>
      <c r="AB951" s="95"/>
      <c r="AC951" s="96" t="s">
        <v>6870</v>
      </c>
      <c r="AD951" s="96" t="s">
        <v>6871</v>
      </c>
    </row>
    <row r="952" spans="1:30" s="70" customFormat="1" ht="24" customHeight="1" x14ac:dyDescent="0.55000000000000004">
      <c r="A952" s="86">
        <v>780</v>
      </c>
      <c r="B952" s="86" t="s">
        <v>28</v>
      </c>
      <c r="C952" s="86">
        <v>11316</v>
      </c>
      <c r="D952" s="86">
        <v>5</v>
      </c>
      <c r="E952" s="86">
        <v>3</v>
      </c>
      <c r="F952" s="86">
        <v>100</v>
      </c>
      <c r="G952" s="86">
        <v>1</v>
      </c>
      <c r="H952" s="87">
        <f t="shared" si="190"/>
        <v>2400</v>
      </c>
      <c r="I952" s="88">
        <f t="array" ref="I952">INDEX(ราคาที่ดิน!$B:$C,MATCH($C952,ราคาที่ดิน!$A:$A,0),MATCH($B952,ราคาที่ดิน!$B$1:$C$1,0))</f>
        <v>1750</v>
      </c>
      <c r="J952" s="88">
        <f t="shared" si="191"/>
        <v>4200000</v>
      </c>
      <c r="K952" s="86"/>
      <c r="L952" s="89"/>
      <c r="M952" s="90"/>
      <c r="N952" s="90"/>
      <c r="O952" s="91"/>
      <c r="P952" s="86">
        <v>100</v>
      </c>
      <c r="Q952" s="92">
        <f t="array" ref="Q952">INDEX(ราคาสิ่งปลูกสร้าง!$D$6:$CC$47,MATCH($L952,ราคาสิ่งปลูกสร้าง!$B$6:$B$45,0),MATCH($O$4,ราคาสิ่งปลูกสร้าง!$D$5:$CC$5,0))</f>
        <v>0</v>
      </c>
      <c r="R952" s="92">
        <f t="shared" si="188"/>
        <v>0</v>
      </c>
      <c r="S952" s="90">
        <v>0</v>
      </c>
      <c r="T952" s="90">
        <f t="array" ref="T952">INDEX(ค่าเสื่อมสิ่งปลูกสร้าง!$A$5:$D$105,MATCH($S952,ค่าเสื่อมสิ่งปลูกสร้าง!$A$5:$A$105,0),MATCH($M952,ค่าเสื่อมสิ่งปลูกสร้าง!$A$3:$D$3))</f>
        <v>0</v>
      </c>
      <c r="U952" s="92">
        <f t="shared" si="189"/>
        <v>0</v>
      </c>
      <c r="V952" s="93">
        <f t="shared" si="184"/>
        <v>4200000</v>
      </c>
      <c r="W952" s="93">
        <f t="shared" si="185"/>
        <v>4200000</v>
      </c>
      <c r="X952" s="93">
        <v>0</v>
      </c>
      <c r="Y952" s="93">
        <f t="shared" si="186"/>
        <v>4200000</v>
      </c>
      <c r="Z952" s="86">
        <v>0</v>
      </c>
      <c r="AA952" s="94">
        <f t="shared" si="187"/>
        <v>0</v>
      </c>
      <c r="AB952" s="95"/>
      <c r="AC952" s="96" t="s">
        <v>1025</v>
      </c>
      <c r="AD952" s="96" t="s">
        <v>1026</v>
      </c>
    </row>
    <row r="953" spans="1:30" s="70" customFormat="1" ht="24" customHeight="1" x14ac:dyDescent="0.55000000000000004">
      <c r="A953" s="86">
        <v>781</v>
      </c>
      <c r="B953" s="86" t="s">
        <v>28</v>
      </c>
      <c r="C953" s="86">
        <v>11335</v>
      </c>
      <c r="D953" s="86">
        <v>0</v>
      </c>
      <c r="E953" s="86">
        <v>0</v>
      </c>
      <c r="F953" s="86">
        <v>67</v>
      </c>
      <c r="G953" s="86">
        <v>1</v>
      </c>
      <c r="H953" s="87">
        <f t="shared" si="190"/>
        <v>67</v>
      </c>
      <c r="I953" s="88">
        <f t="array" ref="I953">INDEX(ราคาที่ดิน!$B:$C,MATCH($C953,ราคาที่ดิน!$A:$A,0),MATCH($B953,ราคาที่ดิน!$B$1:$C$1,0))</f>
        <v>800</v>
      </c>
      <c r="J953" s="88">
        <f t="shared" si="191"/>
        <v>53600</v>
      </c>
      <c r="K953" s="86"/>
      <c r="L953" s="89"/>
      <c r="M953" s="90"/>
      <c r="N953" s="90"/>
      <c r="O953" s="91"/>
      <c r="P953" s="86">
        <v>100</v>
      </c>
      <c r="Q953" s="92">
        <f t="array" ref="Q953">INDEX(ราคาสิ่งปลูกสร้าง!$D$6:$CC$47,MATCH($L953,ราคาสิ่งปลูกสร้าง!$B$6:$B$45,0),MATCH($O$4,ราคาสิ่งปลูกสร้าง!$D$5:$CC$5,0))</f>
        <v>0</v>
      </c>
      <c r="R953" s="92">
        <f t="shared" si="188"/>
        <v>0</v>
      </c>
      <c r="S953" s="90">
        <v>0</v>
      </c>
      <c r="T953" s="90">
        <f t="array" ref="T953">INDEX(ค่าเสื่อมสิ่งปลูกสร้าง!$A$5:$D$105,MATCH($S953,ค่าเสื่อมสิ่งปลูกสร้าง!$A$5:$A$105,0),MATCH($M953,ค่าเสื่อมสิ่งปลูกสร้าง!$A$3:$D$3))</f>
        <v>0</v>
      </c>
      <c r="U953" s="92">
        <f t="shared" si="189"/>
        <v>0</v>
      </c>
      <c r="V953" s="93">
        <f t="shared" si="184"/>
        <v>53600</v>
      </c>
      <c r="W953" s="93">
        <f t="shared" si="185"/>
        <v>53600</v>
      </c>
      <c r="X953" s="93">
        <v>0</v>
      </c>
      <c r="Y953" s="93">
        <f t="shared" si="186"/>
        <v>53600</v>
      </c>
      <c r="Z953" s="86">
        <v>0</v>
      </c>
      <c r="AA953" s="94">
        <f t="shared" si="187"/>
        <v>0</v>
      </c>
      <c r="AB953" s="95"/>
      <c r="AC953" s="96" t="s">
        <v>1029</v>
      </c>
      <c r="AD953" s="96" t="s">
        <v>1030</v>
      </c>
    </row>
    <row r="954" spans="1:30" s="70" customFormat="1" ht="24" customHeight="1" x14ac:dyDescent="0.55000000000000004">
      <c r="A954" s="86">
        <v>782</v>
      </c>
      <c r="B954" s="86" t="s">
        <v>28</v>
      </c>
      <c r="C954" s="86">
        <v>11336</v>
      </c>
      <c r="D954" s="86">
        <v>0</v>
      </c>
      <c r="E954" s="86">
        <v>0</v>
      </c>
      <c r="F954" s="86">
        <v>19</v>
      </c>
      <c r="G954" s="86">
        <v>1</v>
      </c>
      <c r="H954" s="87">
        <f t="shared" si="190"/>
        <v>19</v>
      </c>
      <c r="I954" s="88">
        <f t="array" ref="I954">INDEX(ราคาที่ดิน!$B:$C,MATCH($C954,ราคาที่ดิน!$A:$A,0),MATCH($B954,ราคาที่ดิน!$B$1:$C$1,0))</f>
        <v>800</v>
      </c>
      <c r="J954" s="88">
        <f t="shared" si="191"/>
        <v>15200</v>
      </c>
      <c r="K954" s="86"/>
      <c r="L954" s="89"/>
      <c r="M954" s="90"/>
      <c r="N954" s="90"/>
      <c r="O954" s="91"/>
      <c r="P954" s="86">
        <v>100</v>
      </c>
      <c r="Q954" s="92">
        <f t="array" ref="Q954">INDEX(ราคาสิ่งปลูกสร้าง!$D$6:$CC$47,MATCH($L954,ราคาสิ่งปลูกสร้าง!$B$6:$B$45,0),MATCH($O$4,ราคาสิ่งปลูกสร้าง!$D$5:$CC$5,0))</f>
        <v>0</v>
      </c>
      <c r="R954" s="92">
        <f t="shared" si="188"/>
        <v>0</v>
      </c>
      <c r="S954" s="90">
        <v>0</v>
      </c>
      <c r="T954" s="90">
        <f t="array" ref="T954">INDEX(ค่าเสื่อมสิ่งปลูกสร้าง!$A$5:$D$105,MATCH($S954,ค่าเสื่อมสิ่งปลูกสร้าง!$A$5:$A$105,0),MATCH($M954,ค่าเสื่อมสิ่งปลูกสร้าง!$A$3:$D$3))</f>
        <v>0</v>
      </c>
      <c r="U954" s="92">
        <f t="shared" si="189"/>
        <v>0</v>
      </c>
      <c r="V954" s="93">
        <f t="shared" si="184"/>
        <v>15200</v>
      </c>
      <c r="W954" s="93">
        <f t="shared" si="185"/>
        <v>15200</v>
      </c>
      <c r="X954" s="93">
        <v>0</v>
      </c>
      <c r="Y954" s="93">
        <f t="shared" si="186"/>
        <v>15200</v>
      </c>
      <c r="Z954" s="86">
        <v>0</v>
      </c>
      <c r="AA954" s="94">
        <f t="shared" si="187"/>
        <v>0</v>
      </c>
      <c r="AB954" s="95"/>
      <c r="AC954" s="96" t="s">
        <v>981</v>
      </c>
      <c r="AD954" s="96" t="s">
        <v>982</v>
      </c>
    </row>
    <row r="955" spans="1:30" s="70" customFormat="1" ht="24" customHeight="1" x14ac:dyDescent="0.55000000000000004">
      <c r="A955" s="86">
        <v>783</v>
      </c>
      <c r="B955" s="86" t="s">
        <v>28</v>
      </c>
      <c r="C955" s="86">
        <v>11337</v>
      </c>
      <c r="D955" s="86">
        <v>0</v>
      </c>
      <c r="E955" s="86">
        <v>0</v>
      </c>
      <c r="F955" s="86">
        <v>19</v>
      </c>
      <c r="G955" s="86">
        <v>1</v>
      </c>
      <c r="H955" s="87">
        <f t="shared" si="190"/>
        <v>19</v>
      </c>
      <c r="I955" s="88">
        <f t="array" ref="I955">INDEX(ราคาที่ดิน!$B:$C,MATCH($C955,ราคาที่ดิน!$A:$A,0),MATCH($B955,ราคาที่ดิน!$B$1:$C$1,0))</f>
        <v>800</v>
      </c>
      <c r="J955" s="88">
        <f t="shared" si="191"/>
        <v>15200</v>
      </c>
      <c r="K955" s="86"/>
      <c r="L955" s="89"/>
      <c r="M955" s="90"/>
      <c r="N955" s="90"/>
      <c r="O955" s="91"/>
      <c r="P955" s="86">
        <v>100</v>
      </c>
      <c r="Q955" s="92">
        <f t="array" ref="Q955">INDEX(ราคาสิ่งปลูกสร้าง!$D$6:$CC$47,MATCH($L955,ราคาสิ่งปลูกสร้าง!$B$6:$B$45,0),MATCH($O$4,ราคาสิ่งปลูกสร้าง!$D$5:$CC$5,0))</f>
        <v>0</v>
      </c>
      <c r="R955" s="92">
        <f t="shared" si="188"/>
        <v>0</v>
      </c>
      <c r="S955" s="90">
        <v>0</v>
      </c>
      <c r="T955" s="90">
        <f t="array" ref="T955">INDEX(ค่าเสื่อมสิ่งปลูกสร้าง!$A$5:$D$105,MATCH($S955,ค่าเสื่อมสิ่งปลูกสร้าง!$A$5:$A$105,0),MATCH($M955,ค่าเสื่อมสิ่งปลูกสร้าง!$A$3:$D$3))</f>
        <v>0</v>
      </c>
      <c r="U955" s="92">
        <f t="shared" si="189"/>
        <v>0</v>
      </c>
      <c r="V955" s="93">
        <f t="shared" si="184"/>
        <v>15200</v>
      </c>
      <c r="W955" s="93">
        <f t="shared" si="185"/>
        <v>15200</v>
      </c>
      <c r="X955" s="93">
        <v>0</v>
      </c>
      <c r="Y955" s="93">
        <f t="shared" si="186"/>
        <v>15200</v>
      </c>
      <c r="Z955" s="86">
        <v>0</v>
      </c>
      <c r="AA955" s="94">
        <f t="shared" si="187"/>
        <v>0</v>
      </c>
      <c r="AB955" s="95"/>
      <c r="AC955" s="96" t="s">
        <v>599</v>
      </c>
      <c r="AD955" s="96" t="s">
        <v>600</v>
      </c>
    </row>
    <row r="956" spans="1:30" s="70" customFormat="1" ht="24" customHeight="1" x14ac:dyDescent="0.55000000000000004">
      <c r="A956" s="86">
        <v>784</v>
      </c>
      <c r="B956" s="86" t="s">
        <v>28</v>
      </c>
      <c r="C956" s="86">
        <v>11338</v>
      </c>
      <c r="D956" s="86">
        <v>0</v>
      </c>
      <c r="E956" s="86">
        <v>0</v>
      </c>
      <c r="F956" s="86">
        <v>19</v>
      </c>
      <c r="G956" s="86">
        <v>1</v>
      </c>
      <c r="H956" s="87">
        <f t="shared" si="190"/>
        <v>19</v>
      </c>
      <c r="I956" s="88">
        <f t="array" ref="I956">INDEX(ราคาที่ดิน!$B:$C,MATCH($C956,ราคาที่ดิน!$A:$A,0),MATCH($B956,ราคาที่ดิน!$B$1:$C$1,0))</f>
        <v>800</v>
      </c>
      <c r="J956" s="88">
        <f t="shared" si="191"/>
        <v>15200</v>
      </c>
      <c r="K956" s="86"/>
      <c r="L956" s="89"/>
      <c r="M956" s="90"/>
      <c r="N956" s="90"/>
      <c r="O956" s="91"/>
      <c r="P956" s="86">
        <v>100</v>
      </c>
      <c r="Q956" s="92">
        <f t="array" ref="Q956">INDEX(ราคาสิ่งปลูกสร้าง!$D$6:$CC$47,MATCH($L956,ราคาสิ่งปลูกสร้าง!$B$6:$B$45,0),MATCH($O$4,ราคาสิ่งปลูกสร้าง!$D$5:$CC$5,0))</f>
        <v>0</v>
      </c>
      <c r="R956" s="92">
        <f t="shared" si="188"/>
        <v>0</v>
      </c>
      <c r="S956" s="90">
        <v>0</v>
      </c>
      <c r="T956" s="90">
        <f t="array" ref="T956">INDEX(ค่าเสื่อมสิ่งปลูกสร้าง!$A$5:$D$105,MATCH($S956,ค่าเสื่อมสิ่งปลูกสร้าง!$A$5:$A$105,0),MATCH($M956,ค่าเสื่อมสิ่งปลูกสร้าง!$A$3:$D$3))</f>
        <v>0</v>
      </c>
      <c r="U956" s="92">
        <f t="shared" si="189"/>
        <v>0</v>
      </c>
      <c r="V956" s="93">
        <f t="shared" si="184"/>
        <v>15200</v>
      </c>
      <c r="W956" s="93">
        <f t="shared" si="185"/>
        <v>15200</v>
      </c>
      <c r="X956" s="93">
        <v>0</v>
      </c>
      <c r="Y956" s="93">
        <f t="shared" si="186"/>
        <v>15200</v>
      </c>
      <c r="Z956" s="86">
        <v>0</v>
      </c>
      <c r="AA956" s="94">
        <f t="shared" si="187"/>
        <v>0</v>
      </c>
      <c r="AB956" s="95"/>
      <c r="AC956" s="96" t="s">
        <v>599</v>
      </c>
      <c r="AD956" s="96" t="s">
        <v>600</v>
      </c>
    </row>
    <row r="957" spans="1:30" s="70" customFormat="1" ht="24" customHeight="1" x14ac:dyDescent="0.55000000000000004">
      <c r="A957" s="86">
        <v>785</v>
      </c>
      <c r="B957" s="86" t="s">
        <v>28</v>
      </c>
      <c r="C957" s="86">
        <v>11339</v>
      </c>
      <c r="D957" s="86">
        <v>0</v>
      </c>
      <c r="E957" s="86">
        <v>0</v>
      </c>
      <c r="F957" s="86">
        <v>19</v>
      </c>
      <c r="G957" s="86">
        <v>1</v>
      </c>
      <c r="H957" s="87">
        <f t="shared" si="190"/>
        <v>19</v>
      </c>
      <c r="I957" s="88">
        <f t="array" ref="I957">INDEX(ราคาที่ดิน!$B:$C,MATCH($C957,ราคาที่ดิน!$A:$A,0),MATCH($B957,ราคาที่ดิน!$B$1:$C$1,0))</f>
        <v>800</v>
      </c>
      <c r="J957" s="88">
        <f t="shared" si="191"/>
        <v>15200</v>
      </c>
      <c r="K957" s="86"/>
      <c r="L957" s="89"/>
      <c r="M957" s="90"/>
      <c r="N957" s="90"/>
      <c r="O957" s="91"/>
      <c r="P957" s="86">
        <v>100</v>
      </c>
      <c r="Q957" s="92">
        <f t="array" ref="Q957">INDEX(ราคาสิ่งปลูกสร้าง!$D$6:$CC$47,MATCH($L957,ราคาสิ่งปลูกสร้าง!$B$6:$B$45,0),MATCH($O$4,ราคาสิ่งปลูกสร้าง!$D$5:$CC$5,0))</f>
        <v>0</v>
      </c>
      <c r="R957" s="92">
        <f t="shared" si="188"/>
        <v>0</v>
      </c>
      <c r="S957" s="90">
        <v>0</v>
      </c>
      <c r="T957" s="90">
        <f t="array" ref="T957">INDEX(ค่าเสื่อมสิ่งปลูกสร้าง!$A$5:$D$105,MATCH($S957,ค่าเสื่อมสิ่งปลูกสร้าง!$A$5:$A$105,0),MATCH($M957,ค่าเสื่อมสิ่งปลูกสร้าง!$A$3:$D$3))</f>
        <v>0</v>
      </c>
      <c r="U957" s="92">
        <f t="shared" si="189"/>
        <v>0</v>
      </c>
      <c r="V957" s="93">
        <f t="shared" si="184"/>
        <v>15200</v>
      </c>
      <c r="W957" s="93">
        <f t="shared" si="185"/>
        <v>15200</v>
      </c>
      <c r="X957" s="93">
        <v>0</v>
      </c>
      <c r="Y957" s="93">
        <f t="shared" si="186"/>
        <v>15200</v>
      </c>
      <c r="Z957" s="86">
        <v>0</v>
      </c>
      <c r="AA957" s="94">
        <f t="shared" si="187"/>
        <v>0</v>
      </c>
      <c r="AB957" s="95"/>
      <c r="AC957" s="96" t="s">
        <v>599</v>
      </c>
      <c r="AD957" s="96" t="s">
        <v>600</v>
      </c>
    </row>
    <row r="958" spans="1:30" s="70" customFormat="1" ht="24" customHeight="1" x14ac:dyDescent="0.55000000000000004">
      <c r="A958" s="86">
        <v>786</v>
      </c>
      <c r="B958" s="86" t="s">
        <v>28</v>
      </c>
      <c r="C958" s="86">
        <v>11340</v>
      </c>
      <c r="D958" s="86">
        <v>0</v>
      </c>
      <c r="E958" s="86">
        <v>0</v>
      </c>
      <c r="F958" s="86">
        <v>42</v>
      </c>
      <c r="G958" s="86">
        <v>1</v>
      </c>
      <c r="H958" s="87">
        <f t="shared" si="190"/>
        <v>42</v>
      </c>
      <c r="I958" s="88">
        <f t="array" ref="I958">INDEX(ราคาที่ดิน!$B:$C,MATCH($C958,ราคาที่ดิน!$A:$A,0),MATCH($B958,ราคาที่ดิน!$B$1:$C$1,0))</f>
        <v>550</v>
      </c>
      <c r="J958" s="88">
        <f t="shared" si="191"/>
        <v>23100</v>
      </c>
      <c r="K958" s="86"/>
      <c r="L958" s="89"/>
      <c r="M958" s="90"/>
      <c r="N958" s="90"/>
      <c r="O958" s="91"/>
      <c r="P958" s="86">
        <v>100</v>
      </c>
      <c r="Q958" s="92">
        <f t="array" ref="Q958">INDEX(ราคาสิ่งปลูกสร้าง!$D$6:$CC$47,MATCH($L958,ราคาสิ่งปลูกสร้าง!$B$6:$B$45,0),MATCH($O$4,ราคาสิ่งปลูกสร้าง!$D$5:$CC$5,0))</f>
        <v>0</v>
      </c>
      <c r="R958" s="92">
        <f t="shared" si="188"/>
        <v>0</v>
      </c>
      <c r="S958" s="90">
        <v>0</v>
      </c>
      <c r="T958" s="90">
        <f t="array" ref="T958">INDEX(ค่าเสื่อมสิ่งปลูกสร้าง!$A$5:$D$105,MATCH($S958,ค่าเสื่อมสิ่งปลูกสร้าง!$A$5:$A$105,0),MATCH($M958,ค่าเสื่อมสิ่งปลูกสร้าง!$A$3:$D$3))</f>
        <v>0</v>
      </c>
      <c r="U958" s="92">
        <f t="shared" si="189"/>
        <v>0</v>
      </c>
      <c r="V958" s="93">
        <f t="shared" si="184"/>
        <v>23100</v>
      </c>
      <c r="W958" s="93">
        <f t="shared" si="185"/>
        <v>23100</v>
      </c>
      <c r="X958" s="93">
        <v>0</v>
      </c>
      <c r="Y958" s="93">
        <f t="shared" si="186"/>
        <v>23100</v>
      </c>
      <c r="Z958" s="86">
        <v>0</v>
      </c>
      <c r="AA958" s="94">
        <f t="shared" si="187"/>
        <v>0</v>
      </c>
      <c r="AB958" s="95"/>
      <c r="AC958" s="96" t="s">
        <v>730</v>
      </c>
      <c r="AD958" s="96" t="s">
        <v>731</v>
      </c>
    </row>
    <row r="959" spans="1:30" s="70" customFormat="1" ht="24" customHeight="1" x14ac:dyDescent="0.55000000000000004">
      <c r="A959" s="86">
        <v>787</v>
      </c>
      <c r="B959" s="86" t="s">
        <v>28</v>
      </c>
      <c r="C959" s="86">
        <v>11341</v>
      </c>
      <c r="D959" s="86">
        <v>0</v>
      </c>
      <c r="E959" s="86">
        <v>0</v>
      </c>
      <c r="F959" s="86">
        <v>52</v>
      </c>
      <c r="G959" s="86">
        <v>1</v>
      </c>
      <c r="H959" s="87">
        <f t="shared" si="190"/>
        <v>52</v>
      </c>
      <c r="I959" s="88">
        <f t="array" ref="I959">INDEX(ราคาที่ดิน!$B:$C,MATCH($C959,ราคาที่ดิน!$A:$A,0),MATCH($B959,ราคาที่ดิน!$B$1:$C$1,0))</f>
        <v>550</v>
      </c>
      <c r="J959" s="88">
        <f t="shared" si="191"/>
        <v>28600</v>
      </c>
      <c r="K959" s="86"/>
      <c r="L959" s="89"/>
      <c r="M959" s="90"/>
      <c r="N959" s="90"/>
      <c r="O959" s="91"/>
      <c r="P959" s="86">
        <v>100</v>
      </c>
      <c r="Q959" s="92">
        <f t="array" ref="Q959">INDEX(ราคาสิ่งปลูกสร้าง!$D$6:$CC$47,MATCH($L959,ราคาสิ่งปลูกสร้าง!$B$6:$B$45,0),MATCH($O$4,ราคาสิ่งปลูกสร้าง!$D$5:$CC$5,0))</f>
        <v>0</v>
      </c>
      <c r="R959" s="92">
        <f t="shared" ref="R959:R983" si="192">$O959*$Q959</f>
        <v>0</v>
      </c>
      <c r="S959" s="90">
        <v>0</v>
      </c>
      <c r="T959" s="90">
        <f t="array" ref="T959">INDEX(ค่าเสื่อมสิ่งปลูกสร้าง!$A$5:$D$105,MATCH($S959,ค่าเสื่อมสิ่งปลูกสร้าง!$A$5:$A$105,0),MATCH($M959,ค่าเสื่อมสิ่งปลูกสร้าง!$A$3:$D$3))</f>
        <v>0</v>
      </c>
      <c r="U959" s="92">
        <f t="shared" ref="U959:U983" si="193">$R959*(100-$T959)%</f>
        <v>0</v>
      </c>
      <c r="V959" s="93">
        <f t="shared" si="184"/>
        <v>28600</v>
      </c>
      <c r="W959" s="93">
        <f t="shared" si="185"/>
        <v>28600</v>
      </c>
      <c r="X959" s="93">
        <v>0</v>
      </c>
      <c r="Y959" s="93">
        <f t="shared" si="186"/>
        <v>28600</v>
      </c>
      <c r="Z959" s="86">
        <v>0</v>
      </c>
      <c r="AA959" s="94">
        <f t="shared" si="187"/>
        <v>0</v>
      </c>
      <c r="AB959" s="95"/>
      <c r="AC959" s="96" t="s">
        <v>730</v>
      </c>
      <c r="AD959" s="96" t="s">
        <v>731</v>
      </c>
    </row>
    <row r="960" spans="1:30" s="70" customFormat="1" ht="24" customHeight="1" x14ac:dyDescent="0.55000000000000004">
      <c r="A960" s="86">
        <v>788</v>
      </c>
      <c r="B960" s="86" t="s">
        <v>28</v>
      </c>
      <c r="C960" s="86">
        <v>11367</v>
      </c>
      <c r="D960" s="86">
        <v>11</v>
      </c>
      <c r="E960" s="86">
        <v>2</v>
      </c>
      <c r="F960" s="86">
        <v>42.2</v>
      </c>
      <c r="G960" s="86">
        <v>3</v>
      </c>
      <c r="H960" s="88">
        <f t="shared" si="190"/>
        <v>4642.2</v>
      </c>
      <c r="I960" s="88">
        <f t="array" ref="I960">INDEX(ราคาที่ดิน!$B:$C,MATCH($C960,ราคาที่ดิน!$A:$A,0),MATCH($B960,ราคาที่ดิน!$B$1:$C$1,0))</f>
        <v>700</v>
      </c>
      <c r="J960" s="88">
        <f t="shared" si="191"/>
        <v>3249540</v>
      </c>
      <c r="K960" s="86"/>
      <c r="L960" s="89" t="s">
        <v>6760</v>
      </c>
      <c r="M960" s="90" t="s">
        <v>6799</v>
      </c>
      <c r="N960" s="90">
        <v>3</v>
      </c>
      <c r="O960" s="91">
        <v>432</v>
      </c>
      <c r="P960" s="86">
        <v>100</v>
      </c>
      <c r="Q960" s="92">
        <f t="array" ref="Q960">INDEX(ราคาสิ่งปลูกสร้าง!$D$6:$CC$47,MATCH($L960,ราคาสิ่งปลูกสร้าง!$B$6:$B$45,0),MATCH($O$4,ราคาสิ่งปลูกสร้าง!$D$5:$CC$5,0))</f>
        <v>6900</v>
      </c>
      <c r="R960" s="92">
        <f t="shared" si="192"/>
        <v>2980800</v>
      </c>
      <c r="S960" s="90">
        <v>31</v>
      </c>
      <c r="T960" s="90">
        <f t="array" ref="T960">INDEX(ค่าเสื่อมสิ่งปลูกสร้าง!$A$5:$D$105,MATCH($S960,ค่าเสื่อมสิ่งปลูกสร้าง!$A$5:$A$105,0),MATCH($M960,ค่าเสื่อมสิ่งปลูกสร้าง!$A$3:$D$3))</f>
        <v>52</v>
      </c>
      <c r="U960" s="92">
        <f t="shared" si="193"/>
        <v>1430784</v>
      </c>
      <c r="V960" s="93">
        <f t="shared" si="184"/>
        <v>4680324</v>
      </c>
      <c r="W960" s="93">
        <f t="shared" si="185"/>
        <v>4680324</v>
      </c>
      <c r="X960" s="93">
        <v>0</v>
      </c>
      <c r="Y960" s="93">
        <f t="shared" si="186"/>
        <v>4680324</v>
      </c>
      <c r="Z960" s="86">
        <v>0.3</v>
      </c>
      <c r="AA960" s="94">
        <f t="shared" si="187"/>
        <v>14040.972</v>
      </c>
      <c r="AB960" s="95"/>
      <c r="AC960" s="96" t="s">
        <v>6870</v>
      </c>
      <c r="AD960" s="96" t="s">
        <v>6871</v>
      </c>
    </row>
    <row r="961" spans="1:30" s="70" customFormat="1" ht="24" customHeight="1" x14ac:dyDescent="0.55000000000000004">
      <c r="A961" s="86"/>
      <c r="B961" s="86"/>
      <c r="C961" s="86"/>
      <c r="D961" s="86"/>
      <c r="E961" s="86"/>
      <c r="F961" s="86"/>
      <c r="G961" s="86"/>
      <c r="H961" s="87"/>
      <c r="I961" s="88"/>
      <c r="J961" s="88"/>
      <c r="K961" s="86"/>
      <c r="L961" s="89" t="s">
        <v>6760</v>
      </c>
      <c r="M961" s="90" t="s">
        <v>6799</v>
      </c>
      <c r="N961" s="90">
        <v>3</v>
      </c>
      <c r="O961" s="91">
        <v>25</v>
      </c>
      <c r="P961" s="86">
        <v>100</v>
      </c>
      <c r="Q961" s="92">
        <f t="array" ref="Q961">INDEX(ราคาสิ่งปลูกสร้าง!$D$6:$CC$47,MATCH($L961,ราคาสิ่งปลูกสร้าง!$B$6:$B$45,0),MATCH($O$4,ราคาสิ่งปลูกสร้าง!$D$5:$CC$5,0))</f>
        <v>6900</v>
      </c>
      <c r="R961" s="92">
        <f t="shared" si="192"/>
        <v>172500</v>
      </c>
      <c r="S961" s="90">
        <v>31</v>
      </c>
      <c r="T961" s="90">
        <f t="array" ref="T961">INDEX(ค่าเสื่อมสิ่งปลูกสร้าง!$A$5:$D$105,MATCH($S961,ค่าเสื่อมสิ่งปลูกสร้าง!$A$5:$A$105,0),MATCH($M961,ค่าเสื่อมสิ่งปลูกสร้าง!$A$3:$D$3))</f>
        <v>52</v>
      </c>
      <c r="U961" s="92">
        <f t="shared" si="193"/>
        <v>82800</v>
      </c>
      <c r="V961" s="93">
        <f t="shared" si="184"/>
        <v>82800</v>
      </c>
      <c r="W961" s="93">
        <f t="shared" si="185"/>
        <v>82800</v>
      </c>
      <c r="X961" s="93">
        <v>0</v>
      </c>
      <c r="Y961" s="93">
        <f t="shared" si="186"/>
        <v>82800</v>
      </c>
      <c r="Z961" s="86">
        <v>0.3</v>
      </c>
      <c r="AA961" s="94">
        <f t="shared" si="187"/>
        <v>248.4</v>
      </c>
      <c r="AB961" s="95"/>
      <c r="AC961" s="96" t="s">
        <v>6870</v>
      </c>
      <c r="AD961" s="96" t="s">
        <v>6871</v>
      </c>
    </row>
    <row r="962" spans="1:30" s="70" customFormat="1" ht="24" customHeight="1" x14ac:dyDescent="0.55000000000000004">
      <c r="A962" s="86">
        <v>789</v>
      </c>
      <c r="B962" s="86" t="s">
        <v>28</v>
      </c>
      <c r="C962" s="86">
        <v>11417</v>
      </c>
      <c r="D962" s="86">
        <v>2</v>
      </c>
      <c r="E962" s="86">
        <v>1</v>
      </c>
      <c r="F962" s="86">
        <v>98</v>
      </c>
      <c r="G962" s="86">
        <v>1</v>
      </c>
      <c r="H962" s="87">
        <f t="shared" ref="H962:H983" si="194">$D962*400+$E962*100+$F962</f>
        <v>998</v>
      </c>
      <c r="I962" s="88">
        <f t="array" ref="I962">INDEX(ราคาที่ดิน!$B:$C,MATCH($C962,ราคาที่ดิน!$A:$A,0),MATCH($B962,ราคาที่ดิน!$B$1:$C$1,0))</f>
        <v>3750</v>
      </c>
      <c r="J962" s="88">
        <f t="shared" ref="J962:J983" si="195">$H962*$I962</f>
        <v>3742500</v>
      </c>
      <c r="K962" s="86"/>
      <c r="L962" s="89"/>
      <c r="M962" s="90"/>
      <c r="N962" s="90"/>
      <c r="O962" s="91"/>
      <c r="P962" s="86">
        <v>100</v>
      </c>
      <c r="Q962" s="92">
        <f t="array" ref="Q962">INDEX(ราคาสิ่งปลูกสร้าง!$D$6:$CC$47,MATCH($L962,ราคาสิ่งปลูกสร้าง!$B$6:$B$45,0),MATCH($O$4,ราคาสิ่งปลูกสร้าง!$D$5:$CC$5,0))</f>
        <v>0</v>
      </c>
      <c r="R962" s="92">
        <f t="shared" si="192"/>
        <v>0</v>
      </c>
      <c r="S962" s="90">
        <v>0</v>
      </c>
      <c r="T962" s="90">
        <f t="array" ref="T962">INDEX(ค่าเสื่อมสิ่งปลูกสร้าง!$A$5:$D$105,MATCH($S962,ค่าเสื่อมสิ่งปลูกสร้าง!$A$5:$A$105,0),MATCH($M962,ค่าเสื่อมสิ่งปลูกสร้าง!$A$3:$D$3))</f>
        <v>0</v>
      </c>
      <c r="U962" s="92">
        <f t="shared" si="193"/>
        <v>0</v>
      </c>
      <c r="V962" s="93">
        <f t="shared" si="184"/>
        <v>3742500</v>
      </c>
      <c r="W962" s="93">
        <f t="shared" si="185"/>
        <v>3742500</v>
      </c>
      <c r="X962" s="93">
        <v>0</v>
      </c>
      <c r="Y962" s="93">
        <f t="shared" si="186"/>
        <v>3742500</v>
      </c>
      <c r="Z962" s="86">
        <v>0</v>
      </c>
      <c r="AA962" s="94">
        <f t="shared" si="187"/>
        <v>0</v>
      </c>
      <c r="AB962" s="95"/>
      <c r="AC962" s="96" t="s">
        <v>1031</v>
      </c>
      <c r="AD962" s="96" t="s">
        <v>1032</v>
      </c>
    </row>
    <row r="963" spans="1:30" s="70" customFormat="1" ht="24" customHeight="1" x14ac:dyDescent="0.55000000000000004">
      <c r="A963" s="86">
        <v>790</v>
      </c>
      <c r="B963" s="86" t="s">
        <v>28</v>
      </c>
      <c r="C963" s="86">
        <v>11445</v>
      </c>
      <c r="D963" s="86">
        <v>1</v>
      </c>
      <c r="E963" s="86">
        <v>1</v>
      </c>
      <c r="F963" s="86">
        <v>82</v>
      </c>
      <c r="G963" s="86">
        <v>1</v>
      </c>
      <c r="H963" s="87">
        <f t="shared" si="194"/>
        <v>582</v>
      </c>
      <c r="I963" s="88">
        <f t="array" ref="I963">INDEX(ราคาที่ดิน!$B:$C,MATCH($C963,ราคาที่ดิน!$A:$A,0),MATCH($B963,ราคาที่ดิน!$B$1:$C$1,0))</f>
        <v>700</v>
      </c>
      <c r="J963" s="88">
        <f t="shared" si="195"/>
        <v>407400</v>
      </c>
      <c r="K963" s="86"/>
      <c r="L963" s="89"/>
      <c r="M963" s="90"/>
      <c r="N963" s="90"/>
      <c r="O963" s="91"/>
      <c r="P963" s="86">
        <v>100</v>
      </c>
      <c r="Q963" s="92">
        <f t="array" ref="Q963">INDEX(ราคาสิ่งปลูกสร้าง!$D$6:$CC$47,MATCH($L963,ราคาสิ่งปลูกสร้าง!$B$6:$B$45,0),MATCH($O$4,ราคาสิ่งปลูกสร้าง!$D$5:$CC$5,0))</f>
        <v>0</v>
      </c>
      <c r="R963" s="92">
        <f t="shared" si="192"/>
        <v>0</v>
      </c>
      <c r="S963" s="90">
        <v>0</v>
      </c>
      <c r="T963" s="90">
        <f t="array" ref="T963">INDEX(ค่าเสื่อมสิ่งปลูกสร้าง!$A$5:$D$105,MATCH($S963,ค่าเสื่อมสิ่งปลูกสร้าง!$A$5:$A$105,0),MATCH($M963,ค่าเสื่อมสิ่งปลูกสร้าง!$A$3:$D$3))</f>
        <v>0</v>
      </c>
      <c r="U963" s="92">
        <f t="shared" si="193"/>
        <v>0</v>
      </c>
      <c r="V963" s="93">
        <f t="shared" si="184"/>
        <v>407400</v>
      </c>
      <c r="W963" s="93">
        <f t="shared" si="185"/>
        <v>407400</v>
      </c>
      <c r="X963" s="93">
        <v>0</v>
      </c>
      <c r="Y963" s="93">
        <f t="shared" si="186"/>
        <v>407400</v>
      </c>
      <c r="Z963" s="86">
        <v>0</v>
      </c>
      <c r="AA963" s="94">
        <f t="shared" si="187"/>
        <v>0</v>
      </c>
      <c r="AB963" s="95"/>
      <c r="AC963" s="96" t="s">
        <v>1033</v>
      </c>
      <c r="AD963" s="96" t="s">
        <v>850</v>
      </c>
    </row>
    <row r="964" spans="1:30" s="70" customFormat="1" ht="24" customHeight="1" x14ac:dyDescent="0.55000000000000004">
      <c r="A964" s="86">
        <v>791</v>
      </c>
      <c r="B964" s="86" t="s">
        <v>28</v>
      </c>
      <c r="C964" s="86">
        <v>11446</v>
      </c>
      <c r="D964" s="86">
        <v>0</v>
      </c>
      <c r="E964" s="86">
        <v>0</v>
      </c>
      <c r="F964" s="86">
        <v>32</v>
      </c>
      <c r="G964" s="86">
        <v>1</v>
      </c>
      <c r="H964" s="87">
        <f t="shared" si="194"/>
        <v>32</v>
      </c>
      <c r="I964" s="88">
        <f t="array" ref="I964">INDEX(ราคาที่ดิน!$B:$C,MATCH($C964,ราคาที่ดิน!$A:$A,0),MATCH($B964,ราคาที่ดิน!$B$1:$C$1,0))</f>
        <v>550</v>
      </c>
      <c r="J964" s="88">
        <f t="shared" si="195"/>
        <v>17600</v>
      </c>
      <c r="K964" s="86"/>
      <c r="L964" s="89"/>
      <c r="M964" s="90"/>
      <c r="N964" s="90"/>
      <c r="O964" s="91"/>
      <c r="P964" s="86">
        <v>100</v>
      </c>
      <c r="Q964" s="92">
        <f t="array" ref="Q964">INDEX(ราคาสิ่งปลูกสร้าง!$D$6:$CC$47,MATCH($L964,ราคาสิ่งปลูกสร้าง!$B$6:$B$45,0),MATCH($O$4,ราคาสิ่งปลูกสร้าง!$D$5:$CC$5,0))</f>
        <v>0</v>
      </c>
      <c r="R964" s="92">
        <f t="shared" si="192"/>
        <v>0</v>
      </c>
      <c r="S964" s="90">
        <v>0</v>
      </c>
      <c r="T964" s="90">
        <f t="array" ref="T964">INDEX(ค่าเสื่อมสิ่งปลูกสร้าง!$A$5:$D$105,MATCH($S964,ค่าเสื่อมสิ่งปลูกสร้าง!$A$5:$A$105,0),MATCH($M964,ค่าเสื่อมสิ่งปลูกสร้าง!$A$3:$D$3))</f>
        <v>0</v>
      </c>
      <c r="U964" s="92">
        <f t="shared" si="193"/>
        <v>0</v>
      </c>
      <c r="V964" s="93">
        <f t="shared" si="184"/>
        <v>17600</v>
      </c>
      <c r="W964" s="93">
        <f t="shared" si="185"/>
        <v>17600</v>
      </c>
      <c r="X964" s="93">
        <v>0</v>
      </c>
      <c r="Y964" s="93">
        <f t="shared" si="186"/>
        <v>17600</v>
      </c>
      <c r="Z964" s="86">
        <v>0</v>
      </c>
      <c r="AA964" s="94">
        <f t="shared" si="187"/>
        <v>0</v>
      </c>
      <c r="AB964" s="95"/>
      <c r="AC964" s="96" t="s">
        <v>1034</v>
      </c>
      <c r="AD964" s="96" t="s">
        <v>1035</v>
      </c>
    </row>
    <row r="965" spans="1:30" s="70" customFormat="1" ht="24" customHeight="1" x14ac:dyDescent="0.55000000000000004">
      <c r="A965" s="86">
        <v>792</v>
      </c>
      <c r="B965" s="86" t="s">
        <v>28</v>
      </c>
      <c r="C965" s="86">
        <v>11447</v>
      </c>
      <c r="D965" s="86">
        <v>0</v>
      </c>
      <c r="E965" s="86">
        <v>0</v>
      </c>
      <c r="F965" s="86">
        <v>20</v>
      </c>
      <c r="G965" s="86">
        <v>1</v>
      </c>
      <c r="H965" s="87">
        <f t="shared" si="194"/>
        <v>20</v>
      </c>
      <c r="I965" s="88">
        <f t="array" ref="I965">INDEX(ราคาที่ดิน!$B:$C,MATCH($C965,ราคาที่ดิน!$A:$A,0),MATCH($B965,ราคาที่ดิน!$B$1:$C$1,0))</f>
        <v>550</v>
      </c>
      <c r="J965" s="88">
        <f t="shared" si="195"/>
        <v>11000</v>
      </c>
      <c r="K965" s="86"/>
      <c r="L965" s="89"/>
      <c r="M965" s="90"/>
      <c r="N965" s="90"/>
      <c r="O965" s="91"/>
      <c r="P965" s="86">
        <v>100</v>
      </c>
      <c r="Q965" s="92">
        <f t="array" ref="Q965">INDEX(ราคาสิ่งปลูกสร้าง!$D$6:$CC$47,MATCH($L965,ราคาสิ่งปลูกสร้าง!$B$6:$B$45,0),MATCH($O$4,ราคาสิ่งปลูกสร้าง!$D$5:$CC$5,0))</f>
        <v>0</v>
      </c>
      <c r="R965" s="92">
        <f t="shared" si="192"/>
        <v>0</v>
      </c>
      <c r="S965" s="90">
        <v>0</v>
      </c>
      <c r="T965" s="90">
        <f t="array" ref="T965">INDEX(ค่าเสื่อมสิ่งปลูกสร้าง!$A$5:$D$105,MATCH($S965,ค่าเสื่อมสิ่งปลูกสร้าง!$A$5:$A$105,0),MATCH($M965,ค่าเสื่อมสิ่งปลูกสร้าง!$A$3:$D$3))</f>
        <v>0</v>
      </c>
      <c r="U965" s="92">
        <f t="shared" si="193"/>
        <v>0</v>
      </c>
      <c r="V965" s="93">
        <f t="shared" si="184"/>
        <v>11000</v>
      </c>
      <c r="W965" s="93">
        <f t="shared" si="185"/>
        <v>11000</v>
      </c>
      <c r="X965" s="93">
        <v>0</v>
      </c>
      <c r="Y965" s="93">
        <f t="shared" si="186"/>
        <v>11000</v>
      </c>
      <c r="Z965" s="86">
        <v>0</v>
      </c>
      <c r="AA965" s="94">
        <f t="shared" si="187"/>
        <v>0</v>
      </c>
      <c r="AB965" s="95"/>
      <c r="AC965" s="96" t="s">
        <v>1036</v>
      </c>
      <c r="AD965" s="96" t="s">
        <v>1037</v>
      </c>
    </row>
    <row r="966" spans="1:30" s="70" customFormat="1" ht="24" customHeight="1" x14ac:dyDescent="0.55000000000000004">
      <c r="A966" s="86">
        <v>793</v>
      </c>
      <c r="B966" s="86" t="s">
        <v>28</v>
      </c>
      <c r="C966" s="86">
        <v>11448</v>
      </c>
      <c r="D966" s="86">
        <v>0</v>
      </c>
      <c r="E966" s="86">
        <v>0</v>
      </c>
      <c r="F966" s="86">
        <v>21</v>
      </c>
      <c r="G966" s="86">
        <v>1</v>
      </c>
      <c r="H966" s="87">
        <f t="shared" si="194"/>
        <v>21</v>
      </c>
      <c r="I966" s="88">
        <f t="array" ref="I966">INDEX(ราคาที่ดิน!$B:$C,MATCH($C966,ราคาที่ดิน!$A:$A,0),MATCH($B966,ราคาที่ดิน!$B$1:$C$1,0))</f>
        <v>550</v>
      </c>
      <c r="J966" s="88">
        <f t="shared" si="195"/>
        <v>11550</v>
      </c>
      <c r="K966" s="86"/>
      <c r="L966" s="89"/>
      <c r="M966" s="90"/>
      <c r="N966" s="90"/>
      <c r="O966" s="91"/>
      <c r="P966" s="86">
        <v>100</v>
      </c>
      <c r="Q966" s="92">
        <f t="array" ref="Q966">INDEX(ราคาสิ่งปลูกสร้าง!$D$6:$CC$47,MATCH($L966,ราคาสิ่งปลูกสร้าง!$B$6:$B$45,0),MATCH($O$4,ราคาสิ่งปลูกสร้าง!$D$5:$CC$5,0))</f>
        <v>0</v>
      </c>
      <c r="R966" s="92">
        <f t="shared" si="192"/>
        <v>0</v>
      </c>
      <c r="S966" s="90">
        <v>0</v>
      </c>
      <c r="T966" s="90">
        <f t="array" ref="T966">INDEX(ค่าเสื่อมสิ่งปลูกสร้าง!$A$5:$D$105,MATCH($S966,ค่าเสื่อมสิ่งปลูกสร้าง!$A$5:$A$105,0),MATCH($M966,ค่าเสื่อมสิ่งปลูกสร้าง!$A$3:$D$3))</f>
        <v>0</v>
      </c>
      <c r="U966" s="92">
        <f t="shared" si="193"/>
        <v>0</v>
      </c>
      <c r="V966" s="93">
        <f t="shared" si="184"/>
        <v>11550</v>
      </c>
      <c r="W966" s="93">
        <f t="shared" si="185"/>
        <v>11550</v>
      </c>
      <c r="X966" s="93">
        <v>0</v>
      </c>
      <c r="Y966" s="93">
        <f t="shared" si="186"/>
        <v>11550</v>
      </c>
      <c r="Z966" s="86">
        <v>0</v>
      </c>
      <c r="AA966" s="94">
        <f t="shared" si="187"/>
        <v>0</v>
      </c>
      <c r="AB966" s="95"/>
      <c r="AC966" s="96" t="s">
        <v>1038</v>
      </c>
      <c r="AD966" s="96" t="s">
        <v>1039</v>
      </c>
    </row>
    <row r="967" spans="1:30" s="70" customFormat="1" ht="24" customHeight="1" x14ac:dyDescent="0.55000000000000004">
      <c r="A967" s="86">
        <v>794</v>
      </c>
      <c r="B967" s="86" t="s">
        <v>28</v>
      </c>
      <c r="C967" s="86">
        <v>11449</v>
      </c>
      <c r="D967" s="86">
        <v>0</v>
      </c>
      <c r="E967" s="86">
        <v>0</v>
      </c>
      <c r="F967" s="86">
        <v>20</v>
      </c>
      <c r="G967" s="86">
        <v>1</v>
      </c>
      <c r="H967" s="87">
        <f t="shared" si="194"/>
        <v>20</v>
      </c>
      <c r="I967" s="88">
        <f t="array" ref="I967">INDEX(ราคาที่ดิน!$B:$C,MATCH($C967,ราคาที่ดิน!$A:$A,0),MATCH($B967,ราคาที่ดิน!$B$1:$C$1,0))</f>
        <v>550</v>
      </c>
      <c r="J967" s="88">
        <f t="shared" si="195"/>
        <v>11000</v>
      </c>
      <c r="K967" s="86"/>
      <c r="L967" s="89"/>
      <c r="M967" s="90"/>
      <c r="N967" s="90"/>
      <c r="O967" s="91"/>
      <c r="P967" s="86">
        <v>100</v>
      </c>
      <c r="Q967" s="92">
        <f t="array" ref="Q967">INDEX(ราคาสิ่งปลูกสร้าง!$D$6:$CC$47,MATCH($L967,ราคาสิ่งปลูกสร้าง!$B$6:$B$45,0),MATCH($O$4,ราคาสิ่งปลูกสร้าง!$D$5:$CC$5,0))</f>
        <v>0</v>
      </c>
      <c r="R967" s="92">
        <f t="shared" si="192"/>
        <v>0</v>
      </c>
      <c r="S967" s="90">
        <v>0</v>
      </c>
      <c r="T967" s="90">
        <f t="array" ref="T967">INDEX(ค่าเสื่อมสิ่งปลูกสร้าง!$A$5:$D$105,MATCH($S967,ค่าเสื่อมสิ่งปลูกสร้าง!$A$5:$A$105,0),MATCH($M967,ค่าเสื่อมสิ่งปลูกสร้าง!$A$3:$D$3))</f>
        <v>0</v>
      </c>
      <c r="U967" s="92">
        <f t="shared" si="193"/>
        <v>0</v>
      </c>
      <c r="V967" s="93">
        <f t="shared" ref="V967:V1030" si="196">$J967+$U967</f>
        <v>11000</v>
      </c>
      <c r="W967" s="93">
        <f t="shared" ref="W967:W1030" si="197">$P967%*$V967</f>
        <v>11000</v>
      </c>
      <c r="X967" s="93">
        <v>0</v>
      </c>
      <c r="Y967" s="93">
        <f t="shared" ref="Y967:Y1030" si="198">IF($W967-$X967&lt;0,0,$W967-$X967)</f>
        <v>11000</v>
      </c>
      <c r="Z967" s="86">
        <v>0</v>
      </c>
      <c r="AA967" s="94">
        <f t="shared" ref="AA967:AA1030" si="199">$Y967*$Z967/100</f>
        <v>0</v>
      </c>
      <c r="AB967" s="95"/>
      <c r="AC967" s="96" t="s">
        <v>1040</v>
      </c>
      <c r="AD967" s="96" t="s">
        <v>1041</v>
      </c>
    </row>
    <row r="968" spans="1:30" s="70" customFormat="1" ht="24" customHeight="1" x14ac:dyDescent="0.55000000000000004">
      <c r="A968" s="86">
        <v>795</v>
      </c>
      <c r="B968" s="86" t="s">
        <v>28</v>
      </c>
      <c r="C968" s="86">
        <v>11450</v>
      </c>
      <c r="D968" s="86">
        <v>0</v>
      </c>
      <c r="E968" s="86">
        <v>0</v>
      </c>
      <c r="F968" s="86">
        <v>21</v>
      </c>
      <c r="G968" s="86">
        <v>1</v>
      </c>
      <c r="H968" s="87">
        <f t="shared" si="194"/>
        <v>21</v>
      </c>
      <c r="I968" s="88">
        <f t="array" ref="I968">INDEX(ราคาที่ดิน!$B:$C,MATCH($C968,ราคาที่ดิน!$A:$A,0),MATCH($B968,ราคาที่ดิน!$B$1:$C$1,0))</f>
        <v>550</v>
      </c>
      <c r="J968" s="88">
        <f t="shared" si="195"/>
        <v>11550</v>
      </c>
      <c r="K968" s="86"/>
      <c r="L968" s="89"/>
      <c r="M968" s="90"/>
      <c r="N968" s="90"/>
      <c r="O968" s="91"/>
      <c r="P968" s="86">
        <v>100</v>
      </c>
      <c r="Q968" s="92">
        <f t="array" ref="Q968">INDEX(ราคาสิ่งปลูกสร้าง!$D$6:$CC$47,MATCH($L968,ราคาสิ่งปลูกสร้าง!$B$6:$B$45,0),MATCH($O$4,ราคาสิ่งปลูกสร้าง!$D$5:$CC$5,0))</f>
        <v>0</v>
      </c>
      <c r="R968" s="92">
        <f t="shared" si="192"/>
        <v>0</v>
      </c>
      <c r="S968" s="90">
        <v>0</v>
      </c>
      <c r="T968" s="90">
        <f t="array" ref="T968">INDEX(ค่าเสื่อมสิ่งปลูกสร้าง!$A$5:$D$105,MATCH($S968,ค่าเสื่อมสิ่งปลูกสร้าง!$A$5:$A$105,0),MATCH($M968,ค่าเสื่อมสิ่งปลูกสร้าง!$A$3:$D$3))</f>
        <v>0</v>
      </c>
      <c r="U968" s="92">
        <f t="shared" si="193"/>
        <v>0</v>
      </c>
      <c r="V968" s="93">
        <f t="shared" si="196"/>
        <v>11550</v>
      </c>
      <c r="W968" s="93">
        <f t="shared" si="197"/>
        <v>11550</v>
      </c>
      <c r="X968" s="93">
        <v>0</v>
      </c>
      <c r="Y968" s="93">
        <f t="shared" si="198"/>
        <v>11550</v>
      </c>
      <c r="Z968" s="86">
        <v>0</v>
      </c>
      <c r="AA968" s="94">
        <f t="shared" si="199"/>
        <v>0</v>
      </c>
      <c r="AB968" s="95"/>
      <c r="AC968" s="96" t="s">
        <v>1042</v>
      </c>
      <c r="AD968" s="96" t="s">
        <v>1043</v>
      </c>
    </row>
    <row r="969" spans="1:30" s="70" customFormat="1" ht="24" customHeight="1" x14ac:dyDescent="0.55000000000000004">
      <c r="A969" s="86">
        <v>796</v>
      </c>
      <c r="B969" s="86" t="s">
        <v>28</v>
      </c>
      <c r="C969" s="86">
        <v>11451</v>
      </c>
      <c r="D969" s="86">
        <v>0</v>
      </c>
      <c r="E969" s="86">
        <v>0</v>
      </c>
      <c r="F969" s="86">
        <v>20</v>
      </c>
      <c r="G969" s="86">
        <v>1</v>
      </c>
      <c r="H969" s="87">
        <f t="shared" si="194"/>
        <v>20</v>
      </c>
      <c r="I969" s="88">
        <f t="array" ref="I969">INDEX(ราคาที่ดิน!$B:$C,MATCH($C969,ราคาที่ดิน!$A:$A,0),MATCH($B969,ราคาที่ดิน!$B$1:$C$1,0))</f>
        <v>550</v>
      </c>
      <c r="J969" s="88">
        <f t="shared" si="195"/>
        <v>11000</v>
      </c>
      <c r="K969" s="86"/>
      <c r="L969" s="89"/>
      <c r="M969" s="90"/>
      <c r="N969" s="90"/>
      <c r="O969" s="91"/>
      <c r="P969" s="86">
        <v>100</v>
      </c>
      <c r="Q969" s="92">
        <f t="array" ref="Q969">INDEX(ราคาสิ่งปลูกสร้าง!$D$6:$CC$47,MATCH($L969,ราคาสิ่งปลูกสร้าง!$B$6:$B$45,0),MATCH($O$4,ราคาสิ่งปลูกสร้าง!$D$5:$CC$5,0))</f>
        <v>0</v>
      </c>
      <c r="R969" s="92">
        <f t="shared" si="192"/>
        <v>0</v>
      </c>
      <c r="S969" s="90">
        <v>0</v>
      </c>
      <c r="T969" s="90">
        <f t="array" ref="T969">INDEX(ค่าเสื่อมสิ่งปลูกสร้าง!$A$5:$D$105,MATCH($S969,ค่าเสื่อมสิ่งปลูกสร้าง!$A$5:$A$105,0),MATCH($M969,ค่าเสื่อมสิ่งปลูกสร้าง!$A$3:$D$3))</f>
        <v>0</v>
      </c>
      <c r="U969" s="92">
        <f t="shared" si="193"/>
        <v>0</v>
      </c>
      <c r="V969" s="93">
        <f t="shared" si="196"/>
        <v>11000</v>
      </c>
      <c r="W969" s="93">
        <f t="shared" si="197"/>
        <v>11000</v>
      </c>
      <c r="X969" s="93">
        <v>0</v>
      </c>
      <c r="Y969" s="93">
        <f t="shared" si="198"/>
        <v>11000</v>
      </c>
      <c r="Z969" s="86">
        <v>0</v>
      </c>
      <c r="AA969" s="94">
        <f t="shared" si="199"/>
        <v>0</v>
      </c>
      <c r="AB969" s="95"/>
      <c r="AC969" s="96" t="s">
        <v>1044</v>
      </c>
      <c r="AD969" s="96" t="s">
        <v>1045</v>
      </c>
    </row>
    <row r="970" spans="1:30" s="70" customFormat="1" ht="24" customHeight="1" x14ac:dyDescent="0.55000000000000004">
      <c r="A970" s="86">
        <v>797</v>
      </c>
      <c r="B970" s="86" t="s">
        <v>28</v>
      </c>
      <c r="C970" s="86">
        <v>11452</v>
      </c>
      <c r="D970" s="86">
        <v>0</v>
      </c>
      <c r="E970" s="86">
        <v>0</v>
      </c>
      <c r="F970" s="86">
        <v>21</v>
      </c>
      <c r="G970" s="86">
        <v>1</v>
      </c>
      <c r="H970" s="87">
        <f t="shared" si="194"/>
        <v>21</v>
      </c>
      <c r="I970" s="88">
        <f t="array" ref="I970">INDEX(ราคาที่ดิน!$B:$C,MATCH($C970,ราคาที่ดิน!$A:$A,0),MATCH($B970,ราคาที่ดิน!$B$1:$C$1,0))</f>
        <v>550</v>
      </c>
      <c r="J970" s="88">
        <f t="shared" si="195"/>
        <v>11550</v>
      </c>
      <c r="K970" s="86"/>
      <c r="L970" s="89"/>
      <c r="M970" s="90"/>
      <c r="N970" s="90"/>
      <c r="O970" s="91"/>
      <c r="P970" s="86">
        <v>100</v>
      </c>
      <c r="Q970" s="92">
        <f t="array" ref="Q970">INDEX(ราคาสิ่งปลูกสร้าง!$D$6:$CC$47,MATCH($L970,ราคาสิ่งปลูกสร้าง!$B$6:$B$45,0),MATCH($O$4,ราคาสิ่งปลูกสร้าง!$D$5:$CC$5,0))</f>
        <v>0</v>
      </c>
      <c r="R970" s="92">
        <f t="shared" si="192"/>
        <v>0</v>
      </c>
      <c r="S970" s="90">
        <v>0</v>
      </c>
      <c r="T970" s="90">
        <f t="array" ref="T970">INDEX(ค่าเสื่อมสิ่งปลูกสร้าง!$A$5:$D$105,MATCH($S970,ค่าเสื่อมสิ่งปลูกสร้าง!$A$5:$A$105,0),MATCH($M970,ค่าเสื่อมสิ่งปลูกสร้าง!$A$3:$D$3))</f>
        <v>0</v>
      </c>
      <c r="U970" s="92">
        <f t="shared" si="193"/>
        <v>0</v>
      </c>
      <c r="V970" s="93">
        <f t="shared" si="196"/>
        <v>11550</v>
      </c>
      <c r="W970" s="93">
        <f t="shared" si="197"/>
        <v>11550</v>
      </c>
      <c r="X970" s="93">
        <v>0</v>
      </c>
      <c r="Y970" s="93">
        <f t="shared" si="198"/>
        <v>11550</v>
      </c>
      <c r="Z970" s="86">
        <v>0</v>
      </c>
      <c r="AA970" s="94">
        <f t="shared" si="199"/>
        <v>0</v>
      </c>
      <c r="AB970" s="95"/>
      <c r="AC970" s="96" t="s">
        <v>1046</v>
      </c>
      <c r="AD970" s="96" t="s">
        <v>1047</v>
      </c>
    </row>
    <row r="971" spans="1:30" s="70" customFormat="1" ht="24" customHeight="1" x14ac:dyDescent="0.55000000000000004">
      <c r="A971" s="86">
        <v>798</v>
      </c>
      <c r="B971" s="86" t="s">
        <v>28</v>
      </c>
      <c r="C971" s="86">
        <v>11453</v>
      </c>
      <c r="D971" s="86">
        <v>0</v>
      </c>
      <c r="E971" s="86">
        <v>0</v>
      </c>
      <c r="F971" s="86">
        <v>20</v>
      </c>
      <c r="G971" s="86">
        <v>1</v>
      </c>
      <c r="H971" s="87">
        <f t="shared" si="194"/>
        <v>20</v>
      </c>
      <c r="I971" s="88">
        <f t="array" ref="I971">INDEX(ราคาที่ดิน!$B:$C,MATCH($C971,ราคาที่ดิน!$A:$A,0),MATCH($B971,ราคาที่ดิน!$B$1:$C$1,0))</f>
        <v>550</v>
      </c>
      <c r="J971" s="88">
        <f t="shared" si="195"/>
        <v>11000</v>
      </c>
      <c r="K971" s="86"/>
      <c r="L971" s="89"/>
      <c r="M971" s="90"/>
      <c r="N971" s="90"/>
      <c r="O971" s="91"/>
      <c r="P971" s="86">
        <v>100</v>
      </c>
      <c r="Q971" s="92">
        <f t="array" ref="Q971">INDEX(ราคาสิ่งปลูกสร้าง!$D$6:$CC$47,MATCH($L971,ราคาสิ่งปลูกสร้าง!$B$6:$B$45,0),MATCH($O$4,ราคาสิ่งปลูกสร้าง!$D$5:$CC$5,0))</f>
        <v>0</v>
      </c>
      <c r="R971" s="92">
        <f t="shared" si="192"/>
        <v>0</v>
      </c>
      <c r="S971" s="90">
        <v>0</v>
      </c>
      <c r="T971" s="90">
        <f t="array" ref="T971">INDEX(ค่าเสื่อมสิ่งปลูกสร้าง!$A$5:$D$105,MATCH($S971,ค่าเสื่อมสิ่งปลูกสร้าง!$A$5:$A$105,0),MATCH($M971,ค่าเสื่อมสิ่งปลูกสร้าง!$A$3:$D$3))</f>
        <v>0</v>
      </c>
      <c r="U971" s="92">
        <f t="shared" si="193"/>
        <v>0</v>
      </c>
      <c r="V971" s="93">
        <f t="shared" si="196"/>
        <v>11000</v>
      </c>
      <c r="W971" s="93">
        <f t="shared" si="197"/>
        <v>11000</v>
      </c>
      <c r="X971" s="93">
        <v>0</v>
      </c>
      <c r="Y971" s="93">
        <f t="shared" si="198"/>
        <v>11000</v>
      </c>
      <c r="Z971" s="86">
        <v>0</v>
      </c>
      <c r="AA971" s="94">
        <f t="shared" si="199"/>
        <v>0</v>
      </c>
      <c r="AB971" s="95"/>
      <c r="AC971" s="96" t="s">
        <v>1048</v>
      </c>
      <c r="AD971" s="96" t="s">
        <v>1049</v>
      </c>
    </row>
    <row r="972" spans="1:30" s="70" customFormat="1" ht="24" customHeight="1" x14ac:dyDescent="0.55000000000000004">
      <c r="A972" s="86">
        <v>799</v>
      </c>
      <c r="B972" s="86" t="s">
        <v>28</v>
      </c>
      <c r="C972" s="86">
        <v>11454</v>
      </c>
      <c r="D972" s="86">
        <v>0</v>
      </c>
      <c r="E972" s="86">
        <v>0</v>
      </c>
      <c r="F972" s="86">
        <v>21</v>
      </c>
      <c r="G972" s="86">
        <v>1</v>
      </c>
      <c r="H972" s="87">
        <f t="shared" si="194"/>
        <v>21</v>
      </c>
      <c r="I972" s="88">
        <f t="array" ref="I972">INDEX(ราคาที่ดิน!$B:$C,MATCH($C972,ราคาที่ดิน!$A:$A,0),MATCH($B972,ราคาที่ดิน!$B$1:$C$1,0))</f>
        <v>550</v>
      </c>
      <c r="J972" s="88">
        <f t="shared" si="195"/>
        <v>11550</v>
      </c>
      <c r="K972" s="86"/>
      <c r="L972" s="89"/>
      <c r="M972" s="90"/>
      <c r="N972" s="90"/>
      <c r="O972" s="91"/>
      <c r="P972" s="86">
        <v>100</v>
      </c>
      <c r="Q972" s="92">
        <f t="array" ref="Q972">INDEX(ราคาสิ่งปลูกสร้าง!$D$6:$CC$47,MATCH($L972,ราคาสิ่งปลูกสร้าง!$B$6:$B$45,0),MATCH($O$4,ราคาสิ่งปลูกสร้าง!$D$5:$CC$5,0))</f>
        <v>0</v>
      </c>
      <c r="R972" s="92">
        <f t="shared" si="192"/>
        <v>0</v>
      </c>
      <c r="S972" s="90">
        <v>0</v>
      </c>
      <c r="T972" s="90">
        <f t="array" ref="T972">INDEX(ค่าเสื่อมสิ่งปลูกสร้าง!$A$5:$D$105,MATCH($S972,ค่าเสื่อมสิ่งปลูกสร้าง!$A$5:$A$105,0),MATCH($M972,ค่าเสื่อมสิ่งปลูกสร้าง!$A$3:$D$3))</f>
        <v>0</v>
      </c>
      <c r="U972" s="92">
        <f t="shared" si="193"/>
        <v>0</v>
      </c>
      <c r="V972" s="93">
        <f t="shared" si="196"/>
        <v>11550</v>
      </c>
      <c r="W972" s="93">
        <f t="shared" si="197"/>
        <v>11550</v>
      </c>
      <c r="X972" s="93">
        <v>0</v>
      </c>
      <c r="Y972" s="93">
        <f t="shared" si="198"/>
        <v>11550</v>
      </c>
      <c r="Z972" s="86">
        <v>0</v>
      </c>
      <c r="AA972" s="94">
        <f t="shared" si="199"/>
        <v>0</v>
      </c>
      <c r="AB972" s="95"/>
      <c r="AC972" s="96" t="s">
        <v>1050</v>
      </c>
      <c r="AD972" s="96" t="s">
        <v>1051</v>
      </c>
    </row>
    <row r="973" spans="1:30" s="70" customFormat="1" ht="24" customHeight="1" x14ac:dyDescent="0.55000000000000004">
      <c r="A973" s="86">
        <v>800</v>
      </c>
      <c r="B973" s="86" t="s">
        <v>28</v>
      </c>
      <c r="C973" s="86">
        <v>11455</v>
      </c>
      <c r="D973" s="86">
        <v>0</v>
      </c>
      <c r="E973" s="86">
        <v>0</v>
      </c>
      <c r="F973" s="86">
        <v>21</v>
      </c>
      <c r="G973" s="86">
        <v>1</v>
      </c>
      <c r="H973" s="87">
        <f t="shared" si="194"/>
        <v>21</v>
      </c>
      <c r="I973" s="88">
        <f t="array" ref="I973">INDEX(ราคาที่ดิน!$B:$C,MATCH($C973,ราคาที่ดิน!$A:$A,0),MATCH($B973,ราคาที่ดิน!$B$1:$C$1,0))</f>
        <v>550</v>
      </c>
      <c r="J973" s="88">
        <f t="shared" si="195"/>
        <v>11550</v>
      </c>
      <c r="K973" s="86"/>
      <c r="L973" s="89"/>
      <c r="M973" s="90"/>
      <c r="N973" s="90"/>
      <c r="O973" s="91"/>
      <c r="P973" s="86">
        <v>100</v>
      </c>
      <c r="Q973" s="92">
        <f t="array" ref="Q973">INDEX(ราคาสิ่งปลูกสร้าง!$D$6:$CC$47,MATCH($L973,ราคาสิ่งปลูกสร้าง!$B$6:$B$45,0),MATCH($O$4,ราคาสิ่งปลูกสร้าง!$D$5:$CC$5,0))</f>
        <v>0</v>
      </c>
      <c r="R973" s="92">
        <f t="shared" si="192"/>
        <v>0</v>
      </c>
      <c r="S973" s="90">
        <v>0</v>
      </c>
      <c r="T973" s="90">
        <f t="array" ref="T973">INDEX(ค่าเสื่อมสิ่งปลูกสร้าง!$A$5:$D$105,MATCH($S973,ค่าเสื่อมสิ่งปลูกสร้าง!$A$5:$A$105,0),MATCH($M973,ค่าเสื่อมสิ่งปลูกสร้าง!$A$3:$D$3))</f>
        <v>0</v>
      </c>
      <c r="U973" s="92">
        <f t="shared" si="193"/>
        <v>0</v>
      </c>
      <c r="V973" s="93">
        <f t="shared" si="196"/>
        <v>11550</v>
      </c>
      <c r="W973" s="93">
        <f t="shared" si="197"/>
        <v>11550</v>
      </c>
      <c r="X973" s="93">
        <v>0</v>
      </c>
      <c r="Y973" s="93">
        <f t="shared" si="198"/>
        <v>11550</v>
      </c>
      <c r="Z973" s="86">
        <v>0</v>
      </c>
      <c r="AA973" s="94">
        <f t="shared" si="199"/>
        <v>0</v>
      </c>
      <c r="AB973" s="95"/>
      <c r="AC973" s="96" t="s">
        <v>953</v>
      </c>
      <c r="AD973" s="96" t="s">
        <v>954</v>
      </c>
    </row>
    <row r="974" spans="1:30" s="70" customFormat="1" ht="24" customHeight="1" x14ac:dyDescent="0.55000000000000004">
      <c r="A974" s="86">
        <v>801</v>
      </c>
      <c r="B974" s="86" t="s">
        <v>28</v>
      </c>
      <c r="C974" s="86">
        <v>11456</v>
      </c>
      <c r="D974" s="86">
        <v>0</v>
      </c>
      <c r="E974" s="86">
        <v>0</v>
      </c>
      <c r="F974" s="86">
        <v>26</v>
      </c>
      <c r="G974" s="86">
        <v>1</v>
      </c>
      <c r="H974" s="87">
        <f t="shared" si="194"/>
        <v>26</v>
      </c>
      <c r="I974" s="88">
        <f t="array" ref="I974">INDEX(ราคาที่ดิน!$B:$C,MATCH($C974,ราคาที่ดิน!$A:$A,0),MATCH($B974,ราคาที่ดิน!$B$1:$C$1,0))</f>
        <v>550</v>
      </c>
      <c r="J974" s="88">
        <f t="shared" si="195"/>
        <v>14300</v>
      </c>
      <c r="K974" s="86"/>
      <c r="L974" s="89"/>
      <c r="M974" s="90"/>
      <c r="N974" s="90"/>
      <c r="O974" s="91"/>
      <c r="P974" s="86">
        <v>100</v>
      </c>
      <c r="Q974" s="92">
        <f t="array" ref="Q974">INDEX(ราคาสิ่งปลูกสร้าง!$D$6:$CC$47,MATCH($L974,ราคาสิ่งปลูกสร้าง!$B$6:$B$45,0),MATCH($O$4,ราคาสิ่งปลูกสร้าง!$D$5:$CC$5,0))</f>
        <v>0</v>
      </c>
      <c r="R974" s="92">
        <f t="shared" si="192"/>
        <v>0</v>
      </c>
      <c r="S974" s="90">
        <v>0</v>
      </c>
      <c r="T974" s="90">
        <f t="array" ref="T974">INDEX(ค่าเสื่อมสิ่งปลูกสร้าง!$A$5:$D$105,MATCH($S974,ค่าเสื่อมสิ่งปลูกสร้าง!$A$5:$A$105,0),MATCH($M974,ค่าเสื่อมสิ่งปลูกสร้าง!$A$3:$D$3))</f>
        <v>0</v>
      </c>
      <c r="U974" s="92">
        <f t="shared" si="193"/>
        <v>0</v>
      </c>
      <c r="V974" s="93">
        <f t="shared" si="196"/>
        <v>14300</v>
      </c>
      <c r="W974" s="93">
        <f t="shared" si="197"/>
        <v>14300</v>
      </c>
      <c r="X974" s="93">
        <v>0</v>
      </c>
      <c r="Y974" s="93">
        <f t="shared" si="198"/>
        <v>14300</v>
      </c>
      <c r="Z974" s="86">
        <v>0</v>
      </c>
      <c r="AA974" s="94">
        <f t="shared" si="199"/>
        <v>0</v>
      </c>
      <c r="AB974" s="95"/>
      <c r="AC974" s="96" t="s">
        <v>1052</v>
      </c>
      <c r="AD974" s="96" t="s">
        <v>1053</v>
      </c>
    </row>
    <row r="975" spans="1:30" s="70" customFormat="1" ht="24" customHeight="1" x14ac:dyDescent="0.55000000000000004">
      <c r="A975" s="86">
        <v>802</v>
      </c>
      <c r="B975" s="86" t="s">
        <v>28</v>
      </c>
      <c r="C975" s="86">
        <v>11457</v>
      </c>
      <c r="D975" s="86">
        <v>0</v>
      </c>
      <c r="E975" s="86">
        <v>0</v>
      </c>
      <c r="F975" s="86">
        <v>20</v>
      </c>
      <c r="G975" s="86">
        <v>1</v>
      </c>
      <c r="H975" s="87">
        <f t="shared" si="194"/>
        <v>20</v>
      </c>
      <c r="I975" s="88">
        <f t="array" ref="I975">INDEX(ราคาที่ดิน!$B:$C,MATCH($C975,ราคาที่ดิน!$A:$A,0),MATCH($B975,ราคาที่ดิน!$B$1:$C$1,0))</f>
        <v>550</v>
      </c>
      <c r="J975" s="88">
        <f t="shared" si="195"/>
        <v>11000</v>
      </c>
      <c r="K975" s="86"/>
      <c r="L975" s="89"/>
      <c r="M975" s="90"/>
      <c r="N975" s="90"/>
      <c r="O975" s="91"/>
      <c r="P975" s="86">
        <v>100</v>
      </c>
      <c r="Q975" s="92">
        <f t="array" ref="Q975">INDEX(ราคาสิ่งปลูกสร้าง!$D$6:$CC$47,MATCH($L975,ราคาสิ่งปลูกสร้าง!$B$6:$B$45,0),MATCH($O$4,ราคาสิ่งปลูกสร้าง!$D$5:$CC$5,0))</f>
        <v>0</v>
      </c>
      <c r="R975" s="92">
        <f t="shared" si="192"/>
        <v>0</v>
      </c>
      <c r="S975" s="90">
        <v>0</v>
      </c>
      <c r="T975" s="90">
        <f t="array" ref="T975">INDEX(ค่าเสื่อมสิ่งปลูกสร้าง!$A$5:$D$105,MATCH($S975,ค่าเสื่อมสิ่งปลูกสร้าง!$A$5:$A$105,0),MATCH($M975,ค่าเสื่อมสิ่งปลูกสร้าง!$A$3:$D$3))</f>
        <v>0</v>
      </c>
      <c r="U975" s="92">
        <f t="shared" si="193"/>
        <v>0</v>
      </c>
      <c r="V975" s="93">
        <f t="shared" si="196"/>
        <v>11000</v>
      </c>
      <c r="W975" s="93">
        <f t="shared" si="197"/>
        <v>11000</v>
      </c>
      <c r="X975" s="93">
        <v>0</v>
      </c>
      <c r="Y975" s="93">
        <f t="shared" si="198"/>
        <v>11000</v>
      </c>
      <c r="Z975" s="86">
        <v>0</v>
      </c>
      <c r="AA975" s="94">
        <f t="shared" si="199"/>
        <v>0</v>
      </c>
      <c r="AB975" s="95"/>
      <c r="AC975" s="96" t="s">
        <v>905</v>
      </c>
      <c r="AD975" s="96" t="s">
        <v>906</v>
      </c>
    </row>
    <row r="976" spans="1:30" s="70" customFormat="1" ht="24" customHeight="1" x14ac:dyDescent="0.55000000000000004">
      <c r="A976" s="86">
        <v>803</v>
      </c>
      <c r="B976" s="86" t="s">
        <v>28</v>
      </c>
      <c r="C976" s="86">
        <v>11458</v>
      </c>
      <c r="D976" s="86">
        <v>0</v>
      </c>
      <c r="E976" s="86">
        <v>0</v>
      </c>
      <c r="F976" s="86">
        <v>21</v>
      </c>
      <c r="G976" s="86">
        <v>1</v>
      </c>
      <c r="H976" s="87">
        <f t="shared" si="194"/>
        <v>21</v>
      </c>
      <c r="I976" s="88">
        <f t="array" ref="I976">INDEX(ราคาที่ดิน!$B:$C,MATCH($C976,ราคาที่ดิน!$A:$A,0),MATCH($B976,ราคาที่ดิน!$B$1:$C$1,0))</f>
        <v>550</v>
      </c>
      <c r="J976" s="88">
        <f t="shared" si="195"/>
        <v>11550</v>
      </c>
      <c r="K976" s="86"/>
      <c r="L976" s="89"/>
      <c r="M976" s="90"/>
      <c r="N976" s="90"/>
      <c r="O976" s="91"/>
      <c r="P976" s="86">
        <v>100</v>
      </c>
      <c r="Q976" s="92">
        <f t="array" ref="Q976">INDEX(ราคาสิ่งปลูกสร้าง!$D$6:$CC$47,MATCH($L976,ราคาสิ่งปลูกสร้าง!$B$6:$B$45,0),MATCH($O$4,ราคาสิ่งปลูกสร้าง!$D$5:$CC$5,0))</f>
        <v>0</v>
      </c>
      <c r="R976" s="92">
        <f t="shared" si="192"/>
        <v>0</v>
      </c>
      <c r="S976" s="90">
        <v>0</v>
      </c>
      <c r="T976" s="90">
        <f t="array" ref="T976">INDEX(ค่าเสื่อมสิ่งปลูกสร้าง!$A$5:$D$105,MATCH($S976,ค่าเสื่อมสิ่งปลูกสร้าง!$A$5:$A$105,0),MATCH($M976,ค่าเสื่อมสิ่งปลูกสร้าง!$A$3:$D$3))</f>
        <v>0</v>
      </c>
      <c r="U976" s="92">
        <f t="shared" si="193"/>
        <v>0</v>
      </c>
      <c r="V976" s="93">
        <f t="shared" si="196"/>
        <v>11550</v>
      </c>
      <c r="W976" s="93">
        <f t="shared" si="197"/>
        <v>11550</v>
      </c>
      <c r="X976" s="93">
        <v>0</v>
      </c>
      <c r="Y976" s="93">
        <f t="shared" si="198"/>
        <v>11550</v>
      </c>
      <c r="Z976" s="86">
        <v>0</v>
      </c>
      <c r="AA976" s="94">
        <f t="shared" si="199"/>
        <v>0</v>
      </c>
      <c r="AB976" s="95"/>
      <c r="AC976" s="96" t="s">
        <v>1054</v>
      </c>
      <c r="AD976" s="96" t="s">
        <v>1055</v>
      </c>
    </row>
    <row r="977" spans="1:30" s="70" customFormat="1" ht="24" customHeight="1" x14ac:dyDescent="0.55000000000000004">
      <c r="A977" s="86">
        <v>804</v>
      </c>
      <c r="B977" s="86" t="s">
        <v>28</v>
      </c>
      <c r="C977" s="86">
        <v>11459</v>
      </c>
      <c r="D977" s="86">
        <v>0</v>
      </c>
      <c r="E977" s="86">
        <v>0</v>
      </c>
      <c r="F977" s="86">
        <v>21</v>
      </c>
      <c r="G977" s="86">
        <v>1</v>
      </c>
      <c r="H977" s="87">
        <f t="shared" si="194"/>
        <v>21</v>
      </c>
      <c r="I977" s="88">
        <f t="array" ref="I977">INDEX(ราคาที่ดิน!$B:$C,MATCH($C977,ราคาที่ดิน!$A:$A,0),MATCH($B977,ราคาที่ดิน!$B$1:$C$1,0))</f>
        <v>550</v>
      </c>
      <c r="J977" s="88">
        <f t="shared" si="195"/>
        <v>11550</v>
      </c>
      <c r="K977" s="86"/>
      <c r="L977" s="89"/>
      <c r="M977" s="90"/>
      <c r="N977" s="90"/>
      <c r="O977" s="91"/>
      <c r="P977" s="86">
        <v>100</v>
      </c>
      <c r="Q977" s="92">
        <f t="array" ref="Q977">INDEX(ราคาสิ่งปลูกสร้าง!$D$6:$CC$47,MATCH($L977,ราคาสิ่งปลูกสร้าง!$B$6:$B$45,0),MATCH($O$4,ราคาสิ่งปลูกสร้าง!$D$5:$CC$5,0))</f>
        <v>0</v>
      </c>
      <c r="R977" s="92">
        <f t="shared" si="192"/>
        <v>0</v>
      </c>
      <c r="S977" s="90">
        <v>0</v>
      </c>
      <c r="T977" s="90">
        <f t="array" ref="T977">INDEX(ค่าเสื่อมสิ่งปลูกสร้าง!$A$5:$D$105,MATCH($S977,ค่าเสื่อมสิ่งปลูกสร้าง!$A$5:$A$105,0),MATCH($M977,ค่าเสื่อมสิ่งปลูกสร้าง!$A$3:$D$3))</f>
        <v>0</v>
      </c>
      <c r="U977" s="92">
        <f t="shared" si="193"/>
        <v>0</v>
      </c>
      <c r="V977" s="93">
        <f t="shared" si="196"/>
        <v>11550</v>
      </c>
      <c r="W977" s="93">
        <f t="shared" si="197"/>
        <v>11550</v>
      </c>
      <c r="X977" s="93">
        <v>0</v>
      </c>
      <c r="Y977" s="93">
        <f t="shared" si="198"/>
        <v>11550</v>
      </c>
      <c r="Z977" s="86">
        <v>0</v>
      </c>
      <c r="AA977" s="94">
        <f t="shared" si="199"/>
        <v>0</v>
      </c>
      <c r="AB977" s="95"/>
      <c r="AC977" s="96" t="s">
        <v>1056</v>
      </c>
      <c r="AD977" s="96" t="s">
        <v>1057</v>
      </c>
    </row>
    <row r="978" spans="1:30" s="70" customFormat="1" ht="24" customHeight="1" x14ac:dyDescent="0.55000000000000004">
      <c r="A978" s="86">
        <v>805</v>
      </c>
      <c r="B978" s="86" t="s">
        <v>28</v>
      </c>
      <c r="C978" s="86">
        <v>11460</v>
      </c>
      <c r="D978" s="86">
        <v>0</v>
      </c>
      <c r="E978" s="86">
        <v>0</v>
      </c>
      <c r="F978" s="86">
        <v>21</v>
      </c>
      <c r="G978" s="86">
        <v>1</v>
      </c>
      <c r="H978" s="87">
        <f t="shared" si="194"/>
        <v>21</v>
      </c>
      <c r="I978" s="88">
        <f t="array" ref="I978">INDEX(ราคาที่ดิน!$B:$C,MATCH($C978,ราคาที่ดิน!$A:$A,0),MATCH($B978,ราคาที่ดิน!$B$1:$C$1,0))</f>
        <v>550</v>
      </c>
      <c r="J978" s="88">
        <f t="shared" si="195"/>
        <v>11550</v>
      </c>
      <c r="K978" s="86"/>
      <c r="L978" s="89"/>
      <c r="M978" s="90"/>
      <c r="N978" s="90"/>
      <c r="O978" s="91"/>
      <c r="P978" s="86">
        <v>100</v>
      </c>
      <c r="Q978" s="92">
        <f t="array" ref="Q978">INDEX(ราคาสิ่งปลูกสร้าง!$D$6:$CC$47,MATCH($L978,ราคาสิ่งปลูกสร้าง!$B$6:$B$45,0),MATCH($O$4,ราคาสิ่งปลูกสร้าง!$D$5:$CC$5,0))</f>
        <v>0</v>
      </c>
      <c r="R978" s="92">
        <f t="shared" si="192"/>
        <v>0</v>
      </c>
      <c r="S978" s="90">
        <v>0</v>
      </c>
      <c r="T978" s="90">
        <f t="array" ref="T978">INDEX(ค่าเสื่อมสิ่งปลูกสร้าง!$A$5:$D$105,MATCH($S978,ค่าเสื่อมสิ่งปลูกสร้าง!$A$5:$A$105,0),MATCH($M978,ค่าเสื่อมสิ่งปลูกสร้าง!$A$3:$D$3))</f>
        <v>0</v>
      </c>
      <c r="U978" s="92">
        <f t="shared" si="193"/>
        <v>0</v>
      </c>
      <c r="V978" s="93">
        <f t="shared" si="196"/>
        <v>11550</v>
      </c>
      <c r="W978" s="93">
        <f t="shared" si="197"/>
        <v>11550</v>
      </c>
      <c r="X978" s="93">
        <v>0</v>
      </c>
      <c r="Y978" s="93">
        <f t="shared" si="198"/>
        <v>11550</v>
      </c>
      <c r="Z978" s="86">
        <v>0</v>
      </c>
      <c r="AA978" s="94">
        <f t="shared" si="199"/>
        <v>0</v>
      </c>
      <c r="AB978" s="95"/>
      <c r="AC978" s="96" t="s">
        <v>1044</v>
      </c>
      <c r="AD978" s="96" t="s">
        <v>1045</v>
      </c>
    </row>
    <row r="979" spans="1:30" s="70" customFormat="1" ht="24" customHeight="1" x14ac:dyDescent="0.55000000000000004">
      <c r="A979" s="86">
        <v>806</v>
      </c>
      <c r="B979" s="86" t="s">
        <v>28</v>
      </c>
      <c r="C979" s="86">
        <v>11461</v>
      </c>
      <c r="D979" s="86">
        <v>0</v>
      </c>
      <c r="E979" s="86">
        <v>0</v>
      </c>
      <c r="F979" s="86">
        <v>21</v>
      </c>
      <c r="G979" s="86">
        <v>1</v>
      </c>
      <c r="H979" s="87">
        <f t="shared" si="194"/>
        <v>21</v>
      </c>
      <c r="I979" s="88">
        <f t="array" ref="I979">INDEX(ราคาที่ดิน!$B:$C,MATCH($C979,ราคาที่ดิน!$A:$A,0),MATCH($B979,ราคาที่ดิน!$B$1:$C$1,0))</f>
        <v>550</v>
      </c>
      <c r="J979" s="88">
        <f t="shared" si="195"/>
        <v>11550</v>
      </c>
      <c r="K979" s="86"/>
      <c r="L979" s="89"/>
      <c r="M979" s="90"/>
      <c r="N979" s="90"/>
      <c r="O979" s="91"/>
      <c r="P979" s="86">
        <v>100</v>
      </c>
      <c r="Q979" s="92">
        <f t="array" ref="Q979">INDEX(ราคาสิ่งปลูกสร้าง!$D$6:$CC$47,MATCH($L979,ราคาสิ่งปลูกสร้าง!$B$6:$B$45,0),MATCH($O$4,ราคาสิ่งปลูกสร้าง!$D$5:$CC$5,0))</f>
        <v>0</v>
      </c>
      <c r="R979" s="92">
        <f t="shared" si="192"/>
        <v>0</v>
      </c>
      <c r="S979" s="90">
        <v>0</v>
      </c>
      <c r="T979" s="90">
        <f t="array" ref="T979">INDEX(ค่าเสื่อมสิ่งปลูกสร้าง!$A$5:$D$105,MATCH($S979,ค่าเสื่อมสิ่งปลูกสร้าง!$A$5:$A$105,0),MATCH($M979,ค่าเสื่อมสิ่งปลูกสร้าง!$A$3:$D$3))</f>
        <v>0</v>
      </c>
      <c r="U979" s="92">
        <f t="shared" si="193"/>
        <v>0</v>
      </c>
      <c r="V979" s="93">
        <f t="shared" si="196"/>
        <v>11550</v>
      </c>
      <c r="W979" s="93">
        <f t="shared" si="197"/>
        <v>11550</v>
      </c>
      <c r="X979" s="93">
        <v>0</v>
      </c>
      <c r="Y979" s="93">
        <f t="shared" si="198"/>
        <v>11550</v>
      </c>
      <c r="Z979" s="86">
        <v>0</v>
      </c>
      <c r="AA979" s="94">
        <f t="shared" si="199"/>
        <v>0</v>
      </c>
      <c r="AB979" s="95"/>
      <c r="AC979" s="96" t="s">
        <v>1058</v>
      </c>
      <c r="AD979" s="96" t="s">
        <v>1059</v>
      </c>
    </row>
    <row r="980" spans="1:30" s="70" customFormat="1" ht="24" customHeight="1" x14ac:dyDescent="0.55000000000000004">
      <c r="A980" s="86">
        <v>807</v>
      </c>
      <c r="B980" s="86" t="s">
        <v>28</v>
      </c>
      <c r="C980" s="86">
        <v>11462</v>
      </c>
      <c r="D980" s="86">
        <v>0</v>
      </c>
      <c r="E980" s="86">
        <v>0</v>
      </c>
      <c r="F980" s="86">
        <v>22</v>
      </c>
      <c r="G980" s="86">
        <v>1</v>
      </c>
      <c r="H980" s="87">
        <f t="shared" si="194"/>
        <v>22</v>
      </c>
      <c r="I980" s="88">
        <f t="array" ref="I980">INDEX(ราคาที่ดิน!$B:$C,MATCH($C980,ราคาที่ดิน!$A:$A,0),MATCH($B980,ราคาที่ดิน!$B$1:$C$1,0))</f>
        <v>550</v>
      </c>
      <c r="J980" s="88">
        <f t="shared" si="195"/>
        <v>12100</v>
      </c>
      <c r="K980" s="86"/>
      <c r="L980" s="89"/>
      <c r="M980" s="90"/>
      <c r="N980" s="90"/>
      <c r="O980" s="91"/>
      <c r="P980" s="86">
        <v>100</v>
      </c>
      <c r="Q980" s="92">
        <f t="array" ref="Q980">INDEX(ราคาสิ่งปลูกสร้าง!$D$6:$CC$47,MATCH($L980,ราคาสิ่งปลูกสร้าง!$B$6:$B$45,0),MATCH($O$4,ราคาสิ่งปลูกสร้าง!$D$5:$CC$5,0))</f>
        <v>0</v>
      </c>
      <c r="R980" s="92">
        <f t="shared" si="192"/>
        <v>0</v>
      </c>
      <c r="S980" s="90">
        <v>0</v>
      </c>
      <c r="T980" s="90">
        <f t="array" ref="T980">INDEX(ค่าเสื่อมสิ่งปลูกสร้าง!$A$5:$D$105,MATCH($S980,ค่าเสื่อมสิ่งปลูกสร้าง!$A$5:$A$105,0),MATCH($M980,ค่าเสื่อมสิ่งปลูกสร้าง!$A$3:$D$3))</f>
        <v>0</v>
      </c>
      <c r="U980" s="92">
        <f t="shared" si="193"/>
        <v>0</v>
      </c>
      <c r="V980" s="93">
        <f t="shared" si="196"/>
        <v>12100</v>
      </c>
      <c r="W980" s="93">
        <f t="shared" si="197"/>
        <v>12100</v>
      </c>
      <c r="X980" s="93">
        <v>0</v>
      </c>
      <c r="Y980" s="93">
        <f t="shared" si="198"/>
        <v>12100</v>
      </c>
      <c r="Z980" s="86">
        <v>0</v>
      </c>
      <c r="AA980" s="94">
        <f t="shared" si="199"/>
        <v>0</v>
      </c>
      <c r="AB980" s="95"/>
      <c r="AC980" s="96" t="s">
        <v>1058</v>
      </c>
      <c r="AD980" s="96" t="s">
        <v>1059</v>
      </c>
    </row>
    <row r="981" spans="1:30" s="70" customFormat="1" ht="24" customHeight="1" x14ac:dyDescent="0.55000000000000004">
      <c r="A981" s="86">
        <v>808</v>
      </c>
      <c r="B981" s="86" t="s">
        <v>28</v>
      </c>
      <c r="C981" s="86">
        <v>11463</v>
      </c>
      <c r="D981" s="86">
        <v>0</v>
      </c>
      <c r="E981" s="86">
        <v>0</v>
      </c>
      <c r="F981" s="86">
        <v>42</v>
      </c>
      <c r="G981" s="86">
        <v>1</v>
      </c>
      <c r="H981" s="87">
        <f t="shared" si="194"/>
        <v>42</v>
      </c>
      <c r="I981" s="88">
        <f t="array" ref="I981">INDEX(ราคาที่ดิน!$B:$C,MATCH($C981,ราคาที่ดิน!$A:$A,0),MATCH($B981,ราคาที่ดิน!$B$1:$C$1,0))</f>
        <v>550</v>
      </c>
      <c r="J981" s="88">
        <f t="shared" si="195"/>
        <v>23100</v>
      </c>
      <c r="K981" s="86"/>
      <c r="L981" s="89"/>
      <c r="M981" s="90"/>
      <c r="N981" s="90"/>
      <c r="O981" s="91"/>
      <c r="P981" s="86">
        <v>100</v>
      </c>
      <c r="Q981" s="92">
        <f t="array" ref="Q981">INDEX(ราคาสิ่งปลูกสร้าง!$D$6:$CC$47,MATCH($L981,ราคาสิ่งปลูกสร้าง!$B$6:$B$45,0),MATCH($O$4,ราคาสิ่งปลูกสร้าง!$D$5:$CC$5,0))</f>
        <v>0</v>
      </c>
      <c r="R981" s="92">
        <f t="shared" si="192"/>
        <v>0</v>
      </c>
      <c r="S981" s="90">
        <v>0</v>
      </c>
      <c r="T981" s="90">
        <f t="array" ref="T981">INDEX(ค่าเสื่อมสิ่งปลูกสร้าง!$A$5:$D$105,MATCH($S981,ค่าเสื่อมสิ่งปลูกสร้าง!$A$5:$A$105,0),MATCH($M981,ค่าเสื่อมสิ่งปลูกสร้าง!$A$3:$D$3))</f>
        <v>0</v>
      </c>
      <c r="U981" s="92">
        <f t="shared" si="193"/>
        <v>0</v>
      </c>
      <c r="V981" s="93">
        <f t="shared" si="196"/>
        <v>23100</v>
      </c>
      <c r="W981" s="93">
        <f t="shared" si="197"/>
        <v>23100</v>
      </c>
      <c r="X981" s="93">
        <v>0</v>
      </c>
      <c r="Y981" s="93">
        <f t="shared" si="198"/>
        <v>23100</v>
      </c>
      <c r="Z981" s="86">
        <v>0</v>
      </c>
      <c r="AA981" s="94">
        <f t="shared" si="199"/>
        <v>0</v>
      </c>
      <c r="AB981" s="95"/>
      <c r="AC981" s="96" t="s">
        <v>1060</v>
      </c>
      <c r="AD981" s="96" t="s">
        <v>1061</v>
      </c>
    </row>
    <row r="982" spans="1:30" s="70" customFormat="1" ht="24" customHeight="1" x14ac:dyDescent="0.55000000000000004">
      <c r="A982" s="86">
        <v>809</v>
      </c>
      <c r="B982" s="86" t="s">
        <v>28</v>
      </c>
      <c r="C982" s="86">
        <v>11464</v>
      </c>
      <c r="D982" s="86">
        <v>0</v>
      </c>
      <c r="E982" s="86">
        <v>0</v>
      </c>
      <c r="F982" s="86">
        <v>43</v>
      </c>
      <c r="G982" s="86">
        <v>1</v>
      </c>
      <c r="H982" s="87">
        <f t="shared" si="194"/>
        <v>43</v>
      </c>
      <c r="I982" s="88">
        <f t="array" ref="I982">INDEX(ราคาที่ดิน!$B:$C,MATCH($C982,ราคาที่ดิน!$A:$A,0),MATCH($B982,ราคาที่ดิน!$B$1:$C$1,0))</f>
        <v>550</v>
      </c>
      <c r="J982" s="88">
        <f t="shared" si="195"/>
        <v>23650</v>
      </c>
      <c r="K982" s="86"/>
      <c r="L982" s="89"/>
      <c r="M982" s="90"/>
      <c r="N982" s="90"/>
      <c r="O982" s="91"/>
      <c r="P982" s="86">
        <v>100</v>
      </c>
      <c r="Q982" s="92">
        <f t="array" ref="Q982">INDEX(ราคาสิ่งปลูกสร้าง!$D$6:$CC$47,MATCH($L982,ราคาสิ่งปลูกสร้าง!$B$6:$B$45,0),MATCH($O$4,ราคาสิ่งปลูกสร้าง!$D$5:$CC$5,0))</f>
        <v>0</v>
      </c>
      <c r="R982" s="92">
        <f t="shared" si="192"/>
        <v>0</v>
      </c>
      <c r="S982" s="90">
        <v>0</v>
      </c>
      <c r="T982" s="90">
        <f t="array" ref="T982">INDEX(ค่าเสื่อมสิ่งปลูกสร้าง!$A$5:$D$105,MATCH($S982,ค่าเสื่อมสิ่งปลูกสร้าง!$A$5:$A$105,0),MATCH($M982,ค่าเสื่อมสิ่งปลูกสร้าง!$A$3:$D$3))</f>
        <v>0</v>
      </c>
      <c r="U982" s="92">
        <f t="shared" si="193"/>
        <v>0</v>
      </c>
      <c r="V982" s="93">
        <f t="shared" si="196"/>
        <v>23650</v>
      </c>
      <c r="W982" s="93">
        <f t="shared" si="197"/>
        <v>23650</v>
      </c>
      <c r="X982" s="93">
        <v>0</v>
      </c>
      <c r="Y982" s="93">
        <f t="shared" si="198"/>
        <v>23650</v>
      </c>
      <c r="Z982" s="86">
        <v>0</v>
      </c>
      <c r="AA982" s="94">
        <f t="shared" si="199"/>
        <v>0</v>
      </c>
      <c r="AB982" s="95"/>
      <c r="AC982" s="96" t="s">
        <v>1060</v>
      </c>
      <c r="AD982" s="96" t="s">
        <v>1061</v>
      </c>
    </row>
    <row r="983" spans="1:30" s="70" customFormat="1" ht="24" customHeight="1" x14ac:dyDescent="0.55000000000000004">
      <c r="A983" s="86">
        <v>809</v>
      </c>
      <c r="B983" s="86" t="s">
        <v>28</v>
      </c>
      <c r="C983" s="86">
        <v>11490</v>
      </c>
      <c r="D983" s="86">
        <v>2</v>
      </c>
      <c r="E983" s="86">
        <v>3</v>
      </c>
      <c r="F983" s="86">
        <v>67.5</v>
      </c>
      <c r="G983" s="86">
        <v>3</v>
      </c>
      <c r="H983" s="97">
        <f t="shared" si="194"/>
        <v>1167.5</v>
      </c>
      <c r="I983" s="88">
        <v>4400</v>
      </c>
      <c r="J983" s="88">
        <f t="shared" si="195"/>
        <v>5137000</v>
      </c>
      <c r="K983" s="86"/>
      <c r="L983" s="89"/>
      <c r="M983" s="90"/>
      <c r="N983" s="90"/>
      <c r="O983" s="91"/>
      <c r="P983" s="86">
        <v>100</v>
      </c>
      <c r="Q983" s="92">
        <f t="array" ref="Q983">INDEX(ราคาสิ่งปลูกสร้าง!$D$6:$CC$47,MATCH($L983,ราคาสิ่งปลูกสร้าง!$B$6:$B$45,0),MATCH($O$4,ราคาสิ่งปลูกสร้าง!$D$5:$CC$5,0))</f>
        <v>0</v>
      </c>
      <c r="R983" s="92">
        <f t="shared" si="192"/>
        <v>0</v>
      </c>
      <c r="S983" s="90">
        <v>0</v>
      </c>
      <c r="T983" s="90">
        <f t="array" ref="T983">INDEX(ค่าเสื่อมสิ่งปลูกสร้าง!$A$5:$D$105,MATCH($S983,ค่าเสื่อมสิ่งปลูกสร้าง!$A$5:$A$105,0),MATCH($M983,ค่าเสื่อมสิ่งปลูกสร้าง!$A$3:$D$3))</f>
        <v>0</v>
      </c>
      <c r="U983" s="92">
        <f t="shared" si="193"/>
        <v>0</v>
      </c>
      <c r="V983" s="93">
        <f t="shared" si="196"/>
        <v>5137000</v>
      </c>
      <c r="W983" s="93">
        <f t="shared" si="197"/>
        <v>5137000</v>
      </c>
      <c r="X983" s="93">
        <v>0</v>
      </c>
      <c r="Y983" s="93">
        <f t="shared" si="198"/>
        <v>5137000</v>
      </c>
      <c r="Z983" s="86">
        <v>0.3</v>
      </c>
      <c r="AA983" s="94">
        <f t="shared" si="199"/>
        <v>15411</v>
      </c>
      <c r="AB983" s="95"/>
      <c r="AC983" s="96" t="s">
        <v>1554</v>
      </c>
      <c r="AD983" s="96" t="s">
        <v>1061</v>
      </c>
    </row>
    <row r="984" spans="1:30" s="70" customFormat="1" ht="24" customHeight="1" x14ac:dyDescent="0.55000000000000004">
      <c r="A984" s="86">
        <v>809</v>
      </c>
      <c r="B984" s="86"/>
      <c r="C984" s="86">
        <v>11490</v>
      </c>
      <c r="D984" s="86"/>
      <c r="E984" s="86"/>
      <c r="F984" s="86"/>
      <c r="G984" s="86"/>
      <c r="H984" s="97"/>
      <c r="I984" s="88"/>
      <c r="J984" s="88"/>
      <c r="K984" s="86"/>
      <c r="L984" s="89" t="s">
        <v>6768</v>
      </c>
      <c r="M984" s="90" t="s">
        <v>6799</v>
      </c>
      <c r="N984" s="90">
        <v>3</v>
      </c>
      <c r="O984" s="91">
        <v>200</v>
      </c>
      <c r="P984" s="86">
        <v>100</v>
      </c>
      <c r="Q984" s="92">
        <f t="array" ref="Q984">INDEX(ราคาสิ่งปลูกสร้าง!$D$6:$CC$47,MATCH($L984,ราคาสิ่งปลูกสร้าง!$B$6:$B$45,0),MATCH($O$4,ราคาสิ่งปลูกสร้าง!$D$5:$CC$5,0))</f>
        <v>5000</v>
      </c>
      <c r="R984" s="92">
        <f t="shared" ref="R984:R1022" si="200">$O984*$Q984</f>
        <v>1000000</v>
      </c>
      <c r="S984" s="90">
        <v>7</v>
      </c>
      <c r="T984" s="90">
        <f t="array" ref="T984">INDEX(ค่าเสื่อมสิ่งปลูกสร้าง!$A$5:$D$105,MATCH($S984,ค่าเสื่อมสิ่งปลูกสร้าง!$A$5:$A$105,0),MATCH($M984,ค่าเสื่อมสิ่งปลูกสร้าง!$A$3:$D$3))</f>
        <v>7</v>
      </c>
      <c r="U984" s="92">
        <f t="shared" ref="U984:U1022" si="201">$R984*(100-$T984)%</f>
        <v>930000</v>
      </c>
      <c r="V984" s="93">
        <f t="shared" si="196"/>
        <v>930000</v>
      </c>
      <c r="W984" s="93">
        <f t="shared" si="197"/>
        <v>930000</v>
      </c>
      <c r="X984" s="93">
        <v>0</v>
      </c>
      <c r="Y984" s="93">
        <f t="shared" si="198"/>
        <v>930000</v>
      </c>
      <c r="Z984" s="86">
        <v>0.3</v>
      </c>
      <c r="AA984" s="94">
        <f t="shared" si="199"/>
        <v>2790</v>
      </c>
      <c r="AB984" s="95"/>
      <c r="AC984" s="96" t="s">
        <v>6850</v>
      </c>
      <c r="AD984" s="96" t="s">
        <v>6851</v>
      </c>
    </row>
    <row r="985" spans="1:30" s="70" customFormat="1" ht="24" customHeight="1" x14ac:dyDescent="0.55000000000000004">
      <c r="A985" s="86">
        <v>809</v>
      </c>
      <c r="B985" s="86"/>
      <c r="C985" s="86">
        <v>11490</v>
      </c>
      <c r="D985" s="86"/>
      <c r="E985" s="86"/>
      <c r="F985" s="86"/>
      <c r="G985" s="86"/>
      <c r="H985" s="97"/>
      <c r="I985" s="88"/>
      <c r="J985" s="88"/>
      <c r="K985" s="86"/>
      <c r="L985" s="89" t="s">
        <v>6751</v>
      </c>
      <c r="M985" s="90" t="s">
        <v>6799</v>
      </c>
      <c r="N985" s="90">
        <v>3</v>
      </c>
      <c r="O985" s="91">
        <v>10.5</v>
      </c>
      <c r="P985" s="86">
        <v>100</v>
      </c>
      <c r="Q985" s="92">
        <f t="array" ref="Q985">INDEX(ราคาสิ่งปลูกสร้าง!$D$6:$CC$47,MATCH($L985,ราคาสิ่งปลูกสร้าง!$B$6:$B$45,0),MATCH($O$4,ราคาสิ่งปลูกสร้าง!$D$5:$CC$5,0))</f>
        <v>2500</v>
      </c>
      <c r="R985" s="92">
        <f t="shared" si="200"/>
        <v>26250</v>
      </c>
      <c r="S985" s="90">
        <v>7</v>
      </c>
      <c r="T985" s="90">
        <f t="array" ref="T985">INDEX(ค่าเสื่อมสิ่งปลูกสร้าง!$A$5:$D$105,MATCH($S985,ค่าเสื่อมสิ่งปลูกสร้าง!$A$5:$A$105,0),MATCH($M985,ค่าเสื่อมสิ่งปลูกสร้าง!$A$3:$D$3))</f>
        <v>7</v>
      </c>
      <c r="U985" s="92">
        <f t="shared" si="201"/>
        <v>24412.5</v>
      </c>
      <c r="V985" s="93">
        <f t="shared" si="196"/>
        <v>24412.5</v>
      </c>
      <c r="W985" s="93">
        <f t="shared" si="197"/>
        <v>24412.5</v>
      </c>
      <c r="X985" s="93">
        <v>0</v>
      </c>
      <c r="Y985" s="93">
        <f t="shared" si="198"/>
        <v>24412.5</v>
      </c>
      <c r="Z985" s="86">
        <v>0.3</v>
      </c>
      <c r="AA985" s="94">
        <f t="shared" si="199"/>
        <v>73.237499999999997</v>
      </c>
      <c r="AB985" s="95"/>
      <c r="AC985" s="96" t="s">
        <v>6850</v>
      </c>
      <c r="AD985" s="96" t="s">
        <v>6851</v>
      </c>
    </row>
    <row r="986" spans="1:30" s="70" customFormat="1" ht="24" customHeight="1" x14ac:dyDescent="0.55000000000000004">
      <c r="A986" s="86">
        <v>809</v>
      </c>
      <c r="B986" s="86"/>
      <c r="C986" s="86">
        <v>11490</v>
      </c>
      <c r="D986" s="86"/>
      <c r="E986" s="86"/>
      <c r="F986" s="86"/>
      <c r="G986" s="86"/>
      <c r="H986" s="97"/>
      <c r="I986" s="88"/>
      <c r="J986" s="88"/>
      <c r="K986" s="86"/>
      <c r="L986" s="89" t="s">
        <v>6760</v>
      </c>
      <c r="M986" s="90" t="s">
        <v>6799</v>
      </c>
      <c r="N986" s="90">
        <v>3</v>
      </c>
      <c r="O986" s="91">
        <v>7.5</v>
      </c>
      <c r="P986" s="86">
        <v>100</v>
      </c>
      <c r="Q986" s="92">
        <f t="array" ref="Q986">INDEX(ราคาสิ่งปลูกสร้าง!$D$6:$CC$47,MATCH($L986,ราคาสิ่งปลูกสร้าง!$B$6:$B$45,0),MATCH($O$4,ราคาสิ่งปลูกสร้าง!$D$5:$CC$5,0))</f>
        <v>6900</v>
      </c>
      <c r="R986" s="92">
        <f t="shared" si="200"/>
        <v>51750</v>
      </c>
      <c r="S986" s="90">
        <v>7</v>
      </c>
      <c r="T986" s="90">
        <f t="array" ref="T986">INDEX(ค่าเสื่อมสิ่งปลูกสร้าง!$A$5:$D$105,MATCH($S986,ค่าเสื่อมสิ่งปลูกสร้าง!$A$5:$A$105,0),MATCH($M986,ค่าเสื่อมสิ่งปลูกสร้าง!$A$3:$D$3))</f>
        <v>7</v>
      </c>
      <c r="U986" s="92">
        <f t="shared" si="201"/>
        <v>48127.5</v>
      </c>
      <c r="V986" s="93">
        <f t="shared" si="196"/>
        <v>48127.5</v>
      </c>
      <c r="W986" s="93">
        <f t="shared" si="197"/>
        <v>48127.5</v>
      </c>
      <c r="X986" s="93">
        <v>0</v>
      </c>
      <c r="Y986" s="93">
        <f t="shared" si="198"/>
        <v>48127.5</v>
      </c>
      <c r="Z986" s="86">
        <v>0.3</v>
      </c>
      <c r="AA986" s="94">
        <f t="shared" si="199"/>
        <v>144.38249999999999</v>
      </c>
      <c r="AB986" s="95"/>
      <c r="AC986" s="96" t="s">
        <v>6850</v>
      </c>
      <c r="AD986" s="96" t="s">
        <v>6851</v>
      </c>
    </row>
    <row r="987" spans="1:30" s="70" customFormat="1" ht="24" customHeight="1" x14ac:dyDescent="0.55000000000000004">
      <c r="A987" s="86">
        <v>809</v>
      </c>
      <c r="B987" s="86"/>
      <c r="C987" s="86">
        <v>11490</v>
      </c>
      <c r="D987" s="86"/>
      <c r="E987" s="86"/>
      <c r="F987" s="86"/>
      <c r="G987" s="86"/>
      <c r="H987" s="97"/>
      <c r="I987" s="88"/>
      <c r="J987" s="88"/>
      <c r="K987" s="86"/>
      <c r="L987" s="89" t="s">
        <v>6760</v>
      </c>
      <c r="M987" s="90" t="s">
        <v>6799</v>
      </c>
      <c r="N987" s="90">
        <v>3</v>
      </c>
      <c r="O987" s="91">
        <v>18</v>
      </c>
      <c r="P987" s="86">
        <v>100</v>
      </c>
      <c r="Q987" s="92">
        <f t="array" ref="Q987">INDEX(ราคาสิ่งปลูกสร้าง!$D$6:$CC$47,MATCH($L987,ราคาสิ่งปลูกสร้าง!$B$6:$B$45,0),MATCH($O$4,ราคาสิ่งปลูกสร้าง!$D$5:$CC$5,0))</f>
        <v>6900</v>
      </c>
      <c r="R987" s="92">
        <f t="shared" si="200"/>
        <v>124200</v>
      </c>
      <c r="S987" s="90">
        <v>7</v>
      </c>
      <c r="T987" s="90">
        <f t="array" ref="T987">INDEX(ค่าเสื่อมสิ่งปลูกสร้าง!$A$5:$D$105,MATCH($S987,ค่าเสื่อมสิ่งปลูกสร้าง!$A$5:$A$105,0),MATCH($M987,ค่าเสื่อมสิ่งปลูกสร้าง!$A$3:$D$3))</f>
        <v>7</v>
      </c>
      <c r="U987" s="92">
        <f t="shared" si="201"/>
        <v>115506</v>
      </c>
      <c r="V987" s="93">
        <f t="shared" si="196"/>
        <v>115506</v>
      </c>
      <c r="W987" s="93">
        <f t="shared" si="197"/>
        <v>115506</v>
      </c>
      <c r="X987" s="93">
        <v>0</v>
      </c>
      <c r="Y987" s="93">
        <f t="shared" si="198"/>
        <v>115506</v>
      </c>
      <c r="Z987" s="86">
        <v>0.3</v>
      </c>
      <c r="AA987" s="94">
        <f t="shared" si="199"/>
        <v>346.51799999999997</v>
      </c>
      <c r="AB987" s="95"/>
      <c r="AC987" s="96" t="s">
        <v>6850</v>
      </c>
      <c r="AD987" s="96" t="s">
        <v>6851</v>
      </c>
    </row>
    <row r="988" spans="1:30" s="70" customFormat="1" ht="24" customHeight="1" x14ac:dyDescent="0.55000000000000004">
      <c r="A988" s="86">
        <v>809</v>
      </c>
      <c r="B988" s="86"/>
      <c r="C988" s="86">
        <v>11490</v>
      </c>
      <c r="D988" s="86"/>
      <c r="E988" s="86"/>
      <c r="F988" s="86"/>
      <c r="G988" s="86"/>
      <c r="H988" s="97"/>
      <c r="I988" s="88"/>
      <c r="J988" s="88"/>
      <c r="K988" s="86"/>
      <c r="L988" s="89" t="s">
        <v>6783</v>
      </c>
      <c r="M988" s="90" t="s">
        <v>6799</v>
      </c>
      <c r="N988" s="90">
        <v>3</v>
      </c>
      <c r="O988" s="91">
        <v>48</v>
      </c>
      <c r="P988" s="86">
        <v>100</v>
      </c>
      <c r="Q988" s="92">
        <f t="array" ref="Q988">INDEX(ราคาสิ่งปลูกสร้าง!$D$6:$CC$47,MATCH($L988,ราคาสิ่งปลูกสร้าง!$B$6:$B$45,0),MATCH($O$4,ราคาสิ่งปลูกสร้าง!$D$5:$CC$5,0))</f>
        <v>5550</v>
      </c>
      <c r="R988" s="92">
        <f t="shared" si="200"/>
        <v>266400</v>
      </c>
      <c r="S988" s="90">
        <v>7</v>
      </c>
      <c r="T988" s="90">
        <f t="array" ref="T988">INDEX(ค่าเสื่อมสิ่งปลูกสร้าง!$A$5:$D$105,MATCH($S988,ค่าเสื่อมสิ่งปลูกสร้าง!$A$5:$A$105,0),MATCH($M988,ค่าเสื่อมสิ่งปลูกสร้าง!$A$3:$D$3))</f>
        <v>7</v>
      </c>
      <c r="U988" s="92">
        <f t="shared" si="201"/>
        <v>247752</v>
      </c>
      <c r="V988" s="93">
        <f t="shared" si="196"/>
        <v>247752</v>
      </c>
      <c r="W988" s="93">
        <f t="shared" si="197"/>
        <v>247752</v>
      </c>
      <c r="X988" s="93">
        <v>0</v>
      </c>
      <c r="Y988" s="93">
        <f t="shared" si="198"/>
        <v>247752</v>
      </c>
      <c r="Z988" s="86">
        <v>0.3</v>
      </c>
      <c r="AA988" s="94">
        <f t="shared" si="199"/>
        <v>743.25599999999986</v>
      </c>
      <c r="AB988" s="95"/>
      <c r="AC988" s="96" t="s">
        <v>6850</v>
      </c>
      <c r="AD988" s="96" t="s">
        <v>6851</v>
      </c>
    </row>
    <row r="989" spans="1:30" s="70" customFormat="1" ht="24" customHeight="1" x14ac:dyDescent="0.55000000000000004">
      <c r="A989" s="86">
        <v>809</v>
      </c>
      <c r="B989" s="86"/>
      <c r="C989" s="86">
        <v>11490</v>
      </c>
      <c r="D989" s="86"/>
      <c r="E989" s="86"/>
      <c r="F989" s="86"/>
      <c r="G989" s="86"/>
      <c r="H989" s="97"/>
      <c r="I989" s="88"/>
      <c r="J989" s="88"/>
      <c r="K989" s="86"/>
      <c r="L989" s="89" t="s">
        <v>6760</v>
      </c>
      <c r="M989" s="90" t="s">
        <v>6799</v>
      </c>
      <c r="N989" s="90">
        <v>3</v>
      </c>
      <c r="O989" s="91">
        <v>36</v>
      </c>
      <c r="P989" s="86">
        <v>100</v>
      </c>
      <c r="Q989" s="92">
        <f t="array" ref="Q989">INDEX(ราคาสิ่งปลูกสร้าง!$D$6:$CC$47,MATCH($L989,ราคาสิ่งปลูกสร้าง!$B$6:$B$45,0),MATCH($O$4,ราคาสิ่งปลูกสร้าง!$D$5:$CC$5,0))</f>
        <v>6900</v>
      </c>
      <c r="R989" s="92">
        <f t="shared" si="200"/>
        <v>248400</v>
      </c>
      <c r="S989" s="90">
        <v>7</v>
      </c>
      <c r="T989" s="90">
        <f t="array" ref="T989">INDEX(ค่าเสื่อมสิ่งปลูกสร้าง!$A$5:$D$105,MATCH($S989,ค่าเสื่อมสิ่งปลูกสร้าง!$A$5:$A$105,0),MATCH($M989,ค่าเสื่อมสิ่งปลูกสร้าง!$A$3:$D$3))</f>
        <v>7</v>
      </c>
      <c r="U989" s="92">
        <f t="shared" si="201"/>
        <v>231012</v>
      </c>
      <c r="V989" s="93">
        <f t="shared" si="196"/>
        <v>231012</v>
      </c>
      <c r="W989" s="93">
        <f t="shared" si="197"/>
        <v>231012</v>
      </c>
      <c r="X989" s="93">
        <v>0</v>
      </c>
      <c r="Y989" s="93">
        <f t="shared" si="198"/>
        <v>231012</v>
      </c>
      <c r="Z989" s="86">
        <v>0.3</v>
      </c>
      <c r="AA989" s="94">
        <f t="shared" si="199"/>
        <v>693.03599999999994</v>
      </c>
      <c r="AB989" s="95"/>
      <c r="AC989" s="96" t="s">
        <v>6850</v>
      </c>
      <c r="AD989" s="96" t="s">
        <v>6851</v>
      </c>
    </row>
    <row r="990" spans="1:30" s="70" customFormat="1" ht="24" customHeight="1" x14ac:dyDescent="0.55000000000000004">
      <c r="A990" s="86">
        <v>809</v>
      </c>
      <c r="B990" s="86"/>
      <c r="C990" s="86">
        <v>11490</v>
      </c>
      <c r="D990" s="86"/>
      <c r="E990" s="86"/>
      <c r="F990" s="86"/>
      <c r="G990" s="86"/>
      <c r="H990" s="97"/>
      <c r="I990" s="88"/>
      <c r="J990" s="88"/>
      <c r="K990" s="86"/>
      <c r="L990" s="89" t="s">
        <v>6751</v>
      </c>
      <c r="M990" s="90" t="s">
        <v>6799</v>
      </c>
      <c r="N990" s="90">
        <v>3</v>
      </c>
      <c r="O990" s="91">
        <v>180</v>
      </c>
      <c r="P990" s="86">
        <v>100</v>
      </c>
      <c r="Q990" s="92">
        <f t="array" ref="Q990">INDEX(ราคาสิ่งปลูกสร้าง!$D$6:$CC$47,MATCH($L990,ราคาสิ่งปลูกสร้าง!$B$6:$B$45,0),MATCH($O$4,ราคาสิ่งปลูกสร้าง!$D$5:$CC$5,0))</f>
        <v>2500</v>
      </c>
      <c r="R990" s="92">
        <f t="shared" si="200"/>
        <v>450000</v>
      </c>
      <c r="S990" s="90">
        <v>7</v>
      </c>
      <c r="T990" s="90">
        <f t="array" ref="T990">INDEX(ค่าเสื่อมสิ่งปลูกสร้าง!$A$5:$D$105,MATCH($S990,ค่าเสื่อมสิ่งปลูกสร้าง!$A$5:$A$105,0),MATCH($M990,ค่าเสื่อมสิ่งปลูกสร้าง!$A$3:$D$3))</f>
        <v>7</v>
      </c>
      <c r="U990" s="92">
        <f t="shared" si="201"/>
        <v>418500</v>
      </c>
      <c r="V990" s="93">
        <f t="shared" si="196"/>
        <v>418500</v>
      </c>
      <c r="W990" s="93">
        <f t="shared" si="197"/>
        <v>418500</v>
      </c>
      <c r="X990" s="93">
        <v>0</v>
      </c>
      <c r="Y990" s="93">
        <f t="shared" si="198"/>
        <v>418500</v>
      </c>
      <c r="Z990" s="86">
        <v>0.3</v>
      </c>
      <c r="AA990" s="94">
        <f t="shared" si="199"/>
        <v>1255.5</v>
      </c>
      <c r="AB990" s="95"/>
      <c r="AC990" s="96" t="s">
        <v>6850</v>
      </c>
      <c r="AD990" s="96" t="s">
        <v>6851</v>
      </c>
    </row>
    <row r="991" spans="1:30" s="70" customFormat="1" ht="24" customHeight="1" x14ac:dyDescent="0.55000000000000004">
      <c r="A991" s="86">
        <v>809</v>
      </c>
      <c r="B991" s="86"/>
      <c r="C991" s="86">
        <v>11490</v>
      </c>
      <c r="D991" s="86"/>
      <c r="E991" s="86"/>
      <c r="F991" s="86"/>
      <c r="G991" s="86"/>
      <c r="H991" s="97"/>
      <c r="I991" s="88"/>
      <c r="J991" s="88"/>
      <c r="K991" s="86"/>
      <c r="L991" s="89" t="s">
        <v>6745</v>
      </c>
      <c r="M991" s="90" t="s">
        <v>6799</v>
      </c>
      <c r="N991" s="90">
        <v>3</v>
      </c>
      <c r="O991" s="91">
        <v>96</v>
      </c>
      <c r="P991" s="86">
        <v>100</v>
      </c>
      <c r="Q991" s="92">
        <f t="array" ref="Q991">INDEX(ราคาสิ่งปลูกสร้าง!$D$6:$CC$47,MATCH($L991,ราคาสิ่งปลูกสร้าง!$B$6:$B$45,0),MATCH($O$4,ราคาสิ่งปลูกสร้าง!$D$5:$CC$5,0))</f>
        <v>6600</v>
      </c>
      <c r="R991" s="92">
        <f t="shared" si="200"/>
        <v>633600</v>
      </c>
      <c r="S991" s="90">
        <v>7</v>
      </c>
      <c r="T991" s="90">
        <f t="array" ref="T991">INDEX(ค่าเสื่อมสิ่งปลูกสร้าง!$A$5:$D$105,MATCH($S991,ค่าเสื่อมสิ่งปลูกสร้าง!$A$5:$A$105,0),MATCH($M991,ค่าเสื่อมสิ่งปลูกสร้าง!$A$3:$D$3))</f>
        <v>7</v>
      </c>
      <c r="U991" s="92">
        <f t="shared" si="201"/>
        <v>589248</v>
      </c>
      <c r="V991" s="93">
        <f t="shared" si="196"/>
        <v>589248</v>
      </c>
      <c r="W991" s="93">
        <f t="shared" si="197"/>
        <v>589248</v>
      </c>
      <c r="X991" s="93">
        <v>0</v>
      </c>
      <c r="Y991" s="93">
        <f t="shared" si="198"/>
        <v>589248</v>
      </c>
      <c r="Z991" s="86">
        <v>0.3</v>
      </c>
      <c r="AA991" s="94">
        <f t="shared" si="199"/>
        <v>1767.7439999999999</v>
      </c>
      <c r="AB991" s="95"/>
      <c r="AC991" s="96" t="s">
        <v>6850</v>
      </c>
      <c r="AD991" s="96" t="s">
        <v>6851</v>
      </c>
    </row>
    <row r="992" spans="1:30" s="70" customFormat="1" ht="24" customHeight="1" x14ac:dyDescent="0.55000000000000004">
      <c r="A992" s="86">
        <v>810</v>
      </c>
      <c r="B992" s="86" t="s">
        <v>28</v>
      </c>
      <c r="C992" s="86">
        <v>11501</v>
      </c>
      <c r="D992" s="86">
        <v>25</v>
      </c>
      <c r="E992" s="86">
        <v>1</v>
      </c>
      <c r="F992" s="86">
        <v>84</v>
      </c>
      <c r="G992" s="86">
        <v>1</v>
      </c>
      <c r="H992" s="87">
        <f>$D992*400+$E992*100+$F992</f>
        <v>10184</v>
      </c>
      <c r="I992" s="88">
        <f t="array" ref="I992">INDEX(ราคาที่ดิน!$B:$C,MATCH($C992,ราคาที่ดิน!$A:$A,0),MATCH($B992,ราคาที่ดิน!$B$1:$C$1,0))</f>
        <v>410</v>
      </c>
      <c r="J992" s="88">
        <f>$H992*$I992</f>
        <v>4175440</v>
      </c>
      <c r="K992" s="86"/>
      <c r="L992" s="89"/>
      <c r="M992" s="90"/>
      <c r="N992" s="90"/>
      <c r="O992" s="91"/>
      <c r="P992" s="86">
        <v>100</v>
      </c>
      <c r="Q992" s="92">
        <f t="array" ref="Q992">INDEX(ราคาสิ่งปลูกสร้าง!$D$6:$CC$47,MATCH($L992,ราคาสิ่งปลูกสร้าง!$B$6:$B$45,0),MATCH($O$4,ราคาสิ่งปลูกสร้าง!$D$5:$CC$5,0))</f>
        <v>0</v>
      </c>
      <c r="R992" s="92">
        <f t="shared" si="200"/>
        <v>0</v>
      </c>
      <c r="S992" s="90">
        <v>0</v>
      </c>
      <c r="T992" s="90">
        <f t="array" ref="T992">INDEX(ค่าเสื่อมสิ่งปลูกสร้าง!$A$5:$D$105,MATCH($S992,ค่าเสื่อมสิ่งปลูกสร้าง!$A$5:$A$105,0),MATCH($M992,ค่าเสื่อมสิ่งปลูกสร้าง!$A$3:$D$3))</f>
        <v>0</v>
      </c>
      <c r="U992" s="92">
        <f t="shared" si="201"/>
        <v>0</v>
      </c>
      <c r="V992" s="93">
        <f t="shared" si="196"/>
        <v>4175440</v>
      </c>
      <c r="W992" s="93">
        <f t="shared" si="197"/>
        <v>4175440</v>
      </c>
      <c r="X992" s="93">
        <v>0</v>
      </c>
      <c r="Y992" s="93">
        <f t="shared" si="198"/>
        <v>4175440</v>
      </c>
      <c r="Z992" s="86">
        <v>0</v>
      </c>
      <c r="AA992" s="94">
        <f t="shared" si="199"/>
        <v>0</v>
      </c>
      <c r="AB992" s="95"/>
      <c r="AC992" s="96" t="s">
        <v>1062</v>
      </c>
      <c r="AD992" s="96" t="s">
        <v>1063</v>
      </c>
    </row>
    <row r="993" spans="1:30" ht="24" customHeight="1" x14ac:dyDescent="0.55000000000000004">
      <c r="A993" s="86">
        <v>5656</v>
      </c>
      <c r="B993" s="86" t="s">
        <v>28</v>
      </c>
      <c r="C993" s="86">
        <v>11511</v>
      </c>
      <c r="D993" s="86">
        <v>7</v>
      </c>
      <c r="E993" s="86">
        <v>0</v>
      </c>
      <c r="F993" s="86">
        <v>4.0999999999999996</v>
      </c>
      <c r="G993" s="86">
        <v>3</v>
      </c>
      <c r="H993" s="88">
        <f>$D993*400+$E993*100+$F993</f>
        <v>2804.1</v>
      </c>
      <c r="I993" s="88">
        <v>3150</v>
      </c>
      <c r="J993" s="88">
        <f>$H993*$I993</f>
        <v>8832915</v>
      </c>
      <c r="K993" s="86"/>
      <c r="L993" s="114"/>
      <c r="M993" s="90"/>
      <c r="N993" s="90"/>
      <c r="O993" s="91"/>
      <c r="P993" s="86">
        <v>100</v>
      </c>
      <c r="Q993" s="92">
        <f t="array" ref="Q993">INDEX(ราคาสิ่งปลูกสร้าง!$D$6:$CC$47,MATCH($L993,ราคาสิ่งปลูกสร้าง!$B$6:$B$45,0),MATCH($O$4,ราคาสิ่งปลูกสร้าง!$D$5:$CC$5,0))</f>
        <v>0</v>
      </c>
      <c r="R993" s="92">
        <f t="shared" si="200"/>
        <v>0</v>
      </c>
      <c r="S993" s="90">
        <v>0</v>
      </c>
      <c r="T993" s="90">
        <f t="array" ref="T993">INDEX(ค่าเสื่อมสิ่งปลูกสร้าง!$A$5:$D$105,MATCH($S993,ค่าเสื่อมสิ่งปลูกสร้าง!$A$5:$A$105,0),MATCH($M993,ค่าเสื่อมสิ่งปลูกสร้าง!$A$3:$D$3))</f>
        <v>0</v>
      </c>
      <c r="U993" s="92">
        <f t="shared" si="201"/>
        <v>0</v>
      </c>
      <c r="V993" s="93">
        <f t="shared" si="196"/>
        <v>8832915</v>
      </c>
      <c r="W993" s="93">
        <f t="shared" si="197"/>
        <v>8832915</v>
      </c>
      <c r="X993" s="93">
        <v>0</v>
      </c>
      <c r="Y993" s="93">
        <f t="shared" si="198"/>
        <v>8832915</v>
      </c>
      <c r="Z993" s="86">
        <v>0.3</v>
      </c>
      <c r="AA993" s="94">
        <f t="shared" si="199"/>
        <v>26498.744999999999</v>
      </c>
      <c r="AB993" s="112"/>
      <c r="AC993" s="112" t="s">
        <v>4772</v>
      </c>
      <c r="AD993" s="112" t="s">
        <v>6905</v>
      </c>
    </row>
    <row r="994" spans="1:30" ht="24" customHeight="1" x14ac:dyDescent="0.55000000000000004">
      <c r="A994" s="86">
        <v>5656</v>
      </c>
      <c r="B994" s="86"/>
      <c r="C994" s="86">
        <v>11511</v>
      </c>
      <c r="D994" s="86"/>
      <c r="E994" s="86"/>
      <c r="F994" s="86"/>
      <c r="G994" s="86"/>
      <c r="H994" s="88"/>
      <c r="I994" s="88"/>
      <c r="J994" s="88"/>
      <c r="K994" s="86"/>
      <c r="L994" s="114" t="s">
        <v>6763</v>
      </c>
      <c r="M994" s="90" t="s">
        <v>6799</v>
      </c>
      <c r="N994" s="90">
        <v>3</v>
      </c>
      <c r="O994" s="91">
        <v>2820</v>
      </c>
      <c r="P994" s="86">
        <v>100</v>
      </c>
      <c r="Q994" s="92">
        <f t="array" ref="Q994">INDEX(ราคาสิ่งปลูกสร้าง!$D$6:$CC$47,MATCH($L994,ราคาสิ่งปลูกสร้าง!$B$6:$B$45,0),MATCH($O$4,ราคาสิ่งปลูกสร้าง!$D$5:$CC$5,0))</f>
        <v>6350</v>
      </c>
      <c r="R994" s="92">
        <f t="shared" si="200"/>
        <v>17907000</v>
      </c>
      <c r="S994" s="90">
        <v>25</v>
      </c>
      <c r="T994" s="90">
        <f t="array" ref="T994">INDEX(ค่าเสื่อมสิ่งปลูกสร้าง!$A$5:$D$105,MATCH($S994,ค่าเสื่อมสิ่งปลูกสร้าง!$A$5:$A$105,0),MATCH($M994,ค่าเสื่อมสิ่งปลูกสร้าง!$A$3:$D$3))</f>
        <v>40</v>
      </c>
      <c r="U994" s="92">
        <f t="shared" si="201"/>
        <v>10744200</v>
      </c>
      <c r="V994" s="93">
        <f t="shared" si="196"/>
        <v>10744200</v>
      </c>
      <c r="W994" s="93">
        <f t="shared" si="197"/>
        <v>10744200</v>
      </c>
      <c r="X994" s="93">
        <v>0</v>
      </c>
      <c r="Y994" s="93">
        <f t="shared" si="198"/>
        <v>10744200</v>
      </c>
      <c r="Z994" s="86">
        <v>0.3</v>
      </c>
      <c r="AA994" s="94">
        <f t="shared" si="199"/>
        <v>32232.6</v>
      </c>
      <c r="AB994" s="112"/>
      <c r="AC994" s="112" t="s">
        <v>6827</v>
      </c>
      <c r="AD994" s="112" t="s">
        <v>6905</v>
      </c>
    </row>
    <row r="995" spans="1:30" ht="24" customHeight="1" x14ac:dyDescent="0.55000000000000004">
      <c r="A995" s="147"/>
      <c r="B995" s="86"/>
      <c r="C995" s="148"/>
      <c r="D995" s="86"/>
      <c r="E995" s="86"/>
      <c r="F995" s="86"/>
      <c r="G995" s="86"/>
      <c r="H995" s="87"/>
      <c r="I995" s="88"/>
      <c r="J995" s="88"/>
      <c r="K995" s="86"/>
      <c r="L995" s="114" t="s">
        <v>6783</v>
      </c>
      <c r="M995" s="90" t="s">
        <v>6799</v>
      </c>
      <c r="N995" s="90">
        <v>3</v>
      </c>
      <c r="O995" s="91">
        <v>252</v>
      </c>
      <c r="P995" s="86">
        <v>100</v>
      </c>
      <c r="Q995" s="92">
        <f t="array" ref="Q995">INDEX(ราคาสิ่งปลูกสร้าง!$D$6:$CC$47,MATCH($L995,ราคาสิ่งปลูกสร้าง!$B$6:$B$45,0),MATCH($O$4,ราคาสิ่งปลูกสร้าง!$D$5:$CC$5,0))</f>
        <v>5550</v>
      </c>
      <c r="R995" s="92">
        <f t="shared" si="200"/>
        <v>1398600</v>
      </c>
      <c r="S995" s="90">
        <v>25</v>
      </c>
      <c r="T995" s="90">
        <f t="array" ref="T995">INDEX(ค่าเสื่อมสิ่งปลูกสร้าง!$A$5:$D$105,MATCH($S995,ค่าเสื่อมสิ่งปลูกสร้าง!$A$5:$A$105,0),MATCH($M995,ค่าเสื่อมสิ่งปลูกสร้าง!$A$3:$D$3))</f>
        <v>40</v>
      </c>
      <c r="U995" s="92">
        <f t="shared" si="201"/>
        <v>839160</v>
      </c>
      <c r="V995" s="93">
        <f t="shared" si="196"/>
        <v>839160</v>
      </c>
      <c r="W995" s="93">
        <f t="shared" si="197"/>
        <v>839160</v>
      </c>
      <c r="X995" s="93">
        <v>0</v>
      </c>
      <c r="Y995" s="93">
        <f t="shared" si="198"/>
        <v>839160</v>
      </c>
      <c r="Z995" s="86">
        <v>0.3</v>
      </c>
      <c r="AA995" s="94">
        <f t="shared" si="199"/>
        <v>2517.48</v>
      </c>
      <c r="AB995" s="112"/>
      <c r="AC995" s="112" t="s">
        <v>6827</v>
      </c>
      <c r="AD995" s="112" t="s">
        <v>6905</v>
      </c>
    </row>
    <row r="996" spans="1:30" ht="24" customHeight="1" x14ac:dyDescent="0.55000000000000004">
      <c r="A996" s="147"/>
      <c r="B996" s="86"/>
      <c r="C996" s="148"/>
      <c r="D996" s="86"/>
      <c r="E996" s="86"/>
      <c r="F996" s="86"/>
      <c r="G996" s="86"/>
      <c r="H996" s="87"/>
      <c r="I996" s="88"/>
      <c r="J996" s="88"/>
      <c r="K996" s="86"/>
      <c r="L996" s="114" t="s">
        <v>6748</v>
      </c>
      <c r="M996" s="90" t="s">
        <v>6799</v>
      </c>
      <c r="N996" s="90">
        <v>3</v>
      </c>
      <c r="O996" s="91">
        <v>600</v>
      </c>
      <c r="P996" s="86">
        <v>100</v>
      </c>
      <c r="Q996" s="92">
        <f t="array" ref="Q996">INDEX(ราคาสิ่งปลูกสร้าง!$D$6:$CC$47,MATCH($L996,ราคาสิ่งปลูกสร้าง!$B$6:$B$45,0),MATCH($O$4,ราคาสิ่งปลูกสร้าง!$D$5:$CC$5,0))</f>
        <v>7400</v>
      </c>
      <c r="R996" s="92">
        <f t="shared" si="200"/>
        <v>4440000</v>
      </c>
      <c r="S996" s="90">
        <v>25</v>
      </c>
      <c r="T996" s="90">
        <f t="array" ref="T996">INDEX(ค่าเสื่อมสิ่งปลูกสร้าง!$A$5:$D$105,MATCH($S996,ค่าเสื่อมสิ่งปลูกสร้าง!$A$5:$A$105,0),MATCH($M996,ค่าเสื่อมสิ่งปลูกสร้าง!$A$3:$D$3))</f>
        <v>40</v>
      </c>
      <c r="U996" s="92">
        <f t="shared" si="201"/>
        <v>2664000</v>
      </c>
      <c r="V996" s="93">
        <f t="shared" si="196"/>
        <v>2664000</v>
      </c>
      <c r="W996" s="93">
        <f t="shared" si="197"/>
        <v>2664000</v>
      </c>
      <c r="X996" s="93">
        <v>0</v>
      </c>
      <c r="Y996" s="93">
        <f t="shared" si="198"/>
        <v>2664000</v>
      </c>
      <c r="Z996" s="86">
        <v>0.3</v>
      </c>
      <c r="AA996" s="94">
        <f t="shared" si="199"/>
        <v>7992</v>
      </c>
      <c r="AB996" s="112"/>
      <c r="AC996" s="112" t="s">
        <v>6827</v>
      </c>
      <c r="AD996" s="112" t="s">
        <v>6905</v>
      </c>
    </row>
    <row r="997" spans="1:30" ht="24" customHeight="1" x14ac:dyDescent="0.55000000000000004">
      <c r="A997" s="147"/>
      <c r="B997" s="86"/>
      <c r="C997" s="148"/>
      <c r="D997" s="86"/>
      <c r="E997" s="86"/>
      <c r="F997" s="86"/>
      <c r="G997" s="86"/>
      <c r="H997" s="87"/>
      <c r="I997" s="88"/>
      <c r="J997" s="88"/>
      <c r="K997" s="86"/>
      <c r="L997" s="114" t="s">
        <v>6748</v>
      </c>
      <c r="M997" s="90" t="s">
        <v>6799</v>
      </c>
      <c r="N997" s="90">
        <v>3</v>
      </c>
      <c r="O997" s="91">
        <v>364</v>
      </c>
      <c r="P997" s="86">
        <v>100</v>
      </c>
      <c r="Q997" s="92">
        <f t="array" ref="Q997">INDEX(ราคาสิ่งปลูกสร้าง!$D$6:$CC$47,MATCH($L997,ราคาสิ่งปลูกสร้าง!$B$6:$B$45,0),MATCH($O$4,ราคาสิ่งปลูกสร้าง!$D$5:$CC$5,0))</f>
        <v>7400</v>
      </c>
      <c r="R997" s="92">
        <f t="shared" si="200"/>
        <v>2693600</v>
      </c>
      <c r="S997" s="90">
        <v>25</v>
      </c>
      <c r="T997" s="90">
        <f t="array" ref="T997">INDEX(ค่าเสื่อมสิ่งปลูกสร้าง!$A$5:$D$105,MATCH($S997,ค่าเสื่อมสิ่งปลูกสร้าง!$A$5:$A$105,0),MATCH($M997,ค่าเสื่อมสิ่งปลูกสร้าง!$A$3:$D$3))</f>
        <v>40</v>
      </c>
      <c r="U997" s="92">
        <f t="shared" si="201"/>
        <v>1616160</v>
      </c>
      <c r="V997" s="93">
        <f t="shared" si="196"/>
        <v>1616160</v>
      </c>
      <c r="W997" s="93">
        <f t="shared" si="197"/>
        <v>1616160</v>
      </c>
      <c r="X997" s="93">
        <v>0</v>
      </c>
      <c r="Y997" s="93">
        <f t="shared" si="198"/>
        <v>1616160</v>
      </c>
      <c r="Z997" s="86">
        <v>0.3</v>
      </c>
      <c r="AA997" s="94">
        <f t="shared" si="199"/>
        <v>4848.4799999999996</v>
      </c>
      <c r="AB997" s="112"/>
      <c r="AC997" s="112" t="s">
        <v>6827</v>
      </c>
      <c r="AD997" s="112" t="s">
        <v>6905</v>
      </c>
    </row>
    <row r="998" spans="1:30" ht="24" customHeight="1" x14ac:dyDescent="0.55000000000000004">
      <c r="A998" s="147"/>
      <c r="B998" s="86"/>
      <c r="C998" s="148"/>
      <c r="D998" s="86"/>
      <c r="E998" s="86"/>
      <c r="F998" s="86"/>
      <c r="G998" s="86"/>
      <c r="H998" s="87"/>
      <c r="I998" s="88"/>
      <c r="J998" s="88"/>
      <c r="K998" s="86"/>
      <c r="L998" s="114" t="s">
        <v>6749</v>
      </c>
      <c r="M998" s="90" t="s">
        <v>6799</v>
      </c>
      <c r="N998" s="90">
        <v>3</v>
      </c>
      <c r="O998" s="91">
        <v>120</v>
      </c>
      <c r="P998" s="86">
        <v>100</v>
      </c>
      <c r="Q998" s="92">
        <f t="array" ref="Q998">INDEX(ราคาสิ่งปลูกสร้าง!$D$6:$CC$47,MATCH($L998,ราคาสิ่งปลูกสร้าง!$B$6:$B$45,0),MATCH($O$4,ราคาสิ่งปลูกสร้าง!$D$5:$CC$5,0))</f>
        <v>5350</v>
      </c>
      <c r="R998" s="92">
        <f t="shared" si="200"/>
        <v>642000</v>
      </c>
      <c r="S998" s="90">
        <v>10</v>
      </c>
      <c r="T998" s="90">
        <f t="array" ref="T998">INDEX(ค่าเสื่อมสิ่งปลูกสร้าง!$A$5:$D$105,MATCH($S998,ค่าเสื่อมสิ่งปลูกสร้าง!$A$5:$A$105,0),MATCH($M998,ค่าเสื่อมสิ่งปลูกสร้าง!$A$3:$D$3))</f>
        <v>10</v>
      </c>
      <c r="U998" s="92">
        <f t="shared" si="201"/>
        <v>577800</v>
      </c>
      <c r="V998" s="93">
        <f t="shared" si="196"/>
        <v>577800</v>
      </c>
      <c r="W998" s="93">
        <f t="shared" si="197"/>
        <v>577800</v>
      </c>
      <c r="X998" s="93">
        <v>0</v>
      </c>
      <c r="Y998" s="93">
        <f t="shared" si="198"/>
        <v>577800</v>
      </c>
      <c r="Z998" s="86">
        <v>0.3</v>
      </c>
      <c r="AA998" s="94">
        <f t="shared" si="199"/>
        <v>1733.4</v>
      </c>
      <c r="AB998" s="104"/>
      <c r="AC998" s="112" t="s">
        <v>6827</v>
      </c>
      <c r="AD998" s="112" t="s">
        <v>6905</v>
      </c>
    </row>
    <row r="999" spans="1:30" ht="24" customHeight="1" x14ac:dyDescent="0.55000000000000004">
      <c r="A999" s="147"/>
      <c r="B999" s="86"/>
      <c r="C999" s="148"/>
      <c r="D999" s="86"/>
      <c r="E999" s="86"/>
      <c r="F999" s="86"/>
      <c r="G999" s="86"/>
      <c r="H999" s="87"/>
      <c r="I999" s="88"/>
      <c r="J999" s="88"/>
      <c r="K999" s="86"/>
      <c r="L999" s="114" t="s">
        <v>6763</v>
      </c>
      <c r="M999" s="90" t="s">
        <v>6799</v>
      </c>
      <c r="N999" s="90">
        <v>3</v>
      </c>
      <c r="O999" s="91">
        <v>128</v>
      </c>
      <c r="P999" s="86">
        <v>100</v>
      </c>
      <c r="Q999" s="92">
        <f t="array" ref="Q999">INDEX(ราคาสิ่งปลูกสร้าง!$D$6:$CC$47,MATCH($L999,ราคาสิ่งปลูกสร้าง!$B$6:$B$45,0),MATCH($O$4,ราคาสิ่งปลูกสร้าง!$D$5:$CC$5,0))</f>
        <v>6350</v>
      </c>
      <c r="R999" s="92">
        <f t="shared" si="200"/>
        <v>812800</v>
      </c>
      <c r="S999" s="90">
        <v>5</v>
      </c>
      <c r="T999" s="90">
        <f t="array" ref="T999">INDEX(ค่าเสื่อมสิ่งปลูกสร้าง!$A$5:$D$105,MATCH($S999,ค่าเสื่อมสิ่งปลูกสร้าง!$A$5:$A$105,0),MATCH($M999,ค่าเสื่อมสิ่งปลูกสร้าง!$A$3:$D$3))</f>
        <v>5</v>
      </c>
      <c r="U999" s="92">
        <f t="shared" si="201"/>
        <v>772160</v>
      </c>
      <c r="V999" s="93">
        <f t="shared" si="196"/>
        <v>772160</v>
      </c>
      <c r="W999" s="93">
        <f t="shared" si="197"/>
        <v>772160</v>
      </c>
      <c r="X999" s="93">
        <v>0</v>
      </c>
      <c r="Y999" s="93">
        <f t="shared" si="198"/>
        <v>772160</v>
      </c>
      <c r="Z999" s="86">
        <v>0.3</v>
      </c>
      <c r="AA999" s="94">
        <f t="shared" si="199"/>
        <v>2316.48</v>
      </c>
      <c r="AB999" s="112"/>
      <c r="AC999" s="112" t="s">
        <v>6827</v>
      </c>
      <c r="AD999" s="112" t="s">
        <v>6905</v>
      </c>
    </row>
    <row r="1000" spans="1:30" s="70" customFormat="1" ht="24" customHeight="1" x14ac:dyDescent="0.55000000000000004">
      <c r="A1000" s="86">
        <v>811</v>
      </c>
      <c r="B1000" s="86" t="s">
        <v>28</v>
      </c>
      <c r="C1000" s="86">
        <v>11561</v>
      </c>
      <c r="D1000" s="86">
        <v>0</v>
      </c>
      <c r="E1000" s="86">
        <v>1</v>
      </c>
      <c r="F1000" s="86">
        <v>90</v>
      </c>
      <c r="G1000" s="86">
        <v>1</v>
      </c>
      <c r="H1000" s="87">
        <f>$D1000*400+$E1000*100+$F1000</f>
        <v>190</v>
      </c>
      <c r="I1000" s="88">
        <f t="array" ref="I1000">INDEX(ราคาที่ดิน!$B:$C,MATCH($C1000,ราคาที่ดิน!$A:$A,0),MATCH($B1000,ราคาที่ดิน!$B$1:$C$1,0))</f>
        <v>1000</v>
      </c>
      <c r="J1000" s="88">
        <f>$H1000*$I1000</f>
        <v>190000</v>
      </c>
      <c r="K1000" s="86"/>
      <c r="L1000" s="89"/>
      <c r="M1000" s="90"/>
      <c r="N1000" s="90"/>
      <c r="O1000" s="91"/>
      <c r="P1000" s="86">
        <v>100</v>
      </c>
      <c r="Q1000" s="92">
        <f t="array" ref="Q1000">INDEX(ราคาสิ่งปลูกสร้าง!$D$6:$CC$47,MATCH($L1000,ราคาสิ่งปลูกสร้าง!$B$6:$B$45,0),MATCH($O$4,ราคาสิ่งปลูกสร้าง!$D$5:$CC$5,0))</f>
        <v>0</v>
      </c>
      <c r="R1000" s="92">
        <f t="shared" si="200"/>
        <v>0</v>
      </c>
      <c r="S1000" s="90">
        <v>0</v>
      </c>
      <c r="T1000" s="90">
        <f t="array" ref="T1000">INDEX(ค่าเสื่อมสิ่งปลูกสร้าง!$A$5:$D$105,MATCH($S1000,ค่าเสื่อมสิ่งปลูกสร้าง!$A$5:$A$105,0),MATCH($M1000,ค่าเสื่อมสิ่งปลูกสร้าง!$A$3:$D$3))</f>
        <v>0</v>
      </c>
      <c r="U1000" s="92">
        <f t="shared" si="201"/>
        <v>0</v>
      </c>
      <c r="V1000" s="93">
        <f t="shared" si="196"/>
        <v>190000</v>
      </c>
      <c r="W1000" s="93">
        <f t="shared" si="197"/>
        <v>190000</v>
      </c>
      <c r="X1000" s="93">
        <v>0</v>
      </c>
      <c r="Y1000" s="93">
        <f t="shared" si="198"/>
        <v>190000</v>
      </c>
      <c r="Z1000" s="86">
        <v>0</v>
      </c>
      <c r="AA1000" s="94">
        <f t="shared" si="199"/>
        <v>0</v>
      </c>
      <c r="AB1000" s="95"/>
      <c r="AC1000" s="96" t="s">
        <v>1064</v>
      </c>
      <c r="AD1000" s="96" t="s">
        <v>1065</v>
      </c>
    </row>
    <row r="1001" spans="1:30" s="70" customFormat="1" ht="24" customHeight="1" x14ac:dyDescent="0.55000000000000004">
      <c r="A1001" s="86">
        <v>812</v>
      </c>
      <c r="B1001" s="86" t="s">
        <v>28</v>
      </c>
      <c r="C1001" s="86">
        <v>11594</v>
      </c>
      <c r="D1001" s="86">
        <v>8</v>
      </c>
      <c r="E1001" s="86">
        <v>2</v>
      </c>
      <c r="F1001" s="86">
        <v>75</v>
      </c>
      <c r="G1001" s="86">
        <v>3</v>
      </c>
      <c r="H1001" s="87">
        <f>$D1001*400+$E1001*100+$F1001</f>
        <v>3475</v>
      </c>
      <c r="I1001" s="88">
        <f t="array" ref="I1001">INDEX(ราคาที่ดิน!$B:$C,MATCH($C1001,ราคาที่ดิน!$A:$A,0),MATCH($B1001,ราคาที่ดิน!$B$1:$C$1,0))</f>
        <v>260</v>
      </c>
      <c r="J1001" s="88">
        <f>$H1001*$I1001</f>
        <v>903500</v>
      </c>
      <c r="K1001" s="86"/>
      <c r="L1001" s="89" t="s">
        <v>6745</v>
      </c>
      <c r="M1001" s="90" t="s">
        <v>6799</v>
      </c>
      <c r="N1001" s="90">
        <v>3</v>
      </c>
      <c r="O1001" s="91">
        <v>198</v>
      </c>
      <c r="P1001" s="86">
        <v>100</v>
      </c>
      <c r="Q1001" s="92">
        <f t="array" ref="Q1001">INDEX(ราคาสิ่งปลูกสร้าง!$D$6:$CC$47,MATCH($L1001,ราคาสิ่งปลูกสร้าง!$B$6:$B$45,0),MATCH($O$4,ราคาสิ่งปลูกสร้าง!$D$5:$CC$5,0))</f>
        <v>6600</v>
      </c>
      <c r="R1001" s="92">
        <f t="shared" si="200"/>
        <v>1306800</v>
      </c>
      <c r="S1001" s="90">
        <v>8</v>
      </c>
      <c r="T1001" s="90">
        <f t="array" ref="T1001">INDEX(ค่าเสื่อมสิ่งปลูกสร้าง!$A$5:$D$105,MATCH($S1001,ค่าเสื่อมสิ่งปลูกสร้าง!$A$5:$A$105,0),MATCH($M1001,ค่าเสื่อมสิ่งปลูกสร้าง!$A$3:$D$3))</f>
        <v>8</v>
      </c>
      <c r="U1001" s="92">
        <f t="shared" si="201"/>
        <v>1202256</v>
      </c>
      <c r="V1001" s="93">
        <f t="shared" si="196"/>
        <v>2105756</v>
      </c>
      <c r="W1001" s="93">
        <f t="shared" si="197"/>
        <v>2105756</v>
      </c>
      <c r="X1001" s="93">
        <v>0</v>
      </c>
      <c r="Y1001" s="93">
        <f t="shared" si="198"/>
        <v>2105756</v>
      </c>
      <c r="Z1001" s="86">
        <v>0.3</v>
      </c>
      <c r="AA1001" s="94">
        <f t="shared" si="199"/>
        <v>6317.2679999999991</v>
      </c>
      <c r="AB1001" s="95"/>
      <c r="AC1001" s="96" t="s">
        <v>524</v>
      </c>
      <c r="AD1001" s="96" t="s">
        <v>49</v>
      </c>
    </row>
    <row r="1002" spans="1:30" s="70" customFormat="1" ht="24" customHeight="1" x14ac:dyDescent="0.55000000000000004">
      <c r="A1002" s="86"/>
      <c r="B1002" s="86"/>
      <c r="C1002" s="86"/>
      <c r="D1002" s="86"/>
      <c r="E1002" s="86"/>
      <c r="F1002" s="86"/>
      <c r="G1002" s="86"/>
      <c r="H1002" s="87"/>
      <c r="I1002" s="88"/>
      <c r="J1002" s="88"/>
      <c r="K1002" s="86"/>
      <c r="L1002" s="89" t="s">
        <v>6745</v>
      </c>
      <c r="M1002" s="90" t="s">
        <v>6799</v>
      </c>
      <c r="N1002" s="90">
        <v>3</v>
      </c>
      <c r="O1002" s="91">
        <v>108</v>
      </c>
      <c r="P1002" s="86">
        <v>100</v>
      </c>
      <c r="Q1002" s="92">
        <f t="array" ref="Q1002">INDEX(ราคาสิ่งปลูกสร้าง!$D$6:$CC$47,MATCH($L1002,ราคาสิ่งปลูกสร้าง!$B$6:$B$45,0),MATCH($O$4,ราคาสิ่งปลูกสร้าง!$D$5:$CC$5,0))</f>
        <v>6600</v>
      </c>
      <c r="R1002" s="92">
        <f t="shared" si="200"/>
        <v>712800</v>
      </c>
      <c r="S1002" s="90">
        <v>8</v>
      </c>
      <c r="T1002" s="90">
        <f t="array" ref="T1002">INDEX(ค่าเสื่อมสิ่งปลูกสร้าง!$A$5:$D$105,MATCH($S1002,ค่าเสื่อมสิ่งปลูกสร้าง!$A$5:$A$105,0),MATCH($M1002,ค่าเสื่อมสิ่งปลูกสร้าง!$A$3:$D$3))</f>
        <v>8</v>
      </c>
      <c r="U1002" s="92">
        <f t="shared" si="201"/>
        <v>655776</v>
      </c>
      <c r="V1002" s="93">
        <f t="shared" si="196"/>
        <v>655776</v>
      </c>
      <c r="W1002" s="93">
        <f t="shared" si="197"/>
        <v>655776</v>
      </c>
      <c r="X1002" s="93">
        <v>0</v>
      </c>
      <c r="Y1002" s="93">
        <f t="shared" si="198"/>
        <v>655776</v>
      </c>
      <c r="Z1002" s="86">
        <v>0.3</v>
      </c>
      <c r="AA1002" s="94">
        <f t="shared" si="199"/>
        <v>1967.328</v>
      </c>
      <c r="AB1002" s="95"/>
      <c r="AC1002" s="96" t="s">
        <v>524</v>
      </c>
      <c r="AD1002" s="96" t="s">
        <v>49</v>
      </c>
    </row>
    <row r="1003" spans="1:30" s="70" customFormat="1" ht="24" customHeight="1" x14ac:dyDescent="0.55000000000000004">
      <c r="A1003" s="86"/>
      <c r="B1003" s="86"/>
      <c r="C1003" s="86"/>
      <c r="D1003" s="86"/>
      <c r="E1003" s="86"/>
      <c r="F1003" s="86"/>
      <c r="G1003" s="86"/>
      <c r="H1003" s="87"/>
      <c r="I1003" s="88"/>
      <c r="J1003" s="88"/>
      <c r="K1003" s="86"/>
      <c r="L1003" s="89" t="s">
        <v>6745</v>
      </c>
      <c r="M1003" s="90" t="s">
        <v>6799</v>
      </c>
      <c r="N1003" s="90">
        <v>3</v>
      </c>
      <c r="O1003" s="91">
        <v>216</v>
      </c>
      <c r="P1003" s="86">
        <v>100</v>
      </c>
      <c r="Q1003" s="92">
        <f t="array" ref="Q1003">INDEX(ราคาสิ่งปลูกสร้าง!$D$6:$CC$47,MATCH($L1003,ราคาสิ่งปลูกสร้าง!$B$6:$B$45,0),MATCH($O$4,ราคาสิ่งปลูกสร้าง!$D$5:$CC$5,0))</f>
        <v>6600</v>
      </c>
      <c r="R1003" s="92">
        <f t="shared" si="200"/>
        <v>1425600</v>
      </c>
      <c r="S1003" s="90">
        <v>11</v>
      </c>
      <c r="T1003" s="90">
        <f t="array" ref="T1003">INDEX(ค่าเสื่อมสิ่งปลูกสร้าง!$A$5:$D$105,MATCH($S1003,ค่าเสื่อมสิ่งปลูกสร้าง!$A$5:$A$105,0),MATCH($M1003,ค่าเสื่อมสิ่งปลูกสร้าง!$A$3:$D$3))</f>
        <v>12</v>
      </c>
      <c r="U1003" s="92">
        <f t="shared" si="201"/>
        <v>1254528</v>
      </c>
      <c r="V1003" s="93">
        <f t="shared" si="196"/>
        <v>1254528</v>
      </c>
      <c r="W1003" s="93">
        <f t="shared" si="197"/>
        <v>1254528</v>
      </c>
      <c r="X1003" s="93">
        <v>0</v>
      </c>
      <c r="Y1003" s="93">
        <f t="shared" si="198"/>
        <v>1254528</v>
      </c>
      <c r="Z1003" s="86">
        <v>0.3</v>
      </c>
      <c r="AA1003" s="94">
        <f t="shared" si="199"/>
        <v>3763.5839999999998</v>
      </c>
      <c r="AB1003" s="95"/>
      <c r="AC1003" s="96" t="s">
        <v>524</v>
      </c>
      <c r="AD1003" s="96" t="s">
        <v>49</v>
      </c>
    </row>
    <row r="1004" spans="1:30" s="70" customFormat="1" ht="24" customHeight="1" x14ac:dyDescent="0.55000000000000004">
      <c r="A1004" s="86"/>
      <c r="B1004" s="86"/>
      <c r="C1004" s="86"/>
      <c r="D1004" s="86"/>
      <c r="E1004" s="86"/>
      <c r="F1004" s="86"/>
      <c r="G1004" s="86"/>
      <c r="H1004" s="87"/>
      <c r="I1004" s="88"/>
      <c r="J1004" s="88"/>
      <c r="K1004" s="86"/>
      <c r="L1004" s="89" t="s">
        <v>6745</v>
      </c>
      <c r="M1004" s="90" t="s">
        <v>6799</v>
      </c>
      <c r="N1004" s="90">
        <v>3</v>
      </c>
      <c r="O1004" s="91">
        <v>180</v>
      </c>
      <c r="P1004" s="86">
        <v>100</v>
      </c>
      <c r="Q1004" s="92">
        <f t="array" ref="Q1004">INDEX(ราคาสิ่งปลูกสร้าง!$D$6:$CC$47,MATCH($L1004,ราคาสิ่งปลูกสร้าง!$B$6:$B$45,0),MATCH($O$4,ราคาสิ่งปลูกสร้าง!$D$5:$CC$5,0))</f>
        <v>6600</v>
      </c>
      <c r="R1004" s="92">
        <f t="shared" si="200"/>
        <v>1188000</v>
      </c>
      <c r="S1004" s="90">
        <v>11</v>
      </c>
      <c r="T1004" s="90">
        <f t="array" ref="T1004">INDEX(ค่าเสื่อมสิ่งปลูกสร้าง!$A$5:$D$105,MATCH($S1004,ค่าเสื่อมสิ่งปลูกสร้าง!$A$5:$A$105,0),MATCH($M1004,ค่าเสื่อมสิ่งปลูกสร้าง!$A$3:$D$3))</f>
        <v>12</v>
      </c>
      <c r="U1004" s="92">
        <f t="shared" si="201"/>
        <v>1045440</v>
      </c>
      <c r="V1004" s="93">
        <f t="shared" si="196"/>
        <v>1045440</v>
      </c>
      <c r="W1004" s="93">
        <f t="shared" si="197"/>
        <v>1045440</v>
      </c>
      <c r="X1004" s="93">
        <v>0</v>
      </c>
      <c r="Y1004" s="93">
        <f t="shared" si="198"/>
        <v>1045440</v>
      </c>
      <c r="Z1004" s="86">
        <v>0.3</v>
      </c>
      <c r="AA1004" s="94">
        <f t="shared" si="199"/>
        <v>3136.32</v>
      </c>
      <c r="AB1004" s="95"/>
      <c r="AC1004" s="96" t="s">
        <v>524</v>
      </c>
      <c r="AD1004" s="96" t="s">
        <v>49</v>
      </c>
    </row>
    <row r="1005" spans="1:30" s="70" customFormat="1" ht="24" customHeight="1" x14ac:dyDescent="0.55000000000000004">
      <c r="A1005" s="86"/>
      <c r="B1005" s="86"/>
      <c r="C1005" s="86"/>
      <c r="D1005" s="86"/>
      <c r="E1005" s="86"/>
      <c r="F1005" s="86"/>
      <c r="G1005" s="86"/>
      <c r="H1005" s="87"/>
      <c r="I1005" s="88"/>
      <c r="J1005" s="88"/>
      <c r="K1005" s="86"/>
      <c r="L1005" s="89" t="s">
        <v>6770</v>
      </c>
      <c r="M1005" s="90" t="s">
        <v>6799</v>
      </c>
      <c r="N1005" s="90">
        <v>3</v>
      </c>
      <c r="O1005" s="91">
        <v>4128</v>
      </c>
      <c r="P1005" s="86">
        <v>100</v>
      </c>
      <c r="Q1005" s="92">
        <f t="array" ref="Q1005">INDEX(ราคาสิ่งปลูกสร้าง!$D$6:$CC$47,MATCH($L1005,ราคาสิ่งปลูกสร้าง!$B$6:$B$45,0),MATCH($O$4,ราคาสิ่งปลูกสร้าง!$D$5:$CC$5,0))</f>
        <v>5500</v>
      </c>
      <c r="R1005" s="92">
        <f t="shared" si="200"/>
        <v>22704000</v>
      </c>
      <c r="S1005" s="90">
        <v>11</v>
      </c>
      <c r="T1005" s="90">
        <f t="array" ref="T1005">INDEX(ค่าเสื่อมสิ่งปลูกสร้าง!$A$5:$D$105,MATCH($S1005,ค่าเสื่อมสิ่งปลูกสร้าง!$A$5:$A$105,0),MATCH($M1005,ค่าเสื่อมสิ่งปลูกสร้าง!$A$3:$D$3))</f>
        <v>12</v>
      </c>
      <c r="U1005" s="92">
        <f t="shared" si="201"/>
        <v>19979520</v>
      </c>
      <c r="V1005" s="93">
        <f t="shared" si="196"/>
        <v>19979520</v>
      </c>
      <c r="W1005" s="93">
        <f t="shared" si="197"/>
        <v>19979520</v>
      </c>
      <c r="X1005" s="93">
        <v>0</v>
      </c>
      <c r="Y1005" s="93">
        <f t="shared" si="198"/>
        <v>19979520</v>
      </c>
      <c r="Z1005" s="86">
        <v>0.3</v>
      </c>
      <c r="AA1005" s="94">
        <f t="shared" si="199"/>
        <v>59938.559999999998</v>
      </c>
      <c r="AB1005" s="95"/>
      <c r="AC1005" s="96" t="s">
        <v>524</v>
      </c>
      <c r="AD1005" s="96" t="s">
        <v>49</v>
      </c>
    </row>
    <row r="1006" spans="1:30" s="70" customFormat="1" ht="24" customHeight="1" x14ac:dyDescent="0.55000000000000004">
      <c r="A1006" s="86">
        <v>813</v>
      </c>
      <c r="B1006" s="86" t="s">
        <v>28</v>
      </c>
      <c r="C1006" s="86">
        <v>11595</v>
      </c>
      <c r="D1006" s="86">
        <v>6</v>
      </c>
      <c r="E1006" s="86">
        <v>0</v>
      </c>
      <c r="F1006" s="86">
        <v>0</v>
      </c>
      <c r="G1006" s="86">
        <v>1</v>
      </c>
      <c r="H1006" s="87">
        <f t="shared" ref="H1006:H1037" si="202">$D1006*400+$E1006*100+$F1006</f>
        <v>2400</v>
      </c>
      <c r="I1006" s="88">
        <f t="array" ref="I1006">INDEX(ราคาที่ดิน!$B:$C,MATCH($C1006,ราคาที่ดิน!$A:$A,0),MATCH($B1006,ราคาที่ดิน!$B$1:$C$1,0))</f>
        <v>290</v>
      </c>
      <c r="J1006" s="88">
        <f t="shared" ref="J1006:J1037" si="203">$H1006*$I1006</f>
        <v>696000</v>
      </c>
      <c r="K1006" s="86"/>
      <c r="L1006" s="89"/>
      <c r="M1006" s="90"/>
      <c r="N1006" s="90"/>
      <c r="O1006" s="91"/>
      <c r="P1006" s="86">
        <v>100</v>
      </c>
      <c r="Q1006" s="92">
        <f t="array" ref="Q1006">INDEX(ราคาสิ่งปลูกสร้าง!$D$6:$CC$47,MATCH($L1006,ราคาสิ่งปลูกสร้าง!$B$6:$B$45,0),MATCH($O$4,ราคาสิ่งปลูกสร้าง!$D$5:$CC$5,0))</f>
        <v>0</v>
      </c>
      <c r="R1006" s="92">
        <f t="shared" si="200"/>
        <v>0</v>
      </c>
      <c r="S1006" s="90">
        <v>0</v>
      </c>
      <c r="T1006" s="90">
        <f t="array" ref="T1006">INDEX(ค่าเสื่อมสิ่งปลูกสร้าง!$A$5:$D$105,MATCH($S1006,ค่าเสื่อมสิ่งปลูกสร้าง!$A$5:$A$105,0),MATCH($M1006,ค่าเสื่อมสิ่งปลูกสร้าง!$A$3:$D$3))</f>
        <v>0</v>
      </c>
      <c r="U1006" s="92">
        <f t="shared" si="201"/>
        <v>0</v>
      </c>
      <c r="V1006" s="93">
        <f t="shared" si="196"/>
        <v>696000</v>
      </c>
      <c r="W1006" s="93">
        <f t="shared" si="197"/>
        <v>696000</v>
      </c>
      <c r="X1006" s="93">
        <v>0</v>
      </c>
      <c r="Y1006" s="93">
        <f t="shared" si="198"/>
        <v>696000</v>
      </c>
      <c r="Z1006" s="86">
        <v>0</v>
      </c>
      <c r="AA1006" s="94">
        <f t="shared" si="199"/>
        <v>0</v>
      </c>
      <c r="AB1006" s="95"/>
      <c r="AC1006" s="96" t="s">
        <v>1066</v>
      </c>
      <c r="AD1006" s="96" t="s">
        <v>1067</v>
      </c>
    </row>
    <row r="1007" spans="1:30" s="70" customFormat="1" ht="24" customHeight="1" x14ac:dyDescent="0.55000000000000004">
      <c r="A1007" s="86">
        <v>814</v>
      </c>
      <c r="B1007" s="86" t="s">
        <v>28</v>
      </c>
      <c r="C1007" s="86">
        <v>11596</v>
      </c>
      <c r="D1007" s="86">
        <v>6</v>
      </c>
      <c r="E1007" s="86">
        <v>0</v>
      </c>
      <c r="F1007" s="86">
        <v>0</v>
      </c>
      <c r="G1007" s="86">
        <v>1</v>
      </c>
      <c r="H1007" s="87">
        <f t="shared" si="202"/>
        <v>2400</v>
      </c>
      <c r="I1007" s="88">
        <f t="array" ref="I1007">INDEX(ราคาที่ดิน!$B:$C,MATCH($C1007,ราคาที่ดิน!$A:$A,0),MATCH($B1007,ราคาที่ดิน!$B$1:$C$1,0))</f>
        <v>290</v>
      </c>
      <c r="J1007" s="88">
        <f t="shared" si="203"/>
        <v>696000</v>
      </c>
      <c r="K1007" s="86"/>
      <c r="L1007" s="89"/>
      <c r="M1007" s="90"/>
      <c r="N1007" s="90"/>
      <c r="O1007" s="91"/>
      <c r="P1007" s="86">
        <v>100</v>
      </c>
      <c r="Q1007" s="92">
        <f t="array" ref="Q1007">INDEX(ราคาสิ่งปลูกสร้าง!$D$6:$CC$47,MATCH($L1007,ราคาสิ่งปลูกสร้าง!$B$6:$B$45,0),MATCH($O$4,ราคาสิ่งปลูกสร้าง!$D$5:$CC$5,0))</f>
        <v>0</v>
      </c>
      <c r="R1007" s="92">
        <f t="shared" si="200"/>
        <v>0</v>
      </c>
      <c r="S1007" s="90">
        <v>0</v>
      </c>
      <c r="T1007" s="90">
        <f t="array" ref="T1007">INDEX(ค่าเสื่อมสิ่งปลูกสร้าง!$A$5:$D$105,MATCH($S1007,ค่าเสื่อมสิ่งปลูกสร้าง!$A$5:$A$105,0),MATCH($M1007,ค่าเสื่อมสิ่งปลูกสร้าง!$A$3:$D$3))</f>
        <v>0</v>
      </c>
      <c r="U1007" s="92">
        <f t="shared" si="201"/>
        <v>0</v>
      </c>
      <c r="V1007" s="93">
        <f t="shared" si="196"/>
        <v>696000</v>
      </c>
      <c r="W1007" s="93">
        <f t="shared" si="197"/>
        <v>696000</v>
      </c>
      <c r="X1007" s="93">
        <v>0</v>
      </c>
      <c r="Y1007" s="93">
        <f t="shared" si="198"/>
        <v>696000</v>
      </c>
      <c r="Z1007" s="86">
        <v>0</v>
      </c>
      <c r="AA1007" s="94">
        <f t="shared" si="199"/>
        <v>0</v>
      </c>
      <c r="AB1007" s="95"/>
      <c r="AC1007" s="96" t="s">
        <v>535</v>
      </c>
      <c r="AD1007" s="96" t="s">
        <v>536</v>
      </c>
    </row>
    <row r="1008" spans="1:30" s="70" customFormat="1" ht="24" customHeight="1" x14ac:dyDescent="0.55000000000000004">
      <c r="A1008" s="86">
        <v>815</v>
      </c>
      <c r="B1008" s="86" t="s">
        <v>28</v>
      </c>
      <c r="C1008" s="86">
        <v>11597</v>
      </c>
      <c r="D1008" s="86">
        <v>6</v>
      </c>
      <c r="E1008" s="86">
        <v>0</v>
      </c>
      <c r="F1008" s="86">
        <v>0</v>
      </c>
      <c r="G1008" s="86">
        <v>1</v>
      </c>
      <c r="H1008" s="87">
        <f t="shared" si="202"/>
        <v>2400</v>
      </c>
      <c r="I1008" s="88">
        <f t="array" ref="I1008">INDEX(ราคาที่ดิน!$B:$C,MATCH($C1008,ราคาที่ดิน!$A:$A,0),MATCH($B1008,ราคาที่ดิน!$B$1:$C$1,0))</f>
        <v>330</v>
      </c>
      <c r="J1008" s="88">
        <f t="shared" si="203"/>
        <v>792000</v>
      </c>
      <c r="K1008" s="86"/>
      <c r="L1008" s="89"/>
      <c r="M1008" s="90"/>
      <c r="N1008" s="90"/>
      <c r="O1008" s="91"/>
      <c r="P1008" s="86">
        <v>100</v>
      </c>
      <c r="Q1008" s="92">
        <f t="array" ref="Q1008">INDEX(ราคาสิ่งปลูกสร้าง!$D$6:$CC$47,MATCH($L1008,ราคาสิ่งปลูกสร้าง!$B$6:$B$45,0),MATCH($O$4,ราคาสิ่งปลูกสร้าง!$D$5:$CC$5,0))</f>
        <v>0</v>
      </c>
      <c r="R1008" s="92">
        <f t="shared" si="200"/>
        <v>0</v>
      </c>
      <c r="S1008" s="90">
        <v>0</v>
      </c>
      <c r="T1008" s="90">
        <f t="array" ref="T1008">INDEX(ค่าเสื่อมสิ่งปลูกสร้าง!$A$5:$D$105,MATCH($S1008,ค่าเสื่อมสิ่งปลูกสร้าง!$A$5:$A$105,0),MATCH($M1008,ค่าเสื่อมสิ่งปลูกสร้าง!$A$3:$D$3))</f>
        <v>0</v>
      </c>
      <c r="U1008" s="92">
        <f t="shared" si="201"/>
        <v>0</v>
      </c>
      <c r="V1008" s="93">
        <f t="shared" si="196"/>
        <v>792000</v>
      </c>
      <c r="W1008" s="93">
        <f t="shared" si="197"/>
        <v>792000</v>
      </c>
      <c r="X1008" s="93">
        <v>0</v>
      </c>
      <c r="Y1008" s="93">
        <f t="shared" si="198"/>
        <v>792000</v>
      </c>
      <c r="Z1008" s="86">
        <v>0</v>
      </c>
      <c r="AA1008" s="94">
        <f t="shared" si="199"/>
        <v>0</v>
      </c>
      <c r="AB1008" s="95"/>
      <c r="AC1008" s="96" t="s">
        <v>1068</v>
      </c>
      <c r="AD1008" s="96" t="s">
        <v>1069</v>
      </c>
    </row>
    <row r="1009" spans="1:30" s="70" customFormat="1" ht="24" customHeight="1" x14ac:dyDescent="0.55000000000000004">
      <c r="A1009" s="86">
        <v>816</v>
      </c>
      <c r="B1009" s="86" t="s">
        <v>28</v>
      </c>
      <c r="C1009" s="86">
        <v>11598</v>
      </c>
      <c r="D1009" s="86">
        <v>8</v>
      </c>
      <c r="E1009" s="86">
        <v>0</v>
      </c>
      <c r="F1009" s="86">
        <v>0</v>
      </c>
      <c r="G1009" s="86">
        <v>1</v>
      </c>
      <c r="H1009" s="87">
        <f t="shared" si="202"/>
        <v>3200</v>
      </c>
      <c r="I1009" s="88">
        <f t="array" ref="I1009">INDEX(ราคาที่ดิน!$B:$C,MATCH($C1009,ราคาที่ดิน!$A:$A,0),MATCH($B1009,ราคาที่ดิน!$B$1:$C$1,0))</f>
        <v>260</v>
      </c>
      <c r="J1009" s="88">
        <f t="shared" si="203"/>
        <v>832000</v>
      </c>
      <c r="K1009" s="86"/>
      <c r="L1009" s="89"/>
      <c r="M1009" s="90"/>
      <c r="N1009" s="90"/>
      <c r="O1009" s="91"/>
      <c r="P1009" s="86">
        <v>100</v>
      </c>
      <c r="Q1009" s="92">
        <f t="array" ref="Q1009">INDEX(ราคาสิ่งปลูกสร้าง!$D$6:$CC$47,MATCH($L1009,ราคาสิ่งปลูกสร้าง!$B$6:$B$45,0),MATCH($O$4,ราคาสิ่งปลูกสร้าง!$D$5:$CC$5,0))</f>
        <v>0</v>
      </c>
      <c r="R1009" s="92">
        <f t="shared" si="200"/>
        <v>0</v>
      </c>
      <c r="S1009" s="90">
        <v>0</v>
      </c>
      <c r="T1009" s="90">
        <f t="array" ref="T1009">INDEX(ค่าเสื่อมสิ่งปลูกสร้าง!$A$5:$D$105,MATCH($S1009,ค่าเสื่อมสิ่งปลูกสร้าง!$A$5:$A$105,0),MATCH($M1009,ค่าเสื่อมสิ่งปลูกสร้าง!$A$3:$D$3))</f>
        <v>0</v>
      </c>
      <c r="U1009" s="92">
        <f t="shared" si="201"/>
        <v>0</v>
      </c>
      <c r="V1009" s="93">
        <f t="shared" si="196"/>
        <v>832000</v>
      </c>
      <c r="W1009" s="93">
        <f t="shared" si="197"/>
        <v>832000</v>
      </c>
      <c r="X1009" s="93">
        <v>0</v>
      </c>
      <c r="Y1009" s="93">
        <f t="shared" si="198"/>
        <v>832000</v>
      </c>
      <c r="Z1009" s="86">
        <v>0</v>
      </c>
      <c r="AA1009" s="94">
        <f t="shared" si="199"/>
        <v>0</v>
      </c>
      <c r="AB1009" s="95"/>
      <c r="AC1009" s="96" t="s">
        <v>1068</v>
      </c>
      <c r="AD1009" s="96" t="s">
        <v>1069</v>
      </c>
    </row>
    <row r="1010" spans="1:30" s="70" customFormat="1" ht="24" customHeight="1" x14ac:dyDescent="0.55000000000000004">
      <c r="A1010" s="86">
        <v>1</v>
      </c>
      <c r="B1010" s="86" t="s">
        <v>28</v>
      </c>
      <c r="C1010" s="86">
        <v>11600</v>
      </c>
      <c r="D1010" s="86">
        <v>0</v>
      </c>
      <c r="E1010" s="86">
        <v>0</v>
      </c>
      <c r="F1010" s="86">
        <v>30</v>
      </c>
      <c r="G1010" s="86">
        <v>1</v>
      </c>
      <c r="H1010" s="87">
        <f t="shared" si="202"/>
        <v>30</v>
      </c>
      <c r="I1010" s="103">
        <f t="array" ref="I1010">INDEX(ราคาที่ดิน!$B:$C,MATCH($C1010,ราคาที่ดิน!$A:$A,0),MATCH($B1010,ราคาที่ดิน!$B$1:$C$1,0))</f>
        <v>550</v>
      </c>
      <c r="J1010" s="103">
        <f t="shared" si="203"/>
        <v>16500</v>
      </c>
      <c r="K1010" s="90"/>
      <c r="L1010" s="89"/>
      <c r="M1010" s="90"/>
      <c r="N1010" s="90"/>
      <c r="O1010" s="99"/>
      <c r="P1010" s="93">
        <v>100</v>
      </c>
      <c r="Q1010" s="92">
        <f t="array" ref="Q1010">INDEX(ราคาสิ่งปลูกสร้าง!$D$6:$CC$47,MATCH($L1010,ราคาสิ่งปลูกสร้าง!$B$6:$B$45,0),MATCH($O$4,ราคาสิ่งปลูกสร้าง!$D$5:$CC$5,0))</f>
        <v>0</v>
      </c>
      <c r="R1010" s="92">
        <f t="shared" si="200"/>
        <v>0</v>
      </c>
      <c r="S1010" s="90">
        <v>0</v>
      </c>
      <c r="T1010" s="90">
        <f t="array" ref="T1010">INDEX(ค่าเสื่อมสิ่งปลูกสร้าง!$A$5:$D$105,MATCH($S1010,ค่าเสื่อมสิ่งปลูกสร้าง!$A$5:$A$105,0),MATCH($M1010,ค่าเสื่อมสิ่งปลูกสร้าง!$A$3:$D$3))</f>
        <v>0</v>
      </c>
      <c r="U1010" s="92">
        <f t="shared" si="201"/>
        <v>0</v>
      </c>
      <c r="V1010" s="93">
        <f t="shared" si="196"/>
        <v>16500</v>
      </c>
      <c r="W1010" s="93">
        <f t="shared" si="197"/>
        <v>16500</v>
      </c>
      <c r="X1010" s="93">
        <v>0</v>
      </c>
      <c r="Y1010" s="93">
        <f t="shared" si="198"/>
        <v>16500</v>
      </c>
      <c r="Z1010" s="86">
        <v>0</v>
      </c>
      <c r="AA1010" s="94">
        <f t="shared" si="199"/>
        <v>0</v>
      </c>
      <c r="AB1010" s="95"/>
      <c r="AC1010" s="96" t="s">
        <v>29</v>
      </c>
      <c r="AD1010" s="96" t="s">
        <v>30</v>
      </c>
    </row>
    <row r="1011" spans="1:30" s="70" customFormat="1" ht="24" customHeight="1" x14ac:dyDescent="0.55000000000000004">
      <c r="A1011" s="86">
        <v>2</v>
      </c>
      <c r="B1011" s="86" t="s">
        <v>28</v>
      </c>
      <c r="C1011" s="86">
        <v>11601</v>
      </c>
      <c r="D1011" s="86">
        <v>0</v>
      </c>
      <c r="E1011" s="86">
        <v>0</v>
      </c>
      <c r="F1011" s="86">
        <v>29</v>
      </c>
      <c r="G1011" s="86">
        <v>1</v>
      </c>
      <c r="H1011" s="87">
        <f t="shared" si="202"/>
        <v>29</v>
      </c>
      <c r="I1011" s="103">
        <f t="array" ref="I1011">INDEX(ราคาที่ดิน!$B:$C,MATCH($C1011,ราคาที่ดิน!$A:$A,0),MATCH($B1011,ราคาที่ดิน!$B$1:$C$1,0))</f>
        <v>550</v>
      </c>
      <c r="J1011" s="103">
        <f t="shared" si="203"/>
        <v>15950</v>
      </c>
      <c r="K1011" s="86"/>
      <c r="L1011" s="89"/>
      <c r="M1011" s="90"/>
      <c r="N1011" s="90"/>
      <c r="O1011" s="91"/>
      <c r="P1011" s="86">
        <v>100</v>
      </c>
      <c r="Q1011" s="92">
        <f t="array" ref="Q1011">INDEX(ราคาสิ่งปลูกสร้าง!$D$6:$CC$47,MATCH($L1011,ราคาสิ่งปลูกสร้าง!$B$6:$B$45,0),MATCH($O$4,ราคาสิ่งปลูกสร้าง!$D$5:$CC$5,0))</f>
        <v>0</v>
      </c>
      <c r="R1011" s="92">
        <f t="shared" si="200"/>
        <v>0</v>
      </c>
      <c r="S1011" s="90">
        <v>0</v>
      </c>
      <c r="T1011" s="90">
        <f t="array" ref="T1011">INDEX(ค่าเสื่อมสิ่งปลูกสร้าง!$A$5:$D$105,MATCH($S1011,ค่าเสื่อมสิ่งปลูกสร้าง!$A$5:$A$105,0),MATCH($M1011,ค่าเสื่อมสิ่งปลูกสร้าง!$A$3:$D$3))</f>
        <v>0</v>
      </c>
      <c r="U1011" s="92">
        <f t="shared" si="201"/>
        <v>0</v>
      </c>
      <c r="V1011" s="93">
        <f t="shared" si="196"/>
        <v>15950</v>
      </c>
      <c r="W1011" s="93">
        <f t="shared" si="197"/>
        <v>15950</v>
      </c>
      <c r="X1011" s="93">
        <v>0</v>
      </c>
      <c r="Y1011" s="93">
        <f t="shared" si="198"/>
        <v>15950</v>
      </c>
      <c r="Z1011" s="86">
        <v>0</v>
      </c>
      <c r="AA1011" s="94">
        <f t="shared" si="199"/>
        <v>0</v>
      </c>
      <c r="AB1011" s="95"/>
      <c r="AC1011" s="96" t="s">
        <v>32</v>
      </c>
      <c r="AD1011" s="96" t="s">
        <v>33</v>
      </c>
    </row>
    <row r="1012" spans="1:30" s="70" customFormat="1" ht="24" customHeight="1" x14ac:dyDescent="0.55000000000000004">
      <c r="A1012" s="86">
        <v>3</v>
      </c>
      <c r="B1012" s="86" t="s">
        <v>28</v>
      </c>
      <c r="C1012" s="86">
        <v>11602</v>
      </c>
      <c r="D1012" s="86">
        <v>0</v>
      </c>
      <c r="E1012" s="86">
        <v>0</v>
      </c>
      <c r="F1012" s="86">
        <v>20</v>
      </c>
      <c r="G1012" s="86">
        <v>1</v>
      </c>
      <c r="H1012" s="87">
        <f t="shared" si="202"/>
        <v>20</v>
      </c>
      <c r="I1012" s="103">
        <f t="array" ref="I1012">INDEX(ราคาที่ดิน!$B:$C,MATCH($C1012,ราคาที่ดิน!$A:$A,0),MATCH($B1012,ราคาที่ดิน!$B$1:$C$1,0))</f>
        <v>550</v>
      </c>
      <c r="J1012" s="103">
        <f t="shared" si="203"/>
        <v>11000</v>
      </c>
      <c r="K1012" s="86"/>
      <c r="L1012" s="89"/>
      <c r="M1012" s="90"/>
      <c r="N1012" s="90"/>
      <c r="O1012" s="91"/>
      <c r="P1012" s="86">
        <v>100</v>
      </c>
      <c r="Q1012" s="92">
        <f t="array" ref="Q1012">INDEX(ราคาสิ่งปลูกสร้าง!$D$6:$CC$47,MATCH($L1012,ราคาสิ่งปลูกสร้าง!$B$6:$B$45,0),MATCH($O$4,ราคาสิ่งปลูกสร้าง!$D$5:$CC$5,0))</f>
        <v>0</v>
      </c>
      <c r="R1012" s="92">
        <f t="shared" si="200"/>
        <v>0</v>
      </c>
      <c r="S1012" s="90">
        <v>0</v>
      </c>
      <c r="T1012" s="90">
        <f t="array" ref="T1012">INDEX(ค่าเสื่อมสิ่งปลูกสร้าง!$A$5:$D$105,MATCH($S1012,ค่าเสื่อมสิ่งปลูกสร้าง!$A$5:$A$105,0),MATCH($M1012,ค่าเสื่อมสิ่งปลูกสร้าง!$A$3:$D$3))</f>
        <v>0</v>
      </c>
      <c r="U1012" s="92">
        <f t="shared" si="201"/>
        <v>0</v>
      </c>
      <c r="V1012" s="93">
        <f t="shared" si="196"/>
        <v>11000</v>
      </c>
      <c r="W1012" s="93">
        <f t="shared" si="197"/>
        <v>11000</v>
      </c>
      <c r="X1012" s="93">
        <v>0</v>
      </c>
      <c r="Y1012" s="93">
        <f t="shared" si="198"/>
        <v>11000</v>
      </c>
      <c r="Z1012" s="86">
        <v>0</v>
      </c>
      <c r="AA1012" s="94">
        <f t="shared" si="199"/>
        <v>0</v>
      </c>
      <c r="AB1012" s="95"/>
      <c r="AC1012" s="96" t="s">
        <v>34</v>
      </c>
      <c r="AD1012" s="96" t="s">
        <v>35</v>
      </c>
    </row>
    <row r="1013" spans="1:30" s="70" customFormat="1" ht="24" customHeight="1" x14ac:dyDescent="0.55000000000000004">
      <c r="A1013" s="86">
        <v>817</v>
      </c>
      <c r="B1013" s="86" t="s">
        <v>28</v>
      </c>
      <c r="C1013" s="86">
        <v>11611</v>
      </c>
      <c r="D1013" s="86">
        <v>4</v>
      </c>
      <c r="E1013" s="86">
        <v>2</v>
      </c>
      <c r="F1013" s="86">
        <v>0</v>
      </c>
      <c r="G1013" s="86">
        <v>1</v>
      </c>
      <c r="H1013" s="87">
        <f t="shared" si="202"/>
        <v>1800</v>
      </c>
      <c r="I1013" s="88">
        <f t="array" ref="I1013">INDEX(ราคาที่ดิน!$B:$C,MATCH($C1013,ราคาที่ดิน!$A:$A,0),MATCH($B1013,ราคาที่ดิน!$B$1:$C$1,0))</f>
        <v>330</v>
      </c>
      <c r="J1013" s="88">
        <f t="shared" si="203"/>
        <v>594000</v>
      </c>
      <c r="K1013" s="86"/>
      <c r="L1013" s="89"/>
      <c r="M1013" s="90"/>
      <c r="N1013" s="90"/>
      <c r="O1013" s="91"/>
      <c r="P1013" s="86">
        <v>100</v>
      </c>
      <c r="Q1013" s="92">
        <f t="array" ref="Q1013">INDEX(ราคาสิ่งปลูกสร้าง!$D$6:$CC$47,MATCH($L1013,ราคาสิ่งปลูกสร้าง!$B$6:$B$45,0),MATCH($O$4,ราคาสิ่งปลูกสร้าง!$D$5:$CC$5,0))</f>
        <v>0</v>
      </c>
      <c r="R1013" s="92">
        <f t="shared" si="200"/>
        <v>0</v>
      </c>
      <c r="S1013" s="90">
        <v>0</v>
      </c>
      <c r="T1013" s="90">
        <f t="array" ref="T1013">INDEX(ค่าเสื่อมสิ่งปลูกสร้าง!$A$5:$D$105,MATCH($S1013,ค่าเสื่อมสิ่งปลูกสร้าง!$A$5:$A$105,0),MATCH($M1013,ค่าเสื่อมสิ่งปลูกสร้าง!$A$3:$D$3))</f>
        <v>0</v>
      </c>
      <c r="U1013" s="92">
        <f t="shared" si="201"/>
        <v>0</v>
      </c>
      <c r="V1013" s="93">
        <f t="shared" si="196"/>
        <v>594000</v>
      </c>
      <c r="W1013" s="93">
        <f t="shared" si="197"/>
        <v>594000</v>
      </c>
      <c r="X1013" s="93">
        <v>0</v>
      </c>
      <c r="Y1013" s="93">
        <f t="shared" si="198"/>
        <v>594000</v>
      </c>
      <c r="Z1013" s="86">
        <v>0</v>
      </c>
      <c r="AA1013" s="94">
        <f t="shared" si="199"/>
        <v>0</v>
      </c>
      <c r="AB1013" s="95"/>
      <c r="AC1013" s="96" t="s">
        <v>1070</v>
      </c>
      <c r="AD1013" s="96" t="s">
        <v>1071</v>
      </c>
    </row>
    <row r="1014" spans="1:30" s="70" customFormat="1" ht="24" customHeight="1" x14ac:dyDescent="0.55000000000000004">
      <c r="A1014" s="86">
        <v>818</v>
      </c>
      <c r="B1014" s="86" t="s">
        <v>28</v>
      </c>
      <c r="C1014" s="86">
        <v>11612</v>
      </c>
      <c r="D1014" s="86">
        <v>6</v>
      </c>
      <c r="E1014" s="86">
        <v>0</v>
      </c>
      <c r="F1014" s="86">
        <v>54</v>
      </c>
      <c r="G1014" s="86">
        <v>1</v>
      </c>
      <c r="H1014" s="87">
        <f t="shared" si="202"/>
        <v>2454</v>
      </c>
      <c r="I1014" s="88">
        <f t="array" ref="I1014">INDEX(ราคาที่ดิน!$B:$C,MATCH($C1014,ราคาที่ดิน!$A:$A,0),MATCH($B1014,ราคาที่ดิน!$B$1:$C$1,0))</f>
        <v>400</v>
      </c>
      <c r="J1014" s="88">
        <f t="shared" si="203"/>
        <v>981600</v>
      </c>
      <c r="K1014" s="86"/>
      <c r="L1014" s="89"/>
      <c r="M1014" s="90"/>
      <c r="N1014" s="90"/>
      <c r="O1014" s="91"/>
      <c r="P1014" s="86">
        <v>100</v>
      </c>
      <c r="Q1014" s="92">
        <f t="array" ref="Q1014">INDEX(ราคาสิ่งปลูกสร้าง!$D$6:$CC$47,MATCH($L1014,ราคาสิ่งปลูกสร้าง!$B$6:$B$45,0),MATCH($O$4,ราคาสิ่งปลูกสร้าง!$D$5:$CC$5,0))</f>
        <v>0</v>
      </c>
      <c r="R1014" s="92">
        <f t="shared" si="200"/>
        <v>0</v>
      </c>
      <c r="S1014" s="90">
        <v>0</v>
      </c>
      <c r="T1014" s="90">
        <f t="array" ref="T1014">INDEX(ค่าเสื่อมสิ่งปลูกสร้าง!$A$5:$D$105,MATCH($S1014,ค่าเสื่อมสิ่งปลูกสร้าง!$A$5:$A$105,0),MATCH($M1014,ค่าเสื่อมสิ่งปลูกสร้าง!$A$3:$D$3))</f>
        <v>0</v>
      </c>
      <c r="U1014" s="92">
        <f t="shared" si="201"/>
        <v>0</v>
      </c>
      <c r="V1014" s="93">
        <f t="shared" si="196"/>
        <v>981600</v>
      </c>
      <c r="W1014" s="93">
        <f t="shared" si="197"/>
        <v>981600</v>
      </c>
      <c r="X1014" s="93">
        <v>0</v>
      </c>
      <c r="Y1014" s="93">
        <f t="shared" si="198"/>
        <v>981600</v>
      </c>
      <c r="Z1014" s="86">
        <v>0</v>
      </c>
      <c r="AA1014" s="94">
        <f t="shared" si="199"/>
        <v>0</v>
      </c>
      <c r="AB1014" s="95"/>
      <c r="AC1014" s="96" t="s">
        <v>1072</v>
      </c>
      <c r="AD1014" s="96" t="s">
        <v>1073</v>
      </c>
    </row>
    <row r="1015" spans="1:30" s="70" customFormat="1" ht="24" customHeight="1" x14ac:dyDescent="0.55000000000000004">
      <c r="A1015" s="86">
        <v>819</v>
      </c>
      <c r="B1015" s="86" t="s">
        <v>28</v>
      </c>
      <c r="C1015" s="86">
        <v>11613</v>
      </c>
      <c r="D1015" s="86">
        <v>0</v>
      </c>
      <c r="E1015" s="86">
        <v>3</v>
      </c>
      <c r="F1015" s="86">
        <v>62</v>
      </c>
      <c r="G1015" s="86">
        <v>1</v>
      </c>
      <c r="H1015" s="87">
        <f t="shared" si="202"/>
        <v>362</v>
      </c>
      <c r="I1015" s="88">
        <f t="array" ref="I1015">INDEX(ราคาที่ดิน!$B:$C,MATCH($C1015,ราคาที่ดิน!$A:$A,0),MATCH($B1015,ราคาที่ดิน!$B$1:$C$1,0))</f>
        <v>350</v>
      </c>
      <c r="J1015" s="88">
        <f t="shared" si="203"/>
        <v>126700</v>
      </c>
      <c r="K1015" s="86"/>
      <c r="L1015" s="89"/>
      <c r="M1015" s="90"/>
      <c r="N1015" s="90"/>
      <c r="O1015" s="91"/>
      <c r="P1015" s="86">
        <v>100</v>
      </c>
      <c r="Q1015" s="92">
        <f t="array" ref="Q1015">INDEX(ราคาสิ่งปลูกสร้าง!$D$6:$CC$47,MATCH($L1015,ราคาสิ่งปลูกสร้าง!$B$6:$B$45,0),MATCH($O$4,ราคาสิ่งปลูกสร้าง!$D$5:$CC$5,0))</f>
        <v>0</v>
      </c>
      <c r="R1015" s="92">
        <f t="shared" si="200"/>
        <v>0</v>
      </c>
      <c r="S1015" s="90">
        <v>0</v>
      </c>
      <c r="T1015" s="90">
        <f t="array" ref="T1015">INDEX(ค่าเสื่อมสิ่งปลูกสร้าง!$A$5:$D$105,MATCH($S1015,ค่าเสื่อมสิ่งปลูกสร้าง!$A$5:$A$105,0),MATCH($M1015,ค่าเสื่อมสิ่งปลูกสร้าง!$A$3:$D$3))</f>
        <v>0</v>
      </c>
      <c r="U1015" s="92">
        <f t="shared" si="201"/>
        <v>0</v>
      </c>
      <c r="V1015" s="93">
        <f t="shared" si="196"/>
        <v>126700</v>
      </c>
      <c r="W1015" s="93">
        <f t="shared" si="197"/>
        <v>126700</v>
      </c>
      <c r="X1015" s="93">
        <v>0</v>
      </c>
      <c r="Y1015" s="93">
        <f t="shared" si="198"/>
        <v>126700</v>
      </c>
      <c r="Z1015" s="86">
        <v>0</v>
      </c>
      <c r="AA1015" s="94">
        <f t="shared" si="199"/>
        <v>0</v>
      </c>
      <c r="AB1015" s="95"/>
      <c r="AC1015" s="96" t="s">
        <v>223</v>
      </c>
      <c r="AD1015" s="96" t="s">
        <v>224</v>
      </c>
    </row>
    <row r="1016" spans="1:30" s="70" customFormat="1" ht="24" customHeight="1" x14ac:dyDescent="0.55000000000000004">
      <c r="A1016" s="86">
        <v>820</v>
      </c>
      <c r="B1016" s="86" t="s">
        <v>28</v>
      </c>
      <c r="C1016" s="86">
        <v>11614</v>
      </c>
      <c r="D1016" s="86">
        <v>4</v>
      </c>
      <c r="E1016" s="86">
        <v>2</v>
      </c>
      <c r="F1016" s="86">
        <v>0</v>
      </c>
      <c r="G1016" s="86">
        <v>1</v>
      </c>
      <c r="H1016" s="87">
        <f t="shared" si="202"/>
        <v>1800</v>
      </c>
      <c r="I1016" s="88">
        <f t="array" ref="I1016">INDEX(ราคาที่ดิน!$B:$C,MATCH($C1016,ราคาที่ดิน!$A:$A,0),MATCH($B1016,ราคาที่ดิน!$B$1:$C$1,0))</f>
        <v>400</v>
      </c>
      <c r="J1016" s="88">
        <f t="shared" si="203"/>
        <v>720000</v>
      </c>
      <c r="K1016" s="86"/>
      <c r="L1016" s="89"/>
      <c r="M1016" s="90"/>
      <c r="N1016" s="90"/>
      <c r="O1016" s="91"/>
      <c r="P1016" s="86">
        <v>100</v>
      </c>
      <c r="Q1016" s="92">
        <f t="array" ref="Q1016">INDEX(ราคาสิ่งปลูกสร้าง!$D$6:$CC$47,MATCH($L1016,ราคาสิ่งปลูกสร้าง!$B$6:$B$45,0),MATCH($O$4,ราคาสิ่งปลูกสร้าง!$D$5:$CC$5,0))</f>
        <v>0</v>
      </c>
      <c r="R1016" s="92">
        <f t="shared" si="200"/>
        <v>0</v>
      </c>
      <c r="S1016" s="90">
        <v>0</v>
      </c>
      <c r="T1016" s="90">
        <f t="array" ref="T1016">INDEX(ค่าเสื่อมสิ่งปลูกสร้าง!$A$5:$D$105,MATCH($S1016,ค่าเสื่อมสิ่งปลูกสร้าง!$A$5:$A$105,0),MATCH($M1016,ค่าเสื่อมสิ่งปลูกสร้าง!$A$3:$D$3))</f>
        <v>0</v>
      </c>
      <c r="U1016" s="92">
        <f t="shared" si="201"/>
        <v>0</v>
      </c>
      <c r="V1016" s="93">
        <f t="shared" si="196"/>
        <v>720000</v>
      </c>
      <c r="W1016" s="93">
        <f t="shared" si="197"/>
        <v>720000</v>
      </c>
      <c r="X1016" s="93">
        <v>0</v>
      </c>
      <c r="Y1016" s="93">
        <f t="shared" si="198"/>
        <v>720000</v>
      </c>
      <c r="Z1016" s="86">
        <v>0</v>
      </c>
      <c r="AA1016" s="94">
        <f t="shared" si="199"/>
        <v>0</v>
      </c>
      <c r="AB1016" s="95"/>
      <c r="AC1016" s="96" t="s">
        <v>1074</v>
      </c>
      <c r="AD1016" s="96" t="s">
        <v>1075</v>
      </c>
    </row>
    <row r="1017" spans="1:30" s="70" customFormat="1" ht="24" customHeight="1" x14ac:dyDescent="0.55000000000000004">
      <c r="A1017" s="86">
        <v>821</v>
      </c>
      <c r="B1017" s="86" t="s">
        <v>28</v>
      </c>
      <c r="C1017" s="86">
        <v>11615</v>
      </c>
      <c r="D1017" s="86">
        <v>4</v>
      </c>
      <c r="E1017" s="86">
        <v>2</v>
      </c>
      <c r="F1017" s="86">
        <v>0</v>
      </c>
      <c r="G1017" s="86">
        <v>1</v>
      </c>
      <c r="H1017" s="87">
        <f t="shared" si="202"/>
        <v>1800</v>
      </c>
      <c r="I1017" s="88">
        <f t="array" ref="I1017">INDEX(ราคาที่ดิน!$B:$C,MATCH($C1017,ราคาที่ดิน!$A:$A,0),MATCH($B1017,ราคาที่ดิน!$B$1:$C$1,0))</f>
        <v>330</v>
      </c>
      <c r="J1017" s="88">
        <f t="shared" si="203"/>
        <v>594000</v>
      </c>
      <c r="K1017" s="86"/>
      <c r="L1017" s="89"/>
      <c r="M1017" s="90"/>
      <c r="N1017" s="90"/>
      <c r="O1017" s="91"/>
      <c r="P1017" s="86">
        <v>100</v>
      </c>
      <c r="Q1017" s="92">
        <f t="array" ref="Q1017">INDEX(ราคาสิ่งปลูกสร้าง!$D$6:$CC$47,MATCH($L1017,ราคาสิ่งปลูกสร้าง!$B$6:$B$45,0),MATCH($O$4,ราคาสิ่งปลูกสร้าง!$D$5:$CC$5,0))</f>
        <v>0</v>
      </c>
      <c r="R1017" s="92">
        <f t="shared" si="200"/>
        <v>0</v>
      </c>
      <c r="S1017" s="90">
        <v>0</v>
      </c>
      <c r="T1017" s="90">
        <f t="array" ref="T1017">INDEX(ค่าเสื่อมสิ่งปลูกสร้าง!$A$5:$D$105,MATCH($S1017,ค่าเสื่อมสิ่งปลูกสร้าง!$A$5:$A$105,0),MATCH($M1017,ค่าเสื่อมสิ่งปลูกสร้าง!$A$3:$D$3))</f>
        <v>0</v>
      </c>
      <c r="U1017" s="92">
        <f t="shared" si="201"/>
        <v>0</v>
      </c>
      <c r="V1017" s="93">
        <f t="shared" si="196"/>
        <v>594000</v>
      </c>
      <c r="W1017" s="93">
        <f t="shared" si="197"/>
        <v>594000</v>
      </c>
      <c r="X1017" s="93">
        <v>0</v>
      </c>
      <c r="Y1017" s="93">
        <f t="shared" si="198"/>
        <v>594000</v>
      </c>
      <c r="Z1017" s="86">
        <v>0</v>
      </c>
      <c r="AA1017" s="94">
        <f t="shared" si="199"/>
        <v>0</v>
      </c>
      <c r="AB1017" s="95"/>
      <c r="AC1017" s="96" t="s">
        <v>1076</v>
      </c>
      <c r="AD1017" s="96" t="s">
        <v>1077</v>
      </c>
    </row>
    <row r="1018" spans="1:30" s="70" customFormat="1" ht="24" customHeight="1" x14ac:dyDescent="0.55000000000000004">
      <c r="A1018" s="86">
        <v>822</v>
      </c>
      <c r="B1018" s="86" t="s">
        <v>28</v>
      </c>
      <c r="C1018" s="86">
        <v>11616</v>
      </c>
      <c r="D1018" s="86">
        <v>4</v>
      </c>
      <c r="E1018" s="86">
        <v>0</v>
      </c>
      <c r="F1018" s="86">
        <v>0</v>
      </c>
      <c r="G1018" s="86">
        <v>1</v>
      </c>
      <c r="H1018" s="87">
        <f t="shared" si="202"/>
        <v>1600</v>
      </c>
      <c r="I1018" s="88">
        <f t="array" ref="I1018">INDEX(ราคาที่ดิน!$B:$C,MATCH($C1018,ราคาที่ดิน!$A:$A,0),MATCH($B1018,ราคาที่ดิน!$B$1:$C$1,0))</f>
        <v>260</v>
      </c>
      <c r="J1018" s="88">
        <f t="shared" si="203"/>
        <v>416000</v>
      </c>
      <c r="K1018" s="86"/>
      <c r="L1018" s="89"/>
      <c r="M1018" s="90"/>
      <c r="N1018" s="90"/>
      <c r="O1018" s="91"/>
      <c r="P1018" s="86">
        <v>100</v>
      </c>
      <c r="Q1018" s="92">
        <f t="array" ref="Q1018">INDEX(ราคาสิ่งปลูกสร้าง!$D$6:$CC$47,MATCH($L1018,ราคาสิ่งปลูกสร้าง!$B$6:$B$45,0),MATCH($O$4,ราคาสิ่งปลูกสร้าง!$D$5:$CC$5,0))</f>
        <v>0</v>
      </c>
      <c r="R1018" s="92">
        <f t="shared" si="200"/>
        <v>0</v>
      </c>
      <c r="S1018" s="90">
        <v>0</v>
      </c>
      <c r="T1018" s="90">
        <f t="array" ref="T1018">INDEX(ค่าเสื่อมสิ่งปลูกสร้าง!$A$5:$D$105,MATCH($S1018,ค่าเสื่อมสิ่งปลูกสร้าง!$A$5:$A$105,0),MATCH($M1018,ค่าเสื่อมสิ่งปลูกสร้าง!$A$3:$D$3))</f>
        <v>0</v>
      </c>
      <c r="U1018" s="92">
        <f t="shared" si="201"/>
        <v>0</v>
      </c>
      <c r="V1018" s="93">
        <f t="shared" si="196"/>
        <v>416000</v>
      </c>
      <c r="W1018" s="93">
        <f t="shared" si="197"/>
        <v>416000</v>
      </c>
      <c r="X1018" s="93">
        <v>0</v>
      </c>
      <c r="Y1018" s="93">
        <f t="shared" si="198"/>
        <v>416000</v>
      </c>
      <c r="Z1018" s="86">
        <v>0</v>
      </c>
      <c r="AA1018" s="94">
        <f t="shared" si="199"/>
        <v>0</v>
      </c>
      <c r="AB1018" s="95"/>
      <c r="AC1018" s="96" t="s">
        <v>535</v>
      </c>
      <c r="AD1018" s="96" t="s">
        <v>536</v>
      </c>
    </row>
    <row r="1019" spans="1:30" s="70" customFormat="1" ht="24" customHeight="1" x14ac:dyDescent="0.55000000000000004">
      <c r="A1019" s="86">
        <v>823</v>
      </c>
      <c r="B1019" s="86" t="s">
        <v>28</v>
      </c>
      <c r="C1019" s="86">
        <v>11617</v>
      </c>
      <c r="D1019" s="86">
        <v>2</v>
      </c>
      <c r="E1019" s="86">
        <v>0</v>
      </c>
      <c r="F1019" s="86">
        <v>0</v>
      </c>
      <c r="G1019" s="86">
        <v>1</v>
      </c>
      <c r="H1019" s="87">
        <f t="shared" si="202"/>
        <v>800</v>
      </c>
      <c r="I1019" s="88">
        <f t="array" ref="I1019">INDEX(ราคาที่ดิน!$B:$C,MATCH($C1019,ราคาที่ดิน!$A:$A,0),MATCH($B1019,ราคาที่ดิน!$B$1:$C$1,0))</f>
        <v>260</v>
      </c>
      <c r="J1019" s="88">
        <f t="shared" si="203"/>
        <v>208000</v>
      </c>
      <c r="K1019" s="86"/>
      <c r="L1019" s="89"/>
      <c r="M1019" s="90"/>
      <c r="N1019" s="90"/>
      <c r="O1019" s="91"/>
      <c r="P1019" s="86">
        <v>100</v>
      </c>
      <c r="Q1019" s="92">
        <f t="array" ref="Q1019">INDEX(ราคาสิ่งปลูกสร้าง!$D$6:$CC$47,MATCH($L1019,ราคาสิ่งปลูกสร้าง!$B$6:$B$45,0),MATCH($O$4,ราคาสิ่งปลูกสร้าง!$D$5:$CC$5,0))</f>
        <v>0</v>
      </c>
      <c r="R1019" s="92">
        <f t="shared" si="200"/>
        <v>0</v>
      </c>
      <c r="S1019" s="90">
        <v>0</v>
      </c>
      <c r="T1019" s="90">
        <f t="array" ref="T1019">INDEX(ค่าเสื่อมสิ่งปลูกสร้าง!$A$5:$D$105,MATCH($S1019,ค่าเสื่อมสิ่งปลูกสร้าง!$A$5:$A$105,0),MATCH($M1019,ค่าเสื่อมสิ่งปลูกสร้าง!$A$3:$D$3))</f>
        <v>0</v>
      </c>
      <c r="U1019" s="92">
        <f t="shared" si="201"/>
        <v>0</v>
      </c>
      <c r="V1019" s="93">
        <f t="shared" si="196"/>
        <v>208000</v>
      </c>
      <c r="W1019" s="93">
        <f t="shared" si="197"/>
        <v>208000</v>
      </c>
      <c r="X1019" s="93">
        <v>0</v>
      </c>
      <c r="Y1019" s="93">
        <f t="shared" si="198"/>
        <v>208000</v>
      </c>
      <c r="Z1019" s="86">
        <v>0</v>
      </c>
      <c r="AA1019" s="94">
        <f t="shared" si="199"/>
        <v>0</v>
      </c>
      <c r="AB1019" s="95"/>
      <c r="AC1019" s="96" t="s">
        <v>535</v>
      </c>
      <c r="AD1019" s="96" t="s">
        <v>536</v>
      </c>
    </row>
    <row r="1020" spans="1:30" s="70" customFormat="1" ht="24" customHeight="1" x14ac:dyDescent="0.55000000000000004">
      <c r="A1020" s="86">
        <v>824</v>
      </c>
      <c r="B1020" s="86" t="s">
        <v>28</v>
      </c>
      <c r="C1020" s="86">
        <v>11648</v>
      </c>
      <c r="D1020" s="86">
        <v>0</v>
      </c>
      <c r="E1020" s="86">
        <v>0</v>
      </c>
      <c r="F1020" s="86">
        <v>40</v>
      </c>
      <c r="G1020" s="86">
        <v>1</v>
      </c>
      <c r="H1020" s="87">
        <f t="shared" si="202"/>
        <v>40</v>
      </c>
      <c r="I1020" s="88">
        <f t="array" ref="I1020">INDEX(ราคาที่ดิน!$B:$C,MATCH($C1020,ราคาที่ดิน!$A:$A,0),MATCH($B1020,ราคาที่ดิน!$B$1:$C$1,0))</f>
        <v>550</v>
      </c>
      <c r="J1020" s="88">
        <f t="shared" si="203"/>
        <v>22000</v>
      </c>
      <c r="K1020" s="86"/>
      <c r="L1020" s="89"/>
      <c r="M1020" s="90"/>
      <c r="N1020" s="90"/>
      <c r="O1020" s="91"/>
      <c r="P1020" s="86">
        <v>100</v>
      </c>
      <c r="Q1020" s="92">
        <f t="array" ref="Q1020">INDEX(ราคาสิ่งปลูกสร้าง!$D$6:$CC$47,MATCH($L1020,ราคาสิ่งปลูกสร้าง!$B$6:$B$45,0),MATCH($O$4,ราคาสิ่งปลูกสร้าง!$D$5:$CC$5,0))</f>
        <v>0</v>
      </c>
      <c r="R1020" s="92">
        <f t="shared" si="200"/>
        <v>0</v>
      </c>
      <c r="S1020" s="90">
        <v>0</v>
      </c>
      <c r="T1020" s="90">
        <f t="array" ref="T1020">INDEX(ค่าเสื่อมสิ่งปลูกสร้าง!$A$5:$D$105,MATCH($S1020,ค่าเสื่อมสิ่งปลูกสร้าง!$A$5:$A$105,0),MATCH($M1020,ค่าเสื่อมสิ่งปลูกสร้าง!$A$3:$D$3))</f>
        <v>0</v>
      </c>
      <c r="U1020" s="92">
        <f t="shared" si="201"/>
        <v>0</v>
      </c>
      <c r="V1020" s="93">
        <f t="shared" si="196"/>
        <v>22000</v>
      </c>
      <c r="W1020" s="93">
        <f t="shared" si="197"/>
        <v>22000</v>
      </c>
      <c r="X1020" s="93">
        <v>0</v>
      </c>
      <c r="Y1020" s="93">
        <f t="shared" si="198"/>
        <v>22000</v>
      </c>
      <c r="Z1020" s="86">
        <v>0</v>
      </c>
      <c r="AA1020" s="94">
        <f t="shared" si="199"/>
        <v>0</v>
      </c>
      <c r="AB1020" s="95"/>
      <c r="AC1020" s="96" t="s">
        <v>965</v>
      </c>
      <c r="AD1020" s="96" t="s">
        <v>544</v>
      </c>
    </row>
    <row r="1021" spans="1:30" s="70" customFormat="1" ht="24" customHeight="1" x14ac:dyDescent="0.55000000000000004">
      <c r="A1021" s="86">
        <v>825</v>
      </c>
      <c r="B1021" s="86" t="s">
        <v>28</v>
      </c>
      <c r="C1021" s="86">
        <v>11649</v>
      </c>
      <c r="D1021" s="86">
        <v>0</v>
      </c>
      <c r="E1021" s="86">
        <v>0</v>
      </c>
      <c r="F1021" s="86">
        <v>33</v>
      </c>
      <c r="G1021" s="86">
        <v>1</v>
      </c>
      <c r="H1021" s="87">
        <f t="shared" si="202"/>
        <v>33</v>
      </c>
      <c r="I1021" s="88">
        <f t="array" ref="I1021">INDEX(ราคาที่ดิน!$B:$C,MATCH($C1021,ราคาที่ดิน!$A:$A,0),MATCH($B1021,ราคาที่ดิน!$B$1:$C$1,0))</f>
        <v>550</v>
      </c>
      <c r="J1021" s="88">
        <f t="shared" si="203"/>
        <v>18150</v>
      </c>
      <c r="K1021" s="86"/>
      <c r="L1021" s="89"/>
      <c r="M1021" s="90"/>
      <c r="N1021" s="90"/>
      <c r="O1021" s="91"/>
      <c r="P1021" s="86">
        <v>100</v>
      </c>
      <c r="Q1021" s="92">
        <f t="array" ref="Q1021">INDEX(ราคาสิ่งปลูกสร้าง!$D$6:$CC$47,MATCH($L1021,ราคาสิ่งปลูกสร้าง!$B$6:$B$45,0),MATCH($O$4,ราคาสิ่งปลูกสร้าง!$D$5:$CC$5,0))</f>
        <v>0</v>
      </c>
      <c r="R1021" s="92">
        <f t="shared" si="200"/>
        <v>0</v>
      </c>
      <c r="S1021" s="90">
        <v>0</v>
      </c>
      <c r="T1021" s="90">
        <f t="array" ref="T1021">INDEX(ค่าเสื่อมสิ่งปลูกสร้าง!$A$5:$D$105,MATCH($S1021,ค่าเสื่อมสิ่งปลูกสร้าง!$A$5:$A$105,0),MATCH($M1021,ค่าเสื่อมสิ่งปลูกสร้าง!$A$3:$D$3))</f>
        <v>0</v>
      </c>
      <c r="U1021" s="92">
        <f t="shared" si="201"/>
        <v>0</v>
      </c>
      <c r="V1021" s="93">
        <f t="shared" si="196"/>
        <v>18150</v>
      </c>
      <c r="W1021" s="93">
        <f t="shared" si="197"/>
        <v>18150</v>
      </c>
      <c r="X1021" s="93">
        <v>0</v>
      </c>
      <c r="Y1021" s="93">
        <f t="shared" si="198"/>
        <v>18150</v>
      </c>
      <c r="Z1021" s="86">
        <v>0</v>
      </c>
      <c r="AA1021" s="94">
        <f t="shared" si="199"/>
        <v>0</v>
      </c>
      <c r="AB1021" s="95"/>
      <c r="AC1021" s="96" t="s">
        <v>965</v>
      </c>
      <c r="AD1021" s="96" t="s">
        <v>544</v>
      </c>
    </row>
    <row r="1022" spans="1:30" s="70" customFormat="1" ht="24" customHeight="1" x14ac:dyDescent="0.55000000000000004">
      <c r="A1022" s="86">
        <v>826</v>
      </c>
      <c r="B1022" s="86" t="s">
        <v>28</v>
      </c>
      <c r="C1022" s="86">
        <v>11650</v>
      </c>
      <c r="D1022" s="86">
        <v>0</v>
      </c>
      <c r="E1022" s="86">
        <v>0</v>
      </c>
      <c r="F1022" s="86">
        <v>40</v>
      </c>
      <c r="G1022" s="86">
        <v>1</v>
      </c>
      <c r="H1022" s="87">
        <f t="shared" si="202"/>
        <v>40</v>
      </c>
      <c r="I1022" s="88">
        <f t="array" ref="I1022">INDEX(ราคาที่ดิน!$B:$C,MATCH($C1022,ราคาที่ดิน!$A:$A,0),MATCH($B1022,ราคาที่ดิน!$B$1:$C$1,0))</f>
        <v>550</v>
      </c>
      <c r="J1022" s="88">
        <f t="shared" si="203"/>
        <v>22000</v>
      </c>
      <c r="K1022" s="86"/>
      <c r="L1022" s="89"/>
      <c r="M1022" s="90"/>
      <c r="N1022" s="90"/>
      <c r="O1022" s="91"/>
      <c r="P1022" s="86">
        <v>100</v>
      </c>
      <c r="Q1022" s="92">
        <f t="array" ref="Q1022">INDEX(ราคาสิ่งปลูกสร้าง!$D$6:$CC$47,MATCH($L1022,ราคาสิ่งปลูกสร้าง!$B$6:$B$45,0),MATCH($O$4,ราคาสิ่งปลูกสร้าง!$D$5:$CC$5,0))</f>
        <v>0</v>
      </c>
      <c r="R1022" s="92">
        <f t="shared" si="200"/>
        <v>0</v>
      </c>
      <c r="S1022" s="90">
        <v>0</v>
      </c>
      <c r="T1022" s="90">
        <f t="array" ref="T1022">INDEX(ค่าเสื่อมสิ่งปลูกสร้าง!$A$5:$D$105,MATCH($S1022,ค่าเสื่อมสิ่งปลูกสร้าง!$A$5:$A$105,0),MATCH($M1022,ค่าเสื่อมสิ่งปลูกสร้าง!$A$3:$D$3))</f>
        <v>0</v>
      </c>
      <c r="U1022" s="92">
        <f t="shared" si="201"/>
        <v>0</v>
      </c>
      <c r="V1022" s="93">
        <f t="shared" si="196"/>
        <v>22000</v>
      </c>
      <c r="W1022" s="93">
        <f t="shared" si="197"/>
        <v>22000</v>
      </c>
      <c r="X1022" s="93">
        <v>0</v>
      </c>
      <c r="Y1022" s="93">
        <f t="shared" si="198"/>
        <v>22000</v>
      </c>
      <c r="Z1022" s="86">
        <v>0</v>
      </c>
      <c r="AA1022" s="94">
        <f t="shared" si="199"/>
        <v>0</v>
      </c>
      <c r="AB1022" s="95"/>
      <c r="AC1022" s="96" t="s">
        <v>1078</v>
      </c>
      <c r="AD1022" s="96" t="s">
        <v>1079</v>
      </c>
    </row>
    <row r="1023" spans="1:30" s="70" customFormat="1" ht="24" customHeight="1" x14ac:dyDescent="0.55000000000000004">
      <c r="A1023" s="86">
        <v>827</v>
      </c>
      <c r="B1023" s="86" t="s">
        <v>28</v>
      </c>
      <c r="C1023" s="86">
        <v>11651</v>
      </c>
      <c r="D1023" s="86">
        <v>0</v>
      </c>
      <c r="E1023" s="86">
        <v>0</v>
      </c>
      <c r="F1023" s="86">
        <v>20</v>
      </c>
      <c r="G1023" s="86">
        <v>1</v>
      </c>
      <c r="H1023" s="87">
        <f t="shared" si="202"/>
        <v>20</v>
      </c>
      <c r="I1023" s="88">
        <f t="array" ref="I1023">INDEX(ราคาที่ดิน!$B:$C,MATCH($C1023,ราคาที่ดิน!$A:$A,0),MATCH($B1023,ราคาที่ดิน!$B$1:$C$1,0))</f>
        <v>550</v>
      </c>
      <c r="J1023" s="88">
        <f t="shared" si="203"/>
        <v>11000</v>
      </c>
      <c r="K1023" s="86"/>
      <c r="L1023" s="89"/>
      <c r="M1023" s="90"/>
      <c r="N1023" s="90"/>
      <c r="O1023" s="91"/>
      <c r="P1023" s="86">
        <v>100</v>
      </c>
      <c r="Q1023" s="92"/>
      <c r="R1023" s="92"/>
      <c r="S1023" s="90">
        <v>0</v>
      </c>
      <c r="T1023" s="90">
        <f t="array" ref="T1023">INDEX(ค่าเสื่อมสิ่งปลูกสร้าง!$A$5:$D$105,MATCH($S1023,ค่าเสื่อมสิ่งปลูกสร้าง!$A$5:$A$105,0),MATCH($M1023,ค่าเสื่อมสิ่งปลูกสร้าง!$A$3:$D$3))</f>
        <v>0</v>
      </c>
      <c r="U1023" s="92"/>
      <c r="V1023" s="93">
        <f t="shared" si="196"/>
        <v>11000</v>
      </c>
      <c r="W1023" s="93">
        <f t="shared" si="197"/>
        <v>11000</v>
      </c>
      <c r="X1023" s="93">
        <v>0</v>
      </c>
      <c r="Y1023" s="93">
        <f t="shared" si="198"/>
        <v>11000</v>
      </c>
      <c r="Z1023" s="86">
        <v>0</v>
      </c>
      <c r="AA1023" s="94">
        <f t="shared" si="199"/>
        <v>0</v>
      </c>
      <c r="AB1023" s="95"/>
      <c r="AC1023" s="96" t="s">
        <v>1080</v>
      </c>
      <c r="AD1023" s="96" t="s">
        <v>1081</v>
      </c>
    </row>
    <row r="1024" spans="1:30" s="70" customFormat="1" ht="24" customHeight="1" x14ac:dyDescent="0.55000000000000004">
      <c r="A1024" s="86">
        <v>828</v>
      </c>
      <c r="B1024" s="86" t="s">
        <v>28</v>
      </c>
      <c r="C1024" s="86">
        <v>11652</v>
      </c>
      <c r="D1024" s="86">
        <v>0</v>
      </c>
      <c r="E1024" s="86">
        <v>0</v>
      </c>
      <c r="F1024" s="86">
        <v>20</v>
      </c>
      <c r="G1024" s="86">
        <v>1</v>
      </c>
      <c r="H1024" s="87">
        <f t="shared" si="202"/>
        <v>20</v>
      </c>
      <c r="I1024" s="88">
        <f t="array" ref="I1024">INDEX(ราคาที่ดิน!$B:$C,MATCH($C1024,ราคาที่ดิน!$A:$A,0),MATCH($B1024,ราคาที่ดิน!$B$1:$C$1,0))</f>
        <v>550</v>
      </c>
      <c r="J1024" s="88">
        <f t="shared" si="203"/>
        <v>11000</v>
      </c>
      <c r="K1024" s="86"/>
      <c r="L1024" s="89"/>
      <c r="M1024" s="90"/>
      <c r="N1024" s="90"/>
      <c r="O1024" s="91"/>
      <c r="P1024" s="86">
        <v>100</v>
      </c>
      <c r="Q1024" s="92">
        <f t="array" ref="Q1024">INDEX(ราคาสิ่งปลูกสร้าง!$D$6:$CC$47,MATCH($L1024,ราคาสิ่งปลูกสร้าง!$B$6:$B$45,0),MATCH($O$4,ราคาสิ่งปลูกสร้าง!$D$5:$CC$5,0))</f>
        <v>0</v>
      </c>
      <c r="R1024" s="92">
        <f t="shared" ref="R1024:R1070" si="204">$O1024*$Q1024</f>
        <v>0</v>
      </c>
      <c r="S1024" s="90">
        <v>0</v>
      </c>
      <c r="T1024" s="90">
        <f t="array" ref="T1024">INDEX(ค่าเสื่อมสิ่งปลูกสร้าง!$A$5:$D$105,MATCH($S1024,ค่าเสื่อมสิ่งปลูกสร้าง!$A$5:$A$105,0),MATCH($M1024,ค่าเสื่อมสิ่งปลูกสร้าง!$A$3:$D$3))</f>
        <v>0</v>
      </c>
      <c r="U1024" s="92">
        <f t="shared" ref="U1024:U1070" si="205">$R1024*(100-$T1024)%</f>
        <v>0</v>
      </c>
      <c r="V1024" s="93">
        <f t="shared" si="196"/>
        <v>11000</v>
      </c>
      <c r="W1024" s="93">
        <f t="shared" si="197"/>
        <v>11000</v>
      </c>
      <c r="X1024" s="93">
        <v>0</v>
      </c>
      <c r="Y1024" s="93">
        <f t="shared" si="198"/>
        <v>11000</v>
      </c>
      <c r="Z1024" s="86">
        <v>0</v>
      </c>
      <c r="AA1024" s="94">
        <f t="shared" si="199"/>
        <v>0</v>
      </c>
      <c r="AB1024" s="95"/>
      <c r="AC1024" s="96" t="s">
        <v>1082</v>
      </c>
      <c r="AD1024" s="96" t="s">
        <v>1083</v>
      </c>
    </row>
    <row r="1025" spans="1:30" s="70" customFormat="1" ht="24" customHeight="1" x14ac:dyDescent="0.55000000000000004">
      <c r="A1025" s="86">
        <v>829</v>
      </c>
      <c r="B1025" s="86" t="s">
        <v>28</v>
      </c>
      <c r="C1025" s="86">
        <v>11653</v>
      </c>
      <c r="D1025" s="86">
        <v>0</v>
      </c>
      <c r="E1025" s="86">
        <v>0</v>
      </c>
      <c r="F1025" s="86">
        <v>66</v>
      </c>
      <c r="G1025" s="86">
        <v>1</v>
      </c>
      <c r="H1025" s="87">
        <f t="shared" si="202"/>
        <v>66</v>
      </c>
      <c r="I1025" s="88">
        <f t="array" ref="I1025">INDEX(ราคาที่ดิน!$B:$C,MATCH($C1025,ราคาที่ดิน!$A:$A,0),MATCH($B1025,ราคาที่ดิน!$B$1:$C$1,0))</f>
        <v>550</v>
      </c>
      <c r="J1025" s="88">
        <f t="shared" si="203"/>
        <v>36300</v>
      </c>
      <c r="K1025" s="86"/>
      <c r="L1025" s="89"/>
      <c r="M1025" s="90"/>
      <c r="N1025" s="90"/>
      <c r="O1025" s="91"/>
      <c r="P1025" s="86">
        <v>100</v>
      </c>
      <c r="Q1025" s="92">
        <f t="array" ref="Q1025">INDEX(ราคาสิ่งปลูกสร้าง!$D$6:$CC$47,MATCH($L1025,ราคาสิ่งปลูกสร้าง!$B$6:$B$45,0),MATCH($O$4,ราคาสิ่งปลูกสร้าง!$D$5:$CC$5,0))</f>
        <v>0</v>
      </c>
      <c r="R1025" s="92">
        <f t="shared" si="204"/>
        <v>0</v>
      </c>
      <c r="S1025" s="90">
        <v>0</v>
      </c>
      <c r="T1025" s="90">
        <f t="array" ref="T1025">INDEX(ค่าเสื่อมสิ่งปลูกสร้าง!$A$5:$D$105,MATCH($S1025,ค่าเสื่อมสิ่งปลูกสร้าง!$A$5:$A$105,0),MATCH($M1025,ค่าเสื่อมสิ่งปลูกสร้าง!$A$3:$D$3))</f>
        <v>0</v>
      </c>
      <c r="U1025" s="92">
        <f t="shared" si="205"/>
        <v>0</v>
      </c>
      <c r="V1025" s="93">
        <f t="shared" si="196"/>
        <v>36300</v>
      </c>
      <c r="W1025" s="93">
        <f t="shared" si="197"/>
        <v>36300</v>
      </c>
      <c r="X1025" s="93">
        <v>0</v>
      </c>
      <c r="Y1025" s="93">
        <f t="shared" si="198"/>
        <v>36300</v>
      </c>
      <c r="Z1025" s="86">
        <v>0</v>
      </c>
      <c r="AA1025" s="94">
        <f t="shared" si="199"/>
        <v>0</v>
      </c>
      <c r="AB1025" s="95"/>
      <c r="AC1025" s="96" t="s">
        <v>1084</v>
      </c>
      <c r="AD1025" s="96" t="s">
        <v>1085</v>
      </c>
    </row>
    <row r="1026" spans="1:30" s="70" customFormat="1" ht="24" customHeight="1" x14ac:dyDescent="0.55000000000000004">
      <c r="A1026" s="86">
        <v>830</v>
      </c>
      <c r="B1026" s="86" t="s">
        <v>28</v>
      </c>
      <c r="C1026" s="86">
        <v>11654</v>
      </c>
      <c r="D1026" s="86">
        <v>0</v>
      </c>
      <c r="E1026" s="86">
        <v>0</v>
      </c>
      <c r="F1026" s="86">
        <v>65</v>
      </c>
      <c r="G1026" s="86">
        <v>1</v>
      </c>
      <c r="H1026" s="87">
        <f t="shared" si="202"/>
        <v>65</v>
      </c>
      <c r="I1026" s="88">
        <f t="array" ref="I1026">INDEX(ราคาที่ดิน!$B:$C,MATCH($C1026,ราคาที่ดิน!$A:$A,0),MATCH($B1026,ราคาที่ดิน!$B$1:$C$1,0))</f>
        <v>550</v>
      </c>
      <c r="J1026" s="88">
        <f t="shared" si="203"/>
        <v>35750</v>
      </c>
      <c r="K1026" s="86"/>
      <c r="L1026" s="89"/>
      <c r="M1026" s="90"/>
      <c r="N1026" s="90"/>
      <c r="O1026" s="91"/>
      <c r="P1026" s="86">
        <v>100</v>
      </c>
      <c r="Q1026" s="92">
        <f t="array" ref="Q1026">INDEX(ราคาสิ่งปลูกสร้าง!$D$6:$CC$47,MATCH($L1026,ราคาสิ่งปลูกสร้าง!$B$6:$B$45,0),MATCH($O$4,ราคาสิ่งปลูกสร้าง!$D$5:$CC$5,0))</f>
        <v>0</v>
      </c>
      <c r="R1026" s="92">
        <f t="shared" si="204"/>
        <v>0</v>
      </c>
      <c r="S1026" s="90">
        <v>0</v>
      </c>
      <c r="T1026" s="90">
        <f t="array" ref="T1026">INDEX(ค่าเสื่อมสิ่งปลูกสร้าง!$A$5:$D$105,MATCH($S1026,ค่าเสื่อมสิ่งปลูกสร้าง!$A$5:$A$105,0),MATCH($M1026,ค่าเสื่อมสิ่งปลูกสร้าง!$A$3:$D$3))</f>
        <v>0</v>
      </c>
      <c r="U1026" s="92">
        <f t="shared" si="205"/>
        <v>0</v>
      </c>
      <c r="V1026" s="93">
        <f t="shared" si="196"/>
        <v>35750</v>
      </c>
      <c r="W1026" s="93">
        <f t="shared" si="197"/>
        <v>35750</v>
      </c>
      <c r="X1026" s="93">
        <v>0</v>
      </c>
      <c r="Y1026" s="93">
        <f t="shared" si="198"/>
        <v>35750</v>
      </c>
      <c r="Z1026" s="86">
        <v>0</v>
      </c>
      <c r="AA1026" s="94">
        <f t="shared" si="199"/>
        <v>0</v>
      </c>
      <c r="AB1026" s="95"/>
      <c r="AC1026" s="96" t="s">
        <v>1086</v>
      </c>
      <c r="AD1026" s="96" t="s">
        <v>1087</v>
      </c>
    </row>
    <row r="1027" spans="1:30" s="70" customFormat="1" ht="24" customHeight="1" x14ac:dyDescent="0.55000000000000004">
      <c r="A1027" s="86">
        <v>831</v>
      </c>
      <c r="B1027" s="86" t="s">
        <v>28</v>
      </c>
      <c r="C1027" s="86">
        <v>11655</v>
      </c>
      <c r="D1027" s="86">
        <v>0</v>
      </c>
      <c r="E1027" s="86">
        <v>0</v>
      </c>
      <c r="F1027" s="86">
        <v>64</v>
      </c>
      <c r="G1027" s="86">
        <v>1</v>
      </c>
      <c r="H1027" s="87">
        <f t="shared" si="202"/>
        <v>64</v>
      </c>
      <c r="I1027" s="88">
        <f t="array" ref="I1027">INDEX(ราคาที่ดิน!$B:$C,MATCH($C1027,ราคาที่ดิน!$A:$A,0),MATCH($B1027,ราคาที่ดิน!$B$1:$C$1,0))</f>
        <v>550</v>
      </c>
      <c r="J1027" s="88">
        <f t="shared" si="203"/>
        <v>35200</v>
      </c>
      <c r="K1027" s="86"/>
      <c r="L1027" s="89"/>
      <c r="M1027" s="90"/>
      <c r="N1027" s="90"/>
      <c r="O1027" s="91"/>
      <c r="P1027" s="86">
        <v>100</v>
      </c>
      <c r="Q1027" s="92">
        <f t="array" ref="Q1027">INDEX(ราคาสิ่งปลูกสร้าง!$D$6:$CC$47,MATCH($L1027,ราคาสิ่งปลูกสร้าง!$B$6:$B$45,0),MATCH($O$4,ราคาสิ่งปลูกสร้าง!$D$5:$CC$5,0))</f>
        <v>0</v>
      </c>
      <c r="R1027" s="92">
        <f t="shared" si="204"/>
        <v>0</v>
      </c>
      <c r="S1027" s="90">
        <v>0</v>
      </c>
      <c r="T1027" s="90">
        <f t="array" ref="T1027">INDEX(ค่าเสื่อมสิ่งปลูกสร้าง!$A$5:$D$105,MATCH($S1027,ค่าเสื่อมสิ่งปลูกสร้าง!$A$5:$A$105,0),MATCH($M1027,ค่าเสื่อมสิ่งปลูกสร้าง!$A$3:$D$3))</f>
        <v>0</v>
      </c>
      <c r="U1027" s="92">
        <f t="shared" si="205"/>
        <v>0</v>
      </c>
      <c r="V1027" s="93">
        <f t="shared" si="196"/>
        <v>35200</v>
      </c>
      <c r="W1027" s="93">
        <f t="shared" si="197"/>
        <v>35200</v>
      </c>
      <c r="X1027" s="93">
        <v>0</v>
      </c>
      <c r="Y1027" s="93">
        <f t="shared" si="198"/>
        <v>35200</v>
      </c>
      <c r="Z1027" s="86">
        <v>0</v>
      </c>
      <c r="AA1027" s="94">
        <f t="shared" si="199"/>
        <v>0</v>
      </c>
      <c r="AB1027" s="95"/>
      <c r="AC1027" s="96" t="s">
        <v>1088</v>
      </c>
      <c r="AD1027" s="96" t="s">
        <v>1089</v>
      </c>
    </row>
    <row r="1028" spans="1:30" s="70" customFormat="1" ht="24" customHeight="1" x14ac:dyDescent="0.55000000000000004">
      <c r="A1028" s="86">
        <v>832</v>
      </c>
      <c r="B1028" s="86" t="s">
        <v>28</v>
      </c>
      <c r="C1028" s="86">
        <v>11656</v>
      </c>
      <c r="D1028" s="86">
        <v>0</v>
      </c>
      <c r="E1028" s="86">
        <v>1</v>
      </c>
      <c r="F1028" s="86">
        <v>25</v>
      </c>
      <c r="G1028" s="86">
        <v>1</v>
      </c>
      <c r="H1028" s="87">
        <f t="shared" si="202"/>
        <v>125</v>
      </c>
      <c r="I1028" s="88">
        <f t="array" ref="I1028">INDEX(ราคาที่ดิน!$B:$C,MATCH($C1028,ราคาที่ดิน!$A:$A,0),MATCH($B1028,ราคาที่ดิน!$B$1:$C$1,0))</f>
        <v>550</v>
      </c>
      <c r="J1028" s="88">
        <f t="shared" si="203"/>
        <v>68750</v>
      </c>
      <c r="K1028" s="86"/>
      <c r="L1028" s="89"/>
      <c r="M1028" s="90"/>
      <c r="N1028" s="90"/>
      <c r="O1028" s="91"/>
      <c r="P1028" s="86">
        <v>100</v>
      </c>
      <c r="Q1028" s="92">
        <f t="array" ref="Q1028">INDEX(ราคาสิ่งปลูกสร้าง!$D$6:$CC$47,MATCH($L1028,ราคาสิ่งปลูกสร้าง!$B$6:$B$45,0),MATCH($O$4,ราคาสิ่งปลูกสร้าง!$D$5:$CC$5,0))</f>
        <v>0</v>
      </c>
      <c r="R1028" s="92">
        <f t="shared" si="204"/>
        <v>0</v>
      </c>
      <c r="S1028" s="90">
        <v>0</v>
      </c>
      <c r="T1028" s="90">
        <f t="array" ref="T1028">INDEX(ค่าเสื่อมสิ่งปลูกสร้าง!$A$5:$D$105,MATCH($S1028,ค่าเสื่อมสิ่งปลูกสร้าง!$A$5:$A$105,0),MATCH($M1028,ค่าเสื่อมสิ่งปลูกสร้าง!$A$3:$D$3))</f>
        <v>0</v>
      </c>
      <c r="U1028" s="92">
        <f t="shared" si="205"/>
        <v>0</v>
      </c>
      <c r="V1028" s="93">
        <f t="shared" si="196"/>
        <v>68750</v>
      </c>
      <c r="W1028" s="93">
        <f t="shared" si="197"/>
        <v>68750</v>
      </c>
      <c r="X1028" s="93">
        <v>0</v>
      </c>
      <c r="Y1028" s="93">
        <f t="shared" si="198"/>
        <v>68750</v>
      </c>
      <c r="Z1028" s="86">
        <v>0</v>
      </c>
      <c r="AA1028" s="94">
        <f t="shared" si="199"/>
        <v>0</v>
      </c>
      <c r="AB1028" s="95"/>
      <c r="AC1028" s="96" t="s">
        <v>1090</v>
      </c>
      <c r="AD1028" s="96" t="s">
        <v>1091</v>
      </c>
    </row>
    <row r="1029" spans="1:30" s="70" customFormat="1" ht="24" customHeight="1" x14ac:dyDescent="0.55000000000000004">
      <c r="A1029" s="86">
        <v>833</v>
      </c>
      <c r="B1029" s="86" t="s">
        <v>28</v>
      </c>
      <c r="C1029" s="86">
        <v>11657</v>
      </c>
      <c r="D1029" s="86">
        <v>0</v>
      </c>
      <c r="E1029" s="86">
        <v>0</v>
      </c>
      <c r="F1029" s="86">
        <v>58</v>
      </c>
      <c r="G1029" s="86">
        <v>1</v>
      </c>
      <c r="H1029" s="87">
        <f t="shared" si="202"/>
        <v>58</v>
      </c>
      <c r="I1029" s="88">
        <f t="array" ref="I1029">INDEX(ราคาที่ดิน!$B:$C,MATCH($C1029,ราคาที่ดิน!$A:$A,0),MATCH($B1029,ราคาที่ดิน!$B$1:$C$1,0))</f>
        <v>550</v>
      </c>
      <c r="J1029" s="88">
        <f t="shared" si="203"/>
        <v>31900</v>
      </c>
      <c r="K1029" s="86"/>
      <c r="L1029" s="89"/>
      <c r="M1029" s="90"/>
      <c r="N1029" s="90"/>
      <c r="O1029" s="91"/>
      <c r="P1029" s="86">
        <v>100</v>
      </c>
      <c r="Q1029" s="92">
        <f t="array" ref="Q1029">INDEX(ราคาสิ่งปลูกสร้าง!$D$6:$CC$47,MATCH($L1029,ราคาสิ่งปลูกสร้าง!$B$6:$B$45,0),MATCH($O$4,ราคาสิ่งปลูกสร้าง!$D$5:$CC$5,0))</f>
        <v>0</v>
      </c>
      <c r="R1029" s="92">
        <f t="shared" si="204"/>
        <v>0</v>
      </c>
      <c r="S1029" s="90">
        <v>0</v>
      </c>
      <c r="T1029" s="90">
        <f t="array" ref="T1029">INDEX(ค่าเสื่อมสิ่งปลูกสร้าง!$A$5:$D$105,MATCH($S1029,ค่าเสื่อมสิ่งปลูกสร้าง!$A$5:$A$105,0),MATCH($M1029,ค่าเสื่อมสิ่งปลูกสร้าง!$A$3:$D$3))</f>
        <v>0</v>
      </c>
      <c r="U1029" s="92">
        <f t="shared" si="205"/>
        <v>0</v>
      </c>
      <c r="V1029" s="93">
        <f t="shared" si="196"/>
        <v>31900</v>
      </c>
      <c r="W1029" s="93">
        <f t="shared" si="197"/>
        <v>31900</v>
      </c>
      <c r="X1029" s="93">
        <v>0</v>
      </c>
      <c r="Y1029" s="93">
        <f t="shared" si="198"/>
        <v>31900</v>
      </c>
      <c r="Z1029" s="86">
        <v>0</v>
      </c>
      <c r="AA1029" s="94">
        <f t="shared" si="199"/>
        <v>0</v>
      </c>
      <c r="AB1029" s="95"/>
      <c r="AC1029" s="96" t="s">
        <v>1092</v>
      </c>
      <c r="AD1029" s="96" t="s">
        <v>1093</v>
      </c>
    </row>
    <row r="1030" spans="1:30" s="70" customFormat="1" ht="24" customHeight="1" x14ac:dyDescent="0.55000000000000004">
      <c r="A1030" s="86">
        <v>834</v>
      </c>
      <c r="B1030" s="86" t="s">
        <v>28</v>
      </c>
      <c r="C1030" s="86">
        <v>11658</v>
      </c>
      <c r="D1030" s="86">
        <v>0</v>
      </c>
      <c r="E1030" s="86">
        <v>0</v>
      </c>
      <c r="F1030" s="86">
        <v>19</v>
      </c>
      <c r="G1030" s="86">
        <v>1</v>
      </c>
      <c r="H1030" s="87">
        <f t="shared" si="202"/>
        <v>19</v>
      </c>
      <c r="I1030" s="88">
        <f t="array" ref="I1030">INDEX(ราคาที่ดิน!$B:$C,MATCH($C1030,ราคาที่ดิน!$A:$A,0),MATCH($B1030,ราคาที่ดิน!$B$1:$C$1,0))</f>
        <v>550</v>
      </c>
      <c r="J1030" s="88">
        <f t="shared" si="203"/>
        <v>10450</v>
      </c>
      <c r="K1030" s="86"/>
      <c r="L1030" s="89"/>
      <c r="M1030" s="90"/>
      <c r="N1030" s="90"/>
      <c r="O1030" s="91"/>
      <c r="P1030" s="86">
        <v>100</v>
      </c>
      <c r="Q1030" s="92">
        <f t="array" ref="Q1030">INDEX(ราคาสิ่งปลูกสร้าง!$D$6:$CC$47,MATCH($L1030,ราคาสิ่งปลูกสร้าง!$B$6:$B$45,0),MATCH($O$4,ราคาสิ่งปลูกสร้าง!$D$5:$CC$5,0))</f>
        <v>0</v>
      </c>
      <c r="R1030" s="92">
        <f t="shared" si="204"/>
        <v>0</v>
      </c>
      <c r="S1030" s="90">
        <v>0</v>
      </c>
      <c r="T1030" s="90">
        <f t="array" ref="T1030">INDEX(ค่าเสื่อมสิ่งปลูกสร้าง!$A$5:$D$105,MATCH($S1030,ค่าเสื่อมสิ่งปลูกสร้าง!$A$5:$A$105,0),MATCH($M1030,ค่าเสื่อมสิ่งปลูกสร้าง!$A$3:$D$3))</f>
        <v>0</v>
      </c>
      <c r="U1030" s="92">
        <f t="shared" si="205"/>
        <v>0</v>
      </c>
      <c r="V1030" s="93">
        <f t="shared" si="196"/>
        <v>10450</v>
      </c>
      <c r="W1030" s="93">
        <f t="shared" si="197"/>
        <v>10450</v>
      </c>
      <c r="X1030" s="93">
        <v>0</v>
      </c>
      <c r="Y1030" s="93">
        <f t="shared" si="198"/>
        <v>10450</v>
      </c>
      <c r="Z1030" s="86">
        <v>0</v>
      </c>
      <c r="AA1030" s="94">
        <f t="shared" si="199"/>
        <v>0</v>
      </c>
      <c r="AB1030" s="95"/>
      <c r="AC1030" s="96" t="s">
        <v>968</v>
      </c>
      <c r="AD1030" s="96" t="s">
        <v>969</v>
      </c>
    </row>
    <row r="1031" spans="1:30" s="70" customFormat="1" ht="24" customHeight="1" x14ac:dyDescent="0.55000000000000004">
      <c r="A1031" s="86">
        <v>835</v>
      </c>
      <c r="B1031" s="86" t="s">
        <v>28</v>
      </c>
      <c r="C1031" s="86">
        <v>11766</v>
      </c>
      <c r="D1031" s="86">
        <v>0</v>
      </c>
      <c r="E1031" s="86">
        <v>0</v>
      </c>
      <c r="F1031" s="86">
        <v>81.7</v>
      </c>
      <c r="G1031" s="86">
        <v>2</v>
      </c>
      <c r="H1031" s="88">
        <f t="shared" si="202"/>
        <v>81.7</v>
      </c>
      <c r="I1031" s="88">
        <f t="array" ref="I1031">INDEX(ราคาที่ดิน!$B:$C,MATCH($C1031,ราคาที่ดิน!$A:$A,0),MATCH($B1031,ราคาที่ดิน!$B$1:$C$1,0))</f>
        <v>1000</v>
      </c>
      <c r="J1031" s="88">
        <f t="shared" si="203"/>
        <v>81700</v>
      </c>
      <c r="K1031" s="86"/>
      <c r="L1031" s="89" t="s">
        <v>6745</v>
      </c>
      <c r="M1031" s="90" t="s">
        <v>6799</v>
      </c>
      <c r="N1031" s="90">
        <v>2</v>
      </c>
      <c r="O1031" s="91">
        <v>252</v>
      </c>
      <c r="P1031" s="86">
        <v>100</v>
      </c>
      <c r="Q1031" s="92">
        <f t="array" ref="Q1031">INDEX(ราคาสิ่งปลูกสร้าง!$D$6:$CC$47,MATCH($L1031,ราคาสิ่งปลูกสร้าง!$B$6:$B$45,0),MATCH($O$4,ราคาสิ่งปลูกสร้าง!$D$5:$CC$5,0))</f>
        <v>6600</v>
      </c>
      <c r="R1031" s="92">
        <f t="shared" si="204"/>
        <v>1663200</v>
      </c>
      <c r="S1031" s="90">
        <v>23</v>
      </c>
      <c r="T1031" s="90">
        <f t="array" ref="T1031">INDEX(ค่าเสื่อมสิ่งปลูกสร้าง!$A$5:$D$105,MATCH($S1031,ค่าเสื่อมสิ่งปลูกสร้าง!$A$5:$A$105,0),MATCH($M1031,ค่าเสื่อมสิ่งปลูกสร้าง!$A$3:$D$3))</f>
        <v>36</v>
      </c>
      <c r="U1031" s="92">
        <f t="shared" si="205"/>
        <v>1064448</v>
      </c>
      <c r="V1031" s="93">
        <f t="shared" ref="V1031:V1094" si="206">$J1031+$U1031</f>
        <v>1146148</v>
      </c>
      <c r="W1031" s="93">
        <f t="shared" ref="W1031:W1094" si="207">$P1031%*$V1031</f>
        <v>1146148</v>
      </c>
      <c r="X1031" s="93">
        <v>0</v>
      </c>
      <c r="Y1031" s="93">
        <f t="shared" ref="Y1031:Y1094" si="208">IF($W1031-$X1031&lt;0,0,$W1031-$X1031)</f>
        <v>1146148</v>
      </c>
      <c r="Z1031" s="86">
        <v>0</v>
      </c>
      <c r="AA1031" s="94">
        <f t="shared" ref="AA1031:AA1094" si="209">$Y1031*$Z1031/100</f>
        <v>0</v>
      </c>
      <c r="AB1031" s="95"/>
      <c r="AC1031" s="96" t="s">
        <v>1094</v>
      </c>
      <c r="AD1031" s="96" t="s">
        <v>6909</v>
      </c>
    </row>
    <row r="1032" spans="1:30" s="70" customFormat="1" ht="24" customHeight="1" x14ac:dyDescent="0.55000000000000004">
      <c r="A1032" s="86">
        <v>835</v>
      </c>
      <c r="B1032" s="86"/>
      <c r="C1032" s="86"/>
      <c r="D1032" s="86">
        <v>0</v>
      </c>
      <c r="E1032" s="86">
        <v>0</v>
      </c>
      <c r="F1032" s="86">
        <v>9</v>
      </c>
      <c r="G1032" s="86">
        <v>3</v>
      </c>
      <c r="H1032" s="87">
        <f t="shared" si="202"/>
        <v>9</v>
      </c>
      <c r="I1032" s="88">
        <v>1000</v>
      </c>
      <c r="J1032" s="88">
        <f t="shared" si="203"/>
        <v>9000</v>
      </c>
      <c r="K1032" s="86"/>
      <c r="L1032" s="89" t="s">
        <v>6745</v>
      </c>
      <c r="M1032" s="90" t="s">
        <v>6799</v>
      </c>
      <c r="N1032" s="90">
        <v>3</v>
      </c>
      <c r="O1032" s="91">
        <v>36</v>
      </c>
      <c r="P1032" s="86">
        <v>100</v>
      </c>
      <c r="Q1032" s="92">
        <f t="array" ref="Q1032">INDEX(ราคาสิ่งปลูกสร้าง!$D$6:$CC$47,MATCH($L1032,ราคาสิ่งปลูกสร้าง!$B$6:$B$45,0),MATCH($O$4,ราคาสิ่งปลูกสร้าง!$D$5:$CC$5,0))</f>
        <v>6600</v>
      </c>
      <c r="R1032" s="92">
        <f t="shared" si="204"/>
        <v>237600</v>
      </c>
      <c r="S1032" s="90">
        <v>23</v>
      </c>
      <c r="T1032" s="90">
        <f t="array" ref="T1032">INDEX(ค่าเสื่อมสิ่งปลูกสร้าง!$A$5:$D$105,MATCH($S1032,ค่าเสื่อมสิ่งปลูกสร้าง!$A$5:$A$105,0),MATCH($M1032,ค่าเสื่อมสิ่งปลูกสร้าง!$A$3:$D$3))</f>
        <v>36</v>
      </c>
      <c r="U1032" s="92">
        <f t="shared" si="205"/>
        <v>152064</v>
      </c>
      <c r="V1032" s="93">
        <f t="shared" si="206"/>
        <v>161064</v>
      </c>
      <c r="W1032" s="93">
        <f t="shared" si="207"/>
        <v>161064</v>
      </c>
      <c r="X1032" s="93">
        <v>0</v>
      </c>
      <c r="Y1032" s="93">
        <f t="shared" si="208"/>
        <v>161064</v>
      </c>
      <c r="Z1032" s="86">
        <v>0.3</v>
      </c>
      <c r="AA1032" s="94">
        <f t="shared" si="209"/>
        <v>483.19199999999995</v>
      </c>
      <c r="AB1032" s="95"/>
      <c r="AC1032" s="96" t="s">
        <v>1094</v>
      </c>
      <c r="AD1032" s="96" t="s">
        <v>6909</v>
      </c>
    </row>
    <row r="1033" spans="1:30" s="70" customFormat="1" ht="24" customHeight="1" x14ac:dyDescent="0.55000000000000004">
      <c r="A1033" s="86">
        <v>836</v>
      </c>
      <c r="B1033" s="86" t="s">
        <v>28</v>
      </c>
      <c r="C1033" s="86">
        <v>11767</v>
      </c>
      <c r="D1033" s="86">
        <v>3</v>
      </c>
      <c r="E1033" s="86">
        <v>2</v>
      </c>
      <c r="F1033" s="86">
        <v>92.5</v>
      </c>
      <c r="G1033" s="86">
        <v>1</v>
      </c>
      <c r="H1033" s="88">
        <f t="shared" si="202"/>
        <v>1492.5</v>
      </c>
      <c r="I1033" s="88">
        <v>5000</v>
      </c>
      <c r="J1033" s="88">
        <f t="shared" si="203"/>
        <v>7462500</v>
      </c>
      <c r="K1033" s="86"/>
      <c r="L1033" s="89"/>
      <c r="M1033" s="90"/>
      <c r="N1033" s="90"/>
      <c r="O1033" s="91"/>
      <c r="P1033" s="86">
        <v>100</v>
      </c>
      <c r="Q1033" s="92">
        <f t="array" ref="Q1033">INDEX(ราคาสิ่งปลูกสร้าง!$D$6:$CC$47,MATCH($L1033,ราคาสิ่งปลูกสร้าง!$B$6:$B$45,0),MATCH($O$4,ราคาสิ่งปลูกสร้าง!$D$5:$CC$5,0))</f>
        <v>0</v>
      </c>
      <c r="R1033" s="92">
        <f t="shared" si="204"/>
        <v>0</v>
      </c>
      <c r="S1033" s="90">
        <v>0</v>
      </c>
      <c r="T1033" s="90">
        <f t="array" ref="T1033">INDEX(ค่าเสื่อมสิ่งปลูกสร้าง!$A$5:$D$105,MATCH($S1033,ค่าเสื่อมสิ่งปลูกสร้าง!$A$5:$A$105,0),MATCH($M1033,ค่าเสื่อมสิ่งปลูกสร้าง!$A$3:$D$3))</f>
        <v>0</v>
      </c>
      <c r="U1033" s="92">
        <f t="shared" si="205"/>
        <v>0</v>
      </c>
      <c r="V1033" s="93">
        <f t="shared" si="206"/>
        <v>7462500</v>
      </c>
      <c r="W1033" s="93">
        <f t="shared" si="207"/>
        <v>7462500</v>
      </c>
      <c r="X1033" s="93">
        <v>0</v>
      </c>
      <c r="Y1033" s="93">
        <f t="shared" si="208"/>
        <v>7462500</v>
      </c>
      <c r="Z1033" s="86">
        <v>0</v>
      </c>
      <c r="AA1033" s="94">
        <f t="shared" si="209"/>
        <v>0</v>
      </c>
      <c r="AB1033" s="95"/>
      <c r="AC1033" s="96" t="s">
        <v>6891</v>
      </c>
      <c r="AD1033" s="96" t="s">
        <v>6892</v>
      </c>
    </row>
    <row r="1034" spans="1:30" s="70" customFormat="1" ht="24" customHeight="1" x14ac:dyDescent="0.55000000000000004">
      <c r="A1034" s="86">
        <v>836</v>
      </c>
      <c r="B1034" s="86" t="s">
        <v>28</v>
      </c>
      <c r="C1034" s="86">
        <v>11802</v>
      </c>
      <c r="D1034" s="86">
        <v>5</v>
      </c>
      <c r="E1034" s="86">
        <v>0</v>
      </c>
      <c r="F1034" s="86">
        <v>0</v>
      </c>
      <c r="G1034" s="86">
        <v>1</v>
      </c>
      <c r="H1034" s="87">
        <f t="shared" si="202"/>
        <v>2000</v>
      </c>
      <c r="I1034" s="88">
        <f t="array" ref="I1034">INDEX(ราคาที่ดิน!$B:$C,MATCH($C1034,ราคาที่ดิน!$A:$A,0),MATCH($B1034,ราคาที่ดิน!$B$1:$C$1,0))</f>
        <v>200</v>
      </c>
      <c r="J1034" s="88">
        <f t="shared" si="203"/>
        <v>400000</v>
      </c>
      <c r="K1034" s="86"/>
      <c r="L1034" s="89"/>
      <c r="M1034" s="90"/>
      <c r="N1034" s="90"/>
      <c r="O1034" s="91"/>
      <c r="P1034" s="86">
        <v>100</v>
      </c>
      <c r="Q1034" s="92">
        <f t="array" ref="Q1034">INDEX(ราคาสิ่งปลูกสร้าง!$D$6:$CC$47,MATCH($L1034,ราคาสิ่งปลูกสร้าง!$B$6:$B$45,0),MATCH($O$4,ราคาสิ่งปลูกสร้าง!$D$5:$CC$5,0))</f>
        <v>0</v>
      </c>
      <c r="R1034" s="92">
        <f t="shared" si="204"/>
        <v>0</v>
      </c>
      <c r="S1034" s="90">
        <v>0</v>
      </c>
      <c r="T1034" s="90">
        <f t="array" ref="T1034">INDEX(ค่าเสื่อมสิ่งปลูกสร้าง!$A$5:$D$105,MATCH($S1034,ค่าเสื่อมสิ่งปลูกสร้าง!$A$5:$A$105,0),MATCH($M1034,ค่าเสื่อมสิ่งปลูกสร้าง!$A$3:$D$3))</f>
        <v>0</v>
      </c>
      <c r="U1034" s="92">
        <f t="shared" si="205"/>
        <v>0</v>
      </c>
      <c r="V1034" s="93">
        <f t="shared" si="206"/>
        <v>400000</v>
      </c>
      <c r="W1034" s="93">
        <f t="shared" si="207"/>
        <v>400000</v>
      </c>
      <c r="X1034" s="93">
        <v>0</v>
      </c>
      <c r="Y1034" s="93">
        <f t="shared" si="208"/>
        <v>400000</v>
      </c>
      <c r="Z1034" s="86">
        <v>0</v>
      </c>
      <c r="AA1034" s="94">
        <f t="shared" si="209"/>
        <v>0</v>
      </c>
      <c r="AB1034" s="95"/>
      <c r="AC1034" s="96" t="s">
        <v>1095</v>
      </c>
      <c r="AD1034" s="96" t="s">
        <v>1096</v>
      </c>
    </row>
    <row r="1035" spans="1:30" s="70" customFormat="1" ht="24" customHeight="1" x14ac:dyDescent="0.55000000000000004">
      <c r="A1035" s="86">
        <v>837</v>
      </c>
      <c r="B1035" s="86" t="s">
        <v>28</v>
      </c>
      <c r="C1035" s="86">
        <v>11803</v>
      </c>
      <c r="D1035" s="86">
        <v>5</v>
      </c>
      <c r="E1035" s="86">
        <v>0</v>
      </c>
      <c r="F1035" s="86">
        <v>0</v>
      </c>
      <c r="G1035" s="86">
        <v>1</v>
      </c>
      <c r="H1035" s="87">
        <f t="shared" si="202"/>
        <v>2000</v>
      </c>
      <c r="I1035" s="88">
        <f t="array" ref="I1035">INDEX(ราคาที่ดิน!$B:$C,MATCH($C1035,ราคาที่ดิน!$A:$A,0),MATCH($B1035,ราคาที่ดิน!$B$1:$C$1,0))</f>
        <v>200</v>
      </c>
      <c r="J1035" s="88">
        <f t="shared" si="203"/>
        <v>400000</v>
      </c>
      <c r="K1035" s="86"/>
      <c r="L1035" s="89"/>
      <c r="M1035" s="90"/>
      <c r="N1035" s="90"/>
      <c r="O1035" s="91"/>
      <c r="P1035" s="86">
        <v>100</v>
      </c>
      <c r="Q1035" s="92">
        <f t="array" ref="Q1035">INDEX(ราคาสิ่งปลูกสร้าง!$D$6:$CC$47,MATCH($L1035,ราคาสิ่งปลูกสร้าง!$B$6:$B$45,0),MATCH($O$4,ราคาสิ่งปลูกสร้าง!$D$5:$CC$5,0))</f>
        <v>0</v>
      </c>
      <c r="R1035" s="92">
        <f t="shared" si="204"/>
        <v>0</v>
      </c>
      <c r="S1035" s="90">
        <v>0</v>
      </c>
      <c r="T1035" s="90">
        <f t="array" ref="T1035">INDEX(ค่าเสื่อมสิ่งปลูกสร้าง!$A$5:$D$105,MATCH($S1035,ค่าเสื่อมสิ่งปลูกสร้าง!$A$5:$A$105,0),MATCH($M1035,ค่าเสื่อมสิ่งปลูกสร้าง!$A$3:$D$3))</f>
        <v>0</v>
      </c>
      <c r="U1035" s="92">
        <f t="shared" si="205"/>
        <v>0</v>
      </c>
      <c r="V1035" s="93">
        <f t="shared" si="206"/>
        <v>400000</v>
      </c>
      <c r="W1035" s="93">
        <f t="shared" si="207"/>
        <v>400000</v>
      </c>
      <c r="X1035" s="93">
        <v>0</v>
      </c>
      <c r="Y1035" s="93">
        <f t="shared" si="208"/>
        <v>400000</v>
      </c>
      <c r="Z1035" s="86">
        <v>0</v>
      </c>
      <c r="AA1035" s="94">
        <f t="shared" si="209"/>
        <v>0</v>
      </c>
      <c r="AB1035" s="95"/>
      <c r="AC1035" s="96" t="s">
        <v>1097</v>
      </c>
      <c r="AD1035" s="96" t="s">
        <v>1098</v>
      </c>
    </row>
    <row r="1036" spans="1:30" s="70" customFormat="1" ht="24" customHeight="1" x14ac:dyDescent="0.55000000000000004">
      <c r="A1036" s="86">
        <v>838</v>
      </c>
      <c r="B1036" s="86" t="s">
        <v>28</v>
      </c>
      <c r="C1036" s="86">
        <v>11804</v>
      </c>
      <c r="D1036" s="86">
        <v>5</v>
      </c>
      <c r="E1036" s="86">
        <v>0</v>
      </c>
      <c r="F1036" s="86">
        <v>0</v>
      </c>
      <c r="G1036" s="86">
        <v>1</v>
      </c>
      <c r="H1036" s="87">
        <f t="shared" si="202"/>
        <v>2000</v>
      </c>
      <c r="I1036" s="88">
        <f t="array" ref="I1036">INDEX(ราคาที่ดิน!$B:$C,MATCH($C1036,ราคาที่ดิน!$A:$A,0),MATCH($B1036,ราคาที่ดิน!$B$1:$C$1,0))</f>
        <v>200</v>
      </c>
      <c r="J1036" s="88">
        <f t="shared" si="203"/>
        <v>400000</v>
      </c>
      <c r="K1036" s="86"/>
      <c r="L1036" s="89"/>
      <c r="M1036" s="90"/>
      <c r="N1036" s="90"/>
      <c r="O1036" s="91"/>
      <c r="P1036" s="86">
        <v>100</v>
      </c>
      <c r="Q1036" s="92">
        <f t="array" ref="Q1036">INDEX(ราคาสิ่งปลูกสร้าง!$D$6:$CC$47,MATCH($L1036,ราคาสิ่งปลูกสร้าง!$B$6:$B$45,0),MATCH($O$4,ราคาสิ่งปลูกสร้าง!$D$5:$CC$5,0))</f>
        <v>0</v>
      </c>
      <c r="R1036" s="92">
        <f t="shared" si="204"/>
        <v>0</v>
      </c>
      <c r="S1036" s="90">
        <v>0</v>
      </c>
      <c r="T1036" s="90">
        <f t="array" ref="T1036">INDEX(ค่าเสื่อมสิ่งปลูกสร้าง!$A$5:$D$105,MATCH($S1036,ค่าเสื่อมสิ่งปลูกสร้าง!$A$5:$A$105,0),MATCH($M1036,ค่าเสื่อมสิ่งปลูกสร้าง!$A$3:$D$3))</f>
        <v>0</v>
      </c>
      <c r="U1036" s="92">
        <f t="shared" si="205"/>
        <v>0</v>
      </c>
      <c r="V1036" s="93">
        <f t="shared" si="206"/>
        <v>400000</v>
      </c>
      <c r="W1036" s="93">
        <f t="shared" si="207"/>
        <v>400000</v>
      </c>
      <c r="X1036" s="93">
        <v>0</v>
      </c>
      <c r="Y1036" s="93">
        <f t="shared" si="208"/>
        <v>400000</v>
      </c>
      <c r="Z1036" s="86">
        <v>0</v>
      </c>
      <c r="AA1036" s="94">
        <f t="shared" si="209"/>
        <v>0</v>
      </c>
      <c r="AB1036" s="95"/>
      <c r="AC1036" s="96" t="s">
        <v>1099</v>
      </c>
      <c r="AD1036" s="96" t="s">
        <v>579</v>
      </c>
    </row>
    <row r="1037" spans="1:30" s="70" customFormat="1" ht="24" customHeight="1" x14ac:dyDescent="0.55000000000000004">
      <c r="A1037" s="86">
        <v>839</v>
      </c>
      <c r="B1037" s="86" t="s">
        <v>28</v>
      </c>
      <c r="C1037" s="86">
        <v>11805</v>
      </c>
      <c r="D1037" s="86">
        <v>2</v>
      </c>
      <c r="E1037" s="86">
        <v>0</v>
      </c>
      <c r="F1037" s="86">
        <v>0</v>
      </c>
      <c r="G1037" s="86">
        <v>1</v>
      </c>
      <c r="H1037" s="87">
        <f t="shared" si="202"/>
        <v>800</v>
      </c>
      <c r="I1037" s="88">
        <f t="array" ref="I1037">INDEX(ราคาที่ดิน!$B:$C,MATCH($C1037,ราคาที่ดิน!$A:$A,0),MATCH($B1037,ราคาที่ดิน!$B$1:$C$1,0))</f>
        <v>200</v>
      </c>
      <c r="J1037" s="88">
        <f t="shared" si="203"/>
        <v>160000</v>
      </c>
      <c r="K1037" s="86"/>
      <c r="L1037" s="89"/>
      <c r="M1037" s="90"/>
      <c r="N1037" s="90"/>
      <c r="O1037" s="91"/>
      <c r="P1037" s="86">
        <v>100</v>
      </c>
      <c r="Q1037" s="92">
        <f t="array" ref="Q1037">INDEX(ราคาสิ่งปลูกสร้าง!$D$6:$CC$47,MATCH($L1037,ราคาสิ่งปลูกสร้าง!$B$6:$B$45,0),MATCH($O$4,ราคาสิ่งปลูกสร้าง!$D$5:$CC$5,0))</f>
        <v>0</v>
      </c>
      <c r="R1037" s="92">
        <f t="shared" si="204"/>
        <v>0</v>
      </c>
      <c r="S1037" s="90">
        <v>0</v>
      </c>
      <c r="T1037" s="90">
        <f t="array" ref="T1037">INDEX(ค่าเสื่อมสิ่งปลูกสร้าง!$A$5:$D$105,MATCH($S1037,ค่าเสื่อมสิ่งปลูกสร้าง!$A$5:$A$105,0),MATCH($M1037,ค่าเสื่อมสิ่งปลูกสร้าง!$A$3:$D$3))</f>
        <v>0</v>
      </c>
      <c r="U1037" s="92">
        <f t="shared" si="205"/>
        <v>0</v>
      </c>
      <c r="V1037" s="93">
        <f t="shared" si="206"/>
        <v>160000</v>
      </c>
      <c r="W1037" s="93">
        <f t="shared" si="207"/>
        <v>160000</v>
      </c>
      <c r="X1037" s="93">
        <v>0</v>
      </c>
      <c r="Y1037" s="93">
        <f t="shared" si="208"/>
        <v>160000</v>
      </c>
      <c r="Z1037" s="86">
        <v>0</v>
      </c>
      <c r="AA1037" s="94">
        <f t="shared" si="209"/>
        <v>0</v>
      </c>
      <c r="AB1037" s="95"/>
      <c r="AC1037" s="96" t="s">
        <v>1100</v>
      </c>
      <c r="AD1037" s="96" t="s">
        <v>1101</v>
      </c>
    </row>
    <row r="1038" spans="1:30" s="70" customFormat="1" ht="24" customHeight="1" x14ac:dyDescent="0.55000000000000004">
      <c r="A1038" s="86">
        <v>840</v>
      </c>
      <c r="B1038" s="86" t="s">
        <v>28</v>
      </c>
      <c r="C1038" s="86">
        <v>11806</v>
      </c>
      <c r="D1038" s="86">
        <v>5</v>
      </c>
      <c r="E1038" s="86">
        <v>0</v>
      </c>
      <c r="F1038" s="86">
        <v>0</v>
      </c>
      <c r="G1038" s="86">
        <v>2</v>
      </c>
      <c r="H1038" s="87">
        <f t="shared" ref="H1038:H1069" si="210">$D1038*400+$E1038*100+$F1038</f>
        <v>2000</v>
      </c>
      <c r="I1038" s="88">
        <f t="array" ref="I1038">INDEX(ราคาที่ดิน!$B:$C,MATCH($C1038,ราคาที่ดิน!$A:$A,0),MATCH($B1038,ราคาที่ดิน!$B$1:$C$1,0))</f>
        <v>400</v>
      </c>
      <c r="J1038" s="88">
        <f t="shared" ref="J1038:J1069" si="211">$H1038*$I1038</f>
        <v>800000</v>
      </c>
      <c r="K1038" s="86"/>
      <c r="L1038" s="89" t="s">
        <v>6745</v>
      </c>
      <c r="M1038" s="90" t="s">
        <v>6799</v>
      </c>
      <c r="N1038" s="90">
        <v>2</v>
      </c>
      <c r="O1038" s="91">
        <v>144</v>
      </c>
      <c r="P1038" s="86">
        <v>100</v>
      </c>
      <c r="Q1038" s="92">
        <f t="array" ref="Q1038">INDEX(ราคาสิ่งปลูกสร้าง!$D$6:$CC$47,MATCH($L1038,ราคาสิ่งปลูกสร้าง!$B$6:$B$45,0),MATCH($O$4,ราคาสิ่งปลูกสร้าง!$D$5:$CC$5,0))</f>
        <v>6600</v>
      </c>
      <c r="R1038" s="92">
        <f t="shared" si="204"/>
        <v>950400</v>
      </c>
      <c r="S1038" s="90">
        <v>31</v>
      </c>
      <c r="T1038" s="90">
        <f t="array" ref="T1038">INDEX(ค่าเสื่อมสิ่งปลูกสร้าง!$A$5:$D$105,MATCH($S1038,ค่าเสื่อมสิ่งปลูกสร้าง!$A$5:$A$105,0),MATCH($M1038,ค่าเสื่อมสิ่งปลูกสร้าง!$A$3:$D$3))</f>
        <v>52</v>
      </c>
      <c r="U1038" s="92">
        <f t="shared" si="205"/>
        <v>456192</v>
      </c>
      <c r="V1038" s="93">
        <f t="shared" si="206"/>
        <v>1256192</v>
      </c>
      <c r="W1038" s="93">
        <f t="shared" si="207"/>
        <v>1256192</v>
      </c>
      <c r="X1038" s="93">
        <v>0</v>
      </c>
      <c r="Y1038" s="93">
        <f t="shared" si="208"/>
        <v>1256192</v>
      </c>
      <c r="Z1038" s="86">
        <v>0</v>
      </c>
      <c r="AA1038" s="94">
        <f t="shared" si="209"/>
        <v>0</v>
      </c>
      <c r="AB1038" s="95"/>
      <c r="AC1038" s="96" t="s">
        <v>1102</v>
      </c>
      <c r="AD1038" s="96" t="s">
        <v>1103</v>
      </c>
    </row>
    <row r="1039" spans="1:30" s="70" customFormat="1" ht="24" customHeight="1" x14ac:dyDescent="0.55000000000000004">
      <c r="A1039" s="86">
        <v>841</v>
      </c>
      <c r="B1039" s="86" t="s">
        <v>28</v>
      </c>
      <c r="C1039" s="86">
        <v>11819</v>
      </c>
      <c r="D1039" s="86">
        <v>0</v>
      </c>
      <c r="E1039" s="86">
        <v>0</v>
      </c>
      <c r="F1039" s="86">
        <v>49</v>
      </c>
      <c r="G1039" s="86">
        <v>1</v>
      </c>
      <c r="H1039" s="87">
        <f t="shared" si="210"/>
        <v>49</v>
      </c>
      <c r="I1039" s="88">
        <f t="array" ref="I1039">INDEX(ราคาที่ดิน!$B:$C,MATCH($C1039,ราคาที่ดิน!$A:$A,0),MATCH($B1039,ราคาที่ดิน!$B$1:$C$1,0))</f>
        <v>1000</v>
      </c>
      <c r="J1039" s="88">
        <f t="shared" si="211"/>
        <v>49000</v>
      </c>
      <c r="K1039" s="86"/>
      <c r="L1039" s="89"/>
      <c r="M1039" s="90"/>
      <c r="N1039" s="90"/>
      <c r="O1039" s="91"/>
      <c r="P1039" s="86">
        <v>100</v>
      </c>
      <c r="Q1039" s="92">
        <f t="array" ref="Q1039">INDEX(ราคาสิ่งปลูกสร้าง!$D$6:$CC$47,MATCH($L1039,ราคาสิ่งปลูกสร้าง!$B$6:$B$45,0),MATCH($O$4,ราคาสิ่งปลูกสร้าง!$D$5:$CC$5,0))</f>
        <v>0</v>
      </c>
      <c r="R1039" s="92">
        <f t="shared" si="204"/>
        <v>0</v>
      </c>
      <c r="S1039" s="90">
        <v>0</v>
      </c>
      <c r="T1039" s="90">
        <f t="array" ref="T1039">INDEX(ค่าเสื่อมสิ่งปลูกสร้าง!$A$5:$D$105,MATCH($S1039,ค่าเสื่อมสิ่งปลูกสร้าง!$A$5:$A$105,0),MATCH($M1039,ค่าเสื่อมสิ่งปลูกสร้าง!$A$3:$D$3))</f>
        <v>0</v>
      </c>
      <c r="U1039" s="92">
        <f t="shared" si="205"/>
        <v>0</v>
      </c>
      <c r="V1039" s="93">
        <f t="shared" si="206"/>
        <v>49000</v>
      </c>
      <c r="W1039" s="93">
        <f t="shared" si="207"/>
        <v>49000</v>
      </c>
      <c r="X1039" s="93">
        <v>0</v>
      </c>
      <c r="Y1039" s="93">
        <f t="shared" si="208"/>
        <v>49000</v>
      </c>
      <c r="Z1039" s="86">
        <v>0</v>
      </c>
      <c r="AA1039" s="94">
        <f t="shared" si="209"/>
        <v>0</v>
      </c>
      <c r="AB1039" s="95"/>
      <c r="AC1039" s="96" t="s">
        <v>1104</v>
      </c>
      <c r="AD1039" s="96" t="s">
        <v>1105</v>
      </c>
    </row>
    <row r="1040" spans="1:30" s="70" customFormat="1" ht="24" customHeight="1" x14ac:dyDescent="0.55000000000000004">
      <c r="A1040" s="86">
        <v>842</v>
      </c>
      <c r="B1040" s="86" t="s">
        <v>28</v>
      </c>
      <c r="C1040" s="86">
        <v>11820</v>
      </c>
      <c r="D1040" s="86">
        <v>0</v>
      </c>
      <c r="E1040" s="86">
        <v>0</v>
      </c>
      <c r="F1040" s="86">
        <v>22</v>
      </c>
      <c r="G1040" s="86">
        <v>1</v>
      </c>
      <c r="H1040" s="87">
        <f t="shared" si="210"/>
        <v>22</v>
      </c>
      <c r="I1040" s="88">
        <v>1000</v>
      </c>
      <c r="J1040" s="88">
        <f t="shared" si="211"/>
        <v>22000</v>
      </c>
      <c r="K1040" s="86"/>
      <c r="L1040" s="89"/>
      <c r="M1040" s="90"/>
      <c r="N1040" s="90"/>
      <c r="O1040" s="91"/>
      <c r="P1040" s="86">
        <v>100</v>
      </c>
      <c r="Q1040" s="92">
        <f t="array" ref="Q1040">INDEX(ราคาสิ่งปลูกสร้าง!$D$6:$CC$47,MATCH($L1040,ราคาสิ่งปลูกสร้าง!$B$6:$B$45,0),MATCH($O$4,ราคาสิ่งปลูกสร้าง!$D$5:$CC$5,0))</f>
        <v>0</v>
      </c>
      <c r="R1040" s="92">
        <f t="shared" si="204"/>
        <v>0</v>
      </c>
      <c r="S1040" s="90">
        <v>0</v>
      </c>
      <c r="T1040" s="90">
        <f t="array" ref="T1040">INDEX(ค่าเสื่อมสิ่งปลูกสร้าง!$A$5:$D$105,MATCH($S1040,ค่าเสื่อมสิ่งปลูกสร้าง!$A$5:$A$105,0),MATCH($M1040,ค่าเสื่อมสิ่งปลูกสร้าง!$A$3:$D$3))</f>
        <v>0</v>
      </c>
      <c r="U1040" s="92">
        <f t="shared" si="205"/>
        <v>0</v>
      </c>
      <c r="V1040" s="93">
        <f t="shared" si="206"/>
        <v>22000</v>
      </c>
      <c r="W1040" s="93">
        <f t="shared" si="207"/>
        <v>22000</v>
      </c>
      <c r="X1040" s="93">
        <v>0</v>
      </c>
      <c r="Y1040" s="93">
        <f t="shared" si="208"/>
        <v>22000</v>
      </c>
      <c r="Z1040" s="86">
        <v>0</v>
      </c>
      <c r="AA1040" s="94">
        <f t="shared" si="209"/>
        <v>0</v>
      </c>
      <c r="AB1040" s="95"/>
      <c r="AC1040" s="96" t="s">
        <v>1106</v>
      </c>
      <c r="AD1040" s="96" t="s">
        <v>1107</v>
      </c>
    </row>
    <row r="1041" spans="1:30" s="70" customFormat="1" ht="24" customHeight="1" x14ac:dyDescent="0.55000000000000004">
      <c r="A1041" s="86">
        <v>843</v>
      </c>
      <c r="B1041" s="86" t="s">
        <v>28</v>
      </c>
      <c r="C1041" s="86">
        <v>11821</v>
      </c>
      <c r="D1041" s="86">
        <v>0</v>
      </c>
      <c r="E1041" s="86">
        <v>0</v>
      </c>
      <c r="F1041" s="86">
        <v>43</v>
      </c>
      <c r="G1041" s="86">
        <v>1</v>
      </c>
      <c r="H1041" s="87">
        <f t="shared" si="210"/>
        <v>43</v>
      </c>
      <c r="I1041" s="88">
        <f t="array" ref="I1041">INDEX(ราคาที่ดิน!$B:$C,MATCH($C1041,ราคาที่ดิน!$A:$A,0),MATCH($B1041,ราคาที่ดิน!$B$1:$C$1,0))</f>
        <v>1000</v>
      </c>
      <c r="J1041" s="88">
        <f t="shared" si="211"/>
        <v>43000</v>
      </c>
      <c r="K1041" s="86"/>
      <c r="L1041" s="89"/>
      <c r="M1041" s="90"/>
      <c r="N1041" s="90"/>
      <c r="O1041" s="91"/>
      <c r="P1041" s="86">
        <v>100</v>
      </c>
      <c r="Q1041" s="92">
        <f t="array" ref="Q1041">INDEX(ราคาสิ่งปลูกสร้าง!$D$6:$CC$47,MATCH($L1041,ราคาสิ่งปลูกสร้าง!$B$6:$B$45,0),MATCH($O$4,ราคาสิ่งปลูกสร้าง!$D$5:$CC$5,0))</f>
        <v>0</v>
      </c>
      <c r="R1041" s="92">
        <f t="shared" si="204"/>
        <v>0</v>
      </c>
      <c r="S1041" s="90">
        <v>0</v>
      </c>
      <c r="T1041" s="90">
        <f t="array" ref="T1041">INDEX(ค่าเสื่อมสิ่งปลูกสร้าง!$A$5:$D$105,MATCH($S1041,ค่าเสื่อมสิ่งปลูกสร้าง!$A$5:$A$105,0),MATCH($M1041,ค่าเสื่อมสิ่งปลูกสร้าง!$A$3:$D$3))</f>
        <v>0</v>
      </c>
      <c r="U1041" s="92">
        <f t="shared" si="205"/>
        <v>0</v>
      </c>
      <c r="V1041" s="93">
        <f t="shared" si="206"/>
        <v>43000</v>
      </c>
      <c r="W1041" s="93">
        <f t="shared" si="207"/>
        <v>43000</v>
      </c>
      <c r="X1041" s="93">
        <v>0</v>
      </c>
      <c r="Y1041" s="93">
        <f t="shared" si="208"/>
        <v>43000</v>
      </c>
      <c r="Z1041" s="86">
        <v>0</v>
      </c>
      <c r="AA1041" s="94">
        <f t="shared" si="209"/>
        <v>0</v>
      </c>
      <c r="AB1041" s="95"/>
      <c r="AC1041" s="96" t="s">
        <v>1106</v>
      </c>
      <c r="AD1041" s="96" t="s">
        <v>1107</v>
      </c>
    </row>
    <row r="1042" spans="1:30" s="70" customFormat="1" ht="24" customHeight="1" x14ac:dyDescent="0.55000000000000004">
      <c r="A1042" s="86">
        <v>844</v>
      </c>
      <c r="B1042" s="86" t="s">
        <v>28</v>
      </c>
      <c r="C1042" s="86">
        <v>11822</v>
      </c>
      <c r="D1042" s="86">
        <v>0</v>
      </c>
      <c r="E1042" s="86">
        <v>1</v>
      </c>
      <c r="F1042" s="86">
        <v>12</v>
      </c>
      <c r="G1042" s="86">
        <v>1</v>
      </c>
      <c r="H1042" s="87">
        <f t="shared" si="210"/>
        <v>112</v>
      </c>
      <c r="I1042" s="88">
        <v>1000</v>
      </c>
      <c r="J1042" s="88">
        <f t="shared" si="211"/>
        <v>112000</v>
      </c>
      <c r="K1042" s="86"/>
      <c r="L1042" s="89"/>
      <c r="M1042" s="90"/>
      <c r="N1042" s="90"/>
      <c r="O1042" s="91"/>
      <c r="P1042" s="86">
        <v>100</v>
      </c>
      <c r="Q1042" s="92">
        <f t="array" ref="Q1042">INDEX(ราคาสิ่งปลูกสร้าง!$D$6:$CC$47,MATCH($L1042,ราคาสิ่งปลูกสร้าง!$B$6:$B$45,0),MATCH($O$4,ราคาสิ่งปลูกสร้าง!$D$5:$CC$5,0))</f>
        <v>0</v>
      </c>
      <c r="R1042" s="92">
        <f t="shared" si="204"/>
        <v>0</v>
      </c>
      <c r="S1042" s="90">
        <v>0</v>
      </c>
      <c r="T1042" s="90">
        <f t="array" ref="T1042">INDEX(ค่าเสื่อมสิ่งปลูกสร้าง!$A$5:$D$105,MATCH($S1042,ค่าเสื่อมสิ่งปลูกสร้าง!$A$5:$A$105,0),MATCH($M1042,ค่าเสื่อมสิ่งปลูกสร้าง!$A$3:$D$3))</f>
        <v>0</v>
      </c>
      <c r="U1042" s="92">
        <f t="shared" si="205"/>
        <v>0</v>
      </c>
      <c r="V1042" s="93">
        <f t="shared" si="206"/>
        <v>112000</v>
      </c>
      <c r="W1042" s="93">
        <f t="shared" si="207"/>
        <v>112000</v>
      </c>
      <c r="X1042" s="93">
        <v>0</v>
      </c>
      <c r="Y1042" s="93">
        <f t="shared" si="208"/>
        <v>112000</v>
      </c>
      <c r="Z1042" s="86">
        <v>0</v>
      </c>
      <c r="AA1042" s="94">
        <f t="shared" si="209"/>
        <v>0</v>
      </c>
      <c r="AB1042" s="95"/>
      <c r="AC1042" s="96" t="s">
        <v>1108</v>
      </c>
      <c r="AD1042" s="96" t="s">
        <v>1109</v>
      </c>
    </row>
    <row r="1043" spans="1:30" s="70" customFormat="1" ht="24" customHeight="1" x14ac:dyDescent="0.55000000000000004">
      <c r="A1043" s="86">
        <v>845</v>
      </c>
      <c r="B1043" s="86" t="s">
        <v>28</v>
      </c>
      <c r="C1043" s="86">
        <v>11823</v>
      </c>
      <c r="D1043" s="86">
        <v>0</v>
      </c>
      <c r="E1043" s="86">
        <v>0</v>
      </c>
      <c r="F1043" s="86">
        <v>45</v>
      </c>
      <c r="G1043" s="86">
        <v>1</v>
      </c>
      <c r="H1043" s="87">
        <f t="shared" si="210"/>
        <v>45</v>
      </c>
      <c r="I1043" s="88">
        <f t="array" ref="I1043">INDEX(ราคาที่ดิน!$B:$C,MATCH($C1043,ราคาที่ดิน!$A:$A,0),MATCH($B1043,ราคาที่ดิน!$B$1:$C$1,0))</f>
        <v>1000</v>
      </c>
      <c r="J1043" s="88">
        <f t="shared" si="211"/>
        <v>45000</v>
      </c>
      <c r="K1043" s="86"/>
      <c r="L1043" s="89"/>
      <c r="M1043" s="90"/>
      <c r="N1043" s="90"/>
      <c r="O1043" s="91"/>
      <c r="P1043" s="86">
        <v>100</v>
      </c>
      <c r="Q1043" s="92">
        <f t="array" ref="Q1043">INDEX(ราคาสิ่งปลูกสร้าง!$D$6:$CC$47,MATCH($L1043,ราคาสิ่งปลูกสร้าง!$B$6:$B$45,0),MATCH($O$4,ราคาสิ่งปลูกสร้าง!$D$5:$CC$5,0))</f>
        <v>0</v>
      </c>
      <c r="R1043" s="92">
        <f t="shared" si="204"/>
        <v>0</v>
      </c>
      <c r="S1043" s="90">
        <v>0</v>
      </c>
      <c r="T1043" s="90">
        <f t="array" ref="T1043">INDEX(ค่าเสื่อมสิ่งปลูกสร้าง!$A$5:$D$105,MATCH($S1043,ค่าเสื่อมสิ่งปลูกสร้าง!$A$5:$A$105,0),MATCH($M1043,ค่าเสื่อมสิ่งปลูกสร้าง!$A$3:$D$3))</f>
        <v>0</v>
      </c>
      <c r="U1043" s="92">
        <f t="shared" si="205"/>
        <v>0</v>
      </c>
      <c r="V1043" s="93">
        <f t="shared" si="206"/>
        <v>45000</v>
      </c>
      <c r="W1043" s="93">
        <f t="shared" si="207"/>
        <v>45000</v>
      </c>
      <c r="X1043" s="93">
        <v>0</v>
      </c>
      <c r="Y1043" s="93">
        <f t="shared" si="208"/>
        <v>45000</v>
      </c>
      <c r="Z1043" s="86">
        <v>0</v>
      </c>
      <c r="AA1043" s="94">
        <f t="shared" si="209"/>
        <v>0</v>
      </c>
      <c r="AB1043" s="95"/>
      <c r="AC1043" s="96" t="s">
        <v>1110</v>
      </c>
      <c r="AD1043" s="96" t="s">
        <v>1111</v>
      </c>
    </row>
    <row r="1044" spans="1:30" s="70" customFormat="1" ht="24" customHeight="1" x14ac:dyDescent="0.55000000000000004">
      <c r="A1044" s="86">
        <v>846</v>
      </c>
      <c r="B1044" s="86" t="s">
        <v>28</v>
      </c>
      <c r="C1044" s="86">
        <v>11824</v>
      </c>
      <c r="D1044" s="86">
        <v>0</v>
      </c>
      <c r="E1044" s="86">
        <v>0</v>
      </c>
      <c r="F1044" s="86">
        <v>23</v>
      </c>
      <c r="G1044" s="86">
        <v>1</v>
      </c>
      <c r="H1044" s="87">
        <f t="shared" si="210"/>
        <v>23</v>
      </c>
      <c r="I1044" s="88">
        <f t="array" ref="I1044">INDEX(ราคาที่ดิน!$B:$C,MATCH($C1044,ราคาที่ดิน!$A:$A,0),MATCH($B1044,ราคาที่ดิน!$B$1:$C$1,0))</f>
        <v>1000</v>
      </c>
      <c r="J1044" s="88">
        <f t="shared" si="211"/>
        <v>23000</v>
      </c>
      <c r="K1044" s="86"/>
      <c r="L1044" s="89"/>
      <c r="M1044" s="90"/>
      <c r="N1044" s="90"/>
      <c r="O1044" s="91"/>
      <c r="P1044" s="86">
        <v>100</v>
      </c>
      <c r="Q1044" s="92">
        <f t="array" ref="Q1044">INDEX(ราคาสิ่งปลูกสร้าง!$D$6:$CC$47,MATCH($L1044,ราคาสิ่งปลูกสร้าง!$B$6:$B$45,0),MATCH($O$4,ราคาสิ่งปลูกสร้าง!$D$5:$CC$5,0))</f>
        <v>0</v>
      </c>
      <c r="R1044" s="92">
        <f t="shared" si="204"/>
        <v>0</v>
      </c>
      <c r="S1044" s="90">
        <v>0</v>
      </c>
      <c r="T1044" s="90">
        <f t="array" ref="T1044">INDEX(ค่าเสื่อมสิ่งปลูกสร้าง!$A$5:$D$105,MATCH($S1044,ค่าเสื่อมสิ่งปลูกสร้าง!$A$5:$A$105,0),MATCH($M1044,ค่าเสื่อมสิ่งปลูกสร้าง!$A$3:$D$3))</f>
        <v>0</v>
      </c>
      <c r="U1044" s="92">
        <f t="shared" si="205"/>
        <v>0</v>
      </c>
      <c r="V1044" s="93">
        <f t="shared" si="206"/>
        <v>23000</v>
      </c>
      <c r="W1044" s="93">
        <f t="shared" si="207"/>
        <v>23000</v>
      </c>
      <c r="X1044" s="93">
        <v>0</v>
      </c>
      <c r="Y1044" s="93">
        <f t="shared" si="208"/>
        <v>23000</v>
      </c>
      <c r="Z1044" s="86">
        <v>0</v>
      </c>
      <c r="AA1044" s="94">
        <f t="shared" si="209"/>
        <v>0</v>
      </c>
      <c r="AB1044" s="95"/>
      <c r="AC1044" s="96" t="s">
        <v>1112</v>
      </c>
      <c r="AD1044" s="96" t="s">
        <v>1113</v>
      </c>
    </row>
    <row r="1045" spans="1:30" s="70" customFormat="1" ht="24" customHeight="1" x14ac:dyDescent="0.55000000000000004">
      <c r="A1045" s="86">
        <v>847</v>
      </c>
      <c r="B1045" s="86" t="s">
        <v>28</v>
      </c>
      <c r="C1045" s="86">
        <v>11825</v>
      </c>
      <c r="D1045" s="86">
        <v>0</v>
      </c>
      <c r="E1045" s="86">
        <v>0</v>
      </c>
      <c r="F1045" s="86">
        <v>93</v>
      </c>
      <c r="G1045" s="86">
        <v>1</v>
      </c>
      <c r="H1045" s="87">
        <f t="shared" si="210"/>
        <v>93</v>
      </c>
      <c r="I1045" s="88">
        <f t="array" ref="I1045">INDEX(ราคาที่ดิน!$B:$C,MATCH($C1045,ราคาที่ดิน!$A:$A,0),MATCH($B1045,ราคาที่ดิน!$B$1:$C$1,0))</f>
        <v>1000</v>
      </c>
      <c r="J1045" s="88">
        <f t="shared" si="211"/>
        <v>93000</v>
      </c>
      <c r="K1045" s="86"/>
      <c r="L1045" s="89"/>
      <c r="M1045" s="90"/>
      <c r="N1045" s="90"/>
      <c r="O1045" s="91"/>
      <c r="P1045" s="86">
        <v>100</v>
      </c>
      <c r="Q1045" s="92">
        <f t="array" ref="Q1045">INDEX(ราคาสิ่งปลูกสร้าง!$D$6:$CC$47,MATCH($L1045,ราคาสิ่งปลูกสร้าง!$B$6:$B$45,0),MATCH($O$4,ราคาสิ่งปลูกสร้าง!$D$5:$CC$5,0))</f>
        <v>0</v>
      </c>
      <c r="R1045" s="92">
        <f t="shared" si="204"/>
        <v>0</v>
      </c>
      <c r="S1045" s="90">
        <v>0</v>
      </c>
      <c r="T1045" s="90">
        <f t="array" ref="T1045">INDEX(ค่าเสื่อมสิ่งปลูกสร้าง!$A$5:$D$105,MATCH($S1045,ค่าเสื่อมสิ่งปลูกสร้าง!$A$5:$A$105,0),MATCH($M1045,ค่าเสื่อมสิ่งปลูกสร้าง!$A$3:$D$3))</f>
        <v>0</v>
      </c>
      <c r="U1045" s="92">
        <f t="shared" si="205"/>
        <v>0</v>
      </c>
      <c r="V1045" s="93">
        <f t="shared" si="206"/>
        <v>93000</v>
      </c>
      <c r="W1045" s="93">
        <f t="shared" si="207"/>
        <v>93000</v>
      </c>
      <c r="X1045" s="93">
        <v>0</v>
      </c>
      <c r="Y1045" s="93">
        <f t="shared" si="208"/>
        <v>93000</v>
      </c>
      <c r="Z1045" s="86">
        <v>0</v>
      </c>
      <c r="AA1045" s="94">
        <f t="shared" si="209"/>
        <v>0</v>
      </c>
      <c r="AB1045" s="95"/>
      <c r="AC1045" s="96" t="s">
        <v>61</v>
      </c>
      <c r="AD1045" s="96" t="s">
        <v>62</v>
      </c>
    </row>
    <row r="1046" spans="1:30" s="70" customFormat="1" ht="24" customHeight="1" x14ac:dyDescent="0.55000000000000004">
      <c r="A1046" s="86">
        <v>848</v>
      </c>
      <c r="B1046" s="86" t="s">
        <v>28</v>
      </c>
      <c r="C1046" s="86">
        <v>11827</v>
      </c>
      <c r="D1046" s="86">
        <v>0</v>
      </c>
      <c r="E1046" s="86">
        <v>0</v>
      </c>
      <c r="F1046" s="86">
        <v>52</v>
      </c>
      <c r="G1046" s="86">
        <v>1</v>
      </c>
      <c r="H1046" s="87">
        <f t="shared" si="210"/>
        <v>52</v>
      </c>
      <c r="I1046" s="88">
        <f t="array" ref="I1046">INDEX(ราคาที่ดิน!$B:$C,MATCH($C1046,ราคาที่ดิน!$A:$A,0),MATCH($B1046,ราคาที่ดิน!$B$1:$C$1,0))</f>
        <v>1000</v>
      </c>
      <c r="J1046" s="88">
        <f t="shared" si="211"/>
        <v>52000</v>
      </c>
      <c r="K1046" s="86"/>
      <c r="L1046" s="89"/>
      <c r="M1046" s="90"/>
      <c r="N1046" s="90"/>
      <c r="O1046" s="91"/>
      <c r="P1046" s="86">
        <v>100</v>
      </c>
      <c r="Q1046" s="92">
        <f t="array" ref="Q1046">INDEX(ราคาสิ่งปลูกสร้าง!$D$6:$CC$47,MATCH($L1046,ราคาสิ่งปลูกสร้าง!$B$6:$B$45,0),MATCH($O$4,ราคาสิ่งปลูกสร้าง!$D$5:$CC$5,0))</f>
        <v>0</v>
      </c>
      <c r="R1046" s="92">
        <f t="shared" si="204"/>
        <v>0</v>
      </c>
      <c r="S1046" s="90">
        <v>0</v>
      </c>
      <c r="T1046" s="90">
        <f t="array" ref="T1046">INDEX(ค่าเสื่อมสิ่งปลูกสร้าง!$A$5:$D$105,MATCH($S1046,ค่าเสื่อมสิ่งปลูกสร้าง!$A$5:$A$105,0),MATCH($M1046,ค่าเสื่อมสิ่งปลูกสร้าง!$A$3:$D$3))</f>
        <v>0</v>
      </c>
      <c r="U1046" s="92">
        <f t="shared" si="205"/>
        <v>0</v>
      </c>
      <c r="V1046" s="93">
        <f t="shared" si="206"/>
        <v>52000</v>
      </c>
      <c r="W1046" s="93">
        <f t="shared" si="207"/>
        <v>52000</v>
      </c>
      <c r="X1046" s="93">
        <v>0</v>
      </c>
      <c r="Y1046" s="93">
        <f t="shared" si="208"/>
        <v>52000</v>
      </c>
      <c r="Z1046" s="86">
        <v>0</v>
      </c>
      <c r="AA1046" s="94">
        <f t="shared" si="209"/>
        <v>0</v>
      </c>
      <c r="AB1046" s="95"/>
      <c r="AC1046" s="96" t="s">
        <v>1114</v>
      </c>
      <c r="AD1046" s="96" t="s">
        <v>1115</v>
      </c>
    </row>
    <row r="1047" spans="1:30" s="70" customFormat="1" ht="24" customHeight="1" x14ac:dyDescent="0.55000000000000004">
      <c r="A1047" s="86">
        <v>849</v>
      </c>
      <c r="B1047" s="86" t="s">
        <v>28</v>
      </c>
      <c r="C1047" s="86">
        <v>11828</v>
      </c>
      <c r="D1047" s="86">
        <v>0</v>
      </c>
      <c r="E1047" s="86">
        <v>0</v>
      </c>
      <c r="F1047" s="86">
        <v>6</v>
      </c>
      <c r="G1047" s="86">
        <v>1</v>
      </c>
      <c r="H1047" s="87">
        <f t="shared" si="210"/>
        <v>6</v>
      </c>
      <c r="I1047" s="88">
        <f t="array" ref="I1047">INDEX(ราคาที่ดิน!$B:$C,MATCH($C1047,ราคาที่ดิน!$A:$A,0),MATCH($B1047,ราคาที่ดิน!$B$1:$C$1,0))</f>
        <v>1000</v>
      </c>
      <c r="J1047" s="88">
        <f t="shared" si="211"/>
        <v>6000</v>
      </c>
      <c r="K1047" s="86"/>
      <c r="L1047" s="89"/>
      <c r="M1047" s="90"/>
      <c r="N1047" s="90"/>
      <c r="O1047" s="91"/>
      <c r="P1047" s="86">
        <v>100</v>
      </c>
      <c r="Q1047" s="92">
        <f t="array" ref="Q1047">INDEX(ราคาสิ่งปลูกสร้าง!$D$6:$CC$47,MATCH($L1047,ราคาสิ่งปลูกสร้าง!$B$6:$B$45,0),MATCH($O$4,ราคาสิ่งปลูกสร้าง!$D$5:$CC$5,0))</f>
        <v>0</v>
      </c>
      <c r="R1047" s="92">
        <f t="shared" si="204"/>
        <v>0</v>
      </c>
      <c r="S1047" s="90">
        <v>0</v>
      </c>
      <c r="T1047" s="90">
        <f t="array" ref="T1047">INDEX(ค่าเสื่อมสิ่งปลูกสร้าง!$A$5:$D$105,MATCH($S1047,ค่าเสื่อมสิ่งปลูกสร้าง!$A$5:$A$105,0),MATCH($M1047,ค่าเสื่อมสิ่งปลูกสร้าง!$A$3:$D$3))</f>
        <v>0</v>
      </c>
      <c r="U1047" s="92">
        <f t="shared" si="205"/>
        <v>0</v>
      </c>
      <c r="V1047" s="93">
        <f t="shared" si="206"/>
        <v>6000</v>
      </c>
      <c r="W1047" s="93">
        <f t="shared" si="207"/>
        <v>6000</v>
      </c>
      <c r="X1047" s="93">
        <v>0</v>
      </c>
      <c r="Y1047" s="93">
        <f t="shared" si="208"/>
        <v>6000</v>
      </c>
      <c r="Z1047" s="86">
        <v>0</v>
      </c>
      <c r="AA1047" s="94">
        <f t="shared" si="209"/>
        <v>0</v>
      </c>
      <c r="AB1047" s="95"/>
      <c r="AC1047" s="96" t="s">
        <v>1116</v>
      </c>
      <c r="AD1047" s="96" t="s">
        <v>1117</v>
      </c>
    </row>
    <row r="1048" spans="1:30" s="70" customFormat="1" ht="24" customHeight="1" x14ac:dyDescent="0.55000000000000004">
      <c r="A1048" s="86">
        <v>850</v>
      </c>
      <c r="B1048" s="86" t="s">
        <v>28</v>
      </c>
      <c r="C1048" s="86">
        <v>11829</v>
      </c>
      <c r="D1048" s="86">
        <v>0</v>
      </c>
      <c r="E1048" s="86">
        <v>0</v>
      </c>
      <c r="F1048" s="86">
        <v>51</v>
      </c>
      <c r="G1048" s="86">
        <v>1</v>
      </c>
      <c r="H1048" s="87">
        <f t="shared" si="210"/>
        <v>51</v>
      </c>
      <c r="I1048" s="88">
        <f t="array" ref="I1048">INDEX(ราคาที่ดิน!$B:$C,MATCH($C1048,ราคาที่ดิน!$A:$A,0),MATCH($B1048,ราคาที่ดิน!$B$1:$C$1,0))</f>
        <v>1000</v>
      </c>
      <c r="J1048" s="88">
        <f t="shared" si="211"/>
        <v>51000</v>
      </c>
      <c r="K1048" s="86"/>
      <c r="L1048" s="89"/>
      <c r="M1048" s="90"/>
      <c r="N1048" s="90"/>
      <c r="O1048" s="91"/>
      <c r="P1048" s="86">
        <v>100</v>
      </c>
      <c r="Q1048" s="92">
        <f t="array" ref="Q1048">INDEX(ราคาสิ่งปลูกสร้าง!$D$6:$CC$47,MATCH($L1048,ราคาสิ่งปลูกสร้าง!$B$6:$B$45,0),MATCH($O$4,ราคาสิ่งปลูกสร้าง!$D$5:$CC$5,0))</f>
        <v>0</v>
      </c>
      <c r="R1048" s="92">
        <f t="shared" si="204"/>
        <v>0</v>
      </c>
      <c r="S1048" s="90">
        <v>0</v>
      </c>
      <c r="T1048" s="90">
        <f t="array" ref="T1048">INDEX(ค่าเสื่อมสิ่งปลูกสร้าง!$A$5:$D$105,MATCH($S1048,ค่าเสื่อมสิ่งปลูกสร้าง!$A$5:$A$105,0),MATCH($M1048,ค่าเสื่อมสิ่งปลูกสร้าง!$A$3:$D$3))</f>
        <v>0</v>
      </c>
      <c r="U1048" s="92">
        <f t="shared" si="205"/>
        <v>0</v>
      </c>
      <c r="V1048" s="93">
        <f t="shared" si="206"/>
        <v>51000</v>
      </c>
      <c r="W1048" s="93">
        <f t="shared" si="207"/>
        <v>51000</v>
      </c>
      <c r="X1048" s="93">
        <v>0</v>
      </c>
      <c r="Y1048" s="93">
        <f t="shared" si="208"/>
        <v>51000</v>
      </c>
      <c r="Z1048" s="86">
        <v>0</v>
      </c>
      <c r="AA1048" s="94">
        <f t="shared" si="209"/>
        <v>0</v>
      </c>
      <c r="AB1048" s="95"/>
      <c r="AC1048" s="96" t="s">
        <v>1118</v>
      </c>
      <c r="AD1048" s="96" t="s">
        <v>1119</v>
      </c>
    </row>
    <row r="1049" spans="1:30" s="70" customFormat="1" ht="24" customHeight="1" x14ac:dyDescent="0.55000000000000004">
      <c r="A1049" s="86">
        <v>851</v>
      </c>
      <c r="B1049" s="86" t="s">
        <v>28</v>
      </c>
      <c r="C1049" s="86">
        <v>11830</v>
      </c>
      <c r="D1049" s="86">
        <v>0</v>
      </c>
      <c r="E1049" s="86">
        <v>2</v>
      </c>
      <c r="F1049" s="86">
        <v>48</v>
      </c>
      <c r="G1049" s="86">
        <v>2</v>
      </c>
      <c r="H1049" s="87">
        <f t="shared" si="210"/>
        <v>248</v>
      </c>
      <c r="I1049" s="88">
        <f t="array" ref="I1049">INDEX(ราคาที่ดิน!$B:$C,MATCH($C1049,ราคาที่ดิน!$A:$A,0),MATCH($B1049,ราคาที่ดิน!$B$1:$C$1,0))</f>
        <v>1000</v>
      </c>
      <c r="J1049" s="88">
        <f t="shared" si="211"/>
        <v>248000</v>
      </c>
      <c r="K1049" s="86"/>
      <c r="L1049" s="89" t="s">
        <v>6770</v>
      </c>
      <c r="M1049" s="90" t="s">
        <v>6799</v>
      </c>
      <c r="N1049" s="90">
        <v>3</v>
      </c>
      <c r="O1049" s="91">
        <v>600</v>
      </c>
      <c r="P1049" s="86">
        <v>100</v>
      </c>
      <c r="Q1049" s="92">
        <f t="array" ref="Q1049">INDEX(ราคาสิ่งปลูกสร้าง!$D$6:$CC$47,MATCH($L1049,ราคาสิ่งปลูกสร้าง!$B$6:$B$45,0),MATCH($O$4,ราคาสิ่งปลูกสร้าง!$D$5:$CC$5,0))</f>
        <v>5500</v>
      </c>
      <c r="R1049" s="92">
        <f t="shared" si="204"/>
        <v>3300000</v>
      </c>
      <c r="S1049" s="90">
        <v>27</v>
      </c>
      <c r="T1049" s="90">
        <f t="array" ref="T1049">INDEX(ค่าเสื่อมสิ่งปลูกสร้าง!$A$5:$D$105,MATCH($S1049,ค่าเสื่อมสิ่งปลูกสร้าง!$A$5:$A$105,0),MATCH($M1049,ค่าเสื่อมสิ่งปลูกสร้าง!$A$3:$D$3))</f>
        <v>44</v>
      </c>
      <c r="U1049" s="92">
        <f t="shared" si="205"/>
        <v>1848000.0000000002</v>
      </c>
      <c r="V1049" s="93">
        <f t="shared" si="206"/>
        <v>2096000.0000000002</v>
      </c>
      <c r="W1049" s="93">
        <f t="shared" si="207"/>
        <v>2096000.0000000002</v>
      </c>
      <c r="X1049" s="93">
        <v>0</v>
      </c>
      <c r="Y1049" s="93">
        <f t="shared" si="208"/>
        <v>2096000.0000000002</v>
      </c>
      <c r="Z1049" s="86">
        <v>0.02</v>
      </c>
      <c r="AA1049" s="94">
        <f t="shared" si="209"/>
        <v>419.20000000000005</v>
      </c>
      <c r="AB1049" s="95"/>
      <c r="AC1049" s="96" t="s">
        <v>7157</v>
      </c>
      <c r="AD1049" s="96" t="s">
        <v>7158</v>
      </c>
    </row>
    <row r="1050" spans="1:30" s="70" customFormat="1" ht="24" customHeight="1" x14ac:dyDescent="0.55000000000000004">
      <c r="A1050" s="86">
        <v>852</v>
      </c>
      <c r="B1050" s="86" t="s">
        <v>28</v>
      </c>
      <c r="C1050" s="86">
        <v>11831</v>
      </c>
      <c r="D1050" s="86">
        <v>0</v>
      </c>
      <c r="E1050" s="86">
        <v>0</v>
      </c>
      <c r="F1050" s="86">
        <v>91</v>
      </c>
      <c r="G1050" s="86">
        <v>1</v>
      </c>
      <c r="H1050" s="87">
        <f t="shared" si="210"/>
        <v>91</v>
      </c>
      <c r="I1050" s="88">
        <v>1000</v>
      </c>
      <c r="J1050" s="88">
        <f t="shared" si="211"/>
        <v>91000</v>
      </c>
      <c r="K1050" s="86"/>
      <c r="L1050" s="89"/>
      <c r="M1050" s="90"/>
      <c r="N1050" s="90"/>
      <c r="O1050" s="91"/>
      <c r="P1050" s="86">
        <v>100</v>
      </c>
      <c r="Q1050" s="92">
        <f t="array" ref="Q1050">INDEX(ราคาสิ่งปลูกสร้าง!$D$6:$CC$47,MATCH($L1050,ราคาสิ่งปลูกสร้าง!$B$6:$B$45,0),MATCH($O$4,ราคาสิ่งปลูกสร้าง!$D$5:$CC$5,0))</f>
        <v>0</v>
      </c>
      <c r="R1050" s="92">
        <f t="shared" si="204"/>
        <v>0</v>
      </c>
      <c r="S1050" s="90">
        <v>0</v>
      </c>
      <c r="T1050" s="90">
        <f t="array" ref="T1050">INDEX(ค่าเสื่อมสิ่งปลูกสร้าง!$A$5:$D$105,MATCH($S1050,ค่าเสื่อมสิ่งปลูกสร้าง!$A$5:$A$105,0),MATCH($M1050,ค่าเสื่อมสิ่งปลูกสร้าง!$A$3:$D$3))</f>
        <v>0</v>
      </c>
      <c r="U1050" s="92">
        <f t="shared" si="205"/>
        <v>0</v>
      </c>
      <c r="V1050" s="93">
        <f t="shared" si="206"/>
        <v>91000</v>
      </c>
      <c r="W1050" s="93">
        <f t="shared" si="207"/>
        <v>91000</v>
      </c>
      <c r="X1050" s="93">
        <v>0</v>
      </c>
      <c r="Y1050" s="93">
        <f t="shared" si="208"/>
        <v>91000</v>
      </c>
      <c r="Z1050" s="86">
        <v>0</v>
      </c>
      <c r="AA1050" s="94">
        <f t="shared" si="209"/>
        <v>0</v>
      </c>
      <c r="AB1050" s="95"/>
      <c r="AC1050" s="96" t="s">
        <v>1120</v>
      </c>
      <c r="AD1050" s="96" t="s">
        <v>1121</v>
      </c>
    </row>
    <row r="1051" spans="1:30" s="70" customFormat="1" ht="24" customHeight="1" x14ac:dyDescent="0.55000000000000004">
      <c r="A1051" s="86">
        <v>853</v>
      </c>
      <c r="B1051" s="86" t="s">
        <v>28</v>
      </c>
      <c r="C1051" s="86">
        <v>11832</v>
      </c>
      <c r="D1051" s="86">
        <v>0</v>
      </c>
      <c r="E1051" s="86">
        <v>0</v>
      </c>
      <c r="F1051" s="86">
        <v>45</v>
      </c>
      <c r="G1051" s="86">
        <v>1</v>
      </c>
      <c r="H1051" s="87">
        <f t="shared" si="210"/>
        <v>45</v>
      </c>
      <c r="I1051" s="88">
        <f t="array" ref="I1051">INDEX(ราคาที่ดิน!$B:$C,MATCH($C1051,ราคาที่ดิน!$A:$A,0),MATCH($B1051,ราคาที่ดิน!$B$1:$C$1,0))</f>
        <v>1000</v>
      </c>
      <c r="J1051" s="88">
        <f t="shared" si="211"/>
        <v>45000</v>
      </c>
      <c r="K1051" s="86"/>
      <c r="L1051" s="89"/>
      <c r="M1051" s="90"/>
      <c r="N1051" s="90"/>
      <c r="O1051" s="91"/>
      <c r="P1051" s="86">
        <v>100</v>
      </c>
      <c r="Q1051" s="92">
        <f t="array" ref="Q1051">INDEX(ราคาสิ่งปลูกสร้าง!$D$6:$CC$47,MATCH($L1051,ราคาสิ่งปลูกสร้าง!$B$6:$B$45,0),MATCH($O$4,ราคาสิ่งปลูกสร้าง!$D$5:$CC$5,0))</f>
        <v>0</v>
      </c>
      <c r="R1051" s="92">
        <f t="shared" si="204"/>
        <v>0</v>
      </c>
      <c r="S1051" s="90">
        <v>0</v>
      </c>
      <c r="T1051" s="90">
        <f t="array" ref="T1051">INDEX(ค่าเสื่อมสิ่งปลูกสร้าง!$A$5:$D$105,MATCH($S1051,ค่าเสื่อมสิ่งปลูกสร้าง!$A$5:$A$105,0),MATCH($M1051,ค่าเสื่อมสิ่งปลูกสร้าง!$A$3:$D$3))</f>
        <v>0</v>
      </c>
      <c r="U1051" s="92">
        <f t="shared" si="205"/>
        <v>0</v>
      </c>
      <c r="V1051" s="93">
        <f t="shared" si="206"/>
        <v>45000</v>
      </c>
      <c r="W1051" s="93">
        <f t="shared" si="207"/>
        <v>45000</v>
      </c>
      <c r="X1051" s="93">
        <v>0</v>
      </c>
      <c r="Y1051" s="93">
        <f t="shared" si="208"/>
        <v>45000</v>
      </c>
      <c r="Z1051" s="86">
        <v>0</v>
      </c>
      <c r="AA1051" s="94">
        <f t="shared" si="209"/>
        <v>0</v>
      </c>
      <c r="AB1051" s="95"/>
      <c r="AC1051" s="96" t="s">
        <v>1122</v>
      </c>
      <c r="AD1051" s="96" t="s">
        <v>1123</v>
      </c>
    </row>
    <row r="1052" spans="1:30" s="70" customFormat="1" ht="24" customHeight="1" x14ac:dyDescent="0.55000000000000004">
      <c r="A1052" s="86">
        <v>854</v>
      </c>
      <c r="B1052" s="86" t="s">
        <v>28</v>
      </c>
      <c r="C1052" s="86">
        <v>11833</v>
      </c>
      <c r="D1052" s="86">
        <v>0</v>
      </c>
      <c r="E1052" s="86">
        <v>0</v>
      </c>
      <c r="F1052" s="86">
        <v>62</v>
      </c>
      <c r="G1052" s="86">
        <v>1</v>
      </c>
      <c r="H1052" s="87">
        <f t="shared" si="210"/>
        <v>62</v>
      </c>
      <c r="I1052" s="88">
        <f t="array" ref="I1052">INDEX(ราคาที่ดิน!$B:$C,MATCH($C1052,ราคาที่ดิน!$A:$A,0),MATCH($B1052,ราคาที่ดิน!$B$1:$C$1,0))</f>
        <v>1000</v>
      </c>
      <c r="J1052" s="88">
        <f t="shared" si="211"/>
        <v>62000</v>
      </c>
      <c r="K1052" s="86"/>
      <c r="L1052" s="89"/>
      <c r="M1052" s="90"/>
      <c r="N1052" s="90"/>
      <c r="O1052" s="91"/>
      <c r="P1052" s="86">
        <v>100</v>
      </c>
      <c r="Q1052" s="92">
        <f t="array" ref="Q1052">INDEX(ราคาสิ่งปลูกสร้าง!$D$6:$CC$47,MATCH($L1052,ราคาสิ่งปลูกสร้าง!$B$6:$B$45,0),MATCH($O$4,ราคาสิ่งปลูกสร้าง!$D$5:$CC$5,0))</f>
        <v>0</v>
      </c>
      <c r="R1052" s="92">
        <f t="shared" si="204"/>
        <v>0</v>
      </c>
      <c r="S1052" s="90">
        <v>0</v>
      </c>
      <c r="T1052" s="90">
        <f t="array" ref="T1052">INDEX(ค่าเสื่อมสิ่งปลูกสร้าง!$A$5:$D$105,MATCH($S1052,ค่าเสื่อมสิ่งปลูกสร้าง!$A$5:$A$105,0),MATCH($M1052,ค่าเสื่อมสิ่งปลูกสร้าง!$A$3:$D$3))</f>
        <v>0</v>
      </c>
      <c r="U1052" s="92">
        <f t="shared" si="205"/>
        <v>0</v>
      </c>
      <c r="V1052" s="93">
        <f t="shared" si="206"/>
        <v>62000</v>
      </c>
      <c r="W1052" s="93">
        <f t="shared" si="207"/>
        <v>62000</v>
      </c>
      <c r="X1052" s="93">
        <v>0</v>
      </c>
      <c r="Y1052" s="93">
        <f t="shared" si="208"/>
        <v>62000</v>
      </c>
      <c r="Z1052" s="86">
        <v>0</v>
      </c>
      <c r="AA1052" s="94">
        <f t="shared" si="209"/>
        <v>0</v>
      </c>
      <c r="AB1052" s="95"/>
      <c r="AC1052" s="96" t="s">
        <v>1124</v>
      </c>
      <c r="AD1052" s="96" t="s">
        <v>1125</v>
      </c>
    </row>
    <row r="1053" spans="1:30" s="70" customFormat="1" ht="24" customHeight="1" x14ac:dyDescent="0.55000000000000004">
      <c r="A1053" s="86">
        <v>855</v>
      </c>
      <c r="B1053" s="86" t="s">
        <v>28</v>
      </c>
      <c r="C1053" s="86">
        <v>11834</v>
      </c>
      <c r="D1053" s="86">
        <v>0</v>
      </c>
      <c r="E1053" s="86">
        <v>2</v>
      </c>
      <c r="F1053" s="86">
        <v>96</v>
      </c>
      <c r="G1053" s="86">
        <v>1</v>
      </c>
      <c r="H1053" s="87">
        <f t="shared" si="210"/>
        <v>296</v>
      </c>
      <c r="I1053" s="88">
        <f t="array" ref="I1053">INDEX(ราคาที่ดิน!$B:$C,MATCH($C1053,ราคาที่ดิน!$A:$A,0),MATCH($B1053,ราคาที่ดิน!$B$1:$C$1,0))</f>
        <v>500</v>
      </c>
      <c r="J1053" s="88">
        <f t="shared" si="211"/>
        <v>148000</v>
      </c>
      <c r="K1053" s="86"/>
      <c r="L1053" s="89"/>
      <c r="M1053" s="90"/>
      <c r="N1053" s="90"/>
      <c r="O1053" s="91"/>
      <c r="P1053" s="86">
        <v>100</v>
      </c>
      <c r="Q1053" s="92">
        <f t="array" ref="Q1053">INDEX(ราคาสิ่งปลูกสร้าง!$D$6:$CC$47,MATCH($L1053,ราคาสิ่งปลูกสร้าง!$B$6:$B$45,0),MATCH($O$4,ราคาสิ่งปลูกสร้าง!$D$5:$CC$5,0))</f>
        <v>0</v>
      </c>
      <c r="R1053" s="92">
        <f t="shared" si="204"/>
        <v>0</v>
      </c>
      <c r="S1053" s="90">
        <v>0</v>
      </c>
      <c r="T1053" s="90">
        <f t="array" ref="T1053">INDEX(ค่าเสื่อมสิ่งปลูกสร้าง!$A$5:$D$105,MATCH($S1053,ค่าเสื่อมสิ่งปลูกสร้าง!$A$5:$A$105,0),MATCH($M1053,ค่าเสื่อมสิ่งปลูกสร้าง!$A$3:$D$3))</f>
        <v>0</v>
      </c>
      <c r="U1053" s="92">
        <f t="shared" si="205"/>
        <v>0</v>
      </c>
      <c r="V1053" s="93">
        <f t="shared" si="206"/>
        <v>148000</v>
      </c>
      <c r="W1053" s="93">
        <f t="shared" si="207"/>
        <v>148000</v>
      </c>
      <c r="X1053" s="93">
        <v>0</v>
      </c>
      <c r="Y1053" s="93">
        <f t="shared" si="208"/>
        <v>148000</v>
      </c>
      <c r="Z1053" s="86">
        <v>0</v>
      </c>
      <c r="AA1053" s="94">
        <f t="shared" si="209"/>
        <v>0</v>
      </c>
      <c r="AB1053" s="95"/>
      <c r="AC1053" s="96" t="s">
        <v>1126</v>
      </c>
      <c r="AD1053" s="96" t="s">
        <v>1121</v>
      </c>
    </row>
    <row r="1054" spans="1:30" s="70" customFormat="1" ht="24" customHeight="1" x14ac:dyDescent="0.55000000000000004">
      <c r="A1054" s="86">
        <v>856</v>
      </c>
      <c r="B1054" s="86" t="s">
        <v>28</v>
      </c>
      <c r="C1054" s="86">
        <v>11842</v>
      </c>
      <c r="D1054" s="86">
        <v>9</v>
      </c>
      <c r="E1054" s="86">
        <v>2</v>
      </c>
      <c r="F1054" s="86">
        <v>11</v>
      </c>
      <c r="G1054" s="86">
        <v>1</v>
      </c>
      <c r="H1054" s="87">
        <f t="shared" si="210"/>
        <v>3811</v>
      </c>
      <c r="I1054" s="88">
        <f t="array" ref="I1054">INDEX(ราคาที่ดิน!$B:$C,MATCH($C1054,ราคาที่ดิน!$A:$A,0),MATCH($B1054,ราคาที่ดิน!$B$1:$C$1,0))</f>
        <v>290</v>
      </c>
      <c r="J1054" s="88">
        <f t="shared" si="211"/>
        <v>1105190</v>
      </c>
      <c r="K1054" s="86"/>
      <c r="L1054" s="89"/>
      <c r="M1054" s="90"/>
      <c r="N1054" s="90"/>
      <c r="O1054" s="91"/>
      <c r="P1054" s="86">
        <v>100</v>
      </c>
      <c r="Q1054" s="92">
        <f t="array" ref="Q1054">INDEX(ราคาสิ่งปลูกสร้าง!$D$6:$CC$47,MATCH($L1054,ราคาสิ่งปลูกสร้าง!$B$6:$B$45,0),MATCH($O$4,ราคาสิ่งปลูกสร้าง!$D$5:$CC$5,0))</f>
        <v>0</v>
      </c>
      <c r="R1054" s="92">
        <f t="shared" si="204"/>
        <v>0</v>
      </c>
      <c r="S1054" s="90">
        <v>0</v>
      </c>
      <c r="T1054" s="90">
        <f t="array" ref="T1054">INDEX(ค่าเสื่อมสิ่งปลูกสร้าง!$A$5:$D$105,MATCH($S1054,ค่าเสื่อมสิ่งปลูกสร้าง!$A$5:$A$105,0),MATCH($M1054,ค่าเสื่อมสิ่งปลูกสร้าง!$A$3:$D$3))</f>
        <v>0</v>
      </c>
      <c r="U1054" s="92">
        <f t="shared" si="205"/>
        <v>0</v>
      </c>
      <c r="V1054" s="93">
        <f t="shared" si="206"/>
        <v>1105190</v>
      </c>
      <c r="W1054" s="93">
        <f t="shared" si="207"/>
        <v>1105190</v>
      </c>
      <c r="X1054" s="93">
        <v>0</v>
      </c>
      <c r="Y1054" s="93">
        <f t="shared" si="208"/>
        <v>1105190</v>
      </c>
      <c r="Z1054" s="86">
        <v>0</v>
      </c>
      <c r="AA1054" s="94">
        <f t="shared" si="209"/>
        <v>0</v>
      </c>
      <c r="AB1054" s="95"/>
      <c r="AC1054" s="96" t="s">
        <v>1127</v>
      </c>
      <c r="AD1054" s="96" t="s">
        <v>1128</v>
      </c>
    </row>
    <row r="1055" spans="1:30" s="70" customFormat="1" ht="24" customHeight="1" x14ac:dyDescent="0.55000000000000004">
      <c r="A1055" s="86">
        <v>857</v>
      </c>
      <c r="B1055" s="86" t="s">
        <v>28</v>
      </c>
      <c r="C1055" s="86">
        <v>11843</v>
      </c>
      <c r="D1055" s="86">
        <v>0</v>
      </c>
      <c r="E1055" s="86">
        <v>0</v>
      </c>
      <c r="F1055" s="86">
        <v>55</v>
      </c>
      <c r="G1055" s="86">
        <v>1</v>
      </c>
      <c r="H1055" s="87">
        <f t="shared" si="210"/>
        <v>55</v>
      </c>
      <c r="I1055" s="88">
        <v>880</v>
      </c>
      <c r="J1055" s="88">
        <f t="shared" si="211"/>
        <v>48400</v>
      </c>
      <c r="K1055" s="86"/>
      <c r="L1055" s="89"/>
      <c r="M1055" s="90"/>
      <c r="N1055" s="90"/>
      <c r="O1055" s="91"/>
      <c r="P1055" s="86">
        <v>100</v>
      </c>
      <c r="Q1055" s="92">
        <f t="array" ref="Q1055">INDEX(ราคาสิ่งปลูกสร้าง!$D$6:$CC$47,MATCH($L1055,ราคาสิ่งปลูกสร้าง!$B$6:$B$45,0),MATCH($O$4,ราคาสิ่งปลูกสร้าง!$D$5:$CC$5,0))</f>
        <v>0</v>
      </c>
      <c r="R1055" s="92">
        <f t="shared" si="204"/>
        <v>0</v>
      </c>
      <c r="S1055" s="90">
        <v>0</v>
      </c>
      <c r="T1055" s="90">
        <f t="array" ref="T1055">INDEX(ค่าเสื่อมสิ่งปลูกสร้าง!$A$5:$D$105,MATCH($S1055,ค่าเสื่อมสิ่งปลูกสร้าง!$A$5:$A$105,0),MATCH($M1055,ค่าเสื่อมสิ่งปลูกสร้าง!$A$3:$D$3))</f>
        <v>0</v>
      </c>
      <c r="U1055" s="92">
        <f t="shared" si="205"/>
        <v>0</v>
      </c>
      <c r="V1055" s="93">
        <f t="shared" si="206"/>
        <v>48400</v>
      </c>
      <c r="W1055" s="93">
        <f t="shared" si="207"/>
        <v>48400</v>
      </c>
      <c r="X1055" s="93">
        <v>0</v>
      </c>
      <c r="Y1055" s="93">
        <f t="shared" si="208"/>
        <v>48400</v>
      </c>
      <c r="Z1055" s="86">
        <v>0</v>
      </c>
      <c r="AA1055" s="94">
        <f t="shared" si="209"/>
        <v>0</v>
      </c>
      <c r="AB1055" s="95"/>
      <c r="AC1055" s="96" t="s">
        <v>1129</v>
      </c>
      <c r="AD1055" s="96" t="s">
        <v>1130</v>
      </c>
    </row>
    <row r="1056" spans="1:30" s="70" customFormat="1" ht="24" customHeight="1" x14ac:dyDescent="0.55000000000000004">
      <c r="A1056" s="86">
        <v>858</v>
      </c>
      <c r="B1056" s="86" t="s">
        <v>28</v>
      </c>
      <c r="C1056" s="86">
        <v>11844</v>
      </c>
      <c r="D1056" s="86">
        <v>0</v>
      </c>
      <c r="E1056" s="86">
        <v>0</v>
      </c>
      <c r="F1056" s="86">
        <v>54</v>
      </c>
      <c r="G1056" s="86">
        <v>1</v>
      </c>
      <c r="H1056" s="87">
        <f t="shared" si="210"/>
        <v>54</v>
      </c>
      <c r="I1056" s="88">
        <f t="array" ref="I1056">INDEX(ราคาที่ดิน!$B:$C,MATCH($C1056,ราคาที่ดิน!$A:$A,0),MATCH($B1056,ราคาที่ดิน!$B$1:$C$1,0))</f>
        <v>880</v>
      </c>
      <c r="J1056" s="88">
        <f t="shared" si="211"/>
        <v>47520</v>
      </c>
      <c r="K1056" s="86"/>
      <c r="L1056" s="89"/>
      <c r="M1056" s="90"/>
      <c r="N1056" s="90"/>
      <c r="O1056" s="91"/>
      <c r="P1056" s="86">
        <v>100</v>
      </c>
      <c r="Q1056" s="92">
        <f t="array" ref="Q1056">INDEX(ราคาสิ่งปลูกสร้าง!$D$6:$CC$47,MATCH($L1056,ราคาสิ่งปลูกสร้าง!$B$6:$B$45,0),MATCH($O$4,ราคาสิ่งปลูกสร้าง!$D$5:$CC$5,0))</f>
        <v>0</v>
      </c>
      <c r="R1056" s="92">
        <f t="shared" si="204"/>
        <v>0</v>
      </c>
      <c r="S1056" s="90">
        <v>0</v>
      </c>
      <c r="T1056" s="90">
        <f t="array" ref="T1056">INDEX(ค่าเสื่อมสิ่งปลูกสร้าง!$A$5:$D$105,MATCH($S1056,ค่าเสื่อมสิ่งปลูกสร้าง!$A$5:$A$105,0),MATCH($M1056,ค่าเสื่อมสิ่งปลูกสร้าง!$A$3:$D$3))</f>
        <v>0</v>
      </c>
      <c r="U1056" s="92">
        <f t="shared" si="205"/>
        <v>0</v>
      </c>
      <c r="V1056" s="93">
        <f t="shared" si="206"/>
        <v>47520</v>
      </c>
      <c r="W1056" s="93">
        <f t="shared" si="207"/>
        <v>47520</v>
      </c>
      <c r="X1056" s="93">
        <v>0</v>
      </c>
      <c r="Y1056" s="93">
        <f t="shared" si="208"/>
        <v>47520</v>
      </c>
      <c r="Z1056" s="86">
        <v>0</v>
      </c>
      <c r="AA1056" s="94">
        <f t="shared" si="209"/>
        <v>0</v>
      </c>
      <c r="AB1056" s="95"/>
      <c r="AC1056" s="96" t="s">
        <v>1129</v>
      </c>
      <c r="AD1056" s="96" t="s">
        <v>1130</v>
      </c>
    </row>
    <row r="1057" spans="1:30" s="70" customFormat="1" ht="24" customHeight="1" x14ac:dyDescent="0.55000000000000004">
      <c r="A1057" s="86">
        <v>859</v>
      </c>
      <c r="B1057" s="86" t="s">
        <v>28</v>
      </c>
      <c r="C1057" s="86">
        <v>11845</v>
      </c>
      <c r="D1057" s="86">
        <v>0</v>
      </c>
      <c r="E1057" s="86">
        <v>1</v>
      </c>
      <c r="F1057" s="86">
        <v>6</v>
      </c>
      <c r="G1057" s="86">
        <v>1</v>
      </c>
      <c r="H1057" s="87">
        <f t="shared" si="210"/>
        <v>106</v>
      </c>
      <c r="I1057" s="88">
        <f t="array" ref="I1057">INDEX(ราคาที่ดิน!$B:$C,MATCH($C1057,ราคาที่ดิน!$A:$A,0),MATCH($B1057,ราคาที่ดิน!$B$1:$C$1,0))</f>
        <v>880</v>
      </c>
      <c r="J1057" s="88">
        <f t="shared" si="211"/>
        <v>93280</v>
      </c>
      <c r="K1057" s="86"/>
      <c r="L1057" s="89"/>
      <c r="M1057" s="90"/>
      <c r="N1057" s="90"/>
      <c r="O1057" s="91"/>
      <c r="P1057" s="86">
        <v>100</v>
      </c>
      <c r="Q1057" s="92">
        <f t="array" ref="Q1057">INDEX(ราคาสิ่งปลูกสร้าง!$D$6:$CC$47,MATCH($L1057,ราคาสิ่งปลูกสร้าง!$B$6:$B$45,0),MATCH($O$4,ราคาสิ่งปลูกสร้าง!$D$5:$CC$5,0))</f>
        <v>0</v>
      </c>
      <c r="R1057" s="92">
        <f t="shared" si="204"/>
        <v>0</v>
      </c>
      <c r="S1057" s="90">
        <v>0</v>
      </c>
      <c r="T1057" s="90">
        <f t="array" ref="T1057">INDEX(ค่าเสื่อมสิ่งปลูกสร้าง!$A$5:$D$105,MATCH($S1057,ค่าเสื่อมสิ่งปลูกสร้าง!$A$5:$A$105,0),MATCH($M1057,ค่าเสื่อมสิ่งปลูกสร้าง!$A$3:$D$3))</f>
        <v>0</v>
      </c>
      <c r="U1057" s="92">
        <f t="shared" si="205"/>
        <v>0</v>
      </c>
      <c r="V1057" s="93">
        <f t="shared" si="206"/>
        <v>93280</v>
      </c>
      <c r="W1057" s="93">
        <f t="shared" si="207"/>
        <v>93280</v>
      </c>
      <c r="X1057" s="93">
        <v>0</v>
      </c>
      <c r="Y1057" s="93">
        <f t="shared" si="208"/>
        <v>93280</v>
      </c>
      <c r="Z1057" s="86">
        <v>0</v>
      </c>
      <c r="AA1057" s="94">
        <f t="shared" si="209"/>
        <v>0</v>
      </c>
      <c r="AB1057" s="95"/>
      <c r="AC1057" s="96" t="s">
        <v>1131</v>
      </c>
      <c r="AD1057" s="96" t="s">
        <v>1132</v>
      </c>
    </row>
    <row r="1058" spans="1:30" s="70" customFormat="1" ht="24" customHeight="1" x14ac:dyDescent="0.55000000000000004">
      <c r="A1058" s="86">
        <v>860</v>
      </c>
      <c r="B1058" s="86" t="s">
        <v>28</v>
      </c>
      <c r="C1058" s="86">
        <v>11846</v>
      </c>
      <c r="D1058" s="86">
        <v>0</v>
      </c>
      <c r="E1058" s="86">
        <v>1</v>
      </c>
      <c r="F1058" s="86">
        <v>3.4</v>
      </c>
      <c r="G1058" s="86">
        <v>3</v>
      </c>
      <c r="H1058" s="97">
        <f t="shared" si="210"/>
        <v>103.4</v>
      </c>
      <c r="I1058" s="88">
        <f t="array" ref="I1058">INDEX(ราคาที่ดิน!$B:$C,MATCH($C1058,ราคาที่ดิน!$A:$A,0),MATCH($B1058,ราคาที่ดิน!$B$1:$C$1,0))</f>
        <v>880</v>
      </c>
      <c r="J1058" s="88">
        <f t="shared" si="211"/>
        <v>90992</v>
      </c>
      <c r="K1058" s="86"/>
      <c r="L1058" s="89" t="s">
        <v>6745</v>
      </c>
      <c r="M1058" s="90" t="s">
        <v>6799</v>
      </c>
      <c r="N1058" s="90">
        <v>3</v>
      </c>
      <c r="O1058" s="91">
        <v>46.9</v>
      </c>
      <c r="P1058" s="86">
        <v>100</v>
      </c>
      <c r="Q1058" s="92">
        <f t="array" ref="Q1058">INDEX(ราคาสิ่งปลูกสร้าง!$D$6:$CC$47,MATCH($L1058,ราคาสิ่งปลูกสร้าง!$B$6:$B$45,0),MATCH($O$4,ราคาสิ่งปลูกสร้าง!$D$5:$CC$5,0))</f>
        <v>6600</v>
      </c>
      <c r="R1058" s="92">
        <f t="shared" si="204"/>
        <v>309540</v>
      </c>
      <c r="S1058" s="90">
        <v>25</v>
      </c>
      <c r="T1058" s="90">
        <f t="array" ref="T1058">INDEX(ค่าเสื่อมสิ่งปลูกสร้าง!$A$5:$D$105,MATCH($S1058,ค่าเสื่อมสิ่งปลูกสร้าง!$A$5:$A$105,0),MATCH($M1058,ค่าเสื่อมสิ่งปลูกสร้าง!$A$3:$D$3))</f>
        <v>40</v>
      </c>
      <c r="U1058" s="92">
        <f t="shared" si="205"/>
        <v>185724</v>
      </c>
      <c r="V1058" s="93">
        <f t="shared" si="206"/>
        <v>276716</v>
      </c>
      <c r="W1058" s="93">
        <f t="shared" si="207"/>
        <v>276716</v>
      </c>
      <c r="X1058" s="93">
        <v>0</v>
      </c>
      <c r="Y1058" s="93">
        <f t="shared" si="208"/>
        <v>276716</v>
      </c>
      <c r="Z1058" s="86">
        <v>0.3</v>
      </c>
      <c r="AA1058" s="94">
        <f t="shared" si="209"/>
        <v>830.14800000000002</v>
      </c>
      <c r="AB1058" s="95"/>
      <c r="AC1058" s="96" t="s">
        <v>1133</v>
      </c>
      <c r="AD1058" s="96" t="s">
        <v>1134</v>
      </c>
    </row>
    <row r="1059" spans="1:30" s="70" customFormat="1" ht="24" customHeight="1" x14ac:dyDescent="0.55000000000000004">
      <c r="A1059" s="86">
        <v>861</v>
      </c>
      <c r="B1059" s="86" t="s">
        <v>28</v>
      </c>
      <c r="C1059" s="86">
        <v>11847</v>
      </c>
      <c r="D1059" s="86">
        <v>0</v>
      </c>
      <c r="E1059" s="86">
        <v>1</v>
      </c>
      <c r="F1059" s="86">
        <v>0.9</v>
      </c>
      <c r="G1059" s="86">
        <v>2</v>
      </c>
      <c r="H1059" s="97">
        <f t="shared" si="210"/>
        <v>100.9</v>
      </c>
      <c r="I1059" s="88">
        <f t="array" ref="I1059">INDEX(ราคาที่ดิน!$B:$C,MATCH($C1059,ราคาที่ดิน!$A:$A,0),MATCH($B1059,ราคาที่ดิน!$B$1:$C$1,0))</f>
        <v>880</v>
      </c>
      <c r="J1059" s="88">
        <f t="shared" si="211"/>
        <v>88792</v>
      </c>
      <c r="K1059" s="86"/>
      <c r="L1059" s="89" t="s">
        <v>6745</v>
      </c>
      <c r="M1059" s="90" t="s">
        <v>6799</v>
      </c>
      <c r="N1059" s="90">
        <v>2</v>
      </c>
      <c r="O1059" s="91">
        <v>172.2</v>
      </c>
      <c r="P1059" s="86">
        <v>100</v>
      </c>
      <c r="Q1059" s="92">
        <f t="array" ref="Q1059">INDEX(ราคาสิ่งปลูกสร้าง!$D$6:$CC$47,MATCH($L1059,ราคาสิ่งปลูกสร้าง!$B$6:$B$45,0),MATCH($O$4,ราคาสิ่งปลูกสร้าง!$D$5:$CC$5,0))</f>
        <v>6600</v>
      </c>
      <c r="R1059" s="92">
        <f t="shared" si="204"/>
        <v>1136520</v>
      </c>
      <c r="S1059" s="90">
        <v>25</v>
      </c>
      <c r="T1059" s="90">
        <f t="array" ref="T1059">INDEX(ค่าเสื่อมสิ่งปลูกสร้าง!$A$5:$D$105,MATCH($S1059,ค่าเสื่อมสิ่งปลูกสร้าง!$A$5:$A$105,0),MATCH($M1059,ค่าเสื่อมสิ่งปลูกสร้าง!$A$3:$D$3))</f>
        <v>40</v>
      </c>
      <c r="U1059" s="92">
        <f t="shared" si="205"/>
        <v>681912</v>
      </c>
      <c r="V1059" s="93">
        <f t="shared" si="206"/>
        <v>770704</v>
      </c>
      <c r="W1059" s="93">
        <f t="shared" si="207"/>
        <v>770704</v>
      </c>
      <c r="X1059" s="93">
        <v>0</v>
      </c>
      <c r="Y1059" s="93">
        <f t="shared" si="208"/>
        <v>770704</v>
      </c>
      <c r="Z1059" s="86">
        <v>0</v>
      </c>
      <c r="AA1059" s="94">
        <f t="shared" si="209"/>
        <v>0</v>
      </c>
      <c r="AB1059" s="95"/>
      <c r="AC1059" s="96" t="s">
        <v>1133</v>
      </c>
      <c r="AD1059" s="96" t="s">
        <v>1134</v>
      </c>
    </row>
    <row r="1060" spans="1:30" s="70" customFormat="1" ht="24" customHeight="1" x14ac:dyDescent="0.55000000000000004">
      <c r="A1060" s="86">
        <v>862</v>
      </c>
      <c r="B1060" s="86" t="s">
        <v>28</v>
      </c>
      <c r="C1060" s="86">
        <v>11863</v>
      </c>
      <c r="D1060" s="86">
        <v>0</v>
      </c>
      <c r="E1060" s="86">
        <v>1</v>
      </c>
      <c r="F1060" s="86">
        <v>28</v>
      </c>
      <c r="G1060" s="86">
        <v>1</v>
      </c>
      <c r="H1060" s="87">
        <f t="shared" si="210"/>
        <v>128</v>
      </c>
      <c r="I1060" s="88">
        <f t="array" ref="I1060">INDEX(ราคาที่ดิน!$B:$C,MATCH($C1060,ราคาที่ดิน!$A:$A,0),MATCH($B1060,ราคาที่ดิน!$B$1:$C$1,0))</f>
        <v>250</v>
      </c>
      <c r="J1060" s="88">
        <f t="shared" si="211"/>
        <v>32000</v>
      </c>
      <c r="K1060" s="86"/>
      <c r="L1060" s="89"/>
      <c r="M1060" s="90"/>
      <c r="N1060" s="90"/>
      <c r="O1060" s="91"/>
      <c r="P1060" s="86">
        <v>100</v>
      </c>
      <c r="Q1060" s="92">
        <f t="array" ref="Q1060">INDEX(ราคาสิ่งปลูกสร้าง!$D$6:$CC$47,MATCH($L1060,ราคาสิ่งปลูกสร้าง!$B$6:$B$45,0),MATCH($O$4,ราคาสิ่งปลูกสร้าง!$D$5:$CC$5,0))</f>
        <v>0</v>
      </c>
      <c r="R1060" s="92">
        <f t="shared" si="204"/>
        <v>0</v>
      </c>
      <c r="S1060" s="90">
        <v>0</v>
      </c>
      <c r="T1060" s="90">
        <f t="array" ref="T1060">INDEX(ค่าเสื่อมสิ่งปลูกสร้าง!$A$5:$D$105,MATCH($S1060,ค่าเสื่อมสิ่งปลูกสร้าง!$A$5:$A$105,0),MATCH($M1060,ค่าเสื่อมสิ่งปลูกสร้าง!$A$3:$D$3))</f>
        <v>0</v>
      </c>
      <c r="U1060" s="92">
        <f t="shared" si="205"/>
        <v>0</v>
      </c>
      <c r="V1060" s="93">
        <f t="shared" si="206"/>
        <v>32000</v>
      </c>
      <c r="W1060" s="93">
        <f t="shared" si="207"/>
        <v>32000</v>
      </c>
      <c r="X1060" s="93">
        <v>0</v>
      </c>
      <c r="Y1060" s="93">
        <f t="shared" si="208"/>
        <v>32000</v>
      </c>
      <c r="Z1060" s="86">
        <v>0</v>
      </c>
      <c r="AA1060" s="94">
        <f t="shared" si="209"/>
        <v>0</v>
      </c>
      <c r="AB1060" s="95"/>
      <c r="AC1060" s="96" t="s">
        <v>1135</v>
      </c>
      <c r="AD1060" s="96" t="s">
        <v>727</v>
      </c>
    </row>
    <row r="1061" spans="1:30" s="70" customFormat="1" ht="24" customHeight="1" x14ac:dyDescent="0.55000000000000004">
      <c r="A1061" s="86">
        <v>863</v>
      </c>
      <c r="B1061" s="86" t="s">
        <v>28</v>
      </c>
      <c r="C1061" s="86">
        <v>11864</v>
      </c>
      <c r="D1061" s="86">
        <v>0</v>
      </c>
      <c r="E1061" s="86">
        <v>1</v>
      </c>
      <c r="F1061" s="86">
        <v>8.4</v>
      </c>
      <c r="G1061" s="86">
        <v>4</v>
      </c>
      <c r="H1061" s="97">
        <f t="shared" si="210"/>
        <v>108.4</v>
      </c>
      <c r="I1061" s="88">
        <f t="array" ref="I1061">INDEX(ราคาที่ดิน!$B:$C,MATCH($C1061,ราคาที่ดิน!$A:$A,0),MATCH($B1061,ราคาที่ดิน!$B$1:$C$1,0))</f>
        <v>250</v>
      </c>
      <c r="J1061" s="88">
        <f t="shared" si="211"/>
        <v>27100</v>
      </c>
      <c r="K1061" s="86"/>
      <c r="L1061" s="89"/>
      <c r="M1061" s="90"/>
      <c r="N1061" s="90"/>
      <c r="O1061" s="91"/>
      <c r="P1061" s="86">
        <v>100</v>
      </c>
      <c r="Q1061" s="92">
        <f t="array" ref="Q1061">INDEX(ราคาสิ่งปลูกสร้าง!$D$6:$CC$47,MATCH($L1061,ราคาสิ่งปลูกสร้าง!$B$6:$B$45,0),MATCH($O$4,ราคาสิ่งปลูกสร้าง!$D$5:$CC$5,0))</f>
        <v>0</v>
      </c>
      <c r="R1061" s="92">
        <f t="shared" si="204"/>
        <v>0</v>
      </c>
      <c r="S1061" s="90">
        <v>0</v>
      </c>
      <c r="T1061" s="90">
        <f t="array" ref="T1061">INDEX(ค่าเสื่อมสิ่งปลูกสร้าง!$A$5:$D$105,MATCH($S1061,ค่าเสื่อมสิ่งปลูกสร้าง!$A$5:$A$105,0),MATCH($M1061,ค่าเสื่อมสิ่งปลูกสร้าง!$A$3:$D$3))</f>
        <v>0</v>
      </c>
      <c r="U1061" s="92">
        <f t="shared" si="205"/>
        <v>0</v>
      </c>
      <c r="V1061" s="93">
        <f t="shared" si="206"/>
        <v>27100</v>
      </c>
      <c r="W1061" s="93">
        <f t="shared" si="207"/>
        <v>27100</v>
      </c>
      <c r="X1061" s="93">
        <v>0</v>
      </c>
      <c r="Y1061" s="93">
        <f t="shared" si="208"/>
        <v>27100</v>
      </c>
      <c r="Z1061" s="86">
        <v>0.3</v>
      </c>
      <c r="AA1061" s="94">
        <f t="shared" si="209"/>
        <v>81.3</v>
      </c>
      <c r="AB1061" s="95"/>
      <c r="AC1061" s="96" t="s">
        <v>1136</v>
      </c>
      <c r="AD1061" s="96" t="s">
        <v>1137</v>
      </c>
    </row>
    <row r="1062" spans="1:30" s="70" customFormat="1" ht="24" customHeight="1" x14ac:dyDescent="0.55000000000000004">
      <c r="A1062" s="86">
        <v>864</v>
      </c>
      <c r="B1062" s="86" t="s">
        <v>28</v>
      </c>
      <c r="C1062" s="86">
        <v>11865</v>
      </c>
      <c r="D1062" s="86">
        <v>0</v>
      </c>
      <c r="E1062" s="86">
        <v>1</v>
      </c>
      <c r="F1062" s="86">
        <v>25</v>
      </c>
      <c r="G1062" s="86">
        <v>1</v>
      </c>
      <c r="H1062" s="87">
        <f t="shared" si="210"/>
        <v>125</v>
      </c>
      <c r="I1062" s="88">
        <f t="array" ref="I1062">INDEX(ราคาที่ดิน!$B:$C,MATCH($C1062,ราคาที่ดิน!$A:$A,0),MATCH($B1062,ราคาที่ดิน!$B$1:$C$1,0))</f>
        <v>5000</v>
      </c>
      <c r="J1062" s="88">
        <f t="shared" si="211"/>
        <v>625000</v>
      </c>
      <c r="K1062" s="86"/>
      <c r="L1062" s="89"/>
      <c r="M1062" s="90"/>
      <c r="N1062" s="90"/>
      <c r="O1062" s="91"/>
      <c r="P1062" s="86">
        <v>100</v>
      </c>
      <c r="Q1062" s="92">
        <f t="array" ref="Q1062">INDEX(ราคาสิ่งปลูกสร้าง!$D$6:$CC$47,MATCH($L1062,ราคาสิ่งปลูกสร้าง!$B$6:$B$45,0),MATCH($O$4,ราคาสิ่งปลูกสร้าง!$D$5:$CC$5,0))</f>
        <v>0</v>
      </c>
      <c r="R1062" s="92">
        <f t="shared" si="204"/>
        <v>0</v>
      </c>
      <c r="S1062" s="90">
        <v>0</v>
      </c>
      <c r="T1062" s="90">
        <f t="array" ref="T1062">INDEX(ค่าเสื่อมสิ่งปลูกสร้าง!$A$5:$D$105,MATCH($S1062,ค่าเสื่อมสิ่งปลูกสร้าง!$A$5:$A$105,0),MATCH($M1062,ค่าเสื่อมสิ่งปลูกสร้าง!$A$3:$D$3))</f>
        <v>0</v>
      </c>
      <c r="U1062" s="92">
        <f t="shared" si="205"/>
        <v>0</v>
      </c>
      <c r="V1062" s="93">
        <f t="shared" si="206"/>
        <v>625000</v>
      </c>
      <c r="W1062" s="93">
        <f t="shared" si="207"/>
        <v>625000</v>
      </c>
      <c r="X1062" s="93">
        <v>0</v>
      </c>
      <c r="Y1062" s="93">
        <f t="shared" si="208"/>
        <v>625000</v>
      </c>
      <c r="Z1062" s="86">
        <v>0</v>
      </c>
      <c r="AA1062" s="94">
        <f t="shared" si="209"/>
        <v>0</v>
      </c>
      <c r="AB1062" s="95"/>
      <c r="AC1062" s="96" t="s">
        <v>1138</v>
      </c>
      <c r="AD1062" s="96" t="s">
        <v>1139</v>
      </c>
    </row>
    <row r="1063" spans="1:30" s="70" customFormat="1" ht="24" customHeight="1" x14ac:dyDescent="0.55000000000000004">
      <c r="A1063" s="86">
        <v>865</v>
      </c>
      <c r="B1063" s="86" t="s">
        <v>28</v>
      </c>
      <c r="C1063" s="86">
        <v>11866</v>
      </c>
      <c r="D1063" s="86">
        <v>0</v>
      </c>
      <c r="E1063" s="86">
        <v>1</v>
      </c>
      <c r="F1063" s="86">
        <v>72</v>
      </c>
      <c r="G1063" s="86">
        <v>1</v>
      </c>
      <c r="H1063" s="87">
        <f t="shared" si="210"/>
        <v>172</v>
      </c>
      <c r="I1063" s="88">
        <f t="array" ref="I1063">INDEX(ราคาที่ดิน!$B:$C,MATCH($C1063,ราคาที่ดิน!$A:$A,0),MATCH($B1063,ราคาที่ดิน!$B$1:$C$1,0))</f>
        <v>550</v>
      </c>
      <c r="J1063" s="88">
        <f t="shared" si="211"/>
        <v>94600</v>
      </c>
      <c r="K1063" s="86"/>
      <c r="L1063" s="89"/>
      <c r="M1063" s="90"/>
      <c r="N1063" s="90"/>
      <c r="O1063" s="91"/>
      <c r="P1063" s="86">
        <v>100</v>
      </c>
      <c r="Q1063" s="92">
        <f t="array" ref="Q1063">INDEX(ราคาสิ่งปลูกสร้าง!$D$6:$CC$47,MATCH($L1063,ราคาสิ่งปลูกสร้าง!$B$6:$B$45,0),MATCH($O$4,ราคาสิ่งปลูกสร้าง!$D$5:$CC$5,0))</f>
        <v>0</v>
      </c>
      <c r="R1063" s="92">
        <f t="shared" si="204"/>
        <v>0</v>
      </c>
      <c r="S1063" s="90">
        <v>0</v>
      </c>
      <c r="T1063" s="90">
        <f t="array" ref="T1063">INDEX(ค่าเสื่อมสิ่งปลูกสร้าง!$A$5:$D$105,MATCH($S1063,ค่าเสื่อมสิ่งปลูกสร้าง!$A$5:$A$105,0),MATCH($M1063,ค่าเสื่อมสิ่งปลูกสร้าง!$A$3:$D$3))</f>
        <v>0</v>
      </c>
      <c r="U1063" s="92">
        <f t="shared" si="205"/>
        <v>0</v>
      </c>
      <c r="V1063" s="93">
        <f t="shared" si="206"/>
        <v>94600</v>
      </c>
      <c r="W1063" s="93">
        <f t="shared" si="207"/>
        <v>94600</v>
      </c>
      <c r="X1063" s="93">
        <v>0</v>
      </c>
      <c r="Y1063" s="93">
        <f t="shared" si="208"/>
        <v>94600</v>
      </c>
      <c r="Z1063" s="86">
        <v>0</v>
      </c>
      <c r="AA1063" s="94">
        <f t="shared" si="209"/>
        <v>0</v>
      </c>
      <c r="AB1063" s="95"/>
      <c r="AC1063" s="96" t="s">
        <v>1140</v>
      </c>
      <c r="AD1063" s="96" t="s">
        <v>1141</v>
      </c>
    </row>
    <row r="1064" spans="1:30" s="70" customFormat="1" ht="24" customHeight="1" x14ac:dyDescent="0.55000000000000004">
      <c r="A1064" s="86">
        <v>866</v>
      </c>
      <c r="B1064" s="86" t="s">
        <v>28</v>
      </c>
      <c r="C1064" s="86">
        <v>11867</v>
      </c>
      <c r="D1064" s="86">
        <v>0</v>
      </c>
      <c r="E1064" s="86">
        <v>0</v>
      </c>
      <c r="F1064" s="86">
        <v>94</v>
      </c>
      <c r="G1064" s="86">
        <v>1</v>
      </c>
      <c r="H1064" s="87">
        <f t="shared" si="210"/>
        <v>94</v>
      </c>
      <c r="I1064" s="88">
        <f t="array" ref="I1064">INDEX(ราคาที่ดิน!$B:$C,MATCH($C1064,ราคาที่ดิน!$A:$A,0),MATCH($B1064,ราคาที่ดิน!$B$1:$C$1,0))</f>
        <v>250</v>
      </c>
      <c r="J1064" s="88">
        <f t="shared" si="211"/>
        <v>23500</v>
      </c>
      <c r="K1064" s="86"/>
      <c r="L1064" s="89"/>
      <c r="M1064" s="90"/>
      <c r="N1064" s="90"/>
      <c r="O1064" s="91"/>
      <c r="P1064" s="86">
        <v>100</v>
      </c>
      <c r="Q1064" s="92">
        <f t="array" ref="Q1064">INDEX(ราคาสิ่งปลูกสร้าง!$D$6:$CC$47,MATCH($L1064,ราคาสิ่งปลูกสร้าง!$B$6:$B$45,0),MATCH($O$4,ราคาสิ่งปลูกสร้าง!$D$5:$CC$5,0))</f>
        <v>0</v>
      </c>
      <c r="R1064" s="92">
        <f t="shared" si="204"/>
        <v>0</v>
      </c>
      <c r="S1064" s="90">
        <v>0</v>
      </c>
      <c r="T1064" s="90">
        <f t="array" ref="T1064">INDEX(ค่าเสื่อมสิ่งปลูกสร้าง!$A$5:$D$105,MATCH($S1064,ค่าเสื่อมสิ่งปลูกสร้าง!$A$5:$A$105,0),MATCH($M1064,ค่าเสื่อมสิ่งปลูกสร้าง!$A$3:$D$3))</f>
        <v>0</v>
      </c>
      <c r="U1064" s="92">
        <f t="shared" si="205"/>
        <v>0</v>
      </c>
      <c r="V1064" s="93">
        <f t="shared" si="206"/>
        <v>23500</v>
      </c>
      <c r="W1064" s="93">
        <f t="shared" si="207"/>
        <v>23500</v>
      </c>
      <c r="X1064" s="93">
        <v>0</v>
      </c>
      <c r="Y1064" s="93">
        <f t="shared" si="208"/>
        <v>23500</v>
      </c>
      <c r="Z1064" s="86">
        <v>0</v>
      </c>
      <c r="AA1064" s="94">
        <f t="shared" si="209"/>
        <v>0</v>
      </c>
      <c r="AB1064" s="95"/>
      <c r="AC1064" s="96" t="s">
        <v>1142</v>
      </c>
      <c r="AD1064" s="96" t="s">
        <v>1143</v>
      </c>
    </row>
    <row r="1065" spans="1:30" s="70" customFormat="1" ht="24" customHeight="1" x14ac:dyDescent="0.55000000000000004">
      <c r="A1065" s="86">
        <v>867</v>
      </c>
      <c r="B1065" s="86" t="s">
        <v>28</v>
      </c>
      <c r="C1065" s="86">
        <v>11868</v>
      </c>
      <c r="D1065" s="86">
        <v>0</v>
      </c>
      <c r="E1065" s="86">
        <v>0</v>
      </c>
      <c r="F1065" s="86">
        <v>88.6</v>
      </c>
      <c r="G1065" s="86">
        <v>4</v>
      </c>
      <c r="H1065" s="97">
        <f t="shared" si="210"/>
        <v>88.6</v>
      </c>
      <c r="I1065" s="88">
        <f t="array" ref="I1065">INDEX(ราคาที่ดิน!$B:$C,MATCH($C1065,ราคาที่ดิน!$A:$A,0),MATCH($B1065,ราคาที่ดิน!$B$1:$C$1,0))</f>
        <v>250</v>
      </c>
      <c r="J1065" s="88">
        <f t="shared" si="211"/>
        <v>22150</v>
      </c>
      <c r="K1065" s="86"/>
      <c r="L1065" s="89"/>
      <c r="M1065" s="90"/>
      <c r="N1065" s="90"/>
      <c r="O1065" s="91"/>
      <c r="P1065" s="86">
        <v>100</v>
      </c>
      <c r="Q1065" s="92">
        <f t="array" ref="Q1065">INDEX(ราคาสิ่งปลูกสร้าง!$D$6:$CC$47,MATCH($L1065,ราคาสิ่งปลูกสร้าง!$B$6:$B$45,0),MATCH($O$4,ราคาสิ่งปลูกสร้าง!$D$5:$CC$5,0))</f>
        <v>0</v>
      </c>
      <c r="R1065" s="92">
        <f t="shared" si="204"/>
        <v>0</v>
      </c>
      <c r="S1065" s="90">
        <v>0</v>
      </c>
      <c r="T1065" s="90">
        <f t="array" ref="T1065">INDEX(ค่าเสื่อมสิ่งปลูกสร้าง!$A$5:$D$105,MATCH($S1065,ค่าเสื่อมสิ่งปลูกสร้าง!$A$5:$A$105,0),MATCH($M1065,ค่าเสื่อมสิ่งปลูกสร้าง!$A$3:$D$3))</f>
        <v>0</v>
      </c>
      <c r="U1065" s="92">
        <f t="shared" si="205"/>
        <v>0</v>
      </c>
      <c r="V1065" s="93">
        <f t="shared" si="206"/>
        <v>22150</v>
      </c>
      <c r="W1065" s="93">
        <f t="shared" si="207"/>
        <v>22150</v>
      </c>
      <c r="X1065" s="93">
        <v>0</v>
      </c>
      <c r="Y1065" s="93">
        <f t="shared" si="208"/>
        <v>22150</v>
      </c>
      <c r="Z1065" s="86">
        <v>0.3</v>
      </c>
      <c r="AA1065" s="94">
        <f t="shared" si="209"/>
        <v>66.45</v>
      </c>
      <c r="AB1065" s="95"/>
      <c r="AC1065" s="96" t="s">
        <v>1144</v>
      </c>
      <c r="AD1065" s="96" t="s">
        <v>1145</v>
      </c>
    </row>
    <row r="1066" spans="1:30" s="70" customFormat="1" ht="24" customHeight="1" x14ac:dyDescent="0.55000000000000004">
      <c r="A1066" s="86">
        <v>868</v>
      </c>
      <c r="B1066" s="86" t="s">
        <v>28</v>
      </c>
      <c r="C1066" s="86">
        <v>11869</v>
      </c>
      <c r="D1066" s="86">
        <v>0</v>
      </c>
      <c r="E1066" s="86">
        <v>1</v>
      </c>
      <c r="F1066" s="86">
        <v>42</v>
      </c>
      <c r="G1066" s="86">
        <v>1</v>
      </c>
      <c r="H1066" s="87">
        <f t="shared" si="210"/>
        <v>142</v>
      </c>
      <c r="I1066" s="88">
        <f t="array" ref="I1066">INDEX(ราคาที่ดิน!$B:$C,MATCH($C1066,ราคาที่ดิน!$A:$A,0),MATCH($B1066,ราคาที่ดิน!$B$1:$C$1,0))</f>
        <v>5000</v>
      </c>
      <c r="J1066" s="88">
        <f t="shared" si="211"/>
        <v>710000</v>
      </c>
      <c r="K1066" s="86"/>
      <c r="L1066" s="89"/>
      <c r="M1066" s="90"/>
      <c r="N1066" s="90"/>
      <c r="O1066" s="91"/>
      <c r="P1066" s="86">
        <v>100</v>
      </c>
      <c r="Q1066" s="92">
        <f t="array" ref="Q1066">INDEX(ราคาสิ่งปลูกสร้าง!$D$6:$CC$47,MATCH($L1066,ราคาสิ่งปลูกสร้าง!$B$6:$B$45,0),MATCH($O$4,ราคาสิ่งปลูกสร้าง!$D$5:$CC$5,0))</f>
        <v>0</v>
      </c>
      <c r="R1066" s="92">
        <f t="shared" si="204"/>
        <v>0</v>
      </c>
      <c r="S1066" s="90">
        <v>0</v>
      </c>
      <c r="T1066" s="90">
        <f t="array" ref="T1066">INDEX(ค่าเสื่อมสิ่งปลูกสร้าง!$A$5:$D$105,MATCH($S1066,ค่าเสื่อมสิ่งปลูกสร้าง!$A$5:$A$105,0),MATCH($M1066,ค่าเสื่อมสิ่งปลูกสร้าง!$A$3:$D$3))</f>
        <v>0</v>
      </c>
      <c r="U1066" s="92">
        <f t="shared" si="205"/>
        <v>0</v>
      </c>
      <c r="V1066" s="93">
        <f t="shared" si="206"/>
        <v>710000</v>
      </c>
      <c r="W1066" s="93">
        <f t="shared" si="207"/>
        <v>710000</v>
      </c>
      <c r="X1066" s="93">
        <v>0</v>
      </c>
      <c r="Y1066" s="93">
        <f t="shared" si="208"/>
        <v>710000</v>
      </c>
      <c r="Z1066" s="86">
        <v>0</v>
      </c>
      <c r="AA1066" s="94">
        <f t="shared" si="209"/>
        <v>0</v>
      </c>
      <c r="AB1066" s="95"/>
      <c r="AC1066" s="96" t="s">
        <v>1146</v>
      </c>
      <c r="AD1066" s="96" t="s">
        <v>1147</v>
      </c>
    </row>
    <row r="1067" spans="1:30" s="70" customFormat="1" ht="24" customHeight="1" x14ac:dyDescent="0.55000000000000004">
      <c r="A1067" s="86">
        <v>869</v>
      </c>
      <c r="B1067" s="86" t="s">
        <v>28</v>
      </c>
      <c r="C1067" s="86">
        <v>11876</v>
      </c>
      <c r="D1067" s="86">
        <v>0</v>
      </c>
      <c r="E1067" s="86">
        <v>0</v>
      </c>
      <c r="F1067" s="86">
        <v>60</v>
      </c>
      <c r="G1067" s="86">
        <v>3</v>
      </c>
      <c r="H1067" s="87">
        <f t="shared" si="210"/>
        <v>60</v>
      </c>
      <c r="I1067" s="88">
        <f t="array" ref="I1067">INDEX(ราคาที่ดิน!$B:$C,MATCH($C1067,ราคาที่ดิน!$A:$A,0),MATCH($B1067,ราคาที่ดิน!$B$1:$C$1,0))</f>
        <v>5000</v>
      </c>
      <c r="J1067" s="88">
        <f t="shared" si="211"/>
        <v>300000</v>
      </c>
      <c r="K1067" s="86"/>
      <c r="L1067" s="89" t="s">
        <v>6767</v>
      </c>
      <c r="M1067" s="90" t="s">
        <v>6799</v>
      </c>
      <c r="N1067" s="90">
        <v>3</v>
      </c>
      <c r="O1067" s="91">
        <v>252</v>
      </c>
      <c r="P1067" s="86">
        <v>100</v>
      </c>
      <c r="Q1067" s="92">
        <f t="array" ref="Q1067">INDEX(ราคาสิ่งปลูกสร้าง!$D$6:$CC$47,MATCH($L1067,ราคาสิ่งปลูกสร้าง!$B$6:$B$45,0),MATCH($O$4,ราคาสิ่งปลูกสร้าง!$D$5:$CC$5,0))</f>
        <v>7700</v>
      </c>
      <c r="R1067" s="92">
        <f t="shared" si="204"/>
        <v>1940400</v>
      </c>
      <c r="S1067" s="90">
        <v>10</v>
      </c>
      <c r="T1067" s="90">
        <f t="array" ref="T1067">INDEX(ค่าเสื่อมสิ่งปลูกสร้าง!$A$5:$D$105,MATCH($S1067,ค่าเสื่อมสิ่งปลูกสร้าง!$A$5:$A$105,0),MATCH($M1067,ค่าเสื่อมสิ่งปลูกสร้าง!$A$3:$D$3))</f>
        <v>10</v>
      </c>
      <c r="U1067" s="92">
        <f t="shared" si="205"/>
        <v>1746360</v>
      </c>
      <c r="V1067" s="93">
        <f t="shared" si="206"/>
        <v>2046360</v>
      </c>
      <c r="W1067" s="93">
        <f t="shared" si="207"/>
        <v>2046360</v>
      </c>
      <c r="X1067" s="93">
        <v>0</v>
      </c>
      <c r="Y1067" s="93">
        <f t="shared" si="208"/>
        <v>2046360</v>
      </c>
      <c r="Z1067" s="86">
        <v>0.3</v>
      </c>
      <c r="AA1067" s="94">
        <f t="shared" si="209"/>
        <v>6139.08</v>
      </c>
      <c r="AB1067" s="95"/>
      <c r="AC1067" s="96" t="s">
        <v>6911</v>
      </c>
      <c r="AD1067" s="96" t="s">
        <v>3270</v>
      </c>
    </row>
    <row r="1068" spans="1:30" s="70" customFormat="1" ht="24" customHeight="1" x14ac:dyDescent="0.55000000000000004">
      <c r="A1068" s="86">
        <v>870</v>
      </c>
      <c r="B1068" s="86" t="s">
        <v>28</v>
      </c>
      <c r="C1068" s="86">
        <v>11877</v>
      </c>
      <c r="D1068" s="86">
        <v>0</v>
      </c>
      <c r="E1068" s="86">
        <v>0</v>
      </c>
      <c r="F1068" s="86">
        <v>40</v>
      </c>
      <c r="G1068" s="86">
        <v>1</v>
      </c>
      <c r="H1068" s="87">
        <f t="shared" si="210"/>
        <v>40</v>
      </c>
      <c r="I1068" s="88">
        <f t="array" ref="I1068">INDEX(ราคาที่ดิน!$B:$C,MATCH($C1068,ราคาที่ดิน!$A:$A,0),MATCH($B1068,ราคาที่ดิน!$B$1:$C$1,0))</f>
        <v>5000</v>
      </c>
      <c r="J1068" s="88">
        <f t="shared" si="211"/>
        <v>200000</v>
      </c>
      <c r="K1068" s="86"/>
      <c r="L1068" s="89"/>
      <c r="M1068" s="90"/>
      <c r="N1068" s="90"/>
      <c r="O1068" s="91"/>
      <c r="P1068" s="86">
        <v>100</v>
      </c>
      <c r="Q1068" s="92">
        <f t="array" ref="Q1068">INDEX(ราคาสิ่งปลูกสร้าง!$D$6:$CC$47,MATCH($L1068,ราคาสิ่งปลูกสร้าง!$B$6:$B$45,0),MATCH($O$4,ราคาสิ่งปลูกสร้าง!$D$5:$CC$5,0))</f>
        <v>0</v>
      </c>
      <c r="R1068" s="92">
        <f t="shared" si="204"/>
        <v>0</v>
      </c>
      <c r="S1068" s="90">
        <v>0</v>
      </c>
      <c r="T1068" s="90">
        <f t="array" ref="T1068">INDEX(ค่าเสื่อมสิ่งปลูกสร้าง!$A$5:$D$105,MATCH($S1068,ค่าเสื่อมสิ่งปลูกสร้าง!$A$5:$A$105,0),MATCH($M1068,ค่าเสื่อมสิ่งปลูกสร้าง!$A$3:$D$3))</f>
        <v>0</v>
      </c>
      <c r="U1068" s="92">
        <f t="shared" si="205"/>
        <v>0</v>
      </c>
      <c r="V1068" s="93">
        <f t="shared" si="206"/>
        <v>200000</v>
      </c>
      <c r="W1068" s="93">
        <f t="shared" si="207"/>
        <v>200000</v>
      </c>
      <c r="X1068" s="93">
        <v>0</v>
      </c>
      <c r="Y1068" s="93">
        <f t="shared" si="208"/>
        <v>200000</v>
      </c>
      <c r="Z1068" s="86">
        <v>0</v>
      </c>
      <c r="AA1068" s="94">
        <f t="shared" si="209"/>
        <v>0</v>
      </c>
      <c r="AB1068" s="95"/>
      <c r="AC1068" s="96" t="s">
        <v>1148</v>
      </c>
      <c r="AD1068" s="96" t="s">
        <v>1149</v>
      </c>
    </row>
    <row r="1069" spans="1:30" s="70" customFormat="1" ht="24" customHeight="1" x14ac:dyDescent="0.55000000000000004">
      <c r="A1069" s="86">
        <v>871</v>
      </c>
      <c r="B1069" s="86" t="s">
        <v>28</v>
      </c>
      <c r="C1069" s="86">
        <v>11933</v>
      </c>
      <c r="D1069" s="86">
        <v>0</v>
      </c>
      <c r="E1069" s="86">
        <v>0</v>
      </c>
      <c r="F1069" s="86">
        <v>64</v>
      </c>
      <c r="G1069" s="86">
        <v>1</v>
      </c>
      <c r="H1069" s="87">
        <f t="shared" si="210"/>
        <v>64</v>
      </c>
      <c r="I1069" s="88">
        <f t="array" ref="I1069">INDEX(ราคาที่ดิน!$B:$C,MATCH($C1069,ราคาที่ดิน!$A:$A,0),MATCH($B1069,ราคาที่ดิน!$B$1:$C$1,0))</f>
        <v>5000</v>
      </c>
      <c r="J1069" s="88">
        <f t="shared" si="211"/>
        <v>320000</v>
      </c>
      <c r="K1069" s="86"/>
      <c r="L1069" s="89"/>
      <c r="M1069" s="90"/>
      <c r="N1069" s="90"/>
      <c r="O1069" s="91"/>
      <c r="P1069" s="86">
        <v>100</v>
      </c>
      <c r="Q1069" s="92">
        <f t="array" ref="Q1069">INDEX(ราคาสิ่งปลูกสร้าง!$D$6:$CC$47,MATCH($L1069,ราคาสิ่งปลูกสร้าง!$B$6:$B$45,0),MATCH($O$4,ราคาสิ่งปลูกสร้าง!$D$5:$CC$5,0))</f>
        <v>0</v>
      </c>
      <c r="R1069" s="92">
        <f t="shared" si="204"/>
        <v>0</v>
      </c>
      <c r="S1069" s="90">
        <v>0</v>
      </c>
      <c r="T1069" s="90">
        <f t="array" ref="T1069">INDEX(ค่าเสื่อมสิ่งปลูกสร้าง!$A$5:$D$105,MATCH($S1069,ค่าเสื่อมสิ่งปลูกสร้าง!$A$5:$A$105,0),MATCH($M1069,ค่าเสื่อมสิ่งปลูกสร้าง!$A$3:$D$3))</f>
        <v>0</v>
      </c>
      <c r="U1069" s="92">
        <f t="shared" si="205"/>
        <v>0</v>
      </c>
      <c r="V1069" s="93">
        <f t="shared" si="206"/>
        <v>320000</v>
      </c>
      <c r="W1069" s="93">
        <f t="shared" si="207"/>
        <v>320000</v>
      </c>
      <c r="X1069" s="93">
        <v>0</v>
      </c>
      <c r="Y1069" s="93">
        <f t="shared" si="208"/>
        <v>320000</v>
      </c>
      <c r="Z1069" s="86">
        <v>0</v>
      </c>
      <c r="AA1069" s="94">
        <f t="shared" si="209"/>
        <v>0</v>
      </c>
      <c r="AB1069" s="95"/>
      <c r="AC1069" s="96" t="s">
        <v>1150</v>
      </c>
      <c r="AD1069" s="96" t="s">
        <v>504</v>
      </c>
    </row>
    <row r="1070" spans="1:30" s="70" customFormat="1" ht="24" customHeight="1" x14ac:dyDescent="0.55000000000000004">
      <c r="A1070" s="86">
        <v>872</v>
      </c>
      <c r="B1070" s="86" t="s">
        <v>28</v>
      </c>
      <c r="C1070" s="86">
        <v>11934</v>
      </c>
      <c r="D1070" s="86">
        <v>4</v>
      </c>
      <c r="E1070" s="86">
        <v>3</v>
      </c>
      <c r="F1070" s="86">
        <v>71</v>
      </c>
      <c r="G1070" s="86">
        <v>1</v>
      </c>
      <c r="H1070" s="87">
        <f t="shared" ref="H1070:H1091" si="212">$D1070*400+$E1070*100+$F1070</f>
        <v>1971</v>
      </c>
      <c r="I1070" s="88">
        <f t="array" ref="I1070">INDEX(ราคาที่ดิน!$B:$C,MATCH($C1070,ราคาที่ดิน!$A:$A,0),MATCH($B1070,ราคาที่ดิน!$B$1:$C$1,0))</f>
        <v>2050</v>
      </c>
      <c r="J1070" s="88">
        <f t="shared" ref="J1070:J1091" si="213">$H1070*$I1070</f>
        <v>4040550</v>
      </c>
      <c r="K1070" s="86"/>
      <c r="L1070" s="89"/>
      <c r="M1070" s="90"/>
      <c r="N1070" s="90"/>
      <c r="O1070" s="91"/>
      <c r="P1070" s="86">
        <v>100</v>
      </c>
      <c r="Q1070" s="92">
        <f t="array" ref="Q1070">INDEX(ราคาสิ่งปลูกสร้าง!$D$6:$CC$47,MATCH($L1070,ราคาสิ่งปลูกสร้าง!$B$6:$B$45,0),MATCH($O$4,ราคาสิ่งปลูกสร้าง!$D$5:$CC$5,0))</f>
        <v>0</v>
      </c>
      <c r="R1070" s="92">
        <f t="shared" si="204"/>
        <v>0</v>
      </c>
      <c r="S1070" s="90">
        <v>0</v>
      </c>
      <c r="T1070" s="90">
        <f t="array" ref="T1070">INDEX(ค่าเสื่อมสิ่งปลูกสร้าง!$A$5:$D$105,MATCH($S1070,ค่าเสื่อมสิ่งปลูกสร้าง!$A$5:$A$105,0),MATCH($M1070,ค่าเสื่อมสิ่งปลูกสร้าง!$A$3:$D$3))</f>
        <v>0</v>
      </c>
      <c r="U1070" s="92">
        <f t="shared" si="205"/>
        <v>0</v>
      </c>
      <c r="V1070" s="93">
        <f t="shared" si="206"/>
        <v>4040550</v>
      </c>
      <c r="W1070" s="93">
        <f t="shared" si="207"/>
        <v>4040550</v>
      </c>
      <c r="X1070" s="93">
        <v>0</v>
      </c>
      <c r="Y1070" s="93">
        <f t="shared" si="208"/>
        <v>4040550</v>
      </c>
      <c r="Z1070" s="86">
        <v>0</v>
      </c>
      <c r="AA1070" s="94">
        <f t="shared" si="209"/>
        <v>0</v>
      </c>
      <c r="AB1070" s="95"/>
      <c r="AC1070" s="96" t="s">
        <v>1151</v>
      </c>
      <c r="AD1070" s="96" t="s">
        <v>1152</v>
      </c>
    </row>
    <row r="1071" spans="1:30" s="70" customFormat="1" ht="24" customHeight="1" x14ac:dyDescent="0.55000000000000004">
      <c r="A1071" s="86">
        <v>873</v>
      </c>
      <c r="B1071" s="86" t="s">
        <v>28</v>
      </c>
      <c r="C1071" s="86">
        <v>11995</v>
      </c>
      <c r="D1071" s="86">
        <v>0</v>
      </c>
      <c r="E1071" s="86">
        <v>0</v>
      </c>
      <c r="F1071" s="86">
        <v>40</v>
      </c>
      <c r="G1071" s="86">
        <v>1</v>
      </c>
      <c r="H1071" s="87">
        <f t="shared" si="212"/>
        <v>40</v>
      </c>
      <c r="I1071" s="88">
        <f t="array" ref="I1071">INDEX(ราคาที่ดิน!$B:$C,MATCH($C1071,ราคาที่ดิน!$A:$A,0),MATCH($B1071,ราคาที่ดิน!$B$1:$C$1,0))</f>
        <v>550</v>
      </c>
      <c r="J1071" s="88">
        <f t="shared" si="213"/>
        <v>22000</v>
      </c>
      <c r="K1071" s="86"/>
      <c r="L1071" s="89"/>
      <c r="M1071" s="90"/>
      <c r="N1071" s="90"/>
      <c r="O1071" s="91"/>
      <c r="P1071" s="86">
        <v>100</v>
      </c>
      <c r="Q1071" s="92">
        <f t="array" ref="Q1071">INDEX(ราคาสิ่งปลูกสร้าง!$D$6:$CC$47,MATCH($L1071,ราคาสิ่งปลูกสร้าง!$B$6:$B$45,0),MATCH($O$4,ราคาสิ่งปลูกสร้าง!$D$5:$CC$5,0))</f>
        <v>0</v>
      </c>
      <c r="R1071" s="92">
        <f t="shared" ref="R1071:R1089" si="214">$O1071*$Q1071</f>
        <v>0</v>
      </c>
      <c r="S1071" s="90">
        <v>0</v>
      </c>
      <c r="T1071" s="90">
        <f t="array" ref="T1071">INDEX(ค่าเสื่อมสิ่งปลูกสร้าง!$A$5:$D$105,MATCH($S1071,ค่าเสื่อมสิ่งปลูกสร้าง!$A$5:$A$105,0),MATCH($M1071,ค่าเสื่อมสิ่งปลูกสร้าง!$A$3:$D$3))</f>
        <v>0</v>
      </c>
      <c r="U1071" s="92">
        <f t="shared" ref="U1071:U1089" si="215">$R1071*(100-$T1071)%</f>
        <v>0</v>
      </c>
      <c r="V1071" s="93">
        <f t="shared" si="206"/>
        <v>22000</v>
      </c>
      <c r="W1071" s="93">
        <f t="shared" si="207"/>
        <v>22000</v>
      </c>
      <c r="X1071" s="93">
        <v>0</v>
      </c>
      <c r="Y1071" s="93">
        <f t="shared" si="208"/>
        <v>22000</v>
      </c>
      <c r="Z1071" s="86">
        <v>0</v>
      </c>
      <c r="AA1071" s="94">
        <f t="shared" si="209"/>
        <v>0</v>
      </c>
      <c r="AB1071" s="95"/>
      <c r="AC1071" s="96" t="s">
        <v>332</v>
      </c>
      <c r="AD1071" s="96" t="s">
        <v>4169</v>
      </c>
    </row>
    <row r="1072" spans="1:30" s="70" customFormat="1" ht="24" customHeight="1" x14ac:dyDescent="0.55000000000000004">
      <c r="A1072" s="86">
        <v>874</v>
      </c>
      <c r="B1072" s="86" t="s">
        <v>28</v>
      </c>
      <c r="C1072" s="86">
        <v>12006</v>
      </c>
      <c r="D1072" s="86">
        <v>2</v>
      </c>
      <c r="E1072" s="86">
        <v>0</v>
      </c>
      <c r="F1072" s="86">
        <v>0</v>
      </c>
      <c r="G1072" s="86">
        <v>1</v>
      </c>
      <c r="H1072" s="87">
        <f t="shared" si="212"/>
        <v>800</v>
      </c>
      <c r="I1072" s="88">
        <f t="array" ref="I1072">INDEX(ราคาที่ดิน!$B:$C,MATCH($C1072,ราคาที่ดิน!$A:$A,0),MATCH($B1072,ราคาที่ดิน!$B$1:$C$1,0))</f>
        <v>480</v>
      </c>
      <c r="J1072" s="88">
        <f t="shared" si="213"/>
        <v>384000</v>
      </c>
      <c r="K1072" s="86"/>
      <c r="L1072" s="89"/>
      <c r="M1072" s="90"/>
      <c r="N1072" s="90"/>
      <c r="O1072" s="91"/>
      <c r="P1072" s="86">
        <v>100</v>
      </c>
      <c r="Q1072" s="92">
        <f t="array" ref="Q1072">INDEX(ราคาสิ่งปลูกสร้าง!$D$6:$CC$47,MATCH($L1072,ราคาสิ่งปลูกสร้าง!$B$6:$B$45,0),MATCH($O$4,ราคาสิ่งปลูกสร้าง!$D$5:$CC$5,0))</f>
        <v>0</v>
      </c>
      <c r="R1072" s="92">
        <f t="shared" si="214"/>
        <v>0</v>
      </c>
      <c r="S1072" s="90">
        <v>0</v>
      </c>
      <c r="T1072" s="90">
        <f t="array" ref="T1072">INDEX(ค่าเสื่อมสิ่งปลูกสร้าง!$A$5:$D$105,MATCH($S1072,ค่าเสื่อมสิ่งปลูกสร้าง!$A$5:$A$105,0),MATCH($M1072,ค่าเสื่อมสิ่งปลูกสร้าง!$A$3:$D$3))</f>
        <v>0</v>
      </c>
      <c r="U1072" s="92">
        <f t="shared" si="215"/>
        <v>0</v>
      </c>
      <c r="V1072" s="93">
        <f t="shared" si="206"/>
        <v>384000</v>
      </c>
      <c r="W1072" s="93">
        <f t="shared" si="207"/>
        <v>384000</v>
      </c>
      <c r="X1072" s="93">
        <v>0</v>
      </c>
      <c r="Y1072" s="93">
        <f t="shared" si="208"/>
        <v>384000</v>
      </c>
      <c r="Z1072" s="86">
        <v>0</v>
      </c>
      <c r="AA1072" s="94">
        <f t="shared" si="209"/>
        <v>0</v>
      </c>
      <c r="AB1072" s="95"/>
      <c r="AC1072" s="96" t="s">
        <v>1153</v>
      </c>
      <c r="AD1072" s="96" t="s">
        <v>1154</v>
      </c>
    </row>
    <row r="1073" spans="1:30" s="70" customFormat="1" ht="24" customHeight="1" x14ac:dyDescent="0.55000000000000004">
      <c r="A1073" s="86">
        <v>875</v>
      </c>
      <c r="B1073" s="86" t="s">
        <v>28</v>
      </c>
      <c r="C1073" s="86">
        <v>12007</v>
      </c>
      <c r="D1073" s="86">
        <v>2</v>
      </c>
      <c r="E1073" s="86">
        <v>0</v>
      </c>
      <c r="F1073" s="86">
        <v>0</v>
      </c>
      <c r="G1073" s="86">
        <v>1</v>
      </c>
      <c r="H1073" s="87">
        <f t="shared" si="212"/>
        <v>800</v>
      </c>
      <c r="I1073" s="88">
        <f t="array" ref="I1073">INDEX(ราคาที่ดิน!$B:$C,MATCH($C1073,ราคาที่ดิน!$A:$A,0),MATCH($B1073,ราคาที่ดิน!$B$1:$C$1,0))</f>
        <v>480</v>
      </c>
      <c r="J1073" s="88">
        <f t="shared" si="213"/>
        <v>384000</v>
      </c>
      <c r="K1073" s="86"/>
      <c r="L1073" s="89"/>
      <c r="M1073" s="90"/>
      <c r="N1073" s="90"/>
      <c r="O1073" s="91"/>
      <c r="P1073" s="86">
        <v>100</v>
      </c>
      <c r="Q1073" s="92">
        <f t="array" ref="Q1073">INDEX(ราคาสิ่งปลูกสร้าง!$D$6:$CC$47,MATCH($L1073,ราคาสิ่งปลูกสร้าง!$B$6:$B$45,0),MATCH($O$4,ราคาสิ่งปลูกสร้าง!$D$5:$CC$5,0))</f>
        <v>0</v>
      </c>
      <c r="R1073" s="92">
        <f t="shared" si="214"/>
        <v>0</v>
      </c>
      <c r="S1073" s="90">
        <v>0</v>
      </c>
      <c r="T1073" s="90">
        <f t="array" ref="T1073">INDEX(ค่าเสื่อมสิ่งปลูกสร้าง!$A$5:$D$105,MATCH($S1073,ค่าเสื่อมสิ่งปลูกสร้าง!$A$5:$A$105,0),MATCH($M1073,ค่าเสื่อมสิ่งปลูกสร้าง!$A$3:$D$3))</f>
        <v>0</v>
      </c>
      <c r="U1073" s="92">
        <f t="shared" si="215"/>
        <v>0</v>
      </c>
      <c r="V1073" s="93">
        <f t="shared" si="206"/>
        <v>384000</v>
      </c>
      <c r="W1073" s="93">
        <f t="shared" si="207"/>
        <v>384000</v>
      </c>
      <c r="X1073" s="93">
        <v>0</v>
      </c>
      <c r="Y1073" s="93">
        <f t="shared" si="208"/>
        <v>384000</v>
      </c>
      <c r="Z1073" s="86">
        <v>0</v>
      </c>
      <c r="AA1073" s="94">
        <f t="shared" si="209"/>
        <v>0</v>
      </c>
      <c r="AB1073" s="95"/>
      <c r="AC1073" s="96" t="s">
        <v>1155</v>
      </c>
      <c r="AD1073" s="96" t="s">
        <v>1156</v>
      </c>
    </row>
    <row r="1074" spans="1:30" s="70" customFormat="1" ht="24" customHeight="1" x14ac:dyDescent="0.55000000000000004">
      <c r="A1074" s="86">
        <v>876</v>
      </c>
      <c r="B1074" s="86" t="s">
        <v>28</v>
      </c>
      <c r="C1074" s="86">
        <v>12008</v>
      </c>
      <c r="D1074" s="86">
        <v>2</v>
      </c>
      <c r="E1074" s="86">
        <v>0</v>
      </c>
      <c r="F1074" s="86">
        <v>0</v>
      </c>
      <c r="G1074" s="86">
        <v>1</v>
      </c>
      <c r="H1074" s="87">
        <f t="shared" si="212"/>
        <v>800</v>
      </c>
      <c r="I1074" s="88">
        <f t="array" ref="I1074">INDEX(ราคาที่ดิน!$B:$C,MATCH($C1074,ราคาที่ดิน!$A:$A,0),MATCH($B1074,ราคาที่ดิน!$B$1:$C$1,0))</f>
        <v>480</v>
      </c>
      <c r="J1074" s="88">
        <f t="shared" si="213"/>
        <v>384000</v>
      </c>
      <c r="K1074" s="86"/>
      <c r="L1074" s="89"/>
      <c r="M1074" s="90"/>
      <c r="N1074" s="90"/>
      <c r="O1074" s="91"/>
      <c r="P1074" s="86">
        <v>100</v>
      </c>
      <c r="Q1074" s="92">
        <f t="array" ref="Q1074">INDEX(ราคาสิ่งปลูกสร้าง!$D$6:$CC$47,MATCH($L1074,ราคาสิ่งปลูกสร้าง!$B$6:$B$45,0),MATCH($O$4,ราคาสิ่งปลูกสร้าง!$D$5:$CC$5,0))</f>
        <v>0</v>
      </c>
      <c r="R1074" s="92">
        <f t="shared" si="214"/>
        <v>0</v>
      </c>
      <c r="S1074" s="90">
        <v>0</v>
      </c>
      <c r="T1074" s="90">
        <f t="array" ref="T1074">INDEX(ค่าเสื่อมสิ่งปลูกสร้าง!$A$5:$D$105,MATCH($S1074,ค่าเสื่อมสิ่งปลูกสร้าง!$A$5:$A$105,0),MATCH($M1074,ค่าเสื่อมสิ่งปลูกสร้าง!$A$3:$D$3))</f>
        <v>0</v>
      </c>
      <c r="U1074" s="92">
        <f t="shared" si="215"/>
        <v>0</v>
      </c>
      <c r="V1074" s="93">
        <f t="shared" si="206"/>
        <v>384000</v>
      </c>
      <c r="W1074" s="93">
        <f t="shared" si="207"/>
        <v>384000</v>
      </c>
      <c r="X1074" s="93">
        <v>0</v>
      </c>
      <c r="Y1074" s="93">
        <f t="shared" si="208"/>
        <v>384000</v>
      </c>
      <c r="Z1074" s="86">
        <v>0</v>
      </c>
      <c r="AA1074" s="94">
        <f t="shared" si="209"/>
        <v>0</v>
      </c>
      <c r="AB1074" s="95"/>
      <c r="AC1074" s="96" t="s">
        <v>1157</v>
      </c>
      <c r="AD1074" s="96" t="s">
        <v>600</v>
      </c>
    </row>
    <row r="1075" spans="1:30" s="70" customFormat="1" ht="24" customHeight="1" x14ac:dyDescent="0.55000000000000004">
      <c r="A1075" s="86">
        <v>877</v>
      </c>
      <c r="B1075" s="86" t="s">
        <v>28</v>
      </c>
      <c r="C1075" s="86">
        <v>12009</v>
      </c>
      <c r="D1075" s="86">
        <v>2</v>
      </c>
      <c r="E1075" s="86">
        <v>0</v>
      </c>
      <c r="F1075" s="86">
        <v>0</v>
      </c>
      <c r="G1075" s="86">
        <v>1</v>
      </c>
      <c r="H1075" s="87">
        <f t="shared" si="212"/>
        <v>800</v>
      </c>
      <c r="I1075" s="88">
        <f t="array" ref="I1075">INDEX(ราคาที่ดิน!$B:$C,MATCH($C1075,ราคาที่ดิน!$A:$A,0),MATCH($B1075,ราคาที่ดิน!$B$1:$C$1,0))</f>
        <v>800</v>
      </c>
      <c r="J1075" s="88">
        <f t="shared" si="213"/>
        <v>640000</v>
      </c>
      <c r="K1075" s="86"/>
      <c r="L1075" s="89"/>
      <c r="M1075" s="90"/>
      <c r="N1075" s="90"/>
      <c r="O1075" s="91"/>
      <c r="P1075" s="86">
        <v>100</v>
      </c>
      <c r="Q1075" s="92">
        <f t="array" ref="Q1075">INDEX(ราคาสิ่งปลูกสร้าง!$D$6:$CC$47,MATCH($L1075,ราคาสิ่งปลูกสร้าง!$B$6:$B$45,0),MATCH($O$4,ราคาสิ่งปลูกสร้าง!$D$5:$CC$5,0))</f>
        <v>0</v>
      </c>
      <c r="R1075" s="92">
        <f t="shared" si="214"/>
        <v>0</v>
      </c>
      <c r="S1075" s="90">
        <v>0</v>
      </c>
      <c r="T1075" s="90">
        <f t="array" ref="T1075">INDEX(ค่าเสื่อมสิ่งปลูกสร้าง!$A$5:$D$105,MATCH($S1075,ค่าเสื่อมสิ่งปลูกสร้าง!$A$5:$A$105,0),MATCH($M1075,ค่าเสื่อมสิ่งปลูกสร้าง!$A$3:$D$3))</f>
        <v>0</v>
      </c>
      <c r="U1075" s="92">
        <f t="shared" si="215"/>
        <v>0</v>
      </c>
      <c r="V1075" s="93">
        <f t="shared" si="206"/>
        <v>640000</v>
      </c>
      <c r="W1075" s="93">
        <f t="shared" si="207"/>
        <v>640000</v>
      </c>
      <c r="X1075" s="93">
        <v>0</v>
      </c>
      <c r="Y1075" s="93">
        <f t="shared" si="208"/>
        <v>640000</v>
      </c>
      <c r="Z1075" s="86">
        <v>0</v>
      </c>
      <c r="AA1075" s="94">
        <f t="shared" si="209"/>
        <v>0</v>
      </c>
      <c r="AB1075" s="95"/>
      <c r="AC1075" s="96" t="s">
        <v>1158</v>
      </c>
      <c r="AD1075" s="96" t="s">
        <v>1159</v>
      </c>
    </row>
    <row r="1076" spans="1:30" s="70" customFormat="1" ht="24" customHeight="1" x14ac:dyDescent="0.55000000000000004">
      <c r="A1076" s="86">
        <v>878</v>
      </c>
      <c r="B1076" s="86" t="s">
        <v>28</v>
      </c>
      <c r="C1076" s="86">
        <v>12019</v>
      </c>
      <c r="D1076" s="86">
        <v>4</v>
      </c>
      <c r="E1076" s="86">
        <v>3</v>
      </c>
      <c r="F1076" s="86">
        <v>92</v>
      </c>
      <c r="G1076" s="86">
        <v>1</v>
      </c>
      <c r="H1076" s="87">
        <f t="shared" si="212"/>
        <v>1992</v>
      </c>
      <c r="I1076" s="88">
        <f t="array" ref="I1076">INDEX(ราคาที่ดิน!$B:$C,MATCH($C1076,ราคาที่ดิน!$A:$A,0),MATCH($B1076,ราคาที่ดิน!$B$1:$C$1,0))</f>
        <v>330</v>
      </c>
      <c r="J1076" s="88">
        <f t="shared" si="213"/>
        <v>657360</v>
      </c>
      <c r="K1076" s="86"/>
      <c r="L1076" s="89"/>
      <c r="M1076" s="90"/>
      <c r="N1076" s="90"/>
      <c r="O1076" s="91"/>
      <c r="P1076" s="86">
        <v>100</v>
      </c>
      <c r="Q1076" s="92">
        <f t="array" ref="Q1076">INDEX(ราคาสิ่งปลูกสร้าง!$D$6:$CC$47,MATCH($L1076,ราคาสิ่งปลูกสร้าง!$B$6:$B$45,0),MATCH($O$4,ราคาสิ่งปลูกสร้าง!$D$5:$CC$5,0))</f>
        <v>0</v>
      </c>
      <c r="R1076" s="92">
        <f t="shared" si="214"/>
        <v>0</v>
      </c>
      <c r="S1076" s="90">
        <v>0</v>
      </c>
      <c r="T1076" s="90">
        <f t="array" ref="T1076">INDEX(ค่าเสื่อมสิ่งปลูกสร้าง!$A$5:$D$105,MATCH($S1076,ค่าเสื่อมสิ่งปลูกสร้าง!$A$5:$A$105,0),MATCH($M1076,ค่าเสื่อมสิ่งปลูกสร้าง!$A$3:$D$3))</f>
        <v>0</v>
      </c>
      <c r="U1076" s="92">
        <f t="shared" si="215"/>
        <v>0</v>
      </c>
      <c r="V1076" s="93">
        <f t="shared" si="206"/>
        <v>657360</v>
      </c>
      <c r="W1076" s="93">
        <f t="shared" si="207"/>
        <v>657360</v>
      </c>
      <c r="X1076" s="93">
        <v>0</v>
      </c>
      <c r="Y1076" s="93">
        <f t="shared" si="208"/>
        <v>657360</v>
      </c>
      <c r="Z1076" s="86">
        <v>0</v>
      </c>
      <c r="AA1076" s="94">
        <f t="shared" si="209"/>
        <v>0</v>
      </c>
      <c r="AB1076" s="95"/>
      <c r="AC1076" s="96" t="s">
        <v>907</v>
      </c>
      <c r="AD1076" s="96" t="s">
        <v>908</v>
      </c>
    </row>
    <row r="1077" spans="1:30" s="70" customFormat="1" ht="24" customHeight="1" x14ac:dyDescent="0.55000000000000004">
      <c r="A1077" s="86">
        <v>879</v>
      </c>
      <c r="B1077" s="86" t="s">
        <v>28</v>
      </c>
      <c r="C1077" s="86">
        <v>12026</v>
      </c>
      <c r="D1077" s="86">
        <v>0</v>
      </c>
      <c r="E1077" s="86">
        <v>0</v>
      </c>
      <c r="F1077" s="86">
        <v>47</v>
      </c>
      <c r="G1077" s="86">
        <v>1</v>
      </c>
      <c r="H1077" s="87">
        <f t="shared" si="212"/>
        <v>47</v>
      </c>
      <c r="I1077" s="88">
        <f t="array" ref="I1077">INDEX(ราคาที่ดิน!$B:$C,MATCH($C1077,ราคาที่ดิน!$A:$A,0),MATCH($B1077,ราคาที่ดิน!$B$1:$C$1,0))</f>
        <v>800</v>
      </c>
      <c r="J1077" s="88">
        <f t="shared" si="213"/>
        <v>37600</v>
      </c>
      <c r="K1077" s="86"/>
      <c r="L1077" s="89"/>
      <c r="M1077" s="90"/>
      <c r="N1077" s="90"/>
      <c r="O1077" s="91"/>
      <c r="P1077" s="86">
        <v>100</v>
      </c>
      <c r="Q1077" s="92">
        <f t="array" ref="Q1077">INDEX(ราคาสิ่งปลูกสร้าง!$D$6:$CC$47,MATCH($L1077,ราคาสิ่งปลูกสร้าง!$B$6:$B$45,0),MATCH($O$4,ราคาสิ่งปลูกสร้าง!$D$5:$CC$5,0))</f>
        <v>0</v>
      </c>
      <c r="R1077" s="92">
        <f t="shared" si="214"/>
        <v>0</v>
      </c>
      <c r="S1077" s="90">
        <v>0</v>
      </c>
      <c r="T1077" s="90">
        <f t="array" ref="T1077">INDEX(ค่าเสื่อมสิ่งปลูกสร้าง!$A$5:$D$105,MATCH($S1077,ค่าเสื่อมสิ่งปลูกสร้าง!$A$5:$A$105,0),MATCH($M1077,ค่าเสื่อมสิ่งปลูกสร้าง!$A$3:$D$3))</f>
        <v>0</v>
      </c>
      <c r="U1077" s="92">
        <f t="shared" si="215"/>
        <v>0</v>
      </c>
      <c r="V1077" s="93">
        <f t="shared" si="206"/>
        <v>37600</v>
      </c>
      <c r="W1077" s="93">
        <f t="shared" si="207"/>
        <v>37600</v>
      </c>
      <c r="X1077" s="93">
        <v>0</v>
      </c>
      <c r="Y1077" s="93">
        <f t="shared" si="208"/>
        <v>37600</v>
      </c>
      <c r="Z1077" s="86">
        <v>0</v>
      </c>
      <c r="AA1077" s="94">
        <f t="shared" si="209"/>
        <v>0</v>
      </c>
      <c r="AB1077" s="95"/>
      <c r="AC1077" s="96" t="s">
        <v>1160</v>
      </c>
      <c r="AD1077" s="96" t="s">
        <v>1161</v>
      </c>
    </row>
    <row r="1078" spans="1:30" s="70" customFormat="1" ht="24" customHeight="1" x14ac:dyDescent="0.55000000000000004">
      <c r="A1078" s="86">
        <v>880</v>
      </c>
      <c r="B1078" s="86" t="s">
        <v>28</v>
      </c>
      <c r="C1078" s="86">
        <v>12058</v>
      </c>
      <c r="D1078" s="86">
        <v>10</v>
      </c>
      <c r="E1078" s="86">
        <v>0</v>
      </c>
      <c r="F1078" s="86">
        <v>31</v>
      </c>
      <c r="G1078" s="86">
        <v>1</v>
      </c>
      <c r="H1078" s="87">
        <f t="shared" si="212"/>
        <v>4031</v>
      </c>
      <c r="I1078" s="88">
        <f t="array" ref="I1078">INDEX(ราคาที่ดิน!$B:$C,MATCH($C1078,ราคาที่ดิน!$A:$A,0),MATCH($B1078,ราคาที่ดิน!$B$1:$C$1,0))</f>
        <v>290</v>
      </c>
      <c r="J1078" s="88">
        <f t="shared" si="213"/>
        <v>1168990</v>
      </c>
      <c r="K1078" s="86"/>
      <c r="L1078" s="89"/>
      <c r="M1078" s="90"/>
      <c r="N1078" s="90"/>
      <c r="O1078" s="91"/>
      <c r="P1078" s="86">
        <v>100</v>
      </c>
      <c r="Q1078" s="92">
        <f t="array" ref="Q1078">INDEX(ราคาสิ่งปลูกสร้าง!$D$6:$CC$47,MATCH($L1078,ราคาสิ่งปลูกสร้าง!$B$6:$B$45,0),MATCH($O$4,ราคาสิ่งปลูกสร้าง!$D$5:$CC$5,0))</f>
        <v>0</v>
      </c>
      <c r="R1078" s="92">
        <f t="shared" si="214"/>
        <v>0</v>
      </c>
      <c r="S1078" s="90">
        <v>0</v>
      </c>
      <c r="T1078" s="90">
        <f t="array" ref="T1078">INDEX(ค่าเสื่อมสิ่งปลูกสร้าง!$A$5:$D$105,MATCH($S1078,ค่าเสื่อมสิ่งปลูกสร้าง!$A$5:$A$105,0),MATCH($M1078,ค่าเสื่อมสิ่งปลูกสร้าง!$A$3:$D$3))</f>
        <v>0</v>
      </c>
      <c r="U1078" s="92">
        <f t="shared" si="215"/>
        <v>0</v>
      </c>
      <c r="V1078" s="93">
        <f t="shared" si="206"/>
        <v>1168990</v>
      </c>
      <c r="W1078" s="93">
        <f t="shared" si="207"/>
        <v>1168990</v>
      </c>
      <c r="X1078" s="93">
        <v>0</v>
      </c>
      <c r="Y1078" s="93">
        <f t="shared" si="208"/>
        <v>1168990</v>
      </c>
      <c r="Z1078" s="86">
        <v>0</v>
      </c>
      <c r="AA1078" s="94">
        <f t="shared" si="209"/>
        <v>0</v>
      </c>
      <c r="AB1078" s="95"/>
      <c r="AC1078" s="96" t="s">
        <v>1162</v>
      </c>
      <c r="AD1078" s="96" t="s">
        <v>1163</v>
      </c>
    </row>
    <row r="1079" spans="1:30" s="70" customFormat="1" ht="24" customHeight="1" x14ac:dyDescent="0.55000000000000004">
      <c r="A1079" s="86">
        <v>881</v>
      </c>
      <c r="B1079" s="86" t="s">
        <v>28</v>
      </c>
      <c r="C1079" s="86">
        <v>12138</v>
      </c>
      <c r="D1079" s="86">
        <v>0</v>
      </c>
      <c r="E1079" s="86">
        <v>1</v>
      </c>
      <c r="F1079" s="86">
        <v>17</v>
      </c>
      <c r="G1079" s="86">
        <v>1</v>
      </c>
      <c r="H1079" s="87">
        <f t="shared" si="212"/>
        <v>117</v>
      </c>
      <c r="I1079" s="88">
        <f t="array" ref="I1079">INDEX(ราคาที่ดิน!$B:$C,MATCH($C1079,ราคาที่ดิน!$A:$A,0),MATCH($B1079,ราคาที่ดิน!$B$1:$C$1,0))</f>
        <v>1000</v>
      </c>
      <c r="J1079" s="88">
        <f t="shared" si="213"/>
        <v>117000</v>
      </c>
      <c r="K1079" s="86"/>
      <c r="L1079" s="89"/>
      <c r="M1079" s="90"/>
      <c r="N1079" s="90"/>
      <c r="O1079" s="91"/>
      <c r="P1079" s="86">
        <v>100</v>
      </c>
      <c r="Q1079" s="92">
        <f t="array" ref="Q1079">INDEX(ราคาสิ่งปลูกสร้าง!$D$6:$CC$47,MATCH($L1079,ราคาสิ่งปลูกสร้าง!$B$6:$B$45,0),MATCH($O$4,ราคาสิ่งปลูกสร้าง!$D$5:$CC$5,0))</f>
        <v>0</v>
      </c>
      <c r="R1079" s="92">
        <f t="shared" si="214"/>
        <v>0</v>
      </c>
      <c r="S1079" s="90">
        <v>0</v>
      </c>
      <c r="T1079" s="90">
        <f t="array" ref="T1079">INDEX(ค่าเสื่อมสิ่งปลูกสร้าง!$A$5:$D$105,MATCH($S1079,ค่าเสื่อมสิ่งปลูกสร้าง!$A$5:$A$105,0),MATCH($M1079,ค่าเสื่อมสิ่งปลูกสร้าง!$A$3:$D$3))</f>
        <v>0</v>
      </c>
      <c r="U1079" s="92">
        <f t="shared" si="215"/>
        <v>0</v>
      </c>
      <c r="V1079" s="93">
        <f t="shared" si="206"/>
        <v>117000</v>
      </c>
      <c r="W1079" s="93">
        <f t="shared" si="207"/>
        <v>117000</v>
      </c>
      <c r="X1079" s="93">
        <v>0</v>
      </c>
      <c r="Y1079" s="93">
        <f t="shared" si="208"/>
        <v>117000</v>
      </c>
      <c r="Z1079" s="86">
        <v>0</v>
      </c>
      <c r="AA1079" s="94">
        <f t="shared" si="209"/>
        <v>0</v>
      </c>
      <c r="AB1079" s="95"/>
      <c r="AC1079" s="96" t="s">
        <v>420</v>
      </c>
      <c r="AD1079" s="96" t="s">
        <v>421</v>
      </c>
    </row>
    <row r="1080" spans="1:30" s="70" customFormat="1" ht="24" customHeight="1" x14ac:dyDescent="0.55000000000000004">
      <c r="A1080" s="86">
        <v>882</v>
      </c>
      <c r="B1080" s="86" t="s">
        <v>28</v>
      </c>
      <c r="C1080" s="86">
        <v>12139</v>
      </c>
      <c r="D1080" s="86">
        <v>0</v>
      </c>
      <c r="E1080" s="86">
        <v>1</v>
      </c>
      <c r="F1080" s="86">
        <v>12</v>
      </c>
      <c r="G1080" s="86">
        <v>1</v>
      </c>
      <c r="H1080" s="87">
        <f t="shared" si="212"/>
        <v>112</v>
      </c>
      <c r="I1080" s="88">
        <f t="array" ref="I1080">INDEX(ราคาที่ดิน!$B:$C,MATCH($C1080,ราคาที่ดิน!$A:$A,0),MATCH($B1080,ราคาที่ดิน!$B$1:$C$1,0))</f>
        <v>550</v>
      </c>
      <c r="J1080" s="88">
        <f t="shared" si="213"/>
        <v>61600</v>
      </c>
      <c r="K1080" s="86"/>
      <c r="L1080" s="89"/>
      <c r="M1080" s="90"/>
      <c r="N1080" s="90"/>
      <c r="O1080" s="91"/>
      <c r="P1080" s="86">
        <v>100</v>
      </c>
      <c r="Q1080" s="92">
        <f t="array" ref="Q1080">INDEX(ราคาสิ่งปลูกสร้าง!$D$6:$CC$47,MATCH($L1080,ราคาสิ่งปลูกสร้าง!$B$6:$B$45,0),MATCH($O$4,ราคาสิ่งปลูกสร้าง!$D$5:$CC$5,0))</f>
        <v>0</v>
      </c>
      <c r="R1080" s="92">
        <f t="shared" si="214"/>
        <v>0</v>
      </c>
      <c r="S1080" s="90">
        <v>0</v>
      </c>
      <c r="T1080" s="90">
        <f t="array" ref="T1080">INDEX(ค่าเสื่อมสิ่งปลูกสร้าง!$A$5:$D$105,MATCH($S1080,ค่าเสื่อมสิ่งปลูกสร้าง!$A$5:$A$105,0),MATCH($M1080,ค่าเสื่อมสิ่งปลูกสร้าง!$A$3:$D$3))</f>
        <v>0</v>
      </c>
      <c r="U1080" s="92">
        <f t="shared" si="215"/>
        <v>0</v>
      </c>
      <c r="V1080" s="93">
        <f t="shared" si="206"/>
        <v>61600</v>
      </c>
      <c r="W1080" s="93">
        <f t="shared" si="207"/>
        <v>61600</v>
      </c>
      <c r="X1080" s="93">
        <v>0</v>
      </c>
      <c r="Y1080" s="93">
        <f t="shared" si="208"/>
        <v>61600</v>
      </c>
      <c r="Z1080" s="86">
        <v>0</v>
      </c>
      <c r="AA1080" s="94">
        <f t="shared" si="209"/>
        <v>0</v>
      </c>
      <c r="AB1080" s="95"/>
      <c r="AC1080" s="96" t="s">
        <v>935</v>
      </c>
      <c r="AD1080" s="96" t="s">
        <v>936</v>
      </c>
    </row>
    <row r="1081" spans="1:30" s="70" customFormat="1" ht="24" customHeight="1" x14ac:dyDescent="0.55000000000000004">
      <c r="A1081" s="86">
        <v>883</v>
      </c>
      <c r="B1081" s="86" t="s">
        <v>28</v>
      </c>
      <c r="C1081" s="86">
        <v>12158</v>
      </c>
      <c r="D1081" s="86">
        <v>2</v>
      </c>
      <c r="E1081" s="86">
        <v>3</v>
      </c>
      <c r="F1081" s="86">
        <v>89</v>
      </c>
      <c r="G1081" s="86">
        <v>1</v>
      </c>
      <c r="H1081" s="87">
        <f t="shared" si="212"/>
        <v>1189</v>
      </c>
      <c r="I1081" s="88">
        <v>400</v>
      </c>
      <c r="J1081" s="88">
        <f t="shared" si="213"/>
        <v>475600</v>
      </c>
      <c r="K1081" s="86"/>
      <c r="L1081" s="89"/>
      <c r="M1081" s="90"/>
      <c r="N1081" s="90"/>
      <c r="O1081" s="91"/>
      <c r="P1081" s="86">
        <v>100</v>
      </c>
      <c r="Q1081" s="92">
        <f t="array" ref="Q1081">INDEX(ราคาสิ่งปลูกสร้าง!$D$6:$CC$47,MATCH($L1081,ราคาสิ่งปลูกสร้าง!$B$6:$B$45,0),MATCH($O$4,ราคาสิ่งปลูกสร้าง!$D$5:$CC$5,0))</f>
        <v>0</v>
      </c>
      <c r="R1081" s="92">
        <f t="shared" si="214"/>
        <v>0</v>
      </c>
      <c r="S1081" s="90">
        <v>0</v>
      </c>
      <c r="T1081" s="90">
        <f t="array" ref="T1081">INDEX(ค่าเสื่อมสิ่งปลูกสร้าง!$A$5:$D$105,MATCH($S1081,ค่าเสื่อมสิ่งปลูกสร้าง!$A$5:$A$105,0),MATCH($M1081,ค่าเสื่อมสิ่งปลูกสร้าง!$A$3:$D$3))</f>
        <v>0</v>
      </c>
      <c r="U1081" s="92">
        <f t="shared" si="215"/>
        <v>0</v>
      </c>
      <c r="V1081" s="93">
        <f t="shared" si="206"/>
        <v>475600</v>
      </c>
      <c r="W1081" s="93">
        <f t="shared" si="207"/>
        <v>475600</v>
      </c>
      <c r="X1081" s="93">
        <v>0</v>
      </c>
      <c r="Y1081" s="93">
        <f t="shared" si="208"/>
        <v>475600</v>
      </c>
      <c r="Z1081" s="86">
        <v>0</v>
      </c>
      <c r="AA1081" s="94">
        <f t="shared" si="209"/>
        <v>0</v>
      </c>
      <c r="AB1081" s="95"/>
      <c r="AC1081" s="96" t="s">
        <v>1164</v>
      </c>
      <c r="AD1081" s="96" t="s">
        <v>1165</v>
      </c>
    </row>
    <row r="1082" spans="1:30" s="70" customFormat="1" ht="24" customHeight="1" x14ac:dyDescent="0.55000000000000004">
      <c r="A1082" s="86">
        <v>884</v>
      </c>
      <c r="B1082" s="86" t="s">
        <v>28</v>
      </c>
      <c r="C1082" s="86">
        <v>12182</v>
      </c>
      <c r="D1082" s="86">
        <v>1</v>
      </c>
      <c r="E1082" s="86">
        <v>0</v>
      </c>
      <c r="F1082" s="86">
        <v>41</v>
      </c>
      <c r="G1082" s="86">
        <v>1</v>
      </c>
      <c r="H1082" s="87">
        <f t="shared" si="212"/>
        <v>441</v>
      </c>
      <c r="I1082" s="88">
        <f t="array" ref="I1082">INDEX(ราคาที่ดิน!$B:$C,MATCH($C1082,ราคาที่ดิน!$A:$A,0),MATCH($B1082,ราคาที่ดิน!$B$1:$C$1,0))</f>
        <v>3750</v>
      </c>
      <c r="J1082" s="88">
        <f t="shared" si="213"/>
        <v>1653750</v>
      </c>
      <c r="K1082" s="86"/>
      <c r="L1082" s="89"/>
      <c r="M1082" s="90"/>
      <c r="N1082" s="90"/>
      <c r="O1082" s="91"/>
      <c r="P1082" s="86">
        <v>100</v>
      </c>
      <c r="Q1082" s="92">
        <f t="array" ref="Q1082">INDEX(ราคาสิ่งปลูกสร้าง!$D$6:$CC$47,MATCH($L1082,ราคาสิ่งปลูกสร้าง!$B$6:$B$45,0),MATCH($O$4,ราคาสิ่งปลูกสร้าง!$D$5:$CC$5,0))</f>
        <v>0</v>
      </c>
      <c r="R1082" s="92">
        <f t="shared" si="214"/>
        <v>0</v>
      </c>
      <c r="S1082" s="90">
        <v>0</v>
      </c>
      <c r="T1082" s="90">
        <f t="array" ref="T1082">INDEX(ค่าเสื่อมสิ่งปลูกสร้าง!$A$5:$D$105,MATCH($S1082,ค่าเสื่อมสิ่งปลูกสร้าง!$A$5:$A$105,0),MATCH($M1082,ค่าเสื่อมสิ่งปลูกสร้าง!$A$3:$D$3))</f>
        <v>0</v>
      </c>
      <c r="U1082" s="92">
        <f t="shared" si="215"/>
        <v>0</v>
      </c>
      <c r="V1082" s="93">
        <f t="shared" si="206"/>
        <v>1653750</v>
      </c>
      <c r="W1082" s="93">
        <f t="shared" si="207"/>
        <v>1653750</v>
      </c>
      <c r="X1082" s="93">
        <v>0</v>
      </c>
      <c r="Y1082" s="93">
        <f t="shared" si="208"/>
        <v>1653750</v>
      </c>
      <c r="Z1082" s="86">
        <v>0</v>
      </c>
      <c r="AA1082" s="94">
        <f t="shared" si="209"/>
        <v>0</v>
      </c>
      <c r="AB1082" s="95"/>
      <c r="AC1082" s="96" t="s">
        <v>1166</v>
      </c>
      <c r="AD1082" s="96" t="s">
        <v>1167</v>
      </c>
    </row>
    <row r="1083" spans="1:30" s="70" customFormat="1" ht="24" customHeight="1" x14ac:dyDescent="0.55000000000000004">
      <c r="A1083" s="86">
        <v>885</v>
      </c>
      <c r="B1083" s="86" t="s">
        <v>28</v>
      </c>
      <c r="C1083" s="86">
        <v>12183</v>
      </c>
      <c r="D1083" s="86">
        <v>1</v>
      </c>
      <c r="E1083" s="86">
        <v>0</v>
      </c>
      <c r="F1083" s="86">
        <v>41</v>
      </c>
      <c r="G1083" s="86">
        <v>1</v>
      </c>
      <c r="H1083" s="87">
        <f t="shared" si="212"/>
        <v>441</v>
      </c>
      <c r="I1083" s="88">
        <f t="array" ref="I1083">INDEX(ราคาที่ดิน!$B:$C,MATCH($C1083,ราคาที่ดิน!$A:$A,0),MATCH($B1083,ราคาที่ดิน!$B$1:$C$1,0))</f>
        <v>3750</v>
      </c>
      <c r="J1083" s="88">
        <f t="shared" si="213"/>
        <v>1653750</v>
      </c>
      <c r="K1083" s="86"/>
      <c r="L1083" s="89"/>
      <c r="M1083" s="90"/>
      <c r="N1083" s="90"/>
      <c r="O1083" s="91"/>
      <c r="P1083" s="86">
        <v>100</v>
      </c>
      <c r="Q1083" s="92">
        <f t="array" ref="Q1083">INDEX(ราคาสิ่งปลูกสร้าง!$D$6:$CC$47,MATCH($L1083,ราคาสิ่งปลูกสร้าง!$B$6:$B$45,0),MATCH($O$4,ราคาสิ่งปลูกสร้าง!$D$5:$CC$5,0))</f>
        <v>0</v>
      </c>
      <c r="R1083" s="92">
        <f t="shared" si="214"/>
        <v>0</v>
      </c>
      <c r="S1083" s="90">
        <v>0</v>
      </c>
      <c r="T1083" s="90">
        <f t="array" ref="T1083">INDEX(ค่าเสื่อมสิ่งปลูกสร้าง!$A$5:$D$105,MATCH($S1083,ค่าเสื่อมสิ่งปลูกสร้าง!$A$5:$A$105,0),MATCH($M1083,ค่าเสื่อมสิ่งปลูกสร้าง!$A$3:$D$3))</f>
        <v>0</v>
      </c>
      <c r="U1083" s="92">
        <f t="shared" si="215"/>
        <v>0</v>
      </c>
      <c r="V1083" s="93">
        <f t="shared" si="206"/>
        <v>1653750</v>
      </c>
      <c r="W1083" s="93">
        <f t="shared" si="207"/>
        <v>1653750</v>
      </c>
      <c r="X1083" s="93">
        <v>0</v>
      </c>
      <c r="Y1083" s="93">
        <f t="shared" si="208"/>
        <v>1653750</v>
      </c>
      <c r="Z1083" s="86">
        <v>0</v>
      </c>
      <c r="AA1083" s="94">
        <f t="shared" si="209"/>
        <v>0</v>
      </c>
      <c r="AB1083" s="95"/>
      <c r="AC1083" s="96" t="s">
        <v>1168</v>
      </c>
      <c r="AD1083" s="96" t="s">
        <v>1169</v>
      </c>
    </row>
    <row r="1084" spans="1:30" s="70" customFormat="1" ht="24" customHeight="1" x14ac:dyDescent="0.55000000000000004">
      <c r="A1084" s="86">
        <v>886</v>
      </c>
      <c r="B1084" s="86" t="s">
        <v>28</v>
      </c>
      <c r="C1084" s="86">
        <v>12184</v>
      </c>
      <c r="D1084" s="86">
        <v>1</v>
      </c>
      <c r="E1084" s="86">
        <v>0</v>
      </c>
      <c r="F1084" s="86">
        <v>41</v>
      </c>
      <c r="G1084" s="86">
        <v>1</v>
      </c>
      <c r="H1084" s="87">
        <f t="shared" si="212"/>
        <v>441</v>
      </c>
      <c r="I1084" s="88">
        <f t="array" ref="I1084">INDEX(ราคาที่ดิน!$B:$C,MATCH($C1084,ราคาที่ดิน!$A:$A,0),MATCH($B1084,ราคาที่ดิน!$B$1:$C$1,0))</f>
        <v>3750</v>
      </c>
      <c r="J1084" s="88">
        <f t="shared" si="213"/>
        <v>1653750</v>
      </c>
      <c r="K1084" s="86"/>
      <c r="L1084" s="89"/>
      <c r="M1084" s="90"/>
      <c r="N1084" s="90"/>
      <c r="O1084" s="91"/>
      <c r="P1084" s="86">
        <v>100</v>
      </c>
      <c r="Q1084" s="92">
        <f t="array" ref="Q1084">INDEX(ราคาสิ่งปลูกสร้าง!$D$6:$CC$47,MATCH($L1084,ราคาสิ่งปลูกสร้าง!$B$6:$B$45,0),MATCH($O$4,ราคาสิ่งปลูกสร้าง!$D$5:$CC$5,0))</f>
        <v>0</v>
      </c>
      <c r="R1084" s="92">
        <f t="shared" si="214"/>
        <v>0</v>
      </c>
      <c r="S1084" s="90">
        <v>0</v>
      </c>
      <c r="T1084" s="90">
        <f t="array" ref="T1084">INDEX(ค่าเสื่อมสิ่งปลูกสร้าง!$A$5:$D$105,MATCH($S1084,ค่าเสื่อมสิ่งปลูกสร้าง!$A$5:$A$105,0),MATCH($M1084,ค่าเสื่อมสิ่งปลูกสร้าง!$A$3:$D$3))</f>
        <v>0</v>
      </c>
      <c r="U1084" s="92">
        <f t="shared" si="215"/>
        <v>0</v>
      </c>
      <c r="V1084" s="93">
        <f t="shared" si="206"/>
        <v>1653750</v>
      </c>
      <c r="W1084" s="93">
        <f t="shared" si="207"/>
        <v>1653750</v>
      </c>
      <c r="X1084" s="93">
        <v>0</v>
      </c>
      <c r="Y1084" s="93">
        <f t="shared" si="208"/>
        <v>1653750</v>
      </c>
      <c r="Z1084" s="86">
        <v>0</v>
      </c>
      <c r="AA1084" s="94">
        <f t="shared" si="209"/>
        <v>0</v>
      </c>
      <c r="AB1084" s="95"/>
      <c r="AC1084" s="96" t="s">
        <v>1170</v>
      </c>
      <c r="AD1084" s="96" t="s">
        <v>1171</v>
      </c>
    </row>
    <row r="1085" spans="1:30" s="70" customFormat="1" ht="24" customHeight="1" x14ac:dyDescent="0.55000000000000004">
      <c r="A1085" s="86">
        <v>887</v>
      </c>
      <c r="B1085" s="86" t="s">
        <v>28</v>
      </c>
      <c r="C1085" s="86">
        <v>12185</v>
      </c>
      <c r="D1085" s="86">
        <v>1</v>
      </c>
      <c r="E1085" s="86">
        <v>0</v>
      </c>
      <c r="F1085" s="86">
        <v>37</v>
      </c>
      <c r="G1085" s="86">
        <v>1</v>
      </c>
      <c r="H1085" s="87">
        <f t="shared" si="212"/>
        <v>437</v>
      </c>
      <c r="I1085" s="88">
        <f t="array" ref="I1085">INDEX(ราคาที่ดิน!$B:$C,MATCH($C1085,ราคาที่ดิน!$A:$A,0),MATCH($B1085,ราคาที่ดิน!$B$1:$C$1,0))</f>
        <v>3750</v>
      </c>
      <c r="J1085" s="88">
        <f t="shared" si="213"/>
        <v>1638750</v>
      </c>
      <c r="K1085" s="86"/>
      <c r="L1085" s="89"/>
      <c r="M1085" s="90"/>
      <c r="N1085" s="90"/>
      <c r="O1085" s="91"/>
      <c r="P1085" s="86">
        <v>100</v>
      </c>
      <c r="Q1085" s="92">
        <f t="array" ref="Q1085">INDEX(ราคาสิ่งปลูกสร้าง!$D$6:$CC$47,MATCH($L1085,ราคาสิ่งปลูกสร้าง!$B$6:$B$45,0),MATCH($O$4,ราคาสิ่งปลูกสร้าง!$D$5:$CC$5,0))</f>
        <v>0</v>
      </c>
      <c r="R1085" s="92">
        <f t="shared" si="214"/>
        <v>0</v>
      </c>
      <c r="S1085" s="90">
        <v>0</v>
      </c>
      <c r="T1085" s="90">
        <f t="array" ref="T1085">INDEX(ค่าเสื่อมสิ่งปลูกสร้าง!$A$5:$D$105,MATCH($S1085,ค่าเสื่อมสิ่งปลูกสร้าง!$A$5:$A$105,0),MATCH($M1085,ค่าเสื่อมสิ่งปลูกสร้าง!$A$3:$D$3))</f>
        <v>0</v>
      </c>
      <c r="U1085" s="92">
        <f t="shared" si="215"/>
        <v>0</v>
      </c>
      <c r="V1085" s="93">
        <f t="shared" si="206"/>
        <v>1638750</v>
      </c>
      <c r="W1085" s="93">
        <f t="shared" si="207"/>
        <v>1638750</v>
      </c>
      <c r="X1085" s="93">
        <v>0</v>
      </c>
      <c r="Y1085" s="93">
        <f t="shared" si="208"/>
        <v>1638750</v>
      </c>
      <c r="Z1085" s="86">
        <v>0</v>
      </c>
      <c r="AA1085" s="94">
        <f t="shared" si="209"/>
        <v>0</v>
      </c>
      <c r="AB1085" s="95"/>
      <c r="AC1085" s="96" t="s">
        <v>1172</v>
      </c>
      <c r="AD1085" s="96" t="s">
        <v>1171</v>
      </c>
    </row>
    <row r="1086" spans="1:30" s="70" customFormat="1" ht="24" customHeight="1" x14ac:dyDescent="0.55000000000000004">
      <c r="A1086" s="86">
        <v>888</v>
      </c>
      <c r="B1086" s="86" t="s">
        <v>28</v>
      </c>
      <c r="C1086" s="86">
        <v>12186</v>
      </c>
      <c r="D1086" s="86">
        <v>2</v>
      </c>
      <c r="E1086" s="86">
        <v>0</v>
      </c>
      <c r="F1086" s="86">
        <v>57</v>
      </c>
      <c r="G1086" s="86">
        <v>1</v>
      </c>
      <c r="H1086" s="87">
        <f t="shared" si="212"/>
        <v>857</v>
      </c>
      <c r="I1086" s="88">
        <f t="array" ref="I1086">INDEX(ราคาที่ดิน!$B:$C,MATCH($C1086,ราคาที่ดิน!$A:$A,0),MATCH($B1086,ราคาที่ดิน!$B$1:$C$1,0))</f>
        <v>800</v>
      </c>
      <c r="J1086" s="88">
        <f t="shared" si="213"/>
        <v>685600</v>
      </c>
      <c r="K1086" s="86"/>
      <c r="L1086" s="89"/>
      <c r="M1086" s="90"/>
      <c r="N1086" s="90"/>
      <c r="O1086" s="91"/>
      <c r="P1086" s="86">
        <v>100</v>
      </c>
      <c r="Q1086" s="92">
        <f t="array" ref="Q1086">INDEX(ราคาสิ่งปลูกสร้าง!$D$6:$CC$47,MATCH($L1086,ราคาสิ่งปลูกสร้าง!$B$6:$B$45,0),MATCH($O$4,ราคาสิ่งปลูกสร้าง!$D$5:$CC$5,0))</f>
        <v>0</v>
      </c>
      <c r="R1086" s="92">
        <f t="shared" si="214"/>
        <v>0</v>
      </c>
      <c r="S1086" s="90">
        <v>0</v>
      </c>
      <c r="T1086" s="90">
        <f t="array" ref="T1086">INDEX(ค่าเสื่อมสิ่งปลูกสร้าง!$A$5:$D$105,MATCH($S1086,ค่าเสื่อมสิ่งปลูกสร้าง!$A$5:$A$105,0),MATCH($M1086,ค่าเสื่อมสิ่งปลูกสร้าง!$A$3:$D$3))</f>
        <v>0</v>
      </c>
      <c r="U1086" s="92">
        <f t="shared" si="215"/>
        <v>0</v>
      </c>
      <c r="V1086" s="93">
        <f t="shared" si="206"/>
        <v>685600</v>
      </c>
      <c r="W1086" s="93">
        <f t="shared" si="207"/>
        <v>685600</v>
      </c>
      <c r="X1086" s="93">
        <v>0</v>
      </c>
      <c r="Y1086" s="93">
        <f t="shared" si="208"/>
        <v>685600</v>
      </c>
      <c r="Z1086" s="86">
        <v>0</v>
      </c>
      <c r="AA1086" s="94">
        <f t="shared" si="209"/>
        <v>0</v>
      </c>
      <c r="AB1086" s="95"/>
      <c r="AC1086" s="96" t="s">
        <v>1173</v>
      </c>
      <c r="AD1086" s="96" t="s">
        <v>1174</v>
      </c>
    </row>
    <row r="1087" spans="1:30" s="70" customFormat="1" ht="24" customHeight="1" x14ac:dyDescent="0.55000000000000004">
      <c r="A1087" s="86">
        <v>889</v>
      </c>
      <c r="B1087" s="86" t="s">
        <v>28</v>
      </c>
      <c r="C1087" s="86">
        <v>12252</v>
      </c>
      <c r="D1087" s="86">
        <v>0</v>
      </c>
      <c r="E1087" s="86">
        <v>0</v>
      </c>
      <c r="F1087" s="86">
        <v>72</v>
      </c>
      <c r="G1087" s="86">
        <v>1</v>
      </c>
      <c r="H1087" s="87">
        <f t="shared" si="212"/>
        <v>72</v>
      </c>
      <c r="I1087" s="88">
        <f t="array" ref="I1087">INDEX(ราคาที่ดิน!$B:$C,MATCH($C1087,ราคาที่ดิน!$A:$A,0),MATCH($B1087,ราคาที่ดิน!$B$1:$C$1,0))</f>
        <v>400</v>
      </c>
      <c r="J1087" s="88">
        <f t="shared" si="213"/>
        <v>28800</v>
      </c>
      <c r="K1087" s="86"/>
      <c r="L1087" s="89"/>
      <c r="M1087" s="90"/>
      <c r="N1087" s="90"/>
      <c r="O1087" s="91"/>
      <c r="P1087" s="86">
        <v>100</v>
      </c>
      <c r="Q1087" s="92">
        <f t="array" ref="Q1087">INDEX(ราคาสิ่งปลูกสร้าง!$D$6:$CC$47,MATCH($L1087,ราคาสิ่งปลูกสร้าง!$B$6:$B$45,0),MATCH($O$4,ราคาสิ่งปลูกสร้าง!$D$5:$CC$5,0))</f>
        <v>0</v>
      </c>
      <c r="R1087" s="92">
        <f t="shared" si="214"/>
        <v>0</v>
      </c>
      <c r="S1087" s="90">
        <v>0</v>
      </c>
      <c r="T1087" s="90">
        <f t="array" ref="T1087">INDEX(ค่าเสื่อมสิ่งปลูกสร้าง!$A$5:$D$105,MATCH($S1087,ค่าเสื่อมสิ่งปลูกสร้าง!$A$5:$A$105,0),MATCH($M1087,ค่าเสื่อมสิ่งปลูกสร้าง!$A$3:$D$3))</f>
        <v>0</v>
      </c>
      <c r="U1087" s="92">
        <f t="shared" si="215"/>
        <v>0</v>
      </c>
      <c r="V1087" s="93">
        <f t="shared" si="206"/>
        <v>28800</v>
      </c>
      <c r="W1087" s="93">
        <f t="shared" si="207"/>
        <v>28800</v>
      </c>
      <c r="X1087" s="93">
        <v>0</v>
      </c>
      <c r="Y1087" s="93">
        <f t="shared" si="208"/>
        <v>28800</v>
      </c>
      <c r="Z1087" s="86">
        <v>0</v>
      </c>
      <c r="AA1087" s="94">
        <f t="shared" si="209"/>
        <v>0</v>
      </c>
      <c r="AB1087" s="95"/>
      <c r="AC1087" s="96" t="s">
        <v>869</v>
      </c>
      <c r="AD1087" s="96" t="s">
        <v>870</v>
      </c>
    </row>
    <row r="1088" spans="1:30" s="70" customFormat="1" ht="24" customHeight="1" x14ac:dyDescent="0.55000000000000004">
      <c r="A1088" s="86">
        <v>890</v>
      </c>
      <c r="B1088" s="86" t="s">
        <v>28</v>
      </c>
      <c r="C1088" s="86">
        <v>12254</v>
      </c>
      <c r="D1088" s="86">
        <v>0</v>
      </c>
      <c r="E1088" s="86">
        <v>1</v>
      </c>
      <c r="F1088" s="86">
        <v>0</v>
      </c>
      <c r="G1088" s="86">
        <v>1</v>
      </c>
      <c r="H1088" s="87">
        <f t="shared" si="212"/>
        <v>100</v>
      </c>
      <c r="I1088" s="88">
        <f t="array" ref="I1088">INDEX(ราคาที่ดิน!$B:$C,MATCH($C1088,ราคาที่ดิน!$A:$A,0),MATCH($B1088,ราคาที่ดิน!$B$1:$C$1,0))</f>
        <v>800</v>
      </c>
      <c r="J1088" s="88">
        <f t="shared" si="213"/>
        <v>80000</v>
      </c>
      <c r="K1088" s="86"/>
      <c r="L1088" s="89"/>
      <c r="M1088" s="90"/>
      <c r="N1088" s="90"/>
      <c r="O1088" s="91"/>
      <c r="P1088" s="86">
        <v>100</v>
      </c>
      <c r="Q1088" s="92">
        <f t="array" ref="Q1088">INDEX(ราคาสิ่งปลูกสร้าง!$D$6:$CC$47,MATCH($L1088,ราคาสิ่งปลูกสร้าง!$B$6:$B$45,0),MATCH($O$4,ราคาสิ่งปลูกสร้าง!$D$5:$CC$5,0))</f>
        <v>0</v>
      </c>
      <c r="R1088" s="92">
        <f t="shared" si="214"/>
        <v>0</v>
      </c>
      <c r="S1088" s="90">
        <v>0</v>
      </c>
      <c r="T1088" s="90">
        <f t="array" ref="T1088">INDEX(ค่าเสื่อมสิ่งปลูกสร้าง!$A$5:$D$105,MATCH($S1088,ค่าเสื่อมสิ่งปลูกสร้าง!$A$5:$A$105,0),MATCH($M1088,ค่าเสื่อมสิ่งปลูกสร้าง!$A$3:$D$3))</f>
        <v>0</v>
      </c>
      <c r="U1088" s="92">
        <f t="shared" si="215"/>
        <v>0</v>
      </c>
      <c r="V1088" s="93">
        <f t="shared" si="206"/>
        <v>80000</v>
      </c>
      <c r="W1088" s="93">
        <f t="shared" si="207"/>
        <v>80000</v>
      </c>
      <c r="X1088" s="93">
        <v>0</v>
      </c>
      <c r="Y1088" s="93">
        <f t="shared" si="208"/>
        <v>80000</v>
      </c>
      <c r="Z1088" s="86">
        <v>0</v>
      </c>
      <c r="AA1088" s="94">
        <f t="shared" si="209"/>
        <v>0</v>
      </c>
      <c r="AB1088" s="95"/>
      <c r="AC1088" s="96" t="s">
        <v>734</v>
      </c>
      <c r="AD1088" s="96" t="s">
        <v>735</v>
      </c>
    </row>
    <row r="1089" spans="1:30" s="70" customFormat="1" ht="24" customHeight="1" x14ac:dyDescent="0.55000000000000004">
      <c r="A1089" s="86">
        <v>891</v>
      </c>
      <c r="B1089" s="86" t="s">
        <v>28</v>
      </c>
      <c r="C1089" s="86">
        <v>12255</v>
      </c>
      <c r="D1089" s="86">
        <v>0</v>
      </c>
      <c r="E1089" s="86">
        <v>1</v>
      </c>
      <c r="F1089" s="86">
        <v>0</v>
      </c>
      <c r="G1089" s="86">
        <v>1</v>
      </c>
      <c r="H1089" s="87">
        <f t="shared" si="212"/>
        <v>100</v>
      </c>
      <c r="I1089" s="88">
        <f t="array" ref="I1089">INDEX(ราคาที่ดิน!$B:$C,MATCH($C1089,ราคาที่ดิน!$A:$A,0),MATCH($B1089,ราคาที่ดิน!$B$1:$C$1,0))</f>
        <v>800</v>
      </c>
      <c r="J1089" s="88">
        <f t="shared" si="213"/>
        <v>80000</v>
      </c>
      <c r="K1089" s="86"/>
      <c r="L1089" s="89"/>
      <c r="M1089" s="90"/>
      <c r="N1089" s="90"/>
      <c r="O1089" s="91"/>
      <c r="P1089" s="86">
        <v>100</v>
      </c>
      <c r="Q1089" s="92">
        <f t="array" ref="Q1089">INDEX(ราคาสิ่งปลูกสร้าง!$D$6:$CC$47,MATCH($L1089,ราคาสิ่งปลูกสร้าง!$B$6:$B$45,0),MATCH($O$4,ราคาสิ่งปลูกสร้าง!$D$5:$CC$5,0))</f>
        <v>0</v>
      </c>
      <c r="R1089" s="92">
        <f t="shared" si="214"/>
        <v>0</v>
      </c>
      <c r="S1089" s="90">
        <v>0</v>
      </c>
      <c r="T1089" s="90">
        <f t="array" ref="T1089">INDEX(ค่าเสื่อมสิ่งปลูกสร้าง!$A$5:$D$105,MATCH($S1089,ค่าเสื่อมสิ่งปลูกสร้าง!$A$5:$A$105,0),MATCH($M1089,ค่าเสื่อมสิ่งปลูกสร้าง!$A$3:$D$3))</f>
        <v>0</v>
      </c>
      <c r="U1089" s="92">
        <f t="shared" si="215"/>
        <v>0</v>
      </c>
      <c r="V1089" s="93">
        <f t="shared" si="206"/>
        <v>80000</v>
      </c>
      <c r="W1089" s="93">
        <f t="shared" si="207"/>
        <v>80000</v>
      </c>
      <c r="X1089" s="93">
        <v>0</v>
      </c>
      <c r="Y1089" s="93">
        <f t="shared" si="208"/>
        <v>80000</v>
      </c>
      <c r="Z1089" s="86">
        <v>0</v>
      </c>
      <c r="AA1089" s="94">
        <f t="shared" si="209"/>
        <v>0</v>
      </c>
      <c r="AB1089" s="95"/>
      <c r="AC1089" s="96" t="s">
        <v>734</v>
      </c>
      <c r="AD1089" s="96" t="s">
        <v>735</v>
      </c>
    </row>
    <row r="1090" spans="1:30" s="70" customFormat="1" ht="24" customHeight="1" x14ac:dyDescent="0.55000000000000004">
      <c r="A1090" s="86">
        <v>892</v>
      </c>
      <c r="B1090" s="86" t="s">
        <v>28</v>
      </c>
      <c r="C1090" s="86">
        <v>12257</v>
      </c>
      <c r="D1090" s="86">
        <v>2</v>
      </c>
      <c r="E1090" s="86">
        <v>1</v>
      </c>
      <c r="F1090" s="86">
        <v>16</v>
      </c>
      <c r="G1090" s="86">
        <v>1</v>
      </c>
      <c r="H1090" s="87">
        <f t="shared" si="212"/>
        <v>916</v>
      </c>
      <c r="I1090" s="88">
        <f t="array" ref="I1090">INDEX(ราคาที่ดิน!$B:$C,MATCH($C1090,ราคาที่ดิน!$A:$A,0),MATCH($B1090,ราคาที่ดิน!$B$1:$C$1,0))</f>
        <v>750</v>
      </c>
      <c r="J1090" s="88">
        <f t="shared" si="213"/>
        <v>687000</v>
      </c>
      <c r="K1090" s="86"/>
      <c r="L1090" s="89"/>
      <c r="M1090" s="90"/>
      <c r="N1090" s="90"/>
      <c r="O1090" s="91"/>
      <c r="P1090" s="86">
        <v>100</v>
      </c>
      <c r="Q1090" s="92">
        <f t="array" ref="Q1090">INDEX(ราคาสิ่งปลูกสร้าง!$D$6:$CC$47,MATCH($L1090,ราคาสิ่งปลูกสร้าง!$B$6:$B$45,0),MATCH($O$4,ราคาสิ่งปลูกสร้าง!$D$5:$CC$5,0))</f>
        <v>0</v>
      </c>
      <c r="R1090" s="92">
        <f t="shared" ref="R1090:R1125" si="216">$O1090*$Q1090</f>
        <v>0</v>
      </c>
      <c r="S1090" s="90">
        <v>0</v>
      </c>
      <c r="T1090" s="90">
        <f t="array" ref="T1090">INDEX(ค่าเสื่อมสิ่งปลูกสร้าง!$A$5:$D$105,MATCH($S1090,ค่าเสื่อมสิ่งปลูกสร้าง!$A$5:$A$105,0),MATCH($M1090,ค่าเสื่อมสิ่งปลูกสร้าง!$A$3:$D$3))</f>
        <v>0</v>
      </c>
      <c r="U1090" s="92">
        <f t="shared" ref="U1090:U1153" si="217">$R1090*(100-$T1090)%</f>
        <v>0</v>
      </c>
      <c r="V1090" s="93">
        <f t="shared" si="206"/>
        <v>687000</v>
      </c>
      <c r="W1090" s="93">
        <f t="shared" si="207"/>
        <v>687000</v>
      </c>
      <c r="X1090" s="93">
        <v>0</v>
      </c>
      <c r="Y1090" s="93">
        <f t="shared" si="208"/>
        <v>687000</v>
      </c>
      <c r="Z1090" s="86">
        <v>0</v>
      </c>
      <c r="AA1090" s="94">
        <f t="shared" si="209"/>
        <v>0</v>
      </c>
      <c r="AB1090" s="95"/>
      <c r="AC1090" s="96" t="s">
        <v>1175</v>
      </c>
      <c r="AD1090" s="96" t="s">
        <v>1176</v>
      </c>
    </row>
    <row r="1091" spans="1:30" s="70" customFormat="1" ht="24" customHeight="1" x14ac:dyDescent="0.55000000000000004">
      <c r="A1091" s="86">
        <v>893</v>
      </c>
      <c r="B1091" s="86" t="s">
        <v>28</v>
      </c>
      <c r="C1091" s="86">
        <v>12263</v>
      </c>
      <c r="D1091" s="86">
        <v>1</v>
      </c>
      <c r="E1091" s="86">
        <v>0</v>
      </c>
      <c r="F1091" s="86">
        <v>82.2</v>
      </c>
      <c r="G1091" s="86">
        <v>3</v>
      </c>
      <c r="H1091" s="88">
        <f t="shared" si="212"/>
        <v>482.2</v>
      </c>
      <c r="I1091" s="88">
        <f t="array" ref="I1091">INDEX(ราคาที่ดิน!$B:$C,MATCH($C1091,ราคาที่ดิน!$A:$A,0),MATCH($B1091,ราคาที่ดิน!$B$1:$C$1,0))</f>
        <v>800</v>
      </c>
      <c r="J1091" s="88">
        <f t="shared" si="213"/>
        <v>385760</v>
      </c>
      <c r="K1091" s="86"/>
      <c r="L1091" s="89" t="s">
        <v>6748</v>
      </c>
      <c r="M1091" s="90" t="s">
        <v>6799</v>
      </c>
      <c r="N1091" s="90">
        <v>3</v>
      </c>
      <c r="O1091" s="91">
        <v>144</v>
      </c>
      <c r="P1091" s="86">
        <v>100</v>
      </c>
      <c r="Q1091" s="92">
        <f t="array" ref="Q1091">INDEX(ราคาสิ่งปลูกสร้าง!$D$6:$CC$47,MATCH($L1091,ราคาสิ่งปลูกสร้าง!$B$6:$B$45,0),MATCH($O$4,ราคาสิ่งปลูกสร้าง!$D$5:$CC$5,0))</f>
        <v>7400</v>
      </c>
      <c r="R1091" s="92">
        <f t="shared" si="216"/>
        <v>1065600</v>
      </c>
      <c r="S1091" s="90">
        <v>4</v>
      </c>
      <c r="T1091" s="90">
        <f t="array" ref="T1091">INDEX(ค่าเสื่อมสิ่งปลูกสร้าง!$A$5:$D$105,MATCH($S1091,ค่าเสื่อมสิ่งปลูกสร้าง!$A$5:$A$105,0),MATCH($M1091,ค่าเสื่อมสิ่งปลูกสร้าง!$A$3:$D$3))</f>
        <v>4</v>
      </c>
      <c r="U1091" s="92">
        <f t="shared" si="217"/>
        <v>1022976</v>
      </c>
      <c r="V1091" s="93">
        <f t="shared" si="206"/>
        <v>1408736</v>
      </c>
      <c r="W1091" s="93">
        <f t="shared" si="207"/>
        <v>1408736</v>
      </c>
      <c r="X1091" s="93">
        <v>0</v>
      </c>
      <c r="Y1091" s="93">
        <f t="shared" si="208"/>
        <v>1408736</v>
      </c>
      <c r="Z1091" s="86">
        <v>0.3</v>
      </c>
      <c r="AA1091" s="94">
        <f t="shared" si="209"/>
        <v>4226.2079999999996</v>
      </c>
      <c r="AB1091" s="95"/>
      <c r="AC1091" s="96" t="s">
        <v>1177</v>
      </c>
      <c r="AD1091" s="96" t="s">
        <v>1178</v>
      </c>
    </row>
    <row r="1092" spans="1:30" s="70" customFormat="1" ht="24" customHeight="1" x14ac:dyDescent="0.55000000000000004">
      <c r="A1092" s="86"/>
      <c r="B1092" s="86"/>
      <c r="C1092" s="86"/>
      <c r="D1092" s="86"/>
      <c r="E1092" s="86"/>
      <c r="F1092" s="86"/>
      <c r="G1092" s="86"/>
      <c r="H1092" s="87"/>
      <c r="I1092" s="88"/>
      <c r="J1092" s="88"/>
      <c r="K1092" s="86"/>
      <c r="L1092" s="89" t="s">
        <v>6748</v>
      </c>
      <c r="M1092" s="90" t="s">
        <v>6799</v>
      </c>
      <c r="N1092" s="90">
        <v>3</v>
      </c>
      <c r="O1092" s="91">
        <v>112.5</v>
      </c>
      <c r="P1092" s="86">
        <v>100</v>
      </c>
      <c r="Q1092" s="92">
        <f t="array" ref="Q1092">INDEX(ราคาสิ่งปลูกสร้าง!$D$6:$CC$47,MATCH($L1092,ราคาสิ่งปลูกสร้าง!$B$6:$B$45,0),MATCH($O$4,ราคาสิ่งปลูกสร้าง!$D$5:$CC$5,0))</f>
        <v>7400</v>
      </c>
      <c r="R1092" s="92">
        <f t="shared" si="216"/>
        <v>832500</v>
      </c>
      <c r="S1092" s="90">
        <v>7</v>
      </c>
      <c r="T1092" s="90">
        <f t="array" ref="T1092">INDEX(ค่าเสื่อมสิ่งปลูกสร้าง!$A$5:$D$105,MATCH($S1092,ค่าเสื่อมสิ่งปลูกสร้าง!$A$5:$A$105,0),MATCH($M1092,ค่าเสื่อมสิ่งปลูกสร้าง!$A$3:$D$3))</f>
        <v>7</v>
      </c>
      <c r="U1092" s="92">
        <f t="shared" si="217"/>
        <v>774225</v>
      </c>
      <c r="V1092" s="93">
        <f t="shared" si="206"/>
        <v>774225</v>
      </c>
      <c r="W1092" s="93">
        <f t="shared" si="207"/>
        <v>774225</v>
      </c>
      <c r="X1092" s="93">
        <v>0</v>
      </c>
      <c r="Y1092" s="93">
        <f t="shared" si="208"/>
        <v>774225</v>
      </c>
      <c r="Z1092" s="86">
        <v>0.3</v>
      </c>
      <c r="AA1092" s="94">
        <f t="shared" si="209"/>
        <v>2322.6750000000002</v>
      </c>
      <c r="AB1092" s="95"/>
      <c r="AC1092" s="96" t="s">
        <v>1177</v>
      </c>
      <c r="AD1092" s="96" t="s">
        <v>1178</v>
      </c>
    </row>
    <row r="1093" spans="1:30" s="70" customFormat="1" ht="24" customHeight="1" x14ac:dyDescent="0.55000000000000004">
      <c r="A1093" s="86"/>
      <c r="B1093" s="86"/>
      <c r="C1093" s="86"/>
      <c r="D1093" s="86"/>
      <c r="E1093" s="86"/>
      <c r="F1093" s="86"/>
      <c r="G1093" s="86"/>
      <c r="H1093" s="87"/>
      <c r="I1093" s="88"/>
      <c r="J1093" s="88"/>
      <c r="K1093" s="86"/>
      <c r="L1093" s="89" t="s">
        <v>6748</v>
      </c>
      <c r="M1093" s="90" t="s">
        <v>6799</v>
      </c>
      <c r="N1093" s="90">
        <v>3</v>
      </c>
      <c r="O1093" s="91">
        <v>180</v>
      </c>
      <c r="P1093" s="86">
        <v>100</v>
      </c>
      <c r="Q1093" s="92">
        <f t="array" ref="Q1093">INDEX(ราคาสิ่งปลูกสร้าง!$D$6:$CC$47,MATCH($L1093,ราคาสิ่งปลูกสร้าง!$B$6:$B$45,0),MATCH($O$4,ราคาสิ่งปลูกสร้าง!$D$5:$CC$5,0))</f>
        <v>7400</v>
      </c>
      <c r="R1093" s="92">
        <f t="shared" si="216"/>
        <v>1332000</v>
      </c>
      <c r="S1093" s="90">
        <v>9</v>
      </c>
      <c r="T1093" s="90">
        <f t="array" ref="T1093">INDEX(ค่าเสื่อมสิ่งปลูกสร้าง!$A$5:$D$105,MATCH($S1093,ค่าเสื่อมสิ่งปลูกสร้าง!$A$5:$A$105,0),MATCH($M1093,ค่าเสื่อมสิ่งปลูกสร้าง!$A$3:$D$3))</f>
        <v>9</v>
      </c>
      <c r="U1093" s="92">
        <f t="shared" si="217"/>
        <v>1212120</v>
      </c>
      <c r="V1093" s="93">
        <f t="shared" si="206"/>
        <v>1212120</v>
      </c>
      <c r="W1093" s="93">
        <f t="shared" si="207"/>
        <v>1212120</v>
      </c>
      <c r="X1093" s="93">
        <v>0</v>
      </c>
      <c r="Y1093" s="93">
        <f t="shared" si="208"/>
        <v>1212120</v>
      </c>
      <c r="Z1093" s="86">
        <v>0.3</v>
      </c>
      <c r="AA1093" s="94">
        <f t="shared" si="209"/>
        <v>3636.36</v>
      </c>
      <c r="AB1093" s="95"/>
      <c r="AC1093" s="96" t="s">
        <v>1177</v>
      </c>
      <c r="AD1093" s="96" t="s">
        <v>1178</v>
      </c>
    </row>
    <row r="1094" spans="1:30" s="70" customFormat="1" ht="24" customHeight="1" x14ac:dyDescent="0.55000000000000004">
      <c r="A1094" s="86"/>
      <c r="B1094" s="86"/>
      <c r="C1094" s="86"/>
      <c r="D1094" s="86"/>
      <c r="E1094" s="86"/>
      <c r="F1094" s="86"/>
      <c r="G1094" s="86"/>
      <c r="H1094" s="87"/>
      <c r="I1094" s="88"/>
      <c r="J1094" s="88"/>
      <c r="K1094" s="86"/>
      <c r="L1094" s="89" t="s">
        <v>6760</v>
      </c>
      <c r="M1094" s="90" t="s">
        <v>6799</v>
      </c>
      <c r="N1094" s="90">
        <v>3</v>
      </c>
      <c r="O1094" s="91">
        <v>80</v>
      </c>
      <c r="P1094" s="86">
        <v>100</v>
      </c>
      <c r="Q1094" s="92">
        <f t="array" ref="Q1094">INDEX(ราคาสิ่งปลูกสร้าง!$D$6:$CC$47,MATCH($L1094,ราคาสิ่งปลูกสร้าง!$B$6:$B$45,0),MATCH($O$4,ราคาสิ่งปลูกสร้าง!$D$5:$CC$5,0))</f>
        <v>6900</v>
      </c>
      <c r="R1094" s="92">
        <f t="shared" si="216"/>
        <v>552000</v>
      </c>
      <c r="S1094" s="90">
        <v>7</v>
      </c>
      <c r="T1094" s="90">
        <f t="array" ref="T1094">INDEX(ค่าเสื่อมสิ่งปลูกสร้าง!$A$5:$D$105,MATCH($S1094,ค่าเสื่อมสิ่งปลูกสร้าง!$A$5:$A$105,0),MATCH($M1094,ค่าเสื่อมสิ่งปลูกสร้าง!$A$3:$D$3))</f>
        <v>7</v>
      </c>
      <c r="U1094" s="92">
        <f t="shared" si="217"/>
        <v>513360</v>
      </c>
      <c r="V1094" s="93">
        <f t="shared" si="206"/>
        <v>513360</v>
      </c>
      <c r="W1094" s="93">
        <f t="shared" si="207"/>
        <v>513360</v>
      </c>
      <c r="X1094" s="93">
        <v>0</v>
      </c>
      <c r="Y1094" s="93">
        <f t="shared" si="208"/>
        <v>513360</v>
      </c>
      <c r="Z1094" s="86">
        <v>0.3</v>
      </c>
      <c r="AA1094" s="94">
        <f t="shared" si="209"/>
        <v>1540.08</v>
      </c>
      <c r="AB1094" s="149"/>
      <c r="AC1094" s="96" t="s">
        <v>1177</v>
      </c>
      <c r="AD1094" s="96" t="s">
        <v>1178</v>
      </c>
    </row>
    <row r="1095" spans="1:30" s="70" customFormat="1" ht="24" customHeight="1" x14ac:dyDescent="0.55000000000000004">
      <c r="A1095" s="86">
        <v>894</v>
      </c>
      <c r="B1095" s="86" t="s">
        <v>28</v>
      </c>
      <c r="C1095" s="86">
        <v>12264</v>
      </c>
      <c r="D1095" s="86">
        <v>1</v>
      </c>
      <c r="E1095" s="86">
        <v>0</v>
      </c>
      <c r="F1095" s="86">
        <v>82</v>
      </c>
      <c r="G1095" s="86">
        <v>1</v>
      </c>
      <c r="H1095" s="87">
        <f t="shared" ref="H1095:H1108" si="218">$D1095*400+$E1095*100+$F1095</f>
        <v>482</v>
      </c>
      <c r="I1095" s="88">
        <f t="array" ref="I1095">INDEX(ราคาที่ดิน!$B:$C,MATCH($C1095,ราคาที่ดิน!$A:$A,0),MATCH($B1095,ราคาที่ดิน!$B$1:$C$1,0))</f>
        <v>800</v>
      </c>
      <c r="J1095" s="88">
        <f t="shared" ref="J1095:J1137" si="219">$H1095*$I1095</f>
        <v>385600</v>
      </c>
      <c r="K1095" s="86"/>
      <c r="L1095" s="89"/>
      <c r="M1095" s="90"/>
      <c r="N1095" s="90"/>
      <c r="O1095" s="91"/>
      <c r="P1095" s="86">
        <v>100</v>
      </c>
      <c r="Q1095" s="92">
        <f t="array" ref="Q1095">INDEX(ราคาสิ่งปลูกสร้าง!$D$6:$CC$47,MATCH($L1095,ราคาสิ่งปลูกสร้าง!$B$6:$B$45,0),MATCH($O$4,ราคาสิ่งปลูกสร้าง!$D$5:$CC$5,0))</f>
        <v>0</v>
      </c>
      <c r="R1095" s="92">
        <f t="shared" si="216"/>
        <v>0</v>
      </c>
      <c r="S1095" s="90">
        <v>0</v>
      </c>
      <c r="T1095" s="90">
        <f t="array" ref="T1095">INDEX(ค่าเสื่อมสิ่งปลูกสร้าง!$A$5:$D$105,MATCH($S1095,ค่าเสื่อมสิ่งปลูกสร้าง!$A$5:$A$105,0),MATCH($M1095,ค่าเสื่อมสิ่งปลูกสร้าง!$A$3:$D$3))</f>
        <v>0</v>
      </c>
      <c r="U1095" s="92">
        <f t="shared" si="217"/>
        <v>0</v>
      </c>
      <c r="V1095" s="93">
        <f t="shared" ref="V1095:V1158" si="220">$J1095+$U1095</f>
        <v>385600</v>
      </c>
      <c r="W1095" s="93">
        <f t="shared" ref="W1095:W1158" si="221">$P1095%*$V1095</f>
        <v>385600</v>
      </c>
      <c r="X1095" s="93">
        <v>0</v>
      </c>
      <c r="Y1095" s="93">
        <f t="shared" ref="Y1095:Y1158" si="222">IF($W1095-$X1095&lt;0,0,$W1095-$X1095)</f>
        <v>385600</v>
      </c>
      <c r="Z1095" s="86">
        <v>0</v>
      </c>
      <c r="AA1095" s="94">
        <f t="shared" ref="AA1095:AA1158" si="223">$Y1095*$Z1095/100</f>
        <v>0</v>
      </c>
      <c r="AB1095" s="95"/>
      <c r="AC1095" s="96" t="s">
        <v>1179</v>
      </c>
      <c r="AD1095" s="96" t="s">
        <v>1180</v>
      </c>
    </row>
    <row r="1096" spans="1:30" s="70" customFormat="1" ht="24" customHeight="1" x14ac:dyDescent="0.55000000000000004">
      <c r="A1096" s="86">
        <v>895</v>
      </c>
      <c r="B1096" s="86" t="s">
        <v>28</v>
      </c>
      <c r="C1096" s="86">
        <v>12272</v>
      </c>
      <c r="D1096" s="86">
        <v>0</v>
      </c>
      <c r="E1096" s="86">
        <v>0</v>
      </c>
      <c r="F1096" s="86">
        <v>63</v>
      </c>
      <c r="G1096" s="86">
        <v>1</v>
      </c>
      <c r="H1096" s="87">
        <f t="shared" si="218"/>
        <v>63</v>
      </c>
      <c r="I1096" s="88">
        <v>550</v>
      </c>
      <c r="J1096" s="88">
        <f t="shared" si="219"/>
        <v>34650</v>
      </c>
      <c r="K1096" s="86"/>
      <c r="L1096" s="89"/>
      <c r="M1096" s="90"/>
      <c r="N1096" s="90"/>
      <c r="O1096" s="91"/>
      <c r="P1096" s="86">
        <v>100</v>
      </c>
      <c r="Q1096" s="92">
        <f t="array" ref="Q1096">INDEX(ราคาสิ่งปลูกสร้าง!$D$6:$CC$47,MATCH($L1096,ราคาสิ่งปลูกสร้าง!$B$6:$B$45,0),MATCH($O$4,ราคาสิ่งปลูกสร้าง!$D$5:$CC$5,0))</f>
        <v>0</v>
      </c>
      <c r="R1096" s="92">
        <f t="shared" si="216"/>
        <v>0</v>
      </c>
      <c r="S1096" s="90">
        <v>0</v>
      </c>
      <c r="T1096" s="90">
        <f t="array" ref="T1096">INDEX(ค่าเสื่อมสิ่งปลูกสร้าง!$A$5:$D$105,MATCH($S1096,ค่าเสื่อมสิ่งปลูกสร้าง!$A$5:$A$105,0),MATCH($M1096,ค่าเสื่อมสิ่งปลูกสร้าง!$A$3:$D$3))</f>
        <v>0</v>
      </c>
      <c r="U1096" s="92">
        <f t="shared" si="217"/>
        <v>0</v>
      </c>
      <c r="V1096" s="93">
        <f t="shared" si="220"/>
        <v>34650</v>
      </c>
      <c r="W1096" s="93">
        <f t="shared" si="221"/>
        <v>34650</v>
      </c>
      <c r="X1096" s="93">
        <v>0</v>
      </c>
      <c r="Y1096" s="93">
        <f t="shared" si="222"/>
        <v>34650</v>
      </c>
      <c r="Z1096" s="86">
        <v>0</v>
      </c>
      <c r="AA1096" s="94">
        <f t="shared" si="223"/>
        <v>0</v>
      </c>
      <c r="AB1096" s="95"/>
      <c r="AC1096" s="96" t="s">
        <v>1181</v>
      </c>
      <c r="AD1096" s="96" t="s">
        <v>1182</v>
      </c>
    </row>
    <row r="1097" spans="1:30" s="70" customFormat="1" ht="24" customHeight="1" x14ac:dyDescent="0.55000000000000004">
      <c r="A1097" s="86">
        <v>896</v>
      </c>
      <c r="B1097" s="86" t="s">
        <v>28</v>
      </c>
      <c r="C1097" s="86">
        <v>12275</v>
      </c>
      <c r="D1097" s="86">
        <v>14</v>
      </c>
      <c r="E1097" s="86">
        <v>3</v>
      </c>
      <c r="F1097" s="86">
        <v>0</v>
      </c>
      <c r="G1097" s="86">
        <v>1</v>
      </c>
      <c r="H1097" s="87">
        <f t="shared" si="218"/>
        <v>5900</v>
      </c>
      <c r="I1097" s="88">
        <f t="array" ref="I1097">INDEX(ราคาที่ดิน!$B:$C,MATCH($C1097,ราคาที่ดิน!$A:$A,0),MATCH($B1097,ราคาที่ดิน!$B$1:$C$1,0))</f>
        <v>260</v>
      </c>
      <c r="J1097" s="88">
        <f t="shared" si="219"/>
        <v>1534000</v>
      </c>
      <c r="K1097" s="86"/>
      <c r="L1097" s="89"/>
      <c r="M1097" s="90"/>
      <c r="N1097" s="90"/>
      <c r="O1097" s="91"/>
      <c r="P1097" s="86">
        <v>100</v>
      </c>
      <c r="Q1097" s="92">
        <f t="array" ref="Q1097">INDEX(ราคาสิ่งปลูกสร้าง!$D$6:$CC$47,MATCH($L1097,ราคาสิ่งปลูกสร้าง!$B$6:$B$45,0),MATCH($O$4,ราคาสิ่งปลูกสร้าง!$D$5:$CC$5,0))</f>
        <v>0</v>
      </c>
      <c r="R1097" s="92">
        <f t="shared" si="216"/>
        <v>0</v>
      </c>
      <c r="S1097" s="90">
        <v>0</v>
      </c>
      <c r="T1097" s="90">
        <f t="array" ref="T1097">INDEX(ค่าเสื่อมสิ่งปลูกสร้าง!$A$5:$D$105,MATCH($S1097,ค่าเสื่อมสิ่งปลูกสร้าง!$A$5:$A$105,0),MATCH($M1097,ค่าเสื่อมสิ่งปลูกสร้าง!$A$3:$D$3))</f>
        <v>0</v>
      </c>
      <c r="U1097" s="92">
        <f t="shared" si="217"/>
        <v>0</v>
      </c>
      <c r="V1097" s="93">
        <f t="shared" si="220"/>
        <v>1534000</v>
      </c>
      <c r="W1097" s="93">
        <f t="shared" si="221"/>
        <v>1534000</v>
      </c>
      <c r="X1097" s="93">
        <v>0</v>
      </c>
      <c r="Y1097" s="93">
        <f t="shared" si="222"/>
        <v>1534000</v>
      </c>
      <c r="Z1097" s="86">
        <v>0</v>
      </c>
      <c r="AA1097" s="94">
        <f t="shared" si="223"/>
        <v>0</v>
      </c>
      <c r="AB1097" s="95"/>
      <c r="AC1097" s="96" t="s">
        <v>1183</v>
      </c>
      <c r="AD1097" s="96" t="s">
        <v>1184</v>
      </c>
    </row>
    <row r="1098" spans="1:30" s="70" customFormat="1" ht="24" customHeight="1" x14ac:dyDescent="0.55000000000000004">
      <c r="A1098" s="86">
        <v>897</v>
      </c>
      <c r="B1098" s="86" t="s">
        <v>28</v>
      </c>
      <c r="C1098" s="86">
        <v>12276</v>
      </c>
      <c r="D1098" s="86">
        <v>5</v>
      </c>
      <c r="E1098" s="86">
        <v>2</v>
      </c>
      <c r="F1098" s="86">
        <v>26</v>
      </c>
      <c r="G1098" s="86">
        <v>1</v>
      </c>
      <c r="H1098" s="87">
        <f t="shared" si="218"/>
        <v>2226</v>
      </c>
      <c r="I1098" s="88">
        <f t="array" ref="I1098">INDEX(ราคาที่ดิน!$B:$C,MATCH($C1098,ราคาที่ดิน!$A:$A,0),MATCH($B1098,ราคาที่ดิน!$B$1:$C$1,0))</f>
        <v>260</v>
      </c>
      <c r="J1098" s="88">
        <f t="shared" si="219"/>
        <v>578760</v>
      </c>
      <c r="K1098" s="86"/>
      <c r="L1098" s="89"/>
      <c r="M1098" s="90"/>
      <c r="N1098" s="90"/>
      <c r="O1098" s="91"/>
      <c r="P1098" s="86">
        <v>100</v>
      </c>
      <c r="Q1098" s="92">
        <f t="array" ref="Q1098">INDEX(ราคาสิ่งปลูกสร้าง!$D$6:$CC$47,MATCH($L1098,ราคาสิ่งปลูกสร้าง!$B$6:$B$45,0),MATCH($O$4,ราคาสิ่งปลูกสร้าง!$D$5:$CC$5,0))</f>
        <v>0</v>
      </c>
      <c r="R1098" s="92">
        <f t="shared" si="216"/>
        <v>0</v>
      </c>
      <c r="S1098" s="90">
        <v>0</v>
      </c>
      <c r="T1098" s="90">
        <f t="array" ref="T1098">INDEX(ค่าเสื่อมสิ่งปลูกสร้าง!$A$5:$D$105,MATCH($S1098,ค่าเสื่อมสิ่งปลูกสร้าง!$A$5:$A$105,0),MATCH($M1098,ค่าเสื่อมสิ่งปลูกสร้าง!$A$3:$D$3))</f>
        <v>0</v>
      </c>
      <c r="U1098" s="92">
        <f t="shared" si="217"/>
        <v>0</v>
      </c>
      <c r="V1098" s="93">
        <f t="shared" si="220"/>
        <v>578760</v>
      </c>
      <c r="W1098" s="93">
        <f t="shared" si="221"/>
        <v>578760</v>
      </c>
      <c r="X1098" s="93">
        <v>0</v>
      </c>
      <c r="Y1098" s="93">
        <f t="shared" si="222"/>
        <v>578760</v>
      </c>
      <c r="Z1098" s="86">
        <v>0</v>
      </c>
      <c r="AA1098" s="94">
        <f t="shared" si="223"/>
        <v>0</v>
      </c>
      <c r="AB1098" s="95"/>
      <c r="AC1098" s="96" t="s">
        <v>437</v>
      </c>
      <c r="AD1098" s="96" t="s">
        <v>438</v>
      </c>
    </row>
    <row r="1099" spans="1:30" s="70" customFormat="1" ht="24" customHeight="1" x14ac:dyDescent="0.55000000000000004">
      <c r="A1099" s="86">
        <v>898</v>
      </c>
      <c r="B1099" s="86" t="s">
        <v>28</v>
      </c>
      <c r="C1099" s="86">
        <v>12298</v>
      </c>
      <c r="D1099" s="86">
        <v>0</v>
      </c>
      <c r="E1099" s="86">
        <v>0</v>
      </c>
      <c r="F1099" s="86">
        <v>58</v>
      </c>
      <c r="G1099" s="86">
        <v>1</v>
      </c>
      <c r="H1099" s="87">
        <f t="shared" si="218"/>
        <v>58</v>
      </c>
      <c r="I1099" s="88">
        <f t="array" ref="I1099">INDEX(ราคาที่ดิน!$B:$C,MATCH($C1099,ราคาที่ดิน!$A:$A,0),MATCH($B1099,ราคาที่ดิน!$B$1:$C$1,0))</f>
        <v>550</v>
      </c>
      <c r="J1099" s="88">
        <f t="shared" si="219"/>
        <v>31900</v>
      </c>
      <c r="K1099" s="86"/>
      <c r="L1099" s="89"/>
      <c r="M1099" s="90"/>
      <c r="N1099" s="90"/>
      <c r="O1099" s="91"/>
      <c r="P1099" s="86">
        <v>100</v>
      </c>
      <c r="Q1099" s="92">
        <f t="array" ref="Q1099">INDEX(ราคาสิ่งปลูกสร้าง!$D$6:$CC$47,MATCH($L1099,ราคาสิ่งปลูกสร้าง!$B$6:$B$45,0),MATCH($O$4,ราคาสิ่งปลูกสร้าง!$D$5:$CC$5,0))</f>
        <v>0</v>
      </c>
      <c r="R1099" s="92">
        <f t="shared" si="216"/>
        <v>0</v>
      </c>
      <c r="S1099" s="90">
        <v>0</v>
      </c>
      <c r="T1099" s="90">
        <f t="array" ref="T1099">INDEX(ค่าเสื่อมสิ่งปลูกสร้าง!$A$5:$D$105,MATCH($S1099,ค่าเสื่อมสิ่งปลูกสร้าง!$A$5:$A$105,0),MATCH($M1099,ค่าเสื่อมสิ่งปลูกสร้าง!$A$3:$D$3))</f>
        <v>0</v>
      </c>
      <c r="U1099" s="92">
        <f t="shared" si="217"/>
        <v>0</v>
      </c>
      <c r="V1099" s="93">
        <f t="shared" si="220"/>
        <v>31900</v>
      </c>
      <c r="W1099" s="93">
        <f t="shared" si="221"/>
        <v>31900</v>
      </c>
      <c r="X1099" s="93">
        <v>0</v>
      </c>
      <c r="Y1099" s="93">
        <f t="shared" si="222"/>
        <v>31900</v>
      </c>
      <c r="Z1099" s="86">
        <v>0</v>
      </c>
      <c r="AA1099" s="94">
        <f t="shared" si="223"/>
        <v>0</v>
      </c>
      <c r="AB1099" s="95"/>
      <c r="AC1099" s="96" t="s">
        <v>420</v>
      </c>
      <c r="AD1099" s="96" t="s">
        <v>421</v>
      </c>
    </row>
    <row r="1100" spans="1:30" s="70" customFormat="1" ht="24" customHeight="1" x14ac:dyDescent="0.55000000000000004">
      <c r="A1100" s="86">
        <v>899</v>
      </c>
      <c r="B1100" s="86" t="s">
        <v>28</v>
      </c>
      <c r="C1100" s="86">
        <v>12299</v>
      </c>
      <c r="D1100" s="86">
        <v>0</v>
      </c>
      <c r="E1100" s="86">
        <v>0</v>
      </c>
      <c r="F1100" s="86">
        <v>38</v>
      </c>
      <c r="G1100" s="86">
        <v>1</v>
      </c>
      <c r="H1100" s="87">
        <f t="shared" si="218"/>
        <v>38</v>
      </c>
      <c r="I1100" s="88">
        <f t="array" ref="I1100">INDEX(ราคาที่ดิน!$B:$C,MATCH($C1100,ราคาที่ดิน!$A:$A,0),MATCH($B1100,ราคาที่ดิน!$B$1:$C$1,0))</f>
        <v>550</v>
      </c>
      <c r="J1100" s="88">
        <f t="shared" si="219"/>
        <v>20900</v>
      </c>
      <c r="K1100" s="86"/>
      <c r="L1100" s="89"/>
      <c r="M1100" s="90"/>
      <c r="N1100" s="90"/>
      <c r="O1100" s="91"/>
      <c r="P1100" s="86">
        <v>100</v>
      </c>
      <c r="Q1100" s="92">
        <f t="array" ref="Q1100">INDEX(ราคาสิ่งปลูกสร้าง!$D$6:$CC$47,MATCH($L1100,ราคาสิ่งปลูกสร้าง!$B$6:$B$45,0),MATCH($O$4,ราคาสิ่งปลูกสร้าง!$D$5:$CC$5,0))</f>
        <v>0</v>
      </c>
      <c r="R1100" s="92">
        <f t="shared" si="216"/>
        <v>0</v>
      </c>
      <c r="S1100" s="90">
        <v>0</v>
      </c>
      <c r="T1100" s="90">
        <f t="array" ref="T1100">INDEX(ค่าเสื่อมสิ่งปลูกสร้าง!$A$5:$D$105,MATCH($S1100,ค่าเสื่อมสิ่งปลูกสร้าง!$A$5:$A$105,0),MATCH($M1100,ค่าเสื่อมสิ่งปลูกสร้าง!$A$3:$D$3))</f>
        <v>0</v>
      </c>
      <c r="U1100" s="92">
        <f t="shared" si="217"/>
        <v>0</v>
      </c>
      <c r="V1100" s="93">
        <f t="shared" si="220"/>
        <v>20900</v>
      </c>
      <c r="W1100" s="93">
        <f t="shared" si="221"/>
        <v>20900</v>
      </c>
      <c r="X1100" s="93">
        <v>0</v>
      </c>
      <c r="Y1100" s="93">
        <f t="shared" si="222"/>
        <v>20900</v>
      </c>
      <c r="Z1100" s="86">
        <v>0</v>
      </c>
      <c r="AA1100" s="94">
        <f t="shared" si="223"/>
        <v>0</v>
      </c>
      <c r="AB1100" s="95"/>
      <c r="AC1100" s="96" t="s">
        <v>1185</v>
      </c>
      <c r="AD1100" s="96" t="s">
        <v>1186</v>
      </c>
    </row>
    <row r="1101" spans="1:30" s="70" customFormat="1" ht="24" customHeight="1" x14ac:dyDescent="0.55000000000000004">
      <c r="A1101" s="86">
        <v>900</v>
      </c>
      <c r="B1101" s="86" t="s">
        <v>28</v>
      </c>
      <c r="C1101" s="86">
        <v>12300</v>
      </c>
      <c r="D1101" s="86">
        <v>0</v>
      </c>
      <c r="E1101" s="86">
        <v>0</v>
      </c>
      <c r="F1101" s="86">
        <v>38</v>
      </c>
      <c r="G1101" s="86">
        <v>1</v>
      </c>
      <c r="H1101" s="87">
        <f t="shared" si="218"/>
        <v>38</v>
      </c>
      <c r="I1101" s="88">
        <f t="array" ref="I1101">INDEX(ราคาที่ดิน!$B:$C,MATCH($C1101,ราคาที่ดิน!$A:$A,0),MATCH($B1101,ราคาที่ดิน!$B$1:$C$1,0))</f>
        <v>550</v>
      </c>
      <c r="J1101" s="88">
        <f t="shared" si="219"/>
        <v>20900</v>
      </c>
      <c r="K1101" s="86"/>
      <c r="L1101" s="89"/>
      <c r="M1101" s="90"/>
      <c r="N1101" s="90"/>
      <c r="O1101" s="91"/>
      <c r="P1101" s="86">
        <v>100</v>
      </c>
      <c r="Q1101" s="92">
        <f t="array" ref="Q1101">INDEX(ราคาสิ่งปลูกสร้าง!$D$6:$CC$47,MATCH($L1101,ราคาสิ่งปลูกสร้าง!$B$6:$B$45,0),MATCH($O$4,ราคาสิ่งปลูกสร้าง!$D$5:$CC$5,0))</f>
        <v>0</v>
      </c>
      <c r="R1101" s="92">
        <f t="shared" si="216"/>
        <v>0</v>
      </c>
      <c r="S1101" s="90">
        <v>0</v>
      </c>
      <c r="T1101" s="90">
        <f t="array" ref="T1101">INDEX(ค่าเสื่อมสิ่งปลูกสร้าง!$A$5:$D$105,MATCH($S1101,ค่าเสื่อมสิ่งปลูกสร้าง!$A$5:$A$105,0),MATCH($M1101,ค่าเสื่อมสิ่งปลูกสร้าง!$A$3:$D$3))</f>
        <v>0</v>
      </c>
      <c r="U1101" s="92">
        <f t="shared" si="217"/>
        <v>0</v>
      </c>
      <c r="V1101" s="93">
        <f t="shared" si="220"/>
        <v>20900</v>
      </c>
      <c r="W1101" s="93">
        <f t="shared" si="221"/>
        <v>20900</v>
      </c>
      <c r="X1101" s="93">
        <v>0</v>
      </c>
      <c r="Y1101" s="93">
        <f t="shared" si="222"/>
        <v>20900</v>
      </c>
      <c r="Z1101" s="86">
        <v>0</v>
      </c>
      <c r="AA1101" s="94">
        <f t="shared" si="223"/>
        <v>0</v>
      </c>
      <c r="AB1101" s="95"/>
      <c r="AC1101" s="96" t="s">
        <v>1185</v>
      </c>
      <c r="AD1101" s="96" t="s">
        <v>1186</v>
      </c>
    </row>
    <row r="1102" spans="1:30" s="70" customFormat="1" ht="24" customHeight="1" x14ac:dyDescent="0.55000000000000004">
      <c r="A1102" s="86">
        <v>901</v>
      </c>
      <c r="B1102" s="86" t="s">
        <v>28</v>
      </c>
      <c r="C1102" s="86">
        <v>12301</v>
      </c>
      <c r="D1102" s="86">
        <v>0</v>
      </c>
      <c r="E1102" s="86">
        <v>0</v>
      </c>
      <c r="F1102" s="86">
        <v>57</v>
      </c>
      <c r="G1102" s="86">
        <v>1</v>
      </c>
      <c r="H1102" s="87">
        <f t="shared" si="218"/>
        <v>57</v>
      </c>
      <c r="I1102" s="88">
        <v>550</v>
      </c>
      <c r="J1102" s="88">
        <f t="shared" si="219"/>
        <v>31350</v>
      </c>
      <c r="K1102" s="86"/>
      <c r="L1102" s="89"/>
      <c r="M1102" s="90"/>
      <c r="N1102" s="90"/>
      <c r="O1102" s="91"/>
      <c r="P1102" s="86">
        <v>100</v>
      </c>
      <c r="Q1102" s="92">
        <f t="array" ref="Q1102">INDEX(ราคาสิ่งปลูกสร้าง!$D$6:$CC$47,MATCH($L1102,ราคาสิ่งปลูกสร้าง!$B$6:$B$45,0),MATCH($O$4,ราคาสิ่งปลูกสร้าง!$D$5:$CC$5,0))</f>
        <v>0</v>
      </c>
      <c r="R1102" s="92">
        <f t="shared" si="216"/>
        <v>0</v>
      </c>
      <c r="S1102" s="90">
        <v>0</v>
      </c>
      <c r="T1102" s="90">
        <f t="array" ref="T1102">INDEX(ค่าเสื่อมสิ่งปลูกสร้าง!$A$5:$D$105,MATCH($S1102,ค่าเสื่อมสิ่งปลูกสร้าง!$A$5:$A$105,0),MATCH($M1102,ค่าเสื่อมสิ่งปลูกสร้าง!$A$3:$D$3))</f>
        <v>0</v>
      </c>
      <c r="U1102" s="92">
        <f t="shared" si="217"/>
        <v>0</v>
      </c>
      <c r="V1102" s="93">
        <f t="shared" si="220"/>
        <v>31350</v>
      </c>
      <c r="W1102" s="93">
        <f t="shared" si="221"/>
        <v>31350</v>
      </c>
      <c r="X1102" s="93">
        <v>0</v>
      </c>
      <c r="Y1102" s="93">
        <f t="shared" si="222"/>
        <v>31350</v>
      </c>
      <c r="Z1102" s="86">
        <v>0</v>
      </c>
      <c r="AA1102" s="94">
        <f t="shared" si="223"/>
        <v>0</v>
      </c>
      <c r="AB1102" s="95"/>
      <c r="AC1102" s="96" t="s">
        <v>1187</v>
      </c>
      <c r="AD1102" s="96" t="s">
        <v>1188</v>
      </c>
    </row>
    <row r="1103" spans="1:30" s="70" customFormat="1" ht="24" customHeight="1" x14ac:dyDescent="0.55000000000000004">
      <c r="A1103" s="86">
        <v>902</v>
      </c>
      <c r="B1103" s="86" t="s">
        <v>28</v>
      </c>
      <c r="C1103" s="86">
        <v>12302</v>
      </c>
      <c r="D1103" s="86">
        <v>0</v>
      </c>
      <c r="E1103" s="86">
        <v>0</v>
      </c>
      <c r="F1103" s="86">
        <v>56</v>
      </c>
      <c r="G1103" s="86">
        <v>1</v>
      </c>
      <c r="H1103" s="87">
        <f t="shared" si="218"/>
        <v>56</v>
      </c>
      <c r="I1103" s="88">
        <f t="array" ref="I1103">INDEX(ราคาที่ดิน!$B:$C,MATCH($C1103,ราคาที่ดิน!$A:$A,0),MATCH($B1103,ราคาที่ดิน!$B$1:$C$1,0))</f>
        <v>550</v>
      </c>
      <c r="J1103" s="88">
        <f t="shared" si="219"/>
        <v>30800</v>
      </c>
      <c r="K1103" s="86"/>
      <c r="L1103" s="89"/>
      <c r="M1103" s="90"/>
      <c r="N1103" s="90"/>
      <c r="O1103" s="91"/>
      <c r="P1103" s="86">
        <v>100</v>
      </c>
      <c r="Q1103" s="92">
        <f t="array" ref="Q1103">INDEX(ราคาสิ่งปลูกสร้าง!$D$6:$CC$47,MATCH($L1103,ราคาสิ่งปลูกสร้าง!$B$6:$B$45,0),MATCH($O$4,ราคาสิ่งปลูกสร้าง!$D$5:$CC$5,0))</f>
        <v>0</v>
      </c>
      <c r="R1103" s="92">
        <f t="shared" si="216"/>
        <v>0</v>
      </c>
      <c r="S1103" s="90">
        <v>0</v>
      </c>
      <c r="T1103" s="90">
        <f t="array" ref="T1103">INDEX(ค่าเสื่อมสิ่งปลูกสร้าง!$A$5:$D$105,MATCH($S1103,ค่าเสื่อมสิ่งปลูกสร้าง!$A$5:$A$105,0),MATCH($M1103,ค่าเสื่อมสิ่งปลูกสร้าง!$A$3:$D$3))</f>
        <v>0</v>
      </c>
      <c r="U1103" s="92">
        <f t="shared" si="217"/>
        <v>0</v>
      </c>
      <c r="V1103" s="93">
        <f t="shared" si="220"/>
        <v>30800</v>
      </c>
      <c r="W1103" s="93">
        <f t="shared" si="221"/>
        <v>30800</v>
      </c>
      <c r="X1103" s="93">
        <v>0</v>
      </c>
      <c r="Y1103" s="93">
        <f t="shared" si="222"/>
        <v>30800</v>
      </c>
      <c r="Z1103" s="86">
        <v>0</v>
      </c>
      <c r="AA1103" s="94">
        <f t="shared" si="223"/>
        <v>0</v>
      </c>
      <c r="AB1103" s="95"/>
      <c r="AC1103" s="96" t="s">
        <v>1189</v>
      </c>
      <c r="AD1103" s="96" t="s">
        <v>1190</v>
      </c>
    </row>
    <row r="1104" spans="1:30" s="70" customFormat="1" ht="24" customHeight="1" x14ac:dyDescent="0.55000000000000004">
      <c r="A1104" s="86">
        <v>903</v>
      </c>
      <c r="B1104" s="86" t="s">
        <v>28</v>
      </c>
      <c r="C1104" s="86">
        <v>12303</v>
      </c>
      <c r="D1104" s="86">
        <v>0</v>
      </c>
      <c r="E1104" s="86">
        <v>0</v>
      </c>
      <c r="F1104" s="86">
        <v>55</v>
      </c>
      <c r="G1104" s="86">
        <v>1</v>
      </c>
      <c r="H1104" s="87">
        <f t="shared" si="218"/>
        <v>55</v>
      </c>
      <c r="I1104" s="88">
        <v>550</v>
      </c>
      <c r="J1104" s="88">
        <f t="shared" si="219"/>
        <v>30250</v>
      </c>
      <c r="K1104" s="86"/>
      <c r="L1104" s="89"/>
      <c r="M1104" s="90"/>
      <c r="N1104" s="90"/>
      <c r="O1104" s="91"/>
      <c r="P1104" s="86">
        <v>100</v>
      </c>
      <c r="Q1104" s="92">
        <f t="array" ref="Q1104">INDEX(ราคาสิ่งปลูกสร้าง!$D$6:$CC$47,MATCH($L1104,ราคาสิ่งปลูกสร้าง!$B$6:$B$45,0),MATCH($O$4,ราคาสิ่งปลูกสร้าง!$D$5:$CC$5,0))</f>
        <v>0</v>
      </c>
      <c r="R1104" s="92">
        <f t="shared" si="216"/>
        <v>0</v>
      </c>
      <c r="S1104" s="90">
        <v>0</v>
      </c>
      <c r="T1104" s="90">
        <f t="array" ref="T1104">INDEX(ค่าเสื่อมสิ่งปลูกสร้าง!$A$5:$D$105,MATCH($S1104,ค่าเสื่อมสิ่งปลูกสร้าง!$A$5:$A$105,0),MATCH($M1104,ค่าเสื่อมสิ่งปลูกสร้าง!$A$3:$D$3))</f>
        <v>0</v>
      </c>
      <c r="U1104" s="92">
        <f t="shared" si="217"/>
        <v>0</v>
      </c>
      <c r="V1104" s="93">
        <f t="shared" si="220"/>
        <v>30250</v>
      </c>
      <c r="W1104" s="93">
        <f t="shared" si="221"/>
        <v>30250</v>
      </c>
      <c r="X1104" s="93">
        <v>0</v>
      </c>
      <c r="Y1104" s="93">
        <f t="shared" si="222"/>
        <v>30250</v>
      </c>
      <c r="Z1104" s="86">
        <v>0</v>
      </c>
      <c r="AA1104" s="94">
        <f t="shared" si="223"/>
        <v>0</v>
      </c>
      <c r="AB1104" s="95"/>
      <c r="AC1104" s="96" t="s">
        <v>1187</v>
      </c>
      <c r="AD1104" s="96" t="s">
        <v>1188</v>
      </c>
    </row>
    <row r="1105" spans="1:30" s="70" customFormat="1" ht="24" customHeight="1" x14ac:dyDescent="0.55000000000000004">
      <c r="A1105" s="86">
        <v>904</v>
      </c>
      <c r="B1105" s="86" t="s">
        <v>28</v>
      </c>
      <c r="C1105" s="86">
        <v>12304</v>
      </c>
      <c r="D1105" s="86">
        <v>0</v>
      </c>
      <c r="E1105" s="86">
        <v>0</v>
      </c>
      <c r="F1105" s="86">
        <v>72</v>
      </c>
      <c r="G1105" s="86">
        <v>1</v>
      </c>
      <c r="H1105" s="87">
        <f t="shared" si="218"/>
        <v>72</v>
      </c>
      <c r="I1105" s="88">
        <f t="array" ref="I1105">INDEX(ราคาที่ดิน!$B:$C,MATCH($C1105,ราคาที่ดิน!$A:$A,0),MATCH($B1105,ราคาที่ดิน!$B$1:$C$1,0))</f>
        <v>550</v>
      </c>
      <c r="J1105" s="88">
        <f t="shared" si="219"/>
        <v>39600</v>
      </c>
      <c r="K1105" s="86"/>
      <c r="L1105" s="89"/>
      <c r="M1105" s="90"/>
      <c r="N1105" s="90"/>
      <c r="O1105" s="91"/>
      <c r="P1105" s="86">
        <v>100</v>
      </c>
      <c r="Q1105" s="92">
        <f t="array" ref="Q1105">INDEX(ราคาสิ่งปลูกสร้าง!$D$6:$CC$47,MATCH($L1105,ราคาสิ่งปลูกสร้าง!$B$6:$B$45,0),MATCH($O$4,ราคาสิ่งปลูกสร้าง!$D$5:$CC$5,0))</f>
        <v>0</v>
      </c>
      <c r="R1105" s="92">
        <f t="shared" si="216"/>
        <v>0</v>
      </c>
      <c r="S1105" s="90">
        <v>0</v>
      </c>
      <c r="T1105" s="90">
        <f t="array" ref="T1105">INDEX(ค่าเสื่อมสิ่งปลูกสร้าง!$A$5:$D$105,MATCH($S1105,ค่าเสื่อมสิ่งปลูกสร้าง!$A$5:$A$105,0),MATCH($M1105,ค่าเสื่อมสิ่งปลูกสร้าง!$A$3:$D$3))</f>
        <v>0</v>
      </c>
      <c r="U1105" s="92">
        <f t="shared" si="217"/>
        <v>0</v>
      </c>
      <c r="V1105" s="93">
        <f t="shared" si="220"/>
        <v>39600</v>
      </c>
      <c r="W1105" s="93">
        <f t="shared" si="221"/>
        <v>39600</v>
      </c>
      <c r="X1105" s="93">
        <v>0</v>
      </c>
      <c r="Y1105" s="93">
        <f t="shared" si="222"/>
        <v>39600</v>
      </c>
      <c r="Z1105" s="86">
        <v>0</v>
      </c>
      <c r="AA1105" s="94">
        <f t="shared" si="223"/>
        <v>0</v>
      </c>
      <c r="AB1105" s="95"/>
      <c r="AC1105" s="96" t="s">
        <v>1191</v>
      </c>
      <c r="AD1105" s="96" t="s">
        <v>1192</v>
      </c>
    </row>
    <row r="1106" spans="1:30" s="70" customFormat="1" ht="24" customHeight="1" x14ac:dyDescent="0.55000000000000004">
      <c r="A1106" s="120">
        <v>905</v>
      </c>
      <c r="B1106" s="120" t="s">
        <v>28</v>
      </c>
      <c r="C1106" s="120">
        <v>12400</v>
      </c>
      <c r="D1106" s="120">
        <v>0</v>
      </c>
      <c r="E1106" s="120">
        <v>0</v>
      </c>
      <c r="F1106" s="120">
        <v>95</v>
      </c>
      <c r="G1106" s="86">
        <v>1</v>
      </c>
      <c r="H1106" s="121">
        <f t="shared" si="218"/>
        <v>95</v>
      </c>
      <c r="I1106" s="122">
        <f t="array" ref="I1106">INDEX(ราคาที่ดิน!$B:$C,MATCH($C1106,ราคาที่ดิน!$A:$A,0),MATCH($B1106,ราคาที่ดิน!$B$1:$C$1,0))</f>
        <v>1000</v>
      </c>
      <c r="J1106" s="122">
        <f t="shared" si="219"/>
        <v>95000</v>
      </c>
      <c r="K1106" s="120"/>
      <c r="L1106" s="123"/>
      <c r="M1106" s="124"/>
      <c r="N1106" s="124"/>
      <c r="O1106" s="125"/>
      <c r="P1106" s="86">
        <v>100</v>
      </c>
      <c r="Q1106" s="126">
        <f t="array" ref="Q1106">INDEX(ราคาสิ่งปลูกสร้าง!$D$6:$CC$47,MATCH($L1106,ราคาสิ่งปลูกสร้าง!$B$6:$B$45,0),MATCH($O$4,ราคาสิ่งปลูกสร้าง!$D$5:$CC$5,0))</f>
        <v>0</v>
      </c>
      <c r="R1106" s="126">
        <f t="shared" si="216"/>
        <v>0</v>
      </c>
      <c r="S1106" s="90">
        <v>0</v>
      </c>
      <c r="T1106" s="124">
        <f t="array" ref="T1106">INDEX(ค่าเสื่อมสิ่งปลูกสร้าง!$A$5:$D$105,MATCH($S1106,ค่าเสื่อมสิ่งปลูกสร้าง!$A$5:$A$105,0),MATCH($M1106,ค่าเสื่อมสิ่งปลูกสร้าง!$A$3:$D$3))</f>
        <v>0</v>
      </c>
      <c r="U1106" s="126">
        <f t="shared" si="217"/>
        <v>0</v>
      </c>
      <c r="V1106" s="127">
        <f t="shared" si="220"/>
        <v>95000</v>
      </c>
      <c r="W1106" s="127">
        <f t="shared" si="221"/>
        <v>95000</v>
      </c>
      <c r="X1106" s="127">
        <v>0</v>
      </c>
      <c r="Y1106" s="127">
        <f t="shared" si="222"/>
        <v>95000</v>
      </c>
      <c r="Z1106" s="86">
        <v>0</v>
      </c>
      <c r="AA1106" s="128">
        <f t="shared" si="223"/>
        <v>0</v>
      </c>
      <c r="AB1106" s="129"/>
      <c r="AC1106" s="130" t="s">
        <v>1193</v>
      </c>
      <c r="AD1106" s="96" t="s">
        <v>1194</v>
      </c>
    </row>
    <row r="1107" spans="1:30" s="70" customFormat="1" ht="24" customHeight="1" x14ac:dyDescent="0.55000000000000004">
      <c r="A1107" s="86">
        <v>906</v>
      </c>
      <c r="B1107" s="104" t="s">
        <v>28</v>
      </c>
      <c r="C1107" s="86">
        <v>12411</v>
      </c>
      <c r="D1107" s="104">
        <v>2</v>
      </c>
      <c r="E1107" s="104">
        <v>0</v>
      </c>
      <c r="F1107" s="104">
        <v>0</v>
      </c>
      <c r="G1107" s="104">
        <v>1</v>
      </c>
      <c r="H1107" s="113">
        <f t="shared" si="218"/>
        <v>800</v>
      </c>
      <c r="I1107" s="105">
        <f t="array" ref="I1107">INDEX(ราคาที่ดิน!$B:$C,MATCH($C1107,ราคาที่ดิน!$A:$A,0),MATCH($B1107,ราคาที่ดิน!$B$1:$C$1,0))</f>
        <v>250</v>
      </c>
      <c r="J1107" s="105">
        <f t="shared" si="219"/>
        <v>200000</v>
      </c>
      <c r="K1107" s="86"/>
      <c r="L1107" s="106"/>
      <c r="M1107" s="107"/>
      <c r="N1107" s="107"/>
      <c r="O1107" s="108"/>
      <c r="P1107" s="104">
        <v>100</v>
      </c>
      <c r="Q1107" s="109">
        <f t="array" ref="Q1107">INDEX(ราคาสิ่งปลูกสร้าง!$D$6:$CC$47,MATCH($L1107,ราคาสิ่งปลูกสร้าง!$B$6:$B$45,0),MATCH($O$4,ราคาสิ่งปลูกสร้าง!$D$5:$CC$5,0))</f>
        <v>0</v>
      </c>
      <c r="R1107" s="109">
        <f t="shared" si="216"/>
        <v>0</v>
      </c>
      <c r="S1107" s="90">
        <v>0</v>
      </c>
      <c r="T1107" s="124">
        <f t="array" ref="T1107">INDEX(ค่าเสื่อมสิ่งปลูกสร้าง!$A$5:$D$105,MATCH($S1107,ค่าเสื่อมสิ่งปลูกสร้าง!$A$5:$A$105,0),MATCH($M1107,ค่าเสื่อมสิ่งปลูกสร้าง!$A$3:$D$3))</f>
        <v>0</v>
      </c>
      <c r="U1107" s="109">
        <f t="shared" si="217"/>
        <v>0</v>
      </c>
      <c r="V1107" s="110">
        <f t="shared" si="220"/>
        <v>200000</v>
      </c>
      <c r="W1107" s="110">
        <f t="shared" si="221"/>
        <v>200000</v>
      </c>
      <c r="X1107" s="110">
        <v>0</v>
      </c>
      <c r="Y1107" s="110">
        <f t="shared" si="222"/>
        <v>200000</v>
      </c>
      <c r="Z1107" s="104">
        <v>0.01</v>
      </c>
      <c r="AA1107" s="131">
        <f t="shared" si="223"/>
        <v>20</v>
      </c>
      <c r="AB1107" s="111"/>
      <c r="AC1107" s="112" t="s">
        <v>56</v>
      </c>
      <c r="AD1107" s="96" t="s">
        <v>494</v>
      </c>
    </row>
    <row r="1108" spans="1:30" s="70" customFormat="1" ht="24" customHeight="1" x14ac:dyDescent="0.55000000000000004">
      <c r="A1108" s="86">
        <v>907</v>
      </c>
      <c r="B1108" s="104" t="s">
        <v>28</v>
      </c>
      <c r="C1108" s="86">
        <v>12412</v>
      </c>
      <c r="D1108" s="104">
        <v>2</v>
      </c>
      <c r="E1108" s="104">
        <v>0</v>
      </c>
      <c r="F1108" s="104">
        <v>0</v>
      </c>
      <c r="G1108" s="104">
        <v>1</v>
      </c>
      <c r="H1108" s="113">
        <f t="shared" si="218"/>
        <v>800</v>
      </c>
      <c r="I1108" s="105">
        <f t="array" ref="I1108">INDEX(ราคาที่ดิน!$B:$C,MATCH($C1108,ราคาที่ดิน!$A:$A,0),MATCH($B1108,ราคาที่ดิน!$B$1:$C$1,0))</f>
        <v>250</v>
      </c>
      <c r="J1108" s="105">
        <f t="shared" si="219"/>
        <v>200000</v>
      </c>
      <c r="K1108" s="86"/>
      <c r="L1108" s="106"/>
      <c r="M1108" s="107"/>
      <c r="N1108" s="107"/>
      <c r="O1108" s="108"/>
      <c r="P1108" s="104">
        <v>100</v>
      </c>
      <c r="Q1108" s="109">
        <f t="array" ref="Q1108">INDEX(ราคาสิ่งปลูกสร้าง!$D$6:$CC$47,MATCH($L1108,ราคาสิ่งปลูกสร้าง!$B$6:$B$45,0),MATCH($O$4,ราคาสิ่งปลูกสร้าง!$D$5:$CC$5,0))</f>
        <v>0</v>
      </c>
      <c r="R1108" s="109">
        <f t="shared" si="216"/>
        <v>0</v>
      </c>
      <c r="S1108" s="90">
        <v>0</v>
      </c>
      <c r="T1108" s="124">
        <f t="array" ref="T1108">INDEX(ค่าเสื่อมสิ่งปลูกสร้าง!$A$5:$D$105,MATCH($S1108,ค่าเสื่อมสิ่งปลูกสร้าง!$A$5:$A$105,0),MATCH($M1108,ค่าเสื่อมสิ่งปลูกสร้าง!$A$3:$D$3))</f>
        <v>0</v>
      </c>
      <c r="U1108" s="109">
        <f t="shared" si="217"/>
        <v>0</v>
      </c>
      <c r="V1108" s="110">
        <f t="shared" si="220"/>
        <v>200000</v>
      </c>
      <c r="W1108" s="110">
        <f t="shared" si="221"/>
        <v>200000</v>
      </c>
      <c r="X1108" s="110">
        <v>0</v>
      </c>
      <c r="Y1108" s="110">
        <f t="shared" si="222"/>
        <v>200000</v>
      </c>
      <c r="Z1108" s="104">
        <v>0.01</v>
      </c>
      <c r="AA1108" s="131">
        <f t="shared" si="223"/>
        <v>20</v>
      </c>
      <c r="AB1108" s="111"/>
      <c r="AC1108" s="112" t="s">
        <v>56</v>
      </c>
      <c r="AD1108" s="96" t="s">
        <v>494</v>
      </c>
    </row>
    <row r="1109" spans="1:30" s="70" customFormat="1" ht="24" customHeight="1" x14ac:dyDescent="0.55000000000000004">
      <c r="A1109" s="86">
        <v>908</v>
      </c>
      <c r="B1109" s="104" t="s">
        <v>28</v>
      </c>
      <c r="C1109" s="86">
        <v>12413</v>
      </c>
      <c r="D1109" s="104">
        <v>0</v>
      </c>
      <c r="E1109" s="104">
        <v>0</v>
      </c>
      <c r="F1109" s="104">
        <v>25.5</v>
      </c>
      <c r="G1109" s="104">
        <v>1</v>
      </c>
      <c r="H1109" s="105">
        <v>25.5</v>
      </c>
      <c r="I1109" s="105">
        <f t="array" ref="I1109">INDEX(ราคาที่ดิน!$B:$C,MATCH($C1109,ราคาที่ดิน!$A:$A,0),MATCH($B1109,ราคาที่ดิน!$B$1:$C$1,0))</f>
        <v>250</v>
      </c>
      <c r="J1109" s="105">
        <f t="shared" si="219"/>
        <v>6375</v>
      </c>
      <c r="K1109" s="86"/>
      <c r="L1109" s="106"/>
      <c r="M1109" s="107"/>
      <c r="N1109" s="107"/>
      <c r="O1109" s="108"/>
      <c r="P1109" s="104">
        <v>100</v>
      </c>
      <c r="Q1109" s="109">
        <f t="array" ref="Q1109">INDEX(ราคาสิ่งปลูกสร้าง!$D$6:$CC$47,MATCH($L1109,ราคาสิ่งปลูกสร้าง!$B$6:$B$45,0),MATCH($O$4,ราคาสิ่งปลูกสร้าง!$D$5:$CC$5,0))</f>
        <v>0</v>
      </c>
      <c r="R1109" s="109">
        <f t="shared" si="216"/>
        <v>0</v>
      </c>
      <c r="S1109" s="90">
        <v>0</v>
      </c>
      <c r="T1109" s="90">
        <f t="array" ref="T1109">INDEX(ค่าเสื่อมสิ่งปลูกสร้าง!$A$5:$D$105,MATCH($S1109,ค่าเสื่อมสิ่งปลูกสร้าง!$A$5:$A$105,0),MATCH($M1109,ค่าเสื่อมสิ่งปลูกสร้าง!$A$3:$D$3))</f>
        <v>0</v>
      </c>
      <c r="U1109" s="109">
        <f t="shared" si="217"/>
        <v>0</v>
      </c>
      <c r="V1109" s="110">
        <f t="shared" si="220"/>
        <v>6375</v>
      </c>
      <c r="W1109" s="110">
        <f t="shared" si="221"/>
        <v>6375</v>
      </c>
      <c r="X1109" s="110">
        <v>0</v>
      </c>
      <c r="Y1109" s="110">
        <f t="shared" si="222"/>
        <v>6375</v>
      </c>
      <c r="Z1109" s="104">
        <v>0.01</v>
      </c>
      <c r="AA1109" s="131">
        <f t="shared" si="223"/>
        <v>0.63749999999999996</v>
      </c>
      <c r="AB1109" s="111"/>
      <c r="AC1109" s="112" t="s">
        <v>56</v>
      </c>
      <c r="AD1109" s="96" t="s">
        <v>494</v>
      </c>
    </row>
    <row r="1110" spans="1:30" s="70" customFormat="1" ht="24" customHeight="1" x14ac:dyDescent="0.55000000000000004">
      <c r="A1110" s="132">
        <v>909</v>
      </c>
      <c r="B1110" s="132" t="s">
        <v>28</v>
      </c>
      <c r="C1110" s="132">
        <v>12500</v>
      </c>
      <c r="D1110" s="132">
        <v>0</v>
      </c>
      <c r="E1110" s="132">
        <v>0</v>
      </c>
      <c r="F1110" s="132">
        <v>20</v>
      </c>
      <c r="G1110" s="104">
        <v>1</v>
      </c>
      <c r="H1110" s="133">
        <f t="shared" ref="H1110:H1137" si="224">$D1110*400+$E1110*100+$F1110</f>
        <v>20</v>
      </c>
      <c r="I1110" s="134">
        <f t="array" ref="I1110">INDEX(ราคาที่ดิน!$B:$C,MATCH($C1110,ราคาที่ดิน!$A:$A,0),MATCH($B1110,ราคาที่ดิน!$B$1:$C$1,0))</f>
        <v>800</v>
      </c>
      <c r="J1110" s="134">
        <f t="shared" si="219"/>
        <v>16000</v>
      </c>
      <c r="K1110" s="132"/>
      <c r="L1110" s="135"/>
      <c r="M1110" s="136"/>
      <c r="N1110" s="136"/>
      <c r="O1110" s="137"/>
      <c r="P1110" s="104">
        <v>100</v>
      </c>
      <c r="Q1110" s="138">
        <f t="array" ref="Q1110">INDEX(ราคาสิ่งปลูกสร้าง!$D$6:$CC$47,MATCH($L1110,ราคาสิ่งปลูกสร้าง!$B$6:$B$45,0),MATCH($O$4,ราคาสิ่งปลูกสร้าง!$D$5:$CC$5,0))</f>
        <v>0</v>
      </c>
      <c r="R1110" s="138">
        <f t="shared" si="216"/>
        <v>0</v>
      </c>
      <c r="S1110" s="90">
        <v>0</v>
      </c>
      <c r="T1110" s="136">
        <f t="array" ref="T1110">INDEX(ค่าเสื่อมสิ่งปลูกสร้าง!$A$5:$D$105,MATCH($S1110,ค่าเสื่อมสิ่งปลูกสร้าง!$A$5:$A$105,0),MATCH($M1110,ค่าเสื่อมสิ่งปลูกสร้าง!$A$3:$D$3))</f>
        <v>0</v>
      </c>
      <c r="U1110" s="138">
        <f t="shared" si="217"/>
        <v>0</v>
      </c>
      <c r="V1110" s="139">
        <f t="shared" si="220"/>
        <v>16000</v>
      </c>
      <c r="W1110" s="139">
        <f t="shared" si="221"/>
        <v>16000</v>
      </c>
      <c r="X1110" s="139">
        <v>0</v>
      </c>
      <c r="Y1110" s="139">
        <f t="shared" si="222"/>
        <v>16000</v>
      </c>
      <c r="Z1110" s="132">
        <v>0</v>
      </c>
      <c r="AA1110" s="140">
        <f t="shared" si="223"/>
        <v>0</v>
      </c>
      <c r="AB1110" s="141"/>
      <c r="AC1110" s="142" t="s">
        <v>1195</v>
      </c>
      <c r="AD1110" s="96" t="s">
        <v>1196</v>
      </c>
    </row>
    <row r="1111" spans="1:30" s="70" customFormat="1" ht="24" customHeight="1" x14ac:dyDescent="0.55000000000000004">
      <c r="A1111" s="86">
        <v>910</v>
      </c>
      <c r="B1111" s="86" t="s">
        <v>28</v>
      </c>
      <c r="C1111" s="86">
        <v>12501</v>
      </c>
      <c r="D1111" s="86">
        <v>0</v>
      </c>
      <c r="E1111" s="86">
        <v>0</v>
      </c>
      <c r="F1111" s="86">
        <v>17</v>
      </c>
      <c r="G1111" s="104">
        <v>1</v>
      </c>
      <c r="H1111" s="87">
        <f t="shared" si="224"/>
        <v>17</v>
      </c>
      <c r="I1111" s="88">
        <f t="array" ref="I1111">INDEX(ราคาที่ดิน!$B:$C,MATCH($C1111,ราคาที่ดิน!$A:$A,0),MATCH($B1111,ราคาที่ดิน!$B$1:$C$1,0))</f>
        <v>800</v>
      </c>
      <c r="J1111" s="88">
        <f t="shared" si="219"/>
        <v>13600</v>
      </c>
      <c r="K1111" s="86"/>
      <c r="L1111" s="89"/>
      <c r="M1111" s="90"/>
      <c r="N1111" s="90"/>
      <c r="O1111" s="91"/>
      <c r="P1111" s="104">
        <v>100</v>
      </c>
      <c r="Q1111" s="92">
        <f t="array" ref="Q1111">INDEX(ราคาสิ่งปลูกสร้าง!$D$6:$CC$47,MATCH($L1111,ราคาสิ่งปลูกสร้าง!$B$6:$B$45,0),MATCH($O$4,ราคาสิ่งปลูกสร้าง!$D$5:$CC$5,0))</f>
        <v>0</v>
      </c>
      <c r="R1111" s="92">
        <f t="shared" si="216"/>
        <v>0</v>
      </c>
      <c r="S1111" s="90">
        <v>0</v>
      </c>
      <c r="T1111" s="90">
        <f t="array" ref="T1111">INDEX(ค่าเสื่อมสิ่งปลูกสร้าง!$A$5:$D$105,MATCH($S1111,ค่าเสื่อมสิ่งปลูกสร้าง!$A$5:$A$105,0),MATCH($M1111,ค่าเสื่อมสิ่งปลูกสร้าง!$A$3:$D$3))</f>
        <v>0</v>
      </c>
      <c r="U1111" s="92">
        <f t="shared" si="217"/>
        <v>0</v>
      </c>
      <c r="V1111" s="93">
        <f t="shared" si="220"/>
        <v>13600</v>
      </c>
      <c r="W1111" s="93">
        <f t="shared" si="221"/>
        <v>13600</v>
      </c>
      <c r="X1111" s="93">
        <v>0</v>
      </c>
      <c r="Y1111" s="93">
        <f t="shared" si="222"/>
        <v>13600</v>
      </c>
      <c r="Z1111" s="132">
        <v>0</v>
      </c>
      <c r="AA1111" s="94">
        <f t="shared" si="223"/>
        <v>0</v>
      </c>
      <c r="AB1111" s="95"/>
      <c r="AC1111" s="96" t="s">
        <v>1197</v>
      </c>
      <c r="AD1111" s="96" t="s">
        <v>1198</v>
      </c>
    </row>
    <row r="1112" spans="1:30" s="70" customFormat="1" ht="24" customHeight="1" x14ac:dyDescent="0.55000000000000004">
      <c r="A1112" s="86">
        <v>911</v>
      </c>
      <c r="B1112" s="86" t="s">
        <v>28</v>
      </c>
      <c r="C1112" s="86">
        <v>12502</v>
      </c>
      <c r="D1112" s="86">
        <v>0</v>
      </c>
      <c r="E1112" s="86">
        <v>0</v>
      </c>
      <c r="F1112" s="86">
        <v>18</v>
      </c>
      <c r="G1112" s="104">
        <v>1</v>
      </c>
      <c r="H1112" s="87">
        <f t="shared" si="224"/>
        <v>18</v>
      </c>
      <c r="I1112" s="88">
        <f t="array" ref="I1112">INDEX(ราคาที่ดิน!$B:$C,MATCH($C1112,ราคาที่ดิน!$A:$A,0),MATCH($B1112,ราคาที่ดิน!$B$1:$C$1,0))</f>
        <v>800</v>
      </c>
      <c r="J1112" s="88">
        <f t="shared" si="219"/>
        <v>14400</v>
      </c>
      <c r="K1112" s="86"/>
      <c r="L1112" s="89"/>
      <c r="M1112" s="90"/>
      <c r="N1112" s="90"/>
      <c r="O1112" s="91"/>
      <c r="P1112" s="104">
        <v>100</v>
      </c>
      <c r="Q1112" s="92">
        <f t="array" ref="Q1112">INDEX(ราคาสิ่งปลูกสร้าง!$D$6:$CC$47,MATCH($L1112,ราคาสิ่งปลูกสร้าง!$B$6:$B$45,0),MATCH($O$4,ราคาสิ่งปลูกสร้าง!$D$5:$CC$5,0))</f>
        <v>0</v>
      </c>
      <c r="R1112" s="92">
        <f t="shared" si="216"/>
        <v>0</v>
      </c>
      <c r="S1112" s="90">
        <v>0</v>
      </c>
      <c r="T1112" s="90">
        <f t="array" ref="T1112">INDEX(ค่าเสื่อมสิ่งปลูกสร้าง!$A$5:$D$105,MATCH($S1112,ค่าเสื่อมสิ่งปลูกสร้าง!$A$5:$A$105,0),MATCH($M1112,ค่าเสื่อมสิ่งปลูกสร้าง!$A$3:$D$3))</f>
        <v>0</v>
      </c>
      <c r="U1112" s="92">
        <f t="shared" si="217"/>
        <v>0</v>
      </c>
      <c r="V1112" s="93">
        <f t="shared" si="220"/>
        <v>14400</v>
      </c>
      <c r="W1112" s="93">
        <f t="shared" si="221"/>
        <v>14400</v>
      </c>
      <c r="X1112" s="93">
        <v>0</v>
      </c>
      <c r="Y1112" s="93">
        <f t="shared" si="222"/>
        <v>14400</v>
      </c>
      <c r="Z1112" s="132">
        <v>0</v>
      </c>
      <c r="AA1112" s="94">
        <f t="shared" si="223"/>
        <v>0</v>
      </c>
      <c r="AB1112" s="95"/>
      <c r="AC1112" s="96" t="s">
        <v>1197</v>
      </c>
      <c r="AD1112" s="96" t="s">
        <v>1198</v>
      </c>
    </row>
    <row r="1113" spans="1:30" s="70" customFormat="1" ht="24" customHeight="1" x14ac:dyDescent="0.55000000000000004">
      <c r="A1113" s="86">
        <v>912</v>
      </c>
      <c r="B1113" s="86" t="s">
        <v>28</v>
      </c>
      <c r="C1113" s="86">
        <v>12503</v>
      </c>
      <c r="D1113" s="86">
        <v>0</v>
      </c>
      <c r="E1113" s="86">
        <v>1</v>
      </c>
      <c r="F1113" s="150">
        <v>4.3</v>
      </c>
      <c r="G1113" s="86">
        <v>3</v>
      </c>
      <c r="H1113" s="97">
        <f t="shared" si="224"/>
        <v>104.3</v>
      </c>
      <c r="I1113" s="88">
        <f t="array" ref="I1113">INDEX(ราคาที่ดิน!$B:$C,MATCH($C1113,ราคาที่ดิน!$A:$A,0),MATCH($B1113,ราคาที่ดิน!$B$1:$C$1,0))</f>
        <v>550</v>
      </c>
      <c r="J1113" s="88">
        <f t="shared" si="219"/>
        <v>57365</v>
      </c>
      <c r="K1113" s="86"/>
      <c r="L1113" s="89" t="s">
        <v>6748</v>
      </c>
      <c r="M1113" s="90" t="s">
        <v>6799</v>
      </c>
      <c r="N1113" s="90">
        <v>3</v>
      </c>
      <c r="O1113" s="91">
        <v>360</v>
      </c>
      <c r="P1113" s="104">
        <v>100</v>
      </c>
      <c r="Q1113" s="92">
        <f t="array" ref="Q1113">INDEX(ราคาสิ่งปลูกสร้าง!$D$6:$CC$47,MATCH($L1113,ราคาสิ่งปลูกสร้าง!$B$6:$B$45,0),MATCH($O$4,ราคาสิ่งปลูกสร้าง!$D$5:$CC$5,0))</f>
        <v>7400</v>
      </c>
      <c r="R1113" s="92">
        <f t="shared" si="216"/>
        <v>2664000</v>
      </c>
      <c r="S1113" s="90">
        <v>6</v>
      </c>
      <c r="T1113" s="90">
        <f t="array" ref="T1113">INDEX(ค่าเสื่อมสิ่งปลูกสร้าง!$A$5:$D$105,MATCH($S1113,ค่าเสื่อมสิ่งปลูกสร้าง!$A$5:$A$105,0),MATCH($M1113,ค่าเสื่อมสิ่งปลูกสร้าง!$A$3:$D$3))</f>
        <v>6</v>
      </c>
      <c r="U1113" s="92">
        <f t="shared" si="217"/>
        <v>2504160</v>
      </c>
      <c r="V1113" s="93">
        <f t="shared" si="220"/>
        <v>2561525</v>
      </c>
      <c r="W1113" s="93">
        <f t="shared" si="221"/>
        <v>2561525</v>
      </c>
      <c r="X1113" s="93">
        <v>0</v>
      </c>
      <c r="Y1113" s="93">
        <f t="shared" si="222"/>
        <v>2561525</v>
      </c>
      <c r="Z1113" s="86">
        <v>0.3</v>
      </c>
      <c r="AA1113" s="94">
        <f t="shared" si="223"/>
        <v>7684.5749999999998</v>
      </c>
      <c r="AB1113" s="95"/>
      <c r="AC1113" s="96" t="s">
        <v>1200</v>
      </c>
      <c r="AD1113" s="96" t="s">
        <v>1199</v>
      </c>
    </row>
    <row r="1114" spans="1:30" s="70" customFormat="1" ht="24" customHeight="1" x14ac:dyDescent="0.55000000000000004">
      <c r="A1114" s="86">
        <v>913</v>
      </c>
      <c r="B1114" s="86" t="s">
        <v>28</v>
      </c>
      <c r="C1114" s="86">
        <v>12504</v>
      </c>
      <c r="D1114" s="86">
        <v>0</v>
      </c>
      <c r="E1114" s="86">
        <v>0</v>
      </c>
      <c r="F1114" s="86">
        <v>16</v>
      </c>
      <c r="G1114" s="86">
        <v>1</v>
      </c>
      <c r="H1114" s="87">
        <f t="shared" si="224"/>
        <v>16</v>
      </c>
      <c r="I1114" s="88">
        <f t="array" ref="I1114">INDEX(ราคาที่ดิน!$B:$C,MATCH($C1114,ราคาที่ดิน!$A:$A,0),MATCH($B1114,ราคาที่ดิน!$B$1:$C$1,0))</f>
        <v>800</v>
      </c>
      <c r="J1114" s="88">
        <f t="shared" si="219"/>
        <v>12800</v>
      </c>
      <c r="K1114" s="86"/>
      <c r="L1114" s="89"/>
      <c r="M1114" s="90"/>
      <c r="N1114" s="90"/>
      <c r="O1114" s="91"/>
      <c r="P1114" s="104">
        <v>100</v>
      </c>
      <c r="Q1114" s="92">
        <f t="array" ref="Q1114">INDEX(ราคาสิ่งปลูกสร้าง!$D$6:$CC$47,MATCH($L1114,ราคาสิ่งปลูกสร้าง!$B$6:$B$45,0),MATCH($O$4,ราคาสิ่งปลูกสร้าง!$D$5:$CC$5,0))</f>
        <v>0</v>
      </c>
      <c r="R1114" s="92">
        <f t="shared" si="216"/>
        <v>0</v>
      </c>
      <c r="S1114" s="90">
        <v>0</v>
      </c>
      <c r="T1114" s="90">
        <f t="array" ref="T1114">INDEX(ค่าเสื่อมสิ่งปลูกสร้าง!$A$5:$D$105,MATCH($S1114,ค่าเสื่อมสิ่งปลูกสร้าง!$A$5:$A$105,0),MATCH($M1114,ค่าเสื่อมสิ่งปลูกสร้าง!$A$3:$D$3))</f>
        <v>0</v>
      </c>
      <c r="U1114" s="92">
        <f t="shared" si="217"/>
        <v>0</v>
      </c>
      <c r="V1114" s="93">
        <f t="shared" si="220"/>
        <v>12800</v>
      </c>
      <c r="W1114" s="93">
        <f t="shared" si="221"/>
        <v>12800</v>
      </c>
      <c r="X1114" s="93">
        <v>0</v>
      </c>
      <c r="Y1114" s="93">
        <f t="shared" si="222"/>
        <v>12800</v>
      </c>
      <c r="Z1114" s="86">
        <v>0</v>
      </c>
      <c r="AA1114" s="94">
        <f t="shared" si="223"/>
        <v>0</v>
      </c>
      <c r="AB1114" s="95"/>
      <c r="AC1114" s="96" t="s">
        <v>1197</v>
      </c>
      <c r="AD1114" s="96" t="s">
        <v>1198</v>
      </c>
    </row>
    <row r="1115" spans="1:30" s="70" customFormat="1" ht="24" customHeight="1" x14ac:dyDescent="0.55000000000000004">
      <c r="A1115" s="86">
        <v>914</v>
      </c>
      <c r="B1115" s="86" t="s">
        <v>28</v>
      </c>
      <c r="C1115" s="86">
        <v>12505</v>
      </c>
      <c r="D1115" s="86">
        <v>0</v>
      </c>
      <c r="E1115" s="86">
        <v>0</v>
      </c>
      <c r="F1115" s="150">
        <v>13.3</v>
      </c>
      <c r="G1115" s="86">
        <v>3</v>
      </c>
      <c r="H1115" s="97">
        <f t="shared" si="224"/>
        <v>13.3</v>
      </c>
      <c r="I1115" s="88">
        <v>550</v>
      </c>
      <c r="J1115" s="88">
        <f t="shared" si="219"/>
        <v>7315</v>
      </c>
      <c r="K1115" s="86"/>
      <c r="L1115" s="89" t="s">
        <v>6748</v>
      </c>
      <c r="M1115" s="90" t="s">
        <v>6799</v>
      </c>
      <c r="N1115" s="90">
        <v>3</v>
      </c>
      <c r="O1115" s="91">
        <v>480</v>
      </c>
      <c r="P1115" s="86">
        <v>100</v>
      </c>
      <c r="Q1115" s="92">
        <f t="array" ref="Q1115">INDEX(ราคาสิ่งปลูกสร้าง!$D$6:$CC$47,MATCH($L1115,ราคาสิ่งปลูกสร้าง!$B$6:$B$45,0),MATCH($O$4,ราคาสิ่งปลูกสร้าง!$D$5:$CC$5,0))</f>
        <v>7400</v>
      </c>
      <c r="R1115" s="92">
        <f t="shared" si="216"/>
        <v>3552000</v>
      </c>
      <c r="S1115" s="90">
        <v>6</v>
      </c>
      <c r="T1115" s="90">
        <f t="array" ref="T1115">INDEX(ค่าเสื่อมสิ่งปลูกสร้าง!$A$5:$D$105,MATCH($S1115,ค่าเสื่อมสิ่งปลูกสร้าง!$A$5:$A$105,0),MATCH($M1115,ค่าเสื่อมสิ่งปลูกสร้าง!$A$3:$D$3))</f>
        <v>6</v>
      </c>
      <c r="U1115" s="92">
        <f t="shared" si="217"/>
        <v>3338880</v>
      </c>
      <c r="V1115" s="93">
        <f t="shared" si="220"/>
        <v>3346195</v>
      </c>
      <c r="W1115" s="93">
        <f t="shared" si="221"/>
        <v>3346195</v>
      </c>
      <c r="X1115" s="93">
        <v>0</v>
      </c>
      <c r="Y1115" s="93">
        <f t="shared" si="222"/>
        <v>3346195</v>
      </c>
      <c r="Z1115" s="86">
        <v>0.3</v>
      </c>
      <c r="AA1115" s="94">
        <f t="shared" si="223"/>
        <v>10038.584999999999</v>
      </c>
      <c r="AB1115" s="95"/>
      <c r="AC1115" s="96" t="s">
        <v>1200</v>
      </c>
      <c r="AD1115" s="96" t="s">
        <v>1199</v>
      </c>
    </row>
    <row r="1116" spans="1:30" s="70" customFormat="1" ht="24" customHeight="1" x14ac:dyDescent="0.55000000000000004">
      <c r="A1116" s="86">
        <v>915</v>
      </c>
      <c r="B1116" s="86" t="s">
        <v>28</v>
      </c>
      <c r="C1116" s="86">
        <v>12506</v>
      </c>
      <c r="D1116" s="86">
        <v>0</v>
      </c>
      <c r="E1116" s="86">
        <v>1</v>
      </c>
      <c r="F1116" s="150">
        <v>5.3</v>
      </c>
      <c r="G1116" s="86">
        <v>3</v>
      </c>
      <c r="H1116" s="97">
        <f t="shared" si="224"/>
        <v>105.3</v>
      </c>
      <c r="I1116" s="88">
        <f t="array" ref="I1116">INDEX(ราคาที่ดิน!$B:$C,MATCH($C1116,ราคาที่ดิน!$A:$A,0),MATCH($B1116,ราคาที่ดิน!$B$1:$C$1,0))</f>
        <v>550</v>
      </c>
      <c r="J1116" s="88">
        <f t="shared" si="219"/>
        <v>57915</v>
      </c>
      <c r="K1116" s="86"/>
      <c r="L1116" s="89" t="s">
        <v>6748</v>
      </c>
      <c r="M1116" s="90" t="s">
        <v>6799</v>
      </c>
      <c r="N1116" s="90">
        <v>3</v>
      </c>
      <c r="O1116" s="91">
        <v>480</v>
      </c>
      <c r="P1116" s="86">
        <v>100</v>
      </c>
      <c r="Q1116" s="92">
        <f t="array" ref="Q1116">INDEX(ราคาสิ่งปลูกสร้าง!$D$6:$CC$47,MATCH($L1116,ราคาสิ่งปลูกสร้าง!$B$6:$B$45,0),MATCH($O$4,ราคาสิ่งปลูกสร้าง!$D$5:$CC$5,0))</f>
        <v>7400</v>
      </c>
      <c r="R1116" s="92">
        <f t="shared" si="216"/>
        <v>3552000</v>
      </c>
      <c r="S1116" s="90">
        <v>6</v>
      </c>
      <c r="T1116" s="90">
        <f t="array" ref="T1116">INDEX(ค่าเสื่อมสิ่งปลูกสร้าง!$A$5:$D$105,MATCH($S1116,ค่าเสื่อมสิ่งปลูกสร้าง!$A$5:$A$105,0),MATCH($M1116,ค่าเสื่อมสิ่งปลูกสร้าง!$A$3:$D$3))</f>
        <v>6</v>
      </c>
      <c r="U1116" s="92">
        <f t="shared" si="217"/>
        <v>3338880</v>
      </c>
      <c r="V1116" s="93">
        <f t="shared" si="220"/>
        <v>3396795</v>
      </c>
      <c r="W1116" s="93">
        <f t="shared" si="221"/>
        <v>3396795</v>
      </c>
      <c r="X1116" s="93">
        <v>0</v>
      </c>
      <c r="Y1116" s="93">
        <f t="shared" si="222"/>
        <v>3396795</v>
      </c>
      <c r="Z1116" s="86">
        <v>0.3</v>
      </c>
      <c r="AA1116" s="94">
        <f t="shared" si="223"/>
        <v>10190.385</v>
      </c>
      <c r="AB1116" s="95"/>
      <c r="AC1116" s="96" t="s">
        <v>1200</v>
      </c>
      <c r="AD1116" s="96" t="s">
        <v>1199</v>
      </c>
    </row>
    <row r="1117" spans="1:30" s="70" customFormat="1" ht="24" customHeight="1" x14ac:dyDescent="0.55000000000000004">
      <c r="A1117" s="86">
        <v>916</v>
      </c>
      <c r="B1117" s="86" t="s">
        <v>28</v>
      </c>
      <c r="C1117" s="86">
        <v>12507</v>
      </c>
      <c r="D1117" s="86">
        <v>10</v>
      </c>
      <c r="E1117" s="86">
        <v>3</v>
      </c>
      <c r="F1117" s="86">
        <v>50</v>
      </c>
      <c r="G1117" s="86">
        <v>1</v>
      </c>
      <c r="H1117" s="87">
        <f t="shared" si="224"/>
        <v>4350</v>
      </c>
      <c r="I1117" s="88">
        <f t="array" ref="I1117">INDEX(ราคาที่ดิน!$B:$C,MATCH($C1117,ราคาที่ดิน!$A:$A,0),MATCH($B1117,ราคาที่ดิน!$B$1:$C$1,0))</f>
        <v>340</v>
      </c>
      <c r="J1117" s="88">
        <f t="shared" si="219"/>
        <v>1479000</v>
      </c>
      <c r="K1117" s="86"/>
      <c r="L1117" s="89"/>
      <c r="M1117" s="90"/>
      <c r="N1117" s="90"/>
      <c r="O1117" s="91"/>
      <c r="P1117" s="86">
        <v>100</v>
      </c>
      <c r="Q1117" s="92">
        <f t="array" ref="Q1117">INDEX(ราคาสิ่งปลูกสร้าง!$D$6:$CC$47,MATCH($L1117,ราคาสิ่งปลูกสร้าง!$B$6:$B$45,0),MATCH($O$4,ราคาสิ่งปลูกสร้าง!$D$5:$CC$5,0))</f>
        <v>0</v>
      </c>
      <c r="R1117" s="92">
        <f t="shared" si="216"/>
        <v>0</v>
      </c>
      <c r="S1117" s="90">
        <v>0</v>
      </c>
      <c r="T1117" s="90">
        <f t="array" ref="T1117">INDEX(ค่าเสื่อมสิ่งปลูกสร้าง!$A$5:$D$105,MATCH($S1117,ค่าเสื่อมสิ่งปลูกสร้าง!$A$5:$A$105,0),MATCH($M1117,ค่าเสื่อมสิ่งปลูกสร้าง!$A$3:$D$3))</f>
        <v>0</v>
      </c>
      <c r="U1117" s="92">
        <f t="shared" si="217"/>
        <v>0</v>
      </c>
      <c r="V1117" s="93">
        <f t="shared" si="220"/>
        <v>1479000</v>
      </c>
      <c r="W1117" s="93">
        <f t="shared" si="221"/>
        <v>1479000</v>
      </c>
      <c r="X1117" s="93">
        <v>0</v>
      </c>
      <c r="Y1117" s="93">
        <f t="shared" si="222"/>
        <v>1479000</v>
      </c>
      <c r="Z1117" s="86">
        <v>0</v>
      </c>
      <c r="AA1117" s="94">
        <f t="shared" si="223"/>
        <v>0</v>
      </c>
      <c r="AB1117" s="95"/>
      <c r="AC1117" s="96" t="s">
        <v>1201</v>
      </c>
      <c r="AD1117" s="96" t="s">
        <v>1202</v>
      </c>
    </row>
    <row r="1118" spans="1:30" s="70" customFormat="1" ht="24" customHeight="1" x14ac:dyDescent="0.55000000000000004">
      <c r="A1118" s="86">
        <v>917</v>
      </c>
      <c r="B1118" s="86" t="s">
        <v>28</v>
      </c>
      <c r="C1118" s="86">
        <v>12508</v>
      </c>
      <c r="D1118" s="86">
        <v>4</v>
      </c>
      <c r="E1118" s="86">
        <v>2</v>
      </c>
      <c r="F1118" s="86">
        <v>57</v>
      </c>
      <c r="G1118" s="86">
        <v>1</v>
      </c>
      <c r="H1118" s="87">
        <f t="shared" si="224"/>
        <v>1857</v>
      </c>
      <c r="I1118" s="88">
        <f t="array" ref="I1118">INDEX(ราคาที่ดิน!$B:$C,MATCH($C1118,ราคาที่ดิน!$A:$A,0),MATCH($B1118,ราคาที่ดิน!$B$1:$C$1,0))</f>
        <v>410</v>
      </c>
      <c r="J1118" s="88">
        <f t="shared" si="219"/>
        <v>761370</v>
      </c>
      <c r="K1118" s="86"/>
      <c r="L1118" s="89"/>
      <c r="M1118" s="90"/>
      <c r="N1118" s="90"/>
      <c r="O1118" s="91"/>
      <c r="P1118" s="86">
        <v>100</v>
      </c>
      <c r="Q1118" s="92">
        <f t="array" ref="Q1118">INDEX(ราคาสิ่งปลูกสร้าง!$D$6:$CC$47,MATCH($L1118,ราคาสิ่งปลูกสร้าง!$B$6:$B$45,0),MATCH($O$4,ราคาสิ่งปลูกสร้าง!$D$5:$CC$5,0))</f>
        <v>0</v>
      </c>
      <c r="R1118" s="92">
        <f t="shared" si="216"/>
        <v>0</v>
      </c>
      <c r="S1118" s="90">
        <v>0</v>
      </c>
      <c r="T1118" s="90">
        <f t="array" ref="T1118">INDEX(ค่าเสื่อมสิ่งปลูกสร้าง!$A$5:$D$105,MATCH($S1118,ค่าเสื่อมสิ่งปลูกสร้าง!$A$5:$A$105,0),MATCH($M1118,ค่าเสื่อมสิ่งปลูกสร้าง!$A$3:$D$3))</f>
        <v>0</v>
      </c>
      <c r="U1118" s="92">
        <f t="shared" si="217"/>
        <v>0</v>
      </c>
      <c r="V1118" s="93">
        <f t="shared" si="220"/>
        <v>761370</v>
      </c>
      <c r="W1118" s="93">
        <f t="shared" si="221"/>
        <v>761370</v>
      </c>
      <c r="X1118" s="93">
        <v>0</v>
      </c>
      <c r="Y1118" s="93">
        <f t="shared" si="222"/>
        <v>761370</v>
      </c>
      <c r="Z1118" s="86">
        <v>0</v>
      </c>
      <c r="AA1118" s="94">
        <f t="shared" si="223"/>
        <v>0</v>
      </c>
      <c r="AB1118" s="95"/>
      <c r="AC1118" s="96" t="s">
        <v>1203</v>
      </c>
      <c r="AD1118" s="96" t="s">
        <v>444</v>
      </c>
    </row>
    <row r="1119" spans="1:30" s="70" customFormat="1" ht="24" customHeight="1" x14ac:dyDescent="0.55000000000000004">
      <c r="A1119" s="86">
        <v>918</v>
      </c>
      <c r="B1119" s="86" t="s">
        <v>28</v>
      </c>
      <c r="C1119" s="86">
        <v>12509</v>
      </c>
      <c r="D1119" s="86">
        <v>7</v>
      </c>
      <c r="E1119" s="86">
        <v>3</v>
      </c>
      <c r="F1119" s="86">
        <v>26</v>
      </c>
      <c r="G1119" s="86">
        <v>2</v>
      </c>
      <c r="H1119" s="87">
        <f t="shared" si="224"/>
        <v>3126</v>
      </c>
      <c r="I1119" s="88">
        <f t="array" ref="I1119">INDEX(ราคาที่ดิน!$B:$C,MATCH($C1119,ราคาที่ดิน!$A:$A,0),MATCH($B1119,ราคาที่ดิน!$B$1:$C$1,0))</f>
        <v>480</v>
      </c>
      <c r="J1119" s="88">
        <f t="shared" si="219"/>
        <v>1500480</v>
      </c>
      <c r="K1119" s="86"/>
      <c r="L1119" s="89" t="s">
        <v>6745</v>
      </c>
      <c r="M1119" s="90" t="s">
        <v>6799</v>
      </c>
      <c r="N1119" s="90">
        <v>2</v>
      </c>
      <c r="O1119" s="91">
        <v>160</v>
      </c>
      <c r="P1119" s="86">
        <v>100</v>
      </c>
      <c r="Q1119" s="92">
        <f t="array" ref="Q1119">INDEX(ราคาสิ่งปลูกสร้าง!$D$6:$CC$47,MATCH($L1119,ราคาสิ่งปลูกสร้าง!$B$6:$B$45,0),MATCH($O$4,ราคาสิ่งปลูกสร้าง!$D$5:$CC$5,0))</f>
        <v>6600</v>
      </c>
      <c r="R1119" s="92">
        <f t="shared" si="216"/>
        <v>1056000</v>
      </c>
      <c r="S1119" s="90">
        <v>3</v>
      </c>
      <c r="T1119" s="90">
        <f t="array" ref="T1119">INDEX(ค่าเสื่อมสิ่งปลูกสร้าง!$A$5:$D$105,MATCH($S1119,ค่าเสื่อมสิ่งปลูกสร้าง!$A$5:$A$105,0),MATCH($M1119,ค่าเสื่อมสิ่งปลูกสร้าง!$A$3:$D$3))</f>
        <v>3</v>
      </c>
      <c r="U1119" s="92">
        <f t="shared" si="217"/>
        <v>1024320</v>
      </c>
      <c r="V1119" s="93">
        <f t="shared" si="220"/>
        <v>2524800</v>
      </c>
      <c r="W1119" s="93">
        <f t="shared" si="221"/>
        <v>2524800</v>
      </c>
      <c r="X1119" s="93">
        <v>0</v>
      </c>
      <c r="Y1119" s="93">
        <f t="shared" si="222"/>
        <v>2524800</v>
      </c>
      <c r="Z1119" s="86">
        <v>0</v>
      </c>
      <c r="AA1119" s="94">
        <f t="shared" si="223"/>
        <v>0</v>
      </c>
      <c r="AB1119" s="95"/>
      <c r="AC1119" s="96" t="s">
        <v>1204</v>
      </c>
      <c r="AD1119" s="96" t="s">
        <v>1205</v>
      </c>
    </row>
    <row r="1120" spans="1:30" s="70" customFormat="1" ht="24" customHeight="1" x14ac:dyDescent="0.55000000000000004">
      <c r="A1120" s="86">
        <v>919</v>
      </c>
      <c r="B1120" s="86" t="s">
        <v>28</v>
      </c>
      <c r="C1120" s="86">
        <v>12510</v>
      </c>
      <c r="D1120" s="86">
        <v>4</v>
      </c>
      <c r="E1120" s="86">
        <v>3</v>
      </c>
      <c r="F1120" s="86">
        <v>5</v>
      </c>
      <c r="G1120" s="86">
        <v>1</v>
      </c>
      <c r="H1120" s="87">
        <f t="shared" si="224"/>
        <v>1905</v>
      </c>
      <c r="I1120" s="88">
        <f t="array" ref="I1120">INDEX(ราคาที่ดิน!$B:$C,MATCH($C1120,ราคาที่ดิน!$A:$A,0),MATCH($B1120,ราคาที่ดิน!$B$1:$C$1,0))</f>
        <v>550</v>
      </c>
      <c r="J1120" s="88">
        <f t="shared" si="219"/>
        <v>1047750</v>
      </c>
      <c r="K1120" s="86"/>
      <c r="L1120" s="89"/>
      <c r="M1120" s="90"/>
      <c r="N1120" s="90"/>
      <c r="O1120" s="91"/>
      <c r="P1120" s="86">
        <v>100</v>
      </c>
      <c r="Q1120" s="92">
        <f t="array" ref="Q1120">INDEX(ราคาสิ่งปลูกสร้าง!$D$6:$CC$47,MATCH($L1120,ราคาสิ่งปลูกสร้าง!$B$6:$B$45,0),MATCH($O$4,ราคาสิ่งปลูกสร้าง!$D$5:$CC$5,0))</f>
        <v>0</v>
      </c>
      <c r="R1120" s="92">
        <f t="shared" si="216"/>
        <v>0</v>
      </c>
      <c r="S1120" s="90">
        <v>0</v>
      </c>
      <c r="T1120" s="90">
        <f t="array" ref="T1120">INDEX(ค่าเสื่อมสิ่งปลูกสร้าง!$A$5:$D$105,MATCH($S1120,ค่าเสื่อมสิ่งปลูกสร้าง!$A$5:$A$105,0),MATCH($M1120,ค่าเสื่อมสิ่งปลูกสร้าง!$A$3:$D$3))</f>
        <v>0</v>
      </c>
      <c r="U1120" s="92">
        <f t="shared" si="217"/>
        <v>0</v>
      </c>
      <c r="V1120" s="93">
        <f t="shared" si="220"/>
        <v>1047750</v>
      </c>
      <c r="W1120" s="93">
        <f t="shared" si="221"/>
        <v>1047750</v>
      </c>
      <c r="X1120" s="93">
        <v>0</v>
      </c>
      <c r="Y1120" s="93">
        <f t="shared" si="222"/>
        <v>1047750</v>
      </c>
      <c r="Z1120" s="86">
        <v>0</v>
      </c>
      <c r="AA1120" s="94">
        <f t="shared" si="223"/>
        <v>0</v>
      </c>
      <c r="AB1120" s="95"/>
      <c r="AC1120" s="96" t="s">
        <v>1206</v>
      </c>
      <c r="AD1120" s="96" t="s">
        <v>1207</v>
      </c>
    </row>
    <row r="1121" spans="1:30" s="70" customFormat="1" ht="24" customHeight="1" x14ac:dyDescent="0.55000000000000004">
      <c r="A1121" s="86">
        <v>920</v>
      </c>
      <c r="B1121" s="86" t="s">
        <v>28</v>
      </c>
      <c r="C1121" s="86">
        <v>12511</v>
      </c>
      <c r="D1121" s="86">
        <v>5</v>
      </c>
      <c r="E1121" s="86">
        <v>2</v>
      </c>
      <c r="F1121" s="86">
        <v>37</v>
      </c>
      <c r="G1121" s="86">
        <v>1</v>
      </c>
      <c r="H1121" s="87">
        <f t="shared" si="224"/>
        <v>2237</v>
      </c>
      <c r="I1121" s="88">
        <f t="array" ref="I1121">INDEX(ราคาที่ดิน!$B:$C,MATCH($C1121,ราคาที่ดิน!$A:$A,0),MATCH($B1121,ราคาที่ดิน!$B$1:$C$1,0))</f>
        <v>260</v>
      </c>
      <c r="J1121" s="88">
        <f t="shared" si="219"/>
        <v>581620</v>
      </c>
      <c r="K1121" s="86"/>
      <c r="L1121" s="89"/>
      <c r="M1121" s="90"/>
      <c r="N1121" s="90"/>
      <c r="O1121" s="91"/>
      <c r="P1121" s="86">
        <v>100</v>
      </c>
      <c r="Q1121" s="92">
        <f t="array" ref="Q1121">INDEX(ราคาสิ่งปลูกสร้าง!$D$6:$CC$47,MATCH($L1121,ราคาสิ่งปลูกสร้าง!$B$6:$B$45,0),MATCH($O$4,ราคาสิ่งปลูกสร้าง!$D$5:$CC$5,0))</f>
        <v>0</v>
      </c>
      <c r="R1121" s="92">
        <f t="shared" si="216"/>
        <v>0</v>
      </c>
      <c r="S1121" s="90">
        <v>0</v>
      </c>
      <c r="T1121" s="90">
        <f t="array" ref="T1121">INDEX(ค่าเสื่อมสิ่งปลูกสร้าง!$A$5:$D$105,MATCH($S1121,ค่าเสื่อมสิ่งปลูกสร้าง!$A$5:$A$105,0),MATCH($M1121,ค่าเสื่อมสิ่งปลูกสร้าง!$A$3:$D$3))</f>
        <v>0</v>
      </c>
      <c r="U1121" s="92">
        <f t="shared" si="217"/>
        <v>0</v>
      </c>
      <c r="V1121" s="93">
        <f t="shared" si="220"/>
        <v>581620</v>
      </c>
      <c r="W1121" s="93">
        <f t="shared" si="221"/>
        <v>581620</v>
      </c>
      <c r="X1121" s="93">
        <v>0</v>
      </c>
      <c r="Y1121" s="93">
        <f t="shared" si="222"/>
        <v>581620</v>
      </c>
      <c r="Z1121" s="86">
        <v>0</v>
      </c>
      <c r="AA1121" s="94">
        <f t="shared" si="223"/>
        <v>0</v>
      </c>
      <c r="AB1121" s="95"/>
      <c r="AC1121" s="96" t="s">
        <v>1208</v>
      </c>
      <c r="AD1121" s="96" t="s">
        <v>444</v>
      </c>
    </row>
    <row r="1122" spans="1:30" s="70" customFormat="1" ht="24" customHeight="1" x14ac:dyDescent="0.55000000000000004">
      <c r="A1122" s="86">
        <v>921</v>
      </c>
      <c r="B1122" s="86" t="s">
        <v>28</v>
      </c>
      <c r="C1122" s="86">
        <v>12693</v>
      </c>
      <c r="D1122" s="86">
        <v>21</v>
      </c>
      <c r="E1122" s="86">
        <v>0</v>
      </c>
      <c r="F1122" s="86">
        <v>77</v>
      </c>
      <c r="G1122" s="86">
        <v>1</v>
      </c>
      <c r="H1122" s="87">
        <f t="shared" si="224"/>
        <v>8477</v>
      </c>
      <c r="I1122" s="88">
        <f t="array" ref="I1122">INDEX(ราคาที่ดิน!$B:$C,MATCH($C1122,ราคาที่ดิน!$A:$A,0),MATCH($B1122,ราคาที่ดิน!$B$1:$C$1,0))</f>
        <v>330</v>
      </c>
      <c r="J1122" s="88">
        <f t="shared" si="219"/>
        <v>2797410</v>
      </c>
      <c r="K1122" s="86"/>
      <c r="L1122" s="89"/>
      <c r="M1122" s="90"/>
      <c r="N1122" s="90"/>
      <c r="O1122" s="91"/>
      <c r="P1122" s="86">
        <v>100</v>
      </c>
      <c r="Q1122" s="92">
        <f t="array" ref="Q1122">INDEX(ราคาสิ่งปลูกสร้าง!$D$6:$CC$47,MATCH($L1122,ราคาสิ่งปลูกสร้าง!$B$6:$B$45,0),MATCH($O$4,ราคาสิ่งปลูกสร้าง!$D$5:$CC$5,0))</f>
        <v>0</v>
      </c>
      <c r="R1122" s="92">
        <f t="shared" si="216"/>
        <v>0</v>
      </c>
      <c r="S1122" s="90">
        <v>0</v>
      </c>
      <c r="T1122" s="90">
        <f t="array" ref="T1122">INDEX(ค่าเสื่อมสิ่งปลูกสร้าง!$A$5:$D$105,MATCH($S1122,ค่าเสื่อมสิ่งปลูกสร้าง!$A$5:$A$105,0),MATCH($M1122,ค่าเสื่อมสิ่งปลูกสร้าง!$A$3:$D$3))</f>
        <v>0</v>
      </c>
      <c r="U1122" s="92">
        <f t="shared" si="217"/>
        <v>0</v>
      </c>
      <c r="V1122" s="93">
        <f t="shared" si="220"/>
        <v>2797410</v>
      </c>
      <c r="W1122" s="93">
        <f t="shared" si="221"/>
        <v>2797410</v>
      </c>
      <c r="X1122" s="93">
        <v>0</v>
      </c>
      <c r="Y1122" s="93">
        <f t="shared" si="222"/>
        <v>2797410</v>
      </c>
      <c r="Z1122" s="86">
        <v>0</v>
      </c>
      <c r="AA1122" s="94">
        <f t="shared" si="223"/>
        <v>0</v>
      </c>
      <c r="AB1122" s="95"/>
      <c r="AC1122" s="96" t="s">
        <v>403</v>
      </c>
      <c r="AD1122" s="96" t="s">
        <v>220</v>
      </c>
    </row>
    <row r="1123" spans="1:30" s="70" customFormat="1" ht="24" customHeight="1" x14ac:dyDescent="0.55000000000000004">
      <c r="A1123" s="86">
        <v>922</v>
      </c>
      <c r="B1123" s="86" t="s">
        <v>28</v>
      </c>
      <c r="C1123" s="86">
        <v>12694</v>
      </c>
      <c r="D1123" s="86">
        <v>8</v>
      </c>
      <c r="E1123" s="86">
        <v>1</v>
      </c>
      <c r="F1123" s="86">
        <v>83</v>
      </c>
      <c r="G1123" s="86">
        <v>1</v>
      </c>
      <c r="H1123" s="87">
        <f t="shared" si="224"/>
        <v>3383</v>
      </c>
      <c r="I1123" s="88">
        <f t="array" ref="I1123">INDEX(ราคาที่ดิน!$B:$C,MATCH($C1123,ราคาที่ดิน!$A:$A,0),MATCH($B1123,ราคาที่ดิน!$B$1:$C$1,0))</f>
        <v>340</v>
      </c>
      <c r="J1123" s="88">
        <f t="shared" si="219"/>
        <v>1150220</v>
      </c>
      <c r="K1123" s="86"/>
      <c r="L1123" s="89"/>
      <c r="M1123" s="90"/>
      <c r="N1123" s="90"/>
      <c r="O1123" s="91"/>
      <c r="P1123" s="86">
        <v>100</v>
      </c>
      <c r="Q1123" s="92">
        <f t="array" ref="Q1123">INDEX(ราคาสิ่งปลูกสร้าง!$D$6:$CC$47,MATCH($L1123,ราคาสิ่งปลูกสร้าง!$B$6:$B$45,0),MATCH($O$4,ราคาสิ่งปลูกสร้าง!$D$5:$CC$5,0))</f>
        <v>0</v>
      </c>
      <c r="R1123" s="92">
        <f t="shared" si="216"/>
        <v>0</v>
      </c>
      <c r="S1123" s="90">
        <v>0</v>
      </c>
      <c r="T1123" s="90">
        <f t="array" ref="T1123">INDEX(ค่าเสื่อมสิ่งปลูกสร้าง!$A$5:$D$105,MATCH($S1123,ค่าเสื่อมสิ่งปลูกสร้าง!$A$5:$A$105,0),MATCH($M1123,ค่าเสื่อมสิ่งปลูกสร้าง!$A$3:$D$3))</f>
        <v>0</v>
      </c>
      <c r="U1123" s="92">
        <f t="shared" si="217"/>
        <v>0</v>
      </c>
      <c r="V1123" s="93">
        <f t="shared" si="220"/>
        <v>1150220</v>
      </c>
      <c r="W1123" s="93">
        <f t="shared" si="221"/>
        <v>1150220</v>
      </c>
      <c r="X1123" s="93">
        <v>0</v>
      </c>
      <c r="Y1123" s="93">
        <f t="shared" si="222"/>
        <v>1150220</v>
      </c>
      <c r="Z1123" s="86">
        <v>0</v>
      </c>
      <c r="AA1123" s="94">
        <f t="shared" si="223"/>
        <v>0</v>
      </c>
      <c r="AB1123" s="95"/>
      <c r="AC1123" s="96" t="s">
        <v>403</v>
      </c>
      <c r="AD1123" s="96" t="s">
        <v>220</v>
      </c>
    </row>
    <row r="1124" spans="1:30" s="70" customFormat="1" ht="24" customHeight="1" x14ac:dyDescent="0.55000000000000004">
      <c r="A1124" s="86">
        <v>923</v>
      </c>
      <c r="B1124" s="86" t="s">
        <v>28</v>
      </c>
      <c r="C1124" s="86">
        <v>12797</v>
      </c>
      <c r="D1124" s="86">
        <v>1</v>
      </c>
      <c r="E1124" s="86">
        <v>0</v>
      </c>
      <c r="F1124" s="86">
        <v>0</v>
      </c>
      <c r="G1124" s="86">
        <v>1</v>
      </c>
      <c r="H1124" s="87">
        <f t="shared" si="224"/>
        <v>400</v>
      </c>
      <c r="I1124" s="88">
        <f t="array" ref="I1124">INDEX(ราคาที่ดิน!$B:$C,MATCH($C1124,ราคาที่ดิน!$A:$A,0),MATCH($B1124,ราคาที่ดิน!$B$1:$C$1,0))</f>
        <v>700</v>
      </c>
      <c r="J1124" s="88">
        <f t="shared" si="219"/>
        <v>280000</v>
      </c>
      <c r="K1124" s="86"/>
      <c r="L1124" s="89"/>
      <c r="M1124" s="90"/>
      <c r="N1124" s="90"/>
      <c r="O1124" s="91"/>
      <c r="P1124" s="86">
        <v>100</v>
      </c>
      <c r="Q1124" s="92">
        <f t="array" ref="Q1124">INDEX(ราคาสิ่งปลูกสร้าง!$D$6:$CC$47,MATCH($L1124,ราคาสิ่งปลูกสร้าง!$B$6:$B$45,0),MATCH($O$4,ราคาสิ่งปลูกสร้าง!$D$5:$CC$5,0))</f>
        <v>0</v>
      </c>
      <c r="R1124" s="92">
        <f t="shared" si="216"/>
        <v>0</v>
      </c>
      <c r="S1124" s="90">
        <v>0</v>
      </c>
      <c r="T1124" s="90">
        <f t="array" ref="T1124">INDEX(ค่าเสื่อมสิ่งปลูกสร้าง!$A$5:$D$105,MATCH($S1124,ค่าเสื่อมสิ่งปลูกสร้าง!$A$5:$A$105,0),MATCH($M1124,ค่าเสื่อมสิ่งปลูกสร้าง!$A$3:$D$3))</f>
        <v>0</v>
      </c>
      <c r="U1124" s="92">
        <f t="shared" si="217"/>
        <v>0</v>
      </c>
      <c r="V1124" s="93">
        <f t="shared" si="220"/>
        <v>280000</v>
      </c>
      <c r="W1124" s="93">
        <f t="shared" si="221"/>
        <v>280000</v>
      </c>
      <c r="X1124" s="93">
        <v>0</v>
      </c>
      <c r="Y1124" s="93">
        <f t="shared" si="222"/>
        <v>280000</v>
      </c>
      <c r="Z1124" s="86">
        <v>0</v>
      </c>
      <c r="AA1124" s="94">
        <f t="shared" si="223"/>
        <v>0</v>
      </c>
      <c r="AB1124" s="95"/>
      <c r="AC1124" s="96" t="s">
        <v>911</v>
      </c>
      <c r="AD1124" s="96" t="s">
        <v>82</v>
      </c>
    </row>
    <row r="1125" spans="1:30" s="70" customFormat="1" ht="24" customHeight="1" x14ac:dyDescent="0.55000000000000004">
      <c r="A1125" s="86">
        <v>924</v>
      </c>
      <c r="B1125" s="86" t="s">
        <v>28</v>
      </c>
      <c r="C1125" s="86">
        <v>12798</v>
      </c>
      <c r="D1125" s="86">
        <v>0</v>
      </c>
      <c r="E1125" s="86">
        <v>1</v>
      </c>
      <c r="F1125" s="86">
        <v>30</v>
      </c>
      <c r="G1125" s="86">
        <v>1</v>
      </c>
      <c r="H1125" s="87">
        <f t="shared" si="224"/>
        <v>130</v>
      </c>
      <c r="I1125" s="88">
        <f t="array" ref="I1125">INDEX(ราคาที่ดิน!$B:$C,MATCH($C1125,ราคาที่ดิน!$A:$A,0),MATCH($B1125,ราคาที่ดิน!$B$1:$C$1,0))</f>
        <v>700</v>
      </c>
      <c r="J1125" s="88">
        <f t="shared" si="219"/>
        <v>91000</v>
      </c>
      <c r="K1125" s="86"/>
      <c r="L1125" s="89"/>
      <c r="M1125" s="90"/>
      <c r="N1125" s="90"/>
      <c r="O1125" s="91"/>
      <c r="P1125" s="86">
        <v>100</v>
      </c>
      <c r="Q1125" s="92">
        <f t="array" ref="Q1125">INDEX(ราคาสิ่งปลูกสร้าง!$D$6:$CC$47,MATCH($L1125,ราคาสิ่งปลูกสร้าง!$B$6:$B$45,0),MATCH($O$4,ราคาสิ่งปลูกสร้าง!$D$5:$CC$5,0))</f>
        <v>0</v>
      </c>
      <c r="R1125" s="92">
        <f t="shared" si="216"/>
        <v>0</v>
      </c>
      <c r="S1125" s="90">
        <v>0</v>
      </c>
      <c r="T1125" s="90">
        <f t="array" ref="T1125">INDEX(ค่าเสื่อมสิ่งปลูกสร้าง!$A$5:$D$105,MATCH($S1125,ค่าเสื่อมสิ่งปลูกสร้าง!$A$5:$A$105,0),MATCH($M1125,ค่าเสื่อมสิ่งปลูกสร้าง!$A$3:$D$3))</f>
        <v>0</v>
      </c>
      <c r="U1125" s="92">
        <f t="shared" si="217"/>
        <v>0</v>
      </c>
      <c r="V1125" s="93">
        <f t="shared" si="220"/>
        <v>91000</v>
      </c>
      <c r="W1125" s="93">
        <f t="shared" si="221"/>
        <v>91000</v>
      </c>
      <c r="X1125" s="93">
        <v>0</v>
      </c>
      <c r="Y1125" s="93">
        <f t="shared" si="222"/>
        <v>91000</v>
      </c>
      <c r="Z1125" s="86">
        <v>0</v>
      </c>
      <c r="AA1125" s="94">
        <f t="shared" si="223"/>
        <v>0</v>
      </c>
      <c r="AB1125" s="95"/>
      <c r="AC1125" s="96" t="s">
        <v>81</v>
      </c>
      <c r="AD1125" s="96" t="s">
        <v>82</v>
      </c>
    </row>
    <row r="1126" spans="1:30" s="70" customFormat="1" ht="24" customHeight="1" x14ac:dyDescent="0.55000000000000004">
      <c r="A1126" s="86">
        <v>925</v>
      </c>
      <c r="B1126" s="86" t="s">
        <v>28</v>
      </c>
      <c r="C1126" s="86">
        <v>12799</v>
      </c>
      <c r="D1126" s="86">
        <v>1</v>
      </c>
      <c r="E1126" s="86">
        <v>1</v>
      </c>
      <c r="F1126" s="86">
        <v>59.6</v>
      </c>
      <c r="G1126" s="86">
        <v>1</v>
      </c>
      <c r="H1126" s="88">
        <f t="shared" si="224"/>
        <v>559.6</v>
      </c>
      <c r="I1126" s="88">
        <f t="array" ref="I1126">INDEX(ราคาที่ดิน!$B:$C,MATCH($C1126,ราคาที่ดิน!$A:$A,0),MATCH($B1126,ราคาที่ดิน!$B$1:$C$1,0))</f>
        <v>600</v>
      </c>
      <c r="J1126" s="88">
        <f t="shared" si="219"/>
        <v>335760</v>
      </c>
      <c r="K1126" s="86"/>
      <c r="L1126" s="89"/>
      <c r="M1126" s="90"/>
      <c r="N1126" s="90"/>
      <c r="O1126" s="91"/>
      <c r="P1126" s="86">
        <v>100</v>
      </c>
      <c r="Q1126" s="92"/>
      <c r="R1126" s="92"/>
      <c r="S1126" s="90">
        <v>0</v>
      </c>
      <c r="T1126" s="90">
        <f t="array" ref="T1126">INDEX(ค่าเสื่อมสิ่งปลูกสร้าง!$A$5:$D$105,MATCH($S1126,ค่าเสื่อมสิ่งปลูกสร้าง!$A$5:$A$105,0),MATCH($M1126,ค่าเสื่อมสิ่งปลูกสร้าง!$A$3:$D$3))</f>
        <v>0</v>
      </c>
      <c r="U1126" s="92">
        <f t="shared" si="217"/>
        <v>0</v>
      </c>
      <c r="V1126" s="93">
        <f t="shared" si="220"/>
        <v>335760</v>
      </c>
      <c r="W1126" s="93">
        <f t="shared" si="221"/>
        <v>335760</v>
      </c>
      <c r="X1126" s="93">
        <v>0</v>
      </c>
      <c r="Y1126" s="93">
        <f t="shared" si="222"/>
        <v>335760</v>
      </c>
      <c r="Z1126" s="86">
        <v>0</v>
      </c>
      <c r="AA1126" s="94">
        <f t="shared" si="223"/>
        <v>0</v>
      </c>
      <c r="AB1126" s="95"/>
      <c r="AC1126" s="96" t="s">
        <v>1209</v>
      </c>
      <c r="AD1126" s="96" t="s">
        <v>1210</v>
      </c>
    </row>
    <row r="1127" spans="1:30" s="70" customFormat="1" ht="24" customHeight="1" x14ac:dyDescent="0.55000000000000004">
      <c r="A1127" s="86"/>
      <c r="B1127" s="86"/>
      <c r="C1127" s="86"/>
      <c r="D1127" s="86">
        <v>1</v>
      </c>
      <c r="E1127" s="86">
        <v>0</v>
      </c>
      <c r="F1127" s="86">
        <v>10</v>
      </c>
      <c r="G1127" s="86">
        <v>3</v>
      </c>
      <c r="H1127" s="87">
        <f t="shared" si="224"/>
        <v>410</v>
      </c>
      <c r="I1127" s="88">
        <v>600</v>
      </c>
      <c r="J1127" s="88">
        <f t="shared" si="219"/>
        <v>246000</v>
      </c>
      <c r="K1127" s="86"/>
      <c r="L1127" s="89" t="s">
        <v>6748</v>
      </c>
      <c r="M1127" s="90" t="s">
        <v>6799</v>
      </c>
      <c r="N1127" s="90">
        <v>3</v>
      </c>
      <c r="O1127" s="91">
        <v>1640</v>
      </c>
      <c r="P1127" s="86">
        <v>100</v>
      </c>
      <c r="Q1127" s="92">
        <f t="array" ref="Q1127">INDEX(ราคาสิ่งปลูกสร้าง!$D$6:$CC$47,MATCH($L1127,ราคาสิ่งปลูกสร้าง!$B$6:$B$45,0),MATCH($O$4,ราคาสิ่งปลูกสร้าง!$D$5:$CC$5,0))</f>
        <v>7400</v>
      </c>
      <c r="R1127" s="92">
        <f t="shared" ref="R1127:R1158" si="225">$O1127*$Q1127</f>
        <v>12136000</v>
      </c>
      <c r="S1127" s="90">
        <v>26</v>
      </c>
      <c r="T1127" s="90">
        <f t="array" ref="T1127">INDEX(ค่าเสื่อมสิ่งปลูกสร้าง!$A$5:$D$105,MATCH($S1127,ค่าเสื่อมสิ่งปลูกสร้าง!$A$5:$A$105,0),MATCH($M1127,ค่าเสื่อมสิ่งปลูกสร้าง!$A$3:$D$3))</f>
        <v>42</v>
      </c>
      <c r="U1127" s="92">
        <f t="shared" si="217"/>
        <v>7038879.9999999991</v>
      </c>
      <c r="V1127" s="93">
        <f t="shared" si="220"/>
        <v>7284879.9999999991</v>
      </c>
      <c r="W1127" s="93">
        <f t="shared" si="221"/>
        <v>7284879.9999999991</v>
      </c>
      <c r="X1127" s="93">
        <v>0</v>
      </c>
      <c r="Y1127" s="93">
        <f t="shared" si="222"/>
        <v>7284879.9999999991</v>
      </c>
      <c r="Z1127" s="86">
        <v>0.02</v>
      </c>
      <c r="AA1127" s="94">
        <f t="shared" si="223"/>
        <v>1456.9759999999997</v>
      </c>
      <c r="AB1127" s="95"/>
      <c r="AC1127" s="96" t="s">
        <v>1209</v>
      </c>
      <c r="AD1127" s="96" t="s">
        <v>1210</v>
      </c>
    </row>
    <row r="1128" spans="1:30" s="70" customFormat="1" ht="24" customHeight="1" x14ac:dyDescent="0.55000000000000004">
      <c r="A1128" s="86">
        <v>926</v>
      </c>
      <c r="B1128" s="86" t="s">
        <v>28</v>
      </c>
      <c r="C1128" s="86">
        <v>12805</v>
      </c>
      <c r="D1128" s="86">
        <v>0</v>
      </c>
      <c r="E1128" s="86">
        <v>0</v>
      </c>
      <c r="F1128" s="86">
        <v>18</v>
      </c>
      <c r="G1128" s="86">
        <v>1</v>
      </c>
      <c r="H1128" s="87">
        <f t="shared" si="224"/>
        <v>18</v>
      </c>
      <c r="I1128" s="88">
        <f t="array" ref="I1128">INDEX(ราคาที่ดิน!$B:$C,MATCH($C1128,ราคาที่ดิน!$A:$A,0),MATCH($B1128,ราคาที่ดิน!$B$1:$C$1,0))</f>
        <v>550</v>
      </c>
      <c r="J1128" s="88">
        <f t="shared" si="219"/>
        <v>9900</v>
      </c>
      <c r="K1128" s="86"/>
      <c r="L1128" s="89"/>
      <c r="M1128" s="90"/>
      <c r="N1128" s="90"/>
      <c r="O1128" s="91"/>
      <c r="P1128" s="86">
        <v>100</v>
      </c>
      <c r="Q1128" s="92">
        <f t="array" ref="Q1128">INDEX(ราคาสิ่งปลูกสร้าง!$D$6:$CC$47,MATCH($L1128,ราคาสิ่งปลูกสร้าง!$B$6:$B$45,0),MATCH($O$4,ราคาสิ่งปลูกสร้าง!$D$5:$CC$5,0))</f>
        <v>0</v>
      </c>
      <c r="R1128" s="92">
        <f t="shared" si="225"/>
        <v>0</v>
      </c>
      <c r="S1128" s="90">
        <v>0</v>
      </c>
      <c r="T1128" s="90">
        <f t="array" ref="T1128">INDEX(ค่าเสื่อมสิ่งปลูกสร้าง!$A$5:$D$105,MATCH($S1128,ค่าเสื่อมสิ่งปลูกสร้าง!$A$5:$A$105,0),MATCH($M1128,ค่าเสื่อมสิ่งปลูกสร้าง!$A$3:$D$3))</f>
        <v>0</v>
      </c>
      <c r="U1128" s="92">
        <f t="shared" si="217"/>
        <v>0</v>
      </c>
      <c r="V1128" s="93">
        <f t="shared" si="220"/>
        <v>9900</v>
      </c>
      <c r="W1128" s="93">
        <f t="shared" si="221"/>
        <v>9900</v>
      </c>
      <c r="X1128" s="93">
        <v>0</v>
      </c>
      <c r="Y1128" s="93">
        <f t="shared" si="222"/>
        <v>9900</v>
      </c>
      <c r="Z1128" s="86">
        <v>0</v>
      </c>
      <c r="AA1128" s="94">
        <f t="shared" si="223"/>
        <v>0</v>
      </c>
      <c r="AB1128" s="95"/>
      <c r="AC1128" s="96" t="s">
        <v>730</v>
      </c>
      <c r="AD1128" s="96" t="s">
        <v>731</v>
      </c>
    </row>
    <row r="1129" spans="1:30" s="70" customFormat="1" ht="24" customHeight="1" x14ac:dyDescent="0.55000000000000004">
      <c r="A1129" s="86">
        <v>927</v>
      </c>
      <c r="B1129" s="86" t="s">
        <v>28</v>
      </c>
      <c r="C1129" s="86">
        <v>12806</v>
      </c>
      <c r="D1129" s="86">
        <v>0</v>
      </c>
      <c r="E1129" s="86">
        <v>0</v>
      </c>
      <c r="F1129" s="86">
        <v>18</v>
      </c>
      <c r="G1129" s="86">
        <v>1</v>
      </c>
      <c r="H1129" s="87">
        <f t="shared" si="224"/>
        <v>18</v>
      </c>
      <c r="I1129" s="88">
        <f t="array" ref="I1129">INDEX(ราคาที่ดิน!$B:$C,MATCH($C1129,ราคาที่ดิน!$A:$A,0),MATCH($B1129,ราคาที่ดิน!$B$1:$C$1,0))</f>
        <v>550</v>
      </c>
      <c r="J1129" s="88">
        <f t="shared" si="219"/>
        <v>9900</v>
      </c>
      <c r="K1129" s="86"/>
      <c r="L1129" s="89"/>
      <c r="M1129" s="90"/>
      <c r="N1129" s="90"/>
      <c r="O1129" s="91"/>
      <c r="P1129" s="86">
        <v>100</v>
      </c>
      <c r="Q1129" s="92">
        <f t="array" ref="Q1129">INDEX(ราคาสิ่งปลูกสร้าง!$D$6:$CC$47,MATCH($L1129,ราคาสิ่งปลูกสร้าง!$B$6:$B$45,0),MATCH($O$4,ราคาสิ่งปลูกสร้าง!$D$5:$CC$5,0))</f>
        <v>0</v>
      </c>
      <c r="R1129" s="92">
        <f t="shared" si="225"/>
        <v>0</v>
      </c>
      <c r="S1129" s="90">
        <v>0</v>
      </c>
      <c r="T1129" s="90">
        <f t="array" ref="T1129">INDEX(ค่าเสื่อมสิ่งปลูกสร้าง!$A$5:$D$105,MATCH($S1129,ค่าเสื่อมสิ่งปลูกสร้าง!$A$5:$A$105,0),MATCH($M1129,ค่าเสื่อมสิ่งปลูกสร้าง!$A$3:$D$3))</f>
        <v>0</v>
      </c>
      <c r="U1129" s="92">
        <f t="shared" si="217"/>
        <v>0</v>
      </c>
      <c r="V1129" s="93">
        <f t="shared" si="220"/>
        <v>9900</v>
      </c>
      <c r="W1129" s="93">
        <f t="shared" si="221"/>
        <v>9900</v>
      </c>
      <c r="X1129" s="93">
        <v>0</v>
      </c>
      <c r="Y1129" s="93">
        <f t="shared" si="222"/>
        <v>9900</v>
      </c>
      <c r="Z1129" s="86">
        <v>0</v>
      </c>
      <c r="AA1129" s="94">
        <f t="shared" si="223"/>
        <v>0</v>
      </c>
      <c r="AB1129" s="95"/>
      <c r="AC1129" s="96" t="s">
        <v>730</v>
      </c>
      <c r="AD1129" s="96" t="s">
        <v>731</v>
      </c>
    </row>
    <row r="1130" spans="1:30" s="70" customFormat="1" ht="24" customHeight="1" x14ac:dyDescent="0.55000000000000004">
      <c r="A1130" s="86">
        <v>928</v>
      </c>
      <c r="B1130" s="86" t="s">
        <v>28</v>
      </c>
      <c r="C1130" s="86">
        <v>12807</v>
      </c>
      <c r="D1130" s="86">
        <v>0</v>
      </c>
      <c r="E1130" s="86">
        <v>0</v>
      </c>
      <c r="F1130" s="86">
        <v>18</v>
      </c>
      <c r="G1130" s="86">
        <v>1</v>
      </c>
      <c r="H1130" s="87">
        <f t="shared" si="224"/>
        <v>18</v>
      </c>
      <c r="I1130" s="88">
        <f t="array" ref="I1130">INDEX(ราคาที่ดิน!$B:$C,MATCH($C1130,ราคาที่ดิน!$A:$A,0),MATCH($B1130,ราคาที่ดิน!$B$1:$C$1,0))</f>
        <v>550</v>
      </c>
      <c r="J1130" s="88">
        <f t="shared" si="219"/>
        <v>9900</v>
      </c>
      <c r="K1130" s="86"/>
      <c r="L1130" s="89"/>
      <c r="M1130" s="90"/>
      <c r="N1130" s="90"/>
      <c r="O1130" s="91"/>
      <c r="P1130" s="86">
        <v>100</v>
      </c>
      <c r="Q1130" s="92">
        <f t="array" ref="Q1130">INDEX(ราคาสิ่งปลูกสร้าง!$D$6:$CC$47,MATCH($L1130,ราคาสิ่งปลูกสร้าง!$B$6:$B$45,0),MATCH($O$4,ราคาสิ่งปลูกสร้าง!$D$5:$CC$5,0))</f>
        <v>0</v>
      </c>
      <c r="R1130" s="92">
        <f t="shared" si="225"/>
        <v>0</v>
      </c>
      <c r="S1130" s="90">
        <v>0</v>
      </c>
      <c r="T1130" s="90">
        <f t="array" ref="T1130">INDEX(ค่าเสื่อมสิ่งปลูกสร้าง!$A$5:$D$105,MATCH($S1130,ค่าเสื่อมสิ่งปลูกสร้าง!$A$5:$A$105,0),MATCH($M1130,ค่าเสื่อมสิ่งปลูกสร้าง!$A$3:$D$3))</f>
        <v>0</v>
      </c>
      <c r="U1130" s="92">
        <f t="shared" si="217"/>
        <v>0</v>
      </c>
      <c r="V1130" s="93">
        <f t="shared" si="220"/>
        <v>9900</v>
      </c>
      <c r="W1130" s="93">
        <f t="shared" si="221"/>
        <v>9900</v>
      </c>
      <c r="X1130" s="93">
        <v>0</v>
      </c>
      <c r="Y1130" s="93">
        <f t="shared" si="222"/>
        <v>9900</v>
      </c>
      <c r="Z1130" s="86">
        <v>0</v>
      </c>
      <c r="AA1130" s="94">
        <f t="shared" si="223"/>
        <v>0</v>
      </c>
      <c r="AB1130" s="95"/>
      <c r="AC1130" s="96" t="s">
        <v>730</v>
      </c>
      <c r="AD1130" s="96" t="s">
        <v>731</v>
      </c>
    </row>
    <row r="1131" spans="1:30" s="70" customFormat="1" ht="24" customHeight="1" x14ac:dyDescent="0.55000000000000004">
      <c r="A1131" s="86">
        <v>929</v>
      </c>
      <c r="B1131" s="86" t="s">
        <v>28</v>
      </c>
      <c r="C1131" s="86">
        <v>12808</v>
      </c>
      <c r="D1131" s="86">
        <v>0</v>
      </c>
      <c r="E1131" s="86">
        <v>0</v>
      </c>
      <c r="F1131" s="86">
        <v>18</v>
      </c>
      <c r="G1131" s="86">
        <v>1</v>
      </c>
      <c r="H1131" s="87">
        <f t="shared" si="224"/>
        <v>18</v>
      </c>
      <c r="I1131" s="88">
        <f t="array" ref="I1131">INDEX(ราคาที่ดิน!$B:$C,MATCH($C1131,ราคาที่ดิน!$A:$A,0),MATCH($B1131,ราคาที่ดิน!$B$1:$C$1,0))</f>
        <v>550</v>
      </c>
      <c r="J1131" s="88">
        <f t="shared" si="219"/>
        <v>9900</v>
      </c>
      <c r="K1131" s="86"/>
      <c r="L1131" s="89"/>
      <c r="M1131" s="90"/>
      <c r="N1131" s="90"/>
      <c r="O1131" s="91"/>
      <c r="P1131" s="86">
        <v>100</v>
      </c>
      <c r="Q1131" s="92">
        <f t="array" ref="Q1131">INDEX(ราคาสิ่งปลูกสร้าง!$D$6:$CC$47,MATCH($L1131,ราคาสิ่งปลูกสร้าง!$B$6:$B$45,0),MATCH($O$4,ราคาสิ่งปลูกสร้าง!$D$5:$CC$5,0))</f>
        <v>0</v>
      </c>
      <c r="R1131" s="92">
        <f t="shared" si="225"/>
        <v>0</v>
      </c>
      <c r="S1131" s="90">
        <v>0</v>
      </c>
      <c r="T1131" s="90">
        <f t="array" ref="T1131">INDEX(ค่าเสื่อมสิ่งปลูกสร้าง!$A$5:$D$105,MATCH($S1131,ค่าเสื่อมสิ่งปลูกสร้าง!$A$5:$A$105,0),MATCH($M1131,ค่าเสื่อมสิ่งปลูกสร้าง!$A$3:$D$3))</f>
        <v>0</v>
      </c>
      <c r="U1131" s="92">
        <f t="shared" si="217"/>
        <v>0</v>
      </c>
      <c r="V1131" s="93">
        <f t="shared" si="220"/>
        <v>9900</v>
      </c>
      <c r="W1131" s="93">
        <f t="shared" si="221"/>
        <v>9900</v>
      </c>
      <c r="X1131" s="93">
        <v>0</v>
      </c>
      <c r="Y1131" s="93">
        <f t="shared" si="222"/>
        <v>9900</v>
      </c>
      <c r="Z1131" s="86">
        <v>0</v>
      </c>
      <c r="AA1131" s="94">
        <f t="shared" si="223"/>
        <v>0</v>
      </c>
      <c r="AB1131" s="95"/>
      <c r="AC1131" s="96" t="s">
        <v>730</v>
      </c>
      <c r="AD1131" s="96" t="s">
        <v>731</v>
      </c>
    </row>
    <row r="1132" spans="1:30" s="70" customFormat="1" ht="24" customHeight="1" x14ac:dyDescent="0.55000000000000004">
      <c r="A1132" s="86">
        <v>930</v>
      </c>
      <c r="B1132" s="86" t="s">
        <v>28</v>
      </c>
      <c r="C1132" s="86">
        <v>12809</v>
      </c>
      <c r="D1132" s="86">
        <v>0</v>
      </c>
      <c r="E1132" s="86">
        <v>0</v>
      </c>
      <c r="F1132" s="86">
        <v>18</v>
      </c>
      <c r="G1132" s="86">
        <v>1</v>
      </c>
      <c r="H1132" s="87">
        <f t="shared" si="224"/>
        <v>18</v>
      </c>
      <c r="I1132" s="88">
        <f t="array" ref="I1132">INDEX(ราคาที่ดิน!$B:$C,MATCH($C1132,ราคาที่ดิน!$A:$A,0),MATCH($B1132,ราคาที่ดิน!$B$1:$C$1,0))</f>
        <v>550</v>
      </c>
      <c r="J1132" s="88">
        <f t="shared" si="219"/>
        <v>9900</v>
      </c>
      <c r="K1132" s="86"/>
      <c r="L1132" s="89"/>
      <c r="M1132" s="90"/>
      <c r="N1132" s="90"/>
      <c r="O1132" s="91"/>
      <c r="P1132" s="86">
        <v>100</v>
      </c>
      <c r="Q1132" s="92">
        <f t="array" ref="Q1132">INDEX(ราคาสิ่งปลูกสร้าง!$D$6:$CC$47,MATCH($L1132,ราคาสิ่งปลูกสร้าง!$B$6:$B$45,0),MATCH($O$4,ราคาสิ่งปลูกสร้าง!$D$5:$CC$5,0))</f>
        <v>0</v>
      </c>
      <c r="R1132" s="92">
        <f t="shared" si="225"/>
        <v>0</v>
      </c>
      <c r="S1132" s="90">
        <v>0</v>
      </c>
      <c r="T1132" s="90">
        <f t="array" ref="T1132">INDEX(ค่าเสื่อมสิ่งปลูกสร้าง!$A$5:$D$105,MATCH($S1132,ค่าเสื่อมสิ่งปลูกสร้าง!$A$5:$A$105,0),MATCH($M1132,ค่าเสื่อมสิ่งปลูกสร้าง!$A$3:$D$3))</f>
        <v>0</v>
      </c>
      <c r="U1132" s="92">
        <f t="shared" si="217"/>
        <v>0</v>
      </c>
      <c r="V1132" s="93">
        <f t="shared" si="220"/>
        <v>9900</v>
      </c>
      <c r="W1132" s="93">
        <f t="shared" si="221"/>
        <v>9900</v>
      </c>
      <c r="X1132" s="93">
        <v>0</v>
      </c>
      <c r="Y1132" s="93">
        <f t="shared" si="222"/>
        <v>9900</v>
      </c>
      <c r="Z1132" s="86">
        <v>0</v>
      </c>
      <c r="AA1132" s="94">
        <f t="shared" si="223"/>
        <v>0</v>
      </c>
      <c r="AB1132" s="95"/>
      <c r="AC1132" s="96" t="s">
        <v>730</v>
      </c>
      <c r="AD1132" s="96" t="s">
        <v>731</v>
      </c>
    </row>
    <row r="1133" spans="1:30" s="70" customFormat="1" ht="24" customHeight="1" x14ac:dyDescent="0.55000000000000004">
      <c r="A1133" s="86">
        <v>931</v>
      </c>
      <c r="B1133" s="86" t="s">
        <v>28</v>
      </c>
      <c r="C1133" s="86">
        <v>12816</v>
      </c>
      <c r="D1133" s="86">
        <v>0</v>
      </c>
      <c r="E1133" s="86">
        <v>0</v>
      </c>
      <c r="F1133" s="86">
        <v>18</v>
      </c>
      <c r="G1133" s="86">
        <v>1</v>
      </c>
      <c r="H1133" s="87">
        <f t="shared" si="224"/>
        <v>18</v>
      </c>
      <c r="I1133" s="88">
        <f t="array" ref="I1133">INDEX(ราคาที่ดิน!$B:$C,MATCH($C1133,ราคาที่ดิน!$A:$A,0),MATCH($B1133,ราคาที่ดิน!$B$1:$C$1,0))</f>
        <v>550</v>
      </c>
      <c r="J1133" s="88">
        <f t="shared" si="219"/>
        <v>9900</v>
      </c>
      <c r="K1133" s="86"/>
      <c r="L1133" s="89"/>
      <c r="M1133" s="90"/>
      <c r="N1133" s="90"/>
      <c r="O1133" s="91"/>
      <c r="P1133" s="86">
        <v>100</v>
      </c>
      <c r="Q1133" s="92">
        <f t="array" ref="Q1133">INDEX(ราคาสิ่งปลูกสร้าง!$D$6:$CC$47,MATCH($L1133,ราคาสิ่งปลูกสร้าง!$B$6:$B$45,0),MATCH($O$4,ราคาสิ่งปลูกสร้าง!$D$5:$CC$5,0))</f>
        <v>0</v>
      </c>
      <c r="R1133" s="92">
        <f t="shared" si="225"/>
        <v>0</v>
      </c>
      <c r="S1133" s="90">
        <v>0</v>
      </c>
      <c r="T1133" s="90">
        <f t="array" ref="T1133">INDEX(ค่าเสื่อมสิ่งปลูกสร้าง!$A$5:$D$105,MATCH($S1133,ค่าเสื่อมสิ่งปลูกสร้าง!$A$5:$A$105,0),MATCH($M1133,ค่าเสื่อมสิ่งปลูกสร้าง!$A$3:$D$3))</f>
        <v>0</v>
      </c>
      <c r="U1133" s="92">
        <f t="shared" si="217"/>
        <v>0</v>
      </c>
      <c r="V1133" s="93">
        <f t="shared" si="220"/>
        <v>9900</v>
      </c>
      <c r="W1133" s="93">
        <f t="shared" si="221"/>
        <v>9900</v>
      </c>
      <c r="X1133" s="93">
        <v>0</v>
      </c>
      <c r="Y1133" s="93">
        <f t="shared" si="222"/>
        <v>9900</v>
      </c>
      <c r="Z1133" s="86">
        <v>0</v>
      </c>
      <c r="AA1133" s="94">
        <f t="shared" si="223"/>
        <v>0</v>
      </c>
      <c r="AB1133" s="95"/>
      <c r="AC1133" s="96" t="s">
        <v>730</v>
      </c>
      <c r="AD1133" s="96" t="s">
        <v>731</v>
      </c>
    </row>
    <row r="1134" spans="1:30" s="70" customFormat="1" ht="24" customHeight="1" x14ac:dyDescent="0.55000000000000004">
      <c r="A1134" s="86">
        <v>932</v>
      </c>
      <c r="B1134" s="86" t="s">
        <v>28</v>
      </c>
      <c r="C1134" s="86">
        <v>12817</v>
      </c>
      <c r="D1134" s="86">
        <v>0</v>
      </c>
      <c r="E1134" s="86">
        <v>0</v>
      </c>
      <c r="F1134" s="86">
        <v>18</v>
      </c>
      <c r="G1134" s="86">
        <v>1</v>
      </c>
      <c r="H1134" s="87">
        <f t="shared" si="224"/>
        <v>18</v>
      </c>
      <c r="I1134" s="88">
        <f t="array" ref="I1134">INDEX(ราคาที่ดิน!$B:$C,MATCH($C1134,ราคาที่ดิน!$A:$A,0),MATCH($B1134,ราคาที่ดิน!$B$1:$C$1,0))</f>
        <v>550</v>
      </c>
      <c r="J1134" s="88">
        <f t="shared" si="219"/>
        <v>9900</v>
      </c>
      <c r="K1134" s="86"/>
      <c r="L1134" s="89"/>
      <c r="M1134" s="90"/>
      <c r="N1134" s="90"/>
      <c r="O1134" s="91"/>
      <c r="P1134" s="86">
        <v>100</v>
      </c>
      <c r="Q1134" s="92">
        <f t="array" ref="Q1134">INDEX(ราคาสิ่งปลูกสร้าง!$D$6:$CC$47,MATCH($L1134,ราคาสิ่งปลูกสร้าง!$B$6:$B$45,0),MATCH($O$4,ราคาสิ่งปลูกสร้าง!$D$5:$CC$5,0))</f>
        <v>0</v>
      </c>
      <c r="R1134" s="92">
        <f t="shared" si="225"/>
        <v>0</v>
      </c>
      <c r="S1134" s="90">
        <v>0</v>
      </c>
      <c r="T1134" s="90">
        <f t="array" ref="T1134">INDEX(ค่าเสื่อมสิ่งปลูกสร้าง!$A$5:$D$105,MATCH($S1134,ค่าเสื่อมสิ่งปลูกสร้าง!$A$5:$A$105,0),MATCH($M1134,ค่าเสื่อมสิ่งปลูกสร้าง!$A$3:$D$3))</f>
        <v>0</v>
      </c>
      <c r="U1134" s="92">
        <f t="shared" si="217"/>
        <v>0</v>
      </c>
      <c r="V1134" s="93">
        <f t="shared" si="220"/>
        <v>9900</v>
      </c>
      <c r="W1134" s="93">
        <f t="shared" si="221"/>
        <v>9900</v>
      </c>
      <c r="X1134" s="93">
        <v>0</v>
      </c>
      <c r="Y1134" s="93">
        <f t="shared" si="222"/>
        <v>9900</v>
      </c>
      <c r="Z1134" s="86">
        <v>0</v>
      </c>
      <c r="AA1134" s="94">
        <f t="shared" si="223"/>
        <v>0</v>
      </c>
      <c r="AB1134" s="95"/>
      <c r="AC1134" s="96" t="s">
        <v>730</v>
      </c>
      <c r="AD1134" s="96" t="s">
        <v>731</v>
      </c>
    </row>
    <row r="1135" spans="1:30" s="70" customFormat="1" ht="24" customHeight="1" x14ac:dyDescent="0.55000000000000004">
      <c r="A1135" s="86">
        <v>933</v>
      </c>
      <c r="B1135" s="86" t="s">
        <v>28</v>
      </c>
      <c r="C1135" s="86">
        <v>12818</v>
      </c>
      <c r="D1135" s="86">
        <v>0</v>
      </c>
      <c r="E1135" s="86">
        <v>0</v>
      </c>
      <c r="F1135" s="86">
        <v>18</v>
      </c>
      <c r="G1135" s="86">
        <v>1</v>
      </c>
      <c r="H1135" s="87">
        <f t="shared" si="224"/>
        <v>18</v>
      </c>
      <c r="I1135" s="88">
        <f t="array" ref="I1135">INDEX(ราคาที่ดิน!$B:$C,MATCH($C1135,ราคาที่ดิน!$A:$A,0),MATCH($B1135,ราคาที่ดิน!$B$1:$C$1,0))</f>
        <v>550</v>
      </c>
      <c r="J1135" s="88">
        <f t="shared" si="219"/>
        <v>9900</v>
      </c>
      <c r="K1135" s="86"/>
      <c r="L1135" s="89"/>
      <c r="M1135" s="90"/>
      <c r="N1135" s="90"/>
      <c r="O1135" s="91"/>
      <c r="P1135" s="86">
        <v>100</v>
      </c>
      <c r="Q1135" s="92">
        <f t="array" ref="Q1135">INDEX(ราคาสิ่งปลูกสร้าง!$D$6:$CC$47,MATCH($L1135,ราคาสิ่งปลูกสร้าง!$B$6:$B$45,0),MATCH($O$4,ราคาสิ่งปลูกสร้าง!$D$5:$CC$5,0))</f>
        <v>0</v>
      </c>
      <c r="R1135" s="92">
        <f t="shared" si="225"/>
        <v>0</v>
      </c>
      <c r="S1135" s="90">
        <v>0</v>
      </c>
      <c r="T1135" s="90">
        <f t="array" ref="T1135">INDEX(ค่าเสื่อมสิ่งปลูกสร้าง!$A$5:$D$105,MATCH($S1135,ค่าเสื่อมสิ่งปลูกสร้าง!$A$5:$A$105,0),MATCH($M1135,ค่าเสื่อมสิ่งปลูกสร้าง!$A$3:$D$3))</f>
        <v>0</v>
      </c>
      <c r="U1135" s="92">
        <f t="shared" si="217"/>
        <v>0</v>
      </c>
      <c r="V1135" s="93">
        <f t="shared" si="220"/>
        <v>9900</v>
      </c>
      <c r="W1135" s="93">
        <f t="shared" si="221"/>
        <v>9900</v>
      </c>
      <c r="X1135" s="93">
        <v>0</v>
      </c>
      <c r="Y1135" s="93">
        <f t="shared" si="222"/>
        <v>9900</v>
      </c>
      <c r="Z1135" s="86">
        <v>0</v>
      </c>
      <c r="AA1135" s="94">
        <f t="shared" si="223"/>
        <v>0</v>
      </c>
      <c r="AB1135" s="95"/>
      <c r="AC1135" s="96" t="s">
        <v>730</v>
      </c>
      <c r="AD1135" s="96" t="s">
        <v>731</v>
      </c>
    </row>
    <row r="1136" spans="1:30" s="70" customFormat="1" ht="24" customHeight="1" x14ac:dyDescent="0.55000000000000004">
      <c r="A1136" s="86">
        <v>934</v>
      </c>
      <c r="B1136" s="86" t="s">
        <v>28</v>
      </c>
      <c r="C1136" s="86">
        <v>12819</v>
      </c>
      <c r="D1136" s="86">
        <v>0</v>
      </c>
      <c r="E1136" s="86">
        <v>0</v>
      </c>
      <c r="F1136" s="86">
        <v>18</v>
      </c>
      <c r="G1136" s="86">
        <v>1</v>
      </c>
      <c r="H1136" s="87">
        <f t="shared" si="224"/>
        <v>18</v>
      </c>
      <c r="I1136" s="88">
        <f t="array" ref="I1136">INDEX(ราคาที่ดิน!$B:$C,MATCH($C1136,ราคาที่ดิน!$A:$A,0),MATCH($B1136,ราคาที่ดิน!$B$1:$C$1,0))</f>
        <v>550</v>
      </c>
      <c r="J1136" s="88">
        <f t="shared" si="219"/>
        <v>9900</v>
      </c>
      <c r="K1136" s="86"/>
      <c r="L1136" s="89"/>
      <c r="M1136" s="90"/>
      <c r="N1136" s="90"/>
      <c r="O1136" s="91"/>
      <c r="P1136" s="86">
        <v>100</v>
      </c>
      <c r="Q1136" s="92">
        <f t="array" ref="Q1136">INDEX(ราคาสิ่งปลูกสร้าง!$D$6:$CC$47,MATCH($L1136,ราคาสิ่งปลูกสร้าง!$B$6:$B$45,0),MATCH($O$4,ราคาสิ่งปลูกสร้าง!$D$5:$CC$5,0))</f>
        <v>0</v>
      </c>
      <c r="R1136" s="92">
        <f t="shared" si="225"/>
        <v>0</v>
      </c>
      <c r="S1136" s="90">
        <v>0</v>
      </c>
      <c r="T1136" s="90">
        <f t="array" ref="T1136">INDEX(ค่าเสื่อมสิ่งปลูกสร้าง!$A$5:$D$105,MATCH($S1136,ค่าเสื่อมสิ่งปลูกสร้าง!$A$5:$A$105,0),MATCH($M1136,ค่าเสื่อมสิ่งปลูกสร้าง!$A$3:$D$3))</f>
        <v>0</v>
      </c>
      <c r="U1136" s="92">
        <f t="shared" si="217"/>
        <v>0</v>
      </c>
      <c r="V1136" s="93">
        <f t="shared" si="220"/>
        <v>9900</v>
      </c>
      <c r="W1136" s="93">
        <f t="shared" si="221"/>
        <v>9900</v>
      </c>
      <c r="X1136" s="93">
        <v>0</v>
      </c>
      <c r="Y1136" s="93">
        <f t="shared" si="222"/>
        <v>9900</v>
      </c>
      <c r="Z1136" s="86">
        <v>0</v>
      </c>
      <c r="AA1136" s="94">
        <f t="shared" si="223"/>
        <v>0</v>
      </c>
      <c r="AB1136" s="95"/>
      <c r="AC1136" s="96" t="s">
        <v>730</v>
      </c>
      <c r="AD1136" s="96" t="s">
        <v>731</v>
      </c>
    </row>
    <row r="1137" spans="1:30" s="70" customFormat="1" ht="24" customHeight="1" x14ac:dyDescent="0.55000000000000004">
      <c r="A1137" s="86">
        <v>5656</v>
      </c>
      <c r="B1137" s="86" t="s">
        <v>28</v>
      </c>
      <c r="C1137" s="86">
        <v>12823</v>
      </c>
      <c r="D1137" s="86">
        <v>1</v>
      </c>
      <c r="E1137" s="86">
        <v>2</v>
      </c>
      <c r="F1137" s="86">
        <v>65.3</v>
      </c>
      <c r="G1137" s="86">
        <v>3</v>
      </c>
      <c r="H1137" s="88">
        <f t="shared" si="224"/>
        <v>665.3</v>
      </c>
      <c r="I1137" s="88">
        <v>5000</v>
      </c>
      <c r="J1137" s="88">
        <f t="shared" si="219"/>
        <v>3326500</v>
      </c>
      <c r="K1137" s="86"/>
      <c r="L1137" s="89"/>
      <c r="M1137" s="90"/>
      <c r="N1137" s="90"/>
      <c r="O1137" s="91"/>
      <c r="P1137" s="86">
        <v>100</v>
      </c>
      <c r="Q1137" s="92">
        <f t="array" ref="Q1137">INDEX(ราคาสิ่งปลูกสร้าง!$D$6:$CC$47,MATCH($L1137,ราคาสิ่งปลูกสร้าง!$B$6:$B$45,0),MATCH($O$4,ราคาสิ่งปลูกสร้าง!$D$5:$CC$5,0))</f>
        <v>0</v>
      </c>
      <c r="R1137" s="92">
        <f t="shared" si="225"/>
        <v>0</v>
      </c>
      <c r="S1137" s="90">
        <v>0</v>
      </c>
      <c r="T1137" s="90">
        <f t="array" ref="T1137">INDEX(ค่าเสื่อมสิ่งปลูกสร้าง!$A$5:$D$105,MATCH($S1137,ค่าเสื่อมสิ่งปลูกสร้าง!$A$5:$A$105,0),MATCH($M1137,ค่าเสื่อมสิ่งปลูกสร้าง!$A$3:$D$3))</f>
        <v>0</v>
      </c>
      <c r="U1137" s="92">
        <f t="shared" si="217"/>
        <v>0</v>
      </c>
      <c r="V1137" s="93">
        <f t="shared" si="220"/>
        <v>3326500</v>
      </c>
      <c r="W1137" s="93">
        <f t="shared" si="221"/>
        <v>3326500</v>
      </c>
      <c r="X1137" s="93">
        <v>0</v>
      </c>
      <c r="Y1137" s="93">
        <f t="shared" si="222"/>
        <v>3326500</v>
      </c>
      <c r="Z1137" s="86">
        <v>0.3</v>
      </c>
      <c r="AA1137" s="94">
        <f t="shared" si="223"/>
        <v>9979.5</v>
      </c>
      <c r="AB1137" s="96" t="s">
        <v>6923</v>
      </c>
      <c r="AC1137" s="96" t="s">
        <v>56</v>
      </c>
      <c r="AD1137" s="96" t="s">
        <v>494</v>
      </c>
    </row>
    <row r="1138" spans="1:30" s="70" customFormat="1" ht="24" customHeight="1" x14ac:dyDescent="0.55000000000000004">
      <c r="A1138" s="86">
        <v>5656</v>
      </c>
      <c r="B1138" s="86"/>
      <c r="C1138" s="86"/>
      <c r="D1138" s="86"/>
      <c r="E1138" s="86"/>
      <c r="F1138" s="86"/>
      <c r="G1138" s="86"/>
      <c r="H1138" s="87"/>
      <c r="I1138" s="88"/>
      <c r="J1138" s="88"/>
      <c r="K1138" s="86"/>
      <c r="L1138" s="89" t="s">
        <v>6763</v>
      </c>
      <c r="M1138" s="90" t="s">
        <v>6799</v>
      </c>
      <c r="N1138" s="90">
        <v>3</v>
      </c>
      <c r="O1138" s="91">
        <v>76.5</v>
      </c>
      <c r="P1138" s="86">
        <v>100</v>
      </c>
      <c r="Q1138" s="92">
        <f t="array" ref="Q1138">INDEX(ราคาสิ่งปลูกสร้าง!$D$6:$CC$47,MATCH($L1138,ราคาสิ่งปลูกสร้าง!$B$6:$B$45,0),MATCH($O$4,ราคาสิ่งปลูกสร้าง!$D$5:$CC$5,0))</f>
        <v>6350</v>
      </c>
      <c r="R1138" s="92">
        <f t="shared" si="225"/>
        <v>485775</v>
      </c>
      <c r="S1138" s="90">
        <v>5</v>
      </c>
      <c r="T1138" s="90">
        <f t="array" ref="T1138">INDEX(ค่าเสื่อมสิ่งปลูกสร้าง!$A$5:$D$105,MATCH($S1138,ค่าเสื่อมสิ่งปลูกสร้าง!$A$5:$A$105,0),MATCH($M1138,ค่าเสื่อมสิ่งปลูกสร้าง!$A$3:$D$3))</f>
        <v>5</v>
      </c>
      <c r="U1138" s="92">
        <f t="shared" si="217"/>
        <v>461486.25</v>
      </c>
      <c r="V1138" s="93">
        <f t="shared" si="220"/>
        <v>461486.25</v>
      </c>
      <c r="W1138" s="93">
        <f t="shared" si="221"/>
        <v>461486.25</v>
      </c>
      <c r="X1138" s="93">
        <v>0</v>
      </c>
      <c r="Y1138" s="93">
        <f t="shared" si="222"/>
        <v>461486.25</v>
      </c>
      <c r="Z1138" s="86">
        <v>0.3</v>
      </c>
      <c r="AA1138" s="94">
        <f t="shared" si="223"/>
        <v>1384.45875</v>
      </c>
      <c r="AB1138" s="96"/>
      <c r="AC1138" s="96" t="s">
        <v>6922</v>
      </c>
      <c r="AD1138" s="96" t="s">
        <v>6926</v>
      </c>
    </row>
    <row r="1139" spans="1:30" s="70" customFormat="1" ht="24" customHeight="1" x14ac:dyDescent="0.55000000000000004">
      <c r="A1139" s="86">
        <v>5656</v>
      </c>
      <c r="B1139" s="86"/>
      <c r="C1139" s="86"/>
      <c r="D1139" s="86"/>
      <c r="E1139" s="86"/>
      <c r="F1139" s="86"/>
      <c r="G1139" s="86"/>
      <c r="H1139" s="87"/>
      <c r="I1139" s="88"/>
      <c r="J1139" s="88"/>
      <c r="K1139" s="86"/>
      <c r="L1139" s="89" t="s">
        <v>6750</v>
      </c>
      <c r="M1139" s="90" t="s">
        <v>6799</v>
      </c>
      <c r="N1139" s="90">
        <v>3</v>
      </c>
      <c r="O1139" s="91">
        <v>1958</v>
      </c>
      <c r="P1139" s="86">
        <v>100</v>
      </c>
      <c r="Q1139" s="92">
        <f t="array" ref="Q1139">INDEX(ราคาสิ่งปลูกสร้าง!$D$6:$CC$47,MATCH($L1139,ราคาสิ่งปลูกสร้าง!$B$6:$B$45,0),MATCH($O$4,ราคาสิ่งปลูกสร้าง!$D$5:$CC$5,0))</f>
        <v>3350</v>
      </c>
      <c r="R1139" s="92">
        <f t="shared" si="225"/>
        <v>6559300</v>
      </c>
      <c r="S1139" s="90">
        <v>10</v>
      </c>
      <c r="T1139" s="90">
        <f t="array" ref="T1139">INDEX(ค่าเสื่อมสิ่งปลูกสร้าง!$A$5:$D$105,MATCH($S1139,ค่าเสื่อมสิ่งปลูกสร้าง!$A$5:$A$105,0),MATCH($M1139,ค่าเสื่อมสิ่งปลูกสร้าง!$A$3:$D$3))</f>
        <v>10</v>
      </c>
      <c r="U1139" s="92">
        <f t="shared" si="217"/>
        <v>5903370</v>
      </c>
      <c r="V1139" s="93">
        <f t="shared" si="220"/>
        <v>5903370</v>
      </c>
      <c r="W1139" s="93">
        <f t="shared" si="221"/>
        <v>5903370</v>
      </c>
      <c r="X1139" s="93">
        <v>0</v>
      </c>
      <c r="Y1139" s="93">
        <f t="shared" si="222"/>
        <v>5903370</v>
      </c>
      <c r="Z1139" s="86">
        <v>0.3</v>
      </c>
      <c r="AA1139" s="94">
        <f t="shared" si="223"/>
        <v>17710.11</v>
      </c>
      <c r="AB1139" s="96"/>
      <c r="AC1139" s="96" t="s">
        <v>6924</v>
      </c>
      <c r="AD1139" s="96" t="s">
        <v>6925</v>
      </c>
    </row>
    <row r="1140" spans="1:30" s="70" customFormat="1" ht="24" customHeight="1" x14ac:dyDescent="0.55000000000000004">
      <c r="A1140" s="86">
        <v>5656</v>
      </c>
      <c r="B1140" s="86"/>
      <c r="C1140" s="86"/>
      <c r="D1140" s="86"/>
      <c r="E1140" s="86"/>
      <c r="F1140" s="86"/>
      <c r="G1140" s="86"/>
      <c r="H1140" s="87"/>
      <c r="I1140" s="88"/>
      <c r="J1140" s="88"/>
      <c r="K1140" s="86"/>
      <c r="L1140" s="89" t="s">
        <v>6750</v>
      </c>
      <c r="M1140" s="90" t="s">
        <v>6799</v>
      </c>
      <c r="N1140" s="90">
        <v>3</v>
      </c>
      <c r="O1140" s="91">
        <v>1869</v>
      </c>
      <c r="P1140" s="86">
        <v>100</v>
      </c>
      <c r="Q1140" s="92">
        <f t="array" ref="Q1140">INDEX(ราคาสิ่งปลูกสร้าง!$D$6:$CC$47,MATCH($L1140,ราคาสิ่งปลูกสร้าง!$B$6:$B$45,0),MATCH($O$4,ราคาสิ่งปลูกสร้าง!$D$5:$CC$5,0))</f>
        <v>3350</v>
      </c>
      <c r="R1140" s="92">
        <f t="shared" si="225"/>
        <v>6261150</v>
      </c>
      <c r="S1140" s="90">
        <v>10</v>
      </c>
      <c r="T1140" s="90">
        <f t="array" ref="T1140">INDEX(ค่าเสื่อมสิ่งปลูกสร้าง!$A$5:$D$105,MATCH($S1140,ค่าเสื่อมสิ่งปลูกสร้าง!$A$5:$A$105,0),MATCH($M1140,ค่าเสื่อมสิ่งปลูกสร้าง!$A$3:$D$3))</f>
        <v>10</v>
      </c>
      <c r="U1140" s="92">
        <f t="shared" si="217"/>
        <v>5635035</v>
      </c>
      <c r="V1140" s="93">
        <f t="shared" si="220"/>
        <v>5635035</v>
      </c>
      <c r="W1140" s="93">
        <f t="shared" si="221"/>
        <v>5635035</v>
      </c>
      <c r="X1140" s="93">
        <v>0</v>
      </c>
      <c r="Y1140" s="93">
        <f t="shared" si="222"/>
        <v>5635035</v>
      </c>
      <c r="Z1140" s="86">
        <v>0.3</v>
      </c>
      <c r="AA1140" s="94">
        <f t="shared" si="223"/>
        <v>16905.105</v>
      </c>
      <c r="AB1140" s="96"/>
      <c r="AC1140" s="96" t="s">
        <v>6924</v>
      </c>
      <c r="AD1140" s="96" t="s">
        <v>6925</v>
      </c>
    </row>
    <row r="1141" spans="1:30" s="70" customFormat="1" ht="24" customHeight="1" x14ac:dyDescent="0.55000000000000004">
      <c r="A1141" s="86">
        <v>5656</v>
      </c>
      <c r="B1141" s="86"/>
      <c r="C1141" s="86"/>
      <c r="D1141" s="86"/>
      <c r="E1141" s="86"/>
      <c r="F1141" s="86"/>
      <c r="G1141" s="86"/>
      <c r="H1141" s="87"/>
      <c r="I1141" s="88"/>
      <c r="J1141" s="88"/>
      <c r="K1141" s="86"/>
      <c r="L1141" s="89" t="s">
        <v>6750</v>
      </c>
      <c r="M1141" s="90" t="s">
        <v>6799</v>
      </c>
      <c r="N1141" s="90">
        <v>3</v>
      </c>
      <c r="O1141" s="91">
        <v>3740</v>
      </c>
      <c r="P1141" s="86">
        <v>100</v>
      </c>
      <c r="Q1141" s="92">
        <f t="array" ref="Q1141">INDEX(ราคาสิ่งปลูกสร้าง!$D$6:$CC$47,MATCH($L1141,ราคาสิ่งปลูกสร้าง!$B$6:$B$45,0),MATCH($O$4,ราคาสิ่งปลูกสร้าง!$D$5:$CC$5,0))</f>
        <v>3350</v>
      </c>
      <c r="R1141" s="92">
        <f t="shared" si="225"/>
        <v>12529000</v>
      </c>
      <c r="S1141" s="90">
        <v>10</v>
      </c>
      <c r="T1141" s="90">
        <f t="array" ref="T1141">INDEX(ค่าเสื่อมสิ่งปลูกสร้าง!$A$5:$D$105,MATCH($S1141,ค่าเสื่อมสิ่งปลูกสร้าง!$A$5:$A$105,0),MATCH($M1141,ค่าเสื่อมสิ่งปลูกสร้าง!$A$3:$D$3))</f>
        <v>10</v>
      </c>
      <c r="U1141" s="92">
        <f t="shared" si="217"/>
        <v>11276100</v>
      </c>
      <c r="V1141" s="93">
        <f t="shared" si="220"/>
        <v>11276100</v>
      </c>
      <c r="W1141" s="93">
        <f t="shared" si="221"/>
        <v>11276100</v>
      </c>
      <c r="X1141" s="93">
        <v>0</v>
      </c>
      <c r="Y1141" s="93">
        <f t="shared" si="222"/>
        <v>11276100</v>
      </c>
      <c r="Z1141" s="86">
        <v>0.3</v>
      </c>
      <c r="AA1141" s="94">
        <f t="shared" si="223"/>
        <v>33828.300000000003</v>
      </c>
      <c r="AB1141" s="96"/>
      <c r="AC1141" s="96" t="s">
        <v>6924</v>
      </c>
      <c r="AD1141" s="96" t="s">
        <v>6925</v>
      </c>
    </row>
    <row r="1142" spans="1:30" s="70" customFormat="1" ht="24" customHeight="1" x14ac:dyDescent="0.55000000000000004">
      <c r="A1142" s="86">
        <v>5656</v>
      </c>
      <c r="B1142" s="86"/>
      <c r="C1142" s="86"/>
      <c r="D1142" s="86"/>
      <c r="E1142" s="86"/>
      <c r="F1142" s="86"/>
      <c r="G1142" s="86"/>
      <c r="H1142" s="87"/>
      <c r="I1142" s="88"/>
      <c r="J1142" s="88"/>
      <c r="K1142" s="86"/>
      <c r="L1142" s="89" t="s">
        <v>6749</v>
      </c>
      <c r="M1142" s="90" t="s">
        <v>6799</v>
      </c>
      <c r="N1142" s="90">
        <v>3</v>
      </c>
      <c r="O1142" s="91">
        <v>174.8</v>
      </c>
      <c r="P1142" s="86">
        <v>100</v>
      </c>
      <c r="Q1142" s="92">
        <f t="array" ref="Q1142">INDEX(ราคาสิ่งปลูกสร้าง!$D$6:$CC$47,MATCH($L1142,ราคาสิ่งปลูกสร้าง!$B$6:$B$45,0),MATCH($O$4,ราคาสิ่งปลูกสร้าง!$D$5:$CC$5,0))</f>
        <v>5350</v>
      </c>
      <c r="R1142" s="92">
        <f t="shared" si="225"/>
        <v>935180.00000000012</v>
      </c>
      <c r="S1142" s="90">
        <v>10</v>
      </c>
      <c r="T1142" s="90">
        <f t="array" ref="T1142">INDEX(ค่าเสื่อมสิ่งปลูกสร้าง!$A$5:$D$105,MATCH($S1142,ค่าเสื่อมสิ่งปลูกสร้าง!$A$5:$A$105,0),MATCH($M1142,ค่าเสื่อมสิ่งปลูกสร้าง!$A$3:$D$3))</f>
        <v>10</v>
      </c>
      <c r="U1142" s="92">
        <f t="shared" si="217"/>
        <v>841662.00000000012</v>
      </c>
      <c r="V1142" s="93">
        <f t="shared" si="220"/>
        <v>841662.00000000012</v>
      </c>
      <c r="W1142" s="93">
        <f t="shared" si="221"/>
        <v>841662.00000000012</v>
      </c>
      <c r="X1142" s="93">
        <v>0</v>
      </c>
      <c r="Y1142" s="93">
        <f t="shared" si="222"/>
        <v>841662.00000000012</v>
      </c>
      <c r="Z1142" s="86">
        <v>0.3</v>
      </c>
      <c r="AA1142" s="94">
        <f t="shared" si="223"/>
        <v>2524.9860000000003</v>
      </c>
      <c r="AB1142" s="96"/>
      <c r="AC1142" s="96" t="s">
        <v>6924</v>
      </c>
      <c r="AD1142" s="96" t="s">
        <v>6925</v>
      </c>
    </row>
    <row r="1143" spans="1:30" s="70" customFormat="1" ht="24" customHeight="1" x14ac:dyDescent="0.55000000000000004">
      <c r="A1143" s="86">
        <v>5656</v>
      </c>
      <c r="B1143" s="86"/>
      <c r="C1143" s="86"/>
      <c r="D1143" s="86"/>
      <c r="E1143" s="86"/>
      <c r="F1143" s="86"/>
      <c r="G1143" s="86"/>
      <c r="H1143" s="87"/>
      <c r="I1143" s="88"/>
      <c r="J1143" s="88"/>
      <c r="K1143" s="86"/>
      <c r="L1143" s="89" t="s">
        <v>6749</v>
      </c>
      <c r="M1143" s="90" t="s">
        <v>6799</v>
      </c>
      <c r="N1143" s="90">
        <v>3</v>
      </c>
      <c r="O1143" s="91">
        <v>61.5</v>
      </c>
      <c r="P1143" s="86">
        <v>100</v>
      </c>
      <c r="Q1143" s="92">
        <f t="array" ref="Q1143">INDEX(ราคาสิ่งปลูกสร้าง!$D$6:$CC$47,MATCH($L1143,ราคาสิ่งปลูกสร้าง!$B$6:$B$45,0),MATCH($O$4,ราคาสิ่งปลูกสร้าง!$D$5:$CC$5,0))</f>
        <v>5350</v>
      </c>
      <c r="R1143" s="92">
        <f t="shared" si="225"/>
        <v>329025</v>
      </c>
      <c r="S1143" s="90">
        <v>10</v>
      </c>
      <c r="T1143" s="90">
        <f t="array" ref="T1143">INDEX(ค่าเสื่อมสิ่งปลูกสร้าง!$A$5:$D$105,MATCH($S1143,ค่าเสื่อมสิ่งปลูกสร้าง!$A$5:$A$105,0),MATCH($M1143,ค่าเสื่อมสิ่งปลูกสร้าง!$A$3:$D$3))</f>
        <v>10</v>
      </c>
      <c r="U1143" s="92">
        <f t="shared" si="217"/>
        <v>296122.5</v>
      </c>
      <c r="V1143" s="93">
        <f t="shared" si="220"/>
        <v>296122.5</v>
      </c>
      <c r="W1143" s="93">
        <f t="shared" si="221"/>
        <v>296122.5</v>
      </c>
      <c r="X1143" s="93">
        <v>0</v>
      </c>
      <c r="Y1143" s="93">
        <f t="shared" si="222"/>
        <v>296122.5</v>
      </c>
      <c r="Z1143" s="86">
        <v>0.3</v>
      </c>
      <c r="AA1143" s="94">
        <f t="shared" si="223"/>
        <v>888.36749999999995</v>
      </c>
      <c r="AB1143" s="96"/>
      <c r="AC1143" s="96" t="s">
        <v>6924</v>
      </c>
      <c r="AD1143" s="96" t="s">
        <v>6925</v>
      </c>
    </row>
    <row r="1144" spans="1:30" s="70" customFormat="1" ht="24" customHeight="1" x14ac:dyDescent="0.55000000000000004">
      <c r="A1144" s="86">
        <v>5656</v>
      </c>
      <c r="B1144" s="86"/>
      <c r="C1144" s="86"/>
      <c r="D1144" s="86"/>
      <c r="E1144" s="86"/>
      <c r="F1144" s="86"/>
      <c r="G1144" s="86"/>
      <c r="H1144" s="87"/>
      <c r="I1144" s="88"/>
      <c r="J1144" s="88"/>
      <c r="K1144" s="86"/>
      <c r="L1144" s="89" t="s">
        <v>6783</v>
      </c>
      <c r="M1144" s="90" t="s">
        <v>6799</v>
      </c>
      <c r="N1144" s="90">
        <v>3</v>
      </c>
      <c r="O1144" s="91">
        <v>207</v>
      </c>
      <c r="P1144" s="86">
        <v>100</v>
      </c>
      <c r="Q1144" s="92">
        <f t="array" ref="Q1144">INDEX(ราคาสิ่งปลูกสร้าง!$D$6:$CC$47,MATCH($L1144,ราคาสิ่งปลูกสร้าง!$B$6:$B$45,0),MATCH($O$4,ราคาสิ่งปลูกสร้าง!$D$5:$CC$5,0))</f>
        <v>5550</v>
      </c>
      <c r="R1144" s="92">
        <f t="shared" si="225"/>
        <v>1148850</v>
      </c>
      <c r="S1144" s="90">
        <v>10</v>
      </c>
      <c r="T1144" s="90">
        <f t="array" ref="T1144">INDEX(ค่าเสื่อมสิ่งปลูกสร้าง!$A$5:$D$105,MATCH($S1144,ค่าเสื่อมสิ่งปลูกสร้าง!$A$5:$A$105,0),MATCH($M1144,ค่าเสื่อมสิ่งปลูกสร้าง!$A$3:$D$3))</f>
        <v>10</v>
      </c>
      <c r="U1144" s="92">
        <f t="shared" si="217"/>
        <v>1033965</v>
      </c>
      <c r="V1144" s="93">
        <f t="shared" si="220"/>
        <v>1033965</v>
      </c>
      <c r="W1144" s="93">
        <f t="shared" si="221"/>
        <v>1033965</v>
      </c>
      <c r="X1144" s="93">
        <v>0</v>
      </c>
      <c r="Y1144" s="93">
        <f t="shared" si="222"/>
        <v>1033965</v>
      </c>
      <c r="Z1144" s="86">
        <v>0.3</v>
      </c>
      <c r="AA1144" s="94">
        <f t="shared" si="223"/>
        <v>3101.895</v>
      </c>
      <c r="AB1144" s="96"/>
      <c r="AC1144" s="96" t="s">
        <v>6924</v>
      </c>
      <c r="AD1144" s="96" t="s">
        <v>6925</v>
      </c>
    </row>
    <row r="1145" spans="1:30" s="70" customFormat="1" ht="24" customHeight="1" x14ac:dyDescent="0.55000000000000004">
      <c r="A1145" s="86">
        <v>5656</v>
      </c>
      <c r="B1145" s="86"/>
      <c r="C1145" s="86"/>
      <c r="D1145" s="86"/>
      <c r="E1145" s="86"/>
      <c r="F1145" s="86"/>
      <c r="G1145" s="86"/>
      <c r="H1145" s="87"/>
      <c r="I1145" s="88"/>
      <c r="J1145" s="88"/>
      <c r="K1145" s="86"/>
      <c r="L1145" s="89" t="s">
        <v>6749</v>
      </c>
      <c r="M1145" s="90" t="s">
        <v>6799</v>
      </c>
      <c r="N1145" s="90">
        <v>3</v>
      </c>
      <c r="O1145" s="91">
        <v>61.5</v>
      </c>
      <c r="P1145" s="86">
        <v>100</v>
      </c>
      <c r="Q1145" s="92">
        <f t="array" ref="Q1145">INDEX(ราคาสิ่งปลูกสร้าง!$D$6:$CC$47,MATCH($L1145,ราคาสิ่งปลูกสร้าง!$B$6:$B$45,0),MATCH($O$4,ราคาสิ่งปลูกสร้าง!$D$5:$CC$5,0))</f>
        <v>5350</v>
      </c>
      <c r="R1145" s="92">
        <f t="shared" si="225"/>
        <v>329025</v>
      </c>
      <c r="S1145" s="90">
        <v>10</v>
      </c>
      <c r="T1145" s="90">
        <f t="array" ref="T1145">INDEX(ค่าเสื่อมสิ่งปลูกสร้าง!$A$5:$D$105,MATCH($S1145,ค่าเสื่อมสิ่งปลูกสร้าง!$A$5:$A$105,0),MATCH($M1145,ค่าเสื่อมสิ่งปลูกสร้าง!$A$3:$D$3))</f>
        <v>10</v>
      </c>
      <c r="U1145" s="92">
        <f t="shared" si="217"/>
        <v>296122.5</v>
      </c>
      <c r="V1145" s="93">
        <f t="shared" si="220"/>
        <v>296122.5</v>
      </c>
      <c r="W1145" s="93">
        <f t="shared" si="221"/>
        <v>296122.5</v>
      </c>
      <c r="X1145" s="93">
        <v>0</v>
      </c>
      <c r="Y1145" s="93">
        <f t="shared" si="222"/>
        <v>296122.5</v>
      </c>
      <c r="Z1145" s="86">
        <v>0.3</v>
      </c>
      <c r="AA1145" s="94">
        <f t="shared" si="223"/>
        <v>888.36749999999995</v>
      </c>
      <c r="AB1145" s="96"/>
      <c r="AC1145" s="96" t="s">
        <v>6924</v>
      </c>
      <c r="AD1145" s="96" t="s">
        <v>6925</v>
      </c>
    </row>
    <row r="1146" spans="1:30" s="70" customFormat="1" ht="24" customHeight="1" x14ac:dyDescent="0.55000000000000004">
      <c r="A1146" s="86">
        <v>5656</v>
      </c>
      <c r="B1146" s="86"/>
      <c r="C1146" s="86"/>
      <c r="D1146" s="86"/>
      <c r="E1146" s="86"/>
      <c r="F1146" s="86"/>
      <c r="G1146" s="86"/>
      <c r="H1146" s="87"/>
      <c r="I1146" s="88"/>
      <c r="J1146" s="88"/>
      <c r="K1146" s="86"/>
      <c r="L1146" s="89" t="s">
        <v>6750</v>
      </c>
      <c r="M1146" s="90" t="s">
        <v>6799</v>
      </c>
      <c r="N1146" s="90">
        <v>3</v>
      </c>
      <c r="O1146" s="91">
        <v>936</v>
      </c>
      <c r="P1146" s="86">
        <v>100</v>
      </c>
      <c r="Q1146" s="92">
        <f t="array" ref="Q1146">INDEX(ราคาสิ่งปลูกสร้าง!$D$6:$CC$47,MATCH($L1146,ราคาสิ่งปลูกสร้าง!$B$6:$B$45,0),MATCH($O$4,ราคาสิ่งปลูกสร้าง!$D$5:$CC$5,0))</f>
        <v>3350</v>
      </c>
      <c r="R1146" s="92">
        <f t="shared" si="225"/>
        <v>3135600</v>
      </c>
      <c r="S1146" s="90">
        <v>10</v>
      </c>
      <c r="T1146" s="90">
        <f t="array" ref="T1146">INDEX(ค่าเสื่อมสิ่งปลูกสร้าง!$A$5:$D$105,MATCH($S1146,ค่าเสื่อมสิ่งปลูกสร้าง!$A$5:$A$105,0),MATCH($M1146,ค่าเสื่อมสิ่งปลูกสร้าง!$A$3:$D$3))</f>
        <v>10</v>
      </c>
      <c r="U1146" s="92">
        <f t="shared" si="217"/>
        <v>2822040</v>
      </c>
      <c r="V1146" s="93">
        <f t="shared" si="220"/>
        <v>2822040</v>
      </c>
      <c r="W1146" s="93">
        <f t="shared" si="221"/>
        <v>2822040</v>
      </c>
      <c r="X1146" s="93">
        <v>0</v>
      </c>
      <c r="Y1146" s="93">
        <f t="shared" si="222"/>
        <v>2822040</v>
      </c>
      <c r="Z1146" s="86">
        <v>0.3</v>
      </c>
      <c r="AA1146" s="94">
        <f t="shared" si="223"/>
        <v>8466.1200000000008</v>
      </c>
      <c r="AB1146" s="96"/>
      <c r="AC1146" s="96" t="s">
        <v>6924</v>
      </c>
      <c r="AD1146" s="96" t="s">
        <v>6925</v>
      </c>
    </row>
    <row r="1147" spans="1:30" s="70" customFormat="1" ht="24" customHeight="1" x14ac:dyDescent="0.55000000000000004">
      <c r="A1147" s="86">
        <v>5656</v>
      </c>
      <c r="B1147" s="86" t="s">
        <v>28</v>
      </c>
      <c r="C1147" s="86">
        <v>12824</v>
      </c>
      <c r="D1147" s="86">
        <v>5</v>
      </c>
      <c r="E1147" s="86">
        <v>2</v>
      </c>
      <c r="F1147" s="86">
        <v>14.2</v>
      </c>
      <c r="G1147" s="86">
        <v>1</v>
      </c>
      <c r="H1147" s="88">
        <f t="shared" ref="H1147:H1210" si="226">$D1147*400+$E1147*100+$F1147</f>
        <v>2214.1999999999998</v>
      </c>
      <c r="I1147" s="88">
        <v>750</v>
      </c>
      <c r="J1147" s="88">
        <f t="shared" ref="J1147:J1210" si="227">$H1147*$I1147</f>
        <v>1660649.9999999998</v>
      </c>
      <c r="K1147" s="86"/>
      <c r="L1147" s="89"/>
      <c r="M1147" s="90"/>
      <c r="N1147" s="90"/>
      <c r="O1147" s="91"/>
      <c r="P1147" s="86">
        <v>100</v>
      </c>
      <c r="Q1147" s="92">
        <f t="array" ref="Q1147">INDEX(ราคาสิ่งปลูกสร้าง!$D$6:$CC$47,MATCH($L1147,ราคาสิ่งปลูกสร้าง!$B$6:$B$45,0),MATCH($O$4,ราคาสิ่งปลูกสร้าง!$D$5:$CC$5,0))</f>
        <v>0</v>
      </c>
      <c r="R1147" s="92">
        <f t="shared" si="225"/>
        <v>0</v>
      </c>
      <c r="S1147" s="90">
        <v>0</v>
      </c>
      <c r="T1147" s="90">
        <f t="array" ref="T1147">INDEX(ค่าเสื่อมสิ่งปลูกสร้าง!$A$5:$D$105,MATCH($S1147,ค่าเสื่อมสิ่งปลูกสร้าง!$A$5:$A$105,0),MATCH($M1147,ค่าเสื่อมสิ่งปลูกสร้าง!$A$3:$D$3))</f>
        <v>0</v>
      </c>
      <c r="U1147" s="92">
        <f t="shared" si="217"/>
        <v>0</v>
      </c>
      <c r="V1147" s="93">
        <f t="shared" si="220"/>
        <v>1660649.9999999998</v>
      </c>
      <c r="W1147" s="93">
        <f t="shared" si="221"/>
        <v>1660649.9999999998</v>
      </c>
      <c r="X1147" s="93">
        <v>0</v>
      </c>
      <c r="Y1147" s="93">
        <f t="shared" si="222"/>
        <v>1660649.9999999998</v>
      </c>
      <c r="Z1147" s="86">
        <v>0.01</v>
      </c>
      <c r="AA1147" s="94">
        <f t="shared" si="223"/>
        <v>166.06499999999997</v>
      </c>
      <c r="AB1147" s="96"/>
      <c r="AC1147" s="96" t="s">
        <v>56</v>
      </c>
      <c r="AD1147" s="96" t="s">
        <v>494</v>
      </c>
    </row>
    <row r="1148" spans="1:30" s="70" customFormat="1" ht="24" customHeight="1" x14ac:dyDescent="0.55000000000000004">
      <c r="A1148" s="86">
        <v>5656</v>
      </c>
      <c r="B1148" s="86" t="s">
        <v>28</v>
      </c>
      <c r="C1148" s="86">
        <v>12825</v>
      </c>
      <c r="D1148" s="86">
        <v>0</v>
      </c>
      <c r="E1148" s="86">
        <v>2</v>
      </c>
      <c r="F1148" s="86">
        <v>26</v>
      </c>
      <c r="G1148" s="86">
        <v>1</v>
      </c>
      <c r="H1148" s="87">
        <f t="shared" si="226"/>
        <v>226</v>
      </c>
      <c r="I1148" s="88">
        <v>750</v>
      </c>
      <c r="J1148" s="88">
        <f t="shared" si="227"/>
        <v>169500</v>
      </c>
      <c r="K1148" s="86"/>
      <c r="L1148" s="89"/>
      <c r="M1148" s="90"/>
      <c r="N1148" s="90"/>
      <c r="O1148" s="91"/>
      <c r="P1148" s="86">
        <v>100</v>
      </c>
      <c r="Q1148" s="92">
        <f t="array" ref="Q1148">INDEX(ราคาสิ่งปลูกสร้าง!$D$6:$CC$47,MATCH($L1148,ราคาสิ่งปลูกสร้าง!$B$6:$B$45,0),MATCH($O$4,ราคาสิ่งปลูกสร้าง!$D$5:$CC$5,0))</f>
        <v>0</v>
      </c>
      <c r="R1148" s="92">
        <f t="shared" si="225"/>
        <v>0</v>
      </c>
      <c r="S1148" s="90">
        <v>0</v>
      </c>
      <c r="T1148" s="90">
        <f t="array" ref="T1148">INDEX(ค่าเสื่อมสิ่งปลูกสร้าง!$A$5:$D$105,MATCH($S1148,ค่าเสื่อมสิ่งปลูกสร้าง!$A$5:$A$105,0),MATCH($M1148,ค่าเสื่อมสิ่งปลูกสร้าง!$A$3:$D$3))</f>
        <v>0</v>
      </c>
      <c r="U1148" s="92">
        <f t="shared" si="217"/>
        <v>0</v>
      </c>
      <c r="V1148" s="93">
        <f t="shared" si="220"/>
        <v>169500</v>
      </c>
      <c r="W1148" s="93">
        <f t="shared" si="221"/>
        <v>169500</v>
      </c>
      <c r="X1148" s="93">
        <v>0</v>
      </c>
      <c r="Y1148" s="93">
        <f t="shared" si="222"/>
        <v>169500</v>
      </c>
      <c r="Z1148" s="86">
        <v>0.01</v>
      </c>
      <c r="AA1148" s="94">
        <f t="shared" si="223"/>
        <v>16.95</v>
      </c>
      <c r="AB1148" s="96"/>
      <c r="AC1148" s="96" t="s">
        <v>56</v>
      </c>
      <c r="AD1148" s="96" t="s">
        <v>494</v>
      </c>
    </row>
    <row r="1149" spans="1:30" s="70" customFormat="1" ht="24" customHeight="1" x14ac:dyDescent="0.55000000000000004">
      <c r="A1149" s="86">
        <v>5656</v>
      </c>
      <c r="B1149" s="86"/>
      <c r="C1149" s="86"/>
      <c r="D1149" s="86">
        <v>0</v>
      </c>
      <c r="E1149" s="86">
        <v>3</v>
      </c>
      <c r="F1149" s="86">
        <v>62</v>
      </c>
      <c r="G1149" s="86">
        <v>3</v>
      </c>
      <c r="H1149" s="87">
        <f t="shared" si="226"/>
        <v>362</v>
      </c>
      <c r="I1149" s="88">
        <v>750</v>
      </c>
      <c r="J1149" s="88">
        <f t="shared" si="227"/>
        <v>271500</v>
      </c>
      <c r="K1149" s="86"/>
      <c r="L1149" s="89" t="s">
        <v>6750</v>
      </c>
      <c r="M1149" s="90" t="s">
        <v>6799</v>
      </c>
      <c r="N1149" s="90">
        <v>3</v>
      </c>
      <c r="O1149" s="91">
        <v>362</v>
      </c>
      <c r="P1149" s="86">
        <v>100</v>
      </c>
      <c r="Q1149" s="92">
        <f t="array" ref="Q1149">INDEX(ราคาสิ่งปลูกสร้าง!$D$6:$CC$47,MATCH($L1149,ราคาสิ่งปลูกสร้าง!$B$6:$B$45,0),MATCH($O$4,ราคาสิ่งปลูกสร้าง!$D$5:$CC$5,0))</f>
        <v>3350</v>
      </c>
      <c r="R1149" s="92">
        <f t="shared" si="225"/>
        <v>1212700</v>
      </c>
      <c r="S1149" s="90">
        <v>15</v>
      </c>
      <c r="T1149" s="90">
        <f t="array" ref="T1149">INDEX(ค่าเสื่อมสิ่งปลูกสร้าง!$A$5:$D$105,MATCH($S1149,ค่าเสื่อมสิ่งปลูกสร้าง!$A$5:$A$105,0),MATCH($M1149,ค่าเสื่อมสิ่งปลูกสร้าง!$A$3:$D$3))</f>
        <v>20</v>
      </c>
      <c r="U1149" s="92">
        <f t="shared" si="217"/>
        <v>970160</v>
      </c>
      <c r="V1149" s="93">
        <f t="shared" si="220"/>
        <v>1241660</v>
      </c>
      <c r="W1149" s="93">
        <f t="shared" si="221"/>
        <v>1241660</v>
      </c>
      <c r="X1149" s="93">
        <v>0</v>
      </c>
      <c r="Y1149" s="93">
        <f t="shared" si="222"/>
        <v>1241660</v>
      </c>
      <c r="Z1149" s="86">
        <v>0.3</v>
      </c>
      <c r="AA1149" s="94">
        <f t="shared" si="223"/>
        <v>3724.98</v>
      </c>
      <c r="AB1149" s="96"/>
      <c r="AC1149" s="96" t="s">
        <v>56</v>
      </c>
      <c r="AD1149" s="96" t="s">
        <v>494</v>
      </c>
    </row>
    <row r="1150" spans="1:30" s="70" customFormat="1" ht="24" customHeight="1" x14ac:dyDescent="0.55000000000000004">
      <c r="A1150" s="86">
        <v>5656</v>
      </c>
      <c r="B1150" s="86" t="s">
        <v>28</v>
      </c>
      <c r="C1150" s="86">
        <v>12826</v>
      </c>
      <c r="D1150" s="86">
        <v>7</v>
      </c>
      <c r="E1150" s="86">
        <v>2</v>
      </c>
      <c r="F1150" s="86">
        <v>86.6</v>
      </c>
      <c r="G1150" s="86">
        <v>1</v>
      </c>
      <c r="H1150" s="88">
        <f t="shared" si="226"/>
        <v>3086.6</v>
      </c>
      <c r="I1150" s="88">
        <v>750</v>
      </c>
      <c r="J1150" s="88">
        <f t="shared" si="227"/>
        <v>2314950</v>
      </c>
      <c r="K1150" s="86"/>
      <c r="L1150" s="89"/>
      <c r="M1150" s="90"/>
      <c r="N1150" s="90"/>
      <c r="O1150" s="91"/>
      <c r="P1150" s="86">
        <v>100</v>
      </c>
      <c r="Q1150" s="92">
        <f t="array" ref="Q1150">INDEX(ราคาสิ่งปลูกสร้าง!$D$6:$CC$47,MATCH($L1150,ราคาสิ่งปลูกสร้าง!$B$6:$B$45,0),MATCH($O$4,ราคาสิ่งปลูกสร้าง!$D$5:$CC$5,0))</f>
        <v>0</v>
      </c>
      <c r="R1150" s="92">
        <f t="shared" si="225"/>
        <v>0</v>
      </c>
      <c r="S1150" s="90">
        <v>0</v>
      </c>
      <c r="T1150" s="90">
        <f t="array" ref="T1150">INDEX(ค่าเสื่อมสิ่งปลูกสร้าง!$A$5:$D$105,MATCH($S1150,ค่าเสื่อมสิ่งปลูกสร้าง!$A$5:$A$105,0),MATCH($M1150,ค่าเสื่อมสิ่งปลูกสร้าง!$A$3:$D$3))</f>
        <v>0</v>
      </c>
      <c r="U1150" s="92">
        <f t="shared" si="217"/>
        <v>0</v>
      </c>
      <c r="V1150" s="93">
        <f t="shared" si="220"/>
        <v>2314950</v>
      </c>
      <c r="W1150" s="93">
        <f t="shared" si="221"/>
        <v>2314950</v>
      </c>
      <c r="X1150" s="93">
        <v>0</v>
      </c>
      <c r="Y1150" s="93">
        <f t="shared" si="222"/>
        <v>2314950</v>
      </c>
      <c r="Z1150" s="86">
        <v>0.01</v>
      </c>
      <c r="AA1150" s="94">
        <f t="shared" si="223"/>
        <v>231.495</v>
      </c>
      <c r="AB1150" s="96"/>
      <c r="AC1150" s="96" t="s">
        <v>56</v>
      </c>
      <c r="AD1150" s="96" t="s">
        <v>494</v>
      </c>
    </row>
    <row r="1151" spans="1:30" s="70" customFormat="1" ht="24" customHeight="1" x14ac:dyDescent="0.55000000000000004">
      <c r="A1151" s="86">
        <v>5656</v>
      </c>
      <c r="B1151" s="86" t="s">
        <v>28</v>
      </c>
      <c r="C1151" s="86">
        <v>12827</v>
      </c>
      <c r="D1151" s="86">
        <v>11</v>
      </c>
      <c r="E1151" s="86">
        <v>0</v>
      </c>
      <c r="F1151" s="86">
        <v>49.4</v>
      </c>
      <c r="G1151" s="86">
        <v>1</v>
      </c>
      <c r="H1151" s="88">
        <f t="shared" si="226"/>
        <v>4449.3999999999996</v>
      </c>
      <c r="I1151" s="88">
        <v>750</v>
      </c>
      <c r="J1151" s="88">
        <f t="shared" si="227"/>
        <v>3337049.9999999995</v>
      </c>
      <c r="K1151" s="86"/>
      <c r="L1151" s="89"/>
      <c r="M1151" s="90"/>
      <c r="N1151" s="90"/>
      <c r="O1151" s="91"/>
      <c r="P1151" s="86">
        <v>100</v>
      </c>
      <c r="Q1151" s="92">
        <f t="array" ref="Q1151">INDEX(ราคาสิ่งปลูกสร้าง!$D$6:$CC$47,MATCH($L1151,ราคาสิ่งปลูกสร้าง!$B$6:$B$45,0),MATCH($O$4,ราคาสิ่งปลูกสร้าง!$D$5:$CC$5,0))</f>
        <v>0</v>
      </c>
      <c r="R1151" s="92">
        <f t="shared" si="225"/>
        <v>0</v>
      </c>
      <c r="S1151" s="90">
        <v>0</v>
      </c>
      <c r="T1151" s="90">
        <f t="array" ref="T1151">INDEX(ค่าเสื่อมสิ่งปลูกสร้าง!$A$5:$D$105,MATCH($S1151,ค่าเสื่อมสิ่งปลูกสร้าง!$A$5:$A$105,0),MATCH($M1151,ค่าเสื่อมสิ่งปลูกสร้าง!$A$3:$D$3))</f>
        <v>0</v>
      </c>
      <c r="U1151" s="92">
        <f t="shared" si="217"/>
        <v>0</v>
      </c>
      <c r="V1151" s="93">
        <f t="shared" si="220"/>
        <v>3337049.9999999995</v>
      </c>
      <c r="W1151" s="93">
        <f t="shared" si="221"/>
        <v>3337049.9999999995</v>
      </c>
      <c r="X1151" s="93">
        <v>0</v>
      </c>
      <c r="Y1151" s="93">
        <f t="shared" si="222"/>
        <v>3337049.9999999995</v>
      </c>
      <c r="Z1151" s="86">
        <v>0.01</v>
      </c>
      <c r="AA1151" s="94">
        <f t="shared" si="223"/>
        <v>333.70499999999993</v>
      </c>
      <c r="AB1151" s="96"/>
      <c r="AC1151" s="96" t="s">
        <v>56</v>
      </c>
      <c r="AD1151" s="96" t="s">
        <v>494</v>
      </c>
    </row>
    <row r="1152" spans="1:30" s="70" customFormat="1" ht="24" customHeight="1" x14ac:dyDescent="0.55000000000000004">
      <c r="A1152" s="86">
        <v>5656</v>
      </c>
      <c r="B1152" s="86"/>
      <c r="C1152" s="86"/>
      <c r="D1152" s="86">
        <v>2</v>
      </c>
      <c r="E1152" s="86">
        <v>0</v>
      </c>
      <c r="F1152" s="86">
        <v>92.4</v>
      </c>
      <c r="G1152" s="86">
        <v>3</v>
      </c>
      <c r="H1152" s="88">
        <f t="shared" si="226"/>
        <v>892.4</v>
      </c>
      <c r="I1152" s="88">
        <v>750</v>
      </c>
      <c r="J1152" s="88">
        <f t="shared" si="227"/>
        <v>669300</v>
      </c>
      <c r="K1152" s="86"/>
      <c r="L1152" s="89" t="s">
        <v>6750</v>
      </c>
      <c r="M1152" s="90" t="s">
        <v>6799</v>
      </c>
      <c r="N1152" s="90">
        <v>3</v>
      </c>
      <c r="O1152" s="91">
        <v>992.4</v>
      </c>
      <c r="P1152" s="86">
        <v>100</v>
      </c>
      <c r="Q1152" s="92">
        <f t="array" ref="Q1152">INDEX(ราคาสิ่งปลูกสร้าง!$D$6:$CC$47,MATCH($L1152,ราคาสิ่งปลูกสร้าง!$B$6:$B$45,0),MATCH($O$4,ราคาสิ่งปลูกสร้าง!$D$5:$CC$5,0))</f>
        <v>3350</v>
      </c>
      <c r="R1152" s="92">
        <f t="shared" si="225"/>
        <v>3324540</v>
      </c>
      <c r="S1152" s="90">
        <v>15</v>
      </c>
      <c r="T1152" s="90">
        <f t="array" ref="T1152">INDEX(ค่าเสื่อมสิ่งปลูกสร้าง!$A$5:$D$105,MATCH($S1152,ค่าเสื่อมสิ่งปลูกสร้าง!$A$5:$A$105,0),MATCH($M1152,ค่าเสื่อมสิ่งปลูกสร้าง!$A$3:$D$3))</f>
        <v>20</v>
      </c>
      <c r="U1152" s="92">
        <f t="shared" si="217"/>
        <v>2659632</v>
      </c>
      <c r="V1152" s="93">
        <f t="shared" si="220"/>
        <v>3328932</v>
      </c>
      <c r="W1152" s="93">
        <f t="shared" si="221"/>
        <v>3328932</v>
      </c>
      <c r="X1152" s="93">
        <v>0</v>
      </c>
      <c r="Y1152" s="93">
        <f t="shared" si="222"/>
        <v>3328932</v>
      </c>
      <c r="Z1152" s="86">
        <v>0.3</v>
      </c>
      <c r="AA1152" s="94">
        <f t="shared" si="223"/>
        <v>9986.7960000000003</v>
      </c>
      <c r="AB1152" s="96"/>
      <c r="AC1152" s="96" t="s">
        <v>56</v>
      </c>
      <c r="AD1152" s="96" t="s">
        <v>494</v>
      </c>
    </row>
    <row r="1153" spans="1:30" s="70" customFormat="1" ht="24" customHeight="1" x14ac:dyDescent="0.55000000000000004">
      <c r="A1153" s="86">
        <v>935</v>
      </c>
      <c r="B1153" s="86" t="s">
        <v>28</v>
      </c>
      <c r="C1153" s="86">
        <v>12852</v>
      </c>
      <c r="D1153" s="86">
        <v>0</v>
      </c>
      <c r="E1153" s="86">
        <v>1</v>
      </c>
      <c r="F1153" s="86">
        <v>98</v>
      </c>
      <c r="G1153" s="86">
        <v>1</v>
      </c>
      <c r="H1153" s="87">
        <f t="shared" si="226"/>
        <v>198</v>
      </c>
      <c r="I1153" s="88">
        <f t="array" ref="I1153">INDEX(ราคาที่ดิน!$B:$C,MATCH($C1153,ราคาที่ดิน!$A:$A,0),MATCH($B1153,ราคาที่ดิน!$B$1:$C$1,0))</f>
        <v>700</v>
      </c>
      <c r="J1153" s="88">
        <f t="shared" si="227"/>
        <v>138600</v>
      </c>
      <c r="K1153" s="86"/>
      <c r="L1153" s="89"/>
      <c r="M1153" s="90"/>
      <c r="N1153" s="90"/>
      <c r="O1153" s="91"/>
      <c r="P1153" s="86">
        <v>100</v>
      </c>
      <c r="Q1153" s="92">
        <f t="array" ref="Q1153">INDEX(ราคาสิ่งปลูกสร้าง!$D$6:$CC$47,MATCH($L1153,ราคาสิ่งปลูกสร้าง!$B$6:$B$45,0),MATCH($O$4,ราคาสิ่งปลูกสร้าง!$D$5:$CC$5,0))</f>
        <v>0</v>
      </c>
      <c r="R1153" s="92">
        <f t="shared" si="225"/>
        <v>0</v>
      </c>
      <c r="S1153" s="90">
        <v>0</v>
      </c>
      <c r="T1153" s="90">
        <f t="array" ref="T1153">INDEX(ค่าเสื่อมสิ่งปลูกสร้าง!$A$5:$D$105,MATCH($S1153,ค่าเสื่อมสิ่งปลูกสร้าง!$A$5:$A$105,0),MATCH($M1153,ค่าเสื่อมสิ่งปลูกสร้าง!$A$3:$D$3))</f>
        <v>0</v>
      </c>
      <c r="U1153" s="92">
        <f t="shared" si="217"/>
        <v>0</v>
      </c>
      <c r="V1153" s="93">
        <f t="shared" si="220"/>
        <v>138600</v>
      </c>
      <c r="W1153" s="93">
        <f t="shared" si="221"/>
        <v>138600</v>
      </c>
      <c r="X1153" s="93">
        <v>0</v>
      </c>
      <c r="Y1153" s="93">
        <f t="shared" si="222"/>
        <v>138600</v>
      </c>
      <c r="Z1153" s="86">
        <v>0</v>
      </c>
      <c r="AA1153" s="94">
        <f t="shared" si="223"/>
        <v>0</v>
      </c>
      <c r="AB1153" s="95"/>
      <c r="AC1153" s="96" t="s">
        <v>1211</v>
      </c>
      <c r="AD1153" s="96" t="s">
        <v>1212</v>
      </c>
    </row>
    <row r="1154" spans="1:30" s="70" customFormat="1" ht="24" customHeight="1" x14ac:dyDescent="0.55000000000000004">
      <c r="A1154" s="86">
        <v>936</v>
      </c>
      <c r="B1154" s="86" t="s">
        <v>28</v>
      </c>
      <c r="C1154" s="86">
        <v>12853</v>
      </c>
      <c r="D1154" s="86">
        <v>0</v>
      </c>
      <c r="E1154" s="86">
        <v>2</v>
      </c>
      <c r="F1154" s="86">
        <v>95</v>
      </c>
      <c r="G1154" s="86">
        <v>1</v>
      </c>
      <c r="H1154" s="87">
        <f t="shared" si="226"/>
        <v>295</v>
      </c>
      <c r="I1154" s="88">
        <f t="array" ref="I1154">INDEX(ราคาที่ดิน!$B:$C,MATCH($C1154,ราคาที่ดิน!$A:$A,0),MATCH($B1154,ราคาที่ดิน!$B$1:$C$1,0))</f>
        <v>550</v>
      </c>
      <c r="J1154" s="88">
        <f t="shared" si="227"/>
        <v>162250</v>
      </c>
      <c r="K1154" s="86"/>
      <c r="L1154" s="89"/>
      <c r="M1154" s="90"/>
      <c r="N1154" s="90"/>
      <c r="O1154" s="91"/>
      <c r="P1154" s="86">
        <v>100</v>
      </c>
      <c r="Q1154" s="92">
        <f t="array" ref="Q1154">INDEX(ราคาสิ่งปลูกสร้าง!$D$6:$CC$47,MATCH($L1154,ราคาสิ่งปลูกสร้าง!$B$6:$B$45,0),MATCH($O$4,ราคาสิ่งปลูกสร้าง!$D$5:$CC$5,0))</f>
        <v>0</v>
      </c>
      <c r="R1154" s="92">
        <f t="shared" si="225"/>
        <v>0</v>
      </c>
      <c r="S1154" s="90">
        <v>0</v>
      </c>
      <c r="T1154" s="90">
        <f t="array" ref="T1154">INDEX(ค่าเสื่อมสิ่งปลูกสร้าง!$A$5:$D$105,MATCH($S1154,ค่าเสื่อมสิ่งปลูกสร้าง!$A$5:$A$105,0),MATCH($M1154,ค่าเสื่อมสิ่งปลูกสร้าง!$A$3:$D$3))</f>
        <v>0</v>
      </c>
      <c r="U1154" s="92">
        <f t="shared" ref="U1154:U1217" si="228">$R1154*(100-$T1154)%</f>
        <v>0</v>
      </c>
      <c r="V1154" s="93">
        <f t="shared" si="220"/>
        <v>162250</v>
      </c>
      <c r="W1154" s="93">
        <f t="shared" si="221"/>
        <v>162250</v>
      </c>
      <c r="X1154" s="93">
        <v>0</v>
      </c>
      <c r="Y1154" s="93">
        <f t="shared" si="222"/>
        <v>162250</v>
      </c>
      <c r="Z1154" s="86">
        <v>0</v>
      </c>
      <c r="AA1154" s="94">
        <f t="shared" si="223"/>
        <v>0</v>
      </c>
      <c r="AB1154" s="95"/>
      <c r="AC1154" s="96" t="s">
        <v>1213</v>
      </c>
      <c r="AD1154" s="96" t="s">
        <v>1214</v>
      </c>
    </row>
    <row r="1155" spans="1:30" s="70" customFormat="1" ht="24" customHeight="1" x14ac:dyDescent="0.55000000000000004">
      <c r="A1155" s="86">
        <v>937</v>
      </c>
      <c r="B1155" s="86" t="s">
        <v>28</v>
      </c>
      <c r="C1155" s="86">
        <v>12854</v>
      </c>
      <c r="D1155" s="86">
        <v>1</v>
      </c>
      <c r="E1155" s="86">
        <v>0</v>
      </c>
      <c r="F1155" s="86">
        <v>10</v>
      </c>
      <c r="G1155" s="86">
        <v>1</v>
      </c>
      <c r="H1155" s="87">
        <f t="shared" si="226"/>
        <v>410</v>
      </c>
      <c r="I1155" s="88">
        <f t="array" ref="I1155">INDEX(ราคาที่ดิน!$B:$C,MATCH($C1155,ราคาที่ดิน!$A:$A,0),MATCH($B1155,ราคาที่ดิน!$B$1:$C$1,0))</f>
        <v>550</v>
      </c>
      <c r="J1155" s="88">
        <f t="shared" si="227"/>
        <v>225500</v>
      </c>
      <c r="K1155" s="86"/>
      <c r="L1155" s="89"/>
      <c r="M1155" s="90"/>
      <c r="N1155" s="90"/>
      <c r="O1155" s="91"/>
      <c r="P1155" s="86">
        <v>100</v>
      </c>
      <c r="Q1155" s="92">
        <f t="array" ref="Q1155">INDEX(ราคาสิ่งปลูกสร้าง!$D$6:$CC$47,MATCH($L1155,ราคาสิ่งปลูกสร้าง!$B$6:$B$45,0),MATCH($O$4,ราคาสิ่งปลูกสร้าง!$D$5:$CC$5,0))</f>
        <v>0</v>
      </c>
      <c r="R1155" s="92">
        <f t="shared" si="225"/>
        <v>0</v>
      </c>
      <c r="S1155" s="90">
        <v>0</v>
      </c>
      <c r="T1155" s="90">
        <f t="array" ref="T1155">INDEX(ค่าเสื่อมสิ่งปลูกสร้าง!$A$5:$D$105,MATCH($S1155,ค่าเสื่อมสิ่งปลูกสร้าง!$A$5:$A$105,0),MATCH($M1155,ค่าเสื่อมสิ่งปลูกสร้าง!$A$3:$D$3))</f>
        <v>0</v>
      </c>
      <c r="U1155" s="92">
        <f t="shared" si="228"/>
        <v>0</v>
      </c>
      <c r="V1155" s="93">
        <f t="shared" si="220"/>
        <v>225500</v>
      </c>
      <c r="W1155" s="93">
        <f t="shared" si="221"/>
        <v>225500</v>
      </c>
      <c r="X1155" s="93">
        <v>0</v>
      </c>
      <c r="Y1155" s="93">
        <f t="shared" si="222"/>
        <v>225500</v>
      </c>
      <c r="Z1155" s="86">
        <v>0</v>
      </c>
      <c r="AA1155" s="94">
        <f t="shared" si="223"/>
        <v>0</v>
      </c>
      <c r="AB1155" s="95"/>
      <c r="AC1155" s="96" t="s">
        <v>1215</v>
      </c>
      <c r="AD1155" s="96" t="s">
        <v>1216</v>
      </c>
    </row>
    <row r="1156" spans="1:30" s="70" customFormat="1" ht="24" customHeight="1" x14ac:dyDescent="0.55000000000000004">
      <c r="A1156" s="86">
        <v>938</v>
      </c>
      <c r="B1156" s="86" t="s">
        <v>28</v>
      </c>
      <c r="C1156" s="86">
        <v>12855</v>
      </c>
      <c r="D1156" s="86">
        <v>0</v>
      </c>
      <c r="E1156" s="86">
        <v>1</v>
      </c>
      <c r="F1156" s="86">
        <v>50</v>
      </c>
      <c r="G1156" s="86">
        <v>1</v>
      </c>
      <c r="H1156" s="87">
        <f t="shared" si="226"/>
        <v>150</v>
      </c>
      <c r="I1156" s="88">
        <f t="array" ref="I1156">INDEX(ราคาที่ดิน!$B:$C,MATCH($C1156,ราคาที่ดิน!$A:$A,0),MATCH($B1156,ราคาที่ดิน!$B$1:$C$1,0))</f>
        <v>480</v>
      </c>
      <c r="J1156" s="88">
        <f t="shared" si="227"/>
        <v>72000</v>
      </c>
      <c r="K1156" s="86"/>
      <c r="L1156" s="89"/>
      <c r="M1156" s="90"/>
      <c r="N1156" s="90"/>
      <c r="O1156" s="91"/>
      <c r="P1156" s="86">
        <v>100</v>
      </c>
      <c r="Q1156" s="92">
        <f t="array" ref="Q1156">INDEX(ราคาสิ่งปลูกสร้าง!$D$6:$CC$47,MATCH($L1156,ราคาสิ่งปลูกสร้าง!$B$6:$B$45,0),MATCH($O$4,ราคาสิ่งปลูกสร้าง!$D$5:$CC$5,0))</f>
        <v>0</v>
      </c>
      <c r="R1156" s="92">
        <f t="shared" si="225"/>
        <v>0</v>
      </c>
      <c r="S1156" s="90">
        <v>0</v>
      </c>
      <c r="T1156" s="90">
        <f t="array" ref="T1156">INDEX(ค่าเสื่อมสิ่งปลูกสร้าง!$A$5:$D$105,MATCH($S1156,ค่าเสื่อมสิ่งปลูกสร้าง!$A$5:$A$105,0),MATCH($M1156,ค่าเสื่อมสิ่งปลูกสร้าง!$A$3:$D$3))</f>
        <v>0</v>
      </c>
      <c r="U1156" s="92">
        <f t="shared" si="228"/>
        <v>0</v>
      </c>
      <c r="V1156" s="93">
        <f t="shared" si="220"/>
        <v>72000</v>
      </c>
      <c r="W1156" s="93">
        <f t="shared" si="221"/>
        <v>72000</v>
      </c>
      <c r="X1156" s="93">
        <v>0</v>
      </c>
      <c r="Y1156" s="93">
        <f t="shared" si="222"/>
        <v>72000</v>
      </c>
      <c r="Z1156" s="86">
        <v>0</v>
      </c>
      <c r="AA1156" s="94">
        <f t="shared" si="223"/>
        <v>0</v>
      </c>
      <c r="AB1156" s="95"/>
      <c r="AC1156" s="96" t="s">
        <v>1217</v>
      </c>
      <c r="AD1156" s="96" t="s">
        <v>1214</v>
      </c>
    </row>
    <row r="1157" spans="1:30" s="70" customFormat="1" ht="24" customHeight="1" x14ac:dyDescent="0.55000000000000004">
      <c r="A1157" s="86">
        <v>939</v>
      </c>
      <c r="B1157" s="86" t="s">
        <v>28</v>
      </c>
      <c r="C1157" s="86">
        <v>12856</v>
      </c>
      <c r="D1157" s="86">
        <v>2</v>
      </c>
      <c r="E1157" s="86">
        <v>0</v>
      </c>
      <c r="F1157" s="86">
        <v>48</v>
      </c>
      <c r="G1157" s="86">
        <v>1</v>
      </c>
      <c r="H1157" s="87">
        <f t="shared" si="226"/>
        <v>848</v>
      </c>
      <c r="I1157" s="88">
        <f t="array" ref="I1157">INDEX(ราคาที่ดิน!$B:$C,MATCH($C1157,ราคาที่ดิน!$A:$A,0),MATCH($B1157,ราคาที่ดิน!$B$1:$C$1,0))</f>
        <v>610</v>
      </c>
      <c r="J1157" s="88">
        <f t="shared" si="227"/>
        <v>517280</v>
      </c>
      <c r="K1157" s="86"/>
      <c r="L1157" s="89"/>
      <c r="M1157" s="90"/>
      <c r="N1157" s="90"/>
      <c r="O1157" s="91"/>
      <c r="P1157" s="86">
        <v>100</v>
      </c>
      <c r="Q1157" s="92">
        <f t="array" ref="Q1157">INDEX(ราคาสิ่งปลูกสร้าง!$D$6:$CC$47,MATCH($L1157,ราคาสิ่งปลูกสร้าง!$B$6:$B$45,0),MATCH($O$4,ราคาสิ่งปลูกสร้าง!$D$5:$CC$5,0))</f>
        <v>0</v>
      </c>
      <c r="R1157" s="92">
        <f t="shared" si="225"/>
        <v>0</v>
      </c>
      <c r="S1157" s="90">
        <v>0</v>
      </c>
      <c r="T1157" s="90">
        <f t="array" ref="T1157">INDEX(ค่าเสื่อมสิ่งปลูกสร้าง!$A$5:$D$105,MATCH($S1157,ค่าเสื่อมสิ่งปลูกสร้าง!$A$5:$A$105,0),MATCH($M1157,ค่าเสื่อมสิ่งปลูกสร้าง!$A$3:$D$3))</f>
        <v>0</v>
      </c>
      <c r="U1157" s="92">
        <f t="shared" si="228"/>
        <v>0</v>
      </c>
      <c r="V1157" s="93">
        <f t="shared" si="220"/>
        <v>517280</v>
      </c>
      <c r="W1157" s="93">
        <f t="shared" si="221"/>
        <v>517280</v>
      </c>
      <c r="X1157" s="93">
        <v>0</v>
      </c>
      <c r="Y1157" s="93">
        <f t="shared" si="222"/>
        <v>517280</v>
      </c>
      <c r="Z1157" s="86">
        <v>0</v>
      </c>
      <c r="AA1157" s="94">
        <f t="shared" si="223"/>
        <v>0</v>
      </c>
      <c r="AB1157" s="95"/>
      <c r="AC1157" s="96" t="s">
        <v>1213</v>
      </c>
      <c r="AD1157" s="96" t="s">
        <v>1214</v>
      </c>
    </row>
    <row r="1158" spans="1:30" s="70" customFormat="1" ht="24" customHeight="1" x14ac:dyDescent="0.55000000000000004">
      <c r="A1158" s="86">
        <v>940</v>
      </c>
      <c r="B1158" s="86" t="s">
        <v>28</v>
      </c>
      <c r="C1158" s="86">
        <v>12857</v>
      </c>
      <c r="D1158" s="86">
        <v>0</v>
      </c>
      <c r="E1158" s="86">
        <v>2</v>
      </c>
      <c r="F1158" s="86">
        <v>64</v>
      </c>
      <c r="G1158" s="86">
        <v>1</v>
      </c>
      <c r="H1158" s="87">
        <f t="shared" si="226"/>
        <v>264</v>
      </c>
      <c r="I1158" s="88">
        <f t="array" ref="I1158">INDEX(ราคาที่ดิน!$B:$C,MATCH($C1158,ราคาที่ดิน!$A:$A,0),MATCH($B1158,ราคาที่ดิน!$B$1:$C$1,0))</f>
        <v>550</v>
      </c>
      <c r="J1158" s="88">
        <f t="shared" si="227"/>
        <v>145200</v>
      </c>
      <c r="K1158" s="86"/>
      <c r="L1158" s="89"/>
      <c r="M1158" s="90"/>
      <c r="N1158" s="90"/>
      <c r="O1158" s="91"/>
      <c r="P1158" s="86">
        <v>100</v>
      </c>
      <c r="Q1158" s="92">
        <f t="array" ref="Q1158">INDEX(ราคาสิ่งปลูกสร้าง!$D$6:$CC$47,MATCH($L1158,ราคาสิ่งปลูกสร้าง!$B$6:$B$45,0),MATCH($O$4,ราคาสิ่งปลูกสร้าง!$D$5:$CC$5,0))</f>
        <v>0</v>
      </c>
      <c r="R1158" s="92">
        <f t="shared" si="225"/>
        <v>0</v>
      </c>
      <c r="S1158" s="90">
        <v>0</v>
      </c>
      <c r="T1158" s="90">
        <f t="array" ref="T1158">INDEX(ค่าเสื่อมสิ่งปลูกสร้าง!$A$5:$D$105,MATCH($S1158,ค่าเสื่อมสิ่งปลูกสร้าง!$A$5:$A$105,0),MATCH($M1158,ค่าเสื่อมสิ่งปลูกสร้าง!$A$3:$D$3))</f>
        <v>0</v>
      </c>
      <c r="U1158" s="92">
        <f t="shared" si="228"/>
        <v>0</v>
      </c>
      <c r="V1158" s="93">
        <f t="shared" si="220"/>
        <v>145200</v>
      </c>
      <c r="W1158" s="93">
        <f t="shared" si="221"/>
        <v>145200</v>
      </c>
      <c r="X1158" s="93">
        <v>0</v>
      </c>
      <c r="Y1158" s="93">
        <f t="shared" si="222"/>
        <v>145200</v>
      </c>
      <c r="Z1158" s="86">
        <v>0</v>
      </c>
      <c r="AA1158" s="94">
        <f t="shared" si="223"/>
        <v>0</v>
      </c>
      <c r="AB1158" s="95"/>
      <c r="AC1158" s="96" t="s">
        <v>1215</v>
      </c>
      <c r="AD1158" s="96" t="s">
        <v>1216</v>
      </c>
    </row>
    <row r="1159" spans="1:30" s="70" customFormat="1" ht="24" customHeight="1" x14ac:dyDescent="0.55000000000000004">
      <c r="A1159" s="86">
        <v>941</v>
      </c>
      <c r="B1159" s="86" t="s">
        <v>28</v>
      </c>
      <c r="C1159" s="86">
        <v>12858</v>
      </c>
      <c r="D1159" s="86">
        <v>0</v>
      </c>
      <c r="E1159" s="86">
        <v>2</v>
      </c>
      <c r="F1159" s="86">
        <v>76</v>
      </c>
      <c r="G1159" s="86">
        <v>1</v>
      </c>
      <c r="H1159" s="87">
        <f t="shared" si="226"/>
        <v>276</v>
      </c>
      <c r="I1159" s="88">
        <f t="array" ref="I1159">INDEX(ราคาที่ดิน!$B:$C,MATCH($C1159,ราคาที่ดิน!$A:$A,0),MATCH($B1159,ราคาที่ดิน!$B$1:$C$1,0))</f>
        <v>550</v>
      </c>
      <c r="J1159" s="88">
        <f t="shared" si="227"/>
        <v>151800</v>
      </c>
      <c r="K1159" s="86"/>
      <c r="L1159" s="89"/>
      <c r="M1159" s="90"/>
      <c r="N1159" s="90"/>
      <c r="O1159" s="91"/>
      <c r="P1159" s="86">
        <v>100</v>
      </c>
      <c r="Q1159" s="92">
        <f t="array" ref="Q1159">INDEX(ราคาสิ่งปลูกสร้าง!$D$6:$CC$47,MATCH($L1159,ราคาสิ่งปลูกสร้าง!$B$6:$B$45,0),MATCH($O$4,ราคาสิ่งปลูกสร้าง!$D$5:$CC$5,0))</f>
        <v>0</v>
      </c>
      <c r="R1159" s="92">
        <f t="shared" ref="R1159:R1190" si="229">$O1159*$Q1159</f>
        <v>0</v>
      </c>
      <c r="S1159" s="90">
        <v>0</v>
      </c>
      <c r="T1159" s="90">
        <f t="array" ref="T1159">INDEX(ค่าเสื่อมสิ่งปลูกสร้าง!$A$5:$D$105,MATCH($S1159,ค่าเสื่อมสิ่งปลูกสร้าง!$A$5:$A$105,0),MATCH($M1159,ค่าเสื่อมสิ่งปลูกสร้าง!$A$3:$D$3))</f>
        <v>0</v>
      </c>
      <c r="U1159" s="92">
        <f t="shared" si="228"/>
        <v>0</v>
      </c>
      <c r="V1159" s="93">
        <f t="shared" ref="V1159:V1223" si="230">$J1159+$U1159</f>
        <v>151800</v>
      </c>
      <c r="W1159" s="93">
        <f t="shared" ref="W1159:W1223" si="231">$P1159%*$V1159</f>
        <v>151800</v>
      </c>
      <c r="X1159" s="93">
        <v>0</v>
      </c>
      <c r="Y1159" s="93">
        <f t="shared" ref="Y1159:Y1223" si="232">IF($W1159-$X1159&lt;0,0,$W1159-$X1159)</f>
        <v>151800</v>
      </c>
      <c r="Z1159" s="86">
        <v>0</v>
      </c>
      <c r="AA1159" s="94">
        <f t="shared" ref="AA1159:AA1223" si="233">$Y1159*$Z1159/100</f>
        <v>0</v>
      </c>
      <c r="AB1159" s="95"/>
      <c r="AC1159" s="96" t="s">
        <v>1218</v>
      </c>
      <c r="AD1159" s="96" t="s">
        <v>1219</v>
      </c>
    </row>
    <row r="1160" spans="1:30" s="70" customFormat="1" ht="24" customHeight="1" x14ac:dyDescent="0.55000000000000004">
      <c r="A1160" s="86">
        <v>942</v>
      </c>
      <c r="B1160" s="86" t="s">
        <v>28</v>
      </c>
      <c r="C1160" s="86">
        <v>12859</v>
      </c>
      <c r="D1160" s="86">
        <v>0</v>
      </c>
      <c r="E1160" s="86">
        <v>2</v>
      </c>
      <c r="F1160" s="86">
        <v>86</v>
      </c>
      <c r="G1160" s="86">
        <v>1</v>
      </c>
      <c r="H1160" s="87">
        <f t="shared" si="226"/>
        <v>286</v>
      </c>
      <c r="I1160" s="88">
        <f t="array" ref="I1160">INDEX(ราคาที่ดิน!$B:$C,MATCH($C1160,ราคาที่ดิน!$A:$A,0),MATCH($B1160,ราคาที่ดิน!$B$1:$C$1,0))</f>
        <v>330</v>
      </c>
      <c r="J1160" s="88">
        <f t="shared" si="227"/>
        <v>94380</v>
      </c>
      <c r="K1160" s="86"/>
      <c r="L1160" s="89"/>
      <c r="M1160" s="90"/>
      <c r="N1160" s="90"/>
      <c r="O1160" s="91"/>
      <c r="P1160" s="86">
        <v>100</v>
      </c>
      <c r="Q1160" s="92">
        <f t="array" ref="Q1160">INDEX(ราคาสิ่งปลูกสร้าง!$D$6:$CC$47,MATCH($L1160,ราคาสิ่งปลูกสร้าง!$B$6:$B$45,0),MATCH($O$4,ราคาสิ่งปลูกสร้าง!$D$5:$CC$5,0))</f>
        <v>0</v>
      </c>
      <c r="R1160" s="92">
        <f t="shared" si="229"/>
        <v>0</v>
      </c>
      <c r="S1160" s="90">
        <v>0</v>
      </c>
      <c r="T1160" s="90">
        <f t="array" ref="T1160">INDEX(ค่าเสื่อมสิ่งปลูกสร้าง!$A$5:$D$105,MATCH($S1160,ค่าเสื่อมสิ่งปลูกสร้าง!$A$5:$A$105,0),MATCH($M1160,ค่าเสื่อมสิ่งปลูกสร้าง!$A$3:$D$3))</f>
        <v>0</v>
      </c>
      <c r="U1160" s="92">
        <f t="shared" si="228"/>
        <v>0</v>
      </c>
      <c r="V1160" s="93">
        <f t="shared" si="230"/>
        <v>94380</v>
      </c>
      <c r="W1160" s="93">
        <f t="shared" si="231"/>
        <v>94380</v>
      </c>
      <c r="X1160" s="93">
        <v>0</v>
      </c>
      <c r="Y1160" s="93">
        <f t="shared" si="232"/>
        <v>94380</v>
      </c>
      <c r="Z1160" s="86">
        <v>0</v>
      </c>
      <c r="AA1160" s="94">
        <f t="shared" si="233"/>
        <v>0</v>
      </c>
      <c r="AB1160" s="95"/>
      <c r="AC1160" s="96" t="s">
        <v>1220</v>
      </c>
      <c r="AD1160" s="96" t="s">
        <v>1221</v>
      </c>
    </row>
    <row r="1161" spans="1:30" s="70" customFormat="1" ht="24" customHeight="1" x14ac:dyDescent="0.55000000000000004">
      <c r="A1161" s="86">
        <v>943</v>
      </c>
      <c r="B1161" s="86" t="s">
        <v>28</v>
      </c>
      <c r="C1161" s="86">
        <v>12907</v>
      </c>
      <c r="D1161" s="86">
        <v>1</v>
      </c>
      <c r="E1161" s="86">
        <v>0</v>
      </c>
      <c r="F1161" s="86">
        <v>10</v>
      </c>
      <c r="G1161" s="86">
        <v>1</v>
      </c>
      <c r="H1161" s="87">
        <f t="shared" si="226"/>
        <v>410</v>
      </c>
      <c r="I1161" s="88">
        <f t="array" ref="I1161">INDEX(ราคาที่ดิน!$B:$C,MATCH($C1161,ราคาที่ดิน!$A:$A,0),MATCH($B1161,ราคาที่ดิน!$B$1:$C$1,0))</f>
        <v>250</v>
      </c>
      <c r="J1161" s="88">
        <f t="shared" si="227"/>
        <v>102500</v>
      </c>
      <c r="K1161" s="86"/>
      <c r="L1161" s="89"/>
      <c r="M1161" s="90"/>
      <c r="N1161" s="90"/>
      <c r="O1161" s="91"/>
      <c r="P1161" s="86">
        <v>100</v>
      </c>
      <c r="Q1161" s="92">
        <f t="array" ref="Q1161">INDEX(ราคาสิ่งปลูกสร้าง!$D$6:$CC$47,MATCH($L1161,ราคาสิ่งปลูกสร้าง!$B$6:$B$45,0),MATCH($O$4,ราคาสิ่งปลูกสร้าง!$D$5:$CC$5,0))</f>
        <v>0</v>
      </c>
      <c r="R1161" s="92">
        <f t="shared" si="229"/>
        <v>0</v>
      </c>
      <c r="S1161" s="90">
        <v>0</v>
      </c>
      <c r="T1161" s="90">
        <f t="array" ref="T1161">INDEX(ค่าเสื่อมสิ่งปลูกสร้าง!$A$5:$D$105,MATCH($S1161,ค่าเสื่อมสิ่งปลูกสร้าง!$A$5:$A$105,0),MATCH($M1161,ค่าเสื่อมสิ่งปลูกสร้าง!$A$3:$D$3))</f>
        <v>0</v>
      </c>
      <c r="U1161" s="92">
        <f t="shared" si="228"/>
        <v>0</v>
      </c>
      <c r="V1161" s="93">
        <f t="shared" si="230"/>
        <v>102500</v>
      </c>
      <c r="W1161" s="93">
        <f t="shared" si="231"/>
        <v>102500</v>
      </c>
      <c r="X1161" s="93">
        <v>0</v>
      </c>
      <c r="Y1161" s="93">
        <f t="shared" si="232"/>
        <v>102500</v>
      </c>
      <c r="Z1161" s="86">
        <v>0</v>
      </c>
      <c r="AA1161" s="94">
        <f t="shared" si="233"/>
        <v>0</v>
      </c>
      <c r="AB1161" s="95"/>
      <c r="AC1161" s="96" t="s">
        <v>1222</v>
      </c>
      <c r="AD1161" s="96" t="s">
        <v>1223</v>
      </c>
    </row>
    <row r="1162" spans="1:30" s="70" customFormat="1" ht="24" customHeight="1" x14ac:dyDescent="0.55000000000000004">
      <c r="A1162" s="86">
        <v>944</v>
      </c>
      <c r="B1162" s="86" t="s">
        <v>28</v>
      </c>
      <c r="C1162" s="86">
        <v>12908</v>
      </c>
      <c r="D1162" s="86">
        <v>1</v>
      </c>
      <c r="E1162" s="86">
        <v>0</v>
      </c>
      <c r="F1162" s="86">
        <v>33</v>
      </c>
      <c r="G1162" s="86">
        <v>1</v>
      </c>
      <c r="H1162" s="87">
        <f t="shared" si="226"/>
        <v>433</v>
      </c>
      <c r="I1162" s="88">
        <f t="array" ref="I1162">INDEX(ราคาที่ดิน!$B:$C,MATCH($C1162,ราคาที่ดิน!$A:$A,0),MATCH($B1162,ราคาที่ดิน!$B$1:$C$1,0))</f>
        <v>250</v>
      </c>
      <c r="J1162" s="88">
        <f t="shared" si="227"/>
        <v>108250</v>
      </c>
      <c r="K1162" s="86"/>
      <c r="L1162" s="89"/>
      <c r="M1162" s="90"/>
      <c r="N1162" s="90"/>
      <c r="O1162" s="91"/>
      <c r="P1162" s="86">
        <v>100</v>
      </c>
      <c r="Q1162" s="92">
        <f t="array" ref="Q1162">INDEX(ราคาสิ่งปลูกสร้าง!$D$6:$CC$47,MATCH($L1162,ราคาสิ่งปลูกสร้าง!$B$6:$B$45,0),MATCH($O$4,ราคาสิ่งปลูกสร้าง!$D$5:$CC$5,0))</f>
        <v>0</v>
      </c>
      <c r="R1162" s="92">
        <f t="shared" si="229"/>
        <v>0</v>
      </c>
      <c r="S1162" s="90">
        <v>0</v>
      </c>
      <c r="T1162" s="90">
        <f t="array" ref="T1162">INDEX(ค่าเสื่อมสิ่งปลูกสร้าง!$A$5:$D$105,MATCH($S1162,ค่าเสื่อมสิ่งปลูกสร้าง!$A$5:$A$105,0),MATCH($M1162,ค่าเสื่อมสิ่งปลูกสร้าง!$A$3:$D$3))</f>
        <v>0</v>
      </c>
      <c r="U1162" s="92">
        <f t="shared" si="228"/>
        <v>0</v>
      </c>
      <c r="V1162" s="93">
        <f t="shared" si="230"/>
        <v>108250</v>
      </c>
      <c r="W1162" s="93">
        <f t="shared" si="231"/>
        <v>108250</v>
      </c>
      <c r="X1162" s="93">
        <v>0</v>
      </c>
      <c r="Y1162" s="93">
        <f t="shared" si="232"/>
        <v>108250</v>
      </c>
      <c r="Z1162" s="86">
        <v>0</v>
      </c>
      <c r="AA1162" s="94">
        <f t="shared" si="233"/>
        <v>0</v>
      </c>
      <c r="AB1162" s="95"/>
      <c r="AC1162" s="96" t="s">
        <v>925</v>
      </c>
      <c r="AD1162" s="96" t="s">
        <v>926</v>
      </c>
    </row>
    <row r="1163" spans="1:30" s="70" customFormat="1" ht="24" customHeight="1" x14ac:dyDescent="0.55000000000000004">
      <c r="A1163" s="86">
        <v>945</v>
      </c>
      <c r="B1163" s="86" t="s">
        <v>28</v>
      </c>
      <c r="C1163" s="86">
        <v>12909</v>
      </c>
      <c r="D1163" s="86">
        <v>1</v>
      </c>
      <c r="E1163" s="86">
        <v>0</v>
      </c>
      <c r="F1163" s="86">
        <v>52</v>
      </c>
      <c r="G1163" s="86">
        <v>1</v>
      </c>
      <c r="H1163" s="87">
        <f t="shared" si="226"/>
        <v>452</v>
      </c>
      <c r="I1163" s="88">
        <v>250</v>
      </c>
      <c r="J1163" s="88">
        <f t="shared" si="227"/>
        <v>113000</v>
      </c>
      <c r="K1163" s="86"/>
      <c r="L1163" s="89"/>
      <c r="M1163" s="90"/>
      <c r="N1163" s="90"/>
      <c r="O1163" s="91"/>
      <c r="P1163" s="86">
        <v>100</v>
      </c>
      <c r="Q1163" s="92">
        <f t="array" ref="Q1163">INDEX(ราคาสิ่งปลูกสร้าง!$D$6:$CC$47,MATCH($L1163,ราคาสิ่งปลูกสร้าง!$B$6:$B$45,0),MATCH($O$4,ราคาสิ่งปลูกสร้าง!$D$5:$CC$5,0))</f>
        <v>0</v>
      </c>
      <c r="R1163" s="92">
        <f t="shared" si="229"/>
        <v>0</v>
      </c>
      <c r="S1163" s="90">
        <v>0</v>
      </c>
      <c r="T1163" s="90">
        <f t="array" ref="T1163">INDEX(ค่าเสื่อมสิ่งปลูกสร้าง!$A$5:$D$105,MATCH($S1163,ค่าเสื่อมสิ่งปลูกสร้าง!$A$5:$A$105,0),MATCH($M1163,ค่าเสื่อมสิ่งปลูกสร้าง!$A$3:$D$3))</f>
        <v>0</v>
      </c>
      <c r="U1163" s="92">
        <f t="shared" si="228"/>
        <v>0</v>
      </c>
      <c r="V1163" s="93">
        <f t="shared" si="230"/>
        <v>113000</v>
      </c>
      <c r="W1163" s="93">
        <f t="shared" si="231"/>
        <v>113000</v>
      </c>
      <c r="X1163" s="93">
        <v>0</v>
      </c>
      <c r="Y1163" s="93">
        <f t="shared" si="232"/>
        <v>113000</v>
      </c>
      <c r="Z1163" s="86">
        <v>0</v>
      </c>
      <c r="AA1163" s="94">
        <f t="shared" si="233"/>
        <v>0</v>
      </c>
      <c r="AB1163" s="95"/>
      <c r="AC1163" s="96" t="s">
        <v>1224</v>
      </c>
      <c r="AD1163" s="96" t="s">
        <v>1225</v>
      </c>
    </row>
    <row r="1164" spans="1:30" s="70" customFormat="1" ht="24" customHeight="1" x14ac:dyDescent="0.55000000000000004">
      <c r="A1164" s="86">
        <v>946</v>
      </c>
      <c r="B1164" s="86" t="s">
        <v>28</v>
      </c>
      <c r="C1164" s="86">
        <v>12932</v>
      </c>
      <c r="D1164" s="86">
        <v>0</v>
      </c>
      <c r="E1164" s="86">
        <v>3</v>
      </c>
      <c r="F1164" s="86">
        <v>100</v>
      </c>
      <c r="G1164" s="86">
        <v>1</v>
      </c>
      <c r="H1164" s="87">
        <f t="shared" si="226"/>
        <v>400</v>
      </c>
      <c r="I1164" s="88">
        <f t="array" ref="I1164">INDEX(ราคาที่ดิน!$B:$C,MATCH($C1164,ราคาที่ดิน!$A:$A,0),MATCH($B1164,ราคาที่ดิน!$B$1:$C$1,0))</f>
        <v>480</v>
      </c>
      <c r="J1164" s="88">
        <f t="shared" si="227"/>
        <v>192000</v>
      </c>
      <c r="K1164" s="86"/>
      <c r="L1164" s="89"/>
      <c r="M1164" s="90"/>
      <c r="N1164" s="90"/>
      <c r="O1164" s="91"/>
      <c r="P1164" s="86">
        <v>100</v>
      </c>
      <c r="Q1164" s="92">
        <f t="array" ref="Q1164">INDEX(ราคาสิ่งปลูกสร้าง!$D$6:$CC$47,MATCH($L1164,ราคาสิ่งปลูกสร้าง!$B$6:$B$45,0),MATCH($O$4,ราคาสิ่งปลูกสร้าง!$D$5:$CC$5,0))</f>
        <v>0</v>
      </c>
      <c r="R1164" s="92">
        <f t="shared" si="229"/>
        <v>0</v>
      </c>
      <c r="S1164" s="90">
        <v>0</v>
      </c>
      <c r="T1164" s="90">
        <f t="array" ref="T1164">INDEX(ค่าเสื่อมสิ่งปลูกสร้าง!$A$5:$D$105,MATCH($S1164,ค่าเสื่อมสิ่งปลูกสร้าง!$A$5:$A$105,0),MATCH($M1164,ค่าเสื่อมสิ่งปลูกสร้าง!$A$3:$D$3))</f>
        <v>0</v>
      </c>
      <c r="U1164" s="92">
        <f t="shared" si="228"/>
        <v>0</v>
      </c>
      <c r="V1164" s="93">
        <f t="shared" si="230"/>
        <v>192000</v>
      </c>
      <c r="W1164" s="93">
        <f t="shared" si="231"/>
        <v>192000</v>
      </c>
      <c r="X1164" s="93">
        <v>0</v>
      </c>
      <c r="Y1164" s="93">
        <f t="shared" si="232"/>
        <v>192000</v>
      </c>
      <c r="Z1164" s="86">
        <v>0</v>
      </c>
      <c r="AA1164" s="94">
        <f t="shared" si="233"/>
        <v>0</v>
      </c>
      <c r="AB1164" s="95"/>
      <c r="AC1164" s="96" t="s">
        <v>564</v>
      </c>
      <c r="AD1164" s="96" t="s">
        <v>565</v>
      </c>
    </row>
    <row r="1165" spans="1:30" s="70" customFormat="1" ht="24" customHeight="1" x14ac:dyDescent="0.55000000000000004">
      <c r="A1165" s="86">
        <v>946</v>
      </c>
      <c r="B1165" s="86" t="s">
        <v>28</v>
      </c>
      <c r="C1165" s="86">
        <v>13073</v>
      </c>
      <c r="D1165" s="86">
        <v>0</v>
      </c>
      <c r="E1165" s="86">
        <v>0</v>
      </c>
      <c r="F1165" s="86">
        <v>54.1</v>
      </c>
      <c r="G1165" s="86">
        <v>4</v>
      </c>
      <c r="H1165" s="97">
        <f t="shared" si="226"/>
        <v>54.1</v>
      </c>
      <c r="I1165" s="88">
        <v>5000</v>
      </c>
      <c r="J1165" s="88">
        <f t="shared" si="227"/>
        <v>270500</v>
      </c>
      <c r="K1165" s="86"/>
      <c r="L1165" s="89"/>
      <c r="M1165" s="90"/>
      <c r="N1165" s="90"/>
      <c r="O1165" s="91"/>
      <c r="P1165" s="86">
        <v>100</v>
      </c>
      <c r="Q1165" s="92">
        <f t="array" ref="Q1165">INDEX(ราคาสิ่งปลูกสร้าง!$D$6:$CC$47,MATCH($L1165,ราคาสิ่งปลูกสร้าง!$B$6:$B$45,0),MATCH($O$4,ราคาสิ่งปลูกสร้าง!$D$5:$CC$5,0))</f>
        <v>0</v>
      </c>
      <c r="R1165" s="92">
        <f t="shared" si="229"/>
        <v>0</v>
      </c>
      <c r="S1165" s="90">
        <v>0</v>
      </c>
      <c r="T1165" s="90">
        <f t="array" ref="T1165">INDEX(ค่าเสื่อมสิ่งปลูกสร้าง!$A$5:$D$105,MATCH($S1165,ค่าเสื่อมสิ่งปลูกสร้าง!$A$5:$A$105,0),MATCH($M1165,ค่าเสื่อมสิ่งปลูกสร้าง!$A$3:$D$3))</f>
        <v>0</v>
      </c>
      <c r="U1165" s="92">
        <f t="shared" si="228"/>
        <v>0</v>
      </c>
      <c r="V1165" s="93">
        <f t="shared" si="230"/>
        <v>270500</v>
      </c>
      <c r="W1165" s="93">
        <f t="shared" si="231"/>
        <v>270500</v>
      </c>
      <c r="X1165" s="93">
        <v>0</v>
      </c>
      <c r="Y1165" s="93">
        <f t="shared" si="232"/>
        <v>270500</v>
      </c>
      <c r="Z1165" s="86">
        <v>0.3</v>
      </c>
      <c r="AA1165" s="94">
        <f t="shared" si="233"/>
        <v>811.5</v>
      </c>
      <c r="AB1165" s="95"/>
      <c r="AC1165" s="96" t="s">
        <v>7108</v>
      </c>
      <c r="AD1165" s="96" t="s">
        <v>7109</v>
      </c>
    </row>
    <row r="1166" spans="1:30" s="70" customFormat="1" ht="24" customHeight="1" x14ac:dyDescent="0.55000000000000004">
      <c r="A1166" s="86">
        <v>946</v>
      </c>
      <c r="B1166" s="86" t="s">
        <v>28</v>
      </c>
      <c r="C1166" s="86">
        <v>13075</v>
      </c>
      <c r="D1166" s="86">
        <v>0</v>
      </c>
      <c r="E1166" s="86">
        <v>0</v>
      </c>
      <c r="F1166" s="86">
        <v>3.4</v>
      </c>
      <c r="G1166" s="86">
        <v>4</v>
      </c>
      <c r="H1166" s="97">
        <f t="shared" si="226"/>
        <v>3.4</v>
      </c>
      <c r="I1166" s="88">
        <v>5000</v>
      </c>
      <c r="J1166" s="88">
        <f t="shared" si="227"/>
        <v>17000</v>
      </c>
      <c r="K1166" s="86"/>
      <c r="L1166" s="89"/>
      <c r="M1166" s="90"/>
      <c r="N1166" s="90"/>
      <c r="O1166" s="91"/>
      <c r="P1166" s="86">
        <v>100</v>
      </c>
      <c r="Q1166" s="92">
        <f t="array" ref="Q1166">INDEX(ราคาสิ่งปลูกสร้าง!$D$6:$CC$47,MATCH($L1166,ราคาสิ่งปลูกสร้าง!$B$6:$B$45,0),MATCH($O$4,ราคาสิ่งปลูกสร้าง!$D$5:$CC$5,0))</f>
        <v>0</v>
      </c>
      <c r="R1166" s="92">
        <f t="shared" si="229"/>
        <v>0</v>
      </c>
      <c r="S1166" s="90">
        <v>0</v>
      </c>
      <c r="T1166" s="90">
        <f t="array" ref="T1166">INDEX(ค่าเสื่อมสิ่งปลูกสร้าง!$A$5:$D$105,MATCH($S1166,ค่าเสื่อมสิ่งปลูกสร้าง!$A$5:$A$105,0),MATCH($M1166,ค่าเสื่อมสิ่งปลูกสร้าง!$A$3:$D$3))</f>
        <v>0</v>
      </c>
      <c r="U1166" s="92">
        <f t="shared" si="228"/>
        <v>0</v>
      </c>
      <c r="V1166" s="93">
        <f t="shared" si="230"/>
        <v>17000</v>
      </c>
      <c r="W1166" s="93">
        <f t="shared" si="231"/>
        <v>17000</v>
      </c>
      <c r="X1166" s="93">
        <v>0</v>
      </c>
      <c r="Y1166" s="93">
        <f t="shared" si="232"/>
        <v>17000</v>
      </c>
      <c r="Z1166" s="86">
        <v>0.3</v>
      </c>
      <c r="AA1166" s="94">
        <f t="shared" si="233"/>
        <v>51</v>
      </c>
      <c r="AB1166" s="95"/>
      <c r="AC1166" s="96" t="s">
        <v>59</v>
      </c>
      <c r="AD1166" s="96" t="s">
        <v>7107</v>
      </c>
    </row>
    <row r="1167" spans="1:30" s="70" customFormat="1" ht="24" customHeight="1" x14ac:dyDescent="0.55000000000000004">
      <c r="A1167" s="86">
        <v>946</v>
      </c>
      <c r="B1167" s="86" t="s">
        <v>28</v>
      </c>
      <c r="C1167" s="86">
        <v>13085</v>
      </c>
      <c r="D1167" s="86">
        <v>0</v>
      </c>
      <c r="E1167" s="86">
        <v>0</v>
      </c>
      <c r="F1167" s="86">
        <v>90.8</v>
      </c>
      <c r="G1167" s="86">
        <v>3</v>
      </c>
      <c r="H1167" s="97">
        <f t="shared" si="226"/>
        <v>90.8</v>
      </c>
      <c r="I1167" s="88">
        <v>5000</v>
      </c>
      <c r="J1167" s="88">
        <f t="shared" si="227"/>
        <v>454000</v>
      </c>
      <c r="K1167" s="86"/>
      <c r="L1167" s="89" t="s">
        <v>6748</v>
      </c>
      <c r="M1167" s="90" t="s">
        <v>6799</v>
      </c>
      <c r="N1167" s="90">
        <v>3</v>
      </c>
      <c r="O1167" s="91">
        <v>90.8</v>
      </c>
      <c r="P1167" s="86">
        <v>100</v>
      </c>
      <c r="Q1167" s="92">
        <f t="array" ref="Q1167">INDEX(ราคาสิ่งปลูกสร้าง!$D$6:$CC$47,MATCH($L1167,ราคาสิ่งปลูกสร้าง!$B$6:$B$45,0),MATCH($O$4,ราคาสิ่งปลูกสร้าง!$D$5:$CC$5,0))</f>
        <v>7400</v>
      </c>
      <c r="R1167" s="92">
        <f t="shared" si="229"/>
        <v>671920</v>
      </c>
      <c r="S1167" s="90">
        <v>24</v>
      </c>
      <c r="T1167" s="90">
        <f t="array" ref="T1167">INDEX(ค่าเสื่อมสิ่งปลูกสร้าง!$A$5:$D$105,MATCH($S1167,ค่าเสื่อมสิ่งปลูกสร้าง!$A$5:$A$105,0),MATCH($M1167,ค่าเสื่อมสิ่งปลูกสร้าง!$A$3:$D$3))</f>
        <v>38</v>
      </c>
      <c r="U1167" s="92">
        <f t="shared" si="228"/>
        <v>416590.4</v>
      </c>
      <c r="V1167" s="93">
        <f t="shared" si="230"/>
        <v>870590.4</v>
      </c>
      <c r="W1167" s="93">
        <f t="shared" si="231"/>
        <v>870590.4</v>
      </c>
      <c r="X1167" s="93">
        <v>0</v>
      </c>
      <c r="Y1167" s="93">
        <f t="shared" si="232"/>
        <v>870590.4</v>
      </c>
      <c r="Z1167" s="86">
        <v>0.3</v>
      </c>
      <c r="AA1167" s="94">
        <f t="shared" si="233"/>
        <v>2611.7712000000001</v>
      </c>
      <c r="AB1167" s="95"/>
      <c r="AC1167" s="96" t="s">
        <v>244</v>
      </c>
      <c r="AD1167" s="96" t="s">
        <v>245</v>
      </c>
    </row>
    <row r="1168" spans="1:30" s="70" customFormat="1" ht="24" customHeight="1" x14ac:dyDescent="0.55000000000000004">
      <c r="A1168" s="86">
        <v>946</v>
      </c>
      <c r="B1168" s="86" t="s">
        <v>28</v>
      </c>
      <c r="C1168" s="86">
        <v>13086</v>
      </c>
      <c r="D1168" s="86">
        <v>0</v>
      </c>
      <c r="E1168" s="86">
        <v>0</v>
      </c>
      <c r="F1168" s="86">
        <v>47.9</v>
      </c>
      <c r="G1168" s="86">
        <v>3</v>
      </c>
      <c r="H1168" s="97">
        <f t="shared" si="226"/>
        <v>47.9</v>
      </c>
      <c r="I1168" s="88">
        <v>1000</v>
      </c>
      <c r="J1168" s="88">
        <f t="shared" si="227"/>
        <v>47900</v>
      </c>
      <c r="K1168" s="86"/>
      <c r="L1168" s="89" t="s">
        <v>6748</v>
      </c>
      <c r="M1168" s="90" t="s">
        <v>6799</v>
      </c>
      <c r="N1168" s="90">
        <v>3</v>
      </c>
      <c r="O1168" s="91">
        <v>90.8</v>
      </c>
      <c r="P1168" s="86">
        <v>100</v>
      </c>
      <c r="Q1168" s="92">
        <f t="array" ref="Q1168">INDEX(ราคาสิ่งปลูกสร้าง!$D$6:$CC$47,MATCH($L1168,ราคาสิ่งปลูกสร้าง!$B$6:$B$45,0),MATCH($O$4,ราคาสิ่งปลูกสร้าง!$D$5:$CC$5,0))</f>
        <v>7400</v>
      </c>
      <c r="R1168" s="92">
        <f t="shared" si="229"/>
        <v>671920</v>
      </c>
      <c r="S1168" s="90">
        <v>24</v>
      </c>
      <c r="T1168" s="90">
        <f t="array" ref="T1168">INDEX(ค่าเสื่อมสิ่งปลูกสร้าง!$A$5:$D$105,MATCH($S1168,ค่าเสื่อมสิ่งปลูกสร้าง!$A$5:$A$105,0),MATCH($M1168,ค่าเสื่อมสิ่งปลูกสร้าง!$A$3:$D$3))</f>
        <v>38</v>
      </c>
      <c r="U1168" s="92">
        <f t="shared" si="228"/>
        <v>416590.4</v>
      </c>
      <c r="V1168" s="93">
        <f t="shared" si="230"/>
        <v>464490.4</v>
      </c>
      <c r="W1168" s="93">
        <f t="shared" si="231"/>
        <v>464490.4</v>
      </c>
      <c r="X1168" s="93">
        <v>0</v>
      </c>
      <c r="Y1168" s="93">
        <f t="shared" si="232"/>
        <v>464490.4</v>
      </c>
      <c r="Z1168" s="86">
        <v>0.02</v>
      </c>
      <c r="AA1168" s="94">
        <f t="shared" si="233"/>
        <v>92.898080000000007</v>
      </c>
      <c r="AB1168" s="95"/>
      <c r="AC1168" s="96" t="s">
        <v>244</v>
      </c>
      <c r="AD1168" s="96" t="s">
        <v>245</v>
      </c>
    </row>
    <row r="1169" spans="1:30" s="70" customFormat="1" ht="24" customHeight="1" x14ac:dyDescent="0.55000000000000004">
      <c r="A1169" s="86">
        <v>946</v>
      </c>
      <c r="B1169" s="86" t="s">
        <v>28</v>
      </c>
      <c r="C1169" s="86">
        <v>13087</v>
      </c>
      <c r="D1169" s="86">
        <v>0</v>
      </c>
      <c r="E1169" s="86">
        <v>0</v>
      </c>
      <c r="F1169" s="86">
        <v>20.399999999999999</v>
      </c>
      <c r="G1169" s="86">
        <v>2</v>
      </c>
      <c r="H1169" s="97">
        <f t="shared" si="226"/>
        <v>20.399999999999999</v>
      </c>
      <c r="I1169" s="88">
        <v>1000</v>
      </c>
      <c r="J1169" s="88">
        <f t="shared" si="227"/>
        <v>20400</v>
      </c>
      <c r="K1169" s="86"/>
      <c r="L1169" s="89" t="s">
        <v>6748</v>
      </c>
      <c r="M1169" s="90" t="s">
        <v>6799</v>
      </c>
      <c r="N1169" s="90">
        <v>2</v>
      </c>
      <c r="O1169" s="91">
        <v>90.8</v>
      </c>
      <c r="P1169" s="86">
        <v>100</v>
      </c>
      <c r="Q1169" s="92">
        <f t="array" ref="Q1169">INDEX(ราคาสิ่งปลูกสร้าง!$D$6:$CC$47,MATCH($L1169,ราคาสิ่งปลูกสร้าง!$B$6:$B$45,0),MATCH($O$4,ราคาสิ่งปลูกสร้าง!$D$5:$CC$5,0))</f>
        <v>7400</v>
      </c>
      <c r="R1169" s="92">
        <f t="shared" si="229"/>
        <v>671920</v>
      </c>
      <c r="S1169" s="90">
        <v>29</v>
      </c>
      <c r="T1169" s="90">
        <f t="array" ref="T1169">INDEX(ค่าเสื่อมสิ่งปลูกสร้าง!$A$5:$D$105,MATCH($S1169,ค่าเสื่อมสิ่งปลูกสร้าง!$A$5:$A$105,0),MATCH($M1169,ค่าเสื่อมสิ่งปลูกสร้าง!$A$3:$D$3))</f>
        <v>48</v>
      </c>
      <c r="U1169" s="92">
        <f t="shared" si="228"/>
        <v>349398.4</v>
      </c>
      <c r="V1169" s="93">
        <f t="shared" si="230"/>
        <v>369798.40000000002</v>
      </c>
      <c r="W1169" s="93">
        <f t="shared" si="231"/>
        <v>369798.40000000002</v>
      </c>
      <c r="X1169" s="93">
        <v>0</v>
      </c>
      <c r="Y1169" s="93">
        <f t="shared" si="232"/>
        <v>369798.40000000002</v>
      </c>
      <c r="Z1169" s="86">
        <v>0</v>
      </c>
      <c r="AA1169" s="94">
        <f t="shared" si="233"/>
        <v>0</v>
      </c>
      <c r="AB1169" s="95"/>
      <c r="AC1169" s="96" t="s">
        <v>6343</v>
      </c>
      <c r="AD1169" s="96" t="s">
        <v>6954</v>
      </c>
    </row>
    <row r="1170" spans="1:30" s="70" customFormat="1" ht="24" customHeight="1" x14ac:dyDescent="0.55000000000000004">
      <c r="A1170" s="86">
        <v>946</v>
      </c>
      <c r="B1170" s="86"/>
      <c r="C1170" s="86"/>
      <c r="D1170" s="86">
        <v>0</v>
      </c>
      <c r="E1170" s="86">
        <v>0</v>
      </c>
      <c r="F1170" s="86">
        <v>4</v>
      </c>
      <c r="G1170" s="86">
        <v>3</v>
      </c>
      <c r="H1170" s="97">
        <f t="shared" si="226"/>
        <v>4</v>
      </c>
      <c r="I1170" s="88">
        <v>1000</v>
      </c>
      <c r="J1170" s="88">
        <f t="shared" si="227"/>
        <v>4000</v>
      </c>
      <c r="K1170" s="86"/>
      <c r="L1170" s="89" t="s">
        <v>6748</v>
      </c>
      <c r="M1170" s="90" t="s">
        <v>6799</v>
      </c>
      <c r="N1170" s="90">
        <v>3</v>
      </c>
      <c r="O1170" s="91">
        <v>16</v>
      </c>
      <c r="P1170" s="86">
        <v>100</v>
      </c>
      <c r="Q1170" s="92">
        <f t="array" ref="Q1170">INDEX(ราคาสิ่งปลูกสร้าง!$D$6:$CC$47,MATCH($L1170,ราคาสิ่งปลูกสร้าง!$B$6:$B$45,0),MATCH($O$4,ราคาสิ่งปลูกสร้าง!$D$5:$CC$5,0))</f>
        <v>7400</v>
      </c>
      <c r="R1170" s="92">
        <f t="shared" si="229"/>
        <v>118400</v>
      </c>
      <c r="S1170" s="90">
        <v>29</v>
      </c>
      <c r="T1170" s="90">
        <f t="array" ref="T1170">INDEX(ค่าเสื่อมสิ่งปลูกสร้าง!$A$5:$D$105,MATCH($S1170,ค่าเสื่อมสิ่งปลูกสร้าง!$A$5:$A$105,0),MATCH($M1170,ค่าเสื่อมสิ่งปลูกสร้าง!$A$3:$D$3))</f>
        <v>48</v>
      </c>
      <c r="U1170" s="92">
        <f t="shared" si="228"/>
        <v>61568</v>
      </c>
      <c r="V1170" s="93">
        <f t="shared" si="230"/>
        <v>65568</v>
      </c>
      <c r="W1170" s="93">
        <f t="shared" si="231"/>
        <v>65568</v>
      </c>
      <c r="X1170" s="93">
        <v>0</v>
      </c>
      <c r="Y1170" s="93">
        <f t="shared" si="232"/>
        <v>65568</v>
      </c>
      <c r="Z1170" s="86">
        <v>0.3</v>
      </c>
      <c r="AA1170" s="94">
        <f t="shared" si="233"/>
        <v>196.70399999999998</v>
      </c>
      <c r="AB1170" s="95"/>
      <c r="AC1170" s="96" t="s">
        <v>6343</v>
      </c>
      <c r="AD1170" s="96" t="s">
        <v>6954</v>
      </c>
    </row>
    <row r="1171" spans="1:30" s="70" customFormat="1" ht="24" customHeight="1" x14ac:dyDescent="0.55000000000000004">
      <c r="A1171" s="86">
        <v>946</v>
      </c>
      <c r="B1171" s="86" t="s">
        <v>28</v>
      </c>
      <c r="C1171" s="86">
        <v>13088</v>
      </c>
      <c r="D1171" s="86">
        <v>0</v>
      </c>
      <c r="E1171" s="86">
        <v>0</v>
      </c>
      <c r="F1171" s="86">
        <v>17.5</v>
      </c>
      <c r="G1171" s="86">
        <v>2</v>
      </c>
      <c r="H1171" s="97">
        <f t="shared" si="226"/>
        <v>17.5</v>
      </c>
      <c r="I1171" s="88">
        <v>1000</v>
      </c>
      <c r="J1171" s="88">
        <f t="shared" si="227"/>
        <v>17500</v>
      </c>
      <c r="K1171" s="86"/>
      <c r="L1171" s="89" t="s">
        <v>6748</v>
      </c>
      <c r="M1171" s="90" t="s">
        <v>6799</v>
      </c>
      <c r="N1171" s="90">
        <v>2</v>
      </c>
      <c r="O1171" s="91">
        <v>64</v>
      </c>
      <c r="P1171" s="86">
        <v>100</v>
      </c>
      <c r="Q1171" s="92">
        <f t="array" ref="Q1171">INDEX(ราคาสิ่งปลูกสร้าง!$D$6:$CC$47,MATCH($L1171,ราคาสิ่งปลูกสร้าง!$B$6:$B$45,0),MATCH($O$4,ราคาสิ่งปลูกสร้าง!$D$5:$CC$5,0))</f>
        <v>7400</v>
      </c>
      <c r="R1171" s="92">
        <f t="shared" si="229"/>
        <v>473600</v>
      </c>
      <c r="S1171" s="90">
        <v>27</v>
      </c>
      <c r="T1171" s="90">
        <f t="array" ref="T1171">INDEX(ค่าเสื่อมสิ่งปลูกสร้าง!$A$5:$D$105,MATCH($S1171,ค่าเสื่อมสิ่งปลูกสร้าง!$A$5:$A$105,0),MATCH($M1171,ค่าเสื่อมสิ่งปลูกสร้าง!$A$3:$D$3))</f>
        <v>44</v>
      </c>
      <c r="U1171" s="92">
        <f t="shared" si="228"/>
        <v>265216</v>
      </c>
      <c r="V1171" s="93">
        <f t="shared" si="230"/>
        <v>282716</v>
      </c>
      <c r="W1171" s="93">
        <f t="shared" si="231"/>
        <v>282716</v>
      </c>
      <c r="X1171" s="93">
        <v>0</v>
      </c>
      <c r="Y1171" s="93">
        <f t="shared" si="232"/>
        <v>282716</v>
      </c>
      <c r="Z1171" s="86">
        <v>0.02</v>
      </c>
      <c r="AA1171" s="94">
        <f t="shared" si="233"/>
        <v>56.543199999999999</v>
      </c>
      <c r="AB1171" s="95"/>
      <c r="AC1171" s="96" t="s">
        <v>7110</v>
      </c>
      <c r="AD1171" s="96" t="s">
        <v>7111</v>
      </c>
    </row>
    <row r="1172" spans="1:30" s="70" customFormat="1" ht="24" customHeight="1" x14ac:dyDescent="0.55000000000000004">
      <c r="A1172" s="86">
        <v>946</v>
      </c>
      <c r="B1172" s="86" t="s">
        <v>28</v>
      </c>
      <c r="C1172" s="86">
        <v>13089</v>
      </c>
      <c r="D1172" s="86">
        <v>0</v>
      </c>
      <c r="E1172" s="86">
        <v>0</v>
      </c>
      <c r="F1172" s="86">
        <v>17.5</v>
      </c>
      <c r="G1172" s="86">
        <v>2</v>
      </c>
      <c r="H1172" s="97">
        <f t="shared" si="226"/>
        <v>17.5</v>
      </c>
      <c r="I1172" s="88">
        <v>1000</v>
      </c>
      <c r="J1172" s="88">
        <f t="shared" si="227"/>
        <v>17500</v>
      </c>
      <c r="K1172" s="86"/>
      <c r="L1172" s="89" t="s">
        <v>6748</v>
      </c>
      <c r="M1172" s="90" t="s">
        <v>6799</v>
      </c>
      <c r="N1172" s="90">
        <v>2</v>
      </c>
      <c r="O1172" s="91">
        <v>64</v>
      </c>
      <c r="P1172" s="86">
        <v>100</v>
      </c>
      <c r="Q1172" s="92">
        <f t="array" ref="Q1172">INDEX(ราคาสิ่งปลูกสร้าง!$D$6:$CC$47,MATCH($L1172,ราคาสิ่งปลูกสร้าง!$B$6:$B$45,0),MATCH($O$4,ราคาสิ่งปลูกสร้าง!$D$5:$CC$5,0))</f>
        <v>7400</v>
      </c>
      <c r="R1172" s="92">
        <f t="shared" si="229"/>
        <v>473600</v>
      </c>
      <c r="S1172" s="90">
        <v>27</v>
      </c>
      <c r="T1172" s="90">
        <f t="array" ref="T1172">INDEX(ค่าเสื่อมสิ่งปลูกสร้าง!$A$5:$D$105,MATCH($S1172,ค่าเสื่อมสิ่งปลูกสร้าง!$A$5:$A$105,0),MATCH($M1172,ค่าเสื่อมสิ่งปลูกสร้าง!$A$3:$D$3))</f>
        <v>44</v>
      </c>
      <c r="U1172" s="92">
        <f t="shared" si="228"/>
        <v>265216</v>
      </c>
      <c r="V1172" s="93">
        <f t="shared" si="230"/>
        <v>282716</v>
      </c>
      <c r="W1172" s="93">
        <f t="shared" si="231"/>
        <v>282716</v>
      </c>
      <c r="X1172" s="93">
        <v>0</v>
      </c>
      <c r="Y1172" s="93">
        <f t="shared" si="232"/>
        <v>282716</v>
      </c>
      <c r="Z1172" s="86">
        <v>0.02</v>
      </c>
      <c r="AA1172" s="94">
        <f t="shared" si="233"/>
        <v>56.543199999999999</v>
      </c>
      <c r="AB1172" s="95"/>
      <c r="AC1172" s="96" t="s">
        <v>688</v>
      </c>
      <c r="AD1172" s="96" t="s">
        <v>689</v>
      </c>
    </row>
    <row r="1173" spans="1:30" s="70" customFormat="1" ht="24" customHeight="1" x14ac:dyDescent="0.55000000000000004">
      <c r="A1173" s="86">
        <v>946</v>
      </c>
      <c r="B1173" s="86" t="s">
        <v>28</v>
      </c>
      <c r="C1173" s="86">
        <v>13090</v>
      </c>
      <c r="D1173" s="86">
        <v>0</v>
      </c>
      <c r="E1173" s="86">
        <v>0</v>
      </c>
      <c r="F1173" s="86">
        <v>17.5</v>
      </c>
      <c r="G1173" s="86">
        <v>2</v>
      </c>
      <c r="H1173" s="97">
        <f t="shared" si="226"/>
        <v>17.5</v>
      </c>
      <c r="I1173" s="88">
        <v>1000</v>
      </c>
      <c r="J1173" s="88">
        <f t="shared" si="227"/>
        <v>17500</v>
      </c>
      <c r="K1173" s="86"/>
      <c r="L1173" s="89" t="s">
        <v>6748</v>
      </c>
      <c r="M1173" s="90" t="s">
        <v>6799</v>
      </c>
      <c r="N1173" s="90">
        <v>2</v>
      </c>
      <c r="O1173" s="91">
        <v>64</v>
      </c>
      <c r="P1173" s="86">
        <v>100</v>
      </c>
      <c r="Q1173" s="92">
        <f t="array" ref="Q1173">INDEX(ราคาสิ่งปลูกสร้าง!$D$6:$CC$47,MATCH($L1173,ราคาสิ่งปลูกสร้าง!$B$6:$B$45,0),MATCH($O$4,ราคาสิ่งปลูกสร้าง!$D$5:$CC$5,0))</f>
        <v>7400</v>
      </c>
      <c r="R1173" s="92">
        <f t="shared" si="229"/>
        <v>473600</v>
      </c>
      <c r="S1173" s="90">
        <v>27</v>
      </c>
      <c r="T1173" s="90">
        <f t="array" ref="T1173">INDEX(ค่าเสื่อมสิ่งปลูกสร้าง!$A$5:$D$105,MATCH($S1173,ค่าเสื่อมสิ่งปลูกสร้าง!$A$5:$A$105,0),MATCH($M1173,ค่าเสื่อมสิ่งปลูกสร้าง!$A$3:$D$3))</f>
        <v>44</v>
      </c>
      <c r="U1173" s="92">
        <f t="shared" si="228"/>
        <v>265216</v>
      </c>
      <c r="V1173" s="93">
        <f t="shared" si="230"/>
        <v>282716</v>
      </c>
      <c r="W1173" s="93">
        <f t="shared" si="231"/>
        <v>282716</v>
      </c>
      <c r="X1173" s="93">
        <v>0</v>
      </c>
      <c r="Y1173" s="93">
        <f t="shared" si="232"/>
        <v>282716</v>
      </c>
      <c r="Z1173" s="86">
        <v>0</v>
      </c>
      <c r="AA1173" s="94">
        <f t="shared" si="233"/>
        <v>0</v>
      </c>
      <c r="AB1173" s="95"/>
      <c r="AC1173" s="96" t="s">
        <v>6971</v>
      </c>
      <c r="AD1173" s="96" t="s">
        <v>6972</v>
      </c>
    </row>
    <row r="1174" spans="1:30" s="70" customFormat="1" ht="24" customHeight="1" x14ac:dyDescent="0.55000000000000004">
      <c r="A1174" s="86">
        <v>946</v>
      </c>
      <c r="B1174" s="86" t="s">
        <v>28</v>
      </c>
      <c r="C1174" s="86">
        <v>13091</v>
      </c>
      <c r="D1174" s="86">
        <v>0</v>
      </c>
      <c r="E1174" s="86">
        <v>0</v>
      </c>
      <c r="F1174" s="86">
        <v>23.4</v>
      </c>
      <c r="G1174" s="86">
        <v>2</v>
      </c>
      <c r="H1174" s="97">
        <f t="shared" si="226"/>
        <v>23.4</v>
      </c>
      <c r="I1174" s="88">
        <v>1000</v>
      </c>
      <c r="J1174" s="88">
        <f t="shared" si="227"/>
        <v>23400</v>
      </c>
      <c r="K1174" s="86"/>
      <c r="L1174" s="89" t="s">
        <v>6748</v>
      </c>
      <c r="M1174" s="90" t="s">
        <v>6799</v>
      </c>
      <c r="N1174" s="90">
        <v>2</v>
      </c>
      <c r="O1174" s="91">
        <v>64</v>
      </c>
      <c r="P1174" s="86">
        <v>100</v>
      </c>
      <c r="Q1174" s="92">
        <f t="array" ref="Q1174">INDEX(ราคาสิ่งปลูกสร้าง!$D$6:$CC$47,MATCH($L1174,ราคาสิ่งปลูกสร้าง!$B$6:$B$45,0),MATCH($O$4,ราคาสิ่งปลูกสร้าง!$D$5:$CC$5,0))</f>
        <v>7400</v>
      </c>
      <c r="R1174" s="92">
        <f t="shared" si="229"/>
        <v>473600</v>
      </c>
      <c r="S1174" s="90">
        <v>27</v>
      </c>
      <c r="T1174" s="90">
        <f t="array" ref="T1174">INDEX(ค่าเสื่อมสิ่งปลูกสร้าง!$A$5:$D$105,MATCH($S1174,ค่าเสื่อมสิ่งปลูกสร้าง!$A$5:$A$105,0),MATCH($M1174,ค่าเสื่อมสิ่งปลูกสร้าง!$A$3:$D$3))</f>
        <v>44</v>
      </c>
      <c r="U1174" s="92">
        <f t="shared" si="228"/>
        <v>265216</v>
      </c>
      <c r="V1174" s="93">
        <f t="shared" si="230"/>
        <v>288616</v>
      </c>
      <c r="W1174" s="93">
        <f t="shared" si="231"/>
        <v>288616</v>
      </c>
      <c r="X1174" s="93">
        <v>0</v>
      </c>
      <c r="Y1174" s="93">
        <f t="shared" si="232"/>
        <v>288616</v>
      </c>
      <c r="Z1174" s="86">
        <v>0.02</v>
      </c>
      <c r="AA1174" s="94">
        <f t="shared" si="233"/>
        <v>57.723199999999999</v>
      </c>
      <c r="AB1174" s="95"/>
      <c r="AC1174" s="96" t="s">
        <v>7112</v>
      </c>
      <c r="AD1174" s="96" t="s">
        <v>7113</v>
      </c>
    </row>
    <row r="1175" spans="1:30" s="70" customFormat="1" ht="24" customHeight="1" x14ac:dyDescent="0.55000000000000004">
      <c r="A1175" s="86">
        <v>946</v>
      </c>
      <c r="B1175" s="86" t="s">
        <v>28</v>
      </c>
      <c r="C1175" s="86">
        <v>13092</v>
      </c>
      <c r="D1175" s="86">
        <v>0</v>
      </c>
      <c r="E1175" s="86">
        <v>0</v>
      </c>
      <c r="F1175" s="86">
        <v>18</v>
      </c>
      <c r="G1175" s="86">
        <v>2</v>
      </c>
      <c r="H1175" s="97">
        <f t="shared" si="226"/>
        <v>18</v>
      </c>
      <c r="I1175" s="88">
        <v>1000</v>
      </c>
      <c r="J1175" s="88">
        <f t="shared" si="227"/>
        <v>18000</v>
      </c>
      <c r="K1175" s="86"/>
      <c r="L1175" s="89" t="s">
        <v>6748</v>
      </c>
      <c r="M1175" s="90" t="s">
        <v>6799</v>
      </c>
      <c r="N1175" s="90">
        <v>2</v>
      </c>
      <c r="O1175" s="91">
        <v>64</v>
      </c>
      <c r="P1175" s="86">
        <v>100</v>
      </c>
      <c r="Q1175" s="92">
        <f t="array" ref="Q1175">INDEX(ราคาสิ่งปลูกสร้าง!$D$6:$CC$47,MATCH($L1175,ราคาสิ่งปลูกสร้าง!$B$6:$B$45,0),MATCH($O$4,ราคาสิ่งปลูกสร้าง!$D$5:$CC$5,0))</f>
        <v>7400</v>
      </c>
      <c r="R1175" s="92">
        <f t="shared" si="229"/>
        <v>473600</v>
      </c>
      <c r="S1175" s="90">
        <v>27</v>
      </c>
      <c r="T1175" s="90">
        <f t="array" ref="T1175">INDEX(ค่าเสื่อมสิ่งปลูกสร้าง!$A$5:$D$105,MATCH($S1175,ค่าเสื่อมสิ่งปลูกสร้าง!$A$5:$A$105,0),MATCH($M1175,ค่าเสื่อมสิ่งปลูกสร้าง!$A$3:$D$3))</f>
        <v>44</v>
      </c>
      <c r="U1175" s="92">
        <f t="shared" si="228"/>
        <v>265216</v>
      </c>
      <c r="V1175" s="93">
        <f t="shared" si="230"/>
        <v>283216</v>
      </c>
      <c r="W1175" s="93">
        <f t="shared" si="231"/>
        <v>283216</v>
      </c>
      <c r="X1175" s="93">
        <v>0</v>
      </c>
      <c r="Y1175" s="93">
        <f t="shared" si="232"/>
        <v>283216</v>
      </c>
      <c r="Z1175" s="86">
        <v>0.02</v>
      </c>
      <c r="AA1175" s="94">
        <f t="shared" si="233"/>
        <v>56.6432</v>
      </c>
      <c r="AB1175" s="95"/>
      <c r="AC1175" s="96" t="s">
        <v>7114</v>
      </c>
      <c r="AD1175" s="96" t="s">
        <v>333</v>
      </c>
    </row>
    <row r="1176" spans="1:30" s="70" customFormat="1" ht="24" customHeight="1" x14ac:dyDescent="0.55000000000000004">
      <c r="A1176" s="86">
        <v>946</v>
      </c>
      <c r="B1176" s="86" t="s">
        <v>28</v>
      </c>
      <c r="C1176" s="86">
        <v>13093</v>
      </c>
      <c r="D1176" s="86">
        <v>0</v>
      </c>
      <c r="E1176" s="86">
        <v>0</v>
      </c>
      <c r="F1176" s="86">
        <v>21</v>
      </c>
      <c r="G1176" s="86">
        <v>2</v>
      </c>
      <c r="H1176" s="97">
        <f t="shared" si="226"/>
        <v>21</v>
      </c>
      <c r="I1176" s="88">
        <v>1000</v>
      </c>
      <c r="J1176" s="88">
        <f t="shared" si="227"/>
        <v>21000</v>
      </c>
      <c r="K1176" s="86"/>
      <c r="L1176" s="89" t="s">
        <v>6748</v>
      </c>
      <c r="M1176" s="90" t="s">
        <v>6799</v>
      </c>
      <c r="N1176" s="90">
        <v>2</v>
      </c>
      <c r="O1176" s="91">
        <v>64</v>
      </c>
      <c r="P1176" s="86">
        <v>100</v>
      </c>
      <c r="Q1176" s="92">
        <f t="array" ref="Q1176">INDEX(ราคาสิ่งปลูกสร้าง!$D$6:$CC$47,MATCH($L1176,ราคาสิ่งปลูกสร้าง!$B$6:$B$45,0),MATCH($O$4,ราคาสิ่งปลูกสร้าง!$D$5:$CC$5,0))</f>
        <v>7400</v>
      </c>
      <c r="R1176" s="92">
        <f t="shared" si="229"/>
        <v>473600</v>
      </c>
      <c r="S1176" s="90">
        <v>27</v>
      </c>
      <c r="T1176" s="90">
        <f t="array" ref="T1176">INDEX(ค่าเสื่อมสิ่งปลูกสร้าง!$A$5:$D$105,MATCH($S1176,ค่าเสื่อมสิ่งปลูกสร้าง!$A$5:$A$105,0),MATCH($M1176,ค่าเสื่อมสิ่งปลูกสร้าง!$A$3:$D$3))</f>
        <v>44</v>
      </c>
      <c r="U1176" s="92">
        <f t="shared" si="228"/>
        <v>265216</v>
      </c>
      <c r="V1176" s="93">
        <f t="shared" si="230"/>
        <v>286216</v>
      </c>
      <c r="W1176" s="93">
        <f t="shared" si="231"/>
        <v>286216</v>
      </c>
      <c r="X1176" s="93">
        <v>0</v>
      </c>
      <c r="Y1176" s="93">
        <f t="shared" si="232"/>
        <v>286216</v>
      </c>
      <c r="Z1176" s="86">
        <v>0.02</v>
      </c>
      <c r="AA1176" s="94">
        <f t="shared" si="233"/>
        <v>57.243199999999995</v>
      </c>
      <c r="AB1176" s="95"/>
      <c r="AC1176" s="96" t="s">
        <v>7115</v>
      </c>
      <c r="AD1176" s="96" t="s">
        <v>7116</v>
      </c>
    </row>
    <row r="1177" spans="1:30" s="70" customFormat="1" ht="24" customHeight="1" x14ac:dyDescent="0.55000000000000004">
      <c r="A1177" s="86">
        <v>946</v>
      </c>
      <c r="B1177" s="86" t="s">
        <v>28</v>
      </c>
      <c r="C1177" s="86">
        <v>13094</v>
      </c>
      <c r="D1177" s="86">
        <v>0</v>
      </c>
      <c r="E1177" s="86">
        <v>0</v>
      </c>
      <c r="F1177" s="86">
        <v>21.3</v>
      </c>
      <c r="G1177" s="86">
        <v>2</v>
      </c>
      <c r="H1177" s="97">
        <f t="shared" si="226"/>
        <v>21.3</v>
      </c>
      <c r="I1177" s="88">
        <v>1000</v>
      </c>
      <c r="J1177" s="88">
        <f t="shared" si="227"/>
        <v>21300</v>
      </c>
      <c r="K1177" s="86"/>
      <c r="L1177" s="89" t="s">
        <v>6748</v>
      </c>
      <c r="M1177" s="90" t="s">
        <v>6799</v>
      </c>
      <c r="N1177" s="90">
        <v>2</v>
      </c>
      <c r="O1177" s="91">
        <v>163</v>
      </c>
      <c r="P1177" s="86">
        <v>100</v>
      </c>
      <c r="Q1177" s="92">
        <f t="array" ref="Q1177">INDEX(ราคาสิ่งปลูกสร้าง!$D$6:$CC$47,MATCH($L1177,ราคาสิ่งปลูกสร้าง!$B$6:$B$45,0),MATCH($O$4,ราคาสิ่งปลูกสร้าง!$D$5:$CC$5,0))</f>
        <v>7400</v>
      </c>
      <c r="R1177" s="92">
        <f t="shared" si="229"/>
        <v>1206200</v>
      </c>
      <c r="S1177" s="90">
        <v>28</v>
      </c>
      <c r="T1177" s="90">
        <f t="array" ref="T1177">INDEX(ค่าเสื่อมสิ่งปลูกสร้าง!$A$5:$D$105,MATCH($S1177,ค่าเสื่อมสิ่งปลูกสร้าง!$A$5:$A$105,0),MATCH($M1177,ค่าเสื่อมสิ่งปลูกสร้าง!$A$3:$D$3))</f>
        <v>46</v>
      </c>
      <c r="U1177" s="92">
        <f t="shared" si="228"/>
        <v>651348</v>
      </c>
      <c r="V1177" s="93">
        <f t="shared" si="230"/>
        <v>672648</v>
      </c>
      <c r="W1177" s="93">
        <f t="shared" si="231"/>
        <v>672648</v>
      </c>
      <c r="X1177" s="93">
        <v>0</v>
      </c>
      <c r="Y1177" s="93">
        <f t="shared" si="232"/>
        <v>672648</v>
      </c>
      <c r="Z1177" s="86">
        <v>0.02</v>
      </c>
      <c r="AA1177" s="94">
        <f t="shared" si="233"/>
        <v>134.52960000000002</v>
      </c>
      <c r="AB1177" s="95"/>
      <c r="AC1177" s="96" t="s">
        <v>6952</v>
      </c>
      <c r="AD1177" s="96" t="s">
        <v>6953</v>
      </c>
    </row>
    <row r="1178" spans="1:30" s="70" customFormat="1" ht="24" customHeight="1" x14ac:dyDescent="0.55000000000000004">
      <c r="A1178" s="86">
        <v>946</v>
      </c>
      <c r="B1178" s="86" t="s">
        <v>28</v>
      </c>
      <c r="C1178" s="86">
        <v>13099</v>
      </c>
      <c r="D1178" s="86">
        <v>0</v>
      </c>
      <c r="E1178" s="86">
        <v>0</v>
      </c>
      <c r="F1178" s="86">
        <v>23.6</v>
      </c>
      <c r="G1178" s="86">
        <v>4</v>
      </c>
      <c r="H1178" s="97">
        <f t="shared" si="226"/>
        <v>23.6</v>
      </c>
      <c r="I1178" s="88">
        <v>1000</v>
      </c>
      <c r="J1178" s="88">
        <f t="shared" si="227"/>
        <v>23600</v>
      </c>
      <c r="K1178" s="86"/>
      <c r="L1178" s="89"/>
      <c r="M1178" s="90"/>
      <c r="N1178" s="90"/>
      <c r="O1178" s="91"/>
      <c r="P1178" s="86">
        <v>100</v>
      </c>
      <c r="Q1178" s="92">
        <f t="array" ref="Q1178">INDEX(ราคาสิ่งปลูกสร้าง!$D$6:$CC$47,MATCH($L1178,ราคาสิ่งปลูกสร้าง!$B$6:$B$45,0),MATCH($O$4,ราคาสิ่งปลูกสร้าง!$D$5:$CC$5,0))</f>
        <v>0</v>
      </c>
      <c r="R1178" s="92">
        <f t="shared" si="229"/>
        <v>0</v>
      </c>
      <c r="S1178" s="90">
        <v>0</v>
      </c>
      <c r="T1178" s="90">
        <f t="array" ref="T1178">INDEX(ค่าเสื่อมสิ่งปลูกสร้าง!$A$5:$D$105,MATCH($S1178,ค่าเสื่อมสิ่งปลูกสร้าง!$A$5:$A$105,0),MATCH($M1178,ค่าเสื่อมสิ่งปลูกสร้าง!$A$3:$D$3))</f>
        <v>0</v>
      </c>
      <c r="U1178" s="92">
        <f t="shared" si="228"/>
        <v>0</v>
      </c>
      <c r="V1178" s="93">
        <f t="shared" si="230"/>
        <v>23600</v>
      </c>
      <c r="W1178" s="93">
        <f t="shared" si="231"/>
        <v>23600</v>
      </c>
      <c r="X1178" s="93">
        <v>0</v>
      </c>
      <c r="Y1178" s="93">
        <f t="shared" si="232"/>
        <v>23600</v>
      </c>
      <c r="Z1178" s="86">
        <v>0.3</v>
      </c>
      <c r="AA1178" s="94">
        <f t="shared" si="233"/>
        <v>70.8</v>
      </c>
      <c r="AB1178" s="95"/>
      <c r="AC1178" s="96" t="s">
        <v>6887</v>
      </c>
      <c r="AD1178" s="96" t="s">
        <v>6888</v>
      </c>
    </row>
    <row r="1179" spans="1:30" s="70" customFormat="1" ht="24" customHeight="1" x14ac:dyDescent="0.55000000000000004">
      <c r="A1179" s="86">
        <v>946</v>
      </c>
      <c r="B1179" s="86" t="s">
        <v>28</v>
      </c>
      <c r="C1179" s="86">
        <v>13100</v>
      </c>
      <c r="D1179" s="86">
        <v>0</v>
      </c>
      <c r="E1179" s="86">
        <v>0</v>
      </c>
      <c r="F1179" s="86">
        <v>20.2</v>
      </c>
      <c r="G1179" s="86">
        <v>2</v>
      </c>
      <c r="H1179" s="97">
        <f t="shared" si="226"/>
        <v>20.2</v>
      </c>
      <c r="I1179" s="88">
        <v>1000</v>
      </c>
      <c r="J1179" s="88">
        <f t="shared" si="227"/>
        <v>20200</v>
      </c>
      <c r="K1179" s="86"/>
      <c r="L1179" s="89" t="s">
        <v>6748</v>
      </c>
      <c r="M1179" s="90" t="s">
        <v>6799</v>
      </c>
      <c r="N1179" s="90">
        <v>2</v>
      </c>
      <c r="O1179" s="91">
        <v>143.44</v>
      </c>
      <c r="P1179" s="86">
        <v>100</v>
      </c>
      <c r="Q1179" s="92">
        <f t="array" ref="Q1179">INDEX(ราคาสิ่งปลูกสร้าง!$D$6:$CC$47,MATCH($L1179,ราคาสิ่งปลูกสร้าง!$B$6:$B$45,0),MATCH($O$4,ราคาสิ่งปลูกสร้าง!$D$5:$CC$5,0))</f>
        <v>7400</v>
      </c>
      <c r="R1179" s="92">
        <f t="shared" si="229"/>
        <v>1061456</v>
      </c>
      <c r="S1179" s="90">
        <v>27</v>
      </c>
      <c r="T1179" s="90">
        <f t="array" ref="T1179">INDEX(ค่าเสื่อมสิ่งปลูกสร้าง!$A$5:$D$105,MATCH($S1179,ค่าเสื่อมสิ่งปลูกสร้าง!$A$5:$A$105,0),MATCH($M1179,ค่าเสื่อมสิ่งปลูกสร้าง!$A$3:$D$3))</f>
        <v>44</v>
      </c>
      <c r="U1179" s="92">
        <f t="shared" si="228"/>
        <v>594415.3600000001</v>
      </c>
      <c r="V1179" s="93">
        <f t="shared" si="230"/>
        <v>614615.3600000001</v>
      </c>
      <c r="W1179" s="93">
        <f t="shared" si="231"/>
        <v>614615.3600000001</v>
      </c>
      <c r="X1179" s="93">
        <v>0</v>
      </c>
      <c r="Y1179" s="93">
        <f t="shared" si="232"/>
        <v>614615.3600000001</v>
      </c>
      <c r="Z1179" s="86">
        <v>0.02</v>
      </c>
      <c r="AA1179" s="94">
        <f t="shared" si="233"/>
        <v>122.92307200000003</v>
      </c>
      <c r="AB1179" s="95"/>
      <c r="AC1179" s="96" t="s">
        <v>6983</v>
      </c>
      <c r="AD1179" s="96" t="s">
        <v>6984</v>
      </c>
    </row>
    <row r="1180" spans="1:30" s="70" customFormat="1" ht="24" customHeight="1" x14ac:dyDescent="0.55000000000000004">
      <c r="A1180" s="86">
        <v>946</v>
      </c>
      <c r="B1180" s="86" t="s">
        <v>28</v>
      </c>
      <c r="C1180" s="86">
        <v>13101</v>
      </c>
      <c r="D1180" s="86">
        <v>0</v>
      </c>
      <c r="E1180" s="86">
        <v>0</v>
      </c>
      <c r="F1180" s="86">
        <v>19.399999999999999</v>
      </c>
      <c r="G1180" s="86">
        <v>2</v>
      </c>
      <c r="H1180" s="97">
        <f t="shared" si="226"/>
        <v>19.399999999999999</v>
      </c>
      <c r="I1180" s="88">
        <v>1000</v>
      </c>
      <c r="J1180" s="88">
        <f t="shared" si="227"/>
        <v>19400</v>
      </c>
      <c r="K1180" s="86"/>
      <c r="L1180" s="89" t="s">
        <v>6748</v>
      </c>
      <c r="M1180" s="90" t="s">
        <v>6799</v>
      </c>
      <c r="N1180" s="90">
        <v>2</v>
      </c>
      <c r="O1180" s="91">
        <v>143.44</v>
      </c>
      <c r="P1180" s="86">
        <v>100</v>
      </c>
      <c r="Q1180" s="92">
        <f t="array" ref="Q1180">INDEX(ราคาสิ่งปลูกสร้าง!$D$6:$CC$47,MATCH($L1180,ราคาสิ่งปลูกสร้าง!$B$6:$B$45,0),MATCH($O$4,ราคาสิ่งปลูกสร้าง!$D$5:$CC$5,0))</f>
        <v>7400</v>
      </c>
      <c r="R1180" s="92">
        <f t="shared" si="229"/>
        <v>1061456</v>
      </c>
      <c r="S1180" s="90">
        <v>27</v>
      </c>
      <c r="T1180" s="90">
        <f t="array" ref="T1180">INDEX(ค่าเสื่อมสิ่งปลูกสร้าง!$A$5:$D$105,MATCH($S1180,ค่าเสื่อมสิ่งปลูกสร้าง!$A$5:$A$105,0),MATCH($M1180,ค่าเสื่อมสิ่งปลูกสร้าง!$A$3:$D$3))</f>
        <v>44</v>
      </c>
      <c r="U1180" s="92">
        <f t="shared" si="228"/>
        <v>594415.3600000001</v>
      </c>
      <c r="V1180" s="93">
        <f t="shared" si="230"/>
        <v>613815.3600000001</v>
      </c>
      <c r="W1180" s="93">
        <f t="shared" si="231"/>
        <v>613815.3600000001</v>
      </c>
      <c r="X1180" s="93">
        <v>0</v>
      </c>
      <c r="Y1180" s="93">
        <f t="shared" si="232"/>
        <v>613815.3600000001</v>
      </c>
      <c r="Z1180" s="86">
        <v>0.02</v>
      </c>
      <c r="AA1180" s="94">
        <f t="shared" si="233"/>
        <v>122.76307200000002</v>
      </c>
      <c r="AB1180" s="95"/>
      <c r="AC1180" s="96" t="s">
        <v>6983</v>
      </c>
      <c r="AD1180" s="96" t="s">
        <v>6984</v>
      </c>
    </row>
    <row r="1181" spans="1:30" s="70" customFormat="1" ht="24" customHeight="1" x14ac:dyDescent="0.55000000000000004">
      <c r="A1181" s="86">
        <v>946</v>
      </c>
      <c r="B1181" s="86" t="s">
        <v>28</v>
      </c>
      <c r="C1181" s="86">
        <v>13102</v>
      </c>
      <c r="D1181" s="86">
        <v>0</v>
      </c>
      <c r="E1181" s="86">
        <v>0</v>
      </c>
      <c r="F1181" s="86">
        <v>21.2</v>
      </c>
      <c r="G1181" s="86">
        <v>3</v>
      </c>
      <c r="H1181" s="97">
        <f t="shared" si="226"/>
        <v>21.2</v>
      </c>
      <c r="I1181" s="88">
        <v>1000</v>
      </c>
      <c r="J1181" s="88">
        <f t="shared" si="227"/>
        <v>21200</v>
      </c>
      <c r="K1181" s="86"/>
      <c r="L1181" s="89" t="s">
        <v>6748</v>
      </c>
      <c r="M1181" s="90" t="s">
        <v>6799</v>
      </c>
      <c r="N1181" s="90">
        <v>3</v>
      </c>
      <c r="O1181" s="91">
        <v>144</v>
      </c>
      <c r="P1181" s="86">
        <v>100</v>
      </c>
      <c r="Q1181" s="92">
        <f t="array" ref="Q1181">INDEX(ราคาสิ่งปลูกสร้าง!$D$6:$CC$47,MATCH($L1181,ราคาสิ่งปลูกสร้าง!$B$6:$B$45,0),MATCH($O$4,ราคาสิ่งปลูกสร้าง!$D$5:$CC$5,0))</f>
        <v>7400</v>
      </c>
      <c r="R1181" s="92">
        <f t="shared" si="229"/>
        <v>1065600</v>
      </c>
      <c r="S1181" s="90">
        <v>29</v>
      </c>
      <c r="T1181" s="90">
        <f t="array" ref="T1181">INDEX(ค่าเสื่อมสิ่งปลูกสร้าง!$A$5:$D$105,MATCH($S1181,ค่าเสื่อมสิ่งปลูกสร้าง!$A$5:$A$105,0),MATCH($M1181,ค่าเสื่อมสิ่งปลูกสร้าง!$A$3:$D$3))</f>
        <v>48</v>
      </c>
      <c r="U1181" s="92">
        <f t="shared" si="228"/>
        <v>554112</v>
      </c>
      <c r="V1181" s="93">
        <f t="shared" si="230"/>
        <v>575312</v>
      </c>
      <c r="W1181" s="93">
        <f t="shared" si="231"/>
        <v>575312</v>
      </c>
      <c r="X1181" s="93">
        <v>0</v>
      </c>
      <c r="Y1181" s="93">
        <f t="shared" si="232"/>
        <v>575312</v>
      </c>
      <c r="Z1181" s="86">
        <v>0.3</v>
      </c>
      <c r="AA1181" s="94">
        <f t="shared" si="233"/>
        <v>1725.9360000000001</v>
      </c>
      <c r="AB1181" s="95"/>
      <c r="AC1181" s="96" t="s">
        <v>6343</v>
      </c>
      <c r="AD1181" s="96" t="s">
        <v>6954</v>
      </c>
    </row>
    <row r="1182" spans="1:30" s="70" customFormat="1" ht="24" customHeight="1" x14ac:dyDescent="0.55000000000000004">
      <c r="A1182" s="86">
        <v>946</v>
      </c>
      <c r="B1182" s="86" t="s">
        <v>28</v>
      </c>
      <c r="C1182" s="86">
        <v>13103</v>
      </c>
      <c r="D1182" s="86">
        <v>0</v>
      </c>
      <c r="E1182" s="86">
        <v>0</v>
      </c>
      <c r="F1182" s="86">
        <v>28</v>
      </c>
      <c r="G1182" s="86">
        <v>2</v>
      </c>
      <c r="H1182" s="97">
        <f t="shared" si="226"/>
        <v>28</v>
      </c>
      <c r="I1182" s="88">
        <v>1000</v>
      </c>
      <c r="J1182" s="88">
        <f t="shared" si="227"/>
        <v>28000</v>
      </c>
      <c r="K1182" s="86"/>
      <c r="L1182" s="89" t="s">
        <v>6748</v>
      </c>
      <c r="M1182" s="90" t="s">
        <v>6799</v>
      </c>
      <c r="N1182" s="90">
        <v>2</v>
      </c>
      <c r="O1182" s="91">
        <v>110</v>
      </c>
      <c r="P1182" s="86">
        <v>100</v>
      </c>
      <c r="Q1182" s="92">
        <f t="array" ref="Q1182">INDEX(ราคาสิ่งปลูกสร้าง!$D$6:$CC$47,MATCH($L1182,ราคาสิ่งปลูกสร้าง!$B$6:$B$45,0),MATCH($O$4,ราคาสิ่งปลูกสร้าง!$D$5:$CC$5,0))</f>
        <v>7400</v>
      </c>
      <c r="R1182" s="92">
        <f t="shared" si="229"/>
        <v>814000</v>
      </c>
      <c r="S1182" s="90">
        <v>28</v>
      </c>
      <c r="T1182" s="90">
        <f t="array" ref="T1182">INDEX(ค่าเสื่อมสิ่งปลูกสร้าง!$A$5:$D$105,MATCH($S1182,ค่าเสื่อมสิ่งปลูกสร้าง!$A$5:$A$105,0),MATCH($M1182,ค่าเสื่อมสิ่งปลูกสร้าง!$A$3:$D$3))</f>
        <v>46</v>
      </c>
      <c r="U1182" s="92">
        <f t="shared" si="228"/>
        <v>439560</v>
      </c>
      <c r="V1182" s="93">
        <f t="shared" si="230"/>
        <v>467560</v>
      </c>
      <c r="W1182" s="93">
        <f t="shared" si="231"/>
        <v>467560</v>
      </c>
      <c r="X1182" s="93">
        <v>0</v>
      </c>
      <c r="Y1182" s="93">
        <f t="shared" si="232"/>
        <v>467560</v>
      </c>
      <c r="Z1182" s="86">
        <v>0.02</v>
      </c>
      <c r="AA1182" s="94">
        <f t="shared" si="233"/>
        <v>93.512</v>
      </c>
      <c r="AB1182" s="95"/>
      <c r="AC1182" s="96" t="s">
        <v>6952</v>
      </c>
      <c r="AD1182" s="96" t="s">
        <v>6953</v>
      </c>
    </row>
    <row r="1183" spans="1:30" s="70" customFormat="1" ht="24" customHeight="1" x14ac:dyDescent="0.55000000000000004">
      <c r="A1183" s="86">
        <v>946</v>
      </c>
      <c r="B1183" s="86" t="s">
        <v>28</v>
      </c>
      <c r="C1183" s="86">
        <v>13108</v>
      </c>
      <c r="D1183" s="86">
        <v>0</v>
      </c>
      <c r="E1183" s="86">
        <v>0</v>
      </c>
      <c r="F1183" s="86">
        <v>27.3</v>
      </c>
      <c r="G1183" s="86">
        <v>2</v>
      </c>
      <c r="H1183" s="97">
        <f t="shared" si="226"/>
        <v>27.3</v>
      </c>
      <c r="I1183" s="88">
        <v>1000</v>
      </c>
      <c r="J1183" s="88">
        <f t="shared" si="227"/>
        <v>27300</v>
      </c>
      <c r="K1183" s="86"/>
      <c r="L1183" s="89" t="s">
        <v>6748</v>
      </c>
      <c r="M1183" s="90" t="s">
        <v>6799</v>
      </c>
      <c r="N1183" s="90">
        <v>2</v>
      </c>
      <c r="O1183" s="91">
        <v>110</v>
      </c>
      <c r="P1183" s="86">
        <v>100</v>
      </c>
      <c r="Q1183" s="92">
        <f t="array" ref="Q1183">INDEX(ราคาสิ่งปลูกสร้าง!$D$6:$CC$47,MATCH($L1183,ราคาสิ่งปลูกสร้าง!$B$6:$B$45,0),MATCH($O$4,ราคาสิ่งปลูกสร้าง!$D$5:$CC$5,0))</f>
        <v>7400</v>
      </c>
      <c r="R1183" s="92">
        <f t="shared" si="229"/>
        <v>814000</v>
      </c>
      <c r="S1183" s="90">
        <v>28</v>
      </c>
      <c r="T1183" s="90">
        <f t="array" ref="T1183">INDEX(ค่าเสื่อมสิ่งปลูกสร้าง!$A$5:$D$105,MATCH($S1183,ค่าเสื่อมสิ่งปลูกสร้าง!$A$5:$A$105,0),MATCH($M1183,ค่าเสื่อมสิ่งปลูกสร้าง!$A$3:$D$3))</f>
        <v>46</v>
      </c>
      <c r="U1183" s="92">
        <f t="shared" si="228"/>
        <v>439560</v>
      </c>
      <c r="V1183" s="93">
        <f t="shared" si="230"/>
        <v>466860</v>
      </c>
      <c r="W1183" s="93">
        <f t="shared" si="231"/>
        <v>466860</v>
      </c>
      <c r="X1183" s="93">
        <v>0</v>
      </c>
      <c r="Y1183" s="93">
        <f t="shared" si="232"/>
        <v>466860</v>
      </c>
      <c r="Z1183" s="86">
        <v>0.02</v>
      </c>
      <c r="AA1183" s="94">
        <f t="shared" si="233"/>
        <v>93.372000000000014</v>
      </c>
      <c r="AB1183" s="95"/>
      <c r="AC1183" s="96" t="s">
        <v>5399</v>
      </c>
      <c r="AD1183" s="96" t="s">
        <v>7104</v>
      </c>
    </row>
    <row r="1184" spans="1:30" s="70" customFormat="1" ht="24" customHeight="1" x14ac:dyDescent="0.55000000000000004">
      <c r="A1184" s="86">
        <v>947</v>
      </c>
      <c r="B1184" s="86" t="s">
        <v>28</v>
      </c>
      <c r="C1184" s="86">
        <v>13113</v>
      </c>
      <c r="D1184" s="86">
        <v>0</v>
      </c>
      <c r="E1184" s="86">
        <v>0</v>
      </c>
      <c r="F1184" s="86">
        <v>95.2</v>
      </c>
      <c r="G1184" s="86">
        <v>4</v>
      </c>
      <c r="H1184" s="97">
        <f t="shared" si="226"/>
        <v>95.2</v>
      </c>
      <c r="I1184" s="88">
        <v>1000</v>
      </c>
      <c r="J1184" s="88">
        <f t="shared" si="227"/>
        <v>95200</v>
      </c>
      <c r="K1184" s="86"/>
      <c r="L1184" s="89"/>
      <c r="M1184" s="90"/>
      <c r="N1184" s="90"/>
      <c r="O1184" s="91"/>
      <c r="P1184" s="86">
        <v>100</v>
      </c>
      <c r="Q1184" s="92">
        <f t="array" ref="Q1184">INDEX(ราคาสิ่งปลูกสร้าง!$D$6:$CC$47,MATCH($L1184,ราคาสิ่งปลูกสร้าง!$B$6:$B$45,0),MATCH($O$4,ราคาสิ่งปลูกสร้าง!$D$5:$CC$5,0))</f>
        <v>0</v>
      </c>
      <c r="R1184" s="92">
        <f t="shared" si="229"/>
        <v>0</v>
      </c>
      <c r="S1184" s="90">
        <v>0</v>
      </c>
      <c r="T1184" s="90">
        <f t="array" ref="T1184">INDEX(ค่าเสื่อมสิ่งปลูกสร้าง!$A$5:$D$105,MATCH($S1184,ค่าเสื่อมสิ่งปลูกสร้าง!$A$5:$A$105,0),MATCH($M1184,ค่าเสื่อมสิ่งปลูกสร้าง!$A$3:$D$3))</f>
        <v>0</v>
      </c>
      <c r="U1184" s="92">
        <f t="shared" si="228"/>
        <v>0</v>
      </c>
      <c r="V1184" s="93">
        <f t="shared" si="230"/>
        <v>95200</v>
      </c>
      <c r="W1184" s="93">
        <f t="shared" si="231"/>
        <v>95200</v>
      </c>
      <c r="X1184" s="93">
        <v>0</v>
      </c>
      <c r="Y1184" s="93">
        <f t="shared" si="232"/>
        <v>95200</v>
      </c>
      <c r="Z1184" s="86">
        <v>0.3</v>
      </c>
      <c r="AA1184" s="94">
        <f t="shared" si="233"/>
        <v>285.60000000000002</v>
      </c>
      <c r="AB1184" s="95"/>
      <c r="AC1184" s="96" t="s">
        <v>6999</v>
      </c>
      <c r="AD1184" s="96" t="s">
        <v>7000</v>
      </c>
    </row>
    <row r="1185" spans="1:30" s="70" customFormat="1" ht="24" customHeight="1" x14ac:dyDescent="0.55000000000000004">
      <c r="A1185" s="86">
        <v>947</v>
      </c>
      <c r="B1185" s="86" t="s">
        <v>28</v>
      </c>
      <c r="C1185" s="86">
        <v>13114</v>
      </c>
      <c r="D1185" s="86">
        <v>0</v>
      </c>
      <c r="E1185" s="86">
        <v>1</v>
      </c>
      <c r="F1185" s="86">
        <v>3.2</v>
      </c>
      <c r="G1185" s="86">
        <v>4</v>
      </c>
      <c r="H1185" s="97">
        <f t="shared" si="226"/>
        <v>103.2</v>
      </c>
      <c r="I1185" s="88">
        <v>1000</v>
      </c>
      <c r="J1185" s="88">
        <f t="shared" si="227"/>
        <v>103200</v>
      </c>
      <c r="K1185" s="86"/>
      <c r="L1185" s="89"/>
      <c r="M1185" s="90"/>
      <c r="N1185" s="90"/>
      <c r="O1185" s="91"/>
      <c r="P1185" s="86">
        <v>100</v>
      </c>
      <c r="Q1185" s="92">
        <f t="array" ref="Q1185">INDEX(ราคาสิ่งปลูกสร้าง!$D$6:$CC$47,MATCH($L1185,ราคาสิ่งปลูกสร้าง!$B$6:$B$45,0),MATCH($O$4,ราคาสิ่งปลูกสร้าง!$D$5:$CC$5,0))</f>
        <v>0</v>
      </c>
      <c r="R1185" s="92">
        <f t="shared" si="229"/>
        <v>0</v>
      </c>
      <c r="S1185" s="90">
        <v>0</v>
      </c>
      <c r="T1185" s="90">
        <f t="array" ref="T1185">INDEX(ค่าเสื่อมสิ่งปลูกสร้าง!$A$5:$D$105,MATCH($S1185,ค่าเสื่อมสิ่งปลูกสร้าง!$A$5:$A$105,0),MATCH($M1185,ค่าเสื่อมสิ่งปลูกสร้าง!$A$3:$D$3))</f>
        <v>0</v>
      </c>
      <c r="U1185" s="92">
        <f t="shared" si="228"/>
        <v>0</v>
      </c>
      <c r="V1185" s="93">
        <f t="shared" si="230"/>
        <v>103200</v>
      </c>
      <c r="W1185" s="93">
        <f t="shared" si="231"/>
        <v>103200</v>
      </c>
      <c r="X1185" s="93">
        <v>0</v>
      </c>
      <c r="Y1185" s="93">
        <f t="shared" si="232"/>
        <v>103200</v>
      </c>
      <c r="Z1185" s="86">
        <v>0.3</v>
      </c>
      <c r="AA1185" s="94">
        <f t="shared" si="233"/>
        <v>309.60000000000002</v>
      </c>
      <c r="AB1185" s="95"/>
      <c r="AC1185" s="96" t="s">
        <v>7096</v>
      </c>
      <c r="AD1185" s="96" t="s">
        <v>7147</v>
      </c>
    </row>
    <row r="1186" spans="1:30" s="70" customFormat="1" ht="24" customHeight="1" x14ac:dyDescent="0.55000000000000004">
      <c r="A1186" s="86">
        <v>947</v>
      </c>
      <c r="B1186" s="86" t="s">
        <v>28</v>
      </c>
      <c r="C1186" s="86">
        <v>13115</v>
      </c>
      <c r="D1186" s="86">
        <v>0</v>
      </c>
      <c r="E1186" s="86">
        <v>2</v>
      </c>
      <c r="F1186" s="86">
        <v>16.8</v>
      </c>
      <c r="G1186" s="86">
        <v>4</v>
      </c>
      <c r="H1186" s="97">
        <f t="shared" si="226"/>
        <v>216.8</v>
      </c>
      <c r="I1186" s="88">
        <v>1000</v>
      </c>
      <c r="J1186" s="88">
        <f t="shared" si="227"/>
        <v>216800</v>
      </c>
      <c r="K1186" s="86"/>
      <c r="L1186" s="89"/>
      <c r="M1186" s="90"/>
      <c r="N1186" s="90"/>
      <c r="O1186" s="91"/>
      <c r="P1186" s="86">
        <v>100</v>
      </c>
      <c r="Q1186" s="92">
        <f t="array" ref="Q1186">INDEX(ราคาสิ่งปลูกสร้าง!$D$6:$CC$47,MATCH($L1186,ราคาสิ่งปลูกสร้าง!$B$6:$B$45,0),MATCH($O$4,ราคาสิ่งปลูกสร้าง!$D$5:$CC$5,0))</f>
        <v>0</v>
      </c>
      <c r="R1186" s="92">
        <f t="shared" si="229"/>
        <v>0</v>
      </c>
      <c r="S1186" s="90">
        <v>0</v>
      </c>
      <c r="T1186" s="90">
        <f t="array" ref="T1186">INDEX(ค่าเสื่อมสิ่งปลูกสร้าง!$A$5:$D$105,MATCH($S1186,ค่าเสื่อมสิ่งปลูกสร้าง!$A$5:$A$105,0),MATCH($M1186,ค่าเสื่อมสิ่งปลูกสร้าง!$A$3:$D$3))</f>
        <v>0</v>
      </c>
      <c r="U1186" s="92">
        <f t="shared" si="228"/>
        <v>0</v>
      </c>
      <c r="V1186" s="93">
        <f t="shared" si="230"/>
        <v>216800</v>
      </c>
      <c r="W1186" s="93">
        <f t="shared" si="231"/>
        <v>216800</v>
      </c>
      <c r="X1186" s="93">
        <v>0</v>
      </c>
      <c r="Y1186" s="93">
        <f t="shared" si="232"/>
        <v>216800</v>
      </c>
      <c r="Z1186" s="86">
        <v>0.3</v>
      </c>
      <c r="AA1186" s="94">
        <f t="shared" si="233"/>
        <v>650.4</v>
      </c>
      <c r="AB1186" s="95"/>
      <c r="AC1186" s="96" t="s">
        <v>7100</v>
      </c>
      <c r="AD1186" s="96" t="s">
        <v>7101</v>
      </c>
    </row>
    <row r="1187" spans="1:30" s="70" customFormat="1" ht="24" customHeight="1" x14ac:dyDescent="0.55000000000000004">
      <c r="A1187" s="86">
        <v>947</v>
      </c>
      <c r="B1187" s="86" t="s">
        <v>28</v>
      </c>
      <c r="C1187" s="86">
        <v>13116</v>
      </c>
      <c r="D1187" s="86">
        <v>0</v>
      </c>
      <c r="E1187" s="86">
        <v>0</v>
      </c>
      <c r="F1187" s="86">
        <v>59.7</v>
      </c>
      <c r="G1187" s="86">
        <v>4</v>
      </c>
      <c r="H1187" s="97">
        <f t="shared" si="226"/>
        <v>59.7</v>
      </c>
      <c r="I1187" s="88">
        <v>1000</v>
      </c>
      <c r="J1187" s="88">
        <f t="shared" si="227"/>
        <v>59700</v>
      </c>
      <c r="K1187" s="86"/>
      <c r="L1187" s="89"/>
      <c r="M1187" s="90"/>
      <c r="N1187" s="90"/>
      <c r="O1187" s="91"/>
      <c r="P1187" s="86">
        <v>100</v>
      </c>
      <c r="Q1187" s="92">
        <f t="array" ref="Q1187">INDEX(ราคาสิ่งปลูกสร้าง!$D$6:$CC$47,MATCH($L1187,ราคาสิ่งปลูกสร้าง!$B$6:$B$45,0),MATCH($O$4,ราคาสิ่งปลูกสร้าง!$D$5:$CC$5,0))</f>
        <v>0</v>
      </c>
      <c r="R1187" s="92">
        <f t="shared" si="229"/>
        <v>0</v>
      </c>
      <c r="S1187" s="90">
        <v>0</v>
      </c>
      <c r="T1187" s="90">
        <f t="array" ref="T1187">INDEX(ค่าเสื่อมสิ่งปลูกสร้าง!$A$5:$D$105,MATCH($S1187,ค่าเสื่อมสิ่งปลูกสร้าง!$A$5:$A$105,0),MATCH($M1187,ค่าเสื่อมสิ่งปลูกสร้าง!$A$3:$D$3))</f>
        <v>0</v>
      </c>
      <c r="U1187" s="92">
        <f t="shared" si="228"/>
        <v>0</v>
      </c>
      <c r="V1187" s="93">
        <f t="shared" si="230"/>
        <v>59700</v>
      </c>
      <c r="W1187" s="93">
        <f t="shared" si="231"/>
        <v>59700</v>
      </c>
      <c r="X1187" s="93">
        <v>0</v>
      </c>
      <c r="Y1187" s="93">
        <f t="shared" si="232"/>
        <v>59700</v>
      </c>
      <c r="Z1187" s="86">
        <v>0.3</v>
      </c>
      <c r="AA1187" s="94">
        <f t="shared" si="233"/>
        <v>179.1</v>
      </c>
      <c r="AB1187" s="95"/>
      <c r="AC1187" s="96" t="s">
        <v>7097</v>
      </c>
      <c r="AD1187" s="96" t="s">
        <v>7098</v>
      </c>
    </row>
    <row r="1188" spans="1:30" s="70" customFormat="1" ht="24" customHeight="1" x14ac:dyDescent="0.55000000000000004">
      <c r="A1188" s="86">
        <v>947</v>
      </c>
      <c r="B1188" s="86" t="s">
        <v>28</v>
      </c>
      <c r="C1188" s="86">
        <v>13117</v>
      </c>
      <c r="D1188" s="86">
        <v>0</v>
      </c>
      <c r="E1188" s="86">
        <v>0</v>
      </c>
      <c r="F1188" s="86">
        <v>59.7</v>
      </c>
      <c r="G1188" s="86">
        <v>4</v>
      </c>
      <c r="H1188" s="97">
        <f t="shared" si="226"/>
        <v>59.7</v>
      </c>
      <c r="I1188" s="88">
        <v>1000</v>
      </c>
      <c r="J1188" s="88">
        <f t="shared" si="227"/>
        <v>59700</v>
      </c>
      <c r="K1188" s="86"/>
      <c r="L1188" s="89"/>
      <c r="M1188" s="90"/>
      <c r="N1188" s="90"/>
      <c r="O1188" s="91"/>
      <c r="P1188" s="86">
        <v>100</v>
      </c>
      <c r="Q1188" s="92">
        <f t="array" ref="Q1188">INDEX(ราคาสิ่งปลูกสร้าง!$D$6:$CC$47,MATCH($L1188,ราคาสิ่งปลูกสร้าง!$B$6:$B$45,0),MATCH($O$4,ราคาสิ่งปลูกสร้าง!$D$5:$CC$5,0))</f>
        <v>0</v>
      </c>
      <c r="R1188" s="92">
        <f t="shared" si="229"/>
        <v>0</v>
      </c>
      <c r="S1188" s="90">
        <v>0</v>
      </c>
      <c r="T1188" s="90">
        <f t="array" ref="T1188">INDEX(ค่าเสื่อมสิ่งปลูกสร้าง!$A$5:$D$105,MATCH($S1188,ค่าเสื่อมสิ่งปลูกสร้าง!$A$5:$A$105,0),MATCH($M1188,ค่าเสื่อมสิ่งปลูกสร้าง!$A$3:$D$3))</f>
        <v>0</v>
      </c>
      <c r="U1188" s="92">
        <f t="shared" si="228"/>
        <v>0</v>
      </c>
      <c r="V1188" s="93">
        <f t="shared" si="230"/>
        <v>59700</v>
      </c>
      <c r="W1188" s="93">
        <f t="shared" si="231"/>
        <v>59700</v>
      </c>
      <c r="X1188" s="93">
        <v>0</v>
      </c>
      <c r="Y1188" s="93">
        <f t="shared" si="232"/>
        <v>59700</v>
      </c>
      <c r="Z1188" s="86">
        <v>0.3</v>
      </c>
      <c r="AA1188" s="94">
        <f t="shared" si="233"/>
        <v>179.1</v>
      </c>
      <c r="AB1188" s="95"/>
      <c r="AC1188" s="96" t="s">
        <v>4993</v>
      </c>
      <c r="AD1188" s="96" t="s">
        <v>7099</v>
      </c>
    </row>
    <row r="1189" spans="1:30" s="70" customFormat="1" ht="24" customHeight="1" x14ac:dyDescent="0.55000000000000004">
      <c r="A1189" s="86">
        <v>947</v>
      </c>
      <c r="B1189" s="86" t="s">
        <v>28</v>
      </c>
      <c r="C1189" s="86">
        <v>13121</v>
      </c>
      <c r="D1189" s="86">
        <v>0</v>
      </c>
      <c r="E1189" s="86">
        <v>0</v>
      </c>
      <c r="F1189" s="86">
        <v>60.1</v>
      </c>
      <c r="G1189" s="86">
        <v>4</v>
      </c>
      <c r="H1189" s="97">
        <f t="shared" si="226"/>
        <v>60.1</v>
      </c>
      <c r="I1189" s="88">
        <v>1000</v>
      </c>
      <c r="J1189" s="88">
        <f t="shared" si="227"/>
        <v>60100</v>
      </c>
      <c r="K1189" s="86"/>
      <c r="L1189" s="89"/>
      <c r="M1189" s="90"/>
      <c r="N1189" s="90"/>
      <c r="O1189" s="91"/>
      <c r="P1189" s="86">
        <v>100</v>
      </c>
      <c r="Q1189" s="92">
        <f t="array" ref="Q1189">INDEX(ราคาสิ่งปลูกสร้าง!$D$6:$CC$47,MATCH($L1189,ราคาสิ่งปลูกสร้าง!$B$6:$B$45,0),MATCH($O$4,ราคาสิ่งปลูกสร้าง!$D$5:$CC$5,0))</f>
        <v>0</v>
      </c>
      <c r="R1189" s="92">
        <f t="shared" si="229"/>
        <v>0</v>
      </c>
      <c r="S1189" s="90">
        <v>0</v>
      </c>
      <c r="T1189" s="90">
        <f t="array" ref="T1189">INDEX(ค่าเสื่อมสิ่งปลูกสร้าง!$A$5:$D$105,MATCH($S1189,ค่าเสื่อมสิ่งปลูกสร้าง!$A$5:$A$105,0),MATCH($M1189,ค่าเสื่อมสิ่งปลูกสร้าง!$A$3:$D$3))</f>
        <v>0</v>
      </c>
      <c r="U1189" s="92">
        <f t="shared" si="228"/>
        <v>0</v>
      </c>
      <c r="V1189" s="93">
        <f t="shared" si="230"/>
        <v>60100</v>
      </c>
      <c r="W1189" s="93">
        <f t="shared" si="231"/>
        <v>60100</v>
      </c>
      <c r="X1189" s="93">
        <v>0</v>
      </c>
      <c r="Y1189" s="93">
        <f t="shared" si="232"/>
        <v>60100</v>
      </c>
      <c r="Z1189" s="86">
        <v>0.3</v>
      </c>
      <c r="AA1189" s="94">
        <f t="shared" si="233"/>
        <v>180.3</v>
      </c>
      <c r="AB1189" s="95"/>
      <c r="AC1189" s="96" t="s">
        <v>7032</v>
      </c>
      <c r="AD1189" s="96" t="s">
        <v>7033</v>
      </c>
    </row>
    <row r="1190" spans="1:30" s="70" customFormat="1" ht="24" customHeight="1" x14ac:dyDescent="0.55000000000000004">
      <c r="A1190" s="86">
        <v>947</v>
      </c>
      <c r="B1190" s="86" t="s">
        <v>28</v>
      </c>
      <c r="C1190" s="86">
        <v>13122</v>
      </c>
      <c r="D1190" s="86">
        <v>0</v>
      </c>
      <c r="E1190" s="86">
        <v>0</v>
      </c>
      <c r="F1190" s="86">
        <v>74.7</v>
      </c>
      <c r="G1190" s="86">
        <v>4</v>
      </c>
      <c r="H1190" s="97">
        <f t="shared" si="226"/>
        <v>74.7</v>
      </c>
      <c r="I1190" s="88">
        <v>1000</v>
      </c>
      <c r="J1190" s="88">
        <f t="shared" si="227"/>
        <v>74700</v>
      </c>
      <c r="K1190" s="86"/>
      <c r="L1190" s="89"/>
      <c r="M1190" s="90"/>
      <c r="N1190" s="90"/>
      <c r="O1190" s="91"/>
      <c r="P1190" s="86">
        <v>100</v>
      </c>
      <c r="Q1190" s="92">
        <f t="array" ref="Q1190">INDEX(ราคาสิ่งปลูกสร้าง!$D$6:$CC$47,MATCH($L1190,ราคาสิ่งปลูกสร้าง!$B$6:$B$45,0),MATCH($O$4,ราคาสิ่งปลูกสร้าง!$D$5:$CC$5,0))</f>
        <v>0</v>
      </c>
      <c r="R1190" s="92">
        <f t="shared" si="229"/>
        <v>0</v>
      </c>
      <c r="S1190" s="90">
        <v>0</v>
      </c>
      <c r="T1190" s="90">
        <f t="array" ref="T1190">INDEX(ค่าเสื่อมสิ่งปลูกสร้าง!$A$5:$D$105,MATCH($S1190,ค่าเสื่อมสิ่งปลูกสร้าง!$A$5:$A$105,0),MATCH($M1190,ค่าเสื่อมสิ่งปลูกสร้าง!$A$3:$D$3))</f>
        <v>0</v>
      </c>
      <c r="U1190" s="92">
        <f t="shared" si="228"/>
        <v>0</v>
      </c>
      <c r="V1190" s="93">
        <f t="shared" si="230"/>
        <v>74700</v>
      </c>
      <c r="W1190" s="93">
        <f t="shared" si="231"/>
        <v>74700</v>
      </c>
      <c r="X1190" s="93">
        <v>0</v>
      </c>
      <c r="Y1190" s="93">
        <f t="shared" si="232"/>
        <v>74700</v>
      </c>
      <c r="Z1190" s="86">
        <v>0.3</v>
      </c>
      <c r="AA1190" s="94">
        <f t="shared" si="233"/>
        <v>224.1</v>
      </c>
      <c r="AB1190" s="95"/>
      <c r="AC1190" s="96" t="s">
        <v>7035</v>
      </c>
      <c r="AD1190" s="96" t="s">
        <v>7036</v>
      </c>
    </row>
    <row r="1191" spans="1:30" s="70" customFormat="1" ht="24" customHeight="1" x14ac:dyDescent="0.55000000000000004">
      <c r="A1191" s="86">
        <v>947</v>
      </c>
      <c r="B1191" s="86" t="s">
        <v>28</v>
      </c>
      <c r="C1191" s="86">
        <v>13123</v>
      </c>
      <c r="D1191" s="86">
        <v>0</v>
      </c>
      <c r="E1191" s="86">
        <v>0</v>
      </c>
      <c r="F1191" s="86">
        <v>69.3</v>
      </c>
      <c r="G1191" s="86">
        <v>4</v>
      </c>
      <c r="H1191" s="97">
        <f t="shared" si="226"/>
        <v>69.3</v>
      </c>
      <c r="I1191" s="88">
        <v>1000</v>
      </c>
      <c r="J1191" s="88">
        <f t="shared" si="227"/>
        <v>69300</v>
      </c>
      <c r="K1191" s="86"/>
      <c r="L1191" s="89"/>
      <c r="M1191" s="90"/>
      <c r="N1191" s="90"/>
      <c r="O1191" s="91"/>
      <c r="P1191" s="86">
        <v>100</v>
      </c>
      <c r="Q1191" s="92">
        <f t="array" ref="Q1191">INDEX(ราคาสิ่งปลูกสร้าง!$D$6:$CC$47,MATCH($L1191,ราคาสิ่งปลูกสร้าง!$B$6:$B$45,0),MATCH($O$4,ราคาสิ่งปลูกสร้าง!$D$5:$CC$5,0))</f>
        <v>0</v>
      </c>
      <c r="R1191" s="92">
        <f t="shared" ref="R1191:R1223" si="234">$O1191*$Q1191</f>
        <v>0</v>
      </c>
      <c r="S1191" s="90">
        <v>0</v>
      </c>
      <c r="T1191" s="90">
        <f t="array" ref="T1191">INDEX(ค่าเสื่อมสิ่งปลูกสร้าง!$A$5:$D$105,MATCH($S1191,ค่าเสื่อมสิ่งปลูกสร้าง!$A$5:$A$105,0),MATCH($M1191,ค่าเสื่อมสิ่งปลูกสร้าง!$A$3:$D$3))</f>
        <v>0</v>
      </c>
      <c r="U1191" s="92">
        <f t="shared" si="228"/>
        <v>0</v>
      </c>
      <c r="V1191" s="93">
        <f t="shared" si="230"/>
        <v>69300</v>
      </c>
      <c r="W1191" s="93">
        <f t="shared" si="231"/>
        <v>69300</v>
      </c>
      <c r="X1191" s="93">
        <v>0</v>
      </c>
      <c r="Y1191" s="93">
        <f t="shared" si="232"/>
        <v>69300</v>
      </c>
      <c r="Z1191" s="86">
        <v>0.3</v>
      </c>
      <c r="AA1191" s="94">
        <f t="shared" si="233"/>
        <v>207.9</v>
      </c>
      <c r="AB1191" s="95"/>
      <c r="AC1191" s="96" t="s">
        <v>7034</v>
      </c>
      <c r="AD1191" s="96" t="s">
        <v>7031</v>
      </c>
    </row>
    <row r="1192" spans="1:30" s="70" customFormat="1" ht="24" customHeight="1" x14ac:dyDescent="0.55000000000000004">
      <c r="A1192" s="86">
        <v>947</v>
      </c>
      <c r="B1192" s="86" t="s">
        <v>28</v>
      </c>
      <c r="C1192" s="86">
        <v>13124</v>
      </c>
      <c r="D1192" s="86">
        <v>0</v>
      </c>
      <c r="E1192" s="86">
        <v>0</v>
      </c>
      <c r="F1192" s="86">
        <v>59.5</v>
      </c>
      <c r="G1192" s="86">
        <v>4</v>
      </c>
      <c r="H1192" s="97">
        <f t="shared" si="226"/>
        <v>59.5</v>
      </c>
      <c r="I1192" s="88">
        <v>1000</v>
      </c>
      <c r="J1192" s="88">
        <f t="shared" si="227"/>
        <v>59500</v>
      </c>
      <c r="K1192" s="86"/>
      <c r="L1192" s="89"/>
      <c r="M1192" s="90"/>
      <c r="N1192" s="90"/>
      <c r="O1192" s="91"/>
      <c r="P1192" s="86">
        <v>100</v>
      </c>
      <c r="Q1192" s="92">
        <f t="array" ref="Q1192">INDEX(ราคาสิ่งปลูกสร้าง!$D$6:$CC$47,MATCH($L1192,ราคาสิ่งปลูกสร้าง!$B$6:$B$45,0),MATCH($O$4,ราคาสิ่งปลูกสร้าง!$D$5:$CC$5,0))</f>
        <v>0</v>
      </c>
      <c r="R1192" s="92">
        <f t="shared" si="234"/>
        <v>0</v>
      </c>
      <c r="S1192" s="90">
        <v>0</v>
      </c>
      <c r="T1192" s="90">
        <f t="array" ref="T1192">INDEX(ค่าเสื่อมสิ่งปลูกสร้าง!$A$5:$D$105,MATCH($S1192,ค่าเสื่อมสิ่งปลูกสร้าง!$A$5:$A$105,0),MATCH($M1192,ค่าเสื่อมสิ่งปลูกสร้าง!$A$3:$D$3))</f>
        <v>0</v>
      </c>
      <c r="U1192" s="92">
        <f t="shared" si="228"/>
        <v>0</v>
      </c>
      <c r="V1192" s="93">
        <f t="shared" si="230"/>
        <v>59500</v>
      </c>
      <c r="W1192" s="93">
        <f t="shared" si="231"/>
        <v>59500</v>
      </c>
      <c r="X1192" s="93">
        <v>0</v>
      </c>
      <c r="Y1192" s="93">
        <f t="shared" si="232"/>
        <v>59500</v>
      </c>
      <c r="Z1192" s="86">
        <v>0.3</v>
      </c>
      <c r="AA1192" s="94">
        <f t="shared" si="233"/>
        <v>178.5</v>
      </c>
      <c r="AB1192" s="95"/>
      <c r="AC1192" s="96" t="s">
        <v>7030</v>
      </c>
      <c r="AD1192" s="96" t="s">
        <v>7031</v>
      </c>
    </row>
    <row r="1193" spans="1:30" s="70" customFormat="1" ht="24" customHeight="1" x14ac:dyDescent="0.55000000000000004">
      <c r="A1193" s="86">
        <v>947</v>
      </c>
      <c r="B1193" s="86" t="s">
        <v>28</v>
      </c>
      <c r="C1193" s="86">
        <v>13126</v>
      </c>
      <c r="D1193" s="86">
        <v>0</v>
      </c>
      <c r="E1193" s="86">
        <v>1</v>
      </c>
      <c r="F1193" s="86">
        <v>19.7</v>
      </c>
      <c r="G1193" s="86">
        <v>4</v>
      </c>
      <c r="H1193" s="97">
        <f t="shared" si="226"/>
        <v>119.7</v>
      </c>
      <c r="I1193" s="88">
        <v>1000</v>
      </c>
      <c r="J1193" s="88">
        <f t="shared" si="227"/>
        <v>119700</v>
      </c>
      <c r="K1193" s="86"/>
      <c r="L1193" s="89"/>
      <c r="M1193" s="90"/>
      <c r="N1193" s="90"/>
      <c r="O1193" s="91"/>
      <c r="P1193" s="86">
        <v>100</v>
      </c>
      <c r="Q1193" s="92">
        <f t="array" ref="Q1193">INDEX(ราคาสิ่งปลูกสร้าง!$D$6:$CC$47,MATCH($L1193,ราคาสิ่งปลูกสร้าง!$B$6:$B$45,0),MATCH($O$4,ราคาสิ่งปลูกสร้าง!$D$5:$CC$5,0))</f>
        <v>0</v>
      </c>
      <c r="R1193" s="92">
        <f t="shared" si="234"/>
        <v>0</v>
      </c>
      <c r="S1193" s="90">
        <v>0</v>
      </c>
      <c r="T1193" s="90">
        <f t="array" ref="T1193">INDEX(ค่าเสื่อมสิ่งปลูกสร้าง!$A$5:$D$105,MATCH($S1193,ค่าเสื่อมสิ่งปลูกสร้าง!$A$5:$A$105,0),MATCH($M1193,ค่าเสื่อมสิ่งปลูกสร้าง!$A$3:$D$3))</f>
        <v>0</v>
      </c>
      <c r="U1193" s="92">
        <f t="shared" si="228"/>
        <v>0</v>
      </c>
      <c r="V1193" s="93">
        <f t="shared" si="230"/>
        <v>119700</v>
      </c>
      <c r="W1193" s="93">
        <f t="shared" si="231"/>
        <v>119700</v>
      </c>
      <c r="X1193" s="93">
        <v>0</v>
      </c>
      <c r="Y1193" s="93">
        <f t="shared" si="232"/>
        <v>119700</v>
      </c>
      <c r="Z1193" s="86">
        <v>0.3</v>
      </c>
      <c r="AA1193" s="94">
        <f t="shared" si="233"/>
        <v>359.1</v>
      </c>
      <c r="AB1193" s="95"/>
      <c r="AC1193" s="96" t="s">
        <v>7102</v>
      </c>
      <c r="AD1193" s="96" t="s">
        <v>7103</v>
      </c>
    </row>
    <row r="1194" spans="1:30" s="70" customFormat="1" ht="24" customHeight="1" x14ac:dyDescent="0.55000000000000004">
      <c r="A1194" s="86">
        <v>947</v>
      </c>
      <c r="B1194" s="86" t="s">
        <v>28</v>
      </c>
      <c r="C1194" s="86">
        <v>13127</v>
      </c>
      <c r="D1194" s="86">
        <v>0</v>
      </c>
      <c r="E1194" s="86">
        <v>0</v>
      </c>
      <c r="F1194" s="86">
        <v>96.6</v>
      </c>
      <c r="G1194" s="86">
        <v>4</v>
      </c>
      <c r="H1194" s="97">
        <f t="shared" si="226"/>
        <v>96.6</v>
      </c>
      <c r="I1194" s="88">
        <v>1000</v>
      </c>
      <c r="J1194" s="88">
        <f t="shared" si="227"/>
        <v>96600</v>
      </c>
      <c r="K1194" s="86"/>
      <c r="L1194" s="89"/>
      <c r="M1194" s="90"/>
      <c r="N1194" s="90"/>
      <c r="O1194" s="91"/>
      <c r="P1194" s="86">
        <v>100</v>
      </c>
      <c r="Q1194" s="92">
        <f t="array" ref="Q1194">INDEX(ราคาสิ่งปลูกสร้าง!$D$6:$CC$47,MATCH($L1194,ราคาสิ่งปลูกสร้าง!$B$6:$B$45,0),MATCH($O$4,ราคาสิ่งปลูกสร้าง!$D$5:$CC$5,0))</f>
        <v>0</v>
      </c>
      <c r="R1194" s="92">
        <f t="shared" si="234"/>
        <v>0</v>
      </c>
      <c r="S1194" s="90">
        <v>0</v>
      </c>
      <c r="T1194" s="90">
        <f t="array" ref="T1194">INDEX(ค่าเสื่อมสิ่งปลูกสร้าง!$A$5:$D$105,MATCH($S1194,ค่าเสื่อมสิ่งปลูกสร้าง!$A$5:$A$105,0),MATCH($M1194,ค่าเสื่อมสิ่งปลูกสร้าง!$A$3:$D$3))</f>
        <v>0</v>
      </c>
      <c r="U1194" s="92">
        <f t="shared" si="228"/>
        <v>0</v>
      </c>
      <c r="V1194" s="93">
        <f t="shared" si="230"/>
        <v>96600</v>
      </c>
      <c r="W1194" s="93">
        <f t="shared" si="231"/>
        <v>96600</v>
      </c>
      <c r="X1194" s="93">
        <v>0</v>
      </c>
      <c r="Y1194" s="93">
        <f t="shared" si="232"/>
        <v>96600</v>
      </c>
      <c r="Z1194" s="86">
        <v>0.3</v>
      </c>
      <c r="AA1194" s="94">
        <f t="shared" si="233"/>
        <v>289.8</v>
      </c>
      <c r="AB1194" s="95"/>
      <c r="AC1194" s="96" t="s">
        <v>6897</v>
      </c>
      <c r="AD1194" s="96" t="s">
        <v>6898</v>
      </c>
    </row>
    <row r="1195" spans="1:30" s="70" customFormat="1" ht="24" customHeight="1" x14ac:dyDescent="0.55000000000000004">
      <c r="A1195" s="86">
        <v>947</v>
      </c>
      <c r="B1195" s="86" t="s">
        <v>28</v>
      </c>
      <c r="C1195" s="86">
        <v>13128</v>
      </c>
      <c r="D1195" s="86">
        <v>0</v>
      </c>
      <c r="E1195" s="86">
        <v>0</v>
      </c>
      <c r="F1195" s="86">
        <v>59.4</v>
      </c>
      <c r="G1195" s="86">
        <v>4</v>
      </c>
      <c r="H1195" s="97">
        <f t="shared" si="226"/>
        <v>59.4</v>
      </c>
      <c r="I1195" s="88">
        <v>1000</v>
      </c>
      <c r="J1195" s="88">
        <f t="shared" si="227"/>
        <v>59400</v>
      </c>
      <c r="K1195" s="86"/>
      <c r="L1195" s="89"/>
      <c r="M1195" s="90"/>
      <c r="N1195" s="90"/>
      <c r="O1195" s="91"/>
      <c r="P1195" s="86">
        <v>100</v>
      </c>
      <c r="Q1195" s="92">
        <f t="array" ref="Q1195">INDEX(ราคาสิ่งปลูกสร้าง!$D$6:$CC$47,MATCH($L1195,ราคาสิ่งปลูกสร้าง!$B$6:$B$45,0),MATCH($O$4,ราคาสิ่งปลูกสร้าง!$D$5:$CC$5,0))</f>
        <v>0</v>
      </c>
      <c r="R1195" s="92">
        <f t="shared" si="234"/>
        <v>0</v>
      </c>
      <c r="S1195" s="90">
        <v>0</v>
      </c>
      <c r="T1195" s="90">
        <f t="array" ref="T1195">INDEX(ค่าเสื่อมสิ่งปลูกสร้าง!$A$5:$D$105,MATCH($S1195,ค่าเสื่อมสิ่งปลูกสร้าง!$A$5:$A$105,0),MATCH($M1195,ค่าเสื่อมสิ่งปลูกสร้าง!$A$3:$D$3))</f>
        <v>0</v>
      </c>
      <c r="U1195" s="92">
        <f t="shared" si="228"/>
        <v>0</v>
      </c>
      <c r="V1195" s="93">
        <f t="shared" si="230"/>
        <v>59400</v>
      </c>
      <c r="W1195" s="93">
        <f t="shared" si="231"/>
        <v>59400</v>
      </c>
      <c r="X1195" s="93">
        <v>0</v>
      </c>
      <c r="Y1195" s="93">
        <f t="shared" si="232"/>
        <v>59400</v>
      </c>
      <c r="Z1195" s="86">
        <v>0.3</v>
      </c>
      <c r="AA1195" s="94">
        <f t="shared" si="233"/>
        <v>178.2</v>
      </c>
      <c r="AB1195" s="95"/>
      <c r="AC1195" s="96" t="s">
        <v>7105</v>
      </c>
      <c r="AD1195" s="96" t="s">
        <v>7106</v>
      </c>
    </row>
    <row r="1196" spans="1:30" s="70" customFormat="1" ht="24" customHeight="1" x14ac:dyDescent="0.55000000000000004">
      <c r="A1196" s="86">
        <v>947</v>
      </c>
      <c r="B1196" s="86" t="s">
        <v>28</v>
      </c>
      <c r="C1196" s="86">
        <v>13136</v>
      </c>
      <c r="D1196" s="86">
        <v>0</v>
      </c>
      <c r="E1196" s="86">
        <v>0</v>
      </c>
      <c r="F1196" s="86">
        <v>28</v>
      </c>
      <c r="G1196" s="86">
        <v>2</v>
      </c>
      <c r="H1196" s="87">
        <f t="shared" si="226"/>
        <v>28</v>
      </c>
      <c r="I1196" s="88">
        <v>1000</v>
      </c>
      <c r="J1196" s="88">
        <f t="shared" si="227"/>
        <v>28000</v>
      </c>
      <c r="K1196" s="86"/>
      <c r="L1196" s="89" t="s">
        <v>6748</v>
      </c>
      <c r="M1196" s="90" t="s">
        <v>6799</v>
      </c>
      <c r="N1196" s="90">
        <v>2</v>
      </c>
      <c r="O1196" s="91">
        <v>106</v>
      </c>
      <c r="P1196" s="86">
        <v>100</v>
      </c>
      <c r="Q1196" s="92">
        <f t="array" ref="Q1196">INDEX(ราคาสิ่งปลูกสร้าง!$D$6:$CC$47,MATCH($L1196,ราคาสิ่งปลูกสร้าง!$B$6:$B$45,0),MATCH($O$4,ราคาสิ่งปลูกสร้าง!$D$5:$CC$5,0))</f>
        <v>7400</v>
      </c>
      <c r="R1196" s="92">
        <f t="shared" si="234"/>
        <v>784400</v>
      </c>
      <c r="S1196" s="90">
        <v>28</v>
      </c>
      <c r="T1196" s="90">
        <f t="array" ref="T1196">INDEX(ค่าเสื่อมสิ่งปลูกสร้าง!$A$5:$D$105,MATCH($S1196,ค่าเสื่อมสิ่งปลูกสร้าง!$A$5:$A$105,0),MATCH($M1196,ค่าเสื่อมสิ่งปลูกสร้าง!$A$3:$D$3))</f>
        <v>46</v>
      </c>
      <c r="U1196" s="92">
        <f t="shared" si="228"/>
        <v>423576</v>
      </c>
      <c r="V1196" s="93">
        <f t="shared" si="230"/>
        <v>451576</v>
      </c>
      <c r="W1196" s="93">
        <f t="shared" si="231"/>
        <v>451576</v>
      </c>
      <c r="X1196" s="93">
        <v>0</v>
      </c>
      <c r="Y1196" s="93">
        <f t="shared" si="232"/>
        <v>451576</v>
      </c>
      <c r="Z1196" s="86">
        <v>0.02</v>
      </c>
      <c r="AA1196" s="94">
        <f t="shared" si="233"/>
        <v>90.315200000000004</v>
      </c>
      <c r="AB1196" s="95"/>
      <c r="AC1196" s="96" t="s">
        <v>6979</v>
      </c>
      <c r="AD1196" s="96" t="s">
        <v>6953</v>
      </c>
    </row>
    <row r="1197" spans="1:30" s="70" customFormat="1" ht="24" customHeight="1" x14ac:dyDescent="0.55000000000000004">
      <c r="A1197" s="86">
        <v>947</v>
      </c>
      <c r="B1197" s="86" t="s">
        <v>28</v>
      </c>
      <c r="C1197" s="86">
        <v>13138</v>
      </c>
      <c r="D1197" s="86">
        <v>0</v>
      </c>
      <c r="E1197" s="86">
        <v>0</v>
      </c>
      <c r="F1197" s="86">
        <v>27.1</v>
      </c>
      <c r="G1197" s="86">
        <v>3</v>
      </c>
      <c r="H1197" s="97">
        <f t="shared" si="226"/>
        <v>27.1</v>
      </c>
      <c r="I1197" s="88">
        <v>1000</v>
      </c>
      <c r="J1197" s="88">
        <f t="shared" si="227"/>
        <v>27100</v>
      </c>
      <c r="K1197" s="86"/>
      <c r="L1197" s="89" t="s">
        <v>6748</v>
      </c>
      <c r="M1197" s="90" t="s">
        <v>6799</v>
      </c>
      <c r="N1197" s="90">
        <v>3</v>
      </c>
      <c r="O1197" s="91">
        <v>106</v>
      </c>
      <c r="P1197" s="86">
        <v>100</v>
      </c>
      <c r="Q1197" s="92">
        <f t="array" ref="Q1197">INDEX(ราคาสิ่งปลูกสร้าง!$D$6:$CC$47,MATCH($L1197,ราคาสิ่งปลูกสร้าง!$B$6:$B$45,0),MATCH($O$4,ราคาสิ่งปลูกสร้าง!$D$5:$CC$5,0))</f>
        <v>7400</v>
      </c>
      <c r="R1197" s="92">
        <f t="shared" si="234"/>
        <v>784400</v>
      </c>
      <c r="S1197" s="90">
        <v>28</v>
      </c>
      <c r="T1197" s="90">
        <f t="array" ref="T1197">INDEX(ค่าเสื่อมสิ่งปลูกสร้าง!$A$5:$D$105,MATCH($S1197,ค่าเสื่อมสิ่งปลูกสร้าง!$A$5:$A$105,0),MATCH($M1197,ค่าเสื่อมสิ่งปลูกสร้าง!$A$3:$D$3))</f>
        <v>46</v>
      </c>
      <c r="U1197" s="92">
        <f t="shared" si="228"/>
        <v>423576</v>
      </c>
      <c r="V1197" s="93">
        <f t="shared" si="230"/>
        <v>450676</v>
      </c>
      <c r="W1197" s="93">
        <f t="shared" si="231"/>
        <v>450676</v>
      </c>
      <c r="X1197" s="93">
        <v>0</v>
      </c>
      <c r="Y1197" s="93">
        <f t="shared" si="232"/>
        <v>450676</v>
      </c>
      <c r="Z1197" s="86">
        <v>0.3</v>
      </c>
      <c r="AA1197" s="94">
        <f t="shared" si="233"/>
        <v>1352.0279999999998</v>
      </c>
      <c r="AB1197" s="95"/>
      <c r="AC1197" s="96" t="s">
        <v>6952</v>
      </c>
      <c r="AD1197" s="96" t="s">
        <v>6953</v>
      </c>
    </row>
    <row r="1198" spans="1:30" s="70" customFormat="1" ht="24" customHeight="1" x14ac:dyDescent="0.55000000000000004">
      <c r="A1198" s="86">
        <v>947</v>
      </c>
      <c r="B1198" s="86" t="s">
        <v>28</v>
      </c>
      <c r="C1198" s="86">
        <v>13139</v>
      </c>
      <c r="D1198" s="86">
        <v>0</v>
      </c>
      <c r="E1198" s="86">
        <v>0</v>
      </c>
      <c r="F1198" s="86">
        <v>28.1</v>
      </c>
      <c r="G1198" s="86">
        <v>2</v>
      </c>
      <c r="H1198" s="97">
        <f t="shared" si="226"/>
        <v>28.1</v>
      </c>
      <c r="I1198" s="88">
        <v>1000</v>
      </c>
      <c r="J1198" s="88">
        <f t="shared" si="227"/>
        <v>28100</v>
      </c>
      <c r="K1198" s="86"/>
      <c r="L1198" s="89" t="s">
        <v>6748</v>
      </c>
      <c r="M1198" s="90" t="s">
        <v>6799</v>
      </c>
      <c r="N1198" s="90">
        <v>2</v>
      </c>
      <c r="O1198" s="91">
        <v>212</v>
      </c>
      <c r="P1198" s="86">
        <v>100</v>
      </c>
      <c r="Q1198" s="92">
        <f t="array" ref="Q1198">INDEX(ราคาสิ่งปลูกสร้าง!$D$6:$CC$47,MATCH($L1198,ราคาสิ่งปลูกสร้าง!$B$6:$B$45,0),MATCH($O$4,ราคาสิ่งปลูกสร้าง!$D$5:$CC$5,0))</f>
        <v>7400</v>
      </c>
      <c r="R1198" s="92">
        <f t="shared" si="234"/>
        <v>1568800</v>
      </c>
      <c r="S1198" s="90">
        <v>27</v>
      </c>
      <c r="T1198" s="90">
        <f t="array" ref="T1198">INDEX(ค่าเสื่อมสิ่งปลูกสร้าง!$A$5:$D$105,MATCH($S1198,ค่าเสื่อมสิ่งปลูกสร้าง!$A$5:$A$105,0),MATCH($M1198,ค่าเสื่อมสิ่งปลูกสร้าง!$A$3:$D$3))</f>
        <v>44</v>
      </c>
      <c r="U1198" s="92">
        <f t="shared" si="228"/>
        <v>878528.00000000012</v>
      </c>
      <c r="V1198" s="93">
        <f t="shared" si="230"/>
        <v>906628.00000000012</v>
      </c>
      <c r="W1198" s="93">
        <f t="shared" si="231"/>
        <v>906628.00000000012</v>
      </c>
      <c r="X1198" s="93">
        <v>0</v>
      </c>
      <c r="Y1198" s="93">
        <f t="shared" si="232"/>
        <v>906628.00000000012</v>
      </c>
      <c r="Z1198" s="86">
        <v>0</v>
      </c>
      <c r="AA1198" s="94">
        <f t="shared" si="233"/>
        <v>0</v>
      </c>
      <c r="AB1198" s="95"/>
      <c r="AC1198" s="96" t="s">
        <v>6983</v>
      </c>
      <c r="AD1198" s="96" t="s">
        <v>6984</v>
      </c>
    </row>
    <row r="1199" spans="1:30" s="70" customFormat="1" ht="24" customHeight="1" x14ac:dyDescent="0.55000000000000004">
      <c r="A1199" s="86">
        <v>947</v>
      </c>
      <c r="B1199" s="86" t="s">
        <v>28</v>
      </c>
      <c r="C1199" s="86">
        <v>13140</v>
      </c>
      <c r="D1199" s="86">
        <v>0</v>
      </c>
      <c r="E1199" s="86">
        <v>0</v>
      </c>
      <c r="F1199" s="86">
        <v>55.3</v>
      </c>
      <c r="G1199" s="86">
        <v>2</v>
      </c>
      <c r="H1199" s="97">
        <f t="shared" si="226"/>
        <v>55.3</v>
      </c>
      <c r="I1199" s="88">
        <v>1000</v>
      </c>
      <c r="J1199" s="88">
        <f t="shared" si="227"/>
        <v>55300</v>
      </c>
      <c r="K1199" s="86"/>
      <c r="L1199" s="89" t="s">
        <v>6748</v>
      </c>
      <c r="M1199" s="90" t="s">
        <v>6799</v>
      </c>
      <c r="N1199" s="90">
        <v>2</v>
      </c>
      <c r="O1199" s="91">
        <v>312</v>
      </c>
      <c r="P1199" s="86">
        <v>100</v>
      </c>
      <c r="Q1199" s="92">
        <f t="array" ref="Q1199">INDEX(ราคาสิ่งปลูกสร้าง!$D$6:$CC$47,MATCH($L1199,ราคาสิ่งปลูกสร้าง!$B$6:$B$45,0),MATCH($O$4,ราคาสิ่งปลูกสร้าง!$D$5:$CC$5,0))</f>
        <v>7400</v>
      </c>
      <c r="R1199" s="92">
        <f t="shared" si="234"/>
        <v>2308800</v>
      </c>
      <c r="S1199" s="90">
        <v>28</v>
      </c>
      <c r="T1199" s="90">
        <f t="array" ref="T1199">INDEX(ค่าเสื่อมสิ่งปลูกสร้าง!$A$5:$D$105,MATCH($S1199,ค่าเสื่อมสิ่งปลูกสร้าง!$A$5:$A$105,0),MATCH($M1199,ค่าเสื่อมสิ่งปลูกสร้าง!$A$3:$D$3))</f>
        <v>46</v>
      </c>
      <c r="U1199" s="92">
        <f t="shared" si="228"/>
        <v>1246752</v>
      </c>
      <c r="V1199" s="93">
        <f t="shared" si="230"/>
        <v>1302052</v>
      </c>
      <c r="W1199" s="93">
        <f t="shared" si="231"/>
        <v>1302052</v>
      </c>
      <c r="X1199" s="93">
        <v>0</v>
      </c>
      <c r="Y1199" s="93">
        <f t="shared" si="232"/>
        <v>1302052</v>
      </c>
      <c r="Z1199" s="86">
        <v>0</v>
      </c>
      <c r="AA1199" s="94">
        <f t="shared" si="233"/>
        <v>0</v>
      </c>
      <c r="AB1199" s="95"/>
      <c r="AC1199" s="96" t="s">
        <v>6952</v>
      </c>
      <c r="AD1199" s="96" t="s">
        <v>6953</v>
      </c>
    </row>
    <row r="1200" spans="1:30" s="70" customFormat="1" ht="24" customHeight="1" x14ac:dyDescent="0.55000000000000004">
      <c r="A1200" s="86">
        <v>947</v>
      </c>
      <c r="B1200" s="86" t="s">
        <v>28</v>
      </c>
      <c r="C1200" s="86">
        <v>13142</v>
      </c>
      <c r="D1200" s="86">
        <v>0</v>
      </c>
      <c r="E1200" s="86">
        <v>0</v>
      </c>
      <c r="F1200" s="86">
        <v>27.7</v>
      </c>
      <c r="G1200" s="86">
        <v>2</v>
      </c>
      <c r="H1200" s="97">
        <f t="shared" si="226"/>
        <v>27.7</v>
      </c>
      <c r="I1200" s="88">
        <v>1000</v>
      </c>
      <c r="J1200" s="88">
        <f t="shared" si="227"/>
        <v>27700</v>
      </c>
      <c r="K1200" s="86"/>
      <c r="L1200" s="89" t="s">
        <v>6748</v>
      </c>
      <c r="M1200" s="90" t="s">
        <v>6799</v>
      </c>
      <c r="N1200" s="90">
        <v>2</v>
      </c>
      <c r="O1200" s="91">
        <v>110</v>
      </c>
      <c r="P1200" s="86">
        <v>100</v>
      </c>
      <c r="Q1200" s="92">
        <f t="array" ref="Q1200">INDEX(ราคาสิ่งปลูกสร้าง!$D$6:$CC$47,MATCH($L1200,ราคาสิ่งปลูกสร้าง!$B$6:$B$45,0),MATCH($O$4,ราคาสิ่งปลูกสร้าง!$D$5:$CC$5,0))</f>
        <v>7400</v>
      </c>
      <c r="R1200" s="92">
        <f t="shared" si="234"/>
        <v>814000</v>
      </c>
      <c r="S1200" s="90">
        <v>28</v>
      </c>
      <c r="T1200" s="90">
        <f t="array" ref="T1200">INDEX(ค่าเสื่อมสิ่งปลูกสร้าง!$A$5:$D$105,MATCH($S1200,ค่าเสื่อมสิ่งปลูกสร้าง!$A$5:$A$105,0),MATCH($M1200,ค่าเสื่อมสิ่งปลูกสร้าง!$A$3:$D$3))</f>
        <v>46</v>
      </c>
      <c r="U1200" s="92">
        <f t="shared" si="228"/>
        <v>439560</v>
      </c>
      <c r="V1200" s="93">
        <f t="shared" si="230"/>
        <v>467260</v>
      </c>
      <c r="W1200" s="93">
        <f t="shared" si="231"/>
        <v>467260</v>
      </c>
      <c r="X1200" s="93">
        <v>0</v>
      </c>
      <c r="Y1200" s="93">
        <f t="shared" si="232"/>
        <v>467260</v>
      </c>
      <c r="Z1200" s="86">
        <v>0</v>
      </c>
      <c r="AA1200" s="94">
        <f t="shared" si="233"/>
        <v>0</v>
      </c>
      <c r="AB1200" s="95"/>
      <c r="AC1200" s="96" t="s">
        <v>6979</v>
      </c>
      <c r="AD1200" s="96" t="s">
        <v>6953</v>
      </c>
    </row>
    <row r="1201" spans="1:30" s="70" customFormat="1" ht="24" customHeight="1" x14ac:dyDescent="0.55000000000000004">
      <c r="A1201" s="86">
        <v>947</v>
      </c>
      <c r="B1201" s="86" t="s">
        <v>28</v>
      </c>
      <c r="C1201" s="86">
        <v>13144</v>
      </c>
      <c r="D1201" s="86">
        <v>0</v>
      </c>
      <c r="E1201" s="86">
        <v>0</v>
      </c>
      <c r="F1201" s="86">
        <v>28.2</v>
      </c>
      <c r="G1201" s="86">
        <v>2</v>
      </c>
      <c r="H1201" s="97">
        <f t="shared" si="226"/>
        <v>28.2</v>
      </c>
      <c r="I1201" s="88">
        <v>1000</v>
      </c>
      <c r="J1201" s="88">
        <f t="shared" si="227"/>
        <v>28200</v>
      </c>
      <c r="K1201" s="86"/>
      <c r="L1201" s="89" t="s">
        <v>6748</v>
      </c>
      <c r="M1201" s="90" t="s">
        <v>6799</v>
      </c>
      <c r="N1201" s="90">
        <v>2</v>
      </c>
      <c r="O1201" s="91">
        <v>220</v>
      </c>
      <c r="P1201" s="86">
        <v>100</v>
      </c>
      <c r="Q1201" s="92">
        <f t="array" ref="Q1201">INDEX(ราคาสิ่งปลูกสร้าง!$D$6:$CC$47,MATCH($L1201,ราคาสิ่งปลูกสร้าง!$B$6:$B$45,0),MATCH($O$4,ราคาสิ่งปลูกสร้าง!$D$5:$CC$5,0))</f>
        <v>7400</v>
      </c>
      <c r="R1201" s="92">
        <f t="shared" si="234"/>
        <v>1628000</v>
      </c>
      <c r="S1201" s="90">
        <v>27</v>
      </c>
      <c r="T1201" s="90">
        <f t="array" ref="T1201">INDEX(ค่าเสื่อมสิ่งปลูกสร้าง!$A$5:$D$105,MATCH($S1201,ค่าเสื่อมสิ่งปลูกสร้าง!$A$5:$A$105,0),MATCH($M1201,ค่าเสื่อมสิ่งปลูกสร้าง!$A$3:$D$3))</f>
        <v>44</v>
      </c>
      <c r="U1201" s="92">
        <f t="shared" si="228"/>
        <v>911680.00000000012</v>
      </c>
      <c r="V1201" s="93">
        <f t="shared" si="230"/>
        <v>939880.00000000012</v>
      </c>
      <c r="W1201" s="93">
        <f t="shared" si="231"/>
        <v>939880.00000000012</v>
      </c>
      <c r="X1201" s="93">
        <v>0</v>
      </c>
      <c r="Y1201" s="93">
        <f t="shared" si="232"/>
        <v>939880.00000000012</v>
      </c>
      <c r="Z1201" s="86">
        <v>0.02</v>
      </c>
      <c r="AA1201" s="94">
        <f t="shared" si="233"/>
        <v>187.97600000000003</v>
      </c>
      <c r="AB1201" s="95"/>
      <c r="AC1201" s="96" t="s">
        <v>6983</v>
      </c>
      <c r="AD1201" s="96" t="s">
        <v>6984</v>
      </c>
    </row>
    <row r="1202" spans="1:30" s="70" customFormat="1" ht="24" customHeight="1" x14ac:dyDescent="0.55000000000000004">
      <c r="A1202" s="86">
        <v>947</v>
      </c>
      <c r="B1202" s="86" t="s">
        <v>28</v>
      </c>
      <c r="C1202" s="86">
        <v>13154</v>
      </c>
      <c r="D1202" s="86">
        <v>0</v>
      </c>
      <c r="E1202" s="86">
        <v>0</v>
      </c>
      <c r="F1202" s="86">
        <v>29.7</v>
      </c>
      <c r="G1202" s="86">
        <v>3</v>
      </c>
      <c r="H1202" s="97">
        <f t="shared" si="226"/>
        <v>29.7</v>
      </c>
      <c r="I1202" s="88">
        <v>1000</v>
      </c>
      <c r="J1202" s="88">
        <f t="shared" si="227"/>
        <v>29700</v>
      </c>
      <c r="K1202" s="86"/>
      <c r="L1202" s="89" t="s">
        <v>6748</v>
      </c>
      <c r="M1202" s="90" t="s">
        <v>6799</v>
      </c>
      <c r="N1202" s="90">
        <v>3</v>
      </c>
      <c r="O1202" s="91">
        <v>44</v>
      </c>
      <c r="P1202" s="86">
        <v>100</v>
      </c>
      <c r="Q1202" s="92">
        <f t="array" ref="Q1202">INDEX(ราคาสิ่งปลูกสร้าง!$D$6:$CC$47,MATCH($L1202,ราคาสิ่งปลูกสร้าง!$B$6:$B$45,0),MATCH($O$4,ราคาสิ่งปลูกสร้าง!$D$5:$CC$5,0))</f>
        <v>7400</v>
      </c>
      <c r="R1202" s="92">
        <f t="shared" si="234"/>
        <v>325600</v>
      </c>
      <c r="S1202" s="90">
        <v>27</v>
      </c>
      <c r="T1202" s="90">
        <f t="array" ref="T1202">INDEX(ค่าเสื่อมสิ่งปลูกสร้าง!$A$5:$D$105,MATCH($S1202,ค่าเสื่อมสิ่งปลูกสร้าง!$A$5:$A$105,0),MATCH($M1202,ค่าเสื่อมสิ่งปลูกสร้าง!$A$3:$D$3))</f>
        <v>44</v>
      </c>
      <c r="U1202" s="92">
        <f t="shared" si="228"/>
        <v>182336.00000000003</v>
      </c>
      <c r="V1202" s="93">
        <f t="shared" si="230"/>
        <v>212036.00000000003</v>
      </c>
      <c r="W1202" s="93">
        <f t="shared" si="231"/>
        <v>212036.00000000003</v>
      </c>
      <c r="X1202" s="93">
        <v>0</v>
      </c>
      <c r="Y1202" s="93">
        <f t="shared" si="232"/>
        <v>212036.00000000003</v>
      </c>
      <c r="Z1202" s="86">
        <v>0.3</v>
      </c>
      <c r="AA1202" s="94">
        <f t="shared" si="233"/>
        <v>636.10800000000006</v>
      </c>
      <c r="AB1202" s="95"/>
      <c r="AC1202" s="96" t="s">
        <v>6971</v>
      </c>
      <c r="AD1202" s="96" t="s">
        <v>6972</v>
      </c>
    </row>
    <row r="1203" spans="1:30" s="70" customFormat="1" ht="24" customHeight="1" x14ac:dyDescent="0.55000000000000004">
      <c r="A1203" s="86">
        <v>947</v>
      </c>
      <c r="B1203" s="86" t="s">
        <v>28</v>
      </c>
      <c r="C1203" s="86">
        <v>13161</v>
      </c>
      <c r="D1203" s="86">
        <v>0</v>
      </c>
      <c r="E1203" s="86">
        <v>0</v>
      </c>
      <c r="F1203" s="86">
        <v>27.6</v>
      </c>
      <c r="G1203" s="86">
        <v>2</v>
      </c>
      <c r="H1203" s="97">
        <f t="shared" si="226"/>
        <v>27.6</v>
      </c>
      <c r="I1203" s="88">
        <v>1000</v>
      </c>
      <c r="J1203" s="88">
        <f t="shared" si="227"/>
        <v>27600</v>
      </c>
      <c r="K1203" s="86"/>
      <c r="L1203" s="89" t="s">
        <v>6748</v>
      </c>
      <c r="M1203" s="90" t="s">
        <v>6799</v>
      </c>
      <c r="N1203" s="90">
        <v>2</v>
      </c>
      <c r="O1203" s="91">
        <v>106</v>
      </c>
      <c r="P1203" s="86">
        <v>100</v>
      </c>
      <c r="Q1203" s="92">
        <f t="array" ref="Q1203">INDEX(ราคาสิ่งปลูกสร้าง!$D$6:$CC$47,MATCH($L1203,ราคาสิ่งปลูกสร้าง!$B$6:$B$45,0),MATCH($O$4,ราคาสิ่งปลูกสร้าง!$D$5:$CC$5,0))</f>
        <v>7400</v>
      </c>
      <c r="R1203" s="92">
        <f t="shared" si="234"/>
        <v>784400</v>
      </c>
      <c r="S1203" s="90">
        <v>28</v>
      </c>
      <c r="T1203" s="90">
        <f t="array" ref="T1203">INDEX(ค่าเสื่อมสิ่งปลูกสร้าง!$A$5:$D$105,MATCH($S1203,ค่าเสื่อมสิ่งปลูกสร้าง!$A$5:$A$105,0),MATCH($M1203,ค่าเสื่อมสิ่งปลูกสร้าง!$A$3:$D$3))</f>
        <v>46</v>
      </c>
      <c r="U1203" s="92">
        <f t="shared" si="228"/>
        <v>423576</v>
      </c>
      <c r="V1203" s="93">
        <f t="shared" si="230"/>
        <v>451176</v>
      </c>
      <c r="W1203" s="93">
        <f t="shared" si="231"/>
        <v>451176</v>
      </c>
      <c r="X1203" s="93">
        <v>0</v>
      </c>
      <c r="Y1203" s="93">
        <f t="shared" si="232"/>
        <v>451176</v>
      </c>
      <c r="Z1203" s="86">
        <v>0.02</v>
      </c>
      <c r="AA1203" s="94">
        <f t="shared" si="233"/>
        <v>90.235200000000006</v>
      </c>
      <c r="AB1203" s="95"/>
      <c r="AC1203" s="96" t="s">
        <v>6952</v>
      </c>
      <c r="AD1203" s="96" t="s">
        <v>6953</v>
      </c>
    </row>
    <row r="1204" spans="1:30" s="70" customFormat="1" ht="24" customHeight="1" x14ac:dyDescent="0.55000000000000004">
      <c r="A1204" s="86">
        <v>947</v>
      </c>
      <c r="B1204" s="86" t="s">
        <v>28</v>
      </c>
      <c r="C1204" s="86">
        <v>13166</v>
      </c>
      <c r="D1204" s="86">
        <v>0</v>
      </c>
      <c r="E1204" s="86">
        <v>0</v>
      </c>
      <c r="F1204" s="86">
        <v>28</v>
      </c>
      <c r="G1204" s="86">
        <v>3</v>
      </c>
      <c r="H1204" s="87">
        <f t="shared" si="226"/>
        <v>28</v>
      </c>
      <c r="I1204" s="88">
        <v>1000</v>
      </c>
      <c r="J1204" s="88">
        <f t="shared" si="227"/>
        <v>28000</v>
      </c>
      <c r="K1204" s="86"/>
      <c r="L1204" s="89" t="s">
        <v>6748</v>
      </c>
      <c r="M1204" s="90" t="s">
        <v>6799</v>
      </c>
      <c r="N1204" s="90">
        <v>3</v>
      </c>
      <c r="O1204" s="91">
        <v>44</v>
      </c>
      <c r="P1204" s="86">
        <v>100</v>
      </c>
      <c r="Q1204" s="92">
        <f t="array" ref="Q1204">INDEX(ราคาสิ่งปลูกสร้าง!$D$6:$CC$47,MATCH($L1204,ราคาสิ่งปลูกสร้าง!$B$6:$B$45,0),MATCH($O$4,ราคาสิ่งปลูกสร้าง!$D$5:$CC$5,0))</f>
        <v>7400</v>
      </c>
      <c r="R1204" s="92">
        <f t="shared" si="234"/>
        <v>325600</v>
      </c>
      <c r="S1204" s="90">
        <v>27</v>
      </c>
      <c r="T1204" s="90">
        <f t="array" ref="T1204">INDEX(ค่าเสื่อมสิ่งปลูกสร้าง!$A$5:$D$105,MATCH($S1204,ค่าเสื่อมสิ่งปลูกสร้าง!$A$5:$A$105,0),MATCH($M1204,ค่าเสื่อมสิ่งปลูกสร้าง!$A$3:$D$3))</f>
        <v>44</v>
      </c>
      <c r="U1204" s="92">
        <f t="shared" si="228"/>
        <v>182336.00000000003</v>
      </c>
      <c r="V1204" s="93">
        <f t="shared" si="230"/>
        <v>210336.00000000003</v>
      </c>
      <c r="W1204" s="93">
        <f t="shared" si="231"/>
        <v>210336.00000000003</v>
      </c>
      <c r="X1204" s="93">
        <v>0</v>
      </c>
      <c r="Y1204" s="93">
        <f t="shared" si="232"/>
        <v>210336.00000000003</v>
      </c>
      <c r="Z1204" s="86">
        <v>0.3</v>
      </c>
      <c r="AA1204" s="94">
        <f t="shared" si="233"/>
        <v>631.00800000000004</v>
      </c>
      <c r="AB1204" s="95"/>
      <c r="AC1204" s="96" t="s">
        <v>6971</v>
      </c>
      <c r="AD1204" s="96" t="s">
        <v>6972</v>
      </c>
    </row>
    <row r="1205" spans="1:30" s="70" customFormat="1" ht="24" customHeight="1" x14ac:dyDescent="0.55000000000000004">
      <c r="A1205" s="86">
        <v>947</v>
      </c>
      <c r="B1205" s="86" t="s">
        <v>28</v>
      </c>
      <c r="C1205" s="86">
        <v>13167</v>
      </c>
      <c r="D1205" s="86">
        <v>0</v>
      </c>
      <c r="E1205" s="86">
        <v>0</v>
      </c>
      <c r="F1205" s="86">
        <v>27.1</v>
      </c>
      <c r="G1205" s="86">
        <v>2</v>
      </c>
      <c r="H1205" s="97">
        <f t="shared" si="226"/>
        <v>27.1</v>
      </c>
      <c r="I1205" s="88">
        <v>1000</v>
      </c>
      <c r="J1205" s="88">
        <f t="shared" si="227"/>
        <v>27100</v>
      </c>
      <c r="K1205" s="86"/>
      <c r="L1205" s="89" t="s">
        <v>6748</v>
      </c>
      <c r="M1205" s="90" t="s">
        <v>6799</v>
      </c>
      <c r="N1205" s="90">
        <v>2</v>
      </c>
      <c r="O1205" s="91">
        <v>106</v>
      </c>
      <c r="P1205" s="86">
        <v>100</v>
      </c>
      <c r="Q1205" s="92">
        <f t="array" ref="Q1205">INDEX(ราคาสิ่งปลูกสร้าง!$D$6:$CC$47,MATCH($L1205,ราคาสิ่งปลูกสร้าง!$B$6:$B$45,0),MATCH($O$4,ราคาสิ่งปลูกสร้าง!$D$5:$CC$5,0))</f>
        <v>7400</v>
      </c>
      <c r="R1205" s="92">
        <f t="shared" si="234"/>
        <v>784400</v>
      </c>
      <c r="S1205" s="90">
        <v>28</v>
      </c>
      <c r="T1205" s="90">
        <f t="array" ref="T1205">INDEX(ค่าเสื่อมสิ่งปลูกสร้าง!$A$5:$D$105,MATCH($S1205,ค่าเสื่อมสิ่งปลูกสร้าง!$A$5:$A$105,0),MATCH($M1205,ค่าเสื่อมสิ่งปลูกสร้าง!$A$3:$D$3))</f>
        <v>46</v>
      </c>
      <c r="U1205" s="92">
        <f t="shared" si="228"/>
        <v>423576</v>
      </c>
      <c r="V1205" s="93">
        <f t="shared" si="230"/>
        <v>450676</v>
      </c>
      <c r="W1205" s="93">
        <f t="shared" si="231"/>
        <v>450676</v>
      </c>
      <c r="X1205" s="93">
        <v>0</v>
      </c>
      <c r="Y1205" s="93">
        <f t="shared" si="232"/>
        <v>450676</v>
      </c>
      <c r="Z1205" s="86">
        <v>0.02</v>
      </c>
      <c r="AA1205" s="94">
        <f t="shared" si="233"/>
        <v>90.135199999999998</v>
      </c>
      <c r="AB1205" s="95"/>
      <c r="AC1205" s="96" t="s">
        <v>6952</v>
      </c>
      <c r="AD1205" s="96" t="s">
        <v>6953</v>
      </c>
    </row>
    <row r="1206" spans="1:30" s="70" customFormat="1" ht="24" customHeight="1" x14ac:dyDescent="0.55000000000000004">
      <c r="A1206" s="86">
        <v>947</v>
      </c>
      <c r="B1206" s="86" t="s">
        <v>28</v>
      </c>
      <c r="C1206" s="86">
        <v>13169</v>
      </c>
      <c r="D1206" s="86">
        <v>0</v>
      </c>
      <c r="E1206" s="86">
        <v>0</v>
      </c>
      <c r="F1206" s="86">
        <v>62.2</v>
      </c>
      <c r="G1206" s="86">
        <v>4</v>
      </c>
      <c r="H1206" s="88">
        <f t="shared" si="226"/>
        <v>62.2</v>
      </c>
      <c r="I1206" s="88">
        <v>1000</v>
      </c>
      <c r="J1206" s="88">
        <f t="shared" si="227"/>
        <v>62200</v>
      </c>
      <c r="K1206" s="86"/>
      <c r="L1206" s="89"/>
      <c r="M1206" s="90"/>
      <c r="N1206" s="90"/>
      <c r="O1206" s="91"/>
      <c r="P1206" s="86">
        <v>100</v>
      </c>
      <c r="Q1206" s="92">
        <f t="array" ref="Q1206">INDEX(ราคาสิ่งปลูกสร้าง!$D$6:$CC$47,MATCH($L1206,ราคาสิ่งปลูกสร้าง!$B$6:$B$45,0),MATCH($O$4,ราคาสิ่งปลูกสร้าง!$D$5:$CC$5,0))</f>
        <v>0</v>
      </c>
      <c r="R1206" s="92">
        <f t="shared" si="234"/>
        <v>0</v>
      </c>
      <c r="S1206" s="90">
        <v>0</v>
      </c>
      <c r="T1206" s="90">
        <f t="array" ref="T1206">INDEX(ค่าเสื่อมสิ่งปลูกสร้าง!$A$5:$D$105,MATCH($S1206,ค่าเสื่อมสิ่งปลูกสร้าง!$A$5:$A$105,0),MATCH($M1206,ค่าเสื่อมสิ่งปลูกสร้าง!$A$3:$D$3))</f>
        <v>0</v>
      </c>
      <c r="U1206" s="92">
        <f t="shared" si="228"/>
        <v>0</v>
      </c>
      <c r="V1206" s="93">
        <f t="shared" si="230"/>
        <v>62200</v>
      </c>
      <c r="W1206" s="93">
        <f t="shared" si="231"/>
        <v>62200</v>
      </c>
      <c r="X1206" s="93">
        <v>0</v>
      </c>
      <c r="Y1206" s="93">
        <f t="shared" si="232"/>
        <v>62200</v>
      </c>
      <c r="Z1206" s="86">
        <v>0.3</v>
      </c>
      <c r="AA1206" s="94">
        <f t="shared" si="233"/>
        <v>186.6</v>
      </c>
      <c r="AB1206" s="95"/>
      <c r="AC1206" s="96" t="s">
        <v>7006</v>
      </c>
      <c r="AD1206" s="96" t="s">
        <v>7007</v>
      </c>
    </row>
    <row r="1207" spans="1:30" s="70" customFormat="1" ht="24" customHeight="1" x14ac:dyDescent="0.55000000000000004">
      <c r="A1207" s="86">
        <v>947</v>
      </c>
      <c r="B1207" s="86" t="s">
        <v>28</v>
      </c>
      <c r="C1207" s="86">
        <v>13170</v>
      </c>
      <c r="D1207" s="86">
        <v>0</v>
      </c>
      <c r="E1207" s="86">
        <v>0</v>
      </c>
      <c r="F1207" s="86">
        <v>73.5</v>
      </c>
      <c r="G1207" s="86">
        <v>4</v>
      </c>
      <c r="H1207" s="88">
        <f t="shared" si="226"/>
        <v>73.5</v>
      </c>
      <c r="I1207" s="88">
        <v>1000</v>
      </c>
      <c r="J1207" s="88">
        <f t="shared" si="227"/>
        <v>73500</v>
      </c>
      <c r="K1207" s="86"/>
      <c r="L1207" s="89"/>
      <c r="M1207" s="90"/>
      <c r="N1207" s="90"/>
      <c r="O1207" s="91"/>
      <c r="P1207" s="86">
        <v>100</v>
      </c>
      <c r="Q1207" s="92">
        <f t="array" ref="Q1207">INDEX(ราคาสิ่งปลูกสร้าง!$D$6:$CC$47,MATCH($L1207,ราคาสิ่งปลูกสร้าง!$B$6:$B$45,0),MATCH($O$4,ราคาสิ่งปลูกสร้าง!$D$5:$CC$5,0))</f>
        <v>0</v>
      </c>
      <c r="R1207" s="92">
        <f t="shared" si="234"/>
        <v>0</v>
      </c>
      <c r="S1207" s="90">
        <v>0</v>
      </c>
      <c r="T1207" s="90">
        <f t="array" ref="T1207">INDEX(ค่าเสื่อมสิ่งปลูกสร้าง!$A$5:$D$105,MATCH($S1207,ค่าเสื่อมสิ่งปลูกสร้าง!$A$5:$A$105,0),MATCH($M1207,ค่าเสื่อมสิ่งปลูกสร้าง!$A$3:$D$3))</f>
        <v>0</v>
      </c>
      <c r="U1207" s="92">
        <f t="shared" si="228"/>
        <v>0</v>
      </c>
      <c r="V1207" s="93">
        <f t="shared" si="230"/>
        <v>73500</v>
      </c>
      <c r="W1207" s="93">
        <f t="shared" si="231"/>
        <v>73500</v>
      </c>
      <c r="X1207" s="93">
        <v>0</v>
      </c>
      <c r="Y1207" s="93">
        <f t="shared" si="232"/>
        <v>73500</v>
      </c>
      <c r="Z1207" s="86">
        <v>0.3</v>
      </c>
      <c r="AA1207" s="94">
        <f t="shared" si="233"/>
        <v>220.5</v>
      </c>
      <c r="AB1207" s="95"/>
      <c r="AC1207" s="96" t="s">
        <v>7004</v>
      </c>
      <c r="AD1207" s="96" t="s">
        <v>7005</v>
      </c>
    </row>
    <row r="1208" spans="1:30" s="70" customFormat="1" ht="24" customHeight="1" x14ac:dyDescent="0.55000000000000004">
      <c r="A1208" s="86">
        <v>947</v>
      </c>
      <c r="B1208" s="86" t="s">
        <v>28</v>
      </c>
      <c r="C1208" s="86">
        <v>13171</v>
      </c>
      <c r="D1208" s="86">
        <v>0</v>
      </c>
      <c r="E1208" s="86">
        <v>0</v>
      </c>
      <c r="F1208" s="86">
        <v>25.6</v>
      </c>
      <c r="G1208" s="86">
        <v>3</v>
      </c>
      <c r="H1208" s="88">
        <f t="shared" si="226"/>
        <v>25.6</v>
      </c>
      <c r="I1208" s="88">
        <v>1000</v>
      </c>
      <c r="J1208" s="88">
        <f t="shared" si="227"/>
        <v>25600</v>
      </c>
      <c r="K1208" s="86"/>
      <c r="L1208" s="89" t="s">
        <v>6748</v>
      </c>
      <c r="M1208" s="90" t="s">
        <v>6799</v>
      </c>
      <c r="N1208" s="90">
        <v>3</v>
      </c>
      <c r="O1208" s="91">
        <v>98</v>
      </c>
      <c r="P1208" s="86">
        <v>100</v>
      </c>
      <c r="Q1208" s="92">
        <f t="array" ref="Q1208">INDEX(ราคาสิ่งปลูกสร้าง!$D$6:$CC$47,MATCH($L1208,ราคาสิ่งปลูกสร้าง!$B$6:$B$45,0),MATCH($O$4,ราคาสิ่งปลูกสร้าง!$D$5:$CC$5,0))</f>
        <v>7400</v>
      </c>
      <c r="R1208" s="92">
        <f t="shared" si="234"/>
        <v>725200</v>
      </c>
      <c r="S1208" s="90">
        <v>3</v>
      </c>
      <c r="T1208" s="90">
        <f t="array" ref="T1208">INDEX(ค่าเสื่อมสิ่งปลูกสร้าง!$A$5:$D$105,MATCH($S1208,ค่าเสื่อมสิ่งปลูกสร้าง!$A$5:$A$105,0),MATCH($M1208,ค่าเสื่อมสิ่งปลูกสร้าง!$A$3:$D$3))</f>
        <v>3</v>
      </c>
      <c r="U1208" s="92">
        <f t="shared" si="228"/>
        <v>703444</v>
      </c>
      <c r="V1208" s="93">
        <f t="shared" si="230"/>
        <v>729044</v>
      </c>
      <c r="W1208" s="93">
        <f t="shared" si="231"/>
        <v>729044</v>
      </c>
      <c r="X1208" s="93">
        <v>0</v>
      </c>
      <c r="Y1208" s="93">
        <f t="shared" si="232"/>
        <v>729044</v>
      </c>
      <c r="Z1208" s="86">
        <v>0.02</v>
      </c>
      <c r="AA1208" s="94">
        <f t="shared" si="233"/>
        <v>145.80880000000002</v>
      </c>
      <c r="AB1208" s="95"/>
      <c r="AC1208" s="96" t="s">
        <v>6868</v>
      </c>
      <c r="AD1208" s="96" t="s">
        <v>6869</v>
      </c>
    </row>
    <row r="1209" spans="1:30" s="70" customFormat="1" ht="24" customHeight="1" x14ac:dyDescent="0.55000000000000004">
      <c r="A1209" s="86">
        <v>947</v>
      </c>
      <c r="B1209" s="86" t="s">
        <v>28</v>
      </c>
      <c r="C1209" s="86">
        <v>13172</v>
      </c>
      <c r="D1209" s="86">
        <v>0</v>
      </c>
      <c r="E1209" s="86">
        <v>0</v>
      </c>
      <c r="F1209" s="86">
        <v>78.2</v>
      </c>
      <c r="G1209" s="86">
        <v>2</v>
      </c>
      <c r="H1209" s="88">
        <f t="shared" si="226"/>
        <v>78.2</v>
      </c>
      <c r="I1209" s="88">
        <v>1000</v>
      </c>
      <c r="J1209" s="88">
        <f t="shared" si="227"/>
        <v>78200</v>
      </c>
      <c r="K1209" s="86"/>
      <c r="L1209" s="89" t="s">
        <v>6748</v>
      </c>
      <c r="M1209" s="90" t="s">
        <v>6799</v>
      </c>
      <c r="N1209" s="90">
        <v>2</v>
      </c>
      <c r="O1209" s="91">
        <v>600</v>
      </c>
      <c r="P1209" s="86">
        <v>100</v>
      </c>
      <c r="Q1209" s="92">
        <f t="array" ref="Q1209">INDEX(ราคาสิ่งปลูกสร้าง!$D$6:$CC$47,MATCH($L1209,ราคาสิ่งปลูกสร้าง!$B$6:$B$45,0),MATCH($O$4,ราคาสิ่งปลูกสร้าง!$D$5:$CC$5,0))</f>
        <v>7400</v>
      </c>
      <c r="R1209" s="92">
        <f t="shared" si="234"/>
        <v>4440000</v>
      </c>
      <c r="S1209" s="90">
        <v>26</v>
      </c>
      <c r="T1209" s="90">
        <f t="array" ref="T1209">INDEX(ค่าเสื่อมสิ่งปลูกสร้าง!$A$5:$D$105,MATCH($S1209,ค่าเสื่อมสิ่งปลูกสร้าง!$A$5:$A$105,0),MATCH($M1209,ค่าเสื่อมสิ่งปลูกสร้าง!$A$3:$D$3))</f>
        <v>42</v>
      </c>
      <c r="U1209" s="92">
        <f t="shared" si="228"/>
        <v>2575200</v>
      </c>
      <c r="V1209" s="93">
        <f t="shared" si="230"/>
        <v>2653400</v>
      </c>
      <c r="W1209" s="93">
        <f t="shared" si="231"/>
        <v>2653400</v>
      </c>
      <c r="X1209" s="93">
        <v>0</v>
      </c>
      <c r="Y1209" s="93">
        <f t="shared" si="232"/>
        <v>2653400</v>
      </c>
      <c r="Z1209" s="86">
        <v>0</v>
      </c>
      <c r="AA1209" s="94">
        <f t="shared" si="233"/>
        <v>0</v>
      </c>
      <c r="AB1209" s="95"/>
      <c r="AC1209" s="96" t="s">
        <v>6868</v>
      </c>
      <c r="AD1209" s="96" t="s">
        <v>6869</v>
      </c>
    </row>
    <row r="1210" spans="1:30" s="70" customFormat="1" ht="24" customHeight="1" x14ac:dyDescent="0.55000000000000004">
      <c r="A1210" s="86">
        <v>947</v>
      </c>
      <c r="B1210" s="86" t="s">
        <v>28</v>
      </c>
      <c r="C1210" s="86">
        <v>13173</v>
      </c>
      <c r="D1210" s="86">
        <v>0</v>
      </c>
      <c r="E1210" s="86">
        <v>1</v>
      </c>
      <c r="F1210" s="86">
        <v>44.1</v>
      </c>
      <c r="G1210" s="86">
        <v>4</v>
      </c>
      <c r="H1210" s="97">
        <f t="shared" si="226"/>
        <v>144.1</v>
      </c>
      <c r="I1210" s="88">
        <v>1000</v>
      </c>
      <c r="J1210" s="88">
        <f t="shared" si="227"/>
        <v>144100</v>
      </c>
      <c r="K1210" s="86"/>
      <c r="L1210" s="89"/>
      <c r="M1210" s="90"/>
      <c r="N1210" s="90"/>
      <c r="O1210" s="91"/>
      <c r="P1210" s="86">
        <v>100</v>
      </c>
      <c r="Q1210" s="92">
        <f t="array" ref="Q1210">INDEX(ราคาสิ่งปลูกสร้าง!$D$6:$CC$47,MATCH($L1210,ราคาสิ่งปลูกสร้าง!$B$6:$B$45,0),MATCH($O$4,ราคาสิ่งปลูกสร้าง!$D$5:$CC$5,0))</f>
        <v>0</v>
      </c>
      <c r="R1210" s="92">
        <f t="shared" si="234"/>
        <v>0</v>
      </c>
      <c r="S1210" s="90">
        <v>0</v>
      </c>
      <c r="T1210" s="90">
        <f t="array" ref="T1210">INDEX(ค่าเสื่อมสิ่งปลูกสร้าง!$A$5:$D$105,MATCH($S1210,ค่าเสื่อมสิ่งปลูกสร้าง!$A$5:$A$105,0),MATCH($M1210,ค่าเสื่อมสิ่งปลูกสร้าง!$A$3:$D$3))</f>
        <v>0</v>
      </c>
      <c r="U1210" s="92">
        <f t="shared" si="228"/>
        <v>0</v>
      </c>
      <c r="V1210" s="93">
        <f t="shared" si="230"/>
        <v>144100</v>
      </c>
      <c r="W1210" s="93">
        <f t="shared" si="231"/>
        <v>144100</v>
      </c>
      <c r="X1210" s="93">
        <v>0</v>
      </c>
      <c r="Y1210" s="93">
        <f t="shared" si="232"/>
        <v>144100</v>
      </c>
      <c r="Z1210" s="86">
        <v>0.3</v>
      </c>
      <c r="AA1210" s="94">
        <f t="shared" si="233"/>
        <v>432.3</v>
      </c>
      <c r="AB1210" s="95"/>
      <c r="AC1210" s="96" t="s">
        <v>7012</v>
      </c>
      <c r="AD1210" s="96" t="s">
        <v>7013</v>
      </c>
    </row>
    <row r="1211" spans="1:30" s="70" customFormat="1" ht="24" customHeight="1" x14ac:dyDescent="0.55000000000000004">
      <c r="A1211" s="86">
        <v>947</v>
      </c>
      <c r="B1211" s="86" t="s">
        <v>28</v>
      </c>
      <c r="C1211" s="86">
        <v>13174</v>
      </c>
      <c r="D1211" s="86">
        <v>0</v>
      </c>
      <c r="E1211" s="86">
        <v>1</v>
      </c>
      <c r="F1211" s="86">
        <v>33.799999999999997</v>
      </c>
      <c r="G1211" s="86">
        <v>4</v>
      </c>
      <c r="H1211" s="97">
        <f t="shared" ref="H1211:H1276" si="235">$D1211*400+$E1211*100+$F1211</f>
        <v>133.80000000000001</v>
      </c>
      <c r="I1211" s="88">
        <v>1000</v>
      </c>
      <c r="J1211" s="88">
        <f t="shared" ref="J1211:J1276" si="236">$H1211*$I1211</f>
        <v>133800</v>
      </c>
      <c r="K1211" s="86"/>
      <c r="L1211" s="89"/>
      <c r="M1211" s="90"/>
      <c r="N1211" s="90"/>
      <c r="O1211" s="91"/>
      <c r="P1211" s="86">
        <v>100</v>
      </c>
      <c r="Q1211" s="92">
        <f t="array" ref="Q1211">INDEX(ราคาสิ่งปลูกสร้าง!$D$6:$CC$47,MATCH($L1211,ราคาสิ่งปลูกสร้าง!$B$6:$B$45,0),MATCH($O$4,ราคาสิ่งปลูกสร้าง!$D$5:$CC$5,0))</f>
        <v>0</v>
      </c>
      <c r="R1211" s="92">
        <f t="shared" si="234"/>
        <v>0</v>
      </c>
      <c r="S1211" s="90">
        <v>0</v>
      </c>
      <c r="T1211" s="90">
        <f t="array" ref="T1211">INDEX(ค่าเสื่อมสิ่งปลูกสร้าง!$A$5:$D$105,MATCH($S1211,ค่าเสื่อมสิ่งปลูกสร้าง!$A$5:$A$105,0),MATCH($M1211,ค่าเสื่อมสิ่งปลูกสร้าง!$A$3:$D$3))</f>
        <v>0</v>
      </c>
      <c r="U1211" s="92">
        <f t="shared" si="228"/>
        <v>0</v>
      </c>
      <c r="V1211" s="93">
        <f t="shared" si="230"/>
        <v>133800</v>
      </c>
      <c r="W1211" s="93">
        <f t="shared" si="231"/>
        <v>133800</v>
      </c>
      <c r="X1211" s="93">
        <v>0</v>
      </c>
      <c r="Y1211" s="93">
        <f t="shared" si="232"/>
        <v>133800</v>
      </c>
      <c r="Z1211" s="86">
        <v>0.3</v>
      </c>
      <c r="AA1211" s="94">
        <f t="shared" si="233"/>
        <v>401.4</v>
      </c>
      <c r="AB1211" s="95"/>
      <c r="AC1211" s="96" t="s">
        <v>7014</v>
      </c>
      <c r="AD1211" s="96" t="s">
        <v>7015</v>
      </c>
    </row>
    <row r="1212" spans="1:30" s="70" customFormat="1" ht="24" customHeight="1" x14ac:dyDescent="0.55000000000000004">
      <c r="A1212" s="86">
        <v>947</v>
      </c>
      <c r="B1212" s="86" t="s">
        <v>28</v>
      </c>
      <c r="C1212" s="86">
        <v>13175</v>
      </c>
      <c r="D1212" s="86">
        <v>0</v>
      </c>
      <c r="E1212" s="86">
        <v>1</v>
      </c>
      <c r="F1212" s="86">
        <v>37.700000000000003</v>
      </c>
      <c r="G1212" s="86">
        <v>4</v>
      </c>
      <c r="H1212" s="88">
        <f t="shared" si="235"/>
        <v>137.69999999999999</v>
      </c>
      <c r="I1212" s="88">
        <v>1000</v>
      </c>
      <c r="J1212" s="88">
        <f t="shared" si="236"/>
        <v>137700</v>
      </c>
      <c r="K1212" s="86"/>
      <c r="L1212" s="89"/>
      <c r="M1212" s="90"/>
      <c r="N1212" s="90"/>
      <c r="O1212" s="91"/>
      <c r="P1212" s="86">
        <v>100</v>
      </c>
      <c r="Q1212" s="92">
        <f t="array" ref="Q1212">INDEX(ราคาสิ่งปลูกสร้าง!$D$6:$CC$47,MATCH($L1212,ราคาสิ่งปลูกสร้าง!$B$6:$B$45,0),MATCH($O$4,ราคาสิ่งปลูกสร้าง!$D$5:$CC$5,0))</f>
        <v>0</v>
      </c>
      <c r="R1212" s="92">
        <f t="shared" si="234"/>
        <v>0</v>
      </c>
      <c r="S1212" s="90">
        <v>0</v>
      </c>
      <c r="T1212" s="90">
        <f t="array" ref="T1212">INDEX(ค่าเสื่อมสิ่งปลูกสร้าง!$A$5:$D$105,MATCH($S1212,ค่าเสื่อมสิ่งปลูกสร้าง!$A$5:$A$105,0),MATCH($M1212,ค่าเสื่อมสิ่งปลูกสร้าง!$A$3:$D$3))</f>
        <v>0</v>
      </c>
      <c r="U1212" s="92">
        <f t="shared" si="228"/>
        <v>0</v>
      </c>
      <c r="V1212" s="93">
        <f t="shared" si="230"/>
        <v>137700</v>
      </c>
      <c r="W1212" s="93">
        <f t="shared" si="231"/>
        <v>137700</v>
      </c>
      <c r="X1212" s="93">
        <v>0</v>
      </c>
      <c r="Y1212" s="93">
        <f t="shared" si="232"/>
        <v>137700</v>
      </c>
      <c r="Z1212" s="86">
        <v>0.3</v>
      </c>
      <c r="AA1212" s="94">
        <f t="shared" si="233"/>
        <v>413.1</v>
      </c>
      <c r="AB1212" s="95"/>
      <c r="AC1212" s="96" t="s">
        <v>7016</v>
      </c>
      <c r="AD1212" s="96" t="s">
        <v>7017</v>
      </c>
    </row>
    <row r="1213" spans="1:30" s="70" customFormat="1" ht="24" customHeight="1" x14ac:dyDescent="0.55000000000000004">
      <c r="A1213" s="86">
        <v>947</v>
      </c>
      <c r="B1213" s="86" t="s">
        <v>28</v>
      </c>
      <c r="C1213" s="86">
        <v>13176</v>
      </c>
      <c r="D1213" s="86">
        <v>0</v>
      </c>
      <c r="E1213" s="86">
        <v>0</v>
      </c>
      <c r="F1213" s="86">
        <v>74</v>
      </c>
      <c r="G1213" s="86">
        <v>4</v>
      </c>
      <c r="H1213" s="88">
        <f t="shared" si="235"/>
        <v>74</v>
      </c>
      <c r="I1213" s="88">
        <v>1000</v>
      </c>
      <c r="J1213" s="88">
        <f t="shared" si="236"/>
        <v>74000</v>
      </c>
      <c r="K1213" s="86"/>
      <c r="L1213" s="89"/>
      <c r="M1213" s="90"/>
      <c r="N1213" s="90"/>
      <c r="O1213" s="91"/>
      <c r="P1213" s="86">
        <v>100</v>
      </c>
      <c r="Q1213" s="92">
        <f t="array" ref="Q1213">INDEX(ราคาสิ่งปลูกสร้าง!$D$6:$CC$47,MATCH($L1213,ราคาสิ่งปลูกสร้าง!$B$6:$B$45,0),MATCH($O$4,ราคาสิ่งปลูกสร้าง!$D$5:$CC$5,0))</f>
        <v>0</v>
      </c>
      <c r="R1213" s="92">
        <f t="shared" si="234"/>
        <v>0</v>
      </c>
      <c r="S1213" s="90">
        <v>0</v>
      </c>
      <c r="T1213" s="90">
        <f t="array" ref="T1213">INDEX(ค่าเสื่อมสิ่งปลูกสร้าง!$A$5:$D$105,MATCH($S1213,ค่าเสื่อมสิ่งปลูกสร้าง!$A$5:$A$105,0),MATCH($M1213,ค่าเสื่อมสิ่งปลูกสร้าง!$A$3:$D$3))</f>
        <v>0</v>
      </c>
      <c r="U1213" s="92">
        <f t="shared" si="228"/>
        <v>0</v>
      </c>
      <c r="V1213" s="93">
        <f t="shared" si="230"/>
        <v>74000</v>
      </c>
      <c r="W1213" s="93">
        <f t="shared" si="231"/>
        <v>74000</v>
      </c>
      <c r="X1213" s="93">
        <v>0</v>
      </c>
      <c r="Y1213" s="93">
        <f t="shared" si="232"/>
        <v>74000</v>
      </c>
      <c r="Z1213" s="86">
        <v>0.3</v>
      </c>
      <c r="AA1213" s="94">
        <f t="shared" si="233"/>
        <v>222</v>
      </c>
      <c r="AB1213" s="95"/>
      <c r="AC1213" s="96" t="s">
        <v>6885</v>
      </c>
      <c r="AD1213" s="151" t="s">
        <v>6886</v>
      </c>
    </row>
    <row r="1214" spans="1:30" s="70" customFormat="1" ht="24" customHeight="1" x14ac:dyDescent="0.55000000000000004">
      <c r="A1214" s="86">
        <v>947</v>
      </c>
      <c r="B1214" s="86" t="s">
        <v>28</v>
      </c>
      <c r="C1214" s="86">
        <v>13178</v>
      </c>
      <c r="D1214" s="86">
        <v>0</v>
      </c>
      <c r="E1214" s="86">
        <v>0</v>
      </c>
      <c r="F1214" s="86">
        <v>75.599999999999994</v>
      </c>
      <c r="G1214" s="86">
        <v>1</v>
      </c>
      <c r="H1214" s="88">
        <f t="shared" si="235"/>
        <v>75.599999999999994</v>
      </c>
      <c r="I1214" s="88">
        <v>1000</v>
      </c>
      <c r="J1214" s="88">
        <f t="shared" si="236"/>
        <v>75600</v>
      </c>
      <c r="K1214" s="86"/>
      <c r="L1214" s="89"/>
      <c r="M1214" s="90"/>
      <c r="N1214" s="90"/>
      <c r="O1214" s="91"/>
      <c r="P1214" s="86">
        <v>100</v>
      </c>
      <c r="Q1214" s="92">
        <f t="array" ref="Q1214">INDEX(ราคาสิ่งปลูกสร้าง!$D$6:$CC$47,MATCH($L1214,ราคาสิ่งปลูกสร้าง!$B$6:$B$45,0),MATCH($O$4,ราคาสิ่งปลูกสร้าง!$D$5:$CC$5,0))</f>
        <v>0</v>
      </c>
      <c r="R1214" s="92">
        <f t="shared" si="234"/>
        <v>0</v>
      </c>
      <c r="S1214" s="90">
        <v>0</v>
      </c>
      <c r="T1214" s="90">
        <f t="array" ref="T1214">INDEX(ค่าเสื่อมสิ่งปลูกสร้าง!$A$5:$D$105,MATCH($S1214,ค่าเสื่อมสิ่งปลูกสร้าง!$A$5:$A$105,0),MATCH($M1214,ค่าเสื่อมสิ่งปลูกสร้าง!$A$3:$D$3))</f>
        <v>0</v>
      </c>
      <c r="U1214" s="92">
        <f t="shared" si="228"/>
        <v>0</v>
      </c>
      <c r="V1214" s="93">
        <f t="shared" si="230"/>
        <v>75600</v>
      </c>
      <c r="W1214" s="93">
        <f t="shared" si="231"/>
        <v>75600</v>
      </c>
      <c r="X1214" s="93">
        <v>0</v>
      </c>
      <c r="Y1214" s="93">
        <f t="shared" si="232"/>
        <v>75600</v>
      </c>
      <c r="Z1214" s="86">
        <v>0</v>
      </c>
      <c r="AA1214" s="94">
        <f t="shared" si="233"/>
        <v>0</v>
      </c>
      <c r="AB1214" s="95"/>
      <c r="AC1214" s="96" t="s">
        <v>6868</v>
      </c>
      <c r="AD1214" s="96" t="s">
        <v>6869</v>
      </c>
    </row>
    <row r="1215" spans="1:30" s="70" customFormat="1" ht="24" customHeight="1" x14ac:dyDescent="0.55000000000000004">
      <c r="A1215" s="86">
        <v>947</v>
      </c>
      <c r="B1215" s="86" t="s">
        <v>28</v>
      </c>
      <c r="C1215" s="86">
        <v>13179</v>
      </c>
      <c r="D1215" s="86">
        <v>0</v>
      </c>
      <c r="E1215" s="86">
        <v>0</v>
      </c>
      <c r="F1215" s="86">
        <v>74.3</v>
      </c>
      <c r="G1215" s="86">
        <v>4</v>
      </c>
      <c r="H1215" s="88">
        <f t="shared" si="235"/>
        <v>74.3</v>
      </c>
      <c r="I1215" s="88">
        <v>1000</v>
      </c>
      <c r="J1215" s="88">
        <f t="shared" si="236"/>
        <v>74300</v>
      </c>
      <c r="K1215" s="86"/>
      <c r="L1215" s="89"/>
      <c r="M1215" s="90"/>
      <c r="N1215" s="90"/>
      <c r="O1215" s="91"/>
      <c r="P1215" s="86">
        <v>100</v>
      </c>
      <c r="Q1215" s="92">
        <f t="array" ref="Q1215">INDEX(ราคาสิ่งปลูกสร้าง!$D$6:$CC$47,MATCH($L1215,ราคาสิ่งปลูกสร้าง!$B$6:$B$45,0),MATCH($O$4,ราคาสิ่งปลูกสร้าง!$D$5:$CC$5,0))</f>
        <v>0</v>
      </c>
      <c r="R1215" s="92">
        <f t="shared" si="234"/>
        <v>0</v>
      </c>
      <c r="S1215" s="90">
        <v>0</v>
      </c>
      <c r="T1215" s="90">
        <f t="array" ref="T1215">INDEX(ค่าเสื่อมสิ่งปลูกสร้าง!$A$5:$D$105,MATCH($S1215,ค่าเสื่อมสิ่งปลูกสร้าง!$A$5:$A$105,0),MATCH($M1215,ค่าเสื่อมสิ่งปลูกสร้าง!$A$3:$D$3))</f>
        <v>0</v>
      </c>
      <c r="U1215" s="92">
        <f t="shared" si="228"/>
        <v>0</v>
      </c>
      <c r="V1215" s="93">
        <f t="shared" si="230"/>
        <v>74300</v>
      </c>
      <c r="W1215" s="93">
        <f t="shared" si="231"/>
        <v>74300</v>
      </c>
      <c r="X1215" s="93">
        <v>0</v>
      </c>
      <c r="Y1215" s="93">
        <f t="shared" si="232"/>
        <v>74300</v>
      </c>
      <c r="Z1215" s="86">
        <v>0.3</v>
      </c>
      <c r="AA1215" s="94">
        <f t="shared" si="233"/>
        <v>222.9</v>
      </c>
      <c r="AB1215" s="95"/>
      <c r="AC1215" s="96" t="s">
        <v>7010</v>
      </c>
      <c r="AD1215" s="96" t="s">
        <v>7011</v>
      </c>
    </row>
    <row r="1216" spans="1:30" s="70" customFormat="1" ht="24" customHeight="1" x14ac:dyDescent="0.55000000000000004">
      <c r="A1216" s="86">
        <v>947</v>
      </c>
      <c r="B1216" s="86" t="s">
        <v>28</v>
      </c>
      <c r="C1216" s="86">
        <v>13180</v>
      </c>
      <c r="D1216" s="86">
        <v>0</v>
      </c>
      <c r="E1216" s="86">
        <v>0</v>
      </c>
      <c r="F1216" s="86">
        <v>73.099999999999994</v>
      </c>
      <c r="G1216" s="86">
        <v>4</v>
      </c>
      <c r="H1216" s="97">
        <f t="shared" si="235"/>
        <v>73.099999999999994</v>
      </c>
      <c r="I1216" s="88">
        <v>1000</v>
      </c>
      <c r="J1216" s="88">
        <f t="shared" si="236"/>
        <v>73100</v>
      </c>
      <c r="K1216" s="86"/>
      <c r="L1216" s="89"/>
      <c r="M1216" s="90"/>
      <c r="N1216" s="90"/>
      <c r="O1216" s="91"/>
      <c r="P1216" s="86">
        <v>100</v>
      </c>
      <c r="Q1216" s="92">
        <f t="array" ref="Q1216">INDEX(ราคาสิ่งปลูกสร้าง!$D$6:$CC$47,MATCH($L1216,ราคาสิ่งปลูกสร้าง!$B$6:$B$45,0),MATCH($O$4,ราคาสิ่งปลูกสร้าง!$D$5:$CC$5,0))</f>
        <v>0</v>
      </c>
      <c r="R1216" s="92">
        <f t="shared" si="234"/>
        <v>0</v>
      </c>
      <c r="S1216" s="90">
        <v>0</v>
      </c>
      <c r="T1216" s="90">
        <f t="array" ref="T1216">INDEX(ค่าเสื่อมสิ่งปลูกสร้าง!$A$5:$D$105,MATCH($S1216,ค่าเสื่อมสิ่งปลูกสร้าง!$A$5:$A$105,0),MATCH($M1216,ค่าเสื่อมสิ่งปลูกสร้าง!$A$3:$D$3))</f>
        <v>0</v>
      </c>
      <c r="U1216" s="92">
        <f t="shared" si="228"/>
        <v>0</v>
      </c>
      <c r="V1216" s="93">
        <f t="shared" si="230"/>
        <v>73100</v>
      </c>
      <c r="W1216" s="93">
        <f t="shared" si="231"/>
        <v>73100</v>
      </c>
      <c r="X1216" s="93">
        <v>0</v>
      </c>
      <c r="Y1216" s="93">
        <f t="shared" si="232"/>
        <v>73100</v>
      </c>
      <c r="Z1216" s="86">
        <v>0.3</v>
      </c>
      <c r="AA1216" s="94">
        <f t="shared" si="233"/>
        <v>219.3</v>
      </c>
      <c r="AB1216" s="95"/>
      <c r="AC1216" s="96" t="s">
        <v>7002</v>
      </c>
      <c r="AD1216" s="96" t="s">
        <v>7003</v>
      </c>
    </row>
    <row r="1217" spans="1:30" s="70" customFormat="1" ht="24" customHeight="1" x14ac:dyDescent="0.55000000000000004">
      <c r="A1217" s="86">
        <v>947</v>
      </c>
      <c r="B1217" s="86" t="s">
        <v>28</v>
      </c>
      <c r="C1217" s="86">
        <v>13181</v>
      </c>
      <c r="D1217" s="86">
        <v>0</v>
      </c>
      <c r="E1217" s="86">
        <v>0</v>
      </c>
      <c r="F1217" s="86">
        <v>67.099999999999994</v>
      </c>
      <c r="G1217" s="86">
        <v>4</v>
      </c>
      <c r="H1217" s="97">
        <f t="shared" si="235"/>
        <v>67.099999999999994</v>
      </c>
      <c r="I1217" s="88">
        <v>1000</v>
      </c>
      <c r="J1217" s="88">
        <f t="shared" si="236"/>
        <v>67100</v>
      </c>
      <c r="K1217" s="86"/>
      <c r="L1217" s="89"/>
      <c r="M1217" s="90"/>
      <c r="N1217" s="90"/>
      <c r="O1217" s="91"/>
      <c r="P1217" s="86">
        <v>100</v>
      </c>
      <c r="Q1217" s="92">
        <f t="array" ref="Q1217">INDEX(ราคาสิ่งปลูกสร้าง!$D$6:$CC$47,MATCH($L1217,ราคาสิ่งปลูกสร้าง!$B$6:$B$45,0),MATCH($O$4,ราคาสิ่งปลูกสร้าง!$D$5:$CC$5,0))</f>
        <v>0</v>
      </c>
      <c r="R1217" s="92">
        <f t="shared" si="234"/>
        <v>0</v>
      </c>
      <c r="S1217" s="90">
        <v>0</v>
      </c>
      <c r="T1217" s="90">
        <f t="array" ref="T1217">INDEX(ค่าเสื่อมสิ่งปลูกสร้าง!$A$5:$D$105,MATCH($S1217,ค่าเสื่อมสิ่งปลูกสร้าง!$A$5:$A$105,0),MATCH($M1217,ค่าเสื่อมสิ่งปลูกสร้าง!$A$3:$D$3))</f>
        <v>0</v>
      </c>
      <c r="U1217" s="92">
        <f t="shared" si="228"/>
        <v>0</v>
      </c>
      <c r="V1217" s="93">
        <f t="shared" si="230"/>
        <v>67100</v>
      </c>
      <c r="W1217" s="93">
        <f t="shared" si="231"/>
        <v>67100</v>
      </c>
      <c r="X1217" s="93">
        <v>0</v>
      </c>
      <c r="Y1217" s="93">
        <f t="shared" si="232"/>
        <v>67100</v>
      </c>
      <c r="Z1217" s="86">
        <v>0.3</v>
      </c>
      <c r="AA1217" s="94">
        <f t="shared" si="233"/>
        <v>201.3</v>
      </c>
      <c r="AB1217" s="95"/>
      <c r="AC1217" s="96" t="s">
        <v>4460</v>
      </c>
      <c r="AD1217" s="96" t="s">
        <v>7001</v>
      </c>
    </row>
    <row r="1218" spans="1:30" s="70" customFormat="1" ht="24" customHeight="1" x14ac:dyDescent="0.55000000000000004">
      <c r="A1218" s="86">
        <v>947</v>
      </c>
      <c r="B1218" s="86" t="s">
        <v>28</v>
      </c>
      <c r="C1218" s="86">
        <v>13182</v>
      </c>
      <c r="D1218" s="86">
        <v>0</v>
      </c>
      <c r="E1218" s="86">
        <v>1</v>
      </c>
      <c r="F1218" s="86">
        <v>66.5</v>
      </c>
      <c r="G1218" s="86">
        <v>4</v>
      </c>
      <c r="H1218" s="97">
        <f t="shared" si="235"/>
        <v>166.5</v>
      </c>
      <c r="I1218" s="88">
        <v>1000</v>
      </c>
      <c r="J1218" s="88">
        <f t="shared" si="236"/>
        <v>166500</v>
      </c>
      <c r="K1218" s="86"/>
      <c r="L1218" s="89"/>
      <c r="M1218" s="90"/>
      <c r="N1218" s="90"/>
      <c r="O1218" s="91"/>
      <c r="P1218" s="86">
        <v>100</v>
      </c>
      <c r="Q1218" s="92">
        <f t="array" ref="Q1218">INDEX(ราคาสิ่งปลูกสร้าง!$D$6:$CC$47,MATCH($L1218,ราคาสิ่งปลูกสร้าง!$B$6:$B$45,0),MATCH($O$4,ราคาสิ่งปลูกสร้าง!$D$5:$CC$5,0))</f>
        <v>0</v>
      </c>
      <c r="R1218" s="92">
        <f t="shared" si="234"/>
        <v>0</v>
      </c>
      <c r="S1218" s="90">
        <v>0</v>
      </c>
      <c r="T1218" s="90">
        <f t="array" ref="T1218">INDEX(ค่าเสื่อมสิ่งปลูกสร้าง!$A$5:$D$105,MATCH($S1218,ค่าเสื่อมสิ่งปลูกสร้าง!$A$5:$A$105,0),MATCH($M1218,ค่าเสื่อมสิ่งปลูกสร้าง!$A$3:$D$3))</f>
        <v>0</v>
      </c>
      <c r="U1218" s="92">
        <f t="shared" ref="U1218:U1283" si="237">$R1218*(100-$T1218)%</f>
        <v>0</v>
      </c>
      <c r="V1218" s="93">
        <f t="shared" si="230"/>
        <v>166500</v>
      </c>
      <c r="W1218" s="93">
        <f t="shared" si="231"/>
        <v>166500</v>
      </c>
      <c r="X1218" s="93">
        <v>0</v>
      </c>
      <c r="Y1218" s="93">
        <f t="shared" si="232"/>
        <v>166500</v>
      </c>
      <c r="Z1218" s="86">
        <v>0.3</v>
      </c>
      <c r="AA1218" s="94">
        <f t="shared" si="233"/>
        <v>499.5</v>
      </c>
      <c r="AB1218" s="95"/>
      <c r="AC1218" s="96" t="s">
        <v>6968</v>
      </c>
      <c r="AD1218" s="96" t="s">
        <v>6884</v>
      </c>
    </row>
    <row r="1219" spans="1:30" s="70" customFormat="1" ht="24" customHeight="1" x14ac:dyDescent="0.55000000000000004">
      <c r="A1219" s="86">
        <v>947</v>
      </c>
      <c r="B1219" s="86" t="s">
        <v>28</v>
      </c>
      <c r="C1219" s="86">
        <v>13183</v>
      </c>
      <c r="D1219" s="86">
        <v>1</v>
      </c>
      <c r="E1219" s="86">
        <v>2</v>
      </c>
      <c r="F1219" s="86">
        <v>56.7</v>
      </c>
      <c r="G1219" s="86">
        <v>4</v>
      </c>
      <c r="H1219" s="97">
        <f t="shared" si="235"/>
        <v>656.7</v>
      </c>
      <c r="I1219" s="88">
        <v>1000</v>
      </c>
      <c r="J1219" s="88">
        <f t="shared" si="236"/>
        <v>656700</v>
      </c>
      <c r="K1219" s="86"/>
      <c r="L1219" s="89"/>
      <c r="M1219" s="90"/>
      <c r="N1219" s="90"/>
      <c r="O1219" s="91"/>
      <c r="P1219" s="86">
        <v>100</v>
      </c>
      <c r="Q1219" s="92">
        <f t="array" ref="Q1219">INDEX(ราคาสิ่งปลูกสร้าง!$D$6:$CC$47,MATCH($L1219,ราคาสิ่งปลูกสร้าง!$B$6:$B$45,0),MATCH($O$4,ราคาสิ่งปลูกสร้าง!$D$5:$CC$5,0))</f>
        <v>0</v>
      </c>
      <c r="R1219" s="92">
        <f t="shared" si="234"/>
        <v>0</v>
      </c>
      <c r="S1219" s="90">
        <v>0</v>
      </c>
      <c r="T1219" s="90">
        <f t="array" ref="T1219">INDEX(ค่าเสื่อมสิ่งปลูกสร้าง!$A$5:$D$105,MATCH($S1219,ค่าเสื่อมสิ่งปลูกสร้าง!$A$5:$A$105,0),MATCH($M1219,ค่าเสื่อมสิ่งปลูกสร้าง!$A$3:$D$3))</f>
        <v>0</v>
      </c>
      <c r="U1219" s="92">
        <f t="shared" si="237"/>
        <v>0</v>
      </c>
      <c r="V1219" s="93">
        <f t="shared" si="230"/>
        <v>656700</v>
      </c>
      <c r="W1219" s="93">
        <f t="shared" si="231"/>
        <v>656700</v>
      </c>
      <c r="X1219" s="93">
        <v>0</v>
      </c>
      <c r="Y1219" s="93">
        <f t="shared" si="232"/>
        <v>656700</v>
      </c>
      <c r="Z1219" s="86">
        <v>0.3</v>
      </c>
      <c r="AA1219" s="94">
        <f t="shared" si="233"/>
        <v>1970.1</v>
      </c>
      <c r="AB1219" s="95"/>
      <c r="AC1219" s="96" t="s">
        <v>244</v>
      </c>
      <c r="AD1219" s="96" t="s">
        <v>245</v>
      </c>
    </row>
    <row r="1220" spans="1:30" s="70" customFormat="1" ht="24" customHeight="1" x14ac:dyDescent="0.55000000000000004">
      <c r="A1220" s="86">
        <v>947</v>
      </c>
      <c r="B1220" s="86" t="s">
        <v>28</v>
      </c>
      <c r="C1220" s="86">
        <v>13184</v>
      </c>
      <c r="D1220" s="86">
        <v>0</v>
      </c>
      <c r="E1220" s="86">
        <v>0</v>
      </c>
      <c r="F1220" s="86">
        <v>79.5</v>
      </c>
      <c r="G1220" s="86">
        <v>4</v>
      </c>
      <c r="H1220" s="97">
        <f t="shared" si="235"/>
        <v>79.5</v>
      </c>
      <c r="I1220" s="88">
        <v>1000</v>
      </c>
      <c r="J1220" s="88">
        <f t="shared" si="236"/>
        <v>79500</v>
      </c>
      <c r="K1220" s="86"/>
      <c r="L1220" s="89"/>
      <c r="M1220" s="90"/>
      <c r="N1220" s="90"/>
      <c r="O1220" s="91"/>
      <c r="P1220" s="86">
        <v>100</v>
      </c>
      <c r="Q1220" s="92">
        <f t="array" ref="Q1220">INDEX(ราคาสิ่งปลูกสร้าง!$D$6:$CC$47,MATCH($L1220,ราคาสิ่งปลูกสร้าง!$B$6:$B$45,0),MATCH($O$4,ราคาสิ่งปลูกสร้าง!$D$5:$CC$5,0))</f>
        <v>0</v>
      </c>
      <c r="R1220" s="92">
        <f t="shared" si="234"/>
        <v>0</v>
      </c>
      <c r="S1220" s="90">
        <v>0</v>
      </c>
      <c r="T1220" s="90">
        <f t="array" ref="T1220">INDEX(ค่าเสื่อมสิ่งปลูกสร้าง!$A$5:$D$105,MATCH($S1220,ค่าเสื่อมสิ่งปลูกสร้าง!$A$5:$A$105,0),MATCH($M1220,ค่าเสื่อมสิ่งปลูกสร้าง!$A$3:$D$3))</f>
        <v>0</v>
      </c>
      <c r="U1220" s="92">
        <f t="shared" si="237"/>
        <v>0</v>
      </c>
      <c r="V1220" s="93">
        <f t="shared" si="230"/>
        <v>79500</v>
      </c>
      <c r="W1220" s="93">
        <f t="shared" si="231"/>
        <v>79500</v>
      </c>
      <c r="X1220" s="93">
        <v>0</v>
      </c>
      <c r="Y1220" s="93">
        <f t="shared" si="232"/>
        <v>79500</v>
      </c>
      <c r="Z1220" s="86">
        <v>0.3</v>
      </c>
      <c r="AA1220" s="94">
        <f t="shared" si="233"/>
        <v>238.5</v>
      </c>
      <c r="AB1220" s="95"/>
      <c r="AC1220" s="96" t="s">
        <v>7018</v>
      </c>
      <c r="AD1220" s="96" t="s">
        <v>7019</v>
      </c>
    </row>
    <row r="1221" spans="1:30" s="70" customFormat="1" ht="24" customHeight="1" x14ac:dyDescent="0.55000000000000004">
      <c r="A1221" s="86">
        <v>947</v>
      </c>
      <c r="B1221" s="86" t="s">
        <v>28</v>
      </c>
      <c r="C1221" s="86">
        <v>13185</v>
      </c>
      <c r="D1221" s="86">
        <v>0</v>
      </c>
      <c r="E1221" s="86">
        <v>1</v>
      </c>
      <c r="F1221" s="86">
        <v>56.8</v>
      </c>
      <c r="G1221" s="86">
        <v>4</v>
      </c>
      <c r="H1221" s="97">
        <f t="shared" si="235"/>
        <v>156.80000000000001</v>
      </c>
      <c r="I1221" s="88">
        <v>1000</v>
      </c>
      <c r="J1221" s="88">
        <f t="shared" si="236"/>
        <v>156800</v>
      </c>
      <c r="K1221" s="86"/>
      <c r="L1221" s="89"/>
      <c r="M1221" s="90"/>
      <c r="N1221" s="90"/>
      <c r="O1221" s="91"/>
      <c r="P1221" s="86">
        <v>100</v>
      </c>
      <c r="Q1221" s="92">
        <f t="array" ref="Q1221">INDEX(ราคาสิ่งปลูกสร้าง!$D$6:$CC$47,MATCH($L1221,ราคาสิ่งปลูกสร้าง!$B$6:$B$45,0),MATCH($O$4,ราคาสิ่งปลูกสร้าง!$D$5:$CC$5,0))</f>
        <v>0</v>
      </c>
      <c r="R1221" s="92">
        <f t="shared" si="234"/>
        <v>0</v>
      </c>
      <c r="S1221" s="90">
        <v>0</v>
      </c>
      <c r="T1221" s="90">
        <f t="array" ref="T1221">INDEX(ค่าเสื่อมสิ่งปลูกสร้าง!$A$5:$D$105,MATCH($S1221,ค่าเสื่อมสิ่งปลูกสร้าง!$A$5:$A$105,0),MATCH($M1221,ค่าเสื่อมสิ่งปลูกสร้าง!$A$3:$D$3))</f>
        <v>0</v>
      </c>
      <c r="U1221" s="92">
        <f t="shared" si="237"/>
        <v>0</v>
      </c>
      <c r="V1221" s="93">
        <f t="shared" si="230"/>
        <v>156800</v>
      </c>
      <c r="W1221" s="93">
        <f t="shared" si="231"/>
        <v>156800</v>
      </c>
      <c r="X1221" s="93">
        <v>0</v>
      </c>
      <c r="Y1221" s="93">
        <f t="shared" si="232"/>
        <v>156800</v>
      </c>
      <c r="Z1221" s="86">
        <v>0.3</v>
      </c>
      <c r="AA1221" s="94">
        <f t="shared" si="233"/>
        <v>470.4</v>
      </c>
      <c r="AB1221" s="95"/>
      <c r="AC1221" s="96" t="s">
        <v>7002</v>
      </c>
      <c r="AD1221" s="96" t="s">
        <v>7003</v>
      </c>
    </row>
    <row r="1222" spans="1:30" s="70" customFormat="1" ht="24" customHeight="1" x14ac:dyDescent="0.55000000000000004">
      <c r="A1222" s="86">
        <v>947</v>
      </c>
      <c r="B1222" s="86" t="s">
        <v>28</v>
      </c>
      <c r="C1222" s="86">
        <v>13186</v>
      </c>
      <c r="D1222" s="86">
        <v>0</v>
      </c>
      <c r="E1222" s="86">
        <v>0</v>
      </c>
      <c r="F1222" s="86">
        <v>84.4</v>
      </c>
      <c r="G1222" s="86">
        <v>4</v>
      </c>
      <c r="H1222" s="97">
        <f t="shared" si="235"/>
        <v>84.4</v>
      </c>
      <c r="I1222" s="88">
        <v>1000</v>
      </c>
      <c r="J1222" s="88">
        <f t="shared" si="236"/>
        <v>84400</v>
      </c>
      <c r="K1222" s="86"/>
      <c r="L1222" s="89"/>
      <c r="M1222" s="90"/>
      <c r="N1222" s="90"/>
      <c r="O1222" s="91"/>
      <c r="P1222" s="86">
        <v>100</v>
      </c>
      <c r="Q1222" s="92">
        <f t="array" ref="Q1222">INDEX(ราคาสิ่งปลูกสร้าง!$D$6:$CC$47,MATCH($L1222,ราคาสิ่งปลูกสร้าง!$B$6:$B$45,0),MATCH($O$4,ราคาสิ่งปลูกสร้าง!$D$5:$CC$5,0))</f>
        <v>0</v>
      </c>
      <c r="R1222" s="92">
        <f t="shared" si="234"/>
        <v>0</v>
      </c>
      <c r="S1222" s="90">
        <v>0</v>
      </c>
      <c r="T1222" s="90">
        <f t="array" ref="T1222">INDEX(ค่าเสื่อมสิ่งปลูกสร้าง!$A$5:$D$105,MATCH($S1222,ค่าเสื่อมสิ่งปลูกสร้าง!$A$5:$A$105,0),MATCH($M1222,ค่าเสื่อมสิ่งปลูกสร้าง!$A$3:$D$3))</f>
        <v>0</v>
      </c>
      <c r="U1222" s="92">
        <f t="shared" si="237"/>
        <v>0</v>
      </c>
      <c r="V1222" s="93">
        <f t="shared" si="230"/>
        <v>84400</v>
      </c>
      <c r="W1222" s="93">
        <f t="shared" si="231"/>
        <v>84400</v>
      </c>
      <c r="X1222" s="93">
        <v>0</v>
      </c>
      <c r="Y1222" s="93">
        <f t="shared" si="232"/>
        <v>84400</v>
      </c>
      <c r="Z1222" s="86">
        <v>0.3</v>
      </c>
      <c r="AA1222" s="94">
        <f t="shared" si="233"/>
        <v>253.2</v>
      </c>
      <c r="AB1222" s="95"/>
      <c r="AC1222" s="96" t="s">
        <v>7020</v>
      </c>
      <c r="AD1222" s="96" t="s">
        <v>7021</v>
      </c>
    </row>
    <row r="1223" spans="1:30" s="70" customFormat="1" ht="24" customHeight="1" x14ac:dyDescent="0.55000000000000004">
      <c r="A1223" s="86">
        <v>947</v>
      </c>
      <c r="B1223" s="86" t="s">
        <v>28</v>
      </c>
      <c r="C1223" s="86">
        <v>13187</v>
      </c>
      <c r="D1223" s="86">
        <v>0</v>
      </c>
      <c r="E1223" s="86">
        <v>1</v>
      </c>
      <c r="F1223" s="86">
        <v>37.200000000000003</v>
      </c>
      <c r="G1223" s="86">
        <v>4</v>
      </c>
      <c r="H1223" s="97">
        <f t="shared" si="235"/>
        <v>137.19999999999999</v>
      </c>
      <c r="I1223" s="88">
        <v>1000</v>
      </c>
      <c r="J1223" s="88">
        <f t="shared" si="236"/>
        <v>137200</v>
      </c>
      <c r="K1223" s="86"/>
      <c r="L1223" s="89"/>
      <c r="M1223" s="90"/>
      <c r="N1223" s="90"/>
      <c r="O1223" s="91"/>
      <c r="P1223" s="86">
        <v>100</v>
      </c>
      <c r="Q1223" s="92">
        <f t="array" ref="Q1223">INDEX(ราคาสิ่งปลูกสร้าง!$D$6:$CC$47,MATCH($L1223,ราคาสิ่งปลูกสร้าง!$B$6:$B$45,0),MATCH($O$4,ราคาสิ่งปลูกสร้าง!$D$5:$CC$5,0))</f>
        <v>0</v>
      </c>
      <c r="R1223" s="92">
        <f t="shared" si="234"/>
        <v>0</v>
      </c>
      <c r="S1223" s="90">
        <v>0</v>
      </c>
      <c r="T1223" s="90">
        <f t="array" ref="T1223">INDEX(ค่าเสื่อมสิ่งปลูกสร้าง!$A$5:$D$105,MATCH($S1223,ค่าเสื่อมสิ่งปลูกสร้าง!$A$5:$A$105,0),MATCH($M1223,ค่าเสื่อมสิ่งปลูกสร้าง!$A$3:$D$3))</f>
        <v>0</v>
      </c>
      <c r="U1223" s="92">
        <f t="shared" si="237"/>
        <v>0</v>
      </c>
      <c r="V1223" s="93">
        <f t="shared" si="230"/>
        <v>137200</v>
      </c>
      <c r="W1223" s="93">
        <f t="shared" si="231"/>
        <v>137200</v>
      </c>
      <c r="X1223" s="93">
        <v>0</v>
      </c>
      <c r="Y1223" s="93">
        <f t="shared" si="232"/>
        <v>137200</v>
      </c>
      <c r="Z1223" s="86">
        <v>0.3</v>
      </c>
      <c r="AA1223" s="94">
        <f t="shared" si="233"/>
        <v>411.6</v>
      </c>
      <c r="AB1223" s="95"/>
      <c r="AC1223" s="96" t="s">
        <v>7022</v>
      </c>
      <c r="AD1223" s="96" t="s">
        <v>7023</v>
      </c>
    </row>
    <row r="1224" spans="1:30" s="70" customFormat="1" ht="24" customHeight="1" x14ac:dyDescent="0.55000000000000004">
      <c r="A1224" s="86">
        <v>947</v>
      </c>
      <c r="B1224" s="86" t="s">
        <v>28</v>
      </c>
      <c r="C1224" s="86">
        <v>13189</v>
      </c>
      <c r="D1224" s="86">
        <v>0</v>
      </c>
      <c r="E1224" s="86">
        <v>0</v>
      </c>
      <c r="F1224" s="86">
        <v>70.2</v>
      </c>
      <c r="G1224" s="86">
        <v>4</v>
      </c>
      <c r="H1224" s="97">
        <f t="shared" si="235"/>
        <v>70.2</v>
      </c>
      <c r="I1224" s="88">
        <v>1000</v>
      </c>
      <c r="J1224" s="88">
        <f t="shared" si="236"/>
        <v>70200</v>
      </c>
      <c r="K1224" s="86"/>
      <c r="L1224" s="89"/>
      <c r="M1224" s="90"/>
      <c r="N1224" s="90"/>
      <c r="O1224" s="91"/>
      <c r="P1224" s="86">
        <v>100</v>
      </c>
      <c r="Q1224" s="92">
        <f t="array" ref="Q1224">INDEX(ราคาสิ่งปลูกสร้าง!$D$6:$CC$47,MATCH($L1224,ราคาสิ่งปลูกสร้าง!$B$6:$B$45,0),MATCH($O$4,ราคาสิ่งปลูกสร้าง!$D$5:$CC$5,0))</f>
        <v>0</v>
      </c>
      <c r="R1224" s="92">
        <f t="shared" ref="R1224:R1256" si="238">$O1224*$Q1224</f>
        <v>0</v>
      </c>
      <c r="S1224" s="90">
        <v>0</v>
      </c>
      <c r="T1224" s="90">
        <f t="array" ref="T1224">INDEX(ค่าเสื่อมสิ่งปลูกสร้าง!$A$5:$D$105,MATCH($S1224,ค่าเสื่อมสิ่งปลูกสร้าง!$A$5:$A$105,0),MATCH($M1224,ค่าเสื่อมสิ่งปลูกสร้าง!$A$3:$D$3))</f>
        <v>0</v>
      </c>
      <c r="U1224" s="92">
        <f t="shared" si="237"/>
        <v>0</v>
      </c>
      <c r="V1224" s="93">
        <f t="shared" ref="V1224:V1288" si="239">$J1224+$U1224</f>
        <v>70200</v>
      </c>
      <c r="W1224" s="93">
        <f t="shared" ref="W1224:W1288" si="240">$P1224%*$V1224</f>
        <v>70200</v>
      </c>
      <c r="X1224" s="93">
        <v>0</v>
      </c>
      <c r="Y1224" s="93">
        <f t="shared" ref="Y1224:Y1288" si="241">IF($W1224-$X1224&lt;0,0,$W1224-$X1224)</f>
        <v>70200</v>
      </c>
      <c r="Z1224" s="86">
        <v>0.3</v>
      </c>
      <c r="AA1224" s="94">
        <f t="shared" ref="AA1224:AA1288" si="242">$Y1224*$Z1224/100</f>
        <v>210.6</v>
      </c>
      <c r="AB1224" s="95"/>
      <c r="AC1224" s="96" t="s">
        <v>6895</v>
      </c>
      <c r="AD1224" s="96" t="s">
        <v>6896</v>
      </c>
    </row>
    <row r="1225" spans="1:30" s="70" customFormat="1" ht="24" customHeight="1" x14ac:dyDescent="0.55000000000000004">
      <c r="A1225" s="86">
        <v>947</v>
      </c>
      <c r="B1225" s="86" t="s">
        <v>28</v>
      </c>
      <c r="C1225" s="86">
        <v>13190</v>
      </c>
      <c r="D1225" s="86">
        <v>0</v>
      </c>
      <c r="E1225" s="86">
        <v>2</v>
      </c>
      <c r="F1225" s="86">
        <v>31.2</v>
      </c>
      <c r="G1225" s="86">
        <v>4</v>
      </c>
      <c r="H1225" s="97">
        <f t="shared" si="235"/>
        <v>231.2</v>
      </c>
      <c r="I1225" s="88">
        <v>1000</v>
      </c>
      <c r="J1225" s="88">
        <f t="shared" si="236"/>
        <v>231200</v>
      </c>
      <c r="K1225" s="86"/>
      <c r="L1225" s="89"/>
      <c r="M1225" s="90"/>
      <c r="N1225" s="90"/>
      <c r="O1225" s="91"/>
      <c r="P1225" s="86">
        <v>100</v>
      </c>
      <c r="Q1225" s="92">
        <f t="array" ref="Q1225">INDEX(ราคาสิ่งปลูกสร้าง!$D$6:$CC$47,MATCH($L1225,ราคาสิ่งปลูกสร้าง!$B$6:$B$45,0),MATCH($O$4,ราคาสิ่งปลูกสร้าง!$D$5:$CC$5,0))</f>
        <v>0</v>
      </c>
      <c r="R1225" s="92">
        <f t="shared" si="238"/>
        <v>0</v>
      </c>
      <c r="S1225" s="90">
        <v>0</v>
      </c>
      <c r="T1225" s="90">
        <f t="array" ref="T1225">INDEX(ค่าเสื่อมสิ่งปลูกสร้าง!$A$5:$D$105,MATCH($S1225,ค่าเสื่อมสิ่งปลูกสร้าง!$A$5:$A$105,0),MATCH($M1225,ค่าเสื่อมสิ่งปลูกสร้าง!$A$3:$D$3))</f>
        <v>0</v>
      </c>
      <c r="U1225" s="92">
        <f t="shared" si="237"/>
        <v>0</v>
      </c>
      <c r="V1225" s="93">
        <f t="shared" si="239"/>
        <v>231200</v>
      </c>
      <c r="W1225" s="93">
        <f t="shared" si="240"/>
        <v>231200</v>
      </c>
      <c r="X1225" s="93">
        <v>0</v>
      </c>
      <c r="Y1225" s="93">
        <f t="shared" si="241"/>
        <v>231200</v>
      </c>
      <c r="Z1225" s="86">
        <v>0.3</v>
      </c>
      <c r="AA1225" s="94">
        <f t="shared" si="242"/>
        <v>693.6</v>
      </c>
      <c r="AB1225" s="95"/>
      <c r="AC1225" s="96" t="s">
        <v>7028</v>
      </c>
      <c r="AD1225" s="96" t="s">
        <v>7029</v>
      </c>
    </row>
    <row r="1226" spans="1:30" s="70" customFormat="1" ht="24" customHeight="1" x14ac:dyDescent="0.55000000000000004">
      <c r="A1226" s="86">
        <v>947</v>
      </c>
      <c r="B1226" s="86" t="s">
        <v>28</v>
      </c>
      <c r="C1226" s="86">
        <v>13191</v>
      </c>
      <c r="D1226" s="86">
        <v>0</v>
      </c>
      <c r="E1226" s="86">
        <v>0</v>
      </c>
      <c r="F1226" s="86">
        <v>85.5</v>
      </c>
      <c r="G1226" s="86">
        <v>4</v>
      </c>
      <c r="H1226" s="97">
        <f t="shared" si="235"/>
        <v>85.5</v>
      </c>
      <c r="I1226" s="88">
        <v>1000</v>
      </c>
      <c r="J1226" s="88">
        <f t="shared" si="236"/>
        <v>85500</v>
      </c>
      <c r="K1226" s="86"/>
      <c r="L1226" s="89"/>
      <c r="M1226" s="90"/>
      <c r="N1226" s="90"/>
      <c r="O1226" s="91"/>
      <c r="P1226" s="86">
        <v>100</v>
      </c>
      <c r="Q1226" s="92">
        <f t="array" ref="Q1226">INDEX(ราคาสิ่งปลูกสร้าง!$D$6:$CC$47,MATCH($L1226,ราคาสิ่งปลูกสร้าง!$B$6:$B$45,0),MATCH($O$4,ราคาสิ่งปลูกสร้าง!$D$5:$CC$5,0))</f>
        <v>0</v>
      </c>
      <c r="R1226" s="92">
        <f t="shared" si="238"/>
        <v>0</v>
      </c>
      <c r="S1226" s="90">
        <v>0</v>
      </c>
      <c r="T1226" s="90">
        <f t="array" ref="T1226">INDEX(ค่าเสื่อมสิ่งปลูกสร้าง!$A$5:$D$105,MATCH($S1226,ค่าเสื่อมสิ่งปลูกสร้าง!$A$5:$A$105,0),MATCH($M1226,ค่าเสื่อมสิ่งปลูกสร้าง!$A$3:$D$3))</f>
        <v>0</v>
      </c>
      <c r="U1226" s="92">
        <f t="shared" si="237"/>
        <v>0</v>
      </c>
      <c r="V1226" s="93">
        <f t="shared" si="239"/>
        <v>85500</v>
      </c>
      <c r="W1226" s="93">
        <f t="shared" si="240"/>
        <v>85500</v>
      </c>
      <c r="X1226" s="93">
        <v>0</v>
      </c>
      <c r="Y1226" s="93">
        <f t="shared" si="241"/>
        <v>85500</v>
      </c>
      <c r="Z1226" s="86">
        <v>0.3</v>
      </c>
      <c r="AA1226" s="94">
        <f t="shared" si="242"/>
        <v>256.5</v>
      </c>
      <c r="AB1226" s="95"/>
      <c r="AC1226" s="96" t="s">
        <v>7024</v>
      </c>
      <c r="AD1226" s="96" t="s">
        <v>7025</v>
      </c>
    </row>
    <row r="1227" spans="1:30" s="70" customFormat="1" ht="24" customHeight="1" x14ac:dyDescent="0.55000000000000004">
      <c r="A1227" s="86">
        <v>947</v>
      </c>
      <c r="B1227" s="86" t="s">
        <v>28</v>
      </c>
      <c r="C1227" s="86">
        <v>13192</v>
      </c>
      <c r="D1227" s="86">
        <v>0</v>
      </c>
      <c r="E1227" s="86">
        <v>0</v>
      </c>
      <c r="F1227" s="86">
        <v>88</v>
      </c>
      <c r="G1227" s="86">
        <v>4</v>
      </c>
      <c r="H1227" s="97">
        <f t="shared" si="235"/>
        <v>88</v>
      </c>
      <c r="I1227" s="88">
        <v>1000</v>
      </c>
      <c r="J1227" s="88">
        <f t="shared" si="236"/>
        <v>88000</v>
      </c>
      <c r="K1227" s="86"/>
      <c r="L1227" s="89"/>
      <c r="M1227" s="90"/>
      <c r="N1227" s="90"/>
      <c r="O1227" s="91"/>
      <c r="P1227" s="86">
        <v>100</v>
      </c>
      <c r="Q1227" s="92">
        <f t="array" ref="Q1227">INDEX(ราคาสิ่งปลูกสร้าง!$D$6:$CC$47,MATCH($L1227,ราคาสิ่งปลูกสร้าง!$B$6:$B$45,0),MATCH($O$4,ราคาสิ่งปลูกสร้าง!$D$5:$CC$5,0))</f>
        <v>0</v>
      </c>
      <c r="R1227" s="92">
        <f t="shared" si="238"/>
        <v>0</v>
      </c>
      <c r="S1227" s="90">
        <v>0</v>
      </c>
      <c r="T1227" s="90">
        <f t="array" ref="T1227">INDEX(ค่าเสื่อมสิ่งปลูกสร้าง!$A$5:$D$105,MATCH($S1227,ค่าเสื่อมสิ่งปลูกสร้าง!$A$5:$A$105,0),MATCH($M1227,ค่าเสื่อมสิ่งปลูกสร้าง!$A$3:$D$3))</f>
        <v>0</v>
      </c>
      <c r="U1227" s="92">
        <f t="shared" si="237"/>
        <v>0</v>
      </c>
      <c r="V1227" s="93">
        <f t="shared" si="239"/>
        <v>88000</v>
      </c>
      <c r="W1227" s="93">
        <f t="shared" si="240"/>
        <v>88000</v>
      </c>
      <c r="X1227" s="93">
        <v>0</v>
      </c>
      <c r="Y1227" s="93">
        <f t="shared" si="241"/>
        <v>88000</v>
      </c>
      <c r="Z1227" s="86">
        <v>0.3</v>
      </c>
      <c r="AA1227" s="94">
        <f t="shared" si="242"/>
        <v>264</v>
      </c>
      <c r="AB1227" s="95"/>
      <c r="AC1227" s="96" t="s">
        <v>7026</v>
      </c>
      <c r="AD1227" s="96" t="s">
        <v>7027</v>
      </c>
    </row>
    <row r="1228" spans="1:30" s="70" customFormat="1" ht="24" customHeight="1" x14ac:dyDescent="0.55000000000000004">
      <c r="A1228" s="86">
        <v>947</v>
      </c>
      <c r="B1228" s="86" t="s">
        <v>28</v>
      </c>
      <c r="C1228" s="86">
        <v>13193</v>
      </c>
      <c r="D1228" s="86">
        <v>0</v>
      </c>
      <c r="E1228" s="86">
        <v>0</v>
      </c>
      <c r="F1228" s="86">
        <v>79.400000000000006</v>
      </c>
      <c r="G1228" s="86">
        <v>4</v>
      </c>
      <c r="H1228" s="97">
        <f t="shared" si="235"/>
        <v>79.400000000000006</v>
      </c>
      <c r="I1228" s="88">
        <v>1000</v>
      </c>
      <c r="J1228" s="88">
        <f t="shared" si="236"/>
        <v>79400</v>
      </c>
      <c r="K1228" s="86"/>
      <c r="L1228" s="89"/>
      <c r="M1228" s="90"/>
      <c r="N1228" s="90"/>
      <c r="O1228" s="91"/>
      <c r="P1228" s="86">
        <v>100</v>
      </c>
      <c r="Q1228" s="92">
        <f t="array" ref="Q1228">INDEX(ราคาสิ่งปลูกสร้าง!$D$6:$CC$47,MATCH($L1228,ราคาสิ่งปลูกสร้าง!$B$6:$B$45,0),MATCH($O$4,ราคาสิ่งปลูกสร้าง!$D$5:$CC$5,0))</f>
        <v>0</v>
      </c>
      <c r="R1228" s="92">
        <f t="shared" si="238"/>
        <v>0</v>
      </c>
      <c r="S1228" s="90">
        <v>0</v>
      </c>
      <c r="T1228" s="90">
        <f t="array" ref="T1228">INDEX(ค่าเสื่อมสิ่งปลูกสร้าง!$A$5:$D$105,MATCH($S1228,ค่าเสื่อมสิ่งปลูกสร้าง!$A$5:$A$105,0),MATCH($M1228,ค่าเสื่อมสิ่งปลูกสร้าง!$A$3:$D$3))</f>
        <v>0</v>
      </c>
      <c r="U1228" s="92">
        <f t="shared" si="237"/>
        <v>0</v>
      </c>
      <c r="V1228" s="93">
        <f t="shared" si="239"/>
        <v>79400</v>
      </c>
      <c r="W1228" s="93">
        <f t="shared" si="240"/>
        <v>79400</v>
      </c>
      <c r="X1228" s="93">
        <v>0</v>
      </c>
      <c r="Y1228" s="93">
        <f t="shared" si="241"/>
        <v>79400</v>
      </c>
      <c r="Z1228" s="86">
        <v>0.3</v>
      </c>
      <c r="AA1228" s="94">
        <f t="shared" si="242"/>
        <v>238.2</v>
      </c>
      <c r="AB1228" s="95"/>
      <c r="AC1228" s="96" t="s">
        <v>7037</v>
      </c>
      <c r="AD1228" s="96" t="s">
        <v>7038</v>
      </c>
    </row>
    <row r="1229" spans="1:30" s="70" customFormat="1" ht="24" customHeight="1" x14ac:dyDescent="0.55000000000000004">
      <c r="A1229" s="86">
        <v>947</v>
      </c>
      <c r="B1229" s="86" t="s">
        <v>28</v>
      </c>
      <c r="C1229" s="86">
        <v>13194</v>
      </c>
      <c r="D1229" s="86">
        <v>0</v>
      </c>
      <c r="E1229" s="86">
        <v>1</v>
      </c>
      <c r="F1229" s="86">
        <v>49.9</v>
      </c>
      <c r="G1229" s="86">
        <v>4</v>
      </c>
      <c r="H1229" s="97">
        <f t="shared" si="235"/>
        <v>149.9</v>
      </c>
      <c r="I1229" s="88">
        <v>1000</v>
      </c>
      <c r="J1229" s="88">
        <f t="shared" si="236"/>
        <v>149900</v>
      </c>
      <c r="K1229" s="86"/>
      <c r="L1229" s="89"/>
      <c r="M1229" s="90"/>
      <c r="N1229" s="90"/>
      <c r="O1229" s="91"/>
      <c r="P1229" s="86">
        <v>100</v>
      </c>
      <c r="Q1229" s="92">
        <f t="array" ref="Q1229">INDEX(ราคาสิ่งปลูกสร้าง!$D$6:$CC$47,MATCH($L1229,ราคาสิ่งปลูกสร้าง!$B$6:$B$45,0),MATCH($O$4,ราคาสิ่งปลูกสร้าง!$D$5:$CC$5,0))</f>
        <v>0</v>
      </c>
      <c r="R1229" s="92">
        <f t="shared" si="238"/>
        <v>0</v>
      </c>
      <c r="S1229" s="90">
        <v>0</v>
      </c>
      <c r="T1229" s="90">
        <f t="array" ref="T1229">INDEX(ค่าเสื่อมสิ่งปลูกสร้าง!$A$5:$D$105,MATCH($S1229,ค่าเสื่อมสิ่งปลูกสร้าง!$A$5:$A$105,0),MATCH($M1229,ค่าเสื่อมสิ่งปลูกสร้าง!$A$3:$D$3))</f>
        <v>0</v>
      </c>
      <c r="U1229" s="92">
        <f t="shared" si="237"/>
        <v>0</v>
      </c>
      <c r="V1229" s="93">
        <f t="shared" si="239"/>
        <v>149900</v>
      </c>
      <c r="W1229" s="93">
        <f t="shared" si="240"/>
        <v>149900</v>
      </c>
      <c r="X1229" s="93">
        <v>0</v>
      </c>
      <c r="Y1229" s="93">
        <f t="shared" si="241"/>
        <v>149900</v>
      </c>
      <c r="Z1229" s="86">
        <v>0.3</v>
      </c>
      <c r="AA1229" s="94">
        <f t="shared" si="242"/>
        <v>449.7</v>
      </c>
      <c r="AB1229" s="95"/>
      <c r="AC1229" s="96" t="s">
        <v>7039</v>
      </c>
      <c r="AD1229" s="96" t="s">
        <v>7040</v>
      </c>
    </row>
    <row r="1230" spans="1:30" s="70" customFormat="1" ht="24" customHeight="1" x14ac:dyDescent="0.55000000000000004">
      <c r="A1230" s="86">
        <v>947</v>
      </c>
      <c r="B1230" s="86" t="s">
        <v>28</v>
      </c>
      <c r="C1230" s="86">
        <v>13195</v>
      </c>
      <c r="D1230" s="86">
        <v>0</v>
      </c>
      <c r="E1230" s="86">
        <v>0</v>
      </c>
      <c r="F1230" s="86">
        <v>75.2</v>
      </c>
      <c r="G1230" s="86">
        <v>4</v>
      </c>
      <c r="H1230" s="97">
        <f t="shared" si="235"/>
        <v>75.2</v>
      </c>
      <c r="I1230" s="88">
        <v>1000</v>
      </c>
      <c r="J1230" s="88">
        <f t="shared" si="236"/>
        <v>75200</v>
      </c>
      <c r="K1230" s="86"/>
      <c r="L1230" s="89"/>
      <c r="M1230" s="90"/>
      <c r="N1230" s="90"/>
      <c r="O1230" s="91"/>
      <c r="P1230" s="86">
        <v>100</v>
      </c>
      <c r="Q1230" s="92">
        <f t="array" ref="Q1230">INDEX(ราคาสิ่งปลูกสร้าง!$D$6:$CC$47,MATCH($L1230,ราคาสิ่งปลูกสร้าง!$B$6:$B$45,0),MATCH($O$4,ราคาสิ่งปลูกสร้าง!$D$5:$CC$5,0))</f>
        <v>0</v>
      </c>
      <c r="R1230" s="92">
        <f t="shared" si="238"/>
        <v>0</v>
      </c>
      <c r="S1230" s="90">
        <v>0</v>
      </c>
      <c r="T1230" s="90">
        <f t="array" ref="T1230">INDEX(ค่าเสื่อมสิ่งปลูกสร้าง!$A$5:$D$105,MATCH($S1230,ค่าเสื่อมสิ่งปลูกสร้าง!$A$5:$A$105,0),MATCH($M1230,ค่าเสื่อมสิ่งปลูกสร้าง!$A$3:$D$3))</f>
        <v>0</v>
      </c>
      <c r="U1230" s="92">
        <f t="shared" si="237"/>
        <v>0</v>
      </c>
      <c r="V1230" s="93">
        <f t="shared" si="239"/>
        <v>75200</v>
      </c>
      <c r="W1230" s="93">
        <f t="shared" si="240"/>
        <v>75200</v>
      </c>
      <c r="X1230" s="93">
        <v>0</v>
      </c>
      <c r="Y1230" s="93">
        <f t="shared" si="241"/>
        <v>75200</v>
      </c>
      <c r="Z1230" s="86">
        <v>0.3</v>
      </c>
      <c r="AA1230" s="94">
        <f t="shared" si="242"/>
        <v>225.6</v>
      </c>
      <c r="AB1230" s="95"/>
      <c r="AC1230" s="96" t="s">
        <v>7041</v>
      </c>
      <c r="AD1230" s="96" t="s">
        <v>7042</v>
      </c>
    </row>
    <row r="1231" spans="1:30" s="70" customFormat="1" ht="24" customHeight="1" x14ac:dyDescent="0.55000000000000004">
      <c r="A1231" s="86">
        <v>947</v>
      </c>
      <c r="B1231" s="86" t="s">
        <v>28</v>
      </c>
      <c r="C1231" s="86">
        <v>13197</v>
      </c>
      <c r="D1231" s="86">
        <v>0</v>
      </c>
      <c r="E1231" s="86">
        <v>0</v>
      </c>
      <c r="F1231" s="86">
        <v>75.8</v>
      </c>
      <c r="G1231" s="86">
        <v>4</v>
      </c>
      <c r="H1231" s="97">
        <f t="shared" si="235"/>
        <v>75.8</v>
      </c>
      <c r="I1231" s="88">
        <v>1000</v>
      </c>
      <c r="J1231" s="88">
        <f t="shared" si="236"/>
        <v>75800</v>
      </c>
      <c r="K1231" s="86"/>
      <c r="L1231" s="89"/>
      <c r="M1231" s="90"/>
      <c r="N1231" s="90"/>
      <c r="O1231" s="91"/>
      <c r="P1231" s="86">
        <v>100</v>
      </c>
      <c r="Q1231" s="92">
        <f t="array" ref="Q1231">INDEX(ราคาสิ่งปลูกสร้าง!$D$6:$CC$47,MATCH($L1231,ราคาสิ่งปลูกสร้าง!$B$6:$B$45,0),MATCH($O$4,ราคาสิ่งปลูกสร้าง!$D$5:$CC$5,0))</f>
        <v>0</v>
      </c>
      <c r="R1231" s="92">
        <f t="shared" si="238"/>
        <v>0</v>
      </c>
      <c r="S1231" s="90">
        <v>0</v>
      </c>
      <c r="T1231" s="90">
        <f t="array" ref="T1231">INDEX(ค่าเสื่อมสิ่งปลูกสร้าง!$A$5:$D$105,MATCH($S1231,ค่าเสื่อมสิ่งปลูกสร้าง!$A$5:$A$105,0),MATCH($M1231,ค่าเสื่อมสิ่งปลูกสร้าง!$A$3:$D$3))</f>
        <v>0</v>
      </c>
      <c r="U1231" s="92">
        <f t="shared" si="237"/>
        <v>0</v>
      </c>
      <c r="V1231" s="93">
        <f t="shared" si="239"/>
        <v>75800</v>
      </c>
      <c r="W1231" s="93">
        <f t="shared" si="240"/>
        <v>75800</v>
      </c>
      <c r="X1231" s="93">
        <v>0</v>
      </c>
      <c r="Y1231" s="93">
        <f t="shared" si="241"/>
        <v>75800</v>
      </c>
      <c r="Z1231" s="86">
        <v>0.3</v>
      </c>
      <c r="AA1231" s="94">
        <f t="shared" si="242"/>
        <v>227.4</v>
      </c>
      <c r="AB1231" s="95"/>
      <c r="AC1231" s="96" t="s">
        <v>7043</v>
      </c>
      <c r="AD1231" s="96" t="s">
        <v>7044</v>
      </c>
    </row>
    <row r="1232" spans="1:30" s="70" customFormat="1" ht="24" customHeight="1" x14ac:dyDescent="0.55000000000000004">
      <c r="A1232" s="86">
        <v>947</v>
      </c>
      <c r="B1232" s="86" t="s">
        <v>28</v>
      </c>
      <c r="C1232" s="86">
        <v>13198</v>
      </c>
      <c r="D1232" s="86">
        <v>0</v>
      </c>
      <c r="E1232" s="86">
        <v>0</v>
      </c>
      <c r="F1232" s="86">
        <v>76.099999999999994</v>
      </c>
      <c r="G1232" s="86">
        <v>4</v>
      </c>
      <c r="H1232" s="97">
        <f t="shared" si="235"/>
        <v>76.099999999999994</v>
      </c>
      <c r="I1232" s="88">
        <v>1000</v>
      </c>
      <c r="J1232" s="88">
        <f t="shared" si="236"/>
        <v>76100</v>
      </c>
      <c r="K1232" s="86"/>
      <c r="L1232" s="89"/>
      <c r="M1232" s="90"/>
      <c r="N1232" s="90"/>
      <c r="O1232" s="91"/>
      <c r="P1232" s="86">
        <v>100</v>
      </c>
      <c r="Q1232" s="92">
        <f t="array" ref="Q1232">INDEX(ราคาสิ่งปลูกสร้าง!$D$6:$CC$47,MATCH($L1232,ราคาสิ่งปลูกสร้าง!$B$6:$B$45,0),MATCH($O$4,ราคาสิ่งปลูกสร้าง!$D$5:$CC$5,0))</f>
        <v>0</v>
      </c>
      <c r="R1232" s="92">
        <f t="shared" si="238"/>
        <v>0</v>
      </c>
      <c r="S1232" s="90">
        <v>0</v>
      </c>
      <c r="T1232" s="90">
        <f t="array" ref="T1232">INDEX(ค่าเสื่อมสิ่งปลูกสร้าง!$A$5:$D$105,MATCH($S1232,ค่าเสื่อมสิ่งปลูกสร้าง!$A$5:$A$105,0),MATCH($M1232,ค่าเสื่อมสิ่งปลูกสร้าง!$A$3:$D$3))</f>
        <v>0</v>
      </c>
      <c r="U1232" s="92">
        <f t="shared" si="237"/>
        <v>0</v>
      </c>
      <c r="V1232" s="93">
        <f t="shared" si="239"/>
        <v>76100</v>
      </c>
      <c r="W1232" s="93">
        <f t="shared" si="240"/>
        <v>76100</v>
      </c>
      <c r="X1232" s="93">
        <v>0</v>
      </c>
      <c r="Y1232" s="93">
        <f t="shared" si="241"/>
        <v>76100</v>
      </c>
      <c r="Z1232" s="86">
        <v>0.3</v>
      </c>
      <c r="AA1232" s="94">
        <f t="shared" si="242"/>
        <v>228.3</v>
      </c>
      <c r="AB1232" s="95"/>
      <c r="AC1232" s="96" t="s">
        <v>7045</v>
      </c>
      <c r="AD1232" s="96" t="s">
        <v>7046</v>
      </c>
    </row>
    <row r="1233" spans="1:30" s="70" customFormat="1" ht="24" customHeight="1" x14ac:dyDescent="0.55000000000000004">
      <c r="A1233" s="86">
        <v>947</v>
      </c>
      <c r="B1233" s="86" t="s">
        <v>28</v>
      </c>
      <c r="C1233" s="86">
        <v>13199</v>
      </c>
      <c r="D1233" s="86">
        <v>0</v>
      </c>
      <c r="E1233" s="86">
        <v>0</v>
      </c>
      <c r="F1233" s="86">
        <v>76.3</v>
      </c>
      <c r="G1233" s="86">
        <v>4</v>
      </c>
      <c r="H1233" s="97">
        <f t="shared" si="235"/>
        <v>76.3</v>
      </c>
      <c r="I1233" s="88">
        <v>1000</v>
      </c>
      <c r="J1233" s="88">
        <f t="shared" si="236"/>
        <v>76300</v>
      </c>
      <c r="K1233" s="86"/>
      <c r="L1233" s="89"/>
      <c r="M1233" s="90"/>
      <c r="N1233" s="90"/>
      <c r="O1233" s="91"/>
      <c r="P1233" s="86">
        <v>100</v>
      </c>
      <c r="Q1233" s="92">
        <f t="array" ref="Q1233">INDEX(ราคาสิ่งปลูกสร้าง!$D$6:$CC$47,MATCH($L1233,ราคาสิ่งปลูกสร้าง!$B$6:$B$45,0),MATCH($O$4,ราคาสิ่งปลูกสร้าง!$D$5:$CC$5,0))</f>
        <v>0</v>
      </c>
      <c r="R1233" s="92">
        <f t="shared" si="238"/>
        <v>0</v>
      </c>
      <c r="S1233" s="90">
        <v>0</v>
      </c>
      <c r="T1233" s="90">
        <f t="array" ref="T1233">INDEX(ค่าเสื่อมสิ่งปลูกสร้าง!$A$5:$D$105,MATCH($S1233,ค่าเสื่อมสิ่งปลูกสร้าง!$A$5:$A$105,0),MATCH($M1233,ค่าเสื่อมสิ่งปลูกสร้าง!$A$3:$D$3))</f>
        <v>0</v>
      </c>
      <c r="U1233" s="92">
        <f t="shared" si="237"/>
        <v>0</v>
      </c>
      <c r="V1233" s="93">
        <f t="shared" si="239"/>
        <v>76300</v>
      </c>
      <c r="W1233" s="93">
        <f t="shared" si="240"/>
        <v>76300</v>
      </c>
      <c r="X1233" s="93">
        <v>0</v>
      </c>
      <c r="Y1233" s="93">
        <f t="shared" si="241"/>
        <v>76300</v>
      </c>
      <c r="Z1233" s="86">
        <v>0.3</v>
      </c>
      <c r="AA1233" s="94">
        <f t="shared" si="242"/>
        <v>228.9</v>
      </c>
      <c r="AB1233" s="95"/>
      <c r="AC1233" s="96" t="s">
        <v>244</v>
      </c>
      <c r="AD1233" s="96" t="s">
        <v>245</v>
      </c>
    </row>
    <row r="1234" spans="1:30" s="70" customFormat="1" ht="24" customHeight="1" x14ac:dyDescent="0.55000000000000004">
      <c r="A1234" s="86">
        <v>947</v>
      </c>
      <c r="B1234" s="86" t="s">
        <v>28</v>
      </c>
      <c r="C1234" s="86">
        <v>13200</v>
      </c>
      <c r="D1234" s="86">
        <v>0</v>
      </c>
      <c r="E1234" s="86">
        <v>0</v>
      </c>
      <c r="F1234" s="86">
        <v>76.599999999999994</v>
      </c>
      <c r="G1234" s="86">
        <v>4</v>
      </c>
      <c r="H1234" s="97">
        <f t="shared" si="235"/>
        <v>76.599999999999994</v>
      </c>
      <c r="I1234" s="88">
        <v>1000</v>
      </c>
      <c r="J1234" s="88">
        <f t="shared" si="236"/>
        <v>76600</v>
      </c>
      <c r="K1234" s="86"/>
      <c r="L1234" s="89"/>
      <c r="M1234" s="90"/>
      <c r="N1234" s="90"/>
      <c r="O1234" s="91"/>
      <c r="P1234" s="86">
        <v>100</v>
      </c>
      <c r="Q1234" s="92">
        <f t="array" ref="Q1234">INDEX(ราคาสิ่งปลูกสร้าง!$D$6:$CC$47,MATCH($L1234,ราคาสิ่งปลูกสร้าง!$B$6:$B$45,0),MATCH($O$4,ราคาสิ่งปลูกสร้าง!$D$5:$CC$5,0))</f>
        <v>0</v>
      </c>
      <c r="R1234" s="92">
        <f t="shared" si="238"/>
        <v>0</v>
      </c>
      <c r="S1234" s="90">
        <v>0</v>
      </c>
      <c r="T1234" s="90">
        <f t="array" ref="T1234">INDEX(ค่าเสื่อมสิ่งปลูกสร้าง!$A$5:$D$105,MATCH($S1234,ค่าเสื่อมสิ่งปลูกสร้าง!$A$5:$A$105,0),MATCH($M1234,ค่าเสื่อมสิ่งปลูกสร้าง!$A$3:$D$3))</f>
        <v>0</v>
      </c>
      <c r="U1234" s="92">
        <f t="shared" si="237"/>
        <v>0</v>
      </c>
      <c r="V1234" s="93">
        <f t="shared" si="239"/>
        <v>76600</v>
      </c>
      <c r="W1234" s="93">
        <f t="shared" si="240"/>
        <v>76600</v>
      </c>
      <c r="X1234" s="93">
        <v>0</v>
      </c>
      <c r="Y1234" s="93">
        <f t="shared" si="241"/>
        <v>76600</v>
      </c>
      <c r="Z1234" s="86">
        <v>0.3</v>
      </c>
      <c r="AA1234" s="94">
        <f t="shared" si="242"/>
        <v>229.8</v>
      </c>
      <c r="AB1234" s="95"/>
      <c r="AC1234" s="96" t="s">
        <v>7047</v>
      </c>
      <c r="AD1234" s="96" t="s">
        <v>7048</v>
      </c>
    </row>
    <row r="1235" spans="1:30" s="70" customFormat="1" ht="24" customHeight="1" x14ac:dyDescent="0.55000000000000004">
      <c r="A1235" s="86">
        <v>947</v>
      </c>
      <c r="B1235" s="86" t="s">
        <v>28</v>
      </c>
      <c r="C1235" s="86">
        <v>13201</v>
      </c>
      <c r="D1235" s="86">
        <v>0</v>
      </c>
      <c r="E1235" s="86">
        <v>0</v>
      </c>
      <c r="F1235" s="86">
        <v>74.099999999999994</v>
      </c>
      <c r="G1235" s="86">
        <v>4</v>
      </c>
      <c r="H1235" s="97">
        <f t="shared" si="235"/>
        <v>74.099999999999994</v>
      </c>
      <c r="I1235" s="88">
        <v>1000</v>
      </c>
      <c r="J1235" s="88">
        <f t="shared" si="236"/>
        <v>74100</v>
      </c>
      <c r="K1235" s="86"/>
      <c r="L1235" s="89"/>
      <c r="M1235" s="90"/>
      <c r="N1235" s="90"/>
      <c r="O1235" s="91"/>
      <c r="P1235" s="86">
        <v>100</v>
      </c>
      <c r="Q1235" s="92">
        <f t="array" ref="Q1235">INDEX(ราคาสิ่งปลูกสร้าง!$D$6:$CC$47,MATCH($L1235,ราคาสิ่งปลูกสร้าง!$B$6:$B$45,0),MATCH($O$4,ราคาสิ่งปลูกสร้าง!$D$5:$CC$5,0))</f>
        <v>0</v>
      </c>
      <c r="R1235" s="92">
        <f t="shared" si="238"/>
        <v>0</v>
      </c>
      <c r="S1235" s="90">
        <v>0</v>
      </c>
      <c r="T1235" s="90">
        <f t="array" ref="T1235">INDEX(ค่าเสื่อมสิ่งปลูกสร้าง!$A$5:$D$105,MATCH($S1235,ค่าเสื่อมสิ่งปลูกสร้าง!$A$5:$A$105,0),MATCH($M1235,ค่าเสื่อมสิ่งปลูกสร้าง!$A$3:$D$3))</f>
        <v>0</v>
      </c>
      <c r="U1235" s="92">
        <f t="shared" si="237"/>
        <v>0</v>
      </c>
      <c r="V1235" s="93">
        <f t="shared" si="239"/>
        <v>74100</v>
      </c>
      <c r="W1235" s="93">
        <f t="shared" si="240"/>
        <v>74100</v>
      </c>
      <c r="X1235" s="93">
        <v>0</v>
      </c>
      <c r="Y1235" s="93">
        <f t="shared" si="241"/>
        <v>74100</v>
      </c>
      <c r="Z1235" s="86">
        <v>0.3</v>
      </c>
      <c r="AA1235" s="94">
        <f t="shared" si="242"/>
        <v>222.3</v>
      </c>
      <c r="AB1235" s="95"/>
      <c r="AC1235" s="96" t="s">
        <v>244</v>
      </c>
      <c r="AD1235" s="96" t="s">
        <v>245</v>
      </c>
    </row>
    <row r="1236" spans="1:30" s="70" customFormat="1" ht="24" customHeight="1" x14ac:dyDescent="0.55000000000000004">
      <c r="A1236" s="86">
        <v>947</v>
      </c>
      <c r="B1236" s="86" t="s">
        <v>28</v>
      </c>
      <c r="C1236" s="86">
        <v>13202</v>
      </c>
      <c r="D1236" s="86">
        <v>0</v>
      </c>
      <c r="E1236" s="86">
        <v>0</v>
      </c>
      <c r="F1236" s="86">
        <v>79.900000000000006</v>
      </c>
      <c r="G1236" s="86">
        <v>4</v>
      </c>
      <c r="H1236" s="97">
        <f t="shared" si="235"/>
        <v>79.900000000000006</v>
      </c>
      <c r="I1236" s="88">
        <v>1000</v>
      </c>
      <c r="J1236" s="88">
        <f t="shared" si="236"/>
        <v>79900</v>
      </c>
      <c r="K1236" s="86"/>
      <c r="L1236" s="89"/>
      <c r="M1236" s="90"/>
      <c r="N1236" s="90"/>
      <c r="O1236" s="91"/>
      <c r="P1236" s="86">
        <v>100</v>
      </c>
      <c r="Q1236" s="92">
        <f t="array" ref="Q1236">INDEX(ราคาสิ่งปลูกสร้าง!$D$6:$CC$47,MATCH($L1236,ราคาสิ่งปลูกสร้าง!$B$6:$B$45,0),MATCH($O$4,ราคาสิ่งปลูกสร้าง!$D$5:$CC$5,0))</f>
        <v>0</v>
      </c>
      <c r="R1236" s="92">
        <f t="shared" si="238"/>
        <v>0</v>
      </c>
      <c r="S1236" s="90">
        <v>0</v>
      </c>
      <c r="T1236" s="90">
        <f t="array" ref="T1236">INDEX(ค่าเสื่อมสิ่งปลูกสร้าง!$A$5:$D$105,MATCH($S1236,ค่าเสื่อมสิ่งปลูกสร้าง!$A$5:$A$105,0),MATCH($M1236,ค่าเสื่อมสิ่งปลูกสร้าง!$A$3:$D$3))</f>
        <v>0</v>
      </c>
      <c r="U1236" s="92">
        <f t="shared" si="237"/>
        <v>0</v>
      </c>
      <c r="V1236" s="93">
        <f t="shared" si="239"/>
        <v>79900</v>
      </c>
      <c r="W1236" s="93">
        <f t="shared" si="240"/>
        <v>79900</v>
      </c>
      <c r="X1236" s="93">
        <v>0</v>
      </c>
      <c r="Y1236" s="93">
        <f t="shared" si="241"/>
        <v>79900</v>
      </c>
      <c r="Z1236" s="86">
        <v>0.3</v>
      </c>
      <c r="AA1236" s="94">
        <f t="shared" si="242"/>
        <v>239.7</v>
      </c>
      <c r="AB1236" s="95"/>
      <c r="AC1236" s="96" t="s">
        <v>244</v>
      </c>
      <c r="AD1236" s="96" t="s">
        <v>245</v>
      </c>
    </row>
    <row r="1237" spans="1:30" s="70" customFormat="1" ht="24" customHeight="1" x14ac:dyDescent="0.55000000000000004">
      <c r="A1237" s="86">
        <v>947</v>
      </c>
      <c r="B1237" s="86" t="s">
        <v>28</v>
      </c>
      <c r="C1237" s="86">
        <v>13204</v>
      </c>
      <c r="D1237" s="86">
        <v>0</v>
      </c>
      <c r="E1237" s="86">
        <v>1</v>
      </c>
      <c r="F1237" s="86">
        <v>30.7</v>
      </c>
      <c r="G1237" s="86">
        <v>4</v>
      </c>
      <c r="H1237" s="97">
        <f t="shared" si="235"/>
        <v>130.69999999999999</v>
      </c>
      <c r="I1237" s="88">
        <v>1000</v>
      </c>
      <c r="J1237" s="88">
        <f t="shared" si="236"/>
        <v>130699.99999999999</v>
      </c>
      <c r="K1237" s="86"/>
      <c r="L1237" s="89"/>
      <c r="M1237" s="90"/>
      <c r="N1237" s="90"/>
      <c r="O1237" s="91"/>
      <c r="P1237" s="86">
        <v>100</v>
      </c>
      <c r="Q1237" s="92">
        <f t="array" ref="Q1237">INDEX(ราคาสิ่งปลูกสร้าง!$D$6:$CC$47,MATCH($L1237,ราคาสิ่งปลูกสร้าง!$B$6:$B$45,0),MATCH($O$4,ราคาสิ่งปลูกสร้าง!$D$5:$CC$5,0))</f>
        <v>0</v>
      </c>
      <c r="R1237" s="92">
        <f t="shared" si="238"/>
        <v>0</v>
      </c>
      <c r="S1237" s="90">
        <v>0</v>
      </c>
      <c r="T1237" s="90">
        <f t="array" ref="T1237">INDEX(ค่าเสื่อมสิ่งปลูกสร้าง!$A$5:$D$105,MATCH($S1237,ค่าเสื่อมสิ่งปลูกสร้าง!$A$5:$A$105,0),MATCH($M1237,ค่าเสื่อมสิ่งปลูกสร้าง!$A$3:$D$3))</f>
        <v>0</v>
      </c>
      <c r="U1237" s="92">
        <f t="shared" si="237"/>
        <v>0</v>
      </c>
      <c r="V1237" s="93">
        <f t="shared" si="239"/>
        <v>130699.99999999999</v>
      </c>
      <c r="W1237" s="93">
        <f t="shared" si="240"/>
        <v>130699.99999999999</v>
      </c>
      <c r="X1237" s="93">
        <v>0</v>
      </c>
      <c r="Y1237" s="93">
        <f t="shared" si="241"/>
        <v>130699.99999999999</v>
      </c>
      <c r="Z1237" s="86">
        <v>0.3</v>
      </c>
      <c r="AA1237" s="94">
        <f t="shared" si="242"/>
        <v>392.09999999999991</v>
      </c>
      <c r="AB1237" s="95"/>
      <c r="AC1237" s="96" t="s">
        <v>7059</v>
      </c>
      <c r="AD1237" s="96" t="s">
        <v>7060</v>
      </c>
    </row>
    <row r="1238" spans="1:30" s="70" customFormat="1" ht="24" customHeight="1" x14ac:dyDescent="0.55000000000000004">
      <c r="A1238" s="86">
        <v>947</v>
      </c>
      <c r="B1238" s="86" t="s">
        <v>28</v>
      </c>
      <c r="C1238" s="86">
        <v>13205</v>
      </c>
      <c r="D1238" s="86">
        <v>0</v>
      </c>
      <c r="E1238" s="86">
        <v>0</v>
      </c>
      <c r="F1238" s="86">
        <v>64.7</v>
      </c>
      <c r="G1238" s="86">
        <v>4</v>
      </c>
      <c r="H1238" s="97">
        <f t="shared" si="235"/>
        <v>64.7</v>
      </c>
      <c r="I1238" s="88">
        <v>1000</v>
      </c>
      <c r="J1238" s="88">
        <f t="shared" si="236"/>
        <v>64700</v>
      </c>
      <c r="K1238" s="86"/>
      <c r="L1238" s="89"/>
      <c r="M1238" s="90"/>
      <c r="N1238" s="90"/>
      <c r="O1238" s="91"/>
      <c r="P1238" s="86">
        <v>100</v>
      </c>
      <c r="Q1238" s="92">
        <f t="array" ref="Q1238">INDEX(ราคาสิ่งปลูกสร้าง!$D$6:$CC$47,MATCH($L1238,ราคาสิ่งปลูกสร้าง!$B$6:$B$45,0),MATCH($O$4,ราคาสิ่งปลูกสร้าง!$D$5:$CC$5,0))</f>
        <v>0</v>
      </c>
      <c r="R1238" s="92">
        <f t="shared" si="238"/>
        <v>0</v>
      </c>
      <c r="S1238" s="90">
        <v>0</v>
      </c>
      <c r="T1238" s="90">
        <f t="array" ref="T1238">INDEX(ค่าเสื่อมสิ่งปลูกสร้าง!$A$5:$D$105,MATCH($S1238,ค่าเสื่อมสิ่งปลูกสร้าง!$A$5:$A$105,0),MATCH($M1238,ค่าเสื่อมสิ่งปลูกสร้าง!$A$3:$D$3))</f>
        <v>0</v>
      </c>
      <c r="U1238" s="92">
        <f t="shared" si="237"/>
        <v>0</v>
      </c>
      <c r="V1238" s="93">
        <f t="shared" si="239"/>
        <v>64700</v>
      </c>
      <c r="W1238" s="93">
        <f t="shared" si="240"/>
        <v>64700</v>
      </c>
      <c r="X1238" s="93">
        <v>0</v>
      </c>
      <c r="Y1238" s="93">
        <f t="shared" si="241"/>
        <v>64700</v>
      </c>
      <c r="Z1238" s="86">
        <v>0.3</v>
      </c>
      <c r="AA1238" s="94">
        <f t="shared" si="242"/>
        <v>194.1</v>
      </c>
      <c r="AB1238" s="95"/>
      <c r="AC1238" s="96" t="s">
        <v>7057</v>
      </c>
      <c r="AD1238" s="96" t="s">
        <v>7058</v>
      </c>
    </row>
    <row r="1239" spans="1:30" s="70" customFormat="1" ht="24" customHeight="1" x14ac:dyDescent="0.55000000000000004">
      <c r="A1239" s="86">
        <v>947</v>
      </c>
      <c r="B1239" s="86" t="s">
        <v>28</v>
      </c>
      <c r="C1239" s="86">
        <v>13206</v>
      </c>
      <c r="D1239" s="86">
        <v>0</v>
      </c>
      <c r="E1239" s="86">
        <v>1</v>
      </c>
      <c r="F1239" s="86">
        <v>20.7</v>
      </c>
      <c r="G1239" s="86">
        <v>4</v>
      </c>
      <c r="H1239" s="97">
        <f t="shared" si="235"/>
        <v>120.7</v>
      </c>
      <c r="I1239" s="88">
        <v>1000</v>
      </c>
      <c r="J1239" s="88">
        <f t="shared" si="236"/>
        <v>120700</v>
      </c>
      <c r="K1239" s="86"/>
      <c r="L1239" s="89"/>
      <c r="M1239" s="90"/>
      <c r="N1239" s="90"/>
      <c r="O1239" s="91"/>
      <c r="P1239" s="86">
        <v>100</v>
      </c>
      <c r="Q1239" s="92">
        <f t="array" ref="Q1239">INDEX(ราคาสิ่งปลูกสร้าง!$D$6:$CC$47,MATCH($L1239,ราคาสิ่งปลูกสร้าง!$B$6:$B$45,0),MATCH($O$4,ราคาสิ่งปลูกสร้าง!$D$5:$CC$5,0))</f>
        <v>0</v>
      </c>
      <c r="R1239" s="92">
        <f t="shared" si="238"/>
        <v>0</v>
      </c>
      <c r="S1239" s="90">
        <v>0</v>
      </c>
      <c r="T1239" s="90">
        <f t="array" ref="T1239">INDEX(ค่าเสื่อมสิ่งปลูกสร้าง!$A$5:$D$105,MATCH($S1239,ค่าเสื่อมสิ่งปลูกสร้าง!$A$5:$A$105,0),MATCH($M1239,ค่าเสื่อมสิ่งปลูกสร้าง!$A$3:$D$3))</f>
        <v>0</v>
      </c>
      <c r="U1239" s="92">
        <f t="shared" si="237"/>
        <v>0</v>
      </c>
      <c r="V1239" s="93">
        <f t="shared" si="239"/>
        <v>120700</v>
      </c>
      <c r="W1239" s="93">
        <f t="shared" si="240"/>
        <v>120700</v>
      </c>
      <c r="X1239" s="93">
        <v>0</v>
      </c>
      <c r="Y1239" s="93">
        <f t="shared" si="241"/>
        <v>120700</v>
      </c>
      <c r="Z1239" s="86">
        <v>0.3</v>
      </c>
      <c r="AA1239" s="94">
        <f t="shared" si="242"/>
        <v>362.1</v>
      </c>
      <c r="AB1239" s="95"/>
      <c r="AC1239" s="96" t="s">
        <v>7055</v>
      </c>
      <c r="AD1239" s="96" t="s">
        <v>7056</v>
      </c>
    </row>
    <row r="1240" spans="1:30" s="70" customFormat="1" ht="24" customHeight="1" x14ac:dyDescent="0.55000000000000004">
      <c r="A1240" s="86">
        <v>947</v>
      </c>
      <c r="B1240" s="86" t="s">
        <v>28</v>
      </c>
      <c r="C1240" s="86">
        <v>13207</v>
      </c>
      <c r="D1240" s="86">
        <v>0</v>
      </c>
      <c r="E1240" s="86">
        <v>1</v>
      </c>
      <c r="F1240" s="86">
        <v>38</v>
      </c>
      <c r="G1240" s="86">
        <v>4</v>
      </c>
      <c r="H1240" s="87">
        <f t="shared" si="235"/>
        <v>138</v>
      </c>
      <c r="I1240" s="88">
        <v>1000</v>
      </c>
      <c r="J1240" s="88">
        <f t="shared" si="236"/>
        <v>138000</v>
      </c>
      <c r="K1240" s="86"/>
      <c r="L1240" s="89"/>
      <c r="M1240" s="90"/>
      <c r="N1240" s="90"/>
      <c r="O1240" s="91"/>
      <c r="P1240" s="86">
        <v>100</v>
      </c>
      <c r="Q1240" s="92">
        <f t="array" ref="Q1240">INDEX(ราคาสิ่งปลูกสร้าง!$D$6:$CC$47,MATCH($L1240,ราคาสิ่งปลูกสร้าง!$B$6:$B$45,0),MATCH($O$4,ราคาสิ่งปลูกสร้าง!$D$5:$CC$5,0))</f>
        <v>0</v>
      </c>
      <c r="R1240" s="92">
        <f t="shared" si="238"/>
        <v>0</v>
      </c>
      <c r="S1240" s="90">
        <v>0</v>
      </c>
      <c r="T1240" s="90">
        <f t="array" ref="T1240">INDEX(ค่าเสื่อมสิ่งปลูกสร้าง!$A$5:$D$105,MATCH($S1240,ค่าเสื่อมสิ่งปลูกสร้าง!$A$5:$A$105,0),MATCH($M1240,ค่าเสื่อมสิ่งปลูกสร้าง!$A$3:$D$3))</f>
        <v>0</v>
      </c>
      <c r="U1240" s="92">
        <f t="shared" si="237"/>
        <v>0</v>
      </c>
      <c r="V1240" s="93">
        <f t="shared" si="239"/>
        <v>138000</v>
      </c>
      <c r="W1240" s="93">
        <f t="shared" si="240"/>
        <v>138000</v>
      </c>
      <c r="X1240" s="93">
        <v>0</v>
      </c>
      <c r="Y1240" s="93">
        <f t="shared" si="241"/>
        <v>138000</v>
      </c>
      <c r="Z1240" s="86">
        <v>0.3</v>
      </c>
      <c r="AA1240" s="94">
        <f t="shared" si="242"/>
        <v>414</v>
      </c>
      <c r="AB1240" s="95"/>
      <c r="AC1240" s="96" t="s">
        <v>3369</v>
      </c>
      <c r="AD1240" s="96" t="s">
        <v>902</v>
      </c>
    </row>
    <row r="1241" spans="1:30" s="70" customFormat="1" ht="24" customHeight="1" x14ac:dyDescent="0.55000000000000004">
      <c r="A1241" s="86">
        <v>947</v>
      </c>
      <c r="B1241" s="86" t="s">
        <v>28</v>
      </c>
      <c r="C1241" s="86">
        <v>13208</v>
      </c>
      <c r="D1241" s="86">
        <v>0</v>
      </c>
      <c r="E1241" s="86">
        <v>0</v>
      </c>
      <c r="F1241" s="86">
        <v>65.5</v>
      </c>
      <c r="G1241" s="86">
        <v>4</v>
      </c>
      <c r="H1241" s="97">
        <f t="shared" si="235"/>
        <v>65.5</v>
      </c>
      <c r="I1241" s="88">
        <v>1000</v>
      </c>
      <c r="J1241" s="88">
        <f t="shared" si="236"/>
        <v>65500</v>
      </c>
      <c r="K1241" s="86"/>
      <c r="L1241" s="89"/>
      <c r="M1241" s="90"/>
      <c r="N1241" s="90"/>
      <c r="O1241" s="91"/>
      <c r="P1241" s="86">
        <v>100</v>
      </c>
      <c r="Q1241" s="92">
        <f t="array" ref="Q1241">INDEX(ราคาสิ่งปลูกสร้าง!$D$6:$CC$47,MATCH($L1241,ราคาสิ่งปลูกสร้าง!$B$6:$B$45,0),MATCH($O$4,ราคาสิ่งปลูกสร้าง!$D$5:$CC$5,0))</f>
        <v>0</v>
      </c>
      <c r="R1241" s="92">
        <f t="shared" si="238"/>
        <v>0</v>
      </c>
      <c r="S1241" s="90">
        <v>0</v>
      </c>
      <c r="T1241" s="90">
        <f t="array" ref="T1241">INDEX(ค่าเสื่อมสิ่งปลูกสร้าง!$A$5:$D$105,MATCH($S1241,ค่าเสื่อมสิ่งปลูกสร้าง!$A$5:$A$105,0),MATCH($M1241,ค่าเสื่อมสิ่งปลูกสร้าง!$A$3:$D$3))</f>
        <v>0</v>
      </c>
      <c r="U1241" s="92">
        <f t="shared" si="237"/>
        <v>0</v>
      </c>
      <c r="V1241" s="93">
        <f t="shared" si="239"/>
        <v>65500</v>
      </c>
      <c r="W1241" s="93">
        <f t="shared" si="240"/>
        <v>65500</v>
      </c>
      <c r="X1241" s="93">
        <v>0</v>
      </c>
      <c r="Y1241" s="93">
        <f t="shared" si="241"/>
        <v>65500</v>
      </c>
      <c r="Z1241" s="86">
        <v>0.3</v>
      </c>
      <c r="AA1241" s="94">
        <f t="shared" si="242"/>
        <v>196.5</v>
      </c>
      <c r="AB1241" s="95"/>
      <c r="AC1241" s="96" t="s">
        <v>7071</v>
      </c>
      <c r="AD1241" s="96" t="s">
        <v>7072</v>
      </c>
    </row>
    <row r="1242" spans="1:30" s="70" customFormat="1" ht="24" customHeight="1" x14ac:dyDescent="0.55000000000000004">
      <c r="A1242" s="86">
        <v>947</v>
      </c>
      <c r="B1242" s="86" t="s">
        <v>28</v>
      </c>
      <c r="C1242" s="86">
        <v>13209</v>
      </c>
      <c r="D1242" s="86">
        <v>0</v>
      </c>
      <c r="E1242" s="86">
        <v>0</v>
      </c>
      <c r="F1242" s="86">
        <v>76.7</v>
      </c>
      <c r="G1242" s="86">
        <v>4</v>
      </c>
      <c r="H1242" s="97">
        <f t="shared" si="235"/>
        <v>76.7</v>
      </c>
      <c r="I1242" s="88">
        <v>1000</v>
      </c>
      <c r="J1242" s="88">
        <f t="shared" si="236"/>
        <v>76700</v>
      </c>
      <c r="K1242" s="86"/>
      <c r="L1242" s="89"/>
      <c r="M1242" s="90"/>
      <c r="N1242" s="90"/>
      <c r="O1242" s="91"/>
      <c r="P1242" s="86">
        <v>100</v>
      </c>
      <c r="Q1242" s="92">
        <f t="array" ref="Q1242">INDEX(ราคาสิ่งปลูกสร้าง!$D$6:$CC$47,MATCH($L1242,ราคาสิ่งปลูกสร้าง!$B$6:$B$45,0),MATCH($O$4,ราคาสิ่งปลูกสร้าง!$D$5:$CC$5,0))</f>
        <v>0</v>
      </c>
      <c r="R1242" s="92">
        <f t="shared" si="238"/>
        <v>0</v>
      </c>
      <c r="S1242" s="90">
        <v>0</v>
      </c>
      <c r="T1242" s="90">
        <f t="array" ref="T1242">INDEX(ค่าเสื่อมสิ่งปลูกสร้าง!$A$5:$D$105,MATCH($S1242,ค่าเสื่อมสิ่งปลูกสร้าง!$A$5:$A$105,0),MATCH($M1242,ค่าเสื่อมสิ่งปลูกสร้าง!$A$3:$D$3))</f>
        <v>0</v>
      </c>
      <c r="U1242" s="92">
        <f t="shared" si="237"/>
        <v>0</v>
      </c>
      <c r="V1242" s="93">
        <f t="shared" si="239"/>
        <v>76700</v>
      </c>
      <c r="W1242" s="93">
        <f t="shared" si="240"/>
        <v>76700</v>
      </c>
      <c r="X1242" s="93">
        <v>0</v>
      </c>
      <c r="Y1242" s="93">
        <f t="shared" si="241"/>
        <v>76700</v>
      </c>
      <c r="Z1242" s="86">
        <v>0.3</v>
      </c>
      <c r="AA1242" s="94">
        <f t="shared" si="242"/>
        <v>230.1</v>
      </c>
      <c r="AB1242" s="95"/>
      <c r="AC1242" s="96" t="s">
        <v>6881</v>
      </c>
      <c r="AD1242" s="96" t="s">
        <v>6882</v>
      </c>
    </row>
    <row r="1243" spans="1:30" s="70" customFormat="1" ht="24" customHeight="1" x14ac:dyDescent="0.55000000000000004">
      <c r="A1243" s="86">
        <v>947</v>
      </c>
      <c r="B1243" s="86" t="s">
        <v>28</v>
      </c>
      <c r="C1243" s="86">
        <v>13212</v>
      </c>
      <c r="D1243" s="86">
        <v>0</v>
      </c>
      <c r="E1243" s="86">
        <v>0</v>
      </c>
      <c r="F1243" s="86">
        <v>53</v>
      </c>
      <c r="G1243" s="86">
        <v>4</v>
      </c>
      <c r="H1243" s="87">
        <f t="shared" si="235"/>
        <v>53</v>
      </c>
      <c r="I1243" s="88">
        <v>1000</v>
      </c>
      <c r="J1243" s="88">
        <f t="shared" si="236"/>
        <v>53000</v>
      </c>
      <c r="K1243" s="86"/>
      <c r="L1243" s="89"/>
      <c r="M1243" s="90"/>
      <c r="N1243" s="90"/>
      <c r="O1243" s="91"/>
      <c r="P1243" s="86">
        <v>100</v>
      </c>
      <c r="Q1243" s="92">
        <f t="array" ref="Q1243">INDEX(ราคาสิ่งปลูกสร้าง!$D$6:$CC$47,MATCH($L1243,ราคาสิ่งปลูกสร้าง!$B$6:$B$45,0),MATCH($O$4,ราคาสิ่งปลูกสร้าง!$D$5:$CC$5,0))</f>
        <v>0</v>
      </c>
      <c r="R1243" s="92">
        <f t="shared" si="238"/>
        <v>0</v>
      </c>
      <c r="S1243" s="90">
        <v>0</v>
      </c>
      <c r="T1243" s="90">
        <f t="array" ref="T1243">INDEX(ค่าเสื่อมสิ่งปลูกสร้าง!$A$5:$D$105,MATCH($S1243,ค่าเสื่อมสิ่งปลูกสร้าง!$A$5:$A$105,0),MATCH($M1243,ค่าเสื่อมสิ่งปลูกสร้าง!$A$3:$D$3))</f>
        <v>0</v>
      </c>
      <c r="U1243" s="92">
        <f t="shared" si="237"/>
        <v>0</v>
      </c>
      <c r="V1243" s="93">
        <f t="shared" si="239"/>
        <v>53000</v>
      </c>
      <c r="W1243" s="93">
        <f t="shared" si="240"/>
        <v>53000</v>
      </c>
      <c r="X1243" s="93">
        <v>0</v>
      </c>
      <c r="Y1243" s="93">
        <f t="shared" si="241"/>
        <v>53000</v>
      </c>
      <c r="Z1243" s="86">
        <v>0.3</v>
      </c>
      <c r="AA1243" s="94">
        <f t="shared" si="242"/>
        <v>159</v>
      </c>
      <c r="AB1243" s="95"/>
      <c r="AC1243" s="96" t="s">
        <v>7094</v>
      </c>
      <c r="AD1243" s="96" t="s">
        <v>7095</v>
      </c>
    </row>
    <row r="1244" spans="1:30" s="70" customFormat="1" ht="24" customHeight="1" x14ac:dyDescent="0.55000000000000004">
      <c r="A1244" s="86">
        <v>636</v>
      </c>
      <c r="B1244" s="86" t="s">
        <v>28</v>
      </c>
      <c r="C1244" s="86">
        <v>13223</v>
      </c>
      <c r="D1244" s="86">
        <v>0</v>
      </c>
      <c r="E1244" s="86">
        <v>2</v>
      </c>
      <c r="F1244" s="86">
        <v>54.8</v>
      </c>
      <c r="G1244" s="86">
        <v>1</v>
      </c>
      <c r="H1244" s="88">
        <f>$D1244*400+$E1244*100+$F1244</f>
        <v>254.8</v>
      </c>
      <c r="I1244" s="88">
        <v>1000</v>
      </c>
      <c r="J1244" s="88">
        <f>$H1244*$I1244</f>
        <v>254800</v>
      </c>
      <c r="K1244" s="86"/>
      <c r="L1244" s="89"/>
      <c r="M1244" s="90"/>
      <c r="N1244" s="90"/>
      <c r="O1244" s="91"/>
      <c r="P1244" s="86">
        <v>100</v>
      </c>
      <c r="Q1244" s="92">
        <f t="array" ref="Q1244">INDEX(ราคาสิ่งปลูกสร้าง!$D$6:$CC$47,MATCH($L1244,ราคาสิ่งปลูกสร้าง!$B$6:$B$45,0),MATCH($O$4,ราคาสิ่งปลูกสร้าง!$D$5:$CC$5,0))</f>
        <v>0</v>
      </c>
      <c r="R1244" s="92">
        <f>$O1244*$Q1244</f>
        <v>0</v>
      </c>
      <c r="S1244" s="90">
        <v>0</v>
      </c>
      <c r="T1244" s="90">
        <f t="array" ref="T1244">INDEX(ค่าเสื่อมสิ่งปลูกสร้าง!$A$5:$D$105,MATCH($S1244,ค่าเสื่อมสิ่งปลูกสร้าง!$A$5:$A$105,0),MATCH($M1244,ค่าเสื่อมสิ่งปลูกสร้าง!$A$3:$D$3))</f>
        <v>0</v>
      </c>
      <c r="U1244" s="92"/>
      <c r="V1244" s="93">
        <f>$J1244+$U1244</f>
        <v>254800</v>
      </c>
      <c r="W1244" s="93">
        <f>$P1244%*$V1244</f>
        <v>254800</v>
      </c>
      <c r="X1244" s="93">
        <v>0</v>
      </c>
      <c r="Y1244" s="93">
        <f>IF($W1244-$X1244&lt;0,0,$W1244-$X1244)</f>
        <v>254800</v>
      </c>
      <c r="Z1244" s="86">
        <v>0</v>
      </c>
      <c r="AA1244" s="94">
        <f>$Y1244*$Z1244/100</f>
        <v>0</v>
      </c>
      <c r="AB1244" s="95"/>
      <c r="AC1244" s="96" t="s">
        <v>6862</v>
      </c>
      <c r="AD1244" s="96" t="s">
        <v>6863</v>
      </c>
    </row>
    <row r="1245" spans="1:30" s="70" customFormat="1" ht="24" customHeight="1" x14ac:dyDescent="0.55000000000000004">
      <c r="A1245" s="86">
        <v>947</v>
      </c>
      <c r="B1245" s="86" t="s">
        <v>28</v>
      </c>
      <c r="C1245" s="86">
        <v>13224</v>
      </c>
      <c r="D1245" s="86">
        <v>0</v>
      </c>
      <c r="E1245" s="86">
        <v>0</v>
      </c>
      <c r="F1245" s="86">
        <v>95.1</v>
      </c>
      <c r="G1245" s="86">
        <v>4</v>
      </c>
      <c r="H1245" s="97">
        <f t="shared" si="235"/>
        <v>95.1</v>
      </c>
      <c r="I1245" s="88">
        <v>1000</v>
      </c>
      <c r="J1245" s="88">
        <f t="shared" si="236"/>
        <v>95100</v>
      </c>
      <c r="K1245" s="86"/>
      <c r="L1245" s="89"/>
      <c r="M1245" s="90"/>
      <c r="N1245" s="90"/>
      <c r="O1245" s="91"/>
      <c r="P1245" s="86">
        <v>100</v>
      </c>
      <c r="Q1245" s="92">
        <f t="array" ref="Q1245">INDEX(ราคาสิ่งปลูกสร้าง!$D$6:$CC$47,MATCH($L1245,ราคาสิ่งปลูกสร้าง!$B$6:$B$45,0),MATCH($O$4,ราคาสิ่งปลูกสร้าง!$D$5:$CC$5,0))</f>
        <v>0</v>
      </c>
      <c r="R1245" s="92">
        <f t="shared" si="238"/>
        <v>0</v>
      </c>
      <c r="S1245" s="90">
        <v>0</v>
      </c>
      <c r="T1245" s="90">
        <f t="array" ref="T1245">INDEX(ค่าเสื่อมสิ่งปลูกสร้าง!$A$5:$D$105,MATCH($S1245,ค่าเสื่อมสิ่งปลูกสร้าง!$A$5:$A$105,0),MATCH($M1245,ค่าเสื่อมสิ่งปลูกสร้าง!$A$3:$D$3))</f>
        <v>0</v>
      </c>
      <c r="U1245" s="92">
        <f t="shared" si="237"/>
        <v>0</v>
      </c>
      <c r="V1245" s="93">
        <f t="shared" si="239"/>
        <v>95100</v>
      </c>
      <c r="W1245" s="93">
        <f t="shared" si="240"/>
        <v>95100</v>
      </c>
      <c r="X1245" s="93">
        <v>0</v>
      </c>
      <c r="Y1245" s="93">
        <f t="shared" si="241"/>
        <v>95100</v>
      </c>
      <c r="Z1245" s="86">
        <v>0.3</v>
      </c>
      <c r="AA1245" s="94">
        <f t="shared" si="242"/>
        <v>285.3</v>
      </c>
      <c r="AB1245" s="95"/>
      <c r="AC1245" s="96" t="s">
        <v>7008</v>
      </c>
      <c r="AD1245" s="96" t="s">
        <v>7009</v>
      </c>
    </row>
    <row r="1246" spans="1:30" s="70" customFormat="1" ht="24" customHeight="1" x14ac:dyDescent="0.55000000000000004">
      <c r="A1246" s="86">
        <v>947</v>
      </c>
      <c r="B1246" s="86" t="s">
        <v>28</v>
      </c>
      <c r="C1246" s="86">
        <v>13237</v>
      </c>
      <c r="D1246" s="86">
        <v>0</v>
      </c>
      <c r="E1246" s="86">
        <v>0</v>
      </c>
      <c r="F1246" s="86">
        <v>36.4</v>
      </c>
      <c r="G1246" s="86">
        <v>2</v>
      </c>
      <c r="H1246" s="97">
        <f t="shared" si="235"/>
        <v>36.4</v>
      </c>
      <c r="I1246" s="88">
        <v>1000</v>
      </c>
      <c r="J1246" s="88">
        <f t="shared" si="236"/>
        <v>36400</v>
      </c>
      <c r="K1246" s="86"/>
      <c r="L1246" s="89" t="s">
        <v>6748</v>
      </c>
      <c r="M1246" s="90" t="s">
        <v>6799</v>
      </c>
      <c r="N1246" s="90">
        <v>2</v>
      </c>
      <c r="O1246" s="91">
        <v>110</v>
      </c>
      <c r="P1246" s="86">
        <v>100</v>
      </c>
      <c r="Q1246" s="92">
        <f t="array" ref="Q1246">INDEX(ราคาสิ่งปลูกสร้าง!$D$6:$CC$47,MATCH($L1246,ราคาสิ่งปลูกสร้าง!$B$6:$B$45,0),MATCH($O$4,ราคาสิ่งปลูกสร้าง!$D$5:$CC$5,0))</f>
        <v>7400</v>
      </c>
      <c r="R1246" s="92">
        <f t="shared" si="238"/>
        <v>814000</v>
      </c>
      <c r="S1246" s="90">
        <v>28</v>
      </c>
      <c r="T1246" s="90">
        <f t="array" ref="T1246">INDEX(ค่าเสื่อมสิ่งปลูกสร้าง!$A$5:$D$105,MATCH($S1246,ค่าเสื่อมสิ่งปลูกสร้าง!$A$5:$A$105,0),MATCH($M1246,ค่าเสื่อมสิ่งปลูกสร้าง!$A$3:$D$3))</f>
        <v>46</v>
      </c>
      <c r="U1246" s="92">
        <f t="shared" si="237"/>
        <v>439560</v>
      </c>
      <c r="V1246" s="93">
        <f t="shared" si="239"/>
        <v>475960</v>
      </c>
      <c r="W1246" s="93">
        <f t="shared" si="240"/>
        <v>475960</v>
      </c>
      <c r="X1246" s="93">
        <v>0</v>
      </c>
      <c r="Y1246" s="93">
        <f t="shared" si="241"/>
        <v>475960</v>
      </c>
      <c r="Z1246" s="86">
        <v>0.02</v>
      </c>
      <c r="AA1246" s="94">
        <f t="shared" si="242"/>
        <v>95.192000000000007</v>
      </c>
      <c r="AB1246" s="95"/>
      <c r="AC1246" s="96" t="s">
        <v>6952</v>
      </c>
      <c r="AD1246" s="96" t="s">
        <v>6953</v>
      </c>
    </row>
    <row r="1247" spans="1:30" s="70" customFormat="1" ht="24" customHeight="1" x14ac:dyDescent="0.55000000000000004">
      <c r="A1247" s="86">
        <v>947</v>
      </c>
      <c r="B1247" s="86" t="s">
        <v>28</v>
      </c>
      <c r="C1247" s="86">
        <v>13240</v>
      </c>
      <c r="D1247" s="86">
        <v>0</v>
      </c>
      <c r="E1247" s="86">
        <v>0</v>
      </c>
      <c r="F1247" s="86">
        <v>27.7</v>
      </c>
      <c r="G1247" s="86">
        <v>2</v>
      </c>
      <c r="H1247" s="97">
        <f t="shared" si="235"/>
        <v>27.7</v>
      </c>
      <c r="I1247" s="88">
        <v>1000</v>
      </c>
      <c r="J1247" s="88">
        <f t="shared" si="236"/>
        <v>27700</v>
      </c>
      <c r="K1247" s="86"/>
      <c r="L1247" s="89" t="s">
        <v>6748</v>
      </c>
      <c r="M1247" s="90" t="s">
        <v>6799</v>
      </c>
      <c r="N1247" s="90">
        <v>2</v>
      </c>
      <c r="O1247" s="91">
        <v>100</v>
      </c>
      <c r="P1247" s="86">
        <v>100</v>
      </c>
      <c r="Q1247" s="92">
        <f t="array" ref="Q1247">INDEX(ราคาสิ่งปลูกสร้าง!$D$6:$CC$47,MATCH($L1247,ราคาสิ่งปลูกสร้าง!$B$6:$B$45,0),MATCH($O$4,ราคาสิ่งปลูกสร้าง!$D$5:$CC$5,0))</f>
        <v>7400</v>
      </c>
      <c r="R1247" s="92">
        <f t="shared" si="238"/>
        <v>740000</v>
      </c>
      <c r="S1247" s="90">
        <v>28</v>
      </c>
      <c r="T1247" s="90">
        <f t="array" ref="T1247">INDEX(ค่าเสื่อมสิ่งปลูกสร้าง!$A$5:$D$105,MATCH($S1247,ค่าเสื่อมสิ่งปลูกสร้าง!$A$5:$A$105,0),MATCH($M1247,ค่าเสื่อมสิ่งปลูกสร้าง!$A$3:$D$3))</f>
        <v>46</v>
      </c>
      <c r="U1247" s="92">
        <f t="shared" si="237"/>
        <v>399600</v>
      </c>
      <c r="V1247" s="93">
        <f t="shared" si="239"/>
        <v>427300</v>
      </c>
      <c r="W1247" s="93">
        <f t="shared" si="240"/>
        <v>427300</v>
      </c>
      <c r="X1247" s="93">
        <v>0</v>
      </c>
      <c r="Y1247" s="93">
        <f t="shared" si="241"/>
        <v>427300</v>
      </c>
      <c r="Z1247" s="86">
        <v>0.02</v>
      </c>
      <c r="AA1247" s="94">
        <f t="shared" si="242"/>
        <v>85.46</v>
      </c>
      <c r="AB1247" s="95"/>
      <c r="AC1247" s="96" t="s">
        <v>6952</v>
      </c>
      <c r="AD1247" s="96" t="s">
        <v>6953</v>
      </c>
    </row>
    <row r="1248" spans="1:30" s="70" customFormat="1" ht="24" customHeight="1" x14ac:dyDescent="0.55000000000000004">
      <c r="A1248" s="86">
        <v>947</v>
      </c>
      <c r="B1248" s="86" t="s">
        <v>28</v>
      </c>
      <c r="C1248" s="86">
        <v>13278</v>
      </c>
      <c r="D1248" s="86">
        <v>0</v>
      </c>
      <c r="E1248" s="86">
        <v>0</v>
      </c>
      <c r="F1248" s="86">
        <v>83</v>
      </c>
      <c r="G1248" s="86">
        <v>1</v>
      </c>
      <c r="H1248" s="87">
        <f t="shared" si="235"/>
        <v>83</v>
      </c>
      <c r="I1248" s="88">
        <f t="array" ref="I1248">INDEX(ราคาที่ดิน!$B:$C,MATCH($C1248,ราคาที่ดิน!$A:$A,0),MATCH($B1248,ราคาที่ดิน!$B$1:$C$1,0))</f>
        <v>550</v>
      </c>
      <c r="J1248" s="88">
        <f t="shared" si="236"/>
        <v>45650</v>
      </c>
      <c r="K1248" s="86"/>
      <c r="L1248" s="89"/>
      <c r="M1248" s="90"/>
      <c r="N1248" s="90"/>
      <c r="O1248" s="91"/>
      <c r="P1248" s="86">
        <v>100</v>
      </c>
      <c r="Q1248" s="92">
        <f t="array" ref="Q1248">INDEX(ราคาสิ่งปลูกสร้าง!$D$6:$CC$47,MATCH($L1248,ราคาสิ่งปลูกสร้าง!$B$6:$B$45,0),MATCH($O$4,ราคาสิ่งปลูกสร้าง!$D$5:$CC$5,0))</f>
        <v>0</v>
      </c>
      <c r="R1248" s="92">
        <f t="shared" si="238"/>
        <v>0</v>
      </c>
      <c r="S1248" s="90">
        <v>0</v>
      </c>
      <c r="T1248" s="90">
        <f t="array" ref="T1248">INDEX(ค่าเสื่อมสิ่งปลูกสร้าง!$A$5:$D$105,MATCH($S1248,ค่าเสื่อมสิ่งปลูกสร้าง!$A$5:$A$105,0),MATCH($M1248,ค่าเสื่อมสิ่งปลูกสร้าง!$A$3:$D$3))</f>
        <v>0</v>
      </c>
      <c r="U1248" s="92">
        <f t="shared" si="237"/>
        <v>0</v>
      </c>
      <c r="V1248" s="93">
        <f t="shared" si="239"/>
        <v>45650</v>
      </c>
      <c r="W1248" s="93">
        <f t="shared" si="240"/>
        <v>45650</v>
      </c>
      <c r="X1248" s="93">
        <v>0</v>
      </c>
      <c r="Y1248" s="93">
        <f t="shared" si="241"/>
        <v>45650</v>
      </c>
      <c r="Z1248" s="86">
        <v>0</v>
      </c>
      <c r="AA1248" s="94">
        <f t="shared" si="242"/>
        <v>0</v>
      </c>
      <c r="AB1248" s="95"/>
      <c r="AC1248" s="96" t="s">
        <v>1226</v>
      </c>
      <c r="AD1248" s="96" t="s">
        <v>1227</v>
      </c>
    </row>
    <row r="1249" spans="1:30" s="70" customFormat="1" ht="24" customHeight="1" x14ac:dyDescent="0.55000000000000004">
      <c r="A1249" s="86">
        <v>948</v>
      </c>
      <c r="B1249" s="86" t="s">
        <v>28</v>
      </c>
      <c r="C1249" s="86">
        <v>13286</v>
      </c>
      <c r="D1249" s="86">
        <v>0</v>
      </c>
      <c r="E1249" s="86">
        <v>1</v>
      </c>
      <c r="F1249" s="86">
        <v>13</v>
      </c>
      <c r="G1249" s="86">
        <v>1</v>
      </c>
      <c r="H1249" s="87">
        <f t="shared" si="235"/>
        <v>113</v>
      </c>
      <c r="I1249" s="88">
        <f t="array" ref="I1249">INDEX(ราคาที่ดิน!$B:$C,MATCH($C1249,ราคาที่ดิน!$A:$A,0),MATCH($B1249,ราคาที่ดิน!$B$1:$C$1,0))</f>
        <v>800</v>
      </c>
      <c r="J1249" s="88">
        <f t="shared" si="236"/>
        <v>90400</v>
      </c>
      <c r="K1249" s="86"/>
      <c r="L1249" s="89"/>
      <c r="M1249" s="90"/>
      <c r="N1249" s="90"/>
      <c r="O1249" s="91"/>
      <c r="P1249" s="86">
        <v>100</v>
      </c>
      <c r="Q1249" s="92">
        <f t="array" ref="Q1249">INDEX(ราคาสิ่งปลูกสร้าง!$D$6:$CC$47,MATCH($L1249,ราคาสิ่งปลูกสร้าง!$B$6:$B$45,0),MATCH($O$4,ราคาสิ่งปลูกสร้าง!$D$5:$CC$5,0))</f>
        <v>0</v>
      </c>
      <c r="R1249" s="92">
        <f t="shared" si="238"/>
        <v>0</v>
      </c>
      <c r="S1249" s="90">
        <v>0</v>
      </c>
      <c r="T1249" s="90">
        <f t="array" ref="T1249">INDEX(ค่าเสื่อมสิ่งปลูกสร้าง!$A$5:$D$105,MATCH($S1249,ค่าเสื่อมสิ่งปลูกสร้าง!$A$5:$A$105,0),MATCH($M1249,ค่าเสื่อมสิ่งปลูกสร้าง!$A$3:$D$3))</f>
        <v>0</v>
      </c>
      <c r="U1249" s="92">
        <f t="shared" si="237"/>
        <v>0</v>
      </c>
      <c r="V1249" s="93">
        <f t="shared" si="239"/>
        <v>90400</v>
      </c>
      <c r="W1249" s="93">
        <f t="shared" si="240"/>
        <v>90400</v>
      </c>
      <c r="X1249" s="93">
        <v>0</v>
      </c>
      <c r="Y1249" s="93">
        <f t="shared" si="241"/>
        <v>90400</v>
      </c>
      <c r="Z1249" s="86">
        <v>0</v>
      </c>
      <c r="AA1249" s="94">
        <f t="shared" si="242"/>
        <v>0</v>
      </c>
      <c r="AB1249" s="95"/>
      <c r="AC1249" s="96" t="s">
        <v>1009</v>
      </c>
      <c r="AD1249" s="96" t="s">
        <v>1010</v>
      </c>
    </row>
    <row r="1250" spans="1:30" s="70" customFormat="1" ht="24" customHeight="1" x14ac:dyDescent="0.55000000000000004">
      <c r="A1250" s="86">
        <v>949</v>
      </c>
      <c r="B1250" s="86" t="s">
        <v>28</v>
      </c>
      <c r="C1250" s="86">
        <v>13306</v>
      </c>
      <c r="D1250" s="86">
        <v>2</v>
      </c>
      <c r="E1250" s="86">
        <v>2</v>
      </c>
      <c r="F1250" s="86">
        <v>44.3</v>
      </c>
      <c r="G1250" s="86">
        <v>3</v>
      </c>
      <c r="H1250" s="88">
        <f t="shared" si="235"/>
        <v>1044.3</v>
      </c>
      <c r="I1250" s="88">
        <f t="array" ref="I1250">INDEX(ราคาที่ดิน!$B:$C,MATCH($C1250,ราคาที่ดิน!$A:$A,0),MATCH($B1250,ราคาที่ดิน!$B$1:$C$1,0))</f>
        <v>610</v>
      </c>
      <c r="J1250" s="88">
        <f t="shared" si="236"/>
        <v>637023</v>
      </c>
      <c r="K1250" s="86"/>
      <c r="L1250" s="89" t="s">
        <v>6745</v>
      </c>
      <c r="M1250" s="90" t="s">
        <v>6799</v>
      </c>
      <c r="N1250" s="90">
        <v>3</v>
      </c>
      <c r="O1250" s="91">
        <v>192</v>
      </c>
      <c r="P1250" s="86">
        <v>8.33</v>
      </c>
      <c r="Q1250" s="92">
        <f t="array" ref="Q1250">INDEX(ราคาสิ่งปลูกสร้าง!$D$6:$CC$47,MATCH($L1250,ราคาสิ่งปลูกสร้าง!$B$6:$B$45,0),MATCH($O$4,ราคาสิ่งปลูกสร้าง!$D$5:$CC$5,0))</f>
        <v>6600</v>
      </c>
      <c r="R1250" s="92">
        <f t="shared" si="238"/>
        <v>1267200</v>
      </c>
      <c r="S1250" s="90">
        <v>29</v>
      </c>
      <c r="T1250" s="90">
        <f t="array" ref="T1250">INDEX(ค่าเสื่อมสิ่งปลูกสร้าง!$A$5:$D$105,MATCH($S1250,ค่าเสื่อมสิ่งปลูกสร้าง!$A$5:$A$105,0),MATCH($M1250,ค่าเสื่อมสิ่งปลูกสร้าง!$A$3:$D$3))</f>
        <v>48</v>
      </c>
      <c r="U1250" s="92">
        <f t="shared" si="237"/>
        <v>658944</v>
      </c>
      <c r="V1250" s="93">
        <f t="shared" si="239"/>
        <v>1295967</v>
      </c>
      <c r="W1250" s="93">
        <f t="shared" si="240"/>
        <v>107954.0511</v>
      </c>
      <c r="X1250" s="93">
        <v>0</v>
      </c>
      <c r="Y1250" s="93">
        <f t="shared" si="241"/>
        <v>107954.0511</v>
      </c>
      <c r="Z1250" s="86">
        <v>0.3</v>
      </c>
      <c r="AA1250" s="94">
        <f t="shared" si="242"/>
        <v>323.86215329999999</v>
      </c>
      <c r="AB1250" s="95"/>
      <c r="AC1250" s="96" t="s">
        <v>1228</v>
      </c>
      <c r="AD1250" s="96" t="s">
        <v>1229</v>
      </c>
    </row>
    <row r="1251" spans="1:30" s="70" customFormat="1" ht="24" customHeight="1" x14ac:dyDescent="0.55000000000000004">
      <c r="A1251" s="86">
        <v>950</v>
      </c>
      <c r="B1251" s="86" t="s">
        <v>28</v>
      </c>
      <c r="C1251" s="86">
        <v>13307</v>
      </c>
      <c r="D1251" s="86">
        <v>1</v>
      </c>
      <c r="E1251" s="86">
        <v>3</v>
      </c>
      <c r="F1251" s="86">
        <v>90</v>
      </c>
      <c r="G1251" s="86">
        <v>1</v>
      </c>
      <c r="H1251" s="87">
        <f t="shared" si="235"/>
        <v>790</v>
      </c>
      <c r="I1251" s="88">
        <f t="array" ref="I1251">INDEX(ราคาที่ดิน!$B:$C,MATCH($C1251,ราคาที่ดิน!$A:$A,0),MATCH($B1251,ราคาที่ดิน!$B$1:$C$1,0))</f>
        <v>440</v>
      </c>
      <c r="J1251" s="88">
        <f t="shared" si="236"/>
        <v>347600</v>
      </c>
      <c r="K1251" s="86"/>
      <c r="L1251" s="89"/>
      <c r="M1251" s="90"/>
      <c r="N1251" s="90"/>
      <c r="O1251" s="91"/>
      <c r="P1251" s="86">
        <v>100</v>
      </c>
      <c r="Q1251" s="92">
        <f t="array" ref="Q1251">INDEX(ราคาสิ่งปลูกสร้าง!$D$6:$CC$47,MATCH($L1251,ราคาสิ่งปลูกสร้าง!$B$6:$B$45,0),MATCH($O$4,ราคาสิ่งปลูกสร้าง!$D$5:$CC$5,0))</f>
        <v>0</v>
      </c>
      <c r="R1251" s="92">
        <f t="shared" si="238"/>
        <v>0</v>
      </c>
      <c r="S1251" s="90">
        <v>0</v>
      </c>
      <c r="T1251" s="90">
        <f t="array" ref="T1251">INDEX(ค่าเสื่อมสิ่งปลูกสร้าง!$A$5:$D$105,MATCH($S1251,ค่าเสื่อมสิ่งปลูกสร้าง!$A$5:$A$105,0),MATCH($M1251,ค่าเสื่อมสิ่งปลูกสร้าง!$A$3:$D$3))</f>
        <v>0</v>
      </c>
      <c r="U1251" s="92">
        <f t="shared" si="237"/>
        <v>0</v>
      </c>
      <c r="V1251" s="93">
        <f t="shared" si="239"/>
        <v>347600</v>
      </c>
      <c r="W1251" s="93">
        <f t="shared" si="240"/>
        <v>347600</v>
      </c>
      <c r="X1251" s="93">
        <v>0</v>
      </c>
      <c r="Y1251" s="93">
        <f t="shared" si="241"/>
        <v>347600</v>
      </c>
      <c r="Z1251" s="86">
        <v>0</v>
      </c>
      <c r="AA1251" s="94">
        <f t="shared" si="242"/>
        <v>0</v>
      </c>
      <c r="AB1251" s="95"/>
      <c r="AC1251" s="96" t="s">
        <v>1230</v>
      </c>
      <c r="AD1251" s="96" t="s">
        <v>1231</v>
      </c>
    </row>
    <row r="1252" spans="1:30" s="70" customFormat="1" ht="24" customHeight="1" x14ac:dyDescent="0.55000000000000004">
      <c r="A1252" s="86">
        <v>951</v>
      </c>
      <c r="B1252" s="86" t="s">
        <v>28</v>
      </c>
      <c r="C1252" s="86">
        <v>13308</v>
      </c>
      <c r="D1252" s="86">
        <v>3</v>
      </c>
      <c r="E1252" s="86">
        <v>3</v>
      </c>
      <c r="F1252" s="86">
        <v>80</v>
      </c>
      <c r="G1252" s="86">
        <v>1</v>
      </c>
      <c r="H1252" s="87">
        <f t="shared" si="235"/>
        <v>1580</v>
      </c>
      <c r="I1252" s="88">
        <f t="array" ref="I1252">INDEX(ราคาที่ดิน!$B:$C,MATCH($C1252,ราคาที่ดิน!$A:$A,0),MATCH($B1252,ราคาที่ดิน!$B$1:$C$1,0))</f>
        <v>440</v>
      </c>
      <c r="J1252" s="88">
        <f t="shared" si="236"/>
        <v>695200</v>
      </c>
      <c r="K1252" s="86"/>
      <c r="L1252" s="89"/>
      <c r="M1252" s="90"/>
      <c r="N1252" s="90"/>
      <c r="O1252" s="91"/>
      <c r="P1252" s="86">
        <v>100</v>
      </c>
      <c r="Q1252" s="92">
        <f t="array" ref="Q1252">INDEX(ราคาสิ่งปลูกสร้าง!$D$6:$CC$47,MATCH($L1252,ราคาสิ่งปลูกสร้าง!$B$6:$B$45,0),MATCH($O$4,ราคาสิ่งปลูกสร้าง!$D$5:$CC$5,0))</f>
        <v>0</v>
      </c>
      <c r="R1252" s="92">
        <f t="shared" si="238"/>
        <v>0</v>
      </c>
      <c r="S1252" s="90">
        <v>0</v>
      </c>
      <c r="T1252" s="90">
        <f t="array" ref="T1252">INDEX(ค่าเสื่อมสิ่งปลูกสร้าง!$A$5:$D$105,MATCH($S1252,ค่าเสื่อมสิ่งปลูกสร้าง!$A$5:$A$105,0),MATCH($M1252,ค่าเสื่อมสิ่งปลูกสร้าง!$A$3:$D$3))</f>
        <v>0</v>
      </c>
      <c r="U1252" s="92">
        <f t="shared" si="237"/>
        <v>0</v>
      </c>
      <c r="V1252" s="93">
        <f t="shared" si="239"/>
        <v>695200</v>
      </c>
      <c r="W1252" s="93">
        <f t="shared" si="240"/>
        <v>695200</v>
      </c>
      <c r="X1252" s="93">
        <v>0</v>
      </c>
      <c r="Y1252" s="93">
        <f t="shared" si="241"/>
        <v>695200</v>
      </c>
      <c r="Z1252" s="86">
        <v>0</v>
      </c>
      <c r="AA1252" s="94">
        <f t="shared" si="242"/>
        <v>0</v>
      </c>
      <c r="AB1252" s="95"/>
      <c r="AC1252" s="96" t="s">
        <v>1232</v>
      </c>
      <c r="AD1252" s="96" t="s">
        <v>1233</v>
      </c>
    </row>
    <row r="1253" spans="1:30" s="70" customFormat="1" ht="24" customHeight="1" x14ac:dyDescent="0.55000000000000004">
      <c r="A1253" s="86">
        <v>952</v>
      </c>
      <c r="B1253" s="86" t="s">
        <v>28</v>
      </c>
      <c r="C1253" s="86">
        <v>13316</v>
      </c>
      <c r="D1253" s="86">
        <v>1</v>
      </c>
      <c r="E1253" s="86">
        <v>0</v>
      </c>
      <c r="F1253" s="86">
        <v>0</v>
      </c>
      <c r="G1253" s="86">
        <v>1</v>
      </c>
      <c r="H1253" s="87">
        <f t="shared" si="235"/>
        <v>400</v>
      </c>
      <c r="I1253" s="88">
        <f t="array" ref="I1253">INDEX(ราคาที่ดิน!$B:$C,MATCH($C1253,ราคาที่ดิน!$A:$A,0),MATCH($B1253,ราคาที่ดิน!$B$1:$C$1,0))</f>
        <v>410</v>
      </c>
      <c r="J1253" s="88">
        <f t="shared" si="236"/>
        <v>164000</v>
      </c>
      <c r="K1253" s="86"/>
      <c r="L1253" s="89"/>
      <c r="M1253" s="90"/>
      <c r="N1253" s="90"/>
      <c r="O1253" s="91"/>
      <c r="P1253" s="86">
        <v>100</v>
      </c>
      <c r="Q1253" s="92">
        <f t="array" ref="Q1253">INDEX(ราคาสิ่งปลูกสร้าง!$D$6:$CC$47,MATCH($L1253,ราคาสิ่งปลูกสร้าง!$B$6:$B$45,0),MATCH($O$4,ราคาสิ่งปลูกสร้าง!$D$5:$CC$5,0))</f>
        <v>0</v>
      </c>
      <c r="R1253" s="92">
        <f t="shared" si="238"/>
        <v>0</v>
      </c>
      <c r="S1253" s="90">
        <v>0</v>
      </c>
      <c r="T1253" s="90">
        <f t="array" ref="T1253">INDEX(ค่าเสื่อมสิ่งปลูกสร้าง!$A$5:$D$105,MATCH($S1253,ค่าเสื่อมสิ่งปลูกสร้าง!$A$5:$A$105,0),MATCH($M1253,ค่าเสื่อมสิ่งปลูกสร้าง!$A$3:$D$3))</f>
        <v>0</v>
      </c>
      <c r="U1253" s="92">
        <f t="shared" si="237"/>
        <v>0</v>
      </c>
      <c r="V1253" s="93">
        <f t="shared" si="239"/>
        <v>164000</v>
      </c>
      <c r="W1253" s="93">
        <f t="shared" si="240"/>
        <v>164000</v>
      </c>
      <c r="X1253" s="93">
        <v>0</v>
      </c>
      <c r="Y1253" s="93">
        <f t="shared" si="241"/>
        <v>164000</v>
      </c>
      <c r="Z1253" s="86">
        <v>0</v>
      </c>
      <c r="AA1253" s="94">
        <f t="shared" si="242"/>
        <v>0</v>
      </c>
      <c r="AB1253" s="95"/>
      <c r="AC1253" s="96" t="s">
        <v>855</v>
      </c>
      <c r="AD1253" s="96" t="s">
        <v>856</v>
      </c>
    </row>
    <row r="1254" spans="1:30" s="70" customFormat="1" ht="24" customHeight="1" x14ac:dyDescent="0.55000000000000004">
      <c r="A1254" s="86">
        <v>953</v>
      </c>
      <c r="B1254" s="86" t="s">
        <v>28</v>
      </c>
      <c r="C1254" s="86">
        <v>13346</v>
      </c>
      <c r="D1254" s="86">
        <v>1</v>
      </c>
      <c r="E1254" s="86">
        <v>3</v>
      </c>
      <c r="F1254" s="86">
        <v>70</v>
      </c>
      <c r="G1254" s="86">
        <v>1</v>
      </c>
      <c r="H1254" s="87">
        <f t="shared" si="235"/>
        <v>770</v>
      </c>
      <c r="I1254" s="88">
        <f t="array" ref="I1254">INDEX(ราคาที่ดิน!$B:$C,MATCH($C1254,ราคาที่ดิน!$A:$A,0),MATCH($B1254,ราคาที่ดิน!$B$1:$C$1,0))</f>
        <v>610</v>
      </c>
      <c r="J1254" s="88">
        <f t="shared" si="236"/>
        <v>469700</v>
      </c>
      <c r="K1254" s="86"/>
      <c r="L1254" s="89"/>
      <c r="M1254" s="90"/>
      <c r="N1254" s="90"/>
      <c r="O1254" s="91"/>
      <c r="P1254" s="86">
        <v>100</v>
      </c>
      <c r="Q1254" s="92">
        <f t="array" ref="Q1254">INDEX(ราคาสิ่งปลูกสร้าง!$D$6:$CC$47,MATCH($L1254,ราคาสิ่งปลูกสร้าง!$B$6:$B$45,0),MATCH($O$4,ราคาสิ่งปลูกสร้าง!$D$5:$CC$5,0))</f>
        <v>0</v>
      </c>
      <c r="R1254" s="92">
        <f t="shared" si="238"/>
        <v>0</v>
      </c>
      <c r="S1254" s="90">
        <v>0</v>
      </c>
      <c r="T1254" s="90">
        <f t="array" ref="T1254">INDEX(ค่าเสื่อมสิ่งปลูกสร้าง!$A$5:$D$105,MATCH($S1254,ค่าเสื่อมสิ่งปลูกสร้าง!$A$5:$A$105,0),MATCH($M1254,ค่าเสื่อมสิ่งปลูกสร้าง!$A$3:$D$3))</f>
        <v>0</v>
      </c>
      <c r="U1254" s="92">
        <f t="shared" si="237"/>
        <v>0</v>
      </c>
      <c r="V1254" s="93">
        <f t="shared" si="239"/>
        <v>469700</v>
      </c>
      <c r="W1254" s="93">
        <f t="shared" si="240"/>
        <v>469700</v>
      </c>
      <c r="X1254" s="93">
        <v>0</v>
      </c>
      <c r="Y1254" s="93">
        <f t="shared" si="241"/>
        <v>469700</v>
      </c>
      <c r="Z1254" s="86">
        <v>0</v>
      </c>
      <c r="AA1254" s="94">
        <f t="shared" si="242"/>
        <v>0</v>
      </c>
      <c r="AB1254" s="95"/>
      <c r="AC1254" s="96" t="s">
        <v>1234</v>
      </c>
      <c r="AD1254" s="96" t="s">
        <v>1235</v>
      </c>
    </row>
    <row r="1255" spans="1:30" s="70" customFormat="1" ht="24" customHeight="1" x14ac:dyDescent="0.55000000000000004">
      <c r="A1255" s="86">
        <v>954</v>
      </c>
      <c r="B1255" s="86" t="s">
        <v>28</v>
      </c>
      <c r="C1255" s="86">
        <v>13347</v>
      </c>
      <c r="D1255" s="86">
        <v>5</v>
      </c>
      <c r="E1255" s="86">
        <v>0</v>
      </c>
      <c r="F1255" s="86">
        <v>78</v>
      </c>
      <c r="G1255" s="86">
        <v>1</v>
      </c>
      <c r="H1255" s="87">
        <f t="shared" si="235"/>
        <v>2078</v>
      </c>
      <c r="I1255" s="88">
        <f t="array" ref="I1255">INDEX(ราคาที่ดิน!$B:$C,MATCH($C1255,ราคาที่ดิน!$A:$A,0),MATCH($B1255,ราคาที่ดิน!$B$1:$C$1,0))</f>
        <v>530</v>
      </c>
      <c r="J1255" s="88">
        <f t="shared" si="236"/>
        <v>1101340</v>
      </c>
      <c r="K1255" s="86"/>
      <c r="L1255" s="89"/>
      <c r="M1255" s="90"/>
      <c r="N1255" s="90"/>
      <c r="O1255" s="91"/>
      <c r="P1255" s="86">
        <v>100</v>
      </c>
      <c r="Q1255" s="92">
        <f t="array" ref="Q1255">INDEX(ราคาสิ่งปลูกสร้าง!$D$6:$CC$47,MATCH($L1255,ราคาสิ่งปลูกสร้าง!$B$6:$B$45,0),MATCH($O$4,ราคาสิ่งปลูกสร้าง!$D$5:$CC$5,0))</f>
        <v>0</v>
      </c>
      <c r="R1255" s="92">
        <f t="shared" si="238"/>
        <v>0</v>
      </c>
      <c r="S1255" s="90">
        <v>0</v>
      </c>
      <c r="T1255" s="90">
        <f t="array" ref="T1255">INDEX(ค่าเสื่อมสิ่งปลูกสร้าง!$A$5:$D$105,MATCH($S1255,ค่าเสื่อมสิ่งปลูกสร้าง!$A$5:$A$105,0),MATCH($M1255,ค่าเสื่อมสิ่งปลูกสร้าง!$A$3:$D$3))</f>
        <v>0</v>
      </c>
      <c r="U1255" s="92">
        <f t="shared" si="237"/>
        <v>0</v>
      </c>
      <c r="V1255" s="93">
        <f t="shared" si="239"/>
        <v>1101340</v>
      </c>
      <c r="W1255" s="93">
        <f t="shared" si="240"/>
        <v>1101340</v>
      </c>
      <c r="X1255" s="93">
        <v>0</v>
      </c>
      <c r="Y1255" s="93">
        <f t="shared" si="241"/>
        <v>1101340</v>
      </c>
      <c r="Z1255" s="86">
        <v>0</v>
      </c>
      <c r="AA1255" s="94">
        <f t="shared" si="242"/>
        <v>0</v>
      </c>
      <c r="AB1255" s="95"/>
      <c r="AC1255" s="96" t="s">
        <v>658</v>
      </c>
      <c r="AD1255" s="96" t="s">
        <v>659</v>
      </c>
    </row>
    <row r="1256" spans="1:30" s="70" customFormat="1" ht="24" customHeight="1" x14ac:dyDescent="0.55000000000000004">
      <c r="A1256" s="86">
        <v>955</v>
      </c>
      <c r="B1256" s="86" t="s">
        <v>28</v>
      </c>
      <c r="C1256" s="86">
        <v>13348</v>
      </c>
      <c r="D1256" s="86">
        <v>6</v>
      </c>
      <c r="E1256" s="86">
        <v>1</v>
      </c>
      <c r="F1256" s="86">
        <v>54</v>
      </c>
      <c r="G1256" s="86">
        <v>1</v>
      </c>
      <c r="H1256" s="87">
        <f t="shared" si="235"/>
        <v>2554</v>
      </c>
      <c r="I1256" s="88">
        <f t="array" ref="I1256">INDEX(ราคาที่ดิน!$B:$C,MATCH($C1256,ราคาที่ดิน!$A:$A,0),MATCH($B1256,ราคาที่ดิน!$B$1:$C$1,0))</f>
        <v>200</v>
      </c>
      <c r="J1256" s="88">
        <f t="shared" si="236"/>
        <v>510800</v>
      </c>
      <c r="K1256" s="86"/>
      <c r="L1256" s="89"/>
      <c r="M1256" s="90"/>
      <c r="N1256" s="90"/>
      <c r="O1256" s="91"/>
      <c r="P1256" s="86">
        <v>100</v>
      </c>
      <c r="Q1256" s="92">
        <f t="array" ref="Q1256">INDEX(ราคาสิ่งปลูกสร้าง!$D$6:$CC$47,MATCH($L1256,ราคาสิ่งปลูกสร้าง!$B$6:$B$45,0),MATCH($O$4,ราคาสิ่งปลูกสร้าง!$D$5:$CC$5,0))</f>
        <v>0</v>
      </c>
      <c r="R1256" s="92">
        <f t="shared" si="238"/>
        <v>0</v>
      </c>
      <c r="S1256" s="90">
        <v>0</v>
      </c>
      <c r="T1256" s="90">
        <f t="array" ref="T1256">INDEX(ค่าเสื่อมสิ่งปลูกสร้าง!$A$5:$D$105,MATCH($S1256,ค่าเสื่อมสิ่งปลูกสร้าง!$A$5:$A$105,0),MATCH($M1256,ค่าเสื่อมสิ่งปลูกสร้าง!$A$3:$D$3))</f>
        <v>0</v>
      </c>
      <c r="U1256" s="92">
        <f t="shared" si="237"/>
        <v>0</v>
      </c>
      <c r="V1256" s="93">
        <f t="shared" si="239"/>
        <v>510800</v>
      </c>
      <c r="W1256" s="93">
        <f t="shared" si="240"/>
        <v>510800</v>
      </c>
      <c r="X1256" s="93">
        <v>0</v>
      </c>
      <c r="Y1256" s="93">
        <f t="shared" si="241"/>
        <v>510800</v>
      </c>
      <c r="Z1256" s="86">
        <v>0</v>
      </c>
      <c r="AA1256" s="94">
        <f t="shared" si="242"/>
        <v>0</v>
      </c>
      <c r="AB1256" s="95"/>
      <c r="AC1256" s="96" t="s">
        <v>453</v>
      </c>
      <c r="AD1256" s="96" t="s">
        <v>454</v>
      </c>
    </row>
    <row r="1257" spans="1:30" s="70" customFormat="1" ht="24" customHeight="1" x14ac:dyDescent="0.55000000000000004">
      <c r="A1257" s="86">
        <v>956</v>
      </c>
      <c r="B1257" s="86" t="s">
        <v>28</v>
      </c>
      <c r="C1257" s="86">
        <v>13349</v>
      </c>
      <c r="D1257" s="86">
        <v>7</v>
      </c>
      <c r="E1257" s="86">
        <v>2</v>
      </c>
      <c r="F1257" s="86">
        <v>7</v>
      </c>
      <c r="G1257" s="86">
        <v>1</v>
      </c>
      <c r="H1257" s="87">
        <f t="shared" si="235"/>
        <v>3007</v>
      </c>
      <c r="I1257" s="88">
        <f t="array" ref="I1257">INDEX(ราคาที่ดิน!$B:$C,MATCH($C1257,ราคาที่ดิน!$A:$A,0),MATCH($B1257,ราคาที่ดิน!$B$1:$C$1,0))</f>
        <v>200</v>
      </c>
      <c r="J1257" s="88">
        <f t="shared" si="236"/>
        <v>601400</v>
      </c>
      <c r="K1257" s="86"/>
      <c r="L1257" s="89"/>
      <c r="M1257" s="90"/>
      <c r="N1257" s="90"/>
      <c r="O1257" s="91"/>
      <c r="P1257" s="86">
        <v>100</v>
      </c>
      <c r="Q1257" s="92">
        <f t="array" ref="Q1257">INDEX(ราคาสิ่งปลูกสร้าง!$D$6:$CC$47,MATCH($L1257,ราคาสิ่งปลูกสร้าง!$B$6:$B$45,0),MATCH($O$4,ราคาสิ่งปลูกสร้าง!$D$5:$CC$5,0))</f>
        <v>0</v>
      </c>
      <c r="R1257" s="92">
        <f t="shared" ref="R1257:R1286" si="243">$O1257*$Q1257</f>
        <v>0</v>
      </c>
      <c r="S1257" s="90">
        <v>0</v>
      </c>
      <c r="T1257" s="90">
        <f t="array" ref="T1257">INDEX(ค่าเสื่อมสิ่งปลูกสร้าง!$A$5:$D$105,MATCH($S1257,ค่าเสื่อมสิ่งปลูกสร้าง!$A$5:$A$105,0),MATCH($M1257,ค่าเสื่อมสิ่งปลูกสร้าง!$A$3:$D$3))</f>
        <v>0</v>
      </c>
      <c r="U1257" s="92">
        <f t="shared" si="237"/>
        <v>0</v>
      </c>
      <c r="V1257" s="93">
        <f t="shared" si="239"/>
        <v>601400</v>
      </c>
      <c r="W1257" s="93">
        <f t="shared" si="240"/>
        <v>601400</v>
      </c>
      <c r="X1257" s="93">
        <v>0</v>
      </c>
      <c r="Y1257" s="93">
        <f t="shared" si="241"/>
        <v>601400</v>
      </c>
      <c r="Z1257" s="86">
        <v>0</v>
      </c>
      <c r="AA1257" s="94">
        <f t="shared" si="242"/>
        <v>0</v>
      </c>
      <c r="AB1257" s="95"/>
      <c r="AC1257" s="96" t="s">
        <v>453</v>
      </c>
      <c r="AD1257" s="96" t="s">
        <v>454</v>
      </c>
    </row>
    <row r="1258" spans="1:30" s="70" customFormat="1" ht="24" customHeight="1" x14ac:dyDescent="0.55000000000000004">
      <c r="A1258" s="86">
        <v>957</v>
      </c>
      <c r="B1258" s="86" t="s">
        <v>28</v>
      </c>
      <c r="C1258" s="86">
        <v>13381</v>
      </c>
      <c r="D1258" s="86">
        <v>3</v>
      </c>
      <c r="E1258" s="86">
        <v>0</v>
      </c>
      <c r="F1258" s="86">
        <v>0</v>
      </c>
      <c r="G1258" s="86">
        <v>1</v>
      </c>
      <c r="H1258" s="87">
        <f t="shared" si="235"/>
        <v>1200</v>
      </c>
      <c r="I1258" s="88">
        <f t="array" ref="I1258">INDEX(ราคาที่ดิน!$B:$C,MATCH($C1258,ราคาที่ดิน!$A:$A,0),MATCH($B1258,ราคาที่ดิน!$B$1:$C$1,0))</f>
        <v>610</v>
      </c>
      <c r="J1258" s="88">
        <f t="shared" si="236"/>
        <v>732000</v>
      </c>
      <c r="K1258" s="86"/>
      <c r="L1258" s="89"/>
      <c r="M1258" s="90"/>
      <c r="N1258" s="90"/>
      <c r="O1258" s="91"/>
      <c r="P1258" s="86">
        <v>100</v>
      </c>
      <c r="Q1258" s="92">
        <f t="array" ref="Q1258">INDEX(ราคาสิ่งปลูกสร้าง!$D$6:$CC$47,MATCH($L1258,ราคาสิ่งปลูกสร้าง!$B$6:$B$45,0),MATCH($O$4,ราคาสิ่งปลูกสร้าง!$D$5:$CC$5,0))</f>
        <v>0</v>
      </c>
      <c r="R1258" s="92">
        <f t="shared" si="243"/>
        <v>0</v>
      </c>
      <c r="S1258" s="90">
        <v>0</v>
      </c>
      <c r="T1258" s="90">
        <f t="array" ref="T1258">INDEX(ค่าเสื่อมสิ่งปลูกสร้าง!$A$5:$D$105,MATCH($S1258,ค่าเสื่อมสิ่งปลูกสร้าง!$A$5:$A$105,0),MATCH($M1258,ค่าเสื่อมสิ่งปลูกสร้าง!$A$3:$D$3))</f>
        <v>0</v>
      </c>
      <c r="U1258" s="92">
        <f t="shared" si="237"/>
        <v>0</v>
      </c>
      <c r="V1258" s="93">
        <f t="shared" si="239"/>
        <v>732000</v>
      </c>
      <c r="W1258" s="93">
        <f t="shared" si="240"/>
        <v>732000</v>
      </c>
      <c r="X1258" s="93">
        <v>0</v>
      </c>
      <c r="Y1258" s="93">
        <f t="shared" si="241"/>
        <v>732000</v>
      </c>
      <c r="Z1258" s="86">
        <v>0</v>
      </c>
      <c r="AA1258" s="94">
        <f t="shared" si="242"/>
        <v>0</v>
      </c>
      <c r="AB1258" s="95"/>
      <c r="AC1258" s="96" t="s">
        <v>4819</v>
      </c>
      <c r="AD1258" s="96" t="s">
        <v>1020</v>
      </c>
    </row>
    <row r="1259" spans="1:30" s="70" customFormat="1" ht="24" customHeight="1" x14ac:dyDescent="0.55000000000000004">
      <c r="A1259" s="86">
        <v>958</v>
      </c>
      <c r="B1259" s="86" t="s">
        <v>28</v>
      </c>
      <c r="C1259" s="86">
        <v>13393</v>
      </c>
      <c r="D1259" s="86">
        <v>8</v>
      </c>
      <c r="E1259" s="86">
        <v>1</v>
      </c>
      <c r="F1259" s="86">
        <v>54</v>
      </c>
      <c r="G1259" s="86">
        <v>1</v>
      </c>
      <c r="H1259" s="87">
        <f t="shared" si="235"/>
        <v>3354</v>
      </c>
      <c r="I1259" s="88">
        <f t="array" ref="I1259">INDEX(ราคาที่ดิน!$B:$C,MATCH($C1259,ราคาที่ดิน!$A:$A,0),MATCH($B1259,ราคาที่ดิน!$B$1:$C$1,0))</f>
        <v>480</v>
      </c>
      <c r="J1259" s="88">
        <f t="shared" si="236"/>
        <v>1609920</v>
      </c>
      <c r="K1259" s="86"/>
      <c r="L1259" s="89"/>
      <c r="M1259" s="90"/>
      <c r="N1259" s="90"/>
      <c r="O1259" s="91"/>
      <c r="P1259" s="86">
        <v>100</v>
      </c>
      <c r="Q1259" s="92">
        <f t="array" ref="Q1259">INDEX(ราคาสิ่งปลูกสร้าง!$D$6:$CC$47,MATCH($L1259,ราคาสิ่งปลูกสร้าง!$B$6:$B$45,0),MATCH($O$4,ราคาสิ่งปลูกสร้าง!$D$5:$CC$5,0))</f>
        <v>0</v>
      </c>
      <c r="R1259" s="92">
        <f t="shared" si="243"/>
        <v>0</v>
      </c>
      <c r="S1259" s="90">
        <v>0</v>
      </c>
      <c r="T1259" s="90">
        <f t="array" ref="T1259">INDEX(ค่าเสื่อมสิ่งปลูกสร้าง!$A$5:$D$105,MATCH($S1259,ค่าเสื่อมสิ่งปลูกสร้าง!$A$5:$A$105,0),MATCH($M1259,ค่าเสื่อมสิ่งปลูกสร้าง!$A$3:$D$3))</f>
        <v>0</v>
      </c>
      <c r="U1259" s="92">
        <f t="shared" si="237"/>
        <v>0</v>
      </c>
      <c r="V1259" s="93">
        <f t="shared" si="239"/>
        <v>1609920</v>
      </c>
      <c r="W1259" s="93">
        <f t="shared" si="240"/>
        <v>1609920</v>
      </c>
      <c r="X1259" s="93">
        <v>0</v>
      </c>
      <c r="Y1259" s="93">
        <f t="shared" si="241"/>
        <v>1609920</v>
      </c>
      <c r="Z1259" s="86">
        <v>0</v>
      </c>
      <c r="AA1259" s="94">
        <f t="shared" si="242"/>
        <v>0</v>
      </c>
      <c r="AB1259" s="95"/>
      <c r="AC1259" s="96" t="s">
        <v>1236</v>
      </c>
      <c r="AD1259" s="96" t="s">
        <v>1237</v>
      </c>
    </row>
    <row r="1260" spans="1:30" s="70" customFormat="1" ht="24" customHeight="1" x14ac:dyDescent="0.55000000000000004">
      <c r="A1260" s="86">
        <v>959</v>
      </c>
      <c r="B1260" s="86" t="s">
        <v>28</v>
      </c>
      <c r="C1260" s="86">
        <v>13417</v>
      </c>
      <c r="D1260" s="86">
        <v>4</v>
      </c>
      <c r="E1260" s="86">
        <v>1</v>
      </c>
      <c r="F1260" s="86">
        <v>28</v>
      </c>
      <c r="G1260" s="86">
        <v>1</v>
      </c>
      <c r="H1260" s="87">
        <f t="shared" si="235"/>
        <v>1728</v>
      </c>
      <c r="I1260" s="88">
        <f t="array" ref="I1260">INDEX(ราคาที่ดิน!$B:$C,MATCH($C1260,ราคาที่ดิน!$A:$A,0),MATCH($B1260,ราคาที่ดิน!$B$1:$C$1,0))</f>
        <v>330</v>
      </c>
      <c r="J1260" s="88">
        <f t="shared" si="236"/>
        <v>570240</v>
      </c>
      <c r="K1260" s="86"/>
      <c r="L1260" s="89"/>
      <c r="M1260" s="90"/>
      <c r="N1260" s="90"/>
      <c r="O1260" s="91"/>
      <c r="P1260" s="86">
        <v>100</v>
      </c>
      <c r="Q1260" s="92">
        <f t="array" ref="Q1260">INDEX(ราคาสิ่งปลูกสร้าง!$D$6:$CC$47,MATCH($L1260,ราคาสิ่งปลูกสร้าง!$B$6:$B$45,0),MATCH($O$4,ราคาสิ่งปลูกสร้าง!$D$5:$CC$5,0))</f>
        <v>0</v>
      </c>
      <c r="R1260" s="92">
        <f t="shared" si="243"/>
        <v>0</v>
      </c>
      <c r="S1260" s="90">
        <v>0</v>
      </c>
      <c r="T1260" s="90">
        <f t="array" ref="T1260">INDEX(ค่าเสื่อมสิ่งปลูกสร้าง!$A$5:$D$105,MATCH($S1260,ค่าเสื่อมสิ่งปลูกสร้าง!$A$5:$A$105,0),MATCH($M1260,ค่าเสื่อมสิ่งปลูกสร้าง!$A$3:$D$3))</f>
        <v>0</v>
      </c>
      <c r="U1260" s="92">
        <f t="shared" si="237"/>
        <v>0</v>
      </c>
      <c r="V1260" s="93">
        <f t="shared" si="239"/>
        <v>570240</v>
      </c>
      <c r="W1260" s="93">
        <f t="shared" si="240"/>
        <v>570240</v>
      </c>
      <c r="X1260" s="93">
        <v>0</v>
      </c>
      <c r="Y1260" s="93">
        <f t="shared" si="241"/>
        <v>570240</v>
      </c>
      <c r="Z1260" s="86">
        <v>0</v>
      </c>
      <c r="AA1260" s="94">
        <f t="shared" si="242"/>
        <v>0</v>
      </c>
      <c r="AB1260" s="95"/>
      <c r="AC1260" s="96" t="s">
        <v>1238</v>
      </c>
      <c r="AD1260" s="96" t="s">
        <v>1239</v>
      </c>
    </row>
    <row r="1261" spans="1:30" s="70" customFormat="1" ht="24" customHeight="1" x14ac:dyDescent="0.55000000000000004">
      <c r="A1261" s="86">
        <v>960</v>
      </c>
      <c r="B1261" s="86" t="s">
        <v>28</v>
      </c>
      <c r="C1261" s="86">
        <v>13494</v>
      </c>
      <c r="D1261" s="86">
        <v>6</v>
      </c>
      <c r="E1261" s="86">
        <v>1</v>
      </c>
      <c r="F1261" s="86">
        <v>56</v>
      </c>
      <c r="G1261" s="86">
        <v>1</v>
      </c>
      <c r="H1261" s="87">
        <f t="shared" si="235"/>
        <v>2556</v>
      </c>
      <c r="I1261" s="88">
        <f t="array" ref="I1261">INDEX(ราคาที่ดิน!$B:$C,MATCH($C1261,ราคาที่ดิน!$A:$A,0),MATCH($B1261,ราคาที่ดิน!$B$1:$C$1,0))</f>
        <v>260</v>
      </c>
      <c r="J1261" s="88">
        <f t="shared" si="236"/>
        <v>664560</v>
      </c>
      <c r="K1261" s="86"/>
      <c r="L1261" s="89"/>
      <c r="M1261" s="90"/>
      <c r="N1261" s="90"/>
      <c r="O1261" s="91"/>
      <c r="P1261" s="86">
        <v>100</v>
      </c>
      <c r="Q1261" s="92">
        <f t="array" ref="Q1261">INDEX(ราคาสิ่งปลูกสร้าง!$D$6:$CC$47,MATCH($L1261,ราคาสิ่งปลูกสร้าง!$B$6:$B$45,0),MATCH($O$4,ราคาสิ่งปลูกสร้าง!$D$5:$CC$5,0))</f>
        <v>0</v>
      </c>
      <c r="R1261" s="92">
        <f t="shared" si="243"/>
        <v>0</v>
      </c>
      <c r="S1261" s="90">
        <v>0</v>
      </c>
      <c r="T1261" s="90">
        <f t="array" ref="T1261">INDEX(ค่าเสื่อมสิ่งปลูกสร้าง!$A$5:$D$105,MATCH($S1261,ค่าเสื่อมสิ่งปลูกสร้าง!$A$5:$A$105,0),MATCH($M1261,ค่าเสื่อมสิ่งปลูกสร้าง!$A$3:$D$3))</f>
        <v>0</v>
      </c>
      <c r="U1261" s="92">
        <f t="shared" si="237"/>
        <v>0</v>
      </c>
      <c r="V1261" s="93">
        <f t="shared" si="239"/>
        <v>664560</v>
      </c>
      <c r="W1261" s="93">
        <f t="shared" si="240"/>
        <v>664560</v>
      </c>
      <c r="X1261" s="93">
        <v>0</v>
      </c>
      <c r="Y1261" s="93">
        <f t="shared" si="241"/>
        <v>664560</v>
      </c>
      <c r="Z1261" s="86">
        <v>0</v>
      </c>
      <c r="AA1261" s="94">
        <f t="shared" si="242"/>
        <v>0</v>
      </c>
      <c r="AB1261" s="95"/>
      <c r="AC1261" s="96" t="s">
        <v>1240</v>
      </c>
      <c r="AD1261" s="96" t="s">
        <v>1241</v>
      </c>
    </row>
    <row r="1262" spans="1:30" s="70" customFormat="1" ht="24" customHeight="1" x14ac:dyDescent="0.55000000000000004">
      <c r="A1262" s="86">
        <v>961</v>
      </c>
      <c r="B1262" s="86" t="s">
        <v>28</v>
      </c>
      <c r="C1262" s="86">
        <v>13497</v>
      </c>
      <c r="D1262" s="86">
        <v>0</v>
      </c>
      <c r="E1262" s="86">
        <v>0</v>
      </c>
      <c r="F1262" s="86">
        <v>16</v>
      </c>
      <c r="G1262" s="86">
        <v>1</v>
      </c>
      <c r="H1262" s="87">
        <f t="shared" si="235"/>
        <v>16</v>
      </c>
      <c r="I1262" s="88">
        <f t="array" ref="I1262">INDEX(ราคาที่ดิน!$B:$C,MATCH($C1262,ราคาที่ดิน!$A:$A,0),MATCH($B1262,ราคาที่ดิน!$B$1:$C$1,0))</f>
        <v>550</v>
      </c>
      <c r="J1262" s="88">
        <f t="shared" si="236"/>
        <v>8800</v>
      </c>
      <c r="K1262" s="86"/>
      <c r="L1262" s="89"/>
      <c r="M1262" s="90"/>
      <c r="N1262" s="90"/>
      <c r="O1262" s="91"/>
      <c r="P1262" s="86">
        <v>100</v>
      </c>
      <c r="Q1262" s="92">
        <f t="array" ref="Q1262">INDEX(ราคาสิ่งปลูกสร้าง!$D$6:$CC$47,MATCH($L1262,ราคาสิ่งปลูกสร้าง!$B$6:$B$45,0),MATCH($O$4,ราคาสิ่งปลูกสร้าง!$D$5:$CC$5,0))</f>
        <v>0</v>
      </c>
      <c r="R1262" s="92">
        <f t="shared" si="243"/>
        <v>0</v>
      </c>
      <c r="S1262" s="90">
        <v>0</v>
      </c>
      <c r="T1262" s="90">
        <f t="array" ref="T1262">INDEX(ค่าเสื่อมสิ่งปลูกสร้าง!$A$5:$D$105,MATCH($S1262,ค่าเสื่อมสิ่งปลูกสร้าง!$A$5:$A$105,0),MATCH($M1262,ค่าเสื่อมสิ่งปลูกสร้าง!$A$3:$D$3))</f>
        <v>0</v>
      </c>
      <c r="U1262" s="92">
        <f t="shared" si="237"/>
        <v>0</v>
      </c>
      <c r="V1262" s="93">
        <f t="shared" si="239"/>
        <v>8800</v>
      </c>
      <c r="W1262" s="93">
        <f t="shared" si="240"/>
        <v>8800</v>
      </c>
      <c r="X1262" s="93">
        <v>0</v>
      </c>
      <c r="Y1262" s="93">
        <f t="shared" si="241"/>
        <v>8800</v>
      </c>
      <c r="Z1262" s="86">
        <v>0</v>
      </c>
      <c r="AA1262" s="94">
        <f t="shared" si="242"/>
        <v>0</v>
      </c>
      <c r="AB1262" s="95"/>
      <c r="AC1262" s="96" t="s">
        <v>1242</v>
      </c>
      <c r="AD1262" s="96" t="s">
        <v>854</v>
      </c>
    </row>
    <row r="1263" spans="1:30" s="70" customFormat="1" ht="24" customHeight="1" x14ac:dyDescent="0.55000000000000004">
      <c r="A1263" s="86">
        <v>962</v>
      </c>
      <c r="B1263" s="86" t="s">
        <v>28</v>
      </c>
      <c r="C1263" s="86">
        <v>13498</v>
      </c>
      <c r="D1263" s="86">
        <v>0</v>
      </c>
      <c r="E1263" s="86">
        <v>0</v>
      </c>
      <c r="F1263" s="86">
        <v>16</v>
      </c>
      <c r="G1263" s="86">
        <v>1</v>
      </c>
      <c r="H1263" s="87">
        <f t="shared" si="235"/>
        <v>16</v>
      </c>
      <c r="I1263" s="88">
        <f t="array" ref="I1263">INDEX(ราคาที่ดิน!$B:$C,MATCH($C1263,ราคาที่ดิน!$A:$A,0),MATCH($B1263,ราคาที่ดิน!$B$1:$C$1,0))</f>
        <v>550</v>
      </c>
      <c r="J1263" s="88">
        <f t="shared" si="236"/>
        <v>8800</v>
      </c>
      <c r="K1263" s="86"/>
      <c r="L1263" s="89"/>
      <c r="M1263" s="90"/>
      <c r="N1263" s="90"/>
      <c r="O1263" s="91"/>
      <c r="P1263" s="86">
        <v>100</v>
      </c>
      <c r="Q1263" s="92">
        <f t="array" ref="Q1263">INDEX(ราคาสิ่งปลูกสร้าง!$D$6:$CC$47,MATCH($L1263,ราคาสิ่งปลูกสร้าง!$B$6:$B$45,0),MATCH($O$4,ราคาสิ่งปลูกสร้าง!$D$5:$CC$5,0))</f>
        <v>0</v>
      </c>
      <c r="R1263" s="92">
        <f t="shared" si="243"/>
        <v>0</v>
      </c>
      <c r="S1263" s="90">
        <v>0</v>
      </c>
      <c r="T1263" s="90">
        <f t="array" ref="T1263">INDEX(ค่าเสื่อมสิ่งปลูกสร้าง!$A$5:$D$105,MATCH($S1263,ค่าเสื่อมสิ่งปลูกสร้าง!$A$5:$A$105,0),MATCH($M1263,ค่าเสื่อมสิ่งปลูกสร้าง!$A$3:$D$3))</f>
        <v>0</v>
      </c>
      <c r="U1263" s="92">
        <f t="shared" si="237"/>
        <v>0</v>
      </c>
      <c r="V1263" s="93">
        <f t="shared" si="239"/>
        <v>8800</v>
      </c>
      <c r="W1263" s="93">
        <f t="shared" si="240"/>
        <v>8800</v>
      </c>
      <c r="X1263" s="93">
        <v>0</v>
      </c>
      <c r="Y1263" s="93">
        <f t="shared" si="241"/>
        <v>8800</v>
      </c>
      <c r="Z1263" s="86">
        <v>0</v>
      </c>
      <c r="AA1263" s="94">
        <f t="shared" si="242"/>
        <v>0</v>
      </c>
      <c r="AB1263" s="95"/>
      <c r="AC1263" s="96" t="s">
        <v>1157</v>
      </c>
      <c r="AD1263" s="96" t="s">
        <v>600</v>
      </c>
    </row>
    <row r="1264" spans="1:30" s="70" customFormat="1" ht="24" customHeight="1" x14ac:dyDescent="0.55000000000000004">
      <c r="A1264" s="86">
        <v>963</v>
      </c>
      <c r="B1264" s="86" t="s">
        <v>28</v>
      </c>
      <c r="C1264" s="86">
        <v>13499</v>
      </c>
      <c r="D1264" s="86">
        <v>0</v>
      </c>
      <c r="E1264" s="86">
        <v>0</v>
      </c>
      <c r="F1264" s="86">
        <v>16</v>
      </c>
      <c r="G1264" s="86">
        <v>1</v>
      </c>
      <c r="H1264" s="87">
        <f t="shared" si="235"/>
        <v>16</v>
      </c>
      <c r="I1264" s="88">
        <f t="array" ref="I1264">INDEX(ราคาที่ดิน!$B:$C,MATCH($C1264,ราคาที่ดิน!$A:$A,0),MATCH($B1264,ราคาที่ดิน!$B$1:$C$1,0))</f>
        <v>550</v>
      </c>
      <c r="J1264" s="88">
        <f t="shared" si="236"/>
        <v>8800</v>
      </c>
      <c r="K1264" s="86"/>
      <c r="L1264" s="89"/>
      <c r="M1264" s="90"/>
      <c r="N1264" s="90"/>
      <c r="O1264" s="91"/>
      <c r="P1264" s="86">
        <v>100</v>
      </c>
      <c r="Q1264" s="92">
        <f t="array" ref="Q1264">INDEX(ราคาสิ่งปลูกสร้าง!$D$6:$CC$47,MATCH($L1264,ราคาสิ่งปลูกสร้าง!$B$6:$B$45,0),MATCH($O$4,ราคาสิ่งปลูกสร้าง!$D$5:$CC$5,0))</f>
        <v>0</v>
      </c>
      <c r="R1264" s="92">
        <f t="shared" si="243"/>
        <v>0</v>
      </c>
      <c r="S1264" s="90">
        <v>0</v>
      </c>
      <c r="T1264" s="90">
        <f t="array" ref="T1264">INDEX(ค่าเสื่อมสิ่งปลูกสร้าง!$A$5:$D$105,MATCH($S1264,ค่าเสื่อมสิ่งปลูกสร้าง!$A$5:$A$105,0),MATCH($M1264,ค่าเสื่อมสิ่งปลูกสร้าง!$A$3:$D$3))</f>
        <v>0</v>
      </c>
      <c r="U1264" s="92">
        <f t="shared" si="237"/>
        <v>0</v>
      </c>
      <c r="V1264" s="93">
        <f t="shared" si="239"/>
        <v>8800</v>
      </c>
      <c r="W1264" s="93">
        <f t="shared" si="240"/>
        <v>8800</v>
      </c>
      <c r="X1264" s="93">
        <v>0</v>
      </c>
      <c r="Y1264" s="93">
        <f t="shared" si="241"/>
        <v>8800</v>
      </c>
      <c r="Z1264" s="86">
        <v>0</v>
      </c>
      <c r="AA1264" s="94">
        <f t="shared" si="242"/>
        <v>0</v>
      </c>
      <c r="AB1264" s="95"/>
      <c r="AC1264" s="96" t="s">
        <v>599</v>
      </c>
      <c r="AD1264" s="96" t="s">
        <v>600</v>
      </c>
    </row>
    <row r="1265" spans="1:30" s="70" customFormat="1" ht="24" customHeight="1" x14ac:dyDescent="0.55000000000000004">
      <c r="A1265" s="86">
        <v>964</v>
      </c>
      <c r="B1265" s="86" t="s">
        <v>28</v>
      </c>
      <c r="C1265" s="86">
        <v>13500</v>
      </c>
      <c r="D1265" s="86">
        <v>0</v>
      </c>
      <c r="E1265" s="86">
        <v>0</v>
      </c>
      <c r="F1265" s="86">
        <v>16</v>
      </c>
      <c r="G1265" s="86">
        <v>1</v>
      </c>
      <c r="H1265" s="87">
        <f t="shared" si="235"/>
        <v>16</v>
      </c>
      <c r="I1265" s="88">
        <f t="array" ref="I1265">INDEX(ราคาที่ดิน!$B:$C,MATCH($C1265,ราคาที่ดิน!$A:$A,0),MATCH($B1265,ราคาที่ดิน!$B$1:$C$1,0))</f>
        <v>550</v>
      </c>
      <c r="J1265" s="88">
        <f t="shared" si="236"/>
        <v>8800</v>
      </c>
      <c r="K1265" s="86"/>
      <c r="L1265" s="89"/>
      <c r="M1265" s="90"/>
      <c r="N1265" s="90"/>
      <c r="O1265" s="91"/>
      <c r="P1265" s="86">
        <v>100</v>
      </c>
      <c r="Q1265" s="92">
        <f t="array" ref="Q1265">INDEX(ราคาสิ่งปลูกสร้าง!$D$6:$CC$47,MATCH($L1265,ราคาสิ่งปลูกสร้าง!$B$6:$B$45,0),MATCH($O$4,ราคาสิ่งปลูกสร้าง!$D$5:$CC$5,0))</f>
        <v>0</v>
      </c>
      <c r="R1265" s="92">
        <f t="shared" si="243"/>
        <v>0</v>
      </c>
      <c r="S1265" s="90">
        <v>0</v>
      </c>
      <c r="T1265" s="90">
        <f t="array" ref="T1265">INDEX(ค่าเสื่อมสิ่งปลูกสร้าง!$A$5:$D$105,MATCH($S1265,ค่าเสื่อมสิ่งปลูกสร้าง!$A$5:$A$105,0),MATCH($M1265,ค่าเสื่อมสิ่งปลูกสร้าง!$A$3:$D$3))</f>
        <v>0</v>
      </c>
      <c r="U1265" s="92">
        <f t="shared" si="237"/>
        <v>0</v>
      </c>
      <c r="V1265" s="93">
        <f t="shared" si="239"/>
        <v>8800</v>
      </c>
      <c r="W1265" s="93">
        <f t="shared" si="240"/>
        <v>8800</v>
      </c>
      <c r="X1265" s="93">
        <v>0</v>
      </c>
      <c r="Y1265" s="93">
        <f t="shared" si="241"/>
        <v>8800</v>
      </c>
      <c r="Z1265" s="86">
        <v>0</v>
      </c>
      <c r="AA1265" s="94">
        <f t="shared" si="242"/>
        <v>0</v>
      </c>
      <c r="AB1265" s="95"/>
      <c r="AC1265" s="96" t="s">
        <v>1243</v>
      </c>
      <c r="AD1265" s="96" t="s">
        <v>1244</v>
      </c>
    </row>
    <row r="1266" spans="1:30" s="70" customFormat="1" ht="24" customHeight="1" x14ac:dyDescent="0.55000000000000004">
      <c r="A1266" s="86">
        <v>965</v>
      </c>
      <c r="B1266" s="86" t="s">
        <v>28</v>
      </c>
      <c r="C1266" s="86">
        <v>13548</v>
      </c>
      <c r="D1266" s="86">
        <v>3</v>
      </c>
      <c r="E1266" s="86">
        <v>1</v>
      </c>
      <c r="F1266" s="86">
        <v>99</v>
      </c>
      <c r="G1266" s="86">
        <v>1</v>
      </c>
      <c r="H1266" s="87">
        <f t="shared" si="235"/>
        <v>1399</v>
      </c>
      <c r="I1266" s="88">
        <f t="array" ref="I1266">INDEX(ราคาที่ดิน!$B:$C,MATCH($C1266,ราคาที่ดิน!$A:$A,0),MATCH($B1266,ราคาที่ดิน!$B$1:$C$1,0))</f>
        <v>440</v>
      </c>
      <c r="J1266" s="88">
        <f t="shared" si="236"/>
        <v>615560</v>
      </c>
      <c r="K1266" s="86"/>
      <c r="L1266" s="89"/>
      <c r="M1266" s="90"/>
      <c r="N1266" s="90"/>
      <c r="O1266" s="91"/>
      <c r="P1266" s="86">
        <v>100</v>
      </c>
      <c r="Q1266" s="92">
        <f t="array" ref="Q1266">INDEX(ราคาสิ่งปลูกสร้าง!$D$6:$CC$47,MATCH($L1266,ราคาสิ่งปลูกสร้าง!$B$6:$B$45,0),MATCH($O$4,ราคาสิ่งปลูกสร้าง!$D$5:$CC$5,0))</f>
        <v>0</v>
      </c>
      <c r="R1266" s="92">
        <f t="shared" si="243"/>
        <v>0</v>
      </c>
      <c r="S1266" s="90">
        <v>0</v>
      </c>
      <c r="T1266" s="90">
        <f t="array" ref="T1266">INDEX(ค่าเสื่อมสิ่งปลูกสร้าง!$A$5:$D$105,MATCH($S1266,ค่าเสื่อมสิ่งปลูกสร้าง!$A$5:$A$105,0),MATCH($M1266,ค่าเสื่อมสิ่งปลูกสร้าง!$A$3:$D$3))</f>
        <v>0</v>
      </c>
      <c r="U1266" s="92">
        <f t="shared" si="237"/>
        <v>0</v>
      </c>
      <c r="V1266" s="93">
        <f t="shared" si="239"/>
        <v>615560</v>
      </c>
      <c r="W1266" s="93">
        <f t="shared" si="240"/>
        <v>615560</v>
      </c>
      <c r="X1266" s="93">
        <v>0</v>
      </c>
      <c r="Y1266" s="93">
        <f t="shared" si="241"/>
        <v>615560</v>
      </c>
      <c r="Z1266" s="86">
        <v>0</v>
      </c>
      <c r="AA1266" s="94">
        <f t="shared" si="242"/>
        <v>0</v>
      </c>
      <c r="AB1266" s="95"/>
      <c r="AC1266" s="96" t="s">
        <v>1245</v>
      </c>
      <c r="AD1266" s="96" t="s">
        <v>1246</v>
      </c>
    </row>
    <row r="1267" spans="1:30" s="70" customFormat="1" ht="24" customHeight="1" x14ac:dyDescent="0.55000000000000004">
      <c r="A1267" s="86">
        <v>966</v>
      </c>
      <c r="B1267" s="86" t="s">
        <v>28</v>
      </c>
      <c r="C1267" s="86">
        <v>13549</v>
      </c>
      <c r="D1267" s="86">
        <v>3</v>
      </c>
      <c r="E1267" s="86">
        <v>2</v>
      </c>
      <c r="F1267" s="86">
        <v>62</v>
      </c>
      <c r="G1267" s="86">
        <v>1</v>
      </c>
      <c r="H1267" s="87">
        <f t="shared" si="235"/>
        <v>1462</v>
      </c>
      <c r="I1267" s="88">
        <f t="array" ref="I1267">INDEX(ราคาที่ดิน!$B:$C,MATCH($C1267,ราคาที่ดิน!$A:$A,0),MATCH($B1267,ราคาที่ดิน!$B$1:$C$1,0))</f>
        <v>440</v>
      </c>
      <c r="J1267" s="88">
        <f t="shared" si="236"/>
        <v>643280</v>
      </c>
      <c r="K1267" s="86"/>
      <c r="L1267" s="89"/>
      <c r="M1267" s="90"/>
      <c r="N1267" s="90"/>
      <c r="O1267" s="91"/>
      <c r="P1267" s="86">
        <v>100</v>
      </c>
      <c r="Q1267" s="92">
        <f t="array" ref="Q1267">INDEX(ราคาสิ่งปลูกสร้าง!$D$6:$CC$47,MATCH($L1267,ราคาสิ่งปลูกสร้าง!$B$6:$B$45,0),MATCH($O$4,ราคาสิ่งปลูกสร้าง!$D$5:$CC$5,0))</f>
        <v>0</v>
      </c>
      <c r="R1267" s="92">
        <f t="shared" si="243"/>
        <v>0</v>
      </c>
      <c r="S1267" s="90">
        <v>0</v>
      </c>
      <c r="T1267" s="90">
        <f t="array" ref="T1267">INDEX(ค่าเสื่อมสิ่งปลูกสร้าง!$A$5:$D$105,MATCH($S1267,ค่าเสื่อมสิ่งปลูกสร้าง!$A$5:$A$105,0),MATCH($M1267,ค่าเสื่อมสิ่งปลูกสร้าง!$A$3:$D$3))</f>
        <v>0</v>
      </c>
      <c r="U1267" s="92">
        <f t="shared" si="237"/>
        <v>0</v>
      </c>
      <c r="V1267" s="93">
        <f t="shared" si="239"/>
        <v>643280</v>
      </c>
      <c r="W1267" s="93">
        <f t="shared" si="240"/>
        <v>643280</v>
      </c>
      <c r="X1267" s="93">
        <v>0</v>
      </c>
      <c r="Y1267" s="93">
        <f t="shared" si="241"/>
        <v>643280</v>
      </c>
      <c r="Z1267" s="86">
        <v>0</v>
      </c>
      <c r="AA1267" s="94">
        <f t="shared" si="242"/>
        <v>0</v>
      </c>
      <c r="AB1267" s="95"/>
      <c r="AC1267" s="96" t="s">
        <v>1247</v>
      </c>
      <c r="AD1267" s="96" t="s">
        <v>1248</v>
      </c>
    </row>
    <row r="1268" spans="1:30" s="70" customFormat="1" ht="24" customHeight="1" x14ac:dyDescent="0.55000000000000004">
      <c r="A1268" s="86">
        <v>967</v>
      </c>
      <c r="B1268" s="86" t="s">
        <v>28</v>
      </c>
      <c r="C1268" s="86">
        <v>13550</v>
      </c>
      <c r="D1268" s="86">
        <v>3</v>
      </c>
      <c r="E1268" s="86">
        <v>2</v>
      </c>
      <c r="F1268" s="86">
        <v>76</v>
      </c>
      <c r="G1268" s="86">
        <v>1</v>
      </c>
      <c r="H1268" s="87">
        <f t="shared" si="235"/>
        <v>1476</v>
      </c>
      <c r="I1268" s="88">
        <f t="array" ref="I1268">INDEX(ราคาที่ดิน!$B:$C,MATCH($C1268,ราคาที่ดิน!$A:$A,0),MATCH($B1268,ราคาที่ดิน!$B$1:$C$1,0))</f>
        <v>440</v>
      </c>
      <c r="J1268" s="88">
        <f t="shared" si="236"/>
        <v>649440</v>
      </c>
      <c r="K1268" s="86"/>
      <c r="L1268" s="89"/>
      <c r="M1268" s="90"/>
      <c r="N1268" s="90"/>
      <c r="O1268" s="91"/>
      <c r="P1268" s="86">
        <v>100</v>
      </c>
      <c r="Q1268" s="92">
        <f t="array" ref="Q1268">INDEX(ราคาสิ่งปลูกสร้าง!$D$6:$CC$47,MATCH($L1268,ราคาสิ่งปลูกสร้าง!$B$6:$B$45,0),MATCH($O$4,ราคาสิ่งปลูกสร้าง!$D$5:$CC$5,0))</f>
        <v>0</v>
      </c>
      <c r="R1268" s="92">
        <f t="shared" si="243"/>
        <v>0</v>
      </c>
      <c r="S1268" s="90">
        <v>0</v>
      </c>
      <c r="T1268" s="90">
        <f t="array" ref="T1268">INDEX(ค่าเสื่อมสิ่งปลูกสร้าง!$A$5:$D$105,MATCH($S1268,ค่าเสื่อมสิ่งปลูกสร้าง!$A$5:$A$105,0),MATCH($M1268,ค่าเสื่อมสิ่งปลูกสร้าง!$A$3:$D$3))</f>
        <v>0</v>
      </c>
      <c r="U1268" s="92">
        <f t="shared" si="237"/>
        <v>0</v>
      </c>
      <c r="V1268" s="93">
        <f t="shared" si="239"/>
        <v>649440</v>
      </c>
      <c r="W1268" s="93">
        <f t="shared" si="240"/>
        <v>649440</v>
      </c>
      <c r="X1268" s="93">
        <v>0</v>
      </c>
      <c r="Y1268" s="93">
        <f t="shared" si="241"/>
        <v>649440</v>
      </c>
      <c r="Z1268" s="86">
        <v>0</v>
      </c>
      <c r="AA1268" s="94">
        <f t="shared" si="242"/>
        <v>0</v>
      </c>
      <c r="AB1268" s="95"/>
      <c r="AC1268" s="96" t="s">
        <v>1249</v>
      </c>
      <c r="AD1268" s="96" t="s">
        <v>1250</v>
      </c>
    </row>
    <row r="1269" spans="1:30" s="70" customFormat="1" ht="24" customHeight="1" x14ac:dyDescent="0.55000000000000004">
      <c r="A1269" s="86">
        <v>968</v>
      </c>
      <c r="B1269" s="86" t="s">
        <v>28</v>
      </c>
      <c r="C1269" s="86">
        <v>13551</v>
      </c>
      <c r="D1269" s="86">
        <v>1</v>
      </c>
      <c r="E1269" s="86">
        <v>1</v>
      </c>
      <c r="F1269" s="86">
        <v>72</v>
      </c>
      <c r="G1269" s="86">
        <v>1</v>
      </c>
      <c r="H1269" s="87">
        <f t="shared" si="235"/>
        <v>572</v>
      </c>
      <c r="I1269" s="88">
        <f t="array" ref="I1269">INDEX(ราคาที่ดิน!$B:$C,MATCH($C1269,ราคาที่ดิน!$A:$A,0),MATCH($B1269,ราคาที่ดิน!$B$1:$C$1,0))</f>
        <v>610</v>
      </c>
      <c r="J1269" s="88">
        <f t="shared" si="236"/>
        <v>348920</v>
      </c>
      <c r="K1269" s="86"/>
      <c r="L1269" s="89"/>
      <c r="M1269" s="90"/>
      <c r="N1269" s="90"/>
      <c r="O1269" s="91"/>
      <c r="P1269" s="86">
        <v>100</v>
      </c>
      <c r="Q1269" s="92">
        <f t="array" ref="Q1269">INDEX(ราคาสิ่งปลูกสร้าง!$D$6:$CC$47,MATCH($L1269,ราคาสิ่งปลูกสร้าง!$B$6:$B$45,0),MATCH($O$4,ราคาสิ่งปลูกสร้าง!$D$5:$CC$5,0))</f>
        <v>0</v>
      </c>
      <c r="R1269" s="92">
        <f t="shared" si="243"/>
        <v>0</v>
      </c>
      <c r="S1269" s="90">
        <v>0</v>
      </c>
      <c r="T1269" s="90">
        <f t="array" ref="T1269">INDEX(ค่าเสื่อมสิ่งปลูกสร้าง!$A$5:$D$105,MATCH($S1269,ค่าเสื่อมสิ่งปลูกสร้าง!$A$5:$A$105,0),MATCH($M1269,ค่าเสื่อมสิ่งปลูกสร้าง!$A$3:$D$3))</f>
        <v>0</v>
      </c>
      <c r="U1269" s="92">
        <f t="shared" si="237"/>
        <v>0</v>
      </c>
      <c r="V1269" s="93">
        <f t="shared" si="239"/>
        <v>348920</v>
      </c>
      <c r="W1269" s="93">
        <f t="shared" si="240"/>
        <v>348920</v>
      </c>
      <c r="X1269" s="93">
        <v>0</v>
      </c>
      <c r="Y1269" s="93">
        <f t="shared" si="241"/>
        <v>348920</v>
      </c>
      <c r="Z1269" s="86">
        <v>0</v>
      </c>
      <c r="AA1269" s="94">
        <f t="shared" si="242"/>
        <v>0</v>
      </c>
      <c r="AB1269" s="95"/>
      <c r="AC1269" s="96" t="s">
        <v>1251</v>
      </c>
      <c r="AD1269" s="96" t="s">
        <v>193</v>
      </c>
    </row>
    <row r="1270" spans="1:30" s="70" customFormat="1" ht="24" customHeight="1" x14ac:dyDescent="0.55000000000000004">
      <c r="A1270" s="86">
        <v>969</v>
      </c>
      <c r="B1270" s="86" t="s">
        <v>28</v>
      </c>
      <c r="C1270" s="86">
        <v>13552</v>
      </c>
      <c r="D1270" s="86">
        <v>1</v>
      </c>
      <c r="E1270" s="86">
        <v>1</v>
      </c>
      <c r="F1270" s="86">
        <v>72</v>
      </c>
      <c r="G1270" s="86">
        <v>1</v>
      </c>
      <c r="H1270" s="87">
        <f t="shared" si="235"/>
        <v>572</v>
      </c>
      <c r="I1270" s="88">
        <f t="array" ref="I1270">INDEX(ราคาที่ดิน!$B:$C,MATCH($C1270,ราคาที่ดิน!$A:$A,0),MATCH($B1270,ราคาที่ดิน!$B$1:$C$1,0))</f>
        <v>610</v>
      </c>
      <c r="J1270" s="88">
        <f t="shared" si="236"/>
        <v>348920</v>
      </c>
      <c r="K1270" s="86"/>
      <c r="L1270" s="89"/>
      <c r="M1270" s="90"/>
      <c r="N1270" s="90"/>
      <c r="O1270" s="91"/>
      <c r="P1270" s="86">
        <v>100</v>
      </c>
      <c r="Q1270" s="92">
        <f t="array" ref="Q1270">INDEX(ราคาสิ่งปลูกสร้าง!$D$6:$CC$47,MATCH($L1270,ราคาสิ่งปลูกสร้าง!$B$6:$B$45,0),MATCH($O$4,ราคาสิ่งปลูกสร้าง!$D$5:$CC$5,0))</f>
        <v>0</v>
      </c>
      <c r="R1270" s="92">
        <f t="shared" si="243"/>
        <v>0</v>
      </c>
      <c r="S1270" s="90">
        <v>0</v>
      </c>
      <c r="T1270" s="90">
        <f t="array" ref="T1270">INDEX(ค่าเสื่อมสิ่งปลูกสร้าง!$A$5:$D$105,MATCH($S1270,ค่าเสื่อมสิ่งปลูกสร้าง!$A$5:$A$105,0),MATCH($M1270,ค่าเสื่อมสิ่งปลูกสร้าง!$A$3:$D$3))</f>
        <v>0</v>
      </c>
      <c r="U1270" s="92">
        <f t="shared" si="237"/>
        <v>0</v>
      </c>
      <c r="V1270" s="93">
        <f t="shared" si="239"/>
        <v>348920</v>
      </c>
      <c r="W1270" s="93">
        <f t="shared" si="240"/>
        <v>348920</v>
      </c>
      <c r="X1270" s="93">
        <v>0</v>
      </c>
      <c r="Y1270" s="93">
        <f t="shared" si="241"/>
        <v>348920</v>
      </c>
      <c r="Z1270" s="86">
        <v>0</v>
      </c>
      <c r="AA1270" s="94">
        <f t="shared" si="242"/>
        <v>0</v>
      </c>
      <c r="AB1270" s="95"/>
      <c r="AC1270" s="96" t="s">
        <v>1252</v>
      </c>
      <c r="AD1270" s="96" t="s">
        <v>1253</v>
      </c>
    </row>
    <row r="1271" spans="1:30" s="70" customFormat="1" ht="24" customHeight="1" x14ac:dyDescent="0.55000000000000004">
      <c r="A1271" s="86">
        <v>970</v>
      </c>
      <c r="B1271" s="86" t="s">
        <v>28</v>
      </c>
      <c r="C1271" s="86">
        <v>13553</v>
      </c>
      <c r="D1271" s="86">
        <v>1</v>
      </c>
      <c r="E1271" s="86">
        <v>1</v>
      </c>
      <c r="F1271" s="86">
        <v>72</v>
      </c>
      <c r="G1271" s="86">
        <v>1</v>
      </c>
      <c r="H1271" s="87">
        <f t="shared" si="235"/>
        <v>572</v>
      </c>
      <c r="I1271" s="88">
        <f t="array" ref="I1271">INDEX(ราคาที่ดิน!$B:$C,MATCH($C1271,ราคาที่ดิน!$A:$A,0),MATCH($B1271,ราคาที่ดิน!$B$1:$C$1,0))</f>
        <v>610</v>
      </c>
      <c r="J1271" s="88">
        <f t="shared" si="236"/>
        <v>348920</v>
      </c>
      <c r="K1271" s="86"/>
      <c r="L1271" s="89"/>
      <c r="M1271" s="90"/>
      <c r="N1271" s="90"/>
      <c r="O1271" s="91"/>
      <c r="P1271" s="86">
        <v>100</v>
      </c>
      <c r="Q1271" s="92">
        <f t="array" ref="Q1271">INDEX(ราคาสิ่งปลูกสร้าง!$D$6:$CC$47,MATCH($L1271,ราคาสิ่งปลูกสร้าง!$B$6:$B$45,0),MATCH($O$4,ราคาสิ่งปลูกสร้าง!$D$5:$CC$5,0))</f>
        <v>0</v>
      </c>
      <c r="R1271" s="92">
        <f t="shared" si="243"/>
        <v>0</v>
      </c>
      <c r="S1271" s="90">
        <v>0</v>
      </c>
      <c r="T1271" s="90">
        <f t="array" ref="T1271">INDEX(ค่าเสื่อมสิ่งปลูกสร้าง!$A$5:$D$105,MATCH($S1271,ค่าเสื่อมสิ่งปลูกสร้าง!$A$5:$A$105,0),MATCH($M1271,ค่าเสื่อมสิ่งปลูกสร้าง!$A$3:$D$3))</f>
        <v>0</v>
      </c>
      <c r="U1271" s="92">
        <f t="shared" si="237"/>
        <v>0</v>
      </c>
      <c r="V1271" s="93">
        <f t="shared" si="239"/>
        <v>348920</v>
      </c>
      <c r="W1271" s="93">
        <f t="shared" si="240"/>
        <v>348920</v>
      </c>
      <c r="X1271" s="93">
        <v>0</v>
      </c>
      <c r="Y1271" s="93">
        <f t="shared" si="241"/>
        <v>348920</v>
      </c>
      <c r="Z1271" s="86">
        <v>0</v>
      </c>
      <c r="AA1271" s="94">
        <f t="shared" si="242"/>
        <v>0</v>
      </c>
      <c r="AB1271" s="95"/>
      <c r="AC1271" s="96" t="s">
        <v>192</v>
      </c>
      <c r="AD1271" s="96" t="s">
        <v>193</v>
      </c>
    </row>
    <row r="1272" spans="1:30" s="70" customFormat="1" ht="24" customHeight="1" x14ac:dyDescent="0.55000000000000004">
      <c r="A1272" s="86">
        <v>971</v>
      </c>
      <c r="B1272" s="86" t="s">
        <v>28</v>
      </c>
      <c r="C1272" s="86">
        <v>13571</v>
      </c>
      <c r="D1272" s="86">
        <v>0</v>
      </c>
      <c r="E1272" s="86">
        <v>0</v>
      </c>
      <c r="F1272" s="86">
        <v>97.6</v>
      </c>
      <c r="G1272" s="86">
        <v>4</v>
      </c>
      <c r="H1272" s="88">
        <f t="shared" si="235"/>
        <v>97.6</v>
      </c>
      <c r="I1272" s="88">
        <f t="array" ref="I1272">INDEX(ราคาที่ดิน!$B:$C,MATCH($C1272,ราคาที่ดิน!$A:$A,0),MATCH($B1272,ราคาที่ดิน!$B$1:$C$1,0))</f>
        <v>1000</v>
      </c>
      <c r="J1272" s="88">
        <f t="shared" si="236"/>
        <v>97600</v>
      </c>
      <c r="K1272" s="86"/>
      <c r="L1272" s="89"/>
      <c r="M1272" s="90"/>
      <c r="N1272" s="90"/>
      <c r="O1272" s="91"/>
      <c r="P1272" s="86">
        <v>100</v>
      </c>
      <c r="Q1272" s="92">
        <f t="array" ref="Q1272">INDEX(ราคาสิ่งปลูกสร้าง!$D$6:$CC$47,MATCH($L1272,ราคาสิ่งปลูกสร้าง!$B$6:$B$45,0),MATCH($O$4,ราคาสิ่งปลูกสร้าง!$D$5:$CC$5,0))</f>
        <v>0</v>
      </c>
      <c r="R1272" s="92">
        <f t="shared" si="243"/>
        <v>0</v>
      </c>
      <c r="S1272" s="90">
        <v>0</v>
      </c>
      <c r="T1272" s="90">
        <f t="array" ref="T1272">INDEX(ค่าเสื่อมสิ่งปลูกสร้าง!$A$5:$D$105,MATCH($S1272,ค่าเสื่อมสิ่งปลูกสร้าง!$A$5:$A$105,0),MATCH($M1272,ค่าเสื่อมสิ่งปลูกสร้าง!$A$3:$D$3))</f>
        <v>0</v>
      </c>
      <c r="U1272" s="92">
        <f t="shared" si="237"/>
        <v>0</v>
      </c>
      <c r="V1272" s="93">
        <f t="shared" si="239"/>
        <v>97600</v>
      </c>
      <c r="W1272" s="93">
        <f t="shared" si="240"/>
        <v>97600</v>
      </c>
      <c r="X1272" s="93">
        <v>0</v>
      </c>
      <c r="Y1272" s="93">
        <f t="shared" si="241"/>
        <v>97600</v>
      </c>
      <c r="Z1272" s="86">
        <v>0</v>
      </c>
      <c r="AA1272" s="94">
        <f t="shared" si="242"/>
        <v>0</v>
      </c>
      <c r="AB1272" s="95"/>
      <c r="AC1272" s="96" t="s">
        <v>1254</v>
      </c>
      <c r="AD1272" s="96" t="s">
        <v>1255</v>
      </c>
    </row>
    <row r="1273" spans="1:30" s="70" customFormat="1" ht="24" customHeight="1" x14ac:dyDescent="0.55000000000000004">
      <c r="A1273" s="86">
        <v>972</v>
      </c>
      <c r="B1273" s="86" t="s">
        <v>28</v>
      </c>
      <c r="C1273" s="86">
        <v>13572</v>
      </c>
      <c r="D1273" s="86">
        <v>0</v>
      </c>
      <c r="E1273" s="86">
        <v>2</v>
      </c>
      <c r="F1273" s="86">
        <v>44.1</v>
      </c>
      <c r="G1273" s="86">
        <v>4</v>
      </c>
      <c r="H1273" s="88">
        <f t="shared" si="235"/>
        <v>244.1</v>
      </c>
      <c r="I1273" s="88">
        <f t="array" ref="I1273">INDEX(ราคาที่ดิน!$B:$C,MATCH($C1273,ราคาที่ดิน!$A:$A,0),MATCH($B1273,ราคาที่ดิน!$B$1:$C$1,0))</f>
        <v>1000</v>
      </c>
      <c r="J1273" s="88">
        <f t="shared" si="236"/>
        <v>244100</v>
      </c>
      <c r="K1273" s="86"/>
      <c r="L1273" s="89"/>
      <c r="M1273" s="90"/>
      <c r="N1273" s="90"/>
      <c r="O1273" s="91"/>
      <c r="P1273" s="86">
        <v>100</v>
      </c>
      <c r="Q1273" s="92">
        <f t="array" ref="Q1273">INDEX(ราคาสิ่งปลูกสร้าง!$D$6:$CC$47,MATCH($L1273,ราคาสิ่งปลูกสร้าง!$B$6:$B$45,0),MATCH($O$4,ราคาสิ่งปลูกสร้าง!$D$5:$CC$5,0))</f>
        <v>0</v>
      </c>
      <c r="R1273" s="92">
        <f t="shared" si="243"/>
        <v>0</v>
      </c>
      <c r="S1273" s="90">
        <v>0</v>
      </c>
      <c r="T1273" s="90">
        <f t="array" ref="T1273">INDEX(ค่าเสื่อมสิ่งปลูกสร้าง!$A$5:$D$105,MATCH($S1273,ค่าเสื่อมสิ่งปลูกสร้าง!$A$5:$A$105,0),MATCH($M1273,ค่าเสื่อมสิ่งปลูกสร้าง!$A$3:$D$3))</f>
        <v>0</v>
      </c>
      <c r="U1273" s="92">
        <f t="shared" si="237"/>
        <v>0</v>
      </c>
      <c r="V1273" s="93">
        <f t="shared" si="239"/>
        <v>244100</v>
      </c>
      <c r="W1273" s="93">
        <f t="shared" si="240"/>
        <v>244100</v>
      </c>
      <c r="X1273" s="93">
        <v>0</v>
      </c>
      <c r="Y1273" s="93">
        <f t="shared" si="241"/>
        <v>244100</v>
      </c>
      <c r="Z1273" s="86">
        <v>0</v>
      </c>
      <c r="AA1273" s="94">
        <f t="shared" si="242"/>
        <v>0</v>
      </c>
      <c r="AB1273" s="95"/>
      <c r="AC1273" s="96" t="s">
        <v>1254</v>
      </c>
      <c r="AD1273" s="96" t="s">
        <v>1255</v>
      </c>
    </row>
    <row r="1274" spans="1:30" s="70" customFormat="1" ht="24" customHeight="1" x14ac:dyDescent="0.55000000000000004">
      <c r="A1274" s="86">
        <v>973</v>
      </c>
      <c r="B1274" s="86" t="s">
        <v>28</v>
      </c>
      <c r="C1274" s="86">
        <v>13573</v>
      </c>
      <c r="D1274" s="86">
        <v>0</v>
      </c>
      <c r="E1274" s="86">
        <v>0</v>
      </c>
      <c r="F1274" s="86">
        <v>36</v>
      </c>
      <c r="G1274" s="86">
        <v>1</v>
      </c>
      <c r="H1274" s="87">
        <f t="shared" si="235"/>
        <v>36</v>
      </c>
      <c r="I1274" s="88">
        <f t="array" ref="I1274">INDEX(ราคาที่ดิน!$B:$C,MATCH($C1274,ราคาที่ดิน!$A:$A,0),MATCH($B1274,ราคาที่ดิน!$B$1:$C$1,0))</f>
        <v>1000</v>
      </c>
      <c r="J1274" s="88">
        <f t="shared" si="236"/>
        <v>36000</v>
      </c>
      <c r="K1274" s="86"/>
      <c r="L1274" s="89"/>
      <c r="M1274" s="90"/>
      <c r="N1274" s="90"/>
      <c r="O1274" s="91"/>
      <c r="P1274" s="86">
        <v>100</v>
      </c>
      <c r="Q1274" s="92">
        <f t="array" ref="Q1274">INDEX(ราคาสิ่งปลูกสร้าง!$D$6:$CC$47,MATCH($L1274,ราคาสิ่งปลูกสร้าง!$B$6:$B$45,0),MATCH($O$4,ราคาสิ่งปลูกสร้าง!$D$5:$CC$5,0))</f>
        <v>0</v>
      </c>
      <c r="R1274" s="92">
        <f t="shared" si="243"/>
        <v>0</v>
      </c>
      <c r="S1274" s="90">
        <v>0</v>
      </c>
      <c r="T1274" s="90">
        <f t="array" ref="T1274">INDEX(ค่าเสื่อมสิ่งปลูกสร้าง!$A$5:$D$105,MATCH($S1274,ค่าเสื่อมสิ่งปลูกสร้าง!$A$5:$A$105,0),MATCH($M1274,ค่าเสื่อมสิ่งปลูกสร้าง!$A$3:$D$3))</f>
        <v>0</v>
      </c>
      <c r="U1274" s="92">
        <f t="shared" si="237"/>
        <v>0</v>
      </c>
      <c r="V1274" s="93">
        <f t="shared" si="239"/>
        <v>36000</v>
      </c>
      <c r="W1274" s="93">
        <f t="shared" si="240"/>
        <v>36000</v>
      </c>
      <c r="X1274" s="93">
        <v>0</v>
      </c>
      <c r="Y1274" s="93">
        <f t="shared" si="241"/>
        <v>36000</v>
      </c>
      <c r="Z1274" s="86">
        <v>0</v>
      </c>
      <c r="AA1274" s="94">
        <f t="shared" si="242"/>
        <v>0</v>
      </c>
      <c r="AB1274" s="95"/>
      <c r="AC1274" s="96" t="s">
        <v>1256</v>
      </c>
      <c r="AD1274" s="96" t="s">
        <v>1257</v>
      </c>
    </row>
    <row r="1275" spans="1:30" s="70" customFormat="1" ht="24" customHeight="1" x14ac:dyDescent="0.55000000000000004">
      <c r="A1275" s="86">
        <v>974</v>
      </c>
      <c r="B1275" s="86" t="s">
        <v>28</v>
      </c>
      <c r="C1275" s="86">
        <v>13574</v>
      </c>
      <c r="D1275" s="86">
        <v>0</v>
      </c>
      <c r="E1275" s="86">
        <v>0</v>
      </c>
      <c r="F1275" s="86">
        <v>35</v>
      </c>
      <c r="G1275" s="86">
        <v>1</v>
      </c>
      <c r="H1275" s="87">
        <f t="shared" si="235"/>
        <v>35</v>
      </c>
      <c r="I1275" s="88">
        <f t="array" ref="I1275">INDEX(ราคาที่ดิน!$B:$C,MATCH($C1275,ราคาที่ดิน!$A:$A,0),MATCH($B1275,ราคาที่ดิน!$B$1:$C$1,0))</f>
        <v>1000</v>
      </c>
      <c r="J1275" s="88">
        <f t="shared" si="236"/>
        <v>35000</v>
      </c>
      <c r="K1275" s="86"/>
      <c r="L1275" s="89"/>
      <c r="M1275" s="90"/>
      <c r="N1275" s="90"/>
      <c r="O1275" s="91"/>
      <c r="P1275" s="86">
        <v>100</v>
      </c>
      <c r="Q1275" s="92">
        <f t="array" ref="Q1275">INDEX(ราคาสิ่งปลูกสร้าง!$D$6:$CC$47,MATCH($L1275,ราคาสิ่งปลูกสร้าง!$B$6:$B$45,0),MATCH($O$4,ราคาสิ่งปลูกสร้าง!$D$5:$CC$5,0))</f>
        <v>0</v>
      </c>
      <c r="R1275" s="92">
        <f t="shared" si="243"/>
        <v>0</v>
      </c>
      <c r="S1275" s="90">
        <v>0</v>
      </c>
      <c r="T1275" s="90">
        <f t="array" ref="T1275">INDEX(ค่าเสื่อมสิ่งปลูกสร้าง!$A$5:$D$105,MATCH($S1275,ค่าเสื่อมสิ่งปลูกสร้าง!$A$5:$A$105,0),MATCH($M1275,ค่าเสื่อมสิ่งปลูกสร้าง!$A$3:$D$3))</f>
        <v>0</v>
      </c>
      <c r="U1275" s="92">
        <f t="shared" si="237"/>
        <v>0</v>
      </c>
      <c r="V1275" s="93">
        <f t="shared" si="239"/>
        <v>35000</v>
      </c>
      <c r="W1275" s="93">
        <f t="shared" si="240"/>
        <v>35000</v>
      </c>
      <c r="X1275" s="93">
        <v>0</v>
      </c>
      <c r="Y1275" s="93">
        <f t="shared" si="241"/>
        <v>35000</v>
      </c>
      <c r="Z1275" s="86">
        <v>0</v>
      </c>
      <c r="AA1275" s="94">
        <f t="shared" si="242"/>
        <v>0</v>
      </c>
      <c r="AB1275" s="95"/>
      <c r="AC1275" s="96" t="s">
        <v>1258</v>
      </c>
      <c r="AD1275" s="96" t="s">
        <v>1259</v>
      </c>
    </row>
    <row r="1276" spans="1:30" s="70" customFormat="1" ht="24" customHeight="1" x14ac:dyDescent="0.55000000000000004">
      <c r="A1276" s="86">
        <v>975</v>
      </c>
      <c r="B1276" s="86" t="s">
        <v>28</v>
      </c>
      <c r="C1276" s="86">
        <v>13575</v>
      </c>
      <c r="D1276" s="86">
        <v>0</v>
      </c>
      <c r="E1276" s="86">
        <v>0</v>
      </c>
      <c r="F1276" s="86">
        <v>25</v>
      </c>
      <c r="G1276" s="86">
        <v>1</v>
      </c>
      <c r="H1276" s="87">
        <f t="shared" si="235"/>
        <v>25</v>
      </c>
      <c r="I1276" s="88">
        <f t="array" ref="I1276">INDEX(ราคาที่ดิน!$B:$C,MATCH($C1276,ราคาที่ดิน!$A:$A,0),MATCH($B1276,ราคาที่ดิน!$B$1:$C$1,0))</f>
        <v>5000</v>
      </c>
      <c r="J1276" s="88">
        <f t="shared" si="236"/>
        <v>125000</v>
      </c>
      <c r="K1276" s="86"/>
      <c r="L1276" s="89"/>
      <c r="M1276" s="90"/>
      <c r="N1276" s="90"/>
      <c r="O1276" s="91"/>
      <c r="P1276" s="86">
        <v>100</v>
      </c>
      <c r="Q1276" s="92">
        <f t="array" ref="Q1276">INDEX(ราคาสิ่งปลูกสร้าง!$D$6:$CC$47,MATCH($L1276,ราคาสิ่งปลูกสร้าง!$B$6:$B$45,0),MATCH($O$4,ราคาสิ่งปลูกสร้าง!$D$5:$CC$5,0))</f>
        <v>0</v>
      </c>
      <c r="R1276" s="92">
        <f t="shared" si="243"/>
        <v>0</v>
      </c>
      <c r="S1276" s="90">
        <v>0</v>
      </c>
      <c r="T1276" s="90">
        <f t="array" ref="T1276">INDEX(ค่าเสื่อมสิ่งปลูกสร้าง!$A$5:$D$105,MATCH($S1276,ค่าเสื่อมสิ่งปลูกสร้าง!$A$5:$A$105,0),MATCH($M1276,ค่าเสื่อมสิ่งปลูกสร้าง!$A$3:$D$3))</f>
        <v>0</v>
      </c>
      <c r="U1276" s="92">
        <f t="shared" si="237"/>
        <v>0</v>
      </c>
      <c r="V1276" s="93">
        <f t="shared" si="239"/>
        <v>125000</v>
      </c>
      <c r="W1276" s="93">
        <f t="shared" si="240"/>
        <v>125000</v>
      </c>
      <c r="X1276" s="93">
        <v>0</v>
      </c>
      <c r="Y1276" s="93">
        <f t="shared" si="241"/>
        <v>125000</v>
      </c>
      <c r="Z1276" s="86">
        <v>0</v>
      </c>
      <c r="AA1276" s="94">
        <f t="shared" si="242"/>
        <v>0</v>
      </c>
      <c r="AB1276" s="95"/>
      <c r="AC1276" s="96" t="s">
        <v>1260</v>
      </c>
      <c r="AD1276" s="96" t="s">
        <v>1261</v>
      </c>
    </row>
    <row r="1277" spans="1:30" s="70" customFormat="1" ht="24" customHeight="1" x14ac:dyDescent="0.55000000000000004">
      <c r="A1277" s="86">
        <v>976</v>
      </c>
      <c r="B1277" s="86" t="s">
        <v>28</v>
      </c>
      <c r="C1277" s="86">
        <v>13576</v>
      </c>
      <c r="D1277" s="86">
        <v>0</v>
      </c>
      <c r="E1277" s="86">
        <v>0</v>
      </c>
      <c r="F1277" s="86">
        <v>20</v>
      </c>
      <c r="G1277" s="86">
        <v>1</v>
      </c>
      <c r="H1277" s="87">
        <f t="shared" ref="H1277:H1341" si="244">$D1277*400+$E1277*100+$F1277</f>
        <v>20</v>
      </c>
      <c r="I1277" s="88">
        <f t="array" ref="I1277">INDEX(ราคาที่ดิน!$B:$C,MATCH($C1277,ราคาที่ดิน!$A:$A,0),MATCH($B1277,ราคาที่ดิน!$B$1:$C$1,0))</f>
        <v>5000</v>
      </c>
      <c r="J1277" s="88">
        <f t="shared" ref="J1277:J1341" si="245">$H1277*$I1277</f>
        <v>100000</v>
      </c>
      <c r="K1277" s="86"/>
      <c r="L1277" s="89"/>
      <c r="M1277" s="90"/>
      <c r="N1277" s="90"/>
      <c r="O1277" s="91"/>
      <c r="P1277" s="86">
        <v>100</v>
      </c>
      <c r="Q1277" s="92">
        <f t="array" ref="Q1277">INDEX(ราคาสิ่งปลูกสร้าง!$D$6:$CC$47,MATCH($L1277,ราคาสิ่งปลูกสร้าง!$B$6:$B$45,0),MATCH($O$4,ราคาสิ่งปลูกสร้าง!$D$5:$CC$5,0))</f>
        <v>0</v>
      </c>
      <c r="R1277" s="92">
        <f t="shared" si="243"/>
        <v>0</v>
      </c>
      <c r="S1277" s="90">
        <v>0</v>
      </c>
      <c r="T1277" s="90">
        <f t="array" ref="T1277">INDEX(ค่าเสื่อมสิ่งปลูกสร้าง!$A$5:$D$105,MATCH($S1277,ค่าเสื่อมสิ่งปลูกสร้าง!$A$5:$A$105,0),MATCH($M1277,ค่าเสื่อมสิ่งปลูกสร้าง!$A$3:$D$3))</f>
        <v>0</v>
      </c>
      <c r="U1277" s="92">
        <f t="shared" si="237"/>
        <v>0</v>
      </c>
      <c r="V1277" s="93">
        <f t="shared" si="239"/>
        <v>100000</v>
      </c>
      <c r="W1277" s="93">
        <f t="shared" si="240"/>
        <v>100000</v>
      </c>
      <c r="X1277" s="93">
        <v>0</v>
      </c>
      <c r="Y1277" s="93">
        <f t="shared" si="241"/>
        <v>100000</v>
      </c>
      <c r="Z1277" s="86">
        <v>0</v>
      </c>
      <c r="AA1277" s="94">
        <f t="shared" si="242"/>
        <v>0</v>
      </c>
      <c r="AB1277" s="95"/>
      <c r="AC1277" s="96" t="s">
        <v>1262</v>
      </c>
      <c r="AD1277" s="96" t="s">
        <v>1263</v>
      </c>
    </row>
    <row r="1278" spans="1:30" s="70" customFormat="1" ht="24" customHeight="1" x14ac:dyDescent="0.55000000000000004">
      <c r="A1278" s="86">
        <v>977</v>
      </c>
      <c r="B1278" s="86" t="s">
        <v>28</v>
      </c>
      <c r="C1278" s="86">
        <v>13577</v>
      </c>
      <c r="D1278" s="86">
        <v>0</v>
      </c>
      <c r="E1278" s="86">
        <v>0</v>
      </c>
      <c r="F1278" s="118">
        <v>19.600000000000001</v>
      </c>
      <c r="G1278" s="86">
        <v>3</v>
      </c>
      <c r="H1278" s="88">
        <f t="shared" si="244"/>
        <v>19.600000000000001</v>
      </c>
      <c r="I1278" s="88">
        <f t="array" ref="I1278">INDEX(ราคาที่ดิน!$B:$C,MATCH($C1278,ราคาที่ดิน!$A:$A,0),MATCH($B1278,ราคาที่ดิน!$B$1:$C$1,0))</f>
        <v>5000</v>
      </c>
      <c r="J1278" s="88">
        <f t="shared" si="245"/>
        <v>98000</v>
      </c>
      <c r="K1278" s="86"/>
      <c r="L1278" s="89" t="s">
        <v>6748</v>
      </c>
      <c r="M1278" s="90" t="s">
        <v>6799</v>
      </c>
      <c r="N1278" s="90">
        <v>3</v>
      </c>
      <c r="O1278" s="91">
        <v>32</v>
      </c>
      <c r="P1278" s="86">
        <v>100</v>
      </c>
      <c r="Q1278" s="109">
        <f t="array" ref="Q1278">INDEX(ราคาสิ่งปลูกสร้าง!$D$6:$CC$47,MATCH($L1278,ราคาสิ่งปลูกสร้าง!$B$6:$B$45,0),MATCH($O$4,ราคาสิ่งปลูกสร้าง!$D$5:$CC$5,0))</f>
        <v>7400</v>
      </c>
      <c r="R1278" s="109">
        <f t="shared" si="243"/>
        <v>236800</v>
      </c>
      <c r="S1278" s="107">
        <v>32</v>
      </c>
      <c r="T1278" s="107">
        <f t="array" ref="T1278">INDEX(ค่าเสื่อมสิ่งปลูกสร้าง!$A$5:$D$105,MATCH($S1278,ค่าเสื่อมสิ่งปลูกสร้าง!$A$5:$A$105,0),MATCH($M1278,ค่าเสื่อมสิ่งปลูกสร้าง!$A$3:$D$3))</f>
        <v>54</v>
      </c>
      <c r="U1278" s="109">
        <f t="shared" si="237"/>
        <v>108928</v>
      </c>
      <c r="V1278" s="93">
        <f t="shared" si="239"/>
        <v>206928</v>
      </c>
      <c r="W1278" s="93">
        <f t="shared" si="240"/>
        <v>206928</v>
      </c>
      <c r="X1278" s="93">
        <v>0</v>
      </c>
      <c r="Y1278" s="93">
        <f t="shared" si="241"/>
        <v>206928</v>
      </c>
      <c r="Z1278" s="86">
        <v>0.3</v>
      </c>
      <c r="AA1278" s="94">
        <f t="shared" si="242"/>
        <v>620.78399999999999</v>
      </c>
      <c r="AB1278" s="95"/>
      <c r="AC1278" s="96" t="s">
        <v>6918</v>
      </c>
      <c r="AD1278" s="96" t="s">
        <v>1264</v>
      </c>
    </row>
    <row r="1279" spans="1:30" s="70" customFormat="1" ht="24" customHeight="1" x14ac:dyDescent="0.55000000000000004">
      <c r="A1279" s="86">
        <v>978</v>
      </c>
      <c r="B1279" s="86" t="s">
        <v>28</v>
      </c>
      <c r="C1279" s="86">
        <v>13578</v>
      </c>
      <c r="D1279" s="86">
        <v>0</v>
      </c>
      <c r="E1279" s="86">
        <v>0</v>
      </c>
      <c r="F1279" s="86">
        <v>22</v>
      </c>
      <c r="G1279" s="86">
        <v>1</v>
      </c>
      <c r="H1279" s="87">
        <f t="shared" si="244"/>
        <v>22</v>
      </c>
      <c r="I1279" s="88">
        <f t="array" ref="I1279">INDEX(ราคาที่ดิน!$B:$C,MATCH($C1279,ราคาที่ดิน!$A:$A,0),MATCH($B1279,ราคาที่ดิน!$B$1:$C$1,0))</f>
        <v>5000</v>
      </c>
      <c r="J1279" s="88">
        <f t="shared" si="245"/>
        <v>110000</v>
      </c>
      <c r="K1279" s="86"/>
      <c r="L1279" s="89"/>
      <c r="M1279" s="90"/>
      <c r="N1279" s="90"/>
      <c r="O1279" s="91"/>
      <c r="P1279" s="86">
        <v>100</v>
      </c>
      <c r="Q1279" s="92">
        <f t="array" ref="Q1279">INDEX(ราคาสิ่งปลูกสร้าง!$D$6:$CC$47,MATCH($L1279,ราคาสิ่งปลูกสร้าง!$B$6:$B$45,0),MATCH($O$4,ราคาสิ่งปลูกสร้าง!$D$5:$CC$5,0))</f>
        <v>0</v>
      </c>
      <c r="R1279" s="92">
        <f t="shared" si="243"/>
        <v>0</v>
      </c>
      <c r="S1279" s="90">
        <v>0</v>
      </c>
      <c r="T1279" s="90">
        <f t="array" ref="T1279">INDEX(ค่าเสื่อมสิ่งปลูกสร้าง!$A$5:$D$105,MATCH($S1279,ค่าเสื่อมสิ่งปลูกสร้าง!$A$5:$A$105,0),MATCH($M1279,ค่าเสื่อมสิ่งปลูกสร้าง!$A$3:$D$3))</f>
        <v>0</v>
      </c>
      <c r="U1279" s="92">
        <f t="shared" si="237"/>
        <v>0</v>
      </c>
      <c r="V1279" s="93">
        <f t="shared" si="239"/>
        <v>110000</v>
      </c>
      <c r="W1279" s="93">
        <f t="shared" si="240"/>
        <v>110000</v>
      </c>
      <c r="X1279" s="93">
        <v>0</v>
      </c>
      <c r="Y1279" s="93">
        <f t="shared" si="241"/>
        <v>110000</v>
      </c>
      <c r="Z1279" s="86">
        <v>0</v>
      </c>
      <c r="AA1279" s="94">
        <f t="shared" si="242"/>
        <v>0</v>
      </c>
      <c r="AB1279" s="95"/>
      <c r="AC1279" s="96" t="s">
        <v>1265</v>
      </c>
      <c r="AD1279" s="96" t="s">
        <v>1266</v>
      </c>
    </row>
    <row r="1280" spans="1:30" s="70" customFormat="1" ht="24" customHeight="1" x14ac:dyDescent="0.55000000000000004">
      <c r="A1280" s="86">
        <v>979</v>
      </c>
      <c r="B1280" s="86" t="s">
        <v>28</v>
      </c>
      <c r="C1280" s="86">
        <v>13593</v>
      </c>
      <c r="D1280" s="86">
        <v>1</v>
      </c>
      <c r="E1280" s="86">
        <v>0</v>
      </c>
      <c r="F1280" s="86">
        <v>0</v>
      </c>
      <c r="G1280" s="86">
        <v>1</v>
      </c>
      <c r="H1280" s="87">
        <f t="shared" si="244"/>
        <v>400</v>
      </c>
      <c r="I1280" s="88">
        <v>250</v>
      </c>
      <c r="J1280" s="88">
        <f t="shared" si="245"/>
        <v>100000</v>
      </c>
      <c r="K1280" s="86"/>
      <c r="L1280" s="89"/>
      <c r="M1280" s="90"/>
      <c r="N1280" s="90"/>
      <c r="O1280" s="91"/>
      <c r="P1280" s="86">
        <v>100</v>
      </c>
      <c r="Q1280" s="92">
        <f t="array" ref="Q1280">INDEX(ราคาสิ่งปลูกสร้าง!$D$6:$CC$47,MATCH($L1280,ราคาสิ่งปลูกสร้าง!$B$6:$B$45,0),MATCH($O$4,ราคาสิ่งปลูกสร้าง!$D$5:$CC$5,0))</f>
        <v>0</v>
      </c>
      <c r="R1280" s="92">
        <f t="shared" si="243"/>
        <v>0</v>
      </c>
      <c r="S1280" s="90">
        <v>0</v>
      </c>
      <c r="T1280" s="90">
        <f t="array" ref="T1280">INDEX(ค่าเสื่อมสิ่งปลูกสร้าง!$A$5:$D$105,MATCH($S1280,ค่าเสื่อมสิ่งปลูกสร้าง!$A$5:$A$105,0),MATCH($M1280,ค่าเสื่อมสิ่งปลูกสร้าง!$A$3:$D$3))</f>
        <v>0</v>
      </c>
      <c r="U1280" s="92">
        <f t="shared" si="237"/>
        <v>0</v>
      </c>
      <c r="V1280" s="93">
        <f t="shared" si="239"/>
        <v>100000</v>
      </c>
      <c r="W1280" s="93">
        <f t="shared" si="240"/>
        <v>100000</v>
      </c>
      <c r="X1280" s="93">
        <v>0</v>
      </c>
      <c r="Y1280" s="93">
        <f t="shared" si="241"/>
        <v>100000</v>
      </c>
      <c r="Z1280" s="86">
        <v>0</v>
      </c>
      <c r="AA1280" s="94">
        <f t="shared" si="242"/>
        <v>0</v>
      </c>
      <c r="AB1280" s="95"/>
      <c r="AC1280" s="96" t="s">
        <v>1267</v>
      </c>
      <c r="AD1280" s="96" t="s">
        <v>1268</v>
      </c>
    </row>
    <row r="1281" spans="1:30" s="70" customFormat="1" ht="24" customHeight="1" x14ac:dyDescent="0.55000000000000004">
      <c r="A1281" s="86">
        <v>979</v>
      </c>
      <c r="B1281" s="86" t="s">
        <v>28</v>
      </c>
      <c r="C1281" s="86">
        <v>13596</v>
      </c>
      <c r="D1281" s="86">
        <v>0</v>
      </c>
      <c r="E1281" s="86">
        <v>0</v>
      </c>
      <c r="F1281" s="86">
        <v>51</v>
      </c>
      <c r="G1281" s="86">
        <v>4</v>
      </c>
      <c r="H1281" s="87">
        <f t="shared" si="244"/>
        <v>51</v>
      </c>
      <c r="I1281" s="88">
        <v>5000</v>
      </c>
      <c r="J1281" s="88">
        <f t="shared" si="245"/>
        <v>255000</v>
      </c>
      <c r="K1281" s="86"/>
      <c r="L1281" s="89"/>
      <c r="M1281" s="90"/>
      <c r="N1281" s="90"/>
      <c r="O1281" s="91"/>
      <c r="P1281" s="86">
        <v>100</v>
      </c>
      <c r="Q1281" s="92">
        <f t="array" ref="Q1281">INDEX(ราคาสิ่งปลูกสร้าง!$D$6:$CC$47,MATCH($L1281,ราคาสิ่งปลูกสร้าง!$B$6:$B$45,0),MATCH($O$4,ราคาสิ่งปลูกสร้าง!$D$5:$CC$5,0))</f>
        <v>0</v>
      </c>
      <c r="R1281" s="92">
        <f t="shared" si="243"/>
        <v>0</v>
      </c>
      <c r="S1281" s="90">
        <v>0</v>
      </c>
      <c r="T1281" s="90">
        <f t="array" ref="T1281">INDEX(ค่าเสื่อมสิ่งปลูกสร้าง!$A$5:$D$105,MATCH($S1281,ค่าเสื่อมสิ่งปลูกสร้าง!$A$5:$A$105,0),MATCH($M1281,ค่าเสื่อมสิ่งปลูกสร้าง!$A$3:$D$3))</f>
        <v>0</v>
      </c>
      <c r="U1281" s="92">
        <f t="shared" si="237"/>
        <v>0</v>
      </c>
      <c r="V1281" s="93">
        <f t="shared" si="239"/>
        <v>255000</v>
      </c>
      <c r="W1281" s="93">
        <f t="shared" si="240"/>
        <v>255000</v>
      </c>
      <c r="X1281" s="93">
        <v>0</v>
      </c>
      <c r="Y1281" s="93">
        <f t="shared" si="241"/>
        <v>255000</v>
      </c>
      <c r="Z1281" s="86">
        <v>0.3</v>
      </c>
      <c r="AA1281" s="94">
        <f t="shared" si="242"/>
        <v>765</v>
      </c>
      <c r="AB1281" s="95"/>
      <c r="AC1281" s="96" t="s">
        <v>59</v>
      </c>
      <c r="AD1281" s="96" t="s">
        <v>1268</v>
      </c>
    </row>
    <row r="1282" spans="1:30" s="70" customFormat="1" ht="24" customHeight="1" x14ac:dyDescent="0.55000000000000004">
      <c r="A1282" s="86">
        <v>979</v>
      </c>
      <c r="B1282" s="86" t="s">
        <v>28</v>
      </c>
      <c r="C1282" s="86">
        <v>13598</v>
      </c>
      <c r="D1282" s="86">
        <v>0</v>
      </c>
      <c r="E1282" s="86">
        <v>0</v>
      </c>
      <c r="F1282" s="86">
        <v>46.2</v>
      </c>
      <c r="G1282" s="86">
        <v>4</v>
      </c>
      <c r="H1282" s="97">
        <f t="shared" si="244"/>
        <v>46.2</v>
      </c>
      <c r="I1282" s="88">
        <v>5000</v>
      </c>
      <c r="J1282" s="88">
        <f t="shared" si="245"/>
        <v>231000</v>
      </c>
      <c r="K1282" s="86"/>
      <c r="L1282" s="89"/>
      <c r="M1282" s="90"/>
      <c r="N1282" s="90"/>
      <c r="O1282" s="91"/>
      <c r="P1282" s="86">
        <v>100</v>
      </c>
      <c r="Q1282" s="92">
        <f t="array" ref="Q1282">INDEX(ราคาสิ่งปลูกสร้าง!$D$6:$CC$47,MATCH($L1282,ราคาสิ่งปลูกสร้าง!$B$6:$B$45,0),MATCH($O$4,ราคาสิ่งปลูกสร้าง!$D$5:$CC$5,0))</f>
        <v>0</v>
      </c>
      <c r="R1282" s="92">
        <f t="shared" si="243"/>
        <v>0</v>
      </c>
      <c r="S1282" s="90">
        <v>0</v>
      </c>
      <c r="T1282" s="90">
        <f t="array" ref="T1282">INDEX(ค่าเสื่อมสิ่งปลูกสร้าง!$A$5:$D$105,MATCH($S1282,ค่าเสื่อมสิ่งปลูกสร้าง!$A$5:$A$105,0),MATCH($M1282,ค่าเสื่อมสิ่งปลูกสร้าง!$A$3:$D$3))</f>
        <v>0</v>
      </c>
      <c r="U1282" s="92">
        <f t="shared" si="237"/>
        <v>0</v>
      </c>
      <c r="V1282" s="93">
        <f t="shared" si="239"/>
        <v>231000</v>
      </c>
      <c r="W1282" s="93">
        <f t="shared" si="240"/>
        <v>231000</v>
      </c>
      <c r="X1282" s="93">
        <v>0</v>
      </c>
      <c r="Y1282" s="93">
        <f t="shared" si="241"/>
        <v>231000</v>
      </c>
      <c r="Z1282" s="86">
        <v>0.3</v>
      </c>
      <c r="AA1282" s="94">
        <f t="shared" si="242"/>
        <v>693</v>
      </c>
      <c r="AB1282" s="95"/>
      <c r="AC1282" s="96" t="s">
        <v>332</v>
      </c>
      <c r="AD1282" s="96" t="s">
        <v>4169</v>
      </c>
    </row>
    <row r="1283" spans="1:30" s="70" customFormat="1" ht="24" customHeight="1" x14ac:dyDescent="0.55000000000000004">
      <c r="A1283" s="86">
        <v>980</v>
      </c>
      <c r="B1283" s="86" t="s">
        <v>28</v>
      </c>
      <c r="C1283" s="86">
        <v>13603</v>
      </c>
      <c r="D1283" s="86">
        <v>8</v>
      </c>
      <c r="E1283" s="86">
        <v>2</v>
      </c>
      <c r="F1283" s="86">
        <v>0</v>
      </c>
      <c r="G1283" s="86">
        <v>3</v>
      </c>
      <c r="H1283" s="87">
        <f t="shared" si="244"/>
        <v>3400</v>
      </c>
      <c r="I1283" s="88">
        <f t="array" ref="I1283">INDEX(ราคาที่ดิน!$B:$C,MATCH($C1283,ราคาที่ดิน!$A:$A,0),MATCH($B1283,ราคาที่ดิน!$B$1:$C$1,0))</f>
        <v>400</v>
      </c>
      <c r="J1283" s="88">
        <f t="shared" si="245"/>
        <v>1360000</v>
      </c>
      <c r="K1283" s="86"/>
      <c r="L1283" s="89"/>
      <c r="M1283" s="90"/>
      <c r="N1283" s="90"/>
      <c r="O1283" s="91"/>
      <c r="P1283" s="86">
        <v>100</v>
      </c>
      <c r="Q1283" s="92">
        <f t="array" ref="Q1283">INDEX(ราคาสิ่งปลูกสร้าง!$D$6:$CC$47,MATCH($L1283,ราคาสิ่งปลูกสร้าง!$B$6:$B$45,0),MATCH($O$4,ราคาสิ่งปลูกสร้าง!$D$5:$CC$5,0))</f>
        <v>0</v>
      </c>
      <c r="R1283" s="92">
        <f t="shared" si="243"/>
        <v>0</v>
      </c>
      <c r="S1283" s="90">
        <v>0</v>
      </c>
      <c r="T1283" s="90">
        <f t="array" ref="T1283">INDEX(ค่าเสื่อมสิ่งปลูกสร้าง!$A$5:$D$105,MATCH($S1283,ค่าเสื่อมสิ่งปลูกสร้าง!$A$5:$A$105,0),MATCH($M1283,ค่าเสื่อมสิ่งปลูกสร้าง!$A$3:$D$3))</f>
        <v>0</v>
      </c>
      <c r="U1283" s="92">
        <f t="shared" si="237"/>
        <v>0</v>
      </c>
      <c r="V1283" s="93">
        <f t="shared" si="239"/>
        <v>1360000</v>
      </c>
      <c r="W1283" s="93">
        <f t="shared" si="240"/>
        <v>1360000</v>
      </c>
      <c r="X1283" s="93">
        <v>0</v>
      </c>
      <c r="Y1283" s="93">
        <f t="shared" si="241"/>
        <v>1360000</v>
      </c>
      <c r="Z1283" s="86">
        <v>0.3</v>
      </c>
      <c r="AA1283" s="94">
        <f t="shared" si="242"/>
        <v>4080</v>
      </c>
      <c r="AB1283" s="95"/>
      <c r="AC1283" s="96" t="s">
        <v>234</v>
      </c>
      <c r="AD1283" s="96" t="s">
        <v>235</v>
      </c>
    </row>
    <row r="1284" spans="1:30" s="70" customFormat="1" ht="24" customHeight="1" x14ac:dyDescent="0.55000000000000004">
      <c r="A1284" s="86">
        <v>980</v>
      </c>
      <c r="B1284" s="86" t="s">
        <v>28</v>
      </c>
      <c r="C1284" s="86">
        <v>13611</v>
      </c>
      <c r="D1284" s="86">
        <v>0</v>
      </c>
      <c r="E1284" s="86">
        <v>1</v>
      </c>
      <c r="F1284" s="86">
        <v>66.5</v>
      </c>
      <c r="G1284" s="86">
        <v>4</v>
      </c>
      <c r="H1284" s="88">
        <f t="shared" si="244"/>
        <v>166.5</v>
      </c>
      <c r="I1284" s="88">
        <v>1000</v>
      </c>
      <c r="J1284" s="88">
        <f t="shared" si="245"/>
        <v>166500</v>
      </c>
      <c r="K1284" s="86"/>
      <c r="L1284" s="89"/>
      <c r="M1284" s="90"/>
      <c r="N1284" s="90"/>
      <c r="O1284" s="91"/>
      <c r="P1284" s="86">
        <v>100</v>
      </c>
      <c r="Q1284" s="92">
        <f t="array" ref="Q1284">INDEX(ราคาสิ่งปลูกสร้าง!$D$6:$CC$47,MATCH($L1284,ราคาสิ่งปลูกสร้าง!$B$6:$B$45,0),MATCH($O$4,ราคาสิ่งปลูกสร้าง!$D$5:$CC$5,0))</f>
        <v>0</v>
      </c>
      <c r="R1284" s="92">
        <f t="shared" si="243"/>
        <v>0</v>
      </c>
      <c r="S1284" s="90">
        <v>0</v>
      </c>
      <c r="T1284" s="90">
        <f t="array" ref="T1284">INDEX(ค่าเสื่อมสิ่งปลูกสร้าง!$A$5:$D$105,MATCH($S1284,ค่าเสื่อมสิ่งปลูกสร้าง!$A$5:$A$105,0),MATCH($M1284,ค่าเสื่อมสิ่งปลูกสร้าง!$A$3:$D$3))</f>
        <v>0</v>
      </c>
      <c r="U1284" s="92">
        <f t="shared" ref="U1284:U1348" si="246">$R1284*(100-$T1284)%</f>
        <v>0</v>
      </c>
      <c r="V1284" s="93">
        <f t="shared" si="239"/>
        <v>166500</v>
      </c>
      <c r="W1284" s="93">
        <f t="shared" si="240"/>
        <v>166500</v>
      </c>
      <c r="X1284" s="93">
        <v>0</v>
      </c>
      <c r="Y1284" s="93">
        <f t="shared" si="241"/>
        <v>166500</v>
      </c>
      <c r="Z1284" s="86">
        <v>0.3</v>
      </c>
      <c r="AA1284" s="94">
        <f t="shared" si="242"/>
        <v>499.5</v>
      </c>
      <c r="AB1284" s="95"/>
      <c r="AC1284" s="96" t="s">
        <v>6883</v>
      </c>
      <c r="AD1284" s="96" t="s">
        <v>6884</v>
      </c>
    </row>
    <row r="1285" spans="1:30" s="70" customFormat="1" ht="24" customHeight="1" x14ac:dyDescent="0.55000000000000004">
      <c r="A1285" s="86">
        <v>981</v>
      </c>
      <c r="B1285" s="86" t="s">
        <v>28</v>
      </c>
      <c r="C1285" s="86">
        <v>13615</v>
      </c>
      <c r="D1285" s="86">
        <v>0</v>
      </c>
      <c r="E1285" s="86">
        <v>1</v>
      </c>
      <c r="F1285" s="86">
        <v>61</v>
      </c>
      <c r="G1285" s="86">
        <v>1</v>
      </c>
      <c r="H1285" s="87">
        <f t="shared" si="244"/>
        <v>161</v>
      </c>
      <c r="I1285" s="88">
        <f t="array" ref="I1285">INDEX(ราคาที่ดิน!$B:$C,MATCH($C1285,ราคาที่ดิน!$A:$A,0),MATCH($B1285,ราคาที่ดิน!$B$1:$C$1,0))</f>
        <v>3750</v>
      </c>
      <c r="J1285" s="88">
        <f t="shared" si="245"/>
        <v>603750</v>
      </c>
      <c r="K1285" s="86"/>
      <c r="L1285" s="89"/>
      <c r="M1285" s="90"/>
      <c r="N1285" s="90"/>
      <c r="O1285" s="91"/>
      <c r="P1285" s="86">
        <v>100</v>
      </c>
      <c r="Q1285" s="92">
        <f t="array" ref="Q1285">INDEX(ราคาสิ่งปลูกสร้าง!$D$6:$CC$47,MATCH($L1285,ราคาสิ่งปลูกสร้าง!$B$6:$B$45,0),MATCH($O$4,ราคาสิ่งปลูกสร้าง!$D$5:$CC$5,0))</f>
        <v>0</v>
      </c>
      <c r="R1285" s="92">
        <f t="shared" si="243"/>
        <v>0</v>
      </c>
      <c r="S1285" s="90">
        <v>0</v>
      </c>
      <c r="T1285" s="90">
        <f t="array" ref="T1285">INDEX(ค่าเสื่อมสิ่งปลูกสร้าง!$A$5:$D$105,MATCH($S1285,ค่าเสื่อมสิ่งปลูกสร้าง!$A$5:$A$105,0),MATCH($M1285,ค่าเสื่อมสิ่งปลูกสร้าง!$A$3:$D$3))</f>
        <v>0</v>
      </c>
      <c r="U1285" s="92">
        <f t="shared" si="246"/>
        <v>0</v>
      </c>
      <c r="V1285" s="93">
        <f t="shared" si="239"/>
        <v>603750</v>
      </c>
      <c r="W1285" s="93">
        <f t="shared" si="240"/>
        <v>603750</v>
      </c>
      <c r="X1285" s="93">
        <v>0</v>
      </c>
      <c r="Y1285" s="93">
        <f t="shared" si="241"/>
        <v>603750</v>
      </c>
      <c r="Z1285" s="86">
        <v>0</v>
      </c>
      <c r="AA1285" s="94">
        <f t="shared" si="242"/>
        <v>0</v>
      </c>
      <c r="AB1285" s="95"/>
      <c r="AC1285" s="96" t="s">
        <v>1269</v>
      </c>
      <c r="AD1285" s="96" t="s">
        <v>1270</v>
      </c>
    </row>
    <row r="1286" spans="1:30" s="70" customFormat="1" ht="24" customHeight="1" x14ac:dyDescent="0.55000000000000004">
      <c r="A1286" s="86">
        <v>981</v>
      </c>
      <c r="B1286" s="86"/>
      <c r="C1286" s="86"/>
      <c r="D1286" s="86">
        <v>0</v>
      </c>
      <c r="E1286" s="86">
        <v>1</v>
      </c>
      <c r="F1286" s="86">
        <v>0</v>
      </c>
      <c r="G1286" s="86">
        <v>3</v>
      </c>
      <c r="H1286" s="87">
        <f t="shared" si="244"/>
        <v>100</v>
      </c>
      <c r="I1286" s="88">
        <v>3750</v>
      </c>
      <c r="J1286" s="88">
        <f t="shared" si="245"/>
        <v>375000</v>
      </c>
      <c r="K1286" s="86"/>
      <c r="L1286" s="89" t="s">
        <v>6794</v>
      </c>
      <c r="M1286" s="90"/>
      <c r="N1286" s="90"/>
      <c r="O1286" s="91"/>
      <c r="P1286" s="86">
        <v>100</v>
      </c>
      <c r="Q1286" s="92">
        <f t="array" ref="Q1286">INDEX(ราคาสิ่งปลูกสร้าง!$D$6:$CC$47,MATCH($L1286,ราคาสิ่งปลูกสร้าง!$B$6:$B$45,0),MATCH($O$4,ราคาสิ่งปลูกสร้าง!$D$5:$CC$5,0))</f>
        <v>0</v>
      </c>
      <c r="R1286" s="92">
        <f t="shared" si="243"/>
        <v>0</v>
      </c>
      <c r="S1286" s="90">
        <v>0</v>
      </c>
      <c r="T1286" s="90">
        <f t="array" ref="T1286">INDEX(ค่าเสื่อมสิ่งปลูกสร้าง!$A$5:$D$105,MATCH($S1286,ค่าเสื่อมสิ่งปลูกสร้าง!$A$5:$A$105,0),MATCH($M1286,ค่าเสื่อมสิ่งปลูกสร้าง!$A$3:$D$3))</f>
        <v>0</v>
      </c>
      <c r="U1286" s="92">
        <f t="shared" si="246"/>
        <v>0</v>
      </c>
      <c r="V1286" s="93">
        <f t="shared" si="239"/>
        <v>375000</v>
      </c>
      <c r="W1286" s="93">
        <f t="shared" si="240"/>
        <v>375000</v>
      </c>
      <c r="X1286" s="93">
        <v>0</v>
      </c>
      <c r="Y1286" s="93">
        <f t="shared" si="241"/>
        <v>375000</v>
      </c>
      <c r="Z1286" s="86">
        <v>0.3</v>
      </c>
      <c r="AA1286" s="94">
        <f t="shared" si="242"/>
        <v>1125</v>
      </c>
      <c r="AB1286" s="95"/>
      <c r="AC1286" s="96" t="s">
        <v>1269</v>
      </c>
      <c r="AD1286" s="96" t="s">
        <v>1270</v>
      </c>
    </row>
    <row r="1287" spans="1:30" s="70" customFormat="1" ht="24" customHeight="1" x14ac:dyDescent="0.55000000000000004">
      <c r="A1287" s="86">
        <v>982</v>
      </c>
      <c r="B1287" s="86" t="s">
        <v>28</v>
      </c>
      <c r="C1287" s="86">
        <v>13617</v>
      </c>
      <c r="D1287" s="86">
        <v>1</v>
      </c>
      <c r="E1287" s="86">
        <v>1</v>
      </c>
      <c r="F1287" s="86">
        <v>12</v>
      </c>
      <c r="G1287" s="86">
        <v>1</v>
      </c>
      <c r="H1287" s="87">
        <f t="shared" si="244"/>
        <v>512</v>
      </c>
      <c r="I1287" s="88">
        <f t="array" ref="I1287">INDEX(ราคาที่ดิน!$B:$C,MATCH($C1287,ราคาที่ดิน!$A:$A,0),MATCH($B1287,ราคาที่ดิน!$B$1:$C$1,0))</f>
        <v>600</v>
      </c>
      <c r="J1287" s="88">
        <f t="shared" si="245"/>
        <v>307200</v>
      </c>
      <c r="K1287" s="86"/>
      <c r="L1287" s="89"/>
      <c r="M1287" s="90"/>
      <c r="N1287" s="90"/>
      <c r="O1287" s="91"/>
      <c r="P1287" s="86">
        <v>100</v>
      </c>
      <c r="Q1287" s="92">
        <f t="array" ref="Q1287">INDEX(ราคาสิ่งปลูกสร้าง!$D$6:$CC$47,MATCH($L1287,ราคาสิ่งปลูกสร้าง!$B$6:$B$45,0),MATCH($O$4,ราคาสิ่งปลูกสร้าง!$D$5:$CC$5,0))</f>
        <v>0</v>
      </c>
      <c r="R1287" s="92">
        <f t="shared" ref="R1287:R1319" si="247">$O1287*$Q1287</f>
        <v>0</v>
      </c>
      <c r="S1287" s="90">
        <v>0</v>
      </c>
      <c r="T1287" s="90">
        <f t="array" ref="T1287">INDEX(ค่าเสื่อมสิ่งปลูกสร้าง!$A$5:$D$105,MATCH($S1287,ค่าเสื่อมสิ่งปลูกสร้าง!$A$5:$A$105,0),MATCH($M1287,ค่าเสื่อมสิ่งปลูกสร้าง!$A$3:$D$3))</f>
        <v>0</v>
      </c>
      <c r="U1287" s="92">
        <f t="shared" si="246"/>
        <v>0</v>
      </c>
      <c r="V1287" s="93">
        <f t="shared" si="239"/>
        <v>307200</v>
      </c>
      <c r="W1287" s="93">
        <f t="shared" si="240"/>
        <v>307200</v>
      </c>
      <c r="X1287" s="93">
        <v>0</v>
      </c>
      <c r="Y1287" s="93">
        <f t="shared" si="241"/>
        <v>307200</v>
      </c>
      <c r="Z1287" s="86">
        <v>0</v>
      </c>
      <c r="AA1287" s="94">
        <f t="shared" si="242"/>
        <v>0</v>
      </c>
      <c r="AB1287" s="95"/>
      <c r="AC1287" s="96" t="s">
        <v>1271</v>
      </c>
      <c r="AD1287" s="96" t="s">
        <v>1272</v>
      </c>
    </row>
    <row r="1288" spans="1:30" s="70" customFormat="1" ht="24" customHeight="1" x14ac:dyDescent="0.55000000000000004">
      <c r="A1288" s="86">
        <v>983</v>
      </c>
      <c r="B1288" s="86" t="s">
        <v>28</v>
      </c>
      <c r="C1288" s="86">
        <v>13618</v>
      </c>
      <c r="D1288" s="86">
        <v>1</v>
      </c>
      <c r="E1288" s="86">
        <v>2</v>
      </c>
      <c r="F1288" s="86">
        <v>12</v>
      </c>
      <c r="G1288" s="86">
        <v>1</v>
      </c>
      <c r="H1288" s="87">
        <f t="shared" si="244"/>
        <v>612</v>
      </c>
      <c r="I1288" s="88">
        <f t="array" ref="I1288">INDEX(ราคาที่ดิน!$B:$C,MATCH($C1288,ราคาที่ดิน!$A:$A,0),MATCH($B1288,ราคาที่ดิน!$B$1:$C$1,0))</f>
        <v>600</v>
      </c>
      <c r="J1288" s="88">
        <f t="shared" si="245"/>
        <v>367200</v>
      </c>
      <c r="K1288" s="86"/>
      <c r="L1288" s="89"/>
      <c r="M1288" s="90"/>
      <c r="N1288" s="90"/>
      <c r="O1288" s="91"/>
      <c r="P1288" s="86">
        <v>100</v>
      </c>
      <c r="Q1288" s="92">
        <f t="array" ref="Q1288">INDEX(ราคาสิ่งปลูกสร้าง!$D$6:$CC$47,MATCH($L1288,ราคาสิ่งปลูกสร้าง!$B$6:$B$45,0),MATCH($O$4,ราคาสิ่งปลูกสร้าง!$D$5:$CC$5,0))</f>
        <v>0</v>
      </c>
      <c r="R1288" s="92">
        <f t="shared" si="247"/>
        <v>0</v>
      </c>
      <c r="S1288" s="90">
        <v>0</v>
      </c>
      <c r="T1288" s="90">
        <f t="array" ref="T1288">INDEX(ค่าเสื่อมสิ่งปลูกสร้าง!$A$5:$D$105,MATCH($S1288,ค่าเสื่อมสิ่งปลูกสร้าง!$A$5:$A$105,0),MATCH($M1288,ค่าเสื่อมสิ่งปลูกสร้าง!$A$3:$D$3))</f>
        <v>0</v>
      </c>
      <c r="U1288" s="92">
        <f t="shared" si="246"/>
        <v>0</v>
      </c>
      <c r="V1288" s="93">
        <f t="shared" si="239"/>
        <v>367200</v>
      </c>
      <c r="W1288" s="93">
        <f t="shared" si="240"/>
        <v>367200</v>
      </c>
      <c r="X1288" s="93">
        <v>0</v>
      </c>
      <c r="Y1288" s="93">
        <f t="shared" si="241"/>
        <v>367200</v>
      </c>
      <c r="Z1288" s="86">
        <v>0</v>
      </c>
      <c r="AA1288" s="94">
        <f t="shared" si="242"/>
        <v>0</v>
      </c>
      <c r="AB1288" s="95"/>
      <c r="AC1288" s="96" t="s">
        <v>1271</v>
      </c>
      <c r="AD1288" s="96" t="s">
        <v>1272</v>
      </c>
    </row>
    <row r="1289" spans="1:30" s="70" customFormat="1" ht="24" customHeight="1" x14ac:dyDescent="0.55000000000000004">
      <c r="A1289" s="86">
        <v>984</v>
      </c>
      <c r="B1289" s="86" t="s">
        <v>28</v>
      </c>
      <c r="C1289" s="86">
        <v>13619</v>
      </c>
      <c r="D1289" s="86">
        <v>1</v>
      </c>
      <c r="E1289" s="86">
        <v>2</v>
      </c>
      <c r="F1289" s="86">
        <v>29</v>
      </c>
      <c r="G1289" s="86">
        <v>1</v>
      </c>
      <c r="H1289" s="87">
        <f t="shared" si="244"/>
        <v>629</v>
      </c>
      <c r="I1289" s="88">
        <f t="array" ref="I1289">INDEX(ราคาที่ดิน!$B:$C,MATCH($C1289,ราคาที่ดิน!$A:$A,0),MATCH($B1289,ราคาที่ดิน!$B$1:$C$1,0))</f>
        <v>500</v>
      </c>
      <c r="J1289" s="88">
        <f t="shared" si="245"/>
        <v>314500</v>
      </c>
      <c r="K1289" s="86"/>
      <c r="L1289" s="89"/>
      <c r="M1289" s="90"/>
      <c r="N1289" s="90"/>
      <c r="O1289" s="91"/>
      <c r="P1289" s="86">
        <v>100</v>
      </c>
      <c r="Q1289" s="92">
        <f t="array" ref="Q1289">INDEX(ราคาสิ่งปลูกสร้าง!$D$6:$CC$47,MATCH($L1289,ราคาสิ่งปลูกสร้าง!$B$6:$B$45,0),MATCH($O$4,ราคาสิ่งปลูกสร้าง!$D$5:$CC$5,0))</f>
        <v>0</v>
      </c>
      <c r="R1289" s="92">
        <f t="shared" si="247"/>
        <v>0</v>
      </c>
      <c r="S1289" s="90">
        <v>0</v>
      </c>
      <c r="T1289" s="90">
        <f t="array" ref="T1289">INDEX(ค่าเสื่อมสิ่งปลูกสร้าง!$A$5:$D$105,MATCH($S1289,ค่าเสื่อมสิ่งปลูกสร้าง!$A$5:$A$105,0),MATCH($M1289,ค่าเสื่อมสิ่งปลูกสร้าง!$A$3:$D$3))</f>
        <v>0</v>
      </c>
      <c r="U1289" s="92">
        <f t="shared" si="246"/>
        <v>0</v>
      </c>
      <c r="V1289" s="93">
        <f t="shared" ref="V1289:V1353" si="248">$J1289+$U1289</f>
        <v>314500</v>
      </c>
      <c r="W1289" s="93">
        <f t="shared" ref="W1289:W1353" si="249">$P1289%*$V1289</f>
        <v>314500</v>
      </c>
      <c r="X1289" s="93">
        <v>0</v>
      </c>
      <c r="Y1289" s="93">
        <f t="shared" ref="Y1289:Y1353" si="250">IF($W1289-$X1289&lt;0,0,$W1289-$X1289)</f>
        <v>314500</v>
      </c>
      <c r="Z1289" s="86">
        <v>0</v>
      </c>
      <c r="AA1289" s="94">
        <f t="shared" ref="AA1289:AA1353" si="251">$Y1289*$Z1289/100</f>
        <v>0</v>
      </c>
      <c r="AB1289" s="95"/>
      <c r="AC1289" s="96" t="s">
        <v>1271</v>
      </c>
      <c r="AD1289" s="96" t="s">
        <v>1272</v>
      </c>
    </row>
    <row r="1290" spans="1:30" s="70" customFormat="1" ht="24" customHeight="1" x14ac:dyDescent="0.55000000000000004">
      <c r="A1290" s="86">
        <v>985</v>
      </c>
      <c r="B1290" s="86" t="s">
        <v>28</v>
      </c>
      <c r="C1290" s="86">
        <v>13620</v>
      </c>
      <c r="D1290" s="86">
        <v>1</v>
      </c>
      <c r="E1290" s="86">
        <v>1</v>
      </c>
      <c r="F1290" s="86">
        <v>73</v>
      </c>
      <c r="G1290" s="86">
        <v>1</v>
      </c>
      <c r="H1290" s="87">
        <f t="shared" si="244"/>
        <v>573</v>
      </c>
      <c r="I1290" s="88">
        <f t="array" ref="I1290">INDEX(ราคาที่ดิน!$B:$C,MATCH($C1290,ราคาที่ดิน!$A:$A,0),MATCH($B1290,ราคาที่ดิน!$B$1:$C$1,0))</f>
        <v>600</v>
      </c>
      <c r="J1290" s="88">
        <f t="shared" si="245"/>
        <v>343800</v>
      </c>
      <c r="K1290" s="86"/>
      <c r="L1290" s="89"/>
      <c r="M1290" s="90"/>
      <c r="N1290" s="90"/>
      <c r="O1290" s="91"/>
      <c r="P1290" s="86">
        <v>100</v>
      </c>
      <c r="Q1290" s="92">
        <f t="array" ref="Q1290">INDEX(ราคาสิ่งปลูกสร้าง!$D$6:$CC$47,MATCH($L1290,ราคาสิ่งปลูกสร้าง!$B$6:$B$45,0),MATCH($O$4,ราคาสิ่งปลูกสร้าง!$D$5:$CC$5,0))</f>
        <v>0</v>
      </c>
      <c r="R1290" s="92">
        <f t="shared" si="247"/>
        <v>0</v>
      </c>
      <c r="S1290" s="90">
        <v>0</v>
      </c>
      <c r="T1290" s="90">
        <f t="array" ref="T1290">INDEX(ค่าเสื่อมสิ่งปลูกสร้าง!$A$5:$D$105,MATCH($S1290,ค่าเสื่อมสิ่งปลูกสร้าง!$A$5:$A$105,0),MATCH($M1290,ค่าเสื่อมสิ่งปลูกสร้าง!$A$3:$D$3))</f>
        <v>0</v>
      </c>
      <c r="U1290" s="92">
        <f t="shared" si="246"/>
        <v>0</v>
      </c>
      <c r="V1290" s="93">
        <f t="shared" si="248"/>
        <v>343800</v>
      </c>
      <c r="W1290" s="93">
        <f t="shared" si="249"/>
        <v>343800</v>
      </c>
      <c r="X1290" s="93">
        <v>0</v>
      </c>
      <c r="Y1290" s="93">
        <f t="shared" si="250"/>
        <v>343800</v>
      </c>
      <c r="Z1290" s="86">
        <v>0</v>
      </c>
      <c r="AA1290" s="94">
        <f t="shared" si="251"/>
        <v>0</v>
      </c>
      <c r="AB1290" s="95"/>
      <c r="AC1290" s="96" t="s">
        <v>1271</v>
      </c>
      <c r="AD1290" s="96" t="s">
        <v>1272</v>
      </c>
    </row>
    <row r="1291" spans="1:30" s="70" customFormat="1" ht="24" customHeight="1" x14ac:dyDescent="0.55000000000000004">
      <c r="A1291" s="86">
        <v>986</v>
      </c>
      <c r="B1291" s="86" t="s">
        <v>28</v>
      </c>
      <c r="C1291" s="86">
        <v>13621</v>
      </c>
      <c r="D1291" s="86">
        <v>1</v>
      </c>
      <c r="E1291" s="86">
        <v>1</v>
      </c>
      <c r="F1291" s="86">
        <v>26</v>
      </c>
      <c r="G1291" s="86">
        <v>1</v>
      </c>
      <c r="H1291" s="87">
        <f t="shared" si="244"/>
        <v>526</v>
      </c>
      <c r="I1291" s="88">
        <f t="array" ref="I1291">INDEX(ราคาที่ดิน!$B:$C,MATCH($C1291,ราคาที่ดิน!$A:$A,0),MATCH($B1291,ราคาที่ดิน!$B$1:$C$1,0))</f>
        <v>600</v>
      </c>
      <c r="J1291" s="88">
        <f t="shared" si="245"/>
        <v>315600</v>
      </c>
      <c r="K1291" s="86"/>
      <c r="L1291" s="89"/>
      <c r="M1291" s="90"/>
      <c r="N1291" s="90"/>
      <c r="O1291" s="91"/>
      <c r="P1291" s="86">
        <v>100</v>
      </c>
      <c r="Q1291" s="92">
        <f t="array" ref="Q1291">INDEX(ราคาสิ่งปลูกสร้าง!$D$6:$CC$47,MATCH($L1291,ราคาสิ่งปลูกสร้าง!$B$6:$B$45,0),MATCH($O$4,ราคาสิ่งปลูกสร้าง!$D$5:$CC$5,0))</f>
        <v>0</v>
      </c>
      <c r="R1291" s="92">
        <f t="shared" si="247"/>
        <v>0</v>
      </c>
      <c r="S1291" s="90">
        <v>0</v>
      </c>
      <c r="T1291" s="90">
        <f t="array" ref="T1291">INDEX(ค่าเสื่อมสิ่งปลูกสร้าง!$A$5:$D$105,MATCH($S1291,ค่าเสื่อมสิ่งปลูกสร้าง!$A$5:$A$105,0),MATCH($M1291,ค่าเสื่อมสิ่งปลูกสร้าง!$A$3:$D$3))</f>
        <v>0</v>
      </c>
      <c r="U1291" s="92">
        <f t="shared" si="246"/>
        <v>0</v>
      </c>
      <c r="V1291" s="93">
        <f t="shared" si="248"/>
        <v>315600</v>
      </c>
      <c r="W1291" s="93">
        <f t="shared" si="249"/>
        <v>315600</v>
      </c>
      <c r="X1291" s="93">
        <v>0</v>
      </c>
      <c r="Y1291" s="93">
        <f t="shared" si="250"/>
        <v>315600</v>
      </c>
      <c r="Z1291" s="86">
        <v>0</v>
      </c>
      <c r="AA1291" s="94">
        <f t="shared" si="251"/>
        <v>0</v>
      </c>
      <c r="AB1291" s="95"/>
      <c r="AC1291" s="96" t="s">
        <v>1271</v>
      </c>
      <c r="AD1291" s="96" t="s">
        <v>1272</v>
      </c>
    </row>
    <row r="1292" spans="1:30" s="70" customFormat="1" ht="24" customHeight="1" x14ac:dyDescent="0.55000000000000004">
      <c r="A1292" s="86">
        <v>987</v>
      </c>
      <c r="B1292" s="86" t="s">
        <v>28</v>
      </c>
      <c r="C1292" s="86">
        <v>13622</v>
      </c>
      <c r="D1292" s="86">
        <v>2</v>
      </c>
      <c r="E1292" s="86">
        <v>0</v>
      </c>
      <c r="F1292" s="86">
        <v>67</v>
      </c>
      <c r="G1292" s="86">
        <v>1</v>
      </c>
      <c r="H1292" s="87">
        <f t="shared" si="244"/>
        <v>867</v>
      </c>
      <c r="I1292" s="88">
        <f t="array" ref="I1292">INDEX(ราคาที่ดิน!$B:$C,MATCH($C1292,ราคาที่ดิน!$A:$A,0),MATCH($B1292,ราคาที่ดิน!$B$1:$C$1,0))</f>
        <v>600</v>
      </c>
      <c r="J1292" s="88">
        <f t="shared" si="245"/>
        <v>520200</v>
      </c>
      <c r="K1292" s="86"/>
      <c r="L1292" s="89"/>
      <c r="M1292" s="90"/>
      <c r="N1292" s="90"/>
      <c r="O1292" s="91"/>
      <c r="P1292" s="86">
        <v>100</v>
      </c>
      <c r="Q1292" s="92">
        <f t="array" ref="Q1292">INDEX(ราคาสิ่งปลูกสร้าง!$D$6:$CC$47,MATCH($L1292,ราคาสิ่งปลูกสร้าง!$B$6:$B$45,0),MATCH($O$4,ราคาสิ่งปลูกสร้าง!$D$5:$CC$5,0))</f>
        <v>0</v>
      </c>
      <c r="R1292" s="92">
        <f t="shared" si="247"/>
        <v>0</v>
      </c>
      <c r="S1292" s="90">
        <v>0</v>
      </c>
      <c r="T1292" s="90">
        <f t="array" ref="T1292">INDEX(ค่าเสื่อมสิ่งปลูกสร้าง!$A$5:$D$105,MATCH($S1292,ค่าเสื่อมสิ่งปลูกสร้าง!$A$5:$A$105,0),MATCH($M1292,ค่าเสื่อมสิ่งปลูกสร้าง!$A$3:$D$3))</f>
        <v>0</v>
      </c>
      <c r="U1292" s="92">
        <f t="shared" si="246"/>
        <v>0</v>
      </c>
      <c r="V1292" s="93">
        <f t="shared" si="248"/>
        <v>520200</v>
      </c>
      <c r="W1292" s="93">
        <f t="shared" si="249"/>
        <v>520200</v>
      </c>
      <c r="X1292" s="93">
        <v>0</v>
      </c>
      <c r="Y1292" s="93">
        <f t="shared" si="250"/>
        <v>520200</v>
      </c>
      <c r="Z1292" s="86">
        <v>0</v>
      </c>
      <c r="AA1292" s="94">
        <f t="shared" si="251"/>
        <v>0</v>
      </c>
      <c r="AB1292" s="95"/>
      <c r="AC1292" s="96" t="s">
        <v>1273</v>
      </c>
      <c r="AD1292" s="96" t="s">
        <v>1274</v>
      </c>
    </row>
    <row r="1293" spans="1:30" s="70" customFormat="1" ht="24" customHeight="1" x14ac:dyDescent="0.55000000000000004">
      <c r="A1293" s="86">
        <v>988</v>
      </c>
      <c r="B1293" s="86" t="s">
        <v>28</v>
      </c>
      <c r="C1293" s="86">
        <v>13631</v>
      </c>
      <c r="D1293" s="86">
        <v>10</v>
      </c>
      <c r="E1293" s="86">
        <v>0</v>
      </c>
      <c r="F1293" s="86">
        <v>0</v>
      </c>
      <c r="G1293" s="86">
        <v>1</v>
      </c>
      <c r="H1293" s="87">
        <f t="shared" si="244"/>
        <v>4000</v>
      </c>
      <c r="I1293" s="88">
        <f t="array" ref="I1293">INDEX(ราคาที่ดิน!$B:$C,MATCH($C1293,ราคาที่ดิน!$A:$A,0),MATCH($B1293,ราคาที่ดิน!$B$1:$C$1,0))</f>
        <v>330</v>
      </c>
      <c r="J1293" s="88">
        <f t="shared" si="245"/>
        <v>1320000</v>
      </c>
      <c r="K1293" s="86"/>
      <c r="L1293" s="89"/>
      <c r="M1293" s="90"/>
      <c r="N1293" s="90"/>
      <c r="O1293" s="91"/>
      <c r="P1293" s="86">
        <v>100</v>
      </c>
      <c r="Q1293" s="92">
        <f t="array" ref="Q1293">INDEX(ราคาสิ่งปลูกสร้าง!$D$6:$CC$47,MATCH($L1293,ราคาสิ่งปลูกสร้าง!$B$6:$B$45,0),MATCH($O$4,ราคาสิ่งปลูกสร้าง!$D$5:$CC$5,0))</f>
        <v>0</v>
      </c>
      <c r="R1293" s="92">
        <f t="shared" si="247"/>
        <v>0</v>
      </c>
      <c r="S1293" s="90">
        <v>0</v>
      </c>
      <c r="T1293" s="90">
        <f t="array" ref="T1293">INDEX(ค่าเสื่อมสิ่งปลูกสร้าง!$A$5:$D$105,MATCH($S1293,ค่าเสื่อมสิ่งปลูกสร้าง!$A$5:$A$105,0),MATCH($M1293,ค่าเสื่อมสิ่งปลูกสร้าง!$A$3:$D$3))</f>
        <v>0</v>
      </c>
      <c r="U1293" s="92">
        <f t="shared" si="246"/>
        <v>0</v>
      </c>
      <c r="V1293" s="93">
        <f t="shared" si="248"/>
        <v>1320000</v>
      </c>
      <c r="W1293" s="93">
        <f t="shared" si="249"/>
        <v>1320000</v>
      </c>
      <c r="X1293" s="93">
        <v>0</v>
      </c>
      <c r="Y1293" s="93">
        <f t="shared" si="250"/>
        <v>1320000</v>
      </c>
      <c r="Z1293" s="86">
        <v>0</v>
      </c>
      <c r="AA1293" s="94">
        <f t="shared" si="251"/>
        <v>0</v>
      </c>
      <c r="AB1293" s="95"/>
      <c r="AC1293" s="96" t="s">
        <v>1275</v>
      </c>
      <c r="AD1293" s="96" t="s">
        <v>1276</v>
      </c>
    </row>
    <row r="1294" spans="1:30" s="70" customFormat="1" ht="24" customHeight="1" x14ac:dyDescent="0.55000000000000004">
      <c r="A1294" s="86">
        <v>989</v>
      </c>
      <c r="B1294" s="86" t="s">
        <v>28</v>
      </c>
      <c r="C1294" s="86">
        <v>13648</v>
      </c>
      <c r="D1294" s="86">
        <v>3</v>
      </c>
      <c r="E1294" s="86">
        <v>2</v>
      </c>
      <c r="F1294" s="86">
        <v>16</v>
      </c>
      <c r="G1294" s="86">
        <v>1</v>
      </c>
      <c r="H1294" s="87">
        <f t="shared" si="244"/>
        <v>1416</v>
      </c>
      <c r="I1294" s="88">
        <f t="array" ref="I1294">INDEX(ราคาที่ดิน!$B:$C,MATCH($C1294,ราคาที่ดิน!$A:$A,0),MATCH($B1294,ราคาที่ดิน!$B$1:$C$1,0))</f>
        <v>5000</v>
      </c>
      <c r="J1294" s="88">
        <f t="shared" si="245"/>
        <v>7080000</v>
      </c>
      <c r="K1294" s="86"/>
      <c r="L1294" s="89"/>
      <c r="M1294" s="90"/>
      <c r="N1294" s="90"/>
      <c r="O1294" s="91"/>
      <c r="P1294" s="86">
        <v>100</v>
      </c>
      <c r="Q1294" s="92">
        <f t="array" ref="Q1294">INDEX(ราคาสิ่งปลูกสร้าง!$D$6:$CC$47,MATCH($L1294,ราคาสิ่งปลูกสร้าง!$B$6:$B$45,0),MATCH($O$4,ราคาสิ่งปลูกสร้าง!$D$5:$CC$5,0))</f>
        <v>0</v>
      </c>
      <c r="R1294" s="92">
        <f t="shared" si="247"/>
        <v>0</v>
      </c>
      <c r="S1294" s="90">
        <v>0</v>
      </c>
      <c r="T1294" s="90">
        <f t="array" ref="T1294">INDEX(ค่าเสื่อมสิ่งปลูกสร้าง!$A$5:$D$105,MATCH($S1294,ค่าเสื่อมสิ่งปลูกสร้าง!$A$5:$A$105,0),MATCH($M1294,ค่าเสื่อมสิ่งปลูกสร้าง!$A$3:$D$3))</f>
        <v>0</v>
      </c>
      <c r="U1294" s="92">
        <f t="shared" si="246"/>
        <v>0</v>
      </c>
      <c r="V1294" s="93">
        <f t="shared" si="248"/>
        <v>7080000</v>
      </c>
      <c r="W1294" s="93">
        <f t="shared" si="249"/>
        <v>7080000</v>
      </c>
      <c r="X1294" s="93">
        <v>0</v>
      </c>
      <c r="Y1294" s="93">
        <f t="shared" si="250"/>
        <v>7080000</v>
      </c>
      <c r="Z1294" s="86">
        <v>0</v>
      </c>
      <c r="AA1294" s="94">
        <f t="shared" si="251"/>
        <v>0</v>
      </c>
      <c r="AB1294" s="95"/>
      <c r="AC1294" s="96" t="s">
        <v>1277</v>
      </c>
      <c r="AD1294" s="96" t="s">
        <v>1278</v>
      </c>
    </row>
    <row r="1295" spans="1:30" s="70" customFormat="1" ht="24" customHeight="1" x14ac:dyDescent="0.55000000000000004">
      <c r="A1295" s="86">
        <v>636</v>
      </c>
      <c r="B1295" s="86" t="s">
        <v>28</v>
      </c>
      <c r="C1295" s="86">
        <v>13730</v>
      </c>
      <c r="D1295" s="86">
        <v>0</v>
      </c>
      <c r="E1295" s="86">
        <v>1</v>
      </c>
      <c r="F1295" s="86">
        <v>36.9</v>
      </c>
      <c r="G1295" s="86">
        <v>3</v>
      </c>
      <c r="H1295" s="88">
        <f>$D1295*400+$E1295*100+$F1295</f>
        <v>136.9</v>
      </c>
      <c r="I1295" s="88">
        <v>1000</v>
      </c>
      <c r="J1295" s="88">
        <f>$H1295*$I1295</f>
        <v>136900</v>
      </c>
      <c r="K1295" s="86"/>
      <c r="L1295" s="89"/>
      <c r="M1295" s="90"/>
      <c r="N1295" s="90"/>
      <c r="O1295" s="91"/>
      <c r="P1295" s="86">
        <v>100</v>
      </c>
      <c r="Q1295" s="92">
        <f t="array" ref="Q1295">INDEX(ราคาสิ่งปลูกสร้าง!$D$6:$CC$47,MATCH($L1295,ราคาสิ่งปลูกสร้าง!$B$6:$B$45,0),MATCH($O$4,ราคาสิ่งปลูกสร้าง!$D$5:$CC$5,0))</f>
        <v>0</v>
      </c>
      <c r="R1295" s="92">
        <f>$O1295*$Q1295</f>
        <v>0</v>
      </c>
      <c r="S1295" s="90">
        <v>0</v>
      </c>
      <c r="T1295" s="90">
        <f t="array" ref="T1295">INDEX(ค่าเสื่อมสิ่งปลูกสร้าง!$A$5:$D$105,MATCH($S1295,ค่าเสื่อมสิ่งปลูกสร้าง!$A$5:$A$105,0),MATCH($M1295,ค่าเสื่อมสิ่งปลูกสร้าง!$A$3:$D$3))</f>
        <v>0</v>
      </c>
      <c r="U1295" s="92"/>
      <c r="V1295" s="93">
        <f>$J1295+$U1295</f>
        <v>136900</v>
      </c>
      <c r="W1295" s="93">
        <f>$P1295%*$V1295</f>
        <v>136900</v>
      </c>
      <c r="X1295" s="93">
        <v>0</v>
      </c>
      <c r="Y1295" s="93">
        <f>IF($W1295-$X1295&lt;0,0,$W1295-$X1295)</f>
        <v>136900</v>
      </c>
      <c r="Z1295" s="86">
        <v>0.3</v>
      </c>
      <c r="AA1295" s="94">
        <f>$Y1295*$Z1295/100</f>
        <v>410.7</v>
      </c>
      <c r="AB1295" s="95"/>
      <c r="AC1295" s="96" t="s">
        <v>6862</v>
      </c>
      <c r="AD1295" s="96" t="s">
        <v>6863</v>
      </c>
    </row>
    <row r="1296" spans="1:30" s="70" customFormat="1" ht="24" customHeight="1" x14ac:dyDescent="0.55000000000000004">
      <c r="A1296" s="86">
        <v>990</v>
      </c>
      <c r="B1296" s="86" t="s">
        <v>28</v>
      </c>
      <c r="C1296" s="86">
        <v>13731</v>
      </c>
      <c r="D1296" s="86">
        <v>0</v>
      </c>
      <c r="E1296" s="86">
        <v>0</v>
      </c>
      <c r="F1296" s="86">
        <v>70.7</v>
      </c>
      <c r="G1296" s="86">
        <v>4</v>
      </c>
      <c r="H1296" s="88">
        <f t="shared" si="244"/>
        <v>70.7</v>
      </c>
      <c r="I1296" s="88">
        <v>1000</v>
      </c>
      <c r="J1296" s="88">
        <f t="shared" si="245"/>
        <v>70700</v>
      </c>
      <c r="K1296" s="86"/>
      <c r="L1296" s="89"/>
      <c r="M1296" s="90"/>
      <c r="N1296" s="90"/>
      <c r="O1296" s="91"/>
      <c r="P1296" s="86">
        <v>100</v>
      </c>
      <c r="Q1296" s="92">
        <f t="array" ref="Q1296">INDEX(ราคาสิ่งปลูกสร้าง!$D$6:$CC$47,MATCH($L1296,ราคาสิ่งปลูกสร้าง!$B$6:$B$45,0),MATCH($O$4,ราคาสิ่งปลูกสร้าง!$D$5:$CC$5,0))</f>
        <v>0</v>
      </c>
      <c r="R1296" s="92">
        <f t="shared" si="247"/>
        <v>0</v>
      </c>
      <c r="S1296" s="90">
        <v>0</v>
      </c>
      <c r="T1296" s="90">
        <f t="array" ref="T1296">INDEX(ค่าเสื่อมสิ่งปลูกสร้าง!$A$5:$D$105,MATCH($S1296,ค่าเสื่อมสิ่งปลูกสร้าง!$A$5:$A$105,0),MATCH($M1296,ค่าเสื่อมสิ่งปลูกสร้าง!$A$3:$D$3))</f>
        <v>0</v>
      </c>
      <c r="U1296" s="92">
        <f t="shared" si="246"/>
        <v>0</v>
      </c>
      <c r="V1296" s="93">
        <f t="shared" si="248"/>
        <v>70700</v>
      </c>
      <c r="W1296" s="93">
        <f t="shared" si="249"/>
        <v>70700</v>
      </c>
      <c r="X1296" s="93">
        <v>0</v>
      </c>
      <c r="Y1296" s="93">
        <f t="shared" si="250"/>
        <v>70700</v>
      </c>
      <c r="Z1296" s="86">
        <v>0.3</v>
      </c>
      <c r="AA1296" s="94">
        <f t="shared" si="251"/>
        <v>212.1</v>
      </c>
      <c r="AB1296" s="95"/>
      <c r="AC1296" s="96" t="s">
        <v>6895</v>
      </c>
      <c r="AD1296" s="96" t="s">
        <v>6896</v>
      </c>
    </row>
    <row r="1297" spans="1:30" s="70" customFormat="1" ht="24" customHeight="1" x14ac:dyDescent="0.55000000000000004">
      <c r="A1297" s="86">
        <v>990</v>
      </c>
      <c r="B1297" s="86" t="s">
        <v>28</v>
      </c>
      <c r="C1297" s="86">
        <v>13732</v>
      </c>
      <c r="D1297" s="86">
        <v>0</v>
      </c>
      <c r="E1297" s="86">
        <v>0</v>
      </c>
      <c r="F1297" s="86">
        <v>70.5</v>
      </c>
      <c r="G1297" s="86">
        <v>4</v>
      </c>
      <c r="H1297" s="88">
        <f t="shared" si="244"/>
        <v>70.5</v>
      </c>
      <c r="I1297" s="88">
        <v>1000</v>
      </c>
      <c r="J1297" s="88">
        <f t="shared" si="245"/>
        <v>70500</v>
      </c>
      <c r="K1297" s="86"/>
      <c r="L1297" s="89"/>
      <c r="M1297" s="90"/>
      <c r="N1297" s="90"/>
      <c r="O1297" s="91"/>
      <c r="P1297" s="86">
        <v>100</v>
      </c>
      <c r="Q1297" s="92">
        <f t="array" ref="Q1297">INDEX(ราคาสิ่งปลูกสร้าง!$D$6:$CC$47,MATCH($L1297,ราคาสิ่งปลูกสร้าง!$B$6:$B$45,0),MATCH($O$4,ราคาสิ่งปลูกสร้าง!$D$5:$CC$5,0))</f>
        <v>0</v>
      </c>
      <c r="R1297" s="92">
        <f t="shared" si="247"/>
        <v>0</v>
      </c>
      <c r="S1297" s="90">
        <v>0</v>
      </c>
      <c r="T1297" s="90">
        <f t="array" ref="T1297">INDEX(ค่าเสื่อมสิ่งปลูกสร้าง!$A$5:$D$105,MATCH($S1297,ค่าเสื่อมสิ่งปลูกสร้าง!$A$5:$A$105,0),MATCH($M1297,ค่าเสื่อมสิ่งปลูกสร้าง!$A$3:$D$3))</f>
        <v>0</v>
      </c>
      <c r="U1297" s="92">
        <f t="shared" si="246"/>
        <v>0</v>
      </c>
      <c r="V1297" s="93">
        <f t="shared" si="248"/>
        <v>70500</v>
      </c>
      <c r="W1297" s="93">
        <f t="shared" si="249"/>
        <v>70500</v>
      </c>
      <c r="X1297" s="93">
        <v>0</v>
      </c>
      <c r="Y1297" s="93">
        <f t="shared" si="250"/>
        <v>70500</v>
      </c>
      <c r="Z1297" s="86">
        <v>0.3</v>
      </c>
      <c r="AA1297" s="94">
        <f t="shared" si="251"/>
        <v>211.5</v>
      </c>
      <c r="AB1297" s="95"/>
      <c r="AC1297" s="96" t="s">
        <v>6895</v>
      </c>
      <c r="AD1297" s="96" t="s">
        <v>6896</v>
      </c>
    </row>
    <row r="1298" spans="1:30" s="70" customFormat="1" ht="24" customHeight="1" x14ac:dyDescent="0.55000000000000004">
      <c r="A1298" s="86">
        <v>990</v>
      </c>
      <c r="B1298" s="86" t="s">
        <v>28</v>
      </c>
      <c r="C1298" s="86">
        <v>13779</v>
      </c>
      <c r="D1298" s="86">
        <v>0</v>
      </c>
      <c r="E1298" s="86">
        <v>3</v>
      </c>
      <c r="F1298" s="86">
        <v>55.1</v>
      </c>
      <c r="G1298" s="86">
        <v>4</v>
      </c>
      <c r="H1298" s="88">
        <f t="shared" si="244"/>
        <v>355.1</v>
      </c>
      <c r="I1298" s="88">
        <f t="array" ref="I1298">INDEX(ราคาที่ดิน!$B:$C,MATCH($C1298,ราคาที่ดิน!$A:$A,0),MATCH($B1298,ราคาที่ดิน!$B$1:$C$1,0))</f>
        <v>1000</v>
      </c>
      <c r="J1298" s="88">
        <f t="shared" si="245"/>
        <v>355100</v>
      </c>
      <c r="K1298" s="86"/>
      <c r="L1298" s="89"/>
      <c r="M1298" s="90"/>
      <c r="N1298" s="90"/>
      <c r="O1298" s="91"/>
      <c r="P1298" s="86">
        <v>100</v>
      </c>
      <c r="Q1298" s="92">
        <f t="array" ref="Q1298">INDEX(ราคาสิ่งปลูกสร้าง!$D$6:$CC$47,MATCH($L1298,ราคาสิ่งปลูกสร้าง!$B$6:$B$45,0),MATCH($O$4,ราคาสิ่งปลูกสร้าง!$D$5:$CC$5,0))</f>
        <v>0</v>
      </c>
      <c r="R1298" s="92">
        <f t="shared" si="247"/>
        <v>0</v>
      </c>
      <c r="S1298" s="90">
        <v>0</v>
      </c>
      <c r="T1298" s="90">
        <f t="array" ref="T1298">INDEX(ค่าเสื่อมสิ่งปลูกสร้าง!$A$5:$D$105,MATCH($S1298,ค่าเสื่อมสิ่งปลูกสร้าง!$A$5:$A$105,0),MATCH($M1298,ค่าเสื่อมสิ่งปลูกสร้าง!$A$3:$D$3))</f>
        <v>0</v>
      </c>
      <c r="U1298" s="92">
        <f t="shared" si="246"/>
        <v>0</v>
      </c>
      <c r="V1298" s="93">
        <f t="shared" si="248"/>
        <v>355100</v>
      </c>
      <c r="W1298" s="93">
        <f t="shared" si="249"/>
        <v>355100</v>
      </c>
      <c r="X1298" s="93">
        <v>0</v>
      </c>
      <c r="Y1298" s="93">
        <f t="shared" si="250"/>
        <v>355100</v>
      </c>
      <c r="Z1298" s="86">
        <v>0.3</v>
      </c>
      <c r="AA1298" s="94">
        <f t="shared" si="251"/>
        <v>1065.3</v>
      </c>
      <c r="AB1298" s="95"/>
      <c r="AC1298" s="96" t="s">
        <v>1279</v>
      </c>
      <c r="AD1298" s="96" t="s">
        <v>1255</v>
      </c>
    </row>
    <row r="1299" spans="1:30" s="70" customFormat="1" ht="24" customHeight="1" x14ac:dyDescent="0.55000000000000004">
      <c r="A1299" s="86">
        <v>991</v>
      </c>
      <c r="B1299" s="86" t="s">
        <v>28</v>
      </c>
      <c r="C1299" s="86">
        <v>13780</v>
      </c>
      <c r="D1299" s="86">
        <v>0</v>
      </c>
      <c r="E1299" s="86">
        <v>0</v>
      </c>
      <c r="F1299" s="86">
        <v>36</v>
      </c>
      <c r="G1299" s="86">
        <v>1</v>
      </c>
      <c r="H1299" s="87">
        <f t="shared" si="244"/>
        <v>36</v>
      </c>
      <c r="I1299" s="88">
        <f t="array" ref="I1299">INDEX(ราคาที่ดิน!$B:$C,MATCH($C1299,ราคาที่ดิน!$A:$A,0),MATCH($B1299,ราคาที่ดิน!$B$1:$C$1,0))</f>
        <v>1000</v>
      </c>
      <c r="J1299" s="88">
        <f t="shared" si="245"/>
        <v>36000</v>
      </c>
      <c r="K1299" s="86"/>
      <c r="L1299" s="89"/>
      <c r="M1299" s="90"/>
      <c r="N1299" s="90"/>
      <c r="O1299" s="91"/>
      <c r="P1299" s="86">
        <v>100</v>
      </c>
      <c r="Q1299" s="92">
        <f t="array" ref="Q1299">INDEX(ราคาสิ่งปลูกสร้าง!$D$6:$CC$47,MATCH($L1299,ราคาสิ่งปลูกสร้าง!$B$6:$B$45,0),MATCH($O$4,ราคาสิ่งปลูกสร้าง!$D$5:$CC$5,0))</f>
        <v>0</v>
      </c>
      <c r="R1299" s="92">
        <f t="shared" si="247"/>
        <v>0</v>
      </c>
      <c r="S1299" s="90">
        <v>0</v>
      </c>
      <c r="T1299" s="90">
        <f t="array" ref="T1299">INDEX(ค่าเสื่อมสิ่งปลูกสร้าง!$A$5:$D$105,MATCH($S1299,ค่าเสื่อมสิ่งปลูกสร้าง!$A$5:$A$105,0),MATCH($M1299,ค่าเสื่อมสิ่งปลูกสร้าง!$A$3:$D$3))</f>
        <v>0</v>
      </c>
      <c r="U1299" s="92">
        <f t="shared" si="246"/>
        <v>0</v>
      </c>
      <c r="V1299" s="93">
        <f t="shared" si="248"/>
        <v>36000</v>
      </c>
      <c r="W1299" s="93">
        <f t="shared" si="249"/>
        <v>36000</v>
      </c>
      <c r="X1299" s="93">
        <v>0</v>
      </c>
      <c r="Y1299" s="93">
        <f t="shared" si="250"/>
        <v>36000</v>
      </c>
      <c r="Z1299" s="86">
        <v>0</v>
      </c>
      <c r="AA1299" s="94">
        <f t="shared" si="251"/>
        <v>0</v>
      </c>
      <c r="AB1299" s="95"/>
      <c r="AC1299" s="96" t="s">
        <v>1280</v>
      </c>
      <c r="AD1299" s="96" t="s">
        <v>1281</v>
      </c>
    </row>
    <row r="1300" spans="1:30" s="70" customFormat="1" ht="24" customHeight="1" x14ac:dyDescent="0.55000000000000004">
      <c r="A1300" s="86">
        <v>992</v>
      </c>
      <c r="B1300" s="86" t="s">
        <v>28</v>
      </c>
      <c r="C1300" s="86">
        <v>13781</v>
      </c>
      <c r="D1300" s="86">
        <v>0</v>
      </c>
      <c r="E1300" s="86">
        <v>0</v>
      </c>
      <c r="F1300" s="86">
        <v>34</v>
      </c>
      <c r="G1300" s="86">
        <v>1</v>
      </c>
      <c r="H1300" s="87">
        <f t="shared" si="244"/>
        <v>34</v>
      </c>
      <c r="I1300" s="88">
        <f t="array" ref="I1300">INDEX(ราคาที่ดิน!$B:$C,MATCH($C1300,ราคาที่ดิน!$A:$A,0),MATCH($B1300,ราคาที่ดิน!$B$1:$C$1,0))</f>
        <v>1000</v>
      </c>
      <c r="J1300" s="88">
        <f t="shared" si="245"/>
        <v>34000</v>
      </c>
      <c r="K1300" s="86"/>
      <c r="L1300" s="89"/>
      <c r="M1300" s="90"/>
      <c r="N1300" s="90"/>
      <c r="O1300" s="91"/>
      <c r="P1300" s="86">
        <v>100</v>
      </c>
      <c r="Q1300" s="92">
        <f t="array" ref="Q1300">INDEX(ราคาสิ่งปลูกสร้าง!$D$6:$CC$47,MATCH($L1300,ราคาสิ่งปลูกสร้าง!$B$6:$B$45,0),MATCH($O$4,ราคาสิ่งปลูกสร้าง!$D$5:$CC$5,0))</f>
        <v>0</v>
      </c>
      <c r="R1300" s="92">
        <f t="shared" si="247"/>
        <v>0</v>
      </c>
      <c r="S1300" s="90">
        <v>0</v>
      </c>
      <c r="T1300" s="90">
        <f t="array" ref="T1300">INDEX(ค่าเสื่อมสิ่งปลูกสร้าง!$A$5:$D$105,MATCH($S1300,ค่าเสื่อมสิ่งปลูกสร้าง!$A$5:$A$105,0),MATCH($M1300,ค่าเสื่อมสิ่งปลูกสร้าง!$A$3:$D$3))</f>
        <v>0</v>
      </c>
      <c r="U1300" s="92">
        <f t="shared" si="246"/>
        <v>0</v>
      </c>
      <c r="V1300" s="93">
        <f t="shared" si="248"/>
        <v>34000</v>
      </c>
      <c r="W1300" s="93">
        <f t="shared" si="249"/>
        <v>34000</v>
      </c>
      <c r="X1300" s="93">
        <v>0</v>
      </c>
      <c r="Y1300" s="93">
        <f t="shared" si="250"/>
        <v>34000</v>
      </c>
      <c r="Z1300" s="86">
        <v>0</v>
      </c>
      <c r="AA1300" s="94">
        <f t="shared" si="251"/>
        <v>0</v>
      </c>
      <c r="AB1300" s="95"/>
      <c r="AC1300" s="96" t="s">
        <v>1282</v>
      </c>
      <c r="AD1300" s="96" t="s">
        <v>1283</v>
      </c>
    </row>
    <row r="1301" spans="1:30" s="70" customFormat="1" ht="24" customHeight="1" x14ac:dyDescent="0.55000000000000004">
      <c r="A1301" s="86">
        <v>993</v>
      </c>
      <c r="B1301" s="86" t="s">
        <v>28</v>
      </c>
      <c r="C1301" s="86">
        <v>13782</v>
      </c>
      <c r="D1301" s="86">
        <v>0</v>
      </c>
      <c r="E1301" s="86">
        <v>0</v>
      </c>
      <c r="F1301" s="86">
        <v>21</v>
      </c>
      <c r="G1301" s="86">
        <v>1</v>
      </c>
      <c r="H1301" s="87">
        <f t="shared" si="244"/>
        <v>21</v>
      </c>
      <c r="I1301" s="88">
        <f t="array" ref="I1301">INDEX(ราคาที่ดิน!$B:$C,MATCH($C1301,ราคาที่ดิน!$A:$A,0),MATCH($B1301,ราคาที่ดิน!$B$1:$C$1,0))</f>
        <v>1000</v>
      </c>
      <c r="J1301" s="88">
        <f t="shared" si="245"/>
        <v>21000</v>
      </c>
      <c r="K1301" s="86"/>
      <c r="L1301" s="89"/>
      <c r="M1301" s="90"/>
      <c r="N1301" s="90"/>
      <c r="O1301" s="91"/>
      <c r="P1301" s="86">
        <v>100</v>
      </c>
      <c r="Q1301" s="92">
        <f t="array" ref="Q1301">INDEX(ราคาสิ่งปลูกสร้าง!$D$6:$CC$47,MATCH($L1301,ราคาสิ่งปลูกสร้าง!$B$6:$B$45,0),MATCH($O$4,ราคาสิ่งปลูกสร้าง!$D$5:$CC$5,0))</f>
        <v>0</v>
      </c>
      <c r="R1301" s="92">
        <f t="shared" si="247"/>
        <v>0</v>
      </c>
      <c r="S1301" s="90">
        <v>0</v>
      </c>
      <c r="T1301" s="90">
        <f t="array" ref="T1301">INDEX(ค่าเสื่อมสิ่งปลูกสร้าง!$A$5:$D$105,MATCH($S1301,ค่าเสื่อมสิ่งปลูกสร้าง!$A$5:$A$105,0),MATCH($M1301,ค่าเสื่อมสิ่งปลูกสร้าง!$A$3:$D$3))</f>
        <v>0</v>
      </c>
      <c r="U1301" s="92">
        <f t="shared" si="246"/>
        <v>0</v>
      </c>
      <c r="V1301" s="93">
        <f t="shared" si="248"/>
        <v>21000</v>
      </c>
      <c r="W1301" s="93">
        <f t="shared" si="249"/>
        <v>21000</v>
      </c>
      <c r="X1301" s="93">
        <v>0</v>
      </c>
      <c r="Y1301" s="93">
        <f t="shared" si="250"/>
        <v>21000</v>
      </c>
      <c r="Z1301" s="86">
        <v>0</v>
      </c>
      <c r="AA1301" s="94">
        <f t="shared" si="251"/>
        <v>0</v>
      </c>
      <c r="AB1301" s="95"/>
      <c r="AC1301" s="96" t="s">
        <v>1284</v>
      </c>
      <c r="AD1301" s="96" t="s">
        <v>1285</v>
      </c>
    </row>
    <row r="1302" spans="1:30" s="70" customFormat="1" ht="24" customHeight="1" x14ac:dyDescent="0.55000000000000004">
      <c r="A1302" s="86">
        <v>994</v>
      </c>
      <c r="B1302" s="86" t="s">
        <v>28</v>
      </c>
      <c r="C1302" s="86">
        <v>13783</v>
      </c>
      <c r="D1302" s="86">
        <v>0</v>
      </c>
      <c r="E1302" s="86">
        <v>0</v>
      </c>
      <c r="F1302" s="86">
        <v>20</v>
      </c>
      <c r="G1302" s="86">
        <v>1</v>
      </c>
      <c r="H1302" s="87">
        <f t="shared" si="244"/>
        <v>20</v>
      </c>
      <c r="I1302" s="88">
        <f t="array" ref="I1302">INDEX(ราคาที่ดิน!$B:$C,MATCH($C1302,ราคาที่ดิน!$A:$A,0),MATCH($B1302,ราคาที่ดิน!$B$1:$C$1,0))</f>
        <v>1000</v>
      </c>
      <c r="J1302" s="88">
        <f t="shared" si="245"/>
        <v>20000</v>
      </c>
      <c r="K1302" s="86"/>
      <c r="L1302" s="89"/>
      <c r="M1302" s="90"/>
      <c r="N1302" s="90"/>
      <c r="O1302" s="91"/>
      <c r="P1302" s="86">
        <v>100</v>
      </c>
      <c r="Q1302" s="92">
        <f t="array" ref="Q1302">INDEX(ราคาสิ่งปลูกสร้าง!$D$6:$CC$47,MATCH($L1302,ราคาสิ่งปลูกสร้าง!$B$6:$B$45,0),MATCH($O$4,ราคาสิ่งปลูกสร้าง!$D$5:$CC$5,0))</f>
        <v>0</v>
      </c>
      <c r="R1302" s="92">
        <f t="shared" si="247"/>
        <v>0</v>
      </c>
      <c r="S1302" s="90">
        <v>0</v>
      </c>
      <c r="T1302" s="90">
        <f t="array" ref="T1302">INDEX(ค่าเสื่อมสิ่งปลูกสร้าง!$A$5:$D$105,MATCH($S1302,ค่าเสื่อมสิ่งปลูกสร้าง!$A$5:$A$105,0),MATCH($M1302,ค่าเสื่อมสิ่งปลูกสร้าง!$A$3:$D$3))</f>
        <v>0</v>
      </c>
      <c r="U1302" s="92">
        <f t="shared" si="246"/>
        <v>0</v>
      </c>
      <c r="V1302" s="93">
        <f t="shared" si="248"/>
        <v>20000</v>
      </c>
      <c r="W1302" s="93">
        <f t="shared" si="249"/>
        <v>20000</v>
      </c>
      <c r="X1302" s="93">
        <v>0</v>
      </c>
      <c r="Y1302" s="93">
        <f t="shared" si="250"/>
        <v>20000</v>
      </c>
      <c r="Z1302" s="86">
        <v>0</v>
      </c>
      <c r="AA1302" s="94">
        <f t="shared" si="251"/>
        <v>0</v>
      </c>
      <c r="AB1302" s="95"/>
      <c r="AC1302" s="96" t="s">
        <v>1286</v>
      </c>
      <c r="AD1302" s="96" t="s">
        <v>1287</v>
      </c>
    </row>
    <row r="1303" spans="1:30" s="70" customFormat="1" ht="24" customHeight="1" x14ac:dyDescent="0.55000000000000004">
      <c r="A1303" s="86">
        <v>995</v>
      </c>
      <c r="B1303" s="86" t="s">
        <v>28</v>
      </c>
      <c r="C1303" s="86">
        <v>13784</v>
      </c>
      <c r="D1303" s="86">
        <v>0</v>
      </c>
      <c r="E1303" s="86">
        <v>0</v>
      </c>
      <c r="F1303" s="86">
        <v>20</v>
      </c>
      <c r="G1303" s="86">
        <v>1</v>
      </c>
      <c r="H1303" s="87">
        <f t="shared" si="244"/>
        <v>20</v>
      </c>
      <c r="I1303" s="88">
        <f t="array" ref="I1303">INDEX(ราคาที่ดิน!$B:$C,MATCH($C1303,ราคาที่ดิน!$A:$A,0),MATCH($B1303,ราคาที่ดิน!$B$1:$C$1,0))</f>
        <v>1000</v>
      </c>
      <c r="J1303" s="88">
        <f t="shared" si="245"/>
        <v>20000</v>
      </c>
      <c r="K1303" s="86"/>
      <c r="L1303" s="89"/>
      <c r="M1303" s="90"/>
      <c r="N1303" s="90"/>
      <c r="O1303" s="91"/>
      <c r="P1303" s="86">
        <v>100</v>
      </c>
      <c r="Q1303" s="92">
        <f t="array" ref="Q1303">INDEX(ราคาสิ่งปลูกสร้าง!$D$6:$CC$47,MATCH($L1303,ราคาสิ่งปลูกสร้าง!$B$6:$B$45,0),MATCH($O$4,ราคาสิ่งปลูกสร้าง!$D$5:$CC$5,0))</f>
        <v>0</v>
      </c>
      <c r="R1303" s="92">
        <f t="shared" si="247"/>
        <v>0</v>
      </c>
      <c r="S1303" s="90">
        <v>0</v>
      </c>
      <c r="T1303" s="90">
        <f t="array" ref="T1303">INDEX(ค่าเสื่อมสิ่งปลูกสร้าง!$A$5:$D$105,MATCH($S1303,ค่าเสื่อมสิ่งปลูกสร้าง!$A$5:$A$105,0),MATCH($M1303,ค่าเสื่อมสิ่งปลูกสร้าง!$A$3:$D$3))</f>
        <v>0</v>
      </c>
      <c r="U1303" s="92">
        <f t="shared" si="246"/>
        <v>0</v>
      </c>
      <c r="V1303" s="93">
        <f t="shared" si="248"/>
        <v>20000</v>
      </c>
      <c r="W1303" s="93">
        <f t="shared" si="249"/>
        <v>20000</v>
      </c>
      <c r="X1303" s="93">
        <v>0</v>
      </c>
      <c r="Y1303" s="93">
        <f t="shared" si="250"/>
        <v>20000</v>
      </c>
      <c r="Z1303" s="86">
        <v>0</v>
      </c>
      <c r="AA1303" s="94">
        <f t="shared" si="251"/>
        <v>0</v>
      </c>
      <c r="AB1303" s="95"/>
      <c r="AC1303" s="96" t="s">
        <v>1288</v>
      </c>
      <c r="AD1303" s="96" t="s">
        <v>1289</v>
      </c>
    </row>
    <row r="1304" spans="1:30" s="70" customFormat="1" ht="24" customHeight="1" x14ac:dyDescent="0.55000000000000004">
      <c r="A1304" s="86">
        <v>996</v>
      </c>
      <c r="B1304" s="86" t="s">
        <v>28</v>
      </c>
      <c r="C1304" s="86">
        <v>13785</v>
      </c>
      <c r="D1304" s="86">
        <v>0</v>
      </c>
      <c r="E1304" s="86">
        <v>0</v>
      </c>
      <c r="F1304" s="86">
        <v>20</v>
      </c>
      <c r="G1304" s="86">
        <v>1</v>
      </c>
      <c r="H1304" s="87">
        <f t="shared" si="244"/>
        <v>20</v>
      </c>
      <c r="I1304" s="88">
        <f t="array" ref="I1304">INDEX(ราคาที่ดิน!$B:$C,MATCH($C1304,ราคาที่ดิน!$A:$A,0),MATCH($B1304,ราคาที่ดิน!$B$1:$C$1,0))</f>
        <v>1000</v>
      </c>
      <c r="J1304" s="88">
        <f t="shared" si="245"/>
        <v>20000</v>
      </c>
      <c r="K1304" s="86"/>
      <c r="L1304" s="89"/>
      <c r="M1304" s="90"/>
      <c r="N1304" s="90"/>
      <c r="O1304" s="91"/>
      <c r="P1304" s="86">
        <v>100</v>
      </c>
      <c r="Q1304" s="92">
        <f t="array" ref="Q1304">INDEX(ราคาสิ่งปลูกสร้าง!$D$6:$CC$47,MATCH($L1304,ราคาสิ่งปลูกสร้าง!$B$6:$B$45,0),MATCH($O$4,ราคาสิ่งปลูกสร้าง!$D$5:$CC$5,0))</f>
        <v>0</v>
      </c>
      <c r="R1304" s="92">
        <f t="shared" si="247"/>
        <v>0</v>
      </c>
      <c r="S1304" s="90">
        <v>0</v>
      </c>
      <c r="T1304" s="90">
        <f t="array" ref="T1304">INDEX(ค่าเสื่อมสิ่งปลูกสร้าง!$A$5:$D$105,MATCH($S1304,ค่าเสื่อมสิ่งปลูกสร้าง!$A$5:$A$105,0),MATCH($M1304,ค่าเสื่อมสิ่งปลูกสร้าง!$A$3:$D$3))</f>
        <v>0</v>
      </c>
      <c r="U1304" s="92">
        <f t="shared" si="246"/>
        <v>0</v>
      </c>
      <c r="V1304" s="93">
        <f t="shared" si="248"/>
        <v>20000</v>
      </c>
      <c r="W1304" s="93">
        <f t="shared" si="249"/>
        <v>20000</v>
      </c>
      <c r="X1304" s="93">
        <v>0</v>
      </c>
      <c r="Y1304" s="93">
        <f t="shared" si="250"/>
        <v>20000</v>
      </c>
      <c r="Z1304" s="86">
        <v>0</v>
      </c>
      <c r="AA1304" s="94">
        <f t="shared" si="251"/>
        <v>0</v>
      </c>
      <c r="AB1304" s="95"/>
      <c r="AC1304" s="96" t="s">
        <v>531</v>
      </c>
      <c r="AD1304" s="96" t="s">
        <v>532</v>
      </c>
    </row>
    <row r="1305" spans="1:30" s="70" customFormat="1" ht="24" customHeight="1" x14ac:dyDescent="0.55000000000000004">
      <c r="A1305" s="86">
        <v>997</v>
      </c>
      <c r="B1305" s="86" t="s">
        <v>28</v>
      </c>
      <c r="C1305" s="86">
        <v>13786</v>
      </c>
      <c r="D1305" s="86">
        <v>0</v>
      </c>
      <c r="E1305" s="86">
        <v>0</v>
      </c>
      <c r="F1305" s="86">
        <v>25</v>
      </c>
      <c r="G1305" s="86">
        <v>1</v>
      </c>
      <c r="H1305" s="87">
        <f t="shared" si="244"/>
        <v>25</v>
      </c>
      <c r="I1305" s="88">
        <f t="array" ref="I1305">INDEX(ราคาที่ดิน!$B:$C,MATCH($C1305,ราคาที่ดิน!$A:$A,0),MATCH($B1305,ราคาที่ดิน!$B$1:$C$1,0))</f>
        <v>1000</v>
      </c>
      <c r="J1305" s="88">
        <f t="shared" si="245"/>
        <v>25000</v>
      </c>
      <c r="K1305" s="86"/>
      <c r="L1305" s="89"/>
      <c r="M1305" s="90"/>
      <c r="N1305" s="90"/>
      <c r="O1305" s="91"/>
      <c r="P1305" s="86">
        <v>100</v>
      </c>
      <c r="Q1305" s="92">
        <f t="array" ref="Q1305">INDEX(ราคาสิ่งปลูกสร้าง!$D$6:$CC$47,MATCH($L1305,ราคาสิ่งปลูกสร้าง!$B$6:$B$45,0),MATCH($O$4,ราคาสิ่งปลูกสร้าง!$D$5:$CC$5,0))</f>
        <v>0</v>
      </c>
      <c r="R1305" s="92">
        <f t="shared" si="247"/>
        <v>0</v>
      </c>
      <c r="S1305" s="90">
        <v>0</v>
      </c>
      <c r="T1305" s="90">
        <f t="array" ref="T1305">INDEX(ค่าเสื่อมสิ่งปลูกสร้าง!$A$5:$D$105,MATCH($S1305,ค่าเสื่อมสิ่งปลูกสร้าง!$A$5:$A$105,0),MATCH($M1305,ค่าเสื่อมสิ่งปลูกสร้าง!$A$3:$D$3))</f>
        <v>0</v>
      </c>
      <c r="U1305" s="92">
        <f t="shared" si="246"/>
        <v>0</v>
      </c>
      <c r="V1305" s="93">
        <f t="shared" si="248"/>
        <v>25000</v>
      </c>
      <c r="W1305" s="93">
        <f t="shared" si="249"/>
        <v>25000</v>
      </c>
      <c r="X1305" s="93">
        <v>0</v>
      </c>
      <c r="Y1305" s="93">
        <f t="shared" si="250"/>
        <v>25000</v>
      </c>
      <c r="Z1305" s="86">
        <v>0</v>
      </c>
      <c r="AA1305" s="94">
        <f t="shared" si="251"/>
        <v>0</v>
      </c>
      <c r="AB1305" s="95"/>
      <c r="AC1305" s="96" t="s">
        <v>1290</v>
      </c>
      <c r="AD1305" s="96" t="s">
        <v>1291</v>
      </c>
    </row>
    <row r="1306" spans="1:30" s="70" customFormat="1" ht="24" customHeight="1" x14ac:dyDescent="0.55000000000000004">
      <c r="A1306" s="86">
        <v>998</v>
      </c>
      <c r="B1306" s="86" t="s">
        <v>28</v>
      </c>
      <c r="C1306" s="86">
        <v>13844</v>
      </c>
      <c r="D1306" s="86">
        <v>0</v>
      </c>
      <c r="E1306" s="86">
        <v>0</v>
      </c>
      <c r="F1306" s="86">
        <v>14</v>
      </c>
      <c r="G1306" s="86">
        <v>1</v>
      </c>
      <c r="H1306" s="87">
        <f t="shared" si="244"/>
        <v>14</v>
      </c>
      <c r="I1306" s="88">
        <f t="array" ref="I1306">INDEX(ราคาที่ดิน!$B:$C,MATCH($C1306,ราคาที่ดิน!$A:$A,0),MATCH($B1306,ราคาที่ดิน!$B$1:$C$1,0))</f>
        <v>800</v>
      </c>
      <c r="J1306" s="88">
        <f t="shared" si="245"/>
        <v>11200</v>
      </c>
      <c r="K1306" s="86"/>
      <c r="L1306" s="89"/>
      <c r="M1306" s="90"/>
      <c r="N1306" s="90"/>
      <c r="O1306" s="91"/>
      <c r="P1306" s="86">
        <v>100</v>
      </c>
      <c r="Q1306" s="92">
        <f t="array" ref="Q1306">INDEX(ราคาสิ่งปลูกสร้าง!$D$6:$CC$47,MATCH($L1306,ราคาสิ่งปลูกสร้าง!$B$6:$B$45,0),MATCH($O$4,ราคาสิ่งปลูกสร้าง!$D$5:$CC$5,0))</f>
        <v>0</v>
      </c>
      <c r="R1306" s="92">
        <f t="shared" si="247"/>
        <v>0</v>
      </c>
      <c r="S1306" s="90">
        <v>0</v>
      </c>
      <c r="T1306" s="90">
        <f t="array" ref="T1306">INDEX(ค่าเสื่อมสิ่งปลูกสร้าง!$A$5:$D$105,MATCH($S1306,ค่าเสื่อมสิ่งปลูกสร้าง!$A$5:$A$105,0),MATCH($M1306,ค่าเสื่อมสิ่งปลูกสร้าง!$A$3:$D$3))</f>
        <v>0</v>
      </c>
      <c r="U1306" s="92">
        <f t="shared" si="246"/>
        <v>0</v>
      </c>
      <c r="V1306" s="93">
        <f t="shared" si="248"/>
        <v>11200</v>
      </c>
      <c r="W1306" s="93">
        <f t="shared" si="249"/>
        <v>11200</v>
      </c>
      <c r="X1306" s="93">
        <v>0</v>
      </c>
      <c r="Y1306" s="93">
        <f t="shared" si="250"/>
        <v>11200</v>
      </c>
      <c r="Z1306" s="86">
        <v>0</v>
      </c>
      <c r="AA1306" s="94">
        <f t="shared" si="251"/>
        <v>0</v>
      </c>
      <c r="AB1306" s="95"/>
      <c r="AC1306" s="96" t="s">
        <v>1009</v>
      </c>
      <c r="AD1306" s="96" t="s">
        <v>1010</v>
      </c>
    </row>
    <row r="1307" spans="1:30" s="70" customFormat="1" ht="24" customHeight="1" x14ac:dyDescent="0.55000000000000004">
      <c r="A1307" s="86">
        <v>999</v>
      </c>
      <c r="B1307" s="86" t="s">
        <v>28</v>
      </c>
      <c r="C1307" s="86">
        <v>13939</v>
      </c>
      <c r="D1307" s="86">
        <v>0</v>
      </c>
      <c r="E1307" s="86">
        <v>1</v>
      </c>
      <c r="F1307" s="86">
        <v>53</v>
      </c>
      <c r="G1307" s="86">
        <v>1</v>
      </c>
      <c r="H1307" s="87">
        <f t="shared" si="244"/>
        <v>153</v>
      </c>
      <c r="I1307" s="88">
        <f t="array" ref="I1307">INDEX(ราคาที่ดิน!$B:$C,MATCH($C1307,ราคาที่ดิน!$A:$A,0),MATCH($B1307,ราคาที่ดิน!$B$1:$C$1,0))</f>
        <v>480</v>
      </c>
      <c r="J1307" s="88">
        <f t="shared" si="245"/>
        <v>73440</v>
      </c>
      <c r="K1307" s="86"/>
      <c r="L1307" s="89"/>
      <c r="M1307" s="90"/>
      <c r="N1307" s="90"/>
      <c r="O1307" s="91"/>
      <c r="P1307" s="86">
        <v>100</v>
      </c>
      <c r="Q1307" s="92">
        <f t="array" ref="Q1307">INDEX(ราคาสิ่งปลูกสร้าง!$D$6:$CC$47,MATCH($L1307,ราคาสิ่งปลูกสร้าง!$B$6:$B$45,0),MATCH($O$4,ราคาสิ่งปลูกสร้าง!$D$5:$CC$5,0))</f>
        <v>0</v>
      </c>
      <c r="R1307" s="92">
        <f t="shared" si="247"/>
        <v>0</v>
      </c>
      <c r="S1307" s="90">
        <v>0</v>
      </c>
      <c r="T1307" s="90">
        <f t="array" ref="T1307">INDEX(ค่าเสื่อมสิ่งปลูกสร้าง!$A$5:$D$105,MATCH($S1307,ค่าเสื่อมสิ่งปลูกสร้าง!$A$5:$A$105,0),MATCH($M1307,ค่าเสื่อมสิ่งปลูกสร้าง!$A$3:$D$3))</f>
        <v>0</v>
      </c>
      <c r="U1307" s="92">
        <f t="shared" si="246"/>
        <v>0</v>
      </c>
      <c r="V1307" s="93">
        <f t="shared" si="248"/>
        <v>73440</v>
      </c>
      <c r="W1307" s="93">
        <f t="shared" si="249"/>
        <v>73440</v>
      </c>
      <c r="X1307" s="93">
        <v>0</v>
      </c>
      <c r="Y1307" s="93">
        <f t="shared" si="250"/>
        <v>73440</v>
      </c>
      <c r="Z1307" s="86">
        <v>0</v>
      </c>
      <c r="AA1307" s="94">
        <f t="shared" si="251"/>
        <v>0</v>
      </c>
      <c r="AB1307" s="95"/>
      <c r="AC1307" s="96" t="s">
        <v>1292</v>
      </c>
      <c r="AD1307" s="96" t="s">
        <v>1293</v>
      </c>
    </row>
    <row r="1308" spans="1:30" s="70" customFormat="1" ht="24" customHeight="1" x14ac:dyDescent="0.55000000000000004">
      <c r="A1308" s="86">
        <v>1000</v>
      </c>
      <c r="B1308" s="86" t="s">
        <v>28</v>
      </c>
      <c r="C1308" s="86">
        <v>13940</v>
      </c>
      <c r="D1308" s="86">
        <v>0</v>
      </c>
      <c r="E1308" s="86">
        <v>1</v>
      </c>
      <c r="F1308" s="86">
        <v>36</v>
      </c>
      <c r="G1308" s="86">
        <v>1</v>
      </c>
      <c r="H1308" s="87">
        <f t="shared" si="244"/>
        <v>136</v>
      </c>
      <c r="I1308" s="88">
        <f t="array" ref="I1308">INDEX(ราคาที่ดิน!$B:$C,MATCH($C1308,ราคาที่ดิน!$A:$A,0),MATCH($B1308,ราคาที่ดิน!$B$1:$C$1,0))</f>
        <v>480</v>
      </c>
      <c r="J1308" s="88">
        <f t="shared" si="245"/>
        <v>65280</v>
      </c>
      <c r="K1308" s="86"/>
      <c r="L1308" s="89"/>
      <c r="M1308" s="90"/>
      <c r="N1308" s="90"/>
      <c r="O1308" s="91"/>
      <c r="P1308" s="86">
        <v>100</v>
      </c>
      <c r="Q1308" s="92">
        <f t="array" ref="Q1308">INDEX(ราคาสิ่งปลูกสร้าง!$D$6:$CC$47,MATCH($L1308,ราคาสิ่งปลูกสร้าง!$B$6:$B$45,0),MATCH($O$4,ราคาสิ่งปลูกสร้าง!$D$5:$CC$5,0))</f>
        <v>0</v>
      </c>
      <c r="R1308" s="92">
        <f t="shared" si="247"/>
        <v>0</v>
      </c>
      <c r="S1308" s="90">
        <v>0</v>
      </c>
      <c r="T1308" s="90">
        <f t="array" ref="T1308">INDEX(ค่าเสื่อมสิ่งปลูกสร้าง!$A$5:$D$105,MATCH($S1308,ค่าเสื่อมสิ่งปลูกสร้าง!$A$5:$A$105,0),MATCH($M1308,ค่าเสื่อมสิ่งปลูกสร้าง!$A$3:$D$3))</f>
        <v>0</v>
      </c>
      <c r="U1308" s="92">
        <f t="shared" si="246"/>
        <v>0</v>
      </c>
      <c r="V1308" s="93">
        <f t="shared" si="248"/>
        <v>65280</v>
      </c>
      <c r="W1308" s="93">
        <f t="shared" si="249"/>
        <v>65280</v>
      </c>
      <c r="X1308" s="93">
        <v>0</v>
      </c>
      <c r="Y1308" s="93">
        <f t="shared" si="250"/>
        <v>65280</v>
      </c>
      <c r="Z1308" s="86">
        <v>0</v>
      </c>
      <c r="AA1308" s="94">
        <f t="shared" si="251"/>
        <v>0</v>
      </c>
      <c r="AB1308" s="95"/>
      <c r="AC1308" s="96" t="s">
        <v>1294</v>
      </c>
      <c r="AD1308" s="96" t="s">
        <v>1295</v>
      </c>
    </row>
    <row r="1309" spans="1:30" s="70" customFormat="1" ht="24" customHeight="1" x14ac:dyDescent="0.55000000000000004">
      <c r="A1309" s="86">
        <v>1001</v>
      </c>
      <c r="B1309" s="86" t="s">
        <v>28</v>
      </c>
      <c r="C1309" s="86">
        <v>13941</v>
      </c>
      <c r="D1309" s="86">
        <v>0</v>
      </c>
      <c r="E1309" s="86">
        <v>2</v>
      </c>
      <c r="F1309" s="86">
        <v>3</v>
      </c>
      <c r="G1309" s="86">
        <v>1</v>
      </c>
      <c r="H1309" s="87">
        <f t="shared" si="244"/>
        <v>203</v>
      </c>
      <c r="I1309" s="88">
        <f t="array" ref="I1309">INDEX(ราคาที่ดิน!$B:$C,MATCH($C1309,ราคาที่ดิน!$A:$A,0),MATCH($B1309,ราคาที่ดิน!$B$1:$C$1,0))</f>
        <v>550</v>
      </c>
      <c r="J1309" s="88">
        <f t="shared" si="245"/>
        <v>111650</v>
      </c>
      <c r="K1309" s="86"/>
      <c r="L1309" s="89"/>
      <c r="M1309" s="90"/>
      <c r="N1309" s="90"/>
      <c r="O1309" s="91"/>
      <c r="P1309" s="86">
        <v>100</v>
      </c>
      <c r="Q1309" s="92">
        <f t="array" ref="Q1309">INDEX(ราคาสิ่งปลูกสร้าง!$D$6:$CC$47,MATCH($L1309,ราคาสิ่งปลูกสร้าง!$B$6:$B$45,0),MATCH($O$4,ราคาสิ่งปลูกสร้าง!$D$5:$CC$5,0))</f>
        <v>0</v>
      </c>
      <c r="R1309" s="92">
        <f t="shared" si="247"/>
        <v>0</v>
      </c>
      <c r="S1309" s="90">
        <v>0</v>
      </c>
      <c r="T1309" s="90">
        <f t="array" ref="T1309">INDEX(ค่าเสื่อมสิ่งปลูกสร้าง!$A$5:$D$105,MATCH($S1309,ค่าเสื่อมสิ่งปลูกสร้าง!$A$5:$A$105,0),MATCH($M1309,ค่าเสื่อมสิ่งปลูกสร้าง!$A$3:$D$3))</f>
        <v>0</v>
      </c>
      <c r="U1309" s="92">
        <f t="shared" si="246"/>
        <v>0</v>
      </c>
      <c r="V1309" s="93">
        <f t="shared" si="248"/>
        <v>111650</v>
      </c>
      <c r="W1309" s="93">
        <f t="shared" si="249"/>
        <v>111650</v>
      </c>
      <c r="X1309" s="93">
        <v>0</v>
      </c>
      <c r="Y1309" s="93">
        <f t="shared" si="250"/>
        <v>111650</v>
      </c>
      <c r="Z1309" s="86">
        <v>0</v>
      </c>
      <c r="AA1309" s="94">
        <f t="shared" si="251"/>
        <v>0</v>
      </c>
      <c r="AB1309" s="95"/>
      <c r="AC1309" s="96" t="s">
        <v>1296</v>
      </c>
      <c r="AD1309" s="96" t="s">
        <v>1297</v>
      </c>
    </row>
    <row r="1310" spans="1:30" s="70" customFormat="1" ht="24" customHeight="1" x14ac:dyDescent="0.55000000000000004">
      <c r="A1310" s="86">
        <v>1002</v>
      </c>
      <c r="B1310" s="86" t="s">
        <v>28</v>
      </c>
      <c r="C1310" s="86">
        <v>13942</v>
      </c>
      <c r="D1310" s="86">
        <v>0</v>
      </c>
      <c r="E1310" s="86">
        <v>1</v>
      </c>
      <c r="F1310" s="86">
        <v>28</v>
      </c>
      <c r="G1310" s="86">
        <v>1</v>
      </c>
      <c r="H1310" s="87">
        <f t="shared" si="244"/>
        <v>128</v>
      </c>
      <c r="I1310" s="88">
        <f t="array" ref="I1310">INDEX(ราคาที่ดิน!$B:$C,MATCH($C1310,ราคาที่ดิน!$A:$A,0),MATCH($B1310,ราคาที่ดิน!$B$1:$C$1,0))</f>
        <v>550</v>
      </c>
      <c r="J1310" s="88">
        <f t="shared" si="245"/>
        <v>70400</v>
      </c>
      <c r="K1310" s="86"/>
      <c r="L1310" s="89"/>
      <c r="M1310" s="90"/>
      <c r="N1310" s="90"/>
      <c r="O1310" s="91"/>
      <c r="P1310" s="86">
        <v>100</v>
      </c>
      <c r="Q1310" s="92">
        <f t="array" ref="Q1310">INDEX(ราคาสิ่งปลูกสร้าง!$D$6:$CC$47,MATCH($L1310,ราคาสิ่งปลูกสร้าง!$B$6:$B$45,0),MATCH($O$4,ราคาสิ่งปลูกสร้าง!$D$5:$CC$5,0))</f>
        <v>0</v>
      </c>
      <c r="R1310" s="92">
        <f t="shared" si="247"/>
        <v>0</v>
      </c>
      <c r="S1310" s="90">
        <v>0</v>
      </c>
      <c r="T1310" s="90">
        <f t="array" ref="T1310">INDEX(ค่าเสื่อมสิ่งปลูกสร้าง!$A$5:$D$105,MATCH($S1310,ค่าเสื่อมสิ่งปลูกสร้าง!$A$5:$A$105,0),MATCH($M1310,ค่าเสื่อมสิ่งปลูกสร้าง!$A$3:$D$3))</f>
        <v>0</v>
      </c>
      <c r="U1310" s="92">
        <f t="shared" si="246"/>
        <v>0</v>
      </c>
      <c r="V1310" s="93">
        <f t="shared" si="248"/>
        <v>70400</v>
      </c>
      <c r="W1310" s="93">
        <f t="shared" si="249"/>
        <v>70400</v>
      </c>
      <c r="X1310" s="93">
        <v>0</v>
      </c>
      <c r="Y1310" s="93">
        <f t="shared" si="250"/>
        <v>70400</v>
      </c>
      <c r="Z1310" s="86">
        <v>0</v>
      </c>
      <c r="AA1310" s="94">
        <f t="shared" si="251"/>
        <v>0</v>
      </c>
      <c r="AB1310" s="95"/>
      <c r="AC1310" s="96" t="s">
        <v>1298</v>
      </c>
      <c r="AD1310" s="96" t="s">
        <v>1297</v>
      </c>
    </row>
    <row r="1311" spans="1:30" s="70" customFormat="1" ht="24" customHeight="1" x14ac:dyDescent="0.55000000000000004">
      <c r="A1311" s="86">
        <v>1003</v>
      </c>
      <c r="B1311" s="86" t="s">
        <v>28</v>
      </c>
      <c r="C1311" s="86">
        <v>13946</v>
      </c>
      <c r="D1311" s="86">
        <v>9</v>
      </c>
      <c r="E1311" s="86">
        <v>1</v>
      </c>
      <c r="F1311" s="86">
        <v>39</v>
      </c>
      <c r="G1311" s="86">
        <v>3</v>
      </c>
      <c r="H1311" s="87">
        <f t="shared" si="244"/>
        <v>3739</v>
      </c>
      <c r="I1311" s="88">
        <f t="array" ref="I1311">INDEX(ราคาที่ดิน!$B:$C,MATCH($C1311,ราคาที่ดิน!$A:$A,0),MATCH($B1311,ราคาที่ดิน!$B$1:$C$1,0))</f>
        <v>300</v>
      </c>
      <c r="J1311" s="88">
        <f t="shared" si="245"/>
        <v>1121700</v>
      </c>
      <c r="K1311" s="86"/>
      <c r="L1311" s="89"/>
      <c r="M1311" s="90"/>
      <c r="N1311" s="90"/>
      <c r="O1311" s="91"/>
      <c r="P1311" s="86">
        <v>100</v>
      </c>
      <c r="Q1311" s="92">
        <f t="array" ref="Q1311">INDEX(ราคาสิ่งปลูกสร้าง!$D$6:$CC$47,MATCH($L1311,ราคาสิ่งปลูกสร้าง!$B$6:$B$45,0),MATCH($O$4,ราคาสิ่งปลูกสร้าง!$D$5:$CC$5,0))</f>
        <v>0</v>
      </c>
      <c r="R1311" s="92">
        <f t="shared" si="247"/>
        <v>0</v>
      </c>
      <c r="S1311" s="90">
        <v>0</v>
      </c>
      <c r="T1311" s="90">
        <f t="array" ref="T1311">INDEX(ค่าเสื่อมสิ่งปลูกสร้าง!$A$5:$D$105,MATCH($S1311,ค่าเสื่อมสิ่งปลูกสร้าง!$A$5:$A$105,0),MATCH($M1311,ค่าเสื่อมสิ่งปลูกสร้าง!$A$3:$D$3))</f>
        <v>0</v>
      </c>
      <c r="U1311" s="92">
        <f t="shared" si="246"/>
        <v>0</v>
      </c>
      <c r="V1311" s="93">
        <f t="shared" si="248"/>
        <v>1121700</v>
      </c>
      <c r="W1311" s="93">
        <f t="shared" si="249"/>
        <v>1121700</v>
      </c>
      <c r="X1311" s="93">
        <v>0</v>
      </c>
      <c r="Y1311" s="93">
        <f t="shared" si="250"/>
        <v>1121700</v>
      </c>
      <c r="Z1311" s="86">
        <v>0.3</v>
      </c>
      <c r="AA1311" s="94">
        <f t="shared" si="251"/>
        <v>3365.1</v>
      </c>
      <c r="AB1311" s="95"/>
      <c r="AC1311" s="96" t="s">
        <v>6872</v>
      </c>
      <c r="AD1311" s="96" t="s">
        <v>49</v>
      </c>
    </row>
    <row r="1312" spans="1:30" s="70" customFormat="1" ht="24" customHeight="1" x14ac:dyDescent="0.55000000000000004">
      <c r="A1312" s="86">
        <v>1004</v>
      </c>
      <c r="B1312" s="86" t="s">
        <v>28</v>
      </c>
      <c r="C1312" s="86">
        <v>13968</v>
      </c>
      <c r="D1312" s="86">
        <v>0</v>
      </c>
      <c r="E1312" s="86">
        <v>0</v>
      </c>
      <c r="F1312" s="86">
        <v>17</v>
      </c>
      <c r="G1312" s="86">
        <v>1</v>
      </c>
      <c r="H1312" s="87">
        <f t="shared" si="244"/>
        <v>17</v>
      </c>
      <c r="I1312" s="88">
        <f t="array" ref="I1312">INDEX(ราคาที่ดิน!$B:$C,MATCH($C1312,ราคาที่ดิน!$A:$A,0),MATCH($B1312,ราคาที่ดิน!$B$1:$C$1,0))</f>
        <v>1000</v>
      </c>
      <c r="J1312" s="88">
        <f t="shared" si="245"/>
        <v>17000</v>
      </c>
      <c r="K1312" s="86"/>
      <c r="L1312" s="89"/>
      <c r="M1312" s="90"/>
      <c r="N1312" s="90"/>
      <c r="O1312" s="91"/>
      <c r="P1312" s="86">
        <v>100</v>
      </c>
      <c r="Q1312" s="92">
        <f t="array" ref="Q1312">INDEX(ราคาสิ่งปลูกสร้าง!$D$6:$CC$47,MATCH($L1312,ราคาสิ่งปลูกสร้าง!$B$6:$B$45,0),MATCH($O$4,ราคาสิ่งปลูกสร้าง!$D$5:$CC$5,0))</f>
        <v>0</v>
      </c>
      <c r="R1312" s="92">
        <f t="shared" si="247"/>
        <v>0</v>
      </c>
      <c r="S1312" s="90">
        <v>0</v>
      </c>
      <c r="T1312" s="90">
        <f t="array" ref="T1312">INDEX(ค่าเสื่อมสิ่งปลูกสร้าง!$A$5:$D$105,MATCH($S1312,ค่าเสื่อมสิ่งปลูกสร้าง!$A$5:$A$105,0),MATCH($M1312,ค่าเสื่อมสิ่งปลูกสร้าง!$A$3:$D$3))</f>
        <v>0</v>
      </c>
      <c r="U1312" s="92">
        <f t="shared" si="246"/>
        <v>0</v>
      </c>
      <c r="V1312" s="93">
        <f t="shared" si="248"/>
        <v>17000</v>
      </c>
      <c r="W1312" s="93">
        <f t="shared" si="249"/>
        <v>17000</v>
      </c>
      <c r="X1312" s="93">
        <v>0</v>
      </c>
      <c r="Y1312" s="93">
        <f t="shared" si="250"/>
        <v>17000</v>
      </c>
      <c r="Z1312" s="86">
        <v>0</v>
      </c>
      <c r="AA1312" s="94">
        <f t="shared" si="251"/>
        <v>0</v>
      </c>
      <c r="AB1312" s="95"/>
      <c r="AC1312" s="96" t="s">
        <v>1299</v>
      </c>
      <c r="AD1312" s="96" t="s">
        <v>1300</v>
      </c>
    </row>
    <row r="1313" spans="1:30" s="70" customFormat="1" ht="24" customHeight="1" x14ac:dyDescent="0.55000000000000004">
      <c r="A1313" s="86">
        <v>1005</v>
      </c>
      <c r="B1313" s="86" t="s">
        <v>28</v>
      </c>
      <c r="C1313" s="86">
        <v>13969</v>
      </c>
      <c r="D1313" s="86">
        <v>0</v>
      </c>
      <c r="E1313" s="86">
        <v>0</v>
      </c>
      <c r="F1313" s="86">
        <v>23</v>
      </c>
      <c r="G1313" s="86">
        <v>1</v>
      </c>
      <c r="H1313" s="87">
        <f t="shared" si="244"/>
        <v>23</v>
      </c>
      <c r="I1313" s="88">
        <f t="array" ref="I1313">INDEX(ราคาที่ดิน!$B:$C,MATCH($C1313,ราคาที่ดิน!$A:$A,0),MATCH($B1313,ราคาที่ดิน!$B$1:$C$1,0))</f>
        <v>1000</v>
      </c>
      <c r="J1313" s="88">
        <f t="shared" si="245"/>
        <v>23000</v>
      </c>
      <c r="K1313" s="86"/>
      <c r="L1313" s="89"/>
      <c r="M1313" s="90"/>
      <c r="N1313" s="90"/>
      <c r="O1313" s="91"/>
      <c r="P1313" s="86">
        <v>100</v>
      </c>
      <c r="Q1313" s="92">
        <f t="array" ref="Q1313">INDEX(ราคาสิ่งปลูกสร้าง!$D$6:$CC$47,MATCH($L1313,ราคาสิ่งปลูกสร้าง!$B$6:$B$45,0),MATCH($O$4,ราคาสิ่งปลูกสร้าง!$D$5:$CC$5,0))</f>
        <v>0</v>
      </c>
      <c r="R1313" s="92">
        <f t="shared" si="247"/>
        <v>0</v>
      </c>
      <c r="S1313" s="90">
        <v>0</v>
      </c>
      <c r="T1313" s="90">
        <f t="array" ref="T1313">INDEX(ค่าเสื่อมสิ่งปลูกสร้าง!$A$5:$D$105,MATCH($S1313,ค่าเสื่อมสิ่งปลูกสร้าง!$A$5:$A$105,0),MATCH($M1313,ค่าเสื่อมสิ่งปลูกสร้าง!$A$3:$D$3))</f>
        <v>0</v>
      </c>
      <c r="U1313" s="92">
        <f t="shared" si="246"/>
        <v>0</v>
      </c>
      <c r="V1313" s="93">
        <f t="shared" si="248"/>
        <v>23000</v>
      </c>
      <c r="W1313" s="93">
        <f t="shared" si="249"/>
        <v>23000</v>
      </c>
      <c r="X1313" s="93">
        <v>0</v>
      </c>
      <c r="Y1313" s="93">
        <f t="shared" si="250"/>
        <v>23000</v>
      </c>
      <c r="Z1313" s="86">
        <v>0</v>
      </c>
      <c r="AA1313" s="94">
        <f t="shared" si="251"/>
        <v>0</v>
      </c>
      <c r="AB1313" s="95"/>
      <c r="AC1313" s="96" t="s">
        <v>1301</v>
      </c>
      <c r="AD1313" s="96" t="s">
        <v>1302</v>
      </c>
    </row>
    <row r="1314" spans="1:30" s="70" customFormat="1" ht="24" customHeight="1" x14ac:dyDescent="0.55000000000000004">
      <c r="A1314" s="86">
        <v>1006</v>
      </c>
      <c r="B1314" s="86" t="s">
        <v>28</v>
      </c>
      <c r="C1314" s="86">
        <v>13970</v>
      </c>
      <c r="D1314" s="86">
        <v>0</v>
      </c>
      <c r="E1314" s="86">
        <v>0</v>
      </c>
      <c r="F1314" s="86">
        <v>32</v>
      </c>
      <c r="G1314" s="86">
        <v>1</v>
      </c>
      <c r="H1314" s="87">
        <f t="shared" si="244"/>
        <v>32</v>
      </c>
      <c r="I1314" s="88">
        <f t="array" ref="I1314">INDEX(ราคาที่ดิน!$B:$C,MATCH($C1314,ราคาที่ดิน!$A:$A,0),MATCH($B1314,ราคาที่ดิน!$B$1:$C$1,0))</f>
        <v>1000</v>
      </c>
      <c r="J1314" s="88">
        <f t="shared" si="245"/>
        <v>32000</v>
      </c>
      <c r="K1314" s="86"/>
      <c r="L1314" s="89"/>
      <c r="M1314" s="90"/>
      <c r="N1314" s="90"/>
      <c r="O1314" s="91"/>
      <c r="P1314" s="86">
        <v>100</v>
      </c>
      <c r="Q1314" s="92">
        <f t="array" ref="Q1314">INDEX(ราคาสิ่งปลูกสร้าง!$D$6:$CC$47,MATCH($L1314,ราคาสิ่งปลูกสร้าง!$B$6:$B$45,0),MATCH($O$4,ราคาสิ่งปลูกสร้าง!$D$5:$CC$5,0))</f>
        <v>0</v>
      </c>
      <c r="R1314" s="92">
        <f t="shared" si="247"/>
        <v>0</v>
      </c>
      <c r="S1314" s="90">
        <v>0</v>
      </c>
      <c r="T1314" s="90">
        <f t="array" ref="T1314">INDEX(ค่าเสื่อมสิ่งปลูกสร้าง!$A$5:$D$105,MATCH($S1314,ค่าเสื่อมสิ่งปลูกสร้าง!$A$5:$A$105,0),MATCH($M1314,ค่าเสื่อมสิ่งปลูกสร้าง!$A$3:$D$3))</f>
        <v>0</v>
      </c>
      <c r="U1314" s="92">
        <f t="shared" si="246"/>
        <v>0</v>
      </c>
      <c r="V1314" s="93">
        <f t="shared" si="248"/>
        <v>32000</v>
      </c>
      <c r="W1314" s="93">
        <f t="shared" si="249"/>
        <v>32000</v>
      </c>
      <c r="X1314" s="93">
        <v>0</v>
      </c>
      <c r="Y1314" s="93">
        <f t="shared" si="250"/>
        <v>32000</v>
      </c>
      <c r="Z1314" s="86">
        <v>0</v>
      </c>
      <c r="AA1314" s="94">
        <f t="shared" si="251"/>
        <v>0</v>
      </c>
      <c r="AB1314" s="95"/>
      <c r="AC1314" s="96" t="s">
        <v>1303</v>
      </c>
      <c r="AD1314" s="96" t="s">
        <v>1304</v>
      </c>
    </row>
    <row r="1315" spans="1:30" s="70" customFormat="1" ht="24" customHeight="1" x14ac:dyDescent="0.55000000000000004">
      <c r="A1315" s="86">
        <v>1007</v>
      </c>
      <c r="B1315" s="86" t="s">
        <v>28</v>
      </c>
      <c r="C1315" s="86">
        <v>13971</v>
      </c>
      <c r="D1315" s="86">
        <v>0</v>
      </c>
      <c r="E1315" s="86">
        <v>0</v>
      </c>
      <c r="F1315" s="86">
        <v>31</v>
      </c>
      <c r="G1315" s="86">
        <v>1</v>
      </c>
      <c r="H1315" s="87">
        <f t="shared" si="244"/>
        <v>31</v>
      </c>
      <c r="I1315" s="88">
        <f t="array" ref="I1315">INDEX(ราคาที่ดิน!$B:$C,MATCH($C1315,ราคาที่ดิน!$A:$A,0),MATCH($B1315,ราคาที่ดิน!$B$1:$C$1,0))</f>
        <v>1000</v>
      </c>
      <c r="J1315" s="88">
        <f t="shared" si="245"/>
        <v>31000</v>
      </c>
      <c r="K1315" s="86"/>
      <c r="L1315" s="89"/>
      <c r="M1315" s="90"/>
      <c r="N1315" s="90"/>
      <c r="O1315" s="91"/>
      <c r="P1315" s="86">
        <v>100</v>
      </c>
      <c r="Q1315" s="92">
        <f t="array" ref="Q1315">INDEX(ราคาสิ่งปลูกสร้าง!$D$6:$CC$47,MATCH($L1315,ราคาสิ่งปลูกสร้าง!$B$6:$B$45,0),MATCH($O$4,ราคาสิ่งปลูกสร้าง!$D$5:$CC$5,0))</f>
        <v>0</v>
      </c>
      <c r="R1315" s="92">
        <f t="shared" si="247"/>
        <v>0</v>
      </c>
      <c r="S1315" s="90">
        <v>0</v>
      </c>
      <c r="T1315" s="90">
        <f t="array" ref="T1315">INDEX(ค่าเสื่อมสิ่งปลูกสร้าง!$A$5:$D$105,MATCH($S1315,ค่าเสื่อมสิ่งปลูกสร้าง!$A$5:$A$105,0),MATCH($M1315,ค่าเสื่อมสิ่งปลูกสร้าง!$A$3:$D$3))</f>
        <v>0</v>
      </c>
      <c r="U1315" s="92">
        <f t="shared" si="246"/>
        <v>0</v>
      </c>
      <c r="V1315" s="93">
        <f t="shared" si="248"/>
        <v>31000</v>
      </c>
      <c r="W1315" s="93">
        <f t="shared" si="249"/>
        <v>31000</v>
      </c>
      <c r="X1315" s="93">
        <v>0</v>
      </c>
      <c r="Y1315" s="93">
        <f t="shared" si="250"/>
        <v>31000</v>
      </c>
      <c r="Z1315" s="86">
        <v>0</v>
      </c>
      <c r="AA1315" s="94">
        <f t="shared" si="251"/>
        <v>0</v>
      </c>
      <c r="AB1315" s="95"/>
      <c r="AC1315" s="96" t="s">
        <v>1305</v>
      </c>
      <c r="AD1315" s="96" t="s">
        <v>1306</v>
      </c>
    </row>
    <row r="1316" spans="1:30" s="70" customFormat="1" ht="24" customHeight="1" x14ac:dyDescent="0.55000000000000004">
      <c r="A1316" s="86">
        <v>1008</v>
      </c>
      <c r="B1316" s="86" t="s">
        <v>28</v>
      </c>
      <c r="C1316" s="86">
        <v>13972</v>
      </c>
      <c r="D1316" s="86">
        <v>0</v>
      </c>
      <c r="E1316" s="86">
        <v>0</v>
      </c>
      <c r="F1316" s="86">
        <v>23</v>
      </c>
      <c r="G1316" s="86">
        <v>1</v>
      </c>
      <c r="H1316" s="87">
        <f t="shared" si="244"/>
        <v>23</v>
      </c>
      <c r="I1316" s="88">
        <f t="array" ref="I1316">INDEX(ราคาที่ดิน!$B:$C,MATCH($C1316,ราคาที่ดิน!$A:$A,0),MATCH($B1316,ราคาที่ดิน!$B$1:$C$1,0))</f>
        <v>1000</v>
      </c>
      <c r="J1316" s="88">
        <f t="shared" si="245"/>
        <v>23000</v>
      </c>
      <c r="K1316" s="86"/>
      <c r="L1316" s="89"/>
      <c r="M1316" s="90"/>
      <c r="N1316" s="90"/>
      <c r="O1316" s="91"/>
      <c r="P1316" s="86">
        <v>100</v>
      </c>
      <c r="Q1316" s="92">
        <f t="array" ref="Q1316">INDEX(ราคาสิ่งปลูกสร้าง!$D$6:$CC$47,MATCH($L1316,ราคาสิ่งปลูกสร้าง!$B$6:$B$45,0),MATCH($O$4,ราคาสิ่งปลูกสร้าง!$D$5:$CC$5,0))</f>
        <v>0</v>
      </c>
      <c r="R1316" s="92">
        <f t="shared" si="247"/>
        <v>0</v>
      </c>
      <c r="S1316" s="90">
        <v>0</v>
      </c>
      <c r="T1316" s="90">
        <f t="array" ref="T1316">INDEX(ค่าเสื่อมสิ่งปลูกสร้าง!$A$5:$D$105,MATCH($S1316,ค่าเสื่อมสิ่งปลูกสร้าง!$A$5:$A$105,0),MATCH($M1316,ค่าเสื่อมสิ่งปลูกสร้าง!$A$3:$D$3))</f>
        <v>0</v>
      </c>
      <c r="U1316" s="92">
        <f t="shared" si="246"/>
        <v>0</v>
      </c>
      <c r="V1316" s="93">
        <f t="shared" si="248"/>
        <v>23000</v>
      </c>
      <c r="W1316" s="93">
        <f t="shared" si="249"/>
        <v>23000</v>
      </c>
      <c r="X1316" s="93">
        <v>0</v>
      </c>
      <c r="Y1316" s="93">
        <f t="shared" si="250"/>
        <v>23000</v>
      </c>
      <c r="Z1316" s="86">
        <v>0</v>
      </c>
      <c r="AA1316" s="94">
        <f t="shared" si="251"/>
        <v>0</v>
      </c>
      <c r="AB1316" s="95"/>
      <c r="AC1316" s="96" t="s">
        <v>1307</v>
      </c>
      <c r="AD1316" s="96" t="s">
        <v>1308</v>
      </c>
    </row>
    <row r="1317" spans="1:30" s="70" customFormat="1" ht="24" customHeight="1" x14ac:dyDescent="0.55000000000000004">
      <c r="A1317" s="86">
        <v>1009</v>
      </c>
      <c r="B1317" s="86" t="s">
        <v>28</v>
      </c>
      <c r="C1317" s="86">
        <v>13973</v>
      </c>
      <c r="D1317" s="86">
        <v>0</v>
      </c>
      <c r="E1317" s="86">
        <v>0</v>
      </c>
      <c r="F1317" s="86">
        <v>23</v>
      </c>
      <c r="G1317" s="86">
        <v>1</v>
      </c>
      <c r="H1317" s="87">
        <f t="shared" si="244"/>
        <v>23</v>
      </c>
      <c r="I1317" s="88">
        <f t="array" ref="I1317">INDEX(ราคาที่ดิน!$B:$C,MATCH($C1317,ราคาที่ดิน!$A:$A,0),MATCH($B1317,ราคาที่ดิน!$B$1:$C$1,0))</f>
        <v>1000</v>
      </c>
      <c r="J1317" s="88">
        <f t="shared" si="245"/>
        <v>23000</v>
      </c>
      <c r="K1317" s="86"/>
      <c r="L1317" s="89"/>
      <c r="M1317" s="90"/>
      <c r="N1317" s="90"/>
      <c r="O1317" s="91"/>
      <c r="P1317" s="86">
        <v>100</v>
      </c>
      <c r="Q1317" s="92">
        <f t="array" ref="Q1317">INDEX(ราคาสิ่งปลูกสร้าง!$D$6:$CC$47,MATCH($L1317,ราคาสิ่งปลูกสร้าง!$B$6:$B$45,0),MATCH($O$4,ราคาสิ่งปลูกสร้าง!$D$5:$CC$5,0))</f>
        <v>0</v>
      </c>
      <c r="R1317" s="92">
        <f t="shared" si="247"/>
        <v>0</v>
      </c>
      <c r="S1317" s="90">
        <v>0</v>
      </c>
      <c r="T1317" s="90">
        <f t="array" ref="T1317">INDEX(ค่าเสื่อมสิ่งปลูกสร้าง!$A$5:$D$105,MATCH($S1317,ค่าเสื่อมสิ่งปลูกสร้าง!$A$5:$A$105,0),MATCH($M1317,ค่าเสื่อมสิ่งปลูกสร้าง!$A$3:$D$3))</f>
        <v>0</v>
      </c>
      <c r="U1317" s="92">
        <f t="shared" si="246"/>
        <v>0</v>
      </c>
      <c r="V1317" s="93">
        <f t="shared" si="248"/>
        <v>23000</v>
      </c>
      <c r="W1317" s="93">
        <f t="shared" si="249"/>
        <v>23000</v>
      </c>
      <c r="X1317" s="93">
        <v>0</v>
      </c>
      <c r="Y1317" s="93">
        <f t="shared" si="250"/>
        <v>23000</v>
      </c>
      <c r="Z1317" s="86">
        <v>0</v>
      </c>
      <c r="AA1317" s="94">
        <f t="shared" si="251"/>
        <v>0</v>
      </c>
      <c r="AB1317" s="95"/>
      <c r="AC1317" s="96" t="s">
        <v>1309</v>
      </c>
      <c r="AD1317" s="96" t="s">
        <v>1310</v>
      </c>
    </row>
    <row r="1318" spans="1:30" s="70" customFormat="1" ht="24" customHeight="1" x14ac:dyDescent="0.55000000000000004">
      <c r="A1318" s="86">
        <v>1010</v>
      </c>
      <c r="B1318" s="86" t="s">
        <v>28</v>
      </c>
      <c r="C1318" s="86">
        <v>13974</v>
      </c>
      <c r="D1318" s="86">
        <v>0</v>
      </c>
      <c r="E1318" s="86">
        <v>0</v>
      </c>
      <c r="F1318" s="86">
        <v>23</v>
      </c>
      <c r="G1318" s="86">
        <v>1</v>
      </c>
      <c r="H1318" s="87">
        <f t="shared" si="244"/>
        <v>23</v>
      </c>
      <c r="I1318" s="88">
        <f t="array" ref="I1318">INDEX(ราคาที่ดิน!$B:$C,MATCH($C1318,ราคาที่ดิน!$A:$A,0),MATCH($B1318,ราคาที่ดิน!$B$1:$C$1,0))</f>
        <v>1000</v>
      </c>
      <c r="J1318" s="88">
        <f t="shared" si="245"/>
        <v>23000</v>
      </c>
      <c r="K1318" s="86"/>
      <c r="L1318" s="89"/>
      <c r="M1318" s="90"/>
      <c r="N1318" s="90"/>
      <c r="O1318" s="91"/>
      <c r="P1318" s="86">
        <v>100</v>
      </c>
      <c r="Q1318" s="92">
        <f t="array" ref="Q1318">INDEX(ราคาสิ่งปลูกสร้าง!$D$6:$CC$47,MATCH($L1318,ราคาสิ่งปลูกสร้าง!$B$6:$B$45,0),MATCH($O$4,ราคาสิ่งปลูกสร้าง!$D$5:$CC$5,0))</f>
        <v>0</v>
      </c>
      <c r="R1318" s="92">
        <f t="shared" si="247"/>
        <v>0</v>
      </c>
      <c r="S1318" s="90">
        <v>0</v>
      </c>
      <c r="T1318" s="90">
        <f t="array" ref="T1318">INDEX(ค่าเสื่อมสิ่งปลูกสร้าง!$A$5:$D$105,MATCH($S1318,ค่าเสื่อมสิ่งปลูกสร้าง!$A$5:$A$105,0),MATCH($M1318,ค่าเสื่อมสิ่งปลูกสร้าง!$A$3:$D$3))</f>
        <v>0</v>
      </c>
      <c r="U1318" s="92">
        <f t="shared" si="246"/>
        <v>0</v>
      </c>
      <c r="V1318" s="93">
        <f t="shared" si="248"/>
        <v>23000</v>
      </c>
      <c r="W1318" s="93">
        <f t="shared" si="249"/>
        <v>23000</v>
      </c>
      <c r="X1318" s="93">
        <v>0</v>
      </c>
      <c r="Y1318" s="93">
        <f t="shared" si="250"/>
        <v>23000</v>
      </c>
      <c r="Z1318" s="86">
        <v>0</v>
      </c>
      <c r="AA1318" s="94">
        <f t="shared" si="251"/>
        <v>0</v>
      </c>
      <c r="AB1318" s="95"/>
      <c r="AC1318" s="96" t="s">
        <v>1311</v>
      </c>
      <c r="AD1318" s="96" t="s">
        <v>1312</v>
      </c>
    </row>
    <row r="1319" spans="1:30" s="70" customFormat="1" ht="24" customHeight="1" x14ac:dyDescent="0.55000000000000004">
      <c r="A1319" s="86">
        <v>1011</v>
      </c>
      <c r="B1319" s="86" t="s">
        <v>28</v>
      </c>
      <c r="C1319" s="86">
        <v>13975</v>
      </c>
      <c r="D1319" s="86">
        <v>0</v>
      </c>
      <c r="E1319" s="86">
        <v>0</v>
      </c>
      <c r="F1319" s="86">
        <v>33</v>
      </c>
      <c r="G1319" s="86">
        <v>1</v>
      </c>
      <c r="H1319" s="87">
        <f t="shared" si="244"/>
        <v>33</v>
      </c>
      <c r="I1319" s="88">
        <f t="array" ref="I1319">INDEX(ราคาที่ดิน!$B:$C,MATCH($C1319,ราคาที่ดิน!$A:$A,0),MATCH($B1319,ราคาที่ดิน!$B$1:$C$1,0))</f>
        <v>1000</v>
      </c>
      <c r="J1319" s="88">
        <f t="shared" si="245"/>
        <v>33000</v>
      </c>
      <c r="K1319" s="86"/>
      <c r="L1319" s="89"/>
      <c r="M1319" s="90"/>
      <c r="N1319" s="90"/>
      <c r="O1319" s="91"/>
      <c r="P1319" s="86">
        <v>100</v>
      </c>
      <c r="Q1319" s="92">
        <f t="array" ref="Q1319">INDEX(ราคาสิ่งปลูกสร้าง!$D$6:$CC$47,MATCH($L1319,ราคาสิ่งปลูกสร้าง!$B$6:$B$45,0),MATCH($O$4,ราคาสิ่งปลูกสร้าง!$D$5:$CC$5,0))</f>
        <v>0</v>
      </c>
      <c r="R1319" s="92">
        <f t="shared" si="247"/>
        <v>0</v>
      </c>
      <c r="S1319" s="90">
        <v>0</v>
      </c>
      <c r="T1319" s="90">
        <f t="array" ref="T1319">INDEX(ค่าเสื่อมสิ่งปลูกสร้าง!$A$5:$D$105,MATCH($S1319,ค่าเสื่อมสิ่งปลูกสร้าง!$A$5:$A$105,0),MATCH($M1319,ค่าเสื่อมสิ่งปลูกสร้าง!$A$3:$D$3))</f>
        <v>0</v>
      </c>
      <c r="U1319" s="92">
        <f t="shared" si="246"/>
        <v>0</v>
      </c>
      <c r="V1319" s="93">
        <f t="shared" si="248"/>
        <v>33000</v>
      </c>
      <c r="W1319" s="93">
        <f t="shared" si="249"/>
        <v>33000</v>
      </c>
      <c r="X1319" s="93">
        <v>0</v>
      </c>
      <c r="Y1319" s="93">
        <f t="shared" si="250"/>
        <v>33000</v>
      </c>
      <c r="Z1319" s="86">
        <v>0</v>
      </c>
      <c r="AA1319" s="94">
        <f t="shared" si="251"/>
        <v>0</v>
      </c>
      <c r="AB1319" s="95"/>
      <c r="AC1319" s="96" t="s">
        <v>1313</v>
      </c>
      <c r="AD1319" s="96" t="s">
        <v>1314</v>
      </c>
    </row>
    <row r="1320" spans="1:30" s="70" customFormat="1" ht="24" customHeight="1" x14ac:dyDescent="0.55000000000000004">
      <c r="A1320" s="86">
        <v>1012</v>
      </c>
      <c r="B1320" s="86" t="s">
        <v>28</v>
      </c>
      <c r="C1320" s="86">
        <v>13976</v>
      </c>
      <c r="D1320" s="86">
        <v>0</v>
      </c>
      <c r="E1320" s="86">
        <v>0</v>
      </c>
      <c r="F1320" s="86">
        <v>25</v>
      </c>
      <c r="G1320" s="86">
        <v>1</v>
      </c>
      <c r="H1320" s="87">
        <f t="shared" si="244"/>
        <v>25</v>
      </c>
      <c r="I1320" s="88">
        <f t="array" ref="I1320">INDEX(ราคาที่ดิน!$B:$C,MATCH($C1320,ราคาที่ดิน!$A:$A,0),MATCH($B1320,ราคาที่ดิน!$B$1:$C$1,0))</f>
        <v>1000</v>
      </c>
      <c r="J1320" s="88">
        <f t="shared" si="245"/>
        <v>25000</v>
      </c>
      <c r="K1320" s="86"/>
      <c r="L1320" s="89"/>
      <c r="M1320" s="90"/>
      <c r="N1320" s="90"/>
      <c r="O1320" s="91"/>
      <c r="P1320" s="86">
        <v>100</v>
      </c>
      <c r="Q1320" s="92">
        <f t="array" ref="Q1320">INDEX(ราคาสิ่งปลูกสร้าง!$D$6:$CC$47,MATCH($L1320,ราคาสิ่งปลูกสร้าง!$B$6:$B$45,0),MATCH($O$4,ราคาสิ่งปลูกสร้าง!$D$5:$CC$5,0))</f>
        <v>0</v>
      </c>
      <c r="R1320" s="92">
        <f t="shared" ref="R1320:R1351" si="252">$O1320*$Q1320</f>
        <v>0</v>
      </c>
      <c r="S1320" s="90">
        <v>0</v>
      </c>
      <c r="T1320" s="90">
        <f t="array" ref="T1320">INDEX(ค่าเสื่อมสิ่งปลูกสร้าง!$A$5:$D$105,MATCH($S1320,ค่าเสื่อมสิ่งปลูกสร้าง!$A$5:$A$105,0),MATCH($M1320,ค่าเสื่อมสิ่งปลูกสร้าง!$A$3:$D$3))</f>
        <v>0</v>
      </c>
      <c r="U1320" s="92">
        <f t="shared" si="246"/>
        <v>0</v>
      </c>
      <c r="V1320" s="93">
        <f t="shared" si="248"/>
        <v>25000</v>
      </c>
      <c r="W1320" s="93">
        <f t="shared" si="249"/>
        <v>25000</v>
      </c>
      <c r="X1320" s="93">
        <v>0</v>
      </c>
      <c r="Y1320" s="93">
        <f t="shared" si="250"/>
        <v>25000</v>
      </c>
      <c r="Z1320" s="86">
        <v>0</v>
      </c>
      <c r="AA1320" s="94">
        <f t="shared" si="251"/>
        <v>0</v>
      </c>
      <c r="AB1320" s="95"/>
      <c r="AC1320" s="96" t="s">
        <v>1315</v>
      </c>
      <c r="AD1320" s="96" t="s">
        <v>1316</v>
      </c>
    </row>
    <row r="1321" spans="1:30" s="70" customFormat="1" ht="24" customHeight="1" x14ac:dyDescent="0.55000000000000004">
      <c r="A1321" s="86">
        <v>1013</v>
      </c>
      <c r="B1321" s="86" t="s">
        <v>28</v>
      </c>
      <c r="C1321" s="86">
        <v>13977</v>
      </c>
      <c r="D1321" s="86">
        <v>0</v>
      </c>
      <c r="E1321" s="86">
        <v>0</v>
      </c>
      <c r="F1321" s="86">
        <v>24</v>
      </c>
      <c r="G1321" s="86">
        <v>1</v>
      </c>
      <c r="H1321" s="87">
        <f t="shared" si="244"/>
        <v>24</v>
      </c>
      <c r="I1321" s="88">
        <f t="array" ref="I1321">INDEX(ราคาที่ดิน!$B:$C,MATCH($C1321,ราคาที่ดิน!$A:$A,0),MATCH($B1321,ราคาที่ดิน!$B$1:$C$1,0))</f>
        <v>1000</v>
      </c>
      <c r="J1321" s="88">
        <f t="shared" si="245"/>
        <v>24000</v>
      </c>
      <c r="K1321" s="86"/>
      <c r="L1321" s="89"/>
      <c r="M1321" s="90"/>
      <c r="N1321" s="90"/>
      <c r="O1321" s="91"/>
      <c r="P1321" s="86">
        <v>100</v>
      </c>
      <c r="Q1321" s="92">
        <f t="array" ref="Q1321">INDEX(ราคาสิ่งปลูกสร้าง!$D$6:$CC$47,MATCH($L1321,ราคาสิ่งปลูกสร้าง!$B$6:$B$45,0),MATCH($O$4,ราคาสิ่งปลูกสร้าง!$D$5:$CC$5,0))</f>
        <v>0</v>
      </c>
      <c r="R1321" s="92">
        <f t="shared" si="252"/>
        <v>0</v>
      </c>
      <c r="S1321" s="90">
        <v>0</v>
      </c>
      <c r="T1321" s="90">
        <f t="array" ref="T1321">INDEX(ค่าเสื่อมสิ่งปลูกสร้าง!$A$5:$D$105,MATCH($S1321,ค่าเสื่อมสิ่งปลูกสร้าง!$A$5:$A$105,0),MATCH($M1321,ค่าเสื่อมสิ่งปลูกสร้าง!$A$3:$D$3))</f>
        <v>0</v>
      </c>
      <c r="U1321" s="92">
        <f t="shared" si="246"/>
        <v>0</v>
      </c>
      <c r="V1321" s="93">
        <f t="shared" si="248"/>
        <v>24000</v>
      </c>
      <c r="W1321" s="93">
        <f t="shared" si="249"/>
        <v>24000</v>
      </c>
      <c r="X1321" s="93">
        <v>0</v>
      </c>
      <c r="Y1321" s="93">
        <f t="shared" si="250"/>
        <v>24000</v>
      </c>
      <c r="Z1321" s="86">
        <v>0</v>
      </c>
      <c r="AA1321" s="94">
        <f t="shared" si="251"/>
        <v>0</v>
      </c>
      <c r="AB1321" s="95"/>
      <c r="AC1321" s="96" t="s">
        <v>1317</v>
      </c>
      <c r="AD1321" s="96" t="s">
        <v>1318</v>
      </c>
    </row>
    <row r="1322" spans="1:30" s="70" customFormat="1" ht="24" customHeight="1" x14ac:dyDescent="0.55000000000000004">
      <c r="A1322" s="86">
        <v>1014</v>
      </c>
      <c r="B1322" s="86" t="s">
        <v>28</v>
      </c>
      <c r="C1322" s="86">
        <v>13978</v>
      </c>
      <c r="D1322" s="86">
        <v>0</v>
      </c>
      <c r="E1322" s="86">
        <v>0</v>
      </c>
      <c r="F1322" s="86">
        <v>24</v>
      </c>
      <c r="G1322" s="86">
        <v>1</v>
      </c>
      <c r="H1322" s="87">
        <f t="shared" si="244"/>
        <v>24</v>
      </c>
      <c r="I1322" s="88">
        <f t="array" ref="I1322">INDEX(ราคาที่ดิน!$B:$C,MATCH($C1322,ราคาที่ดิน!$A:$A,0),MATCH($B1322,ราคาที่ดิน!$B$1:$C$1,0))</f>
        <v>1000</v>
      </c>
      <c r="J1322" s="88">
        <f t="shared" si="245"/>
        <v>24000</v>
      </c>
      <c r="K1322" s="86"/>
      <c r="L1322" s="89"/>
      <c r="M1322" s="90"/>
      <c r="N1322" s="90"/>
      <c r="O1322" s="91"/>
      <c r="P1322" s="86">
        <v>100</v>
      </c>
      <c r="Q1322" s="92">
        <f t="array" ref="Q1322">INDEX(ราคาสิ่งปลูกสร้าง!$D$6:$CC$47,MATCH($L1322,ราคาสิ่งปลูกสร้าง!$B$6:$B$45,0),MATCH($O$4,ราคาสิ่งปลูกสร้าง!$D$5:$CC$5,0))</f>
        <v>0</v>
      </c>
      <c r="R1322" s="92">
        <f t="shared" si="252"/>
        <v>0</v>
      </c>
      <c r="S1322" s="90">
        <v>0</v>
      </c>
      <c r="T1322" s="90">
        <f t="array" ref="T1322">INDEX(ค่าเสื่อมสิ่งปลูกสร้าง!$A$5:$D$105,MATCH($S1322,ค่าเสื่อมสิ่งปลูกสร้าง!$A$5:$A$105,0),MATCH($M1322,ค่าเสื่อมสิ่งปลูกสร้าง!$A$3:$D$3))</f>
        <v>0</v>
      </c>
      <c r="U1322" s="92">
        <f t="shared" si="246"/>
        <v>0</v>
      </c>
      <c r="V1322" s="93">
        <f t="shared" si="248"/>
        <v>24000</v>
      </c>
      <c r="W1322" s="93">
        <f t="shared" si="249"/>
        <v>24000</v>
      </c>
      <c r="X1322" s="93">
        <v>0</v>
      </c>
      <c r="Y1322" s="93">
        <f t="shared" si="250"/>
        <v>24000</v>
      </c>
      <c r="Z1322" s="86">
        <v>0</v>
      </c>
      <c r="AA1322" s="94">
        <f t="shared" si="251"/>
        <v>0</v>
      </c>
      <c r="AB1322" s="95"/>
      <c r="AC1322" s="96" t="s">
        <v>1319</v>
      </c>
      <c r="AD1322" s="96" t="s">
        <v>1320</v>
      </c>
    </row>
    <row r="1323" spans="1:30" s="70" customFormat="1" ht="24" customHeight="1" x14ac:dyDescent="0.55000000000000004">
      <c r="A1323" s="86">
        <v>1015</v>
      </c>
      <c r="B1323" s="86" t="s">
        <v>28</v>
      </c>
      <c r="C1323" s="86">
        <v>13979</v>
      </c>
      <c r="D1323" s="86">
        <v>0</v>
      </c>
      <c r="E1323" s="86">
        <v>0</v>
      </c>
      <c r="F1323" s="86">
        <v>31</v>
      </c>
      <c r="G1323" s="86">
        <v>1</v>
      </c>
      <c r="H1323" s="87">
        <f t="shared" si="244"/>
        <v>31</v>
      </c>
      <c r="I1323" s="88">
        <f t="array" ref="I1323">INDEX(ราคาที่ดิน!$B:$C,MATCH($C1323,ราคาที่ดิน!$A:$A,0),MATCH($B1323,ราคาที่ดิน!$B$1:$C$1,0))</f>
        <v>1000</v>
      </c>
      <c r="J1323" s="88">
        <f t="shared" si="245"/>
        <v>31000</v>
      </c>
      <c r="K1323" s="86"/>
      <c r="L1323" s="89"/>
      <c r="M1323" s="90"/>
      <c r="N1323" s="90"/>
      <c r="O1323" s="91"/>
      <c r="P1323" s="86">
        <v>100</v>
      </c>
      <c r="Q1323" s="92">
        <f t="array" ref="Q1323">INDEX(ราคาสิ่งปลูกสร้าง!$D$6:$CC$47,MATCH($L1323,ราคาสิ่งปลูกสร้าง!$B$6:$B$45,0),MATCH($O$4,ราคาสิ่งปลูกสร้าง!$D$5:$CC$5,0))</f>
        <v>0</v>
      </c>
      <c r="R1323" s="92">
        <f t="shared" si="252"/>
        <v>0</v>
      </c>
      <c r="S1323" s="90">
        <v>0</v>
      </c>
      <c r="T1323" s="90">
        <f t="array" ref="T1323">INDEX(ค่าเสื่อมสิ่งปลูกสร้าง!$A$5:$D$105,MATCH($S1323,ค่าเสื่อมสิ่งปลูกสร้าง!$A$5:$A$105,0),MATCH($M1323,ค่าเสื่อมสิ่งปลูกสร้าง!$A$3:$D$3))</f>
        <v>0</v>
      </c>
      <c r="U1323" s="92">
        <f t="shared" si="246"/>
        <v>0</v>
      </c>
      <c r="V1323" s="93">
        <f t="shared" si="248"/>
        <v>31000</v>
      </c>
      <c r="W1323" s="93">
        <f t="shared" si="249"/>
        <v>31000</v>
      </c>
      <c r="X1323" s="93">
        <v>0</v>
      </c>
      <c r="Y1323" s="93">
        <f t="shared" si="250"/>
        <v>31000</v>
      </c>
      <c r="Z1323" s="86">
        <v>0</v>
      </c>
      <c r="AA1323" s="94">
        <f t="shared" si="251"/>
        <v>0</v>
      </c>
      <c r="AB1323" s="95"/>
      <c r="AC1323" s="96" t="s">
        <v>1321</v>
      </c>
      <c r="AD1323" s="96" t="s">
        <v>1322</v>
      </c>
    </row>
    <row r="1324" spans="1:30" s="70" customFormat="1" ht="24" customHeight="1" x14ac:dyDescent="0.55000000000000004">
      <c r="A1324" s="86">
        <v>1016</v>
      </c>
      <c r="B1324" s="86" t="s">
        <v>28</v>
      </c>
      <c r="C1324" s="86">
        <v>13980</v>
      </c>
      <c r="D1324" s="86">
        <v>0</v>
      </c>
      <c r="E1324" s="86">
        <v>0</v>
      </c>
      <c r="F1324" s="86">
        <v>32</v>
      </c>
      <c r="G1324" s="86">
        <v>1</v>
      </c>
      <c r="H1324" s="87">
        <f t="shared" si="244"/>
        <v>32</v>
      </c>
      <c r="I1324" s="88">
        <f t="array" ref="I1324">INDEX(ราคาที่ดิน!$B:$C,MATCH($C1324,ราคาที่ดิน!$A:$A,0),MATCH($B1324,ราคาที่ดิน!$B$1:$C$1,0))</f>
        <v>1000</v>
      </c>
      <c r="J1324" s="88">
        <f t="shared" si="245"/>
        <v>32000</v>
      </c>
      <c r="K1324" s="86"/>
      <c r="L1324" s="89"/>
      <c r="M1324" s="90"/>
      <c r="N1324" s="90"/>
      <c r="O1324" s="91"/>
      <c r="P1324" s="86">
        <v>100</v>
      </c>
      <c r="Q1324" s="92">
        <f t="array" ref="Q1324">INDEX(ราคาสิ่งปลูกสร้าง!$D$6:$CC$47,MATCH($L1324,ราคาสิ่งปลูกสร้าง!$B$6:$B$45,0),MATCH($O$4,ราคาสิ่งปลูกสร้าง!$D$5:$CC$5,0))</f>
        <v>0</v>
      </c>
      <c r="R1324" s="92">
        <f t="shared" si="252"/>
        <v>0</v>
      </c>
      <c r="S1324" s="90">
        <v>0</v>
      </c>
      <c r="T1324" s="90">
        <f t="array" ref="T1324">INDEX(ค่าเสื่อมสิ่งปลูกสร้าง!$A$5:$D$105,MATCH($S1324,ค่าเสื่อมสิ่งปลูกสร้าง!$A$5:$A$105,0),MATCH($M1324,ค่าเสื่อมสิ่งปลูกสร้าง!$A$3:$D$3))</f>
        <v>0</v>
      </c>
      <c r="U1324" s="92">
        <f t="shared" si="246"/>
        <v>0</v>
      </c>
      <c r="V1324" s="93">
        <f t="shared" si="248"/>
        <v>32000</v>
      </c>
      <c r="W1324" s="93">
        <f t="shared" si="249"/>
        <v>32000</v>
      </c>
      <c r="X1324" s="93">
        <v>0</v>
      </c>
      <c r="Y1324" s="93">
        <f t="shared" si="250"/>
        <v>32000</v>
      </c>
      <c r="Z1324" s="86">
        <v>0</v>
      </c>
      <c r="AA1324" s="94">
        <f t="shared" si="251"/>
        <v>0</v>
      </c>
      <c r="AB1324" s="95"/>
      <c r="AC1324" s="96" t="s">
        <v>1323</v>
      </c>
      <c r="AD1324" s="96" t="s">
        <v>1324</v>
      </c>
    </row>
    <row r="1325" spans="1:30" s="70" customFormat="1" ht="24" customHeight="1" x14ac:dyDescent="0.55000000000000004">
      <c r="A1325" s="86">
        <v>1017</v>
      </c>
      <c r="B1325" s="86" t="s">
        <v>28</v>
      </c>
      <c r="C1325" s="86">
        <v>13981</v>
      </c>
      <c r="D1325" s="86">
        <v>0</v>
      </c>
      <c r="E1325" s="86">
        <v>0</v>
      </c>
      <c r="F1325" s="86">
        <v>23</v>
      </c>
      <c r="G1325" s="86">
        <v>1</v>
      </c>
      <c r="H1325" s="87">
        <f t="shared" si="244"/>
        <v>23</v>
      </c>
      <c r="I1325" s="88">
        <f t="array" ref="I1325">INDEX(ราคาที่ดิน!$B:$C,MATCH($C1325,ราคาที่ดิน!$A:$A,0),MATCH($B1325,ราคาที่ดิน!$B$1:$C$1,0))</f>
        <v>1000</v>
      </c>
      <c r="J1325" s="88">
        <f t="shared" si="245"/>
        <v>23000</v>
      </c>
      <c r="K1325" s="86"/>
      <c r="L1325" s="89"/>
      <c r="M1325" s="90"/>
      <c r="N1325" s="90"/>
      <c r="O1325" s="91"/>
      <c r="P1325" s="86">
        <v>100</v>
      </c>
      <c r="Q1325" s="92">
        <f t="array" ref="Q1325">INDEX(ราคาสิ่งปลูกสร้าง!$D$6:$CC$47,MATCH($L1325,ราคาสิ่งปลูกสร้าง!$B$6:$B$45,0),MATCH($O$4,ราคาสิ่งปลูกสร้าง!$D$5:$CC$5,0))</f>
        <v>0</v>
      </c>
      <c r="R1325" s="92">
        <f t="shared" si="252"/>
        <v>0</v>
      </c>
      <c r="S1325" s="90">
        <v>0</v>
      </c>
      <c r="T1325" s="90">
        <f t="array" ref="T1325">INDEX(ค่าเสื่อมสิ่งปลูกสร้าง!$A$5:$D$105,MATCH($S1325,ค่าเสื่อมสิ่งปลูกสร้าง!$A$5:$A$105,0),MATCH($M1325,ค่าเสื่อมสิ่งปลูกสร้าง!$A$3:$D$3))</f>
        <v>0</v>
      </c>
      <c r="U1325" s="92">
        <f t="shared" si="246"/>
        <v>0</v>
      </c>
      <c r="V1325" s="93">
        <f t="shared" si="248"/>
        <v>23000</v>
      </c>
      <c r="W1325" s="93">
        <f t="shared" si="249"/>
        <v>23000</v>
      </c>
      <c r="X1325" s="93">
        <v>0</v>
      </c>
      <c r="Y1325" s="93">
        <f t="shared" si="250"/>
        <v>23000</v>
      </c>
      <c r="Z1325" s="86">
        <v>0</v>
      </c>
      <c r="AA1325" s="94">
        <f t="shared" si="251"/>
        <v>0</v>
      </c>
      <c r="AB1325" s="95"/>
      <c r="AC1325" s="96" t="s">
        <v>1325</v>
      </c>
      <c r="AD1325" s="96" t="s">
        <v>1326</v>
      </c>
    </row>
    <row r="1326" spans="1:30" s="70" customFormat="1" ht="24" customHeight="1" x14ac:dyDescent="0.55000000000000004">
      <c r="A1326" s="86">
        <v>1018</v>
      </c>
      <c r="B1326" s="86" t="s">
        <v>28</v>
      </c>
      <c r="C1326" s="86">
        <v>13982</v>
      </c>
      <c r="D1326" s="86">
        <v>0</v>
      </c>
      <c r="E1326" s="86">
        <v>0</v>
      </c>
      <c r="F1326" s="86">
        <v>23</v>
      </c>
      <c r="G1326" s="86">
        <v>1</v>
      </c>
      <c r="H1326" s="87">
        <f t="shared" si="244"/>
        <v>23</v>
      </c>
      <c r="I1326" s="88">
        <f t="array" ref="I1326">INDEX(ราคาที่ดิน!$B:$C,MATCH($C1326,ราคาที่ดิน!$A:$A,0),MATCH($B1326,ราคาที่ดิน!$B$1:$C$1,0))</f>
        <v>1000</v>
      </c>
      <c r="J1326" s="88">
        <f t="shared" si="245"/>
        <v>23000</v>
      </c>
      <c r="K1326" s="86"/>
      <c r="L1326" s="89"/>
      <c r="M1326" s="90"/>
      <c r="N1326" s="90"/>
      <c r="O1326" s="91"/>
      <c r="P1326" s="86">
        <v>100</v>
      </c>
      <c r="Q1326" s="92">
        <f t="array" ref="Q1326">INDEX(ราคาสิ่งปลูกสร้าง!$D$6:$CC$47,MATCH($L1326,ราคาสิ่งปลูกสร้าง!$B$6:$B$45,0),MATCH($O$4,ราคาสิ่งปลูกสร้าง!$D$5:$CC$5,0))</f>
        <v>0</v>
      </c>
      <c r="R1326" s="92">
        <f t="shared" si="252"/>
        <v>0</v>
      </c>
      <c r="S1326" s="90">
        <v>0</v>
      </c>
      <c r="T1326" s="90">
        <f t="array" ref="T1326">INDEX(ค่าเสื่อมสิ่งปลูกสร้าง!$A$5:$D$105,MATCH($S1326,ค่าเสื่อมสิ่งปลูกสร้าง!$A$5:$A$105,0),MATCH($M1326,ค่าเสื่อมสิ่งปลูกสร้าง!$A$3:$D$3))</f>
        <v>0</v>
      </c>
      <c r="U1326" s="92">
        <f t="shared" si="246"/>
        <v>0</v>
      </c>
      <c r="V1326" s="93">
        <f t="shared" si="248"/>
        <v>23000</v>
      </c>
      <c r="W1326" s="93">
        <f t="shared" si="249"/>
        <v>23000</v>
      </c>
      <c r="X1326" s="93">
        <v>0</v>
      </c>
      <c r="Y1326" s="93">
        <f t="shared" si="250"/>
        <v>23000</v>
      </c>
      <c r="Z1326" s="86">
        <v>0</v>
      </c>
      <c r="AA1326" s="94">
        <f t="shared" si="251"/>
        <v>0</v>
      </c>
      <c r="AB1326" s="95"/>
      <c r="AC1326" s="96" t="s">
        <v>1327</v>
      </c>
      <c r="AD1326" s="96" t="s">
        <v>1328</v>
      </c>
    </row>
    <row r="1327" spans="1:30" s="70" customFormat="1" ht="24" customHeight="1" x14ac:dyDescent="0.55000000000000004">
      <c r="A1327" s="86">
        <v>1019</v>
      </c>
      <c r="B1327" s="86" t="s">
        <v>28</v>
      </c>
      <c r="C1327" s="86">
        <v>14025</v>
      </c>
      <c r="D1327" s="86">
        <v>0</v>
      </c>
      <c r="E1327" s="86">
        <v>0</v>
      </c>
      <c r="F1327" s="86">
        <v>86</v>
      </c>
      <c r="G1327" s="86">
        <v>1</v>
      </c>
      <c r="H1327" s="87">
        <f t="shared" si="244"/>
        <v>86</v>
      </c>
      <c r="I1327" s="88">
        <f t="array" ref="I1327">INDEX(ราคาที่ดิน!$B:$C,MATCH($C1327,ราคาที่ดิน!$A:$A,0),MATCH($B1327,ราคาที่ดิน!$B$1:$C$1,0))</f>
        <v>800</v>
      </c>
      <c r="J1327" s="88">
        <f t="shared" si="245"/>
        <v>68800</v>
      </c>
      <c r="K1327" s="86"/>
      <c r="L1327" s="89"/>
      <c r="M1327" s="90"/>
      <c r="N1327" s="90"/>
      <c r="O1327" s="91"/>
      <c r="P1327" s="86">
        <v>100</v>
      </c>
      <c r="Q1327" s="92">
        <f t="array" ref="Q1327">INDEX(ราคาสิ่งปลูกสร้าง!$D$6:$CC$47,MATCH($L1327,ราคาสิ่งปลูกสร้าง!$B$6:$B$45,0),MATCH($O$4,ราคาสิ่งปลูกสร้าง!$D$5:$CC$5,0))</f>
        <v>0</v>
      </c>
      <c r="R1327" s="92">
        <f t="shared" si="252"/>
        <v>0</v>
      </c>
      <c r="S1327" s="90">
        <v>0</v>
      </c>
      <c r="T1327" s="90">
        <f t="array" ref="T1327">INDEX(ค่าเสื่อมสิ่งปลูกสร้าง!$A$5:$D$105,MATCH($S1327,ค่าเสื่อมสิ่งปลูกสร้าง!$A$5:$A$105,0),MATCH($M1327,ค่าเสื่อมสิ่งปลูกสร้าง!$A$3:$D$3))</f>
        <v>0</v>
      </c>
      <c r="U1327" s="92">
        <f t="shared" si="246"/>
        <v>0</v>
      </c>
      <c r="V1327" s="93">
        <f t="shared" si="248"/>
        <v>68800</v>
      </c>
      <c r="W1327" s="93">
        <f t="shared" si="249"/>
        <v>68800</v>
      </c>
      <c r="X1327" s="93">
        <v>0</v>
      </c>
      <c r="Y1327" s="93">
        <f t="shared" si="250"/>
        <v>68800</v>
      </c>
      <c r="Z1327" s="86">
        <v>0</v>
      </c>
      <c r="AA1327" s="94">
        <f t="shared" si="251"/>
        <v>0</v>
      </c>
      <c r="AB1327" s="95"/>
      <c r="AC1327" s="96" t="s">
        <v>369</v>
      </c>
      <c r="AD1327" s="96" t="s">
        <v>370</v>
      </c>
    </row>
    <row r="1328" spans="1:30" s="70" customFormat="1" ht="24" customHeight="1" x14ac:dyDescent="0.55000000000000004">
      <c r="A1328" s="86">
        <v>1020</v>
      </c>
      <c r="B1328" s="86" t="s">
        <v>28</v>
      </c>
      <c r="C1328" s="86">
        <v>14026</v>
      </c>
      <c r="D1328" s="86">
        <v>0</v>
      </c>
      <c r="E1328" s="86">
        <v>1</v>
      </c>
      <c r="F1328" s="86">
        <v>92</v>
      </c>
      <c r="G1328" s="86">
        <v>1</v>
      </c>
      <c r="H1328" s="87">
        <f t="shared" si="244"/>
        <v>192</v>
      </c>
      <c r="I1328" s="88">
        <f t="array" ref="I1328">INDEX(ราคาที่ดิน!$B:$C,MATCH($C1328,ราคาที่ดิน!$A:$A,0),MATCH($B1328,ราคาที่ดิน!$B$1:$C$1,0))</f>
        <v>800</v>
      </c>
      <c r="J1328" s="88">
        <f t="shared" si="245"/>
        <v>153600</v>
      </c>
      <c r="K1328" s="86"/>
      <c r="L1328" s="89"/>
      <c r="M1328" s="90"/>
      <c r="N1328" s="90"/>
      <c r="O1328" s="91"/>
      <c r="P1328" s="86">
        <v>100</v>
      </c>
      <c r="Q1328" s="92">
        <f t="array" ref="Q1328">INDEX(ราคาสิ่งปลูกสร้าง!$D$6:$CC$47,MATCH($L1328,ราคาสิ่งปลูกสร้าง!$B$6:$B$45,0),MATCH($O$4,ราคาสิ่งปลูกสร้าง!$D$5:$CC$5,0))</f>
        <v>0</v>
      </c>
      <c r="R1328" s="92">
        <f t="shared" si="252"/>
        <v>0</v>
      </c>
      <c r="S1328" s="90">
        <v>0</v>
      </c>
      <c r="T1328" s="90">
        <f t="array" ref="T1328">INDEX(ค่าเสื่อมสิ่งปลูกสร้าง!$A$5:$D$105,MATCH($S1328,ค่าเสื่อมสิ่งปลูกสร้าง!$A$5:$A$105,0),MATCH($M1328,ค่าเสื่อมสิ่งปลูกสร้าง!$A$3:$D$3))</f>
        <v>0</v>
      </c>
      <c r="U1328" s="92">
        <f t="shared" si="246"/>
        <v>0</v>
      </c>
      <c r="V1328" s="93">
        <f t="shared" si="248"/>
        <v>153600</v>
      </c>
      <c r="W1328" s="93">
        <f t="shared" si="249"/>
        <v>153600</v>
      </c>
      <c r="X1328" s="93">
        <v>0</v>
      </c>
      <c r="Y1328" s="93">
        <f t="shared" si="250"/>
        <v>153600</v>
      </c>
      <c r="Z1328" s="86">
        <v>0</v>
      </c>
      <c r="AA1328" s="94">
        <f t="shared" si="251"/>
        <v>0</v>
      </c>
      <c r="AB1328" s="95"/>
      <c r="AC1328" s="96" t="s">
        <v>369</v>
      </c>
      <c r="AD1328" s="96" t="s">
        <v>370</v>
      </c>
    </row>
    <row r="1329" spans="1:30" s="70" customFormat="1" ht="24" customHeight="1" x14ac:dyDescent="0.55000000000000004">
      <c r="A1329" s="86">
        <v>1021</v>
      </c>
      <c r="B1329" s="86" t="s">
        <v>28</v>
      </c>
      <c r="C1329" s="86">
        <v>14035</v>
      </c>
      <c r="D1329" s="86">
        <v>0</v>
      </c>
      <c r="E1329" s="86">
        <v>0</v>
      </c>
      <c r="F1329" s="86">
        <v>20</v>
      </c>
      <c r="G1329" s="86">
        <v>1</v>
      </c>
      <c r="H1329" s="87">
        <f t="shared" si="244"/>
        <v>20</v>
      </c>
      <c r="I1329" s="88">
        <f t="array" ref="I1329">INDEX(ราคาที่ดิน!$B:$C,MATCH($C1329,ราคาที่ดิน!$A:$A,0),MATCH($B1329,ราคาที่ดิน!$B$1:$C$1,0))</f>
        <v>800</v>
      </c>
      <c r="J1329" s="88">
        <f t="shared" si="245"/>
        <v>16000</v>
      </c>
      <c r="K1329" s="86"/>
      <c r="L1329" s="89"/>
      <c r="M1329" s="90"/>
      <c r="N1329" s="90"/>
      <c r="O1329" s="91"/>
      <c r="P1329" s="86">
        <v>100</v>
      </c>
      <c r="Q1329" s="92">
        <f t="array" ref="Q1329">INDEX(ราคาสิ่งปลูกสร้าง!$D$6:$CC$47,MATCH($L1329,ราคาสิ่งปลูกสร้าง!$B$6:$B$45,0),MATCH($O$4,ราคาสิ่งปลูกสร้าง!$D$5:$CC$5,0))</f>
        <v>0</v>
      </c>
      <c r="R1329" s="92">
        <f t="shared" si="252"/>
        <v>0</v>
      </c>
      <c r="S1329" s="90">
        <v>0</v>
      </c>
      <c r="T1329" s="90">
        <f t="array" ref="T1329">INDEX(ค่าเสื่อมสิ่งปลูกสร้าง!$A$5:$D$105,MATCH($S1329,ค่าเสื่อมสิ่งปลูกสร้าง!$A$5:$A$105,0),MATCH($M1329,ค่าเสื่อมสิ่งปลูกสร้าง!$A$3:$D$3))</f>
        <v>0</v>
      </c>
      <c r="U1329" s="92">
        <f t="shared" si="246"/>
        <v>0</v>
      </c>
      <c r="V1329" s="93">
        <f t="shared" si="248"/>
        <v>16000</v>
      </c>
      <c r="W1329" s="93">
        <f t="shared" si="249"/>
        <v>16000</v>
      </c>
      <c r="X1329" s="93">
        <v>0</v>
      </c>
      <c r="Y1329" s="93">
        <f t="shared" si="250"/>
        <v>16000</v>
      </c>
      <c r="Z1329" s="86">
        <v>0</v>
      </c>
      <c r="AA1329" s="94">
        <f t="shared" si="251"/>
        <v>0</v>
      </c>
      <c r="AB1329" s="95"/>
      <c r="AC1329" s="96" t="s">
        <v>599</v>
      </c>
      <c r="AD1329" s="96" t="s">
        <v>600</v>
      </c>
    </row>
    <row r="1330" spans="1:30" s="70" customFormat="1" ht="24" customHeight="1" x14ac:dyDescent="0.55000000000000004">
      <c r="A1330" s="86">
        <v>1022</v>
      </c>
      <c r="B1330" s="86" t="s">
        <v>28</v>
      </c>
      <c r="C1330" s="86">
        <v>14055</v>
      </c>
      <c r="D1330" s="86">
        <v>0</v>
      </c>
      <c r="E1330" s="86">
        <v>0</v>
      </c>
      <c r="F1330" s="86">
        <v>22</v>
      </c>
      <c r="G1330" s="86">
        <v>1</v>
      </c>
      <c r="H1330" s="87">
        <f t="shared" si="244"/>
        <v>22</v>
      </c>
      <c r="I1330" s="88">
        <f t="array" ref="I1330">INDEX(ราคาที่ดิน!$B:$C,MATCH($C1330,ราคาที่ดิน!$A:$A,0),MATCH($B1330,ราคาที่ดิน!$B$1:$C$1,0))</f>
        <v>1000</v>
      </c>
      <c r="J1330" s="88">
        <f t="shared" si="245"/>
        <v>22000</v>
      </c>
      <c r="K1330" s="86"/>
      <c r="L1330" s="89"/>
      <c r="M1330" s="90"/>
      <c r="N1330" s="90"/>
      <c r="O1330" s="91"/>
      <c r="P1330" s="86">
        <v>100</v>
      </c>
      <c r="Q1330" s="92">
        <f t="array" ref="Q1330">INDEX(ราคาสิ่งปลูกสร้าง!$D$6:$CC$47,MATCH($L1330,ราคาสิ่งปลูกสร้าง!$B$6:$B$45,0),MATCH($O$4,ราคาสิ่งปลูกสร้าง!$D$5:$CC$5,0))</f>
        <v>0</v>
      </c>
      <c r="R1330" s="92">
        <f t="shared" si="252"/>
        <v>0</v>
      </c>
      <c r="S1330" s="90">
        <v>0</v>
      </c>
      <c r="T1330" s="90">
        <f t="array" ref="T1330">INDEX(ค่าเสื่อมสิ่งปลูกสร้าง!$A$5:$D$105,MATCH($S1330,ค่าเสื่อมสิ่งปลูกสร้าง!$A$5:$A$105,0),MATCH($M1330,ค่าเสื่อมสิ่งปลูกสร้าง!$A$3:$D$3))</f>
        <v>0</v>
      </c>
      <c r="U1330" s="92">
        <f t="shared" si="246"/>
        <v>0</v>
      </c>
      <c r="V1330" s="93">
        <f t="shared" si="248"/>
        <v>22000</v>
      </c>
      <c r="W1330" s="93">
        <f t="shared" si="249"/>
        <v>22000</v>
      </c>
      <c r="X1330" s="93">
        <v>0</v>
      </c>
      <c r="Y1330" s="93">
        <f t="shared" si="250"/>
        <v>22000</v>
      </c>
      <c r="Z1330" s="86">
        <v>0</v>
      </c>
      <c r="AA1330" s="94">
        <f t="shared" si="251"/>
        <v>0</v>
      </c>
      <c r="AB1330" s="95"/>
      <c r="AC1330" s="96" t="s">
        <v>1329</v>
      </c>
      <c r="AD1330" s="96" t="s">
        <v>1330</v>
      </c>
    </row>
    <row r="1331" spans="1:30" s="70" customFormat="1" ht="24" customHeight="1" x14ac:dyDescent="0.55000000000000004">
      <c r="A1331" s="86">
        <v>1023</v>
      </c>
      <c r="B1331" s="86" t="s">
        <v>28</v>
      </c>
      <c r="C1331" s="86">
        <v>14056</v>
      </c>
      <c r="D1331" s="86">
        <v>0</v>
      </c>
      <c r="E1331" s="86">
        <v>0</v>
      </c>
      <c r="F1331" s="86">
        <v>26</v>
      </c>
      <c r="G1331" s="86">
        <v>1</v>
      </c>
      <c r="H1331" s="87">
        <f t="shared" si="244"/>
        <v>26</v>
      </c>
      <c r="I1331" s="88">
        <f t="array" ref="I1331">INDEX(ราคาที่ดิน!$B:$C,MATCH($C1331,ราคาที่ดิน!$A:$A,0),MATCH($B1331,ราคาที่ดิน!$B$1:$C$1,0))</f>
        <v>1000</v>
      </c>
      <c r="J1331" s="88">
        <f t="shared" si="245"/>
        <v>26000</v>
      </c>
      <c r="K1331" s="86"/>
      <c r="L1331" s="89"/>
      <c r="M1331" s="90"/>
      <c r="N1331" s="90"/>
      <c r="O1331" s="91"/>
      <c r="P1331" s="86">
        <v>100</v>
      </c>
      <c r="Q1331" s="92">
        <f t="array" ref="Q1331">INDEX(ราคาสิ่งปลูกสร้าง!$D$6:$CC$47,MATCH($L1331,ราคาสิ่งปลูกสร้าง!$B$6:$B$45,0),MATCH($O$4,ราคาสิ่งปลูกสร้าง!$D$5:$CC$5,0))</f>
        <v>0</v>
      </c>
      <c r="R1331" s="92">
        <f t="shared" si="252"/>
        <v>0</v>
      </c>
      <c r="S1331" s="90">
        <v>0</v>
      </c>
      <c r="T1331" s="90">
        <f t="array" ref="T1331">INDEX(ค่าเสื่อมสิ่งปลูกสร้าง!$A$5:$D$105,MATCH($S1331,ค่าเสื่อมสิ่งปลูกสร้าง!$A$5:$A$105,0),MATCH($M1331,ค่าเสื่อมสิ่งปลูกสร้าง!$A$3:$D$3))</f>
        <v>0</v>
      </c>
      <c r="U1331" s="92">
        <f t="shared" si="246"/>
        <v>0</v>
      </c>
      <c r="V1331" s="93">
        <f t="shared" si="248"/>
        <v>26000</v>
      </c>
      <c r="W1331" s="93">
        <f t="shared" si="249"/>
        <v>26000</v>
      </c>
      <c r="X1331" s="93">
        <v>0</v>
      </c>
      <c r="Y1331" s="93">
        <f t="shared" si="250"/>
        <v>26000</v>
      </c>
      <c r="Z1331" s="86">
        <v>0</v>
      </c>
      <c r="AA1331" s="94">
        <f t="shared" si="251"/>
        <v>0</v>
      </c>
      <c r="AB1331" s="95"/>
      <c r="AC1331" s="96" t="s">
        <v>1331</v>
      </c>
      <c r="AD1331" s="96" t="s">
        <v>1332</v>
      </c>
    </row>
    <row r="1332" spans="1:30" s="70" customFormat="1" ht="24" customHeight="1" x14ac:dyDescent="0.55000000000000004">
      <c r="A1332" s="86">
        <v>1024</v>
      </c>
      <c r="B1332" s="86" t="s">
        <v>28</v>
      </c>
      <c r="C1332" s="86">
        <v>14057</v>
      </c>
      <c r="D1332" s="86">
        <v>0</v>
      </c>
      <c r="E1332" s="86">
        <v>0</v>
      </c>
      <c r="F1332" s="86">
        <v>27</v>
      </c>
      <c r="G1332" s="86">
        <v>1</v>
      </c>
      <c r="H1332" s="87">
        <f t="shared" si="244"/>
        <v>27</v>
      </c>
      <c r="I1332" s="88">
        <f t="array" ref="I1332">INDEX(ราคาที่ดิน!$B:$C,MATCH($C1332,ราคาที่ดิน!$A:$A,0),MATCH($B1332,ราคาที่ดิน!$B$1:$C$1,0))</f>
        <v>1000</v>
      </c>
      <c r="J1332" s="88">
        <f t="shared" si="245"/>
        <v>27000</v>
      </c>
      <c r="K1332" s="86"/>
      <c r="L1332" s="89"/>
      <c r="M1332" s="90"/>
      <c r="N1332" s="90"/>
      <c r="O1332" s="91"/>
      <c r="P1332" s="86">
        <v>100</v>
      </c>
      <c r="Q1332" s="92">
        <f t="array" ref="Q1332">INDEX(ราคาสิ่งปลูกสร้าง!$D$6:$CC$47,MATCH($L1332,ราคาสิ่งปลูกสร้าง!$B$6:$B$45,0),MATCH($O$4,ราคาสิ่งปลูกสร้าง!$D$5:$CC$5,0))</f>
        <v>0</v>
      </c>
      <c r="R1332" s="92">
        <f t="shared" si="252"/>
        <v>0</v>
      </c>
      <c r="S1332" s="90">
        <v>0</v>
      </c>
      <c r="T1332" s="90">
        <f t="array" ref="T1332">INDEX(ค่าเสื่อมสิ่งปลูกสร้าง!$A$5:$D$105,MATCH($S1332,ค่าเสื่อมสิ่งปลูกสร้าง!$A$5:$A$105,0),MATCH($M1332,ค่าเสื่อมสิ่งปลูกสร้าง!$A$3:$D$3))</f>
        <v>0</v>
      </c>
      <c r="U1332" s="92">
        <f t="shared" si="246"/>
        <v>0</v>
      </c>
      <c r="V1332" s="93">
        <f t="shared" si="248"/>
        <v>27000</v>
      </c>
      <c r="W1332" s="93">
        <f t="shared" si="249"/>
        <v>27000</v>
      </c>
      <c r="X1332" s="93">
        <v>0</v>
      </c>
      <c r="Y1332" s="93">
        <f t="shared" si="250"/>
        <v>27000</v>
      </c>
      <c r="Z1332" s="86">
        <v>0</v>
      </c>
      <c r="AA1332" s="94">
        <f t="shared" si="251"/>
        <v>0</v>
      </c>
      <c r="AB1332" s="95"/>
      <c r="AC1332" s="96" t="s">
        <v>1333</v>
      </c>
      <c r="AD1332" s="96" t="s">
        <v>1334</v>
      </c>
    </row>
    <row r="1333" spans="1:30" s="70" customFormat="1" ht="24" customHeight="1" x14ac:dyDescent="0.55000000000000004">
      <c r="A1333" s="86">
        <v>1025</v>
      </c>
      <c r="B1333" s="86" t="s">
        <v>28</v>
      </c>
      <c r="C1333" s="86">
        <v>14058</v>
      </c>
      <c r="D1333" s="86">
        <v>0</v>
      </c>
      <c r="E1333" s="86">
        <v>0</v>
      </c>
      <c r="F1333" s="86">
        <v>27</v>
      </c>
      <c r="G1333" s="86">
        <v>1</v>
      </c>
      <c r="H1333" s="87">
        <f t="shared" si="244"/>
        <v>27</v>
      </c>
      <c r="I1333" s="88">
        <f t="array" ref="I1333">INDEX(ราคาที่ดิน!$B:$C,MATCH($C1333,ราคาที่ดิน!$A:$A,0),MATCH($B1333,ราคาที่ดิน!$B$1:$C$1,0))</f>
        <v>1000</v>
      </c>
      <c r="J1333" s="88">
        <f t="shared" si="245"/>
        <v>27000</v>
      </c>
      <c r="K1333" s="86"/>
      <c r="L1333" s="89"/>
      <c r="M1333" s="90"/>
      <c r="N1333" s="90"/>
      <c r="O1333" s="91"/>
      <c r="P1333" s="86">
        <v>100</v>
      </c>
      <c r="Q1333" s="92">
        <f t="array" ref="Q1333">INDEX(ราคาสิ่งปลูกสร้าง!$D$6:$CC$47,MATCH($L1333,ราคาสิ่งปลูกสร้าง!$B$6:$B$45,0),MATCH($O$4,ราคาสิ่งปลูกสร้าง!$D$5:$CC$5,0))</f>
        <v>0</v>
      </c>
      <c r="R1333" s="92">
        <f t="shared" si="252"/>
        <v>0</v>
      </c>
      <c r="S1333" s="90">
        <v>0</v>
      </c>
      <c r="T1333" s="90">
        <f t="array" ref="T1333">INDEX(ค่าเสื่อมสิ่งปลูกสร้าง!$A$5:$D$105,MATCH($S1333,ค่าเสื่อมสิ่งปลูกสร้าง!$A$5:$A$105,0),MATCH($M1333,ค่าเสื่อมสิ่งปลูกสร้าง!$A$3:$D$3))</f>
        <v>0</v>
      </c>
      <c r="U1333" s="92">
        <f t="shared" si="246"/>
        <v>0</v>
      </c>
      <c r="V1333" s="93">
        <f t="shared" si="248"/>
        <v>27000</v>
      </c>
      <c r="W1333" s="93">
        <f t="shared" si="249"/>
        <v>27000</v>
      </c>
      <c r="X1333" s="93">
        <v>0</v>
      </c>
      <c r="Y1333" s="93">
        <f t="shared" si="250"/>
        <v>27000</v>
      </c>
      <c r="Z1333" s="86">
        <v>0</v>
      </c>
      <c r="AA1333" s="94">
        <f t="shared" si="251"/>
        <v>0</v>
      </c>
      <c r="AB1333" s="95"/>
      <c r="AC1333" s="96" t="s">
        <v>1335</v>
      </c>
      <c r="AD1333" s="96" t="s">
        <v>1336</v>
      </c>
    </row>
    <row r="1334" spans="1:30" s="70" customFormat="1" ht="24" customHeight="1" x14ac:dyDescent="0.55000000000000004">
      <c r="A1334" s="86">
        <v>1026</v>
      </c>
      <c r="B1334" s="86" t="s">
        <v>28</v>
      </c>
      <c r="C1334" s="86">
        <v>14059</v>
      </c>
      <c r="D1334" s="86">
        <v>0</v>
      </c>
      <c r="E1334" s="86">
        <v>0</v>
      </c>
      <c r="F1334" s="86">
        <v>47</v>
      </c>
      <c r="G1334" s="86">
        <v>1</v>
      </c>
      <c r="H1334" s="87">
        <f t="shared" si="244"/>
        <v>47</v>
      </c>
      <c r="I1334" s="88">
        <f t="array" ref="I1334">INDEX(ราคาที่ดิน!$B:$C,MATCH($C1334,ราคาที่ดิน!$A:$A,0),MATCH($B1334,ราคาที่ดิน!$B$1:$C$1,0))</f>
        <v>1000</v>
      </c>
      <c r="J1334" s="88">
        <f t="shared" si="245"/>
        <v>47000</v>
      </c>
      <c r="K1334" s="86"/>
      <c r="L1334" s="89"/>
      <c r="M1334" s="90"/>
      <c r="N1334" s="90"/>
      <c r="O1334" s="91"/>
      <c r="P1334" s="86">
        <v>100</v>
      </c>
      <c r="Q1334" s="92">
        <f t="array" ref="Q1334">INDEX(ราคาสิ่งปลูกสร้าง!$D$6:$CC$47,MATCH($L1334,ราคาสิ่งปลูกสร้าง!$B$6:$B$45,0),MATCH($O$4,ราคาสิ่งปลูกสร้าง!$D$5:$CC$5,0))</f>
        <v>0</v>
      </c>
      <c r="R1334" s="92">
        <f t="shared" si="252"/>
        <v>0</v>
      </c>
      <c r="S1334" s="90">
        <v>0</v>
      </c>
      <c r="T1334" s="90">
        <f t="array" ref="T1334">INDEX(ค่าเสื่อมสิ่งปลูกสร้าง!$A$5:$D$105,MATCH($S1334,ค่าเสื่อมสิ่งปลูกสร้าง!$A$5:$A$105,0),MATCH($M1334,ค่าเสื่อมสิ่งปลูกสร้าง!$A$3:$D$3))</f>
        <v>0</v>
      </c>
      <c r="U1334" s="92">
        <f t="shared" si="246"/>
        <v>0</v>
      </c>
      <c r="V1334" s="93">
        <f t="shared" si="248"/>
        <v>47000</v>
      </c>
      <c r="W1334" s="93">
        <f t="shared" si="249"/>
        <v>47000</v>
      </c>
      <c r="X1334" s="93">
        <v>0</v>
      </c>
      <c r="Y1334" s="93">
        <f t="shared" si="250"/>
        <v>47000</v>
      </c>
      <c r="Z1334" s="86">
        <v>0</v>
      </c>
      <c r="AA1334" s="94">
        <f t="shared" si="251"/>
        <v>0</v>
      </c>
      <c r="AB1334" s="95"/>
      <c r="AC1334" s="96" t="s">
        <v>1337</v>
      </c>
      <c r="AD1334" s="96" t="s">
        <v>1338</v>
      </c>
    </row>
    <row r="1335" spans="1:30" s="70" customFormat="1" ht="24" customHeight="1" x14ac:dyDescent="0.55000000000000004">
      <c r="A1335" s="86">
        <v>1027</v>
      </c>
      <c r="B1335" s="86" t="s">
        <v>28</v>
      </c>
      <c r="C1335" s="86">
        <v>14060</v>
      </c>
      <c r="D1335" s="86">
        <v>0</v>
      </c>
      <c r="E1335" s="86">
        <v>0</v>
      </c>
      <c r="F1335" s="86">
        <v>70</v>
      </c>
      <c r="G1335" s="86">
        <v>1</v>
      </c>
      <c r="H1335" s="87">
        <f t="shared" si="244"/>
        <v>70</v>
      </c>
      <c r="I1335" s="88">
        <f t="array" ref="I1335">INDEX(ราคาที่ดิน!$B:$C,MATCH($C1335,ราคาที่ดิน!$A:$A,0),MATCH($B1335,ราคาที่ดิน!$B$1:$C$1,0))</f>
        <v>1000</v>
      </c>
      <c r="J1335" s="88">
        <f t="shared" si="245"/>
        <v>70000</v>
      </c>
      <c r="K1335" s="86"/>
      <c r="L1335" s="89"/>
      <c r="M1335" s="90"/>
      <c r="N1335" s="90"/>
      <c r="O1335" s="91"/>
      <c r="P1335" s="86">
        <v>100</v>
      </c>
      <c r="Q1335" s="92">
        <f t="array" ref="Q1335">INDEX(ราคาสิ่งปลูกสร้าง!$D$6:$CC$47,MATCH($L1335,ราคาสิ่งปลูกสร้าง!$B$6:$B$45,0),MATCH($O$4,ราคาสิ่งปลูกสร้าง!$D$5:$CC$5,0))</f>
        <v>0</v>
      </c>
      <c r="R1335" s="92">
        <f t="shared" si="252"/>
        <v>0</v>
      </c>
      <c r="S1335" s="90">
        <v>0</v>
      </c>
      <c r="T1335" s="90">
        <f t="array" ref="T1335">INDEX(ค่าเสื่อมสิ่งปลูกสร้าง!$A$5:$D$105,MATCH($S1335,ค่าเสื่อมสิ่งปลูกสร้าง!$A$5:$A$105,0),MATCH($M1335,ค่าเสื่อมสิ่งปลูกสร้าง!$A$3:$D$3))</f>
        <v>0</v>
      </c>
      <c r="U1335" s="92">
        <f t="shared" si="246"/>
        <v>0</v>
      </c>
      <c r="V1335" s="93">
        <f t="shared" si="248"/>
        <v>70000</v>
      </c>
      <c r="W1335" s="93">
        <f t="shared" si="249"/>
        <v>70000</v>
      </c>
      <c r="X1335" s="93">
        <v>0</v>
      </c>
      <c r="Y1335" s="93">
        <f t="shared" si="250"/>
        <v>70000</v>
      </c>
      <c r="Z1335" s="86">
        <v>0</v>
      </c>
      <c r="AA1335" s="94">
        <f t="shared" si="251"/>
        <v>0</v>
      </c>
      <c r="AB1335" s="95"/>
      <c r="AC1335" s="96" t="s">
        <v>1339</v>
      </c>
      <c r="AD1335" s="96" t="s">
        <v>1340</v>
      </c>
    </row>
    <row r="1336" spans="1:30" s="70" customFormat="1" ht="24" customHeight="1" x14ac:dyDescent="0.55000000000000004">
      <c r="A1336" s="86">
        <v>1028</v>
      </c>
      <c r="B1336" s="86" t="s">
        <v>28</v>
      </c>
      <c r="C1336" s="86">
        <v>14061</v>
      </c>
      <c r="D1336" s="86">
        <v>0</v>
      </c>
      <c r="E1336" s="86">
        <v>0</v>
      </c>
      <c r="F1336" s="86">
        <v>60</v>
      </c>
      <c r="G1336" s="86">
        <v>1</v>
      </c>
      <c r="H1336" s="87">
        <f t="shared" si="244"/>
        <v>60</v>
      </c>
      <c r="I1336" s="88">
        <f t="array" ref="I1336">INDEX(ราคาที่ดิน!$B:$C,MATCH($C1336,ราคาที่ดิน!$A:$A,0),MATCH($B1336,ราคาที่ดิน!$B$1:$C$1,0))</f>
        <v>1000</v>
      </c>
      <c r="J1336" s="88">
        <f t="shared" si="245"/>
        <v>60000</v>
      </c>
      <c r="K1336" s="86"/>
      <c r="L1336" s="89"/>
      <c r="M1336" s="90"/>
      <c r="N1336" s="90"/>
      <c r="O1336" s="91"/>
      <c r="P1336" s="86">
        <v>100</v>
      </c>
      <c r="Q1336" s="92">
        <f t="array" ref="Q1336">INDEX(ราคาสิ่งปลูกสร้าง!$D$6:$CC$47,MATCH($L1336,ราคาสิ่งปลูกสร้าง!$B$6:$B$45,0),MATCH($O$4,ราคาสิ่งปลูกสร้าง!$D$5:$CC$5,0))</f>
        <v>0</v>
      </c>
      <c r="R1336" s="92">
        <f t="shared" si="252"/>
        <v>0</v>
      </c>
      <c r="S1336" s="90">
        <v>0</v>
      </c>
      <c r="T1336" s="90">
        <f t="array" ref="T1336">INDEX(ค่าเสื่อมสิ่งปลูกสร้าง!$A$5:$D$105,MATCH($S1336,ค่าเสื่อมสิ่งปลูกสร้าง!$A$5:$A$105,0),MATCH($M1336,ค่าเสื่อมสิ่งปลูกสร้าง!$A$3:$D$3))</f>
        <v>0</v>
      </c>
      <c r="U1336" s="92">
        <f t="shared" si="246"/>
        <v>0</v>
      </c>
      <c r="V1336" s="93">
        <f t="shared" si="248"/>
        <v>60000</v>
      </c>
      <c r="W1336" s="93">
        <f t="shared" si="249"/>
        <v>60000</v>
      </c>
      <c r="X1336" s="93">
        <v>0</v>
      </c>
      <c r="Y1336" s="93">
        <f t="shared" si="250"/>
        <v>60000</v>
      </c>
      <c r="Z1336" s="86">
        <v>0</v>
      </c>
      <c r="AA1336" s="94">
        <f t="shared" si="251"/>
        <v>0</v>
      </c>
      <c r="AB1336" s="95"/>
      <c r="AC1336" s="96" t="s">
        <v>1341</v>
      </c>
      <c r="AD1336" s="96" t="s">
        <v>1342</v>
      </c>
    </row>
    <row r="1337" spans="1:30" s="70" customFormat="1" ht="24" customHeight="1" x14ac:dyDescent="0.55000000000000004">
      <c r="A1337" s="86">
        <v>1029</v>
      </c>
      <c r="B1337" s="86" t="s">
        <v>28</v>
      </c>
      <c r="C1337" s="86">
        <v>14062</v>
      </c>
      <c r="D1337" s="86">
        <v>0</v>
      </c>
      <c r="E1337" s="86">
        <v>0</v>
      </c>
      <c r="F1337" s="86">
        <v>18</v>
      </c>
      <c r="G1337" s="86">
        <v>1</v>
      </c>
      <c r="H1337" s="87">
        <f t="shared" si="244"/>
        <v>18</v>
      </c>
      <c r="I1337" s="88">
        <f t="array" ref="I1337">INDEX(ราคาที่ดิน!$B:$C,MATCH($C1337,ราคาที่ดิน!$A:$A,0),MATCH($B1337,ราคาที่ดิน!$B$1:$C$1,0))</f>
        <v>1000</v>
      </c>
      <c r="J1337" s="88">
        <f t="shared" si="245"/>
        <v>18000</v>
      </c>
      <c r="K1337" s="86"/>
      <c r="L1337" s="89"/>
      <c r="M1337" s="90"/>
      <c r="N1337" s="90"/>
      <c r="O1337" s="91"/>
      <c r="P1337" s="86">
        <v>100</v>
      </c>
      <c r="Q1337" s="92">
        <f t="array" ref="Q1337">INDEX(ราคาสิ่งปลูกสร้าง!$D$6:$CC$47,MATCH($L1337,ราคาสิ่งปลูกสร้าง!$B$6:$B$45,0),MATCH($O$4,ราคาสิ่งปลูกสร้าง!$D$5:$CC$5,0))</f>
        <v>0</v>
      </c>
      <c r="R1337" s="92">
        <f t="shared" si="252"/>
        <v>0</v>
      </c>
      <c r="S1337" s="90">
        <v>0</v>
      </c>
      <c r="T1337" s="90">
        <f t="array" ref="T1337">INDEX(ค่าเสื่อมสิ่งปลูกสร้าง!$A$5:$D$105,MATCH($S1337,ค่าเสื่อมสิ่งปลูกสร้าง!$A$5:$A$105,0),MATCH($M1337,ค่าเสื่อมสิ่งปลูกสร้าง!$A$3:$D$3))</f>
        <v>0</v>
      </c>
      <c r="U1337" s="92">
        <f t="shared" si="246"/>
        <v>0</v>
      </c>
      <c r="V1337" s="93">
        <f t="shared" si="248"/>
        <v>18000</v>
      </c>
      <c r="W1337" s="93">
        <f t="shared" si="249"/>
        <v>18000</v>
      </c>
      <c r="X1337" s="93">
        <v>0</v>
      </c>
      <c r="Y1337" s="93">
        <f t="shared" si="250"/>
        <v>18000</v>
      </c>
      <c r="Z1337" s="86">
        <v>0</v>
      </c>
      <c r="AA1337" s="94">
        <f t="shared" si="251"/>
        <v>0</v>
      </c>
      <c r="AB1337" s="95"/>
      <c r="AC1337" s="96" t="s">
        <v>1343</v>
      </c>
      <c r="AD1337" s="96" t="s">
        <v>1344</v>
      </c>
    </row>
    <row r="1338" spans="1:30" s="70" customFormat="1" ht="24" customHeight="1" x14ac:dyDescent="0.55000000000000004">
      <c r="A1338" s="86">
        <v>1030</v>
      </c>
      <c r="B1338" s="86" t="s">
        <v>28</v>
      </c>
      <c r="C1338" s="86">
        <v>14069</v>
      </c>
      <c r="D1338" s="86">
        <v>3</v>
      </c>
      <c r="E1338" s="86">
        <v>0</v>
      </c>
      <c r="F1338" s="86">
        <v>6</v>
      </c>
      <c r="G1338" s="86">
        <v>1</v>
      </c>
      <c r="H1338" s="87">
        <f t="shared" si="244"/>
        <v>1206</v>
      </c>
      <c r="I1338" s="88">
        <f t="array" ref="I1338">INDEX(ราคาที่ดิน!$B:$C,MATCH($C1338,ราคาที่ดิน!$A:$A,0),MATCH($B1338,ราคาที่ดิน!$B$1:$C$1,0))</f>
        <v>500</v>
      </c>
      <c r="J1338" s="88">
        <f t="shared" si="245"/>
        <v>603000</v>
      </c>
      <c r="K1338" s="86"/>
      <c r="L1338" s="89"/>
      <c r="M1338" s="90"/>
      <c r="N1338" s="90"/>
      <c r="O1338" s="91"/>
      <c r="P1338" s="86">
        <v>100</v>
      </c>
      <c r="Q1338" s="92">
        <f t="array" ref="Q1338">INDEX(ราคาสิ่งปลูกสร้าง!$D$6:$CC$47,MATCH($L1338,ราคาสิ่งปลูกสร้าง!$B$6:$B$45,0),MATCH($O$4,ราคาสิ่งปลูกสร้าง!$D$5:$CC$5,0))</f>
        <v>0</v>
      </c>
      <c r="R1338" s="92">
        <f t="shared" si="252"/>
        <v>0</v>
      </c>
      <c r="S1338" s="90">
        <v>0</v>
      </c>
      <c r="T1338" s="90">
        <f t="array" ref="T1338">INDEX(ค่าเสื่อมสิ่งปลูกสร้าง!$A$5:$D$105,MATCH($S1338,ค่าเสื่อมสิ่งปลูกสร้าง!$A$5:$A$105,0),MATCH($M1338,ค่าเสื่อมสิ่งปลูกสร้าง!$A$3:$D$3))</f>
        <v>0</v>
      </c>
      <c r="U1338" s="92">
        <f t="shared" si="246"/>
        <v>0</v>
      </c>
      <c r="V1338" s="93">
        <f t="shared" si="248"/>
        <v>603000</v>
      </c>
      <c r="W1338" s="93">
        <f t="shared" si="249"/>
        <v>603000</v>
      </c>
      <c r="X1338" s="93">
        <v>0</v>
      </c>
      <c r="Y1338" s="93">
        <f t="shared" si="250"/>
        <v>603000</v>
      </c>
      <c r="Z1338" s="86">
        <v>0</v>
      </c>
      <c r="AA1338" s="94">
        <f t="shared" si="251"/>
        <v>0</v>
      </c>
      <c r="AB1338" s="95"/>
      <c r="AC1338" s="96" t="s">
        <v>1345</v>
      </c>
      <c r="AD1338" s="96" t="s">
        <v>1346</v>
      </c>
    </row>
    <row r="1339" spans="1:30" s="70" customFormat="1" ht="24" customHeight="1" x14ac:dyDescent="0.55000000000000004">
      <c r="A1339" s="86">
        <v>1031</v>
      </c>
      <c r="B1339" s="86" t="s">
        <v>28</v>
      </c>
      <c r="C1339" s="86">
        <v>14070</v>
      </c>
      <c r="D1339" s="86">
        <v>2</v>
      </c>
      <c r="E1339" s="86">
        <v>0</v>
      </c>
      <c r="F1339" s="86">
        <v>6</v>
      </c>
      <c r="G1339" s="86">
        <v>1</v>
      </c>
      <c r="H1339" s="87">
        <f t="shared" si="244"/>
        <v>806</v>
      </c>
      <c r="I1339" s="88">
        <f t="array" ref="I1339">INDEX(ราคาที่ดิน!$B:$C,MATCH($C1339,ราคาที่ดิน!$A:$A,0),MATCH($B1339,ราคาที่ดิน!$B$1:$C$1,0))</f>
        <v>600</v>
      </c>
      <c r="J1339" s="88">
        <f t="shared" si="245"/>
        <v>483600</v>
      </c>
      <c r="K1339" s="86"/>
      <c r="L1339" s="89"/>
      <c r="M1339" s="90"/>
      <c r="N1339" s="90"/>
      <c r="O1339" s="91"/>
      <c r="P1339" s="86">
        <v>100</v>
      </c>
      <c r="Q1339" s="92">
        <f t="array" ref="Q1339">INDEX(ราคาสิ่งปลูกสร้าง!$D$6:$CC$47,MATCH($L1339,ราคาสิ่งปลูกสร้าง!$B$6:$B$45,0),MATCH($O$4,ราคาสิ่งปลูกสร้าง!$D$5:$CC$5,0))</f>
        <v>0</v>
      </c>
      <c r="R1339" s="92">
        <f t="shared" si="252"/>
        <v>0</v>
      </c>
      <c r="S1339" s="90">
        <v>0</v>
      </c>
      <c r="T1339" s="90">
        <f t="array" ref="T1339">INDEX(ค่าเสื่อมสิ่งปลูกสร้าง!$A$5:$D$105,MATCH($S1339,ค่าเสื่อมสิ่งปลูกสร้าง!$A$5:$A$105,0),MATCH($M1339,ค่าเสื่อมสิ่งปลูกสร้าง!$A$3:$D$3))</f>
        <v>0</v>
      </c>
      <c r="U1339" s="92">
        <f t="shared" si="246"/>
        <v>0</v>
      </c>
      <c r="V1339" s="93">
        <f t="shared" si="248"/>
        <v>483600</v>
      </c>
      <c r="W1339" s="93">
        <f t="shared" si="249"/>
        <v>483600</v>
      </c>
      <c r="X1339" s="93">
        <v>0</v>
      </c>
      <c r="Y1339" s="93">
        <f t="shared" si="250"/>
        <v>483600</v>
      </c>
      <c r="Z1339" s="86">
        <v>0</v>
      </c>
      <c r="AA1339" s="94">
        <f t="shared" si="251"/>
        <v>0</v>
      </c>
      <c r="AB1339" s="95"/>
      <c r="AC1339" s="96" t="s">
        <v>1347</v>
      </c>
      <c r="AD1339" s="96" t="s">
        <v>1348</v>
      </c>
    </row>
    <row r="1340" spans="1:30" s="70" customFormat="1" ht="24" customHeight="1" x14ac:dyDescent="0.55000000000000004">
      <c r="A1340" s="86">
        <v>1032</v>
      </c>
      <c r="B1340" s="86" t="s">
        <v>28</v>
      </c>
      <c r="C1340" s="86">
        <v>14071</v>
      </c>
      <c r="D1340" s="86">
        <v>1</v>
      </c>
      <c r="E1340" s="86">
        <v>0</v>
      </c>
      <c r="F1340" s="86">
        <v>0</v>
      </c>
      <c r="G1340" s="86">
        <v>1</v>
      </c>
      <c r="H1340" s="87">
        <f t="shared" si="244"/>
        <v>400</v>
      </c>
      <c r="I1340" s="88">
        <f t="array" ref="I1340">INDEX(ราคาที่ดิน!$B:$C,MATCH($C1340,ราคาที่ดิน!$A:$A,0),MATCH($B1340,ราคาที่ดิน!$B$1:$C$1,0))</f>
        <v>500</v>
      </c>
      <c r="J1340" s="88">
        <f t="shared" si="245"/>
        <v>200000</v>
      </c>
      <c r="K1340" s="86"/>
      <c r="L1340" s="89"/>
      <c r="M1340" s="90"/>
      <c r="N1340" s="90"/>
      <c r="O1340" s="91"/>
      <c r="P1340" s="86">
        <v>100</v>
      </c>
      <c r="Q1340" s="92">
        <f t="array" ref="Q1340">INDEX(ราคาสิ่งปลูกสร้าง!$D$6:$CC$47,MATCH($L1340,ราคาสิ่งปลูกสร้าง!$B$6:$B$45,0),MATCH($O$4,ราคาสิ่งปลูกสร้าง!$D$5:$CC$5,0))</f>
        <v>0</v>
      </c>
      <c r="R1340" s="92">
        <f t="shared" si="252"/>
        <v>0</v>
      </c>
      <c r="S1340" s="90">
        <v>0</v>
      </c>
      <c r="T1340" s="90">
        <f t="array" ref="T1340">INDEX(ค่าเสื่อมสิ่งปลูกสร้าง!$A$5:$D$105,MATCH($S1340,ค่าเสื่อมสิ่งปลูกสร้าง!$A$5:$A$105,0),MATCH($M1340,ค่าเสื่อมสิ่งปลูกสร้าง!$A$3:$D$3))</f>
        <v>0</v>
      </c>
      <c r="U1340" s="92">
        <f t="shared" si="246"/>
        <v>0</v>
      </c>
      <c r="V1340" s="93">
        <f t="shared" si="248"/>
        <v>200000</v>
      </c>
      <c r="W1340" s="93">
        <f t="shared" si="249"/>
        <v>200000</v>
      </c>
      <c r="X1340" s="93">
        <v>0</v>
      </c>
      <c r="Y1340" s="93">
        <f t="shared" si="250"/>
        <v>200000</v>
      </c>
      <c r="Z1340" s="86">
        <v>0</v>
      </c>
      <c r="AA1340" s="94">
        <f t="shared" si="251"/>
        <v>0</v>
      </c>
      <c r="AB1340" s="95"/>
      <c r="AC1340" s="96" t="s">
        <v>1349</v>
      </c>
      <c r="AD1340" s="96" t="s">
        <v>1348</v>
      </c>
    </row>
    <row r="1341" spans="1:30" s="70" customFormat="1" ht="24" customHeight="1" x14ac:dyDescent="0.55000000000000004">
      <c r="A1341" s="86">
        <v>1033</v>
      </c>
      <c r="B1341" s="86" t="s">
        <v>28</v>
      </c>
      <c r="C1341" s="86">
        <v>14073</v>
      </c>
      <c r="D1341" s="86">
        <v>0</v>
      </c>
      <c r="E1341" s="86">
        <v>0</v>
      </c>
      <c r="F1341" s="86">
        <v>37</v>
      </c>
      <c r="G1341" s="86">
        <v>1</v>
      </c>
      <c r="H1341" s="87">
        <f t="shared" si="244"/>
        <v>37</v>
      </c>
      <c r="I1341" s="88">
        <f t="array" ref="I1341">INDEX(ราคาที่ดิน!$B:$C,MATCH($C1341,ราคาที่ดิน!$A:$A,0),MATCH($B1341,ราคาที่ดิน!$B$1:$C$1,0))</f>
        <v>800</v>
      </c>
      <c r="J1341" s="88">
        <f t="shared" si="245"/>
        <v>29600</v>
      </c>
      <c r="K1341" s="86"/>
      <c r="L1341" s="89"/>
      <c r="M1341" s="90"/>
      <c r="N1341" s="90"/>
      <c r="O1341" s="91"/>
      <c r="P1341" s="86">
        <v>100</v>
      </c>
      <c r="Q1341" s="92">
        <f t="array" ref="Q1341">INDEX(ราคาสิ่งปลูกสร้าง!$D$6:$CC$47,MATCH($L1341,ราคาสิ่งปลูกสร้าง!$B$6:$B$45,0),MATCH($O$4,ราคาสิ่งปลูกสร้าง!$D$5:$CC$5,0))</f>
        <v>0</v>
      </c>
      <c r="R1341" s="92">
        <f t="shared" si="252"/>
        <v>0</v>
      </c>
      <c r="S1341" s="90">
        <v>0</v>
      </c>
      <c r="T1341" s="90">
        <f t="array" ref="T1341">INDEX(ค่าเสื่อมสิ่งปลูกสร้าง!$A$5:$D$105,MATCH($S1341,ค่าเสื่อมสิ่งปลูกสร้าง!$A$5:$A$105,0),MATCH($M1341,ค่าเสื่อมสิ่งปลูกสร้าง!$A$3:$D$3))</f>
        <v>0</v>
      </c>
      <c r="U1341" s="92">
        <f t="shared" si="246"/>
        <v>0</v>
      </c>
      <c r="V1341" s="93">
        <f t="shared" si="248"/>
        <v>29600</v>
      </c>
      <c r="W1341" s="93">
        <f t="shared" si="249"/>
        <v>29600</v>
      </c>
      <c r="X1341" s="93">
        <v>0</v>
      </c>
      <c r="Y1341" s="93">
        <f t="shared" si="250"/>
        <v>29600</v>
      </c>
      <c r="Z1341" s="86">
        <v>0</v>
      </c>
      <c r="AA1341" s="94">
        <f t="shared" si="251"/>
        <v>0</v>
      </c>
      <c r="AB1341" s="95"/>
      <c r="AC1341" s="96" t="s">
        <v>1350</v>
      </c>
      <c r="AD1341" s="96" t="s">
        <v>1196</v>
      </c>
    </row>
    <row r="1342" spans="1:30" s="70" customFormat="1" ht="24" customHeight="1" x14ac:dyDescent="0.55000000000000004">
      <c r="A1342" s="86">
        <v>1034</v>
      </c>
      <c r="B1342" s="86" t="s">
        <v>28</v>
      </c>
      <c r="C1342" s="86">
        <v>14074</v>
      </c>
      <c r="D1342" s="86">
        <v>0</v>
      </c>
      <c r="E1342" s="86">
        <v>0</v>
      </c>
      <c r="F1342" s="86">
        <v>18</v>
      </c>
      <c r="G1342" s="86">
        <v>3</v>
      </c>
      <c r="H1342" s="87">
        <f t="shared" ref="H1342:H1397" si="253">$D1342*400+$E1342*100+$F1342</f>
        <v>18</v>
      </c>
      <c r="I1342" s="88">
        <f t="array" ref="I1342">INDEX(ราคาที่ดิน!$B:$C,MATCH($C1342,ราคาที่ดิน!$A:$A,0),MATCH($B1342,ราคาที่ดิน!$B$1:$C$1,0))</f>
        <v>550</v>
      </c>
      <c r="J1342" s="88">
        <f t="shared" ref="J1342:J1397" si="254">$H1342*$I1342</f>
        <v>9900</v>
      </c>
      <c r="K1342" s="86"/>
      <c r="L1342" s="89" t="s">
        <v>6748</v>
      </c>
      <c r="M1342" s="90" t="s">
        <v>6799</v>
      </c>
      <c r="N1342" s="90">
        <v>3</v>
      </c>
      <c r="O1342" s="91">
        <v>60</v>
      </c>
      <c r="P1342" s="86">
        <v>100</v>
      </c>
      <c r="Q1342" s="92">
        <f t="array" ref="Q1342">INDEX(ราคาสิ่งปลูกสร้าง!$D$6:$CC$47,MATCH($L1342,ราคาสิ่งปลูกสร้าง!$B$6:$B$45,0),MATCH($O$4,ราคาสิ่งปลูกสร้าง!$D$5:$CC$5,0))</f>
        <v>7400</v>
      </c>
      <c r="R1342" s="92">
        <f t="shared" si="252"/>
        <v>444000</v>
      </c>
      <c r="S1342" s="90">
        <v>6</v>
      </c>
      <c r="T1342" s="90">
        <f t="array" ref="T1342">INDEX(ค่าเสื่อมสิ่งปลูกสร้าง!$A$5:$D$105,MATCH($S1342,ค่าเสื่อมสิ่งปลูกสร้าง!$A$5:$A$105,0),MATCH($M1342,ค่าเสื่อมสิ่งปลูกสร้าง!$A$3:$D$3))</f>
        <v>6</v>
      </c>
      <c r="U1342" s="92">
        <f t="shared" si="246"/>
        <v>417360</v>
      </c>
      <c r="V1342" s="93">
        <f t="shared" si="248"/>
        <v>427260</v>
      </c>
      <c r="W1342" s="93">
        <f t="shared" si="249"/>
        <v>427260</v>
      </c>
      <c r="X1342" s="93">
        <v>0</v>
      </c>
      <c r="Y1342" s="93">
        <f t="shared" si="250"/>
        <v>427260</v>
      </c>
      <c r="Z1342" s="86">
        <v>0.3</v>
      </c>
      <c r="AA1342" s="94">
        <f t="shared" si="251"/>
        <v>1281.78</v>
      </c>
      <c r="AB1342" s="95"/>
      <c r="AC1342" s="96" t="s">
        <v>1200</v>
      </c>
      <c r="AD1342" s="96" t="s">
        <v>1199</v>
      </c>
    </row>
    <row r="1343" spans="1:30" s="70" customFormat="1" ht="24" customHeight="1" x14ac:dyDescent="0.55000000000000004">
      <c r="A1343" s="86">
        <v>1035</v>
      </c>
      <c r="B1343" s="86" t="s">
        <v>28</v>
      </c>
      <c r="C1343" s="86">
        <v>14075</v>
      </c>
      <c r="D1343" s="86">
        <v>0</v>
      </c>
      <c r="E1343" s="86">
        <v>0</v>
      </c>
      <c r="F1343" s="86">
        <v>14.9</v>
      </c>
      <c r="G1343" s="86">
        <v>3</v>
      </c>
      <c r="H1343" s="97">
        <f t="shared" si="253"/>
        <v>14.9</v>
      </c>
      <c r="I1343" s="88">
        <f t="array" ref="I1343">INDEX(ราคาที่ดิน!$B:$C,MATCH($C1343,ราคาที่ดิน!$A:$A,0),MATCH($B1343,ราคาที่ดิน!$B$1:$C$1,0))</f>
        <v>550</v>
      </c>
      <c r="J1343" s="88">
        <f t="shared" si="254"/>
        <v>8195</v>
      </c>
      <c r="K1343" s="86"/>
      <c r="L1343" s="89" t="s">
        <v>6748</v>
      </c>
      <c r="M1343" s="90" t="s">
        <v>6799</v>
      </c>
      <c r="N1343" s="90">
        <v>3</v>
      </c>
      <c r="O1343" s="91">
        <v>60</v>
      </c>
      <c r="P1343" s="86">
        <v>100</v>
      </c>
      <c r="Q1343" s="92">
        <f t="array" ref="Q1343">INDEX(ราคาสิ่งปลูกสร้าง!$D$6:$CC$47,MATCH($L1343,ราคาสิ่งปลูกสร้าง!$B$6:$B$45,0),MATCH($O$4,ราคาสิ่งปลูกสร้าง!$D$5:$CC$5,0))</f>
        <v>7400</v>
      </c>
      <c r="R1343" s="92">
        <f t="shared" si="252"/>
        <v>444000</v>
      </c>
      <c r="S1343" s="90">
        <v>6</v>
      </c>
      <c r="T1343" s="90">
        <f t="array" ref="T1343">INDEX(ค่าเสื่อมสิ่งปลูกสร้าง!$A$5:$D$105,MATCH($S1343,ค่าเสื่อมสิ่งปลูกสร้าง!$A$5:$A$105,0),MATCH($M1343,ค่าเสื่อมสิ่งปลูกสร้าง!$A$3:$D$3))</f>
        <v>6</v>
      </c>
      <c r="U1343" s="92">
        <f t="shared" si="246"/>
        <v>417360</v>
      </c>
      <c r="V1343" s="93">
        <f t="shared" si="248"/>
        <v>425555</v>
      </c>
      <c r="W1343" s="93">
        <f t="shared" si="249"/>
        <v>425555</v>
      </c>
      <c r="X1343" s="93">
        <v>0</v>
      </c>
      <c r="Y1343" s="93">
        <f t="shared" si="250"/>
        <v>425555</v>
      </c>
      <c r="Z1343" s="86">
        <v>0.3</v>
      </c>
      <c r="AA1343" s="94">
        <f t="shared" si="251"/>
        <v>1276.665</v>
      </c>
      <c r="AB1343" s="95"/>
      <c r="AC1343" s="96" t="s">
        <v>1200</v>
      </c>
      <c r="AD1343" s="96" t="s">
        <v>1199</v>
      </c>
    </row>
    <row r="1344" spans="1:30" s="70" customFormat="1" ht="24" customHeight="1" x14ac:dyDescent="0.55000000000000004">
      <c r="A1344" s="86">
        <v>1036</v>
      </c>
      <c r="B1344" s="86" t="s">
        <v>28</v>
      </c>
      <c r="C1344" s="86">
        <v>14076</v>
      </c>
      <c r="D1344" s="86">
        <v>0</v>
      </c>
      <c r="E1344" s="86">
        <v>0</v>
      </c>
      <c r="F1344" s="86">
        <v>15</v>
      </c>
      <c r="G1344" s="86">
        <v>3</v>
      </c>
      <c r="H1344" s="87">
        <f t="shared" si="253"/>
        <v>15</v>
      </c>
      <c r="I1344" s="88">
        <f t="array" ref="I1344">INDEX(ราคาที่ดิน!$B:$C,MATCH($C1344,ราคาที่ดิน!$A:$A,0),MATCH($B1344,ราคาที่ดิน!$B$1:$C$1,0))</f>
        <v>550</v>
      </c>
      <c r="J1344" s="88">
        <f t="shared" si="254"/>
        <v>8250</v>
      </c>
      <c r="K1344" s="86"/>
      <c r="L1344" s="89" t="s">
        <v>6748</v>
      </c>
      <c r="M1344" s="90" t="s">
        <v>6799</v>
      </c>
      <c r="N1344" s="90">
        <v>3</v>
      </c>
      <c r="O1344" s="91">
        <v>60</v>
      </c>
      <c r="P1344" s="86">
        <v>100</v>
      </c>
      <c r="Q1344" s="92">
        <f t="array" ref="Q1344">INDEX(ราคาสิ่งปลูกสร้าง!$D$6:$CC$47,MATCH($L1344,ราคาสิ่งปลูกสร้าง!$B$6:$B$45,0),MATCH($O$4,ราคาสิ่งปลูกสร้าง!$D$5:$CC$5,0))</f>
        <v>7400</v>
      </c>
      <c r="R1344" s="92">
        <f t="shared" si="252"/>
        <v>444000</v>
      </c>
      <c r="S1344" s="90">
        <v>6</v>
      </c>
      <c r="T1344" s="90">
        <f t="array" ref="T1344">INDEX(ค่าเสื่อมสิ่งปลูกสร้าง!$A$5:$D$105,MATCH($S1344,ค่าเสื่อมสิ่งปลูกสร้าง!$A$5:$A$105,0),MATCH($M1344,ค่าเสื่อมสิ่งปลูกสร้าง!$A$3:$D$3))</f>
        <v>6</v>
      </c>
      <c r="U1344" s="92">
        <f t="shared" si="246"/>
        <v>417360</v>
      </c>
      <c r="V1344" s="93">
        <f t="shared" si="248"/>
        <v>425610</v>
      </c>
      <c r="W1344" s="93">
        <f t="shared" si="249"/>
        <v>425610</v>
      </c>
      <c r="X1344" s="93">
        <v>0</v>
      </c>
      <c r="Y1344" s="93">
        <f t="shared" si="250"/>
        <v>425610</v>
      </c>
      <c r="Z1344" s="86">
        <v>0.3</v>
      </c>
      <c r="AA1344" s="94">
        <f t="shared" si="251"/>
        <v>1276.83</v>
      </c>
      <c r="AB1344" s="95"/>
      <c r="AC1344" s="96" t="s">
        <v>1200</v>
      </c>
      <c r="AD1344" s="96" t="s">
        <v>1199</v>
      </c>
    </row>
    <row r="1345" spans="1:30" s="70" customFormat="1" ht="24" customHeight="1" x14ac:dyDescent="0.55000000000000004">
      <c r="A1345" s="86">
        <v>1037</v>
      </c>
      <c r="B1345" s="86" t="s">
        <v>28</v>
      </c>
      <c r="C1345" s="86">
        <v>14099</v>
      </c>
      <c r="D1345" s="86">
        <v>0</v>
      </c>
      <c r="E1345" s="86">
        <v>0</v>
      </c>
      <c r="F1345" s="86">
        <v>5</v>
      </c>
      <c r="G1345" s="86">
        <v>1</v>
      </c>
      <c r="H1345" s="87">
        <f t="shared" si="253"/>
        <v>5</v>
      </c>
      <c r="I1345" s="88">
        <f t="array" ref="I1345">INDEX(ราคาที่ดิน!$B:$C,MATCH($C1345,ราคาที่ดิน!$A:$A,0),MATCH($B1345,ราคาที่ดิน!$B$1:$C$1,0))</f>
        <v>1000</v>
      </c>
      <c r="J1345" s="88">
        <f t="shared" si="254"/>
        <v>5000</v>
      </c>
      <c r="K1345" s="86"/>
      <c r="L1345" s="89"/>
      <c r="M1345" s="90"/>
      <c r="N1345" s="90"/>
      <c r="O1345" s="91"/>
      <c r="P1345" s="86">
        <v>100</v>
      </c>
      <c r="Q1345" s="92">
        <f t="array" ref="Q1345">INDEX(ราคาสิ่งปลูกสร้าง!$D$6:$CC$47,MATCH($L1345,ราคาสิ่งปลูกสร้าง!$B$6:$B$45,0),MATCH($O$4,ราคาสิ่งปลูกสร้าง!$D$5:$CC$5,0))</f>
        <v>0</v>
      </c>
      <c r="R1345" s="92">
        <f t="shared" si="252"/>
        <v>0</v>
      </c>
      <c r="S1345" s="90">
        <v>0</v>
      </c>
      <c r="T1345" s="90">
        <f t="array" ref="T1345">INDEX(ค่าเสื่อมสิ่งปลูกสร้าง!$A$5:$D$105,MATCH($S1345,ค่าเสื่อมสิ่งปลูกสร้าง!$A$5:$A$105,0),MATCH($M1345,ค่าเสื่อมสิ่งปลูกสร้าง!$A$3:$D$3))</f>
        <v>0</v>
      </c>
      <c r="U1345" s="92">
        <f t="shared" si="246"/>
        <v>0</v>
      </c>
      <c r="V1345" s="93">
        <f t="shared" si="248"/>
        <v>5000</v>
      </c>
      <c r="W1345" s="93">
        <f t="shared" si="249"/>
        <v>5000</v>
      </c>
      <c r="X1345" s="93">
        <v>0</v>
      </c>
      <c r="Y1345" s="93">
        <f t="shared" si="250"/>
        <v>5000</v>
      </c>
      <c r="Z1345" s="86">
        <v>0</v>
      </c>
      <c r="AA1345" s="94">
        <f t="shared" si="251"/>
        <v>0</v>
      </c>
      <c r="AB1345" s="95"/>
      <c r="AC1345" s="96" t="s">
        <v>1110</v>
      </c>
      <c r="AD1345" s="96" t="s">
        <v>1111</v>
      </c>
    </row>
    <row r="1346" spans="1:30" s="70" customFormat="1" ht="24" customHeight="1" x14ac:dyDescent="0.55000000000000004">
      <c r="A1346" s="86">
        <v>1038</v>
      </c>
      <c r="B1346" s="86" t="s">
        <v>28</v>
      </c>
      <c r="C1346" s="86">
        <v>14101</v>
      </c>
      <c r="D1346" s="86">
        <v>0</v>
      </c>
      <c r="E1346" s="86">
        <v>0</v>
      </c>
      <c r="F1346" s="86">
        <v>41</v>
      </c>
      <c r="G1346" s="86">
        <v>1</v>
      </c>
      <c r="H1346" s="87">
        <f t="shared" si="253"/>
        <v>41</v>
      </c>
      <c r="I1346" s="88">
        <f t="array" ref="I1346">INDEX(ราคาที่ดิน!$B:$C,MATCH($C1346,ราคาที่ดิน!$A:$A,0),MATCH($B1346,ราคาที่ดิน!$B$1:$C$1,0))</f>
        <v>1000</v>
      </c>
      <c r="J1346" s="88">
        <f t="shared" si="254"/>
        <v>41000</v>
      </c>
      <c r="K1346" s="86"/>
      <c r="L1346" s="89"/>
      <c r="M1346" s="90"/>
      <c r="N1346" s="90"/>
      <c r="O1346" s="91"/>
      <c r="P1346" s="86">
        <v>100</v>
      </c>
      <c r="Q1346" s="92">
        <f t="array" ref="Q1346">INDEX(ราคาสิ่งปลูกสร้าง!$D$6:$CC$47,MATCH($L1346,ราคาสิ่งปลูกสร้าง!$B$6:$B$45,0),MATCH($O$4,ราคาสิ่งปลูกสร้าง!$D$5:$CC$5,0))</f>
        <v>0</v>
      </c>
      <c r="R1346" s="92">
        <f t="shared" si="252"/>
        <v>0</v>
      </c>
      <c r="S1346" s="90">
        <v>0</v>
      </c>
      <c r="T1346" s="90">
        <f t="array" ref="T1346">INDEX(ค่าเสื่อมสิ่งปลูกสร้าง!$A$5:$D$105,MATCH($S1346,ค่าเสื่อมสิ่งปลูกสร้าง!$A$5:$A$105,0),MATCH($M1346,ค่าเสื่อมสิ่งปลูกสร้าง!$A$3:$D$3))</f>
        <v>0</v>
      </c>
      <c r="U1346" s="92">
        <f t="shared" si="246"/>
        <v>0</v>
      </c>
      <c r="V1346" s="93">
        <f t="shared" si="248"/>
        <v>41000</v>
      </c>
      <c r="W1346" s="93">
        <f t="shared" si="249"/>
        <v>41000</v>
      </c>
      <c r="X1346" s="93">
        <v>0</v>
      </c>
      <c r="Y1346" s="93">
        <f t="shared" si="250"/>
        <v>41000</v>
      </c>
      <c r="Z1346" s="86">
        <v>0</v>
      </c>
      <c r="AA1346" s="94">
        <f t="shared" si="251"/>
        <v>0</v>
      </c>
      <c r="AB1346" s="95"/>
      <c r="AC1346" s="96" t="s">
        <v>1343</v>
      </c>
      <c r="AD1346" s="96" t="s">
        <v>1344</v>
      </c>
    </row>
    <row r="1347" spans="1:30" s="70" customFormat="1" ht="24" customHeight="1" x14ac:dyDescent="0.55000000000000004">
      <c r="A1347" s="86">
        <v>1039</v>
      </c>
      <c r="B1347" s="86" t="s">
        <v>28</v>
      </c>
      <c r="C1347" s="86">
        <v>14102</v>
      </c>
      <c r="D1347" s="86">
        <v>0</v>
      </c>
      <c r="E1347" s="86">
        <v>0</v>
      </c>
      <c r="F1347" s="86">
        <v>64</v>
      </c>
      <c r="G1347" s="86">
        <v>1</v>
      </c>
      <c r="H1347" s="87">
        <f t="shared" si="253"/>
        <v>64</v>
      </c>
      <c r="I1347" s="88">
        <f t="array" ref="I1347">INDEX(ราคาที่ดิน!$B:$C,MATCH($C1347,ราคาที่ดิน!$A:$A,0),MATCH($B1347,ราคาที่ดิน!$B$1:$C$1,0))</f>
        <v>1000</v>
      </c>
      <c r="J1347" s="88">
        <f t="shared" si="254"/>
        <v>64000</v>
      </c>
      <c r="K1347" s="86"/>
      <c r="L1347" s="89"/>
      <c r="M1347" s="90"/>
      <c r="N1347" s="90"/>
      <c r="O1347" s="91"/>
      <c r="P1347" s="86">
        <v>100</v>
      </c>
      <c r="Q1347" s="92">
        <f t="array" ref="Q1347">INDEX(ราคาสิ่งปลูกสร้าง!$D$6:$CC$47,MATCH($L1347,ราคาสิ่งปลูกสร้าง!$B$6:$B$45,0),MATCH($O$4,ราคาสิ่งปลูกสร้าง!$D$5:$CC$5,0))</f>
        <v>0</v>
      </c>
      <c r="R1347" s="92">
        <f t="shared" si="252"/>
        <v>0</v>
      </c>
      <c r="S1347" s="90">
        <v>0</v>
      </c>
      <c r="T1347" s="90">
        <f t="array" ref="T1347">INDEX(ค่าเสื่อมสิ่งปลูกสร้าง!$A$5:$D$105,MATCH($S1347,ค่าเสื่อมสิ่งปลูกสร้าง!$A$5:$A$105,0),MATCH($M1347,ค่าเสื่อมสิ่งปลูกสร้าง!$A$3:$D$3))</f>
        <v>0</v>
      </c>
      <c r="U1347" s="92">
        <f t="shared" si="246"/>
        <v>0</v>
      </c>
      <c r="V1347" s="93">
        <f t="shared" si="248"/>
        <v>64000</v>
      </c>
      <c r="W1347" s="93">
        <f t="shared" si="249"/>
        <v>64000</v>
      </c>
      <c r="X1347" s="93">
        <v>0</v>
      </c>
      <c r="Y1347" s="93">
        <f t="shared" si="250"/>
        <v>64000</v>
      </c>
      <c r="Z1347" s="86">
        <v>0</v>
      </c>
      <c r="AA1347" s="94">
        <f t="shared" si="251"/>
        <v>0</v>
      </c>
      <c r="AB1347" s="95"/>
      <c r="AC1347" s="96" t="s">
        <v>1351</v>
      </c>
      <c r="AD1347" s="96" t="s">
        <v>1352</v>
      </c>
    </row>
    <row r="1348" spans="1:30" s="70" customFormat="1" ht="24" customHeight="1" x14ac:dyDescent="0.55000000000000004">
      <c r="A1348" s="86">
        <v>1040</v>
      </c>
      <c r="B1348" s="86" t="s">
        <v>28</v>
      </c>
      <c r="C1348" s="86">
        <v>14103</v>
      </c>
      <c r="D1348" s="86">
        <v>0</v>
      </c>
      <c r="E1348" s="86">
        <v>0</v>
      </c>
      <c r="F1348" s="86">
        <v>64</v>
      </c>
      <c r="G1348" s="86">
        <v>1</v>
      </c>
      <c r="H1348" s="87">
        <f t="shared" si="253"/>
        <v>64</v>
      </c>
      <c r="I1348" s="88">
        <f t="array" ref="I1348">INDEX(ราคาที่ดิน!$B:$C,MATCH($C1348,ราคาที่ดิน!$A:$A,0),MATCH($B1348,ราคาที่ดิน!$B$1:$C$1,0))</f>
        <v>1000</v>
      </c>
      <c r="J1348" s="88">
        <f t="shared" si="254"/>
        <v>64000</v>
      </c>
      <c r="K1348" s="86"/>
      <c r="L1348" s="89"/>
      <c r="M1348" s="90"/>
      <c r="N1348" s="90"/>
      <c r="O1348" s="91"/>
      <c r="P1348" s="86">
        <v>100</v>
      </c>
      <c r="Q1348" s="92">
        <f t="array" ref="Q1348">INDEX(ราคาสิ่งปลูกสร้าง!$D$6:$CC$47,MATCH($L1348,ราคาสิ่งปลูกสร้าง!$B$6:$B$45,0),MATCH($O$4,ราคาสิ่งปลูกสร้าง!$D$5:$CC$5,0))</f>
        <v>0</v>
      </c>
      <c r="R1348" s="92">
        <f t="shared" si="252"/>
        <v>0</v>
      </c>
      <c r="S1348" s="90">
        <v>0</v>
      </c>
      <c r="T1348" s="90">
        <f t="array" ref="T1348">INDEX(ค่าเสื่อมสิ่งปลูกสร้าง!$A$5:$D$105,MATCH($S1348,ค่าเสื่อมสิ่งปลูกสร้าง!$A$5:$A$105,0),MATCH($M1348,ค่าเสื่อมสิ่งปลูกสร้าง!$A$3:$D$3))</f>
        <v>0</v>
      </c>
      <c r="U1348" s="92">
        <f t="shared" si="246"/>
        <v>0</v>
      </c>
      <c r="V1348" s="93">
        <f t="shared" si="248"/>
        <v>64000</v>
      </c>
      <c r="W1348" s="93">
        <f t="shared" si="249"/>
        <v>64000</v>
      </c>
      <c r="X1348" s="93">
        <v>0</v>
      </c>
      <c r="Y1348" s="93">
        <f t="shared" si="250"/>
        <v>64000</v>
      </c>
      <c r="Z1348" s="86">
        <v>0</v>
      </c>
      <c r="AA1348" s="94">
        <f t="shared" si="251"/>
        <v>0</v>
      </c>
      <c r="AB1348" s="95"/>
      <c r="AC1348" s="96" t="s">
        <v>1353</v>
      </c>
      <c r="AD1348" s="96" t="s">
        <v>1354</v>
      </c>
    </row>
    <row r="1349" spans="1:30" s="70" customFormat="1" ht="24" customHeight="1" x14ac:dyDescent="0.55000000000000004">
      <c r="A1349" s="86">
        <v>1041</v>
      </c>
      <c r="B1349" s="86" t="s">
        <v>28</v>
      </c>
      <c r="C1349" s="86">
        <v>14104</v>
      </c>
      <c r="D1349" s="86">
        <v>0</v>
      </c>
      <c r="E1349" s="86">
        <v>0</v>
      </c>
      <c r="F1349" s="86">
        <v>27</v>
      </c>
      <c r="G1349" s="86">
        <v>1</v>
      </c>
      <c r="H1349" s="87">
        <f t="shared" si="253"/>
        <v>27</v>
      </c>
      <c r="I1349" s="88">
        <f t="array" ref="I1349">INDEX(ราคาที่ดิน!$B:$C,MATCH($C1349,ราคาที่ดิน!$A:$A,0),MATCH($B1349,ราคาที่ดิน!$B$1:$C$1,0))</f>
        <v>1000</v>
      </c>
      <c r="J1349" s="88">
        <f t="shared" si="254"/>
        <v>27000</v>
      </c>
      <c r="K1349" s="86"/>
      <c r="L1349" s="89"/>
      <c r="M1349" s="90"/>
      <c r="N1349" s="90"/>
      <c r="O1349" s="91"/>
      <c r="P1349" s="86">
        <v>100</v>
      </c>
      <c r="Q1349" s="92">
        <f t="array" ref="Q1349">INDEX(ราคาสิ่งปลูกสร้าง!$D$6:$CC$47,MATCH($L1349,ราคาสิ่งปลูกสร้าง!$B$6:$B$45,0),MATCH($O$4,ราคาสิ่งปลูกสร้าง!$D$5:$CC$5,0))</f>
        <v>0</v>
      </c>
      <c r="R1349" s="92">
        <f t="shared" si="252"/>
        <v>0</v>
      </c>
      <c r="S1349" s="90">
        <v>0</v>
      </c>
      <c r="T1349" s="90">
        <f t="array" ref="T1349">INDEX(ค่าเสื่อมสิ่งปลูกสร้าง!$A$5:$D$105,MATCH($S1349,ค่าเสื่อมสิ่งปลูกสร้าง!$A$5:$A$105,0),MATCH($M1349,ค่าเสื่อมสิ่งปลูกสร้าง!$A$3:$D$3))</f>
        <v>0</v>
      </c>
      <c r="U1349" s="92">
        <f t="shared" ref="U1349:U1412" si="255">$R1349*(100-$T1349)%</f>
        <v>0</v>
      </c>
      <c r="V1349" s="93">
        <f t="shared" si="248"/>
        <v>27000</v>
      </c>
      <c r="W1349" s="93">
        <f t="shared" si="249"/>
        <v>27000</v>
      </c>
      <c r="X1349" s="93">
        <v>0</v>
      </c>
      <c r="Y1349" s="93">
        <f t="shared" si="250"/>
        <v>27000</v>
      </c>
      <c r="Z1349" s="86">
        <v>0</v>
      </c>
      <c r="AA1349" s="94">
        <f t="shared" si="251"/>
        <v>0</v>
      </c>
      <c r="AB1349" s="95"/>
      <c r="AC1349" s="96" t="s">
        <v>1355</v>
      </c>
      <c r="AD1349" s="96" t="s">
        <v>1356</v>
      </c>
    </row>
    <row r="1350" spans="1:30" s="70" customFormat="1" ht="24" customHeight="1" x14ac:dyDescent="0.55000000000000004">
      <c r="A1350" s="86">
        <v>1042</v>
      </c>
      <c r="B1350" s="86" t="s">
        <v>28</v>
      </c>
      <c r="C1350" s="86">
        <v>14105</v>
      </c>
      <c r="D1350" s="86">
        <v>0</v>
      </c>
      <c r="E1350" s="86">
        <v>0</v>
      </c>
      <c r="F1350" s="86">
        <v>36</v>
      </c>
      <c r="G1350" s="86">
        <v>1</v>
      </c>
      <c r="H1350" s="87">
        <f t="shared" si="253"/>
        <v>36</v>
      </c>
      <c r="I1350" s="88">
        <f t="array" ref="I1350">INDEX(ราคาที่ดิน!$B:$C,MATCH($C1350,ราคาที่ดิน!$A:$A,0),MATCH($B1350,ราคาที่ดิน!$B$1:$C$1,0))</f>
        <v>1000</v>
      </c>
      <c r="J1350" s="88">
        <f t="shared" si="254"/>
        <v>36000</v>
      </c>
      <c r="K1350" s="86"/>
      <c r="L1350" s="89"/>
      <c r="M1350" s="90"/>
      <c r="N1350" s="90"/>
      <c r="O1350" s="91"/>
      <c r="P1350" s="86">
        <v>100</v>
      </c>
      <c r="Q1350" s="92">
        <f t="array" ref="Q1350">INDEX(ราคาสิ่งปลูกสร้าง!$D$6:$CC$47,MATCH($L1350,ราคาสิ่งปลูกสร้าง!$B$6:$B$45,0),MATCH($O$4,ราคาสิ่งปลูกสร้าง!$D$5:$CC$5,0))</f>
        <v>0</v>
      </c>
      <c r="R1350" s="92">
        <f t="shared" si="252"/>
        <v>0</v>
      </c>
      <c r="S1350" s="90">
        <v>0</v>
      </c>
      <c r="T1350" s="90">
        <f t="array" ref="T1350">INDEX(ค่าเสื่อมสิ่งปลูกสร้าง!$A$5:$D$105,MATCH($S1350,ค่าเสื่อมสิ่งปลูกสร้าง!$A$5:$A$105,0),MATCH($M1350,ค่าเสื่อมสิ่งปลูกสร้าง!$A$3:$D$3))</f>
        <v>0</v>
      </c>
      <c r="U1350" s="92">
        <f t="shared" si="255"/>
        <v>0</v>
      </c>
      <c r="V1350" s="93">
        <f t="shared" si="248"/>
        <v>36000</v>
      </c>
      <c r="W1350" s="93">
        <f t="shared" si="249"/>
        <v>36000</v>
      </c>
      <c r="X1350" s="93">
        <v>0</v>
      </c>
      <c r="Y1350" s="93">
        <f t="shared" si="250"/>
        <v>36000</v>
      </c>
      <c r="Z1350" s="86">
        <v>0</v>
      </c>
      <c r="AA1350" s="94">
        <f t="shared" si="251"/>
        <v>0</v>
      </c>
      <c r="AB1350" s="95"/>
      <c r="AC1350" s="96" t="s">
        <v>1357</v>
      </c>
      <c r="AD1350" s="96" t="s">
        <v>1358</v>
      </c>
    </row>
    <row r="1351" spans="1:30" s="70" customFormat="1" ht="24" customHeight="1" x14ac:dyDescent="0.55000000000000004">
      <c r="A1351" s="86">
        <v>1043</v>
      </c>
      <c r="B1351" s="86" t="s">
        <v>28</v>
      </c>
      <c r="C1351" s="86">
        <v>14106</v>
      </c>
      <c r="D1351" s="86">
        <v>0</v>
      </c>
      <c r="E1351" s="86">
        <v>0</v>
      </c>
      <c r="F1351" s="86">
        <v>27</v>
      </c>
      <c r="G1351" s="86">
        <v>1</v>
      </c>
      <c r="H1351" s="87">
        <f t="shared" si="253"/>
        <v>27</v>
      </c>
      <c r="I1351" s="88">
        <f t="array" ref="I1351">INDEX(ราคาที่ดิน!$B:$C,MATCH($C1351,ราคาที่ดิน!$A:$A,0),MATCH($B1351,ราคาที่ดิน!$B$1:$C$1,0))</f>
        <v>1000</v>
      </c>
      <c r="J1351" s="88">
        <f t="shared" si="254"/>
        <v>27000</v>
      </c>
      <c r="K1351" s="86"/>
      <c r="L1351" s="89"/>
      <c r="M1351" s="90"/>
      <c r="N1351" s="90"/>
      <c r="O1351" s="91"/>
      <c r="P1351" s="86">
        <v>100</v>
      </c>
      <c r="Q1351" s="92">
        <f t="array" ref="Q1351">INDEX(ราคาสิ่งปลูกสร้าง!$D$6:$CC$47,MATCH($L1351,ราคาสิ่งปลูกสร้าง!$B$6:$B$45,0),MATCH($O$4,ราคาสิ่งปลูกสร้าง!$D$5:$CC$5,0))</f>
        <v>0</v>
      </c>
      <c r="R1351" s="92">
        <f t="shared" si="252"/>
        <v>0</v>
      </c>
      <c r="S1351" s="90">
        <v>0</v>
      </c>
      <c r="T1351" s="90">
        <f t="array" ref="T1351">INDEX(ค่าเสื่อมสิ่งปลูกสร้าง!$A$5:$D$105,MATCH($S1351,ค่าเสื่อมสิ่งปลูกสร้าง!$A$5:$A$105,0),MATCH($M1351,ค่าเสื่อมสิ่งปลูกสร้าง!$A$3:$D$3))</f>
        <v>0</v>
      </c>
      <c r="U1351" s="92">
        <f t="shared" si="255"/>
        <v>0</v>
      </c>
      <c r="V1351" s="93">
        <f t="shared" si="248"/>
        <v>27000</v>
      </c>
      <c r="W1351" s="93">
        <f t="shared" si="249"/>
        <v>27000</v>
      </c>
      <c r="X1351" s="93">
        <v>0</v>
      </c>
      <c r="Y1351" s="93">
        <f t="shared" si="250"/>
        <v>27000</v>
      </c>
      <c r="Z1351" s="86">
        <v>0</v>
      </c>
      <c r="AA1351" s="94">
        <f t="shared" si="251"/>
        <v>0</v>
      </c>
      <c r="AB1351" s="95"/>
      <c r="AC1351" s="96" t="s">
        <v>1359</v>
      </c>
      <c r="AD1351" s="96" t="s">
        <v>1360</v>
      </c>
    </row>
    <row r="1352" spans="1:30" s="70" customFormat="1" ht="24" customHeight="1" x14ac:dyDescent="0.55000000000000004">
      <c r="A1352" s="86">
        <v>1044</v>
      </c>
      <c r="B1352" s="86" t="s">
        <v>28</v>
      </c>
      <c r="C1352" s="86">
        <v>14107</v>
      </c>
      <c r="D1352" s="86">
        <v>0</v>
      </c>
      <c r="E1352" s="86">
        <v>0</v>
      </c>
      <c r="F1352" s="86">
        <v>27</v>
      </c>
      <c r="G1352" s="86">
        <v>1</v>
      </c>
      <c r="H1352" s="87">
        <f t="shared" si="253"/>
        <v>27</v>
      </c>
      <c r="I1352" s="88">
        <f t="array" ref="I1352">INDEX(ราคาที่ดิน!$B:$C,MATCH($C1352,ราคาที่ดิน!$A:$A,0),MATCH($B1352,ราคาที่ดิน!$B$1:$C$1,0))</f>
        <v>1000</v>
      </c>
      <c r="J1352" s="88">
        <f t="shared" si="254"/>
        <v>27000</v>
      </c>
      <c r="K1352" s="86"/>
      <c r="L1352" s="89"/>
      <c r="M1352" s="90"/>
      <c r="N1352" s="90"/>
      <c r="O1352" s="91"/>
      <c r="P1352" s="86">
        <v>100</v>
      </c>
      <c r="Q1352" s="92">
        <f t="array" ref="Q1352">INDEX(ราคาสิ่งปลูกสร้าง!$D$6:$CC$47,MATCH($L1352,ราคาสิ่งปลูกสร้าง!$B$6:$B$45,0),MATCH($O$4,ราคาสิ่งปลูกสร้าง!$D$5:$CC$5,0))</f>
        <v>0</v>
      </c>
      <c r="R1352" s="92">
        <f t="shared" ref="R1352:R1383" si="256">$O1352*$Q1352</f>
        <v>0</v>
      </c>
      <c r="S1352" s="90">
        <v>0</v>
      </c>
      <c r="T1352" s="90">
        <f t="array" ref="T1352">INDEX(ค่าเสื่อมสิ่งปลูกสร้าง!$A$5:$D$105,MATCH($S1352,ค่าเสื่อมสิ่งปลูกสร้าง!$A$5:$A$105,0),MATCH($M1352,ค่าเสื่อมสิ่งปลูกสร้าง!$A$3:$D$3))</f>
        <v>0</v>
      </c>
      <c r="U1352" s="92">
        <f t="shared" si="255"/>
        <v>0</v>
      </c>
      <c r="V1352" s="93">
        <f t="shared" si="248"/>
        <v>27000</v>
      </c>
      <c r="W1352" s="93">
        <f t="shared" si="249"/>
        <v>27000</v>
      </c>
      <c r="X1352" s="93">
        <v>0</v>
      </c>
      <c r="Y1352" s="93">
        <f t="shared" si="250"/>
        <v>27000</v>
      </c>
      <c r="Z1352" s="86">
        <v>0</v>
      </c>
      <c r="AA1352" s="94">
        <f t="shared" si="251"/>
        <v>0</v>
      </c>
      <c r="AB1352" s="95"/>
      <c r="AC1352" s="96" t="s">
        <v>1361</v>
      </c>
      <c r="AD1352" s="96" t="s">
        <v>1362</v>
      </c>
    </row>
    <row r="1353" spans="1:30" s="70" customFormat="1" ht="24" customHeight="1" x14ac:dyDescent="0.55000000000000004">
      <c r="A1353" s="86">
        <v>1045</v>
      </c>
      <c r="B1353" s="86" t="s">
        <v>28</v>
      </c>
      <c r="C1353" s="86">
        <v>14108</v>
      </c>
      <c r="D1353" s="86">
        <v>0</v>
      </c>
      <c r="E1353" s="86">
        <v>0</v>
      </c>
      <c r="F1353" s="86">
        <v>27</v>
      </c>
      <c r="G1353" s="86">
        <v>1</v>
      </c>
      <c r="H1353" s="87">
        <f t="shared" si="253"/>
        <v>27</v>
      </c>
      <c r="I1353" s="88">
        <f t="array" ref="I1353">INDEX(ราคาที่ดิน!$B:$C,MATCH($C1353,ราคาที่ดิน!$A:$A,0),MATCH($B1353,ราคาที่ดิน!$B$1:$C$1,0))</f>
        <v>1000</v>
      </c>
      <c r="J1353" s="88">
        <f t="shared" si="254"/>
        <v>27000</v>
      </c>
      <c r="K1353" s="86"/>
      <c r="L1353" s="89"/>
      <c r="M1353" s="90"/>
      <c r="N1353" s="90"/>
      <c r="O1353" s="91"/>
      <c r="P1353" s="86">
        <v>100</v>
      </c>
      <c r="Q1353" s="92">
        <f t="array" ref="Q1353">INDEX(ราคาสิ่งปลูกสร้าง!$D$6:$CC$47,MATCH($L1353,ราคาสิ่งปลูกสร้าง!$B$6:$B$45,0),MATCH($O$4,ราคาสิ่งปลูกสร้าง!$D$5:$CC$5,0))</f>
        <v>0</v>
      </c>
      <c r="R1353" s="92">
        <f t="shared" si="256"/>
        <v>0</v>
      </c>
      <c r="S1353" s="90">
        <v>0</v>
      </c>
      <c r="T1353" s="90">
        <f t="array" ref="T1353">INDEX(ค่าเสื่อมสิ่งปลูกสร้าง!$A$5:$D$105,MATCH($S1353,ค่าเสื่อมสิ่งปลูกสร้าง!$A$5:$A$105,0),MATCH($M1353,ค่าเสื่อมสิ่งปลูกสร้าง!$A$3:$D$3))</f>
        <v>0</v>
      </c>
      <c r="U1353" s="92">
        <f t="shared" si="255"/>
        <v>0</v>
      </c>
      <c r="V1353" s="93">
        <f t="shared" si="248"/>
        <v>27000</v>
      </c>
      <c r="W1353" s="93">
        <f t="shared" si="249"/>
        <v>27000</v>
      </c>
      <c r="X1353" s="93">
        <v>0</v>
      </c>
      <c r="Y1353" s="93">
        <f t="shared" si="250"/>
        <v>27000</v>
      </c>
      <c r="Z1353" s="86">
        <v>0</v>
      </c>
      <c r="AA1353" s="94">
        <f t="shared" si="251"/>
        <v>0</v>
      </c>
      <c r="AB1353" s="95"/>
      <c r="AC1353" s="96" t="s">
        <v>1044</v>
      </c>
      <c r="AD1353" s="96" t="s">
        <v>1045</v>
      </c>
    </row>
    <row r="1354" spans="1:30" s="70" customFormat="1" ht="24" customHeight="1" x14ac:dyDescent="0.55000000000000004">
      <c r="A1354" s="86">
        <v>1046</v>
      </c>
      <c r="B1354" s="86" t="s">
        <v>28</v>
      </c>
      <c r="C1354" s="86">
        <v>14109</v>
      </c>
      <c r="D1354" s="86">
        <v>0</v>
      </c>
      <c r="E1354" s="86">
        <v>0</v>
      </c>
      <c r="F1354" s="86">
        <v>27</v>
      </c>
      <c r="G1354" s="86">
        <v>1</v>
      </c>
      <c r="H1354" s="87">
        <f t="shared" si="253"/>
        <v>27</v>
      </c>
      <c r="I1354" s="88">
        <f t="array" ref="I1354">INDEX(ราคาที่ดิน!$B:$C,MATCH($C1354,ราคาที่ดิน!$A:$A,0),MATCH($B1354,ราคาที่ดิน!$B$1:$C$1,0))</f>
        <v>1000</v>
      </c>
      <c r="J1354" s="88">
        <f t="shared" si="254"/>
        <v>27000</v>
      </c>
      <c r="K1354" s="86"/>
      <c r="L1354" s="89"/>
      <c r="M1354" s="90"/>
      <c r="N1354" s="90"/>
      <c r="O1354" s="91"/>
      <c r="P1354" s="86">
        <v>100</v>
      </c>
      <c r="Q1354" s="92">
        <f t="array" ref="Q1354">INDEX(ราคาสิ่งปลูกสร้าง!$D$6:$CC$47,MATCH($L1354,ราคาสิ่งปลูกสร้าง!$B$6:$B$45,0),MATCH($O$4,ราคาสิ่งปลูกสร้าง!$D$5:$CC$5,0))</f>
        <v>0</v>
      </c>
      <c r="R1354" s="92">
        <f t="shared" si="256"/>
        <v>0</v>
      </c>
      <c r="S1354" s="90">
        <v>0</v>
      </c>
      <c r="T1354" s="90">
        <f t="array" ref="T1354">INDEX(ค่าเสื่อมสิ่งปลูกสร้าง!$A$5:$D$105,MATCH($S1354,ค่าเสื่อมสิ่งปลูกสร้าง!$A$5:$A$105,0),MATCH($M1354,ค่าเสื่อมสิ่งปลูกสร้าง!$A$3:$D$3))</f>
        <v>0</v>
      </c>
      <c r="U1354" s="92">
        <f t="shared" si="255"/>
        <v>0</v>
      </c>
      <c r="V1354" s="93">
        <f t="shared" ref="V1354:V1417" si="257">$J1354+$U1354</f>
        <v>27000</v>
      </c>
      <c r="W1354" s="93">
        <f t="shared" ref="W1354:W1417" si="258">$P1354%*$V1354</f>
        <v>27000</v>
      </c>
      <c r="X1354" s="93">
        <v>0</v>
      </c>
      <c r="Y1354" s="93">
        <f t="shared" ref="Y1354:Y1417" si="259">IF($W1354-$X1354&lt;0,0,$W1354-$X1354)</f>
        <v>27000</v>
      </c>
      <c r="Z1354" s="86">
        <v>0</v>
      </c>
      <c r="AA1354" s="94">
        <f t="shared" ref="AA1354:AA1417" si="260">$Y1354*$Z1354/100</f>
        <v>0</v>
      </c>
      <c r="AB1354" s="95"/>
      <c r="AC1354" s="96" t="s">
        <v>1044</v>
      </c>
      <c r="AD1354" s="96" t="s">
        <v>1045</v>
      </c>
    </row>
    <row r="1355" spans="1:30" s="70" customFormat="1" ht="24" customHeight="1" x14ac:dyDescent="0.55000000000000004">
      <c r="A1355" s="86">
        <v>1047</v>
      </c>
      <c r="B1355" s="86" t="s">
        <v>28</v>
      </c>
      <c r="C1355" s="86">
        <v>14110</v>
      </c>
      <c r="D1355" s="86">
        <v>0</v>
      </c>
      <c r="E1355" s="86">
        <v>0</v>
      </c>
      <c r="F1355" s="86">
        <v>27</v>
      </c>
      <c r="G1355" s="86">
        <v>1</v>
      </c>
      <c r="H1355" s="87">
        <f t="shared" si="253"/>
        <v>27</v>
      </c>
      <c r="I1355" s="88">
        <f t="array" ref="I1355">INDEX(ราคาที่ดิน!$B:$C,MATCH($C1355,ราคาที่ดิน!$A:$A,0),MATCH($B1355,ราคาที่ดิน!$B$1:$C$1,0))</f>
        <v>1000</v>
      </c>
      <c r="J1355" s="88">
        <f t="shared" si="254"/>
        <v>27000</v>
      </c>
      <c r="K1355" s="86"/>
      <c r="L1355" s="89"/>
      <c r="M1355" s="90"/>
      <c r="N1355" s="90"/>
      <c r="O1355" s="91"/>
      <c r="P1355" s="86">
        <v>100</v>
      </c>
      <c r="Q1355" s="92">
        <f t="array" ref="Q1355">INDEX(ราคาสิ่งปลูกสร้าง!$D$6:$CC$47,MATCH($L1355,ราคาสิ่งปลูกสร้าง!$B$6:$B$45,0),MATCH($O$4,ราคาสิ่งปลูกสร้าง!$D$5:$CC$5,0))</f>
        <v>0</v>
      </c>
      <c r="R1355" s="92">
        <f t="shared" si="256"/>
        <v>0</v>
      </c>
      <c r="S1355" s="90">
        <v>0</v>
      </c>
      <c r="T1355" s="90">
        <f t="array" ref="T1355">INDEX(ค่าเสื่อมสิ่งปลูกสร้าง!$A$5:$D$105,MATCH($S1355,ค่าเสื่อมสิ่งปลูกสร้าง!$A$5:$A$105,0),MATCH($M1355,ค่าเสื่อมสิ่งปลูกสร้าง!$A$3:$D$3))</f>
        <v>0</v>
      </c>
      <c r="U1355" s="92">
        <f t="shared" si="255"/>
        <v>0</v>
      </c>
      <c r="V1355" s="93">
        <f t="shared" si="257"/>
        <v>27000</v>
      </c>
      <c r="W1355" s="93">
        <f t="shared" si="258"/>
        <v>27000</v>
      </c>
      <c r="X1355" s="93">
        <v>0</v>
      </c>
      <c r="Y1355" s="93">
        <f t="shared" si="259"/>
        <v>27000</v>
      </c>
      <c r="Z1355" s="86">
        <v>0</v>
      </c>
      <c r="AA1355" s="94">
        <f t="shared" si="260"/>
        <v>0</v>
      </c>
      <c r="AB1355" s="95"/>
      <c r="AC1355" s="96" t="s">
        <v>1044</v>
      </c>
      <c r="AD1355" s="96" t="s">
        <v>1045</v>
      </c>
    </row>
    <row r="1356" spans="1:30" s="70" customFormat="1" ht="24" customHeight="1" x14ac:dyDescent="0.55000000000000004">
      <c r="A1356" s="86">
        <v>1048</v>
      </c>
      <c r="B1356" s="86" t="s">
        <v>28</v>
      </c>
      <c r="C1356" s="86">
        <v>14111</v>
      </c>
      <c r="D1356" s="86">
        <v>0</v>
      </c>
      <c r="E1356" s="86">
        <v>0</v>
      </c>
      <c r="F1356" s="86">
        <v>27</v>
      </c>
      <c r="G1356" s="86">
        <v>1</v>
      </c>
      <c r="H1356" s="87">
        <f t="shared" si="253"/>
        <v>27</v>
      </c>
      <c r="I1356" s="88">
        <f t="array" ref="I1356">INDEX(ราคาที่ดิน!$B:$C,MATCH($C1356,ราคาที่ดิน!$A:$A,0),MATCH($B1356,ราคาที่ดิน!$B$1:$C$1,0))</f>
        <v>1000</v>
      </c>
      <c r="J1356" s="88">
        <f t="shared" si="254"/>
        <v>27000</v>
      </c>
      <c r="K1356" s="86"/>
      <c r="L1356" s="89"/>
      <c r="M1356" s="90"/>
      <c r="N1356" s="90"/>
      <c r="O1356" s="91"/>
      <c r="P1356" s="86">
        <v>100</v>
      </c>
      <c r="Q1356" s="92">
        <f t="array" ref="Q1356">INDEX(ราคาสิ่งปลูกสร้าง!$D$6:$CC$47,MATCH($L1356,ราคาสิ่งปลูกสร้าง!$B$6:$B$45,0),MATCH($O$4,ราคาสิ่งปลูกสร้าง!$D$5:$CC$5,0))</f>
        <v>0</v>
      </c>
      <c r="R1356" s="92">
        <f t="shared" si="256"/>
        <v>0</v>
      </c>
      <c r="S1356" s="90">
        <v>0</v>
      </c>
      <c r="T1356" s="90">
        <f t="array" ref="T1356">INDEX(ค่าเสื่อมสิ่งปลูกสร้าง!$A$5:$D$105,MATCH($S1356,ค่าเสื่อมสิ่งปลูกสร้าง!$A$5:$A$105,0),MATCH($M1356,ค่าเสื่อมสิ่งปลูกสร้าง!$A$3:$D$3))</f>
        <v>0</v>
      </c>
      <c r="U1356" s="92">
        <f t="shared" si="255"/>
        <v>0</v>
      </c>
      <c r="V1356" s="93">
        <f t="shared" si="257"/>
        <v>27000</v>
      </c>
      <c r="W1356" s="93">
        <f t="shared" si="258"/>
        <v>27000</v>
      </c>
      <c r="X1356" s="93">
        <v>0</v>
      </c>
      <c r="Y1356" s="93">
        <f t="shared" si="259"/>
        <v>27000</v>
      </c>
      <c r="Z1356" s="86">
        <v>0</v>
      </c>
      <c r="AA1356" s="94">
        <f t="shared" si="260"/>
        <v>0</v>
      </c>
      <c r="AB1356" s="95"/>
      <c r="AC1356" s="96" t="s">
        <v>1363</v>
      </c>
      <c r="AD1356" s="96" t="s">
        <v>1364</v>
      </c>
    </row>
    <row r="1357" spans="1:30" s="70" customFormat="1" ht="24" customHeight="1" x14ac:dyDescent="0.55000000000000004">
      <c r="A1357" s="86">
        <v>1049</v>
      </c>
      <c r="B1357" s="86" t="s">
        <v>28</v>
      </c>
      <c r="C1357" s="86">
        <v>14191</v>
      </c>
      <c r="D1357" s="86">
        <v>24</v>
      </c>
      <c r="E1357" s="86">
        <v>1</v>
      </c>
      <c r="F1357" s="86">
        <v>63</v>
      </c>
      <c r="G1357" s="86">
        <v>1</v>
      </c>
      <c r="H1357" s="87">
        <f t="shared" si="253"/>
        <v>9763</v>
      </c>
      <c r="I1357" s="88">
        <f t="array" ref="I1357">INDEX(ราคาที่ดิน!$B:$C,MATCH($C1357,ราคาที่ดิน!$A:$A,0),MATCH($B1357,ราคาที่ดิน!$B$1:$C$1,0))</f>
        <v>380</v>
      </c>
      <c r="J1357" s="88">
        <f t="shared" si="254"/>
        <v>3709940</v>
      </c>
      <c r="K1357" s="86"/>
      <c r="L1357" s="89"/>
      <c r="M1357" s="90"/>
      <c r="N1357" s="90"/>
      <c r="O1357" s="91"/>
      <c r="P1357" s="86">
        <v>100</v>
      </c>
      <c r="Q1357" s="92">
        <f t="array" ref="Q1357">INDEX(ราคาสิ่งปลูกสร้าง!$D$6:$CC$47,MATCH($L1357,ราคาสิ่งปลูกสร้าง!$B$6:$B$45,0),MATCH($O$4,ราคาสิ่งปลูกสร้าง!$D$5:$CC$5,0))</f>
        <v>0</v>
      </c>
      <c r="R1357" s="92">
        <f t="shared" si="256"/>
        <v>0</v>
      </c>
      <c r="S1357" s="90">
        <v>0</v>
      </c>
      <c r="T1357" s="90">
        <f t="array" ref="T1357">INDEX(ค่าเสื่อมสิ่งปลูกสร้าง!$A$5:$D$105,MATCH($S1357,ค่าเสื่อมสิ่งปลูกสร้าง!$A$5:$A$105,0),MATCH($M1357,ค่าเสื่อมสิ่งปลูกสร้าง!$A$3:$D$3))</f>
        <v>0</v>
      </c>
      <c r="U1357" s="92">
        <f t="shared" si="255"/>
        <v>0</v>
      </c>
      <c r="V1357" s="93">
        <f t="shared" si="257"/>
        <v>3709940</v>
      </c>
      <c r="W1357" s="93">
        <f t="shared" si="258"/>
        <v>3709940</v>
      </c>
      <c r="X1357" s="93">
        <v>0</v>
      </c>
      <c r="Y1357" s="93">
        <f t="shared" si="259"/>
        <v>3709940</v>
      </c>
      <c r="Z1357" s="86">
        <v>0</v>
      </c>
      <c r="AA1357" s="94">
        <f t="shared" si="260"/>
        <v>0</v>
      </c>
      <c r="AB1357" s="95"/>
      <c r="AC1357" s="96" t="s">
        <v>347</v>
      </c>
      <c r="AD1357" s="96" t="s">
        <v>348</v>
      </c>
    </row>
    <row r="1358" spans="1:30" s="70" customFormat="1" ht="24" customHeight="1" x14ac:dyDescent="0.55000000000000004">
      <c r="A1358" s="86">
        <v>1050</v>
      </c>
      <c r="B1358" s="86" t="s">
        <v>28</v>
      </c>
      <c r="C1358" s="86">
        <v>14207</v>
      </c>
      <c r="D1358" s="86">
        <v>2</v>
      </c>
      <c r="E1358" s="86">
        <v>2</v>
      </c>
      <c r="F1358" s="86">
        <v>57</v>
      </c>
      <c r="G1358" s="86">
        <v>1</v>
      </c>
      <c r="H1358" s="87">
        <f t="shared" si="253"/>
        <v>1057</v>
      </c>
      <c r="I1358" s="88">
        <f t="array" ref="I1358">INDEX(ราคาที่ดิน!$B:$C,MATCH($C1358,ราคาที่ดิน!$A:$A,0),MATCH($B1358,ราคาที่ดิน!$B$1:$C$1,0))</f>
        <v>2350</v>
      </c>
      <c r="J1358" s="88">
        <f t="shared" si="254"/>
        <v>2483950</v>
      </c>
      <c r="K1358" s="86"/>
      <c r="L1358" s="89"/>
      <c r="M1358" s="90"/>
      <c r="N1358" s="90"/>
      <c r="O1358" s="91"/>
      <c r="P1358" s="86">
        <v>100</v>
      </c>
      <c r="Q1358" s="92">
        <f t="array" ref="Q1358">INDEX(ราคาสิ่งปลูกสร้าง!$D$6:$CC$47,MATCH($L1358,ราคาสิ่งปลูกสร้าง!$B$6:$B$45,0),MATCH($O$4,ราคาสิ่งปลูกสร้าง!$D$5:$CC$5,0))</f>
        <v>0</v>
      </c>
      <c r="R1358" s="92">
        <f t="shared" si="256"/>
        <v>0</v>
      </c>
      <c r="S1358" s="90">
        <v>0</v>
      </c>
      <c r="T1358" s="90">
        <f t="array" ref="T1358">INDEX(ค่าเสื่อมสิ่งปลูกสร้าง!$A$5:$D$105,MATCH($S1358,ค่าเสื่อมสิ่งปลูกสร้าง!$A$5:$A$105,0),MATCH($M1358,ค่าเสื่อมสิ่งปลูกสร้าง!$A$3:$D$3))</f>
        <v>0</v>
      </c>
      <c r="U1358" s="92">
        <f t="shared" si="255"/>
        <v>0</v>
      </c>
      <c r="V1358" s="93">
        <f t="shared" si="257"/>
        <v>2483950</v>
      </c>
      <c r="W1358" s="93">
        <f t="shared" si="258"/>
        <v>2483950</v>
      </c>
      <c r="X1358" s="93">
        <v>0</v>
      </c>
      <c r="Y1358" s="93">
        <f t="shared" si="259"/>
        <v>2483950</v>
      </c>
      <c r="Z1358" s="86">
        <v>0</v>
      </c>
      <c r="AA1358" s="94">
        <f t="shared" si="260"/>
        <v>0</v>
      </c>
      <c r="AB1358" s="95"/>
      <c r="AC1358" s="96" t="s">
        <v>1365</v>
      </c>
      <c r="AD1358" s="96" t="s">
        <v>1366</v>
      </c>
    </row>
    <row r="1359" spans="1:30" s="70" customFormat="1" ht="24" customHeight="1" x14ac:dyDescent="0.55000000000000004">
      <c r="A1359" s="86">
        <v>1051</v>
      </c>
      <c r="B1359" s="86" t="s">
        <v>28</v>
      </c>
      <c r="C1359" s="86">
        <v>14271</v>
      </c>
      <c r="D1359" s="86">
        <v>4</v>
      </c>
      <c r="E1359" s="86">
        <v>0</v>
      </c>
      <c r="F1359" s="86">
        <v>0</v>
      </c>
      <c r="G1359" s="86">
        <v>1</v>
      </c>
      <c r="H1359" s="87">
        <f t="shared" si="253"/>
        <v>1600</v>
      </c>
      <c r="I1359" s="88">
        <f t="array" ref="I1359">INDEX(ราคาที่ดิน!$B:$C,MATCH($C1359,ราคาที่ดิน!$A:$A,0),MATCH($B1359,ราคาที่ดิน!$B$1:$C$1,0))</f>
        <v>530</v>
      </c>
      <c r="J1359" s="88">
        <f t="shared" si="254"/>
        <v>848000</v>
      </c>
      <c r="K1359" s="86"/>
      <c r="L1359" s="89"/>
      <c r="M1359" s="90"/>
      <c r="N1359" s="90"/>
      <c r="O1359" s="91"/>
      <c r="P1359" s="86">
        <v>100</v>
      </c>
      <c r="Q1359" s="92">
        <f t="array" ref="Q1359">INDEX(ราคาสิ่งปลูกสร้าง!$D$6:$CC$47,MATCH($L1359,ราคาสิ่งปลูกสร้าง!$B$6:$B$45,0),MATCH($O$4,ราคาสิ่งปลูกสร้าง!$D$5:$CC$5,0))</f>
        <v>0</v>
      </c>
      <c r="R1359" s="92">
        <f t="shared" si="256"/>
        <v>0</v>
      </c>
      <c r="S1359" s="90">
        <v>0</v>
      </c>
      <c r="T1359" s="90">
        <f t="array" ref="T1359">INDEX(ค่าเสื่อมสิ่งปลูกสร้าง!$A$5:$D$105,MATCH($S1359,ค่าเสื่อมสิ่งปลูกสร้าง!$A$5:$A$105,0),MATCH($M1359,ค่าเสื่อมสิ่งปลูกสร้าง!$A$3:$D$3))</f>
        <v>0</v>
      </c>
      <c r="U1359" s="92">
        <f t="shared" si="255"/>
        <v>0</v>
      </c>
      <c r="V1359" s="93">
        <f t="shared" si="257"/>
        <v>848000</v>
      </c>
      <c r="W1359" s="93">
        <f t="shared" si="258"/>
        <v>848000</v>
      </c>
      <c r="X1359" s="93">
        <v>0</v>
      </c>
      <c r="Y1359" s="93">
        <f t="shared" si="259"/>
        <v>848000</v>
      </c>
      <c r="Z1359" s="86">
        <v>0</v>
      </c>
      <c r="AA1359" s="94">
        <f t="shared" si="260"/>
        <v>0</v>
      </c>
      <c r="AB1359" s="95"/>
      <c r="AC1359" s="96" t="s">
        <v>91</v>
      </c>
      <c r="AD1359" s="96" t="s">
        <v>92</v>
      </c>
    </row>
    <row r="1360" spans="1:30" s="70" customFormat="1" ht="24" customHeight="1" x14ac:dyDescent="0.55000000000000004">
      <c r="A1360" s="86">
        <v>1052</v>
      </c>
      <c r="B1360" s="86" t="s">
        <v>28</v>
      </c>
      <c r="C1360" s="86">
        <v>14288</v>
      </c>
      <c r="D1360" s="86">
        <v>0</v>
      </c>
      <c r="E1360" s="86">
        <v>0</v>
      </c>
      <c r="F1360" s="86">
        <v>1</v>
      </c>
      <c r="G1360" s="86">
        <v>1</v>
      </c>
      <c r="H1360" s="87">
        <f t="shared" si="253"/>
        <v>1</v>
      </c>
      <c r="I1360" s="88">
        <f t="array" ref="I1360">INDEX(ราคาที่ดิน!$B:$C,MATCH($C1360,ราคาที่ดิน!$A:$A,0),MATCH($B1360,ราคาที่ดิน!$B$1:$C$1,0))</f>
        <v>1000</v>
      </c>
      <c r="J1360" s="88">
        <f t="shared" si="254"/>
        <v>1000</v>
      </c>
      <c r="K1360" s="86"/>
      <c r="L1360" s="89"/>
      <c r="M1360" s="90"/>
      <c r="N1360" s="90"/>
      <c r="O1360" s="91"/>
      <c r="P1360" s="86">
        <v>100</v>
      </c>
      <c r="Q1360" s="92">
        <f t="array" ref="Q1360">INDEX(ราคาสิ่งปลูกสร้าง!$D$6:$CC$47,MATCH($L1360,ราคาสิ่งปลูกสร้าง!$B$6:$B$45,0),MATCH($O$4,ราคาสิ่งปลูกสร้าง!$D$5:$CC$5,0))</f>
        <v>0</v>
      </c>
      <c r="R1360" s="92">
        <f t="shared" si="256"/>
        <v>0</v>
      </c>
      <c r="S1360" s="90">
        <v>0</v>
      </c>
      <c r="T1360" s="90">
        <f t="array" ref="T1360">INDEX(ค่าเสื่อมสิ่งปลูกสร้าง!$A$5:$D$105,MATCH($S1360,ค่าเสื่อมสิ่งปลูกสร้าง!$A$5:$A$105,0),MATCH($M1360,ค่าเสื่อมสิ่งปลูกสร้าง!$A$3:$D$3))</f>
        <v>0</v>
      </c>
      <c r="U1360" s="92">
        <f t="shared" si="255"/>
        <v>0</v>
      </c>
      <c r="V1360" s="93">
        <f t="shared" si="257"/>
        <v>1000</v>
      </c>
      <c r="W1360" s="93">
        <f t="shared" si="258"/>
        <v>1000</v>
      </c>
      <c r="X1360" s="93">
        <v>0</v>
      </c>
      <c r="Y1360" s="93">
        <f t="shared" si="259"/>
        <v>1000</v>
      </c>
      <c r="Z1360" s="86">
        <v>0</v>
      </c>
      <c r="AA1360" s="94">
        <f t="shared" si="260"/>
        <v>0</v>
      </c>
      <c r="AB1360" s="95"/>
      <c r="AC1360" s="96" t="s">
        <v>1367</v>
      </c>
      <c r="AD1360" s="96" t="s">
        <v>1368</v>
      </c>
    </row>
    <row r="1361" spans="1:30" s="70" customFormat="1" ht="24" customHeight="1" x14ac:dyDescent="0.55000000000000004">
      <c r="A1361" s="86">
        <v>1053</v>
      </c>
      <c r="B1361" s="86" t="s">
        <v>28</v>
      </c>
      <c r="C1361" s="86">
        <v>14289</v>
      </c>
      <c r="D1361" s="86">
        <v>0</v>
      </c>
      <c r="E1361" s="86">
        <v>0</v>
      </c>
      <c r="F1361" s="86">
        <v>21</v>
      </c>
      <c r="G1361" s="86">
        <v>1</v>
      </c>
      <c r="H1361" s="87">
        <f t="shared" si="253"/>
        <v>21</v>
      </c>
      <c r="I1361" s="88">
        <f t="array" ref="I1361">INDEX(ราคาที่ดิน!$B:$C,MATCH($C1361,ราคาที่ดิน!$A:$A,0),MATCH($B1361,ราคาที่ดิน!$B$1:$C$1,0))</f>
        <v>1000</v>
      </c>
      <c r="J1361" s="88">
        <f t="shared" si="254"/>
        <v>21000</v>
      </c>
      <c r="K1361" s="86"/>
      <c r="L1361" s="89"/>
      <c r="M1361" s="90"/>
      <c r="N1361" s="90"/>
      <c r="O1361" s="91"/>
      <c r="P1361" s="86">
        <v>100</v>
      </c>
      <c r="Q1361" s="92">
        <f t="array" ref="Q1361">INDEX(ราคาสิ่งปลูกสร้าง!$D$6:$CC$47,MATCH($L1361,ราคาสิ่งปลูกสร้าง!$B$6:$B$45,0),MATCH($O$4,ราคาสิ่งปลูกสร้าง!$D$5:$CC$5,0))</f>
        <v>0</v>
      </c>
      <c r="R1361" s="92">
        <f t="shared" si="256"/>
        <v>0</v>
      </c>
      <c r="S1361" s="90">
        <v>0</v>
      </c>
      <c r="T1361" s="90">
        <f t="array" ref="T1361">INDEX(ค่าเสื่อมสิ่งปลูกสร้าง!$A$5:$D$105,MATCH($S1361,ค่าเสื่อมสิ่งปลูกสร้าง!$A$5:$A$105,0),MATCH($M1361,ค่าเสื่อมสิ่งปลูกสร้าง!$A$3:$D$3))</f>
        <v>0</v>
      </c>
      <c r="U1361" s="92">
        <f t="shared" si="255"/>
        <v>0</v>
      </c>
      <c r="V1361" s="93">
        <f t="shared" si="257"/>
        <v>21000</v>
      </c>
      <c r="W1361" s="93">
        <f t="shared" si="258"/>
        <v>21000</v>
      </c>
      <c r="X1361" s="93">
        <v>0</v>
      </c>
      <c r="Y1361" s="93">
        <f t="shared" si="259"/>
        <v>21000</v>
      </c>
      <c r="Z1361" s="86">
        <v>0</v>
      </c>
      <c r="AA1361" s="94">
        <f t="shared" si="260"/>
        <v>0</v>
      </c>
      <c r="AB1361" s="95"/>
      <c r="AC1361" s="96" t="s">
        <v>1369</v>
      </c>
      <c r="AD1361" s="96" t="s">
        <v>1370</v>
      </c>
    </row>
    <row r="1362" spans="1:30" s="70" customFormat="1" ht="24" customHeight="1" x14ac:dyDescent="0.55000000000000004">
      <c r="A1362" s="86">
        <v>1054</v>
      </c>
      <c r="B1362" s="86" t="s">
        <v>28</v>
      </c>
      <c r="C1362" s="86">
        <v>14290</v>
      </c>
      <c r="D1362" s="86">
        <v>0</v>
      </c>
      <c r="E1362" s="86">
        <v>0</v>
      </c>
      <c r="F1362" s="86">
        <v>21</v>
      </c>
      <c r="G1362" s="86">
        <v>1</v>
      </c>
      <c r="H1362" s="87">
        <f t="shared" si="253"/>
        <v>21</v>
      </c>
      <c r="I1362" s="88">
        <f t="array" ref="I1362">INDEX(ราคาที่ดิน!$B:$C,MATCH($C1362,ราคาที่ดิน!$A:$A,0),MATCH($B1362,ราคาที่ดิน!$B$1:$C$1,0))</f>
        <v>1000</v>
      </c>
      <c r="J1362" s="88">
        <f t="shared" si="254"/>
        <v>21000</v>
      </c>
      <c r="K1362" s="86"/>
      <c r="L1362" s="89"/>
      <c r="M1362" s="90"/>
      <c r="N1362" s="90"/>
      <c r="O1362" s="91"/>
      <c r="P1362" s="86">
        <v>100</v>
      </c>
      <c r="Q1362" s="92">
        <f t="array" ref="Q1362">INDEX(ราคาสิ่งปลูกสร้าง!$D$6:$CC$47,MATCH($L1362,ราคาสิ่งปลูกสร้าง!$B$6:$B$45,0),MATCH($O$4,ราคาสิ่งปลูกสร้าง!$D$5:$CC$5,0))</f>
        <v>0</v>
      </c>
      <c r="R1362" s="92">
        <f t="shared" si="256"/>
        <v>0</v>
      </c>
      <c r="S1362" s="90">
        <v>0</v>
      </c>
      <c r="T1362" s="90">
        <f t="array" ref="T1362">INDEX(ค่าเสื่อมสิ่งปลูกสร้าง!$A$5:$D$105,MATCH($S1362,ค่าเสื่อมสิ่งปลูกสร้าง!$A$5:$A$105,0),MATCH($M1362,ค่าเสื่อมสิ่งปลูกสร้าง!$A$3:$D$3))</f>
        <v>0</v>
      </c>
      <c r="U1362" s="92">
        <f t="shared" si="255"/>
        <v>0</v>
      </c>
      <c r="V1362" s="93">
        <f t="shared" si="257"/>
        <v>21000</v>
      </c>
      <c r="W1362" s="93">
        <f t="shared" si="258"/>
        <v>21000</v>
      </c>
      <c r="X1362" s="93">
        <v>0</v>
      </c>
      <c r="Y1362" s="93">
        <f t="shared" si="259"/>
        <v>21000</v>
      </c>
      <c r="Z1362" s="86">
        <v>0</v>
      </c>
      <c r="AA1362" s="94">
        <f t="shared" si="260"/>
        <v>0</v>
      </c>
      <c r="AB1362" s="95"/>
      <c r="AC1362" s="96" t="s">
        <v>1371</v>
      </c>
      <c r="AD1362" s="96" t="s">
        <v>1372</v>
      </c>
    </row>
    <row r="1363" spans="1:30" s="70" customFormat="1" ht="24" customHeight="1" x14ac:dyDescent="0.55000000000000004">
      <c r="A1363" s="86">
        <v>1055</v>
      </c>
      <c r="B1363" s="86" t="s">
        <v>28</v>
      </c>
      <c r="C1363" s="86">
        <v>14291</v>
      </c>
      <c r="D1363" s="86">
        <v>0</v>
      </c>
      <c r="E1363" s="86">
        <v>0</v>
      </c>
      <c r="F1363" s="86">
        <v>21</v>
      </c>
      <c r="G1363" s="86">
        <v>1</v>
      </c>
      <c r="H1363" s="87">
        <f t="shared" si="253"/>
        <v>21</v>
      </c>
      <c r="I1363" s="88">
        <f t="array" ref="I1363">INDEX(ราคาที่ดิน!$B:$C,MATCH($C1363,ราคาที่ดิน!$A:$A,0),MATCH($B1363,ราคาที่ดิน!$B$1:$C$1,0))</f>
        <v>1000</v>
      </c>
      <c r="J1363" s="88">
        <f t="shared" si="254"/>
        <v>21000</v>
      </c>
      <c r="K1363" s="86"/>
      <c r="L1363" s="89"/>
      <c r="M1363" s="90"/>
      <c r="N1363" s="90"/>
      <c r="O1363" s="91"/>
      <c r="P1363" s="86">
        <v>100</v>
      </c>
      <c r="Q1363" s="92">
        <f t="array" ref="Q1363">INDEX(ราคาสิ่งปลูกสร้าง!$D$6:$CC$47,MATCH($L1363,ราคาสิ่งปลูกสร้าง!$B$6:$B$45,0),MATCH($O$4,ราคาสิ่งปลูกสร้าง!$D$5:$CC$5,0))</f>
        <v>0</v>
      </c>
      <c r="R1363" s="92">
        <f t="shared" si="256"/>
        <v>0</v>
      </c>
      <c r="S1363" s="90">
        <v>0</v>
      </c>
      <c r="T1363" s="90">
        <f t="array" ref="T1363">INDEX(ค่าเสื่อมสิ่งปลูกสร้าง!$A$5:$D$105,MATCH($S1363,ค่าเสื่อมสิ่งปลูกสร้าง!$A$5:$A$105,0),MATCH($M1363,ค่าเสื่อมสิ่งปลูกสร้าง!$A$3:$D$3))</f>
        <v>0</v>
      </c>
      <c r="U1363" s="92">
        <f t="shared" si="255"/>
        <v>0</v>
      </c>
      <c r="V1363" s="93">
        <f t="shared" si="257"/>
        <v>21000</v>
      </c>
      <c r="W1363" s="93">
        <f t="shared" si="258"/>
        <v>21000</v>
      </c>
      <c r="X1363" s="93">
        <v>0</v>
      </c>
      <c r="Y1363" s="93">
        <f t="shared" si="259"/>
        <v>21000</v>
      </c>
      <c r="Z1363" s="86">
        <v>0</v>
      </c>
      <c r="AA1363" s="94">
        <f t="shared" si="260"/>
        <v>0</v>
      </c>
      <c r="AB1363" s="95"/>
      <c r="AC1363" s="96" t="s">
        <v>1373</v>
      </c>
      <c r="AD1363" s="96" t="s">
        <v>1374</v>
      </c>
    </row>
    <row r="1364" spans="1:30" s="70" customFormat="1" ht="24" customHeight="1" x14ac:dyDescent="0.55000000000000004">
      <c r="A1364" s="86">
        <v>1056</v>
      </c>
      <c r="B1364" s="86" t="s">
        <v>28</v>
      </c>
      <c r="C1364" s="86">
        <v>14293</v>
      </c>
      <c r="D1364" s="86">
        <v>0</v>
      </c>
      <c r="E1364" s="86">
        <v>0</v>
      </c>
      <c r="F1364" s="86">
        <v>49</v>
      </c>
      <c r="G1364" s="86">
        <v>1</v>
      </c>
      <c r="H1364" s="87">
        <f t="shared" si="253"/>
        <v>49</v>
      </c>
      <c r="I1364" s="88">
        <v>800</v>
      </c>
      <c r="J1364" s="88">
        <f t="shared" si="254"/>
        <v>39200</v>
      </c>
      <c r="K1364" s="86"/>
      <c r="L1364" s="89"/>
      <c r="M1364" s="90"/>
      <c r="N1364" s="90"/>
      <c r="O1364" s="91"/>
      <c r="P1364" s="86">
        <v>100</v>
      </c>
      <c r="Q1364" s="92">
        <f t="array" ref="Q1364">INDEX(ราคาสิ่งปลูกสร้าง!$D$6:$CC$47,MATCH($L1364,ราคาสิ่งปลูกสร้าง!$B$6:$B$45,0),MATCH($O$4,ราคาสิ่งปลูกสร้าง!$D$5:$CC$5,0))</f>
        <v>0</v>
      </c>
      <c r="R1364" s="92">
        <f t="shared" si="256"/>
        <v>0</v>
      </c>
      <c r="S1364" s="90">
        <v>0</v>
      </c>
      <c r="T1364" s="90">
        <f t="array" ref="T1364">INDEX(ค่าเสื่อมสิ่งปลูกสร้าง!$A$5:$D$105,MATCH($S1364,ค่าเสื่อมสิ่งปลูกสร้าง!$A$5:$A$105,0),MATCH($M1364,ค่าเสื่อมสิ่งปลูกสร้าง!$A$3:$D$3))</f>
        <v>0</v>
      </c>
      <c r="U1364" s="92">
        <f t="shared" si="255"/>
        <v>0</v>
      </c>
      <c r="V1364" s="93">
        <f t="shared" si="257"/>
        <v>39200</v>
      </c>
      <c r="W1364" s="93">
        <f t="shared" si="258"/>
        <v>39200</v>
      </c>
      <c r="X1364" s="93">
        <v>0</v>
      </c>
      <c r="Y1364" s="93">
        <f t="shared" si="259"/>
        <v>39200</v>
      </c>
      <c r="Z1364" s="86">
        <v>0</v>
      </c>
      <c r="AA1364" s="94">
        <f t="shared" si="260"/>
        <v>0</v>
      </c>
      <c r="AB1364" s="95"/>
      <c r="AC1364" s="96" t="s">
        <v>770</v>
      </c>
      <c r="AD1364" s="96" t="s">
        <v>598</v>
      </c>
    </row>
    <row r="1365" spans="1:30" s="70" customFormat="1" ht="24" customHeight="1" x14ac:dyDescent="0.55000000000000004">
      <c r="A1365" s="86">
        <v>1057</v>
      </c>
      <c r="B1365" s="86" t="s">
        <v>28</v>
      </c>
      <c r="C1365" s="86">
        <v>14317</v>
      </c>
      <c r="D1365" s="86">
        <v>0</v>
      </c>
      <c r="E1365" s="86">
        <v>3</v>
      </c>
      <c r="F1365" s="86">
        <v>22</v>
      </c>
      <c r="G1365" s="86">
        <v>1</v>
      </c>
      <c r="H1365" s="87">
        <f t="shared" si="253"/>
        <v>322</v>
      </c>
      <c r="I1365" s="88">
        <f t="array" ref="I1365">INDEX(ราคาที่ดิน!$B:$C,MATCH($C1365,ราคาที่ดิน!$A:$A,0),MATCH($B1365,ราคาที่ดิน!$B$1:$C$1,0))</f>
        <v>800</v>
      </c>
      <c r="J1365" s="88">
        <f t="shared" si="254"/>
        <v>257600</v>
      </c>
      <c r="K1365" s="86"/>
      <c r="L1365" s="89"/>
      <c r="M1365" s="90"/>
      <c r="N1365" s="90"/>
      <c r="O1365" s="91"/>
      <c r="P1365" s="86">
        <v>100</v>
      </c>
      <c r="Q1365" s="92">
        <f t="array" ref="Q1365">INDEX(ราคาสิ่งปลูกสร้าง!$D$6:$CC$47,MATCH($L1365,ราคาสิ่งปลูกสร้าง!$B$6:$B$45,0),MATCH($O$4,ราคาสิ่งปลูกสร้าง!$D$5:$CC$5,0))</f>
        <v>0</v>
      </c>
      <c r="R1365" s="92">
        <f t="shared" si="256"/>
        <v>0</v>
      </c>
      <c r="S1365" s="90">
        <v>0</v>
      </c>
      <c r="T1365" s="90">
        <f t="array" ref="T1365">INDEX(ค่าเสื่อมสิ่งปลูกสร้าง!$A$5:$D$105,MATCH($S1365,ค่าเสื่อมสิ่งปลูกสร้าง!$A$5:$A$105,0),MATCH($M1365,ค่าเสื่อมสิ่งปลูกสร้าง!$A$3:$D$3))</f>
        <v>0</v>
      </c>
      <c r="U1365" s="92">
        <f t="shared" si="255"/>
        <v>0</v>
      </c>
      <c r="V1365" s="93">
        <f t="shared" si="257"/>
        <v>257600</v>
      </c>
      <c r="W1365" s="93">
        <f t="shared" si="258"/>
        <v>257600</v>
      </c>
      <c r="X1365" s="93">
        <v>0</v>
      </c>
      <c r="Y1365" s="93">
        <f t="shared" si="259"/>
        <v>257600</v>
      </c>
      <c r="Z1365" s="86">
        <v>0</v>
      </c>
      <c r="AA1365" s="94">
        <f t="shared" si="260"/>
        <v>0</v>
      </c>
      <c r="AB1365" s="95"/>
      <c r="AC1365" s="96" t="s">
        <v>1375</v>
      </c>
      <c r="AD1365" s="96" t="s">
        <v>1376</v>
      </c>
    </row>
    <row r="1366" spans="1:30" s="70" customFormat="1" ht="24" customHeight="1" x14ac:dyDescent="0.55000000000000004">
      <c r="A1366" s="86">
        <v>1058</v>
      </c>
      <c r="B1366" s="86" t="s">
        <v>28</v>
      </c>
      <c r="C1366" s="86">
        <v>14318</v>
      </c>
      <c r="D1366" s="86">
        <v>0</v>
      </c>
      <c r="E1366" s="86">
        <v>0</v>
      </c>
      <c r="F1366" s="86">
        <v>65</v>
      </c>
      <c r="G1366" s="86">
        <v>1</v>
      </c>
      <c r="H1366" s="87">
        <f t="shared" si="253"/>
        <v>65</v>
      </c>
      <c r="I1366" s="88">
        <f t="array" ref="I1366">INDEX(ราคาที่ดิน!$B:$C,MATCH($C1366,ราคาที่ดิน!$A:$A,0),MATCH($B1366,ราคาที่ดิน!$B$1:$C$1,0))</f>
        <v>1000</v>
      </c>
      <c r="J1366" s="88">
        <f t="shared" si="254"/>
        <v>65000</v>
      </c>
      <c r="K1366" s="86"/>
      <c r="L1366" s="89"/>
      <c r="M1366" s="90"/>
      <c r="N1366" s="90"/>
      <c r="O1366" s="91"/>
      <c r="P1366" s="86">
        <v>100</v>
      </c>
      <c r="Q1366" s="92">
        <f t="array" ref="Q1366">INDEX(ราคาสิ่งปลูกสร้าง!$D$6:$CC$47,MATCH($L1366,ราคาสิ่งปลูกสร้าง!$B$6:$B$45,0),MATCH($O$4,ราคาสิ่งปลูกสร้าง!$D$5:$CC$5,0))</f>
        <v>0</v>
      </c>
      <c r="R1366" s="92">
        <f t="shared" si="256"/>
        <v>0</v>
      </c>
      <c r="S1366" s="90">
        <v>0</v>
      </c>
      <c r="T1366" s="90">
        <f t="array" ref="T1366">INDEX(ค่าเสื่อมสิ่งปลูกสร้าง!$A$5:$D$105,MATCH($S1366,ค่าเสื่อมสิ่งปลูกสร้าง!$A$5:$A$105,0),MATCH($M1366,ค่าเสื่อมสิ่งปลูกสร้าง!$A$3:$D$3))</f>
        <v>0</v>
      </c>
      <c r="U1366" s="92">
        <f t="shared" si="255"/>
        <v>0</v>
      </c>
      <c r="V1366" s="93">
        <f t="shared" si="257"/>
        <v>65000</v>
      </c>
      <c r="W1366" s="93">
        <f t="shared" si="258"/>
        <v>65000</v>
      </c>
      <c r="X1366" s="93">
        <v>0</v>
      </c>
      <c r="Y1366" s="93">
        <f t="shared" si="259"/>
        <v>65000</v>
      </c>
      <c r="Z1366" s="86">
        <v>0</v>
      </c>
      <c r="AA1366" s="94">
        <f t="shared" si="260"/>
        <v>0</v>
      </c>
      <c r="AB1366" s="95"/>
      <c r="AC1366" s="96" t="s">
        <v>1377</v>
      </c>
      <c r="AD1366" s="96" t="s">
        <v>1378</v>
      </c>
    </row>
    <row r="1367" spans="1:30" s="70" customFormat="1" ht="24" customHeight="1" x14ac:dyDescent="0.55000000000000004">
      <c r="A1367" s="86">
        <v>1059</v>
      </c>
      <c r="B1367" s="86" t="s">
        <v>28</v>
      </c>
      <c r="C1367" s="86">
        <v>14319</v>
      </c>
      <c r="D1367" s="86">
        <v>0</v>
      </c>
      <c r="E1367" s="86">
        <v>0</v>
      </c>
      <c r="F1367" s="86">
        <v>60</v>
      </c>
      <c r="G1367" s="86">
        <v>1</v>
      </c>
      <c r="H1367" s="87">
        <f t="shared" si="253"/>
        <v>60</v>
      </c>
      <c r="I1367" s="88">
        <f t="array" ref="I1367">INDEX(ราคาที่ดิน!$B:$C,MATCH($C1367,ราคาที่ดิน!$A:$A,0),MATCH($B1367,ราคาที่ดิน!$B$1:$C$1,0))</f>
        <v>1000</v>
      </c>
      <c r="J1367" s="88">
        <f t="shared" si="254"/>
        <v>60000</v>
      </c>
      <c r="K1367" s="86"/>
      <c r="L1367" s="89"/>
      <c r="M1367" s="90"/>
      <c r="N1367" s="90"/>
      <c r="O1367" s="91"/>
      <c r="P1367" s="86">
        <v>100</v>
      </c>
      <c r="Q1367" s="92">
        <f t="array" ref="Q1367">INDEX(ราคาสิ่งปลูกสร้าง!$D$6:$CC$47,MATCH($L1367,ราคาสิ่งปลูกสร้าง!$B$6:$B$45,0),MATCH($O$4,ราคาสิ่งปลูกสร้าง!$D$5:$CC$5,0))</f>
        <v>0</v>
      </c>
      <c r="R1367" s="92">
        <f t="shared" si="256"/>
        <v>0</v>
      </c>
      <c r="S1367" s="90">
        <v>0</v>
      </c>
      <c r="T1367" s="90">
        <f t="array" ref="T1367">INDEX(ค่าเสื่อมสิ่งปลูกสร้าง!$A$5:$D$105,MATCH($S1367,ค่าเสื่อมสิ่งปลูกสร้าง!$A$5:$A$105,0),MATCH($M1367,ค่าเสื่อมสิ่งปลูกสร้าง!$A$3:$D$3))</f>
        <v>0</v>
      </c>
      <c r="U1367" s="92">
        <f t="shared" si="255"/>
        <v>0</v>
      </c>
      <c r="V1367" s="93">
        <f t="shared" si="257"/>
        <v>60000</v>
      </c>
      <c r="W1367" s="93">
        <f t="shared" si="258"/>
        <v>60000</v>
      </c>
      <c r="X1367" s="93">
        <v>0</v>
      </c>
      <c r="Y1367" s="93">
        <f t="shared" si="259"/>
        <v>60000</v>
      </c>
      <c r="Z1367" s="86">
        <v>0</v>
      </c>
      <c r="AA1367" s="94">
        <f t="shared" si="260"/>
        <v>0</v>
      </c>
      <c r="AB1367" s="95"/>
      <c r="AC1367" s="96" t="s">
        <v>1379</v>
      </c>
      <c r="AD1367" s="96" t="s">
        <v>1380</v>
      </c>
    </row>
    <row r="1368" spans="1:30" s="70" customFormat="1" ht="24" customHeight="1" x14ac:dyDescent="0.55000000000000004">
      <c r="A1368" s="86">
        <v>1060</v>
      </c>
      <c r="B1368" s="86" t="s">
        <v>28</v>
      </c>
      <c r="C1368" s="86">
        <v>14320</v>
      </c>
      <c r="D1368" s="86">
        <v>0</v>
      </c>
      <c r="E1368" s="86">
        <v>0</v>
      </c>
      <c r="F1368" s="86">
        <v>43</v>
      </c>
      <c r="G1368" s="86">
        <v>1</v>
      </c>
      <c r="H1368" s="87">
        <f t="shared" si="253"/>
        <v>43</v>
      </c>
      <c r="I1368" s="88">
        <f t="array" ref="I1368">INDEX(ราคาที่ดิน!$B:$C,MATCH($C1368,ราคาที่ดิน!$A:$A,0),MATCH($B1368,ราคาที่ดิน!$B$1:$C$1,0))</f>
        <v>1000</v>
      </c>
      <c r="J1368" s="88">
        <f t="shared" si="254"/>
        <v>43000</v>
      </c>
      <c r="K1368" s="86"/>
      <c r="L1368" s="89"/>
      <c r="M1368" s="90"/>
      <c r="N1368" s="90"/>
      <c r="O1368" s="91"/>
      <c r="P1368" s="86">
        <v>100</v>
      </c>
      <c r="Q1368" s="92">
        <f t="array" ref="Q1368">INDEX(ราคาสิ่งปลูกสร้าง!$D$6:$CC$47,MATCH($L1368,ราคาสิ่งปลูกสร้าง!$B$6:$B$45,0),MATCH($O$4,ราคาสิ่งปลูกสร้าง!$D$5:$CC$5,0))</f>
        <v>0</v>
      </c>
      <c r="R1368" s="92">
        <f t="shared" si="256"/>
        <v>0</v>
      </c>
      <c r="S1368" s="90">
        <v>0</v>
      </c>
      <c r="T1368" s="90">
        <f t="array" ref="T1368">INDEX(ค่าเสื่อมสิ่งปลูกสร้าง!$A$5:$D$105,MATCH($S1368,ค่าเสื่อมสิ่งปลูกสร้าง!$A$5:$A$105,0),MATCH($M1368,ค่าเสื่อมสิ่งปลูกสร้าง!$A$3:$D$3))</f>
        <v>0</v>
      </c>
      <c r="U1368" s="92">
        <f t="shared" si="255"/>
        <v>0</v>
      </c>
      <c r="V1368" s="93">
        <f t="shared" si="257"/>
        <v>43000</v>
      </c>
      <c r="W1368" s="93">
        <f t="shared" si="258"/>
        <v>43000</v>
      </c>
      <c r="X1368" s="93">
        <v>0</v>
      </c>
      <c r="Y1368" s="93">
        <f t="shared" si="259"/>
        <v>43000</v>
      </c>
      <c r="Z1368" s="86">
        <v>0</v>
      </c>
      <c r="AA1368" s="94">
        <f t="shared" si="260"/>
        <v>0</v>
      </c>
      <c r="AB1368" s="95"/>
      <c r="AC1368" s="96" t="s">
        <v>1112</v>
      </c>
      <c r="AD1368" s="96" t="s">
        <v>1113</v>
      </c>
    </row>
    <row r="1369" spans="1:30" s="70" customFormat="1" ht="24" customHeight="1" x14ac:dyDescent="0.55000000000000004">
      <c r="A1369" s="86">
        <v>1061</v>
      </c>
      <c r="B1369" s="86" t="s">
        <v>28</v>
      </c>
      <c r="C1369" s="86">
        <v>14370</v>
      </c>
      <c r="D1369" s="86">
        <v>2</v>
      </c>
      <c r="E1369" s="86">
        <v>0</v>
      </c>
      <c r="F1369" s="86">
        <v>53</v>
      </c>
      <c r="G1369" s="86">
        <v>1</v>
      </c>
      <c r="H1369" s="87">
        <f t="shared" si="253"/>
        <v>853</v>
      </c>
      <c r="I1369" s="88">
        <f t="array" ref="I1369">INDEX(ราคาที่ดิน!$B:$C,MATCH($C1369,ราคาที่ดิน!$A:$A,0),MATCH($B1369,ราคาที่ดิน!$B$1:$C$1,0))</f>
        <v>700</v>
      </c>
      <c r="J1369" s="88">
        <f t="shared" si="254"/>
        <v>597100</v>
      </c>
      <c r="K1369" s="86"/>
      <c r="L1369" s="89"/>
      <c r="M1369" s="90"/>
      <c r="N1369" s="90"/>
      <c r="O1369" s="91"/>
      <c r="P1369" s="86">
        <v>100</v>
      </c>
      <c r="Q1369" s="92">
        <f t="array" ref="Q1369">INDEX(ราคาสิ่งปลูกสร้าง!$D$6:$CC$47,MATCH($L1369,ราคาสิ่งปลูกสร้าง!$B$6:$B$45,0),MATCH($O$4,ราคาสิ่งปลูกสร้าง!$D$5:$CC$5,0))</f>
        <v>0</v>
      </c>
      <c r="R1369" s="92">
        <f t="shared" si="256"/>
        <v>0</v>
      </c>
      <c r="S1369" s="90">
        <v>0</v>
      </c>
      <c r="T1369" s="90">
        <f t="array" ref="T1369">INDEX(ค่าเสื่อมสิ่งปลูกสร้าง!$A$5:$D$105,MATCH($S1369,ค่าเสื่อมสิ่งปลูกสร้าง!$A$5:$A$105,0),MATCH($M1369,ค่าเสื่อมสิ่งปลูกสร้าง!$A$3:$D$3))</f>
        <v>0</v>
      </c>
      <c r="U1369" s="92">
        <f t="shared" si="255"/>
        <v>0</v>
      </c>
      <c r="V1369" s="93">
        <f t="shared" si="257"/>
        <v>597100</v>
      </c>
      <c r="W1369" s="93">
        <f t="shared" si="258"/>
        <v>597100</v>
      </c>
      <c r="X1369" s="93">
        <v>0</v>
      </c>
      <c r="Y1369" s="93">
        <f t="shared" si="259"/>
        <v>597100</v>
      </c>
      <c r="Z1369" s="86">
        <v>0</v>
      </c>
      <c r="AA1369" s="94">
        <f t="shared" si="260"/>
        <v>0</v>
      </c>
      <c r="AB1369" s="95"/>
      <c r="AC1369" s="96" t="s">
        <v>1381</v>
      </c>
      <c r="AD1369" s="96" t="s">
        <v>1382</v>
      </c>
    </row>
    <row r="1370" spans="1:30" s="70" customFormat="1" ht="24" customHeight="1" x14ac:dyDescent="0.55000000000000004">
      <c r="A1370" s="86">
        <v>1062</v>
      </c>
      <c r="B1370" s="86" t="s">
        <v>28</v>
      </c>
      <c r="C1370" s="86">
        <v>14371</v>
      </c>
      <c r="D1370" s="86">
        <v>0</v>
      </c>
      <c r="E1370" s="86">
        <v>0</v>
      </c>
      <c r="F1370" s="86">
        <v>72</v>
      </c>
      <c r="G1370" s="86">
        <v>1</v>
      </c>
      <c r="H1370" s="87">
        <f t="shared" si="253"/>
        <v>72</v>
      </c>
      <c r="I1370" s="88">
        <f t="array" ref="I1370">INDEX(ราคาที่ดิน!$B:$C,MATCH($C1370,ราคาที่ดิน!$A:$A,0),MATCH($B1370,ราคาที่ดิน!$B$1:$C$1,0))</f>
        <v>1000</v>
      </c>
      <c r="J1370" s="88">
        <f t="shared" si="254"/>
        <v>72000</v>
      </c>
      <c r="K1370" s="86"/>
      <c r="L1370" s="89"/>
      <c r="M1370" s="90"/>
      <c r="N1370" s="90"/>
      <c r="O1370" s="91"/>
      <c r="P1370" s="86">
        <v>100</v>
      </c>
      <c r="Q1370" s="92">
        <f t="array" ref="Q1370">INDEX(ราคาสิ่งปลูกสร้าง!$D$6:$CC$47,MATCH($L1370,ราคาสิ่งปลูกสร้าง!$B$6:$B$45,0),MATCH($O$4,ราคาสิ่งปลูกสร้าง!$D$5:$CC$5,0))</f>
        <v>0</v>
      </c>
      <c r="R1370" s="92">
        <f t="shared" si="256"/>
        <v>0</v>
      </c>
      <c r="S1370" s="90">
        <v>0</v>
      </c>
      <c r="T1370" s="90">
        <f t="array" ref="T1370">INDEX(ค่าเสื่อมสิ่งปลูกสร้าง!$A$5:$D$105,MATCH($S1370,ค่าเสื่อมสิ่งปลูกสร้าง!$A$5:$A$105,0),MATCH($M1370,ค่าเสื่อมสิ่งปลูกสร้าง!$A$3:$D$3))</f>
        <v>0</v>
      </c>
      <c r="U1370" s="92">
        <f t="shared" si="255"/>
        <v>0</v>
      </c>
      <c r="V1370" s="93">
        <f t="shared" si="257"/>
        <v>72000</v>
      </c>
      <c r="W1370" s="93">
        <f t="shared" si="258"/>
        <v>72000</v>
      </c>
      <c r="X1370" s="93">
        <v>0</v>
      </c>
      <c r="Y1370" s="93">
        <f t="shared" si="259"/>
        <v>72000</v>
      </c>
      <c r="Z1370" s="86">
        <v>0</v>
      </c>
      <c r="AA1370" s="94">
        <f t="shared" si="260"/>
        <v>0</v>
      </c>
      <c r="AB1370" s="95"/>
      <c r="AC1370" s="96" t="s">
        <v>1383</v>
      </c>
      <c r="AD1370" s="96" t="s">
        <v>1384</v>
      </c>
    </row>
    <row r="1371" spans="1:30" s="70" customFormat="1" ht="24" customHeight="1" x14ac:dyDescent="0.55000000000000004">
      <c r="A1371" s="86">
        <v>1063</v>
      </c>
      <c r="B1371" s="86" t="s">
        <v>28</v>
      </c>
      <c r="C1371" s="86">
        <v>14382</v>
      </c>
      <c r="D1371" s="86">
        <v>0</v>
      </c>
      <c r="E1371" s="86">
        <v>0</v>
      </c>
      <c r="F1371" s="86">
        <v>61</v>
      </c>
      <c r="G1371" s="86">
        <v>1</v>
      </c>
      <c r="H1371" s="87">
        <f t="shared" si="253"/>
        <v>61</v>
      </c>
      <c r="I1371" s="88">
        <f t="array" ref="I1371">INDEX(ราคาที่ดิน!$B:$C,MATCH($C1371,ราคาที่ดิน!$A:$A,0),MATCH($B1371,ราคาที่ดิน!$B$1:$C$1,0))</f>
        <v>550</v>
      </c>
      <c r="J1371" s="88">
        <f t="shared" si="254"/>
        <v>33550</v>
      </c>
      <c r="K1371" s="86"/>
      <c r="L1371" s="89"/>
      <c r="M1371" s="90"/>
      <c r="N1371" s="90"/>
      <c r="O1371" s="91"/>
      <c r="P1371" s="86">
        <v>100</v>
      </c>
      <c r="Q1371" s="92">
        <f t="array" ref="Q1371">INDEX(ราคาสิ่งปลูกสร้าง!$D$6:$CC$47,MATCH($L1371,ราคาสิ่งปลูกสร้าง!$B$6:$B$45,0),MATCH($O$4,ราคาสิ่งปลูกสร้าง!$D$5:$CC$5,0))</f>
        <v>0</v>
      </c>
      <c r="R1371" s="92">
        <f t="shared" si="256"/>
        <v>0</v>
      </c>
      <c r="S1371" s="90">
        <v>0</v>
      </c>
      <c r="T1371" s="90">
        <f t="array" ref="T1371">INDEX(ค่าเสื่อมสิ่งปลูกสร้าง!$A$5:$D$105,MATCH($S1371,ค่าเสื่อมสิ่งปลูกสร้าง!$A$5:$A$105,0),MATCH($M1371,ค่าเสื่อมสิ่งปลูกสร้าง!$A$3:$D$3))</f>
        <v>0</v>
      </c>
      <c r="U1371" s="92">
        <f t="shared" si="255"/>
        <v>0</v>
      </c>
      <c r="V1371" s="93">
        <f t="shared" si="257"/>
        <v>33550</v>
      </c>
      <c r="W1371" s="93">
        <f t="shared" si="258"/>
        <v>33550</v>
      </c>
      <c r="X1371" s="93">
        <v>0</v>
      </c>
      <c r="Y1371" s="93">
        <f t="shared" si="259"/>
        <v>33550</v>
      </c>
      <c r="Z1371" s="86">
        <v>0</v>
      </c>
      <c r="AA1371" s="94">
        <f t="shared" si="260"/>
        <v>0</v>
      </c>
      <c r="AB1371" s="95"/>
      <c r="AC1371" s="96" t="s">
        <v>1385</v>
      </c>
      <c r="AD1371" s="96" t="s">
        <v>1386</v>
      </c>
    </row>
    <row r="1372" spans="1:30" s="70" customFormat="1" ht="24" customHeight="1" x14ac:dyDescent="0.55000000000000004">
      <c r="A1372" s="86">
        <v>1064</v>
      </c>
      <c r="B1372" s="86" t="s">
        <v>28</v>
      </c>
      <c r="C1372" s="86">
        <v>14383</v>
      </c>
      <c r="D1372" s="86">
        <v>0</v>
      </c>
      <c r="E1372" s="86">
        <v>0</v>
      </c>
      <c r="F1372" s="86">
        <v>74</v>
      </c>
      <c r="G1372" s="86">
        <v>3</v>
      </c>
      <c r="H1372" s="87">
        <f t="shared" si="253"/>
        <v>74</v>
      </c>
      <c r="I1372" s="88">
        <f t="array" ref="I1372">INDEX(ราคาที่ดิน!$B:$C,MATCH($C1372,ราคาที่ดิน!$A:$A,0),MATCH($B1372,ราคาที่ดิน!$B$1:$C$1,0))</f>
        <v>550</v>
      </c>
      <c r="J1372" s="88">
        <f t="shared" si="254"/>
        <v>40700</v>
      </c>
      <c r="K1372" s="86"/>
      <c r="L1372" s="89" t="s">
        <v>6749</v>
      </c>
      <c r="M1372" s="90" t="s">
        <v>6799</v>
      </c>
      <c r="N1372" s="90">
        <v>3</v>
      </c>
      <c r="O1372" s="91">
        <v>272</v>
      </c>
      <c r="P1372" s="86">
        <v>100</v>
      </c>
      <c r="Q1372" s="92">
        <f t="array" ref="Q1372">INDEX(ราคาสิ่งปลูกสร้าง!$D$6:$CC$47,MATCH($L1372,ราคาสิ่งปลูกสร้าง!$B$6:$B$45,0),MATCH($O$4,ราคาสิ่งปลูกสร้าง!$D$5:$CC$5,0))</f>
        <v>5350</v>
      </c>
      <c r="R1372" s="92">
        <f t="shared" si="256"/>
        <v>1455200</v>
      </c>
      <c r="S1372" s="90">
        <v>14</v>
      </c>
      <c r="T1372" s="90">
        <f t="array" ref="T1372">INDEX(ค่าเสื่อมสิ่งปลูกสร้าง!$A$5:$D$105,MATCH($S1372,ค่าเสื่อมสิ่งปลูกสร้าง!$A$5:$A$105,0),MATCH($M1372,ค่าเสื่อมสิ่งปลูกสร้าง!$A$3:$D$3))</f>
        <v>18</v>
      </c>
      <c r="U1372" s="92">
        <f t="shared" si="255"/>
        <v>1193264</v>
      </c>
      <c r="V1372" s="93">
        <f t="shared" si="257"/>
        <v>1233964</v>
      </c>
      <c r="W1372" s="93">
        <f t="shared" si="258"/>
        <v>1233964</v>
      </c>
      <c r="X1372" s="93">
        <v>0</v>
      </c>
      <c r="Y1372" s="93">
        <f t="shared" si="259"/>
        <v>1233964</v>
      </c>
      <c r="Z1372" s="86">
        <v>0.3</v>
      </c>
      <c r="AA1372" s="94">
        <f t="shared" si="260"/>
        <v>3701.8920000000003</v>
      </c>
      <c r="AB1372" s="95"/>
      <c r="AC1372" s="96" t="s">
        <v>963</v>
      </c>
      <c r="AD1372" s="96" t="s">
        <v>964</v>
      </c>
    </row>
    <row r="1373" spans="1:30" s="70" customFormat="1" ht="24" customHeight="1" x14ac:dyDescent="0.55000000000000004">
      <c r="A1373" s="86">
        <v>1065</v>
      </c>
      <c r="B1373" s="86" t="s">
        <v>28</v>
      </c>
      <c r="C1373" s="86">
        <v>14384</v>
      </c>
      <c r="D1373" s="86">
        <v>0</v>
      </c>
      <c r="E1373" s="86">
        <v>0</v>
      </c>
      <c r="F1373" s="86">
        <v>65.7</v>
      </c>
      <c r="G1373" s="86">
        <v>3</v>
      </c>
      <c r="H1373" s="88">
        <f t="shared" si="253"/>
        <v>65.7</v>
      </c>
      <c r="I1373" s="88">
        <f t="array" ref="I1373">INDEX(ราคาที่ดิน!$B:$C,MATCH($C1373,ราคาที่ดิน!$A:$A,0),MATCH($B1373,ราคาที่ดิน!$B$1:$C$1,0))</f>
        <v>550</v>
      </c>
      <c r="J1373" s="88">
        <f t="shared" si="254"/>
        <v>36135</v>
      </c>
      <c r="K1373" s="86"/>
      <c r="L1373" s="89" t="s">
        <v>6770</v>
      </c>
      <c r="M1373" s="90" t="s">
        <v>6799</v>
      </c>
      <c r="N1373" s="90">
        <v>3</v>
      </c>
      <c r="O1373" s="91">
        <v>114</v>
      </c>
      <c r="P1373" s="86">
        <v>100</v>
      </c>
      <c r="Q1373" s="92">
        <f t="array" ref="Q1373">INDEX(ราคาสิ่งปลูกสร้าง!$D$6:$CC$47,MATCH($L1373,ราคาสิ่งปลูกสร้าง!$B$6:$B$45,0),MATCH($O$4,ราคาสิ่งปลูกสร้าง!$D$5:$CC$5,0))</f>
        <v>5500</v>
      </c>
      <c r="R1373" s="92">
        <f t="shared" si="256"/>
        <v>627000</v>
      </c>
      <c r="S1373" s="90">
        <v>14</v>
      </c>
      <c r="T1373" s="90">
        <f t="array" ref="T1373">INDEX(ค่าเสื่อมสิ่งปลูกสร้าง!$A$5:$D$105,MATCH($S1373,ค่าเสื่อมสิ่งปลูกสร้าง!$A$5:$A$105,0),MATCH($M1373,ค่าเสื่อมสิ่งปลูกสร้าง!$A$3:$D$3))</f>
        <v>18</v>
      </c>
      <c r="U1373" s="92">
        <f t="shared" si="255"/>
        <v>514139.99999999994</v>
      </c>
      <c r="V1373" s="93">
        <f t="shared" si="257"/>
        <v>550275</v>
      </c>
      <c r="W1373" s="93">
        <f t="shared" si="258"/>
        <v>550275</v>
      </c>
      <c r="X1373" s="93">
        <v>0</v>
      </c>
      <c r="Y1373" s="93">
        <f t="shared" si="259"/>
        <v>550275</v>
      </c>
      <c r="Z1373" s="86">
        <v>0.3</v>
      </c>
      <c r="AA1373" s="94">
        <f t="shared" si="260"/>
        <v>1650.825</v>
      </c>
      <c r="AB1373" s="95"/>
      <c r="AC1373" s="96" t="s">
        <v>963</v>
      </c>
      <c r="AD1373" s="96" t="s">
        <v>964</v>
      </c>
    </row>
    <row r="1374" spans="1:30" s="70" customFormat="1" ht="24" customHeight="1" x14ac:dyDescent="0.55000000000000004">
      <c r="A1374" s="86">
        <v>1066</v>
      </c>
      <c r="B1374" s="86" t="s">
        <v>28</v>
      </c>
      <c r="C1374" s="86">
        <v>14404</v>
      </c>
      <c r="D1374" s="86">
        <v>0</v>
      </c>
      <c r="E1374" s="86">
        <v>1</v>
      </c>
      <c r="F1374" s="86">
        <v>0</v>
      </c>
      <c r="G1374" s="86">
        <v>1</v>
      </c>
      <c r="H1374" s="87">
        <f t="shared" si="253"/>
        <v>100</v>
      </c>
      <c r="I1374" s="88">
        <f t="array" ref="I1374">INDEX(ราคาที่ดิน!$B:$C,MATCH($C1374,ราคาที่ดิน!$A:$A,0),MATCH($B1374,ราคาที่ดิน!$B$1:$C$1,0))</f>
        <v>5000</v>
      </c>
      <c r="J1374" s="88">
        <f t="shared" si="254"/>
        <v>500000</v>
      </c>
      <c r="K1374" s="86"/>
      <c r="L1374" s="89"/>
      <c r="M1374" s="90"/>
      <c r="N1374" s="90"/>
      <c r="O1374" s="91"/>
      <c r="P1374" s="86">
        <v>100</v>
      </c>
      <c r="Q1374" s="92">
        <f t="array" ref="Q1374">INDEX(ราคาสิ่งปลูกสร้าง!$D$6:$CC$47,MATCH($L1374,ราคาสิ่งปลูกสร้าง!$B$6:$B$45,0),MATCH($O$4,ราคาสิ่งปลูกสร้าง!$D$5:$CC$5,0))</f>
        <v>0</v>
      </c>
      <c r="R1374" s="92">
        <f t="shared" si="256"/>
        <v>0</v>
      </c>
      <c r="S1374" s="90">
        <v>0</v>
      </c>
      <c r="T1374" s="90">
        <f t="array" ref="T1374">INDEX(ค่าเสื่อมสิ่งปลูกสร้าง!$A$5:$D$105,MATCH($S1374,ค่าเสื่อมสิ่งปลูกสร้าง!$A$5:$A$105,0),MATCH($M1374,ค่าเสื่อมสิ่งปลูกสร้าง!$A$3:$D$3))</f>
        <v>0</v>
      </c>
      <c r="U1374" s="92">
        <f t="shared" si="255"/>
        <v>0</v>
      </c>
      <c r="V1374" s="93">
        <f t="shared" si="257"/>
        <v>500000</v>
      </c>
      <c r="W1374" s="93">
        <f t="shared" si="258"/>
        <v>500000</v>
      </c>
      <c r="X1374" s="93">
        <v>0</v>
      </c>
      <c r="Y1374" s="93">
        <f t="shared" si="259"/>
        <v>500000</v>
      </c>
      <c r="Z1374" s="86">
        <v>0</v>
      </c>
      <c r="AA1374" s="94">
        <f t="shared" si="260"/>
        <v>0</v>
      </c>
      <c r="AB1374" s="95"/>
      <c r="AC1374" s="96" t="s">
        <v>1387</v>
      </c>
      <c r="AD1374" s="96" t="s">
        <v>1388</v>
      </c>
    </row>
    <row r="1375" spans="1:30" s="70" customFormat="1" ht="24" customHeight="1" x14ac:dyDescent="0.55000000000000004">
      <c r="A1375" s="86">
        <v>1067</v>
      </c>
      <c r="B1375" s="86" t="s">
        <v>28</v>
      </c>
      <c r="C1375" s="86">
        <v>14410</v>
      </c>
      <c r="D1375" s="86">
        <v>0</v>
      </c>
      <c r="E1375" s="86">
        <v>0</v>
      </c>
      <c r="F1375" s="86">
        <v>21</v>
      </c>
      <c r="G1375" s="86">
        <v>1</v>
      </c>
      <c r="H1375" s="87">
        <f t="shared" si="253"/>
        <v>21</v>
      </c>
      <c r="I1375" s="88">
        <f t="array" ref="I1375">INDEX(ราคาที่ดิน!$B:$C,MATCH($C1375,ราคาที่ดิน!$A:$A,0),MATCH($B1375,ราคาที่ดิน!$B$1:$C$1,0))</f>
        <v>550</v>
      </c>
      <c r="J1375" s="88">
        <f t="shared" si="254"/>
        <v>11550</v>
      </c>
      <c r="K1375" s="86"/>
      <c r="L1375" s="89"/>
      <c r="M1375" s="90"/>
      <c r="N1375" s="90"/>
      <c r="O1375" s="91"/>
      <c r="P1375" s="86">
        <v>100</v>
      </c>
      <c r="Q1375" s="92">
        <f t="array" ref="Q1375">INDEX(ราคาสิ่งปลูกสร้าง!$D$6:$CC$47,MATCH($L1375,ราคาสิ่งปลูกสร้าง!$B$6:$B$45,0),MATCH($O$4,ราคาสิ่งปลูกสร้าง!$D$5:$CC$5,0))</f>
        <v>0</v>
      </c>
      <c r="R1375" s="92">
        <f t="shared" si="256"/>
        <v>0</v>
      </c>
      <c r="S1375" s="90">
        <v>0</v>
      </c>
      <c r="T1375" s="90">
        <f t="array" ref="T1375">INDEX(ค่าเสื่อมสิ่งปลูกสร้าง!$A$5:$D$105,MATCH($S1375,ค่าเสื่อมสิ่งปลูกสร้าง!$A$5:$A$105,0),MATCH($M1375,ค่าเสื่อมสิ่งปลูกสร้าง!$A$3:$D$3))</f>
        <v>0</v>
      </c>
      <c r="U1375" s="92">
        <f t="shared" si="255"/>
        <v>0</v>
      </c>
      <c r="V1375" s="93">
        <f t="shared" si="257"/>
        <v>11550</v>
      </c>
      <c r="W1375" s="93">
        <f t="shared" si="258"/>
        <v>11550</v>
      </c>
      <c r="X1375" s="93">
        <v>0</v>
      </c>
      <c r="Y1375" s="93">
        <f t="shared" si="259"/>
        <v>11550</v>
      </c>
      <c r="Z1375" s="86">
        <v>0</v>
      </c>
      <c r="AA1375" s="94">
        <f t="shared" si="260"/>
        <v>0</v>
      </c>
      <c r="AB1375" s="95"/>
      <c r="AC1375" s="96" t="s">
        <v>1389</v>
      </c>
      <c r="AD1375" s="96" t="s">
        <v>1390</v>
      </c>
    </row>
    <row r="1376" spans="1:30" s="70" customFormat="1" ht="24" customHeight="1" x14ac:dyDescent="0.55000000000000004">
      <c r="A1376" s="86">
        <v>1068</v>
      </c>
      <c r="B1376" s="86" t="s">
        <v>28</v>
      </c>
      <c r="C1376" s="86">
        <v>14411</v>
      </c>
      <c r="D1376" s="86">
        <v>0</v>
      </c>
      <c r="E1376" s="86">
        <v>0</v>
      </c>
      <c r="F1376" s="86">
        <v>21</v>
      </c>
      <c r="G1376" s="86">
        <v>1</v>
      </c>
      <c r="H1376" s="87">
        <f t="shared" si="253"/>
        <v>21</v>
      </c>
      <c r="I1376" s="88">
        <f t="array" ref="I1376">INDEX(ราคาที่ดิน!$B:$C,MATCH($C1376,ราคาที่ดิน!$A:$A,0),MATCH($B1376,ราคาที่ดิน!$B$1:$C$1,0))</f>
        <v>550</v>
      </c>
      <c r="J1376" s="88">
        <f t="shared" si="254"/>
        <v>11550</v>
      </c>
      <c r="K1376" s="86"/>
      <c r="L1376" s="89"/>
      <c r="M1376" s="90"/>
      <c r="N1376" s="90"/>
      <c r="O1376" s="91"/>
      <c r="P1376" s="86">
        <v>100</v>
      </c>
      <c r="Q1376" s="92">
        <f t="array" ref="Q1376">INDEX(ราคาสิ่งปลูกสร้าง!$D$6:$CC$47,MATCH($L1376,ราคาสิ่งปลูกสร้าง!$B$6:$B$45,0),MATCH($O$4,ราคาสิ่งปลูกสร้าง!$D$5:$CC$5,0))</f>
        <v>0</v>
      </c>
      <c r="R1376" s="92">
        <f t="shared" si="256"/>
        <v>0</v>
      </c>
      <c r="S1376" s="90">
        <v>0</v>
      </c>
      <c r="T1376" s="90">
        <f t="array" ref="T1376">INDEX(ค่าเสื่อมสิ่งปลูกสร้าง!$A$5:$D$105,MATCH($S1376,ค่าเสื่อมสิ่งปลูกสร้าง!$A$5:$A$105,0),MATCH($M1376,ค่าเสื่อมสิ่งปลูกสร้าง!$A$3:$D$3))</f>
        <v>0</v>
      </c>
      <c r="U1376" s="92">
        <f t="shared" si="255"/>
        <v>0</v>
      </c>
      <c r="V1376" s="93">
        <f t="shared" si="257"/>
        <v>11550</v>
      </c>
      <c r="W1376" s="93">
        <f t="shared" si="258"/>
        <v>11550</v>
      </c>
      <c r="X1376" s="93">
        <v>0</v>
      </c>
      <c r="Y1376" s="93">
        <f t="shared" si="259"/>
        <v>11550</v>
      </c>
      <c r="Z1376" s="86">
        <v>0</v>
      </c>
      <c r="AA1376" s="94">
        <f t="shared" si="260"/>
        <v>0</v>
      </c>
      <c r="AB1376" s="95"/>
      <c r="AC1376" s="96" t="s">
        <v>1389</v>
      </c>
      <c r="AD1376" s="96" t="s">
        <v>1390</v>
      </c>
    </row>
    <row r="1377" spans="1:30" s="70" customFormat="1" ht="24" customHeight="1" x14ac:dyDescent="0.55000000000000004">
      <c r="A1377" s="86">
        <v>1069</v>
      </c>
      <c r="B1377" s="86" t="s">
        <v>28</v>
      </c>
      <c r="C1377" s="86">
        <v>14460</v>
      </c>
      <c r="D1377" s="86">
        <v>6</v>
      </c>
      <c r="E1377" s="86">
        <v>0</v>
      </c>
      <c r="F1377" s="86">
        <v>0</v>
      </c>
      <c r="G1377" s="86">
        <v>1</v>
      </c>
      <c r="H1377" s="87">
        <f t="shared" si="253"/>
        <v>2400</v>
      </c>
      <c r="I1377" s="88">
        <f t="array" ref="I1377">INDEX(ราคาที่ดิน!$B:$C,MATCH($C1377,ราคาที่ดิน!$A:$A,0),MATCH($B1377,ราคาที่ดิน!$B$1:$C$1,0))</f>
        <v>440</v>
      </c>
      <c r="J1377" s="88">
        <f t="shared" si="254"/>
        <v>1056000</v>
      </c>
      <c r="K1377" s="86"/>
      <c r="L1377" s="89"/>
      <c r="M1377" s="90"/>
      <c r="N1377" s="90"/>
      <c r="O1377" s="91"/>
      <c r="P1377" s="86">
        <v>100</v>
      </c>
      <c r="Q1377" s="92">
        <f t="array" ref="Q1377">INDEX(ราคาสิ่งปลูกสร้าง!$D$6:$CC$47,MATCH($L1377,ราคาสิ่งปลูกสร้าง!$B$6:$B$45,0),MATCH($O$4,ราคาสิ่งปลูกสร้าง!$D$5:$CC$5,0))</f>
        <v>0</v>
      </c>
      <c r="R1377" s="92">
        <f t="shared" si="256"/>
        <v>0</v>
      </c>
      <c r="S1377" s="90">
        <v>0</v>
      </c>
      <c r="T1377" s="90">
        <f t="array" ref="T1377">INDEX(ค่าเสื่อมสิ่งปลูกสร้าง!$A$5:$D$105,MATCH($S1377,ค่าเสื่อมสิ่งปลูกสร้าง!$A$5:$A$105,0),MATCH($M1377,ค่าเสื่อมสิ่งปลูกสร้าง!$A$3:$D$3))</f>
        <v>0</v>
      </c>
      <c r="U1377" s="92">
        <f t="shared" si="255"/>
        <v>0</v>
      </c>
      <c r="V1377" s="93">
        <f t="shared" si="257"/>
        <v>1056000</v>
      </c>
      <c r="W1377" s="93">
        <f t="shared" si="258"/>
        <v>1056000</v>
      </c>
      <c r="X1377" s="93">
        <v>0</v>
      </c>
      <c r="Y1377" s="93">
        <f t="shared" si="259"/>
        <v>1056000</v>
      </c>
      <c r="Z1377" s="86">
        <v>0</v>
      </c>
      <c r="AA1377" s="94">
        <f t="shared" si="260"/>
        <v>0</v>
      </c>
      <c r="AB1377" s="95"/>
      <c r="AC1377" s="96" t="s">
        <v>1391</v>
      </c>
      <c r="AD1377" s="96" t="s">
        <v>1392</v>
      </c>
    </row>
    <row r="1378" spans="1:30" s="70" customFormat="1" ht="24" customHeight="1" x14ac:dyDescent="0.55000000000000004">
      <c r="A1378" s="86">
        <v>1070</v>
      </c>
      <c r="B1378" s="86" t="s">
        <v>28</v>
      </c>
      <c r="C1378" s="86">
        <v>14462</v>
      </c>
      <c r="D1378" s="86">
        <v>0</v>
      </c>
      <c r="E1378" s="86">
        <v>0</v>
      </c>
      <c r="F1378" s="86">
        <v>36</v>
      </c>
      <c r="G1378" s="86">
        <v>1</v>
      </c>
      <c r="H1378" s="87">
        <f t="shared" si="253"/>
        <v>36</v>
      </c>
      <c r="I1378" s="88">
        <f t="array" ref="I1378">INDEX(ราคาที่ดิน!$B:$C,MATCH($C1378,ราคาที่ดิน!$A:$A,0),MATCH($B1378,ราคาที่ดิน!$B$1:$C$1,0))</f>
        <v>1000</v>
      </c>
      <c r="J1378" s="88">
        <f t="shared" si="254"/>
        <v>36000</v>
      </c>
      <c r="K1378" s="86"/>
      <c r="L1378" s="89"/>
      <c r="M1378" s="90"/>
      <c r="N1378" s="90"/>
      <c r="O1378" s="91"/>
      <c r="P1378" s="86">
        <v>100</v>
      </c>
      <c r="Q1378" s="92">
        <f t="array" ref="Q1378">INDEX(ราคาสิ่งปลูกสร้าง!$D$6:$CC$47,MATCH($L1378,ราคาสิ่งปลูกสร้าง!$B$6:$B$45,0),MATCH($O$4,ราคาสิ่งปลูกสร้าง!$D$5:$CC$5,0))</f>
        <v>0</v>
      </c>
      <c r="R1378" s="92">
        <f t="shared" si="256"/>
        <v>0</v>
      </c>
      <c r="S1378" s="90">
        <v>0</v>
      </c>
      <c r="T1378" s="90">
        <f t="array" ref="T1378">INDEX(ค่าเสื่อมสิ่งปลูกสร้าง!$A$5:$D$105,MATCH($S1378,ค่าเสื่อมสิ่งปลูกสร้าง!$A$5:$A$105,0),MATCH($M1378,ค่าเสื่อมสิ่งปลูกสร้าง!$A$3:$D$3))</f>
        <v>0</v>
      </c>
      <c r="U1378" s="92">
        <f t="shared" si="255"/>
        <v>0</v>
      </c>
      <c r="V1378" s="93">
        <f t="shared" si="257"/>
        <v>36000</v>
      </c>
      <c r="W1378" s="93">
        <f t="shared" si="258"/>
        <v>36000</v>
      </c>
      <c r="X1378" s="93">
        <v>0</v>
      </c>
      <c r="Y1378" s="93">
        <f t="shared" si="259"/>
        <v>36000</v>
      </c>
      <c r="Z1378" s="86">
        <v>0</v>
      </c>
      <c r="AA1378" s="94">
        <f t="shared" si="260"/>
        <v>0</v>
      </c>
      <c r="AB1378" s="95"/>
      <c r="AC1378" s="96" t="s">
        <v>1393</v>
      </c>
      <c r="AD1378" s="96" t="s">
        <v>1394</v>
      </c>
    </row>
    <row r="1379" spans="1:30" s="70" customFormat="1" ht="24" customHeight="1" x14ac:dyDescent="0.55000000000000004">
      <c r="A1379" s="86">
        <v>1071</v>
      </c>
      <c r="B1379" s="86" t="s">
        <v>28</v>
      </c>
      <c r="C1379" s="86">
        <v>14463</v>
      </c>
      <c r="D1379" s="86">
        <v>0</v>
      </c>
      <c r="E1379" s="86">
        <v>0</v>
      </c>
      <c r="F1379" s="86">
        <v>28</v>
      </c>
      <c r="G1379" s="86">
        <v>1</v>
      </c>
      <c r="H1379" s="87">
        <f t="shared" si="253"/>
        <v>28</v>
      </c>
      <c r="I1379" s="88">
        <f t="array" ref="I1379">INDEX(ราคาที่ดิน!$B:$C,MATCH($C1379,ราคาที่ดิน!$A:$A,0),MATCH($B1379,ราคาที่ดิน!$B$1:$C$1,0))</f>
        <v>1000</v>
      </c>
      <c r="J1379" s="88">
        <f t="shared" si="254"/>
        <v>28000</v>
      </c>
      <c r="K1379" s="86"/>
      <c r="L1379" s="89"/>
      <c r="M1379" s="90"/>
      <c r="N1379" s="90"/>
      <c r="O1379" s="91"/>
      <c r="P1379" s="86">
        <v>100</v>
      </c>
      <c r="Q1379" s="92">
        <f t="array" ref="Q1379">INDEX(ราคาสิ่งปลูกสร้าง!$D$6:$CC$47,MATCH($L1379,ราคาสิ่งปลูกสร้าง!$B$6:$B$45,0),MATCH($O$4,ราคาสิ่งปลูกสร้าง!$D$5:$CC$5,0))</f>
        <v>0</v>
      </c>
      <c r="R1379" s="92">
        <f t="shared" si="256"/>
        <v>0</v>
      </c>
      <c r="S1379" s="90">
        <v>0</v>
      </c>
      <c r="T1379" s="90">
        <f t="array" ref="T1379">INDEX(ค่าเสื่อมสิ่งปลูกสร้าง!$A$5:$D$105,MATCH($S1379,ค่าเสื่อมสิ่งปลูกสร้าง!$A$5:$A$105,0),MATCH($M1379,ค่าเสื่อมสิ่งปลูกสร้าง!$A$3:$D$3))</f>
        <v>0</v>
      </c>
      <c r="U1379" s="92">
        <f t="shared" si="255"/>
        <v>0</v>
      </c>
      <c r="V1379" s="93">
        <f t="shared" si="257"/>
        <v>28000</v>
      </c>
      <c r="W1379" s="93">
        <f t="shared" si="258"/>
        <v>28000</v>
      </c>
      <c r="X1379" s="93">
        <v>0</v>
      </c>
      <c r="Y1379" s="93">
        <f t="shared" si="259"/>
        <v>28000</v>
      </c>
      <c r="Z1379" s="86">
        <v>0</v>
      </c>
      <c r="AA1379" s="94">
        <f t="shared" si="260"/>
        <v>0</v>
      </c>
      <c r="AB1379" s="95"/>
      <c r="AC1379" s="96" t="s">
        <v>1395</v>
      </c>
      <c r="AD1379" s="96" t="s">
        <v>1396</v>
      </c>
    </row>
    <row r="1380" spans="1:30" s="70" customFormat="1" ht="24" customHeight="1" x14ac:dyDescent="0.55000000000000004">
      <c r="A1380" s="86">
        <v>1072</v>
      </c>
      <c r="B1380" s="86" t="s">
        <v>28</v>
      </c>
      <c r="C1380" s="86">
        <v>14464</v>
      </c>
      <c r="D1380" s="86">
        <v>0</v>
      </c>
      <c r="E1380" s="86">
        <v>0</v>
      </c>
      <c r="F1380" s="86">
        <v>28</v>
      </c>
      <c r="G1380" s="86">
        <v>1</v>
      </c>
      <c r="H1380" s="87">
        <f t="shared" si="253"/>
        <v>28</v>
      </c>
      <c r="I1380" s="88">
        <f t="array" ref="I1380">INDEX(ราคาที่ดิน!$B:$C,MATCH($C1380,ราคาที่ดิน!$A:$A,0),MATCH($B1380,ราคาที่ดิน!$B$1:$C$1,0))</f>
        <v>1000</v>
      </c>
      <c r="J1380" s="88">
        <f t="shared" si="254"/>
        <v>28000</v>
      </c>
      <c r="K1380" s="86"/>
      <c r="L1380" s="89"/>
      <c r="M1380" s="90"/>
      <c r="N1380" s="90"/>
      <c r="O1380" s="91"/>
      <c r="P1380" s="86">
        <v>100</v>
      </c>
      <c r="Q1380" s="92">
        <f t="array" ref="Q1380">INDEX(ราคาสิ่งปลูกสร้าง!$D$6:$CC$47,MATCH($L1380,ราคาสิ่งปลูกสร้าง!$B$6:$B$45,0),MATCH($O$4,ราคาสิ่งปลูกสร้าง!$D$5:$CC$5,0))</f>
        <v>0</v>
      </c>
      <c r="R1380" s="92">
        <f t="shared" si="256"/>
        <v>0</v>
      </c>
      <c r="S1380" s="90">
        <v>0</v>
      </c>
      <c r="T1380" s="90">
        <f t="array" ref="T1380">INDEX(ค่าเสื่อมสิ่งปลูกสร้าง!$A$5:$D$105,MATCH($S1380,ค่าเสื่อมสิ่งปลูกสร้าง!$A$5:$A$105,0),MATCH($M1380,ค่าเสื่อมสิ่งปลูกสร้าง!$A$3:$D$3))</f>
        <v>0</v>
      </c>
      <c r="U1380" s="92">
        <f t="shared" si="255"/>
        <v>0</v>
      </c>
      <c r="V1380" s="93">
        <f t="shared" si="257"/>
        <v>28000</v>
      </c>
      <c r="W1380" s="93">
        <f t="shared" si="258"/>
        <v>28000</v>
      </c>
      <c r="X1380" s="93">
        <v>0</v>
      </c>
      <c r="Y1380" s="93">
        <f t="shared" si="259"/>
        <v>28000</v>
      </c>
      <c r="Z1380" s="86">
        <v>0</v>
      </c>
      <c r="AA1380" s="94">
        <f t="shared" si="260"/>
        <v>0</v>
      </c>
      <c r="AB1380" s="95"/>
      <c r="AC1380" s="96" t="s">
        <v>1397</v>
      </c>
      <c r="AD1380" s="96" t="s">
        <v>1398</v>
      </c>
    </row>
    <row r="1381" spans="1:30" s="70" customFormat="1" ht="24" customHeight="1" x14ac:dyDescent="0.55000000000000004">
      <c r="A1381" s="86">
        <v>1073</v>
      </c>
      <c r="B1381" s="86" t="s">
        <v>28</v>
      </c>
      <c r="C1381" s="86">
        <v>14465</v>
      </c>
      <c r="D1381" s="86">
        <v>0</v>
      </c>
      <c r="E1381" s="86">
        <v>0</v>
      </c>
      <c r="F1381" s="86">
        <v>28</v>
      </c>
      <c r="G1381" s="86">
        <v>1</v>
      </c>
      <c r="H1381" s="87">
        <f t="shared" si="253"/>
        <v>28</v>
      </c>
      <c r="I1381" s="88">
        <f t="array" ref="I1381">INDEX(ราคาที่ดิน!$B:$C,MATCH($C1381,ราคาที่ดิน!$A:$A,0),MATCH($B1381,ราคาที่ดิน!$B$1:$C$1,0))</f>
        <v>1000</v>
      </c>
      <c r="J1381" s="88">
        <f t="shared" si="254"/>
        <v>28000</v>
      </c>
      <c r="K1381" s="86"/>
      <c r="L1381" s="89"/>
      <c r="M1381" s="90"/>
      <c r="N1381" s="90"/>
      <c r="O1381" s="91"/>
      <c r="P1381" s="86">
        <v>100</v>
      </c>
      <c r="Q1381" s="92">
        <f t="array" ref="Q1381">INDEX(ราคาสิ่งปลูกสร้าง!$D$6:$CC$47,MATCH($L1381,ราคาสิ่งปลูกสร้าง!$B$6:$B$45,0),MATCH($O$4,ราคาสิ่งปลูกสร้าง!$D$5:$CC$5,0))</f>
        <v>0</v>
      </c>
      <c r="R1381" s="92">
        <f t="shared" si="256"/>
        <v>0</v>
      </c>
      <c r="S1381" s="90">
        <v>0</v>
      </c>
      <c r="T1381" s="90">
        <f t="array" ref="T1381">INDEX(ค่าเสื่อมสิ่งปลูกสร้าง!$A$5:$D$105,MATCH($S1381,ค่าเสื่อมสิ่งปลูกสร้าง!$A$5:$A$105,0),MATCH($M1381,ค่าเสื่อมสิ่งปลูกสร้าง!$A$3:$D$3))</f>
        <v>0</v>
      </c>
      <c r="U1381" s="92">
        <f t="shared" si="255"/>
        <v>0</v>
      </c>
      <c r="V1381" s="93">
        <f t="shared" si="257"/>
        <v>28000</v>
      </c>
      <c r="W1381" s="93">
        <f t="shared" si="258"/>
        <v>28000</v>
      </c>
      <c r="X1381" s="93">
        <v>0</v>
      </c>
      <c r="Y1381" s="93">
        <f t="shared" si="259"/>
        <v>28000</v>
      </c>
      <c r="Z1381" s="86">
        <v>0</v>
      </c>
      <c r="AA1381" s="94">
        <f t="shared" si="260"/>
        <v>0</v>
      </c>
      <c r="AB1381" s="95"/>
      <c r="AC1381" s="96" t="s">
        <v>1399</v>
      </c>
      <c r="AD1381" s="96" t="s">
        <v>1400</v>
      </c>
    </row>
    <row r="1382" spans="1:30" s="70" customFormat="1" ht="24" customHeight="1" x14ac:dyDescent="0.55000000000000004">
      <c r="A1382" s="86">
        <v>1074</v>
      </c>
      <c r="B1382" s="86" t="s">
        <v>28</v>
      </c>
      <c r="C1382" s="86">
        <v>14466</v>
      </c>
      <c r="D1382" s="86">
        <v>0</v>
      </c>
      <c r="E1382" s="86">
        <v>0</v>
      </c>
      <c r="F1382" s="86">
        <v>28</v>
      </c>
      <c r="G1382" s="86">
        <v>1</v>
      </c>
      <c r="H1382" s="87">
        <f t="shared" si="253"/>
        <v>28</v>
      </c>
      <c r="I1382" s="88">
        <f t="array" ref="I1382">INDEX(ราคาที่ดิน!$B:$C,MATCH($C1382,ราคาที่ดิน!$A:$A,0),MATCH($B1382,ราคาที่ดิน!$B$1:$C$1,0))</f>
        <v>1000</v>
      </c>
      <c r="J1382" s="88">
        <f t="shared" si="254"/>
        <v>28000</v>
      </c>
      <c r="K1382" s="86"/>
      <c r="L1382" s="89"/>
      <c r="M1382" s="90"/>
      <c r="N1382" s="90"/>
      <c r="O1382" s="91"/>
      <c r="P1382" s="86">
        <v>100</v>
      </c>
      <c r="Q1382" s="92">
        <f t="array" ref="Q1382">INDEX(ราคาสิ่งปลูกสร้าง!$D$6:$CC$47,MATCH($L1382,ราคาสิ่งปลูกสร้าง!$B$6:$B$45,0),MATCH($O$4,ราคาสิ่งปลูกสร้าง!$D$5:$CC$5,0))</f>
        <v>0</v>
      </c>
      <c r="R1382" s="92">
        <f t="shared" si="256"/>
        <v>0</v>
      </c>
      <c r="S1382" s="90">
        <v>0</v>
      </c>
      <c r="T1382" s="90">
        <f t="array" ref="T1382">INDEX(ค่าเสื่อมสิ่งปลูกสร้าง!$A$5:$D$105,MATCH($S1382,ค่าเสื่อมสิ่งปลูกสร้าง!$A$5:$A$105,0),MATCH($M1382,ค่าเสื่อมสิ่งปลูกสร้าง!$A$3:$D$3))</f>
        <v>0</v>
      </c>
      <c r="U1382" s="92">
        <f t="shared" si="255"/>
        <v>0</v>
      </c>
      <c r="V1382" s="93">
        <f t="shared" si="257"/>
        <v>28000</v>
      </c>
      <c r="W1382" s="93">
        <f t="shared" si="258"/>
        <v>28000</v>
      </c>
      <c r="X1382" s="93">
        <v>0</v>
      </c>
      <c r="Y1382" s="93">
        <f t="shared" si="259"/>
        <v>28000</v>
      </c>
      <c r="Z1382" s="86">
        <v>0</v>
      </c>
      <c r="AA1382" s="94">
        <f t="shared" si="260"/>
        <v>0</v>
      </c>
      <c r="AB1382" s="95"/>
      <c r="AC1382" s="96" t="s">
        <v>1401</v>
      </c>
      <c r="AD1382" s="96" t="s">
        <v>1402</v>
      </c>
    </row>
    <row r="1383" spans="1:30" s="70" customFormat="1" ht="24" customHeight="1" x14ac:dyDescent="0.55000000000000004">
      <c r="A1383" s="86">
        <v>1075</v>
      </c>
      <c r="B1383" s="86" t="s">
        <v>28</v>
      </c>
      <c r="C1383" s="86">
        <v>14467</v>
      </c>
      <c r="D1383" s="86">
        <v>0</v>
      </c>
      <c r="E1383" s="86">
        <v>0</v>
      </c>
      <c r="F1383" s="86">
        <v>28</v>
      </c>
      <c r="G1383" s="86">
        <v>1</v>
      </c>
      <c r="H1383" s="87">
        <f t="shared" si="253"/>
        <v>28</v>
      </c>
      <c r="I1383" s="88">
        <f t="array" ref="I1383">INDEX(ราคาที่ดิน!$B:$C,MATCH($C1383,ราคาที่ดิน!$A:$A,0),MATCH($B1383,ราคาที่ดิน!$B$1:$C$1,0))</f>
        <v>1000</v>
      </c>
      <c r="J1383" s="88">
        <f t="shared" si="254"/>
        <v>28000</v>
      </c>
      <c r="K1383" s="86"/>
      <c r="L1383" s="89"/>
      <c r="M1383" s="90"/>
      <c r="N1383" s="90"/>
      <c r="O1383" s="91"/>
      <c r="P1383" s="86">
        <v>100</v>
      </c>
      <c r="Q1383" s="92">
        <f t="array" ref="Q1383">INDEX(ราคาสิ่งปลูกสร้าง!$D$6:$CC$47,MATCH($L1383,ราคาสิ่งปลูกสร้าง!$B$6:$B$45,0),MATCH($O$4,ราคาสิ่งปลูกสร้าง!$D$5:$CC$5,0))</f>
        <v>0</v>
      </c>
      <c r="R1383" s="92">
        <f t="shared" si="256"/>
        <v>0</v>
      </c>
      <c r="S1383" s="90">
        <v>0</v>
      </c>
      <c r="T1383" s="90">
        <f t="array" ref="T1383">INDEX(ค่าเสื่อมสิ่งปลูกสร้าง!$A$5:$D$105,MATCH($S1383,ค่าเสื่อมสิ่งปลูกสร้าง!$A$5:$A$105,0),MATCH($M1383,ค่าเสื่อมสิ่งปลูกสร้าง!$A$3:$D$3))</f>
        <v>0</v>
      </c>
      <c r="U1383" s="92">
        <f t="shared" si="255"/>
        <v>0</v>
      </c>
      <c r="V1383" s="93">
        <f t="shared" si="257"/>
        <v>28000</v>
      </c>
      <c r="W1383" s="93">
        <f t="shared" si="258"/>
        <v>28000</v>
      </c>
      <c r="X1383" s="93">
        <v>0</v>
      </c>
      <c r="Y1383" s="93">
        <f t="shared" si="259"/>
        <v>28000</v>
      </c>
      <c r="Z1383" s="86">
        <v>0</v>
      </c>
      <c r="AA1383" s="94">
        <f t="shared" si="260"/>
        <v>0</v>
      </c>
      <c r="AB1383" s="95"/>
      <c r="AC1383" s="96" t="s">
        <v>1403</v>
      </c>
      <c r="AD1383" s="96" t="s">
        <v>1404</v>
      </c>
    </row>
    <row r="1384" spans="1:30" s="70" customFormat="1" ht="24" customHeight="1" x14ac:dyDescent="0.55000000000000004">
      <c r="A1384" s="86">
        <v>1076</v>
      </c>
      <c r="B1384" s="86" t="s">
        <v>28</v>
      </c>
      <c r="C1384" s="86">
        <v>14468</v>
      </c>
      <c r="D1384" s="86">
        <v>0</v>
      </c>
      <c r="E1384" s="86">
        <v>0</v>
      </c>
      <c r="F1384" s="86">
        <v>28</v>
      </c>
      <c r="G1384" s="86">
        <v>1</v>
      </c>
      <c r="H1384" s="87">
        <f t="shared" si="253"/>
        <v>28</v>
      </c>
      <c r="I1384" s="88">
        <f t="array" ref="I1384">INDEX(ราคาที่ดิน!$B:$C,MATCH($C1384,ราคาที่ดิน!$A:$A,0),MATCH($B1384,ราคาที่ดิน!$B$1:$C$1,0))</f>
        <v>1000</v>
      </c>
      <c r="J1384" s="88">
        <f t="shared" si="254"/>
        <v>28000</v>
      </c>
      <c r="K1384" s="86"/>
      <c r="L1384" s="89"/>
      <c r="M1384" s="90"/>
      <c r="N1384" s="90"/>
      <c r="O1384" s="91"/>
      <c r="P1384" s="86">
        <v>100</v>
      </c>
      <c r="Q1384" s="92">
        <f t="array" ref="Q1384">INDEX(ราคาสิ่งปลูกสร้าง!$D$6:$CC$47,MATCH($L1384,ราคาสิ่งปลูกสร้าง!$B$6:$B$45,0),MATCH($O$4,ราคาสิ่งปลูกสร้าง!$D$5:$CC$5,0))</f>
        <v>0</v>
      </c>
      <c r="R1384" s="92">
        <f t="shared" ref="R1384:R1415" si="261">$O1384*$Q1384</f>
        <v>0</v>
      </c>
      <c r="S1384" s="90">
        <v>0</v>
      </c>
      <c r="T1384" s="90">
        <f t="array" ref="T1384">INDEX(ค่าเสื่อมสิ่งปลูกสร้าง!$A$5:$D$105,MATCH($S1384,ค่าเสื่อมสิ่งปลูกสร้าง!$A$5:$A$105,0),MATCH($M1384,ค่าเสื่อมสิ่งปลูกสร้าง!$A$3:$D$3))</f>
        <v>0</v>
      </c>
      <c r="U1384" s="92">
        <f t="shared" si="255"/>
        <v>0</v>
      </c>
      <c r="V1384" s="93">
        <f t="shared" si="257"/>
        <v>28000</v>
      </c>
      <c r="W1384" s="93">
        <f t="shared" si="258"/>
        <v>28000</v>
      </c>
      <c r="X1384" s="93">
        <v>0</v>
      </c>
      <c r="Y1384" s="93">
        <f t="shared" si="259"/>
        <v>28000</v>
      </c>
      <c r="Z1384" s="86">
        <v>0</v>
      </c>
      <c r="AA1384" s="94">
        <f t="shared" si="260"/>
        <v>0</v>
      </c>
      <c r="AB1384" s="95"/>
      <c r="AC1384" s="96" t="s">
        <v>1405</v>
      </c>
      <c r="AD1384" s="96" t="s">
        <v>1406</v>
      </c>
    </row>
    <row r="1385" spans="1:30" s="70" customFormat="1" ht="24" customHeight="1" x14ac:dyDescent="0.55000000000000004">
      <c r="A1385" s="86">
        <v>1077</v>
      </c>
      <c r="B1385" s="86" t="s">
        <v>28</v>
      </c>
      <c r="C1385" s="86">
        <v>14469</v>
      </c>
      <c r="D1385" s="86">
        <v>0</v>
      </c>
      <c r="E1385" s="86">
        <v>0</v>
      </c>
      <c r="F1385" s="86">
        <v>33</v>
      </c>
      <c r="G1385" s="86">
        <v>1</v>
      </c>
      <c r="H1385" s="87">
        <f t="shared" si="253"/>
        <v>33</v>
      </c>
      <c r="I1385" s="88">
        <f t="array" ref="I1385">INDEX(ราคาที่ดิน!$B:$C,MATCH($C1385,ราคาที่ดิน!$A:$A,0),MATCH($B1385,ราคาที่ดิน!$B$1:$C$1,0))</f>
        <v>1000</v>
      </c>
      <c r="J1385" s="88">
        <f t="shared" si="254"/>
        <v>33000</v>
      </c>
      <c r="K1385" s="86"/>
      <c r="L1385" s="89"/>
      <c r="M1385" s="90"/>
      <c r="N1385" s="90"/>
      <c r="O1385" s="91"/>
      <c r="P1385" s="86">
        <v>100</v>
      </c>
      <c r="Q1385" s="92">
        <f t="array" ref="Q1385">INDEX(ราคาสิ่งปลูกสร้าง!$D$6:$CC$47,MATCH($L1385,ราคาสิ่งปลูกสร้าง!$B$6:$B$45,0),MATCH($O$4,ราคาสิ่งปลูกสร้าง!$D$5:$CC$5,0))</f>
        <v>0</v>
      </c>
      <c r="R1385" s="92">
        <f t="shared" si="261"/>
        <v>0</v>
      </c>
      <c r="S1385" s="90">
        <v>0</v>
      </c>
      <c r="T1385" s="90">
        <f t="array" ref="T1385">INDEX(ค่าเสื่อมสิ่งปลูกสร้าง!$A$5:$D$105,MATCH($S1385,ค่าเสื่อมสิ่งปลูกสร้าง!$A$5:$A$105,0),MATCH($M1385,ค่าเสื่อมสิ่งปลูกสร้าง!$A$3:$D$3))</f>
        <v>0</v>
      </c>
      <c r="U1385" s="92">
        <f t="shared" si="255"/>
        <v>0</v>
      </c>
      <c r="V1385" s="93">
        <f t="shared" si="257"/>
        <v>33000</v>
      </c>
      <c r="W1385" s="93">
        <f t="shared" si="258"/>
        <v>33000</v>
      </c>
      <c r="X1385" s="93">
        <v>0</v>
      </c>
      <c r="Y1385" s="93">
        <f t="shared" si="259"/>
        <v>33000</v>
      </c>
      <c r="Z1385" s="86">
        <v>0</v>
      </c>
      <c r="AA1385" s="94">
        <f t="shared" si="260"/>
        <v>0</v>
      </c>
      <c r="AB1385" s="95"/>
      <c r="AC1385" s="96" t="s">
        <v>69</v>
      </c>
      <c r="AD1385" s="96" t="s">
        <v>70</v>
      </c>
    </row>
    <row r="1386" spans="1:30" s="70" customFormat="1" ht="24" customHeight="1" x14ac:dyDescent="0.55000000000000004">
      <c r="A1386" s="86">
        <v>1078</v>
      </c>
      <c r="B1386" s="86" t="s">
        <v>28</v>
      </c>
      <c r="C1386" s="86">
        <v>14470</v>
      </c>
      <c r="D1386" s="86">
        <v>0</v>
      </c>
      <c r="E1386" s="86">
        <v>0</v>
      </c>
      <c r="F1386" s="86">
        <v>25</v>
      </c>
      <c r="G1386" s="86">
        <v>1</v>
      </c>
      <c r="H1386" s="87">
        <f t="shared" si="253"/>
        <v>25</v>
      </c>
      <c r="I1386" s="88">
        <f t="array" ref="I1386">INDEX(ราคาที่ดิน!$B:$C,MATCH($C1386,ราคาที่ดิน!$A:$A,0),MATCH($B1386,ราคาที่ดิน!$B$1:$C$1,0))</f>
        <v>1000</v>
      </c>
      <c r="J1386" s="88">
        <f t="shared" si="254"/>
        <v>25000</v>
      </c>
      <c r="K1386" s="86"/>
      <c r="L1386" s="89"/>
      <c r="M1386" s="90"/>
      <c r="N1386" s="90"/>
      <c r="O1386" s="91"/>
      <c r="P1386" s="86">
        <v>100</v>
      </c>
      <c r="Q1386" s="92">
        <f t="array" ref="Q1386">INDEX(ราคาสิ่งปลูกสร้าง!$D$6:$CC$47,MATCH($L1386,ราคาสิ่งปลูกสร้าง!$B$6:$B$45,0),MATCH($O$4,ราคาสิ่งปลูกสร้าง!$D$5:$CC$5,0))</f>
        <v>0</v>
      </c>
      <c r="R1386" s="92">
        <f t="shared" si="261"/>
        <v>0</v>
      </c>
      <c r="S1386" s="90">
        <v>0</v>
      </c>
      <c r="T1386" s="90">
        <f t="array" ref="T1386">INDEX(ค่าเสื่อมสิ่งปลูกสร้าง!$A$5:$D$105,MATCH($S1386,ค่าเสื่อมสิ่งปลูกสร้าง!$A$5:$A$105,0),MATCH($M1386,ค่าเสื่อมสิ่งปลูกสร้าง!$A$3:$D$3))</f>
        <v>0</v>
      </c>
      <c r="U1386" s="92">
        <f t="shared" si="255"/>
        <v>0</v>
      </c>
      <c r="V1386" s="93">
        <f t="shared" si="257"/>
        <v>25000</v>
      </c>
      <c r="W1386" s="93">
        <f t="shared" si="258"/>
        <v>25000</v>
      </c>
      <c r="X1386" s="93">
        <v>0</v>
      </c>
      <c r="Y1386" s="93">
        <f t="shared" si="259"/>
        <v>25000</v>
      </c>
      <c r="Z1386" s="86">
        <v>0</v>
      </c>
      <c r="AA1386" s="94">
        <f t="shared" si="260"/>
        <v>0</v>
      </c>
      <c r="AB1386" s="95"/>
      <c r="AC1386" s="96" t="s">
        <v>1407</v>
      </c>
      <c r="AD1386" s="96" t="s">
        <v>1408</v>
      </c>
    </row>
    <row r="1387" spans="1:30" s="70" customFormat="1" ht="24" customHeight="1" x14ac:dyDescent="0.55000000000000004">
      <c r="A1387" s="86">
        <v>1079</v>
      </c>
      <c r="B1387" s="86" t="s">
        <v>28</v>
      </c>
      <c r="C1387" s="86">
        <v>14471</v>
      </c>
      <c r="D1387" s="86">
        <v>0</v>
      </c>
      <c r="E1387" s="86">
        <v>0</v>
      </c>
      <c r="F1387" s="86">
        <v>26</v>
      </c>
      <c r="G1387" s="86">
        <v>1</v>
      </c>
      <c r="H1387" s="87">
        <f t="shared" si="253"/>
        <v>26</v>
      </c>
      <c r="I1387" s="88">
        <f t="array" ref="I1387">INDEX(ราคาที่ดิน!$B:$C,MATCH($C1387,ราคาที่ดิน!$A:$A,0),MATCH($B1387,ราคาที่ดิน!$B$1:$C$1,0))</f>
        <v>1000</v>
      </c>
      <c r="J1387" s="88">
        <f t="shared" si="254"/>
        <v>26000</v>
      </c>
      <c r="K1387" s="86"/>
      <c r="L1387" s="89"/>
      <c r="M1387" s="90"/>
      <c r="N1387" s="90"/>
      <c r="O1387" s="91"/>
      <c r="P1387" s="86">
        <v>100</v>
      </c>
      <c r="Q1387" s="92">
        <f t="array" ref="Q1387">INDEX(ราคาสิ่งปลูกสร้าง!$D$6:$CC$47,MATCH($L1387,ราคาสิ่งปลูกสร้าง!$B$6:$B$45,0),MATCH($O$4,ราคาสิ่งปลูกสร้าง!$D$5:$CC$5,0))</f>
        <v>0</v>
      </c>
      <c r="R1387" s="92">
        <f t="shared" si="261"/>
        <v>0</v>
      </c>
      <c r="S1387" s="90">
        <v>0</v>
      </c>
      <c r="T1387" s="90">
        <f t="array" ref="T1387">INDEX(ค่าเสื่อมสิ่งปลูกสร้าง!$A$5:$D$105,MATCH($S1387,ค่าเสื่อมสิ่งปลูกสร้าง!$A$5:$A$105,0),MATCH($M1387,ค่าเสื่อมสิ่งปลูกสร้าง!$A$3:$D$3))</f>
        <v>0</v>
      </c>
      <c r="U1387" s="92">
        <f t="shared" si="255"/>
        <v>0</v>
      </c>
      <c r="V1387" s="93">
        <f t="shared" si="257"/>
        <v>26000</v>
      </c>
      <c r="W1387" s="93">
        <f t="shared" si="258"/>
        <v>26000</v>
      </c>
      <c r="X1387" s="93">
        <v>0</v>
      </c>
      <c r="Y1387" s="93">
        <f t="shared" si="259"/>
        <v>26000</v>
      </c>
      <c r="Z1387" s="86">
        <v>0</v>
      </c>
      <c r="AA1387" s="94">
        <f t="shared" si="260"/>
        <v>0</v>
      </c>
      <c r="AB1387" s="95"/>
      <c r="AC1387" s="96" t="s">
        <v>1409</v>
      </c>
      <c r="AD1387" s="96" t="s">
        <v>1289</v>
      </c>
    </row>
    <row r="1388" spans="1:30" s="70" customFormat="1" ht="24" customHeight="1" x14ac:dyDescent="0.55000000000000004">
      <c r="A1388" s="86">
        <v>1080</v>
      </c>
      <c r="B1388" s="86" t="s">
        <v>28</v>
      </c>
      <c r="C1388" s="86">
        <v>14472</v>
      </c>
      <c r="D1388" s="86">
        <v>0</v>
      </c>
      <c r="E1388" s="86">
        <v>0</v>
      </c>
      <c r="F1388" s="86">
        <v>26</v>
      </c>
      <c r="G1388" s="86">
        <v>1</v>
      </c>
      <c r="H1388" s="87">
        <f t="shared" si="253"/>
        <v>26</v>
      </c>
      <c r="I1388" s="88">
        <f t="array" ref="I1388">INDEX(ราคาที่ดิน!$B:$C,MATCH($C1388,ราคาที่ดิน!$A:$A,0),MATCH($B1388,ราคาที่ดิน!$B$1:$C$1,0))</f>
        <v>1000</v>
      </c>
      <c r="J1388" s="88">
        <f t="shared" si="254"/>
        <v>26000</v>
      </c>
      <c r="K1388" s="86"/>
      <c r="L1388" s="89"/>
      <c r="M1388" s="90"/>
      <c r="N1388" s="90"/>
      <c r="O1388" s="91"/>
      <c r="P1388" s="86">
        <v>100</v>
      </c>
      <c r="Q1388" s="92">
        <f t="array" ref="Q1388">INDEX(ราคาสิ่งปลูกสร้าง!$D$6:$CC$47,MATCH($L1388,ราคาสิ่งปลูกสร้าง!$B$6:$B$45,0),MATCH($O$4,ราคาสิ่งปลูกสร้าง!$D$5:$CC$5,0))</f>
        <v>0</v>
      </c>
      <c r="R1388" s="92">
        <f t="shared" si="261"/>
        <v>0</v>
      </c>
      <c r="S1388" s="90">
        <v>0</v>
      </c>
      <c r="T1388" s="90">
        <f t="array" ref="T1388">INDEX(ค่าเสื่อมสิ่งปลูกสร้าง!$A$5:$D$105,MATCH($S1388,ค่าเสื่อมสิ่งปลูกสร้าง!$A$5:$A$105,0),MATCH($M1388,ค่าเสื่อมสิ่งปลูกสร้าง!$A$3:$D$3))</f>
        <v>0</v>
      </c>
      <c r="U1388" s="92">
        <f t="shared" si="255"/>
        <v>0</v>
      </c>
      <c r="V1388" s="93">
        <f t="shared" si="257"/>
        <v>26000</v>
      </c>
      <c r="W1388" s="93">
        <f t="shared" si="258"/>
        <v>26000</v>
      </c>
      <c r="X1388" s="93">
        <v>0</v>
      </c>
      <c r="Y1388" s="93">
        <f t="shared" si="259"/>
        <v>26000</v>
      </c>
      <c r="Z1388" s="86">
        <v>0</v>
      </c>
      <c r="AA1388" s="94">
        <f t="shared" si="260"/>
        <v>0</v>
      </c>
      <c r="AB1388" s="95"/>
      <c r="AC1388" s="96" t="s">
        <v>1409</v>
      </c>
      <c r="AD1388" s="96" t="s">
        <v>1289</v>
      </c>
    </row>
    <row r="1389" spans="1:30" s="70" customFormat="1" ht="24" customHeight="1" x14ac:dyDescent="0.55000000000000004">
      <c r="A1389" s="86">
        <v>1081</v>
      </c>
      <c r="B1389" s="86" t="s">
        <v>28</v>
      </c>
      <c r="C1389" s="86">
        <v>14473</v>
      </c>
      <c r="D1389" s="86">
        <v>0</v>
      </c>
      <c r="E1389" s="86">
        <v>0</v>
      </c>
      <c r="F1389" s="86">
        <v>26</v>
      </c>
      <c r="G1389" s="86">
        <v>1</v>
      </c>
      <c r="H1389" s="87">
        <f t="shared" si="253"/>
        <v>26</v>
      </c>
      <c r="I1389" s="88">
        <f t="array" ref="I1389">INDEX(ราคาที่ดิน!$B:$C,MATCH($C1389,ราคาที่ดิน!$A:$A,0),MATCH($B1389,ราคาที่ดิน!$B$1:$C$1,0))</f>
        <v>1000</v>
      </c>
      <c r="J1389" s="88">
        <f t="shared" si="254"/>
        <v>26000</v>
      </c>
      <c r="K1389" s="86"/>
      <c r="L1389" s="89"/>
      <c r="M1389" s="90"/>
      <c r="N1389" s="90"/>
      <c r="O1389" s="91"/>
      <c r="P1389" s="86">
        <v>100</v>
      </c>
      <c r="Q1389" s="92">
        <f t="array" ref="Q1389">INDEX(ราคาสิ่งปลูกสร้าง!$D$6:$CC$47,MATCH($L1389,ราคาสิ่งปลูกสร้าง!$B$6:$B$45,0),MATCH($O$4,ราคาสิ่งปลูกสร้าง!$D$5:$CC$5,0))</f>
        <v>0</v>
      </c>
      <c r="R1389" s="92">
        <f t="shared" si="261"/>
        <v>0</v>
      </c>
      <c r="S1389" s="90">
        <v>0</v>
      </c>
      <c r="T1389" s="90">
        <f t="array" ref="T1389">INDEX(ค่าเสื่อมสิ่งปลูกสร้าง!$A$5:$D$105,MATCH($S1389,ค่าเสื่อมสิ่งปลูกสร้าง!$A$5:$A$105,0),MATCH($M1389,ค่าเสื่อมสิ่งปลูกสร้าง!$A$3:$D$3))</f>
        <v>0</v>
      </c>
      <c r="U1389" s="92">
        <f t="shared" si="255"/>
        <v>0</v>
      </c>
      <c r="V1389" s="93">
        <f t="shared" si="257"/>
        <v>26000</v>
      </c>
      <c r="W1389" s="93">
        <f t="shared" si="258"/>
        <v>26000</v>
      </c>
      <c r="X1389" s="93">
        <v>0</v>
      </c>
      <c r="Y1389" s="93">
        <f t="shared" si="259"/>
        <v>26000</v>
      </c>
      <c r="Z1389" s="86">
        <v>0</v>
      </c>
      <c r="AA1389" s="94">
        <f t="shared" si="260"/>
        <v>0</v>
      </c>
      <c r="AB1389" s="95"/>
      <c r="AC1389" s="96" t="s">
        <v>1410</v>
      </c>
      <c r="AD1389" s="96" t="s">
        <v>1411</v>
      </c>
    </row>
    <row r="1390" spans="1:30" s="70" customFormat="1" ht="24" customHeight="1" x14ac:dyDescent="0.55000000000000004">
      <c r="A1390" s="86">
        <v>1082</v>
      </c>
      <c r="B1390" s="86" t="s">
        <v>28</v>
      </c>
      <c r="C1390" s="86">
        <v>14474</v>
      </c>
      <c r="D1390" s="86">
        <v>0</v>
      </c>
      <c r="E1390" s="86">
        <v>0</v>
      </c>
      <c r="F1390" s="86">
        <v>26</v>
      </c>
      <c r="G1390" s="86">
        <v>1</v>
      </c>
      <c r="H1390" s="87">
        <f t="shared" si="253"/>
        <v>26</v>
      </c>
      <c r="I1390" s="88">
        <f t="array" ref="I1390">INDEX(ราคาที่ดิน!$B:$C,MATCH($C1390,ราคาที่ดิน!$A:$A,0),MATCH($B1390,ราคาที่ดิน!$B$1:$C$1,0))</f>
        <v>1000</v>
      </c>
      <c r="J1390" s="88">
        <f t="shared" si="254"/>
        <v>26000</v>
      </c>
      <c r="K1390" s="86"/>
      <c r="L1390" s="89"/>
      <c r="M1390" s="90"/>
      <c r="N1390" s="90"/>
      <c r="O1390" s="91"/>
      <c r="P1390" s="86">
        <v>100</v>
      </c>
      <c r="Q1390" s="92">
        <f t="array" ref="Q1390">INDEX(ราคาสิ่งปลูกสร้าง!$D$6:$CC$47,MATCH($L1390,ราคาสิ่งปลูกสร้าง!$B$6:$B$45,0),MATCH($O$4,ราคาสิ่งปลูกสร้าง!$D$5:$CC$5,0))</f>
        <v>0</v>
      </c>
      <c r="R1390" s="92">
        <f t="shared" si="261"/>
        <v>0</v>
      </c>
      <c r="S1390" s="90">
        <v>0</v>
      </c>
      <c r="T1390" s="90">
        <f t="array" ref="T1390">INDEX(ค่าเสื่อมสิ่งปลูกสร้าง!$A$5:$D$105,MATCH($S1390,ค่าเสื่อมสิ่งปลูกสร้าง!$A$5:$A$105,0),MATCH($M1390,ค่าเสื่อมสิ่งปลูกสร้าง!$A$3:$D$3))</f>
        <v>0</v>
      </c>
      <c r="U1390" s="92">
        <f t="shared" si="255"/>
        <v>0</v>
      </c>
      <c r="V1390" s="93">
        <f t="shared" si="257"/>
        <v>26000</v>
      </c>
      <c r="W1390" s="93">
        <f t="shared" si="258"/>
        <v>26000</v>
      </c>
      <c r="X1390" s="93">
        <v>0</v>
      </c>
      <c r="Y1390" s="93">
        <f t="shared" si="259"/>
        <v>26000</v>
      </c>
      <c r="Z1390" s="86">
        <v>0</v>
      </c>
      <c r="AA1390" s="94">
        <f t="shared" si="260"/>
        <v>0</v>
      </c>
      <c r="AB1390" s="95"/>
      <c r="AC1390" s="96" t="s">
        <v>1410</v>
      </c>
      <c r="AD1390" s="96" t="s">
        <v>1411</v>
      </c>
    </row>
    <row r="1391" spans="1:30" s="70" customFormat="1" ht="24" customHeight="1" x14ac:dyDescent="0.55000000000000004">
      <c r="A1391" s="86">
        <v>1083</v>
      </c>
      <c r="B1391" s="86" t="s">
        <v>28</v>
      </c>
      <c r="C1391" s="86">
        <v>14475</v>
      </c>
      <c r="D1391" s="86">
        <v>0</v>
      </c>
      <c r="E1391" s="86">
        <v>0</v>
      </c>
      <c r="F1391" s="86">
        <v>26</v>
      </c>
      <c r="G1391" s="86">
        <v>1</v>
      </c>
      <c r="H1391" s="87">
        <f t="shared" si="253"/>
        <v>26</v>
      </c>
      <c r="I1391" s="88">
        <f t="array" ref="I1391">INDEX(ราคาที่ดิน!$B:$C,MATCH($C1391,ราคาที่ดิน!$A:$A,0),MATCH($B1391,ราคาที่ดิน!$B$1:$C$1,0))</f>
        <v>1000</v>
      </c>
      <c r="J1391" s="88">
        <f t="shared" si="254"/>
        <v>26000</v>
      </c>
      <c r="K1391" s="86"/>
      <c r="L1391" s="89"/>
      <c r="M1391" s="90"/>
      <c r="N1391" s="90"/>
      <c r="O1391" s="91"/>
      <c r="P1391" s="86">
        <v>100</v>
      </c>
      <c r="Q1391" s="92">
        <f t="array" ref="Q1391">INDEX(ราคาสิ่งปลูกสร้าง!$D$6:$CC$47,MATCH($L1391,ราคาสิ่งปลูกสร้าง!$B$6:$B$45,0),MATCH($O$4,ราคาสิ่งปลูกสร้าง!$D$5:$CC$5,0))</f>
        <v>0</v>
      </c>
      <c r="R1391" s="92">
        <f t="shared" si="261"/>
        <v>0</v>
      </c>
      <c r="S1391" s="90">
        <v>0</v>
      </c>
      <c r="T1391" s="90">
        <f t="array" ref="T1391">INDEX(ค่าเสื่อมสิ่งปลูกสร้าง!$A$5:$D$105,MATCH($S1391,ค่าเสื่อมสิ่งปลูกสร้าง!$A$5:$A$105,0),MATCH($M1391,ค่าเสื่อมสิ่งปลูกสร้าง!$A$3:$D$3))</f>
        <v>0</v>
      </c>
      <c r="U1391" s="92">
        <f t="shared" si="255"/>
        <v>0</v>
      </c>
      <c r="V1391" s="93">
        <f t="shared" si="257"/>
        <v>26000</v>
      </c>
      <c r="W1391" s="93">
        <f t="shared" si="258"/>
        <v>26000</v>
      </c>
      <c r="X1391" s="93">
        <v>0</v>
      </c>
      <c r="Y1391" s="93">
        <f t="shared" si="259"/>
        <v>26000</v>
      </c>
      <c r="Z1391" s="86">
        <v>0</v>
      </c>
      <c r="AA1391" s="94">
        <f t="shared" si="260"/>
        <v>0</v>
      </c>
      <c r="AB1391" s="95"/>
      <c r="AC1391" s="96" t="s">
        <v>1412</v>
      </c>
      <c r="AD1391" s="96" t="s">
        <v>1413</v>
      </c>
    </row>
    <row r="1392" spans="1:30" s="70" customFormat="1" ht="24" customHeight="1" x14ac:dyDescent="0.55000000000000004">
      <c r="A1392" s="86">
        <v>1084</v>
      </c>
      <c r="B1392" s="86" t="s">
        <v>28</v>
      </c>
      <c r="C1392" s="86">
        <v>14484</v>
      </c>
      <c r="D1392" s="86">
        <v>0</v>
      </c>
      <c r="E1392" s="86">
        <v>1</v>
      </c>
      <c r="F1392" s="86">
        <v>74</v>
      </c>
      <c r="G1392" s="86">
        <v>1</v>
      </c>
      <c r="H1392" s="87">
        <f t="shared" si="253"/>
        <v>174</v>
      </c>
      <c r="I1392" s="88">
        <f t="array" ref="I1392">INDEX(ราคาที่ดิน!$B:$C,MATCH($C1392,ราคาที่ดิน!$A:$A,0),MATCH($B1392,ราคาที่ดิน!$B$1:$C$1,0))</f>
        <v>380</v>
      </c>
      <c r="J1392" s="88">
        <f t="shared" si="254"/>
        <v>66120</v>
      </c>
      <c r="K1392" s="86"/>
      <c r="L1392" s="89"/>
      <c r="M1392" s="90"/>
      <c r="N1392" s="90"/>
      <c r="O1392" s="91"/>
      <c r="P1392" s="86">
        <v>100</v>
      </c>
      <c r="Q1392" s="92">
        <f t="array" ref="Q1392">INDEX(ราคาสิ่งปลูกสร้าง!$D$6:$CC$47,MATCH($L1392,ราคาสิ่งปลูกสร้าง!$B$6:$B$45,0),MATCH($O$4,ราคาสิ่งปลูกสร้าง!$D$5:$CC$5,0))</f>
        <v>0</v>
      </c>
      <c r="R1392" s="92">
        <f t="shared" si="261"/>
        <v>0</v>
      </c>
      <c r="S1392" s="90">
        <v>0</v>
      </c>
      <c r="T1392" s="90">
        <f t="array" ref="T1392">INDEX(ค่าเสื่อมสิ่งปลูกสร้าง!$A$5:$D$105,MATCH($S1392,ค่าเสื่อมสิ่งปลูกสร้าง!$A$5:$A$105,0),MATCH($M1392,ค่าเสื่อมสิ่งปลูกสร้าง!$A$3:$D$3))</f>
        <v>0</v>
      </c>
      <c r="U1392" s="92">
        <f t="shared" si="255"/>
        <v>0</v>
      </c>
      <c r="V1392" s="93">
        <f t="shared" si="257"/>
        <v>66120</v>
      </c>
      <c r="W1392" s="93">
        <f t="shared" si="258"/>
        <v>66120</v>
      </c>
      <c r="X1392" s="93">
        <v>0</v>
      </c>
      <c r="Y1392" s="93">
        <f t="shared" si="259"/>
        <v>66120</v>
      </c>
      <c r="Z1392" s="86">
        <v>0</v>
      </c>
      <c r="AA1392" s="94">
        <f t="shared" si="260"/>
        <v>0</v>
      </c>
      <c r="AB1392" s="95"/>
      <c r="AC1392" s="96" t="s">
        <v>1414</v>
      </c>
      <c r="AD1392" s="96" t="s">
        <v>1415</v>
      </c>
    </row>
    <row r="1393" spans="1:30" s="70" customFormat="1" ht="24" customHeight="1" x14ac:dyDescent="0.55000000000000004">
      <c r="A1393" s="86">
        <v>1085</v>
      </c>
      <c r="B1393" s="86" t="s">
        <v>28</v>
      </c>
      <c r="C1393" s="86">
        <v>14494</v>
      </c>
      <c r="D1393" s="86">
        <v>0</v>
      </c>
      <c r="E1393" s="86">
        <v>0</v>
      </c>
      <c r="F1393" s="86">
        <v>47</v>
      </c>
      <c r="G1393" s="86">
        <v>4</v>
      </c>
      <c r="H1393" s="87">
        <f t="shared" si="253"/>
        <v>47</v>
      </c>
      <c r="I1393" s="88">
        <f t="array" ref="I1393">INDEX(ราคาที่ดิน!$B:$C,MATCH($C1393,ราคาที่ดิน!$A:$A,0),MATCH($B1393,ราคาที่ดิน!$B$1:$C$1,0))</f>
        <v>550</v>
      </c>
      <c r="J1393" s="88">
        <f t="shared" si="254"/>
        <v>25850</v>
      </c>
      <c r="K1393" s="86"/>
      <c r="L1393" s="89"/>
      <c r="M1393" s="90"/>
      <c r="N1393" s="90"/>
      <c r="O1393" s="91"/>
      <c r="P1393" s="86">
        <v>100</v>
      </c>
      <c r="Q1393" s="92">
        <f t="array" ref="Q1393">INDEX(ราคาสิ่งปลูกสร้าง!$D$6:$CC$47,MATCH($L1393,ราคาสิ่งปลูกสร้าง!$B$6:$B$45,0),MATCH($O$4,ราคาสิ่งปลูกสร้าง!$D$5:$CC$5,0))</f>
        <v>0</v>
      </c>
      <c r="R1393" s="92">
        <f t="shared" si="261"/>
        <v>0</v>
      </c>
      <c r="S1393" s="90">
        <v>0</v>
      </c>
      <c r="T1393" s="90">
        <f t="array" ref="T1393">INDEX(ค่าเสื่อมสิ่งปลูกสร้าง!$A$5:$D$105,MATCH($S1393,ค่าเสื่อมสิ่งปลูกสร้าง!$A$5:$A$105,0),MATCH($M1393,ค่าเสื่อมสิ่งปลูกสร้าง!$A$3:$D$3))</f>
        <v>0</v>
      </c>
      <c r="U1393" s="92">
        <f t="shared" si="255"/>
        <v>0</v>
      </c>
      <c r="V1393" s="93">
        <f t="shared" si="257"/>
        <v>25850</v>
      </c>
      <c r="W1393" s="93">
        <f t="shared" si="258"/>
        <v>25850</v>
      </c>
      <c r="X1393" s="93">
        <v>0</v>
      </c>
      <c r="Y1393" s="93">
        <f t="shared" si="259"/>
        <v>25850</v>
      </c>
      <c r="Z1393" s="86">
        <v>0</v>
      </c>
      <c r="AA1393" s="94">
        <f t="shared" si="260"/>
        <v>0</v>
      </c>
      <c r="AB1393" s="95"/>
      <c r="AC1393" s="96" t="s">
        <v>6955</v>
      </c>
      <c r="AD1393" s="96" t="s">
        <v>1416</v>
      </c>
    </row>
    <row r="1394" spans="1:30" s="70" customFormat="1" ht="24" customHeight="1" x14ac:dyDescent="0.55000000000000004">
      <c r="A1394" s="86">
        <v>1086</v>
      </c>
      <c r="B1394" s="86" t="s">
        <v>28</v>
      </c>
      <c r="C1394" s="86">
        <v>14501</v>
      </c>
      <c r="D1394" s="86">
        <v>0</v>
      </c>
      <c r="E1394" s="86">
        <v>1</v>
      </c>
      <c r="F1394" s="86">
        <v>92</v>
      </c>
      <c r="G1394" s="86">
        <v>1</v>
      </c>
      <c r="H1394" s="87">
        <f t="shared" si="253"/>
        <v>192</v>
      </c>
      <c r="I1394" s="88">
        <f t="array" ref="I1394">INDEX(ราคาที่ดิน!$B:$C,MATCH($C1394,ราคาที่ดิน!$A:$A,0),MATCH($B1394,ราคาที่ดิน!$B$1:$C$1,0))</f>
        <v>550</v>
      </c>
      <c r="J1394" s="88">
        <f t="shared" si="254"/>
        <v>105600</v>
      </c>
      <c r="K1394" s="86"/>
      <c r="L1394" s="89"/>
      <c r="M1394" s="90"/>
      <c r="N1394" s="90"/>
      <c r="O1394" s="91"/>
      <c r="P1394" s="86">
        <v>100</v>
      </c>
      <c r="Q1394" s="92">
        <f t="array" ref="Q1394">INDEX(ราคาสิ่งปลูกสร้าง!$D$6:$CC$47,MATCH($L1394,ราคาสิ่งปลูกสร้าง!$B$6:$B$45,0),MATCH($O$4,ราคาสิ่งปลูกสร้าง!$D$5:$CC$5,0))</f>
        <v>0</v>
      </c>
      <c r="R1394" s="92">
        <f t="shared" si="261"/>
        <v>0</v>
      </c>
      <c r="S1394" s="90">
        <v>0</v>
      </c>
      <c r="T1394" s="90">
        <f t="array" ref="T1394">INDEX(ค่าเสื่อมสิ่งปลูกสร้าง!$A$5:$D$105,MATCH($S1394,ค่าเสื่อมสิ่งปลูกสร้าง!$A$5:$A$105,0),MATCH($M1394,ค่าเสื่อมสิ่งปลูกสร้าง!$A$3:$D$3))</f>
        <v>0</v>
      </c>
      <c r="U1394" s="92">
        <f t="shared" si="255"/>
        <v>0</v>
      </c>
      <c r="V1394" s="93">
        <f t="shared" si="257"/>
        <v>105600</v>
      </c>
      <c r="W1394" s="93">
        <f t="shared" si="258"/>
        <v>105600</v>
      </c>
      <c r="X1394" s="93">
        <v>0</v>
      </c>
      <c r="Y1394" s="93">
        <f t="shared" si="259"/>
        <v>105600</v>
      </c>
      <c r="Z1394" s="86">
        <v>0</v>
      </c>
      <c r="AA1394" s="94">
        <f t="shared" si="260"/>
        <v>0</v>
      </c>
      <c r="AB1394" s="95"/>
      <c r="AC1394" s="96" t="s">
        <v>1417</v>
      </c>
      <c r="AD1394" s="96" t="s">
        <v>1418</v>
      </c>
    </row>
    <row r="1395" spans="1:30" s="70" customFormat="1" ht="24" customHeight="1" x14ac:dyDescent="0.55000000000000004">
      <c r="A1395" s="86">
        <v>1087</v>
      </c>
      <c r="B1395" s="86" t="s">
        <v>28</v>
      </c>
      <c r="C1395" s="86">
        <v>14502</v>
      </c>
      <c r="D1395" s="86">
        <v>0</v>
      </c>
      <c r="E1395" s="86">
        <v>1</v>
      </c>
      <c r="F1395" s="86">
        <v>82</v>
      </c>
      <c r="G1395" s="86">
        <v>1</v>
      </c>
      <c r="H1395" s="87">
        <f t="shared" si="253"/>
        <v>182</v>
      </c>
      <c r="I1395" s="88">
        <f t="array" ref="I1395">INDEX(ราคาที่ดิน!$B:$C,MATCH($C1395,ราคาที่ดิน!$A:$A,0),MATCH($B1395,ราคาที่ดิน!$B$1:$C$1,0))</f>
        <v>550</v>
      </c>
      <c r="J1395" s="88">
        <f t="shared" si="254"/>
        <v>100100</v>
      </c>
      <c r="K1395" s="86"/>
      <c r="L1395" s="89"/>
      <c r="M1395" s="90"/>
      <c r="N1395" s="90"/>
      <c r="O1395" s="91"/>
      <c r="P1395" s="86">
        <v>100</v>
      </c>
      <c r="Q1395" s="92">
        <f t="array" ref="Q1395">INDEX(ราคาสิ่งปลูกสร้าง!$D$6:$CC$47,MATCH($L1395,ราคาสิ่งปลูกสร้าง!$B$6:$B$45,0),MATCH($O$4,ราคาสิ่งปลูกสร้าง!$D$5:$CC$5,0))</f>
        <v>0</v>
      </c>
      <c r="R1395" s="92">
        <f t="shared" si="261"/>
        <v>0</v>
      </c>
      <c r="S1395" s="90">
        <v>0</v>
      </c>
      <c r="T1395" s="90">
        <f t="array" ref="T1395">INDEX(ค่าเสื่อมสิ่งปลูกสร้าง!$A$5:$D$105,MATCH($S1395,ค่าเสื่อมสิ่งปลูกสร้าง!$A$5:$A$105,0),MATCH($M1395,ค่าเสื่อมสิ่งปลูกสร้าง!$A$3:$D$3))</f>
        <v>0</v>
      </c>
      <c r="U1395" s="92">
        <f t="shared" si="255"/>
        <v>0</v>
      </c>
      <c r="V1395" s="93">
        <f t="shared" si="257"/>
        <v>100100</v>
      </c>
      <c r="W1395" s="93">
        <f t="shared" si="258"/>
        <v>100100</v>
      </c>
      <c r="X1395" s="93">
        <v>0</v>
      </c>
      <c r="Y1395" s="93">
        <f t="shared" si="259"/>
        <v>100100</v>
      </c>
      <c r="Z1395" s="86">
        <v>0</v>
      </c>
      <c r="AA1395" s="94">
        <f t="shared" si="260"/>
        <v>0</v>
      </c>
      <c r="AB1395" s="95"/>
      <c r="AC1395" s="96" t="s">
        <v>1419</v>
      </c>
      <c r="AD1395" s="96" t="s">
        <v>1420</v>
      </c>
    </row>
    <row r="1396" spans="1:30" s="70" customFormat="1" ht="24" customHeight="1" x14ac:dyDescent="0.55000000000000004">
      <c r="A1396" s="86">
        <v>1088</v>
      </c>
      <c r="B1396" s="86" t="s">
        <v>28</v>
      </c>
      <c r="C1396" s="86">
        <v>14509</v>
      </c>
      <c r="D1396" s="86">
        <v>0</v>
      </c>
      <c r="E1396" s="86">
        <v>3</v>
      </c>
      <c r="F1396" s="86">
        <v>87.8</v>
      </c>
      <c r="G1396" s="86">
        <v>2</v>
      </c>
      <c r="H1396" s="88">
        <f t="shared" si="253"/>
        <v>387.8</v>
      </c>
      <c r="I1396" s="88">
        <f t="array" ref="I1396">INDEX(ราคาที่ดิน!$B:$C,MATCH($C1396,ราคาที่ดิน!$A:$A,0),MATCH($B1396,ราคาที่ดิน!$B$1:$C$1,0))</f>
        <v>350</v>
      </c>
      <c r="J1396" s="88">
        <f t="shared" si="254"/>
        <v>135730</v>
      </c>
      <c r="K1396" s="86"/>
      <c r="L1396" s="89" t="s">
        <v>6745</v>
      </c>
      <c r="M1396" s="90" t="s">
        <v>6799</v>
      </c>
      <c r="N1396" s="90">
        <v>2</v>
      </c>
      <c r="O1396" s="91">
        <v>144</v>
      </c>
      <c r="P1396" s="86">
        <v>100</v>
      </c>
      <c r="Q1396" s="92">
        <f t="array" ref="Q1396">INDEX(ราคาสิ่งปลูกสร้าง!$D$6:$CC$47,MATCH($L1396,ราคาสิ่งปลูกสร้าง!$B$6:$B$45,0),MATCH($O$4,ราคาสิ่งปลูกสร้าง!$D$5:$CC$5,0))</f>
        <v>6600</v>
      </c>
      <c r="R1396" s="92">
        <f t="shared" si="261"/>
        <v>950400</v>
      </c>
      <c r="S1396" s="90">
        <v>57</v>
      </c>
      <c r="T1396" s="90">
        <f t="array" ref="T1396">INDEX(ค่าเสื่อมสิ่งปลูกสร้าง!$A$5:$D$105,MATCH($S1396,ค่าเสื่อมสิ่งปลูกสร้าง!$A$5:$A$105,0),MATCH($M1396,ค่าเสื่อมสิ่งปลูกสร้าง!$A$3:$D$3))</f>
        <v>76</v>
      </c>
      <c r="U1396" s="92">
        <f t="shared" si="255"/>
        <v>228096</v>
      </c>
      <c r="V1396" s="93">
        <f t="shared" si="257"/>
        <v>363826</v>
      </c>
      <c r="W1396" s="93">
        <f t="shared" si="258"/>
        <v>363826</v>
      </c>
      <c r="X1396" s="93">
        <v>0</v>
      </c>
      <c r="Y1396" s="93">
        <f t="shared" si="259"/>
        <v>363826</v>
      </c>
      <c r="Z1396" s="86">
        <v>0</v>
      </c>
      <c r="AA1396" s="94">
        <f t="shared" si="260"/>
        <v>0</v>
      </c>
      <c r="AB1396" s="95"/>
      <c r="AC1396" s="96" t="s">
        <v>6848</v>
      </c>
      <c r="AD1396" s="96" t="s">
        <v>5318</v>
      </c>
    </row>
    <row r="1397" spans="1:30" s="70" customFormat="1" ht="24" customHeight="1" x14ac:dyDescent="0.55000000000000004">
      <c r="A1397" s="86">
        <v>1088</v>
      </c>
      <c r="B1397" s="86"/>
      <c r="C1397" s="86"/>
      <c r="D1397" s="86">
        <v>0</v>
      </c>
      <c r="E1397" s="86">
        <v>0</v>
      </c>
      <c r="F1397" s="86">
        <v>36</v>
      </c>
      <c r="G1397" s="86">
        <v>3</v>
      </c>
      <c r="H1397" s="87">
        <f t="shared" si="253"/>
        <v>36</v>
      </c>
      <c r="I1397" s="88">
        <v>350</v>
      </c>
      <c r="J1397" s="88">
        <f t="shared" si="254"/>
        <v>12600</v>
      </c>
      <c r="K1397" s="86"/>
      <c r="L1397" s="89"/>
      <c r="M1397" s="90"/>
      <c r="N1397" s="90"/>
      <c r="O1397" s="91"/>
      <c r="P1397" s="86">
        <v>100</v>
      </c>
      <c r="Q1397" s="92">
        <f t="array" ref="Q1397">INDEX(ราคาสิ่งปลูกสร้าง!$D$6:$CC$47,MATCH($L1397,ราคาสิ่งปลูกสร้าง!$B$6:$B$45,0),MATCH($O$4,ราคาสิ่งปลูกสร้าง!$D$5:$CC$5,0))</f>
        <v>0</v>
      </c>
      <c r="R1397" s="92">
        <f t="shared" si="261"/>
        <v>0</v>
      </c>
      <c r="S1397" s="90">
        <v>0</v>
      </c>
      <c r="T1397" s="90">
        <f t="array" ref="T1397">INDEX(ค่าเสื่อมสิ่งปลูกสร้าง!$A$5:$D$105,MATCH($S1397,ค่าเสื่อมสิ่งปลูกสร้าง!$A$5:$A$105,0),MATCH($M1397,ค่าเสื่อมสิ่งปลูกสร้าง!$A$3:$D$3))</f>
        <v>0</v>
      </c>
      <c r="U1397" s="92">
        <f t="shared" si="255"/>
        <v>0</v>
      </c>
      <c r="V1397" s="93">
        <f t="shared" si="257"/>
        <v>12600</v>
      </c>
      <c r="W1397" s="93">
        <f t="shared" si="258"/>
        <v>12600</v>
      </c>
      <c r="X1397" s="93">
        <v>0</v>
      </c>
      <c r="Y1397" s="93">
        <f t="shared" si="259"/>
        <v>12600</v>
      </c>
      <c r="Z1397" s="86">
        <v>0.3</v>
      </c>
      <c r="AA1397" s="94">
        <f t="shared" si="260"/>
        <v>37.799999999999997</v>
      </c>
      <c r="AB1397" s="95"/>
      <c r="AC1397" s="96" t="s">
        <v>6848</v>
      </c>
      <c r="AD1397" s="96" t="s">
        <v>5318</v>
      </c>
    </row>
    <row r="1398" spans="1:30" s="70" customFormat="1" ht="24" customHeight="1" x14ac:dyDescent="0.55000000000000004">
      <c r="A1398" s="86">
        <v>1088</v>
      </c>
      <c r="B1398" s="86"/>
      <c r="C1398" s="86"/>
      <c r="D1398" s="86"/>
      <c r="E1398" s="86"/>
      <c r="F1398" s="86"/>
      <c r="G1398" s="86"/>
      <c r="H1398" s="87"/>
      <c r="I1398" s="88"/>
      <c r="J1398" s="88"/>
      <c r="K1398" s="86"/>
      <c r="L1398" s="89" t="s">
        <v>6751</v>
      </c>
      <c r="M1398" s="90" t="s">
        <v>6799</v>
      </c>
      <c r="N1398" s="90">
        <v>3</v>
      </c>
      <c r="O1398" s="91">
        <v>50</v>
      </c>
      <c r="P1398" s="86">
        <v>100</v>
      </c>
      <c r="Q1398" s="92">
        <f t="array" ref="Q1398">INDEX(ราคาสิ่งปลูกสร้าง!$D$6:$CC$47,MATCH($L1398,ราคาสิ่งปลูกสร้าง!$B$6:$B$45,0),MATCH($O$4,ราคาสิ่งปลูกสร้าง!$D$5:$CC$5,0))</f>
        <v>2500</v>
      </c>
      <c r="R1398" s="92">
        <f t="shared" si="261"/>
        <v>125000</v>
      </c>
      <c r="S1398" s="90">
        <v>6</v>
      </c>
      <c r="T1398" s="90">
        <f t="array" ref="T1398">INDEX(ค่าเสื่อมสิ่งปลูกสร้าง!$A$5:$D$105,MATCH($S1398,ค่าเสื่อมสิ่งปลูกสร้าง!$A$5:$A$105,0),MATCH($M1398,ค่าเสื่อมสิ่งปลูกสร้าง!$A$3:$D$3))</f>
        <v>6</v>
      </c>
      <c r="U1398" s="92">
        <f t="shared" si="255"/>
        <v>117500</v>
      </c>
      <c r="V1398" s="93">
        <f t="shared" si="257"/>
        <v>117500</v>
      </c>
      <c r="W1398" s="93">
        <f t="shared" si="258"/>
        <v>117500</v>
      </c>
      <c r="X1398" s="93">
        <v>0</v>
      </c>
      <c r="Y1398" s="93">
        <f t="shared" si="259"/>
        <v>117500</v>
      </c>
      <c r="Z1398" s="86">
        <v>0.3</v>
      </c>
      <c r="AA1398" s="94">
        <f t="shared" si="260"/>
        <v>352.5</v>
      </c>
      <c r="AB1398" s="95"/>
      <c r="AC1398" s="96" t="s">
        <v>6849</v>
      </c>
      <c r="AD1398" s="96" t="s">
        <v>5318</v>
      </c>
    </row>
    <row r="1399" spans="1:30" s="70" customFormat="1" ht="24" customHeight="1" x14ac:dyDescent="0.55000000000000004">
      <c r="A1399" s="86">
        <v>1088</v>
      </c>
      <c r="B1399" s="86" t="s">
        <v>28</v>
      </c>
      <c r="C1399" s="86">
        <v>14510</v>
      </c>
      <c r="D1399" s="86">
        <v>2</v>
      </c>
      <c r="E1399" s="86">
        <v>2</v>
      </c>
      <c r="F1399" s="86">
        <v>5</v>
      </c>
      <c r="G1399" s="86">
        <v>1</v>
      </c>
      <c r="H1399" s="87">
        <f t="shared" ref="H1399:H1430" si="262">$D1399*400+$E1399*100+$F1399</f>
        <v>1005</v>
      </c>
      <c r="I1399" s="88">
        <f t="array" ref="I1399">INDEX(ราคาที่ดิน!$B:$C,MATCH($C1399,ราคาที่ดิน!$A:$A,0),MATCH($B1399,ราคาที่ดิน!$B$1:$C$1,0))</f>
        <v>480</v>
      </c>
      <c r="J1399" s="88">
        <f t="shared" ref="J1399:J1430" si="263">$H1399*$I1399</f>
        <v>482400</v>
      </c>
      <c r="K1399" s="86"/>
      <c r="L1399" s="89"/>
      <c r="M1399" s="90"/>
      <c r="N1399" s="90"/>
      <c r="O1399" s="91"/>
      <c r="P1399" s="86">
        <v>100</v>
      </c>
      <c r="Q1399" s="92">
        <f t="array" ref="Q1399">INDEX(ราคาสิ่งปลูกสร้าง!$D$6:$CC$47,MATCH($L1399,ราคาสิ่งปลูกสร้าง!$B$6:$B$45,0),MATCH($O$4,ราคาสิ่งปลูกสร้าง!$D$5:$CC$5,0))</f>
        <v>0</v>
      </c>
      <c r="R1399" s="92">
        <f t="shared" si="261"/>
        <v>0</v>
      </c>
      <c r="S1399" s="90">
        <v>0</v>
      </c>
      <c r="T1399" s="90">
        <f t="array" ref="T1399">INDEX(ค่าเสื่อมสิ่งปลูกสร้าง!$A$5:$D$105,MATCH($S1399,ค่าเสื่อมสิ่งปลูกสร้าง!$A$5:$A$105,0),MATCH($M1399,ค่าเสื่อมสิ่งปลูกสร้าง!$A$3:$D$3))</f>
        <v>0</v>
      </c>
      <c r="U1399" s="92">
        <f t="shared" si="255"/>
        <v>0</v>
      </c>
      <c r="V1399" s="93">
        <f t="shared" si="257"/>
        <v>482400</v>
      </c>
      <c r="W1399" s="93">
        <f t="shared" si="258"/>
        <v>482400</v>
      </c>
      <c r="X1399" s="93">
        <v>0</v>
      </c>
      <c r="Y1399" s="93">
        <f t="shared" si="259"/>
        <v>482400</v>
      </c>
      <c r="Z1399" s="86">
        <v>0</v>
      </c>
      <c r="AA1399" s="94">
        <f t="shared" si="260"/>
        <v>0</v>
      </c>
      <c r="AB1399" s="95"/>
      <c r="AC1399" s="96" t="s">
        <v>1421</v>
      </c>
      <c r="AD1399" s="96" t="s">
        <v>1422</v>
      </c>
    </row>
    <row r="1400" spans="1:30" s="70" customFormat="1" ht="24" customHeight="1" x14ac:dyDescent="0.55000000000000004">
      <c r="A1400" s="86">
        <v>1089</v>
      </c>
      <c r="B1400" s="86" t="s">
        <v>28</v>
      </c>
      <c r="C1400" s="86">
        <v>14734</v>
      </c>
      <c r="D1400" s="86">
        <v>0</v>
      </c>
      <c r="E1400" s="86">
        <v>0</v>
      </c>
      <c r="F1400" s="86">
        <v>100</v>
      </c>
      <c r="G1400" s="86">
        <v>1</v>
      </c>
      <c r="H1400" s="87">
        <f t="shared" si="262"/>
        <v>100</v>
      </c>
      <c r="I1400" s="88">
        <f t="array" ref="I1400">INDEX(ราคาที่ดิน!$B:$C,MATCH($C1400,ราคาที่ดิน!$A:$A,0),MATCH($B1400,ราคาที่ดิน!$B$1:$C$1,0))</f>
        <v>880</v>
      </c>
      <c r="J1400" s="88">
        <f t="shared" si="263"/>
        <v>88000</v>
      </c>
      <c r="K1400" s="86"/>
      <c r="L1400" s="89"/>
      <c r="M1400" s="90"/>
      <c r="N1400" s="90"/>
      <c r="O1400" s="91"/>
      <c r="P1400" s="86">
        <v>100</v>
      </c>
      <c r="Q1400" s="92">
        <f t="array" ref="Q1400">INDEX(ราคาสิ่งปลูกสร้าง!$D$6:$CC$47,MATCH($L1400,ราคาสิ่งปลูกสร้าง!$B$6:$B$45,0),MATCH($O$4,ราคาสิ่งปลูกสร้าง!$D$5:$CC$5,0))</f>
        <v>0</v>
      </c>
      <c r="R1400" s="92">
        <f t="shared" si="261"/>
        <v>0</v>
      </c>
      <c r="S1400" s="90">
        <v>0</v>
      </c>
      <c r="T1400" s="90">
        <f t="array" ref="T1400">INDEX(ค่าเสื่อมสิ่งปลูกสร้าง!$A$5:$D$105,MATCH($S1400,ค่าเสื่อมสิ่งปลูกสร้าง!$A$5:$A$105,0),MATCH($M1400,ค่าเสื่อมสิ่งปลูกสร้าง!$A$3:$D$3))</f>
        <v>0</v>
      </c>
      <c r="U1400" s="92">
        <f t="shared" si="255"/>
        <v>0</v>
      </c>
      <c r="V1400" s="93">
        <f t="shared" si="257"/>
        <v>88000</v>
      </c>
      <c r="W1400" s="93">
        <f t="shared" si="258"/>
        <v>88000</v>
      </c>
      <c r="X1400" s="93">
        <v>0</v>
      </c>
      <c r="Y1400" s="93">
        <f t="shared" si="259"/>
        <v>88000</v>
      </c>
      <c r="Z1400" s="86">
        <v>0</v>
      </c>
      <c r="AA1400" s="94">
        <f t="shared" si="260"/>
        <v>0</v>
      </c>
      <c r="AB1400" s="95"/>
      <c r="AC1400" s="96" t="s">
        <v>1423</v>
      </c>
      <c r="AD1400" s="96" t="s">
        <v>1424</v>
      </c>
    </row>
    <row r="1401" spans="1:30" s="70" customFormat="1" ht="24" customHeight="1" x14ac:dyDescent="0.55000000000000004">
      <c r="A1401" s="86">
        <v>1090</v>
      </c>
      <c r="B1401" s="86" t="s">
        <v>28</v>
      </c>
      <c r="C1401" s="86">
        <v>14743</v>
      </c>
      <c r="D1401" s="86">
        <v>0</v>
      </c>
      <c r="E1401" s="86">
        <v>3</v>
      </c>
      <c r="F1401" s="86">
        <v>74</v>
      </c>
      <c r="G1401" s="86">
        <v>1</v>
      </c>
      <c r="H1401" s="87">
        <f t="shared" si="262"/>
        <v>374</v>
      </c>
      <c r="I1401" s="88">
        <f t="array" ref="I1401">INDEX(ราคาที่ดิน!$B:$C,MATCH($C1401,ราคาที่ดิน!$A:$A,0),MATCH($B1401,ราคาที่ดิน!$B$1:$C$1,0))</f>
        <v>550</v>
      </c>
      <c r="J1401" s="88">
        <f t="shared" si="263"/>
        <v>205700</v>
      </c>
      <c r="K1401" s="86"/>
      <c r="L1401" s="89"/>
      <c r="M1401" s="90"/>
      <c r="N1401" s="90"/>
      <c r="O1401" s="91"/>
      <c r="P1401" s="86">
        <v>100</v>
      </c>
      <c r="Q1401" s="92">
        <f t="array" ref="Q1401">INDEX(ราคาสิ่งปลูกสร้าง!$D$6:$CC$47,MATCH($L1401,ราคาสิ่งปลูกสร้าง!$B$6:$B$45,0),MATCH($O$4,ราคาสิ่งปลูกสร้าง!$D$5:$CC$5,0))</f>
        <v>0</v>
      </c>
      <c r="R1401" s="92">
        <f t="shared" si="261"/>
        <v>0</v>
      </c>
      <c r="S1401" s="90">
        <v>0</v>
      </c>
      <c r="T1401" s="90">
        <f t="array" ref="T1401">INDEX(ค่าเสื่อมสิ่งปลูกสร้าง!$A$5:$D$105,MATCH($S1401,ค่าเสื่อมสิ่งปลูกสร้าง!$A$5:$A$105,0),MATCH($M1401,ค่าเสื่อมสิ่งปลูกสร้าง!$A$3:$D$3))</f>
        <v>0</v>
      </c>
      <c r="U1401" s="92">
        <f t="shared" si="255"/>
        <v>0</v>
      </c>
      <c r="V1401" s="93">
        <f t="shared" si="257"/>
        <v>205700</v>
      </c>
      <c r="W1401" s="93">
        <f t="shared" si="258"/>
        <v>205700</v>
      </c>
      <c r="X1401" s="93">
        <v>0</v>
      </c>
      <c r="Y1401" s="93">
        <f t="shared" si="259"/>
        <v>205700</v>
      </c>
      <c r="Z1401" s="86">
        <v>0</v>
      </c>
      <c r="AA1401" s="94">
        <f t="shared" si="260"/>
        <v>0</v>
      </c>
      <c r="AB1401" s="95"/>
      <c r="AC1401" s="96" t="s">
        <v>1425</v>
      </c>
      <c r="AD1401" s="96" t="s">
        <v>1426</v>
      </c>
    </row>
    <row r="1402" spans="1:30" s="70" customFormat="1" ht="24" customHeight="1" x14ac:dyDescent="0.55000000000000004">
      <c r="A1402" s="86">
        <v>1091</v>
      </c>
      <c r="B1402" s="86" t="s">
        <v>28</v>
      </c>
      <c r="C1402" s="86">
        <v>14744</v>
      </c>
      <c r="D1402" s="86">
        <v>0</v>
      </c>
      <c r="E1402" s="86">
        <v>3</v>
      </c>
      <c r="F1402" s="86">
        <v>74</v>
      </c>
      <c r="G1402" s="86">
        <v>1</v>
      </c>
      <c r="H1402" s="87">
        <f t="shared" si="262"/>
        <v>374</v>
      </c>
      <c r="I1402" s="88">
        <f t="array" ref="I1402">INDEX(ราคาที่ดิน!$B:$C,MATCH($C1402,ราคาที่ดิน!$A:$A,0),MATCH($B1402,ราคาที่ดิน!$B$1:$C$1,0))</f>
        <v>550</v>
      </c>
      <c r="J1402" s="88">
        <f t="shared" si="263"/>
        <v>205700</v>
      </c>
      <c r="K1402" s="86"/>
      <c r="L1402" s="89"/>
      <c r="M1402" s="90"/>
      <c r="N1402" s="90"/>
      <c r="O1402" s="91"/>
      <c r="P1402" s="86">
        <v>100</v>
      </c>
      <c r="Q1402" s="92">
        <f t="array" ref="Q1402">INDEX(ราคาสิ่งปลูกสร้าง!$D$6:$CC$47,MATCH($L1402,ราคาสิ่งปลูกสร้าง!$B$6:$B$45,0),MATCH($O$4,ราคาสิ่งปลูกสร้าง!$D$5:$CC$5,0))</f>
        <v>0</v>
      </c>
      <c r="R1402" s="92">
        <f t="shared" si="261"/>
        <v>0</v>
      </c>
      <c r="S1402" s="90">
        <v>0</v>
      </c>
      <c r="T1402" s="90">
        <f t="array" ref="T1402">INDEX(ค่าเสื่อมสิ่งปลูกสร้าง!$A$5:$D$105,MATCH($S1402,ค่าเสื่อมสิ่งปลูกสร้าง!$A$5:$A$105,0),MATCH($M1402,ค่าเสื่อมสิ่งปลูกสร้าง!$A$3:$D$3))</f>
        <v>0</v>
      </c>
      <c r="U1402" s="92">
        <f t="shared" si="255"/>
        <v>0</v>
      </c>
      <c r="V1402" s="93">
        <f t="shared" si="257"/>
        <v>205700</v>
      </c>
      <c r="W1402" s="93">
        <f t="shared" si="258"/>
        <v>205700</v>
      </c>
      <c r="X1402" s="93">
        <v>0</v>
      </c>
      <c r="Y1402" s="93">
        <f t="shared" si="259"/>
        <v>205700</v>
      </c>
      <c r="Z1402" s="86">
        <v>0</v>
      </c>
      <c r="AA1402" s="94">
        <f t="shared" si="260"/>
        <v>0</v>
      </c>
      <c r="AB1402" s="95"/>
      <c r="AC1402" s="96" t="s">
        <v>1427</v>
      </c>
      <c r="AD1402" s="96" t="s">
        <v>1428</v>
      </c>
    </row>
    <row r="1403" spans="1:30" s="70" customFormat="1" ht="24" customHeight="1" x14ac:dyDescent="0.55000000000000004">
      <c r="A1403" s="86">
        <v>1092</v>
      </c>
      <c r="B1403" s="86" t="s">
        <v>28</v>
      </c>
      <c r="C1403" s="86">
        <v>14745</v>
      </c>
      <c r="D1403" s="86">
        <v>0</v>
      </c>
      <c r="E1403" s="86">
        <v>3</v>
      </c>
      <c r="F1403" s="86">
        <v>74</v>
      </c>
      <c r="G1403" s="86">
        <v>1</v>
      </c>
      <c r="H1403" s="87">
        <f t="shared" si="262"/>
        <v>374</v>
      </c>
      <c r="I1403" s="88">
        <f t="array" ref="I1403">INDEX(ราคาที่ดิน!$B:$C,MATCH($C1403,ราคาที่ดิน!$A:$A,0),MATCH($B1403,ราคาที่ดิน!$B$1:$C$1,0))</f>
        <v>550</v>
      </c>
      <c r="J1403" s="88">
        <f t="shared" si="263"/>
        <v>205700</v>
      </c>
      <c r="K1403" s="86"/>
      <c r="L1403" s="89"/>
      <c r="M1403" s="90"/>
      <c r="N1403" s="90"/>
      <c r="O1403" s="91"/>
      <c r="P1403" s="86">
        <v>100</v>
      </c>
      <c r="Q1403" s="92">
        <f t="array" ref="Q1403">INDEX(ราคาสิ่งปลูกสร้าง!$D$6:$CC$47,MATCH($L1403,ราคาสิ่งปลูกสร้าง!$B$6:$B$45,0),MATCH($O$4,ราคาสิ่งปลูกสร้าง!$D$5:$CC$5,0))</f>
        <v>0</v>
      </c>
      <c r="R1403" s="92">
        <f t="shared" si="261"/>
        <v>0</v>
      </c>
      <c r="S1403" s="90">
        <v>0</v>
      </c>
      <c r="T1403" s="90">
        <f t="array" ref="T1403">INDEX(ค่าเสื่อมสิ่งปลูกสร้าง!$A$5:$D$105,MATCH($S1403,ค่าเสื่อมสิ่งปลูกสร้าง!$A$5:$A$105,0),MATCH($M1403,ค่าเสื่อมสิ่งปลูกสร้าง!$A$3:$D$3))</f>
        <v>0</v>
      </c>
      <c r="U1403" s="92">
        <f t="shared" si="255"/>
        <v>0</v>
      </c>
      <c r="V1403" s="93">
        <f t="shared" si="257"/>
        <v>205700</v>
      </c>
      <c r="W1403" s="93">
        <f t="shared" si="258"/>
        <v>205700</v>
      </c>
      <c r="X1403" s="93">
        <v>0</v>
      </c>
      <c r="Y1403" s="93">
        <f t="shared" si="259"/>
        <v>205700</v>
      </c>
      <c r="Z1403" s="86">
        <v>0</v>
      </c>
      <c r="AA1403" s="94">
        <f t="shared" si="260"/>
        <v>0</v>
      </c>
      <c r="AB1403" s="95"/>
      <c r="AC1403" s="96" t="s">
        <v>1427</v>
      </c>
      <c r="AD1403" s="96" t="s">
        <v>1428</v>
      </c>
    </row>
    <row r="1404" spans="1:30" s="70" customFormat="1" ht="24" customHeight="1" x14ac:dyDescent="0.55000000000000004">
      <c r="A1404" s="86">
        <v>1093</v>
      </c>
      <c r="B1404" s="86" t="s">
        <v>28</v>
      </c>
      <c r="C1404" s="86">
        <v>14746</v>
      </c>
      <c r="D1404" s="86">
        <v>1</v>
      </c>
      <c r="E1404" s="86">
        <v>2</v>
      </c>
      <c r="F1404" s="86">
        <v>3</v>
      </c>
      <c r="G1404" s="86">
        <v>1</v>
      </c>
      <c r="H1404" s="87">
        <f t="shared" si="262"/>
        <v>603</v>
      </c>
      <c r="I1404" s="88">
        <f t="array" ref="I1404">INDEX(ราคาที่ดิน!$B:$C,MATCH($C1404,ราคาที่ดิน!$A:$A,0),MATCH($B1404,ราคาที่ดิน!$B$1:$C$1,0))</f>
        <v>700</v>
      </c>
      <c r="J1404" s="88">
        <f t="shared" si="263"/>
        <v>422100</v>
      </c>
      <c r="K1404" s="86"/>
      <c r="L1404" s="89"/>
      <c r="M1404" s="90"/>
      <c r="N1404" s="90"/>
      <c r="O1404" s="91"/>
      <c r="P1404" s="86">
        <v>100</v>
      </c>
      <c r="Q1404" s="92">
        <f t="array" ref="Q1404">INDEX(ราคาสิ่งปลูกสร้าง!$D$6:$CC$47,MATCH($L1404,ราคาสิ่งปลูกสร้าง!$B$6:$B$45,0),MATCH($O$4,ราคาสิ่งปลูกสร้าง!$D$5:$CC$5,0))</f>
        <v>0</v>
      </c>
      <c r="R1404" s="92">
        <f t="shared" si="261"/>
        <v>0</v>
      </c>
      <c r="S1404" s="90">
        <v>0</v>
      </c>
      <c r="T1404" s="90">
        <f t="array" ref="T1404">INDEX(ค่าเสื่อมสิ่งปลูกสร้าง!$A$5:$D$105,MATCH($S1404,ค่าเสื่อมสิ่งปลูกสร้าง!$A$5:$A$105,0),MATCH($M1404,ค่าเสื่อมสิ่งปลูกสร้าง!$A$3:$D$3))</f>
        <v>0</v>
      </c>
      <c r="U1404" s="92">
        <f t="shared" si="255"/>
        <v>0</v>
      </c>
      <c r="V1404" s="93">
        <f t="shared" si="257"/>
        <v>422100</v>
      </c>
      <c r="W1404" s="93">
        <f t="shared" si="258"/>
        <v>422100</v>
      </c>
      <c r="X1404" s="93">
        <v>0</v>
      </c>
      <c r="Y1404" s="93">
        <f t="shared" si="259"/>
        <v>422100</v>
      </c>
      <c r="Z1404" s="86">
        <v>0</v>
      </c>
      <c r="AA1404" s="94">
        <f t="shared" si="260"/>
        <v>0</v>
      </c>
      <c r="AB1404" s="95"/>
      <c r="AC1404" s="96" t="s">
        <v>1429</v>
      </c>
      <c r="AD1404" s="96" t="s">
        <v>1430</v>
      </c>
    </row>
    <row r="1405" spans="1:30" s="70" customFormat="1" ht="24" customHeight="1" x14ac:dyDescent="0.55000000000000004">
      <c r="A1405" s="86">
        <v>1094</v>
      </c>
      <c r="B1405" s="86" t="s">
        <v>28</v>
      </c>
      <c r="C1405" s="86">
        <v>14747</v>
      </c>
      <c r="D1405" s="86">
        <v>2</v>
      </c>
      <c r="E1405" s="86">
        <v>0</v>
      </c>
      <c r="F1405" s="86">
        <v>0</v>
      </c>
      <c r="G1405" s="86">
        <v>1</v>
      </c>
      <c r="H1405" s="87">
        <f t="shared" si="262"/>
        <v>800</v>
      </c>
      <c r="I1405" s="88">
        <f t="array" ref="I1405">INDEX(ราคาที่ดิน!$B:$C,MATCH($C1405,ราคาที่ดิน!$A:$A,0),MATCH($B1405,ราคาที่ดิน!$B$1:$C$1,0))</f>
        <v>530</v>
      </c>
      <c r="J1405" s="88">
        <f t="shared" si="263"/>
        <v>424000</v>
      </c>
      <c r="K1405" s="86"/>
      <c r="L1405" s="89"/>
      <c r="M1405" s="90"/>
      <c r="N1405" s="90"/>
      <c r="O1405" s="91"/>
      <c r="P1405" s="86">
        <v>100</v>
      </c>
      <c r="Q1405" s="92">
        <f t="array" ref="Q1405">INDEX(ราคาสิ่งปลูกสร้าง!$D$6:$CC$47,MATCH($L1405,ราคาสิ่งปลูกสร้าง!$B$6:$B$45,0),MATCH($O$4,ราคาสิ่งปลูกสร้าง!$D$5:$CC$5,0))</f>
        <v>0</v>
      </c>
      <c r="R1405" s="92">
        <f t="shared" si="261"/>
        <v>0</v>
      </c>
      <c r="S1405" s="90">
        <v>0</v>
      </c>
      <c r="T1405" s="90">
        <f t="array" ref="T1405">INDEX(ค่าเสื่อมสิ่งปลูกสร้าง!$A$5:$D$105,MATCH($S1405,ค่าเสื่อมสิ่งปลูกสร้าง!$A$5:$A$105,0),MATCH($M1405,ค่าเสื่อมสิ่งปลูกสร้าง!$A$3:$D$3))</f>
        <v>0</v>
      </c>
      <c r="U1405" s="92">
        <f t="shared" si="255"/>
        <v>0</v>
      </c>
      <c r="V1405" s="93">
        <f t="shared" si="257"/>
        <v>424000</v>
      </c>
      <c r="W1405" s="93">
        <f t="shared" si="258"/>
        <v>424000</v>
      </c>
      <c r="X1405" s="93">
        <v>0</v>
      </c>
      <c r="Y1405" s="93">
        <f t="shared" si="259"/>
        <v>424000</v>
      </c>
      <c r="Z1405" s="86">
        <v>0</v>
      </c>
      <c r="AA1405" s="94">
        <f t="shared" si="260"/>
        <v>0</v>
      </c>
      <c r="AB1405" s="95"/>
      <c r="AC1405" s="96" t="s">
        <v>1431</v>
      </c>
      <c r="AD1405" s="96" t="s">
        <v>1432</v>
      </c>
    </row>
    <row r="1406" spans="1:30" s="70" customFormat="1" ht="24" customHeight="1" x14ac:dyDescent="0.55000000000000004">
      <c r="A1406" s="86">
        <v>1095</v>
      </c>
      <c r="B1406" s="86" t="s">
        <v>28</v>
      </c>
      <c r="C1406" s="86">
        <v>14748</v>
      </c>
      <c r="D1406" s="86">
        <v>1</v>
      </c>
      <c r="E1406" s="86">
        <v>0</v>
      </c>
      <c r="F1406" s="86">
        <v>0</v>
      </c>
      <c r="G1406" s="86">
        <v>1</v>
      </c>
      <c r="H1406" s="87">
        <f t="shared" si="262"/>
        <v>400</v>
      </c>
      <c r="I1406" s="88">
        <f t="array" ref="I1406">INDEX(ราคาที่ดิน!$B:$C,MATCH($C1406,ราคาที่ดิน!$A:$A,0),MATCH($B1406,ราคาที่ดิน!$B$1:$C$1,0))</f>
        <v>700</v>
      </c>
      <c r="J1406" s="88">
        <f t="shared" si="263"/>
        <v>280000</v>
      </c>
      <c r="K1406" s="86"/>
      <c r="L1406" s="89"/>
      <c r="M1406" s="90"/>
      <c r="N1406" s="90"/>
      <c r="O1406" s="91"/>
      <c r="P1406" s="86">
        <v>100</v>
      </c>
      <c r="Q1406" s="92">
        <f t="array" ref="Q1406">INDEX(ราคาสิ่งปลูกสร้าง!$D$6:$CC$47,MATCH($L1406,ราคาสิ่งปลูกสร้าง!$B$6:$B$45,0),MATCH($O$4,ราคาสิ่งปลูกสร้าง!$D$5:$CC$5,0))</f>
        <v>0</v>
      </c>
      <c r="R1406" s="92">
        <f t="shared" si="261"/>
        <v>0</v>
      </c>
      <c r="S1406" s="90">
        <v>0</v>
      </c>
      <c r="T1406" s="90">
        <f t="array" ref="T1406">INDEX(ค่าเสื่อมสิ่งปลูกสร้าง!$A$5:$D$105,MATCH($S1406,ค่าเสื่อมสิ่งปลูกสร้าง!$A$5:$A$105,0),MATCH($M1406,ค่าเสื่อมสิ่งปลูกสร้าง!$A$3:$D$3))</f>
        <v>0</v>
      </c>
      <c r="U1406" s="92">
        <f t="shared" si="255"/>
        <v>0</v>
      </c>
      <c r="V1406" s="93">
        <f t="shared" si="257"/>
        <v>280000</v>
      </c>
      <c r="W1406" s="93">
        <f t="shared" si="258"/>
        <v>280000</v>
      </c>
      <c r="X1406" s="93">
        <v>0</v>
      </c>
      <c r="Y1406" s="93">
        <f t="shared" si="259"/>
        <v>280000</v>
      </c>
      <c r="Z1406" s="86">
        <v>0</v>
      </c>
      <c r="AA1406" s="94">
        <f t="shared" si="260"/>
        <v>0</v>
      </c>
      <c r="AB1406" s="95"/>
      <c r="AC1406" s="96" t="s">
        <v>1433</v>
      </c>
      <c r="AD1406" s="96" t="s">
        <v>1434</v>
      </c>
    </row>
    <row r="1407" spans="1:30" s="70" customFormat="1" ht="24" customHeight="1" x14ac:dyDescent="0.55000000000000004">
      <c r="A1407" s="86">
        <v>1096</v>
      </c>
      <c r="B1407" s="86" t="s">
        <v>28</v>
      </c>
      <c r="C1407" s="86">
        <v>14758</v>
      </c>
      <c r="D1407" s="86">
        <v>0</v>
      </c>
      <c r="E1407" s="86">
        <v>3</v>
      </c>
      <c r="F1407" s="86">
        <v>80</v>
      </c>
      <c r="G1407" s="86">
        <v>1</v>
      </c>
      <c r="H1407" s="87">
        <f t="shared" si="262"/>
        <v>380</v>
      </c>
      <c r="I1407" s="88">
        <f t="array" ref="I1407">INDEX(ราคาที่ดิน!$B:$C,MATCH($C1407,ราคาที่ดิน!$A:$A,0),MATCH($B1407,ราคาที่ดิน!$B$1:$C$1,0))</f>
        <v>1000</v>
      </c>
      <c r="J1407" s="88">
        <f t="shared" si="263"/>
        <v>380000</v>
      </c>
      <c r="K1407" s="86"/>
      <c r="L1407" s="89"/>
      <c r="M1407" s="90"/>
      <c r="N1407" s="90"/>
      <c r="O1407" s="91"/>
      <c r="P1407" s="86">
        <v>100</v>
      </c>
      <c r="Q1407" s="92">
        <f t="array" ref="Q1407">INDEX(ราคาสิ่งปลูกสร้าง!$D$6:$CC$47,MATCH($L1407,ราคาสิ่งปลูกสร้าง!$B$6:$B$45,0),MATCH($O$4,ราคาสิ่งปลูกสร้าง!$D$5:$CC$5,0))</f>
        <v>0</v>
      </c>
      <c r="R1407" s="92">
        <f t="shared" si="261"/>
        <v>0</v>
      </c>
      <c r="S1407" s="90">
        <v>0</v>
      </c>
      <c r="T1407" s="90">
        <f t="array" ref="T1407">INDEX(ค่าเสื่อมสิ่งปลูกสร้าง!$A$5:$D$105,MATCH($S1407,ค่าเสื่อมสิ่งปลูกสร้าง!$A$5:$A$105,0),MATCH($M1407,ค่าเสื่อมสิ่งปลูกสร้าง!$A$3:$D$3))</f>
        <v>0</v>
      </c>
      <c r="U1407" s="92">
        <f t="shared" si="255"/>
        <v>0</v>
      </c>
      <c r="V1407" s="93">
        <f t="shared" si="257"/>
        <v>380000</v>
      </c>
      <c r="W1407" s="93">
        <f t="shared" si="258"/>
        <v>380000</v>
      </c>
      <c r="X1407" s="93">
        <v>0</v>
      </c>
      <c r="Y1407" s="93">
        <f t="shared" si="259"/>
        <v>380000</v>
      </c>
      <c r="Z1407" s="86">
        <v>0</v>
      </c>
      <c r="AA1407" s="94">
        <f t="shared" si="260"/>
        <v>0</v>
      </c>
      <c r="AB1407" s="95"/>
      <c r="AC1407" s="96" t="s">
        <v>173</v>
      </c>
      <c r="AD1407" s="96" t="s">
        <v>172</v>
      </c>
    </row>
    <row r="1408" spans="1:30" s="70" customFormat="1" ht="24" customHeight="1" x14ac:dyDescent="0.55000000000000004">
      <c r="A1408" s="86">
        <v>1097</v>
      </c>
      <c r="B1408" s="86" t="s">
        <v>28</v>
      </c>
      <c r="C1408" s="86">
        <v>14759</v>
      </c>
      <c r="D1408" s="86">
        <v>0</v>
      </c>
      <c r="E1408" s="86">
        <v>3</v>
      </c>
      <c r="F1408" s="86">
        <v>74</v>
      </c>
      <c r="G1408" s="86">
        <v>1</v>
      </c>
      <c r="H1408" s="87">
        <f t="shared" si="262"/>
        <v>374</v>
      </c>
      <c r="I1408" s="88">
        <f t="array" ref="I1408">INDEX(ราคาที่ดิน!$B:$C,MATCH($C1408,ราคาที่ดิน!$A:$A,0),MATCH($B1408,ราคาที่ดิน!$B$1:$C$1,0))</f>
        <v>1000</v>
      </c>
      <c r="J1408" s="88">
        <f t="shared" si="263"/>
        <v>374000</v>
      </c>
      <c r="K1408" s="86"/>
      <c r="L1408" s="89"/>
      <c r="M1408" s="90"/>
      <c r="N1408" s="90"/>
      <c r="O1408" s="91"/>
      <c r="P1408" s="86">
        <v>100</v>
      </c>
      <c r="Q1408" s="92">
        <f t="array" ref="Q1408">INDEX(ราคาสิ่งปลูกสร้าง!$D$6:$CC$47,MATCH($L1408,ราคาสิ่งปลูกสร้าง!$B$6:$B$45,0),MATCH($O$4,ราคาสิ่งปลูกสร้าง!$D$5:$CC$5,0))</f>
        <v>0</v>
      </c>
      <c r="R1408" s="92">
        <f t="shared" si="261"/>
        <v>0</v>
      </c>
      <c r="S1408" s="90">
        <v>0</v>
      </c>
      <c r="T1408" s="90">
        <f t="array" ref="T1408">INDEX(ค่าเสื่อมสิ่งปลูกสร้าง!$A$5:$D$105,MATCH($S1408,ค่าเสื่อมสิ่งปลูกสร้าง!$A$5:$A$105,0),MATCH($M1408,ค่าเสื่อมสิ่งปลูกสร้าง!$A$3:$D$3))</f>
        <v>0</v>
      </c>
      <c r="U1408" s="92">
        <f t="shared" si="255"/>
        <v>0</v>
      </c>
      <c r="V1408" s="93">
        <f t="shared" si="257"/>
        <v>374000</v>
      </c>
      <c r="W1408" s="93">
        <f t="shared" si="258"/>
        <v>374000</v>
      </c>
      <c r="X1408" s="93">
        <v>0</v>
      </c>
      <c r="Y1408" s="93">
        <f t="shared" si="259"/>
        <v>374000</v>
      </c>
      <c r="Z1408" s="86">
        <v>0</v>
      </c>
      <c r="AA1408" s="94">
        <f t="shared" si="260"/>
        <v>0</v>
      </c>
      <c r="AB1408" s="95"/>
      <c r="AC1408" s="96" t="s">
        <v>1435</v>
      </c>
      <c r="AD1408" s="96" t="s">
        <v>1436</v>
      </c>
    </row>
    <row r="1409" spans="1:30" s="70" customFormat="1" ht="24" customHeight="1" x14ac:dyDescent="0.55000000000000004">
      <c r="A1409" s="86">
        <v>1098</v>
      </c>
      <c r="B1409" s="86" t="s">
        <v>28</v>
      </c>
      <c r="C1409" s="86">
        <v>14760</v>
      </c>
      <c r="D1409" s="86">
        <v>1</v>
      </c>
      <c r="E1409" s="86">
        <v>0</v>
      </c>
      <c r="F1409" s="86">
        <v>16</v>
      </c>
      <c r="G1409" s="86">
        <v>1</v>
      </c>
      <c r="H1409" s="87">
        <f t="shared" si="262"/>
        <v>416</v>
      </c>
      <c r="I1409" s="88">
        <f t="array" ref="I1409">INDEX(ราคาที่ดิน!$B:$C,MATCH($C1409,ราคาที่ดิน!$A:$A,0),MATCH($B1409,ราคาที่ดิน!$B$1:$C$1,0))</f>
        <v>880</v>
      </c>
      <c r="J1409" s="88">
        <f t="shared" si="263"/>
        <v>366080</v>
      </c>
      <c r="K1409" s="86"/>
      <c r="L1409" s="89"/>
      <c r="M1409" s="90"/>
      <c r="N1409" s="90"/>
      <c r="O1409" s="91"/>
      <c r="P1409" s="86">
        <v>100</v>
      </c>
      <c r="Q1409" s="92">
        <f t="array" ref="Q1409">INDEX(ราคาสิ่งปลูกสร้าง!$D$6:$CC$47,MATCH($L1409,ราคาสิ่งปลูกสร้าง!$B$6:$B$45,0),MATCH($O$4,ราคาสิ่งปลูกสร้าง!$D$5:$CC$5,0))</f>
        <v>0</v>
      </c>
      <c r="R1409" s="92">
        <f t="shared" si="261"/>
        <v>0</v>
      </c>
      <c r="S1409" s="90">
        <v>0</v>
      </c>
      <c r="T1409" s="90">
        <f t="array" ref="T1409">INDEX(ค่าเสื่อมสิ่งปลูกสร้าง!$A$5:$D$105,MATCH($S1409,ค่าเสื่อมสิ่งปลูกสร้าง!$A$5:$A$105,0),MATCH($M1409,ค่าเสื่อมสิ่งปลูกสร้าง!$A$3:$D$3))</f>
        <v>0</v>
      </c>
      <c r="U1409" s="92">
        <f t="shared" si="255"/>
        <v>0</v>
      </c>
      <c r="V1409" s="93">
        <f t="shared" si="257"/>
        <v>366080</v>
      </c>
      <c r="W1409" s="93">
        <f t="shared" si="258"/>
        <v>366080</v>
      </c>
      <c r="X1409" s="93">
        <v>0</v>
      </c>
      <c r="Y1409" s="93">
        <f t="shared" si="259"/>
        <v>366080</v>
      </c>
      <c r="Z1409" s="86">
        <v>0</v>
      </c>
      <c r="AA1409" s="94">
        <f t="shared" si="260"/>
        <v>0</v>
      </c>
      <c r="AB1409" s="95"/>
      <c r="AC1409" s="96" t="s">
        <v>1437</v>
      </c>
      <c r="AD1409" s="96" t="s">
        <v>172</v>
      </c>
    </row>
    <row r="1410" spans="1:30" s="70" customFormat="1" ht="24" customHeight="1" x14ac:dyDescent="0.55000000000000004">
      <c r="A1410" s="86">
        <v>1099</v>
      </c>
      <c r="B1410" s="86" t="s">
        <v>28</v>
      </c>
      <c r="C1410" s="86">
        <v>14761</v>
      </c>
      <c r="D1410" s="86">
        <v>1</v>
      </c>
      <c r="E1410" s="86">
        <v>3</v>
      </c>
      <c r="F1410" s="86">
        <v>88</v>
      </c>
      <c r="G1410" s="86">
        <v>1</v>
      </c>
      <c r="H1410" s="87">
        <f t="shared" si="262"/>
        <v>788</v>
      </c>
      <c r="I1410" s="88">
        <f t="array" ref="I1410">INDEX(ราคาที่ดิน!$B:$C,MATCH($C1410,ราคาที่ดิน!$A:$A,0),MATCH($B1410,ราคาที่ดิน!$B$1:$C$1,0))</f>
        <v>480</v>
      </c>
      <c r="J1410" s="88">
        <f t="shared" si="263"/>
        <v>378240</v>
      </c>
      <c r="K1410" s="86"/>
      <c r="L1410" s="89"/>
      <c r="M1410" s="90"/>
      <c r="N1410" s="90"/>
      <c r="O1410" s="91"/>
      <c r="P1410" s="86">
        <v>100</v>
      </c>
      <c r="Q1410" s="92">
        <f t="array" ref="Q1410">INDEX(ราคาสิ่งปลูกสร้าง!$D$6:$CC$47,MATCH($L1410,ราคาสิ่งปลูกสร้าง!$B$6:$B$45,0),MATCH($O$4,ราคาสิ่งปลูกสร้าง!$D$5:$CC$5,0))</f>
        <v>0</v>
      </c>
      <c r="R1410" s="92">
        <f t="shared" si="261"/>
        <v>0</v>
      </c>
      <c r="S1410" s="90">
        <v>0</v>
      </c>
      <c r="T1410" s="90">
        <f t="array" ref="T1410">INDEX(ค่าเสื่อมสิ่งปลูกสร้าง!$A$5:$D$105,MATCH($S1410,ค่าเสื่อมสิ่งปลูกสร้าง!$A$5:$A$105,0),MATCH($M1410,ค่าเสื่อมสิ่งปลูกสร้าง!$A$3:$D$3))</f>
        <v>0</v>
      </c>
      <c r="U1410" s="92">
        <f t="shared" si="255"/>
        <v>0</v>
      </c>
      <c r="V1410" s="93">
        <f t="shared" si="257"/>
        <v>378240</v>
      </c>
      <c r="W1410" s="93">
        <f t="shared" si="258"/>
        <v>378240</v>
      </c>
      <c r="X1410" s="93">
        <v>0</v>
      </c>
      <c r="Y1410" s="93">
        <f t="shared" si="259"/>
        <v>378240</v>
      </c>
      <c r="Z1410" s="86">
        <v>0</v>
      </c>
      <c r="AA1410" s="94">
        <f t="shared" si="260"/>
        <v>0</v>
      </c>
      <c r="AB1410" s="95"/>
      <c r="AC1410" s="96" t="s">
        <v>171</v>
      </c>
      <c r="AD1410" s="96" t="s">
        <v>172</v>
      </c>
    </row>
    <row r="1411" spans="1:30" s="70" customFormat="1" ht="24" customHeight="1" x14ac:dyDescent="0.55000000000000004">
      <c r="A1411" s="86">
        <v>1100</v>
      </c>
      <c r="B1411" s="86" t="s">
        <v>28</v>
      </c>
      <c r="C1411" s="86">
        <v>14823</v>
      </c>
      <c r="D1411" s="86">
        <v>0</v>
      </c>
      <c r="E1411" s="86">
        <v>0</v>
      </c>
      <c r="F1411" s="86">
        <v>19</v>
      </c>
      <c r="G1411" s="86">
        <v>1</v>
      </c>
      <c r="H1411" s="87">
        <f t="shared" si="262"/>
        <v>19</v>
      </c>
      <c r="I1411" s="88">
        <f t="array" ref="I1411">INDEX(ราคาที่ดิน!$B:$C,MATCH($C1411,ราคาที่ดิน!$A:$A,0),MATCH($B1411,ราคาที่ดิน!$B$1:$C$1,0))</f>
        <v>1000</v>
      </c>
      <c r="J1411" s="88">
        <f t="shared" si="263"/>
        <v>19000</v>
      </c>
      <c r="K1411" s="86"/>
      <c r="L1411" s="89"/>
      <c r="M1411" s="90"/>
      <c r="N1411" s="90"/>
      <c r="O1411" s="91"/>
      <c r="P1411" s="86">
        <v>100</v>
      </c>
      <c r="Q1411" s="92">
        <f t="array" ref="Q1411">INDEX(ราคาสิ่งปลูกสร้าง!$D$6:$CC$47,MATCH($L1411,ราคาสิ่งปลูกสร้าง!$B$6:$B$45,0),MATCH($O$4,ราคาสิ่งปลูกสร้าง!$D$5:$CC$5,0))</f>
        <v>0</v>
      </c>
      <c r="R1411" s="92">
        <f t="shared" si="261"/>
        <v>0</v>
      </c>
      <c r="S1411" s="90">
        <v>0</v>
      </c>
      <c r="T1411" s="90">
        <f t="array" ref="T1411">INDEX(ค่าเสื่อมสิ่งปลูกสร้าง!$A$5:$D$105,MATCH($S1411,ค่าเสื่อมสิ่งปลูกสร้าง!$A$5:$A$105,0),MATCH($M1411,ค่าเสื่อมสิ่งปลูกสร้าง!$A$3:$D$3))</f>
        <v>0</v>
      </c>
      <c r="U1411" s="92">
        <f t="shared" si="255"/>
        <v>0</v>
      </c>
      <c r="V1411" s="93">
        <f t="shared" si="257"/>
        <v>19000</v>
      </c>
      <c r="W1411" s="93">
        <f t="shared" si="258"/>
        <v>19000</v>
      </c>
      <c r="X1411" s="93">
        <v>0</v>
      </c>
      <c r="Y1411" s="93">
        <f t="shared" si="259"/>
        <v>19000</v>
      </c>
      <c r="Z1411" s="86">
        <v>0</v>
      </c>
      <c r="AA1411" s="94">
        <f t="shared" si="260"/>
        <v>0</v>
      </c>
      <c r="AB1411" s="95"/>
      <c r="AC1411" s="96" t="s">
        <v>1438</v>
      </c>
      <c r="AD1411" s="96" t="s">
        <v>1439</v>
      </c>
    </row>
    <row r="1412" spans="1:30" s="70" customFormat="1" ht="24" customHeight="1" x14ac:dyDescent="0.55000000000000004">
      <c r="A1412" s="86">
        <v>1101</v>
      </c>
      <c r="B1412" s="86" t="s">
        <v>28</v>
      </c>
      <c r="C1412" s="86">
        <v>14824</v>
      </c>
      <c r="D1412" s="86">
        <v>0</v>
      </c>
      <c r="E1412" s="86">
        <v>0</v>
      </c>
      <c r="F1412" s="86">
        <v>14</v>
      </c>
      <c r="G1412" s="86">
        <v>1</v>
      </c>
      <c r="H1412" s="87">
        <f t="shared" si="262"/>
        <v>14</v>
      </c>
      <c r="I1412" s="88">
        <f t="array" ref="I1412">INDEX(ราคาที่ดิน!$B:$C,MATCH($C1412,ราคาที่ดิน!$A:$A,0),MATCH($B1412,ราคาที่ดิน!$B$1:$C$1,0))</f>
        <v>1000</v>
      </c>
      <c r="J1412" s="88">
        <f t="shared" si="263"/>
        <v>14000</v>
      </c>
      <c r="K1412" s="86"/>
      <c r="L1412" s="89"/>
      <c r="M1412" s="90"/>
      <c r="N1412" s="90"/>
      <c r="O1412" s="91"/>
      <c r="P1412" s="86">
        <v>100</v>
      </c>
      <c r="Q1412" s="92">
        <f t="array" ref="Q1412">INDEX(ราคาสิ่งปลูกสร้าง!$D$6:$CC$47,MATCH($L1412,ราคาสิ่งปลูกสร้าง!$B$6:$B$45,0),MATCH($O$4,ราคาสิ่งปลูกสร้าง!$D$5:$CC$5,0))</f>
        <v>0</v>
      </c>
      <c r="R1412" s="92">
        <f t="shared" si="261"/>
        <v>0</v>
      </c>
      <c r="S1412" s="90">
        <v>0</v>
      </c>
      <c r="T1412" s="90">
        <f t="array" ref="T1412">INDEX(ค่าเสื่อมสิ่งปลูกสร้าง!$A$5:$D$105,MATCH($S1412,ค่าเสื่อมสิ่งปลูกสร้าง!$A$5:$A$105,0),MATCH($M1412,ค่าเสื่อมสิ่งปลูกสร้าง!$A$3:$D$3))</f>
        <v>0</v>
      </c>
      <c r="U1412" s="92">
        <f t="shared" si="255"/>
        <v>0</v>
      </c>
      <c r="V1412" s="93">
        <f t="shared" si="257"/>
        <v>14000</v>
      </c>
      <c r="W1412" s="93">
        <f t="shared" si="258"/>
        <v>14000</v>
      </c>
      <c r="X1412" s="93">
        <v>0</v>
      </c>
      <c r="Y1412" s="93">
        <f t="shared" si="259"/>
        <v>14000</v>
      </c>
      <c r="Z1412" s="86">
        <v>0</v>
      </c>
      <c r="AA1412" s="94">
        <f t="shared" si="260"/>
        <v>0</v>
      </c>
      <c r="AB1412" s="95"/>
      <c r="AC1412" s="96" t="s">
        <v>1126</v>
      </c>
      <c r="AD1412" s="96" t="s">
        <v>1121</v>
      </c>
    </row>
    <row r="1413" spans="1:30" s="70" customFormat="1" ht="24" customHeight="1" x14ac:dyDescent="0.55000000000000004">
      <c r="A1413" s="86">
        <v>1102</v>
      </c>
      <c r="B1413" s="86" t="s">
        <v>28</v>
      </c>
      <c r="C1413" s="86">
        <v>14825</v>
      </c>
      <c r="D1413" s="86">
        <v>0</v>
      </c>
      <c r="E1413" s="86">
        <v>0</v>
      </c>
      <c r="F1413" s="86">
        <v>15</v>
      </c>
      <c r="G1413" s="86">
        <v>1</v>
      </c>
      <c r="H1413" s="87">
        <f t="shared" si="262"/>
        <v>15</v>
      </c>
      <c r="I1413" s="88">
        <f t="array" ref="I1413">INDEX(ราคาที่ดิน!$B:$C,MATCH($C1413,ราคาที่ดิน!$A:$A,0),MATCH($B1413,ราคาที่ดิน!$B$1:$C$1,0))</f>
        <v>1000</v>
      </c>
      <c r="J1413" s="88">
        <f t="shared" si="263"/>
        <v>15000</v>
      </c>
      <c r="K1413" s="86"/>
      <c r="L1413" s="89"/>
      <c r="M1413" s="90"/>
      <c r="N1413" s="90"/>
      <c r="O1413" s="91"/>
      <c r="P1413" s="86">
        <v>100</v>
      </c>
      <c r="Q1413" s="92">
        <f t="array" ref="Q1413">INDEX(ราคาสิ่งปลูกสร้าง!$D$6:$CC$47,MATCH($L1413,ราคาสิ่งปลูกสร้าง!$B$6:$B$45,0),MATCH($O$4,ราคาสิ่งปลูกสร้าง!$D$5:$CC$5,0))</f>
        <v>0</v>
      </c>
      <c r="R1413" s="92">
        <f t="shared" si="261"/>
        <v>0</v>
      </c>
      <c r="S1413" s="90">
        <v>0</v>
      </c>
      <c r="T1413" s="90">
        <f t="array" ref="T1413">INDEX(ค่าเสื่อมสิ่งปลูกสร้าง!$A$5:$D$105,MATCH($S1413,ค่าเสื่อมสิ่งปลูกสร้าง!$A$5:$A$105,0),MATCH($M1413,ค่าเสื่อมสิ่งปลูกสร้าง!$A$3:$D$3))</f>
        <v>0</v>
      </c>
      <c r="U1413" s="92">
        <f t="shared" ref="U1413:U1476" si="264">$R1413*(100-$T1413)%</f>
        <v>0</v>
      </c>
      <c r="V1413" s="93">
        <f t="shared" si="257"/>
        <v>15000</v>
      </c>
      <c r="W1413" s="93">
        <f t="shared" si="258"/>
        <v>15000</v>
      </c>
      <c r="X1413" s="93">
        <v>0</v>
      </c>
      <c r="Y1413" s="93">
        <f t="shared" si="259"/>
        <v>15000</v>
      </c>
      <c r="Z1413" s="86">
        <v>0</v>
      </c>
      <c r="AA1413" s="94">
        <f t="shared" si="260"/>
        <v>0</v>
      </c>
      <c r="AB1413" s="95"/>
      <c r="AC1413" s="96" t="s">
        <v>1440</v>
      </c>
      <c r="AD1413" s="96" t="s">
        <v>1441</v>
      </c>
    </row>
    <row r="1414" spans="1:30" s="70" customFormat="1" ht="24" customHeight="1" x14ac:dyDescent="0.55000000000000004">
      <c r="A1414" s="86">
        <v>1103</v>
      </c>
      <c r="B1414" s="86" t="s">
        <v>28</v>
      </c>
      <c r="C1414" s="86">
        <v>14852</v>
      </c>
      <c r="D1414" s="86">
        <v>3</v>
      </c>
      <c r="E1414" s="86">
        <v>2</v>
      </c>
      <c r="F1414" s="86">
        <v>0</v>
      </c>
      <c r="G1414" s="86">
        <v>1</v>
      </c>
      <c r="H1414" s="87">
        <f t="shared" si="262"/>
        <v>1400</v>
      </c>
      <c r="I1414" s="88">
        <f t="array" ref="I1414">INDEX(ราคาที่ดิน!$B:$C,MATCH($C1414,ราคาที่ดิน!$A:$A,0),MATCH($B1414,ราคาที่ดิน!$B$1:$C$1,0))</f>
        <v>550</v>
      </c>
      <c r="J1414" s="88">
        <f t="shared" si="263"/>
        <v>770000</v>
      </c>
      <c r="K1414" s="86"/>
      <c r="L1414" s="89"/>
      <c r="M1414" s="90"/>
      <c r="N1414" s="90"/>
      <c r="O1414" s="91"/>
      <c r="P1414" s="86">
        <v>100</v>
      </c>
      <c r="Q1414" s="92">
        <f t="array" ref="Q1414">INDEX(ราคาสิ่งปลูกสร้าง!$D$6:$CC$47,MATCH($L1414,ราคาสิ่งปลูกสร้าง!$B$6:$B$45,0),MATCH($O$4,ราคาสิ่งปลูกสร้าง!$D$5:$CC$5,0))</f>
        <v>0</v>
      </c>
      <c r="R1414" s="92">
        <f t="shared" si="261"/>
        <v>0</v>
      </c>
      <c r="S1414" s="90">
        <v>0</v>
      </c>
      <c r="T1414" s="90">
        <f t="array" ref="T1414">INDEX(ค่าเสื่อมสิ่งปลูกสร้าง!$A$5:$D$105,MATCH($S1414,ค่าเสื่อมสิ่งปลูกสร้าง!$A$5:$A$105,0),MATCH($M1414,ค่าเสื่อมสิ่งปลูกสร้าง!$A$3:$D$3))</f>
        <v>0</v>
      </c>
      <c r="U1414" s="92">
        <f t="shared" si="264"/>
        <v>0</v>
      </c>
      <c r="V1414" s="93">
        <f t="shared" si="257"/>
        <v>770000</v>
      </c>
      <c r="W1414" s="93">
        <f t="shared" si="258"/>
        <v>770000</v>
      </c>
      <c r="X1414" s="93">
        <v>0</v>
      </c>
      <c r="Y1414" s="93">
        <f t="shared" si="259"/>
        <v>770000</v>
      </c>
      <c r="Z1414" s="86">
        <v>0</v>
      </c>
      <c r="AA1414" s="94">
        <f t="shared" si="260"/>
        <v>0</v>
      </c>
      <c r="AB1414" s="95"/>
      <c r="AC1414" s="96" t="s">
        <v>1442</v>
      </c>
      <c r="AD1414" s="96" t="s">
        <v>1443</v>
      </c>
    </row>
    <row r="1415" spans="1:30" s="70" customFormat="1" ht="24" customHeight="1" x14ac:dyDescent="0.55000000000000004">
      <c r="A1415" s="86">
        <v>1104</v>
      </c>
      <c r="B1415" s="86" t="s">
        <v>28</v>
      </c>
      <c r="C1415" s="86">
        <v>14853</v>
      </c>
      <c r="D1415" s="86">
        <v>5</v>
      </c>
      <c r="E1415" s="86">
        <v>0</v>
      </c>
      <c r="F1415" s="86">
        <v>0</v>
      </c>
      <c r="G1415" s="86">
        <v>1</v>
      </c>
      <c r="H1415" s="87">
        <f t="shared" si="262"/>
        <v>2000</v>
      </c>
      <c r="I1415" s="88">
        <f t="array" ref="I1415">INDEX(ราคาที่ดิน!$B:$C,MATCH($C1415,ราคาที่ดิน!$A:$A,0),MATCH($B1415,ราคาที่ดิน!$B$1:$C$1,0))</f>
        <v>330</v>
      </c>
      <c r="J1415" s="88">
        <f t="shared" si="263"/>
        <v>660000</v>
      </c>
      <c r="K1415" s="86"/>
      <c r="L1415" s="89"/>
      <c r="M1415" s="90"/>
      <c r="N1415" s="90"/>
      <c r="O1415" s="91"/>
      <c r="P1415" s="86">
        <v>100</v>
      </c>
      <c r="Q1415" s="92">
        <f t="array" ref="Q1415">INDEX(ราคาสิ่งปลูกสร้าง!$D$6:$CC$47,MATCH($L1415,ราคาสิ่งปลูกสร้าง!$B$6:$B$45,0),MATCH($O$4,ราคาสิ่งปลูกสร้าง!$D$5:$CC$5,0))</f>
        <v>0</v>
      </c>
      <c r="R1415" s="92">
        <f t="shared" si="261"/>
        <v>0</v>
      </c>
      <c r="S1415" s="90">
        <v>0</v>
      </c>
      <c r="T1415" s="90">
        <f t="array" ref="T1415">INDEX(ค่าเสื่อมสิ่งปลูกสร้าง!$A$5:$D$105,MATCH($S1415,ค่าเสื่อมสิ่งปลูกสร้าง!$A$5:$A$105,0),MATCH($M1415,ค่าเสื่อมสิ่งปลูกสร้าง!$A$3:$D$3))</f>
        <v>0</v>
      </c>
      <c r="U1415" s="92">
        <f t="shared" si="264"/>
        <v>0</v>
      </c>
      <c r="V1415" s="93">
        <f t="shared" si="257"/>
        <v>660000</v>
      </c>
      <c r="W1415" s="93">
        <f t="shared" si="258"/>
        <v>660000</v>
      </c>
      <c r="X1415" s="93">
        <v>0</v>
      </c>
      <c r="Y1415" s="93">
        <f t="shared" si="259"/>
        <v>660000</v>
      </c>
      <c r="Z1415" s="86">
        <v>0</v>
      </c>
      <c r="AA1415" s="94">
        <f t="shared" si="260"/>
        <v>0</v>
      </c>
      <c r="AB1415" s="95"/>
      <c r="AC1415" s="96" t="s">
        <v>1442</v>
      </c>
      <c r="AD1415" s="96" t="s">
        <v>1443</v>
      </c>
    </row>
    <row r="1416" spans="1:30" s="70" customFormat="1" ht="24" customHeight="1" x14ac:dyDescent="0.55000000000000004">
      <c r="A1416" s="86">
        <v>1105</v>
      </c>
      <c r="B1416" s="86" t="s">
        <v>28</v>
      </c>
      <c r="C1416" s="86">
        <v>14854</v>
      </c>
      <c r="D1416" s="86">
        <v>4</v>
      </c>
      <c r="E1416" s="86">
        <v>1</v>
      </c>
      <c r="F1416" s="86">
        <v>0</v>
      </c>
      <c r="G1416" s="86">
        <v>1</v>
      </c>
      <c r="H1416" s="87">
        <f t="shared" si="262"/>
        <v>1700</v>
      </c>
      <c r="I1416" s="88">
        <f t="array" ref="I1416">INDEX(ราคาที่ดิน!$B:$C,MATCH($C1416,ราคาที่ดิน!$A:$A,0),MATCH($B1416,ราคาที่ดิน!$B$1:$C$1,0))</f>
        <v>330</v>
      </c>
      <c r="J1416" s="88">
        <f t="shared" si="263"/>
        <v>561000</v>
      </c>
      <c r="K1416" s="86"/>
      <c r="L1416" s="89"/>
      <c r="M1416" s="90"/>
      <c r="N1416" s="90"/>
      <c r="O1416" s="91"/>
      <c r="P1416" s="86">
        <v>100</v>
      </c>
      <c r="Q1416" s="92">
        <f t="array" ref="Q1416">INDEX(ราคาสิ่งปลูกสร้าง!$D$6:$CC$47,MATCH($L1416,ราคาสิ่งปลูกสร้าง!$B$6:$B$45,0),MATCH($O$4,ราคาสิ่งปลูกสร้าง!$D$5:$CC$5,0))</f>
        <v>0</v>
      </c>
      <c r="R1416" s="92">
        <f t="shared" ref="R1416:R1447" si="265">$O1416*$Q1416</f>
        <v>0</v>
      </c>
      <c r="S1416" s="90">
        <v>0</v>
      </c>
      <c r="T1416" s="90">
        <f t="array" ref="T1416">INDEX(ค่าเสื่อมสิ่งปลูกสร้าง!$A$5:$D$105,MATCH($S1416,ค่าเสื่อมสิ่งปลูกสร้าง!$A$5:$A$105,0),MATCH($M1416,ค่าเสื่อมสิ่งปลูกสร้าง!$A$3:$D$3))</f>
        <v>0</v>
      </c>
      <c r="U1416" s="92">
        <f t="shared" si="264"/>
        <v>0</v>
      </c>
      <c r="V1416" s="93">
        <f t="shared" si="257"/>
        <v>561000</v>
      </c>
      <c r="W1416" s="93">
        <f t="shared" si="258"/>
        <v>561000</v>
      </c>
      <c r="X1416" s="93">
        <v>0</v>
      </c>
      <c r="Y1416" s="93">
        <f t="shared" si="259"/>
        <v>561000</v>
      </c>
      <c r="Z1416" s="86">
        <v>0</v>
      </c>
      <c r="AA1416" s="94">
        <f t="shared" si="260"/>
        <v>0</v>
      </c>
      <c r="AB1416" s="95"/>
      <c r="AC1416" s="96" t="s">
        <v>1442</v>
      </c>
      <c r="AD1416" s="96" t="s">
        <v>1443</v>
      </c>
    </row>
    <row r="1417" spans="1:30" s="70" customFormat="1" ht="24" customHeight="1" x14ac:dyDescent="0.55000000000000004">
      <c r="A1417" s="86">
        <v>1106</v>
      </c>
      <c r="B1417" s="86" t="s">
        <v>28</v>
      </c>
      <c r="C1417" s="86">
        <v>14855</v>
      </c>
      <c r="D1417" s="86">
        <v>4</v>
      </c>
      <c r="E1417" s="86">
        <v>1</v>
      </c>
      <c r="F1417" s="86">
        <v>0</v>
      </c>
      <c r="G1417" s="86">
        <v>1</v>
      </c>
      <c r="H1417" s="87">
        <f t="shared" si="262"/>
        <v>1700</v>
      </c>
      <c r="I1417" s="88">
        <f t="array" ref="I1417">INDEX(ราคาที่ดิน!$B:$C,MATCH($C1417,ราคาที่ดิน!$A:$A,0),MATCH($B1417,ราคาที่ดิน!$B$1:$C$1,0))</f>
        <v>330</v>
      </c>
      <c r="J1417" s="88">
        <f t="shared" si="263"/>
        <v>561000</v>
      </c>
      <c r="K1417" s="86"/>
      <c r="L1417" s="89"/>
      <c r="M1417" s="90"/>
      <c r="N1417" s="90"/>
      <c r="O1417" s="91"/>
      <c r="P1417" s="86">
        <v>100</v>
      </c>
      <c r="Q1417" s="92">
        <f t="array" ref="Q1417">INDEX(ราคาสิ่งปลูกสร้าง!$D$6:$CC$47,MATCH($L1417,ราคาสิ่งปลูกสร้าง!$B$6:$B$45,0),MATCH($O$4,ราคาสิ่งปลูกสร้าง!$D$5:$CC$5,0))</f>
        <v>0</v>
      </c>
      <c r="R1417" s="92">
        <f t="shared" si="265"/>
        <v>0</v>
      </c>
      <c r="S1417" s="90">
        <v>0</v>
      </c>
      <c r="T1417" s="90">
        <f t="array" ref="T1417">INDEX(ค่าเสื่อมสิ่งปลูกสร้าง!$A$5:$D$105,MATCH($S1417,ค่าเสื่อมสิ่งปลูกสร้าง!$A$5:$A$105,0),MATCH($M1417,ค่าเสื่อมสิ่งปลูกสร้าง!$A$3:$D$3))</f>
        <v>0</v>
      </c>
      <c r="U1417" s="92">
        <f t="shared" si="264"/>
        <v>0</v>
      </c>
      <c r="V1417" s="93">
        <f t="shared" si="257"/>
        <v>561000</v>
      </c>
      <c r="W1417" s="93">
        <f t="shared" si="258"/>
        <v>561000</v>
      </c>
      <c r="X1417" s="93">
        <v>0</v>
      </c>
      <c r="Y1417" s="93">
        <f t="shared" si="259"/>
        <v>561000</v>
      </c>
      <c r="Z1417" s="86">
        <v>0</v>
      </c>
      <c r="AA1417" s="94">
        <f t="shared" si="260"/>
        <v>0</v>
      </c>
      <c r="AB1417" s="95"/>
      <c r="AC1417" s="96" t="s">
        <v>1444</v>
      </c>
      <c r="AD1417" s="96" t="s">
        <v>1445</v>
      </c>
    </row>
    <row r="1418" spans="1:30" s="70" customFormat="1" ht="24" customHeight="1" x14ac:dyDescent="0.55000000000000004">
      <c r="A1418" s="86">
        <v>1107</v>
      </c>
      <c r="B1418" s="86" t="s">
        <v>28</v>
      </c>
      <c r="C1418" s="86">
        <v>14889</v>
      </c>
      <c r="D1418" s="86">
        <v>0</v>
      </c>
      <c r="E1418" s="86">
        <v>2</v>
      </c>
      <c r="F1418" s="86">
        <v>2</v>
      </c>
      <c r="G1418" s="86">
        <v>1</v>
      </c>
      <c r="H1418" s="87">
        <f t="shared" si="262"/>
        <v>202</v>
      </c>
      <c r="I1418" s="88">
        <f t="array" ref="I1418">INDEX(ราคาที่ดิน!$B:$C,MATCH($C1418,ราคาที่ดิน!$A:$A,0),MATCH($B1418,ราคาที่ดิน!$B$1:$C$1,0))</f>
        <v>700</v>
      </c>
      <c r="J1418" s="88">
        <f t="shared" si="263"/>
        <v>141400</v>
      </c>
      <c r="K1418" s="86"/>
      <c r="L1418" s="89"/>
      <c r="M1418" s="90"/>
      <c r="N1418" s="90"/>
      <c r="O1418" s="91"/>
      <c r="P1418" s="86">
        <v>100</v>
      </c>
      <c r="Q1418" s="92">
        <f t="array" ref="Q1418">INDEX(ราคาสิ่งปลูกสร้าง!$D$6:$CC$47,MATCH($L1418,ราคาสิ่งปลูกสร้าง!$B$6:$B$45,0),MATCH($O$4,ราคาสิ่งปลูกสร้าง!$D$5:$CC$5,0))</f>
        <v>0</v>
      </c>
      <c r="R1418" s="92">
        <f t="shared" si="265"/>
        <v>0</v>
      </c>
      <c r="S1418" s="90">
        <v>0</v>
      </c>
      <c r="T1418" s="90">
        <f t="array" ref="T1418">INDEX(ค่าเสื่อมสิ่งปลูกสร้าง!$A$5:$D$105,MATCH($S1418,ค่าเสื่อมสิ่งปลูกสร้าง!$A$5:$A$105,0),MATCH($M1418,ค่าเสื่อมสิ่งปลูกสร้าง!$A$3:$D$3))</f>
        <v>0</v>
      </c>
      <c r="U1418" s="92">
        <f t="shared" si="264"/>
        <v>0</v>
      </c>
      <c r="V1418" s="93">
        <f t="shared" ref="V1418:V1481" si="266">$J1418+$U1418</f>
        <v>141400</v>
      </c>
      <c r="W1418" s="93">
        <f t="shared" ref="W1418:W1481" si="267">$P1418%*$V1418</f>
        <v>141400</v>
      </c>
      <c r="X1418" s="93">
        <v>0</v>
      </c>
      <c r="Y1418" s="93">
        <f t="shared" ref="Y1418:Y1481" si="268">IF($W1418-$X1418&lt;0,0,$W1418-$X1418)</f>
        <v>141400</v>
      </c>
      <c r="Z1418" s="86">
        <v>0</v>
      </c>
      <c r="AA1418" s="94">
        <f t="shared" ref="AA1418:AA1481" si="269">$Y1418*$Z1418/100</f>
        <v>0</v>
      </c>
      <c r="AB1418" s="95"/>
      <c r="AC1418" s="96" t="s">
        <v>1446</v>
      </c>
      <c r="AD1418" s="96" t="s">
        <v>1447</v>
      </c>
    </row>
    <row r="1419" spans="1:30" s="70" customFormat="1" ht="24" customHeight="1" x14ac:dyDescent="0.55000000000000004">
      <c r="A1419" s="86">
        <v>1108</v>
      </c>
      <c r="B1419" s="86" t="s">
        <v>28</v>
      </c>
      <c r="C1419" s="86">
        <v>14911</v>
      </c>
      <c r="D1419" s="86">
        <v>0</v>
      </c>
      <c r="E1419" s="86">
        <v>1</v>
      </c>
      <c r="F1419" s="86">
        <v>33</v>
      </c>
      <c r="G1419" s="86">
        <v>1</v>
      </c>
      <c r="H1419" s="87">
        <f t="shared" si="262"/>
        <v>133</v>
      </c>
      <c r="I1419" s="88">
        <f t="array" ref="I1419">INDEX(ราคาที่ดิน!$B:$C,MATCH($C1419,ราคาที่ดิน!$A:$A,0),MATCH($B1419,ราคาที่ดิน!$B$1:$C$1,0))</f>
        <v>5000</v>
      </c>
      <c r="J1419" s="88">
        <f t="shared" si="263"/>
        <v>665000</v>
      </c>
      <c r="K1419" s="86"/>
      <c r="L1419" s="89"/>
      <c r="M1419" s="90"/>
      <c r="N1419" s="90"/>
      <c r="O1419" s="91"/>
      <c r="P1419" s="86">
        <v>100</v>
      </c>
      <c r="Q1419" s="92">
        <f t="array" ref="Q1419">INDEX(ราคาสิ่งปลูกสร้าง!$D$6:$CC$47,MATCH($L1419,ราคาสิ่งปลูกสร้าง!$B$6:$B$45,0),MATCH($O$4,ราคาสิ่งปลูกสร้าง!$D$5:$CC$5,0))</f>
        <v>0</v>
      </c>
      <c r="R1419" s="92">
        <f t="shared" si="265"/>
        <v>0</v>
      </c>
      <c r="S1419" s="90">
        <v>0</v>
      </c>
      <c r="T1419" s="90">
        <f t="array" ref="T1419">INDEX(ค่าเสื่อมสิ่งปลูกสร้าง!$A$5:$D$105,MATCH($S1419,ค่าเสื่อมสิ่งปลูกสร้าง!$A$5:$A$105,0),MATCH($M1419,ค่าเสื่อมสิ่งปลูกสร้าง!$A$3:$D$3))</f>
        <v>0</v>
      </c>
      <c r="U1419" s="92">
        <f t="shared" si="264"/>
        <v>0</v>
      </c>
      <c r="V1419" s="93">
        <f t="shared" si="266"/>
        <v>665000</v>
      </c>
      <c r="W1419" s="93">
        <f t="shared" si="267"/>
        <v>665000</v>
      </c>
      <c r="X1419" s="93">
        <v>0</v>
      </c>
      <c r="Y1419" s="93">
        <f t="shared" si="268"/>
        <v>665000</v>
      </c>
      <c r="Z1419" s="86">
        <v>0</v>
      </c>
      <c r="AA1419" s="94">
        <f t="shared" si="269"/>
        <v>0</v>
      </c>
      <c r="AB1419" s="95"/>
      <c r="AC1419" s="96" t="s">
        <v>1448</v>
      </c>
      <c r="AD1419" s="96" t="s">
        <v>1449</v>
      </c>
    </row>
    <row r="1420" spans="1:30" s="70" customFormat="1" ht="24" customHeight="1" x14ac:dyDescent="0.55000000000000004">
      <c r="A1420" s="86">
        <v>1109</v>
      </c>
      <c r="B1420" s="86" t="s">
        <v>28</v>
      </c>
      <c r="C1420" s="86">
        <v>14913</v>
      </c>
      <c r="D1420" s="86">
        <v>0</v>
      </c>
      <c r="E1420" s="86">
        <v>0</v>
      </c>
      <c r="F1420" s="86">
        <v>99</v>
      </c>
      <c r="G1420" s="86">
        <v>1</v>
      </c>
      <c r="H1420" s="87">
        <f t="shared" si="262"/>
        <v>99</v>
      </c>
      <c r="I1420" s="88">
        <f t="array" ref="I1420">INDEX(ราคาที่ดิน!$B:$C,MATCH($C1420,ราคาที่ดิน!$A:$A,0),MATCH($B1420,ราคาที่ดิน!$B$1:$C$1,0))</f>
        <v>800</v>
      </c>
      <c r="J1420" s="88">
        <f t="shared" si="263"/>
        <v>79200</v>
      </c>
      <c r="K1420" s="86"/>
      <c r="L1420" s="89"/>
      <c r="M1420" s="90"/>
      <c r="N1420" s="90"/>
      <c r="O1420" s="91"/>
      <c r="P1420" s="86">
        <v>100</v>
      </c>
      <c r="Q1420" s="92">
        <f t="array" ref="Q1420">INDEX(ราคาสิ่งปลูกสร้าง!$D$6:$CC$47,MATCH($L1420,ราคาสิ่งปลูกสร้าง!$B$6:$B$45,0),MATCH($O$4,ราคาสิ่งปลูกสร้าง!$D$5:$CC$5,0))</f>
        <v>0</v>
      </c>
      <c r="R1420" s="92">
        <f t="shared" si="265"/>
        <v>0</v>
      </c>
      <c r="S1420" s="90">
        <v>0</v>
      </c>
      <c r="T1420" s="90">
        <f t="array" ref="T1420">INDEX(ค่าเสื่อมสิ่งปลูกสร้าง!$A$5:$D$105,MATCH($S1420,ค่าเสื่อมสิ่งปลูกสร้าง!$A$5:$A$105,0),MATCH($M1420,ค่าเสื่อมสิ่งปลูกสร้าง!$A$3:$D$3))</f>
        <v>0</v>
      </c>
      <c r="U1420" s="92">
        <f t="shared" si="264"/>
        <v>0</v>
      </c>
      <c r="V1420" s="93">
        <f t="shared" si="266"/>
        <v>79200</v>
      </c>
      <c r="W1420" s="93">
        <f t="shared" si="267"/>
        <v>79200</v>
      </c>
      <c r="X1420" s="93">
        <v>0</v>
      </c>
      <c r="Y1420" s="93">
        <f t="shared" si="268"/>
        <v>79200</v>
      </c>
      <c r="Z1420" s="86">
        <v>0</v>
      </c>
      <c r="AA1420" s="94">
        <f t="shared" si="269"/>
        <v>0</v>
      </c>
      <c r="AB1420" s="95"/>
      <c r="AC1420" s="96" t="s">
        <v>1450</v>
      </c>
      <c r="AD1420" s="96" t="s">
        <v>1451</v>
      </c>
    </row>
    <row r="1421" spans="1:30" s="70" customFormat="1" ht="24" customHeight="1" x14ac:dyDescent="0.55000000000000004">
      <c r="A1421" s="86">
        <v>1110</v>
      </c>
      <c r="B1421" s="86" t="s">
        <v>28</v>
      </c>
      <c r="C1421" s="86">
        <v>14926</v>
      </c>
      <c r="D1421" s="86">
        <v>0</v>
      </c>
      <c r="E1421" s="86">
        <v>0</v>
      </c>
      <c r="F1421" s="86">
        <v>66</v>
      </c>
      <c r="G1421" s="86">
        <v>1</v>
      </c>
      <c r="H1421" s="87">
        <f t="shared" si="262"/>
        <v>66</v>
      </c>
      <c r="I1421" s="88">
        <f t="array" ref="I1421">INDEX(ราคาที่ดิน!$B:$C,MATCH($C1421,ราคาที่ดิน!$A:$A,0),MATCH($B1421,ราคาที่ดิน!$B$1:$C$1,0))</f>
        <v>5000</v>
      </c>
      <c r="J1421" s="88">
        <f t="shared" si="263"/>
        <v>330000</v>
      </c>
      <c r="K1421" s="86"/>
      <c r="L1421" s="89"/>
      <c r="M1421" s="90"/>
      <c r="N1421" s="90"/>
      <c r="O1421" s="91"/>
      <c r="P1421" s="86">
        <v>100</v>
      </c>
      <c r="Q1421" s="92">
        <f t="array" ref="Q1421">INDEX(ราคาสิ่งปลูกสร้าง!$D$6:$CC$47,MATCH($L1421,ราคาสิ่งปลูกสร้าง!$B$6:$B$45,0),MATCH($O$4,ราคาสิ่งปลูกสร้าง!$D$5:$CC$5,0))</f>
        <v>0</v>
      </c>
      <c r="R1421" s="92">
        <f t="shared" si="265"/>
        <v>0</v>
      </c>
      <c r="S1421" s="90">
        <v>0</v>
      </c>
      <c r="T1421" s="90">
        <f t="array" ref="T1421">INDEX(ค่าเสื่อมสิ่งปลูกสร้าง!$A$5:$D$105,MATCH($S1421,ค่าเสื่อมสิ่งปลูกสร้าง!$A$5:$A$105,0),MATCH($M1421,ค่าเสื่อมสิ่งปลูกสร้าง!$A$3:$D$3))</f>
        <v>0</v>
      </c>
      <c r="U1421" s="92">
        <f t="shared" si="264"/>
        <v>0</v>
      </c>
      <c r="V1421" s="93">
        <f t="shared" si="266"/>
        <v>330000</v>
      </c>
      <c r="W1421" s="93">
        <f t="shared" si="267"/>
        <v>330000</v>
      </c>
      <c r="X1421" s="93">
        <v>0</v>
      </c>
      <c r="Y1421" s="93">
        <f t="shared" si="268"/>
        <v>330000</v>
      </c>
      <c r="Z1421" s="86">
        <v>0</v>
      </c>
      <c r="AA1421" s="94">
        <f t="shared" si="269"/>
        <v>0</v>
      </c>
      <c r="AB1421" s="95"/>
      <c r="AC1421" s="96" t="s">
        <v>1452</v>
      </c>
      <c r="AD1421" s="96" t="s">
        <v>1453</v>
      </c>
    </row>
    <row r="1422" spans="1:30" s="70" customFormat="1" ht="24" customHeight="1" x14ac:dyDescent="0.55000000000000004">
      <c r="A1422" s="86">
        <v>1111</v>
      </c>
      <c r="B1422" s="86" t="s">
        <v>28</v>
      </c>
      <c r="C1422" s="86">
        <v>14927</v>
      </c>
      <c r="D1422" s="86">
        <v>0</v>
      </c>
      <c r="E1422" s="86">
        <v>0</v>
      </c>
      <c r="F1422" s="86">
        <v>76</v>
      </c>
      <c r="G1422" s="86">
        <v>1</v>
      </c>
      <c r="H1422" s="87">
        <f t="shared" si="262"/>
        <v>76</v>
      </c>
      <c r="I1422" s="88">
        <f t="array" ref="I1422">INDEX(ราคาที่ดิน!$B:$C,MATCH($C1422,ราคาที่ดิน!$A:$A,0),MATCH($B1422,ราคาที่ดิน!$B$1:$C$1,0))</f>
        <v>5000</v>
      </c>
      <c r="J1422" s="88">
        <f t="shared" si="263"/>
        <v>380000</v>
      </c>
      <c r="K1422" s="86"/>
      <c r="L1422" s="89"/>
      <c r="M1422" s="90"/>
      <c r="N1422" s="90"/>
      <c r="O1422" s="91"/>
      <c r="P1422" s="86">
        <v>100</v>
      </c>
      <c r="Q1422" s="92">
        <f t="array" ref="Q1422">INDEX(ราคาสิ่งปลูกสร้าง!$D$6:$CC$47,MATCH($L1422,ราคาสิ่งปลูกสร้าง!$B$6:$B$45,0),MATCH($O$4,ราคาสิ่งปลูกสร้าง!$D$5:$CC$5,0))</f>
        <v>0</v>
      </c>
      <c r="R1422" s="92">
        <f t="shared" si="265"/>
        <v>0</v>
      </c>
      <c r="S1422" s="90">
        <v>0</v>
      </c>
      <c r="T1422" s="90">
        <f t="array" ref="T1422">INDEX(ค่าเสื่อมสิ่งปลูกสร้าง!$A$5:$D$105,MATCH($S1422,ค่าเสื่อมสิ่งปลูกสร้าง!$A$5:$A$105,0),MATCH($M1422,ค่าเสื่อมสิ่งปลูกสร้าง!$A$3:$D$3))</f>
        <v>0</v>
      </c>
      <c r="U1422" s="92">
        <f t="shared" si="264"/>
        <v>0</v>
      </c>
      <c r="V1422" s="93">
        <f t="shared" si="266"/>
        <v>380000</v>
      </c>
      <c r="W1422" s="93">
        <f t="shared" si="267"/>
        <v>380000</v>
      </c>
      <c r="X1422" s="93">
        <v>0</v>
      </c>
      <c r="Y1422" s="93">
        <f t="shared" si="268"/>
        <v>380000</v>
      </c>
      <c r="Z1422" s="86">
        <v>0</v>
      </c>
      <c r="AA1422" s="94">
        <f t="shared" si="269"/>
        <v>0</v>
      </c>
      <c r="AB1422" s="95"/>
      <c r="AC1422" s="96" t="s">
        <v>1454</v>
      </c>
      <c r="AD1422" s="96" t="s">
        <v>1455</v>
      </c>
    </row>
    <row r="1423" spans="1:30" s="70" customFormat="1" ht="24" customHeight="1" x14ac:dyDescent="0.55000000000000004">
      <c r="A1423" s="86">
        <v>1112</v>
      </c>
      <c r="B1423" s="86" t="s">
        <v>28</v>
      </c>
      <c r="C1423" s="86">
        <v>14928</v>
      </c>
      <c r="D1423" s="86">
        <v>0</v>
      </c>
      <c r="E1423" s="86">
        <v>0</v>
      </c>
      <c r="F1423" s="86">
        <v>87</v>
      </c>
      <c r="G1423" s="86">
        <v>1</v>
      </c>
      <c r="H1423" s="87">
        <f t="shared" si="262"/>
        <v>87</v>
      </c>
      <c r="I1423" s="88">
        <f t="array" ref="I1423">INDEX(ราคาที่ดิน!$B:$C,MATCH($C1423,ราคาที่ดิน!$A:$A,0),MATCH($B1423,ราคาที่ดิน!$B$1:$C$1,0))</f>
        <v>5000</v>
      </c>
      <c r="J1423" s="88">
        <f t="shared" si="263"/>
        <v>435000</v>
      </c>
      <c r="K1423" s="86"/>
      <c r="L1423" s="89"/>
      <c r="M1423" s="90"/>
      <c r="N1423" s="90"/>
      <c r="O1423" s="91"/>
      <c r="P1423" s="86">
        <v>100</v>
      </c>
      <c r="Q1423" s="92">
        <f t="array" ref="Q1423">INDEX(ราคาสิ่งปลูกสร้าง!$D$6:$CC$47,MATCH($L1423,ราคาสิ่งปลูกสร้าง!$B$6:$B$45,0),MATCH($O$4,ราคาสิ่งปลูกสร้าง!$D$5:$CC$5,0))</f>
        <v>0</v>
      </c>
      <c r="R1423" s="92">
        <f t="shared" si="265"/>
        <v>0</v>
      </c>
      <c r="S1423" s="90">
        <v>0</v>
      </c>
      <c r="T1423" s="90">
        <f t="array" ref="T1423">INDEX(ค่าเสื่อมสิ่งปลูกสร้าง!$A$5:$D$105,MATCH($S1423,ค่าเสื่อมสิ่งปลูกสร้าง!$A$5:$A$105,0),MATCH($M1423,ค่าเสื่อมสิ่งปลูกสร้าง!$A$3:$D$3))</f>
        <v>0</v>
      </c>
      <c r="U1423" s="92">
        <f t="shared" si="264"/>
        <v>0</v>
      </c>
      <c r="V1423" s="93">
        <f t="shared" si="266"/>
        <v>435000</v>
      </c>
      <c r="W1423" s="93">
        <f t="shared" si="267"/>
        <v>435000</v>
      </c>
      <c r="X1423" s="93">
        <v>0</v>
      </c>
      <c r="Y1423" s="93">
        <f t="shared" si="268"/>
        <v>435000</v>
      </c>
      <c r="Z1423" s="86">
        <v>0</v>
      </c>
      <c r="AA1423" s="94">
        <f t="shared" si="269"/>
        <v>0</v>
      </c>
      <c r="AB1423" s="95"/>
      <c r="AC1423" s="96" t="s">
        <v>1456</v>
      </c>
      <c r="AD1423" s="96" t="s">
        <v>1457</v>
      </c>
    </row>
    <row r="1424" spans="1:30" s="70" customFormat="1" ht="24" customHeight="1" x14ac:dyDescent="0.55000000000000004">
      <c r="A1424" s="86">
        <v>1113</v>
      </c>
      <c r="B1424" s="86" t="s">
        <v>28</v>
      </c>
      <c r="C1424" s="86">
        <v>14931</v>
      </c>
      <c r="D1424" s="86">
        <v>0</v>
      </c>
      <c r="E1424" s="86">
        <v>0</v>
      </c>
      <c r="F1424" s="86">
        <v>68</v>
      </c>
      <c r="G1424" s="86">
        <v>1</v>
      </c>
      <c r="H1424" s="87">
        <f t="shared" si="262"/>
        <v>68</v>
      </c>
      <c r="I1424" s="88">
        <f t="array" ref="I1424">INDEX(ราคาที่ดิน!$B:$C,MATCH($C1424,ราคาที่ดิน!$A:$A,0),MATCH($B1424,ราคาที่ดิน!$B$1:$C$1,0))</f>
        <v>1000</v>
      </c>
      <c r="J1424" s="88">
        <f t="shared" si="263"/>
        <v>68000</v>
      </c>
      <c r="K1424" s="86"/>
      <c r="L1424" s="89"/>
      <c r="M1424" s="90"/>
      <c r="N1424" s="90"/>
      <c r="O1424" s="91"/>
      <c r="P1424" s="86">
        <v>100</v>
      </c>
      <c r="Q1424" s="92">
        <f t="array" ref="Q1424">INDEX(ราคาสิ่งปลูกสร้าง!$D$6:$CC$47,MATCH($L1424,ราคาสิ่งปลูกสร้าง!$B$6:$B$45,0),MATCH($O$4,ราคาสิ่งปลูกสร้าง!$D$5:$CC$5,0))</f>
        <v>0</v>
      </c>
      <c r="R1424" s="92">
        <f t="shared" si="265"/>
        <v>0</v>
      </c>
      <c r="S1424" s="90">
        <v>0</v>
      </c>
      <c r="T1424" s="90">
        <f t="array" ref="T1424">INDEX(ค่าเสื่อมสิ่งปลูกสร้าง!$A$5:$D$105,MATCH($S1424,ค่าเสื่อมสิ่งปลูกสร้าง!$A$5:$A$105,0),MATCH($M1424,ค่าเสื่อมสิ่งปลูกสร้าง!$A$3:$D$3))</f>
        <v>0</v>
      </c>
      <c r="U1424" s="92">
        <f t="shared" si="264"/>
        <v>0</v>
      </c>
      <c r="V1424" s="93">
        <f t="shared" si="266"/>
        <v>68000</v>
      </c>
      <c r="W1424" s="93">
        <f t="shared" si="267"/>
        <v>68000</v>
      </c>
      <c r="X1424" s="93">
        <v>0</v>
      </c>
      <c r="Y1424" s="93">
        <f t="shared" si="268"/>
        <v>68000</v>
      </c>
      <c r="Z1424" s="86">
        <v>0</v>
      </c>
      <c r="AA1424" s="94">
        <f t="shared" si="269"/>
        <v>0</v>
      </c>
      <c r="AB1424" s="95"/>
      <c r="AC1424" s="96" t="s">
        <v>1458</v>
      </c>
      <c r="AD1424" s="96" t="s">
        <v>1459</v>
      </c>
    </row>
    <row r="1425" spans="1:30" s="70" customFormat="1" ht="24" customHeight="1" x14ac:dyDescent="0.55000000000000004">
      <c r="A1425" s="86">
        <v>1114</v>
      </c>
      <c r="B1425" s="86" t="s">
        <v>28</v>
      </c>
      <c r="C1425" s="86">
        <v>14944</v>
      </c>
      <c r="D1425" s="86">
        <v>0</v>
      </c>
      <c r="E1425" s="86">
        <v>1</v>
      </c>
      <c r="F1425" s="86">
        <v>34</v>
      </c>
      <c r="G1425" s="86">
        <v>1</v>
      </c>
      <c r="H1425" s="87">
        <f t="shared" si="262"/>
        <v>134</v>
      </c>
      <c r="I1425" s="88">
        <f t="array" ref="I1425">INDEX(ราคาที่ดิน!$B:$C,MATCH($C1425,ราคาที่ดิน!$A:$A,0),MATCH($B1425,ราคาที่ดิน!$B$1:$C$1,0))</f>
        <v>5000</v>
      </c>
      <c r="J1425" s="88">
        <f t="shared" si="263"/>
        <v>670000</v>
      </c>
      <c r="K1425" s="86"/>
      <c r="L1425" s="89"/>
      <c r="M1425" s="90"/>
      <c r="N1425" s="90"/>
      <c r="O1425" s="91"/>
      <c r="P1425" s="86">
        <v>100</v>
      </c>
      <c r="Q1425" s="92">
        <f t="array" ref="Q1425">INDEX(ราคาสิ่งปลูกสร้าง!$D$6:$CC$47,MATCH($L1425,ราคาสิ่งปลูกสร้าง!$B$6:$B$45,0),MATCH($O$4,ราคาสิ่งปลูกสร้าง!$D$5:$CC$5,0))</f>
        <v>0</v>
      </c>
      <c r="R1425" s="92">
        <f t="shared" si="265"/>
        <v>0</v>
      </c>
      <c r="S1425" s="90">
        <v>0</v>
      </c>
      <c r="T1425" s="90">
        <f t="array" ref="T1425">INDEX(ค่าเสื่อมสิ่งปลูกสร้าง!$A$5:$D$105,MATCH($S1425,ค่าเสื่อมสิ่งปลูกสร้าง!$A$5:$A$105,0),MATCH($M1425,ค่าเสื่อมสิ่งปลูกสร้าง!$A$3:$D$3))</f>
        <v>0</v>
      </c>
      <c r="U1425" s="92">
        <f t="shared" si="264"/>
        <v>0</v>
      </c>
      <c r="V1425" s="93">
        <f t="shared" si="266"/>
        <v>670000</v>
      </c>
      <c r="W1425" s="93">
        <f t="shared" si="267"/>
        <v>670000</v>
      </c>
      <c r="X1425" s="93">
        <v>0</v>
      </c>
      <c r="Y1425" s="93">
        <f t="shared" si="268"/>
        <v>670000</v>
      </c>
      <c r="Z1425" s="86">
        <v>0</v>
      </c>
      <c r="AA1425" s="94">
        <f t="shared" si="269"/>
        <v>0</v>
      </c>
      <c r="AB1425" s="95"/>
      <c r="AC1425" s="96" t="s">
        <v>1460</v>
      </c>
      <c r="AD1425" s="96" t="s">
        <v>1461</v>
      </c>
    </row>
    <row r="1426" spans="1:30" s="70" customFormat="1" ht="24" customHeight="1" x14ac:dyDescent="0.55000000000000004">
      <c r="A1426" s="120">
        <v>1115</v>
      </c>
      <c r="B1426" s="120" t="s">
        <v>28</v>
      </c>
      <c r="C1426" s="120">
        <v>14957</v>
      </c>
      <c r="D1426" s="120">
        <v>1</v>
      </c>
      <c r="E1426" s="120">
        <v>3</v>
      </c>
      <c r="F1426" s="120">
        <v>89</v>
      </c>
      <c r="G1426" s="86">
        <v>1</v>
      </c>
      <c r="H1426" s="121">
        <f t="shared" si="262"/>
        <v>789</v>
      </c>
      <c r="I1426" s="122">
        <f t="array" ref="I1426">INDEX(ราคาที่ดิน!$B:$C,MATCH($C1426,ราคาที่ดิน!$A:$A,0),MATCH($B1426,ราคาที่ดิน!$B$1:$C$1,0))</f>
        <v>480</v>
      </c>
      <c r="J1426" s="122">
        <f t="shared" si="263"/>
        <v>378720</v>
      </c>
      <c r="K1426" s="120"/>
      <c r="L1426" s="123"/>
      <c r="M1426" s="124"/>
      <c r="N1426" s="124"/>
      <c r="O1426" s="125"/>
      <c r="P1426" s="86">
        <v>100</v>
      </c>
      <c r="Q1426" s="126">
        <f t="array" ref="Q1426">INDEX(ราคาสิ่งปลูกสร้าง!$D$6:$CC$47,MATCH($L1426,ราคาสิ่งปลูกสร้าง!$B$6:$B$45,0),MATCH($O$4,ราคาสิ่งปลูกสร้าง!$D$5:$CC$5,0))</f>
        <v>0</v>
      </c>
      <c r="R1426" s="126">
        <f t="shared" si="265"/>
        <v>0</v>
      </c>
      <c r="S1426" s="90">
        <v>0</v>
      </c>
      <c r="T1426" s="124">
        <f t="array" ref="T1426">INDEX(ค่าเสื่อมสิ่งปลูกสร้าง!$A$5:$D$105,MATCH($S1426,ค่าเสื่อมสิ่งปลูกสร้าง!$A$5:$A$105,0),MATCH($M1426,ค่าเสื่อมสิ่งปลูกสร้าง!$A$3:$D$3))</f>
        <v>0</v>
      </c>
      <c r="U1426" s="126">
        <f t="shared" si="264"/>
        <v>0</v>
      </c>
      <c r="V1426" s="127">
        <f t="shared" si="266"/>
        <v>378720</v>
      </c>
      <c r="W1426" s="127">
        <f t="shared" si="267"/>
        <v>378720</v>
      </c>
      <c r="X1426" s="127">
        <v>0</v>
      </c>
      <c r="Y1426" s="127">
        <f t="shared" si="268"/>
        <v>378720</v>
      </c>
      <c r="Z1426" s="86">
        <v>0</v>
      </c>
      <c r="AA1426" s="128">
        <f t="shared" si="269"/>
        <v>0</v>
      </c>
      <c r="AB1426" s="129"/>
      <c r="AC1426" s="130" t="s">
        <v>1251</v>
      </c>
      <c r="AD1426" s="96" t="s">
        <v>193</v>
      </c>
    </row>
    <row r="1427" spans="1:30" s="70" customFormat="1" ht="24" customHeight="1" x14ac:dyDescent="0.55000000000000004">
      <c r="A1427" s="86">
        <v>1116</v>
      </c>
      <c r="B1427" s="104" t="s">
        <v>28</v>
      </c>
      <c r="C1427" s="86">
        <v>14958</v>
      </c>
      <c r="D1427" s="104">
        <v>14</v>
      </c>
      <c r="E1427" s="104">
        <v>3</v>
      </c>
      <c r="F1427" s="104">
        <v>84.8</v>
      </c>
      <c r="G1427" s="104">
        <v>1</v>
      </c>
      <c r="H1427" s="105">
        <f t="shared" si="262"/>
        <v>5984.8</v>
      </c>
      <c r="I1427" s="105">
        <f t="array" ref="I1427">INDEX(ราคาที่ดิน!$B:$C,MATCH($C1427,ราคาที่ดิน!$A:$A,0),MATCH($B1427,ราคาที่ดิน!$B$1:$C$1,0))</f>
        <v>440</v>
      </c>
      <c r="J1427" s="105">
        <f t="shared" si="263"/>
        <v>2633312</v>
      </c>
      <c r="K1427" s="86"/>
      <c r="L1427" s="106"/>
      <c r="M1427" s="107"/>
      <c r="N1427" s="107"/>
      <c r="O1427" s="108"/>
      <c r="P1427" s="86">
        <v>100</v>
      </c>
      <c r="Q1427" s="109">
        <f t="array" ref="Q1427">INDEX(ราคาสิ่งปลูกสร้าง!$D$6:$CC$47,MATCH($L1427,ราคาสิ่งปลูกสร้าง!$B$6:$B$45,0),MATCH($O$4,ราคาสิ่งปลูกสร้าง!$D$5:$CC$5,0))</f>
        <v>0</v>
      </c>
      <c r="R1427" s="109">
        <f t="shared" si="265"/>
        <v>0</v>
      </c>
      <c r="S1427" s="90">
        <v>0</v>
      </c>
      <c r="T1427" s="124">
        <f t="array" ref="T1427">INDEX(ค่าเสื่อมสิ่งปลูกสร้าง!$A$5:$D$105,MATCH($S1427,ค่าเสื่อมสิ่งปลูกสร้าง!$A$5:$A$105,0),MATCH($M1427,ค่าเสื่อมสิ่งปลูกสร้าง!$A$3:$D$3))</f>
        <v>0</v>
      </c>
      <c r="U1427" s="109">
        <f t="shared" si="264"/>
        <v>0</v>
      </c>
      <c r="V1427" s="110">
        <f t="shared" si="266"/>
        <v>2633312</v>
      </c>
      <c r="W1427" s="110">
        <f t="shared" si="267"/>
        <v>2633312</v>
      </c>
      <c r="X1427" s="110">
        <v>0</v>
      </c>
      <c r="Y1427" s="110">
        <f t="shared" si="268"/>
        <v>2633312</v>
      </c>
      <c r="Z1427" s="104">
        <v>0.01</v>
      </c>
      <c r="AA1427" s="131">
        <f t="shared" si="269"/>
        <v>263.33119999999997</v>
      </c>
      <c r="AB1427" s="111"/>
      <c r="AC1427" s="112" t="s">
        <v>56</v>
      </c>
      <c r="AD1427" s="96" t="s">
        <v>494</v>
      </c>
    </row>
    <row r="1428" spans="1:30" s="70" customFormat="1" ht="24" customHeight="1" x14ac:dyDescent="0.55000000000000004">
      <c r="A1428" s="132">
        <v>1117</v>
      </c>
      <c r="B1428" s="132" t="s">
        <v>28</v>
      </c>
      <c r="C1428" s="132">
        <v>14960</v>
      </c>
      <c r="D1428" s="132">
        <v>9</v>
      </c>
      <c r="E1428" s="132">
        <v>3</v>
      </c>
      <c r="F1428" s="132">
        <v>41</v>
      </c>
      <c r="G1428" s="104">
        <v>1</v>
      </c>
      <c r="H1428" s="133">
        <f t="shared" si="262"/>
        <v>3941</v>
      </c>
      <c r="I1428" s="134">
        <f t="array" ref="I1428">INDEX(ราคาที่ดิน!$B:$C,MATCH($C1428,ราคาที่ดิน!$A:$A,0),MATCH($B1428,ราคาที่ดิน!$B$1:$C$1,0))</f>
        <v>2700</v>
      </c>
      <c r="J1428" s="134">
        <f t="shared" si="263"/>
        <v>10640700</v>
      </c>
      <c r="K1428" s="132"/>
      <c r="L1428" s="135"/>
      <c r="M1428" s="136"/>
      <c r="N1428" s="136"/>
      <c r="O1428" s="137"/>
      <c r="P1428" s="86">
        <v>100</v>
      </c>
      <c r="Q1428" s="138">
        <f t="array" ref="Q1428">INDEX(ราคาสิ่งปลูกสร้าง!$D$6:$CC$47,MATCH($L1428,ราคาสิ่งปลูกสร้าง!$B$6:$B$45,0),MATCH($O$4,ราคาสิ่งปลูกสร้าง!$D$5:$CC$5,0))</f>
        <v>0</v>
      </c>
      <c r="R1428" s="138">
        <f t="shared" si="265"/>
        <v>0</v>
      </c>
      <c r="S1428" s="90">
        <v>0</v>
      </c>
      <c r="T1428" s="124">
        <f t="array" ref="T1428">INDEX(ค่าเสื่อมสิ่งปลูกสร้าง!$A$5:$D$105,MATCH($S1428,ค่าเสื่อมสิ่งปลูกสร้าง!$A$5:$A$105,0),MATCH($M1428,ค่าเสื่อมสิ่งปลูกสร้าง!$A$3:$D$3))</f>
        <v>0</v>
      </c>
      <c r="U1428" s="138">
        <f t="shared" si="264"/>
        <v>0</v>
      </c>
      <c r="V1428" s="139">
        <f t="shared" si="266"/>
        <v>10640700</v>
      </c>
      <c r="W1428" s="139">
        <f t="shared" si="267"/>
        <v>10640700</v>
      </c>
      <c r="X1428" s="139">
        <v>0</v>
      </c>
      <c r="Y1428" s="139">
        <f t="shared" si="268"/>
        <v>10640700</v>
      </c>
      <c r="Z1428" s="132">
        <v>0</v>
      </c>
      <c r="AA1428" s="140">
        <f t="shared" si="269"/>
        <v>0</v>
      </c>
      <c r="AB1428" s="141"/>
      <c r="AC1428" s="142" t="s">
        <v>1462</v>
      </c>
      <c r="AD1428" s="96" t="s">
        <v>1463</v>
      </c>
    </row>
    <row r="1429" spans="1:30" s="70" customFormat="1" ht="24" customHeight="1" x14ac:dyDescent="0.55000000000000004">
      <c r="A1429" s="86">
        <v>1118</v>
      </c>
      <c r="B1429" s="86" t="s">
        <v>28</v>
      </c>
      <c r="C1429" s="86">
        <v>15016</v>
      </c>
      <c r="D1429" s="86">
        <v>0</v>
      </c>
      <c r="E1429" s="86">
        <v>2</v>
      </c>
      <c r="F1429" s="86">
        <v>7</v>
      </c>
      <c r="G1429" s="104">
        <v>1</v>
      </c>
      <c r="H1429" s="87">
        <f t="shared" si="262"/>
        <v>207</v>
      </c>
      <c r="I1429" s="88">
        <f t="array" ref="I1429">INDEX(ราคาที่ดิน!$B:$C,MATCH($C1429,ราคาที่ดิน!$A:$A,0),MATCH($B1429,ราคาที่ดิน!$B$1:$C$1,0))</f>
        <v>550</v>
      </c>
      <c r="J1429" s="88">
        <f t="shared" si="263"/>
        <v>113850</v>
      </c>
      <c r="K1429" s="86"/>
      <c r="L1429" s="89"/>
      <c r="M1429" s="90"/>
      <c r="N1429" s="90"/>
      <c r="O1429" s="91"/>
      <c r="P1429" s="86">
        <v>100</v>
      </c>
      <c r="Q1429" s="92">
        <f t="array" ref="Q1429">INDEX(ราคาสิ่งปลูกสร้าง!$D$6:$CC$47,MATCH($L1429,ราคาสิ่งปลูกสร้าง!$B$6:$B$45,0),MATCH($O$4,ราคาสิ่งปลูกสร้าง!$D$5:$CC$5,0))</f>
        <v>0</v>
      </c>
      <c r="R1429" s="92">
        <f t="shared" si="265"/>
        <v>0</v>
      </c>
      <c r="S1429" s="90">
        <v>0</v>
      </c>
      <c r="T1429" s="124">
        <f t="array" ref="T1429">INDEX(ค่าเสื่อมสิ่งปลูกสร้าง!$A$5:$D$105,MATCH($S1429,ค่าเสื่อมสิ่งปลูกสร้าง!$A$5:$A$105,0),MATCH($M1429,ค่าเสื่อมสิ่งปลูกสร้าง!$A$3:$D$3))</f>
        <v>0</v>
      </c>
      <c r="U1429" s="92">
        <f t="shared" si="264"/>
        <v>0</v>
      </c>
      <c r="V1429" s="93">
        <f t="shared" si="266"/>
        <v>113850</v>
      </c>
      <c r="W1429" s="93">
        <f t="shared" si="267"/>
        <v>113850</v>
      </c>
      <c r="X1429" s="93">
        <v>0</v>
      </c>
      <c r="Y1429" s="93">
        <f t="shared" si="268"/>
        <v>113850</v>
      </c>
      <c r="Z1429" s="132">
        <v>0</v>
      </c>
      <c r="AA1429" s="94">
        <f t="shared" si="269"/>
        <v>0</v>
      </c>
      <c r="AB1429" s="95"/>
      <c r="AC1429" s="96" t="s">
        <v>1464</v>
      </c>
      <c r="AD1429" s="96" t="s">
        <v>1465</v>
      </c>
    </row>
    <row r="1430" spans="1:30" s="70" customFormat="1" ht="24" customHeight="1" x14ac:dyDescent="0.55000000000000004">
      <c r="A1430" s="86">
        <v>1119</v>
      </c>
      <c r="B1430" s="86" t="s">
        <v>28</v>
      </c>
      <c r="C1430" s="86">
        <v>15017</v>
      </c>
      <c r="D1430" s="86">
        <v>3</v>
      </c>
      <c r="E1430" s="86">
        <v>3</v>
      </c>
      <c r="F1430" s="86">
        <v>86</v>
      </c>
      <c r="G1430" s="104">
        <v>1</v>
      </c>
      <c r="H1430" s="87">
        <f t="shared" si="262"/>
        <v>1586</v>
      </c>
      <c r="I1430" s="88">
        <f t="array" ref="I1430">INDEX(ราคาที่ดิน!$B:$C,MATCH($C1430,ราคาที่ดิน!$A:$A,0),MATCH($B1430,ราคาที่ดิน!$B$1:$C$1,0))</f>
        <v>480</v>
      </c>
      <c r="J1430" s="88">
        <f t="shared" si="263"/>
        <v>761280</v>
      </c>
      <c r="K1430" s="86"/>
      <c r="L1430" s="89"/>
      <c r="M1430" s="90"/>
      <c r="N1430" s="90"/>
      <c r="O1430" s="91"/>
      <c r="P1430" s="86">
        <v>100</v>
      </c>
      <c r="Q1430" s="92">
        <f t="array" ref="Q1430">INDEX(ราคาสิ่งปลูกสร้าง!$D$6:$CC$47,MATCH($L1430,ราคาสิ่งปลูกสร้าง!$B$6:$B$45,0),MATCH($O$4,ราคาสิ่งปลูกสร้าง!$D$5:$CC$5,0))</f>
        <v>0</v>
      </c>
      <c r="R1430" s="92">
        <f t="shared" si="265"/>
        <v>0</v>
      </c>
      <c r="S1430" s="90">
        <v>0</v>
      </c>
      <c r="T1430" s="124">
        <f t="array" ref="T1430">INDEX(ค่าเสื่อมสิ่งปลูกสร้าง!$A$5:$D$105,MATCH($S1430,ค่าเสื่อมสิ่งปลูกสร้าง!$A$5:$A$105,0),MATCH($M1430,ค่าเสื่อมสิ่งปลูกสร้าง!$A$3:$D$3))</f>
        <v>0</v>
      </c>
      <c r="U1430" s="92">
        <f t="shared" si="264"/>
        <v>0</v>
      </c>
      <c r="V1430" s="93">
        <f t="shared" si="266"/>
        <v>761280</v>
      </c>
      <c r="W1430" s="93">
        <f t="shared" si="267"/>
        <v>761280</v>
      </c>
      <c r="X1430" s="93">
        <v>0</v>
      </c>
      <c r="Y1430" s="93">
        <f t="shared" si="268"/>
        <v>761280</v>
      </c>
      <c r="Z1430" s="132">
        <v>0</v>
      </c>
      <c r="AA1430" s="94">
        <f t="shared" si="269"/>
        <v>0</v>
      </c>
      <c r="AB1430" s="95"/>
      <c r="AC1430" s="96" t="s">
        <v>1466</v>
      </c>
      <c r="AD1430" s="96" t="s">
        <v>1467</v>
      </c>
    </row>
    <row r="1431" spans="1:30" s="70" customFormat="1" ht="24" customHeight="1" x14ac:dyDescent="0.55000000000000004">
      <c r="A1431" s="86">
        <v>1120</v>
      </c>
      <c r="B1431" s="86" t="s">
        <v>28</v>
      </c>
      <c r="C1431" s="86">
        <v>15047</v>
      </c>
      <c r="D1431" s="86">
        <v>2</v>
      </c>
      <c r="E1431" s="86">
        <v>3</v>
      </c>
      <c r="F1431" s="86">
        <v>79.400000000000006</v>
      </c>
      <c r="G1431" s="86">
        <v>1</v>
      </c>
      <c r="H1431" s="97">
        <f t="shared" ref="H1431:H1462" si="270">$D1431*400+$E1431*100+$F1431</f>
        <v>1179.4000000000001</v>
      </c>
      <c r="I1431" s="88">
        <f t="array" ref="I1431">INDEX(ราคาที่ดิน!$B:$C,MATCH($C1431,ราคาที่ดิน!$A:$A,0),MATCH($B1431,ราคาที่ดิน!$B$1:$C$1,0))</f>
        <v>340</v>
      </c>
      <c r="J1431" s="88">
        <f t="shared" ref="J1431:J1462" si="271">$H1431*$I1431</f>
        <v>400996.00000000006</v>
      </c>
      <c r="K1431" s="86"/>
      <c r="L1431" s="89"/>
      <c r="M1431" s="90"/>
      <c r="N1431" s="90"/>
      <c r="O1431" s="91"/>
      <c r="P1431" s="86">
        <v>100</v>
      </c>
      <c r="Q1431" s="92">
        <f t="array" ref="Q1431">INDEX(ราคาสิ่งปลูกสร้าง!$D$6:$CC$47,MATCH($L1431,ราคาสิ่งปลูกสร้าง!$B$6:$B$45,0),MATCH($O$4,ราคาสิ่งปลูกสร้าง!$D$5:$CC$5,0))</f>
        <v>0</v>
      </c>
      <c r="R1431" s="92">
        <f t="shared" si="265"/>
        <v>0</v>
      </c>
      <c r="S1431" s="90">
        <v>0</v>
      </c>
      <c r="T1431" s="124">
        <f t="array" ref="T1431">INDEX(ค่าเสื่อมสิ่งปลูกสร้าง!$A$5:$D$105,MATCH($S1431,ค่าเสื่อมสิ่งปลูกสร้าง!$A$5:$A$105,0),MATCH($M1431,ค่าเสื่อมสิ่งปลูกสร้าง!$A$3:$D$3))</f>
        <v>0</v>
      </c>
      <c r="U1431" s="92">
        <f t="shared" si="264"/>
        <v>0</v>
      </c>
      <c r="V1431" s="93">
        <f t="shared" si="266"/>
        <v>400996.00000000006</v>
      </c>
      <c r="W1431" s="93">
        <f t="shared" si="267"/>
        <v>400996.00000000006</v>
      </c>
      <c r="X1431" s="93">
        <v>0</v>
      </c>
      <c r="Y1431" s="93">
        <f t="shared" si="268"/>
        <v>400996.00000000006</v>
      </c>
      <c r="Z1431" s="132">
        <v>0</v>
      </c>
      <c r="AA1431" s="94">
        <f t="shared" si="269"/>
        <v>0</v>
      </c>
      <c r="AB1431" s="95"/>
      <c r="AC1431" s="96" t="s">
        <v>1468</v>
      </c>
      <c r="AD1431" s="96" t="s">
        <v>1469</v>
      </c>
    </row>
    <row r="1432" spans="1:30" s="70" customFormat="1" ht="24" customHeight="1" x14ac:dyDescent="0.55000000000000004">
      <c r="A1432" s="86">
        <v>1121</v>
      </c>
      <c r="B1432" s="86" t="s">
        <v>28</v>
      </c>
      <c r="C1432" s="86">
        <v>15059</v>
      </c>
      <c r="D1432" s="86">
        <v>0</v>
      </c>
      <c r="E1432" s="86">
        <v>0</v>
      </c>
      <c r="F1432" s="86">
        <v>31</v>
      </c>
      <c r="G1432" s="86">
        <v>1</v>
      </c>
      <c r="H1432" s="87">
        <f t="shared" si="270"/>
        <v>31</v>
      </c>
      <c r="I1432" s="88">
        <f t="array" ref="I1432">INDEX(ราคาที่ดิน!$B:$C,MATCH($C1432,ราคาที่ดิน!$A:$A,0),MATCH($B1432,ราคาที่ดิน!$B$1:$C$1,0))</f>
        <v>1000</v>
      </c>
      <c r="J1432" s="88">
        <f t="shared" si="271"/>
        <v>31000</v>
      </c>
      <c r="K1432" s="86"/>
      <c r="L1432" s="89"/>
      <c r="M1432" s="90"/>
      <c r="N1432" s="90"/>
      <c r="O1432" s="91"/>
      <c r="P1432" s="86">
        <v>100</v>
      </c>
      <c r="Q1432" s="92">
        <f t="array" ref="Q1432">INDEX(ราคาสิ่งปลูกสร้าง!$D$6:$CC$47,MATCH($L1432,ราคาสิ่งปลูกสร้าง!$B$6:$B$45,0),MATCH($O$4,ราคาสิ่งปลูกสร้าง!$D$5:$CC$5,0))</f>
        <v>0</v>
      </c>
      <c r="R1432" s="92">
        <f t="shared" si="265"/>
        <v>0</v>
      </c>
      <c r="S1432" s="90">
        <v>0</v>
      </c>
      <c r="T1432" s="90">
        <f t="array" ref="T1432">INDEX(ค่าเสื่อมสิ่งปลูกสร้าง!$A$5:$D$105,MATCH($S1432,ค่าเสื่อมสิ่งปลูกสร้าง!$A$5:$A$105,0),MATCH($M1432,ค่าเสื่อมสิ่งปลูกสร้าง!$A$3:$D$3))</f>
        <v>0</v>
      </c>
      <c r="U1432" s="92">
        <f t="shared" si="264"/>
        <v>0</v>
      </c>
      <c r="V1432" s="93">
        <f t="shared" si="266"/>
        <v>31000</v>
      </c>
      <c r="W1432" s="93">
        <f t="shared" si="267"/>
        <v>31000</v>
      </c>
      <c r="X1432" s="93">
        <v>0</v>
      </c>
      <c r="Y1432" s="93">
        <f t="shared" si="268"/>
        <v>31000</v>
      </c>
      <c r="Z1432" s="132">
        <v>0</v>
      </c>
      <c r="AA1432" s="94">
        <f t="shared" si="269"/>
        <v>0</v>
      </c>
      <c r="AB1432" s="95"/>
      <c r="AC1432" s="96" t="s">
        <v>1367</v>
      </c>
      <c r="AD1432" s="96" t="s">
        <v>1368</v>
      </c>
    </row>
    <row r="1433" spans="1:30" s="70" customFormat="1" ht="24" customHeight="1" x14ac:dyDescent="0.55000000000000004">
      <c r="A1433" s="86">
        <v>1122</v>
      </c>
      <c r="B1433" s="86" t="s">
        <v>28</v>
      </c>
      <c r="C1433" s="86">
        <v>15060</v>
      </c>
      <c r="D1433" s="86">
        <v>0</v>
      </c>
      <c r="E1433" s="86">
        <v>0</v>
      </c>
      <c r="F1433" s="86">
        <v>65</v>
      </c>
      <c r="G1433" s="86">
        <v>1</v>
      </c>
      <c r="H1433" s="87">
        <f t="shared" si="270"/>
        <v>65</v>
      </c>
      <c r="I1433" s="88">
        <f t="array" ref="I1433">INDEX(ราคาที่ดิน!$B:$C,MATCH($C1433,ราคาที่ดิน!$A:$A,0),MATCH($B1433,ราคาที่ดิน!$B$1:$C$1,0))</f>
        <v>1000</v>
      </c>
      <c r="J1433" s="88">
        <f t="shared" si="271"/>
        <v>65000</v>
      </c>
      <c r="K1433" s="86"/>
      <c r="L1433" s="89"/>
      <c r="M1433" s="90"/>
      <c r="N1433" s="90"/>
      <c r="O1433" s="91"/>
      <c r="P1433" s="86">
        <v>100</v>
      </c>
      <c r="Q1433" s="92">
        <f t="array" ref="Q1433">INDEX(ราคาสิ่งปลูกสร้าง!$D$6:$CC$47,MATCH($L1433,ราคาสิ่งปลูกสร้าง!$B$6:$B$45,0),MATCH($O$4,ราคาสิ่งปลูกสร้าง!$D$5:$CC$5,0))</f>
        <v>0</v>
      </c>
      <c r="R1433" s="92">
        <f t="shared" si="265"/>
        <v>0</v>
      </c>
      <c r="S1433" s="90">
        <v>0</v>
      </c>
      <c r="T1433" s="90">
        <f t="array" ref="T1433">INDEX(ค่าเสื่อมสิ่งปลูกสร้าง!$A$5:$D$105,MATCH($S1433,ค่าเสื่อมสิ่งปลูกสร้าง!$A$5:$A$105,0),MATCH($M1433,ค่าเสื่อมสิ่งปลูกสร้าง!$A$3:$D$3))</f>
        <v>0</v>
      </c>
      <c r="U1433" s="92">
        <f t="shared" si="264"/>
        <v>0</v>
      </c>
      <c r="V1433" s="93">
        <f t="shared" si="266"/>
        <v>65000</v>
      </c>
      <c r="W1433" s="93">
        <f t="shared" si="267"/>
        <v>65000</v>
      </c>
      <c r="X1433" s="93">
        <v>0</v>
      </c>
      <c r="Y1433" s="93">
        <f t="shared" si="268"/>
        <v>65000</v>
      </c>
      <c r="Z1433" s="132">
        <v>0</v>
      </c>
      <c r="AA1433" s="94">
        <f t="shared" si="269"/>
        <v>0</v>
      </c>
      <c r="AB1433" s="95"/>
      <c r="AC1433" s="96" t="s">
        <v>1470</v>
      </c>
      <c r="AD1433" s="96" t="s">
        <v>1471</v>
      </c>
    </row>
    <row r="1434" spans="1:30" s="70" customFormat="1" ht="24" customHeight="1" x14ac:dyDescent="0.55000000000000004">
      <c r="A1434" s="86">
        <v>1123</v>
      </c>
      <c r="B1434" s="86" t="s">
        <v>28</v>
      </c>
      <c r="C1434" s="86">
        <v>15062</v>
      </c>
      <c r="D1434" s="86">
        <v>5</v>
      </c>
      <c r="E1434" s="86">
        <v>0</v>
      </c>
      <c r="F1434" s="86">
        <v>0</v>
      </c>
      <c r="G1434" s="86">
        <v>1</v>
      </c>
      <c r="H1434" s="87">
        <f t="shared" si="270"/>
        <v>2000</v>
      </c>
      <c r="I1434" s="88">
        <f t="array" ref="I1434">INDEX(ราคาที่ดิน!$B:$C,MATCH($C1434,ราคาที่ดิน!$A:$A,0),MATCH($B1434,ราคาที่ดิน!$B$1:$C$1,0))</f>
        <v>380</v>
      </c>
      <c r="J1434" s="88">
        <f t="shared" si="271"/>
        <v>760000</v>
      </c>
      <c r="K1434" s="86"/>
      <c r="L1434" s="89"/>
      <c r="M1434" s="90"/>
      <c r="N1434" s="90"/>
      <c r="O1434" s="91"/>
      <c r="P1434" s="86">
        <v>100</v>
      </c>
      <c r="Q1434" s="92">
        <f t="array" ref="Q1434">INDEX(ราคาสิ่งปลูกสร้าง!$D$6:$CC$47,MATCH($L1434,ราคาสิ่งปลูกสร้าง!$B$6:$B$45,0),MATCH($O$4,ราคาสิ่งปลูกสร้าง!$D$5:$CC$5,0))</f>
        <v>0</v>
      </c>
      <c r="R1434" s="92">
        <f t="shared" si="265"/>
        <v>0</v>
      </c>
      <c r="S1434" s="90">
        <v>0</v>
      </c>
      <c r="T1434" s="90">
        <f t="array" ref="T1434">INDEX(ค่าเสื่อมสิ่งปลูกสร้าง!$A$5:$D$105,MATCH($S1434,ค่าเสื่อมสิ่งปลูกสร้าง!$A$5:$A$105,0),MATCH($M1434,ค่าเสื่อมสิ่งปลูกสร้าง!$A$3:$D$3))</f>
        <v>0</v>
      </c>
      <c r="U1434" s="92">
        <f t="shared" si="264"/>
        <v>0</v>
      </c>
      <c r="V1434" s="93">
        <f t="shared" si="266"/>
        <v>760000</v>
      </c>
      <c r="W1434" s="93">
        <f t="shared" si="267"/>
        <v>760000</v>
      </c>
      <c r="X1434" s="93">
        <v>0</v>
      </c>
      <c r="Y1434" s="93">
        <f t="shared" si="268"/>
        <v>760000</v>
      </c>
      <c r="Z1434" s="132">
        <v>0</v>
      </c>
      <c r="AA1434" s="94">
        <f t="shared" si="269"/>
        <v>0</v>
      </c>
      <c r="AB1434" s="95"/>
      <c r="AC1434" s="96" t="s">
        <v>1472</v>
      </c>
      <c r="AD1434" s="96" t="s">
        <v>1473</v>
      </c>
    </row>
    <row r="1435" spans="1:30" s="70" customFormat="1" ht="24" customHeight="1" x14ac:dyDescent="0.55000000000000004">
      <c r="A1435" s="86">
        <v>1124</v>
      </c>
      <c r="B1435" s="86" t="s">
        <v>28</v>
      </c>
      <c r="C1435" s="86">
        <v>15063</v>
      </c>
      <c r="D1435" s="86">
        <v>5</v>
      </c>
      <c r="E1435" s="86">
        <v>0</v>
      </c>
      <c r="F1435" s="86">
        <v>0</v>
      </c>
      <c r="G1435" s="86">
        <v>1</v>
      </c>
      <c r="H1435" s="87">
        <f t="shared" si="270"/>
        <v>2000</v>
      </c>
      <c r="I1435" s="88">
        <f t="array" ref="I1435">INDEX(ราคาที่ดิน!$B:$C,MATCH($C1435,ราคาที่ดิน!$A:$A,0),MATCH($B1435,ราคาที่ดิน!$B$1:$C$1,0))</f>
        <v>330</v>
      </c>
      <c r="J1435" s="88">
        <f t="shared" si="271"/>
        <v>660000</v>
      </c>
      <c r="K1435" s="86"/>
      <c r="L1435" s="89"/>
      <c r="M1435" s="90"/>
      <c r="N1435" s="90"/>
      <c r="O1435" s="91"/>
      <c r="P1435" s="86">
        <v>100</v>
      </c>
      <c r="Q1435" s="92">
        <f t="array" ref="Q1435">INDEX(ราคาสิ่งปลูกสร้าง!$D$6:$CC$47,MATCH($L1435,ราคาสิ่งปลูกสร้าง!$B$6:$B$45,0),MATCH($O$4,ราคาสิ่งปลูกสร้าง!$D$5:$CC$5,0))</f>
        <v>0</v>
      </c>
      <c r="R1435" s="92">
        <f t="shared" si="265"/>
        <v>0</v>
      </c>
      <c r="S1435" s="90">
        <v>0</v>
      </c>
      <c r="T1435" s="90">
        <f t="array" ref="T1435">INDEX(ค่าเสื่อมสิ่งปลูกสร้าง!$A$5:$D$105,MATCH($S1435,ค่าเสื่อมสิ่งปลูกสร้าง!$A$5:$A$105,0),MATCH($M1435,ค่าเสื่อมสิ่งปลูกสร้าง!$A$3:$D$3))</f>
        <v>0</v>
      </c>
      <c r="U1435" s="92">
        <f t="shared" si="264"/>
        <v>0</v>
      </c>
      <c r="V1435" s="93">
        <f t="shared" si="266"/>
        <v>660000</v>
      </c>
      <c r="W1435" s="93">
        <f t="shared" si="267"/>
        <v>660000</v>
      </c>
      <c r="X1435" s="93">
        <v>0</v>
      </c>
      <c r="Y1435" s="93">
        <f t="shared" si="268"/>
        <v>660000</v>
      </c>
      <c r="Z1435" s="132">
        <v>0</v>
      </c>
      <c r="AA1435" s="94">
        <f t="shared" si="269"/>
        <v>0</v>
      </c>
      <c r="AB1435" s="95"/>
      <c r="AC1435" s="96" t="s">
        <v>209</v>
      </c>
      <c r="AD1435" s="96" t="s">
        <v>210</v>
      </c>
    </row>
    <row r="1436" spans="1:30" s="70" customFormat="1" ht="24" customHeight="1" x14ac:dyDescent="0.55000000000000004">
      <c r="A1436" s="86">
        <v>1125</v>
      </c>
      <c r="B1436" s="86" t="s">
        <v>28</v>
      </c>
      <c r="C1436" s="86">
        <v>15064</v>
      </c>
      <c r="D1436" s="86">
        <v>1</v>
      </c>
      <c r="E1436" s="86">
        <v>3</v>
      </c>
      <c r="F1436" s="86">
        <v>0</v>
      </c>
      <c r="G1436" s="86">
        <v>1</v>
      </c>
      <c r="H1436" s="87">
        <f t="shared" si="270"/>
        <v>700</v>
      </c>
      <c r="I1436" s="88">
        <f t="array" ref="I1436">INDEX(ราคาที่ดิน!$B:$C,MATCH($C1436,ราคาที่ดิน!$A:$A,0),MATCH($B1436,ราคาที่ดิน!$B$1:$C$1,0))</f>
        <v>480</v>
      </c>
      <c r="J1436" s="88">
        <f t="shared" si="271"/>
        <v>336000</v>
      </c>
      <c r="K1436" s="86"/>
      <c r="L1436" s="89"/>
      <c r="M1436" s="90"/>
      <c r="N1436" s="90"/>
      <c r="O1436" s="91"/>
      <c r="P1436" s="86">
        <v>100</v>
      </c>
      <c r="Q1436" s="92">
        <f t="array" ref="Q1436">INDEX(ราคาสิ่งปลูกสร้าง!$D$6:$CC$47,MATCH($L1436,ราคาสิ่งปลูกสร้าง!$B$6:$B$45,0),MATCH($O$4,ราคาสิ่งปลูกสร้าง!$D$5:$CC$5,0))</f>
        <v>0</v>
      </c>
      <c r="R1436" s="92">
        <f t="shared" si="265"/>
        <v>0</v>
      </c>
      <c r="S1436" s="90">
        <v>0</v>
      </c>
      <c r="T1436" s="90">
        <f t="array" ref="T1436">INDEX(ค่าเสื่อมสิ่งปลูกสร้าง!$A$5:$D$105,MATCH($S1436,ค่าเสื่อมสิ่งปลูกสร้าง!$A$5:$A$105,0),MATCH($M1436,ค่าเสื่อมสิ่งปลูกสร้าง!$A$3:$D$3))</f>
        <v>0</v>
      </c>
      <c r="U1436" s="92">
        <f t="shared" si="264"/>
        <v>0</v>
      </c>
      <c r="V1436" s="93">
        <f t="shared" si="266"/>
        <v>336000</v>
      </c>
      <c r="W1436" s="93">
        <f t="shared" si="267"/>
        <v>336000</v>
      </c>
      <c r="X1436" s="93">
        <v>0</v>
      </c>
      <c r="Y1436" s="93">
        <f t="shared" si="268"/>
        <v>336000</v>
      </c>
      <c r="Z1436" s="132">
        <v>0</v>
      </c>
      <c r="AA1436" s="94">
        <f t="shared" si="269"/>
        <v>0</v>
      </c>
      <c r="AB1436" s="95"/>
      <c r="AC1436" s="96" t="s">
        <v>1474</v>
      </c>
      <c r="AD1436" s="96" t="s">
        <v>1475</v>
      </c>
    </row>
    <row r="1437" spans="1:30" s="70" customFormat="1" ht="24" customHeight="1" x14ac:dyDescent="0.55000000000000004">
      <c r="A1437" s="86">
        <v>1126</v>
      </c>
      <c r="B1437" s="86" t="s">
        <v>28</v>
      </c>
      <c r="C1437" s="86">
        <v>15065</v>
      </c>
      <c r="D1437" s="86">
        <v>1</v>
      </c>
      <c r="E1437" s="86">
        <v>1</v>
      </c>
      <c r="F1437" s="86">
        <v>0</v>
      </c>
      <c r="G1437" s="86">
        <v>1</v>
      </c>
      <c r="H1437" s="87">
        <f t="shared" si="270"/>
        <v>500</v>
      </c>
      <c r="I1437" s="88">
        <f t="array" ref="I1437">INDEX(ราคาที่ดิน!$B:$C,MATCH($C1437,ราคาที่ดิน!$A:$A,0),MATCH($B1437,ราคาที่ดิน!$B$1:$C$1,0))</f>
        <v>480</v>
      </c>
      <c r="J1437" s="88">
        <f t="shared" si="271"/>
        <v>240000</v>
      </c>
      <c r="K1437" s="86"/>
      <c r="L1437" s="89"/>
      <c r="M1437" s="90"/>
      <c r="N1437" s="90"/>
      <c r="O1437" s="91"/>
      <c r="P1437" s="86">
        <v>100</v>
      </c>
      <c r="Q1437" s="92">
        <f t="array" ref="Q1437">INDEX(ราคาสิ่งปลูกสร้าง!$D$6:$CC$47,MATCH($L1437,ราคาสิ่งปลูกสร้าง!$B$6:$B$45,0),MATCH($O$4,ราคาสิ่งปลูกสร้าง!$D$5:$CC$5,0))</f>
        <v>0</v>
      </c>
      <c r="R1437" s="92">
        <f t="shared" si="265"/>
        <v>0</v>
      </c>
      <c r="S1437" s="90">
        <v>0</v>
      </c>
      <c r="T1437" s="90">
        <f t="array" ref="T1437">INDEX(ค่าเสื่อมสิ่งปลูกสร้าง!$A$5:$D$105,MATCH($S1437,ค่าเสื่อมสิ่งปลูกสร้าง!$A$5:$A$105,0),MATCH($M1437,ค่าเสื่อมสิ่งปลูกสร้าง!$A$3:$D$3))</f>
        <v>0</v>
      </c>
      <c r="U1437" s="92">
        <f t="shared" si="264"/>
        <v>0</v>
      </c>
      <c r="V1437" s="93">
        <f t="shared" si="266"/>
        <v>240000</v>
      </c>
      <c r="W1437" s="93">
        <f t="shared" si="267"/>
        <v>240000</v>
      </c>
      <c r="X1437" s="93">
        <v>0</v>
      </c>
      <c r="Y1437" s="93">
        <f t="shared" si="268"/>
        <v>240000</v>
      </c>
      <c r="Z1437" s="132">
        <v>0</v>
      </c>
      <c r="AA1437" s="94">
        <f t="shared" si="269"/>
        <v>0</v>
      </c>
      <c r="AB1437" s="95"/>
      <c r="AC1437" s="96" t="s">
        <v>1472</v>
      </c>
      <c r="AD1437" s="96" t="s">
        <v>1473</v>
      </c>
    </row>
    <row r="1438" spans="1:30" s="70" customFormat="1" ht="24" customHeight="1" x14ac:dyDescent="0.55000000000000004">
      <c r="A1438" s="86">
        <v>1127</v>
      </c>
      <c r="B1438" s="86" t="s">
        <v>28</v>
      </c>
      <c r="C1438" s="86">
        <v>15066</v>
      </c>
      <c r="D1438" s="86">
        <v>1</v>
      </c>
      <c r="E1438" s="86">
        <v>1</v>
      </c>
      <c r="F1438" s="86">
        <v>0</v>
      </c>
      <c r="G1438" s="86">
        <v>1</v>
      </c>
      <c r="H1438" s="87">
        <f t="shared" si="270"/>
        <v>500</v>
      </c>
      <c r="I1438" s="88">
        <f t="array" ref="I1438">INDEX(ราคาที่ดิน!$B:$C,MATCH($C1438,ราคาที่ดิน!$A:$A,0),MATCH($B1438,ราคาที่ดิน!$B$1:$C$1,0))</f>
        <v>480</v>
      </c>
      <c r="J1438" s="88">
        <f t="shared" si="271"/>
        <v>240000</v>
      </c>
      <c r="K1438" s="86"/>
      <c r="L1438" s="89"/>
      <c r="M1438" s="90"/>
      <c r="N1438" s="90"/>
      <c r="O1438" s="91"/>
      <c r="P1438" s="86">
        <v>100</v>
      </c>
      <c r="Q1438" s="92">
        <f t="array" ref="Q1438">INDEX(ราคาสิ่งปลูกสร้าง!$D$6:$CC$47,MATCH($L1438,ราคาสิ่งปลูกสร้าง!$B$6:$B$45,0),MATCH($O$4,ราคาสิ่งปลูกสร้าง!$D$5:$CC$5,0))</f>
        <v>0</v>
      </c>
      <c r="R1438" s="92">
        <f t="shared" si="265"/>
        <v>0</v>
      </c>
      <c r="S1438" s="90">
        <v>0</v>
      </c>
      <c r="T1438" s="90">
        <f t="array" ref="T1438">INDEX(ค่าเสื่อมสิ่งปลูกสร้าง!$A$5:$D$105,MATCH($S1438,ค่าเสื่อมสิ่งปลูกสร้าง!$A$5:$A$105,0),MATCH($M1438,ค่าเสื่อมสิ่งปลูกสร้าง!$A$3:$D$3))</f>
        <v>0</v>
      </c>
      <c r="U1438" s="92">
        <f t="shared" si="264"/>
        <v>0</v>
      </c>
      <c r="V1438" s="93">
        <f t="shared" si="266"/>
        <v>240000</v>
      </c>
      <c r="W1438" s="93">
        <f t="shared" si="267"/>
        <v>240000</v>
      </c>
      <c r="X1438" s="93">
        <v>0</v>
      </c>
      <c r="Y1438" s="93">
        <f t="shared" si="268"/>
        <v>240000</v>
      </c>
      <c r="Z1438" s="132">
        <v>0</v>
      </c>
      <c r="AA1438" s="94">
        <f t="shared" si="269"/>
        <v>0</v>
      </c>
      <c r="AB1438" s="95"/>
      <c r="AC1438" s="96" t="s">
        <v>1476</v>
      </c>
      <c r="AD1438" s="96" t="s">
        <v>1477</v>
      </c>
    </row>
    <row r="1439" spans="1:30" s="70" customFormat="1" ht="24" customHeight="1" x14ac:dyDescent="0.55000000000000004">
      <c r="A1439" s="86">
        <v>1128</v>
      </c>
      <c r="B1439" s="86" t="s">
        <v>28</v>
      </c>
      <c r="C1439" s="86">
        <v>15076</v>
      </c>
      <c r="D1439" s="86">
        <v>3</v>
      </c>
      <c r="E1439" s="86">
        <v>0</v>
      </c>
      <c r="F1439" s="86">
        <v>52</v>
      </c>
      <c r="G1439" s="86">
        <v>1</v>
      </c>
      <c r="H1439" s="87">
        <f t="shared" si="270"/>
        <v>1252</v>
      </c>
      <c r="I1439" s="88">
        <f t="array" ref="I1439">INDEX(ราคาที่ดิน!$B:$C,MATCH($C1439,ราคาที่ดิน!$A:$A,0),MATCH($B1439,ราคาที่ดิน!$B$1:$C$1,0))</f>
        <v>430</v>
      </c>
      <c r="J1439" s="88">
        <f t="shared" si="271"/>
        <v>538360</v>
      </c>
      <c r="K1439" s="86"/>
      <c r="L1439" s="89"/>
      <c r="M1439" s="90"/>
      <c r="N1439" s="90"/>
      <c r="O1439" s="91"/>
      <c r="P1439" s="86">
        <v>100</v>
      </c>
      <c r="Q1439" s="92">
        <f t="array" ref="Q1439">INDEX(ราคาสิ่งปลูกสร้าง!$D$6:$CC$47,MATCH($L1439,ราคาสิ่งปลูกสร้าง!$B$6:$B$45,0),MATCH($O$4,ราคาสิ่งปลูกสร้าง!$D$5:$CC$5,0))</f>
        <v>0</v>
      </c>
      <c r="R1439" s="92">
        <f t="shared" si="265"/>
        <v>0</v>
      </c>
      <c r="S1439" s="90">
        <v>0</v>
      </c>
      <c r="T1439" s="90">
        <f t="array" ref="T1439">INDEX(ค่าเสื่อมสิ่งปลูกสร้าง!$A$5:$D$105,MATCH($S1439,ค่าเสื่อมสิ่งปลูกสร้าง!$A$5:$A$105,0),MATCH($M1439,ค่าเสื่อมสิ่งปลูกสร้าง!$A$3:$D$3))</f>
        <v>0</v>
      </c>
      <c r="U1439" s="92">
        <f t="shared" si="264"/>
        <v>0</v>
      </c>
      <c r="V1439" s="93">
        <f t="shared" si="266"/>
        <v>538360</v>
      </c>
      <c r="W1439" s="93">
        <f t="shared" si="267"/>
        <v>538360</v>
      </c>
      <c r="X1439" s="93">
        <v>0</v>
      </c>
      <c r="Y1439" s="93">
        <f t="shared" si="268"/>
        <v>538360</v>
      </c>
      <c r="Z1439" s="132">
        <v>0</v>
      </c>
      <c r="AA1439" s="94">
        <f t="shared" si="269"/>
        <v>0</v>
      </c>
      <c r="AB1439" s="95"/>
      <c r="AC1439" s="96" t="s">
        <v>311</v>
      </c>
      <c r="AD1439" s="96" t="s">
        <v>312</v>
      </c>
    </row>
    <row r="1440" spans="1:30" s="70" customFormat="1" ht="24" customHeight="1" x14ac:dyDescent="0.55000000000000004">
      <c r="A1440" s="86">
        <v>1129</v>
      </c>
      <c r="B1440" s="86" t="s">
        <v>28</v>
      </c>
      <c r="C1440" s="86">
        <v>15083</v>
      </c>
      <c r="D1440" s="86">
        <v>1</v>
      </c>
      <c r="E1440" s="86">
        <v>2</v>
      </c>
      <c r="F1440" s="86">
        <v>0</v>
      </c>
      <c r="G1440" s="86">
        <v>1</v>
      </c>
      <c r="H1440" s="87">
        <f t="shared" si="270"/>
        <v>600</v>
      </c>
      <c r="I1440" s="88">
        <f t="array" ref="I1440">INDEX(ราคาที่ดิน!$B:$C,MATCH($C1440,ราคาที่ดิน!$A:$A,0),MATCH($B1440,ราคาที่ดิน!$B$1:$C$1,0))</f>
        <v>700</v>
      </c>
      <c r="J1440" s="88">
        <f t="shared" si="271"/>
        <v>420000</v>
      </c>
      <c r="K1440" s="86"/>
      <c r="L1440" s="89"/>
      <c r="M1440" s="90"/>
      <c r="N1440" s="90"/>
      <c r="O1440" s="91"/>
      <c r="P1440" s="86">
        <v>100</v>
      </c>
      <c r="Q1440" s="92">
        <f t="array" ref="Q1440">INDEX(ราคาสิ่งปลูกสร้าง!$D$6:$CC$47,MATCH($L1440,ราคาสิ่งปลูกสร้าง!$B$6:$B$45,0),MATCH($O$4,ราคาสิ่งปลูกสร้าง!$D$5:$CC$5,0))</f>
        <v>0</v>
      </c>
      <c r="R1440" s="92">
        <f t="shared" si="265"/>
        <v>0</v>
      </c>
      <c r="S1440" s="90">
        <v>0</v>
      </c>
      <c r="T1440" s="90">
        <f t="array" ref="T1440">INDEX(ค่าเสื่อมสิ่งปลูกสร้าง!$A$5:$D$105,MATCH($S1440,ค่าเสื่อมสิ่งปลูกสร้าง!$A$5:$A$105,0),MATCH($M1440,ค่าเสื่อมสิ่งปลูกสร้าง!$A$3:$D$3))</f>
        <v>0</v>
      </c>
      <c r="U1440" s="92">
        <f t="shared" si="264"/>
        <v>0</v>
      </c>
      <c r="V1440" s="93">
        <f t="shared" si="266"/>
        <v>420000</v>
      </c>
      <c r="W1440" s="93">
        <f t="shared" si="267"/>
        <v>420000</v>
      </c>
      <c r="X1440" s="93">
        <v>0</v>
      </c>
      <c r="Y1440" s="93">
        <f t="shared" si="268"/>
        <v>420000</v>
      </c>
      <c r="Z1440" s="132">
        <v>0</v>
      </c>
      <c r="AA1440" s="94">
        <f t="shared" si="269"/>
        <v>0</v>
      </c>
      <c r="AB1440" s="95"/>
      <c r="AC1440" s="96" t="s">
        <v>250</v>
      </c>
      <c r="AD1440" s="96" t="s">
        <v>251</v>
      </c>
    </row>
    <row r="1441" spans="1:30" s="70" customFormat="1" ht="24" customHeight="1" x14ac:dyDescent="0.55000000000000004">
      <c r="A1441" s="86">
        <v>1130</v>
      </c>
      <c r="B1441" s="86" t="s">
        <v>28</v>
      </c>
      <c r="C1441" s="86">
        <v>15084</v>
      </c>
      <c r="D1441" s="86">
        <v>1</v>
      </c>
      <c r="E1441" s="86">
        <v>2</v>
      </c>
      <c r="F1441" s="86">
        <v>0</v>
      </c>
      <c r="G1441" s="86">
        <v>1</v>
      </c>
      <c r="H1441" s="87">
        <f t="shared" si="270"/>
        <v>600</v>
      </c>
      <c r="I1441" s="88">
        <f t="array" ref="I1441">INDEX(ราคาที่ดิน!$B:$C,MATCH($C1441,ราคาที่ดิน!$A:$A,0),MATCH($B1441,ราคาที่ดิน!$B$1:$C$1,0))</f>
        <v>700</v>
      </c>
      <c r="J1441" s="88">
        <f t="shared" si="271"/>
        <v>420000</v>
      </c>
      <c r="K1441" s="86"/>
      <c r="L1441" s="89"/>
      <c r="M1441" s="90"/>
      <c r="N1441" s="90"/>
      <c r="O1441" s="91"/>
      <c r="P1441" s="86">
        <v>100</v>
      </c>
      <c r="Q1441" s="92">
        <f t="array" ref="Q1441">INDEX(ราคาสิ่งปลูกสร้าง!$D$6:$CC$47,MATCH($L1441,ราคาสิ่งปลูกสร้าง!$B$6:$B$45,0),MATCH($O$4,ราคาสิ่งปลูกสร้าง!$D$5:$CC$5,0))</f>
        <v>0</v>
      </c>
      <c r="R1441" s="92">
        <f t="shared" si="265"/>
        <v>0</v>
      </c>
      <c r="S1441" s="90">
        <v>0</v>
      </c>
      <c r="T1441" s="90">
        <f t="array" ref="T1441">INDEX(ค่าเสื่อมสิ่งปลูกสร้าง!$A$5:$D$105,MATCH($S1441,ค่าเสื่อมสิ่งปลูกสร้าง!$A$5:$A$105,0),MATCH($M1441,ค่าเสื่อมสิ่งปลูกสร้าง!$A$3:$D$3))</f>
        <v>0</v>
      </c>
      <c r="U1441" s="92">
        <f t="shared" si="264"/>
        <v>0</v>
      </c>
      <c r="V1441" s="93">
        <f t="shared" si="266"/>
        <v>420000</v>
      </c>
      <c r="W1441" s="93">
        <f t="shared" si="267"/>
        <v>420000</v>
      </c>
      <c r="X1441" s="93">
        <v>0</v>
      </c>
      <c r="Y1441" s="93">
        <f t="shared" si="268"/>
        <v>420000</v>
      </c>
      <c r="Z1441" s="132">
        <v>0</v>
      </c>
      <c r="AA1441" s="94">
        <f t="shared" si="269"/>
        <v>0</v>
      </c>
      <c r="AB1441" s="95"/>
      <c r="AC1441" s="96" t="s">
        <v>1478</v>
      </c>
      <c r="AD1441" s="96" t="s">
        <v>1479</v>
      </c>
    </row>
    <row r="1442" spans="1:30" s="70" customFormat="1" ht="24" customHeight="1" x14ac:dyDescent="0.55000000000000004">
      <c r="A1442" s="86">
        <v>1131</v>
      </c>
      <c r="B1442" s="86" t="s">
        <v>28</v>
      </c>
      <c r="C1442" s="86">
        <v>15085</v>
      </c>
      <c r="D1442" s="86">
        <v>1</v>
      </c>
      <c r="E1442" s="86">
        <v>2</v>
      </c>
      <c r="F1442" s="86">
        <v>0</v>
      </c>
      <c r="G1442" s="86">
        <v>1</v>
      </c>
      <c r="H1442" s="87">
        <f t="shared" si="270"/>
        <v>600</v>
      </c>
      <c r="I1442" s="88">
        <f t="array" ref="I1442">INDEX(ราคาที่ดิน!$B:$C,MATCH($C1442,ราคาที่ดิน!$A:$A,0),MATCH($B1442,ราคาที่ดิน!$B$1:$C$1,0))</f>
        <v>700</v>
      </c>
      <c r="J1442" s="88">
        <f t="shared" si="271"/>
        <v>420000</v>
      </c>
      <c r="K1442" s="86"/>
      <c r="L1442" s="89"/>
      <c r="M1442" s="90"/>
      <c r="N1442" s="90"/>
      <c r="O1442" s="91"/>
      <c r="P1442" s="86">
        <v>100</v>
      </c>
      <c r="Q1442" s="92">
        <f t="array" ref="Q1442">INDEX(ราคาสิ่งปลูกสร้าง!$D$6:$CC$47,MATCH($L1442,ราคาสิ่งปลูกสร้าง!$B$6:$B$45,0),MATCH($O$4,ราคาสิ่งปลูกสร้าง!$D$5:$CC$5,0))</f>
        <v>0</v>
      </c>
      <c r="R1442" s="92">
        <f t="shared" si="265"/>
        <v>0</v>
      </c>
      <c r="S1442" s="90">
        <v>0</v>
      </c>
      <c r="T1442" s="90">
        <f t="array" ref="T1442">INDEX(ค่าเสื่อมสิ่งปลูกสร้าง!$A$5:$D$105,MATCH($S1442,ค่าเสื่อมสิ่งปลูกสร้าง!$A$5:$A$105,0),MATCH($M1442,ค่าเสื่อมสิ่งปลูกสร้าง!$A$3:$D$3))</f>
        <v>0</v>
      </c>
      <c r="U1442" s="92">
        <f t="shared" si="264"/>
        <v>0</v>
      </c>
      <c r="V1442" s="93">
        <f t="shared" si="266"/>
        <v>420000</v>
      </c>
      <c r="W1442" s="93">
        <f t="shared" si="267"/>
        <v>420000</v>
      </c>
      <c r="X1442" s="93">
        <v>0</v>
      </c>
      <c r="Y1442" s="93">
        <f t="shared" si="268"/>
        <v>420000</v>
      </c>
      <c r="Z1442" s="132">
        <v>0</v>
      </c>
      <c r="AA1442" s="94">
        <f t="shared" si="269"/>
        <v>0</v>
      </c>
      <c r="AB1442" s="95"/>
      <c r="AC1442" s="96" t="s">
        <v>248</v>
      </c>
      <c r="AD1442" s="96" t="s">
        <v>249</v>
      </c>
    </row>
    <row r="1443" spans="1:30" s="70" customFormat="1" ht="24" customHeight="1" x14ac:dyDescent="0.55000000000000004">
      <c r="A1443" s="86">
        <v>1132</v>
      </c>
      <c r="B1443" s="86" t="s">
        <v>28</v>
      </c>
      <c r="C1443" s="86">
        <v>15086</v>
      </c>
      <c r="D1443" s="86">
        <v>4</v>
      </c>
      <c r="E1443" s="86">
        <v>0</v>
      </c>
      <c r="F1443" s="86">
        <v>56</v>
      </c>
      <c r="G1443" s="86">
        <v>1</v>
      </c>
      <c r="H1443" s="87">
        <f t="shared" si="270"/>
        <v>1656</v>
      </c>
      <c r="I1443" s="88">
        <f t="array" ref="I1443">INDEX(ราคาที่ดิน!$B:$C,MATCH($C1443,ราคาที่ดิน!$A:$A,0),MATCH($B1443,ราคาที่ดิน!$B$1:$C$1,0))</f>
        <v>2050</v>
      </c>
      <c r="J1443" s="88">
        <f t="shared" si="271"/>
        <v>3394800</v>
      </c>
      <c r="K1443" s="86"/>
      <c r="L1443" s="89"/>
      <c r="M1443" s="90"/>
      <c r="N1443" s="90"/>
      <c r="O1443" s="91"/>
      <c r="P1443" s="86">
        <v>100</v>
      </c>
      <c r="Q1443" s="92">
        <f t="array" ref="Q1443">INDEX(ราคาสิ่งปลูกสร้าง!$D$6:$CC$47,MATCH($L1443,ราคาสิ่งปลูกสร้าง!$B$6:$B$45,0),MATCH($O$4,ราคาสิ่งปลูกสร้าง!$D$5:$CC$5,0))</f>
        <v>0</v>
      </c>
      <c r="R1443" s="92">
        <f t="shared" si="265"/>
        <v>0</v>
      </c>
      <c r="S1443" s="90">
        <v>0</v>
      </c>
      <c r="T1443" s="90">
        <f t="array" ref="T1443">INDEX(ค่าเสื่อมสิ่งปลูกสร้าง!$A$5:$D$105,MATCH($S1443,ค่าเสื่อมสิ่งปลูกสร้าง!$A$5:$A$105,0),MATCH($M1443,ค่าเสื่อมสิ่งปลูกสร้าง!$A$3:$D$3))</f>
        <v>0</v>
      </c>
      <c r="U1443" s="92">
        <f t="shared" si="264"/>
        <v>0</v>
      </c>
      <c r="V1443" s="93">
        <f t="shared" si="266"/>
        <v>3394800</v>
      </c>
      <c r="W1443" s="93">
        <f t="shared" si="267"/>
        <v>3394800</v>
      </c>
      <c r="X1443" s="93">
        <v>0</v>
      </c>
      <c r="Y1443" s="93">
        <f t="shared" si="268"/>
        <v>3394800</v>
      </c>
      <c r="Z1443" s="132">
        <v>0</v>
      </c>
      <c r="AA1443" s="94">
        <f t="shared" si="269"/>
        <v>0</v>
      </c>
      <c r="AB1443" s="95"/>
      <c r="AC1443" s="96" t="s">
        <v>1480</v>
      </c>
      <c r="AD1443" s="96" t="s">
        <v>1481</v>
      </c>
    </row>
    <row r="1444" spans="1:30" s="70" customFormat="1" ht="24" customHeight="1" x14ac:dyDescent="0.55000000000000004">
      <c r="A1444" s="86">
        <v>1133</v>
      </c>
      <c r="B1444" s="86" t="s">
        <v>28</v>
      </c>
      <c r="C1444" s="86">
        <v>15087</v>
      </c>
      <c r="D1444" s="86">
        <v>4</v>
      </c>
      <c r="E1444" s="86">
        <v>0</v>
      </c>
      <c r="F1444" s="86">
        <v>56</v>
      </c>
      <c r="G1444" s="86">
        <v>1</v>
      </c>
      <c r="H1444" s="87">
        <f t="shared" si="270"/>
        <v>1656</v>
      </c>
      <c r="I1444" s="88">
        <f t="array" ref="I1444">INDEX(ราคาที่ดิน!$B:$C,MATCH($C1444,ราคาที่ดิน!$A:$A,0),MATCH($B1444,ราคาที่ดิน!$B$1:$C$1,0))</f>
        <v>2050</v>
      </c>
      <c r="J1444" s="88">
        <f t="shared" si="271"/>
        <v>3394800</v>
      </c>
      <c r="K1444" s="86"/>
      <c r="L1444" s="89"/>
      <c r="M1444" s="90"/>
      <c r="N1444" s="90"/>
      <c r="O1444" s="91"/>
      <c r="P1444" s="86">
        <v>100</v>
      </c>
      <c r="Q1444" s="92">
        <f t="array" ref="Q1444">INDEX(ราคาสิ่งปลูกสร้าง!$D$6:$CC$47,MATCH($L1444,ราคาสิ่งปลูกสร้าง!$B$6:$B$45,0),MATCH($O$4,ราคาสิ่งปลูกสร้าง!$D$5:$CC$5,0))</f>
        <v>0</v>
      </c>
      <c r="R1444" s="92">
        <f t="shared" si="265"/>
        <v>0</v>
      </c>
      <c r="S1444" s="90">
        <v>0</v>
      </c>
      <c r="T1444" s="90">
        <f t="array" ref="T1444">INDEX(ค่าเสื่อมสิ่งปลูกสร้าง!$A$5:$D$105,MATCH($S1444,ค่าเสื่อมสิ่งปลูกสร้าง!$A$5:$A$105,0),MATCH($M1444,ค่าเสื่อมสิ่งปลูกสร้าง!$A$3:$D$3))</f>
        <v>0</v>
      </c>
      <c r="U1444" s="92">
        <f t="shared" si="264"/>
        <v>0</v>
      </c>
      <c r="V1444" s="93">
        <f t="shared" si="266"/>
        <v>3394800</v>
      </c>
      <c r="W1444" s="93">
        <f t="shared" si="267"/>
        <v>3394800</v>
      </c>
      <c r="X1444" s="93">
        <v>0</v>
      </c>
      <c r="Y1444" s="93">
        <f t="shared" si="268"/>
        <v>3394800</v>
      </c>
      <c r="Z1444" s="132">
        <v>0</v>
      </c>
      <c r="AA1444" s="94">
        <f t="shared" si="269"/>
        <v>0</v>
      </c>
      <c r="AB1444" s="95"/>
      <c r="AC1444" s="96" t="s">
        <v>1482</v>
      </c>
      <c r="AD1444" s="96" t="s">
        <v>253</v>
      </c>
    </row>
    <row r="1445" spans="1:30" s="70" customFormat="1" ht="24" customHeight="1" x14ac:dyDescent="0.55000000000000004">
      <c r="A1445" s="86">
        <v>1134</v>
      </c>
      <c r="B1445" s="86" t="s">
        <v>28</v>
      </c>
      <c r="C1445" s="86">
        <v>15088</v>
      </c>
      <c r="D1445" s="86">
        <v>7</v>
      </c>
      <c r="E1445" s="86">
        <v>0</v>
      </c>
      <c r="F1445" s="86">
        <v>0</v>
      </c>
      <c r="G1445" s="86">
        <v>1</v>
      </c>
      <c r="H1445" s="87">
        <f t="shared" si="270"/>
        <v>2800</v>
      </c>
      <c r="I1445" s="88">
        <f t="array" ref="I1445">INDEX(ราคาที่ดิน!$B:$C,MATCH($C1445,ราคาที่ดิน!$A:$A,0),MATCH($B1445,ราคาที่ดิน!$B$1:$C$1,0))</f>
        <v>2050</v>
      </c>
      <c r="J1445" s="88">
        <f t="shared" si="271"/>
        <v>5740000</v>
      </c>
      <c r="K1445" s="86"/>
      <c r="L1445" s="89"/>
      <c r="M1445" s="90"/>
      <c r="N1445" s="90"/>
      <c r="O1445" s="91"/>
      <c r="P1445" s="86">
        <v>100</v>
      </c>
      <c r="Q1445" s="92">
        <f t="array" ref="Q1445">INDEX(ราคาสิ่งปลูกสร้าง!$D$6:$CC$47,MATCH($L1445,ราคาสิ่งปลูกสร้าง!$B$6:$B$45,0),MATCH($O$4,ราคาสิ่งปลูกสร้าง!$D$5:$CC$5,0))</f>
        <v>0</v>
      </c>
      <c r="R1445" s="92">
        <f t="shared" si="265"/>
        <v>0</v>
      </c>
      <c r="S1445" s="90">
        <v>0</v>
      </c>
      <c r="T1445" s="90">
        <f t="array" ref="T1445">INDEX(ค่าเสื่อมสิ่งปลูกสร้าง!$A$5:$D$105,MATCH($S1445,ค่าเสื่อมสิ่งปลูกสร้าง!$A$5:$A$105,0),MATCH($M1445,ค่าเสื่อมสิ่งปลูกสร้าง!$A$3:$D$3))</f>
        <v>0</v>
      </c>
      <c r="U1445" s="92">
        <f t="shared" si="264"/>
        <v>0</v>
      </c>
      <c r="V1445" s="93">
        <f t="shared" si="266"/>
        <v>5740000</v>
      </c>
      <c r="W1445" s="93">
        <f t="shared" si="267"/>
        <v>5740000</v>
      </c>
      <c r="X1445" s="93">
        <v>0</v>
      </c>
      <c r="Y1445" s="93">
        <f t="shared" si="268"/>
        <v>5740000</v>
      </c>
      <c r="Z1445" s="132">
        <v>0</v>
      </c>
      <c r="AA1445" s="94">
        <f t="shared" si="269"/>
        <v>0</v>
      </c>
      <c r="AB1445" s="95"/>
      <c r="AC1445" s="96" t="s">
        <v>121</v>
      </c>
      <c r="AD1445" s="96" t="s">
        <v>122</v>
      </c>
    </row>
    <row r="1446" spans="1:30" s="70" customFormat="1" ht="24" customHeight="1" x14ac:dyDescent="0.55000000000000004">
      <c r="A1446" s="86">
        <v>1135</v>
      </c>
      <c r="B1446" s="86" t="s">
        <v>28</v>
      </c>
      <c r="C1446" s="86">
        <v>15089</v>
      </c>
      <c r="D1446" s="86">
        <v>6</v>
      </c>
      <c r="E1446" s="86">
        <v>3</v>
      </c>
      <c r="F1446" s="86">
        <v>62</v>
      </c>
      <c r="G1446" s="86">
        <v>2</v>
      </c>
      <c r="H1446" s="87">
        <f t="shared" si="270"/>
        <v>2762</v>
      </c>
      <c r="I1446" s="88">
        <f t="array" ref="I1446">INDEX(ราคาที่ดิน!$B:$C,MATCH($C1446,ราคาที่ดิน!$A:$A,0),MATCH($B1446,ราคาที่ดิน!$B$1:$C$1,0))</f>
        <v>2050</v>
      </c>
      <c r="J1446" s="88">
        <f t="shared" si="271"/>
        <v>5662100</v>
      </c>
      <c r="K1446" s="86"/>
      <c r="L1446" s="89" t="s">
        <v>6748</v>
      </c>
      <c r="M1446" s="90" t="s">
        <v>6799</v>
      </c>
      <c r="N1446" s="90">
        <v>2</v>
      </c>
      <c r="O1446" s="91">
        <v>120</v>
      </c>
      <c r="P1446" s="86">
        <v>100</v>
      </c>
      <c r="Q1446" s="92">
        <f t="array" ref="Q1446">INDEX(ราคาสิ่งปลูกสร้าง!$D$6:$CC$47,MATCH($L1446,ราคาสิ่งปลูกสร้าง!$B$6:$B$45,0),MATCH($O$4,ราคาสิ่งปลูกสร้าง!$D$5:$CC$5,0))</f>
        <v>7400</v>
      </c>
      <c r="R1446" s="92">
        <f t="shared" si="265"/>
        <v>888000</v>
      </c>
      <c r="S1446" s="90">
        <v>9</v>
      </c>
      <c r="T1446" s="90">
        <f t="array" ref="T1446">INDEX(ค่าเสื่อมสิ่งปลูกสร้าง!$A$5:$D$105,MATCH($S1446,ค่าเสื่อมสิ่งปลูกสร้าง!$A$5:$A$105,0),MATCH($M1446,ค่าเสื่อมสิ่งปลูกสร้าง!$A$3:$D$3))</f>
        <v>9</v>
      </c>
      <c r="U1446" s="92">
        <f t="shared" si="264"/>
        <v>808080</v>
      </c>
      <c r="V1446" s="93">
        <f t="shared" si="266"/>
        <v>6470180</v>
      </c>
      <c r="W1446" s="93">
        <f t="shared" si="267"/>
        <v>6470180</v>
      </c>
      <c r="X1446" s="93">
        <v>0</v>
      </c>
      <c r="Y1446" s="93">
        <f t="shared" si="268"/>
        <v>6470180</v>
      </c>
      <c r="Z1446" s="86">
        <v>0</v>
      </c>
      <c r="AA1446" s="94">
        <f t="shared" si="269"/>
        <v>0</v>
      </c>
      <c r="AB1446" s="95"/>
      <c r="AC1446" s="96" t="s">
        <v>1478</v>
      </c>
      <c r="AD1446" s="96" t="s">
        <v>1479</v>
      </c>
    </row>
    <row r="1447" spans="1:30" s="70" customFormat="1" ht="24" customHeight="1" x14ac:dyDescent="0.55000000000000004">
      <c r="A1447" s="86"/>
      <c r="B1447" s="86"/>
      <c r="C1447" s="86"/>
      <c r="D1447" s="86">
        <v>0</v>
      </c>
      <c r="E1447" s="86">
        <v>0</v>
      </c>
      <c r="F1447" s="86">
        <v>8</v>
      </c>
      <c r="G1447" s="86">
        <v>3</v>
      </c>
      <c r="H1447" s="87">
        <f t="shared" si="270"/>
        <v>8</v>
      </c>
      <c r="I1447" s="88">
        <v>2050</v>
      </c>
      <c r="J1447" s="88">
        <f t="shared" si="271"/>
        <v>16400</v>
      </c>
      <c r="K1447" s="86"/>
      <c r="L1447" s="89" t="s">
        <v>6748</v>
      </c>
      <c r="M1447" s="90" t="s">
        <v>6799</v>
      </c>
      <c r="N1447" s="90">
        <v>3</v>
      </c>
      <c r="O1447" s="91">
        <v>32</v>
      </c>
      <c r="P1447" s="86">
        <v>100</v>
      </c>
      <c r="Q1447" s="92">
        <f t="array" ref="Q1447">INDEX(ราคาสิ่งปลูกสร้าง!$D$6:$CC$47,MATCH($L1447,ราคาสิ่งปลูกสร้าง!$B$6:$B$45,0),MATCH($O$4,ราคาสิ่งปลูกสร้าง!$D$5:$CC$5,0))</f>
        <v>7400</v>
      </c>
      <c r="R1447" s="92">
        <f t="shared" si="265"/>
        <v>236800</v>
      </c>
      <c r="S1447" s="90">
        <v>9</v>
      </c>
      <c r="T1447" s="90">
        <f t="array" ref="T1447">INDEX(ค่าเสื่อมสิ่งปลูกสร้าง!$A$5:$D$105,MATCH($S1447,ค่าเสื่อมสิ่งปลูกสร้าง!$A$5:$A$105,0),MATCH($M1447,ค่าเสื่อมสิ่งปลูกสร้าง!$A$3:$D$3))</f>
        <v>9</v>
      </c>
      <c r="U1447" s="92">
        <f t="shared" si="264"/>
        <v>215488</v>
      </c>
      <c r="V1447" s="93">
        <f t="shared" si="266"/>
        <v>231888</v>
      </c>
      <c r="W1447" s="93">
        <f t="shared" si="267"/>
        <v>231888</v>
      </c>
      <c r="X1447" s="93">
        <v>0</v>
      </c>
      <c r="Y1447" s="93">
        <f t="shared" si="268"/>
        <v>231888</v>
      </c>
      <c r="Z1447" s="86">
        <v>0.3</v>
      </c>
      <c r="AA1447" s="94">
        <f t="shared" si="269"/>
        <v>695.66399999999999</v>
      </c>
      <c r="AB1447" s="95"/>
      <c r="AC1447" s="96" t="s">
        <v>1478</v>
      </c>
      <c r="AD1447" s="96" t="s">
        <v>1479</v>
      </c>
    </row>
    <row r="1448" spans="1:30" s="70" customFormat="1" ht="24" customHeight="1" x14ac:dyDescent="0.55000000000000004">
      <c r="A1448" s="86">
        <v>1135</v>
      </c>
      <c r="B1448" s="86"/>
      <c r="C1448" s="86"/>
      <c r="D1448" s="86">
        <v>0</v>
      </c>
      <c r="E1448" s="86">
        <v>0</v>
      </c>
      <c r="F1448" s="86">
        <v>30</v>
      </c>
      <c r="G1448" s="86">
        <v>3</v>
      </c>
      <c r="H1448" s="87">
        <f t="shared" si="270"/>
        <v>30</v>
      </c>
      <c r="I1448" s="88">
        <v>2050</v>
      </c>
      <c r="J1448" s="88">
        <f t="shared" si="271"/>
        <v>61500</v>
      </c>
      <c r="K1448" s="86"/>
      <c r="L1448" s="89" t="s">
        <v>6748</v>
      </c>
      <c r="M1448" s="90" t="s">
        <v>6799</v>
      </c>
      <c r="N1448" s="90">
        <v>3</v>
      </c>
      <c r="O1448" s="91">
        <v>120</v>
      </c>
      <c r="P1448" s="86">
        <v>100</v>
      </c>
      <c r="Q1448" s="92">
        <f t="array" ref="Q1448">INDEX(ราคาสิ่งปลูกสร้าง!$D$6:$CC$47,MATCH($L1448,ราคาสิ่งปลูกสร้าง!$B$6:$B$45,0),MATCH($O$4,ราคาสิ่งปลูกสร้าง!$D$5:$CC$5,0))</f>
        <v>7400</v>
      </c>
      <c r="R1448" s="92">
        <f t="shared" ref="R1448:R1505" si="272">$O1448*$Q1448</f>
        <v>888000</v>
      </c>
      <c r="S1448" s="90">
        <v>9</v>
      </c>
      <c r="T1448" s="90">
        <f t="array" ref="T1448">INDEX(ค่าเสื่อมสิ่งปลูกสร้าง!$A$5:$D$105,MATCH($S1448,ค่าเสื่อมสิ่งปลูกสร้าง!$A$5:$A$105,0),MATCH($M1448,ค่าเสื่อมสิ่งปลูกสร้าง!$A$3:$D$3))</f>
        <v>9</v>
      </c>
      <c r="U1448" s="92">
        <f t="shared" si="264"/>
        <v>808080</v>
      </c>
      <c r="V1448" s="93">
        <f t="shared" si="266"/>
        <v>869580</v>
      </c>
      <c r="W1448" s="93">
        <f t="shared" si="267"/>
        <v>869580</v>
      </c>
      <c r="X1448" s="93">
        <v>0</v>
      </c>
      <c r="Y1448" s="93">
        <f t="shared" si="268"/>
        <v>869580</v>
      </c>
      <c r="Z1448" s="86">
        <v>0.02</v>
      </c>
      <c r="AA1448" s="94">
        <f t="shared" si="269"/>
        <v>173.916</v>
      </c>
      <c r="AB1448" s="95"/>
      <c r="AC1448" s="96" t="s">
        <v>1478</v>
      </c>
      <c r="AD1448" s="96" t="s">
        <v>1479</v>
      </c>
    </row>
    <row r="1449" spans="1:30" s="70" customFormat="1" ht="24" customHeight="1" x14ac:dyDescent="0.55000000000000004">
      <c r="A1449" s="86">
        <v>1136</v>
      </c>
      <c r="B1449" s="86" t="s">
        <v>28</v>
      </c>
      <c r="C1449" s="86">
        <v>15090</v>
      </c>
      <c r="D1449" s="86">
        <v>1</v>
      </c>
      <c r="E1449" s="86">
        <v>0</v>
      </c>
      <c r="F1449" s="86">
        <v>2</v>
      </c>
      <c r="G1449" s="86">
        <v>1</v>
      </c>
      <c r="H1449" s="87">
        <f t="shared" si="270"/>
        <v>402</v>
      </c>
      <c r="I1449" s="88">
        <f t="array" ref="I1449">INDEX(ราคาที่ดิน!$B:$C,MATCH($C1449,ราคาที่ดิน!$A:$A,0),MATCH($B1449,ราคาที่ดิน!$B$1:$C$1,0))</f>
        <v>350</v>
      </c>
      <c r="J1449" s="88">
        <f t="shared" si="271"/>
        <v>140700</v>
      </c>
      <c r="K1449" s="86"/>
      <c r="L1449" s="89"/>
      <c r="M1449" s="90"/>
      <c r="N1449" s="90"/>
      <c r="O1449" s="91"/>
      <c r="P1449" s="86">
        <v>100</v>
      </c>
      <c r="Q1449" s="92">
        <f t="array" ref="Q1449">INDEX(ราคาสิ่งปลูกสร้าง!$D$6:$CC$47,MATCH($L1449,ราคาสิ่งปลูกสร้าง!$B$6:$B$45,0),MATCH($O$4,ราคาสิ่งปลูกสร้าง!$D$5:$CC$5,0))</f>
        <v>0</v>
      </c>
      <c r="R1449" s="92">
        <f t="shared" si="272"/>
        <v>0</v>
      </c>
      <c r="S1449" s="90">
        <v>0</v>
      </c>
      <c r="T1449" s="90">
        <f t="array" ref="T1449">INDEX(ค่าเสื่อมสิ่งปลูกสร้าง!$A$5:$D$105,MATCH($S1449,ค่าเสื่อมสิ่งปลูกสร้าง!$A$5:$A$105,0),MATCH($M1449,ค่าเสื่อมสิ่งปลูกสร้าง!$A$3:$D$3))</f>
        <v>0</v>
      </c>
      <c r="U1449" s="92">
        <f t="shared" si="264"/>
        <v>0</v>
      </c>
      <c r="V1449" s="93">
        <f t="shared" si="266"/>
        <v>140700</v>
      </c>
      <c r="W1449" s="93">
        <f t="shared" si="267"/>
        <v>140700</v>
      </c>
      <c r="X1449" s="93">
        <v>0</v>
      </c>
      <c r="Y1449" s="93">
        <f t="shared" si="268"/>
        <v>140700</v>
      </c>
      <c r="Z1449" s="86">
        <v>0</v>
      </c>
      <c r="AA1449" s="94">
        <f t="shared" si="269"/>
        <v>0</v>
      </c>
      <c r="AB1449" s="95"/>
      <c r="AC1449" s="96" t="s">
        <v>1483</v>
      </c>
      <c r="AD1449" s="96" t="s">
        <v>956</v>
      </c>
    </row>
    <row r="1450" spans="1:30" s="70" customFormat="1" ht="24" customHeight="1" x14ac:dyDescent="0.55000000000000004">
      <c r="A1450" s="86">
        <v>1137</v>
      </c>
      <c r="B1450" s="86" t="s">
        <v>28</v>
      </c>
      <c r="C1450" s="86">
        <v>15091</v>
      </c>
      <c r="D1450" s="86">
        <v>0</v>
      </c>
      <c r="E1450" s="86">
        <v>2</v>
      </c>
      <c r="F1450" s="86">
        <v>61</v>
      </c>
      <c r="G1450" s="86">
        <v>1</v>
      </c>
      <c r="H1450" s="87">
        <f t="shared" si="270"/>
        <v>261</v>
      </c>
      <c r="I1450" s="88">
        <f t="array" ref="I1450">INDEX(ราคาที่ดิน!$B:$C,MATCH($C1450,ราคาที่ดิน!$A:$A,0),MATCH($B1450,ราคาที่ดิน!$B$1:$C$1,0))</f>
        <v>400</v>
      </c>
      <c r="J1450" s="88">
        <f t="shared" si="271"/>
        <v>104400</v>
      </c>
      <c r="K1450" s="86"/>
      <c r="L1450" s="89"/>
      <c r="M1450" s="90"/>
      <c r="N1450" s="90"/>
      <c r="O1450" s="91"/>
      <c r="P1450" s="86">
        <v>100</v>
      </c>
      <c r="Q1450" s="92">
        <f t="array" ref="Q1450">INDEX(ราคาสิ่งปลูกสร้าง!$D$6:$CC$47,MATCH($L1450,ราคาสิ่งปลูกสร้าง!$B$6:$B$45,0),MATCH($O$4,ราคาสิ่งปลูกสร้าง!$D$5:$CC$5,0))</f>
        <v>0</v>
      </c>
      <c r="R1450" s="92">
        <f t="shared" si="272"/>
        <v>0</v>
      </c>
      <c r="S1450" s="90">
        <v>0</v>
      </c>
      <c r="T1450" s="90">
        <f t="array" ref="T1450">INDEX(ค่าเสื่อมสิ่งปลูกสร้าง!$A$5:$D$105,MATCH($S1450,ค่าเสื่อมสิ่งปลูกสร้าง!$A$5:$A$105,0),MATCH($M1450,ค่าเสื่อมสิ่งปลูกสร้าง!$A$3:$D$3))</f>
        <v>0</v>
      </c>
      <c r="U1450" s="92">
        <f t="shared" si="264"/>
        <v>0</v>
      </c>
      <c r="V1450" s="93">
        <f t="shared" si="266"/>
        <v>104400</v>
      </c>
      <c r="W1450" s="93">
        <f t="shared" si="267"/>
        <v>104400</v>
      </c>
      <c r="X1450" s="93">
        <v>0</v>
      </c>
      <c r="Y1450" s="93">
        <f t="shared" si="268"/>
        <v>104400</v>
      </c>
      <c r="Z1450" s="86">
        <v>0</v>
      </c>
      <c r="AA1450" s="94">
        <f t="shared" si="269"/>
        <v>0</v>
      </c>
      <c r="AB1450" s="95"/>
      <c r="AC1450" s="96" t="s">
        <v>1484</v>
      </c>
      <c r="AD1450" s="96" t="s">
        <v>1485</v>
      </c>
    </row>
    <row r="1451" spans="1:30" s="70" customFormat="1" ht="24" customHeight="1" x14ac:dyDescent="0.55000000000000004">
      <c r="A1451" s="86">
        <v>1138</v>
      </c>
      <c r="B1451" s="86" t="s">
        <v>28</v>
      </c>
      <c r="C1451" s="86">
        <v>15092</v>
      </c>
      <c r="D1451" s="86">
        <v>0</v>
      </c>
      <c r="E1451" s="86">
        <v>2</v>
      </c>
      <c r="F1451" s="86">
        <v>49</v>
      </c>
      <c r="G1451" s="86">
        <v>1</v>
      </c>
      <c r="H1451" s="87">
        <f t="shared" si="270"/>
        <v>249</v>
      </c>
      <c r="I1451" s="88">
        <f t="array" ref="I1451">INDEX(ราคาที่ดิน!$B:$C,MATCH($C1451,ราคาที่ดิน!$A:$A,0),MATCH($B1451,ราคาที่ดิน!$B$1:$C$1,0))</f>
        <v>400</v>
      </c>
      <c r="J1451" s="88">
        <f t="shared" si="271"/>
        <v>99600</v>
      </c>
      <c r="K1451" s="86"/>
      <c r="L1451" s="89"/>
      <c r="M1451" s="90"/>
      <c r="N1451" s="90"/>
      <c r="O1451" s="91"/>
      <c r="P1451" s="86">
        <v>100</v>
      </c>
      <c r="Q1451" s="92">
        <f t="array" ref="Q1451">INDEX(ราคาสิ่งปลูกสร้าง!$D$6:$CC$47,MATCH($L1451,ราคาสิ่งปลูกสร้าง!$B$6:$B$45,0),MATCH($O$4,ราคาสิ่งปลูกสร้าง!$D$5:$CC$5,0))</f>
        <v>0</v>
      </c>
      <c r="R1451" s="92">
        <f t="shared" si="272"/>
        <v>0</v>
      </c>
      <c r="S1451" s="90">
        <v>0</v>
      </c>
      <c r="T1451" s="90">
        <f t="array" ref="T1451">INDEX(ค่าเสื่อมสิ่งปลูกสร้าง!$A$5:$D$105,MATCH($S1451,ค่าเสื่อมสิ่งปลูกสร้าง!$A$5:$A$105,0),MATCH($M1451,ค่าเสื่อมสิ่งปลูกสร้าง!$A$3:$D$3))</f>
        <v>0</v>
      </c>
      <c r="U1451" s="92">
        <f t="shared" si="264"/>
        <v>0</v>
      </c>
      <c r="V1451" s="93">
        <f t="shared" si="266"/>
        <v>99600</v>
      </c>
      <c r="W1451" s="93">
        <f t="shared" si="267"/>
        <v>99600</v>
      </c>
      <c r="X1451" s="93">
        <v>0</v>
      </c>
      <c r="Y1451" s="93">
        <f t="shared" si="268"/>
        <v>99600</v>
      </c>
      <c r="Z1451" s="86">
        <v>0</v>
      </c>
      <c r="AA1451" s="94">
        <f t="shared" si="269"/>
        <v>0</v>
      </c>
      <c r="AB1451" s="95"/>
      <c r="AC1451" s="96" t="s">
        <v>1486</v>
      </c>
      <c r="AD1451" s="96" t="s">
        <v>1487</v>
      </c>
    </row>
    <row r="1452" spans="1:30" s="70" customFormat="1" ht="24" customHeight="1" x14ac:dyDescent="0.55000000000000004">
      <c r="A1452" s="86">
        <v>1139</v>
      </c>
      <c r="B1452" s="86" t="s">
        <v>28</v>
      </c>
      <c r="C1452" s="86">
        <v>15093</v>
      </c>
      <c r="D1452" s="86">
        <v>0</v>
      </c>
      <c r="E1452" s="86">
        <v>2</v>
      </c>
      <c r="F1452" s="86">
        <v>68</v>
      </c>
      <c r="G1452" s="86">
        <v>1</v>
      </c>
      <c r="H1452" s="87">
        <f t="shared" si="270"/>
        <v>268</v>
      </c>
      <c r="I1452" s="88">
        <f t="array" ref="I1452">INDEX(ราคาที่ดิน!$B:$C,MATCH($C1452,ราคาที่ดิน!$A:$A,0),MATCH($B1452,ราคาที่ดิน!$B$1:$C$1,0))</f>
        <v>400</v>
      </c>
      <c r="J1452" s="88">
        <f t="shared" si="271"/>
        <v>107200</v>
      </c>
      <c r="K1452" s="86"/>
      <c r="L1452" s="89"/>
      <c r="M1452" s="90"/>
      <c r="N1452" s="90"/>
      <c r="O1452" s="91"/>
      <c r="P1452" s="86">
        <v>100</v>
      </c>
      <c r="Q1452" s="92">
        <f t="array" ref="Q1452">INDEX(ราคาสิ่งปลูกสร้าง!$D$6:$CC$47,MATCH($L1452,ราคาสิ่งปลูกสร้าง!$B$6:$B$45,0),MATCH($O$4,ราคาสิ่งปลูกสร้าง!$D$5:$CC$5,0))</f>
        <v>0</v>
      </c>
      <c r="R1452" s="92">
        <f t="shared" si="272"/>
        <v>0</v>
      </c>
      <c r="S1452" s="90">
        <v>0</v>
      </c>
      <c r="T1452" s="90">
        <f t="array" ref="T1452">INDEX(ค่าเสื่อมสิ่งปลูกสร้าง!$A$5:$D$105,MATCH($S1452,ค่าเสื่อมสิ่งปลูกสร้าง!$A$5:$A$105,0),MATCH($M1452,ค่าเสื่อมสิ่งปลูกสร้าง!$A$3:$D$3))</f>
        <v>0</v>
      </c>
      <c r="U1452" s="92">
        <f t="shared" si="264"/>
        <v>0</v>
      </c>
      <c r="V1452" s="93">
        <f t="shared" si="266"/>
        <v>107200</v>
      </c>
      <c r="W1452" s="93">
        <f t="shared" si="267"/>
        <v>107200</v>
      </c>
      <c r="X1452" s="93">
        <v>0</v>
      </c>
      <c r="Y1452" s="93">
        <f t="shared" si="268"/>
        <v>107200</v>
      </c>
      <c r="Z1452" s="86">
        <v>0</v>
      </c>
      <c r="AA1452" s="94">
        <f t="shared" si="269"/>
        <v>0</v>
      </c>
      <c r="AB1452" s="95"/>
      <c r="AC1452" s="96" t="s">
        <v>1488</v>
      </c>
      <c r="AD1452" s="96" t="s">
        <v>1489</v>
      </c>
    </row>
    <row r="1453" spans="1:30" s="70" customFormat="1" ht="24" customHeight="1" x14ac:dyDescent="0.55000000000000004">
      <c r="A1453" s="86">
        <v>1140</v>
      </c>
      <c r="B1453" s="86" t="s">
        <v>28</v>
      </c>
      <c r="C1453" s="86">
        <v>15094</v>
      </c>
      <c r="D1453" s="86">
        <v>0</v>
      </c>
      <c r="E1453" s="86">
        <v>2</v>
      </c>
      <c r="F1453" s="86">
        <v>66</v>
      </c>
      <c r="G1453" s="86">
        <v>1</v>
      </c>
      <c r="H1453" s="87">
        <f t="shared" si="270"/>
        <v>266</v>
      </c>
      <c r="I1453" s="88">
        <f t="array" ref="I1453">INDEX(ราคาที่ดิน!$B:$C,MATCH($C1453,ราคาที่ดิน!$A:$A,0),MATCH($B1453,ราคาที่ดิน!$B$1:$C$1,0))</f>
        <v>400</v>
      </c>
      <c r="J1453" s="88">
        <f t="shared" si="271"/>
        <v>106400</v>
      </c>
      <c r="K1453" s="86"/>
      <c r="L1453" s="89"/>
      <c r="M1453" s="90"/>
      <c r="N1453" s="90"/>
      <c r="O1453" s="91"/>
      <c r="P1453" s="86">
        <v>100</v>
      </c>
      <c r="Q1453" s="92">
        <f t="array" ref="Q1453">INDEX(ราคาสิ่งปลูกสร้าง!$D$6:$CC$47,MATCH($L1453,ราคาสิ่งปลูกสร้าง!$B$6:$B$45,0),MATCH($O$4,ราคาสิ่งปลูกสร้าง!$D$5:$CC$5,0))</f>
        <v>0</v>
      </c>
      <c r="R1453" s="92">
        <f t="shared" si="272"/>
        <v>0</v>
      </c>
      <c r="S1453" s="90">
        <v>0</v>
      </c>
      <c r="T1453" s="90">
        <f t="array" ref="T1453">INDEX(ค่าเสื่อมสิ่งปลูกสร้าง!$A$5:$D$105,MATCH($S1453,ค่าเสื่อมสิ่งปลูกสร้าง!$A$5:$A$105,0),MATCH($M1453,ค่าเสื่อมสิ่งปลูกสร้าง!$A$3:$D$3))</f>
        <v>0</v>
      </c>
      <c r="U1453" s="92">
        <f t="shared" si="264"/>
        <v>0</v>
      </c>
      <c r="V1453" s="93">
        <f t="shared" si="266"/>
        <v>106400</v>
      </c>
      <c r="W1453" s="93">
        <f t="shared" si="267"/>
        <v>106400</v>
      </c>
      <c r="X1453" s="93">
        <v>0</v>
      </c>
      <c r="Y1453" s="93">
        <f t="shared" si="268"/>
        <v>106400</v>
      </c>
      <c r="Z1453" s="86">
        <v>0</v>
      </c>
      <c r="AA1453" s="94">
        <f t="shared" si="269"/>
        <v>0</v>
      </c>
      <c r="AB1453" s="95"/>
      <c r="AC1453" s="96" t="s">
        <v>1490</v>
      </c>
      <c r="AD1453" s="96" t="s">
        <v>1491</v>
      </c>
    </row>
    <row r="1454" spans="1:30" s="70" customFormat="1" ht="24" customHeight="1" x14ac:dyDescent="0.55000000000000004">
      <c r="A1454" s="86">
        <v>1141</v>
      </c>
      <c r="B1454" s="86" t="s">
        <v>28</v>
      </c>
      <c r="C1454" s="86">
        <v>15095</v>
      </c>
      <c r="D1454" s="86">
        <v>0</v>
      </c>
      <c r="E1454" s="86">
        <v>2</v>
      </c>
      <c r="F1454" s="86">
        <v>70</v>
      </c>
      <c r="G1454" s="86">
        <v>1</v>
      </c>
      <c r="H1454" s="87">
        <f t="shared" si="270"/>
        <v>270</v>
      </c>
      <c r="I1454" s="88">
        <f t="array" ref="I1454">INDEX(ราคาที่ดิน!$B:$C,MATCH($C1454,ราคาที่ดิน!$A:$A,0),MATCH($B1454,ราคาที่ดิน!$B$1:$C$1,0))</f>
        <v>400</v>
      </c>
      <c r="J1454" s="88">
        <f t="shared" si="271"/>
        <v>108000</v>
      </c>
      <c r="K1454" s="86"/>
      <c r="L1454" s="89"/>
      <c r="M1454" s="90"/>
      <c r="N1454" s="90"/>
      <c r="O1454" s="91"/>
      <c r="P1454" s="86">
        <v>100</v>
      </c>
      <c r="Q1454" s="92">
        <f t="array" ref="Q1454">INDEX(ราคาสิ่งปลูกสร้าง!$D$6:$CC$47,MATCH($L1454,ราคาสิ่งปลูกสร้าง!$B$6:$B$45,0),MATCH($O$4,ราคาสิ่งปลูกสร้าง!$D$5:$CC$5,0))</f>
        <v>0</v>
      </c>
      <c r="R1454" s="92">
        <f t="shared" si="272"/>
        <v>0</v>
      </c>
      <c r="S1454" s="90">
        <v>0</v>
      </c>
      <c r="T1454" s="90">
        <f t="array" ref="T1454">INDEX(ค่าเสื่อมสิ่งปลูกสร้าง!$A$5:$D$105,MATCH($S1454,ค่าเสื่อมสิ่งปลูกสร้าง!$A$5:$A$105,0),MATCH($M1454,ค่าเสื่อมสิ่งปลูกสร้าง!$A$3:$D$3))</f>
        <v>0</v>
      </c>
      <c r="U1454" s="92">
        <f t="shared" si="264"/>
        <v>0</v>
      </c>
      <c r="V1454" s="93">
        <f t="shared" si="266"/>
        <v>108000</v>
      </c>
      <c r="W1454" s="93">
        <f t="shared" si="267"/>
        <v>108000</v>
      </c>
      <c r="X1454" s="93">
        <v>0</v>
      </c>
      <c r="Y1454" s="93">
        <f t="shared" si="268"/>
        <v>108000</v>
      </c>
      <c r="Z1454" s="86">
        <v>0</v>
      </c>
      <c r="AA1454" s="94">
        <f t="shared" si="269"/>
        <v>0</v>
      </c>
      <c r="AB1454" s="95"/>
      <c r="AC1454" s="96" t="s">
        <v>1492</v>
      </c>
      <c r="AD1454" s="96" t="s">
        <v>1493</v>
      </c>
    </row>
    <row r="1455" spans="1:30" s="70" customFormat="1" ht="24" customHeight="1" x14ac:dyDescent="0.55000000000000004">
      <c r="A1455" s="86">
        <v>1142</v>
      </c>
      <c r="B1455" s="86" t="s">
        <v>28</v>
      </c>
      <c r="C1455" s="86">
        <v>15096</v>
      </c>
      <c r="D1455" s="86">
        <v>0</v>
      </c>
      <c r="E1455" s="86">
        <v>2</v>
      </c>
      <c r="F1455" s="86">
        <v>68</v>
      </c>
      <c r="G1455" s="86">
        <v>1</v>
      </c>
      <c r="H1455" s="87">
        <f t="shared" si="270"/>
        <v>268</v>
      </c>
      <c r="I1455" s="88">
        <f t="array" ref="I1455">INDEX(ราคาที่ดิน!$B:$C,MATCH($C1455,ราคาที่ดิน!$A:$A,0),MATCH($B1455,ราคาที่ดิน!$B$1:$C$1,0))</f>
        <v>400</v>
      </c>
      <c r="J1455" s="88">
        <f t="shared" si="271"/>
        <v>107200</v>
      </c>
      <c r="K1455" s="86"/>
      <c r="L1455" s="89"/>
      <c r="M1455" s="90"/>
      <c r="N1455" s="90"/>
      <c r="O1455" s="91"/>
      <c r="P1455" s="86">
        <v>100</v>
      </c>
      <c r="Q1455" s="92">
        <f t="array" ref="Q1455">INDEX(ราคาสิ่งปลูกสร้าง!$D$6:$CC$47,MATCH($L1455,ราคาสิ่งปลูกสร้าง!$B$6:$B$45,0),MATCH($O$4,ราคาสิ่งปลูกสร้าง!$D$5:$CC$5,0))</f>
        <v>0</v>
      </c>
      <c r="R1455" s="92">
        <f t="shared" si="272"/>
        <v>0</v>
      </c>
      <c r="S1455" s="90">
        <v>0</v>
      </c>
      <c r="T1455" s="90">
        <f t="array" ref="T1455">INDEX(ค่าเสื่อมสิ่งปลูกสร้าง!$A$5:$D$105,MATCH($S1455,ค่าเสื่อมสิ่งปลูกสร้าง!$A$5:$A$105,0),MATCH($M1455,ค่าเสื่อมสิ่งปลูกสร้าง!$A$3:$D$3))</f>
        <v>0</v>
      </c>
      <c r="U1455" s="92">
        <f t="shared" si="264"/>
        <v>0</v>
      </c>
      <c r="V1455" s="93">
        <f t="shared" si="266"/>
        <v>107200</v>
      </c>
      <c r="W1455" s="93">
        <f t="shared" si="267"/>
        <v>107200</v>
      </c>
      <c r="X1455" s="93">
        <v>0</v>
      </c>
      <c r="Y1455" s="93">
        <f t="shared" si="268"/>
        <v>107200</v>
      </c>
      <c r="Z1455" s="86">
        <v>0</v>
      </c>
      <c r="AA1455" s="94">
        <f t="shared" si="269"/>
        <v>0</v>
      </c>
      <c r="AB1455" s="95"/>
      <c r="AC1455" s="96" t="s">
        <v>1494</v>
      </c>
      <c r="AD1455" s="96" t="s">
        <v>1489</v>
      </c>
    </row>
    <row r="1456" spans="1:30" s="70" customFormat="1" ht="24" customHeight="1" x14ac:dyDescent="0.55000000000000004">
      <c r="A1456" s="86">
        <v>1143</v>
      </c>
      <c r="B1456" s="86" t="s">
        <v>28</v>
      </c>
      <c r="C1456" s="86">
        <v>15097</v>
      </c>
      <c r="D1456" s="86">
        <v>0</v>
      </c>
      <c r="E1456" s="86">
        <v>2</v>
      </c>
      <c r="F1456" s="86">
        <v>75</v>
      </c>
      <c r="G1456" s="86">
        <v>1</v>
      </c>
      <c r="H1456" s="87">
        <f t="shared" si="270"/>
        <v>275</v>
      </c>
      <c r="I1456" s="88">
        <f t="array" ref="I1456">INDEX(ราคาที่ดิน!$B:$C,MATCH($C1456,ราคาที่ดิน!$A:$A,0),MATCH($B1456,ราคาที่ดิน!$B$1:$C$1,0))</f>
        <v>400</v>
      </c>
      <c r="J1456" s="88">
        <f t="shared" si="271"/>
        <v>110000</v>
      </c>
      <c r="K1456" s="86"/>
      <c r="L1456" s="89"/>
      <c r="M1456" s="90"/>
      <c r="N1456" s="90"/>
      <c r="O1456" s="91"/>
      <c r="P1456" s="86">
        <v>100</v>
      </c>
      <c r="Q1456" s="92">
        <f t="array" ref="Q1456">INDEX(ราคาสิ่งปลูกสร้าง!$D$6:$CC$47,MATCH($L1456,ราคาสิ่งปลูกสร้าง!$B$6:$B$45,0),MATCH($O$4,ราคาสิ่งปลูกสร้าง!$D$5:$CC$5,0))</f>
        <v>0</v>
      </c>
      <c r="R1456" s="92">
        <f t="shared" si="272"/>
        <v>0</v>
      </c>
      <c r="S1456" s="90">
        <v>0</v>
      </c>
      <c r="T1456" s="90">
        <f t="array" ref="T1456">INDEX(ค่าเสื่อมสิ่งปลูกสร้าง!$A$5:$D$105,MATCH($S1456,ค่าเสื่อมสิ่งปลูกสร้าง!$A$5:$A$105,0),MATCH($M1456,ค่าเสื่อมสิ่งปลูกสร้าง!$A$3:$D$3))</f>
        <v>0</v>
      </c>
      <c r="U1456" s="92">
        <f t="shared" si="264"/>
        <v>0</v>
      </c>
      <c r="V1456" s="93">
        <f t="shared" si="266"/>
        <v>110000</v>
      </c>
      <c r="W1456" s="93">
        <f t="shared" si="267"/>
        <v>110000</v>
      </c>
      <c r="X1456" s="93">
        <v>0</v>
      </c>
      <c r="Y1456" s="93">
        <f t="shared" si="268"/>
        <v>110000</v>
      </c>
      <c r="Z1456" s="86">
        <v>0</v>
      </c>
      <c r="AA1456" s="94">
        <f t="shared" si="269"/>
        <v>0</v>
      </c>
      <c r="AB1456" s="95"/>
      <c r="AC1456" s="96" t="s">
        <v>1495</v>
      </c>
      <c r="AD1456" s="96" t="s">
        <v>956</v>
      </c>
    </row>
    <row r="1457" spans="1:30" s="70" customFormat="1" ht="24" customHeight="1" x14ac:dyDescent="0.55000000000000004">
      <c r="A1457" s="86">
        <v>1144</v>
      </c>
      <c r="B1457" s="86" t="s">
        <v>28</v>
      </c>
      <c r="C1457" s="86">
        <v>15098</v>
      </c>
      <c r="D1457" s="86">
        <v>0</v>
      </c>
      <c r="E1457" s="86">
        <v>2</v>
      </c>
      <c r="F1457" s="86">
        <v>81</v>
      </c>
      <c r="G1457" s="86">
        <v>1</v>
      </c>
      <c r="H1457" s="87">
        <f t="shared" si="270"/>
        <v>281</v>
      </c>
      <c r="I1457" s="88">
        <f t="array" ref="I1457">INDEX(ราคาที่ดิน!$B:$C,MATCH($C1457,ราคาที่ดิน!$A:$A,0),MATCH($B1457,ราคาที่ดิน!$B$1:$C$1,0))</f>
        <v>400</v>
      </c>
      <c r="J1457" s="88">
        <f t="shared" si="271"/>
        <v>112400</v>
      </c>
      <c r="K1457" s="86"/>
      <c r="L1457" s="89"/>
      <c r="M1457" s="90"/>
      <c r="N1457" s="90"/>
      <c r="O1457" s="91"/>
      <c r="P1457" s="86">
        <v>100</v>
      </c>
      <c r="Q1457" s="92">
        <f t="array" ref="Q1457">INDEX(ราคาสิ่งปลูกสร้าง!$D$6:$CC$47,MATCH($L1457,ราคาสิ่งปลูกสร้าง!$B$6:$B$45,0),MATCH($O$4,ราคาสิ่งปลูกสร้าง!$D$5:$CC$5,0))</f>
        <v>0</v>
      </c>
      <c r="R1457" s="92">
        <f t="shared" si="272"/>
        <v>0</v>
      </c>
      <c r="S1457" s="90">
        <v>0</v>
      </c>
      <c r="T1457" s="90">
        <f t="array" ref="T1457">INDEX(ค่าเสื่อมสิ่งปลูกสร้าง!$A$5:$D$105,MATCH($S1457,ค่าเสื่อมสิ่งปลูกสร้าง!$A$5:$A$105,0),MATCH($M1457,ค่าเสื่อมสิ่งปลูกสร้าง!$A$3:$D$3))</f>
        <v>0</v>
      </c>
      <c r="U1457" s="92">
        <f t="shared" si="264"/>
        <v>0</v>
      </c>
      <c r="V1457" s="93">
        <f t="shared" si="266"/>
        <v>112400</v>
      </c>
      <c r="W1457" s="93">
        <f t="shared" si="267"/>
        <v>112400</v>
      </c>
      <c r="X1457" s="93">
        <v>0</v>
      </c>
      <c r="Y1457" s="93">
        <f t="shared" si="268"/>
        <v>112400</v>
      </c>
      <c r="Z1457" s="86">
        <v>0</v>
      </c>
      <c r="AA1457" s="94">
        <f t="shared" si="269"/>
        <v>0</v>
      </c>
      <c r="AB1457" s="95"/>
      <c r="AC1457" s="96" t="s">
        <v>1496</v>
      </c>
      <c r="AD1457" s="96" t="s">
        <v>956</v>
      </c>
    </row>
    <row r="1458" spans="1:30" s="70" customFormat="1" ht="24" customHeight="1" x14ac:dyDescent="0.55000000000000004">
      <c r="A1458" s="86">
        <v>1145</v>
      </c>
      <c r="B1458" s="86" t="s">
        <v>28</v>
      </c>
      <c r="C1458" s="86">
        <v>15101</v>
      </c>
      <c r="D1458" s="86">
        <v>0</v>
      </c>
      <c r="E1458" s="86">
        <v>0</v>
      </c>
      <c r="F1458" s="86">
        <v>35</v>
      </c>
      <c r="G1458" s="86">
        <v>1</v>
      </c>
      <c r="H1458" s="87">
        <f t="shared" si="270"/>
        <v>35</v>
      </c>
      <c r="I1458" s="88">
        <f t="array" ref="I1458">INDEX(ราคาที่ดิน!$B:$C,MATCH($C1458,ราคาที่ดิน!$A:$A,0),MATCH($B1458,ราคาที่ดิน!$B$1:$C$1,0))</f>
        <v>1000</v>
      </c>
      <c r="J1458" s="88">
        <f t="shared" si="271"/>
        <v>35000</v>
      </c>
      <c r="K1458" s="86"/>
      <c r="L1458" s="89"/>
      <c r="M1458" s="90"/>
      <c r="N1458" s="90"/>
      <c r="O1458" s="91"/>
      <c r="P1458" s="86">
        <v>100</v>
      </c>
      <c r="Q1458" s="92">
        <f t="array" ref="Q1458">INDEX(ราคาสิ่งปลูกสร้าง!$D$6:$CC$47,MATCH($L1458,ราคาสิ่งปลูกสร้าง!$B$6:$B$45,0),MATCH($O$4,ราคาสิ่งปลูกสร้าง!$D$5:$CC$5,0))</f>
        <v>0</v>
      </c>
      <c r="R1458" s="92">
        <f t="shared" si="272"/>
        <v>0</v>
      </c>
      <c r="S1458" s="90">
        <v>0</v>
      </c>
      <c r="T1458" s="90">
        <f t="array" ref="T1458">INDEX(ค่าเสื่อมสิ่งปลูกสร้าง!$A$5:$D$105,MATCH($S1458,ค่าเสื่อมสิ่งปลูกสร้าง!$A$5:$A$105,0),MATCH($M1458,ค่าเสื่อมสิ่งปลูกสร้าง!$A$3:$D$3))</f>
        <v>0</v>
      </c>
      <c r="U1458" s="92">
        <f t="shared" si="264"/>
        <v>0</v>
      </c>
      <c r="V1458" s="93">
        <f t="shared" si="266"/>
        <v>35000</v>
      </c>
      <c r="W1458" s="93">
        <f t="shared" si="267"/>
        <v>35000</v>
      </c>
      <c r="X1458" s="93">
        <v>0</v>
      </c>
      <c r="Y1458" s="93">
        <f t="shared" si="268"/>
        <v>35000</v>
      </c>
      <c r="Z1458" s="86">
        <v>0</v>
      </c>
      <c r="AA1458" s="94">
        <f t="shared" si="269"/>
        <v>0</v>
      </c>
      <c r="AB1458" s="95"/>
      <c r="AC1458" s="96" t="s">
        <v>1497</v>
      </c>
      <c r="AD1458" s="96" t="s">
        <v>1498</v>
      </c>
    </row>
    <row r="1459" spans="1:30" s="70" customFormat="1" ht="24" customHeight="1" x14ac:dyDescent="0.55000000000000004">
      <c r="A1459" s="86">
        <v>1146</v>
      </c>
      <c r="B1459" s="86" t="s">
        <v>28</v>
      </c>
      <c r="C1459" s="86">
        <v>15102</v>
      </c>
      <c r="D1459" s="86">
        <v>0</v>
      </c>
      <c r="E1459" s="86">
        <v>0</v>
      </c>
      <c r="F1459" s="86">
        <v>27</v>
      </c>
      <c r="G1459" s="86">
        <v>1</v>
      </c>
      <c r="H1459" s="87">
        <f t="shared" si="270"/>
        <v>27</v>
      </c>
      <c r="I1459" s="88">
        <f t="array" ref="I1459">INDEX(ราคาที่ดิน!$B:$C,MATCH($C1459,ราคาที่ดิน!$A:$A,0),MATCH($B1459,ราคาที่ดิน!$B$1:$C$1,0))</f>
        <v>1000</v>
      </c>
      <c r="J1459" s="88">
        <f t="shared" si="271"/>
        <v>27000</v>
      </c>
      <c r="K1459" s="86"/>
      <c r="L1459" s="89"/>
      <c r="M1459" s="90"/>
      <c r="N1459" s="90"/>
      <c r="O1459" s="91"/>
      <c r="P1459" s="86">
        <v>100</v>
      </c>
      <c r="Q1459" s="92">
        <f t="array" ref="Q1459">INDEX(ราคาสิ่งปลูกสร้าง!$D$6:$CC$47,MATCH($L1459,ราคาสิ่งปลูกสร้าง!$B$6:$B$45,0),MATCH($O$4,ราคาสิ่งปลูกสร้าง!$D$5:$CC$5,0))</f>
        <v>0</v>
      </c>
      <c r="R1459" s="92">
        <f t="shared" si="272"/>
        <v>0</v>
      </c>
      <c r="S1459" s="90">
        <v>0</v>
      </c>
      <c r="T1459" s="90">
        <f t="array" ref="T1459">INDEX(ค่าเสื่อมสิ่งปลูกสร้าง!$A$5:$D$105,MATCH($S1459,ค่าเสื่อมสิ่งปลูกสร้าง!$A$5:$A$105,0),MATCH($M1459,ค่าเสื่อมสิ่งปลูกสร้าง!$A$3:$D$3))</f>
        <v>0</v>
      </c>
      <c r="U1459" s="92">
        <f t="shared" si="264"/>
        <v>0</v>
      </c>
      <c r="V1459" s="93">
        <f t="shared" si="266"/>
        <v>27000</v>
      </c>
      <c r="W1459" s="93">
        <f t="shared" si="267"/>
        <v>27000</v>
      </c>
      <c r="X1459" s="93">
        <v>0</v>
      </c>
      <c r="Y1459" s="93">
        <f t="shared" si="268"/>
        <v>27000</v>
      </c>
      <c r="Z1459" s="86">
        <v>0</v>
      </c>
      <c r="AA1459" s="94">
        <f t="shared" si="269"/>
        <v>0</v>
      </c>
      <c r="AB1459" s="95"/>
      <c r="AC1459" s="96" t="s">
        <v>1499</v>
      </c>
      <c r="AD1459" s="96" t="s">
        <v>1500</v>
      </c>
    </row>
    <row r="1460" spans="1:30" s="70" customFormat="1" ht="24" customHeight="1" x14ac:dyDescent="0.55000000000000004">
      <c r="A1460" s="86">
        <v>1147</v>
      </c>
      <c r="B1460" s="86" t="s">
        <v>28</v>
      </c>
      <c r="C1460" s="86">
        <v>15103</v>
      </c>
      <c r="D1460" s="86">
        <v>0</v>
      </c>
      <c r="E1460" s="86">
        <v>0</v>
      </c>
      <c r="F1460" s="86">
        <v>27</v>
      </c>
      <c r="G1460" s="86">
        <v>1</v>
      </c>
      <c r="H1460" s="87">
        <f t="shared" si="270"/>
        <v>27</v>
      </c>
      <c r="I1460" s="88">
        <f t="array" ref="I1460">INDEX(ราคาที่ดิน!$B:$C,MATCH($C1460,ราคาที่ดิน!$A:$A,0),MATCH($B1460,ราคาที่ดิน!$B$1:$C$1,0))</f>
        <v>1000</v>
      </c>
      <c r="J1460" s="88">
        <f t="shared" si="271"/>
        <v>27000</v>
      </c>
      <c r="K1460" s="86"/>
      <c r="L1460" s="89"/>
      <c r="M1460" s="90"/>
      <c r="N1460" s="90"/>
      <c r="O1460" s="91"/>
      <c r="P1460" s="86">
        <v>100</v>
      </c>
      <c r="Q1460" s="92">
        <f t="array" ref="Q1460">INDEX(ราคาสิ่งปลูกสร้าง!$D$6:$CC$47,MATCH($L1460,ราคาสิ่งปลูกสร้าง!$B$6:$B$45,0),MATCH($O$4,ราคาสิ่งปลูกสร้าง!$D$5:$CC$5,0))</f>
        <v>0</v>
      </c>
      <c r="R1460" s="92">
        <f t="shared" si="272"/>
        <v>0</v>
      </c>
      <c r="S1460" s="90">
        <v>0</v>
      </c>
      <c r="T1460" s="90">
        <f t="array" ref="T1460">INDEX(ค่าเสื่อมสิ่งปลูกสร้าง!$A$5:$D$105,MATCH($S1460,ค่าเสื่อมสิ่งปลูกสร้าง!$A$5:$A$105,0),MATCH($M1460,ค่าเสื่อมสิ่งปลูกสร้าง!$A$3:$D$3))</f>
        <v>0</v>
      </c>
      <c r="U1460" s="92">
        <f t="shared" si="264"/>
        <v>0</v>
      </c>
      <c r="V1460" s="93">
        <f t="shared" si="266"/>
        <v>27000</v>
      </c>
      <c r="W1460" s="93">
        <f t="shared" si="267"/>
        <v>27000</v>
      </c>
      <c r="X1460" s="93">
        <v>0</v>
      </c>
      <c r="Y1460" s="93">
        <f t="shared" si="268"/>
        <v>27000</v>
      </c>
      <c r="Z1460" s="86">
        <v>0</v>
      </c>
      <c r="AA1460" s="94">
        <f t="shared" si="269"/>
        <v>0</v>
      </c>
      <c r="AB1460" s="95"/>
      <c r="AC1460" s="96" t="s">
        <v>1501</v>
      </c>
      <c r="AD1460" s="96" t="s">
        <v>1502</v>
      </c>
    </row>
    <row r="1461" spans="1:30" s="70" customFormat="1" ht="24" customHeight="1" x14ac:dyDescent="0.55000000000000004">
      <c r="A1461" s="86">
        <v>1148</v>
      </c>
      <c r="B1461" s="86" t="s">
        <v>28</v>
      </c>
      <c r="C1461" s="86">
        <v>15104</v>
      </c>
      <c r="D1461" s="86">
        <v>0</v>
      </c>
      <c r="E1461" s="86">
        <v>0</v>
      </c>
      <c r="F1461" s="86">
        <v>27</v>
      </c>
      <c r="G1461" s="86">
        <v>1</v>
      </c>
      <c r="H1461" s="87">
        <f t="shared" si="270"/>
        <v>27</v>
      </c>
      <c r="I1461" s="88">
        <f t="array" ref="I1461">INDEX(ราคาที่ดิน!$B:$C,MATCH($C1461,ราคาที่ดิน!$A:$A,0),MATCH($B1461,ราคาที่ดิน!$B$1:$C$1,0))</f>
        <v>1000</v>
      </c>
      <c r="J1461" s="88">
        <f t="shared" si="271"/>
        <v>27000</v>
      </c>
      <c r="K1461" s="86"/>
      <c r="L1461" s="89"/>
      <c r="M1461" s="90"/>
      <c r="N1461" s="90"/>
      <c r="O1461" s="91"/>
      <c r="P1461" s="86">
        <v>100</v>
      </c>
      <c r="Q1461" s="92">
        <f t="array" ref="Q1461">INDEX(ราคาสิ่งปลูกสร้าง!$D$6:$CC$47,MATCH($L1461,ราคาสิ่งปลูกสร้าง!$B$6:$B$45,0),MATCH($O$4,ราคาสิ่งปลูกสร้าง!$D$5:$CC$5,0))</f>
        <v>0</v>
      </c>
      <c r="R1461" s="92">
        <f t="shared" si="272"/>
        <v>0</v>
      </c>
      <c r="S1461" s="90">
        <v>0</v>
      </c>
      <c r="T1461" s="90">
        <f t="array" ref="T1461">INDEX(ค่าเสื่อมสิ่งปลูกสร้าง!$A$5:$D$105,MATCH($S1461,ค่าเสื่อมสิ่งปลูกสร้าง!$A$5:$A$105,0),MATCH($M1461,ค่าเสื่อมสิ่งปลูกสร้าง!$A$3:$D$3))</f>
        <v>0</v>
      </c>
      <c r="U1461" s="92">
        <f t="shared" si="264"/>
        <v>0</v>
      </c>
      <c r="V1461" s="93">
        <f t="shared" si="266"/>
        <v>27000</v>
      </c>
      <c r="W1461" s="93">
        <f t="shared" si="267"/>
        <v>27000</v>
      </c>
      <c r="X1461" s="93">
        <v>0</v>
      </c>
      <c r="Y1461" s="93">
        <f t="shared" si="268"/>
        <v>27000</v>
      </c>
      <c r="Z1461" s="86">
        <v>0</v>
      </c>
      <c r="AA1461" s="94">
        <f t="shared" si="269"/>
        <v>0</v>
      </c>
      <c r="AB1461" s="95"/>
      <c r="AC1461" s="96" t="s">
        <v>1503</v>
      </c>
      <c r="AD1461" s="96" t="s">
        <v>1504</v>
      </c>
    </row>
    <row r="1462" spans="1:30" s="70" customFormat="1" ht="24" customHeight="1" x14ac:dyDescent="0.55000000000000004">
      <c r="A1462" s="86">
        <v>1149</v>
      </c>
      <c r="B1462" s="86" t="s">
        <v>28</v>
      </c>
      <c r="C1462" s="86">
        <v>15105</v>
      </c>
      <c r="D1462" s="86">
        <v>0</v>
      </c>
      <c r="E1462" s="86">
        <v>0</v>
      </c>
      <c r="F1462" s="86">
        <v>27</v>
      </c>
      <c r="G1462" s="86">
        <v>1</v>
      </c>
      <c r="H1462" s="87">
        <f t="shared" si="270"/>
        <v>27</v>
      </c>
      <c r="I1462" s="88">
        <f t="array" ref="I1462">INDEX(ราคาที่ดิน!$B:$C,MATCH($C1462,ราคาที่ดิน!$A:$A,0),MATCH($B1462,ราคาที่ดิน!$B$1:$C$1,0))</f>
        <v>1000</v>
      </c>
      <c r="J1462" s="88">
        <f t="shared" si="271"/>
        <v>27000</v>
      </c>
      <c r="K1462" s="86"/>
      <c r="L1462" s="89"/>
      <c r="M1462" s="90"/>
      <c r="N1462" s="90"/>
      <c r="O1462" s="91"/>
      <c r="P1462" s="86">
        <v>100</v>
      </c>
      <c r="Q1462" s="92">
        <f t="array" ref="Q1462">INDEX(ราคาสิ่งปลูกสร้าง!$D$6:$CC$47,MATCH($L1462,ราคาสิ่งปลูกสร้าง!$B$6:$B$45,0),MATCH($O$4,ราคาสิ่งปลูกสร้าง!$D$5:$CC$5,0))</f>
        <v>0</v>
      </c>
      <c r="R1462" s="92">
        <f t="shared" si="272"/>
        <v>0</v>
      </c>
      <c r="S1462" s="90">
        <v>0</v>
      </c>
      <c r="T1462" s="90">
        <f t="array" ref="T1462">INDEX(ค่าเสื่อมสิ่งปลูกสร้าง!$A$5:$D$105,MATCH($S1462,ค่าเสื่อมสิ่งปลูกสร้าง!$A$5:$A$105,0),MATCH($M1462,ค่าเสื่อมสิ่งปลูกสร้าง!$A$3:$D$3))</f>
        <v>0</v>
      </c>
      <c r="U1462" s="92">
        <f t="shared" si="264"/>
        <v>0</v>
      </c>
      <c r="V1462" s="93">
        <f t="shared" si="266"/>
        <v>27000</v>
      </c>
      <c r="W1462" s="93">
        <f t="shared" si="267"/>
        <v>27000</v>
      </c>
      <c r="X1462" s="93">
        <v>0</v>
      </c>
      <c r="Y1462" s="93">
        <f t="shared" si="268"/>
        <v>27000</v>
      </c>
      <c r="Z1462" s="86">
        <v>0</v>
      </c>
      <c r="AA1462" s="94">
        <f t="shared" si="269"/>
        <v>0</v>
      </c>
      <c r="AB1462" s="95"/>
      <c r="AC1462" s="96" t="s">
        <v>1505</v>
      </c>
      <c r="AD1462" s="96" t="s">
        <v>1506</v>
      </c>
    </row>
    <row r="1463" spans="1:30" s="70" customFormat="1" ht="24" customHeight="1" x14ac:dyDescent="0.55000000000000004">
      <c r="A1463" s="86">
        <v>1150</v>
      </c>
      <c r="B1463" s="86" t="s">
        <v>28</v>
      </c>
      <c r="C1463" s="86">
        <v>15106</v>
      </c>
      <c r="D1463" s="86">
        <v>0</v>
      </c>
      <c r="E1463" s="86">
        <v>0</v>
      </c>
      <c r="F1463" s="86">
        <v>27</v>
      </c>
      <c r="G1463" s="86">
        <v>1</v>
      </c>
      <c r="H1463" s="87">
        <f t="shared" ref="H1463:H1494" si="273">$D1463*400+$E1463*100+$F1463</f>
        <v>27</v>
      </c>
      <c r="I1463" s="88">
        <f t="array" ref="I1463">INDEX(ราคาที่ดิน!$B:$C,MATCH($C1463,ราคาที่ดิน!$A:$A,0),MATCH($B1463,ราคาที่ดิน!$B$1:$C$1,0))</f>
        <v>1000</v>
      </c>
      <c r="J1463" s="88">
        <f t="shared" ref="J1463:J1494" si="274">$H1463*$I1463</f>
        <v>27000</v>
      </c>
      <c r="K1463" s="86"/>
      <c r="L1463" s="89"/>
      <c r="M1463" s="90"/>
      <c r="N1463" s="90"/>
      <c r="O1463" s="91"/>
      <c r="P1463" s="86">
        <v>100</v>
      </c>
      <c r="Q1463" s="92">
        <f t="array" ref="Q1463">INDEX(ราคาสิ่งปลูกสร้าง!$D$6:$CC$47,MATCH($L1463,ราคาสิ่งปลูกสร้าง!$B$6:$B$45,0),MATCH($O$4,ราคาสิ่งปลูกสร้าง!$D$5:$CC$5,0))</f>
        <v>0</v>
      </c>
      <c r="R1463" s="92">
        <f t="shared" si="272"/>
        <v>0</v>
      </c>
      <c r="S1463" s="90">
        <v>0</v>
      </c>
      <c r="T1463" s="90">
        <f t="array" ref="T1463">INDEX(ค่าเสื่อมสิ่งปลูกสร้าง!$A$5:$D$105,MATCH($S1463,ค่าเสื่อมสิ่งปลูกสร้าง!$A$5:$A$105,0),MATCH($M1463,ค่าเสื่อมสิ่งปลูกสร้าง!$A$3:$D$3))</f>
        <v>0</v>
      </c>
      <c r="U1463" s="92">
        <f t="shared" si="264"/>
        <v>0</v>
      </c>
      <c r="V1463" s="93">
        <f t="shared" si="266"/>
        <v>27000</v>
      </c>
      <c r="W1463" s="93">
        <f t="shared" si="267"/>
        <v>27000</v>
      </c>
      <c r="X1463" s="93">
        <v>0</v>
      </c>
      <c r="Y1463" s="93">
        <f t="shared" si="268"/>
        <v>27000</v>
      </c>
      <c r="Z1463" s="86">
        <v>0</v>
      </c>
      <c r="AA1463" s="94">
        <f t="shared" si="269"/>
        <v>0</v>
      </c>
      <c r="AB1463" s="95"/>
      <c r="AC1463" s="96" t="s">
        <v>1507</v>
      </c>
      <c r="AD1463" s="96" t="s">
        <v>1508</v>
      </c>
    </row>
    <row r="1464" spans="1:30" s="70" customFormat="1" ht="24" customHeight="1" x14ac:dyDescent="0.55000000000000004">
      <c r="A1464" s="86">
        <v>1151</v>
      </c>
      <c r="B1464" s="86" t="s">
        <v>28</v>
      </c>
      <c r="C1464" s="86">
        <v>15107</v>
      </c>
      <c r="D1464" s="86">
        <v>0</v>
      </c>
      <c r="E1464" s="86">
        <v>0</v>
      </c>
      <c r="F1464" s="86">
        <v>28</v>
      </c>
      <c r="G1464" s="86">
        <v>1</v>
      </c>
      <c r="H1464" s="87">
        <f t="shared" si="273"/>
        <v>28</v>
      </c>
      <c r="I1464" s="88">
        <f t="array" ref="I1464">INDEX(ราคาที่ดิน!$B:$C,MATCH($C1464,ราคาที่ดิน!$A:$A,0),MATCH($B1464,ราคาที่ดิน!$B$1:$C$1,0))</f>
        <v>1000</v>
      </c>
      <c r="J1464" s="88">
        <f t="shared" si="274"/>
        <v>28000</v>
      </c>
      <c r="K1464" s="86"/>
      <c r="L1464" s="89"/>
      <c r="M1464" s="90"/>
      <c r="N1464" s="90"/>
      <c r="O1464" s="91"/>
      <c r="P1464" s="86">
        <v>100</v>
      </c>
      <c r="Q1464" s="92">
        <f t="array" ref="Q1464">INDEX(ราคาสิ่งปลูกสร้าง!$D$6:$CC$47,MATCH($L1464,ราคาสิ่งปลูกสร้าง!$B$6:$B$45,0),MATCH($O$4,ราคาสิ่งปลูกสร้าง!$D$5:$CC$5,0))</f>
        <v>0</v>
      </c>
      <c r="R1464" s="92">
        <f t="shared" si="272"/>
        <v>0</v>
      </c>
      <c r="S1464" s="90">
        <v>0</v>
      </c>
      <c r="T1464" s="90">
        <f t="array" ref="T1464">INDEX(ค่าเสื่อมสิ่งปลูกสร้าง!$A$5:$D$105,MATCH($S1464,ค่าเสื่อมสิ่งปลูกสร้าง!$A$5:$A$105,0),MATCH($M1464,ค่าเสื่อมสิ่งปลูกสร้าง!$A$3:$D$3))</f>
        <v>0</v>
      </c>
      <c r="U1464" s="92">
        <f t="shared" si="264"/>
        <v>0</v>
      </c>
      <c r="V1464" s="93">
        <f t="shared" si="266"/>
        <v>28000</v>
      </c>
      <c r="W1464" s="93">
        <f t="shared" si="267"/>
        <v>28000</v>
      </c>
      <c r="X1464" s="93">
        <v>0</v>
      </c>
      <c r="Y1464" s="93">
        <f t="shared" si="268"/>
        <v>28000</v>
      </c>
      <c r="Z1464" s="86">
        <v>0</v>
      </c>
      <c r="AA1464" s="94">
        <f t="shared" si="269"/>
        <v>0</v>
      </c>
      <c r="AB1464" s="95"/>
      <c r="AC1464" s="96" t="s">
        <v>1509</v>
      </c>
      <c r="AD1464" s="96" t="s">
        <v>1510</v>
      </c>
    </row>
    <row r="1465" spans="1:30" s="70" customFormat="1" ht="24" customHeight="1" x14ac:dyDescent="0.55000000000000004">
      <c r="A1465" s="86">
        <v>1152</v>
      </c>
      <c r="B1465" s="86" t="s">
        <v>28</v>
      </c>
      <c r="C1465" s="86">
        <v>15114</v>
      </c>
      <c r="D1465" s="86">
        <v>1</v>
      </c>
      <c r="E1465" s="86">
        <v>1</v>
      </c>
      <c r="F1465" s="86">
        <v>96</v>
      </c>
      <c r="G1465" s="86">
        <v>1</v>
      </c>
      <c r="H1465" s="87">
        <f t="shared" si="273"/>
        <v>596</v>
      </c>
      <c r="I1465" s="88">
        <f t="array" ref="I1465">INDEX(ราคาที่ดิน!$B:$C,MATCH($C1465,ราคาที่ดิน!$A:$A,0),MATCH($B1465,ราคาที่ดิน!$B$1:$C$1,0))</f>
        <v>480</v>
      </c>
      <c r="J1465" s="88">
        <f t="shared" si="274"/>
        <v>286080</v>
      </c>
      <c r="K1465" s="86"/>
      <c r="L1465" s="89"/>
      <c r="M1465" s="90"/>
      <c r="N1465" s="90"/>
      <c r="O1465" s="91"/>
      <c r="P1465" s="86">
        <v>100</v>
      </c>
      <c r="Q1465" s="92">
        <f t="array" ref="Q1465">INDEX(ราคาสิ่งปลูกสร้าง!$D$6:$CC$47,MATCH($L1465,ราคาสิ่งปลูกสร้าง!$B$6:$B$45,0),MATCH($O$4,ราคาสิ่งปลูกสร้าง!$D$5:$CC$5,0))</f>
        <v>0</v>
      </c>
      <c r="R1465" s="92">
        <f t="shared" si="272"/>
        <v>0</v>
      </c>
      <c r="S1465" s="90">
        <v>0</v>
      </c>
      <c r="T1465" s="90">
        <f t="array" ref="T1465">INDEX(ค่าเสื่อมสิ่งปลูกสร้าง!$A$5:$D$105,MATCH($S1465,ค่าเสื่อมสิ่งปลูกสร้าง!$A$5:$A$105,0),MATCH($M1465,ค่าเสื่อมสิ่งปลูกสร้าง!$A$3:$D$3))</f>
        <v>0</v>
      </c>
      <c r="U1465" s="92">
        <f t="shared" si="264"/>
        <v>0</v>
      </c>
      <c r="V1465" s="93">
        <f t="shared" si="266"/>
        <v>286080</v>
      </c>
      <c r="W1465" s="93">
        <f t="shared" si="267"/>
        <v>286080</v>
      </c>
      <c r="X1465" s="93">
        <v>0</v>
      </c>
      <c r="Y1465" s="93">
        <f t="shared" si="268"/>
        <v>286080</v>
      </c>
      <c r="Z1465" s="86">
        <v>0</v>
      </c>
      <c r="AA1465" s="94">
        <f t="shared" si="269"/>
        <v>0</v>
      </c>
      <c r="AB1465" s="95"/>
      <c r="AC1465" s="96" t="s">
        <v>760</v>
      </c>
      <c r="AD1465" s="96" t="s">
        <v>761</v>
      </c>
    </row>
    <row r="1466" spans="1:30" s="70" customFormat="1" ht="24" customHeight="1" x14ac:dyDescent="0.55000000000000004">
      <c r="A1466" s="86">
        <v>1153</v>
      </c>
      <c r="B1466" s="86" t="s">
        <v>28</v>
      </c>
      <c r="C1466" s="86">
        <v>15117</v>
      </c>
      <c r="D1466" s="86">
        <v>0</v>
      </c>
      <c r="E1466" s="86">
        <v>0</v>
      </c>
      <c r="F1466" s="86">
        <v>49</v>
      </c>
      <c r="G1466" s="86">
        <v>1</v>
      </c>
      <c r="H1466" s="87">
        <f t="shared" si="273"/>
        <v>49</v>
      </c>
      <c r="I1466" s="88">
        <f t="array" ref="I1466">INDEX(ราคาที่ดิน!$B:$C,MATCH($C1466,ราคาที่ดิน!$A:$A,0),MATCH($B1466,ราคาที่ดิน!$B$1:$C$1,0))</f>
        <v>250</v>
      </c>
      <c r="J1466" s="88">
        <f t="shared" si="274"/>
        <v>12250</v>
      </c>
      <c r="K1466" s="86"/>
      <c r="L1466" s="89"/>
      <c r="M1466" s="90"/>
      <c r="N1466" s="90"/>
      <c r="O1466" s="91"/>
      <c r="P1466" s="86">
        <v>100</v>
      </c>
      <c r="Q1466" s="92">
        <f t="array" ref="Q1466">INDEX(ราคาสิ่งปลูกสร้าง!$D$6:$CC$47,MATCH($L1466,ราคาสิ่งปลูกสร้าง!$B$6:$B$45,0),MATCH($O$4,ราคาสิ่งปลูกสร้าง!$D$5:$CC$5,0))</f>
        <v>0</v>
      </c>
      <c r="R1466" s="92">
        <f t="shared" si="272"/>
        <v>0</v>
      </c>
      <c r="S1466" s="90">
        <v>0</v>
      </c>
      <c r="T1466" s="90">
        <f t="array" ref="T1466">INDEX(ค่าเสื่อมสิ่งปลูกสร้าง!$A$5:$D$105,MATCH($S1466,ค่าเสื่อมสิ่งปลูกสร้าง!$A$5:$A$105,0),MATCH($M1466,ค่าเสื่อมสิ่งปลูกสร้าง!$A$3:$D$3))</f>
        <v>0</v>
      </c>
      <c r="U1466" s="92">
        <f t="shared" si="264"/>
        <v>0</v>
      </c>
      <c r="V1466" s="93">
        <f t="shared" si="266"/>
        <v>12250</v>
      </c>
      <c r="W1466" s="93">
        <f t="shared" si="267"/>
        <v>12250</v>
      </c>
      <c r="X1466" s="93">
        <v>0</v>
      </c>
      <c r="Y1466" s="93">
        <f t="shared" si="268"/>
        <v>12250</v>
      </c>
      <c r="Z1466" s="86">
        <v>0</v>
      </c>
      <c r="AA1466" s="94">
        <f t="shared" si="269"/>
        <v>0</v>
      </c>
      <c r="AB1466" s="95"/>
      <c r="AC1466" s="96" t="s">
        <v>1511</v>
      </c>
      <c r="AD1466" s="96" t="s">
        <v>1512</v>
      </c>
    </row>
    <row r="1467" spans="1:30" s="70" customFormat="1" ht="24" customHeight="1" x14ac:dyDescent="0.55000000000000004">
      <c r="A1467" s="86">
        <v>1154</v>
      </c>
      <c r="B1467" s="86" t="s">
        <v>28</v>
      </c>
      <c r="C1467" s="86">
        <v>15143</v>
      </c>
      <c r="D1467" s="86">
        <v>1</v>
      </c>
      <c r="E1467" s="86">
        <v>1</v>
      </c>
      <c r="F1467" s="86">
        <v>36</v>
      </c>
      <c r="G1467" s="86">
        <v>1</v>
      </c>
      <c r="H1467" s="87">
        <f t="shared" si="273"/>
        <v>536</v>
      </c>
      <c r="I1467" s="88">
        <f t="array" ref="I1467">INDEX(ราคาที่ดิน!$B:$C,MATCH($C1467,ราคาที่ดิน!$A:$A,0),MATCH($B1467,ราคาที่ดิน!$B$1:$C$1,0))</f>
        <v>400</v>
      </c>
      <c r="J1467" s="88">
        <f t="shared" si="274"/>
        <v>214400</v>
      </c>
      <c r="K1467" s="86"/>
      <c r="L1467" s="89"/>
      <c r="M1467" s="90"/>
      <c r="N1467" s="90"/>
      <c r="O1467" s="91"/>
      <c r="P1467" s="86">
        <v>100</v>
      </c>
      <c r="Q1467" s="92">
        <f t="array" ref="Q1467">INDEX(ราคาสิ่งปลูกสร้าง!$D$6:$CC$47,MATCH($L1467,ราคาสิ่งปลูกสร้าง!$B$6:$B$45,0),MATCH($O$4,ราคาสิ่งปลูกสร้าง!$D$5:$CC$5,0))</f>
        <v>0</v>
      </c>
      <c r="R1467" s="92">
        <f t="shared" si="272"/>
        <v>0</v>
      </c>
      <c r="S1467" s="90">
        <v>0</v>
      </c>
      <c r="T1467" s="90">
        <f t="array" ref="T1467">INDEX(ค่าเสื่อมสิ่งปลูกสร้าง!$A$5:$D$105,MATCH($S1467,ค่าเสื่อมสิ่งปลูกสร้าง!$A$5:$A$105,0),MATCH($M1467,ค่าเสื่อมสิ่งปลูกสร้าง!$A$3:$D$3))</f>
        <v>0</v>
      </c>
      <c r="U1467" s="92">
        <f t="shared" si="264"/>
        <v>0</v>
      </c>
      <c r="V1467" s="93">
        <f t="shared" si="266"/>
        <v>214400</v>
      </c>
      <c r="W1467" s="93">
        <f t="shared" si="267"/>
        <v>214400</v>
      </c>
      <c r="X1467" s="93">
        <v>0</v>
      </c>
      <c r="Y1467" s="93">
        <f t="shared" si="268"/>
        <v>214400</v>
      </c>
      <c r="Z1467" s="86">
        <v>0</v>
      </c>
      <c r="AA1467" s="94">
        <f t="shared" si="269"/>
        <v>0</v>
      </c>
      <c r="AB1467" s="95"/>
      <c r="AC1467" s="96" t="s">
        <v>1513</v>
      </c>
      <c r="AD1467" s="96" t="s">
        <v>1514</v>
      </c>
    </row>
    <row r="1468" spans="1:30" s="70" customFormat="1" ht="24" customHeight="1" x14ac:dyDescent="0.55000000000000004">
      <c r="A1468" s="86">
        <v>1155</v>
      </c>
      <c r="B1468" s="86" t="s">
        <v>28</v>
      </c>
      <c r="C1468" s="86">
        <v>15144</v>
      </c>
      <c r="D1468" s="86">
        <v>1</v>
      </c>
      <c r="E1468" s="86">
        <v>0</v>
      </c>
      <c r="F1468" s="86">
        <v>0</v>
      </c>
      <c r="G1468" s="86">
        <v>1</v>
      </c>
      <c r="H1468" s="87">
        <f t="shared" si="273"/>
        <v>400</v>
      </c>
      <c r="I1468" s="88">
        <f t="array" ref="I1468">INDEX(ราคาที่ดิน!$B:$C,MATCH($C1468,ราคาที่ดิน!$A:$A,0),MATCH($B1468,ราคาที่ดิน!$B$1:$C$1,0))</f>
        <v>400</v>
      </c>
      <c r="J1468" s="88">
        <f t="shared" si="274"/>
        <v>160000</v>
      </c>
      <c r="K1468" s="86"/>
      <c r="L1468" s="89"/>
      <c r="M1468" s="90"/>
      <c r="N1468" s="90"/>
      <c r="O1468" s="91"/>
      <c r="P1468" s="86">
        <v>100</v>
      </c>
      <c r="Q1468" s="92">
        <f t="array" ref="Q1468">INDEX(ราคาสิ่งปลูกสร้าง!$D$6:$CC$47,MATCH($L1468,ราคาสิ่งปลูกสร้าง!$B$6:$B$45,0),MATCH($O$4,ราคาสิ่งปลูกสร้าง!$D$5:$CC$5,0))</f>
        <v>0</v>
      </c>
      <c r="R1468" s="92">
        <f t="shared" si="272"/>
        <v>0</v>
      </c>
      <c r="S1468" s="90">
        <v>0</v>
      </c>
      <c r="T1468" s="90">
        <f t="array" ref="T1468">INDEX(ค่าเสื่อมสิ่งปลูกสร้าง!$A$5:$D$105,MATCH($S1468,ค่าเสื่อมสิ่งปลูกสร้าง!$A$5:$A$105,0),MATCH($M1468,ค่าเสื่อมสิ่งปลูกสร้าง!$A$3:$D$3))</f>
        <v>0</v>
      </c>
      <c r="U1468" s="92">
        <f t="shared" si="264"/>
        <v>0</v>
      </c>
      <c r="V1468" s="93">
        <f t="shared" si="266"/>
        <v>160000</v>
      </c>
      <c r="W1468" s="93">
        <f t="shared" si="267"/>
        <v>160000</v>
      </c>
      <c r="X1468" s="93">
        <v>0</v>
      </c>
      <c r="Y1468" s="93">
        <f t="shared" si="268"/>
        <v>160000</v>
      </c>
      <c r="Z1468" s="86">
        <v>0</v>
      </c>
      <c r="AA1468" s="94">
        <f t="shared" si="269"/>
        <v>0</v>
      </c>
      <c r="AB1468" s="95"/>
      <c r="AC1468" s="96" t="s">
        <v>1515</v>
      </c>
      <c r="AD1468" s="96" t="s">
        <v>1516</v>
      </c>
    </row>
    <row r="1469" spans="1:30" s="70" customFormat="1" ht="24" customHeight="1" x14ac:dyDescent="0.55000000000000004">
      <c r="A1469" s="86">
        <v>1156</v>
      </c>
      <c r="B1469" s="86" t="s">
        <v>28</v>
      </c>
      <c r="C1469" s="86">
        <v>15145</v>
      </c>
      <c r="D1469" s="86">
        <v>1</v>
      </c>
      <c r="E1469" s="86">
        <v>0</v>
      </c>
      <c r="F1469" s="86">
        <v>0</v>
      </c>
      <c r="G1469" s="86">
        <v>1</v>
      </c>
      <c r="H1469" s="87">
        <f t="shared" si="273"/>
        <v>400</v>
      </c>
      <c r="I1469" s="88">
        <f t="array" ref="I1469">INDEX(ราคาที่ดิน!$B:$C,MATCH($C1469,ราคาที่ดิน!$A:$A,0),MATCH($B1469,ราคาที่ดิน!$B$1:$C$1,0))</f>
        <v>400</v>
      </c>
      <c r="J1469" s="88">
        <f t="shared" si="274"/>
        <v>160000</v>
      </c>
      <c r="K1469" s="86"/>
      <c r="L1469" s="89"/>
      <c r="M1469" s="90"/>
      <c r="N1469" s="90"/>
      <c r="O1469" s="91"/>
      <c r="P1469" s="86">
        <v>100</v>
      </c>
      <c r="Q1469" s="92">
        <f t="array" ref="Q1469">INDEX(ราคาสิ่งปลูกสร้าง!$D$6:$CC$47,MATCH($L1469,ราคาสิ่งปลูกสร้าง!$B$6:$B$45,0),MATCH($O$4,ราคาสิ่งปลูกสร้าง!$D$5:$CC$5,0))</f>
        <v>0</v>
      </c>
      <c r="R1469" s="92">
        <f t="shared" si="272"/>
        <v>0</v>
      </c>
      <c r="S1469" s="90">
        <v>0</v>
      </c>
      <c r="T1469" s="90">
        <f t="array" ref="T1469">INDEX(ค่าเสื่อมสิ่งปลูกสร้าง!$A$5:$D$105,MATCH($S1469,ค่าเสื่อมสิ่งปลูกสร้าง!$A$5:$A$105,0),MATCH($M1469,ค่าเสื่อมสิ่งปลูกสร้าง!$A$3:$D$3))</f>
        <v>0</v>
      </c>
      <c r="U1469" s="92">
        <f t="shared" si="264"/>
        <v>0</v>
      </c>
      <c r="V1469" s="93">
        <f t="shared" si="266"/>
        <v>160000</v>
      </c>
      <c r="W1469" s="93">
        <f t="shared" si="267"/>
        <v>160000</v>
      </c>
      <c r="X1469" s="93">
        <v>0</v>
      </c>
      <c r="Y1469" s="93">
        <f t="shared" si="268"/>
        <v>160000</v>
      </c>
      <c r="Z1469" s="86">
        <v>0</v>
      </c>
      <c r="AA1469" s="94">
        <f t="shared" si="269"/>
        <v>0</v>
      </c>
      <c r="AB1469" s="95"/>
      <c r="AC1469" s="96" t="s">
        <v>1517</v>
      </c>
      <c r="AD1469" s="96" t="s">
        <v>1514</v>
      </c>
    </row>
    <row r="1470" spans="1:30" s="70" customFormat="1" ht="24" customHeight="1" x14ac:dyDescent="0.55000000000000004">
      <c r="A1470" s="86">
        <v>1157</v>
      </c>
      <c r="B1470" s="86" t="s">
        <v>28</v>
      </c>
      <c r="C1470" s="86">
        <v>15146</v>
      </c>
      <c r="D1470" s="86">
        <v>1</v>
      </c>
      <c r="E1470" s="86">
        <v>0</v>
      </c>
      <c r="F1470" s="86">
        <v>0</v>
      </c>
      <c r="G1470" s="86">
        <v>1</v>
      </c>
      <c r="H1470" s="87">
        <f t="shared" si="273"/>
        <v>400</v>
      </c>
      <c r="I1470" s="88">
        <f t="array" ref="I1470">INDEX(ราคาที่ดิน!$B:$C,MATCH($C1470,ราคาที่ดิน!$A:$A,0),MATCH($B1470,ราคาที่ดิน!$B$1:$C$1,0))</f>
        <v>400</v>
      </c>
      <c r="J1470" s="88">
        <f t="shared" si="274"/>
        <v>160000</v>
      </c>
      <c r="K1470" s="86"/>
      <c r="L1470" s="89"/>
      <c r="M1470" s="90"/>
      <c r="N1470" s="90"/>
      <c r="O1470" s="91"/>
      <c r="P1470" s="86">
        <v>100</v>
      </c>
      <c r="Q1470" s="92">
        <f t="array" ref="Q1470">INDEX(ราคาสิ่งปลูกสร้าง!$D$6:$CC$47,MATCH($L1470,ราคาสิ่งปลูกสร้าง!$B$6:$B$45,0),MATCH($O$4,ราคาสิ่งปลูกสร้าง!$D$5:$CC$5,0))</f>
        <v>0</v>
      </c>
      <c r="R1470" s="92">
        <f t="shared" si="272"/>
        <v>0</v>
      </c>
      <c r="S1470" s="90">
        <v>0</v>
      </c>
      <c r="T1470" s="90">
        <f t="array" ref="T1470">INDEX(ค่าเสื่อมสิ่งปลูกสร้าง!$A$5:$D$105,MATCH($S1470,ค่าเสื่อมสิ่งปลูกสร้าง!$A$5:$A$105,0),MATCH($M1470,ค่าเสื่อมสิ่งปลูกสร้าง!$A$3:$D$3))</f>
        <v>0</v>
      </c>
      <c r="U1470" s="92">
        <f t="shared" si="264"/>
        <v>0</v>
      </c>
      <c r="V1470" s="93">
        <f t="shared" si="266"/>
        <v>160000</v>
      </c>
      <c r="W1470" s="93">
        <f t="shared" si="267"/>
        <v>160000</v>
      </c>
      <c r="X1470" s="93">
        <v>0</v>
      </c>
      <c r="Y1470" s="93">
        <f t="shared" si="268"/>
        <v>160000</v>
      </c>
      <c r="Z1470" s="86">
        <v>0</v>
      </c>
      <c r="AA1470" s="94">
        <f t="shared" si="269"/>
        <v>0</v>
      </c>
      <c r="AB1470" s="95"/>
      <c r="AC1470" s="96" t="s">
        <v>215</v>
      </c>
      <c r="AD1470" s="96" t="s">
        <v>216</v>
      </c>
    </row>
    <row r="1471" spans="1:30" s="70" customFormat="1" ht="24" customHeight="1" x14ac:dyDescent="0.55000000000000004">
      <c r="A1471" s="86">
        <v>1158</v>
      </c>
      <c r="B1471" s="86" t="s">
        <v>28</v>
      </c>
      <c r="C1471" s="86">
        <v>15147</v>
      </c>
      <c r="D1471" s="86">
        <v>0</v>
      </c>
      <c r="E1471" s="86">
        <v>2</v>
      </c>
      <c r="F1471" s="86">
        <v>0</v>
      </c>
      <c r="G1471" s="86">
        <v>1</v>
      </c>
      <c r="H1471" s="87">
        <f t="shared" si="273"/>
        <v>200</v>
      </c>
      <c r="I1471" s="88">
        <f t="array" ref="I1471">INDEX(ราคาที่ดิน!$B:$C,MATCH($C1471,ราคาที่ดิน!$A:$A,0),MATCH($B1471,ราคาที่ดิน!$B$1:$C$1,0))</f>
        <v>400</v>
      </c>
      <c r="J1471" s="88">
        <f t="shared" si="274"/>
        <v>80000</v>
      </c>
      <c r="K1471" s="86"/>
      <c r="L1471" s="89"/>
      <c r="M1471" s="90"/>
      <c r="N1471" s="90"/>
      <c r="O1471" s="91"/>
      <c r="P1471" s="86">
        <v>100</v>
      </c>
      <c r="Q1471" s="92">
        <f t="array" ref="Q1471">INDEX(ราคาสิ่งปลูกสร้าง!$D$6:$CC$47,MATCH($L1471,ราคาสิ่งปลูกสร้าง!$B$6:$B$45,0),MATCH($O$4,ราคาสิ่งปลูกสร้าง!$D$5:$CC$5,0))</f>
        <v>0</v>
      </c>
      <c r="R1471" s="92">
        <f t="shared" si="272"/>
        <v>0</v>
      </c>
      <c r="S1471" s="90">
        <v>0</v>
      </c>
      <c r="T1471" s="90">
        <f t="array" ref="T1471">INDEX(ค่าเสื่อมสิ่งปลูกสร้าง!$A$5:$D$105,MATCH($S1471,ค่าเสื่อมสิ่งปลูกสร้าง!$A$5:$A$105,0),MATCH($M1471,ค่าเสื่อมสิ่งปลูกสร้าง!$A$3:$D$3))</f>
        <v>0</v>
      </c>
      <c r="U1471" s="92">
        <f t="shared" si="264"/>
        <v>0</v>
      </c>
      <c r="V1471" s="93">
        <f t="shared" si="266"/>
        <v>80000</v>
      </c>
      <c r="W1471" s="93">
        <f t="shared" si="267"/>
        <v>80000</v>
      </c>
      <c r="X1471" s="93">
        <v>0</v>
      </c>
      <c r="Y1471" s="93">
        <f t="shared" si="268"/>
        <v>80000</v>
      </c>
      <c r="Z1471" s="86">
        <v>0</v>
      </c>
      <c r="AA1471" s="94">
        <f t="shared" si="269"/>
        <v>0</v>
      </c>
      <c r="AB1471" s="95"/>
      <c r="AC1471" s="96" t="s">
        <v>1513</v>
      </c>
      <c r="AD1471" s="96" t="s">
        <v>1514</v>
      </c>
    </row>
    <row r="1472" spans="1:30" s="70" customFormat="1" ht="24" customHeight="1" x14ac:dyDescent="0.55000000000000004">
      <c r="A1472" s="86">
        <v>1158</v>
      </c>
      <c r="B1472" s="86" t="s">
        <v>28</v>
      </c>
      <c r="C1472" s="86">
        <v>15167</v>
      </c>
      <c r="D1472" s="86">
        <v>0</v>
      </c>
      <c r="E1472" s="86">
        <v>0</v>
      </c>
      <c r="F1472" s="86">
        <v>61.7</v>
      </c>
      <c r="G1472" s="86">
        <v>4</v>
      </c>
      <c r="H1472" s="97">
        <f t="shared" si="273"/>
        <v>61.7</v>
      </c>
      <c r="I1472" s="88">
        <v>1000</v>
      </c>
      <c r="J1472" s="88">
        <f t="shared" si="274"/>
        <v>61700</v>
      </c>
      <c r="K1472" s="86"/>
      <c r="L1472" s="89"/>
      <c r="M1472" s="90"/>
      <c r="N1472" s="90"/>
      <c r="O1472" s="91"/>
      <c r="P1472" s="86">
        <v>100</v>
      </c>
      <c r="Q1472" s="92">
        <f t="array" ref="Q1472">INDEX(ราคาสิ่งปลูกสร้าง!$D$6:$CC$47,MATCH($L1472,ราคาสิ่งปลูกสร้าง!$B$6:$B$45,0),MATCH($O$4,ราคาสิ่งปลูกสร้าง!$D$5:$CC$5,0))</f>
        <v>0</v>
      </c>
      <c r="R1472" s="92">
        <f t="shared" si="272"/>
        <v>0</v>
      </c>
      <c r="S1472" s="90">
        <v>0</v>
      </c>
      <c r="T1472" s="90">
        <f t="array" ref="T1472">INDEX(ค่าเสื่อมสิ่งปลูกสร้าง!$A$5:$D$105,MATCH($S1472,ค่าเสื่อมสิ่งปลูกสร้าง!$A$5:$A$105,0),MATCH($M1472,ค่าเสื่อมสิ่งปลูกสร้าง!$A$3:$D$3))</f>
        <v>0</v>
      </c>
      <c r="U1472" s="92">
        <f t="shared" si="264"/>
        <v>0</v>
      </c>
      <c r="V1472" s="93">
        <f t="shared" si="266"/>
        <v>61700</v>
      </c>
      <c r="W1472" s="93">
        <f t="shared" si="267"/>
        <v>61700</v>
      </c>
      <c r="X1472" s="93">
        <v>0</v>
      </c>
      <c r="Y1472" s="93">
        <f t="shared" si="268"/>
        <v>61700</v>
      </c>
      <c r="Z1472" s="86">
        <v>0.3</v>
      </c>
      <c r="AA1472" s="94">
        <f t="shared" si="269"/>
        <v>185.1</v>
      </c>
      <c r="AB1472" s="95"/>
      <c r="AC1472" s="96" t="s">
        <v>7117</v>
      </c>
      <c r="AD1472" s="96" t="s">
        <v>7118</v>
      </c>
    </row>
    <row r="1473" spans="1:30" s="70" customFormat="1" ht="24" customHeight="1" x14ac:dyDescent="0.55000000000000004">
      <c r="A1473" s="86">
        <v>1159</v>
      </c>
      <c r="B1473" s="86" t="s">
        <v>28</v>
      </c>
      <c r="C1473" s="86">
        <v>15186</v>
      </c>
      <c r="D1473" s="86">
        <v>0</v>
      </c>
      <c r="E1473" s="86">
        <v>1</v>
      </c>
      <c r="F1473" s="86">
        <v>27.8</v>
      </c>
      <c r="G1473" s="86">
        <v>3</v>
      </c>
      <c r="H1473" s="88">
        <f t="shared" si="273"/>
        <v>127.8</v>
      </c>
      <c r="I1473" s="88">
        <f t="array" ref="I1473">INDEX(ราคาที่ดิน!$B:$C,MATCH($C1473,ราคาที่ดิน!$A:$A,0),MATCH($B1473,ราคาที่ดิน!$B$1:$C$1,0))</f>
        <v>5000</v>
      </c>
      <c r="J1473" s="88">
        <f t="shared" si="274"/>
        <v>639000</v>
      </c>
      <c r="K1473" s="86"/>
      <c r="L1473" s="89" t="s">
        <v>6748</v>
      </c>
      <c r="M1473" s="90" t="s">
        <v>6799</v>
      </c>
      <c r="N1473" s="90">
        <v>3</v>
      </c>
      <c r="O1473" s="91">
        <v>140</v>
      </c>
      <c r="P1473" s="86">
        <v>100</v>
      </c>
      <c r="Q1473" s="92">
        <f t="array" ref="Q1473">INDEX(ราคาสิ่งปลูกสร้าง!$D$6:$CC$47,MATCH($L1473,ราคาสิ่งปลูกสร้าง!$B$6:$B$45,0),MATCH($O$4,ราคาสิ่งปลูกสร้าง!$D$5:$CC$5,0))</f>
        <v>7400</v>
      </c>
      <c r="R1473" s="92">
        <f t="shared" si="272"/>
        <v>1036000</v>
      </c>
      <c r="S1473" s="90">
        <v>7</v>
      </c>
      <c r="T1473" s="90">
        <f t="array" ref="T1473">INDEX(ค่าเสื่อมสิ่งปลูกสร้าง!$A$5:$D$105,MATCH($S1473,ค่าเสื่อมสิ่งปลูกสร้าง!$A$5:$A$105,0),MATCH($M1473,ค่าเสื่อมสิ่งปลูกสร้าง!$A$3:$D$3))</f>
        <v>7</v>
      </c>
      <c r="U1473" s="92">
        <f t="shared" si="264"/>
        <v>963480</v>
      </c>
      <c r="V1473" s="93">
        <f t="shared" si="266"/>
        <v>1602480</v>
      </c>
      <c r="W1473" s="93">
        <f t="shared" si="267"/>
        <v>1602480</v>
      </c>
      <c r="X1473" s="93">
        <v>0</v>
      </c>
      <c r="Y1473" s="93">
        <f t="shared" si="268"/>
        <v>1602480</v>
      </c>
      <c r="Z1473" s="86">
        <v>0.02</v>
      </c>
      <c r="AA1473" s="94">
        <f t="shared" si="269"/>
        <v>320.49600000000004</v>
      </c>
      <c r="AB1473" s="95"/>
      <c r="AC1473" s="96" t="s">
        <v>734</v>
      </c>
      <c r="AD1473" s="96" t="s">
        <v>735</v>
      </c>
    </row>
    <row r="1474" spans="1:30" s="70" customFormat="1" ht="24" customHeight="1" x14ac:dyDescent="0.55000000000000004">
      <c r="A1474" s="86">
        <v>1160</v>
      </c>
      <c r="B1474" s="86" t="s">
        <v>28</v>
      </c>
      <c r="C1474" s="86">
        <v>15193</v>
      </c>
      <c r="D1474" s="86">
        <v>0</v>
      </c>
      <c r="E1474" s="86">
        <v>2</v>
      </c>
      <c r="F1474" s="86">
        <v>22.5</v>
      </c>
      <c r="G1474" s="86">
        <v>1</v>
      </c>
      <c r="H1474" s="97">
        <f t="shared" si="273"/>
        <v>222.5</v>
      </c>
      <c r="I1474" s="88">
        <f t="array" ref="I1474">INDEX(ราคาที่ดิน!$B:$C,MATCH($C1474,ราคาที่ดิน!$A:$A,0),MATCH($B1474,ราคาที่ดิน!$B$1:$C$1,0))</f>
        <v>1000</v>
      </c>
      <c r="J1474" s="88">
        <f t="shared" si="274"/>
        <v>222500</v>
      </c>
      <c r="K1474" s="86"/>
      <c r="L1474" s="89"/>
      <c r="M1474" s="90"/>
      <c r="N1474" s="90"/>
      <c r="O1474" s="91"/>
      <c r="P1474" s="86">
        <v>100</v>
      </c>
      <c r="Q1474" s="92">
        <f t="array" ref="Q1474">INDEX(ราคาสิ่งปลูกสร้าง!$D$6:$CC$47,MATCH($L1474,ราคาสิ่งปลูกสร้าง!$B$6:$B$45,0),MATCH($O$4,ราคาสิ่งปลูกสร้าง!$D$5:$CC$5,0))</f>
        <v>0</v>
      </c>
      <c r="R1474" s="92">
        <f t="shared" si="272"/>
        <v>0</v>
      </c>
      <c r="S1474" s="90">
        <v>0</v>
      </c>
      <c r="T1474" s="90">
        <f t="array" ref="T1474">INDEX(ค่าเสื่อมสิ่งปลูกสร้าง!$A$5:$D$105,MATCH($S1474,ค่าเสื่อมสิ่งปลูกสร้าง!$A$5:$A$105,0),MATCH($M1474,ค่าเสื่อมสิ่งปลูกสร้าง!$A$3:$D$3))</f>
        <v>0</v>
      </c>
      <c r="U1474" s="92">
        <f t="shared" si="264"/>
        <v>0</v>
      </c>
      <c r="V1474" s="93">
        <f t="shared" si="266"/>
        <v>222500</v>
      </c>
      <c r="W1474" s="93">
        <f t="shared" si="267"/>
        <v>222500</v>
      </c>
      <c r="X1474" s="93">
        <v>0</v>
      </c>
      <c r="Y1474" s="93">
        <f t="shared" si="268"/>
        <v>222500</v>
      </c>
      <c r="Z1474" s="86">
        <v>0</v>
      </c>
      <c r="AA1474" s="94">
        <f t="shared" si="269"/>
        <v>0</v>
      </c>
      <c r="AB1474" s="95"/>
      <c r="AC1474" s="96" t="s">
        <v>161</v>
      </c>
      <c r="AD1474" s="96" t="s">
        <v>162</v>
      </c>
    </row>
    <row r="1475" spans="1:30" s="70" customFormat="1" ht="24" customHeight="1" x14ac:dyDescent="0.55000000000000004">
      <c r="A1475" s="86">
        <v>1161</v>
      </c>
      <c r="B1475" s="86" t="s">
        <v>28</v>
      </c>
      <c r="C1475" s="86">
        <v>15194</v>
      </c>
      <c r="D1475" s="86">
        <v>0</v>
      </c>
      <c r="E1475" s="86">
        <v>2</v>
      </c>
      <c r="F1475" s="86">
        <v>3</v>
      </c>
      <c r="G1475" s="86">
        <v>1</v>
      </c>
      <c r="H1475" s="87">
        <f t="shared" si="273"/>
        <v>203</v>
      </c>
      <c r="I1475" s="88">
        <v>1000</v>
      </c>
      <c r="J1475" s="88">
        <f t="shared" si="274"/>
        <v>203000</v>
      </c>
      <c r="K1475" s="86"/>
      <c r="L1475" s="89"/>
      <c r="M1475" s="90"/>
      <c r="N1475" s="90"/>
      <c r="O1475" s="91"/>
      <c r="P1475" s="86">
        <v>100</v>
      </c>
      <c r="Q1475" s="92">
        <f t="array" ref="Q1475">INDEX(ราคาสิ่งปลูกสร้าง!$D$6:$CC$47,MATCH($L1475,ราคาสิ่งปลูกสร้าง!$B$6:$B$45,0),MATCH($O$4,ราคาสิ่งปลูกสร้าง!$D$5:$CC$5,0))</f>
        <v>0</v>
      </c>
      <c r="R1475" s="92">
        <f t="shared" si="272"/>
        <v>0</v>
      </c>
      <c r="S1475" s="90">
        <v>0</v>
      </c>
      <c r="T1475" s="90">
        <f t="array" ref="T1475">INDEX(ค่าเสื่อมสิ่งปลูกสร้าง!$A$5:$D$105,MATCH($S1475,ค่าเสื่อมสิ่งปลูกสร้าง!$A$5:$A$105,0),MATCH($M1475,ค่าเสื่อมสิ่งปลูกสร้าง!$A$3:$D$3))</f>
        <v>0</v>
      </c>
      <c r="U1475" s="92">
        <f t="shared" si="264"/>
        <v>0</v>
      </c>
      <c r="V1475" s="93">
        <f t="shared" si="266"/>
        <v>203000</v>
      </c>
      <c r="W1475" s="93">
        <f t="shared" si="267"/>
        <v>203000</v>
      </c>
      <c r="X1475" s="93">
        <v>0</v>
      </c>
      <c r="Y1475" s="93">
        <f t="shared" si="268"/>
        <v>203000</v>
      </c>
      <c r="Z1475" s="86">
        <v>0</v>
      </c>
      <c r="AA1475" s="94">
        <f t="shared" si="269"/>
        <v>0</v>
      </c>
      <c r="AB1475" s="95"/>
      <c r="AC1475" s="96" t="s">
        <v>1518</v>
      </c>
      <c r="AD1475" s="96" t="s">
        <v>1519</v>
      </c>
    </row>
    <row r="1476" spans="1:30" s="70" customFormat="1" ht="24" customHeight="1" x14ac:dyDescent="0.55000000000000004">
      <c r="A1476" s="86">
        <v>1162</v>
      </c>
      <c r="B1476" s="86" t="s">
        <v>28</v>
      </c>
      <c r="C1476" s="86">
        <v>15201</v>
      </c>
      <c r="D1476" s="86">
        <v>2</v>
      </c>
      <c r="E1476" s="86">
        <v>0</v>
      </c>
      <c r="F1476" s="86">
        <v>50</v>
      </c>
      <c r="G1476" s="86">
        <v>1</v>
      </c>
      <c r="H1476" s="87">
        <f t="shared" si="273"/>
        <v>850</v>
      </c>
      <c r="I1476" s="88">
        <f t="array" ref="I1476">INDEX(ราคาที่ดิน!$B:$C,MATCH($C1476,ราคาที่ดิน!$A:$A,0),MATCH($B1476,ราคาที่ดิน!$B$1:$C$1,0))</f>
        <v>480</v>
      </c>
      <c r="J1476" s="88">
        <f t="shared" si="274"/>
        <v>408000</v>
      </c>
      <c r="K1476" s="86"/>
      <c r="L1476" s="89"/>
      <c r="M1476" s="90"/>
      <c r="N1476" s="90"/>
      <c r="O1476" s="91"/>
      <c r="P1476" s="86">
        <v>100</v>
      </c>
      <c r="Q1476" s="92">
        <f t="array" ref="Q1476">INDEX(ราคาสิ่งปลูกสร้าง!$D$6:$CC$47,MATCH($L1476,ราคาสิ่งปลูกสร้าง!$B$6:$B$45,0),MATCH($O$4,ราคาสิ่งปลูกสร้าง!$D$5:$CC$5,0))</f>
        <v>0</v>
      </c>
      <c r="R1476" s="92">
        <f t="shared" si="272"/>
        <v>0</v>
      </c>
      <c r="S1476" s="90">
        <v>0</v>
      </c>
      <c r="T1476" s="90">
        <f t="array" ref="T1476">INDEX(ค่าเสื่อมสิ่งปลูกสร้าง!$A$5:$D$105,MATCH($S1476,ค่าเสื่อมสิ่งปลูกสร้าง!$A$5:$A$105,0),MATCH($M1476,ค่าเสื่อมสิ่งปลูกสร้าง!$A$3:$D$3))</f>
        <v>0</v>
      </c>
      <c r="U1476" s="92">
        <f t="shared" si="264"/>
        <v>0</v>
      </c>
      <c r="V1476" s="93">
        <f t="shared" si="266"/>
        <v>408000</v>
      </c>
      <c r="W1476" s="93">
        <f t="shared" si="267"/>
        <v>408000</v>
      </c>
      <c r="X1476" s="93">
        <v>0</v>
      </c>
      <c r="Y1476" s="93">
        <f t="shared" si="268"/>
        <v>408000</v>
      </c>
      <c r="Z1476" s="86">
        <v>0</v>
      </c>
      <c r="AA1476" s="94">
        <f t="shared" si="269"/>
        <v>0</v>
      </c>
      <c r="AB1476" s="95"/>
      <c r="AC1476" s="96" t="s">
        <v>1520</v>
      </c>
      <c r="AD1476" s="96" t="s">
        <v>1521</v>
      </c>
    </row>
    <row r="1477" spans="1:30" s="70" customFormat="1" ht="24" customHeight="1" x14ac:dyDescent="0.55000000000000004">
      <c r="A1477" s="86">
        <v>1163</v>
      </c>
      <c r="B1477" s="86" t="s">
        <v>28</v>
      </c>
      <c r="C1477" s="86">
        <v>15202</v>
      </c>
      <c r="D1477" s="86">
        <v>1</v>
      </c>
      <c r="E1477" s="86">
        <v>0</v>
      </c>
      <c r="F1477" s="86">
        <v>17</v>
      </c>
      <c r="G1477" s="86">
        <v>1</v>
      </c>
      <c r="H1477" s="87">
        <f t="shared" si="273"/>
        <v>417</v>
      </c>
      <c r="I1477" s="88">
        <f t="array" ref="I1477">INDEX(ราคาที่ดิน!$B:$C,MATCH($C1477,ราคาที่ดิน!$A:$A,0),MATCH($B1477,ราคาที่ดิน!$B$1:$C$1,0))</f>
        <v>610</v>
      </c>
      <c r="J1477" s="88">
        <f t="shared" si="274"/>
        <v>254370</v>
      </c>
      <c r="K1477" s="86"/>
      <c r="L1477" s="89"/>
      <c r="M1477" s="90"/>
      <c r="N1477" s="90"/>
      <c r="O1477" s="91"/>
      <c r="P1477" s="86">
        <v>100</v>
      </c>
      <c r="Q1477" s="92">
        <f t="array" ref="Q1477">INDEX(ราคาสิ่งปลูกสร้าง!$D$6:$CC$47,MATCH($L1477,ราคาสิ่งปลูกสร้าง!$B$6:$B$45,0),MATCH($O$4,ราคาสิ่งปลูกสร้าง!$D$5:$CC$5,0))</f>
        <v>0</v>
      </c>
      <c r="R1477" s="92">
        <f t="shared" si="272"/>
        <v>0</v>
      </c>
      <c r="S1477" s="90">
        <v>0</v>
      </c>
      <c r="T1477" s="90">
        <f t="array" ref="T1477">INDEX(ค่าเสื่อมสิ่งปลูกสร้าง!$A$5:$D$105,MATCH($S1477,ค่าเสื่อมสิ่งปลูกสร้าง!$A$5:$A$105,0),MATCH($M1477,ค่าเสื่อมสิ่งปลูกสร้าง!$A$3:$D$3))</f>
        <v>0</v>
      </c>
      <c r="U1477" s="92">
        <f t="shared" ref="U1477:U1485" si="275">$R1477*(100-$T1477)%</f>
        <v>0</v>
      </c>
      <c r="V1477" s="93">
        <f t="shared" si="266"/>
        <v>254370</v>
      </c>
      <c r="W1477" s="93">
        <f t="shared" si="267"/>
        <v>254370</v>
      </c>
      <c r="X1477" s="93">
        <v>0</v>
      </c>
      <c r="Y1477" s="93">
        <f t="shared" si="268"/>
        <v>254370</v>
      </c>
      <c r="Z1477" s="86">
        <v>0</v>
      </c>
      <c r="AA1477" s="94">
        <f t="shared" si="269"/>
        <v>0</v>
      </c>
      <c r="AB1477" s="95"/>
      <c r="AC1477" s="96" t="s">
        <v>1522</v>
      </c>
      <c r="AD1477" s="96" t="s">
        <v>1523</v>
      </c>
    </row>
    <row r="1478" spans="1:30" s="70" customFormat="1" ht="24" customHeight="1" x14ac:dyDescent="0.55000000000000004">
      <c r="A1478" s="86">
        <v>1164</v>
      </c>
      <c r="B1478" s="86" t="s">
        <v>28</v>
      </c>
      <c r="C1478" s="86">
        <v>15203</v>
      </c>
      <c r="D1478" s="86">
        <v>1</v>
      </c>
      <c r="E1478" s="86">
        <v>1</v>
      </c>
      <c r="F1478" s="86">
        <v>55</v>
      </c>
      <c r="G1478" s="86">
        <v>1</v>
      </c>
      <c r="H1478" s="87">
        <f t="shared" si="273"/>
        <v>555</v>
      </c>
      <c r="I1478" s="88">
        <f t="array" ref="I1478">INDEX(ราคาที่ดิน!$B:$C,MATCH($C1478,ราคาที่ดิน!$A:$A,0),MATCH($B1478,ราคาที่ดิน!$B$1:$C$1,0))</f>
        <v>410</v>
      </c>
      <c r="J1478" s="88">
        <f t="shared" si="274"/>
        <v>227550</v>
      </c>
      <c r="K1478" s="86"/>
      <c r="L1478" s="89"/>
      <c r="M1478" s="90"/>
      <c r="N1478" s="90"/>
      <c r="O1478" s="91"/>
      <c r="P1478" s="86">
        <v>100</v>
      </c>
      <c r="Q1478" s="92">
        <f t="array" ref="Q1478">INDEX(ราคาสิ่งปลูกสร้าง!$D$6:$CC$47,MATCH($L1478,ราคาสิ่งปลูกสร้าง!$B$6:$B$45,0),MATCH($O$4,ราคาสิ่งปลูกสร้าง!$D$5:$CC$5,0))</f>
        <v>0</v>
      </c>
      <c r="R1478" s="92">
        <f t="shared" si="272"/>
        <v>0</v>
      </c>
      <c r="S1478" s="90">
        <v>0</v>
      </c>
      <c r="T1478" s="90">
        <f t="array" ref="T1478">INDEX(ค่าเสื่อมสิ่งปลูกสร้าง!$A$5:$D$105,MATCH($S1478,ค่าเสื่อมสิ่งปลูกสร้าง!$A$5:$A$105,0),MATCH($M1478,ค่าเสื่อมสิ่งปลูกสร้าง!$A$3:$D$3))</f>
        <v>0</v>
      </c>
      <c r="U1478" s="92">
        <f t="shared" si="275"/>
        <v>0</v>
      </c>
      <c r="V1478" s="93">
        <f t="shared" si="266"/>
        <v>227550</v>
      </c>
      <c r="W1478" s="93">
        <f t="shared" si="267"/>
        <v>227550</v>
      </c>
      <c r="X1478" s="93">
        <v>0</v>
      </c>
      <c r="Y1478" s="93">
        <f t="shared" si="268"/>
        <v>227550</v>
      </c>
      <c r="Z1478" s="86">
        <v>0</v>
      </c>
      <c r="AA1478" s="94">
        <f t="shared" si="269"/>
        <v>0</v>
      </c>
      <c r="AB1478" s="95"/>
      <c r="AC1478" s="96" t="s">
        <v>1524</v>
      </c>
      <c r="AD1478" s="96" t="s">
        <v>1525</v>
      </c>
    </row>
    <row r="1479" spans="1:30" s="70" customFormat="1" ht="24" customHeight="1" x14ac:dyDescent="0.55000000000000004">
      <c r="A1479" s="86">
        <v>1165</v>
      </c>
      <c r="B1479" s="86" t="s">
        <v>28</v>
      </c>
      <c r="C1479" s="86">
        <v>15204</v>
      </c>
      <c r="D1479" s="86">
        <v>1</v>
      </c>
      <c r="E1479" s="86">
        <v>2</v>
      </c>
      <c r="F1479" s="86">
        <v>18</v>
      </c>
      <c r="G1479" s="86">
        <v>1</v>
      </c>
      <c r="H1479" s="87">
        <f t="shared" si="273"/>
        <v>618</v>
      </c>
      <c r="I1479" s="88">
        <f t="array" ref="I1479">INDEX(ราคาที่ดิน!$B:$C,MATCH($C1479,ราคาที่ดิน!$A:$A,0),MATCH($B1479,ราคาที่ดิน!$B$1:$C$1,0))</f>
        <v>410</v>
      </c>
      <c r="J1479" s="88">
        <f t="shared" si="274"/>
        <v>253380</v>
      </c>
      <c r="K1479" s="86"/>
      <c r="L1479" s="89"/>
      <c r="M1479" s="90"/>
      <c r="N1479" s="90"/>
      <c r="O1479" s="91"/>
      <c r="P1479" s="86">
        <v>100</v>
      </c>
      <c r="Q1479" s="92">
        <f t="array" ref="Q1479">INDEX(ราคาสิ่งปลูกสร้าง!$D$6:$CC$47,MATCH($L1479,ราคาสิ่งปลูกสร้าง!$B$6:$B$45,0),MATCH($O$4,ราคาสิ่งปลูกสร้าง!$D$5:$CC$5,0))</f>
        <v>0</v>
      </c>
      <c r="R1479" s="92">
        <f t="shared" si="272"/>
        <v>0</v>
      </c>
      <c r="S1479" s="90">
        <v>0</v>
      </c>
      <c r="T1479" s="90">
        <f t="array" ref="T1479">INDEX(ค่าเสื่อมสิ่งปลูกสร้าง!$A$5:$D$105,MATCH($S1479,ค่าเสื่อมสิ่งปลูกสร้าง!$A$5:$A$105,0),MATCH($M1479,ค่าเสื่อมสิ่งปลูกสร้าง!$A$3:$D$3))</f>
        <v>0</v>
      </c>
      <c r="U1479" s="92">
        <f t="shared" si="275"/>
        <v>0</v>
      </c>
      <c r="V1479" s="93">
        <f t="shared" si="266"/>
        <v>253380</v>
      </c>
      <c r="W1479" s="93">
        <f t="shared" si="267"/>
        <v>253380</v>
      </c>
      <c r="X1479" s="93">
        <v>0</v>
      </c>
      <c r="Y1479" s="93">
        <f t="shared" si="268"/>
        <v>253380</v>
      </c>
      <c r="Z1479" s="86">
        <v>0</v>
      </c>
      <c r="AA1479" s="94">
        <f t="shared" si="269"/>
        <v>0</v>
      </c>
      <c r="AB1479" s="95"/>
      <c r="AC1479" s="96" t="s">
        <v>1526</v>
      </c>
      <c r="AD1479" s="96" t="s">
        <v>1527</v>
      </c>
    </row>
    <row r="1480" spans="1:30" s="70" customFormat="1" ht="24" customHeight="1" x14ac:dyDescent="0.55000000000000004">
      <c r="A1480" s="86">
        <v>1166</v>
      </c>
      <c r="B1480" s="86" t="s">
        <v>28</v>
      </c>
      <c r="C1480" s="86">
        <v>15205</v>
      </c>
      <c r="D1480" s="86">
        <v>1</v>
      </c>
      <c r="E1480" s="86">
        <v>1</v>
      </c>
      <c r="F1480" s="86">
        <v>27</v>
      </c>
      <c r="G1480" s="86">
        <v>1</v>
      </c>
      <c r="H1480" s="87">
        <f t="shared" si="273"/>
        <v>527</v>
      </c>
      <c r="I1480" s="88">
        <f t="array" ref="I1480">INDEX(ราคาที่ดิน!$B:$C,MATCH($C1480,ราคาที่ดิน!$A:$A,0),MATCH($B1480,ราคาที่ดิน!$B$1:$C$1,0))</f>
        <v>610</v>
      </c>
      <c r="J1480" s="88">
        <f t="shared" si="274"/>
        <v>321470</v>
      </c>
      <c r="K1480" s="86"/>
      <c r="L1480" s="89"/>
      <c r="M1480" s="90"/>
      <c r="N1480" s="90"/>
      <c r="O1480" s="91"/>
      <c r="P1480" s="86">
        <v>100</v>
      </c>
      <c r="Q1480" s="92">
        <f t="array" ref="Q1480">INDEX(ราคาสิ่งปลูกสร้าง!$D$6:$CC$47,MATCH($L1480,ราคาสิ่งปลูกสร้าง!$B$6:$B$45,0),MATCH($O$4,ราคาสิ่งปลูกสร้าง!$D$5:$CC$5,0))</f>
        <v>0</v>
      </c>
      <c r="R1480" s="92">
        <f t="shared" si="272"/>
        <v>0</v>
      </c>
      <c r="S1480" s="90">
        <v>0</v>
      </c>
      <c r="T1480" s="90">
        <f t="array" ref="T1480">INDEX(ค่าเสื่อมสิ่งปลูกสร้าง!$A$5:$D$105,MATCH($S1480,ค่าเสื่อมสิ่งปลูกสร้าง!$A$5:$A$105,0),MATCH($M1480,ค่าเสื่อมสิ่งปลูกสร้าง!$A$3:$D$3))</f>
        <v>0</v>
      </c>
      <c r="U1480" s="92">
        <f t="shared" si="275"/>
        <v>0</v>
      </c>
      <c r="V1480" s="93">
        <f t="shared" si="266"/>
        <v>321470</v>
      </c>
      <c r="W1480" s="93">
        <f t="shared" si="267"/>
        <v>321470</v>
      </c>
      <c r="X1480" s="93">
        <v>0</v>
      </c>
      <c r="Y1480" s="93">
        <f t="shared" si="268"/>
        <v>321470</v>
      </c>
      <c r="Z1480" s="86">
        <v>0</v>
      </c>
      <c r="AA1480" s="94">
        <f t="shared" si="269"/>
        <v>0</v>
      </c>
      <c r="AB1480" s="95"/>
      <c r="AC1480" s="96" t="s">
        <v>1528</v>
      </c>
      <c r="AD1480" s="96" t="s">
        <v>1529</v>
      </c>
    </row>
    <row r="1481" spans="1:30" s="70" customFormat="1" ht="24" customHeight="1" x14ac:dyDescent="0.55000000000000004">
      <c r="A1481" s="86">
        <v>1167</v>
      </c>
      <c r="B1481" s="86" t="s">
        <v>28</v>
      </c>
      <c r="C1481" s="86">
        <v>15206</v>
      </c>
      <c r="D1481" s="86">
        <v>1</v>
      </c>
      <c r="E1481" s="86">
        <v>2</v>
      </c>
      <c r="F1481" s="86">
        <v>4</v>
      </c>
      <c r="G1481" s="86">
        <v>1</v>
      </c>
      <c r="H1481" s="87">
        <f t="shared" si="273"/>
        <v>604</v>
      </c>
      <c r="I1481" s="88">
        <f t="array" ref="I1481">INDEX(ราคาที่ดิน!$B:$C,MATCH($C1481,ราคาที่ดิน!$A:$A,0),MATCH($B1481,ราคาที่ดิน!$B$1:$C$1,0))</f>
        <v>410</v>
      </c>
      <c r="J1481" s="88">
        <f t="shared" si="274"/>
        <v>247640</v>
      </c>
      <c r="K1481" s="86"/>
      <c r="L1481" s="89"/>
      <c r="M1481" s="90"/>
      <c r="N1481" s="90"/>
      <c r="O1481" s="91"/>
      <c r="P1481" s="86">
        <v>100</v>
      </c>
      <c r="Q1481" s="92">
        <f t="array" ref="Q1481">INDEX(ราคาสิ่งปลูกสร้าง!$D$6:$CC$47,MATCH($L1481,ราคาสิ่งปลูกสร้าง!$B$6:$B$45,0),MATCH($O$4,ราคาสิ่งปลูกสร้าง!$D$5:$CC$5,0))</f>
        <v>0</v>
      </c>
      <c r="R1481" s="92">
        <f t="shared" si="272"/>
        <v>0</v>
      </c>
      <c r="S1481" s="90">
        <v>0</v>
      </c>
      <c r="T1481" s="90">
        <f t="array" ref="T1481">INDEX(ค่าเสื่อมสิ่งปลูกสร้าง!$A$5:$D$105,MATCH($S1481,ค่าเสื่อมสิ่งปลูกสร้าง!$A$5:$A$105,0),MATCH($M1481,ค่าเสื่อมสิ่งปลูกสร้าง!$A$3:$D$3))</f>
        <v>0</v>
      </c>
      <c r="U1481" s="92">
        <f t="shared" si="275"/>
        <v>0</v>
      </c>
      <c r="V1481" s="93">
        <f t="shared" si="266"/>
        <v>247640</v>
      </c>
      <c r="W1481" s="93">
        <f t="shared" si="267"/>
        <v>247640</v>
      </c>
      <c r="X1481" s="93">
        <v>0</v>
      </c>
      <c r="Y1481" s="93">
        <f t="shared" si="268"/>
        <v>247640</v>
      </c>
      <c r="Z1481" s="86">
        <v>0</v>
      </c>
      <c r="AA1481" s="94">
        <f t="shared" si="269"/>
        <v>0</v>
      </c>
      <c r="AB1481" s="95"/>
      <c r="AC1481" s="96" t="s">
        <v>1530</v>
      </c>
      <c r="AD1481" s="96" t="s">
        <v>1531</v>
      </c>
    </row>
    <row r="1482" spans="1:30" s="70" customFormat="1" ht="24" customHeight="1" x14ac:dyDescent="0.55000000000000004">
      <c r="A1482" s="86">
        <v>1168</v>
      </c>
      <c r="B1482" s="86" t="s">
        <v>28</v>
      </c>
      <c r="C1482" s="86">
        <v>15207</v>
      </c>
      <c r="D1482" s="86">
        <v>2</v>
      </c>
      <c r="E1482" s="86">
        <v>3</v>
      </c>
      <c r="F1482" s="86">
        <v>83</v>
      </c>
      <c r="G1482" s="86">
        <v>1</v>
      </c>
      <c r="H1482" s="87">
        <f t="shared" si="273"/>
        <v>1183</v>
      </c>
      <c r="I1482" s="88">
        <f t="array" ref="I1482">INDEX(ราคาที่ดิน!$B:$C,MATCH($C1482,ราคาที่ดิน!$A:$A,0),MATCH($B1482,ราคาที่ดิน!$B$1:$C$1,0))</f>
        <v>410</v>
      </c>
      <c r="J1482" s="88">
        <f t="shared" si="274"/>
        <v>485030</v>
      </c>
      <c r="K1482" s="86"/>
      <c r="L1482" s="89"/>
      <c r="M1482" s="90"/>
      <c r="N1482" s="90"/>
      <c r="O1482" s="91"/>
      <c r="P1482" s="86">
        <v>100</v>
      </c>
      <c r="Q1482" s="92">
        <f t="array" ref="Q1482">INDEX(ราคาสิ่งปลูกสร้าง!$D$6:$CC$47,MATCH($L1482,ราคาสิ่งปลูกสร้าง!$B$6:$B$45,0),MATCH($O$4,ราคาสิ่งปลูกสร้าง!$D$5:$CC$5,0))</f>
        <v>0</v>
      </c>
      <c r="R1482" s="92">
        <f t="shared" si="272"/>
        <v>0</v>
      </c>
      <c r="S1482" s="90">
        <v>0</v>
      </c>
      <c r="T1482" s="90">
        <f t="array" ref="T1482">INDEX(ค่าเสื่อมสิ่งปลูกสร้าง!$A$5:$D$105,MATCH($S1482,ค่าเสื่อมสิ่งปลูกสร้าง!$A$5:$A$105,0),MATCH($M1482,ค่าเสื่อมสิ่งปลูกสร้าง!$A$3:$D$3))</f>
        <v>0</v>
      </c>
      <c r="U1482" s="92">
        <f t="shared" si="275"/>
        <v>0</v>
      </c>
      <c r="V1482" s="93">
        <f t="shared" ref="V1482:V1545" si="276">$J1482+$U1482</f>
        <v>485030</v>
      </c>
      <c r="W1482" s="93">
        <f t="shared" ref="W1482:W1545" si="277">$P1482%*$V1482</f>
        <v>485030</v>
      </c>
      <c r="X1482" s="93">
        <v>0</v>
      </c>
      <c r="Y1482" s="93">
        <f t="shared" ref="Y1482:Y1545" si="278">IF($W1482-$X1482&lt;0,0,$W1482-$X1482)</f>
        <v>485030</v>
      </c>
      <c r="Z1482" s="86">
        <v>0</v>
      </c>
      <c r="AA1482" s="94">
        <f t="shared" ref="AA1482:AA1545" si="279">$Y1482*$Z1482/100</f>
        <v>0</v>
      </c>
      <c r="AB1482" s="95"/>
      <c r="AC1482" s="96" t="s">
        <v>1532</v>
      </c>
      <c r="AD1482" s="96" t="s">
        <v>1533</v>
      </c>
    </row>
    <row r="1483" spans="1:30" s="70" customFormat="1" ht="24" customHeight="1" x14ac:dyDescent="0.55000000000000004">
      <c r="A1483" s="86">
        <v>1169</v>
      </c>
      <c r="B1483" s="86" t="s">
        <v>28</v>
      </c>
      <c r="C1483" s="86">
        <v>15208</v>
      </c>
      <c r="D1483" s="86">
        <v>3</v>
      </c>
      <c r="E1483" s="86">
        <v>1</v>
      </c>
      <c r="F1483" s="86">
        <v>24</v>
      </c>
      <c r="G1483" s="86">
        <v>1</v>
      </c>
      <c r="H1483" s="87">
        <f t="shared" si="273"/>
        <v>1324</v>
      </c>
      <c r="I1483" s="88">
        <f t="array" ref="I1483">INDEX(ราคาที่ดิน!$B:$C,MATCH($C1483,ราคาที่ดิน!$A:$A,0),MATCH($B1483,ราคาที่ดิน!$B$1:$C$1,0))</f>
        <v>480</v>
      </c>
      <c r="J1483" s="88">
        <f t="shared" si="274"/>
        <v>635520</v>
      </c>
      <c r="K1483" s="86"/>
      <c r="L1483" s="89"/>
      <c r="M1483" s="90"/>
      <c r="N1483" s="90"/>
      <c r="O1483" s="91"/>
      <c r="P1483" s="86">
        <v>100</v>
      </c>
      <c r="Q1483" s="92">
        <f t="array" ref="Q1483">INDEX(ราคาสิ่งปลูกสร้าง!$D$6:$CC$47,MATCH($L1483,ราคาสิ่งปลูกสร้าง!$B$6:$B$45,0),MATCH($O$4,ราคาสิ่งปลูกสร้าง!$D$5:$CC$5,0))</f>
        <v>0</v>
      </c>
      <c r="R1483" s="92">
        <f t="shared" si="272"/>
        <v>0</v>
      </c>
      <c r="S1483" s="90">
        <v>0</v>
      </c>
      <c r="T1483" s="90">
        <f t="array" ref="T1483">INDEX(ค่าเสื่อมสิ่งปลูกสร้าง!$A$5:$D$105,MATCH($S1483,ค่าเสื่อมสิ่งปลูกสร้าง!$A$5:$A$105,0),MATCH($M1483,ค่าเสื่อมสิ่งปลูกสร้าง!$A$3:$D$3))</f>
        <v>0</v>
      </c>
      <c r="U1483" s="92">
        <f t="shared" si="275"/>
        <v>0</v>
      </c>
      <c r="V1483" s="93">
        <f t="shared" si="276"/>
        <v>635520</v>
      </c>
      <c r="W1483" s="93">
        <f t="shared" si="277"/>
        <v>635520</v>
      </c>
      <c r="X1483" s="93">
        <v>0</v>
      </c>
      <c r="Y1483" s="93">
        <f t="shared" si="278"/>
        <v>635520</v>
      </c>
      <c r="Z1483" s="86">
        <v>0</v>
      </c>
      <c r="AA1483" s="94">
        <f t="shared" si="279"/>
        <v>0</v>
      </c>
      <c r="AB1483" s="95"/>
      <c r="AC1483" s="96" t="s">
        <v>1534</v>
      </c>
      <c r="AD1483" s="96" t="s">
        <v>1535</v>
      </c>
    </row>
    <row r="1484" spans="1:30" s="70" customFormat="1" ht="24" customHeight="1" x14ac:dyDescent="0.55000000000000004">
      <c r="A1484" s="86">
        <v>1170</v>
      </c>
      <c r="B1484" s="86" t="s">
        <v>28</v>
      </c>
      <c r="C1484" s="86">
        <v>15209</v>
      </c>
      <c r="D1484" s="86">
        <v>2</v>
      </c>
      <c r="E1484" s="86">
        <v>3</v>
      </c>
      <c r="F1484" s="86">
        <v>45</v>
      </c>
      <c r="G1484" s="86">
        <v>1</v>
      </c>
      <c r="H1484" s="87">
        <f t="shared" si="273"/>
        <v>1145</v>
      </c>
      <c r="I1484" s="88">
        <f t="array" ref="I1484">INDEX(ราคาที่ดิน!$B:$C,MATCH($C1484,ราคาที่ดิน!$A:$A,0),MATCH($B1484,ราคาที่ดิน!$B$1:$C$1,0))</f>
        <v>550</v>
      </c>
      <c r="J1484" s="88">
        <f t="shared" si="274"/>
        <v>629750</v>
      </c>
      <c r="K1484" s="86"/>
      <c r="L1484" s="89"/>
      <c r="M1484" s="90"/>
      <c r="N1484" s="90"/>
      <c r="O1484" s="91"/>
      <c r="P1484" s="86">
        <v>100</v>
      </c>
      <c r="Q1484" s="92">
        <f t="array" ref="Q1484">INDEX(ราคาสิ่งปลูกสร้าง!$D$6:$CC$47,MATCH($L1484,ราคาสิ่งปลูกสร้าง!$B$6:$B$45,0),MATCH($O$4,ราคาสิ่งปลูกสร้าง!$D$5:$CC$5,0))</f>
        <v>0</v>
      </c>
      <c r="R1484" s="92">
        <f t="shared" si="272"/>
        <v>0</v>
      </c>
      <c r="S1484" s="90">
        <v>0</v>
      </c>
      <c r="T1484" s="90">
        <f t="array" ref="T1484">INDEX(ค่าเสื่อมสิ่งปลูกสร้าง!$A$5:$D$105,MATCH($S1484,ค่าเสื่อมสิ่งปลูกสร้าง!$A$5:$A$105,0),MATCH($M1484,ค่าเสื่อมสิ่งปลูกสร้าง!$A$3:$D$3))</f>
        <v>0</v>
      </c>
      <c r="U1484" s="92">
        <f t="shared" si="275"/>
        <v>0</v>
      </c>
      <c r="V1484" s="93">
        <f t="shared" si="276"/>
        <v>629750</v>
      </c>
      <c r="W1484" s="93">
        <f t="shared" si="277"/>
        <v>629750</v>
      </c>
      <c r="X1484" s="93">
        <v>0</v>
      </c>
      <c r="Y1484" s="93">
        <f t="shared" si="278"/>
        <v>629750</v>
      </c>
      <c r="Z1484" s="86">
        <v>0</v>
      </c>
      <c r="AA1484" s="94">
        <f t="shared" si="279"/>
        <v>0</v>
      </c>
      <c r="AB1484" s="95"/>
      <c r="AC1484" s="96" t="s">
        <v>1563</v>
      </c>
      <c r="AD1484" s="96" t="s">
        <v>6913</v>
      </c>
    </row>
    <row r="1485" spans="1:30" s="70" customFormat="1" ht="24" customHeight="1" x14ac:dyDescent="0.55000000000000004">
      <c r="A1485" s="86">
        <v>1171</v>
      </c>
      <c r="B1485" s="86" t="s">
        <v>28</v>
      </c>
      <c r="C1485" s="86">
        <v>15210</v>
      </c>
      <c r="D1485" s="86">
        <v>0</v>
      </c>
      <c r="E1485" s="86">
        <v>0</v>
      </c>
      <c r="F1485" s="86">
        <v>77</v>
      </c>
      <c r="G1485" s="86">
        <v>1</v>
      </c>
      <c r="H1485" s="87">
        <f t="shared" si="273"/>
        <v>77</v>
      </c>
      <c r="I1485" s="88">
        <f t="array" ref="I1485">INDEX(ราคาที่ดิน!$B:$C,MATCH($C1485,ราคาที่ดิน!$A:$A,0),MATCH($B1485,ราคาที่ดิน!$B$1:$C$1,0))</f>
        <v>700</v>
      </c>
      <c r="J1485" s="88">
        <f t="shared" si="274"/>
        <v>53900</v>
      </c>
      <c r="K1485" s="86"/>
      <c r="L1485" s="89"/>
      <c r="M1485" s="90"/>
      <c r="N1485" s="90"/>
      <c r="O1485" s="91"/>
      <c r="P1485" s="86">
        <v>100</v>
      </c>
      <c r="Q1485" s="92">
        <f t="array" ref="Q1485">INDEX(ราคาสิ่งปลูกสร้าง!$D$6:$CC$47,MATCH($L1485,ราคาสิ่งปลูกสร้าง!$B$6:$B$45,0),MATCH($O$4,ราคาสิ่งปลูกสร้าง!$D$5:$CC$5,0))</f>
        <v>0</v>
      </c>
      <c r="R1485" s="92">
        <f t="shared" si="272"/>
        <v>0</v>
      </c>
      <c r="S1485" s="90">
        <v>0</v>
      </c>
      <c r="T1485" s="90">
        <f t="array" ref="T1485">INDEX(ค่าเสื่อมสิ่งปลูกสร้าง!$A$5:$D$105,MATCH($S1485,ค่าเสื่อมสิ่งปลูกสร้าง!$A$5:$A$105,0),MATCH($M1485,ค่าเสื่อมสิ่งปลูกสร้าง!$A$3:$D$3))</f>
        <v>0</v>
      </c>
      <c r="U1485" s="92">
        <f t="shared" si="275"/>
        <v>0</v>
      </c>
      <c r="V1485" s="93">
        <f t="shared" si="276"/>
        <v>53900</v>
      </c>
      <c r="W1485" s="93">
        <f t="shared" si="277"/>
        <v>53900</v>
      </c>
      <c r="X1485" s="93">
        <v>0</v>
      </c>
      <c r="Y1485" s="93">
        <f t="shared" si="278"/>
        <v>53900</v>
      </c>
      <c r="Z1485" s="86">
        <v>0</v>
      </c>
      <c r="AA1485" s="94">
        <f t="shared" si="279"/>
        <v>0</v>
      </c>
      <c r="AB1485" s="95"/>
      <c r="AC1485" s="96" t="s">
        <v>1536</v>
      </c>
      <c r="AD1485" s="96" t="s">
        <v>1537</v>
      </c>
    </row>
    <row r="1486" spans="1:30" s="70" customFormat="1" ht="24" customHeight="1" x14ac:dyDescent="0.55000000000000004">
      <c r="A1486" s="86">
        <v>1172</v>
      </c>
      <c r="B1486" s="86" t="s">
        <v>28</v>
      </c>
      <c r="C1486" s="86">
        <v>15211</v>
      </c>
      <c r="D1486" s="86">
        <v>0</v>
      </c>
      <c r="E1486" s="86">
        <v>0</v>
      </c>
      <c r="F1486" s="86">
        <v>65</v>
      </c>
      <c r="G1486" s="86">
        <v>1</v>
      </c>
      <c r="H1486" s="87">
        <f t="shared" si="273"/>
        <v>65</v>
      </c>
      <c r="I1486" s="88">
        <f t="array" ref="I1486">INDEX(ราคาที่ดิน!$B:$C,MATCH($C1486,ราคาที่ดิน!$A:$A,0),MATCH($B1486,ราคาที่ดิน!$B$1:$C$1,0))</f>
        <v>460</v>
      </c>
      <c r="J1486" s="88">
        <f t="shared" si="274"/>
        <v>29900</v>
      </c>
      <c r="K1486" s="86"/>
      <c r="L1486" s="89"/>
      <c r="M1486" s="90"/>
      <c r="N1486" s="90"/>
      <c r="O1486" s="91"/>
      <c r="P1486" s="86">
        <v>100</v>
      </c>
      <c r="Q1486" s="92">
        <f t="array" ref="Q1486">INDEX(ราคาสิ่งปลูกสร้าง!$D$6:$CC$47,MATCH($L1486,ราคาสิ่งปลูกสร้าง!$B$6:$B$45,0),MATCH($O$4,ราคาสิ่งปลูกสร้าง!$D$5:$CC$5,0))</f>
        <v>0</v>
      </c>
      <c r="R1486" s="92">
        <f t="shared" si="272"/>
        <v>0</v>
      </c>
      <c r="S1486" s="90">
        <v>0</v>
      </c>
      <c r="T1486" s="90">
        <f t="array" ref="T1486">INDEX(ค่าเสื่อมสิ่งปลูกสร้าง!$A$5:$D$105,MATCH($S1486,ค่าเสื่อมสิ่งปลูกสร้าง!$A$5:$A$105,0),MATCH($M1486,ค่าเสื่อมสิ่งปลูกสร้าง!$A$3:$D$3))</f>
        <v>0</v>
      </c>
      <c r="U1486" s="92">
        <f t="shared" ref="U1486:U1516" si="280">$R1486*(100-$T1486)%</f>
        <v>0</v>
      </c>
      <c r="V1486" s="93">
        <f t="shared" si="276"/>
        <v>29900</v>
      </c>
      <c r="W1486" s="93">
        <f t="shared" si="277"/>
        <v>29900</v>
      </c>
      <c r="X1486" s="93">
        <v>0</v>
      </c>
      <c r="Y1486" s="93">
        <f t="shared" si="278"/>
        <v>29900</v>
      </c>
      <c r="Z1486" s="86">
        <v>0</v>
      </c>
      <c r="AA1486" s="94">
        <f t="shared" si="279"/>
        <v>0</v>
      </c>
      <c r="AB1486" s="95"/>
      <c r="AC1486" s="96" t="s">
        <v>1538</v>
      </c>
      <c r="AD1486" s="96" t="s">
        <v>1539</v>
      </c>
    </row>
    <row r="1487" spans="1:30" s="70" customFormat="1" ht="24" customHeight="1" x14ac:dyDescent="0.55000000000000004">
      <c r="A1487" s="86">
        <v>1173</v>
      </c>
      <c r="B1487" s="86" t="s">
        <v>28</v>
      </c>
      <c r="C1487" s="86">
        <v>15212</v>
      </c>
      <c r="D1487" s="86">
        <v>0</v>
      </c>
      <c r="E1487" s="86">
        <v>3</v>
      </c>
      <c r="F1487" s="86">
        <v>77</v>
      </c>
      <c r="G1487" s="86">
        <v>2</v>
      </c>
      <c r="H1487" s="87">
        <f t="shared" si="273"/>
        <v>377</v>
      </c>
      <c r="I1487" s="88">
        <f t="array" ref="I1487">INDEX(ราคาที่ดิน!$B:$C,MATCH($C1487,ราคาที่ดิน!$A:$A,0),MATCH($B1487,ราคาที่ดิน!$B$1:$C$1,0))</f>
        <v>700</v>
      </c>
      <c r="J1487" s="88">
        <f t="shared" si="274"/>
        <v>263900</v>
      </c>
      <c r="K1487" s="86"/>
      <c r="L1487" s="89" t="s">
        <v>6745</v>
      </c>
      <c r="M1487" s="90" t="s">
        <v>6799</v>
      </c>
      <c r="N1487" s="90">
        <v>2</v>
      </c>
      <c r="O1487" s="91">
        <v>24</v>
      </c>
      <c r="P1487" s="86">
        <v>100</v>
      </c>
      <c r="Q1487" s="92">
        <f t="array" ref="Q1487">INDEX(ราคาสิ่งปลูกสร้าง!$D$6:$CC$47,MATCH($L1487,ราคาสิ่งปลูกสร้าง!$B$6:$B$45,0),MATCH($O$4,ราคาสิ่งปลูกสร้าง!$D$5:$CC$5,0))</f>
        <v>6600</v>
      </c>
      <c r="R1487" s="92">
        <f t="shared" si="272"/>
        <v>158400</v>
      </c>
      <c r="S1487" s="90">
        <v>13</v>
      </c>
      <c r="T1487" s="90">
        <f t="array" ref="T1487">INDEX(ค่าเสื่อมสิ่งปลูกสร้าง!$A$5:$D$105,MATCH($S1487,ค่าเสื่อมสิ่งปลูกสร้าง!$A$5:$A$105,0),MATCH($M1487,ค่าเสื่อมสิ่งปลูกสร้าง!$A$3:$D$3))</f>
        <v>16</v>
      </c>
      <c r="U1487" s="92">
        <f t="shared" si="280"/>
        <v>133056</v>
      </c>
      <c r="V1487" s="93">
        <f t="shared" si="276"/>
        <v>396956</v>
      </c>
      <c r="W1487" s="93">
        <f t="shared" si="277"/>
        <v>396956</v>
      </c>
      <c r="X1487" s="93">
        <v>0</v>
      </c>
      <c r="Y1487" s="93">
        <f t="shared" si="278"/>
        <v>396956</v>
      </c>
      <c r="Z1487" s="86">
        <v>0.02</v>
      </c>
      <c r="AA1487" s="94">
        <f t="shared" si="279"/>
        <v>79.391199999999998</v>
      </c>
      <c r="AB1487" s="95"/>
      <c r="AC1487" s="96" t="s">
        <v>1540</v>
      </c>
      <c r="AD1487" s="96" t="s">
        <v>1541</v>
      </c>
    </row>
    <row r="1488" spans="1:30" s="70" customFormat="1" ht="24" customHeight="1" x14ac:dyDescent="0.55000000000000004">
      <c r="A1488" s="86">
        <v>1174</v>
      </c>
      <c r="B1488" s="86" t="s">
        <v>28</v>
      </c>
      <c r="C1488" s="86">
        <v>15213</v>
      </c>
      <c r="D1488" s="86">
        <v>2</v>
      </c>
      <c r="E1488" s="86">
        <v>0</v>
      </c>
      <c r="F1488" s="86">
        <v>0</v>
      </c>
      <c r="G1488" s="86">
        <v>1</v>
      </c>
      <c r="H1488" s="87">
        <f t="shared" si="273"/>
        <v>800</v>
      </c>
      <c r="I1488" s="88">
        <f t="array" ref="I1488">INDEX(ราคาที่ดิน!$B:$C,MATCH($C1488,ราคาที่ดิน!$A:$A,0),MATCH($B1488,ราคาที่ดิน!$B$1:$C$1,0))</f>
        <v>480</v>
      </c>
      <c r="J1488" s="88">
        <f t="shared" si="274"/>
        <v>384000</v>
      </c>
      <c r="K1488" s="86"/>
      <c r="L1488" s="89" t="s">
        <v>6745</v>
      </c>
      <c r="M1488" s="90" t="s">
        <v>6799</v>
      </c>
      <c r="N1488" s="90">
        <v>2</v>
      </c>
      <c r="O1488" s="91">
        <v>120</v>
      </c>
      <c r="P1488" s="86">
        <v>100</v>
      </c>
      <c r="Q1488" s="92">
        <f t="array" ref="Q1488">INDEX(ราคาสิ่งปลูกสร้าง!$D$6:$CC$47,MATCH($L1488,ราคาสิ่งปลูกสร้าง!$B$6:$B$45,0),MATCH($O$4,ราคาสิ่งปลูกสร้าง!$D$5:$CC$5,0))</f>
        <v>6600</v>
      </c>
      <c r="R1488" s="92">
        <f t="shared" si="272"/>
        <v>792000</v>
      </c>
      <c r="S1488" s="90">
        <v>12</v>
      </c>
      <c r="T1488" s="90">
        <f t="array" ref="T1488">INDEX(ค่าเสื่อมสิ่งปลูกสร้าง!$A$5:$D$105,MATCH($S1488,ค่าเสื่อมสิ่งปลูกสร้าง!$A$5:$A$105,0),MATCH($M1488,ค่าเสื่อมสิ่งปลูกสร้าง!$A$3:$D$3))</f>
        <v>14</v>
      </c>
      <c r="U1488" s="92">
        <f t="shared" si="280"/>
        <v>681120</v>
      </c>
      <c r="V1488" s="93">
        <f t="shared" si="276"/>
        <v>1065120</v>
      </c>
      <c r="W1488" s="93">
        <f t="shared" si="277"/>
        <v>1065120</v>
      </c>
      <c r="X1488" s="93">
        <v>0</v>
      </c>
      <c r="Y1488" s="93">
        <f t="shared" si="278"/>
        <v>1065120</v>
      </c>
      <c r="Z1488" s="86">
        <v>0</v>
      </c>
      <c r="AA1488" s="94">
        <f t="shared" si="279"/>
        <v>0</v>
      </c>
      <c r="AB1488" s="95"/>
      <c r="AC1488" s="96" t="s">
        <v>1540</v>
      </c>
      <c r="AD1488" s="96" t="s">
        <v>1541</v>
      </c>
    </row>
    <row r="1489" spans="1:30" s="70" customFormat="1" ht="24" customHeight="1" x14ac:dyDescent="0.55000000000000004">
      <c r="A1489" s="86">
        <v>1175</v>
      </c>
      <c r="B1489" s="86" t="s">
        <v>28</v>
      </c>
      <c r="C1489" s="86">
        <v>15214</v>
      </c>
      <c r="D1489" s="86">
        <v>2</v>
      </c>
      <c r="E1489" s="86">
        <v>3</v>
      </c>
      <c r="F1489" s="86">
        <v>37</v>
      </c>
      <c r="G1489" s="86">
        <v>1</v>
      </c>
      <c r="H1489" s="87">
        <f t="shared" si="273"/>
        <v>1137</v>
      </c>
      <c r="I1489" s="88">
        <f t="array" ref="I1489">INDEX(ราคาที่ดิน!$B:$C,MATCH($C1489,ราคาที่ดิน!$A:$A,0),MATCH($B1489,ราคาที่ดิน!$B$1:$C$1,0))</f>
        <v>480</v>
      </c>
      <c r="J1489" s="88">
        <f t="shared" si="274"/>
        <v>545760</v>
      </c>
      <c r="K1489" s="86"/>
      <c r="L1489" s="89"/>
      <c r="M1489" s="90"/>
      <c r="N1489" s="90"/>
      <c r="O1489" s="91"/>
      <c r="P1489" s="86">
        <v>100</v>
      </c>
      <c r="Q1489" s="92">
        <f t="array" ref="Q1489">INDEX(ราคาสิ่งปลูกสร้าง!$D$6:$CC$47,MATCH($L1489,ราคาสิ่งปลูกสร้าง!$B$6:$B$45,0),MATCH($O$4,ราคาสิ่งปลูกสร้าง!$D$5:$CC$5,0))</f>
        <v>0</v>
      </c>
      <c r="R1489" s="92">
        <f t="shared" si="272"/>
        <v>0</v>
      </c>
      <c r="S1489" s="90">
        <v>0</v>
      </c>
      <c r="T1489" s="90">
        <f t="array" ref="T1489">INDEX(ค่าเสื่อมสิ่งปลูกสร้าง!$A$5:$D$105,MATCH($S1489,ค่าเสื่อมสิ่งปลูกสร้าง!$A$5:$A$105,0),MATCH($M1489,ค่าเสื่อมสิ่งปลูกสร้าง!$A$3:$D$3))</f>
        <v>0</v>
      </c>
      <c r="U1489" s="92">
        <f t="shared" si="280"/>
        <v>0</v>
      </c>
      <c r="V1489" s="93">
        <f t="shared" si="276"/>
        <v>545760</v>
      </c>
      <c r="W1489" s="93">
        <f t="shared" si="277"/>
        <v>545760</v>
      </c>
      <c r="X1489" s="93">
        <v>0</v>
      </c>
      <c r="Y1489" s="93">
        <f t="shared" si="278"/>
        <v>545760</v>
      </c>
      <c r="Z1489" s="86">
        <v>0</v>
      </c>
      <c r="AA1489" s="94">
        <f t="shared" si="279"/>
        <v>0</v>
      </c>
      <c r="AB1489" s="95"/>
      <c r="AC1489" s="96" t="s">
        <v>1542</v>
      </c>
      <c r="AD1489" s="96" t="s">
        <v>1543</v>
      </c>
    </row>
    <row r="1490" spans="1:30" s="70" customFormat="1" ht="24" customHeight="1" x14ac:dyDescent="0.55000000000000004">
      <c r="A1490" s="86">
        <v>1176</v>
      </c>
      <c r="B1490" s="86" t="s">
        <v>28</v>
      </c>
      <c r="C1490" s="86">
        <v>15215</v>
      </c>
      <c r="D1490" s="86">
        <v>3</v>
      </c>
      <c r="E1490" s="86">
        <v>2</v>
      </c>
      <c r="F1490" s="86">
        <v>25</v>
      </c>
      <c r="G1490" s="86">
        <v>1</v>
      </c>
      <c r="H1490" s="87">
        <f t="shared" si="273"/>
        <v>1425</v>
      </c>
      <c r="I1490" s="88">
        <f t="array" ref="I1490">INDEX(ราคาที่ดิน!$B:$C,MATCH($C1490,ราคาที่ดิน!$A:$A,0),MATCH($B1490,ราคาที่ดิน!$B$1:$C$1,0))</f>
        <v>480</v>
      </c>
      <c r="J1490" s="88">
        <f t="shared" si="274"/>
        <v>684000</v>
      </c>
      <c r="K1490" s="86"/>
      <c r="L1490" s="89"/>
      <c r="M1490" s="90"/>
      <c r="N1490" s="90"/>
      <c r="O1490" s="91"/>
      <c r="P1490" s="86">
        <v>100</v>
      </c>
      <c r="Q1490" s="92">
        <f t="array" ref="Q1490">INDEX(ราคาสิ่งปลูกสร้าง!$D$6:$CC$47,MATCH($L1490,ราคาสิ่งปลูกสร้าง!$B$6:$B$45,0),MATCH($O$4,ราคาสิ่งปลูกสร้าง!$D$5:$CC$5,0))</f>
        <v>0</v>
      </c>
      <c r="R1490" s="92">
        <f t="shared" si="272"/>
        <v>0</v>
      </c>
      <c r="S1490" s="90">
        <v>0</v>
      </c>
      <c r="T1490" s="90">
        <f t="array" ref="T1490">INDEX(ค่าเสื่อมสิ่งปลูกสร้าง!$A$5:$D$105,MATCH($S1490,ค่าเสื่อมสิ่งปลูกสร้าง!$A$5:$A$105,0),MATCH($M1490,ค่าเสื่อมสิ่งปลูกสร้าง!$A$3:$D$3))</f>
        <v>0</v>
      </c>
      <c r="U1490" s="92">
        <f t="shared" si="280"/>
        <v>0</v>
      </c>
      <c r="V1490" s="93">
        <f t="shared" si="276"/>
        <v>684000</v>
      </c>
      <c r="W1490" s="93">
        <f t="shared" si="277"/>
        <v>684000</v>
      </c>
      <c r="X1490" s="93">
        <v>0</v>
      </c>
      <c r="Y1490" s="93">
        <f t="shared" si="278"/>
        <v>684000</v>
      </c>
      <c r="Z1490" s="86">
        <v>0</v>
      </c>
      <c r="AA1490" s="94">
        <f t="shared" si="279"/>
        <v>0</v>
      </c>
      <c r="AB1490" s="95"/>
      <c r="AC1490" s="96" t="s">
        <v>1544</v>
      </c>
      <c r="AD1490" s="96" t="s">
        <v>1545</v>
      </c>
    </row>
    <row r="1491" spans="1:30" s="70" customFormat="1" ht="24" customHeight="1" x14ac:dyDescent="0.55000000000000004">
      <c r="A1491" s="86">
        <v>1177</v>
      </c>
      <c r="B1491" s="86" t="s">
        <v>28</v>
      </c>
      <c r="C1491" s="86">
        <v>15216</v>
      </c>
      <c r="D1491" s="86">
        <v>0</v>
      </c>
      <c r="E1491" s="86">
        <v>1</v>
      </c>
      <c r="F1491" s="86">
        <v>92</v>
      </c>
      <c r="G1491" s="86">
        <v>1</v>
      </c>
      <c r="H1491" s="87">
        <f t="shared" si="273"/>
        <v>192</v>
      </c>
      <c r="I1491" s="88">
        <f t="array" ref="I1491">INDEX(ราคาที่ดิน!$B:$C,MATCH($C1491,ราคาที่ดิน!$A:$A,0),MATCH($B1491,ราคาที่ดิน!$B$1:$C$1,0))</f>
        <v>280</v>
      </c>
      <c r="J1491" s="88">
        <f t="shared" si="274"/>
        <v>53760</v>
      </c>
      <c r="K1491" s="86"/>
      <c r="L1491" s="89"/>
      <c r="M1491" s="90"/>
      <c r="N1491" s="90"/>
      <c r="O1491" s="91"/>
      <c r="P1491" s="86">
        <v>100</v>
      </c>
      <c r="Q1491" s="92">
        <f t="array" ref="Q1491">INDEX(ราคาสิ่งปลูกสร้าง!$D$6:$CC$47,MATCH($L1491,ราคาสิ่งปลูกสร้าง!$B$6:$B$45,0),MATCH($O$4,ราคาสิ่งปลูกสร้าง!$D$5:$CC$5,0))</f>
        <v>0</v>
      </c>
      <c r="R1491" s="92">
        <f t="shared" si="272"/>
        <v>0</v>
      </c>
      <c r="S1491" s="90">
        <v>0</v>
      </c>
      <c r="T1491" s="90">
        <f t="array" ref="T1491">INDEX(ค่าเสื่อมสิ่งปลูกสร้าง!$A$5:$D$105,MATCH($S1491,ค่าเสื่อมสิ่งปลูกสร้าง!$A$5:$A$105,0),MATCH($M1491,ค่าเสื่อมสิ่งปลูกสร้าง!$A$3:$D$3))</f>
        <v>0</v>
      </c>
      <c r="U1491" s="92">
        <f t="shared" si="280"/>
        <v>0</v>
      </c>
      <c r="V1491" s="93">
        <f t="shared" si="276"/>
        <v>53760</v>
      </c>
      <c r="W1491" s="93">
        <f t="shared" si="277"/>
        <v>53760</v>
      </c>
      <c r="X1491" s="93">
        <v>0</v>
      </c>
      <c r="Y1491" s="93">
        <f t="shared" si="278"/>
        <v>53760</v>
      </c>
      <c r="Z1491" s="86">
        <v>0</v>
      </c>
      <c r="AA1491" s="94">
        <f t="shared" si="279"/>
        <v>0</v>
      </c>
      <c r="AB1491" s="95"/>
      <c r="AC1491" s="96" t="s">
        <v>1546</v>
      </c>
      <c r="AD1491" s="96" t="s">
        <v>1547</v>
      </c>
    </row>
    <row r="1492" spans="1:30" s="70" customFormat="1" ht="24" customHeight="1" x14ac:dyDescent="0.55000000000000004">
      <c r="A1492" s="86">
        <v>1178</v>
      </c>
      <c r="B1492" s="86" t="s">
        <v>28</v>
      </c>
      <c r="C1492" s="86">
        <v>15217</v>
      </c>
      <c r="D1492" s="86">
        <v>2</v>
      </c>
      <c r="E1492" s="86">
        <v>0</v>
      </c>
      <c r="F1492" s="86">
        <v>15</v>
      </c>
      <c r="G1492" s="86">
        <v>1</v>
      </c>
      <c r="H1492" s="87">
        <f t="shared" si="273"/>
        <v>815</v>
      </c>
      <c r="I1492" s="88">
        <f t="array" ref="I1492">INDEX(ราคาที่ดิน!$B:$C,MATCH($C1492,ราคาที่ดิน!$A:$A,0),MATCH($B1492,ราคาที่ดิน!$B$1:$C$1,0))</f>
        <v>550</v>
      </c>
      <c r="J1492" s="88">
        <f t="shared" si="274"/>
        <v>448250</v>
      </c>
      <c r="K1492" s="86"/>
      <c r="L1492" s="89"/>
      <c r="M1492" s="90"/>
      <c r="N1492" s="90"/>
      <c r="O1492" s="91"/>
      <c r="P1492" s="86">
        <v>100</v>
      </c>
      <c r="Q1492" s="92">
        <f t="array" ref="Q1492">INDEX(ราคาสิ่งปลูกสร้าง!$D$6:$CC$47,MATCH($L1492,ราคาสิ่งปลูกสร้าง!$B$6:$B$45,0),MATCH($O$4,ราคาสิ่งปลูกสร้าง!$D$5:$CC$5,0))</f>
        <v>0</v>
      </c>
      <c r="R1492" s="92">
        <f t="shared" si="272"/>
        <v>0</v>
      </c>
      <c r="S1492" s="90">
        <v>0</v>
      </c>
      <c r="T1492" s="90">
        <f t="array" ref="T1492">INDEX(ค่าเสื่อมสิ่งปลูกสร้าง!$A$5:$D$105,MATCH($S1492,ค่าเสื่อมสิ่งปลูกสร้าง!$A$5:$A$105,0),MATCH($M1492,ค่าเสื่อมสิ่งปลูกสร้าง!$A$3:$D$3))</f>
        <v>0</v>
      </c>
      <c r="U1492" s="92">
        <f t="shared" si="280"/>
        <v>0</v>
      </c>
      <c r="V1492" s="93">
        <f t="shared" si="276"/>
        <v>448250</v>
      </c>
      <c r="W1492" s="93">
        <f t="shared" si="277"/>
        <v>448250</v>
      </c>
      <c r="X1492" s="93">
        <v>0</v>
      </c>
      <c r="Y1492" s="93">
        <f t="shared" si="278"/>
        <v>448250</v>
      </c>
      <c r="Z1492" s="86">
        <v>0</v>
      </c>
      <c r="AA1492" s="94">
        <f t="shared" si="279"/>
        <v>0</v>
      </c>
      <c r="AB1492" s="95"/>
      <c r="AC1492" s="96" t="s">
        <v>1548</v>
      </c>
      <c r="AD1492" s="96" t="s">
        <v>1549</v>
      </c>
    </row>
    <row r="1493" spans="1:30" s="70" customFormat="1" ht="24" customHeight="1" x14ac:dyDescent="0.55000000000000004">
      <c r="A1493" s="86">
        <v>1179</v>
      </c>
      <c r="B1493" s="86" t="s">
        <v>28</v>
      </c>
      <c r="C1493" s="86">
        <v>15218</v>
      </c>
      <c r="D1493" s="86">
        <v>3</v>
      </c>
      <c r="E1493" s="86">
        <v>1</v>
      </c>
      <c r="F1493" s="86">
        <v>66</v>
      </c>
      <c r="G1493" s="86">
        <v>1</v>
      </c>
      <c r="H1493" s="87">
        <f t="shared" si="273"/>
        <v>1366</v>
      </c>
      <c r="I1493" s="88">
        <f t="array" ref="I1493">INDEX(ราคาที่ดิน!$B:$C,MATCH($C1493,ราคาที่ดิน!$A:$A,0),MATCH($B1493,ราคาที่ดิน!$B$1:$C$1,0))</f>
        <v>480</v>
      </c>
      <c r="J1493" s="88">
        <f t="shared" si="274"/>
        <v>655680</v>
      </c>
      <c r="K1493" s="86"/>
      <c r="L1493" s="89"/>
      <c r="M1493" s="90"/>
      <c r="N1493" s="90"/>
      <c r="O1493" s="91"/>
      <c r="P1493" s="86">
        <v>100</v>
      </c>
      <c r="Q1493" s="92">
        <f t="array" ref="Q1493">INDEX(ราคาสิ่งปลูกสร้าง!$D$6:$CC$47,MATCH($L1493,ราคาสิ่งปลูกสร้าง!$B$6:$B$45,0),MATCH($O$4,ราคาสิ่งปลูกสร้าง!$D$5:$CC$5,0))</f>
        <v>0</v>
      </c>
      <c r="R1493" s="92">
        <f t="shared" si="272"/>
        <v>0</v>
      </c>
      <c r="S1493" s="90">
        <v>0</v>
      </c>
      <c r="T1493" s="90">
        <f t="array" ref="T1493">INDEX(ค่าเสื่อมสิ่งปลูกสร้าง!$A$5:$D$105,MATCH($S1493,ค่าเสื่อมสิ่งปลูกสร้าง!$A$5:$A$105,0),MATCH($M1493,ค่าเสื่อมสิ่งปลูกสร้าง!$A$3:$D$3))</f>
        <v>0</v>
      </c>
      <c r="U1493" s="92">
        <f t="shared" si="280"/>
        <v>0</v>
      </c>
      <c r="V1493" s="93">
        <f t="shared" si="276"/>
        <v>655680</v>
      </c>
      <c r="W1493" s="93">
        <f t="shared" si="277"/>
        <v>655680</v>
      </c>
      <c r="X1493" s="93">
        <v>0</v>
      </c>
      <c r="Y1493" s="93">
        <f t="shared" si="278"/>
        <v>655680</v>
      </c>
      <c r="Z1493" s="86">
        <v>0</v>
      </c>
      <c r="AA1493" s="94">
        <f t="shared" si="279"/>
        <v>0</v>
      </c>
      <c r="AB1493" s="95"/>
      <c r="AC1493" s="96" t="s">
        <v>1550</v>
      </c>
      <c r="AD1493" s="96" t="s">
        <v>1551</v>
      </c>
    </row>
    <row r="1494" spans="1:30" s="70" customFormat="1" ht="24" customHeight="1" x14ac:dyDescent="0.55000000000000004">
      <c r="A1494" s="86">
        <v>1180</v>
      </c>
      <c r="B1494" s="86" t="s">
        <v>28</v>
      </c>
      <c r="C1494" s="86">
        <v>15219</v>
      </c>
      <c r="D1494" s="86">
        <v>1</v>
      </c>
      <c r="E1494" s="86">
        <v>2</v>
      </c>
      <c r="F1494" s="86">
        <v>6</v>
      </c>
      <c r="G1494" s="86">
        <v>1</v>
      </c>
      <c r="H1494" s="87">
        <f t="shared" si="273"/>
        <v>606</v>
      </c>
      <c r="I1494" s="88">
        <f t="array" ref="I1494">INDEX(ราคาที่ดิน!$B:$C,MATCH($C1494,ราคาที่ดิน!$A:$A,0),MATCH($B1494,ราคาที่ดิน!$B$1:$C$1,0))</f>
        <v>550</v>
      </c>
      <c r="J1494" s="88">
        <f t="shared" si="274"/>
        <v>333300</v>
      </c>
      <c r="K1494" s="86"/>
      <c r="L1494" s="89"/>
      <c r="M1494" s="90"/>
      <c r="N1494" s="90"/>
      <c r="O1494" s="91"/>
      <c r="P1494" s="86">
        <v>100</v>
      </c>
      <c r="Q1494" s="92">
        <f t="array" ref="Q1494">INDEX(ราคาสิ่งปลูกสร้าง!$D$6:$CC$47,MATCH($L1494,ราคาสิ่งปลูกสร้าง!$B$6:$B$45,0),MATCH($O$4,ราคาสิ่งปลูกสร้าง!$D$5:$CC$5,0))</f>
        <v>0</v>
      </c>
      <c r="R1494" s="92">
        <f t="shared" si="272"/>
        <v>0</v>
      </c>
      <c r="S1494" s="90">
        <v>0</v>
      </c>
      <c r="T1494" s="90">
        <f t="array" ref="T1494">INDEX(ค่าเสื่อมสิ่งปลูกสร้าง!$A$5:$D$105,MATCH($S1494,ค่าเสื่อมสิ่งปลูกสร้าง!$A$5:$A$105,0),MATCH($M1494,ค่าเสื่อมสิ่งปลูกสร้าง!$A$3:$D$3))</f>
        <v>0</v>
      </c>
      <c r="U1494" s="92">
        <f t="shared" si="280"/>
        <v>0</v>
      </c>
      <c r="V1494" s="93">
        <f t="shared" si="276"/>
        <v>333300</v>
      </c>
      <c r="W1494" s="93">
        <f t="shared" si="277"/>
        <v>333300</v>
      </c>
      <c r="X1494" s="93">
        <v>0</v>
      </c>
      <c r="Y1494" s="93">
        <f t="shared" si="278"/>
        <v>333300</v>
      </c>
      <c r="Z1494" s="86">
        <v>0</v>
      </c>
      <c r="AA1494" s="94">
        <f t="shared" si="279"/>
        <v>0</v>
      </c>
      <c r="AB1494" s="95"/>
      <c r="AC1494" s="96" t="s">
        <v>1550</v>
      </c>
      <c r="AD1494" s="96" t="s">
        <v>1551</v>
      </c>
    </row>
    <row r="1495" spans="1:30" s="70" customFormat="1" ht="24" customHeight="1" x14ac:dyDescent="0.55000000000000004">
      <c r="A1495" s="86">
        <v>1181</v>
      </c>
      <c r="B1495" s="86" t="s">
        <v>28</v>
      </c>
      <c r="C1495" s="86">
        <v>15220</v>
      </c>
      <c r="D1495" s="86">
        <v>1</v>
      </c>
      <c r="E1495" s="86">
        <v>2</v>
      </c>
      <c r="F1495" s="86">
        <v>55</v>
      </c>
      <c r="G1495" s="86">
        <v>1</v>
      </c>
      <c r="H1495" s="87">
        <f t="shared" ref="H1495:H1515" si="281">$D1495*400+$E1495*100+$F1495</f>
        <v>655</v>
      </c>
      <c r="I1495" s="88">
        <f t="array" ref="I1495">INDEX(ราคาที่ดิน!$B:$C,MATCH($C1495,ราคาที่ดิน!$A:$A,0),MATCH($B1495,ราคาที่ดิน!$B$1:$C$1,0))</f>
        <v>550</v>
      </c>
      <c r="J1495" s="88">
        <f t="shared" ref="J1495:J1515" si="282">$H1495*$I1495</f>
        <v>360250</v>
      </c>
      <c r="K1495" s="86"/>
      <c r="L1495" s="89"/>
      <c r="M1495" s="90"/>
      <c r="N1495" s="90"/>
      <c r="O1495" s="91"/>
      <c r="P1495" s="86">
        <v>100</v>
      </c>
      <c r="Q1495" s="92">
        <f t="array" ref="Q1495">INDEX(ราคาสิ่งปลูกสร้าง!$D$6:$CC$47,MATCH($L1495,ราคาสิ่งปลูกสร้าง!$B$6:$B$45,0),MATCH($O$4,ราคาสิ่งปลูกสร้าง!$D$5:$CC$5,0))</f>
        <v>0</v>
      </c>
      <c r="R1495" s="92">
        <f t="shared" si="272"/>
        <v>0</v>
      </c>
      <c r="S1495" s="90">
        <v>0</v>
      </c>
      <c r="T1495" s="90">
        <f t="array" ref="T1495">INDEX(ค่าเสื่อมสิ่งปลูกสร้าง!$A$5:$D$105,MATCH($S1495,ค่าเสื่อมสิ่งปลูกสร้าง!$A$5:$A$105,0),MATCH($M1495,ค่าเสื่อมสิ่งปลูกสร้าง!$A$3:$D$3))</f>
        <v>0</v>
      </c>
      <c r="U1495" s="92">
        <f t="shared" si="280"/>
        <v>0</v>
      </c>
      <c r="V1495" s="93">
        <f t="shared" si="276"/>
        <v>360250</v>
      </c>
      <c r="W1495" s="93">
        <f t="shared" si="277"/>
        <v>360250</v>
      </c>
      <c r="X1495" s="93">
        <v>0</v>
      </c>
      <c r="Y1495" s="93">
        <f t="shared" si="278"/>
        <v>360250</v>
      </c>
      <c r="Z1495" s="86">
        <v>0</v>
      </c>
      <c r="AA1495" s="94">
        <f t="shared" si="279"/>
        <v>0</v>
      </c>
      <c r="AB1495" s="95"/>
      <c r="AC1495" s="96" t="s">
        <v>1546</v>
      </c>
      <c r="AD1495" s="96" t="s">
        <v>1547</v>
      </c>
    </row>
    <row r="1496" spans="1:30" s="70" customFormat="1" ht="24" customHeight="1" x14ac:dyDescent="0.55000000000000004">
      <c r="A1496" s="86">
        <v>1182</v>
      </c>
      <c r="B1496" s="86" t="s">
        <v>28</v>
      </c>
      <c r="C1496" s="86">
        <v>15221</v>
      </c>
      <c r="D1496" s="86">
        <v>2</v>
      </c>
      <c r="E1496" s="86">
        <v>0</v>
      </c>
      <c r="F1496" s="86">
        <v>30</v>
      </c>
      <c r="G1496" s="86">
        <v>1</v>
      </c>
      <c r="H1496" s="87">
        <f t="shared" si="281"/>
        <v>830</v>
      </c>
      <c r="I1496" s="88">
        <f t="array" ref="I1496">INDEX(ราคาที่ดิน!$B:$C,MATCH($C1496,ราคาที่ดิน!$A:$A,0),MATCH($B1496,ราคาที่ดิน!$B$1:$C$1,0))</f>
        <v>700</v>
      </c>
      <c r="J1496" s="88">
        <f t="shared" si="282"/>
        <v>581000</v>
      </c>
      <c r="K1496" s="86"/>
      <c r="L1496" s="89"/>
      <c r="M1496" s="90"/>
      <c r="N1496" s="90"/>
      <c r="O1496" s="91"/>
      <c r="P1496" s="86">
        <v>100</v>
      </c>
      <c r="Q1496" s="92">
        <f t="array" ref="Q1496">INDEX(ราคาสิ่งปลูกสร้าง!$D$6:$CC$47,MATCH($L1496,ราคาสิ่งปลูกสร้าง!$B$6:$B$45,0),MATCH($O$4,ราคาสิ่งปลูกสร้าง!$D$5:$CC$5,0))</f>
        <v>0</v>
      </c>
      <c r="R1496" s="92">
        <f t="shared" si="272"/>
        <v>0</v>
      </c>
      <c r="S1496" s="90">
        <v>0</v>
      </c>
      <c r="T1496" s="90">
        <f t="array" ref="T1496">INDEX(ค่าเสื่อมสิ่งปลูกสร้าง!$A$5:$D$105,MATCH($S1496,ค่าเสื่อมสิ่งปลูกสร้าง!$A$5:$A$105,0),MATCH($M1496,ค่าเสื่อมสิ่งปลูกสร้าง!$A$3:$D$3))</f>
        <v>0</v>
      </c>
      <c r="U1496" s="92">
        <f t="shared" si="280"/>
        <v>0</v>
      </c>
      <c r="V1496" s="93">
        <f t="shared" si="276"/>
        <v>581000</v>
      </c>
      <c r="W1496" s="93">
        <f t="shared" si="277"/>
        <v>581000</v>
      </c>
      <c r="X1496" s="93">
        <v>0</v>
      </c>
      <c r="Y1496" s="93">
        <f t="shared" si="278"/>
        <v>581000</v>
      </c>
      <c r="Z1496" s="86">
        <v>0</v>
      </c>
      <c r="AA1496" s="94">
        <f t="shared" si="279"/>
        <v>0</v>
      </c>
      <c r="AB1496" s="95"/>
      <c r="AC1496" s="96" t="s">
        <v>1552</v>
      </c>
      <c r="AD1496" s="96" t="s">
        <v>1553</v>
      </c>
    </row>
    <row r="1497" spans="1:30" s="70" customFormat="1" ht="24" customHeight="1" x14ac:dyDescent="0.55000000000000004">
      <c r="A1497" s="86">
        <v>1183</v>
      </c>
      <c r="B1497" s="86" t="s">
        <v>28</v>
      </c>
      <c r="C1497" s="86">
        <v>15222</v>
      </c>
      <c r="D1497" s="86">
        <v>17</v>
      </c>
      <c r="E1497" s="86">
        <v>2</v>
      </c>
      <c r="F1497" s="86">
        <v>64</v>
      </c>
      <c r="G1497" s="86">
        <v>1</v>
      </c>
      <c r="H1497" s="87">
        <f t="shared" si="281"/>
        <v>7064</v>
      </c>
      <c r="I1497" s="88">
        <f t="array" ref="I1497">INDEX(ราคาที่ดิน!$B:$C,MATCH($C1497,ราคาที่ดิน!$A:$A,0),MATCH($B1497,ราคาที่ดิน!$B$1:$C$1,0))</f>
        <v>340</v>
      </c>
      <c r="J1497" s="88">
        <f t="shared" si="282"/>
        <v>2401760</v>
      </c>
      <c r="K1497" s="86"/>
      <c r="L1497" s="89"/>
      <c r="M1497" s="90"/>
      <c r="N1497" s="90"/>
      <c r="O1497" s="91"/>
      <c r="P1497" s="86">
        <v>100</v>
      </c>
      <c r="Q1497" s="92">
        <f t="array" ref="Q1497">INDEX(ราคาสิ่งปลูกสร้าง!$D$6:$CC$47,MATCH($L1497,ราคาสิ่งปลูกสร้าง!$B$6:$B$45,0),MATCH($O$4,ราคาสิ่งปลูกสร้าง!$D$5:$CC$5,0))</f>
        <v>0</v>
      </c>
      <c r="R1497" s="92">
        <f t="shared" si="272"/>
        <v>0</v>
      </c>
      <c r="S1497" s="90">
        <v>0</v>
      </c>
      <c r="T1497" s="90">
        <f t="array" ref="T1497">INDEX(ค่าเสื่อมสิ่งปลูกสร้าง!$A$5:$D$105,MATCH($S1497,ค่าเสื่อมสิ่งปลูกสร้าง!$A$5:$A$105,0),MATCH($M1497,ค่าเสื่อมสิ่งปลูกสร้าง!$A$3:$D$3))</f>
        <v>0</v>
      </c>
      <c r="U1497" s="92">
        <f t="shared" si="280"/>
        <v>0</v>
      </c>
      <c r="V1497" s="93">
        <f t="shared" si="276"/>
        <v>2401760</v>
      </c>
      <c r="W1497" s="93">
        <f t="shared" si="277"/>
        <v>2401760</v>
      </c>
      <c r="X1497" s="93">
        <v>0</v>
      </c>
      <c r="Y1497" s="93">
        <f t="shared" si="278"/>
        <v>2401760</v>
      </c>
      <c r="Z1497" s="86">
        <v>0</v>
      </c>
      <c r="AA1497" s="94">
        <f t="shared" si="279"/>
        <v>0</v>
      </c>
      <c r="AB1497" s="95"/>
      <c r="AC1497" s="96" t="s">
        <v>1554</v>
      </c>
      <c r="AD1497" s="96" t="s">
        <v>1555</v>
      </c>
    </row>
    <row r="1498" spans="1:30" s="70" customFormat="1" ht="24" customHeight="1" x14ac:dyDescent="0.55000000000000004">
      <c r="A1498" s="86">
        <v>1184</v>
      </c>
      <c r="B1498" s="86" t="s">
        <v>28</v>
      </c>
      <c r="C1498" s="86">
        <v>15223</v>
      </c>
      <c r="D1498" s="86">
        <v>1</v>
      </c>
      <c r="E1498" s="86">
        <v>0</v>
      </c>
      <c r="F1498" s="86">
        <v>88</v>
      </c>
      <c r="G1498" s="86">
        <v>1</v>
      </c>
      <c r="H1498" s="87">
        <f t="shared" si="281"/>
        <v>488</v>
      </c>
      <c r="I1498" s="88">
        <f t="array" ref="I1498">INDEX(ราคาที่ดิน!$B:$C,MATCH($C1498,ราคาที่ดิน!$A:$A,0),MATCH($B1498,ราคาที่ดิน!$B$1:$C$1,0))</f>
        <v>610</v>
      </c>
      <c r="J1498" s="88">
        <f t="shared" si="282"/>
        <v>297680</v>
      </c>
      <c r="K1498" s="86"/>
      <c r="L1498" s="89"/>
      <c r="M1498" s="90"/>
      <c r="N1498" s="90"/>
      <c r="O1498" s="91"/>
      <c r="P1498" s="86">
        <v>100</v>
      </c>
      <c r="Q1498" s="92">
        <f t="array" ref="Q1498">INDEX(ราคาสิ่งปลูกสร้าง!$D$6:$CC$47,MATCH($L1498,ราคาสิ่งปลูกสร้าง!$B$6:$B$45,0),MATCH($O$4,ราคาสิ่งปลูกสร้าง!$D$5:$CC$5,0))</f>
        <v>0</v>
      </c>
      <c r="R1498" s="92">
        <f t="shared" si="272"/>
        <v>0</v>
      </c>
      <c r="S1498" s="90">
        <v>0</v>
      </c>
      <c r="T1498" s="90">
        <f t="array" ref="T1498">INDEX(ค่าเสื่อมสิ่งปลูกสร้าง!$A$5:$D$105,MATCH($S1498,ค่าเสื่อมสิ่งปลูกสร้าง!$A$5:$A$105,0),MATCH($M1498,ค่าเสื่อมสิ่งปลูกสร้าง!$A$3:$D$3))</f>
        <v>0</v>
      </c>
      <c r="U1498" s="92">
        <f t="shared" si="280"/>
        <v>0</v>
      </c>
      <c r="V1498" s="93">
        <f t="shared" si="276"/>
        <v>297680</v>
      </c>
      <c r="W1498" s="93">
        <f t="shared" si="277"/>
        <v>297680</v>
      </c>
      <c r="X1498" s="93">
        <v>0</v>
      </c>
      <c r="Y1498" s="93">
        <f t="shared" si="278"/>
        <v>297680</v>
      </c>
      <c r="Z1498" s="86">
        <v>0</v>
      </c>
      <c r="AA1498" s="94">
        <f t="shared" si="279"/>
        <v>0</v>
      </c>
      <c r="AB1498" s="95"/>
      <c r="AC1498" s="96" t="s">
        <v>1556</v>
      </c>
      <c r="AD1498" s="96" t="s">
        <v>1557</v>
      </c>
    </row>
    <row r="1499" spans="1:30" s="70" customFormat="1" ht="24" customHeight="1" x14ac:dyDescent="0.55000000000000004">
      <c r="A1499" s="86">
        <v>1185</v>
      </c>
      <c r="B1499" s="86" t="s">
        <v>28</v>
      </c>
      <c r="C1499" s="86">
        <v>15224</v>
      </c>
      <c r="D1499" s="86">
        <v>3</v>
      </c>
      <c r="E1499" s="86">
        <v>3</v>
      </c>
      <c r="F1499" s="86">
        <v>37</v>
      </c>
      <c r="G1499" s="86">
        <v>1</v>
      </c>
      <c r="H1499" s="87">
        <f t="shared" si="281"/>
        <v>1537</v>
      </c>
      <c r="I1499" s="88">
        <f t="array" ref="I1499">INDEX(ราคาที่ดิน!$B:$C,MATCH($C1499,ราคาที่ดิน!$A:$A,0),MATCH($B1499,ราคาที่ดิน!$B$1:$C$1,0))</f>
        <v>340</v>
      </c>
      <c r="J1499" s="88">
        <f t="shared" si="282"/>
        <v>522580</v>
      </c>
      <c r="K1499" s="86"/>
      <c r="L1499" s="89"/>
      <c r="M1499" s="90"/>
      <c r="N1499" s="90"/>
      <c r="O1499" s="91"/>
      <c r="P1499" s="86">
        <v>100</v>
      </c>
      <c r="Q1499" s="92">
        <f t="array" ref="Q1499">INDEX(ราคาสิ่งปลูกสร้าง!$D$6:$CC$47,MATCH($L1499,ราคาสิ่งปลูกสร้าง!$B$6:$B$45,0),MATCH($O$4,ราคาสิ่งปลูกสร้าง!$D$5:$CC$5,0))</f>
        <v>0</v>
      </c>
      <c r="R1499" s="92">
        <f t="shared" si="272"/>
        <v>0</v>
      </c>
      <c r="S1499" s="90">
        <v>0</v>
      </c>
      <c r="T1499" s="90">
        <f t="array" ref="T1499">INDEX(ค่าเสื่อมสิ่งปลูกสร้าง!$A$5:$D$105,MATCH($S1499,ค่าเสื่อมสิ่งปลูกสร้าง!$A$5:$A$105,0),MATCH($M1499,ค่าเสื่อมสิ่งปลูกสร้าง!$A$3:$D$3))</f>
        <v>0</v>
      </c>
      <c r="U1499" s="92">
        <f t="shared" si="280"/>
        <v>0</v>
      </c>
      <c r="V1499" s="93">
        <f t="shared" si="276"/>
        <v>522580</v>
      </c>
      <c r="W1499" s="93">
        <f t="shared" si="277"/>
        <v>522580</v>
      </c>
      <c r="X1499" s="93">
        <v>0</v>
      </c>
      <c r="Y1499" s="93">
        <f t="shared" si="278"/>
        <v>522580</v>
      </c>
      <c r="Z1499" s="86">
        <v>0</v>
      </c>
      <c r="AA1499" s="94">
        <f t="shared" si="279"/>
        <v>0</v>
      </c>
      <c r="AB1499" s="95"/>
      <c r="AC1499" s="96" t="s">
        <v>1554</v>
      </c>
      <c r="AD1499" s="96" t="s">
        <v>1555</v>
      </c>
    </row>
    <row r="1500" spans="1:30" s="70" customFormat="1" ht="24" customHeight="1" x14ac:dyDescent="0.55000000000000004">
      <c r="A1500" s="86">
        <v>1186</v>
      </c>
      <c r="B1500" s="86" t="s">
        <v>28</v>
      </c>
      <c r="C1500" s="86">
        <v>15225</v>
      </c>
      <c r="D1500" s="86">
        <v>1</v>
      </c>
      <c r="E1500" s="86">
        <v>0</v>
      </c>
      <c r="F1500" s="86">
        <v>62</v>
      </c>
      <c r="G1500" s="86">
        <v>1</v>
      </c>
      <c r="H1500" s="87">
        <f t="shared" si="281"/>
        <v>462</v>
      </c>
      <c r="I1500" s="88">
        <f t="array" ref="I1500">INDEX(ราคาที่ดิน!$B:$C,MATCH($C1500,ราคาที่ดิน!$A:$A,0),MATCH($B1500,ราคาที่ดิน!$B$1:$C$1,0))</f>
        <v>610</v>
      </c>
      <c r="J1500" s="88">
        <f t="shared" si="282"/>
        <v>281820</v>
      </c>
      <c r="K1500" s="86"/>
      <c r="L1500" s="89"/>
      <c r="M1500" s="90"/>
      <c r="N1500" s="90"/>
      <c r="O1500" s="91"/>
      <c r="P1500" s="86">
        <v>100</v>
      </c>
      <c r="Q1500" s="92">
        <f t="array" ref="Q1500">INDEX(ราคาสิ่งปลูกสร้าง!$D$6:$CC$47,MATCH($L1500,ราคาสิ่งปลูกสร้าง!$B$6:$B$45,0),MATCH($O$4,ราคาสิ่งปลูกสร้าง!$D$5:$CC$5,0))</f>
        <v>0</v>
      </c>
      <c r="R1500" s="92">
        <f t="shared" si="272"/>
        <v>0</v>
      </c>
      <c r="S1500" s="90">
        <v>0</v>
      </c>
      <c r="T1500" s="90">
        <f t="array" ref="T1500">INDEX(ค่าเสื่อมสิ่งปลูกสร้าง!$A$5:$D$105,MATCH($S1500,ค่าเสื่อมสิ่งปลูกสร้าง!$A$5:$A$105,0),MATCH($M1500,ค่าเสื่อมสิ่งปลูกสร้าง!$A$3:$D$3))</f>
        <v>0</v>
      </c>
      <c r="U1500" s="92">
        <f t="shared" si="280"/>
        <v>0</v>
      </c>
      <c r="V1500" s="93">
        <f t="shared" si="276"/>
        <v>281820</v>
      </c>
      <c r="W1500" s="93">
        <f t="shared" si="277"/>
        <v>281820</v>
      </c>
      <c r="X1500" s="93">
        <v>0</v>
      </c>
      <c r="Y1500" s="93">
        <f t="shared" si="278"/>
        <v>281820</v>
      </c>
      <c r="Z1500" s="86">
        <v>0</v>
      </c>
      <c r="AA1500" s="94">
        <f t="shared" si="279"/>
        <v>0</v>
      </c>
      <c r="AB1500" s="95"/>
      <c r="AC1500" s="96" t="s">
        <v>1558</v>
      </c>
      <c r="AD1500" s="96" t="s">
        <v>1559</v>
      </c>
    </row>
    <row r="1501" spans="1:30" s="70" customFormat="1" ht="24" customHeight="1" x14ac:dyDescent="0.55000000000000004">
      <c r="A1501" s="86">
        <v>1187</v>
      </c>
      <c r="B1501" s="86" t="s">
        <v>28</v>
      </c>
      <c r="C1501" s="86">
        <v>15226</v>
      </c>
      <c r="D1501" s="86">
        <v>2</v>
      </c>
      <c r="E1501" s="86">
        <v>0</v>
      </c>
      <c r="F1501" s="86">
        <v>63</v>
      </c>
      <c r="G1501" s="86">
        <v>1</v>
      </c>
      <c r="H1501" s="87">
        <f t="shared" si="281"/>
        <v>863</v>
      </c>
      <c r="I1501" s="88">
        <f t="array" ref="I1501">INDEX(ราคาที่ดิน!$B:$C,MATCH($C1501,ราคาที่ดิน!$A:$A,0),MATCH($B1501,ราคาที่ดิน!$B$1:$C$1,0))</f>
        <v>530</v>
      </c>
      <c r="J1501" s="88">
        <f t="shared" si="282"/>
        <v>457390</v>
      </c>
      <c r="K1501" s="86"/>
      <c r="L1501" s="89"/>
      <c r="M1501" s="90"/>
      <c r="N1501" s="90"/>
      <c r="O1501" s="91"/>
      <c r="P1501" s="86">
        <v>100</v>
      </c>
      <c r="Q1501" s="92">
        <f t="array" ref="Q1501">INDEX(ราคาสิ่งปลูกสร้าง!$D$6:$CC$47,MATCH($L1501,ราคาสิ่งปลูกสร้าง!$B$6:$B$45,0),MATCH($O$4,ราคาสิ่งปลูกสร้าง!$D$5:$CC$5,0))</f>
        <v>0</v>
      </c>
      <c r="R1501" s="92">
        <f t="shared" si="272"/>
        <v>0</v>
      </c>
      <c r="S1501" s="90">
        <v>0</v>
      </c>
      <c r="T1501" s="90">
        <f t="array" ref="T1501">INDEX(ค่าเสื่อมสิ่งปลูกสร้าง!$A$5:$D$105,MATCH($S1501,ค่าเสื่อมสิ่งปลูกสร้าง!$A$5:$A$105,0),MATCH($M1501,ค่าเสื่อมสิ่งปลูกสร้าง!$A$3:$D$3))</f>
        <v>0</v>
      </c>
      <c r="U1501" s="92">
        <f t="shared" si="280"/>
        <v>0</v>
      </c>
      <c r="V1501" s="93">
        <f t="shared" si="276"/>
        <v>457390</v>
      </c>
      <c r="W1501" s="93">
        <f t="shared" si="277"/>
        <v>457390</v>
      </c>
      <c r="X1501" s="93">
        <v>0</v>
      </c>
      <c r="Y1501" s="93">
        <f t="shared" si="278"/>
        <v>457390</v>
      </c>
      <c r="Z1501" s="86">
        <v>0</v>
      </c>
      <c r="AA1501" s="94">
        <f t="shared" si="279"/>
        <v>0</v>
      </c>
      <c r="AB1501" s="95"/>
      <c r="AC1501" s="96" t="s">
        <v>1554</v>
      </c>
      <c r="AD1501" s="96" t="s">
        <v>1555</v>
      </c>
    </row>
    <row r="1502" spans="1:30" s="70" customFormat="1" ht="24" customHeight="1" x14ac:dyDescent="0.55000000000000004">
      <c r="A1502" s="86">
        <v>1188</v>
      </c>
      <c r="B1502" s="86" t="s">
        <v>28</v>
      </c>
      <c r="C1502" s="86">
        <v>15227</v>
      </c>
      <c r="D1502" s="86">
        <v>0</v>
      </c>
      <c r="E1502" s="86">
        <v>0</v>
      </c>
      <c r="F1502" s="86">
        <v>97</v>
      </c>
      <c r="G1502" s="86">
        <v>1</v>
      </c>
      <c r="H1502" s="87">
        <f t="shared" si="281"/>
        <v>97</v>
      </c>
      <c r="I1502" s="88">
        <f t="array" ref="I1502">INDEX(ราคาที่ดิน!$B:$C,MATCH($C1502,ราคาที่ดิน!$A:$A,0),MATCH($B1502,ราคาที่ดิน!$B$1:$C$1,0))</f>
        <v>530</v>
      </c>
      <c r="J1502" s="88">
        <f t="shared" si="282"/>
        <v>51410</v>
      </c>
      <c r="K1502" s="86"/>
      <c r="L1502" s="89"/>
      <c r="M1502" s="90"/>
      <c r="N1502" s="90"/>
      <c r="O1502" s="91"/>
      <c r="P1502" s="86">
        <v>100</v>
      </c>
      <c r="Q1502" s="92">
        <f t="array" ref="Q1502">INDEX(ราคาสิ่งปลูกสร้าง!$D$6:$CC$47,MATCH($L1502,ราคาสิ่งปลูกสร้าง!$B$6:$B$45,0),MATCH($O$4,ราคาสิ่งปลูกสร้าง!$D$5:$CC$5,0))</f>
        <v>0</v>
      </c>
      <c r="R1502" s="92">
        <f t="shared" si="272"/>
        <v>0</v>
      </c>
      <c r="S1502" s="90">
        <v>0</v>
      </c>
      <c r="T1502" s="90">
        <f t="array" ref="T1502">INDEX(ค่าเสื่อมสิ่งปลูกสร้าง!$A$5:$D$105,MATCH($S1502,ค่าเสื่อมสิ่งปลูกสร้าง!$A$5:$A$105,0),MATCH($M1502,ค่าเสื่อมสิ่งปลูกสร้าง!$A$3:$D$3))</f>
        <v>0</v>
      </c>
      <c r="U1502" s="92">
        <f t="shared" si="280"/>
        <v>0</v>
      </c>
      <c r="V1502" s="93">
        <f t="shared" si="276"/>
        <v>51410</v>
      </c>
      <c r="W1502" s="93">
        <f t="shared" si="277"/>
        <v>51410</v>
      </c>
      <c r="X1502" s="93">
        <v>0</v>
      </c>
      <c r="Y1502" s="93">
        <f t="shared" si="278"/>
        <v>51410</v>
      </c>
      <c r="Z1502" s="86">
        <v>0</v>
      </c>
      <c r="AA1502" s="94">
        <f t="shared" si="279"/>
        <v>0</v>
      </c>
      <c r="AB1502" s="95"/>
      <c r="AC1502" s="96" t="s">
        <v>1554</v>
      </c>
      <c r="AD1502" s="96" t="s">
        <v>1555</v>
      </c>
    </row>
    <row r="1503" spans="1:30" s="70" customFormat="1" ht="24" customHeight="1" x14ac:dyDescent="0.55000000000000004">
      <c r="A1503" s="86">
        <v>1189</v>
      </c>
      <c r="B1503" s="86" t="s">
        <v>28</v>
      </c>
      <c r="C1503" s="86">
        <v>15228</v>
      </c>
      <c r="D1503" s="86">
        <v>2</v>
      </c>
      <c r="E1503" s="86">
        <v>0</v>
      </c>
      <c r="F1503" s="86">
        <v>28.8</v>
      </c>
      <c r="G1503" s="86">
        <v>1</v>
      </c>
      <c r="H1503" s="87">
        <f t="shared" si="281"/>
        <v>828.8</v>
      </c>
      <c r="I1503" s="88">
        <f t="array" ref="I1503">INDEX(ราคาที่ดิน!$B:$C,MATCH($C1503,ราคาที่ดิน!$A:$A,0),MATCH($B1503,ราคาที่ดิน!$B$1:$C$1,0))</f>
        <v>530</v>
      </c>
      <c r="J1503" s="88">
        <f t="shared" si="282"/>
        <v>439264</v>
      </c>
      <c r="K1503" s="86"/>
      <c r="L1503" s="89"/>
      <c r="M1503" s="90"/>
      <c r="N1503" s="90"/>
      <c r="O1503" s="91"/>
      <c r="P1503" s="86">
        <v>100</v>
      </c>
      <c r="Q1503" s="92">
        <f t="array" ref="Q1503">INDEX(ราคาสิ่งปลูกสร้าง!$D$6:$CC$47,MATCH($L1503,ราคาสิ่งปลูกสร้าง!$B$6:$B$45,0),MATCH($O$4,ราคาสิ่งปลูกสร้าง!$D$5:$CC$5,0))</f>
        <v>0</v>
      </c>
      <c r="R1503" s="92">
        <f t="shared" si="272"/>
        <v>0</v>
      </c>
      <c r="S1503" s="90">
        <v>0</v>
      </c>
      <c r="T1503" s="90">
        <f t="array" ref="T1503">INDEX(ค่าเสื่อมสิ่งปลูกสร้าง!$A$5:$D$105,MATCH($S1503,ค่าเสื่อมสิ่งปลูกสร้าง!$A$5:$A$105,0),MATCH($M1503,ค่าเสื่อมสิ่งปลูกสร้าง!$A$3:$D$3))</f>
        <v>0</v>
      </c>
      <c r="U1503" s="92">
        <f t="shared" si="280"/>
        <v>0</v>
      </c>
      <c r="V1503" s="93">
        <f t="shared" si="276"/>
        <v>439264</v>
      </c>
      <c r="W1503" s="93">
        <f t="shared" si="277"/>
        <v>439264</v>
      </c>
      <c r="X1503" s="93">
        <v>0</v>
      </c>
      <c r="Y1503" s="93">
        <f t="shared" si="278"/>
        <v>439264</v>
      </c>
      <c r="Z1503" s="86">
        <v>0</v>
      </c>
      <c r="AA1503" s="94">
        <f t="shared" si="279"/>
        <v>0</v>
      </c>
      <c r="AB1503" s="95"/>
      <c r="AC1503" s="96" t="s">
        <v>1554</v>
      </c>
      <c r="AD1503" s="96" t="s">
        <v>1555</v>
      </c>
    </row>
    <row r="1504" spans="1:30" s="70" customFormat="1" ht="24" customHeight="1" x14ac:dyDescent="0.55000000000000004">
      <c r="A1504" s="86">
        <v>1190</v>
      </c>
      <c r="B1504" s="86" t="s">
        <v>28</v>
      </c>
      <c r="C1504" s="86">
        <v>15229</v>
      </c>
      <c r="D1504" s="86">
        <v>2</v>
      </c>
      <c r="E1504" s="86">
        <v>0</v>
      </c>
      <c r="F1504" s="86">
        <v>3</v>
      </c>
      <c r="G1504" s="86">
        <v>1</v>
      </c>
      <c r="H1504" s="87">
        <f t="shared" si="281"/>
        <v>803</v>
      </c>
      <c r="I1504" s="88">
        <f t="array" ref="I1504">INDEX(ราคาที่ดิน!$B:$C,MATCH($C1504,ราคาที่ดิน!$A:$A,0),MATCH($B1504,ราคาที่ดิน!$B$1:$C$1,0))</f>
        <v>530</v>
      </c>
      <c r="J1504" s="88">
        <f t="shared" si="282"/>
        <v>425590</v>
      </c>
      <c r="K1504" s="86"/>
      <c r="L1504" s="89"/>
      <c r="M1504" s="90"/>
      <c r="N1504" s="90"/>
      <c r="O1504" s="91"/>
      <c r="P1504" s="86">
        <v>100</v>
      </c>
      <c r="Q1504" s="92">
        <f t="array" ref="Q1504">INDEX(ราคาสิ่งปลูกสร้าง!$D$6:$CC$47,MATCH($L1504,ราคาสิ่งปลูกสร้าง!$B$6:$B$45,0),MATCH($O$4,ราคาสิ่งปลูกสร้าง!$D$5:$CC$5,0))</f>
        <v>0</v>
      </c>
      <c r="R1504" s="92">
        <f t="shared" si="272"/>
        <v>0</v>
      </c>
      <c r="S1504" s="90">
        <v>0</v>
      </c>
      <c r="T1504" s="90">
        <f t="array" ref="T1504">INDEX(ค่าเสื่อมสิ่งปลูกสร้าง!$A$5:$D$105,MATCH($S1504,ค่าเสื่อมสิ่งปลูกสร้าง!$A$5:$A$105,0),MATCH($M1504,ค่าเสื่อมสิ่งปลูกสร้าง!$A$3:$D$3))</f>
        <v>0</v>
      </c>
      <c r="U1504" s="92">
        <f t="shared" si="280"/>
        <v>0</v>
      </c>
      <c r="V1504" s="93">
        <f t="shared" si="276"/>
        <v>425590</v>
      </c>
      <c r="W1504" s="93">
        <f t="shared" si="277"/>
        <v>425590</v>
      </c>
      <c r="X1504" s="93">
        <v>0</v>
      </c>
      <c r="Y1504" s="93">
        <f t="shared" si="278"/>
        <v>425590</v>
      </c>
      <c r="Z1504" s="86">
        <v>0</v>
      </c>
      <c r="AA1504" s="94">
        <f t="shared" si="279"/>
        <v>0</v>
      </c>
      <c r="AB1504" s="95"/>
      <c r="AC1504" s="96" t="s">
        <v>365</v>
      </c>
      <c r="AD1504" s="96" t="s">
        <v>366</v>
      </c>
    </row>
    <row r="1505" spans="1:30" s="70" customFormat="1" ht="24" customHeight="1" x14ac:dyDescent="0.55000000000000004">
      <c r="A1505" s="86">
        <v>1191</v>
      </c>
      <c r="B1505" s="86" t="s">
        <v>28</v>
      </c>
      <c r="C1505" s="86">
        <v>15230</v>
      </c>
      <c r="D1505" s="86">
        <v>0</v>
      </c>
      <c r="E1505" s="86">
        <v>1</v>
      </c>
      <c r="F1505" s="86">
        <v>49</v>
      </c>
      <c r="G1505" s="86">
        <v>1</v>
      </c>
      <c r="H1505" s="87">
        <f t="shared" si="281"/>
        <v>149</v>
      </c>
      <c r="I1505" s="88">
        <f t="array" ref="I1505">INDEX(ราคาที่ดิน!$B:$C,MATCH($C1505,ราคาที่ดิน!$A:$A,0),MATCH($B1505,ราคาที่ดิน!$B$1:$C$1,0))</f>
        <v>530</v>
      </c>
      <c r="J1505" s="88">
        <f t="shared" si="282"/>
        <v>78970</v>
      </c>
      <c r="K1505" s="86"/>
      <c r="L1505" s="89"/>
      <c r="M1505" s="90"/>
      <c r="N1505" s="90"/>
      <c r="O1505" s="91"/>
      <c r="P1505" s="86">
        <v>100</v>
      </c>
      <c r="Q1505" s="92">
        <f t="array" ref="Q1505">INDEX(ราคาสิ่งปลูกสร้าง!$D$6:$CC$47,MATCH($L1505,ราคาสิ่งปลูกสร้าง!$B$6:$B$45,0),MATCH($O$4,ราคาสิ่งปลูกสร้าง!$D$5:$CC$5,0))</f>
        <v>0</v>
      </c>
      <c r="R1505" s="92">
        <f t="shared" si="272"/>
        <v>0</v>
      </c>
      <c r="S1505" s="90">
        <v>0</v>
      </c>
      <c r="T1505" s="90">
        <f t="array" ref="T1505">INDEX(ค่าเสื่อมสิ่งปลูกสร้าง!$A$5:$D$105,MATCH($S1505,ค่าเสื่อมสิ่งปลูกสร้าง!$A$5:$A$105,0),MATCH($M1505,ค่าเสื่อมสิ่งปลูกสร้าง!$A$3:$D$3))</f>
        <v>0</v>
      </c>
      <c r="U1505" s="92">
        <f t="shared" si="280"/>
        <v>0</v>
      </c>
      <c r="V1505" s="93">
        <f t="shared" si="276"/>
        <v>78970</v>
      </c>
      <c r="W1505" s="93">
        <f t="shared" si="277"/>
        <v>78970</v>
      </c>
      <c r="X1505" s="93">
        <v>0</v>
      </c>
      <c r="Y1505" s="93">
        <f t="shared" si="278"/>
        <v>78970</v>
      </c>
      <c r="Z1505" s="86">
        <v>0</v>
      </c>
      <c r="AA1505" s="94">
        <f t="shared" si="279"/>
        <v>0</v>
      </c>
      <c r="AB1505" s="95"/>
      <c r="AC1505" s="96" t="s">
        <v>1560</v>
      </c>
      <c r="AD1505" s="96" t="s">
        <v>1561</v>
      </c>
    </row>
    <row r="1506" spans="1:30" s="70" customFormat="1" ht="24" customHeight="1" x14ac:dyDescent="0.55000000000000004">
      <c r="A1506" s="86">
        <v>1192</v>
      </c>
      <c r="B1506" s="86" t="s">
        <v>28</v>
      </c>
      <c r="C1506" s="86">
        <v>15231</v>
      </c>
      <c r="D1506" s="86">
        <v>0</v>
      </c>
      <c r="E1506" s="86">
        <v>2</v>
      </c>
      <c r="F1506" s="86">
        <v>85</v>
      </c>
      <c r="G1506" s="86">
        <v>2</v>
      </c>
      <c r="H1506" s="87">
        <f t="shared" si="281"/>
        <v>285</v>
      </c>
      <c r="I1506" s="88">
        <f t="array" ref="I1506">INDEX(ราคาที่ดิน!$B:$C,MATCH($C1506,ราคาที่ดิน!$A:$A,0),MATCH($B1506,ราคาที่ดิน!$B$1:$C$1,0))</f>
        <v>610</v>
      </c>
      <c r="J1506" s="88">
        <f t="shared" si="282"/>
        <v>173850</v>
      </c>
      <c r="K1506" s="86"/>
      <c r="L1506" s="89" t="s">
        <v>6745</v>
      </c>
      <c r="M1506" s="90" t="s">
        <v>6799</v>
      </c>
      <c r="N1506" s="90">
        <v>2</v>
      </c>
      <c r="O1506" s="91">
        <v>144</v>
      </c>
      <c r="P1506" s="86">
        <v>100</v>
      </c>
      <c r="Q1506" s="92">
        <f t="array" ref="Q1506">INDEX(ราคาสิ่งปลูกสร้าง!$D$6:$CC$47,MATCH($L1506,ราคาสิ่งปลูกสร้าง!$B$6:$B$45,0),MATCH($O$4,ราคาสิ่งปลูกสร้าง!$D$5:$CC$5,0))</f>
        <v>6600</v>
      </c>
      <c r="R1506" s="92">
        <f t="shared" ref="R1506:R1524" si="283">$O1506*$Q1506</f>
        <v>950400</v>
      </c>
      <c r="S1506" s="90">
        <v>27</v>
      </c>
      <c r="T1506" s="90">
        <f t="array" ref="T1506">INDEX(ค่าเสื่อมสิ่งปลูกสร้าง!$A$5:$D$105,MATCH($S1506,ค่าเสื่อมสิ่งปลูกสร้าง!$A$5:$A$105,0),MATCH($M1506,ค่าเสื่อมสิ่งปลูกสร้าง!$A$3:$D$3))</f>
        <v>44</v>
      </c>
      <c r="U1506" s="92">
        <f t="shared" si="280"/>
        <v>532224</v>
      </c>
      <c r="V1506" s="93">
        <f t="shared" si="276"/>
        <v>706074</v>
      </c>
      <c r="W1506" s="93">
        <f t="shared" si="277"/>
        <v>706074</v>
      </c>
      <c r="X1506" s="93">
        <v>0</v>
      </c>
      <c r="Y1506" s="93">
        <f t="shared" si="278"/>
        <v>706074</v>
      </c>
      <c r="Z1506" s="86">
        <v>0</v>
      </c>
      <c r="AA1506" s="94">
        <f t="shared" si="279"/>
        <v>0</v>
      </c>
      <c r="AB1506" s="95"/>
      <c r="AC1506" s="96" t="s">
        <v>1562</v>
      </c>
      <c r="AD1506" s="96" t="s">
        <v>1471</v>
      </c>
    </row>
    <row r="1507" spans="1:30" s="70" customFormat="1" ht="24" customHeight="1" x14ac:dyDescent="0.55000000000000004">
      <c r="A1507" s="86">
        <v>1193</v>
      </c>
      <c r="B1507" s="86" t="s">
        <v>28</v>
      </c>
      <c r="C1507" s="86">
        <v>15232</v>
      </c>
      <c r="D1507" s="86">
        <v>4</v>
      </c>
      <c r="E1507" s="86">
        <v>3</v>
      </c>
      <c r="F1507" s="86">
        <v>70</v>
      </c>
      <c r="G1507" s="86">
        <v>2</v>
      </c>
      <c r="H1507" s="87">
        <f t="shared" si="281"/>
        <v>1970</v>
      </c>
      <c r="I1507" s="88">
        <f t="array" ref="I1507">INDEX(ราคาที่ดิน!$B:$C,MATCH($C1507,ราคาที่ดิน!$A:$A,0),MATCH($B1507,ราคาที่ดิน!$B$1:$C$1,0))</f>
        <v>440</v>
      </c>
      <c r="J1507" s="88">
        <f t="shared" si="282"/>
        <v>866800</v>
      </c>
      <c r="K1507" s="86"/>
      <c r="L1507" s="89" t="s">
        <v>6745</v>
      </c>
      <c r="M1507" s="90" t="s">
        <v>6799</v>
      </c>
      <c r="N1507" s="90">
        <v>2</v>
      </c>
      <c r="O1507" s="91">
        <v>96</v>
      </c>
      <c r="P1507" s="86">
        <v>100</v>
      </c>
      <c r="Q1507" s="92">
        <f t="array" ref="Q1507">INDEX(ราคาสิ่งปลูกสร้าง!$D$6:$CC$47,MATCH($L1507,ราคาสิ่งปลูกสร้าง!$B$6:$B$45,0),MATCH($O$4,ราคาสิ่งปลูกสร้าง!$D$5:$CC$5,0))</f>
        <v>6600</v>
      </c>
      <c r="R1507" s="92">
        <f t="shared" si="283"/>
        <v>633600</v>
      </c>
      <c r="S1507" s="90">
        <v>3</v>
      </c>
      <c r="T1507" s="90">
        <f t="array" ref="T1507">INDEX(ค่าเสื่อมสิ่งปลูกสร้าง!$A$5:$D$105,MATCH($S1507,ค่าเสื่อมสิ่งปลูกสร้าง!$A$5:$A$105,0),MATCH($M1507,ค่าเสื่อมสิ่งปลูกสร้าง!$A$3:$D$3))</f>
        <v>3</v>
      </c>
      <c r="U1507" s="92">
        <f t="shared" si="280"/>
        <v>614592</v>
      </c>
      <c r="V1507" s="93">
        <f t="shared" si="276"/>
        <v>1481392</v>
      </c>
      <c r="W1507" s="93">
        <f t="shared" si="277"/>
        <v>1481392</v>
      </c>
      <c r="X1507" s="93">
        <v>0</v>
      </c>
      <c r="Y1507" s="93">
        <f t="shared" si="278"/>
        <v>1481392</v>
      </c>
      <c r="Z1507" s="86">
        <v>0</v>
      </c>
      <c r="AA1507" s="94">
        <f t="shared" si="279"/>
        <v>0</v>
      </c>
      <c r="AB1507" s="95"/>
      <c r="AC1507" s="96" t="s">
        <v>1563</v>
      </c>
      <c r="AD1507" s="96" t="s">
        <v>6913</v>
      </c>
    </row>
    <row r="1508" spans="1:30" s="70" customFormat="1" ht="24" customHeight="1" x14ac:dyDescent="0.55000000000000004">
      <c r="A1508" s="86">
        <v>1193</v>
      </c>
      <c r="B1508" s="86"/>
      <c r="C1508" s="86"/>
      <c r="D1508" s="86">
        <v>0</v>
      </c>
      <c r="E1508" s="86">
        <v>0</v>
      </c>
      <c r="F1508" s="86">
        <v>12</v>
      </c>
      <c r="G1508" s="86">
        <v>3</v>
      </c>
      <c r="H1508" s="87">
        <f t="shared" si="281"/>
        <v>12</v>
      </c>
      <c r="I1508" s="88">
        <v>440</v>
      </c>
      <c r="J1508" s="88">
        <f t="shared" si="282"/>
        <v>5280</v>
      </c>
      <c r="K1508" s="86"/>
      <c r="L1508" s="89" t="s">
        <v>6745</v>
      </c>
      <c r="M1508" s="90" t="s">
        <v>6799</v>
      </c>
      <c r="N1508" s="90">
        <v>3</v>
      </c>
      <c r="O1508" s="91">
        <v>48</v>
      </c>
      <c r="P1508" s="86">
        <v>100</v>
      </c>
      <c r="Q1508" s="92">
        <f t="array" ref="Q1508">INDEX(ราคาสิ่งปลูกสร้าง!$D$6:$CC$47,MATCH($L1508,ราคาสิ่งปลูกสร้าง!$B$6:$B$45,0),MATCH($O$4,ราคาสิ่งปลูกสร้าง!$D$5:$CC$5,0))</f>
        <v>6600</v>
      </c>
      <c r="R1508" s="92">
        <f t="shared" si="283"/>
        <v>316800</v>
      </c>
      <c r="S1508" s="90">
        <v>3</v>
      </c>
      <c r="T1508" s="90">
        <f t="array" ref="T1508">INDEX(ค่าเสื่อมสิ่งปลูกสร้าง!$A$5:$D$105,MATCH($S1508,ค่าเสื่อมสิ่งปลูกสร้าง!$A$5:$A$105,0),MATCH($M1508,ค่าเสื่อมสิ่งปลูกสร้าง!$A$3:$D$3))</f>
        <v>3</v>
      </c>
      <c r="U1508" s="92">
        <f t="shared" si="280"/>
        <v>307296</v>
      </c>
      <c r="V1508" s="93">
        <f t="shared" si="276"/>
        <v>312576</v>
      </c>
      <c r="W1508" s="93">
        <f t="shared" si="277"/>
        <v>312576</v>
      </c>
      <c r="X1508" s="93">
        <v>0</v>
      </c>
      <c r="Y1508" s="93">
        <f t="shared" si="278"/>
        <v>312576</v>
      </c>
      <c r="Z1508" s="86">
        <v>0.3</v>
      </c>
      <c r="AA1508" s="94">
        <f t="shared" si="279"/>
        <v>937.72800000000007</v>
      </c>
      <c r="AB1508" s="95"/>
      <c r="AC1508" s="96" t="s">
        <v>1563</v>
      </c>
      <c r="AD1508" s="96" t="s">
        <v>6913</v>
      </c>
    </row>
    <row r="1509" spans="1:30" s="70" customFormat="1" ht="24" customHeight="1" x14ac:dyDescent="0.55000000000000004">
      <c r="A1509" s="86">
        <v>1194</v>
      </c>
      <c r="B1509" s="86" t="s">
        <v>28</v>
      </c>
      <c r="C1509" s="86">
        <v>15233</v>
      </c>
      <c r="D1509" s="86">
        <v>0</v>
      </c>
      <c r="E1509" s="86">
        <v>3</v>
      </c>
      <c r="F1509" s="86">
        <v>7</v>
      </c>
      <c r="G1509" s="86">
        <v>1</v>
      </c>
      <c r="H1509" s="87">
        <f t="shared" si="281"/>
        <v>307</v>
      </c>
      <c r="I1509" s="88">
        <f t="array" ref="I1509">INDEX(ราคาที่ดิน!$B:$C,MATCH($C1509,ราคาที่ดิน!$A:$A,0),MATCH($B1509,ราคาที่ดิน!$B$1:$C$1,0))</f>
        <v>700</v>
      </c>
      <c r="J1509" s="88">
        <f t="shared" si="282"/>
        <v>214900</v>
      </c>
      <c r="K1509" s="86"/>
      <c r="L1509" s="89"/>
      <c r="M1509" s="90"/>
      <c r="N1509" s="90"/>
      <c r="O1509" s="91"/>
      <c r="P1509" s="86">
        <v>100</v>
      </c>
      <c r="Q1509" s="92">
        <f t="array" ref="Q1509">INDEX(ราคาสิ่งปลูกสร้าง!$D$6:$CC$47,MATCH($L1509,ราคาสิ่งปลูกสร้าง!$B$6:$B$45,0),MATCH($O$4,ราคาสิ่งปลูกสร้าง!$D$5:$CC$5,0))</f>
        <v>0</v>
      </c>
      <c r="R1509" s="92">
        <f t="shared" si="283"/>
        <v>0</v>
      </c>
      <c r="S1509" s="90">
        <v>0</v>
      </c>
      <c r="T1509" s="90">
        <f t="array" ref="T1509">INDEX(ค่าเสื่อมสิ่งปลูกสร้าง!$A$5:$D$105,MATCH($S1509,ค่าเสื่อมสิ่งปลูกสร้าง!$A$5:$A$105,0),MATCH($M1509,ค่าเสื่อมสิ่งปลูกสร้าง!$A$3:$D$3))</f>
        <v>0</v>
      </c>
      <c r="U1509" s="92">
        <f t="shared" si="280"/>
        <v>0</v>
      </c>
      <c r="V1509" s="93">
        <f t="shared" si="276"/>
        <v>214900</v>
      </c>
      <c r="W1509" s="93">
        <f t="shared" si="277"/>
        <v>214900</v>
      </c>
      <c r="X1509" s="93">
        <v>0</v>
      </c>
      <c r="Y1509" s="93">
        <f t="shared" si="278"/>
        <v>214900</v>
      </c>
      <c r="Z1509" s="86">
        <v>0</v>
      </c>
      <c r="AA1509" s="94">
        <f t="shared" si="279"/>
        <v>0</v>
      </c>
      <c r="AB1509" s="95"/>
      <c r="AC1509" s="96" t="s">
        <v>1564</v>
      </c>
      <c r="AD1509" s="96" t="s">
        <v>1565</v>
      </c>
    </row>
    <row r="1510" spans="1:30" s="70" customFormat="1" ht="24" customHeight="1" x14ac:dyDescent="0.55000000000000004">
      <c r="A1510" s="86">
        <v>1195</v>
      </c>
      <c r="B1510" s="86" t="s">
        <v>28</v>
      </c>
      <c r="C1510" s="86">
        <v>15234</v>
      </c>
      <c r="D1510" s="86">
        <v>1</v>
      </c>
      <c r="E1510" s="86">
        <v>3</v>
      </c>
      <c r="F1510" s="86">
        <v>2</v>
      </c>
      <c r="G1510" s="86">
        <v>1</v>
      </c>
      <c r="H1510" s="87">
        <f t="shared" si="281"/>
        <v>702</v>
      </c>
      <c r="I1510" s="88">
        <f t="array" ref="I1510">INDEX(ราคาที่ดิน!$B:$C,MATCH($C1510,ราคาที่ดิน!$A:$A,0),MATCH($B1510,ราคาที่ดิน!$B$1:$C$1,0))</f>
        <v>530</v>
      </c>
      <c r="J1510" s="88">
        <f t="shared" si="282"/>
        <v>372060</v>
      </c>
      <c r="K1510" s="86"/>
      <c r="L1510" s="89"/>
      <c r="M1510" s="90"/>
      <c r="N1510" s="90"/>
      <c r="O1510" s="91"/>
      <c r="P1510" s="86">
        <v>100</v>
      </c>
      <c r="Q1510" s="92">
        <f t="array" ref="Q1510">INDEX(ราคาสิ่งปลูกสร้าง!$D$6:$CC$47,MATCH($L1510,ราคาสิ่งปลูกสร้าง!$B$6:$B$45,0),MATCH($O$4,ราคาสิ่งปลูกสร้าง!$D$5:$CC$5,0))</f>
        <v>0</v>
      </c>
      <c r="R1510" s="92">
        <f t="shared" si="283"/>
        <v>0</v>
      </c>
      <c r="S1510" s="90">
        <v>0</v>
      </c>
      <c r="T1510" s="90">
        <f t="array" ref="T1510">INDEX(ค่าเสื่อมสิ่งปลูกสร้าง!$A$5:$D$105,MATCH($S1510,ค่าเสื่อมสิ่งปลูกสร้าง!$A$5:$A$105,0),MATCH($M1510,ค่าเสื่อมสิ่งปลูกสร้าง!$A$3:$D$3))</f>
        <v>0</v>
      </c>
      <c r="U1510" s="92">
        <f t="shared" si="280"/>
        <v>0</v>
      </c>
      <c r="V1510" s="93">
        <f t="shared" si="276"/>
        <v>372060</v>
      </c>
      <c r="W1510" s="93">
        <f t="shared" si="277"/>
        <v>372060</v>
      </c>
      <c r="X1510" s="93">
        <v>0</v>
      </c>
      <c r="Y1510" s="93">
        <f t="shared" si="278"/>
        <v>372060</v>
      </c>
      <c r="Z1510" s="86">
        <v>0</v>
      </c>
      <c r="AA1510" s="94">
        <f t="shared" si="279"/>
        <v>0</v>
      </c>
      <c r="AB1510" s="95"/>
      <c r="AC1510" s="96" t="s">
        <v>1566</v>
      </c>
      <c r="AD1510" s="96" t="s">
        <v>1567</v>
      </c>
    </row>
    <row r="1511" spans="1:30" s="70" customFormat="1" ht="24" customHeight="1" x14ac:dyDescent="0.55000000000000004">
      <c r="A1511" s="86">
        <v>1196</v>
      </c>
      <c r="B1511" s="86" t="s">
        <v>28</v>
      </c>
      <c r="C1511" s="86">
        <v>15235</v>
      </c>
      <c r="D1511" s="86">
        <v>3</v>
      </c>
      <c r="E1511" s="86">
        <v>0</v>
      </c>
      <c r="F1511" s="86">
        <v>79</v>
      </c>
      <c r="G1511" s="86">
        <v>1</v>
      </c>
      <c r="H1511" s="87">
        <f t="shared" si="281"/>
        <v>1279</v>
      </c>
      <c r="I1511" s="88">
        <f t="array" ref="I1511">INDEX(ราคาที่ดิน!$B:$C,MATCH($C1511,ราคาที่ดิน!$A:$A,0),MATCH($B1511,ราคาที่ดิน!$B$1:$C$1,0))</f>
        <v>440</v>
      </c>
      <c r="J1511" s="88">
        <f t="shared" si="282"/>
        <v>562760</v>
      </c>
      <c r="K1511" s="86"/>
      <c r="L1511" s="89"/>
      <c r="M1511" s="90"/>
      <c r="N1511" s="90"/>
      <c r="O1511" s="91"/>
      <c r="P1511" s="86">
        <v>100</v>
      </c>
      <c r="Q1511" s="92">
        <f t="array" ref="Q1511">INDEX(ราคาสิ่งปลูกสร้าง!$D$6:$CC$47,MATCH($L1511,ราคาสิ่งปลูกสร้าง!$B$6:$B$45,0),MATCH($O$4,ราคาสิ่งปลูกสร้าง!$D$5:$CC$5,0))</f>
        <v>0</v>
      </c>
      <c r="R1511" s="92">
        <f t="shared" si="283"/>
        <v>0</v>
      </c>
      <c r="S1511" s="90">
        <v>0</v>
      </c>
      <c r="T1511" s="90">
        <f t="array" ref="T1511">INDEX(ค่าเสื่อมสิ่งปลูกสร้าง!$A$5:$D$105,MATCH($S1511,ค่าเสื่อมสิ่งปลูกสร้าง!$A$5:$A$105,0),MATCH($M1511,ค่าเสื่อมสิ่งปลูกสร้าง!$A$3:$D$3))</f>
        <v>0</v>
      </c>
      <c r="U1511" s="92">
        <f t="shared" si="280"/>
        <v>0</v>
      </c>
      <c r="V1511" s="93">
        <f t="shared" si="276"/>
        <v>562760</v>
      </c>
      <c r="W1511" s="93">
        <f t="shared" si="277"/>
        <v>562760</v>
      </c>
      <c r="X1511" s="93">
        <v>0</v>
      </c>
      <c r="Y1511" s="93">
        <f t="shared" si="278"/>
        <v>562760</v>
      </c>
      <c r="Z1511" s="86">
        <v>0</v>
      </c>
      <c r="AA1511" s="94">
        <f t="shared" si="279"/>
        <v>0</v>
      </c>
      <c r="AB1511" s="95"/>
      <c r="AC1511" s="96" t="s">
        <v>1568</v>
      </c>
      <c r="AD1511" s="96" t="s">
        <v>1569</v>
      </c>
    </row>
    <row r="1512" spans="1:30" s="70" customFormat="1" ht="24" customHeight="1" x14ac:dyDescent="0.55000000000000004">
      <c r="A1512" s="86">
        <v>1197</v>
      </c>
      <c r="B1512" s="86" t="s">
        <v>28</v>
      </c>
      <c r="C1512" s="86">
        <v>15236</v>
      </c>
      <c r="D1512" s="86">
        <v>5</v>
      </c>
      <c r="E1512" s="86">
        <v>1</v>
      </c>
      <c r="F1512" s="86">
        <v>63</v>
      </c>
      <c r="G1512" s="86">
        <v>1</v>
      </c>
      <c r="H1512" s="87">
        <f t="shared" si="281"/>
        <v>2163</v>
      </c>
      <c r="I1512" s="88">
        <f t="array" ref="I1512">INDEX(ราคาที่ดิน!$B:$C,MATCH($C1512,ราคาที่ดิน!$A:$A,0),MATCH($B1512,ราคาที่ดิน!$B$1:$C$1,0))</f>
        <v>480</v>
      </c>
      <c r="J1512" s="88">
        <f t="shared" si="282"/>
        <v>1038240</v>
      </c>
      <c r="K1512" s="86"/>
      <c r="L1512" s="89"/>
      <c r="M1512" s="90"/>
      <c r="N1512" s="90"/>
      <c r="O1512" s="91"/>
      <c r="P1512" s="86">
        <v>100</v>
      </c>
      <c r="Q1512" s="92">
        <f t="array" ref="Q1512">INDEX(ราคาสิ่งปลูกสร้าง!$D$6:$CC$47,MATCH($L1512,ราคาสิ่งปลูกสร้าง!$B$6:$B$45,0),MATCH($O$4,ราคาสิ่งปลูกสร้าง!$D$5:$CC$5,0))</f>
        <v>0</v>
      </c>
      <c r="R1512" s="92">
        <f t="shared" si="283"/>
        <v>0</v>
      </c>
      <c r="S1512" s="90">
        <v>0</v>
      </c>
      <c r="T1512" s="90">
        <f t="array" ref="T1512">INDEX(ค่าเสื่อมสิ่งปลูกสร้าง!$A$5:$D$105,MATCH($S1512,ค่าเสื่อมสิ่งปลูกสร้าง!$A$5:$A$105,0),MATCH($M1512,ค่าเสื่อมสิ่งปลูกสร้าง!$A$3:$D$3))</f>
        <v>0</v>
      </c>
      <c r="U1512" s="92">
        <f t="shared" si="280"/>
        <v>0</v>
      </c>
      <c r="V1512" s="93">
        <f t="shared" si="276"/>
        <v>1038240</v>
      </c>
      <c r="W1512" s="93">
        <f t="shared" si="277"/>
        <v>1038240</v>
      </c>
      <c r="X1512" s="93">
        <v>0</v>
      </c>
      <c r="Y1512" s="93">
        <f t="shared" si="278"/>
        <v>1038240</v>
      </c>
      <c r="Z1512" s="86">
        <v>0</v>
      </c>
      <c r="AA1512" s="94">
        <f t="shared" si="279"/>
        <v>0</v>
      </c>
      <c r="AB1512" s="95"/>
      <c r="AC1512" s="96" t="s">
        <v>1570</v>
      </c>
      <c r="AD1512" s="96" t="s">
        <v>1571</v>
      </c>
    </row>
    <row r="1513" spans="1:30" s="70" customFormat="1" ht="24" customHeight="1" x14ac:dyDescent="0.55000000000000004">
      <c r="A1513" s="86">
        <v>1198</v>
      </c>
      <c r="B1513" s="86" t="s">
        <v>28</v>
      </c>
      <c r="C1513" s="86">
        <v>15237</v>
      </c>
      <c r="D1513" s="86">
        <v>4</v>
      </c>
      <c r="E1513" s="86">
        <v>0</v>
      </c>
      <c r="F1513" s="86">
        <v>72</v>
      </c>
      <c r="G1513" s="86">
        <v>1</v>
      </c>
      <c r="H1513" s="87">
        <f t="shared" si="281"/>
        <v>1672</v>
      </c>
      <c r="I1513" s="88">
        <f t="array" ref="I1513">INDEX(ราคาที่ดิน!$B:$C,MATCH($C1513,ราคาที่ดิน!$A:$A,0),MATCH($B1513,ราคาที่ดิน!$B$1:$C$1,0))</f>
        <v>440</v>
      </c>
      <c r="J1513" s="88">
        <f t="shared" si="282"/>
        <v>735680</v>
      </c>
      <c r="K1513" s="86"/>
      <c r="L1513" s="89"/>
      <c r="M1513" s="90"/>
      <c r="N1513" s="90"/>
      <c r="O1513" s="91"/>
      <c r="P1513" s="86">
        <v>100</v>
      </c>
      <c r="Q1513" s="92">
        <f t="array" ref="Q1513">INDEX(ราคาสิ่งปลูกสร้าง!$D$6:$CC$47,MATCH($L1513,ราคาสิ่งปลูกสร้าง!$B$6:$B$45,0),MATCH($O$4,ราคาสิ่งปลูกสร้าง!$D$5:$CC$5,0))</f>
        <v>0</v>
      </c>
      <c r="R1513" s="92">
        <f t="shared" si="283"/>
        <v>0</v>
      </c>
      <c r="S1513" s="90">
        <v>0</v>
      </c>
      <c r="T1513" s="90">
        <f t="array" ref="T1513">INDEX(ค่าเสื่อมสิ่งปลูกสร้าง!$A$5:$D$105,MATCH($S1513,ค่าเสื่อมสิ่งปลูกสร้าง!$A$5:$A$105,0),MATCH($M1513,ค่าเสื่อมสิ่งปลูกสร้าง!$A$3:$D$3))</f>
        <v>0</v>
      </c>
      <c r="U1513" s="92">
        <f t="shared" si="280"/>
        <v>0</v>
      </c>
      <c r="V1513" s="93">
        <f t="shared" si="276"/>
        <v>735680</v>
      </c>
      <c r="W1513" s="93">
        <f t="shared" si="277"/>
        <v>735680</v>
      </c>
      <c r="X1513" s="93">
        <v>0</v>
      </c>
      <c r="Y1513" s="93">
        <f t="shared" si="278"/>
        <v>735680</v>
      </c>
      <c r="Z1513" s="86">
        <v>0</v>
      </c>
      <c r="AA1513" s="94">
        <f t="shared" si="279"/>
        <v>0</v>
      </c>
      <c r="AB1513" s="95"/>
      <c r="AC1513" s="96" t="s">
        <v>1572</v>
      </c>
      <c r="AD1513" s="96" t="s">
        <v>1573</v>
      </c>
    </row>
    <row r="1514" spans="1:30" s="70" customFormat="1" ht="24" customHeight="1" x14ac:dyDescent="0.55000000000000004">
      <c r="A1514" s="86">
        <v>1199</v>
      </c>
      <c r="B1514" s="86" t="s">
        <v>28</v>
      </c>
      <c r="C1514" s="86">
        <v>15238</v>
      </c>
      <c r="D1514" s="86">
        <v>6</v>
      </c>
      <c r="E1514" s="86">
        <v>0</v>
      </c>
      <c r="F1514" s="86">
        <v>87.5</v>
      </c>
      <c r="G1514" s="86">
        <v>1</v>
      </c>
      <c r="H1514" s="87">
        <f t="shared" si="281"/>
        <v>2487.5</v>
      </c>
      <c r="I1514" s="88">
        <f t="array" ref="I1514">INDEX(ราคาที่ดิน!$B:$C,MATCH($C1514,ราคาที่ดิน!$A:$A,0),MATCH($B1514,ราคาที่ดิน!$B$1:$C$1,0))</f>
        <v>480</v>
      </c>
      <c r="J1514" s="88">
        <f t="shared" si="282"/>
        <v>1194000</v>
      </c>
      <c r="K1514" s="86"/>
      <c r="L1514" s="89"/>
      <c r="M1514" s="90"/>
      <c r="N1514" s="90"/>
      <c r="O1514" s="91"/>
      <c r="P1514" s="86">
        <v>100</v>
      </c>
      <c r="Q1514" s="92">
        <f t="array" ref="Q1514">INDEX(ราคาสิ่งปลูกสร้าง!$D$6:$CC$47,MATCH($L1514,ราคาสิ่งปลูกสร้าง!$B$6:$B$45,0),MATCH($O$4,ราคาสิ่งปลูกสร้าง!$D$5:$CC$5,0))</f>
        <v>0</v>
      </c>
      <c r="R1514" s="92">
        <f t="shared" si="283"/>
        <v>0</v>
      </c>
      <c r="S1514" s="90">
        <v>0</v>
      </c>
      <c r="T1514" s="90">
        <f t="array" ref="T1514">INDEX(ค่าเสื่อมสิ่งปลูกสร้าง!$A$5:$D$105,MATCH($S1514,ค่าเสื่อมสิ่งปลูกสร้าง!$A$5:$A$105,0),MATCH($M1514,ค่าเสื่อมสิ่งปลูกสร้าง!$A$3:$D$3))</f>
        <v>0</v>
      </c>
      <c r="U1514" s="92">
        <f t="shared" si="280"/>
        <v>0</v>
      </c>
      <c r="V1514" s="93">
        <f t="shared" si="276"/>
        <v>1194000</v>
      </c>
      <c r="W1514" s="93">
        <f t="shared" si="277"/>
        <v>1194000</v>
      </c>
      <c r="X1514" s="93">
        <v>0</v>
      </c>
      <c r="Y1514" s="93">
        <f t="shared" si="278"/>
        <v>1194000</v>
      </c>
      <c r="Z1514" s="86">
        <v>0</v>
      </c>
      <c r="AA1514" s="94">
        <f t="shared" si="279"/>
        <v>0</v>
      </c>
      <c r="AB1514" s="95"/>
      <c r="AC1514" s="96" t="s">
        <v>1574</v>
      </c>
      <c r="AD1514" s="96" t="s">
        <v>1575</v>
      </c>
    </row>
    <row r="1515" spans="1:30" s="70" customFormat="1" ht="24" customHeight="1" x14ac:dyDescent="0.55000000000000004">
      <c r="A1515" s="86"/>
      <c r="B1515" s="86"/>
      <c r="C1515" s="86"/>
      <c r="D1515" s="86">
        <v>0</v>
      </c>
      <c r="E1515" s="86">
        <v>3</v>
      </c>
      <c r="F1515" s="86">
        <v>12.5</v>
      </c>
      <c r="G1515" s="86">
        <v>3</v>
      </c>
      <c r="H1515" s="88">
        <f t="shared" si="281"/>
        <v>312.5</v>
      </c>
      <c r="I1515" s="88">
        <v>530</v>
      </c>
      <c r="J1515" s="88">
        <f t="shared" si="282"/>
        <v>165625</v>
      </c>
      <c r="K1515" s="86"/>
      <c r="L1515" s="89"/>
      <c r="M1515" s="90"/>
      <c r="N1515" s="90"/>
      <c r="O1515" s="91"/>
      <c r="P1515" s="86">
        <v>100</v>
      </c>
      <c r="Q1515" s="92">
        <f t="array" ref="Q1515">INDEX(ราคาสิ่งปลูกสร้าง!$D$6:$CC$47,MATCH($L1515,ราคาสิ่งปลูกสร้าง!$B$6:$B$45,0),MATCH($O$4,ราคาสิ่งปลูกสร้าง!$D$5:$CC$5,0))</f>
        <v>0</v>
      </c>
      <c r="R1515" s="92">
        <f t="shared" si="283"/>
        <v>0</v>
      </c>
      <c r="S1515" s="90">
        <v>0</v>
      </c>
      <c r="T1515" s="90">
        <f t="array" ref="T1515">INDEX(ค่าเสื่อมสิ่งปลูกสร้าง!$A$5:$D$105,MATCH($S1515,ค่าเสื่อมสิ่งปลูกสร้าง!$A$5:$A$105,0),MATCH($M1515,ค่าเสื่อมสิ่งปลูกสร้าง!$A$3:$D$3))</f>
        <v>0</v>
      </c>
      <c r="U1515" s="92">
        <f t="shared" si="280"/>
        <v>0</v>
      </c>
      <c r="V1515" s="93">
        <f t="shared" si="276"/>
        <v>165625</v>
      </c>
      <c r="W1515" s="93">
        <f t="shared" si="277"/>
        <v>165625</v>
      </c>
      <c r="X1515" s="93">
        <v>0</v>
      </c>
      <c r="Y1515" s="93">
        <f t="shared" si="278"/>
        <v>165625</v>
      </c>
      <c r="Z1515" s="86">
        <v>0.3</v>
      </c>
      <c r="AA1515" s="94">
        <f t="shared" si="279"/>
        <v>496.875</v>
      </c>
      <c r="AB1515" s="95"/>
      <c r="AC1515" s="96" t="s">
        <v>1554</v>
      </c>
      <c r="AD1515" s="96" t="s">
        <v>1555</v>
      </c>
    </row>
    <row r="1516" spans="1:30" s="70" customFormat="1" ht="24" customHeight="1" x14ac:dyDescent="0.55000000000000004">
      <c r="A1516" s="86"/>
      <c r="B1516" s="86"/>
      <c r="C1516" s="86"/>
      <c r="D1516" s="86"/>
      <c r="E1516" s="86"/>
      <c r="F1516" s="86"/>
      <c r="G1516" s="86"/>
      <c r="H1516" s="88"/>
      <c r="I1516" s="88"/>
      <c r="J1516" s="88"/>
      <c r="K1516" s="86"/>
      <c r="L1516" s="89" t="s">
        <v>6770</v>
      </c>
      <c r="M1516" s="90" t="s">
        <v>6799</v>
      </c>
      <c r="N1516" s="90">
        <v>3</v>
      </c>
      <c r="O1516" s="91">
        <v>1250</v>
      </c>
      <c r="P1516" s="86">
        <v>100</v>
      </c>
      <c r="Q1516" s="92">
        <f t="array" ref="Q1516">INDEX(ราคาสิ่งปลูกสร้าง!$D$6:$CC$47,MATCH($L1516,ราคาสิ่งปลูกสร้าง!$B$6:$B$45,0),MATCH($O$4,ราคาสิ่งปลูกสร้าง!$D$5:$CC$5,0))</f>
        <v>5500</v>
      </c>
      <c r="R1516" s="92">
        <f t="shared" si="283"/>
        <v>6875000</v>
      </c>
      <c r="S1516" s="90">
        <v>19</v>
      </c>
      <c r="T1516" s="90">
        <f t="array" ref="T1516">INDEX(ค่าเสื่อมสิ่งปลูกสร้าง!$A$5:$D$105,MATCH($S1516,ค่าเสื่อมสิ่งปลูกสร้าง!$A$5:$A$105,0),MATCH($M1516,ค่าเสื่อมสิ่งปลูกสร้าง!$A$3:$D$3))</f>
        <v>28</v>
      </c>
      <c r="U1516" s="92">
        <f t="shared" si="280"/>
        <v>4950000</v>
      </c>
      <c r="V1516" s="93">
        <f t="shared" si="276"/>
        <v>4950000</v>
      </c>
      <c r="W1516" s="93">
        <f t="shared" si="277"/>
        <v>4950000</v>
      </c>
      <c r="X1516" s="93">
        <v>0</v>
      </c>
      <c r="Y1516" s="93">
        <f t="shared" si="278"/>
        <v>4950000</v>
      </c>
      <c r="Z1516" s="86">
        <v>0.3</v>
      </c>
      <c r="AA1516" s="94">
        <f t="shared" si="279"/>
        <v>14850</v>
      </c>
      <c r="AB1516" s="95"/>
      <c r="AC1516" s="96" t="s">
        <v>6832</v>
      </c>
      <c r="AD1516" s="96" t="s">
        <v>6901</v>
      </c>
    </row>
    <row r="1517" spans="1:30" s="70" customFormat="1" ht="24" customHeight="1" x14ac:dyDescent="0.55000000000000004">
      <c r="A1517" s="86">
        <v>1200</v>
      </c>
      <c r="B1517" s="86" t="s">
        <v>28</v>
      </c>
      <c r="C1517" s="86">
        <v>15239</v>
      </c>
      <c r="D1517" s="86">
        <v>9</v>
      </c>
      <c r="E1517" s="86">
        <v>2</v>
      </c>
      <c r="F1517" s="86">
        <v>68</v>
      </c>
      <c r="G1517" s="86">
        <v>1</v>
      </c>
      <c r="H1517" s="87">
        <f t="shared" ref="H1517:H1548" si="284">$D1517*400+$E1517*100+$F1517</f>
        <v>3868</v>
      </c>
      <c r="I1517" s="88">
        <f t="array" ref="I1517">INDEX(ราคาที่ดิน!$B:$C,MATCH($C1517,ราคาที่ดิน!$A:$A,0),MATCH($B1517,ราคาที่ดิน!$B$1:$C$1,0))</f>
        <v>330</v>
      </c>
      <c r="J1517" s="88">
        <f t="shared" ref="J1517:J1548" si="285">$H1517*$I1517</f>
        <v>1276440</v>
      </c>
      <c r="K1517" s="86"/>
      <c r="L1517" s="89"/>
      <c r="M1517" s="90"/>
      <c r="N1517" s="90"/>
      <c r="O1517" s="91"/>
      <c r="P1517" s="86">
        <v>100</v>
      </c>
      <c r="Q1517" s="92">
        <f t="array" ref="Q1517">INDEX(ราคาสิ่งปลูกสร้าง!$D$6:$CC$47,MATCH($L1517,ราคาสิ่งปลูกสร้าง!$B$6:$B$45,0),MATCH($O$4,ราคาสิ่งปลูกสร้าง!$D$5:$CC$5,0))</f>
        <v>0</v>
      </c>
      <c r="R1517" s="92">
        <f t="shared" si="283"/>
        <v>0</v>
      </c>
      <c r="S1517" s="90">
        <v>0</v>
      </c>
      <c r="T1517" s="90">
        <f t="array" ref="T1517">INDEX(ค่าเสื่อมสิ่งปลูกสร้าง!$A$5:$D$105,MATCH($S1517,ค่าเสื่อมสิ่งปลูกสร้าง!$A$5:$A$105,0),MATCH($M1517,ค่าเสื่อมสิ่งปลูกสร้าง!$A$3:$D$3))</f>
        <v>0</v>
      </c>
      <c r="U1517" s="92">
        <f t="shared" ref="U1517:U1548" si="286">$R1517*(100-$T1517)%</f>
        <v>0</v>
      </c>
      <c r="V1517" s="93">
        <f t="shared" si="276"/>
        <v>1276440</v>
      </c>
      <c r="W1517" s="93">
        <f t="shared" si="277"/>
        <v>1276440</v>
      </c>
      <c r="X1517" s="93">
        <v>0</v>
      </c>
      <c r="Y1517" s="93">
        <f t="shared" si="278"/>
        <v>1276440</v>
      </c>
      <c r="Z1517" s="86">
        <v>0</v>
      </c>
      <c r="AA1517" s="94">
        <f t="shared" si="279"/>
        <v>0</v>
      </c>
      <c r="AB1517" s="95"/>
      <c r="AC1517" s="96" t="s">
        <v>1554</v>
      </c>
      <c r="AD1517" s="96" t="s">
        <v>1555</v>
      </c>
    </row>
    <row r="1518" spans="1:30" s="70" customFormat="1" ht="24" customHeight="1" x14ac:dyDescent="0.55000000000000004">
      <c r="A1518" s="86">
        <v>1201</v>
      </c>
      <c r="B1518" s="86" t="s">
        <v>28</v>
      </c>
      <c r="C1518" s="86">
        <v>15240</v>
      </c>
      <c r="D1518" s="86">
        <v>2</v>
      </c>
      <c r="E1518" s="86">
        <v>0</v>
      </c>
      <c r="F1518" s="86">
        <v>73</v>
      </c>
      <c r="G1518" s="86">
        <v>1</v>
      </c>
      <c r="H1518" s="87">
        <f t="shared" si="284"/>
        <v>873</v>
      </c>
      <c r="I1518" s="88">
        <f t="array" ref="I1518">INDEX(ราคาที่ดิน!$B:$C,MATCH($C1518,ราคาที่ดิน!$A:$A,0),MATCH($B1518,ราคาที่ดิน!$B$1:$C$1,0))</f>
        <v>610</v>
      </c>
      <c r="J1518" s="88">
        <f t="shared" si="285"/>
        <v>532530</v>
      </c>
      <c r="K1518" s="86"/>
      <c r="L1518" s="89"/>
      <c r="M1518" s="90"/>
      <c r="N1518" s="90"/>
      <c r="O1518" s="91"/>
      <c r="P1518" s="86">
        <v>100</v>
      </c>
      <c r="Q1518" s="92">
        <f t="array" ref="Q1518">INDEX(ราคาสิ่งปลูกสร้าง!$D$6:$CC$47,MATCH($L1518,ราคาสิ่งปลูกสร้าง!$B$6:$B$45,0),MATCH($O$4,ราคาสิ่งปลูกสร้าง!$D$5:$CC$5,0))</f>
        <v>0</v>
      </c>
      <c r="R1518" s="92">
        <f t="shared" si="283"/>
        <v>0</v>
      </c>
      <c r="S1518" s="90">
        <v>0</v>
      </c>
      <c r="T1518" s="90">
        <f t="array" ref="T1518">INDEX(ค่าเสื่อมสิ่งปลูกสร้าง!$A$5:$D$105,MATCH($S1518,ค่าเสื่อมสิ่งปลูกสร้าง!$A$5:$A$105,0),MATCH($M1518,ค่าเสื่อมสิ่งปลูกสร้าง!$A$3:$D$3))</f>
        <v>0</v>
      </c>
      <c r="U1518" s="92">
        <f t="shared" si="286"/>
        <v>0</v>
      </c>
      <c r="V1518" s="93">
        <f t="shared" si="276"/>
        <v>532530</v>
      </c>
      <c r="W1518" s="93">
        <f t="shared" si="277"/>
        <v>532530</v>
      </c>
      <c r="X1518" s="93">
        <v>0</v>
      </c>
      <c r="Y1518" s="93">
        <f t="shared" si="278"/>
        <v>532530</v>
      </c>
      <c r="Z1518" s="86">
        <v>0</v>
      </c>
      <c r="AA1518" s="94">
        <f t="shared" si="279"/>
        <v>0</v>
      </c>
      <c r="AB1518" s="95"/>
      <c r="AC1518" s="96" t="s">
        <v>1576</v>
      </c>
      <c r="AD1518" s="96" t="s">
        <v>763</v>
      </c>
    </row>
    <row r="1519" spans="1:30" s="70" customFormat="1" ht="24" customHeight="1" x14ac:dyDescent="0.55000000000000004">
      <c r="A1519" s="86">
        <v>1202</v>
      </c>
      <c r="B1519" s="86" t="s">
        <v>28</v>
      </c>
      <c r="C1519" s="86">
        <v>15241</v>
      </c>
      <c r="D1519" s="86">
        <v>2</v>
      </c>
      <c r="E1519" s="86">
        <v>0</v>
      </c>
      <c r="F1519" s="86">
        <v>37</v>
      </c>
      <c r="G1519" s="86">
        <v>1</v>
      </c>
      <c r="H1519" s="87">
        <f t="shared" si="284"/>
        <v>837</v>
      </c>
      <c r="I1519" s="88">
        <f t="array" ref="I1519">INDEX(ราคาที่ดิน!$B:$C,MATCH($C1519,ราคาที่ดิน!$A:$A,0),MATCH($B1519,ราคาที่ดิน!$B$1:$C$1,0))</f>
        <v>610</v>
      </c>
      <c r="J1519" s="88">
        <f t="shared" si="285"/>
        <v>510570</v>
      </c>
      <c r="K1519" s="86"/>
      <c r="L1519" s="89"/>
      <c r="M1519" s="90"/>
      <c r="N1519" s="90"/>
      <c r="O1519" s="91"/>
      <c r="P1519" s="86">
        <v>100</v>
      </c>
      <c r="Q1519" s="92">
        <f t="array" ref="Q1519">INDEX(ราคาสิ่งปลูกสร้าง!$D$6:$CC$47,MATCH($L1519,ราคาสิ่งปลูกสร้าง!$B$6:$B$45,0),MATCH($O$4,ราคาสิ่งปลูกสร้าง!$D$5:$CC$5,0))</f>
        <v>0</v>
      </c>
      <c r="R1519" s="92">
        <f t="shared" si="283"/>
        <v>0</v>
      </c>
      <c r="S1519" s="90">
        <v>0</v>
      </c>
      <c r="T1519" s="90">
        <f t="array" ref="T1519">INDEX(ค่าเสื่อมสิ่งปลูกสร้าง!$A$5:$D$105,MATCH($S1519,ค่าเสื่อมสิ่งปลูกสร้าง!$A$5:$A$105,0),MATCH($M1519,ค่าเสื่อมสิ่งปลูกสร้าง!$A$3:$D$3))</f>
        <v>0</v>
      </c>
      <c r="U1519" s="92">
        <f t="shared" si="286"/>
        <v>0</v>
      </c>
      <c r="V1519" s="93">
        <f t="shared" si="276"/>
        <v>510570</v>
      </c>
      <c r="W1519" s="93">
        <f t="shared" si="277"/>
        <v>510570</v>
      </c>
      <c r="X1519" s="93">
        <v>0</v>
      </c>
      <c r="Y1519" s="93">
        <f t="shared" si="278"/>
        <v>510570</v>
      </c>
      <c r="Z1519" s="86">
        <v>0</v>
      </c>
      <c r="AA1519" s="94">
        <f t="shared" si="279"/>
        <v>0</v>
      </c>
      <c r="AB1519" s="95"/>
      <c r="AC1519" s="96" t="s">
        <v>1577</v>
      </c>
      <c r="AD1519" s="96" t="s">
        <v>1578</v>
      </c>
    </row>
    <row r="1520" spans="1:30" s="70" customFormat="1" ht="24" customHeight="1" x14ac:dyDescent="0.55000000000000004">
      <c r="A1520" s="86">
        <v>1203</v>
      </c>
      <c r="B1520" s="86" t="s">
        <v>28</v>
      </c>
      <c r="C1520" s="86">
        <v>15242</v>
      </c>
      <c r="D1520" s="86">
        <v>4</v>
      </c>
      <c r="E1520" s="86">
        <v>1</v>
      </c>
      <c r="F1520" s="86">
        <v>6</v>
      </c>
      <c r="G1520" s="86">
        <v>1</v>
      </c>
      <c r="H1520" s="87">
        <f t="shared" si="284"/>
        <v>1706</v>
      </c>
      <c r="I1520" s="88">
        <v>550</v>
      </c>
      <c r="J1520" s="88">
        <f t="shared" si="285"/>
        <v>938300</v>
      </c>
      <c r="K1520" s="86"/>
      <c r="L1520" s="89"/>
      <c r="M1520" s="90"/>
      <c r="N1520" s="90"/>
      <c r="O1520" s="91"/>
      <c r="P1520" s="86">
        <v>100</v>
      </c>
      <c r="Q1520" s="92">
        <f t="array" ref="Q1520">INDEX(ราคาสิ่งปลูกสร้าง!$D$6:$CC$47,MATCH($L1520,ราคาสิ่งปลูกสร้าง!$B$6:$B$45,0),MATCH($O$4,ราคาสิ่งปลูกสร้าง!$D$5:$CC$5,0))</f>
        <v>0</v>
      </c>
      <c r="R1520" s="92">
        <f t="shared" si="283"/>
        <v>0</v>
      </c>
      <c r="S1520" s="90">
        <v>0</v>
      </c>
      <c r="T1520" s="90">
        <f t="array" ref="T1520">INDEX(ค่าเสื่อมสิ่งปลูกสร้าง!$A$5:$D$105,MATCH($S1520,ค่าเสื่อมสิ่งปลูกสร้าง!$A$5:$A$105,0),MATCH($M1520,ค่าเสื่อมสิ่งปลูกสร้าง!$A$3:$D$3))</f>
        <v>0</v>
      </c>
      <c r="U1520" s="92">
        <f t="shared" si="286"/>
        <v>0</v>
      </c>
      <c r="V1520" s="93">
        <f t="shared" si="276"/>
        <v>938300</v>
      </c>
      <c r="W1520" s="93">
        <f t="shared" si="277"/>
        <v>938300</v>
      </c>
      <c r="X1520" s="93">
        <v>0</v>
      </c>
      <c r="Y1520" s="93">
        <f t="shared" si="278"/>
        <v>938300</v>
      </c>
      <c r="Z1520" s="86">
        <v>0</v>
      </c>
      <c r="AA1520" s="94">
        <f t="shared" si="279"/>
        <v>0</v>
      </c>
      <c r="AB1520" s="95"/>
      <c r="AC1520" s="96" t="s">
        <v>1579</v>
      </c>
      <c r="AD1520" s="96" t="s">
        <v>1580</v>
      </c>
    </row>
    <row r="1521" spans="1:30" s="70" customFormat="1" ht="24" customHeight="1" x14ac:dyDescent="0.55000000000000004">
      <c r="A1521" s="86">
        <v>1204</v>
      </c>
      <c r="B1521" s="86" t="s">
        <v>28</v>
      </c>
      <c r="C1521" s="86">
        <v>15243</v>
      </c>
      <c r="D1521" s="86">
        <v>1</v>
      </c>
      <c r="E1521" s="86">
        <v>1</v>
      </c>
      <c r="F1521" s="86">
        <v>15</v>
      </c>
      <c r="G1521" s="86">
        <v>1</v>
      </c>
      <c r="H1521" s="87">
        <f t="shared" si="284"/>
        <v>515</v>
      </c>
      <c r="I1521" s="88">
        <f t="array" ref="I1521">INDEX(ราคาที่ดิน!$B:$C,MATCH($C1521,ราคาที่ดิน!$A:$A,0),MATCH($B1521,ราคาที่ดิน!$B$1:$C$1,0))</f>
        <v>550</v>
      </c>
      <c r="J1521" s="88">
        <f t="shared" si="285"/>
        <v>283250</v>
      </c>
      <c r="K1521" s="86"/>
      <c r="L1521" s="89"/>
      <c r="M1521" s="90"/>
      <c r="N1521" s="90"/>
      <c r="O1521" s="91"/>
      <c r="P1521" s="86">
        <v>100</v>
      </c>
      <c r="Q1521" s="92">
        <f t="array" ref="Q1521">INDEX(ราคาสิ่งปลูกสร้าง!$D$6:$CC$47,MATCH($L1521,ราคาสิ่งปลูกสร้าง!$B$6:$B$45,0),MATCH($O$4,ราคาสิ่งปลูกสร้าง!$D$5:$CC$5,0))</f>
        <v>0</v>
      </c>
      <c r="R1521" s="92">
        <f t="shared" si="283"/>
        <v>0</v>
      </c>
      <c r="S1521" s="90">
        <v>0</v>
      </c>
      <c r="T1521" s="90">
        <f t="array" ref="T1521">INDEX(ค่าเสื่อมสิ่งปลูกสร้าง!$A$5:$D$105,MATCH($S1521,ค่าเสื่อมสิ่งปลูกสร้าง!$A$5:$A$105,0),MATCH($M1521,ค่าเสื่อมสิ่งปลูกสร้าง!$A$3:$D$3))</f>
        <v>0</v>
      </c>
      <c r="U1521" s="92">
        <f t="shared" si="286"/>
        <v>0</v>
      </c>
      <c r="V1521" s="93">
        <f t="shared" si="276"/>
        <v>283250</v>
      </c>
      <c r="W1521" s="93">
        <f t="shared" si="277"/>
        <v>283250</v>
      </c>
      <c r="X1521" s="93">
        <v>0</v>
      </c>
      <c r="Y1521" s="93">
        <f t="shared" si="278"/>
        <v>283250</v>
      </c>
      <c r="Z1521" s="86">
        <v>0</v>
      </c>
      <c r="AA1521" s="94">
        <f t="shared" si="279"/>
        <v>0</v>
      </c>
      <c r="AB1521" s="95"/>
      <c r="AC1521" s="96" t="s">
        <v>1581</v>
      </c>
      <c r="AD1521" s="96" t="s">
        <v>1582</v>
      </c>
    </row>
    <row r="1522" spans="1:30" s="70" customFormat="1" ht="24" customHeight="1" x14ac:dyDescent="0.55000000000000004">
      <c r="A1522" s="86">
        <v>1205</v>
      </c>
      <c r="B1522" s="86" t="s">
        <v>28</v>
      </c>
      <c r="C1522" s="86">
        <v>15244</v>
      </c>
      <c r="D1522" s="86">
        <v>14</v>
      </c>
      <c r="E1522" s="86">
        <v>1</v>
      </c>
      <c r="F1522" s="86">
        <v>5</v>
      </c>
      <c r="G1522" s="86">
        <v>3</v>
      </c>
      <c r="H1522" s="87">
        <f t="shared" si="284"/>
        <v>5705</v>
      </c>
      <c r="I1522" s="88">
        <f t="array" ref="I1522">INDEX(ราคาที่ดิน!$B:$C,MATCH($C1522,ราคาที่ดิน!$A:$A,0),MATCH($B1522,ราคาที่ดิน!$B$1:$C$1,0))</f>
        <v>250</v>
      </c>
      <c r="J1522" s="88">
        <f t="shared" si="285"/>
        <v>1426250</v>
      </c>
      <c r="K1522" s="86"/>
      <c r="L1522" s="89"/>
      <c r="M1522" s="90"/>
      <c r="N1522" s="90"/>
      <c r="O1522" s="91"/>
      <c r="P1522" s="86">
        <v>100</v>
      </c>
      <c r="Q1522" s="92">
        <f t="array" ref="Q1522">INDEX(ราคาสิ่งปลูกสร้าง!$D$6:$CC$47,MATCH($L1522,ราคาสิ่งปลูกสร้าง!$B$6:$B$45,0),MATCH($O$4,ราคาสิ่งปลูกสร้าง!$D$5:$CC$5,0))</f>
        <v>0</v>
      </c>
      <c r="R1522" s="92">
        <f t="shared" si="283"/>
        <v>0</v>
      </c>
      <c r="S1522" s="90">
        <v>0</v>
      </c>
      <c r="T1522" s="90">
        <f t="array" ref="T1522">INDEX(ค่าเสื่อมสิ่งปลูกสร้าง!$A$5:$D$105,MATCH($S1522,ค่าเสื่อมสิ่งปลูกสร้าง!$A$5:$A$105,0),MATCH($M1522,ค่าเสื่อมสิ่งปลูกสร้าง!$A$3:$D$3))</f>
        <v>0</v>
      </c>
      <c r="U1522" s="92">
        <f t="shared" si="286"/>
        <v>0</v>
      </c>
      <c r="V1522" s="93">
        <f t="shared" si="276"/>
        <v>1426250</v>
      </c>
      <c r="W1522" s="93">
        <f t="shared" si="277"/>
        <v>1426250</v>
      </c>
      <c r="X1522" s="93">
        <v>0</v>
      </c>
      <c r="Y1522" s="93">
        <f t="shared" si="278"/>
        <v>1426250</v>
      </c>
      <c r="Z1522" s="86">
        <v>0.3</v>
      </c>
      <c r="AA1522" s="94">
        <f t="shared" si="279"/>
        <v>4278.75</v>
      </c>
      <c r="AB1522" s="95"/>
      <c r="AC1522" s="96" t="s">
        <v>211</v>
      </c>
      <c r="AD1522" s="96" t="s">
        <v>212</v>
      </c>
    </row>
    <row r="1523" spans="1:30" s="70" customFormat="1" ht="24" customHeight="1" x14ac:dyDescent="0.55000000000000004">
      <c r="A1523" s="86">
        <v>1206</v>
      </c>
      <c r="B1523" s="86" t="s">
        <v>28</v>
      </c>
      <c r="C1523" s="86">
        <v>15245</v>
      </c>
      <c r="D1523" s="86">
        <v>6</v>
      </c>
      <c r="E1523" s="86">
        <v>2</v>
      </c>
      <c r="F1523" s="86">
        <v>40</v>
      </c>
      <c r="G1523" s="86">
        <v>3</v>
      </c>
      <c r="H1523" s="87">
        <f t="shared" si="284"/>
        <v>2640</v>
      </c>
      <c r="I1523" s="88">
        <f t="array" ref="I1523">INDEX(ราคาที่ดิน!$B:$C,MATCH($C1523,ราคาที่ดิน!$A:$A,0),MATCH($B1523,ราคาที่ดิน!$B$1:$C$1,0))</f>
        <v>410</v>
      </c>
      <c r="J1523" s="88">
        <f t="shared" si="285"/>
        <v>1082400</v>
      </c>
      <c r="K1523" s="86"/>
      <c r="L1523" s="89"/>
      <c r="M1523" s="90"/>
      <c r="N1523" s="90"/>
      <c r="O1523" s="91"/>
      <c r="P1523" s="86">
        <v>100</v>
      </c>
      <c r="Q1523" s="92">
        <f t="array" ref="Q1523">INDEX(ราคาสิ่งปลูกสร้าง!$D$6:$CC$47,MATCH($L1523,ราคาสิ่งปลูกสร้าง!$B$6:$B$45,0),MATCH($O$4,ราคาสิ่งปลูกสร้าง!$D$5:$CC$5,0))</f>
        <v>0</v>
      </c>
      <c r="R1523" s="92">
        <f t="shared" si="283"/>
        <v>0</v>
      </c>
      <c r="S1523" s="90">
        <v>0</v>
      </c>
      <c r="T1523" s="90">
        <f t="array" ref="T1523">INDEX(ค่าเสื่อมสิ่งปลูกสร้าง!$A$5:$D$105,MATCH($S1523,ค่าเสื่อมสิ่งปลูกสร้าง!$A$5:$A$105,0),MATCH($M1523,ค่าเสื่อมสิ่งปลูกสร้าง!$A$3:$D$3))</f>
        <v>0</v>
      </c>
      <c r="U1523" s="92">
        <f t="shared" si="286"/>
        <v>0</v>
      </c>
      <c r="V1523" s="93">
        <f t="shared" si="276"/>
        <v>1082400</v>
      </c>
      <c r="W1523" s="93">
        <f t="shared" si="277"/>
        <v>1082400</v>
      </c>
      <c r="X1523" s="93">
        <v>0</v>
      </c>
      <c r="Y1523" s="93">
        <f t="shared" si="278"/>
        <v>1082400</v>
      </c>
      <c r="Z1523" s="86">
        <v>0.3</v>
      </c>
      <c r="AA1523" s="94">
        <f t="shared" si="279"/>
        <v>3247.2</v>
      </c>
      <c r="AB1523" s="95"/>
      <c r="AC1523" s="96" t="s">
        <v>211</v>
      </c>
      <c r="AD1523" s="96" t="s">
        <v>212</v>
      </c>
    </row>
    <row r="1524" spans="1:30" s="70" customFormat="1" ht="24" customHeight="1" x14ac:dyDescent="0.55000000000000004">
      <c r="A1524" s="86">
        <v>1207</v>
      </c>
      <c r="B1524" s="86" t="s">
        <v>28</v>
      </c>
      <c r="C1524" s="86">
        <v>15246</v>
      </c>
      <c r="D1524" s="86">
        <v>0</v>
      </c>
      <c r="E1524" s="86">
        <v>2</v>
      </c>
      <c r="F1524" s="86">
        <v>31</v>
      </c>
      <c r="G1524" s="86">
        <v>1</v>
      </c>
      <c r="H1524" s="87">
        <f t="shared" si="284"/>
        <v>231</v>
      </c>
      <c r="I1524" s="88">
        <f t="array" ref="I1524">INDEX(ราคาที่ดิน!$B:$C,MATCH($C1524,ราคาที่ดิน!$A:$A,0),MATCH($B1524,ราคาที่ดิน!$B$1:$C$1,0))</f>
        <v>550</v>
      </c>
      <c r="J1524" s="88">
        <f t="shared" si="285"/>
        <v>127050</v>
      </c>
      <c r="K1524" s="86"/>
      <c r="L1524" s="89"/>
      <c r="M1524" s="90"/>
      <c r="N1524" s="90"/>
      <c r="O1524" s="91"/>
      <c r="P1524" s="86">
        <v>100</v>
      </c>
      <c r="Q1524" s="92">
        <f t="array" ref="Q1524">INDEX(ราคาสิ่งปลูกสร้าง!$D$6:$CC$47,MATCH($L1524,ราคาสิ่งปลูกสร้าง!$B$6:$B$45,0),MATCH($O$4,ราคาสิ่งปลูกสร้าง!$D$5:$CC$5,0))</f>
        <v>0</v>
      </c>
      <c r="R1524" s="92">
        <f t="shared" si="283"/>
        <v>0</v>
      </c>
      <c r="S1524" s="90">
        <v>0</v>
      </c>
      <c r="T1524" s="90">
        <f t="array" ref="T1524">INDEX(ค่าเสื่อมสิ่งปลูกสร้าง!$A$5:$D$105,MATCH($S1524,ค่าเสื่อมสิ่งปลูกสร้าง!$A$5:$A$105,0),MATCH($M1524,ค่าเสื่อมสิ่งปลูกสร้าง!$A$3:$D$3))</f>
        <v>0</v>
      </c>
      <c r="U1524" s="92">
        <f t="shared" si="286"/>
        <v>0</v>
      </c>
      <c r="V1524" s="93">
        <f t="shared" si="276"/>
        <v>127050</v>
      </c>
      <c r="W1524" s="93">
        <f t="shared" si="277"/>
        <v>127050</v>
      </c>
      <c r="X1524" s="93">
        <v>0</v>
      </c>
      <c r="Y1524" s="93">
        <f t="shared" si="278"/>
        <v>127050</v>
      </c>
      <c r="Z1524" s="86">
        <v>0</v>
      </c>
      <c r="AA1524" s="94">
        <f t="shared" si="279"/>
        <v>0</v>
      </c>
      <c r="AB1524" s="95"/>
      <c r="AC1524" s="96" t="s">
        <v>1583</v>
      </c>
      <c r="AD1524" s="96" t="s">
        <v>1584</v>
      </c>
    </row>
    <row r="1525" spans="1:30" s="70" customFormat="1" ht="24" customHeight="1" x14ac:dyDescent="0.55000000000000004">
      <c r="A1525" s="86">
        <v>1208</v>
      </c>
      <c r="B1525" s="86" t="s">
        <v>28</v>
      </c>
      <c r="C1525" s="86">
        <v>15247</v>
      </c>
      <c r="D1525" s="86">
        <v>3</v>
      </c>
      <c r="E1525" s="86">
        <v>2</v>
      </c>
      <c r="F1525" s="86">
        <v>65</v>
      </c>
      <c r="G1525" s="86">
        <v>1</v>
      </c>
      <c r="H1525" s="87">
        <f t="shared" si="284"/>
        <v>1465</v>
      </c>
      <c r="I1525" s="88">
        <f t="array" ref="I1525">INDEX(ราคาที่ดิน!$B:$C,MATCH($C1525,ราคาที่ดิน!$A:$A,0),MATCH($B1525,ราคาที่ดิน!$B$1:$C$1,0))</f>
        <v>480</v>
      </c>
      <c r="J1525" s="88">
        <f t="shared" si="285"/>
        <v>703200</v>
      </c>
      <c r="K1525" s="86"/>
      <c r="L1525" s="89"/>
      <c r="M1525" s="90"/>
      <c r="N1525" s="90"/>
      <c r="O1525" s="91"/>
      <c r="P1525" s="86">
        <v>100</v>
      </c>
      <c r="Q1525" s="92">
        <f t="array" ref="Q1525">INDEX(ราคาสิ่งปลูกสร้าง!$D$6:$CC$47,MATCH($L1525,ราคาสิ่งปลูกสร้าง!$B$6:$B$45,0),MATCH($O$4,ราคาสิ่งปลูกสร้าง!$D$5:$CC$5,0))</f>
        <v>0</v>
      </c>
      <c r="R1525" s="92">
        <f t="shared" ref="R1525:R1534" si="287">$O1525*$Q1525</f>
        <v>0</v>
      </c>
      <c r="S1525" s="90">
        <v>0</v>
      </c>
      <c r="T1525" s="90">
        <f t="array" ref="T1525">INDEX(ค่าเสื่อมสิ่งปลูกสร้าง!$A$5:$D$105,MATCH($S1525,ค่าเสื่อมสิ่งปลูกสร้าง!$A$5:$A$105,0),MATCH($M1525,ค่าเสื่อมสิ่งปลูกสร้าง!$A$3:$D$3))</f>
        <v>0</v>
      </c>
      <c r="U1525" s="92">
        <f t="shared" si="286"/>
        <v>0</v>
      </c>
      <c r="V1525" s="93">
        <f t="shared" si="276"/>
        <v>703200</v>
      </c>
      <c r="W1525" s="93">
        <f t="shared" si="277"/>
        <v>703200</v>
      </c>
      <c r="X1525" s="93">
        <v>0</v>
      </c>
      <c r="Y1525" s="93">
        <f t="shared" si="278"/>
        <v>703200</v>
      </c>
      <c r="Z1525" s="86">
        <v>0</v>
      </c>
      <c r="AA1525" s="94">
        <f t="shared" si="279"/>
        <v>0</v>
      </c>
      <c r="AB1525" s="95"/>
      <c r="AC1525" s="96" t="s">
        <v>1577</v>
      </c>
      <c r="AD1525" s="96" t="s">
        <v>1578</v>
      </c>
    </row>
    <row r="1526" spans="1:30" s="70" customFormat="1" ht="24" customHeight="1" x14ac:dyDescent="0.55000000000000004">
      <c r="A1526" s="86">
        <v>1209</v>
      </c>
      <c r="B1526" s="86" t="s">
        <v>28</v>
      </c>
      <c r="C1526" s="86">
        <v>15248</v>
      </c>
      <c r="D1526" s="86">
        <v>0</v>
      </c>
      <c r="E1526" s="86">
        <v>0</v>
      </c>
      <c r="F1526" s="86">
        <v>87</v>
      </c>
      <c r="G1526" s="86">
        <v>1</v>
      </c>
      <c r="H1526" s="87">
        <f t="shared" si="284"/>
        <v>87</v>
      </c>
      <c r="I1526" s="88">
        <f t="array" ref="I1526">INDEX(ราคาที่ดิน!$B:$C,MATCH($C1526,ราคาที่ดิน!$A:$A,0),MATCH($B1526,ราคาที่ดิน!$B$1:$C$1,0))</f>
        <v>700</v>
      </c>
      <c r="J1526" s="88">
        <f t="shared" si="285"/>
        <v>60900</v>
      </c>
      <c r="K1526" s="86"/>
      <c r="L1526" s="89"/>
      <c r="M1526" s="90"/>
      <c r="N1526" s="90"/>
      <c r="O1526" s="91"/>
      <c r="P1526" s="86">
        <v>100</v>
      </c>
      <c r="Q1526" s="92">
        <f t="array" ref="Q1526">INDEX(ราคาสิ่งปลูกสร้าง!$D$6:$CC$47,MATCH($L1526,ราคาสิ่งปลูกสร้าง!$B$6:$B$45,0),MATCH($O$4,ราคาสิ่งปลูกสร้าง!$D$5:$CC$5,0))</f>
        <v>0</v>
      </c>
      <c r="R1526" s="92">
        <f t="shared" si="287"/>
        <v>0</v>
      </c>
      <c r="S1526" s="90">
        <v>0</v>
      </c>
      <c r="T1526" s="90">
        <f t="array" ref="T1526">INDEX(ค่าเสื่อมสิ่งปลูกสร้าง!$A$5:$D$105,MATCH($S1526,ค่าเสื่อมสิ่งปลูกสร้าง!$A$5:$A$105,0),MATCH($M1526,ค่าเสื่อมสิ่งปลูกสร้าง!$A$3:$D$3))</f>
        <v>0</v>
      </c>
      <c r="U1526" s="92">
        <f t="shared" si="286"/>
        <v>0</v>
      </c>
      <c r="V1526" s="93">
        <f t="shared" si="276"/>
        <v>60900</v>
      </c>
      <c r="W1526" s="93">
        <f t="shared" si="277"/>
        <v>60900</v>
      </c>
      <c r="X1526" s="93">
        <v>0</v>
      </c>
      <c r="Y1526" s="93">
        <f t="shared" si="278"/>
        <v>60900</v>
      </c>
      <c r="Z1526" s="86">
        <v>0</v>
      </c>
      <c r="AA1526" s="94">
        <f t="shared" si="279"/>
        <v>0</v>
      </c>
      <c r="AB1526" s="95"/>
      <c r="AC1526" s="96" t="s">
        <v>1585</v>
      </c>
      <c r="AD1526" s="96" t="s">
        <v>1586</v>
      </c>
    </row>
    <row r="1527" spans="1:30" s="70" customFormat="1" ht="24" customHeight="1" x14ac:dyDescent="0.55000000000000004">
      <c r="A1527" s="86">
        <v>1210</v>
      </c>
      <c r="B1527" s="86" t="s">
        <v>28</v>
      </c>
      <c r="C1527" s="86">
        <v>15249</v>
      </c>
      <c r="D1527" s="86">
        <v>0</v>
      </c>
      <c r="E1527" s="86">
        <v>1</v>
      </c>
      <c r="F1527" s="86">
        <v>36</v>
      </c>
      <c r="G1527" s="86">
        <v>1</v>
      </c>
      <c r="H1527" s="87">
        <f t="shared" si="284"/>
        <v>136</v>
      </c>
      <c r="I1527" s="88">
        <f t="array" ref="I1527">INDEX(ราคาที่ดิน!$B:$C,MATCH($C1527,ราคาที่ดิน!$A:$A,0),MATCH($B1527,ราคาที่ดิน!$B$1:$C$1,0))</f>
        <v>700</v>
      </c>
      <c r="J1527" s="88">
        <f t="shared" si="285"/>
        <v>95200</v>
      </c>
      <c r="K1527" s="86"/>
      <c r="L1527" s="89"/>
      <c r="M1527" s="90"/>
      <c r="N1527" s="90"/>
      <c r="O1527" s="91"/>
      <c r="P1527" s="86">
        <v>100</v>
      </c>
      <c r="Q1527" s="92">
        <f t="array" ref="Q1527">INDEX(ราคาสิ่งปลูกสร้าง!$D$6:$CC$47,MATCH($L1527,ราคาสิ่งปลูกสร้าง!$B$6:$B$45,0),MATCH($O$4,ราคาสิ่งปลูกสร้าง!$D$5:$CC$5,0))</f>
        <v>0</v>
      </c>
      <c r="R1527" s="92">
        <f t="shared" si="287"/>
        <v>0</v>
      </c>
      <c r="S1527" s="90">
        <v>0</v>
      </c>
      <c r="T1527" s="90">
        <f t="array" ref="T1527">INDEX(ค่าเสื่อมสิ่งปลูกสร้าง!$A$5:$D$105,MATCH($S1527,ค่าเสื่อมสิ่งปลูกสร้าง!$A$5:$A$105,0),MATCH($M1527,ค่าเสื่อมสิ่งปลูกสร้าง!$A$3:$D$3))</f>
        <v>0</v>
      </c>
      <c r="U1527" s="92">
        <f t="shared" si="286"/>
        <v>0</v>
      </c>
      <c r="V1527" s="93">
        <f t="shared" si="276"/>
        <v>95200</v>
      </c>
      <c r="W1527" s="93">
        <f t="shared" si="277"/>
        <v>95200</v>
      </c>
      <c r="X1527" s="93">
        <v>0</v>
      </c>
      <c r="Y1527" s="93">
        <f t="shared" si="278"/>
        <v>95200</v>
      </c>
      <c r="Z1527" s="86">
        <v>0</v>
      </c>
      <c r="AA1527" s="94">
        <f t="shared" si="279"/>
        <v>0</v>
      </c>
      <c r="AB1527" s="95"/>
      <c r="AC1527" s="96" t="s">
        <v>1587</v>
      </c>
      <c r="AD1527" s="96" t="s">
        <v>1588</v>
      </c>
    </row>
    <row r="1528" spans="1:30" s="70" customFormat="1" ht="24" customHeight="1" x14ac:dyDescent="0.55000000000000004">
      <c r="A1528" s="86">
        <v>1211</v>
      </c>
      <c r="B1528" s="86" t="s">
        <v>28</v>
      </c>
      <c r="C1528" s="86">
        <v>15250</v>
      </c>
      <c r="D1528" s="86">
        <v>0</v>
      </c>
      <c r="E1528" s="86">
        <v>2</v>
      </c>
      <c r="F1528" s="86">
        <v>43</v>
      </c>
      <c r="G1528" s="86">
        <v>1</v>
      </c>
      <c r="H1528" s="87">
        <f t="shared" si="284"/>
        <v>243</v>
      </c>
      <c r="I1528" s="88">
        <f t="array" ref="I1528">INDEX(ราคาที่ดิน!$B:$C,MATCH($C1528,ราคาที่ดิน!$A:$A,0),MATCH($B1528,ราคาที่ดิน!$B$1:$C$1,0))</f>
        <v>700</v>
      </c>
      <c r="J1528" s="88">
        <f t="shared" si="285"/>
        <v>170100</v>
      </c>
      <c r="K1528" s="86"/>
      <c r="L1528" s="89"/>
      <c r="M1528" s="90"/>
      <c r="N1528" s="90"/>
      <c r="O1528" s="91"/>
      <c r="P1528" s="86">
        <v>100</v>
      </c>
      <c r="Q1528" s="92">
        <f t="array" ref="Q1528">INDEX(ราคาสิ่งปลูกสร้าง!$D$6:$CC$47,MATCH($L1528,ราคาสิ่งปลูกสร้าง!$B$6:$B$45,0),MATCH($O$4,ราคาสิ่งปลูกสร้าง!$D$5:$CC$5,0))</f>
        <v>0</v>
      </c>
      <c r="R1528" s="92">
        <f t="shared" si="287"/>
        <v>0</v>
      </c>
      <c r="S1528" s="90">
        <v>0</v>
      </c>
      <c r="T1528" s="90">
        <f t="array" ref="T1528">INDEX(ค่าเสื่อมสิ่งปลูกสร้าง!$A$5:$D$105,MATCH($S1528,ค่าเสื่อมสิ่งปลูกสร้าง!$A$5:$A$105,0),MATCH($M1528,ค่าเสื่อมสิ่งปลูกสร้าง!$A$3:$D$3))</f>
        <v>0</v>
      </c>
      <c r="U1528" s="92">
        <f t="shared" si="286"/>
        <v>0</v>
      </c>
      <c r="V1528" s="93">
        <f t="shared" si="276"/>
        <v>170100</v>
      </c>
      <c r="W1528" s="93">
        <f t="shared" si="277"/>
        <v>170100</v>
      </c>
      <c r="X1528" s="93">
        <v>0</v>
      </c>
      <c r="Y1528" s="93">
        <f t="shared" si="278"/>
        <v>170100</v>
      </c>
      <c r="Z1528" s="86">
        <v>0</v>
      </c>
      <c r="AA1528" s="94">
        <f t="shared" si="279"/>
        <v>0</v>
      </c>
      <c r="AB1528" s="95"/>
      <c r="AC1528" s="96" t="s">
        <v>1589</v>
      </c>
      <c r="AD1528" s="96" t="s">
        <v>1590</v>
      </c>
    </row>
    <row r="1529" spans="1:30" s="70" customFormat="1" ht="24" customHeight="1" x14ac:dyDescent="0.55000000000000004">
      <c r="A1529" s="86">
        <v>1212</v>
      </c>
      <c r="B1529" s="86" t="s">
        <v>28</v>
      </c>
      <c r="C1529" s="86">
        <v>15251</v>
      </c>
      <c r="D1529" s="86">
        <v>0</v>
      </c>
      <c r="E1529" s="86">
        <v>1</v>
      </c>
      <c r="F1529" s="86">
        <v>4</v>
      </c>
      <c r="G1529" s="86">
        <v>1</v>
      </c>
      <c r="H1529" s="87">
        <f t="shared" si="284"/>
        <v>104</v>
      </c>
      <c r="I1529" s="88">
        <f t="array" ref="I1529">INDEX(ราคาที่ดิน!$B:$C,MATCH($C1529,ราคาที่ดิน!$A:$A,0),MATCH($B1529,ราคาที่ดิน!$B$1:$C$1,0))</f>
        <v>700</v>
      </c>
      <c r="J1529" s="88">
        <f t="shared" si="285"/>
        <v>72800</v>
      </c>
      <c r="K1529" s="86"/>
      <c r="L1529" s="89"/>
      <c r="M1529" s="90"/>
      <c r="N1529" s="90"/>
      <c r="O1529" s="91"/>
      <c r="P1529" s="86">
        <v>100</v>
      </c>
      <c r="Q1529" s="92">
        <f t="array" ref="Q1529">INDEX(ราคาสิ่งปลูกสร้าง!$D$6:$CC$47,MATCH($L1529,ราคาสิ่งปลูกสร้าง!$B$6:$B$45,0),MATCH($O$4,ราคาสิ่งปลูกสร้าง!$D$5:$CC$5,0))</f>
        <v>0</v>
      </c>
      <c r="R1529" s="92">
        <f t="shared" si="287"/>
        <v>0</v>
      </c>
      <c r="S1529" s="90">
        <v>0</v>
      </c>
      <c r="T1529" s="90">
        <f t="array" ref="T1529">INDEX(ค่าเสื่อมสิ่งปลูกสร้าง!$A$5:$D$105,MATCH($S1529,ค่าเสื่อมสิ่งปลูกสร้าง!$A$5:$A$105,0),MATCH($M1529,ค่าเสื่อมสิ่งปลูกสร้าง!$A$3:$D$3))</f>
        <v>0</v>
      </c>
      <c r="U1529" s="92">
        <f t="shared" si="286"/>
        <v>0</v>
      </c>
      <c r="V1529" s="93">
        <f t="shared" si="276"/>
        <v>72800</v>
      </c>
      <c r="W1529" s="93">
        <f t="shared" si="277"/>
        <v>72800</v>
      </c>
      <c r="X1529" s="93">
        <v>0</v>
      </c>
      <c r="Y1529" s="93">
        <f t="shared" si="278"/>
        <v>72800</v>
      </c>
      <c r="Z1529" s="86">
        <v>0</v>
      </c>
      <c r="AA1529" s="94">
        <f t="shared" si="279"/>
        <v>0</v>
      </c>
      <c r="AB1529" s="95"/>
      <c r="AC1529" s="96" t="s">
        <v>1591</v>
      </c>
      <c r="AD1529" s="96" t="s">
        <v>1592</v>
      </c>
    </row>
    <row r="1530" spans="1:30" s="70" customFormat="1" ht="24" customHeight="1" x14ac:dyDescent="0.55000000000000004">
      <c r="A1530" s="86">
        <v>1213</v>
      </c>
      <c r="B1530" s="86" t="s">
        <v>28</v>
      </c>
      <c r="C1530" s="86">
        <v>15252</v>
      </c>
      <c r="D1530" s="86">
        <v>24</v>
      </c>
      <c r="E1530" s="86">
        <v>2</v>
      </c>
      <c r="F1530" s="86">
        <v>56</v>
      </c>
      <c r="G1530" s="86">
        <v>3</v>
      </c>
      <c r="H1530" s="87">
        <f t="shared" si="284"/>
        <v>9856</v>
      </c>
      <c r="I1530" s="88">
        <f t="array" ref="I1530">INDEX(ราคาที่ดิน!$B:$C,MATCH($C1530,ราคาที่ดิน!$A:$A,0),MATCH($B1530,ราคาที่ดิน!$B$1:$C$1,0))</f>
        <v>340</v>
      </c>
      <c r="J1530" s="88">
        <f t="shared" si="285"/>
        <v>3351040</v>
      </c>
      <c r="K1530" s="86"/>
      <c r="L1530" s="89"/>
      <c r="M1530" s="90"/>
      <c r="N1530" s="90"/>
      <c r="O1530" s="91"/>
      <c r="P1530" s="86">
        <v>100</v>
      </c>
      <c r="Q1530" s="92">
        <f t="array" ref="Q1530">INDEX(ราคาสิ่งปลูกสร้าง!$D$6:$CC$47,MATCH($L1530,ราคาสิ่งปลูกสร้าง!$B$6:$B$45,0),MATCH($O$4,ราคาสิ่งปลูกสร้าง!$D$5:$CC$5,0))</f>
        <v>0</v>
      </c>
      <c r="R1530" s="92">
        <f t="shared" si="287"/>
        <v>0</v>
      </c>
      <c r="S1530" s="90">
        <v>0</v>
      </c>
      <c r="T1530" s="90">
        <f t="array" ref="T1530">INDEX(ค่าเสื่อมสิ่งปลูกสร้าง!$A$5:$D$105,MATCH($S1530,ค่าเสื่อมสิ่งปลูกสร้าง!$A$5:$A$105,0),MATCH($M1530,ค่าเสื่อมสิ่งปลูกสร้าง!$A$3:$D$3))</f>
        <v>0</v>
      </c>
      <c r="U1530" s="92">
        <f t="shared" si="286"/>
        <v>0</v>
      </c>
      <c r="V1530" s="93">
        <f t="shared" si="276"/>
        <v>3351040</v>
      </c>
      <c r="W1530" s="93">
        <f t="shared" si="277"/>
        <v>3351040</v>
      </c>
      <c r="X1530" s="93">
        <v>0</v>
      </c>
      <c r="Y1530" s="93">
        <f t="shared" si="278"/>
        <v>3351040</v>
      </c>
      <c r="Z1530" s="86">
        <v>0.3</v>
      </c>
      <c r="AA1530" s="94">
        <f t="shared" si="279"/>
        <v>10053.120000000001</v>
      </c>
      <c r="AB1530" s="95"/>
      <c r="AC1530" s="96" t="s">
        <v>211</v>
      </c>
      <c r="AD1530" s="96" t="s">
        <v>212</v>
      </c>
    </row>
    <row r="1531" spans="1:30" s="70" customFormat="1" ht="24" customHeight="1" x14ac:dyDescent="0.55000000000000004">
      <c r="A1531" s="86">
        <v>1214</v>
      </c>
      <c r="B1531" s="86" t="s">
        <v>28</v>
      </c>
      <c r="C1531" s="86">
        <v>15256</v>
      </c>
      <c r="D1531" s="86">
        <v>3</v>
      </c>
      <c r="E1531" s="86">
        <v>3</v>
      </c>
      <c r="F1531" s="86">
        <v>0</v>
      </c>
      <c r="G1531" s="86">
        <v>1</v>
      </c>
      <c r="H1531" s="87">
        <f t="shared" si="284"/>
        <v>1500</v>
      </c>
      <c r="I1531" s="88">
        <f t="array" ref="I1531">INDEX(ราคาที่ดิน!$B:$C,MATCH($C1531,ราคาที่ดิน!$A:$A,0),MATCH($B1531,ราคาที่ดิน!$B$1:$C$1,0))</f>
        <v>480</v>
      </c>
      <c r="J1531" s="88">
        <f t="shared" si="285"/>
        <v>720000</v>
      </c>
      <c r="K1531" s="86"/>
      <c r="L1531" s="89"/>
      <c r="M1531" s="90"/>
      <c r="N1531" s="90"/>
      <c r="O1531" s="91"/>
      <c r="P1531" s="86">
        <v>100</v>
      </c>
      <c r="Q1531" s="92">
        <f t="array" ref="Q1531">INDEX(ราคาสิ่งปลูกสร้าง!$D$6:$CC$47,MATCH($L1531,ราคาสิ่งปลูกสร้าง!$B$6:$B$45,0),MATCH($O$4,ราคาสิ่งปลูกสร้าง!$D$5:$CC$5,0))</f>
        <v>0</v>
      </c>
      <c r="R1531" s="92">
        <f t="shared" si="287"/>
        <v>0</v>
      </c>
      <c r="S1531" s="90">
        <v>0</v>
      </c>
      <c r="T1531" s="90">
        <f t="array" ref="T1531">INDEX(ค่าเสื่อมสิ่งปลูกสร้าง!$A$5:$D$105,MATCH($S1531,ค่าเสื่อมสิ่งปลูกสร้าง!$A$5:$A$105,0),MATCH($M1531,ค่าเสื่อมสิ่งปลูกสร้าง!$A$3:$D$3))</f>
        <v>0</v>
      </c>
      <c r="U1531" s="92">
        <f t="shared" si="286"/>
        <v>0</v>
      </c>
      <c r="V1531" s="93">
        <f t="shared" si="276"/>
        <v>720000</v>
      </c>
      <c r="W1531" s="93">
        <f t="shared" si="277"/>
        <v>720000</v>
      </c>
      <c r="X1531" s="93">
        <v>0</v>
      </c>
      <c r="Y1531" s="93">
        <f t="shared" si="278"/>
        <v>720000</v>
      </c>
      <c r="Z1531" s="86">
        <v>0</v>
      </c>
      <c r="AA1531" s="94">
        <f t="shared" si="279"/>
        <v>0</v>
      </c>
      <c r="AB1531" s="95"/>
      <c r="AC1531" s="96" t="s">
        <v>1593</v>
      </c>
      <c r="AD1531" s="96" t="s">
        <v>1594</v>
      </c>
    </row>
    <row r="1532" spans="1:30" s="70" customFormat="1" ht="24" customHeight="1" x14ac:dyDescent="0.55000000000000004">
      <c r="A1532" s="86">
        <v>1215</v>
      </c>
      <c r="B1532" s="86" t="s">
        <v>28</v>
      </c>
      <c r="C1532" s="86">
        <v>15257</v>
      </c>
      <c r="D1532" s="86">
        <v>3</v>
      </c>
      <c r="E1532" s="86">
        <v>3</v>
      </c>
      <c r="F1532" s="86">
        <v>44</v>
      </c>
      <c r="G1532" s="86">
        <v>1</v>
      </c>
      <c r="H1532" s="87">
        <f t="shared" si="284"/>
        <v>1544</v>
      </c>
      <c r="I1532" s="88">
        <f t="array" ref="I1532">INDEX(ราคาที่ดิน!$B:$C,MATCH($C1532,ราคาที่ดิน!$A:$A,0),MATCH($B1532,ราคาที่ดิน!$B$1:$C$1,0))</f>
        <v>550</v>
      </c>
      <c r="J1532" s="88">
        <f t="shared" si="285"/>
        <v>849200</v>
      </c>
      <c r="K1532" s="86"/>
      <c r="L1532" s="89"/>
      <c r="M1532" s="90"/>
      <c r="N1532" s="90"/>
      <c r="O1532" s="91"/>
      <c r="P1532" s="86">
        <v>100</v>
      </c>
      <c r="Q1532" s="92">
        <f t="array" ref="Q1532">INDEX(ราคาสิ่งปลูกสร้าง!$D$6:$CC$47,MATCH($L1532,ราคาสิ่งปลูกสร้าง!$B$6:$B$45,0),MATCH($O$4,ราคาสิ่งปลูกสร้าง!$D$5:$CC$5,0))</f>
        <v>0</v>
      </c>
      <c r="R1532" s="92">
        <f t="shared" si="287"/>
        <v>0</v>
      </c>
      <c r="S1532" s="90">
        <v>0</v>
      </c>
      <c r="T1532" s="90">
        <f t="array" ref="T1532">INDEX(ค่าเสื่อมสิ่งปลูกสร้าง!$A$5:$D$105,MATCH($S1532,ค่าเสื่อมสิ่งปลูกสร้าง!$A$5:$A$105,0),MATCH($M1532,ค่าเสื่อมสิ่งปลูกสร้าง!$A$3:$D$3))</f>
        <v>0</v>
      </c>
      <c r="U1532" s="92">
        <f t="shared" si="286"/>
        <v>0</v>
      </c>
      <c r="V1532" s="93">
        <f t="shared" si="276"/>
        <v>849200</v>
      </c>
      <c r="W1532" s="93">
        <f t="shared" si="277"/>
        <v>849200</v>
      </c>
      <c r="X1532" s="93">
        <v>0</v>
      </c>
      <c r="Y1532" s="93">
        <f t="shared" si="278"/>
        <v>849200</v>
      </c>
      <c r="Z1532" s="86">
        <v>0</v>
      </c>
      <c r="AA1532" s="94">
        <f t="shared" si="279"/>
        <v>0</v>
      </c>
      <c r="AB1532" s="95"/>
      <c r="AC1532" s="96" t="s">
        <v>1595</v>
      </c>
      <c r="AD1532" s="96" t="s">
        <v>1596</v>
      </c>
    </row>
    <row r="1533" spans="1:30" s="70" customFormat="1" ht="24" customHeight="1" x14ac:dyDescent="0.55000000000000004">
      <c r="A1533" s="86">
        <v>1216</v>
      </c>
      <c r="B1533" s="86" t="s">
        <v>28</v>
      </c>
      <c r="C1533" s="86">
        <v>15258</v>
      </c>
      <c r="D1533" s="86">
        <v>9</v>
      </c>
      <c r="E1533" s="86">
        <v>3</v>
      </c>
      <c r="F1533" s="86">
        <v>61</v>
      </c>
      <c r="G1533" s="86">
        <v>1</v>
      </c>
      <c r="H1533" s="87">
        <f t="shared" si="284"/>
        <v>3961</v>
      </c>
      <c r="I1533" s="88">
        <f t="array" ref="I1533">INDEX(ราคาที่ดิน!$B:$C,MATCH($C1533,ราคาที่ดิน!$A:$A,0),MATCH($B1533,ราคาที่ดิน!$B$1:$C$1,0))</f>
        <v>250</v>
      </c>
      <c r="J1533" s="88">
        <f t="shared" si="285"/>
        <v>990250</v>
      </c>
      <c r="K1533" s="86"/>
      <c r="L1533" s="89"/>
      <c r="M1533" s="90"/>
      <c r="N1533" s="90"/>
      <c r="O1533" s="91"/>
      <c r="P1533" s="86">
        <v>100</v>
      </c>
      <c r="Q1533" s="92">
        <f t="array" ref="Q1533">INDEX(ราคาสิ่งปลูกสร้าง!$D$6:$CC$47,MATCH($L1533,ราคาสิ่งปลูกสร้าง!$B$6:$B$45,0),MATCH($O$4,ราคาสิ่งปลูกสร้าง!$D$5:$CC$5,0))</f>
        <v>0</v>
      </c>
      <c r="R1533" s="92">
        <f t="shared" si="287"/>
        <v>0</v>
      </c>
      <c r="S1533" s="90">
        <v>0</v>
      </c>
      <c r="T1533" s="90">
        <f t="array" ref="T1533">INDEX(ค่าเสื่อมสิ่งปลูกสร้าง!$A$5:$D$105,MATCH($S1533,ค่าเสื่อมสิ่งปลูกสร้าง!$A$5:$A$105,0),MATCH($M1533,ค่าเสื่อมสิ่งปลูกสร้าง!$A$3:$D$3))</f>
        <v>0</v>
      </c>
      <c r="U1533" s="92">
        <f t="shared" si="286"/>
        <v>0</v>
      </c>
      <c r="V1533" s="93">
        <f t="shared" si="276"/>
        <v>990250</v>
      </c>
      <c r="W1533" s="93">
        <f t="shared" si="277"/>
        <v>990250</v>
      </c>
      <c r="X1533" s="93">
        <v>0</v>
      </c>
      <c r="Y1533" s="93">
        <f t="shared" si="278"/>
        <v>990250</v>
      </c>
      <c r="Z1533" s="86">
        <v>0</v>
      </c>
      <c r="AA1533" s="94">
        <f t="shared" si="279"/>
        <v>0</v>
      </c>
      <c r="AB1533" s="95"/>
      <c r="AC1533" s="96" t="s">
        <v>1554</v>
      </c>
      <c r="AD1533" s="96" t="s">
        <v>1555</v>
      </c>
    </row>
    <row r="1534" spans="1:30" s="70" customFormat="1" ht="24" customHeight="1" x14ac:dyDescent="0.55000000000000004">
      <c r="A1534" s="86">
        <v>1217</v>
      </c>
      <c r="B1534" s="86" t="s">
        <v>28</v>
      </c>
      <c r="C1534" s="86">
        <v>15259</v>
      </c>
      <c r="D1534" s="86">
        <v>9</v>
      </c>
      <c r="E1534" s="86">
        <v>0</v>
      </c>
      <c r="F1534" s="86">
        <v>58</v>
      </c>
      <c r="G1534" s="86">
        <v>1</v>
      </c>
      <c r="H1534" s="87">
        <f t="shared" si="284"/>
        <v>3658</v>
      </c>
      <c r="I1534" s="88">
        <f t="array" ref="I1534">INDEX(ราคาที่ดิน!$B:$C,MATCH($C1534,ราคาที่ดิน!$A:$A,0),MATCH($B1534,ราคาที่ดิน!$B$1:$C$1,0))</f>
        <v>410</v>
      </c>
      <c r="J1534" s="88">
        <f t="shared" si="285"/>
        <v>1499780</v>
      </c>
      <c r="K1534" s="86"/>
      <c r="L1534" s="89"/>
      <c r="M1534" s="90"/>
      <c r="N1534" s="90"/>
      <c r="O1534" s="91"/>
      <c r="P1534" s="86">
        <v>100</v>
      </c>
      <c r="Q1534" s="92">
        <f t="array" ref="Q1534">INDEX(ราคาสิ่งปลูกสร้าง!$D$6:$CC$47,MATCH($L1534,ราคาสิ่งปลูกสร้าง!$B$6:$B$45,0),MATCH($O$4,ราคาสิ่งปลูกสร้าง!$D$5:$CC$5,0))</f>
        <v>0</v>
      </c>
      <c r="R1534" s="92">
        <f t="shared" si="287"/>
        <v>0</v>
      </c>
      <c r="S1534" s="90">
        <v>0</v>
      </c>
      <c r="T1534" s="90">
        <f t="array" ref="T1534">INDEX(ค่าเสื่อมสิ่งปลูกสร้าง!$A$5:$D$105,MATCH($S1534,ค่าเสื่อมสิ่งปลูกสร้าง!$A$5:$A$105,0),MATCH($M1534,ค่าเสื่อมสิ่งปลูกสร้าง!$A$3:$D$3))</f>
        <v>0</v>
      </c>
      <c r="U1534" s="92">
        <f t="shared" si="286"/>
        <v>0</v>
      </c>
      <c r="V1534" s="93">
        <f t="shared" si="276"/>
        <v>1499780</v>
      </c>
      <c r="W1534" s="93">
        <f t="shared" si="277"/>
        <v>1499780</v>
      </c>
      <c r="X1534" s="93">
        <v>0</v>
      </c>
      <c r="Y1534" s="93">
        <f t="shared" si="278"/>
        <v>1499780</v>
      </c>
      <c r="Z1534" s="86">
        <v>0</v>
      </c>
      <c r="AA1534" s="94">
        <f t="shared" si="279"/>
        <v>0</v>
      </c>
      <c r="AB1534" s="95"/>
      <c r="AC1534" s="96" t="s">
        <v>1554</v>
      </c>
      <c r="AD1534" s="96" t="s">
        <v>1555</v>
      </c>
    </row>
    <row r="1535" spans="1:30" s="70" customFormat="1" ht="24" customHeight="1" x14ac:dyDescent="0.55000000000000004">
      <c r="A1535" s="86">
        <v>1218</v>
      </c>
      <c r="B1535" s="86" t="s">
        <v>28</v>
      </c>
      <c r="C1535" s="86">
        <v>15260</v>
      </c>
      <c r="D1535" s="86">
        <v>0</v>
      </c>
      <c r="E1535" s="86">
        <v>3</v>
      </c>
      <c r="F1535" s="86">
        <v>90</v>
      </c>
      <c r="G1535" s="86">
        <v>1</v>
      </c>
      <c r="H1535" s="87">
        <f t="shared" si="284"/>
        <v>390</v>
      </c>
      <c r="I1535" s="88">
        <f t="array" ref="I1535">INDEX(ราคาที่ดิน!$B:$C,MATCH($C1535,ราคาที่ดิน!$A:$A,0),MATCH($B1535,ราคาที่ดิน!$B$1:$C$1,0))</f>
        <v>700</v>
      </c>
      <c r="J1535" s="88">
        <f t="shared" si="285"/>
        <v>273000</v>
      </c>
      <c r="K1535" s="86"/>
      <c r="L1535" s="89"/>
      <c r="M1535" s="90"/>
      <c r="N1535" s="90"/>
      <c r="O1535" s="91"/>
      <c r="P1535" s="86">
        <v>100</v>
      </c>
      <c r="Q1535" s="92">
        <f t="array" ref="Q1535">INDEX(ราคาสิ่งปลูกสร้าง!$D$6:$CC$47,MATCH($L1535,ราคาสิ่งปลูกสร้าง!$B$6:$B$45,0),MATCH($O$4,ราคาสิ่งปลูกสร้าง!$D$5:$CC$5,0))</f>
        <v>0</v>
      </c>
      <c r="R1535" s="92">
        <f t="shared" ref="R1535:R1560" si="288">$O1535*$Q1535</f>
        <v>0</v>
      </c>
      <c r="S1535" s="90">
        <v>0</v>
      </c>
      <c r="T1535" s="90">
        <f t="array" ref="T1535">INDEX(ค่าเสื่อมสิ่งปลูกสร้าง!$A$5:$D$105,MATCH($S1535,ค่าเสื่อมสิ่งปลูกสร้าง!$A$5:$A$105,0),MATCH($M1535,ค่าเสื่อมสิ่งปลูกสร้าง!$A$3:$D$3))</f>
        <v>0</v>
      </c>
      <c r="U1535" s="92">
        <f t="shared" si="286"/>
        <v>0</v>
      </c>
      <c r="V1535" s="93">
        <f t="shared" si="276"/>
        <v>273000</v>
      </c>
      <c r="W1535" s="93">
        <f t="shared" si="277"/>
        <v>273000</v>
      </c>
      <c r="X1535" s="93">
        <v>0</v>
      </c>
      <c r="Y1535" s="93">
        <f t="shared" si="278"/>
        <v>273000</v>
      </c>
      <c r="Z1535" s="86">
        <v>0</v>
      </c>
      <c r="AA1535" s="94">
        <f t="shared" si="279"/>
        <v>0</v>
      </c>
      <c r="AB1535" s="95"/>
      <c r="AC1535" s="96" t="s">
        <v>1597</v>
      </c>
      <c r="AD1535" s="96" t="s">
        <v>1598</v>
      </c>
    </row>
    <row r="1536" spans="1:30" s="70" customFormat="1" ht="24" customHeight="1" x14ac:dyDescent="0.55000000000000004">
      <c r="A1536" s="86">
        <v>1219</v>
      </c>
      <c r="B1536" s="86" t="s">
        <v>28</v>
      </c>
      <c r="C1536" s="86">
        <v>15261</v>
      </c>
      <c r="D1536" s="86">
        <v>0</v>
      </c>
      <c r="E1536" s="86">
        <v>3</v>
      </c>
      <c r="F1536" s="86">
        <v>94</v>
      </c>
      <c r="G1536" s="86">
        <v>1</v>
      </c>
      <c r="H1536" s="87">
        <f t="shared" si="284"/>
        <v>394</v>
      </c>
      <c r="I1536" s="88">
        <v>700</v>
      </c>
      <c r="J1536" s="88">
        <f t="shared" si="285"/>
        <v>275800</v>
      </c>
      <c r="K1536" s="86"/>
      <c r="L1536" s="89"/>
      <c r="M1536" s="90"/>
      <c r="N1536" s="90"/>
      <c r="O1536" s="91"/>
      <c r="P1536" s="86">
        <v>100</v>
      </c>
      <c r="Q1536" s="92">
        <f t="array" ref="Q1536">INDEX(ราคาสิ่งปลูกสร้าง!$D$6:$CC$47,MATCH($L1536,ราคาสิ่งปลูกสร้าง!$B$6:$B$45,0),MATCH($O$4,ราคาสิ่งปลูกสร้าง!$D$5:$CC$5,0))</f>
        <v>0</v>
      </c>
      <c r="R1536" s="92">
        <f t="shared" si="288"/>
        <v>0</v>
      </c>
      <c r="S1536" s="90">
        <v>0</v>
      </c>
      <c r="T1536" s="90">
        <f t="array" ref="T1536">INDEX(ค่าเสื่อมสิ่งปลูกสร้าง!$A$5:$D$105,MATCH($S1536,ค่าเสื่อมสิ่งปลูกสร้าง!$A$5:$A$105,0),MATCH($M1536,ค่าเสื่อมสิ่งปลูกสร้าง!$A$3:$D$3))</f>
        <v>0</v>
      </c>
      <c r="U1536" s="92">
        <f t="shared" si="286"/>
        <v>0</v>
      </c>
      <c r="V1536" s="93">
        <f t="shared" si="276"/>
        <v>275800</v>
      </c>
      <c r="W1536" s="93">
        <f t="shared" si="277"/>
        <v>275800</v>
      </c>
      <c r="X1536" s="93">
        <v>0</v>
      </c>
      <c r="Y1536" s="93">
        <f t="shared" si="278"/>
        <v>275800</v>
      </c>
      <c r="Z1536" s="86">
        <v>0</v>
      </c>
      <c r="AA1536" s="94">
        <f t="shared" si="279"/>
        <v>0</v>
      </c>
      <c r="AB1536" s="95"/>
      <c r="AC1536" s="96" t="s">
        <v>1599</v>
      </c>
      <c r="AD1536" s="96" t="s">
        <v>1600</v>
      </c>
    </row>
    <row r="1537" spans="1:30" s="70" customFormat="1" ht="24" customHeight="1" x14ac:dyDescent="0.55000000000000004">
      <c r="A1537" s="86">
        <v>1220</v>
      </c>
      <c r="B1537" s="86" t="s">
        <v>28</v>
      </c>
      <c r="C1537" s="86">
        <v>15262</v>
      </c>
      <c r="D1537" s="86">
        <v>0</v>
      </c>
      <c r="E1537" s="86">
        <v>3</v>
      </c>
      <c r="F1537" s="86">
        <v>48</v>
      </c>
      <c r="G1537" s="86">
        <v>1</v>
      </c>
      <c r="H1537" s="87">
        <f t="shared" si="284"/>
        <v>348</v>
      </c>
      <c r="I1537" s="88">
        <f t="array" ref="I1537">INDEX(ราคาที่ดิน!$B:$C,MATCH($C1537,ราคาที่ดิน!$A:$A,0),MATCH($B1537,ราคาที่ดิน!$B$1:$C$1,0))</f>
        <v>700</v>
      </c>
      <c r="J1537" s="88">
        <f t="shared" si="285"/>
        <v>243600</v>
      </c>
      <c r="K1537" s="86"/>
      <c r="L1537" s="89"/>
      <c r="M1537" s="90"/>
      <c r="N1537" s="90"/>
      <c r="O1537" s="91"/>
      <c r="P1537" s="86">
        <v>100</v>
      </c>
      <c r="Q1537" s="92">
        <f t="array" ref="Q1537">INDEX(ราคาสิ่งปลูกสร้าง!$D$6:$CC$47,MATCH($L1537,ราคาสิ่งปลูกสร้าง!$B$6:$B$45,0),MATCH($O$4,ราคาสิ่งปลูกสร้าง!$D$5:$CC$5,0))</f>
        <v>0</v>
      </c>
      <c r="R1537" s="92">
        <f t="shared" si="288"/>
        <v>0</v>
      </c>
      <c r="S1537" s="90">
        <v>0</v>
      </c>
      <c r="T1537" s="90">
        <f t="array" ref="T1537">INDEX(ค่าเสื่อมสิ่งปลูกสร้าง!$A$5:$D$105,MATCH($S1537,ค่าเสื่อมสิ่งปลูกสร้าง!$A$5:$A$105,0),MATCH($M1537,ค่าเสื่อมสิ่งปลูกสร้าง!$A$3:$D$3))</f>
        <v>0</v>
      </c>
      <c r="U1537" s="92">
        <f t="shared" si="286"/>
        <v>0</v>
      </c>
      <c r="V1537" s="93">
        <f t="shared" si="276"/>
        <v>243600</v>
      </c>
      <c r="W1537" s="93">
        <f t="shared" si="277"/>
        <v>243600</v>
      </c>
      <c r="X1537" s="93">
        <v>0</v>
      </c>
      <c r="Y1537" s="93">
        <f t="shared" si="278"/>
        <v>243600</v>
      </c>
      <c r="Z1537" s="86">
        <v>0</v>
      </c>
      <c r="AA1537" s="94">
        <f t="shared" si="279"/>
        <v>0</v>
      </c>
      <c r="AB1537" s="95"/>
      <c r="AC1537" s="96" t="s">
        <v>566</v>
      </c>
      <c r="AD1537" s="96" t="s">
        <v>567</v>
      </c>
    </row>
    <row r="1538" spans="1:30" s="70" customFormat="1" ht="24" customHeight="1" x14ac:dyDescent="0.55000000000000004">
      <c r="A1538" s="86">
        <v>1221</v>
      </c>
      <c r="B1538" s="86" t="s">
        <v>28</v>
      </c>
      <c r="C1538" s="86">
        <v>15263</v>
      </c>
      <c r="D1538" s="86">
        <v>1</v>
      </c>
      <c r="E1538" s="86">
        <v>3</v>
      </c>
      <c r="F1538" s="86">
        <v>0</v>
      </c>
      <c r="G1538" s="86">
        <v>1</v>
      </c>
      <c r="H1538" s="87">
        <f t="shared" si="284"/>
        <v>700</v>
      </c>
      <c r="I1538" s="88">
        <f t="array" ref="I1538">INDEX(ราคาที่ดิน!$B:$C,MATCH($C1538,ราคาที่ดิน!$A:$A,0),MATCH($B1538,ราคาที่ดิน!$B$1:$C$1,0))</f>
        <v>480</v>
      </c>
      <c r="J1538" s="88">
        <f t="shared" si="285"/>
        <v>336000</v>
      </c>
      <c r="K1538" s="86"/>
      <c r="L1538" s="89"/>
      <c r="M1538" s="90"/>
      <c r="N1538" s="90"/>
      <c r="O1538" s="91"/>
      <c r="P1538" s="86">
        <v>100</v>
      </c>
      <c r="Q1538" s="92">
        <f t="array" ref="Q1538">INDEX(ราคาสิ่งปลูกสร้าง!$D$6:$CC$47,MATCH($L1538,ราคาสิ่งปลูกสร้าง!$B$6:$B$45,0),MATCH($O$4,ราคาสิ่งปลูกสร้าง!$D$5:$CC$5,0))</f>
        <v>0</v>
      </c>
      <c r="R1538" s="92">
        <f t="shared" si="288"/>
        <v>0</v>
      </c>
      <c r="S1538" s="90">
        <v>0</v>
      </c>
      <c r="T1538" s="90">
        <f t="array" ref="T1538">INDEX(ค่าเสื่อมสิ่งปลูกสร้าง!$A$5:$D$105,MATCH($S1538,ค่าเสื่อมสิ่งปลูกสร้าง!$A$5:$A$105,0),MATCH($M1538,ค่าเสื่อมสิ่งปลูกสร้าง!$A$3:$D$3))</f>
        <v>0</v>
      </c>
      <c r="U1538" s="92">
        <f t="shared" si="286"/>
        <v>0</v>
      </c>
      <c r="V1538" s="93">
        <f t="shared" si="276"/>
        <v>336000</v>
      </c>
      <c r="W1538" s="93">
        <f t="shared" si="277"/>
        <v>336000</v>
      </c>
      <c r="X1538" s="93">
        <v>0</v>
      </c>
      <c r="Y1538" s="93">
        <f t="shared" si="278"/>
        <v>336000</v>
      </c>
      <c r="Z1538" s="86">
        <v>0</v>
      </c>
      <c r="AA1538" s="94">
        <f t="shared" si="279"/>
        <v>0</v>
      </c>
      <c r="AB1538" s="95"/>
      <c r="AC1538" s="96" t="s">
        <v>1601</v>
      </c>
      <c r="AD1538" s="96" t="s">
        <v>1602</v>
      </c>
    </row>
    <row r="1539" spans="1:30" s="70" customFormat="1" ht="24" customHeight="1" x14ac:dyDescent="0.55000000000000004">
      <c r="A1539" s="86">
        <v>1222</v>
      </c>
      <c r="B1539" s="86" t="s">
        <v>28</v>
      </c>
      <c r="C1539" s="86">
        <v>15264</v>
      </c>
      <c r="D1539" s="86">
        <v>0</v>
      </c>
      <c r="E1539" s="86">
        <v>2</v>
      </c>
      <c r="F1539" s="86">
        <v>7</v>
      </c>
      <c r="G1539" s="86">
        <v>1</v>
      </c>
      <c r="H1539" s="87">
        <f t="shared" si="284"/>
        <v>207</v>
      </c>
      <c r="I1539" s="88">
        <f t="array" ref="I1539">INDEX(ราคาที่ดิน!$B:$C,MATCH($C1539,ราคาที่ดิน!$A:$A,0),MATCH($B1539,ราคาที่ดิน!$B$1:$C$1,0))</f>
        <v>480</v>
      </c>
      <c r="J1539" s="88">
        <f t="shared" si="285"/>
        <v>99360</v>
      </c>
      <c r="K1539" s="86"/>
      <c r="L1539" s="89"/>
      <c r="M1539" s="90"/>
      <c r="N1539" s="90"/>
      <c r="O1539" s="91"/>
      <c r="P1539" s="86">
        <v>100</v>
      </c>
      <c r="Q1539" s="92">
        <f t="array" ref="Q1539">INDEX(ราคาสิ่งปลูกสร้าง!$D$6:$CC$47,MATCH($L1539,ราคาสิ่งปลูกสร้าง!$B$6:$B$45,0),MATCH($O$4,ราคาสิ่งปลูกสร้าง!$D$5:$CC$5,0))</f>
        <v>0</v>
      </c>
      <c r="R1539" s="92">
        <f t="shared" si="288"/>
        <v>0</v>
      </c>
      <c r="S1539" s="90">
        <v>0</v>
      </c>
      <c r="T1539" s="90">
        <f t="array" ref="T1539">INDEX(ค่าเสื่อมสิ่งปลูกสร้าง!$A$5:$D$105,MATCH($S1539,ค่าเสื่อมสิ่งปลูกสร้าง!$A$5:$A$105,0),MATCH($M1539,ค่าเสื่อมสิ่งปลูกสร้าง!$A$3:$D$3))</f>
        <v>0</v>
      </c>
      <c r="U1539" s="92">
        <f t="shared" si="286"/>
        <v>0</v>
      </c>
      <c r="V1539" s="93">
        <f t="shared" si="276"/>
        <v>99360</v>
      </c>
      <c r="W1539" s="93">
        <f t="shared" si="277"/>
        <v>99360</v>
      </c>
      <c r="X1539" s="93">
        <v>0</v>
      </c>
      <c r="Y1539" s="93">
        <f t="shared" si="278"/>
        <v>99360</v>
      </c>
      <c r="Z1539" s="86">
        <v>0</v>
      </c>
      <c r="AA1539" s="94">
        <f t="shared" si="279"/>
        <v>0</v>
      </c>
      <c r="AB1539" s="95"/>
      <c r="AC1539" s="96" t="s">
        <v>1603</v>
      </c>
      <c r="AD1539" s="96" t="s">
        <v>1604</v>
      </c>
    </row>
    <row r="1540" spans="1:30" s="70" customFormat="1" ht="24" customHeight="1" x14ac:dyDescent="0.55000000000000004">
      <c r="A1540" s="120">
        <v>1223</v>
      </c>
      <c r="B1540" s="120" t="s">
        <v>28</v>
      </c>
      <c r="C1540" s="120">
        <v>15265</v>
      </c>
      <c r="D1540" s="120">
        <v>0</v>
      </c>
      <c r="E1540" s="120">
        <v>3</v>
      </c>
      <c r="F1540" s="120">
        <v>6</v>
      </c>
      <c r="G1540" s="86">
        <v>1</v>
      </c>
      <c r="H1540" s="121">
        <f t="shared" si="284"/>
        <v>306</v>
      </c>
      <c r="I1540" s="122">
        <f t="array" ref="I1540">INDEX(ราคาที่ดิน!$B:$C,MATCH($C1540,ราคาที่ดิน!$A:$A,0),MATCH($B1540,ราคาที่ดิน!$B$1:$C$1,0))</f>
        <v>480</v>
      </c>
      <c r="J1540" s="122">
        <f t="shared" si="285"/>
        <v>146880</v>
      </c>
      <c r="K1540" s="120"/>
      <c r="L1540" s="123"/>
      <c r="M1540" s="124"/>
      <c r="N1540" s="124"/>
      <c r="O1540" s="125"/>
      <c r="P1540" s="86">
        <v>100</v>
      </c>
      <c r="Q1540" s="126">
        <f t="array" ref="Q1540">INDEX(ราคาสิ่งปลูกสร้าง!$D$6:$CC$47,MATCH($L1540,ราคาสิ่งปลูกสร้าง!$B$6:$B$45,0),MATCH($O$4,ราคาสิ่งปลูกสร้าง!$D$5:$CC$5,0))</f>
        <v>0</v>
      </c>
      <c r="R1540" s="126">
        <f t="shared" si="288"/>
        <v>0</v>
      </c>
      <c r="S1540" s="90">
        <v>0</v>
      </c>
      <c r="T1540" s="124">
        <f t="array" ref="T1540">INDEX(ค่าเสื่อมสิ่งปลูกสร้าง!$A$5:$D$105,MATCH($S1540,ค่าเสื่อมสิ่งปลูกสร้าง!$A$5:$A$105,0),MATCH($M1540,ค่าเสื่อมสิ่งปลูกสร้าง!$A$3:$D$3))</f>
        <v>0</v>
      </c>
      <c r="U1540" s="126">
        <f t="shared" si="286"/>
        <v>0</v>
      </c>
      <c r="V1540" s="127">
        <f t="shared" si="276"/>
        <v>146880</v>
      </c>
      <c r="W1540" s="127">
        <f t="shared" si="277"/>
        <v>146880</v>
      </c>
      <c r="X1540" s="127">
        <v>0</v>
      </c>
      <c r="Y1540" s="127">
        <f t="shared" si="278"/>
        <v>146880</v>
      </c>
      <c r="Z1540" s="86">
        <v>0</v>
      </c>
      <c r="AA1540" s="128">
        <f t="shared" si="279"/>
        <v>0</v>
      </c>
      <c r="AB1540" s="129"/>
      <c r="AC1540" s="130" t="s">
        <v>1605</v>
      </c>
      <c r="AD1540" s="96" t="s">
        <v>1606</v>
      </c>
    </row>
    <row r="1541" spans="1:30" s="70" customFormat="1" ht="24" customHeight="1" x14ac:dyDescent="0.55000000000000004">
      <c r="A1541" s="86">
        <v>1224</v>
      </c>
      <c r="B1541" s="104" t="s">
        <v>28</v>
      </c>
      <c r="C1541" s="86">
        <v>15392</v>
      </c>
      <c r="D1541" s="104">
        <v>2</v>
      </c>
      <c r="E1541" s="104">
        <v>3</v>
      </c>
      <c r="F1541" s="104">
        <v>20</v>
      </c>
      <c r="G1541" s="104">
        <v>1</v>
      </c>
      <c r="H1541" s="113">
        <f t="shared" si="284"/>
        <v>1120</v>
      </c>
      <c r="I1541" s="105">
        <f t="array" ref="I1541">INDEX(ราคาที่ดิน!$B:$C,MATCH($C1541,ราคาที่ดิน!$A:$A,0),MATCH($B1541,ราคาที่ดิน!$B$1:$C$1,0))</f>
        <v>330</v>
      </c>
      <c r="J1541" s="105">
        <f t="shared" si="285"/>
        <v>369600</v>
      </c>
      <c r="K1541" s="86"/>
      <c r="L1541" s="106"/>
      <c r="M1541" s="107"/>
      <c r="N1541" s="107"/>
      <c r="O1541" s="108"/>
      <c r="P1541" s="86">
        <v>100</v>
      </c>
      <c r="Q1541" s="109">
        <f t="array" ref="Q1541">INDEX(ราคาสิ่งปลูกสร้าง!$D$6:$CC$47,MATCH($L1541,ราคาสิ่งปลูกสร้าง!$B$6:$B$45,0),MATCH($O$4,ราคาสิ่งปลูกสร้าง!$D$5:$CC$5,0))</f>
        <v>0</v>
      </c>
      <c r="R1541" s="109">
        <f t="shared" si="288"/>
        <v>0</v>
      </c>
      <c r="S1541" s="90">
        <v>0</v>
      </c>
      <c r="T1541" s="124">
        <f t="array" ref="T1541">INDEX(ค่าเสื่อมสิ่งปลูกสร้าง!$A$5:$D$105,MATCH($S1541,ค่าเสื่อมสิ่งปลูกสร้าง!$A$5:$A$105,0),MATCH($M1541,ค่าเสื่อมสิ่งปลูกสร้าง!$A$3:$D$3))</f>
        <v>0</v>
      </c>
      <c r="U1541" s="109">
        <f t="shared" si="286"/>
        <v>0</v>
      </c>
      <c r="V1541" s="110">
        <f t="shared" si="276"/>
        <v>369600</v>
      </c>
      <c r="W1541" s="110">
        <f t="shared" si="277"/>
        <v>369600</v>
      </c>
      <c r="X1541" s="110">
        <v>0</v>
      </c>
      <c r="Y1541" s="110">
        <f t="shared" si="278"/>
        <v>369600</v>
      </c>
      <c r="Z1541" s="104">
        <v>0.01</v>
      </c>
      <c r="AA1541" s="131">
        <f t="shared" si="279"/>
        <v>36.96</v>
      </c>
      <c r="AB1541" s="111"/>
      <c r="AC1541" s="112" t="s">
        <v>56</v>
      </c>
      <c r="AD1541" s="96" t="s">
        <v>494</v>
      </c>
    </row>
    <row r="1542" spans="1:30" s="70" customFormat="1" ht="24" customHeight="1" x14ac:dyDescent="0.55000000000000004">
      <c r="A1542" s="86">
        <v>1225</v>
      </c>
      <c r="B1542" s="104" t="s">
        <v>28</v>
      </c>
      <c r="C1542" s="86">
        <v>15393</v>
      </c>
      <c r="D1542" s="104">
        <v>2</v>
      </c>
      <c r="E1542" s="104">
        <v>3</v>
      </c>
      <c r="F1542" s="104">
        <v>53</v>
      </c>
      <c r="G1542" s="104">
        <v>1</v>
      </c>
      <c r="H1542" s="113">
        <f t="shared" si="284"/>
        <v>1153</v>
      </c>
      <c r="I1542" s="105">
        <f t="array" ref="I1542">INDEX(ราคาที่ดิน!$B:$C,MATCH($C1542,ราคาที่ดิน!$A:$A,0),MATCH($B1542,ราคาที่ดิน!$B$1:$C$1,0))</f>
        <v>250</v>
      </c>
      <c r="J1542" s="105">
        <f t="shared" si="285"/>
        <v>288250</v>
      </c>
      <c r="K1542" s="86"/>
      <c r="L1542" s="106"/>
      <c r="M1542" s="107"/>
      <c r="N1542" s="107"/>
      <c r="O1542" s="108"/>
      <c r="P1542" s="86">
        <v>100</v>
      </c>
      <c r="Q1542" s="109">
        <f t="array" ref="Q1542">INDEX(ราคาสิ่งปลูกสร้าง!$D$6:$CC$47,MATCH($L1542,ราคาสิ่งปลูกสร้าง!$B$6:$B$45,0),MATCH($O$4,ราคาสิ่งปลูกสร้าง!$D$5:$CC$5,0))</f>
        <v>0</v>
      </c>
      <c r="R1542" s="109">
        <f t="shared" si="288"/>
        <v>0</v>
      </c>
      <c r="S1542" s="90">
        <v>0</v>
      </c>
      <c r="T1542" s="124">
        <f t="array" ref="T1542">INDEX(ค่าเสื่อมสิ่งปลูกสร้าง!$A$5:$D$105,MATCH($S1542,ค่าเสื่อมสิ่งปลูกสร้าง!$A$5:$A$105,0),MATCH($M1542,ค่าเสื่อมสิ่งปลูกสร้าง!$A$3:$D$3))</f>
        <v>0</v>
      </c>
      <c r="U1542" s="109">
        <f t="shared" si="286"/>
        <v>0</v>
      </c>
      <c r="V1542" s="110">
        <f t="shared" si="276"/>
        <v>288250</v>
      </c>
      <c r="W1542" s="110">
        <f t="shared" si="277"/>
        <v>288250</v>
      </c>
      <c r="X1542" s="110">
        <v>0</v>
      </c>
      <c r="Y1542" s="110">
        <f t="shared" si="278"/>
        <v>288250</v>
      </c>
      <c r="Z1542" s="104">
        <v>0.01</v>
      </c>
      <c r="AA1542" s="131">
        <f t="shared" si="279"/>
        <v>28.824999999999999</v>
      </c>
      <c r="AB1542" s="111"/>
      <c r="AC1542" s="112" t="s">
        <v>56</v>
      </c>
      <c r="AD1542" s="96" t="s">
        <v>494</v>
      </c>
    </row>
    <row r="1543" spans="1:30" s="70" customFormat="1" ht="24" customHeight="1" x14ac:dyDescent="0.55000000000000004">
      <c r="A1543" s="86">
        <v>1226</v>
      </c>
      <c r="B1543" s="104" t="s">
        <v>28</v>
      </c>
      <c r="C1543" s="86">
        <v>15394</v>
      </c>
      <c r="D1543" s="104">
        <v>2</v>
      </c>
      <c r="E1543" s="104">
        <v>2</v>
      </c>
      <c r="F1543" s="104">
        <v>23</v>
      </c>
      <c r="G1543" s="104">
        <v>1</v>
      </c>
      <c r="H1543" s="113">
        <f t="shared" si="284"/>
        <v>1023</v>
      </c>
      <c r="I1543" s="105">
        <f t="array" ref="I1543">INDEX(ราคาที่ดิน!$B:$C,MATCH($C1543,ราคาที่ดิน!$A:$A,0),MATCH($B1543,ราคาที่ดิน!$B$1:$C$1,0))</f>
        <v>250</v>
      </c>
      <c r="J1543" s="105">
        <f t="shared" si="285"/>
        <v>255750</v>
      </c>
      <c r="K1543" s="86"/>
      <c r="L1543" s="106"/>
      <c r="M1543" s="107"/>
      <c r="N1543" s="107"/>
      <c r="O1543" s="108"/>
      <c r="P1543" s="86">
        <v>100</v>
      </c>
      <c r="Q1543" s="109">
        <f t="array" ref="Q1543">INDEX(ราคาสิ่งปลูกสร้าง!$D$6:$CC$47,MATCH($L1543,ราคาสิ่งปลูกสร้าง!$B$6:$B$45,0),MATCH($O$4,ราคาสิ่งปลูกสร้าง!$D$5:$CC$5,0))</f>
        <v>0</v>
      </c>
      <c r="R1543" s="109">
        <f t="shared" si="288"/>
        <v>0</v>
      </c>
      <c r="S1543" s="90">
        <v>0</v>
      </c>
      <c r="T1543" s="124">
        <f t="array" ref="T1543">INDEX(ค่าเสื่อมสิ่งปลูกสร้าง!$A$5:$D$105,MATCH($S1543,ค่าเสื่อมสิ่งปลูกสร้าง!$A$5:$A$105,0),MATCH($M1543,ค่าเสื่อมสิ่งปลูกสร้าง!$A$3:$D$3))</f>
        <v>0</v>
      </c>
      <c r="U1543" s="109">
        <f t="shared" si="286"/>
        <v>0</v>
      </c>
      <c r="V1543" s="110">
        <f t="shared" si="276"/>
        <v>255750</v>
      </c>
      <c r="W1543" s="110">
        <f t="shared" si="277"/>
        <v>255750</v>
      </c>
      <c r="X1543" s="110">
        <v>0</v>
      </c>
      <c r="Y1543" s="110">
        <f t="shared" si="278"/>
        <v>255750</v>
      </c>
      <c r="Z1543" s="104">
        <v>0.01</v>
      </c>
      <c r="AA1543" s="131">
        <f t="shared" si="279"/>
        <v>25.574999999999999</v>
      </c>
      <c r="AB1543" s="111"/>
      <c r="AC1543" s="112" t="s">
        <v>56</v>
      </c>
      <c r="AD1543" s="96" t="s">
        <v>494</v>
      </c>
    </row>
    <row r="1544" spans="1:30" s="70" customFormat="1" ht="24" customHeight="1" x14ac:dyDescent="0.55000000000000004">
      <c r="A1544" s="86">
        <v>1227</v>
      </c>
      <c r="B1544" s="104" t="s">
        <v>28</v>
      </c>
      <c r="C1544" s="86">
        <v>15395</v>
      </c>
      <c r="D1544" s="104">
        <v>2</v>
      </c>
      <c r="E1544" s="104">
        <v>3</v>
      </c>
      <c r="F1544" s="104">
        <v>24</v>
      </c>
      <c r="G1544" s="104">
        <v>1</v>
      </c>
      <c r="H1544" s="113">
        <f t="shared" si="284"/>
        <v>1124</v>
      </c>
      <c r="I1544" s="105">
        <f t="array" ref="I1544">INDEX(ราคาที่ดิน!$B:$C,MATCH($C1544,ราคาที่ดิน!$A:$A,0),MATCH($B1544,ราคาที่ดิน!$B$1:$C$1,0))</f>
        <v>250</v>
      </c>
      <c r="J1544" s="105">
        <f t="shared" si="285"/>
        <v>281000</v>
      </c>
      <c r="K1544" s="86"/>
      <c r="L1544" s="106"/>
      <c r="M1544" s="107"/>
      <c r="N1544" s="107"/>
      <c r="O1544" s="108"/>
      <c r="P1544" s="86">
        <v>100</v>
      </c>
      <c r="Q1544" s="109">
        <f t="array" ref="Q1544">INDEX(ราคาสิ่งปลูกสร้าง!$D$6:$CC$47,MATCH($L1544,ราคาสิ่งปลูกสร้าง!$B$6:$B$45,0),MATCH($O$4,ราคาสิ่งปลูกสร้าง!$D$5:$CC$5,0))</f>
        <v>0</v>
      </c>
      <c r="R1544" s="109">
        <f t="shared" si="288"/>
        <v>0</v>
      </c>
      <c r="S1544" s="90">
        <v>0</v>
      </c>
      <c r="T1544" s="124">
        <f t="array" ref="T1544">INDEX(ค่าเสื่อมสิ่งปลูกสร้าง!$A$5:$D$105,MATCH($S1544,ค่าเสื่อมสิ่งปลูกสร้าง!$A$5:$A$105,0),MATCH($M1544,ค่าเสื่อมสิ่งปลูกสร้าง!$A$3:$D$3))</f>
        <v>0</v>
      </c>
      <c r="U1544" s="109">
        <f t="shared" si="286"/>
        <v>0</v>
      </c>
      <c r="V1544" s="110">
        <f t="shared" si="276"/>
        <v>281000</v>
      </c>
      <c r="W1544" s="110">
        <f t="shared" si="277"/>
        <v>281000</v>
      </c>
      <c r="X1544" s="110">
        <v>0</v>
      </c>
      <c r="Y1544" s="110">
        <f t="shared" si="278"/>
        <v>281000</v>
      </c>
      <c r="Z1544" s="104">
        <v>0.01</v>
      </c>
      <c r="AA1544" s="131">
        <f t="shared" si="279"/>
        <v>28.1</v>
      </c>
      <c r="AB1544" s="111"/>
      <c r="AC1544" s="112" t="s">
        <v>56</v>
      </c>
      <c r="AD1544" s="96" t="s">
        <v>494</v>
      </c>
    </row>
    <row r="1545" spans="1:30" s="70" customFormat="1" ht="24" customHeight="1" x14ac:dyDescent="0.55000000000000004">
      <c r="A1545" s="86">
        <v>1228</v>
      </c>
      <c r="B1545" s="104" t="s">
        <v>28</v>
      </c>
      <c r="C1545" s="86">
        <v>15396</v>
      </c>
      <c r="D1545" s="104">
        <v>2</v>
      </c>
      <c r="E1545" s="104">
        <v>2</v>
      </c>
      <c r="F1545" s="104">
        <v>6</v>
      </c>
      <c r="G1545" s="104">
        <v>1</v>
      </c>
      <c r="H1545" s="113">
        <f t="shared" si="284"/>
        <v>1006</v>
      </c>
      <c r="I1545" s="105">
        <f t="array" ref="I1545">INDEX(ราคาที่ดิน!$B:$C,MATCH($C1545,ราคาที่ดิน!$A:$A,0),MATCH($B1545,ราคาที่ดิน!$B$1:$C$1,0))</f>
        <v>700</v>
      </c>
      <c r="J1545" s="105">
        <f t="shared" si="285"/>
        <v>704200</v>
      </c>
      <c r="K1545" s="86"/>
      <c r="L1545" s="106"/>
      <c r="M1545" s="107"/>
      <c r="N1545" s="107"/>
      <c r="O1545" s="108"/>
      <c r="P1545" s="86">
        <v>100</v>
      </c>
      <c r="Q1545" s="109">
        <f t="array" ref="Q1545">INDEX(ราคาสิ่งปลูกสร้าง!$D$6:$CC$47,MATCH($L1545,ราคาสิ่งปลูกสร้าง!$B$6:$B$45,0),MATCH($O$4,ราคาสิ่งปลูกสร้าง!$D$5:$CC$5,0))</f>
        <v>0</v>
      </c>
      <c r="R1545" s="109">
        <f t="shared" si="288"/>
        <v>0</v>
      </c>
      <c r="S1545" s="90">
        <v>0</v>
      </c>
      <c r="T1545" s="124">
        <f t="array" ref="T1545">INDEX(ค่าเสื่อมสิ่งปลูกสร้าง!$A$5:$D$105,MATCH($S1545,ค่าเสื่อมสิ่งปลูกสร้าง!$A$5:$A$105,0),MATCH($M1545,ค่าเสื่อมสิ่งปลูกสร้าง!$A$3:$D$3))</f>
        <v>0</v>
      </c>
      <c r="U1545" s="109">
        <f t="shared" si="286"/>
        <v>0</v>
      </c>
      <c r="V1545" s="110">
        <f t="shared" si="276"/>
        <v>704200</v>
      </c>
      <c r="W1545" s="110">
        <f t="shared" si="277"/>
        <v>704200</v>
      </c>
      <c r="X1545" s="110">
        <v>0</v>
      </c>
      <c r="Y1545" s="110">
        <f t="shared" si="278"/>
        <v>704200</v>
      </c>
      <c r="Z1545" s="104">
        <v>0.01</v>
      </c>
      <c r="AA1545" s="131">
        <f t="shared" si="279"/>
        <v>70.42</v>
      </c>
      <c r="AB1545" s="111"/>
      <c r="AC1545" s="112" t="s">
        <v>56</v>
      </c>
      <c r="AD1545" s="96" t="s">
        <v>494</v>
      </c>
    </row>
    <row r="1546" spans="1:30" s="70" customFormat="1" ht="24" customHeight="1" x14ac:dyDescent="0.55000000000000004">
      <c r="A1546" s="86">
        <v>1229</v>
      </c>
      <c r="B1546" s="104" t="s">
        <v>28</v>
      </c>
      <c r="C1546" s="86">
        <v>15397</v>
      </c>
      <c r="D1546" s="104">
        <v>5</v>
      </c>
      <c r="E1546" s="104">
        <v>0</v>
      </c>
      <c r="F1546" s="104">
        <v>20</v>
      </c>
      <c r="G1546" s="104">
        <v>1</v>
      </c>
      <c r="H1546" s="113">
        <f t="shared" si="284"/>
        <v>2020</v>
      </c>
      <c r="I1546" s="105">
        <f t="array" ref="I1546">INDEX(ราคาที่ดิน!$B:$C,MATCH($C1546,ราคาที่ดิน!$A:$A,0),MATCH($B1546,ราคาที่ดิน!$B$1:$C$1,0))</f>
        <v>800</v>
      </c>
      <c r="J1546" s="105">
        <f t="shared" si="285"/>
        <v>1616000</v>
      </c>
      <c r="K1546" s="86"/>
      <c r="L1546" s="106"/>
      <c r="M1546" s="107"/>
      <c r="N1546" s="107"/>
      <c r="O1546" s="108"/>
      <c r="P1546" s="86">
        <v>100</v>
      </c>
      <c r="Q1546" s="109">
        <f t="array" ref="Q1546">INDEX(ราคาสิ่งปลูกสร้าง!$D$6:$CC$47,MATCH($L1546,ราคาสิ่งปลูกสร้าง!$B$6:$B$45,0),MATCH($O$4,ราคาสิ่งปลูกสร้าง!$D$5:$CC$5,0))</f>
        <v>0</v>
      </c>
      <c r="R1546" s="109">
        <f t="shared" si="288"/>
        <v>0</v>
      </c>
      <c r="S1546" s="90">
        <v>0</v>
      </c>
      <c r="T1546" s="124">
        <f t="array" ref="T1546">INDEX(ค่าเสื่อมสิ่งปลูกสร้าง!$A$5:$D$105,MATCH($S1546,ค่าเสื่อมสิ่งปลูกสร้าง!$A$5:$A$105,0),MATCH($M1546,ค่าเสื่อมสิ่งปลูกสร้าง!$A$3:$D$3))</f>
        <v>0</v>
      </c>
      <c r="U1546" s="109">
        <f t="shared" si="286"/>
        <v>0</v>
      </c>
      <c r="V1546" s="110">
        <f t="shared" ref="V1546:V1611" si="289">$J1546+$U1546</f>
        <v>1616000</v>
      </c>
      <c r="W1546" s="110">
        <f t="shared" ref="W1546:W1611" si="290">$P1546%*$V1546</f>
        <v>1616000</v>
      </c>
      <c r="X1546" s="110">
        <v>0</v>
      </c>
      <c r="Y1546" s="110">
        <f t="shared" ref="Y1546:Y1611" si="291">IF($W1546-$X1546&lt;0,0,$W1546-$X1546)</f>
        <v>1616000</v>
      </c>
      <c r="Z1546" s="104">
        <v>0.01</v>
      </c>
      <c r="AA1546" s="131">
        <f t="shared" ref="AA1546:AA1611" si="292">$Y1546*$Z1546/100</f>
        <v>161.6</v>
      </c>
      <c r="AB1546" s="111"/>
      <c r="AC1546" s="112" t="s">
        <v>56</v>
      </c>
      <c r="AD1546" s="96" t="s">
        <v>494</v>
      </c>
    </row>
    <row r="1547" spans="1:30" s="70" customFormat="1" ht="24" customHeight="1" x14ac:dyDescent="0.55000000000000004">
      <c r="A1547" s="86">
        <v>1230</v>
      </c>
      <c r="B1547" s="104" t="s">
        <v>28</v>
      </c>
      <c r="C1547" s="86">
        <v>15398</v>
      </c>
      <c r="D1547" s="104">
        <v>2</v>
      </c>
      <c r="E1547" s="104">
        <v>2</v>
      </c>
      <c r="F1547" s="104">
        <v>80</v>
      </c>
      <c r="G1547" s="104">
        <v>1</v>
      </c>
      <c r="H1547" s="113">
        <f t="shared" si="284"/>
        <v>1080</v>
      </c>
      <c r="I1547" s="105">
        <f t="array" ref="I1547">INDEX(ราคาที่ดิน!$B:$C,MATCH($C1547,ราคาที่ดิน!$A:$A,0),MATCH($B1547,ราคาที่ดิน!$B$1:$C$1,0))</f>
        <v>330</v>
      </c>
      <c r="J1547" s="105">
        <f t="shared" si="285"/>
        <v>356400</v>
      </c>
      <c r="K1547" s="86"/>
      <c r="L1547" s="106"/>
      <c r="M1547" s="107"/>
      <c r="N1547" s="107"/>
      <c r="O1547" s="108"/>
      <c r="P1547" s="86">
        <v>100</v>
      </c>
      <c r="Q1547" s="109">
        <f t="array" ref="Q1547">INDEX(ราคาสิ่งปลูกสร้าง!$D$6:$CC$47,MATCH($L1547,ราคาสิ่งปลูกสร้าง!$B$6:$B$45,0),MATCH($O$4,ราคาสิ่งปลูกสร้าง!$D$5:$CC$5,0))</f>
        <v>0</v>
      </c>
      <c r="R1547" s="109">
        <f t="shared" si="288"/>
        <v>0</v>
      </c>
      <c r="S1547" s="90">
        <v>0</v>
      </c>
      <c r="T1547" s="124">
        <f t="array" ref="T1547">INDEX(ค่าเสื่อมสิ่งปลูกสร้าง!$A$5:$D$105,MATCH($S1547,ค่าเสื่อมสิ่งปลูกสร้าง!$A$5:$A$105,0),MATCH($M1547,ค่าเสื่อมสิ่งปลูกสร้าง!$A$3:$D$3))</f>
        <v>0</v>
      </c>
      <c r="U1547" s="109">
        <f t="shared" si="286"/>
        <v>0</v>
      </c>
      <c r="V1547" s="110">
        <f t="shared" si="289"/>
        <v>356400</v>
      </c>
      <c r="W1547" s="110">
        <f t="shared" si="290"/>
        <v>356400</v>
      </c>
      <c r="X1547" s="110">
        <v>0</v>
      </c>
      <c r="Y1547" s="110">
        <f t="shared" si="291"/>
        <v>356400</v>
      </c>
      <c r="Z1547" s="104">
        <v>0.01</v>
      </c>
      <c r="AA1547" s="131">
        <f t="shared" si="292"/>
        <v>35.64</v>
      </c>
      <c r="AB1547" s="111"/>
      <c r="AC1547" s="112" t="s">
        <v>56</v>
      </c>
      <c r="AD1547" s="96" t="s">
        <v>494</v>
      </c>
    </row>
    <row r="1548" spans="1:30" s="70" customFormat="1" ht="24" customHeight="1" x14ac:dyDescent="0.55000000000000004">
      <c r="A1548" s="152">
        <v>1231</v>
      </c>
      <c r="B1548" s="152" t="s">
        <v>28</v>
      </c>
      <c r="C1548" s="152">
        <v>15399</v>
      </c>
      <c r="D1548" s="152">
        <v>5</v>
      </c>
      <c r="E1548" s="152">
        <v>0</v>
      </c>
      <c r="F1548" s="152">
        <v>48</v>
      </c>
      <c r="G1548" s="104">
        <v>1</v>
      </c>
      <c r="H1548" s="153">
        <f t="shared" si="284"/>
        <v>2048</v>
      </c>
      <c r="I1548" s="154">
        <f t="array" ref="I1548">INDEX(ราคาที่ดิน!$B:$C,MATCH($C1548,ราคาที่ดิน!$A:$A,0),MATCH($B1548,ราคาที่ดิน!$B$1:$C$1,0))</f>
        <v>250</v>
      </c>
      <c r="J1548" s="154">
        <f t="shared" si="285"/>
        <v>512000</v>
      </c>
      <c r="K1548" s="152"/>
      <c r="L1548" s="155"/>
      <c r="M1548" s="156"/>
      <c r="N1548" s="156"/>
      <c r="O1548" s="157"/>
      <c r="P1548" s="86">
        <v>100</v>
      </c>
      <c r="Q1548" s="158">
        <f t="array" ref="Q1548">INDEX(ราคาสิ่งปลูกสร้าง!$D$6:$CC$47,MATCH($L1548,ราคาสิ่งปลูกสร้าง!$B$6:$B$45,0),MATCH($O$4,ราคาสิ่งปลูกสร้าง!$D$5:$CC$5,0))</f>
        <v>0</v>
      </c>
      <c r="R1548" s="158">
        <f t="shared" si="288"/>
        <v>0</v>
      </c>
      <c r="S1548" s="90">
        <v>0</v>
      </c>
      <c r="T1548" s="124">
        <f t="array" ref="T1548">INDEX(ค่าเสื่อมสิ่งปลูกสร้าง!$A$5:$D$105,MATCH($S1548,ค่าเสื่อมสิ่งปลูกสร้าง!$A$5:$A$105,0),MATCH($M1548,ค่าเสื่อมสิ่งปลูกสร้าง!$A$3:$D$3))</f>
        <v>0</v>
      </c>
      <c r="U1548" s="158">
        <f t="shared" si="286"/>
        <v>0</v>
      </c>
      <c r="V1548" s="159">
        <f t="shared" si="289"/>
        <v>512000</v>
      </c>
      <c r="W1548" s="159">
        <f t="shared" si="290"/>
        <v>512000</v>
      </c>
      <c r="X1548" s="159">
        <v>0</v>
      </c>
      <c r="Y1548" s="159">
        <f t="shared" si="291"/>
        <v>512000</v>
      </c>
      <c r="Z1548" s="152">
        <v>0</v>
      </c>
      <c r="AA1548" s="160">
        <f t="shared" si="292"/>
        <v>0</v>
      </c>
      <c r="AB1548" s="161"/>
      <c r="AC1548" s="162" t="s">
        <v>492</v>
      </c>
      <c r="AD1548" s="96" t="s">
        <v>493</v>
      </c>
    </row>
    <row r="1549" spans="1:30" s="70" customFormat="1" ht="24" customHeight="1" x14ac:dyDescent="0.55000000000000004">
      <c r="A1549" s="86">
        <v>1232</v>
      </c>
      <c r="B1549" s="104" t="s">
        <v>28</v>
      </c>
      <c r="C1549" s="86">
        <v>15400</v>
      </c>
      <c r="D1549" s="104">
        <v>3</v>
      </c>
      <c r="E1549" s="104">
        <v>1</v>
      </c>
      <c r="F1549" s="104">
        <v>46</v>
      </c>
      <c r="G1549" s="104">
        <v>1</v>
      </c>
      <c r="H1549" s="113">
        <f t="shared" ref="H1549:H1582" si="293">$D1549*400+$E1549*100+$F1549</f>
        <v>1346</v>
      </c>
      <c r="I1549" s="105">
        <f t="array" ref="I1549">INDEX(ราคาที่ดิน!$B:$C,MATCH($C1549,ราคาที่ดิน!$A:$A,0),MATCH($B1549,ราคาที่ดิน!$B$1:$C$1,0))</f>
        <v>800</v>
      </c>
      <c r="J1549" s="105">
        <f t="shared" ref="J1549:J1582" si="294">$H1549*$I1549</f>
        <v>1076800</v>
      </c>
      <c r="K1549" s="86"/>
      <c r="L1549" s="106"/>
      <c r="M1549" s="107"/>
      <c r="N1549" s="107"/>
      <c r="O1549" s="108"/>
      <c r="P1549" s="86">
        <v>100</v>
      </c>
      <c r="Q1549" s="109">
        <f t="array" ref="Q1549">INDEX(ราคาสิ่งปลูกสร้าง!$D$6:$CC$47,MATCH($L1549,ราคาสิ่งปลูกสร้าง!$B$6:$B$45,0),MATCH($O$4,ราคาสิ่งปลูกสร้าง!$D$5:$CC$5,0))</f>
        <v>0</v>
      </c>
      <c r="R1549" s="109">
        <f t="shared" si="288"/>
        <v>0</v>
      </c>
      <c r="S1549" s="90">
        <v>0</v>
      </c>
      <c r="T1549" s="124">
        <f t="array" ref="T1549">INDEX(ค่าเสื่อมสิ่งปลูกสร้าง!$A$5:$D$105,MATCH($S1549,ค่าเสื่อมสิ่งปลูกสร้าง!$A$5:$A$105,0),MATCH($M1549,ค่าเสื่อมสิ่งปลูกสร้าง!$A$3:$D$3))</f>
        <v>0</v>
      </c>
      <c r="U1549" s="109">
        <f t="shared" ref="U1549:U1582" si="295">$R1549*(100-$T1549)%</f>
        <v>0</v>
      </c>
      <c r="V1549" s="110">
        <f t="shared" si="289"/>
        <v>1076800</v>
      </c>
      <c r="W1549" s="110">
        <f t="shared" si="290"/>
        <v>1076800</v>
      </c>
      <c r="X1549" s="110">
        <v>0</v>
      </c>
      <c r="Y1549" s="110">
        <f t="shared" si="291"/>
        <v>1076800</v>
      </c>
      <c r="Z1549" s="104">
        <v>0.01</v>
      </c>
      <c r="AA1549" s="131">
        <f t="shared" si="292"/>
        <v>107.68</v>
      </c>
      <c r="AB1549" s="111"/>
      <c r="AC1549" s="112" t="s">
        <v>56</v>
      </c>
      <c r="AD1549" s="96" t="s">
        <v>494</v>
      </c>
    </row>
    <row r="1550" spans="1:30" s="70" customFormat="1" ht="24" customHeight="1" x14ac:dyDescent="0.55000000000000004">
      <c r="A1550" s="152">
        <v>1233</v>
      </c>
      <c r="B1550" s="152" t="s">
        <v>28</v>
      </c>
      <c r="C1550" s="152">
        <v>15401</v>
      </c>
      <c r="D1550" s="152">
        <v>5</v>
      </c>
      <c r="E1550" s="152">
        <v>0</v>
      </c>
      <c r="F1550" s="152">
        <v>48</v>
      </c>
      <c r="G1550" s="104">
        <v>1</v>
      </c>
      <c r="H1550" s="153">
        <f t="shared" si="293"/>
        <v>2048</v>
      </c>
      <c r="I1550" s="154">
        <f t="array" ref="I1550">INDEX(ราคาที่ดิน!$B:$C,MATCH($C1550,ราคาที่ดิน!$A:$A,0),MATCH($B1550,ราคาที่ดิน!$B$1:$C$1,0))</f>
        <v>250</v>
      </c>
      <c r="J1550" s="154">
        <f t="shared" si="294"/>
        <v>512000</v>
      </c>
      <c r="K1550" s="152"/>
      <c r="L1550" s="155"/>
      <c r="M1550" s="156"/>
      <c r="N1550" s="156"/>
      <c r="O1550" s="157"/>
      <c r="P1550" s="86">
        <v>100</v>
      </c>
      <c r="Q1550" s="158">
        <f t="array" ref="Q1550">INDEX(ราคาสิ่งปลูกสร้าง!$D$6:$CC$47,MATCH($L1550,ราคาสิ่งปลูกสร้าง!$B$6:$B$45,0),MATCH($O$4,ราคาสิ่งปลูกสร้าง!$D$5:$CC$5,0))</f>
        <v>0</v>
      </c>
      <c r="R1550" s="158">
        <f t="shared" si="288"/>
        <v>0</v>
      </c>
      <c r="S1550" s="90">
        <v>0</v>
      </c>
      <c r="T1550" s="124">
        <f t="array" ref="T1550">INDEX(ค่าเสื่อมสิ่งปลูกสร้าง!$A$5:$D$105,MATCH($S1550,ค่าเสื่อมสิ่งปลูกสร้าง!$A$5:$A$105,0),MATCH($M1550,ค่าเสื่อมสิ่งปลูกสร้าง!$A$3:$D$3))</f>
        <v>0</v>
      </c>
      <c r="U1550" s="158">
        <f t="shared" si="295"/>
        <v>0</v>
      </c>
      <c r="V1550" s="159">
        <f t="shared" si="289"/>
        <v>512000</v>
      </c>
      <c r="W1550" s="159">
        <f t="shared" si="290"/>
        <v>512000</v>
      </c>
      <c r="X1550" s="159">
        <v>0</v>
      </c>
      <c r="Y1550" s="159">
        <f t="shared" si="291"/>
        <v>512000</v>
      </c>
      <c r="Z1550" s="152">
        <v>0</v>
      </c>
      <c r="AA1550" s="160">
        <f t="shared" si="292"/>
        <v>0</v>
      </c>
      <c r="AB1550" s="161"/>
      <c r="AC1550" s="162" t="s">
        <v>1607</v>
      </c>
      <c r="AD1550" s="96" t="s">
        <v>1608</v>
      </c>
    </row>
    <row r="1551" spans="1:30" s="70" customFormat="1" ht="24" customHeight="1" x14ac:dyDescent="0.55000000000000004">
      <c r="A1551" s="86">
        <v>1234</v>
      </c>
      <c r="B1551" s="104" t="s">
        <v>28</v>
      </c>
      <c r="C1551" s="86">
        <v>15402</v>
      </c>
      <c r="D1551" s="104">
        <v>2</v>
      </c>
      <c r="E1551" s="104">
        <v>0</v>
      </c>
      <c r="F1551" s="104">
        <v>16</v>
      </c>
      <c r="G1551" s="104">
        <v>1</v>
      </c>
      <c r="H1551" s="113">
        <f t="shared" si="293"/>
        <v>816</v>
      </c>
      <c r="I1551" s="105">
        <f t="array" ref="I1551">INDEX(ราคาที่ดิน!$B:$C,MATCH($C1551,ราคาที่ดิน!$A:$A,0),MATCH($B1551,ราคาที่ดิน!$B$1:$C$1,0))</f>
        <v>250</v>
      </c>
      <c r="J1551" s="105">
        <f t="shared" si="294"/>
        <v>204000</v>
      </c>
      <c r="K1551" s="86"/>
      <c r="L1551" s="106"/>
      <c r="M1551" s="107"/>
      <c r="N1551" s="107"/>
      <c r="O1551" s="108"/>
      <c r="P1551" s="86">
        <v>100</v>
      </c>
      <c r="Q1551" s="109">
        <f t="array" ref="Q1551">INDEX(ราคาสิ่งปลูกสร้าง!$D$6:$CC$47,MATCH($L1551,ราคาสิ่งปลูกสร้าง!$B$6:$B$45,0),MATCH($O$4,ราคาสิ่งปลูกสร้าง!$D$5:$CC$5,0))</f>
        <v>0</v>
      </c>
      <c r="R1551" s="109">
        <f t="shared" si="288"/>
        <v>0</v>
      </c>
      <c r="S1551" s="90">
        <v>0</v>
      </c>
      <c r="T1551" s="124">
        <f t="array" ref="T1551">INDEX(ค่าเสื่อมสิ่งปลูกสร้าง!$A$5:$D$105,MATCH($S1551,ค่าเสื่อมสิ่งปลูกสร้าง!$A$5:$A$105,0),MATCH($M1551,ค่าเสื่อมสิ่งปลูกสร้าง!$A$3:$D$3))</f>
        <v>0</v>
      </c>
      <c r="U1551" s="109">
        <f t="shared" si="295"/>
        <v>0</v>
      </c>
      <c r="V1551" s="110">
        <f t="shared" si="289"/>
        <v>204000</v>
      </c>
      <c r="W1551" s="110">
        <f t="shared" si="290"/>
        <v>204000</v>
      </c>
      <c r="X1551" s="110">
        <v>0</v>
      </c>
      <c r="Y1551" s="110">
        <f t="shared" si="291"/>
        <v>204000</v>
      </c>
      <c r="Z1551" s="104">
        <v>0.01</v>
      </c>
      <c r="AA1551" s="131">
        <f t="shared" si="292"/>
        <v>20.399999999999999</v>
      </c>
      <c r="AB1551" s="111"/>
      <c r="AC1551" s="112" t="s">
        <v>56</v>
      </c>
      <c r="AD1551" s="96" t="s">
        <v>494</v>
      </c>
    </row>
    <row r="1552" spans="1:30" s="70" customFormat="1" ht="24" customHeight="1" x14ac:dyDescent="0.55000000000000004">
      <c r="A1552" s="86">
        <v>1235</v>
      </c>
      <c r="B1552" s="104" t="s">
        <v>28</v>
      </c>
      <c r="C1552" s="86">
        <v>15403</v>
      </c>
      <c r="D1552" s="104">
        <v>1</v>
      </c>
      <c r="E1552" s="104">
        <v>1</v>
      </c>
      <c r="F1552" s="104">
        <v>26</v>
      </c>
      <c r="G1552" s="104">
        <v>3</v>
      </c>
      <c r="H1552" s="113">
        <f t="shared" si="293"/>
        <v>526</v>
      </c>
      <c r="I1552" s="105">
        <f t="array" ref="I1552">INDEX(ราคาที่ดิน!$B:$C,MATCH($C1552,ราคาที่ดิน!$A:$A,0),MATCH($B1552,ราคาที่ดิน!$B$1:$C$1,0))</f>
        <v>2700</v>
      </c>
      <c r="J1552" s="105">
        <f t="shared" si="294"/>
        <v>1420200</v>
      </c>
      <c r="K1552" s="86"/>
      <c r="L1552" s="106"/>
      <c r="M1552" s="107"/>
      <c r="N1552" s="107"/>
      <c r="O1552" s="108"/>
      <c r="P1552" s="86">
        <v>100</v>
      </c>
      <c r="Q1552" s="109">
        <f t="array" ref="Q1552">INDEX(ราคาสิ่งปลูกสร้าง!$D$6:$CC$47,MATCH($L1552,ราคาสิ่งปลูกสร้าง!$B$6:$B$45,0),MATCH($O$4,ราคาสิ่งปลูกสร้าง!$D$5:$CC$5,0))</f>
        <v>0</v>
      </c>
      <c r="R1552" s="109">
        <f t="shared" si="288"/>
        <v>0</v>
      </c>
      <c r="S1552" s="90">
        <v>0</v>
      </c>
      <c r="T1552" s="124">
        <f t="array" ref="T1552">INDEX(ค่าเสื่อมสิ่งปลูกสร้าง!$A$5:$D$105,MATCH($S1552,ค่าเสื่อมสิ่งปลูกสร้าง!$A$5:$A$105,0),MATCH($M1552,ค่าเสื่อมสิ่งปลูกสร้าง!$A$3:$D$3))</f>
        <v>0</v>
      </c>
      <c r="U1552" s="109">
        <f t="shared" si="295"/>
        <v>0</v>
      </c>
      <c r="V1552" s="110">
        <f t="shared" si="289"/>
        <v>1420200</v>
      </c>
      <c r="W1552" s="110">
        <f t="shared" si="290"/>
        <v>1420200</v>
      </c>
      <c r="X1552" s="110">
        <v>0</v>
      </c>
      <c r="Y1552" s="110">
        <f t="shared" si="291"/>
        <v>1420200</v>
      </c>
      <c r="Z1552" s="104">
        <v>0.3</v>
      </c>
      <c r="AA1552" s="131">
        <f t="shared" si="292"/>
        <v>4260.6000000000004</v>
      </c>
      <c r="AB1552" s="111" t="s">
        <v>6945</v>
      </c>
      <c r="AC1552" s="112" t="s">
        <v>56</v>
      </c>
      <c r="AD1552" s="96" t="s">
        <v>494</v>
      </c>
    </row>
    <row r="1553" spans="1:30" s="70" customFormat="1" ht="24" customHeight="1" x14ac:dyDescent="0.55000000000000004">
      <c r="A1553" s="132">
        <v>1236</v>
      </c>
      <c r="B1553" s="132" t="s">
        <v>28</v>
      </c>
      <c r="C1553" s="132">
        <v>15404</v>
      </c>
      <c r="D1553" s="132">
        <v>6</v>
      </c>
      <c r="E1553" s="132">
        <v>2</v>
      </c>
      <c r="F1553" s="132">
        <v>70</v>
      </c>
      <c r="G1553" s="132">
        <v>1</v>
      </c>
      <c r="H1553" s="133">
        <f t="shared" si="293"/>
        <v>2670</v>
      </c>
      <c r="I1553" s="134">
        <f t="array" ref="I1553">INDEX(ราคาที่ดิน!$B:$C,MATCH($C1553,ราคาที่ดิน!$A:$A,0),MATCH($B1553,ราคาที่ดิน!$B$1:$C$1,0))</f>
        <v>2050</v>
      </c>
      <c r="J1553" s="134">
        <f t="shared" si="294"/>
        <v>5473500</v>
      </c>
      <c r="K1553" s="132"/>
      <c r="L1553" s="135"/>
      <c r="M1553" s="136"/>
      <c r="N1553" s="136"/>
      <c r="O1553" s="137"/>
      <c r="P1553" s="86">
        <v>100</v>
      </c>
      <c r="Q1553" s="138">
        <f t="array" ref="Q1553">INDEX(ราคาสิ่งปลูกสร้าง!$D$6:$CC$47,MATCH($L1553,ราคาสิ่งปลูกสร้าง!$B$6:$B$45,0),MATCH($O$4,ราคาสิ่งปลูกสร้าง!$D$5:$CC$5,0))</f>
        <v>0</v>
      </c>
      <c r="R1553" s="138">
        <f t="shared" si="288"/>
        <v>0</v>
      </c>
      <c r="S1553" s="90">
        <v>0</v>
      </c>
      <c r="T1553" s="124">
        <f t="array" ref="T1553">INDEX(ค่าเสื่อมสิ่งปลูกสร้าง!$A$5:$D$105,MATCH($S1553,ค่าเสื่อมสิ่งปลูกสร้าง!$A$5:$A$105,0),MATCH($M1553,ค่าเสื่อมสิ่งปลูกสร้าง!$A$3:$D$3))</f>
        <v>0</v>
      </c>
      <c r="U1553" s="138">
        <f t="shared" si="295"/>
        <v>0</v>
      </c>
      <c r="V1553" s="139">
        <f t="shared" si="289"/>
        <v>5473500</v>
      </c>
      <c r="W1553" s="139">
        <f t="shared" si="290"/>
        <v>5473500</v>
      </c>
      <c r="X1553" s="139">
        <v>0</v>
      </c>
      <c r="Y1553" s="139">
        <f t="shared" si="291"/>
        <v>5473500</v>
      </c>
      <c r="Z1553" s="132">
        <v>0</v>
      </c>
      <c r="AA1553" s="140">
        <f t="shared" si="292"/>
        <v>0</v>
      </c>
      <c r="AB1553" s="141"/>
      <c r="AC1553" s="142" t="s">
        <v>1609</v>
      </c>
      <c r="AD1553" s="96" t="s">
        <v>1610</v>
      </c>
    </row>
    <row r="1554" spans="1:30" s="70" customFormat="1" ht="24" customHeight="1" x14ac:dyDescent="0.55000000000000004">
      <c r="A1554" s="86">
        <v>1237</v>
      </c>
      <c r="B1554" s="86" t="s">
        <v>28</v>
      </c>
      <c r="C1554" s="86">
        <v>15405</v>
      </c>
      <c r="D1554" s="86">
        <v>2</v>
      </c>
      <c r="E1554" s="86">
        <v>1</v>
      </c>
      <c r="F1554" s="86">
        <v>85</v>
      </c>
      <c r="G1554" s="132">
        <v>1</v>
      </c>
      <c r="H1554" s="87">
        <f t="shared" si="293"/>
        <v>985</v>
      </c>
      <c r="I1554" s="88">
        <f t="array" ref="I1554">INDEX(ราคาที่ดิน!$B:$C,MATCH($C1554,ราคาที่ดิน!$A:$A,0),MATCH($B1554,ราคาที่ดิน!$B$1:$C$1,0))</f>
        <v>4400</v>
      </c>
      <c r="J1554" s="88">
        <f t="shared" si="294"/>
        <v>4334000</v>
      </c>
      <c r="K1554" s="86"/>
      <c r="L1554" s="89"/>
      <c r="M1554" s="90"/>
      <c r="N1554" s="90"/>
      <c r="O1554" s="91"/>
      <c r="P1554" s="86">
        <v>100</v>
      </c>
      <c r="Q1554" s="92">
        <f t="array" ref="Q1554">INDEX(ราคาสิ่งปลูกสร้าง!$D$6:$CC$47,MATCH($L1554,ราคาสิ่งปลูกสร้าง!$B$6:$B$45,0),MATCH($O$4,ราคาสิ่งปลูกสร้าง!$D$5:$CC$5,0))</f>
        <v>0</v>
      </c>
      <c r="R1554" s="92">
        <f t="shared" si="288"/>
        <v>0</v>
      </c>
      <c r="S1554" s="90">
        <v>0</v>
      </c>
      <c r="T1554" s="124">
        <f t="array" ref="T1554">INDEX(ค่าเสื่อมสิ่งปลูกสร้าง!$A$5:$D$105,MATCH($S1554,ค่าเสื่อมสิ่งปลูกสร้าง!$A$5:$A$105,0),MATCH($M1554,ค่าเสื่อมสิ่งปลูกสร้าง!$A$3:$D$3))</f>
        <v>0</v>
      </c>
      <c r="U1554" s="92">
        <f t="shared" si="295"/>
        <v>0</v>
      </c>
      <c r="V1554" s="93">
        <f t="shared" si="289"/>
        <v>4334000</v>
      </c>
      <c r="W1554" s="93">
        <f t="shared" si="290"/>
        <v>4334000</v>
      </c>
      <c r="X1554" s="93">
        <v>0</v>
      </c>
      <c r="Y1554" s="93">
        <f t="shared" si="291"/>
        <v>4334000</v>
      </c>
      <c r="Z1554" s="132">
        <v>0</v>
      </c>
      <c r="AA1554" s="94">
        <f t="shared" si="292"/>
        <v>0</v>
      </c>
      <c r="AB1554" s="95"/>
      <c r="AC1554" s="96" t="s">
        <v>1611</v>
      </c>
      <c r="AD1554" s="96" t="s">
        <v>1612</v>
      </c>
    </row>
    <row r="1555" spans="1:30" s="70" customFormat="1" ht="24" customHeight="1" x14ac:dyDescent="0.55000000000000004">
      <c r="A1555" s="86">
        <v>1238</v>
      </c>
      <c r="B1555" s="86" t="s">
        <v>28</v>
      </c>
      <c r="C1555" s="86">
        <v>15407</v>
      </c>
      <c r="D1555" s="86">
        <v>0</v>
      </c>
      <c r="E1555" s="86">
        <v>2</v>
      </c>
      <c r="F1555" s="86">
        <v>21</v>
      </c>
      <c r="G1555" s="132">
        <v>1</v>
      </c>
      <c r="H1555" s="87">
        <f t="shared" si="293"/>
        <v>221</v>
      </c>
      <c r="I1555" s="88">
        <f t="array" ref="I1555">INDEX(ราคาที่ดิน!$B:$C,MATCH($C1555,ราคาที่ดิน!$A:$A,0),MATCH($B1555,ราคาที่ดิน!$B$1:$C$1,0))</f>
        <v>4400</v>
      </c>
      <c r="J1555" s="88">
        <f t="shared" si="294"/>
        <v>972400</v>
      </c>
      <c r="K1555" s="86"/>
      <c r="L1555" s="89"/>
      <c r="M1555" s="90"/>
      <c r="N1555" s="90"/>
      <c r="O1555" s="91"/>
      <c r="P1555" s="86">
        <v>100</v>
      </c>
      <c r="Q1555" s="92">
        <f t="array" ref="Q1555">INDEX(ราคาสิ่งปลูกสร้าง!$D$6:$CC$47,MATCH($L1555,ราคาสิ่งปลูกสร้าง!$B$6:$B$45,0),MATCH($O$4,ราคาสิ่งปลูกสร้าง!$D$5:$CC$5,0))</f>
        <v>0</v>
      </c>
      <c r="R1555" s="92">
        <f t="shared" si="288"/>
        <v>0</v>
      </c>
      <c r="S1555" s="90">
        <v>0</v>
      </c>
      <c r="T1555" s="124">
        <f t="array" ref="T1555">INDEX(ค่าเสื่อมสิ่งปลูกสร้าง!$A$5:$D$105,MATCH($S1555,ค่าเสื่อมสิ่งปลูกสร้าง!$A$5:$A$105,0),MATCH($M1555,ค่าเสื่อมสิ่งปลูกสร้าง!$A$3:$D$3))</f>
        <v>0</v>
      </c>
      <c r="U1555" s="92">
        <f t="shared" si="295"/>
        <v>0</v>
      </c>
      <c r="V1555" s="93">
        <f t="shared" si="289"/>
        <v>972400</v>
      </c>
      <c r="W1555" s="93">
        <f t="shared" si="290"/>
        <v>972400</v>
      </c>
      <c r="X1555" s="93">
        <v>0</v>
      </c>
      <c r="Y1555" s="93">
        <f t="shared" si="291"/>
        <v>972400</v>
      </c>
      <c r="Z1555" s="132">
        <v>0</v>
      </c>
      <c r="AA1555" s="94">
        <f t="shared" si="292"/>
        <v>0</v>
      </c>
      <c r="AB1555" s="95"/>
      <c r="AC1555" s="96" t="s">
        <v>1613</v>
      </c>
      <c r="AD1555" s="96" t="s">
        <v>1614</v>
      </c>
    </row>
    <row r="1556" spans="1:30" s="70" customFormat="1" ht="24" customHeight="1" x14ac:dyDescent="0.55000000000000004">
      <c r="A1556" s="86">
        <v>1239</v>
      </c>
      <c r="B1556" s="86" t="s">
        <v>28</v>
      </c>
      <c r="C1556" s="86">
        <v>15408</v>
      </c>
      <c r="D1556" s="86">
        <v>1</v>
      </c>
      <c r="E1556" s="86">
        <v>1</v>
      </c>
      <c r="F1556" s="86">
        <v>3</v>
      </c>
      <c r="G1556" s="86">
        <v>1</v>
      </c>
      <c r="H1556" s="87">
        <f t="shared" si="293"/>
        <v>503</v>
      </c>
      <c r="I1556" s="88">
        <f t="array" ref="I1556">INDEX(ราคาที่ดิน!$B:$C,MATCH($C1556,ราคาที่ดิน!$A:$A,0),MATCH($B1556,ราคาที่ดิน!$B$1:$C$1,0))</f>
        <v>5000</v>
      </c>
      <c r="J1556" s="88">
        <f t="shared" si="294"/>
        <v>2515000</v>
      </c>
      <c r="K1556" s="86"/>
      <c r="L1556" s="89"/>
      <c r="M1556" s="90"/>
      <c r="N1556" s="90"/>
      <c r="O1556" s="91"/>
      <c r="P1556" s="86">
        <v>100</v>
      </c>
      <c r="Q1556" s="92">
        <f t="array" ref="Q1556">INDEX(ราคาสิ่งปลูกสร้าง!$D$6:$CC$47,MATCH($L1556,ราคาสิ่งปลูกสร้าง!$B$6:$B$45,0),MATCH($O$4,ราคาสิ่งปลูกสร้าง!$D$5:$CC$5,0))</f>
        <v>0</v>
      </c>
      <c r="R1556" s="92">
        <f t="shared" si="288"/>
        <v>0</v>
      </c>
      <c r="S1556" s="90">
        <v>0</v>
      </c>
      <c r="T1556" s="124">
        <f t="array" ref="T1556">INDEX(ค่าเสื่อมสิ่งปลูกสร้าง!$A$5:$D$105,MATCH($S1556,ค่าเสื่อมสิ่งปลูกสร้าง!$A$5:$A$105,0),MATCH($M1556,ค่าเสื่อมสิ่งปลูกสร้าง!$A$3:$D$3))</f>
        <v>0</v>
      </c>
      <c r="U1556" s="92">
        <f t="shared" si="295"/>
        <v>0</v>
      </c>
      <c r="V1556" s="93">
        <f t="shared" si="289"/>
        <v>2515000</v>
      </c>
      <c r="W1556" s="93">
        <f t="shared" si="290"/>
        <v>2515000</v>
      </c>
      <c r="X1556" s="93">
        <v>0</v>
      </c>
      <c r="Y1556" s="93">
        <f t="shared" si="291"/>
        <v>2515000</v>
      </c>
      <c r="Z1556" s="132">
        <v>0</v>
      </c>
      <c r="AA1556" s="94">
        <f t="shared" si="292"/>
        <v>0</v>
      </c>
      <c r="AB1556" s="95"/>
      <c r="AC1556" s="96" t="s">
        <v>1615</v>
      </c>
      <c r="AD1556" s="96" t="s">
        <v>1616</v>
      </c>
    </row>
    <row r="1557" spans="1:30" s="70" customFormat="1" ht="24" customHeight="1" x14ac:dyDescent="0.55000000000000004">
      <c r="A1557" s="86">
        <v>1240</v>
      </c>
      <c r="B1557" s="86" t="s">
        <v>28</v>
      </c>
      <c r="C1557" s="86">
        <v>15409</v>
      </c>
      <c r="D1557" s="86">
        <v>6</v>
      </c>
      <c r="E1557" s="86">
        <v>2</v>
      </c>
      <c r="F1557" s="86">
        <v>48</v>
      </c>
      <c r="G1557" s="86">
        <v>1</v>
      </c>
      <c r="H1557" s="87">
        <f t="shared" si="293"/>
        <v>2648</v>
      </c>
      <c r="I1557" s="88">
        <f t="array" ref="I1557">INDEX(ราคาที่ดิน!$B:$C,MATCH($C1557,ราคาที่ดิน!$A:$A,0),MATCH($B1557,ราคาที่ดิน!$B$1:$C$1,0))</f>
        <v>250</v>
      </c>
      <c r="J1557" s="88">
        <f t="shared" si="294"/>
        <v>662000</v>
      </c>
      <c r="K1557" s="86"/>
      <c r="L1557" s="89"/>
      <c r="M1557" s="90"/>
      <c r="N1557" s="90"/>
      <c r="O1557" s="91"/>
      <c r="P1557" s="86">
        <v>100</v>
      </c>
      <c r="Q1557" s="92">
        <f t="array" ref="Q1557">INDEX(ราคาสิ่งปลูกสร้าง!$D$6:$CC$47,MATCH($L1557,ราคาสิ่งปลูกสร้าง!$B$6:$B$45,0),MATCH($O$4,ราคาสิ่งปลูกสร้าง!$D$5:$CC$5,0))</f>
        <v>0</v>
      </c>
      <c r="R1557" s="92">
        <f t="shared" si="288"/>
        <v>0</v>
      </c>
      <c r="S1557" s="90">
        <v>0</v>
      </c>
      <c r="T1557" s="124">
        <f t="array" ref="T1557">INDEX(ค่าเสื่อมสิ่งปลูกสร้าง!$A$5:$D$105,MATCH($S1557,ค่าเสื่อมสิ่งปลูกสร้าง!$A$5:$A$105,0),MATCH($M1557,ค่าเสื่อมสิ่งปลูกสร้าง!$A$3:$D$3))</f>
        <v>0</v>
      </c>
      <c r="U1557" s="92">
        <f t="shared" si="295"/>
        <v>0</v>
      </c>
      <c r="V1557" s="93">
        <f t="shared" si="289"/>
        <v>662000</v>
      </c>
      <c r="W1557" s="93">
        <f t="shared" si="290"/>
        <v>662000</v>
      </c>
      <c r="X1557" s="93">
        <v>0</v>
      </c>
      <c r="Y1557" s="93">
        <f t="shared" si="291"/>
        <v>662000</v>
      </c>
      <c r="Z1557" s="132">
        <v>0</v>
      </c>
      <c r="AA1557" s="94">
        <f t="shared" si="292"/>
        <v>0</v>
      </c>
      <c r="AB1557" s="95"/>
      <c r="AC1557" s="96" t="s">
        <v>1615</v>
      </c>
      <c r="AD1557" s="96" t="s">
        <v>1616</v>
      </c>
    </row>
    <row r="1558" spans="1:30" s="70" customFormat="1" ht="24" customHeight="1" x14ac:dyDescent="0.55000000000000004">
      <c r="A1558" s="86">
        <v>1241</v>
      </c>
      <c r="B1558" s="86" t="s">
        <v>28</v>
      </c>
      <c r="C1558" s="86">
        <v>15410</v>
      </c>
      <c r="D1558" s="86">
        <v>1</v>
      </c>
      <c r="E1558" s="86">
        <v>0</v>
      </c>
      <c r="F1558" s="86">
        <v>0</v>
      </c>
      <c r="G1558" s="86">
        <v>1</v>
      </c>
      <c r="H1558" s="87">
        <f t="shared" si="293"/>
        <v>400</v>
      </c>
      <c r="I1558" s="88">
        <f t="array" ref="I1558">INDEX(ราคาที่ดิน!$B:$C,MATCH($C1558,ราคาที่ดิน!$A:$A,0),MATCH($B1558,ราคาที่ดิน!$B$1:$C$1,0))</f>
        <v>5000</v>
      </c>
      <c r="J1558" s="88">
        <f t="shared" si="294"/>
        <v>2000000</v>
      </c>
      <c r="K1558" s="86"/>
      <c r="L1558" s="89"/>
      <c r="M1558" s="90"/>
      <c r="N1558" s="90"/>
      <c r="O1558" s="91"/>
      <c r="P1558" s="86">
        <v>100</v>
      </c>
      <c r="Q1558" s="92">
        <f t="array" ref="Q1558">INDEX(ราคาสิ่งปลูกสร้าง!$D$6:$CC$47,MATCH($L1558,ราคาสิ่งปลูกสร้าง!$B$6:$B$45,0),MATCH($O$4,ราคาสิ่งปลูกสร้าง!$D$5:$CC$5,0))</f>
        <v>0</v>
      </c>
      <c r="R1558" s="92">
        <f t="shared" si="288"/>
        <v>0</v>
      </c>
      <c r="S1558" s="90">
        <v>0</v>
      </c>
      <c r="T1558" s="124">
        <f t="array" ref="T1558">INDEX(ค่าเสื่อมสิ่งปลูกสร้าง!$A$5:$D$105,MATCH($S1558,ค่าเสื่อมสิ่งปลูกสร้าง!$A$5:$A$105,0),MATCH($M1558,ค่าเสื่อมสิ่งปลูกสร้าง!$A$3:$D$3))</f>
        <v>0</v>
      </c>
      <c r="U1558" s="92">
        <f t="shared" si="295"/>
        <v>0</v>
      </c>
      <c r="V1558" s="93">
        <f t="shared" si="289"/>
        <v>2000000</v>
      </c>
      <c r="W1558" s="93">
        <f t="shared" si="290"/>
        <v>2000000</v>
      </c>
      <c r="X1558" s="93">
        <v>0</v>
      </c>
      <c r="Y1558" s="93">
        <f t="shared" si="291"/>
        <v>2000000</v>
      </c>
      <c r="Z1558" s="132">
        <v>0</v>
      </c>
      <c r="AA1558" s="94">
        <f t="shared" si="292"/>
        <v>0</v>
      </c>
      <c r="AB1558" s="95"/>
      <c r="AC1558" s="96" t="s">
        <v>1617</v>
      </c>
      <c r="AD1558" s="96" t="s">
        <v>263</v>
      </c>
    </row>
    <row r="1559" spans="1:30" s="70" customFormat="1" ht="24" customHeight="1" x14ac:dyDescent="0.55000000000000004">
      <c r="A1559" s="86">
        <v>1242</v>
      </c>
      <c r="B1559" s="86" t="s">
        <v>28</v>
      </c>
      <c r="C1559" s="86">
        <v>15411</v>
      </c>
      <c r="D1559" s="86">
        <v>0</v>
      </c>
      <c r="E1559" s="86">
        <v>3</v>
      </c>
      <c r="F1559" s="86">
        <v>46</v>
      </c>
      <c r="G1559" s="86">
        <v>2</v>
      </c>
      <c r="H1559" s="87">
        <f t="shared" si="293"/>
        <v>346</v>
      </c>
      <c r="I1559" s="88">
        <f t="array" ref="I1559">INDEX(ราคาที่ดิน!$B:$C,MATCH($C1559,ราคาที่ดิน!$A:$A,0),MATCH($B1559,ราคาที่ดิน!$B$1:$C$1,0))</f>
        <v>4400</v>
      </c>
      <c r="J1559" s="88">
        <f t="shared" si="294"/>
        <v>1522400</v>
      </c>
      <c r="K1559" s="86"/>
      <c r="L1559" s="89" t="s">
        <v>6745</v>
      </c>
      <c r="M1559" s="90" t="s">
        <v>6799</v>
      </c>
      <c r="N1559" s="90">
        <v>2</v>
      </c>
      <c r="O1559" s="91">
        <v>192</v>
      </c>
      <c r="P1559" s="86">
        <v>100</v>
      </c>
      <c r="Q1559" s="92">
        <f t="array" ref="Q1559">INDEX(ราคาสิ่งปลูกสร้าง!$D$6:$CC$47,MATCH($L1559,ราคาสิ่งปลูกสร้าง!$B$6:$B$45,0),MATCH($O$4,ราคาสิ่งปลูกสร้าง!$D$5:$CC$5,0))</f>
        <v>6600</v>
      </c>
      <c r="R1559" s="92">
        <f t="shared" si="288"/>
        <v>1267200</v>
      </c>
      <c r="S1559" s="90">
        <v>15</v>
      </c>
      <c r="T1559" s="90">
        <f t="array" ref="T1559">INDEX(ค่าเสื่อมสิ่งปลูกสร้าง!$A$5:$D$105,MATCH($S1559,ค่าเสื่อมสิ่งปลูกสร้าง!$A$5:$A$105,0),MATCH($M1559,ค่าเสื่อมสิ่งปลูกสร้าง!$A$3:$D$3))</f>
        <v>20</v>
      </c>
      <c r="U1559" s="92">
        <f t="shared" si="295"/>
        <v>1013760</v>
      </c>
      <c r="V1559" s="93">
        <f t="shared" si="289"/>
        <v>2536160</v>
      </c>
      <c r="W1559" s="93">
        <f t="shared" si="290"/>
        <v>2536160</v>
      </c>
      <c r="X1559" s="93">
        <v>0</v>
      </c>
      <c r="Y1559" s="93">
        <f t="shared" si="291"/>
        <v>2536160</v>
      </c>
      <c r="Z1559" s="86">
        <v>0</v>
      </c>
      <c r="AA1559" s="94">
        <f t="shared" si="292"/>
        <v>0</v>
      </c>
      <c r="AB1559" s="95"/>
      <c r="AC1559" s="96" t="s">
        <v>1615</v>
      </c>
      <c r="AD1559" s="96" t="s">
        <v>1616</v>
      </c>
    </row>
    <row r="1560" spans="1:30" s="70" customFormat="1" ht="24" customHeight="1" x14ac:dyDescent="0.55000000000000004">
      <c r="A1560" s="86">
        <v>1243</v>
      </c>
      <c r="B1560" s="86" t="s">
        <v>28</v>
      </c>
      <c r="C1560" s="86">
        <v>15412</v>
      </c>
      <c r="D1560" s="86">
        <v>9</v>
      </c>
      <c r="E1560" s="86">
        <v>0</v>
      </c>
      <c r="F1560" s="86">
        <v>44</v>
      </c>
      <c r="G1560" s="86">
        <v>1</v>
      </c>
      <c r="H1560" s="87">
        <f t="shared" si="293"/>
        <v>3644</v>
      </c>
      <c r="I1560" s="88">
        <f t="array" ref="I1560">INDEX(ราคาที่ดิน!$B:$C,MATCH($C1560,ราคาที่ดิน!$A:$A,0),MATCH($B1560,ราคาที่ดิน!$B$1:$C$1,0))</f>
        <v>3150</v>
      </c>
      <c r="J1560" s="88">
        <f t="shared" si="294"/>
        <v>11478600</v>
      </c>
      <c r="K1560" s="86"/>
      <c r="L1560" s="89"/>
      <c r="M1560" s="90"/>
      <c r="N1560" s="90"/>
      <c r="O1560" s="91"/>
      <c r="P1560" s="86">
        <v>100</v>
      </c>
      <c r="Q1560" s="92">
        <f t="array" ref="Q1560">INDEX(ราคาสิ่งปลูกสร้าง!$D$6:$CC$47,MATCH($L1560,ราคาสิ่งปลูกสร้าง!$B$6:$B$45,0),MATCH($O$4,ราคาสิ่งปลูกสร้าง!$D$5:$CC$5,0))</f>
        <v>0</v>
      </c>
      <c r="R1560" s="92">
        <f t="shared" si="288"/>
        <v>0</v>
      </c>
      <c r="S1560" s="90">
        <v>0</v>
      </c>
      <c r="T1560" s="90">
        <f t="array" ref="T1560">INDEX(ค่าเสื่อมสิ่งปลูกสร้าง!$A$5:$D$105,MATCH($S1560,ค่าเสื่อมสิ่งปลูกสร้าง!$A$5:$A$105,0),MATCH($M1560,ค่าเสื่อมสิ่งปลูกสร้าง!$A$3:$D$3))</f>
        <v>0</v>
      </c>
      <c r="U1560" s="92">
        <f t="shared" si="295"/>
        <v>0</v>
      </c>
      <c r="V1560" s="93">
        <f t="shared" si="289"/>
        <v>11478600</v>
      </c>
      <c r="W1560" s="93">
        <f t="shared" si="290"/>
        <v>11478600</v>
      </c>
      <c r="X1560" s="93">
        <v>0</v>
      </c>
      <c r="Y1560" s="93">
        <f t="shared" si="291"/>
        <v>11478600</v>
      </c>
      <c r="Z1560" s="86">
        <v>0</v>
      </c>
      <c r="AA1560" s="94">
        <f t="shared" si="292"/>
        <v>0</v>
      </c>
      <c r="AB1560" s="95"/>
      <c r="AC1560" s="96" t="s">
        <v>1554</v>
      </c>
      <c r="AD1560" s="96" t="s">
        <v>1555</v>
      </c>
    </row>
    <row r="1561" spans="1:30" s="70" customFormat="1" ht="24" customHeight="1" x14ac:dyDescent="0.55000000000000004">
      <c r="A1561" s="86"/>
      <c r="B1561" s="86"/>
      <c r="C1561" s="86"/>
      <c r="D1561" s="86">
        <v>1</v>
      </c>
      <c r="E1561" s="86">
        <v>2</v>
      </c>
      <c r="F1561" s="86">
        <v>50</v>
      </c>
      <c r="G1561" s="86">
        <v>3</v>
      </c>
      <c r="H1561" s="87">
        <f>$D1561*400+$E1561*100+$F1561</f>
        <v>650</v>
      </c>
      <c r="I1561" s="88">
        <v>3150</v>
      </c>
      <c r="J1561" s="88">
        <f>$H1561*$I1561</f>
        <v>2047500</v>
      </c>
      <c r="K1561" s="86"/>
      <c r="L1561" s="89"/>
      <c r="M1561" s="90"/>
      <c r="N1561" s="90"/>
      <c r="O1561" s="91"/>
      <c r="P1561" s="86">
        <v>100</v>
      </c>
      <c r="Q1561" s="92">
        <f t="array" ref="Q1561">INDEX(ราคาสิ่งปลูกสร้าง!$D$6:$CC$47,MATCH($L1561,ราคาสิ่งปลูกสร้าง!$B$6:$B$45,0),MATCH($O$4,ราคาสิ่งปลูกสร้าง!$D$5:$CC$5,0))</f>
        <v>0</v>
      </c>
      <c r="R1561" s="92">
        <f>$O1561*$Q1561</f>
        <v>0</v>
      </c>
      <c r="S1561" s="90">
        <v>0</v>
      </c>
      <c r="T1561" s="90">
        <f t="array" ref="T1561">INDEX(ค่าเสื่อมสิ่งปลูกสร้าง!$A$5:$D$105,MATCH($S1561,ค่าเสื่อมสิ่งปลูกสร้าง!$A$5:$A$105,0),MATCH($M1561,ค่าเสื่อมสิ่งปลูกสร้าง!$A$3:$D$3))</f>
        <v>0</v>
      </c>
      <c r="U1561" s="92">
        <f>$R1561*(100-$T1561)%</f>
        <v>0</v>
      </c>
      <c r="V1561" s="93">
        <f>$J1561+$U1561</f>
        <v>2047500</v>
      </c>
      <c r="W1561" s="93">
        <f>$P1561%*$V1561</f>
        <v>2047500</v>
      </c>
      <c r="X1561" s="93">
        <v>0</v>
      </c>
      <c r="Y1561" s="93">
        <f>IF($W1561-$X1561&lt;0,0,$W1561-$X1561)</f>
        <v>2047500</v>
      </c>
      <c r="Z1561" s="86">
        <v>0.3</v>
      </c>
      <c r="AA1561" s="94">
        <f>$Y1561*$Z1561/100</f>
        <v>6142.5</v>
      </c>
      <c r="AB1561" s="95"/>
      <c r="AC1561" s="96" t="s">
        <v>1554</v>
      </c>
      <c r="AD1561" s="96" t="s">
        <v>1555</v>
      </c>
    </row>
    <row r="1562" spans="1:30" s="70" customFormat="1" ht="24" customHeight="1" x14ac:dyDescent="0.55000000000000004">
      <c r="A1562" s="86"/>
      <c r="B1562" s="86"/>
      <c r="C1562" s="86"/>
      <c r="D1562" s="86"/>
      <c r="E1562" s="86"/>
      <c r="F1562" s="86"/>
      <c r="G1562" s="86"/>
      <c r="H1562" s="87"/>
      <c r="I1562" s="88"/>
      <c r="J1562" s="88"/>
      <c r="K1562" s="86"/>
      <c r="L1562" s="89" t="s">
        <v>6770</v>
      </c>
      <c r="M1562" s="90" t="s">
        <v>6799</v>
      </c>
      <c r="N1562" s="90">
        <v>3</v>
      </c>
      <c r="O1562" s="91">
        <v>2600</v>
      </c>
      <c r="P1562" s="86">
        <v>100</v>
      </c>
      <c r="Q1562" s="92">
        <f t="array" ref="Q1562">INDEX(ราคาสิ่งปลูกสร้าง!$D$6:$CC$47,MATCH($L1562,ราคาสิ่งปลูกสร้าง!$B$6:$B$45,0),MATCH($O$4,ราคาสิ่งปลูกสร้าง!$D$5:$CC$5,0))</f>
        <v>5500</v>
      </c>
      <c r="R1562" s="92">
        <f>$O1562*$Q1562</f>
        <v>14300000</v>
      </c>
      <c r="S1562" s="90">
        <v>13</v>
      </c>
      <c r="T1562" s="90">
        <f t="array" ref="T1562">INDEX(ค่าเสื่อมสิ่งปลูกสร้าง!$A$5:$D$105,MATCH($S1562,ค่าเสื่อมสิ่งปลูกสร้าง!$A$5:$A$105,0),MATCH($M1562,ค่าเสื่อมสิ่งปลูกสร้าง!$A$3:$D$3))</f>
        <v>16</v>
      </c>
      <c r="U1562" s="92">
        <f>$R1562*(100-$T1562)%</f>
        <v>12012000</v>
      </c>
      <c r="V1562" s="93">
        <f>$J1562+$U1562</f>
        <v>12012000</v>
      </c>
      <c r="W1562" s="93">
        <f>$P1562%*$V1562</f>
        <v>12012000</v>
      </c>
      <c r="X1562" s="93">
        <v>0</v>
      </c>
      <c r="Y1562" s="93">
        <f>IF($W1562-$X1562&lt;0,0,$W1562-$X1562)</f>
        <v>12012000</v>
      </c>
      <c r="Z1562" s="86">
        <v>0.3</v>
      </c>
      <c r="AA1562" s="94">
        <f>$Y1562*$Z1562/100</f>
        <v>36036</v>
      </c>
      <c r="AB1562" s="95"/>
      <c r="AC1562" s="96" t="s">
        <v>6833</v>
      </c>
      <c r="AD1562" s="96" t="s">
        <v>6902</v>
      </c>
    </row>
    <row r="1563" spans="1:30" s="70" customFormat="1" ht="24" customHeight="1" x14ac:dyDescent="0.55000000000000004">
      <c r="A1563" s="86">
        <v>1244</v>
      </c>
      <c r="B1563" s="86" t="s">
        <v>28</v>
      </c>
      <c r="C1563" s="86">
        <v>15413</v>
      </c>
      <c r="D1563" s="86">
        <v>2</v>
      </c>
      <c r="E1563" s="86">
        <v>2</v>
      </c>
      <c r="F1563" s="86">
        <v>20</v>
      </c>
      <c r="G1563" s="86">
        <v>1</v>
      </c>
      <c r="H1563" s="87">
        <f t="shared" si="293"/>
        <v>1020</v>
      </c>
      <c r="I1563" s="88">
        <f t="array" ref="I1563">INDEX(ราคาที่ดิน!$B:$C,MATCH($C1563,ราคาที่ดิน!$A:$A,0),MATCH($B1563,ราคาที่ดิน!$B$1:$C$1,0))</f>
        <v>250</v>
      </c>
      <c r="J1563" s="88">
        <f t="shared" si="294"/>
        <v>255000</v>
      </c>
      <c r="K1563" s="86"/>
      <c r="L1563" s="89"/>
      <c r="M1563" s="90"/>
      <c r="N1563" s="90"/>
      <c r="O1563" s="91"/>
      <c r="P1563" s="86">
        <v>100</v>
      </c>
      <c r="Q1563" s="92">
        <f t="array" ref="Q1563">INDEX(ราคาสิ่งปลูกสร้าง!$D$6:$CC$47,MATCH($L1563,ราคาสิ่งปลูกสร้าง!$B$6:$B$45,0),MATCH($O$4,ราคาสิ่งปลูกสร้าง!$D$5:$CC$5,0))</f>
        <v>0</v>
      </c>
      <c r="R1563" s="92">
        <f t="shared" ref="R1563:R1576" si="296">$O1563*$Q1563</f>
        <v>0</v>
      </c>
      <c r="S1563" s="90">
        <v>0</v>
      </c>
      <c r="T1563" s="90">
        <f t="array" ref="T1563">INDEX(ค่าเสื่อมสิ่งปลูกสร้าง!$A$5:$D$105,MATCH($S1563,ค่าเสื่อมสิ่งปลูกสร้าง!$A$5:$A$105,0),MATCH($M1563,ค่าเสื่อมสิ่งปลูกสร้าง!$A$3:$D$3))</f>
        <v>0</v>
      </c>
      <c r="U1563" s="92">
        <f t="shared" si="295"/>
        <v>0</v>
      </c>
      <c r="V1563" s="93">
        <f t="shared" si="289"/>
        <v>255000</v>
      </c>
      <c r="W1563" s="93">
        <f t="shared" si="290"/>
        <v>255000</v>
      </c>
      <c r="X1563" s="93">
        <v>0</v>
      </c>
      <c r="Y1563" s="93">
        <f t="shared" si="291"/>
        <v>255000</v>
      </c>
      <c r="Z1563" s="86">
        <v>0</v>
      </c>
      <c r="AA1563" s="94">
        <f t="shared" si="292"/>
        <v>0</v>
      </c>
      <c r="AB1563" s="95"/>
      <c r="AC1563" s="96" t="s">
        <v>262</v>
      </c>
      <c r="AD1563" s="96" t="s">
        <v>263</v>
      </c>
    </row>
    <row r="1564" spans="1:30" s="70" customFormat="1" ht="24" customHeight="1" x14ac:dyDescent="0.55000000000000004">
      <c r="A1564" s="86">
        <v>1245</v>
      </c>
      <c r="B1564" s="86" t="s">
        <v>28</v>
      </c>
      <c r="C1564" s="86">
        <v>15414</v>
      </c>
      <c r="D1564" s="86">
        <v>2</v>
      </c>
      <c r="E1564" s="86">
        <v>1</v>
      </c>
      <c r="F1564" s="86">
        <v>60</v>
      </c>
      <c r="G1564" s="86">
        <v>1</v>
      </c>
      <c r="H1564" s="87">
        <f t="shared" si="293"/>
        <v>960</v>
      </c>
      <c r="I1564" s="88">
        <f t="array" ref="I1564">INDEX(ราคาที่ดิน!$B:$C,MATCH($C1564,ราคาที่ดิน!$A:$A,0),MATCH($B1564,ราคาที่ดิน!$B$1:$C$1,0))</f>
        <v>250</v>
      </c>
      <c r="J1564" s="88">
        <f t="shared" si="294"/>
        <v>240000</v>
      </c>
      <c r="K1564" s="86"/>
      <c r="L1564" s="89"/>
      <c r="M1564" s="90"/>
      <c r="N1564" s="90"/>
      <c r="O1564" s="91"/>
      <c r="P1564" s="86">
        <v>100</v>
      </c>
      <c r="Q1564" s="92">
        <f t="array" ref="Q1564">INDEX(ราคาสิ่งปลูกสร้าง!$D$6:$CC$47,MATCH($L1564,ราคาสิ่งปลูกสร้าง!$B$6:$B$45,0),MATCH($O$4,ราคาสิ่งปลูกสร้าง!$D$5:$CC$5,0))</f>
        <v>0</v>
      </c>
      <c r="R1564" s="92">
        <f t="shared" si="296"/>
        <v>0</v>
      </c>
      <c r="S1564" s="90">
        <v>0</v>
      </c>
      <c r="T1564" s="90">
        <f t="array" ref="T1564">INDEX(ค่าเสื่อมสิ่งปลูกสร้าง!$A$5:$D$105,MATCH($S1564,ค่าเสื่อมสิ่งปลูกสร้าง!$A$5:$A$105,0),MATCH($M1564,ค่าเสื่อมสิ่งปลูกสร้าง!$A$3:$D$3))</f>
        <v>0</v>
      </c>
      <c r="U1564" s="92">
        <f t="shared" si="295"/>
        <v>0</v>
      </c>
      <c r="V1564" s="93">
        <f t="shared" si="289"/>
        <v>240000</v>
      </c>
      <c r="W1564" s="93">
        <f t="shared" si="290"/>
        <v>240000</v>
      </c>
      <c r="X1564" s="93">
        <v>0</v>
      </c>
      <c r="Y1564" s="93">
        <f t="shared" si="291"/>
        <v>240000</v>
      </c>
      <c r="Z1564" s="86">
        <v>0</v>
      </c>
      <c r="AA1564" s="94">
        <f t="shared" si="292"/>
        <v>0</v>
      </c>
      <c r="AB1564" s="95"/>
      <c r="AC1564" s="96" t="s">
        <v>1618</v>
      </c>
      <c r="AD1564" s="96" t="s">
        <v>1619</v>
      </c>
    </row>
    <row r="1565" spans="1:30" s="70" customFormat="1" ht="24" customHeight="1" x14ac:dyDescent="0.55000000000000004">
      <c r="A1565" s="86">
        <v>1246</v>
      </c>
      <c r="B1565" s="86" t="s">
        <v>28</v>
      </c>
      <c r="C1565" s="86">
        <v>15415</v>
      </c>
      <c r="D1565" s="86">
        <v>1</v>
      </c>
      <c r="E1565" s="86">
        <v>1</v>
      </c>
      <c r="F1565" s="86">
        <v>0</v>
      </c>
      <c r="G1565" s="86">
        <v>1</v>
      </c>
      <c r="H1565" s="87">
        <f t="shared" si="293"/>
        <v>500</v>
      </c>
      <c r="I1565" s="88">
        <v>250</v>
      </c>
      <c r="J1565" s="88">
        <f t="shared" si="294"/>
        <v>125000</v>
      </c>
      <c r="K1565" s="86"/>
      <c r="L1565" s="89"/>
      <c r="M1565" s="90"/>
      <c r="N1565" s="90"/>
      <c r="O1565" s="91"/>
      <c r="P1565" s="86">
        <v>100</v>
      </c>
      <c r="Q1565" s="92">
        <f t="array" ref="Q1565">INDEX(ราคาสิ่งปลูกสร้าง!$D$6:$CC$47,MATCH($L1565,ราคาสิ่งปลูกสร้าง!$B$6:$B$45,0),MATCH($O$4,ราคาสิ่งปลูกสร้าง!$D$5:$CC$5,0))</f>
        <v>0</v>
      </c>
      <c r="R1565" s="92">
        <f t="shared" si="296"/>
        <v>0</v>
      </c>
      <c r="S1565" s="90">
        <v>0</v>
      </c>
      <c r="T1565" s="90">
        <f t="array" ref="T1565">INDEX(ค่าเสื่อมสิ่งปลูกสร้าง!$A$5:$D$105,MATCH($S1565,ค่าเสื่อมสิ่งปลูกสร้าง!$A$5:$A$105,0),MATCH($M1565,ค่าเสื่อมสิ่งปลูกสร้าง!$A$3:$D$3))</f>
        <v>0</v>
      </c>
      <c r="U1565" s="92">
        <f t="shared" si="295"/>
        <v>0</v>
      </c>
      <c r="V1565" s="93">
        <f t="shared" si="289"/>
        <v>125000</v>
      </c>
      <c r="W1565" s="93">
        <f t="shared" si="290"/>
        <v>125000</v>
      </c>
      <c r="X1565" s="93">
        <v>0</v>
      </c>
      <c r="Y1565" s="93">
        <f t="shared" si="291"/>
        <v>125000</v>
      </c>
      <c r="Z1565" s="86">
        <v>0</v>
      </c>
      <c r="AA1565" s="94">
        <f t="shared" si="292"/>
        <v>0</v>
      </c>
      <c r="AB1565" s="95"/>
      <c r="AC1565" s="96" t="s">
        <v>250</v>
      </c>
      <c r="AD1565" s="96" t="s">
        <v>251</v>
      </c>
    </row>
    <row r="1566" spans="1:30" s="70" customFormat="1" ht="24" customHeight="1" x14ac:dyDescent="0.55000000000000004">
      <c r="A1566" s="86">
        <v>1247</v>
      </c>
      <c r="B1566" s="86" t="s">
        <v>28</v>
      </c>
      <c r="C1566" s="86">
        <v>15417</v>
      </c>
      <c r="D1566" s="86">
        <v>0</v>
      </c>
      <c r="E1566" s="86">
        <v>3</v>
      </c>
      <c r="F1566" s="86">
        <v>3</v>
      </c>
      <c r="G1566" s="86">
        <v>1</v>
      </c>
      <c r="H1566" s="87">
        <f t="shared" si="293"/>
        <v>303</v>
      </c>
      <c r="I1566" s="88">
        <f t="array" ref="I1566">INDEX(ราคาที่ดิน!$B:$C,MATCH($C1566,ราคาที่ดิน!$A:$A,0),MATCH($B1566,ราคาที่ดิน!$B$1:$C$1,0))</f>
        <v>330</v>
      </c>
      <c r="J1566" s="88">
        <f t="shared" si="294"/>
        <v>99990</v>
      </c>
      <c r="K1566" s="86"/>
      <c r="L1566" s="89"/>
      <c r="M1566" s="90"/>
      <c r="N1566" s="90"/>
      <c r="O1566" s="91"/>
      <c r="P1566" s="86">
        <v>100</v>
      </c>
      <c r="Q1566" s="92">
        <f t="array" ref="Q1566">INDEX(ราคาสิ่งปลูกสร้าง!$D$6:$CC$47,MATCH($L1566,ราคาสิ่งปลูกสร้าง!$B$6:$B$45,0),MATCH($O$4,ราคาสิ่งปลูกสร้าง!$D$5:$CC$5,0))</f>
        <v>0</v>
      </c>
      <c r="R1566" s="92">
        <f t="shared" si="296"/>
        <v>0</v>
      </c>
      <c r="S1566" s="90">
        <v>0</v>
      </c>
      <c r="T1566" s="90">
        <f t="array" ref="T1566">INDEX(ค่าเสื่อมสิ่งปลูกสร้าง!$A$5:$D$105,MATCH($S1566,ค่าเสื่อมสิ่งปลูกสร้าง!$A$5:$A$105,0),MATCH($M1566,ค่าเสื่อมสิ่งปลูกสร้าง!$A$3:$D$3))</f>
        <v>0</v>
      </c>
      <c r="U1566" s="92">
        <f t="shared" si="295"/>
        <v>0</v>
      </c>
      <c r="V1566" s="93">
        <f t="shared" si="289"/>
        <v>99990</v>
      </c>
      <c r="W1566" s="93">
        <f t="shared" si="290"/>
        <v>99990</v>
      </c>
      <c r="X1566" s="93">
        <v>0</v>
      </c>
      <c r="Y1566" s="93">
        <f t="shared" si="291"/>
        <v>99990</v>
      </c>
      <c r="Z1566" s="86">
        <v>0</v>
      </c>
      <c r="AA1566" s="94">
        <f t="shared" si="292"/>
        <v>0</v>
      </c>
      <c r="AB1566" s="95"/>
      <c r="AC1566" s="96" t="s">
        <v>1620</v>
      </c>
      <c r="AD1566" s="96" t="s">
        <v>1621</v>
      </c>
    </row>
    <row r="1567" spans="1:30" s="70" customFormat="1" ht="24" customHeight="1" x14ac:dyDescent="0.55000000000000004">
      <c r="A1567" s="86">
        <v>1248</v>
      </c>
      <c r="B1567" s="86" t="s">
        <v>28</v>
      </c>
      <c r="C1567" s="86">
        <v>15418</v>
      </c>
      <c r="D1567" s="86">
        <v>0</v>
      </c>
      <c r="E1567" s="86">
        <v>2</v>
      </c>
      <c r="F1567" s="86">
        <v>0</v>
      </c>
      <c r="G1567" s="86">
        <v>1</v>
      </c>
      <c r="H1567" s="87">
        <f t="shared" si="293"/>
        <v>200</v>
      </c>
      <c r="I1567" s="88">
        <f t="array" ref="I1567">INDEX(ราคาที่ดิน!$B:$C,MATCH($C1567,ราคาที่ดิน!$A:$A,0),MATCH($B1567,ราคาที่ดิน!$B$1:$C$1,0))</f>
        <v>550</v>
      </c>
      <c r="J1567" s="88">
        <f t="shared" si="294"/>
        <v>110000</v>
      </c>
      <c r="K1567" s="86"/>
      <c r="L1567" s="89"/>
      <c r="M1567" s="90"/>
      <c r="N1567" s="90"/>
      <c r="O1567" s="91"/>
      <c r="P1567" s="86">
        <v>100</v>
      </c>
      <c r="Q1567" s="92">
        <f t="array" ref="Q1567">INDEX(ราคาสิ่งปลูกสร้าง!$D$6:$CC$47,MATCH($L1567,ราคาสิ่งปลูกสร้าง!$B$6:$B$45,0),MATCH($O$4,ราคาสิ่งปลูกสร้าง!$D$5:$CC$5,0))</f>
        <v>0</v>
      </c>
      <c r="R1567" s="92">
        <f t="shared" si="296"/>
        <v>0</v>
      </c>
      <c r="S1567" s="90">
        <v>0</v>
      </c>
      <c r="T1567" s="90">
        <f t="array" ref="T1567">INDEX(ค่าเสื่อมสิ่งปลูกสร้าง!$A$5:$D$105,MATCH($S1567,ค่าเสื่อมสิ่งปลูกสร้าง!$A$5:$A$105,0),MATCH($M1567,ค่าเสื่อมสิ่งปลูกสร้าง!$A$3:$D$3))</f>
        <v>0</v>
      </c>
      <c r="U1567" s="92">
        <f t="shared" si="295"/>
        <v>0</v>
      </c>
      <c r="V1567" s="93">
        <f t="shared" si="289"/>
        <v>110000</v>
      </c>
      <c r="W1567" s="93">
        <f t="shared" si="290"/>
        <v>110000</v>
      </c>
      <c r="X1567" s="93">
        <v>0</v>
      </c>
      <c r="Y1567" s="93">
        <f t="shared" si="291"/>
        <v>110000</v>
      </c>
      <c r="Z1567" s="86">
        <v>0</v>
      </c>
      <c r="AA1567" s="94">
        <f t="shared" si="292"/>
        <v>0</v>
      </c>
      <c r="AB1567" s="95"/>
      <c r="AC1567" s="96" t="s">
        <v>1622</v>
      </c>
      <c r="AD1567" s="96" t="s">
        <v>1623</v>
      </c>
    </row>
    <row r="1568" spans="1:30" s="70" customFormat="1" ht="24" customHeight="1" x14ac:dyDescent="0.55000000000000004">
      <c r="A1568" s="120">
        <v>1249</v>
      </c>
      <c r="B1568" s="120" t="s">
        <v>28</v>
      </c>
      <c r="C1568" s="120">
        <v>15419</v>
      </c>
      <c r="D1568" s="120">
        <v>2</v>
      </c>
      <c r="E1568" s="120">
        <v>2</v>
      </c>
      <c r="F1568" s="120">
        <v>50</v>
      </c>
      <c r="G1568" s="86">
        <v>1</v>
      </c>
      <c r="H1568" s="121">
        <f t="shared" si="293"/>
        <v>1050</v>
      </c>
      <c r="I1568" s="122">
        <f t="array" ref="I1568">INDEX(ราคาที่ดิน!$B:$C,MATCH($C1568,ราคาที่ดิน!$A:$A,0),MATCH($B1568,ราคาที่ดิน!$B$1:$C$1,0))</f>
        <v>480</v>
      </c>
      <c r="J1568" s="122">
        <f t="shared" si="294"/>
        <v>504000</v>
      </c>
      <c r="K1568" s="120"/>
      <c r="L1568" s="123"/>
      <c r="M1568" s="124"/>
      <c r="N1568" s="124"/>
      <c r="O1568" s="125"/>
      <c r="P1568" s="86">
        <v>100</v>
      </c>
      <c r="Q1568" s="126">
        <f t="array" ref="Q1568">INDEX(ราคาสิ่งปลูกสร้าง!$D$6:$CC$47,MATCH($L1568,ราคาสิ่งปลูกสร้าง!$B$6:$B$45,0),MATCH($O$4,ราคาสิ่งปลูกสร้าง!$D$5:$CC$5,0))</f>
        <v>0</v>
      </c>
      <c r="R1568" s="126">
        <f t="shared" si="296"/>
        <v>0</v>
      </c>
      <c r="S1568" s="90">
        <v>0</v>
      </c>
      <c r="T1568" s="124">
        <f t="array" ref="T1568">INDEX(ค่าเสื่อมสิ่งปลูกสร้าง!$A$5:$D$105,MATCH($S1568,ค่าเสื่อมสิ่งปลูกสร้าง!$A$5:$A$105,0),MATCH($M1568,ค่าเสื่อมสิ่งปลูกสร้าง!$A$3:$D$3))</f>
        <v>0</v>
      </c>
      <c r="U1568" s="126">
        <f t="shared" si="295"/>
        <v>0</v>
      </c>
      <c r="V1568" s="127">
        <f t="shared" si="289"/>
        <v>504000</v>
      </c>
      <c r="W1568" s="127">
        <f t="shared" si="290"/>
        <v>504000</v>
      </c>
      <c r="X1568" s="127">
        <v>0</v>
      </c>
      <c r="Y1568" s="127">
        <f t="shared" si="291"/>
        <v>504000</v>
      </c>
      <c r="Z1568" s="86">
        <v>0</v>
      </c>
      <c r="AA1568" s="128">
        <f t="shared" si="292"/>
        <v>0</v>
      </c>
      <c r="AB1568" s="129"/>
      <c r="AC1568" s="130" t="s">
        <v>1624</v>
      </c>
      <c r="AD1568" s="96" t="s">
        <v>1625</v>
      </c>
    </row>
    <row r="1569" spans="1:30" ht="24" customHeight="1" x14ac:dyDescent="0.55000000000000004">
      <c r="A1569" s="86">
        <v>5656</v>
      </c>
      <c r="B1569" s="104" t="s">
        <v>28</v>
      </c>
      <c r="C1569" s="86">
        <v>15422</v>
      </c>
      <c r="D1569" s="104">
        <v>15</v>
      </c>
      <c r="E1569" s="104">
        <v>1</v>
      </c>
      <c r="F1569" s="104">
        <v>40</v>
      </c>
      <c r="G1569" s="104">
        <v>1</v>
      </c>
      <c r="H1569" s="113">
        <f t="shared" si="293"/>
        <v>6140</v>
      </c>
      <c r="I1569" s="105">
        <v>410</v>
      </c>
      <c r="J1569" s="105">
        <f t="shared" si="294"/>
        <v>2517400</v>
      </c>
      <c r="K1569" s="104"/>
      <c r="L1569" s="106"/>
      <c r="M1569" s="107"/>
      <c r="N1569" s="107"/>
      <c r="O1569" s="108"/>
      <c r="P1569" s="104">
        <v>100</v>
      </c>
      <c r="Q1569" s="109">
        <f t="array" ref="Q1569">INDEX(ราคาสิ่งปลูกสร้าง!$D$6:$CC$47,MATCH($L1569,ราคาสิ่งปลูกสร้าง!$B$6:$B$45,0),MATCH($O$4,ราคาสิ่งปลูกสร้าง!$D$5:$CC$5,0))</f>
        <v>0</v>
      </c>
      <c r="R1569" s="109">
        <f t="shared" si="296"/>
        <v>0</v>
      </c>
      <c r="S1569" s="90">
        <v>0</v>
      </c>
      <c r="T1569" s="124">
        <f t="array" ref="T1569">INDEX(ค่าเสื่อมสิ่งปลูกสร้าง!$A$5:$D$105,MATCH($S1569,ค่าเสื่อมสิ่งปลูกสร้าง!$A$5:$A$105,0),MATCH($M1569,ค่าเสื่อมสิ่งปลูกสร้าง!$A$3:$D$3))</f>
        <v>0</v>
      </c>
      <c r="U1569" s="109">
        <f t="shared" si="295"/>
        <v>0</v>
      </c>
      <c r="V1569" s="110">
        <f t="shared" si="289"/>
        <v>2517400</v>
      </c>
      <c r="W1569" s="110">
        <f t="shared" si="290"/>
        <v>2517400</v>
      </c>
      <c r="X1569" s="110">
        <v>0</v>
      </c>
      <c r="Y1569" s="110">
        <f t="shared" si="291"/>
        <v>2517400</v>
      </c>
      <c r="Z1569" s="104">
        <v>0.01</v>
      </c>
      <c r="AA1569" s="94">
        <f t="shared" si="292"/>
        <v>251.74</v>
      </c>
      <c r="AB1569" s="112"/>
      <c r="AC1569" s="112" t="s">
        <v>56</v>
      </c>
      <c r="AD1569" s="96" t="s">
        <v>494</v>
      </c>
    </row>
    <row r="1570" spans="1:30" s="70" customFormat="1" ht="24" customHeight="1" x14ac:dyDescent="0.55000000000000004">
      <c r="A1570" s="86">
        <v>1250</v>
      </c>
      <c r="B1570" s="104" t="s">
        <v>28</v>
      </c>
      <c r="C1570" s="86">
        <v>15423</v>
      </c>
      <c r="D1570" s="104">
        <v>14</v>
      </c>
      <c r="E1570" s="104">
        <v>1</v>
      </c>
      <c r="F1570" s="104">
        <v>16</v>
      </c>
      <c r="G1570" s="104">
        <v>1</v>
      </c>
      <c r="H1570" s="113">
        <f t="shared" si="293"/>
        <v>5716</v>
      </c>
      <c r="I1570" s="105">
        <f t="array" ref="I1570">INDEX(ราคาที่ดิน!$B:$C,MATCH($C1570,ราคาที่ดิน!$A:$A,0),MATCH($B1570,ราคาที่ดิน!$B$1:$C$1,0))</f>
        <v>330</v>
      </c>
      <c r="J1570" s="105">
        <f t="shared" si="294"/>
        <v>1886280</v>
      </c>
      <c r="K1570" s="86"/>
      <c r="L1570" s="106"/>
      <c r="M1570" s="107"/>
      <c r="N1570" s="107"/>
      <c r="O1570" s="108"/>
      <c r="P1570" s="104">
        <v>100</v>
      </c>
      <c r="Q1570" s="109">
        <f t="array" ref="Q1570">INDEX(ราคาสิ่งปลูกสร้าง!$D$6:$CC$47,MATCH($L1570,ราคาสิ่งปลูกสร้าง!$B$6:$B$45,0),MATCH($O$4,ราคาสิ่งปลูกสร้าง!$D$5:$CC$5,0))</f>
        <v>0</v>
      </c>
      <c r="R1570" s="109">
        <f t="shared" si="296"/>
        <v>0</v>
      </c>
      <c r="S1570" s="90">
        <v>0</v>
      </c>
      <c r="T1570" s="124">
        <f t="array" ref="T1570">INDEX(ค่าเสื่อมสิ่งปลูกสร้าง!$A$5:$D$105,MATCH($S1570,ค่าเสื่อมสิ่งปลูกสร้าง!$A$5:$A$105,0),MATCH($M1570,ค่าเสื่อมสิ่งปลูกสร้าง!$A$3:$D$3))</f>
        <v>0</v>
      </c>
      <c r="U1570" s="109">
        <f t="shared" si="295"/>
        <v>0</v>
      </c>
      <c r="V1570" s="110">
        <f t="shared" si="289"/>
        <v>1886280</v>
      </c>
      <c r="W1570" s="110">
        <f t="shared" si="290"/>
        <v>1886280</v>
      </c>
      <c r="X1570" s="110">
        <v>0</v>
      </c>
      <c r="Y1570" s="110">
        <f t="shared" si="291"/>
        <v>1886280</v>
      </c>
      <c r="Z1570" s="104">
        <v>0.01</v>
      </c>
      <c r="AA1570" s="131">
        <f t="shared" si="292"/>
        <v>188.62799999999999</v>
      </c>
      <c r="AB1570" s="111"/>
      <c r="AC1570" s="112" t="s">
        <v>56</v>
      </c>
      <c r="AD1570" s="96" t="s">
        <v>494</v>
      </c>
    </row>
    <row r="1571" spans="1:30" s="70" customFormat="1" ht="24" customHeight="1" x14ac:dyDescent="0.55000000000000004">
      <c r="A1571" s="152">
        <v>1251</v>
      </c>
      <c r="B1571" s="152" t="s">
        <v>28</v>
      </c>
      <c r="C1571" s="152">
        <v>15424</v>
      </c>
      <c r="D1571" s="152">
        <v>6</v>
      </c>
      <c r="E1571" s="152">
        <v>3</v>
      </c>
      <c r="F1571" s="152">
        <v>56</v>
      </c>
      <c r="G1571" s="104">
        <v>1</v>
      </c>
      <c r="H1571" s="153">
        <f t="shared" si="293"/>
        <v>2756</v>
      </c>
      <c r="I1571" s="154">
        <v>2350</v>
      </c>
      <c r="J1571" s="154">
        <f t="shared" si="294"/>
        <v>6476600</v>
      </c>
      <c r="K1571" s="152"/>
      <c r="L1571" s="155"/>
      <c r="M1571" s="156"/>
      <c r="N1571" s="156"/>
      <c r="O1571" s="157"/>
      <c r="P1571" s="104">
        <v>100</v>
      </c>
      <c r="Q1571" s="158">
        <f t="array" ref="Q1571">INDEX(ราคาสิ่งปลูกสร้าง!$D$6:$CC$47,MATCH($L1571,ราคาสิ่งปลูกสร้าง!$B$6:$B$45,0),MATCH($O$4,ราคาสิ่งปลูกสร้าง!$D$5:$CC$5,0))</f>
        <v>0</v>
      </c>
      <c r="R1571" s="158">
        <f t="shared" si="296"/>
        <v>0</v>
      </c>
      <c r="S1571" s="90">
        <v>0</v>
      </c>
      <c r="T1571" s="124">
        <f t="array" ref="T1571">INDEX(ค่าเสื่อมสิ่งปลูกสร้าง!$A$5:$D$105,MATCH($S1571,ค่าเสื่อมสิ่งปลูกสร้าง!$A$5:$A$105,0),MATCH($M1571,ค่าเสื่อมสิ่งปลูกสร้าง!$A$3:$D$3))</f>
        <v>0</v>
      </c>
      <c r="U1571" s="158">
        <f t="shared" si="295"/>
        <v>0</v>
      </c>
      <c r="V1571" s="159">
        <f t="shared" si="289"/>
        <v>6476600</v>
      </c>
      <c r="W1571" s="159">
        <f t="shared" si="290"/>
        <v>6476600</v>
      </c>
      <c r="X1571" s="159">
        <v>0</v>
      </c>
      <c r="Y1571" s="159">
        <f t="shared" si="291"/>
        <v>6476600</v>
      </c>
      <c r="Z1571" s="152">
        <v>0</v>
      </c>
      <c r="AA1571" s="160">
        <f t="shared" si="292"/>
        <v>0</v>
      </c>
      <c r="AB1571" s="161"/>
      <c r="AC1571" s="162" t="s">
        <v>1626</v>
      </c>
      <c r="AD1571" s="96" t="s">
        <v>1627</v>
      </c>
    </row>
    <row r="1572" spans="1:30" s="70" customFormat="1" ht="24" customHeight="1" x14ac:dyDescent="0.55000000000000004">
      <c r="A1572" s="120">
        <v>18</v>
      </c>
      <c r="B1572" s="120" t="s">
        <v>28</v>
      </c>
      <c r="C1572" s="120">
        <v>15425</v>
      </c>
      <c r="D1572" s="120">
        <v>10</v>
      </c>
      <c r="E1572" s="120">
        <v>3</v>
      </c>
      <c r="F1572" s="120">
        <v>86</v>
      </c>
      <c r="G1572" s="86">
        <v>3</v>
      </c>
      <c r="H1572" s="121">
        <f t="shared" si="293"/>
        <v>4386</v>
      </c>
      <c r="I1572" s="122">
        <v>250</v>
      </c>
      <c r="J1572" s="122">
        <f t="shared" si="294"/>
        <v>1096500</v>
      </c>
      <c r="K1572" s="120"/>
      <c r="L1572" s="123"/>
      <c r="M1572" s="124"/>
      <c r="N1572" s="124"/>
      <c r="O1572" s="125"/>
      <c r="P1572" s="104">
        <v>100</v>
      </c>
      <c r="Q1572" s="126">
        <f t="array" ref="Q1572">INDEX(ราคาสิ่งปลูกสร้าง!$D$6:$CC$47,MATCH($L1572,ราคาสิ่งปลูกสร้าง!$B$6:$B$45,0),MATCH($O$4,ราคาสิ่งปลูกสร้าง!$D$5:$CC$5,0))</f>
        <v>0</v>
      </c>
      <c r="R1572" s="126">
        <f t="shared" si="296"/>
        <v>0</v>
      </c>
      <c r="S1572" s="90">
        <v>0</v>
      </c>
      <c r="T1572" s="124">
        <f t="array" ref="T1572">INDEX(ค่าเสื่อมสิ่งปลูกสร้าง!$A$5:$D$105,MATCH($S1572,ค่าเสื่อมสิ่งปลูกสร้าง!$A$5:$A$105,0),MATCH($M1572,ค่าเสื่อมสิ่งปลูกสร้าง!$A$3:$D$3))</f>
        <v>0</v>
      </c>
      <c r="U1572" s="126">
        <f t="shared" si="295"/>
        <v>0</v>
      </c>
      <c r="V1572" s="127">
        <f t="shared" si="289"/>
        <v>1096500</v>
      </c>
      <c r="W1572" s="127">
        <f t="shared" si="290"/>
        <v>1096500</v>
      </c>
      <c r="X1572" s="127">
        <v>0</v>
      </c>
      <c r="Y1572" s="127">
        <f t="shared" si="291"/>
        <v>1096500</v>
      </c>
      <c r="Z1572" s="120">
        <v>0.3</v>
      </c>
      <c r="AA1572" s="128">
        <f t="shared" si="292"/>
        <v>3289.5</v>
      </c>
      <c r="AB1572" s="129"/>
      <c r="AC1572" s="130" t="s">
        <v>4905</v>
      </c>
      <c r="AD1572" s="96" t="s">
        <v>547</v>
      </c>
    </row>
    <row r="1573" spans="1:30" s="70" customFormat="1" ht="24" customHeight="1" x14ac:dyDescent="0.55000000000000004">
      <c r="A1573" s="86">
        <v>1252</v>
      </c>
      <c r="B1573" s="104" t="s">
        <v>28</v>
      </c>
      <c r="C1573" s="86">
        <v>15831</v>
      </c>
      <c r="D1573" s="104">
        <v>8</v>
      </c>
      <c r="E1573" s="104">
        <v>2</v>
      </c>
      <c r="F1573" s="104">
        <v>60</v>
      </c>
      <c r="G1573" s="104">
        <v>1</v>
      </c>
      <c r="H1573" s="113">
        <f t="shared" si="293"/>
        <v>3460</v>
      </c>
      <c r="I1573" s="105">
        <f t="array" ref="I1573">INDEX(ราคาที่ดิน!$B:$C,MATCH($C1573,ราคาที่ดิน!$A:$A,0),MATCH($B1573,ราคาที่ดิน!$B$1:$C$1,0))</f>
        <v>340</v>
      </c>
      <c r="J1573" s="105">
        <f t="shared" si="294"/>
        <v>1176400</v>
      </c>
      <c r="K1573" s="86"/>
      <c r="L1573" s="106"/>
      <c r="M1573" s="107"/>
      <c r="N1573" s="107"/>
      <c r="O1573" s="108"/>
      <c r="P1573" s="104">
        <v>100</v>
      </c>
      <c r="Q1573" s="109">
        <f t="array" ref="Q1573">INDEX(ราคาสิ่งปลูกสร้าง!$D$6:$CC$47,MATCH($L1573,ราคาสิ่งปลูกสร้าง!$B$6:$B$45,0),MATCH($O$4,ราคาสิ่งปลูกสร้าง!$D$5:$CC$5,0))</f>
        <v>0</v>
      </c>
      <c r="R1573" s="109">
        <f t="shared" si="296"/>
        <v>0</v>
      </c>
      <c r="S1573" s="90">
        <v>0</v>
      </c>
      <c r="T1573" s="124">
        <f t="array" ref="T1573">INDEX(ค่าเสื่อมสิ่งปลูกสร้าง!$A$5:$D$105,MATCH($S1573,ค่าเสื่อมสิ่งปลูกสร้าง!$A$5:$A$105,0),MATCH($M1573,ค่าเสื่อมสิ่งปลูกสร้าง!$A$3:$D$3))</f>
        <v>0</v>
      </c>
      <c r="U1573" s="109">
        <f t="shared" si="295"/>
        <v>0</v>
      </c>
      <c r="V1573" s="110">
        <f t="shared" si="289"/>
        <v>1176400</v>
      </c>
      <c r="W1573" s="110">
        <f t="shared" si="290"/>
        <v>1176400</v>
      </c>
      <c r="X1573" s="110">
        <v>0</v>
      </c>
      <c r="Y1573" s="110">
        <f t="shared" si="291"/>
        <v>1176400</v>
      </c>
      <c r="Z1573" s="104">
        <v>0.01</v>
      </c>
      <c r="AA1573" s="131">
        <f t="shared" si="292"/>
        <v>117.64</v>
      </c>
      <c r="AB1573" s="111"/>
      <c r="AC1573" s="112" t="s">
        <v>56</v>
      </c>
      <c r="AD1573" s="96" t="s">
        <v>494</v>
      </c>
    </row>
    <row r="1574" spans="1:30" s="70" customFormat="1" ht="24" customHeight="1" x14ac:dyDescent="0.55000000000000004">
      <c r="A1574" s="132">
        <v>1253</v>
      </c>
      <c r="B1574" s="132" t="s">
        <v>28</v>
      </c>
      <c r="C1574" s="132">
        <v>16235</v>
      </c>
      <c r="D1574" s="132">
        <v>0</v>
      </c>
      <c r="E1574" s="132">
        <v>1</v>
      </c>
      <c r="F1574" s="132">
        <v>53</v>
      </c>
      <c r="G1574" s="104">
        <v>1</v>
      </c>
      <c r="H1574" s="133">
        <f t="shared" si="293"/>
        <v>153</v>
      </c>
      <c r="I1574" s="134">
        <f t="array" ref="I1574">INDEX(ราคาที่ดิน!$B:$C,MATCH($C1574,ราคาที่ดิน!$A:$A,0),MATCH($B1574,ราคาที่ดิน!$B$1:$C$1,0))</f>
        <v>700</v>
      </c>
      <c r="J1574" s="134">
        <f t="shared" si="294"/>
        <v>107100</v>
      </c>
      <c r="K1574" s="132"/>
      <c r="L1574" s="135"/>
      <c r="M1574" s="136"/>
      <c r="N1574" s="136"/>
      <c r="O1574" s="137"/>
      <c r="P1574" s="104">
        <v>100</v>
      </c>
      <c r="Q1574" s="138">
        <f t="array" ref="Q1574">INDEX(ราคาสิ่งปลูกสร้าง!$D$6:$CC$47,MATCH($L1574,ราคาสิ่งปลูกสร้าง!$B$6:$B$45,0),MATCH($O$4,ราคาสิ่งปลูกสร้าง!$D$5:$CC$5,0))</f>
        <v>0</v>
      </c>
      <c r="R1574" s="138">
        <f t="shared" si="296"/>
        <v>0</v>
      </c>
      <c r="S1574" s="90">
        <v>0</v>
      </c>
      <c r="T1574" s="124">
        <f t="array" ref="T1574">INDEX(ค่าเสื่อมสิ่งปลูกสร้าง!$A$5:$D$105,MATCH($S1574,ค่าเสื่อมสิ่งปลูกสร้าง!$A$5:$A$105,0),MATCH($M1574,ค่าเสื่อมสิ่งปลูกสร้าง!$A$3:$D$3))</f>
        <v>0</v>
      </c>
      <c r="U1574" s="138">
        <f t="shared" si="295"/>
        <v>0</v>
      </c>
      <c r="V1574" s="139">
        <f t="shared" si="289"/>
        <v>107100</v>
      </c>
      <c r="W1574" s="139">
        <f t="shared" si="290"/>
        <v>107100</v>
      </c>
      <c r="X1574" s="139">
        <v>0</v>
      </c>
      <c r="Y1574" s="139">
        <f t="shared" si="291"/>
        <v>107100</v>
      </c>
      <c r="Z1574" s="132">
        <v>0</v>
      </c>
      <c r="AA1574" s="140">
        <f t="shared" si="292"/>
        <v>0</v>
      </c>
      <c r="AB1574" s="141"/>
      <c r="AC1574" s="142" t="s">
        <v>1628</v>
      </c>
      <c r="AD1574" s="96" t="s">
        <v>1629</v>
      </c>
    </row>
    <row r="1575" spans="1:30" s="70" customFormat="1" ht="24" customHeight="1" x14ac:dyDescent="0.55000000000000004">
      <c r="A1575" s="86">
        <v>1254</v>
      </c>
      <c r="B1575" s="86" t="s">
        <v>28</v>
      </c>
      <c r="C1575" s="86">
        <v>16236</v>
      </c>
      <c r="D1575" s="86">
        <v>6</v>
      </c>
      <c r="E1575" s="86">
        <v>1</v>
      </c>
      <c r="F1575" s="86">
        <v>76</v>
      </c>
      <c r="G1575" s="86">
        <v>3</v>
      </c>
      <c r="H1575" s="87">
        <f t="shared" si="293"/>
        <v>2576</v>
      </c>
      <c r="I1575" s="88">
        <f t="array" ref="I1575">INDEX(ราคาที่ดิน!$B:$C,MATCH($C1575,ราคาที่ดิน!$A:$A,0),MATCH($B1575,ราคาที่ดิน!$B$1:$C$1,0))</f>
        <v>330</v>
      </c>
      <c r="J1575" s="88">
        <f t="shared" si="294"/>
        <v>850080</v>
      </c>
      <c r="K1575" s="86"/>
      <c r="L1575" s="89"/>
      <c r="M1575" s="90"/>
      <c r="N1575" s="90"/>
      <c r="O1575" s="91"/>
      <c r="P1575" s="86">
        <v>100</v>
      </c>
      <c r="Q1575" s="138">
        <f t="array" ref="Q1575">INDEX(ราคาสิ่งปลูกสร้าง!$D$6:$CC$47,MATCH($L1575,ราคาสิ่งปลูกสร้าง!$B$6:$B$45,0),MATCH($O$4,ราคาสิ่งปลูกสร้าง!$D$5:$CC$5,0))</f>
        <v>0</v>
      </c>
      <c r="R1575" s="138">
        <f t="shared" si="296"/>
        <v>0</v>
      </c>
      <c r="S1575" s="90">
        <v>0</v>
      </c>
      <c r="T1575" s="124">
        <f t="array" ref="T1575">INDEX(ค่าเสื่อมสิ่งปลูกสร้าง!$A$5:$D$105,MATCH($S1575,ค่าเสื่อมสิ่งปลูกสร้าง!$A$5:$A$105,0),MATCH($M1575,ค่าเสื่อมสิ่งปลูกสร้าง!$A$3:$D$3))</f>
        <v>0</v>
      </c>
      <c r="U1575" s="92">
        <f t="shared" si="295"/>
        <v>0</v>
      </c>
      <c r="V1575" s="93">
        <f t="shared" si="289"/>
        <v>850080</v>
      </c>
      <c r="W1575" s="93">
        <f t="shared" si="290"/>
        <v>850080</v>
      </c>
      <c r="X1575" s="93">
        <v>0</v>
      </c>
      <c r="Y1575" s="93">
        <f t="shared" si="291"/>
        <v>850080</v>
      </c>
      <c r="Z1575" s="86">
        <v>0.3</v>
      </c>
      <c r="AA1575" s="94">
        <f t="shared" si="292"/>
        <v>2550.2399999999998</v>
      </c>
      <c r="AB1575" s="95"/>
      <c r="AC1575" s="96" t="s">
        <v>211</v>
      </c>
      <c r="AD1575" s="96" t="s">
        <v>212</v>
      </c>
    </row>
    <row r="1576" spans="1:30" s="70" customFormat="1" ht="24" customHeight="1" x14ac:dyDescent="0.55000000000000004">
      <c r="A1576" s="86">
        <v>1255</v>
      </c>
      <c r="B1576" s="86" t="s">
        <v>28</v>
      </c>
      <c r="C1576" s="86">
        <v>16237</v>
      </c>
      <c r="D1576" s="86">
        <v>1</v>
      </c>
      <c r="E1576" s="86">
        <v>2</v>
      </c>
      <c r="F1576" s="86">
        <v>0</v>
      </c>
      <c r="G1576" s="86">
        <v>3</v>
      </c>
      <c r="H1576" s="87">
        <f t="shared" si="293"/>
        <v>600</v>
      </c>
      <c r="I1576" s="88">
        <f t="array" ref="I1576">INDEX(ราคาที่ดิน!$B:$C,MATCH($C1576,ราคาที่ดิน!$A:$A,0),MATCH($B1576,ราคาที่ดิน!$B$1:$C$1,0))</f>
        <v>250</v>
      </c>
      <c r="J1576" s="88">
        <f t="shared" si="294"/>
        <v>150000</v>
      </c>
      <c r="K1576" s="86"/>
      <c r="L1576" s="89"/>
      <c r="M1576" s="90"/>
      <c r="N1576" s="90"/>
      <c r="O1576" s="91"/>
      <c r="P1576" s="86">
        <v>100</v>
      </c>
      <c r="Q1576" s="138">
        <f t="array" ref="Q1576">INDEX(ราคาสิ่งปลูกสร้าง!$D$6:$CC$47,MATCH($L1576,ราคาสิ่งปลูกสร้าง!$B$6:$B$45,0),MATCH($O$4,ราคาสิ่งปลูกสร้าง!$D$5:$CC$5,0))</f>
        <v>0</v>
      </c>
      <c r="R1576" s="138">
        <f t="shared" si="296"/>
        <v>0</v>
      </c>
      <c r="S1576" s="90">
        <v>0</v>
      </c>
      <c r="T1576" s="124">
        <f t="array" ref="T1576">INDEX(ค่าเสื่อมสิ่งปลูกสร้าง!$A$5:$D$105,MATCH($S1576,ค่าเสื่อมสิ่งปลูกสร้าง!$A$5:$A$105,0),MATCH($M1576,ค่าเสื่อมสิ่งปลูกสร้าง!$A$3:$D$3))</f>
        <v>0</v>
      </c>
      <c r="U1576" s="92">
        <f t="shared" si="295"/>
        <v>0</v>
      </c>
      <c r="V1576" s="93">
        <f t="shared" si="289"/>
        <v>150000</v>
      </c>
      <c r="W1576" s="93">
        <f t="shared" si="290"/>
        <v>150000</v>
      </c>
      <c r="X1576" s="93">
        <v>0</v>
      </c>
      <c r="Y1576" s="93">
        <f t="shared" si="291"/>
        <v>150000</v>
      </c>
      <c r="Z1576" s="86">
        <v>0.3</v>
      </c>
      <c r="AA1576" s="94">
        <f t="shared" si="292"/>
        <v>450</v>
      </c>
      <c r="AB1576" s="95"/>
      <c r="AC1576" s="96" t="s">
        <v>211</v>
      </c>
      <c r="AD1576" s="96" t="s">
        <v>212</v>
      </c>
    </row>
    <row r="1577" spans="1:30" s="70" customFormat="1" ht="24" customHeight="1" x14ac:dyDescent="0.55000000000000004">
      <c r="A1577" s="86">
        <v>1256</v>
      </c>
      <c r="B1577" s="86" t="s">
        <v>28</v>
      </c>
      <c r="C1577" s="86">
        <v>16238</v>
      </c>
      <c r="D1577" s="86">
        <v>0</v>
      </c>
      <c r="E1577" s="86">
        <v>2</v>
      </c>
      <c r="F1577" s="86">
        <v>2</v>
      </c>
      <c r="G1577" s="86">
        <v>1</v>
      </c>
      <c r="H1577" s="87">
        <f t="shared" si="293"/>
        <v>202</v>
      </c>
      <c r="I1577" s="88">
        <f t="array" ref="I1577">INDEX(ราคาที่ดิน!$B:$C,MATCH($C1577,ราคาที่ดิน!$A:$A,0),MATCH($B1577,ราคาที่ดิน!$B$1:$C$1,0))</f>
        <v>610</v>
      </c>
      <c r="J1577" s="88">
        <f t="shared" si="294"/>
        <v>123220</v>
      </c>
      <c r="K1577" s="86"/>
      <c r="L1577" s="89"/>
      <c r="M1577" s="90"/>
      <c r="N1577" s="90"/>
      <c r="O1577" s="91"/>
      <c r="P1577" s="86">
        <v>100</v>
      </c>
      <c r="Q1577" s="92">
        <f t="array" ref="Q1577">INDEX(ราคาสิ่งปลูกสร้าง!$D$6:$CC$47,MATCH($L1577,ราคาสิ่งปลูกสร้าง!$B$6:$B$45,0),MATCH($O$4,ราคาสิ่งปลูกสร้าง!$D$5:$CC$5,0))</f>
        <v>0</v>
      </c>
      <c r="R1577" s="92">
        <f t="shared" ref="R1577:R1608" si="297">$O1577*$Q1577</f>
        <v>0</v>
      </c>
      <c r="S1577" s="90">
        <v>0</v>
      </c>
      <c r="T1577" s="90">
        <f t="array" ref="T1577">INDEX(ค่าเสื่อมสิ่งปลูกสร้าง!$A$5:$D$105,MATCH($S1577,ค่าเสื่อมสิ่งปลูกสร้าง!$A$5:$A$105,0),MATCH($M1577,ค่าเสื่อมสิ่งปลูกสร้าง!$A$3:$D$3))</f>
        <v>0</v>
      </c>
      <c r="U1577" s="92">
        <f t="shared" si="295"/>
        <v>0</v>
      </c>
      <c r="V1577" s="93">
        <f t="shared" si="289"/>
        <v>123220</v>
      </c>
      <c r="W1577" s="93">
        <f t="shared" si="290"/>
        <v>123220</v>
      </c>
      <c r="X1577" s="93">
        <v>0</v>
      </c>
      <c r="Y1577" s="93">
        <f t="shared" si="291"/>
        <v>123220</v>
      </c>
      <c r="Z1577" s="86">
        <v>0</v>
      </c>
      <c r="AA1577" s="94">
        <f t="shared" si="292"/>
        <v>0</v>
      </c>
      <c r="AB1577" s="95"/>
      <c r="AC1577" s="96" t="s">
        <v>1558</v>
      </c>
      <c r="AD1577" s="96" t="s">
        <v>1559</v>
      </c>
    </row>
    <row r="1578" spans="1:30" s="70" customFormat="1" ht="24" customHeight="1" x14ac:dyDescent="0.55000000000000004">
      <c r="A1578" s="86">
        <v>1257</v>
      </c>
      <c r="B1578" s="86" t="s">
        <v>28</v>
      </c>
      <c r="C1578" s="86">
        <v>16239</v>
      </c>
      <c r="D1578" s="86">
        <v>1</v>
      </c>
      <c r="E1578" s="86">
        <v>0</v>
      </c>
      <c r="F1578" s="86">
        <v>67</v>
      </c>
      <c r="G1578" s="86">
        <v>1</v>
      </c>
      <c r="H1578" s="87">
        <f t="shared" si="293"/>
        <v>467</v>
      </c>
      <c r="I1578" s="88">
        <f t="array" ref="I1578">INDEX(ราคาที่ดิน!$B:$C,MATCH($C1578,ราคาที่ดิน!$A:$A,0),MATCH($B1578,ราคาที่ดิน!$B$1:$C$1,0))</f>
        <v>610</v>
      </c>
      <c r="J1578" s="88">
        <f t="shared" si="294"/>
        <v>284870</v>
      </c>
      <c r="K1578" s="86"/>
      <c r="L1578" s="89"/>
      <c r="M1578" s="90"/>
      <c r="N1578" s="90"/>
      <c r="O1578" s="91"/>
      <c r="P1578" s="86">
        <v>100</v>
      </c>
      <c r="Q1578" s="92">
        <f t="array" ref="Q1578">INDEX(ราคาสิ่งปลูกสร้าง!$D$6:$CC$47,MATCH($L1578,ราคาสิ่งปลูกสร้าง!$B$6:$B$45,0),MATCH($O$4,ราคาสิ่งปลูกสร้าง!$D$5:$CC$5,0))</f>
        <v>0</v>
      </c>
      <c r="R1578" s="92">
        <f t="shared" si="297"/>
        <v>0</v>
      </c>
      <c r="S1578" s="90">
        <v>0</v>
      </c>
      <c r="T1578" s="90">
        <f t="array" ref="T1578">INDEX(ค่าเสื่อมสิ่งปลูกสร้าง!$A$5:$D$105,MATCH($S1578,ค่าเสื่อมสิ่งปลูกสร้าง!$A$5:$A$105,0),MATCH($M1578,ค่าเสื่อมสิ่งปลูกสร้าง!$A$3:$D$3))</f>
        <v>0</v>
      </c>
      <c r="U1578" s="92">
        <f t="shared" si="295"/>
        <v>0</v>
      </c>
      <c r="V1578" s="93">
        <f t="shared" si="289"/>
        <v>284870</v>
      </c>
      <c r="W1578" s="93">
        <f t="shared" si="290"/>
        <v>284870</v>
      </c>
      <c r="X1578" s="93">
        <v>0</v>
      </c>
      <c r="Y1578" s="93">
        <f t="shared" si="291"/>
        <v>284870</v>
      </c>
      <c r="Z1578" s="86">
        <v>0</v>
      </c>
      <c r="AA1578" s="94">
        <f t="shared" si="292"/>
        <v>0</v>
      </c>
      <c r="AB1578" s="95"/>
      <c r="AC1578" s="96" t="s">
        <v>1421</v>
      </c>
      <c r="AD1578" s="96" t="s">
        <v>1422</v>
      </c>
    </row>
    <row r="1579" spans="1:30" s="70" customFormat="1" ht="24" customHeight="1" x14ac:dyDescent="0.55000000000000004">
      <c r="A1579" s="86">
        <v>1258</v>
      </c>
      <c r="B1579" s="86" t="s">
        <v>28</v>
      </c>
      <c r="C1579" s="86">
        <v>16240</v>
      </c>
      <c r="D1579" s="86">
        <v>5</v>
      </c>
      <c r="E1579" s="86">
        <v>0</v>
      </c>
      <c r="F1579" s="86">
        <v>50</v>
      </c>
      <c r="G1579" s="86">
        <v>1</v>
      </c>
      <c r="H1579" s="87">
        <f t="shared" si="293"/>
        <v>2050</v>
      </c>
      <c r="I1579" s="88">
        <f t="array" ref="I1579">INDEX(ราคาที่ดิน!$B:$C,MATCH($C1579,ราคาที่ดิน!$A:$A,0),MATCH($B1579,ราคาที่ดิน!$B$1:$C$1,0))</f>
        <v>480</v>
      </c>
      <c r="J1579" s="88">
        <f t="shared" si="294"/>
        <v>984000</v>
      </c>
      <c r="K1579" s="86"/>
      <c r="L1579" s="89"/>
      <c r="M1579" s="90"/>
      <c r="N1579" s="90"/>
      <c r="O1579" s="91"/>
      <c r="P1579" s="86">
        <v>100</v>
      </c>
      <c r="Q1579" s="92">
        <f t="array" ref="Q1579">INDEX(ราคาสิ่งปลูกสร้าง!$D$6:$CC$47,MATCH($L1579,ราคาสิ่งปลูกสร้าง!$B$6:$B$45,0),MATCH($O$4,ราคาสิ่งปลูกสร้าง!$D$5:$CC$5,0))</f>
        <v>0</v>
      </c>
      <c r="R1579" s="92">
        <f t="shared" si="297"/>
        <v>0</v>
      </c>
      <c r="S1579" s="90">
        <v>0</v>
      </c>
      <c r="T1579" s="90">
        <f t="array" ref="T1579">INDEX(ค่าเสื่อมสิ่งปลูกสร้าง!$A$5:$D$105,MATCH($S1579,ค่าเสื่อมสิ่งปลูกสร้าง!$A$5:$A$105,0),MATCH($M1579,ค่าเสื่อมสิ่งปลูกสร้าง!$A$3:$D$3))</f>
        <v>0</v>
      </c>
      <c r="U1579" s="92">
        <f t="shared" si="295"/>
        <v>0</v>
      </c>
      <c r="V1579" s="93">
        <f t="shared" si="289"/>
        <v>984000</v>
      </c>
      <c r="W1579" s="93">
        <f t="shared" si="290"/>
        <v>984000</v>
      </c>
      <c r="X1579" s="93">
        <v>0</v>
      </c>
      <c r="Y1579" s="93">
        <f t="shared" si="291"/>
        <v>984000</v>
      </c>
      <c r="Z1579" s="86">
        <v>0</v>
      </c>
      <c r="AA1579" s="94">
        <f t="shared" si="292"/>
        <v>0</v>
      </c>
      <c r="AB1579" s="95"/>
      <c r="AC1579" s="96" t="s">
        <v>1630</v>
      </c>
      <c r="AD1579" s="96" t="s">
        <v>1631</v>
      </c>
    </row>
    <row r="1580" spans="1:30" s="70" customFormat="1" ht="24" customHeight="1" x14ac:dyDescent="0.55000000000000004">
      <c r="A1580" s="86">
        <v>1259</v>
      </c>
      <c r="B1580" s="86" t="s">
        <v>28</v>
      </c>
      <c r="C1580" s="86">
        <v>16241</v>
      </c>
      <c r="D1580" s="86">
        <v>1</v>
      </c>
      <c r="E1580" s="86">
        <v>3</v>
      </c>
      <c r="F1580" s="86">
        <v>7</v>
      </c>
      <c r="G1580" s="86">
        <v>1</v>
      </c>
      <c r="H1580" s="87">
        <f t="shared" si="293"/>
        <v>707</v>
      </c>
      <c r="I1580" s="88">
        <f t="array" ref="I1580">INDEX(ราคาที่ดิน!$B:$C,MATCH($C1580,ราคาที่ดิน!$A:$A,0),MATCH($B1580,ราคาที่ดิน!$B$1:$C$1,0))</f>
        <v>410</v>
      </c>
      <c r="J1580" s="88">
        <f t="shared" si="294"/>
        <v>289870</v>
      </c>
      <c r="K1580" s="86"/>
      <c r="L1580" s="89"/>
      <c r="M1580" s="90"/>
      <c r="N1580" s="90"/>
      <c r="O1580" s="91"/>
      <c r="P1580" s="86">
        <v>100</v>
      </c>
      <c r="Q1580" s="92">
        <f t="array" ref="Q1580">INDEX(ราคาสิ่งปลูกสร้าง!$D$6:$CC$47,MATCH($L1580,ราคาสิ่งปลูกสร้าง!$B$6:$B$45,0),MATCH($O$4,ราคาสิ่งปลูกสร้าง!$D$5:$CC$5,0))</f>
        <v>0</v>
      </c>
      <c r="R1580" s="92">
        <f t="shared" si="297"/>
        <v>0</v>
      </c>
      <c r="S1580" s="90">
        <v>0</v>
      </c>
      <c r="T1580" s="90">
        <f t="array" ref="T1580">INDEX(ค่าเสื่อมสิ่งปลูกสร้าง!$A$5:$D$105,MATCH($S1580,ค่าเสื่อมสิ่งปลูกสร้าง!$A$5:$A$105,0),MATCH($M1580,ค่าเสื่อมสิ่งปลูกสร้าง!$A$3:$D$3))</f>
        <v>0</v>
      </c>
      <c r="U1580" s="92">
        <f t="shared" si="295"/>
        <v>0</v>
      </c>
      <c r="V1580" s="93">
        <f t="shared" si="289"/>
        <v>289870</v>
      </c>
      <c r="W1580" s="93">
        <f t="shared" si="290"/>
        <v>289870</v>
      </c>
      <c r="X1580" s="93">
        <v>0</v>
      </c>
      <c r="Y1580" s="93">
        <f t="shared" si="291"/>
        <v>289870</v>
      </c>
      <c r="Z1580" s="86">
        <v>0</v>
      </c>
      <c r="AA1580" s="94">
        <f t="shared" si="292"/>
        <v>0</v>
      </c>
      <c r="AB1580" s="95"/>
      <c r="AC1580" s="96" t="s">
        <v>1632</v>
      </c>
      <c r="AD1580" s="96" t="s">
        <v>1631</v>
      </c>
    </row>
    <row r="1581" spans="1:30" s="70" customFormat="1" ht="24" customHeight="1" x14ac:dyDescent="0.55000000000000004">
      <c r="A1581" s="86">
        <v>1260</v>
      </c>
      <c r="B1581" s="86" t="s">
        <v>28</v>
      </c>
      <c r="C1581" s="86">
        <v>16242</v>
      </c>
      <c r="D1581" s="86">
        <v>2</v>
      </c>
      <c r="E1581" s="86">
        <v>1</v>
      </c>
      <c r="F1581" s="86">
        <v>36</v>
      </c>
      <c r="G1581" s="86">
        <v>1</v>
      </c>
      <c r="H1581" s="87">
        <f t="shared" si="293"/>
        <v>936</v>
      </c>
      <c r="I1581" s="88">
        <f t="array" ref="I1581">INDEX(ราคาที่ดิน!$B:$C,MATCH($C1581,ราคาที่ดิน!$A:$A,0),MATCH($B1581,ราคาที่ดิน!$B$1:$C$1,0))</f>
        <v>410</v>
      </c>
      <c r="J1581" s="88">
        <f t="shared" si="294"/>
        <v>383760</v>
      </c>
      <c r="K1581" s="86"/>
      <c r="L1581" s="89"/>
      <c r="M1581" s="90"/>
      <c r="N1581" s="90"/>
      <c r="O1581" s="91"/>
      <c r="P1581" s="86">
        <v>100</v>
      </c>
      <c r="Q1581" s="92">
        <f t="array" ref="Q1581">INDEX(ราคาสิ่งปลูกสร้าง!$D$6:$CC$47,MATCH($L1581,ราคาสิ่งปลูกสร้าง!$B$6:$B$45,0),MATCH($O$4,ราคาสิ่งปลูกสร้าง!$D$5:$CC$5,0))</f>
        <v>0</v>
      </c>
      <c r="R1581" s="92">
        <f t="shared" si="297"/>
        <v>0</v>
      </c>
      <c r="S1581" s="90">
        <v>0</v>
      </c>
      <c r="T1581" s="90">
        <f t="array" ref="T1581">INDEX(ค่าเสื่อมสิ่งปลูกสร้าง!$A$5:$D$105,MATCH($S1581,ค่าเสื่อมสิ่งปลูกสร้าง!$A$5:$A$105,0),MATCH($M1581,ค่าเสื่อมสิ่งปลูกสร้าง!$A$3:$D$3))</f>
        <v>0</v>
      </c>
      <c r="U1581" s="92">
        <f t="shared" si="295"/>
        <v>0</v>
      </c>
      <c r="V1581" s="93">
        <f t="shared" si="289"/>
        <v>383760</v>
      </c>
      <c r="W1581" s="93">
        <f t="shared" si="290"/>
        <v>383760</v>
      </c>
      <c r="X1581" s="93">
        <v>0</v>
      </c>
      <c r="Y1581" s="93">
        <f t="shared" si="291"/>
        <v>383760</v>
      </c>
      <c r="Z1581" s="86">
        <v>0</v>
      </c>
      <c r="AA1581" s="94">
        <f t="shared" si="292"/>
        <v>0</v>
      </c>
      <c r="AB1581" s="95"/>
      <c r="AC1581" s="96" t="s">
        <v>1633</v>
      </c>
      <c r="AD1581" s="96" t="s">
        <v>1634</v>
      </c>
    </row>
    <row r="1582" spans="1:30" s="70" customFormat="1" ht="24" customHeight="1" x14ac:dyDescent="0.55000000000000004">
      <c r="A1582" s="86">
        <v>1261</v>
      </c>
      <c r="B1582" s="86" t="s">
        <v>28</v>
      </c>
      <c r="C1582" s="86">
        <v>16243</v>
      </c>
      <c r="D1582" s="86">
        <v>1</v>
      </c>
      <c r="E1582" s="86">
        <v>1</v>
      </c>
      <c r="F1582" s="86">
        <v>30</v>
      </c>
      <c r="G1582" s="86">
        <v>1</v>
      </c>
      <c r="H1582" s="87">
        <f t="shared" si="293"/>
        <v>530</v>
      </c>
      <c r="I1582" s="88">
        <f t="array" ref="I1582">INDEX(ราคาที่ดิน!$B:$C,MATCH($C1582,ราคาที่ดิน!$A:$A,0),MATCH($B1582,ราคาที่ดิน!$B$1:$C$1,0))</f>
        <v>480</v>
      </c>
      <c r="J1582" s="88">
        <f t="shared" si="294"/>
        <v>254400</v>
      </c>
      <c r="K1582" s="86"/>
      <c r="L1582" s="89"/>
      <c r="M1582" s="90"/>
      <c r="N1582" s="90"/>
      <c r="O1582" s="91"/>
      <c r="P1582" s="86">
        <v>100</v>
      </c>
      <c r="Q1582" s="92">
        <f t="array" ref="Q1582">INDEX(ราคาสิ่งปลูกสร้าง!$D$6:$CC$47,MATCH($L1582,ราคาสิ่งปลูกสร้าง!$B$6:$B$45,0),MATCH($O$4,ราคาสิ่งปลูกสร้าง!$D$5:$CC$5,0))</f>
        <v>0</v>
      </c>
      <c r="R1582" s="92">
        <f t="shared" si="297"/>
        <v>0</v>
      </c>
      <c r="S1582" s="90">
        <v>0</v>
      </c>
      <c r="T1582" s="90">
        <f t="array" ref="T1582">INDEX(ค่าเสื่อมสิ่งปลูกสร้าง!$A$5:$D$105,MATCH($S1582,ค่าเสื่อมสิ่งปลูกสร้าง!$A$5:$A$105,0),MATCH($M1582,ค่าเสื่อมสิ่งปลูกสร้าง!$A$3:$D$3))</f>
        <v>0</v>
      </c>
      <c r="U1582" s="92">
        <f t="shared" si="295"/>
        <v>0</v>
      </c>
      <c r="V1582" s="93">
        <f t="shared" si="289"/>
        <v>254400</v>
      </c>
      <c r="W1582" s="93">
        <f t="shared" si="290"/>
        <v>254400</v>
      </c>
      <c r="X1582" s="93">
        <v>0</v>
      </c>
      <c r="Y1582" s="93">
        <f t="shared" si="291"/>
        <v>254400</v>
      </c>
      <c r="Z1582" s="86">
        <v>0</v>
      </c>
      <c r="AA1582" s="94">
        <f t="shared" si="292"/>
        <v>0</v>
      </c>
      <c r="AB1582" s="95"/>
      <c r="AC1582" s="96" t="s">
        <v>1635</v>
      </c>
      <c r="AD1582" s="96" t="s">
        <v>1636</v>
      </c>
    </row>
    <row r="1583" spans="1:30" s="70" customFormat="1" ht="24" customHeight="1" x14ac:dyDescent="0.55000000000000004">
      <c r="A1583" s="86">
        <v>1262</v>
      </c>
      <c r="B1583" s="86" t="s">
        <v>28</v>
      </c>
      <c r="C1583" s="86">
        <v>16244</v>
      </c>
      <c r="D1583" s="86">
        <v>0</v>
      </c>
      <c r="E1583" s="86">
        <v>0</v>
      </c>
      <c r="F1583" s="86">
        <v>26</v>
      </c>
      <c r="G1583" s="86">
        <v>3</v>
      </c>
      <c r="H1583" s="87">
        <f t="shared" ref="H1583:H1588" si="298">$D1583*400+$E1583*100+$F1583</f>
        <v>26</v>
      </c>
      <c r="I1583" s="88">
        <f t="array" ref="I1583">INDEX(ราคาที่ดิน!$B:$C,MATCH($C1583,ราคาที่ดิน!$A:$A,0),MATCH($B1583,ราคาที่ดิน!$B$1:$C$1,0))</f>
        <v>460</v>
      </c>
      <c r="J1583" s="88">
        <f t="shared" ref="J1583:J1588" si="299">$H1583*$I1583</f>
        <v>11960</v>
      </c>
      <c r="K1583" s="86"/>
      <c r="L1583" s="89" t="s">
        <v>6745</v>
      </c>
      <c r="M1583" s="90" t="s">
        <v>6799</v>
      </c>
      <c r="N1583" s="90">
        <v>3</v>
      </c>
      <c r="O1583" s="91">
        <v>64</v>
      </c>
      <c r="P1583" s="86">
        <v>25</v>
      </c>
      <c r="Q1583" s="92">
        <f t="array" ref="Q1583">INDEX(ราคาสิ่งปลูกสร้าง!$D$6:$CC$47,MATCH($L1583,ราคาสิ่งปลูกสร้าง!$B$6:$B$45,0),MATCH($O$4,ราคาสิ่งปลูกสร้าง!$D$5:$CC$5,0))</f>
        <v>6600</v>
      </c>
      <c r="R1583" s="92">
        <f t="shared" si="297"/>
        <v>422400</v>
      </c>
      <c r="S1583" s="90">
        <v>25</v>
      </c>
      <c r="T1583" s="90">
        <f t="array" ref="T1583">INDEX(ค่าเสื่อมสิ่งปลูกสร้าง!$A$5:$D$105,MATCH($S1583,ค่าเสื่อมสิ่งปลูกสร้าง!$A$5:$A$105,0),MATCH($M1583,ค่าเสื่อมสิ่งปลูกสร้าง!$A$3:$D$3))</f>
        <v>40</v>
      </c>
      <c r="U1583" s="92">
        <f t="shared" ref="U1583:U1614" si="300">$R1583*(100-$T1583)%</f>
        <v>253440</v>
      </c>
      <c r="V1583" s="93">
        <f t="shared" si="289"/>
        <v>265400</v>
      </c>
      <c r="W1583" s="93">
        <f t="shared" si="290"/>
        <v>66350</v>
      </c>
      <c r="X1583" s="93">
        <v>0</v>
      </c>
      <c r="Y1583" s="93">
        <f t="shared" si="291"/>
        <v>66350</v>
      </c>
      <c r="Z1583" s="86">
        <v>0.3</v>
      </c>
      <c r="AA1583" s="94">
        <f t="shared" si="292"/>
        <v>199.05</v>
      </c>
      <c r="AB1583" s="95"/>
      <c r="AC1583" s="96" t="s">
        <v>1637</v>
      </c>
      <c r="AD1583" s="96" t="s">
        <v>1638</v>
      </c>
    </row>
    <row r="1584" spans="1:30" s="70" customFormat="1" ht="24" customHeight="1" x14ac:dyDescent="0.55000000000000004">
      <c r="A1584" s="86">
        <v>1263</v>
      </c>
      <c r="B1584" s="86" t="s">
        <v>28</v>
      </c>
      <c r="C1584" s="86">
        <v>16245</v>
      </c>
      <c r="D1584" s="86">
        <v>3</v>
      </c>
      <c r="E1584" s="86">
        <v>0</v>
      </c>
      <c r="F1584" s="86">
        <v>20</v>
      </c>
      <c r="G1584" s="86">
        <v>1</v>
      </c>
      <c r="H1584" s="87">
        <f t="shared" si="298"/>
        <v>1220</v>
      </c>
      <c r="I1584" s="88">
        <f t="array" ref="I1584">INDEX(ราคาที่ดิน!$B:$C,MATCH($C1584,ราคาที่ดิน!$A:$A,0),MATCH($B1584,ราคาที่ดิน!$B$1:$C$1,0))</f>
        <v>480</v>
      </c>
      <c r="J1584" s="88">
        <f t="shared" si="299"/>
        <v>585600</v>
      </c>
      <c r="K1584" s="86"/>
      <c r="L1584" s="89"/>
      <c r="M1584" s="90"/>
      <c r="N1584" s="90"/>
      <c r="O1584" s="91"/>
      <c r="P1584" s="86">
        <v>100</v>
      </c>
      <c r="Q1584" s="92">
        <f t="array" ref="Q1584">INDEX(ราคาสิ่งปลูกสร้าง!$D$6:$CC$47,MATCH($L1584,ราคาสิ่งปลูกสร้าง!$B$6:$B$45,0),MATCH($O$4,ราคาสิ่งปลูกสร้าง!$D$5:$CC$5,0))</f>
        <v>0</v>
      </c>
      <c r="R1584" s="92">
        <f t="shared" si="297"/>
        <v>0</v>
      </c>
      <c r="S1584" s="90">
        <v>0</v>
      </c>
      <c r="T1584" s="90">
        <f t="array" ref="T1584">INDEX(ค่าเสื่อมสิ่งปลูกสร้าง!$A$5:$D$105,MATCH($S1584,ค่าเสื่อมสิ่งปลูกสร้าง!$A$5:$A$105,0),MATCH($M1584,ค่าเสื่อมสิ่งปลูกสร้าง!$A$3:$D$3))</f>
        <v>0</v>
      </c>
      <c r="U1584" s="92">
        <f t="shared" si="300"/>
        <v>0</v>
      </c>
      <c r="V1584" s="93">
        <f t="shared" si="289"/>
        <v>585600</v>
      </c>
      <c r="W1584" s="93">
        <f t="shared" si="290"/>
        <v>585600</v>
      </c>
      <c r="X1584" s="93">
        <v>0</v>
      </c>
      <c r="Y1584" s="93">
        <f t="shared" si="291"/>
        <v>585600</v>
      </c>
      <c r="Z1584" s="86">
        <v>0</v>
      </c>
      <c r="AA1584" s="94">
        <f t="shared" si="292"/>
        <v>0</v>
      </c>
      <c r="AB1584" s="95"/>
      <c r="AC1584" s="96" t="s">
        <v>1639</v>
      </c>
      <c r="AD1584" s="96" t="s">
        <v>1640</v>
      </c>
    </row>
    <row r="1585" spans="1:30" s="70" customFormat="1" ht="24" customHeight="1" x14ac:dyDescent="0.55000000000000004">
      <c r="A1585" s="86">
        <v>1264</v>
      </c>
      <c r="B1585" s="86" t="s">
        <v>28</v>
      </c>
      <c r="C1585" s="86">
        <v>16246</v>
      </c>
      <c r="D1585" s="86">
        <v>1</v>
      </c>
      <c r="E1585" s="86">
        <v>1</v>
      </c>
      <c r="F1585" s="86">
        <v>75</v>
      </c>
      <c r="G1585" s="86">
        <v>1</v>
      </c>
      <c r="H1585" s="87">
        <f t="shared" si="298"/>
        <v>575</v>
      </c>
      <c r="I1585" s="88">
        <f t="array" ref="I1585">INDEX(ราคาที่ดิน!$B:$C,MATCH($C1585,ราคาที่ดิน!$A:$A,0),MATCH($B1585,ราคาที่ดิน!$B$1:$C$1,0))</f>
        <v>550</v>
      </c>
      <c r="J1585" s="88">
        <f t="shared" si="299"/>
        <v>316250</v>
      </c>
      <c r="K1585" s="86"/>
      <c r="L1585" s="89"/>
      <c r="M1585" s="90"/>
      <c r="N1585" s="90"/>
      <c r="O1585" s="91"/>
      <c r="P1585" s="86">
        <v>100</v>
      </c>
      <c r="Q1585" s="92">
        <f t="array" ref="Q1585">INDEX(ราคาสิ่งปลูกสร้าง!$D$6:$CC$47,MATCH($L1585,ราคาสิ่งปลูกสร้าง!$B$6:$B$45,0),MATCH($O$4,ราคาสิ่งปลูกสร้าง!$D$5:$CC$5,0))</f>
        <v>0</v>
      </c>
      <c r="R1585" s="92">
        <f t="shared" si="297"/>
        <v>0</v>
      </c>
      <c r="S1585" s="90">
        <v>0</v>
      </c>
      <c r="T1585" s="90">
        <f t="array" ref="T1585">INDEX(ค่าเสื่อมสิ่งปลูกสร้าง!$A$5:$D$105,MATCH($S1585,ค่าเสื่อมสิ่งปลูกสร้าง!$A$5:$A$105,0),MATCH($M1585,ค่าเสื่อมสิ่งปลูกสร้าง!$A$3:$D$3))</f>
        <v>0</v>
      </c>
      <c r="U1585" s="92">
        <f t="shared" si="300"/>
        <v>0</v>
      </c>
      <c r="V1585" s="93">
        <f t="shared" si="289"/>
        <v>316250</v>
      </c>
      <c r="W1585" s="93">
        <f t="shared" si="290"/>
        <v>316250</v>
      </c>
      <c r="X1585" s="93">
        <v>0</v>
      </c>
      <c r="Y1585" s="93">
        <f t="shared" si="291"/>
        <v>316250</v>
      </c>
      <c r="Z1585" s="86">
        <v>0</v>
      </c>
      <c r="AA1585" s="94">
        <f t="shared" si="292"/>
        <v>0</v>
      </c>
      <c r="AB1585" s="95"/>
      <c r="AC1585" s="96" t="s">
        <v>1641</v>
      </c>
      <c r="AD1585" s="96" t="s">
        <v>1642</v>
      </c>
    </row>
    <row r="1586" spans="1:30" s="70" customFormat="1" ht="24" customHeight="1" x14ac:dyDescent="0.55000000000000004">
      <c r="A1586" s="86">
        <v>1265</v>
      </c>
      <c r="B1586" s="86" t="s">
        <v>28</v>
      </c>
      <c r="C1586" s="86">
        <v>16247</v>
      </c>
      <c r="D1586" s="86">
        <v>1</v>
      </c>
      <c r="E1586" s="86">
        <v>1</v>
      </c>
      <c r="F1586" s="86">
        <v>66</v>
      </c>
      <c r="G1586" s="86">
        <v>1</v>
      </c>
      <c r="H1586" s="87">
        <f t="shared" si="298"/>
        <v>566</v>
      </c>
      <c r="I1586" s="88">
        <f t="array" ref="I1586">INDEX(ราคาที่ดิน!$B:$C,MATCH($C1586,ราคาที่ดิน!$A:$A,0),MATCH($B1586,ราคาที่ดิน!$B$1:$C$1,0))</f>
        <v>480</v>
      </c>
      <c r="J1586" s="88">
        <f t="shared" si="299"/>
        <v>271680</v>
      </c>
      <c r="K1586" s="86"/>
      <c r="L1586" s="89"/>
      <c r="M1586" s="90"/>
      <c r="N1586" s="90"/>
      <c r="O1586" s="91"/>
      <c r="P1586" s="86">
        <v>100</v>
      </c>
      <c r="Q1586" s="92">
        <f t="array" ref="Q1586">INDEX(ราคาสิ่งปลูกสร้าง!$D$6:$CC$47,MATCH($L1586,ราคาสิ่งปลูกสร้าง!$B$6:$B$45,0),MATCH($O$4,ราคาสิ่งปลูกสร้าง!$D$5:$CC$5,0))</f>
        <v>0</v>
      </c>
      <c r="R1586" s="92">
        <f t="shared" si="297"/>
        <v>0</v>
      </c>
      <c r="S1586" s="90">
        <v>0</v>
      </c>
      <c r="T1586" s="90">
        <f t="array" ref="T1586">INDEX(ค่าเสื่อมสิ่งปลูกสร้าง!$A$5:$D$105,MATCH($S1586,ค่าเสื่อมสิ่งปลูกสร้าง!$A$5:$A$105,0),MATCH($M1586,ค่าเสื่อมสิ่งปลูกสร้าง!$A$3:$D$3))</f>
        <v>0</v>
      </c>
      <c r="U1586" s="92">
        <f t="shared" si="300"/>
        <v>0</v>
      </c>
      <c r="V1586" s="93">
        <f t="shared" si="289"/>
        <v>271680</v>
      </c>
      <c r="W1586" s="93">
        <f t="shared" si="290"/>
        <v>271680</v>
      </c>
      <c r="X1586" s="93">
        <v>0</v>
      </c>
      <c r="Y1586" s="93">
        <f t="shared" si="291"/>
        <v>271680</v>
      </c>
      <c r="Z1586" s="86">
        <v>0</v>
      </c>
      <c r="AA1586" s="94">
        <f t="shared" si="292"/>
        <v>0</v>
      </c>
      <c r="AB1586" s="95"/>
      <c r="AC1586" s="96" t="s">
        <v>1643</v>
      </c>
      <c r="AD1586" s="96" t="s">
        <v>1644</v>
      </c>
    </row>
    <row r="1587" spans="1:30" s="70" customFormat="1" ht="24" customHeight="1" x14ac:dyDescent="0.55000000000000004">
      <c r="A1587" s="86">
        <v>1266</v>
      </c>
      <c r="B1587" s="86" t="s">
        <v>28</v>
      </c>
      <c r="C1587" s="86">
        <v>16248</v>
      </c>
      <c r="D1587" s="86">
        <v>0</v>
      </c>
      <c r="E1587" s="86">
        <v>3</v>
      </c>
      <c r="F1587" s="86">
        <v>94</v>
      </c>
      <c r="G1587" s="86">
        <v>1</v>
      </c>
      <c r="H1587" s="87">
        <f t="shared" si="298"/>
        <v>394</v>
      </c>
      <c r="I1587" s="88">
        <f t="array" ref="I1587">INDEX(ราคาที่ดิน!$B:$C,MATCH($C1587,ราคาที่ดิน!$A:$A,0),MATCH($B1587,ราคาที่ดิน!$B$1:$C$1,0))</f>
        <v>480</v>
      </c>
      <c r="J1587" s="88">
        <f t="shared" si="299"/>
        <v>189120</v>
      </c>
      <c r="K1587" s="86"/>
      <c r="L1587" s="89"/>
      <c r="M1587" s="90"/>
      <c r="N1587" s="90"/>
      <c r="O1587" s="91"/>
      <c r="P1587" s="86">
        <v>100</v>
      </c>
      <c r="Q1587" s="92">
        <f t="array" ref="Q1587">INDEX(ราคาสิ่งปลูกสร้าง!$D$6:$CC$47,MATCH($L1587,ราคาสิ่งปลูกสร้าง!$B$6:$B$45,0),MATCH($O$4,ราคาสิ่งปลูกสร้าง!$D$5:$CC$5,0))</f>
        <v>0</v>
      </c>
      <c r="R1587" s="92">
        <f t="shared" si="297"/>
        <v>0</v>
      </c>
      <c r="S1587" s="90">
        <v>0</v>
      </c>
      <c r="T1587" s="90">
        <f t="array" ref="T1587">INDEX(ค่าเสื่อมสิ่งปลูกสร้าง!$A$5:$D$105,MATCH($S1587,ค่าเสื่อมสิ่งปลูกสร้าง!$A$5:$A$105,0),MATCH($M1587,ค่าเสื่อมสิ่งปลูกสร้าง!$A$3:$D$3))</f>
        <v>0</v>
      </c>
      <c r="U1587" s="92">
        <f t="shared" si="300"/>
        <v>0</v>
      </c>
      <c r="V1587" s="93">
        <f t="shared" si="289"/>
        <v>189120</v>
      </c>
      <c r="W1587" s="93">
        <f t="shared" si="290"/>
        <v>189120</v>
      </c>
      <c r="X1587" s="93">
        <v>0</v>
      </c>
      <c r="Y1587" s="93">
        <f t="shared" si="291"/>
        <v>189120</v>
      </c>
      <c r="Z1587" s="86">
        <v>0</v>
      </c>
      <c r="AA1587" s="94">
        <f t="shared" si="292"/>
        <v>0</v>
      </c>
      <c r="AB1587" s="95"/>
      <c r="AC1587" s="96" t="s">
        <v>1645</v>
      </c>
      <c r="AD1587" s="96" t="s">
        <v>1646</v>
      </c>
    </row>
    <row r="1588" spans="1:30" s="70" customFormat="1" ht="24" customHeight="1" x14ac:dyDescent="0.55000000000000004">
      <c r="A1588" s="86">
        <v>1267</v>
      </c>
      <c r="B1588" s="86" t="s">
        <v>28</v>
      </c>
      <c r="C1588" s="86">
        <v>16249</v>
      </c>
      <c r="D1588" s="86">
        <v>8</v>
      </c>
      <c r="E1588" s="86">
        <v>0</v>
      </c>
      <c r="F1588" s="86">
        <v>44</v>
      </c>
      <c r="G1588" s="86">
        <v>1</v>
      </c>
      <c r="H1588" s="87">
        <f t="shared" si="298"/>
        <v>3244</v>
      </c>
      <c r="I1588" s="88">
        <f t="array" ref="I1588">INDEX(ราคาที่ดิน!$B:$C,MATCH($C1588,ราคาที่ดิน!$A:$A,0),MATCH($B1588,ราคาที่ดิน!$B$1:$C$1,0))</f>
        <v>400</v>
      </c>
      <c r="J1588" s="88">
        <f t="shared" si="299"/>
        <v>1297600</v>
      </c>
      <c r="K1588" s="86"/>
      <c r="L1588" s="89" t="s">
        <v>6788</v>
      </c>
      <c r="M1588" s="90" t="s">
        <v>6799</v>
      </c>
      <c r="N1588" s="90">
        <v>1</v>
      </c>
      <c r="O1588" s="91">
        <v>1050</v>
      </c>
      <c r="P1588" s="86">
        <v>100</v>
      </c>
      <c r="Q1588" s="92">
        <v>6600</v>
      </c>
      <c r="R1588" s="92">
        <f t="shared" si="297"/>
        <v>6930000</v>
      </c>
      <c r="S1588" s="90">
        <v>13</v>
      </c>
      <c r="T1588" s="90">
        <f t="array" ref="T1588">INDEX(ค่าเสื่อมสิ่งปลูกสร้าง!$A$5:$D$105,MATCH($S1588,ค่าเสื่อมสิ่งปลูกสร้าง!$A$5:$A$105,0),MATCH($M1588,ค่าเสื่อมสิ่งปลูกสร้าง!$A$3:$D$3))</f>
        <v>16</v>
      </c>
      <c r="U1588" s="92">
        <f t="shared" si="300"/>
        <v>5821200</v>
      </c>
      <c r="V1588" s="93">
        <f t="shared" si="289"/>
        <v>7118800</v>
      </c>
      <c r="W1588" s="93">
        <f t="shared" si="290"/>
        <v>7118800</v>
      </c>
      <c r="X1588" s="93">
        <v>0</v>
      </c>
      <c r="Y1588" s="93">
        <f t="shared" si="291"/>
        <v>7118800</v>
      </c>
      <c r="Z1588" s="86">
        <v>0</v>
      </c>
      <c r="AA1588" s="94">
        <f t="shared" si="292"/>
        <v>0</v>
      </c>
      <c r="AB1588" s="95"/>
      <c r="AC1588" s="96" t="s">
        <v>1647</v>
      </c>
      <c r="AD1588" s="96" t="s">
        <v>1648</v>
      </c>
    </row>
    <row r="1589" spans="1:30" s="70" customFormat="1" ht="24" customHeight="1" x14ac:dyDescent="0.55000000000000004">
      <c r="A1589" s="86"/>
      <c r="B1589" s="86"/>
      <c r="C1589" s="86"/>
      <c r="D1589" s="86"/>
      <c r="E1589" s="86"/>
      <c r="F1589" s="86"/>
      <c r="G1589" s="86"/>
      <c r="H1589" s="87"/>
      <c r="I1589" s="88"/>
      <c r="J1589" s="88"/>
      <c r="K1589" s="86"/>
      <c r="L1589" s="89" t="s">
        <v>6788</v>
      </c>
      <c r="M1589" s="90" t="s">
        <v>6799</v>
      </c>
      <c r="N1589" s="90">
        <v>1</v>
      </c>
      <c r="O1589" s="91">
        <v>840</v>
      </c>
      <c r="P1589" s="86">
        <v>100</v>
      </c>
      <c r="Q1589" s="92">
        <v>6600</v>
      </c>
      <c r="R1589" s="92">
        <f t="shared" si="297"/>
        <v>5544000</v>
      </c>
      <c r="S1589" s="90">
        <v>13</v>
      </c>
      <c r="T1589" s="90">
        <f t="array" ref="T1589">INDEX(ค่าเสื่อมสิ่งปลูกสร้าง!$A$5:$D$105,MATCH($S1589,ค่าเสื่อมสิ่งปลูกสร้าง!$A$5:$A$105,0),MATCH($M1589,ค่าเสื่อมสิ่งปลูกสร้าง!$A$3:$D$3))</f>
        <v>16</v>
      </c>
      <c r="U1589" s="92">
        <f t="shared" si="300"/>
        <v>4656960</v>
      </c>
      <c r="V1589" s="93">
        <f t="shared" si="289"/>
        <v>4656960</v>
      </c>
      <c r="W1589" s="93">
        <f t="shared" si="290"/>
        <v>4656960</v>
      </c>
      <c r="X1589" s="93">
        <v>0</v>
      </c>
      <c r="Y1589" s="93">
        <f t="shared" si="291"/>
        <v>4656960</v>
      </c>
      <c r="Z1589" s="86">
        <v>0</v>
      </c>
      <c r="AA1589" s="94">
        <f t="shared" si="292"/>
        <v>0</v>
      </c>
      <c r="AB1589" s="95"/>
      <c r="AC1589" s="96" t="s">
        <v>1647</v>
      </c>
      <c r="AD1589" s="96" t="s">
        <v>1648</v>
      </c>
    </row>
    <row r="1590" spans="1:30" s="70" customFormat="1" ht="24" customHeight="1" x14ac:dyDescent="0.55000000000000004">
      <c r="A1590" s="86"/>
      <c r="B1590" s="86"/>
      <c r="C1590" s="86"/>
      <c r="D1590" s="86"/>
      <c r="E1590" s="86"/>
      <c r="F1590" s="86"/>
      <c r="G1590" s="86"/>
      <c r="H1590" s="87"/>
      <c r="I1590" s="88"/>
      <c r="J1590" s="88"/>
      <c r="K1590" s="86"/>
      <c r="L1590" s="89" t="s">
        <v>6788</v>
      </c>
      <c r="M1590" s="90" t="s">
        <v>6799</v>
      </c>
      <c r="N1590" s="90">
        <v>1</v>
      </c>
      <c r="O1590" s="91">
        <v>960</v>
      </c>
      <c r="P1590" s="86">
        <v>100</v>
      </c>
      <c r="Q1590" s="92">
        <v>6600</v>
      </c>
      <c r="R1590" s="92">
        <f t="shared" si="297"/>
        <v>6336000</v>
      </c>
      <c r="S1590" s="90">
        <v>13</v>
      </c>
      <c r="T1590" s="90">
        <f t="array" ref="T1590">INDEX(ค่าเสื่อมสิ่งปลูกสร้าง!$A$5:$D$105,MATCH($S1590,ค่าเสื่อมสิ่งปลูกสร้าง!$A$5:$A$105,0),MATCH($M1590,ค่าเสื่อมสิ่งปลูกสร้าง!$A$3:$D$3))</f>
        <v>16</v>
      </c>
      <c r="U1590" s="92">
        <f t="shared" si="300"/>
        <v>5322240</v>
      </c>
      <c r="V1590" s="93">
        <f t="shared" si="289"/>
        <v>5322240</v>
      </c>
      <c r="W1590" s="93">
        <f t="shared" si="290"/>
        <v>5322240</v>
      </c>
      <c r="X1590" s="93">
        <v>0</v>
      </c>
      <c r="Y1590" s="93">
        <f t="shared" si="291"/>
        <v>5322240</v>
      </c>
      <c r="Z1590" s="86">
        <v>0</v>
      </c>
      <c r="AA1590" s="94">
        <f t="shared" si="292"/>
        <v>0</v>
      </c>
      <c r="AB1590" s="95"/>
      <c r="AC1590" s="96" t="s">
        <v>1647</v>
      </c>
      <c r="AD1590" s="96" t="s">
        <v>1648</v>
      </c>
    </row>
    <row r="1591" spans="1:30" s="70" customFormat="1" ht="24" customHeight="1" x14ac:dyDescent="0.55000000000000004">
      <c r="A1591" s="86">
        <v>1268</v>
      </c>
      <c r="B1591" s="86" t="s">
        <v>28</v>
      </c>
      <c r="C1591" s="86">
        <v>16250</v>
      </c>
      <c r="D1591" s="86">
        <v>2</v>
      </c>
      <c r="E1591" s="86">
        <v>0</v>
      </c>
      <c r="F1591" s="86">
        <v>76</v>
      </c>
      <c r="G1591" s="86">
        <v>1</v>
      </c>
      <c r="H1591" s="87">
        <f t="shared" ref="H1591:H1622" si="301">$D1591*400+$E1591*100+$F1591</f>
        <v>876</v>
      </c>
      <c r="I1591" s="88">
        <f t="array" ref="I1591">INDEX(ราคาที่ดิน!$B:$C,MATCH($C1591,ราคาที่ดิน!$A:$A,0),MATCH($B1591,ราคาที่ดิน!$B$1:$C$1,0))</f>
        <v>480</v>
      </c>
      <c r="J1591" s="88">
        <f t="shared" ref="J1591:J1622" si="302">$H1591*$I1591</f>
        <v>420480</v>
      </c>
      <c r="K1591" s="86"/>
      <c r="L1591" s="89"/>
      <c r="M1591" s="90"/>
      <c r="N1591" s="90"/>
      <c r="O1591" s="91"/>
      <c r="P1591" s="86">
        <v>100</v>
      </c>
      <c r="Q1591" s="92">
        <f t="array" ref="Q1591">INDEX(ราคาสิ่งปลูกสร้าง!$D$6:$CC$47,MATCH($L1591,ราคาสิ่งปลูกสร้าง!$B$6:$B$45,0),MATCH($O$4,ราคาสิ่งปลูกสร้าง!$D$5:$CC$5,0))</f>
        <v>0</v>
      </c>
      <c r="R1591" s="92">
        <f t="shared" si="297"/>
        <v>0</v>
      </c>
      <c r="S1591" s="90">
        <v>0</v>
      </c>
      <c r="T1591" s="90">
        <f t="array" ref="T1591">INDEX(ค่าเสื่อมสิ่งปลูกสร้าง!$A$5:$D$105,MATCH($S1591,ค่าเสื่อมสิ่งปลูกสร้าง!$A$5:$A$105,0),MATCH($M1591,ค่าเสื่อมสิ่งปลูกสร้าง!$A$3:$D$3))</f>
        <v>0</v>
      </c>
      <c r="U1591" s="92">
        <f t="shared" si="300"/>
        <v>0</v>
      </c>
      <c r="V1591" s="93">
        <f t="shared" si="289"/>
        <v>420480</v>
      </c>
      <c r="W1591" s="93">
        <f t="shared" si="290"/>
        <v>420480</v>
      </c>
      <c r="X1591" s="93">
        <v>0</v>
      </c>
      <c r="Y1591" s="93">
        <f t="shared" si="291"/>
        <v>420480</v>
      </c>
      <c r="Z1591" s="86">
        <v>0</v>
      </c>
      <c r="AA1591" s="94">
        <f t="shared" si="292"/>
        <v>0</v>
      </c>
      <c r="AB1591" s="95"/>
      <c r="AC1591" s="96" t="s">
        <v>1649</v>
      </c>
      <c r="AD1591" s="96" t="s">
        <v>763</v>
      </c>
    </row>
    <row r="1592" spans="1:30" s="70" customFormat="1" ht="24" customHeight="1" x14ac:dyDescent="0.55000000000000004">
      <c r="A1592" s="86">
        <v>1269</v>
      </c>
      <c r="B1592" s="86" t="s">
        <v>28</v>
      </c>
      <c r="C1592" s="86">
        <v>16251</v>
      </c>
      <c r="D1592" s="86">
        <v>3</v>
      </c>
      <c r="E1592" s="86">
        <v>0</v>
      </c>
      <c r="F1592" s="86">
        <v>47</v>
      </c>
      <c r="G1592" s="86">
        <v>1</v>
      </c>
      <c r="H1592" s="87">
        <f t="shared" si="301"/>
        <v>1247</v>
      </c>
      <c r="I1592" s="88">
        <f t="array" ref="I1592">INDEX(ราคาที่ดิน!$B:$C,MATCH($C1592,ราคาที่ดิน!$A:$A,0),MATCH($B1592,ราคาที่ดิน!$B$1:$C$1,0))</f>
        <v>410</v>
      </c>
      <c r="J1592" s="88">
        <f t="shared" si="302"/>
        <v>511270</v>
      </c>
      <c r="K1592" s="86"/>
      <c r="L1592" s="89"/>
      <c r="M1592" s="90"/>
      <c r="N1592" s="90"/>
      <c r="O1592" s="91"/>
      <c r="P1592" s="86">
        <v>100</v>
      </c>
      <c r="Q1592" s="92">
        <f t="array" ref="Q1592">INDEX(ราคาสิ่งปลูกสร้าง!$D$6:$CC$47,MATCH($L1592,ราคาสิ่งปลูกสร้าง!$B$6:$B$45,0),MATCH($O$4,ราคาสิ่งปลูกสร้าง!$D$5:$CC$5,0))</f>
        <v>0</v>
      </c>
      <c r="R1592" s="92">
        <f t="shared" si="297"/>
        <v>0</v>
      </c>
      <c r="S1592" s="90">
        <v>0</v>
      </c>
      <c r="T1592" s="90">
        <f t="array" ref="T1592">INDEX(ค่าเสื่อมสิ่งปลูกสร้าง!$A$5:$D$105,MATCH($S1592,ค่าเสื่อมสิ่งปลูกสร้าง!$A$5:$A$105,0),MATCH($M1592,ค่าเสื่อมสิ่งปลูกสร้าง!$A$3:$D$3))</f>
        <v>0</v>
      </c>
      <c r="U1592" s="92">
        <f t="shared" si="300"/>
        <v>0</v>
      </c>
      <c r="V1592" s="93">
        <f t="shared" si="289"/>
        <v>511270</v>
      </c>
      <c r="W1592" s="93">
        <f t="shared" si="290"/>
        <v>511270</v>
      </c>
      <c r="X1592" s="93">
        <v>0</v>
      </c>
      <c r="Y1592" s="93">
        <f t="shared" si="291"/>
        <v>511270</v>
      </c>
      <c r="Z1592" s="86">
        <v>0</v>
      </c>
      <c r="AA1592" s="94">
        <f t="shared" si="292"/>
        <v>0</v>
      </c>
      <c r="AB1592" s="95"/>
      <c r="AC1592" s="96" t="s">
        <v>1650</v>
      </c>
      <c r="AD1592" s="96" t="s">
        <v>1651</v>
      </c>
    </row>
    <row r="1593" spans="1:30" s="70" customFormat="1" ht="24" customHeight="1" x14ac:dyDescent="0.55000000000000004">
      <c r="A1593" s="86">
        <v>1270</v>
      </c>
      <c r="B1593" s="86" t="s">
        <v>28</v>
      </c>
      <c r="C1593" s="86">
        <v>16252</v>
      </c>
      <c r="D1593" s="86">
        <v>0</v>
      </c>
      <c r="E1593" s="86">
        <v>2</v>
      </c>
      <c r="F1593" s="86">
        <v>93</v>
      </c>
      <c r="G1593" s="86">
        <v>1</v>
      </c>
      <c r="H1593" s="87">
        <f t="shared" si="301"/>
        <v>293</v>
      </c>
      <c r="I1593" s="88">
        <f t="array" ref="I1593">INDEX(ราคาที่ดิน!$B:$C,MATCH($C1593,ราคาที่ดิน!$A:$A,0),MATCH($B1593,ราคาที่ดิน!$B$1:$C$1,0))</f>
        <v>550</v>
      </c>
      <c r="J1593" s="88">
        <f t="shared" si="302"/>
        <v>161150</v>
      </c>
      <c r="K1593" s="86"/>
      <c r="L1593" s="89"/>
      <c r="M1593" s="90"/>
      <c r="N1593" s="90"/>
      <c r="O1593" s="91"/>
      <c r="P1593" s="86">
        <v>100</v>
      </c>
      <c r="Q1593" s="92">
        <f t="array" ref="Q1593">INDEX(ราคาสิ่งปลูกสร้าง!$D$6:$CC$47,MATCH($L1593,ราคาสิ่งปลูกสร้าง!$B$6:$B$45,0),MATCH($O$4,ราคาสิ่งปลูกสร้าง!$D$5:$CC$5,0))</f>
        <v>0</v>
      </c>
      <c r="R1593" s="92">
        <f t="shared" si="297"/>
        <v>0</v>
      </c>
      <c r="S1593" s="90">
        <v>0</v>
      </c>
      <c r="T1593" s="90">
        <f t="array" ref="T1593">INDEX(ค่าเสื่อมสิ่งปลูกสร้าง!$A$5:$D$105,MATCH($S1593,ค่าเสื่อมสิ่งปลูกสร้าง!$A$5:$A$105,0),MATCH($M1593,ค่าเสื่อมสิ่งปลูกสร้าง!$A$3:$D$3))</f>
        <v>0</v>
      </c>
      <c r="U1593" s="92">
        <f t="shared" si="300"/>
        <v>0</v>
      </c>
      <c r="V1593" s="93">
        <f t="shared" si="289"/>
        <v>161150</v>
      </c>
      <c r="W1593" s="93">
        <f t="shared" si="290"/>
        <v>161150</v>
      </c>
      <c r="X1593" s="93">
        <v>0</v>
      </c>
      <c r="Y1593" s="93">
        <f t="shared" si="291"/>
        <v>161150</v>
      </c>
      <c r="Z1593" s="86">
        <v>0</v>
      </c>
      <c r="AA1593" s="94">
        <f t="shared" si="292"/>
        <v>0</v>
      </c>
      <c r="AB1593" s="95"/>
      <c r="AC1593" s="96" t="s">
        <v>1652</v>
      </c>
      <c r="AD1593" s="96" t="s">
        <v>1653</v>
      </c>
    </row>
    <row r="1594" spans="1:30" s="70" customFormat="1" ht="24" customHeight="1" x14ac:dyDescent="0.55000000000000004">
      <c r="A1594" s="86">
        <v>1271</v>
      </c>
      <c r="B1594" s="86" t="s">
        <v>28</v>
      </c>
      <c r="C1594" s="86">
        <v>16253</v>
      </c>
      <c r="D1594" s="86">
        <v>1</v>
      </c>
      <c r="E1594" s="86">
        <v>1</v>
      </c>
      <c r="F1594" s="86">
        <v>47</v>
      </c>
      <c r="G1594" s="86">
        <v>1</v>
      </c>
      <c r="H1594" s="87">
        <f t="shared" si="301"/>
        <v>547</v>
      </c>
      <c r="I1594" s="88">
        <f t="array" ref="I1594">INDEX(ราคาที่ดิน!$B:$C,MATCH($C1594,ราคาที่ดิน!$A:$A,0),MATCH($B1594,ราคาที่ดิน!$B$1:$C$1,0))</f>
        <v>610</v>
      </c>
      <c r="J1594" s="88">
        <f t="shared" si="302"/>
        <v>333670</v>
      </c>
      <c r="K1594" s="86"/>
      <c r="L1594" s="89"/>
      <c r="M1594" s="90"/>
      <c r="N1594" s="90"/>
      <c r="O1594" s="91"/>
      <c r="P1594" s="86">
        <v>100</v>
      </c>
      <c r="Q1594" s="92">
        <f t="array" ref="Q1594">INDEX(ราคาสิ่งปลูกสร้าง!$D$6:$CC$47,MATCH($L1594,ราคาสิ่งปลูกสร้าง!$B$6:$B$45,0),MATCH($O$4,ราคาสิ่งปลูกสร้าง!$D$5:$CC$5,0))</f>
        <v>0</v>
      </c>
      <c r="R1594" s="92">
        <f t="shared" si="297"/>
        <v>0</v>
      </c>
      <c r="S1594" s="90">
        <v>0</v>
      </c>
      <c r="T1594" s="90">
        <f t="array" ref="T1594">INDEX(ค่าเสื่อมสิ่งปลูกสร้าง!$A$5:$D$105,MATCH($S1594,ค่าเสื่อมสิ่งปลูกสร้าง!$A$5:$A$105,0),MATCH($M1594,ค่าเสื่อมสิ่งปลูกสร้าง!$A$3:$D$3))</f>
        <v>0</v>
      </c>
      <c r="U1594" s="92">
        <f t="shared" si="300"/>
        <v>0</v>
      </c>
      <c r="V1594" s="93">
        <f t="shared" si="289"/>
        <v>333670</v>
      </c>
      <c r="W1594" s="93">
        <f t="shared" si="290"/>
        <v>333670</v>
      </c>
      <c r="X1594" s="93">
        <v>0</v>
      </c>
      <c r="Y1594" s="93">
        <f t="shared" si="291"/>
        <v>333670</v>
      </c>
      <c r="Z1594" s="86">
        <v>0</v>
      </c>
      <c r="AA1594" s="94">
        <f t="shared" si="292"/>
        <v>0</v>
      </c>
      <c r="AB1594" s="95"/>
      <c r="AC1594" s="96" t="s">
        <v>1654</v>
      </c>
      <c r="AD1594" s="96" t="s">
        <v>1655</v>
      </c>
    </row>
    <row r="1595" spans="1:30" s="70" customFormat="1" ht="24" customHeight="1" x14ac:dyDescent="0.55000000000000004">
      <c r="A1595" s="86">
        <v>1272</v>
      </c>
      <c r="B1595" s="86" t="s">
        <v>28</v>
      </c>
      <c r="C1595" s="86">
        <v>16254</v>
      </c>
      <c r="D1595" s="86">
        <v>1</v>
      </c>
      <c r="E1595" s="86">
        <v>0</v>
      </c>
      <c r="F1595" s="86">
        <v>47</v>
      </c>
      <c r="G1595" s="86">
        <v>1</v>
      </c>
      <c r="H1595" s="87">
        <f t="shared" si="301"/>
        <v>447</v>
      </c>
      <c r="I1595" s="88">
        <f t="array" ref="I1595">INDEX(ราคาที่ดิน!$B:$C,MATCH($C1595,ราคาที่ดิน!$A:$A,0),MATCH($B1595,ราคาที่ดิน!$B$1:$C$1,0))</f>
        <v>480</v>
      </c>
      <c r="J1595" s="88">
        <f t="shared" si="302"/>
        <v>214560</v>
      </c>
      <c r="K1595" s="86"/>
      <c r="L1595" s="89"/>
      <c r="M1595" s="90"/>
      <c r="N1595" s="90"/>
      <c r="O1595" s="91"/>
      <c r="P1595" s="86">
        <v>100</v>
      </c>
      <c r="Q1595" s="92">
        <f t="array" ref="Q1595">INDEX(ราคาสิ่งปลูกสร้าง!$D$6:$CC$47,MATCH($L1595,ราคาสิ่งปลูกสร้าง!$B$6:$B$45,0),MATCH($O$4,ราคาสิ่งปลูกสร้าง!$D$5:$CC$5,0))</f>
        <v>0</v>
      </c>
      <c r="R1595" s="92">
        <f t="shared" si="297"/>
        <v>0</v>
      </c>
      <c r="S1595" s="90">
        <v>0</v>
      </c>
      <c r="T1595" s="90">
        <f t="array" ref="T1595">INDEX(ค่าเสื่อมสิ่งปลูกสร้าง!$A$5:$D$105,MATCH($S1595,ค่าเสื่อมสิ่งปลูกสร้าง!$A$5:$A$105,0),MATCH($M1595,ค่าเสื่อมสิ่งปลูกสร้าง!$A$3:$D$3))</f>
        <v>0</v>
      </c>
      <c r="U1595" s="92">
        <f t="shared" si="300"/>
        <v>0</v>
      </c>
      <c r="V1595" s="93">
        <f t="shared" si="289"/>
        <v>214560</v>
      </c>
      <c r="W1595" s="93">
        <f t="shared" si="290"/>
        <v>214560</v>
      </c>
      <c r="X1595" s="93">
        <v>0</v>
      </c>
      <c r="Y1595" s="93">
        <f t="shared" si="291"/>
        <v>214560</v>
      </c>
      <c r="Z1595" s="86">
        <v>0</v>
      </c>
      <c r="AA1595" s="94">
        <f t="shared" si="292"/>
        <v>0</v>
      </c>
      <c r="AB1595" s="95"/>
      <c r="AC1595" s="96" t="s">
        <v>1652</v>
      </c>
      <c r="AD1595" s="96" t="s">
        <v>1653</v>
      </c>
    </row>
    <row r="1596" spans="1:30" s="70" customFormat="1" ht="24" customHeight="1" x14ac:dyDescent="0.55000000000000004">
      <c r="A1596" s="86">
        <v>1273</v>
      </c>
      <c r="B1596" s="86" t="s">
        <v>28</v>
      </c>
      <c r="C1596" s="86">
        <v>16255</v>
      </c>
      <c r="D1596" s="86">
        <v>1</v>
      </c>
      <c r="E1596" s="86">
        <v>2</v>
      </c>
      <c r="F1596" s="86">
        <v>45</v>
      </c>
      <c r="G1596" s="86">
        <v>1</v>
      </c>
      <c r="H1596" s="87">
        <f t="shared" si="301"/>
        <v>645</v>
      </c>
      <c r="I1596" s="88">
        <f t="array" ref="I1596">INDEX(ราคาที่ดิน!$B:$C,MATCH($C1596,ราคาที่ดิน!$A:$A,0),MATCH($B1596,ราคาที่ดิน!$B$1:$C$1,0))</f>
        <v>660</v>
      </c>
      <c r="J1596" s="88">
        <f t="shared" si="302"/>
        <v>425700</v>
      </c>
      <c r="K1596" s="86"/>
      <c r="L1596" s="89"/>
      <c r="M1596" s="90"/>
      <c r="N1596" s="90"/>
      <c r="O1596" s="91"/>
      <c r="P1596" s="86">
        <v>100</v>
      </c>
      <c r="Q1596" s="92">
        <f t="array" ref="Q1596">INDEX(ราคาสิ่งปลูกสร้าง!$D$6:$CC$47,MATCH($L1596,ราคาสิ่งปลูกสร้าง!$B$6:$B$45,0),MATCH($O$4,ราคาสิ่งปลูกสร้าง!$D$5:$CC$5,0))</f>
        <v>0</v>
      </c>
      <c r="R1596" s="92">
        <f t="shared" si="297"/>
        <v>0</v>
      </c>
      <c r="S1596" s="90">
        <v>0</v>
      </c>
      <c r="T1596" s="90">
        <f t="array" ref="T1596">INDEX(ค่าเสื่อมสิ่งปลูกสร้าง!$A$5:$D$105,MATCH($S1596,ค่าเสื่อมสิ่งปลูกสร้าง!$A$5:$A$105,0),MATCH($M1596,ค่าเสื่อมสิ่งปลูกสร้าง!$A$3:$D$3))</f>
        <v>0</v>
      </c>
      <c r="U1596" s="92">
        <f t="shared" si="300"/>
        <v>0</v>
      </c>
      <c r="V1596" s="93">
        <f t="shared" si="289"/>
        <v>425700</v>
      </c>
      <c r="W1596" s="93">
        <f t="shared" si="290"/>
        <v>425700</v>
      </c>
      <c r="X1596" s="93">
        <v>0</v>
      </c>
      <c r="Y1596" s="93">
        <f t="shared" si="291"/>
        <v>425700</v>
      </c>
      <c r="Z1596" s="86">
        <v>0</v>
      </c>
      <c r="AA1596" s="94">
        <f t="shared" si="292"/>
        <v>0</v>
      </c>
      <c r="AB1596" s="95"/>
      <c r="AC1596" s="96" t="s">
        <v>1656</v>
      </c>
      <c r="AD1596" s="96" t="s">
        <v>1657</v>
      </c>
    </row>
    <row r="1597" spans="1:30" s="70" customFormat="1" ht="24" customHeight="1" x14ac:dyDescent="0.55000000000000004">
      <c r="A1597" s="86">
        <v>1274</v>
      </c>
      <c r="B1597" s="86" t="s">
        <v>28</v>
      </c>
      <c r="C1597" s="86">
        <v>16256</v>
      </c>
      <c r="D1597" s="86">
        <v>0</v>
      </c>
      <c r="E1597" s="86">
        <v>1</v>
      </c>
      <c r="F1597" s="86">
        <v>21</v>
      </c>
      <c r="G1597" s="86">
        <v>1</v>
      </c>
      <c r="H1597" s="87">
        <f t="shared" si="301"/>
        <v>121</v>
      </c>
      <c r="I1597" s="88">
        <f t="array" ref="I1597">INDEX(ราคาที่ดิน!$B:$C,MATCH($C1597,ราคาที่ดิน!$A:$A,0),MATCH($B1597,ราคาที่ดิน!$B$1:$C$1,0))</f>
        <v>700</v>
      </c>
      <c r="J1597" s="88">
        <f t="shared" si="302"/>
        <v>84700</v>
      </c>
      <c r="K1597" s="86"/>
      <c r="L1597" s="89"/>
      <c r="M1597" s="90"/>
      <c r="N1597" s="90"/>
      <c r="O1597" s="91"/>
      <c r="P1597" s="86">
        <v>100</v>
      </c>
      <c r="Q1597" s="92">
        <f t="array" ref="Q1597">INDEX(ราคาสิ่งปลูกสร้าง!$D$6:$CC$47,MATCH($L1597,ราคาสิ่งปลูกสร้าง!$B$6:$B$45,0),MATCH($O$4,ราคาสิ่งปลูกสร้าง!$D$5:$CC$5,0))</f>
        <v>0</v>
      </c>
      <c r="R1597" s="92">
        <f t="shared" si="297"/>
        <v>0</v>
      </c>
      <c r="S1597" s="90">
        <v>0</v>
      </c>
      <c r="T1597" s="90">
        <f t="array" ref="T1597">INDEX(ค่าเสื่อมสิ่งปลูกสร้าง!$A$5:$D$105,MATCH($S1597,ค่าเสื่อมสิ่งปลูกสร้าง!$A$5:$A$105,0),MATCH($M1597,ค่าเสื่อมสิ่งปลูกสร้าง!$A$3:$D$3))</f>
        <v>0</v>
      </c>
      <c r="U1597" s="92">
        <f t="shared" si="300"/>
        <v>0</v>
      </c>
      <c r="V1597" s="93">
        <f t="shared" si="289"/>
        <v>84700</v>
      </c>
      <c r="W1597" s="93">
        <f t="shared" si="290"/>
        <v>84700</v>
      </c>
      <c r="X1597" s="93">
        <v>0</v>
      </c>
      <c r="Y1597" s="93">
        <f t="shared" si="291"/>
        <v>84700</v>
      </c>
      <c r="Z1597" s="86">
        <v>0</v>
      </c>
      <c r="AA1597" s="94">
        <f t="shared" si="292"/>
        <v>0</v>
      </c>
      <c r="AB1597" s="95"/>
      <c r="AC1597" s="96" t="s">
        <v>1658</v>
      </c>
      <c r="AD1597" s="96" t="s">
        <v>1653</v>
      </c>
    </row>
    <row r="1598" spans="1:30" s="70" customFormat="1" ht="24" customHeight="1" x14ac:dyDescent="0.55000000000000004">
      <c r="A1598" s="86">
        <v>1275</v>
      </c>
      <c r="B1598" s="86" t="s">
        <v>28</v>
      </c>
      <c r="C1598" s="86">
        <v>16257</v>
      </c>
      <c r="D1598" s="86">
        <v>2</v>
      </c>
      <c r="E1598" s="86">
        <v>0</v>
      </c>
      <c r="F1598" s="86">
        <v>53</v>
      </c>
      <c r="G1598" s="86">
        <v>4</v>
      </c>
      <c r="H1598" s="87">
        <f t="shared" si="301"/>
        <v>853</v>
      </c>
      <c r="I1598" s="88">
        <f t="array" ref="I1598">INDEX(ราคาที่ดิน!$B:$C,MATCH($C1598,ราคาที่ดิน!$A:$A,0),MATCH($B1598,ราคาที่ดิน!$B$1:$C$1,0))</f>
        <v>700</v>
      </c>
      <c r="J1598" s="88">
        <f t="shared" si="302"/>
        <v>597100</v>
      </c>
      <c r="K1598" s="86"/>
      <c r="L1598" s="89"/>
      <c r="M1598" s="90"/>
      <c r="N1598" s="90"/>
      <c r="O1598" s="91"/>
      <c r="P1598" s="86">
        <v>100</v>
      </c>
      <c r="Q1598" s="92">
        <f t="array" ref="Q1598">INDEX(ราคาสิ่งปลูกสร้าง!$D$6:$CC$47,MATCH($L1598,ราคาสิ่งปลูกสร้าง!$B$6:$B$45,0),MATCH($O$4,ราคาสิ่งปลูกสร้าง!$D$5:$CC$5,0))</f>
        <v>0</v>
      </c>
      <c r="R1598" s="92">
        <f t="shared" si="297"/>
        <v>0</v>
      </c>
      <c r="S1598" s="90">
        <v>0</v>
      </c>
      <c r="T1598" s="90">
        <f t="array" ref="T1598">INDEX(ค่าเสื่อมสิ่งปลูกสร้าง!$A$5:$D$105,MATCH($S1598,ค่าเสื่อมสิ่งปลูกสร้าง!$A$5:$A$105,0),MATCH($M1598,ค่าเสื่อมสิ่งปลูกสร้าง!$A$3:$D$3))</f>
        <v>0</v>
      </c>
      <c r="U1598" s="92">
        <f t="shared" si="300"/>
        <v>0</v>
      </c>
      <c r="V1598" s="93">
        <f t="shared" si="289"/>
        <v>597100</v>
      </c>
      <c r="W1598" s="93">
        <f t="shared" si="290"/>
        <v>597100</v>
      </c>
      <c r="X1598" s="93">
        <v>0</v>
      </c>
      <c r="Y1598" s="93">
        <f t="shared" si="291"/>
        <v>597100</v>
      </c>
      <c r="Z1598" s="86">
        <v>0.3</v>
      </c>
      <c r="AA1598" s="94">
        <f t="shared" si="292"/>
        <v>1791.3</v>
      </c>
      <c r="AB1598" s="95"/>
      <c r="AC1598" s="96" t="s">
        <v>1659</v>
      </c>
      <c r="AD1598" s="96" t="s">
        <v>1660</v>
      </c>
    </row>
    <row r="1599" spans="1:30" s="70" customFormat="1" ht="24" customHeight="1" x14ac:dyDescent="0.55000000000000004">
      <c r="A1599" s="86">
        <v>1276</v>
      </c>
      <c r="B1599" s="86" t="s">
        <v>28</v>
      </c>
      <c r="C1599" s="86">
        <v>16258</v>
      </c>
      <c r="D1599" s="86">
        <v>5</v>
      </c>
      <c r="E1599" s="86">
        <v>0</v>
      </c>
      <c r="F1599" s="86">
        <v>51</v>
      </c>
      <c r="G1599" s="86">
        <v>1</v>
      </c>
      <c r="H1599" s="87">
        <f t="shared" si="301"/>
        <v>2051</v>
      </c>
      <c r="I1599" s="88">
        <f t="array" ref="I1599">INDEX(ราคาที่ดิน!$B:$C,MATCH($C1599,ราคาที่ดิน!$A:$A,0),MATCH($B1599,ราคาที่ดิน!$B$1:$C$1,0))</f>
        <v>470</v>
      </c>
      <c r="J1599" s="88">
        <f t="shared" si="302"/>
        <v>963970</v>
      </c>
      <c r="K1599" s="86"/>
      <c r="L1599" s="89"/>
      <c r="M1599" s="90"/>
      <c r="N1599" s="90"/>
      <c r="O1599" s="91"/>
      <c r="P1599" s="86">
        <v>100</v>
      </c>
      <c r="Q1599" s="92">
        <f t="array" ref="Q1599">INDEX(ราคาสิ่งปลูกสร้าง!$D$6:$CC$47,MATCH($L1599,ราคาสิ่งปลูกสร้าง!$B$6:$B$45,0),MATCH($O$4,ราคาสิ่งปลูกสร้าง!$D$5:$CC$5,0))</f>
        <v>0</v>
      </c>
      <c r="R1599" s="92">
        <f t="shared" si="297"/>
        <v>0</v>
      </c>
      <c r="S1599" s="90">
        <v>0</v>
      </c>
      <c r="T1599" s="90">
        <f t="array" ref="T1599">INDEX(ค่าเสื่อมสิ่งปลูกสร้าง!$A$5:$D$105,MATCH($S1599,ค่าเสื่อมสิ่งปลูกสร้าง!$A$5:$A$105,0),MATCH($M1599,ค่าเสื่อมสิ่งปลูกสร้าง!$A$3:$D$3))</f>
        <v>0</v>
      </c>
      <c r="U1599" s="92">
        <f t="shared" si="300"/>
        <v>0</v>
      </c>
      <c r="V1599" s="93">
        <f t="shared" si="289"/>
        <v>963970</v>
      </c>
      <c r="W1599" s="93">
        <f t="shared" si="290"/>
        <v>963970</v>
      </c>
      <c r="X1599" s="93">
        <v>0</v>
      </c>
      <c r="Y1599" s="93">
        <f t="shared" si="291"/>
        <v>963970</v>
      </c>
      <c r="Z1599" s="86">
        <v>0</v>
      </c>
      <c r="AA1599" s="94">
        <f t="shared" si="292"/>
        <v>0</v>
      </c>
      <c r="AB1599" s="95"/>
      <c r="AC1599" s="96" t="s">
        <v>1568</v>
      </c>
      <c r="AD1599" s="96" t="s">
        <v>1569</v>
      </c>
    </row>
    <row r="1600" spans="1:30" s="70" customFormat="1" ht="24" customHeight="1" x14ac:dyDescent="0.55000000000000004">
      <c r="A1600" s="86">
        <v>1277</v>
      </c>
      <c r="B1600" s="86" t="s">
        <v>28</v>
      </c>
      <c r="C1600" s="86">
        <v>16259</v>
      </c>
      <c r="D1600" s="86">
        <v>0</v>
      </c>
      <c r="E1600" s="86">
        <v>0</v>
      </c>
      <c r="F1600" s="86">
        <v>67</v>
      </c>
      <c r="G1600" s="86">
        <v>1</v>
      </c>
      <c r="H1600" s="87">
        <f t="shared" si="301"/>
        <v>67</v>
      </c>
      <c r="I1600" s="88">
        <f t="array" ref="I1600">INDEX(ราคาที่ดิน!$B:$C,MATCH($C1600,ราคาที่ดิน!$A:$A,0),MATCH($B1600,ราคาที่ดิน!$B$1:$C$1,0))</f>
        <v>700</v>
      </c>
      <c r="J1600" s="88">
        <f t="shared" si="302"/>
        <v>46900</v>
      </c>
      <c r="K1600" s="86"/>
      <c r="L1600" s="89"/>
      <c r="M1600" s="90"/>
      <c r="N1600" s="90"/>
      <c r="O1600" s="91"/>
      <c r="P1600" s="86">
        <v>100</v>
      </c>
      <c r="Q1600" s="92">
        <f t="array" ref="Q1600">INDEX(ราคาสิ่งปลูกสร้าง!$D$6:$CC$47,MATCH($L1600,ราคาสิ่งปลูกสร้าง!$B$6:$B$45,0),MATCH($O$4,ราคาสิ่งปลูกสร้าง!$D$5:$CC$5,0))</f>
        <v>0</v>
      </c>
      <c r="R1600" s="92">
        <f t="shared" si="297"/>
        <v>0</v>
      </c>
      <c r="S1600" s="90">
        <v>0</v>
      </c>
      <c r="T1600" s="90">
        <f t="array" ref="T1600">INDEX(ค่าเสื่อมสิ่งปลูกสร้าง!$A$5:$D$105,MATCH($S1600,ค่าเสื่อมสิ่งปลูกสร้าง!$A$5:$A$105,0),MATCH($M1600,ค่าเสื่อมสิ่งปลูกสร้าง!$A$3:$D$3))</f>
        <v>0</v>
      </c>
      <c r="U1600" s="92">
        <f t="shared" si="300"/>
        <v>0</v>
      </c>
      <c r="V1600" s="93">
        <f t="shared" si="289"/>
        <v>46900</v>
      </c>
      <c r="W1600" s="93">
        <f t="shared" si="290"/>
        <v>46900</v>
      </c>
      <c r="X1600" s="93">
        <v>0</v>
      </c>
      <c r="Y1600" s="93">
        <f t="shared" si="291"/>
        <v>46900</v>
      </c>
      <c r="Z1600" s="86">
        <v>0</v>
      </c>
      <c r="AA1600" s="94">
        <f t="shared" si="292"/>
        <v>0</v>
      </c>
      <c r="AB1600" s="95"/>
      <c r="AC1600" s="96" t="s">
        <v>1661</v>
      </c>
      <c r="AD1600" s="96" t="s">
        <v>1662</v>
      </c>
    </row>
    <row r="1601" spans="1:30" s="70" customFormat="1" ht="24" customHeight="1" x14ac:dyDescent="0.55000000000000004">
      <c r="A1601" s="86">
        <v>1278</v>
      </c>
      <c r="B1601" s="86" t="s">
        <v>28</v>
      </c>
      <c r="C1601" s="86">
        <v>16260</v>
      </c>
      <c r="D1601" s="86">
        <v>0</v>
      </c>
      <c r="E1601" s="86">
        <v>0</v>
      </c>
      <c r="F1601" s="86">
        <v>57</v>
      </c>
      <c r="G1601" s="86">
        <v>1</v>
      </c>
      <c r="H1601" s="87">
        <f t="shared" si="301"/>
        <v>57</v>
      </c>
      <c r="I1601" s="88">
        <f t="array" ref="I1601">INDEX(ราคาที่ดิน!$B:$C,MATCH($C1601,ราคาที่ดิน!$A:$A,0),MATCH($B1601,ราคาที่ดิน!$B$1:$C$1,0))</f>
        <v>700</v>
      </c>
      <c r="J1601" s="88">
        <f t="shared" si="302"/>
        <v>39900</v>
      </c>
      <c r="K1601" s="86"/>
      <c r="L1601" s="89"/>
      <c r="M1601" s="90"/>
      <c r="N1601" s="90"/>
      <c r="O1601" s="91"/>
      <c r="P1601" s="86">
        <v>100</v>
      </c>
      <c r="Q1601" s="92">
        <f t="array" ref="Q1601">INDEX(ราคาสิ่งปลูกสร้าง!$D$6:$CC$47,MATCH($L1601,ราคาสิ่งปลูกสร้าง!$B$6:$B$45,0),MATCH($O$4,ราคาสิ่งปลูกสร้าง!$D$5:$CC$5,0))</f>
        <v>0</v>
      </c>
      <c r="R1601" s="92">
        <f t="shared" si="297"/>
        <v>0</v>
      </c>
      <c r="S1601" s="90">
        <v>0</v>
      </c>
      <c r="T1601" s="90">
        <f t="array" ref="T1601">INDEX(ค่าเสื่อมสิ่งปลูกสร้าง!$A$5:$D$105,MATCH($S1601,ค่าเสื่อมสิ่งปลูกสร้าง!$A$5:$A$105,0),MATCH($M1601,ค่าเสื่อมสิ่งปลูกสร้าง!$A$3:$D$3))</f>
        <v>0</v>
      </c>
      <c r="U1601" s="92">
        <f t="shared" si="300"/>
        <v>0</v>
      </c>
      <c r="V1601" s="93">
        <f t="shared" si="289"/>
        <v>39900</v>
      </c>
      <c r="W1601" s="93">
        <f t="shared" si="290"/>
        <v>39900</v>
      </c>
      <c r="X1601" s="93">
        <v>0</v>
      </c>
      <c r="Y1601" s="93">
        <f t="shared" si="291"/>
        <v>39900</v>
      </c>
      <c r="Z1601" s="86">
        <v>0</v>
      </c>
      <c r="AA1601" s="94">
        <f t="shared" si="292"/>
        <v>0</v>
      </c>
      <c r="AB1601" s="95"/>
      <c r="AC1601" s="96" t="s">
        <v>1663</v>
      </c>
      <c r="AD1601" s="96" t="s">
        <v>1664</v>
      </c>
    </row>
    <row r="1602" spans="1:30" s="70" customFormat="1" ht="24" customHeight="1" x14ac:dyDescent="0.55000000000000004">
      <c r="A1602" s="86">
        <v>1279</v>
      </c>
      <c r="B1602" s="86" t="s">
        <v>28</v>
      </c>
      <c r="C1602" s="86">
        <v>16261</v>
      </c>
      <c r="D1602" s="86">
        <v>0</v>
      </c>
      <c r="E1602" s="86">
        <v>0</v>
      </c>
      <c r="F1602" s="86">
        <v>63</v>
      </c>
      <c r="G1602" s="86">
        <v>1</v>
      </c>
      <c r="H1602" s="87">
        <f t="shared" si="301"/>
        <v>63</v>
      </c>
      <c r="I1602" s="88">
        <f t="array" ref="I1602">INDEX(ราคาที่ดิน!$B:$C,MATCH($C1602,ราคาที่ดิน!$A:$A,0),MATCH($B1602,ราคาที่ดิน!$B$1:$C$1,0))</f>
        <v>700</v>
      </c>
      <c r="J1602" s="88">
        <f t="shared" si="302"/>
        <v>44100</v>
      </c>
      <c r="K1602" s="86"/>
      <c r="L1602" s="89"/>
      <c r="M1602" s="90"/>
      <c r="N1602" s="90"/>
      <c r="O1602" s="91"/>
      <c r="P1602" s="86">
        <v>100</v>
      </c>
      <c r="Q1602" s="92">
        <f t="array" ref="Q1602">INDEX(ราคาสิ่งปลูกสร้าง!$D$6:$CC$47,MATCH($L1602,ราคาสิ่งปลูกสร้าง!$B$6:$B$45,0),MATCH($O$4,ราคาสิ่งปลูกสร้าง!$D$5:$CC$5,0))</f>
        <v>0</v>
      </c>
      <c r="R1602" s="92">
        <f t="shared" si="297"/>
        <v>0</v>
      </c>
      <c r="S1602" s="90">
        <v>0</v>
      </c>
      <c r="T1602" s="90">
        <f t="array" ref="T1602">INDEX(ค่าเสื่อมสิ่งปลูกสร้าง!$A$5:$D$105,MATCH($S1602,ค่าเสื่อมสิ่งปลูกสร้าง!$A$5:$A$105,0),MATCH($M1602,ค่าเสื่อมสิ่งปลูกสร้าง!$A$3:$D$3))</f>
        <v>0</v>
      </c>
      <c r="U1602" s="92">
        <f t="shared" si="300"/>
        <v>0</v>
      </c>
      <c r="V1602" s="93">
        <f t="shared" si="289"/>
        <v>44100</v>
      </c>
      <c r="W1602" s="93">
        <f t="shared" si="290"/>
        <v>44100</v>
      </c>
      <c r="X1602" s="93">
        <v>0</v>
      </c>
      <c r="Y1602" s="93">
        <f t="shared" si="291"/>
        <v>44100</v>
      </c>
      <c r="Z1602" s="86">
        <v>0</v>
      </c>
      <c r="AA1602" s="94">
        <f t="shared" si="292"/>
        <v>0</v>
      </c>
      <c r="AB1602" s="95"/>
      <c r="AC1602" s="96" t="s">
        <v>1665</v>
      </c>
      <c r="AD1602" s="96" t="s">
        <v>1666</v>
      </c>
    </row>
    <row r="1603" spans="1:30" s="70" customFormat="1" ht="24" customHeight="1" x14ac:dyDescent="0.55000000000000004">
      <c r="A1603" s="86">
        <v>1280</v>
      </c>
      <c r="B1603" s="86" t="s">
        <v>28</v>
      </c>
      <c r="C1603" s="86">
        <v>16262</v>
      </c>
      <c r="D1603" s="86">
        <v>0</v>
      </c>
      <c r="E1603" s="86">
        <v>0</v>
      </c>
      <c r="F1603" s="86">
        <v>89</v>
      </c>
      <c r="G1603" s="86">
        <v>1</v>
      </c>
      <c r="H1603" s="87">
        <f t="shared" si="301"/>
        <v>89</v>
      </c>
      <c r="I1603" s="88">
        <f t="array" ref="I1603">INDEX(ราคาที่ดิน!$B:$C,MATCH($C1603,ราคาที่ดิน!$A:$A,0),MATCH($B1603,ราคาที่ดิน!$B$1:$C$1,0))</f>
        <v>700</v>
      </c>
      <c r="J1603" s="88">
        <f t="shared" si="302"/>
        <v>62300</v>
      </c>
      <c r="K1603" s="86"/>
      <c r="L1603" s="89"/>
      <c r="M1603" s="90"/>
      <c r="N1603" s="90"/>
      <c r="O1603" s="91"/>
      <c r="P1603" s="86">
        <v>100</v>
      </c>
      <c r="Q1603" s="92">
        <f t="array" ref="Q1603">INDEX(ราคาสิ่งปลูกสร้าง!$D$6:$CC$47,MATCH($L1603,ราคาสิ่งปลูกสร้าง!$B$6:$B$45,0),MATCH($O$4,ราคาสิ่งปลูกสร้าง!$D$5:$CC$5,0))</f>
        <v>0</v>
      </c>
      <c r="R1603" s="92">
        <f t="shared" si="297"/>
        <v>0</v>
      </c>
      <c r="S1603" s="90">
        <v>0</v>
      </c>
      <c r="T1603" s="90">
        <f t="array" ref="T1603">INDEX(ค่าเสื่อมสิ่งปลูกสร้าง!$A$5:$D$105,MATCH($S1603,ค่าเสื่อมสิ่งปลูกสร้าง!$A$5:$A$105,0),MATCH($M1603,ค่าเสื่อมสิ่งปลูกสร้าง!$A$3:$D$3))</f>
        <v>0</v>
      </c>
      <c r="U1603" s="92">
        <f t="shared" si="300"/>
        <v>0</v>
      </c>
      <c r="V1603" s="93">
        <f t="shared" si="289"/>
        <v>62300</v>
      </c>
      <c r="W1603" s="93">
        <f t="shared" si="290"/>
        <v>62300</v>
      </c>
      <c r="X1603" s="93">
        <v>0</v>
      </c>
      <c r="Y1603" s="93">
        <f t="shared" si="291"/>
        <v>62300</v>
      </c>
      <c r="Z1603" s="86">
        <v>0</v>
      </c>
      <c r="AA1603" s="94">
        <f t="shared" si="292"/>
        <v>0</v>
      </c>
      <c r="AB1603" s="95"/>
      <c r="AC1603" s="96" t="s">
        <v>1661</v>
      </c>
      <c r="AD1603" s="96" t="s">
        <v>1662</v>
      </c>
    </row>
    <row r="1604" spans="1:30" s="70" customFormat="1" ht="24" customHeight="1" x14ac:dyDescent="0.55000000000000004">
      <c r="A1604" s="86">
        <v>1281</v>
      </c>
      <c r="B1604" s="86" t="s">
        <v>28</v>
      </c>
      <c r="C1604" s="86">
        <v>16263</v>
      </c>
      <c r="D1604" s="86">
        <v>2</v>
      </c>
      <c r="E1604" s="86">
        <v>3</v>
      </c>
      <c r="F1604" s="86">
        <v>13</v>
      </c>
      <c r="G1604" s="86">
        <v>1</v>
      </c>
      <c r="H1604" s="87">
        <f t="shared" si="301"/>
        <v>1113</v>
      </c>
      <c r="I1604" s="88">
        <f t="array" ref="I1604">INDEX(ราคาที่ดิน!$B:$C,MATCH($C1604,ราคาที่ดิน!$A:$A,0),MATCH($B1604,ราคาที่ดิน!$B$1:$C$1,0))</f>
        <v>660</v>
      </c>
      <c r="J1604" s="88">
        <f t="shared" si="302"/>
        <v>734580</v>
      </c>
      <c r="K1604" s="86"/>
      <c r="L1604" s="89"/>
      <c r="M1604" s="90"/>
      <c r="N1604" s="90"/>
      <c r="O1604" s="91"/>
      <c r="P1604" s="86">
        <v>100</v>
      </c>
      <c r="Q1604" s="92">
        <f t="array" ref="Q1604">INDEX(ราคาสิ่งปลูกสร้าง!$D$6:$CC$47,MATCH($L1604,ราคาสิ่งปลูกสร้าง!$B$6:$B$45,0),MATCH($O$4,ราคาสิ่งปลูกสร้าง!$D$5:$CC$5,0))</f>
        <v>0</v>
      </c>
      <c r="R1604" s="92">
        <f t="shared" si="297"/>
        <v>0</v>
      </c>
      <c r="S1604" s="90">
        <v>0</v>
      </c>
      <c r="T1604" s="90">
        <f t="array" ref="T1604">INDEX(ค่าเสื่อมสิ่งปลูกสร้าง!$A$5:$D$105,MATCH($S1604,ค่าเสื่อมสิ่งปลูกสร้าง!$A$5:$A$105,0),MATCH($M1604,ค่าเสื่อมสิ่งปลูกสร้าง!$A$3:$D$3))</f>
        <v>0</v>
      </c>
      <c r="U1604" s="92">
        <f t="shared" si="300"/>
        <v>0</v>
      </c>
      <c r="V1604" s="93">
        <f t="shared" si="289"/>
        <v>734580</v>
      </c>
      <c r="W1604" s="93">
        <f t="shared" si="290"/>
        <v>734580</v>
      </c>
      <c r="X1604" s="93">
        <v>0</v>
      </c>
      <c r="Y1604" s="93">
        <f t="shared" si="291"/>
        <v>734580</v>
      </c>
      <c r="Z1604" s="86">
        <v>0</v>
      </c>
      <c r="AA1604" s="94">
        <f t="shared" si="292"/>
        <v>0</v>
      </c>
      <c r="AB1604" s="95"/>
      <c r="AC1604" s="96" t="s">
        <v>1667</v>
      </c>
      <c r="AD1604" s="96" t="s">
        <v>1668</v>
      </c>
    </row>
    <row r="1605" spans="1:30" s="70" customFormat="1" ht="24" customHeight="1" x14ac:dyDescent="0.55000000000000004">
      <c r="A1605" s="86">
        <v>1281</v>
      </c>
      <c r="B1605" s="86"/>
      <c r="C1605" s="86"/>
      <c r="D1605" s="86">
        <v>0</v>
      </c>
      <c r="E1605" s="86">
        <v>0</v>
      </c>
      <c r="F1605" s="86">
        <v>29</v>
      </c>
      <c r="G1605" s="86">
        <v>3</v>
      </c>
      <c r="H1605" s="87">
        <f t="shared" si="301"/>
        <v>29</v>
      </c>
      <c r="I1605" s="88">
        <v>660</v>
      </c>
      <c r="J1605" s="88">
        <f t="shared" si="302"/>
        <v>19140</v>
      </c>
      <c r="K1605" s="86"/>
      <c r="L1605" s="89" t="s">
        <v>6745</v>
      </c>
      <c r="M1605" s="90" t="s">
        <v>6799</v>
      </c>
      <c r="N1605" s="90">
        <v>3</v>
      </c>
      <c r="O1605" s="91">
        <v>114</v>
      </c>
      <c r="P1605" s="86">
        <v>100</v>
      </c>
      <c r="Q1605" s="92">
        <f t="array" ref="Q1605">INDEX(ราคาสิ่งปลูกสร้าง!$D$6:$CC$47,MATCH($L1605,ราคาสิ่งปลูกสร้าง!$B$6:$B$45,0),MATCH($O$4,ราคาสิ่งปลูกสร้าง!$D$5:$CC$5,0))</f>
        <v>6600</v>
      </c>
      <c r="R1605" s="92">
        <f t="shared" si="297"/>
        <v>752400</v>
      </c>
      <c r="S1605" s="90">
        <v>2</v>
      </c>
      <c r="T1605" s="90">
        <f t="array" ref="T1605">INDEX(ค่าเสื่อมสิ่งปลูกสร้าง!$A$5:$D$105,MATCH($S1605,ค่าเสื่อมสิ่งปลูกสร้าง!$A$5:$A$105,0),MATCH($M1605,ค่าเสื่อมสิ่งปลูกสร้าง!$A$3:$D$3))</f>
        <v>2</v>
      </c>
      <c r="U1605" s="92">
        <f t="shared" si="300"/>
        <v>737352</v>
      </c>
      <c r="V1605" s="93">
        <f t="shared" si="289"/>
        <v>756492</v>
      </c>
      <c r="W1605" s="93">
        <f t="shared" si="290"/>
        <v>756492</v>
      </c>
      <c r="X1605" s="93">
        <v>0</v>
      </c>
      <c r="Y1605" s="93">
        <f t="shared" si="291"/>
        <v>756492</v>
      </c>
      <c r="Z1605" s="86">
        <v>0.3</v>
      </c>
      <c r="AA1605" s="94">
        <f t="shared" si="292"/>
        <v>2269.4760000000001</v>
      </c>
      <c r="AB1605" s="95"/>
      <c r="AC1605" s="96" t="s">
        <v>1667</v>
      </c>
      <c r="AD1605" s="96" t="s">
        <v>1668</v>
      </c>
    </row>
    <row r="1606" spans="1:30" s="70" customFormat="1" ht="24" customHeight="1" x14ac:dyDescent="0.55000000000000004">
      <c r="A1606" s="86">
        <v>1282</v>
      </c>
      <c r="B1606" s="86" t="s">
        <v>28</v>
      </c>
      <c r="C1606" s="86">
        <v>16264</v>
      </c>
      <c r="D1606" s="86">
        <v>1</v>
      </c>
      <c r="E1606" s="86">
        <v>0</v>
      </c>
      <c r="F1606" s="86">
        <v>68</v>
      </c>
      <c r="G1606" s="86">
        <v>1</v>
      </c>
      <c r="H1606" s="87">
        <f t="shared" si="301"/>
        <v>468</v>
      </c>
      <c r="I1606" s="88">
        <f t="array" ref="I1606">INDEX(ราคาที่ดิน!$B:$C,MATCH($C1606,ราคาที่ดิน!$A:$A,0),MATCH($B1606,ราคาที่ดิน!$B$1:$C$1,0))</f>
        <v>750</v>
      </c>
      <c r="J1606" s="88">
        <f t="shared" si="302"/>
        <v>351000</v>
      </c>
      <c r="K1606" s="86"/>
      <c r="L1606" s="89"/>
      <c r="M1606" s="90"/>
      <c r="N1606" s="90"/>
      <c r="O1606" s="91"/>
      <c r="P1606" s="86">
        <v>100</v>
      </c>
      <c r="Q1606" s="92">
        <f t="array" ref="Q1606">INDEX(ราคาสิ่งปลูกสร้าง!$D$6:$CC$47,MATCH($L1606,ราคาสิ่งปลูกสร้าง!$B$6:$B$45,0),MATCH($O$4,ราคาสิ่งปลูกสร้าง!$D$5:$CC$5,0))</f>
        <v>0</v>
      </c>
      <c r="R1606" s="92">
        <f t="shared" si="297"/>
        <v>0</v>
      </c>
      <c r="S1606" s="90">
        <v>0</v>
      </c>
      <c r="T1606" s="90">
        <f t="array" ref="T1606">INDEX(ค่าเสื่อมสิ่งปลูกสร้าง!$A$5:$D$105,MATCH($S1606,ค่าเสื่อมสิ่งปลูกสร้าง!$A$5:$A$105,0),MATCH($M1606,ค่าเสื่อมสิ่งปลูกสร้าง!$A$3:$D$3))</f>
        <v>0</v>
      </c>
      <c r="U1606" s="92">
        <f t="shared" si="300"/>
        <v>0</v>
      </c>
      <c r="V1606" s="93">
        <f t="shared" si="289"/>
        <v>351000</v>
      </c>
      <c r="W1606" s="93">
        <f t="shared" si="290"/>
        <v>351000</v>
      </c>
      <c r="X1606" s="93">
        <v>0</v>
      </c>
      <c r="Y1606" s="93">
        <f t="shared" si="291"/>
        <v>351000</v>
      </c>
      <c r="Z1606" s="86">
        <v>0</v>
      </c>
      <c r="AA1606" s="94">
        <f t="shared" si="292"/>
        <v>0</v>
      </c>
      <c r="AB1606" s="95"/>
      <c r="AC1606" s="96" t="s">
        <v>1669</v>
      </c>
      <c r="AD1606" s="96" t="s">
        <v>1670</v>
      </c>
    </row>
    <row r="1607" spans="1:30" s="70" customFormat="1" ht="24" customHeight="1" x14ac:dyDescent="0.55000000000000004">
      <c r="A1607" s="86">
        <v>1283</v>
      </c>
      <c r="B1607" s="86" t="s">
        <v>28</v>
      </c>
      <c r="C1607" s="86">
        <v>16265</v>
      </c>
      <c r="D1607" s="86">
        <v>0</v>
      </c>
      <c r="E1607" s="86">
        <v>1</v>
      </c>
      <c r="F1607" s="86">
        <v>36</v>
      </c>
      <c r="G1607" s="86">
        <v>1</v>
      </c>
      <c r="H1607" s="87">
        <f t="shared" si="301"/>
        <v>136</v>
      </c>
      <c r="I1607" s="88">
        <f t="array" ref="I1607">INDEX(ราคาที่ดิน!$B:$C,MATCH($C1607,ราคาที่ดิน!$A:$A,0),MATCH($B1607,ราคาที่ดิน!$B$1:$C$1,0))</f>
        <v>750</v>
      </c>
      <c r="J1607" s="88">
        <f t="shared" si="302"/>
        <v>102000</v>
      </c>
      <c r="K1607" s="86"/>
      <c r="L1607" s="89"/>
      <c r="M1607" s="90"/>
      <c r="N1607" s="90"/>
      <c r="O1607" s="91"/>
      <c r="P1607" s="86">
        <v>100</v>
      </c>
      <c r="Q1607" s="92">
        <f t="array" ref="Q1607">INDEX(ราคาสิ่งปลูกสร้าง!$D$6:$CC$47,MATCH($L1607,ราคาสิ่งปลูกสร้าง!$B$6:$B$45,0),MATCH($O$4,ราคาสิ่งปลูกสร้าง!$D$5:$CC$5,0))</f>
        <v>0</v>
      </c>
      <c r="R1607" s="92">
        <f t="shared" si="297"/>
        <v>0</v>
      </c>
      <c r="S1607" s="90">
        <v>0</v>
      </c>
      <c r="T1607" s="90">
        <f t="array" ref="T1607">INDEX(ค่าเสื่อมสิ่งปลูกสร้าง!$A$5:$D$105,MATCH($S1607,ค่าเสื่อมสิ่งปลูกสร้าง!$A$5:$A$105,0),MATCH($M1607,ค่าเสื่อมสิ่งปลูกสร้าง!$A$3:$D$3))</f>
        <v>0</v>
      </c>
      <c r="U1607" s="92">
        <f t="shared" si="300"/>
        <v>0</v>
      </c>
      <c r="V1607" s="93">
        <f t="shared" si="289"/>
        <v>102000</v>
      </c>
      <c r="W1607" s="93">
        <f t="shared" si="290"/>
        <v>102000</v>
      </c>
      <c r="X1607" s="93">
        <v>0</v>
      </c>
      <c r="Y1607" s="93">
        <f t="shared" si="291"/>
        <v>102000</v>
      </c>
      <c r="Z1607" s="86">
        <v>0</v>
      </c>
      <c r="AA1607" s="94">
        <f t="shared" si="292"/>
        <v>0</v>
      </c>
      <c r="AB1607" s="95"/>
      <c r="AC1607" s="96" t="s">
        <v>1671</v>
      </c>
      <c r="AD1607" s="96" t="s">
        <v>1672</v>
      </c>
    </row>
    <row r="1608" spans="1:30" ht="24" customHeight="1" x14ac:dyDescent="0.55000000000000004">
      <c r="A1608" s="86">
        <v>5666</v>
      </c>
      <c r="B1608" s="86" t="s">
        <v>28</v>
      </c>
      <c r="C1608" s="86">
        <v>17101</v>
      </c>
      <c r="D1608" s="104">
        <v>14</v>
      </c>
      <c r="E1608" s="104">
        <v>0</v>
      </c>
      <c r="F1608" s="104">
        <v>77</v>
      </c>
      <c r="G1608" s="86">
        <v>1</v>
      </c>
      <c r="H1608" s="113">
        <f t="shared" si="301"/>
        <v>5677</v>
      </c>
      <c r="I1608" s="105">
        <v>340</v>
      </c>
      <c r="J1608" s="105">
        <f t="shared" si="302"/>
        <v>1930180</v>
      </c>
      <c r="K1608" s="104"/>
      <c r="L1608" s="106"/>
      <c r="M1608" s="107"/>
      <c r="N1608" s="107"/>
      <c r="O1608" s="108"/>
      <c r="P1608" s="86">
        <v>100</v>
      </c>
      <c r="Q1608" s="109">
        <f t="array" ref="Q1608">INDEX(ราคาสิ่งปลูกสร้าง!$D$6:$CC$47,MATCH($L1608,ราคาสิ่งปลูกสร้าง!$B$6:$B$45,0),MATCH($O$4,ราคาสิ่งปลูกสร้าง!$D$5:$CC$5,0))</f>
        <v>0</v>
      </c>
      <c r="R1608" s="109">
        <f t="shared" si="297"/>
        <v>0</v>
      </c>
      <c r="S1608" s="90">
        <v>0</v>
      </c>
      <c r="T1608" s="90">
        <f t="array" ref="T1608">INDEX(ค่าเสื่อมสิ่งปลูกสร้าง!$A$5:$D$105,MATCH($S1608,ค่าเสื่อมสิ่งปลูกสร้าง!$A$5:$A$105,0),MATCH($M1608,ค่าเสื่อมสิ่งปลูกสร้าง!$A$3:$D$3))</f>
        <v>0</v>
      </c>
      <c r="U1608" s="109">
        <f t="shared" si="300"/>
        <v>0</v>
      </c>
      <c r="V1608" s="110">
        <f t="shared" si="289"/>
        <v>1930180</v>
      </c>
      <c r="W1608" s="110">
        <f t="shared" si="290"/>
        <v>1930180</v>
      </c>
      <c r="X1608" s="110">
        <v>0</v>
      </c>
      <c r="Y1608" s="110">
        <f t="shared" si="291"/>
        <v>1930180</v>
      </c>
      <c r="Z1608" s="104">
        <v>0.01</v>
      </c>
      <c r="AA1608" s="115">
        <f t="shared" si="292"/>
        <v>193.018</v>
      </c>
      <c r="AB1608" s="112"/>
      <c r="AC1608" s="112" t="s">
        <v>56</v>
      </c>
      <c r="AD1608" s="96" t="s">
        <v>494</v>
      </c>
    </row>
    <row r="1609" spans="1:30" s="70" customFormat="1" ht="24" customHeight="1" x14ac:dyDescent="0.55000000000000004">
      <c r="A1609" s="86">
        <v>1284</v>
      </c>
      <c r="B1609" s="86" t="s">
        <v>28</v>
      </c>
      <c r="C1609" s="86">
        <v>17762</v>
      </c>
      <c r="D1609" s="86">
        <v>1</v>
      </c>
      <c r="E1609" s="86">
        <v>0</v>
      </c>
      <c r="F1609" s="86">
        <v>55</v>
      </c>
      <c r="G1609" s="86">
        <v>1</v>
      </c>
      <c r="H1609" s="87">
        <f t="shared" si="301"/>
        <v>455</v>
      </c>
      <c r="I1609" s="88">
        <f t="array" ref="I1609">INDEX(ราคาที่ดิน!$B:$C,MATCH($C1609,ราคาที่ดิน!$A:$A,0),MATCH($B1609,ราคาที่ดิน!$B$1:$C$1,0))</f>
        <v>440</v>
      </c>
      <c r="J1609" s="88">
        <f t="shared" si="302"/>
        <v>200200</v>
      </c>
      <c r="K1609" s="86"/>
      <c r="L1609" s="89"/>
      <c r="M1609" s="90"/>
      <c r="N1609" s="90"/>
      <c r="O1609" s="91"/>
      <c r="P1609" s="86">
        <v>100</v>
      </c>
      <c r="Q1609" s="92">
        <f t="array" ref="Q1609">INDEX(ราคาสิ่งปลูกสร้าง!$D$6:$CC$47,MATCH($L1609,ราคาสิ่งปลูกสร้าง!$B$6:$B$45,0),MATCH($O$4,ราคาสิ่งปลูกสร้าง!$D$5:$CC$5,0))</f>
        <v>0</v>
      </c>
      <c r="R1609" s="92">
        <f t="shared" ref="R1609:R1640" si="303">$O1609*$Q1609</f>
        <v>0</v>
      </c>
      <c r="S1609" s="90">
        <v>0</v>
      </c>
      <c r="T1609" s="90">
        <f t="array" ref="T1609">INDEX(ค่าเสื่อมสิ่งปลูกสร้าง!$A$5:$D$105,MATCH($S1609,ค่าเสื่อมสิ่งปลูกสร้าง!$A$5:$A$105,0),MATCH($M1609,ค่าเสื่อมสิ่งปลูกสร้าง!$A$3:$D$3))</f>
        <v>0</v>
      </c>
      <c r="U1609" s="92">
        <f t="shared" si="300"/>
        <v>0</v>
      </c>
      <c r="V1609" s="93">
        <f t="shared" si="289"/>
        <v>200200</v>
      </c>
      <c r="W1609" s="93">
        <f t="shared" si="290"/>
        <v>200200</v>
      </c>
      <c r="X1609" s="93">
        <v>0</v>
      </c>
      <c r="Y1609" s="93">
        <f t="shared" si="291"/>
        <v>200200</v>
      </c>
      <c r="Z1609" s="86">
        <v>0</v>
      </c>
      <c r="AA1609" s="94">
        <f t="shared" si="292"/>
        <v>0</v>
      </c>
      <c r="AB1609" s="95"/>
      <c r="AC1609" s="96" t="s">
        <v>1673</v>
      </c>
      <c r="AD1609" s="96" t="s">
        <v>1674</v>
      </c>
    </row>
    <row r="1610" spans="1:30" s="70" customFormat="1" ht="24" customHeight="1" x14ac:dyDescent="0.55000000000000004">
      <c r="A1610" s="86">
        <v>6746</v>
      </c>
      <c r="B1610" s="104" t="s">
        <v>28</v>
      </c>
      <c r="C1610" s="86">
        <v>18292</v>
      </c>
      <c r="D1610" s="104">
        <v>10</v>
      </c>
      <c r="E1610" s="104">
        <v>0</v>
      </c>
      <c r="F1610" s="104">
        <v>0</v>
      </c>
      <c r="G1610" s="104">
        <v>1</v>
      </c>
      <c r="H1610" s="163">
        <f t="shared" si="301"/>
        <v>4000</v>
      </c>
      <c r="I1610" s="105">
        <v>410</v>
      </c>
      <c r="J1610" s="105">
        <f t="shared" si="302"/>
        <v>1640000</v>
      </c>
      <c r="K1610" s="86"/>
      <c r="L1610" s="106"/>
      <c r="M1610" s="107"/>
      <c r="N1610" s="107"/>
      <c r="O1610" s="108"/>
      <c r="P1610" s="104">
        <v>100</v>
      </c>
      <c r="Q1610" s="109">
        <f t="array" ref="Q1610">INDEX(ราคาสิ่งปลูกสร้าง!$D$6:$CC$47,MATCH($L1610,ราคาสิ่งปลูกสร้าง!$B$6:$B$45,0),MATCH($O$4,ราคาสิ่งปลูกสร้าง!$D$5:$CC$5,0))</f>
        <v>0</v>
      </c>
      <c r="R1610" s="109">
        <f t="shared" si="303"/>
        <v>0</v>
      </c>
      <c r="S1610" s="90">
        <v>0</v>
      </c>
      <c r="T1610" s="90">
        <f t="array" ref="T1610">INDEX(ค่าเสื่อมสิ่งปลูกสร้าง!$A$5:$D$105,MATCH($S1610,ค่าเสื่อมสิ่งปลูกสร้าง!$A$5:$A$105,0),MATCH($M1610,ค่าเสื่อมสิ่งปลูกสร้าง!$A$3:$D$3))</f>
        <v>0</v>
      </c>
      <c r="U1610" s="109">
        <f t="shared" si="300"/>
        <v>0</v>
      </c>
      <c r="V1610" s="110">
        <f t="shared" si="289"/>
        <v>1640000</v>
      </c>
      <c r="W1610" s="110">
        <f t="shared" si="290"/>
        <v>1640000</v>
      </c>
      <c r="X1610" s="110">
        <v>0</v>
      </c>
      <c r="Y1610" s="110">
        <f t="shared" si="291"/>
        <v>1640000</v>
      </c>
      <c r="Z1610" s="104">
        <v>0.01</v>
      </c>
      <c r="AA1610" s="131">
        <f t="shared" si="292"/>
        <v>164</v>
      </c>
      <c r="AB1610" s="111"/>
      <c r="AC1610" s="112" t="s">
        <v>56</v>
      </c>
      <c r="AD1610" s="96" t="s">
        <v>494</v>
      </c>
    </row>
    <row r="1611" spans="1:30" s="70" customFormat="1" ht="24" customHeight="1" x14ac:dyDescent="0.55000000000000004">
      <c r="A1611" s="86">
        <v>6746</v>
      </c>
      <c r="B1611" s="104" t="s">
        <v>28</v>
      </c>
      <c r="C1611" s="86">
        <v>18293</v>
      </c>
      <c r="D1611" s="104">
        <v>5</v>
      </c>
      <c r="E1611" s="104">
        <v>0</v>
      </c>
      <c r="F1611" s="104">
        <v>43</v>
      </c>
      <c r="G1611" s="104">
        <v>1</v>
      </c>
      <c r="H1611" s="163">
        <f t="shared" si="301"/>
        <v>2043</v>
      </c>
      <c r="I1611" s="105">
        <v>410</v>
      </c>
      <c r="J1611" s="105">
        <f t="shared" si="302"/>
        <v>837630</v>
      </c>
      <c r="K1611" s="86"/>
      <c r="L1611" s="106"/>
      <c r="M1611" s="107"/>
      <c r="N1611" s="107"/>
      <c r="O1611" s="108"/>
      <c r="P1611" s="104">
        <v>100</v>
      </c>
      <c r="Q1611" s="109">
        <f t="array" ref="Q1611">INDEX(ราคาสิ่งปลูกสร้าง!$D$6:$CC$47,MATCH($L1611,ราคาสิ่งปลูกสร้าง!$B$6:$B$45,0),MATCH($O$4,ราคาสิ่งปลูกสร้าง!$D$5:$CC$5,0))</f>
        <v>0</v>
      </c>
      <c r="R1611" s="109">
        <f t="shared" si="303"/>
        <v>0</v>
      </c>
      <c r="S1611" s="90">
        <v>0</v>
      </c>
      <c r="T1611" s="90">
        <f t="array" ref="T1611">INDEX(ค่าเสื่อมสิ่งปลูกสร้าง!$A$5:$D$105,MATCH($S1611,ค่าเสื่อมสิ่งปลูกสร้าง!$A$5:$A$105,0),MATCH($M1611,ค่าเสื่อมสิ่งปลูกสร้าง!$A$3:$D$3))</f>
        <v>0</v>
      </c>
      <c r="U1611" s="109">
        <f t="shared" si="300"/>
        <v>0</v>
      </c>
      <c r="V1611" s="110">
        <f t="shared" si="289"/>
        <v>837630</v>
      </c>
      <c r="W1611" s="110">
        <f t="shared" si="290"/>
        <v>837630</v>
      </c>
      <c r="X1611" s="110">
        <v>0</v>
      </c>
      <c r="Y1611" s="110">
        <f t="shared" si="291"/>
        <v>837630</v>
      </c>
      <c r="Z1611" s="104">
        <v>0.01</v>
      </c>
      <c r="AA1611" s="131">
        <f t="shared" si="292"/>
        <v>83.762999999999991</v>
      </c>
      <c r="AB1611" s="111"/>
      <c r="AC1611" s="112" t="s">
        <v>56</v>
      </c>
      <c r="AD1611" s="96" t="s">
        <v>494</v>
      </c>
    </row>
    <row r="1612" spans="1:30" s="70" customFormat="1" ht="24" customHeight="1" x14ac:dyDescent="0.55000000000000004">
      <c r="A1612" s="86">
        <v>1286</v>
      </c>
      <c r="B1612" s="86" t="s">
        <v>28</v>
      </c>
      <c r="C1612" s="86">
        <v>20273</v>
      </c>
      <c r="D1612" s="86">
        <v>1</v>
      </c>
      <c r="E1612" s="86">
        <v>0</v>
      </c>
      <c r="F1612" s="86">
        <v>0</v>
      </c>
      <c r="G1612" s="104">
        <v>1</v>
      </c>
      <c r="H1612" s="87">
        <f t="shared" si="301"/>
        <v>400</v>
      </c>
      <c r="I1612" s="88">
        <f t="array" ref="I1612">INDEX(ราคาที่ดิน!$B:$C,MATCH($C1612,ราคาที่ดิน!$A:$A,0),MATCH($B1612,ราคาที่ดิน!$B$1:$C$1,0))</f>
        <v>350</v>
      </c>
      <c r="J1612" s="88">
        <f t="shared" si="302"/>
        <v>140000</v>
      </c>
      <c r="K1612" s="86"/>
      <c r="L1612" s="89"/>
      <c r="M1612" s="90"/>
      <c r="N1612" s="90"/>
      <c r="O1612" s="91"/>
      <c r="P1612" s="104">
        <v>100</v>
      </c>
      <c r="Q1612" s="92">
        <f t="array" ref="Q1612">INDEX(ราคาสิ่งปลูกสร้าง!$D$6:$CC$47,MATCH($L1612,ราคาสิ่งปลูกสร้าง!$B$6:$B$45,0),MATCH($O$4,ราคาสิ่งปลูกสร้าง!$D$5:$CC$5,0))</f>
        <v>0</v>
      </c>
      <c r="R1612" s="92">
        <f t="shared" si="303"/>
        <v>0</v>
      </c>
      <c r="S1612" s="90">
        <v>0</v>
      </c>
      <c r="T1612" s="90">
        <f t="array" ref="T1612">INDEX(ค่าเสื่อมสิ่งปลูกสร้าง!$A$5:$D$105,MATCH($S1612,ค่าเสื่อมสิ่งปลูกสร้าง!$A$5:$A$105,0),MATCH($M1612,ค่าเสื่อมสิ่งปลูกสร้าง!$A$3:$D$3))</f>
        <v>0</v>
      </c>
      <c r="U1612" s="92">
        <f t="shared" si="300"/>
        <v>0</v>
      </c>
      <c r="V1612" s="93">
        <f t="shared" ref="V1612:V1675" si="304">$J1612+$U1612</f>
        <v>140000</v>
      </c>
      <c r="W1612" s="93">
        <f t="shared" ref="W1612:W1675" si="305">$P1612%*$V1612</f>
        <v>140000</v>
      </c>
      <c r="X1612" s="93">
        <v>0</v>
      </c>
      <c r="Y1612" s="93">
        <f t="shared" ref="Y1612:Y1675" si="306">IF($W1612-$X1612&lt;0,0,$W1612-$X1612)</f>
        <v>140000</v>
      </c>
      <c r="Z1612" s="86">
        <v>0</v>
      </c>
      <c r="AA1612" s="94">
        <f t="shared" ref="AA1612:AA1675" si="307">$Y1612*$Z1612/100</f>
        <v>0</v>
      </c>
      <c r="AB1612" s="95"/>
      <c r="AC1612" s="96" t="s">
        <v>1675</v>
      </c>
      <c r="AD1612" s="96" t="s">
        <v>1676</v>
      </c>
    </row>
    <row r="1613" spans="1:30" s="70" customFormat="1" ht="24" customHeight="1" x14ac:dyDescent="0.55000000000000004">
      <c r="A1613" s="86">
        <v>1287</v>
      </c>
      <c r="B1613" s="86" t="s">
        <v>28</v>
      </c>
      <c r="C1613" s="86">
        <v>20274</v>
      </c>
      <c r="D1613" s="86">
        <v>0</v>
      </c>
      <c r="E1613" s="86">
        <v>3</v>
      </c>
      <c r="F1613" s="86">
        <v>3</v>
      </c>
      <c r="G1613" s="104">
        <v>1</v>
      </c>
      <c r="H1613" s="87">
        <f t="shared" si="301"/>
        <v>303</v>
      </c>
      <c r="I1613" s="88">
        <f t="array" ref="I1613">INDEX(ราคาที่ดิน!$B:$C,MATCH($C1613,ราคาที่ดิน!$A:$A,0),MATCH($B1613,ราคาที่ดิน!$B$1:$C$1,0))</f>
        <v>350</v>
      </c>
      <c r="J1613" s="88">
        <f t="shared" si="302"/>
        <v>106050</v>
      </c>
      <c r="K1613" s="86"/>
      <c r="L1613" s="89"/>
      <c r="M1613" s="90"/>
      <c r="N1613" s="90"/>
      <c r="O1613" s="91"/>
      <c r="P1613" s="104">
        <v>100</v>
      </c>
      <c r="Q1613" s="92">
        <f t="array" ref="Q1613">INDEX(ราคาสิ่งปลูกสร้าง!$D$6:$CC$47,MATCH($L1613,ราคาสิ่งปลูกสร้าง!$B$6:$B$45,0),MATCH($O$4,ราคาสิ่งปลูกสร้าง!$D$5:$CC$5,0))</f>
        <v>0</v>
      </c>
      <c r="R1613" s="92">
        <f t="shared" si="303"/>
        <v>0</v>
      </c>
      <c r="S1613" s="90">
        <v>0</v>
      </c>
      <c r="T1613" s="90">
        <f t="array" ref="T1613">INDEX(ค่าเสื่อมสิ่งปลูกสร้าง!$A$5:$D$105,MATCH($S1613,ค่าเสื่อมสิ่งปลูกสร้าง!$A$5:$A$105,0),MATCH($M1613,ค่าเสื่อมสิ่งปลูกสร้าง!$A$3:$D$3))</f>
        <v>0</v>
      </c>
      <c r="U1613" s="92">
        <f t="shared" si="300"/>
        <v>0</v>
      </c>
      <c r="V1613" s="93">
        <f t="shared" si="304"/>
        <v>106050</v>
      </c>
      <c r="W1613" s="93">
        <f t="shared" si="305"/>
        <v>106050</v>
      </c>
      <c r="X1613" s="93">
        <v>0</v>
      </c>
      <c r="Y1613" s="93">
        <f t="shared" si="306"/>
        <v>106050</v>
      </c>
      <c r="Z1613" s="86">
        <v>0</v>
      </c>
      <c r="AA1613" s="94">
        <f t="shared" si="307"/>
        <v>0</v>
      </c>
      <c r="AB1613" s="95"/>
      <c r="AC1613" s="96" t="s">
        <v>1677</v>
      </c>
      <c r="AD1613" s="96" t="s">
        <v>1678</v>
      </c>
    </row>
    <row r="1614" spans="1:30" s="70" customFormat="1" ht="24" customHeight="1" x14ac:dyDescent="0.55000000000000004">
      <c r="A1614" s="86">
        <v>1288</v>
      </c>
      <c r="B1614" s="86" t="s">
        <v>28</v>
      </c>
      <c r="C1614" s="86">
        <v>20275</v>
      </c>
      <c r="D1614" s="86">
        <v>1</v>
      </c>
      <c r="E1614" s="86">
        <v>0</v>
      </c>
      <c r="F1614" s="86">
        <v>2</v>
      </c>
      <c r="G1614" s="104">
        <v>1</v>
      </c>
      <c r="H1614" s="87">
        <f t="shared" si="301"/>
        <v>402</v>
      </c>
      <c r="I1614" s="88">
        <f t="array" ref="I1614">INDEX(ราคาที่ดิน!$B:$C,MATCH($C1614,ราคาที่ดิน!$A:$A,0),MATCH($B1614,ราคาที่ดิน!$B$1:$C$1,0))</f>
        <v>350</v>
      </c>
      <c r="J1614" s="88">
        <f t="shared" si="302"/>
        <v>140700</v>
      </c>
      <c r="K1614" s="86"/>
      <c r="L1614" s="89"/>
      <c r="M1614" s="90"/>
      <c r="N1614" s="90"/>
      <c r="O1614" s="91"/>
      <c r="P1614" s="104">
        <v>100</v>
      </c>
      <c r="Q1614" s="92">
        <f t="array" ref="Q1614">INDEX(ราคาสิ่งปลูกสร้าง!$D$6:$CC$47,MATCH($L1614,ราคาสิ่งปลูกสร้าง!$B$6:$B$45,0),MATCH($O$4,ราคาสิ่งปลูกสร้าง!$D$5:$CC$5,0))</f>
        <v>0</v>
      </c>
      <c r="R1614" s="92">
        <f t="shared" si="303"/>
        <v>0</v>
      </c>
      <c r="S1614" s="90">
        <v>0</v>
      </c>
      <c r="T1614" s="90">
        <f t="array" ref="T1614">INDEX(ค่าเสื่อมสิ่งปลูกสร้าง!$A$5:$D$105,MATCH($S1614,ค่าเสื่อมสิ่งปลูกสร้าง!$A$5:$A$105,0),MATCH($M1614,ค่าเสื่อมสิ่งปลูกสร้าง!$A$3:$D$3))</f>
        <v>0</v>
      </c>
      <c r="U1614" s="92">
        <f t="shared" si="300"/>
        <v>0</v>
      </c>
      <c r="V1614" s="93">
        <f t="shared" si="304"/>
        <v>140700</v>
      </c>
      <c r="W1614" s="93">
        <f t="shared" si="305"/>
        <v>140700</v>
      </c>
      <c r="X1614" s="93">
        <v>0</v>
      </c>
      <c r="Y1614" s="93">
        <f t="shared" si="306"/>
        <v>140700</v>
      </c>
      <c r="Z1614" s="86">
        <v>0</v>
      </c>
      <c r="AA1614" s="94">
        <f t="shared" si="307"/>
        <v>0</v>
      </c>
      <c r="AB1614" s="95"/>
      <c r="AC1614" s="96" t="s">
        <v>1677</v>
      </c>
      <c r="AD1614" s="96" t="s">
        <v>1678</v>
      </c>
    </row>
    <row r="1615" spans="1:30" s="70" customFormat="1" ht="24" customHeight="1" x14ac:dyDescent="0.55000000000000004">
      <c r="A1615" s="86">
        <v>1289</v>
      </c>
      <c r="B1615" s="86" t="s">
        <v>28</v>
      </c>
      <c r="C1615" s="86">
        <v>20276</v>
      </c>
      <c r="D1615" s="86">
        <v>20</v>
      </c>
      <c r="E1615" s="86">
        <v>0</v>
      </c>
      <c r="F1615" s="86">
        <v>78</v>
      </c>
      <c r="G1615" s="104">
        <v>1</v>
      </c>
      <c r="H1615" s="87">
        <f t="shared" si="301"/>
        <v>8078</v>
      </c>
      <c r="I1615" s="88">
        <f t="array" ref="I1615">INDEX(ราคาที่ดิน!$B:$C,MATCH($C1615,ราคาที่ดิน!$A:$A,0),MATCH($B1615,ราคาที่ดิน!$B$1:$C$1,0))</f>
        <v>260</v>
      </c>
      <c r="J1615" s="88">
        <f t="shared" si="302"/>
        <v>2100280</v>
      </c>
      <c r="K1615" s="86"/>
      <c r="L1615" s="89"/>
      <c r="M1615" s="90"/>
      <c r="N1615" s="90"/>
      <c r="O1615" s="91"/>
      <c r="P1615" s="104">
        <v>100</v>
      </c>
      <c r="Q1615" s="92">
        <f t="array" ref="Q1615">INDEX(ราคาสิ่งปลูกสร้าง!$D$6:$CC$47,MATCH($L1615,ราคาสิ่งปลูกสร้าง!$B$6:$B$45,0),MATCH($O$4,ราคาสิ่งปลูกสร้าง!$D$5:$CC$5,0))</f>
        <v>0</v>
      </c>
      <c r="R1615" s="92">
        <f t="shared" si="303"/>
        <v>0</v>
      </c>
      <c r="S1615" s="90">
        <v>0</v>
      </c>
      <c r="T1615" s="90">
        <f t="array" ref="T1615">INDEX(ค่าเสื่อมสิ่งปลูกสร้าง!$A$5:$D$105,MATCH($S1615,ค่าเสื่อมสิ่งปลูกสร้าง!$A$5:$A$105,0),MATCH($M1615,ค่าเสื่อมสิ่งปลูกสร้าง!$A$3:$D$3))</f>
        <v>0</v>
      </c>
      <c r="U1615" s="92">
        <f t="shared" ref="U1615:U1651" si="308">$R1615*(100-$T1615)%</f>
        <v>0</v>
      </c>
      <c r="V1615" s="93">
        <f t="shared" si="304"/>
        <v>2100280</v>
      </c>
      <c r="W1615" s="93">
        <f t="shared" si="305"/>
        <v>2100280</v>
      </c>
      <c r="X1615" s="93">
        <v>0</v>
      </c>
      <c r="Y1615" s="93">
        <f t="shared" si="306"/>
        <v>2100280</v>
      </c>
      <c r="Z1615" s="86">
        <v>0</v>
      </c>
      <c r="AA1615" s="94">
        <f t="shared" si="307"/>
        <v>0</v>
      </c>
      <c r="AB1615" s="95"/>
      <c r="AC1615" s="96" t="s">
        <v>176</v>
      </c>
      <c r="AD1615" s="96" t="s">
        <v>177</v>
      </c>
    </row>
    <row r="1616" spans="1:30" s="70" customFormat="1" ht="24" customHeight="1" x14ac:dyDescent="0.55000000000000004">
      <c r="A1616" s="86">
        <v>1290</v>
      </c>
      <c r="B1616" s="86" t="s">
        <v>28</v>
      </c>
      <c r="C1616" s="86">
        <v>20277</v>
      </c>
      <c r="D1616" s="86">
        <v>11</v>
      </c>
      <c r="E1616" s="86">
        <v>0</v>
      </c>
      <c r="F1616" s="86">
        <v>61</v>
      </c>
      <c r="G1616" s="104">
        <v>1</v>
      </c>
      <c r="H1616" s="87">
        <f t="shared" si="301"/>
        <v>4461</v>
      </c>
      <c r="I1616" s="88">
        <f t="array" ref="I1616">INDEX(ราคาที่ดิน!$B:$C,MATCH($C1616,ราคาที่ดิน!$A:$A,0),MATCH($B1616,ราคาที่ดิน!$B$1:$C$1,0))</f>
        <v>350</v>
      </c>
      <c r="J1616" s="88">
        <f t="shared" si="302"/>
        <v>1561350</v>
      </c>
      <c r="K1616" s="86"/>
      <c r="L1616" s="89"/>
      <c r="M1616" s="90"/>
      <c r="N1616" s="90"/>
      <c r="O1616" s="91"/>
      <c r="P1616" s="104">
        <v>100</v>
      </c>
      <c r="Q1616" s="92">
        <f t="array" ref="Q1616">INDEX(ราคาสิ่งปลูกสร้าง!$D$6:$CC$47,MATCH($L1616,ราคาสิ่งปลูกสร้าง!$B$6:$B$45,0),MATCH($O$4,ราคาสิ่งปลูกสร้าง!$D$5:$CC$5,0))</f>
        <v>0</v>
      </c>
      <c r="R1616" s="92">
        <f t="shared" si="303"/>
        <v>0</v>
      </c>
      <c r="S1616" s="90">
        <v>0</v>
      </c>
      <c r="T1616" s="90">
        <f t="array" ref="T1616">INDEX(ค่าเสื่อมสิ่งปลูกสร้าง!$A$5:$D$105,MATCH($S1616,ค่าเสื่อมสิ่งปลูกสร้าง!$A$5:$A$105,0),MATCH($M1616,ค่าเสื่อมสิ่งปลูกสร้าง!$A$3:$D$3))</f>
        <v>0</v>
      </c>
      <c r="U1616" s="92">
        <f t="shared" si="308"/>
        <v>0</v>
      </c>
      <c r="V1616" s="93">
        <f t="shared" si="304"/>
        <v>1561350</v>
      </c>
      <c r="W1616" s="93">
        <f t="shared" si="305"/>
        <v>1561350</v>
      </c>
      <c r="X1616" s="93">
        <v>0</v>
      </c>
      <c r="Y1616" s="93">
        <f t="shared" si="306"/>
        <v>1561350</v>
      </c>
      <c r="Z1616" s="86">
        <v>0</v>
      </c>
      <c r="AA1616" s="94">
        <f t="shared" si="307"/>
        <v>0</v>
      </c>
      <c r="AB1616" s="95"/>
      <c r="AC1616" s="96" t="s">
        <v>1679</v>
      </c>
      <c r="AD1616" s="96" t="s">
        <v>1680</v>
      </c>
    </row>
    <row r="1617" spans="1:30" s="70" customFormat="1" ht="24" customHeight="1" x14ac:dyDescent="0.55000000000000004">
      <c r="A1617" s="86">
        <v>1291</v>
      </c>
      <c r="B1617" s="86" t="s">
        <v>28</v>
      </c>
      <c r="C1617" s="86">
        <v>20278</v>
      </c>
      <c r="D1617" s="86">
        <v>10</v>
      </c>
      <c r="E1617" s="86">
        <v>2</v>
      </c>
      <c r="F1617" s="86">
        <v>98</v>
      </c>
      <c r="G1617" s="104">
        <v>1</v>
      </c>
      <c r="H1617" s="87">
        <f t="shared" si="301"/>
        <v>4298</v>
      </c>
      <c r="I1617" s="88">
        <f t="array" ref="I1617">INDEX(ราคาที่ดิน!$B:$C,MATCH($C1617,ราคาที่ดิน!$A:$A,0),MATCH($B1617,ราคาที่ดิน!$B$1:$C$1,0))</f>
        <v>300</v>
      </c>
      <c r="J1617" s="88">
        <f t="shared" si="302"/>
        <v>1289400</v>
      </c>
      <c r="K1617" s="86"/>
      <c r="L1617" s="89"/>
      <c r="M1617" s="90"/>
      <c r="N1617" s="90"/>
      <c r="O1617" s="91"/>
      <c r="P1617" s="104">
        <v>100</v>
      </c>
      <c r="Q1617" s="92">
        <f t="array" ref="Q1617">INDEX(ราคาสิ่งปลูกสร้าง!$D$6:$CC$47,MATCH($L1617,ราคาสิ่งปลูกสร้าง!$B$6:$B$45,0),MATCH($O$4,ราคาสิ่งปลูกสร้าง!$D$5:$CC$5,0))</f>
        <v>0</v>
      </c>
      <c r="R1617" s="92">
        <f t="shared" si="303"/>
        <v>0</v>
      </c>
      <c r="S1617" s="90">
        <v>0</v>
      </c>
      <c r="T1617" s="90">
        <f t="array" ref="T1617">INDEX(ค่าเสื่อมสิ่งปลูกสร้าง!$A$5:$D$105,MATCH($S1617,ค่าเสื่อมสิ่งปลูกสร้าง!$A$5:$A$105,0),MATCH($M1617,ค่าเสื่อมสิ่งปลูกสร้าง!$A$3:$D$3))</f>
        <v>0</v>
      </c>
      <c r="U1617" s="92">
        <f t="shared" si="308"/>
        <v>0</v>
      </c>
      <c r="V1617" s="93">
        <f t="shared" si="304"/>
        <v>1289400</v>
      </c>
      <c r="W1617" s="93">
        <f t="shared" si="305"/>
        <v>1289400</v>
      </c>
      <c r="X1617" s="93">
        <v>0</v>
      </c>
      <c r="Y1617" s="93">
        <f t="shared" si="306"/>
        <v>1289400</v>
      </c>
      <c r="Z1617" s="86">
        <v>0</v>
      </c>
      <c r="AA1617" s="94">
        <f t="shared" si="307"/>
        <v>0</v>
      </c>
      <c r="AB1617" s="95"/>
      <c r="AC1617" s="96" t="s">
        <v>1681</v>
      </c>
      <c r="AD1617" s="96" t="s">
        <v>1682</v>
      </c>
    </row>
    <row r="1618" spans="1:30" s="70" customFormat="1" ht="24" customHeight="1" x14ac:dyDescent="0.55000000000000004">
      <c r="A1618" s="86">
        <v>1292</v>
      </c>
      <c r="B1618" s="86" t="s">
        <v>28</v>
      </c>
      <c r="C1618" s="86">
        <v>20279</v>
      </c>
      <c r="D1618" s="86">
        <v>3</v>
      </c>
      <c r="E1618" s="86">
        <v>0</v>
      </c>
      <c r="F1618" s="86">
        <v>0</v>
      </c>
      <c r="G1618" s="104">
        <v>1</v>
      </c>
      <c r="H1618" s="87">
        <f t="shared" si="301"/>
        <v>1200</v>
      </c>
      <c r="I1618" s="88">
        <f t="array" ref="I1618">INDEX(ราคาที่ดิน!$B:$C,MATCH($C1618,ราคาที่ดิน!$A:$A,0),MATCH($B1618,ราคาที่ดิน!$B$1:$C$1,0))</f>
        <v>380</v>
      </c>
      <c r="J1618" s="88">
        <f t="shared" si="302"/>
        <v>456000</v>
      </c>
      <c r="K1618" s="86"/>
      <c r="L1618" s="89"/>
      <c r="M1618" s="90"/>
      <c r="N1618" s="90"/>
      <c r="O1618" s="91"/>
      <c r="P1618" s="104">
        <v>100</v>
      </c>
      <c r="Q1618" s="92">
        <f t="array" ref="Q1618">INDEX(ราคาสิ่งปลูกสร้าง!$D$6:$CC$47,MATCH($L1618,ราคาสิ่งปลูกสร้าง!$B$6:$B$45,0),MATCH($O$4,ราคาสิ่งปลูกสร้าง!$D$5:$CC$5,0))</f>
        <v>0</v>
      </c>
      <c r="R1618" s="92">
        <f t="shared" si="303"/>
        <v>0</v>
      </c>
      <c r="S1618" s="90">
        <v>0</v>
      </c>
      <c r="T1618" s="90">
        <f t="array" ref="T1618">INDEX(ค่าเสื่อมสิ่งปลูกสร้าง!$A$5:$D$105,MATCH($S1618,ค่าเสื่อมสิ่งปลูกสร้าง!$A$5:$A$105,0),MATCH($M1618,ค่าเสื่อมสิ่งปลูกสร้าง!$A$3:$D$3))</f>
        <v>0</v>
      </c>
      <c r="U1618" s="92">
        <f t="shared" si="308"/>
        <v>0</v>
      </c>
      <c r="V1618" s="93">
        <f t="shared" si="304"/>
        <v>456000</v>
      </c>
      <c r="W1618" s="93">
        <f t="shared" si="305"/>
        <v>456000</v>
      </c>
      <c r="X1618" s="93">
        <v>0</v>
      </c>
      <c r="Y1618" s="93">
        <f t="shared" si="306"/>
        <v>456000</v>
      </c>
      <c r="Z1618" s="86">
        <v>0</v>
      </c>
      <c r="AA1618" s="94">
        <f t="shared" si="307"/>
        <v>0</v>
      </c>
      <c r="AB1618" s="95"/>
      <c r="AC1618" s="96" t="s">
        <v>1683</v>
      </c>
      <c r="AD1618" s="96" t="s">
        <v>1684</v>
      </c>
    </row>
    <row r="1619" spans="1:30" s="70" customFormat="1" ht="24" customHeight="1" x14ac:dyDescent="0.55000000000000004">
      <c r="A1619" s="86">
        <v>1293</v>
      </c>
      <c r="B1619" s="86" t="s">
        <v>28</v>
      </c>
      <c r="C1619" s="86">
        <v>20280</v>
      </c>
      <c r="D1619" s="86">
        <v>2</v>
      </c>
      <c r="E1619" s="86">
        <v>3</v>
      </c>
      <c r="F1619" s="86">
        <v>45</v>
      </c>
      <c r="G1619" s="104">
        <v>1</v>
      </c>
      <c r="H1619" s="87">
        <f t="shared" si="301"/>
        <v>1145</v>
      </c>
      <c r="I1619" s="88">
        <f t="array" ref="I1619">INDEX(ราคาที่ดิน!$B:$C,MATCH($C1619,ราคาที่ดิน!$A:$A,0),MATCH($B1619,ราคาที่ดิน!$B$1:$C$1,0))</f>
        <v>260</v>
      </c>
      <c r="J1619" s="88">
        <f t="shared" si="302"/>
        <v>297700</v>
      </c>
      <c r="K1619" s="86"/>
      <c r="L1619" s="89"/>
      <c r="M1619" s="90"/>
      <c r="N1619" s="90"/>
      <c r="O1619" s="91"/>
      <c r="P1619" s="104">
        <v>100</v>
      </c>
      <c r="Q1619" s="92">
        <f t="array" ref="Q1619">INDEX(ราคาสิ่งปลูกสร้าง!$D$6:$CC$47,MATCH($L1619,ราคาสิ่งปลูกสร้าง!$B$6:$B$45,0),MATCH($O$4,ราคาสิ่งปลูกสร้าง!$D$5:$CC$5,0))</f>
        <v>0</v>
      </c>
      <c r="R1619" s="92">
        <f t="shared" si="303"/>
        <v>0</v>
      </c>
      <c r="S1619" s="90">
        <v>0</v>
      </c>
      <c r="T1619" s="90">
        <f t="array" ref="T1619">INDEX(ค่าเสื่อมสิ่งปลูกสร้าง!$A$5:$D$105,MATCH($S1619,ค่าเสื่อมสิ่งปลูกสร้าง!$A$5:$A$105,0),MATCH($M1619,ค่าเสื่อมสิ่งปลูกสร้าง!$A$3:$D$3))</f>
        <v>0</v>
      </c>
      <c r="U1619" s="92">
        <f t="shared" si="308"/>
        <v>0</v>
      </c>
      <c r="V1619" s="93">
        <f t="shared" si="304"/>
        <v>297700</v>
      </c>
      <c r="W1619" s="93">
        <f t="shared" si="305"/>
        <v>297700</v>
      </c>
      <c r="X1619" s="93">
        <v>0</v>
      </c>
      <c r="Y1619" s="93">
        <f t="shared" si="306"/>
        <v>297700</v>
      </c>
      <c r="Z1619" s="86">
        <v>0</v>
      </c>
      <c r="AA1619" s="94">
        <f t="shared" si="307"/>
        <v>0</v>
      </c>
      <c r="AB1619" s="95"/>
      <c r="AC1619" s="96" t="s">
        <v>1685</v>
      </c>
      <c r="AD1619" s="96" t="s">
        <v>1686</v>
      </c>
    </row>
    <row r="1620" spans="1:30" s="70" customFormat="1" ht="24" customHeight="1" x14ac:dyDescent="0.55000000000000004">
      <c r="A1620" s="86">
        <v>1294</v>
      </c>
      <c r="B1620" s="86" t="s">
        <v>28</v>
      </c>
      <c r="C1620" s="86">
        <v>20281</v>
      </c>
      <c r="D1620" s="86">
        <v>5</v>
      </c>
      <c r="E1620" s="86">
        <v>0</v>
      </c>
      <c r="F1620" s="86">
        <v>0</v>
      </c>
      <c r="G1620" s="104">
        <v>1</v>
      </c>
      <c r="H1620" s="87">
        <f t="shared" si="301"/>
        <v>2000</v>
      </c>
      <c r="I1620" s="88">
        <f t="array" ref="I1620">INDEX(ราคาที่ดิน!$B:$C,MATCH($C1620,ราคาที่ดิน!$A:$A,0),MATCH($B1620,ราคาที่ดิน!$B$1:$C$1,0))</f>
        <v>260</v>
      </c>
      <c r="J1620" s="88">
        <f t="shared" si="302"/>
        <v>520000</v>
      </c>
      <c r="K1620" s="86"/>
      <c r="L1620" s="89"/>
      <c r="M1620" s="90"/>
      <c r="N1620" s="90"/>
      <c r="O1620" s="91"/>
      <c r="P1620" s="104">
        <v>100</v>
      </c>
      <c r="Q1620" s="92">
        <f t="array" ref="Q1620">INDEX(ราคาสิ่งปลูกสร้าง!$D$6:$CC$47,MATCH($L1620,ราคาสิ่งปลูกสร้าง!$B$6:$B$45,0),MATCH($O$4,ราคาสิ่งปลูกสร้าง!$D$5:$CC$5,0))</f>
        <v>0</v>
      </c>
      <c r="R1620" s="92">
        <f t="shared" si="303"/>
        <v>0</v>
      </c>
      <c r="S1620" s="90">
        <v>0</v>
      </c>
      <c r="T1620" s="90">
        <f t="array" ref="T1620">INDEX(ค่าเสื่อมสิ่งปลูกสร้าง!$A$5:$D$105,MATCH($S1620,ค่าเสื่อมสิ่งปลูกสร้าง!$A$5:$A$105,0),MATCH($M1620,ค่าเสื่อมสิ่งปลูกสร้าง!$A$3:$D$3))</f>
        <v>0</v>
      </c>
      <c r="U1620" s="92">
        <f t="shared" si="308"/>
        <v>0</v>
      </c>
      <c r="V1620" s="93">
        <f t="shared" si="304"/>
        <v>520000</v>
      </c>
      <c r="W1620" s="93">
        <f t="shared" si="305"/>
        <v>520000</v>
      </c>
      <c r="X1620" s="93">
        <v>0</v>
      </c>
      <c r="Y1620" s="93">
        <f t="shared" si="306"/>
        <v>520000</v>
      </c>
      <c r="Z1620" s="86">
        <v>0</v>
      </c>
      <c r="AA1620" s="94">
        <f t="shared" si="307"/>
        <v>0</v>
      </c>
      <c r="AB1620" s="95"/>
      <c r="AC1620" s="96" t="s">
        <v>1685</v>
      </c>
      <c r="AD1620" s="96" t="s">
        <v>1686</v>
      </c>
    </row>
    <row r="1621" spans="1:30" s="70" customFormat="1" ht="24" customHeight="1" x14ac:dyDescent="0.55000000000000004">
      <c r="A1621" s="86">
        <v>1295</v>
      </c>
      <c r="B1621" s="86" t="s">
        <v>28</v>
      </c>
      <c r="C1621" s="86">
        <v>20282</v>
      </c>
      <c r="D1621" s="86">
        <v>0</v>
      </c>
      <c r="E1621" s="86">
        <v>0</v>
      </c>
      <c r="F1621" s="86">
        <v>44</v>
      </c>
      <c r="G1621" s="104">
        <v>1</v>
      </c>
      <c r="H1621" s="87">
        <f t="shared" si="301"/>
        <v>44</v>
      </c>
      <c r="I1621" s="88">
        <v>400</v>
      </c>
      <c r="J1621" s="88">
        <f t="shared" si="302"/>
        <v>17600</v>
      </c>
      <c r="K1621" s="86"/>
      <c r="L1621" s="89"/>
      <c r="M1621" s="90"/>
      <c r="N1621" s="90"/>
      <c r="O1621" s="91"/>
      <c r="P1621" s="104">
        <v>100</v>
      </c>
      <c r="Q1621" s="92">
        <f t="array" ref="Q1621">INDEX(ราคาสิ่งปลูกสร้าง!$D$6:$CC$47,MATCH($L1621,ราคาสิ่งปลูกสร้าง!$B$6:$B$45,0),MATCH($O$4,ราคาสิ่งปลูกสร้าง!$D$5:$CC$5,0))</f>
        <v>0</v>
      </c>
      <c r="R1621" s="92">
        <f t="shared" si="303"/>
        <v>0</v>
      </c>
      <c r="S1621" s="90">
        <v>0</v>
      </c>
      <c r="T1621" s="90">
        <f t="array" ref="T1621">INDEX(ค่าเสื่อมสิ่งปลูกสร้าง!$A$5:$D$105,MATCH($S1621,ค่าเสื่อมสิ่งปลูกสร้าง!$A$5:$A$105,0),MATCH($M1621,ค่าเสื่อมสิ่งปลูกสร้าง!$A$3:$D$3))</f>
        <v>0</v>
      </c>
      <c r="U1621" s="92">
        <f t="shared" si="308"/>
        <v>0</v>
      </c>
      <c r="V1621" s="93">
        <f t="shared" si="304"/>
        <v>17600</v>
      </c>
      <c r="W1621" s="93">
        <f t="shared" si="305"/>
        <v>17600</v>
      </c>
      <c r="X1621" s="93">
        <v>0</v>
      </c>
      <c r="Y1621" s="93">
        <f t="shared" si="306"/>
        <v>17600</v>
      </c>
      <c r="Z1621" s="86">
        <v>0</v>
      </c>
      <c r="AA1621" s="94">
        <f t="shared" si="307"/>
        <v>0</v>
      </c>
      <c r="AB1621" s="95"/>
      <c r="AC1621" s="96" t="s">
        <v>1687</v>
      </c>
      <c r="AD1621" s="96" t="s">
        <v>1688</v>
      </c>
    </row>
    <row r="1622" spans="1:30" s="70" customFormat="1" ht="24" customHeight="1" x14ac:dyDescent="0.55000000000000004">
      <c r="A1622" s="86">
        <v>1296</v>
      </c>
      <c r="B1622" s="86" t="s">
        <v>28</v>
      </c>
      <c r="C1622" s="86">
        <v>20283</v>
      </c>
      <c r="D1622" s="86">
        <v>4</v>
      </c>
      <c r="E1622" s="86">
        <v>0</v>
      </c>
      <c r="F1622" s="86">
        <v>3</v>
      </c>
      <c r="G1622" s="104">
        <v>1</v>
      </c>
      <c r="H1622" s="87">
        <f t="shared" si="301"/>
        <v>1603</v>
      </c>
      <c r="I1622" s="88">
        <f t="array" ref="I1622">INDEX(ราคาที่ดิน!$B:$C,MATCH($C1622,ราคาที่ดิน!$A:$A,0),MATCH($B1622,ราคาที่ดิน!$B$1:$C$1,0))</f>
        <v>400</v>
      </c>
      <c r="J1622" s="88">
        <f t="shared" si="302"/>
        <v>641200</v>
      </c>
      <c r="K1622" s="86"/>
      <c r="L1622" s="89"/>
      <c r="M1622" s="90"/>
      <c r="N1622" s="90"/>
      <c r="O1622" s="91"/>
      <c r="P1622" s="104">
        <v>100</v>
      </c>
      <c r="Q1622" s="92">
        <f t="array" ref="Q1622">INDEX(ราคาสิ่งปลูกสร้าง!$D$6:$CC$47,MATCH($L1622,ราคาสิ่งปลูกสร้าง!$B$6:$B$45,0),MATCH($O$4,ราคาสิ่งปลูกสร้าง!$D$5:$CC$5,0))</f>
        <v>0</v>
      </c>
      <c r="R1622" s="92">
        <f t="shared" si="303"/>
        <v>0</v>
      </c>
      <c r="S1622" s="90">
        <v>0</v>
      </c>
      <c r="T1622" s="90">
        <f t="array" ref="T1622">INDEX(ค่าเสื่อมสิ่งปลูกสร้าง!$A$5:$D$105,MATCH($S1622,ค่าเสื่อมสิ่งปลูกสร้าง!$A$5:$A$105,0),MATCH($M1622,ค่าเสื่อมสิ่งปลูกสร้าง!$A$3:$D$3))</f>
        <v>0</v>
      </c>
      <c r="U1622" s="92">
        <f t="shared" si="308"/>
        <v>0</v>
      </c>
      <c r="V1622" s="93">
        <f t="shared" si="304"/>
        <v>641200</v>
      </c>
      <c r="W1622" s="93">
        <f t="shared" si="305"/>
        <v>641200</v>
      </c>
      <c r="X1622" s="93">
        <v>0</v>
      </c>
      <c r="Y1622" s="93">
        <f t="shared" si="306"/>
        <v>641200</v>
      </c>
      <c r="Z1622" s="86">
        <v>0</v>
      </c>
      <c r="AA1622" s="94">
        <f t="shared" si="307"/>
        <v>0</v>
      </c>
      <c r="AB1622" s="95"/>
      <c r="AC1622" s="96" t="s">
        <v>1689</v>
      </c>
      <c r="AD1622" s="96" t="s">
        <v>218</v>
      </c>
    </row>
    <row r="1623" spans="1:30" s="70" customFormat="1" ht="24" customHeight="1" x14ac:dyDescent="0.55000000000000004">
      <c r="A1623" s="86">
        <v>1297</v>
      </c>
      <c r="B1623" s="86" t="s">
        <v>28</v>
      </c>
      <c r="C1623" s="86">
        <v>20284</v>
      </c>
      <c r="D1623" s="86">
        <v>0</v>
      </c>
      <c r="E1623" s="86">
        <v>0</v>
      </c>
      <c r="F1623" s="86">
        <v>60</v>
      </c>
      <c r="G1623" s="104">
        <v>1</v>
      </c>
      <c r="H1623" s="87">
        <f t="shared" ref="H1623:H1654" si="309">$D1623*400+$E1623*100+$F1623</f>
        <v>60</v>
      </c>
      <c r="I1623" s="88">
        <f t="array" ref="I1623">INDEX(ราคาที่ดิน!$B:$C,MATCH($C1623,ราคาที่ดิน!$A:$A,0),MATCH($B1623,ราคาที่ดิน!$B$1:$C$1,0))</f>
        <v>400</v>
      </c>
      <c r="J1623" s="88">
        <f t="shared" ref="J1623:J1654" si="310">$H1623*$I1623</f>
        <v>24000</v>
      </c>
      <c r="K1623" s="86"/>
      <c r="L1623" s="89"/>
      <c r="M1623" s="90"/>
      <c r="N1623" s="90"/>
      <c r="O1623" s="91"/>
      <c r="P1623" s="104">
        <v>100</v>
      </c>
      <c r="Q1623" s="92">
        <f t="array" ref="Q1623">INDEX(ราคาสิ่งปลูกสร้าง!$D$6:$CC$47,MATCH($L1623,ราคาสิ่งปลูกสร้าง!$B$6:$B$45,0),MATCH($O$4,ราคาสิ่งปลูกสร้าง!$D$5:$CC$5,0))</f>
        <v>0</v>
      </c>
      <c r="R1623" s="92">
        <f t="shared" si="303"/>
        <v>0</v>
      </c>
      <c r="S1623" s="90">
        <v>0</v>
      </c>
      <c r="T1623" s="90">
        <f t="array" ref="T1623">INDEX(ค่าเสื่อมสิ่งปลูกสร้าง!$A$5:$D$105,MATCH($S1623,ค่าเสื่อมสิ่งปลูกสร้าง!$A$5:$A$105,0),MATCH($M1623,ค่าเสื่อมสิ่งปลูกสร้าง!$A$3:$D$3))</f>
        <v>0</v>
      </c>
      <c r="U1623" s="92">
        <f t="shared" si="308"/>
        <v>0</v>
      </c>
      <c r="V1623" s="93">
        <f t="shared" si="304"/>
        <v>24000</v>
      </c>
      <c r="W1623" s="93">
        <f t="shared" si="305"/>
        <v>24000</v>
      </c>
      <c r="X1623" s="93">
        <v>0</v>
      </c>
      <c r="Y1623" s="93">
        <f t="shared" si="306"/>
        <v>24000</v>
      </c>
      <c r="Z1623" s="86">
        <v>0</v>
      </c>
      <c r="AA1623" s="94">
        <f t="shared" si="307"/>
        <v>0</v>
      </c>
      <c r="AB1623" s="95"/>
      <c r="AC1623" s="96" t="s">
        <v>50</v>
      </c>
      <c r="AD1623" s="96" t="s">
        <v>51</v>
      </c>
    </row>
    <row r="1624" spans="1:30" s="70" customFormat="1" ht="24" customHeight="1" x14ac:dyDescent="0.55000000000000004">
      <c r="A1624" s="86">
        <v>1298</v>
      </c>
      <c r="B1624" s="86" t="s">
        <v>28</v>
      </c>
      <c r="C1624" s="86">
        <v>20285</v>
      </c>
      <c r="D1624" s="86">
        <v>2</v>
      </c>
      <c r="E1624" s="86">
        <v>1</v>
      </c>
      <c r="F1624" s="86">
        <v>4</v>
      </c>
      <c r="G1624" s="104">
        <v>1</v>
      </c>
      <c r="H1624" s="87">
        <f t="shared" si="309"/>
        <v>904</v>
      </c>
      <c r="I1624" s="88">
        <f t="array" ref="I1624">INDEX(ราคาที่ดิน!$B:$C,MATCH($C1624,ราคาที่ดิน!$A:$A,0),MATCH($B1624,ราคาที่ดิน!$B$1:$C$1,0))</f>
        <v>400</v>
      </c>
      <c r="J1624" s="88">
        <f t="shared" si="310"/>
        <v>361600</v>
      </c>
      <c r="K1624" s="86"/>
      <c r="L1624" s="89"/>
      <c r="M1624" s="90"/>
      <c r="N1624" s="90"/>
      <c r="O1624" s="91"/>
      <c r="P1624" s="104">
        <v>100</v>
      </c>
      <c r="Q1624" s="92">
        <f t="array" ref="Q1624">INDEX(ราคาสิ่งปลูกสร้าง!$D$6:$CC$47,MATCH($L1624,ราคาสิ่งปลูกสร้าง!$B$6:$B$45,0),MATCH($O$4,ราคาสิ่งปลูกสร้าง!$D$5:$CC$5,0))</f>
        <v>0</v>
      </c>
      <c r="R1624" s="92">
        <f t="shared" si="303"/>
        <v>0</v>
      </c>
      <c r="S1624" s="90">
        <v>0</v>
      </c>
      <c r="T1624" s="90">
        <f t="array" ref="T1624">INDEX(ค่าเสื่อมสิ่งปลูกสร้าง!$A$5:$D$105,MATCH($S1624,ค่าเสื่อมสิ่งปลูกสร้าง!$A$5:$A$105,0),MATCH($M1624,ค่าเสื่อมสิ่งปลูกสร้าง!$A$3:$D$3))</f>
        <v>0</v>
      </c>
      <c r="U1624" s="92">
        <f t="shared" si="308"/>
        <v>0</v>
      </c>
      <c r="V1624" s="93">
        <f t="shared" si="304"/>
        <v>361600</v>
      </c>
      <c r="W1624" s="93">
        <f t="shared" si="305"/>
        <v>361600</v>
      </c>
      <c r="X1624" s="93">
        <v>0</v>
      </c>
      <c r="Y1624" s="93">
        <f t="shared" si="306"/>
        <v>361600</v>
      </c>
      <c r="Z1624" s="86">
        <v>0</v>
      </c>
      <c r="AA1624" s="94">
        <f t="shared" si="307"/>
        <v>0</v>
      </c>
      <c r="AB1624" s="95"/>
      <c r="AC1624" s="96" t="s">
        <v>1690</v>
      </c>
      <c r="AD1624" s="96" t="s">
        <v>1691</v>
      </c>
    </row>
    <row r="1625" spans="1:30" s="70" customFormat="1" ht="24" customHeight="1" x14ac:dyDescent="0.55000000000000004">
      <c r="A1625" s="86">
        <v>1299</v>
      </c>
      <c r="B1625" s="86" t="s">
        <v>28</v>
      </c>
      <c r="C1625" s="86">
        <v>20286</v>
      </c>
      <c r="D1625" s="86">
        <v>0</v>
      </c>
      <c r="E1625" s="86">
        <v>0</v>
      </c>
      <c r="F1625" s="86">
        <v>75</v>
      </c>
      <c r="G1625" s="104">
        <v>1</v>
      </c>
      <c r="H1625" s="87">
        <f t="shared" si="309"/>
        <v>75</v>
      </c>
      <c r="I1625" s="88">
        <f t="array" ref="I1625">INDEX(ราคาที่ดิน!$B:$C,MATCH($C1625,ราคาที่ดิน!$A:$A,0),MATCH($B1625,ราคาที่ดิน!$B$1:$C$1,0))</f>
        <v>400</v>
      </c>
      <c r="J1625" s="88">
        <f t="shared" si="310"/>
        <v>30000</v>
      </c>
      <c r="K1625" s="86"/>
      <c r="L1625" s="89"/>
      <c r="M1625" s="90"/>
      <c r="N1625" s="90"/>
      <c r="O1625" s="91"/>
      <c r="P1625" s="104">
        <v>100</v>
      </c>
      <c r="Q1625" s="92">
        <f t="array" ref="Q1625">INDEX(ราคาสิ่งปลูกสร้าง!$D$6:$CC$47,MATCH($L1625,ราคาสิ่งปลูกสร้าง!$B$6:$B$45,0),MATCH($O$4,ราคาสิ่งปลูกสร้าง!$D$5:$CC$5,0))</f>
        <v>0</v>
      </c>
      <c r="R1625" s="92">
        <f t="shared" si="303"/>
        <v>0</v>
      </c>
      <c r="S1625" s="90">
        <v>0</v>
      </c>
      <c r="T1625" s="90">
        <f t="array" ref="T1625">INDEX(ค่าเสื่อมสิ่งปลูกสร้าง!$A$5:$D$105,MATCH($S1625,ค่าเสื่อมสิ่งปลูกสร้าง!$A$5:$A$105,0),MATCH($M1625,ค่าเสื่อมสิ่งปลูกสร้าง!$A$3:$D$3))</f>
        <v>0</v>
      </c>
      <c r="U1625" s="92">
        <f t="shared" si="308"/>
        <v>0</v>
      </c>
      <c r="V1625" s="93">
        <f t="shared" si="304"/>
        <v>30000</v>
      </c>
      <c r="W1625" s="93">
        <f t="shared" si="305"/>
        <v>30000</v>
      </c>
      <c r="X1625" s="93">
        <v>0</v>
      </c>
      <c r="Y1625" s="93">
        <f t="shared" si="306"/>
        <v>30000</v>
      </c>
      <c r="Z1625" s="86">
        <v>0</v>
      </c>
      <c r="AA1625" s="94">
        <f t="shared" si="307"/>
        <v>0</v>
      </c>
      <c r="AB1625" s="95"/>
      <c r="AC1625" s="96" t="s">
        <v>1692</v>
      </c>
      <c r="AD1625" s="96" t="s">
        <v>1693</v>
      </c>
    </row>
    <row r="1626" spans="1:30" s="70" customFormat="1" ht="24" customHeight="1" x14ac:dyDescent="0.55000000000000004">
      <c r="A1626" s="86">
        <v>1300</v>
      </c>
      <c r="B1626" s="86" t="s">
        <v>28</v>
      </c>
      <c r="C1626" s="86">
        <v>20287</v>
      </c>
      <c r="D1626" s="86">
        <v>0</v>
      </c>
      <c r="E1626" s="86">
        <v>1</v>
      </c>
      <c r="F1626" s="86">
        <v>24</v>
      </c>
      <c r="G1626" s="86">
        <v>2</v>
      </c>
      <c r="H1626" s="87">
        <f t="shared" si="309"/>
        <v>124</v>
      </c>
      <c r="I1626" s="88">
        <f t="array" ref="I1626">INDEX(ราคาที่ดิน!$B:$C,MATCH($C1626,ราคาที่ดิน!$A:$A,0),MATCH($B1626,ราคาที่ดิน!$B$1:$C$1,0))</f>
        <v>400</v>
      </c>
      <c r="J1626" s="88">
        <f t="shared" si="310"/>
        <v>49600</v>
      </c>
      <c r="K1626" s="86"/>
      <c r="L1626" s="89" t="s">
        <v>6745</v>
      </c>
      <c r="M1626" s="90" t="s">
        <v>6799</v>
      </c>
      <c r="N1626" s="90">
        <v>2</v>
      </c>
      <c r="O1626" s="91">
        <v>96</v>
      </c>
      <c r="P1626" s="86">
        <v>100</v>
      </c>
      <c r="Q1626" s="92">
        <f t="array" ref="Q1626">INDEX(ราคาสิ่งปลูกสร้าง!$D$6:$CC$47,MATCH($L1626,ราคาสิ่งปลูกสร้าง!$B$6:$B$45,0),MATCH($O$4,ราคาสิ่งปลูกสร้าง!$D$5:$CC$5,0))</f>
        <v>6600</v>
      </c>
      <c r="R1626" s="92">
        <f t="shared" si="303"/>
        <v>633600</v>
      </c>
      <c r="S1626" s="90">
        <v>41</v>
      </c>
      <c r="T1626" s="90">
        <f t="array" ref="T1626">INDEX(ค่าเสื่อมสิ่งปลูกสร้าง!$A$5:$D$105,MATCH($S1626,ค่าเสื่อมสิ่งปลูกสร้าง!$A$5:$A$105,0),MATCH($M1626,ค่าเสื่อมสิ่งปลูกสร้าง!$A$3:$D$3))</f>
        <v>72</v>
      </c>
      <c r="U1626" s="92">
        <f t="shared" si="308"/>
        <v>177408.00000000003</v>
      </c>
      <c r="V1626" s="93">
        <f t="shared" si="304"/>
        <v>227008.00000000003</v>
      </c>
      <c r="W1626" s="93">
        <f t="shared" si="305"/>
        <v>227008.00000000003</v>
      </c>
      <c r="X1626" s="93">
        <v>0</v>
      </c>
      <c r="Y1626" s="93">
        <f t="shared" si="306"/>
        <v>227008.00000000003</v>
      </c>
      <c r="Z1626" s="86">
        <v>0</v>
      </c>
      <c r="AA1626" s="94">
        <f t="shared" si="307"/>
        <v>0</v>
      </c>
      <c r="AB1626" s="95"/>
      <c r="AC1626" s="96" t="s">
        <v>1694</v>
      </c>
      <c r="AD1626" s="96" t="s">
        <v>1695</v>
      </c>
    </row>
    <row r="1627" spans="1:30" s="70" customFormat="1" ht="24" customHeight="1" x14ac:dyDescent="0.55000000000000004">
      <c r="A1627" s="86">
        <v>1300</v>
      </c>
      <c r="B1627" s="86"/>
      <c r="C1627" s="86"/>
      <c r="D1627" s="86">
        <v>0</v>
      </c>
      <c r="E1627" s="86">
        <v>0</v>
      </c>
      <c r="F1627" s="86">
        <v>8</v>
      </c>
      <c r="G1627" s="86">
        <v>3</v>
      </c>
      <c r="H1627" s="87">
        <f t="shared" si="309"/>
        <v>8</v>
      </c>
      <c r="I1627" s="88">
        <v>400</v>
      </c>
      <c r="J1627" s="88">
        <f t="shared" si="310"/>
        <v>3200</v>
      </c>
      <c r="K1627" s="86"/>
      <c r="L1627" s="89" t="s">
        <v>6745</v>
      </c>
      <c r="M1627" s="90" t="s">
        <v>6799</v>
      </c>
      <c r="N1627" s="90">
        <v>3</v>
      </c>
      <c r="O1627" s="91">
        <v>32</v>
      </c>
      <c r="P1627" s="86">
        <v>100</v>
      </c>
      <c r="Q1627" s="92">
        <f t="array" ref="Q1627">INDEX(ราคาสิ่งปลูกสร้าง!$D$6:$CC$47,MATCH($L1627,ราคาสิ่งปลูกสร้าง!$B$6:$B$45,0),MATCH($O$4,ราคาสิ่งปลูกสร้าง!$D$5:$CC$5,0))</f>
        <v>6600</v>
      </c>
      <c r="R1627" s="92">
        <f t="shared" si="303"/>
        <v>211200</v>
      </c>
      <c r="S1627" s="90">
        <v>41</v>
      </c>
      <c r="T1627" s="90">
        <f t="array" ref="T1627">INDEX(ค่าเสื่อมสิ่งปลูกสร้าง!$A$5:$D$105,MATCH($S1627,ค่าเสื่อมสิ่งปลูกสร้าง!$A$5:$A$105,0),MATCH($M1627,ค่าเสื่อมสิ่งปลูกสร้าง!$A$3:$D$3))</f>
        <v>72</v>
      </c>
      <c r="U1627" s="92">
        <f t="shared" si="308"/>
        <v>59136.000000000007</v>
      </c>
      <c r="V1627" s="93">
        <f t="shared" si="304"/>
        <v>62336.000000000007</v>
      </c>
      <c r="W1627" s="93">
        <f t="shared" si="305"/>
        <v>62336.000000000007</v>
      </c>
      <c r="X1627" s="93">
        <v>0</v>
      </c>
      <c r="Y1627" s="93">
        <f t="shared" si="306"/>
        <v>62336.000000000007</v>
      </c>
      <c r="Z1627" s="86">
        <v>0.3</v>
      </c>
      <c r="AA1627" s="94">
        <f t="shared" si="307"/>
        <v>187.00800000000004</v>
      </c>
      <c r="AB1627" s="95"/>
      <c r="AC1627" s="96" t="s">
        <v>1694</v>
      </c>
      <c r="AD1627" s="96" t="s">
        <v>1695</v>
      </c>
    </row>
    <row r="1628" spans="1:30" s="70" customFormat="1" ht="24" customHeight="1" x14ac:dyDescent="0.55000000000000004">
      <c r="A1628" s="86">
        <v>1301</v>
      </c>
      <c r="B1628" s="86" t="s">
        <v>28</v>
      </c>
      <c r="C1628" s="86">
        <v>20288</v>
      </c>
      <c r="D1628" s="86">
        <v>8</v>
      </c>
      <c r="E1628" s="86">
        <v>0</v>
      </c>
      <c r="F1628" s="86">
        <v>47</v>
      </c>
      <c r="G1628" s="86">
        <v>1</v>
      </c>
      <c r="H1628" s="87">
        <f t="shared" si="309"/>
        <v>3247</v>
      </c>
      <c r="I1628" s="88">
        <f t="array" ref="I1628">INDEX(ราคาที่ดิน!$B:$C,MATCH($C1628,ราคาที่ดิน!$A:$A,0),MATCH($B1628,ราคาที่ดิน!$B$1:$C$1,0))</f>
        <v>380</v>
      </c>
      <c r="J1628" s="88">
        <f t="shared" si="310"/>
        <v>1233860</v>
      </c>
      <c r="K1628" s="86"/>
      <c r="L1628" s="89"/>
      <c r="M1628" s="90"/>
      <c r="N1628" s="90"/>
      <c r="O1628" s="91"/>
      <c r="P1628" s="86">
        <v>100</v>
      </c>
      <c r="Q1628" s="92">
        <f t="array" ref="Q1628">INDEX(ราคาสิ่งปลูกสร้าง!$D$6:$CC$47,MATCH($L1628,ราคาสิ่งปลูกสร้าง!$B$6:$B$45,0),MATCH($O$4,ราคาสิ่งปลูกสร้าง!$D$5:$CC$5,0))</f>
        <v>0</v>
      </c>
      <c r="R1628" s="92">
        <f t="shared" si="303"/>
        <v>0</v>
      </c>
      <c r="S1628" s="90">
        <v>0</v>
      </c>
      <c r="T1628" s="90">
        <f t="array" ref="T1628">INDEX(ค่าเสื่อมสิ่งปลูกสร้าง!$A$5:$D$105,MATCH($S1628,ค่าเสื่อมสิ่งปลูกสร้าง!$A$5:$A$105,0),MATCH($M1628,ค่าเสื่อมสิ่งปลูกสร้าง!$A$3:$D$3))</f>
        <v>0</v>
      </c>
      <c r="U1628" s="92">
        <f t="shared" si="308"/>
        <v>0</v>
      </c>
      <c r="V1628" s="93">
        <f t="shared" si="304"/>
        <v>1233860</v>
      </c>
      <c r="W1628" s="93">
        <f t="shared" si="305"/>
        <v>1233860</v>
      </c>
      <c r="X1628" s="93">
        <v>0</v>
      </c>
      <c r="Y1628" s="93">
        <f t="shared" si="306"/>
        <v>1233860</v>
      </c>
      <c r="Z1628" s="86">
        <v>0</v>
      </c>
      <c r="AA1628" s="94">
        <f t="shared" si="307"/>
        <v>0</v>
      </c>
      <c r="AB1628" s="95"/>
      <c r="AC1628" s="96" t="s">
        <v>1696</v>
      </c>
      <c r="AD1628" s="96" t="s">
        <v>126</v>
      </c>
    </row>
    <row r="1629" spans="1:30" s="70" customFormat="1" ht="24" customHeight="1" x14ac:dyDescent="0.55000000000000004">
      <c r="A1629" s="86">
        <v>1302</v>
      </c>
      <c r="B1629" s="86" t="s">
        <v>28</v>
      </c>
      <c r="C1629" s="86">
        <v>20289</v>
      </c>
      <c r="D1629" s="86">
        <v>0</v>
      </c>
      <c r="E1629" s="86">
        <v>3</v>
      </c>
      <c r="F1629" s="86">
        <v>40</v>
      </c>
      <c r="G1629" s="86">
        <v>1</v>
      </c>
      <c r="H1629" s="87">
        <f t="shared" si="309"/>
        <v>340</v>
      </c>
      <c r="I1629" s="88">
        <f t="array" ref="I1629">INDEX(ราคาที่ดิน!$B:$C,MATCH($C1629,ราคาที่ดิน!$A:$A,0),MATCH($B1629,ราคาที่ดิน!$B$1:$C$1,0))</f>
        <v>700</v>
      </c>
      <c r="J1629" s="88">
        <f t="shared" si="310"/>
        <v>238000</v>
      </c>
      <c r="K1629" s="86"/>
      <c r="L1629" s="89"/>
      <c r="M1629" s="90"/>
      <c r="N1629" s="90"/>
      <c r="O1629" s="91"/>
      <c r="P1629" s="86">
        <v>100</v>
      </c>
      <c r="Q1629" s="92">
        <f t="array" ref="Q1629">INDEX(ราคาสิ่งปลูกสร้าง!$D$6:$CC$47,MATCH($L1629,ราคาสิ่งปลูกสร้าง!$B$6:$B$45,0),MATCH($O$4,ราคาสิ่งปลูกสร้าง!$D$5:$CC$5,0))</f>
        <v>0</v>
      </c>
      <c r="R1629" s="92">
        <f t="shared" si="303"/>
        <v>0</v>
      </c>
      <c r="S1629" s="90">
        <v>0</v>
      </c>
      <c r="T1629" s="90">
        <f t="array" ref="T1629">INDEX(ค่าเสื่อมสิ่งปลูกสร้าง!$A$5:$D$105,MATCH($S1629,ค่าเสื่อมสิ่งปลูกสร้าง!$A$5:$A$105,0),MATCH($M1629,ค่าเสื่อมสิ่งปลูกสร้าง!$A$3:$D$3))</f>
        <v>0</v>
      </c>
      <c r="U1629" s="92">
        <f t="shared" si="308"/>
        <v>0</v>
      </c>
      <c r="V1629" s="93">
        <f t="shared" si="304"/>
        <v>238000</v>
      </c>
      <c r="W1629" s="93">
        <f t="shared" si="305"/>
        <v>238000</v>
      </c>
      <c r="X1629" s="93">
        <v>0</v>
      </c>
      <c r="Y1629" s="93">
        <f t="shared" si="306"/>
        <v>238000</v>
      </c>
      <c r="Z1629" s="86">
        <v>0</v>
      </c>
      <c r="AA1629" s="94">
        <f t="shared" si="307"/>
        <v>0</v>
      </c>
      <c r="AB1629" s="95"/>
      <c r="AC1629" s="96" t="s">
        <v>1697</v>
      </c>
      <c r="AD1629" s="96" t="s">
        <v>1698</v>
      </c>
    </row>
    <row r="1630" spans="1:30" s="70" customFormat="1" ht="24" customHeight="1" x14ac:dyDescent="0.55000000000000004">
      <c r="A1630" s="86">
        <v>1303</v>
      </c>
      <c r="B1630" s="86" t="s">
        <v>28</v>
      </c>
      <c r="C1630" s="86">
        <v>20290</v>
      </c>
      <c r="D1630" s="86">
        <v>3</v>
      </c>
      <c r="E1630" s="86">
        <v>3</v>
      </c>
      <c r="F1630" s="86">
        <v>97</v>
      </c>
      <c r="G1630" s="86">
        <v>1</v>
      </c>
      <c r="H1630" s="87">
        <f t="shared" si="309"/>
        <v>1597</v>
      </c>
      <c r="I1630" s="88">
        <f t="array" ref="I1630">INDEX(ราคาที่ดิน!$B:$C,MATCH($C1630,ราคาที่ดิน!$A:$A,0),MATCH($B1630,ราคาที่ดิน!$B$1:$C$1,0))</f>
        <v>260</v>
      </c>
      <c r="J1630" s="88">
        <f t="shared" si="310"/>
        <v>415220</v>
      </c>
      <c r="K1630" s="86"/>
      <c r="L1630" s="89"/>
      <c r="M1630" s="90"/>
      <c r="N1630" s="90"/>
      <c r="O1630" s="91"/>
      <c r="P1630" s="86">
        <v>100</v>
      </c>
      <c r="Q1630" s="92">
        <f t="array" ref="Q1630">INDEX(ราคาสิ่งปลูกสร้าง!$D$6:$CC$47,MATCH($L1630,ราคาสิ่งปลูกสร้าง!$B$6:$B$45,0),MATCH($O$4,ราคาสิ่งปลูกสร้าง!$D$5:$CC$5,0))</f>
        <v>0</v>
      </c>
      <c r="R1630" s="92">
        <f t="shared" si="303"/>
        <v>0</v>
      </c>
      <c r="S1630" s="90">
        <v>0</v>
      </c>
      <c r="T1630" s="90">
        <f t="array" ref="T1630">INDEX(ค่าเสื่อมสิ่งปลูกสร้าง!$A$5:$D$105,MATCH($S1630,ค่าเสื่อมสิ่งปลูกสร้าง!$A$5:$A$105,0),MATCH($M1630,ค่าเสื่อมสิ่งปลูกสร้าง!$A$3:$D$3))</f>
        <v>0</v>
      </c>
      <c r="U1630" s="92">
        <f t="shared" si="308"/>
        <v>0</v>
      </c>
      <c r="V1630" s="93">
        <f t="shared" si="304"/>
        <v>415220</v>
      </c>
      <c r="W1630" s="93">
        <f t="shared" si="305"/>
        <v>415220</v>
      </c>
      <c r="X1630" s="93">
        <v>0</v>
      </c>
      <c r="Y1630" s="93">
        <f t="shared" si="306"/>
        <v>415220</v>
      </c>
      <c r="Z1630" s="86">
        <v>0</v>
      </c>
      <c r="AA1630" s="94">
        <f t="shared" si="307"/>
        <v>0</v>
      </c>
      <c r="AB1630" s="95"/>
      <c r="AC1630" s="96" t="s">
        <v>1699</v>
      </c>
      <c r="AD1630" s="96" t="s">
        <v>1700</v>
      </c>
    </row>
    <row r="1631" spans="1:30" s="70" customFormat="1" ht="24" customHeight="1" x14ac:dyDescent="0.55000000000000004">
      <c r="A1631" s="86">
        <v>1304</v>
      </c>
      <c r="B1631" s="86" t="s">
        <v>28</v>
      </c>
      <c r="C1631" s="86">
        <v>20291</v>
      </c>
      <c r="D1631" s="86">
        <v>0</v>
      </c>
      <c r="E1631" s="86">
        <v>3</v>
      </c>
      <c r="F1631" s="86">
        <v>9</v>
      </c>
      <c r="G1631" s="86">
        <v>1</v>
      </c>
      <c r="H1631" s="87">
        <f t="shared" si="309"/>
        <v>309</v>
      </c>
      <c r="I1631" s="88">
        <f t="array" ref="I1631">INDEX(ราคาที่ดิน!$B:$C,MATCH($C1631,ราคาที่ดิน!$A:$A,0),MATCH($B1631,ราคาที่ดิน!$B$1:$C$1,0))</f>
        <v>700</v>
      </c>
      <c r="J1631" s="88">
        <f t="shared" si="310"/>
        <v>216300</v>
      </c>
      <c r="K1631" s="86"/>
      <c r="L1631" s="89"/>
      <c r="M1631" s="90"/>
      <c r="N1631" s="90"/>
      <c r="O1631" s="91"/>
      <c r="P1631" s="86">
        <v>100</v>
      </c>
      <c r="Q1631" s="92">
        <f t="array" ref="Q1631">INDEX(ราคาสิ่งปลูกสร้าง!$D$6:$CC$47,MATCH($L1631,ราคาสิ่งปลูกสร้าง!$B$6:$B$45,0),MATCH($O$4,ราคาสิ่งปลูกสร้าง!$D$5:$CC$5,0))</f>
        <v>0</v>
      </c>
      <c r="R1631" s="92">
        <f t="shared" si="303"/>
        <v>0</v>
      </c>
      <c r="S1631" s="90">
        <v>0</v>
      </c>
      <c r="T1631" s="90">
        <f t="array" ref="T1631">INDEX(ค่าเสื่อมสิ่งปลูกสร้าง!$A$5:$D$105,MATCH($S1631,ค่าเสื่อมสิ่งปลูกสร้าง!$A$5:$A$105,0),MATCH($M1631,ค่าเสื่อมสิ่งปลูกสร้าง!$A$3:$D$3))</f>
        <v>0</v>
      </c>
      <c r="U1631" s="92">
        <f t="shared" si="308"/>
        <v>0</v>
      </c>
      <c r="V1631" s="93">
        <f t="shared" si="304"/>
        <v>216300</v>
      </c>
      <c r="W1631" s="93">
        <f t="shared" si="305"/>
        <v>216300</v>
      </c>
      <c r="X1631" s="93">
        <v>0</v>
      </c>
      <c r="Y1631" s="93">
        <f t="shared" si="306"/>
        <v>216300</v>
      </c>
      <c r="Z1631" s="86">
        <v>0</v>
      </c>
      <c r="AA1631" s="94">
        <f t="shared" si="307"/>
        <v>0</v>
      </c>
      <c r="AB1631" s="95"/>
      <c r="AC1631" s="96" t="s">
        <v>1701</v>
      </c>
      <c r="AD1631" s="96" t="s">
        <v>1702</v>
      </c>
    </row>
    <row r="1632" spans="1:30" s="70" customFormat="1" ht="24" customHeight="1" x14ac:dyDescent="0.55000000000000004">
      <c r="A1632" s="86">
        <v>1305</v>
      </c>
      <c r="B1632" s="86" t="s">
        <v>28</v>
      </c>
      <c r="C1632" s="86">
        <v>20292</v>
      </c>
      <c r="D1632" s="86">
        <v>0</v>
      </c>
      <c r="E1632" s="86">
        <v>2</v>
      </c>
      <c r="F1632" s="86">
        <v>12</v>
      </c>
      <c r="G1632" s="86">
        <v>1</v>
      </c>
      <c r="H1632" s="87">
        <f t="shared" si="309"/>
        <v>212</v>
      </c>
      <c r="I1632" s="88">
        <f t="array" ref="I1632">INDEX(ราคาที่ดิน!$B:$C,MATCH($C1632,ราคาที่ดิน!$A:$A,0),MATCH($B1632,ราคาที่ดิน!$B$1:$C$1,0))</f>
        <v>400</v>
      </c>
      <c r="J1632" s="88">
        <f t="shared" si="310"/>
        <v>84800</v>
      </c>
      <c r="K1632" s="86"/>
      <c r="L1632" s="89"/>
      <c r="M1632" s="90"/>
      <c r="N1632" s="90"/>
      <c r="O1632" s="91"/>
      <c r="P1632" s="86">
        <v>100</v>
      </c>
      <c r="Q1632" s="92">
        <f t="array" ref="Q1632">INDEX(ราคาสิ่งปลูกสร้าง!$D$6:$CC$47,MATCH($L1632,ราคาสิ่งปลูกสร้าง!$B$6:$B$45,0),MATCH($O$4,ราคาสิ่งปลูกสร้าง!$D$5:$CC$5,0))</f>
        <v>0</v>
      </c>
      <c r="R1632" s="92">
        <f t="shared" si="303"/>
        <v>0</v>
      </c>
      <c r="S1632" s="90">
        <v>0</v>
      </c>
      <c r="T1632" s="90">
        <f t="array" ref="T1632">INDEX(ค่าเสื่อมสิ่งปลูกสร้าง!$A$5:$D$105,MATCH($S1632,ค่าเสื่อมสิ่งปลูกสร้าง!$A$5:$A$105,0),MATCH($M1632,ค่าเสื่อมสิ่งปลูกสร้าง!$A$3:$D$3))</f>
        <v>0</v>
      </c>
      <c r="U1632" s="92">
        <f t="shared" si="308"/>
        <v>0</v>
      </c>
      <c r="V1632" s="93">
        <f t="shared" si="304"/>
        <v>84800</v>
      </c>
      <c r="W1632" s="93">
        <f t="shared" si="305"/>
        <v>84800</v>
      </c>
      <c r="X1632" s="93">
        <v>0</v>
      </c>
      <c r="Y1632" s="93">
        <f t="shared" si="306"/>
        <v>84800</v>
      </c>
      <c r="Z1632" s="86">
        <v>0</v>
      </c>
      <c r="AA1632" s="94">
        <f t="shared" si="307"/>
        <v>0</v>
      </c>
      <c r="AB1632" s="95"/>
      <c r="AC1632" s="96" t="s">
        <v>1703</v>
      </c>
      <c r="AD1632" s="96" t="s">
        <v>1704</v>
      </c>
    </row>
    <row r="1633" spans="1:30" s="70" customFormat="1" ht="24" customHeight="1" x14ac:dyDescent="0.55000000000000004">
      <c r="A1633" s="86">
        <v>1306</v>
      </c>
      <c r="B1633" s="86" t="s">
        <v>28</v>
      </c>
      <c r="C1633" s="86">
        <v>20293</v>
      </c>
      <c r="D1633" s="86">
        <v>0</v>
      </c>
      <c r="E1633" s="86">
        <v>3</v>
      </c>
      <c r="F1633" s="86">
        <v>0</v>
      </c>
      <c r="G1633" s="86">
        <v>1</v>
      </c>
      <c r="H1633" s="87">
        <f t="shared" si="309"/>
        <v>300</v>
      </c>
      <c r="I1633" s="88">
        <f t="array" ref="I1633">INDEX(ราคาที่ดิน!$B:$C,MATCH($C1633,ราคาที่ดิน!$A:$A,0),MATCH($B1633,ราคาที่ดิน!$B$1:$C$1,0))</f>
        <v>700</v>
      </c>
      <c r="J1633" s="88">
        <f t="shared" si="310"/>
        <v>210000</v>
      </c>
      <c r="K1633" s="86"/>
      <c r="L1633" s="89"/>
      <c r="M1633" s="90"/>
      <c r="N1633" s="90"/>
      <c r="O1633" s="91"/>
      <c r="P1633" s="86">
        <v>100</v>
      </c>
      <c r="Q1633" s="92">
        <f t="array" ref="Q1633">INDEX(ราคาสิ่งปลูกสร้าง!$D$6:$CC$47,MATCH($L1633,ราคาสิ่งปลูกสร้าง!$B$6:$B$45,0),MATCH($O$4,ราคาสิ่งปลูกสร้าง!$D$5:$CC$5,0))</f>
        <v>0</v>
      </c>
      <c r="R1633" s="92">
        <f t="shared" si="303"/>
        <v>0</v>
      </c>
      <c r="S1633" s="90">
        <v>0</v>
      </c>
      <c r="T1633" s="90">
        <f t="array" ref="T1633">INDEX(ค่าเสื่อมสิ่งปลูกสร้าง!$A$5:$D$105,MATCH($S1633,ค่าเสื่อมสิ่งปลูกสร้าง!$A$5:$A$105,0),MATCH($M1633,ค่าเสื่อมสิ่งปลูกสร้าง!$A$3:$D$3))</f>
        <v>0</v>
      </c>
      <c r="U1633" s="92">
        <f t="shared" si="308"/>
        <v>0</v>
      </c>
      <c r="V1633" s="93">
        <f t="shared" si="304"/>
        <v>210000</v>
      </c>
      <c r="W1633" s="93">
        <f t="shared" si="305"/>
        <v>210000</v>
      </c>
      <c r="X1633" s="93">
        <v>0</v>
      </c>
      <c r="Y1633" s="93">
        <f t="shared" si="306"/>
        <v>210000</v>
      </c>
      <c r="Z1633" s="86">
        <v>0</v>
      </c>
      <c r="AA1633" s="94">
        <f t="shared" si="307"/>
        <v>0</v>
      </c>
      <c r="AB1633" s="95"/>
      <c r="AC1633" s="96" t="s">
        <v>1705</v>
      </c>
      <c r="AD1633" s="96" t="s">
        <v>1706</v>
      </c>
    </row>
    <row r="1634" spans="1:30" s="70" customFormat="1" ht="24" customHeight="1" x14ac:dyDescent="0.55000000000000004">
      <c r="A1634" s="86">
        <v>1307</v>
      </c>
      <c r="B1634" s="86" t="s">
        <v>28</v>
      </c>
      <c r="C1634" s="86">
        <v>20294</v>
      </c>
      <c r="D1634" s="86">
        <v>1</v>
      </c>
      <c r="E1634" s="86">
        <v>0</v>
      </c>
      <c r="F1634" s="86">
        <v>75</v>
      </c>
      <c r="G1634" s="86">
        <v>1</v>
      </c>
      <c r="H1634" s="87">
        <f t="shared" si="309"/>
        <v>475</v>
      </c>
      <c r="I1634" s="88">
        <f t="array" ref="I1634">INDEX(ราคาที่ดิน!$B:$C,MATCH($C1634,ราคาที่ดิน!$A:$A,0),MATCH($B1634,ราคาที่ดิน!$B$1:$C$1,0))</f>
        <v>700</v>
      </c>
      <c r="J1634" s="88">
        <f t="shared" si="310"/>
        <v>332500</v>
      </c>
      <c r="K1634" s="86"/>
      <c r="L1634" s="89"/>
      <c r="M1634" s="90"/>
      <c r="N1634" s="90"/>
      <c r="O1634" s="91"/>
      <c r="P1634" s="86">
        <v>100</v>
      </c>
      <c r="Q1634" s="92">
        <f t="array" ref="Q1634">INDEX(ราคาสิ่งปลูกสร้าง!$D$6:$CC$47,MATCH($L1634,ราคาสิ่งปลูกสร้าง!$B$6:$B$45,0),MATCH($O$4,ราคาสิ่งปลูกสร้าง!$D$5:$CC$5,0))</f>
        <v>0</v>
      </c>
      <c r="R1634" s="92">
        <f t="shared" si="303"/>
        <v>0</v>
      </c>
      <c r="S1634" s="90">
        <v>0</v>
      </c>
      <c r="T1634" s="90">
        <f t="array" ref="T1634">INDEX(ค่าเสื่อมสิ่งปลูกสร้าง!$A$5:$D$105,MATCH($S1634,ค่าเสื่อมสิ่งปลูกสร้าง!$A$5:$A$105,0),MATCH($M1634,ค่าเสื่อมสิ่งปลูกสร้าง!$A$3:$D$3))</f>
        <v>0</v>
      </c>
      <c r="U1634" s="92">
        <f t="shared" si="308"/>
        <v>0</v>
      </c>
      <c r="V1634" s="93">
        <f t="shared" si="304"/>
        <v>332500</v>
      </c>
      <c r="W1634" s="93">
        <f t="shared" si="305"/>
        <v>332500</v>
      </c>
      <c r="X1634" s="93">
        <v>0</v>
      </c>
      <c r="Y1634" s="93">
        <f t="shared" si="306"/>
        <v>332500</v>
      </c>
      <c r="Z1634" s="86">
        <v>0</v>
      </c>
      <c r="AA1634" s="94">
        <f t="shared" si="307"/>
        <v>0</v>
      </c>
      <c r="AB1634" s="95"/>
      <c r="AC1634" s="96" t="s">
        <v>1707</v>
      </c>
      <c r="AD1634" s="96" t="s">
        <v>1708</v>
      </c>
    </row>
    <row r="1635" spans="1:30" s="70" customFormat="1" ht="24" customHeight="1" x14ac:dyDescent="0.55000000000000004">
      <c r="A1635" s="86">
        <v>1308</v>
      </c>
      <c r="B1635" s="86" t="s">
        <v>28</v>
      </c>
      <c r="C1635" s="86">
        <v>20295</v>
      </c>
      <c r="D1635" s="86">
        <v>0</v>
      </c>
      <c r="E1635" s="86">
        <v>3</v>
      </c>
      <c r="F1635" s="86">
        <v>42</v>
      </c>
      <c r="G1635" s="86">
        <v>1</v>
      </c>
      <c r="H1635" s="87">
        <f t="shared" si="309"/>
        <v>342</v>
      </c>
      <c r="I1635" s="88">
        <f t="array" ref="I1635">INDEX(ราคาที่ดิน!$B:$C,MATCH($C1635,ราคาที่ดิน!$A:$A,0),MATCH($B1635,ราคาที่ดิน!$B$1:$C$1,0))</f>
        <v>700</v>
      </c>
      <c r="J1635" s="88">
        <f t="shared" si="310"/>
        <v>239400</v>
      </c>
      <c r="K1635" s="86"/>
      <c r="L1635" s="89"/>
      <c r="M1635" s="90"/>
      <c r="N1635" s="90"/>
      <c r="O1635" s="91"/>
      <c r="P1635" s="86">
        <v>100</v>
      </c>
      <c r="Q1635" s="92">
        <f t="array" ref="Q1635">INDEX(ราคาสิ่งปลูกสร้าง!$D$6:$CC$47,MATCH($L1635,ราคาสิ่งปลูกสร้าง!$B$6:$B$45,0),MATCH($O$4,ราคาสิ่งปลูกสร้าง!$D$5:$CC$5,0))</f>
        <v>0</v>
      </c>
      <c r="R1635" s="92">
        <f t="shared" si="303"/>
        <v>0</v>
      </c>
      <c r="S1635" s="90">
        <v>0</v>
      </c>
      <c r="T1635" s="90">
        <f t="array" ref="T1635">INDEX(ค่าเสื่อมสิ่งปลูกสร้าง!$A$5:$D$105,MATCH($S1635,ค่าเสื่อมสิ่งปลูกสร้าง!$A$5:$A$105,0),MATCH($M1635,ค่าเสื่อมสิ่งปลูกสร้าง!$A$3:$D$3))</f>
        <v>0</v>
      </c>
      <c r="U1635" s="92">
        <f t="shared" si="308"/>
        <v>0</v>
      </c>
      <c r="V1635" s="93">
        <f t="shared" si="304"/>
        <v>239400</v>
      </c>
      <c r="W1635" s="93">
        <f t="shared" si="305"/>
        <v>239400</v>
      </c>
      <c r="X1635" s="93">
        <v>0</v>
      </c>
      <c r="Y1635" s="93">
        <f t="shared" si="306"/>
        <v>239400</v>
      </c>
      <c r="Z1635" s="86">
        <v>0</v>
      </c>
      <c r="AA1635" s="94">
        <f t="shared" si="307"/>
        <v>0</v>
      </c>
      <c r="AB1635" s="95"/>
      <c r="AC1635" s="96" t="s">
        <v>1707</v>
      </c>
      <c r="AD1635" s="96" t="s">
        <v>1708</v>
      </c>
    </row>
    <row r="1636" spans="1:30" s="70" customFormat="1" ht="24" customHeight="1" x14ac:dyDescent="0.55000000000000004">
      <c r="A1636" s="86">
        <v>1309</v>
      </c>
      <c r="B1636" s="86" t="s">
        <v>28</v>
      </c>
      <c r="C1636" s="86">
        <v>20296</v>
      </c>
      <c r="D1636" s="86">
        <v>1</v>
      </c>
      <c r="E1636" s="86">
        <v>1</v>
      </c>
      <c r="F1636" s="86">
        <v>40</v>
      </c>
      <c r="G1636" s="86">
        <v>1</v>
      </c>
      <c r="H1636" s="87">
        <f t="shared" si="309"/>
        <v>540</v>
      </c>
      <c r="I1636" s="88">
        <f t="array" ref="I1636">INDEX(ราคาที่ดิน!$B:$C,MATCH($C1636,ราคาที่ดิน!$A:$A,0),MATCH($B1636,ราคาที่ดิน!$B$1:$C$1,0))</f>
        <v>530</v>
      </c>
      <c r="J1636" s="88">
        <f t="shared" si="310"/>
        <v>286200</v>
      </c>
      <c r="K1636" s="86"/>
      <c r="L1636" s="89"/>
      <c r="M1636" s="90"/>
      <c r="N1636" s="90"/>
      <c r="O1636" s="91"/>
      <c r="P1636" s="86">
        <v>100</v>
      </c>
      <c r="Q1636" s="92">
        <f t="array" ref="Q1636">INDEX(ราคาสิ่งปลูกสร้าง!$D$6:$CC$47,MATCH($L1636,ราคาสิ่งปลูกสร้าง!$B$6:$B$45,0),MATCH($O$4,ราคาสิ่งปลูกสร้าง!$D$5:$CC$5,0))</f>
        <v>0</v>
      </c>
      <c r="R1636" s="92">
        <f t="shared" si="303"/>
        <v>0</v>
      </c>
      <c r="S1636" s="90">
        <v>0</v>
      </c>
      <c r="T1636" s="90">
        <f t="array" ref="T1636">INDEX(ค่าเสื่อมสิ่งปลูกสร้าง!$A$5:$D$105,MATCH($S1636,ค่าเสื่อมสิ่งปลูกสร้าง!$A$5:$A$105,0),MATCH($M1636,ค่าเสื่อมสิ่งปลูกสร้าง!$A$3:$D$3))</f>
        <v>0</v>
      </c>
      <c r="U1636" s="92">
        <f t="shared" si="308"/>
        <v>0</v>
      </c>
      <c r="V1636" s="93">
        <f t="shared" si="304"/>
        <v>286200</v>
      </c>
      <c r="W1636" s="93">
        <f t="shared" si="305"/>
        <v>286200</v>
      </c>
      <c r="X1636" s="93">
        <v>0</v>
      </c>
      <c r="Y1636" s="93">
        <f t="shared" si="306"/>
        <v>286200</v>
      </c>
      <c r="Z1636" s="86">
        <v>0</v>
      </c>
      <c r="AA1636" s="94">
        <f t="shared" si="307"/>
        <v>0</v>
      </c>
      <c r="AB1636" s="95"/>
      <c r="AC1636" s="96" t="s">
        <v>1709</v>
      </c>
      <c r="AD1636" s="96" t="s">
        <v>1710</v>
      </c>
    </row>
    <row r="1637" spans="1:30" s="70" customFormat="1" ht="24" customHeight="1" x14ac:dyDescent="0.55000000000000004">
      <c r="A1637" s="86">
        <v>1310</v>
      </c>
      <c r="B1637" s="86" t="s">
        <v>28</v>
      </c>
      <c r="C1637" s="86">
        <v>20297</v>
      </c>
      <c r="D1637" s="86">
        <v>2</v>
      </c>
      <c r="E1637" s="86">
        <v>3</v>
      </c>
      <c r="F1637" s="86">
        <v>5</v>
      </c>
      <c r="G1637" s="86">
        <v>1</v>
      </c>
      <c r="H1637" s="87">
        <f t="shared" si="309"/>
        <v>1105</v>
      </c>
      <c r="I1637" s="88">
        <f t="array" ref="I1637">INDEX(ราคาที่ดิน!$B:$C,MATCH($C1637,ราคาที่ดิน!$A:$A,0),MATCH($B1637,ราคาที่ดิน!$B$1:$C$1,0))</f>
        <v>300</v>
      </c>
      <c r="J1637" s="88">
        <f t="shared" si="310"/>
        <v>331500</v>
      </c>
      <c r="K1637" s="86"/>
      <c r="L1637" s="89"/>
      <c r="M1637" s="90"/>
      <c r="N1637" s="90"/>
      <c r="O1637" s="91"/>
      <c r="P1637" s="86">
        <v>100</v>
      </c>
      <c r="Q1637" s="92">
        <f t="array" ref="Q1637">INDEX(ราคาสิ่งปลูกสร้าง!$D$6:$CC$47,MATCH($L1637,ราคาสิ่งปลูกสร้าง!$B$6:$B$45,0),MATCH($O$4,ราคาสิ่งปลูกสร้าง!$D$5:$CC$5,0))</f>
        <v>0</v>
      </c>
      <c r="R1637" s="92">
        <f t="shared" si="303"/>
        <v>0</v>
      </c>
      <c r="S1637" s="90">
        <v>0</v>
      </c>
      <c r="T1637" s="90">
        <f t="array" ref="T1637">INDEX(ค่าเสื่อมสิ่งปลูกสร้าง!$A$5:$D$105,MATCH($S1637,ค่าเสื่อมสิ่งปลูกสร้าง!$A$5:$A$105,0),MATCH($M1637,ค่าเสื่อมสิ่งปลูกสร้าง!$A$3:$D$3))</f>
        <v>0</v>
      </c>
      <c r="U1637" s="92">
        <f t="shared" si="308"/>
        <v>0</v>
      </c>
      <c r="V1637" s="93">
        <f t="shared" si="304"/>
        <v>331500</v>
      </c>
      <c r="W1637" s="93">
        <f t="shared" si="305"/>
        <v>331500</v>
      </c>
      <c r="X1637" s="93">
        <v>0</v>
      </c>
      <c r="Y1637" s="93">
        <f t="shared" si="306"/>
        <v>331500</v>
      </c>
      <c r="Z1637" s="86">
        <v>0</v>
      </c>
      <c r="AA1637" s="94">
        <f t="shared" si="307"/>
        <v>0</v>
      </c>
      <c r="AB1637" s="95"/>
      <c r="AC1637" s="96" t="s">
        <v>1711</v>
      </c>
      <c r="AD1637" s="96" t="s">
        <v>1712</v>
      </c>
    </row>
    <row r="1638" spans="1:30" s="70" customFormat="1" ht="24" customHeight="1" x14ac:dyDescent="0.55000000000000004">
      <c r="A1638" s="86">
        <v>1311</v>
      </c>
      <c r="B1638" s="86" t="s">
        <v>28</v>
      </c>
      <c r="C1638" s="86">
        <v>20298</v>
      </c>
      <c r="D1638" s="86">
        <v>0</v>
      </c>
      <c r="E1638" s="86">
        <v>3</v>
      </c>
      <c r="F1638" s="86">
        <v>83</v>
      </c>
      <c r="G1638" s="86">
        <v>1</v>
      </c>
      <c r="H1638" s="87">
        <f t="shared" si="309"/>
        <v>383</v>
      </c>
      <c r="I1638" s="88">
        <f t="array" ref="I1638">INDEX(ราคาที่ดิน!$B:$C,MATCH($C1638,ราคาที่ดิน!$A:$A,0),MATCH($B1638,ราคาที่ดิน!$B$1:$C$1,0))</f>
        <v>610</v>
      </c>
      <c r="J1638" s="88">
        <f t="shared" si="310"/>
        <v>233630</v>
      </c>
      <c r="K1638" s="86"/>
      <c r="L1638" s="89"/>
      <c r="M1638" s="90"/>
      <c r="N1638" s="90"/>
      <c r="O1638" s="91"/>
      <c r="P1638" s="86">
        <v>100</v>
      </c>
      <c r="Q1638" s="92">
        <f t="array" ref="Q1638">INDEX(ราคาสิ่งปลูกสร้าง!$D$6:$CC$47,MATCH($L1638,ราคาสิ่งปลูกสร้าง!$B$6:$B$45,0),MATCH($O$4,ราคาสิ่งปลูกสร้าง!$D$5:$CC$5,0))</f>
        <v>0</v>
      </c>
      <c r="R1638" s="92">
        <f t="shared" si="303"/>
        <v>0</v>
      </c>
      <c r="S1638" s="90">
        <v>0</v>
      </c>
      <c r="T1638" s="90">
        <f t="array" ref="T1638">INDEX(ค่าเสื่อมสิ่งปลูกสร้าง!$A$5:$D$105,MATCH($S1638,ค่าเสื่อมสิ่งปลูกสร้าง!$A$5:$A$105,0),MATCH($M1638,ค่าเสื่อมสิ่งปลูกสร้าง!$A$3:$D$3))</f>
        <v>0</v>
      </c>
      <c r="U1638" s="92">
        <f t="shared" si="308"/>
        <v>0</v>
      </c>
      <c r="V1638" s="93">
        <f t="shared" si="304"/>
        <v>233630</v>
      </c>
      <c r="W1638" s="93">
        <f t="shared" si="305"/>
        <v>233630</v>
      </c>
      <c r="X1638" s="93">
        <v>0</v>
      </c>
      <c r="Y1638" s="93">
        <f t="shared" si="306"/>
        <v>233630</v>
      </c>
      <c r="Z1638" s="86">
        <v>0</v>
      </c>
      <c r="AA1638" s="94">
        <f t="shared" si="307"/>
        <v>0</v>
      </c>
      <c r="AB1638" s="95"/>
      <c r="AC1638" s="96" t="s">
        <v>5891</v>
      </c>
      <c r="AD1638" s="96" t="s">
        <v>1712</v>
      </c>
    </row>
    <row r="1639" spans="1:30" s="70" customFormat="1" ht="24" customHeight="1" x14ac:dyDescent="0.55000000000000004">
      <c r="A1639" s="86">
        <v>1312</v>
      </c>
      <c r="B1639" s="86" t="s">
        <v>28</v>
      </c>
      <c r="C1639" s="86">
        <v>20299</v>
      </c>
      <c r="D1639" s="86">
        <v>0</v>
      </c>
      <c r="E1639" s="86">
        <v>3</v>
      </c>
      <c r="F1639" s="86">
        <v>94</v>
      </c>
      <c r="G1639" s="86">
        <v>1</v>
      </c>
      <c r="H1639" s="87">
        <f t="shared" si="309"/>
        <v>394</v>
      </c>
      <c r="I1639" s="88">
        <f t="array" ref="I1639">INDEX(ราคาที่ดิน!$B:$C,MATCH($C1639,ราคาที่ดิน!$A:$A,0),MATCH($B1639,ราคาที่ดิน!$B$1:$C$1,0))</f>
        <v>610</v>
      </c>
      <c r="J1639" s="88">
        <f t="shared" si="310"/>
        <v>240340</v>
      </c>
      <c r="K1639" s="86"/>
      <c r="L1639" s="89"/>
      <c r="M1639" s="90"/>
      <c r="N1639" s="90"/>
      <c r="O1639" s="91"/>
      <c r="P1639" s="86">
        <v>100</v>
      </c>
      <c r="Q1639" s="92">
        <f t="array" ref="Q1639">INDEX(ราคาสิ่งปลูกสร้าง!$D$6:$CC$47,MATCH($L1639,ราคาสิ่งปลูกสร้าง!$B$6:$B$45,0),MATCH($O$4,ราคาสิ่งปลูกสร้าง!$D$5:$CC$5,0))</f>
        <v>0</v>
      </c>
      <c r="R1639" s="92">
        <f t="shared" si="303"/>
        <v>0</v>
      </c>
      <c r="S1639" s="90">
        <v>0</v>
      </c>
      <c r="T1639" s="90">
        <f t="array" ref="T1639">INDEX(ค่าเสื่อมสิ่งปลูกสร้าง!$A$5:$D$105,MATCH($S1639,ค่าเสื่อมสิ่งปลูกสร้าง!$A$5:$A$105,0),MATCH($M1639,ค่าเสื่อมสิ่งปลูกสร้าง!$A$3:$D$3))</f>
        <v>0</v>
      </c>
      <c r="U1639" s="92">
        <f t="shared" si="308"/>
        <v>0</v>
      </c>
      <c r="V1639" s="93">
        <f t="shared" si="304"/>
        <v>240340</v>
      </c>
      <c r="W1639" s="93">
        <f t="shared" si="305"/>
        <v>240340</v>
      </c>
      <c r="X1639" s="93">
        <v>0</v>
      </c>
      <c r="Y1639" s="93">
        <f t="shared" si="306"/>
        <v>240340</v>
      </c>
      <c r="Z1639" s="86">
        <v>0</v>
      </c>
      <c r="AA1639" s="94">
        <f t="shared" si="307"/>
        <v>0</v>
      </c>
      <c r="AB1639" s="95"/>
      <c r="AC1639" s="96" t="s">
        <v>1713</v>
      </c>
      <c r="AD1639" s="96" t="s">
        <v>1714</v>
      </c>
    </row>
    <row r="1640" spans="1:30" s="70" customFormat="1" ht="24" customHeight="1" x14ac:dyDescent="0.55000000000000004">
      <c r="A1640" s="86">
        <v>1313</v>
      </c>
      <c r="B1640" s="86" t="s">
        <v>28</v>
      </c>
      <c r="C1640" s="86">
        <v>20300</v>
      </c>
      <c r="D1640" s="86">
        <v>1</v>
      </c>
      <c r="E1640" s="86">
        <v>0</v>
      </c>
      <c r="F1640" s="86">
        <v>0</v>
      </c>
      <c r="G1640" s="86">
        <v>1</v>
      </c>
      <c r="H1640" s="87">
        <f t="shared" si="309"/>
        <v>400</v>
      </c>
      <c r="I1640" s="88">
        <f t="array" ref="I1640">INDEX(ราคาที่ดิน!$B:$C,MATCH($C1640,ราคาที่ดิน!$A:$A,0),MATCH($B1640,ราคาที่ดิน!$B$1:$C$1,0))</f>
        <v>610</v>
      </c>
      <c r="J1640" s="88">
        <f t="shared" si="310"/>
        <v>244000</v>
      </c>
      <c r="K1640" s="86"/>
      <c r="L1640" s="89"/>
      <c r="M1640" s="90"/>
      <c r="N1640" s="90"/>
      <c r="O1640" s="91"/>
      <c r="P1640" s="86">
        <v>100</v>
      </c>
      <c r="Q1640" s="92">
        <f t="array" ref="Q1640">INDEX(ราคาสิ่งปลูกสร้าง!$D$6:$CC$47,MATCH($L1640,ราคาสิ่งปลูกสร้าง!$B$6:$B$45,0),MATCH($O$4,ราคาสิ่งปลูกสร้าง!$D$5:$CC$5,0))</f>
        <v>0</v>
      </c>
      <c r="R1640" s="92">
        <f t="shared" si="303"/>
        <v>0</v>
      </c>
      <c r="S1640" s="90">
        <v>0</v>
      </c>
      <c r="T1640" s="90">
        <f t="array" ref="T1640">INDEX(ค่าเสื่อมสิ่งปลูกสร้าง!$A$5:$D$105,MATCH($S1640,ค่าเสื่อมสิ่งปลูกสร้าง!$A$5:$A$105,0),MATCH($M1640,ค่าเสื่อมสิ่งปลูกสร้าง!$A$3:$D$3))</f>
        <v>0</v>
      </c>
      <c r="U1640" s="92">
        <f t="shared" si="308"/>
        <v>0</v>
      </c>
      <c r="V1640" s="93">
        <f t="shared" si="304"/>
        <v>244000</v>
      </c>
      <c r="W1640" s="93">
        <f t="shared" si="305"/>
        <v>244000</v>
      </c>
      <c r="X1640" s="93">
        <v>0</v>
      </c>
      <c r="Y1640" s="93">
        <f t="shared" si="306"/>
        <v>244000</v>
      </c>
      <c r="Z1640" s="86">
        <v>0</v>
      </c>
      <c r="AA1640" s="94">
        <f t="shared" si="307"/>
        <v>0</v>
      </c>
      <c r="AB1640" s="95"/>
      <c r="AC1640" s="96" t="s">
        <v>1715</v>
      </c>
      <c r="AD1640" s="96" t="s">
        <v>1716</v>
      </c>
    </row>
    <row r="1641" spans="1:30" s="70" customFormat="1" ht="24" customHeight="1" x14ac:dyDescent="0.55000000000000004">
      <c r="A1641" s="86">
        <v>1314</v>
      </c>
      <c r="B1641" s="86" t="s">
        <v>28</v>
      </c>
      <c r="C1641" s="86">
        <v>20301</v>
      </c>
      <c r="D1641" s="86">
        <v>6</v>
      </c>
      <c r="E1641" s="86">
        <v>1</v>
      </c>
      <c r="F1641" s="86">
        <v>36</v>
      </c>
      <c r="G1641" s="86">
        <v>1</v>
      </c>
      <c r="H1641" s="87">
        <f t="shared" si="309"/>
        <v>2536</v>
      </c>
      <c r="I1641" s="88">
        <f t="array" ref="I1641">INDEX(ราคาที่ดิน!$B:$C,MATCH($C1641,ราคาที่ดิน!$A:$A,0),MATCH($B1641,ราคาที่ดิน!$B$1:$C$1,0))</f>
        <v>330</v>
      </c>
      <c r="J1641" s="88">
        <f t="shared" si="310"/>
        <v>836880</v>
      </c>
      <c r="K1641" s="86"/>
      <c r="L1641" s="89"/>
      <c r="M1641" s="90"/>
      <c r="N1641" s="90"/>
      <c r="O1641" s="91"/>
      <c r="P1641" s="86">
        <v>100</v>
      </c>
      <c r="Q1641" s="92">
        <f t="array" ref="Q1641">INDEX(ราคาสิ่งปลูกสร้าง!$D$6:$CC$47,MATCH($L1641,ราคาสิ่งปลูกสร้าง!$B$6:$B$45,0),MATCH($O$4,ราคาสิ่งปลูกสร้าง!$D$5:$CC$5,0))</f>
        <v>0</v>
      </c>
      <c r="R1641" s="92">
        <f t="shared" ref="R1641:R1650" si="311">$O1641*$Q1641</f>
        <v>0</v>
      </c>
      <c r="S1641" s="90">
        <v>0</v>
      </c>
      <c r="T1641" s="90">
        <f t="array" ref="T1641">INDEX(ค่าเสื่อมสิ่งปลูกสร้าง!$A$5:$D$105,MATCH($S1641,ค่าเสื่อมสิ่งปลูกสร้าง!$A$5:$A$105,0),MATCH($M1641,ค่าเสื่อมสิ่งปลูกสร้าง!$A$3:$D$3))</f>
        <v>0</v>
      </c>
      <c r="U1641" s="92">
        <f t="shared" si="308"/>
        <v>0</v>
      </c>
      <c r="V1641" s="93">
        <f t="shared" si="304"/>
        <v>836880</v>
      </c>
      <c r="W1641" s="93">
        <f t="shared" si="305"/>
        <v>836880</v>
      </c>
      <c r="X1641" s="93">
        <v>0</v>
      </c>
      <c r="Y1641" s="93">
        <f t="shared" si="306"/>
        <v>836880</v>
      </c>
      <c r="Z1641" s="86">
        <v>0</v>
      </c>
      <c r="AA1641" s="94">
        <f t="shared" si="307"/>
        <v>0</v>
      </c>
      <c r="AB1641" s="95"/>
      <c r="AC1641" s="96" t="s">
        <v>1717</v>
      </c>
      <c r="AD1641" s="96" t="s">
        <v>1718</v>
      </c>
    </row>
    <row r="1642" spans="1:30" s="70" customFormat="1" ht="24" customHeight="1" x14ac:dyDescent="0.55000000000000004">
      <c r="A1642" s="86">
        <v>1315</v>
      </c>
      <c r="B1642" s="86" t="s">
        <v>28</v>
      </c>
      <c r="C1642" s="86">
        <v>20302</v>
      </c>
      <c r="D1642" s="86">
        <v>10</v>
      </c>
      <c r="E1642" s="86">
        <v>3</v>
      </c>
      <c r="F1642" s="86">
        <v>41</v>
      </c>
      <c r="G1642" s="86">
        <v>1</v>
      </c>
      <c r="H1642" s="87">
        <f t="shared" si="309"/>
        <v>4341</v>
      </c>
      <c r="I1642" s="88">
        <f t="array" ref="I1642">INDEX(ราคาที่ดิน!$B:$C,MATCH($C1642,ราคาที่ดิน!$A:$A,0),MATCH($B1642,ราคาที่ดิน!$B$1:$C$1,0))</f>
        <v>290</v>
      </c>
      <c r="J1642" s="88">
        <f t="shared" si="310"/>
        <v>1258890</v>
      </c>
      <c r="K1642" s="86"/>
      <c r="L1642" s="89"/>
      <c r="M1642" s="90"/>
      <c r="N1642" s="90"/>
      <c r="O1642" s="91"/>
      <c r="P1642" s="86">
        <v>100</v>
      </c>
      <c r="Q1642" s="92">
        <f t="array" ref="Q1642">INDEX(ราคาสิ่งปลูกสร้าง!$D$6:$CC$47,MATCH($L1642,ราคาสิ่งปลูกสร้าง!$B$6:$B$45,0),MATCH($O$4,ราคาสิ่งปลูกสร้าง!$D$5:$CC$5,0))</f>
        <v>0</v>
      </c>
      <c r="R1642" s="92">
        <f t="shared" si="311"/>
        <v>0</v>
      </c>
      <c r="S1642" s="90">
        <v>0</v>
      </c>
      <c r="T1642" s="90">
        <f t="array" ref="T1642">INDEX(ค่าเสื่อมสิ่งปลูกสร้าง!$A$5:$D$105,MATCH($S1642,ค่าเสื่อมสิ่งปลูกสร้าง!$A$5:$A$105,0),MATCH($M1642,ค่าเสื่อมสิ่งปลูกสร้าง!$A$3:$D$3))</f>
        <v>0</v>
      </c>
      <c r="U1642" s="92">
        <f t="shared" si="308"/>
        <v>0</v>
      </c>
      <c r="V1642" s="93">
        <f t="shared" si="304"/>
        <v>1258890</v>
      </c>
      <c r="W1642" s="93">
        <f t="shared" si="305"/>
        <v>1258890</v>
      </c>
      <c r="X1642" s="93">
        <v>0</v>
      </c>
      <c r="Y1642" s="93">
        <f t="shared" si="306"/>
        <v>1258890</v>
      </c>
      <c r="Z1642" s="86">
        <v>0</v>
      </c>
      <c r="AA1642" s="94">
        <f t="shared" si="307"/>
        <v>0</v>
      </c>
      <c r="AB1642" s="95"/>
      <c r="AC1642" s="96" t="s">
        <v>1719</v>
      </c>
      <c r="AD1642" s="96" t="s">
        <v>1720</v>
      </c>
    </row>
    <row r="1643" spans="1:30" s="70" customFormat="1" ht="24" customHeight="1" x14ac:dyDescent="0.55000000000000004">
      <c r="A1643" s="86">
        <v>1316</v>
      </c>
      <c r="B1643" s="86" t="s">
        <v>28</v>
      </c>
      <c r="C1643" s="86">
        <v>20303</v>
      </c>
      <c r="D1643" s="86">
        <v>0</v>
      </c>
      <c r="E1643" s="86">
        <v>2</v>
      </c>
      <c r="F1643" s="86">
        <v>68</v>
      </c>
      <c r="G1643" s="86">
        <v>1</v>
      </c>
      <c r="H1643" s="87">
        <f t="shared" si="309"/>
        <v>268</v>
      </c>
      <c r="I1643" s="88">
        <f t="array" ref="I1643">INDEX(ราคาที่ดิน!$B:$C,MATCH($C1643,ราคาที่ดิน!$A:$A,0),MATCH($B1643,ราคาที่ดิน!$B$1:$C$1,0))</f>
        <v>610</v>
      </c>
      <c r="J1643" s="88">
        <f t="shared" si="310"/>
        <v>163480</v>
      </c>
      <c r="K1643" s="86"/>
      <c r="L1643" s="89"/>
      <c r="M1643" s="90"/>
      <c r="N1643" s="90"/>
      <c r="O1643" s="91"/>
      <c r="P1643" s="86">
        <v>100</v>
      </c>
      <c r="Q1643" s="92">
        <f t="array" ref="Q1643">INDEX(ราคาสิ่งปลูกสร้าง!$D$6:$CC$47,MATCH($L1643,ราคาสิ่งปลูกสร้าง!$B$6:$B$45,0),MATCH($O$4,ราคาสิ่งปลูกสร้าง!$D$5:$CC$5,0))</f>
        <v>0</v>
      </c>
      <c r="R1643" s="92">
        <f t="shared" si="311"/>
        <v>0</v>
      </c>
      <c r="S1643" s="90">
        <v>0</v>
      </c>
      <c r="T1643" s="90">
        <f t="array" ref="T1643">INDEX(ค่าเสื่อมสิ่งปลูกสร้าง!$A$5:$D$105,MATCH($S1643,ค่าเสื่อมสิ่งปลูกสร้าง!$A$5:$A$105,0),MATCH($M1643,ค่าเสื่อมสิ่งปลูกสร้าง!$A$3:$D$3))</f>
        <v>0</v>
      </c>
      <c r="U1643" s="92">
        <f t="shared" si="308"/>
        <v>0</v>
      </c>
      <c r="V1643" s="93">
        <f t="shared" si="304"/>
        <v>163480</v>
      </c>
      <c r="W1643" s="93">
        <f t="shared" si="305"/>
        <v>163480</v>
      </c>
      <c r="X1643" s="93">
        <v>0</v>
      </c>
      <c r="Y1643" s="93">
        <f t="shared" si="306"/>
        <v>163480</v>
      </c>
      <c r="Z1643" s="86">
        <v>0</v>
      </c>
      <c r="AA1643" s="94">
        <f t="shared" si="307"/>
        <v>0</v>
      </c>
      <c r="AB1643" s="95"/>
      <c r="AC1643" s="96" t="s">
        <v>1721</v>
      </c>
      <c r="AD1643" s="96" t="s">
        <v>1722</v>
      </c>
    </row>
    <row r="1644" spans="1:30" s="70" customFormat="1" ht="24" customHeight="1" x14ac:dyDescent="0.55000000000000004">
      <c r="A1644" s="86">
        <v>1317</v>
      </c>
      <c r="B1644" s="86" t="s">
        <v>28</v>
      </c>
      <c r="C1644" s="86">
        <v>20304</v>
      </c>
      <c r="D1644" s="86">
        <v>0</v>
      </c>
      <c r="E1644" s="86">
        <v>2</v>
      </c>
      <c r="F1644" s="86">
        <v>32</v>
      </c>
      <c r="G1644" s="86">
        <v>1</v>
      </c>
      <c r="H1644" s="87">
        <f t="shared" si="309"/>
        <v>232</v>
      </c>
      <c r="I1644" s="88">
        <f t="array" ref="I1644">INDEX(ราคาที่ดิน!$B:$C,MATCH($C1644,ราคาที่ดิน!$A:$A,0),MATCH($B1644,ราคาที่ดิน!$B$1:$C$1,0))</f>
        <v>700</v>
      </c>
      <c r="J1644" s="88">
        <f t="shared" si="310"/>
        <v>162400</v>
      </c>
      <c r="K1644" s="86"/>
      <c r="L1644" s="89"/>
      <c r="M1644" s="90"/>
      <c r="N1644" s="90"/>
      <c r="O1644" s="91"/>
      <c r="P1644" s="86">
        <v>100</v>
      </c>
      <c r="Q1644" s="92">
        <f t="array" ref="Q1644">INDEX(ราคาสิ่งปลูกสร้าง!$D$6:$CC$47,MATCH($L1644,ราคาสิ่งปลูกสร้าง!$B$6:$B$45,0),MATCH($O$4,ราคาสิ่งปลูกสร้าง!$D$5:$CC$5,0))</f>
        <v>0</v>
      </c>
      <c r="R1644" s="92">
        <f t="shared" si="311"/>
        <v>0</v>
      </c>
      <c r="S1644" s="90">
        <v>0</v>
      </c>
      <c r="T1644" s="90">
        <f t="array" ref="T1644">INDEX(ค่าเสื่อมสิ่งปลูกสร้าง!$A$5:$D$105,MATCH($S1644,ค่าเสื่อมสิ่งปลูกสร้าง!$A$5:$A$105,0),MATCH($M1644,ค่าเสื่อมสิ่งปลูกสร้าง!$A$3:$D$3))</f>
        <v>0</v>
      </c>
      <c r="U1644" s="92">
        <f t="shared" si="308"/>
        <v>0</v>
      </c>
      <c r="V1644" s="93">
        <f t="shared" si="304"/>
        <v>162400</v>
      </c>
      <c r="W1644" s="93">
        <f t="shared" si="305"/>
        <v>162400</v>
      </c>
      <c r="X1644" s="93">
        <v>0</v>
      </c>
      <c r="Y1644" s="93">
        <f t="shared" si="306"/>
        <v>162400</v>
      </c>
      <c r="Z1644" s="86">
        <v>0</v>
      </c>
      <c r="AA1644" s="94">
        <f t="shared" si="307"/>
        <v>0</v>
      </c>
      <c r="AB1644" s="95"/>
      <c r="AC1644" s="96" t="s">
        <v>217</v>
      </c>
      <c r="AD1644" s="96" t="s">
        <v>218</v>
      </c>
    </row>
    <row r="1645" spans="1:30" s="70" customFormat="1" ht="24" customHeight="1" x14ac:dyDescent="0.55000000000000004">
      <c r="A1645" s="86">
        <v>1318</v>
      </c>
      <c r="B1645" s="86" t="s">
        <v>28</v>
      </c>
      <c r="C1645" s="86">
        <v>20305</v>
      </c>
      <c r="D1645" s="86">
        <v>1</v>
      </c>
      <c r="E1645" s="86">
        <v>0</v>
      </c>
      <c r="F1645" s="86">
        <v>44</v>
      </c>
      <c r="G1645" s="86">
        <v>1</v>
      </c>
      <c r="H1645" s="87">
        <f t="shared" si="309"/>
        <v>444</v>
      </c>
      <c r="I1645" s="88">
        <f t="array" ref="I1645">INDEX(ราคาที่ดิน!$B:$C,MATCH($C1645,ราคาที่ดิน!$A:$A,0),MATCH($B1645,ราคาที่ดิน!$B$1:$C$1,0))</f>
        <v>610</v>
      </c>
      <c r="J1645" s="88">
        <f t="shared" si="310"/>
        <v>270840</v>
      </c>
      <c r="K1645" s="86"/>
      <c r="L1645" s="89"/>
      <c r="M1645" s="90"/>
      <c r="N1645" s="90"/>
      <c r="O1645" s="91"/>
      <c r="P1645" s="86">
        <v>100</v>
      </c>
      <c r="Q1645" s="92">
        <f t="array" ref="Q1645">INDEX(ราคาสิ่งปลูกสร้าง!$D$6:$CC$47,MATCH($L1645,ราคาสิ่งปลูกสร้าง!$B$6:$B$45,0),MATCH($O$4,ราคาสิ่งปลูกสร้าง!$D$5:$CC$5,0))</f>
        <v>0</v>
      </c>
      <c r="R1645" s="92">
        <f t="shared" si="311"/>
        <v>0</v>
      </c>
      <c r="S1645" s="90">
        <v>0</v>
      </c>
      <c r="T1645" s="90">
        <f t="array" ref="T1645">INDEX(ค่าเสื่อมสิ่งปลูกสร้าง!$A$5:$D$105,MATCH($S1645,ค่าเสื่อมสิ่งปลูกสร้าง!$A$5:$A$105,0),MATCH($M1645,ค่าเสื่อมสิ่งปลูกสร้าง!$A$3:$D$3))</f>
        <v>0</v>
      </c>
      <c r="U1645" s="92">
        <f t="shared" si="308"/>
        <v>0</v>
      </c>
      <c r="V1645" s="93">
        <f t="shared" si="304"/>
        <v>270840</v>
      </c>
      <c r="W1645" s="93">
        <f t="shared" si="305"/>
        <v>270840</v>
      </c>
      <c r="X1645" s="93">
        <v>0</v>
      </c>
      <c r="Y1645" s="93">
        <f t="shared" si="306"/>
        <v>270840</v>
      </c>
      <c r="Z1645" s="86">
        <v>0</v>
      </c>
      <c r="AA1645" s="94">
        <f t="shared" si="307"/>
        <v>0</v>
      </c>
      <c r="AB1645" s="95"/>
      <c r="AC1645" s="96" t="s">
        <v>1723</v>
      </c>
      <c r="AD1645" s="96" t="s">
        <v>1724</v>
      </c>
    </row>
    <row r="1646" spans="1:30" s="70" customFormat="1" ht="24" customHeight="1" x14ac:dyDescent="0.55000000000000004">
      <c r="A1646" s="86">
        <v>1319</v>
      </c>
      <c r="B1646" s="86" t="s">
        <v>28</v>
      </c>
      <c r="C1646" s="86">
        <v>20306</v>
      </c>
      <c r="D1646" s="86">
        <v>0</v>
      </c>
      <c r="E1646" s="86">
        <v>2</v>
      </c>
      <c r="F1646" s="86">
        <v>40</v>
      </c>
      <c r="G1646" s="86">
        <v>1</v>
      </c>
      <c r="H1646" s="87">
        <f t="shared" si="309"/>
        <v>240</v>
      </c>
      <c r="I1646" s="88">
        <f t="array" ref="I1646">INDEX(ราคาที่ดิน!$B:$C,MATCH($C1646,ราคาที่ดิน!$A:$A,0),MATCH($B1646,ราคาที่ดิน!$B$1:$C$1,0))</f>
        <v>610</v>
      </c>
      <c r="J1646" s="88">
        <f t="shared" si="310"/>
        <v>146400</v>
      </c>
      <c r="K1646" s="86"/>
      <c r="L1646" s="89"/>
      <c r="M1646" s="90"/>
      <c r="N1646" s="90"/>
      <c r="O1646" s="91"/>
      <c r="P1646" s="86">
        <v>100</v>
      </c>
      <c r="Q1646" s="92">
        <f t="array" ref="Q1646">INDEX(ราคาสิ่งปลูกสร้าง!$D$6:$CC$47,MATCH($L1646,ราคาสิ่งปลูกสร้าง!$B$6:$B$45,0),MATCH($O$4,ราคาสิ่งปลูกสร้าง!$D$5:$CC$5,0))</f>
        <v>0</v>
      </c>
      <c r="R1646" s="92">
        <f t="shared" si="311"/>
        <v>0</v>
      </c>
      <c r="S1646" s="90">
        <v>0</v>
      </c>
      <c r="T1646" s="90">
        <f t="array" ref="T1646">INDEX(ค่าเสื่อมสิ่งปลูกสร้าง!$A$5:$D$105,MATCH($S1646,ค่าเสื่อมสิ่งปลูกสร้าง!$A$5:$A$105,0),MATCH($M1646,ค่าเสื่อมสิ่งปลูกสร้าง!$A$3:$D$3))</f>
        <v>0</v>
      </c>
      <c r="U1646" s="92">
        <f t="shared" si="308"/>
        <v>0</v>
      </c>
      <c r="V1646" s="93">
        <f t="shared" si="304"/>
        <v>146400</v>
      </c>
      <c r="W1646" s="93">
        <f t="shared" si="305"/>
        <v>146400</v>
      </c>
      <c r="X1646" s="93">
        <v>0</v>
      </c>
      <c r="Y1646" s="93">
        <f t="shared" si="306"/>
        <v>146400</v>
      </c>
      <c r="Z1646" s="86">
        <v>0</v>
      </c>
      <c r="AA1646" s="94">
        <f t="shared" si="307"/>
        <v>0</v>
      </c>
      <c r="AB1646" s="95"/>
      <c r="AC1646" s="96" t="s">
        <v>1725</v>
      </c>
      <c r="AD1646" s="96" t="s">
        <v>1726</v>
      </c>
    </row>
    <row r="1647" spans="1:30" s="70" customFormat="1" ht="24" customHeight="1" x14ac:dyDescent="0.55000000000000004">
      <c r="A1647" s="86">
        <v>1320</v>
      </c>
      <c r="B1647" s="86" t="s">
        <v>28</v>
      </c>
      <c r="C1647" s="86">
        <v>20307</v>
      </c>
      <c r="D1647" s="86">
        <v>3</v>
      </c>
      <c r="E1647" s="86">
        <v>2</v>
      </c>
      <c r="F1647" s="86">
        <v>63</v>
      </c>
      <c r="G1647" s="86">
        <v>1</v>
      </c>
      <c r="H1647" s="87">
        <f t="shared" si="309"/>
        <v>1463</v>
      </c>
      <c r="I1647" s="88">
        <f t="array" ref="I1647">INDEX(ราคาที่ดิน!$B:$C,MATCH($C1647,ราคาที่ดิน!$A:$A,0),MATCH($B1647,ราคาที่ดิน!$B$1:$C$1,0))</f>
        <v>610</v>
      </c>
      <c r="J1647" s="88">
        <f t="shared" si="310"/>
        <v>892430</v>
      </c>
      <c r="K1647" s="86"/>
      <c r="L1647" s="89"/>
      <c r="M1647" s="90"/>
      <c r="N1647" s="90"/>
      <c r="O1647" s="91"/>
      <c r="P1647" s="86">
        <v>100</v>
      </c>
      <c r="Q1647" s="92">
        <f t="array" ref="Q1647">INDEX(ราคาสิ่งปลูกสร้าง!$D$6:$CC$47,MATCH($L1647,ราคาสิ่งปลูกสร้าง!$B$6:$B$45,0),MATCH($O$4,ราคาสิ่งปลูกสร้าง!$D$5:$CC$5,0))</f>
        <v>0</v>
      </c>
      <c r="R1647" s="92">
        <f t="shared" si="311"/>
        <v>0</v>
      </c>
      <c r="S1647" s="90">
        <v>0</v>
      </c>
      <c r="T1647" s="90">
        <f t="array" ref="T1647">INDEX(ค่าเสื่อมสิ่งปลูกสร้าง!$A$5:$D$105,MATCH($S1647,ค่าเสื่อมสิ่งปลูกสร้าง!$A$5:$A$105,0),MATCH($M1647,ค่าเสื่อมสิ่งปลูกสร้าง!$A$3:$D$3))</f>
        <v>0</v>
      </c>
      <c r="U1647" s="92">
        <f t="shared" si="308"/>
        <v>0</v>
      </c>
      <c r="V1647" s="93">
        <f t="shared" si="304"/>
        <v>892430</v>
      </c>
      <c r="W1647" s="93">
        <f t="shared" si="305"/>
        <v>892430</v>
      </c>
      <c r="X1647" s="93">
        <v>0</v>
      </c>
      <c r="Y1647" s="93">
        <f t="shared" si="306"/>
        <v>892430</v>
      </c>
      <c r="Z1647" s="86">
        <v>0</v>
      </c>
      <c r="AA1647" s="94">
        <f t="shared" si="307"/>
        <v>0</v>
      </c>
      <c r="AB1647" s="95"/>
      <c r="AC1647" s="96" t="s">
        <v>1727</v>
      </c>
      <c r="AD1647" s="96" t="s">
        <v>1728</v>
      </c>
    </row>
    <row r="1648" spans="1:30" s="70" customFormat="1" ht="24" customHeight="1" x14ac:dyDescent="0.55000000000000004">
      <c r="A1648" s="86">
        <v>1321</v>
      </c>
      <c r="B1648" s="86" t="s">
        <v>28</v>
      </c>
      <c r="C1648" s="86">
        <v>20308</v>
      </c>
      <c r="D1648" s="86">
        <v>3</v>
      </c>
      <c r="E1648" s="86">
        <v>2</v>
      </c>
      <c r="F1648" s="86">
        <v>63</v>
      </c>
      <c r="G1648" s="86">
        <v>1</v>
      </c>
      <c r="H1648" s="87">
        <f t="shared" si="309"/>
        <v>1463</v>
      </c>
      <c r="I1648" s="88">
        <f t="array" ref="I1648">INDEX(ราคาที่ดิน!$B:$C,MATCH($C1648,ราคาที่ดิน!$A:$A,0),MATCH($B1648,ราคาที่ดิน!$B$1:$C$1,0))</f>
        <v>530</v>
      </c>
      <c r="J1648" s="88">
        <f t="shared" si="310"/>
        <v>775390</v>
      </c>
      <c r="K1648" s="86"/>
      <c r="L1648" s="89"/>
      <c r="M1648" s="90"/>
      <c r="N1648" s="90"/>
      <c r="O1648" s="91"/>
      <c r="P1648" s="86">
        <v>100</v>
      </c>
      <c r="Q1648" s="92">
        <f t="array" ref="Q1648">INDEX(ราคาสิ่งปลูกสร้าง!$D$6:$CC$47,MATCH($L1648,ราคาสิ่งปลูกสร้าง!$B$6:$B$45,0),MATCH($O$4,ราคาสิ่งปลูกสร้าง!$D$5:$CC$5,0))</f>
        <v>0</v>
      </c>
      <c r="R1648" s="92">
        <f t="shared" si="311"/>
        <v>0</v>
      </c>
      <c r="S1648" s="90">
        <v>0</v>
      </c>
      <c r="T1648" s="90">
        <f t="array" ref="T1648">INDEX(ค่าเสื่อมสิ่งปลูกสร้าง!$A$5:$D$105,MATCH($S1648,ค่าเสื่อมสิ่งปลูกสร้าง!$A$5:$A$105,0),MATCH($M1648,ค่าเสื่อมสิ่งปลูกสร้าง!$A$3:$D$3))</f>
        <v>0</v>
      </c>
      <c r="U1648" s="92">
        <f t="shared" si="308"/>
        <v>0</v>
      </c>
      <c r="V1648" s="93">
        <f t="shared" si="304"/>
        <v>775390</v>
      </c>
      <c r="W1648" s="93">
        <f t="shared" si="305"/>
        <v>775390</v>
      </c>
      <c r="X1648" s="93">
        <v>0</v>
      </c>
      <c r="Y1648" s="93">
        <f t="shared" si="306"/>
        <v>775390</v>
      </c>
      <c r="Z1648" s="86">
        <v>0</v>
      </c>
      <c r="AA1648" s="94">
        <f t="shared" si="307"/>
        <v>0</v>
      </c>
      <c r="AB1648" s="95"/>
      <c r="AC1648" s="96" t="s">
        <v>1729</v>
      </c>
      <c r="AD1648" s="96" t="s">
        <v>1730</v>
      </c>
    </row>
    <row r="1649" spans="1:30" s="70" customFormat="1" ht="24" customHeight="1" x14ac:dyDescent="0.55000000000000004">
      <c r="A1649" s="86">
        <v>1322</v>
      </c>
      <c r="B1649" s="86" t="s">
        <v>28</v>
      </c>
      <c r="C1649" s="86">
        <v>20309</v>
      </c>
      <c r="D1649" s="86">
        <v>5</v>
      </c>
      <c r="E1649" s="86">
        <v>3</v>
      </c>
      <c r="F1649" s="86">
        <v>49</v>
      </c>
      <c r="G1649" s="86">
        <v>1</v>
      </c>
      <c r="H1649" s="87">
        <f t="shared" si="309"/>
        <v>2349</v>
      </c>
      <c r="I1649" s="88">
        <f t="array" ref="I1649">INDEX(ราคาที่ดิน!$B:$C,MATCH($C1649,ราคาที่ดิน!$A:$A,0),MATCH($B1649,ราคาที่ดิน!$B$1:$C$1,0))</f>
        <v>200</v>
      </c>
      <c r="J1649" s="88">
        <f t="shared" si="310"/>
        <v>469800</v>
      </c>
      <c r="K1649" s="86"/>
      <c r="L1649" s="89"/>
      <c r="M1649" s="90"/>
      <c r="N1649" s="90"/>
      <c r="O1649" s="91"/>
      <c r="P1649" s="86">
        <v>100</v>
      </c>
      <c r="Q1649" s="92">
        <f t="array" ref="Q1649">INDEX(ราคาสิ่งปลูกสร้าง!$D$6:$CC$47,MATCH($L1649,ราคาสิ่งปลูกสร้าง!$B$6:$B$45,0),MATCH($O$4,ราคาสิ่งปลูกสร้าง!$D$5:$CC$5,0))</f>
        <v>0</v>
      </c>
      <c r="R1649" s="92">
        <f t="shared" si="311"/>
        <v>0</v>
      </c>
      <c r="S1649" s="90">
        <v>0</v>
      </c>
      <c r="T1649" s="90">
        <f t="array" ref="T1649">INDEX(ค่าเสื่อมสิ่งปลูกสร้าง!$A$5:$D$105,MATCH($S1649,ค่าเสื่อมสิ่งปลูกสร้าง!$A$5:$A$105,0),MATCH($M1649,ค่าเสื่อมสิ่งปลูกสร้าง!$A$3:$D$3))</f>
        <v>0</v>
      </c>
      <c r="U1649" s="92">
        <f t="shared" si="308"/>
        <v>0</v>
      </c>
      <c r="V1649" s="93">
        <f t="shared" si="304"/>
        <v>469800</v>
      </c>
      <c r="W1649" s="93">
        <f t="shared" si="305"/>
        <v>469800</v>
      </c>
      <c r="X1649" s="93">
        <v>0</v>
      </c>
      <c r="Y1649" s="93">
        <f t="shared" si="306"/>
        <v>469800</v>
      </c>
      <c r="Z1649" s="86">
        <v>0</v>
      </c>
      <c r="AA1649" s="94">
        <f t="shared" si="307"/>
        <v>0</v>
      </c>
      <c r="AB1649" s="95"/>
      <c r="AC1649" s="96" t="s">
        <v>1731</v>
      </c>
      <c r="AD1649" s="96" t="s">
        <v>1732</v>
      </c>
    </row>
    <row r="1650" spans="1:30" s="70" customFormat="1" ht="24" customHeight="1" x14ac:dyDescent="0.55000000000000004">
      <c r="A1650" s="86">
        <v>1323</v>
      </c>
      <c r="B1650" s="86" t="s">
        <v>28</v>
      </c>
      <c r="C1650" s="86">
        <v>20310</v>
      </c>
      <c r="D1650" s="86">
        <v>9</v>
      </c>
      <c r="E1650" s="86">
        <v>3</v>
      </c>
      <c r="F1650" s="86">
        <v>86</v>
      </c>
      <c r="G1650" s="86">
        <v>1</v>
      </c>
      <c r="H1650" s="87">
        <f t="shared" si="309"/>
        <v>3986</v>
      </c>
      <c r="I1650" s="88">
        <f t="array" ref="I1650">INDEX(ราคาที่ดิน!$B:$C,MATCH($C1650,ราคาที่ดิน!$A:$A,0),MATCH($B1650,ราคาที่ดิน!$B$1:$C$1,0))</f>
        <v>200</v>
      </c>
      <c r="J1650" s="88">
        <f t="shared" si="310"/>
        <v>797200</v>
      </c>
      <c r="K1650" s="86"/>
      <c r="L1650" s="89"/>
      <c r="M1650" s="90"/>
      <c r="N1650" s="90"/>
      <c r="O1650" s="91"/>
      <c r="P1650" s="86">
        <v>100</v>
      </c>
      <c r="Q1650" s="92">
        <f t="array" ref="Q1650">INDEX(ราคาสิ่งปลูกสร้าง!$D$6:$CC$47,MATCH($L1650,ราคาสิ่งปลูกสร้าง!$B$6:$B$45,0),MATCH($O$4,ราคาสิ่งปลูกสร้าง!$D$5:$CC$5,0))</f>
        <v>0</v>
      </c>
      <c r="R1650" s="92">
        <f t="shared" si="311"/>
        <v>0</v>
      </c>
      <c r="S1650" s="90">
        <v>0</v>
      </c>
      <c r="T1650" s="90">
        <f t="array" ref="T1650">INDEX(ค่าเสื่อมสิ่งปลูกสร้าง!$A$5:$D$105,MATCH($S1650,ค่าเสื่อมสิ่งปลูกสร้าง!$A$5:$A$105,0),MATCH($M1650,ค่าเสื่อมสิ่งปลูกสร้าง!$A$3:$D$3))</f>
        <v>0</v>
      </c>
      <c r="U1650" s="92">
        <f t="shared" si="308"/>
        <v>0</v>
      </c>
      <c r="V1650" s="93">
        <f t="shared" si="304"/>
        <v>797200</v>
      </c>
      <c r="W1650" s="93">
        <f t="shared" si="305"/>
        <v>797200</v>
      </c>
      <c r="X1650" s="93">
        <v>0</v>
      </c>
      <c r="Y1650" s="93">
        <f t="shared" si="306"/>
        <v>797200</v>
      </c>
      <c r="Z1650" s="86">
        <v>0</v>
      </c>
      <c r="AA1650" s="94">
        <f t="shared" si="307"/>
        <v>0</v>
      </c>
      <c r="AB1650" s="95"/>
      <c r="AC1650" s="96" t="s">
        <v>1733</v>
      </c>
      <c r="AD1650" s="96" t="s">
        <v>1732</v>
      </c>
    </row>
    <row r="1651" spans="1:30" s="70" customFormat="1" ht="24" customHeight="1" x14ac:dyDescent="0.55000000000000004">
      <c r="A1651" s="86">
        <v>1324</v>
      </c>
      <c r="B1651" s="86" t="s">
        <v>28</v>
      </c>
      <c r="C1651" s="86">
        <v>20311</v>
      </c>
      <c r="D1651" s="86">
        <v>2</v>
      </c>
      <c r="E1651" s="86">
        <v>1</v>
      </c>
      <c r="F1651" s="86">
        <v>35</v>
      </c>
      <c r="G1651" s="86">
        <v>1</v>
      </c>
      <c r="H1651" s="87">
        <f t="shared" si="309"/>
        <v>935</v>
      </c>
      <c r="I1651" s="88">
        <f t="array" ref="I1651">INDEX(ราคาที่ดิน!$B:$C,MATCH($C1651,ราคาที่ดิน!$A:$A,0),MATCH($B1651,ราคาที่ดิน!$B$1:$C$1,0))</f>
        <v>300</v>
      </c>
      <c r="J1651" s="88">
        <f t="shared" si="310"/>
        <v>280500</v>
      </c>
      <c r="K1651" s="86"/>
      <c r="L1651" s="89"/>
      <c r="M1651" s="90"/>
      <c r="N1651" s="90"/>
      <c r="O1651" s="91"/>
      <c r="P1651" s="86">
        <v>100</v>
      </c>
      <c r="Q1651" s="92">
        <f t="array" ref="Q1651">INDEX(ราคาสิ่งปลูกสร้าง!$D$6:$CC$47,MATCH($L1651,ราคาสิ่งปลูกสร้าง!$B$6:$B$45,0),MATCH($O$4,ราคาสิ่งปลูกสร้าง!$D$5:$CC$5,0))</f>
        <v>0</v>
      </c>
      <c r="R1651" s="92">
        <f>$O1651*$Q1651</f>
        <v>0</v>
      </c>
      <c r="S1651" s="90">
        <v>0</v>
      </c>
      <c r="T1651" s="90">
        <f t="array" ref="T1651">INDEX(ค่าเสื่อมสิ่งปลูกสร้าง!$A$5:$D$105,MATCH($S1651,ค่าเสื่อมสิ่งปลูกสร้าง!$A$5:$A$105,0),MATCH($M1651,ค่าเสื่อมสิ่งปลูกสร้าง!$A$3:$D$3))</f>
        <v>0</v>
      </c>
      <c r="U1651" s="92">
        <f t="shared" si="308"/>
        <v>0</v>
      </c>
      <c r="V1651" s="93">
        <f t="shared" si="304"/>
        <v>280500</v>
      </c>
      <c r="W1651" s="93">
        <f t="shared" si="305"/>
        <v>280500</v>
      </c>
      <c r="X1651" s="93">
        <v>0</v>
      </c>
      <c r="Y1651" s="93">
        <f t="shared" si="306"/>
        <v>280500</v>
      </c>
      <c r="Z1651" s="86">
        <v>0</v>
      </c>
      <c r="AA1651" s="94">
        <f t="shared" si="307"/>
        <v>0</v>
      </c>
      <c r="AB1651" s="95"/>
      <c r="AC1651" s="96" t="s">
        <v>1734</v>
      </c>
      <c r="AD1651" s="96" t="s">
        <v>1712</v>
      </c>
    </row>
    <row r="1652" spans="1:30" s="70" customFormat="1" ht="24" customHeight="1" x14ac:dyDescent="0.55000000000000004">
      <c r="A1652" s="86">
        <v>1325</v>
      </c>
      <c r="B1652" s="86" t="s">
        <v>28</v>
      </c>
      <c r="C1652" s="86">
        <v>20312</v>
      </c>
      <c r="D1652" s="86">
        <v>0</v>
      </c>
      <c r="E1652" s="86">
        <v>3</v>
      </c>
      <c r="F1652" s="86">
        <v>26</v>
      </c>
      <c r="G1652" s="86">
        <v>1</v>
      </c>
      <c r="H1652" s="87">
        <f t="shared" si="309"/>
        <v>326</v>
      </c>
      <c r="I1652" s="88">
        <f t="array" ref="I1652">INDEX(ราคาที่ดิน!$B:$C,MATCH($C1652,ราคาที่ดิน!$A:$A,0),MATCH($B1652,ราคาที่ดิน!$B$1:$C$1,0))</f>
        <v>350</v>
      </c>
      <c r="J1652" s="88">
        <f t="shared" si="310"/>
        <v>114100</v>
      </c>
      <c r="K1652" s="86"/>
      <c r="L1652" s="89"/>
      <c r="M1652" s="90"/>
      <c r="N1652" s="90"/>
      <c r="O1652" s="91"/>
      <c r="P1652" s="86">
        <v>100</v>
      </c>
      <c r="Q1652" s="92">
        <f t="array" ref="Q1652">INDEX(ราคาสิ่งปลูกสร้าง!$D$6:$CC$47,MATCH($L1652,ราคาสิ่งปลูกสร้าง!$B$6:$B$45,0),MATCH($O$4,ราคาสิ่งปลูกสร้าง!$D$5:$CC$5,0))</f>
        <v>0</v>
      </c>
      <c r="R1652" s="92">
        <f>$O1652*$Q1652</f>
        <v>0</v>
      </c>
      <c r="S1652" s="90">
        <v>0</v>
      </c>
      <c r="T1652" s="90">
        <f t="array" ref="T1652">INDEX(ค่าเสื่อมสิ่งปลูกสร้าง!$A$5:$D$105,MATCH($S1652,ค่าเสื่อมสิ่งปลูกสร้าง!$A$5:$A$105,0),MATCH($M1652,ค่าเสื่อมสิ่งปลูกสร้าง!$A$3:$D$3))</f>
        <v>0</v>
      </c>
      <c r="U1652" s="92">
        <f>$R1652*(100-$T1652)%</f>
        <v>0</v>
      </c>
      <c r="V1652" s="93">
        <f t="shared" si="304"/>
        <v>114100</v>
      </c>
      <c r="W1652" s="93">
        <f t="shared" si="305"/>
        <v>114100</v>
      </c>
      <c r="X1652" s="93">
        <v>0</v>
      </c>
      <c r="Y1652" s="93">
        <f t="shared" si="306"/>
        <v>114100</v>
      </c>
      <c r="Z1652" s="86">
        <v>0</v>
      </c>
      <c r="AA1652" s="94">
        <f t="shared" si="307"/>
        <v>0</v>
      </c>
      <c r="AB1652" s="95"/>
      <c r="AC1652" s="96" t="s">
        <v>1735</v>
      </c>
      <c r="AD1652" s="96" t="s">
        <v>1736</v>
      </c>
    </row>
    <row r="1653" spans="1:30" s="70" customFormat="1" ht="24" customHeight="1" x14ac:dyDescent="0.55000000000000004">
      <c r="A1653" s="86">
        <v>1326</v>
      </c>
      <c r="B1653" s="86" t="s">
        <v>28</v>
      </c>
      <c r="C1653" s="86">
        <v>20313</v>
      </c>
      <c r="D1653" s="86">
        <v>3</v>
      </c>
      <c r="E1653" s="86">
        <v>2</v>
      </c>
      <c r="F1653" s="86">
        <v>63</v>
      </c>
      <c r="G1653" s="86">
        <v>1</v>
      </c>
      <c r="H1653" s="87">
        <f t="shared" si="309"/>
        <v>1463</v>
      </c>
      <c r="I1653" s="88">
        <f t="array" ref="I1653">INDEX(ราคาที่ดิน!$B:$C,MATCH($C1653,ราคาที่ดิน!$A:$A,0),MATCH($B1653,ราคาที่ดิน!$B$1:$C$1,0))</f>
        <v>530</v>
      </c>
      <c r="J1653" s="88">
        <f t="shared" si="310"/>
        <v>775390</v>
      </c>
      <c r="K1653" s="86"/>
      <c r="L1653" s="89"/>
      <c r="M1653" s="90"/>
      <c r="N1653" s="90"/>
      <c r="O1653" s="91"/>
      <c r="P1653" s="86">
        <v>100</v>
      </c>
      <c r="Q1653" s="92">
        <f t="array" ref="Q1653">INDEX(ราคาสิ่งปลูกสร้าง!$D$6:$CC$47,MATCH($L1653,ราคาสิ่งปลูกสร้าง!$B$6:$B$45,0),MATCH($O$4,ราคาสิ่งปลูกสร้าง!$D$5:$CC$5,0))</f>
        <v>0</v>
      </c>
      <c r="R1653" s="92">
        <f>$O1653*$Q1653</f>
        <v>0</v>
      </c>
      <c r="S1653" s="90">
        <v>0</v>
      </c>
      <c r="T1653" s="90">
        <f t="array" ref="T1653">INDEX(ค่าเสื่อมสิ่งปลูกสร้าง!$A$5:$D$105,MATCH($S1653,ค่าเสื่อมสิ่งปลูกสร้าง!$A$5:$A$105,0),MATCH($M1653,ค่าเสื่อมสิ่งปลูกสร้าง!$A$3:$D$3))</f>
        <v>0</v>
      </c>
      <c r="U1653" s="92">
        <f>$R1653*(100-$T1653)%</f>
        <v>0</v>
      </c>
      <c r="V1653" s="93">
        <f t="shared" si="304"/>
        <v>775390</v>
      </c>
      <c r="W1653" s="93">
        <f t="shared" si="305"/>
        <v>775390</v>
      </c>
      <c r="X1653" s="93">
        <v>0</v>
      </c>
      <c r="Y1653" s="93">
        <f t="shared" si="306"/>
        <v>775390</v>
      </c>
      <c r="Z1653" s="86">
        <v>0</v>
      </c>
      <c r="AA1653" s="94">
        <f t="shared" si="307"/>
        <v>0</v>
      </c>
      <c r="AB1653" s="95"/>
      <c r="AC1653" s="96" t="s">
        <v>1737</v>
      </c>
      <c r="AD1653" s="96" t="s">
        <v>1738</v>
      </c>
    </row>
    <row r="1654" spans="1:30" s="70" customFormat="1" ht="24" customHeight="1" x14ac:dyDescent="0.55000000000000004">
      <c r="A1654" s="86">
        <v>1327</v>
      </c>
      <c r="B1654" s="86" t="s">
        <v>28</v>
      </c>
      <c r="C1654" s="86">
        <v>20314</v>
      </c>
      <c r="D1654" s="86">
        <v>1</v>
      </c>
      <c r="E1654" s="86">
        <v>0</v>
      </c>
      <c r="F1654" s="86">
        <v>18</v>
      </c>
      <c r="G1654" s="86">
        <v>1</v>
      </c>
      <c r="H1654" s="87">
        <f t="shared" si="309"/>
        <v>418</v>
      </c>
      <c r="I1654" s="88">
        <f t="array" ref="I1654">INDEX(ราคาที่ดิน!$B:$C,MATCH($C1654,ราคาที่ดิน!$A:$A,0),MATCH($B1654,ราคาที่ดิน!$B$1:$C$1,0))</f>
        <v>400</v>
      </c>
      <c r="J1654" s="88">
        <f t="shared" si="310"/>
        <v>167200</v>
      </c>
      <c r="K1654" s="86"/>
      <c r="L1654" s="89"/>
      <c r="M1654" s="90"/>
      <c r="N1654" s="90"/>
      <c r="O1654" s="91"/>
      <c r="P1654" s="86">
        <v>100</v>
      </c>
      <c r="Q1654" s="92">
        <f t="array" ref="Q1654">INDEX(ราคาสิ่งปลูกสร้าง!$D$6:$CC$47,MATCH($L1654,ราคาสิ่งปลูกสร้าง!$B$6:$B$45,0),MATCH($O$4,ราคาสิ่งปลูกสร้าง!$D$5:$CC$5,0))</f>
        <v>0</v>
      </c>
      <c r="R1654" s="92">
        <f>$O1654*$Q1654</f>
        <v>0</v>
      </c>
      <c r="S1654" s="90">
        <v>0</v>
      </c>
      <c r="T1654" s="90">
        <f t="array" ref="T1654">INDEX(ค่าเสื่อมสิ่งปลูกสร้าง!$A$5:$D$105,MATCH($S1654,ค่าเสื่อมสิ่งปลูกสร้าง!$A$5:$A$105,0),MATCH($M1654,ค่าเสื่อมสิ่งปลูกสร้าง!$A$3:$D$3))</f>
        <v>0</v>
      </c>
      <c r="U1654" s="92"/>
      <c r="V1654" s="93">
        <f t="shared" si="304"/>
        <v>167200</v>
      </c>
      <c r="W1654" s="93">
        <f t="shared" si="305"/>
        <v>167200</v>
      </c>
      <c r="X1654" s="93">
        <v>0</v>
      </c>
      <c r="Y1654" s="93">
        <f t="shared" si="306"/>
        <v>167200</v>
      </c>
      <c r="Z1654" s="86">
        <v>0</v>
      </c>
      <c r="AA1654" s="94">
        <f t="shared" si="307"/>
        <v>0</v>
      </c>
      <c r="AB1654" s="95"/>
      <c r="AC1654" s="96" t="s">
        <v>1739</v>
      </c>
      <c r="AD1654" s="96" t="s">
        <v>1740</v>
      </c>
    </row>
    <row r="1655" spans="1:30" s="70" customFormat="1" ht="24" customHeight="1" x14ac:dyDescent="0.55000000000000004">
      <c r="A1655" s="86">
        <v>1328</v>
      </c>
      <c r="B1655" s="86" t="s">
        <v>28</v>
      </c>
      <c r="C1655" s="86">
        <v>20315</v>
      </c>
      <c r="D1655" s="86">
        <v>0</v>
      </c>
      <c r="E1655" s="86">
        <v>2</v>
      </c>
      <c r="F1655" s="86">
        <v>0</v>
      </c>
      <c r="G1655" s="86">
        <v>1</v>
      </c>
      <c r="H1655" s="87">
        <f t="shared" ref="H1655:H1690" si="312">$D1655*400+$E1655*100+$F1655</f>
        <v>200</v>
      </c>
      <c r="I1655" s="88">
        <f t="array" ref="I1655">INDEX(ราคาที่ดิน!$B:$C,MATCH($C1655,ราคาที่ดิน!$A:$A,0),MATCH($B1655,ราคาที่ดิน!$B$1:$C$1,0))</f>
        <v>400</v>
      </c>
      <c r="J1655" s="88">
        <f t="shared" ref="J1655:J1690" si="313">$H1655*$I1655</f>
        <v>80000</v>
      </c>
      <c r="K1655" s="86"/>
      <c r="L1655" s="89"/>
      <c r="M1655" s="90"/>
      <c r="N1655" s="90"/>
      <c r="O1655" s="91"/>
      <c r="P1655" s="86">
        <v>100</v>
      </c>
      <c r="Q1655" s="92">
        <f t="array" ref="Q1655">INDEX(ราคาสิ่งปลูกสร้าง!$D$6:$CC$47,MATCH($L1655,ราคาสิ่งปลูกสร้าง!$B$6:$B$45,0),MATCH($O$4,ราคาสิ่งปลูกสร้าง!$D$5:$CC$5,0))</f>
        <v>0</v>
      </c>
      <c r="R1655" s="92">
        <f t="shared" ref="R1655:R1686" si="314">$O1655*$Q1655</f>
        <v>0</v>
      </c>
      <c r="S1655" s="90">
        <v>0</v>
      </c>
      <c r="T1655" s="90">
        <f t="array" ref="T1655">INDEX(ค่าเสื่อมสิ่งปลูกสร้าง!$A$5:$D$105,MATCH($S1655,ค่าเสื่อมสิ่งปลูกสร้าง!$A$5:$A$105,0),MATCH($M1655,ค่าเสื่อมสิ่งปลูกสร้าง!$A$3:$D$3))</f>
        <v>0</v>
      </c>
      <c r="U1655" s="92">
        <f t="shared" ref="U1655:U1686" si="315">$R1655*(100-$T1655)%</f>
        <v>0</v>
      </c>
      <c r="V1655" s="93">
        <f t="shared" si="304"/>
        <v>80000</v>
      </c>
      <c r="W1655" s="93">
        <f t="shared" si="305"/>
        <v>80000</v>
      </c>
      <c r="X1655" s="93">
        <v>0</v>
      </c>
      <c r="Y1655" s="93">
        <f t="shared" si="306"/>
        <v>80000</v>
      </c>
      <c r="Z1655" s="86">
        <v>0</v>
      </c>
      <c r="AA1655" s="94">
        <f t="shared" si="307"/>
        <v>0</v>
      </c>
      <c r="AB1655" s="95"/>
      <c r="AC1655" s="96" t="s">
        <v>1741</v>
      </c>
      <c r="AD1655" s="96" t="s">
        <v>1742</v>
      </c>
    </row>
    <row r="1656" spans="1:30" s="70" customFormat="1" ht="24" customHeight="1" x14ac:dyDescent="0.55000000000000004">
      <c r="A1656" s="86">
        <v>1329</v>
      </c>
      <c r="B1656" s="86" t="s">
        <v>28</v>
      </c>
      <c r="C1656" s="86">
        <v>20316</v>
      </c>
      <c r="D1656" s="86">
        <v>2</v>
      </c>
      <c r="E1656" s="86">
        <v>0</v>
      </c>
      <c r="F1656" s="86">
        <v>0</v>
      </c>
      <c r="G1656" s="86">
        <v>1</v>
      </c>
      <c r="H1656" s="87">
        <f t="shared" si="312"/>
        <v>800</v>
      </c>
      <c r="I1656" s="88">
        <f t="array" ref="I1656">INDEX(ราคาที่ดิน!$B:$C,MATCH($C1656,ราคาที่ดิน!$A:$A,0),MATCH($B1656,ราคาที่ดิน!$B$1:$C$1,0))</f>
        <v>400</v>
      </c>
      <c r="J1656" s="88">
        <f t="shared" si="313"/>
        <v>320000</v>
      </c>
      <c r="K1656" s="86"/>
      <c r="L1656" s="89"/>
      <c r="M1656" s="90"/>
      <c r="N1656" s="90"/>
      <c r="O1656" s="91"/>
      <c r="P1656" s="86">
        <v>100</v>
      </c>
      <c r="Q1656" s="92">
        <f t="array" ref="Q1656">INDEX(ราคาสิ่งปลูกสร้าง!$D$6:$CC$47,MATCH($L1656,ราคาสิ่งปลูกสร้าง!$B$6:$B$45,0),MATCH($O$4,ราคาสิ่งปลูกสร้าง!$D$5:$CC$5,0))</f>
        <v>0</v>
      </c>
      <c r="R1656" s="92">
        <f t="shared" si="314"/>
        <v>0</v>
      </c>
      <c r="S1656" s="90">
        <v>0</v>
      </c>
      <c r="T1656" s="90">
        <f t="array" ref="T1656">INDEX(ค่าเสื่อมสิ่งปลูกสร้าง!$A$5:$D$105,MATCH($S1656,ค่าเสื่อมสิ่งปลูกสร้าง!$A$5:$A$105,0),MATCH($M1656,ค่าเสื่อมสิ่งปลูกสร้าง!$A$3:$D$3))</f>
        <v>0</v>
      </c>
      <c r="U1656" s="92">
        <f t="shared" si="315"/>
        <v>0</v>
      </c>
      <c r="V1656" s="93">
        <f t="shared" si="304"/>
        <v>320000</v>
      </c>
      <c r="W1656" s="93">
        <f t="shared" si="305"/>
        <v>320000</v>
      </c>
      <c r="X1656" s="93">
        <v>0</v>
      </c>
      <c r="Y1656" s="93">
        <f t="shared" si="306"/>
        <v>320000</v>
      </c>
      <c r="Z1656" s="86">
        <v>0</v>
      </c>
      <c r="AA1656" s="94">
        <f t="shared" si="307"/>
        <v>0</v>
      </c>
      <c r="AB1656" s="95"/>
      <c r="AC1656" s="96" t="s">
        <v>1743</v>
      </c>
      <c r="AD1656" s="96" t="s">
        <v>1744</v>
      </c>
    </row>
    <row r="1657" spans="1:30" s="70" customFormat="1" ht="24" customHeight="1" x14ac:dyDescent="0.55000000000000004">
      <c r="A1657" s="86">
        <v>1330</v>
      </c>
      <c r="B1657" s="86" t="s">
        <v>28</v>
      </c>
      <c r="C1657" s="86">
        <v>20317</v>
      </c>
      <c r="D1657" s="86">
        <v>2</v>
      </c>
      <c r="E1657" s="86">
        <v>0</v>
      </c>
      <c r="F1657" s="86">
        <v>70</v>
      </c>
      <c r="G1657" s="86">
        <v>1</v>
      </c>
      <c r="H1657" s="87">
        <f t="shared" si="312"/>
        <v>870</v>
      </c>
      <c r="I1657" s="88">
        <f t="array" ref="I1657">INDEX(ราคาที่ดิน!$B:$C,MATCH($C1657,ราคาที่ดิน!$A:$A,0),MATCH($B1657,ราคาที่ดิน!$B$1:$C$1,0))</f>
        <v>350</v>
      </c>
      <c r="J1657" s="88">
        <f t="shared" si="313"/>
        <v>304500</v>
      </c>
      <c r="K1657" s="86"/>
      <c r="L1657" s="89"/>
      <c r="M1657" s="90"/>
      <c r="N1657" s="90"/>
      <c r="O1657" s="91"/>
      <c r="P1657" s="86">
        <v>100</v>
      </c>
      <c r="Q1657" s="92">
        <f t="array" ref="Q1657">INDEX(ราคาสิ่งปลูกสร้าง!$D$6:$CC$47,MATCH($L1657,ราคาสิ่งปลูกสร้าง!$B$6:$B$45,0),MATCH($O$4,ราคาสิ่งปลูกสร้าง!$D$5:$CC$5,0))</f>
        <v>0</v>
      </c>
      <c r="R1657" s="92">
        <f t="shared" si="314"/>
        <v>0</v>
      </c>
      <c r="S1657" s="90">
        <v>0</v>
      </c>
      <c r="T1657" s="90">
        <f t="array" ref="T1657">INDEX(ค่าเสื่อมสิ่งปลูกสร้าง!$A$5:$D$105,MATCH($S1657,ค่าเสื่อมสิ่งปลูกสร้าง!$A$5:$A$105,0),MATCH($M1657,ค่าเสื่อมสิ่งปลูกสร้าง!$A$3:$D$3))</f>
        <v>0</v>
      </c>
      <c r="U1657" s="92">
        <f t="shared" si="315"/>
        <v>0</v>
      </c>
      <c r="V1657" s="93">
        <f t="shared" si="304"/>
        <v>304500</v>
      </c>
      <c r="W1657" s="93">
        <f t="shared" si="305"/>
        <v>304500</v>
      </c>
      <c r="X1657" s="93">
        <v>0</v>
      </c>
      <c r="Y1657" s="93">
        <f t="shared" si="306"/>
        <v>304500</v>
      </c>
      <c r="Z1657" s="86">
        <v>0</v>
      </c>
      <c r="AA1657" s="94">
        <f t="shared" si="307"/>
        <v>0</v>
      </c>
      <c r="AB1657" s="95"/>
      <c r="AC1657" s="96" t="s">
        <v>1745</v>
      </c>
      <c r="AD1657" s="96" t="s">
        <v>1746</v>
      </c>
    </row>
    <row r="1658" spans="1:30" s="70" customFormat="1" ht="24" customHeight="1" x14ac:dyDescent="0.55000000000000004">
      <c r="A1658" s="86">
        <v>1331</v>
      </c>
      <c r="B1658" s="86" t="s">
        <v>28</v>
      </c>
      <c r="C1658" s="86">
        <v>20318</v>
      </c>
      <c r="D1658" s="86">
        <v>5</v>
      </c>
      <c r="E1658" s="86">
        <v>0</v>
      </c>
      <c r="F1658" s="86">
        <v>48</v>
      </c>
      <c r="G1658" s="86">
        <v>1</v>
      </c>
      <c r="H1658" s="87">
        <f t="shared" si="312"/>
        <v>2048</v>
      </c>
      <c r="I1658" s="88">
        <f t="array" ref="I1658">INDEX(ราคาที่ดิน!$B:$C,MATCH($C1658,ราคาที่ดิน!$A:$A,0),MATCH($B1658,ราคาที่ดิน!$B$1:$C$1,0))</f>
        <v>350</v>
      </c>
      <c r="J1658" s="88">
        <f t="shared" si="313"/>
        <v>716800</v>
      </c>
      <c r="K1658" s="86"/>
      <c r="L1658" s="89"/>
      <c r="M1658" s="90"/>
      <c r="N1658" s="90"/>
      <c r="O1658" s="91"/>
      <c r="P1658" s="86">
        <v>100</v>
      </c>
      <c r="Q1658" s="92">
        <f t="array" ref="Q1658">INDEX(ราคาสิ่งปลูกสร้าง!$D$6:$CC$47,MATCH($L1658,ราคาสิ่งปลูกสร้าง!$B$6:$B$45,0),MATCH($O$4,ราคาสิ่งปลูกสร้าง!$D$5:$CC$5,0))</f>
        <v>0</v>
      </c>
      <c r="R1658" s="92">
        <f t="shared" si="314"/>
        <v>0</v>
      </c>
      <c r="S1658" s="90">
        <v>0</v>
      </c>
      <c r="T1658" s="90">
        <f t="array" ref="T1658">INDEX(ค่าเสื่อมสิ่งปลูกสร้าง!$A$5:$D$105,MATCH($S1658,ค่าเสื่อมสิ่งปลูกสร้าง!$A$5:$A$105,0),MATCH($M1658,ค่าเสื่อมสิ่งปลูกสร้าง!$A$3:$D$3))</f>
        <v>0</v>
      </c>
      <c r="U1658" s="92">
        <f t="shared" si="315"/>
        <v>0</v>
      </c>
      <c r="V1658" s="93">
        <f t="shared" si="304"/>
        <v>716800</v>
      </c>
      <c r="W1658" s="93">
        <f t="shared" si="305"/>
        <v>716800</v>
      </c>
      <c r="X1658" s="93">
        <v>0</v>
      </c>
      <c r="Y1658" s="93">
        <f t="shared" si="306"/>
        <v>716800</v>
      </c>
      <c r="Z1658" s="86">
        <v>0</v>
      </c>
      <c r="AA1658" s="94">
        <f t="shared" si="307"/>
        <v>0</v>
      </c>
      <c r="AB1658" s="95"/>
      <c r="AC1658" s="96" t="s">
        <v>1747</v>
      </c>
      <c r="AD1658" s="96" t="s">
        <v>1748</v>
      </c>
    </row>
    <row r="1659" spans="1:30" s="70" customFormat="1" ht="24" customHeight="1" x14ac:dyDescent="0.55000000000000004">
      <c r="A1659" s="86">
        <v>1332</v>
      </c>
      <c r="B1659" s="86" t="s">
        <v>28</v>
      </c>
      <c r="C1659" s="86">
        <v>20319</v>
      </c>
      <c r="D1659" s="86">
        <v>5</v>
      </c>
      <c r="E1659" s="86">
        <v>2</v>
      </c>
      <c r="F1659" s="86">
        <v>0</v>
      </c>
      <c r="G1659" s="86">
        <v>1</v>
      </c>
      <c r="H1659" s="87">
        <f t="shared" si="312"/>
        <v>2200</v>
      </c>
      <c r="I1659" s="88">
        <f t="array" ref="I1659">INDEX(ราคาที่ดิน!$B:$C,MATCH($C1659,ราคาที่ดิน!$A:$A,0),MATCH($B1659,ราคาที่ดิน!$B$1:$C$1,0))</f>
        <v>350</v>
      </c>
      <c r="J1659" s="88">
        <f t="shared" si="313"/>
        <v>770000</v>
      </c>
      <c r="K1659" s="86"/>
      <c r="L1659" s="89"/>
      <c r="M1659" s="90"/>
      <c r="N1659" s="90"/>
      <c r="O1659" s="91"/>
      <c r="P1659" s="86">
        <v>100</v>
      </c>
      <c r="Q1659" s="92">
        <f t="array" ref="Q1659">INDEX(ราคาสิ่งปลูกสร้าง!$D$6:$CC$47,MATCH($L1659,ราคาสิ่งปลูกสร้าง!$B$6:$B$45,0),MATCH($O$4,ราคาสิ่งปลูกสร้าง!$D$5:$CC$5,0))</f>
        <v>0</v>
      </c>
      <c r="R1659" s="92">
        <f t="shared" si="314"/>
        <v>0</v>
      </c>
      <c r="S1659" s="90">
        <v>0</v>
      </c>
      <c r="T1659" s="90">
        <f t="array" ref="T1659">INDEX(ค่าเสื่อมสิ่งปลูกสร้าง!$A$5:$D$105,MATCH($S1659,ค่าเสื่อมสิ่งปลูกสร้าง!$A$5:$A$105,0),MATCH($M1659,ค่าเสื่อมสิ่งปลูกสร้าง!$A$3:$D$3))</f>
        <v>0</v>
      </c>
      <c r="U1659" s="92">
        <f t="shared" si="315"/>
        <v>0</v>
      </c>
      <c r="V1659" s="93">
        <f t="shared" si="304"/>
        <v>770000</v>
      </c>
      <c r="W1659" s="93">
        <f t="shared" si="305"/>
        <v>770000</v>
      </c>
      <c r="X1659" s="93">
        <v>0</v>
      </c>
      <c r="Y1659" s="93">
        <f t="shared" si="306"/>
        <v>770000</v>
      </c>
      <c r="Z1659" s="86">
        <v>0</v>
      </c>
      <c r="AA1659" s="94">
        <f t="shared" si="307"/>
        <v>0</v>
      </c>
      <c r="AB1659" s="95"/>
      <c r="AC1659" s="96" t="s">
        <v>658</v>
      </c>
      <c r="AD1659" s="96" t="s">
        <v>659</v>
      </c>
    </row>
    <row r="1660" spans="1:30" s="70" customFormat="1" ht="24" customHeight="1" x14ac:dyDescent="0.55000000000000004">
      <c r="A1660" s="86">
        <v>1333</v>
      </c>
      <c r="B1660" s="86" t="s">
        <v>28</v>
      </c>
      <c r="C1660" s="86">
        <v>20321</v>
      </c>
      <c r="D1660" s="86">
        <v>1</v>
      </c>
      <c r="E1660" s="86">
        <v>1</v>
      </c>
      <c r="F1660" s="86">
        <v>36</v>
      </c>
      <c r="G1660" s="86">
        <v>1</v>
      </c>
      <c r="H1660" s="87">
        <f t="shared" si="312"/>
        <v>536</v>
      </c>
      <c r="I1660" s="88">
        <f t="array" ref="I1660">INDEX(ราคาที่ดิน!$B:$C,MATCH($C1660,ราคาที่ดิน!$A:$A,0),MATCH($B1660,ราคาที่ดิน!$B$1:$C$1,0))</f>
        <v>200</v>
      </c>
      <c r="J1660" s="88">
        <f t="shared" si="313"/>
        <v>107200</v>
      </c>
      <c r="K1660" s="86"/>
      <c r="L1660" s="89"/>
      <c r="M1660" s="90"/>
      <c r="N1660" s="90"/>
      <c r="O1660" s="91"/>
      <c r="P1660" s="86">
        <v>100</v>
      </c>
      <c r="Q1660" s="92">
        <f t="array" ref="Q1660">INDEX(ราคาสิ่งปลูกสร้าง!$D$6:$CC$47,MATCH($L1660,ราคาสิ่งปลูกสร้าง!$B$6:$B$45,0),MATCH($O$4,ราคาสิ่งปลูกสร้าง!$D$5:$CC$5,0))</f>
        <v>0</v>
      </c>
      <c r="R1660" s="92">
        <f t="shared" si="314"/>
        <v>0</v>
      </c>
      <c r="S1660" s="90">
        <v>0</v>
      </c>
      <c r="T1660" s="90">
        <f t="array" ref="T1660">INDEX(ค่าเสื่อมสิ่งปลูกสร้าง!$A$5:$D$105,MATCH($S1660,ค่าเสื่อมสิ่งปลูกสร้าง!$A$5:$A$105,0),MATCH($M1660,ค่าเสื่อมสิ่งปลูกสร้าง!$A$3:$D$3))</f>
        <v>0</v>
      </c>
      <c r="U1660" s="92">
        <f t="shared" si="315"/>
        <v>0</v>
      </c>
      <c r="V1660" s="93">
        <f t="shared" si="304"/>
        <v>107200</v>
      </c>
      <c r="W1660" s="93">
        <f t="shared" si="305"/>
        <v>107200</v>
      </c>
      <c r="X1660" s="93">
        <v>0</v>
      </c>
      <c r="Y1660" s="93">
        <f t="shared" si="306"/>
        <v>107200</v>
      </c>
      <c r="Z1660" s="86">
        <v>0</v>
      </c>
      <c r="AA1660" s="94">
        <f t="shared" si="307"/>
        <v>0</v>
      </c>
      <c r="AB1660" s="95"/>
      <c r="AC1660" s="96" t="s">
        <v>1749</v>
      </c>
      <c r="AD1660" s="96" t="s">
        <v>1750</v>
      </c>
    </row>
    <row r="1661" spans="1:30" s="70" customFormat="1" ht="24" customHeight="1" x14ac:dyDescent="0.55000000000000004">
      <c r="A1661" s="86">
        <v>1334</v>
      </c>
      <c r="B1661" s="86" t="s">
        <v>28</v>
      </c>
      <c r="C1661" s="86">
        <v>20322</v>
      </c>
      <c r="D1661" s="86">
        <v>1</v>
      </c>
      <c r="E1661" s="86">
        <v>2</v>
      </c>
      <c r="F1661" s="86">
        <v>81</v>
      </c>
      <c r="G1661" s="86">
        <v>1</v>
      </c>
      <c r="H1661" s="87">
        <f t="shared" si="312"/>
        <v>681</v>
      </c>
      <c r="I1661" s="88">
        <f t="array" ref="I1661">INDEX(ราคาที่ดิน!$B:$C,MATCH($C1661,ราคาที่ดิน!$A:$A,0),MATCH($B1661,ราคาที่ดิน!$B$1:$C$1,0))</f>
        <v>200</v>
      </c>
      <c r="J1661" s="88">
        <f t="shared" si="313"/>
        <v>136200</v>
      </c>
      <c r="K1661" s="86"/>
      <c r="L1661" s="89"/>
      <c r="M1661" s="90"/>
      <c r="N1661" s="90"/>
      <c r="O1661" s="91"/>
      <c r="P1661" s="86">
        <v>100</v>
      </c>
      <c r="Q1661" s="92">
        <f t="array" ref="Q1661">INDEX(ราคาสิ่งปลูกสร้าง!$D$6:$CC$47,MATCH($L1661,ราคาสิ่งปลูกสร้าง!$B$6:$B$45,0),MATCH($O$4,ราคาสิ่งปลูกสร้าง!$D$5:$CC$5,0))</f>
        <v>0</v>
      </c>
      <c r="R1661" s="92">
        <f t="shared" si="314"/>
        <v>0</v>
      </c>
      <c r="S1661" s="90">
        <v>0</v>
      </c>
      <c r="T1661" s="90">
        <f t="array" ref="T1661">INDEX(ค่าเสื่อมสิ่งปลูกสร้าง!$A$5:$D$105,MATCH($S1661,ค่าเสื่อมสิ่งปลูกสร้าง!$A$5:$A$105,0),MATCH($M1661,ค่าเสื่อมสิ่งปลูกสร้าง!$A$3:$D$3))</f>
        <v>0</v>
      </c>
      <c r="U1661" s="92">
        <f t="shared" si="315"/>
        <v>0</v>
      </c>
      <c r="V1661" s="93">
        <f t="shared" si="304"/>
        <v>136200</v>
      </c>
      <c r="W1661" s="93">
        <f t="shared" si="305"/>
        <v>136200</v>
      </c>
      <c r="X1661" s="93">
        <v>0</v>
      </c>
      <c r="Y1661" s="93">
        <f t="shared" si="306"/>
        <v>136200</v>
      </c>
      <c r="Z1661" s="86">
        <v>0</v>
      </c>
      <c r="AA1661" s="94">
        <f t="shared" si="307"/>
        <v>0</v>
      </c>
      <c r="AB1661" s="95"/>
      <c r="AC1661" s="96" t="s">
        <v>1749</v>
      </c>
      <c r="AD1661" s="96" t="s">
        <v>1750</v>
      </c>
    </row>
    <row r="1662" spans="1:30" s="70" customFormat="1" ht="24" customHeight="1" x14ac:dyDescent="0.55000000000000004">
      <c r="A1662" s="86">
        <v>1335</v>
      </c>
      <c r="B1662" s="86" t="s">
        <v>28</v>
      </c>
      <c r="C1662" s="86">
        <v>20323</v>
      </c>
      <c r="D1662" s="86">
        <v>9</v>
      </c>
      <c r="E1662" s="86">
        <v>3</v>
      </c>
      <c r="F1662" s="86">
        <v>56</v>
      </c>
      <c r="G1662" s="86">
        <v>1</v>
      </c>
      <c r="H1662" s="87">
        <f t="shared" si="312"/>
        <v>3956</v>
      </c>
      <c r="I1662" s="88">
        <f t="array" ref="I1662">INDEX(ราคาที่ดิน!$B:$C,MATCH($C1662,ราคาที่ดิน!$A:$A,0),MATCH($B1662,ราคาที่ดิน!$B$1:$C$1,0))</f>
        <v>260</v>
      </c>
      <c r="J1662" s="88">
        <f t="shared" si="313"/>
        <v>1028560</v>
      </c>
      <c r="K1662" s="86"/>
      <c r="L1662" s="89"/>
      <c r="M1662" s="90"/>
      <c r="N1662" s="90"/>
      <c r="O1662" s="91"/>
      <c r="P1662" s="86">
        <v>100</v>
      </c>
      <c r="Q1662" s="92">
        <f t="array" ref="Q1662">INDEX(ราคาสิ่งปลูกสร้าง!$D$6:$CC$47,MATCH($L1662,ราคาสิ่งปลูกสร้าง!$B$6:$B$45,0),MATCH($O$4,ราคาสิ่งปลูกสร้าง!$D$5:$CC$5,0))</f>
        <v>0</v>
      </c>
      <c r="R1662" s="92">
        <f t="shared" si="314"/>
        <v>0</v>
      </c>
      <c r="S1662" s="90">
        <v>0</v>
      </c>
      <c r="T1662" s="90">
        <f t="array" ref="T1662">INDEX(ค่าเสื่อมสิ่งปลูกสร้าง!$A$5:$D$105,MATCH($S1662,ค่าเสื่อมสิ่งปลูกสร้าง!$A$5:$A$105,0),MATCH($M1662,ค่าเสื่อมสิ่งปลูกสร้าง!$A$3:$D$3))</f>
        <v>0</v>
      </c>
      <c r="U1662" s="92">
        <f t="shared" si="315"/>
        <v>0</v>
      </c>
      <c r="V1662" s="93">
        <f t="shared" si="304"/>
        <v>1028560</v>
      </c>
      <c r="W1662" s="93">
        <f t="shared" si="305"/>
        <v>1028560</v>
      </c>
      <c r="X1662" s="93">
        <v>0</v>
      </c>
      <c r="Y1662" s="93">
        <f t="shared" si="306"/>
        <v>1028560</v>
      </c>
      <c r="Z1662" s="86">
        <v>0</v>
      </c>
      <c r="AA1662" s="94">
        <f t="shared" si="307"/>
        <v>0</v>
      </c>
      <c r="AB1662" s="95"/>
      <c r="AC1662" s="96" t="s">
        <v>1751</v>
      </c>
      <c r="AD1662" s="96" t="s">
        <v>1752</v>
      </c>
    </row>
    <row r="1663" spans="1:30" s="70" customFormat="1" ht="24" customHeight="1" x14ac:dyDescent="0.55000000000000004">
      <c r="A1663" s="86">
        <v>1336</v>
      </c>
      <c r="B1663" s="86" t="s">
        <v>28</v>
      </c>
      <c r="C1663" s="86">
        <v>20324</v>
      </c>
      <c r="D1663" s="86">
        <v>7</v>
      </c>
      <c r="E1663" s="86">
        <v>3</v>
      </c>
      <c r="F1663" s="86">
        <v>78</v>
      </c>
      <c r="G1663" s="86">
        <v>1</v>
      </c>
      <c r="H1663" s="87">
        <f t="shared" si="312"/>
        <v>3178</v>
      </c>
      <c r="I1663" s="88">
        <f t="array" ref="I1663">INDEX(ราคาที่ดิน!$B:$C,MATCH($C1663,ราคาที่ดิน!$A:$A,0),MATCH($B1663,ราคาที่ดิน!$B$1:$C$1,0))</f>
        <v>260</v>
      </c>
      <c r="J1663" s="88">
        <f t="shared" si="313"/>
        <v>826280</v>
      </c>
      <c r="K1663" s="86"/>
      <c r="L1663" s="89"/>
      <c r="M1663" s="90"/>
      <c r="N1663" s="90"/>
      <c r="O1663" s="91"/>
      <c r="P1663" s="86">
        <v>100</v>
      </c>
      <c r="Q1663" s="92">
        <f t="array" ref="Q1663">INDEX(ราคาสิ่งปลูกสร้าง!$D$6:$CC$47,MATCH($L1663,ราคาสิ่งปลูกสร้าง!$B$6:$B$45,0),MATCH($O$4,ราคาสิ่งปลูกสร้าง!$D$5:$CC$5,0))</f>
        <v>0</v>
      </c>
      <c r="R1663" s="92">
        <f t="shared" si="314"/>
        <v>0</v>
      </c>
      <c r="S1663" s="90">
        <v>0</v>
      </c>
      <c r="T1663" s="90">
        <f t="array" ref="T1663">INDEX(ค่าเสื่อมสิ่งปลูกสร้าง!$A$5:$D$105,MATCH($S1663,ค่าเสื่อมสิ่งปลูกสร้าง!$A$5:$A$105,0),MATCH($M1663,ค่าเสื่อมสิ่งปลูกสร้าง!$A$3:$D$3))</f>
        <v>0</v>
      </c>
      <c r="U1663" s="92">
        <f t="shared" si="315"/>
        <v>0</v>
      </c>
      <c r="V1663" s="93">
        <f t="shared" si="304"/>
        <v>826280</v>
      </c>
      <c r="W1663" s="93">
        <f t="shared" si="305"/>
        <v>826280</v>
      </c>
      <c r="X1663" s="93">
        <v>0</v>
      </c>
      <c r="Y1663" s="93">
        <f t="shared" si="306"/>
        <v>826280</v>
      </c>
      <c r="Z1663" s="86">
        <v>0</v>
      </c>
      <c r="AA1663" s="94">
        <f t="shared" si="307"/>
        <v>0</v>
      </c>
      <c r="AB1663" s="95"/>
      <c r="AC1663" s="96" t="s">
        <v>1753</v>
      </c>
      <c r="AD1663" s="96" t="s">
        <v>1754</v>
      </c>
    </row>
    <row r="1664" spans="1:30" s="70" customFormat="1" ht="24" customHeight="1" x14ac:dyDescent="0.55000000000000004">
      <c r="A1664" s="86">
        <v>1337</v>
      </c>
      <c r="B1664" s="86" t="s">
        <v>28</v>
      </c>
      <c r="C1664" s="86">
        <v>20325</v>
      </c>
      <c r="D1664" s="86">
        <v>3</v>
      </c>
      <c r="E1664" s="86">
        <v>1</v>
      </c>
      <c r="F1664" s="86">
        <v>43</v>
      </c>
      <c r="G1664" s="86">
        <v>1</v>
      </c>
      <c r="H1664" s="87">
        <f t="shared" si="312"/>
        <v>1343</v>
      </c>
      <c r="I1664" s="88">
        <f t="array" ref="I1664">INDEX(ราคาที่ดิน!$B:$C,MATCH($C1664,ราคาที่ดิน!$A:$A,0),MATCH($B1664,ราคาที่ดิน!$B$1:$C$1,0))</f>
        <v>350</v>
      </c>
      <c r="J1664" s="88">
        <f t="shared" si="313"/>
        <v>470050</v>
      </c>
      <c r="K1664" s="86"/>
      <c r="L1664" s="89"/>
      <c r="M1664" s="90"/>
      <c r="N1664" s="90"/>
      <c r="O1664" s="91"/>
      <c r="P1664" s="86">
        <v>100</v>
      </c>
      <c r="Q1664" s="92">
        <f t="array" ref="Q1664">INDEX(ราคาสิ่งปลูกสร้าง!$D$6:$CC$47,MATCH($L1664,ราคาสิ่งปลูกสร้าง!$B$6:$B$45,0),MATCH($O$4,ราคาสิ่งปลูกสร้าง!$D$5:$CC$5,0))</f>
        <v>0</v>
      </c>
      <c r="R1664" s="92">
        <f t="shared" si="314"/>
        <v>0</v>
      </c>
      <c r="S1664" s="90">
        <v>0</v>
      </c>
      <c r="T1664" s="90">
        <f t="array" ref="T1664">INDEX(ค่าเสื่อมสิ่งปลูกสร้าง!$A$5:$D$105,MATCH($S1664,ค่าเสื่อมสิ่งปลูกสร้าง!$A$5:$A$105,0),MATCH($M1664,ค่าเสื่อมสิ่งปลูกสร้าง!$A$3:$D$3))</f>
        <v>0</v>
      </c>
      <c r="U1664" s="92">
        <f t="shared" si="315"/>
        <v>0</v>
      </c>
      <c r="V1664" s="93">
        <f t="shared" si="304"/>
        <v>470050</v>
      </c>
      <c r="W1664" s="93">
        <f t="shared" si="305"/>
        <v>470050</v>
      </c>
      <c r="X1664" s="93">
        <v>0</v>
      </c>
      <c r="Y1664" s="93">
        <f t="shared" si="306"/>
        <v>470050</v>
      </c>
      <c r="Z1664" s="86">
        <v>0</v>
      </c>
      <c r="AA1664" s="94">
        <f t="shared" si="307"/>
        <v>0</v>
      </c>
      <c r="AB1664" s="95"/>
      <c r="AC1664" s="96" t="s">
        <v>1749</v>
      </c>
      <c r="AD1664" s="96" t="s">
        <v>1750</v>
      </c>
    </row>
    <row r="1665" spans="1:30" s="70" customFormat="1" ht="24" customHeight="1" x14ac:dyDescent="0.55000000000000004">
      <c r="A1665" s="86">
        <v>1338</v>
      </c>
      <c r="B1665" s="86" t="s">
        <v>28</v>
      </c>
      <c r="C1665" s="86">
        <v>20326</v>
      </c>
      <c r="D1665" s="86">
        <v>7</v>
      </c>
      <c r="E1665" s="86">
        <v>2</v>
      </c>
      <c r="F1665" s="86">
        <v>47</v>
      </c>
      <c r="G1665" s="86">
        <v>1</v>
      </c>
      <c r="H1665" s="87">
        <f t="shared" si="312"/>
        <v>3047</v>
      </c>
      <c r="I1665" s="88">
        <f t="array" ref="I1665">INDEX(ราคาที่ดิน!$B:$C,MATCH($C1665,ราคาที่ดิน!$A:$A,0),MATCH($B1665,ราคาที่ดิน!$B$1:$C$1,0))</f>
        <v>350</v>
      </c>
      <c r="J1665" s="88">
        <f t="shared" si="313"/>
        <v>1066450</v>
      </c>
      <c r="K1665" s="86"/>
      <c r="L1665" s="89"/>
      <c r="M1665" s="90"/>
      <c r="N1665" s="90"/>
      <c r="O1665" s="91"/>
      <c r="P1665" s="86">
        <v>100</v>
      </c>
      <c r="Q1665" s="92">
        <f t="array" ref="Q1665">INDEX(ราคาสิ่งปลูกสร้าง!$D$6:$CC$47,MATCH($L1665,ราคาสิ่งปลูกสร้าง!$B$6:$B$45,0),MATCH($O$4,ราคาสิ่งปลูกสร้าง!$D$5:$CC$5,0))</f>
        <v>0</v>
      </c>
      <c r="R1665" s="92">
        <f t="shared" si="314"/>
        <v>0</v>
      </c>
      <c r="S1665" s="90">
        <v>0</v>
      </c>
      <c r="T1665" s="90">
        <f t="array" ref="T1665">INDEX(ค่าเสื่อมสิ่งปลูกสร้าง!$A$5:$D$105,MATCH($S1665,ค่าเสื่อมสิ่งปลูกสร้าง!$A$5:$A$105,0),MATCH($M1665,ค่าเสื่อมสิ่งปลูกสร้าง!$A$3:$D$3))</f>
        <v>0</v>
      </c>
      <c r="U1665" s="92">
        <f t="shared" si="315"/>
        <v>0</v>
      </c>
      <c r="V1665" s="93">
        <f t="shared" si="304"/>
        <v>1066450</v>
      </c>
      <c r="W1665" s="93">
        <f t="shared" si="305"/>
        <v>1066450</v>
      </c>
      <c r="X1665" s="93">
        <v>0</v>
      </c>
      <c r="Y1665" s="93">
        <f t="shared" si="306"/>
        <v>1066450</v>
      </c>
      <c r="Z1665" s="86">
        <v>0</v>
      </c>
      <c r="AA1665" s="94">
        <f t="shared" si="307"/>
        <v>0</v>
      </c>
      <c r="AB1665" s="95"/>
      <c r="AC1665" s="96" t="s">
        <v>1755</v>
      </c>
      <c r="AD1665" s="96" t="s">
        <v>1756</v>
      </c>
    </row>
    <row r="1666" spans="1:30" s="70" customFormat="1" ht="24" customHeight="1" x14ac:dyDescent="0.55000000000000004">
      <c r="A1666" s="86">
        <v>1339</v>
      </c>
      <c r="B1666" s="86" t="s">
        <v>28</v>
      </c>
      <c r="C1666" s="86">
        <v>20327</v>
      </c>
      <c r="D1666" s="86">
        <v>13</v>
      </c>
      <c r="E1666" s="86">
        <v>1</v>
      </c>
      <c r="F1666" s="86">
        <v>40</v>
      </c>
      <c r="G1666" s="86">
        <v>1</v>
      </c>
      <c r="H1666" s="87">
        <f t="shared" si="312"/>
        <v>5340</v>
      </c>
      <c r="I1666" s="88">
        <f t="array" ref="I1666">INDEX(ราคาที่ดิน!$B:$C,MATCH($C1666,ราคาที่ดิน!$A:$A,0),MATCH($B1666,ราคาที่ดิน!$B$1:$C$1,0))</f>
        <v>350</v>
      </c>
      <c r="J1666" s="88">
        <f t="shared" si="313"/>
        <v>1869000</v>
      </c>
      <c r="K1666" s="86"/>
      <c r="L1666" s="89"/>
      <c r="M1666" s="90"/>
      <c r="N1666" s="90"/>
      <c r="O1666" s="91"/>
      <c r="P1666" s="86">
        <v>100</v>
      </c>
      <c r="Q1666" s="92">
        <f t="array" ref="Q1666">INDEX(ราคาสิ่งปลูกสร้าง!$D$6:$CC$47,MATCH($L1666,ราคาสิ่งปลูกสร้าง!$B$6:$B$45,0),MATCH($O$4,ราคาสิ่งปลูกสร้าง!$D$5:$CC$5,0))</f>
        <v>0</v>
      </c>
      <c r="R1666" s="92">
        <f t="shared" si="314"/>
        <v>0</v>
      </c>
      <c r="S1666" s="90">
        <v>0</v>
      </c>
      <c r="T1666" s="90">
        <f t="array" ref="T1666">INDEX(ค่าเสื่อมสิ่งปลูกสร้าง!$A$5:$D$105,MATCH($S1666,ค่าเสื่อมสิ่งปลูกสร้าง!$A$5:$A$105,0),MATCH($M1666,ค่าเสื่อมสิ่งปลูกสร้าง!$A$3:$D$3))</f>
        <v>0</v>
      </c>
      <c r="U1666" s="92">
        <f t="shared" si="315"/>
        <v>0</v>
      </c>
      <c r="V1666" s="93">
        <f t="shared" si="304"/>
        <v>1869000</v>
      </c>
      <c r="W1666" s="93">
        <f t="shared" si="305"/>
        <v>1869000</v>
      </c>
      <c r="X1666" s="93">
        <v>0</v>
      </c>
      <c r="Y1666" s="93">
        <f t="shared" si="306"/>
        <v>1869000</v>
      </c>
      <c r="Z1666" s="86">
        <v>0</v>
      </c>
      <c r="AA1666" s="94">
        <f t="shared" si="307"/>
        <v>0</v>
      </c>
      <c r="AB1666" s="95"/>
      <c r="AC1666" s="96" t="s">
        <v>54</v>
      </c>
      <c r="AD1666" s="96" t="s">
        <v>55</v>
      </c>
    </row>
    <row r="1667" spans="1:30" s="70" customFormat="1" ht="24" customHeight="1" x14ac:dyDescent="0.55000000000000004">
      <c r="A1667" s="86">
        <v>1340</v>
      </c>
      <c r="B1667" s="86" t="s">
        <v>28</v>
      </c>
      <c r="C1667" s="86">
        <v>20328</v>
      </c>
      <c r="D1667" s="86">
        <v>12</v>
      </c>
      <c r="E1667" s="86">
        <v>0</v>
      </c>
      <c r="F1667" s="86">
        <v>3</v>
      </c>
      <c r="G1667" s="86">
        <v>1</v>
      </c>
      <c r="H1667" s="87">
        <f t="shared" si="312"/>
        <v>4803</v>
      </c>
      <c r="I1667" s="88">
        <f t="array" ref="I1667">INDEX(ราคาที่ดิน!$B:$C,MATCH($C1667,ราคาที่ดิน!$A:$A,0),MATCH($B1667,ราคาที่ดิน!$B$1:$C$1,0))</f>
        <v>260</v>
      </c>
      <c r="J1667" s="88">
        <f t="shared" si="313"/>
        <v>1248780</v>
      </c>
      <c r="K1667" s="86"/>
      <c r="L1667" s="89"/>
      <c r="M1667" s="90"/>
      <c r="N1667" s="90"/>
      <c r="O1667" s="91"/>
      <c r="P1667" s="86">
        <v>100</v>
      </c>
      <c r="Q1667" s="92">
        <f t="array" ref="Q1667">INDEX(ราคาสิ่งปลูกสร้าง!$D$6:$CC$47,MATCH($L1667,ราคาสิ่งปลูกสร้าง!$B$6:$B$45,0),MATCH($O$4,ราคาสิ่งปลูกสร้าง!$D$5:$CC$5,0))</f>
        <v>0</v>
      </c>
      <c r="R1667" s="92">
        <f t="shared" si="314"/>
        <v>0</v>
      </c>
      <c r="S1667" s="90">
        <v>0</v>
      </c>
      <c r="T1667" s="90">
        <f t="array" ref="T1667">INDEX(ค่าเสื่อมสิ่งปลูกสร้าง!$A$5:$D$105,MATCH($S1667,ค่าเสื่อมสิ่งปลูกสร้าง!$A$5:$A$105,0),MATCH($M1667,ค่าเสื่อมสิ่งปลูกสร้าง!$A$3:$D$3))</f>
        <v>0</v>
      </c>
      <c r="U1667" s="92">
        <f t="shared" si="315"/>
        <v>0</v>
      </c>
      <c r="V1667" s="93">
        <f t="shared" si="304"/>
        <v>1248780</v>
      </c>
      <c r="W1667" s="93">
        <f t="shared" si="305"/>
        <v>1248780</v>
      </c>
      <c r="X1667" s="93">
        <v>0</v>
      </c>
      <c r="Y1667" s="93">
        <f t="shared" si="306"/>
        <v>1248780</v>
      </c>
      <c r="Z1667" s="86">
        <v>0</v>
      </c>
      <c r="AA1667" s="94">
        <f t="shared" si="307"/>
        <v>0</v>
      </c>
      <c r="AB1667" s="95"/>
      <c r="AC1667" s="96" t="s">
        <v>1757</v>
      </c>
      <c r="AD1667" s="96" t="s">
        <v>1758</v>
      </c>
    </row>
    <row r="1668" spans="1:30" s="70" customFormat="1" ht="24" customHeight="1" x14ac:dyDescent="0.55000000000000004">
      <c r="A1668" s="86">
        <v>1341</v>
      </c>
      <c r="B1668" s="86" t="s">
        <v>28</v>
      </c>
      <c r="C1668" s="86">
        <v>20329</v>
      </c>
      <c r="D1668" s="86">
        <v>7</v>
      </c>
      <c r="E1668" s="86">
        <v>1</v>
      </c>
      <c r="F1668" s="86">
        <v>29</v>
      </c>
      <c r="G1668" s="86">
        <v>1</v>
      </c>
      <c r="H1668" s="87">
        <f t="shared" si="312"/>
        <v>2929</v>
      </c>
      <c r="I1668" s="88">
        <f t="array" ref="I1668">INDEX(ราคาที่ดิน!$B:$C,MATCH($C1668,ราคาที่ดิน!$A:$A,0),MATCH($B1668,ราคาที่ดิน!$B$1:$C$1,0))</f>
        <v>260</v>
      </c>
      <c r="J1668" s="88">
        <f t="shared" si="313"/>
        <v>761540</v>
      </c>
      <c r="K1668" s="86"/>
      <c r="L1668" s="89"/>
      <c r="M1668" s="90"/>
      <c r="N1668" s="90"/>
      <c r="O1668" s="91"/>
      <c r="P1668" s="86">
        <v>100</v>
      </c>
      <c r="Q1668" s="92">
        <f t="array" ref="Q1668">INDEX(ราคาสิ่งปลูกสร้าง!$D$6:$CC$47,MATCH($L1668,ราคาสิ่งปลูกสร้าง!$B$6:$B$45,0),MATCH($O$4,ราคาสิ่งปลูกสร้าง!$D$5:$CC$5,0))</f>
        <v>0</v>
      </c>
      <c r="R1668" s="92">
        <f t="shared" si="314"/>
        <v>0</v>
      </c>
      <c r="S1668" s="90">
        <v>0</v>
      </c>
      <c r="T1668" s="90">
        <f t="array" ref="T1668">INDEX(ค่าเสื่อมสิ่งปลูกสร้าง!$A$5:$D$105,MATCH($S1668,ค่าเสื่อมสิ่งปลูกสร้าง!$A$5:$A$105,0),MATCH($M1668,ค่าเสื่อมสิ่งปลูกสร้าง!$A$3:$D$3))</f>
        <v>0</v>
      </c>
      <c r="U1668" s="92">
        <f t="shared" si="315"/>
        <v>0</v>
      </c>
      <c r="V1668" s="93">
        <f t="shared" si="304"/>
        <v>761540</v>
      </c>
      <c r="W1668" s="93">
        <f t="shared" si="305"/>
        <v>761540</v>
      </c>
      <c r="X1668" s="93">
        <v>0</v>
      </c>
      <c r="Y1668" s="93">
        <f t="shared" si="306"/>
        <v>761540</v>
      </c>
      <c r="Z1668" s="86">
        <v>0</v>
      </c>
      <c r="AA1668" s="94">
        <f t="shared" si="307"/>
        <v>0</v>
      </c>
      <c r="AB1668" s="95"/>
      <c r="AC1668" s="96" t="s">
        <v>54</v>
      </c>
      <c r="AD1668" s="96" t="s">
        <v>55</v>
      </c>
    </row>
    <row r="1669" spans="1:30" s="70" customFormat="1" ht="24" customHeight="1" x14ac:dyDescent="0.55000000000000004">
      <c r="A1669" s="86">
        <v>1342</v>
      </c>
      <c r="B1669" s="86" t="s">
        <v>28</v>
      </c>
      <c r="C1669" s="86">
        <v>20330</v>
      </c>
      <c r="D1669" s="86">
        <v>8</v>
      </c>
      <c r="E1669" s="86">
        <v>1</v>
      </c>
      <c r="F1669" s="86">
        <v>19</v>
      </c>
      <c r="G1669" s="86">
        <v>1</v>
      </c>
      <c r="H1669" s="87">
        <f t="shared" si="312"/>
        <v>3319</v>
      </c>
      <c r="I1669" s="88">
        <f t="array" ref="I1669">INDEX(ราคาที่ดิน!$B:$C,MATCH($C1669,ราคาที่ดิน!$A:$A,0),MATCH($B1669,ราคาที่ดิน!$B$1:$C$1,0))</f>
        <v>350</v>
      </c>
      <c r="J1669" s="88">
        <f t="shared" si="313"/>
        <v>1161650</v>
      </c>
      <c r="K1669" s="86"/>
      <c r="L1669" s="89"/>
      <c r="M1669" s="90"/>
      <c r="N1669" s="90"/>
      <c r="O1669" s="91"/>
      <c r="P1669" s="86">
        <v>100</v>
      </c>
      <c r="Q1669" s="92">
        <f t="array" ref="Q1669">INDEX(ราคาสิ่งปลูกสร้าง!$D$6:$CC$47,MATCH($L1669,ราคาสิ่งปลูกสร้าง!$B$6:$B$45,0),MATCH($O$4,ราคาสิ่งปลูกสร้าง!$D$5:$CC$5,0))</f>
        <v>0</v>
      </c>
      <c r="R1669" s="92">
        <f t="shared" si="314"/>
        <v>0</v>
      </c>
      <c r="S1669" s="90">
        <v>0</v>
      </c>
      <c r="T1669" s="90">
        <f t="array" ref="T1669">INDEX(ค่าเสื่อมสิ่งปลูกสร้าง!$A$5:$D$105,MATCH($S1669,ค่าเสื่อมสิ่งปลูกสร้าง!$A$5:$A$105,0),MATCH($M1669,ค่าเสื่อมสิ่งปลูกสร้าง!$A$3:$D$3))</f>
        <v>0</v>
      </c>
      <c r="U1669" s="92">
        <f t="shared" si="315"/>
        <v>0</v>
      </c>
      <c r="V1669" s="93">
        <f t="shared" si="304"/>
        <v>1161650</v>
      </c>
      <c r="W1669" s="93">
        <f t="shared" si="305"/>
        <v>1161650</v>
      </c>
      <c r="X1669" s="93">
        <v>0</v>
      </c>
      <c r="Y1669" s="93">
        <f t="shared" si="306"/>
        <v>1161650</v>
      </c>
      <c r="Z1669" s="86">
        <v>0</v>
      </c>
      <c r="AA1669" s="94">
        <f t="shared" si="307"/>
        <v>0</v>
      </c>
      <c r="AB1669" s="95"/>
      <c r="AC1669" s="96" t="s">
        <v>1759</v>
      </c>
      <c r="AD1669" s="96" t="s">
        <v>55</v>
      </c>
    </row>
    <row r="1670" spans="1:30" s="70" customFormat="1" ht="24" customHeight="1" x14ac:dyDescent="0.55000000000000004">
      <c r="A1670" s="86">
        <v>1343</v>
      </c>
      <c r="B1670" s="86" t="s">
        <v>28</v>
      </c>
      <c r="C1670" s="86">
        <v>20331</v>
      </c>
      <c r="D1670" s="86">
        <v>1</v>
      </c>
      <c r="E1670" s="86">
        <v>1</v>
      </c>
      <c r="F1670" s="86">
        <v>0</v>
      </c>
      <c r="G1670" s="86">
        <v>1</v>
      </c>
      <c r="H1670" s="87">
        <f t="shared" si="312"/>
        <v>500</v>
      </c>
      <c r="I1670" s="88">
        <f t="array" ref="I1670">INDEX(ราคาที่ดิน!$B:$C,MATCH($C1670,ราคาที่ดิน!$A:$A,0),MATCH($B1670,ราคาที่ดิน!$B$1:$C$1,0))</f>
        <v>350</v>
      </c>
      <c r="J1670" s="88">
        <f t="shared" si="313"/>
        <v>175000</v>
      </c>
      <c r="K1670" s="86"/>
      <c r="L1670" s="89"/>
      <c r="M1670" s="90"/>
      <c r="N1670" s="90"/>
      <c r="O1670" s="91"/>
      <c r="P1670" s="86">
        <v>100</v>
      </c>
      <c r="Q1670" s="92">
        <f t="array" ref="Q1670">INDEX(ราคาสิ่งปลูกสร้าง!$D$6:$CC$47,MATCH($L1670,ราคาสิ่งปลูกสร้าง!$B$6:$B$45,0),MATCH($O$4,ราคาสิ่งปลูกสร้าง!$D$5:$CC$5,0))</f>
        <v>0</v>
      </c>
      <c r="R1670" s="92">
        <f t="shared" si="314"/>
        <v>0</v>
      </c>
      <c r="S1670" s="90">
        <v>0</v>
      </c>
      <c r="T1670" s="90">
        <f t="array" ref="T1670">INDEX(ค่าเสื่อมสิ่งปลูกสร้าง!$A$5:$D$105,MATCH($S1670,ค่าเสื่อมสิ่งปลูกสร้าง!$A$5:$A$105,0),MATCH($M1670,ค่าเสื่อมสิ่งปลูกสร้าง!$A$3:$D$3))</f>
        <v>0</v>
      </c>
      <c r="U1670" s="92">
        <f t="shared" si="315"/>
        <v>0</v>
      </c>
      <c r="V1670" s="93">
        <f t="shared" si="304"/>
        <v>175000</v>
      </c>
      <c r="W1670" s="93">
        <f t="shared" si="305"/>
        <v>175000</v>
      </c>
      <c r="X1670" s="93">
        <v>0</v>
      </c>
      <c r="Y1670" s="93">
        <f t="shared" si="306"/>
        <v>175000</v>
      </c>
      <c r="Z1670" s="86">
        <v>0</v>
      </c>
      <c r="AA1670" s="94">
        <f t="shared" si="307"/>
        <v>0</v>
      </c>
      <c r="AB1670" s="95"/>
      <c r="AC1670" s="96" t="s">
        <v>1760</v>
      </c>
      <c r="AD1670" s="96" t="s">
        <v>55</v>
      </c>
    </row>
    <row r="1671" spans="1:30" s="70" customFormat="1" ht="24" customHeight="1" x14ac:dyDescent="0.55000000000000004">
      <c r="A1671" s="86">
        <v>1344</v>
      </c>
      <c r="B1671" s="86" t="s">
        <v>28</v>
      </c>
      <c r="C1671" s="86">
        <v>20332</v>
      </c>
      <c r="D1671" s="86">
        <v>5</v>
      </c>
      <c r="E1671" s="86">
        <v>0</v>
      </c>
      <c r="F1671" s="86">
        <v>0</v>
      </c>
      <c r="G1671" s="86">
        <v>1</v>
      </c>
      <c r="H1671" s="87">
        <f t="shared" si="312"/>
        <v>2000</v>
      </c>
      <c r="I1671" s="88">
        <f t="array" ref="I1671">INDEX(ราคาที่ดิน!$B:$C,MATCH($C1671,ราคาที่ดิน!$A:$A,0),MATCH($B1671,ราคาที่ดิน!$B$1:$C$1,0))</f>
        <v>200</v>
      </c>
      <c r="J1671" s="88">
        <f t="shared" si="313"/>
        <v>400000</v>
      </c>
      <c r="K1671" s="86"/>
      <c r="L1671" s="89"/>
      <c r="M1671" s="90"/>
      <c r="N1671" s="90"/>
      <c r="O1671" s="91"/>
      <c r="P1671" s="86">
        <v>100</v>
      </c>
      <c r="Q1671" s="92">
        <f t="array" ref="Q1671">INDEX(ราคาสิ่งปลูกสร้าง!$D$6:$CC$47,MATCH($L1671,ราคาสิ่งปลูกสร้าง!$B$6:$B$45,0),MATCH($O$4,ราคาสิ่งปลูกสร้าง!$D$5:$CC$5,0))</f>
        <v>0</v>
      </c>
      <c r="R1671" s="92">
        <f t="shared" si="314"/>
        <v>0</v>
      </c>
      <c r="S1671" s="90">
        <v>0</v>
      </c>
      <c r="T1671" s="90">
        <f t="array" ref="T1671">INDEX(ค่าเสื่อมสิ่งปลูกสร้าง!$A$5:$D$105,MATCH($S1671,ค่าเสื่อมสิ่งปลูกสร้าง!$A$5:$A$105,0),MATCH($M1671,ค่าเสื่อมสิ่งปลูกสร้าง!$A$3:$D$3))</f>
        <v>0</v>
      </c>
      <c r="U1671" s="92">
        <f t="shared" si="315"/>
        <v>0</v>
      </c>
      <c r="V1671" s="93">
        <f t="shared" si="304"/>
        <v>400000</v>
      </c>
      <c r="W1671" s="93">
        <f t="shared" si="305"/>
        <v>400000</v>
      </c>
      <c r="X1671" s="93">
        <v>0</v>
      </c>
      <c r="Y1671" s="93">
        <f t="shared" si="306"/>
        <v>400000</v>
      </c>
      <c r="Z1671" s="86">
        <v>0</v>
      </c>
      <c r="AA1671" s="94">
        <f t="shared" si="307"/>
        <v>0</v>
      </c>
      <c r="AB1671" s="95"/>
      <c r="AC1671" s="96" t="s">
        <v>1761</v>
      </c>
      <c r="AD1671" s="96" t="s">
        <v>1762</v>
      </c>
    </row>
    <row r="1672" spans="1:30" s="70" customFormat="1" ht="24" customHeight="1" x14ac:dyDescent="0.55000000000000004">
      <c r="A1672" s="86">
        <v>1345</v>
      </c>
      <c r="B1672" s="86" t="s">
        <v>28</v>
      </c>
      <c r="C1672" s="86">
        <v>20333</v>
      </c>
      <c r="D1672" s="86">
        <v>13</v>
      </c>
      <c r="E1672" s="86">
        <v>2</v>
      </c>
      <c r="F1672" s="86">
        <v>51</v>
      </c>
      <c r="G1672" s="86">
        <v>1</v>
      </c>
      <c r="H1672" s="87">
        <f t="shared" si="312"/>
        <v>5451</v>
      </c>
      <c r="I1672" s="88">
        <f t="array" ref="I1672">INDEX(ราคาที่ดิน!$B:$C,MATCH($C1672,ราคาที่ดิน!$A:$A,0),MATCH($B1672,ราคาที่ดิน!$B$1:$C$1,0))</f>
        <v>260</v>
      </c>
      <c r="J1672" s="88">
        <f t="shared" si="313"/>
        <v>1417260</v>
      </c>
      <c r="K1672" s="86"/>
      <c r="L1672" s="89"/>
      <c r="M1672" s="90"/>
      <c r="N1672" s="90"/>
      <c r="O1672" s="91"/>
      <c r="P1672" s="86">
        <v>100</v>
      </c>
      <c r="Q1672" s="92">
        <f t="array" ref="Q1672">INDEX(ราคาสิ่งปลูกสร้าง!$D$6:$CC$47,MATCH($L1672,ราคาสิ่งปลูกสร้าง!$B$6:$B$45,0),MATCH($O$4,ราคาสิ่งปลูกสร้าง!$D$5:$CC$5,0))</f>
        <v>0</v>
      </c>
      <c r="R1672" s="92">
        <f t="shared" si="314"/>
        <v>0</v>
      </c>
      <c r="S1672" s="90">
        <v>0</v>
      </c>
      <c r="T1672" s="90">
        <f t="array" ref="T1672">INDEX(ค่าเสื่อมสิ่งปลูกสร้าง!$A$5:$D$105,MATCH($S1672,ค่าเสื่อมสิ่งปลูกสร้าง!$A$5:$A$105,0),MATCH($M1672,ค่าเสื่อมสิ่งปลูกสร้าง!$A$3:$D$3))</f>
        <v>0</v>
      </c>
      <c r="U1672" s="92">
        <f t="shared" si="315"/>
        <v>0</v>
      </c>
      <c r="V1672" s="93">
        <f t="shared" si="304"/>
        <v>1417260</v>
      </c>
      <c r="W1672" s="93">
        <f t="shared" si="305"/>
        <v>1417260</v>
      </c>
      <c r="X1672" s="93">
        <v>0</v>
      </c>
      <c r="Y1672" s="93">
        <f t="shared" si="306"/>
        <v>1417260</v>
      </c>
      <c r="Z1672" s="86">
        <v>0</v>
      </c>
      <c r="AA1672" s="94">
        <f t="shared" si="307"/>
        <v>0</v>
      </c>
      <c r="AB1672" s="95"/>
      <c r="AC1672" s="96" t="s">
        <v>1763</v>
      </c>
      <c r="AD1672" s="96" t="s">
        <v>1764</v>
      </c>
    </row>
    <row r="1673" spans="1:30" s="70" customFormat="1" ht="24" customHeight="1" x14ac:dyDescent="0.55000000000000004">
      <c r="A1673" s="86">
        <v>1346</v>
      </c>
      <c r="B1673" s="86" t="s">
        <v>28</v>
      </c>
      <c r="C1673" s="86">
        <v>20334</v>
      </c>
      <c r="D1673" s="86">
        <v>5</v>
      </c>
      <c r="E1673" s="86">
        <v>0</v>
      </c>
      <c r="F1673" s="86">
        <v>58</v>
      </c>
      <c r="G1673" s="86">
        <v>1</v>
      </c>
      <c r="H1673" s="87">
        <f t="shared" si="312"/>
        <v>2058</v>
      </c>
      <c r="I1673" s="88">
        <f t="array" ref="I1673">INDEX(ราคาที่ดิน!$B:$C,MATCH($C1673,ราคาที่ดิน!$A:$A,0),MATCH($B1673,ราคาที่ดิน!$B$1:$C$1,0))</f>
        <v>200</v>
      </c>
      <c r="J1673" s="88">
        <f t="shared" si="313"/>
        <v>411600</v>
      </c>
      <c r="K1673" s="86"/>
      <c r="L1673" s="89"/>
      <c r="M1673" s="90"/>
      <c r="N1673" s="90"/>
      <c r="O1673" s="91"/>
      <c r="P1673" s="86">
        <v>100</v>
      </c>
      <c r="Q1673" s="92">
        <f t="array" ref="Q1673">INDEX(ราคาสิ่งปลูกสร้าง!$D$6:$CC$47,MATCH($L1673,ราคาสิ่งปลูกสร้าง!$B$6:$B$45,0),MATCH($O$4,ราคาสิ่งปลูกสร้าง!$D$5:$CC$5,0))</f>
        <v>0</v>
      </c>
      <c r="R1673" s="92">
        <f t="shared" si="314"/>
        <v>0</v>
      </c>
      <c r="S1673" s="90">
        <v>0</v>
      </c>
      <c r="T1673" s="90">
        <f t="array" ref="T1673">INDEX(ค่าเสื่อมสิ่งปลูกสร้าง!$A$5:$D$105,MATCH($S1673,ค่าเสื่อมสิ่งปลูกสร้าง!$A$5:$A$105,0),MATCH($M1673,ค่าเสื่อมสิ่งปลูกสร้าง!$A$3:$D$3))</f>
        <v>0</v>
      </c>
      <c r="U1673" s="92">
        <f t="shared" si="315"/>
        <v>0</v>
      </c>
      <c r="V1673" s="93">
        <f t="shared" si="304"/>
        <v>411600</v>
      </c>
      <c r="W1673" s="93">
        <f t="shared" si="305"/>
        <v>411600</v>
      </c>
      <c r="X1673" s="93">
        <v>0</v>
      </c>
      <c r="Y1673" s="93">
        <f t="shared" si="306"/>
        <v>411600</v>
      </c>
      <c r="Z1673" s="86">
        <v>0</v>
      </c>
      <c r="AA1673" s="94">
        <f t="shared" si="307"/>
        <v>0</v>
      </c>
      <c r="AB1673" s="95"/>
      <c r="AC1673" s="96" t="s">
        <v>54</v>
      </c>
      <c r="AD1673" s="96" t="s">
        <v>55</v>
      </c>
    </row>
    <row r="1674" spans="1:30" s="70" customFormat="1" ht="24" customHeight="1" x14ac:dyDescent="0.55000000000000004">
      <c r="A1674" s="86">
        <v>1347</v>
      </c>
      <c r="B1674" s="86" t="s">
        <v>28</v>
      </c>
      <c r="C1674" s="86">
        <v>20335</v>
      </c>
      <c r="D1674" s="86">
        <v>4</v>
      </c>
      <c r="E1674" s="86">
        <v>0</v>
      </c>
      <c r="F1674" s="86">
        <v>28</v>
      </c>
      <c r="G1674" s="86">
        <v>1</v>
      </c>
      <c r="H1674" s="87">
        <f t="shared" si="312"/>
        <v>1628</v>
      </c>
      <c r="I1674" s="88">
        <f t="array" ref="I1674">INDEX(ราคาที่ดิน!$B:$C,MATCH($C1674,ราคาที่ดิน!$A:$A,0),MATCH($B1674,ราคาที่ดิน!$B$1:$C$1,0))</f>
        <v>260</v>
      </c>
      <c r="J1674" s="88">
        <f t="shared" si="313"/>
        <v>423280</v>
      </c>
      <c r="K1674" s="86"/>
      <c r="L1674" s="89"/>
      <c r="M1674" s="90"/>
      <c r="N1674" s="90"/>
      <c r="O1674" s="91"/>
      <c r="P1674" s="86">
        <v>100</v>
      </c>
      <c r="Q1674" s="92">
        <f t="array" ref="Q1674">INDEX(ราคาสิ่งปลูกสร้าง!$D$6:$CC$47,MATCH($L1674,ราคาสิ่งปลูกสร้าง!$B$6:$B$45,0),MATCH($O$4,ราคาสิ่งปลูกสร้าง!$D$5:$CC$5,0))</f>
        <v>0</v>
      </c>
      <c r="R1674" s="92">
        <f t="shared" si="314"/>
        <v>0</v>
      </c>
      <c r="S1674" s="90">
        <v>0</v>
      </c>
      <c r="T1674" s="90">
        <f t="array" ref="T1674">INDEX(ค่าเสื่อมสิ่งปลูกสร้าง!$A$5:$D$105,MATCH($S1674,ค่าเสื่อมสิ่งปลูกสร้าง!$A$5:$A$105,0),MATCH($M1674,ค่าเสื่อมสิ่งปลูกสร้าง!$A$3:$D$3))</f>
        <v>0</v>
      </c>
      <c r="U1674" s="92">
        <f t="shared" si="315"/>
        <v>0</v>
      </c>
      <c r="V1674" s="93">
        <f t="shared" si="304"/>
        <v>423280</v>
      </c>
      <c r="W1674" s="93">
        <f t="shared" si="305"/>
        <v>423280</v>
      </c>
      <c r="X1674" s="93">
        <v>0</v>
      </c>
      <c r="Y1674" s="93">
        <f t="shared" si="306"/>
        <v>423280</v>
      </c>
      <c r="Z1674" s="86">
        <v>0</v>
      </c>
      <c r="AA1674" s="94">
        <f t="shared" si="307"/>
        <v>0</v>
      </c>
      <c r="AB1674" s="95"/>
      <c r="AC1674" s="96" t="s">
        <v>1765</v>
      </c>
      <c r="AD1674" s="96" t="s">
        <v>1766</v>
      </c>
    </row>
    <row r="1675" spans="1:30" s="70" customFormat="1" ht="24" customHeight="1" x14ac:dyDescent="0.55000000000000004">
      <c r="A1675" s="86">
        <v>1348</v>
      </c>
      <c r="B1675" s="86" t="s">
        <v>28</v>
      </c>
      <c r="C1675" s="86">
        <v>20336</v>
      </c>
      <c r="D1675" s="86">
        <v>2</v>
      </c>
      <c r="E1675" s="86">
        <v>1</v>
      </c>
      <c r="F1675" s="86">
        <v>74</v>
      </c>
      <c r="G1675" s="86">
        <v>1</v>
      </c>
      <c r="H1675" s="87">
        <f t="shared" si="312"/>
        <v>974</v>
      </c>
      <c r="I1675" s="88">
        <f t="array" ref="I1675">INDEX(ราคาที่ดิน!$B:$C,MATCH($C1675,ราคาที่ดิน!$A:$A,0),MATCH($B1675,ราคาที่ดิน!$B$1:$C$1,0))</f>
        <v>260</v>
      </c>
      <c r="J1675" s="88">
        <f t="shared" si="313"/>
        <v>253240</v>
      </c>
      <c r="K1675" s="86"/>
      <c r="L1675" s="89"/>
      <c r="M1675" s="90"/>
      <c r="N1675" s="90"/>
      <c r="O1675" s="91"/>
      <c r="P1675" s="86">
        <v>100</v>
      </c>
      <c r="Q1675" s="92">
        <f t="array" ref="Q1675">INDEX(ราคาสิ่งปลูกสร้าง!$D$6:$CC$47,MATCH($L1675,ราคาสิ่งปลูกสร้าง!$B$6:$B$45,0),MATCH($O$4,ราคาสิ่งปลูกสร้าง!$D$5:$CC$5,0))</f>
        <v>0</v>
      </c>
      <c r="R1675" s="92">
        <f t="shared" si="314"/>
        <v>0</v>
      </c>
      <c r="S1675" s="90">
        <v>0</v>
      </c>
      <c r="T1675" s="90">
        <f t="array" ref="T1675">INDEX(ค่าเสื่อมสิ่งปลูกสร้าง!$A$5:$D$105,MATCH($S1675,ค่าเสื่อมสิ่งปลูกสร้าง!$A$5:$A$105,0),MATCH($M1675,ค่าเสื่อมสิ่งปลูกสร้าง!$A$3:$D$3))</f>
        <v>0</v>
      </c>
      <c r="U1675" s="92">
        <f t="shared" si="315"/>
        <v>0</v>
      </c>
      <c r="V1675" s="93">
        <f t="shared" si="304"/>
        <v>253240</v>
      </c>
      <c r="W1675" s="93">
        <f t="shared" si="305"/>
        <v>253240</v>
      </c>
      <c r="X1675" s="93">
        <v>0</v>
      </c>
      <c r="Y1675" s="93">
        <f t="shared" si="306"/>
        <v>253240</v>
      </c>
      <c r="Z1675" s="86">
        <v>0</v>
      </c>
      <c r="AA1675" s="94">
        <f t="shared" si="307"/>
        <v>0</v>
      </c>
      <c r="AB1675" s="95"/>
      <c r="AC1675" s="96" t="s">
        <v>1767</v>
      </c>
      <c r="AD1675" s="96" t="s">
        <v>1768</v>
      </c>
    </row>
    <row r="1676" spans="1:30" s="70" customFormat="1" ht="24" customHeight="1" x14ac:dyDescent="0.55000000000000004">
      <c r="A1676" s="86">
        <v>1349</v>
      </c>
      <c r="B1676" s="86" t="s">
        <v>28</v>
      </c>
      <c r="C1676" s="86">
        <v>20337</v>
      </c>
      <c r="D1676" s="86">
        <v>2</v>
      </c>
      <c r="E1676" s="86">
        <v>2</v>
      </c>
      <c r="F1676" s="86">
        <v>77</v>
      </c>
      <c r="G1676" s="86">
        <v>1</v>
      </c>
      <c r="H1676" s="87">
        <f t="shared" si="312"/>
        <v>1077</v>
      </c>
      <c r="I1676" s="88">
        <f t="array" ref="I1676">INDEX(ราคาที่ดิน!$B:$C,MATCH($C1676,ราคาที่ดิน!$A:$A,0),MATCH($B1676,ราคาที่ดิน!$B$1:$C$1,0))</f>
        <v>260</v>
      </c>
      <c r="J1676" s="88">
        <f t="shared" si="313"/>
        <v>280020</v>
      </c>
      <c r="K1676" s="86"/>
      <c r="L1676" s="89"/>
      <c r="M1676" s="90"/>
      <c r="N1676" s="90"/>
      <c r="O1676" s="91"/>
      <c r="P1676" s="86">
        <v>100</v>
      </c>
      <c r="Q1676" s="92">
        <f t="array" ref="Q1676">INDEX(ราคาสิ่งปลูกสร้าง!$D$6:$CC$47,MATCH($L1676,ราคาสิ่งปลูกสร้าง!$B$6:$B$45,0),MATCH($O$4,ราคาสิ่งปลูกสร้าง!$D$5:$CC$5,0))</f>
        <v>0</v>
      </c>
      <c r="R1676" s="92">
        <f t="shared" si="314"/>
        <v>0</v>
      </c>
      <c r="S1676" s="90">
        <v>0</v>
      </c>
      <c r="T1676" s="90">
        <f t="array" ref="T1676">INDEX(ค่าเสื่อมสิ่งปลูกสร้าง!$A$5:$D$105,MATCH($S1676,ค่าเสื่อมสิ่งปลูกสร้าง!$A$5:$A$105,0),MATCH($M1676,ค่าเสื่อมสิ่งปลูกสร้าง!$A$3:$D$3))</f>
        <v>0</v>
      </c>
      <c r="U1676" s="92">
        <f t="shared" si="315"/>
        <v>0</v>
      </c>
      <c r="V1676" s="93">
        <f t="shared" ref="V1676:V1737" si="316">$J1676+$U1676</f>
        <v>280020</v>
      </c>
      <c r="W1676" s="93">
        <f t="shared" ref="W1676:W1737" si="317">$P1676%*$V1676</f>
        <v>280020</v>
      </c>
      <c r="X1676" s="93">
        <v>0</v>
      </c>
      <c r="Y1676" s="93">
        <f t="shared" ref="Y1676:Y1737" si="318">IF($W1676-$X1676&lt;0,0,$W1676-$X1676)</f>
        <v>280020</v>
      </c>
      <c r="Z1676" s="86">
        <v>0</v>
      </c>
      <c r="AA1676" s="94">
        <f t="shared" ref="AA1676:AA1737" si="319">$Y1676*$Z1676/100</f>
        <v>0</v>
      </c>
      <c r="AB1676" s="95"/>
      <c r="AC1676" s="96" t="s">
        <v>1767</v>
      </c>
      <c r="AD1676" s="96" t="s">
        <v>1768</v>
      </c>
    </row>
    <row r="1677" spans="1:30" s="70" customFormat="1" ht="24" customHeight="1" x14ac:dyDescent="0.55000000000000004">
      <c r="A1677" s="86">
        <v>1350</v>
      </c>
      <c r="B1677" s="86" t="s">
        <v>28</v>
      </c>
      <c r="C1677" s="86">
        <v>20338</v>
      </c>
      <c r="D1677" s="86">
        <v>3</v>
      </c>
      <c r="E1677" s="86">
        <v>0</v>
      </c>
      <c r="F1677" s="86">
        <v>7</v>
      </c>
      <c r="G1677" s="86">
        <v>1</v>
      </c>
      <c r="H1677" s="87">
        <f t="shared" si="312"/>
        <v>1207</v>
      </c>
      <c r="I1677" s="88">
        <f t="array" ref="I1677">INDEX(ราคาที่ดิน!$B:$C,MATCH($C1677,ราคาที่ดิน!$A:$A,0),MATCH($B1677,ราคาที่ดิน!$B$1:$C$1,0))</f>
        <v>260</v>
      </c>
      <c r="J1677" s="88">
        <f t="shared" si="313"/>
        <v>313820</v>
      </c>
      <c r="K1677" s="86"/>
      <c r="L1677" s="89"/>
      <c r="M1677" s="90"/>
      <c r="N1677" s="90"/>
      <c r="O1677" s="91"/>
      <c r="P1677" s="86">
        <v>100</v>
      </c>
      <c r="Q1677" s="92">
        <f t="array" ref="Q1677">INDEX(ราคาสิ่งปลูกสร้าง!$D$6:$CC$47,MATCH($L1677,ราคาสิ่งปลูกสร้าง!$B$6:$B$45,0),MATCH($O$4,ราคาสิ่งปลูกสร้าง!$D$5:$CC$5,0))</f>
        <v>0</v>
      </c>
      <c r="R1677" s="92">
        <f t="shared" si="314"/>
        <v>0</v>
      </c>
      <c r="S1677" s="90">
        <v>0</v>
      </c>
      <c r="T1677" s="90">
        <f t="array" ref="T1677">INDEX(ค่าเสื่อมสิ่งปลูกสร้าง!$A$5:$D$105,MATCH($S1677,ค่าเสื่อมสิ่งปลูกสร้าง!$A$5:$A$105,0),MATCH($M1677,ค่าเสื่อมสิ่งปลูกสร้าง!$A$3:$D$3))</f>
        <v>0</v>
      </c>
      <c r="U1677" s="92">
        <f t="shared" si="315"/>
        <v>0</v>
      </c>
      <c r="V1677" s="93">
        <f t="shared" si="316"/>
        <v>313820</v>
      </c>
      <c r="W1677" s="93">
        <f t="shared" si="317"/>
        <v>313820</v>
      </c>
      <c r="X1677" s="93">
        <v>0</v>
      </c>
      <c r="Y1677" s="93">
        <f t="shared" si="318"/>
        <v>313820</v>
      </c>
      <c r="Z1677" s="86">
        <v>0</v>
      </c>
      <c r="AA1677" s="94">
        <f t="shared" si="319"/>
        <v>0</v>
      </c>
      <c r="AB1677" s="95"/>
      <c r="AC1677" s="96" t="s">
        <v>1767</v>
      </c>
      <c r="AD1677" s="96" t="s">
        <v>1768</v>
      </c>
    </row>
    <row r="1678" spans="1:30" s="70" customFormat="1" ht="24" customHeight="1" x14ac:dyDescent="0.55000000000000004">
      <c r="A1678" s="86">
        <v>1351</v>
      </c>
      <c r="B1678" s="86" t="s">
        <v>28</v>
      </c>
      <c r="C1678" s="86">
        <v>20339</v>
      </c>
      <c r="D1678" s="86">
        <v>15</v>
      </c>
      <c r="E1678" s="86">
        <v>0</v>
      </c>
      <c r="F1678" s="86">
        <v>19</v>
      </c>
      <c r="G1678" s="86">
        <v>1</v>
      </c>
      <c r="H1678" s="87">
        <f t="shared" si="312"/>
        <v>6019</v>
      </c>
      <c r="I1678" s="88">
        <f t="array" ref="I1678">INDEX(ราคาที่ดิน!$B:$C,MATCH($C1678,ราคาที่ดิน!$A:$A,0),MATCH($B1678,ราคาที่ดิน!$B$1:$C$1,0))</f>
        <v>250</v>
      </c>
      <c r="J1678" s="88">
        <f t="shared" si="313"/>
        <v>1504750</v>
      </c>
      <c r="K1678" s="86"/>
      <c r="L1678" s="89"/>
      <c r="M1678" s="90"/>
      <c r="N1678" s="90"/>
      <c r="O1678" s="91"/>
      <c r="P1678" s="86">
        <v>100</v>
      </c>
      <c r="Q1678" s="92">
        <f t="array" ref="Q1678">INDEX(ราคาสิ่งปลูกสร้าง!$D$6:$CC$47,MATCH($L1678,ราคาสิ่งปลูกสร้าง!$B$6:$B$45,0),MATCH($O$4,ราคาสิ่งปลูกสร้าง!$D$5:$CC$5,0))</f>
        <v>0</v>
      </c>
      <c r="R1678" s="92">
        <f t="shared" si="314"/>
        <v>0</v>
      </c>
      <c r="S1678" s="90">
        <v>0</v>
      </c>
      <c r="T1678" s="90">
        <f t="array" ref="T1678">INDEX(ค่าเสื่อมสิ่งปลูกสร้าง!$A$5:$D$105,MATCH($S1678,ค่าเสื่อมสิ่งปลูกสร้าง!$A$5:$A$105,0),MATCH($M1678,ค่าเสื่อมสิ่งปลูกสร้าง!$A$3:$D$3))</f>
        <v>0</v>
      </c>
      <c r="U1678" s="92">
        <f t="shared" si="315"/>
        <v>0</v>
      </c>
      <c r="V1678" s="93">
        <f t="shared" si="316"/>
        <v>1504750</v>
      </c>
      <c r="W1678" s="93">
        <f t="shared" si="317"/>
        <v>1504750</v>
      </c>
      <c r="X1678" s="93">
        <v>0</v>
      </c>
      <c r="Y1678" s="93">
        <f t="shared" si="318"/>
        <v>1504750</v>
      </c>
      <c r="Z1678" s="86">
        <v>0</v>
      </c>
      <c r="AA1678" s="94">
        <f t="shared" si="319"/>
        <v>0</v>
      </c>
      <c r="AB1678" s="95"/>
      <c r="AC1678" s="96" t="s">
        <v>178</v>
      </c>
      <c r="AD1678" s="96" t="s">
        <v>1769</v>
      </c>
    </row>
    <row r="1679" spans="1:30" s="70" customFormat="1" ht="24" customHeight="1" x14ac:dyDescent="0.55000000000000004">
      <c r="A1679" s="86">
        <v>1352</v>
      </c>
      <c r="B1679" s="86" t="s">
        <v>28</v>
      </c>
      <c r="C1679" s="86">
        <v>20340</v>
      </c>
      <c r="D1679" s="86">
        <v>1</v>
      </c>
      <c r="E1679" s="86">
        <v>2</v>
      </c>
      <c r="F1679" s="86">
        <v>15</v>
      </c>
      <c r="G1679" s="86">
        <v>1</v>
      </c>
      <c r="H1679" s="87">
        <f t="shared" si="312"/>
        <v>615</v>
      </c>
      <c r="I1679" s="88">
        <f t="array" ref="I1679">INDEX(ราคาที่ดิน!$B:$C,MATCH($C1679,ราคาที่ดิน!$A:$A,0),MATCH($B1679,ราคาที่ดิน!$B$1:$C$1,0))</f>
        <v>550</v>
      </c>
      <c r="J1679" s="88">
        <f t="shared" si="313"/>
        <v>338250</v>
      </c>
      <c r="K1679" s="86"/>
      <c r="L1679" s="89"/>
      <c r="M1679" s="90"/>
      <c r="N1679" s="90"/>
      <c r="O1679" s="91"/>
      <c r="P1679" s="86">
        <v>100</v>
      </c>
      <c r="Q1679" s="92">
        <f t="array" ref="Q1679">INDEX(ราคาสิ่งปลูกสร้าง!$D$6:$CC$47,MATCH($L1679,ราคาสิ่งปลูกสร้าง!$B$6:$B$45,0),MATCH($O$4,ราคาสิ่งปลูกสร้าง!$D$5:$CC$5,0))</f>
        <v>0</v>
      </c>
      <c r="R1679" s="92">
        <f t="shared" si="314"/>
        <v>0</v>
      </c>
      <c r="S1679" s="90">
        <v>0</v>
      </c>
      <c r="T1679" s="90">
        <f t="array" ref="T1679">INDEX(ค่าเสื่อมสิ่งปลูกสร้าง!$A$5:$D$105,MATCH($S1679,ค่าเสื่อมสิ่งปลูกสร้าง!$A$5:$A$105,0),MATCH($M1679,ค่าเสื่อมสิ่งปลูกสร้าง!$A$3:$D$3))</f>
        <v>0</v>
      </c>
      <c r="U1679" s="92">
        <f t="shared" si="315"/>
        <v>0</v>
      </c>
      <c r="V1679" s="93">
        <f t="shared" si="316"/>
        <v>338250</v>
      </c>
      <c r="W1679" s="93">
        <f t="shared" si="317"/>
        <v>338250</v>
      </c>
      <c r="X1679" s="93">
        <v>0</v>
      </c>
      <c r="Y1679" s="93">
        <f t="shared" si="318"/>
        <v>338250</v>
      </c>
      <c r="Z1679" s="86">
        <v>0</v>
      </c>
      <c r="AA1679" s="94">
        <f t="shared" si="319"/>
        <v>0</v>
      </c>
      <c r="AB1679" s="95"/>
      <c r="AC1679" s="96" t="s">
        <v>1770</v>
      </c>
      <c r="AD1679" s="96" t="s">
        <v>1771</v>
      </c>
    </row>
    <row r="1680" spans="1:30" s="70" customFormat="1" ht="24" customHeight="1" x14ac:dyDescent="0.55000000000000004">
      <c r="A1680" s="86">
        <v>1353</v>
      </c>
      <c r="B1680" s="86" t="s">
        <v>28</v>
      </c>
      <c r="C1680" s="86">
        <v>20341</v>
      </c>
      <c r="D1680" s="86">
        <v>3</v>
      </c>
      <c r="E1680" s="86">
        <v>1</v>
      </c>
      <c r="F1680" s="86">
        <v>1</v>
      </c>
      <c r="G1680" s="86">
        <v>1</v>
      </c>
      <c r="H1680" s="87">
        <f t="shared" si="312"/>
        <v>1301</v>
      </c>
      <c r="I1680" s="88">
        <v>480</v>
      </c>
      <c r="J1680" s="88">
        <f t="shared" si="313"/>
        <v>624480</v>
      </c>
      <c r="K1680" s="86"/>
      <c r="L1680" s="89"/>
      <c r="M1680" s="90"/>
      <c r="N1680" s="90"/>
      <c r="O1680" s="91"/>
      <c r="P1680" s="86">
        <v>100</v>
      </c>
      <c r="Q1680" s="92">
        <f t="array" ref="Q1680">INDEX(ราคาสิ่งปลูกสร้าง!$D$6:$CC$47,MATCH($L1680,ราคาสิ่งปลูกสร้าง!$B$6:$B$45,0),MATCH($O$4,ราคาสิ่งปลูกสร้าง!$D$5:$CC$5,0))</f>
        <v>0</v>
      </c>
      <c r="R1680" s="92">
        <f t="shared" si="314"/>
        <v>0</v>
      </c>
      <c r="S1680" s="90">
        <v>0</v>
      </c>
      <c r="T1680" s="90">
        <f t="array" ref="T1680">INDEX(ค่าเสื่อมสิ่งปลูกสร้าง!$A$5:$D$105,MATCH($S1680,ค่าเสื่อมสิ่งปลูกสร้าง!$A$5:$A$105,0),MATCH($M1680,ค่าเสื่อมสิ่งปลูกสร้าง!$A$3:$D$3))</f>
        <v>0</v>
      </c>
      <c r="U1680" s="92">
        <f t="shared" si="315"/>
        <v>0</v>
      </c>
      <c r="V1680" s="93">
        <f t="shared" si="316"/>
        <v>624480</v>
      </c>
      <c r="W1680" s="93">
        <f t="shared" si="317"/>
        <v>624480</v>
      </c>
      <c r="X1680" s="93">
        <v>0</v>
      </c>
      <c r="Y1680" s="93">
        <f t="shared" si="318"/>
        <v>624480</v>
      </c>
      <c r="Z1680" s="86">
        <v>0</v>
      </c>
      <c r="AA1680" s="94">
        <f t="shared" si="319"/>
        <v>0</v>
      </c>
      <c r="AB1680" s="95"/>
      <c r="AC1680" s="96" t="s">
        <v>1772</v>
      </c>
      <c r="AD1680" s="96" t="s">
        <v>1773</v>
      </c>
    </row>
    <row r="1681" spans="1:30" s="70" customFormat="1" ht="24" customHeight="1" x14ac:dyDescent="0.55000000000000004">
      <c r="A1681" s="86">
        <v>1354</v>
      </c>
      <c r="B1681" s="86" t="s">
        <v>28</v>
      </c>
      <c r="C1681" s="86">
        <v>20342</v>
      </c>
      <c r="D1681" s="86">
        <v>1</v>
      </c>
      <c r="E1681" s="86">
        <v>3</v>
      </c>
      <c r="F1681" s="86">
        <v>84</v>
      </c>
      <c r="G1681" s="86">
        <v>1</v>
      </c>
      <c r="H1681" s="87">
        <f t="shared" si="312"/>
        <v>784</v>
      </c>
      <c r="I1681" s="88">
        <f t="array" ref="I1681">INDEX(ราคาที่ดิน!$B:$C,MATCH($C1681,ราคาที่ดิน!$A:$A,0),MATCH($B1681,ราคาที่ดิน!$B$1:$C$1,0))</f>
        <v>330</v>
      </c>
      <c r="J1681" s="88">
        <f t="shared" si="313"/>
        <v>258720</v>
      </c>
      <c r="K1681" s="86"/>
      <c r="L1681" s="89"/>
      <c r="M1681" s="90"/>
      <c r="N1681" s="90"/>
      <c r="O1681" s="91"/>
      <c r="P1681" s="86">
        <v>100</v>
      </c>
      <c r="Q1681" s="92">
        <f t="array" ref="Q1681">INDEX(ราคาสิ่งปลูกสร้าง!$D$6:$CC$47,MATCH($L1681,ราคาสิ่งปลูกสร้าง!$B$6:$B$45,0),MATCH($O$4,ราคาสิ่งปลูกสร้าง!$D$5:$CC$5,0))</f>
        <v>0</v>
      </c>
      <c r="R1681" s="92">
        <f t="shared" si="314"/>
        <v>0</v>
      </c>
      <c r="S1681" s="90">
        <v>0</v>
      </c>
      <c r="T1681" s="90">
        <f t="array" ref="T1681">INDEX(ค่าเสื่อมสิ่งปลูกสร้าง!$A$5:$D$105,MATCH($S1681,ค่าเสื่อมสิ่งปลูกสร้าง!$A$5:$A$105,0),MATCH($M1681,ค่าเสื่อมสิ่งปลูกสร้าง!$A$3:$D$3))</f>
        <v>0</v>
      </c>
      <c r="U1681" s="92">
        <f t="shared" si="315"/>
        <v>0</v>
      </c>
      <c r="V1681" s="93">
        <f t="shared" si="316"/>
        <v>258720</v>
      </c>
      <c r="W1681" s="93">
        <f t="shared" si="317"/>
        <v>258720</v>
      </c>
      <c r="X1681" s="93">
        <v>0</v>
      </c>
      <c r="Y1681" s="93">
        <f t="shared" si="318"/>
        <v>258720</v>
      </c>
      <c r="Z1681" s="86">
        <v>0</v>
      </c>
      <c r="AA1681" s="94">
        <f t="shared" si="319"/>
        <v>0</v>
      </c>
      <c r="AB1681" s="95"/>
      <c r="AC1681" s="96" t="s">
        <v>1774</v>
      </c>
      <c r="AD1681" s="96" t="s">
        <v>1775</v>
      </c>
    </row>
    <row r="1682" spans="1:30" s="70" customFormat="1" ht="24" customHeight="1" x14ac:dyDescent="0.55000000000000004">
      <c r="A1682" s="86">
        <v>1355</v>
      </c>
      <c r="B1682" s="86" t="s">
        <v>28</v>
      </c>
      <c r="C1682" s="86">
        <v>20343</v>
      </c>
      <c r="D1682" s="86">
        <v>2</v>
      </c>
      <c r="E1682" s="86">
        <v>1</v>
      </c>
      <c r="F1682" s="86">
        <v>76</v>
      </c>
      <c r="G1682" s="86">
        <v>1</v>
      </c>
      <c r="H1682" s="87">
        <f t="shared" si="312"/>
        <v>976</v>
      </c>
      <c r="I1682" s="88">
        <f t="array" ref="I1682">INDEX(ราคาที่ดิน!$B:$C,MATCH($C1682,ราคาที่ดิน!$A:$A,0),MATCH($B1682,ราคาที่ดิน!$B$1:$C$1,0))</f>
        <v>480</v>
      </c>
      <c r="J1682" s="88">
        <f t="shared" si="313"/>
        <v>468480</v>
      </c>
      <c r="K1682" s="86"/>
      <c r="L1682" s="89"/>
      <c r="M1682" s="90"/>
      <c r="N1682" s="90"/>
      <c r="O1682" s="91"/>
      <c r="P1682" s="86">
        <v>100</v>
      </c>
      <c r="Q1682" s="92">
        <f t="array" ref="Q1682">INDEX(ราคาสิ่งปลูกสร้าง!$D$6:$CC$47,MATCH($L1682,ราคาสิ่งปลูกสร้าง!$B$6:$B$45,0),MATCH($O$4,ราคาสิ่งปลูกสร้าง!$D$5:$CC$5,0))</f>
        <v>0</v>
      </c>
      <c r="R1682" s="92">
        <f t="shared" si="314"/>
        <v>0</v>
      </c>
      <c r="S1682" s="90">
        <v>0</v>
      </c>
      <c r="T1682" s="90">
        <f t="array" ref="T1682">INDEX(ค่าเสื่อมสิ่งปลูกสร้าง!$A$5:$D$105,MATCH($S1682,ค่าเสื่อมสิ่งปลูกสร้าง!$A$5:$A$105,0),MATCH($M1682,ค่าเสื่อมสิ่งปลูกสร้าง!$A$3:$D$3))</f>
        <v>0</v>
      </c>
      <c r="U1682" s="92">
        <f t="shared" si="315"/>
        <v>0</v>
      </c>
      <c r="V1682" s="93">
        <f t="shared" si="316"/>
        <v>468480</v>
      </c>
      <c r="W1682" s="93">
        <f t="shared" si="317"/>
        <v>468480</v>
      </c>
      <c r="X1682" s="93">
        <v>0</v>
      </c>
      <c r="Y1682" s="93">
        <f t="shared" si="318"/>
        <v>468480</v>
      </c>
      <c r="Z1682" s="86">
        <v>0</v>
      </c>
      <c r="AA1682" s="94">
        <f t="shared" si="319"/>
        <v>0</v>
      </c>
      <c r="AB1682" s="95"/>
      <c r="AC1682" s="96" t="s">
        <v>1776</v>
      </c>
      <c r="AD1682" s="96" t="s">
        <v>1777</v>
      </c>
    </row>
    <row r="1683" spans="1:30" s="70" customFormat="1" ht="24" customHeight="1" x14ac:dyDescent="0.55000000000000004">
      <c r="A1683" s="86">
        <v>1356</v>
      </c>
      <c r="B1683" s="86" t="s">
        <v>28</v>
      </c>
      <c r="C1683" s="86">
        <v>20344</v>
      </c>
      <c r="D1683" s="86">
        <v>1</v>
      </c>
      <c r="E1683" s="86">
        <v>2</v>
      </c>
      <c r="F1683" s="86">
        <v>0</v>
      </c>
      <c r="G1683" s="86">
        <v>1</v>
      </c>
      <c r="H1683" s="87">
        <f t="shared" si="312"/>
        <v>600</v>
      </c>
      <c r="I1683" s="88">
        <f t="array" ref="I1683">INDEX(ราคาที่ดิน!$B:$C,MATCH($C1683,ราคาที่ดิน!$A:$A,0),MATCH($B1683,ราคาที่ดิน!$B$1:$C$1,0))</f>
        <v>700</v>
      </c>
      <c r="J1683" s="88">
        <f t="shared" si="313"/>
        <v>420000</v>
      </c>
      <c r="K1683" s="86"/>
      <c r="L1683" s="89"/>
      <c r="M1683" s="90"/>
      <c r="N1683" s="90"/>
      <c r="O1683" s="91"/>
      <c r="P1683" s="86">
        <v>100</v>
      </c>
      <c r="Q1683" s="92">
        <f t="array" ref="Q1683">INDEX(ราคาสิ่งปลูกสร้าง!$D$6:$CC$47,MATCH($L1683,ราคาสิ่งปลูกสร้าง!$B$6:$B$45,0),MATCH($O$4,ราคาสิ่งปลูกสร้าง!$D$5:$CC$5,0))</f>
        <v>0</v>
      </c>
      <c r="R1683" s="92">
        <f t="shared" si="314"/>
        <v>0</v>
      </c>
      <c r="S1683" s="90">
        <v>0</v>
      </c>
      <c r="T1683" s="90">
        <f t="array" ref="T1683">INDEX(ค่าเสื่อมสิ่งปลูกสร้าง!$A$5:$D$105,MATCH($S1683,ค่าเสื่อมสิ่งปลูกสร้าง!$A$5:$A$105,0),MATCH($M1683,ค่าเสื่อมสิ่งปลูกสร้าง!$A$3:$D$3))</f>
        <v>0</v>
      </c>
      <c r="U1683" s="92">
        <f t="shared" si="315"/>
        <v>0</v>
      </c>
      <c r="V1683" s="93">
        <f t="shared" si="316"/>
        <v>420000</v>
      </c>
      <c r="W1683" s="93">
        <f t="shared" si="317"/>
        <v>420000</v>
      </c>
      <c r="X1683" s="93">
        <v>0</v>
      </c>
      <c r="Y1683" s="93">
        <f t="shared" si="318"/>
        <v>420000</v>
      </c>
      <c r="Z1683" s="86">
        <v>0</v>
      </c>
      <c r="AA1683" s="94">
        <f t="shared" si="319"/>
        <v>0</v>
      </c>
      <c r="AB1683" s="95"/>
      <c r="AC1683" s="96" t="s">
        <v>1778</v>
      </c>
      <c r="AD1683" s="96" t="s">
        <v>1779</v>
      </c>
    </row>
    <row r="1684" spans="1:30" s="70" customFormat="1" ht="24" customHeight="1" x14ac:dyDescent="0.55000000000000004">
      <c r="A1684" s="86">
        <v>1357</v>
      </c>
      <c r="B1684" s="86" t="s">
        <v>28</v>
      </c>
      <c r="C1684" s="86">
        <v>20345</v>
      </c>
      <c r="D1684" s="86">
        <v>2</v>
      </c>
      <c r="E1684" s="86">
        <v>1</v>
      </c>
      <c r="F1684" s="86">
        <v>10</v>
      </c>
      <c r="G1684" s="86">
        <v>1</v>
      </c>
      <c r="H1684" s="87">
        <f t="shared" si="312"/>
        <v>910</v>
      </c>
      <c r="I1684" s="88">
        <f t="array" ref="I1684">INDEX(ราคาที่ดิน!$B:$C,MATCH($C1684,ราคาที่ดิน!$A:$A,0),MATCH($B1684,ราคาที่ดิน!$B$1:$C$1,0))</f>
        <v>250</v>
      </c>
      <c r="J1684" s="88">
        <f t="shared" si="313"/>
        <v>227500</v>
      </c>
      <c r="K1684" s="86"/>
      <c r="L1684" s="89"/>
      <c r="M1684" s="90"/>
      <c r="N1684" s="90"/>
      <c r="O1684" s="91"/>
      <c r="P1684" s="86">
        <v>100</v>
      </c>
      <c r="Q1684" s="92">
        <f t="array" ref="Q1684">INDEX(ราคาสิ่งปลูกสร้าง!$D$6:$CC$47,MATCH($L1684,ราคาสิ่งปลูกสร้าง!$B$6:$B$45,0),MATCH($O$4,ราคาสิ่งปลูกสร้าง!$D$5:$CC$5,0))</f>
        <v>0</v>
      </c>
      <c r="R1684" s="92">
        <f t="shared" si="314"/>
        <v>0</v>
      </c>
      <c r="S1684" s="90">
        <v>0</v>
      </c>
      <c r="T1684" s="90">
        <f t="array" ref="T1684">INDEX(ค่าเสื่อมสิ่งปลูกสร้าง!$A$5:$D$105,MATCH($S1684,ค่าเสื่อมสิ่งปลูกสร้าง!$A$5:$A$105,0),MATCH($M1684,ค่าเสื่อมสิ่งปลูกสร้าง!$A$3:$D$3))</f>
        <v>0</v>
      </c>
      <c r="U1684" s="92">
        <f t="shared" si="315"/>
        <v>0</v>
      </c>
      <c r="V1684" s="93">
        <f t="shared" si="316"/>
        <v>227500</v>
      </c>
      <c r="W1684" s="93">
        <f t="shared" si="317"/>
        <v>227500</v>
      </c>
      <c r="X1684" s="93">
        <v>0</v>
      </c>
      <c r="Y1684" s="93">
        <f t="shared" si="318"/>
        <v>227500</v>
      </c>
      <c r="Z1684" s="86">
        <v>0</v>
      </c>
      <c r="AA1684" s="94">
        <f t="shared" si="319"/>
        <v>0</v>
      </c>
      <c r="AB1684" s="95"/>
      <c r="AC1684" s="96" t="s">
        <v>1780</v>
      </c>
      <c r="AD1684" s="96" t="s">
        <v>1781</v>
      </c>
    </row>
    <row r="1685" spans="1:30" s="70" customFormat="1" ht="24" customHeight="1" x14ac:dyDescent="0.55000000000000004">
      <c r="A1685" s="86">
        <v>1358</v>
      </c>
      <c r="B1685" s="86" t="s">
        <v>28</v>
      </c>
      <c r="C1685" s="86">
        <v>20346</v>
      </c>
      <c r="D1685" s="86">
        <v>0</v>
      </c>
      <c r="E1685" s="86">
        <v>3</v>
      </c>
      <c r="F1685" s="86">
        <v>33</v>
      </c>
      <c r="G1685" s="86">
        <v>1</v>
      </c>
      <c r="H1685" s="87">
        <f t="shared" si="312"/>
        <v>333</v>
      </c>
      <c r="I1685" s="88">
        <f t="array" ref="I1685">INDEX(ราคาที่ดิน!$B:$C,MATCH($C1685,ราคาที่ดิน!$A:$A,0),MATCH($B1685,ราคาที่ดิน!$B$1:$C$1,0))</f>
        <v>700</v>
      </c>
      <c r="J1685" s="88">
        <f t="shared" si="313"/>
        <v>233100</v>
      </c>
      <c r="K1685" s="86"/>
      <c r="L1685" s="89"/>
      <c r="M1685" s="90"/>
      <c r="N1685" s="90"/>
      <c r="O1685" s="91"/>
      <c r="P1685" s="86">
        <v>100</v>
      </c>
      <c r="Q1685" s="92">
        <f t="array" ref="Q1685">INDEX(ราคาสิ่งปลูกสร้าง!$D$6:$CC$47,MATCH($L1685,ราคาสิ่งปลูกสร้าง!$B$6:$B$45,0),MATCH($O$4,ราคาสิ่งปลูกสร้าง!$D$5:$CC$5,0))</f>
        <v>0</v>
      </c>
      <c r="R1685" s="92">
        <f t="shared" si="314"/>
        <v>0</v>
      </c>
      <c r="S1685" s="90">
        <v>0</v>
      </c>
      <c r="T1685" s="90">
        <f t="array" ref="T1685">INDEX(ค่าเสื่อมสิ่งปลูกสร้าง!$A$5:$D$105,MATCH($S1685,ค่าเสื่อมสิ่งปลูกสร้าง!$A$5:$A$105,0),MATCH($M1685,ค่าเสื่อมสิ่งปลูกสร้าง!$A$3:$D$3))</f>
        <v>0</v>
      </c>
      <c r="U1685" s="92">
        <f t="shared" si="315"/>
        <v>0</v>
      </c>
      <c r="V1685" s="93">
        <f t="shared" si="316"/>
        <v>233100</v>
      </c>
      <c r="W1685" s="93">
        <f t="shared" si="317"/>
        <v>233100</v>
      </c>
      <c r="X1685" s="93">
        <v>0</v>
      </c>
      <c r="Y1685" s="93">
        <f t="shared" si="318"/>
        <v>233100</v>
      </c>
      <c r="Z1685" s="86">
        <v>0</v>
      </c>
      <c r="AA1685" s="94">
        <f t="shared" si="319"/>
        <v>0</v>
      </c>
      <c r="AB1685" s="95"/>
      <c r="AC1685" s="96" t="s">
        <v>1782</v>
      </c>
      <c r="AD1685" s="96" t="s">
        <v>1783</v>
      </c>
    </row>
    <row r="1686" spans="1:30" s="70" customFormat="1" ht="24" customHeight="1" x14ac:dyDescent="0.55000000000000004">
      <c r="A1686" s="86">
        <v>1359</v>
      </c>
      <c r="B1686" s="86" t="s">
        <v>28</v>
      </c>
      <c r="C1686" s="86">
        <v>20347</v>
      </c>
      <c r="D1686" s="86">
        <v>0</v>
      </c>
      <c r="E1686" s="86">
        <v>2</v>
      </c>
      <c r="F1686" s="86">
        <v>95</v>
      </c>
      <c r="G1686" s="86">
        <v>1</v>
      </c>
      <c r="H1686" s="87">
        <f t="shared" si="312"/>
        <v>295</v>
      </c>
      <c r="I1686" s="88">
        <f t="array" ref="I1686">INDEX(ราคาที่ดิน!$B:$C,MATCH($C1686,ราคาที่ดิน!$A:$A,0),MATCH($B1686,ราคาที่ดิน!$B$1:$C$1,0))</f>
        <v>700</v>
      </c>
      <c r="J1686" s="88">
        <f t="shared" si="313"/>
        <v>206500</v>
      </c>
      <c r="K1686" s="86"/>
      <c r="L1686" s="89"/>
      <c r="M1686" s="90"/>
      <c r="N1686" s="90"/>
      <c r="O1686" s="91"/>
      <c r="P1686" s="86">
        <v>100</v>
      </c>
      <c r="Q1686" s="92">
        <f t="array" ref="Q1686">INDEX(ราคาสิ่งปลูกสร้าง!$D$6:$CC$47,MATCH($L1686,ราคาสิ่งปลูกสร้าง!$B$6:$B$45,0),MATCH($O$4,ราคาสิ่งปลูกสร้าง!$D$5:$CC$5,0))</f>
        <v>0</v>
      </c>
      <c r="R1686" s="92">
        <f t="shared" si="314"/>
        <v>0</v>
      </c>
      <c r="S1686" s="90">
        <v>0</v>
      </c>
      <c r="T1686" s="90">
        <f t="array" ref="T1686">INDEX(ค่าเสื่อมสิ่งปลูกสร้าง!$A$5:$D$105,MATCH($S1686,ค่าเสื่อมสิ่งปลูกสร้าง!$A$5:$A$105,0),MATCH($M1686,ค่าเสื่อมสิ่งปลูกสร้าง!$A$3:$D$3))</f>
        <v>0</v>
      </c>
      <c r="U1686" s="92">
        <f t="shared" si="315"/>
        <v>0</v>
      </c>
      <c r="V1686" s="93">
        <f t="shared" si="316"/>
        <v>206500</v>
      </c>
      <c r="W1686" s="93">
        <f t="shared" si="317"/>
        <v>206500</v>
      </c>
      <c r="X1686" s="93">
        <v>0</v>
      </c>
      <c r="Y1686" s="93">
        <f t="shared" si="318"/>
        <v>206500</v>
      </c>
      <c r="Z1686" s="86">
        <v>0</v>
      </c>
      <c r="AA1686" s="94">
        <f t="shared" si="319"/>
        <v>0</v>
      </c>
      <c r="AB1686" s="95"/>
      <c r="AC1686" s="96" t="s">
        <v>1784</v>
      </c>
      <c r="AD1686" s="96" t="s">
        <v>1785</v>
      </c>
    </row>
    <row r="1687" spans="1:30" s="70" customFormat="1" ht="24" customHeight="1" x14ac:dyDescent="0.55000000000000004">
      <c r="A1687" s="86">
        <v>1360</v>
      </c>
      <c r="B1687" s="86" t="s">
        <v>28</v>
      </c>
      <c r="C1687" s="86">
        <v>20348</v>
      </c>
      <c r="D1687" s="86">
        <v>4</v>
      </c>
      <c r="E1687" s="86">
        <v>1</v>
      </c>
      <c r="F1687" s="86">
        <v>49</v>
      </c>
      <c r="G1687" s="86">
        <v>1</v>
      </c>
      <c r="H1687" s="87">
        <f t="shared" si="312"/>
        <v>1749</v>
      </c>
      <c r="I1687" s="88">
        <f t="array" ref="I1687">INDEX(ราคาที่ดิน!$B:$C,MATCH($C1687,ราคาที่ดิน!$A:$A,0),MATCH($B1687,ราคาที่ดิน!$B$1:$C$1,0))</f>
        <v>3750</v>
      </c>
      <c r="J1687" s="88">
        <f t="shared" si="313"/>
        <v>6558750</v>
      </c>
      <c r="K1687" s="86"/>
      <c r="L1687" s="89"/>
      <c r="M1687" s="90"/>
      <c r="N1687" s="90"/>
      <c r="O1687" s="91"/>
      <c r="P1687" s="86">
        <v>100</v>
      </c>
      <c r="Q1687" s="92">
        <f t="array" ref="Q1687">INDEX(ราคาสิ่งปลูกสร้าง!$D$6:$CC$47,MATCH($L1687,ราคาสิ่งปลูกสร้าง!$B$6:$B$45,0),MATCH($O$4,ราคาสิ่งปลูกสร้าง!$D$5:$CC$5,0))</f>
        <v>0</v>
      </c>
      <c r="R1687" s="92">
        <f t="shared" ref="R1687:R1708" si="320">$O1687*$Q1687</f>
        <v>0</v>
      </c>
      <c r="S1687" s="90">
        <v>0</v>
      </c>
      <c r="T1687" s="90">
        <f t="array" ref="T1687">INDEX(ค่าเสื่อมสิ่งปลูกสร้าง!$A$5:$D$105,MATCH($S1687,ค่าเสื่อมสิ่งปลูกสร้าง!$A$5:$A$105,0),MATCH($M1687,ค่าเสื่อมสิ่งปลูกสร้าง!$A$3:$D$3))</f>
        <v>0</v>
      </c>
      <c r="U1687" s="92">
        <f t="shared" ref="U1687:U1716" si="321">$R1687*(100-$T1687)%</f>
        <v>0</v>
      </c>
      <c r="V1687" s="93">
        <f t="shared" si="316"/>
        <v>6558750</v>
      </c>
      <c r="W1687" s="93">
        <f t="shared" si="317"/>
        <v>6558750</v>
      </c>
      <c r="X1687" s="93">
        <v>0</v>
      </c>
      <c r="Y1687" s="93">
        <f t="shared" si="318"/>
        <v>6558750</v>
      </c>
      <c r="Z1687" s="86">
        <v>0</v>
      </c>
      <c r="AA1687" s="94">
        <f t="shared" si="319"/>
        <v>0</v>
      </c>
      <c r="AB1687" s="95"/>
      <c r="AC1687" s="96" t="s">
        <v>1786</v>
      </c>
      <c r="AD1687" s="96" t="s">
        <v>1787</v>
      </c>
    </row>
    <row r="1688" spans="1:30" s="70" customFormat="1" ht="24" customHeight="1" x14ac:dyDescent="0.55000000000000004">
      <c r="A1688" s="86">
        <v>1361</v>
      </c>
      <c r="B1688" s="86" t="s">
        <v>28</v>
      </c>
      <c r="C1688" s="86">
        <v>20349</v>
      </c>
      <c r="D1688" s="86">
        <v>0</v>
      </c>
      <c r="E1688" s="86">
        <v>2</v>
      </c>
      <c r="F1688" s="86">
        <v>9</v>
      </c>
      <c r="G1688" s="86">
        <v>1</v>
      </c>
      <c r="H1688" s="87">
        <f t="shared" si="312"/>
        <v>209</v>
      </c>
      <c r="I1688" s="88">
        <v>4400</v>
      </c>
      <c r="J1688" s="88">
        <f t="shared" si="313"/>
        <v>919600</v>
      </c>
      <c r="K1688" s="86"/>
      <c r="L1688" s="89"/>
      <c r="M1688" s="90"/>
      <c r="N1688" s="90"/>
      <c r="O1688" s="91"/>
      <c r="P1688" s="86">
        <v>100</v>
      </c>
      <c r="Q1688" s="92">
        <f t="array" ref="Q1688">INDEX(ราคาสิ่งปลูกสร้าง!$D$6:$CC$47,MATCH($L1688,ราคาสิ่งปลูกสร้าง!$B$6:$B$45,0),MATCH($O$4,ราคาสิ่งปลูกสร้าง!$D$5:$CC$5,0))</f>
        <v>0</v>
      </c>
      <c r="R1688" s="92">
        <f t="shared" si="320"/>
        <v>0</v>
      </c>
      <c r="S1688" s="90">
        <v>0</v>
      </c>
      <c r="T1688" s="90">
        <f t="array" ref="T1688">INDEX(ค่าเสื่อมสิ่งปลูกสร้าง!$A$5:$D$105,MATCH($S1688,ค่าเสื่อมสิ่งปลูกสร้าง!$A$5:$A$105,0),MATCH($M1688,ค่าเสื่อมสิ่งปลูกสร้าง!$A$3:$D$3))</f>
        <v>0</v>
      </c>
      <c r="U1688" s="92">
        <f t="shared" si="321"/>
        <v>0</v>
      </c>
      <c r="V1688" s="93">
        <f t="shared" si="316"/>
        <v>919600</v>
      </c>
      <c r="W1688" s="93">
        <f t="shared" si="317"/>
        <v>919600</v>
      </c>
      <c r="X1688" s="93">
        <v>0</v>
      </c>
      <c r="Y1688" s="93">
        <f t="shared" si="318"/>
        <v>919600</v>
      </c>
      <c r="Z1688" s="86">
        <v>0</v>
      </c>
      <c r="AA1688" s="94">
        <f t="shared" si="319"/>
        <v>0</v>
      </c>
      <c r="AB1688" s="95"/>
      <c r="AC1688" s="96" t="s">
        <v>91</v>
      </c>
      <c r="AD1688" s="96" t="s">
        <v>92</v>
      </c>
    </row>
    <row r="1689" spans="1:30" s="70" customFormat="1" ht="24" customHeight="1" x14ac:dyDescent="0.55000000000000004">
      <c r="A1689" s="86">
        <v>1362</v>
      </c>
      <c r="B1689" s="86" t="s">
        <v>28</v>
      </c>
      <c r="C1689" s="86">
        <v>20350</v>
      </c>
      <c r="D1689" s="86">
        <v>0</v>
      </c>
      <c r="E1689" s="86">
        <v>2</v>
      </c>
      <c r="F1689" s="86">
        <v>7</v>
      </c>
      <c r="G1689" s="86">
        <v>1</v>
      </c>
      <c r="H1689" s="87">
        <f t="shared" si="312"/>
        <v>207</v>
      </c>
      <c r="I1689" s="88">
        <v>4400</v>
      </c>
      <c r="J1689" s="88">
        <f t="shared" si="313"/>
        <v>910800</v>
      </c>
      <c r="K1689" s="86"/>
      <c r="L1689" s="89"/>
      <c r="M1689" s="90"/>
      <c r="N1689" s="90"/>
      <c r="O1689" s="91"/>
      <c r="P1689" s="86">
        <v>100</v>
      </c>
      <c r="Q1689" s="92">
        <f t="array" ref="Q1689">INDEX(ราคาสิ่งปลูกสร้าง!$D$6:$CC$47,MATCH($L1689,ราคาสิ่งปลูกสร้าง!$B$6:$B$45,0),MATCH($O$4,ราคาสิ่งปลูกสร้าง!$D$5:$CC$5,0))</f>
        <v>0</v>
      </c>
      <c r="R1689" s="92">
        <f t="shared" si="320"/>
        <v>0</v>
      </c>
      <c r="S1689" s="90">
        <v>0</v>
      </c>
      <c r="T1689" s="90">
        <f t="array" ref="T1689">INDEX(ค่าเสื่อมสิ่งปลูกสร้าง!$A$5:$D$105,MATCH($S1689,ค่าเสื่อมสิ่งปลูกสร้าง!$A$5:$A$105,0),MATCH($M1689,ค่าเสื่อมสิ่งปลูกสร้าง!$A$3:$D$3))</f>
        <v>0</v>
      </c>
      <c r="U1689" s="92">
        <f t="shared" si="321"/>
        <v>0</v>
      </c>
      <c r="V1689" s="93">
        <f t="shared" si="316"/>
        <v>910800</v>
      </c>
      <c r="W1689" s="93">
        <f t="shared" si="317"/>
        <v>910800</v>
      </c>
      <c r="X1689" s="93">
        <v>0</v>
      </c>
      <c r="Y1689" s="93">
        <f t="shared" si="318"/>
        <v>910800</v>
      </c>
      <c r="Z1689" s="86">
        <v>0</v>
      </c>
      <c r="AA1689" s="94">
        <f t="shared" si="319"/>
        <v>0</v>
      </c>
      <c r="AB1689" s="95"/>
      <c r="AC1689" s="96" t="s">
        <v>1788</v>
      </c>
      <c r="AD1689" s="96" t="s">
        <v>1789</v>
      </c>
    </row>
    <row r="1690" spans="1:30" s="70" customFormat="1" ht="24" customHeight="1" x14ac:dyDescent="0.55000000000000004">
      <c r="A1690" s="86">
        <v>1363</v>
      </c>
      <c r="B1690" s="86" t="s">
        <v>28</v>
      </c>
      <c r="C1690" s="86">
        <v>20351</v>
      </c>
      <c r="D1690" s="86">
        <v>2</v>
      </c>
      <c r="E1690" s="86">
        <v>0</v>
      </c>
      <c r="F1690" s="86">
        <v>50</v>
      </c>
      <c r="G1690" s="86">
        <v>3</v>
      </c>
      <c r="H1690" s="87">
        <f t="shared" si="312"/>
        <v>850</v>
      </c>
      <c r="I1690" s="88">
        <f t="array" ref="I1690">INDEX(ราคาที่ดิน!$B:$C,MATCH($C1690,ราคาที่ดิน!$A:$A,0),MATCH($B1690,ราคาที่ดิน!$B$1:$C$1,0))</f>
        <v>4400</v>
      </c>
      <c r="J1690" s="88">
        <f t="shared" si="313"/>
        <v>3740000</v>
      </c>
      <c r="K1690" s="86"/>
      <c r="L1690" s="89"/>
      <c r="M1690" s="90"/>
      <c r="N1690" s="90"/>
      <c r="O1690" s="91"/>
      <c r="P1690" s="86">
        <v>100</v>
      </c>
      <c r="Q1690" s="92">
        <f t="array" ref="Q1690">INDEX(ราคาสิ่งปลูกสร้าง!$D$6:$CC$47,MATCH($L1690,ราคาสิ่งปลูกสร้าง!$B$6:$B$45,0),MATCH($O$4,ราคาสิ่งปลูกสร้าง!$D$5:$CC$5,0))</f>
        <v>0</v>
      </c>
      <c r="R1690" s="92">
        <f t="shared" si="320"/>
        <v>0</v>
      </c>
      <c r="S1690" s="90">
        <v>0</v>
      </c>
      <c r="T1690" s="90">
        <f t="array" ref="T1690">INDEX(ค่าเสื่อมสิ่งปลูกสร้าง!$A$5:$D$105,MATCH($S1690,ค่าเสื่อมสิ่งปลูกสร้าง!$A$5:$A$105,0),MATCH($M1690,ค่าเสื่อมสิ่งปลูกสร้าง!$A$3:$D$3))</f>
        <v>0</v>
      </c>
      <c r="U1690" s="92">
        <f t="shared" si="321"/>
        <v>0</v>
      </c>
      <c r="V1690" s="93">
        <f t="shared" si="316"/>
        <v>3740000</v>
      </c>
      <c r="W1690" s="93">
        <f t="shared" si="317"/>
        <v>3740000</v>
      </c>
      <c r="X1690" s="93">
        <v>0</v>
      </c>
      <c r="Y1690" s="93">
        <f t="shared" si="318"/>
        <v>3740000</v>
      </c>
      <c r="Z1690" s="86">
        <v>0.3</v>
      </c>
      <c r="AA1690" s="94">
        <f t="shared" si="319"/>
        <v>11220</v>
      </c>
      <c r="AB1690" s="95"/>
      <c r="AC1690" s="96" t="s">
        <v>1790</v>
      </c>
      <c r="AD1690" s="96" t="s">
        <v>6993</v>
      </c>
    </row>
    <row r="1691" spans="1:30" s="70" customFormat="1" ht="24" customHeight="1" x14ac:dyDescent="0.55000000000000004">
      <c r="A1691" s="86">
        <v>1363</v>
      </c>
      <c r="B1691" s="86"/>
      <c r="C1691" s="86"/>
      <c r="D1691" s="86"/>
      <c r="E1691" s="86"/>
      <c r="F1691" s="86"/>
      <c r="G1691" s="86"/>
      <c r="H1691" s="87"/>
      <c r="I1691" s="88"/>
      <c r="J1691" s="88"/>
      <c r="K1691" s="86"/>
      <c r="L1691" s="89" t="s">
        <v>6750</v>
      </c>
      <c r="M1691" s="90" t="s">
        <v>6799</v>
      </c>
      <c r="N1691" s="90">
        <v>3</v>
      </c>
      <c r="O1691" s="91">
        <v>2301.6</v>
      </c>
      <c r="P1691" s="86">
        <v>100</v>
      </c>
      <c r="Q1691" s="92">
        <f t="array" ref="Q1691">INDEX(ราคาสิ่งปลูกสร้าง!$D$6:$CC$47,MATCH($L1691,ราคาสิ่งปลูกสร้าง!$B$6:$B$45,0),MATCH($O$4,ราคาสิ่งปลูกสร้าง!$D$5:$CC$5,0))</f>
        <v>3350</v>
      </c>
      <c r="R1691" s="92">
        <f t="shared" si="320"/>
        <v>7710360</v>
      </c>
      <c r="S1691" s="90">
        <v>5</v>
      </c>
      <c r="T1691" s="90">
        <f t="array" ref="T1691">INDEX(ค่าเสื่อมสิ่งปลูกสร้าง!$A$5:$D$105,MATCH($S1691,ค่าเสื่อมสิ่งปลูกสร้าง!$A$5:$A$105,0),MATCH($M1691,ค่าเสื่อมสิ่งปลูกสร้าง!$A$3:$D$3))</f>
        <v>5</v>
      </c>
      <c r="U1691" s="92">
        <f t="shared" si="321"/>
        <v>7324842</v>
      </c>
      <c r="V1691" s="93">
        <f t="shared" si="316"/>
        <v>7324842</v>
      </c>
      <c r="W1691" s="93">
        <f t="shared" si="317"/>
        <v>7324842</v>
      </c>
      <c r="X1691" s="93">
        <v>0</v>
      </c>
      <c r="Y1691" s="93">
        <f t="shared" si="318"/>
        <v>7324842</v>
      </c>
      <c r="Z1691" s="86">
        <v>0.3</v>
      </c>
      <c r="AA1691" s="94">
        <f t="shared" si="319"/>
        <v>21974.526000000002</v>
      </c>
      <c r="AB1691" s="95"/>
      <c r="AC1691" s="96" t="s">
        <v>6992</v>
      </c>
      <c r="AD1691" s="96" t="s">
        <v>6993</v>
      </c>
    </row>
    <row r="1692" spans="1:30" s="70" customFormat="1" ht="24" customHeight="1" x14ac:dyDescent="0.55000000000000004">
      <c r="A1692" s="86">
        <v>1363</v>
      </c>
      <c r="B1692" s="86"/>
      <c r="C1692" s="86"/>
      <c r="D1692" s="86"/>
      <c r="E1692" s="86"/>
      <c r="F1692" s="86"/>
      <c r="G1692" s="86"/>
      <c r="H1692" s="87"/>
      <c r="I1692" s="88"/>
      <c r="J1692" s="88"/>
      <c r="K1692" s="86"/>
      <c r="L1692" s="89" t="s">
        <v>6745</v>
      </c>
      <c r="M1692" s="90" t="s">
        <v>6799</v>
      </c>
      <c r="N1692" s="90">
        <v>2</v>
      </c>
      <c r="O1692" s="91">
        <v>24</v>
      </c>
      <c r="P1692" s="86">
        <v>100</v>
      </c>
      <c r="Q1692" s="92">
        <f t="array" ref="Q1692">INDEX(ราคาสิ่งปลูกสร้าง!$D$6:$CC$47,MATCH($L1692,ราคาสิ่งปลูกสร้าง!$B$6:$B$45,0),MATCH($O$4,ราคาสิ่งปลูกสร้าง!$D$5:$CC$5,0))</f>
        <v>6600</v>
      </c>
      <c r="R1692" s="92">
        <f t="shared" si="320"/>
        <v>158400</v>
      </c>
      <c r="S1692" s="90">
        <v>5</v>
      </c>
      <c r="T1692" s="90">
        <f t="array" ref="T1692">INDEX(ค่าเสื่อมสิ่งปลูกสร้าง!$A$5:$D$105,MATCH($S1692,ค่าเสื่อมสิ่งปลูกสร้าง!$A$5:$A$105,0),MATCH($M1692,ค่าเสื่อมสิ่งปลูกสร้าง!$A$3:$D$3))</f>
        <v>5</v>
      </c>
      <c r="U1692" s="92">
        <f t="shared" si="321"/>
        <v>150480</v>
      </c>
      <c r="V1692" s="93">
        <f t="shared" si="316"/>
        <v>150480</v>
      </c>
      <c r="W1692" s="93">
        <f t="shared" si="317"/>
        <v>150480</v>
      </c>
      <c r="X1692" s="93">
        <v>0</v>
      </c>
      <c r="Y1692" s="93">
        <f t="shared" si="318"/>
        <v>150480</v>
      </c>
      <c r="Z1692" s="86">
        <v>0.02</v>
      </c>
      <c r="AA1692" s="94">
        <f t="shared" si="319"/>
        <v>30.096</v>
      </c>
      <c r="AB1692" s="95"/>
      <c r="AC1692" s="96" t="s">
        <v>6992</v>
      </c>
      <c r="AD1692" s="96" t="s">
        <v>6993</v>
      </c>
    </row>
    <row r="1693" spans="1:30" s="70" customFormat="1" ht="24" customHeight="1" x14ac:dyDescent="0.55000000000000004">
      <c r="A1693" s="86">
        <v>1363</v>
      </c>
      <c r="B1693" s="86"/>
      <c r="C1693" s="86"/>
      <c r="D1693" s="86"/>
      <c r="E1693" s="86"/>
      <c r="F1693" s="86"/>
      <c r="G1693" s="86"/>
      <c r="H1693" s="87"/>
      <c r="I1693" s="88"/>
      <c r="J1693" s="88"/>
      <c r="K1693" s="86"/>
      <c r="L1693" s="89" t="s">
        <v>6745</v>
      </c>
      <c r="M1693" s="90" t="s">
        <v>6799</v>
      </c>
      <c r="N1693" s="90">
        <v>2</v>
      </c>
      <c r="O1693" s="91">
        <v>135</v>
      </c>
      <c r="P1693" s="86">
        <v>100</v>
      </c>
      <c r="Q1693" s="92">
        <f t="array" ref="Q1693">INDEX(ราคาสิ่งปลูกสร้าง!$D$6:$CC$47,MATCH($L1693,ราคาสิ่งปลูกสร้าง!$B$6:$B$45,0),MATCH($O$4,ราคาสิ่งปลูกสร้าง!$D$5:$CC$5,0))</f>
        <v>6600</v>
      </c>
      <c r="R1693" s="92">
        <f t="shared" si="320"/>
        <v>891000</v>
      </c>
      <c r="S1693" s="90">
        <v>5</v>
      </c>
      <c r="T1693" s="90">
        <f t="array" ref="T1693">INDEX(ค่าเสื่อมสิ่งปลูกสร้าง!$A$5:$D$105,MATCH($S1693,ค่าเสื่อมสิ่งปลูกสร้าง!$A$5:$A$105,0),MATCH($M1693,ค่าเสื่อมสิ่งปลูกสร้าง!$A$3:$D$3))</f>
        <v>5</v>
      </c>
      <c r="U1693" s="92">
        <f t="shared" si="321"/>
        <v>846450</v>
      </c>
      <c r="V1693" s="93">
        <f t="shared" si="316"/>
        <v>846450</v>
      </c>
      <c r="W1693" s="93">
        <f t="shared" si="317"/>
        <v>846450</v>
      </c>
      <c r="X1693" s="93">
        <v>0</v>
      </c>
      <c r="Y1693" s="93">
        <f t="shared" si="318"/>
        <v>846450</v>
      </c>
      <c r="Z1693" s="86">
        <v>0.02</v>
      </c>
      <c r="AA1693" s="94">
        <f t="shared" si="319"/>
        <v>169.29</v>
      </c>
      <c r="AB1693" s="95"/>
      <c r="AC1693" s="96" t="s">
        <v>6992</v>
      </c>
      <c r="AD1693" s="96" t="s">
        <v>6993</v>
      </c>
    </row>
    <row r="1694" spans="1:30" s="70" customFormat="1" ht="24" customHeight="1" x14ac:dyDescent="0.55000000000000004">
      <c r="A1694" s="86">
        <v>1364</v>
      </c>
      <c r="B1694" s="86" t="s">
        <v>28</v>
      </c>
      <c r="C1694" s="86">
        <v>20352</v>
      </c>
      <c r="D1694" s="86">
        <v>4</v>
      </c>
      <c r="E1694" s="86">
        <v>0</v>
      </c>
      <c r="F1694" s="86">
        <v>13</v>
      </c>
      <c r="G1694" s="86">
        <v>1</v>
      </c>
      <c r="H1694" s="87">
        <f t="shared" ref="H1694:H1708" si="322">$D1694*400+$E1694*100+$F1694</f>
        <v>1613</v>
      </c>
      <c r="I1694" s="88">
        <f t="array" ref="I1694">INDEX(ราคาที่ดิน!$B:$C,MATCH($C1694,ราคาที่ดิน!$A:$A,0),MATCH($B1694,ราคาที่ดิน!$B$1:$C$1,0))</f>
        <v>2350</v>
      </c>
      <c r="J1694" s="88">
        <f t="shared" ref="J1694:J1708" si="323">$H1694*$I1694</f>
        <v>3790550</v>
      </c>
      <c r="K1694" s="86"/>
      <c r="L1694" s="89"/>
      <c r="M1694" s="90"/>
      <c r="N1694" s="90"/>
      <c r="O1694" s="91"/>
      <c r="P1694" s="86">
        <v>100</v>
      </c>
      <c r="Q1694" s="92">
        <f t="array" ref="Q1694">INDEX(ราคาสิ่งปลูกสร้าง!$D$6:$CC$47,MATCH($L1694,ราคาสิ่งปลูกสร้าง!$B$6:$B$45,0),MATCH($O$4,ราคาสิ่งปลูกสร้าง!$D$5:$CC$5,0))</f>
        <v>0</v>
      </c>
      <c r="R1694" s="92">
        <f t="shared" si="320"/>
        <v>0</v>
      </c>
      <c r="S1694" s="90">
        <v>0</v>
      </c>
      <c r="T1694" s="90">
        <f t="array" ref="T1694">INDEX(ค่าเสื่อมสิ่งปลูกสร้าง!$A$5:$D$105,MATCH($S1694,ค่าเสื่อมสิ่งปลูกสร้าง!$A$5:$A$105,0),MATCH($M1694,ค่าเสื่อมสิ่งปลูกสร้าง!$A$3:$D$3))</f>
        <v>0</v>
      </c>
      <c r="U1694" s="92">
        <f t="shared" si="321"/>
        <v>0</v>
      </c>
      <c r="V1694" s="93">
        <f t="shared" si="316"/>
        <v>3790550</v>
      </c>
      <c r="W1694" s="93">
        <f t="shared" si="317"/>
        <v>3790550</v>
      </c>
      <c r="X1694" s="93">
        <v>0</v>
      </c>
      <c r="Y1694" s="93">
        <f t="shared" si="318"/>
        <v>3790550</v>
      </c>
      <c r="Z1694" s="86">
        <v>0</v>
      </c>
      <c r="AA1694" s="94">
        <f t="shared" si="319"/>
        <v>0</v>
      </c>
      <c r="AB1694" s="95"/>
      <c r="AC1694" s="96" t="s">
        <v>1792</v>
      </c>
      <c r="AD1694" s="96" t="s">
        <v>253</v>
      </c>
    </row>
    <row r="1695" spans="1:30" s="70" customFormat="1" ht="24" customHeight="1" x14ac:dyDescent="0.55000000000000004">
      <c r="A1695" s="86">
        <v>1365</v>
      </c>
      <c r="B1695" s="86" t="s">
        <v>28</v>
      </c>
      <c r="C1695" s="86">
        <v>20353</v>
      </c>
      <c r="D1695" s="86">
        <v>4</v>
      </c>
      <c r="E1695" s="86">
        <v>1</v>
      </c>
      <c r="F1695" s="86">
        <v>56</v>
      </c>
      <c r="G1695" s="86">
        <v>1</v>
      </c>
      <c r="H1695" s="87">
        <f t="shared" si="322"/>
        <v>1756</v>
      </c>
      <c r="I1695" s="88">
        <f t="array" ref="I1695">INDEX(ราคาที่ดิน!$B:$C,MATCH($C1695,ราคาที่ดิน!$A:$A,0),MATCH($B1695,ราคาที่ดิน!$B$1:$C$1,0))</f>
        <v>2350</v>
      </c>
      <c r="J1695" s="88">
        <f t="shared" si="323"/>
        <v>4126600</v>
      </c>
      <c r="K1695" s="86"/>
      <c r="L1695" s="89"/>
      <c r="M1695" s="90"/>
      <c r="N1695" s="90"/>
      <c r="O1695" s="91"/>
      <c r="P1695" s="86">
        <v>100</v>
      </c>
      <c r="Q1695" s="92">
        <f t="array" ref="Q1695">INDEX(ราคาสิ่งปลูกสร้าง!$D$6:$CC$47,MATCH($L1695,ราคาสิ่งปลูกสร้าง!$B$6:$B$45,0),MATCH($O$4,ราคาสิ่งปลูกสร้าง!$D$5:$CC$5,0))</f>
        <v>0</v>
      </c>
      <c r="R1695" s="92">
        <f t="shared" si="320"/>
        <v>0</v>
      </c>
      <c r="S1695" s="90">
        <v>0</v>
      </c>
      <c r="T1695" s="90">
        <f t="array" ref="T1695">INDEX(ค่าเสื่อมสิ่งปลูกสร้าง!$A$5:$D$105,MATCH($S1695,ค่าเสื่อมสิ่งปลูกสร้าง!$A$5:$A$105,0),MATCH($M1695,ค่าเสื่อมสิ่งปลูกสร้าง!$A$3:$D$3))</f>
        <v>0</v>
      </c>
      <c r="U1695" s="92">
        <f t="shared" si="321"/>
        <v>0</v>
      </c>
      <c r="V1695" s="93">
        <f t="shared" si="316"/>
        <v>4126600</v>
      </c>
      <c r="W1695" s="93">
        <f t="shared" si="317"/>
        <v>4126600</v>
      </c>
      <c r="X1695" s="93">
        <v>0</v>
      </c>
      <c r="Y1695" s="93">
        <f t="shared" si="318"/>
        <v>4126600</v>
      </c>
      <c r="Z1695" s="86">
        <v>0</v>
      </c>
      <c r="AA1695" s="94">
        <f t="shared" si="319"/>
        <v>0</v>
      </c>
      <c r="AB1695" s="95"/>
      <c r="AC1695" s="96" t="s">
        <v>1793</v>
      </c>
      <c r="AD1695" s="96" t="s">
        <v>1794</v>
      </c>
    </row>
    <row r="1696" spans="1:30" s="70" customFormat="1" ht="24" customHeight="1" x14ac:dyDescent="0.55000000000000004">
      <c r="A1696" s="86">
        <v>1366</v>
      </c>
      <c r="B1696" s="86" t="s">
        <v>28</v>
      </c>
      <c r="C1696" s="86">
        <v>20354</v>
      </c>
      <c r="D1696" s="86">
        <v>5</v>
      </c>
      <c r="E1696" s="86">
        <v>2</v>
      </c>
      <c r="F1696" s="86">
        <v>91</v>
      </c>
      <c r="G1696" s="86">
        <v>1</v>
      </c>
      <c r="H1696" s="87">
        <f t="shared" si="322"/>
        <v>2291</v>
      </c>
      <c r="I1696" s="88">
        <f t="array" ref="I1696">INDEX(ราคาที่ดิน!$B:$C,MATCH($C1696,ราคาที่ดิน!$A:$A,0),MATCH($B1696,ราคาที่ดิน!$B$1:$C$1,0))</f>
        <v>700</v>
      </c>
      <c r="J1696" s="88">
        <f t="shared" si="323"/>
        <v>1603700</v>
      </c>
      <c r="K1696" s="86"/>
      <c r="L1696" s="89"/>
      <c r="M1696" s="90"/>
      <c r="N1696" s="90"/>
      <c r="O1696" s="91"/>
      <c r="P1696" s="86">
        <v>100</v>
      </c>
      <c r="Q1696" s="92">
        <f t="array" ref="Q1696">INDEX(ราคาสิ่งปลูกสร้าง!$D$6:$CC$47,MATCH($L1696,ราคาสิ่งปลูกสร้าง!$B$6:$B$45,0),MATCH($O$4,ราคาสิ่งปลูกสร้าง!$D$5:$CC$5,0))</f>
        <v>0</v>
      </c>
      <c r="R1696" s="92">
        <f t="shared" si="320"/>
        <v>0</v>
      </c>
      <c r="S1696" s="90">
        <v>0</v>
      </c>
      <c r="T1696" s="90">
        <f t="array" ref="T1696">INDEX(ค่าเสื่อมสิ่งปลูกสร้าง!$A$5:$D$105,MATCH($S1696,ค่าเสื่อมสิ่งปลูกสร้าง!$A$5:$A$105,0),MATCH($M1696,ค่าเสื่อมสิ่งปลูกสร้าง!$A$3:$D$3))</f>
        <v>0</v>
      </c>
      <c r="U1696" s="92">
        <f t="shared" si="321"/>
        <v>0</v>
      </c>
      <c r="V1696" s="93">
        <f t="shared" si="316"/>
        <v>1603700</v>
      </c>
      <c r="W1696" s="93">
        <f t="shared" si="317"/>
        <v>1603700</v>
      </c>
      <c r="X1696" s="93">
        <v>0</v>
      </c>
      <c r="Y1696" s="93">
        <f t="shared" si="318"/>
        <v>1603700</v>
      </c>
      <c r="Z1696" s="86">
        <v>0</v>
      </c>
      <c r="AA1696" s="94">
        <f t="shared" si="319"/>
        <v>0</v>
      </c>
      <c r="AB1696" s="95"/>
      <c r="AC1696" s="96" t="s">
        <v>1795</v>
      </c>
      <c r="AD1696" s="96" t="s">
        <v>1796</v>
      </c>
    </row>
    <row r="1697" spans="1:30" s="70" customFormat="1" ht="24" customHeight="1" x14ac:dyDescent="0.55000000000000004">
      <c r="A1697" s="86">
        <v>1367</v>
      </c>
      <c r="B1697" s="86" t="s">
        <v>28</v>
      </c>
      <c r="C1697" s="86">
        <v>20355</v>
      </c>
      <c r="D1697" s="86">
        <v>0</v>
      </c>
      <c r="E1697" s="86">
        <v>0</v>
      </c>
      <c r="F1697" s="86">
        <v>50</v>
      </c>
      <c r="G1697" s="86">
        <v>1</v>
      </c>
      <c r="H1697" s="87">
        <f t="shared" si="322"/>
        <v>50</v>
      </c>
      <c r="I1697" s="88">
        <f t="array" ref="I1697">INDEX(ราคาที่ดิน!$B:$C,MATCH($C1697,ราคาที่ดิน!$A:$A,0),MATCH($B1697,ราคาที่ดิน!$B$1:$C$1,0))</f>
        <v>800</v>
      </c>
      <c r="J1697" s="88">
        <f t="shared" si="323"/>
        <v>40000</v>
      </c>
      <c r="K1697" s="86"/>
      <c r="L1697" s="89"/>
      <c r="M1697" s="90"/>
      <c r="N1697" s="90"/>
      <c r="O1697" s="91"/>
      <c r="P1697" s="86">
        <v>100</v>
      </c>
      <c r="Q1697" s="92">
        <f t="array" ref="Q1697">INDEX(ราคาสิ่งปลูกสร้าง!$D$6:$CC$47,MATCH($L1697,ราคาสิ่งปลูกสร้าง!$B$6:$B$45,0),MATCH($O$4,ราคาสิ่งปลูกสร้าง!$D$5:$CC$5,0))</f>
        <v>0</v>
      </c>
      <c r="R1697" s="92">
        <f t="shared" si="320"/>
        <v>0</v>
      </c>
      <c r="S1697" s="90">
        <v>0</v>
      </c>
      <c r="T1697" s="90">
        <f t="array" ref="T1697">INDEX(ค่าเสื่อมสิ่งปลูกสร้าง!$A$5:$D$105,MATCH($S1697,ค่าเสื่อมสิ่งปลูกสร้าง!$A$5:$A$105,0),MATCH($M1697,ค่าเสื่อมสิ่งปลูกสร้าง!$A$3:$D$3))</f>
        <v>0</v>
      </c>
      <c r="U1697" s="92">
        <f t="shared" si="321"/>
        <v>0</v>
      </c>
      <c r="V1697" s="93">
        <f t="shared" si="316"/>
        <v>40000</v>
      </c>
      <c r="W1697" s="93">
        <f t="shared" si="317"/>
        <v>40000</v>
      </c>
      <c r="X1697" s="93">
        <v>0</v>
      </c>
      <c r="Y1697" s="93">
        <f t="shared" si="318"/>
        <v>40000</v>
      </c>
      <c r="Z1697" s="86">
        <v>0</v>
      </c>
      <c r="AA1697" s="94">
        <f t="shared" si="319"/>
        <v>0</v>
      </c>
      <c r="AB1697" s="95"/>
      <c r="AC1697" s="96" t="s">
        <v>1797</v>
      </c>
      <c r="AD1697" s="96" t="s">
        <v>1798</v>
      </c>
    </row>
    <row r="1698" spans="1:30" s="70" customFormat="1" ht="24" customHeight="1" x14ac:dyDescent="0.55000000000000004">
      <c r="A1698" s="86">
        <v>1368</v>
      </c>
      <c r="B1698" s="86" t="s">
        <v>28</v>
      </c>
      <c r="C1698" s="86">
        <v>20356</v>
      </c>
      <c r="D1698" s="86">
        <v>2</v>
      </c>
      <c r="E1698" s="86">
        <v>0</v>
      </c>
      <c r="F1698" s="86">
        <v>0</v>
      </c>
      <c r="G1698" s="86">
        <v>1</v>
      </c>
      <c r="H1698" s="87">
        <f t="shared" si="322"/>
        <v>800</v>
      </c>
      <c r="I1698" s="88">
        <f t="array" ref="I1698">INDEX(ราคาที่ดิน!$B:$C,MATCH($C1698,ราคาที่ดิน!$A:$A,0),MATCH($B1698,ราคาที่ดิน!$B$1:$C$1,0))</f>
        <v>250</v>
      </c>
      <c r="J1698" s="88">
        <f t="shared" si="323"/>
        <v>200000</v>
      </c>
      <c r="K1698" s="86"/>
      <c r="L1698" s="89"/>
      <c r="M1698" s="90"/>
      <c r="N1698" s="90"/>
      <c r="O1698" s="91"/>
      <c r="P1698" s="86">
        <v>100</v>
      </c>
      <c r="Q1698" s="92">
        <f t="array" ref="Q1698">INDEX(ราคาสิ่งปลูกสร้าง!$D$6:$CC$47,MATCH($L1698,ราคาสิ่งปลูกสร้าง!$B$6:$B$45,0),MATCH($O$4,ราคาสิ่งปลูกสร้าง!$D$5:$CC$5,0))</f>
        <v>0</v>
      </c>
      <c r="R1698" s="92">
        <f t="shared" si="320"/>
        <v>0</v>
      </c>
      <c r="S1698" s="90">
        <v>0</v>
      </c>
      <c r="T1698" s="90">
        <f t="array" ref="T1698">INDEX(ค่าเสื่อมสิ่งปลูกสร้าง!$A$5:$D$105,MATCH($S1698,ค่าเสื่อมสิ่งปลูกสร้าง!$A$5:$A$105,0),MATCH($M1698,ค่าเสื่อมสิ่งปลูกสร้าง!$A$3:$D$3))</f>
        <v>0</v>
      </c>
      <c r="U1698" s="92">
        <f t="shared" si="321"/>
        <v>0</v>
      </c>
      <c r="V1698" s="93">
        <f t="shared" si="316"/>
        <v>200000</v>
      </c>
      <c r="W1698" s="93">
        <f t="shared" si="317"/>
        <v>200000</v>
      </c>
      <c r="X1698" s="93">
        <v>0</v>
      </c>
      <c r="Y1698" s="93">
        <f t="shared" si="318"/>
        <v>200000</v>
      </c>
      <c r="Z1698" s="86">
        <v>0</v>
      </c>
      <c r="AA1698" s="94">
        <f t="shared" si="319"/>
        <v>0</v>
      </c>
      <c r="AB1698" s="95"/>
      <c r="AC1698" s="96" t="s">
        <v>1786</v>
      </c>
      <c r="AD1698" s="96" t="s">
        <v>1787</v>
      </c>
    </row>
    <row r="1699" spans="1:30" s="70" customFormat="1" ht="24" customHeight="1" x14ac:dyDescent="0.55000000000000004">
      <c r="A1699" s="86">
        <v>1369</v>
      </c>
      <c r="B1699" s="86" t="s">
        <v>28</v>
      </c>
      <c r="C1699" s="86">
        <v>20357</v>
      </c>
      <c r="D1699" s="86">
        <v>3</v>
      </c>
      <c r="E1699" s="86">
        <v>2</v>
      </c>
      <c r="F1699" s="86">
        <v>22</v>
      </c>
      <c r="G1699" s="86">
        <v>1</v>
      </c>
      <c r="H1699" s="87">
        <f t="shared" si="322"/>
        <v>1422</v>
      </c>
      <c r="I1699" s="88">
        <f t="array" ref="I1699">INDEX(ราคาที่ดิน!$B:$C,MATCH($C1699,ราคาที่ดิน!$A:$A,0),MATCH($B1699,ราคาที่ดิน!$B$1:$C$1,0))</f>
        <v>700</v>
      </c>
      <c r="J1699" s="88">
        <f t="shared" si="323"/>
        <v>995400</v>
      </c>
      <c r="K1699" s="86"/>
      <c r="L1699" s="89"/>
      <c r="M1699" s="90"/>
      <c r="N1699" s="90"/>
      <c r="O1699" s="91"/>
      <c r="P1699" s="86">
        <v>100</v>
      </c>
      <c r="Q1699" s="92">
        <f t="array" ref="Q1699">INDEX(ราคาสิ่งปลูกสร้าง!$D$6:$CC$47,MATCH($L1699,ราคาสิ่งปลูกสร้าง!$B$6:$B$45,0),MATCH($O$4,ราคาสิ่งปลูกสร้าง!$D$5:$CC$5,0))</f>
        <v>0</v>
      </c>
      <c r="R1699" s="92">
        <f t="shared" si="320"/>
        <v>0</v>
      </c>
      <c r="S1699" s="90">
        <v>0</v>
      </c>
      <c r="T1699" s="90">
        <f t="array" ref="T1699">INDEX(ค่าเสื่อมสิ่งปลูกสร้าง!$A$5:$D$105,MATCH($S1699,ค่าเสื่อมสิ่งปลูกสร้าง!$A$5:$A$105,0),MATCH($M1699,ค่าเสื่อมสิ่งปลูกสร้าง!$A$3:$D$3))</f>
        <v>0</v>
      </c>
      <c r="U1699" s="92">
        <f t="shared" si="321"/>
        <v>0</v>
      </c>
      <c r="V1699" s="93">
        <f t="shared" si="316"/>
        <v>995400</v>
      </c>
      <c r="W1699" s="93">
        <f t="shared" si="317"/>
        <v>995400</v>
      </c>
      <c r="X1699" s="93">
        <v>0</v>
      </c>
      <c r="Y1699" s="93">
        <f t="shared" si="318"/>
        <v>995400</v>
      </c>
      <c r="Z1699" s="86">
        <v>0</v>
      </c>
      <c r="AA1699" s="94">
        <f t="shared" si="319"/>
        <v>0</v>
      </c>
      <c r="AB1699" s="95"/>
      <c r="AC1699" s="96" t="s">
        <v>1799</v>
      </c>
      <c r="AD1699" s="96" t="s">
        <v>1800</v>
      </c>
    </row>
    <row r="1700" spans="1:30" s="70" customFormat="1" ht="24" customHeight="1" x14ac:dyDescent="0.55000000000000004">
      <c r="A1700" s="86">
        <v>1370</v>
      </c>
      <c r="B1700" s="86" t="s">
        <v>28</v>
      </c>
      <c r="C1700" s="86">
        <v>20358</v>
      </c>
      <c r="D1700" s="86">
        <v>0</v>
      </c>
      <c r="E1700" s="86">
        <v>1</v>
      </c>
      <c r="F1700" s="86">
        <v>15</v>
      </c>
      <c r="G1700" s="86">
        <v>1</v>
      </c>
      <c r="H1700" s="87">
        <f t="shared" si="322"/>
        <v>115</v>
      </c>
      <c r="I1700" s="88">
        <v>800</v>
      </c>
      <c r="J1700" s="88">
        <f t="shared" si="323"/>
        <v>92000</v>
      </c>
      <c r="K1700" s="86"/>
      <c r="L1700" s="89"/>
      <c r="M1700" s="90"/>
      <c r="N1700" s="90"/>
      <c r="O1700" s="91"/>
      <c r="P1700" s="86">
        <v>100</v>
      </c>
      <c r="Q1700" s="92">
        <f t="array" ref="Q1700">INDEX(ราคาสิ่งปลูกสร้าง!$D$6:$CC$47,MATCH($L1700,ราคาสิ่งปลูกสร้าง!$B$6:$B$45,0),MATCH($O$4,ราคาสิ่งปลูกสร้าง!$D$5:$CC$5,0))</f>
        <v>0</v>
      </c>
      <c r="R1700" s="92">
        <f t="shared" si="320"/>
        <v>0</v>
      </c>
      <c r="S1700" s="90">
        <v>0</v>
      </c>
      <c r="T1700" s="90">
        <f t="array" ref="T1700">INDEX(ค่าเสื่อมสิ่งปลูกสร้าง!$A$5:$D$105,MATCH($S1700,ค่าเสื่อมสิ่งปลูกสร้าง!$A$5:$A$105,0),MATCH($M1700,ค่าเสื่อมสิ่งปลูกสร้าง!$A$3:$D$3))</f>
        <v>0</v>
      </c>
      <c r="U1700" s="92">
        <f t="shared" si="321"/>
        <v>0</v>
      </c>
      <c r="V1700" s="93">
        <f t="shared" si="316"/>
        <v>92000</v>
      </c>
      <c r="W1700" s="93">
        <f t="shared" si="317"/>
        <v>92000</v>
      </c>
      <c r="X1700" s="93">
        <v>0</v>
      </c>
      <c r="Y1700" s="93">
        <f t="shared" si="318"/>
        <v>92000</v>
      </c>
      <c r="Z1700" s="86">
        <v>0</v>
      </c>
      <c r="AA1700" s="94">
        <f t="shared" si="319"/>
        <v>0</v>
      </c>
      <c r="AB1700" s="95"/>
      <c r="AC1700" s="96" t="s">
        <v>252</v>
      </c>
      <c r="AD1700" s="96" t="s">
        <v>253</v>
      </c>
    </row>
    <row r="1701" spans="1:30" s="70" customFormat="1" ht="24" customHeight="1" x14ac:dyDescent="0.55000000000000004">
      <c r="A1701" s="86">
        <v>1371</v>
      </c>
      <c r="B1701" s="86" t="s">
        <v>28</v>
      </c>
      <c r="C1701" s="86">
        <v>20359</v>
      </c>
      <c r="D1701" s="86">
        <v>6</v>
      </c>
      <c r="E1701" s="86">
        <v>2</v>
      </c>
      <c r="F1701" s="86">
        <v>40</v>
      </c>
      <c r="G1701" s="86">
        <v>1</v>
      </c>
      <c r="H1701" s="87">
        <f t="shared" si="322"/>
        <v>2640</v>
      </c>
      <c r="I1701" s="88">
        <f t="array" ref="I1701">INDEX(ราคาที่ดิน!$B:$C,MATCH($C1701,ราคาที่ดิน!$A:$A,0),MATCH($B1701,ราคาที่ดิน!$B$1:$C$1,0))</f>
        <v>2050</v>
      </c>
      <c r="J1701" s="88">
        <f t="shared" si="323"/>
        <v>5412000</v>
      </c>
      <c r="K1701" s="86"/>
      <c r="L1701" s="89"/>
      <c r="M1701" s="90"/>
      <c r="N1701" s="90"/>
      <c r="O1701" s="91"/>
      <c r="P1701" s="86">
        <v>100</v>
      </c>
      <c r="Q1701" s="92">
        <f t="array" ref="Q1701">INDEX(ราคาสิ่งปลูกสร้าง!$D$6:$CC$47,MATCH($L1701,ราคาสิ่งปลูกสร้าง!$B$6:$B$45,0),MATCH($O$4,ราคาสิ่งปลูกสร้าง!$D$5:$CC$5,0))</f>
        <v>0</v>
      </c>
      <c r="R1701" s="92">
        <f t="shared" si="320"/>
        <v>0</v>
      </c>
      <c r="S1701" s="90">
        <v>0</v>
      </c>
      <c r="T1701" s="90">
        <f t="array" ref="T1701">INDEX(ค่าเสื่อมสิ่งปลูกสร้าง!$A$5:$D$105,MATCH($S1701,ค่าเสื่อมสิ่งปลูกสร้าง!$A$5:$A$105,0),MATCH($M1701,ค่าเสื่อมสิ่งปลูกสร้าง!$A$3:$D$3))</f>
        <v>0</v>
      </c>
      <c r="U1701" s="92">
        <f t="shared" si="321"/>
        <v>0</v>
      </c>
      <c r="V1701" s="93">
        <f t="shared" si="316"/>
        <v>5412000</v>
      </c>
      <c r="W1701" s="93">
        <f t="shared" si="317"/>
        <v>5412000</v>
      </c>
      <c r="X1701" s="93">
        <v>0</v>
      </c>
      <c r="Y1701" s="93">
        <f t="shared" si="318"/>
        <v>5412000</v>
      </c>
      <c r="Z1701" s="86">
        <v>0</v>
      </c>
      <c r="AA1701" s="94">
        <f t="shared" si="319"/>
        <v>0</v>
      </c>
      <c r="AB1701" s="95"/>
      <c r="AC1701" s="96" t="s">
        <v>1801</v>
      </c>
      <c r="AD1701" s="96" t="s">
        <v>122</v>
      </c>
    </row>
    <row r="1702" spans="1:30" s="70" customFormat="1" ht="24" customHeight="1" x14ac:dyDescent="0.55000000000000004">
      <c r="A1702" s="86">
        <v>1372</v>
      </c>
      <c r="B1702" s="86" t="s">
        <v>28</v>
      </c>
      <c r="C1702" s="86">
        <v>20360</v>
      </c>
      <c r="D1702" s="86">
        <v>0</v>
      </c>
      <c r="E1702" s="86">
        <v>0</v>
      </c>
      <c r="F1702" s="86">
        <v>49.7</v>
      </c>
      <c r="G1702" s="86">
        <v>2</v>
      </c>
      <c r="H1702" s="97">
        <f t="shared" si="322"/>
        <v>49.7</v>
      </c>
      <c r="I1702" s="88">
        <f t="array" ref="I1702">INDEX(ราคาที่ดิน!$B:$C,MATCH($C1702,ราคาที่ดิน!$A:$A,0),MATCH($B1702,ราคาที่ดิน!$B$1:$C$1,0))</f>
        <v>550</v>
      </c>
      <c r="J1702" s="88">
        <f t="shared" si="323"/>
        <v>27335</v>
      </c>
      <c r="K1702" s="86"/>
      <c r="L1702" s="89" t="s">
        <v>6745</v>
      </c>
      <c r="M1702" s="90" t="s">
        <v>6801</v>
      </c>
      <c r="N1702" s="90">
        <v>2</v>
      </c>
      <c r="O1702" s="91">
        <v>288</v>
      </c>
      <c r="P1702" s="86">
        <v>100</v>
      </c>
      <c r="Q1702" s="92">
        <f t="array" ref="Q1702">INDEX(ราคาสิ่งปลูกสร้าง!$D$6:$CC$47,MATCH($L1702,ราคาสิ่งปลูกสร้าง!$B$6:$B$45,0),MATCH($O$4,ราคาสิ่งปลูกสร้าง!$D$5:$CC$5,0))</f>
        <v>6600</v>
      </c>
      <c r="R1702" s="92">
        <f t="shared" si="320"/>
        <v>1900800</v>
      </c>
      <c r="S1702" s="90">
        <v>71</v>
      </c>
      <c r="T1702" s="90">
        <f t="array" ref="T1702">INDEX(ค่าเสื่อมสิ่งปลูกสร้าง!$A$5:$D$105,MATCH($S1702,ค่าเสื่อมสิ่งปลูกสร้าง!$A$5:$A$105,0),MATCH($M1702,ค่าเสื่อมสิ่งปลูกสร้าง!$A$3:$D$3))</f>
        <v>93</v>
      </c>
      <c r="U1702" s="92">
        <f t="shared" si="321"/>
        <v>133056</v>
      </c>
      <c r="V1702" s="93">
        <f t="shared" si="316"/>
        <v>160391</v>
      </c>
      <c r="W1702" s="93">
        <f t="shared" si="317"/>
        <v>160391</v>
      </c>
      <c r="X1702" s="93">
        <v>0</v>
      </c>
      <c r="Y1702" s="93">
        <f t="shared" si="318"/>
        <v>160391</v>
      </c>
      <c r="Z1702" s="86">
        <v>0.02</v>
      </c>
      <c r="AA1702" s="94">
        <f t="shared" si="319"/>
        <v>32.078200000000002</v>
      </c>
      <c r="AB1702" s="95"/>
      <c r="AC1702" s="96" t="s">
        <v>7143</v>
      </c>
      <c r="AD1702" s="96" t="s">
        <v>1616</v>
      </c>
    </row>
    <row r="1703" spans="1:30" s="70" customFormat="1" ht="24" customHeight="1" x14ac:dyDescent="0.55000000000000004">
      <c r="A1703" s="86">
        <v>1372</v>
      </c>
      <c r="B1703" s="86"/>
      <c r="C1703" s="86"/>
      <c r="D1703" s="86">
        <v>0</v>
      </c>
      <c r="E1703" s="86">
        <v>1</v>
      </c>
      <c r="F1703" s="86">
        <v>36</v>
      </c>
      <c r="G1703" s="86">
        <v>1</v>
      </c>
      <c r="H1703" s="97">
        <f t="shared" si="322"/>
        <v>136</v>
      </c>
      <c r="I1703" s="88">
        <v>550</v>
      </c>
      <c r="J1703" s="88">
        <f t="shared" si="323"/>
        <v>74800</v>
      </c>
      <c r="K1703" s="86"/>
      <c r="L1703" s="89"/>
      <c r="M1703" s="90"/>
      <c r="N1703" s="90"/>
      <c r="O1703" s="91"/>
      <c r="P1703" s="86">
        <v>100</v>
      </c>
      <c r="Q1703" s="92">
        <f t="array" ref="Q1703">INDEX(ราคาสิ่งปลูกสร้าง!$D$6:$CC$47,MATCH($L1703,ราคาสิ่งปลูกสร้าง!$B$6:$B$45,0),MATCH($O$4,ราคาสิ่งปลูกสร้าง!$D$5:$CC$5,0))</f>
        <v>0</v>
      </c>
      <c r="R1703" s="92">
        <f t="shared" si="320"/>
        <v>0</v>
      </c>
      <c r="S1703" s="90">
        <v>0</v>
      </c>
      <c r="T1703" s="90">
        <f t="array" ref="T1703">INDEX(ค่าเสื่อมสิ่งปลูกสร้าง!$A$5:$D$105,MATCH($S1703,ค่าเสื่อมสิ่งปลูกสร้าง!$A$5:$A$105,0),MATCH($M1703,ค่าเสื่อมสิ่งปลูกสร้าง!$A$3:$D$3))</f>
        <v>0</v>
      </c>
      <c r="U1703" s="92">
        <f t="shared" si="321"/>
        <v>0</v>
      </c>
      <c r="V1703" s="93">
        <f t="shared" si="316"/>
        <v>74800</v>
      </c>
      <c r="W1703" s="93">
        <f t="shared" si="317"/>
        <v>74800</v>
      </c>
      <c r="X1703" s="93">
        <v>0</v>
      </c>
      <c r="Y1703" s="93">
        <f t="shared" si="318"/>
        <v>74800</v>
      </c>
      <c r="Z1703" s="86">
        <v>0</v>
      </c>
      <c r="AA1703" s="94">
        <f t="shared" si="319"/>
        <v>0</v>
      </c>
      <c r="AB1703" s="95"/>
      <c r="AC1703" s="96" t="s">
        <v>7143</v>
      </c>
      <c r="AD1703" s="96" t="s">
        <v>1616</v>
      </c>
    </row>
    <row r="1704" spans="1:30" s="70" customFormat="1" ht="24" customHeight="1" x14ac:dyDescent="0.55000000000000004">
      <c r="A1704" s="86">
        <v>1373</v>
      </c>
      <c r="B1704" s="86" t="s">
        <v>28</v>
      </c>
      <c r="C1704" s="86">
        <v>20361</v>
      </c>
      <c r="D1704" s="86">
        <v>2</v>
      </c>
      <c r="E1704" s="86">
        <v>2</v>
      </c>
      <c r="F1704" s="86">
        <v>73</v>
      </c>
      <c r="G1704" s="86">
        <v>1</v>
      </c>
      <c r="H1704" s="87">
        <f t="shared" si="322"/>
        <v>1073</v>
      </c>
      <c r="I1704" s="88">
        <f t="array" ref="I1704">INDEX(ราคาที่ดิน!$B:$C,MATCH($C1704,ราคาที่ดิน!$A:$A,0),MATCH($B1704,ราคาที่ดิน!$B$1:$C$1,0))</f>
        <v>700</v>
      </c>
      <c r="J1704" s="88">
        <f t="shared" si="323"/>
        <v>751100</v>
      </c>
      <c r="K1704" s="86"/>
      <c r="L1704" s="89"/>
      <c r="M1704" s="90"/>
      <c r="N1704" s="90"/>
      <c r="O1704" s="91"/>
      <c r="P1704" s="86">
        <v>100</v>
      </c>
      <c r="Q1704" s="92">
        <f t="array" ref="Q1704">INDEX(ราคาสิ่งปลูกสร้าง!$D$6:$CC$47,MATCH($L1704,ราคาสิ่งปลูกสร้าง!$B$6:$B$45,0),MATCH($O$4,ราคาสิ่งปลูกสร้าง!$D$5:$CC$5,0))</f>
        <v>0</v>
      </c>
      <c r="R1704" s="92">
        <f t="shared" si="320"/>
        <v>0</v>
      </c>
      <c r="S1704" s="90">
        <v>0</v>
      </c>
      <c r="T1704" s="90">
        <f t="array" ref="T1704">INDEX(ค่าเสื่อมสิ่งปลูกสร้าง!$A$5:$D$105,MATCH($S1704,ค่าเสื่อมสิ่งปลูกสร้าง!$A$5:$A$105,0),MATCH($M1704,ค่าเสื่อมสิ่งปลูกสร้าง!$A$3:$D$3))</f>
        <v>0</v>
      </c>
      <c r="U1704" s="92">
        <f t="shared" si="321"/>
        <v>0</v>
      </c>
      <c r="V1704" s="93">
        <f t="shared" si="316"/>
        <v>751100</v>
      </c>
      <c r="W1704" s="93">
        <f t="shared" si="317"/>
        <v>751100</v>
      </c>
      <c r="X1704" s="93">
        <v>0</v>
      </c>
      <c r="Y1704" s="93">
        <f t="shared" si="318"/>
        <v>751100</v>
      </c>
      <c r="Z1704" s="86">
        <v>0</v>
      </c>
      <c r="AA1704" s="94">
        <f t="shared" si="319"/>
        <v>0</v>
      </c>
      <c r="AB1704" s="95"/>
      <c r="AC1704" s="96" t="s">
        <v>1802</v>
      </c>
      <c r="AD1704" s="96" t="s">
        <v>1481</v>
      </c>
    </row>
    <row r="1705" spans="1:30" s="70" customFormat="1" ht="24" customHeight="1" x14ac:dyDescent="0.55000000000000004">
      <c r="A1705" s="86">
        <v>1374</v>
      </c>
      <c r="B1705" s="86" t="s">
        <v>28</v>
      </c>
      <c r="C1705" s="86">
        <v>20362</v>
      </c>
      <c r="D1705" s="86">
        <v>0</v>
      </c>
      <c r="E1705" s="86">
        <v>2</v>
      </c>
      <c r="F1705" s="86">
        <v>21</v>
      </c>
      <c r="G1705" s="86">
        <v>1</v>
      </c>
      <c r="H1705" s="87">
        <f t="shared" si="322"/>
        <v>221</v>
      </c>
      <c r="I1705" s="88">
        <f t="array" ref="I1705">INDEX(ราคาที่ดิน!$B:$C,MATCH($C1705,ราคาที่ดิน!$A:$A,0),MATCH($B1705,ราคาที่ดิน!$B$1:$C$1,0))</f>
        <v>480</v>
      </c>
      <c r="J1705" s="88">
        <f t="shared" si="323"/>
        <v>106080</v>
      </c>
      <c r="K1705" s="86"/>
      <c r="L1705" s="89"/>
      <c r="M1705" s="90"/>
      <c r="N1705" s="90"/>
      <c r="O1705" s="91"/>
      <c r="P1705" s="86">
        <v>100</v>
      </c>
      <c r="Q1705" s="92">
        <f t="array" ref="Q1705">INDEX(ราคาสิ่งปลูกสร้าง!$D$6:$CC$47,MATCH($L1705,ราคาสิ่งปลูกสร้าง!$B$6:$B$45,0),MATCH($O$4,ราคาสิ่งปลูกสร้าง!$D$5:$CC$5,0))</f>
        <v>0</v>
      </c>
      <c r="R1705" s="92">
        <f t="shared" si="320"/>
        <v>0</v>
      </c>
      <c r="S1705" s="90">
        <v>0</v>
      </c>
      <c r="T1705" s="90">
        <f t="array" ref="T1705">INDEX(ค่าเสื่อมสิ่งปลูกสร้าง!$A$5:$D$105,MATCH($S1705,ค่าเสื่อมสิ่งปลูกสร้าง!$A$5:$A$105,0),MATCH($M1705,ค่าเสื่อมสิ่งปลูกสร้าง!$A$3:$D$3))</f>
        <v>0</v>
      </c>
      <c r="U1705" s="92">
        <f t="shared" si="321"/>
        <v>0</v>
      </c>
      <c r="V1705" s="93">
        <f t="shared" si="316"/>
        <v>106080</v>
      </c>
      <c r="W1705" s="93">
        <f t="shared" si="317"/>
        <v>106080</v>
      </c>
      <c r="X1705" s="93">
        <v>0</v>
      </c>
      <c r="Y1705" s="93">
        <f t="shared" si="318"/>
        <v>106080</v>
      </c>
      <c r="Z1705" s="86">
        <v>0</v>
      </c>
      <c r="AA1705" s="94">
        <f t="shared" si="319"/>
        <v>0</v>
      </c>
      <c r="AB1705" s="95"/>
      <c r="AC1705" s="96" t="s">
        <v>1797</v>
      </c>
      <c r="AD1705" s="96" t="s">
        <v>1798</v>
      </c>
    </row>
    <row r="1706" spans="1:30" s="70" customFormat="1" ht="24" customHeight="1" x14ac:dyDescent="0.55000000000000004">
      <c r="A1706" s="86">
        <v>1375</v>
      </c>
      <c r="B1706" s="86" t="s">
        <v>28</v>
      </c>
      <c r="C1706" s="86">
        <v>20376</v>
      </c>
      <c r="D1706" s="86">
        <v>11</v>
      </c>
      <c r="E1706" s="86">
        <v>3</v>
      </c>
      <c r="F1706" s="86">
        <v>64</v>
      </c>
      <c r="G1706" s="86">
        <v>1</v>
      </c>
      <c r="H1706" s="87">
        <f t="shared" si="322"/>
        <v>4764</v>
      </c>
      <c r="I1706" s="88">
        <v>290</v>
      </c>
      <c r="J1706" s="88">
        <f t="shared" si="323"/>
        <v>1381560</v>
      </c>
      <c r="K1706" s="86"/>
      <c r="L1706" s="89"/>
      <c r="M1706" s="90"/>
      <c r="N1706" s="90"/>
      <c r="O1706" s="91"/>
      <c r="P1706" s="86">
        <v>100</v>
      </c>
      <c r="Q1706" s="92">
        <f t="array" ref="Q1706">INDEX(ราคาสิ่งปลูกสร้าง!$D$6:$CC$47,MATCH($L1706,ราคาสิ่งปลูกสร้าง!$B$6:$B$45,0),MATCH($O$4,ราคาสิ่งปลูกสร้าง!$D$5:$CC$5,0))</f>
        <v>0</v>
      </c>
      <c r="R1706" s="92">
        <f t="shared" si="320"/>
        <v>0</v>
      </c>
      <c r="S1706" s="90">
        <v>0</v>
      </c>
      <c r="T1706" s="90">
        <f t="array" ref="T1706">INDEX(ค่าเสื่อมสิ่งปลูกสร้าง!$A$5:$D$105,MATCH($S1706,ค่าเสื่อมสิ่งปลูกสร้าง!$A$5:$A$105,0),MATCH($M1706,ค่าเสื่อมสิ่งปลูกสร้าง!$A$3:$D$3))</f>
        <v>0</v>
      </c>
      <c r="U1706" s="92">
        <f t="shared" si="321"/>
        <v>0</v>
      </c>
      <c r="V1706" s="93">
        <f t="shared" si="316"/>
        <v>1381560</v>
      </c>
      <c r="W1706" s="93">
        <f t="shared" si="317"/>
        <v>1381560</v>
      </c>
      <c r="X1706" s="93">
        <v>0</v>
      </c>
      <c r="Y1706" s="93">
        <f t="shared" si="318"/>
        <v>1381560</v>
      </c>
      <c r="Z1706" s="86">
        <v>0</v>
      </c>
      <c r="AA1706" s="94">
        <f t="shared" si="319"/>
        <v>0</v>
      </c>
      <c r="AB1706" s="95"/>
      <c r="AC1706" s="96" t="s">
        <v>453</v>
      </c>
      <c r="AD1706" s="96" t="s">
        <v>454</v>
      </c>
    </row>
    <row r="1707" spans="1:30" s="70" customFormat="1" ht="24" customHeight="1" x14ac:dyDescent="0.55000000000000004">
      <c r="A1707" s="86">
        <v>1376</v>
      </c>
      <c r="B1707" s="86" t="s">
        <v>28</v>
      </c>
      <c r="C1707" s="86">
        <v>20800</v>
      </c>
      <c r="D1707" s="86">
        <v>0</v>
      </c>
      <c r="E1707" s="86">
        <v>1</v>
      </c>
      <c r="F1707" s="86">
        <v>73</v>
      </c>
      <c r="G1707" s="86">
        <v>1</v>
      </c>
      <c r="H1707" s="87">
        <f t="shared" si="322"/>
        <v>173</v>
      </c>
      <c r="I1707" s="88">
        <f t="array" ref="I1707">INDEX(ราคาที่ดิน!$B:$C,MATCH($C1707,ราคาที่ดิน!$A:$A,0),MATCH($B1707,ราคาที่ดิน!$B$1:$C$1,0))</f>
        <v>800</v>
      </c>
      <c r="J1707" s="88">
        <f t="shared" si="323"/>
        <v>138400</v>
      </c>
      <c r="K1707" s="86"/>
      <c r="L1707" s="89"/>
      <c r="M1707" s="90"/>
      <c r="N1707" s="90"/>
      <c r="O1707" s="91"/>
      <c r="P1707" s="86">
        <v>100</v>
      </c>
      <c r="Q1707" s="92">
        <f t="array" ref="Q1707">INDEX(ราคาสิ่งปลูกสร้าง!$D$6:$CC$47,MATCH($L1707,ราคาสิ่งปลูกสร้าง!$B$6:$B$45,0),MATCH($O$4,ราคาสิ่งปลูกสร้าง!$D$5:$CC$5,0))</f>
        <v>0</v>
      </c>
      <c r="R1707" s="92">
        <f t="shared" si="320"/>
        <v>0</v>
      </c>
      <c r="S1707" s="90">
        <v>0</v>
      </c>
      <c r="T1707" s="90">
        <f t="array" ref="T1707">INDEX(ค่าเสื่อมสิ่งปลูกสร้าง!$A$5:$D$105,MATCH($S1707,ค่าเสื่อมสิ่งปลูกสร้าง!$A$5:$A$105,0),MATCH($M1707,ค่าเสื่อมสิ่งปลูกสร้าง!$A$3:$D$3))</f>
        <v>0</v>
      </c>
      <c r="U1707" s="92">
        <f t="shared" si="321"/>
        <v>0</v>
      </c>
      <c r="V1707" s="93">
        <f t="shared" si="316"/>
        <v>138400</v>
      </c>
      <c r="W1707" s="93">
        <f t="shared" si="317"/>
        <v>138400</v>
      </c>
      <c r="X1707" s="93">
        <v>0</v>
      </c>
      <c r="Y1707" s="93">
        <f t="shared" si="318"/>
        <v>138400</v>
      </c>
      <c r="Z1707" s="86">
        <v>0</v>
      </c>
      <c r="AA1707" s="94">
        <f t="shared" si="319"/>
        <v>0</v>
      </c>
      <c r="AB1707" s="95"/>
      <c r="AC1707" s="96" t="s">
        <v>256</v>
      </c>
      <c r="AD1707" s="96" t="s">
        <v>257</v>
      </c>
    </row>
    <row r="1708" spans="1:30" s="70" customFormat="1" ht="24" customHeight="1" x14ac:dyDescent="0.55000000000000004">
      <c r="A1708" s="86">
        <v>1377</v>
      </c>
      <c r="B1708" s="86" t="s">
        <v>28</v>
      </c>
      <c r="C1708" s="86">
        <v>20801</v>
      </c>
      <c r="D1708" s="86">
        <v>1</v>
      </c>
      <c r="E1708" s="86">
        <v>0</v>
      </c>
      <c r="F1708" s="86">
        <v>83</v>
      </c>
      <c r="G1708" s="86">
        <v>1</v>
      </c>
      <c r="H1708" s="87">
        <f t="shared" si="322"/>
        <v>483</v>
      </c>
      <c r="I1708" s="88">
        <f t="array" ref="I1708">INDEX(ราคาที่ดิน!$B:$C,MATCH($C1708,ราคาที่ดิน!$A:$A,0),MATCH($B1708,ราคาที่ดิน!$B$1:$C$1,0))</f>
        <v>800</v>
      </c>
      <c r="J1708" s="88">
        <f t="shared" si="323"/>
        <v>386400</v>
      </c>
      <c r="K1708" s="86"/>
      <c r="L1708" s="89"/>
      <c r="M1708" s="90"/>
      <c r="N1708" s="90"/>
      <c r="O1708" s="91"/>
      <c r="P1708" s="86">
        <v>100</v>
      </c>
      <c r="Q1708" s="92">
        <f t="array" ref="Q1708">INDEX(ราคาสิ่งปลูกสร้าง!$D$6:$CC$47,MATCH($L1708,ราคาสิ่งปลูกสร้าง!$B$6:$B$45,0),MATCH($O$4,ราคาสิ่งปลูกสร้าง!$D$5:$CC$5,0))</f>
        <v>0</v>
      </c>
      <c r="R1708" s="92">
        <f t="shared" si="320"/>
        <v>0</v>
      </c>
      <c r="S1708" s="90">
        <v>0</v>
      </c>
      <c r="T1708" s="90">
        <f t="array" ref="T1708">INDEX(ค่าเสื่อมสิ่งปลูกสร้าง!$A$5:$D$105,MATCH($S1708,ค่าเสื่อมสิ่งปลูกสร้าง!$A$5:$A$105,0),MATCH($M1708,ค่าเสื่อมสิ่งปลูกสร้าง!$A$3:$D$3))</f>
        <v>0</v>
      </c>
      <c r="U1708" s="92">
        <f t="shared" si="321"/>
        <v>0</v>
      </c>
      <c r="V1708" s="93">
        <f t="shared" si="316"/>
        <v>386400</v>
      </c>
      <c r="W1708" s="93">
        <f t="shared" si="317"/>
        <v>386400</v>
      </c>
      <c r="X1708" s="93">
        <v>0</v>
      </c>
      <c r="Y1708" s="93">
        <f t="shared" si="318"/>
        <v>386400</v>
      </c>
      <c r="Z1708" s="86">
        <v>0</v>
      </c>
      <c r="AA1708" s="94">
        <f t="shared" si="319"/>
        <v>0</v>
      </c>
      <c r="AB1708" s="95"/>
      <c r="AC1708" s="96" t="s">
        <v>1806</v>
      </c>
      <c r="AD1708" s="96" t="s">
        <v>1807</v>
      </c>
    </row>
    <row r="1709" spans="1:30" s="70" customFormat="1" ht="24" customHeight="1" x14ac:dyDescent="0.55000000000000004">
      <c r="A1709" s="86">
        <v>1378</v>
      </c>
      <c r="B1709" s="86" t="s">
        <v>28</v>
      </c>
      <c r="C1709" s="86">
        <v>20802</v>
      </c>
      <c r="D1709" s="86">
        <v>1</v>
      </c>
      <c r="E1709" s="86">
        <v>0</v>
      </c>
      <c r="F1709" s="86">
        <v>42</v>
      </c>
      <c r="G1709" s="86">
        <v>1</v>
      </c>
      <c r="H1709" s="87">
        <f t="shared" ref="H1709:H1740" si="324">$D1709*400+$E1709*100+$F1709</f>
        <v>442</v>
      </c>
      <c r="I1709" s="88">
        <f t="array" ref="I1709">INDEX(ราคาที่ดิน!$B:$C,MATCH($C1709,ราคาที่ดิน!$A:$A,0),MATCH($B1709,ราคาที่ดิน!$B$1:$C$1,0))</f>
        <v>800</v>
      </c>
      <c r="J1709" s="88">
        <f t="shared" ref="J1709:J1740" si="325">$H1709*$I1709</f>
        <v>353600</v>
      </c>
      <c r="K1709" s="86"/>
      <c r="L1709" s="89"/>
      <c r="M1709" s="90"/>
      <c r="N1709" s="90"/>
      <c r="O1709" s="91"/>
      <c r="P1709" s="86">
        <v>100</v>
      </c>
      <c r="Q1709" s="92">
        <f t="array" ref="Q1709">INDEX(ราคาสิ่งปลูกสร้าง!$D$6:$CC$47,MATCH($L1709,ราคาสิ่งปลูกสร้าง!$B$6:$B$45,0),MATCH($O$4,ราคาสิ่งปลูกสร้าง!$D$5:$CC$5,0))</f>
        <v>0</v>
      </c>
      <c r="R1709" s="92">
        <f>$O1709*$Q1709</f>
        <v>0</v>
      </c>
      <c r="S1709" s="90">
        <v>0</v>
      </c>
      <c r="T1709" s="90">
        <f t="array" ref="T1709">INDEX(ค่าเสื่อมสิ่งปลูกสร้าง!$A$5:$D$105,MATCH($S1709,ค่าเสื่อมสิ่งปลูกสร้าง!$A$5:$A$105,0),MATCH($M1709,ค่าเสื่อมสิ่งปลูกสร้าง!$A$3:$D$3))</f>
        <v>0</v>
      </c>
      <c r="U1709" s="92">
        <f t="shared" si="321"/>
        <v>0</v>
      </c>
      <c r="V1709" s="93">
        <f t="shared" si="316"/>
        <v>353600</v>
      </c>
      <c r="W1709" s="93">
        <f t="shared" si="317"/>
        <v>353600</v>
      </c>
      <c r="X1709" s="93">
        <v>0</v>
      </c>
      <c r="Y1709" s="93">
        <f t="shared" si="318"/>
        <v>353600</v>
      </c>
      <c r="Z1709" s="86">
        <v>0</v>
      </c>
      <c r="AA1709" s="94">
        <f t="shared" si="319"/>
        <v>0</v>
      </c>
      <c r="AB1709" s="95"/>
      <c r="AC1709" s="96" t="s">
        <v>1554</v>
      </c>
      <c r="AD1709" s="96" t="s">
        <v>1555</v>
      </c>
    </row>
    <row r="1710" spans="1:30" s="70" customFormat="1" ht="24" customHeight="1" x14ac:dyDescent="0.55000000000000004">
      <c r="A1710" s="86">
        <v>1379</v>
      </c>
      <c r="B1710" s="86" t="s">
        <v>28</v>
      </c>
      <c r="C1710" s="86">
        <v>20803</v>
      </c>
      <c r="D1710" s="86">
        <v>1</v>
      </c>
      <c r="E1710" s="86">
        <v>3</v>
      </c>
      <c r="F1710" s="86">
        <v>40</v>
      </c>
      <c r="G1710" s="86">
        <v>1</v>
      </c>
      <c r="H1710" s="87">
        <f t="shared" si="324"/>
        <v>740</v>
      </c>
      <c r="I1710" s="88">
        <f t="array" ref="I1710">INDEX(ราคาที่ดิน!$B:$C,MATCH($C1710,ราคาที่ดิน!$A:$A,0),MATCH($B1710,ราคาที่ดิน!$B$1:$C$1,0))</f>
        <v>480</v>
      </c>
      <c r="J1710" s="88">
        <f t="shared" si="325"/>
        <v>355200</v>
      </c>
      <c r="K1710" s="86"/>
      <c r="L1710" s="89"/>
      <c r="M1710" s="90"/>
      <c r="N1710" s="90"/>
      <c r="O1710" s="91"/>
      <c r="P1710" s="86">
        <v>100</v>
      </c>
      <c r="Q1710" s="92">
        <f t="array" ref="Q1710">INDEX(ราคาสิ่งปลูกสร้าง!$D$6:$CC$47,MATCH($L1710,ราคาสิ่งปลูกสร้าง!$B$6:$B$45,0),MATCH($O$4,ราคาสิ่งปลูกสร้าง!$D$5:$CC$5,0))</f>
        <v>0</v>
      </c>
      <c r="R1710" s="92">
        <f t="shared" ref="R1710:R1729" si="326">$O1710*$Q1710</f>
        <v>0</v>
      </c>
      <c r="S1710" s="90">
        <v>0</v>
      </c>
      <c r="T1710" s="90">
        <f t="array" ref="T1710">INDEX(ค่าเสื่อมสิ่งปลูกสร้าง!$A$5:$D$105,MATCH($S1710,ค่าเสื่อมสิ่งปลูกสร้าง!$A$5:$A$105,0),MATCH($M1710,ค่าเสื่อมสิ่งปลูกสร้าง!$A$3:$D$3))</f>
        <v>0</v>
      </c>
      <c r="U1710" s="92">
        <f t="shared" si="321"/>
        <v>0</v>
      </c>
      <c r="V1710" s="93">
        <f t="shared" si="316"/>
        <v>355200</v>
      </c>
      <c r="W1710" s="93">
        <f t="shared" si="317"/>
        <v>355200</v>
      </c>
      <c r="X1710" s="93">
        <v>0</v>
      </c>
      <c r="Y1710" s="93">
        <f t="shared" si="318"/>
        <v>355200</v>
      </c>
      <c r="Z1710" s="86">
        <v>0</v>
      </c>
      <c r="AA1710" s="94">
        <f t="shared" si="319"/>
        <v>0</v>
      </c>
      <c r="AB1710" s="95"/>
      <c r="AC1710" s="96" t="s">
        <v>1808</v>
      </c>
      <c r="AD1710" s="96" t="s">
        <v>1625</v>
      </c>
    </row>
    <row r="1711" spans="1:30" s="70" customFormat="1" ht="24" customHeight="1" x14ac:dyDescent="0.55000000000000004">
      <c r="A1711" s="86">
        <v>1380</v>
      </c>
      <c r="B1711" s="86" t="s">
        <v>28</v>
      </c>
      <c r="C1711" s="86">
        <v>20804</v>
      </c>
      <c r="D1711" s="86">
        <v>0</v>
      </c>
      <c r="E1711" s="86">
        <v>0</v>
      </c>
      <c r="F1711" s="86">
        <v>15</v>
      </c>
      <c r="G1711" s="86">
        <v>1</v>
      </c>
      <c r="H1711" s="87">
        <f t="shared" si="324"/>
        <v>15</v>
      </c>
      <c r="I1711" s="88">
        <v>550</v>
      </c>
      <c r="J1711" s="88">
        <f t="shared" si="325"/>
        <v>8250</v>
      </c>
      <c r="K1711" s="86"/>
      <c r="L1711" s="89"/>
      <c r="M1711" s="90"/>
      <c r="N1711" s="90"/>
      <c r="O1711" s="91"/>
      <c r="P1711" s="86">
        <v>100</v>
      </c>
      <c r="Q1711" s="92">
        <f t="array" ref="Q1711">INDEX(ราคาสิ่งปลูกสร้าง!$D$6:$CC$47,MATCH($L1711,ราคาสิ่งปลูกสร้าง!$B$6:$B$45,0),MATCH($O$4,ราคาสิ่งปลูกสร้าง!$D$5:$CC$5,0))</f>
        <v>0</v>
      </c>
      <c r="R1711" s="92">
        <f t="shared" si="326"/>
        <v>0</v>
      </c>
      <c r="S1711" s="90">
        <v>0</v>
      </c>
      <c r="T1711" s="90">
        <f t="array" ref="T1711">INDEX(ค่าเสื่อมสิ่งปลูกสร้าง!$A$5:$D$105,MATCH($S1711,ค่าเสื่อมสิ่งปลูกสร้าง!$A$5:$A$105,0),MATCH($M1711,ค่าเสื่อมสิ่งปลูกสร้าง!$A$3:$D$3))</f>
        <v>0</v>
      </c>
      <c r="U1711" s="92">
        <f t="shared" si="321"/>
        <v>0</v>
      </c>
      <c r="V1711" s="93">
        <f t="shared" si="316"/>
        <v>8250</v>
      </c>
      <c r="W1711" s="93">
        <f t="shared" si="317"/>
        <v>8250</v>
      </c>
      <c r="X1711" s="93">
        <v>0</v>
      </c>
      <c r="Y1711" s="93">
        <f t="shared" si="318"/>
        <v>8250</v>
      </c>
      <c r="Z1711" s="86">
        <v>0</v>
      </c>
      <c r="AA1711" s="94">
        <f t="shared" si="319"/>
        <v>0</v>
      </c>
      <c r="AB1711" s="95"/>
      <c r="AC1711" s="96" t="s">
        <v>1809</v>
      </c>
      <c r="AD1711" s="96" t="s">
        <v>1810</v>
      </c>
    </row>
    <row r="1712" spans="1:30" s="70" customFormat="1" ht="24" customHeight="1" x14ac:dyDescent="0.55000000000000004">
      <c r="A1712" s="86">
        <v>1381</v>
      </c>
      <c r="B1712" s="86" t="s">
        <v>28</v>
      </c>
      <c r="C1712" s="86">
        <v>20805</v>
      </c>
      <c r="D1712" s="86">
        <v>0</v>
      </c>
      <c r="E1712" s="86">
        <v>3</v>
      </c>
      <c r="F1712" s="86">
        <v>80</v>
      </c>
      <c r="G1712" s="86">
        <v>1</v>
      </c>
      <c r="H1712" s="87">
        <f t="shared" si="324"/>
        <v>380</v>
      </c>
      <c r="I1712" s="88">
        <f t="array" ref="I1712">INDEX(ราคาที่ดิน!$B:$C,MATCH($C1712,ราคาที่ดิน!$A:$A,0),MATCH($B1712,ราคาที่ดิน!$B$1:$C$1,0))</f>
        <v>800</v>
      </c>
      <c r="J1712" s="88">
        <f t="shared" si="325"/>
        <v>304000</v>
      </c>
      <c r="K1712" s="86"/>
      <c r="L1712" s="89"/>
      <c r="M1712" s="90"/>
      <c r="N1712" s="90"/>
      <c r="O1712" s="91"/>
      <c r="P1712" s="86">
        <v>100</v>
      </c>
      <c r="Q1712" s="92">
        <f t="array" ref="Q1712">INDEX(ราคาสิ่งปลูกสร้าง!$D$6:$CC$47,MATCH($L1712,ราคาสิ่งปลูกสร้าง!$B$6:$B$45,0),MATCH($O$4,ราคาสิ่งปลูกสร้าง!$D$5:$CC$5,0))</f>
        <v>0</v>
      </c>
      <c r="R1712" s="92">
        <f t="shared" si="326"/>
        <v>0</v>
      </c>
      <c r="S1712" s="90">
        <v>0</v>
      </c>
      <c r="T1712" s="90">
        <f t="array" ref="T1712">INDEX(ค่าเสื่อมสิ่งปลูกสร้าง!$A$5:$D$105,MATCH($S1712,ค่าเสื่อมสิ่งปลูกสร้าง!$A$5:$A$105,0),MATCH($M1712,ค่าเสื่อมสิ่งปลูกสร้าง!$A$3:$D$3))</f>
        <v>0</v>
      </c>
      <c r="U1712" s="92">
        <f t="shared" si="321"/>
        <v>0</v>
      </c>
      <c r="V1712" s="93">
        <f t="shared" si="316"/>
        <v>304000</v>
      </c>
      <c r="W1712" s="93">
        <f t="shared" si="317"/>
        <v>304000</v>
      </c>
      <c r="X1712" s="93">
        <v>0</v>
      </c>
      <c r="Y1712" s="93">
        <f t="shared" si="318"/>
        <v>304000</v>
      </c>
      <c r="Z1712" s="86">
        <v>0</v>
      </c>
      <c r="AA1712" s="94">
        <f t="shared" si="319"/>
        <v>0</v>
      </c>
      <c r="AB1712" s="95"/>
      <c r="AC1712" s="96" t="s">
        <v>1811</v>
      </c>
      <c r="AD1712" s="96" t="s">
        <v>1812</v>
      </c>
    </row>
    <row r="1713" spans="1:30" s="70" customFormat="1" ht="24" customHeight="1" x14ac:dyDescent="0.55000000000000004">
      <c r="A1713" s="86">
        <v>1382</v>
      </c>
      <c r="B1713" s="86" t="s">
        <v>28</v>
      </c>
      <c r="C1713" s="86">
        <v>20806</v>
      </c>
      <c r="D1713" s="86">
        <v>0</v>
      </c>
      <c r="E1713" s="86">
        <v>1</v>
      </c>
      <c r="F1713" s="86">
        <v>18</v>
      </c>
      <c r="G1713" s="86">
        <v>1</v>
      </c>
      <c r="H1713" s="87">
        <f t="shared" si="324"/>
        <v>118</v>
      </c>
      <c r="I1713" s="88">
        <f t="array" ref="I1713">INDEX(ราคาที่ดิน!$B:$C,MATCH($C1713,ราคาที่ดิน!$A:$A,0),MATCH($B1713,ราคาที่ดิน!$B$1:$C$1,0))</f>
        <v>550</v>
      </c>
      <c r="J1713" s="88">
        <f t="shared" si="325"/>
        <v>64900</v>
      </c>
      <c r="K1713" s="86"/>
      <c r="L1713" s="89"/>
      <c r="M1713" s="90"/>
      <c r="N1713" s="90"/>
      <c r="O1713" s="91"/>
      <c r="P1713" s="86">
        <v>100</v>
      </c>
      <c r="Q1713" s="92">
        <f t="array" ref="Q1713">INDEX(ราคาสิ่งปลูกสร้าง!$D$6:$CC$47,MATCH($L1713,ราคาสิ่งปลูกสร้าง!$B$6:$B$45,0),MATCH($O$4,ราคาสิ่งปลูกสร้าง!$D$5:$CC$5,0))</f>
        <v>0</v>
      </c>
      <c r="R1713" s="92">
        <f t="shared" si="326"/>
        <v>0</v>
      </c>
      <c r="S1713" s="90">
        <v>0</v>
      </c>
      <c r="T1713" s="90">
        <f t="array" ref="T1713">INDEX(ค่าเสื่อมสิ่งปลูกสร้าง!$A$5:$D$105,MATCH($S1713,ค่าเสื่อมสิ่งปลูกสร้าง!$A$5:$A$105,0),MATCH($M1713,ค่าเสื่อมสิ่งปลูกสร้าง!$A$3:$D$3))</f>
        <v>0</v>
      </c>
      <c r="U1713" s="92">
        <f t="shared" si="321"/>
        <v>0</v>
      </c>
      <c r="V1713" s="93">
        <f t="shared" si="316"/>
        <v>64900</v>
      </c>
      <c r="W1713" s="93">
        <f t="shared" si="317"/>
        <v>64900</v>
      </c>
      <c r="X1713" s="93">
        <v>0</v>
      </c>
      <c r="Y1713" s="93">
        <f t="shared" si="318"/>
        <v>64900</v>
      </c>
      <c r="Z1713" s="86">
        <v>0</v>
      </c>
      <c r="AA1713" s="94">
        <f t="shared" si="319"/>
        <v>0</v>
      </c>
      <c r="AB1713" s="95"/>
      <c r="AC1713" s="96" t="s">
        <v>1813</v>
      </c>
      <c r="AD1713" s="96" t="s">
        <v>1814</v>
      </c>
    </row>
    <row r="1714" spans="1:30" s="70" customFormat="1" ht="24" customHeight="1" x14ac:dyDescent="0.55000000000000004">
      <c r="A1714" s="86">
        <v>1383</v>
      </c>
      <c r="B1714" s="86" t="s">
        <v>28</v>
      </c>
      <c r="C1714" s="86">
        <v>20807</v>
      </c>
      <c r="D1714" s="86">
        <v>0</v>
      </c>
      <c r="E1714" s="86">
        <v>1</v>
      </c>
      <c r="F1714" s="86">
        <v>41</v>
      </c>
      <c r="G1714" s="86">
        <v>1</v>
      </c>
      <c r="H1714" s="87">
        <f t="shared" si="324"/>
        <v>141</v>
      </c>
      <c r="I1714" s="88">
        <f t="array" ref="I1714">INDEX(ราคาที่ดิน!$B:$C,MATCH($C1714,ราคาที่ดิน!$A:$A,0),MATCH($B1714,ราคาที่ดิน!$B$1:$C$1,0))</f>
        <v>700</v>
      </c>
      <c r="J1714" s="88">
        <f t="shared" si="325"/>
        <v>98700</v>
      </c>
      <c r="K1714" s="86"/>
      <c r="L1714" s="89"/>
      <c r="M1714" s="90"/>
      <c r="N1714" s="90"/>
      <c r="O1714" s="91"/>
      <c r="P1714" s="86">
        <v>100</v>
      </c>
      <c r="Q1714" s="92">
        <f t="array" ref="Q1714">INDEX(ราคาสิ่งปลูกสร้าง!$D$6:$CC$47,MATCH($L1714,ราคาสิ่งปลูกสร้าง!$B$6:$B$45,0),MATCH($O$4,ราคาสิ่งปลูกสร้าง!$D$5:$CC$5,0))</f>
        <v>0</v>
      </c>
      <c r="R1714" s="92">
        <f t="shared" si="326"/>
        <v>0</v>
      </c>
      <c r="S1714" s="90">
        <v>0</v>
      </c>
      <c r="T1714" s="90">
        <f t="array" ref="T1714">INDEX(ค่าเสื่อมสิ่งปลูกสร้าง!$A$5:$D$105,MATCH($S1714,ค่าเสื่อมสิ่งปลูกสร้าง!$A$5:$A$105,0),MATCH($M1714,ค่าเสื่อมสิ่งปลูกสร้าง!$A$3:$D$3))</f>
        <v>0</v>
      </c>
      <c r="U1714" s="92">
        <f t="shared" si="321"/>
        <v>0</v>
      </c>
      <c r="V1714" s="93">
        <f t="shared" si="316"/>
        <v>98700</v>
      </c>
      <c r="W1714" s="93">
        <f t="shared" si="317"/>
        <v>98700</v>
      </c>
      <c r="X1714" s="93">
        <v>0</v>
      </c>
      <c r="Y1714" s="93">
        <f t="shared" si="318"/>
        <v>98700</v>
      </c>
      <c r="Z1714" s="86">
        <v>0</v>
      </c>
      <c r="AA1714" s="94">
        <f t="shared" si="319"/>
        <v>0</v>
      </c>
      <c r="AB1714" s="95"/>
      <c r="AC1714" s="96" t="s">
        <v>1815</v>
      </c>
      <c r="AD1714" s="96" t="s">
        <v>1816</v>
      </c>
    </row>
    <row r="1715" spans="1:30" s="70" customFormat="1" ht="24" customHeight="1" x14ac:dyDescent="0.55000000000000004">
      <c r="A1715" s="86">
        <v>1384</v>
      </c>
      <c r="B1715" s="86" t="s">
        <v>28</v>
      </c>
      <c r="C1715" s="86">
        <v>20808</v>
      </c>
      <c r="D1715" s="86">
        <v>4</v>
      </c>
      <c r="E1715" s="86">
        <v>0</v>
      </c>
      <c r="F1715" s="86">
        <v>0</v>
      </c>
      <c r="G1715" s="86">
        <v>1</v>
      </c>
      <c r="H1715" s="87">
        <f t="shared" si="324"/>
        <v>1600</v>
      </c>
      <c r="I1715" s="88">
        <f t="array" ref="I1715">INDEX(ราคาที่ดิน!$B:$C,MATCH($C1715,ราคาที่ดิน!$A:$A,0),MATCH($B1715,ราคาที่ดิน!$B$1:$C$1,0))</f>
        <v>400</v>
      </c>
      <c r="J1715" s="88">
        <f t="shared" si="325"/>
        <v>640000</v>
      </c>
      <c r="K1715" s="86"/>
      <c r="L1715" s="89"/>
      <c r="M1715" s="90"/>
      <c r="N1715" s="90"/>
      <c r="O1715" s="91"/>
      <c r="P1715" s="86">
        <v>100</v>
      </c>
      <c r="Q1715" s="92">
        <f t="array" ref="Q1715">INDEX(ราคาสิ่งปลูกสร้าง!$D$6:$CC$47,MATCH($L1715,ราคาสิ่งปลูกสร้าง!$B$6:$B$45,0),MATCH($O$4,ราคาสิ่งปลูกสร้าง!$D$5:$CC$5,0))</f>
        <v>0</v>
      </c>
      <c r="R1715" s="92">
        <f t="shared" si="326"/>
        <v>0</v>
      </c>
      <c r="S1715" s="90">
        <v>0</v>
      </c>
      <c r="T1715" s="90">
        <f t="array" ref="T1715">INDEX(ค่าเสื่อมสิ่งปลูกสร้าง!$A$5:$D$105,MATCH($S1715,ค่าเสื่อมสิ่งปลูกสร้าง!$A$5:$A$105,0),MATCH($M1715,ค่าเสื่อมสิ่งปลูกสร้าง!$A$3:$D$3))</f>
        <v>0</v>
      </c>
      <c r="U1715" s="92">
        <f t="shared" si="321"/>
        <v>0</v>
      </c>
      <c r="V1715" s="93">
        <f t="shared" si="316"/>
        <v>640000</v>
      </c>
      <c r="W1715" s="93">
        <f t="shared" si="317"/>
        <v>640000</v>
      </c>
      <c r="X1715" s="93">
        <v>0</v>
      </c>
      <c r="Y1715" s="93">
        <f t="shared" si="318"/>
        <v>640000</v>
      </c>
      <c r="Z1715" s="86">
        <v>0</v>
      </c>
      <c r="AA1715" s="94">
        <f t="shared" si="319"/>
        <v>0</v>
      </c>
      <c r="AB1715" s="95"/>
      <c r="AC1715" s="96" t="s">
        <v>1817</v>
      </c>
      <c r="AD1715" s="96" t="s">
        <v>1818</v>
      </c>
    </row>
    <row r="1716" spans="1:30" s="70" customFormat="1" ht="24" customHeight="1" x14ac:dyDescent="0.55000000000000004">
      <c r="A1716" s="86">
        <v>1385</v>
      </c>
      <c r="B1716" s="86" t="s">
        <v>28</v>
      </c>
      <c r="C1716" s="86">
        <v>20809</v>
      </c>
      <c r="D1716" s="86">
        <v>4</v>
      </c>
      <c r="E1716" s="86">
        <v>0</v>
      </c>
      <c r="F1716" s="86">
        <v>0</v>
      </c>
      <c r="G1716" s="86">
        <v>1</v>
      </c>
      <c r="H1716" s="87">
        <f t="shared" si="324"/>
        <v>1600</v>
      </c>
      <c r="I1716" s="88">
        <f t="array" ref="I1716">INDEX(ราคาที่ดิน!$B:$C,MATCH($C1716,ราคาที่ดิน!$A:$A,0),MATCH($B1716,ราคาที่ดิน!$B$1:$C$1,0))</f>
        <v>330</v>
      </c>
      <c r="J1716" s="88">
        <f t="shared" si="325"/>
        <v>528000</v>
      </c>
      <c r="K1716" s="86"/>
      <c r="L1716" s="89"/>
      <c r="M1716" s="90"/>
      <c r="N1716" s="90"/>
      <c r="O1716" s="91"/>
      <c r="P1716" s="86">
        <v>100</v>
      </c>
      <c r="Q1716" s="92">
        <f t="array" ref="Q1716">INDEX(ราคาสิ่งปลูกสร้าง!$D$6:$CC$47,MATCH($L1716,ราคาสิ่งปลูกสร้าง!$B$6:$B$45,0),MATCH($O$4,ราคาสิ่งปลูกสร้าง!$D$5:$CC$5,0))</f>
        <v>0</v>
      </c>
      <c r="R1716" s="92">
        <f t="shared" si="326"/>
        <v>0</v>
      </c>
      <c r="S1716" s="90">
        <v>0</v>
      </c>
      <c r="T1716" s="90">
        <f t="array" ref="T1716">INDEX(ค่าเสื่อมสิ่งปลูกสร้าง!$A$5:$D$105,MATCH($S1716,ค่าเสื่อมสิ่งปลูกสร้าง!$A$5:$A$105,0),MATCH($M1716,ค่าเสื่อมสิ่งปลูกสร้าง!$A$3:$D$3))</f>
        <v>0</v>
      </c>
      <c r="U1716" s="92">
        <f t="shared" si="321"/>
        <v>0</v>
      </c>
      <c r="V1716" s="93">
        <f t="shared" si="316"/>
        <v>528000</v>
      </c>
      <c r="W1716" s="93">
        <f t="shared" si="317"/>
        <v>528000</v>
      </c>
      <c r="X1716" s="93">
        <v>0</v>
      </c>
      <c r="Y1716" s="93">
        <f t="shared" si="318"/>
        <v>528000</v>
      </c>
      <c r="Z1716" s="86">
        <v>0</v>
      </c>
      <c r="AA1716" s="94">
        <f t="shared" si="319"/>
        <v>0</v>
      </c>
      <c r="AB1716" s="95"/>
      <c r="AC1716" s="96" t="s">
        <v>1819</v>
      </c>
      <c r="AD1716" s="96" t="s">
        <v>1818</v>
      </c>
    </row>
    <row r="1717" spans="1:30" s="70" customFormat="1" ht="24" customHeight="1" x14ac:dyDescent="0.55000000000000004">
      <c r="A1717" s="86">
        <v>1386</v>
      </c>
      <c r="B1717" s="86" t="s">
        <v>28</v>
      </c>
      <c r="C1717" s="86">
        <v>20810</v>
      </c>
      <c r="D1717" s="86">
        <v>5</v>
      </c>
      <c r="E1717" s="86">
        <v>0</v>
      </c>
      <c r="F1717" s="86">
        <v>3</v>
      </c>
      <c r="G1717" s="86">
        <v>1</v>
      </c>
      <c r="H1717" s="87">
        <f t="shared" si="324"/>
        <v>2003</v>
      </c>
      <c r="I1717" s="88">
        <f t="array" ref="I1717">INDEX(ราคาที่ดิน!$B:$C,MATCH($C1717,ราคาที่ดิน!$A:$A,0),MATCH($B1717,ราคาที่ดิน!$B$1:$C$1,0))</f>
        <v>330</v>
      </c>
      <c r="J1717" s="88">
        <f t="shared" si="325"/>
        <v>660990</v>
      </c>
      <c r="K1717" s="86"/>
      <c r="L1717" s="89"/>
      <c r="M1717" s="90"/>
      <c r="N1717" s="90"/>
      <c r="O1717" s="91"/>
      <c r="P1717" s="86">
        <v>100</v>
      </c>
      <c r="Q1717" s="92">
        <f t="array" ref="Q1717">INDEX(ราคาสิ่งปลูกสร้าง!$D$6:$CC$47,MATCH($L1717,ราคาสิ่งปลูกสร้าง!$B$6:$B$45,0),MATCH($O$4,ราคาสิ่งปลูกสร้าง!$D$5:$CC$5,0))</f>
        <v>0</v>
      </c>
      <c r="R1717" s="92">
        <f t="shared" si="326"/>
        <v>0</v>
      </c>
      <c r="S1717" s="90">
        <v>0</v>
      </c>
      <c r="T1717" s="90">
        <f t="array" ref="T1717">INDEX(ค่าเสื่อมสิ่งปลูกสร้าง!$A$5:$D$105,MATCH($S1717,ค่าเสื่อมสิ่งปลูกสร้าง!$A$5:$A$105,0),MATCH($M1717,ค่าเสื่อมสิ่งปลูกสร้าง!$A$3:$D$3))</f>
        <v>0</v>
      </c>
      <c r="U1717" s="92">
        <f t="shared" ref="U1717:U1729" si="327">$R1717*(100-$T1717)%</f>
        <v>0</v>
      </c>
      <c r="V1717" s="93">
        <f t="shared" si="316"/>
        <v>660990</v>
      </c>
      <c r="W1717" s="93">
        <f t="shared" si="317"/>
        <v>660990</v>
      </c>
      <c r="X1717" s="93">
        <v>0</v>
      </c>
      <c r="Y1717" s="93">
        <f t="shared" si="318"/>
        <v>660990</v>
      </c>
      <c r="Z1717" s="86">
        <v>0</v>
      </c>
      <c r="AA1717" s="94">
        <f t="shared" si="319"/>
        <v>0</v>
      </c>
      <c r="AB1717" s="95"/>
      <c r="AC1717" s="96" t="s">
        <v>1820</v>
      </c>
      <c r="AD1717" s="96" t="s">
        <v>1818</v>
      </c>
    </row>
    <row r="1718" spans="1:30" s="70" customFormat="1" ht="24" customHeight="1" x14ac:dyDescent="0.55000000000000004">
      <c r="A1718" s="86">
        <v>1387</v>
      </c>
      <c r="B1718" s="86" t="s">
        <v>28</v>
      </c>
      <c r="C1718" s="86">
        <v>20811</v>
      </c>
      <c r="D1718" s="86">
        <v>5</v>
      </c>
      <c r="E1718" s="86">
        <v>0</v>
      </c>
      <c r="F1718" s="86">
        <v>4</v>
      </c>
      <c r="G1718" s="86">
        <v>1</v>
      </c>
      <c r="H1718" s="87">
        <f t="shared" si="324"/>
        <v>2004</v>
      </c>
      <c r="I1718" s="88">
        <f t="array" ref="I1718">INDEX(ราคาที่ดิน!$B:$C,MATCH($C1718,ราคาที่ดิน!$A:$A,0),MATCH($B1718,ราคาที่ดิน!$B$1:$C$1,0))</f>
        <v>330</v>
      </c>
      <c r="J1718" s="88">
        <f t="shared" si="325"/>
        <v>661320</v>
      </c>
      <c r="K1718" s="86"/>
      <c r="L1718" s="89"/>
      <c r="M1718" s="90"/>
      <c r="N1718" s="90"/>
      <c r="O1718" s="91"/>
      <c r="P1718" s="86">
        <v>100</v>
      </c>
      <c r="Q1718" s="92">
        <f t="array" ref="Q1718">INDEX(ราคาสิ่งปลูกสร้าง!$D$6:$CC$47,MATCH($L1718,ราคาสิ่งปลูกสร้าง!$B$6:$B$45,0),MATCH($O$4,ราคาสิ่งปลูกสร้าง!$D$5:$CC$5,0))</f>
        <v>0</v>
      </c>
      <c r="R1718" s="92">
        <f t="shared" si="326"/>
        <v>0</v>
      </c>
      <c r="S1718" s="90">
        <v>0</v>
      </c>
      <c r="T1718" s="90">
        <f t="array" ref="T1718">INDEX(ค่าเสื่อมสิ่งปลูกสร้าง!$A$5:$D$105,MATCH($S1718,ค่าเสื่อมสิ่งปลูกสร้าง!$A$5:$A$105,0),MATCH($M1718,ค่าเสื่อมสิ่งปลูกสร้าง!$A$3:$D$3))</f>
        <v>0</v>
      </c>
      <c r="U1718" s="92">
        <f t="shared" si="327"/>
        <v>0</v>
      </c>
      <c r="V1718" s="93">
        <f t="shared" si="316"/>
        <v>661320</v>
      </c>
      <c r="W1718" s="93">
        <f t="shared" si="317"/>
        <v>661320</v>
      </c>
      <c r="X1718" s="93">
        <v>0</v>
      </c>
      <c r="Y1718" s="93">
        <f t="shared" si="318"/>
        <v>661320</v>
      </c>
      <c r="Z1718" s="86">
        <v>0</v>
      </c>
      <c r="AA1718" s="94">
        <f t="shared" si="319"/>
        <v>0</v>
      </c>
      <c r="AB1718" s="95"/>
      <c r="AC1718" s="96" t="s">
        <v>1821</v>
      </c>
      <c r="AD1718" s="96" t="s">
        <v>1818</v>
      </c>
    </row>
    <row r="1719" spans="1:30" s="70" customFormat="1" ht="24" customHeight="1" x14ac:dyDescent="0.55000000000000004">
      <c r="A1719" s="86">
        <v>1388</v>
      </c>
      <c r="B1719" s="86" t="s">
        <v>28</v>
      </c>
      <c r="C1719" s="86">
        <v>20812</v>
      </c>
      <c r="D1719" s="86">
        <v>4</v>
      </c>
      <c r="E1719" s="86">
        <v>0</v>
      </c>
      <c r="F1719" s="86">
        <v>0</v>
      </c>
      <c r="G1719" s="86">
        <v>1</v>
      </c>
      <c r="H1719" s="87">
        <f t="shared" si="324"/>
        <v>1600</v>
      </c>
      <c r="I1719" s="88">
        <f t="array" ref="I1719">INDEX(ราคาที่ดิน!$B:$C,MATCH($C1719,ราคาที่ดิน!$A:$A,0),MATCH($B1719,ราคาที่ดิน!$B$1:$C$1,0))</f>
        <v>330</v>
      </c>
      <c r="J1719" s="88">
        <f t="shared" si="325"/>
        <v>528000</v>
      </c>
      <c r="K1719" s="86"/>
      <c r="L1719" s="89"/>
      <c r="M1719" s="90"/>
      <c r="N1719" s="90"/>
      <c r="O1719" s="91"/>
      <c r="P1719" s="86">
        <v>100</v>
      </c>
      <c r="Q1719" s="92">
        <f t="array" ref="Q1719">INDEX(ราคาสิ่งปลูกสร้าง!$D$6:$CC$47,MATCH($L1719,ราคาสิ่งปลูกสร้าง!$B$6:$B$45,0),MATCH($O$4,ราคาสิ่งปลูกสร้าง!$D$5:$CC$5,0))</f>
        <v>0</v>
      </c>
      <c r="R1719" s="92">
        <f t="shared" si="326"/>
        <v>0</v>
      </c>
      <c r="S1719" s="90">
        <v>0</v>
      </c>
      <c r="T1719" s="90">
        <f t="array" ref="T1719">INDEX(ค่าเสื่อมสิ่งปลูกสร้าง!$A$5:$D$105,MATCH($S1719,ค่าเสื่อมสิ่งปลูกสร้าง!$A$5:$A$105,0),MATCH($M1719,ค่าเสื่อมสิ่งปลูกสร้าง!$A$3:$D$3))</f>
        <v>0</v>
      </c>
      <c r="U1719" s="92">
        <f t="shared" si="327"/>
        <v>0</v>
      </c>
      <c r="V1719" s="93">
        <f t="shared" si="316"/>
        <v>528000</v>
      </c>
      <c r="W1719" s="93">
        <f t="shared" si="317"/>
        <v>528000</v>
      </c>
      <c r="X1719" s="93">
        <v>0</v>
      </c>
      <c r="Y1719" s="93">
        <f t="shared" si="318"/>
        <v>528000</v>
      </c>
      <c r="Z1719" s="86">
        <v>0</v>
      </c>
      <c r="AA1719" s="94">
        <f t="shared" si="319"/>
        <v>0</v>
      </c>
      <c r="AB1719" s="95"/>
      <c r="AC1719" s="96" t="s">
        <v>1822</v>
      </c>
      <c r="AD1719" s="96" t="s">
        <v>1823</v>
      </c>
    </row>
    <row r="1720" spans="1:30" s="70" customFormat="1" ht="24" customHeight="1" x14ac:dyDescent="0.55000000000000004">
      <c r="A1720" s="86">
        <v>1389</v>
      </c>
      <c r="B1720" s="86" t="s">
        <v>28</v>
      </c>
      <c r="C1720" s="86">
        <v>20813</v>
      </c>
      <c r="D1720" s="86">
        <v>4</v>
      </c>
      <c r="E1720" s="86">
        <v>0</v>
      </c>
      <c r="F1720" s="86">
        <v>0</v>
      </c>
      <c r="G1720" s="86">
        <v>1</v>
      </c>
      <c r="H1720" s="87">
        <f t="shared" si="324"/>
        <v>1600</v>
      </c>
      <c r="I1720" s="88">
        <f t="array" ref="I1720">INDEX(ราคาที่ดิน!$B:$C,MATCH($C1720,ราคาที่ดิน!$A:$A,0),MATCH($B1720,ราคาที่ดิน!$B$1:$C$1,0))</f>
        <v>330</v>
      </c>
      <c r="J1720" s="88">
        <f t="shared" si="325"/>
        <v>528000</v>
      </c>
      <c r="K1720" s="86"/>
      <c r="L1720" s="89"/>
      <c r="M1720" s="90"/>
      <c r="N1720" s="90"/>
      <c r="O1720" s="91"/>
      <c r="P1720" s="86">
        <v>100</v>
      </c>
      <c r="Q1720" s="92">
        <f t="array" ref="Q1720">INDEX(ราคาสิ่งปลูกสร้าง!$D$6:$CC$47,MATCH($L1720,ราคาสิ่งปลูกสร้าง!$B$6:$B$45,0),MATCH($O$4,ราคาสิ่งปลูกสร้าง!$D$5:$CC$5,0))</f>
        <v>0</v>
      </c>
      <c r="R1720" s="92">
        <f t="shared" si="326"/>
        <v>0</v>
      </c>
      <c r="S1720" s="90">
        <v>0</v>
      </c>
      <c r="T1720" s="90">
        <f t="array" ref="T1720">INDEX(ค่าเสื่อมสิ่งปลูกสร้าง!$A$5:$D$105,MATCH($S1720,ค่าเสื่อมสิ่งปลูกสร้าง!$A$5:$A$105,0),MATCH($M1720,ค่าเสื่อมสิ่งปลูกสร้าง!$A$3:$D$3))</f>
        <v>0</v>
      </c>
      <c r="U1720" s="92">
        <f t="shared" si="327"/>
        <v>0</v>
      </c>
      <c r="V1720" s="93">
        <f t="shared" si="316"/>
        <v>528000</v>
      </c>
      <c r="W1720" s="93">
        <f t="shared" si="317"/>
        <v>528000</v>
      </c>
      <c r="X1720" s="93">
        <v>0</v>
      </c>
      <c r="Y1720" s="93">
        <f t="shared" si="318"/>
        <v>528000</v>
      </c>
      <c r="Z1720" s="86">
        <v>0</v>
      </c>
      <c r="AA1720" s="94">
        <f t="shared" si="319"/>
        <v>0</v>
      </c>
      <c r="AB1720" s="95"/>
      <c r="AC1720" s="96" t="s">
        <v>1824</v>
      </c>
      <c r="AD1720" s="96" t="s">
        <v>1818</v>
      </c>
    </row>
    <row r="1721" spans="1:30" s="70" customFormat="1" ht="24" customHeight="1" x14ac:dyDescent="0.55000000000000004">
      <c r="A1721" s="86">
        <v>1390</v>
      </c>
      <c r="B1721" s="86" t="s">
        <v>28</v>
      </c>
      <c r="C1721" s="86">
        <v>20814</v>
      </c>
      <c r="D1721" s="86">
        <v>3</v>
      </c>
      <c r="E1721" s="86">
        <v>3</v>
      </c>
      <c r="F1721" s="86">
        <v>28</v>
      </c>
      <c r="G1721" s="86">
        <v>1</v>
      </c>
      <c r="H1721" s="87">
        <f t="shared" si="324"/>
        <v>1528</v>
      </c>
      <c r="I1721" s="88">
        <f t="array" ref="I1721">INDEX(ราคาที่ดิน!$B:$C,MATCH($C1721,ราคาที่ดิน!$A:$A,0),MATCH($B1721,ราคาที่ดิน!$B$1:$C$1,0))</f>
        <v>440</v>
      </c>
      <c r="J1721" s="88">
        <f t="shared" si="325"/>
        <v>672320</v>
      </c>
      <c r="K1721" s="86"/>
      <c r="L1721" s="89"/>
      <c r="M1721" s="90"/>
      <c r="N1721" s="90"/>
      <c r="O1721" s="91"/>
      <c r="P1721" s="86">
        <v>100</v>
      </c>
      <c r="Q1721" s="92">
        <f t="array" ref="Q1721">INDEX(ราคาสิ่งปลูกสร้าง!$D$6:$CC$47,MATCH($L1721,ราคาสิ่งปลูกสร้าง!$B$6:$B$45,0),MATCH($O$4,ราคาสิ่งปลูกสร้าง!$D$5:$CC$5,0))</f>
        <v>0</v>
      </c>
      <c r="R1721" s="92">
        <f t="shared" si="326"/>
        <v>0</v>
      </c>
      <c r="S1721" s="90">
        <v>0</v>
      </c>
      <c r="T1721" s="90">
        <f t="array" ref="T1721">INDEX(ค่าเสื่อมสิ่งปลูกสร้าง!$A$5:$D$105,MATCH($S1721,ค่าเสื่อมสิ่งปลูกสร้าง!$A$5:$A$105,0),MATCH($M1721,ค่าเสื่อมสิ่งปลูกสร้าง!$A$3:$D$3))</f>
        <v>0</v>
      </c>
      <c r="U1721" s="92">
        <f t="shared" si="327"/>
        <v>0</v>
      </c>
      <c r="V1721" s="93">
        <f t="shared" si="316"/>
        <v>672320</v>
      </c>
      <c r="W1721" s="93">
        <f t="shared" si="317"/>
        <v>672320</v>
      </c>
      <c r="X1721" s="93">
        <v>0</v>
      </c>
      <c r="Y1721" s="93">
        <f t="shared" si="318"/>
        <v>672320</v>
      </c>
      <c r="Z1721" s="86">
        <v>0</v>
      </c>
      <c r="AA1721" s="94">
        <f t="shared" si="319"/>
        <v>0</v>
      </c>
      <c r="AB1721" s="95"/>
      <c r="AC1721" s="96" t="s">
        <v>1825</v>
      </c>
      <c r="AD1721" s="96" t="s">
        <v>1826</v>
      </c>
    </row>
    <row r="1722" spans="1:30" s="70" customFormat="1" ht="24" customHeight="1" x14ac:dyDescent="0.55000000000000004">
      <c r="A1722" s="86">
        <v>1391</v>
      </c>
      <c r="B1722" s="86" t="s">
        <v>28</v>
      </c>
      <c r="C1722" s="86">
        <v>20815</v>
      </c>
      <c r="D1722" s="86">
        <v>3</v>
      </c>
      <c r="E1722" s="86">
        <v>3</v>
      </c>
      <c r="F1722" s="86">
        <v>29</v>
      </c>
      <c r="G1722" s="86">
        <v>1</v>
      </c>
      <c r="H1722" s="87">
        <f t="shared" si="324"/>
        <v>1529</v>
      </c>
      <c r="I1722" s="88">
        <f t="array" ref="I1722">INDEX(ราคาที่ดิน!$B:$C,MATCH($C1722,ราคาที่ดิน!$A:$A,0),MATCH($B1722,ราคาที่ดิน!$B$1:$C$1,0))</f>
        <v>440</v>
      </c>
      <c r="J1722" s="88">
        <f t="shared" si="325"/>
        <v>672760</v>
      </c>
      <c r="K1722" s="86"/>
      <c r="L1722" s="89"/>
      <c r="M1722" s="90"/>
      <c r="N1722" s="90"/>
      <c r="O1722" s="91"/>
      <c r="P1722" s="86">
        <v>100</v>
      </c>
      <c r="Q1722" s="92">
        <f t="array" ref="Q1722">INDEX(ราคาสิ่งปลูกสร้าง!$D$6:$CC$47,MATCH($L1722,ราคาสิ่งปลูกสร้าง!$B$6:$B$45,0),MATCH($O$4,ราคาสิ่งปลูกสร้าง!$D$5:$CC$5,0))</f>
        <v>0</v>
      </c>
      <c r="R1722" s="92">
        <f t="shared" si="326"/>
        <v>0</v>
      </c>
      <c r="S1722" s="90">
        <v>0</v>
      </c>
      <c r="T1722" s="90">
        <f t="array" ref="T1722">INDEX(ค่าเสื่อมสิ่งปลูกสร้าง!$A$5:$D$105,MATCH($S1722,ค่าเสื่อมสิ่งปลูกสร้าง!$A$5:$A$105,0),MATCH($M1722,ค่าเสื่อมสิ่งปลูกสร้าง!$A$3:$D$3))</f>
        <v>0</v>
      </c>
      <c r="U1722" s="92">
        <f t="shared" si="327"/>
        <v>0</v>
      </c>
      <c r="V1722" s="93">
        <f t="shared" si="316"/>
        <v>672760</v>
      </c>
      <c r="W1722" s="93">
        <f t="shared" si="317"/>
        <v>672760</v>
      </c>
      <c r="X1722" s="93">
        <v>0</v>
      </c>
      <c r="Y1722" s="93">
        <f t="shared" si="318"/>
        <v>672760</v>
      </c>
      <c r="Z1722" s="86">
        <v>0</v>
      </c>
      <c r="AA1722" s="94">
        <f t="shared" si="319"/>
        <v>0</v>
      </c>
      <c r="AB1722" s="95"/>
      <c r="AC1722" s="96" t="s">
        <v>1827</v>
      </c>
      <c r="AD1722" s="96" t="s">
        <v>1828</v>
      </c>
    </row>
    <row r="1723" spans="1:30" s="70" customFormat="1" ht="24" customHeight="1" x14ac:dyDescent="0.55000000000000004">
      <c r="A1723" s="86">
        <v>1392</v>
      </c>
      <c r="B1723" s="86" t="s">
        <v>28</v>
      </c>
      <c r="C1723" s="86">
        <v>20816</v>
      </c>
      <c r="D1723" s="86">
        <v>3</v>
      </c>
      <c r="E1723" s="86">
        <v>3</v>
      </c>
      <c r="F1723" s="86">
        <v>29</v>
      </c>
      <c r="G1723" s="86">
        <v>1</v>
      </c>
      <c r="H1723" s="87">
        <f t="shared" si="324"/>
        <v>1529</v>
      </c>
      <c r="I1723" s="88">
        <f t="array" ref="I1723">INDEX(ราคาที่ดิน!$B:$C,MATCH($C1723,ราคาที่ดิน!$A:$A,0),MATCH($B1723,ราคาที่ดิน!$B$1:$C$1,0))</f>
        <v>440</v>
      </c>
      <c r="J1723" s="88">
        <f t="shared" si="325"/>
        <v>672760</v>
      </c>
      <c r="K1723" s="86"/>
      <c r="L1723" s="89"/>
      <c r="M1723" s="90"/>
      <c r="N1723" s="90"/>
      <c r="O1723" s="91"/>
      <c r="P1723" s="86">
        <v>100</v>
      </c>
      <c r="Q1723" s="92">
        <f t="array" ref="Q1723">INDEX(ราคาสิ่งปลูกสร้าง!$D$6:$CC$47,MATCH($L1723,ราคาสิ่งปลูกสร้าง!$B$6:$B$45,0),MATCH($O$4,ราคาสิ่งปลูกสร้าง!$D$5:$CC$5,0))</f>
        <v>0</v>
      </c>
      <c r="R1723" s="92">
        <f t="shared" si="326"/>
        <v>0</v>
      </c>
      <c r="S1723" s="90">
        <v>0</v>
      </c>
      <c r="T1723" s="90">
        <f t="array" ref="T1723">INDEX(ค่าเสื่อมสิ่งปลูกสร้าง!$A$5:$D$105,MATCH($S1723,ค่าเสื่อมสิ่งปลูกสร้าง!$A$5:$A$105,0),MATCH($M1723,ค่าเสื่อมสิ่งปลูกสร้าง!$A$3:$D$3))</f>
        <v>0</v>
      </c>
      <c r="U1723" s="92">
        <f t="shared" si="327"/>
        <v>0</v>
      </c>
      <c r="V1723" s="93">
        <f t="shared" si="316"/>
        <v>672760</v>
      </c>
      <c r="W1723" s="93">
        <f t="shared" si="317"/>
        <v>672760</v>
      </c>
      <c r="X1723" s="93">
        <v>0</v>
      </c>
      <c r="Y1723" s="93">
        <f t="shared" si="318"/>
        <v>672760</v>
      </c>
      <c r="Z1723" s="86">
        <v>0</v>
      </c>
      <c r="AA1723" s="94">
        <f t="shared" si="319"/>
        <v>0</v>
      </c>
      <c r="AB1723" s="95"/>
      <c r="AC1723" s="96" t="s">
        <v>1829</v>
      </c>
      <c r="AD1723" s="96" t="s">
        <v>1830</v>
      </c>
    </row>
    <row r="1724" spans="1:30" s="70" customFormat="1" ht="24" customHeight="1" x14ac:dyDescent="0.55000000000000004">
      <c r="A1724" s="86">
        <v>1393</v>
      </c>
      <c r="B1724" s="86" t="s">
        <v>28</v>
      </c>
      <c r="C1724" s="86">
        <v>20817</v>
      </c>
      <c r="D1724" s="86">
        <v>3</v>
      </c>
      <c r="E1724" s="86">
        <v>3</v>
      </c>
      <c r="F1724" s="86">
        <v>29</v>
      </c>
      <c r="G1724" s="86">
        <v>1</v>
      </c>
      <c r="H1724" s="87">
        <f t="shared" si="324"/>
        <v>1529</v>
      </c>
      <c r="I1724" s="88">
        <f t="array" ref="I1724">INDEX(ราคาที่ดิน!$B:$C,MATCH($C1724,ราคาที่ดิน!$A:$A,0),MATCH($B1724,ราคาที่ดิน!$B$1:$C$1,0))</f>
        <v>440</v>
      </c>
      <c r="J1724" s="88">
        <f t="shared" si="325"/>
        <v>672760</v>
      </c>
      <c r="K1724" s="86"/>
      <c r="L1724" s="89"/>
      <c r="M1724" s="90"/>
      <c r="N1724" s="90"/>
      <c r="O1724" s="91"/>
      <c r="P1724" s="86">
        <v>100</v>
      </c>
      <c r="Q1724" s="92">
        <f t="array" ref="Q1724">INDEX(ราคาสิ่งปลูกสร้าง!$D$6:$CC$47,MATCH($L1724,ราคาสิ่งปลูกสร้าง!$B$6:$B$45,0),MATCH($O$4,ราคาสิ่งปลูกสร้าง!$D$5:$CC$5,0))</f>
        <v>0</v>
      </c>
      <c r="R1724" s="92">
        <f t="shared" si="326"/>
        <v>0</v>
      </c>
      <c r="S1724" s="90">
        <v>0</v>
      </c>
      <c r="T1724" s="90">
        <f t="array" ref="T1724">INDEX(ค่าเสื่อมสิ่งปลูกสร้าง!$A$5:$D$105,MATCH($S1724,ค่าเสื่อมสิ่งปลูกสร้าง!$A$5:$A$105,0),MATCH($M1724,ค่าเสื่อมสิ่งปลูกสร้าง!$A$3:$D$3))</f>
        <v>0</v>
      </c>
      <c r="U1724" s="92">
        <f t="shared" si="327"/>
        <v>0</v>
      </c>
      <c r="V1724" s="93">
        <f t="shared" si="316"/>
        <v>672760</v>
      </c>
      <c r="W1724" s="93">
        <f t="shared" si="317"/>
        <v>672760</v>
      </c>
      <c r="X1724" s="93">
        <v>0</v>
      </c>
      <c r="Y1724" s="93">
        <f t="shared" si="318"/>
        <v>672760</v>
      </c>
      <c r="Z1724" s="86">
        <v>0</v>
      </c>
      <c r="AA1724" s="94">
        <f t="shared" si="319"/>
        <v>0</v>
      </c>
      <c r="AB1724" s="95"/>
      <c r="AC1724" s="96" t="s">
        <v>1831</v>
      </c>
      <c r="AD1724" s="96" t="s">
        <v>1832</v>
      </c>
    </row>
    <row r="1725" spans="1:30" s="70" customFormat="1" ht="24" customHeight="1" x14ac:dyDescent="0.55000000000000004">
      <c r="A1725" s="86">
        <v>1394</v>
      </c>
      <c r="B1725" s="86" t="s">
        <v>28</v>
      </c>
      <c r="C1725" s="86">
        <v>20818</v>
      </c>
      <c r="D1725" s="86">
        <v>3</v>
      </c>
      <c r="E1725" s="86">
        <v>2</v>
      </c>
      <c r="F1725" s="86">
        <v>91</v>
      </c>
      <c r="G1725" s="86">
        <v>1</v>
      </c>
      <c r="H1725" s="87">
        <f t="shared" si="324"/>
        <v>1491</v>
      </c>
      <c r="I1725" s="88">
        <f t="array" ref="I1725">INDEX(ราคาที่ดิน!$B:$C,MATCH($C1725,ราคาที่ดิน!$A:$A,0),MATCH($B1725,ราคาที่ดิน!$B$1:$C$1,0))</f>
        <v>700</v>
      </c>
      <c r="J1725" s="88">
        <f t="shared" si="325"/>
        <v>1043700</v>
      </c>
      <c r="K1725" s="86"/>
      <c r="L1725" s="89"/>
      <c r="M1725" s="90"/>
      <c r="N1725" s="90"/>
      <c r="O1725" s="91"/>
      <c r="P1725" s="86">
        <v>100</v>
      </c>
      <c r="Q1725" s="92">
        <f t="array" ref="Q1725">INDEX(ราคาสิ่งปลูกสร้าง!$D$6:$CC$47,MATCH($L1725,ราคาสิ่งปลูกสร้าง!$B$6:$B$45,0),MATCH($O$4,ราคาสิ่งปลูกสร้าง!$D$5:$CC$5,0))</f>
        <v>0</v>
      </c>
      <c r="R1725" s="92">
        <f t="shared" si="326"/>
        <v>0</v>
      </c>
      <c r="S1725" s="90">
        <v>0</v>
      </c>
      <c r="T1725" s="90">
        <f t="array" ref="T1725">INDEX(ค่าเสื่อมสิ่งปลูกสร้าง!$A$5:$D$105,MATCH($S1725,ค่าเสื่อมสิ่งปลูกสร้าง!$A$5:$A$105,0),MATCH($M1725,ค่าเสื่อมสิ่งปลูกสร้าง!$A$3:$D$3))</f>
        <v>0</v>
      </c>
      <c r="U1725" s="92">
        <f t="shared" si="327"/>
        <v>0</v>
      </c>
      <c r="V1725" s="93">
        <f t="shared" si="316"/>
        <v>1043700</v>
      </c>
      <c r="W1725" s="93">
        <f t="shared" si="317"/>
        <v>1043700</v>
      </c>
      <c r="X1725" s="93">
        <v>0</v>
      </c>
      <c r="Y1725" s="93">
        <f t="shared" si="318"/>
        <v>1043700</v>
      </c>
      <c r="Z1725" s="86">
        <v>0</v>
      </c>
      <c r="AA1725" s="94">
        <f t="shared" si="319"/>
        <v>0</v>
      </c>
      <c r="AB1725" s="95"/>
      <c r="AC1725" s="96" t="s">
        <v>1833</v>
      </c>
      <c r="AD1725" s="96" t="s">
        <v>1834</v>
      </c>
    </row>
    <row r="1726" spans="1:30" s="70" customFormat="1" ht="24" customHeight="1" x14ac:dyDescent="0.55000000000000004">
      <c r="A1726" s="86">
        <v>1395</v>
      </c>
      <c r="B1726" s="86" t="s">
        <v>28</v>
      </c>
      <c r="C1726" s="86">
        <v>20819</v>
      </c>
      <c r="D1726" s="86">
        <v>0</v>
      </c>
      <c r="E1726" s="86">
        <v>1</v>
      </c>
      <c r="F1726" s="86">
        <v>52</v>
      </c>
      <c r="G1726" s="86">
        <v>1</v>
      </c>
      <c r="H1726" s="87">
        <f t="shared" si="324"/>
        <v>152</v>
      </c>
      <c r="I1726" s="88">
        <f t="array" ref="I1726">INDEX(ราคาที่ดิน!$B:$C,MATCH($C1726,ราคาที่ดิน!$A:$A,0),MATCH($B1726,ราคาที่ดิน!$B$1:$C$1,0))</f>
        <v>700</v>
      </c>
      <c r="J1726" s="88">
        <f t="shared" si="325"/>
        <v>106400</v>
      </c>
      <c r="K1726" s="86"/>
      <c r="L1726" s="89"/>
      <c r="M1726" s="90"/>
      <c r="N1726" s="90"/>
      <c r="O1726" s="91"/>
      <c r="P1726" s="86">
        <v>100</v>
      </c>
      <c r="Q1726" s="92">
        <f t="array" ref="Q1726">INDEX(ราคาสิ่งปลูกสร้าง!$D$6:$CC$47,MATCH($L1726,ราคาสิ่งปลูกสร้าง!$B$6:$B$45,0),MATCH($O$4,ราคาสิ่งปลูกสร้าง!$D$5:$CC$5,0))</f>
        <v>0</v>
      </c>
      <c r="R1726" s="92">
        <f t="shared" si="326"/>
        <v>0</v>
      </c>
      <c r="S1726" s="90">
        <v>0</v>
      </c>
      <c r="T1726" s="90">
        <f t="array" ref="T1726">INDEX(ค่าเสื่อมสิ่งปลูกสร้าง!$A$5:$D$105,MATCH($S1726,ค่าเสื่อมสิ่งปลูกสร้าง!$A$5:$A$105,0),MATCH($M1726,ค่าเสื่อมสิ่งปลูกสร้าง!$A$3:$D$3))</f>
        <v>0</v>
      </c>
      <c r="U1726" s="92">
        <f t="shared" si="327"/>
        <v>0</v>
      </c>
      <c r="V1726" s="93">
        <f t="shared" si="316"/>
        <v>106400</v>
      </c>
      <c r="W1726" s="93">
        <f t="shared" si="317"/>
        <v>106400</v>
      </c>
      <c r="X1726" s="93">
        <v>0</v>
      </c>
      <c r="Y1726" s="93">
        <f t="shared" si="318"/>
        <v>106400</v>
      </c>
      <c r="Z1726" s="86">
        <v>0</v>
      </c>
      <c r="AA1726" s="94">
        <f t="shared" si="319"/>
        <v>0</v>
      </c>
      <c r="AB1726" s="95"/>
      <c r="AC1726" s="96" t="s">
        <v>1835</v>
      </c>
      <c r="AD1726" s="96" t="s">
        <v>498</v>
      </c>
    </row>
    <row r="1727" spans="1:30" s="70" customFormat="1" ht="24" customHeight="1" x14ac:dyDescent="0.55000000000000004">
      <c r="A1727" s="86">
        <v>1396</v>
      </c>
      <c r="B1727" s="86" t="s">
        <v>28</v>
      </c>
      <c r="C1727" s="86">
        <v>20820</v>
      </c>
      <c r="D1727" s="86">
        <v>1</v>
      </c>
      <c r="E1727" s="86">
        <v>2</v>
      </c>
      <c r="F1727" s="86">
        <v>95</v>
      </c>
      <c r="G1727" s="86">
        <v>1</v>
      </c>
      <c r="H1727" s="87">
        <f t="shared" si="324"/>
        <v>695</v>
      </c>
      <c r="I1727" s="88">
        <v>610</v>
      </c>
      <c r="J1727" s="88">
        <f t="shared" si="325"/>
        <v>423950</v>
      </c>
      <c r="K1727" s="86"/>
      <c r="L1727" s="89"/>
      <c r="M1727" s="90"/>
      <c r="N1727" s="90"/>
      <c r="O1727" s="91"/>
      <c r="P1727" s="86">
        <v>100</v>
      </c>
      <c r="Q1727" s="92">
        <f t="array" ref="Q1727">INDEX(ราคาสิ่งปลูกสร้าง!$D$6:$CC$47,MATCH($L1727,ราคาสิ่งปลูกสร้าง!$B$6:$B$45,0),MATCH($O$4,ราคาสิ่งปลูกสร้าง!$D$5:$CC$5,0))</f>
        <v>0</v>
      </c>
      <c r="R1727" s="92">
        <f t="shared" si="326"/>
        <v>0</v>
      </c>
      <c r="S1727" s="90">
        <v>0</v>
      </c>
      <c r="T1727" s="90">
        <f t="array" ref="T1727">INDEX(ค่าเสื่อมสิ่งปลูกสร้าง!$A$5:$D$105,MATCH($S1727,ค่าเสื่อมสิ่งปลูกสร้าง!$A$5:$A$105,0),MATCH($M1727,ค่าเสื่อมสิ่งปลูกสร้าง!$A$3:$D$3))</f>
        <v>0</v>
      </c>
      <c r="U1727" s="92">
        <f t="shared" si="327"/>
        <v>0</v>
      </c>
      <c r="V1727" s="93">
        <f t="shared" si="316"/>
        <v>423950</v>
      </c>
      <c r="W1727" s="93">
        <f t="shared" si="317"/>
        <v>423950</v>
      </c>
      <c r="X1727" s="93">
        <v>0</v>
      </c>
      <c r="Y1727" s="93">
        <f t="shared" si="318"/>
        <v>423950</v>
      </c>
      <c r="Z1727" s="86">
        <v>0</v>
      </c>
      <c r="AA1727" s="94">
        <f t="shared" si="319"/>
        <v>0</v>
      </c>
      <c r="AB1727" s="95"/>
      <c r="AC1727" s="96" t="s">
        <v>1837</v>
      </c>
      <c r="AD1727" s="96" t="s">
        <v>1838</v>
      </c>
    </row>
    <row r="1728" spans="1:30" s="70" customFormat="1" ht="24" customHeight="1" x14ac:dyDescent="0.55000000000000004">
      <c r="A1728" s="86">
        <v>1397</v>
      </c>
      <c r="B1728" s="86" t="s">
        <v>28</v>
      </c>
      <c r="C1728" s="86">
        <v>20821</v>
      </c>
      <c r="D1728" s="86">
        <v>0</v>
      </c>
      <c r="E1728" s="86">
        <v>1</v>
      </c>
      <c r="F1728" s="86">
        <v>77</v>
      </c>
      <c r="G1728" s="86">
        <v>1</v>
      </c>
      <c r="H1728" s="87">
        <f t="shared" si="324"/>
        <v>177</v>
      </c>
      <c r="I1728" s="88">
        <f t="array" ref="I1728">INDEX(ราคาที่ดิน!$B:$C,MATCH($C1728,ราคาที่ดิน!$A:$A,0),MATCH($B1728,ราคาที่ดิน!$B$1:$C$1,0))</f>
        <v>610</v>
      </c>
      <c r="J1728" s="88">
        <f t="shared" si="325"/>
        <v>107970</v>
      </c>
      <c r="K1728" s="86"/>
      <c r="L1728" s="89"/>
      <c r="M1728" s="90"/>
      <c r="N1728" s="90"/>
      <c r="O1728" s="91"/>
      <c r="P1728" s="86">
        <v>100</v>
      </c>
      <c r="Q1728" s="92">
        <f t="array" ref="Q1728">INDEX(ราคาสิ่งปลูกสร้าง!$D$6:$CC$47,MATCH($L1728,ราคาสิ่งปลูกสร้าง!$B$6:$B$45,0),MATCH($O$4,ราคาสิ่งปลูกสร้าง!$D$5:$CC$5,0))</f>
        <v>0</v>
      </c>
      <c r="R1728" s="92">
        <f t="shared" si="326"/>
        <v>0</v>
      </c>
      <c r="S1728" s="90">
        <v>0</v>
      </c>
      <c r="T1728" s="90">
        <f t="array" ref="T1728">INDEX(ค่าเสื่อมสิ่งปลูกสร้าง!$A$5:$D$105,MATCH($S1728,ค่าเสื่อมสิ่งปลูกสร้าง!$A$5:$A$105,0),MATCH($M1728,ค่าเสื่อมสิ่งปลูกสร้าง!$A$3:$D$3))</f>
        <v>0</v>
      </c>
      <c r="U1728" s="92">
        <f t="shared" si="327"/>
        <v>0</v>
      </c>
      <c r="V1728" s="93">
        <f t="shared" si="316"/>
        <v>107970</v>
      </c>
      <c r="W1728" s="93">
        <f t="shared" si="317"/>
        <v>107970</v>
      </c>
      <c r="X1728" s="93">
        <v>0</v>
      </c>
      <c r="Y1728" s="93">
        <f t="shared" si="318"/>
        <v>107970</v>
      </c>
      <c r="Z1728" s="86">
        <v>0</v>
      </c>
      <c r="AA1728" s="94">
        <f t="shared" si="319"/>
        <v>0</v>
      </c>
      <c r="AB1728" s="95"/>
      <c r="AC1728" s="96" t="s">
        <v>484</v>
      </c>
      <c r="AD1728" s="96" t="s">
        <v>485</v>
      </c>
    </row>
    <row r="1729" spans="1:30" s="70" customFormat="1" ht="24" customHeight="1" x14ac:dyDescent="0.55000000000000004">
      <c r="A1729" s="86">
        <v>1398</v>
      </c>
      <c r="B1729" s="86" t="s">
        <v>28</v>
      </c>
      <c r="C1729" s="86">
        <v>20822</v>
      </c>
      <c r="D1729" s="86">
        <v>0</v>
      </c>
      <c r="E1729" s="86">
        <v>2</v>
      </c>
      <c r="F1729" s="86">
        <v>76</v>
      </c>
      <c r="G1729" s="86">
        <v>1</v>
      </c>
      <c r="H1729" s="87">
        <f t="shared" si="324"/>
        <v>276</v>
      </c>
      <c r="I1729" s="88">
        <f t="array" ref="I1729">INDEX(ราคาที่ดิน!$B:$C,MATCH($C1729,ราคาที่ดิน!$A:$A,0),MATCH($B1729,ราคาที่ดิน!$B$1:$C$1,0))</f>
        <v>700</v>
      </c>
      <c r="J1729" s="88">
        <f t="shared" si="325"/>
        <v>193200</v>
      </c>
      <c r="K1729" s="86"/>
      <c r="L1729" s="89"/>
      <c r="M1729" s="90"/>
      <c r="N1729" s="90"/>
      <c r="O1729" s="91"/>
      <c r="P1729" s="86">
        <v>100</v>
      </c>
      <c r="Q1729" s="92">
        <f t="array" ref="Q1729">INDEX(ราคาสิ่งปลูกสร้าง!$D$6:$CC$47,MATCH($L1729,ราคาสิ่งปลูกสร้าง!$B$6:$B$45,0),MATCH($O$4,ราคาสิ่งปลูกสร้าง!$D$5:$CC$5,0))</f>
        <v>0</v>
      </c>
      <c r="R1729" s="92">
        <f t="shared" si="326"/>
        <v>0</v>
      </c>
      <c r="S1729" s="90">
        <v>0</v>
      </c>
      <c r="T1729" s="90">
        <f t="array" ref="T1729">INDEX(ค่าเสื่อมสิ่งปลูกสร้าง!$A$5:$D$105,MATCH($S1729,ค่าเสื่อมสิ่งปลูกสร้าง!$A$5:$A$105,0),MATCH($M1729,ค่าเสื่อมสิ่งปลูกสร้าง!$A$3:$D$3))</f>
        <v>0</v>
      </c>
      <c r="U1729" s="92">
        <f t="shared" si="327"/>
        <v>0</v>
      </c>
      <c r="V1729" s="93">
        <f t="shared" si="316"/>
        <v>193200</v>
      </c>
      <c r="W1729" s="93">
        <f t="shared" si="317"/>
        <v>193200</v>
      </c>
      <c r="X1729" s="93">
        <v>0</v>
      </c>
      <c r="Y1729" s="93">
        <f t="shared" si="318"/>
        <v>193200</v>
      </c>
      <c r="Z1729" s="86">
        <v>0</v>
      </c>
      <c r="AA1729" s="94">
        <f t="shared" si="319"/>
        <v>0</v>
      </c>
      <c r="AB1729" s="95"/>
      <c r="AC1729" s="96" t="s">
        <v>38</v>
      </c>
      <c r="AD1729" s="96" t="s">
        <v>39</v>
      </c>
    </row>
    <row r="1730" spans="1:30" s="70" customFormat="1" ht="24" customHeight="1" x14ac:dyDescent="0.55000000000000004">
      <c r="A1730" s="86">
        <v>1399</v>
      </c>
      <c r="B1730" s="86" t="s">
        <v>28</v>
      </c>
      <c r="C1730" s="86">
        <v>20823</v>
      </c>
      <c r="D1730" s="86">
        <v>0</v>
      </c>
      <c r="E1730" s="86">
        <v>1</v>
      </c>
      <c r="F1730" s="86">
        <v>52</v>
      </c>
      <c r="G1730" s="86">
        <v>1</v>
      </c>
      <c r="H1730" s="87">
        <f t="shared" si="324"/>
        <v>152</v>
      </c>
      <c r="I1730" s="88">
        <f t="array" ref="I1730">INDEX(ราคาที่ดิน!$B:$C,MATCH($C1730,ราคาที่ดิน!$A:$A,0),MATCH($B1730,ราคาที่ดิน!$B$1:$C$1,0))</f>
        <v>700</v>
      </c>
      <c r="J1730" s="88">
        <f t="shared" si="325"/>
        <v>106400</v>
      </c>
      <c r="K1730" s="86"/>
      <c r="L1730" s="89"/>
      <c r="M1730" s="90"/>
      <c r="N1730" s="90"/>
      <c r="O1730" s="91"/>
      <c r="P1730" s="86">
        <v>100</v>
      </c>
      <c r="Q1730" s="92">
        <f t="array" ref="Q1730">INDEX(ราคาสิ่งปลูกสร้าง!$D$6:$CC$47,MATCH($L1730,ราคาสิ่งปลูกสร้าง!$B$6:$B$45,0),MATCH($O$4,ราคาสิ่งปลูกสร้าง!$D$5:$CC$5,0))</f>
        <v>0</v>
      </c>
      <c r="R1730" s="92">
        <f t="shared" ref="R1730:R1761" si="328">$O1730*$Q1730</f>
        <v>0</v>
      </c>
      <c r="S1730" s="90">
        <v>0</v>
      </c>
      <c r="T1730" s="90">
        <f t="array" ref="T1730">INDEX(ค่าเสื่อมสิ่งปลูกสร้าง!$A$5:$D$105,MATCH($S1730,ค่าเสื่อมสิ่งปลูกสร้าง!$A$5:$A$105,0),MATCH($M1730,ค่าเสื่อมสิ่งปลูกสร้าง!$A$3:$D$3))</f>
        <v>0</v>
      </c>
      <c r="U1730" s="92">
        <f t="shared" ref="U1730:U1761" si="329">$R1730*(100-$T1730)%</f>
        <v>0</v>
      </c>
      <c r="V1730" s="93">
        <f t="shared" si="316"/>
        <v>106400</v>
      </c>
      <c r="W1730" s="93">
        <f t="shared" si="317"/>
        <v>106400</v>
      </c>
      <c r="X1730" s="93">
        <v>0</v>
      </c>
      <c r="Y1730" s="93">
        <f t="shared" si="318"/>
        <v>106400</v>
      </c>
      <c r="Z1730" s="86">
        <v>0</v>
      </c>
      <c r="AA1730" s="94">
        <f t="shared" si="319"/>
        <v>0</v>
      </c>
      <c r="AB1730" s="95"/>
      <c r="AC1730" s="96" t="s">
        <v>1839</v>
      </c>
      <c r="AD1730" s="96" t="s">
        <v>1840</v>
      </c>
    </row>
    <row r="1731" spans="1:30" s="70" customFormat="1" ht="24" customHeight="1" x14ac:dyDescent="0.55000000000000004">
      <c r="A1731" s="86">
        <v>1400</v>
      </c>
      <c r="B1731" s="86" t="s">
        <v>28</v>
      </c>
      <c r="C1731" s="86">
        <v>20827</v>
      </c>
      <c r="D1731" s="86">
        <v>4</v>
      </c>
      <c r="E1731" s="86">
        <v>3</v>
      </c>
      <c r="F1731" s="86">
        <v>17</v>
      </c>
      <c r="G1731" s="86">
        <v>1</v>
      </c>
      <c r="H1731" s="87">
        <f t="shared" si="324"/>
        <v>1917</v>
      </c>
      <c r="I1731" s="88">
        <f t="array" ref="I1731">INDEX(ราคาที่ดิน!$B:$C,MATCH($C1731,ราคาที่ดิน!$A:$A,0),MATCH($B1731,ราคาที่ดิน!$B$1:$C$1,0))</f>
        <v>300</v>
      </c>
      <c r="J1731" s="88">
        <f t="shared" si="325"/>
        <v>575100</v>
      </c>
      <c r="K1731" s="86"/>
      <c r="L1731" s="89"/>
      <c r="M1731" s="90"/>
      <c r="N1731" s="90"/>
      <c r="O1731" s="91"/>
      <c r="P1731" s="86">
        <v>100</v>
      </c>
      <c r="Q1731" s="92">
        <f t="array" ref="Q1731">INDEX(ราคาสิ่งปลูกสร้าง!$D$6:$CC$47,MATCH($L1731,ราคาสิ่งปลูกสร้าง!$B$6:$B$45,0),MATCH($O$4,ราคาสิ่งปลูกสร้าง!$D$5:$CC$5,0))</f>
        <v>0</v>
      </c>
      <c r="R1731" s="92">
        <f t="shared" si="328"/>
        <v>0</v>
      </c>
      <c r="S1731" s="90">
        <v>0</v>
      </c>
      <c r="T1731" s="90">
        <f t="array" ref="T1731">INDEX(ค่าเสื่อมสิ่งปลูกสร้าง!$A$5:$D$105,MATCH($S1731,ค่าเสื่อมสิ่งปลูกสร้าง!$A$5:$A$105,0),MATCH($M1731,ค่าเสื่อมสิ่งปลูกสร้าง!$A$3:$D$3))</f>
        <v>0</v>
      </c>
      <c r="U1731" s="92">
        <f t="shared" si="329"/>
        <v>0</v>
      </c>
      <c r="V1731" s="93">
        <f t="shared" si="316"/>
        <v>575100</v>
      </c>
      <c r="W1731" s="93">
        <f t="shared" si="317"/>
        <v>575100</v>
      </c>
      <c r="X1731" s="93">
        <v>0</v>
      </c>
      <c r="Y1731" s="93">
        <f t="shared" si="318"/>
        <v>575100</v>
      </c>
      <c r="Z1731" s="86">
        <v>0</v>
      </c>
      <c r="AA1731" s="94">
        <f t="shared" si="319"/>
        <v>0</v>
      </c>
      <c r="AB1731" s="95"/>
      <c r="AC1731" s="96" t="s">
        <v>1841</v>
      </c>
      <c r="AD1731" s="96" t="s">
        <v>1842</v>
      </c>
    </row>
    <row r="1732" spans="1:30" s="70" customFormat="1" ht="24" customHeight="1" x14ac:dyDescent="0.55000000000000004">
      <c r="A1732" s="86">
        <v>1401</v>
      </c>
      <c r="B1732" s="86" t="s">
        <v>28</v>
      </c>
      <c r="C1732" s="86">
        <v>20828</v>
      </c>
      <c r="D1732" s="86">
        <v>4</v>
      </c>
      <c r="E1732" s="86">
        <v>1</v>
      </c>
      <c r="F1732" s="86">
        <v>68</v>
      </c>
      <c r="G1732" s="86">
        <v>1</v>
      </c>
      <c r="H1732" s="87">
        <f t="shared" si="324"/>
        <v>1768</v>
      </c>
      <c r="I1732" s="88">
        <f t="array" ref="I1732">INDEX(ราคาที่ดิน!$B:$C,MATCH($C1732,ราคาที่ดิน!$A:$A,0),MATCH($B1732,ราคาที่ดิน!$B$1:$C$1,0))</f>
        <v>350</v>
      </c>
      <c r="J1732" s="88">
        <f t="shared" si="325"/>
        <v>618800</v>
      </c>
      <c r="K1732" s="86"/>
      <c r="L1732" s="89"/>
      <c r="M1732" s="90"/>
      <c r="N1732" s="90"/>
      <c r="O1732" s="91"/>
      <c r="P1732" s="86">
        <v>100</v>
      </c>
      <c r="Q1732" s="92">
        <f t="array" ref="Q1732">INDEX(ราคาสิ่งปลูกสร้าง!$D$6:$CC$47,MATCH($L1732,ราคาสิ่งปลูกสร้าง!$B$6:$B$45,0),MATCH($O$4,ราคาสิ่งปลูกสร้าง!$D$5:$CC$5,0))</f>
        <v>0</v>
      </c>
      <c r="R1732" s="92">
        <f t="shared" si="328"/>
        <v>0</v>
      </c>
      <c r="S1732" s="90">
        <v>0</v>
      </c>
      <c r="T1732" s="90">
        <f t="array" ref="T1732">INDEX(ค่าเสื่อมสิ่งปลูกสร้าง!$A$5:$D$105,MATCH($S1732,ค่าเสื่อมสิ่งปลูกสร้าง!$A$5:$A$105,0),MATCH($M1732,ค่าเสื่อมสิ่งปลูกสร้าง!$A$3:$D$3))</f>
        <v>0</v>
      </c>
      <c r="U1732" s="92">
        <f t="shared" si="329"/>
        <v>0</v>
      </c>
      <c r="V1732" s="93">
        <f t="shared" si="316"/>
        <v>618800</v>
      </c>
      <c r="W1732" s="93">
        <f t="shared" si="317"/>
        <v>618800</v>
      </c>
      <c r="X1732" s="93">
        <v>0</v>
      </c>
      <c r="Y1732" s="93">
        <f t="shared" si="318"/>
        <v>618800</v>
      </c>
      <c r="Z1732" s="86">
        <v>0</v>
      </c>
      <c r="AA1732" s="94">
        <f t="shared" si="319"/>
        <v>0</v>
      </c>
      <c r="AB1732" s="95"/>
      <c r="AC1732" s="96" t="s">
        <v>1843</v>
      </c>
      <c r="AD1732" s="96" t="s">
        <v>1844</v>
      </c>
    </row>
    <row r="1733" spans="1:30" s="70" customFormat="1" ht="24" customHeight="1" x14ac:dyDescent="0.55000000000000004">
      <c r="A1733" s="86">
        <v>1402</v>
      </c>
      <c r="B1733" s="86" t="s">
        <v>28</v>
      </c>
      <c r="C1733" s="86">
        <v>20829</v>
      </c>
      <c r="D1733" s="86">
        <v>2</v>
      </c>
      <c r="E1733" s="86">
        <v>0</v>
      </c>
      <c r="F1733" s="86">
        <v>5</v>
      </c>
      <c r="G1733" s="86">
        <v>1</v>
      </c>
      <c r="H1733" s="87">
        <f t="shared" si="324"/>
        <v>805</v>
      </c>
      <c r="I1733" s="88">
        <f t="array" ref="I1733">INDEX(ราคาที่ดิน!$B:$C,MATCH($C1733,ราคาที่ดิน!$A:$A,0),MATCH($B1733,ราคาที่ดิน!$B$1:$C$1,0))</f>
        <v>350</v>
      </c>
      <c r="J1733" s="88">
        <f t="shared" si="325"/>
        <v>281750</v>
      </c>
      <c r="K1733" s="86"/>
      <c r="L1733" s="89"/>
      <c r="M1733" s="90"/>
      <c r="N1733" s="90"/>
      <c r="O1733" s="91"/>
      <c r="P1733" s="86">
        <v>100</v>
      </c>
      <c r="Q1733" s="92">
        <f t="array" ref="Q1733">INDEX(ราคาสิ่งปลูกสร้าง!$D$6:$CC$47,MATCH($L1733,ราคาสิ่งปลูกสร้าง!$B$6:$B$45,0),MATCH($O$4,ราคาสิ่งปลูกสร้าง!$D$5:$CC$5,0))</f>
        <v>0</v>
      </c>
      <c r="R1733" s="92">
        <f t="shared" si="328"/>
        <v>0</v>
      </c>
      <c r="S1733" s="90">
        <v>0</v>
      </c>
      <c r="T1733" s="90">
        <f t="array" ref="T1733">INDEX(ค่าเสื่อมสิ่งปลูกสร้าง!$A$5:$D$105,MATCH($S1733,ค่าเสื่อมสิ่งปลูกสร้าง!$A$5:$A$105,0),MATCH($M1733,ค่าเสื่อมสิ่งปลูกสร้าง!$A$3:$D$3))</f>
        <v>0</v>
      </c>
      <c r="U1733" s="92">
        <f t="shared" si="329"/>
        <v>0</v>
      </c>
      <c r="V1733" s="93">
        <f t="shared" si="316"/>
        <v>281750</v>
      </c>
      <c r="W1733" s="93">
        <f t="shared" si="317"/>
        <v>281750</v>
      </c>
      <c r="X1733" s="93">
        <v>0</v>
      </c>
      <c r="Y1733" s="93">
        <f t="shared" si="318"/>
        <v>281750</v>
      </c>
      <c r="Z1733" s="86">
        <v>0</v>
      </c>
      <c r="AA1733" s="94">
        <f t="shared" si="319"/>
        <v>0</v>
      </c>
      <c r="AB1733" s="95"/>
      <c r="AC1733" s="96" t="s">
        <v>1845</v>
      </c>
      <c r="AD1733" s="96" t="s">
        <v>1846</v>
      </c>
    </row>
    <row r="1734" spans="1:30" s="70" customFormat="1" ht="24" customHeight="1" x14ac:dyDescent="0.55000000000000004">
      <c r="A1734" s="86">
        <v>1403</v>
      </c>
      <c r="B1734" s="86" t="s">
        <v>28</v>
      </c>
      <c r="C1734" s="86">
        <v>20830</v>
      </c>
      <c r="D1734" s="86">
        <v>2</v>
      </c>
      <c r="E1734" s="86">
        <v>0</v>
      </c>
      <c r="F1734" s="86">
        <v>7</v>
      </c>
      <c r="G1734" s="86">
        <v>1</v>
      </c>
      <c r="H1734" s="87">
        <f t="shared" si="324"/>
        <v>807</v>
      </c>
      <c r="I1734" s="88">
        <f t="array" ref="I1734">INDEX(ราคาที่ดิน!$B:$C,MATCH($C1734,ราคาที่ดิน!$A:$A,0),MATCH($B1734,ราคาที่ดิน!$B$1:$C$1,0))</f>
        <v>400</v>
      </c>
      <c r="J1734" s="88">
        <f t="shared" si="325"/>
        <v>322800</v>
      </c>
      <c r="K1734" s="86"/>
      <c r="L1734" s="89"/>
      <c r="M1734" s="90"/>
      <c r="N1734" s="90"/>
      <c r="O1734" s="91"/>
      <c r="P1734" s="86">
        <v>100</v>
      </c>
      <c r="Q1734" s="92">
        <f t="array" ref="Q1734">INDEX(ราคาสิ่งปลูกสร้าง!$D$6:$CC$47,MATCH($L1734,ราคาสิ่งปลูกสร้าง!$B$6:$B$45,0),MATCH($O$4,ราคาสิ่งปลูกสร้าง!$D$5:$CC$5,0))</f>
        <v>0</v>
      </c>
      <c r="R1734" s="92">
        <f t="shared" si="328"/>
        <v>0</v>
      </c>
      <c r="S1734" s="90">
        <v>0</v>
      </c>
      <c r="T1734" s="90">
        <f t="array" ref="T1734">INDEX(ค่าเสื่อมสิ่งปลูกสร้าง!$A$5:$D$105,MATCH($S1734,ค่าเสื่อมสิ่งปลูกสร้าง!$A$5:$A$105,0),MATCH($M1734,ค่าเสื่อมสิ่งปลูกสร้าง!$A$3:$D$3))</f>
        <v>0</v>
      </c>
      <c r="U1734" s="92">
        <f t="shared" si="329"/>
        <v>0</v>
      </c>
      <c r="V1734" s="93">
        <f t="shared" si="316"/>
        <v>322800</v>
      </c>
      <c r="W1734" s="93">
        <f t="shared" si="317"/>
        <v>322800</v>
      </c>
      <c r="X1734" s="93">
        <v>0</v>
      </c>
      <c r="Y1734" s="93">
        <f t="shared" si="318"/>
        <v>322800</v>
      </c>
      <c r="Z1734" s="86">
        <v>0</v>
      </c>
      <c r="AA1734" s="94">
        <f t="shared" si="319"/>
        <v>0</v>
      </c>
      <c r="AB1734" s="95"/>
      <c r="AC1734" s="96" t="s">
        <v>1847</v>
      </c>
      <c r="AD1734" s="96" t="s">
        <v>1848</v>
      </c>
    </row>
    <row r="1735" spans="1:30" s="70" customFormat="1" ht="24" customHeight="1" x14ac:dyDescent="0.55000000000000004">
      <c r="A1735" s="86">
        <v>1404</v>
      </c>
      <c r="B1735" s="86" t="s">
        <v>28</v>
      </c>
      <c r="C1735" s="86">
        <v>20831</v>
      </c>
      <c r="D1735" s="86">
        <v>5</v>
      </c>
      <c r="E1735" s="86">
        <v>0</v>
      </c>
      <c r="F1735" s="86">
        <v>6</v>
      </c>
      <c r="G1735" s="86">
        <v>1</v>
      </c>
      <c r="H1735" s="87">
        <f t="shared" si="324"/>
        <v>2006</v>
      </c>
      <c r="I1735" s="88">
        <v>350</v>
      </c>
      <c r="J1735" s="88">
        <f t="shared" si="325"/>
        <v>702100</v>
      </c>
      <c r="K1735" s="86"/>
      <c r="L1735" s="89"/>
      <c r="M1735" s="90"/>
      <c r="N1735" s="90"/>
      <c r="O1735" s="91"/>
      <c r="P1735" s="86">
        <v>100</v>
      </c>
      <c r="Q1735" s="92">
        <f t="array" ref="Q1735">INDEX(ราคาสิ่งปลูกสร้าง!$D$6:$CC$47,MATCH($L1735,ราคาสิ่งปลูกสร้าง!$B$6:$B$45,0),MATCH($O$4,ราคาสิ่งปลูกสร้าง!$D$5:$CC$5,0))</f>
        <v>0</v>
      </c>
      <c r="R1735" s="92">
        <f t="shared" si="328"/>
        <v>0</v>
      </c>
      <c r="S1735" s="90">
        <v>0</v>
      </c>
      <c r="T1735" s="90">
        <f t="array" ref="T1735">INDEX(ค่าเสื่อมสิ่งปลูกสร้าง!$A$5:$D$105,MATCH($S1735,ค่าเสื่อมสิ่งปลูกสร้าง!$A$5:$A$105,0),MATCH($M1735,ค่าเสื่อมสิ่งปลูกสร้าง!$A$3:$D$3))</f>
        <v>0</v>
      </c>
      <c r="U1735" s="92">
        <f t="shared" si="329"/>
        <v>0</v>
      </c>
      <c r="V1735" s="93">
        <f t="shared" si="316"/>
        <v>702100</v>
      </c>
      <c r="W1735" s="93">
        <f t="shared" si="317"/>
        <v>702100</v>
      </c>
      <c r="X1735" s="93">
        <v>0</v>
      </c>
      <c r="Y1735" s="93">
        <f t="shared" si="318"/>
        <v>702100</v>
      </c>
      <c r="Z1735" s="86">
        <v>0</v>
      </c>
      <c r="AA1735" s="94">
        <f t="shared" si="319"/>
        <v>0</v>
      </c>
      <c r="AB1735" s="95"/>
      <c r="AC1735" s="96" t="s">
        <v>1849</v>
      </c>
      <c r="AD1735" s="96" t="s">
        <v>1850</v>
      </c>
    </row>
    <row r="1736" spans="1:30" s="70" customFormat="1" ht="24" customHeight="1" x14ac:dyDescent="0.55000000000000004">
      <c r="A1736" s="86">
        <v>1405</v>
      </c>
      <c r="B1736" s="86" t="s">
        <v>28</v>
      </c>
      <c r="C1736" s="86">
        <v>20832</v>
      </c>
      <c r="D1736" s="86">
        <v>5</v>
      </c>
      <c r="E1736" s="86">
        <v>2</v>
      </c>
      <c r="F1736" s="86">
        <v>15</v>
      </c>
      <c r="G1736" s="86">
        <v>1</v>
      </c>
      <c r="H1736" s="87">
        <f t="shared" si="324"/>
        <v>2215</v>
      </c>
      <c r="I1736" s="88">
        <v>350</v>
      </c>
      <c r="J1736" s="88">
        <f t="shared" si="325"/>
        <v>775250</v>
      </c>
      <c r="K1736" s="86"/>
      <c r="L1736" s="89"/>
      <c r="M1736" s="90"/>
      <c r="N1736" s="90"/>
      <c r="O1736" s="91"/>
      <c r="P1736" s="86">
        <v>100</v>
      </c>
      <c r="Q1736" s="92">
        <f t="array" ref="Q1736">INDEX(ราคาสิ่งปลูกสร้าง!$D$6:$CC$47,MATCH($L1736,ราคาสิ่งปลูกสร้าง!$B$6:$B$45,0),MATCH($O$4,ราคาสิ่งปลูกสร้าง!$D$5:$CC$5,0))</f>
        <v>0</v>
      </c>
      <c r="R1736" s="92">
        <f t="shared" si="328"/>
        <v>0</v>
      </c>
      <c r="S1736" s="90">
        <v>0</v>
      </c>
      <c r="T1736" s="90">
        <f t="array" ref="T1736">INDEX(ค่าเสื่อมสิ่งปลูกสร้าง!$A$5:$D$105,MATCH($S1736,ค่าเสื่อมสิ่งปลูกสร้าง!$A$5:$A$105,0),MATCH($M1736,ค่าเสื่อมสิ่งปลูกสร้าง!$A$3:$D$3))</f>
        <v>0</v>
      </c>
      <c r="U1736" s="92">
        <f t="shared" si="329"/>
        <v>0</v>
      </c>
      <c r="V1736" s="93">
        <f t="shared" si="316"/>
        <v>775250</v>
      </c>
      <c r="W1736" s="93">
        <f t="shared" si="317"/>
        <v>775250</v>
      </c>
      <c r="X1736" s="93">
        <v>0</v>
      </c>
      <c r="Y1736" s="93">
        <f t="shared" si="318"/>
        <v>775250</v>
      </c>
      <c r="Z1736" s="86">
        <v>0</v>
      </c>
      <c r="AA1736" s="94">
        <f t="shared" si="319"/>
        <v>0</v>
      </c>
      <c r="AB1736" s="95"/>
      <c r="AC1736" s="96" t="s">
        <v>1851</v>
      </c>
      <c r="AD1736" s="96" t="s">
        <v>1852</v>
      </c>
    </row>
    <row r="1737" spans="1:30" s="70" customFormat="1" ht="24" customHeight="1" x14ac:dyDescent="0.55000000000000004">
      <c r="A1737" s="86">
        <v>1406</v>
      </c>
      <c r="B1737" s="86" t="s">
        <v>28</v>
      </c>
      <c r="C1737" s="86">
        <v>20833</v>
      </c>
      <c r="D1737" s="86">
        <v>9</v>
      </c>
      <c r="E1737" s="86">
        <v>0</v>
      </c>
      <c r="F1737" s="86">
        <v>0</v>
      </c>
      <c r="G1737" s="86">
        <v>1</v>
      </c>
      <c r="H1737" s="87">
        <f t="shared" si="324"/>
        <v>3600</v>
      </c>
      <c r="I1737" s="88">
        <f t="array" ref="I1737">INDEX(ราคาที่ดิน!$B:$C,MATCH($C1737,ราคาที่ดิน!$A:$A,0),MATCH($B1737,ราคาที่ดิน!$B$1:$C$1,0))</f>
        <v>300</v>
      </c>
      <c r="J1737" s="88">
        <f t="shared" si="325"/>
        <v>1080000</v>
      </c>
      <c r="K1737" s="86"/>
      <c r="L1737" s="89"/>
      <c r="M1737" s="90"/>
      <c r="N1737" s="90"/>
      <c r="O1737" s="91"/>
      <c r="P1737" s="86">
        <v>100</v>
      </c>
      <c r="Q1737" s="92">
        <f t="array" ref="Q1737">INDEX(ราคาสิ่งปลูกสร้าง!$D$6:$CC$47,MATCH($L1737,ราคาสิ่งปลูกสร้าง!$B$6:$B$45,0),MATCH($O$4,ราคาสิ่งปลูกสร้าง!$D$5:$CC$5,0))</f>
        <v>0</v>
      </c>
      <c r="R1737" s="92">
        <f t="shared" si="328"/>
        <v>0</v>
      </c>
      <c r="S1737" s="90">
        <v>0</v>
      </c>
      <c r="T1737" s="90">
        <f t="array" ref="T1737">INDEX(ค่าเสื่อมสิ่งปลูกสร้าง!$A$5:$D$105,MATCH($S1737,ค่าเสื่อมสิ่งปลูกสร้าง!$A$5:$A$105,0),MATCH($M1737,ค่าเสื่อมสิ่งปลูกสร้าง!$A$3:$D$3))</f>
        <v>0</v>
      </c>
      <c r="U1737" s="92">
        <f t="shared" si="329"/>
        <v>0</v>
      </c>
      <c r="V1737" s="93">
        <f t="shared" si="316"/>
        <v>1080000</v>
      </c>
      <c r="W1737" s="93">
        <f t="shared" si="317"/>
        <v>1080000</v>
      </c>
      <c r="X1737" s="93">
        <v>0</v>
      </c>
      <c r="Y1737" s="93">
        <f t="shared" si="318"/>
        <v>1080000</v>
      </c>
      <c r="Z1737" s="86">
        <v>0</v>
      </c>
      <c r="AA1737" s="94">
        <f t="shared" si="319"/>
        <v>0</v>
      </c>
      <c r="AB1737" s="95"/>
      <c r="AC1737" s="96" t="s">
        <v>919</v>
      </c>
      <c r="AD1737" s="96" t="s">
        <v>920</v>
      </c>
    </row>
    <row r="1738" spans="1:30" s="70" customFormat="1" ht="24" customHeight="1" x14ac:dyDescent="0.55000000000000004">
      <c r="A1738" s="86">
        <v>1407</v>
      </c>
      <c r="B1738" s="86" t="s">
        <v>28</v>
      </c>
      <c r="C1738" s="86">
        <v>20834</v>
      </c>
      <c r="D1738" s="86">
        <v>5</v>
      </c>
      <c r="E1738" s="86">
        <v>0</v>
      </c>
      <c r="F1738" s="86">
        <v>0</v>
      </c>
      <c r="G1738" s="86">
        <v>1</v>
      </c>
      <c r="H1738" s="87">
        <f t="shared" si="324"/>
        <v>2000</v>
      </c>
      <c r="I1738" s="88">
        <f t="array" ref="I1738">INDEX(ราคาที่ดิน!$B:$C,MATCH($C1738,ราคาที่ดิน!$A:$A,0),MATCH($B1738,ราคาที่ดิน!$B$1:$C$1,0))</f>
        <v>350</v>
      </c>
      <c r="J1738" s="88">
        <f t="shared" si="325"/>
        <v>700000</v>
      </c>
      <c r="K1738" s="86"/>
      <c r="L1738" s="89"/>
      <c r="M1738" s="90"/>
      <c r="N1738" s="90"/>
      <c r="O1738" s="91"/>
      <c r="P1738" s="86">
        <v>100</v>
      </c>
      <c r="Q1738" s="92">
        <f t="array" ref="Q1738">INDEX(ราคาสิ่งปลูกสร้าง!$D$6:$CC$47,MATCH($L1738,ราคาสิ่งปลูกสร้าง!$B$6:$B$45,0),MATCH($O$4,ราคาสิ่งปลูกสร้าง!$D$5:$CC$5,0))</f>
        <v>0</v>
      </c>
      <c r="R1738" s="92">
        <f t="shared" si="328"/>
        <v>0</v>
      </c>
      <c r="S1738" s="90">
        <v>0</v>
      </c>
      <c r="T1738" s="90">
        <f t="array" ref="T1738">INDEX(ค่าเสื่อมสิ่งปลูกสร้าง!$A$5:$D$105,MATCH($S1738,ค่าเสื่อมสิ่งปลูกสร้าง!$A$5:$A$105,0),MATCH($M1738,ค่าเสื่อมสิ่งปลูกสร้าง!$A$3:$D$3))</f>
        <v>0</v>
      </c>
      <c r="U1738" s="92">
        <f t="shared" si="329"/>
        <v>0</v>
      </c>
      <c r="V1738" s="93">
        <f t="shared" ref="V1738:V1802" si="330">$J1738+$U1738</f>
        <v>700000</v>
      </c>
      <c r="W1738" s="93">
        <f t="shared" ref="W1738:W1802" si="331">$P1738%*$V1738</f>
        <v>700000</v>
      </c>
      <c r="X1738" s="93">
        <v>0</v>
      </c>
      <c r="Y1738" s="93">
        <f t="shared" ref="Y1738:Y1802" si="332">IF($W1738-$X1738&lt;0,0,$W1738-$X1738)</f>
        <v>700000</v>
      </c>
      <c r="Z1738" s="86">
        <v>0</v>
      </c>
      <c r="AA1738" s="94">
        <f t="shared" ref="AA1738:AA1802" si="333">$Y1738*$Z1738/100</f>
        <v>0</v>
      </c>
      <c r="AB1738" s="95"/>
      <c r="AC1738" s="96" t="s">
        <v>1853</v>
      </c>
      <c r="AD1738" s="96" t="s">
        <v>1854</v>
      </c>
    </row>
    <row r="1739" spans="1:30" s="70" customFormat="1" ht="24" customHeight="1" x14ac:dyDescent="0.55000000000000004">
      <c r="A1739" s="86">
        <v>1408</v>
      </c>
      <c r="B1739" s="86" t="s">
        <v>28</v>
      </c>
      <c r="C1739" s="86">
        <v>20835</v>
      </c>
      <c r="D1739" s="86">
        <v>5</v>
      </c>
      <c r="E1739" s="86">
        <v>1</v>
      </c>
      <c r="F1739" s="86">
        <v>31</v>
      </c>
      <c r="G1739" s="86">
        <v>1</v>
      </c>
      <c r="H1739" s="87">
        <f t="shared" si="324"/>
        <v>2131</v>
      </c>
      <c r="I1739" s="88">
        <f t="array" ref="I1739">INDEX(ราคาที่ดิน!$B:$C,MATCH($C1739,ราคาที่ดิน!$A:$A,0),MATCH($B1739,ราคาที่ดิน!$B$1:$C$1,0))</f>
        <v>260</v>
      </c>
      <c r="J1739" s="88">
        <f t="shared" si="325"/>
        <v>554060</v>
      </c>
      <c r="K1739" s="86"/>
      <c r="L1739" s="89"/>
      <c r="M1739" s="90"/>
      <c r="N1739" s="90"/>
      <c r="O1739" s="91"/>
      <c r="P1739" s="86">
        <v>100</v>
      </c>
      <c r="Q1739" s="92">
        <f t="array" ref="Q1739">INDEX(ราคาสิ่งปลูกสร้าง!$D$6:$CC$47,MATCH($L1739,ราคาสิ่งปลูกสร้าง!$B$6:$B$45,0),MATCH($O$4,ราคาสิ่งปลูกสร้าง!$D$5:$CC$5,0))</f>
        <v>0</v>
      </c>
      <c r="R1739" s="92">
        <f t="shared" si="328"/>
        <v>0</v>
      </c>
      <c r="S1739" s="90">
        <v>0</v>
      </c>
      <c r="T1739" s="90">
        <f t="array" ref="T1739">INDEX(ค่าเสื่อมสิ่งปลูกสร้าง!$A$5:$D$105,MATCH($S1739,ค่าเสื่อมสิ่งปลูกสร้าง!$A$5:$A$105,0),MATCH($M1739,ค่าเสื่อมสิ่งปลูกสร้าง!$A$3:$D$3))</f>
        <v>0</v>
      </c>
      <c r="U1739" s="92">
        <f t="shared" si="329"/>
        <v>0</v>
      </c>
      <c r="V1739" s="93">
        <f t="shared" si="330"/>
        <v>554060</v>
      </c>
      <c r="W1739" s="93">
        <f t="shared" si="331"/>
        <v>554060</v>
      </c>
      <c r="X1739" s="93">
        <v>0</v>
      </c>
      <c r="Y1739" s="93">
        <f t="shared" si="332"/>
        <v>554060</v>
      </c>
      <c r="Z1739" s="86">
        <v>0</v>
      </c>
      <c r="AA1739" s="94">
        <f t="shared" si="333"/>
        <v>0</v>
      </c>
      <c r="AB1739" s="95"/>
      <c r="AC1739" s="96" t="s">
        <v>683</v>
      </c>
      <c r="AD1739" s="96" t="s">
        <v>684</v>
      </c>
    </row>
    <row r="1740" spans="1:30" s="70" customFormat="1" ht="24" customHeight="1" x14ac:dyDescent="0.55000000000000004">
      <c r="A1740" s="86">
        <v>1409</v>
      </c>
      <c r="B1740" s="86" t="s">
        <v>28</v>
      </c>
      <c r="C1740" s="86">
        <v>20836</v>
      </c>
      <c r="D1740" s="86">
        <v>2</v>
      </c>
      <c r="E1740" s="86">
        <v>2</v>
      </c>
      <c r="F1740" s="86">
        <v>87</v>
      </c>
      <c r="G1740" s="86">
        <v>1</v>
      </c>
      <c r="H1740" s="87">
        <f t="shared" si="324"/>
        <v>1087</v>
      </c>
      <c r="I1740" s="88">
        <f t="array" ref="I1740">INDEX(ราคาที่ดิน!$B:$C,MATCH($C1740,ราคาที่ดิน!$A:$A,0),MATCH($B1740,ราคาที่ดิน!$B$1:$C$1,0))</f>
        <v>300</v>
      </c>
      <c r="J1740" s="88">
        <f t="shared" si="325"/>
        <v>326100</v>
      </c>
      <c r="K1740" s="86"/>
      <c r="L1740" s="89"/>
      <c r="M1740" s="90"/>
      <c r="N1740" s="90"/>
      <c r="O1740" s="91"/>
      <c r="P1740" s="86">
        <v>100</v>
      </c>
      <c r="Q1740" s="92">
        <f t="array" ref="Q1740">INDEX(ราคาสิ่งปลูกสร้าง!$D$6:$CC$47,MATCH($L1740,ราคาสิ่งปลูกสร้าง!$B$6:$B$45,0),MATCH($O$4,ราคาสิ่งปลูกสร้าง!$D$5:$CC$5,0))</f>
        <v>0</v>
      </c>
      <c r="R1740" s="92">
        <f t="shared" si="328"/>
        <v>0</v>
      </c>
      <c r="S1740" s="90">
        <v>0</v>
      </c>
      <c r="T1740" s="90">
        <f t="array" ref="T1740">INDEX(ค่าเสื่อมสิ่งปลูกสร้าง!$A$5:$D$105,MATCH($S1740,ค่าเสื่อมสิ่งปลูกสร้าง!$A$5:$A$105,0),MATCH($M1740,ค่าเสื่อมสิ่งปลูกสร้าง!$A$3:$D$3))</f>
        <v>0</v>
      </c>
      <c r="U1740" s="92">
        <f t="shared" si="329"/>
        <v>0</v>
      </c>
      <c r="V1740" s="93">
        <f t="shared" si="330"/>
        <v>326100</v>
      </c>
      <c r="W1740" s="93">
        <f t="shared" si="331"/>
        <v>326100</v>
      </c>
      <c r="X1740" s="93">
        <v>0</v>
      </c>
      <c r="Y1740" s="93">
        <f t="shared" si="332"/>
        <v>326100</v>
      </c>
      <c r="Z1740" s="86">
        <v>0</v>
      </c>
      <c r="AA1740" s="94">
        <f t="shared" si="333"/>
        <v>0</v>
      </c>
      <c r="AB1740" s="95"/>
      <c r="AC1740" s="96" t="s">
        <v>912</v>
      </c>
      <c r="AD1740" s="96" t="s">
        <v>913</v>
      </c>
    </row>
    <row r="1741" spans="1:30" s="70" customFormat="1" ht="24" customHeight="1" x14ac:dyDescent="0.55000000000000004">
      <c r="A1741" s="86">
        <v>1410</v>
      </c>
      <c r="B1741" s="86" t="s">
        <v>28</v>
      </c>
      <c r="C1741" s="86">
        <v>20837</v>
      </c>
      <c r="D1741" s="86">
        <v>3</v>
      </c>
      <c r="E1741" s="86">
        <v>0</v>
      </c>
      <c r="F1741" s="86">
        <v>86</v>
      </c>
      <c r="G1741" s="86">
        <v>1</v>
      </c>
      <c r="H1741" s="87">
        <f t="shared" ref="H1741:H1772" si="334">$D1741*400+$E1741*100+$F1741</f>
        <v>1286</v>
      </c>
      <c r="I1741" s="88">
        <f t="array" ref="I1741">INDEX(ราคาที่ดิน!$B:$C,MATCH($C1741,ราคาที่ดิน!$A:$A,0),MATCH($B1741,ราคาที่ดิน!$B$1:$C$1,0))</f>
        <v>350</v>
      </c>
      <c r="J1741" s="88">
        <f t="shared" ref="J1741:J1772" si="335">$H1741*$I1741</f>
        <v>450100</v>
      </c>
      <c r="K1741" s="86"/>
      <c r="L1741" s="89"/>
      <c r="M1741" s="90"/>
      <c r="N1741" s="90"/>
      <c r="O1741" s="91"/>
      <c r="P1741" s="86">
        <v>100</v>
      </c>
      <c r="Q1741" s="92">
        <f t="array" ref="Q1741">INDEX(ราคาสิ่งปลูกสร้าง!$D$6:$CC$47,MATCH($L1741,ราคาสิ่งปลูกสร้าง!$B$6:$B$45,0),MATCH($O$4,ราคาสิ่งปลูกสร้าง!$D$5:$CC$5,0))</f>
        <v>0</v>
      </c>
      <c r="R1741" s="92">
        <f t="shared" si="328"/>
        <v>0</v>
      </c>
      <c r="S1741" s="90">
        <v>0</v>
      </c>
      <c r="T1741" s="90">
        <f t="array" ref="T1741">INDEX(ค่าเสื่อมสิ่งปลูกสร้าง!$A$5:$D$105,MATCH($S1741,ค่าเสื่อมสิ่งปลูกสร้าง!$A$5:$A$105,0),MATCH($M1741,ค่าเสื่อมสิ่งปลูกสร้าง!$A$3:$D$3))</f>
        <v>0</v>
      </c>
      <c r="U1741" s="92">
        <f t="shared" si="329"/>
        <v>0</v>
      </c>
      <c r="V1741" s="93">
        <f t="shared" si="330"/>
        <v>450100</v>
      </c>
      <c r="W1741" s="93">
        <f t="shared" si="331"/>
        <v>450100</v>
      </c>
      <c r="X1741" s="93">
        <v>0</v>
      </c>
      <c r="Y1741" s="93">
        <f t="shared" si="332"/>
        <v>450100</v>
      </c>
      <c r="Z1741" s="86">
        <v>0</v>
      </c>
      <c r="AA1741" s="94">
        <f t="shared" si="333"/>
        <v>0</v>
      </c>
      <c r="AB1741" s="95"/>
      <c r="AC1741" s="96" t="s">
        <v>1855</v>
      </c>
      <c r="AD1741" s="96" t="s">
        <v>1856</v>
      </c>
    </row>
    <row r="1742" spans="1:30" s="70" customFormat="1" ht="24" customHeight="1" x14ac:dyDescent="0.55000000000000004">
      <c r="A1742" s="86">
        <v>1411</v>
      </c>
      <c r="B1742" s="86" t="s">
        <v>28</v>
      </c>
      <c r="C1742" s="86">
        <v>20838</v>
      </c>
      <c r="D1742" s="86">
        <v>0</v>
      </c>
      <c r="E1742" s="86">
        <v>2</v>
      </c>
      <c r="F1742" s="86">
        <v>7</v>
      </c>
      <c r="G1742" s="86">
        <v>1</v>
      </c>
      <c r="H1742" s="87">
        <f t="shared" si="334"/>
        <v>207</v>
      </c>
      <c r="I1742" s="88">
        <v>700</v>
      </c>
      <c r="J1742" s="88">
        <f t="shared" si="335"/>
        <v>144900</v>
      </c>
      <c r="K1742" s="86"/>
      <c r="L1742" s="89"/>
      <c r="M1742" s="90"/>
      <c r="N1742" s="90"/>
      <c r="O1742" s="91"/>
      <c r="P1742" s="86">
        <v>100</v>
      </c>
      <c r="Q1742" s="92">
        <f t="array" ref="Q1742">INDEX(ราคาสิ่งปลูกสร้าง!$D$6:$CC$47,MATCH($L1742,ราคาสิ่งปลูกสร้าง!$B$6:$B$45,0),MATCH($O$4,ราคาสิ่งปลูกสร้าง!$D$5:$CC$5,0))</f>
        <v>0</v>
      </c>
      <c r="R1742" s="92">
        <f t="shared" si="328"/>
        <v>0</v>
      </c>
      <c r="S1742" s="90">
        <v>0</v>
      </c>
      <c r="T1742" s="90">
        <f t="array" ref="T1742">INDEX(ค่าเสื่อมสิ่งปลูกสร้าง!$A$5:$D$105,MATCH($S1742,ค่าเสื่อมสิ่งปลูกสร้าง!$A$5:$A$105,0),MATCH($M1742,ค่าเสื่อมสิ่งปลูกสร้าง!$A$3:$D$3))</f>
        <v>0</v>
      </c>
      <c r="U1742" s="92">
        <f t="shared" si="329"/>
        <v>0</v>
      </c>
      <c r="V1742" s="93">
        <f t="shared" si="330"/>
        <v>144900</v>
      </c>
      <c r="W1742" s="93">
        <f t="shared" si="331"/>
        <v>144900</v>
      </c>
      <c r="X1742" s="93">
        <v>0</v>
      </c>
      <c r="Y1742" s="93">
        <f t="shared" si="332"/>
        <v>144900</v>
      </c>
      <c r="Z1742" s="86">
        <v>0</v>
      </c>
      <c r="AA1742" s="94">
        <f t="shared" si="333"/>
        <v>0</v>
      </c>
      <c r="AB1742" s="95"/>
      <c r="AC1742" s="96" t="s">
        <v>1847</v>
      </c>
      <c r="AD1742" s="96" t="s">
        <v>1848</v>
      </c>
    </row>
    <row r="1743" spans="1:30" s="70" customFormat="1" ht="24" customHeight="1" x14ac:dyDescent="0.55000000000000004">
      <c r="A1743" s="86">
        <v>1412</v>
      </c>
      <c r="B1743" s="86" t="s">
        <v>28</v>
      </c>
      <c r="C1743" s="86">
        <v>20839</v>
      </c>
      <c r="D1743" s="86">
        <v>0</v>
      </c>
      <c r="E1743" s="86">
        <v>1</v>
      </c>
      <c r="F1743" s="86">
        <v>0</v>
      </c>
      <c r="G1743" s="86">
        <v>1</v>
      </c>
      <c r="H1743" s="87">
        <f t="shared" si="334"/>
        <v>100</v>
      </c>
      <c r="I1743" s="88">
        <v>700</v>
      </c>
      <c r="J1743" s="88">
        <f t="shared" si="335"/>
        <v>70000</v>
      </c>
      <c r="K1743" s="86"/>
      <c r="L1743" s="89"/>
      <c r="M1743" s="90"/>
      <c r="N1743" s="90"/>
      <c r="O1743" s="91"/>
      <c r="P1743" s="86">
        <v>100</v>
      </c>
      <c r="Q1743" s="92">
        <f t="array" ref="Q1743">INDEX(ราคาสิ่งปลูกสร้าง!$D$6:$CC$47,MATCH($L1743,ราคาสิ่งปลูกสร้าง!$B$6:$B$45,0),MATCH($O$4,ราคาสิ่งปลูกสร้าง!$D$5:$CC$5,0))</f>
        <v>0</v>
      </c>
      <c r="R1743" s="92">
        <f t="shared" si="328"/>
        <v>0</v>
      </c>
      <c r="S1743" s="90">
        <v>0</v>
      </c>
      <c r="T1743" s="90">
        <f t="array" ref="T1743">INDEX(ค่าเสื่อมสิ่งปลูกสร้าง!$A$5:$D$105,MATCH($S1743,ค่าเสื่อมสิ่งปลูกสร้าง!$A$5:$A$105,0),MATCH($M1743,ค่าเสื่อมสิ่งปลูกสร้าง!$A$3:$D$3))</f>
        <v>0</v>
      </c>
      <c r="U1743" s="92">
        <f t="shared" si="329"/>
        <v>0</v>
      </c>
      <c r="V1743" s="93">
        <f t="shared" si="330"/>
        <v>70000</v>
      </c>
      <c r="W1743" s="93">
        <f t="shared" si="331"/>
        <v>70000</v>
      </c>
      <c r="X1743" s="93">
        <v>0</v>
      </c>
      <c r="Y1743" s="93">
        <f t="shared" si="332"/>
        <v>70000</v>
      </c>
      <c r="Z1743" s="86">
        <v>0</v>
      </c>
      <c r="AA1743" s="94">
        <f t="shared" si="333"/>
        <v>0</v>
      </c>
      <c r="AB1743" s="95"/>
      <c r="AC1743" s="96" t="s">
        <v>1857</v>
      </c>
      <c r="AD1743" s="96" t="s">
        <v>1858</v>
      </c>
    </row>
    <row r="1744" spans="1:30" s="70" customFormat="1" ht="24" customHeight="1" x14ac:dyDescent="0.55000000000000004">
      <c r="A1744" s="86">
        <v>1413</v>
      </c>
      <c r="B1744" s="86" t="s">
        <v>28</v>
      </c>
      <c r="C1744" s="86">
        <v>20840</v>
      </c>
      <c r="D1744" s="86">
        <v>0</v>
      </c>
      <c r="E1744" s="86">
        <v>1</v>
      </c>
      <c r="F1744" s="86">
        <v>0</v>
      </c>
      <c r="G1744" s="86">
        <v>1</v>
      </c>
      <c r="H1744" s="87">
        <f t="shared" si="334"/>
        <v>100</v>
      </c>
      <c r="I1744" s="88">
        <f t="array" ref="I1744">INDEX(ราคาที่ดิน!$B:$C,MATCH($C1744,ราคาที่ดิน!$A:$A,0),MATCH($B1744,ราคาที่ดิน!$B$1:$C$1,0))</f>
        <v>700</v>
      </c>
      <c r="J1744" s="88">
        <f t="shared" si="335"/>
        <v>70000</v>
      </c>
      <c r="K1744" s="86"/>
      <c r="L1744" s="89"/>
      <c r="M1744" s="90"/>
      <c r="N1744" s="90"/>
      <c r="O1744" s="91"/>
      <c r="P1744" s="86">
        <v>100</v>
      </c>
      <c r="Q1744" s="92">
        <f t="array" ref="Q1744">INDEX(ราคาสิ่งปลูกสร้าง!$D$6:$CC$47,MATCH($L1744,ราคาสิ่งปลูกสร้าง!$B$6:$B$45,0),MATCH($O$4,ราคาสิ่งปลูกสร้าง!$D$5:$CC$5,0))</f>
        <v>0</v>
      </c>
      <c r="R1744" s="92">
        <f t="shared" si="328"/>
        <v>0</v>
      </c>
      <c r="S1744" s="90">
        <v>0</v>
      </c>
      <c r="T1744" s="90">
        <f t="array" ref="T1744">INDEX(ค่าเสื่อมสิ่งปลูกสร้าง!$A$5:$D$105,MATCH($S1744,ค่าเสื่อมสิ่งปลูกสร้าง!$A$5:$A$105,0),MATCH($M1744,ค่าเสื่อมสิ่งปลูกสร้าง!$A$3:$D$3))</f>
        <v>0</v>
      </c>
      <c r="U1744" s="92">
        <f t="shared" si="329"/>
        <v>0</v>
      </c>
      <c r="V1744" s="93">
        <f t="shared" si="330"/>
        <v>70000</v>
      </c>
      <c r="W1744" s="93">
        <f t="shared" si="331"/>
        <v>70000</v>
      </c>
      <c r="X1744" s="93">
        <v>0</v>
      </c>
      <c r="Y1744" s="93">
        <f t="shared" si="332"/>
        <v>70000</v>
      </c>
      <c r="Z1744" s="86">
        <v>0</v>
      </c>
      <c r="AA1744" s="94">
        <f t="shared" si="333"/>
        <v>0</v>
      </c>
      <c r="AB1744" s="95"/>
      <c r="AC1744" s="96" t="s">
        <v>1857</v>
      </c>
      <c r="AD1744" s="96" t="s">
        <v>1858</v>
      </c>
    </row>
    <row r="1745" spans="1:30" s="70" customFormat="1" ht="24" customHeight="1" x14ac:dyDescent="0.55000000000000004">
      <c r="A1745" s="86">
        <v>1414</v>
      </c>
      <c r="B1745" s="86" t="s">
        <v>28</v>
      </c>
      <c r="C1745" s="86">
        <v>20841</v>
      </c>
      <c r="D1745" s="86">
        <v>0</v>
      </c>
      <c r="E1745" s="86">
        <v>0</v>
      </c>
      <c r="F1745" s="86">
        <v>84</v>
      </c>
      <c r="G1745" s="86">
        <v>1</v>
      </c>
      <c r="H1745" s="87">
        <f t="shared" si="334"/>
        <v>84</v>
      </c>
      <c r="I1745" s="88">
        <f t="array" ref="I1745">INDEX(ราคาที่ดิน!$B:$C,MATCH($C1745,ราคาที่ดิน!$A:$A,0),MATCH($B1745,ราคาที่ดิน!$B$1:$C$1,0))</f>
        <v>700</v>
      </c>
      <c r="J1745" s="88">
        <f t="shared" si="335"/>
        <v>58800</v>
      </c>
      <c r="K1745" s="86"/>
      <c r="L1745" s="89"/>
      <c r="M1745" s="90"/>
      <c r="N1745" s="90"/>
      <c r="O1745" s="91"/>
      <c r="P1745" s="86">
        <v>100</v>
      </c>
      <c r="Q1745" s="92">
        <f t="array" ref="Q1745">INDEX(ราคาสิ่งปลูกสร้าง!$D$6:$CC$47,MATCH($L1745,ราคาสิ่งปลูกสร้าง!$B$6:$B$45,0),MATCH($O$4,ราคาสิ่งปลูกสร้าง!$D$5:$CC$5,0))</f>
        <v>0</v>
      </c>
      <c r="R1745" s="92">
        <f t="shared" si="328"/>
        <v>0</v>
      </c>
      <c r="S1745" s="90">
        <v>0</v>
      </c>
      <c r="T1745" s="90">
        <f t="array" ref="T1745">INDEX(ค่าเสื่อมสิ่งปลูกสร้าง!$A$5:$D$105,MATCH($S1745,ค่าเสื่อมสิ่งปลูกสร้าง!$A$5:$A$105,0),MATCH($M1745,ค่าเสื่อมสิ่งปลูกสร้าง!$A$3:$D$3))</f>
        <v>0</v>
      </c>
      <c r="U1745" s="92">
        <f t="shared" si="329"/>
        <v>0</v>
      </c>
      <c r="V1745" s="93">
        <f t="shared" si="330"/>
        <v>58800</v>
      </c>
      <c r="W1745" s="93">
        <f t="shared" si="331"/>
        <v>58800</v>
      </c>
      <c r="X1745" s="93">
        <v>0</v>
      </c>
      <c r="Y1745" s="93">
        <f t="shared" si="332"/>
        <v>58800</v>
      </c>
      <c r="Z1745" s="86">
        <v>0</v>
      </c>
      <c r="AA1745" s="94">
        <f t="shared" si="333"/>
        <v>0</v>
      </c>
      <c r="AB1745" s="95"/>
      <c r="AC1745" s="96" t="s">
        <v>1859</v>
      </c>
      <c r="AD1745" s="96" t="s">
        <v>1860</v>
      </c>
    </row>
    <row r="1746" spans="1:30" s="70" customFormat="1" ht="24" customHeight="1" x14ac:dyDescent="0.55000000000000004">
      <c r="A1746" s="86">
        <v>1415</v>
      </c>
      <c r="B1746" s="86" t="s">
        <v>28</v>
      </c>
      <c r="C1746" s="86">
        <v>20842</v>
      </c>
      <c r="D1746" s="86">
        <v>0</v>
      </c>
      <c r="E1746" s="86">
        <v>0</v>
      </c>
      <c r="F1746" s="86">
        <v>84</v>
      </c>
      <c r="G1746" s="86">
        <v>1</v>
      </c>
      <c r="H1746" s="87">
        <f t="shared" si="334"/>
        <v>84</v>
      </c>
      <c r="I1746" s="88">
        <f t="array" ref="I1746">INDEX(ราคาที่ดิน!$B:$C,MATCH($C1746,ราคาที่ดิน!$A:$A,0),MATCH($B1746,ราคาที่ดิน!$B$1:$C$1,0))</f>
        <v>700</v>
      </c>
      <c r="J1746" s="88">
        <f t="shared" si="335"/>
        <v>58800</v>
      </c>
      <c r="K1746" s="86"/>
      <c r="L1746" s="89"/>
      <c r="M1746" s="90"/>
      <c r="N1746" s="90"/>
      <c r="O1746" s="91"/>
      <c r="P1746" s="86">
        <v>100</v>
      </c>
      <c r="Q1746" s="92">
        <f t="array" ref="Q1746">INDEX(ราคาสิ่งปลูกสร้าง!$D$6:$CC$47,MATCH($L1746,ราคาสิ่งปลูกสร้าง!$B$6:$B$45,0),MATCH($O$4,ราคาสิ่งปลูกสร้าง!$D$5:$CC$5,0))</f>
        <v>0</v>
      </c>
      <c r="R1746" s="92">
        <f t="shared" si="328"/>
        <v>0</v>
      </c>
      <c r="S1746" s="90">
        <v>0</v>
      </c>
      <c r="T1746" s="90">
        <f t="array" ref="T1746">INDEX(ค่าเสื่อมสิ่งปลูกสร้าง!$A$5:$D$105,MATCH($S1746,ค่าเสื่อมสิ่งปลูกสร้าง!$A$5:$A$105,0),MATCH($M1746,ค่าเสื่อมสิ่งปลูกสร้าง!$A$3:$D$3))</f>
        <v>0</v>
      </c>
      <c r="U1746" s="92">
        <f t="shared" si="329"/>
        <v>0</v>
      </c>
      <c r="V1746" s="93">
        <f t="shared" si="330"/>
        <v>58800</v>
      </c>
      <c r="W1746" s="93">
        <f t="shared" si="331"/>
        <v>58800</v>
      </c>
      <c r="X1746" s="93">
        <v>0</v>
      </c>
      <c r="Y1746" s="93">
        <f t="shared" si="332"/>
        <v>58800</v>
      </c>
      <c r="Z1746" s="86">
        <v>0</v>
      </c>
      <c r="AA1746" s="94">
        <f t="shared" si="333"/>
        <v>0</v>
      </c>
      <c r="AB1746" s="95"/>
      <c r="AC1746" s="96" t="s">
        <v>1859</v>
      </c>
      <c r="AD1746" s="96" t="s">
        <v>1860</v>
      </c>
    </row>
    <row r="1747" spans="1:30" s="70" customFormat="1" ht="24" customHeight="1" x14ac:dyDescent="0.55000000000000004">
      <c r="A1747" s="86">
        <v>1416</v>
      </c>
      <c r="B1747" s="86" t="s">
        <v>28</v>
      </c>
      <c r="C1747" s="86">
        <v>20843</v>
      </c>
      <c r="D1747" s="86">
        <v>2</v>
      </c>
      <c r="E1747" s="86">
        <v>0</v>
      </c>
      <c r="F1747" s="86">
        <v>58</v>
      </c>
      <c r="G1747" s="86">
        <v>1</v>
      </c>
      <c r="H1747" s="87">
        <f t="shared" si="334"/>
        <v>858</v>
      </c>
      <c r="I1747" s="88">
        <f t="array" ref="I1747">INDEX(ราคาที่ดิน!$B:$C,MATCH($C1747,ราคาที่ดิน!$A:$A,0),MATCH($B1747,ราคาที่ดิน!$B$1:$C$1,0))</f>
        <v>400</v>
      </c>
      <c r="J1747" s="88">
        <f t="shared" si="335"/>
        <v>343200</v>
      </c>
      <c r="K1747" s="86"/>
      <c r="L1747" s="89"/>
      <c r="M1747" s="90"/>
      <c r="N1747" s="90"/>
      <c r="O1747" s="91"/>
      <c r="P1747" s="86">
        <v>100</v>
      </c>
      <c r="Q1747" s="92">
        <f t="array" ref="Q1747">INDEX(ราคาสิ่งปลูกสร้าง!$D$6:$CC$47,MATCH($L1747,ราคาสิ่งปลูกสร้าง!$B$6:$B$45,0),MATCH($O$4,ราคาสิ่งปลูกสร้าง!$D$5:$CC$5,0))</f>
        <v>0</v>
      </c>
      <c r="R1747" s="92">
        <f t="shared" si="328"/>
        <v>0</v>
      </c>
      <c r="S1747" s="90">
        <v>0</v>
      </c>
      <c r="T1747" s="90">
        <f t="array" ref="T1747">INDEX(ค่าเสื่อมสิ่งปลูกสร้าง!$A$5:$D$105,MATCH($S1747,ค่าเสื่อมสิ่งปลูกสร้าง!$A$5:$A$105,0),MATCH($M1747,ค่าเสื่อมสิ่งปลูกสร้าง!$A$3:$D$3))</f>
        <v>0</v>
      </c>
      <c r="U1747" s="92">
        <f t="shared" si="329"/>
        <v>0</v>
      </c>
      <c r="V1747" s="93">
        <f t="shared" si="330"/>
        <v>343200</v>
      </c>
      <c r="W1747" s="93">
        <f t="shared" si="331"/>
        <v>343200</v>
      </c>
      <c r="X1747" s="93">
        <v>0</v>
      </c>
      <c r="Y1747" s="93">
        <f t="shared" si="332"/>
        <v>343200</v>
      </c>
      <c r="Z1747" s="86">
        <v>0</v>
      </c>
      <c r="AA1747" s="94">
        <f t="shared" si="333"/>
        <v>0</v>
      </c>
      <c r="AB1747" s="95"/>
      <c r="AC1747" s="96" t="s">
        <v>1861</v>
      </c>
      <c r="AD1747" s="96" t="s">
        <v>1862</v>
      </c>
    </row>
    <row r="1748" spans="1:30" s="70" customFormat="1" ht="24" customHeight="1" x14ac:dyDescent="0.55000000000000004">
      <c r="A1748" s="86">
        <v>1417</v>
      </c>
      <c r="B1748" s="86" t="s">
        <v>28</v>
      </c>
      <c r="C1748" s="86">
        <v>20844</v>
      </c>
      <c r="D1748" s="86">
        <v>2</v>
      </c>
      <c r="E1748" s="86">
        <v>0</v>
      </c>
      <c r="F1748" s="86">
        <v>25</v>
      </c>
      <c r="G1748" s="86">
        <v>1</v>
      </c>
      <c r="H1748" s="87">
        <f t="shared" si="334"/>
        <v>825</v>
      </c>
      <c r="I1748" s="88">
        <f t="array" ref="I1748">INDEX(ราคาที่ดิน!$B:$C,MATCH($C1748,ราคาที่ดิน!$A:$A,0),MATCH($B1748,ราคาที่ดิน!$B$1:$C$1,0))</f>
        <v>350</v>
      </c>
      <c r="J1748" s="88">
        <f t="shared" si="335"/>
        <v>288750</v>
      </c>
      <c r="K1748" s="86"/>
      <c r="L1748" s="89"/>
      <c r="M1748" s="90"/>
      <c r="N1748" s="90"/>
      <c r="O1748" s="91"/>
      <c r="P1748" s="86">
        <v>100</v>
      </c>
      <c r="Q1748" s="92">
        <f t="array" ref="Q1748">INDEX(ราคาสิ่งปลูกสร้าง!$D$6:$CC$47,MATCH($L1748,ราคาสิ่งปลูกสร้าง!$B$6:$B$45,0),MATCH($O$4,ราคาสิ่งปลูกสร้าง!$D$5:$CC$5,0))</f>
        <v>0</v>
      </c>
      <c r="R1748" s="92">
        <f t="shared" si="328"/>
        <v>0</v>
      </c>
      <c r="S1748" s="90">
        <v>0</v>
      </c>
      <c r="T1748" s="90">
        <f t="array" ref="T1748">INDEX(ค่าเสื่อมสิ่งปลูกสร้าง!$A$5:$D$105,MATCH($S1748,ค่าเสื่อมสิ่งปลูกสร้าง!$A$5:$A$105,0),MATCH($M1748,ค่าเสื่อมสิ่งปลูกสร้าง!$A$3:$D$3))</f>
        <v>0</v>
      </c>
      <c r="U1748" s="92">
        <f t="shared" si="329"/>
        <v>0</v>
      </c>
      <c r="V1748" s="93">
        <f t="shared" si="330"/>
        <v>288750</v>
      </c>
      <c r="W1748" s="93">
        <f t="shared" si="331"/>
        <v>288750</v>
      </c>
      <c r="X1748" s="93">
        <v>0</v>
      </c>
      <c r="Y1748" s="93">
        <f t="shared" si="332"/>
        <v>288750</v>
      </c>
      <c r="Z1748" s="86">
        <v>0</v>
      </c>
      <c r="AA1748" s="94">
        <f t="shared" si="333"/>
        <v>0</v>
      </c>
      <c r="AB1748" s="95"/>
      <c r="AC1748" s="96" t="s">
        <v>1863</v>
      </c>
      <c r="AD1748" s="96" t="s">
        <v>1864</v>
      </c>
    </row>
    <row r="1749" spans="1:30" s="70" customFormat="1" ht="24" customHeight="1" x14ac:dyDescent="0.55000000000000004">
      <c r="A1749" s="86">
        <v>1418</v>
      </c>
      <c r="B1749" s="86" t="s">
        <v>28</v>
      </c>
      <c r="C1749" s="86">
        <v>20845</v>
      </c>
      <c r="D1749" s="86">
        <v>2</v>
      </c>
      <c r="E1749" s="86">
        <v>0</v>
      </c>
      <c r="F1749" s="86">
        <v>5</v>
      </c>
      <c r="G1749" s="86">
        <v>1</v>
      </c>
      <c r="H1749" s="87">
        <f t="shared" si="334"/>
        <v>805</v>
      </c>
      <c r="I1749" s="88">
        <f t="array" ref="I1749">INDEX(ราคาที่ดิน!$B:$C,MATCH($C1749,ราคาที่ดิน!$A:$A,0),MATCH($B1749,ราคาที่ดิน!$B$1:$C$1,0))</f>
        <v>350</v>
      </c>
      <c r="J1749" s="88">
        <f t="shared" si="335"/>
        <v>281750</v>
      </c>
      <c r="K1749" s="86"/>
      <c r="L1749" s="89"/>
      <c r="M1749" s="90"/>
      <c r="N1749" s="90"/>
      <c r="O1749" s="91"/>
      <c r="P1749" s="86">
        <v>100</v>
      </c>
      <c r="Q1749" s="92">
        <f t="array" ref="Q1749">INDEX(ราคาสิ่งปลูกสร้าง!$D$6:$CC$47,MATCH($L1749,ราคาสิ่งปลูกสร้าง!$B$6:$B$45,0),MATCH($O$4,ราคาสิ่งปลูกสร้าง!$D$5:$CC$5,0))</f>
        <v>0</v>
      </c>
      <c r="R1749" s="92">
        <f t="shared" si="328"/>
        <v>0</v>
      </c>
      <c r="S1749" s="90">
        <v>0</v>
      </c>
      <c r="T1749" s="90">
        <f t="array" ref="T1749">INDEX(ค่าเสื่อมสิ่งปลูกสร้าง!$A$5:$D$105,MATCH($S1749,ค่าเสื่อมสิ่งปลูกสร้าง!$A$5:$A$105,0),MATCH($M1749,ค่าเสื่อมสิ่งปลูกสร้าง!$A$3:$D$3))</f>
        <v>0</v>
      </c>
      <c r="U1749" s="92">
        <f t="shared" si="329"/>
        <v>0</v>
      </c>
      <c r="V1749" s="93">
        <f t="shared" si="330"/>
        <v>281750</v>
      </c>
      <c r="W1749" s="93">
        <f t="shared" si="331"/>
        <v>281750</v>
      </c>
      <c r="X1749" s="93">
        <v>0</v>
      </c>
      <c r="Y1749" s="93">
        <f t="shared" si="332"/>
        <v>281750</v>
      </c>
      <c r="Z1749" s="86">
        <v>0</v>
      </c>
      <c r="AA1749" s="94">
        <f t="shared" si="333"/>
        <v>0</v>
      </c>
      <c r="AB1749" s="95"/>
      <c r="AC1749" s="96" t="s">
        <v>1865</v>
      </c>
      <c r="AD1749" s="96" t="s">
        <v>1866</v>
      </c>
    </row>
    <row r="1750" spans="1:30" s="70" customFormat="1" ht="24" customHeight="1" x14ac:dyDescent="0.55000000000000004">
      <c r="A1750" s="86">
        <v>1419</v>
      </c>
      <c r="B1750" s="86" t="s">
        <v>28</v>
      </c>
      <c r="C1750" s="86">
        <v>20846</v>
      </c>
      <c r="D1750" s="86">
        <v>2</v>
      </c>
      <c r="E1750" s="86">
        <v>2</v>
      </c>
      <c r="F1750" s="86">
        <v>25</v>
      </c>
      <c r="G1750" s="86">
        <v>1</v>
      </c>
      <c r="H1750" s="87">
        <f t="shared" si="334"/>
        <v>1025</v>
      </c>
      <c r="I1750" s="88">
        <f t="array" ref="I1750">INDEX(ราคาที่ดิน!$B:$C,MATCH($C1750,ราคาที่ดิน!$A:$A,0),MATCH($B1750,ราคาที่ดิน!$B$1:$C$1,0))</f>
        <v>350</v>
      </c>
      <c r="J1750" s="88">
        <f t="shared" si="335"/>
        <v>358750</v>
      </c>
      <c r="K1750" s="86"/>
      <c r="L1750" s="89"/>
      <c r="M1750" s="90"/>
      <c r="N1750" s="90"/>
      <c r="O1750" s="91"/>
      <c r="P1750" s="86">
        <v>100</v>
      </c>
      <c r="Q1750" s="92">
        <f t="array" ref="Q1750">INDEX(ราคาสิ่งปลูกสร้าง!$D$6:$CC$47,MATCH($L1750,ราคาสิ่งปลูกสร้าง!$B$6:$B$45,0),MATCH($O$4,ราคาสิ่งปลูกสร้าง!$D$5:$CC$5,0))</f>
        <v>0</v>
      </c>
      <c r="R1750" s="92">
        <f t="shared" si="328"/>
        <v>0</v>
      </c>
      <c r="S1750" s="90">
        <v>0</v>
      </c>
      <c r="T1750" s="90">
        <f t="array" ref="T1750">INDEX(ค่าเสื่อมสิ่งปลูกสร้าง!$A$5:$D$105,MATCH($S1750,ค่าเสื่อมสิ่งปลูกสร้าง!$A$5:$A$105,0),MATCH($M1750,ค่าเสื่อมสิ่งปลูกสร้าง!$A$3:$D$3))</f>
        <v>0</v>
      </c>
      <c r="U1750" s="92">
        <f t="shared" si="329"/>
        <v>0</v>
      </c>
      <c r="V1750" s="93">
        <f t="shared" si="330"/>
        <v>358750</v>
      </c>
      <c r="W1750" s="93">
        <f t="shared" si="331"/>
        <v>358750</v>
      </c>
      <c r="X1750" s="93">
        <v>0</v>
      </c>
      <c r="Y1750" s="93">
        <f t="shared" si="332"/>
        <v>358750</v>
      </c>
      <c r="Z1750" s="86">
        <v>0</v>
      </c>
      <c r="AA1750" s="94">
        <f t="shared" si="333"/>
        <v>0</v>
      </c>
      <c r="AB1750" s="95"/>
      <c r="AC1750" s="96" t="s">
        <v>1867</v>
      </c>
      <c r="AD1750" s="96" t="s">
        <v>1848</v>
      </c>
    </row>
    <row r="1751" spans="1:30" s="70" customFormat="1" ht="24" customHeight="1" x14ac:dyDescent="0.55000000000000004">
      <c r="A1751" s="86">
        <v>1420</v>
      </c>
      <c r="B1751" s="86" t="s">
        <v>28</v>
      </c>
      <c r="C1751" s="86">
        <v>20847</v>
      </c>
      <c r="D1751" s="86">
        <v>2</v>
      </c>
      <c r="E1751" s="86">
        <v>0</v>
      </c>
      <c r="F1751" s="86">
        <v>26</v>
      </c>
      <c r="G1751" s="86">
        <v>1</v>
      </c>
      <c r="H1751" s="87">
        <f t="shared" si="334"/>
        <v>826</v>
      </c>
      <c r="I1751" s="88">
        <f t="array" ref="I1751">INDEX(ราคาที่ดิน!$B:$C,MATCH($C1751,ราคาที่ดิน!$A:$A,0),MATCH($B1751,ราคาที่ดิน!$B$1:$C$1,0))</f>
        <v>400</v>
      </c>
      <c r="J1751" s="88">
        <f t="shared" si="335"/>
        <v>330400</v>
      </c>
      <c r="K1751" s="86"/>
      <c r="L1751" s="89"/>
      <c r="M1751" s="90"/>
      <c r="N1751" s="90"/>
      <c r="O1751" s="91"/>
      <c r="P1751" s="86">
        <v>100</v>
      </c>
      <c r="Q1751" s="92">
        <f t="array" ref="Q1751">INDEX(ราคาสิ่งปลูกสร้าง!$D$6:$CC$47,MATCH($L1751,ราคาสิ่งปลูกสร้าง!$B$6:$B$45,0),MATCH($O$4,ราคาสิ่งปลูกสร้าง!$D$5:$CC$5,0))</f>
        <v>0</v>
      </c>
      <c r="R1751" s="92">
        <f t="shared" si="328"/>
        <v>0</v>
      </c>
      <c r="S1751" s="90">
        <v>0</v>
      </c>
      <c r="T1751" s="90">
        <f t="array" ref="T1751">INDEX(ค่าเสื่อมสิ่งปลูกสร้าง!$A$5:$D$105,MATCH($S1751,ค่าเสื่อมสิ่งปลูกสร้าง!$A$5:$A$105,0),MATCH($M1751,ค่าเสื่อมสิ่งปลูกสร้าง!$A$3:$D$3))</f>
        <v>0</v>
      </c>
      <c r="U1751" s="92">
        <f t="shared" si="329"/>
        <v>0</v>
      </c>
      <c r="V1751" s="93">
        <f t="shared" si="330"/>
        <v>330400</v>
      </c>
      <c r="W1751" s="93">
        <f t="shared" si="331"/>
        <v>330400</v>
      </c>
      <c r="X1751" s="93">
        <v>0</v>
      </c>
      <c r="Y1751" s="93">
        <f t="shared" si="332"/>
        <v>330400</v>
      </c>
      <c r="Z1751" s="86">
        <v>0</v>
      </c>
      <c r="AA1751" s="94">
        <f t="shared" si="333"/>
        <v>0</v>
      </c>
      <c r="AB1751" s="95"/>
      <c r="AC1751" s="96" t="s">
        <v>1857</v>
      </c>
      <c r="AD1751" s="96" t="s">
        <v>1858</v>
      </c>
    </row>
    <row r="1752" spans="1:30" s="70" customFormat="1" ht="24" customHeight="1" x14ac:dyDescent="0.55000000000000004">
      <c r="A1752" s="86">
        <v>1421</v>
      </c>
      <c r="B1752" s="86" t="s">
        <v>28</v>
      </c>
      <c r="C1752" s="86">
        <v>20848</v>
      </c>
      <c r="D1752" s="86">
        <v>0</v>
      </c>
      <c r="E1752" s="86">
        <v>2</v>
      </c>
      <c r="F1752" s="86">
        <v>99</v>
      </c>
      <c r="G1752" s="86">
        <v>1</v>
      </c>
      <c r="H1752" s="87">
        <f t="shared" si="334"/>
        <v>299</v>
      </c>
      <c r="I1752" s="88">
        <f t="array" ref="I1752">INDEX(ราคาที่ดิน!$B:$C,MATCH($C1752,ราคาที่ดิน!$A:$A,0),MATCH($B1752,ราคาที่ดิน!$B$1:$C$1,0))</f>
        <v>400</v>
      </c>
      <c r="J1752" s="88">
        <f t="shared" si="335"/>
        <v>119600</v>
      </c>
      <c r="K1752" s="86"/>
      <c r="L1752" s="89"/>
      <c r="M1752" s="90"/>
      <c r="N1752" s="90"/>
      <c r="O1752" s="91"/>
      <c r="P1752" s="86">
        <v>100</v>
      </c>
      <c r="Q1752" s="92">
        <f t="array" ref="Q1752">INDEX(ราคาสิ่งปลูกสร้าง!$D$6:$CC$47,MATCH($L1752,ราคาสิ่งปลูกสร้าง!$B$6:$B$45,0),MATCH($O$4,ราคาสิ่งปลูกสร้าง!$D$5:$CC$5,0))</f>
        <v>0</v>
      </c>
      <c r="R1752" s="92">
        <f t="shared" si="328"/>
        <v>0</v>
      </c>
      <c r="S1752" s="90">
        <v>0</v>
      </c>
      <c r="T1752" s="90">
        <f t="array" ref="T1752">INDEX(ค่าเสื่อมสิ่งปลูกสร้าง!$A$5:$D$105,MATCH($S1752,ค่าเสื่อมสิ่งปลูกสร้าง!$A$5:$A$105,0),MATCH($M1752,ค่าเสื่อมสิ่งปลูกสร้าง!$A$3:$D$3))</f>
        <v>0</v>
      </c>
      <c r="U1752" s="92">
        <f t="shared" si="329"/>
        <v>0</v>
      </c>
      <c r="V1752" s="93">
        <f t="shared" si="330"/>
        <v>119600</v>
      </c>
      <c r="W1752" s="93">
        <f t="shared" si="331"/>
        <v>119600</v>
      </c>
      <c r="X1752" s="93">
        <v>0</v>
      </c>
      <c r="Y1752" s="93">
        <f t="shared" si="332"/>
        <v>119600</v>
      </c>
      <c r="Z1752" s="86">
        <v>0</v>
      </c>
      <c r="AA1752" s="94">
        <f t="shared" si="333"/>
        <v>0</v>
      </c>
      <c r="AB1752" s="95"/>
      <c r="AC1752" s="96" t="s">
        <v>1868</v>
      </c>
      <c r="AD1752" s="96" t="s">
        <v>1869</v>
      </c>
    </row>
    <row r="1753" spans="1:30" s="70" customFormat="1" ht="24" customHeight="1" x14ac:dyDescent="0.55000000000000004">
      <c r="A1753" s="86">
        <v>1422</v>
      </c>
      <c r="B1753" s="86" t="s">
        <v>28</v>
      </c>
      <c r="C1753" s="86">
        <v>20849</v>
      </c>
      <c r="D1753" s="86">
        <v>0</v>
      </c>
      <c r="E1753" s="86">
        <v>2</v>
      </c>
      <c r="F1753" s="86">
        <v>0</v>
      </c>
      <c r="G1753" s="86">
        <v>1</v>
      </c>
      <c r="H1753" s="87">
        <f t="shared" si="334"/>
        <v>200</v>
      </c>
      <c r="I1753" s="88">
        <f t="array" ref="I1753">INDEX(ราคาที่ดิน!$B:$C,MATCH($C1753,ราคาที่ดิน!$A:$A,0),MATCH($B1753,ราคาที่ดิน!$B$1:$C$1,0))</f>
        <v>400</v>
      </c>
      <c r="J1753" s="88">
        <f t="shared" si="335"/>
        <v>80000</v>
      </c>
      <c r="K1753" s="86"/>
      <c r="L1753" s="89"/>
      <c r="M1753" s="90"/>
      <c r="N1753" s="90"/>
      <c r="O1753" s="91"/>
      <c r="P1753" s="86">
        <v>100</v>
      </c>
      <c r="Q1753" s="92">
        <f t="array" ref="Q1753">INDEX(ราคาสิ่งปลูกสร้าง!$D$6:$CC$47,MATCH($L1753,ราคาสิ่งปลูกสร้าง!$B$6:$B$45,0),MATCH($O$4,ราคาสิ่งปลูกสร้าง!$D$5:$CC$5,0))</f>
        <v>0</v>
      </c>
      <c r="R1753" s="92">
        <f t="shared" si="328"/>
        <v>0</v>
      </c>
      <c r="S1753" s="90">
        <v>0</v>
      </c>
      <c r="T1753" s="90">
        <f t="array" ref="T1753">INDEX(ค่าเสื่อมสิ่งปลูกสร้าง!$A$5:$D$105,MATCH($S1753,ค่าเสื่อมสิ่งปลูกสร้าง!$A$5:$A$105,0),MATCH($M1753,ค่าเสื่อมสิ่งปลูกสร้าง!$A$3:$D$3))</f>
        <v>0</v>
      </c>
      <c r="U1753" s="92">
        <f t="shared" si="329"/>
        <v>0</v>
      </c>
      <c r="V1753" s="93">
        <f t="shared" si="330"/>
        <v>80000</v>
      </c>
      <c r="W1753" s="93">
        <f t="shared" si="331"/>
        <v>80000</v>
      </c>
      <c r="X1753" s="93">
        <v>0</v>
      </c>
      <c r="Y1753" s="93">
        <f t="shared" si="332"/>
        <v>80000</v>
      </c>
      <c r="Z1753" s="86">
        <v>0</v>
      </c>
      <c r="AA1753" s="94">
        <f t="shared" si="333"/>
        <v>0</v>
      </c>
      <c r="AB1753" s="95"/>
      <c r="AC1753" s="96" t="s">
        <v>1870</v>
      </c>
      <c r="AD1753" s="96" t="s">
        <v>1871</v>
      </c>
    </row>
    <row r="1754" spans="1:30" s="70" customFormat="1" ht="24" customHeight="1" x14ac:dyDescent="0.55000000000000004">
      <c r="A1754" s="86">
        <v>1423</v>
      </c>
      <c r="B1754" s="86" t="s">
        <v>28</v>
      </c>
      <c r="C1754" s="86">
        <v>20850</v>
      </c>
      <c r="D1754" s="86">
        <v>1</v>
      </c>
      <c r="E1754" s="86">
        <v>0</v>
      </c>
      <c r="F1754" s="86">
        <v>0</v>
      </c>
      <c r="G1754" s="86">
        <v>1</v>
      </c>
      <c r="H1754" s="87">
        <f t="shared" si="334"/>
        <v>400</v>
      </c>
      <c r="I1754" s="88">
        <f t="array" ref="I1754">INDEX(ราคาที่ดิน!$B:$C,MATCH($C1754,ราคาที่ดิน!$A:$A,0),MATCH($B1754,ราคาที่ดิน!$B$1:$C$1,0))</f>
        <v>400</v>
      </c>
      <c r="J1754" s="88">
        <f t="shared" si="335"/>
        <v>160000</v>
      </c>
      <c r="K1754" s="86"/>
      <c r="L1754" s="89"/>
      <c r="M1754" s="90"/>
      <c r="N1754" s="90"/>
      <c r="O1754" s="91"/>
      <c r="P1754" s="86">
        <v>100</v>
      </c>
      <c r="Q1754" s="92">
        <f t="array" ref="Q1754">INDEX(ราคาสิ่งปลูกสร้าง!$D$6:$CC$47,MATCH($L1754,ราคาสิ่งปลูกสร้าง!$B$6:$B$45,0),MATCH($O$4,ราคาสิ่งปลูกสร้าง!$D$5:$CC$5,0))</f>
        <v>0</v>
      </c>
      <c r="R1754" s="92">
        <f t="shared" si="328"/>
        <v>0</v>
      </c>
      <c r="S1754" s="90">
        <v>0</v>
      </c>
      <c r="T1754" s="90">
        <f t="array" ref="T1754">INDEX(ค่าเสื่อมสิ่งปลูกสร้าง!$A$5:$D$105,MATCH($S1754,ค่าเสื่อมสิ่งปลูกสร้าง!$A$5:$A$105,0),MATCH($M1754,ค่าเสื่อมสิ่งปลูกสร้าง!$A$3:$D$3))</f>
        <v>0</v>
      </c>
      <c r="U1754" s="92">
        <f t="shared" si="329"/>
        <v>0</v>
      </c>
      <c r="V1754" s="93">
        <f t="shared" si="330"/>
        <v>160000</v>
      </c>
      <c r="W1754" s="93">
        <f t="shared" si="331"/>
        <v>160000</v>
      </c>
      <c r="X1754" s="93">
        <v>0</v>
      </c>
      <c r="Y1754" s="93">
        <f t="shared" si="332"/>
        <v>160000</v>
      </c>
      <c r="Z1754" s="86">
        <v>0</v>
      </c>
      <c r="AA1754" s="94">
        <f t="shared" si="333"/>
        <v>0</v>
      </c>
      <c r="AB1754" s="95"/>
      <c r="AC1754" s="96" t="s">
        <v>1870</v>
      </c>
      <c r="AD1754" s="96" t="s">
        <v>1871</v>
      </c>
    </row>
    <row r="1755" spans="1:30" s="70" customFormat="1" ht="24" customHeight="1" x14ac:dyDescent="0.55000000000000004">
      <c r="A1755" s="86">
        <v>1424</v>
      </c>
      <c r="B1755" s="86" t="s">
        <v>28</v>
      </c>
      <c r="C1755" s="86">
        <v>20851</v>
      </c>
      <c r="D1755" s="86">
        <v>5</v>
      </c>
      <c r="E1755" s="86">
        <v>0</v>
      </c>
      <c r="F1755" s="86">
        <v>9</v>
      </c>
      <c r="G1755" s="86">
        <v>1</v>
      </c>
      <c r="H1755" s="87">
        <f t="shared" si="334"/>
        <v>2009</v>
      </c>
      <c r="I1755" s="88">
        <f t="array" ref="I1755">INDEX(ราคาที่ดิน!$B:$C,MATCH($C1755,ราคาที่ดิน!$A:$A,0),MATCH($B1755,ราคาที่ดิน!$B$1:$C$1,0))</f>
        <v>400</v>
      </c>
      <c r="J1755" s="88">
        <f t="shared" si="335"/>
        <v>803600</v>
      </c>
      <c r="K1755" s="86"/>
      <c r="L1755" s="89"/>
      <c r="M1755" s="90"/>
      <c r="N1755" s="90"/>
      <c r="O1755" s="91"/>
      <c r="P1755" s="86">
        <v>100</v>
      </c>
      <c r="Q1755" s="92">
        <f t="array" ref="Q1755">INDEX(ราคาสิ่งปลูกสร้าง!$D$6:$CC$47,MATCH($L1755,ราคาสิ่งปลูกสร้าง!$B$6:$B$45,0),MATCH($O$4,ราคาสิ่งปลูกสร้าง!$D$5:$CC$5,0))</f>
        <v>0</v>
      </c>
      <c r="R1755" s="92">
        <f t="shared" si="328"/>
        <v>0</v>
      </c>
      <c r="S1755" s="90">
        <v>0</v>
      </c>
      <c r="T1755" s="90">
        <f t="array" ref="T1755">INDEX(ค่าเสื่อมสิ่งปลูกสร้าง!$A$5:$D$105,MATCH($S1755,ค่าเสื่อมสิ่งปลูกสร้าง!$A$5:$A$105,0),MATCH($M1755,ค่าเสื่อมสิ่งปลูกสร้าง!$A$3:$D$3))</f>
        <v>0</v>
      </c>
      <c r="U1755" s="92">
        <f t="shared" si="329"/>
        <v>0</v>
      </c>
      <c r="V1755" s="93">
        <f t="shared" si="330"/>
        <v>803600</v>
      </c>
      <c r="W1755" s="93">
        <f t="shared" si="331"/>
        <v>803600</v>
      </c>
      <c r="X1755" s="93">
        <v>0</v>
      </c>
      <c r="Y1755" s="93">
        <f t="shared" si="332"/>
        <v>803600</v>
      </c>
      <c r="Z1755" s="86">
        <v>0</v>
      </c>
      <c r="AA1755" s="94">
        <f t="shared" si="333"/>
        <v>0</v>
      </c>
      <c r="AB1755" s="95"/>
      <c r="AC1755" s="96" t="s">
        <v>683</v>
      </c>
      <c r="AD1755" s="96" t="s">
        <v>684</v>
      </c>
    </row>
    <row r="1756" spans="1:30" s="70" customFormat="1" ht="24" customHeight="1" x14ac:dyDescent="0.55000000000000004">
      <c r="A1756" s="86">
        <v>1425</v>
      </c>
      <c r="B1756" s="86" t="s">
        <v>28</v>
      </c>
      <c r="C1756" s="86">
        <v>20852</v>
      </c>
      <c r="D1756" s="86">
        <v>0</v>
      </c>
      <c r="E1756" s="86">
        <v>1</v>
      </c>
      <c r="F1756" s="86">
        <v>0</v>
      </c>
      <c r="G1756" s="86">
        <v>1</v>
      </c>
      <c r="H1756" s="87">
        <f t="shared" si="334"/>
        <v>100</v>
      </c>
      <c r="I1756" s="88">
        <f t="array" ref="I1756">INDEX(ราคาที่ดิน!$B:$C,MATCH($C1756,ราคาที่ดิน!$A:$A,0),MATCH($B1756,ราคาที่ดิน!$B$1:$C$1,0))</f>
        <v>700</v>
      </c>
      <c r="J1756" s="88">
        <f t="shared" si="335"/>
        <v>70000</v>
      </c>
      <c r="K1756" s="86"/>
      <c r="L1756" s="89"/>
      <c r="M1756" s="90"/>
      <c r="N1756" s="90"/>
      <c r="O1756" s="91"/>
      <c r="P1756" s="86">
        <v>100</v>
      </c>
      <c r="Q1756" s="92">
        <f t="array" ref="Q1756">INDEX(ราคาสิ่งปลูกสร้าง!$D$6:$CC$47,MATCH($L1756,ราคาสิ่งปลูกสร้าง!$B$6:$B$45,0),MATCH($O$4,ราคาสิ่งปลูกสร้าง!$D$5:$CC$5,0))</f>
        <v>0</v>
      </c>
      <c r="R1756" s="92">
        <f t="shared" si="328"/>
        <v>0</v>
      </c>
      <c r="S1756" s="90">
        <v>0</v>
      </c>
      <c r="T1756" s="90">
        <f t="array" ref="T1756">INDEX(ค่าเสื่อมสิ่งปลูกสร้าง!$A$5:$D$105,MATCH($S1756,ค่าเสื่อมสิ่งปลูกสร้าง!$A$5:$A$105,0),MATCH($M1756,ค่าเสื่อมสิ่งปลูกสร้าง!$A$3:$D$3))</f>
        <v>0</v>
      </c>
      <c r="U1756" s="92">
        <f t="shared" si="329"/>
        <v>0</v>
      </c>
      <c r="V1756" s="93">
        <f t="shared" si="330"/>
        <v>70000</v>
      </c>
      <c r="W1756" s="93">
        <f t="shared" si="331"/>
        <v>70000</v>
      </c>
      <c r="X1756" s="93">
        <v>0</v>
      </c>
      <c r="Y1756" s="93">
        <f t="shared" si="332"/>
        <v>70000</v>
      </c>
      <c r="Z1756" s="86">
        <v>0</v>
      </c>
      <c r="AA1756" s="94">
        <f t="shared" si="333"/>
        <v>0</v>
      </c>
      <c r="AB1756" s="95"/>
      <c r="AC1756" s="96" t="s">
        <v>1863</v>
      </c>
      <c r="AD1756" s="96" t="s">
        <v>1864</v>
      </c>
    </row>
    <row r="1757" spans="1:30" s="70" customFormat="1" ht="24" customHeight="1" x14ac:dyDescent="0.55000000000000004">
      <c r="A1757" s="86">
        <v>1426</v>
      </c>
      <c r="B1757" s="86" t="s">
        <v>28</v>
      </c>
      <c r="C1757" s="86">
        <v>20853</v>
      </c>
      <c r="D1757" s="86">
        <v>0</v>
      </c>
      <c r="E1757" s="86">
        <v>3</v>
      </c>
      <c r="F1757" s="86">
        <v>49</v>
      </c>
      <c r="G1757" s="86">
        <v>1</v>
      </c>
      <c r="H1757" s="87">
        <f t="shared" si="334"/>
        <v>349</v>
      </c>
      <c r="I1757" s="88">
        <f t="array" ref="I1757">INDEX(ราคาที่ดิน!$B:$C,MATCH($C1757,ราคาที่ดิน!$A:$A,0),MATCH($B1757,ราคาที่ดิน!$B$1:$C$1,0))</f>
        <v>400</v>
      </c>
      <c r="J1757" s="88">
        <f t="shared" si="335"/>
        <v>139600</v>
      </c>
      <c r="K1757" s="86"/>
      <c r="L1757" s="89"/>
      <c r="M1757" s="90"/>
      <c r="N1757" s="90"/>
      <c r="O1757" s="91"/>
      <c r="P1757" s="86">
        <v>100</v>
      </c>
      <c r="Q1757" s="92">
        <f t="array" ref="Q1757">INDEX(ราคาสิ่งปลูกสร้าง!$D$6:$CC$47,MATCH($L1757,ราคาสิ่งปลูกสร้าง!$B$6:$B$45,0),MATCH($O$4,ราคาสิ่งปลูกสร้าง!$D$5:$CC$5,0))</f>
        <v>0</v>
      </c>
      <c r="R1757" s="92">
        <f t="shared" si="328"/>
        <v>0</v>
      </c>
      <c r="S1757" s="90">
        <v>0</v>
      </c>
      <c r="T1757" s="90">
        <f t="array" ref="T1757">INDEX(ค่าเสื่อมสิ่งปลูกสร้าง!$A$5:$D$105,MATCH($S1757,ค่าเสื่อมสิ่งปลูกสร้าง!$A$5:$A$105,0),MATCH($M1757,ค่าเสื่อมสิ่งปลูกสร้าง!$A$3:$D$3))</f>
        <v>0</v>
      </c>
      <c r="U1757" s="92">
        <f t="shared" si="329"/>
        <v>0</v>
      </c>
      <c r="V1757" s="93">
        <f t="shared" si="330"/>
        <v>139600</v>
      </c>
      <c r="W1757" s="93">
        <f t="shared" si="331"/>
        <v>139600</v>
      </c>
      <c r="X1757" s="93">
        <v>0</v>
      </c>
      <c r="Y1757" s="93">
        <f t="shared" si="332"/>
        <v>139600</v>
      </c>
      <c r="Z1757" s="86">
        <v>0</v>
      </c>
      <c r="AA1757" s="94">
        <f t="shared" si="333"/>
        <v>0</v>
      </c>
      <c r="AB1757" s="95"/>
      <c r="AC1757" s="96" t="s">
        <v>1872</v>
      </c>
      <c r="AD1757" s="96" t="s">
        <v>1873</v>
      </c>
    </row>
    <row r="1758" spans="1:30" s="70" customFormat="1" ht="24" customHeight="1" x14ac:dyDescent="0.55000000000000004">
      <c r="A1758" s="86">
        <v>1427</v>
      </c>
      <c r="B1758" s="86" t="s">
        <v>28</v>
      </c>
      <c r="C1758" s="86">
        <v>20854</v>
      </c>
      <c r="D1758" s="86">
        <v>0</v>
      </c>
      <c r="E1758" s="86">
        <v>0</v>
      </c>
      <c r="F1758" s="86">
        <v>84</v>
      </c>
      <c r="G1758" s="86">
        <v>1</v>
      </c>
      <c r="H1758" s="87">
        <f t="shared" si="334"/>
        <v>84</v>
      </c>
      <c r="I1758" s="88">
        <f t="array" ref="I1758">INDEX(ราคาที่ดิน!$B:$C,MATCH($C1758,ราคาที่ดิน!$A:$A,0),MATCH($B1758,ราคาที่ดิน!$B$1:$C$1,0))</f>
        <v>700</v>
      </c>
      <c r="J1758" s="88">
        <f t="shared" si="335"/>
        <v>58800</v>
      </c>
      <c r="K1758" s="86"/>
      <c r="L1758" s="89"/>
      <c r="M1758" s="90"/>
      <c r="N1758" s="90"/>
      <c r="O1758" s="91"/>
      <c r="P1758" s="86">
        <v>100</v>
      </c>
      <c r="Q1758" s="92">
        <f t="array" ref="Q1758">INDEX(ราคาสิ่งปลูกสร้าง!$D$6:$CC$47,MATCH($L1758,ราคาสิ่งปลูกสร้าง!$B$6:$B$45,0),MATCH($O$4,ราคาสิ่งปลูกสร้าง!$D$5:$CC$5,0))</f>
        <v>0</v>
      </c>
      <c r="R1758" s="92">
        <f t="shared" si="328"/>
        <v>0</v>
      </c>
      <c r="S1758" s="90">
        <v>0</v>
      </c>
      <c r="T1758" s="90">
        <f t="array" ref="T1758">INDEX(ค่าเสื่อมสิ่งปลูกสร้าง!$A$5:$D$105,MATCH($S1758,ค่าเสื่อมสิ่งปลูกสร้าง!$A$5:$A$105,0),MATCH($M1758,ค่าเสื่อมสิ่งปลูกสร้าง!$A$3:$D$3))</f>
        <v>0</v>
      </c>
      <c r="U1758" s="92">
        <f t="shared" si="329"/>
        <v>0</v>
      </c>
      <c r="V1758" s="93">
        <f t="shared" si="330"/>
        <v>58800</v>
      </c>
      <c r="W1758" s="93">
        <f t="shared" si="331"/>
        <v>58800</v>
      </c>
      <c r="X1758" s="93">
        <v>0</v>
      </c>
      <c r="Y1758" s="93">
        <f t="shared" si="332"/>
        <v>58800</v>
      </c>
      <c r="Z1758" s="86">
        <v>0</v>
      </c>
      <c r="AA1758" s="94">
        <f t="shared" si="333"/>
        <v>0</v>
      </c>
      <c r="AB1758" s="95"/>
      <c r="AC1758" s="96" t="s">
        <v>1874</v>
      </c>
      <c r="AD1758" s="96" t="s">
        <v>1875</v>
      </c>
    </row>
    <row r="1759" spans="1:30" s="70" customFormat="1" ht="24" customHeight="1" x14ac:dyDescent="0.55000000000000004">
      <c r="A1759" s="86">
        <v>1428</v>
      </c>
      <c r="B1759" s="86" t="s">
        <v>28</v>
      </c>
      <c r="C1759" s="86">
        <v>20855</v>
      </c>
      <c r="D1759" s="86">
        <v>0</v>
      </c>
      <c r="E1759" s="86">
        <v>1</v>
      </c>
      <c r="F1759" s="86">
        <v>3</v>
      </c>
      <c r="G1759" s="86">
        <v>1</v>
      </c>
      <c r="H1759" s="87">
        <f t="shared" si="334"/>
        <v>103</v>
      </c>
      <c r="I1759" s="88">
        <v>700</v>
      </c>
      <c r="J1759" s="88">
        <f t="shared" si="335"/>
        <v>72100</v>
      </c>
      <c r="K1759" s="86"/>
      <c r="L1759" s="89"/>
      <c r="M1759" s="90"/>
      <c r="N1759" s="90"/>
      <c r="O1759" s="91"/>
      <c r="P1759" s="86">
        <v>100</v>
      </c>
      <c r="Q1759" s="92">
        <f t="array" ref="Q1759">INDEX(ราคาสิ่งปลูกสร้าง!$D$6:$CC$47,MATCH($L1759,ราคาสิ่งปลูกสร้าง!$B$6:$B$45,0),MATCH($O$4,ราคาสิ่งปลูกสร้าง!$D$5:$CC$5,0))</f>
        <v>0</v>
      </c>
      <c r="R1759" s="92">
        <f t="shared" si="328"/>
        <v>0</v>
      </c>
      <c r="S1759" s="90">
        <v>0</v>
      </c>
      <c r="T1759" s="90">
        <f t="array" ref="T1759">INDEX(ค่าเสื่อมสิ่งปลูกสร้าง!$A$5:$D$105,MATCH($S1759,ค่าเสื่อมสิ่งปลูกสร้าง!$A$5:$A$105,0),MATCH($M1759,ค่าเสื่อมสิ่งปลูกสร้าง!$A$3:$D$3))</f>
        <v>0</v>
      </c>
      <c r="U1759" s="92">
        <f t="shared" si="329"/>
        <v>0</v>
      </c>
      <c r="V1759" s="93">
        <f t="shared" si="330"/>
        <v>72100</v>
      </c>
      <c r="W1759" s="93">
        <f t="shared" si="331"/>
        <v>72100</v>
      </c>
      <c r="X1759" s="93">
        <v>0</v>
      </c>
      <c r="Y1759" s="93">
        <f t="shared" si="332"/>
        <v>72100</v>
      </c>
      <c r="Z1759" s="86">
        <v>0</v>
      </c>
      <c r="AA1759" s="94">
        <f t="shared" si="333"/>
        <v>0</v>
      </c>
      <c r="AB1759" s="95"/>
      <c r="AC1759" s="96" t="s">
        <v>1876</v>
      </c>
      <c r="AD1759" s="96" t="s">
        <v>1877</v>
      </c>
    </row>
    <row r="1760" spans="1:30" s="70" customFormat="1" ht="24" customHeight="1" x14ac:dyDescent="0.55000000000000004">
      <c r="A1760" s="86">
        <v>1429</v>
      </c>
      <c r="B1760" s="86" t="s">
        <v>28</v>
      </c>
      <c r="C1760" s="86">
        <v>20856</v>
      </c>
      <c r="D1760" s="86">
        <v>0</v>
      </c>
      <c r="E1760" s="86">
        <v>3</v>
      </c>
      <c r="F1760" s="86">
        <v>74</v>
      </c>
      <c r="G1760" s="86">
        <v>1</v>
      </c>
      <c r="H1760" s="87">
        <f t="shared" si="334"/>
        <v>374</v>
      </c>
      <c r="I1760" s="88">
        <f t="array" ref="I1760">INDEX(ราคาที่ดิน!$B:$C,MATCH($C1760,ราคาที่ดิน!$A:$A,0),MATCH($B1760,ราคาที่ดิน!$B$1:$C$1,0))</f>
        <v>610</v>
      </c>
      <c r="J1760" s="88">
        <f t="shared" si="335"/>
        <v>228140</v>
      </c>
      <c r="K1760" s="86"/>
      <c r="L1760" s="89"/>
      <c r="M1760" s="90"/>
      <c r="N1760" s="90"/>
      <c r="O1760" s="91"/>
      <c r="P1760" s="86">
        <v>100</v>
      </c>
      <c r="Q1760" s="92">
        <f t="array" ref="Q1760">INDEX(ราคาสิ่งปลูกสร้าง!$D$6:$CC$47,MATCH($L1760,ราคาสิ่งปลูกสร้าง!$B$6:$B$45,0),MATCH($O$4,ราคาสิ่งปลูกสร้าง!$D$5:$CC$5,0))</f>
        <v>0</v>
      </c>
      <c r="R1760" s="92">
        <f t="shared" si="328"/>
        <v>0</v>
      </c>
      <c r="S1760" s="90">
        <v>0</v>
      </c>
      <c r="T1760" s="90">
        <f t="array" ref="T1760">INDEX(ค่าเสื่อมสิ่งปลูกสร้าง!$A$5:$D$105,MATCH($S1760,ค่าเสื่อมสิ่งปลูกสร้าง!$A$5:$A$105,0),MATCH($M1760,ค่าเสื่อมสิ่งปลูกสร้าง!$A$3:$D$3))</f>
        <v>0</v>
      </c>
      <c r="U1760" s="92">
        <f t="shared" si="329"/>
        <v>0</v>
      </c>
      <c r="V1760" s="93">
        <f t="shared" si="330"/>
        <v>228140</v>
      </c>
      <c r="W1760" s="93">
        <f t="shared" si="331"/>
        <v>228140</v>
      </c>
      <c r="X1760" s="93">
        <v>0</v>
      </c>
      <c r="Y1760" s="93">
        <f t="shared" si="332"/>
        <v>228140</v>
      </c>
      <c r="Z1760" s="86">
        <v>0</v>
      </c>
      <c r="AA1760" s="94">
        <f t="shared" si="333"/>
        <v>0</v>
      </c>
      <c r="AB1760" s="95"/>
      <c r="AC1760" s="96" t="s">
        <v>1878</v>
      </c>
      <c r="AD1760" s="96" t="s">
        <v>1879</v>
      </c>
    </row>
    <row r="1761" spans="1:30" s="70" customFormat="1" ht="24" customHeight="1" x14ac:dyDescent="0.55000000000000004">
      <c r="A1761" s="86">
        <v>1430</v>
      </c>
      <c r="B1761" s="86" t="s">
        <v>28</v>
      </c>
      <c r="C1761" s="86">
        <v>20857</v>
      </c>
      <c r="D1761" s="86">
        <v>0</v>
      </c>
      <c r="E1761" s="86">
        <v>3</v>
      </c>
      <c r="F1761" s="86">
        <v>75</v>
      </c>
      <c r="G1761" s="86">
        <v>1</v>
      </c>
      <c r="H1761" s="87">
        <f t="shared" si="334"/>
        <v>375</v>
      </c>
      <c r="I1761" s="88">
        <f t="array" ref="I1761">INDEX(ราคาที่ดิน!$B:$C,MATCH($C1761,ราคาที่ดิน!$A:$A,0),MATCH($B1761,ราคาที่ดิน!$B$1:$C$1,0))</f>
        <v>610</v>
      </c>
      <c r="J1761" s="88">
        <f t="shared" si="335"/>
        <v>228750</v>
      </c>
      <c r="K1761" s="86"/>
      <c r="L1761" s="89"/>
      <c r="M1761" s="90"/>
      <c r="N1761" s="90"/>
      <c r="O1761" s="91"/>
      <c r="P1761" s="86">
        <v>100</v>
      </c>
      <c r="Q1761" s="92">
        <f t="array" ref="Q1761">INDEX(ราคาสิ่งปลูกสร้าง!$D$6:$CC$47,MATCH($L1761,ราคาสิ่งปลูกสร้าง!$B$6:$B$45,0),MATCH($O$4,ราคาสิ่งปลูกสร้าง!$D$5:$CC$5,0))</f>
        <v>0</v>
      </c>
      <c r="R1761" s="92">
        <f t="shared" si="328"/>
        <v>0</v>
      </c>
      <c r="S1761" s="90">
        <v>0</v>
      </c>
      <c r="T1761" s="90">
        <f t="array" ref="T1761">INDEX(ค่าเสื่อมสิ่งปลูกสร้าง!$A$5:$D$105,MATCH($S1761,ค่าเสื่อมสิ่งปลูกสร้าง!$A$5:$A$105,0),MATCH($M1761,ค่าเสื่อมสิ่งปลูกสร้าง!$A$3:$D$3))</f>
        <v>0</v>
      </c>
      <c r="U1761" s="92">
        <f t="shared" si="329"/>
        <v>0</v>
      </c>
      <c r="V1761" s="93">
        <f t="shared" si="330"/>
        <v>228750</v>
      </c>
      <c r="W1761" s="93">
        <f t="shared" si="331"/>
        <v>228750</v>
      </c>
      <c r="X1761" s="93">
        <v>0</v>
      </c>
      <c r="Y1761" s="93">
        <f t="shared" si="332"/>
        <v>228750</v>
      </c>
      <c r="Z1761" s="86">
        <v>0</v>
      </c>
      <c r="AA1761" s="94">
        <f t="shared" si="333"/>
        <v>0</v>
      </c>
      <c r="AB1761" s="95"/>
      <c r="AC1761" s="96" t="s">
        <v>1880</v>
      </c>
      <c r="AD1761" s="96" t="s">
        <v>1881</v>
      </c>
    </row>
    <row r="1762" spans="1:30" s="70" customFormat="1" ht="24" customHeight="1" x14ac:dyDescent="0.55000000000000004">
      <c r="A1762" s="86">
        <v>1431</v>
      </c>
      <c r="B1762" s="86" t="s">
        <v>28</v>
      </c>
      <c r="C1762" s="86">
        <v>20858</v>
      </c>
      <c r="D1762" s="86">
        <v>3</v>
      </c>
      <c r="E1762" s="86">
        <v>3</v>
      </c>
      <c r="F1762" s="86">
        <v>23</v>
      </c>
      <c r="G1762" s="86">
        <v>1</v>
      </c>
      <c r="H1762" s="87">
        <f t="shared" si="334"/>
        <v>1523</v>
      </c>
      <c r="I1762" s="88">
        <f t="array" ref="I1762">INDEX(ราคาที่ดิน!$B:$C,MATCH($C1762,ราคาที่ดิน!$A:$A,0),MATCH($B1762,ราคาที่ดิน!$B$1:$C$1,0))</f>
        <v>530</v>
      </c>
      <c r="J1762" s="88">
        <f t="shared" si="335"/>
        <v>807190</v>
      </c>
      <c r="K1762" s="86"/>
      <c r="L1762" s="89"/>
      <c r="M1762" s="90"/>
      <c r="N1762" s="90"/>
      <c r="O1762" s="91"/>
      <c r="P1762" s="86">
        <v>100</v>
      </c>
      <c r="Q1762" s="92">
        <f t="array" ref="Q1762">INDEX(ราคาสิ่งปลูกสร้าง!$D$6:$CC$47,MATCH($L1762,ราคาสิ่งปลูกสร้าง!$B$6:$B$45,0),MATCH($O$4,ราคาสิ่งปลูกสร้าง!$D$5:$CC$5,0))</f>
        <v>0</v>
      </c>
      <c r="R1762" s="92">
        <f t="shared" ref="R1762:R1788" si="336">$O1762*$Q1762</f>
        <v>0</v>
      </c>
      <c r="S1762" s="90">
        <v>0</v>
      </c>
      <c r="T1762" s="90">
        <f t="array" ref="T1762">INDEX(ค่าเสื่อมสิ่งปลูกสร้าง!$A$5:$D$105,MATCH($S1762,ค่าเสื่อมสิ่งปลูกสร้าง!$A$5:$A$105,0),MATCH($M1762,ค่าเสื่อมสิ่งปลูกสร้าง!$A$3:$D$3))</f>
        <v>0</v>
      </c>
      <c r="U1762" s="92">
        <f t="shared" ref="U1762:U1786" si="337">$R1762*(100-$T1762)%</f>
        <v>0</v>
      </c>
      <c r="V1762" s="93">
        <f t="shared" si="330"/>
        <v>807190</v>
      </c>
      <c r="W1762" s="93">
        <f t="shared" si="331"/>
        <v>807190</v>
      </c>
      <c r="X1762" s="93">
        <v>0</v>
      </c>
      <c r="Y1762" s="93">
        <f t="shared" si="332"/>
        <v>807190</v>
      </c>
      <c r="Z1762" s="86">
        <v>0</v>
      </c>
      <c r="AA1762" s="94">
        <f t="shared" si="333"/>
        <v>0</v>
      </c>
      <c r="AB1762" s="95"/>
      <c r="AC1762" s="96" t="s">
        <v>1882</v>
      </c>
      <c r="AD1762" s="96" t="s">
        <v>1883</v>
      </c>
    </row>
    <row r="1763" spans="1:30" s="70" customFormat="1" ht="24" customHeight="1" x14ac:dyDescent="0.55000000000000004">
      <c r="A1763" s="86">
        <v>1432</v>
      </c>
      <c r="B1763" s="86" t="s">
        <v>28</v>
      </c>
      <c r="C1763" s="86">
        <v>20859</v>
      </c>
      <c r="D1763" s="86">
        <v>3</v>
      </c>
      <c r="E1763" s="86">
        <v>2</v>
      </c>
      <c r="F1763" s="86">
        <v>29</v>
      </c>
      <c r="G1763" s="86">
        <v>1</v>
      </c>
      <c r="H1763" s="87">
        <f t="shared" si="334"/>
        <v>1429</v>
      </c>
      <c r="I1763" s="88">
        <f t="array" ref="I1763">INDEX(ราคาที่ดิน!$B:$C,MATCH($C1763,ราคาที่ดิน!$A:$A,0),MATCH($B1763,ราคาที่ดิน!$B$1:$C$1,0))</f>
        <v>300</v>
      </c>
      <c r="J1763" s="88">
        <f t="shared" si="335"/>
        <v>428700</v>
      </c>
      <c r="K1763" s="86"/>
      <c r="L1763" s="89"/>
      <c r="M1763" s="90"/>
      <c r="N1763" s="90"/>
      <c r="O1763" s="91"/>
      <c r="P1763" s="86">
        <v>100</v>
      </c>
      <c r="Q1763" s="92">
        <f t="array" ref="Q1763">INDEX(ราคาสิ่งปลูกสร้าง!$D$6:$CC$47,MATCH($L1763,ราคาสิ่งปลูกสร้าง!$B$6:$B$45,0),MATCH($O$4,ราคาสิ่งปลูกสร้าง!$D$5:$CC$5,0))</f>
        <v>0</v>
      </c>
      <c r="R1763" s="92">
        <f t="shared" si="336"/>
        <v>0</v>
      </c>
      <c r="S1763" s="90">
        <v>0</v>
      </c>
      <c r="T1763" s="90">
        <f t="array" ref="T1763">INDEX(ค่าเสื่อมสิ่งปลูกสร้าง!$A$5:$D$105,MATCH($S1763,ค่าเสื่อมสิ่งปลูกสร้าง!$A$5:$A$105,0),MATCH($M1763,ค่าเสื่อมสิ่งปลูกสร้าง!$A$3:$D$3))</f>
        <v>0</v>
      </c>
      <c r="U1763" s="92">
        <f t="shared" si="337"/>
        <v>0</v>
      </c>
      <c r="V1763" s="93">
        <f t="shared" si="330"/>
        <v>428700</v>
      </c>
      <c r="W1763" s="93">
        <f t="shared" si="331"/>
        <v>428700</v>
      </c>
      <c r="X1763" s="93">
        <v>0</v>
      </c>
      <c r="Y1763" s="93">
        <f t="shared" si="332"/>
        <v>428700</v>
      </c>
      <c r="Z1763" s="86">
        <v>0</v>
      </c>
      <c r="AA1763" s="94">
        <f t="shared" si="333"/>
        <v>0</v>
      </c>
      <c r="AB1763" s="95"/>
      <c r="AC1763" s="96" t="s">
        <v>1878</v>
      </c>
      <c r="AD1763" s="96" t="s">
        <v>1879</v>
      </c>
    </row>
    <row r="1764" spans="1:30" s="70" customFormat="1" ht="24" customHeight="1" x14ac:dyDescent="0.55000000000000004">
      <c r="A1764" s="86">
        <v>1433</v>
      </c>
      <c r="B1764" s="86" t="s">
        <v>28</v>
      </c>
      <c r="C1764" s="86">
        <v>20860</v>
      </c>
      <c r="D1764" s="86">
        <v>0</v>
      </c>
      <c r="E1764" s="86">
        <v>3</v>
      </c>
      <c r="F1764" s="86">
        <v>78</v>
      </c>
      <c r="G1764" s="86">
        <v>1</v>
      </c>
      <c r="H1764" s="87">
        <f t="shared" si="334"/>
        <v>378</v>
      </c>
      <c r="I1764" s="88">
        <f t="array" ref="I1764">INDEX(ราคาที่ดิน!$B:$C,MATCH($C1764,ราคาที่ดิน!$A:$A,0),MATCH($B1764,ราคาที่ดิน!$B$1:$C$1,0))</f>
        <v>610</v>
      </c>
      <c r="J1764" s="88">
        <f t="shared" si="335"/>
        <v>230580</v>
      </c>
      <c r="K1764" s="86"/>
      <c r="L1764" s="89"/>
      <c r="M1764" s="90"/>
      <c r="N1764" s="90"/>
      <c r="O1764" s="91"/>
      <c r="P1764" s="86">
        <v>100</v>
      </c>
      <c r="Q1764" s="92">
        <f t="array" ref="Q1764">INDEX(ราคาสิ่งปลูกสร้าง!$D$6:$CC$47,MATCH($L1764,ราคาสิ่งปลูกสร้าง!$B$6:$B$45,0),MATCH($O$4,ราคาสิ่งปลูกสร้าง!$D$5:$CC$5,0))</f>
        <v>0</v>
      </c>
      <c r="R1764" s="92">
        <f t="shared" si="336"/>
        <v>0</v>
      </c>
      <c r="S1764" s="90">
        <v>0</v>
      </c>
      <c r="T1764" s="90">
        <f t="array" ref="T1764">INDEX(ค่าเสื่อมสิ่งปลูกสร้าง!$A$5:$D$105,MATCH($S1764,ค่าเสื่อมสิ่งปลูกสร้าง!$A$5:$A$105,0),MATCH($M1764,ค่าเสื่อมสิ่งปลูกสร้าง!$A$3:$D$3))</f>
        <v>0</v>
      </c>
      <c r="U1764" s="92">
        <f t="shared" si="337"/>
        <v>0</v>
      </c>
      <c r="V1764" s="93">
        <f t="shared" si="330"/>
        <v>230580</v>
      </c>
      <c r="W1764" s="93">
        <f t="shared" si="331"/>
        <v>230580</v>
      </c>
      <c r="X1764" s="93">
        <v>0</v>
      </c>
      <c r="Y1764" s="93">
        <f t="shared" si="332"/>
        <v>230580</v>
      </c>
      <c r="Z1764" s="86">
        <v>0</v>
      </c>
      <c r="AA1764" s="94">
        <f t="shared" si="333"/>
        <v>0</v>
      </c>
      <c r="AB1764" s="95"/>
      <c r="AC1764" s="96" t="s">
        <v>236</v>
      </c>
      <c r="AD1764" s="96" t="s">
        <v>237</v>
      </c>
    </row>
    <row r="1765" spans="1:30" s="70" customFormat="1" ht="24" customHeight="1" x14ac:dyDescent="0.55000000000000004">
      <c r="A1765" s="86">
        <v>1434</v>
      </c>
      <c r="B1765" s="86" t="s">
        <v>28</v>
      </c>
      <c r="C1765" s="86">
        <v>20861</v>
      </c>
      <c r="D1765" s="86">
        <v>1</v>
      </c>
      <c r="E1765" s="86">
        <v>0</v>
      </c>
      <c r="F1765" s="86">
        <v>4</v>
      </c>
      <c r="G1765" s="86">
        <v>1</v>
      </c>
      <c r="H1765" s="87">
        <f t="shared" si="334"/>
        <v>404</v>
      </c>
      <c r="I1765" s="88">
        <f t="array" ref="I1765">INDEX(ราคาที่ดิน!$B:$C,MATCH($C1765,ราคาที่ดิน!$A:$A,0),MATCH($B1765,ราคาที่ดิน!$B$1:$C$1,0))</f>
        <v>700</v>
      </c>
      <c r="J1765" s="88">
        <f t="shared" si="335"/>
        <v>282800</v>
      </c>
      <c r="K1765" s="86"/>
      <c r="L1765" s="89"/>
      <c r="M1765" s="90"/>
      <c r="N1765" s="90"/>
      <c r="O1765" s="91"/>
      <c r="P1765" s="86">
        <v>100</v>
      </c>
      <c r="Q1765" s="92">
        <f t="array" ref="Q1765">INDEX(ราคาสิ่งปลูกสร้าง!$D$6:$CC$47,MATCH($L1765,ราคาสิ่งปลูกสร้าง!$B$6:$B$45,0),MATCH($O$4,ราคาสิ่งปลูกสร้าง!$D$5:$CC$5,0))</f>
        <v>0</v>
      </c>
      <c r="R1765" s="92">
        <f t="shared" si="336"/>
        <v>0</v>
      </c>
      <c r="S1765" s="90">
        <v>0</v>
      </c>
      <c r="T1765" s="90">
        <f t="array" ref="T1765">INDEX(ค่าเสื่อมสิ่งปลูกสร้าง!$A$5:$D$105,MATCH($S1765,ค่าเสื่อมสิ่งปลูกสร้าง!$A$5:$A$105,0),MATCH($M1765,ค่าเสื่อมสิ่งปลูกสร้าง!$A$3:$D$3))</f>
        <v>0</v>
      </c>
      <c r="U1765" s="92">
        <f t="shared" si="337"/>
        <v>0</v>
      </c>
      <c r="V1765" s="93">
        <f t="shared" si="330"/>
        <v>282800</v>
      </c>
      <c r="W1765" s="93">
        <f t="shared" si="331"/>
        <v>282800</v>
      </c>
      <c r="X1765" s="93">
        <v>0</v>
      </c>
      <c r="Y1765" s="93">
        <f t="shared" si="332"/>
        <v>282800</v>
      </c>
      <c r="Z1765" s="86">
        <v>0</v>
      </c>
      <c r="AA1765" s="94">
        <f t="shared" si="333"/>
        <v>0</v>
      </c>
      <c r="AB1765" s="95"/>
      <c r="AC1765" s="96" t="s">
        <v>236</v>
      </c>
      <c r="AD1765" s="96" t="s">
        <v>237</v>
      </c>
    </row>
    <row r="1766" spans="1:30" s="70" customFormat="1" ht="24" customHeight="1" x14ac:dyDescent="0.55000000000000004">
      <c r="A1766" s="86">
        <v>1435</v>
      </c>
      <c r="B1766" s="86" t="s">
        <v>28</v>
      </c>
      <c r="C1766" s="86">
        <v>20862</v>
      </c>
      <c r="D1766" s="86">
        <v>6</v>
      </c>
      <c r="E1766" s="86">
        <v>1</v>
      </c>
      <c r="F1766" s="86">
        <v>84</v>
      </c>
      <c r="G1766" s="86">
        <v>1</v>
      </c>
      <c r="H1766" s="87">
        <f t="shared" si="334"/>
        <v>2584</v>
      </c>
      <c r="I1766" s="88">
        <f t="array" ref="I1766">INDEX(ราคาที่ดิน!$B:$C,MATCH($C1766,ราคาที่ดิน!$A:$A,0),MATCH($B1766,ราคาที่ดิน!$B$1:$C$1,0))</f>
        <v>330</v>
      </c>
      <c r="J1766" s="88">
        <f t="shared" si="335"/>
        <v>852720</v>
      </c>
      <c r="K1766" s="86"/>
      <c r="L1766" s="89"/>
      <c r="M1766" s="90"/>
      <c r="N1766" s="90"/>
      <c r="O1766" s="91"/>
      <c r="P1766" s="86">
        <v>100</v>
      </c>
      <c r="Q1766" s="92">
        <f t="array" ref="Q1766">INDEX(ราคาสิ่งปลูกสร้าง!$D$6:$CC$47,MATCH($L1766,ราคาสิ่งปลูกสร้าง!$B$6:$B$45,0),MATCH($O$4,ราคาสิ่งปลูกสร้าง!$D$5:$CC$5,0))</f>
        <v>0</v>
      </c>
      <c r="R1766" s="92">
        <f t="shared" si="336"/>
        <v>0</v>
      </c>
      <c r="S1766" s="90">
        <v>0</v>
      </c>
      <c r="T1766" s="90">
        <f t="array" ref="T1766">INDEX(ค่าเสื่อมสิ่งปลูกสร้าง!$A$5:$D$105,MATCH($S1766,ค่าเสื่อมสิ่งปลูกสร้าง!$A$5:$A$105,0),MATCH($M1766,ค่าเสื่อมสิ่งปลูกสร้าง!$A$3:$D$3))</f>
        <v>0</v>
      </c>
      <c r="U1766" s="92">
        <f t="shared" si="337"/>
        <v>0</v>
      </c>
      <c r="V1766" s="93">
        <f t="shared" si="330"/>
        <v>852720</v>
      </c>
      <c r="W1766" s="93">
        <f t="shared" si="331"/>
        <v>852720</v>
      </c>
      <c r="X1766" s="93">
        <v>0</v>
      </c>
      <c r="Y1766" s="93">
        <f t="shared" si="332"/>
        <v>852720</v>
      </c>
      <c r="Z1766" s="86">
        <v>0</v>
      </c>
      <c r="AA1766" s="94">
        <f t="shared" si="333"/>
        <v>0</v>
      </c>
      <c r="AB1766" s="95"/>
      <c r="AC1766" s="96" t="s">
        <v>1884</v>
      </c>
      <c r="AD1766" s="96" t="s">
        <v>231</v>
      </c>
    </row>
    <row r="1767" spans="1:30" s="70" customFormat="1" ht="24" customHeight="1" x14ac:dyDescent="0.55000000000000004">
      <c r="A1767" s="86">
        <v>1436</v>
      </c>
      <c r="B1767" s="86" t="s">
        <v>28</v>
      </c>
      <c r="C1767" s="86">
        <v>20863</v>
      </c>
      <c r="D1767" s="86">
        <v>3</v>
      </c>
      <c r="E1767" s="86">
        <v>1</v>
      </c>
      <c r="F1767" s="86">
        <v>45</v>
      </c>
      <c r="G1767" s="86">
        <v>1</v>
      </c>
      <c r="H1767" s="87">
        <f t="shared" si="334"/>
        <v>1345</v>
      </c>
      <c r="I1767" s="88">
        <f t="array" ref="I1767">INDEX(ราคาที่ดิน!$B:$C,MATCH($C1767,ราคาที่ดิน!$A:$A,0),MATCH($B1767,ราคาที่ดิน!$B$1:$C$1,0))</f>
        <v>300</v>
      </c>
      <c r="J1767" s="88">
        <f t="shared" si="335"/>
        <v>403500</v>
      </c>
      <c r="K1767" s="86"/>
      <c r="L1767" s="89"/>
      <c r="M1767" s="90"/>
      <c r="N1767" s="90"/>
      <c r="O1767" s="91"/>
      <c r="P1767" s="86">
        <v>100</v>
      </c>
      <c r="Q1767" s="92">
        <f t="array" ref="Q1767">INDEX(ราคาสิ่งปลูกสร้าง!$D$6:$CC$47,MATCH($L1767,ราคาสิ่งปลูกสร้าง!$B$6:$B$45,0),MATCH($O$4,ราคาสิ่งปลูกสร้าง!$D$5:$CC$5,0))</f>
        <v>0</v>
      </c>
      <c r="R1767" s="92">
        <f t="shared" si="336"/>
        <v>0</v>
      </c>
      <c r="S1767" s="90">
        <v>0</v>
      </c>
      <c r="T1767" s="90">
        <f t="array" ref="T1767">INDEX(ค่าเสื่อมสิ่งปลูกสร้าง!$A$5:$D$105,MATCH($S1767,ค่าเสื่อมสิ่งปลูกสร้าง!$A$5:$A$105,0),MATCH($M1767,ค่าเสื่อมสิ่งปลูกสร้าง!$A$3:$D$3))</f>
        <v>0</v>
      </c>
      <c r="U1767" s="92">
        <f t="shared" si="337"/>
        <v>0</v>
      </c>
      <c r="V1767" s="93">
        <f t="shared" si="330"/>
        <v>403500</v>
      </c>
      <c r="W1767" s="93">
        <f t="shared" si="331"/>
        <v>403500</v>
      </c>
      <c r="X1767" s="93">
        <v>0</v>
      </c>
      <c r="Y1767" s="93">
        <f t="shared" si="332"/>
        <v>403500</v>
      </c>
      <c r="Z1767" s="86">
        <v>0</v>
      </c>
      <c r="AA1767" s="94">
        <f t="shared" si="333"/>
        <v>0</v>
      </c>
      <c r="AB1767" s="95"/>
      <c r="AC1767" s="96" t="s">
        <v>236</v>
      </c>
      <c r="AD1767" s="96" t="s">
        <v>237</v>
      </c>
    </row>
    <row r="1768" spans="1:30" s="70" customFormat="1" ht="24" customHeight="1" x14ac:dyDescent="0.55000000000000004">
      <c r="A1768" s="86">
        <v>1437</v>
      </c>
      <c r="B1768" s="86" t="s">
        <v>28</v>
      </c>
      <c r="C1768" s="86">
        <v>20864</v>
      </c>
      <c r="D1768" s="86">
        <v>3</v>
      </c>
      <c r="E1768" s="86">
        <v>1</v>
      </c>
      <c r="F1768" s="86">
        <v>25</v>
      </c>
      <c r="G1768" s="86">
        <v>1</v>
      </c>
      <c r="H1768" s="87">
        <f t="shared" si="334"/>
        <v>1325</v>
      </c>
      <c r="I1768" s="88">
        <f t="array" ref="I1768">INDEX(ราคาที่ดิน!$B:$C,MATCH($C1768,ราคาที่ดิน!$A:$A,0),MATCH($B1768,ราคาที่ดิน!$B$1:$C$1,0))</f>
        <v>300</v>
      </c>
      <c r="J1768" s="88">
        <f t="shared" si="335"/>
        <v>397500</v>
      </c>
      <c r="K1768" s="86"/>
      <c r="L1768" s="89"/>
      <c r="M1768" s="90"/>
      <c r="N1768" s="90"/>
      <c r="O1768" s="91"/>
      <c r="P1768" s="86">
        <v>100</v>
      </c>
      <c r="Q1768" s="92">
        <f t="array" ref="Q1768">INDEX(ราคาสิ่งปลูกสร้าง!$D$6:$CC$47,MATCH($L1768,ราคาสิ่งปลูกสร้าง!$B$6:$B$45,0),MATCH($O$4,ราคาสิ่งปลูกสร้าง!$D$5:$CC$5,0))</f>
        <v>0</v>
      </c>
      <c r="R1768" s="92">
        <f t="shared" si="336"/>
        <v>0</v>
      </c>
      <c r="S1768" s="90">
        <v>0</v>
      </c>
      <c r="T1768" s="90">
        <f t="array" ref="T1768">INDEX(ค่าเสื่อมสิ่งปลูกสร้าง!$A$5:$D$105,MATCH($S1768,ค่าเสื่อมสิ่งปลูกสร้าง!$A$5:$A$105,0),MATCH($M1768,ค่าเสื่อมสิ่งปลูกสร้าง!$A$3:$D$3))</f>
        <v>0</v>
      </c>
      <c r="U1768" s="92">
        <f t="shared" si="337"/>
        <v>0</v>
      </c>
      <c r="V1768" s="93">
        <f t="shared" si="330"/>
        <v>397500</v>
      </c>
      <c r="W1768" s="93">
        <f t="shared" si="331"/>
        <v>397500</v>
      </c>
      <c r="X1768" s="93">
        <v>0</v>
      </c>
      <c r="Y1768" s="93">
        <f t="shared" si="332"/>
        <v>397500</v>
      </c>
      <c r="Z1768" s="86">
        <v>0</v>
      </c>
      <c r="AA1768" s="94">
        <f t="shared" si="333"/>
        <v>0</v>
      </c>
      <c r="AB1768" s="95"/>
      <c r="AC1768" s="96" t="s">
        <v>236</v>
      </c>
      <c r="AD1768" s="96" t="s">
        <v>237</v>
      </c>
    </row>
    <row r="1769" spans="1:30" s="70" customFormat="1" ht="24" customHeight="1" x14ac:dyDescent="0.55000000000000004">
      <c r="A1769" s="86">
        <v>1438</v>
      </c>
      <c r="B1769" s="86" t="s">
        <v>28</v>
      </c>
      <c r="C1769" s="86">
        <v>20865</v>
      </c>
      <c r="D1769" s="86">
        <v>3</v>
      </c>
      <c r="E1769" s="86">
        <v>0</v>
      </c>
      <c r="F1769" s="86">
        <v>0</v>
      </c>
      <c r="G1769" s="86">
        <v>1</v>
      </c>
      <c r="H1769" s="87">
        <f t="shared" si="334"/>
        <v>1200</v>
      </c>
      <c r="I1769" s="88">
        <f t="array" ref="I1769">INDEX(ราคาที่ดิน!$B:$C,MATCH($C1769,ราคาที่ดิน!$A:$A,0),MATCH($B1769,ราคาที่ดิน!$B$1:$C$1,0))</f>
        <v>260</v>
      </c>
      <c r="J1769" s="88">
        <f t="shared" si="335"/>
        <v>312000</v>
      </c>
      <c r="K1769" s="86"/>
      <c r="L1769" s="89"/>
      <c r="M1769" s="90"/>
      <c r="N1769" s="90"/>
      <c r="O1769" s="91"/>
      <c r="P1769" s="86">
        <v>100</v>
      </c>
      <c r="Q1769" s="92">
        <f t="array" ref="Q1769">INDEX(ราคาสิ่งปลูกสร้าง!$D$6:$CC$47,MATCH($L1769,ราคาสิ่งปลูกสร้าง!$B$6:$B$45,0),MATCH($O$4,ราคาสิ่งปลูกสร้าง!$D$5:$CC$5,0))</f>
        <v>0</v>
      </c>
      <c r="R1769" s="92">
        <f t="shared" si="336"/>
        <v>0</v>
      </c>
      <c r="S1769" s="90">
        <v>0</v>
      </c>
      <c r="T1769" s="90">
        <f t="array" ref="T1769">INDEX(ค่าเสื่อมสิ่งปลูกสร้าง!$A$5:$D$105,MATCH($S1769,ค่าเสื่อมสิ่งปลูกสร้าง!$A$5:$A$105,0),MATCH($M1769,ค่าเสื่อมสิ่งปลูกสร้าง!$A$3:$D$3))</f>
        <v>0</v>
      </c>
      <c r="U1769" s="92">
        <f t="shared" si="337"/>
        <v>0</v>
      </c>
      <c r="V1769" s="93">
        <f t="shared" si="330"/>
        <v>312000</v>
      </c>
      <c r="W1769" s="93">
        <f t="shared" si="331"/>
        <v>312000</v>
      </c>
      <c r="X1769" s="93">
        <v>0</v>
      </c>
      <c r="Y1769" s="93">
        <f t="shared" si="332"/>
        <v>312000</v>
      </c>
      <c r="Z1769" s="86">
        <v>0</v>
      </c>
      <c r="AA1769" s="94">
        <f t="shared" si="333"/>
        <v>0</v>
      </c>
      <c r="AB1769" s="95"/>
      <c r="AC1769" s="96" t="s">
        <v>1885</v>
      </c>
      <c r="AD1769" s="96" t="s">
        <v>1886</v>
      </c>
    </row>
    <row r="1770" spans="1:30" s="70" customFormat="1" ht="24" customHeight="1" x14ac:dyDescent="0.55000000000000004">
      <c r="A1770" s="86">
        <v>1439</v>
      </c>
      <c r="B1770" s="86" t="s">
        <v>28</v>
      </c>
      <c r="C1770" s="86">
        <v>20866</v>
      </c>
      <c r="D1770" s="86">
        <v>16</v>
      </c>
      <c r="E1770" s="86">
        <v>1</v>
      </c>
      <c r="F1770" s="86">
        <v>76</v>
      </c>
      <c r="G1770" s="86">
        <v>1</v>
      </c>
      <c r="H1770" s="87">
        <f t="shared" si="334"/>
        <v>6576</v>
      </c>
      <c r="I1770" s="88">
        <f t="array" ref="I1770">INDEX(ราคาที่ดิน!$B:$C,MATCH($C1770,ราคาที่ดิน!$A:$A,0),MATCH($B1770,ราคาที่ดิน!$B$1:$C$1,0))</f>
        <v>440</v>
      </c>
      <c r="J1770" s="88">
        <f t="shared" si="335"/>
        <v>2893440</v>
      </c>
      <c r="K1770" s="86"/>
      <c r="L1770" s="89"/>
      <c r="M1770" s="90"/>
      <c r="N1770" s="90"/>
      <c r="O1770" s="91"/>
      <c r="P1770" s="86">
        <v>100</v>
      </c>
      <c r="Q1770" s="92">
        <f t="array" ref="Q1770">INDEX(ราคาสิ่งปลูกสร้าง!$D$6:$CC$47,MATCH($L1770,ราคาสิ่งปลูกสร้าง!$B$6:$B$45,0),MATCH($O$4,ราคาสิ่งปลูกสร้าง!$D$5:$CC$5,0))</f>
        <v>0</v>
      </c>
      <c r="R1770" s="92">
        <f t="shared" si="336"/>
        <v>0</v>
      </c>
      <c r="S1770" s="90">
        <v>0</v>
      </c>
      <c r="T1770" s="90">
        <f t="array" ref="T1770">INDEX(ค่าเสื่อมสิ่งปลูกสร้าง!$A$5:$D$105,MATCH($S1770,ค่าเสื่อมสิ่งปลูกสร้าง!$A$5:$A$105,0),MATCH($M1770,ค่าเสื่อมสิ่งปลูกสร้าง!$A$3:$D$3))</f>
        <v>0</v>
      </c>
      <c r="U1770" s="92">
        <f t="shared" si="337"/>
        <v>0</v>
      </c>
      <c r="V1770" s="93">
        <f t="shared" si="330"/>
        <v>2893440</v>
      </c>
      <c r="W1770" s="93">
        <f t="shared" si="331"/>
        <v>2893440</v>
      </c>
      <c r="X1770" s="93">
        <v>0</v>
      </c>
      <c r="Y1770" s="93">
        <f t="shared" si="332"/>
        <v>2893440</v>
      </c>
      <c r="Z1770" s="86">
        <v>0</v>
      </c>
      <c r="AA1770" s="94">
        <f t="shared" si="333"/>
        <v>0</v>
      </c>
      <c r="AB1770" s="95"/>
      <c r="AC1770" s="96" t="s">
        <v>1795</v>
      </c>
      <c r="AD1770" s="96" t="s">
        <v>1796</v>
      </c>
    </row>
    <row r="1771" spans="1:30" s="70" customFormat="1" ht="24" customHeight="1" x14ac:dyDescent="0.55000000000000004">
      <c r="A1771" s="86">
        <v>1440</v>
      </c>
      <c r="B1771" s="86" t="s">
        <v>28</v>
      </c>
      <c r="C1771" s="86">
        <v>20867</v>
      </c>
      <c r="D1771" s="86">
        <v>3</v>
      </c>
      <c r="E1771" s="86">
        <v>2</v>
      </c>
      <c r="F1771" s="86">
        <v>0</v>
      </c>
      <c r="G1771" s="86">
        <v>1</v>
      </c>
      <c r="H1771" s="87">
        <f t="shared" si="334"/>
        <v>1400</v>
      </c>
      <c r="I1771" s="88">
        <f t="array" ref="I1771">INDEX(ราคาที่ดิน!$B:$C,MATCH($C1771,ราคาที่ดิน!$A:$A,0),MATCH($B1771,ราคาที่ดิน!$B$1:$C$1,0))</f>
        <v>300</v>
      </c>
      <c r="J1771" s="88">
        <f t="shared" si="335"/>
        <v>420000</v>
      </c>
      <c r="K1771" s="86"/>
      <c r="L1771" s="89"/>
      <c r="M1771" s="90"/>
      <c r="N1771" s="90"/>
      <c r="O1771" s="91"/>
      <c r="P1771" s="86">
        <v>100</v>
      </c>
      <c r="Q1771" s="92">
        <f t="array" ref="Q1771">INDEX(ราคาสิ่งปลูกสร้าง!$D$6:$CC$47,MATCH($L1771,ราคาสิ่งปลูกสร้าง!$B$6:$B$45,0),MATCH($O$4,ราคาสิ่งปลูกสร้าง!$D$5:$CC$5,0))</f>
        <v>0</v>
      </c>
      <c r="R1771" s="92">
        <f t="shared" si="336"/>
        <v>0</v>
      </c>
      <c r="S1771" s="90">
        <v>0</v>
      </c>
      <c r="T1771" s="90">
        <f t="array" ref="T1771">INDEX(ค่าเสื่อมสิ่งปลูกสร้าง!$A$5:$D$105,MATCH($S1771,ค่าเสื่อมสิ่งปลูกสร้าง!$A$5:$A$105,0),MATCH($M1771,ค่าเสื่อมสิ่งปลูกสร้าง!$A$3:$D$3))</f>
        <v>0</v>
      </c>
      <c r="U1771" s="92">
        <f t="shared" si="337"/>
        <v>0</v>
      </c>
      <c r="V1771" s="93">
        <f t="shared" si="330"/>
        <v>420000</v>
      </c>
      <c r="W1771" s="93">
        <f t="shared" si="331"/>
        <v>420000</v>
      </c>
      <c r="X1771" s="93">
        <v>0</v>
      </c>
      <c r="Y1771" s="93">
        <f t="shared" si="332"/>
        <v>420000</v>
      </c>
      <c r="Z1771" s="86">
        <v>0</v>
      </c>
      <c r="AA1771" s="94">
        <f t="shared" si="333"/>
        <v>0</v>
      </c>
      <c r="AB1771" s="95"/>
      <c r="AC1771" s="96" t="s">
        <v>1880</v>
      </c>
      <c r="AD1771" s="96" t="s">
        <v>1881</v>
      </c>
    </row>
    <row r="1772" spans="1:30" s="70" customFormat="1" ht="24" customHeight="1" x14ac:dyDescent="0.55000000000000004">
      <c r="A1772" s="86">
        <v>1441</v>
      </c>
      <c r="B1772" s="86" t="s">
        <v>28</v>
      </c>
      <c r="C1772" s="86">
        <v>20868</v>
      </c>
      <c r="D1772" s="86">
        <v>1</v>
      </c>
      <c r="E1772" s="86">
        <v>0</v>
      </c>
      <c r="F1772" s="86">
        <v>4</v>
      </c>
      <c r="G1772" s="86">
        <v>1</v>
      </c>
      <c r="H1772" s="87">
        <f t="shared" si="334"/>
        <v>404</v>
      </c>
      <c r="I1772" s="88">
        <v>700</v>
      </c>
      <c r="J1772" s="88">
        <f t="shared" si="335"/>
        <v>282800</v>
      </c>
      <c r="K1772" s="86"/>
      <c r="L1772" s="89"/>
      <c r="M1772" s="90"/>
      <c r="N1772" s="90"/>
      <c r="O1772" s="91"/>
      <c r="P1772" s="86">
        <v>100</v>
      </c>
      <c r="Q1772" s="92">
        <f t="array" ref="Q1772">INDEX(ราคาสิ่งปลูกสร้าง!$D$6:$CC$47,MATCH($L1772,ราคาสิ่งปลูกสร้าง!$B$6:$B$45,0),MATCH($O$4,ราคาสิ่งปลูกสร้าง!$D$5:$CC$5,0))</f>
        <v>0</v>
      </c>
      <c r="R1772" s="92">
        <f t="shared" si="336"/>
        <v>0</v>
      </c>
      <c r="S1772" s="90">
        <v>0</v>
      </c>
      <c r="T1772" s="90">
        <f t="array" ref="T1772">INDEX(ค่าเสื่อมสิ่งปลูกสร้าง!$A$5:$D$105,MATCH($S1772,ค่าเสื่อมสิ่งปลูกสร้าง!$A$5:$A$105,0),MATCH($M1772,ค่าเสื่อมสิ่งปลูกสร้าง!$A$3:$D$3))</f>
        <v>0</v>
      </c>
      <c r="U1772" s="92">
        <f t="shared" si="337"/>
        <v>0</v>
      </c>
      <c r="V1772" s="93">
        <f t="shared" si="330"/>
        <v>282800</v>
      </c>
      <c r="W1772" s="93">
        <f t="shared" si="331"/>
        <v>282800</v>
      </c>
      <c r="X1772" s="93">
        <v>0</v>
      </c>
      <c r="Y1772" s="93">
        <f t="shared" si="332"/>
        <v>282800</v>
      </c>
      <c r="Z1772" s="86">
        <v>0</v>
      </c>
      <c r="AA1772" s="94">
        <f t="shared" si="333"/>
        <v>0</v>
      </c>
      <c r="AB1772" s="95"/>
      <c r="AC1772" s="96" t="s">
        <v>1887</v>
      </c>
      <c r="AD1772" s="96" t="s">
        <v>1879</v>
      </c>
    </row>
    <row r="1773" spans="1:30" s="70" customFormat="1" ht="24" customHeight="1" x14ac:dyDescent="0.55000000000000004">
      <c r="A1773" s="86">
        <v>1442</v>
      </c>
      <c r="B1773" s="86" t="s">
        <v>28</v>
      </c>
      <c r="C1773" s="86">
        <v>21428</v>
      </c>
      <c r="D1773" s="86">
        <v>4</v>
      </c>
      <c r="E1773" s="86">
        <v>3</v>
      </c>
      <c r="F1773" s="86">
        <v>93</v>
      </c>
      <c r="G1773" s="86">
        <v>1</v>
      </c>
      <c r="H1773" s="87">
        <f t="shared" ref="H1773:H1805" si="338">$D1773*400+$E1773*100+$F1773</f>
        <v>1993</v>
      </c>
      <c r="I1773" s="88">
        <f t="array" ref="I1773">INDEX(ราคาที่ดิน!$B:$C,MATCH($C1773,ราคาที่ดิน!$A:$A,0),MATCH($B1773,ราคาที่ดิน!$B$1:$C$1,0))</f>
        <v>260</v>
      </c>
      <c r="J1773" s="88">
        <f t="shared" ref="J1773:J1805" si="339">$H1773*$I1773</f>
        <v>518180</v>
      </c>
      <c r="K1773" s="86"/>
      <c r="L1773" s="89"/>
      <c r="M1773" s="90"/>
      <c r="N1773" s="90"/>
      <c r="O1773" s="91"/>
      <c r="P1773" s="86">
        <v>100</v>
      </c>
      <c r="Q1773" s="92">
        <f t="array" ref="Q1773">INDEX(ราคาสิ่งปลูกสร้าง!$D$6:$CC$47,MATCH($L1773,ราคาสิ่งปลูกสร้าง!$B$6:$B$45,0),MATCH($O$4,ราคาสิ่งปลูกสร้าง!$D$5:$CC$5,0))</f>
        <v>0</v>
      </c>
      <c r="R1773" s="92">
        <f t="shared" si="336"/>
        <v>0</v>
      </c>
      <c r="S1773" s="90">
        <v>0</v>
      </c>
      <c r="T1773" s="90">
        <f t="array" ref="T1773">INDEX(ค่าเสื่อมสิ่งปลูกสร้าง!$A$5:$D$105,MATCH($S1773,ค่าเสื่อมสิ่งปลูกสร้าง!$A$5:$A$105,0),MATCH($M1773,ค่าเสื่อมสิ่งปลูกสร้าง!$A$3:$D$3))</f>
        <v>0</v>
      </c>
      <c r="U1773" s="92">
        <f t="shared" si="337"/>
        <v>0</v>
      </c>
      <c r="V1773" s="93">
        <f t="shared" si="330"/>
        <v>518180</v>
      </c>
      <c r="W1773" s="93">
        <f t="shared" si="331"/>
        <v>518180</v>
      </c>
      <c r="X1773" s="93">
        <v>0</v>
      </c>
      <c r="Y1773" s="93">
        <f t="shared" si="332"/>
        <v>518180</v>
      </c>
      <c r="Z1773" s="86">
        <v>0</v>
      </c>
      <c r="AA1773" s="94">
        <f t="shared" si="333"/>
        <v>0</v>
      </c>
      <c r="AB1773" s="95"/>
      <c r="AC1773" s="96" t="s">
        <v>1888</v>
      </c>
      <c r="AD1773" s="96" t="s">
        <v>1889</v>
      </c>
    </row>
    <row r="1774" spans="1:30" s="70" customFormat="1" ht="24" customHeight="1" x14ac:dyDescent="0.55000000000000004">
      <c r="A1774" s="86">
        <v>1443</v>
      </c>
      <c r="B1774" s="86" t="s">
        <v>28</v>
      </c>
      <c r="C1774" s="86">
        <v>21429</v>
      </c>
      <c r="D1774" s="86">
        <v>4</v>
      </c>
      <c r="E1774" s="86">
        <v>0</v>
      </c>
      <c r="F1774" s="86">
        <v>70</v>
      </c>
      <c r="G1774" s="86">
        <v>1</v>
      </c>
      <c r="H1774" s="87">
        <f t="shared" si="338"/>
        <v>1670</v>
      </c>
      <c r="I1774" s="88">
        <v>260</v>
      </c>
      <c r="J1774" s="88">
        <f t="shared" si="339"/>
        <v>434200</v>
      </c>
      <c r="K1774" s="86"/>
      <c r="L1774" s="89"/>
      <c r="M1774" s="90"/>
      <c r="N1774" s="90"/>
      <c r="O1774" s="91"/>
      <c r="P1774" s="86">
        <v>100</v>
      </c>
      <c r="Q1774" s="92">
        <f t="array" ref="Q1774">INDEX(ราคาสิ่งปลูกสร้าง!$D$6:$CC$47,MATCH($L1774,ราคาสิ่งปลูกสร้าง!$B$6:$B$45,0),MATCH($O$4,ราคาสิ่งปลูกสร้าง!$D$5:$CC$5,0))</f>
        <v>0</v>
      </c>
      <c r="R1774" s="92">
        <f t="shared" si="336"/>
        <v>0</v>
      </c>
      <c r="S1774" s="90">
        <v>0</v>
      </c>
      <c r="T1774" s="90">
        <f t="array" ref="T1774">INDEX(ค่าเสื่อมสิ่งปลูกสร้าง!$A$5:$D$105,MATCH($S1774,ค่าเสื่อมสิ่งปลูกสร้าง!$A$5:$A$105,0),MATCH($M1774,ค่าเสื่อมสิ่งปลูกสร้าง!$A$3:$D$3))</f>
        <v>0</v>
      </c>
      <c r="U1774" s="92">
        <f t="shared" si="337"/>
        <v>0</v>
      </c>
      <c r="V1774" s="93">
        <f t="shared" si="330"/>
        <v>434200</v>
      </c>
      <c r="W1774" s="93">
        <f t="shared" si="331"/>
        <v>434200</v>
      </c>
      <c r="X1774" s="93">
        <v>0</v>
      </c>
      <c r="Y1774" s="93">
        <f t="shared" si="332"/>
        <v>434200</v>
      </c>
      <c r="Z1774" s="86">
        <v>0</v>
      </c>
      <c r="AA1774" s="94">
        <f t="shared" si="333"/>
        <v>0</v>
      </c>
      <c r="AB1774" s="95"/>
      <c r="AC1774" s="96" t="s">
        <v>1890</v>
      </c>
      <c r="AD1774" s="96" t="s">
        <v>1891</v>
      </c>
    </row>
    <row r="1775" spans="1:30" s="70" customFormat="1" ht="24" customHeight="1" x14ac:dyDescent="0.55000000000000004">
      <c r="A1775" s="86">
        <v>1444</v>
      </c>
      <c r="B1775" s="86" t="s">
        <v>28</v>
      </c>
      <c r="C1775" s="86">
        <v>21430</v>
      </c>
      <c r="D1775" s="86">
        <v>1</v>
      </c>
      <c r="E1775" s="86">
        <v>0</v>
      </c>
      <c r="F1775" s="86">
        <v>87</v>
      </c>
      <c r="G1775" s="86">
        <v>1</v>
      </c>
      <c r="H1775" s="87">
        <f t="shared" si="338"/>
        <v>487</v>
      </c>
      <c r="I1775" s="88">
        <f t="array" ref="I1775">INDEX(ราคาที่ดิน!$B:$C,MATCH($C1775,ราคาที่ดิน!$A:$A,0),MATCH($B1775,ราคาที่ดิน!$B$1:$C$1,0))</f>
        <v>350</v>
      </c>
      <c r="J1775" s="88">
        <f t="shared" si="339"/>
        <v>170450</v>
      </c>
      <c r="K1775" s="86"/>
      <c r="L1775" s="89"/>
      <c r="M1775" s="90"/>
      <c r="N1775" s="90"/>
      <c r="O1775" s="91"/>
      <c r="P1775" s="86">
        <v>100</v>
      </c>
      <c r="Q1775" s="92">
        <f t="array" ref="Q1775">INDEX(ราคาสิ่งปลูกสร้าง!$D$6:$CC$47,MATCH($L1775,ราคาสิ่งปลูกสร้าง!$B$6:$B$45,0),MATCH($O$4,ราคาสิ่งปลูกสร้าง!$D$5:$CC$5,0))</f>
        <v>0</v>
      </c>
      <c r="R1775" s="92">
        <f t="shared" si="336"/>
        <v>0</v>
      </c>
      <c r="S1775" s="90">
        <v>0</v>
      </c>
      <c r="T1775" s="90">
        <f t="array" ref="T1775">INDEX(ค่าเสื่อมสิ่งปลูกสร้าง!$A$5:$D$105,MATCH($S1775,ค่าเสื่อมสิ่งปลูกสร้าง!$A$5:$A$105,0),MATCH($M1775,ค่าเสื่อมสิ่งปลูกสร้าง!$A$3:$D$3))</f>
        <v>0</v>
      </c>
      <c r="U1775" s="92">
        <f t="shared" si="337"/>
        <v>0</v>
      </c>
      <c r="V1775" s="93">
        <f t="shared" si="330"/>
        <v>170450</v>
      </c>
      <c r="W1775" s="93">
        <f t="shared" si="331"/>
        <v>170450</v>
      </c>
      <c r="X1775" s="93">
        <v>0</v>
      </c>
      <c r="Y1775" s="93">
        <f t="shared" si="332"/>
        <v>170450</v>
      </c>
      <c r="Z1775" s="86">
        <v>0</v>
      </c>
      <c r="AA1775" s="94">
        <f t="shared" si="333"/>
        <v>0</v>
      </c>
      <c r="AB1775" s="95"/>
      <c r="AC1775" s="96" t="s">
        <v>1892</v>
      </c>
      <c r="AD1775" s="96" t="s">
        <v>1893</v>
      </c>
    </row>
    <row r="1776" spans="1:30" s="70" customFormat="1" ht="24" customHeight="1" x14ac:dyDescent="0.55000000000000004">
      <c r="A1776" s="86">
        <v>1445</v>
      </c>
      <c r="B1776" s="86" t="s">
        <v>28</v>
      </c>
      <c r="C1776" s="86">
        <v>21431</v>
      </c>
      <c r="D1776" s="86">
        <v>0</v>
      </c>
      <c r="E1776" s="86">
        <v>2</v>
      </c>
      <c r="F1776" s="86">
        <v>55</v>
      </c>
      <c r="G1776" s="86">
        <v>1</v>
      </c>
      <c r="H1776" s="87">
        <f t="shared" si="338"/>
        <v>255</v>
      </c>
      <c r="I1776" s="88">
        <f t="array" ref="I1776">INDEX(ราคาที่ดิน!$B:$C,MATCH($C1776,ราคาที่ดิน!$A:$A,0),MATCH($B1776,ราคาที่ดิน!$B$1:$C$1,0))</f>
        <v>200</v>
      </c>
      <c r="J1776" s="88">
        <f t="shared" si="339"/>
        <v>51000</v>
      </c>
      <c r="K1776" s="86"/>
      <c r="L1776" s="89"/>
      <c r="M1776" s="90"/>
      <c r="N1776" s="90"/>
      <c r="O1776" s="91"/>
      <c r="P1776" s="86">
        <v>100</v>
      </c>
      <c r="Q1776" s="92">
        <f t="array" ref="Q1776">INDEX(ราคาสิ่งปลูกสร้าง!$D$6:$CC$47,MATCH($L1776,ราคาสิ่งปลูกสร้าง!$B$6:$B$45,0),MATCH($O$4,ราคาสิ่งปลูกสร้าง!$D$5:$CC$5,0))</f>
        <v>0</v>
      </c>
      <c r="R1776" s="92">
        <f t="shared" si="336"/>
        <v>0</v>
      </c>
      <c r="S1776" s="90">
        <v>0</v>
      </c>
      <c r="T1776" s="90">
        <f t="array" ref="T1776">INDEX(ค่าเสื่อมสิ่งปลูกสร้าง!$A$5:$D$105,MATCH($S1776,ค่าเสื่อมสิ่งปลูกสร้าง!$A$5:$A$105,0),MATCH($M1776,ค่าเสื่อมสิ่งปลูกสร้าง!$A$3:$D$3))</f>
        <v>0</v>
      </c>
      <c r="U1776" s="92">
        <f t="shared" si="337"/>
        <v>0</v>
      </c>
      <c r="V1776" s="93">
        <f t="shared" si="330"/>
        <v>51000</v>
      </c>
      <c r="W1776" s="93">
        <f t="shared" si="331"/>
        <v>51000</v>
      </c>
      <c r="X1776" s="93">
        <v>0</v>
      </c>
      <c r="Y1776" s="93">
        <f t="shared" si="332"/>
        <v>51000</v>
      </c>
      <c r="Z1776" s="86">
        <v>0</v>
      </c>
      <c r="AA1776" s="94">
        <f t="shared" si="333"/>
        <v>0</v>
      </c>
      <c r="AB1776" s="95"/>
      <c r="AC1776" s="96" t="s">
        <v>1894</v>
      </c>
      <c r="AD1776" s="96" t="s">
        <v>1895</v>
      </c>
    </row>
    <row r="1777" spans="1:30" s="70" customFormat="1" ht="24" customHeight="1" x14ac:dyDescent="0.55000000000000004">
      <c r="A1777" s="86">
        <v>1446</v>
      </c>
      <c r="B1777" s="86" t="s">
        <v>28</v>
      </c>
      <c r="C1777" s="86">
        <v>21432</v>
      </c>
      <c r="D1777" s="86">
        <v>0</v>
      </c>
      <c r="E1777" s="86">
        <v>0</v>
      </c>
      <c r="F1777" s="86">
        <v>48</v>
      </c>
      <c r="G1777" s="86">
        <v>1</v>
      </c>
      <c r="H1777" s="87">
        <f t="shared" si="338"/>
        <v>48</v>
      </c>
      <c r="I1777" s="88">
        <f t="array" ref="I1777">INDEX(ราคาที่ดิน!$B:$C,MATCH($C1777,ราคาที่ดิน!$A:$A,0),MATCH($B1777,ราคาที่ดิน!$B$1:$C$1,0))</f>
        <v>400</v>
      </c>
      <c r="J1777" s="88">
        <f t="shared" si="339"/>
        <v>19200</v>
      </c>
      <c r="K1777" s="86"/>
      <c r="L1777" s="89"/>
      <c r="M1777" s="90"/>
      <c r="N1777" s="90"/>
      <c r="O1777" s="91"/>
      <c r="P1777" s="86">
        <v>100</v>
      </c>
      <c r="Q1777" s="92">
        <f t="array" ref="Q1777">INDEX(ราคาสิ่งปลูกสร้าง!$D$6:$CC$47,MATCH($L1777,ราคาสิ่งปลูกสร้าง!$B$6:$B$45,0),MATCH($O$4,ราคาสิ่งปลูกสร้าง!$D$5:$CC$5,0))</f>
        <v>0</v>
      </c>
      <c r="R1777" s="92">
        <f t="shared" si="336"/>
        <v>0</v>
      </c>
      <c r="S1777" s="90">
        <v>0</v>
      </c>
      <c r="T1777" s="90">
        <f t="array" ref="T1777">INDEX(ค่าเสื่อมสิ่งปลูกสร้าง!$A$5:$D$105,MATCH($S1777,ค่าเสื่อมสิ่งปลูกสร้าง!$A$5:$A$105,0),MATCH($M1777,ค่าเสื่อมสิ่งปลูกสร้าง!$A$3:$D$3))</f>
        <v>0</v>
      </c>
      <c r="U1777" s="92">
        <f t="shared" si="337"/>
        <v>0</v>
      </c>
      <c r="V1777" s="93">
        <f t="shared" si="330"/>
        <v>19200</v>
      </c>
      <c r="W1777" s="93">
        <f t="shared" si="331"/>
        <v>19200</v>
      </c>
      <c r="X1777" s="93">
        <v>0</v>
      </c>
      <c r="Y1777" s="93">
        <f t="shared" si="332"/>
        <v>19200</v>
      </c>
      <c r="Z1777" s="86">
        <v>0</v>
      </c>
      <c r="AA1777" s="94">
        <f t="shared" si="333"/>
        <v>0</v>
      </c>
      <c r="AB1777" s="95"/>
      <c r="AC1777" s="96" t="s">
        <v>1896</v>
      </c>
      <c r="AD1777" s="96" t="s">
        <v>1897</v>
      </c>
    </row>
    <row r="1778" spans="1:30" s="70" customFormat="1" ht="24" customHeight="1" x14ac:dyDescent="0.55000000000000004">
      <c r="A1778" s="86">
        <v>1447</v>
      </c>
      <c r="B1778" s="86" t="s">
        <v>28</v>
      </c>
      <c r="C1778" s="86">
        <v>21433</v>
      </c>
      <c r="D1778" s="86">
        <v>6</v>
      </c>
      <c r="E1778" s="86">
        <v>1</v>
      </c>
      <c r="F1778" s="86">
        <v>89</v>
      </c>
      <c r="G1778" s="86">
        <v>1</v>
      </c>
      <c r="H1778" s="87">
        <f t="shared" si="338"/>
        <v>2589</v>
      </c>
      <c r="I1778" s="88">
        <f t="array" ref="I1778">INDEX(ราคาที่ดิน!$B:$C,MATCH($C1778,ราคาที่ดิน!$A:$A,0),MATCH($B1778,ราคาที่ดิน!$B$1:$C$1,0))</f>
        <v>260</v>
      </c>
      <c r="J1778" s="88">
        <f t="shared" si="339"/>
        <v>673140</v>
      </c>
      <c r="K1778" s="86"/>
      <c r="L1778" s="89"/>
      <c r="M1778" s="90"/>
      <c r="N1778" s="90"/>
      <c r="O1778" s="91"/>
      <c r="P1778" s="86">
        <v>100</v>
      </c>
      <c r="Q1778" s="92">
        <f t="array" ref="Q1778">INDEX(ราคาสิ่งปลูกสร้าง!$D$6:$CC$47,MATCH($L1778,ราคาสิ่งปลูกสร้าง!$B$6:$B$45,0),MATCH($O$4,ราคาสิ่งปลูกสร้าง!$D$5:$CC$5,0))</f>
        <v>0</v>
      </c>
      <c r="R1778" s="92">
        <f t="shared" si="336"/>
        <v>0</v>
      </c>
      <c r="S1778" s="90">
        <v>0</v>
      </c>
      <c r="T1778" s="90">
        <f t="array" ref="T1778">INDEX(ค่าเสื่อมสิ่งปลูกสร้าง!$A$5:$D$105,MATCH($S1778,ค่าเสื่อมสิ่งปลูกสร้าง!$A$5:$A$105,0),MATCH($M1778,ค่าเสื่อมสิ่งปลูกสร้าง!$A$3:$D$3))</f>
        <v>0</v>
      </c>
      <c r="U1778" s="92">
        <f t="shared" si="337"/>
        <v>0</v>
      </c>
      <c r="V1778" s="93">
        <f t="shared" si="330"/>
        <v>673140</v>
      </c>
      <c r="W1778" s="93">
        <f t="shared" si="331"/>
        <v>673140</v>
      </c>
      <c r="X1778" s="93">
        <v>0</v>
      </c>
      <c r="Y1778" s="93">
        <f t="shared" si="332"/>
        <v>673140</v>
      </c>
      <c r="Z1778" s="86">
        <v>0</v>
      </c>
      <c r="AA1778" s="94">
        <f t="shared" si="333"/>
        <v>0</v>
      </c>
      <c r="AB1778" s="95"/>
      <c r="AC1778" s="96" t="s">
        <v>1759</v>
      </c>
      <c r="AD1778" s="96" t="s">
        <v>55</v>
      </c>
    </row>
    <row r="1779" spans="1:30" s="70" customFormat="1" ht="24" customHeight="1" x14ac:dyDescent="0.55000000000000004">
      <c r="A1779" s="86">
        <v>1448</v>
      </c>
      <c r="B1779" s="86" t="s">
        <v>28</v>
      </c>
      <c r="C1779" s="86">
        <v>21434</v>
      </c>
      <c r="D1779" s="86">
        <v>6</v>
      </c>
      <c r="E1779" s="86">
        <v>1</v>
      </c>
      <c r="F1779" s="86">
        <v>20</v>
      </c>
      <c r="G1779" s="86">
        <v>1</v>
      </c>
      <c r="H1779" s="87">
        <f t="shared" si="338"/>
        <v>2520</v>
      </c>
      <c r="I1779" s="88">
        <f t="array" ref="I1779">INDEX(ราคาที่ดิน!$B:$C,MATCH($C1779,ราคาที่ดิน!$A:$A,0),MATCH($B1779,ราคาที่ดิน!$B$1:$C$1,0))</f>
        <v>400</v>
      </c>
      <c r="J1779" s="88">
        <f t="shared" si="339"/>
        <v>1008000</v>
      </c>
      <c r="K1779" s="86"/>
      <c r="L1779" s="89"/>
      <c r="M1779" s="90"/>
      <c r="N1779" s="90"/>
      <c r="O1779" s="91"/>
      <c r="P1779" s="86">
        <v>100</v>
      </c>
      <c r="Q1779" s="92">
        <f t="array" ref="Q1779">INDEX(ราคาสิ่งปลูกสร้าง!$D$6:$CC$47,MATCH($L1779,ราคาสิ่งปลูกสร้าง!$B$6:$B$45,0),MATCH($O$4,ราคาสิ่งปลูกสร้าง!$D$5:$CC$5,0))</f>
        <v>0</v>
      </c>
      <c r="R1779" s="92">
        <f t="shared" si="336"/>
        <v>0</v>
      </c>
      <c r="S1779" s="90">
        <v>0</v>
      </c>
      <c r="T1779" s="90">
        <f t="array" ref="T1779">INDEX(ค่าเสื่อมสิ่งปลูกสร้าง!$A$5:$D$105,MATCH($S1779,ค่าเสื่อมสิ่งปลูกสร้าง!$A$5:$A$105,0),MATCH($M1779,ค่าเสื่อมสิ่งปลูกสร้าง!$A$3:$D$3))</f>
        <v>0</v>
      </c>
      <c r="U1779" s="92">
        <f t="shared" si="337"/>
        <v>0</v>
      </c>
      <c r="V1779" s="93">
        <f t="shared" si="330"/>
        <v>1008000</v>
      </c>
      <c r="W1779" s="93">
        <f t="shared" si="331"/>
        <v>1008000</v>
      </c>
      <c r="X1779" s="93">
        <v>0</v>
      </c>
      <c r="Y1779" s="93">
        <f t="shared" si="332"/>
        <v>1008000</v>
      </c>
      <c r="Z1779" s="86">
        <v>0</v>
      </c>
      <c r="AA1779" s="94">
        <f t="shared" si="333"/>
        <v>0</v>
      </c>
      <c r="AB1779" s="95"/>
      <c r="AC1779" s="96" t="s">
        <v>719</v>
      </c>
      <c r="AD1779" s="96" t="s">
        <v>720</v>
      </c>
    </row>
    <row r="1780" spans="1:30" s="70" customFormat="1" ht="24" customHeight="1" x14ac:dyDescent="0.55000000000000004">
      <c r="A1780" s="86">
        <v>1449</v>
      </c>
      <c r="B1780" s="86" t="s">
        <v>28</v>
      </c>
      <c r="C1780" s="86">
        <v>21435</v>
      </c>
      <c r="D1780" s="86">
        <v>3</v>
      </c>
      <c r="E1780" s="86">
        <v>2</v>
      </c>
      <c r="F1780" s="86">
        <v>73</v>
      </c>
      <c r="G1780" s="86">
        <v>1</v>
      </c>
      <c r="H1780" s="87">
        <f t="shared" si="338"/>
        <v>1473</v>
      </c>
      <c r="I1780" s="88">
        <f t="array" ref="I1780">INDEX(ราคาที่ดิน!$B:$C,MATCH($C1780,ราคาที่ดิน!$A:$A,0),MATCH($B1780,ราคาที่ดิน!$B$1:$C$1,0))</f>
        <v>260</v>
      </c>
      <c r="J1780" s="88">
        <f t="shared" si="339"/>
        <v>382980</v>
      </c>
      <c r="K1780" s="86"/>
      <c r="L1780" s="89"/>
      <c r="M1780" s="90"/>
      <c r="N1780" s="90"/>
      <c r="O1780" s="91"/>
      <c r="P1780" s="86">
        <v>100</v>
      </c>
      <c r="Q1780" s="92">
        <f t="array" ref="Q1780">INDEX(ราคาสิ่งปลูกสร้าง!$D$6:$CC$47,MATCH($L1780,ราคาสิ่งปลูกสร้าง!$B$6:$B$45,0),MATCH($O$4,ราคาสิ่งปลูกสร้าง!$D$5:$CC$5,0))</f>
        <v>0</v>
      </c>
      <c r="R1780" s="92">
        <f t="shared" si="336"/>
        <v>0</v>
      </c>
      <c r="S1780" s="90">
        <v>0</v>
      </c>
      <c r="T1780" s="90">
        <f t="array" ref="T1780">INDEX(ค่าเสื่อมสิ่งปลูกสร้าง!$A$5:$D$105,MATCH($S1780,ค่าเสื่อมสิ่งปลูกสร้าง!$A$5:$A$105,0),MATCH($M1780,ค่าเสื่อมสิ่งปลูกสร้าง!$A$3:$D$3))</f>
        <v>0</v>
      </c>
      <c r="U1780" s="92">
        <f t="shared" si="337"/>
        <v>0</v>
      </c>
      <c r="V1780" s="93">
        <f t="shared" si="330"/>
        <v>382980</v>
      </c>
      <c r="W1780" s="93">
        <f t="shared" si="331"/>
        <v>382980</v>
      </c>
      <c r="X1780" s="93">
        <v>0</v>
      </c>
      <c r="Y1780" s="93">
        <f t="shared" si="332"/>
        <v>382980</v>
      </c>
      <c r="Z1780" s="86">
        <v>0</v>
      </c>
      <c r="AA1780" s="94">
        <f t="shared" si="333"/>
        <v>0</v>
      </c>
      <c r="AB1780" s="95"/>
      <c r="AC1780" s="96" t="s">
        <v>1898</v>
      </c>
      <c r="AD1780" s="96" t="s">
        <v>916</v>
      </c>
    </row>
    <row r="1781" spans="1:30" s="70" customFormat="1" ht="24" customHeight="1" x14ac:dyDescent="0.55000000000000004">
      <c r="A1781" s="86">
        <v>1450</v>
      </c>
      <c r="B1781" s="86" t="s">
        <v>28</v>
      </c>
      <c r="C1781" s="86">
        <v>21436</v>
      </c>
      <c r="D1781" s="86">
        <v>5</v>
      </c>
      <c r="E1781" s="86">
        <v>0</v>
      </c>
      <c r="F1781" s="86">
        <v>5.7</v>
      </c>
      <c r="G1781" s="86">
        <v>1</v>
      </c>
      <c r="H1781" s="97">
        <f t="shared" si="338"/>
        <v>2005.7</v>
      </c>
      <c r="I1781" s="88">
        <f t="array" ref="I1781">INDEX(ราคาที่ดิน!$B:$C,MATCH($C1781,ราคาที่ดิน!$A:$A,0),MATCH($B1781,ราคาที่ดิน!$B$1:$C$1,0))</f>
        <v>260</v>
      </c>
      <c r="J1781" s="88">
        <f t="shared" si="339"/>
        <v>521482</v>
      </c>
      <c r="K1781" s="86"/>
      <c r="L1781" s="89"/>
      <c r="M1781" s="90"/>
      <c r="N1781" s="90"/>
      <c r="O1781" s="91"/>
      <c r="P1781" s="86">
        <v>100</v>
      </c>
      <c r="Q1781" s="92">
        <f t="array" ref="Q1781">INDEX(ราคาสิ่งปลูกสร้าง!$D$6:$CC$47,MATCH($L1781,ราคาสิ่งปลูกสร้าง!$B$6:$B$45,0),MATCH($O$4,ราคาสิ่งปลูกสร้าง!$D$5:$CC$5,0))</f>
        <v>0</v>
      </c>
      <c r="R1781" s="92">
        <f t="shared" si="336"/>
        <v>0</v>
      </c>
      <c r="S1781" s="90">
        <v>0</v>
      </c>
      <c r="T1781" s="90">
        <f t="array" ref="T1781">INDEX(ค่าเสื่อมสิ่งปลูกสร้าง!$A$5:$D$105,MATCH($S1781,ค่าเสื่อมสิ่งปลูกสร้าง!$A$5:$A$105,0),MATCH($M1781,ค่าเสื่อมสิ่งปลูกสร้าง!$A$3:$D$3))</f>
        <v>0</v>
      </c>
      <c r="U1781" s="92">
        <f t="shared" si="337"/>
        <v>0</v>
      </c>
      <c r="V1781" s="93">
        <f t="shared" si="330"/>
        <v>521482</v>
      </c>
      <c r="W1781" s="93">
        <f t="shared" si="331"/>
        <v>521482</v>
      </c>
      <c r="X1781" s="93">
        <v>0</v>
      </c>
      <c r="Y1781" s="93">
        <f t="shared" si="332"/>
        <v>521482</v>
      </c>
      <c r="Z1781" s="86">
        <v>0</v>
      </c>
      <c r="AA1781" s="94">
        <f t="shared" si="333"/>
        <v>0</v>
      </c>
      <c r="AB1781" s="95"/>
      <c r="AC1781" s="96" t="s">
        <v>1898</v>
      </c>
      <c r="AD1781" s="96" t="s">
        <v>916</v>
      </c>
    </row>
    <row r="1782" spans="1:30" s="70" customFormat="1" ht="24" customHeight="1" x14ac:dyDescent="0.55000000000000004">
      <c r="A1782" s="86">
        <v>1451</v>
      </c>
      <c r="B1782" s="86" t="s">
        <v>28</v>
      </c>
      <c r="C1782" s="86">
        <v>21437</v>
      </c>
      <c r="D1782" s="86">
        <v>43</v>
      </c>
      <c r="E1782" s="86">
        <v>3</v>
      </c>
      <c r="F1782" s="86">
        <v>87</v>
      </c>
      <c r="G1782" s="86">
        <v>1</v>
      </c>
      <c r="H1782" s="87">
        <f t="shared" si="338"/>
        <v>17587</v>
      </c>
      <c r="I1782" s="88">
        <f t="array" ref="I1782">INDEX(ราคาที่ดิน!$B:$C,MATCH($C1782,ราคาที่ดิน!$A:$A,0),MATCH($B1782,ราคาที่ดิน!$B$1:$C$1,0))</f>
        <v>260</v>
      </c>
      <c r="J1782" s="88">
        <f t="shared" si="339"/>
        <v>4572620</v>
      </c>
      <c r="K1782" s="86"/>
      <c r="L1782" s="89"/>
      <c r="M1782" s="90"/>
      <c r="N1782" s="90"/>
      <c r="O1782" s="91"/>
      <c r="P1782" s="86">
        <v>100</v>
      </c>
      <c r="Q1782" s="92">
        <f t="array" ref="Q1782">INDEX(ราคาสิ่งปลูกสร้าง!$D$6:$CC$47,MATCH($L1782,ราคาสิ่งปลูกสร้าง!$B$6:$B$45,0),MATCH($O$4,ราคาสิ่งปลูกสร้าง!$D$5:$CC$5,0))</f>
        <v>0</v>
      </c>
      <c r="R1782" s="92">
        <f t="shared" si="336"/>
        <v>0</v>
      </c>
      <c r="S1782" s="90">
        <v>0</v>
      </c>
      <c r="T1782" s="90">
        <f t="array" ref="T1782">INDEX(ค่าเสื่อมสิ่งปลูกสร้าง!$A$5:$D$105,MATCH($S1782,ค่าเสื่อมสิ่งปลูกสร้าง!$A$5:$A$105,0),MATCH($M1782,ค่าเสื่อมสิ่งปลูกสร้าง!$A$3:$D$3))</f>
        <v>0</v>
      </c>
      <c r="U1782" s="92">
        <f t="shared" si="337"/>
        <v>0</v>
      </c>
      <c r="V1782" s="93">
        <f t="shared" si="330"/>
        <v>4572620</v>
      </c>
      <c r="W1782" s="93">
        <f t="shared" si="331"/>
        <v>4572620</v>
      </c>
      <c r="X1782" s="93">
        <v>0</v>
      </c>
      <c r="Y1782" s="93">
        <f t="shared" si="332"/>
        <v>4572620</v>
      </c>
      <c r="Z1782" s="86">
        <v>0</v>
      </c>
      <c r="AA1782" s="94">
        <f t="shared" si="333"/>
        <v>0</v>
      </c>
      <c r="AB1782" s="95"/>
      <c r="AC1782" s="96" t="s">
        <v>1899</v>
      </c>
      <c r="AD1782" s="96" t="s">
        <v>1900</v>
      </c>
    </row>
    <row r="1783" spans="1:30" s="70" customFormat="1" ht="24" customHeight="1" x14ac:dyDescent="0.55000000000000004">
      <c r="A1783" s="86">
        <v>1452</v>
      </c>
      <c r="B1783" s="86" t="s">
        <v>28</v>
      </c>
      <c r="C1783" s="86">
        <v>21438</v>
      </c>
      <c r="D1783" s="86">
        <v>5</v>
      </c>
      <c r="E1783" s="86">
        <v>3</v>
      </c>
      <c r="F1783" s="86">
        <v>80</v>
      </c>
      <c r="G1783" s="86">
        <v>1</v>
      </c>
      <c r="H1783" s="87">
        <f t="shared" si="338"/>
        <v>2380</v>
      </c>
      <c r="I1783" s="88">
        <v>260</v>
      </c>
      <c r="J1783" s="88">
        <f t="shared" si="339"/>
        <v>618800</v>
      </c>
      <c r="K1783" s="86"/>
      <c r="L1783" s="89"/>
      <c r="M1783" s="90"/>
      <c r="N1783" s="90"/>
      <c r="O1783" s="91"/>
      <c r="P1783" s="86">
        <v>100</v>
      </c>
      <c r="Q1783" s="92">
        <f t="array" ref="Q1783">INDEX(ราคาสิ่งปลูกสร้าง!$D$6:$CC$47,MATCH($L1783,ราคาสิ่งปลูกสร้าง!$B$6:$B$45,0),MATCH($O$4,ราคาสิ่งปลูกสร้าง!$D$5:$CC$5,0))</f>
        <v>0</v>
      </c>
      <c r="R1783" s="92">
        <f t="shared" si="336"/>
        <v>0</v>
      </c>
      <c r="S1783" s="90">
        <v>0</v>
      </c>
      <c r="T1783" s="90">
        <f t="array" ref="T1783">INDEX(ค่าเสื่อมสิ่งปลูกสร้าง!$A$5:$D$105,MATCH($S1783,ค่าเสื่อมสิ่งปลูกสร้าง!$A$5:$A$105,0),MATCH($M1783,ค่าเสื่อมสิ่งปลูกสร้าง!$A$3:$D$3))</f>
        <v>0</v>
      </c>
      <c r="U1783" s="92">
        <f t="shared" si="337"/>
        <v>0</v>
      </c>
      <c r="V1783" s="93">
        <f t="shared" si="330"/>
        <v>618800</v>
      </c>
      <c r="W1783" s="93">
        <f t="shared" si="331"/>
        <v>618800</v>
      </c>
      <c r="X1783" s="93">
        <v>0</v>
      </c>
      <c r="Y1783" s="93">
        <f t="shared" si="332"/>
        <v>618800</v>
      </c>
      <c r="Z1783" s="86">
        <v>0</v>
      </c>
      <c r="AA1783" s="94">
        <f t="shared" si="333"/>
        <v>0</v>
      </c>
      <c r="AB1783" s="95"/>
      <c r="AC1783" s="96" t="s">
        <v>1901</v>
      </c>
      <c r="AD1783" s="96" t="s">
        <v>1902</v>
      </c>
    </row>
    <row r="1784" spans="1:30" s="70" customFormat="1" ht="24" customHeight="1" x14ac:dyDescent="0.55000000000000004">
      <c r="A1784" s="86">
        <v>1453</v>
      </c>
      <c r="B1784" s="86" t="s">
        <v>28</v>
      </c>
      <c r="C1784" s="86">
        <v>21439</v>
      </c>
      <c r="D1784" s="86">
        <v>7</v>
      </c>
      <c r="E1784" s="86">
        <v>1</v>
      </c>
      <c r="F1784" s="86">
        <v>60</v>
      </c>
      <c r="G1784" s="86">
        <v>1</v>
      </c>
      <c r="H1784" s="87">
        <f t="shared" si="338"/>
        <v>2960</v>
      </c>
      <c r="I1784" s="88">
        <f t="array" ref="I1784">INDEX(ราคาที่ดิน!$B:$C,MATCH($C1784,ราคาที่ดิน!$A:$A,0),MATCH($B1784,ราคาที่ดิน!$B$1:$C$1,0))</f>
        <v>260</v>
      </c>
      <c r="J1784" s="88">
        <f t="shared" si="339"/>
        <v>769600</v>
      </c>
      <c r="K1784" s="86"/>
      <c r="L1784" s="89"/>
      <c r="M1784" s="90"/>
      <c r="N1784" s="90"/>
      <c r="O1784" s="91"/>
      <c r="P1784" s="86">
        <v>100</v>
      </c>
      <c r="Q1784" s="92">
        <f t="array" ref="Q1784">INDEX(ราคาสิ่งปลูกสร้าง!$D$6:$CC$47,MATCH($L1784,ราคาสิ่งปลูกสร้าง!$B$6:$B$45,0),MATCH($O$4,ราคาสิ่งปลูกสร้าง!$D$5:$CC$5,0))</f>
        <v>0</v>
      </c>
      <c r="R1784" s="92">
        <f t="shared" si="336"/>
        <v>0</v>
      </c>
      <c r="S1784" s="90">
        <v>0</v>
      </c>
      <c r="T1784" s="90">
        <f t="array" ref="T1784">INDEX(ค่าเสื่อมสิ่งปลูกสร้าง!$A$5:$D$105,MATCH($S1784,ค่าเสื่อมสิ่งปลูกสร้าง!$A$5:$A$105,0),MATCH($M1784,ค่าเสื่อมสิ่งปลูกสร้าง!$A$3:$D$3))</f>
        <v>0</v>
      </c>
      <c r="U1784" s="92">
        <f t="shared" si="337"/>
        <v>0</v>
      </c>
      <c r="V1784" s="93">
        <f t="shared" si="330"/>
        <v>769600</v>
      </c>
      <c r="W1784" s="93">
        <f t="shared" si="331"/>
        <v>769600</v>
      </c>
      <c r="X1784" s="93">
        <v>0</v>
      </c>
      <c r="Y1784" s="93">
        <f t="shared" si="332"/>
        <v>769600</v>
      </c>
      <c r="Z1784" s="86">
        <v>0</v>
      </c>
      <c r="AA1784" s="94">
        <f t="shared" si="333"/>
        <v>0</v>
      </c>
      <c r="AB1784" s="95"/>
      <c r="AC1784" s="96" t="s">
        <v>1903</v>
      </c>
      <c r="AD1784" s="96" t="s">
        <v>1904</v>
      </c>
    </row>
    <row r="1785" spans="1:30" s="70" customFormat="1" ht="24" customHeight="1" x14ac:dyDescent="0.55000000000000004">
      <c r="A1785" s="86">
        <v>1454</v>
      </c>
      <c r="B1785" s="86" t="s">
        <v>28</v>
      </c>
      <c r="C1785" s="86">
        <v>21440</v>
      </c>
      <c r="D1785" s="86">
        <v>8</v>
      </c>
      <c r="E1785" s="86">
        <v>2</v>
      </c>
      <c r="F1785" s="86">
        <v>53</v>
      </c>
      <c r="G1785" s="86">
        <v>1</v>
      </c>
      <c r="H1785" s="87">
        <f t="shared" si="338"/>
        <v>3453</v>
      </c>
      <c r="I1785" s="88">
        <f t="array" ref="I1785">INDEX(ราคาที่ดิน!$B:$C,MATCH($C1785,ราคาที่ดิน!$A:$A,0),MATCH($B1785,ราคาที่ดิน!$B$1:$C$1,0))</f>
        <v>260</v>
      </c>
      <c r="J1785" s="88">
        <f t="shared" si="339"/>
        <v>897780</v>
      </c>
      <c r="K1785" s="86"/>
      <c r="L1785" s="89"/>
      <c r="M1785" s="90"/>
      <c r="N1785" s="90"/>
      <c r="O1785" s="91"/>
      <c r="P1785" s="86">
        <v>100</v>
      </c>
      <c r="Q1785" s="92">
        <f t="array" ref="Q1785">INDEX(ราคาสิ่งปลูกสร้าง!$D$6:$CC$47,MATCH($L1785,ราคาสิ่งปลูกสร้าง!$B$6:$B$45,0),MATCH($O$4,ราคาสิ่งปลูกสร้าง!$D$5:$CC$5,0))</f>
        <v>0</v>
      </c>
      <c r="R1785" s="92">
        <f t="shared" si="336"/>
        <v>0</v>
      </c>
      <c r="S1785" s="90">
        <v>0</v>
      </c>
      <c r="T1785" s="90">
        <f t="array" ref="T1785">INDEX(ค่าเสื่อมสิ่งปลูกสร้าง!$A$5:$D$105,MATCH($S1785,ค่าเสื่อมสิ่งปลูกสร้าง!$A$5:$A$105,0),MATCH($M1785,ค่าเสื่อมสิ่งปลูกสร้าง!$A$3:$D$3))</f>
        <v>0</v>
      </c>
      <c r="U1785" s="92">
        <f t="shared" si="337"/>
        <v>0</v>
      </c>
      <c r="V1785" s="93">
        <f t="shared" si="330"/>
        <v>897780</v>
      </c>
      <c r="W1785" s="93">
        <f t="shared" si="331"/>
        <v>897780</v>
      </c>
      <c r="X1785" s="93">
        <v>0</v>
      </c>
      <c r="Y1785" s="93">
        <f t="shared" si="332"/>
        <v>897780</v>
      </c>
      <c r="Z1785" s="86">
        <v>0</v>
      </c>
      <c r="AA1785" s="94">
        <f t="shared" si="333"/>
        <v>0</v>
      </c>
      <c r="AB1785" s="95"/>
      <c r="AC1785" s="96" t="s">
        <v>1905</v>
      </c>
      <c r="AD1785" s="96" t="s">
        <v>1906</v>
      </c>
    </row>
    <row r="1786" spans="1:30" s="70" customFormat="1" ht="24" customHeight="1" x14ac:dyDescent="0.55000000000000004">
      <c r="A1786" s="86">
        <v>1455</v>
      </c>
      <c r="B1786" s="86" t="s">
        <v>28</v>
      </c>
      <c r="C1786" s="86">
        <v>21441</v>
      </c>
      <c r="D1786" s="86">
        <v>9</v>
      </c>
      <c r="E1786" s="86">
        <v>0</v>
      </c>
      <c r="F1786" s="86">
        <v>36</v>
      </c>
      <c r="G1786" s="86">
        <v>1</v>
      </c>
      <c r="H1786" s="87">
        <f t="shared" si="338"/>
        <v>3636</v>
      </c>
      <c r="I1786" s="88">
        <f t="array" ref="I1786">INDEX(ราคาที่ดิน!$B:$C,MATCH($C1786,ราคาที่ดิน!$A:$A,0),MATCH($B1786,ราคาที่ดิน!$B$1:$C$1,0))</f>
        <v>260</v>
      </c>
      <c r="J1786" s="88">
        <f t="shared" si="339"/>
        <v>945360</v>
      </c>
      <c r="K1786" s="86"/>
      <c r="L1786" s="89"/>
      <c r="M1786" s="90"/>
      <c r="N1786" s="90"/>
      <c r="O1786" s="91"/>
      <c r="P1786" s="86">
        <v>100</v>
      </c>
      <c r="Q1786" s="92">
        <f t="array" ref="Q1786">INDEX(ราคาสิ่งปลูกสร้าง!$D$6:$CC$47,MATCH($L1786,ราคาสิ่งปลูกสร้าง!$B$6:$B$45,0),MATCH($O$4,ราคาสิ่งปลูกสร้าง!$D$5:$CC$5,0))</f>
        <v>0</v>
      </c>
      <c r="R1786" s="92">
        <f t="shared" si="336"/>
        <v>0</v>
      </c>
      <c r="S1786" s="90">
        <v>0</v>
      </c>
      <c r="T1786" s="90">
        <f t="array" ref="T1786">INDEX(ค่าเสื่อมสิ่งปลูกสร้าง!$A$5:$D$105,MATCH($S1786,ค่าเสื่อมสิ่งปลูกสร้าง!$A$5:$A$105,0),MATCH($M1786,ค่าเสื่อมสิ่งปลูกสร้าง!$A$3:$D$3))</f>
        <v>0</v>
      </c>
      <c r="U1786" s="92">
        <f t="shared" si="337"/>
        <v>0</v>
      </c>
      <c r="V1786" s="93">
        <f t="shared" si="330"/>
        <v>945360</v>
      </c>
      <c r="W1786" s="93">
        <f t="shared" si="331"/>
        <v>945360</v>
      </c>
      <c r="X1786" s="93">
        <v>0</v>
      </c>
      <c r="Y1786" s="93">
        <f t="shared" si="332"/>
        <v>945360</v>
      </c>
      <c r="Z1786" s="86">
        <v>0</v>
      </c>
      <c r="AA1786" s="94">
        <f t="shared" si="333"/>
        <v>0</v>
      </c>
      <c r="AB1786" s="95"/>
      <c r="AC1786" s="96" t="s">
        <v>1907</v>
      </c>
      <c r="AD1786" s="96" t="s">
        <v>1908</v>
      </c>
    </row>
    <row r="1787" spans="1:30" s="70" customFormat="1" ht="24" customHeight="1" x14ac:dyDescent="0.55000000000000004">
      <c r="A1787" s="86">
        <v>1456</v>
      </c>
      <c r="B1787" s="86" t="s">
        <v>28</v>
      </c>
      <c r="C1787" s="86">
        <v>21442</v>
      </c>
      <c r="D1787" s="86">
        <v>4</v>
      </c>
      <c r="E1787" s="86">
        <v>0</v>
      </c>
      <c r="F1787" s="86">
        <v>32</v>
      </c>
      <c r="G1787" s="86">
        <v>1</v>
      </c>
      <c r="H1787" s="87">
        <f t="shared" si="338"/>
        <v>1632</v>
      </c>
      <c r="I1787" s="88">
        <f t="array" ref="I1787">INDEX(ราคาที่ดิน!$B:$C,MATCH($C1787,ราคาที่ดิน!$A:$A,0),MATCH($B1787,ราคาที่ดิน!$B$1:$C$1,0))</f>
        <v>260</v>
      </c>
      <c r="J1787" s="88">
        <f t="shared" si="339"/>
        <v>424320</v>
      </c>
      <c r="K1787" s="86"/>
      <c r="L1787" s="89"/>
      <c r="M1787" s="90"/>
      <c r="N1787" s="90"/>
      <c r="O1787" s="91"/>
      <c r="P1787" s="86">
        <v>100</v>
      </c>
      <c r="Q1787" s="92">
        <f t="array" ref="Q1787">INDEX(ราคาสิ่งปลูกสร้าง!$D$6:$CC$47,MATCH($L1787,ราคาสิ่งปลูกสร้าง!$B$6:$B$45,0),MATCH($O$4,ราคาสิ่งปลูกสร้าง!$D$5:$CC$5,0))</f>
        <v>0</v>
      </c>
      <c r="R1787" s="92">
        <f t="shared" si="336"/>
        <v>0</v>
      </c>
      <c r="S1787" s="90">
        <v>0</v>
      </c>
      <c r="T1787" s="90">
        <f t="array" ref="T1787">INDEX(ค่าเสื่อมสิ่งปลูกสร้าง!$A$5:$D$105,MATCH($S1787,ค่าเสื่อมสิ่งปลูกสร้าง!$A$5:$A$105,0),MATCH($M1787,ค่าเสื่อมสิ่งปลูกสร้าง!$A$3:$D$3))</f>
        <v>0</v>
      </c>
      <c r="U1787" s="92"/>
      <c r="V1787" s="93">
        <f t="shared" si="330"/>
        <v>424320</v>
      </c>
      <c r="W1787" s="93">
        <f t="shared" si="331"/>
        <v>424320</v>
      </c>
      <c r="X1787" s="93">
        <v>0</v>
      </c>
      <c r="Y1787" s="93">
        <f t="shared" si="332"/>
        <v>424320</v>
      </c>
      <c r="Z1787" s="86">
        <v>0</v>
      </c>
      <c r="AA1787" s="94">
        <f t="shared" si="333"/>
        <v>0</v>
      </c>
      <c r="AB1787" s="95"/>
      <c r="AC1787" s="96" t="s">
        <v>1739</v>
      </c>
      <c r="AD1787" s="96" t="s">
        <v>1740</v>
      </c>
    </row>
    <row r="1788" spans="1:30" s="70" customFormat="1" ht="24" customHeight="1" x14ac:dyDescent="0.55000000000000004">
      <c r="A1788" s="86">
        <v>1457</v>
      </c>
      <c r="B1788" s="86" t="s">
        <v>28</v>
      </c>
      <c r="C1788" s="86">
        <v>21443</v>
      </c>
      <c r="D1788" s="86">
        <v>3</v>
      </c>
      <c r="E1788" s="86">
        <v>1</v>
      </c>
      <c r="F1788" s="86">
        <v>94</v>
      </c>
      <c r="G1788" s="86">
        <v>1</v>
      </c>
      <c r="H1788" s="87">
        <f t="shared" si="338"/>
        <v>1394</v>
      </c>
      <c r="I1788" s="88">
        <f t="array" ref="I1788">INDEX(ราคาที่ดิน!$B:$C,MATCH($C1788,ราคาที่ดิน!$A:$A,0),MATCH($B1788,ราคาที่ดิน!$B$1:$C$1,0))</f>
        <v>300</v>
      </c>
      <c r="J1788" s="88">
        <f t="shared" si="339"/>
        <v>418200</v>
      </c>
      <c r="K1788" s="86"/>
      <c r="L1788" s="89"/>
      <c r="M1788" s="90"/>
      <c r="N1788" s="90"/>
      <c r="O1788" s="91"/>
      <c r="P1788" s="86">
        <v>100</v>
      </c>
      <c r="Q1788" s="92">
        <f t="array" ref="Q1788">INDEX(ราคาสิ่งปลูกสร้าง!$D$6:$CC$47,MATCH($L1788,ราคาสิ่งปลูกสร้าง!$B$6:$B$45,0),MATCH($O$4,ราคาสิ่งปลูกสร้าง!$D$5:$CC$5,0))</f>
        <v>0</v>
      </c>
      <c r="R1788" s="92">
        <f t="shared" si="336"/>
        <v>0</v>
      </c>
      <c r="S1788" s="90">
        <v>0</v>
      </c>
      <c r="T1788" s="90">
        <f t="array" ref="T1788">INDEX(ค่าเสื่อมสิ่งปลูกสร้าง!$A$5:$D$105,MATCH($S1788,ค่าเสื่อมสิ่งปลูกสร้าง!$A$5:$A$105,0),MATCH($M1788,ค่าเสื่อมสิ่งปลูกสร้าง!$A$3:$D$3))</f>
        <v>0</v>
      </c>
      <c r="U1788" s="92">
        <f t="shared" ref="U1788:U1820" si="340">$R1788*(100-$T1788)%</f>
        <v>0</v>
      </c>
      <c r="V1788" s="93">
        <f t="shared" si="330"/>
        <v>418200</v>
      </c>
      <c r="W1788" s="93">
        <f t="shared" si="331"/>
        <v>418200</v>
      </c>
      <c r="X1788" s="93">
        <v>0</v>
      </c>
      <c r="Y1788" s="93">
        <f t="shared" si="332"/>
        <v>418200</v>
      </c>
      <c r="Z1788" s="86">
        <v>0</v>
      </c>
      <c r="AA1788" s="94">
        <f t="shared" si="333"/>
        <v>0</v>
      </c>
      <c r="AB1788" s="95"/>
      <c r="AC1788" s="96" t="s">
        <v>1909</v>
      </c>
      <c r="AD1788" s="96" t="s">
        <v>1910</v>
      </c>
    </row>
    <row r="1789" spans="1:30" s="70" customFormat="1" ht="24" customHeight="1" x14ac:dyDescent="0.55000000000000004">
      <c r="A1789" s="86">
        <v>1458</v>
      </c>
      <c r="B1789" s="86" t="s">
        <v>28</v>
      </c>
      <c r="C1789" s="86">
        <v>21444</v>
      </c>
      <c r="D1789" s="86">
        <v>29</v>
      </c>
      <c r="E1789" s="86">
        <v>2</v>
      </c>
      <c r="F1789" s="86">
        <v>33</v>
      </c>
      <c r="G1789" s="86">
        <v>1</v>
      </c>
      <c r="H1789" s="87">
        <f t="shared" si="338"/>
        <v>11833</v>
      </c>
      <c r="I1789" s="88">
        <v>350</v>
      </c>
      <c r="J1789" s="88">
        <f t="shared" si="339"/>
        <v>4141550</v>
      </c>
      <c r="K1789" s="86"/>
      <c r="L1789" s="89"/>
      <c r="M1789" s="90"/>
      <c r="N1789" s="90"/>
      <c r="O1789" s="91"/>
      <c r="P1789" s="86">
        <v>100</v>
      </c>
      <c r="Q1789" s="92">
        <f t="array" ref="Q1789">INDEX(ราคาสิ่งปลูกสร้าง!$D$6:$CC$47,MATCH($L1789,ราคาสิ่งปลูกสร้าง!$B$6:$B$45,0),MATCH($O$4,ราคาสิ่งปลูกสร้าง!$D$5:$CC$5,0))</f>
        <v>0</v>
      </c>
      <c r="R1789" s="92">
        <f t="shared" ref="R1789:R1820" si="341">$O1789*$Q1789</f>
        <v>0</v>
      </c>
      <c r="S1789" s="90">
        <v>0</v>
      </c>
      <c r="T1789" s="90">
        <f t="array" ref="T1789">INDEX(ค่าเสื่อมสิ่งปลูกสร้าง!$A$5:$D$105,MATCH($S1789,ค่าเสื่อมสิ่งปลูกสร้าง!$A$5:$A$105,0),MATCH($M1789,ค่าเสื่อมสิ่งปลูกสร้าง!$A$3:$D$3))</f>
        <v>0</v>
      </c>
      <c r="U1789" s="92">
        <f t="shared" si="340"/>
        <v>0</v>
      </c>
      <c r="V1789" s="93">
        <f t="shared" si="330"/>
        <v>4141550</v>
      </c>
      <c r="W1789" s="93">
        <f t="shared" si="331"/>
        <v>4141550</v>
      </c>
      <c r="X1789" s="93">
        <v>0</v>
      </c>
      <c r="Y1789" s="93">
        <f t="shared" si="332"/>
        <v>4141550</v>
      </c>
      <c r="Z1789" s="86">
        <v>0.01</v>
      </c>
      <c r="AA1789" s="94">
        <f t="shared" si="333"/>
        <v>414.15499999999997</v>
      </c>
      <c r="AB1789" s="95"/>
      <c r="AC1789" s="96" t="s">
        <v>1911</v>
      </c>
      <c r="AD1789" s="96" t="s">
        <v>1912</v>
      </c>
    </row>
    <row r="1790" spans="1:30" s="70" customFormat="1" ht="24" customHeight="1" x14ac:dyDescent="0.55000000000000004">
      <c r="A1790" s="86">
        <v>1459</v>
      </c>
      <c r="B1790" s="86" t="s">
        <v>28</v>
      </c>
      <c r="C1790" s="86">
        <v>21445</v>
      </c>
      <c r="D1790" s="86">
        <v>58</v>
      </c>
      <c r="E1790" s="86">
        <v>3</v>
      </c>
      <c r="F1790" s="86">
        <v>4</v>
      </c>
      <c r="G1790" s="86">
        <v>1</v>
      </c>
      <c r="H1790" s="87">
        <f t="shared" si="338"/>
        <v>23504</v>
      </c>
      <c r="I1790" s="88">
        <v>260</v>
      </c>
      <c r="J1790" s="88">
        <f t="shared" si="339"/>
        <v>6111040</v>
      </c>
      <c r="K1790" s="86"/>
      <c r="L1790" s="89"/>
      <c r="M1790" s="90"/>
      <c r="N1790" s="90"/>
      <c r="O1790" s="91"/>
      <c r="P1790" s="86">
        <v>100</v>
      </c>
      <c r="Q1790" s="92">
        <f t="array" ref="Q1790">INDEX(ราคาสิ่งปลูกสร้าง!$D$6:$CC$47,MATCH($L1790,ราคาสิ่งปลูกสร้าง!$B$6:$B$45,0),MATCH($O$4,ราคาสิ่งปลูกสร้าง!$D$5:$CC$5,0))</f>
        <v>0</v>
      </c>
      <c r="R1790" s="92">
        <f t="shared" si="341"/>
        <v>0</v>
      </c>
      <c r="S1790" s="90">
        <v>0</v>
      </c>
      <c r="T1790" s="90">
        <f t="array" ref="T1790">INDEX(ค่าเสื่อมสิ่งปลูกสร้าง!$A$5:$D$105,MATCH($S1790,ค่าเสื่อมสิ่งปลูกสร้าง!$A$5:$A$105,0),MATCH($M1790,ค่าเสื่อมสิ่งปลูกสร้าง!$A$3:$D$3))</f>
        <v>0</v>
      </c>
      <c r="U1790" s="92">
        <f t="shared" si="340"/>
        <v>0</v>
      </c>
      <c r="V1790" s="93">
        <f t="shared" si="330"/>
        <v>6111040</v>
      </c>
      <c r="W1790" s="93">
        <f t="shared" si="331"/>
        <v>6111040</v>
      </c>
      <c r="X1790" s="93">
        <v>0</v>
      </c>
      <c r="Y1790" s="93">
        <f t="shared" si="332"/>
        <v>6111040</v>
      </c>
      <c r="Z1790" s="86">
        <v>0.01</v>
      </c>
      <c r="AA1790" s="94">
        <f t="shared" si="333"/>
        <v>611.10400000000004</v>
      </c>
      <c r="AB1790" s="95"/>
      <c r="AC1790" s="96" t="s">
        <v>1911</v>
      </c>
      <c r="AD1790" s="96" t="s">
        <v>1912</v>
      </c>
    </row>
    <row r="1791" spans="1:30" s="70" customFormat="1" ht="24" customHeight="1" x14ac:dyDescent="0.55000000000000004">
      <c r="A1791" s="86">
        <v>1459</v>
      </c>
      <c r="B1791" s="86" t="s">
        <v>28</v>
      </c>
      <c r="C1791" s="86">
        <v>21446</v>
      </c>
      <c r="D1791" s="86">
        <v>22</v>
      </c>
      <c r="E1791" s="86">
        <v>2</v>
      </c>
      <c r="F1791" s="86">
        <v>76</v>
      </c>
      <c r="G1791" s="86">
        <v>1</v>
      </c>
      <c r="H1791" s="87">
        <f t="shared" si="338"/>
        <v>9076</v>
      </c>
      <c r="I1791" s="88">
        <v>260</v>
      </c>
      <c r="J1791" s="88">
        <f t="shared" si="339"/>
        <v>2359760</v>
      </c>
      <c r="K1791" s="86"/>
      <c r="L1791" s="89"/>
      <c r="M1791" s="90"/>
      <c r="N1791" s="90"/>
      <c r="O1791" s="91"/>
      <c r="P1791" s="86">
        <v>100</v>
      </c>
      <c r="Q1791" s="92">
        <f t="array" ref="Q1791">INDEX(ราคาสิ่งปลูกสร้าง!$D$6:$CC$47,MATCH($L1791,ราคาสิ่งปลูกสร้าง!$B$6:$B$45,0),MATCH($O$4,ราคาสิ่งปลูกสร้าง!$D$5:$CC$5,0))</f>
        <v>0</v>
      </c>
      <c r="R1791" s="92">
        <f t="shared" si="341"/>
        <v>0</v>
      </c>
      <c r="S1791" s="90">
        <v>0</v>
      </c>
      <c r="T1791" s="90">
        <f t="array" ref="T1791">INDEX(ค่าเสื่อมสิ่งปลูกสร้าง!$A$5:$D$105,MATCH($S1791,ค่าเสื่อมสิ่งปลูกสร้าง!$A$5:$A$105,0),MATCH($M1791,ค่าเสื่อมสิ่งปลูกสร้าง!$A$3:$D$3))</f>
        <v>0</v>
      </c>
      <c r="U1791" s="92">
        <f t="shared" si="340"/>
        <v>0</v>
      </c>
      <c r="V1791" s="93">
        <f t="shared" si="330"/>
        <v>2359760</v>
      </c>
      <c r="W1791" s="93">
        <f t="shared" si="331"/>
        <v>2359760</v>
      </c>
      <c r="X1791" s="93">
        <v>0</v>
      </c>
      <c r="Y1791" s="93">
        <f t="shared" si="332"/>
        <v>2359760</v>
      </c>
      <c r="Z1791" s="86">
        <v>0.01</v>
      </c>
      <c r="AA1791" s="94">
        <f t="shared" si="333"/>
        <v>235.97600000000003</v>
      </c>
      <c r="AB1791" s="95"/>
      <c r="AC1791" s="96" t="s">
        <v>1911</v>
      </c>
      <c r="AD1791" s="96" t="s">
        <v>1912</v>
      </c>
    </row>
    <row r="1792" spans="1:30" s="70" customFormat="1" ht="24" customHeight="1" x14ac:dyDescent="0.55000000000000004">
      <c r="A1792" s="86">
        <v>1460</v>
      </c>
      <c r="B1792" s="86" t="s">
        <v>28</v>
      </c>
      <c r="C1792" s="86">
        <v>21447</v>
      </c>
      <c r="D1792" s="86">
        <v>241</v>
      </c>
      <c r="E1792" s="86">
        <v>0</v>
      </c>
      <c r="F1792" s="86">
        <v>10</v>
      </c>
      <c r="G1792" s="86">
        <v>1</v>
      </c>
      <c r="H1792" s="87">
        <f t="shared" si="338"/>
        <v>96410</v>
      </c>
      <c r="I1792" s="88">
        <f t="array" ref="I1792">INDEX(ราคาที่ดิน!$B:$C,MATCH($C1792,ราคาที่ดิน!$A:$A,0),MATCH($B1792,ราคาที่ดิน!$B$1:$C$1,0))</f>
        <v>260</v>
      </c>
      <c r="J1792" s="88">
        <f t="shared" si="339"/>
        <v>25066600</v>
      </c>
      <c r="K1792" s="86"/>
      <c r="L1792" s="89"/>
      <c r="M1792" s="90"/>
      <c r="N1792" s="90"/>
      <c r="O1792" s="91"/>
      <c r="P1792" s="86">
        <v>100</v>
      </c>
      <c r="Q1792" s="92">
        <f t="array" ref="Q1792">INDEX(ราคาสิ่งปลูกสร้าง!$D$6:$CC$47,MATCH($L1792,ราคาสิ่งปลูกสร้าง!$B$6:$B$45,0),MATCH($O$4,ราคาสิ่งปลูกสร้าง!$D$5:$CC$5,0))</f>
        <v>0</v>
      </c>
      <c r="R1792" s="92">
        <f t="shared" si="341"/>
        <v>0</v>
      </c>
      <c r="S1792" s="90">
        <v>0</v>
      </c>
      <c r="T1792" s="90">
        <f t="array" ref="T1792">INDEX(ค่าเสื่อมสิ่งปลูกสร้าง!$A$5:$D$105,MATCH($S1792,ค่าเสื่อมสิ่งปลูกสร้าง!$A$5:$A$105,0),MATCH($M1792,ค่าเสื่อมสิ่งปลูกสร้าง!$A$3:$D$3))</f>
        <v>0</v>
      </c>
      <c r="U1792" s="92">
        <f t="shared" si="340"/>
        <v>0</v>
      </c>
      <c r="V1792" s="93">
        <f t="shared" si="330"/>
        <v>25066600</v>
      </c>
      <c r="W1792" s="93">
        <f t="shared" si="331"/>
        <v>25066600</v>
      </c>
      <c r="X1792" s="93">
        <v>0</v>
      </c>
      <c r="Y1792" s="93">
        <f t="shared" si="332"/>
        <v>25066600</v>
      </c>
      <c r="Z1792" s="86">
        <v>0.01</v>
      </c>
      <c r="AA1792" s="94">
        <f t="shared" si="333"/>
        <v>2506.66</v>
      </c>
      <c r="AB1792" s="95"/>
      <c r="AC1792" s="96" t="s">
        <v>1911</v>
      </c>
      <c r="AD1792" s="96" t="s">
        <v>1912</v>
      </c>
    </row>
    <row r="1793" spans="1:30" s="70" customFormat="1" ht="24" customHeight="1" x14ac:dyDescent="0.55000000000000004">
      <c r="A1793" s="86">
        <v>1461</v>
      </c>
      <c r="B1793" s="86" t="s">
        <v>28</v>
      </c>
      <c r="C1793" s="86">
        <v>21448</v>
      </c>
      <c r="D1793" s="86">
        <v>8</v>
      </c>
      <c r="E1793" s="86">
        <v>3</v>
      </c>
      <c r="F1793" s="86">
        <v>40</v>
      </c>
      <c r="G1793" s="86">
        <v>1</v>
      </c>
      <c r="H1793" s="87">
        <f t="shared" si="338"/>
        <v>3540</v>
      </c>
      <c r="I1793" s="88">
        <f t="array" ref="I1793">INDEX(ราคาที่ดิน!$B:$C,MATCH($C1793,ราคาที่ดิน!$A:$A,0),MATCH($B1793,ราคาที่ดิน!$B$1:$C$1,0))</f>
        <v>300</v>
      </c>
      <c r="J1793" s="88">
        <f t="shared" si="339"/>
        <v>1062000</v>
      </c>
      <c r="K1793" s="86"/>
      <c r="L1793" s="89"/>
      <c r="M1793" s="90"/>
      <c r="N1793" s="90"/>
      <c r="O1793" s="91"/>
      <c r="P1793" s="86">
        <v>100</v>
      </c>
      <c r="Q1793" s="92">
        <f t="array" ref="Q1793">INDEX(ราคาสิ่งปลูกสร้าง!$D$6:$CC$47,MATCH($L1793,ราคาสิ่งปลูกสร้าง!$B$6:$B$45,0),MATCH($O$4,ราคาสิ่งปลูกสร้าง!$D$5:$CC$5,0))</f>
        <v>0</v>
      </c>
      <c r="R1793" s="92">
        <f t="shared" si="341"/>
        <v>0</v>
      </c>
      <c r="S1793" s="90">
        <v>0</v>
      </c>
      <c r="T1793" s="90">
        <f t="array" ref="T1793">INDEX(ค่าเสื่อมสิ่งปลูกสร้าง!$A$5:$D$105,MATCH($S1793,ค่าเสื่อมสิ่งปลูกสร้าง!$A$5:$A$105,0),MATCH($M1793,ค่าเสื่อมสิ่งปลูกสร้าง!$A$3:$D$3))</f>
        <v>0</v>
      </c>
      <c r="U1793" s="92">
        <f t="shared" si="340"/>
        <v>0</v>
      </c>
      <c r="V1793" s="93">
        <f t="shared" si="330"/>
        <v>1062000</v>
      </c>
      <c r="W1793" s="93">
        <f t="shared" si="331"/>
        <v>1062000</v>
      </c>
      <c r="X1793" s="93">
        <v>0</v>
      </c>
      <c r="Y1793" s="93">
        <f t="shared" si="332"/>
        <v>1062000</v>
      </c>
      <c r="Z1793" s="86">
        <v>0</v>
      </c>
      <c r="AA1793" s="94">
        <f t="shared" si="333"/>
        <v>0</v>
      </c>
      <c r="AB1793" s="95"/>
      <c r="AC1793" s="96" t="s">
        <v>1913</v>
      </c>
      <c r="AD1793" s="96" t="s">
        <v>1914</v>
      </c>
    </row>
    <row r="1794" spans="1:30" s="70" customFormat="1" ht="24" customHeight="1" x14ac:dyDescent="0.55000000000000004">
      <c r="A1794" s="86">
        <v>1462</v>
      </c>
      <c r="B1794" s="86" t="s">
        <v>28</v>
      </c>
      <c r="C1794" s="86">
        <v>21449</v>
      </c>
      <c r="D1794" s="86">
        <v>7</v>
      </c>
      <c r="E1794" s="86">
        <v>0</v>
      </c>
      <c r="F1794" s="86">
        <v>27</v>
      </c>
      <c r="G1794" s="86">
        <v>1</v>
      </c>
      <c r="H1794" s="87">
        <f t="shared" si="338"/>
        <v>2827</v>
      </c>
      <c r="I1794" s="88">
        <v>260</v>
      </c>
      <c r="J1794" s="88">
        <f t="shared" si="339"/>
        <v>735020</v>
      </c>
      <c r="K1794" s="86"/>
      <c r="L1794" s="89"/>
      <c r="M1794" s="90"/>
      <c r="N1794" s="90"/>
      <c r="O1794" s="91"/>
      <c r="P1794" s="86">
        <v>100</v>
      </c>
      <c r="Q1794" s="92">
        <f t="array" ref="Q1794">INDEX(ราคาสิ่งปลูกสร้าง!$D$6:$CC$47,MATCH($L1794,ราคาสิ่งปลูกสร้าง!$B$6:$B$45,0),MATCH($O$4,ราคาสิ่งปลูกสร้าง!$D$5:$CC$5,0))</f>
        <v>0</v>
      </c>
      <c r="R1794" s="92">
        <f t="shared" si="341"/>
        <v>0</v>
      </c>
      <c r="S1794" s="90">
        <v>0</v>
      </c>
      <c r="T1794" s="90">
        <f t="array" ref="T1794">INDEX(ค่าเสื่อมสิ่งปลูกสร้าง!$A$5:$D$105,MATCH($S1794,ค่าเสื่อมสิ่งปลูกสร้าง!$A$5:$A$105,0),MATCH($M1794,ค่าเสื่อมสิ่งปลูกสร้าง!$A$3:$D$3))</f>
        <v>0</v>
      </c>
      <c r="U1794" s="92">
        <f t="shared" si="340"/>
        <v>0</v>
      </c>
      <c r="V1794" s="93">
        <f t="shared" si="330"/>
        <v>735020</v>
      </c>
      <c r="W1794" s="93">
        <f t="shared" si="331"/>
        <v>735020</v>
      </c>
      <c r="X1794" s="93">
        <v>0</v>
      </c>
      <c r="Y1794" s="93">
        <f t="shared" si="332"/>
        <v>735020</v>
      </c>
      <c r="Z1794" s="86">
        <v>0.01</v>
      </c>
      <c r="AA1794" s="94">
        <f t="shared" si="333"/>
        <v>73.501999999999995</v>
      </c>
      <c r="AB1794" s="95"/>
      <c r="AC1794" s="96" t="s">
        <v>1911</v>
      </c>
      <c r="AD1794" s="96" t="s">
        <v>1912</v>
      </c>
    </row>
    <row r="1795" spans="1:30" s="70" customFormat="1" ht="24" customHeight="1" x14ac:dyDescent="0.55000000000000004">
      <c r="A1795" s="86">
        <v>1463</v>
      </c>
      <c r="B1795" s="86" t="s">
        <v>28</v>
      </c>
      <c r="C1795" s="86">
        <v>21450</v>
      </c>
      <c r="D1795" s="86">
        <v>73</v>
      </c>
      <c r="E1795" s="86">
        <v>0</v>
      </c>
      <c r="F1795" s="86">
        <v>85</v>
      </c>
      <c r="G1795" s="86">
        <v>1</v>
      </c>
      <c r="H1795" s="87">
        <f t="shared" si="338"/>
        <v>29285</v>
      </c>
      <c r="I1795" s="88">
        <v>200</v>
      </c>
      <c r="J1795" s="88">
        <f t="shared" si="339"/>
        <v>5857000</v>
      </c>
      <c r="K1795" s="86"/>
      <c r="L1795" s="89"/>
      <c r="M1795" s="90"/>
      <c r="N1795" s="90"/>
      <c r="O1795" s="91"/>
      <c r="P1795" s="86">
        <v>100</v>
      </c>
      <c r="Q1795" s="92">
        <f t="array" ref="Q1795">INDEX(ราคาสิ่งปลูกสร้าง!$D$6:$CC$47,MATCH($L1795,ราคาสิ่งปลูกสร้าง!$B$6:$B$45,0),MATCH($O$4,ราคาสิ่งปลูกสร้าง!$D$5:$CC$5,0))</f>
        <v>0</v>
      </c>
      <c r="R1795" s="92">
        <f t="shared" si="341"/>
        <v>0</v>
      </c>
      <c r="S1795" s="90">
        <v>0</v>
      </c>
      <c r="T1795" s="90">
        <f t="array" ref="T1795">INDEX(ค่าเสื่อมสิ่งปลูกสร้าง!$A$5:$D$105,MATCH($S1795,ค่าเสื่อมสิ่งปลูกสร้าง!$A$5:$A$105,0),MATCH($M1795,ค่าเสื่อมสิ่งปลูกสร้าง!$A$3:$D$3))</f>
        <v>0</v>
      </c>
      <c r="U1795" s="92">
        <f t="shared" si="340"/>
        <v>0</v>
      </c>
      <c r="V1795" s="93">
        <f t="shared" si="330"/>
        <v>5857000</v>
      </c>
      <c r="W1795" s="93">
        <f t="shared" si="331"/>
        <v>5857000</v>
      </c>
      <c r="X1795" s="93">
        <v>0</v>
      </c>
      <c r="Y1795" s="93">
        <f t="shared" si="332"/>
        <v>5857000</v>
      </c>
      <c r="Z1795" s="86">
        <v>0.01</v>
      </c>
      <c r="AA1795" s="94">
        <f t="shared" si="333"/>
        <v>585.70000000000005</v>
      </c>
      <c r="AB1795" s="95"/>
      <c r="AC1795" s="96" t="s">
        <v>1911</v>
      </c>
      <c r="AD1795" s="96" t="s">
        <v>1912</v>
      </c>
    </row>
    <row r="1796" spans="1:30" s="70" customFormat="1" ht="24" customHeight="1" x14ac:dyDescent="0.55000000000000004">
      <c r="A1796" s="86">
        <v>1464</v>
      </c>
      <c r="B1796" s="86" t="s">
        <v>28</v>
      </c>
      <c r="C1796" s="86">
        <v>21451</v>
      </c>
      <c r="D1796" s="86">
        <v>72</v>
      </c>
      <c r="E1796" s="86">
        <v>2</v>
      </c>
      <c r="F1796" s="86">
        <v>72</v>
      </c>
      <c r="G1796" s="86">
        <v>1</v>
      </c>
      <c r="H1796" s="87">
        <f t="shared" si="338"/>
        <v>29072</v>
      </c>
      <c r="I1796" s="88">
        <v>400</v>
      </c>
      <c r="J1796" s="88">
        <f t="shared" si="339"/>
        <v>11628800</v>
      </c>
      <c r="K1796" s="86"/>
      <c r="L1796" s="89"/>
      <c r="M1796" s="90"/>
      <c r="N1796" s="90"/>
      <c r="O1796" s="91"/>
      <c r="P1796" s="86">
        <v>100</v>
      </c>
      <c r="Q1796" s="92">
        <f t="array" ref="Q1796">INDEX(ราคาสิ่งปลูกสร้าง!$D$6:$CC$47,MATCH($L1796,ราคาสิ่งปลูกสร้าง!$B$6:$B$45,0),MATCH($O$4,ราคาสิ่งปลูกสร้าง!$D$5:$CC$5,0))</f>
        <v>0</v>
      </c>
      <c r="R1796" s="92">
        <f t="shared" si="341"/>
        <v>0</v>
      </c>
      <c r="S1796" s="90">
        <v>0</v>
      </c>
      <c r="T1796" s="90">
        <f t="array" ref="T1796">INDEX(ค่าเสื่อมสิ่งปลูกสร้าง!$A$5:$D$105,MATCH($S1796,ค่าเสื่อมสิ่งปลูกสร้าง!$A$5:$A$105,0),MATCH($M1796,ค่าเสื่อมสิ่งปลูกสร้าง!$A$3:$D$3))</f>
        <v>0</v>
      </c>
      <c r="U1796" s="92">
        <f t="shared" si="340"/>
        <v>0</v>
      </c>
      <c r="V1796" s="93">
        <f t="shared" si="330"/>
        <v>11628800</v>
      </c>
      <c r="W1796" s="93">
        <f t="shared" si="331"/>
        <v>11628800</v>
      </c>
      <c r="X1796" s="93">
        <v>0</v>
      </c>
      <c r="Y1796" s="93">
        <f t="shared" si="332"/>
        <v>11628800</v>
      </c>
      <c r="Z1796" s="86">
        <v>0.01</v>
      </c>
      <c r="AA1796" s="94">
        <f t="shared" si="333"/>
        <v>1162.8800000000001</v>
      </c>
      <c r="AB1796" s="95"/>
      <c r="AC1796" s="96" t="s">
        <v>1911</v>
      </c>
      <c r="AD1796" s="96" t="s">
        <v>1912</v>
      </c>
    </row>
    <row r="1797" spans="1:30" s="70" customFormat="1" ht="24" customHeight="1" x14ac:dyDescent="0.55000000000000004">
      <c r="A1797" s="86">
        <v>1465</v>
      </c>
      <c r="B1797" s="86" t="s">
        <v>28</v>
      </c>
      <c r="C1797" s="86">
        <v>21452</v>
      </c>
      <c r="D1797" s="86">
        <v>10</v>
      </c>
      <c r="E1797" s="86">
        <v>3</v>
      </c>
      <c r="F1797" s="86">
        <v>60</v>
      </c>
      <c r="G1797" s="86">
        <v>1</v>
      </c>
      <c r="H1797" s="87">
        <f t="shared" si="338"/>
        <v>4360</v>
      </c>
      <c r="I1797" s="88">
        <v>200</v>
      </c>
      <c r="J1797" s="88">
        <f t="shared" si="339"/>
        <v>872000</v>
      </c>
      <c r="K1797" s="86"/>
      <c r="L1797" s="89"/>
      <c r="M1797" s="90"/>
      <c r="N1797" s="90"/>
      <c r="O1797" s="91"/>
      <c r="P1797" s="86">
        <v>100</v>
      </c>
      <c r="Q1797" s="92">
        <f t="array" ref="Q1797">INDEX(ราคาสิ่งปลูกสร้าง!$D$6:$CC$47,MATCH($L1797,ราคาสิ่งปลูกสร้าง!$B$6:$B$45,0),MATCH($O$4,ราคาสิ่งปลูกสร้าง!$D$5:$CC$5,0))</f>
        <v>0</v>
      </c>
      <c r="R1797" s="92">
        <f t="shared" si="341"/>
        <v>0</v>
      </c>
      <c r="S1797" s="90">
        <v>0</v>
      </c>
      <c r="T1797" s="90">
        <f t="array" ref="T1797">INDEX(ค่าเสื่อมสิ่งปลูกสร้าง!$A$5:$D$105,MATCH($S1797,ค่าเสื่อมสิ่งปลูกสร้าง!$A$5:$A$105,0),MATCH($M1797,ค่าเสื่อมสิ่งปลูกสร้าง!$A$3:$D$3))</f>
        <v>0</v>
      </c>
      <c r="U1797" s="92">
        <f t="shared" si="340"/>
        <v>0</v>
      </c>
      <c r="V1797" s="93">
        <f t="shared" si="330"/>
        <v>872000</v>
      </c>
      <c r="W1797" s="93">
        <f t="shared" si="331"/>
        <v>872000</v>
      </c>
      <c r="X1797" s="93">
        <v>0</v>
      </c>
      <c r="Y1797" s="93">
        <f t="shared" si="332"/>
        <v>872000</v>
      </c>
      <c r="Z1797" s="86">
        <v>0.01</v>
      </c>
      <c r="AA1797" s="94">
        <f t="shared" si="333"/>
        <v>87.2</v>
      </c>
      <c r="AB1797" s="95"/>
      <c r="AC1797" s="96" t="s">
        <v>1911</v>
      </c>
      <c r="AD1797" s="96" t="s">
        <v>1912</v>
      </c>
    </row>
    <row r="1798" spans="1:30" s="70" customFormat="1" ht="24" customHeight="1" x14ac:dyDescent="0.55000000000000004">
      <c r="A1798" s="86">
        <v>1466</v>
      </c>
      <c r="B1798" s="86" t="s">
        <v>28</v>
      </c>
      <c r="C1798" s="86">
        <v>21453</v>
      </c>
      <c r="D1798" s="86">
        <v>255</v>
      </c>
      <c r="E1798" s="86">
        <v>0</v>
      </c>
      <c r="F1798" s="86">
        <v>49</v>
      </c>
      <c r="G1798" s="86">
        <v>1</v>
      </c>
      <c r="H1798" s="87">
        <f t="shared" si="338"/>
        <v>102049</v>
      </c>
      <c r="I1798" s="88">
        <v>260</v>
      </c>
      <c r="J1798" s="88">
        <f t="shared" si="339"/>
        <v>26532740</v>
      </c>
      <c r="K1798" s="86"/>
      <c r="L1798" s="89"/>
      <c r="M1798" s="90"/>
      <c r="N1798" s="90"/>
      <c r="O1798" s="91"/>
      <c r="P1798" s="86">
        <v>100</v>
      </c>
      <c r="Q1798" s="92">
        <f t="array" ref="Q1798">INDEX(ราคาสิ่งปลูกสร้าง!$D$6:$CC$47,MATCH($L1798,ราคาสิ่งปลูกสร้าง!$B$6:$B$45,0),MATCH($O$4,ราคาสิ่งปลูกสร้าง!$D$5:$CC$5,0))</f>
        <v>0</v>
      </c>
      <c r="R1798" s="92">
        <f t="shared" si="341"/>
        <v>0</v>
      </c>
      <c r="S1798" s="90">
        <v>0</v>
      </c>
      <c r="T1798" s="90">
        <f t="array" ref="T1798">INDEX(ค่าเสื่อมสิ่งปลูกสร้าง!$A$5:$D$105,MATCH($S1798,ค่าเสื่อมสิ่งปลูกสร้าง!$A$5:$A$105,0),MATCH($M1798,ค่าเสื่อมสิ่งปลูกสร้าง!$A$3:$D$3))</f>
        <v>0</v>
      </c>
      <c r="U1798" s="92">
        <f t="shared" si="340"/>
        <v>0</v>
      </c>
      <c r="V1798" s="93">
        <f t="shared" si="330"/>
        <v>26532740</v>
      </c>
      <c r="W1798" s="93">
        <f t="shared" si="331"/>
        <v>26532740</v>
      </c>
      <c r="X1798" s="93">
        <v>0</v>
      </c>
      <c r="Y1798" s="93">
        <f t="shared" si="332"/>
        <v>26532740</v>
      </c>
      <c r="Z1798" s="86">
        <v>0.01</v>
      </c>
      <c r="AA1798" s="94">
        <f t="shared" si="333"/>
        <v>2653.2740000000003</v>
      </c>
      <c r="AB1798" s="95"/>
      <c r="AC1798" s="96" t="s">
        <v>1911</v>
      </c>
      <c r="AD1798" s="96" t="s">
        <v>1912</v>
      </c>
    </row>
    <row r="1799" spans="1:30" s="70" customFormat="1" ht="24" customHeight="1" x14ac:dyDescent="0.55000000000000004">
      <c r="A1799" s="86">
        <v>1467</v>
      </c>
      <c r="B1799" s="86" t="s">
        <v>28</v>
      </c>
      <c r="C1799" s="86">
        <v>21454</v>
      </c>
      <c r="D1799" s="86">
        <v>1</v>
      </c>
      <c r="E1799" s="86">
        <v>3</v>
      </c>
      <c r="F1799" s="86">
        <v>44</v>
      </c>
      <c r="G1799" s="86">
        <v>1</v>
      </c>
      <c r="H1799" s="87">
        <f t="shared" si="338"/>
        <v>744</v>
      </c>
      <c r="I1799" s="88">
        <v>260</v>
      </c>
      <c r="J1799" s="88">
        <f t="shared" si="339"/>
        <v>193440</v>
      </c>
      <c r="K1799" s="86"/>
      <c r="L1799" s="89"/>
      <c r="M1799" s="90"/>
      <c r="N1799" s="90"/>
      <c r="O1799" s="91"/>
      <c r="P1799" s="86">
        <v>100</v>
      </c>
      <c r="Q1799" s="92">
        <f t="array" ref="Q1799">INDEX(ราคาสิ่งปลูกสร้าง!$D$6:$CC$47,MATCH($L1799,ราคาสิ่งปลูกสร้าง!$B$6:$B$45,0),MATCH($O$4,ราคาสิ่งปลูกสร้าง!$D$5:$CC$5,0))</f>
        <v>0</v>
      </c>
      <c r="R1799" s="92">
        <f t="shared" si="341"/>
        <v>0</v>
      </c>
      <c r="S1799" s="90">
        <v>0</v>
      </c>
      <c r="T1799" s="90">
        <f t="array" ref="T1799">INDEX(ค่าเสื่อมสิ่งปลูกสร้าง!$A$5:$D$105,MATCH($S1799,ค่าเสื่อมสิ่งปลูกสร้าง!$A$5:$A$105,0),MATCH($M1799,ค่าเสื่อมสิ่งปลูกสร้าง!$A$3:$D$3))</f>
        <v>0</v>
      </c>
      <c r="U1799" s="92">
        <f t="shared" si="340"/>
        <v>0</v>
      </c>
      <c r="V1799" s="93">
        <f t="shared" si="330"/>
        <v>193440</v>
      </c>
      <c r="W1799" s="93">
        <f t="shared" si="331"/>
        <v>193440</v>
      </c>
      <c r="X1799" s="93">
        <v>0</v>
      </c>
      <c r="Y1799" s="93">
        <f t="shared" si="332"/>
        <v>193440</v>
      </c>
      <c r="Z1799" s="86">
        <v>0.01</v>
      </c>
      <c r="AA1799" s="94">
        <f t="shared" si="333"/>
        <v>19.344000000000001</v>
      </c>
      <c r="AB1799" s="95"/>
      <c r="AC1799" s="96" t="s">
        <v>1911</v>
      </c>
      <c r="AD1799" s="96" t="s">
        <v>1912</v>
      </c>
    </row>
    <row r="1800" spans="1:30" s="70" customFormat="1" ht="24" customHeight="1" x14ac:dyDescent="0.55000000000000004">
      <c r="A1800" s="86">
        <v>1468</v>
      </c>
      <c r="B1800" s="86" t="s">
        <v>28</v>
      </c>
      <c r="C1800" s="86">
        <v>21479</v>
      </c>
      <c r="D1800" s="86">
        <v>8</v>
      </c>
      <c r="E1800" s="86">
        <v>0</v>
      </c>
      <c r="F1800" s="86">
        <v>35</v>
      </c>
      <c r="G1800" s="86">
        <v>1</v>
      </c>
      <c r="H1800" s="87">
        <f t="shared" si="338"/>
        <v>3235</v>
      </c>
      <c r="I1800" s="88">
        <f t="array" ref="I1800">INDEX(ราคาที่ดิน!$B:$C,MATCH($C1800,ราคาที่ดิน!$A:$A,0),MATCH($B1800,ราคาที่ดิน!$B$1:$C$1,0))</f>
        <v>260</v>
      </c>
      <c r="J1800" s="88">
        <f t="shared" si="339"/>
        <v>841100</v>
      </c>
      <c r="K1800" s="86"/>
      <c r="L1800" s="89"/>
      <c r="M1800" s="90"/>
      <c r="N1800" s="90"/>
      <c r="O1800" s="91"/>
      <c r="P1800" s="86">
        <v>100</v>
      </c>
      <c r="Q1800" s="92">
        <f t="array" ref="Q1800">INDEX(ราคาสิ่งปลูกสร้าง!$D$6:$CC$47,MATCH($L1800,ราคาสิ่งปลูกสร้าง!$B$6:$B$45,0),MATCH($O$4,ราคาสิ่งปลูกสร้าง!$D$5:$CC$5,0))</f>
        <v>0</v>
      </c>
      <c r="R1800" s="92">
        <f t="shared" si="341"/>
        <v>0</v>
      </c>
      <c r="S1800" s="90">
        <v>0</v>
      </c>
      <c r="T1800" s="90">
        <f t="array" ref="T1800">INDEX(ค่าเสื่อมสิ่งปลูกสร้าง!$A$5:$D$105,MATCH($S1800,ค่าเสื่อมสิ่งปลูกสร้าง!$A$5:$A$105,0),MATCH($M1800,ค่าเสื่อมสิ่งปลูกสร้าง!$A$3:$D$3))</f>
        <v>0</v>
      </c>
      <c r="U1800" s="92">
        <f t="shared" si="340"/>
        <v>0</v>
      </c>
      <c r="V1800" s="93">
        <f t="shared" si="330"/>
        <v>841100</v>
      </c>
      <c r="W1800" s="93">
        <f t="shared" si="331"/>
        <v>841100</v>
      </c>
      <c r="X1800" s="93">
        <v>0</v>
      </c>
      <c r="Y1800" s="93">
        <f t="shared" si="332"/>
        <v>841100</v>
      </c>
      <c r="Z1800" s="86">
        <v>0</v>
      </c>
      <c r="AA1800" s="94">
        <f t="shared" si="333"/>
        <v>0</v>
      </c>
      <c r="AB1800" s="95"/>
      <c r="AC1800" s="96" t="s">
        <v>441</v>
      </c>
      <c r="AD1800" s="96" t="s">
        <v>442</v>
      </c>
    </row>
    <row r="1801" spans="1:30" s="70" customFormat="1" ht="24" customHeight="1" x14ac:dyDescent="0.55000000000000004">
      <c r="A1801" s="86">
        <v>1469</v>
      </c>
      <c r="B1801" s="86" t="s">
        <v>28</v>
      </c>
      <c r="C1801" s="86">
        <v>21480</v>
      </c>
      <c r="D1801" s="86">
        <v>1</v>
      </c>
      <c r="E1801" s="86">
        <v>2</v>
      </c>
      <c r="F1801" s="86">
        <v>0</v>
      </c>
      <c r="G1801" s="86">
        <v>1</v>
      </c>
      <c r="H1801" s="87">
        <f t="shared" si="338"/>
        <v>600</v>
      </c>
      <c r="I1801" s="88">
        <f t="array" ref="I1801">INDEX(ราคาที่ดิน!$B:$C,MATCH($C1801,ราคาที่ดิน!$A:$A,0),MATCH($B1801,ราคาที่ดิน!$B$1:$C$1,0))</f>
        <v>260</v>
      </c>
      <c r="J1801" s="88">
        <f t="shared" si="339"/>
        <v>156000</v>
      </c>
      <c r="K1801" s="86"/>
      <c r="L1801" s="89"/>
      <c r="M1801" s="90"/>
      <c r="N1801" s="90"/>
      <c r="O1801" s="91"/>
      <c r="P1801" s="86">
        <v>100</v>
      </c>
      <c r="Q1801" s="92">
        <f t="array" ref="Q1801">INDEX(ราคาสิ่งปลูกสร้าง!$D$6:$CC$47,MATCH($L1801,ราคาสิ่งปลูกสร้าง!$B$6:$B$45,0),MATCH($O$4,ราคาสิ่งปลูกสร้าง!$D$5:$CC$5,0))</f>
        <v>0</v>
      </c>
      <c r="R1801" s="92">
        <f t="shared" si="341"/>
        <v>0</v>
      </c>
      <c r="S1801" s="90">
        <v>0</v>
      </c>
      <c r="T1801" s="90">
        <f t="array" ref="T1801">INDEX(ค่าเสื่อมสิ่งปลูกสร้าง!$A$5:$D$105,MATCH($S1801,ค่าเสื่อมสิ่งปลูกสร้าง!$A$5:$A$105,0),MATCH($M1801,ค่าเสื่อมสิ่งปลูกสร้าง!$A$3:$D$3))</f>
        <v>0</v>
      </c>
      <c r="U1801" s="92">
        <f t="shared" si="340"/>
        <v>0</v>
      </c>
      <c r="V1801" s="93">
        <f t="shared" si="330"/>
        <v>156000</v>
      </c>
      <c r="W1801" s="93">
        <f t="shared" si="331"/>
        <v>156000</v>
      </c>
      <c r="X1801" s="93">
        <v>0</v>
      </c>
      <c r="Y1801" s="93">
        <f t="shared" si="332"/>
        <v>156000</v>
      </c>
      <c r="Z1801" s="86">
        <v>0</v>
      </c>
      <c r="AA1801" s="94">
        <f t="shared" si="333"/>
        <v>0</v>
      </c>
      <c r="AB1801" s="95"/>
      <c r="AC1801" s="96" t="s">
        <v>1915</v>
      </c>
      <c r="AD1801" s="96" t="s">
        <v>1916</v>
      </c>
    </row>
    <row r="1802" spans="1:30" s="70" customFormat="1" ht="24" customHeight="1" x14ac:dyDescent="0.55000000000000004">
      <c r="A1802" s="86">
        <v>1470</v>
      </c>
      <c r="B1802" s="86" t="s">
        <v>28</v>
      </c>
      <c r="C1802" s="86">
        <v>21481</v>
      </c>
      <c r="D1802" s="86">
        <v>2</v>
      </c>
      <c r="E1802" s="86">
        <v>0</v>
      </c>
      <c r="F1802" s="86">
        <v>30</v>
      </c>
      <c r="G1802" s="86">
        <v>1</v>
      </c>
      <c r="H1802" s="87">
        <f t="shared" si="338"/>
        <v>830</v>
      </c>
      <c r="I1802" s="88">
        <f t="array" ref="I1802">INDEX(ราคาที่ดิน!$B:$C,MATCH($C1802,ราคาที่ดิน!$A:$A,0),MATCH($B1802,ราคาที่ดิน!$B$1:$C$1,0))</f>
        <v>260</v>
      </c>
      <c r="J1802" s="88">
        <f t="shared" si="339"/>
        <v>215800</v>
      </c>
      <c r="K1802" s="86"/>
      <c r="L1802" s="89"/>
      <c r="M1802" s="90"/>
      <c r="N1802" s="90"/>
      <c r="O1802" s="91"/>
      <c r="P1802" s="86">
        <v>100</v>
      </c>
      <c r="Q1802" s="92">
        <f t="array" ref="Q1802">INDEX(ราคาสิ่งปลูกสร้าง!$D$6:$CC$47,MATCH($L1802,ราคาสิ่งปลูกสร้าง!$B$6:$B$45,0),MATCH($O$4,ราคาสิ่งปลูกสร้าง!$D$5:$CC$5,0))</f>
        <v>0</v>
      </c>
      <c r="R1802" s="92">
        <f t="shared" si="341"/>
        <v>0</v>
      </c>
      <c r="S1802" s="90">
        <v>0</v>
      </c>
      <c r="T1802" s="90">
        <f t="array" ref="T1802">INDEX(ค่าเสื่อมสิ่งปลูกสร้าง!$A$5:$D$105,MATCH($S1802,ค่าเสื่อมสิ่งปลูกสร้าง!$A$5:$A$105,0),MATCH($M1802,ค่าเสื่อมสิ่งปลูกสร้าง!$A$3:$D$3))</f>
        <v>0</v>
      </c>
      <c r="U1802" s="92">
        <f t="shared" si="340"/>
        <v>0</v>
      </c>
      <c r="V1802" s="93">
        <f t="shared" si="330"/>
        <v>215800</v>
      </c>
      <c r="W1802" s="93">
        <f t="shared" si="331"/>
        <v>215800</v>
      </c>
      <c r="X1802" s="93">
        <v>0</v>
      </c>
      <c r="Y1802" s="93">
        <f t="shared" si="332"/>
        <v>215800</v>
      </c>
      <c r="Z1802" s="86">
        <v>0</v>
      </c>
      <c r="AA1802" s="94">
        <f t="shared" si="333"/>
        <v>0</v>
      </c>
      <c r="AB1802" s="95"/>
      <c r="AC1802" s="96" t="s">
        <v>1917</v>
      </c>
      <c r="AD1802" s="96" t="s">
        <v>1918</v>
      </c>
    </row>
    <row r="1803" spans="1:30" s="70" customFormat="1" ht="24" customHeight="1" x14ac:dyDescent="0.55000000000000004">
      <c r="A1803" s="86">
        <v>1471</v>
      </c>
      <c r="B1803" s="86" t="s">
        <v>28</v>
      </c>
      <c r="C1803" s="86">
        <v>21482</v>
      </c>
      <c r="D1803" s="86">
        <v>11</v>
      </c>
      <c r="E1803" s="86">
        <v>3</v>
      </c>
      <c r="F1803" s="86">
        <v>85</v>
      </c>
      <c r="G1803" s="86">
        <v>1</v>
      </c>
      <c r="H1803" s="87">
        <f t="shared" si="338"/>
        <v>4785</v>
      </c>
      <c r="I1803" s="88">
        <f t="array" ref="I1803">INDEX(ราคาที่ดิน!$B:$C,MATCH($C1803,ราคาที่ดิน!$A:$A,0),MATCH($B1803,ราคาที่ดิน!$B$1:$C$1,0))</f>
        <v>260</v>
      </c>
      <c r="J1803" s="88">
        <f t="shared" si="339"/>
        <v>1244100</v>
      </c>
      <c r="K1803" s="86"/>
      <c r="L1803" s="89"/>
      <c r="M1803" s="90"/>
      <c r="N1803" s="90"/>
      <c r="O1803" s="91"/>
      <c r="P1803" s="86">
        <v>100</v>
      </c>
      <c r="Q1803" s="92">
        <f t="array" ref="Q1803">INDEX(ราคาสิ่งปลูกสร้าง!$D$6:$CC$47,MATCH($L1803,ราคาสิ่งปลูกสร้าง!$B$6:$B$45,0),MATCH($O$4,ราคาสิ่งปลูกสร้าง!$D$5:$CC$5,0))</f>
        <v>0</v>
      </c>
      <c r="R1803" s="92">
        <f t="shared" si="341"/>
        <v>0</v>
      </c>
      <c r="S1803" s="90">
        <v>0</v>
      </c>
      <c r="T1803" s="90">
        <f t="array" ref="T1803">INDEX(ค่าเสื่อมสิ่งปลูกสร้าง!$A$5:$D$105,MATCH($S1803,ค่าเสื่อมสิ่งปลูกสร้าง!$A$5:$A$105,0),MATCH($M1803,ค่าเสื่อมสิ่งปลูกสร้าง!$A$3:$D$3))</f>
        <v>0</v>
      </c>
      <c r="U1803" s="92">
        <f t="shared" si="340"/>
        <v>0</v>
      </c>
      <c r="V1803" s="93">
        <f t="shared" ref="V1803:V1866" si="342">$J1803+$U1803</f>
        <v>1244100</v>
      </c>
      <c r="W1803" s="93">
        <f t="shared" ref="W1803:W1866" si="343">$P1803%*$V1803</f>
        <v>1244100</v>
      </c>
      <c r="X1803" s="93">
        <v>0</v>
      </c>
      <c r="Y1803" s="93">
        <f t="shared" ref="Y1803:Y1866" si="344">IF($W1803-$X1803&lt;0,0,$W1803-$X1803)</f>
        <v>1244100</v>
      </c>
      <c r="Z1803" s="86">
        <v>0</v>
      </c>
      <c r="AA1803" s="94">
        <f t="shared" ref="AA1803:AA1866" si="345">$Y1803*$Z1803/100</f>
        <v>0</v>
      </c>
      <c r="AB1803" s="95"/>
      <c r="AC1803" s="96" t="s">
        <v>1919</v>
      </c>
      <c r="AD1803" s="96" t="s">
        <v>1920</v>
      </c>
    </row>
    <row r="1804" spans="1:30" s="70" customFormat="1" ht="24" customHeight="1" x14ac:dyDescent="0.55000000000000004">
      <c r="A1804" s="86">
        <v>1472</v>
      </c>
      <c r="B1804" s="86" t="s">
        <v>28</v>
      </c>
      <c r="C1804" s="86">
        <v>21483</v>
      </c>
      <c r="D1804" s="86">
        <v>10</v>
      </c>
      <c r="E1804" s="86">
        <v>0</v>
      </c>
      <c r="F1804" s="86">
        <v>0</v>
      </c>
      <c r="G1804" s="86">
        <v>1</v>
      </c>
      <c r="H1804" s="87">
        <f t="shared" si="338"/>
        <v>4000</v>
      </c>
      <c r="I1804" s="88">
        <f t="array" ref="I1804">INDEX(ราคาที่ดิน!$B:$C,MATCH($C1804,ราคาที่ดิน!$A:$A,0),MATCH($B1804,ราคาที่ดิน!$B$1:$C$1,0))</f>
        <v>260</v>
      </c>
      <c r="J1804" s="88">
        <f t="shared" si="339"/>
        <v>1040000</v>
      </c>
      <c r="K1804" s="86"/>
      <c r="L1804" s="89"/>
      <c r="M1804" s="90"/>
      <c r="N1804" s="90"/>
      <c r="O1804" s="91"/>
      <c r="P1804" s="86">
        <v>100</v>
      </c>
      <c r="Q1804" s="92">
        <f t="array" ref="Q1804">INDEX(ราคาสิ่งปลูกสร้าง!$D$6:$CC$47,MATCH($L1804,ราคาสิ่งปลูกสร้าง!$B$6:$B$45,0),MATCH($O$4,ราคาสิ่งปลูกสร้าง!$D$5:$CC$5,0))</f>
        <v>0</v>
      </c>
      <c r="R1804" s="92">
        <f t="shared" si="341"/>
        <v>0</v>
      </c>
      <c r="S1804" s="90">
        <v>0</v>
      </c>
      <c r="T1804" s="90">
        <f t="array" ref="T1804">INDEX(ค่าเสื่อมสิ่งปลูกสร้าง!$A$5:$D$105,MATCH($S1804,ค่าเสื่อมสิ่งปลูกสร้าง!$A$5:$A$105,0),MATCH($M1804,ค่าเสื่อมสิ่งปลูกสร้าง!$A$3:$D$3))</f>
        <v>0</v>
      </c>
      <c r="U1804" s="92">
        <f t="shared" si="340"/>
        <v>0</v>
      </c>
      <c r="V1804" s="93">
        <f t="shared" si="342"/>
        <v>1040000</v>
      </c>
      <c r="W1804" s="93">
        <f t="shared" si="343"/>
        <v>1040000</v>
      </c>
      <c r="X1804" s="93">
        <v>0</v>
      </c>
      <c r="Y1804" s="93">
        <f t="shared" si="344"/>
        <v>1040000</v>
      </c>
      <c r="Z1804" s="86">
        <v>0</v>
      </c>
      <c r="AA1804" s="94">
        <f t="shared" si="345"/>
        <v>0</v>
      </c>
      <c r="AB1804" s="95"/>
      <c r="AC1804" s="96" t="s">
        <v>54</v>
      </c>
      <c r="AD1804" s="96" t="s">
        <v>1922</v>
      </c>
    </row>
    <row r="1805" spans="1:30" s="70" customFormat="1" ht="24" customHeight="1" x14ac:dyDescent="0.55000000000000004">
      <c r="A1805" s="86">
        <v>1473</v>
      </c>
      <c r="B1805" s="86" t="s">
        <v>28</v>
      </c>
      <c r="C1805" s="86">
        <v>21484</v>
      </c>
      <c r="D1805" s="86">
        <v>10</v>
      </c>
      <c r="E1805" s="86">
        <v>0</v>
      </c>
      <c r="F1805" s="86">
        <v>0</v>
      </c>
      <c r="G1805" s="86">
        <v>1</v>
      </c>
      <c r="H1805" s="87">
        <f t="shared" si="338"/>
        <v>4000</v>
      </c>
      <c r="I1805" s="88">
        <f t="array" ref="I1805">INDEX(ราคาที่ดิน!$B:$C,MATCH($C1805,ราคาที่ดิน!$A:$A,0),MATCH($B1805,ราคาที่ดิน!$B$1:$C$1,0))</f>
        <v>260</v>
      </c>
      <c r="J1805" s="88">
        <f t="shared" si="339"/>
        <v>1040000</v>
      </c>
      <c r="K1805" s="86"/>
      <c r="L1805" s="89"/>
      <c r="M1805" s="90"/>
      <c r="N1805" s="90"/>
      <c r="O1805" s="91"/>
      <c r="P1805" s="86">
        <v>100</v>
      </c>
      <c r="Q1805" s="92">
        <f t="array" ref="Q1805">INDEX(ราคาสิ่งปลูกสร้าง!$D$6:$CC$47,MATCH($L1805,ราคาสิ่งปลูกสร้าง!$B$6:$B$45,0),MATCH($O$4,ราคาสิ่งปลูกสร้าง!$D$5:$CC$5,0))</f>
        <v>0</v>
      </c>
      <c r="R1805" s="92">
        <f t="shared" si="341"/>
        <v>0</v>
      </c>
      <c r="S1805" s="90">
        <v>0</v>
      </c>
      <c r="T1805" s="90">
        <f t="array" ref="T1805">INDEX(ค่าเสื่อมสิ่งปลูกสร้าง!$A$5:$D$105,MATCH($S1805,ค่าเสื่อมสิ่งปลูกสร้าง!$A$5:$A$105,0),MATCH($M1805,ค่าเสื่อมสิ่งปลูกสร้าง!$A$3:$D$3))</f>
        <v>0</v>
      </c>
      <c r="U1805" s="92">
        <f t="shared" si="340"/>
        <v>0</v>
      </c>
      <c r="V1805" s="93">
        <f t="shared" si="342"/>
        <v>1040000</v>
      </c>
      <c r="W1805" s="93">
        <f t="shared" si="343"/>
        <v>1040000</v>
      </c>
      <c r="X1805" s="93">
        <v>0</v>
      </c>
      <c r="Y1805" s="93">
        <f t="shared" si="344"/>
        <v>1040000</v>
      </c>
      <c r="Z1805" s="86">
        <v>0</v>
      </c>
      <c r="AA1805" s="94">
        <f t="shared" si="345"/>
        <v>0</v>
      </c>
      <c r="AB1805" s="95"/>
      <c r="AC1805" s="96" t="s">
        <v>1760</v>
      </c>
      <c r="AD1805" s="96" t="s">
        <v>55</v>
      </c>
    </row>
    <row r="1806" spans="1:30" s="70" customFormat="1" ht="24" customHeight="1" x14ac:dyDescent="0.55000000000000004">
      <c r="A1806" s="86">
        <v>1474</v>
      </c>
      <c r="B1806" s="86" t="s">
        <v>28</v>
      </c>
      <c r="C1806" s="86">
        <v>21485</v>
      </c>
      <c r="D1806" s="86">
        <v>9</v>
      </c>
      <c r="E1806" s="86">
        <v>0</v>
      </c>
      <c r="F1806" s="86">
        <v>70</v>
      </c>
      <c r="G1806" s="86">
        <v>1</v>
      </c>
      <c r="H1806" s="87">
        <f t="shared" ref="H1806:H1837" si="346">$D1806*400+$E1806*100+$F1806</f>
        <v>3670</v>
      </c>
      <c r="I1806" s="88">
        <f t="array" ref="I1806">INDEX(ราคาที่ดิน!$B:$C,MATCH($C1806,ราคาที่ดิน!$A:$A,0),MATCH($B1806,ราคาที่ดิน!$B$1:$C$1,0))</f>
        <v>260</v>
      </c>
      <c r="J1806" s="88">
        <f t="shared" ref="J1806:J1837" si="347">$H1806*$I1806</f>
        <v>954200</v>
      </c>
      <c r="K1806" s="86"/>
      <c r="L1806" s="89"/>
      <c r="M1806" s="90"/>
      <c r="N1806" s="90"/>
      <c r="O1806" s="91"/>
      <c r="P1806" s="86">
        <v>100</v>
      </c>
      <c r="Q1806" s="92">
        <f t="array" ref="Q1806">INDEX(ราคาสิ่งปลูกสร้าง!$D$6:$CC$47,MATCH($L1806,ราคาสิ่งปลูกสร้าง!$B$6:$B$45,0),MATCH($O$4,ราคาสิ่งปลูกสร้าง!$D$5:$CC$5,0))</f>
        <v>0</v>
      </c>
      <c r="R1806" s="92">
        <f t="shared" si="341"/>
        <v>0</v>
      </c>
      <c r="S1806" s="90">
        <v>0</v>
      </c>
      <c r="T1806" s="90">
        <f t="array" ref="T1806">INDEX(ค่าเสื่อมสิ่งปลูกสร้าง!$A$5:$D$105,MATCH($S1806,ค่าเสื่อมสิ่งปลูกสร้าง!$A$5:$A$105,0),MATCH($M1806,ค่าเสื่อมสิ่งปลูกสร้าง!$A$3:$D$3))</f>
        <v>0</v>
      </c>
      <c r="U1806" s="92">
        <f t="shared" si="340"/>
        <v>0</v>
      </c>
      <c r="V1806" s="93">
        <f t="shared" si="342"/>
        <v>954200</v>
      </c>
      <c r="W1806" s="93">
        <f t="shared" si="343"/>
        <v>954200</v>
      </c>
      <c r="X1806" s="93">
        <v>0</v>
      </c>
      <c r="Y1806" s="93">
        <f t="shared" si="344"/>
        <v>954200</v>
      </c>
      <c r="Z1806" s="86">
        <v>0</v>
      </c>
      <c r="AA1806" s="94">
        <f t="shared" si="345"/>
        <v>0</v>
      </c>
      <c r="AB1806" s="95"/>
      <c r="AC1806" s="96" t="s">
        <v>1923</v>
      </c>
      <c r="AD1806" s="96" t="s">
        <v>1924</v>
      </c>
    </row>
    <row r="1807" spans="1:30" s="70" customFormat="1" ht="24" customHeight="1" x14ac:dyDescent="0.55000000000000004">
      <c r="A1807" s="86">
        <v>1475</v>
      </c>
      <c r="B1807" s="86" t="s">
        <v>28</v>
      </c>
      <c r="C1807" s="86">
        <v>21486</v>
      </c>
      <c r="D1807" s="86">
        <v>6</v>
      </c>
      <c r="E1807" s="86">
        <v>0</v>
      </c>
      <c r="F1807" s="86">
        <v>6</v>
      </c>
      <c r="G1807" s="86">
        <v>1</v>
      </c>
      <c r="H1807" s="87">
        <f t="shared" si="346"/>
        <v>2406</v>
      </c>
      <c r="I1807" s="88">
        <f t="array" ref="I1807">INDEX(ราคาที่ดิน!$B:$C,MATCH($C1807,ราคาที่ดิน!$A:$A,0),MATCH($B1807,ราคาที่ดิน!$B$1:$C$1,0))</f>
        <v>260</v>
      </c>
      <c r="J1807" s="88">
        <f t="shared" si="347"/>
        <v>625560</v>
      </c>
      <c r="K1807" s="86"/>
      <c r="L1807" s="89"/>
      <c r="M1807" s="90"/>
      <c r="N1807" s="90"/>
      <c r="O1807" s="91"/>
      <c r="P1807" s="86">
        <v>100</v>
      </c>
      <c r="Q1807" s="92">
        <f t="array" ref="Q1807">INDEX(ราคาสิ่งปลูกสร้าง!$D$6:$CC$47,MATCH($L1807,ราคาสิ่งปลูกสร้าง!$B$6:$B$45,0),MATCH($O$4,ราคาสิ่งปลูกสร้าง!$D$5:$CC$5,0))</f>
        <v>0</v>
      </c>
      <c r="R1807" s="92">
        <f t="shared" si="341"/>
        <v>0</v>
      </c>
      <c r="S1807" s="90">
        <v>0</v>
      </c>
      <c r="T1807" s="90">
        <f t="array" ref="T1807">INDEX(ค่าเสื่อมสิ่งปลูกสร้าง!$A$5:$D$105,MATCH($S1807,ค่าเสื่อมสิ่งปลูกสร้าง!$A$5:$A$105,0),MATCH($M1807,ค่าเสื่อมสิ่งปลูกสร้าง!$A$3:$D$3))</f>
        <v>0</v>
      </c>
      <c r="U1807" s="92">
        <f t="shared" si="340"/>
        <v>0</v>
      </c>
      <c r="V1807" s="93">
        <f t="shared" si="342"/>
        <v>625560</v>
      </c>
      <c r="W1807" s="93">
        <f t="shared" si="343"/>
        <v>625560</v>
      </c>
      <c r="X1807" s="93">
        <v>0</v>
      </c>
      <c r="Y1807" s="93">
        <f t="shared" si="344"/>
        <v>625560</v>
      </c>
      <c r="Z1807" s="86">
        <v>0</v>
      </c>
      <c r="AA1807" s="94">
        <f t="shared" si="345"/>
        <v>0</v>
      </c>
      <c r="AB1807" s="95"/>
      <c r="AC1807" s="96" t="s">
        <v>1925</v>
      </c>
      <c r="AD1807" s="96" t="s">
        <v>1926</v>
      </c>
    </row>
    <row r="1808" spans="1:30" s="70" customFormat="1" ht="24" customHeight="1" x14ac:dyDescent="0.55000000000000004">
      <c r="A1808" s="86">
        <v>1476</v>
      </c>
      <c r="B1808" s="86" t="s">
        <v>28</v>
      </c>
      <c r="C1808" s="86">
        <v>21487</v>
      </c>
      <c r="D1808" s="86">
        <v>9</v>
      </c>
      <c r="E1808" s="86">
        <v>0</v>
      </c>
      <c r="F1808" s="86">
        <v>29</v>
      </c>
      <c r="G1808" s="86">
        <v>1</v>
      </c>
      <c r="H1808" s="87">
        <f t="shared" si="346"/>
        <v>3629</v>
      </c>
      <c r="I1808" s="88">
        <f t="array" ref="I1808">INDEX(ราคาที่ดิน!$B:$C,MATCH($C1808,ราคาที่ดิน!$A:$A,0),MATCH($B1808,ราคาที่ดิน!$B$1:$C$1,0))</f>
        <v>260</v>
      </c>
      <c r="J1808" s="88">
        <f t="shared" si="347"/>
        <v>943540</v>
      </c>
      <c r="K1808" s="86"/>
      <c r="L1808" s="89"/>
      <c r="M1808" s="90"/>
      <c r="N1808" s="90"/>
      <c r="O1808" s="91"/>
      <c r="P1808" s="86">
        <v>100</v>
      </c>
      <c r="Q1808" s="92">
        <f t="array" ref="Q1808">INDEX(ราคาสิ่งปลูกสร้าง!$D$6:$CC$47,MATCH($L1808,ราคาสิ่งปลูกสร้าง!$B$6:$B$45,0),MATCH($O$4,ราคาสิ่งปลูกสร้าง!$D$5:$CC$5,0))</f>
        <v>0</v>
      </c>
      <c r="R1808" s="92">
        <f t="shared" si="341"/>
        <v>0</v>
      </c>
      <c r="S1808" s="90">
        <v>0</v>
      </c>
      <c r="T1808" s="90">
        <f t="array" ref="T1808">INDEX(ค่าเสื่อมสิ่งปลูกสร้าง!$A$5:$D$105,MATCH($S1808,ค่าเสื่อมสิ่งปลูกสร้าง!$A$5:$A$105,0),MATCH($M1808,ค่าเสื่อมสิ่งปลูกสร้าง!$A$3:$D$3))</f>
        <v>0</v>
      </c>
      <c r="U1808" s="92">
        <f t="shared" si="340"/>
        <v>0</v>
      </c>
      <c r="V1808" s="93">
        <f t="shared" si="342"/>
        <v>943540</v>
      </c>
      <c r="W1808" s="93">
        <f t="shared" si="343"/>
        <v>943540</v>
      </c>
      <c r="X1808" s="93">
        <v>0</v>
      </c>
      <c r="Y1808" s="93">
        <f t="shared" si="344"/>
        <v>943540</v>
      </c>
      <c r="Z1808" s="86">
        <v>0</v>
      </c>
      <c r="AA1808" s="94">
        <f t="shared" si="345"/>
        <v>0</v>
      </c>
      <c r="AB1808" s="95"/>
      <c r="AC1808" s="96" t="s">
        <v>1927</v>
      </c>
      <c r="AD1808" s="96" t="s">
        <v>1928</v>
      </c>
    </row>
    <row r="1809" spans="1:30" s="70" customFormat="1" ht="24" customHeight="1" x14ac:dyDescent="0.55000000000000004">
      <c r="A1809" s="86">
        <v>1477</v>
      </c>
      <c r="B1809" s="86" t="s">
        <v>28</v>
      </c>
      <c r="C1809" s="86">
        <v>21488</v>
      </c>
      <c r="D1809" s="86">
        <v>3</v>
      </c>
      <c r="E1809" s="86">
        <v>0</v>
      </c>
      <c r="F1809" s="86">
        <v>68</v>
      </c>
      <c r="G1809" s="86">
        <v>1</v>
      </c>
      <c r="H1809" s="87">
        <f t="shared" si="346"/>
        <v>1268</v>
      </c>
      <c r="I1809" s="88">
        <f t="array" ref="I1809">INDEX(ราคาที่ดิน!$B:$C,MATCH($C1809,ราคาที่ดิน!$A:$A,0),MATCH($B1809,ราคาที่ดิน!$B$1:$C$1,0))</f>
        <v>400</v>
      </c>
      <c r="J1809" s="88">
        <f t="shared" si="347"/>
        <v>507200</v>
      </c>
      <c r="K1809" s="86"/>
      <c r="L1809" s="89"/>
      <c r="M1809" s="90"/>
      <c r="N1809" s="90"/>
      <c r="O1809" s="91"/>
      <c r="P1809" s="86">
        <v>100</v>
      </c>
      <c r="Q1809" s="92">
        <f t="array" ref="Q1809">INDEX(ราคาสิ่งปลูกสร้าง!$D$6:$CC$47,MATCH($L1809,ราคาสิ่งปลูกสร้าง!$B$6:$B$45,0),MATCH($O$4,ราคาสิ่งปลูกสร้าง!$D$5:$CC$5,0))</f>
        <v>0</v>
      </c>
      <c r="R1809" s="92">
        <f t="shared" si="341"/>
        <v>0</v>
      </c>
      <c r="S1809" s="90">
        <v>0</v>
      </c>
      <c r="T1809" s="90">
        <f t="array" ref="T1809">INDEX(ค่าเสื่อมสิ่งปลูกสร้าง!$A$5:$D$105,MATCH($S1809,ค่าเสื่อมสิ่งปลูกสร้าง!$A$5:$A$105,0),MATCH($M1809,ค่าเสื่อมสิ่งปลูกสร้าง!$A$3:$D$3))</f>
        <v>0</v>
      </c>
      <c r="U1809" s="92">
        <f t="shared" si="340"/>
        <v>0</v>
      </c>
      <c r="V1809" s="93">
        <f t="shared" si="342"/>
        <v>507200</v>
      </c>
      <c r="W1809" s="93">
        <f t="shared" si="343"/>
        <v>507200</v>
      </c>
      <c r="X1809" s="93">
        <v>0</v>
      </c>
      <c r="Y1809" s="93">
        <f t="shared" si="344"/>
        <v>507200</v>
      </c>
      <c r="Z1809" s="86">
        <v>0</v>
      </c>
      <c r="AA1809" s="94">
        <f t="shared" si="345"/>
        <v>0</v>
      </c>
      <c r="AB1809" s="95"/>
      <c r="AC1809" s="96" t="s">
        <v>1929</v>
      </c>
      <c r="AD1809" s="96" t="s">
        <v>1930</v>
      </c>
    </row>
    <row r="1810" spans="1:30" s="70" customFormat="1" ht="24" customHeight="1" x14ac:dyDescent="0.55000000000000004">
      <c r="A1810" s="86">
        <v>1478</v>
      </c>
      <c r="B1810" s="86" t="s">
        <v>28</v>
      </c>
      <c r="C1810" s="86">
        <v>21489</v>
      </c>
      <c r="D1810" s="86">
        <v>19</v>
      </c>
      <c r="E1810" s="86">
        <v>0</v>
      </c>
      <c r="F1810" s="86">
        <v>0</v>
      </c>
      <c r="G1810" s="86">
        <v>1</v>
      </c>
      <c r="H1810" s="87">
        <f t="shared" si="346"/>
        <v>7600</v>
      </c>
      <c r="I1810" s="88">
        <f t="array" ref="I1810">INDEX(ราคาที่ดิน!$B:$C,MATCH($C1810,ราคาที่ดิน!$A:$A,0),MATCH($B1810,ราคาที่ดิน!$B$1:$C$1,0))</f>
        <v>260</v>
      </c>
      <c r="J1810" s="88">
        <f t="shared" si="347"/>
        <v>1976000</v>
      </c>
      <c r="K1810" s="86"/>
      <c r="L1810" s="89"/>
      <c r="M1810" s="90"/>
      <c r="N1810" s="90"/>
      <c r="O1810" s="91"/>
      <c r="P1810" s="86">
        <v>100</v>
      </c>
      <c r="Q1810" s="92">
        <f t="array" ref="Q1810">INDEX(ราคาสิ่งปลูกสร้าง!$D$6:$CC$47,MATCH($L1810,ราคาสิ่งปลูกสร้าง!$B$6:$B$45,0),MATCH($O$4,ราคาสิ่งปลูกสร้าง!$D$5:$CC$5,0))</f>
        <v>0</v>
      </c>
      <c r="R1810" s="92">
        <f t="shared" si="341"/>
        <v>0</v>
      </c>
      <c r="S1810" s="90">
        <v>0</v>
      </c>
      <c r="T1810" s="90">
        <f t="array" ref="T1810">INDEX(ค่าเสื่อมสิ่งปลูกสร้าง!$A$5:$D$105,MATCH($S1810,ค่าเสื่อมสิ่งปลูกสร้าง!$A$5:$A$105,0),MATCH($M1810,ค่าเสื่อมสิ่งปลูกสร้าง!$A$3:$D$3))</f>
        <v>0</v>
      </c>
      <c r="U1810" s="92">
        <f t="shared" si="340"/>
        <v>0</v>
      </c>
      <c r="V1810" s="93">
        <f t="shared" si="342"/>
        <v>1976000</v>
      </c>
      <c r="W1810" s="93">
        <f t="shared" si="343"/>
        <v>1976000</v>
      </c>
      <c r="X1810" s="93">
        <v>0</v>
      </c>
      <c r="Y1810" s="93">
        <f t="shared" si="344"/>
        <v>1976000</v>
      </c>
      <c r="Z1810" s="86">
        <v>0</v>
      </c>
      <c r="AA1810" s="94">
        <f t="shared" si="345"/>
        <v>0</v>
      </c>
      <c r="AB1810" s="95"/>
      <c r="AC1810" s="96" t="s">
        <v>1685</v>
      </c>
      <c r="AD1810" s="96" t="s">
        <v>1686</v>
      </c>
    </row>
    <row r="1811" spans="1:30" s="70" customFormat="1" ht="24" customHeight="1" x14ac:dyDescent="0.55000000000000004">
      <c r="A1811" s="86">
        <v>1479</v>
      </c>
      <c r="B1811" s="86" t="s">
        <v>28</v>
      </c>
      <c r="C1811" s="86">
        <v>21490</v>
      </c>
      <c r="D1811" s="86">
        <v>9</v>
      </c>
      <c r="E1811" s="86">
        <v>0</v>
      </c>
      <c r="F1811" s="86">
        <v>73</v>
      </c>
      <c r="G1811" s="86">
        <v>1</v>
      </c>
      <c r="H1811" s="87">
        <f t="shared" si="346"/>
        <v>3673</v>
      </c>
      <c r="I1811" s="88">
        <f t="array" ref="I1811">INDEX(ราคาที่ดิน!$B:$C,MATCH($C1811,ราคาที่ดิน!$A:$A,0),MATCH($B1811,ราคาที่ดิน!$B$1:$C$1,0))</f>
        <v>260</v>
      </c>
      <c r="J1811" s="88">
        <f t="shared" si="347"/>
        <v>954980</v>
      </c>
      <c r="K1811" s="86"/>
      <c r="L1811" s="89"/>
      <c r="M1811" s="90"/>
      <c r="N1811" s="90"/>
      <c r="O1811" s="91"/>
      <c r="P1811" s="86">
        <v>100</v>
      </c>
      <c r="Q1811" s="92">
        <f t="array" ref="Q1811">INDEX(ราคาสิ่งปลูกสร้าง!$D$6:$CC$47,MATCH($L1811,ราคาสิ่งปลูกสร้าง!$B$6:$B$45,0),MATCH($O$4,ราคาสิ่งปลูกสร้าง!$D$5:$CC$5,0))</f>
        <v>0</v>
      </c>
      <c r="R1811" s="92">
        <f t="shared" si="341"/>
        <v>0</v>
      </c>
      <c r="S1811" s="90">
        <v>0</v>
      </c>
      <c r="T1811" s="90">
        <f t="array" ref="T1811">INDEX(ค่าเสื่อมสิ่งปลูกสร้าง!$A$5:$D$105,MATCH($S1811,ค่าเสื่อมสิ่งปลูกสร้าง!$A$5:$A$105,0),MATCH($M1811,ค่าเสื่อมสิ่งปลูกสร้าง!$A$3:$D$3))</f>
        <v>0</v>
      </c>
      <c r="U1811" s="92">
        <f t="shared" si="340"/>
        <v>0</v>
      </c>
      <c r="V1811" s="93">
        <f t="shared" si="342"/>
        <v>954980</v>
      </c>
      <c r="W1811" s="93">
        <f t="shared" si="343"/>
        <v>954980</v>
      </c>
      <c r="X1811" s="93">
        <v>0</v>
      </c>
      <c r="Y1811" s="93">
        <f t="shared" si="344"/>
        <v>954980</v>
      </c>
      <c r="Z1811" s="86">
        <v>0</v>
      </c>
      <c r="AA1811" s="94">
        <f t="shared" si="345"/>
        <v>0</v>
      </c>
      <c r="AB1811" s="95"/>
      <c r="AC1811" s="96" t="s">
        <v>1931</v>
      </c>
      <c r="AD1811" s="96" t="s">
        <v>1932</v>
      </c>
    </row>
    <row r="1812" spans="1:30" s="70" customFormat="1" ht="24" customHeight="1" x14ac:dyDescent="0.55000000000000004">
      <c r="A1812" s="86">
        <v>1480</v>
      </c>
      <c r="B1812" s="86" t="s">
        <v>28</v>
      </c>
      <c r="C1812" s="86">
        <v>21491</v>
      </c>
      <c r="D1812" s="86">
        <v>6</v>
      </c>
      <c r="E1812" s="86">
        <v>0</v>
      </c>
      <c r="F1812" s="86">
        <v>37</v>
      </c>
      <c r="G1812" s="86">
        <v>1</v>
      </c>
      <c r="H1812" s="87">
        <f t="shared" si="346"/>
        <v>2437</v>
      </c>
      <c r="I1812" s="88">
        <f t="array" ref="I1812">INDEX(ราคาที่ดิน!$B:$C,MATCH($C1812,ราคาที่ดิน!$A:$A,0),MATCH($B1812,ราคาที่ดิน!$B$1:$C$1,0))</f>
        <v>260</v>
      </c>
      <c r="J1812" s="88">
        <f t="shared" si="347"/>
        <v>633620</v>
      </c>
      <c r="K1812" s="86"/>
      <c r="L1812" s="89"/>
      <c r="M1812" s="90"/>
      <c r="N1812" s="90"/>
      <c r="O1812" s="91"/>
      <c r="P1812" s="86">
        <v>100</v>
      </c>
      <c r="Q1812" s="92">
        <f t="array" ref="Q1812">INDEX(ราคาสิ่งปลูกสร้าง!$D$6:$CC$47,MATCH($L1812,ราคาสิ่งปลูกสร้าง!$B$6:$B$45,0),MATCH($O$4,ราคาสิ่งปลูกสร้าง!$D$5:$CC$5,0))</f>
        <v>0</v>
      </c>
      <c r="R1812" s="92">
        <f t="shared" si="341"/>
        <v>0</v>
      </c>
      <c r="S1812" s="90">
        <v>0</v>
      </c>
      <c r="T1812" s="90">
        <f t="array" ref="T1812">INDEX(ค่าเสื่อมสิ่งปลูกสร้าง!$A$5:$D$105,MATCH($S1812,ค่าเสื่อมสิ่งปลูกสร้าง!$A$5:$A$105,0),MATCH($M1812,ค่าเสื่อมสิ่งปลูกสร้าง!$A$3:$D$3))</f>
        <v>0</v>
      </c>
      <c r="U1812" s="92">
        <f t="shared" si="340"/>
        <v>0</v>
      </c>
      <c r="V1812" s="93">
        <f t="shared" si="342"/>
        <v>633620</v>
      </c>
      <c r="W1812" s="93">
        <f t="shared" si="343"/>
        <v>633620</v>
      </c>
      <c r="X1812" s="93">
        <v>0</v>
      </c>
      <c r="Y1812" s="93">
        <f t="shared" si="344"/>
        <v>633620</v>
      </c>
      <c r="Z1812" s="86">
        <v>0</v>
      </c>
      <c r="AA1812" s="94">
        <f t="shared" si="345"/>
        <v>0</v>
      </c>
      <c r="AB1812" s="95"/>
      <c r="AC1812" s="96" t="s">
        <v>1933</v>
      </c>
      <c r="AD1812" s="96" t="s">
        <v>1934</v>
      </c>
    </row>
    <row r="1813" spans="1:30" s="70" customFormat="1" ht="24" customHeight="1" x14ac:dyDescent="0.55000000000000004">
      <c r="A1813" s="86">
        <v>1481</v>
      </c>
      <c r="B1813" s="86" t="s">
        <v>28</v>
      </c>
      <c r="C1813" s="86">
        <v>21492</v>
      </c>
      <c r="D1813" s="86">
        <v>6</v>
      </c>
      <c r="E1813" s="86">
        <v>0</v>
      </c>
      <c r="F1813" s="86">
        <v>56</v>
      </c>
      <c r="G1813" s="86">
        <v>1</v>
      </c>
      <c r="H1813" s="87">
        <f t="shared" si="346"/>
        <v>2456</v>
      </c>
      <c r="I1813" s="88">
        <f t="array" ref="I1813">INDEX(ราคาที่ดิน!$B:$C,MATCH($C1813,ราคาที่ดิน!$A:$A,0),MATCH($B1813,ราคาที่ดิน!$B$1:$C$1,0))</f>
        <v>260</v>
      </c>
      <c r="J1813" s="88">
        <f t="shared" si="347"/>
        <v>638560</v>
      </c>
      <c r="K1813" s="86"/>
      <c r="L1813" s="89"/>
      <c r="M1813" s="90"/>
      <c r="N1813" s="90"/>
      <c r="O1813" s="91"/>
      <c r="P1813" s="86">
        <v>100</v>
      </c>
      <c r="Q1813" s="92">
        <f t="array" ref="Q1813">INDEX(ราคาสิ่งปลูกสร้าง!$D$6:$CC$47,MATCH($L1813,ราคาสิ่งปลูกสร้าง!$B$6:$B$45,0),MATCH($O$4,ราคาสิ่งปลูกสร้าง!$D$5:$CC$5,0))</f>
        <v>0</v>
      </c>
      <c r="R1813" s="92">
        <f t="shared" si="341"/>
        <v>0</v>
      </c>
      <c r="S1813" s="90">
        <v>0</v>
      </c>
      <c r="T1813" s="90">
        <f t="array" ref="T1813">INDEX(ค่าเสื่อมสิ่งปลูกสร้าง!$A$5:$D$105,MATCH($S1813,ค่าเสื่อมสิ่งปลูกสร้าง!$A$5:$A$105,0),MATCH($M1813,ค่าเสื่อมสิ่งปลูกสร้าง!$A$3:$D$3))</f>
        <v>0</v>
      </c>
      <c r="U1813" s="92">
        <f t="shared" si="340"/>
        <v>0</v>
      </c>
      <c r="V1813" s="93">
        <f t="shared" si="342"/>
        <v>638560</v>
      </c>
      <c r="W1813" s="93">
        <f t="shared" si="343"/>
        <v>638560</v>
      </c>
      <c r="X1813" s="93">
        <v>0</v>
      </c>
      <c r="Y1813" s="93">
        <f t="shared" si="344"/>
        <v>638560</v>
      </c>
      <c r="Z1813" s="86">
        <v>0</v>
      </c>
      <c r="AA1813" s="94">
        <f t="shared" si="345"/>
        <v>0</v>
      </c>
      <c r="AB1813" s="95"/>
      <c r="AC1813" s="96" t="s">
        <v>1925</v>
      </c>
      <c r="AD1813" s="96" t="s">
        <v>1926</v>
      </c>
    </row>
    <row r="1814" spans="1:30" s="70" customFormat="1" ht="24" customHeight="1" x14ac:dyDescent="0.55000000000000004">
      <c r="A1814" s="86">
        <v>1482</v>
      </c>
      <c r="B1814" s="86" t="s">
        <v>28</v>
      </c>
      <c r="C1814" s="86">
        <v>21493</v>
      </c>
      <c r="D1814" s="86">
        <v>0</v>
      </c>
      <c r="E1814" s="86">
        <v>3</v>
      </c>
      <c r="F1814" s="86">
        <v>98</v>
      </c>
      <c r="G1814" s="86">
        <v>1</v>
      </c>
      <c r="H1814" s="87">
        <f t="shared" si="346"/>
        <v>398</v>
      </c>
      <c r="I1814" s="88">
        <v>350</v>
      </c>
      <c r="J1814" s="88">
        <f t="shared" si="347"/>
        <v>139300</v>
      </c>
      <c r="K1814" s="86"/>
      <c r="L1814" s="89"/>
      <c r="M1814" s="90"/>
      <c r="N1814" s="90"/>
      <c r="O1814" s="91"/>
      <c r="P1814" s="86">
        <v>100</v>
      </c>
      <c r="Q1814" s="92">
        <f t="array" ref="Q1814">INDEX(ราคาสิ่งปลูกสร้าง!$D$6:$CC$47,MATCH($L1814,ราคาสิ่งปลูกสร้าง!$B$6:$B$45,0),MATCH($O$4,ราคาสิ่งปลูกสร้าง!$D$5:$CC$5,0))</f>
        <v>0</v>
      </c>
      <c r="R1814" s="92">
        <f t="shared" si="341"/>
        <v>0</v>
      </c>
      <c r="S1814" s="90">
        <v>0</v>
      </c>
      <c r="T1814" s="90">
        <f t="array" ref="T1814">INDEX(ค่าเสื่อมสิ่งปลูกสร้าง!$A$5:$D$105,MATCH($S1814,ค่าเสื่อมสิ่งปลูกสร้าง!$A$5:$A$105,0),MATCH($M1814,ค่าเสื่อมสิ่งปลูกสร้าง!$A$3:$D$3))</f>
        <v>0</v>
      </c>
      <c r="U1814" s="92">
        <f t="shared" si="340"/>
        <v>0</v>
      </c>
      <c r="V1814" s="93">
        <f t="shared" si="342"/>
        <v>139300</v>
      </c>
      <c r="W1814" s="93">
        <f t="shared" si="343"/>
        <v>139300</v>
      </c>
      <c r="X1814" s="93">
        <v>0</v>
      </c>
      <c r="Y1814" s="93">
        <f t="shared" si="344"/>
        <v>139300</v>
      </c>
      <c r="Z1814" s="86">
        <v>0</v>
      </c>
      <c r="AA1814" s="94">
        <f t="shared" si="345"/>
        <v>0</v>
      </c>
      <c r="AB1814" s="95"/>
      <c r="AC1814" s="96" t="s">
        <v>1935</v>
      </c>
      <c r="AD1814" s="96" t="s">
        <v>1924</v>
      </c>
    </row>
    <row r="1815" spans="1:30" s="70" customFormat="1" ht="24" customHeight="1" x14ac:dyDescent="0.55000000000000004">
      <c r="A1815" s="86">
        <v>1483</v>
      </c>
      <c r="B1815" s="86" t="s">
        <v>28</v>
      </c>
      <c r="C1815" s="86">
        <v>21494</v>
      </c>
      <c r="D1815" s="86">
        <v>1</v>
      </c>
      <c r="E1815" s="86">
        <v>2</v>
      </c>
      <c r="F1815" s="86">
        <v>6</v>
      </c>
      <c r="G1815" s="86">
        <v>1</v>
      </c>
      <c r="H1815" s="87">
        <f t="shared" si="346"/>
        <v>606</v>
      </c>
      <c r="I1815" s="88">
        <v>200</v>
      </c>
      <c r="J1815" s="88">
        <f t="shared" si="347"/>
        <v>121200</v>
      </c>
      <c r="K1815" s="86"/>
      <c r="L1815" s="89"/>
      <c r="M1815" s="90"/>
      <c r="N1815" s="90"/>
      <c r="O1815" s="91"/>
      <c r="P1815" s="86">
        <v>100</v>
      </c>
      <c r="Q1815" s="92">
        <f t="array" ref="Q1815">INDEX(ราคาสิ่งปลูกสร้าง!$D$6:$CC$47,MATCH($L1815,ราคาสิ่งปลูกสร้าง!$B$6:$B$45,0),MATCH($O$4,ราคาสิ่งปลูกสร้าง!$D$5:$CC$5,0))</f>
        <v>0</v>
      </c>
      <c r="R1815" s="92">
        <f t="shared" si="341"/>
        <v>0</v>
      </c>
      <c r="S1815" s="90">
        <v>0</v>
      </c>
      <c r="T1815" s="90">
        <f t="array" ref="T1815">INDEX(ค่าเสื่อมสิ่งปลูกสร้าง!$A$5:$D$105,MATCH($S1815,ค่าเสื่อมสิ่งปลูกสร้าง!$A$5:$A$105,0),MATCH($M1815,ค่าเสื่อมสิ่งปลูกสร้าง!$A$3:$D$3))</f>
        <v>0</v>
      </c>
      <c r="U1815" s="92">
        <f t="shared" si="340"/>
        <v>0</v>
      </c>
      <c r="V1815" s="93">
        <f t="shared" si="342"/>
        <v>121200</v>
      </c>
      <c r="W1815" s="93">
        <f t="shared" si="343"/>
        <v>121200</v>
      </c>
      <c r="X1815" s="93">
        <v>0</v>
      </c>
      <c r="Y1815" s="93">
        <f t="shared" si="344"/>
        <v>121200</v>
      </c>
      <c r="Z1815" s="86">
        <v>0</v>
      </c>
      <c r="AA1815" s="94">
        <f t="shared" si="345"/>
        <v>0</v>
      </c>
      <c r="AB1815" s="95"/>
      <c r="AC1815" s="96" t="s">
        <v>1936</v>
      </c>
      <c r="AD1815" s="96" t="s">
        <v>1937</v>
      </c>
    </row>
    <row r="1816" spans="1:30" s="70" customFormat="1" ht="24" customHeight="1" x14ac:dyDescent="0.55000000000000004">
      <c r="A1816" s="86">
        <v>1484</v>
      </c>
      <c r="B1816" s="86" t="s">
        <v>28</v>
      </c>
      <c r="C1816" s="86">
        <v>21495</v>
      </c>
      <c r="D1816" s="86">
        <v>8</v>
      </c>
      <c r="E1816" s="86">
        <v>2</v>
      </c>
      <c r="F1816" s="86">
        <v>60</v>
      </c>
      <c r="G1816" s="86">
        <v>1</v>
      </c>
      <c r="H1816" s="87">
        <f t="shared" si="346"/>
        <v>3460</v>
      </c>
      <c r="I1816" s="88">
        <v>350</v>
      </c>
      <c r="J1816" s="88">
        <f t="shared" si="347"/>
        <v>1211000</v>
      </c>
      <c r="K1816" s="86"/>
      <c r="L1816" s="89"/>
      <c r="M1816" s="90"/>
      <c r="N1816" s="90"/>
      <c r="O1816" s="91"/>
      <c r="P1816" s="86">
        <v>100</v>
      </c>
      <c r="Q1816" s="92">
        <f t="array" ref="Q1816">INDEX(ราคาสิ่งปลูกสร้าง!$D$6:$CC$47,MATCH($L1816,ราคาสิ่งปลูกสร้าง!$B$6:$B$45,0),MATCH($O$4,ราคาสิ่งปลูกสร้าง!$D$5:$CC$5,0))</f>
        <v>0</v>
      </c>
      <c r="R1816" s="92">
        <f t="shared" si="341"/>
        <v>0</v>
      </c>
      <c r="S1816" s="90">
        <v>0</v>
      </c>
      <c r="T1816" s="90">
        <f t="array" ref="T1816">INDEX(ค่าเสื่อมสิ่งปลูกสร้าง!$A$5:$D$105,MATCH($S1816,ค่าเสื่อมสิ่งปลูกสร้าง!$A$5:$A$105,0),MATCH($M1816,ค่าเสื่อมสิ่งปลูกสร้าง!$A$3:$D$3))</f>
        <v>0</v>
      </c>
      <c r="U1816" s="92">
        <f t="shared" si="340"/>
        <v>0</v>
      </c>
      <c r="V1816" s="93">
        <f t="shared" si="342"/>
        <v>1211000</v>
      </c>
      <c r="W1816" s="93">
        <f t="shared" si="343"/>
        <v>1211000</v>
      </c>
      <c r="X1816" s="93">
        <v>0</v>
      </c>
      <c r="Y1816" s="93">
        <f t="shared" si="344"/>
        <v>1211000</v>
      </c>
      <c r="Z1816" s="86">
        <v>0</v>
      </c>
      <c r="AA1816" s="94">
        <f t="shared" si="345"/>
        <v>0</v>
      </c>
      <c r="AB1816" s="95"/>
      <c r="AC1816" s="96" t="s">
        <v>1938</v>
      </c>
      <c r="AD1816" s="96" t="s">
        <v>1939</v>
      </c>
    </row>
    <row r="1817" spans="1:30" s="70" customFormat="1" ht="24" customHeight="1" x14ac:dyDescent="0.55000000000000004">
      <c r="A1817" s="86">
        <v>1485</v>
      </c>
      <c r="B1817" s="86" t="s">
        <v>28</v>
      </c>
      <c r="C1817" s="86">
        <v>21496</v>
      </c>
      <c r="D1817" s="86">
        <v>4</v>
      </c>
      <c r="E1817" s="86">
        <v>1</v>
      </c>
      <c r="F1817" s="86">
        <v>70</v>
      </c>
      <c r="G1817" s="86">
        <v>1</v>
      </c>
      <c r="H1817" s="87">
        <f t="shared" si="346"/>
        <v>1770</v>
      </c>
      <c r="I1817" s="88">
        <f t="array" ref="I1817">INDEX(ราคาที่ดิน!$B:$C,MATCH($C1817,ราคาที่ดิน!$A:$A,0),MATCH($B1817,ราคาที่ดิน!$B$1:$C$1,0))</f>
        <v>350</v>
      </c>
      <c r="J1817" s="88">
        <f t="shared" si="347"/>
        <v>619500</v>
      </c>
      <c r="K1817" s="86"/>
      <c r="L1817" s="89"/>
      <c r="M1817" s="90"/>
      <c r="N1817" s="90"/>
      <c r="O1817" s="91"/>
      <c r="P1817" s="86">
        <v>100</v>
      </c>
      <c r="Q1817" s="92">
        <f t="array" ref="Q1817">INDEX(ราคาสิ่งปลูกสร้าง!$D$6:$CC$47,MATCH($L1817,ราคาสิ่งปลูกสร้าง!$B$6:$B$45,0),MATCH($O$4,ราคาสิ่งปลูกสร้าง!$D$5:$CC$5,0))</f>
        <v>0</v>
      </c>
      <c r="R1817" s="92">
        <f t="shared" si="341"/>
        <v>0</v>
      </c>
      <c r="S1817" s="90">
        <v>0</v>
      </c>
      <c r="T1817" s="90">
        <f t="array" ref="T1817">INDEX(ค่าเสื่อมสิ่งปลูกสร้าง!$A$5:$D$105,MATCH($S1817,ค่าเสื่อมสิ่งปลูกสร้าง!$A$5:$A$105,0),MATCH($M1817,ค่าเสื่อมสิ่งปลูกสร้าง!$A$3:$D$3))</f>
        <v>0</v>
      </c>
      <c r="U1817" s="92">
        <f t="shared" si="340"/>
        <v>0</v>
      </c>
      <c r="V1817" s="93">
        <f t="shared" si="342"/>
        <v>619500</v>
      </c>
      <c r="W1817" s="93">
        <f t="shared" si="343"/>
        <v>619500</v>
      </c>
      <c r="X1817" s="93">
        <v>0</v>
      </c>
      <c r="Y1817" s="93">
        <f t="shared" si="344"/>
        <v>619500</v>
      </c>
      <c r="Z1817" s="86">
        <v>0</v>
      </c>
      <c r="AA1817" s="94">
        <f t="shared" si="345"/>
        <v>0</v>
      </c>
      <c r="AB1817" s="95"/>
      <c r="AC1817" s="96" t="s">
        <v>1952</v>
      </c>
      <c r="AD1817" s="96" t="s">
        <v>1940</v>
      </c>
    </row>
    <row r="1818" spans="1:30" s="70" customFormat="1" ht="24" customHeight="1" x14ac:dyDescent="0.55000000000000004">
      <c r="A1818" s="86">
        <v>1486</v>
      </c>
      <c r="B1818" s="86" t="s">
        <v>28</v>
      </c>
      <c r="C1818" s="86">
        <v>21497</v>
      </c>
      <c r="D1818" s="86">
        <v>7</v>
      </c>
      <c r="E1818" s="86">
        <v>0</v>
      </c>
      <c r="F1818" s="86">
        <v>39</v>
      </c>
      <c r="G1818" s="86">
        <v>1</v>
      </c>
      <c r="H1818" s="87">
        <f t="shared" si="346"/>
        <v>2839</v>
      </c>
      <c r="I1818" s="88">
        <f t="array" ref="I1818">INDEX(ราคาที่ดิน!$B:$C,MATCH($C1818,ราคาที่ดิน!$A:$A,0),MATCH($B1818,ราคาที่ดิน!$B$1:$C$1,0))</f>
        <v>350</v>
      </c>
      <c r="J1818" s="88">
        <f t="shared" si="347"/>
        <v>993650</v>
      </c>
      <c r="K1818" s="86"/>
      <c r="L1818" s="89"/>
      <c r="M1818" s="90"/>
      <c r="N1818" s="90"/>
      <c r="O1818" s="91"/>
      <c r="P1818" s="86">
        <v>100</v>
      </c>
      <c r="Q1818" s="92">
        <f t="array" ref="Q1818">INDEX(ราคาสิ่งปลูกสร้าง!$D$6:$CC$47,MATCH($L1818,ราคาสิ่งปลูกสร้าง!$B$6:$B$45,0),MATCH($O$4,ราคาสิ่งปลูกสร้าง!$D$5:$CC$5,0))</f>
        <v>0</v>
      </c>
      <c r="R1818" s="92">
        <f t="shared" si="341"/>
        <v>0</v>
      </c>
      <c r="S1818" s="90">
        <v>0</v>
      </c>
      <c r="T1818" s="90">
        <f t="array" ref="T1818">INDEX(ค่าเสื่อมสิ่งปลูกสร้าง!$A$5:$D$105,MATCH($S1818,ค่าเสื่อมสิ่งปลูกสร้าง!$A$5:$A$105,0),MATCH($M1818,ค่าเสื่อมสิ่งปลูกสร้าง!$A$3:$D$3))</f>
        <v>0</v>
      </c>
      <c r="U1818" s="92">
        <f t="shared" si="340"/>
        <v>0</v>
      </c>
      <c r="V1818" s="93">
        <f t="shared" si="342"/>
        <v>993650</v>
      </c>
      <c r="W1818" s="93">
        <f t="shared" si="343"/>
        <v>993650</v>
      </c>
      <c r="X1818" s="93">
        <v>0</v>
      </c>
      <c r="Y1818" s="93">
        <f t="shared" si="344"/>
        <v>993650</v>
      </c>
      <c r="Z1818" s="86">
        <v>0</v>
      </c>
      <c r="AA1818" s="94">
        <f t="shared" si="345"/>
        <v>0</v>
      </c>
      <c r="AB1818" s="95"/>
      <c r="AC1818" s="96" t="s">
        <v>1952</v>
      </c>
      <c r="AD1818" s="96" t="s">
        <v>1940</v>
      </c>
    </row>
    <row r="1819" spans="1:30" s="70" customFormat="1" ht="24" customHeight="1" x14ac:dyDescent="0.55000000000000004">
      <c r="A1819" s="86">
        <v>1487</v>
      </c>
      <c r="B1819" s="86" t="s">
        <v>28</v>
      </c>
      <c r="C1819" s="86">
        <v>21500</v>
      </c>
      <c r="D1819" s="86">
        <v>8</v>
      </c>
      <c r="E1819" s="86">
        <v>2</v>
      </c>
      <c r="F1819" s="86">
        <v>10</v>
      </c>
      <c r="G1819" s="86">
        <v>1</v>
      </c>
      <c r="H1819" s="87">
        <f t="shared" si="346"/>
        <v>3410</v>
      </c>
      <c r="I1819" s="88">
        <f t="array" ref="I1819">INDEX(ราคาที่ดิน!$B:$C,MATCH($C1819,ราคาที่ดิน!$A:$A,0),MATCH($B1819,ราคาที่ดิน!$B$1:$C$1,0))</f>
        <v>260</v>
      </c>
      <c r="J1819" s="88">
        <f t="shared" si="347"/>
        <v>886600</v>
      </c>
      <c r="K1819" s="86"/>
      <c r="L1819" s="89"/>
      <c r="M1819" s="90"/>
      <c r="N1819" s="90"/>
      <c r="O1819" s="91"/>
      <c r="P1819" s="86">
        <v>100</v>
      </c>
      <c r="Q1819" s="92">
        <f t="array" ref="Q1819">INDEX(ราคาสิ่งปลูกสร้าง!$D$6:$CC$47,MATCH($L1819,ราคาสิ่งปลูกสร้าง!$B$6:$B$45,0),MATCH($O$4,ราคาสิ่งปลูกสร้าง!$D$5:$CC$5,0))</f>
        <v>0</v>
      </c>
      <c r="R1819" s="92">
        <f t="shared" si="341"/>
        <v>0</v>
      </c>
      <c r="S1819" s="90">
        <v>0</v>
      </c>
      <c r="T1819" s="90">
        <f t="array" ref="T1819">INDEX(ค่าเสื่อมสิ่งปลูกสร้าง!$A$5:$D$105,MATCH($S1819,ค่าเสื่อมสิ่งปลูกสร้าง!$A$5:$A$105,0),MATCH($M1819,ค่าเสื่อมสิ่งปลูกสร้าง!$A$3:$D$3))</f>
        <v>0</v>
      </c>
      <c r="U1819" s="92">
        <f t="shared" si="340"/>
        <v>0</v>
      </c>
      <c r="V1819" s="93">
        <f t="shared" si="342"/>
        <v>886600</v>
      </c>
      <c r="W1819" s="93">
        <f t="shared" si="343"/>
        <v>886600</v>
      </c>
      <c r="X1819" s="93">
        <v>0</v>
      </c>
      <c r="Y1819" s="93">
        <f t="shared" si="344"/>
        <v>886600</v>
      </c>
      <c r="Z1819" s="86">
        <v>0</v>
      </c>
      <c r="AA1819" s="94">
        <f t="shared" si="345"/>
        <v>0</v>
      </c>
      <c r="AB1819" s="95"/>
      <c r="AC1819" s="96" t="s">
        <v>1941</v>
      </c>
      <c r="AD1819" s="96" t="s">
        <v>1914</v>
      </c>
    </row>
    <row r="1820" spans="1:30" s="70" customFormat="1" ht="24" customHeight="1" x14ac:dyDescent="0.55000000000000004">
      <c r="A1820" s="86">
        <v>1488</v>
      </c>
      <c r="B1820" s="86" t="s">
        <v>28</v>
      </c>
      <c r="C1820" s="86">
        <v>21501</v>
      </c>
      <c r="D1820" s="86">
        <v>4</v>
      </c>
      <c r="E1820" s="86">
        <v>0</v>
      </c>
      <c r="F1820" s="86">
        <v>44</v>
      </c>
      <c r="G1820" s="86">
        <v>1</v>
      </c>
      <c r="H1820" s="87">
        <f t="shared" si="346"/>
        <v>1644</v>
      </c>
      <c r="I1820" s="88">
        <f t="array" ref="I1820">INDEX(ราคาที่ดิน!$B:$C,MATCH($C1820,ราคาที่ดิน!$A:$A,0),MATCH($B1820,ราคาที่ดิน!$B$1:$C$1,0))</f>
        <v>260</v>
      </c>
      <c r="J1820" s="88">
        <f t="shared" si="347"/>
        <v>427440</v>
      </c>
      <c r="K1820" s="86"/>
      <c r="L1820" s="89"/>
      <c r="M1820" s="90"/>
      <c r="N1820" s="90"/>
      <c r="O1820" s="91"/>
      <c r="P1820" s="86">
        <v>100</v>
      </c>
      <c r="Q1820" s="92">
        <f t="array" ref="Q1820">INDEX(ราคาสิ่งปลูกสร้าง!$D$6:$CC$47,MATCH($L1820,ราคาสิ่งปลูกสร้าง!$B$6:$B$45,0),MATCH($O$4,ราคาสิ่งปลูกสร้าง!$D$5:$CC$5,0))</f>
        <v>0</v>
      </c>
      <c r="R1820" s="92">
        <f t="shared" si="341"/>
        <v>0</v>
      </c>
      <c r="S1820" s="90">
        <v>0</v>
      </c>
      <c r="T1820" s="90">
        <f t="array" ref="T1820">INDEX(ค่าเสื่อมสิ่งปลูกสร้าง!$A$5:$D$105,MATCH($S1820,ค่าเสื่อมสิ่งปลูกสร้าง!$A$5:$A$105,0),MATCH($M1820,ค่าเสื่อมสิ่งปลูกสร้าง!$A$3:$D$3))</f>
        <v>0</v>
      </c>
      <c r="U1820" s="92">
        <f t="shared" si="340"/>
        <v>0</v>
      </c>
      <c r="V1820" s="93">
        <f t="shared" si="342"/>
        <v>427440</v>
      </c>
      <c r="W1820" s="93">
        <f t="shared" si="343"/>
        <v>427440</v>
      </c>
      <c r="X1820" s="93">
        <v>0</v>
      </c>
      <c r="Y1820" s="93">
        <f t="shared" si="344"/>
        <v>427440</v>
      </c>
      <c r="Z1820" s="86">
        <v>0</v>
      </c>
      <c r="AA1820" s="94">
        <f t="shared" si="345"/>
        <v>0</v>
      </c>
      <c r="AB1820" s="95"/>
      <c r="AC1820" s="96" t="s">
        <v>1942</v>
      </c>
      <c r="AD1820" s="96" t="s">
        <v>1943</v>
      </c>
    </row>
    <row r="1821" spans="1:30" s="70" customFormat="1" ht="24" customHeight="1" x14ac:dyDescent="0.55000000000000004">
      <c r="A1821" s="86">
        <v>1489</v>
      </c>
      <c r="B1821" s="86" t="s">
        <v>28</v>
      </c>
      <c r="C1821" s="86">
        <v>21502</v>
      </c>
      <c r="D1821" s="86">
        <v>5</v>
      </c>
      <c r="E1821" s="86">
        <v>3</v>
      </c>
      <c r="F1821" s="86">
        <v>86</v>
      </c>
      <c r="G1821" s="86">
        <v>1</v>
      </c>
      <c r="H1821" s="87">
        <f t="shared" si="346"/>
        <v>2386</v>
      </c>
      <c r="I1821" s="88">
        <f t="array" ref="I1821">INDEX(ราคาที่ดิน!$B:$C,MATCH($C1821,ราคาที่ดิน!$A:$A,0),MATCH($B1821,ราคาที่ดิน!$B$1:$C$1,0))</f>
        <v>350</v>
      </c>
      <c r="J1821" s="88">
        <f t="shared" si="347"/>
        <v>835100</v>
      </c>
      <c r="K1821" s="86"/>
      <c r="L1821" s="89"/>
      <c r="M1821" s="90"/>
      <c r="N1821" s="90"/>
      <c r="O1821" s="91"/>
      <c r="P1821" s="86">
        <v>100</v>
      </c>
      <c r="Q1821" s="92">
        <f t="array" ref="Q1821">INDEX(ราคาสิ่งปลูกสร้าง!$D$6:$CC$47,MATCH($L1821,ราคาสิ่งปลูกสร้าง!$B$6:$B$45,0),MATCH($O$4,ราคาสิ่งปลูกสร้าง!$D$5:$CC$5,0))</f>
        <v>0</v>
      </c>
      <c r="R1821" s="92">
        <f t="shared" ref="R1821:R1848" si="348">$O1821*$Q1821</f>
        <v>0</v>
      </c>
      <c r="S1821" s="90">
        <v>0</v>
      </c>
      <c r="T1821" s="90">
        <f t="array" ref="T1821">INDEX(ค่าเสื่อมสิ่งปลูกสร้าง!$A$5:$D$105,MATCH($S1821,ค่าเสื่อมสิ่งปลูกสร้าง!$A$5:$A$105,0),MATCH($M1821,ค่าเสื่อมสิ่งปลูกสร้าง!$A$3:$D$3))</f>
        <v>0</v>
      </c>
      <c r="U1821" s="92">
        <f t="shared" ref="U1821:U1848" si="349">$R1821*(100-$T1821)%</f>
        <v>0</v>
      </c>
      <c r="V1821" s="93">
        <f t="shared" si="342"/>
        <v>835100</v>
      </c>
      <c r="W1821" s="93">
        <f t="shared" si="343"/>
        <v>835100</v>
      </c>
      <c r="X1821" s="93">
        <v>0</v>
      </c>
      <c r="Y1821" s="93">
        <f t="shared" si="344"/>
        <v>835100</v>
      </c>
      <c r="Z1821" s="86">
        <v>0</v>
      </c>
      <c r="AA1821" s="94">
        <f t="shared" si="345"/>
        <v>0</v>
      </c>
      <c r="AB1821" s="95"/>
      <c r="AC1821" s="96" t="s">
        <v>1944</v>
      </c>
      <c r="AD1821" s="96" t="s">
        <v>1889</v>
      </c>
    </row>
    <row r="1822" spans="1:30" s="70" customFormat="1" ht="24" customHeight="1" x14ac:dyDescent="0.55000000000000004">
      <c r="A1822" s="86">
        <v>1490</v>
      </c>
      <c r="B1822" s="86" t="s">
        <v>28</v>
      </c>
      <c r="C1822" s="86">
        <v>21503</v>
      </c>
      <c r="D1822" s="86">
        <v>0</v>
      </c>
      <c r="E1822" s="86">
        <v>3</v>
      </c>
      <c r="F1822" s="86">
        <v>74</v>
      </c>
      <c r="G1822" s="86">
        <v>1</v>
      </c>
      <c r="H1822" s="87">
        <f t="shared" si="346"/>
        <v>374</v>
      </c>
      <c r="I1822" s="88">
        <f t="array" ref="I1822">INDEX(ราคาที่ดิน!$B:$C,MATCH($C1822,ราคาที่ดิน!$A:$A,0),MATCH($B1822,ราคาที่ดิน!$B$1:$C$1,0))</f>
        <v>400</v>
      </c>
      <c r="J1822" s="88">
        <f t="shared" si="347"/>
        <v>149600</v>
      </c>
      <c r="K1822" s="86"/>
      <c r="L1822" s="89"/>
      <c r="M1822" s="90"/>
      <c r="N1822" s="90"/>
      <c r="O1822" s="91"/>
      <c r="P1822" s="86">
        <v>100</v>
      </c>
      <c r="Q1822" s="92">
        <f t="array" ref="Q1822">INDEX(ราคาสิ่งปลูกสร้าง!$D$6:$CC$47,MATCH($L1822,ราคาสิ่งปลูกสร้าง!$B$6:$B$45,0),MATCH($O$4,ราคาสิ่งปลูกสร้าง!$D$5:$CC$5,0))</f>
        <v>0</v>
      </c>
      <c r="R1822" s="92">
        <f t="shared" si="348"/>
        <v>0</v>
      </c>
      <c r="S1822" s="90">
        <v>0</v>
      </c>
      <c r="T1822" s="90">
        <f t="array" ref="T1822">INDEX(ค่าเสื่อมสิ่งปลูกสร้าง!$A$5:$D$105,MATCH($S1822,ค่าเสื่อมสิ่งปลูกสร้าง!$A$5:$A$105,0),MATCH($M1822,ค่าเสื่อมสิ่งปลูกสร้าง!$A$3:$D$3))</f>
        <v>0</v>
      </c>
      <c r="U1822" s="92">
        <f t="shared" si="349"/>
        <v>0</v>
      </c>
      <c r="V1822" s="93">
        <f t="shared" si="342"/>
        <v>149600</v>
      </c>
      <c r="W1822" s="93">
        <f t="shared" si="343"/>
        <v>149600</v>
      </c>
      <c r="X1822" s="93">
        <v>0</v>
      </c>
      <c r="Y1822" s="93">
        <f t="shared" si="344"/>
        <v>149600</v>
      </c>
      <c r="Z1822" s="86">
        <v>0</v>
      </c>
      <c r="AA1822" s="94">
        <f t="shared" si="345"/>
        <v>0</v>
      </c>
      <c r="AB1822" s="95"/>
      <c r="AC1822" s="96" t="s">
        <v>1945</v>
      </c>
      <c r="AD1822" s="96" t="s">
        <v>1946</v>
      </c>
    </row>
    <row r="1823" spans="1:30" s="70" customFormat="1" ht="24" customHeight="1" x14ac:dyDescent="0.55000000000000004">
      <c r="A1823" s="86">
        <v>1491</v>
      </c>
      <c r="B1823" s="86" t="s">
        <v>28</v>
      </c>
      <c r="C1823" s="86">
        <v>21504</v>
      </c>
      <c r="D1823" s="86">
        <v>1</v>
      </c>
      <c r="E1823" s="86">
        <v>1</v>
      </c>
      <c r="F1823" s="86">
        <v>12</v>
      </c>
      <c r="G1823" s="86">
        <v>1</v>
      </c>
      <c r="H1823" s="87">
        <f t="shared" si="346"/>
        <v>512</v>
      </c>
      <c r="I1823" s="88">
        <f t="array" ref="I1823">INDEX(ราคาที่ดิน!$B:$C,MATCH($C1823,ราคาที่ดิน!$A:$A,0),MATCH($B1823,ราคาที่ดิน!$B$1:$C$1,0))</f>
        <v>400</v>
      </c>
      <c r="J1823" s="88">
        <f t="shared" si="347"/>
        <v>204800</v>
      </c>
      <c r="K1823" s="86"/>
      <c r="L1823" s="89"/>
      <c r="M1823" s="90"/>
      <c r="N1823" s="90"/>
      <c r="O1823" s="91"/>
      <c r="P1823" s="86">
        <v>100</v>
      </c>
      <c r="Q1823" s="92">
        <f t="array" ref="Q1823">INDEX(ราคาสิ่งปลูกสร้าง!$D$6:$CC$47,MATCH($L1823,ราคาสิ่งปลูกสร้าง!$B$6:$B$45,0),MATCH($O$4,ราคาสิ่งปลูกสร้าง!$D$5:$CC$5,0))</f>
        <v>0</v>
      </c>
      <c r="R1823" s="92">
        <f t="shared" si="348"/>
        <v>0</v>
      </c>
      <c r="S1823" s="90">
        <v>0</v>
      </c>
      <c r="T1823" s="90">
        <f t="array" ref="T1823">INDEX(ค่าเสื่อมสิ่งปลูกสร้าง!$A$5:$D$105,MATCH($S1823,ค่าเสื่อมสิ่งปลูกสร้าง!$A$5:$A$105,0),MATCH($M1823,ค่าเสื่อมสิ่งปลูกสร้าง!$A$3:$D$3))</f>
        <v>0</v>
      </c>
      <c r="U1823" s="92">
        <f t="shared" si="349"/>
        <v>0</v>
      </c>
      <c r="V1823" s="93">
        <f t="shared" si="342"/>
        <v>204800</v>
      </c>
      <c r="W1823" s="93">
        <f t="shared" si="343"/>
        <v>204800</v>
      </c>
      <c r="X1823" s="93">
        <v>0</v>
      </c>
      <c r="Y1823" s="93">
        <f t="shared" si="344"/>
        <v>204800</v>
      </c>
      <c r="Z1823" s="86">
        <v>0</v>
      </c>
      <c r="AA1823" s="94">
        <f t="shared" si="345"/>
        <v>0</v>
      </c>
      <c r="AB1823" s="95"/>
      <c r="AC1823" s="96" t="s">
        <v>1947</v>
      </c>
      <c r="AD1823" s="96" t="s">
        <v>1948</v>
      </c>
    </row>
    <row r="1824" spans="1:30" s="70" customFormat="1" ht="24" customHeight="1" x14ac:dyDescent="0.55000000000000004">
      <c r="A1824" s="86">
        <v>1492</v>
      </c>
      <c r="B1824" s="86" t="s">
        <v>28</v>
      </c>
      <c r="C1824" s="86">
        <v>21505</v>
      </c>
      <c r="D1824" s="86">
        <v>1</v>
      </c>
      <c r="E1824" s="86">
        <v>3</v>
      </c>
      <c r="F1824" s="86">
        <v>0</v>
      </c>
      <c r="G1824" s="86">
        <v>1</v>
      </c>
      <c r="H1824" s="87">
        <f t="shared" si="346"/>
        <v>700</v>
      </c>
      <c r="I1824" s="88">
        <f t="array" ref="I1824">INDEX(ราคาที่ดิน!$B:$C,MATCH($C1824,ราคาที่ดิน!$A:$A,0),MATCH($B1824,ราคาที่ดิน!$B$1:$C$1,0))</f>
        <v>400</v>
      </c>
      <c r="J1824" s="88">
        <f t="shared" si="347"/>
        <v>280000</v>
      </c>
      <c r="K1824" s="86"/>
      <c r="L1824" s="89"/>
      <c r="M1824" s="90"/>
      <c r="N1824" s="90"/>
      <c r="O1824" s="91"/>
      <c r="P1824" s="86">
        <v>100</v>
      </c>
      <c r="Q1824" s="92">
        <f t="array" ref="Q1824">INDEX(ราคาสิ่งปลูกสร้าง!$D$6:$CC$47,MATCH($L1824,ราคาสิ่งปลูกสร้าง!$B$6:$B$45,0),MATCH($O$4,ราคาสิ่งปลูกสร้าง!$D$5:$CC$5,0))</f>
        <v>0</v>
      </c>
      <c r="R1824" s="92">
        <f t="shared" si="348"/>
        <v>0</v>
      </c>
      <c r="S1824" s="90">
        <v>0</v>
      </c>
      <c r="T1824" s="90">
        <f t="array" ref="T1824">INDEX(ค่าเสื่อมสิ่งปลูกสร้าง!$A$5:$D$105,MATCH($S1824,ค่าเสื่อมสิ่งปลูกสร้าง!$A$5:$A$105,0),MATCH($M1824,ค่าเสื่อมสิ่งปลูกสร้าง!$A$3:$D$3))</f>
        <v>0</v>
      </c>
      <c r="U1824" s="92">
        <f t="shared" si="349"/>
        <v>0</v>
      </c>
      <c r="V1824" s="93">
        <f t="shared" si="342"/>
        <v>280000</v>
      </c>
      <c r="W1824" s="93">
        <f t="shared" si="343"/>
        <v>280000</v>
      </c>
      <c r="X1824" s="93">
        <v>0</v>
      </c>
      <c r="Y1824" s="93">
        <f t="shared" si="344"/>
        <v>280000</v>
      </c>
      <c r="Z1824" s="86">
        <v>0</v>
      </c>
      <c r="AA1824" s="94">
        <f t="shared" si="345"/>
        <v>0</v>
      </c>
      <c r="AB1824" s="95"/>
      <c r="AC1824" s="96" t="s">
        <v>1949</v>
      </c>
      <c r="AD1824" s="96" t="s">
        <v>1908</v>
      </c>
    </row>
    <row r="1825" spans="1:30" s="70" customFormat="1" ht="24" customHeight="1" x14ac:dyDescent="0.55000000000000004">
      <c r="A1825" s="86">
        <v>1493</v>
      </c>
      <c r="B1825" s="86" t="s">
        <v>28</v>
      </c>
      <c r="C1825" s="86">
        <v>21506</v>
      </c>
      <c r="D1825" s="86">
        <v>1</v>
      </c>
      <c r="E1825" s="86">
        <v>3</v>
      </c>
      <c r="F1825" s="86">
        <v>1</v>
      </c>
      <c r="G1825" s="86">
        <v>1</v>
      </c>
      <c r="H1825" s="87">
        <f t="shared" si="346"/>
        <v>701</v>
      </c>
      <c r="I1825" s="88">
        <f t="array" ref="I1825">INDEX(ราคาที่ดิน!$B:$C,MATCH($C1825,ราคาที่ดิน!$A:$A,0),MATCH($B1825,ราคาที่ดิน!$B$1:$C$1,0))</f>
        <v>200</v>
      </c>
      <c r="J1825" s="88">
        <f t="shared" si="347"/>
        <v>140200</v>
      </c>
      <c r="K1825" s="86"/>
      <c r="L1825" s="89"/>
      <c r="M1825" s="90"/>
      <c r="N1825" s="90"/>
      <c r="O1825" s="91"/>
      <c r="P1825" s="86">
        <v>100</v>
      </c>
      <c r="Q1825" s="92">
        <f t="array" ref="Q1825">INDEX(ราคาสิ่งปลูกสร้าง!$D$6:$CC$47,MATCH($L1825,ราคาสิ่งปลูกสร้าง!$B$6:$B$45,0),MATCH($O$4,ราคาสิ่งปลูกสร้าง!$D$5:$CC$5,0))</f>
        <v>0</v>
      </c>
      <c r="R1825" s="92">
        <f t="shared" si="348"/>
        <v>0</v>
      </c>
      <c r="S1825" s="90">
        <v>0</v>
      </c>
      <c r="T1825" s="90">
        <f t="array" ref="T1825">INDEX(ค่าเสื่อมสิ่งปลูกสร้าง!$A$5:$D$105,MATCH($S1825,ค่าเสื่อมสิ่งปลูกสร้าง!$A$5:$A$105,0),MATCH($M1825,ค่าเสื่อมสิ่งปลูกสร้าง!$A$3:$D$3))</f>
        <v>0</v>
      </c>
      <c r="U1825" s="92">
        <f t="shared" si="349"/>
        <v>0</v>
      </c>
      <c r="V1825" s="93">
        <f t="shared" si="342"/>
        <v>140200</v>
      </c>
      <c r="W1825" s="93">
        <f t="shared" si="343"/>
        <v>140200</v>
      </c>
      <c r="X1825" s="93">
        <v>0</v>
      </c>
      <c r="Y1825" s="93">
        <f t="shared" si="344"/>
        <v>140200</v>
      </c>
      <c r="Z1825" s="86">
        <v>0</v>
      </c>
      <c r="AA1825" s="94">
        <f t="shared" si="345"/>
        <v>0</v>
      </c>
      <c r="AB1825" s="95"/>
      <c r="AC1825" s="96" t="s">
        <v>1950</v>
      </c>
      <c r="AD1825" s="96" t="s">
        <v>1951</v>
      </c>
    </row>
    <row r="1826" spans="1:30" s="70" customFormat="1" ht="24" customHeight="1" x14ac:dyDescent="0.55000000000000004">
      <c r="A1826" s="86">
        <v>1494</v>
      </c>
      <c r="B1826" s="86" t="s">
        <v>28</v>
      </c>
      <c r="C1826" s="86">
        <v>21507</v>
      </c>
      <c r="D1826" s="86">
        <v>15</v>
      </c>
      <c r="E1826" s="86">
        <v>2</v>
      </c>
      <c r="F1826" s="86">
        <v>37</v>
      </c>
      <c r="G1826" s="86">
        <v>1</v>
      </c>
      <c r="H1826" s="87">
        <f t="shared" si="346"/>
        <v>6237</v>
      </c>
      <c r="I1826" s="88">
        <f t="array" ref="I1826">INDEX(ราคาที่ดิน!$B:$C,MATCH($C1826,ราคาที่ดิน!$A:$A,0),MATCH($B1826,ราคาที่ดิน!$B$1:$C$1,0))</f>
        <v>260</v>
      </c>
      <c r="J1826" s="88">
        <f t="shared" si="347"/>
        <v>1621620</v>
      </c>
      <c r="K1826" s="86"/>
      <c r="L1826" s="89"/>
      <c r="M1826" s="90"/>
      <c r="N1826" s="90"/>
      <c r="O1826" s="91"/>
      <c r="P1826" s="86">
        <v>100</v>
      </c>
      <c r="Q1826" s="92">
        <f t="array" ref="Q1826">INDEX(ราคาสิ่งปลูกสร้าง!$D$6:$CC$47,MATCH($L1826,ราคาสิ่งปลูกสร้าง!$B$6:$B$45,0),MATCH($O$4,ราคาสิ่งปลูกสร้าง!$D$5:$CC$5,0))</f>
        <v>0</v>
      </c>
      <c r="R1826" s="92">
        <f t="shared" si="348"/>
        <v>0</v>
      </c>
      <c r="S1826" s="90">
        <v>0</v>
      </c>
      <c r="T1826" s="90">
        <f t="array" ref="T1826">INDEX(ค่าเสื่อมสิ่งปลูกสร้าง!$A$5:$D$105,MATCH($S1826,ค่าเสื่อมสิ่งปลูกสร้าง!$A$5:$A$105,0),MATCH($M1826,ค่าเสื่อมสิ่งปลูกสร้าง!$A$3:$D$3))</f>
        <v>0</v>
      </c>
      <c r="U1826" s="92">
        <f t="shared" si="349"/>
        <v>0</v>
      </c>
      <c r="V1826" s="93">
        <f t="shared" si="342"/>
        <v>1621620</v>
      </c>
      <c r="W1826" s="93">
        <f t="shared" si="343"/>
        <v>1621620</v>
      </c>
      <c r="X1826" s="93">
        <v>0</v>
      </c>
      <c r="Y1826" s="93">
        <f t="shared" si="344"/>
        <v>1621620</v>
      </c>
      <c r="Z1826" s="86">
        <v>0</v>
      </c>
      <c r="AA1826" s="94">
        <f t="shared" si="345"/>
        <v>0</v>
      </c>
      <c r="AB1826" s="95"/>
      <c r="AC1826" s="96" t="s">
        <v>1952</v>
      </c>
      <c r="AD1826" s="96" t="s">
        <v>1940</v>
      </c>
    </row>
    <row r="1827" spans="1:30" s="70" customFormat="1" ht="24" customHeight="1" x14ac:dyDescent="0.55000000000000004">
      <c r="A1827" s="86">
        <v>1495</v>
      </c>
      <c r="B1827" s="86" t="s">
        <v>28</v>
      </c>
      <c r="C1827" s="86">
        <v>21508</v>
      </c>
      <c r="D1827" s="86">
        <v>3</v>
      </c>
      <c r="E1827" s="86">
        <v>0</v>
      </c>
      <c r="F1827" s="86">
        <v>29</v>
      </c>
      <c r="G1827" s="86">
        <v>1</v>
      </c>
      <c r="H1827" s="87">
        <f t="shared" si="346"/>
        <v>1229</v>
      </c>
      <c r="I1827" s="88">
        <v>350</v>
      </c>
      <c r="J1827" s="88">
        <f t="shared" si="347"/>
        <v>430150</v>
      </c>
      <c r="K1827" s="86"/>
      <c r="L1827" s="89"/>
      <c r="M1827" s="90"/>
      <c r="N1827" s="90"/>
      <c r="O1827" s="91"/>
      <c r="P1827" s="86">
        <v>100</v>
      </c>
      <c r="Q1827" s="92">
        <f t="array" ref="Q1827">INDEX(ราคาสิ่งปลูกสร้าง!$D$6:$CC$47,MATCH($L1827,ราคาสิ่งปลูกสร้าง!$B$6:$B$45,0),MATCH($O$4,ราคาสิ่งปลูกสร้าง!$D$5:$CC$5,0))</f>
        <v>0</v>
      </c>
      <c r="R1827" s="92">
        <f t="shared" si="348"/>
        <v>0</v>
      </c>
      <c r="S1827" s="90">
        <v>0</v>
      </c>
      <c r="T1827" s="90">
        <f t="array" ref="T1827">INDEX(ค่าเสื่อมสิ่งปลูกสร้าง!$A$5:$D$105,MATCH($S1827,ค่าเสื่อมสิ่งปลูกสร้าง!$A$5:$A$105,0),MATCH($M1827,ค่าเสื่อมสิ่งปลูกสร้าง!$A$3:$D$3))</f>
        <v>0</v>
      </c>
      <c r="U1827" s="92">
        <f t="shared" si="349"/>
        <v>0</v>
      </c>
      <c r="V1827" s="93">
        <f t="shared" si="342"/>
        <v>430150</v>
      </c>
      <c r="W1827" s="93">
        <f t="shared" si="343"/>
        <v>430150</v>
      </c>
      <c r="X1827" s="93">
        <v>0</v>
      </c>
      <c r="Y1827" s="93">
        <f t="shared" si="344"/>
        <v>430150</v>
      </c>
      <c r="Z1827" s="86">
        <v>0</v>
      </c>
      <c r="AA1827" s="94">
        <f t="shared" si="345"/>
        <v>0</v>
      </c>
      <c r="AB1827" s="95"/>
      <c r="AC1827" s="96" t="s">
        <v>1952</v>
      </c>
      <c r="AD1827" s="96" t="s">
        <v>1940</v>
      </c>
    </row>
    <row r="1828" spans="1:30" s="70" customFormat="1" ht="24" customHeight="1" x14ac:dyDescent="0.55000000000000004">
      <c r="A1828" s="86">
        <v>1496</v>
      </c>
      <c r="B1828" s="86" t="s">
        <v>28</v>
      </c>
      <c r="C1828" s="86">
        <v>21511</v>
      </c>
      <c r="D1828" s="86">
        <v>3</v>
      </c>
      <c r="E1828" s="86">
        <v>0</v>
      </c>
      <c r="F1828" s="86">
        <v>85</v>
      </c>
      <c r="G1828" s="86">
        <v>1</v>
      </c>
      <c r="H1828" s="87">
        <f t="shared" si="346"/>
        <v>1285</v>
      </c>
      <c r="I1828" s="88">
        <f t="array" ref="I1828">INDEX(ราคาที่ดิน!$B:$C,MATCH($C1828,ราคาที่ดิน!$A:$A,0),MATCH($B1828,ราคาที่ดิน!$B$1:$C$1,0))</f>
        <v>350</v>
      </c>
      <c r="J1828" s="88">
        <f t="shared" si="347"/>
        <v>449750</v>
      </c>
      <c r="K1828" s="86"/>
      <c r="L1828" s="89"/>
      <c r="M1828" s="90"/>
      <c r="N1828" s="90"/>
      <c r="O1828" s="91"/>
      <c r="P1828" s="86">
        <v>100</v>
      </c>
      <c r="Q1828" s="92">
        <f t="array" ref="Q1828">INDEX(ราคาสิ่งปลูกสร้าง!$D$6:$CC$47,MATCH($L1828,ราคาสิ่งปลูกสร้าง!$B$6:$B$45,0),MATCH($O$4,ราคาสิ่งปลูกสร้าง!$D$5:$CC$5,0))</f>
        <v>0</v>
      </c>
      <c r="R1828" s="92">
        <f t="shared" si="348"/>
        <v>0</v>
      </c>
      <c r="S1828" s="90">
        <v>0</v>
      </c>
      <c r="T1828" s="90">
        <f t="array" ref="T1828">INDEX(ค่าเสื่อมสิ่งปลูกสร้าง!$A$5:$D$105,MATCH($S1828,ค่าเสื่อมสิ่งปลูกสร้าง!$A$5:$A$105,0),MATCH($M1828,ค่าเสื่อมสิ่งปลูกสร้าง!$A$3:$D$3))</f>
        <v>0</v>
      </c>
      <c r="U1828" s="92">
        <f t="shared" si="349"/>
        <v>0</v>
      </c>
      <c r="V1828" s="93">
        <f t="shared" si="342"/>
        <v>449750</v>
      </c>
      <c r="W1828" s="93">
        <f t="shared" si="343"/>
        <v>449750</v>
      </c>
      <c r="X1828" s="93">
        <v>0</v>
      </c>
      <c r="Y1828" s="93">
        <f t="shared" si="344"/>
        <v>449750</v>
      </c>
      <c r="Z1828" s="86">
        <v>0</v>
      </c>
      <c r="AA1828" s="94">
        <f t="shared" si="345"/>
        <v>0</v>
      </c>
      <c r="AB1828" s="95"/>
      <c r="AC1828" s="96" t="s">
        <v>151</v>
      </c>
      <c r="AD1828" s="96" t="s">
        <v>152</v>
      </c>
    </row>
    <row r="1829" spans="1:30" s="70" customFormat="1" ht="24" customHeight="1" x14ac:dyDescent="0.55000000000000004">
      <c r="A1829" s="86">
        <v>1497</v>
      </c>
      <c r="B1829" s="86" t="s">
        <v>28</v>
      </c>
      <c r="C1829" s="86">
        <v>21512</v>
      </c>
      <c r="D1829" s="86">
        <v>1</v>
      </c>
      <c r="E1829" s="86">
        <v>3</v>
      </c>
      <c r="F1829" s="86">
        <v>51</v>
      </c>
      <c r="G1829" s="86">
        <v>1</v>
      </c>
      <c r="H1829" s="87">
        <f t="shared" si="346"/>
        <v>751</v>
      </c>
      <c r="I1829" s="88">
        <f t="array" ref="I1829">INDEX(ราคาที่ดิน!$B:$C,MATCH($C1829,ราคาที่ดิน!$A:$A,0),MATCH($B1829,ราคาที่ดิน!$B$1:$C$1,0))</f>
        <v>200</v>
      </c>
      <c r="J1829" s="88">
        <f t="shared" si="347"/>
        <v>150200</v>
      </c>
      <c r="K1829" s="86"/>
      <c r="L1829" s="89"/>
      <c r="M1829" s="90"/>
      <c r="N1829" s="90"/>
      <c r="O1829" s="91"/>
      <c r="P1829" s="86">
        <v>100</v>
      </c>
      <c r="Q1829" s="92">
        <f t="array" ref="Q1829">INDEX(ราคาสิ่งปลูกสร้าง!$D$6:$CC$47,MATCH($L1829,ราคาสิ่งปลูกสร้าง!$B$6:$B$45,0),MATCH($O$4,ราคาสิ่งปลูกสร้าง!$D$5:$CC$5,0))</f>
        <v>0</v>
      </c>
      <c r="R1829" s="92">
        <f t="shared" si="348"/>
        <v>0</v>
      </c>
      <c r="S1829" s="90">
        <v>0</v>
      </c>
      <c r="T1829" s="90">
        <f t="array" ref="T1829">INDEX(ค่าเสื่อมสิ่งปลูกสร้าง!$A$5:$D$105,MATCH($S1829,ค่าเสื่อมสิ่งปลูกสร้าง!$A$5:$A$105,0),MATCH($M1829,ค่าเสื่อมสิ่งปลูกสร้าง!$A$3:$D$3))</f>
        <v>0</v>
      </c>
      <c r="U1829" s="92">
        <f t="shared" si="349"/>
        <v>0</v>
      </c>
      <c r="V1829" s="93">
        <f t="shared" si="342"/>
        <v>150200</v>
      </c>
      <c r="W1829" s="93">
        <f t="shared" si="343"/>
        <v>150200</v>
      </c>
      <c r="X1829" s="93">
        <v>0</v>
      </c>
      <c r="Y1829" s="93">
        <f t="shared" si="344"/>
        <v>150200</v>
      </c>
      <c r="Z1829" s="86">
        <v>0</v>
      </c>
      <c r="AA1829" s="94">
        <f t="shared" si="345"/>
        <v>0</v>
      </c>
      <c r="AB1829" s="95"/>
      <c r="AC1829" s="96" t="s">
        <v>1953</v>
      </c>
      <c r="AD1829" s="96" t="s">
        <v>1954</v>
      </c>
    </row>
    <row r="1830" spans="1:30" s="70" customFormat="1" ht="24" customHeight="1" x14ac:dyDescent="0.55000000000000004">
      <c r="A1830" s="86">
        <v>1498</v>
      </c>
      <c r="B1830" s="86" t="s">
        <v>28</v>
      </c>
      <c r="C1830" s="86">
        <v>21513</v>
      </c>
      <c r="D1830" s="86">
        <v>2</v>
      </c>
      <c r="E1830" s="86">
        <v>0</v>
      </c>
      <c r="F1830" s="86">
        <v>21</v>
      </c>
      <c r="G1830" s="86">
        <v>1</v>
      </c>
      <c r="H1830" s="87">
        <f t="shared" si="346"/>
        <v>821</v>
      </c>
      <c r="I1830" s="88">
        <v>260</v>
      </c>
      <c r="J1830" s="88">
        <f t="shared" si="347"/>
        <v>213460</v>
      </c>
      <c r="K1830" s="86"/>
      <c r="L1830" s="89"/>
      <c r="M1830" s="90"/>
      <c r="N1830" s="90"/>
      <c r="O1830" s="91"/>
      <c r="P1830" s="86">
        <v>100</v>
      </c>
      <c r="Q1830" s="92">
        <f t="array" ref="Q1830">INDEX(ราคาสิ่งปลูกสร้าง!$D$6:$CC$47,MATCH($L1830,ราคาสิ่งปลูกสร้าง!$B$6:$B$45,0),MATCH($O$4,ราคาสิ่งปลูกสร้าง!$D$5:$CC$5,0))</f>
        <v>0</v>
      </c>
      <c r="R1830" s="92">
        <f t="shared" si="348"/>
        <v>0</v>
      </c>
      <c r="S1830" s="90">
        <v>0</v>
      </c>
      <c r="T1830" s="90">
        <f t="array" ref="T1830">INDEX(ค่าเสื่อมสิ่งปลูกสร้าง!$A$5:$D$105,MATCH($S1830,ค่าเสื่อมสิ่งปลูกสร้าง!$A$5:$A$105,0),MATCH($M1830,ค่าเสื่อมสิ่งปลูกสร้าง!$A$3:$D$3))</f>
        <v>0</v>
      </c>
      <c r="U1830" s="92">
        <f t="shared" si="349"/>
        <v>0</v>
      </c>
      <c r="V1830" s="93">
        <f t="shared" si="342"/>
        <v>213460</v>
      </c>
      <c r="W1830" s="93">
        <f t="shared" si="343"/>
        <v>213460</v>
      </c>
      <c r="X1830" s="93">
        <v>0</v>
      </c>
      <c r="Y1830" s="93">
        <f t="shared" si="344"/>
        <v>213460</v>
      </c>
      <c r="Z1830" s="86">
        <v>0</v>
      </c>
      <c r="AA1830" s="94">
        <f t="shared" si="345"/>
        <v>0</v>
      </c>
      <c r="AB1830" s="95"/>
      <c r="AC1830" s="96" t="s">
        <v>1952</v>
      </c>
      <c r="AD1830" s="96" t="s">
        <v>1940</v>
      </c>
    </row>
    <row r="1831" spans="1:30" s="70" customFormat="1" ht="24" customHeight="1" x14ac:dyDescent="0.55000000000000004">
      <c r="A1831" s="86">
        <v>6746</v>
      </c>
      <c r="B1831" s="104" t="s">
        <v>28</v>
      </c>
      <c r="C1831" s="86">
        <v>21514</v>
      </c>
      <c r="D1831" s="104">
        <v>4</v>
      </c>
      <c r="E1831" s="104">
        <v>0</v>
      </c>
      <c r="F1831" s="104">
        <v>20</v>
      </c>
      <c r="G1831" s="104">
        <v>1</v>
      </c>
      <c r="H1831" s="163">
        <f t="shared" si="346"/>
        <v>1620</v>
      </c>
      <c r="I1831" s="105">
        <v>340</v>
      </c>
      <c r="J1831" s="105">
        <f t="shared" si="347"/>
        <v>550800</v>
      </c>
      <c r="K1831" s="86"/>
      <c r="L1831" s="106"/>
      <c r="M1831" s="107"/>
      <c r="N1831" s="107"/>
      <c r="O1831" s="108"/>
      <c r="P1831" s="86">
        <v>100</v>
      </c>
      <c r="Q1831" s="109">
        <f t="array" ref="Q1831">INDEX(ราคาสิ่งปลูกสร้าง!$D$6:$CC$47,MATCH($L1831,ราคาสิ่งปลูกสร้าง!$B$6:$B$45,0),MATCH($O$4,ราคาสิ่งปลูกสร้าง!$D$5:$CC$5,0))</f>
        <v>0</v>
      </c>
      <c r="R1831" s="109">
        <f t="shared" si="348"/>
        <v>0</v>
      </c>
      <c r="S1831" s="90">
        <v>0</v>
      </c>
      <c r="T1831" s="90">
        <f t="array" ref="T1831">INDEX(ค่าเสื่อมสิ่งปลูกสร้าง!$A$5:$D$105,MATCH($S1831,ค่าเสื่อมสิ่งปลูกสร้าง!$A$5:$A$105,0),MATCH($M1831,ค่าเสื่อมสิ่งปลูกสร้าง!$A$3:$D$3))</f>
        <v>0</v>
      </c>
      <c r="U1831" s="109">
        <f t="shared" si="349"/>
        <v>0</v>
      </c>
      <c r="V1831" s="110">
        <f t="shared" si="342"/>
        <v>550800</v>
      </c>
      <c r="W1831" s="110">
        <f t="shared" si="343"/>
        <v>550800</v>
      </c>
      <c r="X1831" s="110">
        <v>0</v>
      </c>
      <c r="Y1831" s="110">
        <f t="shared" si="344"/>
        <v>550800</v>
      </c>
      <c r="Z1831" s="104">
        <v>0.01</v>
      </c>
      <c r="AA1831" s="131">
        <f t="shared" si="345"/>
        <v>55.08</v>
      </c>
      <c r="AB1831" s="111"/>
      <c r="AC1831" s="112" t="s">
        <v>56</v>
      </c>
      <c r="AD1831" s="96" t="s">
        <v>494</v>
      </c>
    </row>
    <row r="1832" spans="1:30" s="70" customFormat="1" ht="24" customHeight="1" x14ac:dyDescent="0.55000000000000004">
      <c r="A1832" s="86">
        <v>6746</v>
      </c>
      <c r="B1832" s="104" t="s">
        <v>28</v>
      </c>
      <c r="C1832" s="86">
        <v>21515</v>
      </c>
      <c r="D1832" s="104">
        <v>4</v>
      </c>
      <c r="E1832" s="104">
        <v>3</v>
      </c>
      <c r="F1832" s="104">
        <v>40</v>
      </c>
      <c r="G1832" s="104">
        <v>1</v>
      </c>
      <c r="H1832" s="163">
        <f t="shared" si="346"/>
        <v>1940</v>
      </c>
      <c r="I1832" s="105">
        <v>480</v>
      </c>
      <c r="J1832" s="105">
        <f t="shared" si="347"/>
        <v>931200</v>
      </c>
      <c r="K1832" s="86"/>
      <c r="L1832" s="106"/>
      <c r="M1832" s="107"/>
      <c r="N1832" s="107"/>
      <c r="O1832" s="108"/>
      <c r="P1832" s="86">
        <v>100</v>
      </c>
      <c r="Q1832" s="109">
        <f t="array" ref="Q1832">INDEX(ราคาสิ่งปลูกสร้าง!$D$6:$CC$47,MATCH($L1832,ราคาสิ่งปลูกสร้าง!$B$6:$B$45,0),MATCH($O$4,ราคาสิ่งปลูกสร้าง!$D$5:$CC$5,0))</f>
        <v>0</v>
      </c>
      <c r="R1832" s="109">
        <f t="shared" si="348"/>
        <v>0</v>
      </c>
      <c r="S1832" s="90">
        <v>0</v>
      </c>
      <c r="T1832" s="90">
        <f t="array" ref="T1832">INDEX(ค่าเสื่อมสิ่งปลูกสร้าง!$A$5:$D$105,MATCH($S1832,ค่าเสื่อมสิ่งปลูกสร้าง!$A$5:$A$105,0),MATCH($M1832,ค่าเสื่อมสิ่งปลูกสร้าง!$A$3:$D$3))</f>
        <v>0</v>
      </c>
      <c r="U1832" s="109">
        <f t="shared" si="349"/>
        <v>0</v>
      </c>
      <c r="V1832" s="110">
        <f t="shared" si="342"/>
        <v>931200</v>
      </c>
      <c r="W1832" s="110">
        <f t="shared" si="343"/>
        <v>931200</v>
      </c>
      <c r="X1832" s="110">
        <v>0</v>
      </c>
      <c r="Y1832" s="110">
        <f t="shared" si="344"/>
        <v>931200</v>
      </c>
      <c r="Z1832" s="104">
        <v>0.01</v>
      </c>
      <c r="AA1832" s="131">
        <f t="shared" si="345"/>
        <v>93.12</v>
      </c>
      <c r="AB1832" s="111"/>
      <c r="AC1832" s="112" t="s">
        <v>56</v>
      </c>
      <c r="AD1832" s="96" t="s">
        <v>494</v>
      </c>
    </row>
    <row r="1833" spans="1:30" ht="24" customHeight="1" x14ac:dyDescent="0.55000000000000004">
      <c r="A1833" s="86">
        <v>5656</v>
      </c>
      <c r="B1833" s="104" t="s">
        <v>28</v>
      </c>
      <c r="C1833" s="86">
        <v>21516</v>
      </c>
      <c r="D1833" s="104">
        <v>10</v>
      </c>
      <c r="E1833" s="104">
        <v>0</v>
      </c>
      <c r="F1833" s="104">
        <v>0</v>
      </c>
      <c r="G1833" s="104">
        <v>1</v>
      </c>
      <c r="H1833" s="113">
        <f t="shared" si="346"/>
        <v>4000</v>
      </c>
      <c r="I1833" s="105">
        <v>410</v>
      </c>
      <c r="J1833" s="105">
        <f t="shared" si="347"/>
        <v>1640000</v>
      </c>
      <c r="K1833" s="104"/>
      <c r="L1833" s="106"/>
      <c r="M1833" s="107"/>
      <c r="N1833" s="107"/>
      <c r="O1833" s="108"/>
      <c r="P1833" s="86">
        <v>100</v>
      </c>
      <c r="Q1833" s="109">
        <f t="array" ref="Q1833">INDEX(ราคาสิ่งปลูกสร้าง!$D$6:$CC$47,MATCH($L1833,ราคาสิ่งปลูกสร้าง!$B$6:$B$45,0),MATCH($O$4,ราคาสิ่งปลูกสร้าง!$D$5:$CC$5,0))</f>
        <v>0</v>
      </c>
      <c r="R1833" s="109">
        <f t="shared" si="348"/>
        <v>0</v>
      </c>
      <c r="S1833" s="90">
        <v>0</v>
      </c>
      <c r="T1833" s="90">
        <f t="array" ref="T1833">INDEX(ค่าเสื่อมสิ่งปลูกสร้าง!$A$5:$D$105,MATCH($S1833,ค่าเสื่อมสิ่งปลูกสร้าง!$A$5:$A$105,0),MATCH($M1833,ค่าเสื่อมสิ่งปลูกสร้าง!$A$3:$D$3))</f>
        <v>0</v>
      </c>
      <c r="U1833" s="109">
        <f t="shared" si="349"/>
        <v>0</v>
      </c>
      <c r="V1833" s="110">
        <f t="shared" si="342"/>
        <v>1640000</v>
      </c>
      <c r="W1833" s="110">
        <f t="shared" si="343"/>
        <v>1640000</v>
      </c>
      <c r="X1833" s="110">
        <v>0</v>
      </c>
      <c r="Y1833" s="110">
        <f t="shared" si="344"/>
        <v>1640000</v>
      </c>
      <c r="Z1833" s="104">
        <v>0.01</v>
      </c>
      <c r="AA1833" s="94">
        <f t="shared" si="345"/>
        <v>164</v>
      </c>
      <c r="AB1833" s="112"/>
      <c r="AC1833" s="112" t="s">
        <v>56</v>
      </c>
      <c r="AD1833" s="96" t="s">
        <v>494</v>
      </c>
    </row>
    <row r="1834" spans="1:30" s="70" customFormat="1" ht="24" customHeight="1" x14ac:dyDescent="0.55000000000000004">
      <c r="A1834" s="86">
        <v>1499</v>
      </c>
      <c r="B1834" s="86" t="s">
        <v>28</v>
      </c>
      <c r="C1834" s="86">
        <v>21517</v>
      </c>
      <c r="D1834" s="86">
        <v>4</v>
      </c>
      <c r="E1834" s="86">
        <v>1</v>
      </c>
      <c r="F1834" s="86">
        <v>11</v>
      </c>
      <c r="G1834" s="104">
        <v>1</v>
      </c>
      <c r="H1834" s="87">
        <f t="shared" si="346"/>
        <v>1711</v>
      </c>
      <c r="I1834" s="88">
        <f t="array" ref="I1834">INDEX(ราคาที่ดิน!$B:$C,MATCH($C1834,ราคาที่ดิน!$A:$A,0),MATCH($B1834,ราคาที่ดิน!$B$1:$C$1,0))</f>
        <v>480</v>
      </c>
      <c r="J1834" s="88">
        <f t="shared" si="347"/>
        <v>821280</v>
      </c>
      <c r="K1834" s="86"/>
      <c r="L1834" s="89"/>
      <c r="M1834" s="90"/>
      <c r="N1834" s="90"/>
      <c r="O1834" s="91"/>
      <c r="P1834" s="86">
        <v>100</v>
      </c>
      <c r="Q1834" s="92">
        <f t="array" ref="Q1834">INDEX(ราคาสิ่งปลูกสร้าง!$D$6:$CC$47,MATCH($L1834,ราคาสิ่งปลูกสร้าง!$B$6:$B$45,0),MATCH($O$4,ราคาสิ่งปลูกสร้าง!$D$5:$CC$5,0))</f>
        <v>0</v>
      </c>
      <c r="R1834" s="92">
        <f t="shared" si="348"/>
        <v>0</v>
      </c>
      <c r="S1834" s="90">
        <v>0</v>
      </c>
      <c r="T1834" s="90">
        <f t="array" ref="T1834">INDEX(ค่าเสื่อมสิ่งปลูกสร้าง!$A$5:$D$105,MATCH($S1834,ค่าเสื่อมสิ่งปลูกสร้าง!$A$5:$A$105,0),MATCH($M1834,ค่าเสื่อมสิ่งปลูกสร้าง!$A$3:$D$3))</f>
        <v>0</v>
      </c>
      <c r="U1834" s="92">
        <f t="shared" si="349"/>
        <v>0</v>
      </c>
      <c r="V1834" s="93">
        <f t="shared" si="342"/>
        <v>821280</v>
      </c>
      <c r="W1834" s="93">
        <f t="shared" si="343"/>
        <v>821280</v>
      </c>
      <c r="X1834" s="93">
        <v>0</v>
      </c>
      <c r="Y1834" s="93">
        <f t="shared" si="344"/>
        <v>821280</v>
      </c>
      <c r="Z1834" s="86">
        <v>0</v>
      </c>
      <c r="AA1834" s="94">
        <f t="shared" si="345"/>
        <v>0</v>
      </c>
      <c r="AB1834" s="95"/>
      <c r="AC1834" s="96" t="s">
        <v>91</v>
      </c>
      <c r="AD1834" s="96" t="s">
        <v>92</v>
      </c>
    </row>
    <row r="1835" spans="1:30" s="70" customFormat="1" ht="24" customHeight="1" x14ac:dyDescent="0.55000000000000004">
      <c r="A1835" s="86">
        <v>1500</v>
      </c>
      <c r="B1835" s="86" t="s">
        <v>28</v>
      </c>
      <c r="C1835" s="86">
        <v>21518</v>
      </c>
      <c r="D1835" s="86">
        <v>6</v>
      </c>
      <c r="E1835" s="86">
        <v>1</v>
      </c>
      <c r="F1835" s="86">
        <v>91</v>
      </c>
      <c r="G1835" s="104">
        <v>1</v>
      </c>
      <c r="H1835" s="87">
        <f t="shared" si="346"/>
        <v>2591</v>
      </c>
      <c r="I1835" s="88">
        <f t="array" ref="I1835">INDEX(ราคาที่ดิน!$B:$C,MATCH($C1835,ราคาที่ดิน!$A:$A,0),MATCH($B1835,ราคาที่ดิน!$B$1:$C$1,0))</f>
        <v>480</v>
      </c>
      <c r="J1835" s="88">
        <f t="shared" si="347"/>
        <v>1243680</v>
      </c>
      <c r="K1835" s="86"/>
      <c r="L1835" s="89"/>
      <c r="M1835" s="90"/>
      <c r="N1835" s="90"/>
      <c r="O1835" s="91"/>
      <c r="P1835" s="86">
        <v>100</v>
      </c>
      <c r="Q1835" s="92">
        <f t="array" ref="Q1835">INDEX(ราคาสิ่งปลูกสร้าง!$D$6:$CC$47,MATCH($L1835,ราคาสิ่งปลูกสร้าง!$B$6:$B$45,0),MATCH($O$4,ราคาสิ่งปลูกสร้าง!$D$5:$CC$5,0))</f>
        <v>0</v>
      </c>
      <c r="R1835" s="92">
        <f t="shared" si="348"/>
        <v>0</v>
      </c>
      <c r="S1835" s="90">
        <v>0</v>
      </c>
      <c r="T1835" s="90">
        <f t="array" ref="T1835">INDEX(ค่าเสื่อมสิ่งปลูกสร้าง!$A$5:$D$105,MATCH($S1835,ค่าเสื่อมสิ่งปลูกสร้าง!$A$5:$A$105,0),MATCH($M1835,ค่าเสื่อมสิ่งปลูกสร้าง!$A$3:$D$3))</f>
        <v>0</v>
      </c>
      <c r="U1835" s="92">
        <f t="shared" si="349"/>
        <v>0</v>
      </c>
      <c r="V1835" s="93">
        <f t="shared" si="342"/>
        <v>1243680</v>
      </c>
      <c r="W1835" s="93">
        <f t="shared" si="343"/>
        <v>1243680</v>
      </c>
      <c r="X1835" s="93">
        <v>0</v>
      </c>
      <c r="Y1835" s="93">
        <f t="shared" si="344"/>
        <v>1243680</v>
      </c>
      <c r="Z1835" s="86">
        <v>0</v>
      </c>
      <c r="AA1835" s="94">
        <f t="shared" si="345"/>
        <v>0</v>
      </c>
      <c r="AB1835" s="95"/>
      <c r="AC1835" s="96" t="s">
        <v>1955</v>
      </c>
      <c r="AD1835" s="96" t="s">
        <v>1956</v>
      </c>
    </row>
    <row r="1836" spans="1:30" s="70" customFormat="1" ht="24" customHeight="1" x14ac:dyDescent="0.55000000000000004">
      <c r="A1836" s="86">
        <v>1501</v>
      </c>
      <c r="B1836" s="86" t="s">
        <v>28</v>
      </c>
      <c r="C1836" s="86">
        <v>21519</v>
      </c>
      <c r="D1836" s="86">
        <v>0</v>
      </c>
      <c r="E1836" s="86">
        <v>0</v>
      </c>
      <c r="F1836" s="86">
        <v>88</v>
      </c>
      <c r="G1836" s="104">
        <v>1</v>
      </c>
      <c r="H1836" s="87">
        <f t="shared" si="346"/>
        <v>88</v>
      </c>
      <c r="I1836" s="88">
        <f t="array" ref="I1836">INDEX(ราคาที่ดิน!$B:$C,MATCH($C1836,ราคาที่ดิน!$A:$A,0),MATCH($B1836,ราคาที่ดิน!$B$1:$C$1,0))</f>
        <v>550</v>
      </c>
      <c r="J1836" s="88">
        <f t="shared" si="347"/>
        <v>48400</v>
      </c>
      <c r="K1836" s="86"/>
      <c r="L1836" s="89"/>
      <c r="M1836" s="90"/>
      <c r="N1836" s="90"/>
      <c r="O1836" s="91"/>
      <c r="P1836" s="86">
        <v>100</v>
      </c>
      <c r="Q1836" s="92">
        <f t="array" ref="Q1836">INDEX(ราคาสิ่งปลูกสร้าง!$D$6:$CC$47,MATCH($L1836,ราคาสิ่งปลูกสร้าง!$B$6:$B$45,0),MATCH($O$4,ราคาสิ่งปลูกสร้าง!$D$5:$CC$5,0))</f>
        <v>0</v>
      </c>
      <c r="R1836" s="92">
        <f t="shared" si="348"/>
        <v>0</v>
      </c>
      <c r="S1836" s="90">
        <v>0</v>
      </c>
      <c r="T1836" s="90">
        <f t="array" ref="T1836">INDEX(ค่าเสื่อมสิ่งปลูกสร้าง!$A$5:$D$105,MATCH($S1836,ค่าเสื่อมสิ่งปลูกสร้าง!$A$5:$A$105,0),MATCH($M1836,ค่าเสื่อมสิ่งปลูกสร้าง!$A$3:$D$3))</f>
        <v>0</v>
      </c>
      <c r="U1836" s="92">
        <f t="shared" si="349"/>
        <v>0</v>
      </c>
      <c r="V1836" s="93">
        <f t="shared" si="342"/>
        <v>48400</v>
      </c>
      <c r="W1836" s="93">
        <f t="shared" si="343"/>
        <v>48400</v>
      </c>
      <c r="X1836" s="93">
        <v>0</v>
      </c>
      <c r="Y1836" s="93">
        <f t="shared" si="344"/>
        <v>48400</v>
      </c>
      <c r="Z1836" s="86">
        <v>0</v>
      </c>
      <c r="AA1836" s="94">
        <f t="shared" si="345"/>
        <v>0</v>
      </c>
      <c r="AB1836" s="95"/>
      <c r="AC1836" s="96" t="s">
        <v>1957</v>
      </c>
      <c r="AD1836" s="96" t="s">
        <v>436</v>
      </c>
    </row>
    <row r="1837" spans="1:30" s="70" customFormat="1" ht="24" customHeight="1" x14ac:dyDescent="0.55000000000000004">
      <c r="A1837" s="86">
        <v>1502</v>
      </c>
      <c r="B1837" s="86" t="s">
        <v>28</v>
      </c>
      <c r="C1837" s="86">
        <v>21520</v>
      </c>
      <c r="D1837" s="86">
        <v>0</v>
      </c>
      <c r="E1837" s="86">
        <v>0</v>
      </c>
      <c r="F1837" s="86">
        <v>66</v>
      </c>
      <c r="G1837" s="104">
        <v>1</v>
      </c>
      <c r="H1837" s="87">
        <f t="shared" si="346"/>
        <v>66</v>
      </c>
      <c r="I1837" s="88">
        <f t="array" ref="I1837">INDEX(ราคาที่ดิน!$B:$C,MATCH($C1837,ราคาที่ดิน!$A:$A,0),MATCH($B1837,ราคาที่ดิน!$B$1:$C$1,0))</f>
        <v>550</v>
      </c>
      <c r="J1837" s="88">
        <f t="shared" si="347"/>
        <v>36300</v>
      </c>
      <c r="K1837" s="86"/>
      <c r="L1837" s="89"/>
      <c r="M1837" s="90"/>
      <c r="N1837" s="90"/>
      <c r="O1837" s="91"/>
      <c r="P1837" s="86">
        <v>100</v>
      </c>
      <c r="Q1837" s="92">
        <f t="array" ref="Q1837">INDEX(ราคาสิ่งปลูกสร้าง!$D$6:$CC$47,MATCH($L1837,ราคาสิ่งปลูกสร้าง!$B$6:$B$45,0),MATCH($O$4,ราคาสิ่งปลูกสร้าง!$D$5:$CC$5,0))</f>
        <v>0</v>
      </c>
      <c r="R1837" s="92">
        <f t="shared" si="348"/>
        <v>0</v>
      </c>
      <c r="S1837" s="90">
        <v>0</v>
      </c>
      <c r="T1837" s="90">
        <f t="array" ref="T1837">INDEX(ค่าเสื่อมสิ่งปลูกสร้าง!$A$5:$D$105,MATCH($S1837,ค่าเสื่อมสิ่งปลูกสร้าง!$A$5:$A$105,0),MATCH($M1837,ค่าเสื่อมสิ่งปลูกสร้าง!$A$3:$D$3))</f>
        <v>0</v>
      </c>
      <c r="U1837" s="92">
        <f t="shared" si="349"/>
        <v>0</v>
      </c>
      <c r="V1837" s="93">
        <f t="shared" si="342"/>
        <v>36300</v>
      </c>
      <c r="W1837" s="93">
        <f t="shared" si="343"/>
        <v>36300</v>
      </c>
      <c r="X1837" s="93">
        <v>0</v>
      </c>
      <c r="Y1837" s="93">
        <f t="shared" si="344"/>
        <v>36300</v>
      </c>
      <c r="Z1837" s="86">
        <v>0</v>
      </c>
      <c r="AA1837" s="94">
        <f t="shared" si="345"/>
        <v>0</v>
      </c>
      <c r="AB1837" s="95"/>
      <c r="AC1837" s="96" t="s">
        <v>558</v>
      </c>
      <c r="AD1837" s="96" t="s">
        <v>559</v>
      </c>
    </row>
    <row r="1838" spans="1:30" s="70" customFormat="1" ht="24" customHeight="1" x14ac:dyDescent="0.55000000000000004">
      <c r="A1838" s="86">
        <v>1503</v>
      </c>
      <c r="B1838" s="86" t="s">
        <v>28</v>
      </c>
      <c r="C1838" s="86">
        <v>21521</v>
      </c>
      <c r="D1838" s="86">
        <v>0</v>
      </c>
      <c r="E1838" s="86">
        <v>0</v>
      </c>
      <c r="F1838" s="86">
        <v>25</v>
      </c>
      <c r="G1838" s="104">
        <v>1</v>
      </c>
      <c r="H1838" s="87">
        <f t="shared" ref="H1838:H1869" si="350">$D1838*400+$E1838*100+$F1838</f>
        <v>25</v>
      </c>
      <c r="I1838" s="88">
        <f t="array" ref="I1838">INDEX(ราคาที่ดิน!$B:$C,MATCH($C1838,ราคาที่ดิน!$A:$A,0),MATCH($B1838,ราคาที่ดิน!$B$1:$C$1,0))</f>
        <v>480</v>
      </c>
      <c r="J1838" s="88">
        <f t="shared" ref="J1838:J1869" si="351">$H1838*$I1838</f>
        <v>12000</v>
      </c>
      <c r="K1838" s="86"/>
      <c r="L1838" s="89"/>
      <c r="M1838" s="90"/>
      <c r="N1838" s="90"/>
      <c r="O1838" s="91"/>
      <c r="P1838" s="86">
        <v>100</v>
      </c>
      <c r="Q1838" s="92">
        <f t="array" ref="Q1838">INDEX(ราคาสิ่งปลูกสร้าง!$D$6:$CC$47,MATCH($L1838,ราคาสิ่งปลูกสร้าง!$B$6:$B$45,0),MATCH($O$4,ราคาสิ่งปลูกสร้าง!$D$5:$CC$5,0))</f>
        <v>0</v>
      </c>
      <c r="R1838" s="92">
        <f t="shared" si="348"/>
        <v>0</v>
      </c>
      <c r="S1838" s="90">
        <v>0</v>
      </c>
      <c r="T1838" s="90">
        <f t="array" ref="T1838">INDEX(ค่าเสื่อมสิ่งปลูกสร้าง!$A$5:$D$105,MATCH($S1838,ค่าเสื่อมสิ่งปลูกสร้าง!$A$5:$A$105,0),MATCH($M1838,ค่าเสื่อมสิ่งปลูกสร้าง!$A$3:$D$3))</f>
        <v>0</v>
      </c>
      <c r="U1838" s="92">
        <f t="shared" si="349"/>
        <v>0</v>
      </c>
      <c r="V1838" s="93">
        <f t="shared" si="342"/>
        <v>12000</v>
      </c>
      <c r="W1838" s="93">
        <f t="shared" si="343"/>
        <v>12000</v>
      </c>
      <c r="X1838" s="93">
        <v>0</v>
      </c>
      <c r="Y1838" s="93">
        <f t="shared" si="344"/>
        <v>12000</v>
      </c>
      <c r="Z1838" s="86">
        <v>0</v>
      </c>
      <c r="AA1838" s="94">
        <f t="shared" si="345"/>
        <v>0</v>
      </c>
      <c r="AB1838" s="95"/>
      <c r="AC1838" s="96" t="s">
        <v>1958</v>
      </c>
      <c r="AD1838" s="96" t="s">
        <v>1959</v>
      </c>
    </row>
    <row r="1839" spans="1:30" s="70" customFormat="1" ht="24" customHeight="1" x14ac:dyDescent="0.55000000000000004">
      <c r="A1839" s="86">
        <v>1504</v>
      </c>
      <c r="B1839" s="86" t="s">
        <v>28</v>
      </c>
      <c r="C1839" s="86">
        <v>21522</v>
      </c>
      <c r="D1839" s="86">
        <v>3</v>
      </c>
      <c r="E1839" s="86">
        <v>3</v>
      </c>
      <c r="F1839" s="86">
        <v>43</v>
      </c>
      <c r="G1839" s="104">
        <v>1</v>
      </c>
      <c r="H1839" s="87">
        <f t="shared" si="350"/>
        <v>1543</v>
      </c>
      <c r="I1839" s="88">
        <f t="array" ref="I1839">INDEX(ราคาที่ดิน!$B:$C,MATCH($C1839,ราคาที่ดิน!$A:$A,0),MATCH($B1839,ราคาที่ดิน!$B$1:$C$1,0))</f>
        <v>330</v>
      </c>
      <c r="J1839" s="88">
        <f t="shared" si="351"/>
        <v>509190</v>
      </c>
      <c r="K1839" s="86"/>
      <c r="L1839" s="89"/>
      <c r="M1839" s="90"/>
      <c r="N1839" s="90"/>
      <c r="O1839" s="91"/>
      <c r="P1839" s="86">
        <v>100</v>
      </c>
      <c r="Q1839" s="92">
        <f t="array" ref="Q1839">INDEX(ราคาสิ่งปลูกสร้าง!$D$6:$CC$47,MATCH($L1839,ราคาสิ่งปลูกสร้าง!$B$6:$B$45,0),MATCH($O$4,ราคาสิ่งปลูกสร้าง!$D$5:$CC$5,0))</f>
        <v>0</v>
      </c>
      <c r="R1839" s="92">
        <f t="shared" si="348"/>
        <v>0</v>
      </c>
      <c r="S1839" s="90">
        <v>0</v>
      </c>
      <c r="T1839" s="90">
        <f t="array" ref="T1839">INDEX(ค่าเสื่อมสิ่งปลูกสร้าง!$A$5:$D$105,MATCH($S1839,ค่าเสื่อมสิ่งปลูกสร้าง!$A$5:$A$105,0),MATCH($M1839,ค่าเสื่อมสิ่งปลูกสร้าง!$A$3:$D$3))</f>
        <v>0</v>
      </c>
      <c r="U1839" s="92">
        <f t="shared" si="349"/>
        <v>0</v>
      </c>
      <c r="V1839" s="93">
        <f t="shared" si="342"/>
        <v>509190</v>
      </c>
      <c r="W1839" s="93">
        <f t="shared" si="343"/>
        <v>509190</v>
      </c>
      <c r="X1839" s="93">
        <v>0</v>
      </c>
      <c r="Y1839" s="93">
        <f t="shared" si="344"/>
        <v>509190</v>
      </c>
      <c r="Z1839" s="86">
        <v>0</v>
      </c>
      <c r="AA1839" s="94">
        <f t="shared" si="345"/>
        <v>0</v>
      </c>
      <c r="AB1839" s="95"/>
      <c r="AC1839" s="96" t="s">
        <v>3144</v>
      </c>
      <c r="AD1839" s="96" t="s">
        <v>1960</v>
      </c>
    </row>
    <row r="1840" spans="1:30" s="70" customFormat="1" ht="24" customHeight="1" x14ac:dyDescent="0.55000000000000004">
      <c r="A1840" s="86">
        <v>1505</v>
      </c>
      <c r="B1840" s="86" t="s">
        <v>28</v>
      </c>
      <c r="C1840" s="86">
        <v>21523</v>
      </c>
      <c r="D1840" s="86">
        <v>4</v>
      </c>
      <c r="E1840" s="86">
        <v>1</v>
      </c>
      <c r="F1840" s="86">
        <v>79</v>
      </c>
      <c r="G1840" s="104">
        <v>1</v>
      </c>
      <c r="H1840" s="87">
        <f t="shared" si="350"/>
        <v>1779</v>
      </c>
      <c r="I1840" s="88">
        <f t="array" ref="I1840">INDEX(ราคาที่ดิน!$B:$C,MATCH($C1840,ราคาที่ดิน!$A:$A,0),MATCH($B1840,ราคาที่ดิน!$B$1:$C$1,0))</f>
        <v>480</v>
      </c>
      <c r="J1840" s="88">
        <f t="shared" si="351"/>
        <v>853920</v>
      </c>
      <c r="K1840" s="86"/>
      <c r="L1840" s="89"/>
      <c r="M1840" s="90"/>
      <c r="N1840" s="90"/>
      <c r="O1840" s="91"/>
      <c r="P1840" s="86">
        <v>100</v>
      </c>
      <c r="Q1840" s="92">
        <f t="array" ref="Q1840">INDEX(ราคาสิ่งปลูกสร้าง!$D$6:$CC$47,MATCH($L1840,ราคาสิ่งปลูกสร้าง!$B$6:$B$45,0),MATCH($O$4,ราคาสิ่งปลูกสร้าง!$D$5:$CC$5,0))</f>
        <v>0</v>
      </c>
      <c r="R1840" s="92">
        <f t="shared" si="348"/>
        <v>0</v>
      </c>
      <c r="S1840" s="90">
        <v>0</v>
      </c>
      <c r="T1840" s="90">
        <f t="array" ref="T1840">INDEX(ค่าเสื่อมสิ่งปลูกสร้าง!$A$5:$D$105,MATCH($S1840,ค่าเสื่อมสิ่งปลูกสร้าง!$A$5:$A$105,0),MATCH($M1840,ค่าเสื่อมสิ่งปลูกสร้าง!$A$3:$D$3))</f>
        <v>0</v>
      </c>
      <c r="U1840" s="92">
        <f t="shared" si="349"/>
        <v>0</v>
      </c>
      <c r="V1840" s="93">
        <f t="shared" si="342"/>
        <v>853920</v>
      </c>
      <c r="W1840" s="93">
        <f t="shared" si="343"/>
        <v>853920</v>
      </c>
      <c r="X1840" s="93">
        <v>0</v>
      </c>
      <c r="Y1840" s="93">
        <f t="shared" si="344"/>
        <v>853920</v>
      </c>
      <c r="Z1840" s="86">
        <v>0</v>
      </c>
      <c r="AA1840" s="94">
        <f t="shared" si="345"/>
        <v>0</v>
      </c>
      <c r="AB1840" s="95"/>
      <c r="AC1840" s="96" t="s">
        <v>91</v>
      </c>
      <c r="AD1840" s="96" t="s">
        <v>92</v>
      </c>
    </row>
    <row r="1841" spans="1:30" s="70" customFormat="1" ht="24" customHeight="1" x14ac:dyDescent="0.55000000000000004">
      <c r="A1841" s="86">
        <v>1506</v>
      </c>
      <c r="B1841" s="86" t="s">
        <v>28</v>
      </c>
      <c r="C1841" s="86">
        <v>21524</v>
      </c>
      <c r="D1841" s="86">
        <v>8</v>
      </c>
      <c r="E1841" s="86">
        <v>1</v>
      </c>
      <c r="F1841" s="86">
        <v>46</v>
      </c>
      <c r="G1841" s="104">
        <v>1</v>
      </c>
      <c r="H1841" s="87">
        <f t="shared" si="350"/>
        <v>3346</v>
      </c>
      <c r="I1841" s="88">
        <f t="array" ref="I1841">INDEX(ราคาที่ดิน!$B:$C,MATCH($C1841,ราคาที่ดิน!$A:$A,0),MATCH($B1841,ราคาที่ดิน!$B$1:$C$1,0))</f>
        <v>480</v>
      </c>
      <c r="J1841" s="88">
        <f t="shared" si="351"/>
        <v>1606080</v>
      </c>
      <c r="K1841" s="86"/>
      <c r="L1841" s="89"/>
      <c r="M1841" s="90"/>
      <c r="N1841" s="90"/>
      <c r="O1841" s="91"/>
      <c r="P1841" s="86">
        <v>100</v>
      </c>
      <c r="Q1841" s="92">
        <f t="array" ref="Q1841">INDEX(ราคาสิ่งปลูกสร้าง!$D$6:$CC$47,MATCH($L1841,ราคาสิ่งปลูกสร้าง!$B$6:$B$45,0),MATCH($O$4,ราคาสิ่งปลูกสร้าง!$D$5:$CC$5,0))</f>
        <v>0</v>
      </c>
      <c r="R1841" s="92">
        <f t="shared" si="348"/>
        <v>0</v>
      </c>
      <c r="S1841" s="90">
        <v>0</v>
      </c>
      <c r="T1841" s="90">
        <f t="array" ref="T1841">INDEX(ค่าเสื่อมสิ่งปลูกสร้าง!$A$5:$D$105,MATCH($S1841,ค่าเสื่อมสิ่งปลูกสร้าง!$A$5:$A$105,0),MATCH($M1841,ค่าเสื่อมสิ่งปลูกสร้าง!$A$3:$D$3))</f>
        <v>0</v>
      </c>
      <c r="U1841" s="92">
        <f t="shared" si="349"/>
        <v>0</v>
      </c>
      <c r="V1841" s="93">
        <f t="shared" si="342"/>
        <v>1606080</v>
      </c>
      <c r="W1841" s="93">
        <f t="shared" si="343"/>
        <v>1606080</v>
      </c>
      <c r="X1841" s="93">
        <v>0</v>
      </c>
      <c r="Y1841" s="93">
        <f t="shared" si="344"/>
        <v>1606080</v>
      </c>
      <c r="Z1841" s="86">
        <v>0</v>
      </c>
      <c r="AA1841" s="94">
        <f t="shared" si="345"/>
        <v>0</v>
      </c>
      <c r="AB1841" s="95"/>
      <c r="AC1841" s="96" t="s">
        <v>1961</v>
      </c>
      <c r="AD1841" s="96" t="s">
        <v>1962</v>
      </c>
    </row>
    <row r="1842" spans="1:30" s="70" customFormat="1" ht="24" customHeight="1" x14ac:dyDescent="0.55000000000000004">
      <c r="A1842" s="86">
        <v>1507</v>
      </c>
      <c r="B1842" s="86" t="s">
        <v>28</v>
      </c>
      <c r="C1842" s="86">
        <v>21525</v>
      </c>
      <c r="D1842" s="86">
        <v>1</v>
      </c>
      <c r="E1842" s="86">
        <v>1</v>
      </c>
      <c r="F1842" s="86">
        <v>33</v>
      </c>
      <c r="G1842" s="104">
        <v>1</v>
      </c>
      <c r="H1842" s="87">
        <f t="shared" si="350"/>
        <v>533</v>
      </c>
      <c r="I1842" s="88">
        <f t="array" ref="I1842">INDEX(ราคาที่ดิน!$B:$C,MATCH($C1842,ราคาที่ดิน!$A:$A,0),MATCH($B1842,ราคาที่ดิน!$B$1:$C$1,0))</f>
        <v>480</v>
      </c>
      <c r="J1842" s="88">
        <f t="shared" si="351"/>
        <v>255840</v>
      </c>
      <c r="K1842" s="86"/>
      <c r="L1842" s="89"/>
      <c r="M1842" s="90"/>
      <c r="N1842" s="90"/>
      <c r="O1842" s="91"/>
      <c r="P1842" s="86">
        <v>100</v>
      </c>
      <c r="Q1842" s="92">
        <f t="array" ref="Q1842">INDEX(ราคาสิ่งปลูกสร้าง!$D$6:$CC$47,MATCH($L1842,ราคาสิ่งปลูกสร้าง!$B$6:$B$45,0),MATCH($O$4,ราคาสิ่งปลูกสร้าง!$D$5:$CC$5,0))</f>
        <v>0</v>
      </c>
      <c r="R1842" s="92">
        <f t="shared" si="348"/>
        <v>0</v>
      </c>
      <c r="S1842" s="90">
        <v>0</v>
      </c>
      <c r="T1842" s="90">
        <f t="array" ref="T1842">INDEX(ค่าเสื่อมสิ่งปลูกสร้าง!$A$5:$D$105,MATCH($S1842,ค่าเสื่อมสิ่งปลูกสร้าง!$A$5:$A$105,0),MATCH($M1842,ค่าเสื่อมสิ่งปลูกสร้าง!$A$3:$D$3))</f>
        <v>0</v>
      </c>
      <c r="U1842" s="92">
        <f t="shared" si="349"/>
        <v>0</v>
      </c>
      <c r="V1842" s="93">
        <f t="shared" si="342"/>
        <v>255840</v>
      </c>
      <c r="W1842" s="93">
        <f t="shared" si="343"/>
        <v>255840</v>
      </c>
      <c r="X1842" s="93">
        <v>0</v>
      </c>
      <c r="Y1842" s="93">
        <f t="shared" si="344"/>
        <v>255840</v>
      </c>
      <c r="Z1842" s="86">
        <v>0</v>
      </c>
      <c r="AA1842" s="94">
        <f t="shared" si="345"/>
        <v>0</v>
      </c>
      <c r="AB1842" s="95"/>
      <c r="AC1842" s="96" t="s">
        <v>1963</v>
      </c>
      <c r="AD1842" s="96" t="s">
        <v>1964</v>
      </c>
    </row>
    <row r="1843" spans="1:30" s="70" customFormat="1" ht="24" customHeight="1" x14ac:dyDescent="0.55000000000000004">
      <c r="A1843" s="86">
        <v>1508</v>
      </c>
      <c r="B1843" s="86" t="s">
        <v>28</v>
      </c>
      <c r="C1843" s="86">
        <v>21526</v>
      </c>
      <c r="D1843" s="86">
        <v>1</v>
      </c>
      <c r="E1843" s="86">
        <v>3</v>
      </c>
      <c r="F1843" s="86">
        <v>54</v>
      </c>
      <c r="G1843" s="104">
        <v>1</v>
      </c>
      <c r="H1843" s="87">
        <f t="shared" si="350"/>
        <v>754</v>
      </c>
      <c r="I1843" s="88">
        <f t="array" ref="I1843">INDEX(ราคาที่ดิน!$B:$C,MATCH($C1843,ราคาที่ดิน!$A:$A,0),MATCH($B1843,ราคาที่ดิน!$B$1:$C$1,0))</f>
        <v>410</v>
      </c>
      <c r="J1843" s="88">
        <f t="shared" si="351"/>
        <v>309140</v>
      </c>
      <c r="K1843" s="86"/>
      <c r="L1843" s="89"/>
      <c r="M1843" s="90"/>
      <c r="N1843" s="90"/>
      <c r="O1843" s="91"/>
      <c r="P1843" s="86">
        <v>100</v>
      </c>
      <c r="Q1843" s="92">
        <f t="array" ref="Q1843">INDEX(ราคาสิ่งปลูกสร้าง!$D$6:$CC$47,MATCH($L1843,ราคาสิ่งปลูกสร้าง!$B$6:$B$45,0),MATCH($O$4,ราคาสิ่งปลูกสร้าง!$D$5:$CC$5,0))</f>
        <v>0</v>
      </c>
      <c r="R1843" s="92">
        <f t="shared" si="348"/>
        <v>0</v>
      </c>
      <c r="S1843" s="90">
        <v>0</v>
      </c>
      <c r="T1843" s="90">
        <f t="array" ref="T1843">INDEX(ค่าเสื่อมสิ่งปลูกสร้าง!$A$5:$D$105,MATCH($S1843,ค่าเสื่อมสิ่งปลูกสร้าง!$A$5:$A$105,0),MATCH($M1843,ค่าเสื่อมสิ่งปลูกสร้าง!$A$3:$D$3))</f>
        <v>0</v>
      </c>
      <c r="U1843" s="92">
        <f t="shared" si="349"/>
        <v>0</v>
      </c>
      <c r="V1843" s="93">
        <f t="shared" si="342"/>
        <v>309140</v>
      </c>
      <c r="W1843" s="93">
        <f t="shared" si="343"/>
        <v>309140</v>
      </c>
      <c r="X1843" s="93">
        <v>0</v>
      </c>
      <c r="Y1843" s="93">
        <f t="shared" si="344"/>
        <v>309140</v>
      </c>
      <c r="Z1843" s="86">
        <v>0</v>
      </c>
      <c r="AA1843" s="94">
        <f t="shared" si="345"/>
        <v>0</v>
      </c>
      <c r="AB1843" s="95"/>
      <c r="AC1843" s="96" t="s">
        <v>1963</v>
      </c>
      <c r="AD1843" s="96" t="s">
        <v>1964</v>
      </c>
    </row>
    <row r="1844" spans="1:30" s="70" customFormat="1" ht="24" customHeight="1" x14ac:dyDescent="0.55000000000000004">
      <c r="A1844" s="86">
        <v>1509</v>
      </c>
      <c r="B1844" s="86" t="s">
        <v>28</v>
      </c>
      <c r="C1844" s="86">
        <v>21527</v>
      </c>
      <c r="D1844" s="86">
        <v>3</v>
      </c>
      <c r="E1844" s="86">
        <v>1</v>
      </c>
      <c r="F1844" s="86">
        <v>0</v>
      </c>
      <c r="G1844" s="104">
        <v>1</v>
      </c>
      <c r="H1844" s="87">
        <f t="shared" si="350"/>
        <v>1300</v>
      </c>
      <c r="I1844" s="88">
        <f t="array" ref="I1844">INDEX(ราคาที่ดิน!$B:$C,MATCH($C1844,ราคาที่ดิน!$A:$A,0),MATCH($B1844,ราคาที่ดิน!$B$1:$C$1,0))</f>
        <v>550</v>
      </c>
      <c r="J1844" s="88">
        <f t="shared" si="351"/>
        <v>715000</v>
      </c>
      <c r="K1844" s="86"/>
      <c r="L1844" s="89"/>
      <c r="M1844" s="90"/>
      <c r="N1844" s="90"/>
      <c r="O1844" s="91"/>
      <c r="P1844" s="86">
        <v>100</v>
      </c>
      <c r="Q1844" s="92">
        <f t="array" ref="Q1844">INDEX(ราคาสิ่งปลูกสร้าง!$D$6:$CC$47,MATCH($L1844,ราคาสิ่งปลูกสร้าง!$B$6:$B$45,0),MATCH($O$4,ราคาสิ่งปลูกสร้าง!$D$5:$CC$5,0))</f>
        <v>0</v>
      </c>
      <c r="R1844" s="92">
        <f t="shared" si="348"/>
        <v>0</v>
      </c>
      <c r="S1844" s="90">
        <v>0</v>
      </c>
      <c r="T1844" s="90">
        <f t="array" ref="T1844">INDEX(ค่าเสื่อมสิ่งปลูกสร้าง!$A$5:$D$105,MATCH($S1844,ค่าเสื่อมสิ่งปลูกสร้าง!$A$5:$A$105,0),MATCH($M1844,ค่าเสื่อมสิ่งปลูกสร้าง!$A$3:$D$3))</f>
        <v>0</v>
      </c>
      <c r="U1844" s="92">
        <f t="shared" si="349"/>
        <v>0</v>
      </c>
      <c r="V1844" s="93">
        <f t="shared" si="342"/>
        <v>715000</v>
      </c>
      <c r="W1844" s="93">
        <f t="shared" si="343"/>
        <v>715000</v>
      </c>
      <c r="X1844" s="93">
        <v>0</v>
      </c>
      <c r="Y1844" s="93">
        <f t="shared" si="344"/>
        <v>715000</v>
      </c>
      <c r="Z1844" s="86">
        <v>0</v>
      </c>
      <c r="AA1844" s="94">
        <f t="shared" si="345"/>
        <v>0</v>
      </c>
      <c r="AB1844" s="95"/>
      <c r="AC1844" s="96" t="s">
        <v>1563</v>
      </c>
      <c r="AD1844" s="96" t="s">
        <v>6913</v>
      </c>
    </row>
    <row r="1845" spans="1:30" s="70" customFormat="1" ht="24" customHeight="1" x14ac:dyDescent="0.55000000000000004">
      <c r="A1845" s="86">
        <v>1510</v>
      </c>
      <c r="B1845" s="86" t="s">
        <v>28</v>
      </c>
      <c r="C1845" s="86">
        <v>21528</v>
      </c>
      <c r="D1845" s="86">
        <v>2</v>
      </c>
      <c r="E1845" s="86">
        <v>0</v>
      </c>
      <c r="F1845" s="86">
        <v>0</v>
      </c>
      <c r="G1845" s="104">
        <v>1</v>
      </c>
      <c r="H1845" s="87">
        <f t="shared" si="350"/>
        <v>800</v>
      </c>
      <c r="I1845" s="88">
        <f t="array" ref="I1845">INDEX(ราคาที่ดิน!$B:$C,MATCH($C1845,ราคาที่ดิน!$A:$A,0),MATCH($B1845,ราคาที่ดิน!$B$1:$C$1,0))</f>
        <v>250</v>
      </c>
      <c r="J1845" s="88">
        <f t="shared" si="351"/>
        <v>200000</v>
      </c>
      <c r="K1845" s="86"/>
      <c r="L1845" s="89"/>
      <c r="M1845" s="90"/>
      <c r="N1845" s="90"/>
      <c r="O1845" s="91"/>
      <c r="P1845" s="86">
        <v>100</v>
      </c>
      <c r="Q1845" s="92">
        <f t="array" ref="Q1845">INDEX(ราคาสิ่งปลูกสร้าง!$D$6:$CC$47,MATCH($L1845,ราคาสิ่งปลูกสร้าง!$B$6:$B$45,0),MATCH($O$4,ราคาสิ่งปลูกสร้าง!$D$5:$CC$5,0))</f>
        <v>0</v>
      </c>
      <c r="R1845" s="92">
        <f t="shared" si="348"/>
        <v>0</v>
      </c>
      <c r="S1845" s="90">
        <v>0</v>
      </c>
      <c r="T1845" s="90">
        <f t="array" ref="T1845">INDEX(ค่าเสื่อมสิ่งปลูกสร้าง!$A$5:$D$105,MATCH($S1845,ค่าเสื่อมสิ่งปลูกสร้าง!$A$5:$A$105,0),MATCH($M1845,ค่าเสื่อมสิ่งปลูกสร้าง!$A$3:$D$3))</f>
        <v>0</v>
      </c>
      <c r="U1845" s="92">
        <f t="shared" si="349"/>
        <v>0</v>
      </c>
      <c r="V1845" s="93">
        <f t="shared" si="342"/>
        <v>200000</v>
      </c>
      <c r="W1845" s="93">
        <f t="shared" si="343"/>
        <v>200000</v>
      </c>
      <c r="X1845" s="93">
        <v>0</v>
      </c>
      <c r="Y1845" s="93">
        <f t="shared" si="344"/>
        <v>200000</v>
      </c>
      <c r="Z1845" s="86">
        <v>0</v>
      </c>
      <c r="AA1845" s="94">
        <f t="shared" si="345"/>
        <v>0</v>
      </c>
      <c r="AB1845" s="95"/>
      <c r="AC1845" s="96" t="s">
        <v>1965</v>
      </c>
      <c r="AD1845" s="96" t="s">
        <v>1966</v>
      </c>
    </row>
    <row r="1846" spans="1:30" s="70" customFormat="1" ht="24" customHeight="1" x14ac:dyDescent="0.55000000000000004">
      <c r="A1846" s="86">
        <v>1511</v>
      </c>
      <c r="B1846" s="86" t="s">
        <v>28</v>
      </c>
      <c r="C1846" s="86">
        <v>21529</v>
      </c>
      <c r="D1846" s="86">
        <v>1</v>
      </c>
      <c r="E1846" s="86">
        <v>1</v>
      </c>
      <c r="F1846" s="86">
        <v>43</v>
      </c>
      <c r="G1846" s="104">
        <v>1</v>
      </c>
      <c r="H1846" s="87">
        <f t="shared" si="350"/>
        <v>543</v>
      </c>
      <c r="I1846" s="88">
        <f t="array" ref="I1846">INDEX(ราคาที่ดิน!$B:$C,MATCH($C1846,ราคาที่ดิน!$A:$A,0),MATCH($B1846,ราคาที่ดิน!$B$1:$C$1,0))</f>
        <v>250</v>
      </c>
      <c r="J1846" s="88">
        <f t="shared" si="351"/>
        <v>135750</v>
      </c>
      <c r="K1846" s="86"/>
      <c r="L1846" s="89"/>
      <c r="M1846" s="90"/>
      <c r="N1846" s="90"/>
      <c r="O1846" s="91"/>
      <c r="P1846" s="86">
        <v>100</v>
      </c>
      <c r="Q1846" s="92">
        <f t="array" ref="Q1846">INDEX(ราคาสิ่งปลูกสร้าง!$D$6:$CC$47,MATCH($L1846,ราคาสิ่งปลูกสร้าง!$B$6:$B$45,0),MATCH($O$4,ราคาสิ่งปลูกสร้าง!$D$5:$CC$5,0))</f>
        <v>0</v>
      </c>
      <c r="R1846" s="92">
        <f t="shared" si="348"/>
        <v>0</v>
      </c>
      <c r="S1846" s="90">
        <v>0</v>
      </c>
      <c r="T1846" s="90">
        <f t="array" ref="T1846">INDEX(ค่าเสื่อมสิ่งปลูกสร้าง!$A$5:$D$105,MATCH($S1846,ค่าเสื่อมสิ่งปลูกสร้าง!$A$5:$A$105,0),MATCH($M1846,ค่าเสื่อมสิ่งปลูกสร้าง!$A$3:$D$3))</f>
        <v>0</v>
      </c>
      <c r="U1846" s="92">
        <f t="shared" si="349"/>
        <v>0</v>
      </c>
      <c r="V1846" s="93">
        <f t="shared" si="342"/>
        <v>135750</v>
      </c>
      <c r="W1846" s="93">
        <f t="shared" si="343"/>
        <v>135750</v>
      </c>
      <c r="X1846" s="93">
        <v>0</v>
      </c>
      <c r="Y1846" s="93">
        <f t="shared" si="344"/>
        <v>135750</v>
      </c>
      <c r="Z1846" s="86">
        <v>0</v>
      </c>
      <c r="AA1846" s="94">
        <f t="shared" si="345"/>
        <v>0</v>
      </c>
      <c r="AB1846" s="95"/>
      <c r="AC1846" s="96" t="s">
        <v>91</v>
      </c>
      <c r="AD1846" s="96" t="s">
        <v>92</v>
      </c>
    </row>
    <row r="1847" spans="1:30" s="70" customFormat="1" ht="24" customHeight="1" x14ac:dyDescent="0.55000000000000004">
      <c r="A1847" s="86">
        <v>5</v>
      </c>
      <c r="B1847" s="86" t="s">
        <v>28</v>
      </c>
      <c r="C1847" s="86">
        <v>21530</v>
      </c>
      <c r="D1847" s="86">
        <v>12</v>
      </c>
      <c r="E1847" s="86">
        <v>0</v>
      </c>
      <c r="F1847" s="86">
        <v>18</v>
      </c>
      <c r="G1847" s="86">
        <v>3</v>
      </c>
      <c r="H1847" s="87">
        <f t="shared" si="350"/>
        <v>4818</v>
      </c>
      <c r="I1847" s="88">
        <f t="array" ref="I1847">INDEX(ราคาที่ดิน!$B:$C,MATCH($C1847,ราคาที่ดิน!$A:$A,0),MATCH($B1847,ราคาที่ดิน!$B$1:$C$1,0))</f>
        <v>330</v>
      </c>
      <c r="J1847" s="88">
        <f t="shared" si="351"/>
        <v>1589940</v>
      </c>
      <c r="K1847" s="86"/>
      <c r="L1847" s="89"/>
      <c r="M1847" s="90"/>
      <c r="N1847" s="90"/>
      <c r="O1847" s="91"/>
      <c r="P1847" s="86">
        <v>100</v>
      </c>
      <c r="Q1847" s="92">
        <f t="array" ref="Q1847">INDEX(ราคาสิ่งปลูกสร้าง!$D$6:$CC$47,MATCH($L1847,ราคาสิ่งปลูกสร้าง!$B$6:$B$45,0),MATCH($O$4,ราคาสิ่งปลูกสร้าง!$D$5:$CC$5,0))</f>
        <v>0</v>
      </c>
      <c r="R1847" s="92">
        <f t="shared" si="348"/>
        <v>0</v>
      </c>
      <c r="S1847" s="90">
        <v>0</v>
      </c>
      <c r="T1847" s="90">
        <f t="array" ref="T1847">INDEX(ค่าเสื่อมสิ่งปลูกสร้าง!$A$5:$D$105,MATCH($S1847,ค่าเสื่อมสิ่งปลูกสร้าง!$A$5:$A$105,0),MATCH($M1847,ค่าเสื่อมสิ่งปลูกสร้าง!$A$3:$D$3))</f>
        <v>0</v>
      </c>
      <c r="U1847" s="92">
        <f t="shared" si="349"/>
        <v>0</v>
      </c>
      <c r="V1847" s="93">
        <f t="shared" si="342"/>
        <v>1589940</v>
      </c>
      <c r="W1847" s="93">
        <f t="shared" si="343"/>
        <v>1589940</v>
      </c>
      <c r="X1847" s="93">
        <v>0</v>
      </c>
      <c r="Y1847" s="93">
        <f t="shared" si="344"/>
        <v>1589940</v>
      </c>
      <c r="Z1847" s="86">
        <v>0.3</v>
      </c>
      <c r="AA1847" s="94">
        <f t="shared" si="345"/>
        <v>4769.82</v>
      </c>
      <c r="AB1847" s="95"/>
      <c r="AC1847" s="96" t="s">
        <v>6813</v>
      </c>
      <c r="AD1847" s="96" t="s">
        <v>547</v>
      </c>
    </row>
    <row r="1848" spans="1:30" s="70" customFormat="1" ht="24" customHeight="1" x14ac:dyDescent="0.55000000000000004">
      <c r="A1848" s="86">
        <v>6</v>
      </c>
      <c r="B1848" s="86" t="s">
        <v>28</v>
      </c>
      <c r="C1848" s="86">
        <v>21531</v>
      </c>
      <c r="D1848" s="86">
        <v>15</v>
      </c>
      <c r="E1848" s="86">
        <v>0</v>
      </c>
      <c r="F1848" s="86">
        <v>96</v>
      </c>
      <c r="G1848" s="86">
        <v>3</v>
      </c>
      <c r="H1848" s="87">
        <f t="shared" si="350"/>
        <v>6096</v>
      </c>
      <c r="I1848" s="88">
        <f t="array" ref="I1848">INDEX(ราคาที่ดิน!$B:$C,MATCH($C1848,ราคาที่ดิน!$A:$A,0),MATCH($B1848,ราคาที่ดิน!$B$1:$C$1,0))</f>
        <v>330</v>
      </c>
      <c r="J1848" s="88">
        <f t="shared" si="351"/>
        <v>2011680</v>
      </c>
      <c r="K1848" s="86"/>
      <c r="L1848" s="89"/>
      <c r="M1848" s="90"/>
      <c r="N1848" s="90"/>
      <c r="O1848" s="91"/>
      <c r="P1848" s="86">
        <v>100</v>
      </c>
      <c r="Q1848" s="92">
        <f t="array" ref="Q1848">INDEX(ราคาสิ่งปลูกสร้าง!$D$6:$CC$47,MATCH($L1848,ราคาสิ่งปลูกสร้าง!$B$6:$B$45,0),MATCH($O$4,ราคาสิ่งปลูกสร้าง!$D$5:$CC$5,0))</f>
        <v>0</v>
      </c>
      <c r="R1848" s="92">
        <f t="shared" si="348"/>
        <v>0</v>
      </c>
      <c r="S1848" s="90">
        <v>0</v>
      </c>
      <c r="T1848" s="90">
        <f t="array" ref="T1848">INDEX(ค่าเสื่อมสิ่งปลูกสร้าง!$A$5:$D$105,MATCH($S1848,ค่าเสื่อมสิ่งปลูกสร้าง!$A$5:$A$105,0),MATCH($M1848,ค่าเสื่อมสิ่งปลูกสร้าง!$A$3:$D$3))</f>
        <v>0</v>
      </c>
      <c r="U1848" s="92">
        <f t="shared" si="349"/>
        <v>0</v>
      </c>
      <c r="V1848" s="93">
        <f t="shared" si="342"/>
        <v>2011680</v>
      </c>
      <c r="W1848" s="93">
        <f t="shared" si="343"/>
        <v>2011680</v>
      </c>
      <c r="X1848" s="93">
        <v>0</v>
      </c>
      <c r="Y1848" s="93">
        <f t="shared" si="344"/>
        <v>2011680</v>
      </c>
      <c r="Z1848" s="86">
        <v>0.3</v>
      </c>
      <c r="AA1848" s="94">
        <f t="shared" si="345"/>
        <v>6035.04</v>
      </c>
      <c r="AB1848" s="95"/>
      <c r="AC1848" s="96" t="s">
        <v>6813</v>
      </c>
      <c r="AD1848" s="96" t="s">
        <v>547</v>
      </c>
    </row>
    <row r="1849" spans="1:30" s="70" customFormat="1" ht="24" customHeight="1" x14ac:dyDescent="0.55000000000000004">
      <c r="A1849" s="86">
        <v>1514</v>
      </c>
      <c r="B1849" s="86" t="s">
        <v>28</v>
      </c>
      <c r="C1849" s="86">
        <v>21532</v>
      </c>
      <c r="D1849" s="86">
        <v>1</v>
      </c>
      <c r="E1849" s="86">
        <v>0</v>
      </c>
      <c r="F1849" s="86">
        <v>26</v>
      </c>
      <c r="G1849" s="86">
        <v>1</v>
      </c>
      <c r="H1849" s="87">
        <f t="shared" si="350"/>
        <v>426</v>
      </c>
      <c r="I1849" s="88">
        <f t="array" ref="I1849">INDEX(ราคาที่ดิน!$B:$C,MATCH($C1849,ราคาที่ดิน!$A:$A,0),MATCH($B1849,ราคาที่ดิน!$B$1:$C$1,0))</f>
        <v>550</v>
      </c>
      <c r="J1849" s="88">
        <f t="shared" si="351"/>
        <v>234300</v>
      </c>
      <c r="K1849" s="86"/>
      <c r="L1849" s="89"/>
      <c r="M1849" s="90"/>
      <c r="N1849" s="90"/>
      <c r="O1849" s="91"/>
      <c r="P1849" s="86">
        <v>100</v>
      </c>
      <c r="Q1849" s="92">
        <f t="array" ref="Q1849">INDEX(ราคาสิ่งปลูกสร้าง!$D$6:$CC$47,MATCH($L1849,ราคาสิ่งปลูกสร้าง!$B$6:$B$45,0),MATCH($O$4,ราคาสิ่งปลูกสร้าง!$D$5:$CC$5,0))</f>
        <v>0</v>
      </c>
      <c r="R1849" s="92">
        <f>$O1849*$Q1849</f>
        <v>0</v>
      </c>
      <c r="S1849" s="90">
        <v>0</v>
      </c>
      <c r="T1849" s="90">
        <f t="array" ref="T1849">INDEX(ค่าเสื่อมสิ่งปลูกสร้าง!$A$5:$D$105,MATCH($S1849,ค่าเสื่อมสิ่งปลูกสร้าง!$A$5:$A$105,0),MATCH($M1849,ค่าเสื่อมสิ่งปลูกสร้าง!$A$3:$D$3))</f>
        <v>0</v>
      </c>
      <c r="U1849" s="92">
        <f t="shared" ref="U1849:U1876" si="352">$R1849*(100-$T1849)%</f>
        <v>0</v>
      </c>
      <c r="V1849" s="93">
        <f t="shared" si="342"/>
        <v>234300</v>
      </c>
      <c r="W1849" s="93">
        <f t="shared" si="343"/>
        <v>234300</v>
      </c>
      <c r="X1849" s="93">
        <v>0</v>
      </c>
      <c r="Y1849" s="93">
        <f t="shared" si="344"/>
        <v>234300</v>
      </c>
      <c r="Z1849" s="86">
        <v>0</v>
      </c>
      <c r="AA1849" s="94">
        <f t="shared" si="345"/>
        <v>0</v>
      </c>
      <c r="AB1849" s="95"/>
      <c r="AC1849" s="96" t="s">
        <v>1967</v>
      </c>
      <c r="AD1849" s="96" t="s">
        <v>1533</v>
      </c>
    </row>
    <row r="1850" spans="1:30" s="70" customFormat="1" ht="24" customHeight="1" x14ac:dyDescent="0.55000000000000004">
      <c r="A1850" s="86">
        <v>1515</v>
      </c>
      <c r="B1850" s="86" t="s">
        <v>28</v>
      </c>
      <c r="C1850" s="86">
        <v>21533</v>
      </c>
      <c r="D1850" s="86">
        <v>20</v>
      </c>
      <c r="E1850" s="86">
        <v>1</v>
      </c>
      <c r="F1850" s="86">
        <v>81</v>
      </c>
      <c r="G1850" s="86">
        <v>1</v>
      </c>
      <c r="H1850" s="87">
        <f t="shared" si="350"/>
        <v>8181</v>
      </c>
      <c r="I1850" s="88">
        <f t="array" ref="I1850">INDEX(ราคาที่ดิน!$B:$C,MATCH($C1850,ราคาที่ดิน!$A:$A,0),MATCH($B1850,ราคาที่ดิน!$B$1:$C$1,0))</f>
        <v>260</v>
      </c>
      <c r="J1850" s="88">
        <f t="shared" si="351"/>
        <v>2127060</v>
      </c>
      <c r="K1850" s="86"/>
      <c r="L1850" s="89"/>
      <c r="M1850" s="90"/>
      <c r="N1850" s="90"/>
      <c r="O1850" s="91"/>
      <c r="P1850" s="86">
        <v>100</v>
      </c>
      <c r="Q1850" s="92">
        <f t="array" ref="Q1850">INDEX(ราคาสิ่งปลูกสร้าง!$D$6:$CC$47,MATCH($L1850,ราคาสิ่งปลูกสร้าง!$B$6:$B$45,0),MATCH($O$4,ราคาสิ่งปลูกสร้าง!$D$5:$CC$5,0))</f>
        <v>0</v>
      </c>
      <c r="R1850" s="92">
        <f t="shared" ref="R1850:R1851" si="353">$O1850*$Q1850</f>
        <v>0</v>
      </c>
      <c r="S1850" s="90">
        <v>0</v>
      </c>
      <c r="T1850" s="90">
        <f t="array" ref="T1850">INDEX(ค่าเสื่อมสิ่งปลูกสร้าง!$A$5:$D$105,MATCH($S1850,ค่าเสื่อมสิ่งปลูกสร้าง!$A$5:$A$105,0),MATCH($M1850,ค่าเสื่อมสิ่งปลูกสร้าง!$A$3:$D$3))</f>
        <v>0</v>
      </c>
      <c r="U1850" s="92">
        <f t="shared" si="352"/>
        <v>0</v>
      </c>
      <c r="V1850" s="93">
        <f t="shared" si="342"/>
        <v>2127060</v>
      </c>
      <c r="W1850" s="93">
        <f t="shared" si="343"/>
        <v>2127060</v>
      </c>
      <c r="X1850" s="93">
        <v>0</v>
      </c>
      <c r="Y1850" s="93">
        <f t="shared" si="344"/>
        <v>2127060</v>
      </c>
      <c r="Z1850" s="86">
        <v>0</v>
      </c>
      <c r="AA1850" s="94">
        <f t="shared" si="345"/>
        <v>0</v>
      </c>
      <c r="AB1850" s="95"/>
      <c r="AC1850" s="96" t="s">
        <v>1968</v>
      </c>
      <c r="AD1850" s="96" t="s">
        <v>1969</v>
      </c>
    </row>
    <row r="1851" spans="1:30" s="70" customFormat="1" ht="24" customHeight="1" x14ac:dyDescent="0.55000000000000004">
      <c r="A1851" s="86">
        <v>1516</v>
      </c>
      <c r="B1851" s="86" t="s">
        <v>28</v>
      </c>
      <c r="C1851" s="86">
        <v>21534</v>
      </c>
      <c r="D1851" s="86">
        <v>7</v>
      </c>
      <c r="E1851" s="86">
        <v>3</v>
      </c>
      <c r="F1851" s="86">
        <v>90</v>
      </c>
      <c r="G1851" s="86">
        <v>1</v>
      </c>
      <c r="H1851" s="87">
        <f t="shared" si="350"/>
        <v>3190</v>
      </c>
      <c r="I1851" s="88">
        <f t="array" ref="I1851">INDEX(ราคาที่ดิน!$B:$C,MATCH($C1851,ราคาที่ดิน!$A:$A,0),MATCH($B1851,ราคาที่ดิน!$B$1:$C$1,0))</f>
        <v>300</v>
      </c>
      <c r="J1851" s="88">
        <f t="shared" si="351"/>
        <v>957000</v>
      </c>
      <c r="K1851" s="86"/>
      <c r="L1851" s="89"/>
      <c r="M1851" s="90"/>
      <c r="N1851" s="90"/>
      <c r="O1851" s="91"/>
      <c r="P1851" s="86">
        <v>100</v>
      </c>
      <c r="Q1851" s="92">
        <f t="array" ref="Q1851">INDEX(ราคาสิ่งปลูกสร้าง!$D$6:$CC$47,MATCH($L1851,ราคาสิ่งปลูกสร้าง!$B$6:$B$45,0),MATCH($O$4,ราคาสิ่งปลูกสร้าง!$D$5:$CC$5,0))</f>
        <v>0</v>
      </c>
      <c r="R1851" s="92">
        <f t="shared" si="353"/>
        <v>0</v>
      </c>
      <c r="S1851" s="90">
        <v>0</v>
      </c>
      <c r="T1851" s="90">
        <f t="array" ref="T1851">INDEX(ค่าเสื่อมสิ่งปลูกสร้าง!$A$5:$D$105,MATCH($S1851,ค่าเสื่อมสิ่งปลูกสร้าง!$A$5:$A$105,0),MATCH($M1851,ค่าเสื่อมสิ่งปลูกสร้าง!$A$3:$D$3))</f>
        <v>0</v>
      </c>
      <c r="U1851" s="92">
        <f t="shared" si="352"/>
        <v>0</v>
      </c>
      <c r="V1851" s="93">
        <f t="shared" si="342"/>
        <v>957000</v>
      </c>
      <c r="W1851" s="93">
        <f t="shared" si="343"/>
        <v>957000</v>
      </c>
      <c r="X1851" s="93">
        <v>0</v>
      </c>
      <c r="Y1851" s="93">
        <f t="shared" si="344"/>
        <v>957000</v>
      </c>
      <c r="Z1851" s="86">
        <v>0</v>
      </c>
      <c r="AA1851" s="94">
        <f t="shared" si="345"/>
        <v>0</v>
      </c>
      <c r="AB1851" s="95"/>
      <c r="AC1851" s="96" t="s">
        <v>1968</v>
      </c>
      <c r="AD1851" s="96" t="s">
        <v>1969</v>
      </c>
    </row>
    <row r="1852" spans="1:30" s="70" customFormat="1" ht="24" customHeight="1" x14ac:dyDescent="0.55000000000000004">
      <c r="A1852" s="86">
        <v>1517</v>
      </c>
      <c r="B1852" s="86" t="s">
        <v>28</v>
      </c>
      <c r="C1852" s="86">
        <v>21535</v>
      </c>
      <c r="D1852" s="86">
        <v>10</v>
      </c>
      <c r="E1852" s="86">
        <v>0</v>
      </c>
      <c r="F1852" s="86">
        <v>0</v>
      </c>
      <c r="G1852" s="86">
        <v>1</v>
      </c>
      <c r="H1852" s="87">
        <f t="shared" si="350"/>
        <v>4000</v>
      </c>
      <c r="I1852" s="88">
        <f t="array" ref="I1852">INDEX(ราคาที่ดิน!$B:$C,MATCH($C1852,ราคาที่ดิน!$A:$A,0),MATCH($B1852,ราคาที่ดิน!$B$1:$C$1,0))</f>
        <v>200</v>
      </c>
      <c r="J1852" s="88">
        <f t="shared" si="351"/>
        <v>800000</v>
      </c>
      <c r="K1852" s="86"/>
      <c r="L1852" s="89"/>
      <c r="M1852" s="90"/>
      <c r="N1852" s="90"/>
      <c r="O1852" s="91"/>
      <c r="P1852" s="86">
        <v>100</v>
      </c>
      <c r="Q1852" s="92">
        <f t="array" ref="Q1852">INDEX(ราคาสิ่งปลูกสร้าง!$D$6:$CC$47,MATCH($L1852,ราคาสิ่งปลูกสร้าง!$B$6:$B$45,0),MATCH($O$4,ราคาสิ่งปลูกสร้าง!$D$5:$CC$5,0))</f>
        <v>0</v>
      </c>
      <c r="R1852" s="92">
        <f t="shared" ref="R1852:R1891" si="354">$O1852*$Q1852</f>
        <v>0</v>
      </c>
      <c r="S1852" s="90">
        <v>0</v>
      </c>
      <c r="T1852" s="90">
        <f t="array" ref="T1852">INDEX(ค่าเสื่อมสิ่งปลูกสร้าง!$A$5:$D$105,MATCH($S1852,ค่าเสื่อมสิ่งปลูกสร้าง!$A$5:$A$105,0),MATCH($M1852,ค่าเสื่อมสิ่งปลูกสร้าง!$A$3:$D$3))</f>
        <v>0</v>
      </c>
      <c r="U1852" s="92">
        <f t="shared" si="352"/>
        <v>0</v>
      </c>
      <c r="V1852" s="93">
        <f t="shared" si="342"/>
        <v>800000</v>
      </c>
      <c r="W1852" s="93">
        <f t="shared" si="343"/>
        <v>800000</v>
      </c>
      <c r="X1852" s="93">
        <v>0</v>
      </c>
      <c r="Y1852" s="93">
        <f t="shared" si="344"/>
        <v>800000</v>
      </c>
      <c r="Z1852" s="86">
        <v>0</v>
      </c>
      <c r="AA1852" s="94">
        <f t="shared" si="345"/>
        <v>0</v>
      </c>
      <c r="AB1852" s="95"/>
      <c r="AC1852" s="96" t="s">
        <v>1968</v>
      </c>
      <c r="AD1852" s="96" t="s">
        <v>1969</v>
      </c>
    </row>
    <row r="1853" spans="1:30" s="70" customFormat="1" ht="24" customHeight="1" x14ac:dyDescent="0.55000000000000004">
      <c r="A1853" s="86">
        <v>1518</v>
      </c>
      <c r="B1853" s="86" t="s">
        <v>28</v>
      </c>
      <c r="C1853" s="86">
        <v>21536</v>
      </c>
      <c r="D1853" s="86">
        <v>2</v>
      </c>
      <c r="E1853" s="86">
        <v>0</v>
      </c>
      <c r="F1853" s="86">
        <v>90</v>
      </c>
      <c r="G1853" s="86">
        <v>1</v>
      </c>
      <c r="H1853" s="87">
        <f t="shared" si="350"/>
        <v>890</v>
      </c>
      <c r="I1853" s="88">
        <f t="array" ref="I1853">INDEX(ราคาที่ดิน!$B:$C,MATCH($C1853,ราคาที่ดิน!$A:$A,0),MATCH($B1853,ราคาที่ดิน!$B$1:$C$1,0))</f>
        <v>400</v>
      </c>
      <c r="J1853" s="88">
        <f t="shared" si="351"/>
        <v>356000</v>
      </c>
      <c r="K1853" s="86"/>
      <c r="L1853" s="89"/>
      <c r="M1853" s="90"/>
      <c r="N1853" s="90"/>
      <c r="O1853" s="91"/>
      <c r="P1853" s="86">
        <v>100</v>
      </c>
      <c r="Q1853" s="92">
        <f t="array" ref="Q1853">INDEX(ราคาสิ่งปลูกสร้าง!$D$6:$CC$47,MATCH($L1853,ราคาสิ่งปลูกสร้าง!$B$6:$B$45,0),MATCH($O$4,ราคาสิ่งปลูกสร้าง!$D$5:$CC$5,0))</f>
        <v>0</v>
      </c>
      <c r="R1853" s="92">
        <f t="shared" si="354"/>
        <v>0</v>
      </c>
      <c r="S1853" s="90">
        <v>0</v>
      </c>
      <c r="T1853" s="90">
        <f t="array" ref="T1853">INDEX(ค่าเสื่อมสิ่งปลูกสร้าง!$A$5:$D$105,MATCH($S1853,ค่าเสื่อมสิ่งปลูกสร้าง!$A$5:$A$105,0),MATCH($M1853,ค่าเสื่อมสิ่งปลูกสร้าง!$A$3:$D$3))</f>
        <v>0</v>
      </c>
      <c r="U1853" s="92">
        <f t="shared" si="352"/>
        <v>0</v>
      </c>
      <c r="V1853" s="93">
        <f t="shared" si="342"/>
        <v>356000</v>
      </c>
      <c r="W1853" s="93">
        <f t="shared" si="343"/>
        <v>356000</v>
      </c>
      <c r="X1853" s="93">
        <v>0</v>
      </c>
      <c r="Y1853" s="93">
        <f t="shared" si="344"/>
        <v>356000</v>
      </c>
      <c r="Z1853" s="86">
        <v>0</v>
      </c>
      <c r="AA1853" s="94">
        <f t="shared" si="345"/>
        <v>0</v>
      </c>
      <c r="AB1853" s="95"/>
      <c r="AC1853" s="96" t="s">
        <v>1970</v>
      </c>
      <c r="AD1853" s="96" t="s">
        <v>1971</v>
      </c>
    </row>
    <row r="1854" spans="1:30" s="70" customFormat="1" ht="24" customHeight="1" x14ac:dyDescent="0.55000000000000004">
      <c r="A1854" s="86">
        <v>1519</v>
      </c>
      <c r="B1854" s="86" t="s">
        <v>28</v>
      </c>
      <c r="C1854" s="86">
        <v>21537</v>
      </c>
      <c r="D1854" s="86">
        <v>8</v>
      </c>
      <c r="E1854" s="86">
        <v>1</v>
      </c>
      <c r="F1854" s="86">
        <v>60</v>
      </c>
      <c r="G1854" s="86">
        <v>1</v>
      </c>
      <c r="H1854" s="87">
        <f t="shared" si="350"/>
        <v>3360</v>
      </c>
      <c r="I1854" s="88">
        <f t="array" ref="I1854">INDEX(ราคาที่ดิน!$B:$C,MATCH($C1854,ราคาที่ดิน!$A:$A,0),MATCH($B1854,ราคาที่ดิน!$B$1:$C$1,0))</f>
        <v>440</v>
      </c>
      <c r="J1854" s="88">
        <f t="shared" si="351"/>
        <v>1478400</v>
      </c>
      <c r="K1854" s="86"/>
      <c r="L1854" s="89"/>
      <c r="M1854" s="90"/>
      <c r="N1854" s="90"/>
      <c r="O1854" s="91"/>
      <c r="P1854" s="86">
        <v>100</v>
      </c>
      <c r="Q1854" s="92">
        <f t="array" ref="Q1854">INDEX(ราคาสิ่งปลูกสร้าง!$D$6:$CC$47,MATCH($L1854,ราคาสิ่งปลูกสร้าง!$B$6:$B$45,0),MATCH($O$4,ราคาสิ่งปลูกสร้าง!$D$5:$CC$5,0))</f>
        <v>0</v>
      </c>
      <c r="R1854" s="92">
        <f t="shared" si="354"/>
        <v>0</v>
      </c>
      <c r="S1854" s="90">
        <v>0</v>
      </c>
      <c r="T1854" s="90">
        <f t="array" ref="T1854">INDEX(ค่าเสื่อมสิ่งปลูกสร้าง!$A$5:$D$105,MATCH($S1854,ค่าเสื่อมสิ่งปลูกสร้าง!$A$5:$A$105,0),MATCH($M1854,ค่าเสื่อมสิ่งปลูกสร้าง!$A$3:$D$3))</f>
        <v>0</v>
      </c>
      <c r="U1854" s="92">
        <f t="shared" si="352"/>
        <v>0</v>
      </c>
      <c r="V1854" s="93">
        <f t="shared" si="342"/>
        <v>1478400</v>
      </c>
      <c r="W1854" s="93">
        <f t="shared" si="343"/>
        <v>1478400</v>
      </c>
      <c r="X1854" s="93">
        <v>0</v>
      </c>
      <c r="Y1854" s="93">
        <f t="shared" si="344"/>
        <v>1478400</v>
      </c>
      <c r="Z1854" s="86">
        <v>0</v>
      </c>
      <c r="AA1854" s="94">
        <f t="shared" si="345"/>
        <v>0</v>
      </c>
      <c r="AB1854" s="95"/>
      <c r="AC1854" s="96" t="s">
        <v>453</v>
      </c>
      <c r="AD1854" s="96" t="s">
        <v>454</v>
      </c>
    </row>
    <row r="1855" spans="1:30" s="70" customFormat="1" ht="24" customHeight="1" x14ac:dyDescent="0.55000000000000004">
      <c r="A1855" s="86">
        <v>1520</v>
      </c>
      <c r="B1855" s="86" t="s">
        <v>28</v>
      </c>
      <c r="C1855" s="86">
        <v>21538</v>
      </c>
      <c r="D1855" s="86">
        <v>0</v>
      </c>
      <c r="E1855" s="86">
        <v>1</v>
      </c>
      <c r="F1855" s="86">
        <v>0</v>
      </c>
      <c r="G1855" s="86">
        <v>1</v>
      </c>
      <c r="H1855" s="87">
        <f t="shared" si="350"/>
        <v>100</v>
      </c>
      <c r="I1855" s="88">
        <f t="array" ref="I1855">INDEX(ราคาที่ดิน!$B:$C,MATCH($C1855,ราคาที่ดิน!$A:$A,0),MATCH($B1855,ราคาที่ดิน!$B$1:$C$1,0))</f>
        <v>610</v>
      </c>
      <c r="J1855" s="88">
        <f t="shared" si="351"/>
        <v>61000</v>
      </c>
      <c r="K1855" s="86"/>
      <c r="L1855" s="89"/>
      <c r="M1855" s="90"/>
      <c r="N1855" s="90"/>
      <c r="O1855" s="91"/>
      <c r="P1855" s="86">
        <v>100</v>
      </c>
      <c r="Q1855" s="92">
        <f t="array" ref="Q1855">INDEX(ราคาสิ่งปลูกสร้าง!$D$6:$CC$47,MATCH($L1855,ราคาสิ่งปลูกสร้าง!$B$6:$B$45,0),MATCH($O$4,ราคาสิ่งปลูกสร้าง!$D$5:$CC$5,0))</f>
        <v>0</v>
      </c>
      <c r="R1855" s="92">
        <f t="shared" si="354"/>
        <v>0</v>
      </c>
      <c r="S1855" s="90">
        <v>0</v>
      </c>
      <c r="T1855" s="90">
        <f t="array" ref="T1855">INDEX(ค่าเสื่อมสิ่งปลูกสร้าง!$A$5:$D$105,MATCH($S1855,ค่าเสื่อมสิ่งปลูกสร้าง!$A$5:$A$105,0),MATCH($M1855,ค่าเสื่อมสิ่งปลูกสร้าง!$A$3:$D$3))</f>
        <v>0</v>
      </c>
      <c r="U1855" s="92">
        <f t="shared" si="352"/>
        <v>0</v>
      </c>
      <c r="V1855" s="93">
        <f t="shared" si="342"/>
        <v>61000</v>
      </c>
      <c r="W1855" s="93">
        <f t="shared" si="343"/>
        <v>61000</v>
      </c>
      <c r="X1855" s="93">
        <v>0</v>
      </c>
      <c r="Y1855" s="93">
        <f t="shared" si="344"/>
        <v>61000</v>
      </c>
      <c r="Z1855" s="86">
        <v>0</v>
      </c>
      <c r="AA1855" s="94">
        <f t="shared" si="345"/>
        <v>0</v>
      </c>
      <c r="AB1855" s="95"/>
      <c r="AC1855" s="96" t="s">
        <v>1972</v>
      </c>
      <c r="AD1855" s="96" t="s">
        <v>1973</v>
      </c>
    </row>
    <row r="1856" spans="1:30" s="70" customFormat="1" ht="24" customHeight="1" x14ac:dyDescent="0.55000000000000004">
      <c r="A1856" s="86">
        <v>1521</v>
      </c>
      <c r="B1856" s="86" t="s">
        <v>28</v>
      </c>
      <c r="C1856" s="86">
        <v>21539</v>
      </c>
      <c r="D1856" s="86">
        <v>2</v>
      </c>
      <c r="E1856" s="86">
        <v>2</v>
      </c>
      <c r="F1856" s="86">
        <v>38</v>
      </c>
      <c r="G1856" s="86">
        <v>1</v>
      </c>
      <c r="H1856" s="87">
        <f t="shared" si="350"/>
        <v>1038</v>
      </c>
      <c r="I1856" s="88">
        <f t="array" ref="I1856">INDEX(ราคาที่ดิน!$B:$C,MATCH($C1856,ราคาที่ดิน!$A:$A,0),MATCH($B1856,ราคาที่ดิน!$B$1:$C$1,0))</f>
        <v>610</v>
      </c>
      <c r="J1856" s="88">
        <f t="shared" si="351"/>
        <v>633180</v>
      </c>
      <c r="K1856" s="86"/>
      <c r="L1856" s="89"/>
      <c r="M1856" s="90"/>
      <c r="N1856" s="90"/>
      <c r="O1856" s="91"/>
      <c r="P1856" s="86">
        <v>100</v>
      </c>
      <c r="Q1856" s="92">
        <f t="array" ref="Q1856">INDEX(ราคาสิ่งปลูกสร้าง!$D$6:$CC$47,MATCH($L1856,ราคาสิ่งปลูกสร้าง!$B$6:$B$45,0),MATCH($O$4,ราคาสิ่งปลูกสร้าง!$D$5:$CC$5,0))</f>
        <v>0</v>
      </c>
      <c r="R1856" s="92">
        <f t="shared" si="354"/>
        <v>0</v>
      </c>
      <c r="S1856" s="90">
        <v>0</v>
      </c>
      <c r="T1856" s="90">
        <f t="array" ref="T1856">INDEX(ค่าเสื่อมสิ่งปลูกสร้าง!$A$5:$D$105,MATCH($S1856,ค่าเสื่อมสิ่งปลูกสร้าง!$A$5:$A$105,0),MATCH($M1856,ค่าเสื่อมสิ่งปลูกสร้าง!$A$3:$D$3))</f>
        <v>0</v>
      </c>
      <c r="U1856" s="92">
        <f t="shared" si="352"/>
        <v>0</v>
      </c>
      <c r="V1856" s="93">
        <f t="shared" si="342"/>
        <v>633180</v>
      </c>
      <c r="W1856" s="93">
        <f t="shared" si="343"/>
        <v>633180</v>
      </c>
      <c r="X1856" s="93">
        <v>0</v>
      </c>
      <c r="Y1856" s="93">
        <f t="shared" si="344"/>
        <v>633180</v>
      </c>
      <c r="Z1856" s="86">
        <v>0</v>
      </c>
      <c r="AA1856" s="94">
        <f t="shared" si="345"/>
        <v>0</v>
      </c>
      <c r="AB1856" s="95"/>
      <c r="AC1856" s="96" t="s">
        <v>1974</v>
      </c>
      <c r="AD1856" s="96" t="s">
        <v>1975</v>
      </c>
    </row>
    <row r="1857" spans="1:30" s="70" customFormat="1" ht="24" customHeight="1" x14ac:dyDescent="0.55000000000000004">
      <c r="A1857" s="86">
        <v>1522</v>
      </c>
      <c r="B1857" s="86" t="s">
        <v>28</v>
      </c>
      <c r="C1857" s="86">
        <v>21540</v>
      </c>
      <c r="D1857" s="86">
        <v>0</v>
      </c>
      <c r="E1857" s="86">
        <v>1</v>
      </c>
      <c r="F1857" s="86">
        <v>22</v>
      </c>
      <c r="G1857" s="86">
        <v>1</v>
      </c>
      <c r="H1857" s="87">
        <f t="shared" si="350"/>
        <v>122</v>
      </c>
      <c r="I1857" s="88">
        <f t="array" ref="I1857">INDEX(ราคาที่ดิน!$B:$C,MATCH($C1857,ราคาที่ดิน!$A:$A,0),MATCH($B1857,ราคาที่ดิน!$B$1:$C$1,0))</f>
        <v>400</v>
      </c>
      <c r="J1857" s="88">
        <f t="shared" si="351"/>
        <v>48800</v>
      </c>
      <c r="K1857" s="86"/>
      <c r="L1857" s="89"/>
      <c r="M1857" s="90"/>
      <c r="N1857" s="90"/>
      <c r="O1857" s="91"/>
      <c r="P1857" s="86">
        <v>100</v>
      </c>
      <c r="Q1857" s="92">
        <f t="array" ref="Q1857">INDEX(ราคาสิ่งปลูกสร้าง!$D$6:$CC$47,MATCH($L1857,ราคาสิ่งปลูกสร้าง!$B$6:$B$45,0),MATCH($O$4,ราคาสิ่งปลูกสร้าง!$D$5:$CC$5,0))</f>
        <v>0</v>
      </c>
      <c r="R1857" s="92">
        <f t="shared" si="354"/>
        <v>0</v>
      </c>
      <c r="S1857" s="90">
        <v>0</v>
      </c>
      <c r="T1857" s="90">
        <f t="array" ref="T1857">INDEX(ค่าเสื่อมสิ่งปลูกสร้าง!$A$5:$D$105,MATCH($S1857,ค่าเสื่อมสิ่งปลูกสร้าง!$A$5:$A$105,0),MATCH($M1857,ค่าเสื่อมสิ่งปลูกสร้าง!$A$3:$D$3))</f>
        <v>0</v>
      </c>
      <c r="U1857" s="92">
        <f t="shared" si="352"/>
        <v>0</v>
      </c>
      <c r="V1857" s="93">
        <f t="shared" si="342"/>
        <v>48800</v>
      </c>
      <c r="W1857" s="93">
        <f t="shared" si="343"/>
        <v>48800</v>
      </c>
      <c r="X1857" s="93">
        <v>0</v>
      </c>
      <c r="Y1857" s="93">
        <f t="shared" si="344"/>
        <v>48800</v>
      </c>
      <c r="Z1857" s="86">
        <v>0</v>
      </c>
      <c r="AA1857" s="94">
        <f t="shared" si="345"/>
        <v>0</v>
      </c>
      <c r="AB1857" s="95"/>
      <c r="AC1857" s="96" t="s">
        <v>1976</v>
      </c>
      <c r="AD1857" s="96" t="s">
        <v>1977</v>
      </c>
    </row>
    <row r="1858" spans="1:30" s="70" customFormat="1" ht="24" customHeight="1" x14ac:dyDescent="0.55000000000000004">
      <c r="A1858" s="86">
        <v>1523</v>
      </c>
      <c r="B1858" s="86" t="s">
        <v>28</v>
      </c>
      <c r="C1858" s="86">
        <v>21541</v>
      </c>
      <c r="D1858" s="86">
        <v>0</v>
      </c>
      <c r="E1858" s="86">
        <v>2</v>
      </c>
      <c r="F1858" s="86">
        <v>57</v>
      </c>
      <c r="G1858" s="86">
        <v>1</v>
      </c>
      <c r="H1858" s="87">
        <f t="shared" si="350"/>
        <v>257</v>
      </c>
      <c r="I1858" s="88">
        <f t="array" ref="I1858">INDEX(ราคาที่ดิน!$B:$C,MATCH($C1858,ราคาที่ดิน!$A:$A,0),MATCH($B1858,ราคาที่ดิน!$B$1:$C$1,0))</f>
        <v>390</v>
      </c>
      <c r="J1858" s="88">
        <f t="shared" si="351"/>
        <v>100230</v>
      </c>
      <c r="K1858" s="86"/>
      <c r="L1858" s="89"/>
      <c r="M1858" s="90"/>
      <c r="N1858" s="90"/>
      <c r="O1858" s="91"/>
      <c r="P1858" s="86">
        <v>100</v>
      </c>
      <c r="Q1858" s="92">
        <f t="array" ref="Q1858">INDEX(ราคาสิ่งปลูกสร้าง!$D$6:$CC$47,MATCH($L1858,ราคาสิ่งปลูกสร้าง!$B$6:$B$45,0),MATCH($O$4,ราคาสิ่งปลูกสร้าง!$D$5:$CC$5,0))</f>
        <v>0</v>
      </c>
      <c r="R1858" s="92">
        <f t="shared" si="354"/>
        <v>0</v>
      </c>
      <c r="S1858" s="90">
        <v>0</v>
      </c>
      <c r="T1858" s="90">
        <f t="array" ref="T1858">INDEX(ค่าเสื่อมสิ่งปลูกสร้าง!$A$5:$D$105,MATCH($S1858,ค่าเสื่อมสิ่งปลูกสร้าง!$A$5:$A$105,0),MATCH($M1858,ค่าเสื่อมสิ่งปลูกสร้าง!$A$3:$D$3))</f>
        <v>0</v>
      </c>
      <c r="U1858" s="92">
        <f t="shared" si="352"/>
        <v>0</v>
      </c>
      <c r="V1858" s="93">
        <f t="shared" si="342"/>
        <v>100230</v>
      </c>
      <c r="W1858" s="93">
        <f t="shared" si="343"/>
        <v>100230</v>
      </c>
      <c r="X1858" s="93">
        <v>0</v>
      </c>
      <c r="Y1858" s="93">
        <f t="shared" si="344"/>
        <v>100230</v>
      </c>
      <c r="Z1858" s="86">
        <v>0</v>
      </c>
      <c r="AA1858" s="94">
        <f t="shared" si="345"/>
        <v>0</v>
      </c>
      <c r="AB1858" s="95"/>
      <c r="AC1858" s="96" t="s">
        <v>1978</v>
      </c>
      <c r="AD1858" s="96" t="s">
        <v>1979</v>
      </c>
    </row>
    <row r="1859" spans="1:30" s="70" customFormat="1" ht="24" customHeight="1" x14ac:dyDescent="0.55000000000000004">
      <c r="A1859" s="86">
        <v>1524</v>
      </c>
      <c r="B1859" s="86" t="s">
        <v>28</v>
      </c>
      <c r="C1859" s="86">
        <v>21542</v>
      </c>
      <c r="D1859" s="86">
        <v>3</v>
      </c>
      <c r="E1859" s="86">
        <v>2</v>
      </c>
      <c r="F1859" s="86">
        <v>91</v>
      </c>
      <c r="G1859" s="86">
        <v>1</v>
      </c>
      <c r="H1859" s="87">
        <f t="shared" si="350"/>
        <v>1491</v>
      </c>
      <c r="I1859" s="88">
        <f t="array" ref="I1859">INDEX(ราคาที่ดิน!$B:$C,MATCH($C1859,ราคาที่ดิน!$A:$A,0),MATCH($B1859,ราคาที่ดิน!$B$1:$C$1,0))</f>
        <v>350</v>
      </c>
      <c r="J1859" s="88">
        <f t="shared" si="351"/>
        <v>521850</v>
      </c>
      <c r="K1859" s="86"/>
      <c r="L1859" s="89"/>
      <c r="M1859" s="90"/>
      <c r="N1859" s="90"/>
      <c r="O1859" s="91"/>
      <c r="P1859" s="86">
        <v>100</v>
      </c>
      <c r="Q1859" s="92">
        <f t="array" ref="Q1859">INDEX(ราคาสิ่งปลูกสร้าง!$D$6:$CC$47,MATCH($L1859,ราคาสิ่งปลูกสร้าง!$B$6:$B$45,0),MATCH($O$4,ราคาสิ่งปลูกสร้าง!$D$5:$CC$5,0))</f>
        <v>0</v>
      </c>
      <c r="R1859" s="92">
        <f t="shared" si="354"/>
        <v>0</v>
      </c>
      <c r="S1859" s="90">
        <v>0</v>
      </c>
      <c r="T1859" s="90">
        <f t="array" ref="T1859">INDEX(ค่าเสื่อมสิ่งปลูกสร้าง!$A$5:$D$105,MATCH($S1859,ค่าเสื่อมสิ่งปลูกสร้าง!$A$5:$A$105,0),MATCH($M1859,ค่าเสื่อมสิ่งปลูกสร้าง!$A$3:$D$3))</f>
        <v>0</v>
      </c>
      <c r="U1859" s="92">
        <f t="shared" si="352"/>
        <v>0</v>
      </c>
      <c r="V1859" s="93">
        <f t="shared" si="342"/>
        <v>521850</v>
      </c>
      <c r="W1859" s="93">
        <f t="shared" si="343"/>
        <v>521850</v>
      </c>
      <c r="X1859" s="93">
        <v>0</v>
      </c>
      <c r="Y1859" s="93">
        <f t="shared" si="344"/>
        <v>521850</v>
      </c>
      <c r="Z1859" s="86">
        <v>0</v>
      </c>
      <c r="AA1859" s="94">
        <f t="shared" si="345"/>
        <v>0</v>
      </c>
      <c r="AB1859" s="95"/>
      <c r="AC1859" s="96" t="s">
        <v>1974</v>
      </c>
      <c r="AD1859" s="96" t="s">
        <v>1975</v>
      </c>
    </row>
    <row r="1860" spans="1:30" s="70" customFormat="1" ht="24" customHeight="1" x14ac:dyDescent="0.55000000000000004">
      <c r="A1860" s="86">
        <v>1525</v>
      </c>
      <c r="B1860" s="86" t="s">
        <v>28</v>
      </c>
      <c r="C1860" s="86">
        <v>21543</v>
      </c>
      <c r="D1860" s="86">
        <v>1</v>
      </c>
      <c r="E1860" s="86">
        <v>1</v>
      </c>
      <c r="F1860" s="86">
        <v>75</v>
      </c>
      <c r="G1860" s="86">
        <v>1</v>
      </c>
      <c r="H1860" s="87">
        <f t="shared" si="350"/>
        <v>575</v>
      </c>
      <c r="I1860" s="88">
        <f t="array" ref="I1860">INDEX(ราคาที่ดิน!$B:$C,MATCH($C1860,ราคาที่ดิน!$A:$A,0),MATCH($B1860,ราคาที่ดิน!$B$1:$C$1,0))</f>
        <v>280</v>
      </c>
      <c r="J1860" s="88">
        <f t="shared" si="351"/>
        <v>161000</v>
      </c>
      <c r="K1860" s="86"/>
      <c r="L1860" s="89"/>
      <c r="M1860" s="90"/>
      <c r="N1860" s="90"/>
      <c r="O1860" s="91"/>
      <c r="P1860" s="86">
        <v>100</v>
      </c>
      <c r="Q1860" s="92">
        <f t="array" ref="Q1860">INDEX(ราคาสิ่งปลูกสร้าง!$D$6:$CC$47,MATCH($L1860,ราคาสิ่งปลูกสร้าง!$B$6:$B$45,0),MATCH($O$4,ราคาสิ่งปลูกสร้าง!$D$5:$CC$5,0))</f>
        <v>0</v>
      </c>
      <c r="R1860" s="92">
        <f t="shared" si="354"/>
        <v>0</v>
      </c>
      <c r="S1860" s="90">
        <v>0</v>
      </c>
      <c r="T1860" s="90">
        <f t="array" ref="T1860">INDEX(ค่าเสื่อมสิ่งปลูกสร้าง!$A$5:$D$105,MATCH($S1860,ค่าเสื่อมสิ่งปลูกสร้าง!$A$5:$A$105,0),MATCH($M1860,ค่าเสื่อมสิ่งปลูกสร้าง!$A$3:$D$3))</f>
        <v>0</v>
      </c>
      <c r="U1860" s="92">
        <f t="shared" si="352"/>
        <v>0</v>
      </c>
      <c r="V1860" s="93">
        <f t="shared" si="342"/>
        <v>161000</v>
      </c>
      <c r="W1860" s="93">
        <f t="shared" si="343"/>
        <v>161000</v>
      </c>
      <c r="X1860" s="93">
        <v>0</v>
      </c>
      <c r="Y1860" s="93">
        <f t="shared" si="344"/>
        <v>161000</v>
      </c>
      <c r="Z1860" s="86">
        <v>0</v>
      </c>
      <c r="AA1860" s="94">
        <f t="shared" si="345"/>
        <v>0</v>
      </c>
      <c r="AB1860" s="95"/>
      <c r="AC1860" s="96" t="s">
        <v>1974</v>
      </c>
      <c r="AD1860" s="96" t="s">
        <v>1975</v>
      </c>
    </row>
    <row r="1861" spans="1:30" s="70" customFormat="1" ht="24" customHeight="1" x14ac:dyDescent="0.55000000000000004">
      <c r="A1861" s="86">
        <v>1526</v>
      </c>
      <c r="B1861" s="86" t="s">
        <v>28</v>
      </c>
      <c r="C1861" s="86">
        <v>21544</v>
      </c>
      <c r="D1861" s="86">
        <v>3</v>
      </c>
      <c r="E1861" s="86">
        <v>1</v>
      </c>
      <c r="F1861" s="86">
        <v>96</v>
      </c>
      <c r="G1861" s="86">
        <v>1</v>
      </c>
      <c r="H1861" s="87">
        <f t="shared" si="350"/>
        <v>1396</v>
      </c>
      <c r="I1861" s="88">
        <f t="array" ref="I1861">INDEX(ราคาที่ดิน!$B:$C,MATCH($C1861,ราคาที่ดิน!$A:$A,0),MATCH($B1861,ราคาที่ดิน!$B$1:$C$1,0))</f>
        <v>280</v>
      </c>
      <c r="J1861" s="88">
        <f t="shared" si="351"/>
        <v>390880</v>
      </c>
      <c r="K1861" s="86"/>
      <c r="L1861" s="89"/>
      <c r="M1861" s="90"/>
      <c r="N1861" s="90"/>
      <c r="O1861" s="91"/>
      <c r="P1861" s="86">
        <v>100</v>
      </c>
      <c r="Q1861" s="92">
        <f t="array" ref="Q1861">INDEX(ราคาสิ่งปลูกสร้าง!$D$6:$CC$47,MATCH($L1861,ราคาสิ่งปลูกสร้าง!$B$6:$B$45,0),MATCH($O$4,ราคาสิ่งปลูกสร้าง!$D$5:$CC$5,0))</f>
        <v>0</v>
      </c>
      <c r="R1861" s="92">
        <f t="shared" si="354"/>
        <v>0</v>
      </c>
      <c r="S1861" s="90">
        <v>0</v>
      </c>
      <c r="T1861" s="90">
        <f t="array" ref="T1861">INDEX(ค่าเสื่อมสิ่งปลูกสร้าง!$A$5:$D$105,MATCH($S1861,ค่าเสื่อมสิ่งปลูกสร้าง!$A$5:$A$105,0),MATCH($M1861,ค่าเสื่อมสิ่งปลูกสร้าง!$A$3:$D$3))</f>
        <v>0</v>
      </c>
      <c r="U1861" s="92">
        <f t="shared" si="352"/>
        <v>0</v>
      </c>
      <c r="V1861" s="93">
        <f t="shared" si="342"/>
        <v>390880</v>
      </c>
      <c r="W1861" s="93">
        <f t="shared" si="343"/>
        <v>390880</v>
      </c>
      <c r="X1861" s="93">
        <v>0</v>
      </c>
      <c r="Y1861" s="93">
        <f t="shared" si="344"/>
        <v>390880</v>
      </c>
      <c r="Z1861" s="86">
        <v>0</v>
      </c>
      <c r="AA1861" s="94">
        <f t="shared" si="345"/>
        <v>0</v>
      </c>
      <c r="AB1861" s="95"/>
      <c r="AC1861" s="96" t="s">
        <v>1980</v>
      </c>
      <c r="AD1861" s="96" t="s">
        <v>1981</v>
      </c>
    </row>
    <row r="1862" spans="1:30" s="70" customFormat="1" ht="24" customHeight="1" x14ac:dyDescent="0.55000000000000004">
      <c r="A1862" s="86">
        <v>1527</v>
      </c>
      <c r="B1862" s="86" t="s">
        <v>28</v>
      </c>
      <c r="C1862" s="86">
        <v>21545</v>
      </c>
      <c r="D1862" s="86">
        <v>0</v>
      </c>
      <c r="E1862" s="86">
        <v>3</v>
      </c>
      <c r="F1862" s="86">
        <v>36</v>
      </c>
      <c r="G1862" s="86">
        <v>1</v>
      </c>
      <c r="H1862" s="87">
        <f t="shared" si="350"/>
        <v>336</v>
      </c>
      <c r="I1862" s="88">
        <f t="array" ref="I1862">INDEX(ราคาที่ดิน!$B:$C,MATCH($C1862,ราคาที่ดิน!$A:$A,0),MATCH($B1862,ราคาที่ดิน!$B$1:$C$1,0))</f>
        <v>280</v>
      </c>
      <c r="J1862" s="88">
        <f t="shared" si="351"/>
        <v>94080</v>
      </c>
      <c r="K1862" s="86"/>
      <c r="L1862" s="89"/>
      <c r="M1862" s="90"/>
      <c r="N1862" s="90"/>
      <c r="O1862" s="91"/>
      <c r="P1862" s="86">
        <v>100</v>
      </c>
      <c r="Q1862" s="92">
        <f t="array" ref="Q1862">INDEX(ราคาสิ่งปลูกสร้าง!$D$6:$CC$47,MATCH($L1862,ราคาสิ่งปลูกสร้าง!$B$6:$B$45,0),MATCH($O$4,ราคาสิ่งปลูกสร้าง!$D$5:$CC$5,0))</f>
        <v>0</v>
      </c>
      <c r="R1862" s="92">
        <f t="shared" si="354"/>
        <v>0</v>
      </c>
      <c r="S1862" s="90">
        <v>0</v>
      </c>
      <c r="T1862" s="90">
        <f t="array" ref="T1862">INDEX(ค่าเสื่อมสิ่งปลูกสร้าง!$A$5:$D$105,MATCH($S1862,ค่าเสื่อมสิ่งปลูกสร้าง!$A$5:$A$105,0),MATCH($M1862,ค่าเสื่อมสิ่งปลูกสร้าง!$A$3:$D$3))</f>
        <v>0</v>
      </c>
      <c r="U1862" s="92">
        <f t="shared" si="352"/>
        <v>0</v>
      </c>
      <c r="V1862" s="93">
        <f t="shared" si="342"/>
        <v>94080</v>
      </c>
      <c r="W1862" s="93">
        <f t="shared" si="343"/>
        <v>94080</v>
      </c>
      <c r="X1862" s="93">
        <v>0</v>
      </c>
      <c r="Y1862" s="93">
        <f t="shared" si="344"/>
        <v>94080</v>
      </c>
      <c r="Z1862" s="86">
        <v>0</v>
      </c>
      <c r="AA1862" s="94">
        <f t="shared" si="345"/>
        <v>0</v>
      </c>
      <c r="AB1862" s="95"/>
      <c r="AC1862" s="96" t="s">
        <v>437</v>
      </c>
      <c r="AD1862" s="96" t="s">
        <v>438</v>
      </c>
    </row>
    <row r="1863" spans="1:30" s="70" customFormat="1" ht="24" customHeight="1" x14ac:dyDescent="0.55000000000000004">
      <c r="A1863" s="86">
        <v>1528</v>
      </c>
      <c r="B1863" s="86" t="s">
        <v>28</v>
      </c>
      <c r="C1863" s="86">
        <v>21546</v>
      </c>
      <c r="D1863" s="86">
        <v>3</v>
      </c>
      <c r="E1863" s="86">
        <v>1</v>
      </c>
      <c r="F1863" s="86">
        <v>8</v>
      </c>
      <c r="G1863" s="86">
        <v>1</v>
      </c>
      <c r="H1863" s="87">
        <f t="shared" si="350"/>
        <v>1308</v>
      </c>
      <c r="I1863" s="88">
        <f t="array" ref="I1863">INDEX(ราคาที่ดิน!$B:$C,MATCH($C1863,ราคาที่ดิน!$A:$A,0),MATCH($B1863,ราคาที่ดิน!$B$1:$C$1,0))</f>
        <v>260</v>
      </c>
      <c r="J1863" s="88">
        <f t="shared" si="351"/>
        <v>340080</v>
      </c>
      <c r="K1863" s="86"/>
      <c r="L1863" s="89"/>
      <c r="M1863" s="90"/>
      <c r="N1863" s="90"/>
      <c r="O1863" s="91"/>
      <c r="P1863" s="86">
        <v>100</v>
      </c>
      <c r="Q1863" s="92">
        <f t="array" ref="Q1863">INDEX(ราคาสิ่งปลูกสร้าง!$D$6:$CC$47,MATCH($L1863,ราคาสิ่งปลูกสร้าง!$B$6:$B$45,0),MATCH($O$4,ราคาสิ่งปลูกสร้าง!$D$5:$CC$5,0))</f>
        <v>0</v>
      </c>
      <c r="R1863" s="92">
        <f t="shared" si="354"/>
        <v>0</v>
      </c>
      <c r="S1863" s="90">
        <v>0</v>
      </c>
      <c r="T1863" s="90">
        <f t="array" ref="T1863">INDEX(ค่าเสื่อมสิ่งปลูกสร้าง!$A$5:$D$105,MATCH($S1863,ค่าเสื่อมสิ่งปลูกสร้าง!$A$5:$A$105,0),MATCH($M1863,ค่าเสื่อมสิ่งปลูกสร้าง!$A$3:$D$3))</f>
        <v>0</v>
      </c>
      <c r="U1863" s="92">
        <f t="shared" si="352"/>
        <v>0</v>
      </c>
      <c r="V1863" s="93">
        <f t="shared" si="342"/>
        <v>340080</v>
      </c>
      <c r="W1863" s="93">
        <f t="shared" si="343"/>
        <v>340080</v>
      </c>
      <c r="X1863" s="93">
        <v>0</v>
      </c>
      <c r="Y1863" s="93">
        <f t="shared" si="344"/>
        <v>340080</v>
      </c>
      <c r="Z1863" s="86">
        <v>0</v>
      </c>
      <c r="AA1863" s="94">
        <f t="shared" si="345"/>
        <v>0</v>
      </c>
      <c r="AB1863" s="95"/>
      <c r="AC1863" s="96" t="s">
        <v>437</v>
      </c>
      <c r="AD1863" s="96" t="s">
        <v>438</v>
      </c>
    </row>
    <row r="1864" spans="1:30" s="70" customFormat="1" ht="24" customHeight="1" x14ac:dyDescent="0.55000000000000004">
      <c r="A1864" s="86">
        <v>1529</v>
      </c>
      <c r="B1864" s="86" t="s">
        <v>28</v>
      </c>
      <c r="C1864" s="86">
        <v>21547</v>
      </c>
      <c r="D1864" s="86">
        <v>7</v>
      </c>
      <c r="E1864" s="86">
        <v>2</v>
      </c>
      <c r="F1864" s="86">
        <v>0</v>
      </c>
      <c r="G1864" s="86">
        <v>1</v>
      </c>
      <c r="H1864" s="87">
        <f t="shared" si="350"/>
        <v>3000</v>
      </c>
      <c r="I1864" s="88">
        <f t="array" ref="I1864">INDEX(ราคาที่ดิน!$B:$C,MATCH($C1864,ราคาที่ดิน!$A:$A,0),MATCH($B1864,ราคาที่ดิน!$B$1:$C$1,0))</f>
        <v>330</v>
      </c>
      <c r="J1864" s="88">
        <f t="shared" si="351"/>
        <v>990000</v>
      </c>
      <c r="K1864" s="86"/>
      <c r="L1864" s="89"/>
      <c r="M1864" s="90"/>
      <c r="N1864" s="90"/>
      <c r="O1864" s="91"/>
      <c r="P1864" s="86">
        <v>100</v>
      </c>
      <c r="Q1864" s="92">
        <f t="array" ref="Q1864">INDEX(ราคาสิ่งปลูกสร้าง!$D$6:$CC$47,MATCH($L1864,ราคาสิ่งปลูกสร้าง!$B$6:$B$45,0),MATCH($O$4,ราคาสิ่งปลูกสร้าง!$D$5:$CC$5,0))</f>
        <v>0</v>
      </c>
      <c r="R1864" s="92">
        <f t="shared" si="354"/>
        <v>0</v>
      </c>
      <c r="S1864" s="90">
        <v>0</v>
      </c>
      <c r="T1864" s="90">
        <f t="array" ref="T1864">INDEX(ค่าเสื่อมสิ่งปลูกสร้าง!$A$5:$D$105,MATCH($S1864,ค่าเสื่อมสิ่งปลูกสร้าง!$A$5:$A$105,0),MATCH($M1864,ค่าเสื่อมสิ่งปลูกสร้าง!$A$3:$D$3))</f>
        <v>0</v>
      </c>
      <c r="U1864" s="92">
        <f t="shared" si="352"/>
        <v>0</v>
      </c>
      <c r="V1864" s="93">
        <f t="shared" si="342"/>
        <v>990000</v>
      </c>
      <c r="W1864" s="93">
        <f t="shared" si="343"/>
        <v>990000</v>
      </c>
      <c r="X1864" s="93">
        <v>0</v>
      </c>
      <c r="Y1864" s="93">
        <f t="shared" si="344"/>
        <v>990000</v>
      </c>
      <c r="Z1864" s="86">
        <v>0</v>
      </c>
      <c r="AA1864" s="94">
        <f t="shared" si="345"/>
        <v>0</v>
      </c>
      <c r="AB1864" s="95"/>
      <c r="AC1864" s="96" t="s">
        <v>1982</v>
      </c>
      <c r="AD1864" s="96" t="s">
        <v>1983</v>
      </c>
    </row>
    <row r="1865" spans="1:30" s="70" customFormat="1" ht="24" customHeight="1" x14ac:dyDescent="0.55000000000000004">
      <c r="A1865" s="86">
        <v>1530</v>
      </c>
      <c r="B1865" s="86" t="s">
        <v>28</v>
      </c>
      <c r="C1865" s="86">
        <v>21548</v>
      </c>
      <c r="D1865" s="86">
        <v>6</v>
      </c>
      <c r="E1865" s="86">
        <v>0</v>
      </c>
      <c r="F1865" s="86">
        <v>8</v>
      </c>
      <c r="G1865" s="86">
        <v>1</v>
      </c>
      <c r="H1865" s="87">
        <f t="shared" si="350"/>
        <v>2408</v>
      </c>
      <c r="I1865" s="88">
        <f t="array" ref="I1865">INDEX(ราคาที่ดิน!$B:$C,MATCH($C1865,ราคาที่ดิน!$A:$A,0),MATCH($B1865,ราคาที่ดิน!$B$1:$C$1,0))</f>
        <v>380</v>
      </c>
      <c r="J1865" s="88">
        <f t="shared" si="351"/>
        <v>915040</v>
      </c>
      <c r="K1865" s="86"/>
      <c r="L1865" s="89"/>
      <c r="M1865" s="90"/>
      <c r="N1865" s="90"/>
      <c r="O1865" s="91"/>
      <c r="P1865" s="86">
        <v>100</v>
      </c>
      <c r="Q1865" s="92">
        <f t="array" ref="Q1865">INDEX(ราคาสิ่งปลูกสร้าง!$D$6:$CC$47,MATCH($L1865,ราคาสิ่งปลูกสร้าง!$B$6:$B$45,0),MATCH($O$4,ราคาสิ่งปลูกสร้าง!$D$5:$CC$5,0))</f>
        <v>0</v>
      </c>
      <c r="R1865" s="92">
        <f t="shared" si="354"/>
        <v>0</v>
      </c>
      <c r="S1865" s="90">
        <v>0</v>
      </c>
      <c r="T1865" s="90">
        <f t="array" ref="T1865">INDEX(ค่าเสื่อมสิ่งปลูกสร้าง!$A$5:$D$105,MATCH($S1865,ค่าเสื่อมสิ่งปลูกสร้าง!$A$5:$A$105,0),MATCH($M1865,ค่าเสื่อมสิ่งปลูกสร้าง!$A$3:$D$3))</f>
        <v>0</v>
      </c>
      <c r="U1865" s="92">
        <f t="shared" si="352"/>
        <v>0</v>
      </c>
      <c r="V1865" s="93">
        <f t="shared" si="342"/>
        <v>915040</v>
      </c>
      <c r="W1865" s="93">
        <f t="shared" si="343"/>
        <v>915040</v>
      </c>
      <c r="X1865" s="93">
        <v>0</v>
      </c>
      <c r="Y1865" s="93">
        <f t="shared" si="344"/>
        <v>915040</v>
      </c>
      <c r="Z1865" s="86">
        <v>0</v>
      </c>
      <c r="AA1865" s="94">
        <f t="shared" si="345"/>
        <v>0</v>
      </c>
      <c r="AB1865" s="95"/>
      <c r="AC1865" s="96" t="s">
        <v>1982</v>
      </c>
      <c r="AD1865" s="96" t="s">
        <v>1983</v>
      </c>
    </row>
    <row r="1866" spans="1:30" s="70" customFormat="1" ht="24" customHeight="1" x14ac:dyDescent="0.55000000000000004">
      <c r="A1866" s="86">
        <v>1531</v>
      </c>
      <c r="B1866" s="86" t="s">
        <v>28</v>
      </c>
      <c r="C1866" s="86">
        <v>21549</v>
      </c>
      <c r="D1866" s="86">
        <v>1</v>
      </c>
      <c r="E1866" s="86">
        <v>2</v>
      </c>
      <c r="F1866" s="86">
        <v>55</v>
      </c>
      <c r="G1866" s="86">
        <v>1</v>
      </c>
      <c r="H1866" s="87">
        <f t="shared" si="350"/>
        <v>655</v>
      </c>
      <c r="I1866" s="88">
        <f t="array" ref="I1866">INDEX(ราคาที่ดิน!$B:$C,MATCH($C1866,ราคาที่ดิน!$A:$A,0),MATCH($B1866,ราคาที่ดิน!$B$1:$C$1,0))</f>
        <v>610</v>
      </c>
      <c r="J1866" s="88">
        <f t="shared" si="351"/>
        <v>399550</v>
      </c>
      <c r="K1866" s="86"/>
      <c r="L1866" s="89"/>
      <c r="M1866" s="90"/>
      <c r="N1866" s="90"/>
      <c r="O1866" s="91"/>
      <c r="P1866" s="86">
        <v>100</v>
      </c>
      <c r="Q1866" s="92">
        <f t="array" ref="Q1866">INDEX(ราคาสิ่งปลูกสร้าง!$D$6:$CC$47,MATCH($L1866,ราคาสิ่งปลูกสร้าง!$B$6:$B$45,0),MATCH($O$4,ราคาสิ่งปลูกสร้าง!$D$5:$CC$5,0))</f>
        <v>0</v>
      </c>
      <c r="R1866" s="92">
        <f t="shared" si="354"/>
        <v>0</v>
      </c>
      <c r="S1866" s="90">
        <v>0</v>
      </c>
      <c r="T1866" s="90">
        <f t="array" ref="T1866">INDEX(ค่าเสื่อมสิ่งปลูกสร้าง!$A$5:$D$105,MATCH($S1866,ค่าเสื่อมสิ่งปลูกสร้าง!$A$5:$A$105,0),MATCH($M1866,ค่าเสื่อมสิ่งปลูกสร้าง!$A$3:$D$3))</f>
        <v>0</v>
      </c>
      <c r="U1866" s="92">
        <f t="shared" si="352"/>
        <v>0</v>
      </c>
      <c r="V1866" s="93">
        <f t="shared" si="342"/>
        <v>399550</v>
      </c>
      <c r="W1866" s="93">
        <f t="shared" si="343"/>
        <v>399550</v>
      </c>
      <c r="X1866" s="93">
        <v>0</v>
      </c>
      <c r="Y1866" s="93">
        <f t="shared" si="344"/>
        <v>399550</v>
      </c>
      <c r="Z1866" s="86">
        <v>0</v>
      </c>
      <c r="AA1866" s="94">
        <f t="shared" si="345"/>
        <v>0</v>
      </c>
      <c r="AB1866" s="95"/>
      <c r="AC1866" s="96" t="s">
        <v>1984</v>
      </c>
      <c r="AD1866" s="96" t="s">
        <v>1985</v>
      </c>
    </row>
    <row r="1867" spans="1:30" s="70" customFormat="1" ht="24" customHeight="1" x14ac:dyDescent="0.55000000000000004">
      <c r="A1867" s="86">
        <v>1532</v>
      </c>
      <c r="B1867" s="86" t="s">
        <v>28</v>
      </c>
      <c r="C1867" s="86">
        <v>21550</v>
      </c>
      <c r="D1867" s="86">
        <v>9</v>
      </c>
      <c r="E1867" s="86">
        <v>3</v>
      </c>
      <c r="F1867" s="86">
        <v>62</v>
      </c>
      <c r="G1867" s="86">
        <v>1</v>
      </c>
      <c r="H1867" s="87">
        <f t="shared" si="350"/>
        <v>3962</v>
      </c>
      <c r="I1867" s="88">
        <f t="array" ref="I1867">INDEX(ราคาที่ดิน!$B:$C,MATCH($C1867,ราคาที่ดิน!$A:$A,0),MATCH($B1867,ราคาที่ดิน!$B$1:$C$1,0))</f>
        <v>290</v>
      </c>
      <c r="J1867" s="88">
        <f t="shared" si="351"/>
        <v>1148980</v>
      </c>
      <c r="K1867" s="86"/>
      <c r="L1867" s="89"/>
      <c r="M1867" s="90"/>
      <c r="N1867" s="90"/>
      <c r="O1867" s="91"/>
      <c r="P1867" s="86">
        <v>100</v>
      </c>
      <c r="Q1867" s="92">
        <f t="array" ref="Q1867">INDEX(ราคาสิ่งปลูกสร้าง!$D$6:$CC$47,MATCH($L1867,ราคาสิ่งปลูกสร้าง!$B$6:$B$45,0),MATCH($O$4,ราคาสิ่งปลูกสร้าง!$D$5:$CC$5,0))</f>
        <v>0</v>
      </c>
      <c r="R1867" s="92">
        <f t="shared" si="354"/>
        <v>0</v>
      </c>
      <c r="S1867" s="90">
        <v>0</v>
      </c>
      <c r="T1867" s="90">
        <f t="array" ref="T1867">INDEX(ค่าเสื่อมสิ่งปลูกสร้าง!$A$5:$D$105,MATCH($S1867,ค่าเสื่อมสิ่งปลูกสร้าง!$A$5:$A$105,0),MATCH($M1867,ค่าเสื่อมสิ่งปลูกสร้าง!$A$3:$D$3))</f>
        <v>0</v>
      </c>
      <c r="U1867" s="92">
        <f t="shared" si="352"/>
        <v>0</v>
      </c>
      <c r="V1867" s="93">
        <f t="shared" ref="V1867:V1902" si="355">$J1867+$U1867</f>
        <v>1148980</v>
      </c>
      <c r="W1867" s="93">
        <f t="shared" ref="W1867:W1902" si="356">$P1867%*$V1867</f>
        <v>1148980</v>
      </c>
      <c r="X1867" s="93">
        <v>0</v>
      </c>
      <c r="Y1867" s="93">
        <f t="shared" ref="Y1867:Y1902" si="357">IF($W1867-$X1867&lt;0,0,$W1867-$X1867)</f>
        <v>1148980</v>
      </c>
      <c r="Z1867" s="86">
        <v>0</v>
      </c>
      <c r="AA1867" s="94">
        <f t="shared" ref="AA1867:AA1902" si="358">$Y1867*$Z1867/100</f>
        <v>0</v>
      </c>
      <c r="AB1867" s="95"/>
      <c r="AC1867" s="96" t="s">
        <v>453</v>
      </c>
      <c r="AD1867" s="96" t="s">
        <v>454</v>
      </c>
    </row>
    <row r="1868" spans="1:30" s="70" customFormat="1" ht="24" customHeight="1" x14ac:dyDescent="0.55000000000000004">
      <c r="A1868" s="86">
        <v>1533</v>
      </c>
      <c r="B1868" s="86" t="s">
        <v>28</v>
      </c>
      <c r="C1868" s="86">
        <v>21551</v>
      </c>
      <c r="D1868" s="86">
        <v>4</v>
      </c>
      <c r="E1868" s="86">
        <v>3</v>
      </c>
      <c r="F1868" s="86">
        <v>73</v>
      </c>
      <c r="G1868" s="86">
        <v>1</v>
      </c>
      <c r="H1868" s="87">
        <f t="shared" si="350"/>
        <v>1973</v>
      </c>
      <c r="I1868" s="88">
        <f t="array" ref="I1868">INDEX(ราคาที่ดิน!$B:$C,MATCH($C1868,ราคาที่ดิน!$A:$A,0),MATCH($B1868,ราคาที่ดิน!$B$1:$C$1,0))</f>
        <v>400</v>
      </c>
      <c r="J1868" s="88">
        <f t="shared" si="351"/>
        <v>789200</v>
      </c>
      <c r="K1868" s="86"/>
      <c r="L1868" s="89"/>
      <c r="M1868" s="90"/>
      <c r="N1868" s="90"/>
      <c r="O1868" s="91"/>
      <c r="P1868" s="86">
        <v>100</v>
      </c>
      <c r="Q1868" s="92">
        <f t="array" ref="Q1868">INDEX(ราคาสิ่งปลูกสร้าง!$D$6:$CC$47,MATCH($L1868,ราคาสิ่งปลูกสร้าง!$B$6:$B$45,0),MATCH($O$4,ราคาสิ่งปลูกสร้าง!$D$5:$CC$5,0))</f>
        <v>0</v>
      </c>
      <c r="R1868" s="92">
        <f t="shared" si="354"/>
        <v>0</v>
      </c>
      <c r="S1868" s="90">
        <v>0</v>
      </c>
      <c r="T1868" s="90">
        <f t="array" ref="T1868">INDEX(ค่าเสื่อมสิ่งปลูกสร้าง!$A$5:$D$105,MATCH($S1868,ค่าเสื่อมสิ่งปลูกสร้าง!$A$5:$A$105,0),MATCH($M1868,ค่าเสื่อมสิ่งปลูกสร้าง!$A$3:$D$3))</f>
        <v>0</v>
      </c>
      <c r="U1868" s="92">
        <f t="shared" si="352"/>
        <v>0</v>
      </c>
      <c r="V1868" s="93">
        <f t="shared" si="355"/>
        <v>789200</v>
      </c>
      <c r="W1868" s="93">
        <f t="shared" si="356"/>
        <v>789200</v>
      </c>
      <c r="X1868" s="93">
        <v>0</v>
      </c>
      <c r="Y1868" s="93">
        <f t="shared" si="357"/>
        <v>789200</v>
      </c>
      <c r="Z1868" s="86">
        <v>0</v>
      </c>
      <c r="AA1868" s="94">
        <f t="shared" si="358"/>
        <v>0</v>
      </c>
      <c r="AB1868" s="95"/>
      <c r="AC1868" s="96" t="s">
        <v>1986</v>
      </c>
      <c r="AD1868" s="96" t="s">
        <v>1987</v>
      </c>
    </row>
    <row r="1869" spans="1:30" s="70" customFormat="1" ht="24" customHeight="1" x14ac:dyDescent="0.55000000000000004">
      <c r="A1869" s="86">
        <v>1534</v>
      </c>
      <c r="B1869" s="86" t="s">
        <v>28</v>
      </c>
      <c r="C1869" s="86">
        <v>21552</v>
      </c>
      <c r="D1869" s="86">
        <v>0</v>
      </c>
      <c r="E1869" s="86">
        <v>0</v>
      </c>
      <c r="F1869" s="86">
        <v>29</v>
      </c>
      <c r="G1869" s="86">
        <v>1</v>
      </c>
      <c r="H1869" s="87">
        <f t="shared" si="350"/>
        <v>29</v>
      </c>
      <c r="I1869" s="88">
        <f t="array" ref="I1869">INDEX(ราคาที่ดิน!$B:$C,MATCH($C1869,ราคาที่ดิน!$A:$A,0),MATCH($B1869,ราคาที่ดิน!$B$1:$C$1,0))</f>
        <v>400</v>
      </c>
      <c r="J1869" s="88">
        <f t="shared" si="351"/>
        <v>11600</v>
      </c>
      <c r="K1869" s="86"/>
      <c r="L1869" s="89"/>
      <c r="M1869" s="90"/>
      <c r="N1869" s="90"/>
      <c r="O1869" s="91"/>
      <c r="P1869" s="86">
        <v>100</v>
      </c>
      <c r="Q1869" s="92">
        <f t="array" ref="Q1869">INDEX(ราคาสิ่งปลูกสร้าง!$D$6:$CC$47,MATCH($L1869,ราคาสิ่งปลูกสร้าง!$B$6:$B$45,0),MATCH($O$4,ราคาสิ่งปลูกสร้าง!$D$5:$CC$5,0))</f>
        <v>0</v>
      </c>
      <c r="R1869" s="92">
        <f t="shared" si="354"/>
        <v>0</v>
      </c>
      <c r="S1869" s="90">
        <v>0</v>
      </c>
      <c r="T1869" s="90">
        <f t="array" ref="T1869">INDEX(ค่าเสื่อมสิ่งปลูกสร้าง!$A$5:$D$105,MATCH($S1869,ค่าเสื่อมสิ่งปลูกสร้าง!$A$5:$A$105,0),MATCH($M1869,ค่าเสื่อมสิ่งปลูกสร้าง!$A$3:$D$3))</f>
        <v>0</v>
      </c>
      <c r="U1869" s="92">
        <f t="shared" si="352"/>
        <v>0</v>
      </c>
      <c r="V1869" s="93">
        <f t="shared" si="355"/>
        <v>11600</v>
      </c>
      <c r="W1869" s="93">
        <f t="shared" si="356"/>
        <v>11600</v>
      </c>
      <c r="X1869" s="93">
        <v>0</v>
      </c>
      <c r="Y1869" s="93">
        <f t="shared" si="357"/>
        <v>11600</v>
      </c>
      <c r="Z1869" s="86">
        <v>0</v>
      </c>
      <c r="AA1869" s="94">
        <f t="shared" si="358"/>
        <v>0</v>
      </c>
      <c r="AB1869" s="95"/>
      <c r="AC1869" s="96" t="s">
        <v>1988</v>
      </c>
      <c r="AD1869" s="96" t="s">
        <v>1989</v>
      </c>
    </row>
    <row r="1870" spans="1:30" s="70" customFormat="1" ht="24" customHeight="1" x14ac:dyDescent="0.55000000000000004">
      <c r="A1870" s="86">
        <v>1535</v>
      </c>
      <c r="B1870" s="86" t="s">
        <v>28</v>
      </c>
      <c r="C1870" s="86">
        <v>21553</v>
      </c>
      <c r="D1870" s="86">
        <v>0</v>
      </c>
      <c r="E1870" s="86">
        <v>2</v>
      </c>
      <c r="F1870" s="86">
        <v>64</v>
      </c>
      <c r="G1870" s="86">
        <v>1</v>
      </c>
      <c r="H1870" s="87">
        <f t="shared" ref="H1870:H1896" si="359">$D1870*400+$E1870*100+$F1870</f>
        <v>264</v>
      </c>
      <c r="I1870" s="88">
        <f t="array" ref="I1870">INDEX(ราคาที่ดิน!$B:$C,MATCH($C1870,ราคาที่ดิน!$A:$A,0),MATCH($B1870,ราคาที่ดิน!$B$1:$C$1,0))</f>
        <v>260</v>
      </c>
      <c r="J1870" s="88">
        <f t="shared" ref="J1870:J1896" si="360">$H1870*$I1870</f>
        <v>68640</v>
      </c>
      <c r="K1870" s="86"/>
      <c r="L1870" s="89"/>
      <c r="M1870" s="90"/>
      <c r="N1870" s="90"/>
      <c r="O1870" s="91"/>
      <c r="P1870" s="86">
        <v>100</v>
      </c>
      <c r="Q1870" s="92">
        <f t="array" ref="Q1870">INDEX(ราคาสิ่งปลูกสร้าง!$D$6:$CC$47,MATCH($L1870,ราคาสิ่งปลูกสร้าง!$B$6:$B$45,0),MATCH($O$4,ราคาสิ่งปลูกสร้าง!$D$5:$CC$5,0))</f>
        <v>0</v>
      </c>
      <c r="R1870" s="92">
        <f t="shared" si="354"/>
        <v>0</v>
      </c>
      <c r="S1870" s="90">
        <v>0</v>
      </c>
      <c r="T1870" s="90">
        <f t="array" ref="T1870">INDEX(ค่าเสื่อมสิ่งปลูกสร้าง!$A$5:$D$105,MATCH($S1870,ค่าเสื่อมสิ่งปลูกสร้าง!$A$5:$A$105,0),MATCH($M1870,ค่าเสื่อมสิ่งปลูกสร้าง!$A$3:$D$3))</f>
        <v>0</v>
      </c>
      <c r="U1870" s="92">
        <f t="shared" si="352"/>
        <v>0</v>
      </c>
      <c r="V1870" s="93">
        <f t="shared" si="355"/>
        <v>68640</v>
      </c>
      <c r="W1870" s="93">
        <f t="shared" si="356"/>
        <v>68640</v>
      </c>
      <c r="X1870" s="93">
        <v>0</v>
      </c>
      <c r="Y1870" s="93">
        <f t="shared" si="357"/>
        <v>68640</v>
      </c>
      <c r="Z1870" s="86">
        <v>0</v>
      </c>
      <c r="AA1870" s="94">
        <f t="shared" si="358"/>
        <v>0</v>
      </c>
      <c r="AB1870" s="95"/>
      <c r="AC1870" s="96" t="s">
        <v>1990</v>
      </c>
      <c r="AD1870" s="151" t="s">
        <v>1991</v>
      </c>
    </row>
    <row r="1871" spans="1:30" s="70" customFormat="1" ht="24" customHeight="1" x14ac:dyDescent="0.55000000000000004">
      <c r="A1871" s="86">
        <v>1536</v>
      </c>
      <c r="B1871" s="86" t="s">
        <v>28</v>
      </c>
      <c r="C1871" s="86">
        <v>21554</v>
      </c>
      <c r="D1871" s="86">
        <v>1</v>
      </c>
      <c r="E1871" s="86">
        <v>2</v>
      </c>
      <c r="F1871" s="86">
        <v>11</v>
      </c>
      <c r="G1871" s="86">
        <v>1</v>
      </c>
      <c r="H1871" s="87">
        <f t="shared" si="359"/>
        <v>611</v>
      </c>
      <c r="I1871" s="88">
        <f t="array" ref="I1871">INDEX(ราคาที่ดิน!$B:$C,MATCH($C1871,ราคาที่ดิน!$A:$A,0),MATCH($B1871,ราคาที่ดิน!$B$1:$C$1,0))</f>
        <v>400</v>
      </c>
      <c r="J1871" s="88">
        <f t="shared" si="360"/>
        <v>244400</v>
      </c>
      <c r="K1871" s="86"/>
      <c r="L1871" s="89"/>
      <c r="M1871" s="90"/>
      <c r="N1871" s="90"/>
      <c r="O1871" s="91"/>
      <c r="P1871" s="86">
        <v>100</v>
      </c>
      <c r="Q1871" s="92">
        <f t="array" ref="Q1871">INDEX(ราคาสิ่งปลูกสร้าง!$D$6:$CC$47,MATCH($L1871,ราคาสิ่งปลูกสร้าง!$B$6:$B$45,0),MATCH($O$4,ราคาสิ่งปลูกสร้าง!$D$5:$CC$5,0))</f>
        <v>0</v>
      </c>
      <c r="R1871" s="92">
        <f t="shared" si="354"/>
        <v>0</v>
      </c>
      <c r="S1871" s="90">
        <v>0</v>
      </c>
      <c r="T1871" s="90">
        <f t="array" ref="T1871">INDEX(ค่าเสื่อมสิ่งปลูกสร้าง!$A$5:$D$105,MATCH($S1871,ค่าเสื่อมสิ่งปลูกสร้าง!$A$5:$A$105,0),MATCH($M1871,ค่าเสื่อมสิ่งปลูกสร้าง!$A$3:$D$3))</f>
        <v>0</v>
      </c>
      <c r="U1871" s="92">
        <f t="shared" si="352"/>
        <v>0</v>
      </c>
      <c r="V1871" s="93">
        <f t="shared" si="355"/>
        <v>244400</v>
      </c>
      <c r="W1871" s="93">
        <f t="shared" si="356"/>
        <v>244400</v>
      </c>
      <c r="X1871" s="93">
        <v>0</v>
      </c>
      <c r="Y1871" s="93">
        <f t="shared" si="357"/>
        <v>244400</v>
      </c>
      <c r="Z1871" s="86">
        <v>0</v>
      </c>
      <c r="AA1871" s="94">
        <f t="shared" si="358"/>
        <v>0</v>
      </c>
      <c r="AB1871" s="95"/>
      <c r="AC1871" s="96" t="s">
        <v>1986</v>
      </c>
      <c r="AD1871" s="96" t="s">
        <v>1987</v>
      </c>
    </row>
    <row r="1872" spans="1:30" s="70" customFormat="1" ht="24" customHeight="1" x14ac:dyDescent="0.55000000000000004">
      <c r="A1872" s="86">
        <v>1537</v>
      </c>
      <c r="B1872" s="86" t="s">
        <v>28</v>
      </c>
      <c r="C1872" s="86">
        <v>21555</v>
      </c>
      <c r="D1872" s="86">
        <v>1</v>
      </c>
      <c r="E1872" s="86">
        <v>0</v>
      </c>
      <c r="F1872" s="86">
        <v>76</v>
      </c>
      <c r="G1872" s="86">
        <v>1</v>
      </c>
      <c r="H1872" s="87">
        <f t="shared" si="359"/>
        <v>476</v>
      </c>
      <c r="I1872" s="88">
        <f t="array" ref="I1872">INDEX(ราคาที่ดิน!$B:$C,MATCH($C1872,ราคาที่ดิน!$A:$A,0),MATCH($B1872,ราคาที่ดิน!$B$1:$C$1,0))</f>
        <v>400</v>
      </c>
      <c r="J1872" s="88">
        <f t="shared" si="360"/>
        <v>190400</v>
      </c>
      <c r="K1872" s="86"/>
      <c r="L1872" s="89"/>
      <c r="M1872" s="90"/>
      <c r="N1872" s="90"/>
      <c r="O1872" s="91"/>
      <c r="P1872" s="86">
        <v>100</v>
      </c>
      <c r="Q1872" s="92">
        <f t="array" ref="Q1872">INDEX(ราคาสิ่งปลูกสร้าง!$D$6:$CC$47,MATCH($L1872,ราคาสิ่งปลูกสร้าง!$B$6:$B$45,0),MATCH($O$4,ราคาสิ่งปลูกสร้าง!$D$5:$CC$5,0))</f>
        <v>0</v>
      </c>
      <c r="R1872" s="92">
        <f t="shared" si="354"/>
        <v>0</v>
      </c>
      <c r="S1872" s="90">
        <v>0</v>
      </c>
      <c r="T1872" s="90">
        <f t="array" ref="T1872">INDEX(ค่าเสื่อมสิ่งปลูกสร้าง!$A$5:$D$105,MATCH($S1872,ค่าเสื่อมสิ่งปลูกสร้าง!$A$5:$A$105,0),MATCH($M1872,ค่าเสื่อมสิ่งปลูกสร้าง!$A$3:$D$3))</f>
        <v>0</v>
      </c>
      <c r="U1872" s="92">
        <f t="shared" si="352"/>
        <v>0</v>
      </c>
      <c r="V1872" s="93">
        <f t="shared" si="355"/>
        <v>190400</v>
      </c>
      <c r="W1872" s="93">
        <f t="shared" si="356"/>
        <v>190400</v>
      </c>
      <c r="X1872" s="93">
        <v>0</v>
      </c>
      <c r="Y1872" s="93">
        <f t="shared" si="357"/>
        <v>190400</v>
      </c>
      <c r="Z1872" s="86">
        <v>0</v>
      </c>
      <c r="AA1872" s="94">
        <f t="shared" si="358"/>
        <v>0</v>
      </c>
      <c r="AB1872" s="95"/>
      <c r="AC1872" s="96" t="s">
        <v>1992</v>
      </c>
      <c r="AD1872" s="96" t="s">
        <v>1993</v>
      </c>
    </row>
    <row r="1873" spans="1:30" s="70" customFormat="1" ht="24" customHeight="1" x14ac:dyDescent="0.55000000000000004">
      <c r="A1873" s="86">
        <v>1538</v>
      </c>
      <c r="B1873" s="86" t="s">
        <v>28</v>
      </c>
      <c r="C1873" s="86">
        <v>21556</v>
      </c>
      <c r="D1873" s="86">
        <v>2</v>
      </c>
      <c r="E1873" s="86">
        <v>2</v>
      </c>
      <c r="F1873" s="86">
        <v>8</v>
      </c>
      <c r="G1873" s="86">
        <v>1</v>
      </c>
      <c r="H1873" s="87">
        <f t="shared" si="359"/>
        <v>1008</v>
      </c>
      <c r="I1873" s="88">
        <f t="array" ref="I1873">INDEX(ราคาที่ดิน!$B:$C,MATCH($C1873,ราคาที่ดิน!$A:$A,0),MATCH($B1873,ราคาที่ดิน!$B$1:$C$1,0))</f>
        <v>260</v>
      </c>
      <c r="J1873" s="88">
        <f t="shared" si="360"/>
        <v>262080</v>
      </c>
      <c r="K1873" s="86"/>
      <c r="L1873" s="89"/>
      <c r="M1873" s="90"/>
      <c r="N1873" s="90"/>
      <c r="O1873" s="91"/>
      <c r="P1873" s="86">
        <v>100</v>
      </c>
      <c r="Q1873" s="92">
        <f t="array" ref="Q1873">INDEX(ราคาสิ่งปลูกสร้าง!$D$6:$CC$47,MATCH($L1873,ราคาสิ่งปลูกสร้าง!$B$6:$B$45,0),MATCH($O$4,ราคาสิ่งปลูกสร้าง!$D$5:$CC$5,0))</f>
        <v>0</v>
      </c>
      <c r="R1873" s="92">
        <f t="shared" si="354"/>
        <v>0</v>
      </c>
      <c r="S1873" s="90">
        <v>0</v>
      </c>
      <c r="T1873" s="90">
        <f t="array" ref="T1873">INDEX(ค่าเสื่อมสิ่งปลูกสร้าง!$A$5:$D$105,MATCH($S1873,ค่าเสื่อมสิ่งปลูกสร้าง!$A$5:$A$105,0),MATCH($M1873,ค่าเสื่อมสิ่งปลูกสร้าง!$A$3:$D$3))</f>
        <v>0</v>
      </c>
      <c r="U1873" s="92">
        <f t="shared" si="352"/>
        <v>0</v>
      </c>
      <c r="V1873" s="93">
        <f t="shared" si="355"/>
        <v>262080</v>
      </c>
      <c r="W1873" s="93">
        <f t="shared" si="356"/>
        <v>262080</v>
      </c>
      <c r="X1873" s="93">
        <v>0</v>
      </c>
      <c r="Y1873" s="93">
        <f t="shared" si="357"/>
        <v>262080</v>
      </c>
      <c r="Z1873" s="86">
        <v>0</v>
      </c>
      <c r="AA1873" s="94">
        <f t="shared" si="358"/>
        <v>0</v>
      </c>
      <c r="AB1873" s="95"/>
      <c r="AC1873" s="96" t="s">
        <v>1994</v>
      </c>
      <c r="AD1873" s="96" t="s">
        <v>1995</v>
      </c>
    </row>
    <row r="1874" spans="1:30" s="70" customFormat="1" ht="24" customHeight="1" x14ac:dyDescent="0.55000000000000004">
      <c r="A1874" s="86">
        <v>1539</v>
      </c>
      <c r="B1874" s="86" t="s">
        <v>28</v>
      </c>
      <c r="C1874" s="86">
        <v>21557</v>
      </c>
      <c r="D1874" s="86">
        <v>2</v>
      </c>
      <c r="E1874" s="86">
        <v>3</v>
      </c>
      <c r="F1874" s="86">
        <v>30</v>
      </c>
      <c r="G1874" s="86">
        <v>1</v>
      </c>
      <c r="H1874" s="87">
        <f t="shared" si="359"/>
        <v>1130</v>
      </c>
      <c r="I1874" s="88">
        <f t="array" ref="I1874">INDEX(ราคาที่ดิน!$B:$C,MATCH($C1874,ราคาที่ดิน!$A:$A,0),MATCH($B1874,ราคาที่ดิน!$B$1:$C$1,0))</f>
        <v>260</v>
      </c>
      <c r="J1874" s="88">
        <f t="shared" si="360"/>
        <v>293800</v>
      </c>
      <c r="K1874" s="86"/>
      <c r="L1874" s="89"/>
      <c r="M1874" s="90"/>
      <c r="N1874" s="90"/>
      <c r="O1874" s="91"/>
      <c r="P1874" s="86">
        <v>100</v>
      </c>
      <c r="Q1874" s="92">
        <f t="array" ref="Q1874">INDEX(ราคาสิ่งปลูกสร้าง!$D$6:$CC$47,MATCH($L1874,ราคาสิ่งปลูกสร้าง!$B$6:$B$45,0),MATCH($O$4,ราคาสิ่งปลูกสร้าง!$D$5:$CC$5,0))</f>
        <v>0</v>
      </c>
      <c r="R1874" s="92">
        <f t="shared" si="354"/>
        <v>0</v>
      </c>
      <c r="S1874" s="90">
        <v>0</v>
      </c>
      <c r="T1874" s="90">
        <f t="array" ref="T1874">INDEX(ค่าเสื่อมสิ่งปลูกสร้าง!$A$5:$D$105,MATCH($S1874,ค่าเสื่อมสิ่งปลูกสร้าง!$A$5:$A$105,0),MATCH($M1874,ค่าเสื่อมสิ่งปลูกสร้าง!$A$3:$D$3))</f>
        <v>0</v>
      </c>
      <c r="U1874" s="92">
        <f t="shared" si="352"/>
        <v>0</v>
      </c>
      <c r="V1874" s="93">
        <f t="shared" si="355"/>
        <v>293800</v>
      </c>
      <c r="W1874" s="93">
        <f t="shared" si="356"/>
        <v>293800</v>
      </c>
      <c r="X1874" s="93">
        <v>0</v>
      </c>
      <c r="Y1874" s="93">
        <f t="shared" si="357"/>
        <v>293800</v>
      </c>
      <c r="Z1874" s="86">
        <v>0</v>
      </c>
      <c r="AA1874" s="94">
        <f t="shared" si="358"/>
        <v>0</v>
      </c>
      <c r="AB1874" s="95"/>
      <c r="AC1874" s="96" t="s">
        <v>1994</v>
      </c>
      <c r="AD1874" s="96" t="s">
        <v>1995</v>
      </c>
    </row>
    <row r="1875" spans="1:30" s="70" customFormat="1" ht="24" customHeight="1" x14ac:dyDescent="0.55000000000000004">
      <c r="A1875" s="86">
        <v>1540</v>
      </c>
      <c r="B1875" s="86" t="s">
        <v>28</v>
      </c>
      <c r="C1875" s="86">
        <v>21558</v>
      </c>
      <c r="D1875" s="86">
        <v>0</v>
      </c>
      <c r="E1875" s="86">
        <v>0</v>
      </c>
      <c r="F1875" s="86">
        <v>83</v>
      </c>
      <c r="G1875" s="86">
        <v>1</v>
      </c>
      <c r="H1875" s="87">
        <f t="shared" si="359"/>
        <v>83</v>
      </c>
      <c r="I1875" s="88">
        <f t="array" ref="I1875">INDEX(ราคาที่ดิน!$B:$C,MATCH($C1875,ราคาที่ดิน!$A:$A,0),MATCH($B1875,ราคาที่ดิน!$B$1:$C$1,0))</f>
        <v>400</v>
      </c>
      <c r="J1875" s="88">
        <f t="shared" si="360"/>
        <v>33200</v>
      </c>
      <c r="K1875" s="86"/>
      <c r="L1875" s="89"/>
      <c r="M1875" s="90"/>
      <c r="N1875" s="90"/>
      <c r="O1875" s="91"/>
      <c r="P1875" s="86">
        <v>100</v>
      </c>
      <c r="Q1875" s="92">
        <f t="array" ref="Q1875">INDEX(ราคาสิ่งปลูกสร้าง!$D$6:$CC$47,MATCH($L1875,ราคาสิ่งปลูกสร้าง!$B$6:$B$45,0),MATCH($O$4,ราคาสิ่งปลูกสร้าง!$D$5:$CC$5,0))</f>
        <v>0</v>
      </c>
      <c r="R1875" s="92">
        <f t="shared" si="354"/>
        <v>0</v>
      </c>
      <c r="S1875" s="90">
        <v>0</v>
      </c>
      <c r="T1875" s="90">
        <f t="array" ref="T1875">INDEX(ค่าเสื่อมสิ่งปลูกสร้าง!$A$5:$D$105,MATCH($S1875,ค่าเสื่อมสิ่งปลูกสร้าง!$A$5:$A$105,0),MATCH($M1875,ค่าเสื่อมสิ่งปลูกสร้าง!$A$3:$D$3))</f>
        <v>0</v>
      </c>
      <c r="U1875" s="92">
        <f t="shared" si="352"/>
        <v>0</v>
      </c>
      <c r="V1875" s="93">
        <f t="shared" si="355"/>
        <v>33200</v>
      </c>
      <c r="W1875" s="93">
        <f t="shared" si="356"/>
        <v>33200</v>
      </c>
      <c r="X1875" s="93">
        <v>0</v>
      </c>
      <c r="Y1875" s="93">
        <f t="shared" si="357"/>
        <v>33200</v>
      </c>
      <c r="Z1875" s="86">
        <v>0</v>
      </c>
      <c r="AA1875" s="94">
        <f t="shared" si="358"/>
        <v>0</v>
      </c>
      <c r="AB1875" s="95"/>
      <c r="AC1875" s="96" t="s">
        <v>1996</v>
      </c>
      <c r="AD1875" s="96" t="s">
        <v>1997</v>
      </c>
    </row>
    <row r="1876" spans="1:30" s="70" customFormat="1" ht="24" customHeight="1" x14ac:dyDescent="0.55000000000000004">
      <c r="A1876" s="86">
        <v>1541</v>
      </c>
      <c r="B1876" s="86" t="s">
        <v>28</v>
      </c>
      <c r="C1876" s="86">
        <v>21559</v>
      </c>
      <c r="D1876" s="86">
        <v>3</v>
      </c>
      <c r="E1876" s="86">
        <v>1</v>
      </c>
      <c r="F1876" s="86">
        <v>32</v>
      </c>
      <c r="G1876" s="86">
        <v>1</v>
      </c>
      <c r="H1876" s="87">
        <f t="shared" si="359"/>
        <v>1332</v>
      </c>
      <c r="I1876" s="88">
        <f t="array" ref="I1876">INDEX(ราคาที่ดิน!$B:$C,MATCH($C1876,ราคาที่ดิน!$A:$A,0),MATCH($B1876,ราคาที่ดิน!$B$1:$C$1,0))</f>
        <v>440</v>
      </c>
      <c r="J1876" s="88">
        <f t="shared" si="360"/>
        <v>586080</v>
      </c>
      <c r="K1876" s="86"/>
      <c r="L1876" s="89"/>
      <c r="M1876" s="90"/>
      <c r="N1876" s="90"/>
      <c r="O1876" s="91"/>
      <c r="P1876" s="86">
        <v>100</v>
      </c>
      <c r="Q1876" s="92">
        <f t="array" ref="Q1876">INDEX(ราคาสิ่งปลูกสร้าง!$D$6:$CC$47,MATCH($L1876,ราคาสิ่งปลูกสร้าง!$B$6:$B$45,0),MATCH($O$4,ราคาสิ่งปลูกสร้าง!$D$5:$CC$5,0))</f>
        <v>0</v>
      </c>
      <c r="R1876" s="92">
        <f t="shared" si="354"/>
        <v>0</v>
      </c>
      <c r="S1876" s="90">
        <v>0</v>
      </c>
      <c r="T1876" s="90">
        <f t="array" ref="T1876">INDEX(ค่าเสื่อมสิ่งปลูกสร้าง!$A$5:$D$105,MATCH($S1876,ค่าเสื่อมสิ่งปลูกสร้าง!$A$5:$A$105,0),MATCH($M1876,ค่าเสื่อมสิ่งปลูกสร้าง!$A$3:$D$3))</f>
        <v>0</v>
      </c>
      <c r="U1876" s="92">
        <f t="shared" si="352"/>
        <v>0</v>
      </c>
      <c r="V1876" s="93">
        <f t="shared" si="355"/>
        <v>586080</v>
      </c>
      <c r="W1876" s="93">
        <f t="shared" si="356"/>
        <v>586080</v>
      </c>
      <c r="X1876" s="93">
        <v>0</v>
      </c>
      <c r="Y1876" s="93">
        <f t="shared" si="357"/>
        <v>586080</v>
      </c>
      <c r="Z1876" s="86">
        <v>0</v>
      </c>
      <c r="AA1876" s="94">
        <f t="shared" si="358"/>
        <v>0</v>
      </c>
      <c r="AB1876" s="95"/>
      <c r="AC1876" s="96" t="s">
        <v>1998</v>
      </c>
      <c r="AD1876" s="96" t="s">
        <v>1999</v>
      </c>
    </row>
    <row r="1877" spans="1:30" s="70" customFormat="1" ht="24" customHeight="1" x14ac:dyDescent="0.55000000000000004">
      <c r="A1877" s="86">
        <v>1542</v>
      </c>
      <c r="B1877" s="86" t="s">
        <v>28</v>
      </c>
      <c r="C1877" s="86">
        <v>21560</v>
      </c>
      <c r="D1877" s="86">
        <v>0</v>
      </c>
      <c r="E1877" s="86">
        <v>2</v>
      </c>
      <c r="F1877" s="86">
        <v>96</v>
      </c>
      <c r="G1877" s="86">
        <v>1</v>
      </c>
      <c r="H1877" s="87">
        <f t="shared" si="359"/>
        <v>296</v>
      </c>
      <c r="I1877" s="88">
        <f t="array" ref="I1877">INDEX(ราคาที่ดิน!$B:$C,MATCH($C1877,ราคาที่ดิน!$A:$A,0),MATCH($B1877,ราคาที่ดิน!$B$1:$C$1,0))</f>
        <v>200</v>
      </c>
      <c r="J1877" s="88">
        <f t="shared" si="360"/>
        <v>59200</v>
      </c>
      <c r="K1877" s="86"/>
      <c r="L1877" s="89"/>
      <c r="M1877" s="90"/>
      <c r="N1877" s="90"/>
      <c r="O1877" s="91"/>
      <c r="P1877" s="86">
        <v>100</v>
      </c>
      <c r="Q1877" s="92">
        <f t="array" ref="Q1877">INDEX(ราคาสิ่งปลูกสร้าง!$D$6:$CC$47,MATCH($L1877,ราคาสิ่งปลูกสร้าง!$B$6:$B$45,0),MATCH($O$4,ราคาสิ่งปลูกสร้าง!$D$5:$CC$5,0))</f>
        <v>0</v>
      </c>
      <c r="R1877" s="92">
        <f t="shared" si="354"/>
        <v>0</v>
      </c>
      <c r="S1877" s="90">
        <v>0</v>
      </c>
      <c r="T1877" s="90">
        <f t="array" ref="T1877">INDEX(ค่าเสื่อมสิ่งปลูกสร้าง!$A$5:$D$105,MATCH($S1877,ค่าเสื่อมสิ่งปลูกสร้าง!$A$5:$A$105,0),MATCH($M1877,ค่าเสื่อมสิ่งปลูกสร้าง!$A$3:$D$3))</f>
        <v>0</v>
      </c>
      <c r="U1877" s="92">
        <f t="shared" ref="U1877:U1902" si="361">$R1877*(100-$T1877)%</f>
        <v>0</v>
      </c>
      <c r="V1877" s="93">
        <f t="shared" si="355"/>
        <v>59200</v>
      </c>
      <c r="W1877" s="93">
        <f t="shared" si="356"/>
        <v>59200</v>
      </c>
      <c r="X1877" s="93">
        <v>0</v>
      </c>
      <c r="Y1877" s="93">
        <f t="shared" si="357"/>
        <v>59200</v>
      </c>
      <c r="Z1877" s="86">
        <v>0</v>
      </c>
      <c r="AA1877" s="94">
        <f t="shared" si="358"/>
        <v>0</v>
      </c>
      <c r="AB1877" s="95"/>
      <c r="AC1877" s="96" t="s">
        <v>2000</v>
      </c>
      <c r="AD1877" s="96" t="s">
        <v>2001</v>
      </c>
    </row>
    <row r="1878" spans="1:30" s="70" customFormat="1" ht="24" customHeight="1" x14ac:dyDescent="0.55000000000000004">
      <c r="A1878" s="86">
        <v>1543</v>
      </c>
      <c r="B1878" s="86" t="s">
        <v>28</v>
      </c>
      <c r="C1878" s="86">
        <v>21561</v>
      </c>
      <c r="D1878" s="86">
        <v>6</v>
      </c>
      <c r="E1878" s="86">
        <v>0</v>
      </c>
      <c r="F1878" s="86">
        <v>40</v>
      </c>
      <c r="G1878" s="86">
        <v>1</v>
      </c>
      <c r="H1878" s="87">
        <f t="shared" si="359"/>
        <v>2440</v>
      </c>
      <c r="I1878" s="88">
        <f t="array" ref="I1878">INDEX(ราคาที่ดิน!$B:$C,MATCH($C1878,ราคาที่ดิน!$A:$A,0),MATCH($B1878,ราคาที่ดิน!$B$1:$C$1,0))</f>
        <v>330</v>
      </c>
      <c r="J1878" s="88">
        <f t="shared" si="360"/>
        <v>805200</v>
      </c>
      <c r="K1878" s="86"/>
      <c r="L1878" s="89"/>
      <c r="M1878" s="90"/>
      <c r="N1878" s="90"/>
      <c r="O1878" s="91"/>
      <c r="P1878" s="86">
        <v>100</v>
      </c>
      <c r="Q1878" s="92">
        <f t="array" ref="Q1878">INDEX(ราคาสิ่งปลูกสร้าง!$D$6:$CC$47,MATCH($L1878,ราคาสิ่งปลูกสร้าง!$B$6:$B$45,0),MATCH($O$4,ราคาสิ่งปลูกสร้าง!$D$5:$CC$5,0))</f>
        <v>0</v>
      </c>
      <c r="R1878" s="92">
        <f t="shared" si="354"/>
        <v>0</v>
      </c>
      <c r="S1878" s="90">
        <v>0</v>
      </c>
      <c r="T1878" s="90">
        <f t="array" ref="T1878">INDEX(ค่าเสื่อมสิ่งปลูกสร้าง!$A$5:$D$105,MATCH($S1878,ค่าเสื่อมสิ่งปลูกสร้าง!$A$5:$A$105,0),MATCH($M1878,ค่าเสื่อมสิ่งปลูกสร้าง!$A$3:$D$3))</f>
        <v>0</v>
      </c>
      <c r="U1878" s="92">
        <f t="shared" si="361"/>
        <v>0</v>
      </c>
      <c r="V1878" s="93">
        <f t="shared" si="355"/>
        <v>805200</v>
      </c>
      <c r="W1878" s="93">
        <f t="shared" si="356"/>
        <v>805200</v>
      </c>
      <c r="X1878" s="93">
        <v>0</v>
      </c>
      <c r="Y1878" s="93">
        <f t="shared" si="357"/>
        <v>805200</v>
      </c>
      <c r="Z1878" s="86">
        <v>0</v>
      </c>
      <c r="AA1878" s="94">
        <f t="shared" si="358"/>
        <v>0</v>
      </c>
      <c r="AB1878" s="95"/>
      <c r="AC1878" s="96" t="s">
        <v>2002</v>
      </c>
      <c r="AD1878" s="96" t="s">
        <v>2003</v>
      </c>
    </row>
    <row r="1879" spans="1:30" s="70" customFormat="1" ht="24" customHeight="1" x14ac:dyDescent="0.55000000000000004">
      <c r="A1879" s="86">
        <v>1544</v>
      </c>
      <c r="B1879" s="86" t="s">
        <v>28</v>
      </c>
      <c r="C1879" s="86">
        <v>21563</v>
      </c>
      <c r="D1879" s="86">
        <v>0</v>
      </c>
      <c r="E1879" s="86">
        <v>3</v>
      </c>
      <c r="F1879" s="86">
        <v>30</v>
      </c>
      <c r="G1879" s="86">
        <v>1</v>
      </c>
      <c r="H1879" s="87">
        <f t="shared" si="359"/>
        <v>330</v>
      </c>
      <c r="I1879" s="88">
        <f t="array" ref="I1879">INDEX(ราคาที่ดิน!$B:$C,MATCH($C1879,ราคาที่ดิน!$A:$A,0),MATCH($B1879,ราคาที่ดิน!$B$1:$C$1,0))</f>
        <v>400</v>
      </c>
      <c r="J1879" s="88">
        <f t="shared" si="360"/>
        <v>132000</v>
      </c>
      <c r="K1879" s="86"/>
      <c r="L1879" s="89"/>
      <c r="M1879" s="90"/>
      <c r="N1879" s="90"/>
      <c r="O1879" s="91"/>
      <c r="P1879" s="86">
        <v>100</v>
      </c>
      <c r="Q1879" s="92">
        <f t="array" ref="Q1879">INDEX(ราคาสิ่งปลูกสร้าง!$D$6:$CC$47,MATCH($L1879,ราคาสิ่งปลูกสร้าง!$B$6:$B$45,0),MATCH($O$4,ราคาสิ่งปลูกสร้าง!$D$5:$CC$5,0))</f>
        <v>0</v>
      </c>
      <c r="R1879" s="92">
        <f t="shared" si="354"/>
        <v>0</v>
      </c>
      <c r="S1879" s="90">
        <v>0</v>
      </c>
      <c r="T1879" s="90">
        <f t="array" ref="T1879">INDEX(ค่าเสื่อมสิ่งปลูกสร้าง!$A$5:$D$105,MATCH($S1879,ค่าเสื่อมสิ่งปลูกสร้าง!$A$5:$A$105,0),MATCH($M1879,ค่าเสื่อมสิ่งปลูกสร้าง!$A$3:$D$3))</f>
        <v>0</v>
      </c>
      <c r="U1879" s="92">
        <f t="shared" si="361"/>
        <v>0</v>
      </c>
      <c r="V1879" s="93">
        <f t="shared" si="355"/>
        <v>132000</v>
      </c>
      <c r="W1879" s="93">
        <f t="shared" si="356"/>
        <v>132000</v>
      </c>
      <c r="X1879" s="93">
        <v>0</v>
      </c>
      <c r="Y1879" s="93">
        <f t="shared" si="357"/>
        <v>132000</v>
      </c>
      <c r="Z1879" s="86">
        <v>0</v>
      </c>
      <c r="AA1879" s="94">
        <f t="shared" si="358"/>
        <v>0</v>
      </c>
      <c r="AB1879" s="95"/>
      <c r="AC1879" s="96" t="s">
        <v>2004</v>
      </c>
      <c r="AD1879" s="96" t="s">
        <v>2005</v>
      </c>
    </row>
    <row r="1880" spans="1:30" s="70" customFormat="1" ht="24" customHeight="1" x14ac:dyDescent="0.55000000000000004">
      <c r="A1880" s="86">
        <v>1545</v>
      </c>
      <c r="B1880" s="86" t="s">
        <v>28</v>
      </c>
      <c r="C1880" s="86">
        <v>21567</v>
      </c>
      <c r="D1880" s="86">
        <v>1</v>
      </c>
      <c r="E1880" s="86">
        <v>3</v>
      </c>
      <c r="F1880" s="86">
        <v>81</v>
      </c>
      <c r="G1880" s="86">
        <v>1</v>
      </c>
      <c r="H1880" s="87">
        <f t="shared" si="359"/>
        <v>781</v>
      </c>
      <c r="I1880" s="88">
        <f t="array" ref="I1880">INDEX(ราคาที่ดิน!$B:$C,MATCH($C1880,ราคาที่ดิน!$A:$A,0),MATCH($B1880,ราคาที่ดิน!$B$1:$C$1,0))</f>
        <v>410</v>
      </c>
      <c r="J1880" s="88">
        <f t="shared" si="360"/>
        <v>320210</v>
      </c>
      <c r="K1880" s="86"/>
      <c r="L1880" s="89"/>
      <c r="M1880" s="90"/>
      <c r="N1880" s="90"/>
      <c r="O1880" s="91"/>
      <c r="P1880" s="86">
        <v>100</v>
      </c>
      <c r="Q1880" s="92">
        <f t="array" ref="Q1880">INDEX(ราคาสิ่งปลูกสร้าง!$D$6:$CC$47,MATCH($L1880,ราคาสิ่งปลูกสร้าง!$B$6:$B$45,0),MATCH($O$4,ราคาสิ่งปลูกสร้าง!$D$5:$CC$5,0))</f>
        <v>0</v>
      </c>
      <c r="R1880" s="92">
        <f t="shared" si="354"/>
        <v>0</v>
      </c>
      <c r="S1880" s="90">
        <v>0</v>
      </c>
      <c r="T1880" s="90">
        <f t="array" ref="T1880">INDEX(ค่าเสื่อมสิ่งปลูกสร้าง!$A$5:$D$105,MATCH($S1880,ค่าเสื่อมสิ่งปลูกสร้าง!$A$5:$A$105,0),MATCH($M1880,ค่าเสื่อมสิ่งปลูกสร้าง!$A$3:$D$3))</f>
        <v>0</v>
      </c>
      <c r="U1880" s="92">
        <f t="shared" si="361"/>
        <v>0</v>
      </c>
      <c r="V1880" s="93">
        <f t="shared" si="355"/>
        <v>320210</v>
      </c>
      <c r="W1880" s="93">
        <f t="shared" si="356"/>
        <v>320210</v>
      </c>
      <c r="X1880" s="93">
        <v>0</v>
      </c>
      <c r="Y1880" s="93">
        <f t="shared" si="357"/>
        <v>320210</v>
      </c>
      <c r="Z1880" s="86">
        <v>0</v>
      </c>
      <c r="AA1880" s="94">
        <f t="shared" si="358"/>
        <v>0</v>
      </c>
      <c r="AB1880" s="95"/>
      <c r="AC1880" s="96" t="s">
        <v>2006</v>
      </c>
      <c r="AD1880" s="96" t="s">
        <v>2007</v>
      </c>
    </row>
    <row r="1881" spans="1:30" s="70" customFormat="1" ht="24" customHeight="1" x14ac:dyDescent="0.55000000000000004">
      <c r="A1881" s="86">
        <v>1546</v>
      </c>
      <c r="B1881" s="86" t="s">
        <v>28</v>
      </c>
      <c r="C1881" s="86">
        <v>21568</v>
      </c>
      <c r="D1881" s="86">
        <v>0</v>
      </c>
      <c r="E1881" s="86">
        <v>2</v>
      </c>
      <c r="F1881" s="86">
        <v>79</v>
      </c>
      <c r="G1881" s="86">
        <v>1</v>
      </c>
      <c r="H1881" s="87">
        <f t="shared" si="359"/>
        <v>279</v>
      </c>
      <c r="I1881" s="88">
        <f t="array" ref="I1881">INDEX(ราคาที่ดิน!$B:$C,MATCH($C1881,ราคาที่ดิน!$A:$A,0),MATCH($B1881,ราคาที่ดิน!$B$1:$C$1,0))</f>
        <v>480</v>
      </c>
      <c r="J1881" s="88">
        <f t="shared" si="360"/>
        <v>133920</v>
      </c>
      <c r="K1881" s="86"/>
      <c r="L1881" s="89"/>
      <c r="M1881" s="90"/>
      <c r="N1881" s="90"/>
      <c r="O1881" s="91"/>
      <c r="P1881" s="86">
        <v>100</v>
      </c>
      <c r="Q1881" s="92">
        <f t="array" ref="Q1881">INDEX(ราคาสิ่งปลูกสร้าง!$D$6:$CC$47,MATCH($L1881,ราคาสิ่งปลูกสร้าง!$B$6:$B$45,0),MATCH($O$4,ราคาสิ่งปลูกสร้าง!$D$5:$CC$5,0))</f>
        <v>0</v>
      </c>
      <c r="R1881" s="92">
        <f t="shared" si="354"/>
        <v>0</v>
      </c>
      <c r="S1881" s="90">
        <v>0</v>
      </c>
      <c r="T1881" s="90">
        <f t="array" ref="T1881">INDEX(ค่าเสื่อมสิ่งปลูกสร้าง!$A$5:$D$105,MATCH($S1881,ค่าเสื่อมสิ่งปลูกสร้าง!$A$5:$A$105,0),MATCH($M1881,ค่าเสื่อมสิ่งปลูกสร้าง!$A$3:$D$3))</f>
        <v>0</v>
      </c>
      <c r="U1881" s="92">
        <f t="shared" si="361"/>
        <v>0</v>
      </c>
      <c r="V1881" s="93">
        <f t="shared" si="355"/>
        <v>133920</v>
      </c>
      <c r="W1881" s="93">
        <f t="shared" si="356"/>
        <v>133920</v>
      </c>
      <c r="X1881" s="93">
        <v>0</v>
      </c>
      <c r="Y1881" s="93">
        <f t="shared" si="357"/>
        <v>133920</v>
      </c>
      <c r="Z1881" s="86">
        <v>0</v>
      </c>
      <c r="AA1881" s="94">
        <f t="shared" si="358"/>
        <v>0</v>
      </c>
      <c r="AB1881" s="95"/>
      <c r="AC1881" s="96" t="s">
        <v>2008</v>
      </c>
      <c r="AD1881" s="96" t="s">
        <v>2009</v>
      </c>
    </row>
    <row r="1882" spans="1:30" s="70" customFormat="1" ht="24" customHeight="1" x14ac:dyDescent="0.55000000000000004">
      <c r="A1882" s="86">
        <v>1547</v>
      </c>
      <c r="B1882" s="86" t="s">
        <v>28</v>
      </c>
      <c r="C1882" s="86">
        <v>21569</v>
      </c>
      <c r="D1882" s="86">
        <v>1</v>
      </c>
      <c r="E1882" s="86">
        <v>2</v>
      </c>
      <c r="F1882" s="86">
        <v>20</v>
      </c>
      <c r="G1882" s="86">
        <v>1</v>
      </c>
      <c r="H1882" s="87">
        <f t="shared" si="359"/>
        <v>620</v>
      </c>
      <c r="I1882" s="88">
        <f t="array" ref="I1882">INDEX(ราคาที่ดิน!$B:$C,MATCH($C1882,ราคาที่ดิน!$A:$A,0),MATCH($B1882,ราคาที่ดิน!$B$1:$C$1,0))</f>
        <v>700</v>
      </c>
      <c r="J1882" s="88">
        <f t="shared" si="360"/>
        <v>434000</v>
      </c>
      <c r="K1882" s="86"/>
      <c r="L1882" s="89"/>
      <c r="M1882" s="90"/>
      <c r="N1882" s="90"/>
      <c r="O1882" s="91"/>
      <c r="P1882" s="86">
        <v>100</v>
      </c>
      <c r="Q1882" s="92">
        <f t="array" ref="Q1882">INDEX(ราคาสิ่งปลูกสร้าง!$D$6:$CC$47,MATCH($L1882,ราคาสิ่งปลูกสร้าง!$B$6:$B$45,0),MATCH($O$4,ราคาสิ่งปลูกสร้าง!$D$5:$CC$5,0))</f>
        <v>0</v>
      </c>
      <c r="R1882" s="92">
        <f t="shared" si="354"/>
        <v>0</v>
      </c>
      <c r="S1882" s="90">
        <v>0</v>
      </c>
      <c r="T1882" s="90">
        <f t="array" ref="T1882">INDEX(ค่าเสื่อมสิ่งปลูกสร้าง!$A$5:$D$105,MATCH($S1882,ค่าเสื่อมสิ่งปลูกสร้าง!$A$5:$A$105,0),MATCH($M1882,ค่าเสื่อมสิ่งปลูกสร้าง!$A$3:$D$3))</f>
        <v>0</v>
      </c>
      <c r="U1882" s="92">
        <f t="shared" si="361"/>
        <v>0</v>
      </c>
      <c r="V1882" s="93">
        <f t="shared" si="355"/>
        <v>434000</v>
      </c>
      <c r="W1882" s="93">
        <f t="shared" si="356"/>
        <v>434000</v>
      </c>
      <c r="X1882" s="93">
        <v>0</v>
      </c>
      <c r="Y1882" s="93">
        <f t="shared" si="357"/>
        <v>434000</v>
      </c>
      <c r="Z1882" s="86">
        <v>0</v>
      </c>
      <c r="AA1882" s="94">
        <f t="shared" si="358"/>
        <v>0</v>
      </c>
      <c r="AB1882" s="95"/>
      <c r="AC1882" s="96" t="s">
        <v>2010</v>
      </c>
      <c r="AD1882" s="96" t="s">
        <v>1625</v>
      </c>
    </row>
    <row r="1883" spans="1:30" s="70" customFormat="1" ht="24" customHeight="1" x14ac:dyDescent="0.55000000000000004">
      <c r="A1883" s="86">
        <v>1548</v>
      </c>
      <c r="B1883" s="86" t="s">
        <v>28</v>
      </c>
      <c r="C1883" s="86">
        <v>21571</v>
      </c>
      <c r="D1883" s="86">
        <v>2</v>
      </c>
      <c r="E1883" s="86">
        <v>1</v>
      </c>
      <c r="F1883" s="86">
        <v>10</v>
      </c>
      <c r="G1883" s="86">
        <v>1</v>
      </c>
      <c r="H1883" s="87">
        <f t="shared" si="359"/>
        <v>910</v>
      </c>
      <c r="I1883" s="88">
        <f t="array" ref="I1883">INDEX(ราคาที่ดิน!$B:$C,MATCH($C1883,ราคาที่ดิน!$A:$A,0),MATCH($B1883,ราคาที่ดิน!$B$1:$C$1,0))</f>
        <v>330</v>
      </c>
      <c r="J1883" s="88">
        <f t="shared" si="360"/>
        <v>300300</v>
      </c>
      <c r="K1883" s="86"/>
      <c r="L1883" s="89"/>
      <c r="M1883" s="90"/>
      <c r="N1883" s="90"/>
      <c r="O1883" s="91"/>
      <c r="P1883" s="86">
        <v>100</v>
      </c>
      <c r="Q1883" s="92">
        <f t="array" ref="Q1883">INDEX(ราคาสิ่งปลูกสร้าง!$D$6:$CC$47,MATCH($L1883,ราคาสิ่งปลูกสร้าง!$B$6:$B$45,0),MATCH($O$4,ราคาสิ่งปลูกสร้าง!$D$5:$CC$5,0))</f>
        <v>0</v>
      </c>
      <c r="R1883" s="92">
        <f t="shared" si="354"/>
        <v>0</v>
      </c>
      <c r="S1883" s="90">
        <v>0</v>
      </c>
      <c r="T1883" s="90">
        <f t="array" ref="T1883">INDEX(ค่าเสื่อมสิ่งปลูกสร้าง!$A$5:$D$105,MATCH($S1883,ค่าเสื่อมสิ่งปลูกสร้าง!$A$5:$A$105,0),MATCH($M1883,ค่าเสื่อมสิ่งปลูกสร้าง!$A$3:$D$3))</f>
        <v>0</v>
      </c>
      <c r="U1883" s="92">
        <f t="shared" si="361"/>
        <v>0</v>
      </c>
      <c r="V1883" s="93">
        <f t="shared" si="355"/>
        <v>300300</v>
      </c>
      <c r="W1883" s="93">
        <f t="shared" si="356"/>
        <v>300300</v>
      </c>
      <c r="X1883" s="93">
        <v>0</v>
      </c>
      <c r="Y1883" s="93">
        <f t="shared" si="357"/>
        <v>300300</v>
      </c>
      <c r="Z1883" s="86">
        <v>0</v>
      </c>
      <c r="AA1883" s="94">
        <f t="shared" si="358"/>
        <v>0</v>
      </c>
      <c r="AB1883" s="95"/>
      <c r="AC1883" s="96" t="s">
        <v>2011</v>
      </c>
      <c r="AD1883" s="96" t="s">
        <v>2012</v>
      </c>
    </row>
    <row r="1884" spans="1:30" s="70" customFormat="1" ht="24" customHeight="1" x14ac:dyDescent="0.55000000000000004">
      <c r="A1884" s="86">
        <v>1549</v>
      </c>
      <c r="B1884" s="86" t="s">
        <v>28</v>
      </c>
      <c r="C1884" s="86">
        <v>21572</v>
      </c>
      <c r="D1884" s="86">
        <v>3</v>
      </c>
      <c r="E1884" s="86">
        <v>2</v>
      </c>
      <c r="F1884" s="86">
        <v>37</v>
      </c>
      <c r="G1884" s="86">
        <v>1</v>
      </c>
      <c r="H1884" s="87">
        <f t="shared" si="359"/>
        <v>1437</v>
      </c>
      <c r="I1884" s="88">
        <f t="array" ref="I1884">INDEX(ราคาที่ดิน!$B:$C,MATCH($C1884,ราคาที่ดิน!$A:$A,0),MATCH($B1884,ราคาที่ดิน!$B$1:$C$1,0))</f>
        <v>400</v>
      </c>
      <c r="J1884" s="88">
        <f t="shared" si="360"/>
        <v>574800</v>
      </c>
      <c r="K1884" s="86"/>
      <c r="L1884" s="89"/>
      <c r="M1884" s="90"/>
      <c r="N1884" s="90"/>
      <c r="O1884" s="91"/>
      <c r="P1884" s="86">
        <v>100</v>
      </c>
      <c r="Q1884" s="92">
        <f t="array" ref="Q1884">INDEX(ราคาสิ่งปลูกสร้าง!$D$6:$CC$47,MATCH($L1884,ราคาสิ่งปลูกสร้าง!$B$6:$B$45,0),MATCH($O$4,ราคาสิ่งปลูกสร้าง!$D$5:$CC$5,0))</f>
        <v>0</v>
      </c>
      <c r="R1884" s="92">
        <f t="shared" si="354"/>
        <v>0</v>
      </c>
      <c r="S1884" s="90">
        <v>0</v>
      </c>
      <c r="T1884" s="90">
        <f t="array" ref="T1884">INDEX(ค่าเสื่อมสิ่งปลูกสร้าง!$A$5:$D$105,MATCH($S1884,ค่าเสื่อมสิ่งปลูกสร้าง!$A$5:$A$105,0),MATCH($M1884,ค่าเสื่อมสิ่งปลูกสร้าง!$A$3:$D$3))</f>
        <v>0</v>
      </c>
      <c r="U1884" s="92">
        <f t="shared" si="361"/>
        <v>0</v>
      </c>
      <c r="V1884" s="93">
        <f t="shared" si="355"/>
        <v>574800</v>
      </c>
      <c r="W1884" s="93">
        <f t="shared" si="356"/>
        <v>574800</v>
      </c>
      <c r="X1884" s="93">
        <v>0</v>
      </c>
      <c r="Y1884" s="93">
        <f t="shared" si="357"/>
        <v>574800</v>
      </c>
      <c r="Z1884" s="86">
        <v>0</v>
      </c>
      <c r="AA1884" s="94">
        <f t="shared" si="358"/>
        <v>0</v>
      </c>
      <c r="AB1884" s="95"/>
      <c r="AC1884" s="96" t="s">
        <v>2013</v>
      </c>
      <c r="AD1884" s="96" t="s">
        <v>2014</v>
      </c>
    </row>
    <row r="1885" spans="1:30" s="70" customFormat="1" ht="24" customHeight="1" x14ac:dyDescent="0.55000000000000004">
      <c r="A1885" s="86">
        <v>1550</v>
      </c>
      <c r="B1885" s="86" t="s">
        <v>28</v>
      </c>
      <c r="C1885" s="86">
        <v>21573</v>
      </c>
      <c r="D1885" s="86">
        <v>2</v>
      </c>
      <c r="E1885" s="86">
        <v>0</v>
      </c>
      <c r="F1885" s="86">
        <v>37</v>
      </c>
      <c r="G1885" s="86">
        <v>1</v>
      </c>
      <c r="H1885" s="87">
        <f t="shared" si="359"/>
        <v>837</v>
      </c>
      <c r="I1885" s="88">
        <f t="array" ref="I1885">INDEX(ราคาที่ดิน!$B:$C,MATCH($C1885,ราคาที่ดิน!$A:$A,0),MATCH($B1885,ราคาที่ดิน!$B$1:$C$1,0))</f>
        <v>350</v>
      </c>
      <c r="J1885" s="88">
        <f t="shared" si="360"/>
        <v>292950</v>
      </c>
      <c r="K1885" s="86"/>
      <c r="L1885" s="89"/>
      <c r="M1885" s="90"/>
      <c r="N1885" s="90"/>
      <c r="O1885" s="91"/>
      <c r="P1885" s="86">
        <v>100</v>
      </c>
      <c r="Q1885" s="92">
        <f t="array" ref="Q1885">INDEX(ราคาสิ่งปลูกสร้าง!$D$6:$CC$47,MATCH($L1885,ราคาสิ่งปลูกสร้าง!$B$6:$B$45,0),MATCH($O$4,ราคาสิ่งปลูกสร้าง!$D$5:$CC$5,0))</f>
        <v>0</v>
      </c>
      <c r="R1885" s="92">
        <f t="shared" si="354"/>
        <v>0</v>
      </c>
      <c r="S1885" s="90">
        <v>0</v>
      </c>
      <c r="T1885" s="90">
        <f t="array" ref="T1885">INDEX(ค่าเสื่อมสิ่งปลูกสร้าง!$A$5:$D$105,MATCH($S1885,ค่าเสื่อมสิ่งปลูกสร้าง!$A$5:$A$105,0),MATCH($M1885,ค่าเสื่อมสิ่งปลูกสร้าง!$A$3:$D$3))</f>
        <v>0</v>
      </c>
      <c r="U1885" s="92">
        <f t="shared" si="361"/>
        <v>0</v>
      </c>
      <c r="V1885" s="93">
        <f t="shared" si="355"/>
        <v>292950</v>
      </c>
      <c r="W1885" s="93">
        <f t="shared" si="356"/>
        <v>292950</v>
      </c>
      <c r="X1885" s="93">
        <v>0</v>
      </c>
      <c r="Y1885" s="93">
        <f t="shared" si="357"/>
        <v>292950</v>
      </c>
      <c r="Z1885" s="86">
        <v>0</v>
      </c>
      <c r="AA1885" s="94">
        <f t="shared" si="358"/>
        <v>0</v>
      </c>
      <c r="AB1885" s="95"/>
      <c r="AC1885" s="96" t="s">
        <v>2015</v>
      </c>
      <c r="AD1885" s="96" t="s">
        <v>2016</v>
      </c>
    </row>
    <row r="1886" spans="1:30" s="70" customFormat="1" ht="24" customHeight="1" x14ac:dyDescent="0.55000000000000004">
      <c r="A1886" s="86">
        <v>1551</v>
      </c>
      <c r="B1886" s="86" t="s">
        <v>28</v>
      </c>
      <c r="C1886" s="86">
        <v>21574</v>
      </c>
      <c r="D1886" s="86">
        <v>0</v>
      </c>
      <c r="E1886" s="86">
        <v>0</v>
      </c>
      <c r="F1886" s="86">
        <v>50</v>
      </c>
      <c r="G1886" s="86">
        <v>1</v>
      </c>
      <c r="H1886" s="87">
        <f t="shared" si="359"/>
        <v>50</v>
      </c>
      <c r="I1886" s="88">
        <v>400</v>
      </c>
      <c r="J1886" s="88">
        <f t="shared" si="360"/>
        <v>20000</v>
      </c>
      <c r="K1886" s="86"/>
      <c r="L1886" s="89"/>
      <c r="M1886" s="90"/>
      <c r="N1886" s="90"/>
      <c r="O1886" s="91"/>
      <c r="P1886" s="86">
        <v>100</v>
      </c>
      <c r="Q1886" s="92">
        <f t="array" ref="Q1886">INDEX(ราคาสิ่งปลูกสร้าง!$D$6:$CC$47,MATCH($L1886,ราคาสิ่งปลูกสร้าง!$B$6:$B$45,0),MATCH($O$4,ราคาสิ่งปลูกสร้าง!$D$5:$CC$5,0))</f>
        <v>0</v>
      </c>
      <c r="R1886" s="92">
        <f t="shared" si="354"/>
        <v>0</v>
      </c>
      <c r="S1886" s="90">
        <v>0</v>
      </c>
      <c r="T1886" s="90">
        <f t="array" ref="T1886">INDEX(ค่าเสื่อมสิ่งปลูกสร้าง!$A$5:$D$105,MATCH($S1886,ค่าเสื่อมสิ่งปลูกสร้าง!$A$5:$A$105,0),MATCH($M1886,ค่าเสื่อมสิ่งปลูกสร้าง!$A$3:$D$3))</f>
        <v>0</v>
      </c>
      <c r="U1886" s="92">
        <f t="shared" si="361"/>
        <v>0</v>
      </c>
      <c r="V1886" s="93">
        <f t="shared" si="355"/>
        <v>20000</v>
      </c>
      <c r="W1886" s="93">
        <f t="shared" si="356"/>
        <v>20000</v>
      </c>
      <c r="X1886" s="93">
        <v>0</v>
      </c>
      <c r="Y1886" s="93">
        <f t="shared" si="357"/>
        <v>20000</v>
      </c>
      <c r="Z1886" s="86">
        <v>0</v>
      </c>
      <c r="AA1886" s="94">
        <f t="shared" si="358"/>
        <v>0</v>
      </c>
      <c r="AB1886" s="95"/>
      <c r="AC1886" s="96" t="s">
        <v>2017</v>
      </c>
      <c r="AD1886" s="96" t="s">
        <v>2018</v>
      </c>
    </row>
    <row r="1887" spans="1:30" s="70" customFormat="1" ht="24" customHeight="1" x14ac:dyDescent="0.55000000000000004">
      <c r="A1887" s="86">
        <v>1552</v>
      </c>
      <c r="B1887" s="86" t="s">
        <v>28</v>
      </c>
      <c r="C1887" s="86">
        <v>21575</v>
      </c>
      <c r="D1887" s="86">
        <v>0</v>
      </c>
      <c r="E1887" s="86">
        <v>0</v>
      </c>
      <c r="F1887" s="86">
        <v>50</v>
      </c>
      <c r="G1887" s="86">
        <v>1</v>
      </c>
      <c r="H1887" s="87">
        <f t="shared" si="359"/>
        <v>50</v>
      </c>
      <c r="I1887" s="88">
        <v>400</v>
      </c>
      <c r="J1887" s="88">
        <f t="shared" si="360"/>
        <v>20000</v>
      </c>
      <c r="K1887" s="86"/>
      <c r="L1887" s="89"/>
      <c r="M1887" s="90"/>
      <c r="N1887" s="90"/>
      <c r="O1887" s="91"/>
      <c r="P1887" s="86">
        <v>100</v>
      </c>
      <c r="Q1887" s="92">
        <f t="array" ref="Q1887">INDEX(ราคาสิ่งปลูกสร้าง!$D$6:$CC$47,MATCH($L1887,ราคาสิ่งปลูกสร้าง!$B$6:$B$45,0),MATCH($O$4,ราคาสิ่งปลูกสร้าง!$D$5:$CC$5,0))</f>
        <v>0</v>
      </c>
      <c r="R1887" s="92">
        <f t="shared" si="354"/>
        <v>0</v>
      </c>
      <c r="S1887" s="90">
        <v>0</v>
      </c>
      <c r="T1887" s="90">
        <f t="array" ref="T1887">INDEX(ค่าเสื่อมสิ่งปลูกสร้าง!$A$5:$D$105,MATCH($S1887,ค่าเสื่อมสิ่งปลูกสร้าง!$A$5:$A$105,0),MATCH($M1887,ค่าเสื่อมสิ่งปลูกสร้าง!$A$3:$D$3))</f>
        <v>0</v>
      </c>
      <c r="U1887" s="92">
        <f t="shared" si="361"/>
        <v>0</v>
      </c>
      <c r="V1887" s="93">
        <f t="shared" si="355"/>
        <v>20000</v>
      </c>
      <c r="W1887" s="93">
        <f t="shared" si="356"/>
        <v>20000</v>
      </c>
      <c r="X1887" s="93">
        <v>0</v>
      </c>
      <c r="Y1887" s="93">
        <f t="shared" si="357"/>
        <v>20000</v>
      </c>
      <c r="Z1887" s="86">
        <v>0</v>
      </c>
      <c r="AA1887" s="94">
        <f t="shared" si="358"/>
        <v>0</v>
      </c>
      <c r="AB1887" s="95"/>
      <c r="AC1887" s="96" t="s">
        <v>2019</v>
      </c>
      <c r="AD1887" s="96" t="s">
        <v>2020</v>
      </c>
    </row>
    <row r="1888" spans="1:30" s="70" customFormat="1" ht="24" customHeight="1" x14ac:dyDescent="0.55000000000000004">
      <c r="A1888" s="86">
        <v>1553</v>
      </c>
      <c r="B1888" s="86" t="s">
        <v>28</v>
      </c>
      <c r="C1888" s="86">
        <v>21576</v>
      </c>
      <c r="D1888" s="86">
        <v>0</v>
      </c>
      <c r="E1888" s="86">
        <v>1</v>
      </c>
      <c r="F1888" s="86">
        <v>21</v>
      </c>
      <c r="G1888" s="86">
        <v>1</v>
      </c>
      <c r="H1888" s="87">
        <f t="shared" si="359"/>
        <v>121</v>
      </c>
      <c r="I1888" s="88">
        <f t="array" ref="I1888">INDEX(ราคาที่ดิน!$B:$C,MATCH($C1888,ราคาที่ดิน!$A:$A,0),MATCH($B1888,ราคาที่ดิน!$B$1:$C$1,0))</f>
        <v>400</v>
      </c>
      <c r="J1888" s="88">
        <f t="shared" si="360"/>
        <v>48400</v>
      </c>
      <c r="K1888" s="86"/>
      <c r="L1888" s="89"/>
      <c r="M1888" s="90"/>
      <c r="N1888" s="90"/>
      <c r="O1888" s="91"/>
      <c r="P1888" s="86">
        <v>100</v>
      </c>
      <c r="Q1888" s="92">
        <f t="array" ref="Q1888">INDEX(ราคาสิ่งปลูกสร้าง!$D$6:$CC$47,MATCH($L1888,ราคาสิ่งปลูกสร้าง!$B$6:$B$45,0),MATCH($O$4,ราคาสิ่งปลูกสร้าง!$D$5:$CC$5,0))</f>
        <v>0</v>
      </c>
      <c r="R1888" s="92">
        <f t="shared" si="354"/>
        <v>0</v>
      </c>
      <c r="S1888" s="90">
        <v>0</v>
      </c>
      <c r="T1888" s="90">
        <f t="array" ref="T1888">INDEX(ค่าเสื่อมสิ่งปลูกสร้าง!$A$5:$D$105,MATCH($S1888,ค่าเสื่อมสิ่งปลูกสร้าง!$A$5:$A$105,0),MATCH($M1888,ค่าเสื่อมสิ่งปลูกสร้าง!$A$3:$D$3))</f>
        <v>0</v>
      </c>
      <c r="U1888" s="92">
        <f t="shared" si="361"/>
        <v>0</v>
      </c>
      <c r="V1888" s="93">
        <f t="shared" si="355"/>
        <v>48400</v>
      </c>
      <c r="W1888" s="93">
        <f t="shared" si="356"/>
        <v>48400</v>
      </c>
      <c r="X1888" s="93">
        <v>0</v>
      </c>
      <c r="Y1888" s="93">
        <f t="shared" si="357"/>
        <v>48400</v>
      </c>
      <c r="Z1888" s="86">
        <v>0</v>
      </c>
      <c r="AA1888" s="94">
        <f t="shared" si="358"/>
        <v>0</v>
      </c>
      <c r="AB1888" s="95"/>
      <c r="AC1888" s="96" t="s">
        <v>2021</v>
      </c>
      <c r="AD1888" s="96" t="s">
        <v>2022</v>
      </c>
    </row>
    <row r="1889" spans="1:30" s="70" customFormat="1" ht="24" customHeight="1" x14ac:dyDescent="0.55000000000000004">
      <c r="A1889" s="86">
        <v>1554</v>
      </c>
      <c r="B1889" s="86" t="s">
        <v>28</v>
      </c>
      <c r="C1889" s="86">
        <v>21577</v>
      </c>
      <c r="D1889" s="86">
        <v>1</v>
      </c>
      <c r="E1889" s="86">
        <v>1</v>
      </c>
      <c r="F1889" s="86">
        <v>81</v>
      </c>
      <c r="G1889" s="86">
        <v>1</v>
      </c>
      <c r="H1889" s="87">
        <f t="shared" si="359"/>
        <v>581</v>
      </c>
      <c r="I1889" s="88">
        <f t="array" ref="I1889">INDEX(ราคาที่ดิน!$B:$C,MATCH($C1889,ราคาที่ดิน!$A:$A,0),MATCH($B1889,ราคาที่ดิน!$B$1:$C$1,0))</f>
        <v>610</v>
      </c>
      <c r="J1889" s="88">
        <f t="shared" si="360"/>
        <v>354410</v>
      </c>
      <c r="K1889" s="86"/>
      <c r="L1889" s="89"/>
      <c r="M1889" s="90"/>
      <c r="N1889" s="90"/>
      <c r="O1889" s="91"/>
      <c r="P1889" s="86">
        <v>100</v>
      </c>
      <c r="Q1889" s="92">
        <f t="array" ref="Q1889">INDEX(ราคาสิ่งปลูกสร้าง!$D$6:$CC$47,MATCH($L1889,ราคาสิ่งปลูกสร้าง!$B$6:$B$45,0),MATCH($O$4,ราคาสิ่งปลูกสร้าง!$D$5:$CC$5,0))</f>
        <v>0</v>
      </c>
      <c r="R1889" s="92">
        <f t="shared" si="354"/>
        <v>0</v>
      </c>
      <c r="S1889" s="90">
        <v>0</v>
      </c>
      <c r="T1889" s="90">
        <f t="array" ref="T1889">INDEX(ค่าเสื่อมสิ่งปลูกสร้าง!$A$5:$D$105,MATCH($S1889,ค่าเสื่อมสิ่งปลูกสร้าง!$A$5:$A$105,0),MATCH($M1889,ค่าเสื่อมสิ่งปลูกสร้าง!$A$3:$D$3))</f>
        <v>0</v>
      </c>
      <c r="U1889" s="92">
        <f t="shared" si="361"/>
        <v>0</v>
      </c>
      <c r="V1889" s="93">
        <f t="shared" si="355"/>
        <v>354410</v>
      </c>
      <c r="W1889" s="93">
        <f t="shared" si="356"/>
        <v>354410</v>
      </c>
      <c r="X1889" s="93">
        <v>0</v>
      </c>
      <c r="Y1889" s="93">
        <f t="shared" si="357"/>
        <v>354410</v>
      </c>
      <c r="Z1889" s="86">
        <v>0</v>
      </c>
      <c r="AA1889" s="94">
        <f t="shared" si="358"/>
        <v>0</v>
      </c>
      <c r="AB1889" s="95"/>
      <c r="AC1889" s="96" t="s">
        <v>2023</v>
      </c>
      <c r="AD1889" s="96" t="s">
        <v>2024</v>
      </c>
    </row>
    <row r="1890" spans="1:30" s="70" customFormat="1" ht="24" customHeight="1" x14ac:dyDescent="0.55000000000000004">
      <c r="A1890" s="86">
        <v>1555</v>
      </c>
      <c r="B1890" s="86" t="s">
        <v>28</v>
      </c>
      <c r="C1890" s="86">
        <v>21578</v>
      </c>
      <c r="D1890" s="86">
        <v>1</v>
      </c>
      <c r="E1890" s="86">
        <v>2</v>
      </c>
      <c r="F1890" s="86">
        <v>73</v>
      </c>
      <c r="G1890" s="86">
        <v>1</v>
      </c>
      <c r="H1890" s="87">
        <f t="shared" si="359"/>
        <v>673</v>
      </c>
      <c r="I1890" s="88">
        <f t="array" ref="I1890">INDEX(ราคาที่ดิน!$B:$C,MATCH($C1890,ราคาที่ดิน!$A:$A,0),MATCH($B1890,ราคาที่ดิน!$B$1:$C$1,0))</f>
        <v>700</v>
      </c>
      <c r="J1890" s="88">
        <f t="shared" si="360"/>
        <v>471100</v>
      </c>
      <c r="K1890" s="86"/>
      <c r="L1890" s="89"/>
      <c r="M1890" s="90"/>
      <c r="N1890" s="90"/>
      <c r="O1890" s="91"/>
      <c r="P1890" s="86">
        <v>100</v>
      </c>
      <c r="Q1890" s="92">
        <f t="array" ref="Q1890">INDEX(ราคาสิ่งปลูกสร้าง!$D$6:$CC$47,MATCH($L1890,ราคาสิ่งปลูกสร้าง!$B$6:$B$45,0),MATCH($O$4,ราคาสิ่งปลูกสร้าง!$D$5:$CC$5,0))</f>
        <v>0</v>
      </c>
      <c r="R1890" s="92">
        <f t="shared" si="354"/>
        <v>0</v>
      </c>
      <c r="S1890" s="90">
        <v>0</v>
      </c>
      <c r="T1890" s="90">
        <f t="array" ref="T1890">INDEX(ค่าเสื่อมสิ่งปลูกสร้าง!$A$5:$D$105,MATCH($S1890,ค่าเสื่อมสิ่งปลูกสร้าง!$A$5:$A$105,0),MATCH($M1890,ค่าเสื่อมสิ่งปลูกสร้าง!$A$3:$D$3))</f>
        <v>0</v>
      </c>
      <c r="U1890" s="92">
        <f t="shared" si="361"/>
        <v>0</v>
      </c>
      <c r="V1890" s="93">
        <f t="shared" si="355"/>
        <v>471100</v>
      </c>
      <c r="W1890" s="93">
        <f t="shared" si="356"/>
        <v>471100</v>
      </c>
      <c r="X1890" s="93">
        <v>0</v>
      </c>
      <c r="Y1890" s="93">
        <f t="shared" si="357"/>
        <v>471100</v>
      </c>
      <c r="Z1890" s="86">
        <v>0</v>
      </c>
      <c r="AA1890" s="94">
        <f t="shared" si="358"/>
        <v>0</v>
      </c>
      <c r="AB1890" s="95"/>
      <c r="AC1890" s="96" t="s">
        <v>2025</v>
      </c>
      <c r="AD1890" s="96" t="s">
        <v>2026</v>
      </c>
    </row>
    <row r="1891" spans="1:30" s="70" customFormat="1" ht="24" customHeight="1" x14ac:dyDescent="0.55000000000000004">
      <c r="A1891" s="86">
        <v>1556</v>
      </c>
      <c r="B1891" s="86" t="s">
        <v>28</v>
      </c>
      <c r="C1891" s="86">
        <v>21579</v>
      </c>
      <c r="D1891" s="86">
        <v>6</v>
      </c>
      <c r="E1891" s="86">
        <v>3</v>
      </c>
      <c r="F1891" s="86">
        <v>45</v>
      </c>
      <c r="G1891" s="86">
        <v>1</v>
      </c>
      <c r="H1891" s="87">
        <f t="shared" si="359"/>
        <v>2745</v>
      </c>
      <c r="I1891" s="88">
        <f t="array" ref="I1891">INDEX(ราคาที่ดิน!$B:$C,MATCH($C1891,ราคาที่ดิน!$A:$A,0),MATCH($B1891,ราคาที่ดิน!$B$1:$C$1,0))</f>
        <v>300</v>
      </c>
      <c r="J1891" s="88">
        <f t="shared" si="360"/>
        <v>823500</v>
      </c>
      <c r="K1891" s="86"/>
      <c r="L1891" s="89"/>
      <c r="M1891" s="90"/>
      <c r="N1891" s="90"/>
      <c r="O1891" s="91"/>
      <c r="P1891" s="86">
        <v>100</v>
      </c>
      <c r="Q1891" s="92">
        <f t="array" ref="Q1891">INDEX(ราคาสิ่งปลูกสร้าง!$D$6:$CC$47,MATCH($L1891,ราคาสิ่งปลูกสร้าง!$B$6:$B$45,0),MATCH($O$4,ราคาสิ่งปลูกสร้าง!$D$5:$CC$5,0))</f>
        <v>0</v>
      </c>
      <c r="R1891" s="92">
        <f t="shared" si="354"/>
        <v>0</v>
      </c>
      <c r="S1891" s="90">
        <v>0</v>
      </c>
      <c r="T1891" s="90">
        <f t="array" ref="T1891">INDEX(ค่าเสื่อมสิ่งปลูกสร้าง!$A$5:$D$105,MATCH($S1891,ค่าเสื่อมสิ่งปลูกสร้าง!$A$5:$A$105,0),MATCH($M1891,ค่าเสื่อมสิ่งปลูกสร้าง!$A$3:$D$3))</f>
        <v>0</v>
      </c>
      <c r="U1891" s="92">
        <f t="shared" si="361"/>
        <v>0</v>
      </c>
      <c r="V1891" s="93">
        <f t="shared" si="355"/>
        <v>823500</v>
      </c>
      <c r="W1891" s="93">
        <f t="shared" si="356"/>
        <v>823500</v>
      </c>
      <c r="X1891" s="93">
        <v>0</v>
      </c>
      <c r="Y1891" s="93">
        <f t="shared" si="357"/>
        <v>823500</v>
      </c>
      <c r="Z1891" s="86">
        <v>0</v>
      </c>
      <c r="AA1891" s="94">
        <f t="shared" si="358"/>
        <v>0</v>
      </c>
      <c r="AB1891" s="95"/>
      <c r="AC1891" s="96" t="s">
        <v>2027</v>
      </c>
      <c r="AD1891" s="96" t="s">
        <v>6914</v>
      </c>
    </row>
    <row r="1892" spans="1:30" s="70" customFormat="1" ht="24" customHeight="1" x14ac:dyDescent="0.55000000000000004">
      <c r="A1892" s="86">
        <v>1557</v>
      </c>
      <c r="B1892" s="86" t="s">
        <v>28</v>
      </c>
      <c r="C1892" s="86">
        <v>21580</v>
      </c>
      <c r="D1892" s="86">
        <v>0</v>
      </c>
      <c r="E1892" s="86">
        <v>2</v>
      </c>
      <c r="F1892" s="86">
        <v>3</v>
      </c>
      <c r="G1892" s="86">
        <v>1</v>
      </c>
      <c r="H1892" s="87">
        <f t="shared" si="359"/>
        <v>203</v>
      </c>
      <c r="I1892" s="88">
        <f t="array" ref="I1892">INDEX(ราคาที่ดิน!$B:$C,MATCH($C1892,ราคาที่ดิน!$A:$A,0),MATCH($B1892,ราคาที่ดิน!$B$1:$C$1,0))</f>
        <v>700</v>
      </c>
      <c r="J1892" s="88">
        <f t="shared" si="360"/>
        <v>142100</v>
      </c>
      <c r="K1892" s="86"/>
      <c r="L1892" s="89"/>
      <c r="M1892" s="90"/>
      <c r="N1892" s="90"/>
      <c r="O1892" s="91"/>
      <c r="P1892" s="86">
        <v>100</v>
      </c>
      <c r="Q1892" s="92">
        <f t="array" ref="Q1892">INDEX(ราคาสิ่งปลูกสร้าง!$D$6:$CC$47,MATCH($L1892,ราคาสิ่งปลูกสร้าง!$B$6:$B$45,0),MATCH($O$4,ราคาสิ่งปลูกสร้าง!$D$5:$CC$5,0))</f>
        <v>0</v>
      </c>
      <c r="R1892" s="92">
        <f t="shared" ref="R1892:R1902" si="362">$O1892*$Q1892</f>
        <v>0</v>
      </c>
      <c r="S1892" s="90">
        <v>0</v>
      </c>
      <c r="T1892" s="90">
        <f t="array" ref="T1892">INDEX(ค่าเสื่อมสิ่งปลูกสร้าง!$A$5:$D$105,MATCH($S1892,ค่าเสื่อมสิ่งปลูกสร้าง!$A$5:$A$105,0),MATCH($M1892,ค่าเสื่อมสิ่งปลูกสร้าง!$A$3:$D$3))</f>
        <v>0</v>
      </c>
      <c r="U1892" s="92">
        <f t="shared" si="361"/>
        <v>0</v>
      </c>
      <c r="V1892" s="93">
        <f t="shared" si="355"/>
        <v>142100</v>
      </c>
      <c r="W1892" s="93">
        <f t="shared" si="356"/>
        <v>142100</v>
      </c>
      <c r="X1892" s="93">
        <v>0</v>
      </c>
      <c r="Y1892" s="93">
        <f t="shared" si="357"/>
        <v>142100</v>
      </c>
      <c r="Z1892" s="86">
        <v>0</v>
      </c>
      <c r="AA1892" s="94">
        <f t="shared" si="358"/>
        <v>0</v>
      </c>
      <c r="AB1892" s="95"/>
      <c r="AC1892" s="96" t="s">
        <v>2029</v>
      </c>
      <c r="AD1892" s="96" t="s">
        <v>2030</v>
      </c>
    </row>
    <row r="1893" spans="1:30" s="70" customFormat="1" ht="24" customHeight="1" x14ac:dyDescent="0.55000000000000004">
      <c r="A1893" s="86">
        <v>1558</v>
      </c>
      <c r="B1893" s="86" t="s">
        <v>28</v>
      </c>
      <c r="C1893" s="86">
        <v>21581</v>
      </c>
      <c r="D1893" s="86">
        <v>2</v>
      </c>
      <c r="E1893" s="86">
        <v>3</v>
      </c>
      <c r="F1893" s="86">
        <v>66</v>
      </c>
      <c r="G1893" s="86">
        <v>1</v>
      </c>
      <c r="H1893" s="87">
        <f t="shared" si="359"/>
        <v>1166</v>
      </c>
      <c r="I1893" s="88">
        <f t="array" ref="I1893">INDEX(ราคาที่ดิน!$B:$C,MATCH($C1893,ราคาที่ดิน!$A:$A,0),MATCH($B1893,ราคาที่ดิน!$B$1:$C$1,0))</f>
        <v>330</v>
      </c>
      <c r="J1893" s="88">
        <f t="shared" si="360"/>
        <v>384780</v>
      </c>
      <c r="K1893" s="86"/>
      <c r="L1893" s="89"/>
      <c r="M1893" s="90"/>
      <c r="N1893" s="90"/>
      <c r="O1893" s="91"/>
      <c r="P1893" s="86">
        <v>100</v>
      </c>
      <c r="Q1893" s="92">
        <f t="array" ref="Q1893">INDEX(ราคาสิ่งปลูกสร้าง!$D$6:$CC$47,MATCH($L1893,ราคาสิ่งปลูกสร้าง!$B$6:$B$45,0),MATCH($O$4,ราคาสิ่งปลูกสร้าง!$D$5:$CC$5,0))</f>
        <v>0</v>
      </c>
      <c r="R1893" s="92">
        <f t="shared" si="362"/>
        <v>0</v>
      </c>
      <c r="S1893" s="90">
        <v>0</v>
      </c>
      <c r="T1893" s="90">
        <f t="array" ref="T1893">INDEX(ค่าเสื่อมสิ่งปลูกสร้าง!$A$5:$D$105,MATCH($S1893,ค่าเสื่อมสิ่งปลูกสร้าง!$A$5:$A$105,0),MATCH($M1893,ค่าเสื่อมสิ่งปลูกสร้าง!$A$3:$D$3))</f>
        <v>0</v>
      </c>
      <c r="U1893" s="92">
        <f t="shared" si="361"/>
        <v>0</v>
      </c>
      <c r="V1893" s="93">
        <f t="shared" si="355"/>
        <v>384780</v>
      </c>
      <c r="W1893" s="93">
        <f t="shared" si="356"/>
        <v>384780</v>
      </c>
      <c r="X1893" s="93">
        <v>0</v>
      </c>
      <c r="Y1893" s="93">
        <f t="shared" si="357"/>
        <v>384780</v>
      </c>
      <c r="Z1893" s="86">
        <v>0</v>
      </c>
      <c r="AA1893" s="94">
        <f t="shared" si="358"/>
        <v>0</v>
      </c>
      <c r="AB1893" s="95"/>
      <c r="AC1893" s="96" t="s">
        <v>2031</v>
      </c>
      <c r="AD1893" s="96" t="s">
        <v>2032</v>
      </c>
    </row>
    <row r="1894" spans="1:30" s="70" customFormat="1" ht="24" customHeight="1" x14ac:dyDescent="0.55000000000000004">
      <c r="A1894" s="86">
        <v>1559</v>
      </c>
      <c r="B1894" s="86" t="s">
        <v>28</v>
      </c>
      <c r="C1894" s="86">
        <v>21582</v>
      </c>
      <c r="D1894" s="86">
        <v>4</v>
      </c>
      <c r="E1894" s="86">
        <v>0</v>
      </c>
      <c r="F1894" s="86">
        <v>9</v>
      </c>
      <c r="G1894" s="86">
        <v>1</v>
      </c>
      <c r="H1894" s="87">
        <f t="shared" si="359"/>
        <v>1609</v>
      </c>
      <c r="I1894" s="88">
        <f t="array" ref="I1894">INDEX(ราคาที่ดิน!$B:$C,MATCH($C1894,ราคาที่ดิน!$A:$A,0),MATCH($B1894,ราคาที่ดิน!$B$1:$C$1,0))</f>
        <v>440</v>
      </c>
      <c r="J1894" s="88">
        <f t="shared" si="360"/>
        <v>707960</v>
      </c>
      <c r="K1894" s="86"/>
      <c r="L1894" s="89"/>
      <c r="M1894" s="90"/>
      <c r="N1894" s="90"/>
      <c r="O1894" s="91"/>
      <c r="P1894" s="86">
        <v>100</v>
      </c>
      <c r="Q1894" s="92">
        <f t="array" ref="Q1894">INDEX(ราคาสิ่งปลูกสร้าง!$D$6:$CC$47,MATCH($L1894,ราคาสิ่งปลูกสร้าง!$B$6:$B$45,0),MATCH($O$4,ราคาสิ่งปลูกสร้าง!$D$5:$CC$5,0))</f>
        <v>0</v>
      </c>
      <c r="R1894" s="92">
        <f t="shared" si="362"/>
        <v>0</v>
      </c>
      <c r="S1894" s="90">
        <v>0</v>
      </c>
      <c r="T1894" s="90">
        <f t="array" ref="T1894">INDEX(ค่าเสื่อมสิ่งปลูกสร้าง!$A$5:$D$105,MATCH($S1894,ค่าเสื่อมสิ่งปลูกสร้าง!$A$5:$A$105,0),MATCH($M1894,ค่าเสื่อมสิ่งปลูกสร้าง!$A$3:$D$3))</f>
        <v>0</v>
      </c>
      <c r="U1894" s="92">
        <f t="shared" si="361"/>
        <v>0</v>
      </c>
      <c r="V1894" s="93">
        <f t="shared" si="355"/>
        <v>707960</v>
      </c>
      <c r="W1894" s="93">
        <f t="shared" si="356"/>
        <v>707960</v>
      </c>
      <c r="X1894" s="93">
        <v>0</v>
      </c>
      <c r="Y1894" s="93">
        <f t="shared" si="357"/>
        <v>707960</v>
      </c>
      <c r="Z1894" s="86">
        <v>0</v>
      </c>
      <c r="AA1894" s="94">
        <f t="shared" si="358"/>
        <v>0</v>
      </c>
      <c r="AB1894" s="95"/>
      <c r="AC1894" s="96" t="s">
        <v>2033</v>
      </c>
      <c r="AD1894" s="96" t="s">
        <v>2034</v>
      </c>
    </row>
    <row r="1895" spans="1:30" s="70" customFormat="1" ht="24" customHeight="1" x14ac:dyDescent="0.55000000000000004">
      <c r="A1895" s="86">
        <v>1560</v>
      </c>
      <c r="B1895" s="86" t="s">
        <v>28</v>
      </c>
      <c r="C1895" s="86">
        <v>21583</v>
      </c>
      <c r="D1895" s="86">
        <v>9</v>
      </c>
      <c r="E1895" s="86">
        <v>3</v>
      </c>
      <c r="F1895" s="86">
        <v>36</v>
      </c>
      <c r="G1895" s="86">
        <v>1</v>
      </c>
      <c r="H1895" s="87">
        <f t="shared" si="359"/>
        <v>3936</v>
      </c>
      <c r="I1895" s="88">
        <f t="array" ref="I1895">INDEX(ราคาที่ดิน!$B:$C,MATCH($C1895,ราคาที่ดิน!$A:$A,0),MATCH($B1895,ราคาที่ดิน!$B$1:$C$1,0))</f>
        <v>380</v>
      </c>
      <c r="J1895" s="88">
        <f t="shared" si="360"/>
        <v>1495680</v>
      </c>
      <c r="K1895" s="86"/>
      <c r="L1895" s="89"/>
      <c r="M1895" s="90"/>
      <c r="N1895" s="90"/>
      <c r="O1895" s="91"/>
      <c r="P1895" s="86">
        <v>100</v>
      </c>
      <c r="Q1895" s="92">
        <f t="array" ref="Q1895">INDEX(ราคาสิ่งปลูกสร้าง!$D$6:$CC$47,MATCH($L1895,ราคาสิ่งปลูกสร้าง!$B$6:$B$45,0),MATCH($O$4,ราคาสิ่งปลูกสร้าง!$D$5:$CC$5,0))</f>
        <v>0</v>
      </c>
      <c r="R1895" s="92">
        <f t="shared" si="362"/>
        <v>0</v>
      </c>
      <c r="S1895" s="90">
        <v>0</v>
      </c>
      <c r="T1895" s="90">
        <f t="array" ref="T1895">INDEX(ค่าเสื่อมสิ่งปลูกสร้าง!$A$5:$D$105,MATCH($S1895,ค่าเสื่อมสิ่งปลูกสร้าง!$A$5:$A$105,0),MATCH($M1895,ค่าเสื่อมสิ่งปลูกสร้าง!$A$3:$D$3))</f>
        <v>0</v>
      </c>
      <c r="U1895" s="92">
        <f t="shared" si="361"/>
        <v>0</v>
      </c>
      <c r="V1895" s="93">
        <f t="shared" si="355"/>
        <v>1495680</v>
      </c>
      <c r="W1895" s="93">
        <f t="shared" si="356"/>
        <v>1495680</v>
      </c>
      <c r="X1895" s="93">
        <v>0</v>
      </c>
      <c r="Y1895" s="93">
        <f t="shared" si="357"/>
        <v>1495680</v>
      </c>
      <c r="Z1895" s="86">
        <v>0</v>
      </c>
      <c r="AA1895" s="94">
        <f t="shared" si="358"/>
        <v>0</v>
      </c>
      <c r="AB1895" s="95"/>
      <c r="AC1895" s="96" t="s">
        <v>2035</v>
      </c>
      <c r="AD1895" s="96" t="s">
        <v>2036</v>
      </c>
    </row>
    <row r="1896" spans="1:30" s="70" customFormat="1" ht="24" customHeight="1" x14ac:dyDescent="0.55000000000000004">
      <c r="A1896" s="86">
        <v>1561</v>
      </c>
      <c r="B1896" s="86" t="s">
        <v>28</v>
      </c>
      <c r="C1896" s="86">
        <v>21585</v>
      </c>
      <c r="D1896" s="86">
        <v>10</v>
      </c>
      <c r="E1896" s="86">
        <v>1</v>
      </c>
      <c r="F1896" s="86">
        <v>80</v>
      </c>
      <c r="G1896" s="86">
        <v>3</v>
      </c>
      <c r="H1896" s="87">
        <f t="shared" si="359"/>
        <v>4180</v>
      </c>
      <c r="I1896" s="88">
        <f t="array" ref="I1896">INDEX(ราคาที่ดิน!$B:$C,MATCH($C1896,ราคาที่ดิน!$A:$A,0),MATCH($B1896,ราคาที่ดิน!$B$1:$C$1,0))</f>
        <v>260</v>
      </c>
      <c r="J1896" s="88">
        <f t="shared" si="360"/>
        <v>1086800</v>
      </c>
      <c r="K1896" s="86"/>
      <c r="L1896" s="114" t="s">
        <v>6770</v>
      </c>
      <c r="M1896" s="90" t="s">
        <v>6799</v>
      </c>
      <c r="N1896" s="90">
        <v>3</v>
      </c>
      <c r="O1896" s="91">
        <v>1500</v>
      </c>
      <c r="P1896" s="86">
        <v>100</v>
      </c>
      <c r="Q1896" s="92">
        <f t="array" ref="Q1896">INDEX(ราคาสิ่งปลูกสร้าง!$D$6:$CC$47,MATCH($L1896,ราคาสิ่งปลูกสร้าง!$B$6:$B$45,0),MATCH($O$4,ราคาสิ่งปลูกสร้าง!$D$5:$CC$5,0))</f>
        <v>5500</v>
      </c>
      <c r="R1896" s="92">
        <f t="shared" si="362"/>
        <v>8250000</v>
      </c>
      <c r="S1896" s="90">
        <v>29</v>
      </c>
      <c r="T1896" s="90">
        <f t="array" ref="T1896">INDEX(ค่าเสื่อมสิ่งปลูกสร้าง!$A$5:$D$105,MATCH($S1896,ค่าเสื่อมสิ่งปลูกสร้าง!$A$5:$A$105,0),MATCH($M1896,ค่าเสื่อมสิ่งปลูกสร้าง!$A$3:$D$3))</f>
        <v>48</v>
      </c>
      <c r="U1896" s="92">
        <f t="shared" si="361"/>
        <v>4290000</v>
      </c>
      <c r="V1896" s="93">
        <f t="shared" si="355"/>
        <v>5376800</v>
      </c>
      <c r="W1896" s="93">
        <f t="shared" si="356"/>
        <v>5376800</v>
      </c>
      <c r="X1896" s="93">
        <v>0</v>
      </c>
      <c r="Y1896" s="93">
        <f t="shared" si="357"/>
        <v>5376800</v>
      </c>
      <c r="Z1896" s="86">
        <v>0.3</v>
      </c>
      <c r="AA1896" s="94">
        <f t="shared" si="358"/>
        <v>16130.4</v>
      </c>
      <c r="AB1896" s="95"/>
      <c r="AC1896" s="96" t="s">
        <v>7204</v>
      </c>
      <c r="AD1896" s="96" t="s">
        <v>6825</v>
      </c>
    </row>
    <row r="1897" spans="1:30" s="70" customFormat="1" ht="24" customHeight="1" x14ac:dyDescent="0.55000000000000004">
      <c r="A1897" s="86"/>
      <c r="B1897" s="86"/>
      <c r="C1897" s="86"/>
      <c r="D1897" s="86"/>
      <c r="E1897" s="86"/>
      <c r="F1897" s="86"/>
      <c r="G1897" s="86"/>
      <c r="H1897" s="87"/>
      <c r="I1897" s="88"/>
      <c r="J1897" s="88"/>
      <c r="K1897" s="86"/>
      <c r="L1897" s="114" t="s">
        <v>6750</v>
      </c>
      <c r="M1897" s="90" t="s">
        <v>6799</v>
      </c>
      <c r="N1897" s="90">
        <v>3</v>
      </c>
      <c r="O1897" s="91">
        <v>1500</v>
      </c>
      <c r="P1897" s="86">
        <v>100</v>
      </c>
      <c r="Q1897" s="92">
        <f t="array" ref="Q1897">INDEX(ราคาสิ่งปลูกสร้าง!$D$6:$CC$47,MATCH($L1897,ราคาสิ่งปลูกสร้าง!$B$6:$B$45,0),MATCH($O$4,ราคาสิ่งปลูกสร้าง!$D$5:$CC$5,0))</f>
        <v>3350</v>
      </c>
      <c r="R1897" s="92">
        <f t="shared" si="362"/>
        <v>5025000</v>
      </c>
      <c r="S1897" s="90">
        <v>28</v>
      </c>
      <c r="T1897" s="90">
        <f t="array" ref="T1897">INDEX(ค่าเสื่อมสิ่งปลูกสร้าง!$A$5:$D$105,MATCH($S1897,ค่าเสื่อมสิ่งปลูกสร้าง!$A$5:$A$105,0),MATCH($M1897,ค่าเสื่อมสิ่งปลูกสร้าง!$A$3:$D$3))</f>
        <v>46</v>
      </c>
      <c r="U1897" s="92">
        <f t="shared" si="361"/>
        <v>2713500</v>
      </c>
      <c r="V1897" s="93">
        <f t="shared" si="355"/>
        <v>2713500</v>
      </c>
      <c r="W1897" s="93">
        <f t="shared" si="356"/>
        <v>2713500</v>
      </c>
      <c r="X1897" s="93">
        <v>0</v>
      </c>
      <c r="Y1897" s="93">
        <f t="shared" si="357"/>
        <v>2713500</v>
      </c>
      <c r="Z1897" s="86">
        <v>0.3</v>
      </c>
      <c r="AA1897" s="94">
        <f t="shared" si="358"/>
        <v>8140.5</v>
      </c>
      <c r="AB1897" s="95"/>
      <c r="AC1897" s="96" t="s">
        <v>7204</v>
      </c>
      <c r="AD1897" s="96" t="s">
        <v>6825</v>
      </c>
    </row>
    <row r="1898" spans="1:30" s="70" customFormat="1" ht="24" customHeight="1" x14ac:dyDescent="0.55000000000000004">
      <c r="A1898" s="86"/>
      <c r="B1898" s="86"/>
      <c r="C1898" s="86"/>
      <c r="D1898" s="86"/>
      <c r="E1898" s="86"/>
      <c r="F1898" s="86"/>
      <c r="G1898" s="86"/>
      <c r="H1898" s="87"/>
      <c r="I1898" s="88"/>
      <c r="J1898" s="88"/>
      <c r="K1898" s="86"/>
      <c r="L1898" s="114" t="s">
        <v>6770</v>
      </c>
      <c r="M1898" s="90" t="s">
        <v>6799</v>
      </c>
      <c r="N1898" s="90">
        <v>3</v>
      </c>
      <c r="O1898" s="91">
        <v>243</v>
      </c>
      <c r="P1898" s="86">
        <v>100</v>
      </c>
      <c r="Q1898" s="92">
        <f t="array" ref="Q1898">INDEX(ราคาสิ่งปลูกสร้าง!$D$6:$CC$47,MATCH($L1898,ราคาสิ่งปลูกสร้าง!$B$6:$B$45,0),MATCH($O$4,ราคาสิ่งปลูกสร้าง!$D$5:$CC$5,0))</f>
        <v>5500</v>
      </c>
      <c r="R1898" s="92">
        <f t="shared" si="362"/>
        <v>1336500</v>
      </c>
      <c r="S1898" s="90">
        <v>5</v>
      </c>
      <c r="T1898" s="90">
        <f t="array" ref="T1898">INDEX(ค่าเสื่อมสิ่งปลูกสร้าง!$A$5:$D$105,MATCH($S1898,ค่าเสื่อมสิ่งปลูกสร้าง!$A$5:$A$105,0),MATCH($M1898,ค่าเสื่อมสิ่งปลูกสร้าง!$A$3:$D$3))</f>
        <v>5</v>
      </c>
      <c r="U1898" s="92">
        <f t="shared" si="361"/>
        <v>1269675</v>
      </c>
      <c r="V1898" s="93">
        <f t="shared" si="355"/>
        <v>1269675</v>
      </c>
      <c r="W1898" s="93">
        <f t="shared" si="356"/>
        <v>1269675</v>
      </c>
      <c r="X1898" s="93">
        <v>0</v>
      </c>
      <c r="Y1898" s="93">
        <f t="shared" si="357"/>
        <v>1269675</v>
      </c>
      <c r="Z1898" s="86">
        <v>0.3</v>
      </c>
      <c r="AA1898" s="94">
        <f t="shared" si="358"/>
        <v>3809.0250000000001</v>
      </c>
      <c r="AB1898" s="95"/>
      <c r="AC1898" s="96" t="s">
        <v>7204</v>
      </c>
      <c r="AD1898" s="96" t="s">
        <v>6825</v>
      </c>
    </row>
    <row r="1899" spans="1:30" s="70" customFormat="1" ht="24" customHeight="1" x14ac:dyDescent="0.55000000000000004">
      <c r="A1899" s="86"/>
      <c r="B1899" s="86"/>
      <c r="C1899" s="86"/>
      <c r="D1899" s="86"/>
      <c r="E1899" s="86"/>
      <c r="F1899" s="86"/>
      <c r="G1899" s="86"/>
      <c r="H1899" s="87"/>
      <c r="I1899" s="88"/>
      <c r="J1899" s="88"/>
      <c r="K1899" s="86"/>
      <c r="L1899" s="114" t="s">
        <v>6760</v>
      </c>
      <c r="M1899" s="90" t="s">
        <v>6799</v>
      </c>
      <c r="N1899" s="90">
        <v>3</v>
      </c>
      <c r="O1899" s="91">
        <v>40</v>
      </c>
      <c r="P1899" s="86">
        <v>100</v>
      </c>
      <c r="Q1899" s="92">
        <f t="array" ref="Q1899">INDEX(ราคาสิ่งปลูกสร้าง!$D$6:$CC$47,MATCH($L1899,ราคาสิ่งปลูกสร้าง!$B$6:$B$45,0),MATCH($O$4,ราคาสิ่งปลูกสร้าง!$D$5:$CC$5,0))</f>
        <v>6900</v>
      </c>
      <c r="R1899" s="92">
        <f t="shared" si="362"/>
        <v>276000</v>
      </c>
      <c r="S1899" s="90">
        <v>28</v>
      </c>
      <c r="T1899" s="90">
        <f t="array" ref="T1899">INDEX(ค่าเสื่อมสิ่งปลูกสร้าง!$A$5:$D$105,MATCH($S1899,ค่าเสื่อมสิ่งปลูกสร้าง!$A$5:$A$105,0),MATCH($M1899,ค่าเสื่อมสิ่งปลูกสร้าง!$A$3:$D$3))</f>
        <v>46</v>
      </c>
      <c r="U1899" s="92">
        <f t="shared" si="361"/>
        <v>149040</v>
      </c>
      <c r="V1899" s="93">
        <f t="shared" si="355"/>
        <v>149040</v>
      </c>
      <c r="W1899" s="93">
        <f t="shared" si="356"/>
        <v>149040</v>
      </c>
      <c r="X1899" s="93">
        <v>0</v>
      </c>
      <c r="Y1899" s="93">
        <f t="shared" si="357"/>
        <v>149040</v>
      </c>
      <c r="Z1899" s="86">
        <v>0.3</v>
      </c>
      <c r="AA1899" s="94">
        <f t="shared" si="358"/>
        <v>447.12</v>
      </c>
      <c r="AB1899" s="95"/>
      <c r="AC1899" s="96" t="s">
        <v>7204</v>
      </c>
      <c r="AD1899" s="96" t="s">
        <v>6825</v>
      </c>
    </row>
    <row r="1900" spans="1:30" s="70" customFormat="1" ht="24" customHeight="1" x14ac:dyDescent="0.55000000000000004">
      <c r="A1900" s="86"/>
      <c r="B1900" s="86"/>
      <c r="C1900" s="86"/>
      <c r="D1900" s="86"/>
      <c r="E1900" s="86"/>
      <c r="F1900" s="86"/>
      <c r="G1900" s="86"/>
      <c r="H1900" s="87"/>
      <c r="I1900" s="88"/>
      <c r="J1900" s="88"/>
      <c r="K1900" s="86"/>
      <c r="L1900" s="114" t="s">
        <v>6751</v>
      </c>
      <c r="M1900" s="90" t="s">
        <v>6799</v>
      </c>
      <c r="N1900" s="90">
        <v>3</v>
      </c>
      <c r="O1900" s="91">
        <v>95</v>
      </c>
      <c r="P1900" s="86">
        <v>100</v>
      </c>
      <c r="Q1900" s="92">
        <f t="array" ref="Q1900">INDEX(ราคาสิ่งปลูกสร้าง!$D$6:$CC$47,MATCH($L1900,ราคาสิ่งปลูกสร้าง!$B$6:$B$45,0),MATCH($O$4,ราคาสิ่งปลูกสร้าง!$D$5:$CC$5,0))</f>
        <v>2500</v>
      </c>
      <c r="R1900" s="92">
        <f t="shared" si="362"/>
        <v>237500</v>
      </c>
      <c r="S1900" s="90">
        <v>28</v>
      </c>
      <c r="T1900" s="90">
        <f t="array" ref="T1900">INDEX(ค่าเสื่อมสิ่งปลูกสร้าง!$A$5:$D$105,MATCH($S1900,ค่าเสื่อมสิ่งปลูกสร้าง!$A$5:$A$105,0),MATCH($M1900,ค่าเสื่อมสิ่งปลูกสร้าง!$A$3:$D$3))</f>
        <v>46</v>
      </c>
      <c r="U1900" s="92">
        <f t="shared" si="361"/>
        <v>128250.00000000001</v>
      </c>
      <c r="V1900" s="93">
        <f t="shared" si="355"/>
        <v>128250.00000000001</v>
      </c>
      <c r="W1900" s="93">
        <f t="shared" si="356"/>
        <v>128250.00000000001</v>
      </c>
      <c r="X1900" s="93">
        <v>0</v>
      </c>
      <c r="Y1900" s="93">
        <f t="shared" si="357"/>
        <v>128250.00000000001</v>
      </c>
      <c r="Z1900" s="86">
        <v>0.3</v>
      </c>
      <c r="AA1900" s="94">
        <f t="shared" si="358"/>
        <v>384.75</v>
      </c>
      <c r="AB1900" s="95"/>
      <c r="AC1900" s="96" t="s">
        <v>7204</v>
      </c>
      <c r="AD1900" s="96" t="s">
        <v>6825</v>
      </c>
    </row>
    <row r="1901" spans="1:30" s="70" customFormat="1" ht="24" customHeight="1" x14ac:dyDescent="0.55000000000000004">
      <c r="A1901" s="86"/>
      <c r="B1901" s="86"/>
      <c r="C1901" s="86"/>
      <c r="D1901" s="86"/>
      <c r="E1901" s="86"/>
      <c r="F1901" s="86"/>
      <c r="G1901" s="86"/>
      <c r="H1901" s="87"/>
      <c r="I1901" s="88"/>
      <c r="J1901" s="88"/>
      <c r="K1901" s="86"/>
      <c r="L1901" s="114" t="s">
        <v>6770</v>
      </c>
      <c r="M1901" s="90" t="s">
        <v>6799</v>
      </c>
      <c r="N1901" s="90">
        <v>3</v>
      </c>
      <c r="O1901" s="91">
        <v>476</v>
      </c>
      <c r="P1901" s="86">
        <v>100</v>
      </c>
      <c r="Q1901" s="92">
        <f t="array" ref="Q1901">INDEX(ราคาสิ่งปลูกสร้าง!$D$6:$CC$47,MATCH($L1901,ราคาสิ่งปลูกสร้าง!$B$6:$B$45,0),MATCH($O$4,ราคาสิ่งปลูกสร้าง!$D$5:$CC$5,0))</f>
        <v>5500</v>
      </c>
      <c r="R1901" s="92">
        <f t="shared" si="362"/>
        <v>2618000</v>
      </c>
      <c r="S1901" s="90">
        <v>27</v>
      </c>
      <c r="T1901" s="90">
        <f t="array" ref="T1901">INDEX(ค่าเสื่อมสิ่งปลูกสร้าง!$A$5:$D$105,MATCH($S1901,ค่าเสื่อมสิ่งปลูกสร้าง!$A$5:$A$105,0),MATCH($M1901,ค่าเสื่อมสิ่งปลูกสร้าง!$A$3:$D$3))</f>
        <v>44</v>
      </c>
      <c r="U1901" s="92">
        <f t="shared" si="361"/>
        <v>1466080.0000000002</v>
      </c>
      <c r="V1901" s="93">
        <f t="shared" si="355"/>
        <v>1466080.0000000002</v>
      </c>
      <c r="W1901" s="93">
        <f t="shared" si="356"/>
        <v>1466080.0000000002</v>
      </c>
      <c r="X1901" s="93">
        <v>0</v>
      </c>
      <c r="Y1901" s="93">
        <f t="shared" si="357"/>
        <v>1466080.0000000002</v>
      </c>
      <c r="Z1901" s="86">
        <v>0.3</v>
      </c>
      <c r="AA1901" s="94">
        <f t="shared" si="358"/>
        <v>4398.2400000000007</v>
      </c>
      <c r="AB1901" s="95"/>
      <c r="AC1901" s="96" t="s">
        <v>7204</v>
      </c>
      <c r="AD1901" s="96" t="s">
        <v>6825</v>
      </c>
    </row>
    <row r="1902" spans="1:30" s="70" customFormat="1" ht="24" customHeight="1" x14ac:dyDescent="0.55000000000000004">
      <c r="A1902" s="86"/>
      <c r="B1902" s="86"/>
      <c r="C1902" s="86"/>
      <c r="D1902" s="86"/>
      <c r="E1902" s="86"/>
      <c r="F1902" s="86"/>
      <c r="G1902" s="86"/>
      <c r="H1902" s="87"/>
      <c r="I1902" s="88"/>
      <c r="J1902" s="88"/>
      <c r="K1902" s="86"/>
      <c r="L1902" s="114" t="s">
        <v>6783</v>
      </c>
      <c r="M1902" s="90" t="s">
        <v>6799</v>
      </c>
      <c r="N1902" s="90">
        <v>3</v>
      </c>
      <c r="O1902" s="91">
        <v>32</v>
      </c>
      <c r="P1902" s="86">
        <v>100</v>
      </c>
      <c r="Q1902" s="92">
        <f t="array" ref="Q1902">INDEX(ราคาสิ่งปลูกสร้าง!$D$6:$CC$47,MATCH($L1902,ราคาสิ่งปลูกสร้าง!$B$6:$B$45,0),MATCH($O$4,ราคาสิ่งปลูกสร้าง!$D$5:$CC$5,0))</f>
        <v>5550</v>
      </c>
      <c r="R1902" s="92">
        <f t="shared" si="362"/>
        <v>177600</v>
      </c>
      <c r="S1902" s="90">
        <v>12</v>
      </c>
      <c r="T1902" s="90">
        <f t="array" ref="T1902">INDEX(ค่าเสื่อมสิ่งปลูกสร้าง!$A$5:$D$105,MATCH($S1902,ค่าเสื่อมสิ่งปลูกสร้าง!$A$5:$A$105,0),MATCH($M1902,ค่าเสื่อมสิ่งปลูกสร้าง!$A$3:$D$3))</f>
        <v>14</v>
      </c>
      <c r="U1902" s="92">
        <f t="shared" si="361"/>
        <v>152736</v>
      </c>
      <c r="V1902" s="93">
        <f t="shared" si="355"/>
        <v>152736</v>
      </c>
      <c r="W1902" s="93">
        <f t="shared" si="356"/>
        <v>152736</v>
      </c>
      <c r="X1902" s="93">
        <v>0</v>
      </c>
      <c r="Y1902" s="93">
        <f t="shared" si="357"/>
        <v>152736</v>
      </c>
      <c r="Z1902" s="86">
        <v>0.3</v>
      </c>
      <c r="AA1902" s="94">
        <f t="shared" si="358"/>
        <v>458.20799999999997</v>
      </c>
      <c r="AB1902" s="95"/>
      <c r="AC1902" s="96" t="s">
        <v>7204</v>
      </c>
      <c r="AD1902" s="96" t="s">
        <v>6825</v>
      </c>
    </row>
    <row r="1903" spans="1:30" s="70" customFormat="1" ht="24" customHeight="1" x14ac:dyDescent="0.55000000000000004">
      <c r="A1903" s="86">
        <v>1562</v>
      </c>
      <c r="B1903" s="86" t="s">
        <v>28</v>
      </c>
      <c r="C1903" s="86">
        <v>21586</v>
      </c>
      <c r="D1903" s="86">
        <v>0</v>
      </c>
      <c r="E1903" s="86">
        <v>1</v>
      </c>
      <c r="F1903" s="86">
        <v>30</v>
      </c>
      <c r="G1903" s="86">
        <v>1</v>
      </c>
      <c r="H1903" s="87">
        <f t="shared" ref="H1903:H1934" si="363">$D1903*400+$E1903*100+$F1903</f>
        <v>130</v>
      </c>
      <c r="I1903" s="88">
        <v>260</v>
      </c>
      <c r="J1903" s="88">
        <f t="shared" ref="J1903:J1934" si="364">$H1903*$I1903</f>
        <v>33800</v>
      </c>
      <c r="K1903" s="86"/>
      <c r="L1903" s="89"/>
      <c r="M1903" s="90"/>
      <c r="N1903" s="90"/>
      <c r="O1903" s="91"/>
      <c r="P1903" s="86">
        <v>100</v>
      </c>
      <c r="Q1903" s="92">
        <f t="array" ref="Q1903">INDEX(ราคาสิ่งปลูกสร้าง!$D$6:$CC$47,MATCH($L1903,ราคาสิ่งปลูกสร้าง!$B$6:$B$45,0),MATCH($O$4,ราคาสิ่งปลูกสร้าง!$D$5:$CC$5,0))</f>
        <v>0</v>
      </c>
      <c r="R1903" s="92">
        <f t="shared" ref="R1903:R1918" si="365">$O1903*$Q1903</f>
        <v>0</v>
      </c>
      <c r="S1903" s="90">
        <v>0</v>
      </c>
      <c r="T1903" s="90">
        <f t="array" ref="T1903">INDEX(ค่าเสื่อมสิ่งปลูกสร้าง!$A$5:$D$105,MATCH($S1903,ค่าเสื่อมสิ่งปลูกสร้าง!$A$5:$A$105,0),MATCH($M1903,ค่าเสื่อมสิ่งปลูกสร้าง!$A$3:$D$3))</f>
        <v>0</v>
      </c>
      <c r="U1903" s="92">
        <f t="shared" ref="U1903:U1918" si="366">$R1903*(100-$T1903)%</f>
        <v>0</v>
      </c>
      <c r="V1903" s="93">
        <f t="shared" ref="V1903:V1967" si="367">$J1903+$U1903</f>
        <v>33800</v>
      </c>
      <c r="W1903" s="93">
        <f t="shared" ref="W1903:W1967" si="368">$P1903%*$V1903</f>
        <v>33800</v>
      </c>
      <c r="X1903" s="93">
        <v>0</v>
      </c>
      <c r="Y1903" s="93">
        <f t="shared" ref="Y1903:Y1967" si="369">IF($W1903-$X1903&lt;0,0,$W1903-$X1903)</f>
        <v>33800</v>
      </c>
      <c r="Z1903" s="86">
        <v>0</v>
      </c>
      <c r="AA1903" s="94">
        <f t="shared" ref="AA1903:AA1967" si="370">$Y1903*$Z1903/100</f>
        <v>0</v>
      </c>
      <c r="AB1903" s="95"/>
      <c r="AC1903" s="96" t="s">
        <v>176</v>
      </c>
      <c r="AD1903" s="96" t="s">
        <v>177</v>
      </c>
    </row>
    <row r="1904" spans="1:30" s="70" customFormat="1" ht="24" customHeight="1" x14ac:dyDescent="0.55000000000000004">
      <c r="A1904" s="86">
        <v>1563</v>
      </c>
      <c r="B1904" s="86" t="s">
        <v>28</v>
      </c>
      <c r="C1904" s="86">
        <v>21587</v>
      </c>
      <c r="D1904" s="86">
        <v>11</v>
      </c>
      <c r="E1904" s="86">
        <v>0</v>
      </c>
      <c r="F1904" s="86">
        <v>0</v>
      </c>
      <c r="G1904" s="86">
        <v>1</v>
      </c>
      <c r="H1904" s="87">
        <f t="shared" si="363"/>
        <v>4400</v>
      </c>
      <c r="I1904" s="88">
        <f t="array" ref="I1904">INDEX(ราคาที่ดิน!$B:$C,MATCH($C1904,ราคาที่ดิน!$A:$A,0),MATCH($B1904,ราคาที่ดิน!$B$1:$C$1,0))</f>
        <v>500</v>
      </c>
      <c r="J1904" s="88">
        <f t="shared" si="364"/>
        <v>2200000</v>
      </c>
      <c r="K1904" s="86"/>
      <c r="L1904" s="89"/>
      <c r="M1904" s="90"/>
      <c r="N1904" s="90"/>
      <c r="O1904" s="91"/>
      <c r="P1904" s="86">
        <v>100</v>
      </c>
      <c r="Q1904" s="92">
        <f t="array" ref="Q1904">INDEX(ราคาสิ่งปลูกสร้าง!$D$6:$CC$47,MATCH($L1904,ราคาสิ่งปลูกสร้าง!$B$6:$B$45,0),MATCH($O$4,ราคาสิ่งปลูกสร้าง!$D$5:$CC$5,0))</f>
        <v>0</v>
      </c>
      <c r="R1904" s="92">
        <f t="shared" si="365"/>
        <v>0</v>
      </c>
      <c r="S1904" s="90">
        <v>0</v>
      </c>
      <c r="T1904" s="90">
        <f t="array" ref="T1904">INDEX(ค่าเสื่อมสิ่งปลูกสร้าง!$A$5:$D$105,MATCH($S1904,ค่าเสื่อมสิ่งปลูกสร้าง!$A$5:$A$105,0),MATCH($M1904,ค่าเสื่อมสิ่งปลูกสร้าง!$A$3:$D$3))</f>
        <v>0</v>
      </c>
      <c r="U1904" s="92">
        <f t="shared" si="366"/>
        <v>0</v>
      </c>
      <c r="V1904" s="93">
        <f t="shared" si="367"/>
        <v>2200000</v>
      </c>
      <c r="W1904" s="93">
        <f t="shared" si="368"/>
        <v>2200000</v>
      </c>
      <c r="X1904" s="93">
        <v>0</v>
      </c>
      <c r="Y1904" s="93">
        <f t="shared" si="369"/>
        <v>2200000</v>
      </c>
      <c r="Z1904" s="86">
        <v>0</v>
      </c>
      <c r="AA1904" s="94">
        <f t="shared" si="370"/>
        <v>0</v>
      </c>
      <c r="AB1904" s="95"/>
      <c r="AC1904" s="96" t="s">
        <v>790</v>
      </c>
      <c r="AD1904" s="96" t="s">
        <v>791</v>
      </c>
    </row>
    <row r="1905" spans="1:30" s="70" customFormat="1" ht="24" customHeight="1" x14ac:dyDescent="0.55000000000000004">
      <c r="A1905" s="86">
        <v>1564</v>
      </c>
      <c r="B1905" s="86" t="s">
        <v>28</v>
      </c>
      <c r="C1905" s="86">
        <v>21588</v>
      </c>
      <c r="D1905" s="86">
        <v>0</v>
      </c>
      <c r="E1905" s="86">
        <v>1</v>
      </c>
      <c r="F1905" s="86">
        <v>36</v>
      </c>
      <c r="G1905" s="86">
        <v>1</v>
      </c>
      <c r="H1905" s="87">
        <f t="shared" si="363"/>
        <v>136</v>
      </c>
      <c r="I1905" s="88">
        <f t="array" ref="I1905">INDEX(ราคาที่ดิน!$B:$C,MATCH($C1905,ราคาที่ดิน!$A:$A,0),MATCH($B1905,ราคาที่ดิน!$B$1:$C$1,0))</f>
        <v>460</v>
      </c>
      <c r="J1905" s="88">
        <f t="shared" si="364"/>
        <v>62560</v>
      </c>
      <c r="K1905" s="86"/>
      <c r="L1905" s="89"/>
      <c r="M1905" s="90"/>
      <c r="N1905" s="90"/>
      <c r="O1905" s="91"/>
      <c r="P1905" s="86">
        <v>100</v>
      </c>
      <c r="Q1905" s="92">
        <f t="array" ref="Q1905">INDEX(ราคาสิ่งปลูกสร้าง!$D$6:$CC$47,MATCH($L1905,ราคาสิ่งปลูกสร้าง!$B$6:$B$45,0),MATCH($O$4,ราคาสิ่งปลูกสร้าง!$D$5:$CC$5,0))</f>
        <v>0</v>
      </c>
      <c r="R1905" s="92">
        <f t="shared" si="365"/>
        <v>0</v>
      </c>
      <c r="S1905" s="90">
        <v>0</v>
      </c>
      <c r="T1905" s="90">
        <f t="array" ref="T1905">INDEX(ค่าเสื่อมสิ่งปลูกสร้าง!$A$5:$D$105,MATCH($S1905,ค่าเสื่อมสิ่งปลูกสร้าง!$A$5:$A$105,0),MATCH($M1905,ค่าเสื่อมสิ่งปลูกสร้าง!$A$3:$D$3))</f>
        <v>0</v>
      </c>
      <c r="U1905" s="92">
        <f t="shared" si="366"/>
        <v>0</v>
      </c>
      <c r="V1905" s="93">
        <f t="shared" si="367"/>
        <v>62560</v>
      </c>
      <c r="W1905" s="93">
        <f t="shared" si="368"/>
        <v>62560</v>
      </c>
      <c r="X1905" s="93">
        <v>0</v>
      </c>
      <c r="Y1905" s="93">
        <f t="shared" si="369"/>
        <v>62560</v>
      </c>
      <c r="Z1905" s="86">
        <v>0</v>
      </c>
      <c r="AA1905" s="94">
        <f t="shared" si="370"/>
        <v>0</v>
      </c>
      <c r="AB1905" s="95"/>
      <c r="AC1905" s="96" t="s">
        <v>2037</v>
      </c>
      <c r="AD1905" s="96" t="s">
        <v>2038</v>
      </c>
    </row>
    <row r="1906" spans="1:30" s="70" customFormat="1" ht="24" customHeight="1" x14ac:dyDescent="0.55000000000000004">
      <c r="A1906" s="86">
        <v>1565</v>
      </c>
      <c r="B1906" s="86" t="s">
        <v>28</v>
      </c>
      <c r="C1906" s="86">
        <v>21589</v>
      </c>
      <c r="D1906" s="86">
        <v>0</v>
      </c>
      <c r="E1906" s="86">
        <v>1</v>
      </c>
      <c r="F1906" s="86">
        <v>59</v>
      </c>
      <c r="G1906" s="86">
        <v>1</v>
      </c>
      <c r="H1906" s="87">
        <f t="shared" si="363"/>
        <v>159</v>
      </c>
      <c r="I1906" s="88">
        <v>300</v>
      </c>
      <c r="J1906" s="88">
        <f t="shared" si="364"/>
        <v>47700</v>
      </c>
      <c r="K1906" s="86"/>
      <c r="L1906" s="89"/>
      <c r="M1906" s="90"/>
      <c r="N1906" s="90"/>
      <c r="O1906" s="91"/>
      <c r="P1906" s="86">
        <v>100</v>
      </c>
      <c r="Q1906" s="92">
        <f t="array" ref="Q1906">INDEX(ราคาสิ่งปลูกสร้าง!$D$6:$CC$47,MATCH($L1906,ราคาสิ่งปลูกสร้าง!$B$6:$B$45,0),MATCH($O$4,ราคาสิ่งปลูกสร้าง!$D$5:$CC$5,0))</f>
        <v>0</v>
      </c>
      <c r="R1906" s="92">
        <f t="shared" si="365"/>
        <v>0</v>
      </c>
      <c r="S1906" s="90">
        <v>0</v>
      </c>
      <c r="T1906" s="90">
        <f t="array" ref="T1906">INDEX(ค่าเสื่อมสิ่งปลูกสร้าง!$A$5:$D$105,MATCH($S1906,ค่าเสื่อมสิ่งปลูกสร้าง!$A$5:$A$105,0),MATCH($M1906,ค่าเสื่อมสิ่งปลูกสร้าง!$A$3:$D$3))</f>
        <v>0</v>
      </c>
      <c r="U1906" s="92">
        <f t="shared" si="366"/>
        <v>0</v>
      </c>
      <c r="V1906" s="93">
        <f t="shared" si="367"/>
        <v>47700</v>
      </c>
      <c r="W1906" s="93">
        <f t="shared" si="368"/>
        <v>47700</v>
      </c>
      <c r="X1906" s="93">
        <v>0</v>
      </c>
      <c r="Y1906" s="93">
        <f t="shared" si="369"/>
        <v>47700</v>
      </c>
      <c r="Z1906" s="86">
        <v>0</v>
      </c>
      <c r="AA1906" s="94">
        <f t="shared" si="370"/>
        <v>0</v>
      </c>
      <c r="AB1906" s="95"/>
      <c r="AC1906" s="96" t="s">
        <v>2039</v>
      </c>
      <c r="AD1906" s="96" t="s">
        <v>2040</v>
      </c>
    </row>
    <row r="1907" spans="1:30" s="70" customFormat="1" ht="24" customHeight="1" x14ac:dyDescent="0.55000000000000004">
      <c r="A1907" s="86">
        <v>1566</v>
      </c>
      <c r="B1907" s="86" t="s">
        <v>28</v>
      </c>
      <c r="C1907" s="86">
        <v>21590</v>
      </c>
      <c r="D1907" s="86">
        <v>5</v>
      </c>
      <c r="E1907" s="86">
        <v>3</v>
      </c>
      <c r="F1907" s="86">
        <v>45</v>
      </c>
      <c r="G1907" s="86">
        <v>1</v>
      </c>
      <c r="H1907" s="87">
        <f t="shared" si="363"/>
        <v>2345</v>
      </c>
      <c r="I1907" s="88">
        <f t="array" ref="I1907">INDEX(ราคาที่ดิน!$B:$C,MATCH($C1907,ราคาที่ดิน!$A:$A,0),MATCH($B1907,ราคาที่ดิน!$B$1:$C$1,0))</f>
        <v>330</v>
      </c>
      <c r="J1907" s="88">
        <f t="shared" si="364"/>
        <v>773850</v>
      </c>
      <c r="K1907" s="86"/>
      <c r="L1907" s="89"/>
      <c r="M1907" s="90"/>
      <c r="N1907" s="90"/>
      <c r="O1907" s="91"/>
      <c r="P1907" s="86">
        <v>100</v>
      </c>
      <c r="Q1907" s="92">
        <f t="array" ref="Q1907">INDEX(ราคาสิ่งปลูกสร้าง!$D$6:$CC$47,MATCH($L1907,ราคาสิ่งปลูกสร้าง!$B$6:$B$45,0),MATCH($O$4,ราคาสิ่งปลูกสร้าง!$D$5:$CC$5,0))</f>
        <v>0</v>
      </c>
      <c r="R1907" s="92">
        <f t="shared" si="365"/>
        <v>0</v>
      </c>
      <c r="S1907" s="90">
        <v>0</v>
      </c>
      <c r="T1907" s="90">
        <f t="array" ref="T1907">INDEX(ค่าเสื่อมสิ่งปลูกสร้าง!$A$5:$D$105,MATCH($S1907,ค่าเสื่อมสิ่งปลูกสร้าง!$A$5:$A$105,0),MATCH($M1907,ค่าเสื่อมสิ่งปลูกสร้าง!$A$3:$D$3))</f>
        <v>0</v>
      </c>
      <c r="U1907" s="92">
        <f t="shared" si="366"/>
        <v>0</v>
      </c>
      <c r="V1907" s="93">
        <f t="shared" si="367"/>
        <v>773850</v>
      </c>
      <c r="W1907" s="93">
        <f t="shared" si="368"/>
        <v>773850</v>
      </c>
      <c r="X1907" s="93">
        <v>0</v>
      </c>
      <c r="Y1907" s="93">
        <f t="shared" si="369"/>
        <v>773850</v>
      </c>
      <c r="Z1907" s="86">
        <v>0</v>
      </c>
      <c r="AA1907" s="94">
        <f t="shared" si="370"/>
        <v>0</v>
      </c>
      <c r="AB1907" s="95"/>
      <c r="AC1907" s="96" t="s">
        <v>2041</v>
      </c>
      <c r="AD1907" s="96" t="s">
        <v>2042</v>
      </c>
    </row>
    <row r="1908" spans="1:30" s="70" customFormat="1" ht="24" customHeight="1" x14ac:dyDescent="0.55000000000000004">
      <c r="A1908" s="86">
        <v>1567</v>
      </c>
      <c r="B1908" s="86" t="s">
        <v>28</v>
      </c>
      <c r="C1908" s="86">
        <v>21591</v>
      </c>
      <c r="D1908" s="86">
        <v>1</v>
      </c>
      <c r="E1908" s="86">
        <v>0</v>
      </c>
      <c r="F1908" s="86">
        <v>34</v>
      </c>
      <c r="G1908" s="86">
        <v>1</v>
      </c>
      <c r="H1908" s="87">
        <f t="shared" si="363"/>
        <v>434</v>
      </c>
      <c r="I1908" s="88">
        <f t="array" ref="I1908">INDEX(ราคาที่ดิน!$B:$C,MATCH($C1908,ราคาที่ดิน!$A:$A,0),MATCH($B1908,ราคาที่ดิน!$B$1:$C$1,0))</f>
        <v>550</v>
      </c>
      <c r="J1908" s="88">
        <f t="shared" si="364"/>
        <v>238700</v>
      </c>
      <c r="K1908" s="86"/>
      <c r="L1908" s="89"/>
      <c r="M1908" s="90"/>
      <c r="N1908" s="90"/>
      <c r="O1908" s="91"/>
      <c r="P1908" s="86">
        <v>100</v>
      </c>
      <c r="Q1908" s="92">
        <f t="array" ref="Q1908">INDEX(ราคาสิ่งปลูกสร้าง!$D$6:$CC$47,MATCH($L1908,ราคาสิ่งปลูกสร้าง!$B$6:$B$45,0),MATCH($O$4,ราคาสิ่งปลูกสร้าง!$D$5:$CC$5,0))</f>
        <v>0</v>
      </c>
      <c r="R1908" s="92">
        <f t="shared" si="365"/>
        <v>0</v>
      </c>
      <c r="S1908" s="90">
        <v>0</v>
      </c>
      <c r="T1908" s="90">
        <f t="array" ref="T1908">INDEX(ค่าเสื่อมสิ่งปลูกสร้าง!$A$5:$D$105,MATCH($S1908,ค่าเสื่อมสิ่งปลูกสร้าง!$A$5:$A$105,0),MATCH($M1908,ค่าเสื่อมสิ่งปลูกสร้าง!$A$3:$D$3))</f>
        <v>0</v>
      </c>
      <c r="U1908" s="92">
        <f t="shared" si="366"/>
        <v>0</v>
      </c>
      <c r="V1908" s="93">
        <f t="shared" si="367"/>
        <v>238700</v>
      </c>
      <c r="W1908" s="93">
        <f t="shared" si="368"/>
        <v>238700</v>
      </c>
      <c r="X1908" s="93">
        <v>0</v>
      </c>
      <c r="Y1908" s="93">
        <f t="shared" si="369"/>
        <v>238700</v>
      </c>
      <c r="Z1908" s="86">
        <v>0</v>
      </c>
      <c r="AA1908" s="94">
        <f t="shared" si="370"/>
        <v>0</v>
      </c>
      <c r="AB1908" s="95"/>
      <c r="AC1908" s="96" t="s">
        <v>2043</v>
      </c>
      <c r="AD1908" s="96" t="s">
        <v>2044</v>
      </c>
    </row>
    <row r="1909" spans="1:30" s="70" customFormat="1" ht="24" customHeight="1" x14ac:dyDescent="0.55000000000000004">
      <c r="A1909" s="86">
        <v>1568</v>
      </c>
      <c r="B1909" s="86" t="s">
        <v>28</v>
      </c>
      <c r="C1909" s="86">
        <v>21592</v>
      </c>
      <c r="D1909" s="86">
        <v>1</v>
      </c>
      <c r="E1909" s="86">
        <v>1</v>
      </c>
      <c r="F1909" s="86">
        <v>60</v>
      </c>
      <c r="G1909" s="86">
        <v>1</v>
      </c>
      <c r="H1909" s="87">
        <f t="shared" si="363"/>
        <v>560</v>
      </c>
      <c r="I1909" s="88">
        <f t="array" ref="I1909">INDEX(ราคาที่ดิน!$B:$C,MATCH($C1909,ราคาที่ดิน!$A:$A,0),MATCH($B1909,ราคาที่ดิน!$B$1:$C$1,0))</f>
        <v>550</v>
      </c>
      <c r="J1909" s="88">
        <f t="shared" si="364"/>
        <v>308000</v>
      </c>
      <c r="K1909" s="86"/>
      <c r="L1909" s="89"/>
      <c r="M1909" s="90"/>
      <c r="N1909" s="90"/>
      <c r="O1909" s="91"/>
      <c r="P1909" s="86">
        <v>100</v>
      </c>
      <c r="Q1909" s="92">
        <f t="array" ref="Q1909">INDEX(ราคาสิ่งปลูกสร้าง!$D$6:$CC$47,MATCH($L1909,ราคาสิ่งปลูกสร้าง!$B$6:$B$45,0),MATCH($O$4,ราคาสิ่งปลูกสร้าง!$D$5:$CC$5,0))</f>
        <v>0</v>
      </c>
      <c r="R1909" s="92">
        <f t="shared" si="365"/>
        <v>0</v>
      </c>
      <c r="S1909" s="90">
        <v>0</v>
      </c>
      <c r="T1909" s="90">
        <f t="array" ref="T1909">INDEX(ค่าเสื่อมสิ่งปลูกสร้าง!$A$5:$D$105,MATCH($S1909,ค่าเสื่อมสิ่งปลูกสร้าง!$A$5:$A$105,0),MATCH($M1909,ค่าเสื่อมสิ่งปลูกสร้าง!$A$3:$D$3))</f>
        <v>0</v>
      </c>
      <c r="U1909" s="92">
        <f t="shared" si="366"/>
        <v>0</v>
      </c>
      <c r="V1909" s="93">
        <f t="shared" si="367"/>
        <v>308000</v>
      </c>
      <c r="W1909" s="93">
        <f t="shared" si="368"/>
        <v>308000</v>
      </c>
      <c r="X1909" s="93">
        <v>0</v>
      </c>
      <c r="Y1909" s="93">
        <f t="shared" si="369"/>
        <v>308000</v>
      </c>
      <c r="Z1909" s="86">
        <v>0</v>
      </c>
      <c r="AA1909" s="94">
        <f t="shared" si="370"/>
        <v>0</v>
      </c>
      <c r="AB1909" s="95"/>
      <c r="AC1909" s="96" t="s">
        <v>2045</v>
      </c>
      <c r="AD1909" s="96" t="s">
        <v>2046</v>
      </c>
    </row>
    <row r="1910" spans="1:30" s="70" customFormat="1" ht="24" customHeight="1" x14ac:dyDescent="0.55000000000000004">
      <c r="A1910" s="86">
        <v>1569</v>
      </c>
      <c r="B1910" s="86" t="s">
        <v>28</v>
      </c>
      <c r="C1910" s="86">
        <v>21593</v>
      </c>
      <c r="D1910" s="86">
        <v>0</v>
      </c>
      <c r="E1910" s="86">
        <v>3</v>
      </c>
      <c r="F1910" s="86">
        <v>34</v>
      </c>
      <c r="G1910" s="86">
        <v>1</v>
      </c>
      <c r="H1910" s="87">
        <f t="shared" si="363"/>
        <v>334</v>
      </c>
      <c r="I1910" s="88">
        <f t="array" ref="I1910">INDEX(ราคาที่ดิน!$B:$C,MATCH($C1910,ราคาที่ดิน!$A:$A,0),MATCH($B1910,ราคาที่ดิน!$B$1:$C$1,0))</f>
        <v>700</v>
      </c>
      <c r="J1910" s="88">
        <f t="shared" si="364"/>
        <v>233800</v>
      </c>
      <c r="K1910" s="86"/>
      <c r="L1910" s="89"/>
      <c r="M1910" s="90"/>
      <c r="N1910" s="90"/>
      <c r="O1910" s="91"/>
      <c r="P1910" s="86">
        <v>100</v>
      </c>
      <c r="Q1910" s="92">
        <f t="array" ref="Q1910">INDEX(ราคาสิ่งปลูกสร้าง!$D$6:$CC$47,MATCH($L1910,ราคาสิ่งปลูกสร้าง!$B$6:$B$45,0),MATCH($O$4,ราคาสิ่งปลูกสร้าง!$D$5:$CC$5,0))</f>
        <v>0</v>
      </c>
      <c r="R1910" s="92">
        <f t="shared" si="365"/>
        <v>0</v>
      </c>
      <c r="S1910" s="90">
        <v>0</v>
      </c>
      <c r="T1910" s="90">
        <f t="array" ref="T1910">INDEX(ค่าเสื่อมสิ่งปลูกสร้าง!$A$5:$D$105,MATCH($S1910,ค่าเสื่อมสิ่งปลูกสร้าง!$A$5:$A$105,0),MATCH($M1910,ค่าเสื่อมสิ่งปลูกสร้าง!$A$3:$D$3))</f>
        <v>0</v>
      </c>
      <c r="U1910" s="92">
        <f t="shared" si="366"/>
        <v>0</v>
      </c>
      <c r="V1910" s="93">
        <f t="shared" si="367"/>
        <v>233800</v>
      </c>
      <c r="W1910" s="93">
        <f t="shared" si="368"/>
        <v>233800</v>
      </c>
      <c r="X1910" s="93">
        <v>0</v>
      </c>
      <c r="Y1910" s="93">
        <f t="shared" si="369"/>
        <v>233800</v>
      </c>
      <c r="Z1910" s="86">
        <v>0</v>
      </c>
      <c r="AA1910" s="94">
        <f t="shared" si="370"/>
        <v>0</v>
      </c>
      <c r="AB1910" s="95"/>
      <c r="AC1910" s="96" t="s">
        <v>2047</v>
      </c>
      <c r="AD1910" s="96" t="s">
        <v>2048</v>
      </c>
    </row>
    <row r="1911" spans="1:30" s="70" customFormat="1" ht="24" customHeight="1" x14ac:dyDescent="0.55000000000000004">
      <c r="A1911" s="86">
        <v>1570</v>
      </c>
      <c r="B1911" s="86" t="s">
        <v>28</v>
      </c>
      <c r="C1911" s="86">
        <v>21594</v>
      </c>
      <c r="D1911" s="86">
        <v>1</v>
      </c>
      <c r="E1911" s="86">
        <v>1</v>
      </c>
      <c r="F1911" s="86">
        <v>30</v>
      </c>
      <c r="G1911" s="86">
        <v>1</v>
      </c>
      <c r="H1911" s="87">
        <f t="shared" si="363"/>
        <v>530</v>
      </c>
      <c r="I1911" s="88">
        <f t="array" ref="I1911">INDEX(ราคาที่ดิน!$B:$C,MATCH($C1911,ราคาที่ดิน!$A:$A,0),MATCH($B1911,ราคาที่ดิน!$B$1:$C$1,0))</f>
        <v>700</v>
      </c>
      <c r="J1911" s="88">
        <f t="shared" si="364"/>
        <v>371000</v>
      </c>
      <c r="K1911" s="86"/>
      <c r="L1911" s="89"/>
      <c r="M1911" s="90"/>
      <c r="N1911" s="90"/>
      <c r="O1911" s="91"/>
      <c r="P1911" s="86">
        <v>100</v>
      </c>
      <c r="Q1911" s="92">
        <f t="array" ref="Q1911">INDEX(ราคาสิ่งปลูกสร้าง!$D$6:$CC$47,MATCH($L1911,ราคาสิ่งปลูกสร้าง!$B$6:$B$45,0),MATCH($O$4,ราคาสิ่งปลูกสร้าง!$D$5:$CC$5,0))</f>
        <v>0</v>
      </c>
      <c r="R1911" s="92">
        <f t="shared" si="365"/>
        <v>0</v>
      </c>
      <c r="S1911" s="90">
        <v>0</v>
      </c>
      <c r="T1911" s="90">
        <f t="array" ref="T1911">INDEX(ค่าเสื่อมสิ่งปลูกสร้าง!$A$5:$D$105,MATCH($S1911,ค่าเสื่อมสิ่งปลูกสร้าง!$A$5:$A$105,0),MATCH($M1911,ค่าเสื่อมสิ่งปลูกสร้าง!$A$3:$D$3))</f>
        <v>0</v>
      </c>
      <c r="U1911" s="92">
        <f t="shared" si="366"/>
        <v>0</v>
      </c>
      <c r="V1911" s="93">
        <f t="shared" si="367"/>
        <v>371000</v>
      </c>
      <c r="W1911" s="93">
        <f t="shared" si="368"/>
        <v>371000</v>
      </c>
      <c r="X1911" s="93">
        <v>0</v>
      </c>
      <c r="Y1911" s="93">
        <f t="shared" si="369"/>
        <v>371000</v>
      </c>
      <c r="Z1911" s="86">
        <v>0</v>
      </c>
      <c r="AA1911" s="94">
        <f t="shared" si="370"/>
        <v>0</v>
      </c>
      <c r="AB1911" s="95"/>
      <c r="AC1911" s="96" t="s">
        <v>2049</v>
      </c>
      <c r="AD1911" s="96" t="s">
        <v>2050</v>
      </c>
    </row>
    <row r="1912" spans="1:30" s="70" customFormat="1" ht="24" customHeight="1" x14ac:dyDescent="0.55000000000000004">
      <c r="A1912" s="86">
        <v>1571</v>
      </c>
      <c r="B1912" s="86" t="s">
        <v>28</v>
      </c>
      <c r="C1912" s="86">
        <v>21595</v>
      </c>
      <c r="D1912" s="86">
        <v>1</v>
      </c>
      <c r="E1912" s="86">
        <v>0</v>
      </c>
      <c r="F1912" s="86">
        <v>0</v>
      </c>
      <c r="G1912" s="86">
        <v>1</v>
      </c>
      <c r="H1912" s="87">
        <f t="shared" si="363"/>
        <v>400</v>
      </c>
      <c r="I1912" s="88">
        <f t="array" ref="I1912">INDEX(ราคาที่ดิน!$B:$C,MATCH($C1912,ราคาที่ดิน!$A:$A,0),MATCH($B1912,ราคาที่ดิน!$B$1:$C$1,0))</f>
        <v>700</v>
      </c>
      <c r="J1912" s="88">
        <f t="shared" si="364"/>
        <v>280000</v>
      </c>
      <c r="K1912" s="86"/>
      <c r="L1912" s="89"/>
      <c r="M1912" s="90"/>
      <c r="N1912" s="90"/>
      <c r="O1912" s="91"/>
      <c r="P1912" s="86">
        <v>100</v>
      </c>
      <c r="Q1912" s="92">
        <f t="array" ref="Q1912">INDEX(ราคาสิ่งปลูกสร้าง!$D$6:$CC$47,MATCH($L1912,ราคาสิ่งปลูกสร้าง!$B$6:$B$45,0),MATCH($O$4,ราคาสิ่งปลูกสร้าง!$D$5:$CC$5,0))</f>
        <v>0</v>
      </c>
      <c r="R1912" s="92">
        <f t="shared" si="365"/>
        <v>0</v>
      </c>
      <c r="S1912" s="90">
        <v>0</v>
      </c>
      <c r="T1912" s="90">
        <f t="array" ref="T1912">INDEX(ค่าเสื่อมสิ่งปลูกสร้าง!$A$5:$D$105,MATCH($S1912,ค่าเสื่อมสิ่งปลูกสร้าง!$A$5:$A$105,0),MATCH($M1912,ค่าเสื่อมสิ่งปลูกสร้าง!$A$3:$D$3))</f>
        <v>0</v>
      </c>
      <c r="U1912" s="92">
        <f t="shared" si="366"/>
        <v>0</v>
      </c>
      <c r="V1912" s="93">
        <f t="shared" si="367"/>
        <v>280000</v>
      </c>
      <c r="W1912" s="93">
        <f t="shared" si="368"/>
        <v>280000</v>
      </c>
      <c r="X1912" s="93">
        <v>0</v>
      </c>
      <c r="Y1912" s="93">
        <f t="shared" si="369"/>
        <v>280000</v>
      </c>
      <c r="Z1912" s="86">
        <v>0</v>
      </c>
      <c r="AA1912" s="94">
        <f t="shared" si="370"/>
        <v>0</v>
      </c>
      <c r="AB1912" s="95"/>
      <c r="AC1912" s="96" t="s">
        <v>2051</v>
      </c>
      <c r="AD1912" s="96" t="s">
        <v>2052</v>
      </c>
    </row>
    <row r="1913" spans="1:30" s="70" customFormat="1" ht="24" customHeight="1" x14ac:dyDescent="0.55000000000000004">
      <c r="A1913" s="86">
        <v>1572</v>
      </c>
      <c r="B1913" s="86" t="s">
        <v>28</v>
      </c>
      <c r="C1913" s="86">
        <v>21596</v>
      </c>
      <c r="D1913" s="86">
        <v>1</v>
      </c>
      <c r="E1913" s="86">
        <v>2</v>
      </c>
      <c r="F1913" s="86">
        <v>36</v>
      </c>
      <c r="G1913" s="86">
        <v>1</v>
      </c>
      <c r="H1913" s="87">
        <f t="shared" si="363"/>
        <v>636</v>
      </c>
      <c r="I1913" s="88">
        <f t="array" ref="I1913">INDEX(ราคาที่ดิน!$B:$C,MATCH($C1913,ราคาที่ดิน!$A:$A,0),MATCH($B1913,ราคาที่ดิน!$B$1:$C$1,0))</f>
        <v>700</v>
      </c>
      <c r="J1913" s="88">
        <f t="shared" si="364"/>
        <v>445200</v>
      </c>
      <c r="K1913" s="86"/>
      <c r="L1913" s="89"/>
      <c r="M1913" s="90"/>
      <c r="N1913" s="90"/>
      <c r="O1913" s="91"/>
      <c r="P1913" s="86">
        <v>100</v>
      </c>
      <c r="Q1913" s="92">
        <f t="array" ref="Q1913">INDEX(ราคาสิ่งปลูกสร้าง!$D$6:$CC$47,MATCH($L1913,ราคาสิ่งปลูกสร้าง!$B$6:$B$45,0),MATCH($O$4,ราคาสิ่งปลูกสร้าง!$D$5:$CC$5,0))</f>
        <v>0</v>
      </c>
      <c r="R1913" s="92">
        <f t="shared" si="365"/>
        <v>0</v>
      </c>
      <c r="S1913" s="90">
        <v>0</v>
      </c>
      <c r="T1913" s="90">
        <f t="array" ref="T1913">INDEX(ค่าเสื่อมสิ่งปลูกสร้าง!$A$5:$D$105,MATCH($S1913,ค่าเสื่อมสิ่งปลูกสร้าง!$A$5:$A$105,0),MATCH($M1913,ค่าเสื่อมสิ่งปลูกสร้าง!$A$3:$D$3))</f>
        <v>0</v>
      </c>
      <c r="U1913" s="92">
        <f t="shared" si="366"/>
        <v>0</v>
      </c>
      <c r="V1913" s="93">
        <f t="shared" si="367"/>
        <v>445200</v>
      </c>
      <c r="W1913" s="93">
        <f t="shared" si="368"/>
        <v>445200</v>
      </c>
      <c r="X1913" s="93">
        <v>0</v>
      </c>
      <c r="Y1913" s="93">
        <f t="shared" si="369"/>
        <v>445200</v>
      </c>
      <c r="Z1913" s="86">
        <v>0</v>
      </c>
      <c r="AA1913" s="94">
        <f t="shared" si="370"/>
        <v>0</v>
      </c>
      <c r="AB1913" s="95"/>
      <c r="AC1913" s="96" t="s">
        <v>2053</v>
      </c>
      <c r="AD1913" s="96" t="s">
        <v>2054</v>
      </c>
    </row>
    <row r="1914" spans="1:30" s="70" customFormat="1" ht="24" customHeight="1" x14ac:dyDescent="0.55000000000000004">
      <c r="A1914" s="86">
        <v>1573</v>
      </c>
      <c r="B1914" s="86" t="s">
        <v>28</v>
      </c>
      <c r="C1914" s="86">
        <v>21597</v>
      </c>
      <c r="D1914" s="86">
        <v>5</v>
      </c>
      <c r="E1914" s="86">
        <v>2</v>
      </c>
      <c r="F1914" s="86">
        <v>96</v>
      </c>
      <c r="G1914" s="86">
        <v>1</v>
      </c>
      <c r="H1914" s="87">
        <f t="shared" si="363"/>
        <v>2296</v>
      </c>
      <c r="I1914" s="88">
        <f t="array" ref="I1914">INDEX(ราคาที่ดิน!$B:$C,MATCH($C1914,ราคาที่ดิน!$A:$A,0),MATCH($B1914,ราคาที่ดิน!$B$1:$C$1,0))</f>
        <v>330</v>
      </c>
      <c r="J1914" s="88">
        <f t="shared" si="364"/>
        <v>757680</v>
      </c>
      <c r="K1914" s="86"/>
      <c r="L1914" s="89"/>
      <c r="M1914" s="90"/>
      <c r="N1914" s="90"/>
      <c r="O1914" s="91"/>
      <c r="P1914" s="86">
        <v>100</v>
      </c>
      <c r="Q1914" s="92">
        <f t="array" ref="Q1914">INDEX(ราคาสิ่งปลูกสร้าง!$D$6:$CC$47,MATCH($L1914,ราคาสิ่งปลูกสร้าง!$B$6:$B$45,0),MATCH($O$4,ราคาสิ่งปลูกสร้าง!$D$5:$CC$5,0))</f>
        <v>0</v>
      </c>
      <c r="R1914" s="92">
        <f t="shared" si="365"/>
        <v>0</v>
      </c>
      <c r="S1914" s="90">
        <v>0</v>
      </c>
      <c r="T1914" s="90">
        <f t="array" ref="T1914">INDEX(ค่าเสื่อมสิ่งปลูกสร้าง!$A$5:$D$105,MATCH($S1914,ค่าเสื่อมสิ่งปลูกสร้าง!$A$5:$A$105,0),MATCH($M1914,ค่าเสื่อมสิ่งปลูกสร้าง!$A$3:$D$3))</f>
        <v>0</v>
      </c>
      <c r="U1914" s="92">
        <f t="shared" si="366"/>
        <v>0</v>
      </c>
      <c r="V1914" s="93">
        <f t="shared" si="367"/>
        <v>757680</v>
      </c>
      <c r="W1914" s="93">
        <f t="shared" si="368"/>
        <v>757680</v>
      </c>
      <c r="X1914" s="93">
        <v>0</v>
      </c>
      <c r="Y1914" s="93">
        <f t="shared" si="369"/>
        <v>757680</v>
      </c>
      <c r="Z1914" s="86">
        <v>0</v>
      </c>
      <c r="AA1914" s="94">
        <f t="shared" si="370"/>
        <v>0</v>
      </c>
      <c r="AB1914" s="95"/>
      <c r="AC1914" s="96" t="s">
        <v>2055</v>
      </c>
      <c r="AD1914" s="96" t="s">
        <v>2056</v>
      </c>
    </row>
    <row r="1915" spans="1:30" s="70" customFormat="1" ht="24" customHeight="1" x14ac:dyDescent="0.55000000000000004">
      <c r="A1915" s="86">
        <v>1574</v>
      </c>
      <c r="B1915" s="86" t="s">
        <v>28</v>
      </c>
      <c r="C1915" s="86">
        <v>21598</v>
      </c>
      <c r="D1915" s="86">
        <v>4</v>
      </c>
      <c r="E1915" s="86">
        <v>2</v>
      </c>
      <c r="F1915" s="86">
        <v>52</v>
      </c>
      <c r="G1915" s="86">
        <v>1</v>
      </c>
      <c r="H1915" s="87">
        <f t="shared" si="363"/>
        <v>1852</v>
      </c>
      <c r="I1915" s="88">
        <f t="array" ref="I1915">INDEX(ราคาที่ดิน!$B:$C,MATCH($C1915,ราคาที่ดิน!$A:$A,0),MATCH($B1915,ราคาที่ดิน!$B$1:$C$1,0))</f>
        <v>330</v>
      </c>
      <c r="J1915" s="88">
        <f t="shared" si="364"/>
        <v>611160</v>
      </c>
      <c r="K1915" s="86"/>
      <c r="L1915" s="89"/>
      <c r="M1915" s="90"/>
      <c r="N1915" s="90"/>
      <c r="O1915" s="91"/>
      <c r="P1915" s="86">
        <v>100</v>
      </c>
      <c r="Q1915" s="92">
        <f t="array" ref="Q1915">INDEX(ราคาสิ่งปลูกสร้าง!$D$6:$CC$47,MATCH($L1915,ราคาสิ่งปลูกสร้าง!$B$6:$B$45,0),MATCH($O$4,ราคาสิ่งปลูกสร้าง!$D$5:$CC$5,0))</f>
        <v>0</v>
      </c>
      <c r="R1915" s="92">
        <f t="shared" si="365"/>
        <v>0</v>
      </c>
      <c r="S1915" s="90">
        <v>0</v>
      </c>
      <c r="T1915" s="90">
        <f t="array" ref="T1915">INDEX(ค่าเสื่อมสิ่งปลูกสร้าง!$A$5:$D$105,MATCH($S1915,ค่าเสื่อมสิ่งปลูกสร้าง!$A$5:$A$105,0),MATCH($M1915,ค่าเสื่อมสิ่งปลูกสร้าง!$A$3:$D$3))</f>
        <v>0</v>
      </c>
      <c r="U1915" s="92">
        <f t="shared" si="366"/>
        <v>0</v>
      </c>
      <c r="V1915" s="93">
        <f t="shared" si="367"/>
        <v>611160</v>
      </c>
      <c r="W1915" s="93">
        <f t="shared" si="368"/>
        <v>611160</v>
      </c>
      <c r="X1915" s="93">
        <v>0</v>
      </c>
      <c r="Y1915" s="93">
        <f t="shared" si="369"/>
        <v>611160</v>
      </c>
      <c r="Z1915" s="86">
        <v>0</v>
      </c>
      <c r="AA1915" s="94">
        <f t="shared" si="370"/>
        <v>0</v>
      </c>
      <c r="AB1915" s="95"/>
      <c r="AC1915" s="96" t="s">
        <v>2057</v>
      </c>
      <c r="AD1915" s="96" t="s">
        <v>278</v>
      </c>
    </row>
    <row r="1916" spans="1:30" s="70" customFormat="1" ht="24" customHeight="1" x14ac:dyDescent="0.55000000000000004">
      <c r="A1916" s="86">
        <v>1575</v>
      </c>
      <c r="B1916" s="86" t="s">
        <v>28</v>
      </c>
      <c r="C1916" s="86">
        <v>21599</v>
      </c>
      <c r="D1916" s="86">
        <v>1</v>
      </c>
      <c r="E1916" s="86">
        <v>1</v>
      </c>
      <c r="F1916" s="86">
        <v>7</v>
      </c>
      <c r="G1916" s="86">
        <v>1</v>
      </c>
      <c r="H1916" s="87">
        <f t="shared" si="363"/>
        <v>507</v>
      </c>
      <c r="I1916" s="88">
        <f t="array" ref="I1916">INDEX(ราคาที่ดิน!$B:$C,MATCH($C1916,ราคาที่ดิน!$A:$A,0),MATCH($B1916,ราคาที่ดิน!$B$1:$C$1,0))</f>
        <v>800</v>
      </c>
      <c r="J1916" s="88">
        <f t="shared" si="364"/>
        <v>405600</v>
      </c>
      <c r="K1916" s="86"/>
      <c r="L1916" s="89"/>
      <c r="M1916" s="90"/>
      <c r="N1916" s="90"/>
      <c r="O1916" s="91"/>
      <c r="P1916" s="86">
        <v>100</v>
      </c>
      <c r="Q1916" s="92">
        <f t="array" ref="Q1916">INDEX(ราคาสิ่งปลูกสร้าง!$D$6:$CC$47,MATCH($L1916,ราคาสิ่งปลูกสร้าง!$B$6:$B$45,0),MATCH($O$4,ราคาสิ่งปลูกสร้าง!$D$5:$CC$5,0))</f>
        <v>0</v>
      </c>
      <c r="R1916" s="92">
        <f t="shared" si="365"/>
        <v>0</v>
      </c>
      <c r="S1916" s="90">
        <v>0</v>
      </c>
      <c r="T1916" s="90">
        <f t="array" ref="T1916">INDEX(ค่าเสื่อมสิ่งปลูกสร้าง!$A$5:$D$105,MATCH($S1916,ค่าเสื่อมสิ่งปลูกสร้าง!$A$5:$A$105,0),MATCH($M1916,ค่าเสื่อมสิ่งปลูกสร้าง!$A$3:$D$3))</f>
        <v>0</v>
      </c>
      <c r="U1916" s="92">
        <f t="shared" si="366"/>
        <v>0</v>
      </c>
      <c r="V1916" s="93">
        <f t="shared" si="367"/>
        <v>405600</v>
      </c>
      <c r="W1916" s="93">
        <f t="shared" si="368"/>
        <v>405600</v>
      </c>
      <c r="X1916" s="93">
        <v>0</v>
      </c>
      <c r="Y1916" s="93">
        <f t="shared" si="369"/>
        <v>405600</v>
      </c>
      <c r="Z1916" s="86">
        <v>0</v>
      </c>
      <c r="AA1916" s="94">
        <f t="shared" si="370"/>
        <v>0</v>
      </c>
      <c r="AB1916" s="95"/>
      <c r="AC1916" s="96" t="s">
        <v>277</v>
      </c>
      <c r="AD1916" s="96" t="s">
        <v>278</v>
      </c>
    </row>
    <row r="1917" spans="1:30" s="70" customFormat="1" ht="24" customHeight="1" x14ac:dyDescent="0.55000000000000004">
      <c r="A1917" s="86">
        <v>4</v>
      </c>
      <c r="B1917" s="86" t="s">
        <v>28</v>
      </c>
      <c r="C1917" s="86">
        <v>21600</v>
      </c>
      <c r="D1917" s="86">
        <v>2</v>
      </c>
      <c r="E1917" s="86">
        <v>1</v>
      </c>
      <c r="F1917" s="86">
        <v>28</v>
      </c>
      <c r="G1917" s="86">
        <v>1</v>
      </c>
      <c r="H1917" s="87">
        <f t="shared" si="363"/>
        <v>928</v>
      </c>
      <c r="I1917" s="88">
        <f t="array" ref="I1917">INDEX(ราคาที่ดิน!$B:$C,MATCH($C1917,ราคาที่ดิน!$A:$A,0),MATCH($B1917,ราคาที่ดิน!$B$1:$C$1,0))</f>
        <v>800</v>
      </c>
      <c r="J1917" s="103">
        <f t="shared" si="364"/>
        <v>742400</v>
      </c>
      <c r="K1917" s="86"/>
      <c r="L1917" s="89"/>
      <c r="M1917" s="90"/>
      <c r="N1917" s="90"/>
      <c r="O1917" s="91"/>
      <c r="P1917" s="86">
        <v>100</v>
      </c>
      <c r="Q1917" s="92">
        <f t="array" ref="Q1917">INDEX(ราคาสิ่งปลูกสร้าง!$D$6:$CC$47,MATCH($L1917,ราคาสิ่งปลูกสร้าง!$B$6:$B$45,0),MATCH($O$4,ราคาสิ่งปลูกสร้าง!$D$5:$CC$5,0))</f>
        <v>0</v>
      </c>
      <c r="R1917" s="92">
        <f t="shared" si="365"/>
        <v>0</v>
      </c>
      <c r="S1917" s="90">
        <v>0</v>
      </c>
      <c r="T1917" s="90">
        <f t="array" ref="T1917">INDEX(ค่าเสื่อมสิ่งปลูกสร้าง!$A$5:$D$105,MATCH($S1917,ค่าเสื่อมสิ่งปลูกสร้าง!$A$5:$A$105,0),MATCH($M1917,ค่าเสื่อมสิ่งปลูกสร้าง!$A$3:$D$3))</f>
        <v>0</v>
      </c>
      <c r="U1917" s="92">
        <f t="shared" si="366"/>
        <v>0</v>
      </c>
      <c r="V1917" s="93">
        <f t="shared" si="367"/>
        <v>742400</v>
      </c>
      <c r="W1917" s="93">
        <f t="shared" si="368"/>
        <v>742400</v>
      </c>
      <c r="X1917" s="93">
        <v>0</v>
      </c>
      <c r="Y1917" s="93">
        <f t="shared" si="369"/>
        <v>742400</v>
      </c>
      <c r="Z1917" s="86">
        <v>0</v>
      </c>
      <c r="AA1917" s="94">
        <f t="shared" si="370"/>
        <v>0</v>
      </c>
      <c r="AB1917" s="95"/>
      <c r="AC1917" s="96" t="s">
        <v>36</v>
      </c>
      <c r="AD1917" s="96" t="s">
        <v>37</v>
      </c>
    </row>
    <row r="1918" spans="1:30" s="70" customFormat="1" ht="24" customHeight="1" x14ac:dyDescent="0.55000000000000004">
      <c r="A1918" s="86">
        <v>5</v>
      </c>
      <c r="B1918" s="86" t="s">
        <v>28</v>
      </c>
      <c r="C1918" s="86">
        <v>21601</v>
      </c>
      <c r="D1918" s="86">
        <v>11</v>
      </c>
      <c r="E1918" s="86">
        <v>2</v>
      </c>
      <c r="F1918" s="86">
        <v>60</v>
      </c>
      <c r="G1918" s="86">
        <v>1</v>
      </c>
      <c r="H1918" s="87">
        <f t="shared" si="363"/>
        <v>4660</v>
      </c>
      <c r="I1918" s="88">
        <f t="array" ref="I1918">INDEX(ราคาที่ดิน!$B:$C,MATCH($C1918,ราคาที่ดิน!$A:$A,0),MATCH($B1918,ราคาที่ดิน!$B$1:$C$1,0))</f>
        <v>260</v>
      </c>
      <c r="J1918" s="103">
        <f t="shared" si="364"/>
        <v>1211600</v>
      </c>
      <c r="K1918" s="86"/>
      <c r="L1918" s="89"/>
      <c r="M1918" s="90"/>
      <c r="N1918" s="90"/>
      <c r="O1918" s="91"/>
      <c r="P1918" s="86">
        <v>100</v>
      </c>
      <c r="Q1918" s="92">
        <f t="array" ref="Q1918">INDEX(ราคาสิ่งปลูกสร้าง!$D$6:$CC$47,MATCH($L1918,ราคาสิ่งปลูกสร้าง!$B$6:$B$45,0),MATCH($O$4,ราคาสิ่งปลูกสร้าง!$D$5:$CC$5,0))</f>
        <v>0</v>
      </c>
      <c r="R1918" s="92">
        <f t="shared" si="365"/>
        <v>0</v>
      </c>
      <c r="S1918" s="90">
        <v>0</v>
      </c>
      <c r="T1918" s="90">
        <f t="array" ref="T1918">INDEX(ค่าเสื่อมสิ่งปลูกสร้าง!$A$5:$D$105,MATCH($S1918,ค่าเสื่อมสิ่งปลูกสร้าง!$A$5:$A$105,0),MATCH($M1918,ค่าเสื่อมสิ่งปลูกสร้าง!$A$3:$D$3))</f>
        <v>0</v>
      </c>
      <c r="U1918" s="92">
        <f t="shared" si="366"/>
        <v>0</v>
      </c>
      <c r="V1918" s="93">
        <f t="shared" si="367"/>
        <v>1211600</v>
      </c>
      <c r="W1918" s="93">
        <f t="shared" si="368"/>
        <v>1211600</v>
      </c>
      <c r="X1918" s="93">
        <v>0</v>
      </c>
      <c r="Y1918" s="93">
        <f t="shared" si="369"/>
        <v>1211600</v>
      </c>
      <c r="Z1918" s="86">
        <v>0</v>
      </c>
      <c r="AA1918" s="94">
        <f t="shared" si="370"/>
        <v>0</v>
      </c>
      <c r="AB1918" s="95"/>
      <c r="AC1918" s="96" t="s">
        <v>38</v>
      </c>
      <c r="AD1918" s="96" t="s">
        <v>39</v>
      </c>
    </row>
    <row r="1919" spans="1:30" s="70" customFormat="1" ht="24" customHeight="1" x14ac:dyDescent="0.55000000000000004">
      <c r="A1919" s="86">
        <v>6</v>
      </c>
      <c r="B1919" s="86" t="s">
        <v>28</v>
      </c>
      <c r="C1919" s="86">
        <v>21602</v>
      </c>
      <c r="D1919" s="86">
        <v>7</v>
      </c>
      <c r="E1919" s="86">
        <v>1</v>
      </c>
      <c r="F1919" s="86">
        <v>13</v>
      </c>
      <c r="G1919" s="86">
        <v>1</v>
      </c>
      <c r="H1919" s="87">
        <f t="shared" si="363"/>
        <v>2913</v>
      </c>
      <c r="I1919" s="88">
        <f t="array" ref="I1919">INDEX(ราคาที่ดิน!$B:$C,MATCH($C1919,ราคาที่ดิน!$A:$A,0),MATCH($B1919,ราคาที่ดิน!$B$1:$C$1,0))</f>
        <v>260</v>
      </c>
      <c r="J1919" s="103">
        <f t="shared" si="364"/>
        <v>757380</v>
      </c>
      <c r="K1919" s="86"/>
      <c r="L1919" s="89"/>
      <c r="M1919" s="90"/>
      <c r="N1919" s="90"/>
      <c r="O1919" s="91"/>
      <c r="P1919" s="86">
        <v>100</v>
      </c>
      <c r="Q1919" s="92">
        <f t="array" ref="Q1919">INDEX(ราคาสิ่งปลูกสร้าง!$D$6:$CC$47,MATCH($L1919,ราคาสิ่งปลูกสร้าง!$B$6:$B$45,0),MATCH($O$4,ราคาสิ่งปลูกสร้าง!$D$5:$CC$5,0))</f>
        <v>0</v>
      </c>
      <c r="R1919" s="92">
        <f t="shared" ref="R1919:R1928" si="371">$O1919*$Q1919</f>
        <v>0</v>
      </c>
      <c r="S1919" s="90">
        <v>0</v>
      </c>
      <c r="T1919" s="90">
        <f t="array" ref="T1919">INDEX(ค่าเสื่อมสิ่งปลูกสร้าง!$A$5:$D$105,MATCH($S1919,ค่าเสื่อมสิ่งปลูกสร้าง!$A$5:$A$105,0),MATCH($M1919,ค่าเสื่อมสิ่งปลูกสร้าง!$A$3:$D$3))</f>
        <v>0</v>
      </c>
      <c r="U1919" s="92">
        <f t="shared" ref="U1919:U1928" si="372">$R1919*(100-$T1919)%</f>
        <v>0</v>
      </c>
      <c r="V1919" s="93">
        <f t="shared" si="367"/>
        <v>757380</v>
      </c>
      <c r="W1919" s="93">
        <f t="shared" si="368"/>
        <v>757380</v>
      </c>
      <c r="X1919" s="93">
        <v>0</v>
      </c>
      <c r="Y1919" s="93">
        <f t="shared" si="369"/>
        <v>757380</v>
      </c>
      <c r="Z1919" s="86">
        <v>0</v>
      </c>
      <c r="AA1919" s="94">
        <f t="shared" si="370"/>
        <v>0</v>
      </c>
      <c r="AB1919" s="95"/>
      <c r="AC1919" s="96" t="s">
        <v>40</v>
      </c>
      <c r="AD1919" s="96" t="s">
        <v>41</v>
      </c>
    </row>
    <row r="1920" spans="1:30" s="70" customFormat="1" ht="24" customHeight="1" x14ac:dyDescent="0.55000000000000004">
      <c r="A1920" s="86">
        <v>7</v>
      </c>
      <c r="B1920" s="86" t="s">
        <v>28</v>
      </c>
      <c r="C1920" s="86">
        <v>21603</v>
      </c>
      <c r="D1920" s="86">
        <v>6</v>
      </c>
      <c r="E1920" s="86">
        <v>2</v>
      </c>
      <c r="F1920" s="86">
        <v>80</v>
      </c>
      <c r="G1920" s="86">
        <v>1</v>
      </c>
      <c r="H1920" s="87">
        <f t="shared" si="363"/>
        <v>2680</v>
      </c>
      <c r="I1920" s="88">
        <f t="array" ref="I1920">INDEX(ราคาที่ดิน!$B:$C,MATCH($C1920,ราคาที่ดิน!$A:$A,0),MATCH($B1920,ราคาที่ดิน!$B$1:$C$1,0))</f>
        <v>260</v>
      </c>
      <c r="J1920" s="103">
        <f t="shared" si="364"/>
        <v>696800</v>
      </c>
      <c r="K1920" s="86"/>
      <c r="L1920" s="89"/>
      <c r="M1920" s="90"/>
      <c r="N1920" s="90"/>
      <c r="O1920" s="91"/>
      <c r="P1920" s="86">
        <v>100</v>
      </c>
      <c r="Q1920" s="92">
        <f t="array" ref="Q1920">INDEX(ราคาสิ่งปลูกสร้าง!$D$6:$CC$47,MATCH($L1920,ราคาสิ่งปลูกสร้าง!$B$6:$B$45,0),MATCH($O$4,ราคาสิ่งปลูกสร้าง!$D$5:$CC$5,0))</f>
        <v>0</v>
      </c>
      <c r="R1920" s="92">
        <f t="shared" si="371"/>
        <v>0</v>
      </c>
      <c r="S1920" s="90">
        <v>0</v>
      </c>
      <c r="T1920" s="90">
        <f t="array" ref="T1920">INDEX(ค่าเสื่อมสิ่งปลูกสร้าง!$A$5:$D$105,MATCH($S1920,ค่าเสื่อมสิ่งปลูกสร้าง!$A$5:$A$105,0),MATCH($M1920,ค่าเสื่อมสิ่งปลูกสร้าง!$A$3:$D$3))</f>
        <v>0</v>
      </c>
      <c r="U1920" s="92">
        <f t="shared" si="372"/>
        <v>0</v>
      </c>
      <c r="V1920" s="93">
        <f t="shared" si="367"/>
        <v>696800</v>
      </c>
      <c r="W1920" s="93">
        <f t="shared" si="368"/>
        <v>696800</v>
      </c>
      <c r="X1920" s="93">
        <v>0</v>
      </c>
      <c r="Y1920" s="93">
        <f t="shared" si="369"/>
        <v>696800</v>
      </c>
      <c r="Z1920" s="86">
        <v>0</v>
      </c>
      <c r="AA1920" s="94">
        <f t="shared" si="370"/>
        <v>0</v>
      </c>
      <c r="AB1920" s="95"/>
      <c r="AC1920" s="96" t="s">
        <v>42</v>
      </c>
      <c r="AD1920" s="96" t="s">
        <v>43</v>
      </c>
    </row>
    <row r="1921" spans="1:30" s="70" customFormat="1" ht="24" customHeight="1" x14ac:dyDescent="0.55000000000000004">
      <c r="A1921" s="86">
        <v>9</v>
      </c>
      <c r="B1921" s="86" t="s">
        <v>28</v>
      </c>
      <c r="C1921" s="86">
        <v>21605</v>
      </c>
      <c r="D1921" s="86">
        <v>6</v>
      </c>
      <c r="E1921" s="86">
        <v>2</v>
      </c>
      <c r="F1921" s="86">
        <v>40</v>
      </c>
      <c r="G1921" s="86">
        <v>1</v>
      </c>
      <c r="H1921" s="87">
        <f t="shared" si="363"/>
        <v>2640</v>
      </c>
      <c r="I1921" s="88">
        <f t="array" ref="I1921">INDEX(ราคาที่ดิน!$B:$C,MATCH($C1921,ราคาที่ดิน!$A:$A,0),MATCH($B1921,ราคาที่ดิน!$B$1:$C$1,0))</f>
        <v>260</v>
      </c>
      <c r="J1921" s="103">
        <f t="shared" si="364"/>
        <v>686400</v>
      </c>
      <c r="K1921" s="86"/>
      <c r="L1921" s="89"/>
      <c r="M1921" s="90"/>
      <c r="N1921" s="90"/>
      <c r="O1921" s="91"/>
      <c r="P1921" s="86">
        <v>100</v>
      </c>
      <c r="Q1921" s="92">
        <f t="array" ref="Q1921">INDEX(ราคาสิ่งปลูกสร้าง!$D$6:$CC$47,MATCH($L1921,ราคาสิ่งปลูกสร้าง!$B$6:$B$45,0),MATCH($O$4,ราคาสิ่งปลูกสร้าง!$D$5:$CC$5,0))</f>
        <v>0</v>
      </c>
      <c r="R1921" s="92">
        <f t="shared" si="371"/>
        <v>0</v>
      </c>
      <c r="S1921" s="90">
        <v>0</v>
      </c>
      <c r="T1921" s="90">
        <f t="array" ref="T1921">INDEX(ค่าเสื่อมสิ่งปลูกสร้าง!$A$5:$D$105,MATCH($S1921,ค่าเสื่อมสิ่งปลูกสร้าง!$A$5:$A$105,0),MATCH($M1921,ค่าเสื่อมสิ่งปลูกสร้าง!$A$3:$D$3))</f>
        <v>0</v>
      </c>
      <c r="U1921" s="92">
        <f t="shared" si="372"/>
        <v>0</v>
      </c>
      <c r="V1921" s="93">
        <f t="shared" si="367"/>
        <v>686400</v>
      </c>
      <c r="W1921" s="93">
        <f t="shared" si="368"/>
        <v>686400</v>
      </c>
      <c r="X1921" s="93">
        <v>0</v>
      </c>
      <c r="Y1921" s="93">
        <f t="shared" si="369"/>
        <v>686400</v>
      </c>
      <c r="Z1921" s="86">
        <v>0</v>
      </c>
      <c r="AA1921" s="94">
        <f t="shared" si="370"/>
        <v>0</v>
      </c>
      <c r="AB1921" s="95"/>
      <c r="AC1921" s="96" t="s">
        <v>46</v>
      </c>
      <c r="AD1921" s="96" t="s">
        <v>47</v>
      </c>
    </row>
    <row r="1922" spans="1:30" s="70" customFormat="1" ht="24" customHeight="1" x14ac:dyDescent="0.55000000000000004">
      <c r="A1922" s="86">
        <v>10</v>
      </c>
      <c r="B1922" s="86" t="s">
        <v>28</v>
      </c>
      <c r="C1922" s="86">
        <v>21606</v>
      </c>
      <c r="D1922" s="86">
        <v>15</v>
      </c>
      <c r="E1922" s="86">
        <v>1</v>
      </c>
      <c r="F1922" s="86">
        <v>16</v>
      </c>
      <c r="G1922" s="86">
        <v>1</v>
      </c>
      <c r="H1922" s="87">
        <f t="shared" si="363"/>
        <v>6116</v>
      </c>
      <c r="I1922" s="88">
        <f t="array" ref="I1922">INDEX(ราคาที่ดิน!$B:$C,MATCH($C1922,ราคาที่ดิน!$A:$A,0),MATCH($B1922,ราคาที่ดิน!$B$1:$C$1,0))</f>
        <v>260</v>
      </c>
      <c r="J1922" s="103">
        <f t="shared" si="364"/>
        <v>1590160</v>
      </c>
      <c r="K1922" s="86"/>
      <c r="L1922" s="89"/>
      <c r="M1922" s="90"/>
      <c r="N1922" s="90"/>
      <c r="O1922" s="91"/>
      <c r="P1922" s="86">
        <v>100</v>
      </c>
      <c r="Q1922" s="92">
        <f t="array" ref="Q1922">INDEX(ราคาสิ่งปลูกสร้าง!$D$6:$CC$47,MATCH($L1922,ราคาสิ่งปลูกสร้าง!$B$6:$B$45,0),MATCH($O$4,ราคาสิ่งปลูกสร้าง!$D$5:$CC$5,0))</f>
        <v>0</v>
      </c>
      <c r="R1922" s="92">
        <f t="shared" si="371"/>
        <v>0</v>
      </c>
      <c r="S1922" s="90">
        <v>0</v>
      </c>
      <c r="T1922" s="90">
        <f t="array" ref="T1922">INDEX(ค่าเสื่อมสิ่งปลูกสร้าง!$A$5:$D$105,MATCH($S1922,ค่าเสื่อมสิ่งปลูกสร้าง!$A$5:$A$105,0),MATCH($M1922,ค่าเสื่อมสิ่งปลูกสร้าง!$A$3:$D$3))</f>
        <v>0</v>
      </c>
      <c r="U1922" s="92">
        <f t="shared" si="372"/>
        <v>0</v>
      </c>
      <c r="V1922" s="93">
        <f t="shared" si="367"/>
        <v>1590160</v>
      </c>
      <c r="W1922" s="93">
        <f t="shared" si="368"/>
        <v>1590160</v>
      </c>
      <c r="X1922" s="93">
        <v>0</v>
      </c>
      <c r="Y1922" s="93">
        <f t="shared" si="369"/>
        <v>1590160</v>
      </c>
      <c r="Z1922" s="86">
        <v>0.01</v>
      </c>
      <c r="AA1922" s="94">
        <f t="shared" si="370"/>
        <v>159.01599999999999</v>
      </c>
      <c r="AB1922" s="95"/>
      <c r="AC1922" s="96" t="s">
        <v>48</v>
      </c>
      <c r="AD1922" s="96" t="s">
        <v>49</v>
      </c>
    </row>
    <row r="1923" spans="1:30" s="70" customFormat="1" ht="24" customHeight="1" x14ac:dyDescent="0.55000000000000004">
      <c r="A1923" s="86">
        <v>11</v>
      </c>
      <c r="B1923" s="86" t="s">
        <v>28</v>
      </c>
      <c r="C1923" s="86">
        <v>21607</v>
      </c>
      <c r="D1923" s="86">
        <v>6</v>
      </c>
      <c r="E1923" s="86">
        <v>2</v>
      </c>
      <c r="F1923" s="86">
        <v>66</v>
      </c>
      <c r="G1923" s="86">
        <v>1</v>
      </c>
      <c r="H1923" s="87">
        <f t="shared" si="363"/>
        <v>2666</v>
      </c>
      <c r="I1923" s="88">
        <f t="array" ref="I1923">INDEX(ราคาที่ดิน!$B:$C,MATCH($C1923,ราคาที่ดิน!$A:$A,0),MATCH($B1923,ราคาที่ดิน!$B$1:$C$1,0))</f>
        <v>260</v>
      </c>
      <c r="J1923" s="103">
        <f t="shared" si="364"/>
        <v>693160</v>
      </c>
      <c r="K1923" s="86"/>
      <c r="L1923" s="89"/>
      <c r="M1923" s="90"/>
      <c r="N1923" s="90"/>
      <c r="O1923" s="91"/>
      <c r="P1923" s="86">
        <v>100</v>
      </c>
      <c r="Q1923" s="92">
        <f t="array" ref="Q1923">INDEX(ราคาสิ่งปลูกสร้าง!$D$6:$CC$47,MATCH($L1923,ราคาสิ่งปลูกสร้าง!$B$6:$B$45,0),MATCH($O$4,ราคาสิ่งปลูกสร้าง!$D$5:$CC$5,0))</f>
        <v>0</v>
      </c>
      <c r="R1923" s="92">
        <f t="shared" si="371"/>
        <v>0</v>
      </c>
      <c r="S1923" s="90">
        <v>0</v>
      </c>
      <c r="T1923" s="90">
        <f t="array" ref="T1923">INDEX(ค่าเสื่อมสิ่งปลูกสร้าง!$A$5:$D$105,MATCH($S1923,ค่าเสื่อมสิ่งปลูกสร้าง!$A$5:$A$105,0),MATCH($M1923,ค่าเสื่อมสิ่งปลูกสร้าง!$A$3:$D$3))</f>
        <v>0</v>
      </c>
      <c r="U1923" s="92">
        <f t="shared" si="372"/>
        <v>0</v>
      </c>
      <c r="V1923" s="93">
        <f t="shared" si="367"/>
        <v>693160</v>
      </c>
      <c r="W1923" s="93">
        <f t="shared" si="368"/>
        <v>693160</v>
      </c>
      <c r="X1923" s="93">
        <v>0</v>
      </c>
      <c r="Y1923" s="93">
        <f t="shared" si="369"/>
        <v>693160</v>
      </c>
      <c r="Z1923" s="86">
        <v>0</v>
      </c>
      <c r="AA1923" s="94">
        <f t="shared" si="370"/>
        <v>0</v>
      </c>
      <c r="AB1923" s="95"/>
      <c r="AC1923" s="96" t="s">
        <v>50</v>
      </c>
      <c r="AD1923" s="96" t="s">
        <v>51</v>
      </c>
    </row>
    <row r="1924" spans="1:30" s="70" customFormat="1" ht="24" customHeight="1" x14ac:dyDescent="0.55000000000000004">
      <c r="A1924" s="86">
        <v>12</v>
      </c>
      <c r="B1924" s="86" t="s">
        <v>28</v>
      </c>
      <c r="C1924" s="86">
        <v>21608</v>
      </c>
      <c r="D1924" s="86">
        <v>8</v>
      </c>
      <c r="E1924" s="86">
        <v>1</v>
      </c>
      <c r="F1924" s="86">
        <v>30</v>
      </c>
      <c r="G1924" s="86">
        <v>1</v>
      </c>
      <c r="H1924" s="87">
        <f t="shared" si="363"/>
        <v>3330</v>
      </c>
      <c r="I1924" s="88">
        <f t="array" ref="I1924">INDEX(ราคาที่ดิน!$B:$C,MATCH($C1924,ราคาที่ดิน!$A:$A,0),MATCH($B1924,ราคาที่ดิน!$B$1:$C$1,0))</f>
        <v>260</v>
      </c>
      <c r="J1924" s="103">
        <f t="shared" si="364"/>
        <v>865800</v>
      </c>
      <c r="K1924" s="86"/>
      <c r="L1924" s="89"/>
      <c r="M1924" s="90"/>
      <c r="N1924" s="90"/>
      <c r="O1924" s="91"/>
      <c r="P1924" s="86">
        <v>100</v>
      </c>
      <c r="Q1924" s="92">
        <f t="array" ref="Q1924">INDEX(ราคาสิ่งปลูกสร้าง!$D$6:$CC$47,MATCH($L1924,ราคาสิ่งปลูกสร้าง!$B$6:$B$45,0),MATCH($O$4,ราคาสิ่งปลูกสร้าง!$D$5:$CC$5,0))</f>
        <v>0</v>
      </c>
      <c r="R1924" s="92">
        <f t="shared" si="371"/>
        <v>0</v>
      </c>
      <c r="S1924" s="90">
        <v>0</v>
      </c>
      <c r="T1924" s="90">
        <f t="array" ref="T1924">INDEX(ค่าเสื่อมสิ่งปลูกสร้าง!$A$5:$D$105,MATCH($S1924,ค่าเสื่อมสิ่งปลูกสร้าง!$A$5:$A$105,0),MATCH($M1924,ค่าเสื่อมสิ่งปลูกสร้าง!$A$3:$D$3))</f>
        <v>0</v>
      </c>
      <c r="U1924" s="92">
        <f t="shared" si="372"/>
        <v>0</v>
      </c>
      <c r="V1924" s="93">
        <f t="shared" si="367"/>
        <v>865800</v>
      </c>
      <c r="W1924" s="93">
        <f t="shared" si="368"/>
        <v>865800</v>
      </c>
      <c r="X1924" s="93">
        <v>0</v>
      </c>
      <c r="Y1924" s="93">
        <f t="shared" si="369"/>
        <v>865800</v>
      </c>
      <c r="Z1924" s="86">
        <v>0</v>
      </c>
      <c r="AA1924" s="94">
        <f t="shared" si="370"/>
        <v>0</v>
      </c>
      <c r="AB1924" s="95"/>
      <c r="AC1924" s="96" t="s">
        <v>52</v>
      </c>
      <c r="AD1924" s="96" t="s">
        <v>53</v>
      </c>
    </row>
    <row r="1925" spans="1:30" s="70" customFormat="1" ht="24" customHeight="1" x14ac:dyDescent="0.55000000000000004">
      <c r="A1925" s="120">
        <v>13</v>
      </c>
      <c r="B1925" s="120" t="s">
        <v>28</v>
      </c>
      <c r="C1925" s="120">
        <v>21609</v>
      </c>
      <c r="D1925" s="120">
        <v>13</v>
      </c>
      <c r="E1925" s="120">
        <v>3</v>
      </c>
      <c r="F1925" s="120">
        <v>20</v>
      </c>
      <c r="G1925" s="86">
        <v>1</v>
      </c>
      <c r="H1925" s="121">
        <f t="shared" si="363"/>
        <v>5520</v>
      </c>
      <c r="I1925" s="88">
        <f t="array" ref="I1925">INDEX(ราคาที่ดิน!$B:$C,MATCH($C1925,ราคาที่ดิน!$A:$A,0),MATCH($B1925,ราคาที่ดิน!$B$1:$C$1,0))</f>
        <v>260</v>
      </c>
      <c r="J1925" s="164">
        <f t="shared" si="364"/>
        <v>1435200</v>
      </c>
      <c r="K1925" s="120"/>
      <c r="L1925" s="123"/>
      <c r="M1925" s="124"/>
      <c r="N1925" s="124"/>
      <c r="O1925" s="125"/>
      <c r="P1925" s="86">
        <v>100</v>
      </c>
      <c r="Q1925" s="126">
        <f t="array" ref="Q1925">INDEX(ราคาสิ่งปลูกสร้าง!$D$6:$CC$47,MATCH($L1925,ราคาสิ่งปลูกสร้าง!$B$6:$B$45,0),MATCH($O$4,ราคาสิ่งปลูกสร้าง!$D$5:$CC$5,0))</f>
        <v>0</v>
      </c>
      <c r="R1925" s="126">
        <f t="shared" si="371"/>
        <v>0</v>
      </c>
      <c r="S1925" s="90">
        <v>0</v>
      </c>
      <c r="T1925" s="124">
        <f t="array" ref="T1925">INDEX(ค่าเสื่อมสิ่งปลูกสร้าง!$A$5:$D$105,MATCH($S1925,ค่าเสื่อมสิ่งปลูกสร้าง!$A$5:$A$105,0),MATCH($M1925,ค่าเสื่อมสิ่งปลูกสร้าง!$A$3:$D$3))</f>
        <v>0</v>
      </c>
      <c r="U1925" s="126">
        <f t="shared" si="372"/>
        <v>0</v>
      </c>
      <c r="V1925" s="127">
        <f t="shared" si="367"/>
        <v>1435200</v>
      </c>
      <c r="W1925" s="127">
        <f t="shared" si="368"/>
        <v>1435200</v>
      </c>
      <c r="X1925" s="127">
        <v>0</v>
      </c>
      <c r="Y1925" s="127">
        <f t="shared" si="369"/>
        <v>1435200</v>
      </c>
      <c r="Z1925" s="86">
        <v>0</v>
      </c>
      <c r="AA1925" s="128">
        <f t="shared" si="370"/>
        <v>0</v>
      </c>
      <c r="AB1925" s="129"/>
      <c r="AC1925" s="130" t="s">
        <v>54</v>
      </c>
      <c r="AD1925" s="96" t="s">
        <v>55</v>
      </c>
    </row>
    <row r="1926" spans="1:30" s="70" customFormat="1" ht="24" customHeight="1" x14ac:dyDescent="0.55000000000000004">
      <c r="A1926" s="86">
        <v>1576</v>
      </c>
      <c r="B1926" s="86" t="s">
        <v>28</v>
      </c>
      <c r="C1926" s="86">
        <v>21610</v>
      </c>
      <c r="D1926" s="86">
        <v>1</v>
      </c>
      <c r="E1926" s="86">
        <v>3</v>
      </c>
      <c r="F1926" s="86">
        <v>9</v>
      </c>
      <c r="G1926" s="86">
        <v>1</v>
      </c>
      <c r="H1926" s="87">
        <f t="shared" si="363"/>
        <v>709</v>
      </c>
      <c r="I1926" s="88">
        <f t="array" ref="I1926">INDEX(ราคาที่ดิน!$B:$C,MATCH($C1926,ราคาที่ดิน!$A:$A,0),MATCH($B1926,ราคาที่ดิน!$B$1:$C$1,0))</f>
        <v>200</v>
      </c>
      <c r="J1926" s="88">
        <f t="shared" si="364"/>
        <v>141800</v>
      </c>
      <c r="K1926" s="86"/>
      <c r="L1926" s="89"/>
      <c r="M1926" s="90"/>
      <c r="N1926" s="90"/>
      <c r="O1926" s="91"/>
      <c r="P1926" s="86">
        <v>100</v>
      </c>
      <c r="Q1926" s="126">
        <f t="array" ref="Q1926">INDEX(ราคาสิ่งปลูกสร้าง!$D$6:$CC$47,MATCH($L1926,ราคาสิ่งปลูกสร้าง!$B$6:$B$45,0),MATCH($O$4,ราคาสิ่งปลูกสร้าง!$D$5:$CC$5,0))</f>
        <v>0</v>
      </c>
      <c r="R1926" s="126">
        <f t="shared" si="371"/>
        <v>0</v>
      </c>
      <c r="S1926" s="90">
        <v>0</v>
      </c>
      <c r="T1926" s="124">
        <f t="array" ref="T1926">INDEX(ค่าเสื่อมสิ่งปลูกสร้าง!$A$5:$D$105,MATCH($S1926,ค่าเสื่อมสิ่งปลูกสร้าง!$A$5:$A$105,0),MATCH($M1926,ค่าเสื่อมสิ่งปลูกสร้าง!$A$3:$D$3))</f>
        <v>0</v>
      </c>
      <c r="U1926" s="126">
        <f t="shared" si="372"/>
        <v>0</v>
      </c>
      <c r="V1926" s="93">
        <f t="shared" si="367"/>
        <v>141800</v>
      </c>
      <c r="W1926" s="93">
        <f t="shared" si="368"/>
        <v>141800</v>
      </c>
      <c r="X1926" s="93">
        <v>0</v>
      </c>
      <c r="Y1926" s="93">
        <f t="shared" si="369"/>
        <v>141800</v>
      </c>
      <c r="Z1926" s="86">
        <v>0</v>
      </c>
      <c r="AA1926" s="94">
        <f t="shared" si="370"/>
        <v>0</v>
      </c>
      <c r="AB1926" s="95"/>
      <c r="AC1926" s="96" t="s">
        <v>1739</v>
      </c>
      <c r="AD1926" s="96" t="s">
        <v>1740</v>
      </c>
    </row>
    <row r="1927" spans="1:30" s="70" customFormat="1" ht="24" customHeight="1" x14ac:dyDescent="0.55000000000000004">
      <c r="A1927" s="86">
        <v>1577</v>
      </c>
      <c r="B1927" s="86" t="s">
        <v>28</v>
      </c>
      <c r="C1927" s="86">
        <v>21611</v>
      </c>
      <c r="D1927" s="86">
        <v>5</v>
      </c>
      <c r="E1927" s="86">
        <v>1</v>
      </c>
      <c r="F1927" s="86">
        <v>36</v>
      </c>
      <c r="G1927" s="86">
        <v>1</v>
      </c>
      <c r="H1927" s="87">
        <f t="shared" si="363"/>
        <v>2136</v>
      </c>
      <c r="I1927" s="88">
        <f t="array" ref="I1927">INDEX(ราคาที่ดิน!$B:$C,MATCH($C1927,ราคาที่ดิน!$A:$A,0),MATCH($B1927,ราคาที่ดิน!$B$1:$C$1,0))</f>
        <v>200</v>
      </c>
      <c r="J1927" s="88">
        <f t="shared" si="364"/>
        <v>427200</v>
      </c>
      <c r="K1927" s="86"/>
      <c r="L1927" s="89"/>
      <c r="M1927" s="90"/>
      <c r="N1927" s="90"/>
      <c r="O1927" s="91"/>
      <c r="P1927" s="86">
        <v>100</v>
      </c>
      <c r="Q1927" s="126">
        <f t="array" ref="Q1927">INDEX(ราคาสิ่งปลูกสร้าง!$D$6:$CC$47,MATCH($L1927,ราคาสิ่งปลูกสร้าง!$B$6:$B$45,0),MATCH($O$4,ราคาสิ่งปลูกสร้าง!$D$5:$CC$5,0))</f>
        <v>0</v>
      </c>
      <c r="R1927" s="126">
        <f t="shared" si="371"/>
        <v>0</v>
      </c>
      <c r="S1927" s="90">
        <v>0</v>
      </c>
      <c r="T1927" s="124">
        <f t="array" ref="T1927">INDEX(ค่าเสื่อมสิ่งปลูกสร้าง!$A$5:$D$105,MATCH($S1927,ค่าเสื่อมสิ่งปลูกสร้าง!$A$5:$A$105,0),MATCH($M1927,ค่าเสื่อมสิ่งปลูกสร้าง!$A$3:$D$3))</f>
        <v>0</v>
      </c>
      <c r="U1927" s="126">
        <f t="shared" si="372"/>
        <v>0</v>
      </c>
      <c r="V1927" s="93">
        <f t="shared" si="367"/>
        <v>427200</v>
      </c>
      <c r="W1927" s="93">
        <f t="shared" si="368"/>
        <v>427200</v>
      </c>
      <c r="X1927" s="93">
        <v>0</v>
      </c>
      <c r="Y1927" s="93">
        <f t="shared" si="369"/>
        <v>427200</v>
      </c>
      <c r="Z1927" s="86">
        <v>0</v>
      </c>
      <c r="AA1927" s="94">
        <f t="shared" si="370"/>
        <v>0</v>
      </c>
      <c r="AB1927" s="95"/>
      <c r="AC1927" s="96" t="s">
        <v>1739</v>
      </c>
      <c r="AD1927" s="96" t="s">
        <v>1740</v>
      </c>
    </row>
    <row r="1928" spans="1:30" s="70" customFormat="1" ht="24" customHeight="1" x14ac:dyDescent="0.55000000000000004">
      <c r="A1928" s="86">
        <v>1578</v>
      </c>
      <c r="B1928" s="86" t="s">
        <v>28</v>
      </c>
      <c r="C1928" s="86">
        <v>21612</v>
      </c>
      <c r="D1928" s="86">
        <v>2</v>
      </c>
      <c r="E1928" s="86">
        <v>0</v>
      </c>
      <c r="F1928" s="86">
        <v>58</v>
      </c>
      <c r="G1928" s="86">
        <v>1</v>
      </c>
      <c r="H1928" s="87">
        <f t="shared" si="363"/>
        <v>858</v>
      </c>
      <c r="I1928" s="88">
        <v>400</v>
      </c>
      <c r="J1928" s="88">
        <f t="shared" si="364"/>
        <v>343200</v>
      </c>
      <c r="K1928" s="86"/>
      <c r="L1928" s="89"/>
      <c r="M1928" s="90"/>
      <c r="N1928" s="90"/>
      <c r="O1928" s="91"/>
      <c r="P1928" s="86">
        <v>100</v>
      </c>
      <c r="Q1928" s="126">
        <f t="array" ref="Q1928">INDEX(ราคาสิ่งปลูกสร้าง!$D$6:$CC$47,MATCH($L1928,ราคาสิ่งปลูกสร้าง!$B$6:$B$45,0),MATCH($O$4,ราคาสิ่งปลูกสร้าง!$D$5:$CC$5,0))</f>
        <v>0</v>
      </c>
      <c r="R1928" s="126">
        <f t="shared" si="371"/>
        <v>0</v>
      </c>
      <c r="S1928" s="90">
        <v>0</v>
      </c>
      <c r="T1928" s="124">
        <f t="array" ref="T1928">INDEX(ค่าเสื่อมสิ่งปลูกสร้าง!$A$5:$D$105,MATCH($S1928,ค่าเสื่อมสิ่งปลูกสร้าง!$A$5:$A$105,0),MATCH($M1928,ค่าเสื่อมสิ่งปลูกสร้าง!$A$3:$D$3))</f>
        <v>0</v>
      </c>
      <c r="U1928" s="126">
        <f t="shared" si="372"/>
        <v>0</v>
      </c>
      <c r="V1928" s="93">
        <f t="shared" si="367"/>
        <v>343200</v>
      </c>
      <c r="W1928" s="93">
        <f t="shared" si="368"/>
        <v>343200</v>
      </c>
      <c r="X1928" s="93">
        <v>0</v>
      </c>
      <c r="Y1928" s="93">
        <f t="shared" si="369"/>
        <v>343200</v>
      </c>
      <c r="Z1928" s="86">
        <v>0</v>
      </c>
      <c r="AA1928" s="94">
        <f t="shared" si="370"/>
        <v>0</v>
      </c>
      <c r="AB1928" s="95"/>
      <c r="AC1928" s="96" t="s">
        <v>1739</v>
      </c>
      <c r="AD1928" s="96" t="s">
        <v>1740</v>
      </c>
    </row>
    <row r="1929" spans="1:30" s="70" customFormat="1" ht="24" customHeight="1" x14ac:dyDescent="0.55000000000000004">
      <c r="A1929" s="86">
        <v>1579</v>
      </c>
      <c r="B1929" s="86" t="s">
        <v>28</v>
      </c>
      <c r="C1929" s="86">
        <v>21613</v>
      </c>
      <c r="D1929" s="86">
        <v>2</v>
      </c>
      <c r="E1929" s="86">
        <v>2</v>
      </c>
      <c r="F1929" s="86">
        <v>16</v>
      </c>
      <c r="G1929" s="86">
        <v>1</v>
      </c>
      <c r="H1929" s="87">
        <f t="shared" si="363"/>
        <v>1016</v>
      </c>
      <c r="I1929" s="88">
        <f t="array" ref="I1929">INDEX(ราคาที่ดิน!$B:$C,MATCH($C1929,ราคาที่ดิน!$A:$A,0),MATCH($B1929,ราคาที่ดิน!$B$1:$C$1,0))</f>
        <v>350</v>
      </c>
      <c r="J1929" s="88">
        <f t="shared" si="364"/>
        <v>355600</v>
      </c>
      <c r="K1929" s="86"/>
      <c r="L1929" s="89"/>
      <c r="M1929" s="90"/>
      <c r="N1929" s="90"/>
      <c r="O1929" s="91"/>
      <c r="P1929" s="86">
        <v>100</v>
      </c>
      <c r="Q1929" s="92">
        <f t="array" ref="Q1929">INDEX(ราคาสิ่งปลูกสร้าง!$D$6:$CC$47,MATCH($L1929,ราคาสิ่งปลูกสร้าง!$B$6:$B$45,0),MATCH($O$4,ราคาสิ่งปลูกสร้าง!$D$5:$CC$5,0))</f>
        <v>0</v>
      </c>
      <c r="R1929" s="92">
        <f t="shared" ref="R1929:R1964" si="373">$O1929*$Q1929</f>
        <v>0</v>
      </c>
      <c r="S1929" s="90">
        <v>0</v>
      </c>
      <c r="T1929" s="90">
        <f t="array" ref="T1929">INDEX(ค่าเสื่อมสิ่งปลูกสร้าง!$A$5:$D$105,MATCH($S1929,ค่าเสื่อมสิ่งปลูกสร้าง!$A$5:$A$105,0),MATCH($M1929,ค่าเสื่อมสิ่งปลูกสร้าง!$A$3:$D$3))</f>
        <v>0</v>
      </c>
      <c r="U1929" s="92">
        <f t="shared" ref="U1929:U1964" si="374">$R1929*(100-$T1929)%</f>
        <v>0</v>
      </c>
      <c r="V1929" s="93">
        <f t="shared" si="367"/>
        <v>355600</v>
      </c>
      <c r="W1929" s="93">
        <f t="shared" si="368"/>
        <v>355600</v>
      </c>
      <c r="X1929" s="93">
        <v>0</v>
      </c>
      <c r="Y1929" s="93">
        <f t="shared" si="369"/>
        <v>355600</v>
      </c>
      <c r="Z1929" s="86">
        <v>0</v>
      </c>
      <c r="AA1929" s="94">
        <f t="shared" si="370"/>
        <v>0</v>
      </c>
      <c r="AB1929" s="95"/>
      <c r="AC1929" s="96" t="s">
        <v>2058</v>
      </c>
      <c r="AD1929" s="96" t="s">
        <v>2059</v>
      </c>
    </row>
    <row r="1930" spans="1:30" s="70" customFormat="1" ht="24" customHeight="1" x14ac:dyDescent="0.55000000000000004">
      <c r="A1930" s="86">
        <v>1580</v>
      </c>
      <c r="B1930" s="86" t="s">
        <v>28</v>
      </c>
      <c r="C1930" s="86">
        <v>21614</v>
      </c>
      <c r="D1930" s="86">
        <v>10</v>
      </c>
      <c r="E1930" s="86">
        <v>2</v>
      </c>
      <c r="F1930" s="86">
        <v>53</v>
      </c>
      <c r="G1930" s="86">
        <v>1</v>
      </c>
      <c r="H1930" s="87">
        <f t="shared" si="363"/>
        <v>4253</v>
      </c>
      <c r="I1930" s="88">
        <f t="array" ref="I1930">INDEX(ราคาที่ดิน!$B:$C,MATCH($C1930,ราคาที่ดิน!$A:$A,0),MATCH($B1930,ราคาที่ดิน!$B$1:$C$1,0))</f>
        <v>260</v>
      </c>
      <c r="J1930" s="88">
        <f t="shared" si="364"/>
        <v>1105780</v>
      </c>
      <c r="K1930" s="86"/>
      <c r="L1930" s="89"/>
      <c r="M1930" s="90"/>
      <c r="N1930" s="90"/>
      <c r="O1930" s="91"/>
      <c r="P1930" s="86">
        <v>100</v>
      </c>
      <c r="Q1930" s="92">
        <f t="array" ref="Q1930">INDEX(ราคาสิ่งปลูกสร้าง!$D$6:$CC$47,MATCH($L1930,ราคาสิ่งปลูกสร้าง!$B$6:$B$45,0),MATCH($O$4,ราคาสิ่งปลูกสร้าง!$D$5:$CC$5,0))</f>
        <v>0</v>
      </c>
      <c r="R1930" s="92">
        <f t="shared" si="373"/>
        <v>0</v>
      </c>
      <c r="S1930" s="90">
        <v>0</v>
      </c>
      <c r="T1930" s="90">
        <f t="array" ref="T1930">INDEX(ค่าเสื่อมสิ่งปลูกสร้าง!$A$5:$D$105,MATCH($S1930,ค่าเสื่อมสิ่งปลูกสร้าง!$A$5:$A$105,0),MATCH($M1930,ค่าเสื่อมสิ่งปลูกสร้าง!$A$3:$D$3))</f>
        <v>0</v>
      </c>
      <c r="U1930" s="92">
        <f t="shared" si="374"/>
        <v>0</v>
      </c>
      <c r="V1930" s="93">
        <f t="shared" si="367"/>
        <v>1105780</v>
      </c>
      <c r="W1930" s="93">
        <f t="shared" si="368"/>
        <v>1105780</v>
      </c>
      <c r="X1930" s="93">
        <v>0</v>
      </c>
      <c r="Y1930" s="93">
        <f t="shared" si="369"/>
        <v>1105780</v>
      </c>
      <c r="Z1930" s="86">
        <v>0</v>
      </c>
      <c r="AA1930" s="94">
        <f t="shared" si="370"/>
        <v>0</v>
      </c>
      <c r="AB1930" s="95"/>
      <c r="AC1930" s="96" t="s">
        <v>2060</v>
      </c>
      <c r="AD1930" s="96" t="s">
        <v>684</v>
      </c>
    </row>
    <row r="1931" spans="1:30" s="70" customFormat="1" ht="24" customHeight="1" x14ac:dyDescent="0.55000000000000004">
      <c r="A1931" s="86">
        <v>1581</v>
      </c>
      <c r="B1931" s="86" t="s">
        <v>28</v>
      </c>
      <c r="C1931" s="86">
        <v>21615</v>
      </c>
      <c r="D1931" s="86">
        <v>0</v>
      </c>
      <c r="E1931" s="86">
        <v>3</v>
      </c>
      <c r="F1931" s="86">
        <v>15</v>
      </c>
      <c r="G1931" s="86">
        <v>1</v>
      </c>
      <c r="H1931" s="87">
        <f t="shared" si="363"/>
        <v>315</v>
      </c>
      <c r="I1931" s="88">
        <f t="array" ref="I1931">INDEX(ราคาที่ดิน!$B:$C,MATCH($C1931,ราคาที่ดิน!$A:$A,0),MATCH($B1931,ราคาที่ดิน!$B$1:$C$1,0))</f>
        <v>700</v>
      </c>
      <c r="J1931" s="88">
        <f t="shared" si="364"/>
        <v>220500</v>
      </c>
      <c r="K1931" s="86"/>
      <c r="L1931" s="89"/>
      <c r="M1931" s="90"/>
      <c r="N1931" s="90"/>
      <c r="O1931" s="91"/>
      <c r="P1931" s="86">
        <v>100</v>
      </c>
      <c r="Q1931" s="92">
        <f t="array" ref="Q1931">INDEX(ราคาสิ่งปลูกสร้าง!$D$6:$CC$47,MATCH($L1931,ราคาสิ่งปลูกสร้าง!$B$6:$B$45,0),MATCH($O$4,ราคาสิ่งปลูกสร้าง!$D$5:$CC$5,0))</f>
        <v>0</v>
      </c>
      <c r="R1931" s="92">
        <f t="shared" si="373"/>
        <v>0</v>
      </c>
      <c r="S1931" s="90">
        <v>0</v>
      </c>
      <c r="T1931" s="90">
        <f t="array" ref="T1931">INDEX(ค่าเสื่อมสิ่งปลูกสร้าง!$A$5:$D$105,MATCH($S1931,ค่าเสื่อมสิ่งปลูกสร้าง!$A$5:$A$105,0),MATCH($M1931,ค่าเสื่อมสิ่งปลูกสร้าง!$A$3:$D$3))</f>
        <v>0</v>
      </c>
      <c r="U1931" s="92">
        <f t="shared" si="374"/>
        <v>0</v>
      </c>
      <c r="V1931" s="93">
        <f t="shared" si="367"/>
        <v>220500</v>
      </c>
      <c r="W1931" s="93">
        <f t="shared" si="368"/>
        <v>220500</v>
      </c>
      <c r="X1931" s="93">
        <v>0</v>
      </c>
      <c r="Y1931" s="93">
        <f t="shared" si="369"/>
        <v>220500</v>
      </c>
      <c r="Z1931" s="86">
        <v>0</v>
      </c>
      <c r="AA1931" s="94">
        <f t="shared" si="370"/>
        <v>0</v>
      </c>
      <c r="AB1931" s="95"/>
      <c r="AC1931" s="96" t="s">
        <v>2061</v>
      </c>
      <c r="AD1931" s="96" t="s">
        <v>2062</v>
      </c>
    </row>
    <row r="1932" spans="1:30" s="70" customFormat="1" ht="24" customHeight="1" x14ac:dyDescent="0.55000000000000004">
      <c r="A1932" s="86">
        <v>1582</v>
      </c>
      <c r="B1932" s="86" t="s">
        <v>28</v>
      </c>
      <c r="C1932" s="86">
        <v>21616</v>
      </c>
      <c r="D1932" s="86">
        <v>2</v>
      </c>
      <c r="E1932" s="86">
        <v>0</v>
      </c>
      <c r="F1932" s="86">
        <v>2</v>
      </c>
      <c r="G1932" s="86">
        <v>1</v>
      </c>
      <c r="H1932" s="87">
        <f t="shared" si="363"/>
        <v>802</v>
      </c>
      <c r="I1932" s="88">
        <f t="array" ref="I1932">INDEX(ราคาที่ดิน!$B:$C,MATCH($C1932,ราคาที่ดิน!$A:$A,0),MATCH($B1932,ราคาที่ดิน!$B$1:$C$1,0))</f>
        <v>200</v>
      </c>
      <c r="J1932" s="88">
        <f t="shared" si="364"/>
        <v>160400</v>
      </c>
      <c r="K1932" s="86"/>
      <c r="L1932" s="89"/>
      <c r="M1932" s="90"/>
      <c r="N1932" s="90"/>
      <c r="O1932" s="91"/>
      <c r="P1932" s="86">
        <v>100</v>
      </c>
      <c r="Q1932" s="92">
        <f t="array" ref="Q1932">INDEX(ราคาสิ่งปลูกสร้าง!$D$6:$CC$47,MATCH($L1932,ราคาสิ่งปลูกสร้าง!$B$6:$B$45,0),MATCH($O$4,ราคาสิ่งปลูกสร้าง!$D$5:$CC$5,0))</f>
        <v>0</v>
      </c>
      <c r="R1932" s="92">
        <f t="shared" si="373"/>
        <v>0</v>
      </c>
      <c r="S1932" s="90">
        <v>0</v>
      </c>
      <c r="T1932" s="90">
        <f t="array" ref="T1932">INDEX(ค่าเสื่อมสิ่งปลูกสร้าง!$A$5:$D$105,MATCH($S1932,ค่าเสื่อมสิ่งปลูกสร้าง!$A$5:$A$105,0),MATCH($M1932,ค่าเสื่อมสิ่งปลูกสร้าง!$A$3:$D$3))</f>
        <v>0</v>
      </c>
      <c r="U1932" s="92">
        <f t="shared" si="374"/>
        <v>0</v>
      </c>
      <c r="V1932" s="93">
        <f t="shared" si="367"/>
        <v>160400</v>
      </c>
      <c r="W1932" s="93">
        <f t="shared" si="368"/>
        <v>160400</v>
      </c>
      <c r="X1932" s="93">
        <v>0</v>
      </c>
      <c r="Y1932" s="93">
        <f t="shared" si="369"/>
        <v>160400</v>
      </c>
      <c r="Z1932" s="86">
        <v>0</v>
      </c>
      <c r="AA1932" s="94">
        <f t="shared" si="370"/>
        <v>0</v>
      </c>
      <c r="AB1932" s="95"/>
      <c r="AC1932" s="96" t="s">
        <v>2063</v>
      </c>
      <c r="AD1932" s="96" t="s">
        <v>2064</v>
      </c>
    </row>
    <row r="1933" spans="1:30" s="70" customFormat="1" ht="24" customHeight="1" x14ac:dyDescent="0.55000000000000004">
      <c r="A1933" s="86">
        <v>1583</v>
      </c>
      <c r="B1933" s="86" t="s">
        <v>28</v>
      </c>
      <c r="C1933" s="86">
        <v>21617</v>
      </c>
      <c r="D1933" s="86">
        <v>4</v>
      </c>
      <c r="E1933" s="86">
        <v>2</v>
      </c>
      <c r="F1933" s="86">
        <v>73</v>
      </c>
      <c r="G1933" s="86">
        <v>1</v>
      </c>
      <c r="H1933" s="87">
        <f t="shared" si="363"/>
        <v>1873</v>
      </c>
      <c r="I1933" s="88">
        <f t="array" ref="I1933">INDEX(ราคาที่ดิน!$B:$C,MATCH($C1933,ราคาที่ดิน!$A:$A,0),MATCH($B1933,ราคาที่ดิน!$B$1:$C$1,0))</f>
        <v>350</v>
      </c>
      <c r="J1933" s="88">
        <f t="shared" si="364"/>
        <v>655550</v>
      </c>
      <c r="K1933" s="86"/>
      <c r="L1933" s="89"/>
      <c r="M1933" s="90"/>
      <c r="N1933" s="90"/>
      <c r="O1933" s="91"/>
      <c r="P1933" s="86">
        <v>100</v>
      </c>
      <c r="Q1933" s="92">
        <f t="array" ref="Q1933">INDEX(ราคาสิ่งปลูกสร้าง!$D$6:$CC$47,MATCH($L1933,ราคาสิ่งปลูกสร้าง!$B$6:$B$45,0),MATCH($O$4,ราคาสิ่งปลูกสร้าง!$D$5:$CC$5,0))</f>
        <v>0</v>
      </c>
      <c r="R1933" s="92">
        <f t="shared" si="373"/>
        <v>0</v>
      </c>
      <c r="S1933" s="90">
        <v>0</v>
      </c>
      <c r="T1933" s="90">
        <f t="array" ref="T1933">INDEX(ค่าเสื่อมสิ่งปลูกสร้าง!$A$5:$D$105,MATCH($S1933,ค่าเสื่อมสิ่งปลูกสร้าง!$A$5:$A$105,0),MATCH($M1933,ค่าเสื่อมสิ่งปลูกสร้าง!$A$3:$D$3))</f>
        <v>0</v>
      </c>
      <c r="U1933" s="92">
        <f t="shared" si="374"/>
        <v>0</v>
      </c>
      <c r="V1933" s="93">
        <f t="shared" si="367"/>
        <v>655550</v>
      </c>
      <c r="W1933" s="93">
        <f t="shared" si="368"/>
        <v>655550</v>
      </c>
      <c r="X1933" s="93">
        <v>0</v>
      </c>
      <c r="Y1933" s="93">
        <f t="shared" si="369"/>
        <v>655550</v>
      </c>
      <c r="Z1933" s="86">
        <v>0</v>
      </c>
      <c r="AA1933" s="94">
        <f t="shared" si="370"/>
        <v>0</v>
      </c>
      <c r="AB1933" s="95"/>
      <c r="AC1933" s="96" t="s">
        <v>2065</v>
      </c>
      <c r="AD1933" s="96" t="s">
        <v>2066</v>
      </c>
    </row>
    <row r="1934" spans="1:30" s="70" customFormat="1" ht="24" customHeight="1" x14ac:dyDescent="0.55000000000000004">
      <c r="A1934" s="86">
        <v>1584</v>
      </c>
      <c r="B1934" s="86" t="s">
        <v>28</v>
      </c>
      <c r="C1934" s="86">
        <v>21618</v>
      </c>
      <c r="D1934" s="86">
        <v>4</v>
      </c>
      <c r="E1934" s="86">
        <v>3</v>
      </c>
      <c r="F1934" s="86">
        <v>48</v>
      </c>
      <c r="G1934" s="86">
        <v>1</v>
      </c>
      <c r="H1934" s="87">
        <f t="shared" si="363"/>
        <v>1948</v>
      </c>
      <c r="I1934" s="88">
        <f t="array" ref="I1934">INDEX(ราคาที่ดิน!$B:$C,MATCH($C1934,ราคาที่ดิน!$A:$A,0),MATCH($B1934,ราคาที่ดิน!$B$1:$C$1,0))</f>
        <v>400</v>
      </c>
      <c r="J1934" s="88">
        <f t="shared" si="364"/>
        <v>779200</v>
      </c>
      <c r="K1934" s="86"/>
      <c r="L1934" s="89"/>
      <c r="M1934" s="90"/>
      <c r="N1934" s="90"/>
      <c r="O1934" s="91"/>
      <c r="P1934" s="86">
        <v>100</v>
      </c>
      <c r="Q1934" s="92">
        <f t="array" ref="Q1934">INDEX(ราคาสิ่งปลูกสร้าง!$D$6:$CC$47,MATCH($L1934,ราคาสิ่งปลูกสร้าง!$B$6:$B$45,0),MATCH($O$4,ราคาสิ่งปลูกสร้าง!$D$5:$CC$5,0))</f>
        <v>0</v>
      </c>
      <c r="R1934" s="92">
        <f t="shared" si="373"/>
        <v>0</v>
      </c>
      <c r="S1934" s="90">
        <v>0</v>
      </c>
      <c r="T1934" s="90">
        <f t="array" ref="T1934">INDEX(ค่าเสื่อมสิ่งปลูกสร้าง!$A$5:$D$105,MATCH($S1934,ค่าเสื่อมสิ่งปลูกสร้าง!$A$5:$A$105,0),MATCH($M1934,ค่าเสื่อมสิ่งปลูกสร้าง!$A$3:$D$3))</f>
        <v>0</v>
      </c>
      <c r="U1934" s="92">
        <f t="shared" si="374"/>
        <v>0</v>
      </c>
      <c r="V1934" s="93">
        <f t="shared" si="367"/>
        <v>779200</v>
      </c>
      <c r="W1934" s="93">
        <f t="shared" si="368"/>
        <v>779200</v>
      </c>
      <c r="X1934" s="93">
        <v>0</v>
      </c>
      <c r="Y1934" s="93">
        <f t="shared" si="369"/>
        <v>779200</v>
      </c>
      <c r="Z1934" s="86">
        <v>0</v>
      </c>
      <c r="AA1934" s="94">
        <f t="shared" si="370"/>
        <v>0</v>
      </c>
      <c r="AB1934" s="95"/>
      <c r="AC1934" s="96" t="s">
        <v>2067</v>
      </c>
      <c r="AD1934" s="96" t="s">
        <v>1856</v>
      </c>
    </row>
    <row r="1935" spans="1:30" s="70" customFormat="1" ht="24" customHeight="1" x14ac:dyDescent="0.55000000000000004">
      <c r="A1935" s="86">
        <v>1585</v>
      </c>
      <c r="B1935" s="86" t="s">
        <v>28</v>
      </c>
      <c r="C1935" s="86">
        <v>21619</v>
      </c>
      <c r="D1935" s="86">
        <v>4</v>
      </c>
      <c r="E1935" s="86">
        <v>1</v>
      </c>
      <c r="F1935" s="86">
        <v>12</v>
      </c>
      <c r="G1935" s="86">
        <v>2</v>
      </c>
      <c r="H1935" s="87">
        <f t="shared" ref="H1935:H1964" si="375">$D1935*400+$E1935*100+$F1935</f>
        <v>1712</v>
      </c>
      <c r="I1935" s="88">
        <f t="array" ref="I1935">INDEX(ราคาที่ดิน!$B:$C,MATCH($C1935,ราคาที่ดิน!$A:$A,0),MATCH($B1935,ราคาที่ดิน!$B$1:$C$1,0))</f>
        <v>530</v>
      </c>
      <c r="J1935" s="88">
        <f t="shared" ref="J1935:J1964" si="376">$H1935*$I1935</f>
        <v>907360</v>
      </c>
      <c r="K1935" s="86"/>
      <c r="L1935" s="89" t="s">
        <v>6745</v>
      </c>
      <c r="M1935" s="90" t="s">
        <v>6799</v>
      </c>
      <c r="N1935" s="90">
        <v>2</v>
      </c>
      <c r="O1935" s="91">
        <v>192</v>
      </c>
      <c r="P1935" s="86">
        <v>100</v>
      </c>
      <c r="Q1935" s="92">
        <f t="array" ref="Q1935">INDEX(ราคาสิ่งปลูกสร้าง!$D$6:$CC$47,MATCH($L1935,ราคาสิ่งปลูกสร้าง!$B$6:$B$45,0),MATCH($O$4,ราคาสิ่งปลูกสร้าง!$D$5:$CC$5,0))</f>
        <v>6600</v>
      </c>
      <c r="R1935" s="92">
        <f t="shared" si="373"/>
        <v>1267200</v>
      </c>
      <c r="S1935" s="90">
        <v>21</v>
      </c>
      <c r="T1935" s="90">
        <f t="array" ref="T1935">INDEX(ค่าเสื่อมสิ่งปลูกสร้าง!$A$5:$D$105,MATCH($S1935,ค่าเสื่อมสิ่งปลูกสร้าง!$A$5:$A$105,0),MATCH($M1935,ค่าเสื่อมสิ่งปลูกสร้าง!$A$3:$D$3))</f>
        <v>32</v>
      </c>
      <c r="U1935" s="92">
        <f t="shared" si="374"/>
        <v>861696.00000000012</v>
      </c>
      <c r="V1935" s="93">
        <f t="shared" si="367"/>
        <v>1769056</v>
      </c>
      <c r="W1935" s="93">
        <f t="shared" si="368"/>
        <v>1769056</v>
      </c>
      <c r="X1935" s="93">
        <v>0</v>
      </c>
      <c r="Y1935" s="93">
        <f t="shared" si="369"/>
        <v>1769056</v>
      </c>
      <c r="Z1935" s="86">
        <v>0</v>
      </c>
      <c r="AA1935" s="94">
        <f t="shared" si="370"/>
        <v>0</v>
      </c>
      <c r="AB1935" s="95"/>
      <c r="AC1935" s="96" t="s">
        <v>2068</v>
      </c>
      <c r="AD1935" s="96" t="s">
        <v>2069</v>
      </c>
    </row>
    <row r="1936" spans="1:30" s="70" customFormat="1" ht="24" customHeight="1" x14ac:dyDescent="0.55000000000000004">
      <c r="A1936" s="86">
        <v>1585</v>
      </c>
      <c r="B1936" s="86"/>
      <c r="C1936" s="86"/>
      <c r="D1936" s="86">
        <v>0</v>
      </c>
      <c r="E1936" s="86">
        <v>0</v>
      </c>
      <c r="F1936" s="86">
        <v>24</v>
      </c>
      <c r="G1936" s="86">
        <v>3</v>
      </c>
      <c r="H1936" s="87">
        <f t="shared" si="375"/>
        <v>24</v>
      </c>
      <c r="I1936" s="88">
        <v>530</v>
      </c>
      <c r="J1936" s="88">
        <f t="shared" si="376"/>
        <v>12720</v>
      </c>
      <c r="K1936" s="86"/>
      <c r="L1936" s="89" t="s">
        <v>6745</v>
      </c>
      <c r="M1936" s="90" t="s">
        <v>6799</v>
      </c>
      <c r="N1936" s="90">
        <v>3</v>
      </c>
      <c r="O1936" s="91">
        <v>96</v>
      </c>
      <c r="P1936" s="86">
        <v>100</v>
      </c>
      <c r="Q1936" s="92">
        <f t="array" ref="Q1936">INDEX(ราคาสิ่งปลูกสร้าง!$D$6:$CC$47,MATCH($L1936,ราคาสิ่งปลูกสร้าง!$B$6:$B$45,0),MATCH($O$4,ราคาสิ่งปลูกสร้าง!$D$5:$CC$5,0))</f>
        <v>6600</v>
      </c>
      <c r="R1936" s="92">
        <f t="shared" si="373"/>
        <v>633600</v>
      </c>
      <c r="S1936" s="90">
        <v>21</v>
      </c>
      <c r="T1936" s="90">
        <f t="array" ref="T1936">INDEX(ค่าเสื่อมสิ่งปลูกสร้าง!$A$5:$D$105,MATCH($S1936,ค่าเสื่อมสิ่งปลูกสร้าง!$A$5:$A$105,0),MATCH($M1936,ค่าเสื่อมสิ่งปลูกสร้าง!$A$3:$D$3))</f>
        <v>32</v>
      </c>
      <c r="U1936" s="92">
        <f t="shared" si="374"/>
        <v>430848.00000000006</v>
      </c>
      <c r="V1936" s="93">
        <f t="shared" si="367"/>
        <v>443568.00000000006</v>
      </c>
      <c r="W1936" s="93">
        <f t="shared" si="368"/>
        <v>443568.00000000006</v>
      </c>
      <c r="X1936" s="93">
        <v>0</v>
      </c>
      <c r="Y1936" s="93">
        <f t="shared" si="369"/>
        <v>443568.00000000006</v>
      </c>
      <c r="Z1936" s="86">
        <v>0.3</v>
      </c>
      <c r="AA1936" s="94">
        <f t="shared" si="370"/>
        <v>1330.7040000000002</v>
      </c>
      <c r="AB1936" s="95"/>
      <c r="AC1936" s="96" t="s">
        <v>2068</v>
      </c>
      <c r="AD1936" s="96" t="s">
        <v>2069</v>
      </c>
    </row>
    <row r="1937" spans="1:30" s="70" customFormat="1" ht="24" customHeight="1" x14ac:dyDescent="0.55000000000000004">
      <c r="A1937" s="86">
        <v>1586</v>
      </c>
      <c r="B1937" s="86" t="s">
        <v>28</v>
      </c>
      <c r="C1937" s="86">
        <v>21620</v>
      </c>
      <c r="D1937" s="86">
        <v>2</v>
      </c>
      <c r="E1937" s="86">
        <v>1</v>
      </c>
      <c r="F1937" s="86">
        <v>23</v>
      </c>
      <c r="G1937" s="86">
        <v>1</v>
      </c>
      <c r="H1937" s="87">
        <f t="shared" si="375"/>
        <v>923</v>
      </c>
      <c r="I1937" s="88">
        <f t="array" ref="I1937">INDEX(ราคาที่ดิน!$B:$C,MATCH($C1937,ราคาที่ดิน!$A:$A,0),MATCH($B1937,ราคาที่ดิน!$B$1:$C$1,0))</f>
        <v>530</v>
      </c>
      <c r="J1937" s="88">
        <f t="shared" si="376"/>
        <v>489190</v>
      </c>
      <c r="K1937" s="86"/>
      <c r="L1937" s="89"/>
      <c r="M1937" s="90"/>
      <c r="N1937" s="90"/>
      <c r="O1937" s="91"/>
      <c r="P1937" s="86">
        <v>100</v>
      </c>
      <c r="Q1937" s="92">
        <f t="array" ref="Q1937">INDEX(ราคาสิ่งปลูกสร้าง!$D$6:$CC$47,MATCH($L1937,ราคาสิ่งปลูกสร้าง!$B$6:$B$45,0),MATCH($O$4,ราคาสิ่งปลูกสร้าง!$D$5:$CC$5,0))</f>
        <v>0</v>
      </c>
      <c r="R1937" s="92">
        <f t="shared" si="373"/>
        <v>0</v>
      </c>
      <c r="S1937" s="90">
        <v>0</v>
      </c>
      <c r="T1937" s="90">
        <f t="array" ref="T1937">INDEX(ค่าเสื่อมสิ่งปลูกสร้าง!$A$5:$D$105,MATCH($S1937,ค่าเสื่อมสิ่งปลูกสร้าง!$A$5:$A$105,0),MATCH($M1937,ค่าเสื่อมสิ่งปลูกสร้าง!$A$3:$D$3))</f>
        <v>0</v>
      </c>
      <c r="U1937" s="92">
        <f t="shared" si="374"/>
        <v>0</v>
      </c>
      <c r="V1937" s="93">
        <f t="shared" si="367"/>
        <v>489190</v>
      </c>
      <c r="W1937" s="93">
        <f t="shared" si="368"/>
        <v>489190</v>
      </c>
      <c r="X1937" s="93">
        <v>0</v>
      </c>
      <c r="Y1937" s="93">
        <f t="shared" si="369"/>
        <v>489190</v>
      </c>
      <c r="Z1937" s="86">
        <v>0</v>
      </c>
      <c r="AA1937" s="94">
        <f t="shared" si="370"/>
        <v>0</v>
      </c>
      <c r="AB1937" s="95"/>
      <c r="AC1937" s="96" t="s">
        <v>2070</v>
      </c>
      <c r="AD1937" s="96" t="s">
        <v>2071</v>
      </c>
    </row>
    <row r="1938" spans="1:30" s="70" customFormat="1" ht="24" customHeight="1" x14ac:dyDescent="0.55000000000000004">
      <c r="A1938" s="86">
        <v>1587</v>
      </c>
      <c r="B1938" s="86" t="s">
        <v>28</v>
      </c>
      <c r="C1938" s="86">
        <v>21621</v>
      </c>
      <c r="D1938" s="86">
        <v>1</v>
      </c>
      <c r="E1938" s="86">
        <v>0</v>
      </c>
      <c r="F1938" s="86">
        <v>91</v>
      </c>
      <c r="G1938" s="86">
        <v>1</v>
      </c>
      <c r="H1938" s="87">
        <f t="shared" si="375"/>
        <v>491</v>
      </c>
      <c r="I1938" s="88">
        <f t="array" ref="I1938">INDEX(ราคาที่ดิน!$B:$C,MATCH($C1938,ราคาที่ดิน!$A:$A,0),MATCH($B1938,ราคาที่ดิน!$B$1:$C$1,0))</f>
        <v>700</v>
      </c>
      <c r="J1938" s="88">
        <f t="shared" si="376"/>
        <v>343700</v>
      </c>
      <c r="K1938" s="86"/>
      <c r="L1938" s="89"/>
      <c r="M1938" s="90"/>
      <c r="N1938" s="90"/>
      <c r="O1938" s="91"/>
      <c r="P1938" s="86">
        <v>100</v>
      </c>
      <c r="Q1938" s="92">
        <f t="array" ref="Q1938">INDEX(ราคาสิ่งปลูกสร้าง!$D$6:$CC$47,MATCH($L1938,ราคาสิ่งปลูกสร้าง!$B$6:$B$45,0),MATCH($O$4,ราคาสิ่งปลูกสร้าง!$D$5:$CC$5,0))</f>
        <v>0</v>
      </c>
      <c r="R1938" s="92">
        <f t="shared" si="373"/>
        <v>0</v>
      </c>
      <c r="S1938" s="90">
        <v>0</v>
      </c>
      <c r="T1938" s="90">
        <f t="array" ref="T1938">INDEX(ค่าเสื่อมสิ่งปลูกสร้าง!$A$5:$D$105,MATCH($S1938,ค่าเสื่อมสิ่งปลูกสร้าง!$A$5:$A$105,0),MATCH($M1938,ค่าเสื่อมสิ่งปลูกสร้าง!$A$3:$D$3))</f>
        <v>0</v>
      </c>
      <c r="U1938" s="92">
        <f t="shared" si="374"/>
        <v>0</v>
      </c>
      <c r="V1938" s="93">
        <f t="shared" si="367"/>
        <v>343700</v>
      </c>
      <c r="W1938" s="93">
        <f t="shared" si="368"/>
        <v>343700</v>
      </c>
      <c r="X1938" s="93">
        <v>0</v>
      </c>
      <c r="Y1938" s="93">
        <f t="shared" si="369"/>
        <v>343700</v>
      </c>
      <c r="Z1938" s="86">
        <v>0</v>
      </c>
      <c r="AA1938" s="94">
        <f t="shared" si="370"/>
        <v>0</v>
      </c>
      <c r="AB1938" s="95"/>
      <c r="AC1938" s="96" t="s">
        <v>2072</v>
      </c>
      <c r="AD1938" s="96" t="s">
        <v>2073</v>
      </c>
    </row>
    <row r="1939" spans="1:30" s="70" customFormat="1" ht="24" customHeight="1" x14ac:dyDescent="0.55000000000000004">
      <c r="A1939" s="86">
        <v>1588</v>
      </c>
      <c r="B1939" s="86" t="s">
        <v>28</v>
      </c>
      <c r="C1939" s="86">
        <v>21622</v>
      </c>
      <c r="D1939" s="86">
        <v>7</v>
      </c>
      <c r="E1939" s="86">
        <v>1</v>
      </c>
      <c r="F1939" s="86">
        <v>1</v>
      </c>
      <c r="G1939" s="86">
        <v>2</v>
      </c>
      <c r="H1939" s="87">
        <f t="shared" si="375"/>
        <v>2901</v>
      </c>
      <c r="I1939" s="88">
        <f t="array" ref="I1939">INDEX(ราคาที่ดิน!$B:$C,MATCH($C1939,ราคาที่ดิน!$A:$A,0),MATCH($B1939,ราคาที่ดิน!$B$1:$C$1,0))</f>
        <v>530</v>
      </c>
      <c r="J1939" s="88">
        <f t="shared" si="376"/>
        <v>1537530</v>
      </c>
      <c r="K1939" s="86"/>
      <c r="L1939" s="89" t="s">
        <v>6745</v>
      </c>
      <c r="M1939" s="90" t="s">
        <v>6799</v>
      </c>
      <c r="N1939" s="90">
        <v>2</v>
      </c>
      <c r="O1939" s="91">
        <v>96</v>
      </c>
      <c r="P1939" s="86">
        <v>100</v>
      </c>
      <c r="Q1939" s="92">
        <f t="array" ref="Q1939">INDEX(ราคาสิ่งปลูกสร้าง!$D$6:$CC$47,MATCH($L1939,ราคาสิ่งปลูกสร้าง!$B$6:$B$45,0),MATCH($O$4,ราคาสิ่งปลูกสร้าง!$D$5:$CC$5,0))</f>
        <v>6600</v>
      </c>
      <c r="R1939" s="92">
        <f t="shared" si="373"/>
        <v>633600</v>
      </c>
      <c r="S1939" s="90">
        <v>24</v>
      </c>
      <c r="T1939" s="90">
        <f t="array" ref="T1939">INDEX(ค่าเสื่อมสิ่งปลูกสร้าง!$A$5:$D$105,MATCH($S1939,ค่าเสื่อมสิ่งปลูกสร้าง!$A$5:$A$105,0),MATCH($M1939,ค่าเสื่อมสิ่งปลูกสร้าง!$A$3:$D$3))</f>
        <v>38</v>
      </c>
      <c r="U1939" s="92">
        <f t="shared" si="374"/>
        <v>392832</v>
      </c>
      <c r="V1939" s="93">
        <f t="shared" si="367"/>
        <v>1930362</v>
      </c>
      <c r="W1939" s="93">
        <f t="shared" si="368"/>
        <v>1930362</v>
      </c>
      <c r="X1939" s="93">
        <v>0</v>
      </c>
      <c r="Y1939" s="93">
        <f t="shared" si="369"/>
        <v>1930362</v>
      </c>
      <c r="Z1939" s="86">
        <v>0</v>
      </c>
      <c r="AA1939" s="94">
        <f t="shared" si="370"/>
        <v>0</v>
      </c>
      <c r="AB1939" s="95"/>
      <c r="AC1939" s="96" t="s">
        <v>2074</v>
      </c>
      <c r="AD1939" s="96" t="s">
        <v>2075</v>
      </c>
    </row>
    <row r="1940" spans="1:30" s="70" customFormat="1" ht="24" customHeight="1" x14ac:dyDescent="0.55000000000000004">
      <c r="A1940" s="86">
        <v>1589</v>
      </c>
      <c r="B1940" s="86" t="s">
        <v>28</v>
      </c>
      <c r="C1940" s="86">
        <v>21623</v>
      </c>
      <c r="D1940" s="86">
        <v>6</v>
      </c>
      <c r="E1940" s="86">
        <v>0</v>
      </c>
      <c r="F1940" s="86">
        <v>80</v>
      </c>
      <c r="G1940" s="86">
        <v>1</v>
      </c>
      <c r="H1940" s="87">
        <f t="shared" si="375"/>
        <v>2480</v>
      </c>
      <c r="I1940" s="88">
        <f t="array" ref="I1940">INDEX(ราคาที่ดิน!$B:$C,MATCH($C1940,ราคาที่ดิน!$A:$A,0),MATCH($B1940,ราคาที่ดิน!$B$1:$C$1,0))</f>
        <v>350</v>
      </c>
      <c r="J1940" s="88">
        <f t="shared" si="376"/>
        <v>868000</v>
      </c>
      <c r="K1940" s="86"/>
      <c r="L1940" s="89"/>
      <c r="M1940" s="90"/>
      <c r="N1940" s="90"/>
      <c r="O1940" s="91"/>
      <c r="P1940" s="86">
        <v>100</v>
      </c>
      <c r="Q1940" s="92">
        <f t="array" ref="Q1940">INDEX(ราคาสิ่งปลูกสร้าง!$D$6:$CC$47,MATCH($L1940,ราคาสิ่งปลูกสร้าง!$B$6:$B$45,0),MATCH($O$4,ราคาสิ่งปลูกสร้าง!$D$5:$CC$5,0))</f>
        <v>0</v>
      </c>
      <c r="R1940" s="92">
        <f t="shared" si="373"/>
        <v>0</v>
      </c>
      <c r="S1940" s="90">
        <v>0</v>
      </c>
      <c r="T1940" s="90">
        <f t="array" ref="T1940">INDEX(ค่าเสื่อมสิ่งปลูกสร้าง!$A$5:$D$105,MATCH($S1940,ค่าเสื่อมสิ่งปลูกสร้าง!$A$5:$A$105,0),MATCH($M1940,ค่าเสื่อมสิ่งปลูกสร้าง!$A$3:$D$3))</f>
        <v>0</v>
      </c>
      <c r="U1940" s="92">
        <f t="shared" si="374"/>
        <v>0</v>
      </c>
      <c r="V1940" s="93">
        <f t="shared" si="367"/>
        <v>868000</v>
      </c>
      <c r="W1940" s="93">
        <f t="shared" si="368"/>
        <v>868000</v>
      </c>
      <c r="X1940" s="93">
        <v>0</v>
      </c>
      <c r="Y1940" s="93">
        <f t="shared" si="369"/>
        <v>868000</v>
      </c>
      <c r="Z1940" s="86">
        <v>0</v>
      </c>
      <c r="AA1940" s="94">
        <f t="shared" si="370"/>
        <v>0</v>
      </c>
      <c r="AB1940" s="95"/>
      <c r="AC1940" s="96" t="s">
        <v>2076</v>
      </c>
      <c r="AD1940" s="96" t="s">
        <v>2077</v>
      </c>
    </row>
    <row r="1941" spans="1:30" s="70" customFormat="1" ht="24" customHeight="1" x14ac:dyDescent="0.55000000000000004">
      <c r="A1941" s="86">
        <v>1590</v>
      </c>
      <c r="B1941" s="86" t="s">
        <v>28</v>
      </c>
      <c r="C1941" s="86">
        <v>21624</v>
      </c>
      <c r="D1941" s="86">
        <v>7</v>
      </c>
      <c r="E1941" s="86">
        <v>1</v>
      </c>
      <c r="F1941" s="86">
        <v>92</v>
      </c>
      <c r="G1941" s="86">
        <v>1</v>
      </c>
      <c r="H1941" s="87">
        <f t="shared" si="375"/>
        <v>2992</v>
      </c>
      <c r="I1941" s="88">
        <v>380</v>
      </c>
      <c r="J1941" s="88">
        <f t="shared" si="376"/>
        <v>1136960</v>
      </c>
      <c r="K1941" s="86"/>
      <c r="L1941" s="89"/>
      <c r="M1941" s="90"/>
      <c r="N1941" s="90"/>
      <c r="O1941" s="91"/>
      <c r="P1941" s="86">
        <v>100</v>
      </c>
      <c r="Q1941" s="92">
        <f t="array" ref="Q1941">INDEX(ราคาสิ่งปลูกสร้าง!$D$6:$CC$47,MATCH($L1941,ราคาสิ่งปลูกสร้าง!$B$6:$B$45,0),MATCH($O$4,ราคาสิ่งปลูกสร้าง!$D$5:$CC$5,0))</f>
        <v>0</v>
      </c>
      <c r="R1941" s="92">
        <f t="shared" si="373"/>
        <v>0</v>
      </c>
      <c r="S1941" s="90">
        <v>0</v>
      </c>
      <c r="T1941" s="90">
        <f t="array" ref="T1941">INDEX(ค่าเสื่อมสิ่งปลูกสร้าง!$A$5:$D$105,MATCH($S1941,ค่าเสื่อมสิ่งปลูกสร้าง!$A$5:$A$105,0),MATCH($M1941,ค่าเสื่อมสิ่งปลูกสร้าง!$A$3:$D$3))</f>
        <v>0</v>
      </c>
      <c r="U1941" s="92">
        <f t="shared" si="374"/>
        <v>0</v>
      </c>
      <c r="V1941" s="93">
        <f t="shared" si="367"/>
        <v>1136960</v>
      </c>
      <c r="W1941" s="93">
        <f t="shared" si="368"/>
        <v>1136960</v>
      </c>
      <c r="X1941" s="93">
        <v>0</v>
      </c>
      <c r="Y1941" s="93">
        <f t="shared" si="369"/>
        <v>1136960</v>
      </c>
      <c r="Z1941" s="86">
        <v>0</v>
      </c>
      <c r="AA1941" s="94">
        <f t="shared" si="370"/>
        <v>0</v>
      </c>
      <c r="AB1941" s="95"/>
      <c r="AC1941" s="96" t="s">
        <v>2078</v>
      </c>
      <c r="AD1941" s="96" t="s">
        <v>2079</v>
      </c>
    </row>
    <row r="1942" spans="1:30" s="70" customFormat="1" ht="24" customHeight="1" x14ac:dyDescent="0.55000000000000004">
      <c r="A1942" s="86">
        <v>1591</v>
      </c>
      <c r="B1942" s="86" t="s">
        <v>28</v>
      </c>
      <c r="C1942" s="86">
        <v>21625</v>
      </c>
      <c r="D1942" s="86">
        <v>3</v>
      </c>
      <c r="E1942" s="86">
        <v>2</v>
      </c>
      <c r="F1942" s="86">
        <v>43</v>
      </c>
      <c r="G1942" s="86">
        <v>1</v>
      </c>
      <c r="H1942" s="87">
        <f t="shared" si="375"/>
        <v>1443</v>
      </c>
      <c r="I1942" s="88">
        <f t="array" ref="I1942">INDEX(ราคาที่ดิน!$B:$C,MATCH($C1942,ราคาที่ดิน!$A:$A,0),MATCH($B1942,ราคาที่ดิน!$B$1:$C$1,0))</f>
        <v>440</v>
      </c>
      <c r="J1942" s="88">
        <f t="shared" si="376"/>
        <v>634920</v>
      </c>
      <c r="K1942" s="86"/>
      <c r="L1942" s="89"/>
      <c r="M1942" s="90"/>
      <c r="N1942" s="90"/>
      <c r="O1942" s="91"/>
      <c r="P1942" s="86">
        <v>100</v>
      </c>
      <c r="Q1942" s="92">
        <f t="array" ref="Q1942">INDEX(ราคาสิ่งปลูกสร้าง!$D$6:$CC$47,MATCH($L1942,ราคาสิ่งปลูกสร้าง!$B$6:$B$45,0),MATCH($O$4,ราคาสิ่งปลูกสร้าง!$D$5:$CC$5,0))</f>
        <v>0</v>
      </c>
      <c r="R1942" s="92">
        <f t="shared" si="373"/>
        <v>0</v>
      </c>
      <c r="S1942" s="90">
        <v>0</v>
      </c>
      <c r="T1942" s="90">
        <f t="array" ref="T1942">INDEX(ค่าเสื่อมสิ่งปลูกสร้าง!$A$5:$D$105,MATCH($S1942,ค่าเสื่อมสิ่งปลูกสร้าง!$A$5:$A$105,0),MATCH($M1942,ค่าเสื่อมสิ่งปลูกสร้าง!$A$3:$D$3))</f>
        <v>0</v>
      </c>
      <c r="U1942" s="92">
        <f t="shared" si="374"/>
        <v>0</v>
      </c>
      <c r="V1942" s="93">
        <f t="shared" si="367"/>
        <v>634920</v>
      </c>
      <c r="W1942" s="93">
        <f t="shared" si="368"/>
        <v>634920</v>
      </c>
      <c r="X1942" s="93">
        <v>0</v>
      </c>
      <c r="Y1942" s="93">
        <f t="shared" si="369"/>
        <v>634920</v>
      </c>
      <c r="Z1942" s="86">
        <v>0</v>
      </c>
      <c r="AA1942" s="94">
        <f t="shared" si="370"/>
        <v>0</v>
      </c>
      <c r="AB1942" s="95"/>
      <c r="AC1942" s="96" t="s">
        <v>2067</v>
      </c>
      <c r="AD1942" s="96" t="s">
        <v>1856</v>
      </c>
    </row>
    <row r="1943" spans="1:30" s="70" customFormat="1" ht="24" customHeight="1" x14ac:dyDescent="0.55000000000000004">
      <c r="A1943" s="86">
        <v>1592</v>
      </c>
      <c r="B1943" s="86" t="s">
        <v>28</v>
      </c>
      <c r="C1943" s="86">
        <v>21626</v>
      </c>
      <c r="D1943" s="86">
        <v>0</v>
      </c>
      <c r="E1943" s="86">
        <v>2</v>
      </c>
      <c r="F1943" s="86">
        <v>39</v>
      </c>
      <c r="G1943" s="86">
        <v>4</v>
      </c>
      <c r="H1943" s="87">
        <f t="shared" si="375"/>
        <v>239</v>
      </c>
      <c r="I1943" s="88">
        <f t="array" ref="I1943">INDEX(ราคาที่ดิน!$B:$C,MATCH($C1943,ราคาที่ดิน!$A:$A,0),MATCH($B1943,ราคาที่ดิน!$B$1:$C$1,0))</f>
        <v>460</v>
      </c>
      <c r="J1943" s="88">
        <f t="shared" si="376"/>
        <v>109940</v>
      </c>
      <c r="K1943" s="86"/>
      <c r="L1943" s="89"/>
      <c r="M1943" s="90"/>
      <c r="N1943" s="90"/>
      <c r="O1943" s="91"/>
      <c r="P1943" s="86">
        <v>100</v>
      </c>
      <c r="Q1943" s="92">
        <f t="array" ref="Q1943">INDEX(ราคาสิ่งปลูกสร้าง!$D$6:$CC$47,MATCH($L1943,ราคาสิ่งปลูกสร้าง!$B$6:$B$45,0),MATCH($O$4,ราคาสิ่งปลูกสร้าง!$D$5:$CC$5,0))</f>
        <v>0</v>
      </c>
      <c r="R1943" s="92">
        <f t="shared" si="373"/>
        <v>0</v>
      </c>
      <c r="S1943" s="90">
        <v>0</v>
      </c>
      <c r="T1943" s="90">
        <f t="array" ref="T1943">INDEX(ค่าเสื่อมสิ่งปลูกสร้าง!$A$5:$D$105,MATCH($S1943,ค่าเสื่อมสิ่งปลูกสร้าง!$A$5:$A$105,0),MATCH($M1943,ค่าเสื่อมสิ่งปลูกสร้าง!$A$3:$D$3))</f>
        <v>0</v>
      </c>
      <c r="U1943" s="92">
        <f t="shared" si="374"/>
        <v>0</v>
      </c>
      <c r="V1943" s="93">
        <f t="shared" si="367"/>
        <v>109940</v>
      </c>
      <c r="W1943" s="93">
        <f t="shared" si="368"/>
        <v>109940</v>
      </c>
      <c r="X1943" s="93">
        <v>0</v>
      </c>
      <c r="Y1943" s="93">
        <f t="shared" si="369"/>
        <v>109940</v>
      </c>
      <c r="Z1943" s="86">
        <v>0.3</v>
      </c>
      <c r="AA1943" s="94">
        <f t="shared" si="370"/>
        <v>329.82</v>
      </c>
      <c r="AB1943" s="95"/>
      <c r="AC1943" s="96" t="s">
        <v>2080</v>
      </c>
      <c r="AD1943" s="96" t="s">
        <v>7227</v>
      </c>
    </row>
    <row r="1944" spans="1:30" s="70" customFormat="1" ht="24" customHeight="1" x14ac:dyDescent="0.55000000000000004">
      <c r="A1944" s="86">
        <v>1593</v>
      </c>
      <c r="B1944" s="86" t="s">
        <v>28</v>
      </c>
      <c r="C1944" s="86">
        <v>21627</v>
      </c>
      <c r="D1944" s="86">
        <v>0</v>
      </c>
      <c r="E1944" s="86">
        <v>0</v>
      </c>
      <c r="F1944" s="86">
        <v>57</v>
      </c>
      <c r="G1944" s="86">
        <v>1</v>
      </c>
      <c r="H1944" s="87">
        <f t="shared" si="375"/>
        <v>57</v>
      </c>
      <c r="I1944" s="88">
        <f t="array" ref="I1944">INDEX(ราคาที่ดิน!$B:$C,MATCH($C1944,ราคาที่ดิน!$A:$A,0),MATCH($B1944,ราคาที่ดิน!$B$1:$C$1,0))</f>
        <v>700</v>
      </c>
      <c r="J1944" s="88">
        <f t="shared" si="376"/>
        <v>39900</v>
      </c>
      <c r="K1944" s="86"/>
      <c r="L1944" s="89"/>
      <c r="M1944" s="90"/>
      <c r="N1944" s="90"/>
      <c r="O1944" s="91"/>
      <c r="P1944" s="86">
        <v>100</v>
      </c>
      <c r="Q1944" s="92">
        <f t="array" ref="Q1944">INDEX(ราคาสิ่งปลูกสร้าง!$D$6:$CC$47,MATCH($L1944,ราคาสิ่งปลูกสร้าง!$B$6:$B$45,0),MATCH($O$4,ราคาสิ่งปลูกสร้าง!$D$5:$CC$5,0))</f>
        <v>0</v>
      </c>
      <c r="R1944" s="92">
        <f t="shared" si="373"/>
        <v>0</v>
      </c>
      <c r="S1944" s="90">
        <v>0</v>
      </c>
      <c r="T1944" s="90">
        <f t="array" ref="T1944">INDEX(ค่าเสื่อมสิ่งปลูกสร้าง!$A$5:$D$105,MATCH($S1944,ค่าเสื่อมสิ่งปลูกสร้าง!$A$5:$A$105,0),MATCH($M1944,ค่าเสื่อมสิ่งปลูกสร้าง!$A$3:$D$3))</f>
        <v>0</v>
      </c>
      <c r="U1944" s="92">
        <f t="shared" si="374"/>
        <v>0</v>
      </c>
      <c r="V1944" s="93">
        <f t="shared" si="367"/>
        <v>39900</v>
      </c>
      <c r="W1944" s="93">
        <f t="shared" si="368"/>
        <v>39900</v>
      </c>
      <c r="X1944" s="93">
        <v>0</v>
      </c>
      <c r="Y1944" s="93">
        <f t="shared" si="369"/>
        <v>39900</v>
      </c>
      <c r="Z1944" s="86">
        <v>0</v>
      </c>
      <c r="AA1944" s="94">
        <f t="shared" si="370"/>
        <v>0</v>
      </c>
      <c r="AB1944" s="95"/>
      <c r="AC1944" s="96" t="s">
        <v>2081</v>
      </c>
      <c r="AD1944" s="96" t="s">
        <v>2082</v>
      </c>
    </row>
    <row r="1945" spans="1:30" s="70" customFormat="1" ht="24" customHeight="1" x14ac:dyDescent="0.55000000000000004">
      <c r="A1945" s="86">
        <v>1594</v>
      </c>
      <c r="B1945" s="86" t="s">
        <v>28</v>
      </c>
      <c r="C1945" s="86">
        <v>21628</v>
      </c>
      <c r="D1945" s="86">
        <v>4</v>
      </c>
      <c r="E1945" s="86">
        <v>2</v>
      </c>
      <c r="F1945" s="86">
        <v>78</v>
      </c>
      <c r="G1945" s="86">
        <v>1</v>
      </c>
      <c r="H1945" s="87">
        <f t="shared" si="375"/>
        <v>1878</v>
      </c>
      <c r="I1945" s="88">
        <f t="array" ref="I1945">INDEX(ราคาที่ดิน!$B:$C,MATCH($C1945,ราคาที่ดิน!$A:$A,0),MATCH($B1945,ราคาที่ดิน!$B$1:$C$1,0))</f>
        <v>260</v>
      </c>
      <c r="J1945" s="88">
        <f t="shared" si="376"/>
        <v>488280</v>
      </c>
      <c r="K1945" s="86"/>
      <c r="L1945" s="89"/>
      <c r="M1945" s="90"/>
      <c r="N1945" s="90"/>
      <c r="O1945" s="91"/>
      <c r="P1945" s="86">
        <v>100</v>
      </c>
      <c r="Q1945" s="92">
        <f t="array" ref="Q1945">INDEX(ราคาสิ่งปลูกสร้าง!$D$6:$CC$47,MATCH($L1945,ราคาสิ่งปลูกสร้าง!$B$6:$B$45,0),MATCH($O$4,ราคาสิ่งปลูกสร้าง!$D$5:$CC$5,0))</f>
        <v>0</v>
      </c>
      <c r="R1945" s="92">
        <f t="shared" si="373"/>
        <v>0</v>
      </c>
      <c r="S1945" s="90">
        <v>0</v>
      </c>
      <c r="T1945" s="90">
        <f t="array" ref="T1945">INDEX(ค่าเสื่อมสิ่งปลูกสร้าง!$A$5:$D$105,MATCH($S1945,ค่าเสื่อมสิ่งปลูกสร้าง!$A$5:$A$105,0),MATCH($M1945,ค่าเสื่อมสิ่งปลูกสร้าง!$A$3:$D$3))</f>
        <v>0</v>
      </c>
      <c r="U1945" s="92">
        <f t="shared" si="374"/>
        <v>0</v>
      </c>
      <c r="V1945" s="93">
        <f t="shared" si="367"/>
        <v>488280</v>
      </c>
      <c r="W1945" s="93">
        <f t="shared" si="368"/>
        <v>488280</v>
      </c>
      <c r="X1945" s="93">
        <v>0</v>
      </c>
      <c r="Y1945" s="93">
        <f t="shared" si="369"/>
        <v>488280</v>
      </c>
      <c r="Z1945" s="86">
        <v>0</v>
      </c>
      <c r="AA1945" s="94">
        <f t="shared" si="370"/>
        <v>0</v>
      </c>
      <c r="AB1945" s="95"/>
      <c r="AC1945" s="96" t="s">
        <v>2083</v>
      </c>
      <c r="AD1945" s="96" t="s">
        <v>2084</v>
      </c>
    </row>
    <row r="1946" spans="1:30" s="70" customFormat="1" ht="24" customHeight="1" x14ac:dyDescent="0.55000000000000004">
      <c r="A1946" s="86">
        <v>1595</v>
      </c>
      <c r="B1946" s="86" t="s">
        <v>28</v>
      </c>
      <c r="C1946" s="86">
        <v>21629</v>
      </c>
      <c r="D1946" s="86">
        <v>4</v>
      </c>
      <c r="E1946" s="86">
        <v>2</v>
      </c>
      <c r="F1946" s="86">
        <v>6</v>
      </c>
      <c r="G1946" s="86">
        <v>1</v>
      </c>
      <c r="H1946" s="87">
        <f t="shared" si="375"/>
        <v>1806</v>
      </c>
      <c r="I1946" s="88">
        <f t="array" ref="I1946">INDEX(ราคาที่ดิน!$B:$C,MATCH($C1946,ราคาที่ดิน!$A:$A,0),MATCH($B1946,ราคาที่ดิน!$B$1:$C$1,0))</f>
        <v>330</v>
      </c>
      <c r="J1946" s="88">
        <f t="shared" si="376"/>
        <v>595980</v>
      </c>
      <c r="K1946" s="86"/>
      <c r="L1946" s="89"/>
      <c r="M1946" s="90"/>
      <c r="N1946" s="90"/>
      <c r="O1946" s="91"/>
      <c r="P1946" s="86">
        <v>100</v>
      </c>
      <c r="Q1946" s="92">
        <f t="array" ref="Q1946">INDEX(ราคาสิ่งปลูกสร้าง!$D$6:$CC$47,MATCH($L1946,ราคาสิ่งปลูกสร้าง!$B$6:$B$45,0),MATCH($O$4,ราคาสิ่งปลูกสร้าง!$D$5:$CC$5,0))</f>
        <v>0</v>
      </c>
      <c r="R1946" s="92">
        <f t="shared" si="373"/>
        <v>0</v>
      </c>
      <c r="S1946" s="90">
        <v>0</v>
      </c>
      <c r="T1946" s="90">
        <f t="array" ref="T1946">INDEX(ค่าเสื่อมสิ่งปลูกสร้าง!$A$5:$D$105,MATCH($S1946,ค่าเสื่อมสิ่งปลูกสร้าง!$A$5:$A$105,0),MATCH($M1946,ค่าเสื่อมสิ่งปลูกสร้าง!$A$3:$D$3))</f>
        <v>0</v>
      </c>
      <c r="U1946" s="92">
        <f t="shared" si="374"/>
        <v>0</v>
      </c>
      <c r="V1946" s="93">
        <f t="shared" si="367"/>
        <v>595980</v>
      </c>
      <c r="W1946" s="93">
        <f t="shared" si="368"/>
        <v>595980</v>
      </c>
      <c r="X1946" s="93">
        <v>0</v>
      </c>
      <c r="Y1946" s="93">
        <f t="shared" si="369"/>
        <v>595980</v>
      </c>
      <c r="Z1946" s="86">
        <v>0</v>
      </c>
      <c r="AA1946" s="94">
        <f t="shared" si="370"/>
        <v>0</v>
      </c>
      <c r="AB1946" s="95"/>
      <c r="AC1946" s="96" t="s">
        <v>2083</v>
      </c>
      <c r="AD1946" s="96" t="s">
        <v>2084</v>
      </c>
    </row>
    <row r="1947" spans="1:30" s="70" customFormat="1" ht="24" customHeight="1" x14ac:dyDescent="0.55000000000000004">
      <c r="A1947" s="86">
        <v>1596</v>
      </c>
      <c r="B1947" s="86" t="s">
        <v>28</v>
      </c>
      <c r="C1947" s="86">
        <v>21630</v>
      </c>
      <c r="D1947" s="86">
        <v>4</v>
      </c>
      <c r="E1947" s="86">
        <v>1</v>
      </c>
      <c r="F1947" s="86">
        <v>33</v>
      </c>
      <c r="G1947" s="86">
        <v>1</v>
      </c>
      <c r="H1947" s="87">
        <f t="shared" si="375"/>
        <v>1733</v>
      </c>
      <c r="I1947" s="88">
        <f t="array" ref="I1947">INDEX(ราคาที่ดิน!$B:$C,MATCH($C1947,ราคาที่ดิน!$A:$A,0),MATCH($B1947,ราคาที่ดิน!$B$1:$C$1,0))</f>
        <v>330</v>
      </c>
      <c r="J1947" s="88">
        <f t="shared" si="376"/>
        <v>571890</v>
      </c>
      <c r="K1947" s="86"/>
      <c r="L1947" s="89"/>
      <c r="M1947" s="90"/>
      <c r="N1947" s="90"/>
      <c r="O1947" s="91"/>
      <c r="P1947" s="86">
        <v>100</v>
      </c>
      <c r="Q1947" s="92">
        <f t="array" ref="Q1947">INDEX(ราคาสิ่งปลูกสร้าง!$D$6:$CC$47,MATCH($L1947,ราคาสิ่งปลูกสร้าง!$B$6:$B$45,0),MATCH($O$4,ราคาสิ่งปลูกสร้าง!$D$5:$CC$5,0))</f>
        <v>0</v>
      </c>
      <c r="R1947" s="92">
        <f t="shared" si="373"/>
        <v>0</v>
      </c>
      <c r="S1947" s="90">
        <v>0</v>
      </c>
      <c r="T1947" s="90">
        <f t="array" ref="T1947">INDEX(ค่าเสื่อมสิ่งปลูกสร้าง!$A$5:$D$105,MATCH($S1947,ค่าเสื่อมสิ่งปลูกสร้าง!$A$5:$A$105,0),MATCH($M1947,ค่าเสื่อมสิ่งปลูกสร้าง!$A$3:$D$3))</f>
        <v>0</v>
      </c>
      <c r="U1947" s="92">
        <f t="shared" si="374"/>
        <v>0</v>
      </c>
      <c r="V1947" s="93">
        <f t="shared" si="367"/>
        <v>571890</v>
      </c>
      <c r="W1947" s="93">
        <f t="shared" si="368"/>
        <v>571890</v>
      </c>
      <c r="X1947" s="93">
        <v>0</v>
      </c>
      <c r="Y1947" s="93">
        <f t="shared" si="369"/>
        <v>571890</v>
      </c>
      <c r="Z1947" s="86">
        <v>0</v>
      </c>
      <c r="AA1947" s="94">
        <f t="shared" si="370"/>
        <v>0</v>
      </c>
      <c r="AB1947" s="95"/>
      <c r="AC1947" s="96" t="s">
        <v>2085</v>
      </c>
      <c r="AD1947" s="96" t="s">
        <v>2086</v>
      </c>
    </row>
    <row r="1948" spans="1:30" s="70" customFormat="1" ht="24" customHeight="1" x14ac:dyDescent="0.55000000000000004">
      <c r="A1948" s="86">
        <v>1597</v>
      </c>
      <c r="B1948" s="86" t="s">
        <v>28</v>
      </c>
      <c r="C1948" s="86">
        <v>21631</v>
      </c>
      <c r="D1948" s="86">
        <v>4</v>
      </c>
      <c r="E1948" s="86">
        <v>3</v>
      </c>
      <c r="F1948" s="86">
        <v>20</v>
      </c>
      <c r="G1948" s="86">
        <v>1</v>
      </c>
      <c r="H1948" s="87">
        <f t="shared" si="375"/>
        <v>1920</v>
      </c>
      <c r="I1948" s="88">
        <f t="array" ref="I1948">INDEX(ราคาที่ดิน!$B:$C,MATCH($C1948,ราคาที่ดิน!$A:$A,0),MATCH($B1948,ราคาที่ดิน!$B$1:$C$1,0))</f>
        <v>330</v>
      </c>
      <c r="J1948" s="88">
        <f t="shared" si="376"/>
        <v>633600</v>
      </c>
      <c r="K1948" s="86"/>
      <c r="L1948" s="89"/>
      <c r="M1948" s="90"/>
      <c r="N1948" s="90"/>
      <c r="O1948" s="91"/>
      <c r="P1948" s="86">
        <v>100</v>
      </c>
      <c r="Q1948" s="92">
        <f t="array" ref="Q1948">INDEX(ราคาสิ่งปลูกสร้าง!$D$6:$CC$47,MATCH($L1948,ราคาสิ่งปลูกสร้าง!$B$6:$B$45,0),MATCH($O$4,ราคาสิ่งปลูกสร้าง!$D$5:$CC$5,0))</f>
        <v>0</v>
      </c>
      <c r="R1948" s="92">
        <f t="shared" si="373"/>
        <v>0</v>
      </c>
      <c r="S1948" s="90">
        <v>0</v>
      </c>
      <c r="T1948" s="90">
        <f t="array" ref="T1948">INDEX(ค่าเสื่อมสิ่งปลูกสร้าง!$A$5:$D$105,MATCH($S1948,ค่าเสื่อมสิ่งปลูกสร้าง!$A$5:$A$105,0),MATCH($M1948,ค่าเสื่อมสิ่งปลูกสร้าง!$A$3:$D$3))</f>
        <v>0</v>
      </c>
      <c r="U1948" s="92">
        <f t="shared" si="374"/>
        <v>0</v>
      </c>
      <c r="V1948" s="93">
        <f t="shared" si="367"/>
        <v>633600</v>
      </c>
      <c r="W1948" s="93">
        <f t="shared" si="368"/>
        <v>633600</v>
      </c>
      <c r="X1948" s="93">
        <v>0</v>
      </c>
      <c r="Y1948" s="93">
        <f t="shared" si="369"/>
        <v>633600</v>
      </c>
      <c r="Z1948" s="86">
        <v>0</v>
      </c>
      <c r="AA1948" s="94">
        <f t="shared" si="370"/>
        <v>0</v>
      </c>
      <c r="AB1948" s="95"/>
      <c r="AC1948" s="96" t="s">
        <v>2085</v>
      </c>
      <c r="AD1948" s="96" t="s">
        <v>2086</v>
      </c>
    </row>
    <row r="1949" spans="1:30" s="70" customFormat="1" ht="24" customHeight="1" x14ac:dyDescent="0.55000000000000004">
      <c r="A1949" s="86">
        <v>1598</v>
      </c>
      <c r="B1949" s="86" t="s">
        <v>28</v>
      </c>
      <c r="C1949" s="86">
        <v>21632</v>
      </c>
      <c r="D1949" s="86">
        <v>5</v>
      </c>
      <c r="E1949" s="86">
        <v>1</v>
      </c>
      <c r="F1949" s="86">
        <v>66</v>
      </c>
      <c r="G1949" s="86">
        <v>1</v>
      </c>
      <c r="H1949" s="87">
        <f t="shared" si="375"/>
        <v>2166</v>
      </c>
      <c r="I1949" s="88">
        <f t="array" ref="I1949">INDEX(ราคาที่ดิน!$B:$C,MATCH($C1949,ราคาที่ดิน!$A:$A,0),MATCH($B1949,ราคาที่ดิน!$B$1:$C$1,0))</f>
        <v>200</v>
      </c>
      <c r="J1949" s="88">
        <f t="shared" si="376"/>
        <v>433200</v>
      </c>
      <c r="K1949" s="86"/>
      <c r="L1949" s="89"/>
      <c r="M1949" s="90"/>
      <c r="N1949" s="90"/>
      <c r="O1949" s="91"/>
      <c r="P1949" s="86">
        <v>100</v>
      </c>
      <c r="Q1949" s="92">
        <f t="array" ref="Q1949">INDEX(ราคาสิ่งปลูกสร้าง!$D$6:$CC$47,MATCH($L1949,ราคาสิ่งปลูกสร้าง!$B$6:$B$45,0),MATCH($O$4,ราคาสิ่งปลูกสร้าง!$D$5:$CC$5,0))</f>
        <v>0</v>
      </c>
      <c r="R1949" s="92">
        <f t="shared" si="373"/>
        <v>0</v>
      </c>
      <c r="S1949" s="90">
        <v>0</v>
      </c>
      <c r="T1949" s="90">
        <f t="array" ref="T1949">INDEX(ค่าเสื่อมสิ่งปลูกสร้าง!$A$5:$D$105,MATCH($S1949,ค่าเสื่อมสิ่งปลูกสร้าง!$A$5:$A$105,0),MATCH($M1949,ค่าเสื่อมสิ่งปลูกสร้าง!$A$3:$D$3))</f>
        <v>0</v>
      </c>
      <c r="U1949" s="92">
        <f t="shared" si="374"/>
        <v>0</v>
      </c>
      <c r="V1949" s="93">
        <f t="shared" si="367"/>
        <v>433200</v>
      </c>
      <c r="W1949" s="93">
        <f t="shared" si="368"/>
        <v>433200</v>
      </c>
      <c r="X1949" s="93">
        <v>0</v>
      </c>
      <c r="Y1949" s="93">
        <f t="shared" si="369"/>
        <v>433200</v>
      </c>
      <c r="Z1949" s="86">
        <v>0</v>
      </c>
      <c r="AA1949" s="94">
        <f t="shared" si="370"/>
        <v>0</v>
      </c>
      <c r="AB1949" s="95"/>
      <c r="AC1949" s="96" t="s">
        <v>2085</v>
      </c>
      <c r="AD1949" s="96" t="s">
        <v>2086</v>
      </c>
    </row>
    <row r="1950" spans="1:30" s="70" customFormat="1" ht="24" customHeight="1" x14ac:dyDescent="0.55000000000000004">
      <c r="A1950" s="86">
        <v>1599</v>
      </c>
      <c r="B1950" s="86" t="s">
        <v>28</v>
      </c>
      <c r="C1950" s="86">
        <v>21633</v>
      </c>
      <c r="D1950" s="86">
        <v>4</v>
      </c>
      <c r="E1950" s="86">
        <v>1</v>
      </c>
      <c r="F1950" s="86">
        <v>53</v>
      </c>
      <c r="G1950" s="86">
        <v>1</v>
      </c>
      <c r="H1950" s="87">
        <f t="shared" si="375"/>
        <v>1753</v>
      </c>
      <c r="I1950" s="88">
        <f t="array" ref="I1950">INDEX(ราคาที่ดิน!$B:$C,MATCH($C1950,ราคาที่ดิน!$A:$A,0),MATCH($B1950,ราคาที่ดิน!$B$1:$C$1,0))</f>
        <v>330</v>
      </c>
      <c r="J1950" s="88">
        <f t="shared" si="376"/>
        <v>578490</v>
      </c>
      <c r="K1950" s="86"/>
      <c r="L1950" s="89"/>
      <c r="M1950" s="90"/>
      <c r="N1950" s="90"/>
      <c r="O1950" s="91"/>
      <c r="P1950" s="86">
        <v>100</v>
      </c>
      <c r="Q1950" s="92">
        <f t="array" ref="Q1950">INDEX(ราคาสิ่งปลูกสร้าง!$D$6:$CC$47,MATCH($L1950,ราคาสิ่งปลูกสร้าง!$B$6:$B$45,0),MATCH($O$4,ราคาสิ่งปลูกสร้าง!$D$5:$CC$5,0))</f>
        <v>0</v>
      </c>
      <c r="R1950" s="92">
        <f t="shared" si="373"/>
        <v>0</v>
      </c>
      <c r="S1950" s="90">
        <v>0</v>
      </c>
      <c r="T1950" s="90">
        <f t="array" ref="T1950">INDEX(ค่าเสื่อมสิ่งปลูกสร้าง!$A$5:$D$105,MATCH($S1950,ค่าเสื่อมสิ่งปลูกสร้าง!$A$5:$A$105,0),MATCH($M1950,ค่าเสื่อมสิ่งปลูกสร้าง!$A$3:$D$3))</f>
        <v>0</v>
      </c>
      <c r="U1950" s="92">
        <f t="shared" si="374"/>
        <v>0</v>
      </c>
      <c r="V1950" s="93">
        <f t="shared" si="367"/>
        <v>578490</v>
      </c>
      <c r="W1950" s="93">
        <f t="shared" si="368"/>
        <v>578490</v>
      </c>
      <c r="X1950" s="93">
        <v>0</v>
      </c>
      <c r="Y1950" s="93">
        <f t="shared" si="369"/>
        <v>578490</v>
      </c>
      <c r="Z1950" s="86">
        <v>0</v>
      </c>
      <c r="AA1950" s="94">
        <f t="shared" si="370"/>
        <v>0</v>
      </c>
      <c r="AB1950" s="95"/>
      <c r="AC1950" s="96" t="s">
        <v>2085</v>
      </c>
      <c r="AD1950" s="96" t="s">
        <v>2086</v>
      </c>
    </row>
    <row r="1951" spans="1:30" s="70" customFormat="1" ht="24" customHeight="1" x14ac:dyDescent="0.55000000000000004">
      <c r="A1951" s="86">
        <v>1600</v>
      </c>
      <c r="B1951" s="86" t="s">
        <v>28</v>
      </c>
      <c r="C1951" s="86">
        <v>21634</v>
      </c>
      <c r="D1951" s="86">
        <v>5</v>
      </c>
      <c r="E1951" s="86">
        <v>1</v>
      </c>
      <c r="F1951" s="86">
        <v>92</v>
      </c>
      <c r="G1951" s="86">
        <v>1</v>
      </c>
      <c r="H1951" s="87">
        <f t="shared" si="375"/>
        <v>2192</v>
      </c>
      <c r="I1951" s="88">
        <f t="array" ref="I1951">INDEX(ราคาที่ดิน!$B:$C,MATCH($C1951,ราคาที่ดิน!$A:$A,0),MATCH($B1951,ราคาที่ดิน!$B$1:$C$1,0))</f>
        <v>330</v>
      </c>
      <c r="J1951" s="88">
        <f t="shared" si="376"/>
        <v>723360</v>
      </c>
      <c r="K1951" s="86"/>
      <c r="L1951" s="89"/>
      <c r="M1951" s="90"/>
      <c r="N1951" s="90"/>
      <c r="O1951" s="91"/>
      <c r="P1951" s="86">
        <v>100</v>
      </c>
      <c r="Q1951" s="92">
        <f t="array" ref="Q1951">INDEX(ราคาสิ่งปลูกสร้าง!$D$6:$CC$47,MATCH($L1951,ราคาสิ่งปลูกสร้าง!$B$6:$B$45,0),MATCH($O$4,ราคาสิ่งปลูกสร้าง!$D$5:$CC$5,0))</f>
        <v>0</v>
      </c>
      <c r="R1951" s="92">
        <f t="shared" si="373"/>
        <v>0</v>
      </c>
      <c r="S1951" s="90">
        <v>0</v>
      </c>
      <c r="T1951" s="90">
        <f t="array" ref="T1951">INDEX(ค่าเสื่อมสิ่งปลูกสร้าง!$A$5:$D$105,MATCH($S1951,ค่าเสื่อมสิ่งปลูกสร้าง!$A$5:$A$105,0),MATCH($M1951,ค่าเสื่อมสิ่งปลูกสร้าง!$A$3:$D$3))</f>
        <v>0</v>
      </c>
      <c r="U1951" s="92">
        <f t="shared" si="374"/>
        <v>0</v>
      </c>
      <c r="V1951" s="93">
        <f t="shared" si="367"/>
        <v>723360</v>
      </c>
      <c r="W1951" s="93">
        <f t="shared" si="368"/>
        <v>723360</v>
      </c>
      <c r="X1951" s="93">
        <v>0</v>
      </c>
      <c r="Y1951" s="93">
        <f t="shared" si="369"/>
        <v>723360</v>
      </c>
      <c r="Z1951" s="86">
        <v>0</v>
      </c>
      <c r="AA1951" s="94">
        <f t="shared" si="370"/>
        <v>0</v>
      </c>
      <c r="AB1951" s="95"/>
      <c r="AC1951" s="96" t="s">
        <v>2087</v>
      </c>
      <c r="AD1951" s="96" t="s">
        <v>2088</v>
      </c>
    </row>
    <row r="1952" spans="1:30" s="70" customFormat="1" ht="24" customHeight="1" x14ac:dyDescent="0.55000000000000004">
      <c r="A1952" s="86">
        <v>1601</v>
      </c>
      <c r="B1952" s="86" t="s">
        <v>28</v>
      </c>
      <c r="C1952" s="86">
        <v>21635</v>
      </c>
      <c r="D1952" s="86">
        <v>9</v>
      </c>
      <c r="E1952" s="86">
        <v>3</v>
      </c>
      <c r="F1952" s="86">
        <v>13</v>
      </c>
      <c r="G1952" s="86">
        <v>1</v>
      </c>
      <c r="H1952" s="87">
        <f t="shared" si="375"/>
        <v>3913</v>
      </c>
      <c r="I1952" s="88">
        <f t="array" ref="I1952">INDEX(ราคาที่ดิน!$B:$C,MATCH($C1952,ราคาที่ดิน!$A:$A,0),MATCH($B1952,ราคาที่ดิน!$B$1:$C$1,0))</f>
        <v>380</v>
      </c>
      <c r="J1952" s="88">
        <f t="shared" si="376"/>
        <v>1486940</v>
      </c>
      <c r="K1952" s="86"/>
      <c r="L1952" s="89"/>
      <c r="M1952" s="90"/>
      <c r="N1952" s="90"/>
      <c r="O1952" s="91"/>
      <c r="P1952" s="86">
        <v>100</v>
      </c>
      <c r="Q1952" s="92">
        <f t="array" ref="Q1952">INDEX(ราคาสิ่งปลูกสร้าง!$D$6:$CC$47,MATCH($L1952,ราคาสิ่งปลูกสร้าง!$B$6:$B$45,0),MATCH($O$4,ราคาสิ่งปลูกสร้าง!$D$5:$CC$5,0))</f>
        <v>0</v>
      </c>
      <c r="R1952" s="92">
        <f t="shared" si="373"/>
        <v>0</v>
      </c>
      <c r="S1952" s="90">
        <v>0</v>
      </c>
      <c r="T1952" s="90">
        <f t="array" ref="T1952">INDEX(ค่าเสื่อมสิ่งปลูกสร้าง!$A$5:$D$105,MATCH($S1952,ค่าเสื่อมสิ่งปลูกสร้าง!$A$5:$A$105,0),MATCH($M1952,ค่าเสื่อมสิ่งปลูกสร้าง!$A$3:$D$3))</f>
        <v>0</v>
      </c>
      <c r="U1952" s="92">
        <f t="shared" si="374"/>
        <v>0</v>
      </c>
      <c r="V1952" s="93">
        <f t="shared" si="367"/>
        <v>1486940</v>
      </c>
      <c r="W1952" s="93">
        <f t="shared" si="368"/>
        <v>1486940</v>
      </c>
      <c r="X1952" s="93">
        <v>0</v>
      </c>
      <c r="Y1952" s="93">
        <f t="shared" si="369"/>
        <v>1486940</v>
      </c>
      <c r="Z1952" s="86">
        <v>0</v>
      </c>
      <c r="AA1952" s="94">
        <f t="shared" si="370"/>
        <v>0</v>
      </c>
      <c r="AB1952" s="95"/>
      <c r="AC1952" s="96" t="s">
        <v>2089</v>
      </c>
      <c r="AD1952" s="96" t="s">
        <v>2090</v>
      </c>
    </row>
    <row r="1953" spans="1:30" s="70" customFormat="1" ht="24" customHeight="1" x14ac:dyDescent="0.55000000000000004">
      <c r="A1953" s="86">
        <v>1602</v>
      </c>
      <c r="B1953" s="86" t="s">
        <v>28</v>
      </c>
      <c r="C1953" s="86">
        <v>21636</v>
      </c>
      <c r="D1953" s="86">
        <v>3</v>
      </c>
      <c r="E1953" s="86">
        <v>0</v>
      </c>
      <c r="F1953" s="86">
        <v>0</v>
      </c>
      <c r="G1953" s="86">
        <v>1</v>
      </c>
      <c r="H1953" s="87">
        <f t="shared" si="375"/>
        <v>1200</v>
      </c>
      <c r="I1953" s="88">
        <f t="array" ref="I1953">INDEX(ราคาที่ดิน!$B:$C,MATCH($C1953,ราคาที่ดิน!$A:$A,0),MATCH($B1953,ราคาที่ดิน!$B$1:$C$1,0))</f>
        <v>350</v>
      </c>
      <c r="J1953" s="88">
        <f t="shared" si="376"/>
        <v>420000</v>
      </c>
      <c r="K1953" s="86"/>
      <c r="L1953" s="89"/>
      <c r="M1953" s="90"/>
      <c r="N1953" s="90"/>
      <c r="O1953" s="91"/>
      <c r="P1953" s="86">
        <v>100</v>
      </c>
      <c r="Q1953" s="92">
        <f t="array" ref="Q1953">INDEX(ราคาสิ่งปลูกสร้าง!$D$6:$CC$47,MATCH($L1953,ราคาสิ่งปลูกสร้าง!$B$6:$B$45,0),MATCH($O$4,ราคาสิ่งปลูกสร้าง!$D$5:$CC$5,0))</f>
        <v>0</v>
      </c>
      <c r="R1953" s="92">
        <f t="shared" si="373"/>
        <v>0</v>
      </c>
      <c r="S1953" s="90">
        <v>0</v>
      </c>
      <c r="T1953" s="90">
        <f t="array" ref="T1953">INDEX(ค่าเสื่อมสิ่งปลูกสร้าง!$A$5:$D$105,MATCH($S1953,ค่าเสื่อมสิ่งปลูกสร้าง!$A$5:$A$105,0),MATCH($M1953,ค่าเสื่อมสิ่งปลูกสร้าง!$A$3:$D$3))</f>
        <v>0</v>
      </c>
      <c r="U1953" s="92">
        <f t="shared" si="374"/>
        <v>0</v>
      </c>
      <c r="V1953" s="93">
        <f t="shared" si="367"/>
        <v>420000</v>
      </c>
      <c r="W1953" s="93">
        <f t="shared" si="368"/>
        <v>420000</v>
      </c>
      <c r="X1953" s="93">
        <v>0</v>
      </c>
      <c r="Y1953" s="93">
        <f t="shared" si="369"/>
        <v>420000</v>
      </c>
      <c r="Z1953" s="86">
        <v>0</v>
      </c>
      <c r="AA1953" s="94">
        <f t="shared" si="370"/>
        <v>0</v>
      </c>
      <c r="AB1953" s="95"/>
      <c r="AC1953" s="96" t="s">
        <v>1795</v>
      </c>
      <c r="AD1953" s="96" t="s">
        <v>1796</v>
      </c>
    </row>
    <row r="1954" spans="1:30" s="70" customFormat="1" ht="24" customHeight="1" x14ac:dyDescent="0.55000000000000004">
      <c r="A1954" s="86">
        <v>1603</v>
      </c>
      <c r="B1954" s="86" t="s">
        <v>28</v>
      </c>
      <c r="C1954" s="86">
        <v>21640</v>
      </c>
      <c r="D1954" s="86">
        <v>6</v>
      </c>
      <c r="E1954" s="86">
        <v>2</v>
      </c>
      <c r="F1954" s="86">
        <v>17</v>
      </c>
      <c r="G1954" s="86">
        <v>1</v>
      </c>
      <c r="H1954" s="87">
        <f t="shared" si="375"/>
        <v>2617</v>
      </c>
      <c r="I1954" s="88">
        <v>260</v>
      </c>
      <c r="J1954" s="88">
        <f t="shared" si="376"/>
        <v>680420</v>
      </c>
      <c r="K1954" s="86"/>
      <c r="L1954" s="89"/>
      <c r="M1954" s="90"/>
      <c r="N1954" s="90"/>
      <c r="O1954" s="91"/>
      <c r="P1954" s="86">
        <v>100</v>
      </c>
      <c r="Q1954" s="92">
        <f t="array" ref="Q1954">INDEX(ราคาสิ่งปลูกสร้าง!$D$6:$CC$47,MATCH($L1954,ราคาสิ่งปลูกสร้าง!$B$6:$B$45,0),MATCH($O$4,ราคาสิ่งปลูกสร้าง!$D$5:$CC$5,0))</f>
        <v>0</v>
      </c>
      <c r="R1954" s="92">
        <f t="shared" si="373"/>
        <v>0</v>
      </c>
      <c r="S1954" s="90">
        <v>0</v>
      </c>
      <c r="T1954" s="90">
        <f t="array" ref="T1954">INDEX(ค่าเสื่อมสิ่งปลูกสร้าง!$A$5:$D$105,MATCH($S1954,ค่าเสื่อมสิ่งปลูกสร้าง!$A$5:$A$105,0),MATCH($M1954,ค่าเสื่อมสิ่งปลูกสร้าง!$A$3:$D$3))</f>
        <v>0</v>
      </c>
      <c r="U1954" s="92">
        <f t="shared" si="374"/>
        <v>0</v>
      </c>
      <c r="V1954" s="93">
        <f t="shared" si="367"/>
        <v>680420</v>
      </c>
      <c r="W1954" s="93">
        <f t="shared" si="368"/>
        <v>680420</v>
      </c>
      <c r="X1954" s="93">
        <v>0</v>
      </c>
      <c r="Y1954" s="93">
        <f t="shared" si="369"/>
        <v>680420</v>
      </c>
      <c r="Z1954" s="86">
        <v>0</v>
      </c>
      <c r="AA1954" s="94">
        <f t="shared" si="370"/>
        <v>0</v>
      </c>
      <c r="AB1954" s="95"/>
      <c r="AC1954" s="96" t="s">
        <v>7145</v>
      </c>
      <c r="AD1954" s="96" t="s">
        <v>7146</v>
      </c>
    </row>
    <row r="1955" spans="1:30" s="70" customFormat="1" ht="24" customHeight="1" x14ac:dyDescent="0.55000000000000004">
      <c r="A1955" s="86">
        <v>1603</v>
      </c>
      <c r="B1955" s="86" t="s">
        <v>28</v>
      </c>
      <c r="C1955" s="86">
        <v>21650</v>
      </c>
      <c r="D1955" s="86">
        <v>5</v>
      </c>
      <c r="E1955" s="86">
        <v>1</v>
      </c>
      <c r="F1955" s="86">
        <v>94</v>
      </c>
      <c r="G1955" s="86">
        <v>1</v>
      </c>
      <c r="H1955" s="87">
        <f t="shared" si="375"/>
        <v>2194</v>
      </c>
      <c r="I1955" s="88">
        <v>260</v>
      </c>
      <c r="J1955" s="88">
        <f t="shared" si="376"/>
        <v>570440</v>
      </c>
      <c r="K1955" s="86"/>
      <c r="L1955" s="89"/>
      <c r="M1955" s="90"/>
      <c r="N1955" s="90"/>
      <c r="O1955" s="91"/>
      <c r="P1955" s="86">
        <v>100</v>
      </c>
      <c r="Q1955" s="92">
        <f t="array" ref="Q1955">INDEX(ราคาสิ่งปลูกสร้าง!$D$6:$CC$47,MATCH($L1955,ราคาสิ่งปลูกสร้าง!$B$6:$B$45,0),MATCH($O$4,ราคาสิ่งปลูกสร้าง!$D$5:$CC$5,0))</f>
        <v>0</v>
      </c>
      <c r="R1955" s="92">
        <f t="shared" si="373"/>
        <v>0</v>
      </c>
      <c r="S1955" s="90">
        <v>0</v>
      </c>
      <c r="T1955" s="90">
        <f t="array" ref="T1955">INDEX(ค่าเสื่อมสิ่งปลูกสร้าง!$A$5:$D$105,MATCH($S1955,ค่าเสื่อมสิ่งปลูกสร้าง!$A$5:$A$105,0),MATCH($M1955,ค่าเสื่อมสิ่งปลูกสร้าง!$A$3:$D$3))</f>
        <v>0</v>
      </c>
      <c r="U1955" s="92">
        <f t="shared" si="374"/>
        <v>0</v>
      </c>
      <c r="V1955" s="93">
        <f t="shared" si="367"/>
        <v>570440</v>
      </c>
      <c r="W1955" s="93">
        <f t="shared" si="368"/>
        <v>570440</v>
      </c>
      <c r="X1955" s="93">
        <v>0</v>
      </c>
      <c r="Y1955" s="93">
        <f t="shared" si="369"/>
        <v>570440</v>
      </c>
      <c r="Z1955" s="86">
        <v>0</v>
      </c>
      <c r="AA1955" s="94">
        <f t="shared" si="370"/>
        <v>0</v>
      </c>
      <c r="AB1955" s="95"/>
      <c r="AC1955" s="96" t="s">
        <v>7145</v>
      </c>
      <c r="AD1955" s="96" t="s">
        <v>7146</v>
      </c>
    </row>
    <row r="1956" spans="1:30" s="70" customFormat="1" ht="24" customHeight="1" x14ac:dyDescent="0.55000000000000004">
      <c r="A1956" s="86">
        <v>1603</v>
      </c>
      <c r="B1956" s="86" t="s">
        <v>28</v>
      </c>
      <c r="C1956" s="86">
        <v>21653</v>
      </c>
      <c r="D1956" s="86">
        <v>11</v>
      </c>
      <c r="E1956" s="86">
        <v>1</v>
      </c>
      <c r="F1956" s="86">
        <v>6</v>
      </c>
      <c r="G1956" s="86">
        <v>1</v>
      </c>
      <c r="H1956" s="87">
        <f t="shared" si="375"/>
        <v>4506</v>
      </c>
      <c r="I1956" s="88">
        <f t="array" ref="I1956">INDEX(ราคาที่ดิน!$B:$C,MATCH($C1956,ราคาที่ดิน!$A:$A,0),MATCH($B1956,ราคาที่ดิน!$B$1:$C$1,0))</f>
        <v>260</v>
      </c>
      <c r="J1956" s="88">
        <f t="shared" si="376"/>
        <v>1171560</v>
      </c>
      <c r="K1956" s="86"/>
      <c r="L1956" s="89"/>
      <c r="M1956" s="90"/>
      <c r="N1956" s="90"/>
      <c r="O1956" s="91"/>
      <c r="P1956" s="86">
        <v>100</v>
      </c>
      <c r="Q1956" s="92">
        <f t="array" ref="Q1956">INDEX(ราคาสิ่งปลูกสร้าง!$D$6:$CC$47,MATCH($L1956,ราคาสิ่งปลูกสร้าง!$B$6:$B$45,0),MATCH($O$4,ราคาสิ่งปลูกสร้าง!$D$5:$CC$5,0))</f>
        <v>0</v>
      </c>
      <c r="R1956" s="92">
        <f t="shared" si="373"/>
        <v>0</v>
      </c>
      <c r="S1956" s="90">
        <v>0</v>
      </c>
      <c r="T1956" s="90">
        <f t="array" ref="T1956">INDEX(ค่าเสื่อมสิ่งปลูกสร้าง!$A$5:$D$105,MATCH($S1956,ค่าเสื่อมสิ่งปลูกสร้าง!$A$5:$A$105,0),MATCH($M1956,ค่าเสื่อมสิ่งปลูกสร้าง!$A$3:$D$3))</f>
        <v>0</v>
      </c>
      <c r="U1956" s="92">
        <f t="shared" si="374"/>
        <v>0</v>
      </c>
      <c r="V1956" s="93">
        <f t="shared" si="367"/>
        <v>1171560</v>
      </c>
      <c r="W1956" s="93">
        <f t="shared" si="368"/>
        <v>1171560</v>
      </c>
      <c r="X1956" s="93">
        <v>0</v>
      </c>
      <c r="Y1956" s="93">
        <f t="shared" si="369"/>
        <v>1171560</v>
      </c>
      <c r="Z1956" s="86">
        <v>0</v>
      </c>
      <c r="AA1956" s="94">
        <f t="shared" si="370"/>
        <v>0</v>
      </c>
      <c r="AB1956" s="95"/>
      <c r="AC1956" s="96" t="s">
        <v>1761</v>
      </c>
      <c r="AD1956" s="96" t="s">
        <v>1762</v>
      </c>
    </row>
    <row r="1957" spans="1:30" s="70" customFormat="1" ht="24" customHeight="1" x14ac:dyDescent="0.55000000000000004">
      <c r="A1957" s="86">
        <v>1604</v>
      </c>
      <c r="B1957" s="86" t="s">
        <v>28</v>
      </c>
      <c r="C1957" s="86">
        <v>21654</v>
      </c>
      <c r="D1957" s="86">
        <v>1</v>
      </c>
      <c r="E1957" s="86">
        <v>0</v>
      </c>
      <c r="F1957" s="86">
        <v>80</v>
      </c>
      <c r="G1957" s="86">
        <v>1</v>
      </c>
      <c r="H1957" s="87">
        <f t="shared" si="375"/>
        <v>480</v>
      </c>
      <c r="I1957" s="88">
        <f t="array" ref="I1957">INDEX(ราคาที่ดิน!$B:$C,MATCH($C1957,ราคาที่ดิน!$A:$A,0),MATCH($B1957,ราคาที่ดิน!$B$1:$C$1,0))</f>
        <v>260</v>
      </c>
      <c r="J1957" s="88">
        <f t="shared" si="376"/>
        <v>124800</v>
      </c>
      <c r="K1957" s="86"/>
      <c r="L1957" s="89"/>
      <c r="M1957" s="90"/>
      <c r="N1957" s="90"/>
      <c r="O1957" s="91"/>
      <c r="P1957" s="86">
        <v>100</v>
      </c>
      <c r="Q1957" s="92">
        <f t="array" ref="Q1957">INDEX(ราคาสิ่งปลูกสร้าง!$D$6:$CC$47,MATCH($L1957,ราคาสิ่งปลูกสร้าง!$B$6:$B$45,0),MATCH($O$4,ราคาสิ่งปลูกสร้าง!$D$5:$CC$5,0))</f>
        <v>0</v>
      </c>
      <c r="R1957" s="92">
        <f t="shared" si="373"/>
        <v>0</v>
      </c>
      <c r="S1957" s="90">
        <v>0</v>
      </c>
      <c r="T1957" s="90">
        <f t="array" ref="T1957">INDEX(ค่าเสื่อมสิ่งปลูกสร้าง!$A$5:$D$105,MATCH($S1957,ค่าเสื่อมสิ่งปลูกสร้าง!$A$5:$A$105,0),MATCH($M1957,ค่าเสื่อมสิ่งปลูกสร้าง!$A$3:$D$3))</f>
        <v>0</v>
      </c>
      <c r="U1957" s="92">
        <f t="shared" si="374"/>
        <v>0</v>
      </c>
      <c r="V1957" s="93">
        <f t="shared" si="367"/>
        <v>124800</v>
      </c>
      <c r="W1957" s="93">
        <f t="shared" si="368"/>
        <v>124800</v>
      </c>
      <c r="X1957" s="93">
        <v>0</v>
      </c>
      <c r="Y1957" s="93">
        <f t="shared" si="369"/>
        <v>124800</v>
      </c>
      <c r="Z1957" s="86">
        <v>0</v>
      </c>
      <c r="AA1957" s="94">
        <f t="shared" si="370"/>
        <v>0</v>
      </c>
      <c r="AB1957" s="95"/>
      <c r="AC1957" s="96" t="s">
        <v>2091</v>
      </c>
      <c r="AD1957" s="96" t="s">
        <v>2092</v>
      </c>
    </row>
    <row r="1958" spans="1:30" s="70" customFormat="1" ht="24" customHeight="1" x14ac:dyDescent="0.55000000000000004">
      <c r="A1958" s="86">
        <v>1605</v>
      </c>
      <c r="B1958" s="86" t="s">
        <v>28</v>
      </c>
      <c r="C1958" s="86">
        <v>21655</v>
      </c>
      <c r="D1958" s="86">
        <v>10</v>
      </c>
      <c r="E1958" s="86">
        <v>0</v>
      </c>
      <c r="F1958" s="86">
        <v>15</v>
      </c>
      <c r="G1958" s="86">
        <v>1</v>
      </c>
      <c r="H1958" s="87">
        <f t="shared" si="375"/>
        <v>4015</v>
      </c>
      <c r="I1958" s="88">
        <f t="array" ref="I1958">INDEX(ราคาที่ดิน!$B:$C,MATCH($C1958,ราคาที่ดิน!$A:$A,0),MATCH($B1958,ราคาที่ดิน!$B$1:$C$1,0))</f>
        <v>260</v>
      </c>
      <c r="J1958" s="88">
        <f t="shared" si="376"/>
        <v>1043900</v>
      </c>
      <c r="K1958" s="86"/>
      <c r="L1958" s="89"/>
      <c r="M1958" s="90"/>
      <c r="N1958" s="90"/>
      <c r="O1958" s="91"/>
      <c r="P1958" s="86">
        <v>100</v>
      </c>
      <c r="Q1958" s="92">
        <f t="array" ref="Q1958">INDEX(ราคาสิ่งปลูกสร้าง!$D$6:$CC$47,MATCH($L1958,ราคาสิ่งปลูกสร้าง!$B$6:$B$45,0),MATCH($O$4,ราคาสิ่งปลูกสร้าง!$D$5:$CC$5,0))</f>
        <v>0</v>
      </c>
      <c r="R1958" s="92">
        <f t="shared" si="373"/>
        <v>0</v>
      </c>
      <c r="S1958" s="90">
        <v>0</v>
      </c>
      <c r="T1958" s="90">
        <f t="array" ref="T1958">INDEX(ค่าเสื่อมสิ่งปลูกสร้าง!$A$5:$D$105,MATCH($S1958,ค่าเสื่อมสิ่งปลูกสร้าง!$A$5:$A$105,0),MATCH($M1958,ค่าเสื่อมสิ่งปลูกสร้าง!$A$3:$D$3))</f>
        <v>0</v>
      </c>
      <c r="U1958" s="92">
        <f t="shared" si="374"/>
        <v>0</v>
      </c>
      <c r="V1958" s="93">
        <f t="shared" si="367"/>
        <v>1043900</v>
      </c>
      <c r="W1958" s="93">
        <f t="shared" si="368"/>
        <v>1043900</v>
      </c>
      <c r="X1958" s="93">
        <v>0</v>
      </c>
      <c r="Y1958" s="93">
        <f t="shared" si="369"/>
        <v>1043900</v>
      </c>
      <c r="Z1958" s="86">
        <v>0</v>
      </c>
      <c r="AA1958" s="94">
        <f t="shared" si="370"/>
        <v>0</v>
      </c>
      <c r="AB1958" s="95"/>
      <c r="AC1958" s="96" t="s">
        <v>2093</v>
      </c>
      <c r="AD1958" s="96" t="s">
        <v>2094</v>
      </c>
    </row>
    <row r="1959" spans="1:30" s="70" customFormat="1" ht="24" customHeight="1" x14ac:dyDescent="0.55000000000000004">
      <c r="A1959" s="86">
        <v>1606</v>
      </c>
      <c r="B1959" s="86" t="s">
        <v>28</v>
      </c>
      <c r="C1959" s="86">
        <v>21656</v>
      </c>
      <c r="D1959" s="86">
        <v>4</v>
      </c>
      <c r="E1959" s="86">
        <v>2</v>
      </c>
      <c r="F1959" s="86">
        <v>80</v>
      </c>
      <c r="G1959" s="86">
        <v>1</v>
      </c>
      <c r="H1959" s="87">
        <f t="shared" si="375"/>
        <v>1880</v>
      </c>
      <c r="I1959" s="88">
        <f t="array" ref="I1959">INDEX(ราคาที่ดิน!$B:$C,MATCH($C1959,ราคาที่ดิน!$A:$A,0),MATCH($B1959,ราคาที่ดิน!$B$1:$C$1,0))</f>
        <v>260</v>
      </c>
      <c r="J1959" s="88">
        <f t="shared" si="376"/>
        <v>488800</v>
      </c>
      <c r="K1959" s="86"/>
      <c r="L1959" s="89"/>
      <c r="M1959" s="90"/>
      <c r="N1959" s="90"/>
      <c r="O1959" s="91"/>
      <c r="P1959" s="86">
        <v>100</v>
      </c>
      <c r="Q1959" s="92">
        <f t="array" ref="Q1959">INDEX(ราคาสิ่งปลูกสร้าง!$D$6:$CC$47,MATCH($L1959,ราคาสิ่งปลูกสร้าง!$B$6:$B$45,0),MATCH($O$4,ราคาสิ่งปลูกสร้าง!$D$5:$CC$5,0))</f>
        <v>0</v>
      </c>
      <c r="R1959" s="92">
        <f t="shared" si="373"/>
        <v>0</v>
      </c>
      <c r="S1959" s="90">
        <v>0</v>
      </c>
      <c r="T1959" s="90">
        <f t="array" ref="T1959">INDEX(ค่าเสื่อมสิ่งปลูกสร้าง!$A$5:$D$105,MATCH($S1959,ค่าเสื่อมสิ่งปลูกสร้าง!$A$5:$A$105,0),MATCH($M1959,ค่าเสื่อมสิ่งปลูกสร้าง!$A$3:$D$3))</f>
        <v>0</v>
      </c>
      <c r="U1959" s="92">
        <f t="shared" si="374"/>
        <v>0</v>
      </c>
      <c r="V1959" s="93">
        <f t="shared" si="367"/>
        <v>488800</v>
      </c>
      <c r="W1959" s="93">
        <f t="shared" si="368"/>
        <v>488800</v>
      </c>
      <c r="X1959" s="93">
        <v>0</v>
      </c>
      <c r="Y1959" s="93">
        <f t="shared" si="369"/>
        <v>488800</v>
      </c>
      <c r="Z1959" s="86">
        <v>0</v>
      </c>
      <c r="AA1959" s="94">
        <f t="shared" si="370"/>
        <v>0</v>
      </c>
      <c r="AB1959" s="95"/>
      <c r="AC1959" s="96" t="s">
        <v>2095</v>
      </c>
      <c r="AD1959" s="96" t="s">
        <v>1914</v>
      </c>
    </row>
    <row r="1960" spans="1:30" s="70" customFormat="1" ht="24" customHeight="1" x14ac:dyDescent="0.55000000000000004">
      <c r="A1960" s="86">
        <v>1607</v>
      </c>
      <c r="B1960" s="86" t="s">
        <v>28</v>
      </c>
      <c r="C1960" s="86">
        <v>21657</v>
      </c>
      <c r="D1960" s="86">
        <v>4</v>
      </c>
      <c r="E1960" s="86">
        <v>0</v>
      </c>
      <c r="F1960" s="86">
        <v>80</v>
      </c>
      <c r="G1960" s="86">
        <v>1</v>
      </c>
      <c r="H1960" s="87">
        <f t="shared" si="375"/>
        <v>1680</v>
      </c>
      <c r="I1960" s="88">
        <f t="array" ref="I1960">INDEX(ราคาที่ดิน!$B:$C,MATCH($C1960,ราคาที่ดิน!$A:$A,0),MATCH($B1960,ราคาที่ดิน!$B$1:$C$1,0))</f>
        <v>260</v>
      </c>
      <c r="J1960" s="88">
        <f t="shared" si="376"/>
        <v>436800</v>
      </c>
      <c r="K1960" s="86"/>
      <c r="L1960" s="89"/>
      <c r="M1960" s="90"/>
      <c r="N1960" s="90"/>
      <c r="O1960" s="91"/>
      <c r="P1960" s="86">
        <v>100</v>
      </c>
      <c r="Q1960" s="92">
        <f t="array" ref="Q1960">INDEX(ราคาสิ่งปลูกสร้าง!$D$6:$CC$47,MATCH($L1960,ราคาสิ่งปลูกสร้าง!$B$6:$B$45,0),MATCH($O$4,ราคาสิ่งปลูกสร้าง!$D$5:$CC$5,0))</f>
        <v>0</v>
      </c>
      <c r="R1960" s="92">
        <f t="shared" si="373"/>
        <v>0</v>
      </c>
      <c r="S1960" s="90">
        <v>0</v>
      </c>
      <c r="T1960" s="90">
        <f t="array" ref="T1960">INDEX(ค่าเสื่อมสิ่งปลูกสร้าง!$A$5:$D$105,MATCH($S1960,ค่าเสื่อมสิ่งปลูกสร้าง!$A$5:$A$105,0),MATCH($M1960,ค่าเสื่อมสิ่งปลูกสร้าง!$A$3:$D$3))</f>
        <v>0</v>
      </c>
      <c r="U1960" s="92">
        <f t="shared" si="374"/>
        <v>0</v>
      </c>
      <c r="V1960" s="93">
        <f t="shared" si="367"/>
        <v>436800</v>
      </c>
      <c r="W1960" s="93">
        <f t="shared" si="368"/>
        <v>436800</v>
      </c>
      <c r="X1960" s="93">
        <v>0</v>
      </c>
      <c r="Y1960" s="93">
        <f t="shared" si="369"/>
        <v>436800</v>
      </c>
      <c r="Z1960" s="86">
        <v>0</v>
      </c>
      <c r="AA1960" s="94">
        <f t="shared" si="370"/>
        <v>0</v>
      </c>
      <c r="AB1960" s="95"/>
      <c r="AC1960" s="96" t="s">
        <v>2096</v>
      </c>
      <c r="AD1960" s="96" t="s">
        <v>1914</v>
      </c>
    </row>
    <row r="1961" spans="1:30" s="70" customFormat="1" ht="24" customHeight="1" x14ac:dyDescent="0.55000000000000004">
      <c r="A1961" s="86">
        <v>1608</v>
      </c>
      <c r="B1961" s="86" t="s">
        <v>28</v>
      </c>
      <c r="C1961" s="86">
        <v>21658</v>
      </c>
      <c r="D1961" s="86">
        <v>6</v>
      </c>
      <c r="E1961" s="86">
        <v>2</v>
      </c>
      <c r="F1961" s="86">
        <v>60</v>
      </c>
      <c r="G1961" s="86">
        <v>1</v>
      </c>
      <c r="H1961" s="87">
        <f t="shared" si="375"/>
        <v>2660</v>
      </c>
      <c r="I1961" s="88">
        <f t="array" ref="I1961">INDEX(ราคาที่ดิน!$B:$C,MATCH($C1961,ราคาที่ดิน!$A:$A,0),MATCH($B1961,ราคาที่ดิน!$B$1:$C$1,0))</f>
        <v>260</v>
      </c>
      <c r="J1961" s="88">
        <f t="shared" si="376"/>
        <v>691600</v>
      </c>
      <c r="K1961" s="86"/>
      <c r="L1961" s="89"/>
      <c r="M1961" s="90"/>
      <c r="N1961" s="90"/>
      <c r="O1961" s="91"/>
      <c r="P1961" s="86">
        <v>100</v>
      </c>
      <c r="Q1961" s="92">
        <f t="array" ref="Q1961">INDEX(ราคาสิ่งปลูกสร้าง!$D$6:$CC$47,MATCH($L1961,ราคาสิ่งปลูกสร้าง!$B$6:$B$45,0),MATCH($O$4,ราคาสิ่งปลูกสร้าง!$D$5:$CC$5,0))</f>
        <v>0</v>
      </c>
      <c r="R1961" s="92">
        <f t="shared" si="373"/>
        <v>0</v>
      </c>
      <c r="S1961" s="90">
        <v>0</v>
      </c>
      <c r="T1961" s="90">
        <f t="array" ref="T1961">INDEX(ค่าเสื่อมสิ่งปลูกสร้าง!$A$5:$D$105,MATCH($S1961,ค่าเสื่อมสิ่งปลูกสร้าง!$A$5:$A$105,0),MATCH($M1961,ค่าเสื่อมสิ่งปลูกสร้าง!$A$3:$D$3))</f>
        <v>0</v>
      </c>
      <c r="U1961" s="92">
        <f t="shared" si="374"/>
        <v>0</v>
      </c>
      <c r="V1961" s="93">
        <f t="shared" si="367"/>
        <v>691600</v>
      </c>
      <c r="W1961" s="93">
        <f t="shared" si="368"/>
        <v>691600</v>
      </c>
      <c r="X1961" s="93">
        <v>0</v>
      </c>
      <c r="Y1961" s="93">
        <f t="shared" si="369"/>
        <v>691600</v>
      </c>
      <c r="Z1961" s="86">
        <v>0</v>
      </c>
      <c r="AA1961" s="94">
        <f t="shared" si="370"/>
        <v>0</v>
      </c>
      <c r="AB1961" s="95"/>
      <c r="AC1961" s="96" t="s">
        <v>835</v>
      </c>
      <c r="AD1961" s="96" t="s">
        <v>836</v>
      </c>
    </row>
    <row r="1962" spans="1:30" s="70" customFormat="1" ht="24" customHeight="1" x14ac:dyDescent="0.55000000000000004">
      <c r="A1962" s="86">
        <v>1609</v>
      </c>
      <c r="B1962" s="86" t="s">
        <v>28</v>
      </c>
      <c r="C1962" s="86">
        <v>21659</v>
      </c>
      <c r="D1962" s="86">
        <v>7</v>
      </c>
      <c r="E1962" s="86">
        <v>1</v>
      </c>
      <c r="F1962" s="86">
        <v>28</v>
      </c>
      <c r="G1962" s="86">
        <v>1</v>
      </c>
      <c r="H1962" s="87">
        <f t="shared" si="375"/>
        <v>2928</v>
      </c>
      <c r="I1962" s="88">
        <f t="array" ref="I1962">INDEX(ราคาที่ดิน!$B:$C,MATCH($C1962,ราคาที่ดิน!$A:$A,0),MATCH($B1962,ราคาที่ดิน!$B$1:$C$1,0))</f>
        <v>260</v>
      </c>
      <c r="J1962" s="88">
        <f t="shared" si="376"/>
        <v>761280</v>
      </c>
      <c r="K1962" s="86"/>
      <c r="L1962" s="89"/>
      <c r="M1962" s="90"/>
      <c r="N1962" s="90"/>
      <c r="O1962" s="91"/>
      <c r="P1962" s="86">
        <v>100</v>
      </c>
      <c r="Q1962" s="92">
        <f t="array" ref="Q1962">INDEX(ราคาสิ่งปลูกสร้าง!$D$6:$CC$47,MATCH($L1962,ราคาสิ่งปลูกสร้าง!$B$6:$B$45,0),MATCH($O$4,ราคาสิ่งปลูกสร้าง!$D$5:$CC$5,0))</f>
        <v>0</v>
      </c>
      <c r="R1962" s="92">
        <f t="shared" si="373"/>
        <v>0</v>
      </c>
      <c r="S1962" s="90">
        <v>0</v>
      </c>
      <c r="T1962" s="90">
        <f t="array" ref="T1962">INDEX(ค่าเสื่อมสิ่งปลูกสร้าง!$A$5:$D$105,MATCH($S1962,ค่าเสื่อมสิ่งปลูกสร้าง!$A$5:$A$105,0),MATCH($M1962,ค่าเสื่อมสิ่งปลูกสร้าง!$A$3:$D$3))</f>
        <v>0</v>
      </c>
      <c r="U1962" s="92">
        <f t="shared" si="374"/>
        <v>0</v>
      </c>
      <c r="V1962" s="93">
        <f t="shared" si="367"/>
        <v>761280</v>
      </c>
      <c r="W1962" s="93">
        <f t="shared" si="368"/>
        <v>761280</v>
      </c>
      <c r="X1962" s="93">
        <v>0</v>
      </c>
      <c r="Y1962" s="93">
        <f t="shared" si="369"/>
        <v>761280</v>
      </c>
      <c r="Z1962" s="86">
        <v>0</v>
      </c>
      <c r="AA1962" s="94">
        <f t="shared" si="370"/>
        <v>0</v>
      </c>
      <c r="AB1962" s="95"/>
      <c r="AC1962" s="96" t="s">
        <v>1913</v>
      </c>
      <c r="AD1962" s="96" t="s">
        <v>1914</v>
      </c>
    </row>
    <row r="1963" spans="1:30" s="70" customFormat="1" ht="24" customHeight="1" x14ac:dyDescent="0.55000000000000004">
      <c r="A1963" s="86">
        <v>1610</v>
      </c>
      <c r="B1963" s="86" t="s">
        <v>28</v>
      </c>
      <c r="C1963" s="86">
        <v>21660</v>
      </c>
      <c r="D1963" s="86">
        <v>1</v>
      </c>
      <c r="E1963" s="86">
        <v>1</v>
      </c>
      <c r="F1963" s="86">
        <v>75</v>
      </c>
      <c r="G1963" s="86">
        <v>1</v>
      </c>
      <c r="H1963" s="87">
        <f t="shared" si="375"/>
        <v>575</v>
      </c>
      <c r="I1963" s="88">
        <f t="array" ref="I1963">INDEX(ราคาที่ดิน!$B:$C,MATCH($C1963,ราคาที่ดิน!$A:$A,0),MATCH($B1963,ราคาที่ดิน!$B$1:$C$1,0))</f>
        <v>300</v>
      </c>
      <c r="J1963" s="88">
        <f t="shared" si="376"/>
        <v>172500</v>
      </c>
      <c r="K1963" s="86"/>
      <c r="L1963" s="89"/>
      <c r="M1963" s="90"/>
      <c r="N1963" s="90"/>
      <c r="O1963" s="91"/>
      <c r="P1963" s="86">
        <v>100</v>
      </c>
      <c r="Q1963" s="92">
        <f t="array" ref="Q1963">INDEX(ราคาสิ่งปลูกสร้าง!$D$6:$CC$47,MATCH($L1963,ราคาสิ่งปลูกสร้าง!$B$6:$B$45,0),MATCH($O$4,ราคาสิ่งปลูกสร้าง!$D$5:$CC$5,0))</f>
        <v>0</v>
      </c>
      <c r="R1963" s="92">
        <f t="shared" si="373"/>
        <v>0</v>
      </c>
      <c r="S1963" s="90">
        <v>0</v>
      </c>
      <c r="T1963" s="90">
        <f t="array" ref="T1963">INDEX(ค่าเสื่อมสิ่งปลูกสร้าง!$A$5:$D$105,MATCH($S1963,ค่าเสื่อมสิ่งปลูกสร้าง!$A$5:$A$105,0),MATCH($M1963,ค่าเสื่อมสิ่งปลูกสร้าง!$A$3:$D$3))</f>
        <v>0</v>
      </c>
      <c r="U1963" s="92">
        <f t="shared" si="374"/>
        <v>0</v>
      </c>
      <c r="V1963" s="93">
        <f t="shared" si="367"/>
        <v>172500</v>
      </c>
      <c r="W1963" s="93">
        <f t="shared" si="368"/>
        <v>172500</v>
      </c>
      <c r="X1963" s="93">
        <v>0</v>
      </c>
      <c r="Y1963" s="93">
        <f t="shared" si="369"/>
        <v>172500</v>
      </c>
      <c r="Z1963" s="86">
        <v>0</v>
      </c>
      <c r="AA1963" s="94">
        <f t="shared" si="370"/>
        <v>0</v>
      </c>
      <c r="AB1963" s="95"/>
      <c r="AC1963" s="96" t="s">
        <v>2097</v>
      </c>
      <c r="AD1963" s="96" t="s">
        <v>2098</v>
      </c>
    </row>
    <row r="1964" spans="1:30" s="70" customFormat="1" ht="24" customHeight="1" x14ac:dyDescent="0.55000000000000004">
      <c r="A1964" s="86">
        <v>1611</v>
      </c>
      <c r="B1964" s="86" t="s">
        <v>28</v>
      </c>
      <c r="C1964" s="86">
        <v>21661</v>
      </c>
      <c r="D1964" s="86">
        <v>0</v>
      </c>
      <c r="E1964" s="86">
        <v>3</v>
      </c>
      <c r="F1964" s="86">
        <v>95</v>
      </c>
      <c r="G1964" s="86">
        <v>3</v>
      </c>
      <c r="H1964" s="87">
        <f t="shared" si="375"/>
        <v>395</v>
      </c>
      <c r="I1964" s="88">
        <f t="array" ref="I1964">INDEX(ราคาที่ดิน!$B:$C,MATCH($C1964,ราคาที่ดิน!$A:$A,0),MATCH($B1964,ราคาที่ดิน!$B$1:$C$1,0))</f>
        <v>350</v>
      </c>
      <c r="J1964" s="88">
        <f t="shared" si="376"/>
        <v>138250</v>
      </c>
      <c r="K1964" s="86"/>
      <c r="L1964" s="89"/>
      <c r="M1964" s="90"/>
      <c r="N1964" s="90"/>
      <c r="O1964" s="91"/>
      <c r="P1964" s="86">
        <v>100</v>
      </c>
      <c r="Q1964" s="92">
        <f t="array" ref="Q1964">INDEX(ราคาสิ่งปลูกสร้าง!$D$6:$CC$47,MATCH($L1964,ราคาสิ่งปลูกสร้าง!$B$6:$B$45,0),MATCH($O$4,ราคาสิ่งปลูกสร้าง!$D$5:$CC$5,0))</f>
        <v>0</v>
      </c>
      <c r="R1964" s="92">
        <f t="shared" si="373"/>
        <v>0</v>
      </c>
      <c r="S1964" s="90">
        <v>0</v>
      </c>
      <c r="T1964" s="90">
        <f t="array" ref="T1964">INDEX(ค่าเสื่อมสิ่งปลูกสร้าง!$A$5:$D$105,MATCH($S1964,ค่าเสื่อมสิ่งปลูกสร้าง!$A$5:$A$105,0),MATCH($M1964,ค่าเสื่อมสิ่งปลูกสร้าง!$A$3:$D$3))</f>
        <v>0</v>
      </c>
      <c r="U1964" s="92">
        <f t="shared" si="374"/>
        <v>0</v>
      </c>
      <c r="V1964" s="93">
        <f t="shared" si="367"/>
        <v>138250</v>
      </c>
      <c r="W1964" s="93">
        <f t="shared" si="368"/>
        <v>138250</v>
      </c>
      <c r="X1964" s="93">
        <v>0</v>
      </c>
      <c r="Y1964" s="93">
        <f t="shared" si="369"/>
        <v>138250</v>
      </c>
      <c r="Z1964" s="86">
        <v>0.3</v>
      </c>
      <c r="AA1964" s="94">
        <f t="shared" si="370"/>
        <v>414.75</v>
      </c>
      <c r="AB1964" s="95" t="s">
        <v>6931</v>
      </c>
      <c r="AC1964" s="96" t="s">
        <v>2099</v>
      </c>
      <c r="AD1964" s="96" t="s">
        <v>2100</v>
      </c>
    </row>
    <row r="1965" spans="1:30" s="70" customFormat="1" ht="24" customHeight="1" x14ac:dyDescent="0.55000000000000004">
      <c r="A1965" s="86">
        <v>1611</v>
      </c>
      <c r="B1965" s="86"/>
      <c r="C1965" s="86"/>
      <c r="D1965" s="86"/>
      <c r="E1965" s="86"/>
      <c r="F1965" s="86"/>
      <c r="G1965" s="86"/>
      <c r="H1965" s="87"/>
      <c r="I1965" s="88"/>
      <c r="J1965" s="88"/>
      <c r="K1965" s="86"/>
      <c r="L1965" s="89" t="s">
        <v>6770</v>
      </c>
      <c r="M1965" s="90" t="s">
        <v>6799</v>
      </c>
      <c r="N1965" s="90">
        <v>3</v>
      </c>
      <c r="O1965" s="91">
        <v>240</v>
      </c>
      <c r="P1965" s="86">
        <v>100</v>
      </c>
      <c r="Q1965" s="92">
        <f t="array" ref="Q1965">INDEX(ราคาสิ่งปลูกสร้าง!$D$6:$CC$47,MATCH($L1965,ราคาสิ่งปลูกสร้าง!$B$6:$B$45,0),MATCH($O$4,ราคาสิ่งปลูกสร้าง!$D$5:$CC$5,0))</f>
        <v>5500</v>
      </c>
      <c r="R1965" s="92">
        <f t="shared" ref="R1965:R2023" si="377">$O1965*$Q1965</f>
        <v>1320000</v>
      </c>
      <c r="S1965" s="90">
        <v>25</v>
      </c>
      <c r="T1965" s="90">
        <f t="array" ref="T1965">INDEX(ค่าเสื่อมสิ่งปลูกสร้าง!$A$5:$D$105,MATCH($S1965,ค่าเสื่อมสิ่งปลูกสร้าง!$A$5:$A$105,0),MATCH($M1965,ค่าเสื่อมสิ่งปลูกสร้าง!$A$3:$D$3))</f>
        <v>40</v>
      </c>
      <c r="U1965" s="92">
        <f t="shared" ref="U1965:U2023" si="378">$R1965*(100-$T1965)%</f>
        <v>792000</v>
      </c>
      <c r="V1965" s="93">
        <f t="shared" si="367"/>
        <v>792000</v>
      </c>
      <c r="W1965" s="93">
        <f t="shared" si="368"/>
        <v>792000</v>
      </c>
      <c r="X1965" s="93">
        <v>0</v>
      </c>
      <c r="Y1965" s="93">
        <f t="shared" si="369"/>
        <v>792000</v>
      </c>
      <c r="Z1965" s="86">
        <v>0.3</v>
      </c>
      <c r="AA1965" s="94">
        <f t="shared" si="370"/>
        <v>2376</v>
      </c>
      <c r="AB1965" s="95"/>
      <c r="AC1965" s="96" t="s">
        <v>6840</v>
      </c>
      <c r="AD1965" s="96" t="s">
        <v>6841</v>
      </c>
    </row>
    <row r="1966" spans="1:30" s="70" customFormat="1" ht="24" customHeight="1" x14ac:dyDescent="0.55000000000000004">
      <c r="A1966" s="86">
        <v>1611</v>
      </c>
      <c r="B1966" s="86"/>
      <c r="C1966" s="86"/>
      <c r="D1966" s="86"/>
      <c r="E1966" s="86"/>
      <c r="F1966" s="86"/>
      <c r="G1966" s="86"/>
      <c r="H1966" s="87"/>
      <c r="I1966" s="88"/>
      <c r="J1966" s="88"/>
      <c r="K1966" s="86"/>
      <c r="L1966" s="89" t="s">
        <v>6770</v>
      </c>
      <c r="M1966" s="90" t="s">
        <v>6799</v>
      </c>
      <c r="N1966" s="90">
        <v>3</v>
      </c>
      <c r="O1966" s="91">
        <v>540</v>
      </c>
      <c r="P1966" s="86">
        <v>100</v>
      </c>
      <c r="Q1966" s="92">
        <f t="array" ref="Q1966">INDEX(ราคาสิ่งปลูกสร้าง!$D$6:$CC$47,MATCH($L1966,ราคาสิ่งปลูกสร้าง!$B$6:$B$45,0),MATCH($O$4,ราคาสิ่งปลูกสร้าง!$D$5:$CC$5,0))</f>
        <v>5500</v>
      </c>
      <c r="R1966" s="92">
        <f t="shared" si="377"/>
        <v>2970000</v>
      </c>
      <c r="S1966" s="90">
        <v>25</v>
      </c>
      <c r="T1966" s="90">
        <f t="array" ref="T1966">INDEX(ค่าเสื่อมสิ่งปลูกสร้าง!$A$5:$D$105,MATCH($S1966,ค่าเสื่อมสิ่งปลูกสร้าง!$A$5:$A$105,0),MATCH($M1966,ค่าเสื่อมสิ่งปลูกสร้าง!$A$3:$D$3))</f>
        <v>40</v>
      </c>
      <c r="U1966" s="92">
        <f t="shared" si="378"/>
        <v>1782000</v>
      </c>
      <c r="V1966" s="93">
        <f t="shared" si="367"/>
        <v>1782000</v>
      </c>
      <c r="W1966" s="93">
        <f t="shared" si="368"/>
        <v>1782000</v>
      </c>
      <c r="X1966" s="93">
        <v>0</v>
      </c>
      <c r="Y1966" s="93">
        <f t="shared" si="369"/>
        <v>1782000</v>
      </c>
      <c r="Z1966" s="86">
        <v>0.3</v>
      </c>
      <c r="AA1966" s="94">
        <f t="shared" si="370"/>
        <v>5346</v>
      </c>
      <c r="AB1966" s="95"/>
      <c r="AC1966" s="96" t="s">
        <v>6840</v>
      </c>
      <c r="AD1966" s="96" t="s">
        <v>6841</v>
      </c>
    </row>
    <row r="1967" spans="1:30" s="70" customFormat="1" ht="24" customHeight="1" x14ac:dyDescent="0.55000000000000004">
      <c r="A1967" s="86">
        <v>1611</v>
      </c>
      <c r="B1967" s="86"/>
      <c r="C1967" s="86"/>
      <c r="D1967" s="86"/>
      <c r="E1967" s="86"/>
      <c r="F1967" s="86"/>
      <c r="G1967" s="86"/>
      <c r="H1967" s="87"/>
      <c r="I1967" s="88"/>
      <c r="J1967" s="88"/>
      <c r="K1967" s="86"/>
      <c r="L1967" s="89" t="s">
        <v>6749</v>
      </c>
      <c r="M1967" s="90" t="s">
        <v>6799</v>
      </c>
      <c r="N1967" s="90">
        <v>3</v>
      </c>
      <c r="O1967" s="91">
        <v>60</v>
      </c>
      <c r="P1967" s="86">
        <v>100</v>
      </c>
      <c r="Q1967" s="92">
        <f t="array" ref="Q1967">INDEX(ราคาสิ่งปลูกสร้าง!$D$6:$CC$47,MATCH($L1967,ราคาสิ่งปลูกสร้าง!$B$6:$B$45,0),MATCH($O$4,ราคาสิ่งปลูกสร้าง!$D$5:$CC$5,0))</f>
        <v>5350</v>
      </c>
      <c r="R1967" s="92">
        <f t="shared" si="377"/>
        <v>321000</v>
      </c>
      <c r="S1967" s="90">
        <v>25</v>
      </c>
      <c r="T1967" s="90">
        <f t="array" ref="T1967">INDEX(ค่าเสื่อมสิ่งปลูกสร้าง!$A$5:$D$105,MATCH($S1967,ค่าเสื่อมสิ่งปลูกสร้าง!$A$5:$A$105,0),MATCH($M1967,ค่าเสื่อมสิ่งปลูกสร้าง!$A$3:$D$3))</f>
        <v>40</v>
      </c>
      <c r="U1967" s="92">
        <f t="shared" si="378"/>
        <v>192600</v>
      </c>
      <c r="V1967" s="93">
        <f t="shared" si="367"/>
        <v>192600</v>
      </c>
      <c r="W1967" s="93">
        <f t="shared" si="368"/>
        <v>192600</v>
      </c>
      <c r="X1967" s="93">
        <v>0</v>
      </c>
      <c r="Y1967" s="93">
        <f t="shared" si="369"/>
        <v>192600</v>
      </c>
      <c r="Z1967" s="86">
        <v>0.3</v>
      </c>
      <c r="AA1967" s="94">
        <f t="shared" si="370"/>
        <v>577.79999999999995</v>
      </c>
      <c r="AB1967" s="95"/>
      <c r="AC1967" s="96" t="s">
        <v>6840</v>
      </c>
      <c r="AD1967" s="96" t="s">
        <v>6841</v>
      </c>
    </row>
    <row r="1968" spans="1:30" s="70" customFormat="1" ht="24" customHeight="1" x14ac:dyDescent="0.55000000000000004">
      <c r="A1968" s="86">
        <v>1611</v>
      </c>
      <c r="B1968" s="86"/>
      <c r="C1968" s="86"/>
      <c r="D1968" s="86"/>
      <c r="E1968" s="86"/>
      <c r="F1968" s="86"/>
      <c r="G1968" s="86"/>
      <c r="H1968" s="87"/>
      <c r="I1968" s="88"/>
      <c r="J1968" s="88"/>
      <c r="K1968" s="86"/>
      <c r="L1968" s="89" t="s">
        <v>6748</v>
      </c>
      <c r="M1968" s="90" t="s">
        <v>6799</v>
      </c>
      <c r="N1968" s="90">
        <v>3</v>
      </c>
      <c r="O1968" s="91">
        <v>200</v>
      </c>
      <c r="P1968" s="86">
        <v>100</v>
      </c>
      <c r="Q1968" s="92">
        <f t="array" ref="Q1968">INDEX(ราคาสิ่งปลูกสร้าง!$D$6:$CC$47,MATCH($L1968,ราคาสิ่งปลูกสร้าง!$B$6:$B$45,0),MATCH($O$4,ราคาสิ่งปลูกสร้าง!$D$5:$CC$5,0))</f>
        <v>7400</v>
      </c>
      <c r="R1968" s="92">
        <f t="shared" si="377"/>
        <v>1480000</v>
      </c>
      <c r="S1968" s="90">
        <v>25</v>
      </c>
      <c r="T1968" s="90">
        <f t="array" ref="T1968">INDEX(ค่าเสื่อมสิ่งปลูกสร้าง!$A$5:$D$105,MATCH($S1968,ค่าเสื่อมสิ่งปลูกสร้าง!$A$5:$A$105,0),MATCH($M1968,ค่าเสื่อมสิ่งปลูกสร้าง!$A$3:$D$3))</f>
        <v>40</v>
      </c>
      <c r="U1968" s="92">
        <f t="shared" si="378"/>
        <v>888000</v>
      </c>
      <c r="V1968" s="93">
        <f t="shared" ref="V1968:V2026" si="379">$J1968+$U1968</f>
        <v>888000</v>
      </c>
      <c r="W1968" s="93">
        <f t="shared" ref="W1968:W2026" si="380">$P1968%*$V1968</f>
        <v>888000</v>
      </c>
      <c r="X1968" s="93">
        <v>0</v>
      </c>
      <c r="Y1968" s="93">
        <f t="shared" ref="Y1968:Y2026" si="381">IF($W1968-$X1968&lt;0,0,$W1968-$X1968)</f>
        <v>888000</v>
      </c>
      <c r="Z1968" s="86">
        <v>0.3</v>
      </c>
      <c r="AA1968" s="94">
        <f t="shared" ref="AA1968:AA2026" si="382">$Y1968*$Z1968/100</f>
        <v>2664</v>
      </c>
      <c r="AB1968" s="95"/>
      <c r="AC1968" s="96" t="s">
        <v>6840</v>
      </c>
      <c r="AD1968" s="96" t="s">
        <v>6841</v>
      </c>
    </row>
    <row r="1969" spans="1:30" s="70" customFormat="1" ht="24" customHeight="1" x14ac:dyDescent="0.55000000000000004">
      <c r="A1969" s="86">
        <v>1612</v>
      </c>
      <c r="B1969" s="86" t="s">
        <v>28</v>
      </c>
      <c r="C1969" s="86">
        <v>21662</v>
      </c>
      <c r="D1969" s="86">
        <v>8</v>
      </c>
      <c r="E1969" s="86">
        <v>1</v>
      </c>
      <c r="F1969" s="86">
        <v>27</v>
      </c>
      <c r="G1969" s="86">
        <v>1</v>
      </c>
      <c r="H1969" s="87">
        <f t="shared" ref="H1969:H1995" si="383">$D1969*400+$E1969*100+$F1969</f>
        <v>3327</v>
      </c>
      <c r="I1969" s="88">
        <f t="array" ref="I1969">INDEX(ราคาที่ดิน!$B:$C,MATCH($C1969,ราคาที่ดิน!$A:$A,0),MATCH($B1969,ราคาที่ดิน!$B$1:$C$1,0))</f>
        <v>300</v>
      </c>
      <c r="J1969" s="88">
        <f t="shared" ref="J1969:J1995" si="384">$H1969*$I1969</f>
        <v>998100</v>
      </c>
      <c r="K1969" s="86"/>
      <c r="L1969" s="89"/>
      <c r="M1969" s="90"/>
      <c r="N1969" s="90"/>
      <c r="O1969" s="91"/>
      <c r="P1969" s="86">
        <v>100</v>
      </c>
      <c r="Q1969" s="92">
        <f t="array" ref="Q1969">INDEX(ราคาสิ่งปลูกสร้าง!$D$6:$CC$47,MATCH($L1969,ราคาสิ่งปลูกสร้าง!$B$6:$B$45,0),MATCH($O$4,ราคาสิ่งปลูกสร้าง!$D$5:$CC$5,0))</f>
        <v>0</v>
      </c>
      <c r="R1969" s="92">
        <f t="shared" si="377"/>
        <v>0</v>
      </c>
      <c r="S1969" s="90">
        <v>0</v>
      </c>
      <c r="T1969" s="90">
        <f t="array" ref="T1969">INDEX(ค่าเสื่อมสิ่งปลูกสร้าง!$A$5:$D$105,MATCH($S1969,ค่าเสื่อมสิ่งปลูกสร้าง!$A$5:$A$105,0),MATCH($M1969,ค่าเสื่อมสิ่งปลูกสร้าง!$A$3:$D$3))</f>
        <v>0</v>
      </c>
      <c r="U1969" s="92">
        <f t="shared" si="378"/>
        <v>0</v>
      </c>
      <c r="V1969" s="93">
        <f t="shared" si="379"/>
        <v>998100</v>
      </c>
      <c r="W1969" s="93">
        <f t="shared" si="380"/>
        <v>998100</v>
      </c>
      <c r="X1969" s="93">
        <v>0</v>
      </c>
      <c r="Y1969" s="93">
        <f t="shared" si="381"/>
        <v>998100</v>
      </c>
      <c r="Z1969" s="86">
        <v>0</v>
      </c>
      <c r="AA1969" s="94">
        <f t="shared" si="382"/>
        <v>0</v>
      </c>
      <c r="AB1969" s="95"/>
      <c r="AC1969" s="96" t="s">
        <v>1685</v>
      </c>
      <c r="AD1969" s="96" t="s">
        <v>1686</v>
      </c>
    </row>
    <row r="1970" spans="1:30" s="70" customFormat="1" ht="24" customHeight="1" x14ac:dyDescent="0.55000000000000004">
      <c r="A1970" s="86">
        <v>1613</v>
      </c>
      <c r="B1970" s="86" t="s">
        <v>28</v>
      </c>
      <c r="C1970" s="86">
        <v>21663</v>
      </c>
      <c r="D1970" s="86">
        <v>4</v>
      </c>
      <c r="E1970" s="86">
        <v>2</v>
      </c>
      <c r="F1970" s="86">
        <v>20</v>
      </c>
      <c r="G1970" s="86">
        <v>1</v>
      </c>
      <c r="H1970" s="87">
        <f t="shared" si="383"/>
        <v>1820</v>
      </c>
      <c r="I1970" s="88">
        <f t="array" ref="I1970">INDEX(ราคาที่ดิน!$B:$C,MATCH($C1970,ราคาที่ดิน!$A:$A,0),MATCH($B1970,ราคาที่ดิน!$B$1:$C$1,0))</f>
        <v>300</v>
      </c>
      <c r="J1970" s="88">
        <f t="shared" si="384"/>
        <v>546000</v>
      </c>
      <c r="K1970" s="86"/>
      <c r="L1970" s="89"/>
      <c r="M1970" s="90"/>
      <c r="N1970" s="90"/>
      <c r="O1970" s="91"/>
      <c r="P1970" s="86">
        <v>100</v>
      </c>
      <c r="Q1970" s="92">
        <f t="array" ref="Q1970">INDEX(ราคาสิ่งปลูกสร้าง!$D$6:$CC$47,MATCH($L1970,ราคาสิ่งปลูกสร้าง!$B$6:$B$45,0),MATCH($O$4,ราคาสิ่งปลูกสร้าง!$D$5:$CC$5,0))</f>
        <v>0</v>
      </c>
      <c r="R1970" s="92">
        <f t="shared" si="377"/>
        <v>0</v>
      </c>
      <c r="S1970" s="90">
        <v>0</v>
      </c>
      <c r="T1970" s="90">
        <f t="array" ref="T1970">INDEX(ค่าเสื่อมสิ่งปลูกสร้าง!$A$5:$D$105,MATCH($S1970,ค่าเสื่อมสิ่งปลูกสร้าง!$A$5:$A$105,0),MATCH($M1970,ค่าเสื่อมสิ่งปลูกสร้าง!$A$3:$D$3))</f>
        <v>0</v>
      </c>
      <c r="U1970" s="92">
        <f t="shared" si="378"/>
        <v>0</v>
      </c>
      <c r="V1970" s="93">
        <f t="shared" si="379"/>
        <v>546000</v>
      </c>
      <c r="W1970" s="93">
        <f t="shared" si="380"/>
        <v>546000</v>
      </c>
      <c r="X1970" s="93">
        <v>0</v>
      </c>
      <c r="Y1970" s="93">
        <f t="shared" si="381"/>
        <v>546000</v>
      </c>
      <c r="Z1970" s="86">
        <v>0</v>
      </c>
      <c r="AA1970" s="94">
        <f t="shared" si="382"/>
        <v>0</v>
      </c>
      <c r="AB1970" s="95"/>
      <c r="AC1970" s="96" t="s">
        <v>1685</v>
      </c>
      <c r="AD1970" s="96" t="s">
        <v>1686</v>
      </c>
    </row>
    <row r="1971" spans="1:30" s="70" customFormat="1" ht="24" customHeight="1" x14ac:dyDescent="0.55000000000000004">
      <c r="A1971" s="86">
        <v>1614</v>
      </c>
      <c r="B1971" s="86" t="s">
        <v>28</v>
      </c>
      <c r="C1971" s="86">
        <v>21664</v>
      </c>
      <c r="D1971" s="86">
        <v>13</v>
      </c>
      <c r="E1971" s="86">
        <v>1</v>
      </c>
      <c r="F1971" s="86">
        <v>96</v>
      </c>
      <c r="G1971" s="86">
        <v>1</v>
      </c>
      <c r="H1971" s="87">
        <f t="shared" si="383"/>
        <v>5396</v>
      </c>
      <c r="I1971" s="88">
        <f t="array" ref="I1971">INDEX(ราคาที่ดิน!$B:$C,MATCH($C1971,ราคาที่ดิน!$A:$A,0),MATCH($B1971,ราคาที่ดิน!$B$1:$C$1,0))</f>
        <v>350</v>
      </c>
      <c r="J1971" s="88">
        <f t="shared" si="384"/>
        <v>1888600</v>
      </c>
      <c r="K1971" s="86"/>
      <c r="L1971" s="89"/>
      <c r="M1971" s="90"/>
      <c r="N1971" s="90"/>
      <c r="O1971" s="91"/>
      <c r="P1971" s="86">
        <v>100</v>
      </c>
      <c r="Q1971" s="92">
        <f t="array" ref="Q1971">INDEX(ราคาสิ่งปลูกสร้าง!$D$6:$CC$47,MATCH($L1971,ราคาสิ่งปลูกสร้าง!$B$6:$B$45,0),MATCH($O$4,ราคาสิ่งปลูกสร้าง!$D$5:$CC$5,0))</f>
        <v>0</v>
      </c>
      <c r="R1971" s="92">
        <f t="shared" si="377"/>
        <v>0</v>
      </c>
      <c r="S1971" s="90">
        <v>0</v>
      </c>
      <c r="T1971" s="90">
        <f t="array" ref="T1971">INDEX(ค่าเสื่อมสิ่งปลูกสร้าง!$A$5:$D$105,MATCH($S1971,ค่าเสื่อมสิ่งปลูกสร้าง!$A$5:$A$105,0),MATCH($M1971,ค่าเสื่อมสิ่งปลูกสร้าง!$A$3:$D$3))</f>
        <v>0</v>
      </c>
      <c r="U1971" s="92">
        <f t="shared" si="378"/>
        <v>0</v>
      </c>
      <c r="V1971" s="93">
        <f t="shared" si="379"/>
        <v>1888600</v>
      </c>
      <c r="W1971" s="93">
        <f t="shared" si="380"/>
        <v>1888600</v>
      </c>
      <c r="X1971" s="93">
        <v>0</v>
      </c>
      <c r="Y1971" s="93">
        <f t="shared" si="381"/>
        <v>1888600</v>
      </c>
      <c r="Z1971" s="86">
        <v>0</v>
      </c>
      <c r="AA1971" s="94">
        <f t="shared" si="382"/>
        <v>0</v>
      </c>
      <c r="AB1971" s="95"/>
      <c r="AC1971" s="96" t="s">
        <v>244</v>
      </c>
      <c r="AD1971" s="96" t="s">
        <v>245</v>
      </c>
    </row>
    <row r="1972" spans="1:30" s="70" customFormat="1" ht="24" customHeight="1" x14ac:dyDescent="0.55000000000000004">
      <c r="A1972" s="86">
        <v>1615</v>
      </c>
      <c r="B1972" s="86" t="s">
        <v>28</v>
      </c>
      <c r="C1972" s="86">
        <v>21668</v>
      </c>
      <c r="D1972" s="86">
        <v>1</v>
      </c>
      <c r="E1972" s="86">
        <v>0</v>
      </c>
      <c r="F1972" s="86">
        <v>35</v>
      </c>
      <c r="G1972" s="86">
        <v>1</v>
      </c>
      <c r="H1972" s="87">
        <f t="shared" si="383"/>
        <v>435</v>
      </c>
      <c r="I1972" s="88">
        <f t="array" ref="I1972">INDEX(ราคาที่ดิน!$B:$C,MATCH($C1972,ราคาที่ดิน!$A:$A,0),MATCH($B1972,ราคาที่ดิน!$B$1:$C$1,0))</f>
        <v>200</v>
      </c>
      <c r="J1972" s="88">
        <f t="shared" si="384"/>
        <v>87000</v>
      </c>
      <c r="K1972" s="86"/>
      <c r="L1972" s="89"/>
      <c r="M1972" s="90"/>
      <c r="N1972" s="90"/>
      <c r="O1972" s="91"/>
      <c r="P1972" s="86">
        <v>100</v>
      </c>
      <c r="Q1972" s="92">
        <f t="array" ref="Q1972">INDEX(ราคาสิ่งปลูกสร้าง!$D$6:$CC$47,MATCH($L1972,ราคาสิ่งปลูกสร้าง!$B$6:$B$45,0),MATCH($O$4,ราคาสิ่งปลูกสร้าง!$D$5:$CC$5,0))</f>
        <v>0</v>
      </c>
      <c r="R1972" s="92">
        <f t="shared" si="377"/>
        <v>0</v>
      </c>
      <c r="S1972" s="90">
        <v>0</v>
      </c>
      <c r="T1972" s="90">
        <f t="array" ref="T1972">INDEX(ค่าเสื่อมสิ่งปลูกสร้าง!$A$5:$D$105,MATCH($S1972,ค่าเสื่อมสิ่งปลูกสร้าง!$A$5:$A$105,0),MATCH($M1972,ค่าเสื่อมสิ่งปลูกสร้าง!$A$3:$D$3))</f>
        <v>0</v>
      </c>
      <c r="U1972" s="92">
        <f t="shared" si="378"/>
        <v>0</v>
      </c>
      <c r="V1972" s="93">
        <f t="shared" si="379"/>
        <v>87000</v>
      </c>
      <c r="W1972" s="93">
        <f t="shared" si="380"/>
        <v>87000</v>
      </c>
      <c r="X1972" s="93">
        <v>0</v>
      </c>
      <c r="Y1972" s="93">
        <f t="shared" si="381"/>
        <v>87000</v>
      </c>
      <c r="Z1972" s="86">
        <v>0</v>
      </c>
      <c r="AA1972" s="94">
        <f t="shared" si="382"/>
        <v>0</v>
      </c>
      <c r="AB1972" s="95"/>
      <c r="AC1972" s="96" t="s">
        <v>1917</v>
      </c>
      <c r="AD1972" s="96" t="s">
        <v>1918</v>
      </c>
    </row>
    <row r="1973" spans="1:30" s="70" customFormat="1" ht="24" customHeight="1" x14ac:dyDescent="0.55000000000000004">
      <c r="A1973" s="86">
        <v>1616</v>
      </c>
      <c r="B1973" s="86" t="s">
        <v>28</v>
      </c>
      <c r="C1973" s="86">
        <v>21669</v>
      </c>
      <c r="D1973" s="86">
        <v>5</v>
      </c>
      <c r="E1973" s="86">
        <v>1</v>
      </c>
      <c r="F1973" s="86">
        <v>79</v>
      </c>
      <c r="G1973" s="86">
        <v>1</v>
      </c>
      <c r="H1973" s="87">
        <f t="shared" si="383"/>
        <v>2179</v>
      </c>
      <c r="I1973" s="88">
        <f t="array" ref="I1973">INDEX(ราคาที่ดิน!$B:$C,MATCH($C1973,ราคาที่ดิน!$A:$A,0),MATCH($B1973,ราคาที่ดิน!$B$1:$C$1,0))</f>
        <v>400</v>
      </c>
      <c r="J1973" s="88">
        <f t="shared" si="384"/>
        <v>871600</v>
      </c>
      <c r="K1973" s="86"/>
      <c r="L1973" s="89"/>
      <c r="M1973" s="90"/>
      <c r="N1973" s="90"/>
      <c r="O1973" s="91"/>
      <c r="P1973" s="86">
        <v>100</v>
      </c>
      <c r="Q1973" s="92">
        <f t="array" ref="Q1973">INDEX(ราคาสิ่งปลูกสร้าง!$D$6:$CC$47,MATCH($L1973,ราคาสิ่งปลูกสร้าง!$B$6:$B$45,0),MATCH($O$4,ราคาสิ่งปลูกสร้าง!$D$5:$CC$5,0))</f>
        <v>0</v>
      </c>
      <c r="R1973" s="92">
        <f t="shared" si="377"/>
        <v>0</v>
      </c>
      <c r="S1973" s="90">
        <v>0</v>
      </c>
      <c r="T1973" s="90">
        <f t="array" ref="T1973">INDEX(ค่าเสื่อมสิ่งปลูกสร้าง!$A$5:$D$105,MATCH($S1973,ค่าเสื่อมสิ่งปลูกสร้าง!$A$5:$A$105,0),MATCH($M1973,ค่าเสื่อมสิ่งปลูกสร้าง!$A$3:$D$3))</f>
        <v>0</v>
      </c>
      <c r="U1973" s="92">
        <f t="shared" si="378"/>
        <v>0</v>
      </c>
      <c r="V1973" s="93">
        <f t="shared" si="379"/>
        <v>871600</v>
      </c>
      <c r="W1973" s="93">
        <f t="shared" si="380"/>
        <v>871600</v>
      </c>
      <c r="X1973" s="93">
        <v>0</v>
      </c>
      <c r="Y1973" s="93">
        <f t="shared" si="381"/>
        <v>871600</v>
      </c>
      <c r="Z1973" s="86">
        <v>0</v>
      </c>
      <c r="AA1973" s="94">
        <f t="shared" si="382"/>
        <v>0</v>
      </c>
      <c r="AB1973" s="95"/>
      <c r="AC1973" s="96" t="s">
        <v>2103</v>
      </c>
      <c r="AD1973" s="96" t="s">
        <v>2104</v>
      </c>
    </row>
    <row r="1974" spans="1:30" s="70" customFormat="1" ht="24" customHeight="1" x14ac:dyDescent="0.55000000000000004">
      <c r="A1974" s="86">
        <v>1617</v>
      </c>
      <c r="B1974" s="86" t="s">
        <v>28</v>
      </c>
      <c r="C1974" s="86">
        <v>21670</v>
      </c>
      <c r="D1974" s="86">
        <v>5</v>
      </c>
      <c r="E1974" s="86">
        <v>1</v>
      </c>
      <c r="F1974" s="86">
        <v>86</v>
      </c>
      <c r="G1974" s="86">
        <v>1</v>
      </c>
      <c r="H1974" s="87">
        <f t="shared" si="383"/>
        <v>2186</v>
      </c>
      <c r="I1974" s="88">
        <f t="array" ref="I1974">INDEX(ราคาที่ดิน!$B:$C,MATCH($C1974,ราคาที่ดิน!$A:$A,0),MATCH($B1974,ราคาที่ดิน!$B$1:$C$1,0))</f>
        <v>260</v>
      </c>
      <c r="J1974" s="88">
        <f t="shared" si="384"/>
        <v>568360</v>
      </c>
      <c r="K1974" s="86"/>
      <c r="L1974" s="89"/>
      <c r="M1974" s="90"/>
      <c r="N1974" s="90"/>
      <c r="O1974" s="91"/>
      <c r="P1974" s="86">
        <v>100</v>
      </c>
      <c r="Q1974" s="92">
        <f t="array" ref="Q1974">INDEX(ราคาสิ่งปลูกสร้าง!$D$6:$CC$47,MATCH($L1974,ราคาสิ่งปลูกสร้าง!$B$6:$B$45,0),MATCH($O$4,ราคาสิ่งปลูกสร้าง!$D$5:$CC$5,0))</f>
        <v>0</v>
      </c>
      <c r="R1974" s="92">
        <f t="shared" si="377"/>
        <v>0</v>
      </c>
      <c r="S1974" s="90">
        <v>0</v>
      </c>
      <c r="T1974" s="90">
        <f t="array" ref="T1974">INDEX(ค่าเสื่อมสิ่งปลูกสร้าง!$A$5:$D$105,MATCH($S1974,ค่าเสื่อมสิ่งปลูกสร้าง!$A$5:$A$105,0),MATCH($M1974,ค่าเสื่อมสิ่งปลูกสร้าง!$A$3:$D$3))</f>
        <v>0</v>
      </c>
      <c r="U1974" s="92">
        <f t="shared" si="378"/>
        <v>0</v>
      </c>
      <c r="V1974" s="93">
        <f t="shared" si="379"/>
        <v>568360</v>
      </c>
      <c r="W1974" s="93">
        <f t="shared" si="380"/>
        <v>568360</v>
      </c>
      <c r="X1974" s="93">
        <v>0</v>
      </c>
      <c r="Y1974" s="93">
        <f t="shared" si="381"/>
        <v>568360</v>
      </c>
      <c r="Z1974" s="86">
        <v>0</v>
      </c>
      <c r="AA1974" s="94">
        <f t="shared" si="382"/>
        <v>0</v>
      </c>
      <c r="AB1974" s="95"/>
      <c r="AC1974" s="96" t="s">
        <v>2105</v>
      </c>
      <c r="AD1974" s="96" t="s">
        <v>2106</v>
      </c>
    </row>
    <row r="1975" spans="1:30" s="70" customFormat="1" ht="24" customHeight="1" x14ac:dyDescent="0.55000000000000004">
      <c r="A1975" s="86">
        <v>1618</v>
      </c>
      <c r="B1975" s="86" t="s">
        <v>28</v>
      </c>
      <c r="C1975" s="86">
        <v>21671</v>
      </c>
      <c r="D1975" s="86">
        <v>4</v>
      </c>
      <c r="E1975" s="86">
        <v>0</v>
      </c>
      <c r="F1975" s="86">
        <v>46</v>
      </c>
      <c r="G1975" s="86">
        <v>1</v>
      </c>
      <c r="H1975" s="87">
        <f t="shared" si="383"/>
        <v>1646</v>
      </c>
      <c r="I1975" s="88">
        <f t="array" ref="I1975">INDEX(ราคาที่ดิน!$B:$C,MATCH($C1975,ราคาที่ดิน!$A:$A,0),MATCH($B1975,ราคาที่ดิน!$B$1:$C$1,0))</f>
        <v>260</v>
      </c>
      <c r="J1975" s="88">
        <f t="shared" si="384"/>
        <v>427960</v>
      </c>
      <c r="K1975" s="86"/>
      <c r="L1975" s="89"/>
      <c r="M1975" s="90"/>
      <c r="N1975" s="90"/>
      <c r="O1975" s="91"/>
      <c r="P1975" s="86">
        <v>100</v>
      </c>
      <c r="Q1975" s="92">
        <f t="array" ref="Q1975">INDEX(ราคาสิ่งปลูกสร้าง!$D$6:$CC$47,MATCH($L1975,ราคาสิ่งปลูกสร้าง!$B$6:$B$45,0),MATCH($O$4,ราคาสิ่งปลูกสร้าง!$D$5:$CC$5,0))</f>
        <v>0</v>
      </c>
      <c r="R1975" s="92">
        <f t="shared" si="377"/>
        <v>0</v>
      </c>
      <c r="S1975" s="90">
        <v>0</v>
      </c>
      <c r="T1975" s="90">
        <f t="array" ref="T1975">INDEX(ค่าเสื่อมสิ่งปลูกสร้าง!$A$5:$D$105,MATCH($S1975,ค่าเสื่อมสิ่งปลูกสร้าง!$A$5:$A$105,0),MATCH($M1975,ค่าเสื่อมสิ่งปลูกสร้าง!$A$3:$D$3))</f>
        <v>0</v>
      </c>
      <c r="U1975" s="92">
        <f t="shared" si="378"/>
        <v>0</v>
      </c>
      <c r="V1975" s="93">
        <f t="shared" si="379"/>
        <v>427960</v>
      </c>
      <c r="W1975" s="93">
        <f t="shared" si="380"/>
        <v>427960</v>
      </c>
      <c r="X1975" s="93">
        <v>0</v>
      </c>
      <c r="Y1975" s="93">
        <f t="shared" si="381"/>
        <v>427960</v>
      </c>
      <c r="Z1975" s="86">
        <v>0</v>
      </c>
      <c r="AA1975" s="94">
        <f t="shared" si="382"/>
        <v>0</v>
      </c>
      <c r="AB1975" s="95"/>
      <c r="AC1975" s="96" t="s">
        <v>2107</v>
      </c>
      <c r="AD1975" s="96" t="s">
        <v>1712</v>
      </c>
    </row>
    <row r="1976" spans="1:30" s="70" customFormat="1" ht="24" customHeight="1" x14ac:dyDescent="0.55000000000000004">
      <c r="A1976" s="86">
        <v>1619</v>
      </c>
      <c r="B1976" s="86" t="s">
        <v>28</v>
      </c>
      <c r="C1976" s="86">
        <v>21672</v>
      </c>
      <c r="D1976" s="86">
        <v>5</v>
      </c>
      <c r="E1976" s="86">
        <v>1</v>
      </c>
      <c r="F1976" s="86">
        <v>90</v>
      </c>
      <c r="G1976" s="86">
        <v>1</v>
      </c>
      <c r="H1976" s="87">
        <f t="shared" si="383"/>
        <v>2190</v>
      </c>
      <c r="I1976" s="88">
        <f t="array" ref="I1976">INDEX(ราคาที่ดิน!$B:$C,MATCH($C1976,ราคาที่ดิน!$A:$A,0),MATCH($B1976,ราคาที่ดิน!$B$1:$C$1,0))</f>
        <v>260</v>
      </c>
      <c r="J1976" s="88">
        <f t="shared" si="384"/>
        <v>569400</v>
      </c>
      <c r="K1976" s="86"/>
      <c r="L1976" s="89"/>
      <c r="M1976" s="90"/>
      <c r="N1976" s="90"/>
      <c r="O1976" s="91"/>
      <c r="P1976" s="86">
        <v>100</v>
      </c>
      <c r="Q1976" s="92">
        <f t="array" ref="Q1976">INDEX(ราคาสิ่งปลูกสร้าง!$D$6:$CC$47,MATCH($L1976,ราคาสิ่งปลูกสร้าง!$B$6:$B$45,0),MATCH($O$4,ราคาสิ่งปลูกสร้าง!$D$5:$CC$5,0))</f>
        <v>0</v>
      </c>
      <c r="R1976" s="92">
        <f t="shared" si="377"/>
        <v>0</v>
      </c>
      <c r="S1976" s="90">
        <v>0</v>
      </c>
      <c r="T1976" s="90">
        <f t="array" ref="T1976">INDEX(ค่าเสื่อมสิ่งปลูกสร้าง!$A$5:$D$105,MATCH($S1976,ค่าเสื่อมสิ่งปลูกสร้าง!$A$5:$A$105,0),MATCH($M1976,ค่าเสื่อมสิ่งปลูกสร้าง!$A$3:$D$3))</f>
        <v>0</v>
      </c>
      <c r="U1976" s="92">
        <f t="shared" si="378"/>
        <v>0</v>
      </c>
      <c r="V1976" s="93">
        <f t="shared" si="379"/>
        <v>569400</v>
      </c>
      <c r="W1976" s="93">
        <f t="shared" si="380"/>
        <v>569400</v>
      </c>
      <c r="X1976" s="93">
        <v>0</v>
      </c>
      <c r="Y1976" s="93">
        <f t="shared" si="381"/>
        <v>569400</v>
      </c>
      <c r="Z1976" s="86">
        <v>0</v>
      </c>
      <c r="AA1976" s="94">
        <f t="shared" si="382"/>
        <v>0</v>
      </c>
      <c r="AB1976" s="95"/>
      <c r="AC1976" s="96" t="s">
        <v>2108</v>
      </c>
      <c r="AD1976" s="96" t="s">
        <v>2109</v>
      </c>
    </row>
    <row r="1977" spans="1:30" s="70" customFormat="1" ht="24" customHeight="1" x14ac:dyDescent="0.55000000000000004">
      <c r="A1977" s="86">
        <v>1620</v>
      </c>
      <c r="B1977" s="86" t="s">
        <v>28</v>
      </c>
      <c r="C1977" s="86">
        <v>21673</v>
      </c>
      <c r="D1977" s="86">
        <v>2</v>
      </c>
      <c r="E1977" s="86">
        <v>2</v>
      </c>
      <c r="F1977" s="86">
        <v>66</v>
      </c>
      <c r="G1977" s="86">
        <v>1</v>
      </c>
      <c r="H1977" s="87">
        <f t="shared" si="383"/>
        <v>1066</v>
      </c>
      <c r="I1977" s="88">
        <f t="array" ref="I1977">INDEX(ราคาที่ดิน!$B:$C,MATCH($C1977,ราคาที่ดิน!$A:$A,0),MATCH($B1977,ราคาที่ดิน!$B$1:$C$1,0))</f>
        <v>260</v>
      </c>
      <c r="J1977" s="88">
        <f t="shared" si="384"/>
        <v>277160</v>
      </c>
      <c r="K1977" s="86"/>
      <c r="L1977" s="89"/>
      <c r="M1977" s="90"/>
      <c r="N1977" s="90"/>
      <c r="O1977" s="91"/>
      <c r="P1977" s="86">
        <v>100</v>
      </c>
      <c r="Q1977" s="92">
        <f t="array" ref="Q1977">INDEX(ราคาสิ่งปลูกสร้าง!$D$6:$CC$47,MATCH($L1977,ราคาสิ่งปลูกสร้าง!$B$6:$B$45,0),MATCH($O$4,ราคาสิ่งปลูกสร้าง!$D$5:$CC$5,0))</f>
        <v>0</v>
      </c>
      <c r="R1977" s="92">
        <f t="shared" si="377"/>
        <v>0</v>
      </c>
      <c r="S1977" s="90">
        <v>0</v>
      </c>
      <c r="T1977" s="90">
        <f t="array" ref="T1977">INDEX(ค่าเสื่อมสิ่งปลูกสร้าง!$A$5:$D$105,MATCH($S1977,ค่าเสื่อมสิ่งปลูกสร้าง!$A$5:$A$105,0),MATCH($M1977,ค่าเสื่อมสิ่งปลูกสร้าง!$A$3:$D$3))</f>
        <v>0</v>
      </c>
      <c r="U1977" s="92">
        <f t="shared" si="378"/>
        <v>0</v>
      </c>
      <c r="V1977" s="93">
        <f t="shared" si="379"/>
        <v>277160</v>
      </c>
      <c r="W1977" s="93">
        <f t="shared" si="380"/>
        <v>277160</v>
      </c>
      <c r="X1977" s="93">
        <v>0</v>
      </c>
      <c r="Y1977" s="93">
        <f t="shared" si="381"/>
        <v>277160</v>
      </c>
      <c r="Z1977" s="86">
        <v>0</v>
      </c>
      <c r="AA1977" s="94">
        <f t="shared" si="382"/>
        <v>0</v>
      </c>
      <c r="AB1977" s="95"/>
      <c r="AC1977" s="96" t="s">
        <v>2110</v>
      </c>
      <c r="AD1977" s="96" t="s">
        <v>2111</v>
      </c>
    </row>
    <row r="1978" spans="1:30" s="70" customFormat="1" ht="24" customHeight="1" x14ac:dyDescent="0.55000000000000004">
      <c r="A1978" s="86">
        <v>1621</v>
      </c>
      <c r="B1978" s="86" t="s">
        <v>28</v>
      </c>
      <c r="C1978" s="86">
        <v>21674</v>
      </c>
      <c r="D1978" s="86">
        <v>1</v>
      </c>
      <c r="E1978" s="86">
        <v>0</v>
      </c>
      <c r="F1978" s="86">
        <v>35</v>
      </c>
      <c r="G1978" s="86">
        <v>1</v>
      </c>
      <c r="H1978" s="87">
        <f t="shared" si="383"/>
        <v>435</v>
      </c>
      <c r="I1978" s="88">
        <f t="array" ref="I1978">INDEX(ราคาที่ดิน!$B:$C,MATCH($C1978,ราคาที่ดิน!$A:$A,0),MATCH($B1978,ราคาที่ดิน!$B$1:$C$1,0))</f>
        <v>260</v>
      </c>
      <c r="J1978" s="88">
        <f t="shared" si="384"/>
        <v>113100</v>
      </c>
      <c r="K1978" s="86"/>
      <c r="L1978" s="89"/>
      <c r="M1978" s="90"/>
      <c r="N1978" s="90"/>
      <c r="O1978" s="91"/>
      <c r="P1978" s="86">
        <v>100</v>
      </c>
      <c r="Q1978" s="92">
        <f t="array" ref="Q1978">INDEX(ราคาสิ่งปลูกสร้าง!$D$6:$CC$47,MATCH($L1978,ราคาสิ่งปลูกสร้าง!$B$6:$B$45,0),MATCH($O$4,ราคาสิ่งปลูกสร้าง!$D$5:$CC$5,0))</f>
        <v>0</v>
      </c>
      <c r="R1978" s="92">
        <f t="shared" si="377"/>
        <v>0</v>
      </c>
      <c r="S1978" s="90">
        <v>0</v>
      </c>
      <c r="T1978" s="90">
        <f t="array" ref="T1978">INDEX(ค่าเสื่อมสิ่งปลูกสร้าง!$A$5:$D$105,MATCH($S1978,ค่าเสื่อมสิ่งปลูกสร้าง!$A$5:$A$105,0),MATCH($M1978,ค่าเสื่อมสิ่งปลูกสร้าง!$A$3:$D$3))</f>
        <v>0</v>
      </c>
      <c r="U1978" s="92">
        <f t="shared" si="378"/>
        <v>0</v>
      </c>
      <c r="V1978" s="93">
        <f t="shared" si="379"/>
        <v>113100</v>
      </c>
      <c r="W1978" s="93">
        <f t="shared" si="380"/>
        <v>113100</v>
      </c>
      <c r="X1978" s="93">
        <v>0</v>
      </c>
      <c r="Y1978" s="93">
        <f t="shared" si="381"/>
        <v>113100</v>
      </c>
      <c r="Z1978" s="86">
        <v>0</v>
      </c>
      <c r="AA1978" s="94">
        <f t="shared" si="382"/>
        <v>0</v>
      </c>
      <c r="AB1978" s="95"/>
      <c r="AC1978" s="96" t="s">
        <v>2112</v>
      </c>
      <c r="AD1978" s="96" t="s">
        <v>2113</v>
      </c>
    </row>
    <row r="1979" spans="1:30" s="70" customFormat="1" ht="24" customHeight="1" x14ac:dyDescent="0.55000000000000004">
      <c r="A1979" s="86">
        <v>1622</v>
      </c>
      <c r="B1979" s="86" t="s">
        <v>28</v>
      </c>
      <c r="C1979" s="86">
        <v>21675</v>
      </c>
      <c r="D1979" s="86">
        <v>1</v>
      </c>
      <c r="E1979" s="86">
        <v>0</v>
      </c>
      <c r="F1979" s="86">
        <v>93</v>
      </c>
      <c r="G1979" s="86">
        <v>1</v>
      </c>
      <c r="H1979" s="87">
        <f t="shared" si="383"/>
        <v>493</v>
      </c>
      <c r="I1979" s="88">
        <f t="array" ref="I1979">INDEX(ราคาที่ดิน!$B:$C,MATCH($C1979,ราคาที่ดิน!$A:$A,0),MATCH($B1979,ราคาที่ดิน!$B$1:$C$1,0))</f>
        <v>260</v>
      </c>
      <c r="J1979" s="88">
        <f t="shared" si="384"/>
        <v>128180</v>
      </c>
      <c r="K1979" s="86"/>
      <c r="L1979" s="89"/>
      <c r="M1979" s="90"/>
      <c r="N1979" s="90"/>
      <c r="O1979" s="91"/>
      <c r="P1979" s="86">
        <v>100</v>
      </c>
      <c r="Q1979" s="92">
        <f t="array" ref="Q1979">INDEX(ราคาสิ่งปลูกสร้าง!$D$6:$CC$47,MATCH($L1979,ราคาสิ่งปลูกสร้าง!$B$6:$B$45,0),MATCH($O$4,ราคาสิ่งปลูกสร้าง!$D$5:$CC$5,0))</f>
        <v>0</v>
      </c>
      <c r="R1979" s="92">
        <f t="shared" si="377"/>
        <v>0</v>
      </c>
      <c r="S1979" s="90">
        <v>0</v>
      </c>
      <c r="T1979" s="90">
        <f t="array" ref="T1979">INDEX(ค่าเสื่อมสิ่งปลูกสร้าง!$A$5:$D$105,MATCH($S1979,ค่าเสื่อมสิ่งปลูกสร้าง!$A$5:$A$105,0),MATCH($M1979,ค่าเสื่อมสิ่งปลูกสร้าง!$A$3:$D$3))</f>
        <v>0</v>
      </c>
      <c r="U1979" s="92">
        <f t="shared" si="378"/>
        <v>0</v>
      </c>
      <c r="V1979" s="93">
        <f t="shared" si="379"/>
        <v>128180</v>
      </c>
      <c r="W1979" s="93">
        <f t="shared" si="380"/>
        <v>128180</v>
      </c>
      <c r="X1979" s="93">
        <v>0</v>
      </c>
      <c r="Y1979" s="93">
        <f t="shared" si="381"/>
        <v>128180</v>
      </c>
      <c r="Z1979" s="86">
        <v>0</v>
      </c>
      <c r="AA1979" s="94">
        <f t="shared" si="382"/>
        <v>0</v>
      </c>
      <c r="AB1979" s="95"/>
      <c r="AC1979" s="96" t="s">
        <v>2114</v>
      </c>
      <c r="AD1979" s="96" t="s">
        <v>1272</v>
      </c>
    </row>
    <row r="1980" spans="1:30" s="70" customFormat="1" ht="24" customHeight="1" x14ac:dyDescent="0.55000000000000004">
      <c r="A1980" s="86">
        <v>1623</v>
      </c>
      <c r="B1980" s="86" t="s">
        <v>28</v>
      </c>
      <c r="C1980" s="86">
        <v>21676</v>
      </c>
      <c r="D1980" s="86">
        <v>1</v>
      </c>
      <c r="E1980" s="86">
        <v>2</v>
      </c>
      <c r="F1980" s="86">
        <v>71</v>
      </c>
      <c r="G1980" s="86">
        <v>1</v>
      </c>
      <c r="H1980" s="87">
        <f t="shared" si="383"/>
        <v>671</v>
      </c>
      <c r="I1980" s="88">
        <f t="array" ref="I1980">INDEX(ราคาที่ดิน!$B:$C,MATCH($C1980,ราคาที่ดิน!$A:$A,0),MATCH($B1980,ราคาที่ดิน!$B$1:$C$1,0))</f>
        <v>610</v>
      </c>
      <c r="J1980" s="88">
        <f t="shared" si="384"/>
        <v>409310</v>
      </c>
      <c r="K1980" s="86"/>
      <c r="L1980" s="89"/>
      <c r="M1980" s="90"/>
      <c r="N1980" s="90"/>
      <c r="O1980" s="91"/>
      <c r="P1980" s="86">
        <v>100</v>
      </c>
      <c r="Q1980" s="92">
        <f t="array" ref="Q1980">INDEX(ราคาสิ่งปลูกสร้าง!$D$6:$CC$47,MATCH($L1980,ราคาสิ่งปลูกสร้าง!$B$6:$B$45,0),MATCH($O$4,ราคาสิ่งปลูกสร้าง!$D$5:$CC$5,0))</f>
        <v>0</v>
      </c>
      <c r="R1980" s="92">
        <f t="shared" si="377"/>
        <v>0</v>
      </c>
      <c r="S1980" s="90">
        <v>0</v>
      </c>
      <c r="T1980" s="90">
        <f t="array" ref="T1980">INDEX(ค่าเสื่อมสิ่งปลูกสร้าง!$A$5:$D$105,MATCH($S1980,ค่าเสื่อมสิ่งปลูกสร้าง!$A$5:$A$105,0),MATCH($M1980,ค่าเสื่อมสิ่งปลูกสร้าง!$A$3:$D$3))</f>
        <v>0</v>
      </c>
      <c r="U1980" s="92">
        <f t="shared" si="378"/>
        <v>0</v>
      </c>
      <c r="V1980" s="93">
        <f t="shared" si="379"/>
        <v>409310</v>
      </c>
      <c r="W1980" s="93">
        <f t="shared" si="380"/>
        <v>409310</v>
      </c>
      <c r="X1980" s="93">
        <v>0</v>
      </c>
      <c r="Y1980" s="93">
        <f t="shared" si="381"/>
        <v>409310</v>
      </c>
      <c r="Z1980" s="86">
        <v>0</v>
      </c>
      <c r="AA1980" s="94">
        <f t="shared" si="382"/>
        <v>0</v>
      </c>
      <c r="AB1980" s="95"/>
      <c r="AC1980" s="96" t="s">
        <v>2114</v>
      </c>
      <c r="AD1980" s="96" t="s">
        <v>1272</v>
      </c>
    </row>
    <row r="1981" spans="1:30" s="70" customFormat="1" ht="24" customHeight="1" x14ac:dyDescent="0.55000000000000004">
      <c r="A1981" s="86">
        <v>1624</v>
      </c>
      <c r="B1981" s="86" t="s">
        <v>28</v>
      </c>
      <c r="C1981" s="86">
        <v>21677</v>
      </c>
      <c r="D1981" s="86">
        <v>1</v>
      </c>
      <c r="E1981" s="86">
        <v>2</v>
      </c>
      <c r="F1981" s="86">
        <v>70</v>
      </c>
      <c r="G1981" s="86">
        <v>1</v>
      </c>
      <c r="H1981" s="87">
        <f t="shared" si="383"/>
        <v>670</v>
      </c>
      <c r="I1981" s="88">
        <f t="array" ref="I1981">INDEX(ราคาที่ดิน!$B:$C,MATCH($C1981,ราคาที่ดิน!$A:$A,0),MATCH($B1981,ราคาที่ดิน!$B$1:$C$1,0))</f>
        <v>610</v>
      </c>
      <c r="J1981" s="88">
        <f t="shared" si="384"/>
        <v>408700</v>
      </c>
      <c r="K1981" s="86"/>
      <c r="L1981" s="89"/>
      <c r="M1981" s="90"/>
      <c r="N1981" s="90"/>
      <c r="O1981" s="91"/>
      <c r="P1981" s="86">
        <v>100</v>
      </c>
      <c r="Q1981" s="92">
        <f t="array" ref="Q1981">INDEX(ราคาสิ่งปลูกสร้าง!$D$6:$CC$47,MATCH($L1981,ราคาสิ่งปลูกสร้าง!$B$6:$B$45,0),MATCH($O$4,ราคาสิ่งปลูกสร้าง!$D$5:$CC$5,0))</f>
        <v>0</v>
      </c>
      <c r="R1981" s="92">
        <f t="shared" si="377"/>
        <v>0</v>
      </c>
      <c r="S1981" s="90">
        <v>0</v>
      </c>
      <c r="T1981" s="90">
        <f t="array" ref="T1981">INDEX(ค่าเสื่อมสิ่งปลูกสร้าง!$A$5:$D$105,MATCH($S1981,ค่าเสื่อมสิ่งปลูกสร้าง!$A$5:$A$105,0),MATCH($M1981,ค่าเสื่อมสิ่งปลูกสร้าง!$A$3:$D$3))</f>
        <v>0</v>
      </c>
      <c r="U1981" s="92">
        <f t="shared" si="378"/>
        <v>0</v>
      </c>
      <c r="V1981" s="93">
        <f t="shared" si="379"/>
        <v>408700</v>
      </c>
      <c r="W1981" s="93">
        <f t="shared" si="380"/>
        <v>408700</v>
      </c>
      <c r="X1981" s="93">
        <v>0</v>
      </c>
      <c r="Y1981" s="93">
        <f t="shared" si="381"/>
        <v>408700</v>
      </c>
      <c r="Z1981" s="86">
        <v>0</v>
      </c>
      <c r="AA1981" s="94">
        <f t="shared" si="382"/>
        <v>0</v>
      </c>
      <c r="AB1981" s="95"/>
      <c r="AC1981" s="96" t="s">
        <v>2114</v>
      </c>
      <c r="AD1981" s="96" t="s">
        <v>1272</v>
      </c>
    </row>
    <row r="1982" spans="1:30" s="70" customFormat="1" ht="24" customHeight="1" x14ac:dyDescent="0.55000000000000004">
      <c r="A1982" s="86">
        <v>1625</v>
      </c>
      <c r="B1982" s="86" t="s">
        <v>28</v>
      </c>
      <c r="C1982" s="86">
        <v>21678</v>
      </c>
      <c r="D1982" s="86">
        <v>1</v>
      </c>
      <c r="E1982" s="86">
        <v>2</v>
      </c>
      <c r="F1982" s="86">
        <v>70</v>
      </c>
      <c r="G1982" s="86">
        <v>1</v>
      </c>
      <c r="H1982" s="87">
        <f t="shared" si="383"/>
        <v>670</v>
      </c>
      <c r="I1982" s="88">
        <f t="array" ref="I1982">INDEX(ราคาที่ดิน!$B:$C,MATCH($C1982,ราคาที่ดิน!$A:$A,0),MATCH($B1982,ราคาที่ดิน!$B$1:$C$1,0))</f>
        <v>530</v>
      </c>
      <c r="J1982" s="88">
        <f t="shared" si="384"/>
        <v>355100</v>
      </c>
      <c r="K1982" s="86"/>
      <c r="L1982" s="89"/>
      <c r="M1982" s="90"/>
      <c r="N1982" s="90"/>
      <c r="O1982" s="91"/>
      <c r="P1982" s="86">
        <v>100</v>
      </c>
      <c r="Q1982" s="92">
        <f t="array" ref="Q1982">INDEX(ราคาสิ่งปลูกสร้าง!$D$6:$CC$47,MATCH($L1982,ราคาสิ่งปลูกสร้าง!$B$6:$B$45,0),MATCH($O$4,ราคาสิ่งปลูกสร้าง!$D$5:$CC$5,0))</f>
        <v>0</v>
      </c>
      <c r="R1982" s="92">
        <f t="shared" si="377"/>
        <v>0</v>
      </c>
      <c r="S1982" s="90">
        <v>0</v>
      </c>
      <c r="T1982" s="90">
        <f t="array" ref="T1982">INDEX(ค่าเสื่อมสิ่งปลูกสร้าง!$A$5:$D$105,MATCH($S1982,ค่าเสื่อมสิ่งปลูกสร้าง!$A$5:$A$105,0),MATCH($M1982,ค่าเสื่อมสิ่งปลูกสร้าง!$A$3:$D$3))</f>
        <v>0</v>
      </c>
      <c r="U1982" s="92">
        <f t="shared" si="378"/>
        <v>0</v>
      </c>
      <c r="V1982" s="93">
        <f t="shared" si="379"/>
        <v>355100</v>
      </c>
      <c r="W1982" s="93">
        <f t="shared" si="380"/>
        <v>355100</v>
      </c>
      <c r="X1982" s="93">
        <v>0</v>
      </c>
      <c r="Y1982" s="93">
        <f t="shared" si="381"/>
        <v>355100</v>
      </c>
      <c r="Z1982" s="86">
        <v>0</v>
      </c>
      <c r="AA1982" s="94">
        <f t="shared" si="382"/>
        <v>0</v>
      </c>
      <c r="AB1982" s="95"/>
      <c r="AC1982" s="96" t="s">
        <v>2114</v>
      </c>
      <c r="AD1982" s="96" t="s">
        <v>1272</v>
      </c>
    </row>
    <row r="1983" spans="1:30" s="70" customFormat="1" ht="24" customHeight="1" x14ac:dyDescent="0.55000000000000004">
      <c r="A1983" s="86">
        <v>1631</v>
      </c>
      <c r="B1983" s="86" t="s">
        <v>28</v>
      </c>
      <c r="C1983" s="86">
        <v>22117</v>
      </c>
      <c r="D1983" s="86">
        <v>7</v>
      </c>
      <c r="E1983" s="86">
        <v>1</v>
      </c>
      <c r="F1983" s="86">
        <v>55</v>
      </c>
      <c r="G1983" s="86">
        <v>1</v>
      </c>
      <c r="H1983" s="87">
        <f t="shared" si="383"/>
        <v>2955</v>
      </c>
      <c r="I1983" s="88">
        <f t="array" ref="I1983">INDEX(ราคาที่ดิน!$B:$C,MATCH($C1983,ราคาที่ดิน!$A:$A,0),MATCH($B1983,ราคาที่ดิน!$B$1:$C$1,0))</f>
        <v>300</v>
      </c>
      <c r="J1983" s="88">
        <f t="shared" si="384"/>
        <v>886500</v>
      </c>
      <c r="K1983" s="86"/>
      <c r="L1983" s="89"/>
      <c r="M1983" s="90"/>
      <c r="N1983" s="90"/>
      <c r="O1983" s="91"/>
      <c r="P1983" s="86">
        <v>100</v>
      </c>
      <c r="Q1983" s="92">
        <f t="array" ref="Q1983">INDEX(ราคาสิ่งปลูกสร้าง!$D$6:$CC$47,MATCH($L1983,ราคาสิ่งปลูกสร้าง!$B$6:$B$45,0),MATCH($O$4,ราคาสิ่งปลูกสร้าง!$D$5:$CC$5,0))</f>
        <v>0</v>
      </c>
      <c r="R1983" s="92">
        <f t="shared" si="377"/>
        <v>0</v>
      </c>
      <c r="S1983" s="90">
        <v>0</v>
      </c>
      <c r="T1983" s="90">
        <f t="array" ref="T1983">INDEX(ค่าเสื่อมสิ่งปลูกสร้าง!$A$5:$D$105,MATCH($S1983,ค่าเสื่อมสิ่งปลูกสร้าง!$A$5:$A$105,0),MATCH($M1983,ค่าเสื่อมสิ่งปลูกสร้าง!$A$3:$D$3))</f>
        <v>0</v>
      </c>
      <c r="U1983" s="92">
        <f t="shared" si="378"/>
        <v>0</v>
      </c>
      <c r="V1983" s="93">
        <f t="shared" si="379"/>
        <v>886500</v>
      </c>
      <c r="W1983" s="93">
        <f t="shared" si="380"/>
        <v>886500</v>
      </c>
      <c r="X1983" s="93">
        <v>0</v>
      </c>
      <c r="Y1983" s="93">
        <f t="shared" si="381"/>
        <v>886500</v>
      </c>
      <c r="Z1983" s="86">
        <v>0</v>
      </c>
      <c r="AA1983" s="94">
        <f t="shared" si="382"/>
        <v>0</v>
      </c>
      <c r="AB1983" s="95"/>
      <c r="AC1983" s="96" t="s">
        <v>2115</v>
      </c>
      <c r="AD1983" s="96" t="s">
        <v>2116</v>
      </c>
    </row>
    <row r="1984" spans="1:30" s="70" customFormat="1" ht="24" customHeight="1" x14ac:dyDescent="0.55000000000000004">
      <c r="A1984" s="86">
        <v>1632</v>
      </c>
      <c r="B1984" s="86" t="s">
        <v>28</v>
      </c>
      <c r="C1984" s="86">
        <v>22119</v>
      </c>
      <c r="D1984" s="86">
        <v>1</v>
      </c>
      <c r="E1984" s="86">
        <v>0</v>
      </c>
      <c r="F1984" s="86">
        <v>23</v>
      </c>
      <c r="G1984" s="86">
        <v>1</v>
      </c>
      <c r="H1984" s="87">
        <f t="shared" si="383"/>
        <v>423</v>
      </c>
      <c r="I1984" s="88">
        <f t="array" ref="I1984">INDEX(ราคาที่ดิน!$B:$C,MATCH($C1984,ราคาที่ดิน!$A:$A,0),MATCH($B1984,ราคาที่ดิน!$B$1:$C$1,0))</f>
        <v>400</v>
      </c>
      <c r="J1984" s="88">
        <f t="shared" si="384"/>
        <v>169200</v>
      </c>
      <c r="K1984" s="86"/>
      <c r="L1984" s="89"/>
      <c r="M1984" s="90"/>
      <c r="N1984" s="90"/>
      <c r="O1984" s="91"/>
      <c r="P1984" s="86">
        <v>100</v>
      </c>
      <c r="Q1984" s="92">
        <f t="array" ref="Q1984">INDEX(ราคาสิ่งปลูกสร้าง!$D$6:$CC$47,MATCH($L1984,ราคาสิ่งปลูกสร้าง!$B$6:$B$45,0),MATCH($O$4,ราคาสิ่งปลูกสร้าง!$D$5:$CC$5,0))</f>
        <v>0</v>
      </c>
      <c r="R1984" s="92">
        <f t="shared" si="377"/>
        <v>0</v>
      </c>
      <c r="S1984" s="90">
        <v>0</v>
      </c>
      <c r="T1984" s="90">
        <f t="array" ref="T1984">INDEX(ค่าเสื่อมสิ่งปลูกสร้าง!$A$5:$D$105,MATCH($S1984,ค่าเสื่อมสิ่งปลูกสร้าง!$A$5:$A$105,0),MATCH($M1984,ค่าเสื่อมสิ่งปลูกสร้าง!$A$3:$D$3))</f>
        <v>0</v>
      </c>
      <c r="U1984" s="92">
        <f t="shared" si="378"/>
        <v>0</v>
      </c>
      <c r="V1984" s="93">
        <f t="shared" si="379"/>
        <v>169200</v>
      </c>
      <c r="W1984" s="93">
        <f t="shared" si="380"/>
        <v>169200</v>
      </c>
      <c r="X1984" s="93">
        <v>0</v>
      </c>
      <c r="Y1984" s="93">
        <f t="shared" si="381"/>
        <v>169200</v>
      </c>
      <c r="Z1984" s="86">
        <v>0</v>
      </c>
      <c r="AA1984" s="94">
        <f t="shared" si="382"/>
        <v>0</v>
      </c>
      <c r="AB1984" s="95"/>
      <c r="AC1984" s="96" t="s">
        <v>2117</v>
      </c>
      <c r="AD1984" s="96" t="s">
        <v>2118</v>
      </c>
    </row>
    <row r="1985" spans="1:30" s="70" customFormat="1" ht="24" customHeight="1" x14ac:dyDescent="0.55000000000000004">
      <c r="A1985" s="86">
        <v>1633</v>
      </c>
      <c r="B1985" s="86" t="s">
        <v>28</v>
      </c>
      <c r="C1985" s="86">
        <v>22120</v>
      </c>
      <c r="D1985" s="86">
        <v>1</v>
      </c>
      <c r="E1985" s="86">
        <v>1</v>
      </c>
      <c r="F1985" s="86">
        <v>45</v>
      </c>
      <c r="G1985" s="86">
        <v>1</v>
      </c>
      <c r="H1985" s="87">
        <f t="shared" si="383"/>
        <v>545</v>
      </c>
      <c r="I1985" s="88">
        <f t="array" ref="I1985">INDEX(ราคาที่ดิน!$B:$C,MATCH($C1985,ราคาที่ดิน!$A:$A,0),MATCH($B1985,ราคาที่ดิน!$B$1:$C$1,0))</f>
        <v>400</v>
      </c>
      <c r="J1985" s="88">
        <f t="shared" si="384"/>
        <v>218000</v>
      </c>
      <c r="K1985" s="86"/>
      <c r="L1985" s="89"/>
      <c r="M1985" s="90"/>
      <c r="N1985" s="90"/>
      <c r="O1985" s="91"/>
      <c r="P1985" s="86">
        <v>100</v>
      </c>
      <c r="Q1985" s="92">
        <f t="array" ref="Q1985">INDEX(ราคาสิ่งปลูกสร้าง!$D$6:$CC$47,MATCH($L1985,ราคาสิ่งปลูกสร้าง!$B$6:$B$45,0),MATCH($O$4,ราคาสิ่งปลูกสร้าง!$D$5:$CC$5,0))</f>
        <v>0</v>
      </c>
      <c r="R1985" s="92">
        <f t="shared" si="377"/>
        <v>0</v>
      </c>
      <c r="S1985" s="90">
        <v>0</v>
      </c>
      <c r="T1985" s="90">
        <f t="array" ref="T1985">INDEX(ค่าเสื่อมสิ่งปลูกสร้าง!$A$5:$D$105,MATCH($S1985,ค่าเสื่อมสิ่งปลูกสร้าง!$A$5:$A$105,0),MATCH($M1985,ค่าเสื่อมสิ่งปลูกสร้าง!$A$3:$D$3))</f>
        <v>0</v>
      </c>
      <c r="U1985" s="92">
        <f t="shared" si="378"/>
        <v>0</v>
      </c>
      <c r="V1985" s="93">
        <f t="shared" si="379"/>
        <v>218000</v>
      </c>
      <c r="W1985" s="93">
        <f t="shared" si="380"/>
        <v>218000</v>
      </c>
      <c r="X1985" s="93">
        <v>0</v>
      </c>
      <c r="Y1985" s="93">
        <f t="shared" si="381"/>
        <v>218000</v>
      </c>
      <c r="Z1985" s="86">
        <v>0</v>
      </c>
      <c r="AA1985" s="94">
        <f t="shared" si="382"/>
        <v>0</v>
      </c>
      <c r="AB1985" s="95"/>
      <c r="AC1985" s="96" t="s">
        <v>2119</v>
      </c>
      <c r="AD1985" s="96" t="s">
        <v>2120</v>
      </c>
    </row>
    <row r="1986" spans="1:30" s="70" customFormat="1" ht="24" customHeight="1" x14ac:dyDescent="0.55000000000000004">
      <c r="A1986" s="86">
        <v>1634</v>
      </c>
      <c r="B1986" s="86" t="s">
        <v>28</v>
      </c>
      <c r="C1986" s="86">
        <v>22121</v>
      </c>
      <c r="D1986" s="86">
        <v>1</v>
      </c>
      <c r="E1986" s="86">
        <v>3</v>
      </c>
      <c r="F1986" s="86">
        <v>33</v>
      </c>
      <c r="G1986" s="86">
        <v>1</v>
      </c>
      <c r="H1986" s="87">
        <f t="shared" si="383"/>
        <v>733</v>
      </c>
      <c r="I1986" s="88">
        <f t="array" ref="I1986">INDEX(ราคาที่ดิน!$B:$C,MATCH($C1986,ราคาที่ดิน!$A:$A,0),MATCH($B1986,ราคาที่ดิน!$B$1:$C$1,0))</f>
        <v>400</v>
      </c>
      <c r="J1986" s="88">
        <f t="shared" si="384"/>
        <v>293200</v>
      </c>
      <c r="K1986" s="86"/>
      <c r="L1986" s="89"/>
      <c r="M1986" s="90"/>
      <c r="N1986" s="90"/>
      <c r="O1986" s="91"/>
      <c r="P1986" s="86">
        <v>100</v>
      </c>
      <c r="Q1986" s="92">
        <f t="array" ref="Q1986">INDEX(ราคาสิ่งปลูกสร้าง!$D$6:$CC$47,MATCH($L1986,ราคาสิ่งปลูกสร้าง!$B$6:$B$45,0),MATCH($O$4,ราคาสิ่งปลูกสร้าง!$D$5:$CC$5,0))</f>
        <v>0</v>
      </c>
      <c r="R1986" s="92">
        <f t="shared" si="377"/>
        <v>0</v>
      </c>
      <c r="S1986" s="90">
        <v>0</v>
      </c>
      <c r="T1986" s="90">
        <f t="array" ref="T1986">INDEX(ค่าเสื่อมสิ่งปลูกสร้าง!$A$5:$D$105,MATCH($S1986,ค่าเสื่อมสิ่งปลูกสร้าง!$A$5:$A$105,0),MATCH($M1986,ค่าเสื่อมสิ่งปลูกสร้าง!$A$3:$D$3))</f>
        <v>0</v>
      </c>
      <c r="U1986" s="92">
        <f t="shared" si="378"/>
        <v>0</v>
      </c>
      <c r="V1986" s="93">
        <f t="shared" si="379"/>
        <v>293200</v>
      </c>
      <c r="W1986" s="93">
        <f t="shared" si="380"/>
        <v>293200</v>
      </c>
      <c r="X1986" s="93">
        <v>0</v>
      </c>
      <c r="Y1986" s="93">
        <f t="shared" si="381"/>
        <v>293200</v>
      </c>
      <c r="Z1986" s="86">
        <v>0</v>
      </c>
      <c r="AA1986" s="94">
        <f t="shared" si="382"/>
        <v>0</v>
      </c>
      <c r="AB1986" s="95"/>
      <c r="AC1986" s="96" t="s">
        <v>2117</v>
      </c>
      <c r="AD1986" s="96" t="s">
        <v>2118</v>
      </c>
    </row>
    <row r="1987" spans="1:30" s="70" customFormat="1" ht="24" customHeight="1" x14ac:dyDescent="0.55000000000000004">
      <c r="A1987" s="86">
        <v>1635</v>
      </c>
      <c r="B1987" s="86" t="s">
        <v>28</v>
      </c>
      <c r="C1987" s="86">
        <v>22122</v>
      </c>
      <c r="D1987" s="86">
        <v>2</v>
      </c>
      <c r="E1987" s="86">
        <v>0</v>
      </c>
      <c r="F1987" s="86">
        <v>7</v>
      </c>
      <c r="G1987" s="86">
        <v>1</v>
      </c>
      <c r="H1987" s="87">
        <f t="shared" si="383"/>
        <v>807</v>
      </c>
      <c r="I1987" s="88">
        <f t="array" ref="I1987">INDEX(ราคาที่ดิน!$B:$C,MATCH($C1987,ราคาที่ดิน!$A:$A,0),MATCH($B1987,ราคาที่ดิน!$B$1:$C$1,0))</f>
        <v>400</v>
      </c>
      <c r="J1987" s="88">
        <f t="shared" si="384"/>
        <v>322800</v>
      </c>
      <c r="K1987" s="86"/>
      <c r="L1987" s="89"/>
      <c r="M1987" s="90"/>
      <c r="N1987" s="90"/>
      <c r="O1987" s="91"/>
      <c r="P1987" s="86">
        <v>100</v>
      </c>
      <c r="Q1987" s="92">
        <f t="array" ref="Q1987">INDEX(ราคาสิ่งปลูกสร้าง!$D$6:$CC$47,MATCH($L1987,ราคาสิ่งปลูกสร้าง!$B$6:$B$45,0),MATCH($O$4,ราคาสิ่งปลูกสร้าง!$D$5:$CC$5,0))</f>
        <v>0</v>
      </c>
      <c r="R1987" s="92">
        <f t="shared" si="377"/>
        <v>0</v>
      </c>
      <c r="S1987" s="90">
        <v>0</v>
      </c>
      <c r="T1987" s="90">
        <f t="array" ref="T1987">INDEX(ค่าเสื่อมสิ่งปลูกสร้าง!$A$5:$D$105,MATCH($S1987,ค่าเสื่อมสิ่งปลูกสร้าง!$A$5:$A$105,0),MATCH($M1987,ค่าเสื่อมสิ่งปลูกสร้าง!$A$3:$D$3))</f>
        <v>0</v>
      </c>
      <c r="U1987" s="92">
        <f t="shared" si="378"/>
        <v>0</v>
      </c>
      <c r="V1987" s="93">
        <f t="shared" si="379"/>
        <v>322800</v>
      </c>
      <c r="W1987" s="93">
        <f t="shared" si="380"/>
        <v>322800</v>
      </c>
      <c r="X1987" s="93">
        <v>0</v>
      </c>
      <c r="Y1987" s="93">
        <f t="shared" si="381"/>
        <v>322800</v>
      </c>
      <c r="Z1987" s="86">
        <v>0</v>
      </c>
      <c r="AA1987" s="94">
        <f t="shared" si="382"/>
        <v>0</v>
      </c>
      <c r="AB1987" s="95"/>
      <c r="AC1987" s="96" t="s">
        <v>2121</v>
      </c>
      <c r="AD1987" s="96" t="s">
        <v>2122</v>
      </c>
    </row>
    <row r="1988" spans="1:30" s="70" customFormat="1" ht="24" customHeight="1" x14ac:dyDescent="0.55000000000000004">
      <c r="A1988" s="86">
        <v>1636</v>
      </c>
      <c r="B1988" s="86" t="s">
        <v>28</v>
      </c>
      <c r="C1988" s="86">
        <v>22123</v>
      </c>
      <c r="D1988" s="86">
        <v>14</v>
      </c>
      <c r="E1988" s="86">
        <v>1</v>
      </c>
      <c r="F1988" s="86">
        <v>60</v>
      </c>
      <c r="G1988" s="86">
        <v>1</v>
      </c>
      <c r="H1988" s="87">
        <f t="shared" si="383"/>
        <v>5760</v>
      </c>
      <c r="I1988" s="88">
        <f t="array" ref="I1988">INDEX(ราคาที่ดิน!$B:$C,MATCH($C1988,ราคาที่ดิน!$A:$A,0),MATCH($B1988,ราคาที่ดิน!$B$1:$C$1,0))</f>
        <v>260</v>
      </c>
      <c r="J1988" s="88">
        <f t="shared" si="384"/>
        <v>1497600</v>
      </c>
      <c r="K1988" s="86"/>
      <c r="L1988" s="89"/>
      <c r="M1988" s="90"/>
      <c r="N1988" s="90"/>
      <c r="O1988" s="91"/>
      <c r="P1988" s="86">
        <v>100</v>
      </c>
      <c r="Q1988" s="92">
        <f t="array" ref="Q1988">INDEX(ราคาสิ่งปลูกสร้าง!$D$6:$CC$47,MATCH($L1988,ราคาสิ่งปลูกสร้าง!$B$6:$B$45,0),MATCH($O$4,ราคาสิ่งปลูกสร้าง!$D$5:$CC$5,0))</f>
        <v>0</v>
      </c>
      <c r="R1988" s="92">
        <f t="shared" si="377"/>
        <v>0</v>
      </c>
      <c r="S1988" s="90">
        <v>0</v>
      </c>
      <c r="T1988" s="90">
        <f t="array" ref="T1988">INDEX(ค่าเสื่อมสิ่งปลูกสร้าง!$A$5:$D$105,MATCH($S1988,ค่าเสื่อมสิ่งปลูกสร้าง!$A$5:$A$105,0),MATCH($M1988,ค่าเสื่อมสิ่งปลูกสร้าง!$A$3:$D$3))</f>
        <v>0</v>
      </c>
      <c r="U1988" s="92">
        <f t="shared" si="378"/>
        <v>0</v>
      </c>
      <c r="V1988" s="93">
        <f t="shared" si="379"/>
        <v>1497600</v>
      </c>
      <c r="W1988" s="93">
        <f t="shared" si="380"/>
        <v>1497600</v>
      </c>
      <c r="X1988" s="93">
        <v>0</v>
      </c>
      <c r="Y1988" s="93">
        <f t="shared" si="381"/>
        <v>1497600</v>
      </c>
      <c r="Z1988" s="86">
        <v>0</v>
      </c>
      <c r="AA1988" s="94">
        <f t="shared" si="382"/>
        <v>0</v>
      </c>
      <c r="AB1988" s="95"/>
      <c r="AC1988" s="96" t="s">
        <v>2123</v>
      </c>
      <c r="AD1988" s="96" t="s">
        <v>2124</v>
      </c>
    </row>
    <row r="1989" spans="1:30" s="70" customFormat="1" ht="24" customHeight="1" x14ac:dyDescent="0.55000000000000004">
      <c r="A1989" s="86">
        <v>1637</v>
      </c>
      <c r="B1989" s="86" t="s">
        <v>28</v>
      </c>
      <c r="C1989" s="86">
        <v>22133</v>
      </c>
      <c r="D1989" s="86">
        <v>1</v>
      </c>
      <c r="E1989" s="86">
        <v>3</v>
      </c>
      <c r="F1989" s="86">
        <v>70</v>
      </c>
      <c r="G1989" s="86">
        <v>1</v>
      </c>
      <c r="H1989" s="87">
        <f t="shared" si="383"/>
        <v>770</v>
      </c>
      <c r="I1989" s="88">
        <f t="array" ref="I1989">INDEX(ราคาที่ดิน!$B:$C,MATCH($C1989,ราคาที่ดิน!$A:$A,0),MATCH($B1989,ราคาที่ดิน!$B$1:$C$1,0))</f>
        <v>400</v>
      </c>
      <c r="J1989" s="88">
        <f t="shared" si="384"/>
        <v>308000</v>
      </c>
      <c r="K1989" s="86"/>
      <c r="L1989" s="89"/>
      <c r="M1989" s="90"/>
      <c r="N1989" s="90"/>
      <c r="O1989" s="91"/>
      <c r="P1989" s="86">
        <v>100</v>
      </c>
      <c r="Q1989" s="92">
        <f t="array" ref="Q1989">INDEX(ราคาสิ่งปลูกสร้าง!$D$6:$CC$47,MATCH($L1989,ราคาสิ่งปลูกสร้าง!$B$6:$B$45,0),MATCH($O$4,ราคาสิ่งปลูกสร้าง!$D$5:$CC$5,0))</f>
        <v>0</v>
      </c>
      <c r="R1989" s="92">
        <f t="shared" si="377"/>
        <v>0</v>
      </c>
      <c r="S1989" s="90">
        <v>0</v>
      </c>
      <c r="T1989" s="90">
        <f t="array" ref="T1989">INDEX(ค่าเสื่อมสิ่งปลูกสร้าง!$A$5:$D$105,MATCH($S1989,ค่าเสื่อมสิ่งปลูกสร้าง!$A$5:$A$105,0),MATCH($M1989,ค่าเสื่อมสิ่งปลูกสร้าง!$A$3:$D$3))</f>
        <v>0</v>
      </c>
      <c r="U1989" s="92">
        <f t="shared" si="378"/>
        <v>0</v>
      </c>
      <c r="V1989" s="93">
        <f t="shared" si="379"/>
        <v>308000</v>
      </c>
      <c r="W1989" s="93">
        <f t="shared" si="380"/>
        <v>308000</v>
      </c>
      <c r="X1989" s="93">
        <v>0</v>
      </c>
      <c r="Y1989" s="93">
        <f t="shared" si="381"/>
        <v>308000</v>
      </c>
      <c r="Z1989" s="86">
        <v>0</v>
      </c>
      <c r="AA1989" s="94">
        <f t="shared" si="382"/>
        <v>0</v>
      </c>
      <c r="AB1989" s="95"/>
      <c r="AC1989" s="96" t="s">
        <v>2125</v>
      </c>
      <c r="AD1989" s="96" t="s">
        <v>2126</v>
      </c>
    </row>
    <row r="1990" spans="1:30" s="70" customFormat="1" ht="24" customHeight="1" x14ac:dyDescent="0.55000000000000004">
      <c r="A1990" s="86">
        <v>1638</v>
      </c>
      <c r="B1990" s="86" t="s">
        <v>28</v>
      </c>
      <c r="C1990" s="86">
        <v>22134</v>
      </c>
      <c r="D1990" s="86">
        <v>1</v>
      </c>
      <c r="E1990" s="86">
        <v>1</v>
      </c>
      <c r="F1990" s="86">
        <v>15</v>
      </c>
      <c r="G1990" s="86">
        <v>1</v>
      </c>
      <c r="H1990" s="87">
        <f t="shared" si="383"/>
        <v>515</v>
      </c>
      <c r="I1990" s="88">
        <f t="array" ref="I1990">INDEX(ราคาที่ดิน!$B:$C,MATCH($C1990,ราคาที่ดิน!$A:$A,0),MATCH($B1990,ราคาที่ดิน!$B$1:$C$1,0))</f>
        <v>300</v>
      </c>
      <c r="J1990" s="88">
        <f t="shared" si="384"/>
        <v>154500</v>
      </c>
      <c r="K1990" s="86"/>
      <c r="L1990" s="89"/>
      <c r="M1990" s="90"/>
      <c r="N1990" s="90"/>
      <c r="O1990" s="91"/>
      <c r="P1990" s="86">
        <v>100</v>
      </c>
      <c r="Q1990" s="92">
        <f t="array" ref="Q1990">INDEX(ราคาสิ่งปลูกสร้าง!$D$6:$CC$47,MATCH($L1990,ราคาสิ่งปลูกสร้าง!$B$6:$B$45,0),MATCH($O$4,ราคาสิ่งปลูกสร้าง!$D$5:$CC$5,0))</f>
        <v>0</v>
      </c>
      <c r="R1990" s="92">
        <f t="shared" si="377"/>
        <v>0</v>
      </c>
      <c r="S1990" s="90">
        <v>0</v>
      </c>
      <c r="T1990" s="90">
        <f t="array" ref="T1990">INDEX(ค่าเสื่อมสิ่งปลูกสร้าง!$A$5:$D$105,MATCH($S1990,ค่าเสื่อมสิ่งปลูกสร้าง!$A$5:$A$105,0),MATCH($M1990,ค่าเสื่อมสิ่งปลูกสร้าง!$A$3:$D$3))</f>
        <v>0</v>
      </c>
      <c r="U1990" s="92">
        <f t="shared" si="378"/>
        <v>0</v>
      </c>
      <c r="V1990" s="93">
        <f t="shared" si="379"/>
        <v>154500</v>
      </c>
      <c r="W1990" s="93">
        <f t="shared" si="380"/>
        <v>154500</v>
      </c>
      <c r="X1990" s="93">
        <v>0</v>
      </c>
      <c r="Y1990" s="93">
        <f t="shared" si="381"/>
        <v>154500</v>
      </c>
      <c r="Z1990" s="86">
        <v>0</v>
      </c>
      <c r="AA1990" s="94">
        <f t="shared" si="382"/>
        <v>0</v>
      </c>
      <c r="AB1990" s="95"/>
      <c r="AC1990" s="96" t="s">
        <v>2127</v>
      </c>
      <c r="AD1990" s="96" t="s">
        <v>2128</v>
      </c>
    </row>
    <row r="1991" spans="1:30" s="70" customFormat="1" ht="24" customHeight="1" x14ac:dyDescent="0.55000000000000004">
      <c r="A1991" s="86">
        <v>1639</v>
      </c>
      <c r="B1991" s="86" t="s">
        <v>28</v>
      </c>
      <c r="C1991" s="86">
        <v>22135</v>
      </c>
      <c r="D1991" s="86">
        <v>1</v>
      </c>
      <c r="E1991" s="86">
        <v>0</v>
      </c>
      <c r="F1991" s="86">
        <v>10</v>
      </c>
      <c r="G1991" s="86">
        <v>1</v>
      </c>
      <c r="H1991" s="87">
        <f t="shared" si="383"/>
        <v>410</v>
      </c>
      <c r="I1991" s="88">
        <f t="array" ref="I1991">INDEX(ราคาที่ดิน!$B:$C,MATCH($C1991,ราคาที่ดิน!$A:$A,0),MATCH($B1991,ราคาที่ดิน!$B$1:$C$1,0))</f>
        <v>300</v>
      </c>
      <c r="J1991" s="88">
        <f t="shared" si="384"/>
        <v>123000</v>
      </c>
      <c r="K1991" s="86"/>
      <c r="L1991" s="89"/>
      <c r="M1991" s="90"/>
      <c r="N1991" s="90"/>
      <c r="O1991" s="91"/>
      <c r="P1991" s="86">
        <v>100</v>
      </c>
      <c r="Q1991" s="92">
        <f t="array" ref="Q1991">INDEX(ราคาสิ่งปลูกสร้าง!$D$6:$CC$47,MATCH($L1991,ราคาสิ่งปลูกสร้าง!$B$6:$B$45,0),MATCH($O$4,ราคาสิ่งปลูกสร้าง!$D$5:$CC$5,0))</f>
        <v>0</v>
      </c>
      <c r="R1991" s="92">
        <f t="shared" si="377"/>
        <v>0</v>
      </c>
      <c r="S1991" s="90">
        <v>0</v>
      </c>
      <c r="T1991" s="90">
        <f t="array" ref="T1991">INDEX(ค่าเสื่อมสิ่งปลูกสร้าง!$A$5:$D$105,MATCH($S1991,ค่าเสื่อมสิ่งปลูกสร้าง!$A$5:$A$105,0),MATCH($M1991,ค่าเสื่อมสิ่งปลูกสร้าง!$A$3:$D$3))</f>
        <v>0</v>
      </c>
      <c r="U1991" s="92">
        <f t="shared" si="378"/>
        <v>0</v>
      </c>
      <c r="V1991" s="93">
        <f t="shared" si="379"/>
        <v>123000</v>
      </c>
      <c r="W1991" s="93">
        <f t="shared" si="380"/>
        <v>123000</v>
      </c>
      <c r="X1991" s="93">
        <v>0</v>
      </c>
      <c r="Y1991" s="93">
        <f t="shared" si="381"/>
        <v>123000</v>
      </c>
      <c r="Z1991" s="86">
        <v>0</v>
      </c>
      <c r="AA1991" s="94">
        <f t="shared" si="382"/>
        <v>0</v>
      </c>
      <c r="AB1991" s="95"/>
      <c r="AC1991" s="96" t="s">
        <v>607</v>
      </c>
      <c r="AD1991" s="96" t="s">
        <v>608</v>
      </c>
    </row>
    <row r="1992" spans="1:30" s="70" customFormat="1" ht="24" customHeight="1" x14ac:dyDescent="0.55000000000000004">
      <c r="A1992" s="86">
        <v>1640</v>
      </c>
      <c r="B1992" s="86" t="s">
        <v>28</v>
      </c>
      <c r="C1992" s="86">
        <v>22136</v>
      </c>
      <c r="D1992" s="86">
        <v>1</v>
      </c>
      <c r="E1992" s="86">
        <v>0</v>
      </c>
      <c r="F1992" s="86">
        <v>23</v>
      </c>
      <c r="G1992" s="86">
        <v>1</v>
      </c>
      <c r="H1992" s="87">
        <f t="shared" si="383"/>
        <v>423</v>
      </c>
      <c r="I1992" s="88">
        <f t="array" ref="I1992">INDEX(ราคาที่ดิน!$B:$C,MATCH($C1992,ราคาที่ดิน!$A:$A,0),MATCH($B1992,ราคาที่ดิน!$B$1:$C$1,0))</f>
        <v>530</v>
      </c>
      <c r="J1992" s="88">
        <f t="shared" si="384"/>
        <v>224190</v>
      </c>
      <c r="K1992" s="86"/>
      <c r="L1992" s="89"/>
      <c r="M1992" s="90"/>
      <c r="N1992" s="90"/>
      <c r="O1992" s="91"/>
      <c r="P1992" s="86">
        <v>100</v>
      </c>
      <c r="Q1992" s="92">
        <f t="array" ref="Q1992">INDEX(ราคาสิ่งปลูกสร้าง!$D$6:$CC$47,MATCH($L1992,ราคาสิ่งปลูกสร้าง!$B$6:$B$45,0),MATCH($O$4,ราคาสิ่งปลูกสร้าง!$D$5:$CC$5,0))</f>
        <v>0</v>
      </c>
      <c r="R1992" s="92">
        <f t="shared" si="377"/>
        <v>0</v>
      </c>
      <c r="S1992" s="90">
        <v>0</v>
      </c>
      <c r="T1992" s="90">
        <f t="array" ref="T1992">INDEX(ค่าเสื่อมสิ่งปลูกสร้าง!$A$5:$D$105,MATCH($S1992,ค่าเสื่อมสิ่งปลูกสร้าง!$A$5:$A$105,0),MATCH($M1992,ค่าเสื่อมสิ่งปลูกสร้าง!$A$3:$D$3))</f>
        <v>0</v>
      </c>
      <c r="U1992" s="92">
        <f t="shared" si="378"/>
        <v>0</v>
      </c>
      <c r="V1992" s="93">
        <f t="shared" si="379"/>
        <v>224190</v>
      </c>
      <c r="W1992" s="93">
        <f t="shared" si="380"/>
        <v>224190</v>
      </c>
      <c r="X1992" s="93">
        <v>0</v>
      </c>
      <c r="Y1992" s="93">
        <f t="shared" si="381"/>
        <v>224190</v>
      </c>
      <c r="Z1992" s="86">
        <v>0</v>
      </c>
      <c r="AA1992" s="94">
        <f t="shared" si="382"/>
        <v>0</v>
      </c>
      <c r="AB1992" s="95"/>
      <c r="AC1992" s="96" t="s">
        <v>2129</v>
      </c>
      <c r="AD1992" s="96" t="s">
        <v>2130</v>
      </c>
    </row>
    <row r="1993" spans="1:30" s="70" customFormat="1" ht="24" customHeight="1" x14ac:dyDescent="0.55000000000000004">
      <c r="A1993" s="86">
        <v>1641</v>
      </c>
      <c r="B1993" s="86" t="s">
        <v>28</v>
      </c>
      <c r="C1993" s="86">
        <v>22137</v>
      </c>
      <c r="D1993" s="86">
        <v>12</v>
      </c>
      <c r="E1993" s="86">
        <v>1</v>
      </c>
      <c r="F1993" s="86">
        <v>70</v>
      </c>
      <c r="G1993" s="86">
        <v>1</v>
      </c>
      <c r="H1993" s="87">
        <f t="shared" si="383"/>
        <v>4970</v>
      </c>
      <c r="I1993" s="88">
        <f t="array" ref="I1993">INDEX(ราคาที่ดิน!$B:$C,MATCH($C1993,ราคาที่ดิน!$A:$A,0),MATCH($B1993,ราคาที่ดิน!$B$1:$C$1,0))</f>
        <v>260</v>
      </c>
      <c r="J1993" s="88">
        <f t="shared" si="384"/>
        <v>1292200</v>
      </c>
      <c r="K1993" s="86"/>
      <c r="L1993" s="89"/>
      <c r="M1993" s="90"/>
      <c r="N1993" s="90"/>
      <c r="O1993" s="91"/>
      <c r="P1993" s="86">
        <v>100</v>
      </c>
      <c r="Q1993" s="92">
        <f t="array" ref="Q1993">INDEX(ราคาสิ่งปลูกสร้าง!$D$6:$CC$47,MATCH($L1993,ราคาสิ่งปลูกสร้าง!$B$6:$B$45,0),MATCH($O$4,ราคาสิ่งปลูกสร้าง!$D$5:$CC$5,0))</f>
        <v>0</v>
      </c>
      <c r="R1993" s="92">
        <f t="shared" si="377"/>
        <v>0</v>
      </c>
      <c r="S1993" s="90">
        <v>0</v>
      </c>
      <c r="T1993" s="90">
        <f t="array" ref="T1993">INDEX(ค่าเสื่อมสิ่งปลูกสร้าง!$A$5:$D$105,MATCH($S1993,ค่าเสื่อมสิ่งปลูกสร้าง!$A$5:$A$105,0),MATCH($M1993,ค่าเสื่อมสิ่งปลูกสร้าง!$A$3:$D$3))</f>
        <v>0</v>
      </c>
      <c r="U1993" s="92">
        <f t="shared" si="378"/>
        <v>0</v>
      </c>
      <c r="V1993" s="93">
        <f t="shared" si="379"/>
        <v>1292200</v>
      </c>
      <c r="W1993" s="93">
        <f t="shared" si="380"/>
        <v>1292200</v>
      </c>
      <c r="X1993" s="93">
        <v>0</v>
      </c>
      <c r="Y1993" s="93">
        <f t="shared" si="381"/>
        <v>1292200</v>
      </c>
      <c r="Z1993" s="86">
        <v>0</v>
      </c>
      <c r="AA1993" s="94">
        <f t="shared" si="382"/>
        <v>0</v>
      </c>
      <c r="AB1993" s="95"/>
      <c r="AC1993" s="96" t="s">
        <v>2131</v>
      </c>
      <c r="AD1993" s="96" t="s">
        <v>2132</v>
      </c>
    </row>
    <row r="1994" spans="1:30" s="70" customFormat="1" ht="24" customHeight="1" x14ac:dyDescent="0.55000000000000004">
      <c r="A1994" s="86">
        <v>1642</v>
      </c>
      <c r="B1994" s="86" t="s">
        <v>28</v>
      </c>
      <c r="C1994" s="86">
        <v>22138</v>
      </c>
      <c r="D1994" s="86">
        <v>1</v>
      </c>
      <c r="E1994" s="86">
        <v>2</v>
      </c>
      <c r="F1994" s="86">
        <v>93</v>
      </c>
      <c r="G1994" s="86">
        <v>1</v>
      </c>
      <c r="H1994" s="87">
        <f t="shared" si="383"/>
        <v>693</v>
      </c>
      <c r="I1994" s="88">
        <f t="array" ref="I1994">INDEX(ราคาที่ดิน!$B:$C,MATCH($C1994,ราคาที่ดิน!$A:$A,0),MATCH($B1994,ราคาที่ดิน!$B$1:$C$1,0))</f>
        <v>260</v>
      </c>
      <c r="J1994" s="88">
        <f t="shared" si="384"/>
        <v>180180</v>
      </c>
      <c r="K1994" s="86"/>
      <c r="L1994" s="89"/>
      <c r="M1994" s="90"/>
      <c r="N1994" s="90"/>
      <c r="O1994" s="91"/>
      <c r="P1994" s="86">
        <v>100</v>
      </c>
      <c r="Q1994" s="92">
        <f t="array" ref="Q1994">INDEX(ราคาสิ่งปลูกสร้าง!$D$6:$CC$47,MATCH($L1994,ราคาสิ่งปลูกสร้าง!$B$6:$B$45,0),MATCH($O$4,ราคาสิ่งปลูกสร้าง!$D$5:$CC$5,0))</f>
        <v>0</v>
      </c>
      <c r="R1994" s="92">
        <f t="shared" si="377"/>
        <v>0</v>
      </c>
      <c r="S1994" s="90">
        <v>0</v>
      </c>
      <c r="T1994" s="90">
        <f t="array" ref="T1994">INDEX(ค่าเสื่อมสิ่งปลูกสร้าง!$A$5:$D$105,MATCH($S1994,ค่าเสื่อมสิ่งปลูกสร้าง!$A$5:$A$105,0),MATCH($M1994,ค่าเสื่อมสิ่งปลูกสร้าง!$A$3:$D$3))</f>
        <v>0</v>
      </c>
      <c r="U1994" s="92">
        <f t="shared" si="378"/>
        <v>0</v>
      </c>
      <c r="V1994" s="93">
        <f t="shared" si="379"/>
        <v>180180</v>
      </c>
      <c r="W1994" s="93">
        <f t="shared" si="380"/>
        <v>180180</v>
      </c>
      <c r="X1994" s="93">
        <v>0</v>
      </c>
      <c r="Y1994" s="93">
        <f t="shared" si="381"/>
        <v>180180</v>
      </c>
      <c r="Z1994" s="86">
        <v>0</v>
      </c>
      <c r="AA1994" s="94">
        <f t="shared" si="382"/>
        <v>0</v>
      </c>
      <c r="AB1994" s="95"/>
      <c r="AC1994" s="96" t="s">
        <v>2133</v>
      </c>
      <c r="AD1994" s="96" t="s">
        <v>2134</v>
      </c>
    </row>
    <row r="1995" spans="1:30" s="70" customFormat="1" ht="24" customHeight="1" x14ac:dyDescent="0.55000000000000004">
      <c r="A1995" s="86">
        <v>1643</v>
      </c>
      <c r="B1995" s="86" t="s">
        <v>28</v>
      </c>
      <c r="C1995" s="86">
        <v>22139</v>
      </c>
      <c r="D1995" s="86">
        <v>7</v>
      </c>
      <c r="E1995" s="86">
        <v>1</v>
      </c>
      <c r="F1995" s="86">
        <v>57</v>
      </c>
      <c r="G1995" s="86">
        <v>1</v>
      </c>
      <c r="H1995" s="87">
        <f t="shared" si="383"/>
        <v>2957</v>
      </c>
      <c r="I1995" s="88">
        <f t="array" ref="I1995">INDEX(ราคาที่ดิน!$B:$C,MATCH($C1995,ราคาที่ดิน!$A:$A,0),MATCH($B1995,ราคาที่ดิน!$B$1:$C$1,0))</f>
        <v>260</v>
      </c>
      <c r="J1995" s="88">
        <f t="shared" si="384"/>
        <v>768820</v>
      </c>
      <c r="K1995" s="86"/>
      <c r="L1995" s="89"/>
      <c r="M1995" s="90"/>
      <c r="N1995" s="90"/>
      <c r="O1995" s="91"/>
      <c r="P1995" s="86">
        <v>100</v>
      </c>
      <c r="Q1995" s="92">
        <f t="array" ref="Q1995">INDEX(ราคาสิ่งปลูกสร้าง!$D$6:$CC$47,MATCH($L1995,ราคาสิ่งปลูกสร้าง!$B$6:$B$45,0),MATCH($O$4,ราคาสิ่งปลูกสร้าง!$D$5:$CC$5,0))</f>
        <v>0</v>
      </c>
      <c r="R1995" s="92">
        <f t="shared" si="377"/>
        <v>0</v>
      </c>
      <c r="S1995" s="90">
        <v>0</v>
      </c>
      <c r="T1995" s="90">
        <f t="array" ref="T1995">INDEX(ค่าเสื่อมสิ่งปลูกสร้าง!$A$5:$D$105,MATCH($S1995,ค่าเสื่อมสิ่งปลูกสร้าง!$A$5:$A$105,0),MATCH($M1995,ค่าเสื่อมสิ่งปลูกสร้าง!$A$3:$D$3))</f>
        <v>0</v>
      </c>
      <c r="U1995" s="92">
        <f t="shared" si="378"/>
        <v>0</v>
      </c>
      <c r="V1995" s="93">
        <f t="shared" si="379"/>
        <v>768820</v>
      </c>
      <c r="W1995" s="93">
        <f t="shared" si="380"/>
        <v>768820</v>
      </c>
      <c r="X1995" s="93">
        <v>0</v>
      </c>
      <c r="Y1995" s="93">
        <f t="shared" si="381"/>
        <v>768820</v>
      </c>
      <c r="Z1995" s="86">
        <v>0</v>
      </c>
      <c r="AA1995" s="94">
        <f t="shared" si="382"/>
        <v>0</v>
      </c>
      <c r="AB1995" s="95"/>
      <c r="AC1995" s="96" t="s">
        <v>2135</v>
      </c>
      <c r="AD1995" s="96" t="s">
        <v>2136</v>
      </c>
    </row>
    <row r="1996" spans="1:30" s="70" customFormat="1" ht="24" customHeight="1" x14ac:dyDescent="0.55000000000000004">
      <c r="A1996" s="86">
        <v>1644</v>
      </c>
      <c r="B1996" s="86" t="s">
        <v>28</v>
      </c>
      <c r="C1996" s="86">
        <v>22140</v>
      </c>
      <c r="D1996" s="86">
        <v>1</v>
      </c>
      <c r="E1996" s="86">
        <v>3</v>
      </c>
      <c r="F1996" s="86">
        <v>39</v>
      </c>
      <c r="G1996" s="86">
        <v>1</v>
      </c>
      <c r="H1996" s="87">
        <f t="shared" ref="H1996:H2027" si="385">$D1996*400+$E1996*100+$F1996</f>
        <v>739</v>
      </c>
      <c r="I1996" s="88">
        <f t="array" ref="I1996">INDEX(ราคาที่ดิน!$B:$C,MATCH($C1996,ราคาที่ดิน!$A:$A,0),MATCH($B1996,ราคาที่ดิน!$B$1:$C$1,0))</f>
        <v>350</v>
      </c>
      <c r="J1996" s="88">
        <f t="shared" ref="J1996:J2027" si="386">$H1996*$I1996</f>
        <v>258650</v>
      </c>
      <c r="K1996" s="86"/>
      <c r="L1996" s="89"/>
      <c r="M1996" s="90"/>
      <c r="N1996" s="90"/>
      <c r="O1996" s="91"/>
      <c r="P1996" s="86">
        <v>100</v>
      </c>
      <c r="Q1996" s="92">
        <f t="array" ref="Q1996">INDEX(ราคาสิ่งปลูกสร้าง!$D$6:$CC$47,MATCH($L1996,ราคาสิ่งปลูกสร้าง!$B$6:$B$45,0),MATCH($O$4,ราคาสิ่งปลูกสร้าง!$D$5:$CC$5,0))</f>
        <v>0</v>
      </c>
      <c r="R1996" s="92">
        <f t="shared" si="377"/>
        <v>0</v>
      </c>
      <c r="S1996" s="90">
        <v>0</v>
      </c>
      <c r="T1996" s="90">
        <f t="array" ref="T1996">INDEX(ค่าเสื่อมสิ่งปลูกสร้าง!$A$5:$D$105,MATCH($S1996,ค่าเสื่อมสิ่งปลูกสร้าง!$A$5:$A$105,0),MATCH($M1996,ค่าเสื่อมสิ่งปลูกสร้าง!$A$3:$D$3))</f>
        <v>0</v>
      </c>
      <c r="U1996" s="92">
        <f t="shared" si="378"/>
        <v>0</v>
      </c>
      <c r="V1996" s="93">
        <f t="shared" si="379"/>
        <v>258650</v>
      </c>
      <c r="W1996" s="93">
        <f t="shared" si="380"/>
        <v>258650</v>
      </c>
      <c r="X1996" s="93">
        <v>0</v>
      </c>
      <c r="Y1996" s="93">
        <f t="shared" si="381"/>
        <v>258650</v>
      </c>
      <c r="Z1996" s="86">
        <v>0</v>
      </c>
      <c r="AA1996" s="94">
        <f t="shared" si="382"/>
        <v>0</v>
      </c>
      <c r="AB1996" s="95"/>
      <c r="AC1996" s="96" t="s">
        <v>2137</v>
      </c>
      <c r="AD1996" s="96" t="s">
        <v>2138</v>
      </c>
    </row>
    <row r="1997" spans="1:30" s="70" customFormat="1" ht="24" customHeight="1" x14ac:dyDescent="0.55000000000000004">
      <c r="A1997" s="86">
        <v>1645</v>
      </c>
      <c r="B1997" s="86" t="s">
        <v>28</v>
      </c>
      <c r="C1997" s="86">
        <v>22141</v>
      </c>
      <c r="D1997" s="86">
        <v>1</v>
      </c>
      <c r="E1997" s="86">
        <v>3</v>
      </c>
      <c r="F1997" s="86">
        <v>69</v>
      </c>
      <c r="G1997" s="86">
        <v>1</v>
      </c>
      <c r="H1997" s="87">
        <f t="shared" si="385"/>
        <v>769</v>
      </c>
      <c r="I1997" s="88">
        <f t="array" ref="I1997">INDEX(ราคาที่ดิน!$B:$C,MATCH($C1997,ราคาที่ดิน!$A:$A,0),MATCH($B1997,ราคาที่ดิน!$B$1:$C$1,0))</f>
        <v>350</v>
      </c>
      <c r="J1997" s="88">
        <f t="shared" si="386"/>
        <v>269150</v>
      </c>
      <c r="K1997" s="86"/>
      <c r="L1997" s="89"/>
      <c r="M1997" s="90"/>
      <c r="N1997" s="90"/>
      <c r="O1997" s="91"/>
      <c r="P1997" s="86">
        <v>100</v>
      </c>
      <c r="Q1997" s="92">
        <f t="array" ref="Q1997">INDEX(ราคาสิ่งปลูกสร้าง!$D$6:$CC$47,MATCH($L1997,ราคาสิ่งปลูกสร้าง!$B$6:$B$45,0),MATCH($O$4,ราคาสิ่งปลูกสร้าง!$D$5:$CC$5,0))</f>
        <v>0</v>
      </c>
      <c r="R1997" s="92">
        <f t="shared" si="377"/>
        <v>0</v>
      </c>
      <c r="S1997" s="90">
        <v>0</v>
      </c>
      <c r="T1997" s="90">
        <f t="array" ref="T1997">INDEX(ค่าเสื่อมสิ่งปลูกสร้าง!$A$5:$D$105,MATCH($S1997,ค่าเสื่อมสิ่งปลูกสร้าง!$A$5:$A$105,0),MATCH($M1997,ค่าเสื่อมสิ่งปลูกสร้าง!$A$3:$D$3))</f>
        <v>0</v>
      </c>
      <c r="U1997" s="92">
        <f t="shared" si="378"/>
        <v>0</v>
      </c>
      <c r="V1997" s="93">
        <f t="shared" si="379"/>
        <v>269150</v>
      </c>
      <c r="W1997" s="93">
        <f t="shared" si="380"/>
        <v>269150</v>
      </c>
      <c r="X1997" s="93">
        <v>0</v>
      </c>
      <c r="Y1997" s="93">
        <f t="shared" si="381"/>
        <v>269150</v>
      </c>
      <c r="Z1997" s="86">
        <v>0</v>
      </c>
      <c r="AA1997" s="94">
        <f t="shared" si="382"/>
        <v>0</v>
      </c>
      <c r="AB1997" s="95"/>
      <c r="AC1997" s="96" t="s">
        <v>2139</v>
      </c>
      <c r="AD1997" s="96" t="s">
        <v>2140</v>
      </c>
    </row>
    <row r="1998" spans="1:30" s="70" customFormat="1" ht="24" customHeight="1" x14ac:dyDescent="0.55000000000000004">
      <c r="A1998" s="86">
        <v>1646</v>
      </c>
      <c r="B1998" s="86" t="s">
        <v>28</v>
      </c>
      <c r="C1998" s="86">
        <v>22142</v>
      </c>
      <c r="D1998" s="86">
        <v>1</v>
      </c>
      <c r="E1998" s="86">
        <v>3</v>
      </c>
      <c r="F1998" s="86">
        <v>71</v>
      </c>
      <c r="G1998" s="86">
        <v>1</v>
      </c>
      <c r="H1998" s="87">
        <f t="shared" si="385"/>
        <v>771</v>
      </c>
      <c r="I1998" s="88">
        <f t="array" ref="I1998">INDEX(ราคาที่ดิน!$B:$C,MATCH($C1998,ราคาที่ดิน!$A:$A,0),MATCH($B1998,ราคาที่ดิน!$B$1:$C$1,0))</f>
        <v>350</v>
      </c>
      <c r="J1998" s="88">
        <f t="shared" si="386"/>
        <v>269850</v>
      </c>
      <c r="K1998" s="86"/>
      <c r="L1998" s="89"/>
      <c r="M1998" s="90"/>
      <c r="N1998" s="90"/>
      <c r="O1998" s="91"/>
      <c r="P1998" s="86">
        <v>100</v>
      </c>
      <c r="Q1998" s="92">
        <f t="array" ref="Q1998">INDEX(ราคาสิ่งปลูกสร้าง!$D$6:$CC$47,MATCH($L1998,ราคาสิ่งปลูกสร้าง!$B$6:$B$45,0),MATCH($O$4,ราคาสิ่งปลูกสร้าง!$D$5:$CC$5,0))</f>
        <v>0</v>
      </c>
      <c r="R1998" s="92">
        <f t="shared" si="377"/>
        <v>0</v>
      </c>
      <c r="S1998" s="90">
        <v>0</v>
      </c>
      <c r="T1998" s="90">
        <f t="array" ref="T1998">INDEX(ค่าเสื่อมสิ่งปลูกสร้าง!$A$5:$D$105,MATCH($S1998,ค่าเสื่อมสิ่งปลูกสร้าง!$A$5:$A$105,0),MATCH($M1998,ค่าเสื่อมสิ่งปลูกสร้าง!$A$3:$D$3))</f>
        <v>0</v>
      </c>
      <c r="U1998" s="92">
        <f t="shared" si="378"/>
        <v>0</v>
      </c>
      <c r="V1998" s="93">
        <f t="shared" si="379"/>
        <v>269850</v>
      </c>
      <c r="W1998" s="93">
        <f t="shared" si="380"/>
        <v>269850</v>
      </c>
      <c r="X1998" s="93">
        <v>0</v>
      </c>
      <c r="Y1998" s="93">
        <f t="shared" si="381"/>
        <v>269850</v>
      </c>
      <c r="Z1998" s="86">
        <v>0</v>
      </c>
      <c r="AA1998" s="94">
        <f t="shared" si="382"/>
        <v>0</v>
      </c>
      <c r="AB1998" s="95"/>
      <c r="AC1998" s="96" t="s">
        <v>2141</v>
      </c>
      <c r="AD1998" s="96" t="s">
        <v>2142</v>
      </c>
    </row>
    <row r="1999" spans="1:30" s="70" customFormat="1" ht="24" customHeight="1" x14ac:dyDescent="0.55000000000000004">
      <c r="A1999" s="86">
        <v>1647</v>
      </c>
      <c r="B1999" s="86" t="s">
        <v>28</v>
      </c>
      <c r="C1999" s="86">
        <v>22143</v>
      </c>
      <c r="D1999" s="86">
        <v>1</v>
      </c>
      <c r="E1999" s="86">
        <v>3</v>
      </c>
      <c r="F1999" s="86">
        <v>65</v>
      </c>
      <c r="G1999" s="86">
        <v>1</v>
      </c>
      <c r="H1999" s="87">
        <f t="shared" si="385"/>
        <v>765</v>
      </c>
      <c r="I1999" s="88">
        <f t="array" ref="I1999">INDEX(ราคาที่ดิน!$B:$C,MATCH($C1999,ราคาที่ดิน!$A:$A,0),MATCH($B1999,ราคาที่ดิน!$B$1:$C$1,0))</f>
        <v>300</v>
      </c>
      <c r="J1999" s="88">
        <f t="shared" si="386"/>
        <v>229500</v>
      </c>
      <c r="K1999" s="86"/>
      <c r="L1999" s="89"/>
      <c r="M1999" s="90"/>
      <c r="N1999" s="90"/>
      <c r="O1999" s="91"/>
      <c r="P1999" s="86">
        <v>100</v>
      </c>
      <c r="Q1999" s="92">
        <f t="array" ref="Q1999">INDEX(ราคาสิ่งปลูกสร้าง!$D$6:$CC$47,MATCH($L1999,ราคาสิ่งปลูกสร้าง!$B$6:$B$45,0),MATCH($O$4,ราคาสิ่งปลูกสร้าง!$D$5:$CC$5,0))</f>
        <v>0</v>
      </c>
      <c r="R1999" s="92">
        <f t="shared" si="377"/>
        <v>0</v>
      </c>
      <c r="S1999" s="90">
        <v>0</v>
      </c>
      <c r="T1999" s="90">
        <f t="array" ref="T1999">INDEX(ค่าเสื่อมสิ่งปลูกสร้าง!$A$5:$D$105,MATCH($S1999,ค่าเสื่อมสิ่งปลูกสร้าง!$A$5:$A$105,0),MATCH($M1999,ค่าเสื่อมสิ่งปลูกสร้าง!$A$3:$D$3))</f>
        <v>0</v>
      </c>
      <c r="U1999" s="92">
        <f t="shared" si="378"/>
        <v>0</v>
      </c>
      <c r="V1999" s="93">
        <f t="shared" si="379"/>
        <v>229500</v>
      </c>
      <c r="W1999" s="93">
        <f t="shared" si="380"/>
        <v>229500</v>
      </c>
      <c r="X1999" s="93">
        <v>0</v>
      </c>
      <c r="Y1999" s="93">
        <f t="shared" si="381"/>
        <v>229500</v>
      </c>
      <c r="Z1999" s="86">
        <v>0</v>
      </c>
      <c r="AA1999" s="94">
        <f t="shared" si="382"/>
        <v>0</v>
      </c>
      <c r="AB1999" s="95"/>
      <c r="AC1999" s="96" t="s">
        <v>2143</v>
      </c>
      <c r="AD1999" s="96" t="s">
        <v>2144</v>
      </c>
    </row>
    <row r="2000" spans="1:30" s="70" customFormat="1" ht="24" customHeight="1" x14ac:dyDescent="0.55000000000000004">
      <c r="A2000" s="86">
        <v>1648</v>
      </c>
      <c r="B2000" s="86" t="s">
        <v>28</v>
      </c>
      <c r="C2000" s="86">
        <v>22144</v>
      </c>
      <c r="D2000" s="86">
        <v>1</v>
      </c>
      <c r="E2000" s="86">
        <v>3</v>
      </c>
      <c r="F2000" s="86">
        <v>37</v>
      </c>
      <c r="G2000" s="86">
        <v>1</v>
      </c>
      <c r="H2000" s="87">
        <f t="shared" si="385"/>
        <v>737</v>
      </c>
      <c r="I2000" s="88">
        <f t="array" ref="I2000">INDEX(ราคาที่ดิน!$B:$C,MATCH($C2000,ราคาที่ดิน!$A:$A,0),MATCH($B2000,ราคาที่ดิน!$B$1:$C$1,0))</f>
        <v>300</v>
      </c>
      <c r="J2000" s="88">
        <f t="shared" si="386"/>
        <v>221100</v>
      </c>
      <c r="K2000" s="86"/>
      <c r="L2000" s="89"/>
      <c r="M2000" s="90"/>
      <c r="N2000" s="90"/>
      <c r="O2000" s="91"/>
      <c r="P2000" s="86">
        <v>100</v>
      </c>
      <c r="Q2000" s="92">
        <f t="array" ref="Q2000">INDEX(ราคาสิ่งปลูกสร้าง!$D$6:$CC$47,MATCH($L2000,ราคาสิ่งปลูกสร้าง!$B$6:$B$45,0),MATCH($O$4,ราคาสิ่งปลูกสร้าง!$D$5:$CC$5,0))</f>
        <v>0</v>
      </c>
      <c r="R2000" s="92">
        <f t="shared" si="377"/>
        <v>0</v>
      </c>
      <c r="S2000" s="90">
        <v>0</v>
      </c>
      <c r="T2000" s="90">
        <f t="array" ref="T2000">INDEX(ค่าเสื่อมสิ่งปลูกสร้าง!$A$5:$D$105,MATCH($S2000,ค่าเสื่อมสิ่งปลูกสร้าง!$A$5:$A$105,0),MATCH($M2000,ค่าเสื่อมสิ่งปลูกสร้าง!$A$3:$D$3))</f>
        <v>0</v>
      </c>
      <c r="U2000" s="92">
        <f t="shared" si="378"/>
        <v>0</v>
      </c>
      <c r="V2000" s="93">
        <f t="shared" si="379"/>
        <v>221100</v>
      </c>
      <c r="W2000" s="93">
        <f t="shared" si="380"/>
        <v>221100</v>
      </c>
      <c r="X2000" s="93">
        <v>0</v>
      </c>
      <c r="Y2000" s="93">
        <f t="shared" si="381"/>
        <v>221100</v>
      </c>
      <c r="Z2000" s="86">
        <v>0</v>
      </c>
      <c r="AA2000" s="94">
        <f t="shared" si="382"/>
        <v>0</v>
      </c>
      <c r="AB2000" s="95"/>
      <c r="AC2000" s="96" t="s">
        <v>2137</v>
      </c>
      <c r="AD2000" s="96" t="s">
        <v>2140</v>
      </c>
    </row>
    <row r="2001" spans="1:30" s="70" customFormat="1" ht="24" customHeight="1" x14ac:dyDescent="0.55000000000000004">
      <c r="A2001" s="86">
        <v>1649</v>
      </c>
      <c r="B2001" s="86" t="s">
        <v>28</v>
      </c>
      <c r="C2001" s="86">
        <v>22145</v>
      </c>
      <c r="D2001" s="86">
        <v>2</v>
      </c>
      <c r="E2001" s="86">
        <v>0</v>
      </c>
      <c r="F2001" s="86">
        <v>42</v>
      </c>
      <c r="G2001" s="86">
        <v>1</v>
      </c>
      <c r="H2001" s="87">
        <f t="shared" si="385"/>
        <v>842</v>
      </c>
      <c r="I2001" s="88">
        <f t="array" ref="I2001">INDEX(ราคาที่ดิน!$B:$C,MATCH($C2001,ราคาที่ดิน!$A:$A,0),MATCH($B2001,ราคาที่ดิน!$B$1:$C$1,0))</f>
        <v>300</v>
      </c>
      <c r="J2001" s="88">
        <f t="shared" si="386"/>
        <v>252600</v>
      </c>
      <c r="K2001" s="86"/>
      <c r="L2001" s="89"/>
      <c r="M2001" s="90"/>
      <c r="N2001" s="90"/>
      <c r="O2001" s="91"/>
      <c r="P2001" s="86">
        <v>100</v>
      </c>
      <c r="Q2001" s="92">
        <f t="array" ref="Q2001">INDEX(ราคาสิ่งปลูกสร้าง!$D$6:$CC$47,MATCH($L2001,ราคาสิ่งปลูกสร้าง!$B$6:$B$45,0),MATCH($O$4,ราคาสิ่งปลูกสร้าง!$D$5:$CC$5,0))</f>
        <v>0</v>
      </c>
      <c r="R2001" s="92">
        <f t="shared" si="377"/>
        <v>0</v>
      </c>
      <c r="S2001" s="90">
        <v>0</v>
      </c>
      <c r="T2001" s="90">
        <f t="array" ref="T2001">INDEX(ค่าเสื่อมสิ่งปลูกสร้าง!$A$5:$D$105,MATCH($S2001,ค่าเสื่อมสิ่งปลูกสร้าง!$A$5:$A$105,0),MATCH($M2001,ค่าเสื่อมสิ่งปลูกสร้าง!$A$3:$D$3))</f>
        <v>0</v>
      </c>
      <c r="U2001" s="92">
        <f t="shared" si="378"/>
        <v>0</v>
      </c>
      <c r="V2001" s="93">
        <f t="shared" si="379"/>
        <v>252600</v>
      </c>
      <c r="W2001" s="93">
        <f t="shared" si="380"/>
        <v>252600</v>
      </c>
      <c r="X2001" s="93">
        <v>0</v>
      </c>
      <c r="Y2001" s="93">
        <f t="shared" si="381"/>
        <v>252600</v>
      </c>
      <c r="Z2001" s="86">
        <v>0</v>
      </c>
      <c r="AA2001" s="94">
        <f t="shared" si="382"/>
        <v>0</v>
      </c>
      <c r="AB2001" s="95"/>
      <c r="AC2001" s="96" t="s">
        <v>2145</v>
      </c>
      <c r="AD2001" s="96" t="s">
        <v>2146</v>
      </c>
    </row>
    <row r="2002" spans="1:30" s="70" customFormat="1" ht="24" customHeight="1" x14ac:dyDescent="0.55000000000000004">
      <c r="A2002" s="86">
        <v>1650</v>
      </c>
      <c r="B2002" s="86" t="s">
        <v>28</v>
      </c>
      <c r="C2002" s="86">
        <v>22146</v>
      </c>
      <c r="D2002" s="86">
        <v>2</v>
      </c>
      <c r="E2002" s="86">
        <v>0</v>
      </c>
      <c r="F2002" s="86">
        <v>51</v>
      </c>
      <c r="G2002" s="86">
        <v>1</v>
      </c>
      <c r="H2002" s="87">
        <f t="shared" si="385"/>
        <v>851</v>
      </c>
      <c r="I2002" s="88">
        <f t="array" ref="I2002">INDEX(ราคาที่ดิน!$B:$C,MATCH($C2002,ราคาที่ดิน!$A:$A,0),MATCH($B2002,ราคาที่ดิน!$B$1:$C$1,0))</f>
        <v>400</v>
      </c>
      <c r="J2002" s="88">
        <f t="shared" si="386"/>
        <v>340400</v>
      </c>
      <c r="K2002" s="86"/>
      <c r="L2002" s="89"/>
      <c r="M2002" s="90"/>
      <c r="N2002" s="90"/>
      <c r="O2002" s="91"/>
      <c r="P2002" s="86">
        <v>100</v>
      </c>
      <c r="Q2002" s="92">
        <f t="array" ref="Q2002">INDEX(ราคาสิ่งปลูกสร้าง!$D$6:$CC$47,MATCH($L2002,ราคาสิ่งปลูกสร้าง!$B$6:$B$45,0),MATCH($O$4,ราคาสิ่งปลูกสร้าง!$D$5:$CC$5,0))</f>
        <v>0</v>
      </c>
      <c r="R2002" s="92">
        <f t="shared" si="377"/>
        <v>0</v>
      </c>
      <c r="S2002" s="90">
        <v>0</v>
      </c>
      <c r="T2002" s="90">
        <f t="array" ref="T2002">INDEX(ค่าเสื่อมสิ่งปลูกสร้าง!$A$5:$D$105,MATCH($S2002,ค่าเสื่อมสิ่งปลูกสร้าง!$A$5:$A$105,0),MATCH($M2002,ค่าเสื่อมสิ่งปลูกสร้าง!$A$3:$D$3))</f>
        <v>0</v>
      </c>
      <c r="U2002" s="92">
        <f t="shared" si="378"/>
        <v>0</v>
      </c>
      <c r="V2002" s="93">
        <f t="shared" si="379"/>
        <v>340400</v>
      </c>
      <c r="W2002" s="93">
        <f t="shared" si="380"/>
        <v>340400</v>
      </c>
      <c r="X2002" s="93">
        <v>0</v>
      </c>
      <c r="Y2002" s="93">
        <f t="shared" si="381"/>
        <v>340400</v>
      </c>
      <c r="Z2002" s="86">
        <v>0</v>
      </c>
      <c r="AA2002" s="94">
        <f t="shared" si="382"/>
        <v>0</v>
      </c>
      <c r="AB2002" s="95"/>
      <c r="AC2002" s="96" t="s">
        <v>2148</v>
      </c>
      <c r="AD2002" s="96" t="s">
        <v>2147</v>
      </c>
    </row>
    <row r="2003" spans="1:30" s="70" customFormat="1" ht="24" customHeight="1" x14ac:dyDescent="0.55000000000000004">
      <c r="A2003" s="86">
        <v>1651</v>
      </c>
      <c r="B2003" s="86" t="s">
        <v>28</v>
      </c>
      <c r="C2003" s="86">
        <v>22147</v>
      </c>
      <c r="D2003" s="86">
        <v>2</v>
      </c>
      <c r="E2003" s="86">
        <v>0</v>
      </c>
      <c r="F2003" s="86">
        <v>12</v>
      </c>
      <c r="G2003" s="86">
        <v>1</v>
      </c>
      <c r="H2003" s="87">
        <f t="shared" si="385"/>
        <v>812</v>
      </c>
      <c r="I2003" s="88">
        <f t="array" ref="I2003">INDEX(ราคาที่ดิน!$B:$C,MATCH($C2003,ราคาที่ดิน!$A:$A,0),MATCH($B2003,ราคาที่ดิน!$B$1:$C$1,0))</f>
        <v>350</v>
      </c>
      <c r="J2003" s="88">
        <f t="shared" si="386"/>
        <v>284200</v>
      </c>
      <c r="K2003" s="86"/>
      <c r="L2003" s="89"/>
      <c r="M2003" s="90"/>
      <c r="N2003" s="90"/>
      <c r="O2003" s="91"/>
      <c r="P2003" s="86">
        <v>100</v>
      </c>
      <c r="Q2003" s="92">
        <f t="array" ref="Q2003">INDEX(ราคาสิ่งปลูกสร้าง!$D$6:$CC$47,MATCH($L2003,ราคาสิ่งปลูกสร้าง!$B$6:$B$45,0),MATCH($O$4,ราคาสิ่งปลูกสร้าง!$D$5:$CC$5,0))</f>
        <v>0</v>
      </c>
      <c r="R2003" s="92">
        <f t="shared" si="377"/>
        <v>0</v>
      </c>
      <c r="S2003" s="90">
        <v>0</v>
      </c>
      <c r="T2003" s="90">
        <f t="array" ref="T2003">INDEX(ค่าเสื่อมสิ่งปลูกสร้าง!$A$5:$D$105,MATCH($S2003,ค่าเสื่อมสิ่งปลูกสร้าง!$A$5:$A$105,0),MATCH($M2003,ค่าเสื่อมสิ่งปลูกสร้าง!$A$3:$D$3))</f>
        <v>0</v>
      </c>
      <c r="U2003" s="92">
        <f t="shared" si="378"/>
        <v>0</v>
      </c>
      <c r="V2003" s="93">
        <f t="shared" si="379"/>
        <v>284200</v>
      </c>
      <c r="W2003" s="93">
        <f t="shared" si="380"/>
        <v>284200</v>
      </c>
      <c r="X2003" s="93">
        <v>0</v>
      </c>
      <c r="Y2003" s="93">
        <f t="shared" si="381"/>
        <v>284200</v>
      </c>
      <c r="Z2003" s="86">
        <v>0</v>
      </c>
      <c r="AA2003" s="94">
        <f t="shared" si="382"/>
        <v>0</v>
      </c>
      <c r="AB2003" s="95"/>
      <c r="AC2003" s="96" t="s">
        <v>2148</v>
      </c>
      <c r="AD2003" s="96" t="s">
        <v>2147</v>
      </c>
    </row>
    <row r="2004" spans="1:30" s="70" customFormat="1" ht="24" customHeight="1" x14ac:dyDescent="0.55000000000000004">
      <c r="A2004" s="86">
        <v>1652</v>
      </c>
      <c r="B2004" s="86" t="s">
        <v>28</v>
      </c>
      <c r="C2004" s="86">
        <v>22148</v>
      </c>
      <c r="D2004" s="86">
        <v>2</v>
      </c>
      <c r="E2004" s="86">
        <v>3</v>
      </c>
      <c r="F2004" s="86">
        <v>98</v>
      </c>
      <c r="G2004" s="86">
        <v>1</v>
      </c>
      <c r="H2004" s="87">
        <f t="shared" si="385"/>
        <v>1198</v>
      </c>
      <c r="I2004" s="88">
        <f t="array" ref="I2004">INDEX(ราคาที่ดิน!$B:$C,MATCH($C2004,ราคาที่ดิน!$A:$A,0),MATCH($B2004,ราคาที่ดิน!$B$1:$C$1,0))</f>
        <v>350</v>
      </c>
      <c r="J2004" s="88">
        <f t="shared" si="386"/>
        <v>419300</v>
      </c>
      <c r="K2004" s="86"/>
      <c r="L2004" s="89"/>
      <c r="M2004" s="90"/>
      <c r="N2004" s="90"/>
      <c r="O2004" s="91"/>
      <c r="P2004" s="86">
        <v>100</v>
      </c>
      <c r="Q2004" s="92">
        <f t="array" ref="Q2004">INDEX(ราคาสิ่งปลูกสร้าง!$D$6:$CC$47,MATCH($L2004,ราคาสิ่งปลูกสร้าง!$B$6:$B$45,0),MATCH($O$4,ราคาสิ่งปลูกสร้าง!$D$5:$CC$5,0))</f>
        <v>0</v>
      </c>
      <c r="R2004" s="92">
        <f t="shared" si="377"/>
        <v>0</v>
      </c>
      <c r="S2004" s="90">
        <v>0</v>
      </c>
      <c r="T2004" s="90">
        <f t="array" ref="T2004">INDEX(ค่าเสื่อมสิ่งปลูกสร้าง!$A$5:$D$105,MATCH($S2004,ค่าเสื่อมสิ่งปลูกสร้าง!$A$5:$A$105,0),MATCH($M2004,ค่าเสื่อมสิ่งปลูกสร้าง!$A$3:$D$3))</f>
        <v>0</v>
      </c>
      <c r="U2004" s="92">
        <f t="shared" si="378"/>
        <v>0</v>
      </c>
      <c r="V2004" s="93">
        <f t="shared" si="379"/>
        <v>419300</v>
      </c>
      <c r="W2004" s="93">
        <f t="shared" si="380"/>
        <v>419300</v>
      </c>
      <c r="X2004" s="93">
        <v>0</v>
      </c>
      <c r="Y2004" s="93">
        <f t="shared" si="381"/>
        <v>419300</v>
      </c>
      <c r="Z2004" s="86">
        <v>0</v>
      </c>
      <c r="AA2004" s="94">
        <f t="shared" si="382"/>
        <v>0</v>
      </c>
      <c r="AB2004" s="95"/>
      <c r="AC2004" s="96" t="s">
        <v>2149</v>
      </c>
      <c r="AD2004" s="96" t="s">
        <v>2150</v>
      </c>
    </row>
    <row r="2005" spans="1:30" s="70" customFormat="1" ht="24" customHeight="1" x14ac:dyDescent="0.55000000000000004">
      <c r="A2005" s="86">
        <v>1653</v>
      </c>
      <c r="B2005" s="86" t="s">
        <v>28</v>
      </c>
      <c r="C2005" s="86">
        <v>22149</v>
      </c>
      <c r="D2005" s="86">
        <v>4</v>
      </c>
      <c r="E2005" s="86">
        <v>1</v>
      </c>
      <c r="F2005" s="86">
        <v>63</v>
      </c>
      <c r="G2005" s="86">
        <v>1</v>
      </c>
      <c r="H2005" s="87">
        <f t="shared" si="385"/>
        <v>1763</v>
      </c>
      <c r="I2005" s="88">
        <f t="array" ref="I2005">INDEX(ราคาที่ดิน!$B:$C,MATCH($C2005,ราคาที่ดิน!$A:$A,0),MATCH($B2005,ราคาที่ดิน!$B$1:$C$1,0))</f>
        <v>260</v>
      </c>
      <c r="J2005" s="88">
        <f t="shared" si="386"/>
        <v>458380</v>
      </c>
      <c r="K2005" s="86"/>
      <c r="L2005" s="89"/>
      <c r="M2005" s="90"/>
      <c r="N2005" s="90"/>
      <c r="O2005" s="91"/>
      <c r="P2005" s="86">
        <v>100</v>
      </c>
      <c r="Q2005" s="92">
        <f t="array" ref="Q2005">INDEX(ราคาสิ่งปลูกสร้าง!$D$6:$CC$47,MATCH($L2005,ราคาสิ่งปลูกสร้าง!$B$6:$B$45,0),MATCH($O$4,ราคาสิ่งปลูกสร้าง!$D$5:$CC$5,0))</f>
        <v>0</v>
      </c>
      <c r="R2005" s="92">
        <f t="shared" si="377"/>
        <v>0</v>
      </c>
      <c r="S2005" s="90">
        <v>0</v>
      </c>
      <c r="T2005" s="90">
        <f t="array" ref="T2005">INDEX(ค่าเสื่อมสิ่งปลูกสร้าง!$A$5:$D$105,MATCH($S2005,ค่าเสื่อมสิ่งปลูกสร้าง!$A$5:$A$105,0),MATCH($M2005,ค่าเสื่อมสิ่งปลูกสร้าง!$A$3:$D$3))</f>
        <v>0</v>
      </c>
      <c r="U2005" s="92">
        <f t="shared" si="378"/>
        <v>0</v>
      </c>
      <c r="V2005" s="93">
        <f t="shared" si="379"/>
        <v>458380</v>
      </c>
      <c r="W2005" s="93">
        <f t="shared" si="380"/>
        <v>458380</v>
      </c>
      <c r="X2005" s="93">
        <v>0</v>
      </c>
      <c r="Y2005" s="93">
        <f t="shared" si="381"/>
        <v>458380</v>
      </c>
      <c r="Z2005" s="86">
        <v>0</v>
      </c>
      <c r="AA2005" s="94">
        <f t="shared" si="382"/>
        <v>0</v>
      </c>
      <c r="AB2005" s="95"/>
      <c r="AC2005" s="96" t="s">
        <v>2151</v>
      </c>
      <c r="AD2005" s="96" t="s">
        <v>2152</v>
      </c>
    </row>
    <row r="2006" spans="1:30" s="70" customFormat="1" ht="24" customHeight="1" x14ac:dyDescent="0.55000000000000004">
      <c r="A2006" s="86">
        <v>1654</v>
      </c>
      <c r="B2006" s="86" t="s">
        <v>28</v>
      </c>
      <c r="C2006" s="86">
        <v>22150</v>
      </c>
      <c r="D2006" s="86">
        <v>5</v>
      </c>
      <c r="E2006" s="86">
        <v>2</v>
      </c>
      <c r="F2006" s="86">
        <v>14</v>
      </c>
      <c r="G2006" s="86">
        <v>1</v>
      </c>
      <c r="H2006" s="87">
        <f t="shared" si="385"/>
        <v>2214</v>
      </c>
      <c r="I2006" s="88">
        <f t="array" ref="I2006">INDEX(ราคาที่ดิน!$B:$C,MATCH($C2006,ราคาที่ดิน!$A:$A,0),MATCH($B2006,ราคาที่ดิน!$B$1:$C$1,0))</f>
        <v>260</v>
      </c>
      <c r="J2006" s="88">
        <f t="shared" si="386"/>
        <v>575640</v>
      </c>
      <c r="K2006" s="86"/>
      <c r="L2006" s="89"/>
      <c r="M2006" s="90"/>
      <c r="N2006" s="90"/>
      <c r="O2006" s="91"/>
      <c r="P2006" s="86">
        <v>100</v>
      </c>
      <c r="Q2006" s="92">
        <f t="array" ref="Q2006">INDEX(ราคาสิ่งปลูกสร้าง!$D$6:$CC$47,MATCH($L2006,ราคาสิ่งปลูกสร้าง!$B$6:$B$45,0),MATCH($O$4,ราคาสิ่งปลูกสร้าง!$D$5:$CC$5,0))</f>
        <v>0</v>
      </c>
      <c r="R2006" s="92">
        <f t="shared" si="377"/>
        <v>0</v>
      </c>
      <c r="S2006" s="90">
        <v>0</v>
      </c>
      <c r="T2006" s="90">
        <f t="array" ref="T2006">INDEX(ค่าเสื่อมสิ่งปลูกสร้าง!$A$5:$D$105,MATCH($S2006,ค่าเสื่อมสิ่งปลูกสร้าง!$A$5:$A$105,0),MATCH($M2006,ค่าเสื่อมสิ่งปลูกสร้าง!$A$3:$D$3))</f>
        <v>0</v>
      </c>
      <c r="U2006" s="92">
        <f t="shared" si="378"/>
        <v>0</v>
      </c>
      <c r="V2006" s="93">
        <f t="shared" si="379"/>
        <v>575640</v>
      </c>
      <c r="W2006" s="93">
        <f t="shared" si="380"/>
        <v>575640</v>
      </c>
      <c r="X2006" s="93">
        <v>0</v>
      </c>
      <c r="Y2006" s="93">
        <f t="shared" si="381"/>
        <v>575640</v>
      </c>
      <c r="Z2006" s="86">
        <v>0</v>
      </c>
      <c r="AA2006" s="94">
        <f t="shared" si="382"/>
        <v>0</v>
      </c>
      <c r="AB2006" s="95"/>
      <c r="AC2006" s="96" t="s">
        <v>1990</v>
      </c>
      <c r="AD2006" s="151" t="s">
        <v>1991</v>
      </c>
    </row>
    <row r="2007" spans="1:30" s="70" customFormat="1" ht="24" customHeight="1" x14ac:dyDescent="0.55000000000000004">
      <c r="A2007" s="86">
        <v>1655</v>
      </c>
      <c r="B2007" s="86" t="s">
        <v>28</v>
      </c>
      <c r="C2007" s="86">
        <v>22151</v>
      </c>
      <c r="D2007" s="86">
        <v>3</v>
      </c>
      <c r="E2007" s="86">
        <v>3</v>
      </c>
      <c r="F2007" s="86">
        <v>43</v>
      </c>
      <c r="G2007" s="86">
        <v>1</v>
      </c>
      <c r="H2007" s="87">
        <f t="shared" si="385"/>
        <v>1543</v>
      </c>
      <c r="I2007" s="88">
        <f t="array" ref="I2007">INDEX(ราคาที่ดิน!$B:$C,MATCH($C2007,ราคาที่ดิน!$A:$A,0),MATCH($B2007,ราคาที่ดิน!$B$1:$C$1,0))</f>
        <v>530</v>
      </c>
      <c r="J2007" s="88">
        <f t="shared" si="386"/>
        <v>817790</v>
      </c>
      <c r="K2007" s="86"/>
      <c r="L2007" s="89"/>
      <c r="M2007" s="90"/>
      <c r="N2007" s="90"/>
      <c r="O2007" s="91"/>
      <c r="P2007" s="86">
        <v>100</v>
      </c>
      <c r="Q2007" s="92">
        <f t="array" ref="Q2007">INDEX(ราคาสิ่งปลูกสร้าง!$D$6:$CC$47,MATCH($L2007,ราคาสิ่งปลูกสร้าง!$B$6:$B$45,0),MATCH($O$4,ราคาสิ่งปลูกสร้าง!$D$5:$CC$5,0))</f>
        <v>0</v>
      </c>
      <c r="R2007" s="92">
        <f t="shared" si="377"/>
        <v>0</v>
      </c>
      <c r="S2007" s="90">
        <v>0</v>
      </c>
      <c r="T2007" s="90">
        <f t="array" ref="T2007">INDEX(ค่าเสื่อมสิ่งปลูกสร้าง!$A$5:$D$105,MATCH($S2007,ค่าเสื่อมสิ่งปลูกสร้าง!$A$5:$A$105,0),MATCH($M2007,ค่าเสื่อมสิ่งปลูกสร้าง!$A$3:$D$3))</f>
        <v>0</v>
      </c>
      <c r="U2007" s="92">
        <f t="shared" si="378"/>
        <v>0</v>
      </c>
      <c r="V2007" s="93">
        <f t="shared" si="379"/>
        <v>817790</v>
      </c>
      <c r="W2007" s="93">
        <f t="shared" si="380"/>
        <v>817790</v>
      </c>
      <c r="X2007" s="93">
        <v>0</v>
      </c>
      <c r="Y2007" s="93">
        <f t="shared" si="381"/>
        <v>817790</v>
      </c>
      <c r="Z2007" s="86">
        <v>0</v>
      </c>
      <c r="AA2007" s="94">
        <f t="shared" si="382"/>
        <v>0</v>
      </c>
      <c r="AB2007" s="95"/>
      <c r="AC2007" s="96" t="s">
        <v>2153</v>
      </c>
      <c r="AD2007" s="96" t="s">
        <v>2134</v>
      </c>
    </row>
    <row r="2008" spans="1:30" s="70" customFormat="1" ht="24" customHeight="1" x14ac:dyDescent="0.55000000000000004">
      <c r="A2008" s="86">
        <v>1656</v>
      </c>
      <c r="B2008" s="86" t="s">
        <v>28</v>
      </c>
      <c r="C2008" s="86">
        <v>22152</v>
      </c>
      <c r="D2008" s="86">
        <v>4</v>
      </c>
      <c r="E2008" s="86">
        <v>0</v>
      </c>
      <c r="F2008" s="86">
        <v>51</v>
      </c>
      <c r="G2008" s="86">
        <v>1</v>
      </c>
      <c r="H2008" s="87">
        <f t="shared" si="385"/>
        <v>1651</v>
      </c>
      <c r="I2008" s="88">
        <f t="array" ref="I2008">INDEX(ราคาที่ดิน!$B:$C,MATCH($C2008,ราคาที่ดิน!$A:$A,0),MATCH($B2008,ราคาที่ดิน!$B$1:$C$1,0))</f>
        <v>440</v>
      </c>
      <c r="J2008" s="88">
        <f t="shared" si="386"/>
        <v>726440</v>
      </c>
      <c r="K2008" s="86"/>
      <c r="L2008" s="89"/>
      <c r="M2008" s="90"/>
      <c r="N2008" s="90"/>
      <c r="O2008" s="91"/>
      <c r="P2008" s="86">
        <v>100</v>
      </c>
      <c r="Q2008" s="92">
        <f t="array" ref="Q2008">INDEX(ราคาสิ่งปลูกสร้าง!$D$6:$CC$47,MATCH($L2008,ราคาสิ่งปลูกสร้าง!$B$6:$B$45,0),MATCH($O$4,ราคาสิ่งปลูกสร้าง!$D$5:$CC$5,0))</f>
        <v>0</v>
      </c>
      <c r="R2008" s="92">
        <f t="shared" si="377"/>
        <v>0</v>
      </c>
      <c r="S2008" s="90">
        <v>0</v>
      </c>
      <c r="T2008" s="90">
        <f t="array" ref="T2008">INDEX(ค่าเสื่อมสิ่งปลูกสร้าง!$A$5:$D$105,MATCH($S2008,ค่าเสื่อมสิ่งปลูกสร้าง!$A$5:$A$105,0),MATCH($M2008,ค่าเสื่อมสิ่งปลูกสร้าง!$A$3:$D$3))</f>
        <v>0</v>
      </c>
      <c r="U2008" s="92">
        <f t="shared" si="378"/>
        <v>0</v>
      </c>
      <c r="V2008" s="93">
        <f t="shared" si="379"/>
        <v>726440</v>
      </c>
      <c r="W2008" s="93">
        <f t="shared" si="380"/>
        <v>726440</v>
      </c>
      <c r="X2008" s="93">
        <v>0</v>
      </c>
      <c r="Y2008" s="93">
        <f t="shared" si="381"/>
        <v>726440</v>
      </c>
      <c r="Z2008" s="86">
        <v>0</v>
      </c>
      <c r="AA2008" s="94">
        <f t="shared" si="382"/>
        <v>0</v>
      </c>
      <c r="AB2008" s="95"/>
      <c r="AC2008" s="96" t="s">
        <v>2154</v>
      </c>
      <c r="AD2008" s="96" t="s">
        <v>2155</v>
      </c>
    </row>
    <row r="2009" spans="1:30" s="70" customFormat="1" ht="24" customHeight="1" x14ac:dyDescent="0.55000000000000004">
      <c r="A2009" s="86">
        <v>1657</v>
      </c>
      <c r="B2009" s="86" t="s">
        <v>28</v>
      </c>
      <c r="C2009" s="86">
        <v>22191</v>
      </c>
      <c r="D2009" s="86">
        <v>0</v>
      </c>
      <c r="E2009" s="86">
        <v>3</v>
      </c>
      <c r="F2009" s="86">
        <v>79</v>
      </c>
      <c r="G2009" s="86">
        <v>1</v>
      </c>
      <c r="H2009" s="87">
        <f t="shared" si="385"/>
        <v>379</v>
      </c>
      <c r="I2009" s="88">
        <f t="array" ref="I2009">INDEX(ราคาที่ดิน!$B:$C,MATCH($C2009,ราคาที่ดิน!$A:$A,0),MATCH($B2009,ราคาที่ดิน!$B$1:$C$1,0))</f>
        <v>400</v>
      </c>
      <c r="J2009" s="88">
        <f t="shared" si="386"/>
        <v>151600</v>
      </c>
      <c r="K2009" s="86"/>
      <c r="L2009" s="89"/>
      <c r="M2009" s="90"/>
      <c r="N2009" s="90"/>
      <c r="O2009" s="91"/>
      <c r="P2009" s="86">
        <v>100</v>
      </c>
      <c r="Q2009" s="92">
        <f t="array" ref="Q2009">INDEX(ราคาสิ่งปลูกสร้าง!$D$6:$CC$47,MATCH($L2009,ราคาสิ่งปลูกสร้าง!$B$6:$B$45,0),MATCH($O$4,ราคาสิ่งปลูกสร้าง!$D$5:$CC$5,0))</f>
        <v>0</v>
      </c>
      <c r="R2009" s="92">
        <f t="shared" si="377"/>
        <v>0</v>
      </c>
      <c r="S2009" s="90">
        <v>0</v>
      </c>
      <c r="T2009" s="90">
        <f t="array" ref="T2009">INDEX(ค่าเสื่อมสิ่งปลูกสร้าง!$A$5:$D$105,MATCH($S2009,ค่าเสื่อมสิ่งปลูกสร้าง!$A$5:$A$105,0),MATCH($M2009,ค่าเสื่อมสิ่งปลูกสร้าง!$A$3:$D$3))</f>
        <v>0</v>
      </c>
      <c r="U2009" s="92">
        <f t="shared" si="378"/>
        <v>0</v>
      </c>
      <c r="V2009" s="93">
        <f t="shared" si="379"/>
        <v>151600</v>
      </c>
      <c r="W2009" s="93">
        <f t="shared" si="380"/>
        <v>151600</v>
      </c>
      <c r="X2009" s="93">
        <v>0</v>
      </c>
      <c r="Y2009" s="93">
        <f t="shared" si="381"/>
        <v>151600</v>
      </c>
      <c r="Z2009" s="86">
        <v>0</v>
      </c>
      <c r="AA2009" s="94">
        <f t="shared" si="382"/>
        <v>0</v>
      </c>
      <c r="AB2009" s="95"/>
      <c r="AC2009" s="96" t="s">
        <v>2156</v>
      </c>
      <c r="AD2009" s="96" t="s">
        <v>2157</v>
      </c>
    </row>
    <row r="2010" spans="1:30" s="70" customFormat="1" ht="24" customHeight="1" x14ac:dyDescent="0.55000000000000004">
      <c r="A2010" s="86">
        <v>1658</v>
      </c>
      <c r="B2010" s="86" t="s">
        <v>28</v>
      </c>
      <c r="C2010" s="86">
        <v>22192</v>
      </c>
      <c r="D2010" s="86">
        <v>0</v>
      </c>
      <c r="E2010" s="86">
        <v>2</v>
      </c>
      <c r="F2010" s="86">
        <v>66</v>
      </c>
      <c r="G2010" s="86">
        <v>1</v>
      </c>
      <c r="H2010" s="87">
        <f t="shared" si="385"/>
        <v>266</v>
      </c>
      <c r="I2010" s="88">
        <f t="array" ref="I2010">INDEX(ราคาที่ดิน!$B:$C,MATCH($C2010,ราคาที่ดิน!$A:$A,0),MATCH($B2010,ราคาที่ดิน!$B$1:$C$1,0))</f>
        <v>400</v>
      </c>
      <c r="J2010" s="88">
        <f t="shared" si="386"/>
        <v>106400</v>
      </c>
      <c r="K2010" s="86"/>
      <c r="L2010" s="89"/>
      <c r="M2010" s="90"/>
      <c r="N2010" s="90"/>
      <c r="O2010" s="91"/>
      <c r="P2010" s="86">
        <v>100</v>
      </c>
      <c r="Q2010" s="92">
        <f t="array" ref="Q2010">INDEX(ราคาสิ่งปลูกสร้าง!$D$6:$CC$47,MATCH($L2010,ราคาสิ่งปลูกสร้าง!$B$6:$B$45,0),MATCH($O$4,ราคาสิ่งปลูกสร้าง!$D$5:$CC$5,0))</f>
        <v>0</v>
      </c>
      <c r="R2010" s="92">
        <f t="shared" si="377"/>
        <v>0</v>
      </c>
      <c r="S2010" s="90">
        <v>0</v>
      </c>
      <c r="T2010" s="90">
        <f t="array" ref="T2010">INDEX(ค่าเสื่อมสิ่งปลูกสร้าง!$A$5:$D$105,MATCH($S2010,ค่าเสื่อมสิ่งปลูกสร้าง!$A$5:$A$105,0),MATCH($M2010,ค่าเสื่อมสิ่งปลูกสร้าง!$A$3:$D$3))</f>
        <v>0</v>
      </c>
      <c r="U2010" s="92">
        <f t="shared" si="378"/>
        <v>0</v>
      </c>
      <c r="V2010" s="93">
        <f t="shared" si="379"/>
        <v>106400</v>
      </c>
      <c r="W2010" s="93">
        <f t="shared" si="380"/>
        <v>106400</v>
      </c>
      <c r="X2010" s="93">
        <v>0</v>
      </c>
      <c r="Y2010" s="93">
        <f t="shared" si="381"/>
        <v>106400</v>
      </c>
      <c r="Z2010" s="86">
        <v>0</v>
      </c>
      <c r="AA2010" s="94">
        <f t="shared" si="382"/>
        <v>0</v>
      </c>
      <c r="AB2010" s="95"/>
      <c r="AC2010" s="96" t="s">
        <v>2156</v>
      </c>
      <c r="AD2010" s="96" t="s">
        <v>2157</v>
      </c>
    </row>
    <row r="2011" spans="1:30" s="70" customFormat="1" ht="24" customHeight="1" x14ac:dyDescent="0.55000000000000004">
      <c r="A2011" s="86">
        <v>1659</v>
      </c>
      <c r="B2011" s="86" t="s">
        <v>28</v>
      </c>
      <c r="C2011" s="86">
        <v>22193</v>
      </c>
      <c r="D2011" s="86">
        <v>0</v>
      </c>
      <c r="E2011" s="86">
        <v>1</v>
      </c>
      <c r="F2011" s="86">
        <v>68</v>
      </c>
      <c r="G2011" s="86">
        <v>1</v>
      </c>
      <c r="H2011" s="87">
        <f t="shared" si="385"/>
        <v>168</v>
      </c>
      <c r="I2011" s="88">
        <f t="array" ref="I2011">INDEX(ราคาที่ดิน!$B:$C,MATCH($C2011,ราคาที่ดิน!$A:$A,0),MATCH($B2011,ราคาที่ดิน!$B$1:$C$1,0))</f>
        <v>400</v>
      </c>
      <c r="J2011" s="88">
        <f t="shared" si="386"/>
        <v>67200</v>
      </c>
      <c r="K2011" s="86"/>
      <c r="L2011" s="89"/>
      <c r="M2011" s="90"/>
      <c r="N2011" s="90"/>
      <c r="O2011" s="91"/>
      <c r="P2011" s="86">
        <v>100</v>
      </c>
      <c r="Q2011" s="92">
        <f t="array" ref="Q2011">INDEX(ราคาสิ่งปลูกสร้าง!$D$6:$CC$47,MATCH($L2011,ราคาสิ่งปลูกสร้าง!$B$6:$B$45,0),MATCH($O$4,ราคาสิ่งปลูกสร้าง!$D$5:$CC$5,0))</f>
        <v>0</v>
      </c>
      <c r="R2011" s="92">
        <f t="shared" si="377"/>
        <v>0</v>
      </c>
      <c r="S2011" s="90">
        <v>0</v>
      </c>
      <c r="T2011" s="90">
        <f t="array" ref="T2011">INDEX(ค่าเสื่อมสิ่งปลูกสร้าง!$A$5:$D$105,MATCH($S2011,ค่าเสื่อมสิ่งปลูกสร้าง!$A$5:$A$105,0),MATCH($M2011,ค่าเสื่อมสิ่งปลูกสร้าง!$A$3:$D$3))</f>
        <v>0</v>
      </c>
      <c r="U2011" s="92">
        <f t="shared" si="378"/>
        <v>0</v>
      </c>
      <c r="V2011" s="93">
        <f t="shared" si="379"/>
        <v>67200</v>
      </c>
      <c r="W2011" s="93">
        <f t="shared" si="380"/>
        <v>67200</v>
      </c>
      <c r="X2011" s="93">
        <v>0</v>
      </c>
      <c r="Y2011" s="93">
        <f t="shared" si="381"/>
        <v>67200</v>
      </c>
      <c r="Z2011" s="86">
        <v>0</v>
      </c>
      <c r="AA2011" s="94">
        <f t="shared" si="382"/>
        <v>0</v>
      </c>
      <c r="AB2011" s="95"/>
      <c r="AC2011" s="96" t="s">
        <v>2158</v>
      </c>
      <c r="AD2011" s="96" t="s">
        <v>2159</v>
      </c>
    </row>
    <row r="2012" spans="1:30" s="70" customFormat="1" ht="24" customHeight="1" x14ac:dyDescent="0.55000000000000004">
      <c r="A2012" s="86">
        <v>1660</v>
      </c>
      <c r="B2012" s="86" t="s">
        <v>28</v>
      </c>
      <c r="C2012" s="86">
        <v>22194</v>
      </c>
      <c r="D2012" s="86">
        <v>1</v>
      </c>
      <c r="E2012" s="86">
        <v>2</v>
      </c>
      <c r="F2012" s="86">
        <v>34</v>
      </c>
      <c r="G2012" s="86">
        <v>1</v>
      </c>
      <c r="H2012" s="87">
        <f t="shared" si="385"/>
        <v>634</v>
      </c>
      <c r="I2012" s="88">
        <f t="array" ref="I2012">INDEX(ราคาที่ดิน!$B:$C,MATCH($C2012,ราคาที่ดิน!$A:$A,0),MATCH($B2012,ราคาที่ดิน!$B$1:$C$1,0))</f>
        <v>400</v>
      </c>
      <c r="J2012" s="88">
        <f t="shared" si="386"/>
        <v>253600</v>
      </c>
      <c r="K2012" s="86"/>
      <c r="L2012" s="89"/>
      <c r="M2012" s="90"/>
      <c r="N2012" s="90"/>
      <c r="O2012" s="91"/>
      <c r="P2012" s="86">
        <v>100</v>
      </c>
      <c r="Q2012" s="92">
        <f t="array" ref="Q2012">INDEX(ราคาสิ่งปลูกสร้าง!$D$6:$CC$47,MATCH($L2012,ราคาสิ่งปลูกสร้าง!$B$6:$B$45,0),MATCH($O$4,ราคาสิ่งปลูกสร้าง!$D$5:$CC$5,0))</f>
        <v>0</v>
      </c>
      <c r="R2012" s="92">
        <f t="shared" si="377"/>
        <v>0</v>
      </c>
      <c r="S2012" s="90">
        <v>0</v>
      </c>
      <c r="T2012" s="90">
        <f t="array" ref="T2012">INDEX(ค่าเสื่อมสิ่งปลูกสร้าง!$A$5:$D$105,MATCH($S2012,ค่าเสื่อมสิ่งปลูกสร้าง!$A$5:$A$105,0),MATCH($M2012,ค่าเสื่อมสิ่งปลูกสร้าง!$A$3:$D$3))</f>
        <v>0</v>
      </c>
      <c r="U2012" s="92">
        <f t="shared" si="378"/>
        <v>0</v>
      </c>
      <c r="V2012" s="93">
        <f t="shared" si="379"/>
        <v>253600</v>
      </c>
      <c r="W2012" s="93">
        <f t="shared" si="380"/>
        <v>253600</v>
      </c>
      <c r="X2012" s="93">
        <v>0</v>
      </c>
      <c r="Y2012" s="93">
        <f t="shared" si="381"/>
        <v>253600</v>
      </c>
      <c r="Z2012" s="86">
        <v>0</v>
      </c>
      <c r="AA2012" s="94">
        <f t="shared" si="382"/>
        <v>0</v>
      </c>
      <c r="AB2012" s="95"/>
      <c r="AC2012" s="96" t="s">
        <v>1990</v>
      </c>
      <c r="AD2012" s="151" t="s">
        <v>1991</v>
      </c>
    </row>
    <row r="2013" spans="1:30" s="70" customFormat="1" ht="24" customHeight="1" x14ac:dyDescent="0.55000000000000004">
      <c r="A2013" s="86">
        <v>1661</v>
      </c>
      <c r="B2013" s="86" t="s">
        <v>28</v>
      </c>
      <c r="C2013" s="86">
        <v>22195</v>
      </c>
      <c r="D2013" s="86">
        <v>0</v>
      </c>
      <c r="E2013" s="86">
        <v>3</v>
      </c>
      <c r="F2013" s="86">
        <v>81</v>
      </c>
      <c r="G2013" s="86">
        <v>1</v>
      </c>
      <c r="H2013" s="87">
        <f t="shared" si="385"/>
        <v>381</v>
      </c>
      <c r="I2013" s="88">
        <f t="array" ref="I2013">INDEX(ราคาที่ดิน!$B:$C,MATCH($C2013,ราคาที่ดิน!$A:$A,0),MATCH($B2013,ราคาที่ดิน!$B$1:$C$1,0))</f>
        <v>350</v>
      </c>
      <c r="J2013" s="88">
        <f t="shared" si="386"/>
        <v>133350</v>
      </c>
      <c r="K2013" s="86"/>
      <c r="L2013" s="89"/>
      <c r="M2013" s="90"/>
      <c r="N2013" s="90"/>
      <c r="O2013" s="91"/>
      <c r="P2013" s="86">
        <v>100</v>
      </c>
      <c r="Q2013" s="92">
        <f t="array" ref="Q2013">INDEX(ราคาสิ่งปลูกสร้าง!$D$6:$CC$47,MATCH($L2013,ราคาสิ่งปลูกสร้าง!$B$6:$B$45,0),MATCH($O$4,ราคาสิ่งปลูกสร้าง!$D$5:$CC$5,0))</f>
        <v>0</v>
      </c>
      <c r="R2013" s="92">
        <f t="shared" si="377"/>
        <v>0</v>
      </c>
      <c r="S2013" s="90">
        <v>0</v>
      </c>
      <c r="T2013" s="90">
        <f t="array" ref="T2013">INDEX(ค่าเสื่อมสิ่งปลูกสร้าง!$A$5:$D$105,MATCH($S2013,ค่าเสื่อมสิ่งปลูกสร้าง!$A$5:$A$105,0),MATCH($M2013,ค่าเสื่อมสิ่งปลูกสร้าง!$A$3:$D$3))</f>
        <v>0</v>
      </c>
      <c r="U2013" s="92">
        <f t="shared" si="378"/>
        <v>0</v>
      </c>
      <c r="V2013" s="93">
        <f t="shared" si="379"/>
        <v>133350</v>
      </c>
      <c r="W2013" s="93">
        <f t="shared" si="380"/>
        <v>133350</v>
      </c>
      <c r="X2013" s="93">
        <v>0</v>
      </c>
      <c r="Y2013" s="93">
        <f t="shared" si="381"/>
        <v>133350</v>
      </c>
      <c r="Z2013" s="86">
        <v>0</v>
      </c>
      <c r="AA2013" s="94">
        <f t="shared" si="382"/>
        <v>0</v>
      </c>
      <c r="AB2013" s="95"/>
      <c r="AC2013" s="96" t="s">
        <v>1990</v>
      </c>
      <c r="AD2013" s="151" t="s">
        <v>1991</v>
      </c>
    </row>
    <row r="2014" spans="1:30" s="70" customFormat="1" ht="24" customHeight="1" x14ac:dyDescent="0.55000000000000004">
      <c r="A2014" s="86">
        <v>1662</v>
      </c>
      <c r="B2014" s="86" t="s">
        <v>28</v>
      </c>
      <c r="C2014" s="86">
        <v>22196</v>
      </c>
      <c r="D2014" s="86">
        <v>0</v>
      </c>
      <c r="E2014" s="86">
        <v>0</v>
      </c>
      <c r="F2014" s="86">
        <v>34</v>
      </c>
      <c r="G2014" s="86">
        <v>1</v>
      </c>
      <c r="H2014" s="87">
        <f t="shared" si="385"/>
        <v>34</v>
      </c>
      <c r="I2014" s="88">
        <f t="array" ref="I2014">INDEX(ราคาที่ดิน!$B:$C,MATCH($C2014,ราคาที่ดิน!$A:$A,0),MATCH($B2014,ราคาที่ดิน!$B$1:$C$1,0))</f>
        <v>400</v>
      </c>
      <c r="J2014" s="88">
        <f t="shared" si="386"/>
        <v>13600</v>
      </c>
      <c r="K2014" s="86"/>
      <c r="L2014" s="89"/>
      <c r="M2014" s="90"/>
      <c r="N2014" s="90"/>
      <c r="O2014" s="91"/>
      <c r="P2014" s="86">
        <v>100</v>
      </c>
      <c r="Q2014" s="92">
        <f t="array" ref="Q2014">INDEX(ราคาสิ่งปลูกสร้าง!$D$6:$CC$47,MATCH($L2014,ราคาสิ่งปลูกสร้าง!$B$6:$B$45,0),MATCH($O$4,ราคาสิ่งปลูกสร้าง!$D$5:$CC$5,0))</f>
        <v>0</v>
      </c>
      <c r="R2014" s="92">
        <f t="shared" si="377"/>
        <v>0</v>
      </c>
      <c r="S2014" s="90">
        <v>0</v>
      </c>
      <c r="T2014" s="90">
        <f t="array" ref="T2014">INDEX(ค่าเสื่อมสิ่งปลูกสร้าง!$A$5:$D$105,MATCH($S2014,ค่าเสื่อมสิ่งปลูกสร้าง!$A$5:$A$105,0),MATCH($M2014,ค่าเสื่อมสิ่งปลูกสร้าง!$A$3:$D$3))</f>
        <v>0</v>
      </c>
      <c r="U2014" s="92">
        <f t="shared" si="378"/>
        <v>0</v>
      </c>
      <c r="V2014" s="93">
        <f t="shared" si="379"/>
        <v>13600</v>
      </c>
      <c r="W2014" s="93">
        <f t="shared" si="380"/>
        <v>13600</v>
      </c>
      <c r="X2014" s="93">
        <v>0</v>
      </c>
      <c r="Y2014" s="93">
        <f t="shared" si="381"/>
        <v>13600</v>
      </c>
      <c r="Z2014" s="86">
        <v>0</v>
      </c>
      <c r="AA2014" s="94">
        <f t="shared" si="382"/>
        <v>0</v>
      </c>
      <c r="AB2014" s="95"/>
      <c r="AC2014" s="96" t="s">
        <v>2160</v>
      </c>
      <c r="AD2014" s="96" t="s">
        <v>2161</v>
      </c>
    </row>
    <row r="2015" spans="1:30" s="70" customFormat="1" ht="24" customHeight="1" x14ac:dyDescent="0.55000000000000004">
      <c r="A2015" s="86">
        <v>1663</v>
      </c>
      <c r="B2015" s="86" t="s">
        <v>28</v>
      </c>
      <c r="C2015" s="86">
        <v>22197</v>
      </c>
      <c r="D2015" s="86">
        <v>0</v>
      </c>
      <c r="E2015" s="86">
        <v>2</v>
      </c>
      <c r="F2015" s="86">
        <v>94</v>
      </c>
      <c r="G2015" s="86">
        <v>1</v>
      </c>
      <c r="H2015" s="87">
        <f t="shared" si="385"/>
        <v>294</v>
      </c>
      <c r="I2015" s="88">
        <f t="array" ref="I2015">INDEX(ราคาที่ดิน!$B:$C,MATCH($C2015,ราคาที่ดิน!$A:$A,0),MATCH($B2015,ราคาที่ดิน!$B$1:$C$1,0))</f>
        <v>610</v>
      </c>
      <c r="J2015" s="88">
        <f t="shared" si="386"/>
        <v>179340</v>
      </c>
      <c r="K2015" s="86"/>
      <c r="L2015" s="89"/>
      <c r="M2015" s="90"/>
      <c r="N2015" s="90"/>
      <c r="O2015" s="91"/>
      <c r="P2015" s="86">
        <v>100</v>
      </c>
      <c r="Q2015" s="92">
        <f t="array" ref="Q2015">INDEX(ราคาสิ่งปลูกสร้าง!$D$6:$CC$47,MATCH($L2015,ราคาสิ่งปลูกสร้าง!$B$6:$B$45,0),MATCH($O$4,ราคาสิ่งปลูกสร้าง!$D$5:$CC$5,0))</f>
        <v>0</v>
      </c>
      <c r="R2015" s="92">
        <f t="shared" si="377"/>
        <v>0</v>
      </c>
      <c r="S2015" s="90">
        <v>0</v>
      </c>
      <c r="T2015" s="90">
        <f t="array" ref="T2015">INDEX(ค่าเสื่อมสิ่งปลูกสร้าง!$A$5:$D$105,MATCH($S2015,ค่าเสื่อมสิ่งปลูกสร้าง!$A$5:$A$105,0),MATCH($M2015,ค่าเสื่อมสิ่งปลูกสร้าง!$A$3:$D$3))</f>
        <v>0</v>
      </c>
      <c r="U2015" s="92">
        <f t="shared" si="378"/>
        <v>0</v>
      </c>
      <c r="V2015" s="93">
        <f t="shared" si="379"/>
        <v>179340</v>
      </c>
      <c r="W2015" s="93">
        <f t="shared" si="380"/>
        <v>179340</v>
      </c>
      <c r="X2015" s="93">
        <v>0</v>
      </c>
      <c r="Y2015" s="93">
        <f t="shared" si="381"/>
        <v>179340</v>
      </c>
      <c r="Z2015" s="86">
        <v>0</v>
      </c>
      <c r="AA2015" s="94">
        <f t="shared" si="382"/>
        <v>0</v>
      </c>
      <c r="AB2015" s="95"/>
      <c r="AC2015" s="96" t="s">
        <v>2162</v>
      </c>
      <c r="AD2015" s="96" t="s">
        <v>2163</v>
      </c>
    </row>
    <row r="2016" spans="1:30" s="70" customFormat="1" ht="24" customHeight="1" x14ac:dyDescent="0.55000000000000004">
      <c r="A2016" s="86">
        <v>1664</v>
      </c>
      <c r="B2016" s="86" t="s">
        <v>28</v>
      </c>
      <c r="C2016" s="86">
        <v>22204</v>
      </c>
      <c r="D2016" s="86">
        <v>0</v>
      </c>
      <c r="E2016" s="86">
        <v>2</v>
      </c>
      <c r="F2016" s="86">
        <v>64</v>
      </c>
      <c r="G2016" s="86">
        <v>1</v>
      </c>
      <c r="H2016" s="87">
        <f t="shared" si="385"/>
        <v>264</v>
      </c>
      <c r="I2016" s="88">
        <f t="array" ref="I2016">INDEX(ราคาที่ดิน!$B:$C,MATCH($C2016,ราคาที่ดิน!$A:$A,0),MATCH($B2016,ราคาที่ดิน!$B$1:$C$1,0))</f>
        <v>350</v>
      </c>
      <c r="J2016" s="88">
        <f t="shared" si="386"/>
        <v>92400</v>
      </c>
      <c r="K2016" s="86"/>
      <c r="L2016" s="89"/>
      <c r="M2016" s="90"/>
      <c r="N2016" s="90"/>
      <c r="O2016" s="91"/>
      <c r="P2016" s="86">
        <v>100</v>
      </c>
      <c r="Q2016" s="92">
        <f t="array" ref="Q2016">INDEX(ราคาสิ่งปลูกสร้าง!$D$6:$CC$47,MATCH($L2016,ราคาสิ่งปลูกสร้าง!$B$6:$B$45,0),MATCH($O$4,ราคาสิ่งปลูกสร้าง!$D$5:$CC$5,0))</f>
        <v>0</v>
      </c>
      <c r="R2016" s="92">
        <f t="shared" si="377"/>
        <v>0</v>
      </c>
      <c r="S2016" s="90">
        <v>0</v>
      </c>
      <c r="T2016" s="90">
        <f t="array" ref="T2016">INDEX(ค่าเสื่อมสิ่งปลูกสร้าง!$A$5:$D$105,MATCH($S2016,ค่าเสื่อมสิ่งปลูกสร้าง!$A$5:$A$105,0),MATCH($M2016,ค่าเสื่อมสิ่งปลูกสร้าง!$A$3:$D$3))</f>
        <v>0</v>
      </c>
      <c r="U2016" s="92">
        <f t="shared" si="378"/>
        <v>0</v>
      </c>
      <c r="V2016" s="93">
        <f t="shared" si="379"/>
        <v>92400</v>
      </c>
      <c r="W2016" s="93">
        <f t="shared" si="380"/>
        <v>92400</v>
      </c>
      <c r="X2016" s="93">
        <v>0</v>
      </c>
      <c r="Y2016" s="93">
        <f t="shared" si="381"/>
        <v>92400</v>
      </c>
      <c r="Z2016" s="86">
        <v>0</v>
      </c>
      <c r="AA2016" s="94">
        <f t="shared" si="382"/>
        <v>0</v>
      </c>
      <c r="AB2016" s="95"/>
      <c r="AC2016" s="96" t="s">
        <v>2164</v>
      </c>
      <c r="AD2016" s="96" t="s">
        <v>2165</v>
      </c>
    </row>
    <row r="2017" spans="1:30" s="70" customFormat="1" ht="24" customHeight="1" x14ac:dyDescent="0.55000000000000004">
      <c r="A2017" s="86">
        <v>1665</v>
      </c>
      <c r="B2017" s="86" t="s">
        <v>28</v>
      </c>
      <c r="C2017" s="86">
        <v>22205</v>
      </c>
      <c r="D2017" s="86">
        <v>0</v>
      </c>
      <c r="E2017" s="86">
        <v>3</v>
      </c>
      <c r="F2017" s="86">
        <v>62</v>
      </c>
      <c r="G2017" s="86">
        <v>1</v>
      </c>
      <c r="H2017" s="87">
        <f t="shared" si="385"/>
        <v>362</v>
      </c>
      <c r="I2017" s="88">
        <f t="array" ref="I2017">INDEX(ราคาที่ดิน!$B:$C,MATCH($C2017,ราคาที่ดิน!$A:$A,0),MATCH($B2017,ราคาที่ดิน!$B$1:$C$1,0))</f>
        <v>300</v>
      </c>
      <c r="J2017" s="88">
        <f t="shared" si="386"/>
        <v>108600</v>
      </c>
      <c r="K2017" s="86"/>
      <c r="L2017" s="89"/>
      <c r="M2017" s="90"/>
      <c r="N2017" s="90"/>
      <c r="O2017" s="91"/>
      <c r="P2017" s="86">
        <v>100</v>
      </c>
      <c r="Q2017" s="92">
        <f t="array" ref="Q2017">INDEX(ราคาสิ่งปลูกสร้าง!$D$6:$CC$47,MATCH($L2017,ราคาสิ่งปลูกสร้าง!$B$6:$B$45,0),MATCH($O$4,ราคาสิ่งปลูกสร้าง!$D$5:$CC$5,0))</f>
        <v>0</v>
      </c>
      <c r="R2017" s="92">
        <f t="shared" si="377"/>
        <v>0</v>
      </c>
      <c r="S2017" s="90">
        <v>0</v>
      </c>
      <c r="T2017" s="90">
        <f t="array" ref="T2017">INDEX(ค่าเสื่อมสิ่งปลูกสร้าง!$A$5:$D$105,MATCH($S2017,ค่าเสื่อมสิ่งปลูกสร้าง!$A$5:$A$105,0),MATCH($M2017,ค่าเสื่อมสิ่งปลูกสร้าง!$A$3:$D$3))</f>
        <v>0</v>
      </c>
      <c r="U2017" s="92">
        <f t="shared" si="378"/>
        <v>0</v>
      </c>
      <c r="V2017" s="93">
        <f t="shared" si="379"/>
        <v>108600</v>
      </c>
      <c r="W2017" s="93">
        <f t="shared" si="380"/>
        <v>108600</v>
      </c>
      <c r="X2017" s="93">
        <v>0</v>
      </c>
      <c r="Y2017" s="93">
        <f t="shared" si="381"/>
        <v>108600</v>
      </c>
      <c r="Z2017" s="86">
        <v>0</v>
      </c>
      <c r="AA2017" s="94">
        <f t="shared" si="382"/>
        <v>0</v>
      </c>
      <c r="AB2017" s="95"/>
      <c r="AC2017" s="96" t="s">
        <v>2166</v>
      </c>
      <c r="AD2017" s="96" t="s">
        <v>1999</v>
      </c>
    </row>
    <row r="2018" spans="1:30" s="70" customFormat="1" ht="24" customHeight="1" x14ac:dyDescent="0.55000000000000004">
      <c r="A2018" s="86">
        <v>1666</v>
      </c>
      <c r="B2018" s="86" t="s">
        <v>28</v>
      </c>
      <c r="C2018" s="86">
        <v>22206</v>
      </c>
      <c r="D2018" s="86">
        <v>1</v>
      </c>
      <c r="E2018" s="86">
        <v>1</v>
      </c>
      <c r="F2018" s="86">
        <v>58</v>
      </c>
      <c r="G2018" s="86">
        <v>1</v>
      </c>
      <c r="H2018" s="87">
        <f t="shared" si="385"/>
        <v>558</v>
      </c>
      <c r="I2018" s="88">
        <f t="array" ref="I2018">INDEX(ราคาที่ดิน!$B:$C,MATCH($C2018,ราคาที่ดิน!$A:$A,0),MATCH($B2018,ราคาที่ดิน!$B$1:$C$1,0))</f>
        <v>300</v>
      </c>
      <c r="J2018" s="88">
        <f t="shared" si="386"/>
        <v>167400</v>
      </c>
      <c r="K2018" s="86"/>
      <c r="L2018" s="89"/>
      <c r="M2018" s="90"/>
      <c r="N2018" s="90"/>
      <c r="O2018" s="91"/>
      <c r="P2018" s="86">
        <v>100</v>
      </c>
      <c r="Q2018" s="92">
        <f t="array" ref="Q2018">INDEX(ราคาสิ่งปลูกสร้าง!$D$6:$CC$47,MATCH($L2018,ราคาสิ่งปลูกสร้าง!$B$6:$B$45,0),MATCH($O$4,ราคาสิ่งปลูกสร้าง!$D$5:$CC$5,0))</f>
        <v>0</v>
      </c>
      <c r="R2018" s="92">
        <f t="shared" si="377"/>
        <v>0</v>
      </c>
      <c r="S2018" s="90">
        <v>0</v>
      </c>
      <c r="T2018" s="90">
        <f t="array" ref="T2018">INDEX(ค่าเสื่อมสิ่งปลูกสร้าง!$A$5:$D$105,MATCH($S2018,ค่าเสื่อมสิ่งปลูกสร้าง!$A$5:$A$105,0),MATCH($M2018,ค่าเสื่อมสิ่งปลูกสร้าง!$A$3:$D$3))</f>
        <v>0</v>
      </c>
      <c r="U2018" s="92">
        <f t="shared" si="378"/>
        <v>0</v>
      </c>
      <c r="V2018" s="93">
        <f t="shared" si="379"/>
        <v>167400</v>
      </c>
      <c r="W2018" s="93">
        <f t="shared" si="380"/>
        <v>167400</v>
      </c>
      <c r="X2018" s="93">
        <v>0</v>
      </c>
      <c r="Y2018" s="93">
        <f t="shared" si="381"/>
        <v>167400</v>
      </c>
      <c r="Z2018" s="86">
        <v>0</v>
      </c>
      <c r="AA2018" s="94">
        <f t="shared" si="382"/>
        <v>0</v>
      </c>
      <c r="AB2018" s="95"/>
      <c r="AC2018" s="96" t="s">
        <v>2167</v>
      </c>
      <c r="AD2018" s="96" t="s">
        <v>2168</v>
      </c>
    </row>
    <row r="2019" spans="1:30" s="70" customFormat="1" ht="24" customHeight="1" x14ac:dyDescent="0.55000000000000004">
      <c r="A2019" s="86">
        <v>1667</v>
      </c>
      <c r="B2019" s="86" t="s">
        <v>28</v>
      </c>
      <c r="C2019" s="86">
        <v>22207</v>
      </c>
      <c r="D2019" s="86">
        <v>2</v>
      </c>
      <c r="E2019" s="86">
        <v>2</v>
      </c>
      <c r="F2019" s="86">
        <v>28</v>
      </c>
      <c r="G2019" s="86">
        <v>1</v>
      </c>
      <c r="H2019" s="87">
        <f t="shared" si="385"/>
        <v>1028</v>
      </c>
      <c r="I2019" s="88">
        <f t="array" ref="I2019">INDEX(ราคาที่ดิน!$B:$C,MATCH($C2019,ราคาที่ดิน!$A:$A,0),MATCH($B2019,ราคาที่ดิน!$B$1:$C$1,0))</f>
        <v>300</v>
      </c>
      <c r="J2019" s="88">
        <f t="shared" si="386"/>
        <v>308400</v>
      </c>
      <c r="K2019" s="86"/>
      <c r="L2019" s="89"/>
      <c r="M2019" s="90"/>
      <c r="N2019" s="90"/>
      <c r="O2019" s="91"/>
      <c r="P2019" s="86">
        <v>100</v>
      </c>
      <c r="Q2019" s="92">
        <f t="array" ref="Q2019">INDEX(ราคาสิ่งปลูกสร้าง!$D$6:$CC$47,MATCH($L2019,ราคาสิ่งปลูกสร้าง!$B$6:$B$45,0),MATCH($O$4,ราคาสิ่งปลูกสร้าง!$D$5:$CC$5,0))</f>
        <v>0</v>
      </c>
      <c r="R2019" s="92">
        <f t="shared" si="377"/>
        <v>0</v>
      </c>
      <c r="S2019" s="90">
        <v>0</v>
      </c>
      <c r="T2019" s="90">
        <f t="array" ref="T2019">INDEX(ค่าเสื่อมสิ่งปลูกสร้าง!$A$5:$D$105,MATCH($S2019,ค่าเสื่อมสิ่งปลูกสร้าง!$A$5:$A$105,0),MATCH($M2019,ค่าเสื่อมสิ่งปลูกสร้าง!$A$3:$D$3))</f>
        <v>0</v>
      </c>
      <c r="U2019" s="92">
        <f t="shared" si="378"/>
        <v>0</v>
      </c>
      <c r="V2019" s="93">
        <f t="shared" si="379"/>
        <v>308400</v>
      </c>
      <c r="W2019" s="93">
        <f t="shared" si="380"/>
        <v>308400</v>
      </c>
      <c r="X2019" s="93">
        <v>0</v>
      </c>
      <c r="Y2019" s="93">
        <f t="shared" si="381"/>
        <v>308400</v>
      </c>
      <c r="Z2019" s="86">
        <v>0</v>
      </c>
      <c r="AA2019" s="94">
        <f t="shared" si="382"/>
        <v>0</v>
      </c>
      <c r="AB2019" s="95"/>
      <c r="AC2019" s="96" t="s">
        <v>2169</v>
      </c>
      <c r="AD2019" s="96" t="s">
        <v>2170</v>
      </c>
    </row>
    <row r="2020" spans="1:30" s="70" customFormat="1" ht="24" customHeight="1" x14ac:dyDescent="0.55000000000000004">
      <c r="A2020" s="86">
        <v>1668</v>
      </c>
      <c r="B2020" s="86" t="s">
        <v>28</v>
      </c>
      <c r="C2020" s="86">
        <v>22208</v>
      </c>
      <c r="D2020" s="86">
        <v>1</v>
      </c>
      <c r="E2020" s="86">
        <v>3</v>
      </c>
      <c r="F2020" s="86">
        <v>58</v>
      </c>
      <c r="G2020" s="86">
        <v>1</v>
      </c>
      <c r="H2020" s="87">
        <f t="shared" si="385"/>
        <v>758</v>
      </c>
      <c r="I2020" s="88">
        <f t="array" ref="I2020">INDEX(ราคาที่ดิน!$B:$C,MATCH($C2020,ราคาที่ดิน!$A:$A,0),MATCH($B2020,ราคาที่ดิน!$B$1:$C$1,0))</f>
        <v>300</v>
      </c>
      <c r="J2020" s="88">
        <f t="shared" si="386"/>
        <v>227400</v>
      </c>
      <c r="K2020" s="86"/>
      <c r="L2020" s="89"/>
      <c r="M2020" s="90"/>
      <c r="N2020" s="90"/>
      <c r="O2020" s="91"/>
      <c r="P2020" s="86">
        <v>100</v>
      </c>
      <c r="Q2020" s="92">
        <f t="array" ref="Q2020">INDEX(ราคาสิ่งปลูกสร้าง!$D$6:$CC$47,MATCH($L2020,ราคาสิ่งปลูกสร้าง!$B$6:$B$45,0),MATCH($O$4,ราคาสิ่งปลูกสร้าง!$D$5:$CC$5,0))</f>
        <v>0</v>
      </c>
      <c r="R2020" s="92">
        <f t="shared" si="377"/>
        <v>0</v>
      </c>
      <c r="S2020" s="90">
        <v>0</v>
      </c>
      <c r="T2020" s="90">
        <f t="array" ref="T2020">INDEX(ค่าเสื่อมสิ่งปลูกสร้าง!$A$5:$D$105,MATCH($S2020,ค่าเสื่อมสิ่งปลูกสร้าง!$A$5:$A$105,0),MATCH($M2020,ค่าเสื่อมสิ่งปลูกสร้าง!$A$3:$D$3))</f>
        <v>0</v>
      </c>
      <c r="U2020" s="92">
        <f t="shared" si="378"/>
        <v>0</v>
      </c>
      <c r="V2020" s="93">
        <f t="shared" si="379"/>
        <v>227400</v>
      </c>
      <c r="W2020" s="93">
        <f t="shared" si="380"/>
        <v>227400</v>
      </c>
      <c r="X2020" s="93">
        <v>0</v>
      </c>
      <c r="Y2020" s="93">
        <f t="shared" si="381"/>
        <v>227400</v>
      </c>
      <c r="Z2020" s="86">
        <v>0</v>
      </c>
      <c r="AA2020" s="94">
        <f t="shared" si="382"/>
        <v>0</v>
      </c>
      <c r="AB2020" s="95"/>
      <c r="AC2020" s="96" t="s">
        <v>2171</v>
      </c>
      <c r="AD2020" s="96" t="s">
        <v>2172</v>
      </c>
    </row>
    <row r="2021" spans="1:30" s="70" customFormat="1" ht="24" customHeight="1" x14ac:dyDescent="0.55000000000000004">
      <c r="A2021" s="86">
        <v>1669</v>
      </c>
      <c r="B2021" s="86" t="s">
        <v>28</v>
      </c>
      <c r="C2021" s="86">
        <v>22209</v>
      </c>
      <c r="D2021" s="86">
        <v>1</v>
      </c>
      <c r="E2021" s="86">
        <v>3</v>
      </c>
      <c r="F2021" s="86">
        <v>38</v>
      </c>
      <c r="G2021" s="86">
        <v>1</v>
      </c>
      <c r="H2021" s="87">
        <f t="shared" si="385"/>
        <v>738</v>
      </c>
      <c r="I2021" s="88">
        <f t="array" ref="I2021">INDEX(ราคาที่ดิน!$B:$C,MATCH($C2021,ราคาที่ดิน!$A:$A,0),MATCH($B2021,ราคาที่ดิน!$B$1:$C$1,0))</f>
        <v>260</v>
      </c>
      <c r="J2021" s="88">
        <f t="shared" si="386"/>
        <v>191880</v>
      </c>
      <c r="K2021" s="86"/>
      <c r="L2021" s="89"/>
      <c r="M2021" s="90"/>
      <c r="N2021" s="90"/>
      <c r="O2021" s="91"/>
      <c r="P2021" s="86">
        <v>100</v>
      </c>
      <c r="Q2021" s="92">
        <f t="array" ref="Q2021">INDEX(ราคาสิ่งปลูกสร้าง!$D$6:$CC$47,MATCH($L2021,ราคาสิ่งปลูกสร้าง!$B$6:$B$45,0),MATCH($O$4,ราคาสิ่งปลูกสร้าง!$D$5:$CC$5,0))</f>
        <v>0</v>
      </c>
      <c r="R2021" s="92">
        <f t="shared" si="377"/>
        <v>0</v>
      </c>
      <c r="S2021" s="90">
        <v>0</v>
      </c>
      <c r="T2021" s="90">
        <f t="array" ref="T2021">INDEX(ค่าเสื่อมสิ่งปลูกสร้าง!$A$5:$D$105,MATCH($S2021,ค่าเสื่อมสิ่งปลูกสร้าง!$A$5:$A$105,0),MATCH($M2021,ค่าเสื่อมสิ่งปลูกสร้าง!$A$3:$D$3))</f>
        <v>0</v>
      </c>
      <c r="U2021" s="92">
        <f t="shared" si="378"/>
        <v>0</v>
      </c>
      <c r="V2021" s="93">
        <f t="shared" si="379"/>
        <v>191880</v>
      </c>
      <c r="W2021" s="93">
        <f t="shared" si="380"/>
        <v>191880</v>
      </c>
      <c r="X2021" s="93">
        <v>0</v>
      </c>
      <c r="Y2021" s="93">
        <f t="shared" si="381"/>
        <v>191880</v>
      </c>
      <c r="Z2021" s="86">
        <v>0</v>
      </c>
      <c r="AA2021" s="94">
        <f t="shared" si="382"/>
        <v>0</v>
      </c>
      <c r="AB2021" s="95"/>
      <c r="AC2021" s="96" t="s">
        <v>2173</v>
      </c>
      <c r="AD2021" s="96" t="s">
        <v>2174</v>
      </c>
    </row>
    <row r="2022" spans="1:30" s="70" customFormat="1" ht="24" customHeight="1" x14ac:dyDescent="0.55000000000000004">
      <c r="A2022" s="86">
        <v>1670</v>
      </c>
      <c r="B2022" s="86" t="s">
        <v>28</v>
      </c>
      <c r="C2022" s="86">
        <v>22210</v>
      </c>
      <c r="D2022" s="86">
        <v>1</v>
      </c>
      <c r="E2022" s="86">
        <v>1</v>
      </c>
      <c r="F2022" s="86">
        <v>72</v>
      </c>
      <c r="G2022" s="86">
        <v>1</v>
      </c>
      <c r="H2022" s="87">
        <f t="shared" si="385"/>
        <v>572</v>
      </c>
      <c r="I2022" s="88">
        <f t="array" ref="I2022">INDEX(ราคาที่ดิน!$B:$C,MATCH($C2022,ราคาที่ดิน!$A:$A,0),MATCH($B2022,ราคาที่ดิน!$B$1:$C$1,0))</f>
        <v>260</v>
      </c>
      <c r="J2022" s="88">
        <f t="shared" si="386"/>
        <v>148720</v>
      </c>
      <c r="K2022" s="86"/>
      <c r="L2022" s="89"/>
      <c r="M2022" s="90"/>
      <c r="N2022" s="90"/>
      <c r="O2022" s="91"/>
      <c r="P2022" s="86">
        <v>100</v>
      </c>
      <c r="Q2022" s="92">
        <f t="array" ref="Q2022">INDEX(ราคาสิ่งปลูกสร้าง!$D$6:$CC$47,MATCH($L2022,ราคาสิ่งปลูกสร้าง!$B$6:$B$45,0),MATCH($O$4,ราคาสิ่งปลูกสร้าง!$D$5:$CC$5,0))</f>
        <v>0</v>
      </c>
      <c r="R2022" s="92">
        <f t="shared" si="377"/>
        <v>0</v>
      </c>
      <c r="S2022" s="90">
        <v>0</v>
      </c>
      <c r="T2022" s="90">
        <f t="array" ref="T2022">INDEX(ค่าเสื่อมสิ่งปลูกสร้าง!$A$5:$D$105,MATCH($S2022,ค่าเสื่อมสิ่งปลูกสร้าง!$A$5:$A$105,0),MATCH($M2022,ค่าเสื่อมสิ่งปลูกสร้าง!$A$3:$D$3))</f>
        <v>0</v>
      </c>
      <c r="U2022" s="92">
        <f t="shared" si="378"/>
        <v>0</v>
      </c>
      <c r="V2022" s="93">
        <f t="shared" si="379"/>
        <v>148720</v>
      </c>
      <c r="W2022" s="93">
        <f t="shared" si="380"/>
        <v>148720</v>
      </c>
      <c r="X2022" s="93">
        <v>0</v>
      </c>
      <c r="Y2022" s="93">
        <f t="shared" si="381"/>
        <v>148720</v>
      </c>
      <c r="Z2022" s="86">
        <v>0</v>
      </c>
      <c r="AA2022" s="94">
        <f t="shared" si="382"/>
        <v>0</v>
      </c>
      <c r="AB2022" s="95"/>
      <c r="AC2022" s="96" t="s">
        <v>2175</v>
      </c>
      <c r="AD2022" s="96" t="s">
        <v>2176</v>
      </c>
    </row>
    <row r="2023" spans="1:30" s="70" customFormat="1" ht="24" customHeight="1" x14ac:dyDescent="0.55000000000000004">
      <c r="A2023" s="86">
        <v>1671</v>
      </c>
      <c r="B2023" s="86" t="s">
        <v>28</v>
      </c>
      <c r="C2023" s="86">
        <v>22211</v>
      </c>
      <c r="D2023" s="86">
        <v>6</v>
      </c>
      <c r="E2023" s="86">
        <v>1</v>
      </c>
      <c r="F2023" s="86">
        <v>37</v>
      </c>
      <c r="G2023" s="86">
        <v>1</v>
      </c>
      <c r="H2023" s="87">
        <f t="shared" si="385"/>
        <v>2537</v>
      </c>
      <c r="I2023" s="88">
        <f t="array" ref="I2023">INDEX(ราคาที่ดิน!$B:$C,MATCH($C2023,ราคาที่ดิน!$A:$A,0),MATCH($B2023,ราคาที่ดิน!$B$1:$C$1,0))</f>
        <v>300</v>
      </c>
      <c r="J2023" s="88">
        <f t="shared" si="386"/>
        <v>761100</v>
      </c>
      <c r="K2023" s="86"/>
      <c r="L2023" s="89"/>
      <c r="M2023" s="90"/>
      <c r="N2023" s="90"/>
      <c r="O2023" s="91"/>
      <c r="P2023" s="86">
        <v>100</v>
      </c>
      <c r="Q2023" s="92">
        <f t="array" ref="Q2023">INDEX(ราคาสิ่งปลูกสร้าง!$D$6:$CC$47,MATCH($L2023,ราคาสิ่งปลูกสร้าง!$B$6:$B$45,0),MATCH($O$4,ราคาสิ่งปลูกสร้าง!$D$5:$CC$5,0))</f>
        <v>0</v>
      </c>
      <c r="R2023" s="92">
        <f t="shared" si="377"/>
        <v>0</v>
      </c>
      <c r="S2023" s="90">
        <v>0</v>
      </c>
      <c r="T2023" s="90">
        <f t="array" ref="T2023">INDEX(ค่าเสื่อมสิ่งปลูกสร้าง!$A$5:$D$105,MATCH($S2023,ค่าเสื่อมสิ่งปลูกสร้าง!$A$5:$A$105,0),MATCH($M2023,ค่าเสื่อมสิ่งปลูกสร้าง!$A$3:$D$3))</f>
        <v>0</v>
      </c>
      <c r="U2023" s="92">
        <f t="shared" si="378"/>
        <v>0</v>
      </c>
      <c r="V2023" s="93">
        <f t="shared" si="379"/>
        <v>761100</v>
      </c>
      <c r="W2023" s="93">
        <f t="shared" si="380"/>
        <v>761100</v>
      </c>
      <c r="X2023" s="93">
        <v>0</v>
      </c>
      <c r="Y2023" s="93">
        <f t="shared" si="381"/>
        <v>761100</v>
      </c>
      <c r="Z2023" s="86">
        <v>0</v>
      </c>
      <c r="AA2023" s="94">
        <f t="shared" si="382"/>
        <v>0</v>
      </c>
      <c r="AB2023" s="95"/>
      <c r="AC2023" s="96" t="s">
        <v>1804</v>
      </c>
      <c r="AD2023" s="96" t="s">
        <v>1805</v>
      </c>
    </row>
    <row r="2024" spans="1:30" s="70" customFormat="1" ht="24" customHeight="1" x14ac:dyDescent="0.55000000000000004">
      <c r="A2024" s="86">
        <v>1672</v>
      </c>
      <c r="B2024" s="86" t="s">
        <v>28</v>
      </c>
      <c r="C2024" s="86">
        <v>22212</v>
      </c>
      <c r="D2024" s="86">
        <v>12</v>
      </c>
      <c r="E2024" s="86">
        <v>0</v>
      </c>
      <c r="F2024" s="86">
        <v>3</v>
      </c>
      <c r="G2024" s="86">
        <v>1</v>
      </c>
      <c r="H2024" s="87">
        <f t="shared" si="385"/>
        <v>4803</v>
      </c>
      <c r="I2024" s="88">
        <f t="array" ref="I2024">INDEX(ราคาที่ดิน!$B:$C,MATCH($C2024,ราคาที่ดิน!$A:$A,0),MATCH($B2024,ราคาที่ดิน!$B$1:$C$1,0))</f>
        <v>380</v>
      </c>
      <c r="J2024" s="88">
        <f t="shared" si="386"/>
        <v>1825140</v>
      </c>
      <c r="K2024" s="86"/>
      <c r="L2024" s="89"/>
      <c r="M2024" s="90"/>
      <c r="N2024" s="90"/>
      <c r="O2024" s="91"/>
      <c r="P2024" s="86">
        <v>100</v>
      </c>
      <c r="Q2024" s="92">
        <f t="array" ref="Q2024">INDEX(ราคาสิ่งปลูกสร้าง!$D$6:$CC$47,MATCH($L2024,ราคาสิ่งปลูกสร้าง!$B$6:$B$45,0),MATCH($O$4,ราคาสิ่งปลูกสร้าง!$D$5:$CC$5,0))</f>
        <v>0</v>
      </c>
      <c r="R2024" s="92">
        <f t="shared" ref="R2024:R2087" si="387">$O2024*$Q2024</f>
        <v>0</v>
      </c>
      <c r="S2024" s="90">
        <v>0</v>
      </c>
      <c r="T2024" s="90">
        <f t="array" ref="T2024">INDEX(ค่าเสื่อมสิ่งปลูกสร้าง!$A$5:$D$105,MATCH($S2024,ค่าเสื่อมสิ่งปลูกสร้าง!$A$5:$A$105,0),MATCH($M2024,ค่าเสื่อมสิ่งปลูกสร้าง!$A$3:$D$3))</f>
        <v>0</v>
      </c>
      <c r="U2024" s="92">
        <f t="shared" ref="U2024:U2087" si="388">$R2024*(100-$T2024)%</f>
        <v>0</v>
      </c>
      <c r="V2024" s="93">
        <f t="shared" si="379"/>
        <v>1825140</v>
      </c>
      <c r="W2024" s="93">
        <f t="shared" si="380"/>
        <v>1825140</v>
      </c>
      <c r="X2024" s="93">
        <v>0</v>
      </c>
      <c r="Y2024" s="93">
        <f t="shared" si="381"/>
        <v>1825140</v>
      </c>
      <c r="Z2024" s="86">
        <v>0</v>
      </c>
      <c r="AA2024" s="94">
        <f t="shared" si="382"/>
        <v>0</v>
      </c>
      <c r="AB2024" s="95"/>
      <c r="AC2024" s="96" t="s">
        <v>2177</v>
      </c>
      <c r="AD2024" s="96" t="s">
        <v>2178</v>
      </c>
    </row>
    <row r="2025" spans="1:30" s="70" customFormat="1" ht="24" customHeight="1" x14ac:dyDescent="0.55000000000000004">
      <c r="A2025" s="86">
        <v>1673</v>
      </c>
      <c r="B2025" s="86" t="s">
        <v>28</v>
      </c>
      <c r="C2025" s="86">
        <v>22213</v>
      </c>
      <c r="D2025" s="86">
        <v>7</v>
      </c>
      <c r="E2025" s="86">
        <v>3</v>
      </c>
      <c r="F2025" s="86">
        <v>0</v>
      </c>
      <c r="G2025" s="86">
        <v>1</v>
      </c>
      <c r="H2025" s="87">
        <f t="shared" si="385"/>
        <v>3100</v>
      </c>
      <c r="I2025" s="88">
        <f t="array" ref="I2025">INDEX(ราคาที่ดิน!$B:$C,MATCH($C2025,ราคาที่ดิน!$A:$A,0),MATCH($B2025,ราคาที่ดิน!$B$1:$C$1,0))</f>
        <v>260</v>
      </c>
      <c r="J2025" s="88">
        <f t="shared" si="386"/>
        <v>806000</v>
      </c>
      <c r="K2025" s="86"/>
      <c r="L2025" s="89"/>
      <c r="M2025" s="90"/>
      <c r="N2025" s="90"/>
      <c r="O2025" s="91"/>
      <c r="P2025" s="86">
        <v>100</v>
      </c>
      <c r="Q2025" s="92">
        <f t="array" ref="Q2025">INDEX(ราคาสิ่งปลูกสร้าง!$D$6:$CC$47,MATCH($L2025,ราคาสิ่งปลูกสร้าง!$B$6:$B$45,0),MATCH($O$4,ราคาสิ่งปลูกสร้าง!$D$5:$CC$5,0))</f>
        <v>0</v>
      </c>
      <c r="R2025" s="92">
        <f t="shared" si="387"/>
        <v>0</v>
      </c>
      <c r="S2025" s="90">
        <v>0</v>
      </c>
      <c r="T2025" s="90">
        <f t="array" ref="T2025">INDEX(ค่าเสื่อมสิ่งปลูกสร้าง!$A$5:$D$105,MATCH($S2025,ค่าเสื่อมสิ่งปลูกสร้าง!$A$5:$A$105,0),MATCH($M2025,ค่าเสื่อมสิ่งปลูกสร้าง!$A$3:$D$3))</f>
        <v>0</v>
      </c>
      <c r="U2025" s="92">
        <f t="shared" si="388"/>
        <v>0</v>
      </c>
      <c r="V2025" s="93">
        <f t="shared" si="379"/>
        <v>806000</v>
      </c>
      <c r="W2025" s="93">
        <f t="shared" si="380"/>
        <v>806000</v>
      </c>
      <c r="X2025" s="93">
        <v>0</v>
      </c>
      <c r="Y2025" s="93">
        <f t="shared" si="381"/>
        <v>806000</v>
      </c>
      <c r="Z2025" s="86">
        <v>0</v>
      </c>
      <c r="AA2025" s="94">
        <f t="shared" si="382"/>
        <v>0</v>
      </c>
      <c r="AB2025" s="95"/>
      <c r="AC2025" s="96" t="s">
        <v>2179</v>
      </c>
      <c r="AD2025" s="96" t="s">
        <v>2180</v>
      </c>
    </row>
    <row r="2026" spans="1:30" s="70" customFormat="1" ht="24" customHeight="1" x14ac:dyDescent="0.55000000000000004">
      <c r="A2026" s="86">
        <v>1674</v>
      </c>
      <c r="B2026" s="86" t="s">
        <v>28</v>
      </c>
      <c r="C2026" s="86">
        <v>22214</v>
      </c>
      <c r="D2026" s="86">
        <v>4</v>
      </c>
      <c r="E2026" s="86">
        <v>1</v>
      </c>
      <c r="F2026" s="86">
        <v>0</v>
      </c>
      <c r="G2026" s="86">
        <v>1</v>
      </c>
      <c r="H2026" s="87">
        <f t="shared" si="385"/>
        <v>1700</v>
      </c>
      <c r="I2026" s="88">
        <f t="array" ref="I2026">INDEX(ราคาที่ดิน!$B:$C,MATCH($C2026,ราคาที่ดิน!$A:$A,0),MATCH($B2026,ราคาที่ดิน!$B$1:$C$1,0))</f>
        <v>260</v>
      </c>
      <c r="J2026" s="88">
        <f t="shared" si="386"/>
        <v>442000</v>
      </c>
      <c r="K2026" s="86"/>
      <c r="L2026" s="89"/>
      <c r="M2026" s="90"/>
      <c r="N2026" s="90"/>
      <c r="O2026" s="91"/>
      <c r="P2026" s="86">
        <v>100</v>
      </c>
      <c r="Q2026" s="92">
        <f t="array" ref="Q2026">INDEX(ราคาสิ่งปลูกสร้าง!$D$6:$CC$47,MATCH($L2026,ราคาสิ่งปลูกสร้าง!$B$6:$B$45,0),MATCH($O$4,ราคาสิ่งปลูกสร้าง!$D$5:$CC$5,0))</f>
        <v>0</v>
      </c>
      <c r="R2026" s="92">
        <f t="shared" si="387"/>
        <v>0</v>
      </c>
      <c r="S2026" s="90">
        <v>0</v>
      </c>
      <c r="T2026" s="90">
        <f t="array" ref="T2026">INDEX(ค่าเสื่อมสิ่งปลูกสร้าง!$A$5:$D$105,MATCH($S2026,ค่าเสื่อมสิ่งปลูกสร้าง!$A$5:$A$105,0),MATCH($M2026,ค่าเสื่อมสิ่งปลูกสร้าง!$A$3:$D$3))</f>
        <v>0</v>
      </c>
      <c r="U2026" s="92">
        <f t="shared" si="388"/>
        <v>0</v>
      </c>
      <c r="V2026" s="93">
        <f t="shared" si="379"/>
        <v>442000</v>
      </c>
      <c r="W2026" s="93">
        <f t="shared" si="380"/>
        <v>442000</v>
      </c>
      <c r="X2026" s="93">
        <v>0</v>
      </c>
      <c r="Y2026" s="93">
        <f t="shared" si="381"/>
        <v>442000</v>
      </c>
      <c r="Z2026" s="86">
        <v>0</v>
      </c>
      <c r="AA2026" s="94">
        <f t="shared" si="382"/>
        <v>0</v>
      </c>
      <c r="AB2026" s="95"/>
      <c r="AC2026" s="96" t="s">
        <v>2181</v>
      </c>
      <c r="AD2026" s="96" t="s">
        <v>2182</v>
      </c>
    </row>
    <row r="2027" spans="1:30" s="70" customFormat="1" ht="24" customHeight="1" x14ac:dyDescent="0.55000000000000004">
      <c r="A2027" s="86">
        <v>1675</v>
      </c>
      <c r="B2027" s="86" t="s">
        <v>28</v>
      </c>
      <c r="C2027" s="86">
        <v>22215</v>
      </c>
      <c r="D2027" s="86">
        <v>0</v>
      </c>
      <c r="E2027" s="86">
        <v>1</v>
      </c>
      <c r="F2027" s="86">
        <v>44</v>
      </c>
      <c r="G2027" s="86">
        <v>1</v>
      </c>
      <c r="H2027" s="87">
        <f t="shared" si="385"/>
        <v>144</v>
      </c>
      <c r="I2027" s="88">
        <f t="array" ref="I2027">INDEX(ราคาที่ดิน!$B:$C,MATCH($C2027,ราคาที่ดิน!$A:$A,0),MATCH($B2027,ราคาที่ดิน!$B$1:$C$1,0))</f>
        <v>460</v>
      </c>
      <c r="J2027" s="88">
        <f t="shared" si="386"/>
        <v>66240</v>
      </c>
      <c r="K2027" s="86"/>
      <c r="L2027" s="89"/>
      <c r="M2027" s="90"/>
      <c r="N2027" s="90"/>
      <c r="O2027" s="91"/>
      <c r="P2027" s="86">
        <v>100</v>
      </c>
      <c r="Q2027" s="92">
        <f t="array" ref="Q2027">INDEX(ราคาสิ่งปลูกสร้าง!$D$6:$CC$47,MATCH($L2027,ราคาสิ่งปลูกสร้าง!$B$6:$B$45,0),MATCH($O$4,ราคาสิ่งปลูกสร้าง!$D$5:$CC$5,0))</f>
        <v>0</v>
      </c>
      <c r="R2027" s="92">
        <f t="shared" si="387"/>
        <v>0</v>
      </c>
      <c r="S2027" s="90">
        <v>0</v>
      </c>
      <c r="T2027" s="90">
        <f t="array" ref="T2027">INDEX(ค่าเสื่อมสิ่งปลูกสร้าง!$A$5:$D$105,MATCH($S2027,ค่าเสื่อมสิ่งปลูกสร้าง!$A$5:$A$105,0),MATCH($M2027,ค่าเสื่อมสิ่งปลูกสร้าง!$A$3:$D$3))</f>
        <v>0</v>
      </c>
      <c r="U2027" s="92">
        <f t="shared" si="388"/>
        <v>0</v>
      </c>
      <c r="V2027" s="93">
        <f t="shared" ref="V2027:V2090" si="389">$J2027+$U2027</f>
        <v>66240</v>
      </c>
      <c r="W2027" s="93">
        <f t="shared" ref="W2027:W2090" si="390">$P2027%*$V2027</f>
        <v>66240</v>
      </c>
      <c r="X2027" s="93">
        <v>0</v>
      </c>
      <c r="Y2027" s="93">
        <f t="shared" ref="Y2027:Y2090" si="391">IF($W2027-$X2027&lt;0,0,$W2027-$X2027)</f>
        <v>66240</v>
      </c>
      <c r="Z2027" s="86">
        <v>0</v>
      </c>
      <c r="AA2027" s="94">
        <f t="shared" ref="AA2027:AA2090" si="392">$Y2027*$Z2027/100</f>
        <v>0</v>
      </c>
      <c r="AB2027" s="95"/>
      <c r="AC2027" s="96" t="s">
        <v>2183</v>
      </c>
      <c r="AD2027" s="96" t="s">
        <v>2184</v>
      </c>
    </row>
    <row r="2028" spans="1:30" s="70" customFormat="1" ht="24" customHeight="1" x14ac:dyDescent="0.55000000000000004">
      <c r="A2028" s="86">
        <v>1676</v>
      </c>
      <c r="B2028" s="86" t="s">
        <v>28</v>
      </c>
      <c r="C2028" s="86">
        <v>22216</v>
      </c>
      <c r="D2028" s="86">
        <v>4</v>
      </c>
      <c r="E2028" s="86">
        <v>1</v>
      </c>
      <c r="F2028" s="86">
        <v>80</v>
      </c>
      <c r="G2028" s="86">
        <v>1</v>
      </c>
      <c r="H2028" s="87">
        <f t="shared" ref="H2028:H2059" si="393">$D2028*400+$E2028*100+$F2028</f>
        <v>1780</v>
      </c>
      <c r="I2028" s="88">
        <f t="array" ref="I2028">INDEX(ราคาที่ดิน!$B:$C,MATCH($C2028,ราคาที่ดิน!$A:$A,0),MATCH($B2028,ราคาที่ดิน!$B$1:$C$1,0))</f>
        <v>200</v>
      </c>
      <c r="J2028" s="88">
        <f t="shared" ref="J2028:J2059" si="394">$H2028*$I2028</f>
        <v>356000</v>
      </c>
      <c r="K2028" s="86"/>
      <c r="L2028" s="89"/>
      <c r="M2028" s="90"/>
      <c r="N2028" s="90"/>
      <c r="O2028" s="91"/>
      <c r="P2028" s="86">
        <v>100</v>
      </c>
      <c r="Q2028" s="92">
        <f t="array" ref="Q2028">INDEX(ราคาสิ่งปลูกสร้าง!$D$6:$CC$47,MATCH($L2028,ราคาสิ่งปลูกสร้าง!$B$6:$B$45,0),MATCH($O$4,ราคาสิ่งปลูกสร้าง!$D$5:$CC$5,0))</f>
        <v>0</v>
      </c>
      <c r="R2028" s="92">
        <f t="shared" si="387"/>
        <v>0</v>
      </c>
      <c r="S2028" s="90">
        <v>0</v>
      </c>
      <c r="T2028" s="90">
        <f t="array" ref="T2028">INDEX(ค่าเสื่อมสิ่งปลูกสร้าง!$A$5:$D$105,MATCH($S2028,ค่าเสื่อมสิ่งปลูกสร้าง!$A$5:$A$105,0),MATCH($M2028,ค่าเสื่อมสิ่งปลูกสร้าง!$A$3:$D$3))</f>
        <v>0</v>
      </c>
      <c r="U2028" s="92">
        <f t="shared" si="388"/>
        <v>0</v>
      </c>
      <c r="V2028" s="93">
        <f t="shared" si="389"/>
        <v>356000</v>
      </c>
      <c r="W2028" s="93">
        <f t="shared" si="390"/>
        <v>356000</v>
      </c>
      <c r="X2028" s="93">
        <v>0</v>
      </c>
      <c r="Y2028" s="93">
        <f t="shared" si="391"/>
        <v>356000</v>
      </c>
      <c r="Z2028" s="86">
        <v>0</v>
      </c>
      <c r="AA2028" s="94">
        <f t="shared" si="392"/>
        <v>0</v>
      </c>
      <c r="AB2028" s="95"/>
      <c r="AC2028" s="96" t="s">
        <v>2185</v>
      </c>
      <c r="AD2028" s="96" t="s">
        <v>2186</v>
      </c>
    </row>
    <row r="2029" spans="1:30" s="70" customFormat="1" ht="24" customHeight="1" x14ac:dyDescent="0.55000000000000004">
      <c r="A2029" s="86">
        <v>1677</v>
      </c>
      <c r="B2029" s="86" t="s">
        <v>28</v>
      </c>
      <c r="C2029" s="86">
        <v>22217</v>
      </c>
      <c r="D2029" s="86">
        <v>4</v>
      </c>
      <c r="E2029" s="86">
        <v>3</v>
      </c>
      <c r="F2029" s="86">
        <v>16</v>
      </c>
      <c r="G2029" s="86">
        <v>1</v>
      </c>
      <c r="H2029" s="87">
        <f t="shared" si="393"/>
        <v>1916</v>
      </c>
      <c r="I2029" s="88">
        <f t="array" ref="I2029">INDEX(ราคาที่ดิน!$B:$C,MATCH($C2029,ราคาที่ดิน!$A:$A,0),MATCH($B2029,ราคาที่ดิน!$B$1:$C$1,0))</f>
        <v>300</v>
      </c>
      <c r="J2029" s="88">
        <f t="shared" si="394"/>
        <v>574800</v>
      </c>
      <c r="K2029" s="86"/>
      <c r="L2029" s="89"/>
      <c r="M2029" s="90"/>
      <c r="N2029" s="90"/>
      <c r="O2029" s="91"/>
      <c r="P2029" s="86">
        <v>100</v>
      </c>
      <c r="Q2029" s="92">
        <f t="array" ref="Q2029">INDEX(ราคาสิ่งปลูกสร้าง!$D$6:$CC$47,MATCH($L2029,ราคาสิ่งปลูกสร้าง!$B$6:$B$45,0),MATCH($O$4,ราคาสิ่งปลูกสร้าง!$D$5:$CC$5,0))</f>
        <v>0</v>
      </c>
      <c r="R2029" s="92">
        <f t="shared" si="387"/>
        <v>0</v>
      </c>
      <c r="S2029" s="90">
        <v>0</v>
      </c>
      <c r="T2029" s="90">
        <f t="array" ref="T2029">INDEX(ค่าเสื่อมสิ่งปลูกสร้าง!$A$5:$D$105,MATCH($S2029,ค่าเสื่อมสิ่งปลูกสร้าง!$A$5:$A$105,0),MATCH($M2029,ค่าเสื่อมสิ่งปลูกสร้าง!$A$3:$D$3))</f>
        <v>0</v>
      </c>
      <c r="U2029" s="92">
        <f t="shared" si="388"/>
        <v>0</v>
      </c>
      <c r="V2029" s="93">
        <f t="shared" si="389"/>
        <v>574800</v>
      </c>
      <c r="W2029" s="93">
        <f t="shared" si="390"/>
        <v>574800</v>
      </c>
      <c r="X2029" s="93">
        <v>0</v>
      </c>
      <c r="Y2029" s="93">
        <f t="shared" si="391"/>
        <v>574800</v>
      </c>
      <c r="Z2029" s="86">
        <v>0</v>
      </c>
      <c r="AA2029" s="94">
        <f t="shared" si="392"/>
        <v>0</v>
      </c>
      <c r="AB2029" s="95"/>
      <c r="AC2029" s="96" t="s">
        <v>2187</v>
      </c>
      <c r="AD2029" s="96" t="s">
        <v>2186</v>
      </c>
    </row>
    <row r="2030" spans="1:30" s="70" customFormat="1" ht="24" customHeight="1" x14ac:dyDescent="0.55000000000000004">
      <c r="A2030" s="86">
        <v>1678</v>
      </c>
      <c r="B2030" s="86" t="s">
        <v>28</v>
      </c>
      <c r="C2030" s="86">
        <v>22218</v>
      </c>
      <c r="D2030" s="86">
        <v>3</v>
      </c>
      <c r="E2030" s="86">
        <v>0</v>
      </c>
      <c r="F2030" s="86">
        <v>35</v>
      </c>
      <c r="G2030" s="86">
        <v>1</v>
      </c>
      <c r="H2030" s="87">
        <f t="shared" si="393"/>
        <v>1235</v>
      </c>
      <c r="I2030" s="88">
        <f t="array" ref="I2030">INDEX(ราคาที่ดิน!$B:$C,MATCH($C2030,ราคาที่ดิน!$A:$A,0),MATCH($B2030,ราคาที่ดิน!$B$1:$C$1,0))</f>
        <v>260</v>
      </c>
      <c r="J2030" s="88">
        <f t="shared" si="394"/>
        <v>321100</v>
      </c>
      <c r="K2030" s="86"/>
      <c r="L2030" s="89"/>
      <c r="M2030" s="90"/>
      <c r="N2030" s="90"/>
      <c r="O2030" s="91"/>
      <c r="P2030" s="86">
        <v>100</v>
      </c>
      <c r="Q2030" s="92">
        <f t="array" ref="Q2030">INDEX(ราคาสิ่งปลูกสร้าง!$D$6:$CC$47,MATCH($L2030,ราคาสิ่งปลูกสร้าง!$B$6:$B$45,0),MATCH($O$4,ราคาสิ่งปลูกสร้าง!$D$5:$CC$5,0))</f>
        <v>0</v>
      </c>
      <c r="R2030" s="92">
        <f t="shared" si="387"/>
        <v>0</v>
      </c>
      <c r="S2030" s="90">
        <v>0</v>
      </c>
      <c r="T2030" s="90">
        <f t="array" ref="T2030">INDEX(ค่าเสื่อมสิ่งปลูกสร้าง!$A$5:$D$105,MATCH($S2030,ค่าเสื่อมสิ่งปลูกสร้าง!$A$5:$A$105,0),MATCH($M2030,ค่าเสื่อมสิ่งปลูกสร้าง!$A$3:$D$3))</f>
        <v>0</v>
      </c>
      <c r="U2030" s="92">
        <f t="shared" si="388"/>
        <v>0</v>
      </c>
      <c r="V2030" s="93">
        <f t="shared" si="389"/>
        <v>321100</v>
      </c>
      <c r="W2030" s="93">
        <f t="shared" si="390"/>
        <v>321100</v>
      </c>
      <c r="X2030" s="93">
        <v>0</v>
      </c>
      <c r="Y2030" s="93">
        <f t="shared" si="391"/>
        <v>321100</v>
      </c>
      <c r="Z2030" s="86">
        <v>0</v>
      </c>
      <c r="AA2030" s="94">
        <f t="shared" si="392"/>
        <v>0</v>
      </c>
      <c r="AB2030" s="95"/>
      <c r="AC2030" s="96" t="s">
        <v>2188</v>
      </c>
      <c r="AD2030" s="96" t="s">
        <v>2189</v>
      </c>
    </row>
    <row r="2031" spans="1:30" s="70" customFormat="1" ht="24" customHeight="1" x14ac:dyDescent="0.55000000000000004">
      <c r="A2031" s="86">
        <v>1679</v>
      </c>
      <c r="B2031" s="86" t="s">
        <v>28</v>
      </c>
      <c r="C2031" s="86">
        <v>22219</v>
      </c>
      <c r="D2031" s="86">
        <v>6</v>
      </c>
      <c r="E2031" s="86">
        <v>0</v>
      </c>
      <c r="F2031" s="86">
        <v>45</v>
      </c>
      <c r="G2031" s="86">
        <v>1</v>
      </c>
      <c r="H2031" s="87">
        <f t="shared" si="393"/>
        <v>2445</v>
      </c>
      <c r="I2031" s="88">
        <f t="array" ref="I2031">INDEX(ราคาที่ดิน!$B:$C,MATCH($C2031,ราคาที่ดิน!$A:$A,0),MATCH($B2031,ราคาที่ดิน!$B$1:$C$1,0))</f>
        <v>300</v>
      </c>
      <c r="J2031" s="88">
        <f t="shared" si="394"/>
        <v>733500</v>
      </c>
      <c r="K2031" s="86"/>
      <c r="L2031" s="89"/>
      <c r="M2031" s="90"/>
      <c r="N2031" s="90"/>
      <c r="O2031" s="91"/>
      <c r="P2031" s="86">
        <v>100</v>
      </c>
      <c r="Q2031" s="92">
        <f t="array" ref="Q2031">INDEX(ราคาสิ่งปลูกสร้าง!$D$6:$CC$47,MATCH($L2031,ราคาสิ่งปลูกสร้าง!$B$6:$B$45,0),MATCH($O$4,ราคาสิ่งปลูกสร้าง!$D$5:$CC$5,0))</f>
        <v>0</v>
      </c>
      <c r="R2031" s="92">
        <f t="shared" si="387"/>
        <v>0</v>
      </c>
      <c r="S2031" s="90">
        <v>0</v>
      </c>
      <c r="T2031" s="90">
        <f t="array" ref="T2031">INDEX(ค่าเสื่อมสิ่งปลูกสร้าง!$A$5:$D$105,MATCH($S2031,ค่าเสื่อมสิ่งปลูกสร้าง!$A$5:$A$105,0),MATCH($M2031,ค่าเสื่อมสิ่งปลูกสร้าง!$A$3:$D$3))</f>
        <v>0</v>
      </c>
      <c r="U2031" s="92">
        <f t="shared" si="388"/>
        <v>0</v>
      </c>
      <c r="V2031" s="93">
        <f t="shared" si="389"/>
        <v>733500</v>
      </c>
      <c r="W2031" s="93">
        <f t="shared" si="390"/>
        <v>733500</v>
      </c>
      <c r="X2031" s="93">
        <v>0</v>
      </c>
      <c r="Y2031" s="93">
        <f t="shared" si="391"/>
        <v>733500</v>
      </c>
      <c r="Z2031" s="86">
        <v>0</v>
      </c>
      <c r="AA2031" s="94">
        <f t="shared" si="392"/>
        <v>0</v>
      </c>
      <c r="AB2031" s="95"/>
      <c r="AC2031" s="96" t="s">
        <v>2190</v>
      </c>
      <c r="AD2031" s="96" t="s">
        <v>2191</v>
      </c>
    </row>
    <row r="2032" spans="1:30" s="70" customFormat="1" ht="24" customHeight="1" x14ac:dyDescent="0.55000000000000004">
      <c r="A2032" s="86">
        <v>1680</v>
      </c>
      <c r="B2032" s="86" t="s">
        <v>28</v>
      </c>
      <c r="C2032" s="86">
        <v>22220</v>
      </c>
      <c r="D2032" s="86">
        <v>4</v>
      </c>
      <c r="E2032" s="86">
        <v>2</v>
      </c>
      <c r="F2032" s="86">
        <v>69</v>
      </c>
      <c r="G2032" s="86">
        <v>2</v>
      </c>
      <c r="H2032" s="87">
        <f t="shared" si="393"/>
        <v>1869</v>
      </c>
      <c r="I2032" s="88">
        <f t="array" ref="I2032">INDEX(ราคาที่ดิน!$B:$C,MATCH($C2032,ราคาที่ดิน!$A:$A,0),MATCH($B2032,ราคาที่ดิน!$B$1:$C$1,0))</f>
        <v>260</v>
      </c>
      <c r="J2032" s="88">
        <f t="shared" si="394"/>
        <v>485940</v>
      </c>
      <c r="K2032" s="86"/>
      <c r="L2032" s="89" t="s">
        <v>6745</v>
      </c>
      <c r="M2032" s="90" t="s">
        <v>6799</v>
      </c>
      <c r="N2032" s="90">
        <v>2</v>
      </c>
      <c r="O2032" s="91">
        <v>126</v>
      </c>
      <c r="P2032" s="86">
        <v>100</v>
      </c>
      <c r="Q2032" s="92">
        <f t="array" ref="Q2032">INDEX(ราคาสิ่งปลูกสร้าง!$D$6:$CC$47,MATCH($L2032,ราคาสิ่งปลูกสร้าง!$B$6:$B$45,0),MATCH($O$4,ราคาสิ่งปลูกสร้าง!$D$5:$CC$5,0))</f>
        <v>6600</v>
      </c>
      <c r="R2032" s="92">
        <f t="shared" si="387"/>
        <v>831600</v>
      </c>
      <c r="S2032" s="90">
        <v>7</v>
      </c>
      <c r="T2032" s="90">
        <f t="array" ref="T2032">INDEX(ค่าเสื่อมสิ่งปลูกสร้าง!$A$5:$D$105,MATCH($S2032,ค่าเสื่อมสิ่งปลูกสร้าง!$A$5:$A$105,0),MATCH($M2032,ค่าเสื่อมสิ่งปลูกสร้าง!$A$3:$D$3))</f>
        <v>7</v>
      </c>
      <c r="U2032" s="92">
        <f t="shared" si="388"/>
        <v>773388</v>
      </c>
      <c r="V2032" s="93">
        <f t="shared" si="389"/>
        <v>1259328</v>
      </c>
      <c r="W2032" s="93">
        <f t="shared" si="390"/>
        <v>1259328</v>
      </c>
      <c r="X2032" s="93">
        <v>0</v>
      </c>
      <c r="Y2032" s="93">
        <f t="shared" si="391"/>
        <v>1259328</v>
      </c>
      <c r="Z2032" s="86">
        <v>0</v>
      </c>
      <c r="AA2032" s="94">
        <f t="shared" si="392"/>
        <v>0</v>
      </c>
      <c r="AB2032" s="95"/>
      <c r="AC2032" s="96" t="s">
        <v>7219</v>
      </c>
      <c r="AD2032" s="96" t="s">
        <v>7220</v>
      </c>
    </row>
    <row r="2033" spans="1:30" s="70" customFormat="1" ht="24" customHeight="1" x14ac:dyDescent="0.55000000000000004">
      <c r="A2033" s="86">
        <v>1681</v>
      </c>
      <c r="B2033" s="86" t="s">
        <v>28</v>
      </c>
      <c r="C2033" s="86">
        <v>22221</v>
      </c>
      <c r="D2033" s="86">
        <v>2</v>
      </c>
      <c r="E2033" s="86">
        <v>0</v>
      </c>
      <c r="F2033" s="86">
        <v>94</v>
      </c>
      <c r="G2033" s="86">
        <v>1</v>
      </c>
      <c r="H2033" s="87">
        <f t="shared" si="393"/>
        <v>894</v>
      </c>
      <c r="I2033" s="88">
        <v>610</v>
      </c>
      <c r="J2033" s="88">
        <f t="shared" si="394"/>
        <v>545340</v>
      </c>
      <c r="K2033" s="86"/>
      <c r="L2033" s="89"/>
      <c r="M2033" s="90"/>
      <c r="N2033" s="90"/>
      <c r="O2033" s="91"/>
      <c r="P2033" s="86">
        <v>100</v>
      </c>
      <c r="Q2033" s="92">
        <f t="array" ref="Q2033">INDEX(ราคาสิ่งปลูกสร้าง!$D$6:$CC$47,MATCH($L2033,ราคาสิ่งปลูกสร้าง!$B$6:$B$45,0),MATCH($O$4,ราคาสิ่งปลูกสร้าง!$D$5:$CC$5,0))</f>
        <v>0</v>
      </c>
      <c r="R2033" s="92">
        <f t="shared" si="387"/>
        <v>0</v>
      </c>
      <c r="S2033" s="90">
        <v>0</v>
      </c>
      <c r="T2033" s="90">
        <f t="array" ref="T2033">INDEX(ค่าเสื่อมสิ่งปลูกสร้าง!$A$5:$D$105,MATCH($S2033,ค่าเสื่อมสิ่งปลูกสร้าง!$A$5:$A$105,0),MATCH($M2033,ค่าเสื่อมสิ่งปลูกสร้าง!$A$3:$D$3))</f>
        <v>0</v>
      </c>
      <c r="U2033" s="92">
        <f t="shared" si="388"/>
        <v>0</v>
      </c>
      <c r="V2033" s="93">
        <f t="shared" si="389"/>
        <v>545340</v>
      </c>
      <c r="W2033" s="93">
        <f t="shared" si="390"/>
        <v>545340</v>
      </c>
      <c r="X2033" s="93">
        <v>0</v>
      </c>
      <c r="Y2033" s="93">
        <f t="shared" si="391"/>
        <v>545340</v>
      </c>
      <c r="Z2033" s="86">
        <v>0</v>
      </c>
      <c r="AA2033" s="94">
        <f t="shared" si="392"/>
        <v>0</v>
      </c>
      <c r="AB2033" s="95"/>
      <c r="AC2033" s="96" t="s">
        <v>2002</v>
      </c>
      <c r="AD2033" s="96" t="s">
        <v>2003</v>
      </c>
    </row>
    <row r="2034" spans="1:30" s="70" customFormat="1" ht="24" customHeight="1" x14ac:dyDescent="0.55000000000000004">
      <c r="A2034" s="86">
        <v>1682</v>
      </c>
      <c r="B2034" s="86" t="s">
        <v>28</v>
      </c>
      <c r="C2034" s="86">
        <v>22222</v>
      </c>
      <c r="D2034" s="86">
        <v>1</v>
      </c>
      <c r="E2034" s="86">
        <v>0</v>
      </c>
      <c r="F2034" s="86">
        <v>0</v>
      </c>
      <c r="G2034" s="86">
        <v>1</v>
      </c>
      <c r="H2034" s="87">
        <f t="shared" si="393"/>
        <v>400</v>
      </c>
      <c r="I2034" s="88">
        <f t="array" ref="I2034">INDEX(ราคาที่ดิน!$B:$C,MATCH($C2034,ราคาที่ดิน!$A:$A,0),MATCH($B2034,ราคาที่ดิน!$B$1:$C$1,0))</f>
        <v>700</v>
      </c>
      <c r="J2034" s="88">
        <f t="shared" si="394"/>
        <v>280000</v>
      </c>
      <c r="K2034" s="86"/>
      <c r="L2034" s="89"/>
      <c r="M2034" s="90"/>
      <c r="N2034" s="90"/>
      <c r="O2034" s="91"/>
      <c r="P2034" s="86">
        <v>100</v>
      </c>
      <c r="Q2034" s="92">
        <f t="array" ref="Q2034">INDEX(ราคาสิ่งปลูกสร้าง!$D$6:$CC$47,MATCH($L2034,ราคาสิ่งปลูกสร้าง!$B$6:$B$45,0),MATCH($O$4,ราคาสิ่งปลูกสร้าง!$D$5:$CC$5,0))</f>
        <v>0</v>
      </c>
      <c r="R2034" s="92">
        <f t="shared" si="387"/>
        <v>0</v>
      </c>
      <c r="S2034" s="90">
        <v>0</v>
      </c>
      <c r="T2034" s="90">
        <f t="array" ref="T2034">INDEX(ค่าเสื่อมสิ่งปลูกสร้าง!$A$5:$D$105,MATCH($S2034,ค่าเสื่อมสิ่งปลูกสร้าง!$A$5:$A$105,0),MATCH($M2034,ค่าเสื่อมสิ่งปลูกสร้าง!$A$3:$D$3))</f>
        <v>0</v>
      </c>
      <c r="U2034" s="92">
        <f t="shared" si="388"/>
        <v>0</v>
      </c>
      <c r="V2034" s="93">
        <f t="shared" si="389"/>
        <v>280000</v>
      </c>
      <c r="W2034" s="93">
        <f t="shared" si="390"/>
        <v>280000</v>
      </c>
      <c r="X2034" s="93">
        <v>0</v>
      </c>
      <c r="Y2034" s="93">
        <f t="shared" si="391"/>
        <v>280000</v>
      </c>
      <c r="Z2034" s="86">
        <v>0</v>
      </c>
      <c r="AA2034" s="94">
        <f t="shared" si="392"/>
        <v>0</v>
      </c>
      <c r="AB2034" s="95"/>
      <c r="AC2034" s="96" t="s">
        <v>2192</v>
      </c>
      <c r="AD2034" s="96" t="s">
        <v>2193</v>
      </c>
    </row>
    <row r="2035" spans="1:30" s="70" customFormat="1" ht="24" customHeight="1" x14ac:dyDescent="0.55000000000000004">
      <c r="A2035" s="86">
        <v>1683</v>
      </c>
      <c r="B2035" s="86" t="s">
        <v>28</v>
      </c>
      <c r="C2035" s="86">
        <v>22223</v>
      </c>
      <c r="D2035" s="86">
        <v>3</v>
      </c>
      <c r="E2035" s="86">
        <v>1</v>
      </c>
      <c r="F2035" s="86">
        <v>89</v>
      </c>
      <c r="G2035" s="86">
        <v>1</v>
      </c>
      <c r="H2035" s="87">
        <f t="shared" si="393"/>
        <v>1389</v>
      </c>
      <c r="I2035" s="88">
        <f t="array" ref="I2035">INDEX(ราคาที่ดิน!$B:$C,MATCH($C2035,ราคาที่ดิน!$A:$A,0),MATCH($B2035,ราคาที่ดิน!$B$1:$C$1,0))</f>
        <v>530</v>
      </c>
      <c r="J2035" s="88">
        <f t="shared" si="394"/>
        <v>736170</v>
      </c>
      <c r="K2035" s="86"/>
      <c r="L2035" s="89"/>
      <c r="M2035" s="90"/>
      <c r="N2035" s="90"/>
      <c r="O2035" s="91"/>
      <c r="P2035" s="86">
        <v>100</v>
      </c>
      <c r="Q2035" s="92">
        <f t="array" ref="Q2035">INDEX(ราคาสิ่งปลูกสร้าง!$D$6:$CC$47,MATCH($L2035,ราคาสิ่งปลูกสร้าง!$B$6:$B$45,0),MATCH($O$4,ราคาสิ่งปลูกสร้าง!$D$5:$CC$5,0))</f>
        <v>0</v>
      </c>
      <c r="R2035" s="92">
        <f t="shared" si="387"/>
        <v>0</v>
      </c>
      <c r="S2035" s="90">
        <v>0</v>
      </c>
      <c r="T2035" s="90">
        <f t="array" ref="T2035">INDEX(ค่าเสื่อมสิ่งปลูกสร้าง!$A$5:$D$105,MATCH($S2035,ค่าเสื่อมสิ่งปลูกสร้าง!$A$5:$A$105,0),MATCH($M2035,ค่าเสื่อมสิ่งปลูกสร้าง!$A$3:$D$3))</f>
        <v>0</v>
      </c>
      <c r="U2035" s="92">
        <f t="shared" si="388"/>
        <v>0</v>
      </c>
      <c r="V2035" s="93">
        <f t="shared" si="389"/>
        <v>736170</v>
      </c>
      <c r="W2035" s="93">
        <f t="shared" si="390"/>
        <v>736170</v>
      </c>
      <c r="X2035" s="93">
        <v>0</v>
      </c>
      <c r="Y2035" s="93">
        <f t="shared" si="391"/>
        <v>736170</v>
      </c>
      <c r="Z2035" s="86">
        <v>0</v>
      </c>
      <c r="AA2035" s="94">
        <f t="shared" si="392"/>
        <v>0</v>
      </c>
      <c r="AB2035" s="95"/>
      <c r="AC2035" s="96" t="s">
        <v>2194</v>
      </c>
      <c r="AD2035" s="96" t="s">
        <v>2195</v>
      </c>
    </row>
    <row r="2036" spans="1:30" s="70" customFormat="1" ht="24" customHeight="1" x14ac:dyDescent="0.55000000000000004">
      <c r="A2036" s="86">
        <v>1684</v>
      </c>
      <c r="B2036" s="86" t="s">
        <v>28</v>
      </c>
      <c r="C2036" s="86">
        <v>22224</v>
      </c>
      <c r="D2036" s="86">
        <v>2</v>
      </c>
      <c r="E2036" s="86">
        <v>2</v>
      </c>
      <c r="F2036" s="86">
        <v>38</v>
      </c>
      <c r="G2036" s="86">
        <v>1</v>
      </c>
      <c r="H2036" s="87">
        <f t="shared" si="393"/>
        <v>1038</v>
      </c>
      <c r="I2036" s="88">
        <f t="array" ref="I2036">INDEX(ราคาที่ดิน!$B:$C,MATCH($C2036,ราคาที่ดิน!$A:$A,0),MATCH($B2036,ราคาที่ดิน!$B$1:$C$1,0))</f>
        <v>350</v>
      </c>
      <c r="J2036" s="88">
        <f t="shared" si="394"/>
        <v>363300</v>
      </c>
      <c r="K2036" s="86"/>
      <c r="L2036" s="89"/>
      <c r="M2036" s="90"/>
      <c r="N2036" s="90"/>
      <c r="O2036" s="91"/>
      <c r="P2036" s="86">
        <v>100</v>
      </c>
      <c r="Q2036" s="92">
        <f t="array" ref="Q2036">INDEX(ราคาสิ่งปลูกสร้าง!$D$6:$CC$47,MATCH($L2036,ราคาสิ่งปลูกสร้าง!$B$6:$B$45,0),MATCH($O$4,ราคาสิ่งปลูกสร้าง!$D$5:$CC$5,0))</f>
        <v>0</v>
      </c>
      <c r="R2036" s="92">
        <f t="shared" si="387"/>
        <v>0</v>
      </c>
      <c r="S2036" s="90">
        <v>0</v>
      </c>
      <c r="T2036" s="90">
        <f t="array" ref="T2036">INDEX(ค่าเสื่อมสิ่งปลูกสร้าง!$A$5:$D$105,MATCH($S2036,ค่าเสื่อมสิ่งปลูกสร้าง!$A$5:$A$105,0),MATCH($M2036,ค่าเสื่อมสิ่งปลูกสร้าง!$A$3:$D$3))</f>
        <v>0</v>
      </c>
      <c r="U2036" s="92">
        <f t="shared" si="388"/>
        <v>0</v>
      </c>
      <c r="V2036" s="93">
        <f t="shared" si="389"/>
        <v>363300</v>
      </c>
      <c r="W2036" s="93">
        <f t="shared" si="390"/>
        <v>363300</v>
      </c>
      <c r="X2036" s="93">
        <v>0</v>
      </c>
      <c r="Y2036" s="93">
        <f t="shared" si="391"/>
        <v>363300</v>
      </c>
      <c r="Z2036" s="86">
        <v>0</v>
      </c>
      <c r="AA2036" s="94">
        <f t="shared" si="392"/>
        <v>0</v>
      </c>
      <c r="AB2036" s="95"/>
      <c r="AC2036" s="96" t="s">
        <v>2196</v>
      </c>
      <c r="AD2036" s="96" t="s">
        <v>2197</v>
      </c>
    </row>
    <row r="2037" spans="1:30" s="70" customFormat="1" ht="24" customHeight="1" x14ac:dyDescent="0.55000000000000004">
      <c r="A2037" s="86">
        <v>1685</v>
      </c>
      <c r="B2037" s="86" t="s">
        <v>28</v>
      </c>
      <c r="C2037" s="86">
        <v>22225</v>
      </c>
      <c r="D2037" s="86">
        <v>7</v>
      </c>
      <c r="E2037" s="86">
        <v>1</v>
      </c>
      <c r="F2037" s="86">
        <v>95</v>
      </c>
      <c r="G2037" s="86">
        <v>1</v>
      </c>
      <c r="H2037" s="87">
        <f t="shared" si="393"/>
        <v>2995</v>
      </c>
      <c r="I2037" s="88">
        <f t="array" ref="I2037">INDEX(ราคาที่ดิน!$B:$C,MATCH($C2037,ราคาที่ดิน!$A:$A,0),MATCH($B2037,ราคาที่ดิน!$B$1:$C$1,0))</f>
        <v>300</v>
      </c>
      <c r="J2037" s="88">
        <f t="shared" si="394"/>
        <v>898500</v>
      </c>
      <c r="K2037" s="86"/>
      <c r="L2037" s="89"/>
      <c r="M2037" s="90"/>
      <c r="N2037" s="90"/>
      <c r="O2037" s="91"/>
      <c r="P2037" s="86">
        <v>100</v>
      </c>
      <c r="Q2037" s="92">
        <f t="array" ref="Q2037">INDEX(ราคาสิ่งปลูกสร้าง!$D$6:$CC$47,MATCH($L2037,ราคาสิ่งปลูกสร้าง!$B$6:$B$45,0),MATCH($O$4,ราคาสิ่งปลูกสร้าง!$D$5:$CC$5,0))</f>
        <v>0</v>
      </c>
      <c r="R2037" s="92">
        <f t="shared" si="387"/>
        <v>0</v>
      </c>
      <c r="S2037" s="90">
        <v>0</v>
      </c>
      <c r="T2037" s="90">
        <f t="array" ref="T2037">INDEX(ค่าเสื่อมสิ่งปลูกสร้าง!$A$5:$D$105,MATCH($S2037,ค่าเสื่อมสิ่งปลูกสร้าง!$A$5:$A$105,0),MATCH($M2037,ค่าเสื่อมสิ่งปลูกสร้าง!$A$3:$D$3))</f>
        <v>0</v>
      </c>
      <c r="U2037" s="92">
        <f t="shared" si="388"/>
        <v>0</v>
      </c>
      <c r="V2037" s="93">
        <f t="shared" si="389"/>
        <v>898500</v>
      </c>
      <c r="W2037" s="93">
        <f t="shared" si="390"/>
        <v>898500</v>
      </c>
      <c r="X2037" s="93">
        <v>0</v>
      </c>
      <c r="Y2037" s="93">
        <f t="shared" si="391"/>
        <v>898500</v>
      </c>
      <c r="Z2037" s="86">
        <v>0</v>
      </c>
      <c r="AA2037" s="94">
        <f t="shared" si="392"/>
        <v>0</v>
      </c>
      <c r="AB2037" s="95"/>
      <c r="AC2037" s="96" t="s">
        <v>2121</v>
      </c>
      <c r="AD2037" s="96" t="s">
        <v>2122</v>
      </c>
    </row>
    <row r="2038" spans="1:30" s="70" customFormat="1" ht="24" customHeight="1" x14ac:dyDescent="0.55000000000000004">
      <c r="A2038" s="86">
        <v>1686</v>
      </c>
      <c r="B2038" s="86" t="s">
        <v>28</v>
      </c>
      <c r="C2038" s="86">
        <v>22226</v>
      </c>
      <c r="D2038" s="86">
        <v>9</v>
      </c>
      <c r="E2038" s="86">
        <v>1</v>
      </c>
      <c r="F2038" s="86">
        <v>75</v>
      </c>
      <c r="G2038" s="86">
        <v>1</v>
      </c>
      <c r="H2038" s="87">
        <f t="shared" si="393"/>
        <v>3775</v>
      </c>
      <c r="I2038" s="88">
        <f t="array" ref="I2038">INDEX(ราคาที่ดิน!$B:$C,MATCH($C2038,ราคาที่ดิน!$A:$A,0),MATCH($B2038,ราคาที่ดิน!$B$1:$C$1,0))</f>
        <v>350</v>
      </c>
      <c r="J2038" s="88">
        <f t="shared" si="394"/>
        <v>1321250</v>
      </c>
      <c r="K2038" s="86"/>
      <c r="L2038" s="89"/>
      <c r="M2038" s="90"/>
      <c r="N2038" s="90"/>
      <c r="O2038" s="91"/>
      <c r="P2038" s="86">
        <v>100</v>
      </c>
      <c r="Q2038" s="92">
        <f t="array" ref="Q2038">INDEX(ราคาสิ่งปลูกสร้าง!$D$6:$CC$47,MATCH($L2038,ราคาสิ่งปลูกสร้าง!$B$6:$B$45,0),MATCH($O$4,ราคาสิ่งปลูกสร้าง!$D$5:$CC$5,0))</f>
        <v>0</v>
      </c>
      <c r="R2038" s="92">
        <f t="shared" si="387"/>
        <v>0</v>
      </c>
      <c r="S2038" s="90">
        <v>0</v>
      </c>
      <c r="T2038" s="90">
        <f t="array" ref="T2038">INDEX(ค่าเสื่อมสิ่งปลูกสร้าง!$A$5:$D$105,MATCH($S2038,ค่าเสื่อมสิ่งปลูกสร้าง!$A$5:$A$105,0),MATCH($M2038,ค่าเสื่อมสิ่งปลูกสร้าง!$A$3:$D$3))</f>
        <v>0</v>
      </c>
      <c r="U2038" s="92">
        <f t="shared" si="388"/>
        <v>0</v>
      </c>
      <c r="V2038" s="93">
        <f t="shared" si="389"/>
        <v>1321250</v>
      </c>
      <c r="W2038" s="93">
        <f t="shared" si="390"/>
        <v>1321250</v>
      </c>
      <c r="X2038" s="93">
        <v>0</v>
      </c>
      <c r="Y2038" s="93">
        <f t="shared" si="391"/>
        <v>1321250</v>
      </c>
      <c r="Z2038" s="86">
        <v>0</v>
      </c>
      <c r="AA2038" s="94">
        <f t="shared" si="392"/>
        <v>0</v>
      </c>
      <c r="AB2038" s="95"/>
      <c r="AC2038" s="96" t="s">
        <v>2198</v>
      </c>
      <c r="AD2038" s="96" t="s">
        <v>2199</v>
      </c>
    </row>
    <row r="2039" spans="1:30" s="70" customFormat="1" ht="24" customHeight="1" x14ac:dyDescent="0.55000000000000004">
      <c r="A2039" s="86">
        <v>1687</v>
      </c>
      <c r="B2039" s="86" t="s">
        <v>28</v>
      </c>
      <c r="C2039" s="86">
        <v>22227</v>
      </c>
      <c r="D2039" s="86">
        <v>4</v>
      </c>
      <c r="E2039" s="86">
        <v>2</v>
      </c>
      <c r="F2039" s="86">
        <v>32</v>
      </c>
      <c r="G2039" s="86">
        <v>1</v>
      </c>
      <c r="H2039" s="87">
        <f t="shared" si="393"/>
        <v>1832</v>
      </c>
      <c r="I2039" s="88">
        <f t="array" ref="I2039">INDEX(ราคาที่ดิน!$B:$C,MATCH($C2039,ราคาที่ดิน!$A:$A,0),MATCH($B2039,ราคาที่ดิน!$B$1:$C$1,0))</f>
        <v>610</v>
      </c>
      <c r="J2039" s="88">
        <f t="shared" si="394"/>
        <v>1117520</v>
      </c>
      <c r="K2039" s="86"/>
      <c r="L2039" s="89"/>
      <c r="M2039" s="90"/>
      <c r="N2039" s="90"/>
      <c r="O2039" s="91"/>
      <c r="P2039" s="86">
        <v>100</v>
      </c>
      <c r="Q2039" s="92">
        <f t="array" ref="Q2039">INDEX(ราคาสิ่งปลูกสร้าง!$D$6:$CC$47,MATCH($L2039,ราคาสิ่งปลูกสร้าง!$B$6:$B$45,0),MATCH($O$4,ราคาสิ่งปลูกสร้าง!$D$5:$CC$5,0))</f>
        <v>0</v>
      </c>
      <c r="R2039" s="92">
        <f t="shared" si="387"/>
        <v>0</v>
      </c>
      <c r="S2039" s="90">
        <v>0</v>
      </c>
      <c r="T2039" s="90">
        <f t="array" ref="T2039">INDEX(ค่าเสื่อมสิ่งปลูกสร้าง!$A$5:$D$105,MATCH($S2039,ค่าเสื่อมสิ่งปลูกสร้าง!$A$5:$A$105,0),MATCH($M2039,ค่าเสื่อมสิ่งปลูกสร้าง!$A$3:$D$3))</f>
        <v>0</v>
      </c>
      <c r="U2039" s="92">
        <f t="shared" si="388"/>
        <v>0</v>
      </c>
      <c r="V2039" s="93">
        <f t="shared" si="389"/>
        <v>1117520</v>
      </c>
      <c r="W2039" s="93">
        <f t="shared" si="390"/>
        <v>1117520</v>
      </c>
      <c r="X2039" s="93">
        <v>0</v>
      </c>
      <c r="Y2039" s="93">
        <f t="shared" si="391"/>
        <v>1117520</v>
      </c>
      <c r="Z2039" s="86">
        <v>0</v>
      </c>
      <c r="AA2039" s="94">
        <f t="shared" si="392"/>
        <v>0</v>
      </c>
      <c r="AB2039" s="95"/>
      <c r="AC2039" s="96" t="s">
        <v>2200</v>
      </c>
      <c r="AD2039" s="96" t="s">
        <v>2201</v>
      </c>
    </row>
    <row r="2040" spans="1:30" s="70" customFormat="1" ht="24" customHeight="1" x14ac:dyDescent="0.55000000000000004">
      <c r="A2040" s="86">
        <v>1688</v>
      </c>
      <c r="B2040" s="86" t="s">
        <v>28</v>
      </c>
      <c r="C2040" s="86">
        <v>22228</v>
      </c>
      <c r="D2040" s="86">
        <v>2</v>
      </c>
      <c r="E2040" s="86">
        <v>3</v>
      </c>
      <c r="F2040" s="86">
        <v>66</v>
      </c>
      <c r="G2040" s="86">
        <v>1</v>
      </c>
      <c r="H2040" s="87">
        <f t="shared" si="393"/>
        <v>1166</v>
      </c>
      <c r="I2040" s="88">
        <f t="array" ref="I2040">INDEX(ราคาที่ดิน!$B:$C,MATCH($C2040,ราคาที่ดิน!$A:$A,0),MATCH($B2040,ราคาที่ดิน!$B$1:$C$1,0))</f>
        <v>440</v>
      </c>
      <c r="J2040" s="88">
        <f t="shared" si="394"/>
        <v>513040</v>
      </c>
      <c r="K2040" s="86"/>
      <c r="L2040" s="89"/>
      <c r="M2040" s="90"/>
      <c r="N2040" s="90"/>
      <c r="O2040" s="91"/>
      <c r="P2040" s="86">
        <v>100</v>
      </c>
      <c r="Q2040" s="92">
        <f t="array" ref="Q2040">INDEX(ราคาสิ่งปลูกสร้าง!$D$6:$CC$47,MATCH($L2040,ราคาสิ่งปลูกสร้าง!$B$6:$B$45,0),MATCH($O$4,ราคาสิ่งปลูกสร้าง!$D$5:$CC$5,0))</f>
        <v>0</v>
      </c>
      <c r="R2040" s="92">
        <f t="shared" si="387"/>
        <v>0</v>
      </c>
      <c r="S2040" s="90">
        <v>0</v>
      </c>
      <c r="T2040" s="90">
        <f t="array" ref="T2040">INDEX(ค่าเสื่อมสิ่งปลูกสร้าง!$A$5:$D$105,MATCH($S2040,ค่าเสื่อมสิ่งปลูกสร้าง!$A$5:$A$105,0),MATCH($M2040,ค่าเสื่อมสิ่งปลูกสร้าง!$A$3:$D$3))</f>
        <v>0</v>
      </c>
      <c r="U2040" s="92">
        <f t="shared" si="388"/>
        <v>0</v>
      </c>
      <c r="V2040" s="93">
        <f t="shared" si="389"/>
        <v>513040</v>
      </c>
      <c r="W2040" s="93">
        <f t="shared" si="390"/>
        <v>513040</v>
      </c>
      <c r="X2040" s="93">
        <v>0</v>
      </c>
      <c r="Y2040" s="93">
        <f t="shared" si="391"/>
        <v>513040</v>
      </c>
      <c r="Z2040" s="86">
        <v>0</v>
      </c>
      <c r="AA2040" s="94">
        <f t="shared" si="392"/>
        <v>0</v>
      </c>
      <c r="AB2040" s="95"/>
      <c r="AC2040" s="96" t="s">
        <v>2202</v>
      </c>
      <c r="AD2040" s="96" t="s">
        <v>1235</v>
      </c>
    </row>
    <row r="2041" spans="1:30" s="70" customFormat="1" ht="24" customHeight="1" x14ac:dyDescent="0.55000000000000004">
      <c r="A2041" s="86">
        <v>1689</v>
      </c>
      <c r="B2041" s="86" t="s">
        <v>28</v>
      </c>
      <c r="C2041" s="86">
        <v>22229</v>
      </c>
      <c r="D2041" s="86">
        <v>0</v>
      </c>
      <c r="E2041" s="86">
        <v>1</v>
      </c>
      <c r="F2041" s="86">
        <v>28</v>
      </c>
      <c r="G2041" s="86">
        <v>1</v>
      </c>
      <c r="H2041" s="87">
        <f t="shared" si="393"/>
        <v>128</v>
      </c>
      <c r="I2041" s="88">
        <f t="array" ref="I2041">INDEX(ราคาที่ดิน!$B:$C,MATCH($C2041,ราคาที่ดิน!$A:$A,0),MATCH($B2041,ราคาที่ดิน!$B$1:$C$1,0))</f>
        <v>700</v>
      </c>
      <c r="J2041" s="88">
        <f t="shared" si="394"/>
        <v>89600</v>
      </c>
      <c r="K2041" s="86"/>
      <c r="L2041" s="89"/>
      <c r="M2041" s="90"/>
      <c r="N2041" s="90"/>
      <c r="O2041" s="91"/>
      <c r="P2041" s="86">
        <v>100</v>
      </c>
      <c r="Q2041" s="92">
        <f t="array" ref="Q2041">INDEX(ราคาสิ่งปลูกสร้าง!$D$6:$CC$47,MATCH($L2041,ราคาสิ่งปลูกสร้าง!$B$6:$B$45,0),MATCH($O$4,ราคาสิ่งปลูกสร้าง!$D$5:$CC$5,0))</f>
        <v>0</v>
      </c>
      <c r="R2041" s="92">
        <f t="shared" si="387"/>
        <v>0</v>
      </c>
      <c r="S2041" s="90">
        <v>0</v>
      </c>
      <c r="T2041" s="90">
        <f t="array" ref="T2041">INDEX(ค่าเสื่อมสิ่งปลูกสร้าง!$A$5:$D$105,MATCH($S2041,ค่าเสื่อมสิ่งปลูกสร้าง!$A$5:$A$105,0),MATCH($M2041,ค่าเสื่อมสิ่งปลูกสร้าง!$A$3:$D$3))</f>
        <v>0</v>
      </c>
      <c r="U2041" s="92">
        <f t="shared" si="388"/>
        <v>0</v>
      </c>
      <c r="V2041" s="93">
        <f t="shared" si="389"/>
        <v>89600</v>
      </c>
      <c r="W2041" s="93">
        <f t="shared" si="390"/>
        <v>89600</v>
      </c>
      <c r="X2041" s="93">
        <v>0</v>
      </c>
      <c r="Y2041" s="93">
        <f t="shared" si="391"/>
        <v>89600</v>
      </c>
      <c r="Z2041" s="86">
        <v>0</v>
      </c>
      <c r="AA2041" s="94">
        <f t="shared" si="392"/>
        <v>0</v>
      </c>
      <c r="AB2041" s="95"/>
      <c r="AC2041" s="96" t="s">
        <v>2203</v>
      </c>
      <c r="AD2041" s="96" t="s">
        <v>2204</v>
      </c>
    </row>
    <row r="2042" spans="1:30" s="70" customFormat="1" ht="24" customHeight="1" x14ac:dyDescent="0.55000000000000004">
      <c r="A2042" s="86">
        <v>1690</v>
      </c>
      <c r="B2042" s="86" t="s">
        <v>28</v>
      </c>
      <c r="C2042" s="86">
        <v>22230</v>
      </c>
      <c r="D2042" s="86">
        <v>2</v>
      </c>
      <c r="E2042" s="86">
        <v>0</v>
      </c>
      <c r="F2042" s="86">
        <v>12</v>
      </c>
      <c r="G2042" s="86">
        <v>1</v>
      </c>
      <c r="H2042" s="87">
        <f t="shared" si="393"/>
        <v>812</v>
      </c>
      <c r="I2042" s="88">
        <f t="array" ref="I2042">INDEX(ราคาที่ดิน!$B:$C,MATCH($C2042,ราคาที่ดิน!$A:$A,0),MATCH($B2042,ราคาที่ดิน!$B$1:$C$1,0))</f>
        <v>530</v>
      </c>
      <c r="J2042" s="88">
        <f t="shared" si="394"/>
        <v>430360</v>
      </c>
      <c r="K2042" s="86"/>
      <c r="L2042" s="89"/>
      <c r="M2042" s="90"/>
      <c r="N2042" s="90"/>
      <c r="O2042" s="91"/>
      <c r="P2042" s="86">
        <v>100</v>
      </c>
      <c r="Q2042" s="92">
        <f t="array" ref="Q2042">INDEX(ราคาสิ่งปลูกสร้าง!$D$6:$CC$47,MATCH($L2042,ราคาสิ่งปลูกสร้าง!$B$6:$B$45,0),MATCH($O$4,ราคาสิ่งปลูกสร้าง!$D$5:$CC$5,0))</f>
        <v>0</v>
      </c>
      <c r="R2042" s="92">
        <f t="shared" si="387"/>
        <v>0</v>
      </c>
      <c r="S2042" s="90">
        <v>0</v>
      </c>
      <c r="T2042" s="90">
        <f t="array" ref="T2042">INDEX(ค่าเสื่อมสิ่งปลูกสร้าง!$A$5:$D$105,MATCH($S2042,ค่าเสื่อมสิ่งปลูกสร้าง!$A$5:$A$105,0),MATCH($M2042,ค่าเสื่อมสิ่งปลูกสร้าง!$A$3:$D$3))</f>
        <v>0</v>
      </c>
      <c r="U2042" s="92">
        <f t="shared" si="388"/>
        <v>0</v>
      </c>
      <c r="V2042" s="93">
        <f t="shared" si="389"/>
        <v>430360</v>
      </c>
      <c r="W2042" s="93">
        <f t="shared" si="390"/>
        <v>430360</v>
      </c>
      <c r="X2042" s="93">
        <v>0</v>
      </c>
      <c r="Y2042" s="93">
        <f t="shared" si="391"/>
        <v>430360</v>
      </c>
      <c r="Z2042" s="86">
        <v>0</v>
      </c>
      <c r="AA2042" s="94">
        <f t="shared" si="392"/>
        <v>0</v>
      </c>
      <c r="AB2042" s="95"/>
      <c r="AC2042" s="96" t="s">
        <v>2205</v>
      </c>
      <c r="AD2042" s="96" t="s">
        <v>2206</v>
      </c>
    </row>
    <row r="2043" spans="1:30" s="70" customFormat="1" ht="24" customHeight="1" x14ac:dyDescent="0.55000000000000004">
      <c r="A2043" s="86">
        <v>1691</v>
      </c>
      <c r="B2043" s="86" t="s">
        <v>28</v>
      </c>
      <c r="C2043" s="86">
        <v>22231</v>
      </c>
      <c r="D2043" s="86">
        <v>6</v>
      </c>
      <c r="E2043" s="86">
        <v>3</v>
      </c>
      <c r="F2043" s="86">
        <v>72</v>
      </c>
      <c r="G2043" s="86">
        <v>1</v>
      </c>
      <c r="H2043" s="87">
        <f t="shared" si="393"/>
        <v>2772</v>
      </c>
      <c r="I2043" s="88">
        <f t="array" ref="I2043">INDEX(ราคาที่ดิน!$B:$C,MATCH($C2043,ราคาที่ดิน!$A:$A,0),MATCH($B2043,ราคาที่ดิน!$B$1:$C$1,0))</f>
        <v>330</v>
      </c>
      <c r="J2043" s="88">
        <f t="shared" si="394"/>
        <v>914760</v>
      </c>
      <c r="K2043" s="86"/>
      <c r="L2043" s="89"/>
      <c r="M2043" s="90"/>
      <c r="N2043" s="90"/>
      <c r="O2043" s="91"/>
      <c r="P2043" s="86">
        <v>100</v>
      </c>
      <c r="Q2043" s="92">
        <f t="array" ref="Q2043">INDEX(ราคาสิ่งปลูกสร้าง!$D$6:$CC$47,MATCH($L2043,ราคาสิ่งปลูกสร้าง!$B$6:$B$45,0),MATCH($O$4,ราคาสิ่งปลูกสร้าง!$D$5:$CC$5,0))</f>
        <v>0</v>
      </c>
      <c r="R2043" s="92">
        <f t="shared" si="387"/>
        <v>0</v>
      </c>
      <c r="S2043" s="90">
        <v>0</v>
      </c>
      <c r="T2043" s="90">
        <f t="array" ref="T2043">INDEX(ค่าเสื่อมสิ่งปลูกสร้าง!$A$5:$D$105,MATCH($S2043,ค่าเสื่อมสิ่งปลูกสร้าง!$A$5:$A$105,0),MATCH($M2043,ค่าเสื่อมสิ่งปลูกสร้าง!$A$3:$D$3))</f>
        <v>0</v>
      </c>
      <c r="U2043" s="92">
        <f t="shared" si="388"/>
        <v>0</v>
      </c>
      <c r="V2043" s="93">
        <f t="shared" si="389"/>
        <v>914760</v>
      </c>
      <c r="W2043" s="93">
        <f t="shared" si="390"/>
        <v>914760</v>
      </c>
      <c r="X2043" s="93">
        <v>0</v>
      </c>
      <c r="Y2043" s="93">
        <f t="shared" si="391"/>
        <v>914760</v>
      </c>
      <c r="Z2043" s="86">
        <v>0</v>
      </c>
      <c r="AA2043" s="94">
        <f t="shared" si="392"/>
        <v>0</v>
      </c>
      <c r="AB2043" s="95"/>
      <c r="AC2043" s="96" t="s">
        <v>2207</v>
      </c>
      <c r="AD2043" s="96" t="s">
        <v>2208</v>
      </c>
    </row>
    <row r="2044" spans="1:30" s="70" customFormat="1" ht="24" customHeight="1" x14ac:dyDescent="0.55000000000000004">
      <c r="A2044" s="86">
        <v>1692</v>
      </c>
      <c r="B2044" s="86" t="s">
        <v>28</v>
      </c>
      <c r="C2044" s="86">
        <v>22232</v>
      </c>
      <c r="D2044" s="86">
        <v>7</v>
      </c>
      <c r="E2044" s="86">
        <v>1</v>
      </c>
      <c r="F2044" s="86">
        <v>15</v>
      </c>
      <c r="G2044" s="86">
        <v>1</v>
      </c>
      <c r="H2044" s="87">
        <f t="shared" si="393"/>
        <v>2915</v>
      </c>
      <c r="I2044" s="88">
        <f t="array" ref="I2044">INDEX(ราคาที่ดิน!$B:$C,MATCH($C2044,ราคาที่ดิน!$A:$A,0),MATCH($B2044,ราคาที่ดิน!$B$1:$C$1,0))</f>
        <v>330</v>
      </c>
      <c r="J2044" s="88">
        <f t="shared" si="394"/>
        <v>961950</v>
      </c>
      <c r="K2044" s="86"/>
      <c r="L2044" s="89"/>
      <c r="M2044" s="90"/>
      <c r="N2044" s="90"/>
      <c r="O2044" s="91"/>
      <c r="P2044" s="86">
        <v>100</v>
      </c>
      <c r="Q2044" s="92">
        <f t="array" ref="Q2044">INDEX(ราคาสิ่งปลูกสร้าง!$D$6:$CC$47,MATCH($L2044,ราคาสิ่งปลูกสร้าง!$B$6:$B$45,0),MATCH($O$4,ราคาสิ่งปลูกสร้าง!$D$5:$CC$5,0))</f>
        <v>0</v>
      </c>
      <c r="R2044" s="92">
        <f t="shared" si="387"/>
        <v>0</v>
      </c>
      <c r="S2044" s="90">
        <v>0</v>
      </c>
      <c r="T2044" s="90">
        <f t="array" ref="T2044">INDEX(ค่าเสื่อมสิ่งปลูกสร้าง!$A$5:$D$105,MATCH($S2044,ค่าเสื่อมสิ่งปลูกสร้าง!$A$5:$A$105,0),MATCH($M2044,ค่าเสื่อมสิ่งปลูกสร้าง!$A$3:$D$3))</f>
        <v>0</v>
      </c>
      <c r="U2044" s="92">
        <f t="shared" si="388"/>
        <v>0</v>
      </c>
      <c r="V2044" s="93">
        <f t="shared" si="389"/>
        <v>961950</v>
      </c>
      <c r="W2044" s="93">
        <f t="shared" si="390"/>
        <v>961950</v>
      </c>
      <c r="X2044" s="93">
        <v>0</v>
      </c>
      <c r="Y2044" s="93">
        <f t="shared" si="391"/>
        <v>961950</v>
      </c>
      <c r="Z2044" s="86">
        <v>0</v>
      </c>
      <c r="AA2044" s="94">
        <f t="shared" si="392"/>
        <v>0</v>
      </c>
      <c r="AB2044" s="95"/>
      <c r="AC2044" s="96" t="s">
        <v>2101</v>
      </c>
      <c r="AD2044" s="96" t="s">
        <v>2102</v>
      </c>
    </row>
    <row r="2045" spans="1:30" s="70" customFormat="1" ht="24" customHeight="1" x14ac:dyDescent="0.55000000000000004">
      <c r="A2045" s="86">
        <v>1693</v>
      </c>
      <c r="B2045" s="86" t="s">
        <v>28</v>
      </c>
      <c r="C2045" s="86">
        <v>22233</v>
      </c>
      <c r="D2045" s="86">
        <v>8</v>
      </c>
      <c r="E2045" s="86">
        <v>2</v>
      </c>
      <c r="F2045" s="86">
        <v>49</v>
      </c>
      <c r="G2045" s="86">
        <v>1</v>
      </c>
      <c r="H2045" s="87">
        <f t="shared" si="393"/>
        <v>3449</v>
      </c>
      <c r="I2045" s="88">
        <f t="array" ref="I2045">INDEX(ราคาที่ดิน!$B:$C,MATCH($C2045,ราคาที่ดิน!$A:$A,0),MATCH($B2045,ราคาที่ดิน!$B$1:$C$1,0))</f>
        <v>410</v>
      </c>
      <c r="J2045" s="88">
        <f t="shared" si="394"/>
        <v>1414090</v>
      </c>
      <c r="K2045" s="86"/>
      <c r="L2045" s="89"/>
      <c r="M2045" s="90"/>
      <c r="N2045" s="90"/>
      <c r="O2045" s="91"/>
      <c r="P2045" s="86">
        <v>100</v>
      </c>
      <c r="Q2045" s="92">
        <f t="array" ref="Q2045">INDEX(ราคาสิ่งปลูกสร้าง!$D$6:$CC$47,MATCH($L2045,ราคาสิ่งปลูกสร้าง!$B$6:$B$45,0),MATCH($O$4,ราคาสิ่งปลูกสร้าง!$D$5:$CC$5,0))</f>
        <v>0</v>
      </c>
      <c r="R2045" s="92">
        <f t="shared" si="387"/>
        <v>0</v>
      </c>
      <c r="S2045" s="90">
        <v>0</v>
      </c>
      <c r="T2045" s="90">
        <f t="array" ref="T2045">INDEX(ค่าเสื่อมสิ่งปลูกสร้าง!$A$5:$D$105,MATCH($S2045,ค่าเสื่อมสิ่งปลูกสร้าง!$A$5:$A$105,0),MATCH($M2045,ค่าเสื่อมสิ่งปลูกสร้าง!$A$3:$D$3))</f>
        <v>0</v>
      </c>
      <c r="U2045" s="92">
        <f t="shared" si="388"/>
        <v>0</v>
      </c>
      <c r="V2045" s="93">
        <f t="shared" si="389"/>
        <v>1414090</v>
      </c>
      <c r="W2045" s="93">
        <f t="shared" si="390"/>
        <v>1414090</v>
      </c>
      <c r="X2045" s="93">
        <v>0</v>
      </c>
      <c r="Y2045" s="93">
        <f t="shared" si="391"/>
        <v>1414090</v>
      </c>
      <c r="Z2045" s="86">
        <v>0</v>
      </c>
      <c r="AA2045" s="94">
        <f t="shared" si="392"/>
        <v>0</v>
      </c>
      <c r="AB2045" s="95"/>
      <c r="AC2045" s="96" t="s">
        <v>2209</v>
      </c>
      <c r="AD2045" s="96" t="s">
        <v>2204</v>
      </c>
    </row>
    <row r="2046" spans="1:30" s="70" customFormat="1" ht="24" customHeight="1" x14ac:dyDescent="0.55000000000000004">
      <c r="A2046" s="86">
        <v>1694</v>
      </c>
      <c r="B2046" s="86" t="s">
        <v>28</v>
      </c>
      <c r="C2046" s="86">
        <v>22234</v>
      </c>
      <c r="D2046" s="86">
        <v>6</v>
      </c>
      <c r="E2046" s="86">
        <v>0</v>
      </c>
      <c r="F2046" s="86">
        <v>19</v>
      </c>
      <c r="G2046" s="86">
        <v>1</v>
      </c>
      <c r="H2046" s="87">
        <f t="shared" si="393"/>
        <v>2419</v>
      </c>
      <c r="I2046" s="88">
        <f t="array" ref="I2046">INDEX(ราคาที่ดิน!$B:$C,MATCH($C2046,ราคาที่ดิน!$A:$A,0),MATCH($B2046,ราคาที่ดิน!$B$1:$C$1,0))</f>
        <v>330</v>
      </c>
      <c r="J2046" s="88">
        <f t="shared" si="394"/>
        <v>798270</v>
      </c>
      <c r="K2046" s="86"/>
      <c r="L2046" s="89"/>
      <c r="M2046" s="90"/>
      <c r="N2046" s="90"/>
      <c r="O2046" s="91"/>
      <c r="P2046" s="86">
        <v>100</v>
      </c>
      <c r="Q2046" s="92">
        <f t="array" ref="Q2046">INDEX(ราคาสิ่งปลูกสร้าง!$D$6:$CC$47,MATCH($L2046,ราคาสิ่งปลูกสร้าง!$B$6:$B$45,0),MATCH($O$4,ราคาสิ่งปลูกสร้าง!$D$5:$CC$5,0))</f>
        <v>0</v>
      </c>
      <c r="R2046" s="92">
        <f t="shared" si="387"/>
        <v>0</v>
      </c>
      <c r="S2046" s="90">
        <v>0</v>
      </c>
      <c r="T2046" s="90">
        <f t="array" ref="T2046">INDEX(ค่าเสื่อมสิ่งปลูกสร้าง!$A$5:$D$105,MATCH($S2046,ค่าเสื่อมสิ่งปลูกสร้าง!$A$5:$A$105,0),MATCH($M2046,ค่าเสื่อมสิ่งปลูกสร้าง!$A$3:$D$3))</f>
        <v>0</v>
      </c>
      <c r="U2046" s="92">
        <f t="shared" si="388"/>
        <v>0</v>
      </c>
      <c r="V2046" s="93">
        <f t="shared" si="389"/>
        <v>798270</v>
      </c>
      <c r="W2046" s="93">
        <f t="shared" si="390"/>
        <v>798270</v>
      </c>
      <c r="X2046" s="93">
        <v>0</v>
      </c>
      <c r="Y2046" s="93">
        <f t="shared" si="391"/>
        <v>798270</v>
      </c>
      <c r="Z2046" s="86">
        <v>0</v>
      </c>
      <c r="AA2046" s="94">
        <f t="shared" si="392"/>
        <v>0</v>
      </c>
      <c r="AB2046" s="95"/>
      <c r="AC2046" s="96" t="s">
        <v>2210</v>
      </c>
      <c r="AD2046" s="96" t="s">
        <v>2211</v>
      </c>
    </row>
    <row r="2047" spans="1:30" s="70" customFormat="1" ht="24" customHeight="1" x14ac:dyDescent="0.55000000000000004">
      <c r="A2047" s="86">
        <v>1695</v>
      </c>
      <c r="B2047" s="86" t="s">
        <v>28</v>
      </c>
      <c r="C2047" s="86">
        <v>22235</v>
      </c>
      <c r="D2047" s="86">
        <v>0</v>
      </c>
      <c r="E2047" s="86">
        <v>3</v>
      </c>
      <c r="F2047" s="86">
        <v>94</v>
      </c>
      <c r="G2047" s="86">
        <v>1</v>
      </c>
      <c r="H2047" s="87">
        <f t="shared" si="393"/>
        <v>394</v>
      </c>
      <c r="I2047" s="88">
        <f t="array" ref="I2047">INDEX(ราคาที่ดิน!$B:$C,MATCH($C2047,ราคาที่ดิน!$A:$A,0),MATCH($B2047,ราคาที่ดิน!$B$1:$C$1,0))</f>
        <v>330</v>
      </c>
      <c r="J2047" s="88">
        <f t="shared" si="394"/>
        <v>130020</v>
      </c>
      <c r="K2047" s="86"/>
      <c r="L2047" s="89"/>
      <c r="M2047" s="90"/>
      <c r="N2047" s="90"/>
      <c r="O2047" s="91"/>
      <c r="P2047" s="86">
        <v>100</v>
      </c>
      <c r="Q2047" s="92">
        <f t="array" ref="Q2047">INDEX(ราคาสิ่งปลูกสร้าง!$D$6:$CC$47,MATCH($L2047,ราคาสิ่งปลูกสร้าง!$B$6:$B$45,0),MATCH($O$4,ราคาสิ่งปลูกสร้าง!$D$5:$CC$5,0))</f>
        <v>0</v>
      </c>
      <c r="R2047" s="92">
        <f t="shared" si="387"/>
        <v>0</v>
      </c>
      <c r="S2047" s="90">
        <v>0</v>
      </c>
      <c r="T2047" s="90">
        <f t="array" ref="T2047">INDEX(ค่าเสื่อมสิ่งปลูกสร้าง!$A$5:$D$105,MATCH($S2047,ค่าเสื่อมสิ่งปลูกสร้าง!$A$5:$A$105,0),MATCH($M2047,ค่าเสื่อมสิ่งปลูกสร้าง!$A$3:$D$3))</f>
        <v>0</v>
      </c>
      <c r="U2047" s="92">
        <f t="shared" si="388"/>
        <v>0</v>
      </c>
      <c r="V2047" s="93">
        <f t="shared" si="389"/>
        <v>130020</v>
      </c>
      <c r="W2047" s="93">
        <f t="shared" si="390"/>
        <v>130020</v>
      </c>
      <c r="X2047" s="93">
        <v>0</v>
      </c>
      <c r="Y2047" s="93">
        <f t="shared" si="391"/>
        <v>130020</v>
      </c>
      <c r="Z2047" s="86">
        <v>0</v>
      </c>
      <c r="AA2047" s="94">
        <f t="shared" si="392"/>
        <v>0</v>
      </c>
      <c r="AB2047" s="95"/>
      <c r="AC2047" s="96" t="s">
        <v>2212</v>
      </c>
      <c r="AD2047" s="96" t="s">
        <v>2213</v>
      </c>
    </row>
    <row r="2048" spans="1:30" s="70" customFormat="1" ht="24" customHeight="1" x14ac:dyDescent="0.55000000000000004">
      <c r="A2048" s="86">
        <v>1696</v>
      </c>
      <c r="B2048" s="86" t="s">
        <v>28</v>
      </c>
      <c r="C2048" s="86">
        <v>22236</v>
      </c>
      <c r="D2048" s="86">
        <v>6</v>
      </c>
      <c r="E2048" s="86">
        <v>2</v>
      </c>
      <c r="F2048" s="86">
        <v>67</v>
      </c>
      <c r="G2048" s="86">
        <v>1</v>
      </c>
      <c r="H2048" s="87">
        <f t="shared" si="393"/>
        <v>2667</v>
      </c>
      <c r="I2048" s="88">
        <f t="array" ref="I2048">INDEX(ราคาที่ดิน!$B:$C,MATCH($C2048,ราคาที่ดิน!$A:$A,0),MATCH($B2048,ราคาที่ดิน!$B$1:$C$1,0))</f>
        <v>330</v>
      </c>
      <c r="J2048" s="88">
        <f t="shared" si="394"/>
        <v>880110</v>
      </c>
      <c r="K2048" s="86"/>
      <c r="L2048" s="89"/>
      <c r="M2048" s="90"/>
      <c r="N2048" s="90"/>
      <c r="O2048" s="91"/>
      <c r="P2048" s="86">
        <v>100</v>
      </c>
      <c r="Q2048" s="92">
        <f t="array" ref="Q2048">INDEX(ราคาสิ่งปลูกสร้าง!$D$6:$CC$47,MATCH($L2048,ราคาสิ่งปลูกสร้าง!$B$6:$B$45,0),MATCH($O$4,ราคาสิ่งปลูกสร้าง!$D$5:$CC$5,0))</f>
        <v>0</v>
      </c>
      <c r="R2048" s="92">
        <f t="shared" si="387"/>
        <v>0</v>
      </c>
      <c r="S2048" s="90">
        <v>0</v>
      </c>
      <c r="T2048" s="90">
        <f t="array" ref="T2048">INDEX(ค่าเสื่อมสิ่งปลูกสร้าง!$A$5:$D$105,MATCH($S2048,ค่าเสื่อมสิ่งปลูกสร้าง!$A$5:$A$105,0),MATCH($M2048,ค่าเสื่อมสิ่งปลูกสร้าง!$A$3:$D$3))</f>
        <v>0</v>
      </c>
      <c r="U2048" s="92">
        <f t="shared" si="388"/>
        <v>0</v>
      </c>
      <c r="V2048" s="93">
        <f t="shared" si="389"/>
        <v>880110</v>
      </c>
      <c r="W2048" s="93">
        <f t="shared" si="390"/>
        <v>880110</v>
      </c>
      <c r="X2048" s="93">
        <v>0</v>
      </c>
      <c r="Y2048" s="93">
        <f t="shared" si="391"/>
        <v>880110</v>
      </c>
      <c r="Z2048" s="86">
        <v>0</v>
      </c>
      <c r="AA2048" s="94">
        <f t="shared" si="392"/>
        <v>0</v>
      </c>
      <c r="AB2048" s="95"/>
      <c r="AC2048" s="96" t="s">
        <v>2212</v>
      </c>
      <c r="AD2048" s="96" t="s">
        <v>2213</v>
      </c>
    </row>
    <row r="2049" spans="1:30" s="70" customFormat="1" ht="24" customHeight="1" x14ac:dyDescent="0.55000000000000004">
      <c r="A2049" s="86">
        <v>1697</v>
      </c>
      <c r="B2049" s="86" t="s">
        <v>28</v>
      </c>
      <c r="C2049" s="86">
        <v>22237</v>
      </c>
      <c r="D2049" s="86">
        <v>0</v>
      </c>
      <c r="E2049" s="86">
        <v>2</v>
      </c>
      <c r="F2049" s="86">
        <v>7</v>
      </c>
      <c r="G2049" s="86">
        <v>1</v>
      </c>
      <c r="H2049" s="87">
        <f t="shared" si="393"/>
        <v>207</v>
      </c>
      <c r="I2049" s="88">
        <f t="array" ref="I2049">INDEX(ราคาที่ดิน!$B:$C,MATCH($C2049,ราคาที่ดิน!$A:$A,0),MATCH($B2049,ราคาที่ดิน!$B$1:$C$1,0))</f>
        <v>700</v>
      </c>
      <c r="J2049" s="88">
        <f t="shared" si="394"/>
        <v>144900</v>
      </c>
      <c r="K2049" s="86"/>
      <c r="L2049" s="89"/>
      <c r="M2049" s="90"/>
      <c r="N2049" s="90"/>
      <c r="O2049" s="91"/>
      <c r="P2049" s="86">
        <v>100</v>
      </c>
      <c r="Q2049" s="92">
        <f t="array" ref="Q2049">INDEX(ราคาสิ่งปลูกสร้าง!$D$6:$CC$47,MATCH($L2049,ราคาสิ่งปลูกสร้าง!$B$6:$B$45,0),MATCH($O$4,ราคาสิ่งปลูกสร้าง!$D$5:$CC$5,0))</f>
        <v>0</v>
      </c>
      <c r="R2049" s="92">
        <f t="shared" si="387"/>
        <v>0</v>
      </c>
      <c r="S2049" s="90">
        <v>0</v>
      </c>
      <c r="T2049" s="90">
        <f t="array" ref="T2049">INDEX(ค่าเสื่อมสิ่งปลูกสร้าง!$A$5:$D$105,MATCH($S2049,ค่าเสื่อมสิ่งปลูกสร้าง!$A$5:$A$105,0),MATCH($M2049,ค่าเสื่อมสิ่งปลูกสร้าง!$A$3:$D$3))</f>
        <v>0</v>
      </c>
      <c r="U2049" s="92">
        <f t="shared" si="388"/>
        <v>0</v>
      </c>
      <c r="V2049" s="93">
        <f t="shared" si="389"/>
        <v>144900</v>
      </c>
      <c r="W2049" s="93">
        <f t="shared" si="390"/>
        <v>144900</v>
      </c>
      <c r="X2049" s="93">
        <v>0</v>
      </c>
      <c r="Y2049" s="93">
        <f t="shared" si="391"/>
        <v>144900</v>
      </c>
      <c r="Z2049" s="86">
        <v>0</v>
      </c>
      <c r="AA2049" s="94">
        <f t="shared" si="392"/>
        <v>0</v>
      </c>
      <c r="AB2049" s="95"/>
      <c r="AC2049" s="96" t="s">
        <v>2214</v>
      </c>
      <c r="AD2049" s="96" t="s">
        <v>2215</v>
      </c>
    </row>
    <row r="2050" spans="1:30" s="70" customFormat="1" ht="24" customHeight="1" x14ac:dyDescent="0.55000000000000004">
      <c r="A2050" s="86">
        <v>1698</v>
      </c>
      <c r="B2050" s="86" t="s">
        <v>28</v>
      </c>
      <c r="C2050" s="86">
        <v>22238</v>
      </c>
      <c r="D2050" s="86">
        <v>1</v>
      </c>
      <c r="E2050" s="86">
        <v>2</v>
      </c>
      <c r="F2050" s="86">
        <v>63</v>
      </c>
      <c r="G2050" s="86">
        <v>1</v>
      </c>
      <c r="H2050" s="87">
        <f t="shared" si="393"/>
        <v>663</v>
      </c>
      <c r="I2050" s="88">
        <f t="array" ref="I2050">INDEX(ราคาที่ดิน!$B:$C,MATCH($C2050,ราคาที่ดิน!$A:$A,0),MATCH($B2050,ราคาที่ดิน!$B$1:$C$1,0))</f>
        <v>300</v>
      </c>
      <c r="J2050" s="88">
        <f t="shared" si="394"/>
        <v>198900</v>
      </c>
      <c r="K2050" s="86"/>
      <c r="L2050" s="89"/>
      <c r="M2050" s="90"/>
      <c r="N2050" s="90"/>
      <c r="O2050" s="91"/>
      <c r="P2050" s="86">
        <v>100</v>
      </c>
      <c r="Q2050" s="92">
        <f t="array" ref="Q2050">INDEX(ราคาสิ่งปลูกสร้าง!$D$6:$CC$47,MATCH($L2050,ราคาสิ่งปลูกสร้าง!$B$6:$B$45,0),MATCH($O$4,ราคาสิ่งปลูกสร้าง!$D$5:$CC$5,0))</f>
        <v>0</v>
      </c>
      <c r="R2050" s="92">
        <f t="shared" si="387"/>
        <v>0</v>
      </c>
      <c r="S2050" s="90">
        <v>0</v>
      </c>
      <c r="T2050" s="90">
        <f t="array" ref="T2050">INDEX(ค่าเสื่อมสิ่งปลูกสร้าง!$A$5:$D$105,MATCH($S2050,ค่าเสื่อมสิ่งปลูกสร้าง!$A$5:$A$105,0),MATCH($M2050,ค่าเสื่อมสิ่งปลูกสร้าง!$A$3:$D$3))</f>
        <v>0</v>
      </c>
      <c r="U2050" s="92">
        <f t="shared" si="388"/>
        <v>0</v>
      </c>
      <c r="V2050" s="93">
        <f t="shared" si="389"/>
        <v>198900</v>
      </c>
      <c r="W2050" s="93">
        <f t="shared" si="390"/>
        <v>198900</v>
      </c>
      <c r="X2050" s="93">
        <v>0</v>
      </c>
      <c r="Y2050" s="93">
        <f t="shared" si="391"/>
        <v>198900</v>
      </c>
      <c r="Z2050" s="86">
        <v>0</v>
      </c>
      <c r="AA2050" s="94">
        <f t="shared" si="392"/>
        <v>0</v>
      </c>
      <c r="AB2050" s="95"/>
      <c r="AC2050" s="96" t="s">
        <v>2214</v>
      </c>
      <c r="AD2050" s="96" t="s">
        <v>2215</v>
      </c>
    </row>
    <row r="2051" spans="1:30" s="70" customFormat="1" ht="24" customHeight="1" x14ac:dyDescent="0.55000000000000004">
      <c r="A2051" s="86">
        <v>1699</v>
      </c>
      <c r="B2051" s="86" t="s">
        <v>28</v>
      </c>
      <c r="C2051" s="86">
        <v>22239</v>
      </c>
      <c r="D2051" s="86">
        <v>0</v>
      </c>
      <c r="E2051" s="86">
        <v>2</v>
      </c>
      <c r="F2051" s="86">
        <v>39</v>
      </c>
      <c r="G2051" s="86">
        <v>1</v>
      </c>
      <c r="H2051" s="87">
        <f t="shared" si="393"/>
        <v>239</v>
      </c>
      <c r="I2051" s="88">
        <f t="array" ref="I2051">INDEX(ราคาที่ดิน!$B:$C,MATCH($C2051,ราคาที่ดิน!$A:$A,0),MATCH($B2051,ราคาที่ดิน!$B$1:$C$1,0))</f>
        <v>700</v>
      </c>
      <c r="J2051" s="88">
        <f t="shared" si="394"/>
        <v>167300</v>
      </c>
      <c r="K2051" s="86"/>
      <c r="L2051" s="89"/>
      <c r="M2051" s="90"/>
      <c r="N2051" s="90"/>
      <c r="O2051" s="91"/>
      <c r="P2051" s="86">
        <v>100</v>
      </c>
      <c r="Q2051" s="92">
        <f t="array" ref="Q2051">INDEX(ราคาสิ่งปลูกสร้าง!$D$6:$CC$47,MATCH($L2051,ราคาสิ่งปลูกสร้าง!$B$6:$B$45,0),MATCH($O$4,ราคาสิ่งปลูกสร้าง!$D$5:$CC$5,0))</f>
        <v>0</v>
      </c>
      <c r="R2051" s="92">
        <f t="shared" si="387"/>
        <v>0</v>
      </c>
      <c r="S2051" s="90">
        <v>0</v>
      </c>
      <c r="T2051" s="90">
        <f t="array" ref="T2051">INDEX(ค่าเสื่อมสิ่งปลูกสร้าง!$A$5:$D$105,MATCH($S2051,ค่าเสื่อมสิ่งปลูกสร้าง!$A$5:$A$105,0),MATCH($M2051,ค่าเสื่อมสิ่งปลูกสร้าง!$A$3:$D$3))</f>
        <v>0</v>
      </c>
      <c r="U2051" s="92">
        <f t="shared" si="388"/>
        <v>0</v>
      </c>
      <c r="V2051" s="93">
        <f t="shared" si="389"/>
        <v>167300</v>
      </c>
      <c r="W2051" s="93">
        <f t="shared" si="390"/>
        <v>167300</v>
      </c>
      <c r="X2051" s="93">
        <v>0</v>
      </c>
      <c r="Y2051" s="93">
        <f t="shared" si="391"/>
        <v>167300</v>
      </c>
      <c r="Z2051" s="86">
        <v>0</v>
      </c>
      <c r="AA2051" s="94">
        <f t="shared" si="392"/>
        <v>0</v>
      </c>
      <c r="AB2051" s="95"/>
      <c r="AC2051" s="96" t="s">
        <v>2216</v>
      </c>
      <c r="AD2051" s="96" t="s">
        <v>2184</v>
      </c>
    </row>
    <row r="2052" spans="1:30" s="70" customFormat="1" ht="24" customHeight="1" x14ac:dyDescent="0.55000000000000004">
      <c r="A2052" s="86">
        <v>1700</v>
      </c>
      <c r="B2052" s="86" t="s">
        <v>28</v>
      </c>
      <c r="C2052" s="86">
        <v>22240</v>
      </c>
      <c r="D2052" s="86">
        <v>1</v>
      </c>
      <c r="E2052" s="86">
        <v>1</v>
      </c>
      <c r="F2052" s="86">
        <v>60</v>
      </c>
      <c r="G2052" s="86">
        <v>1</v>
      </c>
      <c r="H2052" s="87">
        <f t="shared" si="393"/>
        <v>560</v>
      </c>
      <c r="I2052" s="88">
        <f t="array" ref="I2052">INDEX(ราคาที่ดิน!$B:$C,MATCH($C2052,ราคาที่ดิน!$A:$A,0),MATCH($B2052,ราคาที่ดิน!$B$1:$C$1,0))</f>
        <v>300</v>
      </c>
      <c r="J2052" s="88">
        <f t="shared" si="394"/>
        <v>168000</v>
      </c>
      <c r="K2052" s="86"/>
      <c r="L2052" s="89"/>
      <c r="M2052" s="90"/>
      <c r="N2052" s="90"/>
      <c r="O2052" s="91"/>
      <c r="P2052" s="86">
        <v>100</v>
      </c>
      <c r="Q2052" s="92">
        <f t="array" ref="Q2052">INDEX(ราคาสิ่งปลูกสร้าง!$D$6:$CC$47,MATCH($L2052,ราคาสิ่งปลูกสร้าง!$B$6:$B$45,0),MATCH($O$4,ราคาสิ่งปลูกสร้าง!$D$5:$CC$5,0))</f>
        <v>0</v>
      </c>
      <c r="R2052" s="92">
        <f t="shared" si="387"/>
        <v>0</v>
      </c>
      <c r="S2052" s="90">
        <v>0</v>
      </c>
      <c r="T2052" s="90">
        <f t="array" ref="T2052">INDEX(ค่าเสื่อมสิ่งปลูกสร้าง!$A$5:$D$105,MATCH($S2052,ค่าเสื่อมสิ่งปลูกสร้าง!$A$5:$A$105,0),MATCH($M2052,ค่าเสื่อมสิ่งปลูกสร้าง!$A$3:$D$3))</f>
        <v>0</v>
      </c>
      <c r="U2052" s="92">
        <f t="shared" si="388"/>
        <v>0</v>
      </c>
      <c r="V2052" s="93">
        <f t="shared" si="389"/>
        <v>168000</v>
      </c>
      <c r="W2052" s="93">
        <f t="shared" si="390"/>
        <v>168000</v>
      </c>
      <c r="X2052" s="93">
        <v>0</v>
      </c>
      <c r="Y2052" s="93">
        <f t="shared" si="391"/>
        <v>168000</v>
      </c>
      <c r="Z2052" s="86">
        <v>0</v>
      </c>
      <c r="AA2052" s="94">
        <f t="shared" si="392"/>
        <v>0</v>
      </c>
      <c r="AB2052" s="95"/>
      <c r="AC2052" s="96" t="s">
        <v>2217</v>
      </c>
      <c r="AD2052" s="96" t="s">
        <v>2184</v>
      </c>
    </row>
    <row r="2053" spans="1:30" s="70" customFormat="1" ht="24" customHeight="1" x14ac:dyDescent="0.55000000000000004">
      <c r="A2053" s="86">
        <v>1701</v>
      </c>
      <c r="B2053" s="86" t="s">
        <v>28</v>
      </c>
      <c r="C2053" s="86">
        <v>22241</v>
      </c>
      <c r="D2053" s="86">
        <v>3</v>
      </c>
      <c r="E2053" s="86">
        <v>0</v>
      </c>
      <c r="F2053" s="86">
        <v>86</v>
      </c>
      <c r="G2053" s="86">
        <v>1</v>
      </c>
      <c r="H2053" s="87">
        <f t="shared" si="393"/>
        <v>1286</v>
      </c>
      <c r="I2053" s="88">
        <f t="array" ref="I2053">INDEX(ราคาที่ดิน!$B:$C,MATCH($C2053,ราคาที่ดิน!$A:$A,0),MATCH($B2053,ราคาที่ดิน!$B$1:$C$1,0))</f>
        <v>440</v>
      </c>
      <c r="J2053" s="88">
        <f t="shared" si="394"/>
        <v>565840</v>
      </c>
      <c r="K2053" s="86"/>
      <c r="L2053" s="89"/>
      <c r="M2053" s="90"/>
      <c r="N2053" s="90"/>
      <c r="O2053" s="91"/>
      <c r="P2053" s="86">
        <v>100</v>
      </c>
      <c r="Q2053" s="92">
        <f t="array" ref="Q2053">INDEX(ราคาสิ่งปลูกสร้าง!$D$6:$CC$47,MATCH($L2053,ราคาสิ่งปลูกสร้าง!$B$6:$B$45,0),MATCH($O$4,ราคาสิ่งปลูกสร้าง!$D$5:$CC$5,0))</f>
        <v>0</v>
      </c>
      <c r="R2053" s="92">
        <f t="shared" si="387"/>
        <v>0</v>
      </c>
      <c r="S2053" s="90">
        <v>0</v>
      </c>
      <c r="T2053" s="90">
        <f t="array" ref="T2053">INDEX(ค่าเสื่อมสิ่งปลูกสร้าง!$A$5:$D$105,MATCH($S2053,ค่าเสื่อมสิ่งปลูกสร้าง!$A$5:$A$105,0),MATCH($M2053,ค่าเสื่อมสิ่งปลูกสร้าง!$A$3:$D$3))</f>
        <v>0</v>
      </c>
      <c r="U2053" s="92">
        <f t="shared" si="388"/>
        <v>0</v>
      </c>
      <c r="V2053" s="93">
        <f t="shared" si="389"/>
        <v>565840</v>
      </c>
      <c r="W2053" s="93">
        <f t="shared" si="390"/>
        <v>565840</v>
      </c>
      <c r="X2053" s="93">
        <v>0</v>
      </c>
      <c r="Y2053" s="93">
        <f t="shared" si="391"/>
        <v>565840</v>
      </c>
      <c r="Z2053" s="86">
        <v>0</v>
      </c>
      <c r="AA2053" s="94">
        <f t="shared" si="392"/>
        <v>0</v>
      </c>
      <c r="AB2053" s="95"/>
      <c r="AC2053" s="96" t="s">
        <v>2203</v>
      </c>
      <c r="AD2053" s="96" t="s">
        <v>2204</v>
      </c>
    </row>
    <row r="2054" spans="1:30" s="70" customFormat="1" ht="24" customHeight="1" x14ac:dyDescent="0.55000000000000004">
      <c r="A2054" s="86">
        <v>1702</v>
      </c>
      <c r="B2054" s="86" t="s">
        <v>28</v>
      </c>
      <c r="C2054" s="86">
        <v>22242</v>
      </c>
      <c r="D2054" s="86">
        <v>6</v>
      </c>
      <c r="E2054" s="86">
        <v>2</v>
      </c>
      <c r="F2054" s="86">
        <v>89</v>
      </c>
      <c r="G2054" s="86">
        <v>1</v>
      </c>
      <c r="H2054" s="87">
        <f t="shared" si="393"/>
        <v>2689</v>
      </c>
      <c r="I2054" s="88">
        <f t="array" ref="I2054">INDEX(ราคาที่ดิน!$B:$C,MATCH($C2054,ราคาที่ดิน!$A:$A,0),MATCH($B2054,ราคาที่ดิน!$B$1:$C$1,0))</f>
        <v>380</v>
      </c>
      <c r="J2054" s="88">
        <f t="shared" si="394"/>
        <v>1021820</v>
      </c>
      <c r="K2054" s="86"/>
      <c r="L2054" s="89"/>
      <c r="M2054" s="90"/>
      <c r="N2054" s="90"/>
      <c r="O2054" s="91"/>
      <c r="P2054" s="86">
        <v>100</v>
      </c>
      <c r="Q2054" s="92">
        <f t="array" ref="Q2054">INDEX(ราคาสิ่งปลูกสร้าง!$D$6:$CC$47,MATCH($L2054,ราคาสิ่งปลูกสร้าง!$B$6:$B$45,0),MATCH($O$4,ราคาสิ่งปลูกสร้าง!$D$5:$CC$5,0))</f>
        <v>0</v>
      </c>
      <c r="R2054" s="92">
        <f t="shared" si="387"/>
        <v>0</v>
      </c>
      <c r="S2054" s="90">
        <v>0</v>
      </c>
      <c r="T2054" s="90">
        <f t="array" ref="T2054">INDEX(ค่าเสื่อมสิ่งปลูกสร้าง!$A$5:$D$105,MATCH($S2054,ค่าเสื่อมสิ่งปลูกสร้าง!$A$5:$A$105,0),MATCH($M2054,ค่าเสื่อมสิ่งปลูกสร้าง!$A$3:$D$3))</f>
        <v>0</v>
      </c>
      <c r="U2054" s="92">
        <f t="shared" si="388"/>
        <v>0</v>
      </c>
      <c r="V2054" s="93">
        <f t="shared" si="389"/>
        <v>1021820</v>
      </c>
      <c r="W2054" s="93">
        <f t="shared" si="390"/>
        <v>1021820</v>
      </c>
      <c r="X2054" s="93">
        <v>0</v>
      </c>
      <c r="Y2054" s="93">
        <f t="shared" si="391"/>
        <v>1021820</v>
      </c>
      <c r="Z2054" s="86">
        <v>0</v>
      </c>
      <c r="AA2054" s="94">
        <f t="shared" si="392"/>
        <v>0</v>
      </c>
      <c r="AB2054" s="95"/>
      <c r="AC2054" s="96" t="s">
        <v>1803</v>
      </c>
      <c r="AD2054" s="96" t="s">
        <v>1235</v>
      </c>
    </row>
    <row r="2055" spans="1:30" s="70" customFormat="1" ht="24" customHeight="1" x14ac:dyDescent="0.55000000000000004">
      <c r="A2055" s="86">
        <v>1703</v>
      </c>
      <c r="B2055" s="86" t="s">
        <v>28</v>
      </c>
      <c r="C2055" s="86">
        <v>22243</v>
      </c>
      <c r="D2055" s="86">
        <v>4</v>
      </c>
      <c r="E2055" s="86">
        <v>3</v>
      </c>
      <c r="F2055" s="86">
        <v>4</v>
      </c>
      <c r="G2055" s="86">
        <v>1</v>
      </c>
      <c r="H2055" s="87">
        <f t="shared" si="393"/>
        <v>1904</v>
      </c>
      <c r="I2055" s="88">
        <f t="array" ref="I2055">INDEX(ราคาที่ดิน!$B:$C,MATCH($C2055,ราคาที่ดิน!$A:$A,0),MATCH($B2055,ราคาที่ดิน!$B$1:$C$1,0))</f>
        <v>380</v>
      </c>
      <c r="J2055" s="88">
        <f t="shared" si="394"/>
        <v>723520</v>
      </c>
      <c r="K2055" s="86"/>
      <c r="L2055" s="89"/>
      <c r="M2055" s="90"/>
      <c r="N2055" s="90"/>
      <c r="O2055" s="91"/>
      <c r="P2055" s="86">
        <v>100</v>
      </c>
      <c r="Q2055" s="92">
        <f t="array" ref="Q2055">INDEX(ราคาสิ่งปลูกสร้าง!$D$6:$CC$47,MATCH($L2055,ราคาสิ่งปลูกสร้าง!$B$6:$B$45,0),MATCH($O$4,ราคาสิ่งปลูกสร้าง!$D$5:$CC$5,0))</f>
        <v>0</v>
      </c>
      <c r="R2055" s="92">
        <f t="shared" si="387"/>
        <v>0</v>
      </c>
      <c r="S2055" s="90">
        <v>0</v>
      </c>
      <c r="T2055" s="90">
        <f t="array" ref="T2055">INDEX(ค่าเสื่อมสิ่งปลูกสร้าง!$A$5:$D$105,MATCH($S2055,ค่าเสื่อมสิ่งปลูกสร้าง!$A$5:$A$105,0),MATCH($M2055,ค่าเสื่อมสิ่งปลูกสร้าง!$A$3:$D$3))</f>
        <v>0</v>
      </c>
      <c r="U2055" s="92">
        <f t="shared" si="388"/>
        <v>0</v>
      </c>
      <c r="V2055" s="93">
        <f t="shared" si="389"/>
        <v>723520</v>
      </c>
      <c r="W2055" s="93">
        <f t="shared" si="390"/>
        <v>723520</v>
      </c>
      <c r="X2055" s="93">
        <v>0</v>
      </c>
      <c r="Y2055" s="93">
        <f t="shared" si="391"/>
        <v>723520</v>
      </c>
      <c r="Z2055" s="86">
        <v>0</v>
      </c>
      <c r="AA2055" s="94">
        <f t="shared" si="392"/>
        <v>0</v>
      </c>
      <c r="AB2055" s="95"/>
      <c r="AC2055" s="96" t="s">
        <v>2218</v>
      </c>
      <c r="AD2055" s="96" t="s">
        <v>2219</v>
      </c>
    </row>
    <row r="2056" spans="1:30" s="70" customFormat="1" ht="24" customHeight="1" x14ac:dyDescent="0.55000000000000004">
      <c r="A2056" s="86">
        <v>1704</v>
      </c>
      <c r="B2056" s="86" t="s">
        <v>28</v>
      </c>
      <c r="C2056" s="86">
        <v>22244</v>
      </c>
      <c r="D2056" s="86">
        <v>0</v>
      </c>
      <c r="E2056" s="86">
        <v>3</v>
      </c>
      <c r="F2056" s="86">
        <v>80</v>
      </c>
      <c r="G2056" s="86">
        <v>1</v>
      </c>
      <c r="H2056" s="87">
        <f t="shared" si="393"/>
        <v>380</v>
      </c>
      <c r="I2056" s="88">
        <f t="array" ref="I2056">INDEX(ราคาที่ดิน!$B:$C,MATCH($C2056,ราคาที่ดิน!$A:$A,0),MATCH($B2056,ราคาที่ดิน!$B$1:$C$1,0))</f>
        <v>700</v>
      </c>
      <c r="J2056" s="88">
        <f t="shared" si="394"/>
        <v>266000</v>
      </c>
      <c r="K2056" s="86"/>
      <c r="L2056" s="89"/>
      <c r="M2056" s="90"/>
      <c r="N2056" s="90"/>
      <c r="O2056" s="91"/>
      <c r="P2056" s="86">
        <v>100</v>
      </c>
      <c r="Q2056" s="92">
        <f t="array" ref="Q2056">INDEX(ราคาสิ่งปลูกสร้าง!$D$6:$CC$47,MATCH($L2056,ราคาสิ่งปลูกสร้าง!$B$6:$B$45,0),MATCH($O$4,ราคาสิ่งปลูกสร้าง!$D$5:$CC$5,0))</f>
        <v>0</v>
      </c>
      <c r="R2056" s="92">
        <f t="shared" si="387"/>
        <v>0</v>
      </c>
      <c r="S2056" s="90">
        <v>0</v>
      </c>
      <c r="T2056" s="90">
        <f t="array" ref="T2056">INDEX(ค่าเสื่อมสิ่งปลูกสร้าง!$A$5:$D$105,MATCH($S2056,ค่าเสื่อมสิ่งปลูกสร้าง!$A$5:$A$105,0),MATCH($M2056,ค่าเสื่อมสิ่งปลูกสร้าง!$A$3:$D$3))</f>
        <v>0</v>
      </c>
      <c r="U2056" s="92">
        <f t="shared" si="388"/>
        <v>0</v>
      </c>
      <c r="V2056" s="93">
        <f t="shared" si="389"/>
        <v>266000</v>
      </c>
      <c r="W2056" s="93">
        <f t="shared" si="390"/>
        <v>266000</v>
      </c>
      <c r="X2056" s="93">
        <v>0</v>
      </c>
      <c r="Y2056" s="93">
        <f t="shared" si="391"/>
        <v>266000</v>
      </c>
      <c r="Z2056" s="86">
        <v>0</v>
      </c>
      <c r="AA2056" s="94">
        <f t="shared" si="392"/>
        <v>0</v>
      </c>
      <c r="AB2056" s="95"/>
      <c r="AC2056" s="96" t="s">
        <v>2217</v>
      </c>
      <c r="AD2056" s="96" t="s">
        <v>2184</v>
      </c>
    </row>
    <row r="2057" spans="1:30" s="70" customFormat="1" ht="24" customHeight="1" x14ac:dyDescent="0.55000000000000004">
      <c r="A2057" s="86">
        <v>1705</v>
      </c>
      <c r="B2057" s="86" t="s">
        <v>28</v>
      </c>
      <c r="C2057" s="86">
        <v>22245</v>
      </c>
      <c r="D2057" s="86">
        <v>1</v>
      </c>
      <c r="E2057" s="86">
        <v>1</v>
      </c>
      <c r="F2057" s="86">
        <v>70</v>
      </c>
      <c r="G2057" s="86">
        <v>1</v>
      </c>
      <c r="H2057" s="87">
        <f t="shared" si="393"/>
        <v>570</v>
      </c>
      <c r="I2057" s="88">
        <f t="array" ref="I2057">INDEX(ราคาที่ดิน!$B:$C,MATCH($C2057,ราคาที่ดิน!$A:$A,0),MATCH($B2057,ราคาที่ดิน!$B$1:$C$1,0))</f>
        <v>300</v>
      </c>
      <c r="J2057" s="88">
        <f t="shared" si="394"/>
        <v>171000</v>
      </c>
      <c r="K2057" s="86"/>
      <c r="L2057" s="89"/>
      <c r="M2057" s="90"/>
      <c r="N2057" s="90"/>
      <c r="O2057" s="91"/>
      <c r="P2057" s="86">
        <v>100</v>
      </c>
      <c r="Q2057" s="92">
        <f t="array" ref="Q2057">INDEX(ราคาสิ่งปลูกสร้าง!$D$6:$CC$47,MATCH($L2057,ราคาสิ่งปลูกสร้าง!$B$6:$B$45,0),MATCH($O$4,ราคาสิ่งปลูกสร้าง!$D$5:$CC$5,0))</f>
        <v>0</v>
      </c>
      <c r="R2057" s="92">
        <f t="shared" si="387"/>
        <v>0</v>
      </c>
      <c r="S2057" s="90">
        <v>0</v>
      </c>
      <c r="T2057" s="90">
        <f t="array" ref="T2057">INDEX(ค่าเสื่อมสิ่งปลูกสร้าง!$A$5:$D$105,MATCH($S2057,ค่าเสื่อมสิ่งปลูกสร้าง!$A$5:$A$105,0),MATCH($M2057,ค่าเสื่อมสิ่งปลูกสร้าง!$A$3:$D$3))</f>
        <v>0</v>
      </c>
      <c r="U2057" s="92">
        <f t="shared" si="388"/>
        <v>0</v>
      </c>
      <c r="V2057" s="93">
        <f t="shared" si="389"/>
        <v>171000</v>
      </c>
      <c r="W2057" s="93">
        <f t="shared" si="390"/>
        <v>171000</v>
      </c>
      <c r="X2057" s="93">
        <v>0</v>
      </c>
      <c r="Y2057" s="93">
        <f t="shared" si="391"/>
        <v>171000</v>
      </c>
      <c r="Z2057" s="86">
        <v>0</v>
      </c>
      <c r="AA2057" s="94">
        <f t="shared" si="392"/>
        <v>0</v>
      </c>
      <c r="AB2057" s="95"/>
      <c r="AC2057" s="96" t="s">
        <v>2220</v>
      </c>
      <c r="AD2057" s="96" t="s">
        <v>2184</v>
      </c>
    </row>
    <row r="2058" spans="1:30" s="70" customFormat="1" ht="24" customHeight="1" x14ac:dyDescent="0.55000000000000004">
      <c r="A2058" s="86">
        <v>1706</v>
      </c>
      <c r="B2058" s="86" t="s">
        <v>28</v>
      </c>
      <c r="C2058" s="86">
        <v>22246</v>
      </c>
      <c r="D2058" s="86">
        <v>11</v>
      </c>
      <c r="E2058" s="86">
        <v>3</v>
      </c>
      <c r="F2058" s="86">
        <v>91</v>
      </c>
      <c r="G2058" s="86">
        <v>1</v>
      </c>
      <c r="H2058" s="87">
        <f t="shared" si="393"/>
        <v>4791</v>
      </c>
      <c r="I2058" s="88">
        <f t="array" ref="I2058">INDEX(ราคาที่ดิน!$B:$C,MATCH($C2058,ราคาที่ดิน!$A:$A,0),MATCH($B2058,ราคาที่ดิน!$B$1:$C$1,0))</f>
        <v>410</v>
      </c>
      <c r="J2058" s="88">
        <f t="shared" si="394"/>
        <v>1964310</v>
      </c>
      <c r="K2058" s="86"/>
      <c r="L2058" s="89"/>
      <c r="M2058" s="90"/>
      <c r="N2058" s="90"/>
      <c r="O2058" s="91"/>
      <c r="P2058" s="86">
        <v>100</v>
      </c>
      <c r="Q2058" s="92">
        <f t="array" ref="Q2058">INDEX(ราคาสิ่งปลูกสร้าง!$D$6:$CC$47,MATCH($L2058,ราคาสิ่งปลูกสร้าง!$B$6:$B$45,0),MATCH($O$4,ราคาสิ่งปลูกสร้าง!$D$5:$CC$5,0))</f>
        <v>0</v>
      </c>
      <c r="R2058" s="92">
        <f t="shared" si="387"/>
        <v>0</v>
      </c>
      <c r="S2058" s="90">
        <v>0</v>
      </c>
      <c r="T2058" s="90">
        <f t="array" ref="T2058">INDEX(ค่าเสื่อมสิ่งปลูกสร้าง!$A$5:$D$105,MATCH($S2058,ค่าเสื่อมสิ่งปลูกสร้าง!$A$5:$A$105,0),MATCH($M2058,ค่าเสื่อมสิ่งปลูกสร้าง!$A$3:$D$3))</f>
        <v>0</v>
      </c>
      <c r="U2058" s="92">
        <f t="shared" si="388"/>
        <v>0</v>
      </c>
      <c r="V2058" s="93">
        <f t="shared" si="389"/>
        <v>1964310</v>
      </c>
      <c r="W2058" s="93">
        <f t="shared" si="390"/>
        <v>1964310</v>
      </c>
      <c r="X2058" s="93">
        <v>0</v>
      </c>
      <c r="Y2058" s="93">
        <f t="shared" si="391"/>
        <v>1964310</v>
      </c>
      <c r="Z2058" s="86">
        <v>0</v>
      </c>
      <c r="AA2058" s="94">
        <f t="shared" si="392"/>
        <v>0</v>
      </c>
      <c r="AB2058" s="95"/>
      <c r="AC2058" s="96" t="s">
        <v>2221</v>
      </c>
      <c r="AD2058" s="96" t="s">
        <v>2222</v>
      </c>
    </row>
    <row r="2059" spans="1:30" s="70" customFormat="1" ht="24" customHeight="1" x14ac:dyDescent="0.55000000000000004">
      <c r="A2059" s="86">
        <v>1707</v>
      </c>
      <c r="B2059" s="86" t="s">
        <v>28</v>
      </c>
      <c r="C2059" s="86">
        <v>22247</v>
      </c>
      <c r="D2059" s="86">
        <v>11</v>
      </c>
      <c r="E2059" s="86">
        <v>3</v>
      </c>
      <c r="F2059" s="86">
        <v>90</v>
      </c>
      <c r="G2059" s="86">
        <v>1</v>
      </c>
      <c r="H2059" s="87">
        <f t="shared" si="393"/>
        <v>4790</v>
      </c>
      <c r="I2059" s="88">
        <f t="array" ref="I2059">INDEX(ราคาที่ดิน!$B:$C,MATCH($C2059,ราคาที่ดิน!$A:$A,0),MATCH($B2059,ราคาที่ดิน!$B$1:$C$1,0))</f>
        <v>260</v>
      </c>
      <c r="J2059" s="88">
        <f t="shared" si="394"/>
        <v>1245400</v>
      </c>
      <c r="K2059" s="86"/>
      <c r="L2059" s="89"/>
      <c r="M2059" s="90"/>
      <c r="N2059" s="90"/>
      <c r="O2059" s="91"/>
      <c r="P2059" s="86">
        <v>100</v>
      </c>
      <c r="Q2059" s="92">
        <f t="array" ref="Q2059">INDEX(ราคาสิ่งปลูกสร้าง!$D$6:$CC$47,MATCH($L2059,ราคาสิ่งปลูกสร้าง!$B$6:$B$45,0),MATCH($O$4,ราคาสิ่งปลูกสร้าง!$D$5:$CC$5,0))</f>
        <v>0</v>
      </c>
      <c r="R2059" s="92">
        <f t="shared" si="387"/>
        <v>0</v>
      </c>
      <c r="S2059" s="90">
        <v>0</v>
      </c>
      <c r="T2059" s="90">
        <f t="array" ref="T2059">INDEX(ค่าเสื่อมสิ่งปลูกสร้าง!$A$5:$D$105,MATCH($S2059,ค่าเสื่อมสิ่งปลูกสร้าง!$A$5:$A$105,0),MATCH($M2059,ค่าเสื่อมสิ่งปลูกสร้าง!$A$3:$D$3))</f>
        <v>0</v>
      </c>
      <c r="U2059" s="92">
        <f t="shared" si="388"/>
        <v>0</v>
      </c>
      <c r="V2059" s="93">
        <f t="shared" si="389"/>
        <v>1245400</v>
      </c>
      <c r="W2059" s="93">
        <f t="shared" si="390"/>
        <v>1245400</v>
      </c>
      <c r="X2059" s="93">
        <v>0</v>
      </c>
      <c r="Y2059" s="93">
        <f t="shared" si="391"/>
        <v>1245400</v>
      </c>
      <c r="Z2059" s="86">
        <v>0</v>
      </c>
      <c r="AA2059" s="94">
        <f t="shared" si="392"/>
        <v>0</v>
      </c>
      <c r="AB2059" s="95"/>
      <c r="AC2059" s="96" t="s">
        <v>2223</v>
      </c>
      <c r="AD2059" s="96" t="s">
        <v>2224</v>
      </c>
    </row>
    <row r="2060" spans="1:30" s="70" customFormat="1" ht="24" customHeight="1" x14ac:dyDescent="0.55000000000000004">
      <c r="A2060" s="86">
        <v>1708</v>
      </c>
      <c r="B2060" s="86" t="s">
        <v>28</v>
      </c>
      <c r="C2060" s="86">
        <v>22248</v>
      </c>
      <c r="D2060" s="86">
        <v>0</v>
      </c>
      <c r="E2060" s="86">
        <v>2</v>
      </c>
      <c r="F2060" s="86">
        <v>52</v>
      </c>
      <c r="G2060" s="86">
        <v>1</v>
      </c>
      <c r="H2060" s="87">
        <f t="shared" ref="H2060:H2091" si="395">$D2060*400+$E2060*100+$F2060</f>
        <v>252</v>
      </c>
      <c r="I2060" s="88">
        <f t="array" ref="I2060">INDEX(ราคาที่ดิน!$B:$C,MATCH($C2060,ราคาที่ดิน!$A:$A,0),MATCH($B2060,ราคาที่ดิน!$B$1:$C$1,0))</f>
        <v>400</v>
      </c>
      <c r="J2060" s="88">
        <f t="shared" ref="J2060:J2091" si="396">$H2060*$I2060</f>
        <v>100800</v>
      </c>
      <c r="K2060" s="86"/>
      <c r="L2060" s="89"/>
      <c r="M2060" s="90"/>
      <c r="N2060" s="90"/>
      <c r="O2060" s="91"/>
      <c r="P2060" s="86">
        <v>100</v>
      </c>
      <c r="Q2060" s="92">
        <f t="array" ref="Q2060">INDEX(ราคาสิ่งปลูกสร้าง!$D$6:$CC$47,MATCH($L2060,ราคาสิ่งปลูกสร้าง!$B$6:$B$45,0),MATCH($O$4,ราคาสิ่งปลูกสร้าง!$D$5:$CC$5,0))</f>
        <v>0</v>
      </c>
      <c r="R2060" s="92">
        <f t="shared" si="387"/>
        <v>0</v>
      </c>
      <c r="S2060" s="90">
        <v>0</v>
      </c>
      <c r="T2060" s="90">
        <f t="array" ref="T2060">INDEX(ค่าเสื่อมสิ่งปลูกสร้าง!$A$5:$D$105,MATCH($S2060,ค่าเสื่อมสิ่งปลูกสร้าง!$A$5:$A$105,0),MATCH($M2060,ค่าเสื่อมสิ่งปลูกสร้าง!$A$3:$D$3))</f>
        <v>0</v>
      </c>
      <c r="U2060" s="92">
        <f t="shared" si="388"/>
        <v>0</v>
      </c>
      <c r="V2060" s="93">
        <f t="shared" si="389"/>
        <v>100800</v>
      </c>
      <c r="W2060" s="93">
        <f t="shared" si="390"/>
        <v>100800</v>
      </c>
      <c r="X2060" s="93">
        <v>0</v>
      </c>
      <c r="Y2060" s="93">
        <f t="shared" si="391"/>
        <v>100800</v>
      </c>
      <c r="Z2060" s="86">
        <v>0</v>
      </c>
      <c r="AA2060" s="94">
        <f t="shared" si="392"/>
        <v>0</v>
      </c>
      <c r="AB2060" s="95"/>
      <c r="AC2060" s="96" t="s">
        <v>2225</v>
      </c>
      <c r="AD2060" s="96" t="s">
        <v>2226</v>
      </c>
    </row>
    <row r="2061" spans="1:30" s="70" customFormat="1" ht="24" customHeight="1" x14ac:dyDescent="0.55000000000000004">
      <c r="A2061" s="86">
        <v>1709</v>
      </c>
      <c r="B2061" s="86" t="s">
        <v>28</v>
      </c>
      <c r="C2061" s="86">
        <v>22249</v>
      </c>
      <c r="D2061" s="86">
        <v>1</v>
      </c>
      <c r="E2061" s="86">
        <v>1</v>
      </c>
      <c r="F2061" s="86">
        <v>73</v>
      </c>
      <c r="G2061" s="86">
        <v>1</v>
      </c>
      <c r="H2061" s="87">
        <f t="shared" si="395"/>
        <v>573</v>
      </c>
      <c r="I2061" s="88">
        <f t="array" ref="I2061">INDEX(ราคาที่ดิน!$B:$C,MATCH($C2061,ราคาที่ดิน!$A:$A,0),MATCH($B2061,ราคาที่ดิน!$B$1:$C$1,0))</f>
        <v>400</v>
      </c>
      <c r="J2061" s="88">
        <f t="shared" si="396"/>
        <v>229200</v>
      </c>
      <c r="K2061" s="86"/>
      <c r="L2061" s="89"/>
      <c r="M2061" s="90"/>
      <c r="N2061" s="90"/>
      <c r="O2061" s="91"/>
      <c r="P2061" s="86">
        <v>100</v>
      </c>
      <c r="Q2061" s="92">
        <f t="array" ref="Q2061">INDEX(ราคาสิ่งปลูกสร้าง!$D$6:$CC$47,MATCH($L2061,ราคาสิ่งปลูกสร้าง!$B$6:$B$45,0),MATCH($O$4,ราคาสิ่งปลูกสร้าง!$D$5:$CC$5,0))</f>
        <v>0</v>
      </c>
      <c r="R2061" s="92">
        <f t="shared" si="387"/>
        <v>0</v>
      </c>
      <c r="S2061" s="90">
        <v>0</v>
      </c>
      <c r="T2061" s="90">
        <f t="array" ref="T2061">INDEX(ค่าเสื่อมสิ่งปลูกสร้าง!$A$5:$D$105,MATCH($S2061,ค่าเสื่อมสิ่งปลูกสร้าง!$A$5:$A$105,0),MATCH($M2061,ค่าเสื่อมสิ่งปลูกสร้าง!$A$3:$D$3))</f>
        <v>0</v>
      </c>
      <c r="U2061" s="92">
        <f t="shared" si="388"/>
        <v>0</v>
      </c>
      <c r="V2061" s="93">
        <f t="shared" si="389"/>
        <v>229200</v>
      </c>
      <c r="W2061" s="93">
        <f t="shared" si="390"/>
        <v>229200</v>
      </c>
      <c r="X2061" s="93">
        <v>0</v>
      </c>
      <c r="Y2061" s="93">
        <f t="shared" si="391"/>
        <v>229200</v>
      </c>
      <c r="Z2061" s="86">
        <v>0</v>
      </c>
      <c r="AA2061" s="94">
        <f t="shared" si="392"/>
        <v>0</v>
      </c>
      <c r="AB2061" s="95"/>
      <c r="AC2061" s="96" t="s">
        <v>2227</v>
      </c>
      <c r="AD2061" s="96" t="s">
        <v>2228</v>
      </c>
    </row>
    <row r="2062" spans="1:30" s="70" customFormat="1" ht="24" customHeight="1" x14ac:dyDescent="0.55000000000000004">
      <c r="A2062" s="86">
        <v>1710</v>
      </c>
      <c r="B2062" s="86" t="s">
        <v>28</v>
      </c>
      <c r="C2062" s="86">
        <v>22250</v>
      </c>
      <c r="D2062" s="86">
        <v>2</v>
      </c>
      <c r="E2062" s="86">
        <v>0</v>
      </c>
      <c r="F2062" s="86">
        <v>9</v>
      </c>
      <c r="G2062" s="86">
        <v>1</v>
      </c>
      <c r="H2062" s="87">
        <f t="shared" si="395"/>
        <v>809</v>
      </c>
      <c r="I2062" s="88">
        <f t="array" ref="I2062">INDEX(ราคาที่ดิน!$B:$C,MATCH($C2062,ราคาที่ดิน!$A:$A,0),MATCH($B2062,ราคาที่ดิน!$B$1:$C$1,0))</f>
        <v>350</v>
      </c>
      <c r="J2062" s="88">
        <f t="shared" si="396"/>
        <v>283150</v>
      </c>
      <c r="K2062" s="86"/>
      <c r="L2062" s="89"/>
      <c r="M2062" s="90"/>
      <c r="N2062" s="90"/>
      <c r="O2062" s="91"/>
      <c r="P2062" s="86">
        <v>100</v>
      </c>
      <c r="Q2062" s="92">
        <f t="array" ref="Q2062">INDEX(ราคาสิ่งปลูกสร้าง!$D$6:$CC$47,MATCH($L2062,ราคาสิ่งปลูกสร้าง!$B$6:$B$45,0),MATCH($O$4,ราคาสิ่งปลูกสร้าง!$D$5:$CC$5,0))</f>
        <v>0</v>
      </c>
      <c r="R2062" s="92">
        <f t="shared" si="387"/>
        <v>0</v>
      </c>
      <c r="S2062" s="90">
        <v>0</v>
      </c>
      <c r="T2062" s="90">
        <f t="array" ref="T2062">INDEX(ค่าเสื่อมสิ่งปลูกสร้าง!$A$5:$D$105,MATCH($S2062,ค่าเสื่อมสิ่งปลูกสร้าง!$A$5:$A$105,0),MATCH($M2062,ค่าเสื่อมสิ่งปลูกสร้าง!$A$3:$D$3))</f>
        <v>0</v>
      </c>
      <c r="U2062" s="92">
        <f t="shared" si="388"/>
        <v>0</v>
      </c>
      <c r="V2062" s="93">
        <f t="shared" si="389"/>
        <v>283150</v>
      </c>
      <c r="W2062" s="93">
        <f t="shared" si="390"/>
        <v>283150</v>
      </c>
      <c r="X2062" s="93">
        <v>0</v>
      </c>
      <c r="Y2062" s="93">
        <f t="shared" si="391"/>
        <v>283150</v>
      </c>
      <c r="Z2062" s="86">
        <v>0</v>
      </c>
      <c r="AA2062" s="94">
        <f t="shared" si="392"/>
        <v>0</v>
      </c>
      <c r="AB2062" s="95"/>
      <c r="AC2062" s="96" t="s">
        <v>2229</v>
      </c>
      <c r="AD2062" s="96" t="s">
        <v>2104</v>
      </c>
    </row>
    <row r="2063" spans="1:30" s="70" customFormat="1" ht="24" customHeight="1" x14ac:dyDescent="0.55000000000000004">
      <c r="A2063" s="86">
        <v>1711</v>
      </c>
      <c r="B2063" s="86" t="s">
        <v>28</v>
      </c>
      <c r="C2063" s="86">
        <v>22252</v>
      </c>
      <c r="D2063" s="86">
        <v>0</v>
      </c>
      <c r="E2063" s="86">
        <v>2</v>
      </c>
      <c r="F2063" s="86">
        <v>78</v>
      </c>
      <c r="G2063" s="86">
        <v>1</v>
      </c>
      <c r="H2063" s="87">
        <f t="shared" si="395"/>
        <v>278</v>
      </c>
      <c r="I2063" s="88">
        <f t="array" ref="I2063">INDEX(ราคาที่ดิน!$B:$C,MATCH($C2063,ราคาที่ดิน!$A:$A,0),MATCH($B2063,ราคาที่ดิน!$B$1:$C$1,0))</f>
        <v>700</v>
      </c>
      <c r="J2063" s="88">
        <f t="shared" si="396"/>
        <v>194600</v>
      </c>
      <c r="K2063" s="86"/>
      <c r="L2063" s="89"/>
      <c r="M2063" s="90"/>
      <c r="N2063" s="90"/>
      <c r="O2063" s="91"/>
      <c r="P2063" s="86">
        <v>100</v>
      </c>
      <c r="Q2063" s="92">
        <f t="array" ref="Q2063">INDEX(ราคาสิ่งปลูกสร้าง!$D$6:$CC$47,MATCH($L2063,ราคาสิ่งปลูกสร้าง!$B$6:$B$45,0),MATCH($O$4,ราคาสิ่งปลูกสร้าง!$D$5:$CC$5,0))</f>
        <v>0</v>
      </c>
      <c r="R2063" s="92">
        <f t="shared" si="387"/>
        <v>0</v>
      </c>
      <c r="S2063" s="90">
        <v>0</v>
      </c>
      <c r="T2063" s="90">
        <f t="array" ref="T2063">INDEX(ค่าเสื่อมสิ่งปลูกสร้าง!$A$5:$D$105,MATCH($S2063,ค่าเสื่อมสิ่งปลูกสร้าง!$A$5:$A$105,0),MATCH($M2063,ค่าเสื่อมสิ่งปลูกสร้าง!$A$3:$D$3))</f>
        <v>0</v>
      </c>
      <c r="U2063" s="92">
        <f t="shared" si="388"/>
        <v>0</v>
      </c>
      <c r="V2063" s="93">
        <f t="shared" si="389"/>
        <v>194600</v>
      </c>
      <c r="W2063" s="93">
        <f t="shared" si="390"/>
        <v>194600</v>
      </c>
      <c r="X2063" s="93">
        <v>0</v>
      </c>
      <c r="Y2063" s="93">
        <f t="shared" si="391"/>
        <v>194600</v>
      </c>
      <c r="Z2063" s="86">
        <v>0</v>
      </c>
      <c r="AA2063" s="94">
        <f t="shared" si="392"/>
        <v>0</v>
      </c>
      <c r="AB2063" s="95"/>
      <c r="AC2063" s="96" t="s">
        <v>2230</v>
      </c>
      <c r="AD2063" s="96" t="s">
        <v>2231</v>
      </c>
    </row>
    <row r="2064" spans="1:30" s="70" customFormat="1" ht="24" customHeight="1" x14ac:dyDescent="0.55000000000000004">
      <c r="A2064" s="86">
        <v>1712</v>
      </c>
      <c r="B2064" s="86" t="s">
        <v>28</v>
      </c>
      <c r="C2064" s="86">
        <v>22253</v>
      </c>
      <c r="D2064" s="86">
        <v>0</v>
      </c>
      <c r="E2064" s="86">
        <v>0</v>
      </c>
      <c r="F2064" s="86">
        <v>90</v>
      </c>
      <c r="G2064" s="86">
        <v>1</v>
      </c>
      <c r="H2064" s="87">
        <f t="shared" si="395"/>
        <v>90</v>
      </c>
      <c r="I2064" s="88">
        <f t="array" ref="I2064">INDEX(ราคาที่ดิน!$B:$C,MATCH($C2064,ราคาที่ดิน!$A:$A,0),MATCH($B2064,ราคาที่ดิน!$B$1:$C$1,0))</f>
        <v>400</v>
      </c>
      <c r="J2064" s="88">
        <f t="shared" si="396"/>
        <v>36000</v>
      </c>
      <c r="K2064" s="86"/>
      <c r="L2064" s="89"/>
      <c r="M2064" s="90"/>
      <c r="N2064" s="90"/>
      <c r="O2064" s="91"/>
      <c r="P2064" s="86">
        <v>100</v>
      </c>
      <c r="Q2064" s="92">
        <f t="array" ref="Q2064">INDEX(ราคาสิ่งปลูกสร้าง!$D$6:$CC$47,MATCH($L2064,ราคาสิ่งปลูกสร้าง!$B$6:$B$45,0),MATCH($O$4,ราคาสิ่งปลูกสร้าง!$D$5:$CC$5,0))</f>
        <v>0</v>
      </c>
      <c r="R2064" s="92">
        <f t="shared" si="387"/>
        <v>0</v>
      </c>
      <c r="S2064" s="90">
        <v>0</v>
      </c>
      <c r="T2064" s="90">
        <f t="array" ref="T2064">INDEX(ค่าเสื่อมสิ่งปลูกสร้าง!$A$5:$D$105,MATCH($S2064,ค่าเสื่อมสิ่งปลูกสร้าง!$A$5:$A$105,0),MATCH($M2064,ค่าเสื่อมสิ่งปลูกสร้าง!$A$3:$D$3))</f>
        <v>0</v>
      </c>
      <c r="U2064" s="92">
        <f t="shared" si="388"/>
        <v>0</v>
      </c>
      <c r="V2064" s="93">
        <f t="shared" si="389"/>
        <v>36000</v>
      </c>
      <c r="W2064" s="93">
        <f t="shared" si="390"/>
        <v>36000</v>
      </c>
      <c r="X2064" s="93">
        <v>0</v>
      </c>
      <c r="Y2064" s="93">
        <f t="shared" si="391"/>
        <v>36000</v>
      </c>
      <c r="Z2064" s="86">
        <v>0</v>
      </c>
      <c r="AA2064" s="94">
        <f t="shared" si="392"/>
        <v>0</v>
      </c>
      <c r="AB2064" s="95"/>
      <c r="AC2064" s="96" t="s">
        <v>2232</v>
      </c>
      <c r="AD2064" s="96" t="s">
        <v>2233</v>
      </c>
    </row>
    <row r="2065" spans="1:30" s="70" customFormat="1" ht="24" customHeight="1" x14ac:dyDescent="0.55000000000000004">
      <c r="A2065" s="86">
        <v>1713</v>
      </c>
      <c r="B2065" s="86" t="s">
        <v>28</v>
      </c>
      <c r="C2065" s="86">
        <v>22254</v>
      </c>
      <c r="D2065" s="86">
        <v>1</v>
      </c>
      <c r="E2065" s="86">
        <v>1</v>
      </c>
      <c r="F2065" s="86">
        <v>9</v>
      </c>
      <c r="G2065" s="86">
        <v>1</v>
      </c>
      <c r="H2065" s="87">
        <f t="shared" si="395"/>
        <v>509</v>
      </c>
      <c r="I2065" s="88">
        <f t="array" ref="I2065">INDEX(ราคาที่ดิน!$B:$C,MATCH($C2065,ราคาที่ดิน!$A:$A,0),MATCH($B2065,ราคาที่ดิน!$B$1:$C$1,0))</f>
        <v>350</v>
      </c>
      <c r="J2065" s="88">
        <f t="shared" si="396"/>
        <v>178150</v>
      </c>
      <c r="K2065" s="86"/>
      <c r="L2065" s="89"/>
      <c r="M2065" s="90"/>
      <c r="N2065" s="90"/>
      <c r="O2065" s="91"/>
      <c r="P2065" s="86">
        <v>100</v>
      </c>
      <c r="Q2065" s="92">
        <f t="array" ref="Q2065">INDEX(ราคาสิ่งปลูกสร้าง!$D$6:$CC$47,MATCH($L2065,ราคาสิ่งปลูกสร้าง!$B$6:$B$45,0),MATCH($O$4,ราคาสิ่งปลูกสร้าง!$D$5:$CC$5,0))</f>
        <v>0</v>
      </c>
      <c r="R2065" s="92">
        <f t="shared" si="387"/>
        <v>0</v>
      </c>
      <c r="S2065" s="90">
        <v>0</v>
      </c>
      <c r="T2065" s="90">
        <f t="array" ref="T2065">INDEX(ค่าเสื่อมสิ่งปลูกสร้าง!$A$5:$D$105,MATCH($S2065,ค่าเสื่อมสิ่งปลูกสร้าง!$A$5:$A$105,0),MATCH($M2065,ค่าเสื่อมสิ่งปลูกสร้าง!$A$3:$D$3))</f>
        <v>0</v>
      </c>
      <c r="U2065" s="92">
        <f t="shared" si="388"/>
        <v>0</v>
      </c>
      <c r="V2065" s="93">
        <f t="shared" si="389"/>
        <v>178150</v>
      </c>
      <c r="W2065" s="93">
        <f t="shared" si="390"/>
        <v>178150</v>
      </c>
      <c r="X2065" s="93">
        <v>0</v>
      </c>
      <c r="Y2065" s="93">
        <f t="shared" si="391"/>
        <v>178150</v>
      </c>
      <c r="Z2065" s="86">
        <v>0</v>
      </c>
      <c r="AA2065" s="94">
        <f t="shared" si="392"/>
        <v>0</v>
      </c>
      <c r="AB2065" s="95"/>
      <c r="AC2065" s="96" t="s">
        <v>2234</v>
      </c>
      <c r="AD2065" s="96" t="s">
        <v>2104</v>
      </c>
    </row>
    <row r="2066" spans="1:30" s="70" customFormat="1" ht="24" customHeight="1" x14ac:dyDescent="0.55000000000000004">
      <c r="A2066" s="86">
        <v>1714</v>
      </c>
      <c r="B2066" s="86" t="s">
        <v>28</v>
      </c>
      <c r="C2066" s="86">
        <v>22255</v>
      </c>
      <c r="D2066" s="86">
        <v>0</v>
      </c>
      <c r="E2066" s="86">
        <v>1</v>
      </c>
      <c r="F2066" s="86">
        <v>84</v>
      </c>
      <c r="G2066" s="86">
        <v>1</v>
      </c>
      <c r="H2066" s="87">
        <f t="shared" si="395"/>
        <v>184</v>
      </c>
      <c r="I2066" s="88">
        <f t="array" ref="I2066">INDEX(ราคาที่ดิน!$B:$C,MATCH($C2066,ราคาที่ดิน!$A:$A,0),MATCH($B2066,ราคาที่ดิน!$B$1:$C$1,0))</f>
        <v>700</v>
      </c>
      <c r="J2066" s="88">
        <f t="shared" si="396"/>
        <v>128800</v>
      </c>
      <c r="K2066" s="86"/>
      <c r="L2066" s="89"/>
      <c r="M2066" s="90"/>
      <c r="N2066" s="90"/>
      <c r="O2066" s="91"/>
      <c r="P2066" s="86">
        <v>100</v>
      </c>
      <c r="Q2066" s="92">
        <f t="array" ref="Q2066">INDEX(ราคาสิ่งปลูกสร้าง!$D$6:$CC$47,MATCH($L2066,ราคาสิ่งปลูกสร้าง!$B$6:$B$45,0),MATCH($O$4,ราคาสิ่งปลูกสร้าง!$D$5:$CC$5,0))</f>
        <v>0</v>
      </c>
      <c r="R2066" s="92">
        <f t="shared" si="387"/>
        <v>0</v>
      </c>
      <c r="S2066" s="90">
        <v>0</v>
      </c>
      <c r="T2066" s="90">
        <f t="array" ref="T2066">INDEX(ค่าเสื่อมสิ่งปลูกสร้าง!$A$5:$D$105,MATCH($S2066,ค่าเสื่อมสิ่งปลูกสร้าง!$A$5:$A$105,0),MATCH($M2066,ค่าเสื่อมสิ่งปลูกสร้าง!$A$3:$D$3))</f>
        <v>0</v>
      </c>
      <c r="U2066" s="92">
        <f t="shared" si="388"/>
        <v>0</v>
      </c>
      <c r="V2066" s="93">
        <f t="shared" si="389"/>
        <v>128800</v>
      </c>
      <c r="W2066" s="93">
        <f t="shared" si="390"/>
        <v>128800</v>
      </c>
      <c r="X2066" s="93">
        <v>0</v>
      </c>
      <c r="Y2066" s="93">
        <f t="shared" si="391"/>
        <v>128800</v>
      </c>
      <c r="Z2066" s="86">
        <v>0</v>
      </c>
      <c r="AA2066" s="94">
        <f t="shared" si="392"/>
        <v>0</v>
      </c>
      <c r="AB2066" s="95"/>
      <c r="AC2066" s="96" t="s">
        <v>2235</v>
      </c>
      <c r="AD2066" s="96" t="s">
        <v>2236</v>
      </c>
    </row>
    <row r="2067" spans="1:30" s="70" customFormat="1" ht="24" customHeight="1" x14ac:dyDescent="0.55000000000000004">
      <c r="A2067" s="86">
        <v>1715</v>
      </c>
      <c r="B2067" s="86" t="s">
        <v>28</v>
      </c>
      <c r="C2067" s="86">
        <v>22256</v>
      </c>
      <c r="D2067" s="86">
        <v>0</v>
      </c>
      <c r="E2067" s="86">
        <v>1</v>
      </c>
      <c r="F2067" s="86">
        <v>87</v>
      </c>
      <c r="G2067" s="86">
        <v>1</v>
      </c>
      <c r="H2067" s="87">
        <f t="shared" si="395"/>
        <v>187</v>
      </c>
      <c r="I2067" s="88">
        <f t="array" ref="I2067">INDEX(ราคาที่ดิน!$B:$C,MATCH($C2067,ราคาที่ดิน!$A:$A,0),MATCH($B2067,ราคาที่ดิน!$B$1:$C$1,0))</f>
        <v>700</v>
      </c>
      <c r="J2067" s="88">
        <f t="shared" si="396"/>
        <v>130900</v>
      </c>
      <c r="K2067" s="86"/>
      <c r="L2067" s="89"/>
      <c r="M2067" s="90"/>
      <c r="N2067" s="90"/>
      <c r="O2067" s="91"/>
      <c r="P2067" s="86">
        <v>100</v>
      </c>
      <c r="Q2067" s="92">
        <f t="array" ref="Q2067">INDEX(ราคาสิ่งปลูกสร้าง!$D$6:$CC$47,MATCH($L2067,ราคาสิ่งปลูกสร้าง!$B$6:$B$45,0),MATCH($O$4,ราคาสิ่งปลูกสร้าง!$D$5:$CC$5,0))</f>
        <v>0</v>
      </c>
      <c r="R2067" s="92">
        <f t="shared" si="387"/>
        <v>0</v>
      </c>
      <c r="S2067" s="90">
        <v>0</v>
      </c>
      <c r="T2067" s="90">
        <f t="array" ref="T2067">INDEX(ค่าเสื่อมสิ่งปลูกสร้าง!$A$5:$D$105,MATCH($S2067,ค่าเสื่อมสิ่งปลูกสร้าง!$A$5:$A$105,0),MATCH($M2067,ค่าเสื่อมสิ่งปลูกสร้าง!$A$3:$D$3))</f>
        <v>0</v>
      </c>
      <c r="U2067" s="92">
        <f t="shared" si="388"/>
        <v>0</v>
      </c>
      <c r="V2067" s="93">
        <f t="shared" si="389"/>
        <v>130900</v>
      </c>
      <c r="W2067" s="93">
        <f t="shared" si="390"/>
        <v>130900</v>
      </c>
      <c r="X2067" s="93">
        <v>0</v>
      </c>
      <c r="Y2067" s="93">
        <f t="shared" si="391"/>
        <v>130900</v>
      </c>
      <c r="Z2067" s="86">
        <v>0</v>
      </c>
      <c r="AA2067" s="94">
        <f t="shared" si="392"/>
        <v>0</v>
      </c>
      <c r="AB2067" s="95"/>
      <c r="AC2067" s="96" t="s">
        <v>2237</v>
      </c>
      <c r="AD2067" s="96" t="s">
        <v>2238</v>
      </c>
    </row>
    <row r="2068" spans="1:30" s="70" customFormat="1" ht="24" customHeight="1" x14ac:dyDescent="0.55000000000000004">
      <c r="A2068" s="86">
        <v>1716</v>
      </c>
      <c r="B2068" s="86" t="s">
        <v>28</v>
      </c>
      <c r="C2068" s="86">
        <v>22257</v>
      </c>
      <c r="D2068" s="86">
        <v>1</v>
      </c>
      <c r="E2068" s="86">
        <v>1</v>
      </c>
      <c r="F2068" s="86">
        <v>75</v>
      </c>
      <c r="G2068" s="86">
        <v>1</v>
      </c>
      <c r="H2068" s="87">
        <f t="shared" si="395"/>
        <v>575</v>
      </c>
      <c r="I2068" s="88">
        <f t="array" ref="I2068">INDEX(ราคาที่ดิน!$B:$C,MATCH($C2068,ราคาที่ดิน!$A:$A,0),MATCH($B2068,ราคาที่ดิน!$B$1:$C$1,0))</f>
        <v>350</v>
      </c>
      <c r="J2068" s="88">
        <f t="shared" si="396"/>
        <v>201250</v>
      </c>
      <c r="K2068" s="86"/>
      <c r="L2068" s="89"/>
      <c r="M2068" s="90"/>
      <c r="N2068" s="90"/>
      <c r="O2068" s="91"/>
      <c r="P2068" s="86">
        <v>100</v>
      </c>
      <c r="Q2068" s="92">
        <f t="array" ref="Q2068">INDEX(ราคาสิ่งปลูกสร้าง!$D$6:$CC$47,MATCH($L2068,ราคาสิ่งปลูกสร้าง!$B$6:$B$45,0),MATCH($O$4,ราคาสิ่งปลูกสร้าง!$D$5:$CC$5,0))</f>
        <v>0</v>
      </c>
      <c r="R2068" s="92">
        <f t="shared" si="387"/>
        <v>0</v>
      </c>
      <c r="S2068" s="90">
        <v>0</v>
      </c>
      <c r="T2068" s="90">
        <f t="array" ref="T2068">INDEX(ค่าเสื่อมสิ่งปลูกสร้าง!$A$5:$D$105,MATCH($S2068,ค่าเสื่อมสิ่งปลูกสร้าง!$A$5:$A$105,0),MATCH($M2068,ค่าเสื่อมสิ่งปลูกสร้าง!$A$3:$D$3))</f>
        <v>0</v>
      </c>
      <c r="U2068" s="92">
        <f t="shared" si="388"/>
        <v>0</v>
      </c>
      <c r="V2068" s="93">
        <f t="shared" si="389"/>
        <v>201250</v>
      </c>
      <c r="W2068" s="93">
        <f t="shared" si="390"/>
        <v>201250</v>
      </c>
      <c r="X2068" s="93">
        <v>0</v>
      </c>
      <c r="Y2068" s="93">
        <f t="shared" si="391"/>
        <v>201250</v>
      </c>
      <c r="Z2068" s="86">
        <v>0</v>
      </c>
      <c r="AA2068" s="94">
        <f t="shared" si="392"/>
        <v>0</v>
      </c>
      <c r="AB2068" s="95"/>
      <c r="AC2068" s="96" t="s">
        <v>2239</v>
      </c>
      <c r="AD2068" s="96" t="s">
        <v>2236</v>
      </c>
    </row>
    <row r="2069" spans="1:30" s="70" customFormat="1" ht="24" customHeight="1" x14ac:dyDescent="0.55000000000000004">
      <c r="A2069" s="86">
        <v>1717</v>
      </c>
      <c r="B2069" s="86" t="s">
        <v>28</v>
      </c>
      <c r="C2069" s="86">
        <v>22258</v>
      </c>
      <c r="D2069" s="86">
        <v>1</v>
      </c>
      <c r="E2069" s="86">
        <v>1</v>
      </c>
      <c r="F2069" s="86">
        <v>39</v>
      </c>
      <c r="G2069" s="86">
        <v>1</v>
      </c>
      <c r="H2069" s="87">
        <f t="shared" si="395"/>
        <v>539</v>
      </c>
      <c r="I2069" s="88">
        <f t="array" ref="I2069">INDEX(ราคาที่ดิน!$B:$C,MATCH($C2069,ราคาที่ดิน!$A:$A,0),MATCH($B2069,ราคาที่ดิน!$B$1:$C$1,0))</f>
        <v>530</v>
      </c>
      <c r="J2069" s="88">
        <f t="shared" si="396"/>
        <v>285670</v>
      </c>
      <c r="K2069" s="86"/>
      <c r="L2069" s="89"/>
      <c r="M2069" s="90"/>
      <c r="N2069" s="90"/>
      <c r="O2069" s="91"/>
      <c r="P2069" s="86">
        <v>100</v>
      </c>
      <c r="Q2069" s="92">
        <f t="array" ref="Q2069">INDEX(ราคาสิ่งปลูกสร้าง!$D$6:$CC$47,MATCH($L2069,ราคาสิ่งปลูกสร้าง!$B$6:$B$45,0),MATCH($O$4,ราคาสิ่งปลูกสร้าง!$D$5:$CC$5,0))</f>
        <v>0</v>
      </c>
      <c r="R2069" s="92">
        <f t="shared" si="387"/>
        <v>0</v>
      </c>
      <c r="S2069" s="90">
        <v>0</v>
      </c>
      <c r="T2069" s="90">
        <f t="array" ref="T2069">INDEX(ค่าเสื่อมสิ่งปลูกสร้าง!$A$5:$D$105,MATCH($S2069,ค่าเสื่อมสิ่งปลูกสร้าง!$A$5:$A$105,0),MATCH($M2069,ค่าเสื่อมสิ่งปลูกสร้าง!$A$3:$D$3))</f>
        <v>0</v>
      </c>
      <c r="U2069" s="92">
        <f t="shared" si="388"/>
        <v>0</v>
      </c>
      <c r="V2069" s="93">
        <f t="shared" si="389"/>
        <v>285670</v>
      </c>
      <c r="W2069" s="93">
        <f t="shared" si="390"/>
        <v>285670</v>
      </c>
      <c r="X2069" s="93">
        <v>0</v>
      </c>
      <c r="Y2069" s="93">
        <f t="shared" si="391"/>
        <v>285670</v>
      </c>
      <c r="Z2069" s="86">
        <v>0</v>
      </c>
      <c r="AA2069" s="94">
        <f t="shared" si="392"/>
        <v>0</v>
      </c>
      <c r="AB2069" s="95"/>
      <c r="AC2069" s="96" t="s">
        <v>2240</v>
      </c>
      <c r="AD2069" s="96" t="s">
        <v>2241</v>
      </c>
    </row>
    <row r="2070" spans="1:30" s="70" customFormat="1" ht="24" customHeight="1" x14ac:dyDescent="0.55000000000000004">
      <c r="A2070" s="86">
        <v>1718</v>
      </c>
      <c r="B2070" s="86" t="s">
        <v>28</v>
      </c>
      <c r="C2070" s="86">
        <v>22259</v>
      </c>
      <c r="D2070" s="86">
        <v>2</v>
      </c>
      <c r="E2070" s="86">
        <v>0</v>
      </c>
      <c r="F2070" s="86">
        <v>2</v>
      </c>
      <c r="G2070" s="86">
        <v>1</v>
      </c>
      <c r="H2070" s="87">
        <f t="shared" si="395"/>
        <v>802</v>
      </c>
      <c r="I2070" s="88">
        <f t="array" ref="I2070">INDEX(ราคาที่ดิน!$B:$C,MATCH($C2070,ราคาที่ดิน!$A:$A,0),MATCH($B2070,ราคาที่ดิน!$B$1:$C$1,0))</f>
        <v>350</v>
      </c>
      <c r="J2070" s="88">
        <f t="shared" si="396"/>
        <v>280700</v>
      </c>
      <c r="K2070" s="86"/>
      <c r="L2070" s="89"/>
      <c r="M2070" s="90"/>
      <c r="N2070" s="90"/>
      <c r="O2070" s="91"/>
      <c r="P2070" s="86">
        <v>100</v>
      </c>
      <c r="Q2070" s="92">
        <f t="array" ref="Q2070">INDEX(ราคาสิ่งปลูกสร้าง!$D$6:$CC$47,MATCH($L2070,ราคาสิ่งปลูกสร้าง!$B$6:$B$45,0),MATCH($O$4,ราคาสิ่งปลูกสร้าง!$D$5:$CC$5,0))</f>
        <v>0</v>
      </c>
      <c r="R2070" s="92">
        <f t="shared" si="387"/>
        <v>0</v>
      </c>
      <c r="S2070" s="90">
        <v>0</v>
      </c>
      <c r="T2070" s="90">
        <f t="array" ref="T2070">INDEX(ค่าเสื่อมสิ่งปลูกสร้าง!$A$5:$D$105,MATCH($S2070,ค่าเสื่อมสิ่งปลูกสร้าง!$A$5:$A$105,0),MATCH($M2070,ค่าเสื่อมสิ่งปลูกสร้าง!$A$3:$D$3))</f>
        <v>0</v>
      </c>
      <c r="U2070" s="92">
        <f t="shared" si="388"/>
        <v>0</v>
      </c>
      <c r="V2070" s="93">
        <f t="shared" si="389"/>
        <v>280700</v>
      </c>
      <c r="W2070" s="93">
        <f t="shared" si="390"/>
        <v>280700</v>
      </c>
      <c r="X2070" s="93">
        <v>0</v>
      </c>
      <c r="Y2070" s="93">
        <f t="shared" si="391"/>
        <v>280700</v>
      </c>
      <c r="Z2070" s="86">
        <v>0</v>
      </c>
      <c r="AA2070" s="94">
        <f t="shared" si="392"/>
        <v>0</v>
      </c>
      <c r="AB2070" s="95"/>
      <c r="AC2070" s="96" t="s">
        <v>2242</v>
      </c>
      <c r="AD2070" s="96" t="s">
        <v>2243</v>
      </c>
    </row>
    <row r="2071" spans="1:30" s="70" customFormat="1" ht="24" customHeight="1" x14ac:dyDescent="0.55000000000000004">
      <c r="A2071" s="86">
        <v>1719</v>
      </c>
      <c r="B2071" s="86" t="s">
        <v>28</v>
      </c>
      <c r="C2071" s="86">
        <v>22260</v>
      </c>
      <c r="D2071" s="86">
        <v>1</v>
      </c>
      <c r="E2071" s="86">
        <v>1</v>
      </c>
      <c r="F2071" s="86">
        <v>13</v>
      </c>
      <c r="G2071" s="86">
        <v>1</v>
      </c>
      <c r="H2071" s="87">
        <f t="shared" si="395"/>
        <v>513</v>
      </c>
      <c r="I2071" s="88">
        <f t="array" ref="I2071">INDEX(ราคาที่ดิน!$B:$C,MATCH($C2071,ราคาที่ดิน!$A:$A,0),MATCH($B2071,ราคาที่ดิน!$B$1:$C$1,0))</f>
        <v>530</v>
      </c>
      <c r="J2071" s="88">
        <f t="shared" si="396"/>
        <v>271890</v>
      </c>
      <c r="K2071" s="86"/>
      <c r="L2071" s="89"/>
      <c r="M2071" s="90"/>
      <c r="N2071" s="90"/>
      <c r="O2071" s="91"/>
      <c r="P2071" s="86">
        <v>100</v>
      </c>
      <c r="Q2071" s="92">
        <f t="array" ref="Q2071">INDEX(ราคาสิ่งปลูกสร้าง!$D$6:$CC$47,MATCH($L2071,ราคาสิ่งปลูกสร้าง!$B$6:$B$45,0),MATCH($O$4,ราคาสิ่งปลูกสร้าง!$D$5:$CC$5,0))</f>
        <v>0</v>
      </c>
      <c r="R2071" s="92">
        <f t="shared" si="387"/>
        <v>0</v>
      </c>
      <c r="S2071" s="90">
        <v>0</v>
      </c>
      <c r="T2071" s="90">
        <f t="array" ref="T2071">INDEX(ค่าเสื่อมสิ่งปลูกสร้าง!$A$5:$D$105,MATCH($S2071,ค่าเสื่อมสิ่งปลูกสร้าง!$A$5:$A$105,0),MATCH($M2071,ค่าเสื่อมสิ่งปลูกสร้าง!$A$3:$D$3))</f>
        <v>0</v>
      </c>
      <c r="U2071" s="92">
        <f t="shared" si="388"/>
        <v>0</v>
      </c>
      <c r="V2071" s="93">
        <f t="shared" si="389"/>
        <v>271890</v>
      </c>
      <c r="W2071" s="93">
        <f t="shared" si="390"/>
        <v>271890</v>
      </c>
      <c r="X2071" s="93">
        <v>0</v>
      </c>
      <c r="Y2071" s="93">
        <f t="shared" si="391"/>
        <v>271890</v>
      </c>
      <c r="Z2071" s="86">
        <v>0</v>
      </c>
      <c r="AA2071" s="94">
        <f t="shared" si="392"/>
        <v>0</v>
      </c>
      <c r="AB2071" s="95"/>
      <c r="AC2071" s="96" t="s">
        <v>2244</v>
      </c>
      <c r="AD2071" s="96" t="s">
        <v>2245</v>
      </c>
    </row>
    <row r="2072" spans="1:30" s="70" customFormat="1" ht="24" customHeight="1" x14ac:dyDescent="0.55000000000000004">
      <c r="A2072" s="86">
        <v>1720</v>
      </c>
      <c r="B2072" s="86" t="s">
        <v>28</v>
      </c>
      <c r="C2072" s="86">
        <v>22261</v>
      </c>
      <c r="D2072" s="86">
        <v>1</v>
      </c>
      <c r="E2072" s="86">
        <v>1</v>
      </c>
      <c r="F2072" s="86">
        <v>30</v>
      </c>
      <c r="G2072" s="86">
        <v>1</v>
      </c>
      <c r="H2072" s="87">
        <f t="shared" si="395"/>
        <v>530</v>
      </c>
      <c r="I2072" s="88">
        <f t="array" ref="I2072">INDEX(ราคาที่ดิน!$B:$C,MATCH($C2072,ราคาที่ดิน!$A:$A,0),MATCH($B2072,ราคาที่ดิน!$B$1:$C$1,0))</f>
        <v>610</v>
      </c>
      <c r="J2072" s="88">
        <f t="shared" si="396"/>
        <v>323300</v>
      </c>
      <c r="K2072" s="86"/>
      <c r="L2072" s="89"/>
      <c r="M2072" s="90"/>
      <c r="N2072" s="90"/>
      <c r="O2072" s="91"/>
      <c r="P2072" s="86">
        <v>100</v>
      </c>
      <c r="Q2072" s="92">
        <f t="array" ref="Q2072">INDEX(ราคาสิ่งปลูกสร้าง!$D$6:$CC$47,MATCH($L2072,ราคาสิ่งปลูกสร้าง!$B$6:$B$45,0),MATCH($O$4,ราคาสิ่งปลูกสร้าง!$D$5:$CC$5,0))</f>
        <v>0</v>
      </c>
      <c r="R2072" s="92">
        <f t="shared" si="387"/>
        <v>0</v>
      </c>
      <c r="S2072" s="90">
        <v>0</v>
      </c>
      <c r="T2072" s="90">
        <f t="array" ref="T2072">INDEX(ค่าเสื่อมสิ่งปลูกสร้าง!$A$5:$D$105,MATCH($S2072,ค่าเสื่อมสิ่งปลูกสร้าง!$A$5:$A$105,0),MATCH($M2072,ค่าเสื่อมสิ่งปลูกสร้าง!$A$3:$D$3))</f>
        <v>0</v>
      </c>
      <c r="U2072" s="92">
        <f t="shared" si="388"/>
        <v>0</v>
      </c>
      <c r="V2072" s="93">
        <f t="shared" si="389"/>
        <v>323300</v>
      </c>
      <c r="W2072" s="93">
        <f t="shared" si="390"/>
        <v>323300</v>
      </c>
      <c r="X2072" s="93">
        <v>0</v>
      </c>
      <c r="Y2072" s="93">
        <f t="shared" si="391"/>
        <v>323300</v>
      </c>
      <c r="Z2072" s="86">
        <v>0</v>
      </c>
      <c r="AA2072" s="94">
        <f t="shared" si="392"/>
        <v>0</v>
      </c>
      <c r="AB2072" s="95"/>
      <c r="AC2072" s="96" t="s">
        <v>2246</v>
      </c>
      <c r="AD2072" s="96" t="s">
        <v>2247</v>
      </c>
    </row>
    <row r="2073" spans="1:30" s="70" customFormat="1" ht="24" customHeight="1" x14ac:dyDescent="0.55000000000000004">
      <c r="A2073" s="86">
        <v>1721</v>
      </c>
      <c r="B2073" s="86" t="s">
        <v>28</v>
      </c>
      <c r="C2073" s="86">
        <v>22262</v>
      </c>
      <c r="D2073" s="86">
        <v>2</v>
      </c>
      <c r="E2073" s="86">
        <v>1</v>
      </c>
      <c r="F2073" s="86">
        <v>60</v>
      </c>
      <c r="G2073" s="86">
        <v>1</v>
      </c>
      <c r="H2073" s="87">
        <f t="shared" si="395"/>
        <v>960</v>
      </c>
      <c r="I2073" s="88">
        <f t="array" ref="I2073">INDEX(ราคาที่ดิน!$B:$C,MATCH($C2073,ราคาที่ดิน!$A:$A,0),MATCH($B2073,ราคาที่ดิน!$B$1:$C$1,0))</f>
        <v>480</v>
      </c>
      <c r="J2073" s="88">
        <f t="shared" si="396"/>
        <v>460800</v>
      </c>
      <c r="K2073" s="86"/>
      <c r="L2073" s="89"/>
      <c r="M2073" s="90"/>
      <c r="N2073" s="90"/>
      <c r="O2073" s="91"/>
      <c r="P2073" s="86">
        <v>100</v>
      </c>
      <c r="Q2073" s="92">
        <f t="array" ref="Q2073">INDEX(ราคาสิ่งปลูกสร้าง!$D$6:$CC$47,MATCH($L2073,ราคาสิ่งปลูกสร้าง!$B$6:$B$45,0),MATCH($O$4,ราคาสิ่งปลูกสร้าง!$D$5:$CC$5,0))</f>
        <v>0</v>
      </c>
      <c r="R2073" s="92">
        <f t="shared" si="387"/>
        <v>0</v>
      </c>
      <c r="S2073" s="90">
        <v>0</v>
      </c>
      <c r="T2073" s="90">
        <f t="array" ref="T2073">INDEX(ค่าเสื่อมสิ่งปลูกสร้าง!$A$5:$D$105,MATCH($S2073,ค่าเสื่อมสิ่งปลูกสร้าง!$A$5:$A$105,0),MATCH($M2073,ค่าเสื่อมสิ่งปลูกสร้าง!$A$3:$D$3))</f>
        <v>0</v>
      </c>
      <c r="U2073" s="92">
        <f t="shared" si="388"/>
        <v>0</v>
      </c>
      <c r="V2073" s="93">
        <f t="shared" si="389"/>
        <v>460800</v>
      </c>
      <c r="W2073" s="93">
        <f t="shared" si="390"/>
        <v>460800</v>
      </c>
      <c r="X2073" s="93">
        <v>0</v>
      </c>
      <c r="Y2073" s="93">
        <f t="shared" si="391"/>
        <v>460800</v>
      </c>
      <c r="Z2073" s="86">
        <v>0</v>
      </c>
      <c r="AA2073" s="94">
        <f t="shared" si="392"/>
        <v>0</v>
      </c>
      <c r="AB2073" s="95"/>
      <c r="AC2073" s="96" t="s">
        <v>2002</v>
      </c>
      <c r="AD2073" s="96" t="s">
        <v>2003</v>
      </c>
    </row>
    <row r="2074" spans="1:30" s="70" customFormat="1" ht="24" customHeight="1" x14ac:dyDescent="0.55000000000000004">
      <c r="A2074" s="86">
        <v>1722</v>
      </c>
      <c r="B2074" s="86" t="s">
        <v>28</v>
      </c>
      <c r="C2074" s="86">
        <v>22263</v>
      </c>
      <c r="D2074" s="86">
        <v>2</v>
      </c>
      <c r="E2074" s="86">
        <v>0</v>
      </c>
      <c r="F2074" s="86">
        <v>89</v>
      </c>
      <c r="G2074" s="86">
        <v>1</v>
      </c>
      <c r="H2074" s="87">
        <f t="shared" si="395"/>
        <v>889</v>
      </c>
      <c r="I2074" s="88">
        <f t="array" ref="I2074">INDEX(ราคาที่ดิน!$B:$C,MATCH($C2074,ราคาที่ดิน!$A:$A,0),MATCH($B2074,ราคาที่ดิน!$B$1:$C$1,0))</f>
        <v>350</v>
      </c>
      <c r="J2074" s="88">
        <f t="shared" si="396"/>
        <v>311150</v>
      </c>
      <c r="K2074" s="86"/>
      <c r="L2074" s="89"/>
      <c r="M2074" s="90"/>
      <c r="N2074" s="90"/>
      <c r="O2074" s="91"/>
      <c r="P2074" s="86">
        <v>100</v>
      </c>
      <c r="Q2074" s="92">
        <f t="array" ref="Q2074">INDEX(ราคาสิ่งปลูกสร้าง!$D$6:$CC$47,MATCH($L2074,ราคาสิ่งปลูกสร้าง!$B$6:$B$45,0),MATCH($O$4,ราคาสิ่งปลูกสร้าง!$D$5:$CC$5,0))</f>
        <v>0</v>
      </c>
      <c r="R2074" s="92">
        <f t="shared" si="387"/>
        <v>0</v>
      </c>
      <c r="S2074" s="90">
        <v>0</v>
      </c>
      <c r="T2074" s="90">
        <f t="array" ref="T2074">INDEX(ค่าเสื่อมสิ่งปลูกสร้าง!$A$5:$D$105,MATCH($S2074,ค่าเสื่อมสิ่งปลูกสร้าง!$A$5:$A$105,0),MATCH($M2074,ค่าเสื่อมสิ่งปลูกสร้าง!$A$3:$D$3))</f>
        <v>0</v>
      </c>
      <c r="U2074" s="92">
        <f t="shared" si="388"/>
        <v>0</v>
      </c>
      <c r="V2074" s="93">
        <f t="shared" si="389"/>
        <v>311150</v>
      </c>
      <c r="W2074" s="93">
        <f t="shared" si="390"/>
        <v>311150</v>
      </c>
      <c r="X2074" s="93">
        <v>0</v>
      </c>
      <c r="Y2074" s="93">
        <f t="shared" si="391"/>
        <v>311150</v>
      </c>
      <c r="Z2074" s="86">
        <v>0</v>
      </c>
      <c r="AA2074" s="94">
        <f t="shared" si="392"/>
        <v>0</v>
      </c>
      <c r="AB2074" s="95"/>
      <c r="AC2074" s="96" t="s">
        <v>2248</v>
      </c>
      <c r="AD2074" s="96" t="s">
        <v>2247</v>
      </c>
    </row>
    <row r="2075" spans="1:30" s="70" customFormat="1" ht="24" customHeight="1" x14ac:dyDescent="0.55000000000000004">
      <c r="A2075" s="86">
        <v>1723</v>
      </c>
      <c r="B2075" s="86" t="s">
        <v>28</v>
      </c>
      <c r="C2075" s="86">
        <v>22264</v>
      </c>
      <c r="D2075" s="86">
        <v>0</v>
      </c>
      <c r="E2075" s="86">
        <v>1</v>
      </c>
      <c r="F2075" s="86">
        <v>97</v>
      </c>
      <c r="G2075" s="86">
        <v>1</v>
      </c>
      <c r="H2075" s="87">
        <f t="shared" si="395"/>
        <v>197</v>
      </c>
      <c r="I2075" s="88">
        <f t="array" ref="I2075">INDEX(ราคาที่ดิน!$B:$C,MATCH($C2075,ราคาที่ดิน!$A:$A,0),MATCH($B2075,ราคาที่ดิน!$B$1:$C$1,0))</f>
        <v>360</v>
      </c>
      <c r="J2075" s="88">
        <f t="shared" si="396"/>
        <v>70920</v>
      </c>
      <c r="K2075" s="86"/>
      <c r="L2075" s="89"/>
      <c r="M2075" s="90"/>
      <c r="N2075" s="90"/>
      <c r="O2075" s="91"/>
      <c r="P2075" s="86">
        <v>100</v>
      </c>
      <c r="Q2075" s="92">
        <f t="array" ref="Q2075">INDEX(ราคาสิ่งปลูกสร้าง!$D$6:$CC$47,MATCH($L2075,ราคาสิ่งปลูกสร้าง!$B$6:$B$45,0),MATCH($O$4,ราคาสิ่งปลูกสร้าง!$D$5:$CC$5,0))</f>
        <v>0</v>
      </c>
      <c r="R2075" s="92">
        <f t="shared" si="387"/>
        <v>0</v>
      </c>
      <c r="S2075" s="90">
        <v>0</v>
      </c>
      <c r="T2075" s="90">
        <f t="array" ref="T2075">INDEX(ค่าเสื่อมสิ่งปลูกสร้าง!$A$5:$D$105,MATCH($S2075,ค่าเสื่อมสิ่งปลูกสร้าง!$A$5:$A$105,0),MATCH($M2075,ค่าเสื่อมสิ่งปลูกสร้าง!$A$3:$D$3))</f>
        <v>0</v>
      </c>
      <c r="U2075" s="92">
        <f t="shared" si="388"/>
        <v>0</v>
      </c>
      <c r="V2075" s="93">
        <f t="shared" si="389"/>
        <v>70920</v>
      </c>
      <c r="W2075" s="93">
        <f t="shared" si="390"/>
        <v>70920</v>
      </c>
      <c r="X2075" s="93">
        <v>0</v>
      </c>
      <c r="Y2075" s="93">
        <f t="shared" si="391"/>
        <v>70920</v>
      </c>
      <c r="Z2075" s="86">
        <v>0</v>
      </c>
      <c r="AA2075" s="94">
        <f t="shared" si="392"/>
        <v>0</v>
      </c>
      <c r="AB2075" s="95"/>
      <c r="AC2075" s="96" t="s">
        <v>2249</v>
      </c>
      <c r="AD2075" s="96" t="s">
        <v>2250</v>
      </c>
    </row>
    <row r="2076" spans="1:30" s="70" customFormat="1" ht="24" customHeight="1" x14ac:dyDescent="0.55000000000000004">
      <c r="A2076" s="86">
        <v>1724</v>
      </c>
      <c r="B2076" s="86" t="s">
        <v>28</v>
      </c>
      <c r="C2076" s="86">
        <v>22265</v>
      </c>
      <c r="D2076" s="86">
        <v>1</v>
      </c>
      <c r="E2076" s="86">
        <v>2</v>
      </c>
      <c r="F2076" s="86">
        <v>26</v>
      </c>
      <c r="G2076" s="86">
        <v>1</v>
      </c>
      <c r="H2076" s="87">
        <f t="shared" si="395"/>
        <v>626</v>
      </c>
      <c r="I2076" s="88">
        <f t="array" ref="I2076">INDEX(ราคาที่ดิน!$B:$C,MATCH($C2076,ราคาที่ดิน!$A:$A,0),MATCH($B2076,ราคาที่ดิน!$B$1:$C$1,0))</f>
        <v>310</v>
      </c>
      <c r="J2076" s="88">
        <f t="shared" si="396"/>
        <v>194060</v>
      </c>
      <c r="K2076" s="86"/>
      <c r="L2076" s="89"/>
      <c r="M2076" s="90"/>
      <c r="N2076" s="90"/>
      <c r="O2076" s="91"/>
      <c r="P2076" s="86">
        <v>100</v>
      </c>
      <c r="Q2076" s="92">
        <f t="array" ref="Q2076">INDEX(ราคาสิ่งปลูกสร้าง!$D$6:$CC$47,MATCH($L2076,ราคาสิ่งปลูกสร้าง!$B$6:$B$45,0),MATCH($O$4,ราคาสิ่งปลูกสร้าง!$D$5:$CC$5,0))</f>
        <v>0</v>
      </c>
      <c r="R2076" s="92">
        <f t="shared" si="387"/>
        <v>0</v>
      </c>
      <c r="S2076" s="90">
        <v>0</v>
      </c>
      <c r="T2076" s="90">
        <f t="array" ref="T2076">INDEX(ค่าเสื่อมสิ่งปลูกสร้าง!$A$5:$D$105,MATCH($S2076,ค่าเสื่อมสิ่งปลูกสร้าง!$A$5:$A$105,0),MATCH($M2076,ค่าเสื่อมสิ่งปลูกสร้าง!$A$3:$D$3))</f>
        <v>0</v>
      </c>
      <c r="U2076" s="92">
        <f t="shared" si="388"/>
        <v>0</v>
      </c>
      <c r="V2076" s="93">
        <f t="shared" si="389"/>
        <v>194060</v>
      </c>
      <c r="W2076" s="93">
        <f t="shared" si="390"/>
        <v>194060</v>
      </c>
      <c r="X2076" s="93">
        <v>0</v>
      </c>
      <c r="Y2076" s="93">
        <f t="shared" si="391"/>
        <v>194060</v>
      </c>
      <c r="Z2076" s="86">
        <v>0</v>
      </c>
      <c r="AA2076" s="94">
        <f t="shared" si="392"/>
        <v>0</v>
      </c>
      <c r="AB2076" s="95"/>
      <c r="AC2076" s="96" t="s">
        <v>2251</v>
      </c>
      <c r="AD2076" s="96" t="s">
        <v>2252</v>
      </c>
    </row>
    <row r="2077" spans="1:30" s="70" customFormat="1" ht="24" customHeight="1" x14ac:dyDescent="0.55000000000000004">
      <c r="A2077" s="86">
        <v>1725</v>
      </c>
      <c r="B2077" s="86" t="s">
        <v>28</v>
      </c>
      <c r="C2077" s="86">
        <v>22266</v>
      </c>
      <c r="D2077" s="86">
        <v>7</v>
      </c>
      <c r="E2077" s="86">
        <v>0</v>
      </c>
      <c r="F2077" s="86">
        <v>24</v>
      </c>
      <c r="G2077" s="86">
        <v>1</v>
      </c>
      <c r="H2077" s="87">
        <f t="shared" si="395"/>
        <v>2824</v>
      </c>
      <c r="I2077" s="88">
        <f t="array" ref="I2077">INDEX(ราคาที่ดิน!$B:$C,MATCH($C2077,ราคาที่ดิน!$A:$A,0),MATCH($B2077,ราคาที่ดิน!$B$1:$C$1,0))</f>
        <v>350</v>
      </c>
      <c r="J2077" s="88">
        <f t="shared" si="396"/>
        <v>988400</v>
      </c>
      <c r="K2077" s="86"/>
      <c r="L2077" s="89"/>
      <c r="M2077" s="90"/>
      <c r="N2077" s="90"/>
      <c r="O2077" s="91"/>
      <c r="P2077" s="86">
        <v>100</v>
      </c>
      <c r="Q2077" s="92">
        <f t="array" ref="Q2077">INDEX(ราคาสิ่งปลูกสร้าง!$D$6:$CC$47,MATCH($L2077,ราคาสิ่งปลูกสร้าง!$B$6:$B$45,0),MATCH($O$4,ราคาสิ่งปลูกสร้าง!$D$5:$CC$5,0))</f>
        <v>0</v>
      </c>
      <c r="R2077" s="92">
        <f t="shared" si="387"/>
        <v>0</v>
      </c>
      <c r="S2077" s="90">
        <v>0</v>
      </c>
      <c r="T2077" s="90">
        <f t="array" ref="T2077">INDEX(ค่าเสื่อมสิ่งปลูกสร้าง!$A$5:$D$105,MATCH($S2077,ค่าเสื่อมสิ่งปลูกสร้าง!$A$5:$A$105,0),MATCH($M2077,ค่าเสื่อมสิ่งปลูกสร้าง!$A$3:$D$3))</f>
        <v>0</v>
      </c>
      <c r="U2077" s="92">
        <f t="shared" si="388"/>
        <v>0</v>
      </c>
      <c r="V2077" s="93">
        <f t="shared" si="389"/>
        <v>988400</v>
      </c>
      <c r="W2077" s="93">
        <f t="shared" si="390"/>
        <v>988400</v>
      </c>
      <c r="X2077" s="93">
        <v>0</v>
      </c>
      <c r="Y2077" s="93">
        <f t="shared" si="391"/>
        <v>988400</v>
      </c>
      <c r="Z2077" s="86">
        <v>0</v>
      </c>
      <c r="AA2077" s="94">
        <f t="shared" si="392"/>
        <v>0</v>
      </c>
      <c r="AB2077" s="95"/>
      <c r="AC2077" s="96" t="s">
        <v>2253</v>
      </c>
      <c r="AD2077" s="96" t="s">
        <v>2252</v>
      </c>
    </row>
    <row r="2078" spans="1:30" s="70" customFormat="1" ht="24" customHeight="1" x14ac:dyDescent="0.55000000000000004">
      <c r="A2078" s="86">
        <v>1726</v>
      </c>
      <c r="B2078" s="86" t="s">
        <v>28</v>
      </c>
      <c r="C2078" s="86">
        <v>22267</v>
      </c>
      <c r="D2078" s="86">
        <v>2</v>
      </c>
      <c r="E2078" s="86">
        <v>1</v>
      </c>
      <c r="F2078" s="86">
        <v>47</v>
      </c>
      <c r="G2078" s="86">
        <v>1</v>
      </c>
      <c r="H2078" s="87">
        <f t="shared" si="395"/>
        <v>947</v>
      </c>
      <c r="I2078" s="88">
        <f t="array" ref="I2078">INDEX(ราคาที่ดิน!$B:$C,MATCH($C2078,ราคาที่ดิน!$A:$A,0),MATCH($B2078,ราคาที่ดิน!$B$1:$C$1,0))</f>
        <v>350</v>
      </c>
      <c r="J2078" s="88">
        <f t="shared" si="396"/>
        <v>331450</v>
      </c>
      <c r="K2078" s="86"/>
      <c r="L2078" s="89"/>
      <c r="M2078" s="90"/>
      <c r="N2078" s="90"/>
      <c r="O2078" s="91"/>
      <c r="P2078" s="86">
        <v>100</v>
      </c>
      <c r="Q2078" s="92">
        <f t="array" ref="Q2078">INDEX(ราคาสิ่งปลูกสร้าง!$D$6:$CC$47,MATCH($L2078,ราคาสิ่งปลูกสร้าง!$B$6:$B$45,0),MATCH($O$4,ราคาสิ่งปลูกสร้าง!$D$5:$CC$5,0))</f>
        <v>0</v>
      </c>
      <c r="R2078" s="92">
        <f t="shared" si="387"/>
        <v>0</v>
      </c>
      <c r="S2078" s="90">
        <v>0</v>
      </c>
      <c r="T2078" s="90">
        <f t="array" ref="T2078">INDEX(ค่าเสื่อมสิ่งปลูกสร้าง!$A$5:$D$105,MATCH($S2078,ค่าเสื่อมสิ่งปลูกสร้าง!$A$5:$A$105,0),MATCH($M2078,ค่าเสื่อมสิ่งปลูกสร้าง!$A$3:$D$3))</f>
        <v>0</v>
      </c>
      <c r="U2078" s="92">
        <f t="shared" si="388"/>
        <v>0</v>
      </c>
      <c r="V2078" s="93">
        <f t="shared" si="389"/>
        <v>331450</v>
      </c>
      <c r="W2078" s="93">
        <f t="shared" si="390"/>
        <v>331450</v>
      </c>
      <c r="X2078" s="93">
        <v>0</v>
      </c>
      <c r="Y2078" s="93">
        <f t="shared" si="391"/>
        <v>331450</v>
      </c>
      <c r="Z2078" s="86">
        <v>0</v>
      </c>
      <c r="AA2078" s="94">
        <f t="shared" si="392"/>
        <v>0</v>
      </c>
      <c r="AB2078" s="95"/>
      <c r="AC2078" s="96" t="s">
        <v>2253</v>
      </c>
      <c r="AD2078" s="96" t="s">
        <v>2252</v>
      </c>
    </row>
    <row r="2079" spans="1:30" s="70" customFormat="1" ht="24" customHeight="1" x14ac:dyDescent="0.55000000000000004">
      <c r="A2079" s="86">
        <v>1727</v>
      </c>
      <c r="B2079" s="86" t="s">
        <v>28</v>
      </c>
      <c r="C2079" s="86">
        <v>22268</v>
      </c>
      <c r="D2079" s="86">
        <v>2</v>
      </c>
      <c r="E2079" s="86">
        <v>2</v>
      </c>
      <c r="F2079" s="86">
        <v>66</v>
      </c>
      <c r="G2079" s="86">
        <v>1</v>
      </c>
      <c r="H2079" s="87">
        <f t="shared" si="395"/>
        <v>1066</v>
      </c>
      <c r="I2079" s="88">
        <f t="array" ref="I2079">INDEX(ราคาที่ดิน!$B:$C,MATCH($C2079,ราคาที่ดิน!$A:$A,0),MATCH($B2079,ราคาที่ดิน!$B$1:$C$1,0))</f>
        <v>350</v>
      </c>
      <c r="J2079" s="88">
        <f t="shared" si="396"/>
        <v>373100</v>
      </c>
      <c r="K2079" s="86"/>
      <c r="L2079" s="89"/>
      <c r="M2079" s="90"/>
      <c r="N2079" s="90"/>
      <c r="O2079" s="91"/>
      <c r="P2079" s="86">
        <v>100</v>
      </c>
      <c r="Q2079" s="92">
        <f t="array" ref="Q2079">INDEX(ราคาสิ่งปลูกสร้าง!$D$6:$CC$47,MATCH($L2079,ราคาสิ่งปลูกสร้าง!$B$6:$B$45,0),MATCH($O$4,ราคาสิ่งปลูกสร้าง!$D$5:$CC$5,0))</f>
        <v>0</v>
      </c>
      <c r="R2079" s="92">
        <f t="shared" si="387"/>
        <v>0</v>
      </c>
      <c r="S2079" s="90">
        <v>0</v>
      </c>
      <c r="T2079" s="90">
        <f t="array" ref="T2079">INDEX(ค่าเสื่อมสิ่งปลูกสร้าง!$A$5:$D$105,MATCH($S2079,ค่าเสื่อมสิ่งปลูกสร้าง!$A$5:$A$105,0),MATCH($M2079,ค่าเสื่อมสิ่งปลูกสร้าง!$A$3:$D$3))</f>
        <v>0</v>
      </c>
      <c r="U2079" s="92">
        <f t="shared" si="388"/>
        <v>0</v>
      </c>
      <c r="V2079" s="93">
        <f t="shared" si="389"/>
        <v>373100</v>
      </c>
      <c r="W2079" s="93">
        <f t="shared" si="390"/>
        <v>373100</v>
      </c>
      <c r="X2079" s="93">
        <v>0</v>
      </c>
      <c r="Y2079" s="93">
        <f t="shared" si="391"/>
        <v>373100</v>
      </c>
      <c r="Z2079" s="86">
        <v>0</v>
      </c>
      <c r="AA2079" s="94">
        <f t="shared" si="392"/>
        <v>0</v>
      </c>
      <c r="AB2079" s="95"/>
      <c r="AC2079" s="96" t="s">
        <v>2254</v>
      </c>
      <c r="AD2079" s="96" t="s">
        <v>2255</v>
      </c>
    </row>
    <row r="2080" spans="1:30" s="70" customFormat="1" ht="24" customHeight="1" x14ac:dyDescent="0.55000000000000004">
      <c r="A2080" s="86">
        <v>1728</v>
      </c>
      <c r="B2080" s="86" t="s">
        <v>28</v>
      </c>
      <c r="C2080" s="86">
        <v>22269</v>
      </c>
      <c r="D2080" s="86">
        <v>6</v>
      </c>
      <c r="E2080" s="86">
        <v>3</v>
      </c>
      <c r="F2080" s="86">
        <v>31</v>
      </c>
      <c r="G2080" s="86">
        <v>1</v>
      </c>
      <c r="H2080" s="87">
        <f t="shared" si="395"/>
        <v>2731</v>
      </c>
      <c r="I2080" s="88">
        <f t="array" ref="I2080">INDEX(ราคาที่ดิน!$B:$C,MATCH($C2080,ราคาที่ดิน!$A:$A,0),MATCH($B2080,ราคาที่ดิน!$B$1:$C$1,0))</f>
        <v>350</v>
      </c>
      <c r="J2080" s="88">
        <f t="shared" si="396"/>
        <v>955850</v>
      </c>
      <c r="K2080" s="86"/>
      <c r="L2080" s="89"/>
      <c r="M2080" s="90"/>
      <c r="N2080" s="90"/>
      <c r="O2080" s="91"/>
      <c r="P2080" s="86">
        <v>100</v>
      </c>
      <c r="Q2080" s="92">
        <f t="array" ref="Q2080">INDEX(ราคาสิ่งปลูกสร้าง!$D$6:$CC$47,MATCH($L2080,ราคาสิ่งปลูกสร้าง!$B$6:$B$45,0),MATCH($O$4,ราคาสิ่งปลูกสร้าง!$D$5:$CC$5,0))</f>
        <v>0</v>
      </c>
      <c r="R2080" s="92">
        <f t="shared" si="387"/>
        <v>0</v>
      </c>
      <c r="S2080" s="90">
        <v>0</v>
      </c>
      <c r="T2080" s="90">
        <f t="array" ref="T2080">INDEX(ค่าเสื่อมสิ่งปลูกสร้าง!$A$5:$D$105,MATCH($S2080,ค่าเสื่อมสิ่งปลูกสร้าง!$A$5:$A$105,0),MATCH($M2080,ค่าเสื่อมสิ่งปลูกสร้าง!$A$3:$D$3))</f>
        <v>0</v>
      </c>
      <c r="U2080" s="92">
        <f t="shared" si="388"/>
        <v>0</v>
      </c>
      <c r="V2080" s="93">
        <f t="shared" si="389"/>
        <v>955850</v>
      </c>
      <c r="W2080" s="93">
        <f t="shared" si="390"/>
        <v>955850</v>
      </c>
      <c r="X2080" s="93">
        <v>0</v>
      </c>
      <c r="Y2080" s="93">
        <f t="shared" si="391"/>
        <v>955850</v>
      </c>
      <c r="Z2080" s="86">
        <v>0</v>
      </c>
      <c r="AA2080" s="94">
        <f t="shared" si="392"/>
        <v>0</v>
      </c>
      <c r="AB2080" s="95"/>
      <c r="AC2080" s="96" t="s">
        <v>2256</v>
      </c>
      <c r="AD2080" s="96" t="s">
        <v>2257</v>
      </c>
    </row>
    <row r="2081" spans="1:30" s="70" customFormat="1" ht="24" customHeight="1" x14ac:dyDescent="0.55000000000000004">
      <c r="A2081" s="86">
        <v>1729</v>
      </c>
      <c r="B2081" s="86" t="s">
        <v>28</v>
      </c>
      <c r="C2081" s="86">
        <v>22270</v>
      </c>
      <c r="D2081" s="86">
        <v>6</v>
      </c>
      <c r="E2081" s="86">
        <v>1</v>
      </c>
      <c r="F2081" s="86">
        <v>7</v>
      </c>
      <c r="G2081" s="86">
        <v>1</v>
      </c>
      <c r="H2081" s="87">
        <f t="shared" si="395"/>
        <v>2507</v>
      </c>
      <c r="I2081" s="88">
        <f t="array" ref="I2081">INDEX(ราคาที่ดิน!$B:$C,MATCH($C2081,ราคาที่ดิน!$A:$A,0),MATCH($B2081,ราคาที่ดิน!$B$1:$C$1,0))</f>
        <v>350</v>
      </c>
      <c r="J2081" s="88">
        <f t="shared" si="396"/>
        <v>877450</v>
      </c>
      <c r="K2081" s="86"/>
      <c r="L2081" s="89"/>
      <c r="M2081" s="90"/>
      <c r="N2081" s="90"/>
      <c r="O2081" s="91"/>
      <c r="P2081" s="86">
        <v>100</v>
      </c>
      <c r="Q2081" s="92">
        <f t="array" ref="Q2081">INDEX(ราคาสิ่งปลูกสร้าง!$D$6:$CC$47,MATCH($L2081,ราคาสิ่งปลูกสร้าง!$B$6:$B$45,0),MATCH($O$4,ราคาสิ่งปลูกสร้าง!$D$5:$CC$5,0))</f>
        <v>0</v>
      </c>
      <c r="R2081" s="92">
        <f t="shared" si="387"/>
        <v>0</v>
      </c>
      <c r="S2081" s="90">
        <v>0</v>
      </c>
      <c r="T2081" s="90">
        <f t="array" ref="T2081">INDEX(ค่าเสื่อมสิ่งปลูกสร้าง!$A$5:$D$105,MATCH($S2081,ค่าเสื่อมสิ่งปลูกสร้าง!$A$5:$A$105,0),MATCH($M2081,ค่าเสื่อมสิ่งปลูกสร้าง!$A$3:$D$3))</f>
        <v>0</v>
      </c>
      <c r="U2081" s="92">
        <f t="shared" si="388"/>
        <v>0</v>
      </c>
      <c r="V2081" s="93">
        <f t="shared" si="389"/>
        <v>877450</v>
      </c>
      <c r="W2081" s="93">
        <f t="shared" si="390"/>
        <v>877450</v>
      </c>
      <c r="X2081" s="93">
        <v>0</v>
      </c>
      <c r="Y2081" s="93">
        <f t="shared" si="391"/>
        <v>877450</v>
      </c>
      <c r="Z2081" s="86">
        <v>0</v>
      </c>
      <c r="AA2081" s="94">
        <f t="shared" si="392"/>
        <v>0</v>
      </c>
      <c r="AB2081" s="95"/>
      <c r="AC2081" s="96" t="s">
        <v>2256</v>
      </c>
      <c r="AD2081" s="96" t="s">
        <v>2257</v>
      </c>
    </row>
    <row r="2082" spans="1:30" s="70" customFormat="1" ht="24" customHeight="1" x14ac:dyDescent="0.55000000000000004">
      <c r="A2082" s="86">
        <v>1730</v>
      </c>
      <c r="B2082" s="86" t="s">
        <v>28</v>
      </c>
      <c r="C2082" s="86">
        <v>22275</v>
      </c>
      <c r="D2082" s="86">
        <v>0</v>
      </c>
      <c r="E2082" s="86">
        <v>2</v>
      </c>
      <c r="F2082" s="86">
        <v>89</v>
      </c>
      <c r="G2082" s="86">
        <v>1</v>
      </c>
      <c r="H2082" s="87">
        <f t="shared" si="395"/>
        <v>289</v>
      </c>
      <c r="I2082" s="88">
        <v>610</v>
      </c>
      <c r="J2082" s="88">
        <f t="shared" si="396"/>
        <v>176290</v>
      </c>
      <c r="K2082" s="86"/>
      <c r="L2082" s="89"/>
      <c r="M2082" s="90"/>
      <c r="N2082" s="90"/>
      <c r="O2082" s="91"/>
      <c r="P2082" s="86">
        <v>100</v>
      </c>
      <c r="Q2082" s="92">
        <f t="array" ref="Q2082">INDEX(ราคาสิ่งปลูกสร้าง!$D$6:$CC$47,MATCH($L2082,ราคาสิ่งปลูกสร้าง!$B$6:$B$45,0),MATCH($O$4,ราคาสิ่งปลูกสร้าง!$D$5:$CC$5,0))</f>
        <v>0</v>
      </c>
      <c r="R2082" s="92">
        <f t="shared" si="387"/>
        <v>0</v>
      </c>
      <c r="S2082" s="90">
        <v>0</v>
      </c>
      <c r="T2082" s="90">
        <f t="array" ref="T2082">INDEX(ค่าเสื่อมสิ่งปลูกสร้าง!$A$5:$D$105,MATCH($S2082,ค่าเสื่อมสิ่งปลูกสร้าง!$A$5:$A$105,0),MATCH($M2082,ค่าเสื่อมสิ่งปลูกสร้าง!$A$3:$D$3))</f>
        <v>0</v>
      </c>
      <c r="U2082" s="92">
        <f t="shared" si="388"/>
        <v>0</v>
      </c>
      <c r="V2082" s="93">
        <f t="shared" si="389"/>
        <v>176290</v>
      </c>
      <c r="W2082" s="93">
        <f t="shared" si="390"/>
        <v>176290</v>
      </c>
      <c r="X2082" s="93">
        <v>0</v>
      </c>
      <c r="Y2082" s="93">
        <f t="shared" si="391"/>
        <v>176290</v>
      </c>
      <c r="Z2082" s="86">
        <v>0</v>
      </c>
      <c r="AA2082" s="94">
        <f t="shared" si="392"/>
        <v>0</v>
      </c>
      <c r="AB2082" s="95"/>
      <c r="AC2082" s="96" t="s">
        <v>2258</v>
      </c>
      <c r="AD2082" s="96" t="s">
        <v>2259</v>
      </c>
    </row>
    <row r="2083" spans="1:30" s="70" customFormat="1" ht="24" customHeight="1" x14ac:dyDescent="0.55000000000000004">
      <c r="A2083" s="86">
        <v>1731</v>
      </c>
      <c r="B2083" s="86" t="s">
        <v>28</v>
      </c>
      <c r="C2083" s="86">
        <v>22283</v>
      </c>
      <c r="D2083" s="86">
        <v>0</v>
      </c>
      <c r="E2083" s="86">
        <v>1</v>
      </c>
      <c r="F2083" s="86">
        <v>24</v>
      </c>
      <c r="G2083" s="86">
        <v>1</v>
      </c>
      <c r="H2083" s="87">
        <f t="shared" si="395"/>
        <v>124</v>
      </c>
      <c r="I2083" s="88">
        <v>800</v>
      </c>
      <c r="J2083" s="88">
        <f t="shared" si="396"/>
        <v>99200</v>
      </c>
      <c r="K2083" s="86"/>
      <c r="L2083" s="89"/>
      <c r="M2083" s="90"/>
      <c r="N2083" s="90"/>
      <c r="O2083" s="91"/>
      <c r="P2083" s="86">
        <v>100</v>
      </c>
      <c r="Q2083" s="92">
        <f t="array" ref="Q2083">INDEX(ราคาสิ่งปลูกสร้าง!$D$6:$CC$47,MATCH($L2083,ราคาสิ่งปลูกสร้าง!$B$6:$B$45,0),MATCH($O$4,ราคาสิ่งปลูกสร้าง!$D$5:$CC$5,0))</f>
        <v>0</v>
      </c>
      <c r="R2083" s="92">
        <f t="shared" si="387"/>
        <v>0</v>
      </c>
      <c r="S2083" s="90">
        <v>0</v>
      </c>
      <c r="T2083" s="90">
        <f t="array" ref="T2083">INDEX(ค่าเสื่อมสิ่งปลูกสร้าง!$A$5:$D$105,MATCH($S2083,ค่าเสื่อมสิ่งปลูกสร้าง!$A$5:$A$105,0),MATCH($M2083,ค่าเสื่อมสิ่งปลูกสร้าง!$A$3:$D$3))</f>
        <v>0</v>
      </c>
      <c r="U2083" s="92">
        <f t="shared" si="388"/>
        <v>0</v>
      </c>
      <c r="V2083" s="93">
        <f t="shared" si="389"/>
        <v>99200</v>
      </c>
      <c r="W2083" s="93">
        <f t="shared" si="390"/>
        <v>99200</v>
      </c>
      <c r="X2083" s="93">
        <v>0</v>
      </c>
      <c r="Y2083" s="93">
        <f t="shared" si="391"/>
        <v>99200</v>
      </c>
      <c r="Z2083" s="86">
        <v>0</v>
      </c>
      <c r="AA2083" s="94">
        <f t="shared" si="392"/>
        <v>0</v>
      </c>
      <c r="AB2083" s="95"/>
      <c r="AC2083" s="96" t="s">
        <v>1801</v>
      </c>
      <c r="AD2083" s="96" t="s">
        <v>122</v>
      </c>
    </row>
    <row r="2084" spans="1:30" s="70" customFormat="1" ht="24" customHeight="1" x14ac:dyDescent="0.55000000000000004">
      <c r="A2084" s="86">
        <v>1732</v>
      </c>
      <c r="B2084" s="86" t="s">
        <v>28</v>
      </c>
      <c r="C2084" s="86">
        <v>22284</v>
      </c>
      <c r="D2084" s="86">
        <v>8</v>
      </c>
      <c r="E2084" s="86">
        <v>3</v>
      </c>
      <c r="F2084" s="86">
        <v>10</v>
      </c>
      <c r="G2084" s="86">
        <v>1</v>
      </c>
      <c r="H2084" s="87">
        <f t="shared" si="395"/>
        <v>3510</v>
      </c>
      <c r="I2084" s="88">
        <v>260</v>
      </c>
      <c r="J2084" s="88">
        <f t="shared" si="396"/>
        <v>912600</v>
      </c>
      <c r="K2084" s="86"/>
      <c r="L2084" s="89"/>
      <c r="M2084" s="90"/>
      <c r="N2084" s="90"/>
      <c r="O2084" s="91"/>
      <c r="P2084" s="86">
        <v>100</v>
      </c>
      <c r="Q2084" s="92">
        <f t="array" ref="Q2084">INDEX(ราคาสิ่งปลูกสร้าง!$D$6:$CC$47,MATCH($L2084,ราคาสิ่งปลูกสร้าง!$B$6:$B$45,0),MATCH($O$4,ราคาสิ่งปลูกสร้าง!$D$5:$CC$5,0))</f>
        <v>0</v>
      </c>
      <c r="R2084" s="92">
        <f t="shared" si="387"/>
        <v>0</v>
      </c>
      <c r="S2084" s="90">
        <v>0</v>
      </c>
      <c r="T2084" s="90">
        <f t="array" ref="T2084">INDEX(ค่าเสื่อมสิ่งปลูกสร้าง!$A$5:$D$105,MATCH($S2084,ค่าเสื่อมสิ่งปลูกสร้าง!$A$5:$A$105,0),MATCH($M2084,ค่าเสื่อมสิ่งปลูกสร้าง!$A$3:$D$3))</f>
        <v>0</v>
      </c>
      <c r="U2084" s="92">
        <f t="shared" si="388"/>
        <v>0</v>
      </c>
      <c r="V2084" s="93">
        <f t="shared" si="389"/>
        <v>912600</v>
      </c>
      <c r="W2084" s="93">
        <f t="shared" si="390"/>
        <v>912600</v>
      </c>
      <c r="X2084" s="93">
        <v>0</v>
      </c>
      <c r="Y2084" s="93">
        <f t="shared" si="391"/>
        <v>912600</v>
      </c>
      <c r="Z2084" s="86">
        <v>0</v>
      </c>
      <c r="AA2084" s="94">
        <f t="shared" si="392"/>
        <v>0</v>
      </c>
      <c r="AB2084" s="95"/>
      <c r="AC2084" s="96" t="s">
        <v>2260</v>
      </c>
      <c r="AD2084" s="96" t="s">
        <v>1740</v>
      </c>
    </row>
    <row r="2085" spans="1:30" s="70" customFormat="1" ht="24" customHeight="1" x14ac:dyDescent="0.55000000000000004">
      <c r="A2085" s="86">
        <v>1733</v>
      </c>
      <c r="B2085" s="86" t="s">
        <v>28</v>
      </c>
      <c r="C2085" s="86">
        <v>22285</v>
      </c>
      <c r="D2085" s="86">
        <v>3</v>
      </c>
      <c r="E2085" s="86">
        <v>3</v>
      </c>
      <c r="F2085" s="86">
        <v>80</v>
      </c>
      <c r="G2085" s="86">
        <v>1</v>
      </c>
      <c r="H2085" s="87">
        <f t="shared" si="395"/>
        <v>1580</v>
      </c>
      <c r="I2085" s="88">
        <f t="array" ref="I2085">INDEX(ราคาที่ดิน!$B:$C,MATCH($C2085,ราคาที่ดิน!$A:$A,0),MATCH($B2085,ราคาที่ดิน!$B$1:$C$1,0))</f>
        <v>260</v>
      </c>
      <c r="J2085" s="88">
        <f t="shared" si="396"/>
        <v>410800</v>
      </c>
      <c r="K2085" s="86"/>
      <c r="L2085" s="89"/>
      <c r="M2085" s="90"/>
      <c r="N2085" s="90"/>
      <c r="O2085" s="91"/>
      <c r="P2085" s="86">
        <v>100</v>
      </c>
      <c r="Q2085" s="92">
        <f t="array" ref="Q2085">INDEX(ราคาสิ่งปลูกสร้าง!$D$6:$CC$47,MATCH($L2085,ราคาสิ่งปลูกสร้าง!$B$6:$B$45,0),MATCH($O$4,ราคาสิ่งปลูกสร้าง!$D$5:$CC$5,0))</f>
        <v>0</v>
      </c>
      <c r="R2085" s="92">
        <f t="shared" si="387"/>
        <v>0</v>
      </c>
      <c r="S2085" s="90">
        <v>0</v>
      </c>
      <c r="T2085" s="90">
        <f t="array" ref="T2085">INDEX(ค่าเสื่อมสิ่งปลูกสร้าง!$A$5:$D$105,MATCH($S2085,ค่าเสื่อมสิ่งปลูกสร้าง!$A$5:$A$105,0),MATCH($M2085,ค่าเสื่อมสิ่งปลูกสร้าง!$A$3:$D$3))</f>
        <v>0</v>
      </c>
      <c r="U2085" s="92">
        <f t="shared" si="388"/>
        <v>0</v>
      </c>
      <c r="V2085" s="93">
        <f t="shared" si="389"/>
        <v>410800</v>
      </c>
      <c r="W2085" s="93">
        <f t="shared" si="390"/>
        <v>410800</v>
      </c>
      <c r="X2085" s="93">
        <v>0</v>
      </c>
      <c r="Y2085" s="93">
        <f t="shared" si="391"/>
        <v>410800</v>
      </c>
      <c r="Z2085" s="86">
        <v>0</v>
      </c>
      <c r="AA2085" s="94">
        <f t="shared" si="392"/>
        <v>0</v>
      </c>
      <c r="AB2085" s="95"/>
      <c r="AC2085" s="96" t="s">
        <v>2261</v>
      </c>
      <c r="AD2085" s="96" t="s">
        <v>2262</v>
      </c>
    </row>
    <row r="2086" spans="1:30" s="70" customFormat="1" ht="24" customHeight="1" x14ac:dyDescent="0.55000000000000004">
      <c r="A2086" s="86">
        <v>1734</v>
      </c>
      <c r="B2086" s="86" t="s">
        <v>28</v>
      </c>
      <c r="C2086" s="86">
        <v>22286</v>
      </c>
      <c r="D2086" s="86">
        <v>2</v>
      </c>
      <c r="E2086" s="86">
        <v>0</v>
      </c>
      <c r="F2086" s="86">
        <v>10</v>
      </c>
      <c r="G2086" s="86">
        <v>1</v>
      </c>
      <c r="H2086" s="87">
        <f t="shared" si="395"/>
        <v>810</v>
      </c>
      <c r="I2086" s="88">
        <f t="array" ref="I2086">INDEX(ราคาที่ดิน!$B:$C,MATCH($C2086,ราคาที่ดิน!$A:$A,0),MATCH($B2086,ราคาที่ดิน!$B$1:$C$1,0))</f>
        <v>350</v>
      </c>
      <c r="J2086" s="88">
        <f t="shared" si="396"/>
        <v>283500</v>
      </c>
      <c r="K2086" s="86"/>
      <c r="L2086" s="89"/>
      <c r="M2086" s="90"/>
      <c r="N2086" s="90"/>
      <c r="O2086" s="91"/>
      <c r="P2086" s="86">
        <v>100</v>
      </c>
      <c r="Q2086" s="92">
        <f t="array" ref="Q2086">INDEX(ราคาสิ่งปลูกสร้าง!$D$6:$CC$47,MATCH($L2086,ราคาสิ่งปลูกสร้าง!$B$6:$B$45,0),MATCH($O$4,ราคาสิ่งปลูกสร้าง!$D$5:$CC$5,0))</f>
        <v>0</v>
      </c>
      <c r="R2086" s="92">
        <f t="shared" si="387"/>
        <v>0</v>
      </c>
      <c r="S2086" s="90">
        <v>0</v>
      </c>
      <c r="T2086" s="90">
        <f t="array" ref="T2086">INDEX(ค่าเสื่อมสิ่งปลูกสร้าง!$A$5:$D$105,MATCH($S2086,ค่าเสื่อมสิ่งปลูกสร้าง!$A$5:$A$105,0),MATCH($M2086,ค่าเสื่อมสิ่งปลูกสร้าง!$A$3:$D$3))</f>
        <v>0</v>
      </c>
      <c r="U2086" s="92">
        <f t="shared" si="388"/>
        <v>0</v>
      </c>
      <c r="V2086" s="93">
        <f t="shared" si="389"/>
        <v>283500</v>
      </c>
      <c r="W2086" s="93">
        <f t="shared" si="390"/>
        <v>283500</v>
      </c>
      <c r="X2086" s="93">
        <v>0</v>
      </c>
      <c r="Y2086" s="93">
        <f t="shared" si="391"/>
        <v>283500</v>
      </c>
      <c r="Z2086" s="86">
        <v>0</v>
      </c>
      <c r="AA2086" s="94">
        <f t="shared" si="392"/>
        <v>0</v>
      </c>
      <c r="AB2086" s="95"/>
      <c r="AC2086" s="96" t="s">
        <v>1817</v>
      </c>
      <c r="AD2086" s="96" t="s">
        <v>1818</v>
      </c>
    </row>
    <row r="2087" spans="1:30" s="70" customFormat="1" ht="24" customHeight="1" x14ac:dyDescent="0.55000000000000004">
      <c r="A2087" s="86">
        <v>1735</v>
      </c>
      <c r="B2087" s="86" t="s">
        <v>28</v>
      </c>
      <c r="C2087" s="86">
        <v>22287</v>
      </c>
      <c r="D2087" s="86">
        <v>5</v>
      </c>
      <c r="E2087" s="86">
        <v>1</v>
      </c>
      <c r="F2087" s="86">
        <v>40</v>
      </c>
      <c r="G2087" s="86">
        <v>1</v>
      </c>
      <c r="H2087" s="87">
        <f t="shared" si="395"/>
        <v>2140</v>
      </c>
      <c r="I2087" s="88">
        <f t="array" ref="I2087">INDEX(ราคาที่ดิน!$B:$C,MATCH($C2087,ราคาที่ดิน!$A:$A,0),MATCH($B2087,ราคาที่ดิน!$B$1:$C$1,0))</f>
        <v>3150</v>
      </c>
      <c r="J2087" s="88">
        <f t="shared" si="396"/>
        <v>6741000</v>
      </c>
      <c r="K2087" s="86"/>
      <c r="L2087" s="89"/>
      <c r="M2087" s="90"/>
      <c r="N2087" s="90"/>
      <c r="O2087" s="91"/>
      <c r="P2087" s="86">
        <v>100</v>
      </c>
      <c r="Q2087" s="92">
        <f t="array" ref="Q2087">INDEX(ราคาสิ่งปลูกสร้าง!$D$6:$CC$47,MATCH($L2087,ราคาสิ่งปลูกสร้าง!$B$6:$B$45,0),MATCH($O$4,ราคาสิ่งปลูกสร้าง!$D$5:$CC$5,0))</f>
        <v>0</v>
      </c>
      <c r="R2087" s="92">
        <f t="shared" si="387"/>
        <v>0</v>
      </c>
      <c r="S2087" s="90">
        <v>0</v>
      </c>
      <c r="T2087" s="90">
        <f t="array" ref="T2087">INDEX(ค่าเสื่อมสิ่งปลูกสร้าง!$A$5:$D$105,MATCH($S2087,ค่าเสื่อมสิ่งปลูกสร้าง!$A$5:$A$105,0),MATCH($M2087,ค่าเสื่อมสิ่งปลูกสร้าง!$A$3:$D$3))</f>
        <v>0</v>
      </c>
      <c r="U2087" s="92">
        <f t="shared" si="388"/>
        <v>0</v>
      </c>
      <c r="V2087" s="93">
        <f t="shared" si="389"/>
        <v>6741000</v>
      </c>
      <c r="W2087" s="93">
        <f t="shared" si="390"/>
        <v>6741000</v>
      </c>
      <c r="X2087" s="93">
        <v>0</v>
      </c>
      <c r="Y2087" s="93">
        <f t="shared" si="391"/>
        <v>6741000</v>
      </c>
      <c r="Z2087" s="86">
        <v>0</v>
      </c>
      <c r="AA2087" s="94">
        <f t="shared" si="392"/>
        <v>0</v>
      </c>
      <c r="AB2087" s="95"/>
      <c r="AC2087" s="96" t="s">
        <v>2263</v>
      </c>
      <c r="AD2087" s="96" t="s">
        <v>2264</v>
      </c>
    </row>
    <row r="2088" spans="1:30" s="70" customFormat="1" ht="24" customHeight="1" x14ac:dyDescent="0.55000000000000004">
      <c r="A2088" s="86">
        <v>1736</v>
      </c>
      <c r="B2088" s="86" t="s">
        <v>28</v>
      </c>
      <c r="C2088" s="86">
        <v>22288</v>
      </c>
      <c r="D2088" s="86">
        <v>1</v>
      </c>
      <c r="E2088" s="86">
        <v>2</v>
      </c>
      <c r="F2088" s="86">
        <v>70</v>
      </c>
      <c r="G2088" s="86">
        <v>1</v>
      </c>
      <c r="H2088" s="87">
        <f t="shared" si="395"/>
        <v>670</v>
      </c>
      <c r="I2088" s="88">
        <f t="array" ref="I2088">INDEX(ราคาที่ดิน!$B:$C,MATCH($C2088,ราคาที่ดิน!$A:$A,0),MATCH($B2088,ราคาที่ดิน!$B$1:$C$1,0))</f>
        <v>530</v>
      </c>
      <c r="J2088" s="88">
        <f t="shared" si="396"/>
        <v>355100</v>
      </c>
      <c r="K2088" s="86"/>
      <c r="L2088" s="89"/>
      <c r="M2088" s="90"/>
      <c r="N2088" s="90"/>
      <c r="O2088" s="91"/>
      <c r="P2088" s="86">
        <v>100</v>
      </c>
      <c r="Q2088" s="92">
        <f t="array" ref="Q2088">INDEX(ราคาสิ่งปลูกสร้าง!$D$6:$CC$47,MATCH($L2088,ราคาสิ่งปลูกสร้าง!$B$6:$B$45,0),MATCH($O$4,ราคาสิ่งปลูกสร้าง!$D$5:$CC$5,0))</f>
        <v>0</v>
      </c>
      <c r="R2088" s="92">
        <f t="shared" ref="R2088:R2152" si="397">$O2088*$Q2088</f>
        <v>0</v>
      </c>
      <c r="S2088" s="90">
        <v>0</v>
      </c>
      <c r="T2088" s="90">
        <f t="array" ref="T2088">INDEX(ค่าเสื่อมสิ่งปลูกสร้าง!$A$5:$D$105,MATCH($S2088,ค่าเสื่อมสิ่งปลูกสร้าง!$A$5:$A$105,0),MATCH($M2088,ค่าเสื่อมสิ่งปลูกสร้าง!$A$3:$D$3))</f>
        <v>0</v>
      </c>
      <c r="U2088" s="92">
        <f t="shared" ref="U2088:U2152" si="398">$R2088*(100-$T2088)%</f>
        <v>0</v>
      </c>
      <c r="V2088" s="93">
        <f t="shared" si="389"/>
        <v>355100</v>
      </c>
      <c r="W2088" s="93">
        <f t="shared" si="390"/>
        <v>355100</v>
      </c>
      <c r="X2088" s="93">
        <v>0</v>
      </c>
      <c r="Y2088" s="93">
        <f t="shared" si="391"/>
        <v>355100</v>
      </c>
      <c r="Z2088" s="86">
        <v>0</v>
      </c>
      <c r="AA2088" s="94">
        <f t="shared" si="392"/>
        <v>0</v>
      </c>
      <c r="AB2088" s="95"/>
      <c r="AC2088" s="96" t="s">
        <v>2114</v>
      </c>
      <c r="AD2088" s="96" t="s">
        <v>1272</v>
      </c>
    </row>
    <row r="2089" spans="1:30" s="70" customFormat="1" ht="24" customHeight="1" x14ac:dyDescent="0.55000000000000004">
      <c r="A2089" s="86">
        <v>1737</v>
      </c>
      <c r="B2089" s="86" t="s">
        <v>28</v>
      </c>
      <c r="C2089" s="86">
        <v>22289</v>
      </c>
      <c r="D2089" s="86">
        <v>8</v>
      </c>
      <c r="E2089" s="86">
        <v>2</v>
      </c>
      <c r="F2089" s="86">
        <v>41</v>
      </c>
      <c r="G2089" s="86">
        <v>1</v>
      </c>
      <c r="H2089" s="87">
        <f t="shared" si="395"/>
        <v>3441</v>
      </c>
      <c r="I2089" s="88">
        <f t="array" ref="I2089">INDEX(ราคาที่ดิน!$B:$C,MATCH($C2089,ราคาที่ดิน!$A:$A,0),MATCH($B2089,ราคาที่ดิน!$B$1:$C$1,0))</f>
        <v>530</v>
      </c>
      <c r="J2089" s="88">
        <f t="shared" si="396"/>
        <v>1823730</v>
      </c>
      <c r="K2089" s="86"/>
      <c r="L2089" s="89"/>
      <c r="M2089" s="90"/>
      <c r="N2089" s="90"/>
      <c r="O2089" s="91"/>
      <c r="P2089" s="86">
        <v>100</v>
      </c>
      <c r="Q2089" s="92">
        <f t="array" ref="Q2089">INDEX(ราคาสิ่งปลูกสร้าง!$D$6:$CC$47,MATCH($L2089,ราคาสิ่งปลูกสร้าง!$B$6:$B$45,0),MATCH($O$4,ราคาสิ่งปลูกสร้าง!$D$5:$CC$5,0))</f>
        <v>0</v>
      </c>
      <c r="R2089" s="92">
        <f t="shared" si="397"/>
        <v>0</v>
      </c>
      <c r="S2089" s="90">
        <v>0</v>
      </c>
      <c r="T2089" s="90">
        <f t="array" ref="T2089">INDEX(ค่าเสื่อมสิ่งปลูกสร้าง!$A$5:$D$105,MATCH($S2089,ค่าเสื่อมสิ่งปลูกสร้าง!$A$5:$A$105,0),MATCH($M2089,ค่าเสื่อมสิ่งปลูกสร้าง!$A$3:$D$3))</f>
        <v>0</v>
      </c>
      <c r="U2089" s="92">
        <f t="shared" si="398"/>
        <v>0</v>
      </c>
      <c r="V2089" s="93">
        <f t="shared" si="389"/>
        <v>1823730</v>
      </c>
      <c r="W2089" s="93">
        <f t="shared" si="390"/>
        <v>1823730</v>
      </c>
      <c r="X2089" s="93">
        <v>0</v>
      </c>
      <c r="Y2089" s="93">
        <f t="shared" si="391"/>
        <v>1823730</v>
      </c>
      <c r="Z2089" s="86">
        <v>0</v>
      </c>
      <c r="AA2089" s="94">
        <f t="shared" si="392"/>
        <v>0</v>
      </c>
      <c r="AB2089" s="95"/>
      <c r="AC2089" s="96" t="s">
        <v>2265</v>
      </c>
      <c r="AD2089" s="96" t="s">
        <v>2266</v>
      </c>
    </row>
    <row r="2090" spans="1:30" s="70" customFormat="1" ht="24" customHeight="1" x14ac:dyDescent="0.55000000000000004">
      <c r="A2090" s="86">
        <v>1738</v>
      </c>
      <c r="B2090" s="86" t="s">
        <v>28</v>
      </c>
      <c r="C2090" s="86">
        <v>22296</v>
      </c>
      <c r="D2090" s="86">
        <v>2</v>
      </c>
      <c r="E2090" s="86">
        <v>2</v>
      </c>
      <c r="F2090" s="86">
        <v>94</v>
      </c>
      <c r="G2090" s="86">
        <v>1</v>
      </c>
      <c r="H2090" s="87">
        <f t="shared" si="395"/>
        <v>1094</v>
      </c>
      <c r="I2090" s="88">
        <f t="array" ref="I2090">INDEX(ราคาที่ดิน!$B:$C,MATCH($C2090,ราคาที่ดิน!$A:$A,0),MATCH($B2090,ราคาที่ดิน!$B$1:$C$1,0))</f>
        <v>200</v>
      </c>
      <c r="J2090" s="88">
        <f t="shared" si="396"/>
        <v>218800</v>
      </c>
      <c r="K2090" s="86"/>
      <c r="L2090" s="89"/>
      <c r="M2090" s="90"/>
      <c r="N2090" s="90"/>
      <c r="O2090" s="91"/>
      <c r="P2090" s="86">
        <v>100</v>
      </c>
      <c r="Q2090" s="92">
        <f t="array" ref="Q2090">INDEX(ราคาสิ่งปลูกสร้าง!$D$6:$CC$47,MATCH($L2090,ราคาสิ่งปลูกสร้าง!$B$6:$B$45,0),MATCH($O$4,ราคาสิ่งปลูกสร้าง!$D$5:$CC$5,0))</f>
        <v>0</v>
      </c>
      <c r="R2090" s="92">
        <f t="shared" si="397"/>
        <v>0</v>
      </c>
      <c r="S2090" s="90">
        <v>0</v>
      </c>
      <c r="T2090" s="90">
        <f t="array" ref="T2090">INDEX(ค่าเสื่อมสิ่งปลูกสร้าง!$A$5:$D$105,MATCH($S2090,ค่าเสื่อมสิ่งปลูกสร้าง!$A$5:$A$105,0),MATCH($M2090,ค่าเสื่อมสิ่งปลูกสร้าง!$A$3:$D$3))</f>
        <v>0</v>
      </c>
      <c r="U2090" s="92">
        <f t="shared" si="398"/>
        <v>0</v>
      </c>
      <c r="V2090" s="93">
        <f t="shared" si="389"/>
        <v>218800</v>
      </c>
      <c r="W2090" s="93">
        <f t="shared" si="390"/>
        <v>218800</v>
      </c>
      <c r="X2090" s="93">
        <v>0</v>
      </c>
      <c r="Y2090" s="93">
        <f t="shared" si="391"/>
        <v>218800</v>
      </c>
      <c r="Z2090" s="86">
        <v>0</v>
      </c>
      <c r="AA2090" s="94">
        <f t="shared" si="392"/>
        <v>0</v>
      </c>
      <c r="AB2090" s="95"/>
      <c r="AC2090" s="96" t="s">
        <v>1970</v>
      </c>
      <c r="AD2090" s="96" t="s">
        <v>1971</v>
      </c>
    </row>
    <row r="2091" spans="1:30" s="70" customFormat="1" ht="24" customHeight="1" x14ac:dyDescent="0.55000000000000004">
      <c r="A2091" s="86">
        <v>1739</v>
      </c>
      <c r="B2091" s="86" t="s">
        <v>28</v>
      </c>
      <c r="C2091" s="86">
        <v>22297</v>
      </c>
      <c r="D2091" s="86">
        <v>1</v>
      </c>
      <c r="E2091" s="86">
        <v>3</v>
      </c>
      <c r="F2091" s="86">
        <v>65</v>
      </c>
      <c r="G2091" s="86">
        <v>1</v>
      </c>
      <c r="H2091" s="87">
        <f t="shared" si="395"/>
        <v>765</v>
      </c>
      <c r="I2091" s="88">
        <f t="array" ref="I2091">INDEX(ราคาที่ดิน!$B:$C,MATCH($C2091,ราคาที่ดิน!$A:$A,0),MATCH($B2091,ราคาที่ดิน!$B$1:$C$1,0))</f>
        <v>260</v>
      </c>
      <c r="J2091" s="88">
        <f t="shared" si="396"/>
        <v>198900</v>
      </c>
      <c r="K2091" s="86"/>
      <c r="L2091" s="89"/>
      <c r="M2091" s="90"/>
      <c r="N2091" s="90"/>
      <c r="O2091" s="91"/>
      <c r="P2091" s="86">
        <v>100</v>
      </c>
      <c r="Q2091" s="92">
        <f t="array" ref="Q2091">INDEX(ราคาสิ่งปลูกสร้าง!$D$6:$CC$47,MATCH($L2091,ราคาสิ่งปลูกสร้าง!$B$6:$B$45,0),MATCH($O$4,ราคาสิ่งปลูกสร้าง!$D$5:$CC$5,0))</f>
        <v>0</v>
      </c>
      <c r="R2091" s="92">
        <f t="shared" si="397"/>
        <v>0</v>
      </c>
      <c r="S2091" s="90">
        <v>0</v>
      </c>
      <c r="T2091" s="90">
        <f t="array" ref="T2091">INDEX(ค่าเสื่อมสิ่งปลูกสร้าง!$A$5:$D$105,MATCH($S2091,ค่าเสื่อมสิ่งปลูกสร้าง!$A$5:$A$105,0),MATCH($M2091,ค่าเสื่อมสิ่งปลูกสร้าง!$A$3:$D$3))</f>
        <v>0</v>
      </c>
      <c r="U2091" s="92">
        <f t="shared" si="398"/>
        <v>0</v>
      </c>
      <c r="V2091" s="93">
        <f t="shared" ref="V2091:V2155" si="399">$J2091+$U2091</f>
        <v>198900</v>
      </c>
      <c r="W2091" s="93">
        <f t="shared" ref="W2091:W2155" si="400">$P2091%*$V2091</f>
        <v>198900</v>
      </c>
      <c r="X2091" s="93">
        <v>0</v>
      </c>
      <c r="Y2091" s="93">
        <f t="shared" ref="Y2091:Y2155" si="401">IF($W2091-$X2091&lt;0,0,$W2091-$X2091)</f>
        <v>198900</v>
      </c>
      <c r="Z2091" s="86">
        <v>0</v>
      </c>
      <c r="AA2091" s="94">
        <f t="shared" ref="AA2091:AA2155" si="402">$Y2091*$Z2091/100</f>
        <v>0</v>
      </c>
      <c r="AB2091" s="95"/>
      <c r="AC2091" s="96" t="s">
        <v>1968</v>
      </c>
      <c r="AD2091" s="96" t="s">
        <v>1969</v>
      </c>
    </row>
    <row r="2092" spans="1:30" s="70" customFormat="1" ht="24" customHeight="1" x14ac:dyDescent="0.55000000000000004">
      <c r="A2092" s="86">
        <v>1740</v>
      </c>
      <c r="B2092" s="86" t="s">
        <v>28</v>
      </c>
      <c r="C2092" s="86">
        <v>22298</v>
      </c>
      <c r="D2092" s="86">
        <v>1</v>
      </c>
      <c r="E2092" s="86">
        <v>3</v>
      </c>
      <c r="F2092" s="86">
        <v>65</v>
      </c>
      <c r="G2092" s="86">
        <v>1</v>
      </c>
      <c r="H2092" s="87">
        <f t="shared" ref="H2092:H2107" si="403">$D2092*400+$E2092*100+$F2092</f>
        <v>765</v>
      </c>
      <c r="I2092" s="88">
        <f t="array" ref="I2092">INDEX(ราคาที่ดิน!$B:$C,MATCH($C2092,ราคาที่ดิน!$A:$A,0),MATCH($B2092,ราคาที่ดิน!$B$1:$C$1,0))</f>
        <v>260</v>
      </c>
      <c r="J2092" s="88">
        <f t="shared" ref="J2092:J2107" si="404">$H2092*$I2092</f>
        <v>198900</v>
      </c>
      <c r="K2092" s="86"/>
      <c r="L2092" s="89"/>
      <c r="M2092" s="90"/>
      <c r="N2092" s="90"/>
      <c r="O2092" s="91"/>
      <c r="P2092" s="86">
        <v>100</v>
      </c>
      <c r="Q2092" s="92">
        <f t="array" ref="Q2092">INDEX(ราคาสิ่งปลูกสร้าง!$D$6:$CC$47,MATCH($L2092,ราคาสิ่งปลูกสร้าง!$B$6:$B$45,0),MATCH($O$4,ราคาสิ่งปลูกสร้าง!$D$5:$CC$5,0))</f>
        <v>0</v>
      </c>
      <c r="R2092" s="92">
        <f t="shared" si="397"/>
        <v>0</v>
      </c>
      <c r="S2092" s="90">
        <v>0</v>
      </c>
      <c r="T2092" s="90">
        <f t="array" ref="T2092">INDEX(ค่าเสื่อมสิ่งปลูกสร้าง!$A$5:$D$105,MATCH($S2092,ค่าเสื่อมสิ่งปลูกสร้าง!$A$5:$A$105,0),MATCH($M2092,ค่าเสื่อมสิ่งปลูกสร้าง!$A$3:$D$3))</f>
        <v>0</v>
      </c>
      <c r="U2092" s="92">
        <f t="shared" si="398"/>
        <v>0</v>
      </c>
      <c r="V2092" s="93">
        <f t="shared" si="399"/>
        <v>198900</v>
      </c>
      <c r="W2092" s="93">
        <f t="shared" si="400"/>
        <v>198900</v>
      </c>
      <c r="X2092" s="93">
        <v>0</v>
      </c>
      <c r="Y2092" s="93">
        <f t="shared" si="401"/>
        <v>198900</v>
      </c>
      <c r="Z2092" s="86">
        <v>0</v>
      </c>
      <c r="AA2092" s="94">
        <f t="shared" si="402"/>
        <v>0</v>
      </c>
      <c r="AB2092" s="95"/>
      <c r="AC2092" s="96" t="s">
        <v>1968</v>
      </c>
      <c r="AD2092" s="96" t="s">
        <v>1969</v>
      </c>
    </row>
    <row r="2093" spans="1:30" s="70" customFormat="1" ht="24" customHeight="1" x14ac:dyDescent="0.55000000000000004">
      <c r="A2093" s="86">
        <v>1741</v>
      </c>
      <c r="B2093" s="86" t="s">
        <v>28</v>
      </c>
      <c r="C2093" s="86">
        <v>22299</v>
      </c>
      <c r="D2093" s="86">
        <v>1</v>
      </c>
      <c r="E2093" s="86">
        <v>3</v>
      </c>
      <c r="F2093" s="86">
        <v>26</v>
      </c>
      <c r="G2093" s="86">
        <v>1</v>
      </c>
      <c r="H2093" s="87">
        <f t="shared" si="403"/>
        <v>726</v>
      </c>
      <c r="I2093" s="88">
        <f t="array" ref="I2093">INDEX(ราคาที่ดิน!$B:$C,MATCH($C2093,ราคาที่ดิน!$A:$A,0),MATCH($B2093,ราคาที่ดิน!$B$1:$C$1,0))</f>
        <v>400</v>
      </c>
      <c r="J2093" s="88">
        <f t="shared" si="404"/>
        <v>290400</v>
      </c>
      <c r="K2093" s="86"/>
      <c r="L2093" s="89"/>
      <c r="M2093" s="90"/>
      <c r="N2093" s="90"/>
      <c r="O2093" s="91"/>
      <c r="P2093" s="86">
        <v>100</v>
      </c>
      <c r="Q2093" s="92">
        <f t="array" ref="Q2093">INDEX(ราคาสิ่งปลูกสร้าง!$D$6:$CC$47,MATCH($L2093,ราคาสิ่งปลูกสร้าง!$B$6:$B$45,0),MATCH($O$4,ราคาสิ่งปลูกสร้าง!$D$5:$CC$5,0))</f>
        <v>0</v>
      </c>
      <c r="R2093" s="92">
        <f t="shared" si="397"/>
        <v>0</v>
      </c>
      <c r="S2093" s="90">
        <v>0</v>
      </c>
      <c r="T2093" s="90">
        <f t="array" ref="T2093">INDEX(ค่าเสื่อมสิ่งปลูกสร้าง!$A$5:$D$105,MATCH($S2093,ค่าเสื่อมสิ่งปลูกสร้าง!$A$5:$A$105,0),MATCH($M2093,ค่าเสื่อมสิ่งปลูกสร้าง!$A$3:$D$3))</f>
        <v>0</v>
      </c>
      <c r="U2093" s="92">
        <f t="shared" si="398"/>
        <v>0</v>
      </c>
      <c r="V2093" s="93">
        <f t="shared" si="399"/>
        <v>290400</v>
      </c>
      <c r="W2093" s="93">
        <f t="shared" si="400"/>
        <v>290400</v>
      </c>
      <c r="X2093" s="93">
        <v>0</v>
      </c>
      <c r="Y2093" s="93">
        <f t="shared" si="401"/>
        <v>290400</v>
      </c>
      <c r="Z2093" s="86">
        <v>0</v>
      </c>
      <c r="AA2093" s="94">
        <f t="shared" si="402"/>
        <v>0</v>
      </c>
      <c r="AB2093" s="95"/>
      <c r="AC2093" s="96" t="s">
        <v>1968</v>
      </c>
      <c r="AD2093" s="96" t="s">
        <v>1969</v>
      </c>
    </row>
    <row r="2094" spans="1:30" s="70" customFormat="1" ht="24" customHeight="1" x14ac:dyDescent="0.55000000000000004">
      <c r="A2094" s="86">
        <v>1742</v>
      </c>
      <c r="B2094" s="86" t="s">
        <v>28</v>
      </c>
      <c r="C2094" s="86">
        <v>22300</v>
      </c>
      <c r="D2094" s="86">
        <v>6</v>
      </c>
      <c r="E2094" s="86">
        <v>3</v>
      </c>
      <c r="F2094" s="86">
        <v>65</v>
      </c>
      <c r="G2094" s="86">
        <v>1</v>
      </c>
      <c r="H2094" s="87">
        <f t="shared" si="403"/>
        <v>2765</v>
      </c>
      <c r="I2094" s="88">
        <v>530</v>
      </c>
      <c r="J2094" s="88">
        <f t="shared" si="404"/>
        <v>1465450</v>
      </c>
      <c r="K2094" s="86"/>
      <c r="L2094" s="89"/>
      <c r="M2094" s="90"/>
      <c r="N2094" s="90"/>
      <c r="O2094" s="91"/>
      <c r="P2094" s="86">
        <v>100</v>
      </c>
      <c r="Q2094" s="92">
        <f t="array" ref="Q2094">INDEX(ราคาสิ่งปลูกสร้าง!$D$6:$CC$47,MATCH($L2094,ราคาสิ่งปลูกสร้าง!$B$6:$B$45,0),MATCH($O$4,ราคาสิ่งปลูกสร้าง!$D$5:$CC$5,0))</f>
        <v>0</v>
      </c>
      <c r="R2094" s="92">
        <f t="shared" si="397"/>
        <v>0</v>
      </c>
      <c r="S2094" s="90">
        <v>0</v>
      </c>
      <c r="T2094" s="90">
        <f t="array" ref="T2094">INDEX(ค่าเสื่อมสิ่งปลูกสร้าง!$A$5:$D$105,MATCH($S2094,ค่าเสื่อมสิ่งปลูกสร้าง!$A$5:$A$105,0),MATCH($M2094,ค่าเสื่อมสิ่งปลูกสร้าง!$A$3:$D$3))</f>
        <v>0</v>
      </c>
      <c r="U2094" s="92">
        <f t="shared" si="398"/>
        <v>0</v>
      </c>
      <c r="V2094" s="93">
        <f t="shared" si="399"/>
        <v>1465450</v>
      </c>
      <c r="W2094" s="93">
        <f t="shared" si="400"/>
        <v>1465450</v>
      </c>
      <c r="X2094" s="93">
        <v>0</v>
      </c>
      <c r="Y2094" s="93">
        <f t="shared" si="401"/>
        <v>1465450</v>
      </c>
      <c r="Z2094" s="86">
        <v>0</v>
      </c>
      <c r="AA2094" s="94">
        <f t="shared" si="402"/>
        <v>0</v>
      </c>
      <c r="AB2094" s="95"/>
      <c r="AC2094" s="96" t="s">
        <v>1970</v>
      </c>
      <c r="AD2094" s="96" t="s">
        <v>1971</v>
      </c>
    </row>
    <row r="2095" spans="1:30" s="70" customFormat="1" ht="24" customHeight="1" x14ac:dyDescent="0.55000000000000004">
      <c r="A2095" s="86">
        <v>1743</v>
      </c>
      <c r="B2095" s="86" t="s">
        <v>28</v>
      </c>
      <c r="C2095" s="86">
        <v>22301</v>
      </c>
      <c r="D2095" s="86">
        <v>11</v>
      </c>
      <c r="E2095" s="86">
        <v>0</v>
      </c>
      <c r="F2095" s="86">
        <v>33</v>
      </c>
      <c r="G2095" s="86">
        <v>1</v>
      </c>
      <c r="H2095" s="87">
        <f t="shared" si="403"/>
        <v>4433</v>
      </c>
      <c r="I2095" s="88">
        <f t="array" ref="I2095">INDEX(ราคาที่ดิน!$B:$C,MATCH($C2095,ราคาที่ดิน!$A:$A,0),MATCH($B2095,ราคาที่ดิน!$B$1:$C$1,0))</f>
        <v>330</v>
      </c>
      <c r="J2095" s="88">
        <f t="shared" si="404"/>
        <v>1462890</v>
      </c>
      <c r="K2095" s="86"/>
      <c r="L2095" s="89"/>
      <c r="M2095" s="90"/>
      <c r="N2095" s="90"/>
      <c r="O2095" s="91"/>
      <c r="P2095" s="86">
        <v>100</v>
      </c>
      <c r="Q2095" s="92">
        <f t="array" ref="Q2095">INDEX(ราคาสิ่งปลูกสร้าง!$D$6:$CC$47,MATCH($L2095,ราคาสิ่งปลูกสร้าง!$B$6:$B$45,0),MATCH($O$4,ราคาสิ่งปลูกสร้าง!$D$5:$CC$5,0))</f>
        <v>0</v>
      </c>
      <c r="R2095" s="92">
        <f t="shared" si="397"/>
        <v>0</v>
      </c>
      <c r="S2095" s="90">
        <v>0</v>
      </c>
      <c r="T2095" s="90">
        <f t="array" ref="T2095">INDEX(ค่าเสื่อมสิ่งปลูกสร้าง!$A$5:$D$105,MATCH($S2095,ค่าเสื่อมสิ่งปลูกสร้าง!$A$5:$A$105,0),MATCH($M2095,ค่าเสื่อมสิ่งปลูกสร้าง!$A$3:$D$3))</f>
        <v>0</v>
      </c>
      <c r="U2095" s="92">
        <f t="shared" si="398"/>
        <v>0</v>
      </c>
      <c r="V2095" s="93">
        <f t="shared" si="399"/>
        <v>1462890</v>
      </c>
      <c r="W2095" s="93">
        <f t="shared" si="400"/>
        <v>1462890</v>
      </c>
      <c r="X2095" s="93">
        <v>0</v>
      </c>
      <c r="Y2095" s="93">
        <f t="shared" si="401"/>
        <v>1462890</v>
      </c>
      <c r="Z2095" s="86">
        <v>0</v>
      </c>
      <c r="AA2095" s="94">
        <f t="shared" si="402"/>
        <v>0</v>
      </c>
      <c r="AB2095" s="95"/>
      <c r="AC2095" s="96" t="s">
        <v>1970</v>
      </c>
      <c r="AD2095" s="96" t="s">
        <v>1971</v>
      </c>
    </row>
    <row r="2096" spans="1:30" s="70" customFormat="1" ht="24" customHeight="1" x14ac:dyDescent="0.55000000000000004">
      <c r="A2096" s="86">
        <v>1744</v>
      </c>
      <c r="B2096" s="86" t="s">
        <v>28</v>
      </c>
      <c r="C2096" s="86">
        <v>22302</v>
      </c>
      <c r="D2096" s="86">
        <v>10</v>
      </c>
      <c r="E2096" s="86">
        <v>1</v>
      </c>
      <c r="F2096" s="86">
        <v>32</v>
      </c>
      <c r="G2096" s="86">
        <v>1</v>
      </c>
      <c r="H2096" s="87">
        <f t="shared" si="403"/>
        <v>4132</v>
      </c>
      <c r="I2096" s="88">
        <f t="array" ref="I2096">INDEX(ราคาที่ดิน!$B:$C,MATCH($C2096,ราคาที่ดิน!$A:$A,0),MATCH($B2096,ราคาที่ดิน!$B$1:$C$1,0))</f>
        <v>260</v>
      </c>
      <c r="J2096" s="88">
        <f t="shared" si="404"/>
        <v>1074320</v>
      </c>
      <c r="K2096" s="86"/>
      <c r="L2096" s="89"/>
      <c r="M2096" s="90"/>
      <c r="N2096" s="90"/>
      <c r="O2096" s="91"/>
      <c r="P2096" s="86">
        <v>100</v>
      </c>
      <c r="Q2096" s="92">
        <f t="array" ref="Q2096">INDEX(ราคาสิ่งปลูกสร้าง!$D$6:$CC$47,MATCH($L2096,ราคาสิ่งปลูกสร้าง!$B$6:$B$45,0),MATCH($O$4,ราคาสิ่งปลูกสร้าง!$D$5:$CC$5,0))</f>
        <v>0</v>
      </c>
      <c r="R2096" s="92">
        <f t="shared" si="397"/>
        <v>0</v>
      </c>
      <c r="S2096" s="90">
        <v>0</v>
      </c>
      <c r="T2096" s="90">
        <f t="array" ref="T2096">INDEX(ค่าเสื่อมสิ่งปลูกสร้าง!$A$5:$D$105,MATCH($S2096,ค่าเสื่อมสิ่งปลูกสร้าง!$A$5:$A$105,0),MATCH($M2096,ค่าเสื่อมสิ่งปลูกสร้าง!$A$3:$D$3))</f>
        <v>0</v>
      </c>
      <c r="U2096" s="92">
        <f t="shared" si="398"/>
        <v>0</v>
      </c>
      <c r="V2096" s="93">
        <f t="shared" si="399"/>
        <v>1074320</v>
      </c>
      <c r="W2096" s="93">
        <f t="shared" si="400"/>
        <v>1074320</v>
      </c>
      <c r="X2096" s="93">
        <v>0</v>
      </c>
      <c r="Y2096" s="93">
        <f t="shared" si="401"/>
        <v>1074320</v>
      </c>
      <c r="Z2096" s="86">
        <v>0</v>
      </c>
      <c r="AA2096" s="94">
        <f t="shared" si="402"/>
        <v>0</v>
      </c>
      <c r="AB2096" s="95"/>
      <c r="AC2096" s="96" t="s">
        <v>1970</v>
      </c>
      <c r="AD2096" s="96" t="s">
        <v>1971</v>
      </c>
    </row>
    <row r="2097" spans="1:30" s="70" customFormat="1" ht="24" customHeight="1" x14ac:dyDescent="0.55000000000000004">
      <c r="A2097" s="86">
        <v>1745</v>
      </c>
      <c r="B2097" s="86" t="s">
        <v>28</v>
      </c>
      <c r="C2097" s="86">
        <v>22303</v>
      </c>
      <c r="D2097" s="86">
        <v>5</v>
      </c>
      <c r="E2097" s="86">
        <v>0</v>
      </c>
      <c r="F2097" s="86">
        <v>0</v>
      </c>
      <c r="G2097" s="86">
        <v>1</v>
      </c>
      <c r="H2097" s="87">
        <f t="shared" si="403"/>
        <v>2000</v>
      </c>
      <c r="I2097" s="88">
        <f t="array" ref="I2097">INDEX(ราคาที่ดิน!$B:$C,MATCH($C2097,ราคาที่ดิน!$A:$A,0),MATCH($B2097,ราคาที่ดิน!$B$1:$C$1,0))</f>
        <v>530</v>
      </c>
      <c r="J2097" s="88">
        <f t="shared" si="404"/>
        <v>1060000</v>
      </c>
      <c r="K2097" s="86"/>
      <c r="L2097" s="89"/>
      <c r="M2097" s="90"/>
      <c r="N2097" s="90"/>
      <c r="O2097" s="91"/>
      <c r="P2097" s="86">
        <v>100</v>
      </c>
      <c r="Q2097" s="92">
        <f t="array" ref="Q2097">INDEX(ราคาสิ่งปลูกสร้าง!$D$6:$CC$47,MATCH($L2097,ราคาสิ่งปลูกสร้าง!$B$6:$B$45,0),MATCH($O$4,ราคาสิ่งปลูกสร้าง!$D$5:$CC$5,0))</f>
        <v>0</v>
      </c>
      <c r="R2097" s="92">
        <f t="shared" si="397"/>
        <v>0</v>
      </c>
      <c r="S2097" s="90">
        <v>0</v>
      </c>
      <c r="T2097" s="90">
        <f t="array" ref="T2097">INDEX(ค่าเสื่อมสิ่งปลูกสร้าง!$A$5:$D$105,MATCH($S2097,ค่าเสื่อมสิ่งปลูกสร้าง!$A$5:$A$105,0),MATCH($M2097,ค่าเสื่อมสิ่งปลูกสร้าง!$A$3:$D$3))</f>
        <v>0</v>
      </c>
      <c r="U2097" s="92">
        <f t="shared" si="398"/>
        <v>0</v>
      </c>
      <c r="V2097" s="93">
        <f t="shared" si="399"/>
        <v>1060000</v>
      </c>
      <c r="W2097" s="93">
        <f t="shared" si="400"/>
        <v>1060000</v>
      </c>
      <c r="X2097" s="93">
        <v>0</v>
      </c>
      <c r="Y2097" s="93">
        <f t="shared" si="401"/>
        <v>1060000</v>
      </c>
      <c r="Z2097" s="86">
        <v>0</v>
      </c>
      <c r="AA2097" s="94">
        <f t="shared" si="402"/>
        <v>0</v>
      </c>
      <c r="AB2097" s="95"/>
      <c r="AC2097" s="96" t="s">
        <v>1970</v>
      </c>
      <c r="AD2097" s="96" t="s">
        <v>1971</v>
      </c>
    </row>
    <row r="2098" spans="1:30" s="70" customFormat="1" ht="24" customHeight="1" x14ac:dyDescent="0.55000000000000004">
      <c r="A2098" s="86">
        <v>1746</v>
      </c>
      <c r="B2098" s="86" t="s">
        <v>28</v>
      </c>
      <c r="C2098" s="86">
        <v>22304</v>
      </c>
      <c r="D2098" s="86">
        <v>8</v>
      </c>
      <c r="E2098" s="86">
        <v>0</v>
      </c>
      <c r="F2098" s="86">
        <v>1</v>
      </c>
      <c r="G2098" s="86">
        <v>1</v>
      </c>
      <c r="H2098" s="87">
        <f t="shared" si="403"/>
        <v>3201</v>
      </c>
      <c r="I2098" s="88">
        <f t="array" ref="I2098">INDEX(ราคาที่ดิน!$B:$C,MATCH($C2098,ราคาที่ดิน!$A:$A,0),MATCH($B2098,ราคาที่ดิน!$B$1:$C$1,0))</f>
        <v>200</v>
      </c>
      <c r="J2098" s="88">
        <f t="shared" si="404"/>
        <v>640200</v>
      </c>
      <c r="K2098" s="86"/>
      <c r="L2098" s="89"/>
      <c r="M2098" s="90"/>
      <c r="N2098" s="90"/>
      <c r="O2098" s="91"/>
      <c r="P2098" s="86">
        <v>100</v>
      </c>
      <c r="Q2098" s="92">
        <f t="array" ref="Q2098">INDEX(ราคาสิ่งปลูกสร้าง!$D$6:$CC$47,MATCH($L2098,ราคาสิ่งปลูกสร้าง!$B$6:$B$45,0),MATCH($O$4,ราคาสิ่งปลูกสร้าง!$D$5:$CC$5,0))</f>
        <v>0</v>
      </c>
      <c r="R2098" s="92">
        <f t="shared" si="397"/>
        <v>0</v>
      </c>
      <c r="S2098" s="90">
        <v>0</v>
      </c>
      <c r="T2098" s="90">
        <f t="array" ref="T2098">INDEX(ค่าเสื่อมสิ่งปลูกสร้าง!$A$5:$D$105,MATCH($S2098,ค่าเสื่อมสิ่งปลูกสร้าง!$A$5:$A$105,0),MATCH($M2098,ค่าเสื่อมสิ่งปลูกสร้าง!$A$3:$D$3))</f>
        <v>0</v>
      </c>
      <c r="U2098" s="92">
        <f t="shared" si="398"/>
        <v>0</v>
      </c>
      <c r="V2098" s="93">
        <f t="shared" si="399"/>
        <v>640200</v>
      </c>
      <c r="W2098" s="93">
        <f t="shared" si="400"/>
        <v>640200</v>
      </c>
      <c r="X2098" s="93">
        <v>0</v>
      </c>
      <c r="Y2098" s="93">
        <f t="shared" si="401"/>
        <v>640200</v>
      </c>
      <c r="Z2098" s="86">
        <v>0</v>
      </c>
      <c r="AA2098" s="94">
        <f t="shared" si="402"/>
        <v>0</v>
      </c>
      <c r="AB2098" s="95"/>
      <c r="AC2098" s="96" t="s">
        <v>2267</v>
      </c>
      <c r="AD2098" s="96" t="s">
        <v>2268</v>
      </c>
    </row>
    <row r="2099" spans="1:30" s="70" customFormat="1" ht="24" customHeight="1" x14ac:dyDescent="0.55000000000000004">
      <c r="A2099" s="86">
        <v>1747</v>
      </c>
      <c r="B2099" s="86" t="s">
        <v>28</v>
      </c>
      <c r="C2099" s="86">
        <v>22305</v>
      </c>
      <c r="D2099" s="86">
        <v>3</v>
      </c>
      <c r="E2099" s="86">
        <v>1</v>
      </c>
      <c r="F2099" s="86">
        <v>31</v>
      </c>
      <c r="G2099" s="86">
        <v>1</v>
      </c>
      <c r="H2099" s="87">
        <f t="shared" si="403"/>
        <v>1331</v>
      </c>
      <c r="I2099" s="88">
        <v>300</v>
      </c>
      <c r="J2099" s="88">
        <f t="shared" si="404"/>
        <v>399300</v>
      </c>
      <c r="K2099" s="86"/>
      <c r="L2099" s="89"/>
      <c r="M2099" s="90"/>
      <c r="N2099" s="90"/>
      <c r="O2099" s="91"/>
      <c r="P2099" s="86">
        <v>100</v>
      </c>
      <c r="Q2099" s="92">
        <f t="array" ref="Q2099">INDEX(ราคาสิ่งปลูกสร้าง!$D$6:$CC$47,MATCH($L2099,ราคาสิ่งปลูกสร้าง!$B$6:$B$45,0),MATCH($O$4,ราคาสิ่งปลูกสร้าง!$D$5:$CC$5,0))</f>
        <v>0</v>
      </c>
      <c r="R2099" s="92">
        <f t="shared" si="397"/>
        <v>0</v>
      </c>
      <c r="S2099" s="90">
        <v>0</v>
      </c>
      <c r="T2099" s="90">
        <f t="array" ref="T2099">INDEX(ค่าเสื่อมสิ่งปลูกสร้าง!$A$5:$D$105,MATCH($S2099,ค่าเสื่อมสิ่งปลูกสร้าง!$A$5:$A$105,0),MATCH($M2099,ค่าเสื่อมสิ่งปลูกสร้าง!$A$3:$D$3))</f>
        <v>0</v>
      </c>
      <c r="U2099" s="92">
        <f t="shared" si="398"/>
        <v>0</v>
      </c>
      <c r="V2099" s="93">
        <f t="shared" si="399"/>
        <v>399300</v>
      </c>
      <c r="W2099" s="93">
        <f t="shared" si="400"/>
        <v>399300</v>
      </c>
      <c r="X2099" s="93">
        <v>0</v>
      </c>
      <c r="Y2099" s="93">
        <f t="shared" si="401"/>
        <v>399300</v>
      </c>
      <c r="Z2099" s="86">
        <v>0</v>
      </c>
      <c r="AA2099" s="94">
        <f t="shared" si="402"/>
        <v>0</v>
      </c>
      <c r="AB2099" s="95"/>
      <c r="AC2099" s="96" t="s">
        <v>1970</v>
      </c>
      <c r="AD2099" s="96" t="s">
        <v>1971</v>
      </c>
    </row>
    <row r="2100" spans="1:30" s="70" customFormat="1" ht="24" customHeight="1" x14ac:dyDescent="0.55000000000000004">
      <c r="A2100" s="86">
        <v>1748</v>
      </c>
      <c r="B2100" s="86" t="s">
        <v>28</v>
      </c>
      <c r="C2100" s="86">
        <v>22306</v>
      </c>
      <c r="D2100" s="86">
        <v>4</v>
      </c>
      <c r="E2100" s="86">
        <v>1</v>
      </c>
      <c r="F2100" s="86">
        <v>63</v>
      </c>
      <c r="G2100" s="86">
        <v>1</v>
      </c>
      <c r="H2100" s="87">
        <f t="shared" si="403"/>
        <v>1763</v>
      </c>
      <c r="I2100" s="88">
        <f t="array" ref="I2100">INDEX(ราคาที่ดิน!$B:$C,MATCH($C2100,ราคาที่ดิน!$A:$A,0),MATCH($B2100,ราคาที่ดิน!$B$1:$C$1,0))</f>
        <v>300</v>
      </c>
      <c r="J2100" s="88">
        <f t="shared" si="404"/>
        <v>528900</v>
      </c>
      <c r="K2100" s="86"/>
      <c r="L2100" s="89"/>
      <c r="M2100" s="90"/>
      <c r="N2100" s="90"/>
      <c r="O2100" s="91"/>
      <c r="P2100" s="86">
        <v>100</v>
      </c>
      <c r="Q2100" s="92">
        <f t="array" ref="Q2100">INDEX(ราคาสิ่งปลูกสร้าง!$D$6:$CC$47,MATCH($L2100,ราคาสิ่งปลูกสร้าง!$B$6:$B$45,0),MATCH($O$4,ราคาสิ่งปลูกสร้าง!$D$5:$CC$5,0))</f>
        <v>0</v>
      </c>
      <c r="R2100" s="92">
        <f t="shared" si="397"/>
        <v>0</v>
      </c>
      <c r="S2100" s="90">
        <v>0</v>
      </c>
      <c r="T2100" s="90">
        <f t="array" ref="T2100">INDEX(ค่าเสื่อมสิ่งปลูกสร้าง!$A$5:$D$105,MATCH($S2100,ค่าเสื่อมสิ่งปลูกสร้าง!$A$5:$A$105,0),MATCH($M2100,ค่าเสื่อมสิ่งปลูกสร้าง!$A$3:$D$3))</f>
        <v>0</v>
      </c>
      <c r="U2100" s="92">
        <f t="shared" si="398"/>
        <v>0</v>
      </c>
      <c r="V2100" s="93">
        <f t="shared" si="399"/>
        <v>528900</v>
      </c>
      <c r="W2100" s="93">
        <f t="shared" si="400"/>
        <v>528900</v>
      </c>
      <c r="X2100" s="93">
        <v>0</v>
      </c>
      <c r="Y2100" s="93">
        <f t="shared" si="401"/>
        <v>528900</v>
      </c>
      <c r="Z2100" s="86">
        <v>0</v>
      </c>
      <c r="AA2100" s="94">
        <f t="shared" si="402"/>
        <v>0</v>
      </c>
      <c r="AB2100" s="95"/>
      <c r="AC2100" s="96" t="s">
        <v>2267</v>
      </c>
      <c r="AD2100" s="96" t="s">
        <v>2268</v>
      </c>
    </row>
    <row r="2101" spans="1:30" s="70" customFormat="1" ht="24" customHeight="1" x14ac:dyDescent="0.55000000000000004">
      <c r="A2101" s="86">
        <v>1749</v>
      </c>
      <c r="B2101" s="86" t="s">
        <v>28</v>
      </c>
      <c r="C2101" s="86">
        <v>22307</v>
      </c>
      <c r="D2101" s="86">
        <v>15</v>
      </c>
      <c r="E2101" s="86">
        <v>3</v>
      </c>
      <c r="F2101" s="86">
        <v>96</v>
      </c>
      <c r="G2101" s="86">
        <v>1</v>
      </c>
      <c r="H2101" s="87">
        <f t="shared" si="403"/>
        <v>6396</v>
      </c>
      <c r="I2101" s="88">
        <f t="array" ref="I2101">INDEX(ราคาที่ดิน!$B:$C,MATCH($C2101,ราคาที่ดิน!$A:$A,0),MATCH($B2101,ราคาที่ดิน!$B$1:$C$1,0))</f>
        <v>260</v>
      </c>
      <c r="J2101" s="88">
        <f t="shared" si="404"/>
        <v>1662960</v>
      </c>
      <c r="K2101" s="86"/>
      <c r="L2101" s="89"/>
      <c r="M2101" s="90"/>
      <c r="N2101" s="90"/>
      <c r="O2101" s="91"/>
      <c r="P2101" s="86">
        <v>100</v>
      </c>
      <c r="Q2101" s="92">
        <f t="array" ref="Q2101">INDEX(ราคาสิ่งปลูกสร้าง!$D$6:$CC$47,MATCH($L2101,ราคาสิ่งปลูกสร้าง!$B$6:$B$45,0),MATCH($O$4,ราคาสิ่งปลูกสร้าง!$D$5:$CC$5,0))</f>
        <v>0</v>
      </c>
      <c r="R2101" s="92">
        <f t="shared" si="397"/>
        <v>0</v>
      </c>
      <c r="S2101" s="90">
        <v>0</v>
      </c>
      <c r="T2101" s="90">
        <f t="array" ref="T2101">INDEX(ค่าเสื่อมสิ่งปลูกสร้าง!$A$5:$D$105,MATCH($S2101,ค่าเสื่อมสิ่งปลูกสร้าง!$A$5:$A$105,0),MATCH($M2101,ค่าเสื่อมสิ่งปลูกสร้าง!$A$3:$D$3))</f>
        <v>0</v>
      </c>
      <c r="U2101" s="92">
        <f t="shared" si="398"/>
        <v>0</v>
      </c>
      <c r="V2101" s="93">
        <f t="shared" si="399"/>
        <v>1662960</v>
      </c>
      <c r="W2101" s="93">
        <f t="shared" si="400"/>
        <v>1662960</v>
      </c>
      <c r="X2101" s="93">
        <v>0</v>
      </c>
      <c r="Y2101" s="93">
        <f t="shared" si="401"/>
        <v>1662960</v>
      </c>
      <c r="Z2101" s="86">
        <v>0</v>
      </c>
      <c r="AA2101" s="94">
        <f t="shared" si="402"/>
        <v>0</v>
      </c>
      <c r="AB2101" s="95"/>
      <c r="AC2101" s="96" t="s">
        <v>1970</v>
      </c>
      <c r="AD2101" s="96" t="s">
        <v>1971</v>
      </c>
    </row>
    <row r="2102" spans="1:30" s="70" customFormat="1" ht="24" customHeight="1" x14ac:dyDescent="0.55000000000000004">
      <c r="A2102" s="86">
        <v>1750</v>
      </c>
      <c r="B2102" s="86" t="s">
        <v>28</v>
      </c>
      <c r="C2102" s="86">
        <v>22308</v>
      </c>
      <c r="D2102" s="86">
        <v>8</v>
      </c>
      <c r="E2102" s="86">
        <v>0</v>
      </c>
      <c r="F2102" s="86">
        <v>55</v>
      </c>
      <c r="G2102" s="86">
        <v>1</v>
      </c>
      <c r="H2102" s="87">
        <f t="shared" si="403"/>
        <v>3255</v>
      </c>
      <c r="I2102" s="88">
        <f t="array" ref="I2102">INDEX(ราคาที่ดิน!$B:$C,MATCH($C2102,ราคาที่ดิน!$A:$A,0),MATCH($B2102,ราคาที่ดิน!$B$1:$C$1,0))</f>
        <v>200</v>
      </c>
      <c r="J2102" s="88">
        <f t="shared" si="404"/>
        <v>651000</v>
      </c>
      <c r="K2102" s="86"/>
      <c r="L2102" s="89"/>
      <c r="M2102" s="90"/>
      <c r="N2102" s="90"/>
      <c r="O2102" s="91"/>
      <c r="P2102" s="86">
        <v>100</v>
      </c>
      <c r="Q2102" s="92">
        <f t="array" ref="Q2102">INDEX(ราคาสิ่งปลูกสร้าง!$D$6:$CC$47,MATCH($L2102,ราคาสิ่งปลูกสร้าง!$B$6:$B$45,0),MATCH($O$4,ราคาสิ่งปลูกสร้าง!$D$5:$CC$5,0))</f>
        <v>0</v>
      </c>
      <c r="R2102" s="92">
        <f t="shared" si="397"/>
        <v>0</v>
      </c>
      <c r="S2102" s="90">
        <v>0</v>
      </c>
      <c r="T2102" s="90">
        <f t="array" ref="T2102">INDEX(ค่าเสื่อมสิ่งปลูกสร้าง!$A$5:$D$105,MATCH($S2102,ค่าเสื่อมสิ่งปลูกสร้าง!$A$5:$A$105,0),MATCH($M2102,ค่าเสื่อมสิ่งปลูกสร้าง!$A$3:$D$3))</f>
        <v>0</v>
      </c>
      <c r="U2102" s="92">
        <f t="shared" si="398"/>
        <v>0</v>
      </c>
      <c r="V2102" s="93">
        <f t="shared" si="399"/>
        <v>651000</v>
      </c>
      <c r="W2102" s="93">
        <f t="shared" si="400"/>
        <v>651000</v>
      </c>
      <c r="X2102" s="93">
        <v>0</v>
      </c>
      <c r="Y2102" s="93">
        <f t="shared" si="401"/>
        <v>651000</v>
      </c>
      <c r="Z2102" s="86">
        <v>0</v>
      </c>
      <c r="AA2102" s="94">
        <f t="shared" si="402"/>
        <v>0</v>
      </c>
      <c r="AB2102" s="95"/>
      <c r="AC2102" s="96" t="s">
        <v>2267</v>
      </c>
      <c r="AD2102" s="96" t="s">
        <v>2268</v>
      </c>
    </row>
    <row r="2103" spans="1:30" s="70" customFormat="1" ht="24" customHeight="1" x14ac:dyDescent="0.55000000000000004">
      <c r="A2103" s="86">
        <v>1751</v>
      </c>
      <c r="B2103" s="86" t="s">
        <v>28</v>
      </c>
      <c r="C2103" s="86">
        <v>22309</v>
      </c>
      <c r="D2103" s="86">
        <v>3</v>
      </c>
      <c r="E2103" s="86">
        <v>0</v>
      </c>
      <c r="F2103" s="86">
        <v>48</v>
      </c>
      <c r="G2103" s="86">
        <v>1</v>
      </c>
      <c r="H2103" s="87">
        <f t="shared" si="403"/>
        <v>1248</v>
      </c>
      <c r="I2103" s="88">
        <f t="array" ref="I2103">INDEX(ราคาที่ดิน!$B:$C,MATCH($C2103,ราคาที่ดิน!$A:$A,0),MATCH($B2103,ราคาที่ดิน!$B$1:$C$1,0))</f>
        <v>200</v>
      </c>
      <c r="J2103" s="88">
        <f t="shared" si="404"/>
        <v>249600</v>
      </c>
      <c r="K2103" s="86"/>
      <c r="L2103" s="89"/>
      <c r="M2103" s="90"/>
      <c r="N2103" s="90"/>
      <c r="O2103" s="91"/>
      <c r="P2103" s="86">
        <v>100</v>
      </c>
      <c r="Q2103" s="92">
        <f t="array" ref="Q2103">INDEX(ราคาสิ่งปลูกสร้าง!$D$6:$CC$47,MATCH($L2103,ราคาสิ่งปลูกสร้าง!$B$6:$B$45,0),MATCH($O$4,ราคาสิ่งปลูกสร้าง!$D$5:$CC$5,0))</f>
        <v>0</v>
      </c>
      <c r="R2103" s="92">
        <f t="shared" si="397"/>
        <v>0</v>
      </c>
      <c r="S2103" s="90">
        <v>0</v>
      </c>
      <c r="T2103" s="90">
        <f t="array" ref="T2103">INDEX(ค่าเสื่อมสิ่งปลูกสร้าง!$A$5:$D$105,MATCH($S2103,ค่าเสื่อมสิ่งปลูกสร้าง!$A$5:$A$105,0),MATCH($M2103,ค่าเสื่อมสิ่งปลูกสร้าง!$A$3:$D$3))</f>
        <v>0</v>
      </c>
      <c r="U2103" s="92">
        <f t="shared" si="398"/>
        <v>0</v>
      </c>
      <c r="V2103" s="93">
        <f t="shared" si="399"/>
        <v>249600</v>
      </c>
      <c r="W2103" s="93">
        <f t="shared" si="400"/>
        <v>249600</v>
      </c>
      <c r="X2103" s="93">
        <v>0</v>
      </c>
      <c r="Y2103" s="93">
        <f t="shared" si="401"/>
        <v>249600</v>
      </c>
      <c r="Z2103" s="86">
        <v>0</v>
      </c>
      <c r="AA2103" s="94">
        <f t="shared" si="402"/>
        <v>0</v>
      </c>
      <c r="AB2103" s="95"/>
      <c r="AC2103" s="96" t="s">
        <v>2267</v>
      </c>
      <c r="AD2103" s="96" t="s">
        <v>2268</v>
      </c>
    </row>
    <row r="2104" spans="1:30" s="70" customFormat="1" ht="24" customHeight="1" x14ac:dyDescent="0.55000000000000004">
      <c r="A2104" s="86">
        <v>1752</v>
      </c>
      <c r="B2104" s="86" t="s">
        <v>28</v>
      </c>
      <c r="C2104" s="86">
        <v>22310</v>
      </c>
      <c r="D2104" s="86">
        <v>7</v>
      </c>
      <c r="E2104" s="86">
        <v>1</v>
      </c>
      <c r="F2104" s="86">
        <v>36</v>
      </c>
      <c r="G2104" s="86">
        <v>1</v>
      </c>
      <c r="H2104" s="87">
        <f t="shared" si="403"/>
        <v>2936</v>
      </c>
      <c r="I2104" s="88">
        <f t="array" ref="I2104">INDEX(ราคาที่ดิน!$B:$C,MATCH($C2104,ราคาที่ดิน!$A:$A,0),MATCH($B2104,ราคาที่ดิน!$B$1:$C$1,0))</f>
        <v>200</v>
      </c>
      <c r="J2104" s="88">
        <f t="shared" si="404"/>
        <v>587200</v>
      </c>
      <c r="K2104" s="86"/>
      <c r="L2104" s="89"/>
      <c r="M2104" s="90"/>
      <c r="N2104" s="90"/>
      <c r="O2104" s="91"/>
      <c r="P2104" s="86">
        <v>100</v>
      </c>
      <c r="Q2104" s="92">
        <f t="array" ref="Q2104">INDEX(ราคาสิ่งปลูกสร้าง!$D$6:$CC$47,MATCH($L2104,ราคาสิ่งปลูกสร้าง!$B$6:$B$45,0),MATCH($O$4,ราคาสิ่งปลูกสร้าง!$D$5:$CC$5,0))</f>
        <v>0</v>
      </c>
      <c r="R2104" s="92">
        <f t="shared" si="397"/>
        <v>0</v>
      </c>
      <c r="S2104" s="90">
        <v>0</v>
      </c>
      <c r="T2104" s="90">
        <f t="array" ref="T2104">INDEX(ค่าเสื่อมสิ่งปลูกสร้าง!$A$5:$D$105,MATCH($S2104,ค่าเสื่อมสิ่งปลูกสร้าง!$A$5:$A$105,0),MATCH($M2104,ค่าเสื่อมสิ่งปลูกสร้าง!$A$3:$D$3))</f>
        <v>0</v>
      </c>
      <c r="U2104" s="92">
        <f t="shared" si="398"/>
        <v>0</v>
      </c>
      <c r="V2104" s="93">
        <f t="shared" si="399"/>
        <v>587200</v>
      </c>
      <c r="W2104" s="93">
        <f t="shared" si="400"/>
        <v>587200</v>
      </c>
      <c r="X2104" s="93">
        <v>0</v>
      </c>
      <c r="Y2104" s="93">
        <f t="shared" si="401"/>
        <v>587200</v>
      </c>
      <c r="Z2104" s="86">
        <v>0</v>
      </c>
      <c r="AA2104" s="94">
        <f t="shared" si="402"/>
        <v>0</v>
      </c>
      <c r="AB2104" s="95"/>
      <c r="AC2104" s="96" t="s">
        <v>2267</v>
      </c>
      <c r="AD2104" s="96" t="s">
        <v>2268</v>
      </c>
    </row>
    <row r="2105" spans="1:30" s="70" customFormat="1" ht="24" customHeight="1" x14ac:dyDescent="0.55000000000000004">
      <c r="A2105" s="86">
        <v>1753</v>
      </c>
      <c r="B2105" s="86" t="s">
        <v>28</v>
      </c>
      <c r="C2105" s="86">
        <v>22311</v>
      </c>
      <c r="D2105" s="86">
        <v>2</v>
      </c>
      <c r="E2105" s="86">
        <v>0</v>
      </c>
      <c r="F2105" s="86">
        <v>3</v>
      </c>
      <c r="G2105" s="86">
        <v>1</v>
      </c>
      <c r="H2105" s="87">
        <f t="shared" si="403"/>
        <v>803</v>
      </c>
      <c r="I2105" s="88">
        <f t="array" ref="I2105">INDEX(ราคาที่ดิน!$B:$C,MATCH($C2105,ราคาที่ดิน!$A:$A,0),MATCH($B2105,ราคาที่ดิน!$B$1:$C$1,0))</f>
        <v>300</v>
      </c>
      <c r="J2105" s="88">
        <f t="shared" si="404"/>
        <v>240900</v>
      </c>
      <c r="K2105" s="86"/>
      <c r="L2105" s="89"/>
      <c r="M2105" s="90"/>
      <c r="N2105" s="90"/>
      <c r="O2105" s="91"/>
      <c r="P2105" s="86">
        <v>100</v>
      </c>
      <c r="Q2105" s="92">
        <f t="array" ref="Q2105">INDEX(ราคาสิ่งปลูกสร้าง!$D$6:$CC$47,MATCH($L2105,ราคาสิ่งปลูกสร้าง!$B$6:$B$45,0),MATCH($O$4,ราคาสิ่งปลูกสร้าง!$D$5:$CC$5,0))</f>
        <v>0</v>
      </c>
      <c r="R2105" s="92">
        <f t="shared" si="397"/>
        <v>0</v>
      </c>
      <c r="S2105" s="90">
        <v>0</v>
      </c>
      <c r="T2105" s="90">
        <f t="array" ref="T2105">INDEX(ค่าเสื่อมสิ่งปลูกสร้าง!$A$5:$D$105,MATCH($S2105,ค่าเสื่อมสิ่งปลูกสร้าง!$A$5:$A$105,0),MATCH($M2105,ค่าเสื่อมสิ่งปลูกสร้าง!$A$3:$D$3))</f>
        <v>0</v>
      </c>
      <c r="U2105" s="92">
        <f t="shared" si="398"/>
        <v>0</v>
      </c>
      <c r="V2105" s="93">
        <f t="shared" si="399"/>
        <v>240900</v>
      </c>
      <c r="W2105" s="93">
        <f t="shared" si="400"/>
        <v>240900</v>
      </c>
      <c r="X2105" s="93">
        <v>0</v>
      </c>
      <c r="Y2105" s="93">
        <f t="shared" si="401"/>
        <v>240900</v>
      </c>
      <c r="Z2105" s="86">
        <v>0</v>
      </c>
      <c r="AA2105" s="94">
        <f t="shared" si="402"/>
        <v>0</v>
      </c>
      <c r="AB2105" s="95"/>
      <c r="AC2105" s="96" t="s">
        <v>2267</v>
      </c>
      <c r="AD2105" s="96" t="s">
        <v>2268</v>
      </c>
    </row>
    <row r="2106" spans="1:30" s="70" customFormat="1" ht="24" customHeight="1" x14ac:dyDescent="0.55000000000000004">
      <c r="A2106" s="86">
        <v>1754</v>
      </c>
      <c r="B2106" s="86" t="s">
        <v>28</v>
      </c>
      <c r="C2106" s="86">
        <v>22312</v>
      </c>
      <c r="D2106" s="86">
        <v>15</v>
      </c>
      <c r="E2106" s="86">
        <v>0</v>
      </c>
      <c r="F2106" s="86">
        <v>71</v>
      </c>
      <c r="G2106" s="86">
        <v>1</v>
      </c>
      <c r="H2106" s="87">
        <f t="shared" si="403"/>
        <v>6071</v>
      </c>
      <c r="I2106" s="88">
        <v>290</v>
      </c>
      <c r="J2106" s="88">
        <f t="shared" si="404"/>
        <v>1760590</v>
      </c>
      <c r="K2106" s="86"/>
      <c r="L2106" s="89"/>
      <c r="M2106" s="90"/>
      <c r="N2106" s="90"/>
      <c r="O2106" s="91"/>
      <c r="P2106" s="86">
        <v>100</v>
      </c>
      <c r="Q2106" s="92">
        <f t="array" ref="Q2106">INDEX(ราคาสิ่งปลูกสร้าง!$D$6:$CC$47,MATCH($L2106,ราคาสิ่งปลูกสร้าง!$B$6:$B$45,0),MATCH($O$4,ราคาสิ่งปลูกสร้าง!$D$5:$CC$5,0))</f>
        <v>0</v>
      </c>
      <c r="R2106" s="92">
        <f t="shared" si="397"/>
        <v>0</v>
      </c>
      <c r="S2106" s="90">
        <v>0</v>
      </c>
      <c r="T2106" s="90">
        <f t="array" ref="T2106">INDEX(ค่าเสื่อมสิ่งปลูกสร้าง!$A$5:$D$105,MATCH($S2106,ค่าเสื่อมสิ่งปลูกสร้าง!$A$5:$A$105,0),MATCH($M2106,ค่าเสื่อมสิ่งปลูกสร้าง!$A$3:$D$3))</f>
        <v>0</v>
      </c>
      <c r="U2106" s="92">
        <f t="shared" si="398"/>
        <v>0</v>
      </c>
      <c r="V2106" s="93">
        <f t="shared" si="399"/>
        <v>1760590</v>
      </c>
      <c r="W2106" s="93">
        <f t="shared" si="400"/>
        <v>1760590</v>
      </c>
      <c r="X2106" s="93">
        <v>0</v>
      </c>
      <c r="Y2106" s="93">
        <f t="shared" si="401"/>
        <v>1760590</v>
      </c>
      <c r="Z2106" s="86">
        <v>0</v>
      </c>
      <c r="AA2106" s="94">
        <f t="shared" si="402"/>
        <v>0</v>
      </c>
      <c r="AB2106" s="95"/>
      <c r="AC2106" s="96" t="s">
        <v>453</v>
      </c>
      <c r="AD2106" s="96" t="s">
        <v>454</v>
      </c>
    </row>
    <row r="2107" spans="1:30" s="70" customFormat="1" ht="24" customHeight="1" x14ac:dyDescent="0.55000000000000004">
      <c r="A2107" s="86">
        <v>1755</v>
      </c>
      <c r="B2107" s="86" t="s">
        <v>28</v>
      </c>
      <c r="C2107" s="86">
        <v>22382</v>
      </c>
      <c r="D2107" s="86">
        <v>0</v>
      </c>
      <c r="E2107" s="86">
        <v>0</v>
      </c>
      <c r="F2107" s="86">
        <v>55</v>
      </c>
      <c r="G2107" s="86">
        <v>3</v>
      </c>
      <c r="H2107" s="87">
        <f t="shared" si="403"/>
        <v>55</v>
      </c>
      <c r="I2107" s="88">
        <f t="array" ref="I2107">INDEX(ราคาที่ดิน!$B:$C,MATCH($C2107,ราคาที่ดิน!$A:$A,0),MATCH($B2107,ราคาที่ดิน!$B$1:$C$1,0))</f>
        <v>1000</v>
      </c>
      <c r="J2107" s="88">
        <f t="shared" si="404"/>
        <v>55000</v>
      </c>
      <c r="K2107" s="86"/>
      <c r="L2107" s="89"/>
      <c r="M2107" s="90"/>
      <c r="N2107" s="90"/>
      <c r="O2107" s="91"/>
      <c r="P2107" s="86">
        <v>100</v>
      </c>
      <c r="Q2107" s="92">
        <f t="array" ref="Q2107">INDEX(ราคาสิ่งปลูกสร้าง!$D$6:$CC$47,MATCH($L2107,ราคาสิ่งปลูกสร้าง!$B$6:$B$45,0),MATCH($O$4,ราคาสิ่งปลูกสร้าง!$D$5:$CC$5,0))</f>
        <v>0</v>
      </c>
      <c r="R2107" s="92">
        <f t="shared" si="397"/>
        <v>0</v>
      </c>
      <c r="S2107" s="90">
        <v>0</v>
      </c>
      <c r="T2107" s="90">
        <f t="array" ref="T2107">INDEX(ค่าเสื่อมสิ่งปลูกสร้าง!$A$5:$D$105,MATCH($S2107,ค่าเสื่อมสิ่งปลูกสร้าง!$A$5:$A$105,0),MATCH($M2107,ค่าเสื่อมสิ่งปลูกสร้าง!$A$3:$D$3))</f>
        <v>0</v>
      </c>
      <c r="U2107" s="92">
        <f t="shared" si="398"/>
        <v>0</v>
      </c>
      <c r="V2107" s="93">
        <f t="shared" si="399"/>
        <v>55000</v>
      </c>
      <c r="W2107" s="93">
        <f t="shared" si="400"/>
        <v>55000</v>
      </c>
      <c r="X2107" s="93">
        <v>0</v>
      </c>
      <c r="Y2107" s="93">
        <f t="shared" si="401"/>
        <v>55000</v>
      </c>
      <c r="Z2107" s="86">
        <v>0.3</v>
      </c>
      <c r="AA2107" s="94">
        <f t="shared" si="402"/>
        <v>165</v>
      </c>
      <c r="AB2107" s="95"/>
      <c r="AC2107" s="96" t="s">
        <v>2269</v>
      </c>
      <c r="AD2107" s="96" t="s">
        <v>2270</v>
      </c>
    </row>
    <row r="2108" spans="1:30" s="70" customFormat="1" ht="24" customHeight="1" x14ac:dyDescent="0.55000000000000004">
      <c r="A2108" s="86">
        <v>1755</v>
      </c>
      <c r="B2108" s="86"/>
      <c r="C2108" s="86"/>
      <c r="D2108" s="86"/>
      <c r="E2108" s="86"/>
      <c r="F2108" s="86"/>
      <c r="G2108" s="86"/>
      <c r="H2108" s="87"/>
      <c r="I2108" s="88"/>
      <c r="J2108" s="88"/>
      <c r="K2108" s="86"/>
      <c r="L2108" s="89" t="s">
        <v>6751</v>
      </c>
      <c r="M2108" s="90" t="s">
        <v>6799</v>
      </c>
      <c r="N2108" s="90">
        <v>3</v>
      </c>
      <c r="O2108" s="91">
        <v>54</v>
      </c>
      <c r="P2108" s="86">
        <v>100</v>
      </c>
      <c r="Q2108" s="92">
        <f t="array" ref="Q2108">INDEX(ราคาสิ่งปลูกสร้าง!$D$6:$CC$47,MATCH($L2108,ราคาสิ่งปลูกสร้าง!$B$6:$B$45,0),MATCH($O$4,ราคาสิ่งปลูกสร้าง!$D$5:$CC$5,0))</f>
        <v>2500</v>
      </c>
      <c r="R2108" s="92">
        <f t="shared" si="397"/>
        <v>135000</v>
      </c>
      <c r="S2108" s="90">
        <v>8</v>
      </c>
      <c r="T2108" s="90">
        <f t="array" ref="T2108">INDEX(ค่าเสื่อมสิ่งปลูกสร้าง!$A$5:$D$105,MATCH($S2108,ค่าเสื่อมสิ่งปลูกสร้าง!$A$5:$A$105,0),MATCH($M2108,ค่าเสื่อมสิ่งปลูกสร้าง!$A$3:$D$3))</f>
        <v>8</v>
      </c>
      <c r="U2108" s="92">
        <f t="shared" si="398"/>
        <v>124200</v>
      </c>
      <c r="V2108" s="93">
        <f t="shared" si="399"/>
        <v>124200</v>
      </c>
      <c r="W2108" s="93">
        <f t="shared" si="400"/>
        <v>124200</v>
      </c>
      <c r="X2108" s="93">
        <v>0</v>
      </c>
      <c r="Y2108" s="93">
        <f t="shared" si="401"/>
        <v>124200</v>
      </c>
      <c r="Z2108" s="86">
        <v>0.3</v>
      </c>
      <c r="AA2108" s="94">
        <f t="shared" si="402"/>
        <v>372.6</v>
      </c>
      <c r="AB2108" s="95"/>
      <c r="AC2108" s="96" t="s">
        <v>6839</v>
      </c>
      <c r="AD2108" s="96" t="s">
        <v>2421</v>
      </c>
    </row>
    <row r="2109" spans="1:30" s="70" customFormat="1" ht="24" customHeight="1" x14ac:dyDescent="0.55000000000000004">
      <c r="A2109" s="86">
        <v>1756</v>
      </c>
      <c r="B2109" s="86" t="s">
        <v>28</v>
      </c>
      <c r="C2109" s="86">
        <v>22383</v>
      </c>
      <c r="D2109" s="86">
        <v>0</v>
      </c>
      <c r="E2109" s="86">
        <v>0</v>
      </c>
      <c r="F2109" s="86">
        <v>55</v>
      </c>
      <c r="G2109" s="86">
        <v>3</v>
      </c>
      <c r="H2109" s="87">
        <f t="shared" ref="H2109:H2140" si="405">$D2109*400+$E2109*100+$F2109</f>
        <v>55</v>
      </c>
      <c r="I2109" s="88">
        <f t="array" ref="I2109">INDEX(ราคาที่ดิน!$B:$C,MATCH($C2109,ราคาที่ดิน!$A:$A,0),MATCH($B2109,ราคาที่ดิน!$B$1:$C$1,0))</f>
        <v>1000</v>
      </c>
      <c r="J2109" s="88">
        <f t="shared" ref="J2109:J2140" si="406">$H2109*$I2109</f>
        <v>55000</v>
      </c>
      <c r="K2109" s="86"/>
      <c r="L2109" s="89"/>
      <c r="M2109" s="90"/>
      <c r="N2109" s="90"/>
      <c r="O2109" s="91"/>
      <c r="P2109" s="86">
        <v>100</v>
      </c>
      <c r="Q2109" s="92">
        <f t="array" ref="Q2109">INDEX(ราคาสิ่งปลูกสร้าง!$D$6:$CC$47,MATCH($L2109,ราคาสิ่งปลูกสร้าง!$B$6:$B$45,0),MATCH($O$4,ราคาสิ่งปลูกสร้าง!$D$5:$CC$5,0))</f>
        <v>0</v>
      </c>
      <c r="R2109" s="92">
        <f t="shared" si="397"/>
        <v>0</v>
      </c>
      <c r="S2109" s="90">
        <v>0</v>
      </c>
      <c r="T2109" s="90">
        <f t="array" ref="T2109">INDEX(ค่าเสื่อมสิ่งปลูกสร้าง!$A$5:$D$105,MATCH($S2109,ค่าเสื่อมสิ่งปลูกสร้าง!$A$5:$A$105,0),MATCH($M2109,ค่าเสื่อมสิ่งปลูกสร้าง!$A$3:$D$3))</f>
        <v>0</v>
      </c>
      <c r="U2109" s="92">
        <f t="shared" si="398"/>
        <v>0</v>
      </c>
      <c r="V2109" s="93">
        <f t="shared" si="399"/>
        <v>55000</v>
      </c>
      <c r="W2109" s="93">
        <f t="shared" si="400"/>
        <v>55000</v>
      </c>
      <c r="X2109" s="93">
        <v>0</v>
      </c>
      <c r="Y2109" s="93">
        <f t="shared" si="401"/>
        <v>55000</v>
      </c>
      <c r="Z2109" s="86">
        <v>0.3</v>
      </c>
      <c r="AA2109" s="94">
        <f t="shared" si="402"/>
        <v>165</v>
      </c>
      <c r="AB2109" s="95"/>
      <c r="AC2109" s="96" t="s">
        <v>2269</v>
      </c>
      <c r="AD2109" s="96" t="s">
        <v>2270</v>
      </c>
    </row>
    <row r="2110" spans="1:30" s="70" customFormat="1" ht="24" customHeight="1" x14ac:dyDescent="0.55000000000000004">
      <c r="A2110" s="86">
        <v>1757</v>
      </c>
      <c r="B2110" s="86" t="s">
        <v>28</v>
      </c>
      <c r="C2110" s="86">
        <v>22384</v>
      </c>
      <c r="D2110" s="86">
        <v>0</v>
      </c>
      <c r="E2110" s="86">
        <v>0</v>
      </c>
      <c r="F2110" s="86">
        <v>53</v>
      </c>
      <c r="G2110" s="86">
        <v>3</v>
      </c>
      <c r="H2110" s="87">
        <f t="shared" si="405"/>
        <v>53</v>
      </c>
      <c r="I2110" s="88">
        <f t="array" ref="I2110">INDEX(ราคาที่ดิน!$B:$C,MATCH($C2110,ราคาที่ดิน!$A:$A,0),MATCH($B2110,ราคาที่ดิน!$B$1:$C$1,0))</f>
        <v>1000</v>
      </c>
      <c r="J2110" s="88">
        <f t="shared" si="406"/>
        <v>53000</v>
      </c>
      <c r="K2110" s="86"/>
      <c r="L2110" s="89"/>
      <c r="M2110" s="90"/>
      <c r="N2110" s="90"/>
      <c r="O2110" s="91"/>
      <c r="P2110" s="86">
        <v>100</v>
      </c>
      <c r="Q2110" s="92">
        <f t="array" ref="Q2110">INDEX(ราคาสิ่งปลูกสร้าง!$D$6:$CC$47,MATCH($L2110,ราคาสิ่งปลูกสร้าง!$B$6:$B$45,0),MATCH($O$4,ราคาสิ่งปลูกสร้าง!$D$5:$CC$5,0))</f>
        <v>0</v>
      </c>
      <c r="R2110" s="92">
        <f t="shared" si="397"/>
        <v>0</v>
      </c>
      <c r="S2110" s="90">
        <v>0</v>
      </c>
      <c r="T2110" s="90">
        <f t="array" ref="T2110">INDEX(ค่าเสื่อมสิ่งปลูกสร้าง!$A$5:$D$105,MATCH($S2110,ค่าเสื่อมสิ่งปลูกสร้าง!$A$5:$A$105,0),MATCH($M2110,ค่าเสื่อมสิ่งปลูกสร้าง!$A$3:$D$3))</f>
        <v>0</v>
      </c>
      <c r="U2110" s="92">
        <f t="shared" si="398"/>
        <v>0</v>
      </c>
      <c r="V2110" s="93">
        <f t="shared" si="399"/>
        <v>53000</v>
      </c>
      <c r="W2110" s="93">
        <f t="shared" si="400"/>
        <v>53000</v>
      </c>
      <c r="X2110" s="93">
        <v>0</v>
      </c>
      <c r="Y2110" s="93">
        <f t="shared" si="401"/>
        <v>53000</v>
      </c>
      <c r="Z2110" s="86">
        <v>0.3</v>
      </c>
      <c r="AA2110" s="94">
        <f t="shared" si="402"/>
        <v>159</v>
      </c>
      <c r="AB2110" s="95"/>
      <c r="AC2110" s="96" t="s">
        <v>2269</v>
      </c>
      <c r="AD2110" s="96" t="s">
        <v>2270</v>
      </c>
    </row>
    <row r="2111" spans="1:30" s="70" customFormat="1" ht="24" customHeight="1" x14ac:dyDescent="0.55000000000000004">
      <c r="A2111" s="86">
        <v>1758</v>
      </c>
      <c r="B2111" s="86" t="s">
        <v>28</v>
      </c>
      <c r="C2111" s="86">
        <v>22385</v>
      </c>
      <c r="D2111" s="86">
        <v>0</v>
      </c>
      <c r="E2111" s="86">
        <v>0</v>
      </c>
      <c r="F2111" s="86">
        <v>67</v>
      </c>
      <c r="G2111" s="86">
        <v>1</v>
      </c>
      <c r="H2111" s="87">
        <f t="shared" si="405"/>
        <v>67</v>
      </c>
      <c r="I2111" s="88">
        <f t="array" ref="I2111">INDEX(ราคาที่ดิน!$B:$C,MATCH($C2111,ราคาที่ดิน!$A:$A,0),MATCH($B2111,ราคาที่ดิน!$B$1:$C$1,0))</f>
        <v>1000</v>
      </c>
      <c r="J2111" s="88">
        <f t="shared" si="406"/>
        <v>67000</v>
      </c>
      <c r="K2111" s="86"/>
      <c r="L2111" s="89"/>
      <c r="M2111" s="90"/>
      <c r="N2111" s="90"/>
      <c r="O2111" s="91"/>
      <c r="P2111" s="86">
        <v>100</v>
      </c>
      <c r="Q2111" s="92">
        <f t="array" ref="Q2111">INDEX(ราคาสิ่งปลูกสร้าง!$D$6:$CC$47,MATCH($L2111,ราคาสิ่งปลูกสร้าง!$B$6:$B$45,0),MATCH($O$4,ราคาสิ่งปลูกสร้าง!$D$5:$CC$5,0))</f>
        <v>0</v>
      </c>
      <c r="R2111" s="92">
        <f t="shared" si="397"/>
        <v>0</v>
      </c>
      <c r="S2111" s="90">
        <v>0</v>
      </c>
      <c r="T2111" s="90">
        <f t="array" ref="T2111">INDEX(ค่าเสื่อมสิ่งปลูกสร้าง!$A$5:$D$105,MATCH($S2111,ค่าเสื่อมสิ่งปลูกสร้าง!$A$5:$A$105,0),MATCH($M2111,ค่าเสื่อมสิ่งปลูกสร้าง!$A$3:$D$3))</f>
        <v>0</v>
      </c>
      <c r="U2111" s="92">
        <f t="shared" si="398"/>
        <v>0</v>
      </c>
      <c r="V2111" s="93">
        <f t="shared" si="399"/>
        <v>67000</v>
      </c>
      <c r="W2111" s="93">
        <f t="shared" si="400"/>
        <v>67000</v>
      </c>
      <c r="X2111" s="93">
        <v>0</v>
      </c>
      <c r="Y2111" s="93">
        <f t="shared" si="401"/>
        <v>67000</v>
      </c>
      <c r="Z2111" s="86">
        <v>0</v>
      </c>
      <c r="AA2111" s="94">
        <f t="shared" si="402"/>
        <v>0</v>
      </c>
      <c r="AB2111" s="95"/>
      <c r="AC2111" s="96" t="s">
        <v>2271</v>
      </c>
      <c r="AD2111" s="96" t="s">
        <v>2272</v>
      </c>
    </row>
    <row r="2112" spans="1:30" s="70" customFormat="1" ht="24" customHeight="1" x14ac:dyDescent="0.55000000000000004">
      <c r="A2112" s="86">
        <v>1759</v>
      </c>
      <c r="B2112" s="86" t="s">
        <v>28</v>
      </c>
      <c r="C2112" s="86">
        <v>22386</v>
      </c>
      <c r="D2112" s="86">
        <v>0</v>
      </c>
      <c r="E2112" s="86">
        <v>1</v>
      </c>
      <c r="F2112" s="86">
        <v>42</v>
      </c>
      <c r="G2112" s="86">
        <v>1</v>
      </c>
      <c r="H2112" s="87">
        <f t="shared" si="405"/>
        <v>142</v>
      </c>
      <c r="I2112" s="88">
        <f t="array" ref="I2112">INDEX(ราคาที่ดิน!$B:$C,MATCH($C2112,ราคาที่ดิน!$A:$A,0),MATCH($B2112,ราคาที่ดิน!$B$1:$C$1,0))</f>
        <v>5000</v>
      </c>
      <c r="J2112" s="88">
        <f t="shared" si="406"/>
        <v>710000</v>
      </c>
      <c r="K2112" s="86"/>
      <c r="L2112" s="89"/>
      <c r="M2112" s="90"/>
      <c r="N2112" s="90"/>
      <c r="O2112" s="91"/>
      <c r="P2112" s="86">
        <v>100</v>
      </c>
      <c r="Q2112" s="92">
        <f t="array" ref="Q2112">INDEX(ราคาสิ่งปลูกสร้าง!$D$6:$CC$47,MATCH($L2112,ราคาสิ่งปลูกสร้าง!$B$6:$B$45,0),MATCH($O$4,ราคาสิ่งปลูกสร้าง!$D$5:$CC$5,0))</f>
        <v>0</v>
      </c>
      <c r="R2112" s="92">
        <f t="shared" si="397"/>
        <v>0</v>
      </c>
      <c r="S2112" s="90">
        <v>0</v>
      </c>
      <c r="T2112" s="90">
        <f t="array" ref="T2112">INDEX(ค่าเสื่อมสิ่งปลูกสร้าง!$A$5:$D$105,MATCH($S2112,ค่าเสื่อมสิ่งปลูกสร้าง!$A$5:$A$105,0),MATCH($M2112,ค่าเสื่อมสิ่งปลูกสร้าง!$A$3:$D$3))</f>
        <v>0</v>
      </c>
      <c r="U2112" s="92">
        <f t="shared" si="398"/>
        <v>0</v>
      </c>
      <c r="V2112" s="93">
        <f t="shared" si="399"/>
        <v>710000</v>
      </c>
      <c r="W2112" s="93">
        <f t="shared" si="400"/>
        <v>710000</v>
      </c>
      <c r="X2112" s="93">
        <v>0</v>
      </c>
      <c r="Y2112" s="93">
        <f t="shared" si="401"/>
        <v>710000</v>
      </c>
      <c r="Z2112" s="86">
        <v>0</v>
      </c>
      <c r="AA2112" s="94">
        <f t="shared" si="402"/>
        <v>0</v>
      </c>
      <c r="AB2112" s="95"/>
      <c r="AC2112" s="96" t="s">
        <v>2273</v>
      </c>
      <c r="AD2112" s="96" t="s">
        <v>2274</v>
      </c>
    </row>
    <row r="2113" spans="1:30" s="70" customFormat="1" ht="24" customHeight="1" x14ac:dyDescent="0.55000000000000004">
      <c r="A2113" s="86">
        <v>1760</v>
      </c>
      <c r="B2113" s="86" t="s">
        <v>28</v>
      </c>
      <c r="C2113" s="86">
        <v>22387</v>
      </c>
      <c r="D2113" s="86">
        <v>0</v>
      </c>
      <c r="E2113" s="86">
        <v>0</v>
      </c>
      <c r="F2113" s="86">
        <v>20</v>
      </c>
      <c r="G2113" s="86">
        <v>2</v>
      </c>
      <c r="H2113" s="87">
        <f t="shared" si="405"/>
        <v>20</v>
      </c>
      <c r="I2113" s="88">
        <f t="array" ref="I2113">INDEX(ราคาที่ดิน!$B:$C,MATCH($C2113,ราคาที่ดิน!$A:$A,0),MATCH($B2113,ราคาที่ดิน!$B$1:$C$1,0))</f>
        <v>5000</v>
      </c>
      <c r="J2113" s="88">
        <f t="shared" si="406"/>
        <v>100000</v>
      </c>
      <c r="K2113" s="86"/>
      <c r="L2113" s="89" t="s">
        <v>6748</v>
      </c>
      <c r="M2113" s="90" t="s">
        <v>6799</v>
      </c>
      <c r="N2113" s="90">
        <v>2</v>
      </c>
      <c r="O2113" s="91">
        <v>256</v>
      </c>
      <c r="P2113" s="86">
        <v>100</v>
      </c>
      <c r="Q2113" s="92">
        <f t="array" ref="Q2113">INDEX(ราคาสิ่งปลูกสร้าง!$D$6:$CC$47,MATCH($L2113,ราคาสิ่งปลูกสร้าง!$B$6:$B$45,0),MATCH($O$4,ราคาสิ่งปลูกสร้าง!$D$5:$CC$5,0))</f>
        <v>7400</v>
      </c>
      <c r="R2113" s="92">
        <f t="shared" si="397"/>
        <v>1894400</v>
      </c>
      <c r="S2113" s="90">
        <v>21</v>
      </c>
      <c r="T2113" s="90">
        <f t="array" ref="T2113">INDEX(ค่าเสื่อมสิ่งปลูกสร้าง!$A$5:$D$105,MATCH($S2113,ค่าเสื่อมสิ่งปลูกสร้าง!$A$5:$A$105,0),MATCH($M2113,ค่าเสื่อมสิ่งปลูกสร้าง!$A$3:$D$3))</f>
        <v>32</v>
      </c>
      <c r="U2113" s="92">
        <f t="shared" si="398"/>
        <v>1288192</v>
      </c>
      <c r="V2113" s="93">
        <f t="shared" si="399"/>
        <v>1388192</v>
      </c>
      <c r="W2113" s="93">
        <f t="shared" si="400"/>
        <v>1388192</v>
      </c>
      <c r="X2113" s="93">
        <v>0</v>
      </c>
      <c r="Y2113" s="93">
        <f t="shared" si="401"/>
        <v>1388192</v>
      </c>
      <c r="Z2113" s="86">
        <v>0</v>
      </c>
      <c r="AA2113" s="94">
        <f t="shared" si="402"/>
        <v>0</v>
      </c>
      <c r="AB2113" s="95"/>
      <c r="AC2113" s="96" t="s">
        <v>2275</v>
      </c>
      <c r="AD2113" s="96" t="s">
        <v>7194</v>
      </c>
    </row>
    <row r="2114" spans="1:30" s="70" customFormat="1" ht="24" customHeight="1" x14ac:dyDescent="0.55000000000000004">
      <c r="A2114" s="86"/>
      <c r="B2114" s="86"/>
      <c r="C2114" s="86"/>
      <c r="D2114" s="86">
        <v>0</v>
      </c>
      <c r="E2114" s="86">
        <v>0</v>
      </c>
      <c r="F2114" s="86">
        <v>8</v>
      </c>
      <c r="G2114" s="86">
        <v>3</v>
      </c>
      <c r="H2114" s="87">
        <f t="shared" si="405"/>
        <v>8</v>
      </c>
      <c r="I2114" s="88">
        <v>5000</v>
      </c>
      <c r="J2114" s="88">
        <f t="shared" si="406"/>
        <v>40000</v>
      </c>
      <c r="K2114" s="86"/>
      <c r="L2114" s="89" t="s">
        <v>6748</v>
      </c>
      <c r="M2114" s="90" t="s">
        <v>6799</v>
      </c>
      <c r="N2114" s="90">
        <v>3</v>
      </c>
      <c r="O2114" s="91">
        <v>32</v>
      </c>
      <c r="P2114" s="86">
        <v>100</v>
      </c>
      <c r="Q2114" s="92">
        <f t="array" ref="Q2114">INDEX(ราคาสิ่งปลูกสร้าง!$D$6:$CC$47,MATCH($L2114,ราคาสิ่งปลูกสร้าง!$B$6:$B$45,0),MATCH($O$4,ราคาสิ่งปลูกสร้าง!$D$5:$CC$5,0))</f>
        <v>7400</v>
      </c>
      <c r="R2114" s="92">
        <f t="shared" si="397"/>
        <v>236800</v>
      </c>
      <c r="S2114" s="90">
        <v>21</v>
      </c>
      <c r="T2114" s="90">
        <f t="array" ref="T2114">INDEX(ค่าเสื่อมสิ่งปลูกสร้าง!$A$5:$D$105,MATCH($S2114,ค่าเสื่อมสิ่งปลูกสร้าง!$A$5:$A$105,0),MATCH($M2114,ค่าเสื่อมสิ่งปลูกสร้าง!$A$3:$D$3))</f>
        <v>32</v>
      </c>
      <c r="U2114" s="92">
        <f t="shared" si="398"/>
        <v>161024</v>
      </c>
      <c r="V2114" s="93">
        <f t="shared" si="399"/>
        <v>201024</v>
      </c>
      <c r="W2114" s="93">
        <f t="shared" si="400"/>
        <v>201024</v>
      </c>
      <c r="X2114" s="93">
        <v>0</v>
      </c>
      <c r="Y2114" s="93">
        <f t="shared" si="401"/>
        <v>201024</v>
      </c>
      <c r="Z2114" s="86">
        <v>0.3</v>
      </c>
      <c r="AA2114" s="94">
        <f t="shared" si="402"/>
        <v>603.072</v>
      </c>
      <c r="AB2114" s="95"/>
      <c r="AC2114" s="96" t="s">
        <v>2275</v>
      </c>
      <c r="AD2114" s="96" t="s">
        <v>7194</v>
      </c>
    </row>
    <row r="2115" spans="1:30" s="70" customFormat="1" ht="24" customHeight="1" x14ac:dyDescent="0.55000000000000004">
      <c r="A2115" s="86">
        <v>1761</v>
      </c>
      <c r="B2115" s="86" t="s">
        <v>28</v>
      </c>
      <c r="C2115" s="86">
        <v>22388</v>
      </c>
      <c r="D2115" s="86">
        <v>0</v>
      </c>
      <c r="E2115" s="86">
        <v>0</v>
      </c>
      <c r="F2115" s="86">
        <v>26</v>
      </c>
      <c r="G2115" s="86">
        <v>1</v>
      </c>
      <c r="H2115" s="87">
        <f t="shared" si="405"/>
        <v>26</v>
      </c>
      <c r="I2115" s="88">
        <f t="array" ref="I2115">INDEX(ราคาที่ดิน!$B:$C,MATCH($C2115,ราคาที่ดิน!$A:$A,0),MATCH($B2115,ราคาที่ดิน!$B$1:$C$1,0))</f>
        <v>1000</v>
      </c>
      <c r="J2115" s="88">
        <f t="shared" si="406"/>
        <v>26000</v>
      </c>
      <c r="K2115" s="86"/>
      <c r="L2115" s="89"/>
      <c r="M2115" s="90"/>
      <c r="N2115" s="90"/>
      <c r="O2115" s="91"/>
      <c r="P2115" s="86">
        <v>100</v>
      </c>
      <c r="Q2115" s="92">
        <f t="array" ref="Q2115">INDEX(ราคาสิ่งปลูกสร้าง!$D$6:$CC$47,MATCH($L2115,ราคาสิ่งปลูกสร้าง!$B$6:$B$45,0),MATCH($O$4,ราคาสิ่งปลูกสร้าง!$D$5:$CC$5,0))</f>
        <v>0</v>
      </c>
      <c r="R2115" s="92">
        <f t="shared" si="397"/>
        <v>0</v>
      </c>
      <c r="S2115" s="90">
        <v>0</v>
      </c>
      <c r="T2115" s="90">
        <f t="array" ref="T2115">INDEX(ค่าเสื่อมสิ่งปลูกสร้าง!$A$5:$D$105,MATCH($S2115,ค่าเสื่อมสิ่งปลูกสร้าง!$A$5:$A$105,0),MATCH($M2115,ค่าเสื่อมสิ่งปลูกสร้าง!$A$3:$D$3))</f>
        <v>0</v>
      </c>
      <c r="U2115" s="92">
        <f t="shared" si="398"/>
        <v>0</v>
      </c>
      <c r="V2115" s="93">
        <f t="shared" si="399"/>
        <v>26000</v>
      </c>
      <c r="W2115" s="93">
        <f t="shared" si="400"/>
        <v>26000</v>
      </c>
      <c r="X2115" s="93">
        <v>0</v>
      </c>
      <c r="Y2115" s="93">
        <f t="shared" si="401"/>
        <v>26000</v>
      </c>
      <c r="Z2115" s="86">
        <v>0</v>
      </c>
      <c r="AA2115" s="94">
        <f t="shared" si="402"/>
        <v>0</v>
      </c>
      <c r="AB2115" s="95"/>
      <c r="AC2115" s="96" t="s">
        <v>2276</v>
      </c>
      <c r="AD2115" s="96" t="s">
        <v>2277</v>
      </c>
    </row>
    <row r="2116" spans="1:30" s="70" customFormat="1" ht="24" customHeight="1" x14ac:dyDescent="0.55000000000000004">
      <c r="A2116" s="86">
        <v>1762</v>
      </c>
      <c r="B2116" s="86" t="s">
        <v>28</v>
      </c>
      <c r="C2116" s="86">
        <v>22389</v>
      </c>
      <c r="D2116" s="86">
        <v>0</v>
      </c>
      <c r="E2116" s="86">
        <v>0</v>
      </c>
      <c r="F2116" s="86">
        <v>43</v>
      </c>
      <c r="G2116" s="86">
        <v>1</v>
      </c>
      <c r="H2116" s="87">
        <f t="shared" si="405"/>
        <v>43</v>
      </c>
      <c r="I2116" s="88">
        <f t="array" ref="I2116">INDEX(ราคาที่ดิน!$B:$C,MATCH($C2116,ราคาที่ดิน!$A:$A,0),MATCH($B2116,ราคาที่ดิน!$B$1:$C$1,0))</f>
        <v>1000</v>
      </c>
      <c r="J2116" s="88">
        <f t="shared" si="406"/>
        <v>43000</v>
      </c>
      <c r="K2116" s="86"/>
      <c r="L2116" s="89"/>
      <c r="M2116" s="90"/>
      <c r="N2116" s="90"/>
      <c r="O2116" s="91"/>
      <c r="P2116" s="86">
        <v>100</v>
      </c>
      <c r="Q2116" s="92">
        <f t="array" ref="Q2116">INDEX(ราคาสิ่งปลูกสร้าง!$D$6:$CC$47,MATCH($L2116,ราคาสิ่งปลูกสร้าง!$B$6:$B$45,0),MATCH($O$4,ราคาสิ่งปลูกสร้าง!$D$5:$CC$5,0))</f>
        <v>0</v>
      </c>
      <c r="R2116" s="92">
        <f t="shared" si="397"/>
        <v>0</v>
      </c>
      <c r="S2116" s="90">
        <v>0</v>
      </c>
      <c r="T2116" s="90">
        <f t="array" ref="T2116">INDEX(ค่าเสื่อมสิ่งปลูกสร้าง!$A$5:$D$105,MATCH($S2116,ค่าเสื่อมสิ่งปลูกสร้าง!$A$5:$A$105,0),MATCH($M2116,ค่าเสื่อมสิ่งปลูกสร้าง!$A$3:$D$3))</f>
        <v>0</v>
      </c>
      <c r="U2116" s="92">
        <f t="shared" si="398"/>
        <v>0</v>
      </c>
      <c r="V2116" s="93">
        <f t="shared" si="399"/>
        <v>43000</v>
      </c>
      <c r="W2116" s="93">
        <f t="shared" si="400"/>
        <v>43000</v>
      </c>
      <c r="X2116" s="93">
        <v>0</v>
      </c>
      <c r="Y2116" s="93">
        <f t="shared" si="401"/>
        <v>43000</v>
      </c>
      <c r="Z2116" s="86">
        <v>0</v>
      </c>
      <c r="AA2116" s="94">
        <f t="shared" si="402"/>
        <v>0</v>
      </c>
      <c r="AB2116" s="95"/>
      <c r="AC2116" s="96" t="s">
        <v>2276</v>
      </c>
      <c r="AD2116" s="96" t="s">
        <v>2277</v>
      </c>
    </row>
    <row r="2117" spans="1:30" s="70" customFormat="1" ht="24" customHeight="1" x14ac:dyDescent="0.55000000000000004">
      <c r="A2117" s="86">
        <v>1763</v>
      </c>
      <c r="B2117" s="86" t="s">
        <v>28</v>
      </c>
      <c r="C2117" s="86">
        <v>22390</v>
      </c>
      <c r="D2117" s="86">
        <v>0</v>
      </c>
      <c r="E2117" s="86">
        <v>0</v>
      </c>
      <c r="F2117" s="86">
        <v>76</v>
      </c>
      <c r="G2117" s="86">
        <v>1</v>
      </c>
      <c r="H2117" s="87">
        <f t="shared" si="405"/>
        <v>76</v>
      </c>
      <c r="I2117" s="88">
        <f t="array" ref="I2117">INDEX(ราคาที่ดิน!$B:$C,MATCH($C2117,ราคาที่ดิน!$A:$A,0),MATCH($B2117,ราคาที่ดิน!$B$1:$C$1,0))</f>
        <v>1000</v>
      </c>
      <c r="J2117" s="88">
        <f t="shared" si="406"/>
        <v>76000</v>
      </c>
      <c r="K2117" s="86"/>
      <c r="L2117" s="89"/>
      <c r="M2117" s="90"/>
      <c r="N2117" s="90"/>
      <c r="O2117" s="91"/>
      <c r="P2117" s="86">
        <v>100</v>
      </c>
      <c r="Q2117" s="92">
        <f t="array" ref="Q2117">INDEX(ราคาสิ่งปลูกสร้าง!$D$6:$CC$47,MATCH($L2117,ราคาสิ่งปลูกสร้าง!$B$6:$B$45,0),MATCH($O$4,ราคาสิ่งปลูกสร้าง!$D$5:$CC$5,0))</f>
        <v>0</v>
      </c>
      <c r="R2117" s="92">
        <f t="shared" si="397"/>
        <v>0</v>
      </c>
      <c r="S2117" s="90">
        <v>0</v>
      </c>
      <c r="T2117" s="90">
        <f t="array" ref="T2117">INDEX(ค่าเสื่อมสิ่งปลูกสร้าง!$A$5:$D$105,MATCH($S2117,ค่าเสื่อมสิ่งปลูกสร้าง!$A$5:$A$105,0),MATCH($M2117,ค่าเสื่อมสิ่งปลูกสร้าง!$A$3:$D$3))</f>
        <v>0</v>
      </c>
      <c r="U2117" s="92">
        <f t="shared" si="398"/>
        <v>0</v>
      </c>
      <c r="V2117" s="93">
        <f t="shared" si="399"/>
        <v>76000</v>
      </c>
      <c r="W2117" s="93">
        <f t="shared" si="400"/>
        <v>76000</v>
      </c>
      <c r="X2117" s="93">
        <v>0</v>
      </c>
      <c r="Y2117" s="93">
        <f t="shared" si="401"/>
        <v>76000</v>
      </c>
      <c r="Z2117" s="86">
        <v>0</v>
      </c>
      <c r="AA2117" s="94">
        <f t="shared" si="402"/>
        <v>0</v>
      </c>
      <c r="AB2117" s="95"/>
      <c r="AC2117" s="96" t="s">
        <v>2278</v>
      </c>
      <c r="AD2117" s="96" t="s">
        <v>222</v>
      </c>
    </row>
    <row r="2118" spans="1:30" s="70" customFormat="1" ht="24" customHeight="1" x14ac:dyDescent="0.55000000000000004">
      <c r="A2118" s="86">
        <v>1764</v>
      </c>
      <c r="B2118" s="86" t="s">
        <v>28</v>
      </c>
      <c r="C2118" s="86">
        <v>22391</v>
      </c>
      <c r="D2118" s="86">
        <v>0</v>
      </c>
      <c r="E2118" s="86">
        <v>0</v>
      </c>
      <c r="F2118" s="86">
        <v>48</v>
      </c>
      <c r="G2118" s="86">
        <v>1</v>
      </c>
      <c r="H2118" s="87">
        <f t="shared" si="405"/>
        <v>48</v>
      </c>
      <c r="I2118" s="88">
        <f t="array" ref="I2118">INDEX(ราคาที่ดิน!$B:$C,MATCH($C2118,ราคาที่ดิน!$A:$A,0),MATCH($B2118,ราคาที่ดิน!$B$1:$C$1,0))</f>
        <v>5000</v>
      </c>
      <c r="J2118" s="88">
        <f t="shared" si="406"/>
        <v>240000</v>
      </c>
      <c r="K2118" s="86"/>
      <c r="L2118" s="89"/>
      <c r="M2118" s="90"/>
      <c r="N2118" s="90"/>
      <c r="O2118" s="91"/>
      <c r="P2118" s="86">
        <v>100</v>
      </c>
      <c r="Q2118" s="92">
        <f t="array" ref="Q2118">INDEX(ราคาสิ่งปลูกสร้าง!$D$6:$CC$47,MATCH($L2118,ราคาสิ่งปลูกสร้าง!$B$6:$B$45,0),MATCH($O$4,ราคาสิ่งปลูกสร้าง!$D$5:$CC$5,0))</f>
        <v>0</v>
      </c>
      <c r="R2118" s="92">
        <f t="shared" si="397"/>
        <v>0</v>
      </c>
      <c r="S2118" s="90">
        <v>0</v>
      </c>
      <c r="T2118" s="90">
        <f t="array" ref="T2118">INDEX(ค่าเสื่อมสิ่งปลูกสร้าง!$A$5:$D$105,MATCH($S2118,ค่าเสื่อมสิ่งปลูกสร้าง!$A$5:$A$105,0),MATCH($M2118,ค่าเสื่อมสิ่งปลูกสร้าง!$A$3:$D$3))</f>
        <v>0</v>
      </c>
      <c r="U2118" s="92">
        <f t="shared" si="398"/>
        <v>0</v>
      </c>
      <c r="V2118" s="93">
        <f t="shared" si="399"/>
        <v>240000</v>
      </c>
      <c r="W2118" s="93">
        <f t="shared" si="400"/>
        <v>240000</v>
      </c>
      <c r="X2118" s="93">
        <v>0</v>
      </c>
      <c r="Y2118" s="93">
        <f t="shared" si="401"/>
        <v>240000</v>
      </c>
      <c r="Z2118" s="86">
        <v>0</v>
      </c>
      <c r="AA2118" s="94">
        <f t="shared" si="402"/>
        <v>0</v>
      </c>
      <c r="AB2118" s="95"/>
      <c r="AC2118" s="96" t="s">
        <v>2279</v>
      </c>
      <c r="AD2118" s="96" t="s">
        <v>2280</v>
      </c>
    </row>
    <row r="2119" spans="1:30" s="70" customFormat="1" ht="24" customHeight="1" x14ac:dyDescent="0.55000000000000004">
      <c r="A2119" s="86">
        <v>1765</v>
      </c>
      <c r="B2119" s="86" t="s">
        <v>28</v>
      </c>
      <c r="C2119" s="86">
        <v>22392</v>
      </c>
      <c r="D2119" s="86">
        <v>0</v>
      </c>
      <c r="E2119" s="86">
        <v>1</v>
      </c>
      <c r="F2119" s="86">
        <v>42</v>
      </c>
      <c r="G2119" s="86">
        <v>1</v>
      </c>
      <c r="H2119" s="87">
        <f t="shared" si="405"/>
        <v>142</v>
      </c>
      <c r="I2119" s="88">
        <f t="array" ref="I2119">INDEX(ราคาที่ดิน!$B:$C,MATCH($C2119,ราคาที่ดิน!$A:$A,0),MATCH($B2119,ราคาที่ดิน!$B$1:$C$1,0))</f>
        <v>800</v>
      </c>
      <c r="J2119" s="88">
        <f t="shared" si="406"/>
        <v>113600</v>
      </c>
      <c r="K2119" s="86"/>
      <c r="L2119" s="89"/>
      <c r="M2119" s="90"/>
      <c r="N2119" s="90"/>
      <c r="O2119" s="91"/>
      <c r="P2119" s="86">
        <v>100</v>
      </c>
      <c r="Q2119" s="92">
        <f t="array" ref="Q2119">INDEX(ราคาสิ่งปลูกสร้าง!$D$6:$CC$47,MATCH($L2119,ราคาสิ่งปลูกสร้าง!$B$6:$B$45,0),MATCH($O$4,ราคาสิ่งปลูกสร้าง!$D$5:$CC$5,0))</f>
        <v>0</v>
      </c>
      <c r="R2119" s="92">
        <f t="shared" si="397"/>
        <v>0</v>
      </c>
      <c r="S2119" s="90">
        <v>0</v>
      </c>
      <c r="T2119" s="90">
        <f t="array" ref="T2119">INDEX(ค่าเสื่อมสิ่งปลูกสร้าง!$A$5:$D$105,MATCH($S2119,ค่าเสื่อมสิ่งปลูกสร้าง!$A$5:$A$105,0),MATCH($M2119,ค่าเสื่อมสิ่งปลูกสร้าง!$A$3:$D$3))</f>
        <v>0</v>
      </c>
      <c r="U2119" s="92">
        <f t="shared" si="398"/>
        <v>0</v>
      </c>
      <c r="V2119" s="93">
        <f t="shared" si="399"/>
        <v>113600</v>
      </c>
      <c r="W2119" s="93">
        <f t="shared" si="400"/>
        <v>113600</v>
      </c>
      <c r="X2119" s="93">
        <v>0</v>
      </c>
      <c r="Y2119" s="93">
        <f t="shared" si="401"/>
        <v>113600</v>
      </c>
      <c r="Z2119" s="86">
        <v>0</v>
      </c>
      <c r="AA2119" s="94">
        <f t="shared" si="402"/>
        <v>0</v>
      </c>
      <c r="AB2119" s="95"/>
      <c r="AC2119" s="96" t="s">
        <v>2281</v>
      </c>
      <c r="AD2119" s="96" t="s">
        <v>2282</v>
      </c>
    </row>
    <row r="2120" spans="1:30" s="70" customFormat="1" ht="24" customHeight="1" x14ac:dyDescent="0.55000000000000004">
      <c r="A2120" s="86">
        <v>1766</v>
      </c>
      <c r="B2120" s="86" t="s">
        <v>28</v>
      </c>
      <c r="C2120" s="86">
        <v>22393</v>
      </c>
      <c r="D2120" s="86">
        <v>0</v>
      </c>
      <c r="E2120" s="86">
        <v>0</v>
      </c>
      <c r="F2120" s="86">
        <v>39</v>
      </c>
      <c r="G2120" s="86">
        <v>1</v>
      </c>
      <c r="H2120" s="87">
        <f t="shared" si="405"/>
        <v>39</v>
      </c>
      <c r="I2120" s="88">
        <f t="array" ref="I2120">INDEX(ราคาที่ดิน!$B:$C,MATCH($C2120,ราคาที่ดิน!$A:$A,0),MATCH($B2120,ราคาที่ดิน!$B$1:$C$1,0))</f>
        <v>550</v>
      </c>
      <c r="J2120" s="88">
        <f t="shared" si="406"/>
        <v>21450</v>
      </c>
      <c r="K2120" s="86"/>
      <c r="L2120" s="89"/>
      <c r="M2120" s="90"/>
      <c r="N2120" s="90"/>
      <c r="O2120" s="91"/>
      <c r="P2120" s="86">
        <v>100</v>
      </c>
      <c r="Q2120" s="92">
        <f t="array" ref="Q2120">INDEX(ราคาสิ่งปลูกสร้าง!$D$6:$CC$47,MATCH($L2120,ราคาสิ่งปลูกสร้าง!$B$6:$B$45,0),MATCH($O$4,ราคาสิ่งปลูกสร้าง!$D$5:$CC$5,0))</f>
        <v>0</v>
      </c>
      <c r="R2120" s="92">
        <f t="shared" si="397"/>
        <v>0</v>
      </c>
      <c r="S2120" s="90">
        <v>0</v>
      </c>
      <c r="T2120" s="90">
        <f t="array" ref="T2120">INDEX(ค่าเสื่อมสิ่งปลูกสร้าง!$A$5:$D$105,MATCH($S2120,ค่าเสื่อมสิ่งปลูกสร้าง!$A$5:$A$105,0),MATCH($M2120,ค่าเสื่อมสิ่งปลูกสร้าง!$A$3:$D$3))</f>
        <v>0</v>
      </c>
      <c r="U2120" s="92">
        <f t="shared" si="398"/>
        <v>0</v>
      </c>
      <c r="V2120" s="93">
        <f t="shared" si="399"/>
        <v>21450</v>
      </c>
      <c r="W2120" s="93">
        <f t="shared" si="400"/>
        <v>21450</v>
      </c>
      <c r="X2120" s="93">
        <v>0</v>
      </c>
      <c r="Y2120" s="93">
        <f t="shared" si="401"/>
        <v>21450</v>
      </c>
      <c r="Z2120" s="86">
        <v>0</v>
      </c>
      <c r="AA2120" s="94">
        <f t="shared" si="402"/>
        <v>0</v>
      </c>
      <c r="AB2120" s="95"/>
      <c r="AC2120" s="96" t="s">
        <v>2283</v>
      </c>
      <c r="AD2120" s="96" t="s">
        <v>2284</v>
      </c>
    </row>
    <row r="2121" spans="1:30" s="70" customFormat="1" ht="24" customHeight="1" x14ac:dyDescent="0.55000000000000004">
      <c r="A2121" s="86">
        <v>1767</v>
      </c>
      <c r="B2121" s="86" t="s">
        <v>28</v>
      </c>
      <c r="C2121" s="86">
        <v>22394</v>
      </c>
      <c r="D2121" s="86">
        <v>0</v>
      </c>
      <c r="E2121" s="86">
        <v>1</v>
      </c>
      <c r="F2121" s="86">
        <v>0</v>
      </c>
      <c r="G2121" s="86">
        <v>1</v>
      </c>
      <c r="H2121" s="87">
        <f t="shared" si="405"/>
        <v>100</v>
      </c>
      <c r="I2121" s="88">
        <f t="array" ref="I2121">INDEX(ราคาที่ดิน!$B:$C,MATCH($C2121,ราคาที่ดิน!$A:$A,0),MATCH($B2121,ราคาที่ดิน!$B$1:$C$1,0))</f>
        <v>550</v>
      </c>
      <c r="J2121" s="88">
        <f t="shared" si="406"/>
        <v>55000</v>
      </c>
      <c r="K2121" s="86"/>
      <c r="L2121" s="89"/>
      <c r="M2121" s="90"/>
      <c r="N2121" s="90"/>
      <c r="O2121" s="91"/>
      <c r="P2121" s="86">
        <v>100</v>
      </c>
      <c r="Q2121" s="92">
        <f t="array" ref="Q2121">INDEX(ราคาสิ่งปลูกสร้าง!$D$6:$CC$47,MATCH($L2121,ราคาสิ่งปลูกสร้าง!$B$6:$B$45,0),MATCH($O$4,ราคาสิ่งปลูกสร้าง!$D$5:$CC$5,0))</f>
        <v>0</v>
      </c>
      <c r="R2121" s="92">
        <f t="shared" si="397"/>
        <v>0</v>
      </c>
      <c r="S2121" s="90">
        <v>0</v>
      </c>
      <c r="T2121" s="90">
        <f t="array" ref="T2121">INDEX(ค่าเสื่อมสิ่งปลูกสร้าง!$A$5:$D$105,MATCH($S2121,ค่าเสื่อมสิ่งปลูกสร้าง!$A$5:$A$105,0),MATCH($M2121,ค่าเสื่อมสิ่งปลูกสร้าง!$A$3:$D$3))</f>
        <v>0</v>
      </c>
      <c r="U2121" s="92">
        <f t="shared" si="398"/>
        <v>0</v>
      </c>
      <c r="V2121" s="93">
        <f t="shared" si="399"/>
        <v>55000</v>
      </c>
      <c r="W2121" s="93">
        <f t="shared" si="400"/>
        <v>55000</v>
      </c>
      <c r="X2121" s="93">
        <v>0</v>
      </c>
      <c r="Y2121" s="93">
        <f t="shared" si="401"/>
        <v>55000</v>
      </c>
      <c r="Z2121" s="86">
        <v>0</v>
      </c>
      <c r="AA2121" s="94">
        <f t="shared" si="402"/>
        <v>0</v>
      </c>
      <c r="AB2121" s="95"/>
      <c r="AC2121" s="96" t="s">
        <v>2283</v>
      </c>
      <c r="AD2121" s="96" t="s">
        <v>2284</v>
      </c>
    </row>
    <row r="2122" spans="1:30" s="70" customFormat="1" ht="24" customHeight="1" x14ac:dyDescent="0.55000000000000004">
      <c r="A2122" s="86">
        <v>1768</v>
      </c>
      <c r="B2122" s="86" t="s">
        <v>28</v>
      </c>
      <c r="C2122" s="86">
        <v>22395</v>
      </c>
      <c r="D2122" s="86">
        <v>0</v>
      </c>
      <c r="E2122" s="86">
        <v>0</v>
      </c>
      <c r="F2122" s="86">
        <v>40</v>
      </c>
      <c r="G2122" s="86">
        <v>1</v>
      </c>
      <c r="H2122" s="87">
        <f t="shared" si="405"/>
        <v>40</v>
      </c>
      <c r="I2122" s="88">
        <f t="array" ref="I2122">INDEX(ราคาที่ดิน!$B:$C,MATCH($C2122,ราคาที่ดิน!$A:$A,0),MATCH($B2122,ราคาที่ดิน!$B$1:$C$1,0))</f>
        <v>550</v>
      </c>
      <c r="J2122" s="88">
        <f t="shared" si="406"/>
        <v>22000</v>
      </c>
      <c r="K2122" s="86"/>
      <c r="L2122" s="89"/>
      <c r="M2122" s="90"/>
      <c r="N2122" s="90"/>
      <c r="O2122" s="91"/>
      <c r="P2122" s="86">
        <v>100</v>
      </c>
      <c r="Q2122" s="92">
        <f t="array" ref="Q2122">INDEX(ราคาสิ่งปลูกสร้าง!$D$6:$CC$47,MATCH($L2122,ราคาสิ่งปลูกสร้าง!$B$6:$B$45,0),MATCH($O$4,ราคาสิ่งปลูกสร้าง!$D$5:$CC$5,0))</f>
        <v>0</v>
      </c>
      <c r="R2122" s="92">
        <f t="shared" si="397"/>
        <v>0</v>
      </c>
      <c r="S2122" s="90">
        <v>0</v>
      </c>
      <c r="T2122" s="90">
        <f t="array" ref="T2122">INDEX(ค่าเสื่อมสิ่งปลูกสร้าง!$A$5:$D$105,MATCH($S2122,ค่าเสื่อมสิ่งปลูกสร้าง!$A$5:$A$105,0),MATCH($M2122,ค่าเสื่อมสิ่งปลูกสร้าง!$A$3:$D$3))</f>
        <v>0</v>
      </c>
      <c r="U2122" s="92">
        <f t="shared" si="398"/>
        <v>0</v>
      </c>
      <c r="V2122" s="93">
        <f t="shared" si="399"/>
        <v>22000</v>
      </c>
      <c r="W2122" s="93">
        <f t="shared" si="400"/>
        <v>22000</v>
      </c>
      <c r="X2122" s="93">
        <v>0</v>
      </c>
      <c r="Y2122" s="93">
        <f t="shared" si="401"/>
        <v>22000</v>
      </c>
      <c r="Z2122" s="86">
        <v>0</v>
      </c>
      <c r="AA2122" s="94">
        <f t="shared" si="402"/>
        <v>0</v>
      </c>
      <c r="AB2122" s="95"/>
      <c r="AC2122" s="96" t="s">
        <v>2285</v>
      </c>
      <c r="AD2122" s="96" t="s">
        <v>2286</v>
      </c>
    </row>
    <row r="2123" spans="1:30" s="70" customFormat="1" ht="24" customHeight="1" x14ac:dyDescent="0.55000000000000004">
      <c r="A2123" s="86">
        <v>1769</v>
      </c>
      <c r="B2123" s="86" t="s">
        <v>28</v>
      </c>
      <c r="C2123" s="86">
        <v>22396</v>
      </c>
      <c r="D2123" s="86">
        <v>0</v>
      </c>
      <c r="E2123" s="86">
        <v>3</v>
      </c>
      <c r="F2123" s="86">
        <v>0.7</v>
      </c>
      <c r="G2123" s="86">
        <v>1</v>
      </c>
      <c r="H2123" s="97">
        <f t="shared" si="405"/>
        <v>300.7</v>
      </c>
      <c r="I2123" s="88">
        <f t="array" ref="I2123">INDEX(ราคาที่ดิน!$B:$C,MATCH($C2123,ราคาที่ดิน!$A:$A,0),MATCH($B2123,ราคาที่ดิน!$B$1:$C$1,0))</f>
        <v>550</v>
      </c>
      <c r="J2123" s="88">
        <f t="shared" si="406"/>
        <v>165385</v>
      </c>
      <c r="K2123" s="86"/>
      <c r="L2123" s="89"/>
      <c r="M2123" s="90"/>
      <c r="N2123" s="90"/>
      <c r="O2123" s="91"/>
      <c r="P2123" s="86">
        <v>100</v>
      </c>
      <c r="Q2123" s="92">
        <f t="array" ref="Q2123">INDEX(ราคาสิ่งปลูกสร้าง!$D$6:$CC$47,MATCH($L2123,ราคาสิ่งปลูกสร้าง!$B$6:$B$45,0),MATCH($O$4,ราคาสิ่งปลูกสร้าง!$D$5:$CC$5,0))</f>
        <v>0</v>
      </c>
      <c r="R2123" s="92">
        <f t="shared" si="397"/>
        <v>0</v>
      </c>
      <c r="S2123" s="90">
        <v>0</v>
      </c>
      <c r="T2123" s="90">
        <f t="array" ref="T2123">INDEX(ค่าเสื่อมสิ่งปลูกสร้าง!$A$5:$D$105,MATCH($S2123,ค่าเสื่อมสิ่งปลูกสร้าง!$A$5:$A$105,0),MATCH($M2123,ค่าเสื่อมสิ่งปลูกสร้าง!$A$3:$D$3))</f>
        <v>0</v>
      </c>
      <c r="U2123" s="92">
        <f t="shared" si="398"/>
        <v>0</v>
      </c>
      <c r="V2123" s="93">
        <f t="shared" si="399"/>
        <v>165385</v>
      </c>
      <c r="W2123" s="93">
        <f t="shared" si="400"/>
        <v>165385</v>
      </c>
      <c r="X2123" s="93">
        <v>0</v>
      </c>
      <c r="Y2123" s="93">
        <f t="shared" si="401"/>
        <v>165385</v>
      </c>
      <c r="Z2123" s="86">
        <v>0</v>
      </c>
      <c r="AA2123" s="94">
        <f t="shared" si="402"/>
        <v>0</v>
      </c>
      <c r="AB2123" s="95"/>
      <c r="AC2123" s="96" t="s">
        <v>2287</v>
      </c>
      <c r="AD2123" s="96" t="s">
        <v>2416</v>
      </c>
    </row>
    <row r="2124" spans="1:30" s="70" customFormat="1" ht="24" customHeight="1" x14ac:dyDescent="0.55000000000000004">
      <c r="A2124" s="86">
        <v>1770</v>
      </c>
      <c r="B2124" s="86" t="s">
        <v>28</v>
      </c>
      <c r="C2124" s="86">
        <v>22397</v>
      </c>
      <c r="D2124" s="86">
        <v>0</v>
      </c>
      <c r="E2124" s="86">
        <v>2</v>
      </c>
      <c r="F2124" s="86">
        <v>0</v>
      </c>
      <c r="G2124" s="86">
        <v>1</v>
      </c>
      <c r="H2124" s="87">
        <f t="shared" si="405"/>
        <v>200</v>
      </c>
      <c r="I2124" s="88">
        <f t="array" ref="I2124">INDEX(ราคาที่ดิน!$B:$C,MATCH($C2124,ราคาที่ดิน!$A:$A,0),MATCH($B2124,ราคาที่ดิน!$B$1:$C$1,0))</f>
        <v>550</v>
      </c>
      <c r="J2124" s="88">
        <f t="shared" si="406"/>
        <v>110000</v>
      </c>
      <c r="K2124" s="86"/>
      <c r="L2124" s="89"/>
      <c r="M2124" s="90"/>
      <c r="N2124" s="90"/>
      <c r="O2124" s="91"/>
      <c r="P2124" s="86">
        <v>100</v>
      </c>
      <c r="Q2124" s="92">
        <f t="array" ref="Q2124">INDEX(ราคาสิ่งปลูกสร้าง!$D$6:$CC$47,MATCH($L2124,ราคาสิ่งปลูกสร้าง!$B$6:$B$45,0),MATCH($O$4,ราคาสิ่งปลูกสร้าง!$D$5:$CC$5,0))</f>
        <v>0</v>
      </c>
      <c r="R2124" s="92">
        <f t="shared" si="397"/>
        <v>0</v>
      </c>
      <c r="S2124" s="90">
        <v>0</v>
      </c>
      <c r="T2124" s="90">
        <f t="array" ref="T2124">INDEX(ค่าเสื่อมสิ่งปลูกสร้าง!$A$5:$D$105,MATCH($S2124,ค่าเสื่อมสิ่งปลูกสร้าง!$A$5:$A$105,0),MATCH($M2124,ค่าเสื่อมสิ่งปลูกสร้าง!$A$3:$D$3))</f>
        <v>0</v>
      </c>
      <c r="U2124" s="92">
        <f t="shared" si="398"/>
        <v>0</v>
      </c>
      <c r="V2124" s="93">
        <f t="shared" si="399"/>
        <v>110000</v>
      </c>
      <c r="W2124" s="93">
        <f t="shared" si="400"/>
        <v>110000</v>
      </c>
      <c r="X2124" s="93">
        <v>0</v>
      </c>
      <c r="Y2124" s="93">
        <f t="shared" si="401"/>
        <v>110000</v>
      </c>
      <c r="Z2124" s="86">
        <v>0</v>
      </c>
      <c r="AA2124" s="94">
        <f t="shared" si="402"/>
        <v>0</v>
      </c>
      <c r="AB2124" s="95"/>
      <c r="AC2124" s="96" t="s">
        <v>2288</v>
      </c>
      <c r="AD2124" s="96" t="s">
        <v>2289</v>
      </c>
    </row>
    <row r="2125" spans="1:30" s="70" customFormat="1" ht="24" customHeight="1" x14ac:dyDescent="0.55000000000000004">
      <c r="A2125" s="86">
        <v>1771</v>
      </c>
      <c r="B2125" s="86" t="s">
        <v>28</v>
      </c>
      <c r="C2125" s="86">
        <v>22398</v>
      </c>
      <c r="D2125" s="86">
        <v>0</v>
      </c>
      <c r="E2125" s="86">
        <v>1</v>
      </c>
      <c r="F2125" s="86">
        <v>1</v>
      </c>
      <c r="G2125" s="86">
        <v>1</v>
      </c>
      <c r="H2125" s="87">
        <f t="shared" si="405"/>
        <v>101</v>
      </c>
      <c r="I2125" s="88">
        <f t="array" ref="I2125">INDEX(ราคาที่ดิน!$B:$C,MATCH($C2125,ราคาที่ดิน!$A:$A,0),MATCH($B2125,ราคาที่ดิน!$B$1:$C$1,0))</f>
        <v>550</v>
      </c>
      <c r="J2125" s="88">
        <f t="shared" si="406"/>
        <v>55550</v>
      </c>
      <c r="K2125" s="86"/>
      <c r="L2125" s="89"/>
      <c r="M2125" s="90"/>
      <c r="N2125" s="90"/>
      <c r="O2125" s="91"/>
      <c r="P2125" s="86">
        <v>100</v>
      </c>
      <c r="Q2125" s="92">
        <f t="array" ref="Q2125">INDEX(ราคาสิ่งปลูกสร้าง!$D$6:$CC$47,MATCH($L2125,ราคาสิ่งปลูกสร้าง!$B$6:$B$45,0),MATCH($O$4,ราคาสิ่งปลูกสร้าง!$D$5:$CC$5,0))</f>
        <v>0</v>
      </c>
      <c r="R2125" s="92">
        <f t="shared" si="397"/>
        <v>0</v>
      </c>
      <c r="S2125" s="90">
        <v>0</v>
      </c>
      <c r="T2125" s="90">
        <f t="array" ref="T2125">INDEX(ค่าเสื่อมสิ่งปลูกสร้าง!$A$5:$D$105,MATCH($S2125,ค่าเสื่อมสิ่งปลูกสร้าง!$A$5:$A$105,0),MATCH($M2125,ค่าเสื่อมสิ่งปลูกสร้าง!$A$3:$D$3))</f>
        <v>0</v>
      </c>
      <c r="U2125" s="92">
        <f t="shared" si="398"/>
        <v>0</v>
      </c>
      <c r="V2125" s="93">
        <f t="shared" si="399"/>
        <v>55550</v>
      </c>
      <c r="W2125" s="93">
        <f t="shared" si="400"/>
        <v>55550</v>
      </c>
      <c r="X2125" s="93">
        <v>0</v>
      </c>
      <c r="Y2125" s="93">
        <f t="shared" si="401"/>
        <v>55550</v>
      </c>
      <c r="Z2125" s="86">
        <v>0</v>
      </c>
      <c r="AA2125" s="94">
        <f t="shared" si="402"/>
        <v>0</v>
      </c>
      <c r="AB2125" s="95"/>
      <c r="AC2125" s="96" t="s">
        <v>2290</v>
      </c>
      <c r="AD2125" s="96" t="s">
        <v>2291</v>
      </c>
    </row>
    <row r="2126" spans="1:30" s="70" customFormat="1" ht="24" customHeight="1" x14ac:dyDescent="0.55000000000000004">
      <c r="A2126" s="86">
        <v>1772</v>
      </c>
      <c r="B2126" s="86" t="s">
        <v>28</v>
      </c>
      <c r="C2126" s="86">
        <v>22399</v>
      </c>
      <c r="D2126" s="86">
        <v>1</v>
      </c>
      <c r="E2126" s="86">
        <v>0</v>
      </c>
      <c r="F2126" s="86">
        <v>93</v>
      </c>
      <c r="G2126" s="86">
        <v>1</v>
      </c>
      <c r="H2126" s="87">
        <f t="shared" si="405"/>
        <v>493</v>
      </c>
      <c r="I2126" s="88">
        <f t="array" ref="I2126">INDEX(ราคาที่ดิน!$B:$C,MATCH($C2126,ราคาที่ดิน!$A:$A,0),MATCH($B2126,ราคาที่ดิน!$B$1:$C$1,0))</f>
        <v>550</v>
      </c>
      <c r="J2126" s="88">
        <f t="shared" si="406"/>
        <v>271150</v>
      </c>
      <c r="K2126" s="86"/>
      <c r="L2126" s="89"/>
      <c r="M2126" s="90"/>
      <c r="N2126" s="90"/>
      <c r="O2126" s="91"/>
      <c r="P2126" s="86">
        <v>100</v>
      </c>
      <c r="Q2126" s="92">
        <f t="array" ref="Q2126">INDEX(ราคาสิ่งปลูกสร้าง!$D$6:$CC$47,MATCH($L2126,ราคาสิ่งปลูกสร้าง!$B$6:$B$45,0),MATCH($O$4,ราคาสิ่งปลูกสร้าง!$D$5:$CC$5,0))</f>
        <v>0</v>
      </c>
      <c r="R2126" s="92">
        <f t="shared" si="397"/>
        <v>0</v>
      </c>
      <c r="S2126" s="90">
        <v>0</v>
      </c>
      <c r="T2126" s="90">
        <f t="array" ref="T2126">INDEX(ค่าเสื่อมสิ่งปลูกสร้าง!$A$5:$D$105,MATCH($S2126,ค่าเสื่อมสิ่งปลูกสร้าง!$A$5:$A$105,0),MATCH($M2126,ค่าเสื่อมสิ่งปลูกสร้าง!$A$3:$D$3))</f>
        <v>0</v>
      </c>
      <c r="U2126" s="92">
        <f t="shared" si="398"/>
        <v>0</v>
      </c>
      <c r="V2126" s="93">
        <f t="shared" si="399"/>
        <v>271150</v>
      </c>
      <c r="W2126" s="93">
        <f t="shared" si="400"/>
        <v>271150</v>
      </c>
      <c r="X2126" s="93">
        <v>0</v>
      </c>
      <c r="Y2126" s="93">
        <f t="shared" si="401"/>
        <v>271150</v>
      </c>
      <c r="Z2126" s="86">
        <v>0</v>
      </c>
      <c r="AA2126" s="94">
        <f t="shared" si="402"/>
        <v>0</v>
      </c>
      <c r="AB2126" s="95"/>
      <c r="AC2126" s="96" t="s">
        <v>2290</v>
      </c>
      <c r="AD2126" s="96" t="s">
        <v>2291</v>
      </c>
    </row>
    <row r="2127" spans="1:30" s="70" customFormat="1" ht="24" customHeight="1" x14ac:dyDescent="0.55000000000000004">
      <c r="A2127" s="86">
        <v>1773</v>
      </c>
      <c r="B2127" s="86" t="s">
        <v>28</v>
      </c>
      <c r="C2127" s="86">
        <v>22400</v>
      </c>
      <c r="D2127" s="86">
        <v>0</v>
      </c>
      <c r="E2127" s="86">
        <v>0</v>
      </c>
      <c r="F2127" s="86">
        <v>43</v>
      </c>
      <c r="G2127" s="86">
        <v>3</v>
      </c>
      <c r="H2127" s="87">
        <f t="shared" si="405"/>
        <v>43</v>
      </c>
      <c r="I2127" s="88">
        <f t="array" ref="I2127">INDEX(ราคาที่ดิน!$B:$C,MATCH($C2127,ราคาที่ดิน!$A:$A,0),MATCH($B2127,ราคาที่ดิน!$B$1:$C$1,0))</f>
        <v>550</v>
      </c>
      <c r="J2127" s="88">
        <f t="shared" si="406"/>
        <v>23650</v>
      </c>
      <c r="K2127" s="86"/>
      <c r="L2127" s="89"/>
      <c r="M2127" s="90"/>
      <c r="N2127" s="90"/>
      <c r="O2127" s="91"/>
      <c r="P2127" s="86">
        <v>100</v>
      </c>
      <c r="Q2127" s="92">
        <f t="array" ref="Q2127">INDEX(ราคาสิ่งปลูกสร้าง!$D$6:$CC$47,MATCH($L2127,ราคาสิ่งปลูกสร้าง!$B$6:$B$45,0),MATCH($O$4,ราคาสิ่งปลูกสร้าง!$D$5:$CC$5,0))</f>
        <v>0</v>
      </c>
      <c r="R2127" s="92">
        <f t="shared" si="397"/>
        <v>0</v>
      </c>
      <c r="S2127" s="90">
        <v>0</v>
      </c>
      <c r="T2127" s="90">
        <f t="array" ref="T2127">INDEX(ค่าเสื่อมสิ่งปลูกสร้าง!$A$5:$D$105,MATCH($S2127,ค่าเสื่อมสิ่งปลูกสร้าง!$A$5:$A$105,0),MATCH($M2127,ค่าเสื่อมสิ่งปลูกสร้าง!$A$3:$D$3))</f>
        <v>0</v>
      </c>
      <c r="U2127" s="92">
        <f t="shared" si="398"/>
        <v>0</v>
      </c>
      <c r="V2127" s="93">
        <f t="shared" si="399"/>
        <v>23650</v>
      </c>
      <c r="W2127" s="93">
        <f t="shared" si="400"/>
        <v>23650</v>
      </c>
      <c r="X2127" s="93">
        <v>0</v>
      </c>
      <c r="Y2127" s="93">
        <f t="shared" si="401"/>
        <v>23650</v>
      </c>
      <c r="Z2127" s="86">
        <v>0.02</v>
      </c>
      <c r="AA2127" s="94">
        <f t="shared" si="402"/>
        <v>4.7300000000000004</v>
      </c>
      <c r="AB2127" s="95"/>
      <c r="AC2127" s="96" t="s">
        <v>2285</v>
      </c>
      <c r="AD2127" s="96" t="s">
        <v>2286</v>
      </c>
    </row>
    <row r="2128" spans="1:30" s="70" customFormat="1" ht="24" customHeight="1" x14ac:dyDescent="0.55000000000000004">
      <c r="A2128" s="86">
        <v>1774</v>
      </c>
      <c r="B2128" s="86" t="s">
        <v>28</v>
      </c>
      <c r="C2128" s="86">
        <v>22401</v>
      </c>
      <c r="D2128" s="86">
        <v>0</v>
      </c>
      <c r="E2128" s="86">
        <v>0</v>
      </c>
      <c r="F2128" s="86">
        <v>67</v>
      </c>
      <c r="G2128" s="86">
        <v>1</v>
      </c>
      <c r="H2128" s="87">
        <f t="shared" si="405"/>
        <v>67</v>
      </c>
      <c r="I2128" s="88">
        <f t="array" ref="I2128">INDEX(ราคาที่ดิน!$B:$C,MATCH($C2128,ราคาที่ดิน!$A:$A,0),MATCH($B2128,ราคาที่ดิน!$B$1:$C$1,0))</f>
        <v>1000</v>
      </c>
      <c r="J2128" s="88">
        <f t="shared" si="406"/>
        <v>67000</v>
      </c>
      <c r="K2128" s="86"/>
      <c r="L2128" s="89"/>
      <c r="M2128" s="90"/>
      <c r="N2128" s="90"/>
      <c r="O2128" s="91"/>
      <c r="P2128" s="86">
        <v>100</v>
      </c>
      <c r="Q2128" s="92">
        <f t="array" ref="Q2128">INDEX(ราคาสิ่งปลูกสร้าง!$D$6:$CC$47,MATCH($L2128,ราคาสิ่งปลูกสร้าง!$B$6:$B$45,0),MATCH($O$4,ราคาสิ่งปลูกสร้าง!$D$5:$CC$5,0))</f>
        <v>0</v>
      </c>
      <c r="R2128" s="92">
        <f t="shared" si="397"/>
        <v>0</v>
      </c>
      <c r="S2128" s="90">
        <v>0</v>
      </c>
      <c r="T2128" s="90">
        <f t="array" ref="T2128">INDEX(ค่าเสื่อมสิ่งปลูกสร้าง!$A$5:$D$105,MATCH($S2128,ค่าเสื่อมสิ่งปลูกสร้าง!$A$5:$A$105,0),MATCH($M2128,ค่าเสื่อมสิ่งปลูกสร้าง!$A$3:$D$3))</f>
        <v>0</v>
      </c>
      <c r="U2128" s="92">
        <f t="shared" si="398"/>
        <v>0</v>
      </c>
      <c r="V2128" s="93">
        <f t="shared" si="399"/>
        <v>67000</v>
      </c>
      <c r="W2128" s="93">
        <f t="shared" si="400"/>
        <v>67000</v>
      </c>
      <c r="X2128" s="93">
        <v>0</v>
      </c>
      <c r="Y2128" s="93">
        <f t="shared" si="401"/>
        <v>67000</v>
      </c>
      <c r="Z2128" s="86">
        <v>0</v>
      </c>
      <c r="AA2128" s="94">
        <f t="shared" si="402"/>
        <v>0</v>
      </c>
      <c r="AB2128" s="95"/>
      <c r="AC2128" s="96" t="s">
        <v>2292</v>
      </c>
      <c r="AD2128" s="96" t="s">
        <v>2293</v>
      </c>
    </row>
    <row r="2129" spans="1:30" s="70" customFormat="1" ht="24" customHeight="1" x14ac:dyDescent="0.55000000000000004">
      <c r="A2129" s="86">
        <v>1775</v>
      </c>
      <c r="B2129" s="86" t="s">
        <v>28</v>
      </c>
      <c r="C2129" s="86">
        <v>22402</v>
      </c>
      <c r="D2129" s="86">
        <v>0</v>
      </c>
      <c r="E2129" s="86">
        <v>0</v>
      </c>
      <c r="F2129" s="86">
        <v>38</v>
      </c>
      <c r="G2129" s="86">
        <v>3</v>
      </c>
      <c r="H2129" s="87">
        <f t="shared" si="405"/>
        <v>38</v>
      </c>
      <c r="I2129" s="88">
        <f t="array" ref="I2129">INDEX(ราคาที่ดิน!$B:$C,MATCH($C2129,ราคาที่ดิน!$A:$A,0),MATCH($B2129,ราคาที่ดิน!$B$1:$C$1,0))</f>
        <v>1000</v>
      </c>
      <c r="J2129" s="88">
        <f t="shared" si="406"/>
        <v>38000</v>
      </c>
      <c r="K2129" s="86"/>
      <c r="L2129" s="89" t="s">
        <v>6748</v>
      </c>
      <c r="M2129" s="90" t="s">
        <v>6799</v>
      </c>
      <c r="N2129" s="90">
        <v>3</v>
      </c>
      <c r="O2129" s="91">
        <v>141</v>
      </c>
      <c r="P2129" s="86">
        <v>100</v>
      </c>
      <c r="Q2129" s="92">
        <f t="array" ref="Q2129">INDEX(ราคาสิ่งปลูกสร้าง!$D$6:$CC$47,MATCH($L2129,ราคาสิ่งปลูกสร้าง!$B$6:$B$45,0),MATCH($O$4,ราคาสิ่งปลูกสร้าง!$D$5:$CC$5,0))</f>
        <v>7400</v>
      </c>
      <c r="R2129" s="92">
        <f t="shared" si="397"/>
        <v>1043400</v>
      </c>
      <c r="S2129" s="90">
        <v>12</v>
      </c>
      <c r="T2129" s="90">
        <f t="array" ref="T2129">INDEX(ค่าเสื่อมสิ่งปลูกสร้าง!$A$5:$D$105,MATCH($S2129,ค่าเสื่อมสิ่งปลูกสร้าง!$A$5:$A$105,0),MATCH($M2129,ค่าเสื่อมสิ่งปลูกสร้าง!$A$3:$D$3))</f>
        <v>14</v>
      </c>
      <c r="U2129" s="92">
        <f t="shared" si="398"/>
        <v>897324</v>
      </c>
      <c r="V2129" s="93">
        <f t="shared" si="399"/>
        <v>935324</v>
      </c>
      <c r="W2129" s="93">
        <f t="shared" si="400"/>
        <v>935324</v>
      </c>
      <c r="X2129" s="93">
        <v>0</v>
      </c>
      <c r="Y2129" s="93">
        <f t="shared" si="401"/>
        <v>935324</v>
      </c>
      <c r="Z2129" s="86">
        <v>0.02</v>
      </c>
      <c r="AA2129" s="94">
        <f t="shared" si="402"/>
        <v>187.06479999999999</v>
      </c>
      <c r="AB2129" s="95"/>
      <c r="AC2129" s="96" t="s">
        <v>135</v>
      </c>
      <c r="AD2129" s="96" t="s">
        <v>136</v>
      </c>
    </row>
    <row r="2130" spans="1:30" s="70" customFormat="1" ht="24" customHeight="1" x14ac:dyDescent="0.55000000000000004">
      <c r="A2130" s="86">
        <v>1776</v>
      </c>
      <c r="B2130" s="86" t="s">
        <v>28</v>
      </c>
      <c r="C2130" s="86">
        <v>22403</v>
      </c>
      <c r="D2130" s="86">
        <v>0</v>
      </c>
      <c r="E2130" s="86">
        <v>0</v>
      </c>
      <c r="F2130" s="86">
        <v>33</v>
      </c>
      <c r="G2130" s="86">
        <v>3</v>
      </c>
      <c r="H2130" s="87">
        <f t="shared" si="405"/>
        <v>33</v>
      </c>
      <c r="I2130" s="88">
        <f t="array" ref="I2130">INDEX(ราคาที่ดิน!$B:$C,MATCH($C2130,ราคาที่ดิน!$A:$A,0),MATCH($B2130,ราคาที่ดิน!$B$1:$C$1,0))</f>
        <v>1000</v>
      </c>
      <c r="J2130" s="88">
        <f t="shared" si="406"/>
        <v>33000</v>
      </c>
      <c r="K2130" s="86"/>
      <c r="L2130" s="89" t="s">
        <v>6748</v>
      </c>
      <c r="M2130" s="90" t="s">
        <v>6799</v>
      </c>
      <c r="N2130" s="90">
        <v>3</v>
      </c>
      <c r="O2130" s="91">
        <v>141</v>
      </c>
      <c r="P2130" s="86">
        <v>100</v>
      </c>
      <c r="Q2130" s="92">
        <f t="array" ref="Q2130">INDEX(ราคาสิ่งปลูกสร้าง!$D$6:$CC$47,MATCH($L2130,ราคาสิ่งปลูกสร้าง!$B$6:$B$45,0),MATCH($O$4,ราคาสิ่งปลูกสร้าง!$D$5:$CC$5,0))</f>
        <v>7400</v>
      </c>
      <c r="R2130" s="92">
        <f t="shared" si="397"/>
        <v>1043400</v>
      </c>
      <c r="S2130" s="90">
        <v>12</v>
      </c>
      <c r="T2130" s="90">
        <f t="array" ref="T2130">INDEX(ค่าเสื่อมสิ่งปลูกสร้าง!$A$5:$D$105,MATCH($S2130,ค่าเสื่อมสิ่งปลูกสร้าง!$A$5:$A$105,0),MATCH($M2130,ค่าเสื่อมสิ่งปลูกสร้าง!$A$3:$D$3))</f>
        <v>14</v>
      </c>
      <c r="U2130" s="92">
        <f t="shared" si="398"/>
        <v>897324</v>
      </c>
      <c r="V2130" s="93">
        <f t="shared" si="399"/>
        <v>930324</v>
      </c>
      <c r="W2130" s="93">
        <f t="shared" si="400"/>
        <v>930324</v>
      </c>
      <c r="X2130" s="93">
        <v>0</v>
      </c>
      <c r="Y2130" s="93">
        <f t="shared" si="401"/>
        <v>930324</v>
      </c>
      <c r="Z2130" s="86">
        <v>0.02</v>
      </c>
      <c r="AA2130" s="94">
        <f t="shared" si="402"/>
        <v>186.06479999999999</v>
      </c>
      <c r="AB2130" s="95"/>
      <c r="AC2130" s="96" t="s">
        <v>135</v>
      </c>
      <c r="AD2130" s="96" t="s">
        <v>136</v>
      </c>
    </row>
    <row r="2131" spans="1:30" s="70" customFormat="1" ht="24" customHeight="1" x14ac:dyDescent="0.55000000000000004">
      <c r="A2131" s="86">
        <v>1777</v>
      </c>
      <c r="B2131" s="86" t="s">
        <v>28</v>
      </c>
      <c r="C2131" s="86">
        <v>22404</v>
      </c>
      <c r="D2131" s="86">
        <v>0</v>
      </c>
      <c r="E2131" s="86">
        <v>0</v>
      </c>
      <c r="F2131" s="86">
        <v>34</v>
      </c>
      <c r="G2131" s="86">
        <v>3</v>
      </c>
      <c r="H2131" s="87">
        <f t="shared" si="405"/>
        <v>34</v>
      </c>
      <c r="I2131" s="88">
        <f t="array" ref="I2131">INDEX(ราคาที่ดิน!$B:$C,MATCH($C2131,ราคาที่ดิน!$A:$A,0),MATCH($B2131,ราคาที่ดิน!$B$1:$C$1,0))</f>
        <v>1000</v>
      </c>
      <c r="J2131" s="88">
        <f t="shared" si="406"/>
        <v>34000</v>
      </c>
      <c r="K2131" s="86"/>
      <c r="L2131" s="89" t="s">
        <v>6748</v>
      </c>
      <c r="M2131" s="90" t="s">
        <v>6799</v>
      </c>
      <c r="N2131" s="90">
        <v>3</v>
      </c>
      <c r="O2131" s="91">
        <v>141</v>
      </c>
      <c r="P2131" s="86">
        <v>100</v>
      </c>
      <c r="Q2131" s="92">
        <f t="array" ref="Q2131">INDEX(ราคาสิ่งปลูกสร้าง!$D$6:$CC$47,MATCH($L2131,ราคาสิ่งปลูกสร้าง!$B$6:$B$45,0),MATCH($O$4,ราคาสิ่งปลูกสร้าง!$D$5:$CC$5,0))</f>
        <v>7400</v>
      </c>
      <c r="R2131" s="92">
        <f t="shared" si="397"/>
        <v>1043400</v>
      </c>
      <c r="S2131" s="90">
        <v>12</v>
      </c>
      <c r="T2131" s="90">
        <f t="array" ref="T2131">INDEX(ค่าเสื่อมสิ่งปลูกสร้าง!$A$5:$D$105,MATCH($S2131,ค่าเสื่อมสิ่งปลูกสร้าง!$A$5:$A$105,0),MATCH($M2131,ค่าเสื่อมสิ่งปลูกสร้าง!$A$3:$D$3))</f>
        <v>14</v>
      </c>
      <c r="U2131" s="92">
        <f t="shared" si="398"/>
        <v>897324</v>
      </c>
      <c r="V2131" s="93">
        <f t="shared" si="399"/>
        <v>931324</v>
      </c>
      <c r="W2131" s="93">
        <f t="shared" si="400"/>
        <v>931324</v>
      </c>
      <c r="X2131" s="93">
        <v>0</v>
      </c>
      <c r="Y2131" s="93">
        <f t="shared" si="401"/>
        <v>931324</v>
      </c>
      <c r="Z2131" s="86">
        <v>0.02</v>
      </c>
      <c r="AA2131" s="94">
        <f t="shared" si="402"/>
        <v>186.26480000000001</v>
      </c>
      <c r="AB2131" s="95"/>
      <c r="AC2131" s="96" t="s">
        <v>135</v>
      </c>
      <c r="AD2131" s="96" t="s">
        <v>136</v>
      </c>
    </row>
    <row r="2132" spans="1:30" s="70" customFormat="1" ht="24" customHeight="1" x14ac:dyDescent="0.55000000000000004">
      <c r="A2132" s="86">
        <v>1778</v>
      </c>
      <c r="B2132" s="86" t="s">
        <v>28</v>
      </c>
      <c r="C2132" s="86">
        <v>22405</v>
      </c>
      <c r="D2132" s="86">
        <v>0</v>
      </c>
      <c r="E2132" s="86">
        <v>0</v>
      </c>
      <c r="F2132" s="86">
        <v>31</v>
      </c>
      <c r="G2132" s="86">
        <v>1</v>
      </c>
      <c r="H2132" s="87">
        <f t="shared" si="405"/>
        <v>31</v>
      </c>
      <c r="I2132" s="88">
        <f t="array" ref="I2132">INDEX(ราคาที่ดิน!$B:$C,MATCH($C2132,ราคาที่ดิน!$A:$A,0),MATCH($B2132,ราคาที่ดิน!$B$1:$C$1,0))</f>
        <v>1000</v>
      </c>
      <c r="J2132" s="88">
        <f t="shared" si="406"/>
        <v>31000</v>
      </c>
      <c r="K2132" s="86"/>
      <c r="L2132" s="89"/>
      <c r="M2132" s="90"/>
      <c r="N2132" s="90"/>
      <c r="O2132" s="91"/>
      <c r="P2132" s="86">
        <v>100</v>
      </c>
      <c r="Q2132" s="92">
        <f t="array" ref="Q2132">INDEX(ราคาสิ่งปลูกสร้าง!$D$6:$CC$47,MATCH($L2132,ราคาสิ่งปลูกสร้าง!$B$6:$B$45,0),MATCH($O$4,ราคาสิ่งปลูกสร้าง!$D$5:$CC$5,0))</f>
        <v>0</v>
      </c>
      <c r="R2132" s="92">
        <f t="shared" si="397"/>
        <v>0</v>
      </c>
      <c r="S2132" s="90">
        <v>0</v>
      </c>
      <c r="T2132" s="90">
        <f t="array" ref="T2132">INDEX(ค่าเสื่อมสิ่งปลูกสร้าง!$A$5:$D$105,MATCH($S2132,ค่าเสื่อมสิ่งปลูกสร้าง!$A$5:$A$105,0),MATCH($M2132,ค่าเสื่อมสิ่งปลูกสร้าง!$A$3:$D$3))</f>
        <v>0</v>
      </c>
      <c r="U2132" s="92">
        <f t="shared" si="398"/>
        <v>0</v>
      </c>
      <c r="V2132" s="93">
        <f t="shared" si="399"/>
        <v>31000</v>
      </c>
      <c r="W2132" s="93">
        <f t="shared" si="400"/>
        <v>31000</v>
      </c>
      <c r="X2132" s="93">
        <v>0</v>
      </c>
      <c r="Y2132" s="93">
        <f t="shared" si="401"/>
        <v>31000</v>
      </c>
      <c r="Z2132" s="86">
        <v>0</v>
      </c>
      <c r="AA2132" s="94">
        <f t="shared" si="402"/>
        <v>0</v>
      </c>
      <c r="AB2132" s="95"/>
      <c r="AC2132" s="96" t="s">
        <v>2294</v>
      </c>
      <c r="AD2132" s="96" t="s">
        <v>2295</v>
      </c>
    </row>
    <row r="2133" spans="1:30" s="70" customFormat="1" ht="24" customHeight="1" x14ac:dyDescent="0.55000000000000004">
      <c r="A2133" s="86">
        <v>1779</v>
      </c>
      <c r="B2133" s="86" t="s">
        <v>28</v>
      </c>
      <c r="C2133" s="86">
        <v>22406</v>
      </c>
      <c r="D2133" s="86">
        <v>0</v>
      </c>
      <c r="E2133" s="86">
        <v>0</v>
      </c>
      <c r="F2133" s="86">
        <v>66</v>
      </c>
      <c r="G2133" s="86">
        <v>1</v>
      </c>
      <c r="H2133" s="87">
        <f t="shared" si="405"/>
        <v>66</v>
      </c>
      <c r="I2133" s="88">
        <f t="array" ref="I2133">INDEX(ราคาที่ดิน!$B:$C,MATCH($C2133,ราคาที่ดิน!$A:$A,0),MATCH($B2133,ราคาที่ดิน!$B$1:$C$1,0))</f>
        <v>1000</v>
      </c>
      <c r="J2133" s="88">
        <f t="shared" si="406"/>
        <v>66000</v>
      </c>
      <c r="K2133" s="86"/>
      <c r="L2133" s="89"/>
      <c r="M2133" s="90"/>
      <c r="N2133" s="90"/>
      <c r="O2133" s="91"/>
      <c r="P2133" s="86">
        <v>100</v>
      </c>
      <c r="Q2133" s="92">
        <f t="array" ref="Q2133">INDEX(ราคาสิ่งปลูกสร้าง!$D$6:$CC$47,MATCH($L2133,ราคาสิ่งปลูกสร้าง!$B$6:$B$45,0),MATCH($O$4,ราคาสิ่งปลูกสร้าง!$D$5:$CC$5,0))</f>
        <v>0</v>
      </c>
      <c r="R2133" s="92">
        <f t="shared" si="397"/>
        <v>0</v>
      </c>
      <c r="S2133" s="90">
        <v>0</v>
      </c>
      <c r="T2133" s="90">
        <f t="array" ref="T2133">INDEX(ค่าเสื่อมสิ่งปลูกสร้าง!$A$5:$D$105,MATCH($S2133,ค่าเสื่อมสิ่งปลูกสร้าง!$A$5:$A$105,0),MATCH($M2133,ค่าเสื่อมสิ่งปลูกสร้าง!$A$3:$D$3))</f>
        <v>0</v>
      </c>
      <c r="U2133" s="92">
        <f t="shared" si="398"/>
        <v>0</v>
      </c>
      <c r="V2133" s="93">
        <f t="shared" si="399"/>
        <v>66000</v>
      </c>
      <c r="W2133" s="93">
        <f t="shared" si="400"/>
        <v>66000</v>
      </c>
      <c r="X2133" s="93">
        <v>0</v>
      </c>
      <c r="Y2133" s="93">
        <f t="shared" si="401"/>
        <v>66000</v>
      </c>
      <c r="Z2133" s="86">
        <v>0</v>
      </c>
      <c r="AA2133" s="94">
        <f t="shared" si="402"/>
        <v>0</v>
      </c>
      <c r="AB2133" s="95"/>
      <c r="AC2133" s="96" t="s">
        <v>2296</v>
      </c>
      <c r="AD2133" s="96" t="s">
        <v>2297</v>
      </c>
    </row>
    <row r="2134" spans="1:30" s="70" customFormat="1" ht="24" customHeight="1" x14ac:dyDescent="0.55000000000000004">
      <c r="A2134" s="86">
        <v>1780</v>
      </c>
      <c r="B2134" s="86" t="s">
        <v>28</v>
      </c>
      <c r="C2134" s="86">
        <v>22407</v>
      </c>
      <c r="D2134" s="86">
        <v>0</v>
      </c>
      <c r="E2134" s="86">
        <v>0</v>
      </c>
      <c r="F2134" s="86">
        <v>34</v>
      </c>
      <c r="G2134" s="86">
        <v>1</v>
      </c>
      <c r="H2134" s="87">
        <f t="shared" si="405"/>
        <v>34</v>
      </c>
      <c r="I2134" s="88">
        <f t="array" ref="I2134">INDEX(ราคาที่ดิน!$B:$C,MATCH($C2134,ราคาที่ดิน!$A:$A,0),MATCH($B2134,ราคาที่ดิน!$B$1:$C$1,0))</f>
        <v>1000</v>
      </c>
      <c r="J2134" s="88">
        <f t="shared" si="406"/>
        <v>34000</v>
      </c>
      <c r="K2134" s="86"/>
      <c r="L2134" s="89"/>
      <c r="M2134" s="90"/>
      <c r="N2134" s="90"/>
      <c r="O2134" s="91"/>
      <c r="P2134" s="86">
        <v>100</v>
      </c>
      <c r="Q2134" s="92">
        <f t="array" ref="Q2134">INDEX(ราคาสิ่งปลูกสร้าง!$D$6:$CC$47,MATCH($L2134,ราคาสิ่งปลูกสร้าง!$B$6:$B$45,0),MATCH($O$4,ราคาสิ่งปลูกสร้าง!$D$5:$CC$5,0))</f>
        <v>0</v>
      </c>
      <c r="R2134" s="92">
        <f t="shared" si="397"/>
        <v>0</v>
      </c>
      <c r="S2134" s="90">
        <v>0</v>
      </c>
      <c r="T2134" s="90">
        <f t="array" ref="T2134">INDEX(ค่าเสื่อมสิ่งปลูกสร้าง!$A$5:$D$105,MATCH($S2134,ค่าเสื่อมสิ่งปลูกสร้าง!$A$5:$A$105,0),MATCH($M2134,ค่าเสื่อมสิ่งปลูกสร้าง!$A$3:$D$3))</f>
        <v>0</v>
      </c>
      <c r="U2134" s="92">
        <f t="shared" si="398"/>
        <v>0</v>
      </c>
      <c r="V2134" s="93">
        <f t="shared" si="399"/>
        <v>34000</v>
      </c>
      <c r="W2134" s="93">
        <f t="shared" si="400"/>
        <v>34000</v>
      </c>
      <c r="X2134" s="93">
        <v>0</v>
      </c>
      <c r="Y2134" s="93">
        <f t="shared" si="401"/>
        <v>34000</v>
      </c>
      <c r="Z2134" s="86">
        <v>0</v>
      </c>
      <c r="AA2134" s="94">
        <f t="shared" si="402"/>
        <v>0</v>
      </c>
      <c r="AB2134" s="95"/>
      <c r="AC2134" s="96" t="s">
        <v>2298</v>
      </c>
      <c r="AD2134" s="96" t="s">
        <v>2299</v>
      </c>
    </row>
    <row r="2135" spans="1:30" s="70" customFormat="1" ht="24" customHeight="1" x14ac:dyDescent="0.55000000000000004">
      <c r="A2135" s="86">
        <v>1781</v>
      </c>
      <c r="B2135" s="86" t="s">
        <v>28</v>
      </c>
      <c r="C2135" s="86">
        <v>22408</v>
      </c>
      <c r="D2135" s="86">
        <v>0</v>
      </c>
      <c r="E2135" s="86">
        <v>0</v>
      </c>
      <c r="F2135" s="86">
        <v>53</v>
      </c>
      <c r="G2135" s="86">
        <v>2</v>
      </c>
      <c r="H2135" s="87">
        <f t="shared" si="405"/>
        <v>53</v>
      </c>
      <c r="I2135" s="88">
        <f t="array" ref="I2135">INDEX(ราคาที่ดิน!$B:$C,MATCH($C2135,ราคาที่ดิน!$A:$A,0),MATCH($B2135,ราคาที่ดิน!$B$1:$C$1,0))</f>
        <v>1000</v>
      </c>
      <c r="J2135" s="88">
        <f t="shared" si="406"/>
        <v>53000</v>
      </c>
      <c r="K2135" s="86"/>
      <c r="L2135" s="89" t="s">
        <v>6748</v>
      </c>
      <c r="M2135" s="90" t="s">
        <v>6799</v>
      </c>
      <c r="N2135" s="90">
        <v>2</v>
      </c>
      <c r="O2135" s="91">
        <v>48</v>
      </c>
      <c r="P2135" s="86">
        <v>100</v>
      </c>
      <c r="Q2135" s="92">
        <f t="array" ref="Q2135">INDEX(ราคาสิ่งปลูกสร้าง!$D$6:$CC$47,MATCH($L2135,ราคาสิ่งปลูกสร้าง!$B$6:$B$45,0),MATCH($O$4,ราคาสิ่งปลูกสร้าง!$D$5:$CC$5,0))</f>
        <v>7400</v>
      </c>
      <c r="R2135" s="92">
        <f t="shared" si="397"/>
        <v>355200</v>
      </c>
      <c r="S2135" s="90">
        <v>22</v>
      </c>
      <c r="T2135" s="90">
        <f t="array" ref="T2135">INDEX(ค่าเสื่อมสิ่งปลูกสร้าง!$A$5:$D$105,MATCH($S2135,ค่าเสื่อมสิ่งปลูกสร้าง!$A$5:$A$105,0),MATCH($M2135,ค่าเสื่อมสิ่งปลูกสร้าง!$A$3:$D$3))</f>
        <v>34</v>
      </c>
      <c r="U2135" s="92">
        <f t="shared" si="398"/>
        <v>234432</v>
      </c>
      <c r="V2135" s="93">
        <f t="shared" si="399"/>
        <v>287432</v>
      </c>
      <c r="W2135" s="93">
        <f t="shared" si="400"/>
        <v>287432</v>
      </c>
      <c r="X2135" s="93">
        <v>0</v>
      </c>
      <c r="Y2135" s="93">
        <f t="shared" si="401"/>
        <v>287432</v>
      </c>
      <c r="Z2135" s="86">
        <v>0</v>
      </c>
      <c r="AA2135" s="94">
        <f t="shared" si="402"/>
        <v>0</v>
      </c>
      <c r="AB2135" s="95"/>
      <c r="AC2135" s="96" t="s">
        <v>6980</v>
      </c>
      <c r="AD2135" s="96" t="s">
        <v>2302</v>
      </c>
    </row>
    <row r="2136" spans="1:30" s="70" customFormat="1" ht="24" customHeight="1" x14ac:dyDescent="0.55000000000000004">
      <c r="A2136" s="86">
        <v>1782</v>
      </c>
      <c r="B2136" s="86" t="s">
        <v>28</v>
      </c>
      <c r="C2136" s="86">
        <v>22409</v>
      </c>
      <c r="D2136" s="86">
        <v>0</v>
      </c>
      <c r="E2136" s="86">
        <v>0</v>
      </c>
      <c r="F2136" s="86">
        <v>28</v>
      </c>
      <c r="G2136" s="86">
        <v>2</v>
      </c>
      <c r="H2136" s="87">
        <f t="shared" si="405"/>
        <v>28</v>
      </c>
      <c r="I2136" s="88">
        <f t="array" ref="I2136">INDEX(ราคาที่ดิน!$B:$C,MATCH($C2136,ราคาที่ดิน!$A:$A,0),MATCH($B2136,ราคาที่ดิน!$B$1:$C$1,0))</f>
        <v>1000</v>
      </c>
      <c r="J2136" s="88">
        <f t="shared" si="406"/>
        <v>28000</v>
      </c>
      <c r="K2136" s="86"/>
      <c r="L2136" s="89" t="s">
        <v>6748</v>
      </c>
      <c r="M2136" s="90" t="s">
        <v>6799</v>
      </c>
      <c r="N2136" s="90">
        <v>2</v>
      </c>
      <c r="O2136" s="91">
        <v>48</v>
      </c>
      <c r="P2136" s="86">
        <v>100</v>
      </c>
      <c r="Q2136" s="92">
        <f t="array" ref="Q2136">INDEX(ราคาสิ่งปลูกสร้าง!$D$6:$CC$47,MATCH($L2136,ราคาสิ่งปลูกสร้าง!$B$6:$B$45,0),MATCH($O$4,ราคาสิ่งปลูกสร้าง!$D$5:$CC$5,0))</f>
        <v>7400</v>
      </c>
      <c r="R2136" s="92">
        <f t="shared" si="397"/>
        <v>355200</v>
      </c>
      <c r="S2136" s="90">
        <v>22</v>
      </c>
      <c r="T2136" s="90">
        <f t="array" ref="T2136">INDEX(ค่าเสื่อมสิ่งปลูกสร้าง!$A$5:$D$105,MATCH($S2136,ค่าเสื่อมสิ่งปลูกสร้าง!$A$5:$A$105,0),MATCH($M2136,ค่าเสื่อมสิ่งปลูกสร้าง!$A$3:$D$3))</f>
        <v>34</v>
      </c>
      <c r="U2136" s="92">
        <f t="shared" si="398"/>
        <v>234432</v>
      </c>
      <c r="V2136" s="93">
        <f t="shared" si="399"/>
        <v>262432</v>
      </c>
      <c r="W2136" s="93">
        <f t="shared" si="400"/>
        <v>262432</v>
      </c>
      <c r="X2136" s="93">
        <v>0</v>
      </c>
      <c r="Y2136" s="93">
        <f t="shared" si="401"/>
        <v>262432</v>
      </c>
      <c r="Z2136" s="86">
        <v>0</v>
      </c>
      <c r="AA2136" s="94">
        <f t="shared" si="402"/>
        <v>0</v>
      </c>
      <c r="AB2136" s="95"/>
      <c r="AC2136" s="96" t="s">
        <v>6980</v>
      </c>
      <c r="AD2136" s="96" t="s">
        <v>2302</v>
      </c>
    </row>
    <row r="2137" spans="1:30" s="70" customFormat="1" ht="24" customHeight="1" x14ac:dyDescent="0.55000000000000004">
      <c r="A2137" s="86">
        <v>1783</v>
      </c>
      <c r="B2137" s="86" t="s">
        <v>28</v>
      </c>
      <c r="C2137" s="86">
        <v>22410</v>
      </c>
      <c r="D2137" s="86">
        <v>0</v>
      </c>
      <c r="E2137" s="86">
        <v>0</v>
      </c>
      <c r="F2137" s="86">
        <v>25</v>
      </c>
      <c r="G2137" s="86">
        <v>3</v>
      </c>
      <c r="H2137" s="87">
        <f t="shared" si="405"/>
        <v>25</v>
      </c>
      <c r="I2137" s="88">
        <f t="array" ref="I2137">INDEX(ราคาที่ดิน!$B:$C,MATCH($C2137,ราคาที่ดิน!$A:$A,0),MATCH($B2137,ราคาที่ดิน!$B$1:$C$1,0))</f>
        <v>1000</v>
      </c>
      <c r="J2137" s="88">
        <f t="shared" si="406"/>
        <v>25000</v>
      </c>
      <c r="K2137" s="86"/>
      <c r="L2137" s="89" t="s">
        <v>6748</v>
      </c>
      <c r="M2137" s="90" t="s">
        <v>6799</v>
      </c>
      <c r="N2137" s="90">
        <v>3</v>
      </c>
      <c r="O2137" s="91">
        <v>48</v>
      </c>
      <c r="P2137" s="86">
        <v>100</v>
      </c>
      <c r="Q2137" s="92">
        <f t="array" ref="Q2137">INDEX(ราคาสิ่งปลูกสร้าง!$D$6:$CC$47,MATCH($L2137,ราคาสิ่งปลูกสร้าง!$B$6:$B$45,0),MATCH($O$4,ราคาสิ่งปลูกสร้าง!$D$5:$CC$5,0))</f>
        <v>7400</v>
      </c>
      <c r="R2137" s="92">
        <f t="shared" si="397"/>
        <v>355200</v>
      </c>
      <c r="S2137" s="90">
        <v>22</v>
      </c>
      <c r="T2137" s="90">
        <f t="array" ref="T2137">INDEX(ค่าเสื่อมสิ่งปลูกสร้าง!$A$5:$D$105,MATCH($S2137,ค่าเสื่อมสิ่งปลูกสร้าง!$A$5:$A$105,0),MATCH($M2137,ค่าเสื่อมสิ่งปลูกสร้าง!$A$3:$D$3))</f>
        <v>34</v>
      </c>
      <c r="U2137" s="92">
        <f t="shared" si="398"/>
        <v>234432</v>
      </c>
      <c r="V2137" s="93">
        <f t="shared" si="399"/>
        <v>259432</v>
      </c>
      <c r="W2137" s="93">
        <f t="shared" si="400"/>
        <v>259432</v>
      </c>
      <c r="X2137" s="93">
        <v>0</v>
      </c>
      <c r="Y2137" s="93">
        <f t="shared" si="401"/>
        <v>259432</v>
      </c>
      <c r="Z2137" s="86">
        <v>0.3</v>
      </c>
      <c r="AA2137" s="94">
        <f t="shared" si="402"/>
        <v>778.29599999999994</v>
      </c>
      <c r="AB2137" s="95"/>
      <c r="AC2137" s="96" t="s">
        <v>6980</v>
      </c>
      <c r="AD2137" s="96" t="s">
        <v>2302</v>
      </c>
    </row>
    <row r="2138" spans="1:30" s="70" customFormat="1" ht="24" customHeight="1" x14ac:dyDescent="0.55000000000000004">
      <c r="A2138" s="86">
        <v>1784</v>
      </c>
      <c r="B2138" s="86" t="s">
        <v>28</v>
      </c>
      <c r="C2138" s="86">
        <v>22411</v>
      </c>
      <c r="D2138" s="86">
        <v>0</v>
      </c>
      <c r="E2138" s="86">
        <v>0</v>
      </c>
      <c r="F2138" s="86">
        <v>28</v>
      </c>
      <c r="G2138" s="86">
        <v>1</v>
      </c>
      <c r="H2138" s="87">
        <f t="shared" si="405"/>
        <v>28</v>
      </c>
      <c r="I2138" s="88">
        <f t="array" ref="I2138">INDEX(ราคาที่ดิน!$B:$C,MATCH($C2138,ราคาที่ดิน!$A:$A,0),MATCH($B2138,ราคาที่ดิน!$B$1:$C$1,0))</f>
        <v>1000</v>
      </c>
      <c r="J2138" s="88">
        <f t="shared" si="406"/>
        <v>28000</v>
      </c>
      <c r="K2138" s="86"/>
      <c r="L2138" s="89"/>
      <c r="M2138" s="90"/>
      <c r="N2138" s="90"/>
      <c r="O2138" s="91"/>
      <c r="P2138" s="86">
        <v>100</v>
      </c>
      <c r="Q2138" s="92">
        <f t="array" ref="Q2138">INDEX(ราคาสิ่งปลูกสร้าง!$D$6:$CC$47,MATCH($L2138,ราคาสิ่งปลูกสร้าง!$B$6:$B$45,0),MATCH($O$4,ราคาสิ่งปลูกสร้าง!$D$5:$CC$5,0))</f>
        <v>0</v>
      </c>
      <c r="R2138" s="92">
        <f t="shared" si="397"/>
        <v>0</v>
      </c>
      <c r="S2138" s="90">
        <v>0</v>
      </c>
      <c r="T2138" s="90">
        <f t="array" ref="T2138">INDEX(ค่าเสื่อมสิ่งปลูกสร้าง!$A$5:$D$105,MATCH($S2138,ค่าเสื่อมสิ่งปลูกสร้าง!$A$5:$A$105,0),MATCH($M2138,ค่าเสื่อมสิ่งปลูกสร้าง!$A$3:$D$3))</f>
        <v>0</v>
      </c>
      <c r="U2138" s="92">
        <f t="shared" si="398"/>
        <v>0</v>
      </c>
      <c r="V2138" s="93">
        <f t="shared" si="399"/>
        <v>28000</v>
      </c>
      <c r="W2138" s="93">
        <f t="shared" si="400"/>
        <v>28000</v>
      </c>
      <c r="X2138" s="93">
        <v>0</v>
      </c>
      <c r="Y2138" s="93">
        <f t="shared" si="401"/>
        <v>28000</v>
      </c>
      <c r="Z2138" s="86">
        <v>0</v>
      </c>
      <c r="AA2138" s="94">
        <f t="shared" si="402"/>
        <v>0</v>
      </c>
      <c r="AB2138" s="95"/>
      <c r="AC2138" s="96" t="s">
        <v>2303</v>
      </c>
      <c r="AD2138" s="96" t="s">
        <v>2304</v>
      </c>
    </row>
    <row r="2139" spans="1:30" s="70" customFormat="1" ht="24" customHeight="1" x14ac:dyDescent="0.55000000000000004">
      <c r="A2139" s="86">
        <v>1785</v>
      </c>
      <c r="B2139" s="86" t="s">
        <v>28</v>
      </c>
      <c r="C2139" s="86">
        <v>22412</v>
      </c>
      <c r="D2139" s="86">
        <v>0</v>
      </c>
      <c r="E2139" s="86">
        <v>0</v>
      </c>
      <c r="F2139" s="86">
        <v>53</v>
      </c>
      <c r="G2139" s="86">
        <v>3</v>
      </c>
      <c r="H2139" s="87">
        <f t="shared" si="405"/>
        <v>53</v>
      </c>
      <c r="I2139" s="88">
        <f t="array" ref="I2139">INDEX(ราคาที่ดิน!$B:$C,MATCH($C2139,ราคาที่ดิน!$A:$A,0),MATCH($B2139,ราคาที่ดิน!$B$1:$C$1,0))</f>
        <v>1000</v>
      </c>
      <c r="J2139" s="88">
        <f t="shared" si="406"/>
        <v>53000</v>
      </c>
      <c r="K2139" s="86"/>
      <c r="L2139" s="89" t="s">
        <v>6748</v>
      </c>
      <c r="M2139" s="90" t="s">
        <v>6799</v>
      </c>
      <c r="N2139" s="90">
        <v>3</v>
      </c>
      <c r="O2139" s="91">
        <v>120</v>
      </c>
      <c r="P2139" s="86">
        <v>100</v>
      </c>
      <c r="Q2139" s="92">
        <f t="array" ref="Q2139">INDEX(ราคาสิ่งปลูกสร้าง!$D$6:$CC$47,MATCH($L2139,ราคาสิ่งปลูกสร้าง!$B$6:$B$45,0),MATCH($O$4,ราคาสิ่งปลูกสร้าง!$D$5:$CC$5,0))</f>
        <v>7400</v>
      </c>
      <c r="R2139" s="92">
        <f t="shared" si="397"/>
        <v>888000</v>
      </c>
      <c r="S2139" s="90">
        <v>18</v>
      </c>
      <c r="T2139" s="90">
        <f t="array" ref="T2139">INDEX(ค่าเสื่อมสิ่งปลูกสร้าง!$A$5:$D$105,MATCH($S2139,ค่าเสื่อมสิ่งปลูกสร้าง!$A$5:$A$105,0),MATCH($M2139,ค่าเสื่อมสิ่งปลูกสร้าง!$A$3:$D$3))</f>
        <v>26</v>
      </c>
      <c r="U2139" s="92">
        <f t="shared" si="398"/>
        <v>657120</v>
      </c>
      <c r="V2139" s="93">
        <f t="shared" si="399"/>
        <v>710120</v>
      </c>
      <c r="W2139" s="93">
        <f t="shared" si="400"/>
        <v>710120</v>
      </c>
      <c r="X2139" s="93">
        <v>0</v>
      </c>
      <c r="Y2139" s="93">
        <f t="shared" si="401"/>
        <v>710120</v>
      </c>
      <c r="Z2139" s="86">
        <v>0.02</v>
      </c>
      <c r="AA2139" s="94">
        <f t="shared" si="402"/>
        <v>142.024</v>
      </c>
      <c r="AB2139" s="95"/>
      <c r="AC2139" s="96" t="s">
        <v>1739</v>
      </c>
      <c r="AD2139" s="96" t="s">
        <v>1740</v>
      </c>
    </row>
    <row r="2140" spans="1:30" s="70" customFormat="1" ht="24" customHeight="1" x14ac:dyDescent="0.55000000000000004">
      <c r="A2140" s="86">
        <v>1786</v>
      </c>
      <c r="B2140" s="86" t="s">
        <v>28</v>
      </c>
      <c r="C2140" s="86">
        <v>22413</v>
      </c>
      <c r="D2140" s="86">
        <v>0</v>
      </c>
      <c r="E2140" s="86">
        <v>1</v>
      </c>
      <c r="F2140" s="86">
        <v>2</v>
      </c>
      <c r="G2140" s="86">
        <v>2</v>
      </c>
      <c r="H2140" s="87">
        <f t="shared" si="405"/>
        <v>102</v>
      </c>
      <c r="I2140" s="88">
        <f t="array" ref="I2140">INDEX(ราคาที่ดิน!$B:$C,MATCH($C2140,ราคาที่ดิน!$A:$A,0),MATCH($B2140,ราคาที่ดิน!$B$1:$C$1,0))</f>
        <v>1000</v>
      </c>
      <c r="J2140" s="88">
        <f t="shared" si="406"/>
        <v>102000</v>
      </c>
      <c r="K2140" s="86"/>
      <c r="L2140" s="89" t="s">
        <v>6745</v>
      </c>
      <c r="M2140" s="90" t="s">
        <v>6799</v>
      </c>
      <c r="N2140" s="90">
        <v>2</v>
      </c>
      <c r="O2140" s="91">
        <v>144</v>
      </c>
      <c r="P2140" s="86">
        <v>100</v>
      </c>
      <c r="Q2140" s="92">
        <f t="array" ref="Q2140">INDEX(ราคาสิ่งปลูกสร้าง!$D$6:$CC$47,MATCH($L2140,ราคาสิ่งปลูกสร้าง!$B$6:$B$45,0),MATCH($O$4,ราคาสิ่งปลูกสร้าง!$D$5:$CC$5,0))</f>
        <v>6600</v>
      </c>
      <c r="R2140" s="92">
        <f t="shared" si="397"/>
        <v>950400</v>
      </c>
      <c r="S2140" s="90">
        <v>14</v>
      </c>
      <c r="T2140" s="90">
        <f t="array" ref="T2140">INDEX(ค่าเสื่อมสิ่งปลูกสร้าง!$A$5:$D$105,MATCH($S2140,ค่าเสื่อมสิ่งปลูกสร้าง!$A$5:$A$105,0),MATCH($M2140,ค่าเสื่อมสิ่งปลูกสร้าง!$A$3:$D$3))</f>
        <v>18</v>
      </c>
      <c r="U2140" s="92">
        <f t="shared" si="398"/>
        <v>779328</v>
      </c>
      <c r="V2140" s="93">
        <f t="shared" si="399"/>
        <v>881328</v>
      </c>
      <c r="W2140" s="93">
        <f t="shared" si="400"/>
        <v>881328</v>
      </c>
      <c r="X2140" s="93">
        <v>0</v>
      </c>
      <c r="Y2140" s="93">
        <f t="shared" si="401"/>
        <v>881328</v>
      </c>
      <c r="Z2140" s="86">
        <v>0</v>
      </c>
      <c r="AA2140" s="94">
        <f t="shared" si="402"/>
        <v>0</v>
      </c>
      <c r="AB2140" s="95"/>
      <c r="AC2140" s="96" t="s">
        <v>2305</v>
      </c>
      <c r="AD2140" s="96" t="s">
        <v>2306</v>
      </c>
    </row>
    <row r="2141" spans="1:30" s="70" customFormat="1" ht="24" customHeight="1" x14ac:dyDescent="0.55000000000000004">
      <c r="A2141" s="86">
        <v>1786</v>
      </c>
      <c r="B2141" s="86"/>
      <c r="C2141" s="86"/>
      <c r="D2141" s="86"/>
      <c r="E2141" s="86"/>
      <c r="F2141" s="86"/>
      <c r="G2141" s="86"/>
      <c r="H2141" s="87"/>
      <c r="I2141" s="88"/>
      <c r="J2141" s="88"/>
      <c r="K2141" s="86"/>
      <c r="L2141" s="89" t="s">
        <v>6748</v>
      </c>
      <c r="M2141" s="90" t="s">
        <v>6799</v>
      </c>
      <c r="N2141" s="90">
        <v>3</v>
      </c>
      <c r="O2141" s="91">
        <v>120</v>
      </c>
      <c r="P2141" s="86">
        <v>100</v>
      </c>
      <c r="Q2141" s="92">
        <f t="array" ref="Q2141">INDEX(ราคาสิ่งปลูกสร้าง!$D$6:$CC$47,MATCH($L2141,ราคาสิ่งปลูกสร้าง!$B$6:$B$45,0),MATCH($O$4,ราคาสิ่งปลูกสร้าง!$D$5:$CC$5,0))</f>
        <v>7400</v>
      </c>
      <c r="R2141" s="92">
        <f t="shared" si="397"/>
        <v>888000</v>
      </c>
      <c r="S2141" s="90">
        <v>14</v>
      </c>
      <c r="T2141" s="90">
        <f t="array" ref="T2141">INDEX(ค่าเสื่อมสิ่งปลูกสร้าง!$A$5:$D$105,MATCH($S2141,ค่าเสื่อมสิ่งปลูกสร้าง!$A$5:$A$105,0),MATCH($M2141,ค่าเสื่อมสิ่งปลูกสร้าง!$A$3:$D$3))</f>
        <v>18</v>
      </c>
      <c r="U2141" s="92">
        <f t="shared" si="398"/>
        <v>728160</v>
      </c>
      <c r="V2141" s="93">
        <f t="shared" si="399"/>
        <v>728160</v>
      </c>
      <c r="W2141" s="93">
        <f t="shared" si="400"/>
        <v>728160</v>
      </c>
      <c r="X2141" s="93">
        <v>0</v>
      </c>
      <c r="Y2141" s="93">
        <f t="shared" si="401"/>
        <v>728160</v>
      </c>
      <c r="Z2141" s="86">
        <v>0.02</v>
      </c>
      <c r="AA2141" s="94">
        <f t="shared" si="402"/>
        <v>145.63200000000001</v>
      </c>
      <c r="AB2141" s="95"/>
      <c r="AC2141" s="96" t="s">
        <v>6838</v>
      </c>
      <c r="AD2141" s="96" t="s">
        <v>2306</v>
      </c>
    </row>
    <row r="2142" spans="1:30" s="70" customFormat="1" ht="24" customHeight="1" x14ac:dyDescent="0.55000000000000004">
      <c r="A2142" s="86">
        <v>1787</v>
      </c>
      <c r="B2142" s="86" t="s">
        <v>28</v>
      </c>
      <c r="C2142" s="86">
        <v>22414</v>
      </c>
      <c r="D2142" s="86">
        <v>0</v>
      </c>
      <c r="E2142" s="86">
        <v>0</v>
      </c>
      <c r="F2142" s="86">
        <v>26</v>
      </c>
      <c r="G2142" s="86">
        <v>1</v>
      </c>
      <c r="H2142" s="87">
        <f t="shared" ref="H2142:H2173" si="407">$D2142*400+$E2142*100+$F2142</f>
        <v>26</v>
      </c>
      <c r="I2142" s="88">
        <f t="array" ref="I2142">INDEX(ราคาที่ดิน!$B:$C,MATCH($C2142,ราคาที่ดิน!$A:$A,0),MATCH($B2142,ราคาที่ดิน!$B$1:$C$1,0))</f>
        <v>1000</v>
      </c>
      <c r="J2142" s="88">
        <f t="shared" ref="J2142:J2173" si="408">$H2142*$I2142</f>
        <v>26000</v>
      </c>
      <c r="K2142" s="86"/>
      <c r="L2142" s="89"/>
      <c r="M2142" s="90"/>
      <c r="N2142" s="90"/>
      <c r="O2142" s="91"/>
      <c r="P2142" s="86">
        <v>100</v>
      </c>
      <c r="Q2142" s="92">
        <f t="array" ref="Q2142">INDEX(ราคาสิ่งปลูกสร้าง!$D$6:$CC$47,MATCH($L2142,ราคาสิ่งปลูกสร้าง!$B$6:$B$45,0),MATCH($O$4,ราคาสิ่งปลูกสร้าง!$D$5:$CC$5,0))</f>
        <v>0</v>
      </c>
      <c r="R2142" s="92">
        <f t="shared" si="397"/>
        <v>0</v>
      </c>
      <c r="S2142" s="90">
        <v>0</v>
      </c>
      <c r="T2142" s="90">
        <f t="array" ref="T2142">INDEX(ค่าเสื่อมสิ่งปลูกสร้าง!$A$5:$D$105,MATCH($S2142,ค่าเสื่อมสิ่งปลูกสร้าง!$A$5:$A$105,0),MATCH($M2142,ค่าเสื่อมสิ่งปลูกสร้าง!$A$3:$D$3))</f>
        <v>0</v>
      </c>
      <c r="U2142" s="92">
        <f t="shared" si="398"/>
        <v>0</v>
      </c>
      <c r="V2142" s="93">
        <f t="shared" si="399"/>
        <v>26000</v>
      </c>
      <c r="W2142" s="93">
        <f t="shared" si="400"/>
        <v>26000</v>
      </c>
      <c r="X2142" s="93">
        <v>0</v>
      </c>
      <c r="Y2142" s="93">
        <f t="shared" si="401"/>
        <v>26000</v>
      </c>
      <c r="Z2142" s="86">
        <v>0</v>
      </c>
      <c r="AA2142" s="94">
        <f t="shared" si="402"/>
        <v>0</v>
      </c>
      <c r="AB2142" s="95"/>
      <c r="AC2142" s="96" t="s">
        <v>2307</v>
      </c>
      <c r="AD2142" s="96" t="s">
        <v>2308</v>
      </c>
    </row>
    <row r="2143" spans="1:30" s="70" customFormat="1" ht="24" customHeight="1" x14ac:dyDescent="0.55000000000000004">
      <c r="A2143" s="86">
        <v>1788</v>
      </c>
      <c r="B2143" s="86" t="s">
        <v>28</v>
      </c>
      <c r="C2143" s="86">
        <v>22415</v>
      </c>
      <c r="D2143" s="86">
        <v>0</v>
      </c>
      <c r="E2143" s="86">
        <v>0</v>
      </c>
      <c r="F2143" s="86">
        <v>63</v>
      </c>
      <c r="G2143" s="86">
        <v>1</v>
      </c>
      <c r="H2143" s="87">
        <f t="shared" si="407"/>
        <v>63</v>
      </c>
      <c r="I2143" s="88">
        <f t="array" ref="I2143">INDEX(ราคาที่ดิน!$B:$C,MATCH($C2143,ราคาที่ดิน!$A:$A,0),MATCH($B2143,ราคาที่ดิน!$B$1:$C$1,0))</f>
        <v>1000</v>
      </c>
      <c r="J2143" s="88">
        <f t="shared" si="408"/>
        <v>63000</v>
      </c>
      <c r="K2143" s="86"/>
      <c r="L2143" s="89"/>
      <c r="M2143" s="90"/>
      <c r="N2143" s="90"/>
      <c r="O2143" s="91"/>
      <c r="P2143" s="86">
        <v>100</v>
      </c>
      <c r="Q2143" s="92">
        <f t="array" ref="Q2143">INDEX(ราคาสิ่งปลูกสร้าง!$D$6:$CC$47,MATCH($L2143,ราคาสิ่งปลูกสร้าง!$B$6:$B$45,0),MATCH($O$4,ราคาสิ่งปลูกสร้าง!$D$5:$CC$5,0))</f>
        <v>0</v>
      </c>
      <c r="R2143" s="92">
        <f t="shared" si="397"/>
        <v>0</v>
      </c>
      <c r="S2143" s="90">
        <v>0</v>
      </c>
      <c r="T2143" s="90">
        <f t="array" ref="T2143">INDEX(ค่าเสื่อมสิ่งปลูกสร้าง!$A$5:$D$105,MATCH($S2143,ค่าเสื่อมสิ่งปลูกสร้าง!$A$5:$A$105,0),MATCH($M2143,ค่าเสื่อมสิ่งปลูกสร้าง!$A$3:$D$3))</f>
        <v>0</v>
      </c>
      <c r="U2143" s="92">
        <f t="shared" si="398"/>
        <v>0</v>
      </c>
      <c r="V2143" s="93">
        <f t="shared" si="399"/>
        <v>63000</v>
      </c>
      <c r="W2143" s="93">
        <f t="shared" si="400"/>
        <v>63000</v>
      </c>
      <c r="X2143" s="93">
        <v>0</v>
      </c>
      <c r="Y2143" s="93">
        <f t="shared" si="401"/>
        <v>63000</v>
      </c>
      <c r="Z2143" s="86">
        <v>0</v>
      </c>
      <c r="AA2143" s="94">
        <f t="shared" si="402"/>
        <v>0</v>
      </c>
      <c r="AB2143" s="95"/>
      <c r="AC2143" s="96" t="s">
        <v>2309</v>
      </c>
      <c r="AD2143" s="96" t="s">
        <v>2310</v>
      </c>
    </row>
    <row r="2144" spans="1:30" s="70" customFormat="1" ht="24" customHeight="1" x14ac:dyDescent="0.55000000000000004">
      <c r="A2144" s="86">
        <v>1789</v>
      </c>
      <c r="B2144" s="86" t="s">
        <v>28</v>
      </c>
      <c r="C2144" s="86">
        <v>22416</v>
      </c>
      <c r="D2144" s="86">
        <v>0</v>
      </c>
      <c r="E2144" s="86">
        <v>0</v>
      </c>
      <c r="F2144" s="86">
        <v>45</v>
      </c>
      <c r="G2144" s="86">
        <v>2</v>
      </c>
      <c r="H2144" s="87">
        <f t="shared" si="407"/>
        <v>45</v>
      </c>
      <c r="I2144" s="88">
        <f t="array" ref="I2144">INDEX(ราคาที่ดิน!$B:$C,MATCH($C2144,ราคาที่ดิน!$A:$A,0),MATCH($B2144,ราคาที่ดิน!$B$1:$C$1,0))</f>
        <v>1000</v>
      </c>
      <c r="J2144" s="88">
        <f t="shared" si="408"/>
        <v>45000</v>
      </c>
      <c r="K2144" s="86"/>
      <c r="L2144" s="89" t="s">
        <v>6745</v>
      </c>
      <c r="M2144" s="90" t="s">
        <v>6799</v>
      </c>
      <c r="N2144" s="90">
        <v>2</v>
      </c>
      <c r="O2144" s="91">
        <v>180</v>
      </c>
      <c r="P2144" s="86">
        <v>100</v>
      </c>
      <c r="Q2144" s="92">
        <f t="array" ref="Q2144">INDEX(ราคาสิ่งปลูกสร้าง!$D$6:$CC$47,MATCH($L2144,ราคาสิ่งปลูกสร้าง!$B$6:$B$45,0),MATCH($O$4,ราคาสิ่งปลูกสร้าง!$D$5:$CC$5,0))</f>
        <v>6600</v>
      </c>
      <c r="R2144" s="92">
        <f t="shared" si="397"/>
        <v>1188000</v>
      </c>
      <c r="S2144" s="90">
        <v>12</v>
      </c>
      <c r="T2144" s="90">
        <f t="array" ref="T2144">INDEX(ค่าเสื่อมสิ่งปลูกสร้าง!$A$5:$D$105,MATCH($S2144,ค่าเสื่อมสิ่งปลูกสร้าง!$A$5:$A$105,0),MATCH($M2144,ค่าเสื่อมสิ่งปลูกสร้าง!$A$3:$D$3))</f>
        <v>14</v>
      </c>
      <c r="U2144" s="92">
        <f t="shared" si="398"/>
        <v>1021680</v>
      </c>
      <c r="V2144" s="93">
        <f t="shared" si="399"/>
        <v>1066680</v>
      </c>
      <c r="W2144" s="93">
        <f t="shared" si="400"/>
        <v>1066680</v>
      </c>
      <c r="X2144" s="93">
        <v>0</v>
      </c>
      <c r="Y2144" s="93">
        <f t="shared" si="401"/>
        <v>1066680</v>
      </c>
      <c r="Z2144" s="86">
        <v>0</v>
      </c>
      <c r="AA2144" s="94">
        <f t="shared" si="402"/>
        <v>0</v>
      </c>
      <c r="AB2144" s="95"/>
      <c r="AC2144" s="96" t="s">
        <v>2311</v>
      </c>
      <c r="AD2144" s="96" t="s">
        <v>6847</v>
      </c>
    </row>
    <row r="2145" spans="1:30" s="70" customFormat="1" ht="24" customHeight="1" x14ac:dyDescent="0.55000000000000004">
      <c r="A2145" s="86">
        <v>1789</v>
      </c>
      <c r="B2145" s="86"/>
      <c r="C2145" s="86"/>
      <c r="D2145" s="86">
        <v>0</v>
      </c>
      <c r="E2145" s="86">
        <v>0</v>
      </c>
      <c r="F2145" s="86">
        <v>16</v>
      </c>
      <c r="G2145" s="86">
        <v>3</v>
      </c>
      <c r="H2145" s="87">
        <f t="shared" si="407"/>
        <v>16</v>
      </c>
      <c r="I2145" s="88">
        <v>1000</v>
      </c>
      <c r="J2145" s="88">
        <f t="shared" si="408"/>
        <v>16000</v>
      </c>
      <c r="K2145" s="86"/>
      <c r="L2145" s="89" t="s">
        <v>6745</v>
      </c>
      <c r="M2145" s="90" t="s">
        <v>6799</v>
      </c>
      <c r="N2145" s="90">
        <v>3</v>
      </c>
      <c r="O2145" s="91">
        <v>64</v>
      </c>
      <c r="P2145" s="86">
        <v>100</v>
      </c>
      <c r="Q2145" s="92">
        <f t="array" ref="Q2145">INDEX(ราคาสิ่งปลูกสร้าง!$D$6:$CC$47,MATCH($L2145,ราคาสิ่งปลูกสร้าง!$B$6:$B$45,0),MATCH($O$4,ราคาสิ่งปลูกสร้าง!$D$5:$CC$5,0))</f>
        <v>6600</v>
      </c>
      <c r="R2145" s="92">
        <f t="shared" si="397"/>
        <v>422400</v>
      </c>
      <c r="S2145" s="90">
        <v>12</v>
      </c>
      <c r="T2145" s="90">
        <f t="array" ref="T2145">INDEX(ค่าเสื่อมสิ่งปลูกสร้าง!$A$5:$D$105,MATCH($S2145,ค่าเสื่อมสิ่งปลูกสร้าง!$A$5:$A$105,0),MATCH($M2145,ค่าเสื่อมสิ่งปลูกสร้าง!$A$3:$D$3))</f>
        <v>14</v>
      </c>
      <c r="U2145" s="92">
        <f t="shared" si="398"/>
        <v>363264</v>
      </c>
      <c r="V2145" s="93">
        <f t="shared" si="399"/>
        <v>379264</v>
      </c>
      <c r="W2145" s="93">
        <f t="shared" si="400"/>
        <v>379264</v>
      </c>
      <c r="X2145" s="93">
        <v>0</v>
      </c>
      <c r="Y2145" s="93">
        <f t="shared" si="401"/>
        <v>379264</v>
      </c>
      <c r="Z2145" s="86">
        <v>0.3</v>
      </c>
      <c r="AA2145" s="94">
        <f t="shared" si="402"/>
        <v>1137.7919999999999</v>
      </c>
      <c r="AB2145" s="95"/>
      <c r="AC2145" s="96" t="s">
        <v>2311</v>
      </c>
      <c r="AD2145" s="96" t="s">
        <v>6847</v>
      </c>
    </row>
    <row r="2146" spans="1:30" s="70" customFormat="1" ht="24" customHeight="1" x14ac:dyDescent="0.55000000000000004">
      <c r="A2146" s="86">
        <v>1790</v>
      </c>
      <c r="B2146" s="86" t="s">
        <v>28</v>
      </c>
      <c r="C2146" s="86">
        <v>22417</v>
      </c>
      <c r="D2146" s="86">
        <v>0</v>
      </c>
      <c r="E2146" s="86">
        <v>0</v>
      </c>
      <c r="F2146" s="86">
        <v>62</v>
      </c>
      <c r="G2146" s="86">
        <v>2</v>
      </c>
      <c r="H2146" s="87">
        <f t="shared" si="407"/>
        <v>62</v>
      </c>
      <c r="I2146" s="88">
        <f t="array" ref="I2146">INDEX(ราคาที่ดิน!$B:$C,MATCH($C2146,ราคาที่ดิน!$A:$A,0),MATCH($B2146,ราคาที่ดิน!$B$1:$C$1,0))</f>
        <v>1000</v>
      </c>
      <c r="J2146" s="88">
        <f t="shared" si="408"/>
        <v>62000</v>
      </c>
      <c r="K2146" s="86"/>
      <c r="L2146" s="89" t="s">
        <v>6745</v>
      </c>
      <c r="M2146" s="90" t="s">
        <v>6799</v>
      </c>
      <c r="N2146" s="90">
        <v>2</v>
      </c>
      <c r="O2146" s="91">
        <v>248</v>
      </c>
      <c r="P2146" s="86">
        <v>100</v>
      </c>
      <c r="Q2146" s="92">
        <f t="array" ref="Q2146">INDEX(ราคาสิ่งปลูกสร้าง!$D$6:$CC$47,MATCH($L2146,ราคาสิ่งปลูกสร้าง!$B$6:$B$45,0),MATCH($O$4,ราคาสิ่งปลูกสร้าง!$D$5:$CC$5,0))</f>
        <v>6600</v>
      </c>
      <c r="R2146" s="92">
        <f t="shared" si="397"/>
        <v>1636800</v>
      </c>
      <c r="S2146" s="90">
        <v>10</v>
      </c>
      <c r="T2146" s="90">
        <f t="array" ref="T2146">INDEX(ค่าเสื่อมสิ่งปลูกสร้าง!$A$5:$D$105,MATCH($S2146,ค่าเสื่อมสิ่งปลูกสร้าง!$A$5:$A$105,0),MATCH($M2146,ค่าเสื่อมสิ่งปลูกสร้าง!$A$3:$D$3))</f>
        <v>10</v>
      </c>
      <c r="U2146" s="92">
        <f t="shared" si="398"/>
        <v>1473120</v>
      </c>
      <c r="V2146" s="93">
        <f t="shared" si="399"/>
        <v>1535120</v>
      </c>
      <c r="W2146" s="93">
        <f t="shared" si="400"/>
        <v>1535120</v>
      </c>
      <c r="X2146" s="93">
        <v>0</v>
      </c>
      <c r="Y2146" s="93">
        <f t="shared" si="401"/>
        <v>1535120</v>
      </c>
      <c r="Z2146" s="86">
        <v>0.02</v>
      </c>
      <c r="AA2146" s="94">
        <f t="shared" si="402"/>
        <v>307.024</v>
      </c>
      <c r="AB2146" s="95"/>
      <c r="AC2146" s="96" t="s">
        <v>2312</v>
      </c>
      <c r="AD2146" s="96" t="s">
        <v>2313</v>
      </c>
    </row>
    <row r="2147" spans="1:30" s="70" customFormat="1" ht="24" customHeight="1" x14ac:dyDescent="0.55000000000000004">
      <c r="A2147" s="86">
        <v>1791</v>
      </c>
      <c r="B2147" s="86" t="s">
        <v>28</v>
      </c>
      <c r="C2147" s="86">
        <v>22418</v>
      </c>
      <c r="D2147" s="86">
        <v>0</v>
      </c>
      <c r="E2147" s="86">
        <v>0</v>
      </c>
      <c r="F2147" s="86">
        <v>52</v>
      </c>
      <c r="G2147" s="86">
        <v>1</v>
      </c>
      <c r="H2147" s="87">
        <f t="shared" si="407"/>
        <v>52</v>
      </c>
      <c r="I2147" s="88">
        <f t="array" ref="I2147">INDEX(ราคาที่ดิน!$B:$C,MATCH($C2147,ราคาที่ดิน!$A:$A,0),MATCH($B2147,ราคาที่ดิน!$B$1:$C$1,0))</f>
        <v>1000</v>
      </c>
      <c r="J2147" s="88">
        <f t="shared" si="408"/>
        <v>52000</v>
      </c>
      <c r="K2147" s="86"/>
      <c r="L2147" s="89"/>
      <c r="M2147" s="90"/>
      <c r="N2147" s="90"/>
      <c r="O2147" s="91"/>
      <c r="P2147" s="86">
        <v>100</v>
      </c>
      <c r="Q2147" s="92">
        <f t="array" ref="Q2147">INDEX(ราคาสิ่งปลูกสร้าง!$D$6:$CC$47,MATCH($L2147,ราคาสิ่งปลูกสร้าง!$B$6:$B$45,0),MATCH($O$4,ราคาสิ่งปลูกสร้าง!$D$5:$CC$5,0))</f>
        <v>0</v>
      </c>
      <c r="R2147" s="92">
        <f t="shared" si="397"/>
        <v>0</v>
      </c>
      <c r="S2147" s="90">
        <v>0</v>
      </c>
      <c r="T2147" s="90">
        <f t="array" ref="T2147">INDEX(ค่าเสื่อมสิ่งปลูกสร้าง!$A$5:$D$105,MATCH($S2147,ค่าเสื่อมสิ่งปลูกสร้าง!$A$5:$A$105,0),MATCH($M2147,ค่าเสื่อมสิ่งปลูกสร้าง!$A$3:$D$3))</f>
        <v>0</v>
      </c>
      <c r="U2147" s="92">
        <f t="shared" si="398"/>
        <v>0</v>
      </c>
      <c r="V2147" s="93">
        <f t="shared" si="399"/>
        <v>52000</v>
      </c>
      <c r="W2147" s="93">
        <f t="shared" si="400"/>
        <v>52000</v>
      </c>
      <c r="X2147" s="93">
        <v>0</v>
      </c>
      <c r="Y2147" s="93">
        <f t="shared" si="401"/>
        <v>52000</v>
      </c>
      <c r="Z2147" s="86">
        <v>0</v>
      </c>
      <c r="AA2147" s="94">
        <f t="shared" si="402"/>
        <v>0</v>
      </c>
      <c r="AB2147" s="95"/>
      <c r="AC2147" s="96" t="s">
        <v>2314</v>
      </c>
      <c r="AD2147" s="96" t="s">
        <v>2315</v>
      </c>
    </row>
    <row r="2148" spans="1:30" s="70" customFormat="1" ht="24" customHeight="1" x14ac:dyDescent="0.55000000000000004">
      <c r="A2148" s="86">
        <v>1792</v>
      </c>
      <c r="B2148" s="86" t="s">
        <v>28</v>
      </c>
      <c r="C2148" s="86">
        <v>22419</v>
      </c>
      <c r="D2148" s="86">
        <v>0</v>
      </c>
      <c r="E2148" s="86">
        <v>1</v>
      </c>
      <c r="F2148" s="86">
        <v>0</v>
      </c>
      <c r="G2148" s="86">
        <v>1</v>
      </c>
      <c r="H2148" s="87">
        <f t="shared" si="407"/>
        <v>100</v>
      </c>
      <c r="I2148" s="88">
        <f t="array" ref="I2148">INDEX(ราคาที่ดิน!$B:$C,MATCH($C2148,ราคาที่ดิน!$A:$A,0),MATCH($B2148,ราคาที่ดิน!$B$1:$C$1,0))</f>
        <v>1000</v>
      </c>
      <c r="J2148" s="88">
        <f t="shared" si="408"/>
        <v>100000</v>
      </c>
      <c r="K2148" s="86"/>
      <c r="L2148" s="89"/>
      <c r="M2148" s="90"/>
      <c r="N2148" s="90"/>
      <c r="O2148" s="91"/>
      <c r="P2148" s="86">
        <v>100</v>
      </c>
      <c r="Q2148" s="92">
        <f t="array" ref="Q2148">INDEX(ราคาสิ่งปลูกสร้าง!$D$6:$CC$47,MATCH($L2148,ราคาสิ่งปลูกสร้าง!$B$6:$B$45,0),MATCH($O$4,ราคาสิ่งปลูกสร้าง!$D$5:$CC$5,0))</f>
        <v>0</v>
      </c>
      <c r="R2148" s="92">
        <f t="shared" si="397"/>
        <v>0</v>
      </c>
      <c r="S2148" s="90">
        <v>0</v>
      </c>
      <c r="T2148" s="90">
        <f t="array" ref="T2148">INDEX(ค่าเสื่อมสิ่งปลูกสร้าง!$A$5:$D$105,MATCH($S2148,ค่าเสื่อมสิ่งปลูกสร้าง!$A$5:$A$105,0),MATCH($M2148,ค่าเสื่อมสิ่งปลูกสร้าง!$A$3:$D$3))</f>
        <v>0</v>
      </c>
      <c r="U2148" s="92">
        <f t="shared" si="398"/>
        <v>0</v>
      </c>
      <c r="V2148" s="93">
        <f t="shared" si="399"/>
        <v>100000</v>
      </c>
      <c r="W2148" s="93">
        <f t="shared" si="400"/>
        <v>100000</v>
      </c>
      <c r="X2148" s="93">
        <v>0</v>
      </c>
      <c r="Y2148" s="93">
        <f t="shared" si="401"/>
        <v>100000</v>
      </c>
      <c r="Z2148" s="86">
        <v>0</v>
      </c>
      <c r="AA2148" s="94">
        <f t="shared" si="402"/>
        <v>0</v>
      </c>
      <c r="AB2148" s="95"/>
      <c r="AC2148" s="96" t="s">
        <v>2316</v>
      </c>
      <c r="AD2148" s="96" t="s">
        <v>2317</v>
      </c>
    </row>
    <row r="2149" spans="1:30" s="70" customFormat="1" ht="24" customHeight="1" x14ac:dyDescent="0.55000000000000004">
      <c r="A2149" s="86">
        <v>1793</v>
      </c>
      <c r="B2149" s="86" t="s">
        <v>28</v>
      </c>
      <c r="C2149" s="86">
        <v>22420</v>
      </c>
      <c r="D2149" s="86">
        <v>1</v>
      </c>
      <c r="E2149" s="86">
        <v>2</v>
      </c>
      <c r="F2149" s="86">
        <v>3</v>
      </c>
      <c r="G2149" s="86">
        <v>1</v>
      </c>
      <c r="H2149" s="87">
        <f t="shared" si="407"/>
        <v>603</v>
      </c>
      <c r="I2149" s="88">
        <f t="array" ref="I2149">INDEX(ราคาที่ดิน!$B:$C,MATCH($C2149,ราคาที่ดิน!$A:$A,0),MATCH($B2149,ราคาที่ดิน!$B$1:$C$1,0))</f>
        <v>880</v>
      </c>
      <c r="J2149" s="88">
        <f t="shared" si="408"/>
        <v>530640</v>
      </c>
      <c r="K2149" s="86"/>
      <c r="L2149" s="89"/>
      <c r="M2149" s="90"/>
      <c r="N2149" s="90"/>
      <c r="O2149" s="91"/>
      <c r="P2149" s="86">
        <v>100</v>
      </c>
      <c r="Q2149" s="92">
        <f t="array" ref="Q2149">INDEX(ราคาสิ่งปลูกสร้าง!$D$6:$CC$47,MATCH($L2149,ราคาสิ่งปลูกสร้าง!$B$6:$B$45,0),MATCH($O$4,ราคาสิ่งปลูกสร้าง!$D$5:$CC$5,0))</f>
        <v>0</v>
      </c>
      <c r="R2149" s="92">
        <f t="shared" si="397"/>
        <v>0</v>
      </c>
      <c r="S2149" s="90">
        <v>0</v>
      </c>
      <c r="T2149" s="90">
        <f t="array" ref="T2149">INDEX(ค่าเสื่อมสิ่งปลูกสร้าง!$A$5:$D$105,MATCH($S2149,ค่าเสื่อมสิ่งปลูกสร้าง!$A$5:$A$105,0),MATCH($M2149,ค่าเสื่อมสิ่งปลูกสร้าง!$A$3:$D$3))</f>
        <v>0</v>
      </c>
      <c r="U2149" s="92">
        <f t="shared" si="398"/>
        <v>0</v>
      </c>
      <c r="V2149" s="93">
        <f t="shared" si="399"/>
        <v>530640</v>
      </c>
      <c r="W2149" s="93">
        <f t="shared" si="400"/>
        <v>530640</v>
      </c>
      <c r="X2149" s="93">
        <v>0</v>
      </c>
      <c r="Y2149" s="93">
        <f t="shared" si="401"/>
        <v>530640</v>
      </c>
      <c r="Z2149" s="86">
        <v>0</v>
      </c>
      <c r="AA2149" s="94">
        <f t="shared" si="402"/>
        <v>0</v>
      </c>
      <c r="AB2149" s="95"/>
      <c r="AC2149" s="96" t="s">
        <v>2318</v>
      </c>
      <c r="AD2149" s="96" t="s">
        <v>2319</v>
      </c>
    </row>
    <row r="2150" spans="1:30" s="70" customFormat="1" ht="24" customHeight="1" x14ac:dyDescent="0.55000000000000004">
      <c r="A2150" s="86">
        <v>1794</v>
      </c>
      <c r="B2150" s="86" t="s">
        <v>28</v>
      </c>
      <c r="C2150" s="86">
        <v>22421</v>
      </c>
      <c r="D2150" s="86">
        <v>0</v>
      </c>
      <c r="E2150" s="86">
        <v>2</v>
      </c>
      <c r="F2150" s="86">
        <v>52</v>
      </c>
      <c r="G2150" s="86">
        <v>1</v>
      </c>
      <c r="H2150" s="87">
        <f t="shared" si="407"/>
        <v>252</v>
      </c>
      <c r="I2150" s="88">
        <f t="array" ref="I2150">INDEX(ราคาที่ดิน!$B:$C,MATCH($C2150,ราคาที่ดิน!$A:$A,0),MATCH($B2150,ราคาที่ดิน!$B$1:$C$1,0))</f>
        <v>880</v>
      </c>
      <c r="J2150" s="88">
        <f t="shared" si="408"/>
        <v>221760</v>
      </c>
      <c r="K2150" s="86"/>
      <c r="L2150" s="89"/>
      <c r="M2150" s="90"/>
      <c r="N2150" s="90"/>
      <c r="O2150" s="91"/>
      <c r="P2150" s="86">
        <v>100</v>
      </c>
      <c r="Q2150" s="92">
        <f t="array" ref="Q2150">INDEX(ราคาสิ่งปลูกสร้าง!$D$6:$CC$47,MATCH($L2150,ราคาสิ่งปลูกสร้าง!$B$6:$B$45,0),MATCH($O$4,ราคาสิ่งปลูกสร้าง!$D$5:$CC$5,0))</f>
        <v>0</v>
      </c>
      <c r="R2150" s="92">
        <f t="shared" si="397"/>
        <v>0</v>
      </c>
      <c r="S2150" s="90">
        <v>0</v>
      </c>
      <c r="T2150" s="90">
        <f t="array" ref="T2150">INDEX(ค่าเสื่อมสิ่งปลูกสร้าง!$A$5:$D$105,MATCH($S2150,ค่าเสื่อมสิ่งปลูกสร้าง!$A$5:$A$105,0),MATCH($M2150,ค่าเสื่อมสิ่งปลูกสร้าง!$A$3:$D$3))</f>
        <v>0</v>
      </c>
      <c r="U2150" s="92">
        <f t="shared" si="398"/>
        <v>0</v>
      </c>
      <c r="V2150" s="93">
        <f t="shared" si="399"/>
        <v>221760</v>
      </c>
      <c r="W2150" s="93">
        <f t="shared" si="400"/>
        <v>221760</v>
      </c>
      <c r="X2150" s="93">
        <v>0</v>
      </c>
      <c r="Y2150" s="93">
        <f t="shared" si="401"/>
        <v>221760</v>
      </c>
      <c r="Z2150" s="86">
        <v>0</v>
      </c>
      <c r="AA2150" s="94">
        <f t="shared" si="402"/>
        <v>0</v>
      </c>
      <c r="AB2150" s="95"/>
      <c r="AC2150" s="96" t="s">
        <v>127</v>
      </c>
      <c r="AD2150" s="96" t="s">
        <v>128</v>
      </c>
    </row>
    <row r="2151" spans="1:30" s="70" customFormat="1" ht="24" customHeight="1" x14ac:dyDescent="0.55000000000000004">
      <c r="A2151" s="86">
        <v>1795</v>
      </c>
      <c r="B2151" s="86" t="s">
        <v>28</v>
      </c>
      <c r="C2151" s="86">
        <v>22422</v>
      </c>
      <c r="D2151" s="86">
        <v>1</v>
      </c>
      <c r="E2151" s="86">
        <v>1</v>
      </c>
      <c r="F2151" s="86">
        <v>99</v>
      </c>
      <c r="G2151" s="86">
        <v>1</v>
      </c>
      <c r="H2151" s="87">
        <f t="shared" si="407"/>
        <v>599</v>
      </c>
      <c r="I2151" s="88">
        <f t="array" ref="I2151">INDEX(ราคาที่ดิน!$B:$C,MATCH($C2151,ราคาที่ดิน!$A:$A,0),MATCH($B2151,ราคาที่ดิน!$B$1:$C$1,0))</f>
        <v>330</v>
      </c>
      <c r="J2151" s="88">
        <f t="shared" si="408"/>
        <v>197670</v>
      </c>
      <c r="K2151" s="86"/>
      <c r="L2151" s="89"/>
      <c r="M2151" s="90"/>
      <c r="N2151" s="90"/>
      <c r="O2151" s="91"/>
      <c r="P2151" s="86">
        <v>100</v>
      </c>
      <c r="Q2151" s="92">
        <f t="array" ref="Q2151">INDEX(ราคาสิ่งปลูกสร้าง!$D$6:$CC$47,MATCH($L2151,ราคาสิ่งปลูกสร้าง!$B$6:$B$45,0),MATCH($O$4,ราคาสิ่งปลูกสร้าง!$D$5:$CC$5,0))</f>
        <v>0</v>
      </c>
      <c r="R2151" s="92">
        <f t="shared" si="397"/>
        <v>0</v>
      </c>
      <c r="S2151" s="90">
        <v>0</v>
      </c>
      <c r="T2151" s="90">
        <f t="array" ref="T2151">INDEX(ค่าเสื่อมสิ่งปลูกสร้าง!$A$5:$D$105,MATCH($S2151,ค่าเสื่อมสิ่งปลูกสร้าง!$A$5:$A$105,0),MATCH($M2151,ค่าเสื่อมสิ่งปลูกสร้าง!$A$3:$D$3))</f>
        <v>0</v>
      </c>
      <c r="U2151" s="92">
        <f t="shared" si="398"/>
        <v>0</v>
      </c>
      <c r="V2151" s="93">
        <f t="shared" si="399"/>
        <v>197670</v>
      </c>
      <c r="W2151" s="93">
        <f t="shared" si="400"/>
        <v>197670</v>
      </c>
      <c r="X2151" s="93">
        <v>0</v>
      </c>
      <c r="Y2151" s="93">
        <f t="shared" si="401"/>
        <v>197670</v>
      </c>
      <c r="Z2151" s="86">
        <v>0</v>
      </c>
      <c r="AA2151" s="94">
        <f t="shared" si="402"/>
        <v>0</v>
      </c>
      <c r="AB2151" s="95"/>
      <c r="AC2151" s="96" t="s">
        <v>2320</v>
      </c>
      <c r="AD2151" s="96" t="s">
        <v>2321</v>
      </c>
    </row>
    <row r="2152" spans="1:30" s="70" customFormat="1" ht="24" customHeight="1" x14ac:dyDescent="0.55000000000000004">
      <c r="A2152" s="86">
        <v>1796</v>
      </c>
      <c r="B2152" s="86" t="s">
        <v>28</v>
      </c>
      <c r="C2152" s="86">
        <v>22423</v>
      </c>
      <c r="D2152" s="86">
        <v>2</v>
      </c>
      <c r="E2152" s="86">
        <v>1</v>
      </c>
      <c r="F2152" s="86">
        <v>11</v>
      </c>
      <c r="G2152" s="86">
        <v>1</v>
      </c>
      <c r="H2152" s="87">
        <f t="shared" si="407"/>
        <v>911</v>
      </c>
      <c r="I2152" s="88">
        <f t="array" ref="I2152">INDEX(ราคาที่ดิน!$B:$C,MATCH($C2152,ราคาที่ดิน!$A:$A,0),MATCH($B2152,ราคาที่ดิน!$B$1:$C$1,0))</f>
        <v>550</v>
      </c>
      <c r="J2152" s="88">
        <f t="shared" si="408"/>
        <v>501050</v>
      </c>
      <c r="K2152" s="86"/>
      <c r="L2152" s="89"/>
      <c r="M2152" s="90"/>
      <c r="N2152" s="90"/>
      <c r="O2152" s="91"/>
      <c r="P2152" s="86">
        <v>100</v>
      </c>
      <c r="Q2152" s="92">
        <f t="array" ref="Q2152">INDEX(ราคาสิ่งปลูกสร้าง!$D$6:$CC$47,MATCH($L2152,ราคาสิ่งปลูกสร้าง!$B$6:$B$45,0),MATCH($O$4,ราคาสิ่งปลูกสร้าง!$D$5:$CC$5,0))</f>
        <v>0</v>
      </c>
      <c r="R2152" s="92">
        <f t="shared" si="397"/>
        <v>0</v>
      </c>
      <c r="S2152" s="90">
        <v>0</v>
      </c>
      <c r="T2152" s="90">
        <f t="array" ref="T2152">INDEX(ค่าเสื่อมสิ่งปลูกสร้าง!$A$5:$D$105,MATCH($S2152,ค่าเสื่อมสิ่งปลูกสร้าง!$A$5:$A$105,0),MATCH($M2152,ค่าเสื่อมสิ่งปลูกสร้าง!$A$3:$D$3))</f>
        <v>0</v>
      </c>
      <c r="U2152" s="92">
        <f t="shared" si="398"/>
        <v>0</v>
      </c>
      <c r="V2152" s="93">
        <f t="shared" si="399"/>
        <v>501050</v>
      </c>
      <c r="W2152" s="93">
        <f t="shared" si="400"/>
        <v>501050</v>
      </c>
      <c r="X2152" s="93">
        <v>0</v>
      </c>
      <c r="Y2152" s="93">
        <f t="shared" si="401"/>
        <v>501050</v>
      </c>
      <c r="Z2152" s="86">
        <v>0</v>
      </c>
      <c r="AA2152" s="94">
        <f t="shared" si="402"/>
        <v>0</v>
      </c>
      <c r="AB2152" s="95"/>
      <c r="AC2152" s="96" t="s">
        <v>2322</v>
      </c>
      <c r="AD2152" s="96" t="s">
        <v>2323</v>
      </c>
    </row>
    <row r="2153" spans="1:30" s="70" customFormat="1" ht="24" customHeight="1" x14ac:dyDescent="0.55000000000000004">
      <c r="A2153" s="86">
        <v>1797</v>
      </c>
      <c r="B2153" s="86" t="s">
        <v>28</v>
      </c>
      <c r="C2153" s="86">
        <v>22424</v>
      </c>
      <c r="D2153" s="86">
        <v>1</v>
      </c>
      <c r="E2153" s="86">
        <v>3</v>
      </c>
      <c r="F2153" s="86">
        <v>7</v>
      </c>
      <c r="G2153" s="86">
        <v>1</v>
      </c>
      <c r="H2153" s="87">
        <f t="shared" si="407"/>
        <v>707</v>
      </c>
      <c r="I2153" s="88">
        <f t="array" ref="I2153">INDEX(ราคาที่ดิน!$B:$C,MATCH($C2153,ราคาที่ดิน!$A:$A,0),MATCH($B2153,ราคาที่ดิน!$B$1:$C$1,0))</f>
        <v>550</v>
      </c>
      <c r="J2153" s="88">
        <f t="shared" si="408"/>
        <v>388850</v>
      </c>
      <c r="K2153" s="86"/>
      <c r="L2153" s="89"/>
      <c r="M2153" s="90"/>
      <c r="N2153" s="90"/>
      <c r="O2153" s="91"/>
      <c r="P2153" s="86">
        <v>100</v>
      </c>
      <c r="Q2153" s="92">
        <f t="array" ref="Q2153">INDEX(ราคาสิ่งปลูกสร้าง!$D$6:$CC$47,MATCH($L2153,ราคาสิ่งปลูกสร้าง!$B$6:$B$45,0),MATCH($O$4,ราคาสิ่งปลูกสร้าง!$D$5:$CC$5,0))</f>
        <v>0</v>
      </c>
      <c r="R2153" s="92">
        <f t="shared" ref="R2153:R2216" si="409">$O2153*$Q2153</f>
        <v>0</v>
      </c>
      <c r="S2153" s="90">
        <v>0</v>
      </c>
      <c r="T2153" s="90">
        <f t="array" ref="T2153">INDEX(ค่าเสื่อมสิ่งปลูกสร้าง!$A$5:$D$105,MATCH($S2153,ค่าเสื่อมสิ่งปลูกสร้าง!$A$5:$A$105,0),MATCH($M2153,ค่าเสื่อมสิ่งปลูกสร้าง!$A$3:$D$3))</f>
        <v>0</v>
      </c>
      <c r="U2153" s="92">
        <f t="shared" ref="U2153:U2216" si="410">$R2153*(100-$T2153)%</f>
        <v>0</v>
      </c>
      <c r="V2153" s="93">
        <f t="shared" si="399"/>
        <v>388850</v>
      </c>
      <c r="W2153" s="93">
        <f t="shared" si="400"/>
        <v>388850</v>
      </c>
      <c r="X2153" s="93">
        <v>0</v>
      </c>
      <c r="Y2153" s="93">
        <f t="shared" si="401"/>
        <v>388850</v>
      </c>
      <c r="Z2153" s="86">
        <v>0</v>
      </c>
      <c r="AA2153" s="94">
        <f t="shared" si="402"/>
        <v>0</v>
      </c>
      <c r="AB2153" s="95"/>
      <c r="AC2153" s="96" t="s">
        <v>2324</v>
      </c>
      <c r="AD2153" s="96" t="s">
        <v>2325</v>
      </c>
    </row>
    <row r="2154" spans="1:30" s="70" customFormat="1" ht="24" customHeight="1" x14ac:dyDescent="0.55000000000000004">
      <c r="A2154" s="86">
        <v>1798</v>
      </c>
      <c r="B2154" s="86" t="s">
        <v>28</v>
      </c>
      <c r="C2154" s="86">
        <v>22425</v>
      </c>
      <c r="D2154" s="86">
        <v>1</v>
      </c>
      <c r="E2154" s="86">
        <v>0</v>
      </c>
      <c r="F2154" s="86">
        <v>91</v>
      </c>
      <c r="G2154" s="86">
        <v>1</v>
      </c>
      <c r="H2154" s="87">
        <f t="shared" si="407"/>
        <v>491</v>
      </c>
      <c r="I2154" s="88">
        <f t="array" ref="I2154">INDEX(ราคาที่ดิน!$B:$C,MATCH($C2154,ราคาที่ดิน!$A:$A,0),MATCH($B2154,ราคาที่ดิน!$B$1:$C$1,0))</f>
        <v>550</v>
      </c>
      <c r="J2154" s="88">
        <f t="shared" si="408"/>
        <v>270050</v>
      </c>
      <c r="K2154" s="86"/>
      <c r="L2154" s="89"/>
      <c r="M2154" s="90"/>
      <c r="N2154" s="90"/>
      <c r="O2154" s="91"/>
      <c r="P2154" s="86">
        <v>100</v>
      </c>
      <c r="Q2154" s="92">
        <f t="array" ref="Q2154">INDEX(ราคาสิ่งปลูกสร้าง!$D$6:$CC$47,MATCH($L2154,ราคาสิ่งปลูกสร้าง!$B$6:$B$45,0),MATCH($O$4,ราคาสิ่งปลูกสร้าง!$D$5:$CC$5,0))</f>
        <v>0</v>
      </c>
      <c r="R2154" s="92">
        <f t="shared" si="409"/>
        <v>0</v>
      </c>
      <c r="S2154" s="90">
        <v>0</v>
      </c>
      <c r="T2154" s="90">
        <f t="array" ref="T2154">INDEX(ค่าเสื่อมสิ่งปลูกสร้าง!$A$5:$D$105,MATCH($S2154,ค่าเสื่อมสิ่งปลูกสร้าง!$A$5:$A$105,0),MATCH($M2154,ค่าเสื่อมสิ่งปลูกสร้าง!$A$3:$D$3))</f>
        <v>0</v>
      </c>
      <c r="U2154" s="92">
        <f t="shared" si="410"/>
        <v>0</v>
      </c>
      <c r="V2154" s="93">
        <f t="shared" si="399"/>
        <v>270050</v>
      </c>
      <c r="W2154" s="93">
        <f t="shared" si="400"/>
        <v>270050</v>
      </c>
      <c r="X2154" s="93">
        <v>0</v>
      </c>
      <c r="Y2154" s="93">
        <f t="shared" si="401"/>
        <v>270050</v>
      </c>
      <c r="Z2154" s="86">
        <v>0</v>
      </c>
      <c r="AA2154" s="94">
        <f t="shared" si="402"/>
        <v>0</v>
      </c>
      <c r="AB2154" s="95"/>
      <c r="AC2154" s="96" t="s">
        <v>2275</v>
      </c>
      <c r="AD2154" s="96" t="s">
        <v>140</v>
      </c>
    </row>
    <row r="2155" spans="1:30" s="70" customFormat="1" ht="24" customHeight="1" x14ac:dyDescent="0.55000000000000004">
      <c r="A2155" s="86">
        <v>1799</v>
      </c>
      <c r="B2155" s="86" t="s">
        <v>28</v>
      </c>
      <c r="C2155" s="86">
        <v>22426</v>
      </c>
      <c r="D2155" s="86">
        <v>0</v>
      </c>
      <c r="E2155" s="86">
        <v>0</v>
      </c>
      <c r="F2155" s="86">
        <v>15</v>
      </c>
      <c r="G2155" s="86">
        <v>1</v>
      </c>
      <c r="H2155" s="87">
        <f t="shared" si="407"/>
        <v>15</v>
      </c>
      <c r="I2155" s="88">
        <f t="array" ref="I2155">INDEX(ราคาที่ดิน!$B:$C,MATCH($C2155,ราคาที่ดิน!$A:$A,0),MATCH($B2155,ราคาที่ดิน!$B$1:$C$1,0))</f>
        <v>550</v>
      </c>
      <c r="J2155" s="88">
        <f t="shared" si="408"/>
        <v>8250</v>
      </c>
      <c r="K2155" s="86"/>
      <c r="L2155" s="89"/>
      <c r="M2155" s="90"/>
      <c r="N2155" s="90"/>
      <c r="O2155" s="91"/>
      <c r="P2155" s="86">
        <v>100</v>
      </c>
      <c r="Q2155" s="92">
        <f t="array" ref="Q2155">INDEX(ราคาสิ่งปลูกสร้าง!$D$6:$CC$47,MATCH($L2155,ราคาสิ่งปลูกสร้าง!$B$6:$B$45,0),MATCH($O$4,ราคาสิ่งปลูกสร้าง!$D$5:$CC$5,0))</f>
        <v>0</v>
      </c>
      <c r="R2155" s="92">
        <f t="shared" si="409"/>
        <v>0</v>
      </c>
      <c r="S2155" s="90">
        <v>0</v>
      </c>
      <c r="T2155" s="90">
        <f t="array" ref="T2155">INDEX(ค่าเสื่อมสิ่งปลูกสร้าง!$A$5:$D$105,MATCH($S2155,ค่าเสื่อมสิ่งปลูกสร้าง!$A$5:$A$105,0),MATCH($M2155,ค่าเสื่อมสิ่งปลูกสร้าง!$A$3:$D$3))</f>
        <v>0</v>
      </c>
      <c r="U2155" s="92">
        <f t="shared" si="410"/>
        <v>0</v>
      </c>
      <c r="V2155" s="93">
        <f t="shared" si="399"/>
        <v>8250</v>
      </c>
      <c r="W2155" s="93">
        <f t="shared" si="400"/>
        <v>8250</v>
      </c>
      <c r="X2155" s="93">
        <v>0</v>
      </c>
      <c r="Y2155" s="93">
        <f t="shared" si="401"/>
        <v>8250</v>
      </c>
      <c r="Z2155" s="86">
        <v>0</v>
      </c>
      <c r="AA2155" s="94">
        <f t="shared" si="402"/>
        <v>0</v>
      </c>
      <c r="AB2155" s="95"/>
      <c r="AC2155" s="96" t="s">
        <v>2275</v>
      </c>
      <c r="AD2155" s="96" t="s">
        <v>140</v>
      </c>
    </row>
    <row r="2156" spans="1:30" s="70" customFormat="1" ht="24" customHeight="1" x14ac:dyDescent="0.55000000000000004">
      <c r="A2156" s="86">
        <v>1800</v>
      </c>
      <c r="B2156" s="86" t="s">
        <v>28</v>
      </c>
      <c r="C2156" s="86">
        <v>22427</v>
      </c>
      <c r="D2156" s="86">
        <v>0</v>
      </c>
      <c r="E2156" s="86">
        <v>1</v>
      </c>
      <c r="F2156" s="86">
        <v>0</v>
      </c>
      <c r="G2156" s="86">
        <v>1</v>
      </c>
      <c r="H2156" s="87">
        <f t="shared" si="407"/>
        <v>100</v>
      </c>
      <c r="I2156" s="88">
        <f t="array" ref="I2156">INDEX(ราคาที่ดิน!$B:$C,MATCH($C2156,ราคาที่ดิน!$A:$A,0),MATCH($B2156,ราคาที่ดิน!$B$1:$C$1,0))</f>
        <v>550</v>
      </c>
      <c r="J2156" s="88">
        <f t="shared" si="408"/>
        <v>55000</v>
      </c>
      <c r="K2156" s="86"/>
      <c r="L2156" s="89"/>
      <c r="M2156" s="90"/>
      <c r="N2156" s="90"/>
      <c r="O2156" s="91"/>
      <c r="P2156" s="86">
        <v>100</v>
      </c>
      <c r="Q2156" s="92">
        <f t="array" ref="Q2156">INDEX(ราคาสิ่งปลูกสร้าง!$D$6:$CC$47,MATCH($L2156,ราคาสิ่งปลูกสร้าง!$B$6:$B$45,0),MATCH($O$4,ราคาสิ่งปลูกสร้าง!$D$5:$CC$5,0))</f>
        <v>0</v>
      </c>
      <c r="R2156" s="92">
        <f t="shared" si="409"/>
        <v>0</v>
      </c>
      <c r="S2156" s="90">
        <v>0</v>
      </c>
      <c r="T2156" s="90">
        <f t="array" ref="T2156">INDEX(ค่าเสื่อมสิ่งปลูกสร้าง!$A$5:$D$105,MATCH($S2156,ค่าเสื่อมสิ่งปลูกสร้าง!$A$5:$A$105,0),MATCH($M2156,ค่าเสื่อมสิ่งปลูกสร้าง!$A$3:$D$3))</f>
        <v>0</v>
      </c>
      <c r="U2156" s="92">
        <f t="shared" si="410"/>
        <v>0</v>
      </c>
      <c r="V2156" s="93">
        <f t="shared" ref="V2156:V2219" si="411">$J2156+$U2156</f>
        <v>55000</v>
      </c>
      <c r="W2156" s="93">
        <f t="shared" ref="W2156:W2219" si="412">$P2156%*$V2156</f>
        <v>55000</v>
      </c>
      <c r="X2156" s="93">
        <v>0</v>
      </c>
      <c r="Y2156" s="93">
        <f t="shared" ref="Y2156:Y2219" si="413">IF($W2156-$X2156&lt;0,0,$W2156-$X2156)</f>
        <v>55000</v>
      </c>
      <c r="Z2156" s="86">
        <v>0</v>
      </c>
      <c r="AA2156" s="94">
        <f t="shared" ref="AA2156:AA2219" si="414">$Y2156*$Z2156/100</f>
        <v>0</v>
      </c>
      <c r="AB2156" s="95"/>
      <c r="AC2156" s="96" t="s">
        <v>2326</v>
      </c>
      <c r="AD2156" s="96" t="s">
        <v>2327</v>
      </c>
    </row>
    <row r="2157" spans="1:30" s="70" customFormat="1" ht="24" customHeight="1" x14ac:dyDescent="0.55000000000000004">
      <c r="A2157" s="86">
        <v>1801</v>
      </c>
      <c r="B2157" s="86" t="s">
        <v>28</v>
      </c>
      <c r="C2157" s="86">
        <v>22428</v>
      </c>
      <c r="D2157" s="86">
        <v>0</v>
      </c>
      <c r="E2157" s="86">
        <v>2</v>
      </c>
      <c r="F2157" s="86">
        <v>47</v>
      </c>
      <c r="G2157" s="86">
        <v>1</v>
      </c>
      <c r="H2157" s="87">
        <f t="shared" si="407"/>
        <v>247</v>
      </c>
      <c r="I2157" s="88">
        <f t="array" ref="I2157">INDEX(ราคาที่ดิน!$B:$C,MATCH($C2157,ราคาที่ดิน!$A:$A,0),MATCH($B2157,ราคาที่ดิน!$B$1:$C$1,0))</f>
        <v>550</v>
      </c>
      <c r="J2157" s="88">
        <f t="shared" si="408"/>
        <v>135850</v>
      </c>
      <c r="K2157" s="86"/>
      <c r="L2157" s="89"/>
      <c r="M2157" s="90"/>
      <c r="N2157" s="90"/>
      <c r="O2157" s="91"/>
      <c r="P2157" s="86">
        <v>100</v>
      </c>
      <c r="Q2157" s="92">
        <f t="array" ref="Q2157">INDEX(ราคาสิ่งปลูกสร้าง!$D$6:$CC$47,MATCH($L2157,ราคาสิ่งปลูกสร้าง!$B$6:$B$45,0),MATCH($O$4,ราคาสิ่งปลูกสร้าง!$D$5:$CC$5,0))</f>
        <v>0</v>
      </c>
      <c r="R2157" s="92">
        <f t="shared" si="409"/>
        <v>0</v>
      </c>
      <c r="S2157" s="90">
        <v>0</v>
      </c>
      <c r="T2157" s="90">
        <f t="array" ref="T2157">INDEX(ค่าเสื่อมสิ่งปลูกสร้าง!$A$5:$D$105,MATCH($S2157,ค่าเสื่อมสิ่งปลูกสร้าง!$A$5:$A$105,0),MATCH($M2157,ค่าเสื่อมสิ่งปลูกสร้าง!$A$3:$D$3))</f>
        <v>0</v>
      </c>
      <c r="U2157" s="92">
        <f t="shared" si="410"/>
        <v>0</v>
      </c>
      <c r="V2157" s="93">
        <f t="shared" si="411"/>
        <v>135850</v>
      </c>
      <c r="W2157" s="93">
        <f t="shared" si="412"/>
        <v>135850</v>
      </c>
      <c r="X2157" s="93">
        <v>0</v>
      </c>
      <c r="Y2157" s="93">
        <f t="shared" si="413"/>
        <v>135850</v>
      </c>
      <c r="Z2157" s="86">
        <v>0</v>
      </c>
      <c r="AA2157" s="94">
        <f t="shared" si="414"/>
        <v>0</v>
      </c>
      <c r="AB2157" s="95"/>
      <c r="AC2157" s="96" t="s">
        <v>2328</v>
      </c>
      <c r="AD2157" s="96" t="s">
        <v>2329</v>
      </c>
    </row>
    <row r="2158" spans="1:30" s="70" customFormat="1" ht="24" customHeight="1" x14ac:dyDescent="0.55000000000000004">
      <c r="A2158" s="86">
        <v>1802</v>
      </c>
      <c r="B2158" s="86" t="s">
        <v>28</v>
      </c>
      <c r="C2158" s="86">
        <v>22429</v>
      </c>
      <c r="D2158" s="86">
        <v>0</v>
      </c>
      <c r="E2158" s="86">
        <v>2</v>
      </c>
      <c r="F2158" s="86">
        <v>0</v>
      </c>
      <c r="G2158" s="86">
        <v>1</v>
      </c>
      <c r="H2158" s="87">
        <f t="shared" si="407"/>
        <v>200</v>
      </c>
      <c r="I2158" s="88">
        <f t="array" ref="I2158">INDEX(ราคาที่ดิน!$B:$C,MATCH($C2158,ราคาที่ดิน!$A:$A,0),MATCH($B2158,ราคาที่ดิน!$B$1:$C$1,0))</f>
        <v>550</v>
      </c>
      <c r="J2158" s="88">
        <f t="shared" si="408"/>
        <v>110000</v>
      </c>
      <c r="K2158" s="86"/>
      <c r="L2158" s="89"/>
      <c r="M2158" s="90"/>
      <c r="N2158" s="90"/>
      <c r="O2158" s="91"/>
      <c r="P2158" s="86">
        <v>100</v>
      </c>
      <c r="Q2158" s="92">
        <f t="array" ref="Q2158">INDEX(ราคาสิ่งปลูกสร้าง!$D$6:$CC$47,MATCH($L2158,ราคาสิ่งปลูกสร้าง!$B$6:$B$45,0),MATCH($O$4,ราคาสิ่งปลูกสร้าง!$D$5:$CC$5,0))</f>
        <v>0</v>
      </c>
      <c r="R2158" s="92">
        <f t="shared" si="409"/>
        <v>0</v>
      </c>
      <c r="S2158" s="90">
        <v>0</v>
      </c>
      <c r="T2158" s="90">
        <f t="array" ref="T2158">INDEX(ค่าเสื่อมสิ่งปลูกสร้าง!$A$5:$D$105,MATCH($S2158,ค่าเสื่อมสิ่งปลูกสร้าง!$A$5:$A$105,0),MATCH($M2158,ค่าเสื่อมสิ่งปลูกสร้าง!$A$3:$D$3))</f>
        <v>0</v>
      </c>
      <c r="U2158" s="92">
        <f t="shared" si="410"/>
        <v>0</v>
      </c>
      <c r="V2158" s="93">
        <f t="shared" si="411"/>
        <v>110000</v>
      </c>
      <c r="W2158" s="93">
        <f t="shared" si="412"/>
        <v>110000</v>
      </c>
      <c r="X2158" s="93">
        <v>0</v>
      </c>
      <c r="Y2158" s="93">
        <f t="shared" si="413"/>
        <v>110000</v>
      </c>
      <c r="Z2158" s="86">
        <v>0</v>
      </c>
      <c r="AA2158" s="94">
        <f t="shared" si="414"/>
        <v>0</v>
      </c>
      <c r="AB2158" s="95"/>
      <c r="AC2158" s="96" t="s">
        <v>2330</v>
      </c>
      <c r="AD2158" s="96" t="s">
        <v>2331</v>
      </c>
    </row>
    <row r="2159" spans="1:30" s="70" customFormat="1" ht="24" customHeight="1" x14ac:dyDescent="0.55000000000000004">
      <c r="A2159" s="86">
        <v>1803</v>
      </c>
      <c r="B2159" s="86" t="s">
        <v>28</v>
      </c>
      <c r="C2159" s="86">
        <v>22430</v>
      </c>
      <c r="D2159" s="86">
        <v>0</v>
      </c>
      <c r="E2159" s="86">
        <v>2</v>
      </c>
      <c r="F2159" s="86">
        <v>1</v>
      </c>
      <c r="G2159" s="86">
        <v>1</v>
      </c>
      <c r="H2159" s="87">
        <f t="shared" si="407"/>
        <v>201</v>
      </c>
      <c r="I2159" s="88">
        <f t="array" ref="I2159">INDEX(ราคาที่ดิน!$B:$C,MATCH($C2159,ราคาที่ดิน!$A:$A,0),MATCH($B2159,ราคาที่ดิน!$B$1:$C$1,0))</f>
        <v>480</v>
      </c>
      <c r="J2159" s="88">
        <f t="shared" si="408"/>
        <v>96480</v>
      </c>
      <c r="K2159" s="86"/>
      <c r="L2159" s="89"/>
      <c r="M2159" s="90"/>
      <c r="N2159" s="90"/>
      <c r="O2159" s="91"/>
      <c r="P2159" s="86">
        <v>100</v>
      </c>
      <c r="Q2159" s="92">
        <f t="array" ref="Q2159">INDEX(ราคาสิ่งปลูกสร้าง!$D$6:$CC$47,MATCH($L2159,ราคาสิ่งปลูกสร้าง!$B$6:$B$45,0),MATCH($O$4,ราคาสิ่งปลูกสร้าง!$D$5:$CC$5,0))</f>
        <v>0</v>
      </c>
      <c r="R2159" s="92">
        <f t="shared" si="409"/>
        <v>0</v>
      </c>
      <c r="S2159" s="90">
        <v>0</v>
      </c>
      <c r="T2159" s="90">
        <f t="array" ref="T2159">INDEX(ค่าเสื่อมสิ่งปลูกสร้าง!$A$5:$D$105,MATCH($S2159,ค่าเสื่อมสิ่งปลูกสร้าง!$A$5:$A$105,0),MATCH($M2159,ค่าเสื่อมสิ่งปลูกสร้าง!$A$3:$D$3))</f>
        <v>0</v>
      </c>
      <c r="U2159" s="92">
        <f t="shared" si="410"/>
        <v>0</v>
      </c>
      <c r="V2159" s="93">
        <f t="shared" si="411"/>
        <v>96480</v>
      </c>
      <c r="W2159" s="93">
        <f t="shared" si="412"/>
        <v>96480</v>
      </c>
      <c r="X2159" s="93">
        <v>0</v>
      </c>
      <c r="Y2159" s="93">
        <f t="shared" si="413"/>
        <v>96480</v>
      </c>
      <c r="Z2159" s="86">
        <v>0</v>
      </c>
      <c r="AA2159" s="94">
        <f t="shared" si="414"/>
        <v>0</v>
      </c>
      <c r="AB2159" s="95"/>
      <c r="AC2159" s="96" t="s">
        <v>2332</v>
      </c>
      <c r="AD2159" s="96" t="s">
        <v>2333</v>
      </c>
    </row>
    <row r="2160" spans="1:30" s="70" customFormat="1" ht="24" customHeight="1" x14ac:dyDescent="0.55000000000000004">
      <c r="A2160" s="86">
        <v>1804</v>
      </c>
      <c r="B2160" s="86" t="s">
        <v>28</v>
      </c>
      <c r="C2160" s="86">
        <v>22431</v>
      </c>
      <c r="D2160" s="86">
        <v>1</v>
      </c>
      <c r="E2160" s="86">
        <v>1</v>
      </c>
      <c r="F2160" s="86">
        <v>52</v>
      </c>
      <c r="G2160" s="86">
        <v>1</v>
      </c>
      <c r="H2160" s="87">
        <f t="shared" si="407"/>
        <v>552</v>
      </c>
      <c r="I2160" s="88">
        <f t="array" ref="I2160">INDEX(ราคาที่ดิน!$B:$C,MATCH($C2160,ราคาที่ดิน!$A:$A,0),MATCH($B2160,ราคาที่ดิน!$B$1:$C$1,0))</f>
        <v>550</v>
      </c>
      <c r="J2160" s="88">
        <f t="shared" si="408"/>
        <v>303600</v>
      </c>
      <c r="K2160" s="86"/>
      <c r="L2160" s="89"/>
      <c r="M2160" s="90"/>
      <c r="N2160" s="90"/>
      <c r="O2160" s="91"/>
      <c r="P2160" s="86">
        <v>100</v>
      </c>
      <c r="Q2160" s="92">
        <f t="array" ref="Q2160">INDEX(ราคาสิ่งปลูกสร้าง!$D$6:$CC$47,MATCH($L2160,ราคาสิ่งปลูกสร้าง!$B$6:$B$45,0),MATCH($O$4,ราคาสิ่งปลูกสร้าง!$D$5:$CC$5,0))</f>
        <v>0</v>
      </c>
      <c r="R2160" s="92">
        <f t="shared" si="409"/>
        <v>0</v>
      </c>
      <c r="S2160" s="90">
        <v>0</v>
      </c>
      <c r="T2160" s="90">
        <f t="array" ref="T2160">INDEX(ค่าเสื่อมสิ่งปลูกสร้าง!$A$5:$D$105,MATCH($S2160,ค่าเสื่อมสิ่งปลูกสร้าง!$A$5:$A$105,0),MATCH($M2160,ค่าเสื่อมสิ่งปลูกสร้าง!$A$3:$D$3))</f>
        <v>0</v>
      </c>
      <c r="U2160" s="92">
        <f t="shared" si="410"/>
        <v>0</v>
      </c>
      <c r="V2160" s="93">
        <f t="shared" si="411"/>
        <v>303600</v>
      </c>
      <c r="W2160" s="93">
        <f t="shared" si="412"/>
        <v>303600</v>
      </c>
      <c r="X2160" s="93">
        <v>0</v>
      </c>
      <c r="Y2160" s="93">
        <f t="shared" si="413"/>
        <v>303600</v>
      </c>
      <c r="Z2160" s="86">
        <v>0</v>
      </c>
      <c r="AA2160" s="94">
        <f t="shared" si="414"/>
        <v>0</v>
      </c>
      <c r="AB2160" s="95"/>
      <c r="AC2160" s="96" t="s">
        <v>2334</v>
      </c>
      <c r="AD2160" s="96" t="s">
        <v>2335</v>
      </c>
    </row>
    <row r="2161" spans="1:30" s="70" customFormat="1" ht="24" customHeight="1" x14ac:dyDescent="0.55000000000000004">
      <c r="A2161" s="86">
        <v>1805</v>
      </c>
      <c r="B2161" s="86" t="s">
        <v>28</v>
      </c>
      <c r="C2161" s="86">
        <v>22432</v>
      </c>
      <c r="D2161" s="86">
        <v>6</v>
      </c>
      <c r="E2161" s="86">
        <v>2</v>
      </c>
      <c r="F2161" s="86">
        <v>62</v>
      </c>
      <c r="G2161" s="86">
        <v>1</v>
      </c>
      <c r="H2161" s="87">
        <f t="shared" si="407"/>
        <v>2662</v>
      </c>
      <c r="I2161" s="88">
        <f t="array" ref="I2161">INDEX(ราคาที่ดิน!$B:$C,MATCH($C2161,ราคาที่ดิน!$A:$A,0),MATCH($B2161,ราคาที่ดิน!$B$1:$C$1,0))</f>
        <v>410</v>
      </c>
      <c r="J2161" s="88">
        <f t="shared" si="408"/>
        <v>1091420</v>
      </c>
      <c r="K2161" s="86"/>
      <c r="L2161" s="89"/>
      <c r="M2161" s="90"/>
      <c r="N2161" s="90"/>
      <c r="O2161" s="91"/>
      <c r="P2161" s="86">
        <v>100</v>
      </c>
      <c r="Q2161" s="92">
        <f t="array" ref="Q2161">INDEX(ราคาสิ่งปลูกสร้าง!$D$6:$CC$47,MATCH($L2161,ราคาสิ่งปลูกสร้าง!$B$6:$B$45,0),MATCH($O$4,ราคาสิ่งปลูกสร้าง!$D$5:$CC$5,0))</f>
        <v>0</v>
      </c>
      <c r="R2161" s="92">
        <f t="shared" si="409"/>
        <v>0</v>
      </c>
      <c r="S2161" s="90">
        <v>0</v>
      </c>
      <c r="T2161" s="90">
        <f t="array" ref="T2161">INDEX(ค่าเสื่อมสิ่งปลูกสร้าง!$A$5:$D$105,MATCH($S2161,ค่าเสื่อมสิ่งปลูกสร้าง!$A$5:$A$105,0),MATCH($M2161,ค่าเสื่อมสิ่งปลูกสร้าง!$A$3:$D$3))</f>
        <v>0</v>
      </c>
      <c r="U2161" s="92">
        <f t="shared" si="410"/>
        <v>0</v>
      </c>
      <c r="V2161" s="93">
        <f t="shared" si="411"/>
        <v>1091420</v>
      </c>
      <c r="W2161" s="93">
        <f t="shared" si="412"/>
        <v>1091420</v>
      </c>
      <c r="X2161" s="93">
        <v>0</v>
      </c>
      <c r="Y2161" s="93">
        <f t="shared" si="413"/>
        <v>1091420</v>
      </c>
      <c r="Z2161" s="86">
        <v>0</v>
      </c>
      <c r="AA2161" s="94">
        <f t="shared" si="414"/>
        <v>0</v>
      </c>
      <c r="AB2161" s="95"/>
      <c r="AC2161" s="96" t="s">
        <v>2336</v>
      </c>
      <c r="AD2161" s="96" t="s">
        <v>2337</v>
      </c>
    </row>
    <row r="2162" spans="1:30" s="70" customFormat="1" ht="24" customHeight="1" x14ac:dyDescent="0.55000000000000004">
      <c r="A2162" s="86">
        <v>1806</v>
      </c>
      <c r="B2162" s="86" t="s">
        <v>28</v>
      </c>
      <c r="C2162" s="86">
        <v>22433</v>
      </c>
      <c r="D2162" s="86">
        <v>0</v>
      </c>
      <c r="E2162" s="86">
        <v>1</v>
      </c>
      <c r="F2162" s="86">
        <v>55</v>
      </c>
      <c r="G2162" s="86">
        <v>1</v>
      </c>
      <c r="H2162" s="87">
        <f t="shared" si="407"/>
        <v>155</v>
      </c>
      <c r="I2162" s="88">
        <f t="array" ref="I2162">INDEX(ราคาที่ดิน!$B:$C,MATCH($C2162,ราคาที่ดิน!$A:$A,0),MATCH($B2162,ราคาที่ดิน!$B$1:$C$1,0))</f>
        <v>550</v>
      </c>
      <c r="J2162" s="88">
        <f t="shared" si="408"/>
        <v>85250</v>
      </c>
      <c r="K2162" s="86"/>
      <c r="L2162" s="89"/>
      <c r="M2162" s="90"/>
      <c r="N2162" s="90"/>
      <c r="O2162" s="91"/>
      <c r="P2162" s="86">
        <v>100</v>
      </c>
      <c r="Q2162" s="92">
        <f t="array" ref="Q2162">INDEX(ราคาสิ่งปลูกสร้าง!$D$6:$CC$47,MATCH($L2162,ราคาสิ่งปลูกสร้าง!$B$6:$B$45,0),MATCH($O$4,ราคาสิ่งปลูกสร้าง!$D$5:$CC$5,0))</f>
        <v>0</v>
      </c>
      <c r="R2162" s="92">
        <f t="shared" si="409"/>
        <v>0</v>
      </c>
      <c r="S2162" s="90">
        <v>0</v>
      </c>
      <c r="T2162" s="90">
        <f t="array" ref="T2162">INDEX(ค่าเสื่อมสิ่งปลูกสร้าง!$A$5:$D$105,MATCH($S2162,ค่าเสื่อมสิ่งปลูกสร้าง!$A$5:$A$105,0),MATCH($M2162,ค่าเสื่อมสิ่งปลูกสร้าง!$A$3:$D$3))</f>
        <v>0</v>
      </c>
      <c r="U2162" s="92">
        <f t="shared" si="410"/>
        <v>0</v>
      </c>
      <c r="V2162" s="93">
        <f t="shared" si="411"/>
        <v>85250</v>
      </c>
      <c r="W2162" s="93">
        <f t="shared" si="412"/>
        <v>85250</v>
      </c>
      <c r="X2162" s="93">
        <v>0</v>
      </c>
      <c r="Y2162" s="93">
        <f t="shared" si="413"/>
        <v>85250</v>
      </c>
      <c r="Z2162" s="86">
        <v>0</v>
      </c>
      <c r="AA2162" s="94">
        <f t="shared" si="414"/>
        <v>0</v>
      </c>
      <c r="AB2162" s="95"/>
      <c r="AC2162" s="96" t="s">
        <v>2338</v>
      </c>
      <c r="AD2162" s="96" t="s">
        <v>2339</v>
      </c>
    </row>
    <row r="2163" spans="1:30" s="70" customFormat="1" ht="24" customHeight="1" x14ac:dyDescent="0.55000000000000004">
      <c r="A2163" s="86">
        <v>1807</v>
      </c>
      <c r="B2163" s="86" t="s">
        <v>28</v>
      </c>
      <c r="C2163" s="86">
        <v>22434</v>
      </c>
      <c r="D2163" s="86">
        <v>0</v>
      </c>
      <c r="E2163" s="86">
        <v>0</v>
      </c>
      <c r="F2163" s="86">
        <v>77</v>
      </c>
      <c r="G2163" s="86">
        <v>1</v>
      </c>
      <c r="H2163" s="87">
        <f t="shared" si="407"/>
        <v>77</v>
      </c>
      <c r="I2163" s="88">
        <f t="array" ref="I2163">INDEX(ราคาที่ดิน!$B:$C,MATCH($C2163,ราคาที่ดิน!$A:$A,0),MATCH($B2163,ราคาที่ดิน!$B$1:$C$1,0))</f>
        <v>550</v>
      </c>
      <c r="J2163" s="88">
        <f t="shared" si="408"/>
        <v>42350</v>
      </c>
      <c r="K2163" s="86"/>
      <c r="L2163" s="89"/>
      <c r="M2163" s="90"/>
      <c r="N2163" s="90"/>
      <c r="O2163" s="91"/>
      <c r="P2163" s="86">
        <v>100</v>
      </c>
      <c r="Q2163" s="92">
        <f t="array" ref="Q2163">INDEX(ราคาสิ่งปลูกสร้าง!$D$6:$CC$47,MATCH($L2163,ราคาสิ่งปลูกสร้าง!$B$6:$B$45,0),MATCH($O$4,ราคาสิ่งปลูกสร้าง!$D$5:$CC$5,0))</f>
        <v>0</v>
      </c>
      <c r="R2163" s="92">
        <f t="shared" si="409"/>
        <v>0</v>
      </c>
      <c r="S2163" s="90">
        <v>0</v>
      </c>
      <c r="T2163" s="90">
        <f t="array" ref="T2163">INDEX(ค่าเสื่อมสิ่งปลูกสร้าง!$A$5:$D$105,MATCH($S2163,ค่าเสื่อมสิ่งปลูกสร้าง!$A$5:$A$105,0),MATCH($M2163,ค่าเสื่อมสิ่งปลูกสร้าง!$A$3:$D$3))</f>
        <v>0</v>
      </c>
      <c r="U2163" s="92">
        <f t="shared" si="410"/>
        <v>0</v>
      </c>
      <c r="V2163" s="93">
        <f t="shared" si="411"/>
        <v>42350</v>
      </c>
      <c r="W2163" s="93">
        <f t="shared" si="412"/>
        <v>42350</v>
      </c>
      <c r="X2163" s="93">
        <v>0</v>
      </c>
      <c r="Y2163" s="93">
        <f t="shared" si="413"/>
        <v>42350</v>
      </c>
      <c r="Z2163" s="86">
        <v>0</v>
      </c>
      <c r="AA2163" s="94">
        <f t="shared" si="414"/>
        <v>0</v>
      </c>
      <c r="AB2163" s="95"/>
      <c r="AC2163" s="96" t="s">
        <v>2340</v>
      </c>
      <c r="AD2163" s="96" t="s">
        <v>2341</v>
      </c>
    </row>
    <row r="2164" spans="1:30" s="70" customFormat="1" ht="24" customHeight="1" x14ac:dyDescent="0.55000000000000004">
      <c r="A2164" s="86">
        <v>1808</v>
      </c>
      <c r="B2164" s="86" t="s">
        <v>28</v>
      </c>
      <c r="C2164" s="86">
        <v>22435</v>
      </c>
      <c r="D2164" s="86">
        <v>0</v>
      </c>
      <c r="E2164" s="86">
        <v>0</v>
      </c>
      <c r="F2164" s="86">
        <v>85</v>
      </c>
      <c r="G2164" s="86">
        <v>1</v>
      </c>
      <c r="H2164" s="87">
        <f t="shared" si="407"/>
        <v>85</v>
      </c>
      <c r="I2164" s="88">
        <f t="array" ref="I2164">INDEX(ราคาที่ดิน!$B:$C,MATCH($C2164,ราคาที่ดิน!$A:$A,0),MATCH($B2164,ราคาที่ดิน!$B$1:$C$1,0))</f>
        <v>550</v>
      </c>
      <c r="J2164" s="88">
        <f t="shared" si="408"/>
        <v>46750</v>
      </c>
      <c r="K2164" s="86"/>
      <c r="L2164" s="89"/>
      <c r="M2164" s="90"/>
      <c r="N2164" s="90"/>
      <c r="O2164" s="91"/>
      <c r="P2164" s="86">
        <v>100</v>
      </c>
      <c r="Q2164" s="92">
        <f t="array" ref="Q2164">INDEX(ราคาสิ่งปลูกสร้าง!$D$6:$CC$47,MATCH($L2164,ราคาสิ่งปลูกสร้าง!$B$6:$B$45,0),MATCH($O$4,ราคาสิ่งปลูกสร้าง!$D$5:$CC$5,0))</f>
        <v>0</v>
      </c>
      <c r="R2164" s="92">
        <f t="shared" si="409"/>
        <v>0</v>
      </c>
      <c r="S2164" s="90">
        <v>0</v>
      </c>
      <c r="T2164" s="90">
        <f t="array" ref="T2164">INDEX(ค่าเสื่อมสิ่งปลูกสร้าง!$A$5:$D$105,MATCH($S2164,ค่าเสื่อมสิ่งปลูกสร้าง!$A$5:$A$105,0),MATCH($M2164,ค่าเสื่อมสิ่งปลูกสร้าง!$A$3:$D$3))</f>
        <v>0</v>
      </c>
      <c r="U2164" s="92">
        <f t="shared" si="410"/>
        <v>0</v>
      </c>
      <c r="V2164" s="93">
        <f t="shared" si="411"/>
        <v>46750</v>
      </c>
      <c r="W2164" s="93">
        <f t="shared" si="412"/>
        <v>46750</v>
      </c>
      <c r="X2164" s="93">
        <v>0</v>
      </c>
      <c r="Y2164" s="93">
        <f t="shared" si="413"/>
        <v>46750</v>
      </c>
      <c r="Z2164" s="86">
        <v>0</v>
      </c>
      <c r="AA2164" s="94">
        <f t="shared" si="414"/>
        <v>0</v>
      </c>
      <c r="AB2164" s="95"/>
      <c r="AC2164" s="96" t="s">
        <v>2342</v>
      </c>
      <c r="AD2164" s="96" t="s">
        <v>2343</v>
      </c>
    </row>
    <row r="2165" spans="1:30" s="70" customFormat="1" ht="24" customHeight="1" x14ac:dyDescent="0.55000000000000004">
      <c r="A2165" s="86">
        <v>1809</v>
      </c>
      <c r="B2165" s="86" t="s">
        <v>28</v>
      </c>
      <c r="C2165" s="86">
        <v>22436</v>
      </c>
      <c r="D2165" s="86">
        <v>0</v>
      </c>
      <c r="E2165" s="86">
        <v>2</v>
      </c>
      <c r="F2165" s="86">
        <v>9</v>
      </c>
      <c r="G2165" s="86">
        <v>1</v>
      </c>
      <c r="H2165" s="87">
        <f t="shared" si="407"/>
        <v>209</v>
      </c>
      <c r="I2165" s="88">
        <f t="array" ref="I2165">INDEX(ราคาที่ดิน!$B:$C,MATCH($C2165,ราคาที่ดิน!$A:$A,0),MATCH($B2165,ราคาที่ดิน!$B$1:$C$1,0))</f>
        <v>550</v>
      </c>
      <c r="J2165" s="88">
        <f t="shared" si="408"/>
        <v>114950</v>
      </c>
      <c r="K2165" s="86"/>
      <c r="L2165" s="89"/>
      <c r="M2165" s="90"/>
      <c r="N2165" s="90"/>
      <c r="O2165" s="91"/>
      <c r="P2165" s="86">
        <v>100</v>
      </c>
      <c r="Q2165" s="92">
        <f t="array" ref="Q2165">INDEX(ราคาสิ่งปลูกสร้าง!$D$6:$CC$47,MATCH($L2165,ราคาสิ่งปลูกสร้าง!$B$6:$B$45,0),MATCH($O$4,ราคาสิ่งปลูกสร้าง!$D$5:$CC$5,0))</f>
        <v>0</v>
      </c>
      <c r="R2165" s="92">
        <f t="shared" si="409"/>
        <v>0</v>
      </c>
      <c r="S2165" s="90">
        <v>0</v>
      </c>
      <c r="T2165" s="90">
        <f t="array" ref="T2165">INDEX(ค่าเสื่อมสิ่งปลูกสร้าง!$A$5:$D$105,MATCH($S2165,ค่าเสื่อมสิ่งปลูกสร้าง!$A$5:$A$105,0),MATCH($M2165,ค่าเสื่อมสิ่งปลูกสร้าง!$A$3:$D$3))</f>
        <v>0</v>
      </c>
      <c r="U2165" s="92">
        <f t="shared" si="410"/>
        <v>0</v>
      </c>
      <c r="V2165" s="93">
        <f t="shared" si="411"/>
        <v>114950</v>
      </c>
      <c r="W2165" s="93">
        <f t="shared" si="412"/>
        <v>114950</v>
      </c>
      <c r="X2165" s="93">
        <v>0</v>
      </c>
      <c r="Y2165" s="93">
        <f t="shared" si="413"/>
        <v>114950</v>
      </c>
      <c r="Z2165" s="86">
        <v>0</v>
      </c>
      <c r="AA2165" s="94">
        <f t="shared" si="414"/>
        <v>0</v>
      </c>
      <c r="AB2165" s="95"/>
      <c r="AC2165" s="96" t="s">
        <v>2344</v>
      </c>
      <c r="AD2165" s="96" t="s">
        <v>2345</v>
      </c>
    </row>
    <row r="2166" spans="1:30" s="70" customFormat="1" ht="24" customHeight="1" x14ac:dyDescent="0.55000000000000004">
      <c r="A2166" s="86">
        <v>1810</v>
      </c>
      <c r="B2166" s="86" t="s">
        <v>28</v>
      </c>
      <c r="C2166" s="86">
        <v>22437</v>
      </c>
      <c r="D2166" s="86">
        <v>0</v>
      </c>
      <c r="E2166" s="86">
        <v>2</v>
      </c>
      <c r="F2166" s="86">
        <v>41</v>
      </c>
      <c r="G2166" s="86">
        <v>1</v>
      </c>
      <c r="H2166" s="87">
        <f t="shared" si="407"/>
        <v>241</v>
      </c>
      <c r="I2166" s="88">
        <v>550</v>
      </c>
      <c r="J2166" s="88">
        <f t="shared" si="408"/>
        <v>132550</v>
      </c>
      <c r="K2166" s="86"/>
      <c r="L2166" s="89"/>
      <c r="M2166" s="90"/>
      <c r="N2166" s="90"/>
      <c r="O2166" s="91"/>
      <c r="P2166" s="86">
        <v>100</v>
      </c>
      <c r="Q2166" s="92">
        <f t="array" ref="Q2166">INDEX(ราคาสิ่งปลูกสร้าง!$D$6:$CC$47,MATCH($L2166,ราคาสิ่งปลูกสร้าง!$B$6:$B$45,0),MATCH($O$4,ราคาสิ่งปลูกสร้าง!$D$5:$CC$5,0))</f>
        <v>0</v>
      </c>
      <c r="R2166" s="92">
        <f t="shared" si="409"/>
        <v>0</v>
      </c>
      <c r="S2166" s="90">
        <v>0</v>
      </c>
      <c r="T2166" s="90">
        <f t="array" ref="T2166">INDEX(ค่าเสื่อมสิ่งปลูกสร้าง!$A$5:$D$105,MATCH($S2166,ค่าเสื่อมสิ่งปลูกสร้าง!$A$5:$A$105,0),MATCH($M2166,ค่าเสื่อมสิ่งปลูกสร้าง!$A$3:$D$3))</f>
        <v>0</v>
      </c>
      <c r="U2166" s="92">
        <f t="shared" si="410"/>
        <v>0</v>
      </c>
      <c r="V2166" s="93">
        <f t="shared" si="411"/>
        <v>132550</v>
      </c>
      <c r="W2166" s="93">
        <f t="shared" si="412"/>
        <v>132550</v>
      </c>
      <c r="X2166" s="93">
        <v>0</v>
      </c>
      <c r="Y2166" s="93">
        <f t="shared" si="413"/>
        <v>132550</v>
      </c>
      <c r="Z2166" s="86">
        <v>0</v>
      </c>
      <c r="AA2166" s="94">
        <f t="shared" si="414"/>
        <v>0</v>
      </c>
      <c r="AB2166" s="95"/>
      <c r="AC2166" s="96" t="s">
        <v>2346</v>
      </c>
      <c r="AD2166" s="96" t="s">
        <v>2347</v>
      </c>
    </row>
    <row r="2167" spans="1:30" s="70" customFormat="1" ht="24" customHeight="1" x14ac:dyDescent="0.55000000000000004">
      <c r="A2167" s="86">
        <v>1811</v>
      </c>
      <c r="B2167" s="86" t="s">
        <v>28</v>
      </c>
      <c r="C2167" s="86">
        <v>22438</v>
      </c>
      <c r="D2167" s="86">
        <v>0</v>
      </c>
      <c r="E2167" s="86">
        <v>2</v>
      </c>
      <c r="F2167" s="86">
        <v>73</v>
      </c>
      <c r="G2167" s="86">
        <v>1</v>
      </c>
      <c r="H2167" s="87">
        <f t="shared" si="407"/>
        <v>273</v>
      </c>
      <c r="I2167" s="88">
        <f t="array" ref="I2167">INDEX(ราคาที่ดิน!$B:$C,MATCH($C2167,ราคาที่ดิน!$A:$A,0),MATCH($B2167,ราคาที่ดิน!$B$1:$C$1,0))</f>
        <v>550</v>
      </c>
      <c r="J2167" s="88">
        <f t="shared" si="408"/>
        <v>150150</v>
      </c>
      <c r="K2167" s="86"/>
      <c r="L2167" s="89"/>
      <c r="M2167" s="90"/>
      <c r="N2167" s="90"/>
      <c r="O2167" s="91"/>
      <c r="P2167" s="86">
        <v>100</v>
      </c>
      <c r="Q2167" s="92">
        <f t="array" ref="Q2167">INDEX(ราคาสิ่งปลูกสร้าง!$D$6:$CC$47,MATCH($L2167,ราคาสิ่งปลูกสร้าง!$B$6:$B$45,0),MATCH($O$4,ราคาสิ่งปลูกสร้าง!$D$5:$CC$5,0))</f>
        <v>0</v>
      </c>
      <c r="R2167" s="92">
        <f t="shared" si="409"/>
        <v>0</v>
      </c>
      <c r="S2167" s="90">
        <v>0</v>
      </c>
      <c r="T2167" s="90">
        <f t="array" ref="T2167">INDEX(ค่าเสื่อมสิ่งปลูกสร้าง!$A$5:$D$105,MATCH($S2167,ค่าเสื่อมสิ่งปลูกสร้าง!$A$5:$A$105,0),MATCH($M2167,ค่าเสื่อมสิ่งปลูกสร้าง!$A$3:$D$3))</f>
        <v>0</v>
      </c>
      <c r="U2167" s="92">
        <f t="shared" si="410"/>
        <v>0</v>
      </c>
      <c r="V2167" s="93">
        <f t="shared" si="411"/>
        <v>150150</v>
      </c>
      <c r="W2167" s="93">
        <f t="shared" si="412"/>
        <v>150150</v>
      </c>
      <c r="X2167" s="93">
        <v>0</v>
      </c>
      <c r="Y2167" s="93">
        <f t="shared" si="413"/>
        <v>150150</v>
      </c>
      <c r="Z2167" s="86">
        <v>0</v>
      </c>
      <c r="AA2167" s="94">
        <f t="shared" si="414"/>
        <v>0</v>
      </c>
      <c r="AB2167" s="95"/>
      <c r="AC2167" s="96" t="s">
        <v>2348</v>
      </c>
      <c r="AD2167" s="96" t="s">
        <v>421</v>
      </c>
    </row>
    <row r="2168" spans="1:30" s="70" customFormat="1" ht="24" customHeight="1" x14ac:dyDescent="0.55000000000000004">
      <c r="A2168" s="86">
        <v>1812</v>
      </c>
      <c r="B2168" s="86" t="s">
        <v>28</v>
      </c>
      <c r="C2168" s="86">
        <v>22439</v>
      </c>
      <c r="D2168" s="86">
        <v>0</v>
      </c>
      <c r="E2168" s="86">
        <v>0</v>
      </c>
      <c r="F2168" s="86">
        <v>93</v>
      </c>
      <c r="G2168" s="86">
        <v>1</v>
      </c>
      <c r="H2168" s="87">
        <f t="shared" si="407"/>
        <v>93</v>
      </c>
      <c r="I2168" s="88">
        <f t="array" ref="I2168">INDEX(ราคาที่ดิน!$B:$C,MATCH($C2168,ราคาที่ดิน!$A:$A,0),MATCH($B2168,ราคาที่ดิน!$B$1:$C$1,0))</f>
        <v>550</v>
      </c>
      <c r="J2168" s="88">
        <f t="shared" si="408"/>
        <v>51150</v>
      </c>
      <c r="K2168" s="86"/>
      <c r="L2168" s="89"/>
      <c r="M2168" s="90"/>
      <c r="N2168" s="90"/>
      <c r="O2168" s="91"/>
      <c r="P2168" s="86">
        <v>100</v>
      </c>
      <c r="Q2168" s="92">
        <f t="array" ref="Q2168">INDEX(ราคาสิ่งปลูกสร้าง!$D$6:$CC$47,MATCH($L2168,ราคาสิ่งปลูกสร้าง!$B$6:$B$45,0),MATCH($O$4,ราคาสิ่งปลูกสร้าง!$D$5:$CC$5,0))</f>
        <v>0</v>
      </c>
      <c r="R2168" s="92">
        <f t="shared" si="409"/>
        <v>0</v>
      </c>
      <c r="S2168" s="90">
        <v>0</v>
      </c>
      <c r="T2168" s="90">
        <f t="array" ref="T2168">INDEX(ค่าเสื่อมสิ่งปลูกสร้าง!$A$5:$D$105,MATCH($S2168,ค่าเสื่อมสิ่งปลูกสร้าง!$A$5:$A$105,0),MATCH($M2168,ค่าเสื่อมสิ่งปลูกสร้าง!$A$3:$D$3))</f>
        <v>0</v>
      </c>
      <c r="U2168" s="92">
        <f t="shared" si="410"/>
        <v>0</v>
      </c>
      <c r="V2168" s="93">
        <f t="shared" si="411"/>
        <v>51150</v>
      </c>
      <c r="W2168" s="93">
        <f t="shared" si="412"/>
        <v>51150</v>
      </c>
      <c r="X2168" s="93">
        <v>0</v>
      </c>
      <c r="Y2168" s="93">
        <f t="shared" si="413"/>
        <v>51150</v>
      </c>
      <c r="Z2168" s="86">
        <v>0</v>
      </c>
      <c r="AA2168" s="94">
        <f t="shared" si="414"/>
        <v>0</v>
      </c>
      <c r="AB2168" s="95"/>
      <c r="AC2168" s="96" t="s">
        <v>2349</v>
      </c>
      <c r="AD2168" s="96" t="s">
        <v>2350</v>
      </c>
    </row>
    <row r="2169" spans="1:30" s="70" customFormat="1" ht="24" customHeight="1" x14ac:dyDescent="0.55000000000000004">
      <c r="A2169" s="86">
        <v>1813</v>
      </c>
      <c r="B2169" s="86" t="s">
        <v>28</v>
      </c>
      <c r="C2169" s="86">
        <v>22440</v>
      </c>
      <c r="D2169" s="86">
        <v>0</v>
      </c>
      <c r="E2169" s="86">
        <v>2</v>
      </c>
      <c r="F2169" s="86">
        <v>12</v>
      </c>
      <c r="G2169" s="86">
        <v>1</v>
      </c>
      <c r="H2169" s="87">
        <f t="shared" si="407"/>
        <v>212</v>
      </c>
      <c r="I2169" s="88">
        <f t="array" ref="I2169">INDEX(ราคาที่ดิน!$B:$C,MATCH($C2169,ราคาที่ดิน!$A:$A,0),MATCH($B2169,ราคาที่ดิน!$B$1:$C$1,0))</f>
        <v>550</v>
      </c>
      <c r="J2169" s="88">
        <f t="shared" si="408"/>
        <v>116600</v>
      </c>
      <c r="K2169" s="86"/>
      <c r="L2169" s="89"/>
      <c r="M2169" s="90"/>
      <c r="N2169" s="90"/>
      <c r="O2169" s="91"/>
      <c r="P2169" s="86">
        <v>100</v>
      </c>
      <c r="Q2169" s="92">
        <f t="array" ref="Q2169">INDEX(ราคาสิ่งปลูกสร้าง!$D$6:$CC$47,MATCH($L2169,ราคาสิ่งปลูกสร้าง!$B$6:$B$45,0),MATCH($O$4,ราคาสิ่งปลูกสร้าง!$D$5:$CC$5,0))</f>
        <v>0</v>
      </c>
      <c r="R2169" s="92">
        <f t="shared" si="409"/>
        <v>0</v>
      </c>
      <c r="S2169" s="90">
        <v>0</v>
      </c>
      <c r="T2169" s="90">
        <f t="array" ref="T2169">INDEX(ค่าเสื่อมสิ่งปลูกสร้าง!$A$5:$D$105,MATCH($S2169,ค่าเสื่อมสิ่งปลูกสร้าง!$A$5:$A$105,0),MATCH($M2169,ค่าเสื่อมสิ่งปลูกสร้าง!$A$3:$D$3))</f>
        <v>0</v>
      </c>
      <c r="U2169" s="92">
        <f t="shared" si="410"/>
        <v>0</v>
      </c>
      <c r="V2169" s="93">
        <f t="shared" si="411"/>
        <v>116600</v>
      </c>
      <c r="W2169" s="93">
        <f t="shared" si="412"/>
        <v>116600</v>
      </c>
      <c r="X2169" s="93">
        <v>0</v>
      </c>
      <c r="Y2169" s="93">
        <f t="shared" si="413"/>
        <v>116600</v>
      </c>
      <c r="Z2169" s="86">
        <v>0</v>
      </c>
      <c r="AA2169" s="94">
        <f t="shared" si="414"/>
        <v>0</v>
      </c>
      <c r="AB2169" s="95"/>
      <c r="AC2169" s="96" t="s">
        <v>2351</v>
      </c>
      <c r="AD2169" s="96" t="s">
        <v>2352</v>
      </c>
    </row>
    <row r="2170" spans="1:30" s="70" customFormat="1" ht="24" customHeight="1" x14ac:dyDescent="0.55000000000000004">
      <c r="A2170" s="86">
        <v>1814</v>
      </c>
      <c r="B2170" s="86" t="s">
        <v>28</v>
      </c>
      <c r="C2170" s="86">
        <v>22441</v>
      </c>
      <c r="D2170" s="86">
        <v>0</v>
      </c>
      <c r="E2170" s="86">
        <v>3</v>
      </c>
      <c r="F2170" s="86">
        <v>9</v>
      </c>
      <c r="G2170" s="86">
        <v>1</v>
      </c>
      <c r="H2170" s="87">
        <f t="shared" si="407"/>
        <v>309</v>
      </c>
      <c r="I2170" s="88">
        <f t="array" ref="I2170">INDEX(ราคาที่ดิน!$B:$C,MATCH($C2170,ราคาที่ดิน!$A:$A,0),MATCH($B2170,ราคาที่ดิน!$B$1:$C$1,0))</f>
        <v>480</v>
      </c>
      <c r="J2170" s="88">
        <f t="shared" si="408"/>
        <v>148320</v>
      </c>
      <c r="K2170" s="86"/>
      <c r="L2170" s="89"/>
      <c r="M2170" s="90"/>
      <c r="N2170" s="90"/>
      <c r="O2170" s="91"/>
      <c r="P2170" s="86">
        <v>100</v>
      </c>
      <c r="Q2170" s="92">
        <f t="array" ref="Q2170">INDEX(ราคาสิ่งปลูกสร้าง!$D$6:$CC$47,MATCH($L2170,ราคาสิ่งปลูกสร้าง!$B$6:$B$45,0),MATCH($O$4,ราคาสิ่งปลูกสร้าง!$D$5:$CC$5,0))</f>
        <v>0</v>
      </c>
      <c r="R2170" s="92">
        <f t="shared" si="409"/>
        <v>0</v>
      </c>
      <c r="S2170" s="90">
        <v>0</v>
      </c>
      <c r="T2170" s="90">
        <f t="array" ref="T2170">INDEX(ค่าเสื่อมสิ่งปลูกสร้าง!$A$5:$D$105,MATCH($S2170,ค่าเสื่อมสิ่งปลูกสร้าง!$A$5:$A$105,0),MATCH($M2170,ค่าเสื่อมสิ่งปลูกสร้าง!$A$3:$D$3))</f>
        <v>0</v>
      </c>
      <c r="U2170" s="92">
        <f t="shared" si="410"/>
        <v>0</v>
      </c>
      <c r="V2170" s="93">
        <f t="shared" si="411"/>
        <v>148320</v>
      </c>
      <c r="W2170" s="93">
        <f t="shared" si="412"/>
        <v>148320</v>
      </c>
      <c r="X2170" s="93">
        <v>0</v>
      </c>
      <c r="Y2170" s="93">
        <f t="shared" si="413"/>
        <v>148320</v>
      </c>
      <c r="Z2170" s="86">
        <v>0</v>
      </c>
      <c r="AA2170" s="94">
        <f t="shared" si="414"/>
        <v>0</v>
      </c>
      <c r="AB2170" s="95"/>
      <c r="AC2170" s="96" t="s">
        <v>2353</v>
      </c>
      <c r="AD2170" s="96" t="s">
        <v>2354</v>
      </c>
    </row>
    <row r="2171" spans="1:30" s="70" customFormat="1" ht="24" customHeight="1" x14ac:dyDescent="0.55000000000000004">
      <c r="A2171" s="86">
        <v>1815</v>
      </c>
      <c r="B2171" s="86" t="s">
        <v>28</v>
      </c>
      <c r="C2171" s="86">
        <v>22442</v>
      </c>
      <c r="D2171" s="86">
        <v>0</v>
      </c>
      <c r="E2171" s="86">
        <v>2</v>
      </c>
      <c r="F2171" s="86">
        <v>3</v>
      </c>
      <c r="G2171" s="86">
        <v>1</v>
      </c>
      <c r="H2171" s="87">
        <f t="shared" si="407"/>
        <v>203</v>
      </c>
      <c r="I2171" s="88">
        <f t="array" ref="I2171">INDEX(ราคาที่ดิน!$B:$C,MATCH($C2171,ราคาที่ดิน!$A:$A,0),MATCH($B2171,ราคาที่ดิน!$B$1:$C$1,0))</f>
        <v>480</v>
      </c>
      <c r="J2171" s="88">
        <f t="shared" si="408"/>
        <v>97440</v>
      </c>
      <c r="K2171" s="86"/>
      <c r="L2171" s="89"/>
      <c r="M2171" s="90"/>
      <c r="N2171" s="90"/>
      <c r="O2171" s="91"/>
      <c r="P2171" s="86">
        <v>100</v>
      </c>
      <c r="Q2171" s="92">
        <f t="array" ref="Q2171">INDEX(ราคาสิ่งปลูกสร้าง!$D$6:$CC$47,MATCH($L2171,ราคาสิ่งปลูกสร้าง!$B$6:$B$45,0),MATCH($O$4,ราคาสิ่งปลูกสร้าง!$D$5:$CC$5,0))</f>
        <v>0</v>
      </c>
      <c r="R2171" s="92">
        <f t="shared" si="409"/>
        <v>0</v>
      </c>
      <c r="S2171" s="90">
        <v>0</v>
      </c>
      <c r="T2171" s="90">
        <f t="array" ref="T2171">INDEX(ค่าเสื่อมสิ่งปลูกสร้าง!$A$5:$D$105,MATCH($S2171,ค่าเสื่อมสิ่งปลูกสร้าง!$A$5:$A$105,0),MATCH($M2171,ค่าเสื่อมสิ่งปลูกสร้าง!$A$3:$D$3))</f>
        <v>0</v>
      </c>
      <c r="U2171" s="92">
        <f t="shared" si="410"/>
        <v>0</v>
      </c>
      <c r="V2171" s="93">
        <f t="shared" si="411"/>
        <v>97440</v>
      </c>
      <c r="W2171" s="93">
        <f t="shared" si="412"/>
        <v>97440</v>
      </c>
      <c r="X2171" s="93">
        <v>0</v>
      </c>
      <c r="Y2171" s="93">
        <f t="shared" si="413"/>
        <v>97440</v>
      </c>
      <c r="Z2171" s="86">
        <v>0</v>
      </c>
      <c r="AA2171" s="94">
        <f t="shared" si="414"/>
        <v>0</v>
      </c>
      <c r="AB2171" s="95"/>
      <c r="AC2171" s="96" t="s">
        <v>2355</v>
      </c>
      <c r="AD2171" s="96" t="s">
        <v>2331</v>
      </c>
    </row>
    <row r="2172" spans="1:30" s="70" customFormat="1" ht="24" customHeight="1" x14ac:dyDescent="0.55000000000000004">
      <c r="A2172" s="86">
        <v>1816</v>
      </c>
      <c r="B2172" s="86" t="s">
        <v>28</v>
      </c>
      <c r="C2172" s="86">
        <v>22443</v>
      </c>
      <c r="D2172" s="86">
        <v>0</v>
      </c>
      <c r="E2172" s="86">
        <v>0</v>
      </c>
      <c r="F2172" s="86">
        <v>43</v>
      </c>
      <c r="G2172" s="86">
        <v>1</v>
      </c>
      <c r="H2172" s="87">
        <f t="shared" si="407"/>
        <v>43</v>
      </c>
      <c r="I2172" s="88">
        <f t="array" ref="I2172">INDEX(ราคาที่ดิน!$B:$C,MATCH($C2172,ราคาที่ดิน!$A:$A,0),MATCH($B2172,ราคาที่ดิน!$B$1:$C$1,0))</f>
        <v>550</v>
      </c>
      <c r="J2172" s="88">
        <f t="shared" si="408"/>
        <v>23650</v>
      </c>
      <c r="K2172" s="86"/>
      <c r="L2172" s="89"/>
      <c r="M2172" s="90"/>
      <c r="N2172" s="90"/>
      <c r="O2172" s="91"/>
      <c r="P2172" s="86">
        <v>100</v>
      </c>
      <c r="Q2172" s="92">
        <f t="array" ref="Q2172">INDEX(ราคาสิ่งปลูกสร้าง!$D$6:$CC$47,MATCH($L2172,ราคาสิ่งปลูกสร้าง!$B$6:$B$45,0),MATCH($O$4,ราคาสิ่งปลูกสร้าง!$D$5:$CC$5,0))</f>
        <v>0</v>
      </c>
      <c r="R2172" s="92">
        <f t="shared" si="409"/>
        <v>0</v>
      </c>
      <c r="S2172" s="90">
        <v>0</v>
      </c>
      <c r="T2172" s="90">
        <f t="array" ref="T2172">INDEX(ค่าเสื่อมสิ่งปลูกสร้าง!$A$5:$D$105,MATCH($S2172,ค่าเสื่อมสิ่งปลูกสร้าง!$A$5:$A$105,0),MATCH($M2172,ค่าเสื่อมสิ่งปลูกสร้าง!$A$3:$D$3))</f>
        <v>0</v>
      </c>
      <c r="U2172" s="92">
        <f t="shared" si="410"/>
        <v>0</v>
      </c>
      <c r="V2172" s="93">
        <f t="shared" si="411"/>
        <v>23650</v>
      </c>
      <c r="W2172" s="93">
        <f t="shared" si="412"/>
        <v>23650</v>
      </c>
      <c r="X2172" s="93">
        <v>0</v>
      </c>
      <c r="Y2172" s="93">
        <f t="shared" si="413"/>
        <v>23650</v>
      </c>
      <c r="Z2172" s="86">
        <v>0</v>
      </c>
      <c r="AA2172" s="94">
        <f t="shared" si="414"/>
        <v>0</v>
      </c>
      <c r="AB2172" s="95"/>
      <c r="AC2172" s="96" t="s">
        <v>2356</v>
      </c>
      <c r="AD2172" s="96" t="s">
        <v>2357</v>
      </c>
    </row>
    <row r="2173" spans="1:30" s="70" customFormat="1" ht="24" customHeight="1" x14ac:dyDescent="0.55000000000000004">
      <c r="A2173" s="86">
        <v>1817</v>
      </c>
      <c r="B2173" s="86" t="s">
        <v>28</v>
      </c>
      <c r="C2173" s="86">
        <v>22444</v>
      </c>
      <c r="D2173" s="86">
        <v>1</v>
      </c>
      <c r="E2173" s="86">
        <v>0</v>
      </c>
      <c r="F2173" s="86">
        <v>94</v>
      </c>
      <c r="G2173" s="86">
        <v>1</v>
      </c>
      <c r="H2173" s="87">
        <f t="shared" si="407"/>
        <v>494</v>
      </c>
      <c r="I2173" s="88">
        <f t="array" ref="I2173">INDEX(ราคาที่ดิน!$B:$C,MATCH($C2173,ราคาที่ดิน!$A:$A,0),MATCH($B2173,ราคาที่ดิน!$B$1:$C$1,0))</f>
        <v>250</v>
      </c>
      <c r="J2173" s="88">
        <f t="shared" si="408"/>
        <v>123500</v>
      </c>
      <c r="K2173" s="86"/>
      <c r="L2173" s="89"/>
      <c r="M2173" s="90"/>
      <c r="N2173" s="90"/>
      <c r="O2173" s="91"/>
      <c r="P2173" s="86">
        <v>100</v>
      </c>
      <c r="Q2173" s="92">
        <f t="array" ref="Q2173">INDEX(ราคาสิ่งปลูกสร้าง!$D$6:$CC$47,MATCH($L2173,ราคาสิ่งปลูกสร้าง!$B$6:$B$45,0),MATCH($O$4,ราคาสิ่งปลูกสร้าง!$D$5:$CC$5,0))</f>
        <v>0</v>
      </c>
      <c r="R2173" s="92">
        <f t="shared" si="409"/>
        <v>0</v>
      </c>
      <c r="S2173" s="90">
        <v>0</v>
      </c>
      <c r="T2173" s="90">
        <f t="array" ref="T2173">INDEX(ค่าเสื่อมสิ่งปลูกสร้าง!$A$5:$D$105,MATCH($S2173,ค่าเสื่อมสิ่งปลูกสร้าง!$A$5:$A$105,0),MATCH($M2173,ค่าเสื่อมสิ่งปลูกสร้าง!$A$3:$D$3))</f>
        <v>0</v>
      </c>
      <c r="U2173" s="92">
        <f t="shared" si="410"/>
        <v>0</v>
      </c>
      <c r="V2173" s="93">
        <f t="shared" si="411"/>
        <v>123500</v>
      </c>
      <c r="W2173" s="93">
        <f t="shared" si="412"/>
        <v>123500</v>
      </c>
      <c r="X2173" s="93">
        <v>0</v>
      </c>
      <c r="Y2173" s="93">
        <f t="shared" si="413"/>
        <v>123500</v>
      </c>
      <c r="Z2173" s="86">
        <v>0</v>
      </c>
      <c r="AA2173" s="94">
        <f t="shared" si="414"/>
        <v>0</v>
      </c>
      <c r="AB2173" s="95"/>
      <c r="AC2173" s="96" t="s">
        <v>2358</v>
      </c>
      <c r="AD2173" s="96" t="s">
        <v>2331</v>
      </c>
    </row>
    <row r="2174" spans="1:30" s="70" customFormat="1" ht="24" customHeight="1" x14ac:dyDescent="0.55000000000000004">
      <c r="A2174" s="86">
        <v>1818</v>
      </c>
      <c r="B2174" s="86" t="s">
        <v>28</v>
      </c>
      <c r="C2174" s="86">
        <v>22445</v>
      </c>
      <c r="D2174" s="86">
        <v>0</v>
      </c>
      <c r="E2174" s="86">
        <v>0</v>
      </c>
      <c r="F2174" s="86">
        <v>72</v>
      </c>
      <c r="G2174" s="86">
        <v>1</v>
      </c>
      <c r="H2174" s="87">
        <f t="shared" ref="H2174:H2194" si="415">$D2174*400+$E2174*100+$F2174</f>
        <v>72</v>
      </c>
      <c r="I2174" s="88">
        <f t="array" ref="I2174">INDEX(ราคาที่ดิน!$B:$C,MATCH($C2174,ราคาที่ดิน!$A:$A,0),MATCH($B2174,ราคาที่ดิน!$B$1:$C$1,0))</f>
        <v>250</v>
      </c>
      <c r="J2174" s="88">
        <f t="shared" ref="J2174:J2194" si="416">$H2174*$I2174</f>
        <v>18000</v>
      </c>
      <c r="K2174" s="86"/>
      <c r="L2174" s="89"/>
      <c r="M2174" s="90"/>
      <c r="N2174" s="90"/>
      <c r="O2174" s="91"/>
      <c r="P2174" s="86">
        <v>100</v>
      </c>
      <c r="Q2174" s="92">
        <f t="array" ref="Q2174">INDEX(ราคาสิ่งปลูกสร้าง!$D$6:$CC$47,MATCH($L2174,ราคาสิ่งปลูกสร้าง!$B$6:$B$45,0),MATCH($O$4,ราคาสิ่งปลูกสร้าง!$D$5:$CC$5,0))</f>
        <v>0</v>
      </c>
      <c r="R2174" s="92">
        <f t="shared" si="409"/>
        <v>0</v>
      </c>
      <c r="S2174" s="90">
        <v>0</v>
      </c>
      <c r="T2174" s="90">
        <f t="array" ref="T2174">INDEX(ค่าเสื่อมสิ่งปลูกสร้าง!$A$5:$D$105,MATCH($S2174,ค่าเสื่อมสิ่งปลูกสร้าง!$A$5:$A$105,0),MATCH($M2174,ค่าเสื่อมสิ่งปลูกสร้าง!$A$3:$D$3))</f>
        <v>0</v>
      </c>
      <c r="U2174" s="92">
        <f t="shared" si="410"/>
        <v>0</v>
      </c>
      <c r="V2174" s="93">
        <f t="shared" si="411"/>
        <v>18000</v>
      </c>
      <c r="W2174" s="93">
        <f t="shared" si="412"/>
        <v>18000</v>
      </c>
      <c r="X2174" s="93">
        <v>0</v>
      </c>
      <c r="Y2174" s="93">
        <f t="shared" si="413"/>
        <v>18000</v>
      </c>
      <c r="Z2174" s="86">
        <v>0</v>
      </c>
      <c r="AA2174" s="94">
        <f t="shared" si="414"/>
        <v>0</v>
      </c>
      <c r="AB2174" s="95"/>
      <c r="AC2174" s="96" t="s">
        <v>2359</v>
      </c>
      <c r="AD2174" s="96" t="s">
        <v>2360</v>
      </c>
    </row>
    <row r="2175" spans="1:30" s="70" customFormat="1" ht="24" customHeight="1" x14ac:dyDescent="0.55000000000000004">
      <c r="A2175" s="86">
        <v>1819</v>
      </c>
      <c r="B2175" s="86" t="s">
        <v>28</v>
      </c>
      <c r="C2175" s="86">
        <v>22446</v>
      </c>
      <c r="D2175" s="86">
        <v>1</v>
      </c>
      <c r="E2175" s="86">
        <v>0</v>
      </c>
      <c r="F2175" s="86">
        <v>70</v>
      </c>
      <c r="G2175" s="86">
        <v>1</v>
      </c>
      <c r="H2175" s="87">
        <f t="shared" si="415"/>
        <v>470</v>
      </c>
      <c r="I2175" s="88">
        <f t="array" ref="I2175">INDEX(ราคาที่ดิน!$B:$C,MATCH($C2175,ราคาที่ดิน!$A:$A,0),MATCH($B2175,ราคาที่ดิน!$B$1:$C$1,0))</f>
        <v>480</v>
      </c>
      <c r="J2175" s="88">
        <f t="shared" si="416"/>
        <v>225600</v>
      </c>
      <c r="K2175" s="86"/>
      <c r="L2175" s="89"/>
      <c r="M2175" s="90"/>
      <c r="N2175" s="90"/>
      <c r="O2175" s="91"/>
      <c r="P2175" s="86">
        <v>100</v>
      </c>
      <c r="Q2175" s="92">
        <f t="array" ref="Q2175">INDEX(ราคาสิ่งปลูกสร้าง!$D$6:$CC$47,MATCH($L2175,ราคาสิ่งปลูกสร้าง!$B$6:$B$45,0),MATCH($O$4,ราคาสิ่งปลูกสร้าง!$D$5:$CC$5,0))</f>
        <v>0</v>
      </c>
      <c r="R2175" s="92">
        <f t="shared" si="409"/>
        <v>0</v>
      </c>
      <c r="S2175" s="90">
        <v>0</v>
      </c>
      <c r="T2175" s="90">
        <f t="array" ref="T2175">INDEX(ค่าเสื่อมสิ่งปลูกสร้าง!$A$5:$D$105,MATCH($S2175,ค่าเสื่อมสิ่งปลูกสร้าง!$A$5:$A$105,0),MATCH($M2175,ค่าเสื่อมสิ่งปลูกสร้าง!$A$3:$D$3))</f>
        <v>0</v>
      </c>
      <c r="U2175" s="92">
        <f t="shared" si="410"/>
        <v>0</v>
      </c>
      <c r="V2175" s="93">
        <f t="shared" si="411"/>
        <v>225600</v>
      </c>
      <c r="W2175" s="93">
        <f t="shared" si="412"/>
        <v>225600</v>
      </c>
      <c r="X2175" s="93">
        <v>0</v>
      </c>
      <c r="Y2175" s="93">
        <f t="shared" si="413"/>
        <v>225600</v>
      </c>
      <c r="Z2175" s="86">
        <v>0</v>
      </c>
      <c r="AA2175" s="94">
        <f t="shared" si="414"/>
        <v>0</v>
      </c>
      <c r="AB2175" s="95"/>
      <c r="AC2175" s="96" t="s">
        <v>2361</v>
      </c>
      <c r="AD2175" s="96" t="s">
        <v>2362</v>
      </c>
    </row>
    <row r="2176" spans="1:30" s="70" customFormat="1" ht="24" customHeight="1" x14ac:dyDescent="0.55000000000000004">
      <c r="A2176" s="86">
        <v>1820</v>
      </c>
      <c r="B2176" s="86" t="s">
        <v>28</v>
      </c>
      <c r="C2176" s="86">
        <v>22447</v>
      </c>
      <c r="D2176" s="86">
        <v>3</v>
      </c>
      <c r="E2176" s="86">
        <v>0</v>
      </c>
      <c r="F2176" s="86">
        <v>54</v>
      </c>
      <c r="G2176" s="86">
        <v>1</v>
      </c>
      <c r="H2176" s="87">
        <f t="shared" si="415"/>
        <v>1254</v>
      </c>
      <c r="I2176" s="88">
        <f t="array" ref="I2176">INDEX(ราคาที่ดิน!$B:$C,MATCH($C2176,ราคาที่ดิน!$A:$A,0),MATCH($B2176,ราคาที่ดิน!$B$1:$C$1,0))</f>
        <v>480</v>
      </c>
      <c r="J2176" s="88">
        <f t="shared" si="416"/>
        <v>601920</v>
      </c>
      <c r="K2176" s="86"/>
      <c r="L2176" s="89"/>
      <c r="M2176" s="90"/>
      <c r="N2176" s="90"/>
      <c r="O2176" s="91"/>
      <c r="P2176" s="86">
        <v>100</v>
      </c>
      <c r="Q2176" s="92">
        <f t="array" ref="Q2176">INDEX(ราคาสิ่งปลูกสร้าง!$D$6:$CC$47,MATCH($L2176,ราคาสิ่งปลูกสร้าง!$B$6:$B$45,0),MATCH($O$4,ราคาสิ่งปลูกสร้าง!$D$5:$CC$5,0))</f>
        <v>0</v>
      </c>
      <c r="R2176" s="92">
        <f t="shared" si="409"/>
        <v>0</v>
      </c>
      <c r="S2176" s="90">
        <v>0</v>
      </c>
      <c r="T2176" s="90">
        <f t="array" ref="T2176">INDEX(ค่าเสื่อมสิ่งปลูกสร้าง!$A$5:$D$105,MATCH($S2176,ค่าเสื่อมสิ่งปลูกสร้าง!$A$5:$A$105,0),MATCH($M2176,ค่าเสื่อมสิ่งปลูกสร้าง!$A$3:$D$3))</f>
        <v>0</v>
      </c>
      <c r="U2176" s="92">
        <f t="shared" si="410"/>
        <v>0</v>
      </c>
      <c r="V2176" s="93">
        <f t="shared" si="411"/>
        <v>601920</v>
      </c>
      <c r="W2176" s="93">
        <f t="shared" si="412"/>
        <v>601920</v>
      </c>
      <c r="X2176" s="93">
        <v>0</v>
      </c>
      <c r="Y2176" s="93">
        <f t="shared" si="413"/>
        <v>601920</v>
      </c>
      <c r="Z2176" s="86">
        <v>0</v>
      </c>
      <c r="AA2176" s="94">
        <f t="shared" si="414"/>
        <v>0</v>
      </c>
      <c r="AB2176" s="95"/>
      <c r="AC2176" s="96" t="s">
        <v>2363</v>
      </c>
      <c r="AD2176" s="96" t="s">
        <v>2364</v>
      </c>
    </row>
    <row r="2177" spans="1:30" s="70" customFormat="1" ht="24" customHeight="1" x14ac:dyDescent="0.55000000000000004">
      <c r="A2177" s="86">
        <v>1821</v>
      </c>
      <c r="B2177" s="86" t="s">
        <v>28</v>
      </c>
      <c r="C2177" s="86">
        <v>22448</v>
      </c>
      <c r="D2177" s="86">
        <v>0</v>
      </c>
      <c r="E2177" s="86">
        <v>3</v>
      </c>
      <c r="F2177" s="86">
        <v>74.7</v>
      </c>
      <c r="G2177" s="86">
        <v>3</v>
      </c>
      <c r="H2177" s="97">
        <f t="shared" si="415"/>
        <v>374.7</v>
      </c>
      <c r="I2177" s="88">
        <v>480</v>
      </c>
      <c r="J2177" s="88">
        <f t="shared" si="416"/>
        <v>179856</v>
      </c>
      <c r="K2177" s="86"/>
      <c r="L2177" s="89" t="s">
        <v>6770</v>
      </c>
      <c r="M2177" s="90" t="s">
        <v>6799</v>
      </c>
      <c r="N2177" s="90">
        <v>3</v>
      </c>
      <c r="O2177" s="91">
        <v>280</v>
      </c>
      <c r="P2177" s="86">
        <v>100</v>
      </c>
      <c r="Q2177" s="92">
        <f t="array" ref="Q2177">INDEX(ราคาสิ่งปลูกสร้าง!$D$6:$CC$47,MATCH($L2177,ราคาสิ่งปลูกสร้าง!$B$6:$B$45,0),MATCH($O$4,ราคาสิ่งปลูกสร้าง!$D$5:$CC$5,0))</f>
        <v>5500</v>
      </c>
      <c r="R2177" s="92">
        <f t="shared" si="409"/>
        <v>1540000</v>
      </c>
      <c r="S2177" s="90">
        <v>17</v>
      </c>
      <c r="T2177" s="90">
        <f t="array" ref="T2177">INDEX(ค่าเสื่อมสิ่งปลูกสร้าง!$A$5:$D$105,MATCH($S2177,ค่าเสื่อมสิ่งปลูกสร้าง!$A$5:$A$105,0),MATCH($M2177,ค่าเสื่อมสิ่งปลูกสร้าง!$A$3:$D$3))</f>
        <v>24</v>
      </c>
      <c r="U2177" s="92">
        <f t="shared" si="410"/>
        <v>1170400</v>
      </c>
      <c r="V2177" s="93">
        <f t="shared" si="411"/>
        <v>1350256</v>
      </c>
      <c r="W2177" s="93">
        <f t="shared" si="412"/>
        <v>1350256</v>
      </c>
      <c r="X2177" s="93">
        <v>0</v>
      </c>
      <c r="Y2177" s="93">
        <f t="shared" si="413"/>
        <v>1350256</v>
      </c>
      <c r="Z2177" s="86">
        <v>0.3</v>
      </c>
      <c r="AA2177" s="94">
        <f t="shared" si="414"/>
        <v>4050.768</v>
      </c>
      <c r="AB2177" s="95"/>
      <c r="AC2177" s="96" t="s">
        <v>2365</v>
      </c>
      <c r="AD2177" s="96" t="s">
        <v>2366</v>
      </c>
    </row>
    <row r="2178" spans="1:30" s="70" customFormat="1" ht="24" customHeight="1" x14ac:dyDescent="0.55000000000000004">
      <c r="A2178" s="86">
        <v>1822</v>
      </c>
      <c r="B2178" s="86" t="s">
        <v>28</v>
      </c>
      <c r="C2178" s="86">
        <v>22449</v>
      </c>
      <c r="D2178" s="86">
        <v>0</v>
      </c>
      <c r="E2178" s="86">
        <v>3</v>
      </c>
      <c r="F2178" s="86">
        <v>91</v>
      </c>
      <c r="G2178" s="86">
        <v>1</v>
      </c>
      <c r="H2178" s="87">
        <f t="shared" si="415"/>
        <v>391</v>
      </c>
      <c r="I2178" s="88">
        <f t="array" ref="I2178">INDEX(ราคาที่ดิน!$B:$C,MATCH($C2178,ราคาที่ดิน!$A:$A,0),MATCH($B2178,ราคาที่ดิน!$B$1:$C$1,0))</f>
        <v>550</v>
      </c>
      <c r="J2178" s="88">
        <f t="shared" si="416"/>
        <v>215050</v>
      </c>
      <c r="K2178" s="86"/>
      <c r="L2178" s="89"/>
      <c r="M2178" s="90"/>
      <c r="N2178" s="90"/>
      <c r="O2178" s="91"/>
      <c r="P2178" s="86">
        <v>100</v>
      </c>
      <c r="Q2178" s="92">
        <f t="array" ref="Q2178">INDEX(ราคาสิ่งปลูกสร้าง!$D$6:$CC$47,MATCH($L2178,ราคาสิ่งปลูกสร้าง!$B$6:$B$45,0),MATCH($O$4,ราคาสิ่งปลูกสร้าง!$D$5:$CC$5,0))</f>
        <v>0</v>
      </c>
      <c r="R2178" s="92">
        <f t="shared" si="409"/>
        <v>0</v>
      </c>
      <c r="S2178" s="90">
        <v>0</v>
      </c>
      <c r="T2178" s="90">
        <f t="array" ref="T2178">INDEX(ค่าเสื่อมสิ่งปลูกสร้าง!$A$5:$D$105,MATCH($S2178,ค่าเสื่อมสิ่งปลูกสร้าง!$A$5:$A$105,0),MATCH($M2178,ค่าเสื่อมสิ่งปลูกสร้าง!$A$3:$D$3))</f>
        <v>0</v>
      </c>
      <c r="U2178" s="92">
        <f t="shared" si="410"/>
        <v>0</v>
      </c>
      <c r="V2178" s="93">
        <f t="shared" si="411"/>
        <v>215050</v>
      </c>
      <c r="W2178" s="93">
        <f t="shared" si="412"/>
        <v>215050</v>
      </c>
      <c r="X2178" s="93">
        <v>0</v>
      </c>
      <c r="Y2178" s="93">
        <f t="shared" si="413"/>
        <v>215050</v>
      </c>
      <c r="Z2178" s="86">
        <v>0</v>
      </c>
      <c r="AA2178" s="94">
        <f t="shared" si="414"/>
        <v>0</v>
      </c>
      <c r="AB2178" s="95"/>
      <c r="AC2178" s="96" t="s">
        <v>2367</v>
      </c>
      <c r="AD2178" s="96" t="s">
        <v>2368</v>
      </c>
    </row>
    <row r="2179" spans="1:30" s="70" customFormat="1" ht="24" customHeight="1" x14ac:dyDescent="0.55000000000000004">
      <c r="A2179" s="86">
        <v>1823</v>
      </c>
      <c r="B2179" s="86" t="s">
        <v>28</v>
      </c>
      <c r="C2179" s="86">
        <v>22450</v>
      </c>
      <c r="D2179" s="86">
        <v>0</v>
      </c>
      <c r="E2179" s="86">
        <v>2</v>
      </c>
      <c r="F2179" s="86">
        <v>29</v>
      </c>
      <c r="G2179" s="86">
        <v>1</v>
      </c>
      <c r="H2179" s="87">
        <f t="shared" si="415"/>
        <v>229</v>
      </c>
      <c r="I2179" s="88">
        <f t="array" ref="I2179">INDEX(ราคาที่ดิน!$B:$C,MATCH($C2179,ราคาที่ดิน!$A:$A,0),MATCH($B2179,ราคาที่ดิน!$B$1:$C$1,0))</f>
        <v>550</v>
      </c>
      <c r="J2179" s="88">
        <f t="shared" si="416"/>
        <v>125950</v>
      </c>
      <c r="K2179" s="86"/>
      <c r="L2179" s="89"/>
      <c r="M2179" s="90"/>
      <c r="N2179" s="90"/>
      <c r="O2179" s="91"/>
      <c r="P2179" s="86">
        <v>100</v>
      </c>
      <c r="Q2179" s="92">
        <f t="array" ref="Q2179">INDEX(ราคาสิ่งปลูกสร้าง!$D$6:$CC$47,MATCH($L2179,ราคาสิ่งปลูกสร้าง!$B$6:$B$45,0),MATCH($O$4,ราคาสิ่งปลูกสร้าง!$D$5:$CC$5,0))</f>
        <v>0</v>
      </c>
      <c r="R2179" s="92">
        <f t="shared" si="409"/>
        <v>0</v>
      </c>
      <c r="S2179" s="90">
        <v>0</v>
      </c>
      <c r="T2179" s="90">
        <f t="array" ref="T2179">INDEX(ค่าเสื่อมสิ่งปลูกสร้าง!$A$5:$D$105,MATCH($S2179,ค่าเสื่อมสิ่งปลูกสร้าง!$A$5:$A$105,0),MATCH($M2179,ค่าเสื่อมสิ่งปลูกสร้าง!$A$3:$D$3))</f>
        <v>0</v>
      </c>
      <c r="U2179" s="92">
        <f t="shared" si="410"/>
        <v>0</v>
      </c>
      <c r="V2179" s="93">
        <f t="shared" si="411"/>
        <v>125950</v>
      </c>
      <c r="W2179" s="93">
        <f t="shared" si="412"/>
        <v>125950</v>
      </c>
      <c r="X2179" s="93">
        <v>0</v>
      </c>
      <c r="Y2179" s="93">
        <f t="shared" si="413"/>
        <v>125950</v>
      </c>
      <c r="Z2179" s="86">
        <v>0</v>
      </c>
      <c r="AA2179" s="94">
        <f t="shared" si="414"/>
        <v>0</v>
      </c>
      <c r="AB2179" s="95"/>
      <c r="AC2179" s="96" t="s">
        <v>2369</v>
      </c>
      <c r="AD2179" s="96" t="s">
        <v>1738</v>
      </c>
    </row>
    <row r="2180" spans="1:30" s="70" customFormat="1" ht="24" customHeight="1" x14ac:dyDescent="0.55000000000000004">
      <c r="A2180" s="86">
        <v>1824</v>
      </c>
      <c r="B2180" s="86" t="s">
        <v>28</v>
      </c>
      <c r="C2180" s="86">
        <v>22451</v>
      </c>
      <c r="D2180" s="86">
        <v>0</v>
      </c>
      <c r="E2180" s="86">
        <v>3</v>
      </c>
      <c r="F2180" s="86">
        <v>18</v>
      </c>
      <c r="G2180" s="86">
        <v>1</v>
      </c>
      <c r="H2180" s="87">
        <f t="shared" si="415"/>
        <v>318</v>
      </c>
      <c r="I2180" s="88">
        <f t="array" ref="I2180">INDEX(ราคาที่ดิน!$B:$C,MATCH($C2180,ราคาที่ดิน!$A:$A,0),MATCH($B2180,ราคาที่ดิน!$B$1:$C$1,0))</f>
        <v>880</v>
      </c>
      <c r="J2180" s="88">
        <f t="shared" si="416"/>
        <v>279840</v>
      </c>
      <c r="K2180" s="86"/>
      <c r="L2180" s="89"/>
      <c r="M2180" s="90"/>
      <c r="N2180" s="90"/>
      <c r="O2180" s="91"/>
      <c r="P2180" s="86">
        <v>100</v>
      </c>
      <c r="Q2180" s="92">
        <f t="array" ref="Q2180">INDEX(ราคาสิ่งปลูกสร้าง!$D$6:$CC$47,MATCH($L2180,ราคาสิ่งปลูกสร้าง!$B$6:$B$45,0),MATCH($O$4,ราคาสิ่งปลูกสร้าง!$D$5:$CC$5,0))</f>
        <v>0</v>
      </c>
      <c r="R2180" s="92">
        <f t="shared" si="409"/>
        <v>0</v>
      </c>
      <c r="S2180" s="90">
        <v>0</v>
      </c>
      <c r="T2180" s="90">
        <f t="array" ref="T2180">INDEX(ค่าเสื่อมสิ่งปลูกสร้าง!$A$5:$D$105,MATCH($S2180,ค่าเสื่อมสิ่งปลูกสร้าง!$A$5:$A$105,0),MATCH($M2180,ค่าเสื่อมสิ่งปลูกสร้าง!$A$3:$D$3))</f>
        <v>0</v>
      </c>
      <c r="U2180" s="92">
        <f t="shared" si="410"/>
        <v>0</v>
      </c>
      <c r="V2180" s="93">
        <f t="shared" si="411"/>
        <v>279840</v>
      </c>
      <c r="W2180" s="93">
        <f t="shared" si="412"/>
        <v>279840</v>
      </c>
      <c r="X2180" s="93">
        <v>0</v>
      </c>
      <c r="Y2180" s="93">
        <f t="shared" si="413"/>
        <v>279840</v>
      </c>
      <c r="Z2180" s="86">
        <v>0</v>
      </c>
      <c r="AA2180" s="94">
        <f t="shared" si="414"/>
        <v>0</v>
      </c>
      <c r="AB2180" s="95"/>
      <c r="AC2180" s="96" t="s">
        <v>2370</v>
      </c>
      <c r="AD2180" s="96" t="s">
        <v>2371</v>
      </c>
    </row>
    <row r="2181" spans="1:30" s="70" customFormat="1" ht="24" customHeight="1" x14ac:dyDescent="0.55000000000000004">
      <c r="A2181" s="86">
        <v>1825</v>
      </c>
      <c r="B2181" s="86" t="s">
        <v>28</v>
      </c>
      <c r="C2181" s="86">
        <v>22452</v>
      </c>
      <c r="D2181" s="86">
        <v>0</v>
      </c>
      <c r="E2181" s="86">
        <v>2</v>
      </c>
      <c r="F2181" s="86">
        <v>25</v>
      </c>
      <c r="G2181" s="86">
        <v>1</v>
      </c>
      <c r="H2181" s="87">
        <f t="shared" si="415"/>
        <v>225</v>
      </c>
      <c r="I2181" s="88">
        <f t="array" ref="I2181">INDEX(ราคาที่ดิน!$B:$C,MATCH($C2181,ราคาที่ดิน!$A:$A,0),MATCH($B2181,ราคาที่ดิน!$B$1:$C$1,0))</f>
        <v>880</v>
      </c>
      <c r="J2181" s="88">
        <f t="shared" si="416"/>
        <v>198000</v>
      </c>
      <c r="K2181" s="86"/>
      <c r="L2181" s="89"/>
      <c r="M2181" s="90"/>
      <c r="N2181" s="90"/>
      <c r="O2181" s="91"/>
      <c r="P2181" s="86">
        <v>100</v>
      </c>
      <c r="Q2181" s="92">
        <f t="array" ref="Q2181">INDEX(ราคาสิ่งปลูกสร้าง!$D$6:$CC$47,MATCH($L2181,ราคาสิ่งปลูกสร้าง!$B$6:$B$45,0),MATCH($O$4,ราคาสิ่งปลูกสร้าง!$D$5:$CC$5,0))</f>
        <v>0</v>
      </c>
      <c r="R2181" s="92">
        <f t="shared" si="409"/>
        <v>0</v>
      </c>
      <c r="S2181" s="90">
        <v>0</v>
      </c>
      <c r="T2181" s="90">
        <f t="array" ref="T2181">INDEX(ค่าเสื่อมสิ่งปลูกสร้าง!$A$5:$D$105,MATCH($S2181,ค่าเสื่อมสิ่งปลูกสร้าง!$A$5:$A$105,0),MATCH($M2181,ค่าเสื่อมสิ่งปลูกสร้าง!$A$3:$D$3))</f>
        <v>0</v>
      </c>
      <c r="U2181" s="92">
        <f t="shared" si="410"/>
        <v>0</v>
      </c>
      <c r="V2181" s="93">
        <f t="shared" si="411"/>
        <v>198000</v>
      </c>
      <c r="W2181" s="93">
        <f t="shared" si="412"/>
        <v>198000</v>
      </c>
      <c r="X2181" s="93">
        <v>0</v>
      </c>
      <c r="Y2181" s="93">
        <f t="shared" si="413"/>
        <v>198000</v>
      </c>
      <c r="Z2181" s="86">
        <v>0</v>
      </c>
      <c r="AA2181" s="94">
        <f t="shared" si="414"/>
        <v>0</v>
      </c>
      <c r="AB2181" s="95"/>
      <c r="AC2181" s="96" t="s">
        <v>2372</v>
      </c>
      <c r="AD2181" s="96" t="s">
        <v>2373</v>
      </c>
    </row>
    <row r="2182" spans="1:30" s="70" customFormat="1" ht="24" customHeight="1" x14ac:dyDescent="0.55000000000000004">
      <c r="A2182" s="86">
        <v>1826</v>
      </c>
      <c r="B2182" s="86" t="s">
        <v>28</v>
      </c>
      <c r="C2182" s="86">
        <v>22453</v>
      </c>
      <c r="D2182" s="86">
        <v>0</v>
      </c>
      <c r="E2182" s="86">
        <v>2</v>
      </c>
      <c r="F2182" s="86">
        <v>25</v>
      </c>
      <c r="G2182" s="86">
        <v>1</v>
      </c>
      <c r="H2182" s="87">
        <f t="shared" si="415"/>
        <v>225</v>
      </c>
      <c r="I2182" s="88">
        <f t="array" ref="I2182">INDEX(ราคาที่ดิน!$B:$C,MATCH($C2182,ราคาที่ดิน!$A:$A,0),MATCH($B2182,ราคาที่ดิน!$B$1:$C$1,0))</f>
        <v>880</v>
      </c>
      <c r="J2182" s="88">
        <f t="shared" si="416"/>
        <v>198000</v>
      </c>
      <c r="K2182" s="86"/>
      <c r="L2182" s="89"/>
      <c r="M2182" s="90"/>
      <c r="N2182" s="90"/>
      <c r="O2182" s="91"/>
      <c r="P2182" s="86">
        <v>100</v>
      </c>
      <c r="Q2182" s="92">
        <f t="array" ref="Q2182">INDEX(ราคาสิ่งปลูกสร้าง!$D$6:$CC$47,MATCH($L2182,ราคาสิ่งปลูกสร้าง!$B$6:$B$45,0),MATCH($O$4,ราคาสิ่งปลูกสร้าง!$D$5:$CC$5,0))</f>
        <v>0</v>
      </c>
      <c r="R2182" s="92">
        <f t="shared" si="409"/>
        <v>0</v>
      </c>
      <c r="S2182" s="90">
        <v>0</v>
      </c>
      <c r="T2182" s="90">
        <f t="array" ref="T2182">INDEX(ค่าเสื่อมสิ่งปลูกสร้าง!$A$5:$D$105,MATCH($S2182,ค่าเสื่อมสิ่งปลูกสร้าง!$A$5:$A$105,0),MATCH($M2182,ค่าเสื่อมสิ่งปลูกสร้าง!$A$3:$D$3))</f>
        <v>0</v>
      </c>
      <c r="U2182" s="92">
        <f t="shared" si="410"/>
        <v>0</v>
      </c>
      <c r="V2182" s="93">
        <f t="shared" si="411"/>
        <v>198000</v>
      </c>
      <c r="W2182" s="93">
        <f t="shared" si="412"/>
        <v>198000</v>
      </c>
      <c r="X2182" s="93">
        <v>0</v>
      </c>
      <c r="Y2182" s="93">
        <f t="shared" si="413"/>
        <v>198000</v>
      </c>
      <c r="Z2182" s="86">
        <v>0</v>
      </c>
      <c r="AA2182" s="94">
        <f t="shared" si="414"/>
        <v>0</v>
      </c>
      <c r="AB2182" s="95"/>
      <c r="AC2182" s="96" t="s">
        <v>2374</v>
      </c>
      <c r="AD2182" s="96" t="s">
        <v>156</v>
      </c>
    </row>
    <row r="2183" spans="1:30" s="70" customFormat="1" ht="24" customHeight="1" x14ac:dyDescent="0.55000000000000004">
      <c r="A2183" s="86">
        <v>1827</v>
      </c>
      <c r="B2183" s="86" t="s">
        <v>28</v>
      </c>
      <c r="C2183" s="86">
        <v>22454</v>
      </c>
      <c r="D2183" s="86">
        <v>0</v>
      </c>
      <c r="E2183" s="86">
        <v>1</v>
      </c>
      <c r="F2183" s="86">
        <v>39</v>
      </c>
      <c r="G2183" s="86">
        <v>1</v>
      </c>
      <c r="H2183" s="87">
        <f t="shared" si="415"/>
        <v>139</v>
      </c>
      <c r="I2183" s="88">
        <f t="array" ref="I2183">INDEX(ราคาที่ดิน!$B:$C,MATCH($C2183,ราคาที่ดิน!$A:$A,0),MATCH($B2183,ราคาที่ดิน!$B$1:$C$1,0))</f>
        <v>880</v>
      </c>
      <c r="J2183" s="88">
        <f t="shared" si="416"/>
        <v>122320</v>
      </c>
      <c r="K2183" s="86"/>
      <c r="L2183" s="89"/>
      <c r="M2183" s="90"/>
      <c r="N2183" s="90"/>
      <c r="O2183" s="91"/>
      <c r="P2183" s="86">
        <v>100</v>
      </c>
      <c r="Q2183" s="92">
        <f t="array" ref="Q2183">INDEX(ราคาสิ่งปลูกสร้าง!$D$6:$CC$47,MATCH($L2183,ราคาสิ่งปลูกสร้าง!$B$6:$B$45,0),MATCH($O$4,ราคาสิ่งปลูกสร้าง!$D$5:$CC$5,0))</f>
        <v>0</v>
      </c>
      <c r="R2183" s="92">
        <f t="shared" si="409"/>
        <v>0</v>
      </c>
      <c r="S2183" s="90">
        <v>0</v>
      </c>
      <c r="T2183" s="90">
        <f t="array" ref="T2183">INDEX(ค่าเสื่อมสิ่งปลูกสร้าง!$A$5:$D$105,MATCH($S2183,ค่าเสื่อมสิ่งปลูกสร้าง!$A$5:$A$105,0),MATCH($M2183,ค่าเสื่อมสิ่งปลูกสร้าง!$A$3:$D$3))</f>
        <v>0</v>
      </c>
      <c r="U2183" s="92">
        <f t="shared" si="410"/>
        <v>0</v>
      </c>
      <c r="V2183" s="93">
        <f t="shared" si="411"/>
        <v>122320</v>
      </c>
      <c r="W2183" s="93">
        <f t="shared" si="412"/>
        <v>122320</v>
      </c>
      <c r="X2183" s="93">
        <v>0</v>
      </c>
      <c r="Y2183" s="93">
        <f t="shared" si="413"/>
        <v>122320</v>
      </c>
      <c r="Z2183" s="86">
        <v>0</v>
      </c>
      <c r="AA2183" s="94">
        <f t="shared" si="414"/>
        <v>0</v>
      </c>
      <c r="AB2183" s="95"/>
      <c r="AC2183" s="96" t="s">
        <v>2375</v>
      </c>
      <c r="AD2183" s="96" t="s">
        <v>2376</v>
      </c>
    </row>
    <row r="2184" spans="1:30" s="70" customFormat="1" ht="24" customHeight="1" x14ac:dyDescent="0.55000000000000004">
      <c r="A2184" s="86">
        <v>1828</v>
      </c>
      <c r="B2184" s="86" t="s">
        <v>28</v>
      </c>
      <c r="C2184" s="86">
        <v>22455</v>
      </c>
      <c r="D2184" s="86">
        <v>0</v>
      </c>
      <c r="E2184" s="86">
        <v>2</v>
      </c>
      <c r="F2184" s="86">
        <v>75</v>
      </c>
      <c r="G2184" s="86">
        <v>1</v>
      </c>
      <c r="H2184" s="87">
        <f t="shared" si="415"/>
        <v>275</v>
      </c>
      <c r="I2184" s="88">
        <f t="array" ref="I2184">INDEX(ราคาที่ดิน!$B:$C,MATCH($C2184,ราคาที่ดิน!$A:$A,0),MATCH($B2184,ราคาที่ดิน!$B$1:$C$1,0))</f>
        <v>880</v>
      </c>
      <c r="J2184" s="88">
        <f t="shared" si="416"/>
        <v>242000</v>
      </c>
      <c r="K2184" s="86"/>
      <c r="L2184" s="89"/>
      <c r="M2184" s="90"/>
      <c r="N2184" s="90"/>
      <c r="O2184" s="91"/>
      <c r="P2184" s="86">
        <v>100</v>
      </c>
      <c r="Q2184" s="92">
        <f t="array" ref="Q2184">INDEX(ราคาสิ่งปลูกสร้าง!$D$6:$CC$47,MATCH($L2184,ราคาสิ่งปลูกสร้าง!$B$6:$B$45,0),MATCH($O$4,ราคาสิ่งปลูกสร้าง!$D$5:$CC$5,0))</f>
        <v>0</v>
      </c>
      <c r="R2184" s="92">
        <f t="shared" si="409"/>
        <v>0</v>
      </c>
      <c r="S2184" s="90">
        <v>0</v>
      </c>
      <c r="T2184" s="90">
        <f t="array" ref="T2184">INDEX(ค่าเสื่อมสิ่งปลูกสร้าง!$A$5:$D$105,MATCH($S2184,ค่าเสื่อมสิ่งปลูกสร้าง!$A$5:$A$105,0),MATCH($M2184,ค่าเสื่อมสิ่งปลูกสร้าง!$A$3:$D$3))</f>
        <v>0</v>
      </c>
      <c r="U2184" s="92">
        <f t="shared" si="410"/>
        <v>0</v>
      </c>
      <c r="V2184" s="93">
        <f t="shared" si="411"/>
        <v>242000</v>
      </c>
      <c r="W2184" s="93">
        <f t="shared" si="412"/>
        <v>242000</v>
      </c>
      <c r="X2184" s="93">
        <v>0</v>
      </c>
      <c r="Y2184" s="93">
        <f t="shared" si="413"/>
        <v>242000</v>
      </c>
      <c r="Z2184" s="86">
        <v>0</v>
      </c>
      <c r="AA2184" s="94">
        <f t="shared" si="414"/>
        <v>0</v>
      </c>
      <c r="AB2184" s="95"/>
      <c r="AC2184" s="96" t="s">
        <v>2101</v>
      </c>
      <c r="AD2184" s="96" t="s">
        <v>2102</v>
      </c>
    </row>
    <row r="2185" spans="1:30" s="70" customFormat="1" ht="24" customHeight="1" x14ac:dyDescent="0.55000000000000004">
      <c r="A2185" s="86">
        <v>1829</v>
      </c>
      <c r="B2185" s="86" t="s">
        <v>28</v>
      </c>
      <c r="C2185" s="86">
        <v>22456</v>
      </c>
      <c r="D2185" s="86">
        <v>0</v>
      </c>
      <c r="E2185" s="86">
        <v>1</v>
      </c>
      <c r="F2185" s="86">
        <v>81</v>
      </c>
      <c r="G2185" s="86">
        <v>1</v>
      </c>
      <c r="H2185" s="87">
        <f t="shared" si="415"/>
        <v>181</v>
      </c>
      <c r="I2185" s="88">
        <f t="array" ref="I2185">INDEX(ราคาที่ดิน!$B:$C,MATCH($C2185,ราคาที่ดิน!$A:$A,0),MATCH($B2185,ราคาที่ดิน!$B$1:$C$1,0))</f>
        <v>880</v>
      </c>
      <c r="J2185" s="88">
        <f t="shared" si="416"/>
        <v>159280</v>
      </c>
      <c r="K2185" s="86"/>
      <c r="L2185" s="89"/>
      <c r="M2185" s="90"/>
      <c r="N2185" s="90"/>
      <c r="O2185" s="91"/>
      <c r="P2185" s="86">
        <v>100</v>
      </c>
      <c r="Q2185" s="92">
        <f t="array" ref="Q2185">INDEX(ราคาสิ่งปลูกสร้าง!$D$6:$CC$47,MATCH($L2185,ราคาสิ่งปลูกสร้าง!$B$6:$B$45,0),MATCH($O$4,ราคาสิ่งปลูกสร้าง!$D$5:$CC$5,0))</f>
        <v>0</v>
      </c>
      <c r="R2185" s="92">
        <f t="shared" si="409"/>
        <v>0</v>
      </c>
      <c r="S2185" s="90">
        <v>0</v>
      </c>
      <c r="T2185" s="90">
        <f t="array" ref="T2185">INDEX(ค่าเสื่อมสิ่งปลูกสร้าง!$A$5:$D$105,MATCH($S2185,ค่าเสื่อมสิ่งปลูกสร้าง!$A$5:$A$105,0),MATCH($M2185,ค่าเสื่อมสิ่งปลูกสร้าง!$A$3:$D$3))</f>
        <v>0</v>
      </c>
      <c r="U2185" s="92">
        <f t="shared" si="410"/>
        <v>0</v>
      </c>
      <c r="V2185" s="93">
        <f t="shared" si="411"/>
        <v>159280</v>
      </c>
      <c r="W2185" s="93">
        <f t="shared" si="412"/>
        <v>159280</v>
      </c>
      <c r="X2185" s="93">
        <v>0</v>
      </c>
      <c r="Y2185" s="93">
        <f t="shared" si="413"/>
        <v>159280</v>
      </c>
      <c r="Z2185" s="86">
        <v>0</v>
      </c>
      <c r="AA2185" s="94">
        <f t="shared" si="414"/>
        <v>0</v>
      </c>
      <c r="AB2185" s="95"/>
      <c r="AC2185" s="96" t="s">
        <v>2377</v>
      </c>
      <c r="AD2185" s="96" t="s">
        <v>2378</v>
      </c>
    </row>
    <row r="2186" spans="1:30" s="70" customFormat="1" ht="24" customHeight="1" x14ac:dyDescent="0.55000000000000004">
      <c r="A2186" s="86">
        <v>1830</v>
      </c>
      <c r="B2186" s="86" t="s">
        <v>28</v>
      </c>
      <c r="C2186" s="86">
        <v>22457</v>
      </c>
      <c r="D2186" s="86">
        <v>0</v>
      </c>
      <c r="E2186" s="86">
        <v>3</v>
      </c>
      <c r="F2186" s="86">
        <v>11</v>
      </c>
      <c r="G2186" s="86">
        <v>1</v>
      </c>
      <c r="H2186" s="87">
        <f t="shared" si="415"/>
        <v>311</v>
      </c>
      <c r="I2186" s="88">
        <f t="array" ref="I2186">INDEX(ราคาที่ดิน!$B:$C,MATCH($C2186,ราคาที่ดิน!$A:$A,0),MATCH($B2186,ราคาที่ดิน!$B$1:$C$1,0))</f>
        <v>880</v>
      </c>
      <c r="J2186" s="88">
        <f t="shared" si="416"/>
        <v>273680</v>
      </c>
      <c r="K2186" s="86"/>
      <c r="L2186" s="89"/>
      <c r="M2186" s="90"/>
      <c r="N2186" s="90"/>
      <c r="O2186" s="91"/>
      <c r="P2186" s="86">
        <v>100</v>
      </c>
      <c r="Q2186" s="92">
        <f t="array" ref="Q2186">INDEX(ราคาสิ่งปลูกสร้าง!$D$6:$CC$47,MATCH($L2186,ราคาสิ่งปลูกสร้าง!$B$6:$B$45,0),MATCH($O$4,ราคาสิ่งปลูกสร้าง!$D$5:$CC$5,0))</f>
        <v>0</v>
      </c>
      <c r="R2186" s="92">
        <f t="shared" si="409"/>
        <v>0</v>
      </c>
      <c r="S2186" s="90">
        <v>0</v>
      </c>
      <c r="T2186" s="90">
        <f t="array" ref="T2186">INDEX(ค่าเสื่อมสิ่งปลูกสร้าง!$A$5:$D$105,MATCH($S2186,ค่าเสื่อมสิ่งปลูกสร้าง!$A$5:$A$105,0),MATCH($M2186,ค่าเสื่อมสิ่งปลูกสร้าง!$A$3:$D$3))</f>
        <v>0</v>
      </c>
      <c r="U2186" s="92">
        <f t="shared" si="410"/>
        <v>0</v>
      </c>
      <c r="V2186" s="93">
        <f t="shared" si="411"/>
        <v>273680</v>
      </c>
      <c r="W2186" s="93">
        <f t="shared" si="412"/>
        <v>273680</v>
      </c>
      <c r="X2186" s="93">
        <v>0</v>
      </c>
      <c r="Y2186" s="93">
        <f t="shared" si="413"/>
        <v>273680</v>
      </c>
      <c r="Z2186" s="86">
        <v>0</v>
      </c>
      <c r="AA2186" s="94">
        <f t="shared" si="414"/>
        <v>0</v>
      </c>
      <c r="AB2186" s="95"/>
      <c r="AC2186" s="96" t="s">
        <v>2379</v>
      </c>
      <c r="AD2186" s="96" t="s">
        <v>2380</v>
      </c>
    </row>
    <row r="2187" spans="1:30" s="70" customFormat="1" ht="24" customHeight="1" x14ac:dyDescent="0.55000000000000004">
      <c r="A2187" s="86">
        <v>1831</v>
      </c>
      <c r="B2187" s="86" t="s">
        <v>28</v>
      </c>
      <c r="C2187" s="86">
        <v>22458</v>
      </c>
      <c r="D2187" s="86">
        <v>0</v>
      </c>
      <c r="E2187" s="86">
        <v>2</v>
      </c>
      <c r="F2187" s="86">
        <v>5</v>
      </c>
      <c r="G2187" s="86">
        <v>3</v>
      </c>
      <c r="H2187" s="87">
        <f t="shared" si="415"/>
        <v>205</v>
      </c>
      <c r="I2187" s="88">
        <f t="array" ref="I2187">INDEX(ราคาที่ดิน!$B:$C,MATCH($C2187,ราคาที่ดิน!$A:$A,0),MATCH($B2187,ราคาที่ดิน!$B$1:$C$1,0))</f>
        <v>880</v>
      </c>
      <c r="J2187" s="88">
        <f t="shared" si="416"/>
        <v>180400</v>
      </c>
      <c r="K2187" s="86"/>
      <c r="L2187" s="89" t="s">
        <v>6748</v>
      </c>
      <c r="M2187" s="90" t="s">
        <v>6799</v>
      </c>
      <c r="N2187" s="90">
        <v>3</v>
      </c>
      <c r="O2187" s="91">
        <v>120</v>
      </c>
      <c r="P2187" s="86">
        <v>100</v>
      </c>
      <c r="Q2187" s="92">
        <f t="array" ref="Q2187">INDEX(ราคาสิ่งปลูกสร้าง!$D$6:$CC$47,MATCH($L2187,ราคาสิ่งปลูกสร้าง!$B$6:$B$45,0),MATCH($O$4,ราคาสิ่งปลูกสร้าง!$D$5:$CC$5,0))</f>
        <v>7400</v>
      </c>
      <c r="R2187" s="92">
        <f t="shared" si="409"/>
        <v>888000</v>
      </c>
      <c r="S2187" s="90">
        <v>12</v>
      </c>
      <c r="T2187" s="90">
        <f t="array" ref="T2187">INDEX(ค่าเสื่อมสิ่งปลูกสร้าง!$A$5:$D$105,MATCH($S2187,ค่าเสื่อมสิ่งปลูกสร้าง!$A$5:$A$105,0),MATCH($M2187,ค่าเสื่อมสิ่งปลูกสร้าง!$A$3:$D$3))</f>
        <v>14</v>
      </c>
      <c r="U2187" s="92">
        <f t="shared" si="410"/>
        <v>763680</v>
      </c>
      <c r="V2187" s="93">
        <f t="shared" si="411"/>
        <v>944080</v>
      </c>
      <c r="W2187" s="93">
        <f t="shared" si="412"/>
        <v>944080</v>
      </c>
      <c r="X2187" s="93">
        <v>0</v>
      </c>
      <c r="Y2187" s="93">
        <f t="shared" si="413"/>
        <v>944080</v>
      </c>
      <c r="Z2187" s="86">
        <v>0.3</v>
      </c>
      <c r="AA2187" s="94">
        <f t="shared" si="414"/>
        <v>2832.24</v>
      </c>
      <c r="AB2187" s="95"/>
      <c r="AC2187" s="96" t="s">
        <v>2365</v>
      </c>
      <c r="AD2187" s="96" t="s">
        <v>2366</v>
      </c>
    </row>
    <row r="2188" spans="1:30" s="70" customFormat="1" ht="24" customHeight="1" x14ac:dyDescent="0.55000000000000004">
      <c r="A2188" s="86">
        <v>1832</v>
      </c>
      <c r="B2188" s="86" t="s">
        <v>28</v>
      </c>
      <c r="C2188" s="86">
        <v>22459</v>
      </c>
      <c r="D2188" s="86">
        <v>0</v>
      </c>
      <c r="E2188" s="86">
        <v>2</v>
      </c>
      <c r="F2188" s="86">
        <v>5</v>
      </c>
      <c r="G2188" s="86">
        <v>3</v>
      </c>
      <c r="H2188" s="87">
        <f t="shared" si="415"/>
        <v>205</v>
      </c>
      <c r="I2188" s="88">
        <f t="array" ref="I2188">INDEX(ราคาที่ดิน!$B:$C,MATCH($C2188,ราคาที่ดิน!$A:$A,0),MATCH($B2188,ราคาที่ดิน!$B$1:$C$1,0))</f>
        <v>880</v>
      </c>
      <c r="J2188" s="88">
        <f t="shared" si="416"/>
        <v>180400</v>
      </c>
      <c r="K2188" s="86"/>
      <c r="L2188" s="89" t="s">
        <v>6748</v>
      </c>
      <c r="M2188" s="90" t="s">
        <v>6799</v>
      </c>
      <c r="N2188" s="90">
        <v>3</v>
      </c>
      <c r="O2188" s="91">
        <v>240</v>
      </c>
      <c r="P2188" s="86">
        <v>100</v>
      </c>
      <c r="Q2188" s="92">
        <f t="array" ref="Q2188">INDEX(ราคาสิ่งปลูกสร้าง!$D$6:$CC$47,MATCH($L2188,ราคาสิ่งปลูกสร้าง!$B$6:$B$45,0),MATCH($O$4,ราคาสิ่งปลูกสร้าง!$D$5:$CC$5,0))</f>
        <v>7400</v>
      </c>
      <c r="R2188" s="92">
        <f t="shared" si="409"/>
        <v>1776000</v>
      </c>
      <c r="S2188" s="90">
        <v>20</v>
      </c>
      <c r="T2188" s="90">
        <f t="array" ref="T2188">INDEX(ค่าเสื่อมสิ่งปลูกสร้าง!$A$5:$D$105,MATCH($S2188,ค่าเสื่อมสิ่งปลูกสร้าง!$A$5:$A$105,0),MATCH($M2188,ค่าเสื่อมสิ่งปลูกสร้าง!$A$3:$D$3))</f>
        <v>30</v>
      </c>
      <c r="U2188" s="92">
        <f t="shared" si="410"/>
        <v>1243200</v>
      </c>
      <c r="V2188" s="93">
        <f t="shared" si="411"/>
        <v>1423600</v>
      </c>
      <c r="W2188" s="93">
        <f t="shared" si="412"/>
        <v>1423600</v>
      </c>
      <c r="X2188" s="93">
        <v>0</v>
      </c>
      <c r="Y2188" s="93">
        <f t="shared" si="413"/>
        <v>1423600</v>
      </c>
      <c r="Z2188" s="86">
        <v>0.3</v>
      </c>
      <c r="AA2188" s="94">
        <f t="shared" si="414"/>
        <v>4270.8</v>
      </c>
      <c r="AB2188" s="95"/>
      <c r="AC2188" s="96" t="s">
        <v>2365</v>
      </c>
      <c r="AD2188" s="96" t="s">
        <v>2366</v>
      </c>
    </row>
    <row r="2189" spans="1:30" s="70" customFormat="1" ht="24" customHeight="1" x14ac:dyDescent="0.55000000000000004">
      <c r="A2189" s="86">
        <v>1833</v>
      </c>
      <c r="B2189" s="86" t="s">
        <v>28</v>
      </c>
      <c r="C2189" s="86">
        <v>22460</v>
      </c>
      <c r="D2189" s="86">
        <v>0</v>
      </c>
      <c r="E2189" s="86">
        <v>2</v>
      </c>
      <c r="F2189" s="86">
        <v>4</v>
      </c>
      <c r="G2189" s="86">
        <v>1</v>
      </c>
      <c r="H2189" s="87">
        <f t="shared" si="415"/>
        <v>204</v>
      </c>
      <c r="I2189" s="88">
        <f t="array" ref="I2189">INDEX(ราคาที่ดิน!$B:$C,MATCH($C2189,ราคาที่ดิน!$A:$A,0),MATCH($B2189,ราคาที่ดิน!$B$1:$C$1,0))</f>
        <v>880</v>
      </c>
      <c r="J2189" s="88">
        <f t="shared" si="416"/>
        <v>179520</v>
      </c>
      <c r="K2189" s="86"/>
      <c r="L2189" s="89"/>
      <c r="M2189" s="90"/>
      <c r="N2189" s="90"/>
      <c r="O2189" s="91"/>
      <c r="P2189" s="86">
        <v>100</v>
      </c>
      <c r="Q2189" s="92">
        <f t="array" ref="Q2189">INDEX(ราคาสิ่งปลูกสร้าง!$D$6:$CC$47,MATCH($L2189,ราคาสิ่งปลูกสร้าง!$B$6:$B$45,0),MATCH($O$4,ราคาสิ่งปลูกสร้าง!$D$5:$CC$5,0))</f>
        <v>0</v>
      </c>
      <c r="R2189" s="92">
        <f t="shared" si="409"/>
        <v>0</v>
      </c>
      <c r="S2189" s="90">
        <v>0</v>
      </c>
      <c r="T2189" s="90">
        <f t="array" ref="T2189">INDEX(ค่าเสื่อมสิ่งปลูกสร้าง!$A$5:$D$105,MATCH($S2189,ค่าเสื่อมสิ่งปลูกสร้าง!$A$5:$A$105,0),MATCH($M2189,ค่าเสื่อมสิ่งปลูกสร้าง!$A$3:$D$3))</f>
        <v>0</v>
      </c>
      <c r="U2189" s="92">
        <f t="shared" si="410"/>
        <v>0</v>
      </c>
      <c r="V2189" s="93">
        <f t="shared" si="411"/>
        <v>179520</v>
      </c>
      <c r="W2189" s="93">
        <f t="shared" si="412"/>
        <v>179520</v>
      </c>
      <c r="X2189" s="93">
        <v>0</v>
      </c>
      <c r="Y2189" s="93">
        <f t="shared" si="413"/>
        <v>179520</v>
      </c>
      <c r="Z2189" s="86">
        <v>0</v>
      </c>
      <c r="AA2189" s="94">
        <f t="shared" si="414"/>
        <v>0</v>
      </c>
      <c r="AB2189" s="95"/>
      <c r="AC2189" s="96" t="s">
        <v>2382</v>
      </c>
      <c r="AD2189" s="96" t="s">
        <v>2383</v>
      </c>
    </row>
    <row r="2190" spans="1:30" s="70" customFormat="1" ht="24" customHeight="1" x14ac:dyDescent="0.55000000000000004">
      <c r="A2190" s="86">
        <v>1834</v>
      </c>
      <c r="B2190" s="86" t="s">
        <v>28</v>
      </c>
      <c r="C2190" s="86">
        <v>22461</v>
      </c>
      <c r="D2190" s="86">
        <v>0</v>
      </c>
      <c r="E2190" s="86">
        <v>1</v>
      </c>
      <c r="F2190" s="86">
        <v>38</v>
      </c>
      <c r="G2190" s="86">
        <v>1</v>
      </c>
      <c r="H2190" s="87">
        <f t="shared" si="415"/>
        <v>138</v>
      </c>
      <c r="I2190" s="88">
        <f t="array" ref="I2190">INDEX(ราคาที่ดิน!$B:$C,MATCH($C2190,ราคาที่ดิน!$A:$A,0),MATCH($B2190,ราคาที่ดิน!$B$1:$C$1,0))</f>
        <v>880</v>
      </c>
      <c r="J2190" s="88">
        <f t="shared" si="416"/>
        <v>121440</v>
      </c>
      <c r="K2190" s="86"/>
      <c r="L2190" s="89"/>
      <c r="M2190" s="90"/>
      <c r="N2190" s="90"/>
      <c r="O2190" s="91"/>
      <c r="P2190" s="86">
        <v>100</v>
      </c>
      <c r="Q2190" s="92">
        <f t="array" ref="Q2190">INDEX(ราคาสิ่งปลูกสร้าง!$D$6:$CC$47,MATCH($L2190,ราคาสิ่งปลูกสร้าง!$B$6:$B$45,0),MATCH($O$4,ราคาสิ่งปลูกสร้าง!$D$5:$CC$5,0))</f>
        <v>0</v>
      </c>
      <c r="R2190" s="92">
        <f t="shared" si="409"/>
        <v>0</v>
      </c>
      <c r="S2190" s="90">
        <v>0</v>
      </c>
      <c r="T2190" s="90">
        <f t="array" ref="T2190">INDEX(ค่าเสื่อมสิ่งปลูกสร้าง!$A$5:$D$105,MATCH($S2190,ค่าเสื่อมสิ่งปลูกสร้าง!$A$5:$A$105,0),MATCH($M2190,ค่าเสื่อมสิ่งปลูกสร้าง!$A$3:$D$3))</f>
        <v>0</v>
      </c>
      <c r="U2190" s="92">
        <f t="shared" si="410"/>
        <v>0</v>
      </c>
      <c r="V2190" s="93">
        <f t="shared" si="411"/>
        <v>121440</v>
      </c>
      <c r="W2190" s="93">
        <f t="shared" si="412"/>
        <v>121440</v>
      </c>
      <c r="X2190" s="93">
        <v>0</v>
      </c>
      <c r="Y2190" s="93">
        <f t="shared" si="413"/>
        <v>121440</v>
      </c>
      <c r="Z2190" s="86">
        <v>0</v>
      </c>
      <c r="AA2190" s="94">
        <f t="shared" si="414"/>
        <v>0</v>
      </c>
      <c r="AB2190" s="95"/>
      <c r="AC2190" s="96" t="s">
        <v>2384</v>
      </c>
      <c r="AD2190" s="96" t="s">
        <v>2385</v>
      </c>
    </row>
    <row r="2191" spans="1:30" s="70" customFormat="1" ht="24" customHeight="1" x14ac:dyDescent="0.55000000000000004">
      <c r="A2191" s="86">
        <v>1835</v>
      </c>
      <c r="B2191" s="86" t="s">
        <v>28</v>
      </c>
      <c r="C2191" s="86">
        <v>22462</v>
      </c>
      <c r="D2191" s="86">
        <v>1</v>
      </c>
      <c r="E2191" s="86">
        <v>0</v>
      </c>
      <c r="F2191" s="86">
        <v>94</v>
      </c>
      <c r="G2191" s="86">
        <v>1</v>
      </c>
      <c r="H2191" s="87">
        <f t="shared" si="415"/>
        <v>494</v>
      </c>
      <c r="I2191" s="88">
        <f t="array" ref="I2191">INDEX(ราคาที่ดิน!$B:$C,MATCH($C2191,ราคาที่ดิน!$A:$A,0),MATCH($B2191,ราคาที่ดิน!$B$1:$C$1,0))</f>
        <v>880</v>
      </c>
      <c r="J2191" s="88">
        <f t="shared" si="416"/>
        <v>434720</v>
      </c>
      <c r="K2191" s="86"/>
      <c r="L2191" s="89"/>
      <c r="M2191" s="90"/>
      <c r="N2191" s="90"/>
      <c r="O2191" s="91"/>
      <c r="P2191" s="86">
        <v>100</v>
      </c>
      <c r="Q2191" s="92">
        <f t="array" ref="Q2191">INDEX(ราคาสิ่งปลูกสร้าง!$D$6:$CC$47,MATCH($L2191,ราคาสิ่งปลูกสร้าง!$B$6:$B$45,0),MATCH($O$4,ราคาสิ่งปลูกสร้าง!$D$5:$CC$5,0))</f>
        <v>0</v>
      </c>
      <c r="R2191" s="92">
        <f t="shared" si="409"/>
        <v>0</v>
      </c>
      <c r="S2191" s="90">
        <v>0</v>
      </c>
      <c r="T2191" s="90">
        <f t="array" ref="T2191">INDEX(ค่าเสื่อมสิ่งปลูกสร้าง!$A$5:$D$105,MATCH($S2191,ค่าเสื่อมสิ่งปลูกสร้าง!$A$5:$A$105,0),MATCH($M2191,ค่าเสื่อมสิ่งปลูกสร้าง!$A$3:$D$3))</f>
        <v>0</v>
      </c>
      <c r="U2191" s="92">
        <f t="shared" si="410"/>
        <v>0</v>
      </c>
      <c r="V2191" s="93">
        <f t="shared" si="411"/>
        <v>434720</v>
      </c>
      <c r="W2191" s="93">
        <f t="shared" si="412"/>
        <v>434720</v>
      </c>
      <c r="X2191" s="93">
        <v>0</v>
      </c>
      <c r="Y2191" s="93">
        <f t="shared" si="413"/>
        <v>434720</v>
      </c>
      <c r="Z2191" s="86">
        <v>0</v>
      </c>
      <c r="AA2191" s="94">
        <f t="shared" si="414"/>
        <v>0</v>
      </c>
      <c r="AB2191" s="95"/>
      <c r="AC2191" s="96" t="s">
        <v>2386</v>
      </c>
      <c r="AD2191" s="96" t="s">
        <v>2385</v>
      </c>
    </row>
    <row r="2192" spans="1:30" s="70" customFormat="1" ht="24" customHeight="1" x14ac:dyDescent="0.55000000000000004">
      <c r="A2192" s="86">
        <v>1836</v>
      </c>
      <c r="B2192" s="86" t="s">
        <v>28</v>
      </c>
      <c r="C2192" s="86">
        <v>22463</v>
      </c>
      <c r="D2192" s="86">
        <v>0</v>
      </c>
      <c r="E2192" s="86">
        <v>3</v>
      </c>
      <c r="F2192" s="86">
        <v>85</v>
      </c>
      <c r="G2192" s="86">
        <v>1</v>
      </c>
      <c r="H2192" s="87">
        <f t="shared" si="415"/>
        <v>385</v>
      </c>
      <c r="I2192" s="88">
        <f t="array" ref="I2192">INDEX(ราคาที่ดิน!$B:$C,MATCH($C2192,ราคาที่ดิน!$A:$A,0),MATCH($B2192,ราคาที่ดิน!$B$1:$C$1,0))</f>
        <v>550</v>
      </c>
      <c r="J2192" s="88">
        <f t="shared" si="416"/>
        <v>211750</v>
      </c>
      <c r="K2192" s="86"/>
      <c r="L2192" s="89"/>
      <c r="M2192" s="90"/>
      <c r="N2192" s="90"/>
      <c r="O2192" s="91"/>
      <c r="P2192" s="86">
        <v>100</v>
      </c>
      <c r="Q2192" s="92">
        <f t="array" ref="Q2192">INDEX(ราคาสิ่งปลูกสร้าง!$D$6:$CC$47,MATCH($L2192,ราคาสิ่งปลูกสร้าง!$B$6:$B$45,0),MATCH($O$4,ราคาสิ่งปลูกสร้าง!$D$5:$CC$5,0))</f>
        <v>0</v>
      </c>
      <c r="R2192" s="92">
        <f t="shared" si="409"/>
        <v>0</v>
      </c>
      <c r="S2192" s="90">
        <v>0</v>
      </c>
      <c r="T2192" s="90">
        <f t="array" ref="T2192">INDEX(ค่าเสื่อมสิ่งปลูกสร้าง!$A$5:$D$105,MATCH($S2192,ค่าเสื่อมสิ่งปลูกสร้าง!$A$5:$A$105,0),MATCH($M2192,ค่าเสื่อมสิ่งปลูกสร้าง!$A$3:$D$3))</f>
        <v>0</v>
      </c>
      <c r="U2192" s="92">
        <f t="shared" si="410"/>
        <v>0</v>
      </c>
      <c r="V2192" s="93">
        <f t="shared" si="411"/>
        <v>211750</v>
      </c>
      <c r="W2192" s="93">
        <f t="shared" si="412"/>
        <v>211750</v>
      </c>
      <c r="X2192" s="93">
        <v>0</v>
      </c>
      <c r="Y2192" s="93">
        <f t="shared" si="413"/>
        <v>211750</v>
      </c>
      <c r="Z2192" s="86">
        <v>0</v>
      </c>
      <c r="AA2192" s="94">
        <f t="shared" si="414"/>
        <v>0</v>
      </c>
      <c r="AB2192" s="95"/>
      <c r="AC2192" s="96" t="s">
        <v>2387</v>
      </c>
      <c r="AD2192" s="96" t="s">
        <v>2388</v>
      </c>
    </row>
    <row r="2193" spans="1:30" s="70" customFormat="1" ht="24" customHeight="1" x14ac:dyDescent="0.55000000000000004">
      <c r="A2193" s="86">
        <v>1837</v>
      </c>
      <c r="B2193" s="86" t="s">
        <v>28</v>
      </c>
      <c r="C2193" s="86">
        <v>22464</v>
      </c>
      <c r="D2193" s="86">
        <v>0</v>
      </c>
      <c r="E2193" s="86">
        <v>3</v>
      </c>
      <c r="F2193" s="86">
        <v>30</v>
      </c>
      <c r="G2193" s="86">
        <v>1</v>
      </c>
      <c r="H2193" s="87">
        <f t="shared" si="415"/>
        <v>330</v>
      </c>
      <c r="I2193" s="88">
        <f t="array" ref="I2193">INDEX(ราคาที่ดิน!$B:$C,MATCH($C2193,ราคาที่ดิน!$A:$A,0),MATCH($B2193,ราคาที่ดิน!$B$1:$C$1,0))</f>
        <v>550</v>
      </c>
      <c r="J2193" s="88">
        <f t="shared" si="416"/>
        <v>181500</v>
      </c>
      <c r="K2193" s="86"/>
      <c r="L2193" s="89"/>
      <c r="M2193" s="90"/>
      <c r="N2193" s="90"/>
      <c r="O2193" s="91"/>
      <c r="P2193" s="86">
        <v>100</v>
      </c>
      <c r="Q2193" s="92">
        <f t="array" ref="Q2193">INDEX(ราคาสิ่งปลูกสร้าง!$D$6:$CC$47,MATCH($L2193,ราคาสิ่งปลูกสร้าง!$B$6:$B$45,0),MATCH($O$4,ราคาสิ่งปลูกสร้าง!$D$5:$CC$5,0))</f>
        <v>0</v>
      </c>
      <c r="R2193" s="92">
        <f t="shared" si="409"/>
        <v>0</v>
      </c>
      <c r="S2193" s="90">
        <v>0</v>
      </c>
      <c r="T2193" s="90">
        <f t="array" ref="T2193">INDEX(ค่าเสื่อมสิ่งปลูกสร้าง!$A$5:$D$105,MATCH($S2193,ค่าเสื่อมสิ่งปลูกสร้าง!$A$5:$A$105,0),MATCH($M2193,ค่าเสื่อมสิ่งปลูกสร้าง!$A$3:$D$3))</f>
        <v>0</v>
      </c>
      <c r="U2193" s="92">
        <f t="shared" si="410"/>
        <v>0</v>
      </c>
      <c r="V2193" s="93">
        <f t="shared" si="411"/>
        <v>181500</v>
      </c>
      <c r="W2193" s="93">
        <f t="shared" si="412"/>
        <v>181500</v>
      </c>
      <c r="X2193" s="93">
        <v>0</v>
      </c>
      <c r="Y2193" s="93">
        <f t="shared" si="413"/>
        <v>181500</v>
      </c>
      <c r="Z2193" s="86">
        <v>0</v>
      </c>
      <c r="AA2193" s="94">
        <f t="shared" si="414"/>
        <v>0</v>
      </c>
      <c r="AB2193" s="95"/>
      <c r="AC2193" s="96" t="s">
        <v>232</v>
      </c>
      <c r="AD2193" s="96" t="s">
        <v>233</v>
      </c>
    </row>
    <row r="2194" spans="1:30" s="70" customFormat="1" ht="24" customHeight="1" x14ac:dyDescent="0.55000000000000004">
      <c r="A2194" s="86">
        <v>1838</v>
      </c>
      <c r="B2194" s="86" t="s">
        <v>28</v>
      </c>
      <c r="C2194" s="86">
        <v>22465</v>
      </c>
      <c r="D2194" s="86">
        <v>0</v>
      </c>
      <c r="E2194" s="86">
        <v>2</v>
      </c>
      <c r="F2194" s="86">
        <v>12</v>
      </c>
      <c r="G2194" s="86">
        <v>3</v>
      </c>
      <c r="H2194" s="87">
        <f t="shared" si="415"/>
        <v>212</v>
      </c>
      <c r="I2194" s="88">
        <f t="array" ref="I2194">INDEX(ราคาที่ดิน!$B:$C,MATCH($C2194,ราคาที่ดิน!$A:$A,0),MATCH($B2194,ราคาที่ดิน!$B$1:$C$1,0))</f>
        <v>550</v>
      </c>
      <c r="J2194" s="88">
        <f t="shared" si="416"/>
        <v>116600</v>
      </c>
      <c r="K2194" s="86"/>
      <c r="L2194" s="89" t="s">
        <v>6745</v>
      </c>
      <c r="M2194" s="90" t="s">
        <v>6799</v>
      </c>
      <c r="N2194" s="90">
        <v>3</v>
      </c>
      <c r="O2194" s="91">
        <v>24</v>
      </c>
      <c r="P2194" s="86">
        <v>100</v>
      </c>
      <c r="Q2194" s="92">
        <f t="array" ref="Q2194">INDEX(ราคาสิ่งปลูกสร้าง!$D$6:$CC$47,MATCH($L2194,ราคาสิ่งปลูกสร้าง!$B$6:$B$45,0),MATCH($O$4,ราคาสิ่งปลูกสร้าง!$D$5:$CC$5,0))</f>
        <v>6600</v>
      </c>
      <c r="R2194" s="92">
        <f t="shared" si="409"/>
        <v>158400</v>
      </c>
      <c r="S2194" s="90">
        <v>7</v>
      </c>
      <c r="T2194" s="90">
        <f t="array" ref="T2194">INDEX(ค่าเสื่อมสิ่งปลูกสร้าง!$A$5:$D$105,MATCH($S2194,ค่าเสื่อมสิ่งปลูกสร้าง!$A$5:$A$105,0),MATCH($M2194,ค่าเสื่อมสิ่งปลูกสร้าง!$A$3:$D$3))</f>
        <v>7</v>
      </c>
      <c r="U2194" s="92">
        <f t="shared" si="410"/>
        <v>147312</v>
      </c>
      <c r="V2194" s="93">
        <f t="shared" si="411"/>
        <v>263912</v>
      </c>
      <c r="W2194" s="93">
        <f t="shared" si="412"/>
        <v>263912</v>
      </c>
      <c r="X2194" s="93">
        <v>0</v>
      </c>
      <c r="Y2194" s="93">
        <f t="shared" si="413"/>
        <v>263912</v>
      </c>
      <c r="Z2194" s="86">
        <v>0.3</v>
      </c>
      <c r="AA2194" s="94">
        <f t="shared" si="414"/>
        <v>791.73599999999988</v>
      </c>
      <c r="AB2194" s="95"/>
      <c r="AC2194" s="96" t="s">
        <v>232</v>
      </c>
      <c r="AD2194" s="96" t="s">
        <v>233</v>
      </c>
    </row>
    <row r="2195" spans="1:30" s="70" customFormat="1" ht="24" customHeight="1" x14ac:dyDescent="0.55000000000000004">
      <c r="A2195" s="86">
        <v>1838</v>
      </c>
      <c r="B2195" s="86"/>
      <c r="C2195" s="86"/>
      <c r="D2195" s="86"/>
      <c r="E2195" s="86"/>
      <c r="F2195" s="86"/>
      <c r="G2195" s="86"/>
      <c r="H2195" s="87"/>
      <c r="I2195" s="88"/>
      <c r="J2195" s="88"/>
      <c r="K2195" s="86"/>
      <c r="L2195" s="89" t="s">
        <v>6745</v>
      </c>
      <c r="M2195" s="90" t="s">
        <v>6799</v>
      </c>
      <c r="N2195" s="90">
        <v>3</v>
      </c>
      <c r="O2195" s="91">
        <v>10</v>
      </c>
      <c r="P2195" s="86">
        <v>100</v>
      </c>
      <c r="Q2195" s="92">
        <f t="array" ref="Q2195">INDEX(ราคาสิ่งปลูกสร้าง!$D$6:$CC$47,MATCH($L2195,ราคาสิ่งปลูกสร้าง!$B$6:$B$45,0),MATCH($O$4,ราคาสิ่งปลูกสร้าง!$D$5:$CC$5,0))</f>
        <v>6600</v>
      </c>
      <c r="R2195" s="92">
        <f t="shared" si="409"/>
        <v>66000</v>
      </c>
      <c r="S2195" s="90">
        <v>7</v>
      </c>
      <c r="T2195" s="90">
        <f t="array" ref="T2195">INDEX(ค่าเสื่อมสิ่งปลูกสร้าง!$A$5:$D$105,MATCH($S2195,ค่าเสื่อมสิ่งปลูกสร้าง!$A$5:$A$105,0),MATCH($M2195,ค่าเสื่อมสิ่งปลูกสร้าง!$A$3:$D$3))</f>
        <v>7</v>
      </c>
      <c r="U2195" s="92">
        <f t="shared" si="410"/>
        <v>61380</v>
      </c>
      <c r="V2195" s="93">
        <f t="shared" si="411"/>
        <v>61380</v>
      </c>
      <c r="W2195" s="93">
        <f t="shared" si="412"/>
        <v>61380</v>
      </c>
      <c r="X2195" s="93">
        <v>0</v>
      </c>
      <c r="Y2195" s="93">
        <f t="shared" si="413"/>
        <v>61380</v>
      </c>
      <c r="Z2195" s="86">
        <v>0.3</v>
      </c>
      <c r="AA2195" s="94">
        <f t="shared" si="414"/>
        <v>184.14</v>
      </c>
      <c r="AB2195" s="95"/>
      <c r="AC2195" s="96" t="s">
        <v>232</v>
      </c>
      <c r="AD2195" s="96" t="s">
        <v>233</v>
      </c>
    </row>
    <row r="2196" spans="1:30" s="70" customFormat="1" ht="24" customHeight="1" x14ac:dyDescent="0.55000000000000004">
      <c r="A2196" s="86">
        <v>1838</v>
      </c>
      <c r="B2196" s="86"/>
      <c r="C2196" s="86"/>
      <c r="D2196" s="86"/>
      <c r="E2196" s="86"/>
      <c r="F2196" s="86"/>
      <c r="G2196" s="86"/>
      <c r="H2196" s="87"/>
      <c r="I2196" s="88"/>
      <c r="J2196" s="88"/>
      <c r="K2196" s="86"/>
      <c r="L2196" s="89" t="s">
        <v>6745</v>
      </c>
      <c r="M2196" s="90" t="s">
        <v>6799</v>
      </c>
      <c r="N2196" s="90">
        <v>3</v>
      </c>
      <c r="O2196" s="91">
        <v>15</v>
      </c>
      <c r="P2196" s="86">
        <v>100</v>
      </c>
      <c r="Q2196" s="92">
        <f t="array" ref="Q2196">INDEX(ราคาสิ่งปลูกสร้าง!$D$6:$CC$47,MATCH($L2196,ราคาสิ่งปลูกสร้าง!$B$6:$B$45,0),MATCH($O$4,ราคาสิ่งปลูกสร้าง!$D$5:$CC$5,0))</f>
        <v>6600</v>
      </c>
      <c r="R2196" s="92">
        <f t="shared" si="409"/>
        <v>99000</v>
      </c>
      <c r="S2196" s="90">
        <v>7</v>
      </c>
      <c r="T2196" s="90">
        <f t="array" ref="T2196">INDEX(ค่าเสื่อมสิ่งปลูกสร้าง!$A$5:$D$105,MATCH($S2196,ค่าเสื่อมสิ่งปลูกสร้าง!$A$5:$A$105,0),MATCH($M2196,ค่าเสื่อมสิ่งปลูกสร้าง!$A$3:$D$3))</f>
        <v>7</v>
      </c>
      <c r="U2196" s="92">
        <f t="shared" si="410"/>
        <v>92070</v>
      </c>
      <c r="V2196" s="93">
        <f t="shared" si="411"/>
        <v>92070</v>
      </c>
      <c r="W2196" s="93">
        <f t="shared" si="412"/>
        <v>92070</v>
      </c>
      <c r="X2196" s="93">
        <v>0</v>
      </c>
      <c r="Y2196" s="93">
        <f t="shared" si="413"/>
        <v>92070</v>
      </c>
      <c r="Z2196" s="86">
        <v>0.3</v>
      </c>
      <c r="AA2196" s="94">
        <f t="shared" si="414"/>
        <v>276.20999999999998</v>
      </c>
      <c r="AB2196" s="95"/>
      <c r="AC2196" s="96" t="s">
        <v>232</v>
      </c>
      <c r="AD2196" s="96" t="s">
        <v>233</v>
      </c>
    </row>
    <row r="2197" spans="1:30" s="70" customFormat="1" ht="24" customHeight="1" x14ac:dyDescent="0.55000000000000004">
      <c r="A2197" s="86">
        <v>1838</v>
      </c>
      <c r="B2197" s="86"/>
      <c r="C2197" s="86"/>
      <c r="D2197" s="86"/>
      <c r="E2197" s="86"/>
      <c r="F2197" s="86"/>
      <c r="G2197" s="86"/>
      <c r="H2197" s="87"/>
      <c r="I2197" s="88"/>
      <c r="J2197" s="88"/>
      <c r="K2197" s="86"/>
      <c r="L2197" s="89" t="s">
        <v>6745</v>
      </c>
      <c r="M2197" s="90" t="s">
        <v>6799</v>
      </c>
      <c r="N2197" s="90">
        <v>3</v>
      </c>
      <c r="O2197" s="91">
        <v>15</v>
      </c>
      <c r="P2197" s="86">
        <v>100</v>
      </c>
      <c r="Q2197" s="92">
        <f t="array" ref="Q2197">INDEX(ราคาสิ่งปลูกสร้าง!$D$6:$CC$47,MATCH($L2197,ราคาสิ่งปลูกสร้าง!$B$6:$B$45,0),MATCH($O$4,ราคาสิ่งปลูกสร้าง!$D$5:$CC$5,0))</f>
        <v>6600</v>
      </c>
      <c r="R2197" s="92">
        <f t="shared" si="409"/>
        <v>99000</v>
      </c>
      <c r="S2197" s="90">
        <v>7</v>
      </c>
      <c r="T2197" s="90">
        <f t="array" ref="T2197">INDEX(ค่าเสื่อมสิ่งปลูกสร้าง!$A$5:$D$105,MATCH($S2197,ค่าเสื่อมสิ่งปลูกสร้าง!$A$5:$A$105,0),MATCH($M2197,ค่าเสื่อมสิ่งปลูกสร้าง!$A$3:$D$3))</f>
        <v>7</v>
      </c>
      <c r="U2197" s="92">
        <f t="shared" si="410"/>
        <v>92070</v>
      </c>
      <c r="V2197" s="93">
        <f t="shared" si="411"/>
        <v>92070</v>
      </c>
      <c r="W2197" s="93">
        <f t="shared" si="412"/>
        <v>92070</v>
      </c>
      <c r="X2197" s="93">
        <v>0</v>
      </c>
      <c r="Y2197" s="93">
        <f t="shared" si="413"/>
        <v>92070</v>
      </c>
      <c r="Z2197" s="86">
        <v>0.3</v>
      </c>
      <c r="AA2197" s="94">
        <f t="shared" si="414"/>
        <v>276.20999999999998</v>
      </c>
      <c r="AB2197" s="95"/>
      <c r="AC2197" s="96" t="s">
        <v>232</v>
      </c>
      <c r="AD2197" s="96" t="s">
        <v>233</v>
      </c>
    </row>
    <row r="2198" spans="1:30" s="70" customFormat="1" ht="24" customHeight="1" x14ac:dyDescent="0.55000000000000004">
      <c r="A2198" s="86">
        <v>1838</v>
      </c>
      <c r="B2198" s="86"/>
      <c r="C2198" s="86"/>
      <c r="D2198" s="86"/>
      <c r="E2198" s="86"/>
      <c r="F2198" s="86"/>
      <c r="G2198" s="86"/>
      <c r="H2198" s="87"/>
      <c r="I2198" s="88"/>
      <c r="J2198" s="88"/>
      <c r="K2198" s="86"/>
      <c r="L2198" s="89" t="s">
        <v>6745</v>
      </c>
      <c r="M2198" s="90" t="s">
        <v>6799</v>
      </c>
      <c r="N2198" s="90">
        <v>3</v>
      </c>
      <c r="O2198" s="91">
        <v>15</v>
      </c>
      <c r="P2198" s="86">
        <v>100</v>
      </c>
      <c r="Q2198" s="92">
        <f t="array" ref="Q2198">INDEX(ราคาสิ่งปลูกสร้าง!$D$6:$CC$47,MATCH($L2198,ราคาสิ่งปลูกสร้าง!$B$6:$B$45,0),MATCH($O$4,ราคาสิ่งปลูกสร้าง!$D$5:$CC$5,0))</f>
        <v>6600</v>
      </c>
      <c r="R2198" s="92">
        <f t="shared" si="409"/>
        <v>99000</v>
      </c>
      <c r="S2198" s="90">
        <v>7</v>
      </c>
      <c r="T2198" s="90">
        <f t="array" ref="T2198">INDEX(ค่าเสื่อมสิ่งปลูกสร้าง!$A$5:$D$105,MATCH($S2198,ค่าเสื่อมสิ่งปลูกสร้าง!$A$5:$A$105,0),MATCH($M2198,ค่าเสื่อมสิ่งปลูกสร้าง!$A$3:$D$3))</f>
        <v>7</v>
      </c>
      <c r="U2198" s="92">
        <f t="shared" si="410"/>
        <v>92070</v>
      </c>
      <c r="V2198" s="93">
        <f t="shared" si="411"/>
        <v>92070</v>
      </c>
      <c r="W2198" s="93">
        <f t="shared" si="412"/>
        <v>92070</v>
      </c>
      <c r="X2198" s="93">
        <v>0</v>
      </c>
      <c r="Y2198" s="93">
        <f t="shared" si="413"/>
        <v>92070</v>
      </c>
      <c r="Z2198" s="86">
        <v>0.3</v>
      </c>
      <c r="AA2198" s="94">
        <f t="shared" si="414"/>
        <v>276.20999999999998</v>
      </c>
      <c r="AB2198" s="95"/>
      <c r="AC2198" s="96" t="s">
        <v>232</v>
      </c>
      <c r="AD2198" s="96" t="s">
        <v>233</v>
      </c>
    </row>
    <row r="2199" spans="1:30" s="70" customFormat="1" ht="24" customHeight="1" x14ac:dyDescent="0.55000000000000004">
      <c r="A2199" s="86">
        <v>1838</v>
      </c>
      <c r="B2199" s="86"/>
      <c r="C2199" s="86"/>
      <c r="D2199" s="86"/>
      <c r="E2199" s="86"/>
      <c r="F2199" s="86"/>
      <c r="G2199" s="86"/>
      <c r="H2199" s="87"/>
      <c r="I2199" s="88"/>
      <c r="J2199" s="88"/>
      <c r="K2199" s="86"/>
      <c r="L2199" s="89" t="s">
        <v>6745</v>
      </c>
      <c r="M2199" s="90" t="s">
        <v>6799</v>
      </c>
      <c r="N2199" s="90">
        <v>3</v>
      </c>
      <c r="O2199" s="91">
        <v>15</v>
      </c>
      <c r="P2199" s="86">
        <v>100</v>
      </c>
      <c r="Q2199" s="92">
        <f t="array" ref="Q2199">INDEX(ราคาสิ่งปลูกสร้าง!$D$6:$CC$47,MATCH($L2199,ราคาสิ่งปลูกสร้าง!$B$6:$B$45,0),MATCH($O$4,ราคาสิ่งปลูกสร้าง!$D$5:$CC$5,0))</f>
        <v>6600</v>
      </c>
      <c r="R2199" s="92">
        <f t="shared" si="409"/>
        <v>99000</v>
      </c>
      <c r="S2199" s="90">
        <v>7</v>
      </c>
      <c r="T2199" s="90">
        <f t="array" ref="T2199">INDEX(ค่าเสื่อมสิ่งปลูกสร้าง!$A$5:$D$105,MATCH($S2199,ค่าเสื่อมสิ่งปลูกสร้าง!$A$5:$A$105,0),MATCH($M2199,ค่าเสื่อมสิ่งปลูกสร้าง!$A$3:$D$3))</f>
        <v>7</v>
      </c>
      <c r="U2199" s="92">
        <f t="shared" si="410"/>
        <v>92070</v>
      </c>
      <c r="V2199" s="93">
        <f t="shared" si="411"/>
        <v>92070</v>
      </c>
      <c r="W2199" s="93">
        <f t="shared" si="412"/>
        <v>92070</v>
      </c>
      <c r="X2199" s="93">
        <v>0</v>
      </c>
      <c r="Y2199" s="93">
        <f t="shared" si="413"/>
        <v>92070</v>
      </c>
      <c r="Z2199" s="86">
        <v>0.3</v>
      </c>
      <c r="AA2199" s="94">
        <f t="shared" si="414"/>
        <v>276.20999999999998</v>
      </c>
      <c r="AB2199" s="95"/>
      <c r="AC2199" s="96" t="s">
        <v>232</v>
      </c>
      <c r="AD2199" s="96" t="s">
        <v>233</v>
      </c>
    </row>
    <row r="2200" spans="1:30" s="70" customFormat="1" ht="24" customHeight="1" x14ac:dyDescent="0.55000000000000004">
      <c r="A2200" s="86">
        <v>1838</v>
      </c>
      <c r="B2200" s="86"/>
      <c r="C2200" s="86"/>
      <c r="D2200" s="86"/>
      <c r="E2200" s="86"/>
      <c r="F2200" s="86"/>
      <c r="G2200" s="86"/>
      <c r="H2200" s="87"/>
      <c r="I2200" s="88"/>
      <c r="J2200" s="88"/>
      <c r="K2200" s="86"/>
      <c r="L2200" s="89" t="s">
        <v>6745</v>
      </c>
      <c r="M2200" s="90" t="s">
        <v>6799</v>
      </c>
      <c r="N2200" s="90">
        <v>3</v>
      </c>
      <c r="O2200" s="91">
        <v>15</v>
      </c>
      <c r="P2200" s="86">
        <v>100</v>
      </c>
      <c r="Q2200" s="92">
        <f t="array" ref="Q2200">INDEX(ราคาสิ่งปลูกสร้าง!$D$6:$CC$47,MATCH($L2200,ราคาสิ่งปลูกสร้าง!$B$6:$B$45,0),MATCH($O$4,ราคาสิ่งปลูกสร้าง!$D$5:$CC$5,0))</f>
        <v>6600</v>
      </c>
      <c r="R2200" s="92">
        <f t="shared" si="409"/>
        <v>99000</v>
      </c>
      <c r="S2200" s="90">
        <v>7</v>
      </c>
      <c r="T2200" s="90">
        <f t="array" ref="T2200">INDEX(ค่าเสื่อมสิ่งปลูกสร้าง!$A$5:$D$105,MATCH($S2200,ค่าเสื่อมสิ่งปลูกสร้าง!$A$5:$A$105,0),MATCH($M2200,ค่าเสื่อมสิ่งปลูกสร้าง!$A$3:$D$3))</f>
        <v>7</v>
      </c>
      <c r="U2200" s="92">
        <f t="shared" si="410"/>
        <v>92070</v>
      </c>
      <c r="V2200" s="93">
        <f t="shared" si="411"/>
        <v>92070</v>
      </c>
      <c r="W2200" s="93">
        <f t="shared" si="412"/>
        <v>92070</v>
      </c>
      <c r="X2200" s="93">
        <v>0</v>
      </c>
      <c r="Y2200" s="93">
        <f t="shared" si="413"/>
        <v>92070</v>
      </c>
      <c r="Z2200" s="86">
        <v>0.3</v>
      </c>
      <c r="AA2200" s="94">
        <f t="shared" si="414"/>
        <v>276.20999999999998</v>
      </c>
      <c r="AB2200" s="95"/>
      <c r="AC2200" s="96" t="s">
        <v>232</v>
      </c>
      <c r="AD2200" s="96" t="s">
        <v>233</v>
      </c>
    </row>
    <row r="2201" spans="1:30" s="70" customFormat="1" ht="24" customHeight="1" x14ac:dyDescent="0.55000000000000004">
      <c r="A2201" s="86">
        <v>1838</v>
      </c>
      <c r="B2201" s="86"/>
      <c r="C2201" s="86"/>
      <c r="D2201" s="86"/>
      <c r="E2201" s="86"/>
      <c r="F2201" s="86"/>
      <c r="G2201" s="86"/>
      <c r="H2201" s="87"/>
      <c r="I2201" s="88"/>
      <c r="J2201" s="88"/>
      <c r="K2201" s="86"/>
      <c r="L2201" s="89" t="s">
        <v>6745</v>
      </c>
      <c r="M2201" s="90" t="s">
        <v>6799</v>
      </c>
      <c r="N2201" s="90">
        <v>3</v>
      </c>
      <c r="O2201" s="91">
        <v>15</v>
      </c>
      <c r="P2201" s="86">
        <v>100</v>
      </c>
      <c r="Q2201" s="92">
        <f t="array" ref="Q2201">INDEX(ราคาสิ่งปลูกสร้าง!$D$6:$CC$47,MATCH($L2201,ราคาสิ่งปลูกสร้าง!$B$6:$B$45,0),MATCH($O$4,ราคาสิ่งปลูกสร้าง!$D$5:$CC$5,0))</f>
        <v>6600</v>
      </c>
      <c r="R2201" s="92">
        <f t="shared" si="409"/>
        <v>99000</v>
      </c>
      <c r="S2201" s="90">
        <v>7</v>
      </c>
      <c r="T2201" s="90">
        <f t="array" ref="T2201">INDEX(ค่าเสื่อมสิ่งปลูกสร้าง!$A$5:$D$105,MATCH($S2201,ค่าเสื่อมสิ่งปลูกสร้าง!$A$5:$A$105,0),MATCH($M2201,ค่าเสื่อมสิ่งปลูกสร้าง!$A$3:$D$3))</f>
        <v>7</v>
      </c>
      <c r="U2201" s="92">
        <f t="shared" si="410"/>
        <v>92070</v>
      </c>
      <c r="V2201" s="93">
        <f t="shared" si="411"/>
        <v>92070</v>
      </c>
      <c r="W2201" s="93">
        <f t="shared" si="412"/>
        <v>92070</v>
      </c>
      <c r="X2201" s="93">
        <v>0</v>
      </c>
      <c r="Y2201" s="93">
        <f t="shared" si="413"/>
        <v>92070</v>
      </c>
      <c r="Z2201" s="86">
        <v>0.3</v>
      </c>
      <c r="AA2201" s="94">
        <f t="shared" si="414"/>
        <v>276.20999999999998</v>
      </c>
      <c r="AB2201" s="95"/>
      <c r="AC2201" s="96" t="s">
        <v>232</v>
      </c>
      <c r="AD2201" s="96" t="s">
        <v>233</v>
      </c>
    </row>
    <row r="2202" spans="1:30" s="70" customFormat="1" ht="24" customHeight="1" x14ac:dyDescent="0.55000000000000004">
      <c r="A2202" s="86">
        <v>1838</v>
      </c>
      <c r="B2202" s="86"/>
      <c r="C2202" s="86"/>
      <c r="D2202" s="86"/>
      <c r="E2202" s="86"/>
      <c r="F2202" s="86"/>
      <c r="G2202" s="86"/>
      <c r="H2202" s="87"/>
      <c r="I2202" s="88"/>
      <c r="J2202" s="88"/>
      <c r="K2202" s="86"/>
      <c r="L2202" s="89" t="s">
        <v>6745</v>
      </c>
      <c r="M2202" s="90" t="s">
        <v>6799</v>
      </c>
      <c r="N2202" s="90">
        <v>3</v>
      </c>
      <c r="O2202" s="91">
        <v>168</v>
      </c>
      <c r="P2202" s="86">
        <v>100</v>
      </c>
      <c r="Q2202" s="92">
        <f t="array" ref="Q2202">INDEX(ราคาสิ่งปลูกสร้าง!$D$6:$CC$47,MATCH($L2202,ราคาสิ่งปลูกสร้าง!$B$6:$B$45,0),MATCH($O$4,ราคาสิ่งปลูกสร้าง!$D$5:$CC$5,0))</f>
        <v>6600</v>
      </c>
      <c r="R2202" s="92">
        <f t="shared" si="409"/>
        <v>1108800</v>
      </c>
      <c r="S2202" s="90">
        <v>7</v>
      </c>
      <c r="T2202" s="90">
        <f t="array" ref="T2202">INDEX(ค่าเสื่อมสิ่งปลูกสร้าง!$A$5:$D$105,MATCH($S2202,ค่าเสื่อมสิ่งปลูกสร้าง!$A$5:$A$105,0),MATCH($M2202,ค่าเสื่อมสิ่งปลูกสร้าง!$A$3:$D$3))</f>
        <v>7</v>
      </c>
      <c r="U2202" s="92">
        <f t="shared" si="410"/>
        <v>1031184</v>
      </c>
      <c r="V2202" s="93">
        <f t="shared" si="411"/>
        <v>1031184</v>
      </c>
      <c r="W2202" s="93">
        <f t="shared" si="412"/>
        <v>1031184</v>
      </c>
      <c r="X2202" s="93">
        <v>0</v>
      </c>
      <c r="Y2202" s="93">
        <f t="shared" si="413"/>
        <v>1031184</v>
      </c>
      <c r="Z2202" s="86">
        <v>0.3</v>
      </c>
      <c r="AA2202" s="94">
        <f t="shared" si="414"/>
        <v>3093.5520000000001</v>
      </c>
      <c r="AB2202" s="95"/>
      <c r="AC2202" s="96" t="s">
        <v>232</v>
      </c>
      <c r="AD2202" s="96" t="s">
        <v>233</v>
      </c>
    </row>
    <row r="2203" spans="1:30" s="70" customFormat="1" ht="24" customHeight="1" x14ac:dyDescent="0.55000000000000004">
      <c r="A2203" s="86">
        <v>1839</v>
      </c>
      <c r="B2203" s="86" t="s">
        <v>28</v>
      </c>
      <c r="C2203" s="86">
        <v>22466</v>
      </c>
      <c r="D2203" s="86">
        <v>0</v>
      </c>
      <c r="E2203" s="86">
        <v>2</v>
      </c>
      <c r="F2203" s="86">
        <v>10</v>
      </c>
      <c r="G2203" s="86">
        <v>1</v>
      </c>
      <c r="H2203" s="87">
        <f t="shared" ref="H2203:H2266" si="417">$D2203*400+$E2203*100+$F2203</f>
        <v>210</v>
      </c>
      <c r="I2203" s="88">
        <f t="array" ref="I2203">INDEX(ราคาที่ดิน!$B:$C,MATCH($C2203,ราคาที่ดิน!$A:$A,0),MATCH($B2203,ราคาที่ดิน!$B$1:$C$1,0))</f>
        <v>550</v>
      </c>
      <c r="J2203" s="88">
        <f t="shared" ref="J2203:J2266" si="418">$H2203*$I2203</f>
        <v>115500</v>
      </c>
      <c r="K2203" s="86"/>
      <c r="L2203" s="89"/>
      <c r="M2203" s="90"/>
      <c r="N2203" s="90"/>
      <c r="O2203" s="91"/>
      <c r="P2203" s="86">
        <v>100</v>
      </c>
      <c r="Q2203" s="92">
        <f t="array" ref="Q2203">INDEX(ราคาสิ่งปลูกสร้าง!$D$6:$CC$47,MATCH($L2203,ราคาสิ่งปลูกสร้าง!$B$6:$B$45,0),MATCH($O$4,ราคาสิ่งปลูกสร้าง!$D$5:$CC$5,0))</f>
        <v>0</v>
      </c>
      <c r="R2203" s="92">
        <f t="shared" si="409"/>
        <v>0</v>
      </c>
      <c r="S2203" s="90">
        <v>0</v>
      </c>
      <c r="T2203" s="90">
        <f t="array" ref="T2203">INDEX(ค่าเสื่อมสิ่งปลูกสร้าง!$A$5:$D$105,MATCH($S2203,ค่าเสื่อมสิ่งปลูกสร้าง!$A$5:$A$105,0),MATCH($M2203,ค่าเสื่อมสิ่งปลูกสร้าง!$A$3:$D$3))</f>
        <v>0</v>
      </c>
      <c r="U2203" s="92">
        <f t="shared" si="410"/>
        <v>0</v>
      </c>
      <c r="V2203" s="93">
        <f t="shared" si="411"/>
        <v>115500</v>
      </c>
      <c r="W2203" s="93">
        <f t="shared" si="412"/>
        <v>115500</v>
      </c>
      <c r="X2203" s="93">
        <v>0</v>
      </c>
      <c r="Y2203" s="93">
        <f t="shared" si="413"/>
        <v>115500</v>
      </c>
      <c r="Z2203" s="86">
        <v>0</v>
      </c>
      <c r="AA2203" s="94">
        <f t="shared" si="414"/>
        <v>0</v>
      </c>
      <c r="AB2203" s="95"/>
      <c r="AC2203" s="96" t="s">
        <v>232</v>
      </c>
      <c r="AD2203" s="96" t="s">
        <v>233</v>
      </c>
    </row>
    <row r="2204" spans="1:30" s="70" customFormat="1" ht="24" customHeight="1" x14ac:dyDescent="0.55000000000000004">
      <c r="A2204" s="86">
        <v>1840</v>
      </c>
      <c r="B2204" s="86" t="s">
        <v>28</v>
      </c>
      <c r="C2204" s="86">
        <v>22467</v>
      </c>
      <c r="D2204" s="86">
        <v>0</v>
      </c>
      <c r="E2204" s="86">
        <v>2</v>
      </c>
      <c r="F2204" s="86">
        <v>4</v>
      </c>
      <c r="G2204" s="86">
        <v>1</v>
      </c>
      <c r="H2204" s="87">
        <f t="shared" si="417"/>
        <v>204</v>
      </c>
      <c r="I2204" s="88">
        <f t="array" ref="I2204">INDEX(ราคาที่ดิน!$B:$C,MATCH($C2204,ราคาที่ดิน!$A:$A,0),MATCH($B2204,ราคาที่ดิน!$B$1:$C$1,0))</f>
        <v>550</v>
      </c>
      <c r="J2204" s="88">
        <f t="shared" si="418"/>
        <v>112200</v>
      </c>
      <c r="K2204" s="86"/>
      <c r="L2204" s="89"/>
      <c r="M2204" s="90"/>
      <c r="N2204" s="90"/>
      <c r="O2204" s="91"/>
      <c r="P2204" s="86">
        <v>100</v>
      </c>
      <c r="Q2204" s="92">
        <f t="array" ref="Q2204">INDEX(ราคาสิ่งปลูกสร้าง!$D$6:$CC$47,MATCH($L2204,ราคาสิ่งปลูกสร้าง!$B$6:$B$45,0),MATCH($O$4,ราคาสิ่งปลูกสร้าง!$D$5:$CC$5,0))</f>
        <v>0</v>
      </c>
      <c r="R2204" s="92">
        <f t="shared" si="409"/>
        <v>0</v>
      </c>
      <c r="S2204" s="90">
        <v>0</v>
      </c>
      <c r="T2204" s="90">
        <f t="array" ref="T2204">INDEX(ค่าเสื่อมสิ่งปลูกสร้าง!$A$5:$D$105,MATCH($S2204,ค่าเสื่อมสิ่งปลูกสร้าง!$A$5:$A$105,0),MATCH($M2204,ค่าเสื่อมสิ่งปลูกสร้าง!$A$3:$D$3))</f>
        <v>0</v>
      </c>
      <c r="U2204" s="92">
        <f t="shared" si="410"/>
        <v>0</v>
      </c>
      <c r="V2204" s="93">
        <f t="shared" si="411"/>
        <v>112200</v>
      </c>
      <c r="W2204" s="93">
        <f t="shared" si="412"/>
        <v>112200</v>
      </c>
      <c r="X2204" s="93">
        <v>0</v>
      </c>
      <c r="Y2204" s="93">
        <f t="shared" si="413"/>
        <v>112200</v>
      </c>
      <c r="Z2204" s="86">
        <v>0</v>
      </c>
      <c r="AA2204" s="94">
        <f t="shared" si="414"/>
        <v>0</v>
      </c>
      <c r="AB2204" s="95"/>
      <c r="AC2204" s="96" t="s">
        <v>232</v>
      </c>
      <c r="AD2204" s="96" t="s">
        <v>233</v>
      </c>
    </row>
    <row r="2205" spans="1:30" s="70" customFormat="1" ht="24" customHeight="1" x14ac:dyDescent="0.55000000000000004">
      <c r="A2205" s="86">
        <v>1841</v>
      </c>
      <c r="B2205" s="86" t="s">
        <v>28</v>
      </c>
      <c r="C2205" s="86">
        <v>22468</v>
      </c>
      <c r="D2205" s="86">
        <v>0</v>
      </c>
      <c r="E2205" s="86">
        <v>2</v>
      </c>
      <c r="F2205" s="86">
        <v>41</v>
      </c>
      <c r="G2205" s="86">
        <v>1</v>
      </c>
      <c r="H2205" s="87">
        <f t="shared" si="417"/>
        <v>241</v>
      </c>
      <c r="I2205" s="88">
        <f t="array" ref="I2205">INDEX(ราคาที่ดิน!$B:$C,MATCH($C2205,ราคาที่ดิน!$A:$A,0),MATCH($B2205,ราคาที่ดิน!$B$1:$C$1,0))</f>
        <v>550</v>
      </c>
      <c r="J2205" s="88">
        <f t="shared" si="418"/>
        <v>132550</v>
      </c>
      <c r="K2205" s="86"/>
      <c r="L2205" s="89"/>
      <c r="M2205" s="90"/>
      <c r="N2205" s="90"/>
      <c r="O2205" s="91"/>
      <c r="P2205" s="86">
        <v>100</v>
      </c>
      <c r="Q2205" s="92">
        <f t="array" ref="Q2205">INDEX(ราคาสิ่งปลูกสร้าง!$D$6:$CC$47,MATCH($L2205,ราคาสิ่งปลูกสร้าง!$B$6:$B$45,0),MATCH($O$4,ราคาสิ่งปลูกสร้าง!$D$5:$CC$5,0))</f>
        <v>0</v>
      </c>
      <c r="R2205" s="92">
        <f t="shared" si="409"/>
        <v>0</v>
      </c>
      <c r="S2205" s="90">
        <v>0</v>
      </c>
      <c r="T2205" s="90">
        <f t="array" ref="T2205">INDEX(ค่าเสื่อมสิ่งปลูกสร้าง!$A$5:$D$105,MATCH($S2205,ค่าเสื่อมสิ่งปลูกสร้าง!$A$5:$A$105,0),MATCH($M2205,ค่าเสื่อมสิ่งปลูกสร้าง!$A$3:$D$3))</f>
        <v>0</v>
      </c>
      <c r="U2205" s="92">
        <f t="shared" si="410"/>
        <v>0</v>
      </c>
      <c r="V2205" s="93">
        <f t="shared" si="411"/>
        <v>132550</v>
      </c>
      <c r="W2205" s="93">
        <f t="shared" si="412"/>
        <v>132550</v>
      </c>
      <c r="X2205" s="93">
        <v>0</v>
      </c>
      <c r="Y2205" s="93">
        <f t="shared" si="413"/>
        <v>132550</v>
      </c>
      <c r="Z2205" s="86">
        <v>0</v>
      </c>
      <c r="AA2205" s="94">
        <f t="shared" si="414"/>
        <v>0</v>
      </c>
      <c r="AB2205" s="95"/>
      <c r="AC2205" s="96" t="s">
        <v>232</v>
      </c>
      <c r="AD2205" s="96" t="s">
        <v>233</v>
      </c>
    </row>
    <row r="2206" spans="1:30" s="70" customFormat="1" ht="24" customHeight="1" x14ac:dyDescent="0.55000000000000004">
      <c r="A2206" s="86">
        <v>1842</v>
      </c>
      <c r="B2206" s="86" t="s">
        <v>28</v>
      </c>
      <c r="C2206" s="86">
        <v>22469</v>
      </c>
      <c r="D2206" s="86">
        <v>1</v>
      </c>
      <c r="E2206" s="86">
        <v>2</v>
      </c>
      <c r="F2206" s="86">
        <v>88</v>
      </c>
      <c r="G2206" s="86">
        <v>1</v>
      </c>
      <c r="H2206" s="87">
        <f t="shared" si="417"/>
        <v>688</v>
      </c>
      <c r="I2206" s="88">
        <f t="array" ref="I2206">INDEX(ราคาที่ดิน!$B:$C,MATCH($C2206,ราคาที่ดิน!$A:$A,0),MATCH($B2206,ราคาที่ดิน!$B$1:$C$1,0))</f>
        <v>480</v>
      </c>
      <c r="J2206" s="88">
        <f t="shared" si="418"/>
        <v>330240</v>
      </c>
      <c r="K2206" s="86"/>
      <c r="L2206" s="89"/>
      <c r="M2206" s="90"/>
      <c r="N2206" s="90"/>
      <c r="O2206" s="91"/>
      <c r="P2206" s="86">
        <v>100</v>
      </c>
      <c r="Q2206" s="92">
        <f t="array" ref="Q2206">INDEX(ราคาสิ่งปลูกสร้าง!$D$6:$CC$47,MATCH($L2206,ราคาสิ่งปลูกสร้าง!$B$6:$B$45,0),MATCH($O$4,ราคาสิ่งปลูกสร้าง!$D$5:$CC$5,0))</f>
        <v>0</v>
      </c>
      <c r="R2206" s="92">
        <f t="shared" si="409"/>
        <v>0</v>
      </c>
      <c r="S2206" s="90">
        <v>0</v>
      </c>
      <c r="T2206" s="90">
        <f t="array" ref="T2206">INDEX(ค่าเสื่อมสิ่งปลูกสร้าง!$A$5:$D$105,MATCH($S2206,ค่าเสื่อมสิ่งปลูกสร้าง!$A$5:$A$105,0),MATCH($M2206,ค่าเสื่อมสิ่งปลูกสร้าง!$A$3:$D$3))</f>
        <v>0</v>
      </c>
      <c r="U2206" s="92">
        <f t="shared" si="410"/>
        <v>0</v>
      </c>
      <c r="V2206" s="93">
        <f t="shared" si="411"/>
        <v>330240</v>
      </c>
      <c r="W2206" s="93">
        <f t="shared" si="412"/>
        <v>330240</v>
      </c>
      <c r="X2206" s="93">
        <v>0</v>
      </c>
      <c r="Y2206" s="93">
        <f t="shared" si="413"/>
        <v>330240</v>
      </c>
      <c r="Z2206" s="86">
        <v>0</v>
      </c>
      <c r="AA2206" s="94">
        <f t="shared" si="414"/>
        <v>0</v>
      </c>
      <c r="AB2206" s="95"/>
      <c r="AC2206" s="96" t="s">
        <v>2389</v>
      </c>
      <c r="AD2206" s="96" t="s">
        <v>2390</v>
      </c>
    </row>
    <row r="2207" spans="1:30" s="70" customFormat="1" ht="24" customHeight="1" x14ac:dyDescent="0.55000000000000004">
      <c r="A2207" s="86">
        <v>1843</v>
      </c>
      <c r="B2207" s="86" t="s">
        <v>28</v>
      </c>
      <c r="C2207" s="86">
        <v>22470</v>
      </c>
      <c r="D2207" s="86">
        <v>0</v>
      </c>
      <c r="E2207" s="86">
        <v>1</v>
      </c>
      <c r="F2207" s="86">
        <v>45</v>
      </c>
      <c r="G2207" s="86">
        <v>1</v>
      </c>
      <c r="H2207" s="87">
        <f t="shared" si="417"/>
        <v>145</v>
      </c>
      <c r="I2207" s="88">
        <f t="array" ref="I2207">INDEX(ราคาที่ดิน!$B:$C,MATCH($C2207,ราคาที่ดิน!$A:$A,0),MATCH($B2207,ราคาที่ดิน!$B$1:$C$1,0))</f>
        <v>550</v>
      </c>
      <c r="J2207" s="88">
        <f t="shared" si="418"/>
        <v>79750</v>
      </c>
      <c r="K2207" s="86"/>
      <c r="L2207" s="89"/>
      <c r="M2207" s="90"/>
      <c r="N2207" s="90"/>
      <c r="O2207" s="91"/>
      <c r="P2207" s="86">
        <v>100</v>
      </c>
      <c r="Q2207" s="92">
        <f t="array" ref="Q2207">INDEX(ราคาสิ่งปลูกสร้าง!$D$6:$CC$47,MATCH($L2207,ราคาสิ่งปลูกสร้าง!$B$6:$B$45,0),MATCH($O$4,ราคาสิ่งปลูกสร้าง!$D$5:$CC$5,0))</f>
        <v>0</v>
      </c>
      <c r="R2207" s="92">
        <f t="shared" si="409"/>
        <v>0</v>
      </c>
      <c r="S2207" s="90">
        <v>0</v>
      </c>
      <c r="T2207" s="90">
        <f t="array" ref="T2207">INDEX(ค่าเสื่อมสิ่งปลูกสร้าง!$A$5:$D$105,MATCH($S2207,ค่าเสื่อมสิ่งปลูกสร้าง!$A$5:$A$105,0),MATCH($M2207,ค่าเสื่อมสิ่งปลูกสร้าง!$A$3:$D$3))</f>
        <v>0</v>
      </c>
      <c r="U2207" s="92">
        <f t="shared" si="410"/>
        <v>0</v>
      </c>
      <c r="V2207" s="93">
        <f t="shared" si="411"/>
        <v>79750</v>
      </c>
      <c r="W2207" s="93">
        <f t="shared" si="412"/>
        <v>79750</v>
      </c>
      <c r="X2207" s="93">
        <v>0</v>
      </c>
      <c r="Y2207" s="93">
        <f t="shared" si="413"/>
        <v>79750</v>
      </c>
      <c r="Z2207" s="86">
        <v>0</v>
      </c>
      <c r="AA2207" s="94">
        <f t="shared" si="414"/>
        <v>0</v>
      </c>
      <c r="AB2207" s="95"/>
      <c r="AC2207" s="96" t="s">
        <v>2278</v>
      </c>
      <c r="AD2207" s="96" t="s">
        <v>222</v>
      </c>
    </row>
    <row r="2208" spans="1:30" s="70" customFormat="1" ht="24" customHeight="1" x14ac:dyDescent="0.55000000000000004">
      <c r="A2208" s="86">
        <v>1844</v>
      </c>
      <c r="B2208" s="86" t="s">
        <v>28</v>
      </c>
      <c r="C2208" s="86">
        <v>22471</v>
      </c>
      <c r="D2208" s="86">
        <v>0</v>
      </c>
      <c r="E2208" s="86">
        <v>1</v>
      </c>
      <c r="F2208" s="86">
        <v>46</v>
      </c>
      <c r="G2208" s="86">
        <v>1</v>
      </c>
      <c r="H2208" s="87">
        <f t="shared" si="417"/>
        <v>146</v>
      </c>
      <c r="I2208" s="88">
        <f t="array" ref="I2208">INDEX(ราคาที่ดิน!$B:$C,MATCH($C2208,ราคาที่ดิน!$A:$A,0),MATCH($B2208,ราคาที่ดิน!$B$1:$C$1,0))</f>
        <v>550</v>
      </c>
      <c r="J2208" s="88">
        <f t="shared" si="418"/>
        <v>80300</v>
      </c>
      <c r="K2208" s="86"/>
      <c r="L2208" s="89"/>
      <c r="M2208" s="90"/>
      <c r="N2208" s="90"/>
      <c r="O2208" s="91"/>
      <c r="P2208" s="86">
        <v>100</v>
      </c>
      <c r="Q2208" s="92">
        <f t="array" ref="Q2208">INDEX(ราคาสิ่งปลูกสร้าง!$D$6:$CC$47,MATCH($L2208,ราคาสิ่งปลูกสร้าง!$B$6:$B$45,0),MATCH($O$4,ราคาสิ่งปลูกสร้าง!$D$5:$CC$5,0))</f>
        <v>0</v>
      </c>
      <c r="R2208" s="92">
        <f t="shared" si="409"/>
        <v>0</v>
      </c>
      <c r="S2208" s="90">
        <v>0</v>
      </c>
      <c r="T2208" s="90">
        <f t="array" ref="T2208">INDEX(ค่าเสื่อมสิ่งปลูกสร้าง!$A$5:$D$105,MATCH($S2208,ค่าเสื่อมสิ่งปลูกสร้าง!$A$5:$A$105,0),MATCH($M2208,ค่าเสื่อมสิ่งปลูกสร้าง!$A$3:$D$3))</f>
        <v>0</v>
      </c>
      <c r="U2208" s="92">
        <f t="shared" si="410"/>
        <v>0</v>
      </c>
      <c r="V2208" s="93">
        <f t="shared" si="411"/>
        <v>80300</v>
      </c>
      <c r="W2208" s="93">
        <f t="shared" si="412"/>
        <v>80300</v>
      </c>
      <c r="X2208" s="93">
        <v>0</v>
      </c>
      <c r="Y2208" s="93">
        <f t="shared" si="413"/>
        <v>80300</v>
      </c>
      <c r="Z2208" s="86">
        <v>0</v>
      </c>
      <c r="AA2208" s="94">
        <f t="shared" si="414"/>
        <v>0</v>
      </c>
      <c r="AB2208" s="95"/>
      <c r="AC2208" s="96" t="s">
        <v>2330</v>
      </c>
      <c r="AD2208" s="96" t="s">
        <v>2331</v>
      </c>
    </row>
    <row r="2209" spans="1:30" s="70" customFormat="1" ht="24" customHeight="1" x14ac:dyDescent="0.55000000000000004">
      <c r="A2209" s="86">
        <v>1845</v>
      </c>
      <c r="B2209" s="86" t="s">
        <v>28</v>
      </c>
      <c r="C2209" s="86">
        <v>22472</v>
      </c>
      <c r="D2209" s="86">
        <v>0</v>
      </c>
      <c r="E2209" s="86">
        <v>0</v>
      </c>
      <c r="F2209" s="86">
        <v>47</v>
      </c>
      <c r="G2209" s="86">
        <v>1</v>
      </c>
      <c r="H2209" s="87">
        <f t="shared" si="417"/>
        <v>47</v>
      </c>
      <c r="I2209" s="88">
        <f t="array" ref="I2209">INDEX(ราคาที่ดิน!$B:$C,MATCH($C2209,ราคาที่ดิน!$A:$A,0),MATCH($B2209,ราคาที่ดิน!$B$1:$C$1,0))</f>
        <v>550</v>
      </c>
      <c r="J2209" s="88">
        <f t="shared" si="418"/>
        <v>25850</v>
      </c>
      <c r="K2209" s="86"/>
      <c r="L2209" s="89"/>
      <c r="M2209" s="90"/>
      <c r="N2209" s="90"/>
      <c r="O2209" s="91"/>
      <c r="P2209" s="86">
        <v>100</v>
      </c>
      <c r="Q2209" s="92">
        <f t="array" ref="Q2209">INDEX(ราคาสิ่งปลูกสร้าง!$D$6:$CC$47,MATCH($L2209,ราคาสิ่งปลูกสร้าง!$B$6:$B$45,0),MATCH($O$4,ราคาสิ่งปลูกสร้าง!$D$5:$CC$5,0))</f>
        <v>0</v>
      </c>
      <c r="R2209" s="92">
        <f t="shared" si="409"/>
        <v>0</v>
      </c>
      <c r="S2209" s="90">
        <v>0</v>
      </c>
      <c r="T2209" s="90">
        <f t="array" ref="T2209">INDEX(ค่าเสื่อมสิ่งปลูกสร้าง!$A$5:$D$105,MATCH($S2209,ค่าเสื่อมสิ่งปลูกสร้าง!$A$5:$A$105,0),MATCH($M2209,ค่าเสื่อมสิ่งปลูกสร้าง!$A$3:$D$3))</f>
        <v>0</v>
      </c>
      <c r="U2209" s="92">
        <f t="shared" si="410"/>
        <v>0</v>
      </c>
      <c r="V2209" s="93">
        <f t="shared" si="411"/>
        <v>25850</v>
      </c>
      <c r="W2209" s="93">
        <f t="shared" si="412"/>
        <v>25850</v>
      </c>
      <c r="X2209" s="93">
        <v>0</v>
      </c>
      <c r="Y2209" s="93">
        <f t="shared" si="413"/>
        <v>25850</v>
      </c>
      <c r="Z2209" s="86">
        <v>0</v>
      </c>
      <c r="AA2209" s="94">
        <f t="shared" si="414"/>
        <v>0</v>
      </c>
      <c r="AB2209" s="95"/>
      <c r="AC2209" s="96" t="s">
        <v>2391</v>
      </c>
      <c r="AD2209" s="96" t="s">
        <v>2392</v>
      </c>
    </row>
    <row r="2210" spans="1:30" s="70" customFormat="1" ht="24" customHeight="1" x14ac:dyDescent="0.55000000000000004">
      <c r="A2210" s="86">
        <v>1846</v>
      </c>
      <c r="B2210" s="86" t="s">
        <v>28</v>
      </c>
      <c r="C2210" s="86">
        <v>22473</v>
      </c>
      <c r="D2210" s="86">
        <v>0</v>
      </c>
      <c r="E2210" s="86">
        <v>0</v>
      </c>
      <c r="F2210" s="86">
        <v>72</v>
      </c>
      <c r="G2210" s="86">
        <v>1</v>
      </c>
      <c r="H2210" s="87">
        <f t="shared" si="417"/>
        <v>72</v>
      </c>
      <c r="I2210" s="88">
        <f t="array" ref="I2210">INDEX(ราคาที่ดิน!$B:$C,MATCH($C2210,ราคาที่ดิน!$A:$A,0),MATCH($B2210,ราคาที่ดิน!$B$1:$C$1,0))</f>
        <v>550</v>
      </c>
      <c r="J2210" s="88">
        <f t="shared" si="418"/>
        <v>39600</v>
      </c>
      <c r="K2210" s="86"/>
      <c r="L2210" s="89"/>
      <c r="M2210" s="90"/>
      <c r="N2210" s="90"/>
      <c r="O2210" s="91"/>
      <c r="P2210" s="86">
        <v>100</v>
      </c>
      <c r="Q2210" s="92">
        <f t="array" ref="Q2210">INDEX(ราคาสิ่งปลูกสร้าง!$D$6:$CC$47,MATCH($L2210,ราคาสิ่งปลูกสร้าง!$B$6:$B$45,0),MATCH($O$4,ราคาสิ่งปลูกสร้าง!$D$5:$CC$5,0))</f>
        <v>0</v>
      </c>
      <c r="R2210" s="92">
        <f t="shared" si="409"/>
        <v>0</v>
      </c>
      <c r="S2210" s="90">
        <v>0</v>
      </c>
      <c r="T2210" s="90">
        <f t="array" ref="T2210">INDEX(ค่าเสื่อมสิ่งปลูกสร้าง!$A$5:$D$105,MATCH($S2210,ค่าเสื่อมสิ่งปลูกสร้าง!$A$5:$A$105,0),MATCH($M2210,ค่าเสื่อมสิ่งปลูกสร้าง!$A$3:$D$3))</f>
        <v>0</v>
      </c>
      <c r="U2210" s="92">
        <f t="shared" si="410"/>
        <v>0</v>
      </c>
      <c r="V2210" s="93">
        <f t="shared" si="411"/>
        <v>39600</v>
      </c>
      <c r="W2210" s="93">
        <f t="shared" si="412"/>
        <v>39600</v>
      </c>
      <c r="X2210" s="93">
        <v>0</v>
      </c>
      <c r="Y2210" s="93">
        <f t="shared" si="413"/>
        <v>39600</v>
      </c>
      <c r="Z2210" s="86">
        <v>0</v>
      </c>
      <c r="AA2210" s="94">
        <f t="shared" si="414"/>
        <v>0</v>
      </c>
      <c r="AB2210" s="95"/>
      <c r="AC2210" s="96" t="s">
        <v>2330</v>
      </c>
      <c r="AD2210" s="96" t="s">
        <v>2331</v>
      </c>
    </row>
    <row r="2211" spans="1:30" s="70" customFormat="1" ht="24" customHeight="1" x14ac:dyDescent="0.55000000000000004">
      <c r="A2211" s="86">
        <v>1847</v>
      </c>
      <c r="B2211" s="86" t="s">
        <v>28</v>
      </c>
      <c r="C2211" s="86">
        <v>22474</v>
      </c>
      <c r="D2211" s="86">
        <v>0</v>
      </c>
      <c r="E2211" s="86">
        <v>0</v>
      </c>
      <c r="F2211" s="86">
        <v>82</v>
      </c>
      <c r="G2211" s="86">
        <v>1</v>
      </c>
      <c r="H2211" s="87">
        <f t="shared" si="417"/>
        <v>82</v>
      </c>
      <c r="I2211" s="88">
        <f t="array" ref="I2211">INDEX(ราคาที่ดิน!$B:$C,MATCH($C2211,ราคาที่ดิน!$A:$A,0),MATCH($B2211,ราคาที่ดิน!$B$1:$C$1,0))</f>
        <v>550</v>
      </c>
      <c r="J2211" s="88">
        <f t="shared" si="418"/>
        <v>45100</v>
      </c>
      <c r="K2211" s="86"/>
      <c r="L2211" s="89"/>
      <c r="M2211" s="90"/>
      <c r="N2211" s="90"/>
      <c r="O2211" s="91"/>
      <c r="P2211" s="86">
        <v>100</v>
      </c>
      <c r="Q2211" s="92">
        <f t="array" ref="Q2211">INDEX(ราคาสิ่งปลูกสร้าง!$D$6:$CC$47,MATCH($L2211,ราคาสิ่งปลูกสร้าง!$B$6:$B$45,0),MATCH($O$4,ราคาสิ่งปลูกสร้าง!$D$5:$CC$5,0))</f>
        <v>0</v>
      </c>
      <c r="R2211" s="92">
        <f t="shared" si="409"/>
        <v>0</v>
      </c>
      <c r="S2211" s="90">
        <v>0</v>
      </c>
      <c r="T2211" s="90">
        <f t="array" ref="T2211">INDEX(ค่าเสื่อมสิ่งปลูกสร้าง!$A$5:$D$105,MATCH($S2211,ค่าเสื่อมสิ่งปลูกสร้าง!$A$5:$A$105,0),MATCH($M2211,ค่าเสื่อมสิ่งปลูกสร้าง!$A$3:$D$3))</f>
        <v>0</v>
      </c>
      <c r="U2211" s="92">
        <f t="shared" si="410"/>
        <v>0</v>
      </c>
      <c r="V2211" s="93">
        <f t="shared" si="411"/>
        <v>45100</v>
      </c>
      <c r="W2211" s="93">
        <f t="shared" si="412"/>
        <v>45100</v>
      </c>
      <c r="X2211" s="93">
        <v>0</v>
      </c>
      <c r="Y2211" s="93">
        <f t="shared" si="413"/>
        <v>45100</v>
      </c>
      <c r="Z2211" s="86">
        <v>0</v>
      </c>
      <c r="AA2211" s="94">
        <f t="shared" si="414"/>
        <v>0</v>
      </c>
      <c r="AB2211" s="95"/>
      <c r="AC2211" s="96" t="s">
        <v>2278</v>
      </c>
      <c r="AD2211" s="96" t="s">
        <v>222</v>
      </c>
    </row>
    <row r="2212" spans="1:30" s="70" customFormat="1" ht="24" customHeight="1" x14ac:dyDescent="0.55000000000000004">
      <c r="A2212" s="86">
        <v>1848</v>
      </c>
      <c r="B2212" s="86" t="s">
        <v>28</v>
      </c>
      <c r="C2212" s="86">
        <v>22475</v>
      </c>
      <c r="D2212" s="86">
        <v>0</v>
      </c>
      <c r="E2212" s="86">
        <v>1</v>
      </c>
      <c r="F2212" s="86">
        <v>64</v>
      </c>
      <c r="G2212" s="86">
        <v>1</v>
      </c>
      <c r="H2212" s="87">
        <f t="shared" si="417"/>
        <v>164</v>
      </c>
      <c r="I2212" s="88">
        <f t="array" ref="I2212">INDEX(ราคาที่ดิน!$B:$C,MATCH($C2212,ราคาที่ดิน!$A:$A,0),MATCH($B2212,ราคาที่ดิน!$B$1:$C$1,0))</f>
        <v>550</v>
      </c>
      <c r="J2212" s="88">
        <f t="shared" si="418"/>
        <v>90200</v>
      </c>
      <c r="K2212" s="86"/>
      <c r="L2212" s="89"/>
      <c r="M2212" s="90"/>
      <c r="N2212" s="90"/>
      <c r="O2212" s="91"/>
      <c r="P2212" s="86">
        <v>100</v>
      </c>
      <c r="Q2212" s="92">
        <f t="array" ref="Q2212">INDEX(ราคาสิ่งปลูกสร้าง!$D$6:$CC$47,MATCH($L2212,ราคาสิ่งปลูกสร้าง!$B$6:$B$45,0),MATCH($O$4,ราคาสิ่งปลูกสร้าง!$D$5:$CC$5,0))</f>
        <v>0</v>
      </c>
      <c r="R2212" s="92">
        <f t="shared" si="409"/>
        <v>0</v>
      </c>
      <c r="S2212" s="90">
        <v>0</v>
      </c>
      <c r="T2212" s="90">
        <f t="array" ref="T2212">INDEX(ค่าเสื่อมสิ่งปลูกสร้าง!$A$5:$D$105,MATCH($S2212,ค่าเสื่อมสิ่งปลูกสร้าง!$A$5:$A$105,0),MATCH($M2212,ค่าเสื่อมสิ่งปลูกสร้าง!$A$3:$D$3))</f>
        <v>0</v>
      </c>
      <c r="U2212" s="92">
        <f t="shared" si="410"/>
        <v>0</v>
      </c>
      <c r="V2212" s="93">
        <f t="shared" si="411"/>
        <v>90200</v>
      </c>
      <c r="W2212" s="93">
        <f t="shared" si="412"/>
        <v>90200</v>
      </c>
      <c r="X2212" s="93">
        <v>0</v>
      </c>
      <c r="Y2212" s="93">
        <f t="shared" si="413"/>
        <v>90200</v>
      </c>
      <c r="Z2212" s="86">
        <v>0</v>
      </c>
      <c r="AA2212" s="94">
        <f t="shared" si="414"/>
        <v>0</v>
      </c>
      <c r="AB2212" s="95"/>
      <c r="AC2212" s="96" t="s">
        <v>2393</v>
      </c>
      <c r="AD2212" s="96" t="s">
        <v>2394</v>
      </c>
    </row>
    <row r="2213" spans="1:30" s="70" customFormat="1" ht="24" customHeight="1" x14ac:dyDescent="0.55000000000000004">
      <c r="A2213" s="86">
        <v>1849</v>
      </c>
      <c r="B2213" s="86" t="s">
        <v>28</v>
      </c>
      <c r="C2213" s="86">
        <v>22476</v>
      </c>
      <c r="D2213" s="86">
        <v>1</v>
      </c>
      <c r="E2213" s="86">
        <v>0</v>
      </c>
      <c r="F2213" s="86">
        <v>64</v>
      </c>
      <c r="G2213" s="86">
        <v>1</v>
      </c>
      <c r="H2213" s="87">
        <f t="shared" si="417"/>
        <v>464</v>
      </c>
      <c r="I2213" s="88">
        <f t="array" ref="I2213">INDEX(ราคาที่ดิน!$B:$C,MATCH($C2213,ราคาที่ดิน!$A:$A,0),MATCH($B2213,ราคาที่ดิน!$B$1:$C$1,0))</f>
        <v>800</v>
      </c>
      <c r="J2213" s="88">
        <f t="shared" si="418"/>
        <v>371200</v>
      </c>
      <c r="K2213" s="86"/>
      <c r="L2213" s="89"/>
      <c r="M2213" s="90"/>
      <c r="N2213" s="90"/>
      <c r="O2213" s="91"/>
      <c r="P2213" s="86">
        <v>100</v>
      </c>
      <c r="Q2213" s="92">
        <f t="array" ref="Q2213">INDEX(ราคาสิ่งปลูกสร้าง!$D$6:$CC$47,MATCH($L2213,ราคาสิ่งปลูกสร้าง!$B$6:$B$45,0),MATCH($O$4,ราคาสิ่งปลูกสร้าง!$D$5:$CC$5,0))</f>
        <v>0</v>
      </c>
      <c r="R2213" s="92">
        <f t="shared" si="409"/>
        <v>0</v>
      </c>
      <c r="S2213" s="90">
        <v>0</v>
      </c>
      <c r="T2213" s="90">
        <f t="array" ref="T2213">INDEX(ค่าเสื่อมสิ่งปลูกสร้าง!$A$5:$D$105,MATCH($S2213,ค่าเสื่อมสิ่งปลูกสร้าง!$A$5:$A$105,0),MATCH($M2213,ค่าเสื่อมสิ่งปลูกสร้าง!$A$3:$D$3))</f>
        <v>0</v>
      </c>
      <c r="U2213" s="92">
        <f t="shared" si="410"/>
        <v>0</v>
      </c>
      <c r="V2213" s="93">
        <f t="shared" si="411"/>
        <v>371200</v>
      </c>
      <c r="W2213" s="93">
        <f t="shared" si="412"/>
        <v>371200</v>
      </c>
      <c r="X2213" s="93">
        <v>0</v>
      </c>
      <c r="Y2213" s="93">
        <f t="shared" si="413"/>
        <v>371200</v>
      </c>
      <c r="Z2213" s="86">
        <v>0</v>
      </c>
      <c r="AA2213" s="94">
        <f t="shared" si="414"/>
        <v>0</v>
      </c>
      <c r="AB2213" s="95"/>
      <c r="AC2213" s="96" t="s">
        <v>2395</v>
      </c>
      <c r="AD2213" s="96" t="s">
        <v>2335</v>
      </c>
    </row>
    <row r="2214" spans="1:30" s="70" customFormat="1" ht="24" customHeight="1" x14ac:dyDescent="0.55000000000000004">
      <c r="A2214" s="86">
        <v>1850</v>
      </c>
      <c r="B2214" s="86" t="s">
        <v>28</v>
      </c>
      <c r="C2214" s="86">
        <v>22477</v>
      </c>
      <c r="D2214" s="86">
        <v>0</v>
      </c>
      <c r="E2214" s="86">
        <v>0</v>
      </c>
      <c r="F2214" s="86">
        <v>61</v>
      </c>
      <c r="G2214" s="86">
        <v>1</v>
      </c>
      <c r="H2214" s="87">
        <f t="shared" si="417"/>
        <v>61</v>
      </c>
      <c r="I2214" s="88">
        <f t="array" ref="I2214">INDEX(ราคาที่ดิน!$B:$C,MATCH($C2214,ราคาที่ดิน!$A:$A,0),MATCH($B2214,ราคาที่ดิน!$B$1:$C$1,0))</f>
        <v>5000</v>
      </c>
      <c r="J2214" s="88">
        <f t="shared" si="418"/>
        <v>305000</v>
      </c>
      <c r="K2214" s="86"/>
      <c r="L2214" s="89"/>
      <c r="M2214" s="90"/>
      <c r="N2214" s="90"/>
      <c r="O2214" s="91"/>
      <c r="P2214" s="86">
        <v>100</v>
      </c>
      <c r="Q2214" s="92">
        <f t="array" ref="Q2214">INDEX(ราคาสิ่งปลูกสร้าง!$D$6:$CC$47,MATCH($L2214,ราคาสิ่งปลูกสร้าง!$B$6:$B$45,0),MATCH($O$4,ราคาสิ่งปลูกสร้าง!$D$5:$CC$5,0))</f>
        <v>0</v>
      </c>
      <c r="R2214" s="92">
        <f t="shared" si="409"/>
        <v>0</v>
      </c>
      <c r="S2214" s="90">
        <v>0</v>
      </c>
      <c r="T2214" s="90">
        <f t="array" ref="T2214">INDEX(ค่าเสื่อมสิ่งปลูกสร้าง!$A$5:$D$105,MATCH($S2214,ค่าเสื่อมสิ่งปลูกสร้าง!$A$5:$A$105,0),MATCH($M2214,ค่าเสื่อมสิ่งปลูกสร้าง!$A$3:$D$3))</f>
        <v>0</v>
      </c>
      <c r="U2214" s="92">
        <f t="shared" si="410"/>
        <v>0</v>
      </c>
      <c r="V2214" s="93">
        <f t="shared" si="411"/>
        <v>305000</v>
      </c>
      <c r="W2214" s="93">
        <f t="shared" si="412"/>
        <v>305000</v>
      </c>
      <c r="X2214" s="93">
        <v>0</v>
      </c>
      <c r="Y2214" s="93">
        <f t="shared" si="413"/>
        <v>305000</v>
      </c>
      <c r="Z2214" s="86">
        <v>0</v>
      </c>
      <c r="AA2214" s="94">
        <f t="shared" si="414"/>
        <v>0</v>
      </c>
      <c r="AB2214" s="95"/>
      <c r="AC2214" s="96" t="s">
        <v>2396</v>
      </c>
      <c r="AD2214" s="96" t="s">
        <v>2397</v>
      </c>
    </row>
    <row r="2215" spans="1:30" s="70" customFormat="1" ht="24" customHeight="1" x14ac:dyDescent="0.55000000000000004">
      <c r="A2215" s="86">
        <v>1851</v>
      </c>
      <c r="B2215" s="86" t="s">
        <v>28</v>
      </c>
      <c r="C2215" s="86">
        <v>22478</v>
      </c>
      <c r="D2215" s="86">
        <v>0</v>
      </c>
      <c r="E2215" s="86">
        <v>0</v>
      </c>
      <c r="F2215" s="86">
        <v>62</v>
      </c>
      <c r="G2215" s="86">
        <v>1</v>
      </c>
      <c r="H2215" s="87">
        <f t="shared" si="417"/>
        <v>62</v>
      </c>
      <c r="I2215" s="88">
        <f t="array" ref="I2215">INDEX(ราคาที่ดิน!$B:$C,MATCH($C2215,ราคาที่ดิน!$A:$A,0),MATCH($B2215,ราคาที่ดิน!$B$1:$C$1,0))</f>
        <v>5000</v>
      </c>
      <c r="J2215" s="88">
        <f t="shared" si="418"/>
        <v>310000</v>
      </c>
      <c r="K2215" s="86"/>
      <c r="L2215" s="89"/>
      <c r="M2215" s="90"/>
      <c r="N2215" s="90"/>
      <c r="O2215" s="91"/>
      <c r="P2215" s="86">
        <v>100</v>
      </c>
      <c r="Q2215" s="92">
        <f t="array" ref="Q2215">INDEX(ราคาสิ่งปลูกสร้าง!$D$6:$CC$47,MATCH($L2215,ราคาสิ่งปลูกสร้าง!$B$6:$B$45,0),MATCH($O$4,ราคาสิ่งปลูกสร้าง!$D$5:$CC$5,0))</f>
        <v>0</v>
      </c>
      <c r="R2215" s="92">
        <f t="shared" si="409"/>
        <v>0</v>
      </c>
      <c r="S2215" s="90">
        <v>0</v>
      </c>
      <c r="T2215" s="90">
        <f t="array" ref="T2215">INDEX(ค่าเสื่อมสิ่งปลูกสร้าง!$A$5:$D$105,MATCH($S2215,ค่าเสื่อมสิ่งปลูกสร้าง!$A$5:$A$105,0),MATCH($M2215,ค่าเสื่อมสิ่งปลูกสร้าง!$A$3:$D$3))</f>
        <v>0</v>
      </c>
      <c r="U2215" s="92">
        <f t="shared" si="410"/>
        <v>0</v>
      </c>
      <c r="V2215" s="93">
        <f t="shared" si="411"/>
        <v>310000</v>
      </c>
      <c r="W2215" s="93">
        <f t="shared" si="412"/>
        <v>310000</v>
      </c>
      <c r="X2215" s="93">
        <v>0</v>
      </c>
      <c r="Y2215" s="93">
        <f t="shared" si="413"/>
        <v>310000</v>
      </c>
      <c r="Z2215" s="86">
        <v>0</v>
      </c>
      <c r="AA2215" s="94">
        <f t="shared" si="414"/>
        <v>0</v>
      </c>
      <c r="AB2215" s="95"/>
      <c r="AC2215" s="96" t="s">
        <v>2398</v>
      </c>
      <c r="AD2215" s="96" t="s">
        <v>2399</v>
      </c>
    </row>
    <row r="2216" spans="1:30" s="70" customFormat="1" ht="24" customHeight="1" x14ac:dyDescent="0.55000000000000004">
      <c r="A2216" s="86">
        <v>1852</v>
      </c>
      <c r="B2216" s="86" t="s">
        <v>28</v>
      </c>
      <c r="C2216" s="86">
        <v>22479</v>
      </c>
      <c r="D2216" s="86">
        <v>0</v>
      </c>
      <c r="E2216" s="86">
        <v>0</v>
      </c>
      <c r="F2216" s="86">
        <v>63</v>
      </c>
      <c r="G2216" s="86">
        <v>1</v>
      </c>
      <c r="H2216" s="87">
        <f t="shared" si="417"/>
        <v>63</v>
      </c>
      <c r="I2216" s="88">
        <f t="array" ref="I2216">INDEX(ราคาที่ดิน!$B:$C,MATCH($C2216,ราคาที่ดิน!$A:$A,0),MATCH($B2216,ราคาที่ดิน!$B$1:$C$1,0))</f>
        <v>5000</v>
      </c>
      <c r="J2216" s="88">
        <f t="shared" si="418"/>
        <v>315000</v>
      </c>
      <c r="K2216" s="86"/>
      <c r="L2216" s="89"/>
      <c r="M2216" s="90"/>
      <c r="N2216" s="90"/>
      <c r="O2216" s="91"/>
      <c r="P2216" s="86">
        <v>100</v>
      </c>
      <c r="Q2216" s="92">
        <f t="array" ref="Q2216">INDEX(ราคาสิ่งปลูกสร้าง!$D$6:$CC$47,MATCH($L2216,ราคาสิ่งปลูกสร้าง!$B$6:$B$45,0),MATCH($O$4,ราคาสิ่งปลูกสร้าง!$D$5:$CC$5,0))</f>
        <v>0</v>
      </c>
      <c r="R2216" s="92">
        <f t="shared" si="409"/>
        <v>0</v>
      </c>
      <c r="S2216" s="90">
        <v>0</v>
      </c>
      <c r="T2216" s="90">
        <f t="array" ref="T2216">INDEX(ค่าเสื่อมสิ่งปลูกสร้าง!$A$5:$D$105,MATCH($S2216,ค่าเสื่อมสิ่งปลูกสร้าง!$A$5:$A$105,0),MATCH($M2216,ค่าเสื่อมสิ่งปลูกสร้าง!$A$3:$D$3))</f>
        <v>0</v>
      </c>
      <c r="U2216" s="92">
        <f t="shared" si="410"/>
        <v>0</v>
      </c>
      <c r="V2216" s="93">
        <f t="shared" si="411"/>
        <v>315000</v>
      </c>
      <c r="W2216" s="93">
        <f t="shared" si="412"/>
        <v>315000</v>
      </c>
      <c r="X2216" s="93">
        <v>0</v>
      </c>
      <c r="Y2216" s="93">
        <f t="shared" si="413"/>
        <v>315000</v>
      </c>
      <c r="Z2216" s="86">
        <v>0</v>
      </c>
      <c r="AA2216" s="94">
        <f t="shared" si="414"/>
        <v>0</v>
      </c>
      <c r="AB2216" s="95"/>
      <c r="AC2216" s="96" t="s">
        <v>2400</v>
      </c>
      <c r="AD2216" s="96" t="s">
        <v>2401</v>
      </c>
    </row>
    <row r="2217" spans="1:30" s="70" customFormat="1" ht="24" customHeight="1" x14ac:dyDescent="0.55000000000000004">
      <c r="A2217" s="86">
        <v>1853</v>
      </c>
      <c r="B2217" s="86" t="s">
        <v>28</v>
      </c>
      <c r="C2217" s="86">
        <v>22480</v>
      </c>
      <c r="D2217" s="86">
        <v>0</v>
      </c>
      <c r="E2217" s="86">
        <v>0</v>
      </c>
      <c r="F2217" s="86">
        <v>19</v>
      </c>
      <c r="G2217" s="86">
        <v>1</v>
      </c>
      <c r="H2217" s="87">
        <f t="shared" si="417"/>
        <v>19</v>
      </c>
      <c r="I2217" s="88">
        <v>5000</v>
      </c>
      <c r="J2217" s="88">
        <f t="shared" si="418"/>
        <v>95000</v>
      </c>
      <c r="K2217" s="86"/>
      <c r="L2217" s="89"/>
      <c r="M2217" s="90"/>
      <c r="N2217" s="90"/>
      <c r="O2217" s="91"/>
      <c r="P2217" s="86">
        <v>100</v>
      </c>
      <c r="Q2217" s="92">
        <f t="array" ref="Q2217">INDEX(ราคาสิ่งปลูกสร้าง!$D$6:$CC$47,MATCH($L2217,ราคาสิ่งปลูกสร้าง!$B$6:$B$45,0),MATCH($O$4,ราคาสิ่งปลูกสร้าง!$D$5:$CC$5,0))</f>
        <v>0</v>
      </c>
      <c r="R2217" s="92">
        <f t="shared" ref="R2217:R2280" si="419">$O2217*$Q2217</f>
        <v>0</v>
      </c>
      <c r="S2217" s="90">
        <v>0</v>
      </c>
      <c r="T2217" s="90">
        <f t="array" ref="T2217">INDEX(ค่าเสื่อมสิ่งปลูกสร้าง!$A$5:$D$105,MATCH($S2217,ค่าเสื่อมสิ่งปลูกสร้าง!$A$5:$A$105,0),MATCH($M2217,ค่าเสื่อมสิ่งปลูกสร้าง!$A$3:$D$3))</f>
        <v>0</v>
      </c>
      <c r="U2217" s="92">
        <f t="shared" ref="U2217:U2280" si="420">$R2217*(100-$T2217)%</f>
        <v>0</v>
      </c>
      <c r="V2217" s="93">
        <f t="shared" si="411"/>
        <v>95000</v>
      </c>
      <c r="W2217" s="93">
        <f t="shared" si="412"/>
        <v>95000</v>
      </c>
      <c r="X2217" s="93">
        <v>0</v>
      </c>
      <c r="Y2217" s="93">
        <f t="shared" si="413"/>
        <v>95000</v>
      </c>
      <c r="Z2217" s="86">
        <v>0</v>
      </c>
      <c r="AA2217" s="94">
        <f t="shared" si="414"/>
        <v>0</v>
      </c>
      <c r="AB2217" s="95"/>
      <c r="AC2217" s="96" t="s">
        <v>2278</v>
      </c>
      <c r="AD2217" s="96" t="s">
        <v>222</v>
      </c>
    </row>
    <row r="2218" spans="1:30" s="70" customFormat="1" ht="24" customHeight="1" x14ac:dyDescent="0.55000000000000004">
      <c r="A2218" s="86">
        <v>1854</v>
      </c>
      <c r="B2218" s="86" t="s">
        <v>28</v>
      </c>
      <c r="C2218" s="86">
        <v>22481</v>
      </c>
      <c r="D2218" s="86">
        <v>0</v>
      </c>
      <c r="E2218" s="86">
        <v>2</v>
      </c>
      <c r="F2218" s="86">
        <v>50.8</v>
      </c>
      <c r="G2218" s="86">
        <v>3</v>
      </c>
      <c r="H2218" s="97">
        <f t="shared" si="417"/>
        <v>250.8</v>
      </c>
      <c r="I2218" s="88">
        <f t="array" ref="I2218">INDEX(ราคาที่ดิน!$B:$C,MATCH($C2218,ราคาที่ดิน!$A:$A,0),MATCH($B2218,ราคาที่ดิน!$B$1:$C$1,0))</f>
        <v>4400</v>
      </c>
      <c r="J2218" s="88">
        <f t="shared" si="418"/>
        <v>1103520</v>
      </c>
      <c r="K2218" s="86"/>
      <c r="L2218" s="89" t="s">
        <v>6748</v>
      </c>
      <c r="M2218" s="90" t="s">
        <v>6799</v>
      </c>
      <c r="N2218" s="90">
        <v>3</v>
      </c>
      <c r="O2218" s="91">
        <v>192</v>
      </c>
      <c r="P2218" s="86">
        <v>100</v>
      </c>
      <c r="Q2218" s="92">
        <f t="array" ref="Q2218">INDEX(ราคาสิ่งปลูกสร้าง!$D$6:$CC$47,MATCH($L2218,ราคาสิ่งปลูกสร้าง!$B$6:$B$45,0),MATCH($O$4,ราคาสิ่งปลูกสร้าง!$D$5:$CC$5,0))</f>
        <v>7400</v>
      </c>
      <c r="R2218" s="92">
        <f t="shared" si="419"/>
        <v>1420800</v>
      </c>
      <c r="S2218" s="90">
        <v>39</v>
      </c>
      <c r="T2218" s="90">
        <f t="array" ref="T2218">INDEX(ค่าเสื่อมสิ่งปลูกสร้าง!$A$5:$D$105,MATCH($S2218,ค่าเสื่อมสิ่งปลูกสร้าง!$A$5:$A$105,0),MATCH($M2218,ค่าเสื่อมสิ่งปลูกสร้าง!$A$3:$D$3))</f>
        <v>68</v>
      </c>
      <c r="U2218" s="92">
        <f t="shared" si="420"/>
        <v>454656</v>
      </c>
      <c r="V2218" s="93">
        <f t="shared" si="411"/>
        <v>1558176</v>
      </c>
      <c r="W2218" s="93">
        <f t="shared" si="412"/>
        <v>1558176</v>
      </c>
      <c r="X2218" s="93">
        <v>0</v>
      </c>
      <c r="Y2218" s="93">
        <f t="shared" si="413"/>
        <v>1558176</v>
      </c>
      <c r="Z2218" s="86">
        <v>0.02</v>
      </c>
      <c r="AA2218" s="94">
        <f t="shared" si="414"/>
        <v>311.6352</v>
      </c>
      <c r="AB2218" s="95"/>
      <c r="AC2218" s="96" t="s">
        <v>2402</v>
      </c>
      <c r="AD2218" s="96" t="s">
        <v>2403</v>
      </c>
    </row>
    <row r="2219" spans="1:30" s="70" customFormat="1" ht="24" customHeight="1" x14ac:dyDescent="0.55000000000000004">
      <c r="A2219" s="86">
        <v>1855</v>
      </c>
      <c r="B2219" s="86" t="s">
        <v>28</v>
      </c>
      <c r="C2219" s="86">
        <v>22482</v>
      </c>
      <c r="D2219" s="86">
        <v>0</v>
      </c>
      <c r="E2219" s="86">
        <v>0</v>
      </c>
      <c r="F2219" s="86">
        <v>53</v>
      </c>
      <c r="G2219" s="86">
        <v>1</v>
      </c>
      <c r="H2219" s="87">
        <f t="shared" si="417"/>
        <v>53</v>
      </c>
      <c r="I2219" s="88">
        <f t="array" ref="I2219">INDEX(ราคาที่ดิน!$B:$C,MATCH($C2219,ราคาที่ดิน!$A:$A,0),MATCH($B2219,ราคาที่ดิน!$B$1:$C$1,0))</f>
        <v>550</v>
      </c>
      <c r="J2219" s="88">
        <f t="shared" si="418"/>
        <v>29150</v>
      </c>
      <c r="K2219" s="86"/>
      <c r="L2219" s="89"/>
      <c r="M2219" s="90"/>
      <c r="N2219" s="90"/>
      <c r="O2219" s="91"/>
      <c r="P2219" s="86">
        <v>100</v>
      </c>
      <c r="Q2219" s="92">
        <f t="array" ref="Q2219">INDEX(ราคาสิ่งปลูกสร้าง!$D$6:$CC$47,MATCH($L2219,ราคาสิ่งปลูกสร้าง!$B$6:$B$45,0),MATCH($O$4,ราคาสิ่งปลูกสร้าง!$D$5:$CC$5,0))</f>
        <v>0</v>
      </c>
      <c r="R2219" s="92">
        <f t="shared" si="419"/>
        <v>0</v>
      </c>
      <c r="S2219" s="90">
        <v>0</v>
      </c>
      <c r="T2219" s="90">
        <f t="array" ref="T2219">INDEX(ค่าเสื่อมสิ่งปลูกสร้าง!$A$5:$D$105,MATCH($S2219,ค่าเสื่อมสิ่งปลูกสร้าง!$A$5:$A$105,0),MATCH($M2219,ค่าเสื่อมสิ่งปลูกสร้าง!$A$3:$D$3))</f>
        <v>0</v>
      </c>
      <c r="U2219" s="92">
        <f t="shared" si="420"/>
        <v>0</v>
      </c>
      <c r="V2219" s="93">
        <f t="shared" si="411"/>
        <v>29150</v>
      </c>
      <c r="W2219" s="93">
        <f t="shared" si="412"/>
        <v>29150</v>
      </c>
      <c r="X2219" s="93">
        <v>0</v>
      </c>
      <c r="Y2219" s="93">
        <f t="shared" si="413"/>
        <v>29150</v>
      </c>
      <c r="Z2219" s="86">
        <v>0</v>
      </c>
      <c r="AA2219" s="94">
        <f t="shared" si="414"/>
        <v>0</v>
      </c>
      <c r="AB2219" s="95"/>
      <c r="AC2219" s="96" t="s">
        <v>2404</v>
      </c>
      <c r="AD2219" s="96" t="s">
        <v>2405</v>
      </c>
    </row>
    <row r="2220" spans="1:30" s="70" customFormat="1" ht="24" customHeight="1" x14ac:dyDescent="0.55000000000000004">
      <c r="A2220" s="86">
        <v>1856</v>
      </c>
      <c r="B2220" s="86" t="s">
        <v>28</v>
      </c>
      <c r="C2220" s="86">
        <v>22483</v>
      </c>
      <c r="D2220" s="86">
        <v>0</v>
      </c>
      <c r="E2220" s="86">
        <v>0</v>
      </c>
      <c r="F2220" s="86">
        <v>28</v>
      </c>
      <c r="G2220" s="86">
        <v>2</v>
      </c>
      <c r="H2220" s="87">
        <f t="shared" si="417"/>
        <v>28</v>
      </c>
      <c r="I2220" s="88">
        <f t="array" ref="I2220">INDEX(ราคาที่ดิน!$B:$C,MATCH($C2220,ราคาที่ดิน!$A:$A,0),MATCH($B2220,ราคาที่ดิน!$B$1:$C$1,0))</f>
        <v>550</v>
      </c>
      <c r="J2220" s="88">
        <f t="shared" si="418"/>
        <v>15400</v>
      </c>
      <c r="K2220" s="86"/>
      <c r="L2220" s="89" t="s">
        <v>6745</v>
      </c>
      <c r="M2220" s="90" t="s">
        <v>6799</v>
      </c>
      <c r="N2220" s="90">
        <v>2</v>
      </c>
      <c r="O2220" s="91">
        <v>112</v>
      </c>
      <c r="P2220" s="86">
        <v>100</v>
      </c>
      <c r="Q2220" s="92">
        <f t="array" ref="Q2220">INDEX(ราคาสิ่งปลูกสร้าง!$D$6:$CC$47,MATCH($L2220,ราคาสิ่งปลูกสร้าง!$B$6:$B$45,0),MATCH($O$4,ราคาสิ่งปลูกสร้าง!$D$5:$CC$5,0))</f>
        <v>6600</v>
      </c>
      <c r="R2220" s="92">
        <f t="shared" si="419"/>
        <v>739200</v>
      </c>
      <c r="S2220" s="90">
        <v>21</v>
      </c>
      <c r="T2220" s="90">
        <f t="array" ref="T2220">INDEX(ค่าเสื่อมสิ่งปลูกสร้าง!$A$5:$D$105,MATCH($S2220,ค่าเสื่อมสิ่งปลูกสร้าง!$A$5:$A$105,0),MATCH($M2220,ค่าเสื่อมสิ่งปลูกสร้าง!$A$3:$D$3))</f>
        <v>32</v>
      </c>
      <c r="U2220" s="92">
        <f t="shared" si="420"/>
        <v>502656.00000000006</v>
      </c>
      <c r="V2220" s="93">
        <f t="shared" ref="V2220:V2283" si="421">$J2220+$U2220</f>
        <v>518056.00000000006</v>
      </c>
      <c r="W2220" s="93">
        <f t="shared" ref="W2220:W2283" si="422">$P2220%*$V2220</f>
        <v>518056.00000000006</v>
      </c>
      <c r="X2220" s="93">
        <v>0</v>
      </c>
      <c r="Y2220" s="93">
        <f t="shared" ref="Y2220:Y2283" si="423">IF($W2220-$X2220&lt;0,0,$W2220-$X2220)</f>
        <v>518056.00000000006</v>
      </c>
      <c r="Z2220" s="86">
        <v>0</v>
      </c>
      <c r="AA2220" s="94">
        <f t="shared" ref="AA2220:AA2283" si="424">$Y2220*$Z2220/100</f>
        <v>0</v>
      </c>
      <c r="AB2220" s="95"/>
      <c r="AC2220" s="96" t="s">
        <v>1696</v>
      </c>
      <c r="AD2220" s="96" t="s">
        <v>126</v>
      </c>
    </row>
    <row r="2221" spans="1:30" s="70" customFormat="1" ht="24" customHeight="1" x14ac:dyDescent="0.55000000000000004">
      <c r="A2221" s="86">
        <v>1857</v>
      </c>
      <c r="B2221" s="86" t="s">
        <v>28</v>
      </c>
      <c r="C2221" s="86">
        <v>22484</v>
      </c>
      <c r="D2221" s="86">
        <v>0</v>
      </c>
      <c r="E2221" s="86">
        <v>0</v>
      </c>
      <c r="F2221" s="86">
        <v>39</v>
      </c>
      <c r="G2221" s="86">
        <v>1</v>
      </c>
      <c r="H2221" s="87">
        <f t="shared" si="417"/>
        <v>39</v>
      </c>
      <c r="I2221" s="88">
        <f t="array" ref="I2221">INDEX(ราคาที่ดิน!$B:$C,MATCH($C2221,ราคาที่ดิน!$A:$A,0),MATCH($B2221,ราคาที่ดิน!$B$1:$C$1,0))</f>
        <v>550</v>
      </c>
      <c r="J2221" s="88">
        <f t="shared" si="418"/>
        <v>21450</v>
      </c>
      <c r="K2221" s="86"/>
      <c r="L2221" s="89"/>
      <c r="M2221" s="90"/>
      <c r="N2221" s="90"/>
      <c r="O2221" s="91"/>
      <c r="P2221" s="86">
        <v>100</v>
      </c>
      <c r="Q2221" s="92">
        <f t="array" ref="Q2221">INDEX(ราคาสิ่งปลูกสร้าง!$D$6:$CC$47,MATCH($L2221,ราคาสิ่งปลูกสร้าง!$B$6:$B$45,0),MATCH($O$4,ราคาสิ่งปลูกสร้าง!$D$5:$CC$5,0))</f>
        <v>0</v>
      </c>
      <c r="R2221" s="92">
        <f t="shared" si="419"/>
        <v>0</v>
      </c>
      <c r="S2221" s="90">
        <v>0</v>
      </c>
      <c r="T2221" s="90">
        <f t="array" ref="T2221">INDEX(ค่าเสื่อมสิ่งปลูกสร้าง!$A$5:$D$105,MATCH($S2221,ค่าเสื่อมสิ่งปลูกสร้าง!$A$5:$A$105,0),MATCH($M2221,ค่าเสื่อมสิ่งปลูกสร้าง!$A$3:$D$3))</f>
        <v>0</v>
      </c>
      <c r="U2221" s="92">
        <f t="shared" si="420"/>
        <v>0</v>
      </c>
      <c r="V2221" s="93">
        <f t="shared" si="421"/>
        <v>21450</v>
      </c>
      <c r="W2221" s="93">
        <f t="shared" si="422"/>
        <v>21450</v>
      </c>
      <c r="X2221" s="93">
        <v>0</v>
      </c>
      <c r="Y2221" s="93">
        <f t="shared" si="423"/>
        <v>21450</v>
      </c>
      <c r="Z2221" s="86">
        <v>0</v>
      </c>
      <c r="AA2221" s="94">
        <f t="shared" si="424"/>
        <v>0</v>
      </c>
      <c r="AB2221" s="95"/>
      <c r="AC2221" s="96" t="s">
        <v>2406</v>
      </c>
      <c r="AD2221" s="96" t="s">
        <v>2407</v>
      </c>
    </row>
    <row r="2222" spans="1:30" s="70" customFormat="1" ht="24" customHeight="1" x14ac:dyDescent="0.55000000000000004">
      <c r="A2222" s="86">
        <v>1858</v>
      </c>
      <c r="B2222" s="86" t="s">
        <v>28</v>
      </c>
      <c r="C2222" s="86">
        <v>22485</v>
      </c>
      <c r="D2222" s="86">
        <v>0</v>
      </c>
      <c r="E2222" s="86">
        <v>0</v>
      </c>
      <c r="F2222" s="86">
        <v>50</v>
      </c>
      <c r="G2222" s="86">
        <v>1</v>
      </c>
      <c r="H2222" s="87">
        <f t="shared" si="417"/>
        <v>50</v>
      </c>
      <c r="I2222" s="88">
        <f t="array" ref="I2222">INDEX(ราคาที่ดิน!$B:$C,MATCH($C2222,ราคาที่ดิน!$A:$A,0),MATCH($B2222,ราคาที่ดิน!$B$1:$C$1,0))</f>
        <v>550</v>
      </c>
      <c r="J2222" s="88">
        <f t="shared" si="418"/>
        <v>27500</v>
      </c>
      <c r="K2222" s="86"/>
      <c r="L2222" s="89"/>
      <c r="M2222" s="90"/>
      <c r="N2222" s="90"/>
      <c r="O2222" s="91"/>
      <c r="P2222" s="86">
        <v>100</v>
      </c>
      <c r="Q2222" s="92">
        <f t="array" ref="Q2222">INDEX(ราคาสิ่งปลูกสร้าง!$D$6:$CC$47,MATCH($L2222,ราคาสิ่งปลูกสร้าง!$B$6:$B$45,0),MATCH($O$4,ราคาสิ่งปลูกสร้าง!$D$5:$CC$5,0))</f>
        <v>0</v>
      </c>
      <c r="R2222" s="92">
        <f t="shared" si="419"/>
        <v>0</v>
      </c>
      <c r="S2222" s="90">
        <v>0</v>
      </c>
      <c r="T2222" s="90">
        <f t="array" ref="T2222">INDEX(ค่าเสื่อมสิ่งปลูกสร้าง!$A$5:$D$105,MATCH($S2222,ค่าเสื่อมสิ่งปลูกสร้าง!$A$5:$A$105,0),MATCH($M2222,ค่าเสื่อมสิ่งปลูกสร้าง!$A$3:$D$3))</f>
        <v>0</v>
      </c>
      <c r="U2222" s="92">
        <f t="shared" si="420"/>
        <v>0</v>
      </c>
      <c r="V2222" s="93">
        <f t="shared" si="421"/>
        <v>27500</v>
      </c>
      <c r="W2222" s="93">
        <f t="shared" si="422"/>
        <v>27500</v>
      </c>
      <c r="X2222" s="93">
        <v>0</v>
      </c>
      <c r="Y2222" s="93">
        <f t="shared" si="423"/>
        <v>27500</v>
      </c>
      <c r="Z2222" s="86">
        <v>0</v>
      </c>
      <c r="AA2222" s="94">
        <f t="shared" si="424"/>
        <v>0</v>
      </c>
      <c r="AB2222" s="95"/>
      <c r="AC2222" s="96" t="s">
        <v>217</v>
      </c>
      <c r="AD2222" s="96" t="s">
        <v>218</v>
      </c>
    </row>
    <row r="2223" spans="1:30" s="70" customFormat="1" ht="24" customHeight="1" x14ac:dyDescent="0.55000000000000004">
      <c r="A2223" s="86">
        <v>1859</v>
      </c>
      <c r="B2223" s="86" t="s">
        <v>28</v>
      </c>
      <c r="C2223" s="86">
        <v>22486</v>
      </c>
      <c r="D2223" s="86">
        <v>0</v>
      </c>
      <c r="E2223" s="86">
        <v>0</v>
      </c>
      <c r="F2223" s="86">
        <v>48</v>
      </c>
      <c r="G2223" s="86">
        <v>1</v>
      </c>
      <c r="H2223" s="87">
        <f t="shared" si="417"/>
        <v>48</v>
      </c>
      <c r="I2223" s="88">
        <f t="array" ref="I2223">INDEX(ราคาที่ดิน!$B:$C,MATCH($C2223,ราคาที่ดิน!$A:$A,0),MATCH($B2223,ราคาที่ดิน!$B$1:$C$1,0))</f>
        <v>550</v>
      </c>
      <c r="J2223" s="88">
        <f t="shared" si="418"/>
        <v>26400</v>
      </c>
      <c r="K2223" s="86"/>
      <c r="L2223" s="89"/>
      <c r="M2223" s="90"/>
      <c r="N2223" s="90"/>
      <c r="O2223" s="91"/>
      <c r="P2223" s="86">
        <v>100</v>
      </c>
      <c r="Q2223" s="92">
        <f t="array" ref="Q2223">INDEX(ราคาสิ่งปลูกสร้าง!$D$6:$CC$47,MATCH($L2223,ราคาสิ่งปลูกสร้าง!$B$6:$B$45,0),MATCH($O$4,ราคาสิ่งปลูกสร้าง!$D$5:$CC$5,0))</f>
        <v>0</v>
      </c>
      <c r="R2223" s="92">
        <f t="shared" si="419"/>
        <v>0</v>
      </c>
      <c r="S2223" s="90">
        <v>0</v>
      </c>
      <c r="T2223" s="90">
        <f t="array" ref="T2223">INDEX(ค่าเสื่อมสิ่งปลูกสร้าง!$A$5:$D$105,MATCH($S2223,ค่าเสื่อมสิ่งปลูกสร้าง!$A$5:$A$105,0),MATCH($M2223,ค่าเสื่อมสิ่งปลูกสร้าง!$A$3:$D$3))</f>
        <v>0</v>
      </c>
      <c r="U2223" s="92">
        <f t="shared" si="420"/>
        <v>0</v>
      </c>
      <c r="V2223" s="93">
        <f t="shared" si="421"/>
        <v>26400</v>
      </c>
      <c r="W2223" s="93">
        <f t="shared" si="422"/>
        <v>26400</v>
      </c>
      <c r="X2223" s="93">
        <v>0</v>
      </c>
      <c r="Y2223" s="93">
        <f t="shared" si="423"/>
        <v>26400</v>
      </c>
      <c r="Z2223" s="86">
        <v>0</v>
      </c>
      <c r="AA2223" s="94">
        <f t="shared" si="424"/>
        <v>0</v>
      </c>
      <c r="AB2223" s="95"/>
      <c r="AC2223" s="96" t="s">
        <v>217</v>
      </c>
      <c r="AD2223" s="96" t="s">
        <v>218</v>
      </c>
    </row>
    <row r="2224" spans="1:30" s="70" customFormat="1" ht="24" customHeight="1" x14ac:dyDescent="0.55000000000000004">
      <c r="A2224" s="86">
        <v>1860</v>
      </c>
      <c r="B2224" s="86" t="s">
        <v>28</v>
      </c>
      <c r="C2224" s="86">
        <v>22487</v>
      </c>
      <c r="D2224" s="86">
        <v>1</v>
      </c>
      <c r="E2224" s="86">
        <v>1</v>
      </c>
      <c r="F2224" s="86">
        <v>93</v>
      </c>
      <c r="G2224" s="86">
        <v>1</v>
      </c>
      <c r="H2224" s="87">
        <f t="shared" si="417"/>
        <v>593</v>
      </c>
      <c r="I2224" s="88">
        <f t="array" ref="I2224">INDEX(ราคาที่ดิน!$B:$C,MATCH($C2224,ราคาที่ดิน!$A:$A,0),MATCH($B2224,ราคาที่ดิน!$B$1:$C$1,0))</f>
        <v>4400</v>
      </c>
      <c r="J2224" s="88">
        <f t="shared" si="418"/>
        <v>2609200</v>
      </c>
      <c r="K2224" s="86"/>
      <c r="L2224" s="89"/>
      <c r="M2224" s="90"/>
      <c r="N2224" s="90"/>
      <c r="O2224" s="91"/>
      <c r="P2224" s="86">
        <v>100</v>
      </c>
      <c r="Q2224" s="92">
        <f t="array" ref="Q2224">INDEX(ราคาสิ่งปลูกสร้าง!$D$6:$CC$47,MATCH($L2224,ราคาสิ่งปลูกสร้าง!$B$6:$B$45,0),MATCH($O$4,ราคาสิ่งปลูกสร้าง!$D$5:$CC$5,0))</f>
        <v>0</v>
      </c>
      <c r="R2224" s="92">
        <f t="shared" si="419"/>
        <v>0</v>
      </c>
      <c r="S2224" s="90">
        <v>0</v>
      </c>
      <c r="T2224" s="90">
        <f t="array" ref="T2224">INDEX(ค่าเสื่อมสิ่งปลูกสร้าง!$A$5:$D$105,MATCH($S2224,ค่าเสื่อมสิ่งปลูกสร้าง!$A$5:$A$105,0),MATCH($M2224,ค่าเสื่อมสิ่งปลูกสร้าง!$A$3:$D$3))</f>
        <v>0</v>
      </c>
      <c r="U2224" s="92">
        <f t="shared" si="420"/>
        <v>0</v>
      </c>
      <c r="V2224" s="93">
        <f t="shared" si="421"/>
        <v>2609200</v>
      </c>
      <c r="W2224" s="93">
        <f t="shared" si="422"/>
        <v>2609200</v>
      </c>
      <c r="X2224" s="93">
        <v>0</v>
      </c>
      <c r="Y2224" s="93">
        <f t="shared" si="423"/>
        <v>2609200</v>
      </c>
      <c r="Z2224" s="86">
        <v>0</v>
      </c>
      <c r="AA2224" s="94">
        <f t="shared" si="424"/>
        <v>0</v>
      </c>
      <c r="AB2224" s="95"/>
      <c r="AC2224" s="96" t="s">
        <v>2408</v>
      </c>
      <c r="AD2224" s="96" t="s">
        <v>2030</v>
      </c>
    </row>
    <row r="2225" spans="1:30" s="70" customFormat="1" ht="24" customHeight="1" x14ac:dyDescent="0.55000000000000004">
      <c r="A2225" s="86">
        <v>1861</v>
      </c>
      <c r="B2225" s="86" t="s">
        <v>28</v>
      </c>
      <c r="C2225" s="86">
        <v>22488</v>
      </c>
      <c r="D2225" s="86">
        <v>0</v>
      </c>
      <c r="E2225" s="86">
        <v>0</v>
      </c>
      <c r="F2225" s="86">
        <v>90</v>
      </c>
      <c r="G2225" s="86">
        <v>2</v>
      </c>
      <c r="H2225" s="87">
        <f t="shared" si="417"/>
        <v>90</v>
      </c>
      <c r="I2225" s="88">
        <f t="array" ref="I2225">INDEX(ราคาที่ดิน!$B:$C,MATCH($C2225,ราคาที่ดิน!$A:$A,0),MATCH($B2225,ราคาที่ดิน!$B$1:$C$1,0))</f>
        <v>1000</v>
      </c>
      <c r="J2225" s="88">
        <f t="shared" si="418"/>
        <v>90000</v>
      </c>
      <c r="K2225" s="86"/>
      <c r="L2225" s="89" t="s">
        <v>6748</v>
      </c>
      <c r="M2225" s="90" t="s">
        <v>6799</v>
      </c>
      <c r="N2225" s="90">
        <v>2</v>
      </c>
      <c r="O2225" s="91">
        <v>480</v>
      </c>
      <c r="P2225" s="86">
        <v>7.5</v>
      </c>
      <c r="Q2225" s="92">
        <f t="array" ref="Q2225">INDEX(ราคาสิ่งปลูกสร้าง!$D$6:$CC$47,MATCH($L2225,ราคาสิ่งปลูกสร้าง!$B$6:$B$45,0),MATCH($O$4,ราคาสิ่งปลูกสร้าง!$D$5:$CC$5,0))</f>
        <v>7400</v>
      </c>
      <c r="R2225" s="92">
        <f t="shared" si="419"/>
        <v>3552000</v>
      </c>
      <c r="S2225" s="90">
        <v>3</v>
      </c>
      <c r="T2225" s="90">
        <f t="array" ref="T2225">INDEX(ค่าเสื่อมสิ่งปลูกสร้าง!$A$5:$D$105,MATCH($S2225,ค่าเสื่อมสิ่งปลูกสร้าง!$A$5:$A$105,0),MATCH($M2225,ค่าเสื่อมสิ่งปลูกสร้าง!$A$3:$D$3))</f>
        <v>3</v>
      </c>
      <c r="U2225" s="92">
        <f t="shared" si="420"/>
        <v>3445440</v>
      </c>
      <c r="V2225" s="93">
        <f t="shared" si="421"/>
        <v>3535440</v>
      </c>
      <c r="W2225" s="93">
        <f t="shared" si="422"/>
        <v>265158</v>
      </c>
      <c r="X2225" s="93">
        <v>0</v>
      </c>
      <c r="Y2225" s="93">
        <f t="shared" si="423"/>
        <v>265158</v>
      </c>
      <c r="Z2225" s="86">
        <v>0.3</v>
      </c>
      <c r="AA2225" s="94">
        <f t="shared" si="424"/>
        <v>795.47399999999993</v>
      </c>
      <c r="AB2225" s="95"/>
      <c r="AC2225" s="96" t="s">
        <v>2409</v>
      </c>
      <c r="AD2225" s="96" t="s">
        <v>2410</v>
      </c>
    </row>
    <row r="2226" spans="1:30" s="70" customFormat="1" ht="24" customHeight="1" x14ac:dyDescent="0.55000000000000004">
      <c r="A2226" s="86">
        <v>1862</v>
      </c>
      <c r="B2226" s="86" t="s">
        <v>28</v>
      </c>
      <c r="C2226" s="86">
        <v>22489</v>
      </c>
      <c r="D2226" s="86">
        <v>0</v>
      </c>
      <c r="E2226" s="86">
        <v>0</v>
      </c>
      <c r="F2226" s="86">
        <v>49</v>
      </c>
      <c r="G2226" s="86">
        <v>1</v>
      </c>
      <c r="H2226" s="87">
        <f t="shared" si="417"/>
        <v>49</v>
      </c>
      <c r="I2226" s="88">
        <f t="array" ref="I2226">INDEX(ราคาที่ดิน!$B:$C,MATCH($C2226,ราคาที่ดิน!$A:$A,0),MATCH($B2226,ราคาที่ดิน!$B$1:$C$1,0))</f>
        <v>5000</v>
      </c>
      <c r="J2226" s="88">
        <f t="shared" si="418"/>
        <v>245000</v>
      </c>
      <c r="K2226" s="86"/>
      <c r="L2226" s="89"/>
      <c r="M2226" s="90"/>
      <c r="N2226" s="90"/>
      <c r="O2226" s="91"/>
      <c r="P2226" s="86">
        <v>100</v>
      </c>
      <c r="Q2226" s="92">
        <f t="array" ref="Q2226">INDEX(ราคาสิ่งปลูกสร้าง!$D$6:$CC$47,MATCH($L2226,ราคาสิ่งปลูกสร้าง!$B$6:$B$45,0),MATCH($O$4,ราคาสิ่งปลูกสร้าง!$D$5:$CC$5,0))</f>
        <v>0</v>
      </c>
      <c r="R2226" s="92">
        <f t="shared" si="419"/>
        <v>0</v>
      </c>
      <c r="S2226" s="90">
        <v>0</v>
      </c>
      <c r="T2226" s="90">
        <f t="array" ref="T2226">INDEX(ค่าเสื่อมสิ่งปลูกสร้าง!$A$5:$D$105,MATCH($S2226,ค่าเสื่อมสิ่งปลูกสร้าง!$A$5:$A$105,0),MATCH($M2226,ค่าเสื่อมสิ่งปลูกสร้าง!$A$3:$D$3))</f>
        <v>0</v>
      </c>
      <c r="U2226" s="92">
        <f t="shared" si="420"/>
        <v>0</v>
      </c>
      <c r="V2226" s="93">
        <f t="shared" si="421"/>
        <v>245000</v>
      </c>
      <c r="W2226" s="93">
        <f t="shared" si="422"/>
        <v>245000</v>
      </c>
      <c r="X2226" s="93">
        <v>0</v>
      </c>
      <c r="Y2226" s="93">
        <f t="shared" si="423"/>
        <v>245000</v>
      </c>
      <c r="Z2226" s="86">
        <v>0</v>
      </c>
      <c r="AA2226" s="94">
        <f t="shared" si="424"/>
        <v>0</v>
      </c>
      <c r="AB2226" s="95"/>
      <c r="AC2226" s="96" t="s">
        <v>2411</v>
      </c>
      <c r="AD2226" s="96" t="s">
        <v>2284</v>
      </c>
    </row>
    <row r="2227" spans="1:30" s="70" customFormat="1" ht="24" customHeight="1" x14ac:dyDescent="0.55000000000000004">
      <c r="A2227" s="86">
        <v>1863</v>
      </c>
      <c r="B2227" s="86" t="s">
        <v>28</v>
      </c>
      <c r="C2227" s="86">
        <v>22490</v>
      </c>
      <c r="D2227" s="86">
        <v>0</v>
      </c>
      <c r="E2227" s="86">
        <v>1</v>
      </c>
      <c r="F2227" s="86">
        <v>44</v>
      </c>
      <c r="G2227" s="86">
        <v>1</v>
      </c>
      <c r="H2227" s="87">
        <f t="shared" si="417"/>
        <v>144</v>
      </c>
      <c r="I2227" s="88">
        <f t="array" ref="I2227">INDEX(ราคาที่ดิน!$B:$C,MATCH($C2227,ราคาที่ดิน!$A:$A,0),MATCH($B2227,ราคาที่ดิน!$B$1:$C$1,0))</f>
        <v>800</v>
      </c>
      <c r="J2227" s="88">
        <f t="shared" si="418"/>
        <v>115200</v>
      </c>
      <c r="K2227" s="86"/>
      <c r="L2227" s="89"/>
      <c r="M2227" s="90"/>
      <c r="N2227" s="90"/>
      <c r="O2227" s="91"/>
      <c r="P2227" s="86">
        <v>100</v>
      </c>
      <c r="Q2227" s="92">
        <f t="array" ref="Q2227">INDEX(ราคาสิ่งปลูกสร้าง!$D$6:$CC$47,MATCH($L2227,ราคาสิ่งปลูกสร้าง!$B$6:$B$45,0),MATCH($O$4,ราคาสิ่งปลูกสร้าง!$D$5:$CC$5,0))</f>
        <v>0</v>
      </c>
      <c r="R2227" s="92">
        <f t="shared" si="419"/>
        <v>0</v>
      </c>
      <c r="S2227" s="90">
        <v>0</v>
      </c>
      <c r="T2227" s="90">
        <f t="array" ref="T2227">INDEX(ค่าเสื่อมสิ่งปลูกสร้าง!$A$5:$D$105,MATCH($S2227,ค่าเสื่อมสิ่งปลูกสร้าง!$A$5:$A$105,0),MATCH($M2227,ค่าเสื่อมสิ่งปลูกสร้าง!$A$3:$D$3))</f>
        <v>0</v>
      </c>
      <c r="U2227" s="92">
        <f t="shared" si="420"/>
        <v>0</v>
      </c>
      <c r="V2227" s="93">
        <f t="shared" si="421"/>
        <v>115200</v>
      </c>
      <c r="W2227" s="93">
        <f t="shared" si="422"/>
        <v>115200</v>
      </c>
      <c r="X2227" s="93">
        <v>0</v>
      </c>
      <c r="Y2227" s="93">
        <f t="shared" si="423"/>
        <v>115200</v>
      </c>
      <c r="Z2227" s="86">
        <v>0</v>
      </c>
      <c r="AA2227" s="94">
        <f t="shared" si="424"/>
        <v>0</v>
      </c>
      <c r="AB2227" s="95"/>
      <c r="AC2227" s="96" t="s">
        <v>2412</v>
      </c>
      <c r="AD2227" s="96" t="s">
        <v>2413</v>
      </c>
    </row>
    <row r="2228" spans="1:30" s="70" customFormat="1" ht="24" customHeight="1" x14ac:dyDescent="0.55000000000000004">
      <c r="A2228" s="86">
        <v>1864</v>
      </c>
      <c r="B2228" s="86" t="s">
        <v>28</v>
      </c>
      <c r="C2228" s="86">
        <v>22491</v>
      </c>
      <c r="D2228" s="86">
        <v>0</v>
      </c>
      <c r="E2228" s="86">
        <v>0</v>
      </c>
      <c r="F2228" s="86">
        <v>96</v>
      </c>
      <c r="G2228" s="86">
        <v>1</v>
      </c>
      <c r="H2228" s="87">
        <f t="shared" si="417"/>
        <v>96</v>
      </c>
      <c r="I2228" s="88">
        <f t="array" ref="I2228">INDEX(ราคาที่ดิน!$B:$C,MATCH($C2228,ราคาที่ดิน!$A:$A,0),MATCH($B2228,ราคาที่ดิน!$B$1:$C$1,0))</f>
        <v>550</v>
      </c>
      <c r="J2228" s="88">
        <f t="shared" si="418"/>
        <v>52800</v>
      </c>
      <c r="K2228" s="86"/>
      <c r="L2228" s="89"/>
      <c r="M2228" s="90"/>
      <c r="N2228" s="90"/>
      <c r="O2228" s="91"/>
      <c r="P2228" s="86">
        <v>100</v>
      </c>
      <c r="Q2228" s="92">
        <f t="array" ref="Q2228">INDEX(ราคาสิ่งปลูกสร้าง!$D$6:$CC$47,MATCH($L2228,ราคาสิ่งปลูกสร้าง!$B$6:$B$45,0),MATCH($O$4,ราคาสิ่งปลูกสร้าง!$D$5:$CC$5,0))</f>
        <v>0</v>
      </c>
      <c r="R2228" s="92">
        <f t="shared" si="419"/>
        <v>0</v>
      </c>
      <c r="S2228" s="90">
        <v>0</v>
      </c>
      <c r="T2228" s="90">
        <f t="array" ref="T2228">INDEX(ค่าเสื่อมสิ่งปลูกสร้าง!$A$5:$D$105,MATCH($S2228,ค่าเสื่อมสิ่งปลูกสร้าง!$A$5:$A$105,0),MATCH($M2228,ค่าเสื่อมสิ่งปลูกสร้าง!$A$3:$D$3))</f>
        <v>0</v>
      </c>
      <c r="U2228" s="92">
        <f t="shared" si="420"/>
        <v>0</v>
      </c>
      <c r="V2228" s="93">
        <f t="shared" si="421"/>
        <v>52800</v>
      </c>
      <c r="W2228" s="93">
        <f t="shared" si="422"/>
        <v>52800</v>
      </c>
      <c r="X2228" s="93">
        <v>0</v>
      </c>
      <c r="Y2228" s="93">
        <f t="shared" si="423"/>
        <v>52800</v>
      </c>
      <c r="Z2228" s="86">
        <v>0</v>
      </c>
      <c r="AA2228" s="94">
        <f t="shared" si="424"/>
        <v>0</v>
      </c>
      <c r="AB2228" s="95"/>
      <c r="AC2228" s="96" t="s">
        <v>2414</v>
      </c>
      <c r="AD2228" s="96" t="s">
        <v>2284</v>
      </c>
    </row>
    <row r="2229" spans="1:30" s="70" customFormat="1" ht="24" customHeight="1" x14ac:dyDescent="0.55000000000000004">
      <c r="A2229" s="86">
        <v>1865</v>
      </c>
      <c r="B2229" s="86" t="s">
        <v>28</v>
      </c>
      <c r="C2229" s="86">
        <v>22492</v>
      </c>
      <c r="D2229" s="86">
        <v>0</v>
      </c>
      <c r="E2229" s="86">
        <v>0</v>
      </c>
      <c r="F2229" s="86">
        <v>20</v>
      </c>
      <c r="G2229" s="86">
        <v>1</v>
      </c>
      <c r="H2229" s="87">
        <f t="shared" si="417"/>
        <v>20</v>
      </c>
      <c r="I2229" s="88">
        <f t="array" ref="I2229">INDEX(ราคาที่ดิน!$B:$C,MATCH($C2229,ราคาที่ดิน!$A:$A,0),MATCH($B2229,ราคาที่ดิน!$B$1:$C$1,0))</f>
        <v>550</v>
      </c>
      <c r="J2229" s="88">
        <f t="shared" si="418"/>
        <v>11000</v>
      </c>
      <c r="K2229" s="86"/>
      <c r="L2229" s="89"/>
      <c r="M2229" s="90"/>
      <c r="N2229" s="90"/>
      <c r="O2229" s="91"/>
      <c r="P2229" s="86">
        <v>100</v>
      </c>
      <c r="Q2229" s="92">
        <f t="array" ref="Q2229">INDEX(ราคาสิ่งปลูกสร้าง!$D$6:$CC$47,MATCH($L2229,ราคาสิ่งปลูกสร้าง!$B$6:$B$45,0),MATCH($O$4,ราคาสิ่งปลูกสร้าง!$D$5:$CC$5,0))</f>
        <v>0</v>
      </c>
      <c r="R2229" s="92">
        <f t="shared" si="419"/>
        <v>0</v>
      </c>
      <c r="S2229" s="90">
        <v>0</v>
      </c>
      <c r="T2229" s="90">
        <f t="array" ref="T2229">INDEX(ค่าเสื่อมสิ่งปลูกสร้าง!$A$5:$D$105,MATCH($S2229,ค่าเสื่อมสิ่งปลูกสร้าง!$A$5:$A$105,0),MATCH($M2229,ค่าเสื่อมสิ่งปลูกสร้าง!$A$3:$D$3))</f>
        <v>0</v>
      </c>
      <c r="U2229" s="92">
        <f t="shared" si="420"/>
        <v>0</v>
      </c>
      <c r="V2229" s="93">
        <f t="shared" si="421"/>
        <v>11000</v>
      </c>
      <c r="W2229" s="93">
        <f t="shared" si="422"/>
        <v>11000</v>
      </c>
      <c r="X2229" s="93">
        <v>0</v>
      </c>
      <c r="Y2229" s="93">
        <f t="shared" si="423"/>
        <v>11000</v>
      </c>
      <c r="Z2229" s="86">
        <v>0</v>
      </c>
      <c r="AA2229" s="94">
        <f t="shared" si="424"/>
        <v>0</v>
      </c>
      <c r="AB2229" s="95"/>
      <c r="AC2229" s="96" t="s">
        <v>2283</v>
      </c>
      <c r="AD2229" s="96" t="s">
        <v>2284</v>
      </c>
    </row>
    <row r="2230" spans="1:30" s="70" customFormat="1" ht="24" customHeight="1" x14ac:dyDescent="0.55000000000000004">
      <c r="A2230" s="86">
        <v>1866</v>
      </c>
      <c r="B2230" s="86" t="s">
        <v>28</v>
      </c>
      <c r="C2230" s="86">
        <v>22493</v>
      </c>
      <c r="D2230" s="86">
        <v>0</v>
      </c>
      <c r="E2230" s="86">
        <v>0</v>
      </c>
      <c r="F2230" s="86">
        <v>92</v>
      </c>
      <c r="G2230" s="86">
        <v>1</v>
      </c>
      <c r="H2230" s="87">
        <f t="shared" si="417"/>
        <v>92</v>
      </c>
      <c r="I2230" s="88">
        <f t="array" ref="I2230">INDEX(ราคาที่ดิน!$B:$C,MATCH($C2230,ราคาที่ดิน!$A:$A,0),MATCH($B2230,ราคาที่ดิน!$B$1:$C$1,0))</f>
        <v>550</v>
      </c>
      <c r="J2230" s="88">
        <f t="shared" si="418"/>
        <v>50600</v>
      </c>
      <c r="K2230" s="86"/>
      <c r="L2230" s="89"/>
      <c r="M2230" s="90"/>
      <c r="N2230" s="90"/>
      <c r="O2230" s="91"/>
      <c r="P2230" s="86">
        <v>100</v>
      </c>
      <c r="Q2230" s="92">
        <f t="array" ref="Q2230">INDEX(ราคาสิ่งปลูกสร้าง!$D$6:$CC$47,MATCH($L2230,ราคาสิ่งปลูกสร้าง!$B$6:$B$45,0),MATCH($O$4,ราคาสิ่งปลูกสร้าง!$D$5:$CC$5,0))</f>
        <v>0</v>
      </c>
      <c r="R2230" s="92">
        <f t="shared" si="419"/>
        <v>0</v>
      </c>
      <c r="S2230" s="90">
        <v>0</v>
      </c>
      <c r="T2230" s="90">
        <f t="array" ref="T2230">INDEX(ค่าเสื่อมสิ่งปลูกสร้าง!$A$5:$D$105,MATCH($S2230,ค่าเสื่อมสิ่งปลูกสร้าง!$A$5:$A$105,0),MATCH($M2230,ค่าเสื่อมสิ่งปลูกสร้าง!$A$3:$D$3))</f>
        <v>0</v>
      </c>
      <c r="U2230" s="92">
        <f t="shared" si="420"/>
        <v>0</v>
      </c>
      <c r="V2230" s="93">
        <f t="shared" si="421"/>
        <v>50600</v>
      </c>
      <c r="W2230" s="93">
        <f t="shared" si="422"/>
        <v>50600</v>
      </c>
      <c r="X2230" s="93">
        <v>0</v>
      </c>
      <c r="Y2230" s="93">
        <f t="shared" si="423"/>
        <v>50600</v>
      </c>
      <c r="Z2230" s="86">
        <v>0</v>
      </c>
      <c r="AA2230" s="94">
        <f t="shared" si="424"/>
        <v>0</v>
      </c>
      <c r="AB2230" s="95"/>
      <c r="AC2230" s="96" t="s">
        <v>2415</v>
      </c>
      <c r="AD2230" s="96" t="s">
        <v>2416</v>
      </c>
    </row>
    <row r="2231" spans="1:30" s="70" customFormat="1" ht="24" customHeight="1" x14ac:dyDescent="0.55000000000000004">
      <c r="A2231" s="86">
        <v>1867</v>
      </c>
      <c r="B2231" s="86" t="s">
        <v>28</v>
      </c>
      <c r="C2231" s="86">
        <v>22494</v>
      </c>
      <c r="D2231" s="86">
        <v>0</v>
      </c>
      <c r="E2231" s="86">
        <v>0</v>
      </c>
      <c r="F2231" s="86">
        <v>35</v>
      </c>
      <c r="G2231" s="86">
        <v>1</v>
      </c>
      <c r="H2231" s="87">
        <f t="shared" si="417"/>
        <v>35</v>
      </c>
      <c r="I2231" s="88">
        <f t="array" ref="I2231">INDEX(ราคาที่ดิน!$B:$C,MATCH($C2231,ราคาที่ดิน!$A:$A,0),MATCH($B2231,ราคาที่ดิน!$B$1:$C$1,0))</f>
        <v>550</v>
      </c>
      <c r="J2231" s="88">
        <f t="shared" si="418"/>
        <v>19250</v>
      </c>
      <c r="K2231" s="86"/>
      <c r="L2231" s="89"/>
      <c r="M2231" s="90"/>
      <c r="N2231" s="90"/>
      <c r="O2231" s="91"/>
      <c r="P2231" s="86">
        <v>100</v>
      </c>
      <c r="Q2231" s="92">
        <f t="array" ref="Q2231">INDEX(ราคาสิ่งปลูกสร้าง!$D$6:$CC$47,MATCH($L2231,ราคาสิ่งปลูกสร้าง!$B$6:$B$45,0),MATCH($O$4,ราคาสิ่งปลูกสร้าง!$D$5:$CC$5,0))</f>
        <v>0</v>
      </c>
      <c r="R2231" s="92">
        <f t="shared" si="419"/>
        <v>0</v>
      </c>
      <c r="S2231" s="90">
        <v>0</v>
      </c>
      <c r="T2231" s="90">
        <f t="array" ref="T2231">INDEX(ค่าเสื่อมสิ่งปลูกสร้าง!$A$5:$D$105,MATCH($S2231,ค่าเสื่อมสิ่งปลูกสร้าง!$A$5:$A$105,0),MATCH($M2231,ค่าเสื่อมสิ่งปลูกสร้าง!$A$3:$D$3))</f>
        <v>0</v>
      </c>
      <c r="U2231" s="92">
        <f t="shared" si="420"/>
        <v>0</v>
      </c>
      <c r="V2231" s="93">
        <f t="shared" si="421"/>
        <v>19250</v>
      </c>
      <c r="W2231" s="93">
        <f t="shared" si="422"/>
        <v>19250</v>
      </c>
      <c r="X2231" s="93">
        <v>0</v>
      </c>
      <c r="Y2231" s="93">
        <f t="shared" si="423"/>
        <v>19250</v>
      </c>
      <c r="Z2231" s="86">
        <v>0</v>
      </c>
      <c r="AA2231" s="94">
        <f t="shared" si="424"/>
        <v>0</v>
      </c>
      <c r="AB2231" s="95"/>
      <c r="AC2231" s="96" t="s">
        <v>2417</v>
      </c>
      <c r="AD2231" s="96" t="s">
        <v>2418</v>
      </c>
    </row>
    <row r="2232" spans="1:30" s="70" customFormat="1" ht="24" customHeight="1" x14ac:dyDescent="0.55000000000000004">
      <c r="A2232" s="86">
        <v>1868</v>
      </c>
      <c r="B2232" s="86" t="s">
        <v>28</v>
      </c>
      <c r="C2232" s="86">
        <v>22495</v>
      </c>
      <c r="D2232" s="86">
        <v>1</v>
      </c>
      <c r="E2232" s="86">
        <v>0</v>
      </c>
      <c r="F2232" s="86">
        <v>28</v>
      </c>
      <c r="G2232" s="86">
        <v>1</v>
      </c>
      <c r="H2232" s="87">
        <f t="shared" si="417"/>
        <v>428</v>
      </c>
      <c r="I2232" s="88">
        <f t="array" ref="I2232">INDEX(ราคาที่ดิน!$B:$C,MATCH($C2232,ราคาที่ดิน!$A:$A,0),MATCH($B2232,ราคาที่ดิน!$B$1:$C$1,0))</f>
        <v>550</v>
      </c>
      <c r="J2232" s="88">
        <f t="shared" si="418"/>
        <v>235400</v>
      </c>
      <c r="K2232" s="86"/>
      <c r="L2232" s="89"/>
      <c r="M2232" s="90"/>
      <c r="N2232" s="90"/>
      <c r="O2232" s="91"/>
      <c r="P2232" s="86">
        <v>100</v>
      </c>
      <c r="Q2232" s="92">
        <f t="array" ref="Q2232">INDEX(ราคาสิ่งปลูกสร้าง!$D$6:$CC$47,MATCH($L2232,ราคาสิ่งปลูกสร้าง!$B$6:$B$45,0),MATCH($O$4,ราคาสิ่งปลูกสร้าง!$D$5:$CC$5,0))</f>
        <v>0</v>
      </c>
      <c r="R2232" s="92">
        <f t="shared" si="419"/>
        <v>0</v>
      </c>
      <c r="S2232" s="90">
        <v>0</v>
      </c>
      <c r="T2232" s="90">
        <f t="array" ref="T2232">INDEX(ค่าเสื่อมสิ่งปลูกสร้าง!$A$5:$D$105,MATCH($S2232,ค่าเสื่อมสิ่งปลูกสร้าง!$A$5:$A$105,0),MATCH($M2232,ค่าเสื่อมสิ่งปลูกสร้าง!$A$3:$D$3))</f>
        <v>0</v>
      </c>
      <c r="U2232" s="92">
        <f t="shared" si="420"/>
        <v>0</v>
      </c>
      <c r="V2232" s="93">
        <f t="shared" si="421"/>
        <v>235400</v>
      </c>
      <c r="W2232" s="93">
        <f t="shared" si="422"/>
        <v>235400</v>
      </c>
      <c r="X2232" s="93">
        <v>0</v>
      </c>
      <c r="Y2232" s="93">
        <f t="shared" si="423"/>
        <v>235400</v>
      </c>
      <c r="Z2232" s="86">
        <v>0</v>
      </c>
      <c r="AA2232" s="94">
        <f t="shared" si="424"/>
        <v>0</v>
      </c>
      <c r="AB2232" s="95"/>
      <c r="AC2232" s="96" t="s">
        <v>2287</v>
      </c>
      <c r="AD2232" s="96" t="s">
        <v>2416</v>
      </c>
    </row>
    <row r="2233" spans="1:30" s="70" customFormat="1" ht="24" customHeight="1" x14ac:dyDescent="0.55000000000000004">
      <c r="A2233" s="86">
        <v>1869</v>
      </c>
      <c r="B2233" s="86" t="s">
        <v>28</v>
      </c>
      <c r="C2233" s="86">
        <v>22496</v>
      </c>
      <c r="D2233" s="86">
        <v>4</v>
      </c>
      <c r="E2233" s="86">
        <v>3</v>
      </c>
      <c r="F2233" s="86">
        <v>45</v>
      </c>
      <c r="G2233" s="86">
        <v>1</v>
      </c>
      <c r="H2233" s="87">
        <f t="shared" si="417"/>
        <v>1945</v>
      </c>
      <c r="I2233" s="88">
        <f t="array" ref="I2233">INDEX(ราคาที่ดิน!$B:$C,MATCH($C2233,ราคาที่ดิน!$A:$A,0),MATCH($B2233,ราคาที่ดิน!$B$1:$C$1,0))</f>
        <v>330</v>
      </c>
      <c r="J2233" s="88">
        <f t="shared" si="418"/>
        <v>641850</v>
      </c>
      <c r="K2233" s="86"/>
      <c r="L2233" s="89"/>
      <c r="M2233" s="90"/>
      <c r="N2233" s="90"/>
      <c r="O2233" s="91"/>
      <c r="P2233" s="86">
        <v>100</v>
      </c>
      <c r="Q2233" s="92">
        <f t="array" ref="Q2233">INDEX(ราคาสิ่งปลูกสร้าง!$D$6:$CC$47,MATCH($L2233,ราคาสิ่งปลูกสร้าง!$B$6:$B$45,0),MATCH($O$4,ราคาสิ่งปลูกสร้าง!$D$5:$CC$5,0))</f>
        <v>0</v>
      </c>
      <c r="R2233" s="92">
        <f t="shared" si="419"/>
        <v>0</v>
      </c>
      <c r="S2233" s="90">
        <v>0</v>
      </c>
      <c r="T2233" s="90">
        <f t="array" ref="T2233">INDEX(ค่าเสื่อมสิ่งปลูกสร้าง!$A$5:$D$105,MATCH($S2233,ค่าเสื่อมสิ่งปลูกสร้าง!$A$5:$A$105,0),MATCH($M2233,ค่าเสื่อมสิ่งปลูกสร้าง!$A$3:$D$3))</f>
        <v>0</v>
      </c>
      <c r="U2233" s="92">
        <f t="shared" si="420"/>
        <v>0</v>
      </c>
      <c r="V2233" s="93">
        <f t="shared" si="421"/>
        <v>641850</v>
      </c>
      <c r="W2233" s="93">
        <f t="shared" si="422"/>
        <v>641850</v>
      </c>
      <c r="X2233" s="93">
        <v>0</v>
      </c>
      <c r="Y2233" s="93">
        <f t="shared" si="423"/>
        <v>641850</v>
      </c>
      <c r="Z2233" s="86">
        <v>0</v>
      </c>
      <c r="AA2233" s="94">
        <f t="shared" si="424"/>
        <v>0</v>
      </c>
      <c r="AB2233" s="95"/>
      <c r="AC2233" s="96" t="s">
        <v>2419</v>
      </c>
      <c r="AD2233" s="96" t="s">
        <v>218</v>
      </c>
    </row>
    <row r="2234" spans="1:30" s="70" customFormat="1" ht="24" customHeight="1" x14ac:dyDescent="0.55000000000000004">
      <c r="A2234" s="86">
        <v>1870</v>
      </c>
      <c r="B2234" s="86" t="s">
        <v>28</v>
      </c>
      <c r="C2234" s="86">
        <v>22497</v>
      </c>
      <c r="D2234" s="86">
        <v>0</v>
      </c>
      <c r="E2234" s="86">
        <v>0</v>
      </c>
      <c r="F2234" s="86">
        <v>30</v>
      </c>
      <c r="G2234" s="86">
        <v>1</v>
      </c>
      <c r="H2234" s="87">
        <f t="shared" si="417"/>
        <v>30</v>
      </c>
      <c r="I2234" s="88">
        <f t="array" ref="I2234">INDEX(ราคาที่ดิน!$B:$C,MATCH($C2234,ราคาที่ดิน!$A:$A,0),MATCH($B2234,ราคาที่ดิน!$B$1:$C$1,0))</f>
        <v>250</v>
      </c>
      <c r="J2234" s="88">
        <f t="shared" si="418"/>
        <v>7500</v>
      </c>
      <c r="K2234" s="86"/>
      <c r="L2234" s="89"/>
      <c r="M2234" s="90"/>
      <c r="N2234" s="90"/>
      <c r="O2234" s="91"/>
      <c r="P2234" s="86">
        <v>100</v>
      </c>
      <c r="Q2234" s="92">
        <f t="array" ref="Q2234">INDEX(ราคาสิ่งปลูกสร้าง!$D$6:$CC$47,MATCH($L2234,ราคาสิ่งปลูกสร้าง!$B$6:$B$45,0),MATCH($O$4,ราคาสิ่งปลูกสร้าง!$D$5:$CC$5,0))</f>
        <v>0</v>
      </c>
      <c r="R2234" s="92">
        <f t="shared" si="419"/>
        <v>0</v>
      </c>
      <c r="S2234" s="90">
        <v>0</v>
      </c>
      <c r="T2234" s="90">
        <f t="array" ref="T2234">INDEX(ค่าเสื่อมสิ่งปลูกสร้าง!$A$5:$D$105,MATCH($S2234,ค่าเสื่อมสิ่งปลูกสร้าง!$A$5:$A$105,0),MATCH($M2234,ค่าเสื่อมสิ่งปลูกสร้าง!$A$3:$D$3))</f>
        <v>0</v>
      </c>
      <c r="U2234" s="92">
        <f t="shared" si="420"/>
        <v>0</v>
      </c>
      <c r="V2234" s="93">
        <f t="shared" si="421"/>
        <v>7500</v>
      </c>
      <c r="W2234" s="93">
        <f t="shared" si="422"/>
        <v>7500</v>
      </c>
      <c r="X2234" s="93">
        <v>0</v>
      </c>
      <c r="Y2234" s="93">
        <f t="shared" si="423"/>
        <v>7500</v>
      </c>
      <c r="Z2234" s="86">
        <v>0</v>
      </c>
      <c r="AA2234" s="94">
        <f t="shared" si="424"/>
        <v>0</v>
      </c>
      <c r="AB2234" s="95"/>
      <c r="AC2234" s="96" t="s">
        <v>2420</v>
      </c>
      <c r="AD2234" s="96" t="s">
        <v>2421</v>
      </c>
    </row>
    <row r="2235" spans="1:30" s="70" customFormat="1" ht="24" customHeight="1" x14ac:dyDescent="0.55000000000000004">
      <c r="A2235" s="86">
        <v>1871</v>
      </c>
      <c r="B2235" s="86" t="s">
        <v>28</v>
      </c>
      <c r="C2235" s="86">
        <v>22498</v>
      </c>
      <c r="D2235" s="86">
        <v>0</v>
      </c>
      <c r="E2235" s="86">
        <v>0</v>
      </c>
      <c r="F2235" s="86">
        <v>51</v>
      </c>
      <c r="G2235" s="86">
        <v>3</v>
      </c>
      <c r="H2235" s="87">
        <f t="shared" si="417"/>
        <v>51</v>
      </c>
      <c r="I2235" s="88">
        <f t="array" ref="I2235">INDEX(ราคาที่ดิน!$B:$C,MATCH($C2235,ราคาที่ดิน!$A:$A,0),MATCH($B2235,ราคาที่ดิน!$B$1:$C$1,0))</f>
        <v>550</v>
      </c>
      <c r="J2235" s="88">
        <f t="shared" si="418"/>
        <v>28050</v>
      </c>
      <c r="K2235" s="86"/>
      <c r="L2235" s="89" t="s">
        <v>6748</v>
      </c>
      <c r="M2235" s="90" t="s">
        <v>6799</v>
      </c>
      <c r="N2235" s="90">
        <v>3</v>
      </c>
      <c r="O2235" s="91">
        <v>178</v>
      </c>
      <c r="P2235" s="86">
        <v>100</v>
      </c>
      <c r="Q2235" s="92">
        <f t="array" ref="Q2235">INDEX(ราคาสิ่งปลูกสร้าง!$D$6:$CC$47,MATCH($L2235,ราคาสิ่งปลูกสร้าง!$B$6:$B$45,0),MATCH($O$4,ราคาสิ่งปลูกสร้าง!$D$5:$CC$5,0))</f>
        <v>7400</v>
      </c>
      <c r="R2235" s="92">
        <f t="shared" si="419"/>
        <v>1317200</v>
      </c>
      <c r="S2235" s="90">
        <v>22</v>
      </c>
      <c r="T2235" s="90">
        <f t="array" ref="T2235">INDEX(ค่าเสื่อมสิ่งปลูกสร้าง!$A$5:$D$105,MATCH($S2235,ค่าเสื่อมสิ่งปลูกสร้าง!$A$5:$A$105,0),MATCH($M2235,ค่าเสื่อมสิ่งปลูกสร้าง!$A$3:$D$3))</f>
        <v>34</v>
      </c>
      <c r="U2235" s="92">
        <f t="shared" si="420"/>
        <v>869352</v>
      </c>
      <c r="V2235" s="93">
        <f t="shared" si="421"/>
        <v>897402</v>
      </c>
      <c r="W2235" s="93">
        <f t="shared" si="422"/>
        <v>897402</v>
      </c>
      <c r="X2235" s="93">
        <v>0</v>
      </c>
      <c r="Y2235" s="93">
        <f t="shared" si="423"/>
        <v>897402</v>
      </c>
      <c r="Z2235" s="86">
        <v>0.02</v>
      </c>
      <c r="AA2235" s="94">
        <f t="shared" si="424"/>
        <v>179.4804</v>
      </c>
      <c r="AB2235" s="95"/>
      <c r="AC2235" s="96" t="s">
        <v>2285</v>
      </c>
      <c r="AD2235" s="96" t="s">
        <v>2286</v>
      </c>
    </row>
    <row r="2236" spans="1:30" s="70" customFormat="1" ht="24" customHeight="1" x14ac:dyDescent="0.55000000000000004">
      <c r="A2236" s="86">
        <v>1872</v>
      </c>
      <c r="B2236" s="86" t="s">
        <v>28</v>
      </c>
      <c r="C2236" s="86">
        <v>22499</v>
      </c>
      <c r="D2236" s="86">
        <v>0</v>
      </c>
      <c r="E2236" s="86">
        <v>1</v>
      </c>
      <c r="F2236" s="86">
        <v>56</v>
      </c>
      <c r="G2236" s="86">
        <v>2</v>
      </c>
      <c r="H2236" s="87">
        <f t="shared" si="417"/>
        <v>156</v>
      </c>
      <c r="I2236" s="88">
        <f t="array" ref="I2236">INDEX(ราคาที่ดิน!$B:$C,MATCH($C2236,ราคาที่ดิน!$A:$A,0),MATCH($B2236,ราคาที่ดิน!$B$1:$C$1,0))</f>
        <v>410</v>
      </c>
      <c r="J2236" s="88">
        <f t="shared" si="418"/>
        <v>63960</v>
      </c>
      <c r="K2236" s="86"/>
      <c r="L2236" s="89" t="s">
        <v>6745</v>
      </c>
      <c r="M2236" s="90" t="s">
        <v>6799</v>
      </c>
      <c r="N2236" s="90">
        <v>2</v>
      </c>
      <c r="O2236" s="91">
        <v>96</v>
      </c>
      <c r="P2236" s="86">
        <v>100</v>
      </c>
      <c r="Q2236" s="92">
        <f t="array" ref="Q2236">INDEX(ราคาสิ่งปลูกสร้าง!$D$6:$CC$47,MATCH($L2236,ราคาสิ่งปลูกสร้าง!$B$6:$B$45,0),MATCH($O$4,ราคาสิ่งปลูกสร้าง!$D$5:$CC$5,0))</f>
        <v>6600</v>
      </c>
      <c r="R2236" s="92">
        <f t="shared" si="419"/>
        <v>633600</v>
      </c>
      <c r="S2236" s="90">
        <v>12</v>
      </c>
      <c r="T2236" s="90">
        <f t="array" ref="T2236">INDEX(ค่าเสื่อมสิ่งปลูกสร้าง!$A$5:$D$105,MATCH($S2236,ค่าเสื่อมสิ่งปลูกสร้าง!$A$5:$A$105,0),MATCH($M2236,ค่าเสื่อมสิ่งปลูกสร้าง!$A$3:$D$3))</f>
        <v>14</v>
      </c>
      <c r="U2236" s="92">
        <f t="shared" si="420"/>
        <v>544896</v>
      </c>
      <c r="V2236" s="93">
        <f t="shared" si="421"/>
        <v>608856</v>
      </c>
      <c r="W2236" s="93">
        <f t="shared" si="422"/>
        <v>608856</v>
      </c>
      <c r="X2236" s="93">
        <v>0</v>
      </c>
      <c r="Y2236" s="93">
        <f t="shared" si="423"/>
        <v>608856</v>
      </c>
      <c r="Z2236" s="86">
        <v>0</v>
      </c>
      <c r="AA2236" s="94">
        <f t="shared" si="424"/>
        <v>0</v>
      </c>
      <c r="AB2236" s="95"/>
      <c r="AC2236" s="96" t="s">
        <v>6839</v>
      </c>
      <c r="AD2236" s="96" t="s">
        <v>2421</v>
      </c>
    </row>
    <row r="2237" spans="1:30" s="70" customFormat="1" ht="24" customHeight="1" x14ac:dyDescent="0.55000000000000004">
      <c r="A2237" s="86">
        <v>1873</v>
      </c>
      <c r="B2237" s="86" t="s">
        <v>28</v>
      </c>
      <c r="C2237" s="86">
        <v>22500</v>
      </c>
      <c r="D2237" s="86">
        <v>3</v>
      </c>
      <c r="E2237" s="86">
        <v>0</v>
      </c>
      <c r="F2237" s="86">
        <v>36</v>
      </c>
      <c r="G2237" s="86">
        <v>1</v>
      </c>
      <c r="H2237" s="87">
        <f t="shared" si="417"/>
        <v>1236</v>
      </c>
      <c r="I2237" s="88">
        <f t="array" ref="I2237">INDEX(ราคาที่ดิน!$B:$C,MATCH($C2237,ราคาที่ดิน!$A:$A,0),MATCH($B2237,ราคาที่ดิน!$B$1:$C$1,0))</f>
        <v>410</v>
      </c>
      <c r="J2237" s="88">
        <f t="shared" si="418"/>
        <v>506760</v>
      </c>
      <c r="K2237" s="86"/>
      <c r="L2237" s="89"/>
      <c r="M2237" s="90"/>
      <c r="N2237" s="90"/>
      <c r="O2237" s="91"/>
      <c r="P2237" s="86">
        <v>100</v>
      </c>
      <c r="Q2237" s="92">
        <f t="array" ref="Q2237">INDEX(ราคาสิ่งปลูกสร้าง!$D$6:$CC$47,MATCH($L2237,ราคาสิ่งปลูกสร้าง!$B$6:$B$45,0),MATCH($O$4,ราคาสิ่งปลูกสร้าง!$D$5:$CC$5,0))</f>
        <v>0</v>
      </c>
      <c r="R2237" s="92">
        <f t="shared" si="419"/>
        <v>0</v>
      </c>
      <c r="S2237" s="90">
        <v>0</v>
      </c>
      <c r="T2237" s="90">
        <f t="array" ref="T2237">INDEX(ค่าเสื่อมสิ่งปลูกสร้าง!$A$5:$D$105,MATCH($S2237,ค่าเสื่อมสิ่งปลูกสร้าง!$A$5:$A$105,0),MATCH($M2237,ค่าเสื่อมสิ่งปลูกสร้าง!$A$3:$D$3))</f>
        <v>0</v>
      </c>
      <c r="U2237" s="92">
        <f t="shared" si="420"/>
        <v>0</v>
      </c>
      <c r="V2237" s="93">
        <f t="shared" si="421"/>
        <v>506760</v>
      </c>
      <c r="W2237" s="93">
        <f t="shared" si="422"/>
        <v>506760</v>
      </c>
      <c r="X2237" s="93">
        <v>0</v>
      </c>
      <c r="Y2237" s="93">
        <f t="shared" si="423"/>
        <v>506760</v>
      </c>
      <c r="Z2237" s="86">
        <v>0</v>
      </c>
      <c r="AA2237" s="94">
        <f t="shared" si="424"/>
        <v>0</v>
      </c>
      <c r="AB2237" s="95"/>
      <c r="AC2237" s="96" t="s">
        <v>2422</v>
      </c>
      <c r="AD2237" s="96" t="s">
        <v>136</v>
      </c>
    </row>
    <row r="2238" spans="1:30" s="70" customFormat="1" ht="24" customHeight="1" x14ac:dyDescent="0.55000000000000004">
      <c r="A2238" s="86">
        <v>1874</v>
      </c>
      <c r="B2238" s="86" t="s">
        <v>28</v>
      </c>
      <c r="C2238" s="86">
        <v>22501</v>
      </c>
      <c r="D2238" s="86">
        <v>0</v>
      </c>
      <c r="E2238" s="86">
        <v>0</v>
      </c>
      <c r="F2238" s="86">
        <v>63</v>
      </c>
      <c r="G2238" s="86">
        <v>1</v>
      </c>
      <c r="H2238" s="87">
        <f t="shared" si="417"/>
        <v>63</v>
      </c>
      <c r="I2238" s="88">
        <f t="array" ref="I2238">INDEX(ราคาที่ดิน!$B:$C,MATCH($C2238,ราคาที่ดิน!$A:$A,0),MATCH($B2238,ราคาที่ดิน!$B$1:$C$1,0))</f>
        <v>1000</v>
      </c>
      <c r="J2238" s="88">
        <f t="shared" si="418"/>
        <v>63000</v>
      </c>
      <c r="K2238" s="86"/>
      <c r="L2238" s="89"/>
      <c r="M2238" s="90"/>
      <c r="N2238" s="90"/>
      <c r="O2238" s="91"/>
      <c r="P2238" s="86">
        <v>100</v>
      </c>
      <c r="Q2238" s="92">
        <f t="array" ref="Q2238">INDEX(ราคาสิ่งปลูกสร้าง!$D$6:$CC$47,MATCH($L2238,ราคาสิ่งปลูกสร้าง!$B$6:$B$45,0),MATCH($O$4,ราคาสิ่งปลูกสร้าง!$D$5:$CC$5,0))</f>
        <v>0</v>
      </c>
      <c r="R2238" s="92">
        <f t="shared" si="419"/>
        <v>0</v>
      </c>
      <c r="S2238" s="90">
        <v>0</v>
      </c>
      <c r="T2238" s="90">
        <f t="array" ref="T2238">INDEX(ค่าเสื่อมสิ่งปลูกสร้าง!$A$5:$D$105,MATCH($S2238,ค่าเสื่อมสิ่งปลูกสร้าง!$A$5:$A$105,0),MATCH($M2238,ค่าเสื่อมสิ่งปลูกสร้าง!$A$3:$D$3))</f>
        <v>0</v>
      </c>
      <c r="U2238" s="92">
        <f t="shared" si="420"/>
        <v>0</v>
      </c>
      <c r="V2238" s="93">
        <f t="shared" si="421"/>
        <v>63000</v>
      </c>
      <c r="W2238" s="93">
        <f t="shared" si="422"/>
        <v>63000</v>
      </c>
      <c r="X2238" s="93">
        <v>0</v>
      </c>
      <c r="Y2238" s="93">
        <f t="shared" si="423"/>
        <v>63000</v>
      </c>
      <c r="Z2238" s="86">
        <v>0</v>
      </c>
      <c r="AA2238" s="94">
        <f t="shared" si="424"/>
        <v>0</v>
      </c>
      <c r="AB2238" s="95"/>
      <c r="AC2238" s="96" t="s">
        <v>2423</v>
      </c>
      <c r="AD2238" s="96" t="s">
        <v>2424</v>
      </c>
    </row>
    <row r="2239" spans="1:30" s="70" customFormat="1" ht="24" customHeight="1" x14ac:dyDescent="0.55000000000000004">
      <c r="A2239" s="86">
        <v>1875</v>
      </c>
      <c r="B2239" s="86" t="s">
        <v>28</v>
      </c>
      <c r="C2239" s="86">
        <v>22502</v>
      </c>
      <c r="D2239" s="86">
        <v>0</v>
      </c>
      <c r="E2239" s="86">
        <v>0</v>
      </c>
      <c r="F2239" s="86">
        <v>50</v>
      </c>
      <c r="G2239" s="86">
        <v>1</v>
      </c>
      <c r="H2239" s="87">
        <f t="shared" si="417"/>
        <v>50</v>
      </c>
      <c r="I2239" s="88">
        <f t="array" ref="I2239">INDEX(ราคาที่ดิน!$B:$C,MATCH($C2239,ราคาที่ดิน!$A:$A,0),MATCH($B2239,ราคาที่ดิน!$B$1:$C$1,0))</f>
        <v>1000</v>
      </c>
      <c r="J2239" s="88">
        <f t="shared" si="418"/>
        <v>50000</v>
      </c>
      <c r="K2239" s="86"/>
      <c r="L2239" s="89"/>
      <c r="M2239" s="90"/>
      <c r="N2239" s="90"/>
      <c r="O2239" s="91"/>
      <c r="P2239" s="86">
        <v>100</v>
      </c>
      <c r="Q2239" s="92">
        <f t="array" ref="Q2239">INDEX(ราคาสิ่งปลูกสร้าง!$D$6:$CC$47,MATCH($L2239,ราคาสิ่งปลูกสร้าง!$B$6:$B$45,0),MATCH($O$4,ราคาสิ่งปลูกสร้าง!$D$5:$CC$5,0))</f>
        <v>0</v>
      </c>
      <c r="R2239" s="92">
        <f t="shared" si="419"/>
        <v>0</v>
      </c>
      <c r="S2239" s="90">
        <v>0</v>
      </c>
      <c r="T2239" s="90">
        <f t="array" ref="T2239">INDEX(ค่าเสื่อมสิ่งปลูกสร้าง!$A$5:$D$105,MATCH($S2239,ค่าเสื่อมสิ่งปลูกสร้าง!$A$5:$A$105,0),MATCH($M2239,ค่าเสื่อมสิ่งปลูกสร้าง!$A$3:$D$3))</f>
        <v>0</v>
      </c>
      <c r="U2239" s="92">
        <f t="shared" si="420"/>
        <v>0</v>
      </c>
      <c r="V2239" s="93">
        <f t="shared" si="421"/>
        <v>50000</v>
      </c>
      <c r="W2239" s="93">
        <f t="shared" si="422"/>
        <v>50000</v>
      </c>
      <c r="X2239" s="93">
        <v>0</v>
      </c>
      <c r="Y2239" s="93">
        <f t="shared" si="423"/>
        <v>50000</v>
      </c>
      <c r="Z2239" s="86">
        <v>0</v>
      </c>
      <c r="AA2239" s="94">
        <f t="shared" si="424"/>
        <v>0</v>
      </c>
      <c r="AB2239" s="95"/>
      <c r="AC2239" s="96" t="s">
        <v>2425</v>
      </c>
      <c r="AD2239" s="96" t="s">
        <v>781</v>
      </c>
    </row>
    <row r="2240" spans="1:30" s="70" customFormat="1" ht="24" customHeight="1" x14ac:dyDescent="0.55000000000000004">
      <c r="A2240" s="86">
        <v>1876</v>
      </c>
      <c r="B2240" s="86" t="s">
        <v>28</v>
      </c>
      <c r="C2240" s="86">
        <v>22503</v>
      </c>
      <c r="D2240" s="86">
        <v>5</v>
      </c>
      <c r="E2240" s="86">
        <v>0</v>
      </c>
      <c r="F2240" s="86">
        <v>62</v>
      </c>
      <c r="G2240" s="86">
        <v>1</v>
      </c>
      <c r="H2240" s="87">
        <f t="shared" si="417"/>
        <v>2062</v>
      </c>
      <c r="I2240" s="88">
        <f t="array" ref="I2240">INDEX(ราคาที่ดิน!$B:$C,MATCH($C2240,ราคาที่ดิน!$A:$A,0),MATCH($B2240,ราคาที่ดิน!$B$1:$C$1,0))</f>
        <v>250</v>
      </c>
      <c r="J2240" s="88">
        <f t="shared" si="418"/>
        <v>515500</v>
      </c>
      <c r="K2240" s="86"/>
      <c r="L2240" s="89"/>
      <c r="M2240" s="90"/>
      <c r="N2240" s="90"/>
      <c r="O2240" s="91"/>
      <c r="P2240" s="86">
        <v>100</v>
      </c>
      <c r="Q2240" s="92">
        <f t="array" ref="Q2240">INDEX(ราคาสิ่งปลูกสร้าง!$D$6:$CC$47,MATCH($L2240,ราคาสิ่งปลูกสร้าง!$B$6:$B$45,0),MATCH($O$4,ราคาสิ่งปลูกสร้าง!$D$5:$CC$5,0))</f>
        <v>0</v>
      </c>
      <c r="R2240" s="92">
        <f t="shared" si="419"/>
        <v>0</v>
      </c>
      <c r="S2240" s="90">
        <v>0</v>
      </c>
      <c r="T2240" s="90">
        <f t="array" ref="T2240">INDEX(ค่าเสื่อมสิ่งปลูกสร้าง!$A$5:$D$105,MATCH($S2240,ค่าเสื่อมสิ่งปลูกสร้าง!$A$5:$A$105,0),MATCH($M2240,ค่าเสื่อมสิ่งปลูกสร้าง!$A$3:$D$3))</f>
        <v>0</v>
      </c>
      <c r="U2240" s="92">
        <f t="shared" si="420"/>
        <v>0</v>
      </c>
      <c r="V2240" s="93">
        <f t="shared" si="421"/>
        <v>515500</v>
      </c>
      <c r="W2240" s="93">
        <f t="shared" si="422"/>
        <v>515500</v>
      </c>
      <c r="X2240" s="93">
        <v>0</v>
      </c>
      <c r="Y2240" s="93">
        <f t="shared" si="423"/>
        <v>515500</v>
      </c>
      <c r="Z2240" s="86">
        <v>0</v>
      </c>
      <c r="AA2240" s="94">
        <f t="shared" si="424"/>
        <v>0</v>
      </c>
      <c r="AB2240" s="95"/>
      <c r="AC2240" s="96" t="s">
        <v>2426</v>
      </c>
      <c r="AD2240" s="96" t="s">
        <v>1740</v>
      </c>
    </row>
    <row r="2241" spans="1:30" s="70" customFormat="1" ht="24" customHeight="1" x14ac:dyDescent="0.55000000000000004">
      <c r="A2241" s="86">
        <v>1877</v>
      </c>
      <c r="B2241" s="86" t="s">
        <v>28</v>
      </c>
      <c r="C2241" s="86">
        <v>22504</v>
      </c>
      <c r="D2241" s="86">
        <v>0</v>
      </c>
      <c r="E2241" s="86">
        <v>2</v>
      </c>
      <c r="F2241" s="86">
        <v>1</v>
      </c>
      <c r="G2241" s="86">
        <v>1</v>
      </c>
      <c r="H2241" s="87">
        <f t="shared" si="417"/>
        <v>201</v>
      </c>
      <c r="I2241" s="88">
        <f t="array" ref="I2241">INDEX(ราคาที่ดิน!$B:$C,MATCH($C2241,ราคาที่ดิน!$A:$A,0),MATCH($B2241,ราคาที่ดิน!$B$1:$C$1,0))</f>
        <v>480</v>
      </c>
      <c r="J2241" s="88">
        <f t="shared" si="418"/>
        <v>96480</v>
      </c>
      <c r="K2241" s="86"/>
      <c r="L2241" s="89"/>
      <c r="M2241" s="90"/>
      <c r="N2241" s="90"/>
      <c r="O2241" s="91"/>
      <c r="P2241" s="86">
        <v>100</v>
      </c>
      <c r="Q2241" s="92">
        <f t="array" ref="Q2241">INDEX(ราคาสิ่งปลูกสร้าง!$D$6:$CC$47,MATCH($L2241,ราคาสิ่งปลูกสร้าง!$B$6:$B$45,0),MATCH($O$4,ราคาสิ่งปลูกสร้าง!$D$5:$CC$5,0))</f>
        <v>0</v>
      </c>
      <c r="R2241" s="92">
        <f t="shared" si="419"/>
        <v>0</v>
      </c>
      <c r="S2241" s="90">
        <v>0</v>
      </c>
      <c r="T2241" s="90">
        <f t="array" ref="T2241">INDEX(ค่าเสื่อมสิ่งปลูกสร้าง!$A$5:$D$105,MATCH($S2241,ค่าเสื่อมสิ่งปลูกสร้าง!$A$5:$A$105,0),MATCH($M2241,ค่าเสื่อมสิ่งปลูกสร้าง!$A$3:$D$3))</f>
        <v>0</v>
      </c>
      <c r="U2241" s="92">
        <f t="shared" si="420"/>
        <v>0</v>
      </c>
      <c r="V2241" s="93">
        <f t="shared" si="421"/>
        <v>96480</v>
      </c>
      <c r="W2241" s="93">
        <f t="shared" si="422"/>
        <v>96480</v>
      </c>
      <c r="X2241" s="93">
        <v>0</v>
      </c>
      <c r="Y2241" s="93">
        <f t="shared" si="423"/>
        <v>96480</v>
      </c>
      <c r="Z2241" s="86">
        <v>0</v>
      </c>
      <c r="AA2241" s="94">
        <f t="shared" si="424"/>
        <v>0</v>
      </c>
      <c r="AB2241" s="95"/>
      <c r="AC2241" s="96" t="s">
        <v>2427</v>
      </c>
      <c r="AD2241" s="96" t="s">
        <v>2428</v>
      </c>
    </row>
    <row r="2242" spans="1:30" s="70" customFormat="1" ht="24" customHeight="1" x14ac:dyDescent="0.55000000000000004">
      <c r="A2242" s="86">
        <v>1878</v>
      </c>
      <c r="B2242" s="86" t="s">
        <v>28</v>
      </c>
      <c r="C2242" s="86">
        <v>22505</v>
      </c>
      <c r="D2242" s="86">
        <v>0</v>
      </c>
      <c r="E2242" s="86">
        <v>2</v>
      </c>
      <c r="F2242" s="86">
        <v>1</v>
      </c>
      <c r="G2242" s="86">
        <v>1</v>
      </c>
      <c r="H2242" s="87">
        <f t="shared" si="417"/>
        <v>201</v>
      </c>
      <c r="I2242" s="88">
        <f t="array" ref="I2242">INDEX(ราคาที่ดิน!$B:$C,MATCH($C2242,ราคาที่ดิน!$A:$A,0),MATCH($B2242,ราคาที่ดิน!$B$1:$C$1,0))</f>
        <v>480</v>
      </c>
      <c r="J2242" s="88">
        <f t="shared" si="418"/>
        <v>96480</v>
      </c>
      <c r="K2242" s="86"/>
      <c r="L2242" s="89"/>
      <c r="M2242" s="90"/>
      <c r="N2242" s="90"/>
      <c r="O2242" s="91"/>
      <c r="P2242" s="86">
        <v>100</v>
      </c>
      <c r="Q2242" s="92">
        <f t="array" ref="Q2242">INDEX(ราคาสิ่งปลูกสร้าง!$D$6:$CC$47,MATCH($L2242,ราคาสิ่งปลูกสร้าง!$B$6:$B$45,0),MATCH($O$4,ราคาสิ่งปลูกสร้าง!$D$5:$CC$5,0))</f>
        <v>0</v>
      </c>
      <c r="R2242" s="92">
        <f t="shared" si="419"/>
        <v>0</v>
      </c>
      <c r="S2242" s="90">
        <v>0</v>
      </c>
      <c r="T2242" s="90">
        <f t="array" ref="T2242">INDEX(ค่าเสื่อมสิ่งปลูกสร้าง!$A$5:$D$105,MATCH($S2242,ค่าเสื่อมสิ่งปลูกสร้าง!$A$5:$A$105,0),MATCH($M2242,ค่าเสื่อมสิ่งปลูกสร้าง!$A$3:$D$3))</f>
        <v>0</v>
      </c>
      <c r="U2242" s="92">
        <f t="shared" si="420"/>
        <v>0</v>
      </c>
      <c r="V2242" s="93">
        <f t="shared" si="421"/>
        <v>96480</v>
      </c>
      <c r="W2242" s="93">
        <f t="shared" si="422"/>
        <v>96480</v>
      </c>
      <c r="X2242" s="93">
        <v>0</v>
      </c>
      <c r="Y2242" s="93">
        <f t="shared" si="423"/>
        <v>96480</v>
      </c>
      <c r="Z2242" s="86">
        <v>0</v>
      </c>
      <c r="AA2242" s="94">
        <f t="shared" si="424"/>
        <v>0</v>
      </c>
      <c r="AB2242" s="95"/>
      <c r="AC2242" s="96" t="s">
        <v>2429</v>
      </c>
      <c r="AD2242" s="96" t="s">
        <v>2430</v>
      </c>
    </row>
    <row r="2243" spans="1:30" s="70" customFormat="1" ht="24" customHeight="1" x14ac:dyDescent="0.55000000000000004">
      <c r="A2243" s="86">
        <v>1879</v>
      </c>
      <c r="B2243" s="86" t="s">
        <v>28</v>
      </c>
      <c r="C2243" s="86">
        <v>22506</v>
      </c>
      <c r="D2243" s="86">
        <v>0</v>
      </c>
      <c r="E2243" s="86">
        <v>1</v>
      </c>
      <c r="F2243" s="86">
        <v>62</v>
      </c>
      <c r="G2243" s="86">
        <v>1</v>
      </c>
      <c r="H2243" s="87">
        <f t="shared" si="417"/>
        <v>162</v>
      </c>
      <c r="I2243" s="88">
        <f t="array" ref="I2243">INDEX(ราคาที่ดิน!$B:$C,MATCH($C2243,ราคาที่ดิน!$A:$A,0),MATCH($B2243,ราคาที่ดิน!$B$1:$C$1,0))</f>
        <v>550</v>
      </c>
      <c r="J2243" s="88">
        <f t="shared" si="418"/>
        <v>89100</v>
      </c>
      <c r="K2243" s="86"/>
      <c r="L2243" s="89"/>
      <c r="M2243" s="90"/>
      <c r="N2243" s="90"/>
      <c r="O2243" s="91"/>
      <c r="P2243" s="86">
        <v>100</v>
      </c>
      <c r="Q2243" s="92">
        <f t="array" ref="Q2243">INDEX(ราคาสิ่งปลูกสร้าง!$D$6:$CC$47,MATCH($L2243,ราคาสิ่งปลูกสร้าง!$B$6:$B$45,0),MATCH($O$4,ราคาสิ่งปลูกสร้าง!$D$5:$CC$5,0))</f>
        <v>0</v>
      </c>
      <c r="R2243" s="92">
        <f t="shared" si="419"/>
        <v>0</v>
      </c>
      <c r="S2243" s="90">
        <v>0</v>
      </c>
      <c r="T2243" s="90">
        <f t="array" ref="T2243">INDEX(ค่าเสื่อมสิ่งปลูกสร้าง!$A$5:$D$105,MATCH($S2243,ค่าเสื่อมสิ่งปลูกสร้าง!$A$5:$A$105,0),MATCH($M2243,ค่าเสื่อมสิ่งปลูกสร้าง!$A$3:$D$3))</f>
        <v>0</v>
      </c>
      <c r="U2243" s="92">
        <f t="shared" si="420"/>
        <v>0</v>
      </c>
      <c r="V2243" s="93">
        <f t="shared" si="421"/>
        <v>89100</v>
      </c>
      <c r="W2243" s="93">
        <f t="shared" si="422"/>
        <v>89100</v>
      </c>
      <c r="X2243" s="93">
        <v>0</v>
      </c>
      <c r="Y2243" s="93">
        <f t="shared" si="423"/>
        <v>89100</v>
      </c>
      <c r="Z2243" s="86">
        <v>0</v>
      </c>
      <c r="AA2243" s="94">
        <f t="shared" si="424"/>
        <v>0</v>
      </c>
      <c r="AB2243" s="95"/>
      <c r="AC2243" s="96" t="s">
        <v>2431</v>
      </c>
      <c r="AD2243" s="96" t="s">
        <v>2432</v>
      </c>
    </row>
    <row r="2244" spans="1:30" s="70" customFormat="1" ht="24" customHeight="1" x14ac:dyDescent="0.55000000000000004">
      <c r="A2244" s="86">
        <v>1880</v>
      </c>
      <c r="B2244" s="86" t="s">
        <v>28</v>
      </c>
      <c r="C2244" s="86">
        <v>22507</v>
      </c>
      <c r="D2244" s="86">
        <v>0</v>
      </c>
      <c r="E2244" s="86">
        <v>0</v>
      </c>
      <c r="F2244" s="86">
        <v>58</v>
      </c>
      <c r="G2244" s="86">
        <v>1</v>
      </c>
      <c r="H2244" s="87">
        <f t="shared" si="417"/>
        <v>58</v>
      </c>
      <c r="I2244" s="88">
        <f t="array" ref="I2244">INDEX(ราคาที่ดิน!$B:$C,MATCH($C2244,ราคาที่ดิน!$A:$A,0),MATCH($B2244,ราคาที่ดิน!$B$1:$C$1,0))</f>
        <v>550</v>
      </c>
      <c r="J2244" s="88">
        <f t="shared" si="418"/>
        <v>31900</v>
      </c>
      <c r="K2244" s="86"/>
      <c r="L2244" s="89"/>
      <c r="M2244" s="90"/>
      <c r="N2244" s="90"/>
      <c r="O2244" s="91"/>
      <c r="P2244" s="86">
        <v>100</v>
      </c>
      <c r="Q2244" s="92">
        <f t="array" ref="Q2244">INDEX(ราคาสิ่งปลูกสร้าง!$D$6:$CC$47,MATCH($L2244,ราคาสิ่งปลูกสร้าง!$B$6:$B$45,0),MATCH($O$4,ราคาสิ่งปลูกสร้าง!$D$5:$CC$5,0))</f>
        <v>0</v>
      </c>
      <c r="R2244" s="92">
        <f t="shared" si="419"/>
        <v>0</v>
      </c>
      <c r="S2244" s="90">
        <v>0</v>
      </c>
      <c r="T2244" s="90">
        <f t="array" ref="T2244">INDEX(ค่าเสื่อมสิ่งปลูกสร้าง!$A$5:$D$105,MATCH($S2244,ค่าเสื่อมสิ่งปลูกสร้าง!$A$5:$A$105,0),MATCH($M2244,ค่าเสื่อมสิ่งปลูกสร้าง!$A$3:$D$3))</f>
        <v>0</v>
      </c>
      <c r="U2244" s="92">
        <f t="shared" si="420"/>
        <v>0</v>
      </c>
      <c r="V2244" s="93">
        <f t="shared" si="421"/>
        <v>31900</v>
      </c>
      <c r="W2244" s="93">
        <f t="shared" si="422"/>
        <v>31900</v>
      </c>
      <c r="X2244" s="93">
        <v>0</v>
      </c>
      <c r="Y2244" s="93">
        <f t="shared" si="423"/>
        <v>31900</v>
      </c>
      <c r="Z2244" s="86">
        <v>0</v>
      </c>
      <c r="AA2244" s="94">
        <f t="shared" si="424"/>
        <v>0</v>
      </c>
      <c r="AB2244" s="95"/>
      <c r="AC2244" s="96" t="s">
        <v>2433</v>
      </c>
      <c r="AD2244" s="96" t="s">
        <v>2434</v>
      </c>
    </row>
    <row r="2245" spans="1:30" s="70" customFormat="1" ht="24" customHeight="1" x14ac:dyDescent="0.55000000000000004">
      <c r="A2245" s="86">
        <v>1881</v>
      </c>
      <c r="B2245" s="86" t="s">
        <v>28</v>
      </c>
      <c r="C2245" s="86">
        <v>22508</v>
      </c>
      <c r="D2245" s="86">
        <v>0</v>
      </c>
      <c r="E2245" s="86">
        <v>1</v>
      </c>
      <c r="F2245" s="86">
        <v>22</v>
      </c>
      <c r="G2245" s="86">
        <v>1</v>
      </c>
      <c r="H2245" s="87">
        <f t="shared" si="417"/>
        <v>122</v>
      </c>
      <c r="I2245" s="88">
        <f t="array" ref="I2245">INDEX(ราคาที่ดิน!$B:$C,MATCH($C2245,ราคาที่ดิน!$A:$A,0),MATCH($B2245,ราคาที่ดิน!$B$1:$C$1,0))</f>
        <v>550</v>
      </c>
      <c r="J2245" s="88">
        <f t="shared" si="418"/>
        <v>67100</v>
      </c>
      <c r="K2245" s="86"/>
      <c r="L2245" s="89"/>
      <c r="M2245" s="90"/>
      <c r="N2245" s="90"/>
      <c r="O2245" s="91"/>
      <c r="P2245" s="86">
        <v>100</v>
      </c>
      <c r="Q2245" s="92">
        <f t="array" ref="Q2245">INDEX(ราคาสิ่งปลูกสร้าง!$D$6:$CC$47,MATCH($L2245,ราคาสิ่งปลูกสร้าง!$B$6:$B$45,0),MATCH($O$4,ราคาสิ่งปลูกสร้าง!$D$5:$CC$5,0))</f>
        <v>0</v>
      </c>
      <c r="R2245" s="92">
        <f t="shared" si="419"/>
        <v>0</v>
      </c>
      <c r="S2245" s="90">
        <v>0</v>
      </c>
      <c r="T2245" s="90">
        <f t="array" ref="T2245">INDEX(ค่าเสื่อมสิ่งปลูกสร้าง!$A$5:$D$105,MATCH($S2245,ค่าเสื่อมสิ่งปลูกสร้าง!$A$5:$A$105,0),MATCH($M2245,ค่าเสื่อมสิ่งปลูกสร้าง!$A$3:$D$3))</f>
        <v>0</v>
      </c>
      <c r="U2245" s="92">
        <f t="shared" si="420"/>
        <v>0</v>
      </c>
      <c r="V2245" s="93">
        <f t="shared" si="421"/>
        <v>67100</v>
      </c>
      <c r="W2245" s="93">
        <f t="shared" si="422"/>
        <v>67100</v>
      </c>
      <c r="X2245" s="93">
        <v>0</v>
      </c>
      <c r="Y2245" s="93">
        <f t="shared" si="423"/>
        <v>67100</v>
      </c>
      <c r="Z2245" s="86">
        <v>0</v>
      </c>
      <c r="AA2245" s="94">
        <f t="shared" si="424"/>
        <v>0</v>
      </c>
      <c r="AB2245" s="95"/>
      <c r="AC2245" s="96" t="s">
        <v>2435</v>
      </c>
      <c r="AD2245" s="96" t="s">
        <v>2436</v>
      </c>
    </row>
    <row r="2246" spans="1:30" s="70" customFormat="1" ht="24" customHeight="1" x14ac:dyDescent="0.55000000000000004">
      <c r="A2246" s="86">
        <v>1882</v>
      </c>
      <c r="B2246" s="86" t="s">
        <v>28</v>
      </c>
      <c r="C2246" s="86">
        <v>22509</v>
      </c>
      <c r="D2246" s="86">
        <v>0</v>
      </c>
      <c r="E2246" s="86">
        <v>2</v>
      </c>
      <c r="F2246" s="86">
        <v>13</v>
      </c>
      <c r="G2246" s="86">
        <v>1</v>
      </c>
      <c r="H2246" s="87">
        <f t="shared" si="417"/>
        <v>213</v>
      </c>
      <c r="I2246" s="88">
        <f t="array" ref="I2246">INDEX(ราคาที่ดิน!$B:$C,MATCH($C2246,ราคาที่ดิน!$A:$A,0),MATCH($B2246,ราคาที่ดิน!$B$1:$C$1,0))</f>
        <v>550</v>
      </c>
      <c r="J2246" s="88">
        <f t="shared" si="418"/>
        <v>117150</v>
      </c>
      <c r="K2246" s="86"/>
      <c r="L2246" s="89"/>
      <c r="M2246" s="90"/>
      <c r="N2246" s="90"/>
      <c r="O2246" s="91"/>
      <c r="P2246" s="86">
        <v>100</v>
      </c>
      <c r="Q2246" s="92">
        <f t="array" ref="Q2246">INDEX(ราคาสิ่งปลูกสร้าง!$D$6:$CC$47,MATCH($L2246,ราคาสิ่งปลูกสร้าง!$B$6:$B$45,0),MATCH($O$4,ราคาสิ่งปลูกสร้าง!$D$5:$CC$5,0))</f>
        <v>0</v>
      </c>
      <c r="R2246" s="92">
        <f t="shared" si="419"/>
        <v>0</v>
      </c>
      <c r="S2246" s="90">
        <v>0</v>
      </c>
      <c r="T2246" s="90">
        <f t="array" ref="T2246">INDEX(ค่าเสื่อมสิ่งปลูกสร้าง!$A$5:$D$105,MATCH($S2246,ค่าเสื่อมสิ่งปลูกสร้าง!$A$5:$A$105,0),MATCH($M2246,ค่าเสื่อมสิ่งปลูกสร้าง!$A$3:$D$3))</f>
        <v>0</v>
      </c>
      <c r="U2246" s="92">
        <f t="shared" si="420"/>
        <v>0</v>
      </c>
      <c r="V2246" s="93">
        <f t="shared" si="421"/>
        <v>117150</v>
      </c>
      <c r="W2246" s="93">
        <f t="shared" si="422"/>
        <v>117150</v>
      </c>
      <c r="X2246" s="93">
        <v>0</v>
      </c>
      <c r="Y2246" s="93">
        <f t="shared" si="423"/>
        <v>117150</v>
      </c>
      <c r="Z2246" s="86">
        <v>0</v>
      </c>
      <c r="AA2246" s="94">
        <f t="shared" si="424"/>
        <v>0</v>
      </c>
      <c r="AB2246" s="95"/>
      <c r="AC2246" s="96" t="s">
        <v>2437</v>
      </c>
      <c r="AD2246" s="96" t="s">
        <v>2438</v>
      </c>
    </row>
    <row r="2247" spans="1:30" s="70" customFormat="1" ht="24" customHeight="1" x14ac:dyDescent="0.55000000000000004">
      <c r="A2247" s="86">
        <v>1883</v>
      </c>
      <c r="B2247" s="86" t="s">
        <v>28</v>
      </c>
      <c r="C2247" s="86">
        <v>22510</v>
      </c>
      <c r="D2247" s="86">
        <v>0</v>
      </c>
      <c r="E2247" s="86">
        <v>2</v>
      </c>
      <c r="F2247" s="86">
        <v>0</v>
      </c>
      <c r="G2247" s="86">
        <v>1</v>
      </c>
      <c r="H2247" s="87">
        <f t="shared" si="417"/>
        <v>200</v>
      </c>
      <c r="I2247" s="88">
        <f t="array" ref="I2247">INDEX(ราคาที่ดิน!$B:$C,MATCH($C2247,ราคาที่ดิน!$A:$A,0),MATCH($B2247,ราคาที่ดิน!$B$1:$C$1,0))</f>
        <v>550</v>
      </c>
      <c r="J2247" s="88">
        <f t="shared" si="418"/>
        <v>110000</v>
      </c>
      <c r="K2247" s="86"/>
      <c r="L2247" s="89"/>
      <c r="M2247" s="90"/>
      <c r="N2247" s="90"/>
      <c r="O2247" s="91"/>
      <c r="P2247" s="86">
        <v>100</v>
      </c>
      <c r="Q2247" s="92">
        <f t="array" ref="Q2247">INDEX(ราคาสิ่งปลูกสร้าง!$D$6:$CC$47,MATCH($L2247,ราคาสิ่งปลูกสร้าง!$B$6:$B$45,0),MATCH($O$4,ราคาสิ่งปลูกสร้าง!$D$5:$CC$5,0))</f>
        <v>0</v>
      </c>
      <c r="R2247" s="92">
        <f t="shared" si="419"/>
        <v>0</v>
      </c>
      <c r="S2247" s="90">
        <v>0</v>
      </c>
      <c r="T2247" s="90">
        <f t="array" ref="T2247">INDEX(ค่าเสื่อมสิ่งปลูกสร้าง!$A$5:$D$105,MATCH($S2247,ค่าเสื่อมสิ่งปลูกสร้าง!$A$5:$A$105,0),MATCH($M2247,ค่าเสื่อมสิ่งปลูกสร้าง!$A$3:$D$3))</f>
        <v>0</v>
      </c>
      <c r="U2247" s="92">
        <f t="shared" si="420"/>
        <v>0</v>
      </c>
      <c r="V2247" s="93">
        <f t="shared" si="421"/>
        <v>110000</v>
      </c>
      <c r="W2247" s="93">
        <f t="shared" si="422"/>
        <v>110000</v>
      </c>
      <c r="X2247" s="93">
        <v>0</v>
      </c>
      <c r="Y2247" s="93">
        <f t="shared" si="423"/>
        <v>110000</v>
      </c>
      <c r="Z2247" s="86">
        <v>0</v>
      </c>
      <c r="AA2247" s="94">
        <f t="shared" si="424"/>
        <v>0</v>
      </c>
      <c r="AB2247" s="95"/>
      <c r="AC2247" s="96" t="s">
        <v>2439</v>
      </c>
      <c r="AD2247" s="96" t="s">
        <v>2440</v>
      </c>
    </row>
    <row r="2248" spans="1:30" s="70" customFormat="1" ht="24" customHeight="1" x14ac:dyDescent="0.55000000000000004">
      <c r="A2248" s="86">
        <v>1884</v>
      </c>
      <c r="B2248" s="86" t="s">
        <v>28</v>
      </c>
      <c r="C2248" s="86">
        <v>22511</v>
      </c>
      <c r="D2248" s="86">
        <v>0</v>
      </c>
      <c r="E2248" s="86">
        <v>2</v>
      </c>
      <c r="F2248" s="86">
        <v>8</v>
      </c>
      <c r="G2248" s="86">
        <v>2</v>
      </c>
      <c r="H2248" s="87">
        <f t="shared" si="417"/>
        <v>208</v>
      </c>
      <c r="I2248" s="88">
        <f t="array" ref="I2248">INDEX(ราคาที่ดิน!$B:$C,MATCH($C2248,ราคาที่ดิน!$A:$A,0),MATCH($B2248,ราคาที่ดิน!$B$1:$C$1,0))</f>
        <v>550</v>
      </c>
      <c r="J2248" s="88">
        <f t="shared" si="418"/>
        <v>114400</v>
      </c>
      <c r="K2248" s="86"/>
      <c r="L2248" s="89" t="s">
        <v>6745</v>
      </c>
      <c r="M2248" s="90" t="s">
        <v>6799</v>
      </c>
      <c r="N2248" s="90">
        <v>2</v>
      </c>
      <c r="O2248" s="91">
        <v>300</v>
      </c>
      <c r="P2248" s="86">
        <v>100</v>
      </c>
      <c r="Q2248" s="92">
        <f t="array" ref="Q2248">INDEX(ราคาสิ่งปลูกสร้าง!$D$6:$CC$47,MATCH($L2248,ราคาสิ่งปลูกสร้าง!$B$6:$B$45,0),MATCH($O$4,ราคาสิ่งปลูกสร้าง!$D$5:$CC$5,0))</f>
        <v>6600</v>
      </c>
      <c r="R2248" s="92">
        <f t="shared" si="419"/>
        <v>1980000</v>
      </c>
      <c r="S2248" s="90">
        <v>24</v>
      </c>
      <c r="T2248" s="90">
        <f t="array" ref="T2248">INDEX(ค่าเสื่อมสิ่งปลูกสร้าง!$A$5:$D$105,MATCH($S2248,ค่าเสื่อมสิ่งปลูกสร้าง!$A$5:$A$105,0),MATCH($M2248,ค่าเสื่อมสิ่งปลูกสร้าง!$A$3:$D$3))</f>
        <v>38</v>
      </c>
      <c r="U2248" s="92">
        <f t="shared" si="420"/>
        <v>1227600</v>
      </c>
      <c r="V2248" s="93">
        <f t="shared" si="421"/>
        <v>1342000</v>
      </c>
      <c r="W2248" s="93">
        <f t="shared" si="422"/>
        <v>1342000</v>
      </c>
      <c r="X2248" s="93">
        <v>0</v>
      </c>
      <c r="Y2248" s="93">
        <f t="shared" si="423"/>
        <v>1342000</v>
      </c>
      <c r="Z2248" s="86">
        <v>0</v>
      </c>
      <c r="AA2248" s="94">
        <f t="shared" si="424"/>
        <v>0</v>
      </c>
      <c r="AB2248" s="95"/>
      <c r="AC2248" s="96" t="s">
        <v>2365</v>
      </c>
      <c r="AD2248" s="96" t="s">
        <v>2366</v>
      </c>
    </row>
    <row r="2249" spans="1:30" s="70" customFormat="1" ht="24" customHeight="1" x14ac:dyDescent="0.55000000000000004">
      <c r="A2249" s="86">
        <v>1885</v>
      </c>
      <c r="B2249" s="86" t="s">
        <v>28</v>
      </c>
      <c r="C2249" s="86">
        <v>22512</v>
      </c>
      <c r="D2249" s="86">
        <v>0</v>
      </c>
      <c r="E2249" s="86">
        <v>2</v>
      </c>
      <c r="F2249" s="86">
        <v>76</v>
      </c>
      <c r="G2249" s="86">
        <v>1</v>
      </c>
      <c r="H2249" s="87">
        <f t="shared" si="417"/>
        <v>276</v>
      </c>
      <c r="I2249" s="88">
        <f t="array" ref="I2249">INDEX(ราคาที่ดิน!$B:$C,MATCH($C2249,ราคาที่ดิน!$A:$A,0),MATCH($B2249,ราคาที่ดิน!$B$1:$C$1,0))</f>
        <v>480</v>
      </c>
      <c r="J2249" s="88">
        <f t="shared" si="418"/>
        <v>132480</v>
      </c>
      <c r="K2249" s="86"/>
      <c r="L2249" s="89"/>
      <c r="M2249" s="90"/>
      <c r="N2249" s="90"/>
      <c r="O2249" s="91"/>
      <c r="P2249" s="86">
        <v>100</v>
      </c>
      <c r="Q2249" s="92">
        <f t="array" ref="Q2249">INDEX(ราคาสิ่งปลูกสร้าง!$D$6:$CC$47,MATCH($L2249,ราคาสิ่งปลูกสร้าง!$B$6:$B$45,0),MATCH($O$4,ราคาสิ่งปลูกสร้าง!$D$5:$CC$5,0))</f>
        <v>0</v>
      </c>
      <c r="R2249" s="92">
        <f t="shared" si="419"/>
        <v>0</v>
      </c>
      <c r="S2249" s="90">
        <v>0</v>
      </c>
      <c r="T2249" s="90">
        <f t="array" ref="T2249">INDEX(ค่าเสื่อมสิ่งปลูกสร้าง!$A$5:$D$105,MATCH($S2249,ค่าเสื่อมสิ่งปลูกสร้าง!$A$5:$A$105,0),MATCH($M2249,ค่าเสื่อมสิ่งปลูกสร้าง!$A$3:$D$3))</f>
        <v>0</v>
      </c>
      <c r="U2249" s="92">
        <f t="shared" si="420"/>
        <v>0</v>
      </c>
      <c r="V2249" s="93">
        <f t="shared" si="421"/>
        <v>132480</v>
      </c>
      <c r="W2249" s="93">
        <f t="shared" si="422"/>
        <v>132480</v>
      </c>
      <c r="X2249" s="93">
        <v>0</v>
      </c>
      <c r="Y2249" s="93">
        <f t="shared" si="423"/>
        <v>132480</v>
      </c>
      <c r="Z2249" s="86">
        <v>0</v>
      </c>
      <c r="AA2249" s="94">
        <f t="shared" si="424"/>
        <v>0</v>
      </c>
      <c r="AB2249" s="95"/>
      <c r="AC2249" s="96" t="s">
        <v>2441</v>
      </c>
      <c r="AD2249" s="96" t="s">
        <v>2442</v>
      </c>
    </row>
    <row r="2250" spans="1:30" s="70" customFormat="1" ht="24" customHeight="1" x14ac:dyDescent="0.55000000000000004">
      <c r="A2250" s="86">
        <v>1886</v>
      </c>
      <c r="B2250" s="86" t="s">
        <v>28</v>
      </c>
      <c r="C2250" s="86">
        <v>22513</v>
      </c>
      <c r="D2250" s="86">
        <v>0</v>
      </c>
      <c r="E2250" s="86">
        <v>1</v>
      </c>
      <c r="F2250" s="86">
        <v>58</v>
      </c>
      <c r="G2250" s="86">
        <v>1</v>
      </c>
      <c r="H2250" s="87">
        <f t="shared" si="417"/>
        <v>158</v>
      </c>
      <c r="I2250" s="88">
        <f t="array" ref="I2250">INDEX(ราคาที่ดิน!$B:$C,MATCH($C2250,ราคาที่ดิน!$A:$A,0),MATCH($B2250,ราคาที่ดิน!$B$1:$C$1,0))</f>
        <v>550</v>
      </c>
      <c r="J2250" s="88">
        <f t="shared" si="418"/>
        <v>86900</v>
      </c>
      <c r="K2250" s="86"/>
      <c r="L2250" s="89"/>
      <c r="M2250" s="90"/>
      <c r="N2250" s="90"/>
      <c r="O2250" s="91"/>
      <c r="P2250" s="86">
        <v>100</v>
      </c>
      <c r="Q2250" s="92">
        <f t="array" ref="Q2250">INDEX(ราคาสิ่งปลูกสร้าง!$D$6:$CC$47,MATCH($L2250,ราคาสิ่งปลูกสร้าง!$B$6:$B$45,0),MATCH($O$4,ราคาสิ่งปลูกสร้าง!$D$5:$CC$5,0))</f>
        <v>0</v>
      </c>
      <c r="R2250" s="92">
        <f t="shared" si="419"/>
        <v>0</v>
      </c>
      <c r="S2250" s="90">
        <v>0</v>
      </c>
      <c r="T2250" s="90">
        <f t="array" ref="T2250">INDEX(ค่าเสื่อมสิ่งปลูกสร้าง!$A$5:$D$105,MATCH($S2250,ค่าเสื่อมสิ่งปลูกสร้าง!$A$5:$A$105,0),MATCH($M2250,ค่าเสื่อมสิ่งปลูกสร้าง!$A$3:$D$3))</f>
        <v>0</v>
      </c>
      <c r="U2250" s="92">
        <f t="shared" si="420"/>
        <v>0</v>
      </c>
      <c r="V2250" s="93">
        <f t="shared" si="421"/>
        <v>86900</v>
      </c>
      <c r="W2250" s="93">
        <f t="shared" si="422"/>
        <v>86900</v>
      </c>
      <c r="X2250" s="93">
        <v>0</v>
      </c>
      <c r="Y2250" s="93">
        <f t="shared" si="423"/>
        <v>86900</v>
      </c>
      <c r="Z2250" s="86">
        <v>0</v>
      </c>
      <c r="AA2250" s="94">
        <f t="shared" si="424"/>
        <v>0</v>
      </c>
      <c r="AB2250" s="95"/>
      <c r="AC2250" s="96" t="s">
        <v>2443</v>
      </c>
      <c r="AD2250" s="96" t="s">
        <v>452</v>
      </c>
    </row>
    <row r="2251" spans="1:30" s="70" customFormat="1" ht="24" customHeight="1" x14ac:dyDescent="0.55000000000000004">
      <c r="A2251" s="86">
        <v>1887</v>
      </c>
      <c r="B2251" s="86" t="s">
        <v>28</v>
      </c>
      <c r="C2251" s="86">
        <v>22514</v>
      </c>
      <c r="D2251" s="86">
        <v>0</v>
      </c>
      <c r="E2251" s="86">
        <v>1</v>
      </c>
      <c r="F2251" s="86">
        <v>72</v>
      </c>
      <c r="G2251" s="86">
        <v>1</v>
      </c>
      <c r="H2251" s="87">
        <f t="shared" si="417"/>
        <v>172</v>
      </c>
      <c r="I2251" s="88">
        <f t="array" ref="I2251">INDEX(ราคาที่ดิน!$B:$C,MATCH($C2251,ราคาที่ดิน!$A:$A,0),MATCH($B2251,ราคาที่ดิน!$B$1:$C$1,0))</f>
        <v>550</v>
      </c>
      <c r="J2251" s="88">
        <f t="shared" si="418"/>
        <v>94600</v>
      </c>
      <c r="K2251" s="86"/>
      <c r="L2251" s="89"/>
      <c r="M2251" s="90"/>
      <c r="N2251" s="90"/>
      <c r="O2251" s="91"/>
      <c r="P2251" s="86">
        <v>100</v>
      </c>
      <c r="Q2251" s="92">
        <f t="array" ref="Q2251">INDEX(ราคาสิ่งปลูกสร้าง!$D$6:$CC$47,MATCH($L2251,ราคาสิ่งปลูกสร้าง!$B$6:$B$45,0),MATCH($O$4,ราคาสิ่งปลูกสร้าง!$D$5:$CC$5,0))</f>
        <v>0</v>
      </c>
      <c r="R2251" s="92">
        <f t="shared" si="419"/>
        <v>0</v>
      </c>
      <c r="S2251" s="90">
        <v>0</v>
      </c>
      <c r="T2251" s="90">
        <f t="array" ref="T2251">INDEX(ค่าเสื่อมสิ่งปลูกสร้าง!$A$5:$D$105,MATCH($S2251,ค่าเสื่อมสิ่งปลูกสร้าง!$A$5:$A$105,0),MATCH($M2251,ค่าเสื่อมสิ่งปลูกสร้าง!$A$3:$D$3))</f>
        <v>0</v>
      </c>
      <c r="U2251" s="92">
        <f t="shared" si="420"/>
        <v>0</v>
      </c>
      <c r="V2251" s="93">
        <f t="shared" si="421"/>
        <v>94600</v>
      </c>
      <c r="W2251" s="93">
        <f t="shared" si="422"/>
        <v>94600</v>
      </c>
      <c r="X2251" s="93">
        <v>0</v>
      </c>
      <c r="Y2251" s="93">
        <f t="shared" si="423"/>
        <v>94600</v>
      </c>
      <c r="Z2251" s="86">
        <v>0</v>
      </c>
      <c r="AA2251" s="94">
        <f t="shared" si="424"/>
        <v>0</v>
      </c>
      <c r="AB2251" s="95"/>
      <c r="AC2251" s="96" t="s">
        <v>2444</v>
      </c>
      <c r="AD2251" s="96" t="s">
        <v>2445</v>
      </c>
    </row>
    <row r="2252" spans="1:30" s="70" customFormat="1" ht="24" customHeight="1" x14ac:dyDescent="0.55000000000000004">
      <c r="A2252" s="86">
        <v>1888</v>
      </c>
      <c r="B2252" s="86" t="s">
        <v>28</v>
      </c>
      <c r="C2252" s="86">
        <v>22515</v>
      </c>
      <c r="D2252" s="86">
        <v>0</v>
      </c>
      <c r="E2252" s="86">
        <v>1</v>
      </c>
      <c r="F2252" s="86">
        <v>96</v>
      </c>
      <c r="G2252" s="86">
        <v>1</v>
      </c>
      <c r="H2252" s="87">
        <f t="shared" si="417"/>
        <v>196</v>
      </c>
      <c r="I2252" s="88">
        <f t="array" ref="I2252">INDEX(ราคาที่ดิน!$B:$C,MATCH($C2252,ราคาที่ดิน!$A:$A,0),MATCH($B2252,ราคาที่ดิน!$B$1:$C$1,0))</f>
        <v>550</v>
      </c>
      <c r="J2252" s="88">
        <f t="shared" si="418"/>
        <v>107800</v>
      </c>
      <c r="K2252" s="86"/>
      <c r="L2252" s="89"/>
      <c r="M2252" s="90"/>
      <c r="N2252" s="90"/>
      <c r="O2252" s="91"/>
      <c r="P2252" s="86">
        <v>100</v>
      </c>
      <c r="Q2252" s="92">
        <f t="array" ref="Q2252">INDEX(ราคาสิ่งปลูกสร้าง!$D$6:$CC$47,MATCH($L2252,ราคาสิ่งปลูกสร้าง!$B$6:$B$45,0),MATCH($O$4,ราคาสิ่งปลูกสร้าง!$D$5:$CC$5,0))</f>
        <v>0</v>
      </c>
      <c r="R2252" s="92">
        <f t="shared" si="419"/>
        <v>0</v>
      </c>
      <c r="S2252" s="90">
        <v>0</v>
      </c>
      <c r="T2252" s="90">
        <f t="array" ref="T2252">INDEX(ค่าเสื่อมสิ่งปลูกสร้าง!$A$5:$D$105,MATCH($S2252,ค่าเสื่อมสิ่งปลูกสร้าง!$A$5:$A$105,0),MATCH($M2252,ค่าเสื่อมสิ่งปลูกสร้าง!$A$3:$D$3))</f>
        <v>0</v>
      </c>
      <c r="U2252" s="92">
        <f t="shared" si="420"/>
        <v>0</v>
      </c>
      <c r="V2252" s="93">
        <f t="shared" si="421"/>
        <v>107800</v>
      </c>
      <c r="W2252" s="93">
        <f t="shared" si="422"/>
        <v>107800</v>
      </c>
      <c r="X2252" s="93">
        <v>0</v>
      </c>
      <c r="Y2252" s="93">
        <f t="shared" si="423"/>
        <v>107800</v>
      </c>
      <c r="Z2252" s="86">
        <v>0</v>
      </c>
      <c r="AA2252" s="94">
        <f t="shared" si="424"/>
        <v>0</v>
      </c>
      <c r="AB2252" s="95"/>
      <c r="AC2252" s="96" t="s">
        <v>2446</v>
      </c>
      <c r="AD2252" s="96" t="s">
        <v>2445</v>
      </c>
    </row>
    <row r="2253" spans="1:30" s="70" customFormat="1" ht="24" customHeight="1" x14ac:dyDescent="0.55000000000000004">
      <c r="A2253" s="86">
        <v>1889</v>
      </c>
      <c r="B2253" s="86" t="s">
        <v>28</v>
      </c>
      <c r="C2253" s="86">
        <v>22516</v>
      </c>
      <c r="D2253" s="86">
        <v>0</v>
      </c>
      <c r="E2253" s="86">
        <v>0</v>
      </c>
      <c r="F2253" s="86">
        <v>25</v>
      </c>
      <c r="G2253" s="86">
        <v>1</v>
      </c>
      <c r="H2253" s="87">
        <f t="shared" si="417"/>
        <v>25</v>
      </c>
      <c r="I2253" s="88">
        <f t="array" ref="I2253">INDEX(ราคาที่ดิน!$B:$C,MATCH($C2253,ราคาที่ดิน!$A:$A,0),MATCH($B2253,ราคาที่ดิน!$B$1:$C$1,0))</f>
        <v>3250</v>
      </c>
      <c r="J2253" s="88">
        <f t="shared" si="418"/>
        <v>81250</v>
      </c>
      <c r="K2253" s="86"/>
      <c r="L2253" s="89"/>
      <c r="M2253" s="90"/>
      <c r="N2253" s="90"/>
      <c r="O2253" s="91"/>
      <c r="P2253" s="86">
        <v>100</v>
      </c>
      <c r="Q2253" s="92">
        <f t="array" ref="Q2253">INDEX(ราคาสิ่งปลูกสร้าง!$D$6:$CC$47,MATCH($L2253,ราคาสิ่งปลูกสร้าง!$B$6:$B$45,0),MATCH($O$4,ราคาสิ่งปลูกสร้าง!$D$5:$CC$5,0))</f>
        <v>0</v>
      </c>
      <c r="R2253" s="92">
        <f t="shared" si="419"/>
        <v>0</v>
      </c>
      <c r="S2253" s="90">
        <v>0</v>
      </c>
      <c r="T2253" s="90">
        <f t="array" ref="T2253">INDEX(ค่าเสื่อมสิ่งปลูกสร้าง!$A$5:$D$105,MATCH($S2253,ค่าเสื่อมสิ่งปลูกสร้าง!$A$5:$A$105,0),MATCH($M2253,ค่าเสื่อมสิ่งปลูกสร้าง!$A$3:$D$3))</f>
        <v>0</v>
      </c>
      <c r="U2253" s="92">
        <f t="shared" si="420"/>
        <v>0</v>
      </c>
      <c r="V2253" s="93">
        <f t="shared" si="421"/>
        <v>81250</v>
      </c>
      <c r="W2253" s="93">
        <f t="shared" si="422"/>
        <v>81250</v>
      </c>
      <c r="X2253" s="93">
        <v>0</v>
      </c>
      <c r="Y2253" s="93">
        <f t="shared" si="423"/>
        <v>81250</v>
      </c>
      <c r="Z2253" s="86">
        <v>0</v>
      </c>
      <c r="AA2253" s="94">
        <f t="shared" si="424"/>
        <v>0</v>
      </c>
      <c r="AB2253" s="95"/>
      <c r="AC2253" s="96" t="s">
        <v>624</v>
      </c>
      <c r="AD2253" s="96" t="s">
        <v>625</v>
      </c>
    </row>
    <row r="2254" spans="1:30" s="70" customFormat="1" ht="24" customHeight="1" x14ac:dyDescent="0.55000000000000004">
      <c r="A2254" s="86">
        <v>1890</v>
      </c>
      <c r="B2254" s="86" t="s">
        <v>28</v>
      </c>
      <c r="C2254" s="86">
        <v>22517</v>
      </c>
      <c r="D2254" s="86">
        <v>2</v>
      </c>
      <c r="E2254" s="86">
        <v>1</v>
      </c>
      <c r="F2254" s="86">
        <v>28</v>
      </c>
      <c r="G2254" s="86">
        <v>1</v>
      </c>
      <c r="H2254" s="87">
        <f t="shared" si="417"/>
        <v>928</v>
      </c>
      <c r="I2254" s="88">
        <f t="array" ref="I2254">INDEX(ราคาที่ดิน!$B:$C,MATCH($C2254,ราคาที่ดิน!$A:$A,0),MATCH($B2254,ราคาที่ดิน!$B$1:$C$1,0))</f>
        <v>700</v>
      </c>
      <c r="J2254" s="88">
        <f t="shared" si="418"/>
        <v>649600</v>
      </c>
      <c r="K2254" s="86"/>
      <c r="L2254" s="89"/>
      <c r="M2254" s="90"/>
      <c r="N2254" s="90"/>
      <c r="O2254" s="91"/>
      <c r="P2254" s="86">
        <v>100</v>
      </c>
      <c r="Q2254" s="92">
        <f t="array" ref="Q2254">INDEX(ราคาสิ่งปลูกสร้าง!$D$6:$CC$47,MATCH($L2254,ราคาสิ่งปลูกสร้าง!$B$6:$B$45,0),MATCH($O$4,ราคาสิ่งปลูกสร้าง!$D$5:$CC$5,0))</f>
        <v>0</v>
      </c>
      <c r="R2254" s="92">
        <f t="shared" si="419"/>
        <v>0</v>
      </c>
      <c r="S2254" s="90">
        <v>0</v>
      </c>
      <c r="T2254" s="90">
        <f t="array" ref="T2254">INDEX(ค่าเสื่อมสิ่งปลูกสร้าง!$A$5:$D$105,MATCH($S2254,ค่าเสื่อมสิ่งปลูกสร้าง!$A$5:$A$105,0),MATCH($M2254,ค่าเสื่อมสิ่งปลูกสร้าง!$A$3:$D$3))</f>
        <v>0</v>
      </c>
      <c r="U2254" s="92">
        <f t="shared" si="420"/>
        <v>0</v>
      </c>
      <c r="V2254" s="93">
        <f t="shared" si="421"/>
        <v>649600</v>
      </c>
      <c r="W2254" s="93">
        <f t="shared" si="422"/>
        <v>649600</v>
      </c>
      <c r="X2254" s="93">
        <v>0</v>
      </c>
      <c r="Y2254" s="93">
        <f t="shared" si="423"/>
        <v>649600</v>
      </c>
      <c r="Z2254" s="86">
        <v>0</v>
      </c>
      <c r="AA2254" s="94">
        <f t="shared" si="424"/>
        <v>0</v>
      </c>
      <c r="AB2254" s="95"/>
      <c r="AC2254" s="96" t="s">
        <v>2447</v>
      </c>
      <c r="AD2254" s="96" t="s">
        <v>2448</v>
      </c>
    </row>
    <row r="2255" spans="1:30" s="70" customFormat="1" ht="24" customHeight="1" x14ac:dyDescent="0.55000000000000004">
      <c r="A2255" s="86">
        <v>1891</v>
      </c>
      <c r="B2255" s="86" t="s">
        <v>28</v>
      </c>
      <c r="C2255" s="86">
        <v>22518</v>
      </c>
      <c r="D2255" s="86">
        <v>0</v>
      </c>
      <c r="E2255" s="86">
        <v>0</v>
      </c>
      <c r="F2255" s="86">
        <v>76</v>
      </c>
      <c r="G2255" s="86">
        <v>4</v>
      </c>
      <c r="H2255" s="87">
        <f t="shared" si="417"/>
        <v>76</v>
      </c>
      <c r="I2255" s="88">
        <f t="array" ref="I2255">INDEX(ราคาที่ดิน!$B:$C,MATCH($C2255,ราคาที่ดิน!$A:$A,0),MATCH($B2255,ราคาที่ดิน!$B$1:$C$1,0))</f>
        <v>550</v>
      </c>
      <c r="J2255" s="88">
        <f t="shared" si="418"/>
        <v>41800</v>
      </c>
      <c r="K2255" s="86"/>
      <c r="L2255" s="89"/>
      <c r="M2255" s="90"/>
      <c r="N2255" s="90"/>
      <c r="O2255" s="91"/>
      <c r="P2255" s="86">
        <v>100</v>
      </c>
      <c r="Q2255" s="92">
        <f t="array" ref="Q2255">INDEX(ราคาสิ่งปลูกสร้าง!$D$6:$CC$47,MATCH($L2255,ราคาสิ่งปลูกสร้าง!$B$6:$B$45,0),MATCH($O$4,ราคาสิ่งปลูกสร้าง!$D$5:$CC$5,0))</f>
        <v>0</v>
      </c>
      <c r="R2255" s="92">
        <f t="shared" si="419"/>
        <v>0</v>
      </c>
      <c r="S2255" s="90">
        <v>0</v>
      </c>
      <c r="T2255" s="90">
        <f t="array" ref="T2255">INDEX(ค่าเสื่อมสิ่งปลูกสร้าง!$A$5:$D$105,MATCH($S2255,ค่าเสื่อมสิ่งปลูกสร้าง!$A$5:$A$105,0),MATCH($M2255,ค่าเสื่อมสิ่งปลูกสร้าง!$A$3:$D$3))</f>
        <v>0</v>
      </c>
      <c r="U2255" s="92">
        <f t="shared" si="420"/>
        <v>0</v>
      </c>
      <c r="V2255" s="93">
        <f t="shared" si="421"/>
        <v>41800</v>
      </c>
      <c r="W2255" s="93">
        <f t="shared" si="422"/>
        <v>41800</v>
      </c>
      <c r="X2255" s="93">
        <v>0</v>
      </c>
      <c r="Y2255" s="93">
        <f t="shared" si="423"/>
        <v>41800</v>
      </c>
      <c r="Z2255" s="86">
        <v>0.3</v>
      </c>
      <c r="AA2255" s="94">
        <f t="shared" si="424"/>
        <v>125.4</v>
      </c>
      <c r="AB2255" s="95"/>
      <c r="AC2255" s="96" t="s">
        <v>2449</v>
      </c>
      <c r="AD2255" s="96" t="s">
        <v>2450</v>
      </c>
    </row>
    <row r="2256" spans="1:30" s="70" customFormat="1" ht="24" customHeight="1" x14ac:dyDescent="0.55000000000000004">
      <c r="A2256" s="86">
        <v>1892</v>
      </c>
      <c r="B2256" s="86" t="s">
        <v>28</v>
      </c>
      <c r="C2256" s="86">
        <v>22519</v>
      </c>
      <c r="D2256" s="86">
        <v>0</v>
      </c>
      <c r="E2256" s="86">
        <v>1</v>
      </c>
      <c r="F2256" s="86">
        <v>55</v>
      </c>
      <c r="G2256" s="86">
        <v>1</v>
      </c>
      <c r="H2256" s="87">
        <f t="shared" si="417"/>
        <v>155</v>
      </c>
      <c r="I2256" s="88">
        <f t="array" ref="I2256">INDEX(ราคาที่ดิน!$B:$C,MATCH($C2256,ราคาที่ดิน!$A:$A,0),MATCH($B2256,ราคาที่ดิน!$B$1:$C$1,0))</f>
        <v>550</v>
      </c>
      <c r="J2256" s="88">
        <f t="shared" si="418"/>
        <v>85250</v>
      </c>
      <c r="K2256" s="86"/>
      <c r="L2256" s="89"/>
      <c r="M2256" s="90"/>
      <c r="N2256" s="90"/>
      <c r="O2256" s="91"/>
      <c r="P2256" s="86">
        <v>100</v>
      </c>
      <c r="Q2256" s="92">
        <f t="array" ref="Q2256">INDEX(ราคาสิ่งปลูกสร้าง!$D$6:$CC$47,MATCH($L2256,ราคาสิ่งปลูกสร้าง!$B$6:$B$45,0),MATCH($O$4,ราคาสิ่งปลูกสร้าง!$D$5:$CC$5,0))</f>
        <v>0</v>
      </c>
      <c r="R2256" s="92">
        <f t="shared" si="419"/>
        <v>0</v>
      </c>
      <c r="S2256" s="90">
        <v>0</v>
      </c>
      <c r="T2256" s="90">
        <f t="array" ref="T2256">INDEX(ค่าเสื่อมสิ่งปลูกสร้าง!$A$5:$D$105,MATCH($S2256,ค่าเสื่อมสิ่งปลูกสร้าง!$A$5:$A$105,0),MATCH($M2256,ค่าเสื่อมสิ่งปลูกสร้าง!$A$3:$D$3))</f>
        <v>0</v>
      </c>
      <c r="U2256" s="92">
        <f t="shared" si="420"/>
        <v>0</v>
      </c>
      <c r="V2256" s="93">
        <f t="shared" si="421"/>
        <v>85250</v>
      </c>
      <c r="W2256" s="93">
        <f t="shared" si="422"/>
        <v>85250</v>
      </c>
      <c r="X2256" s="93">
        <v>0</v>
      </c>
      <c r="Y2256" s="93">
        <f t="shared" si="423"/>
        <v>85250</v>
      </c>
      <c r="Z2256" s="86">
        <v>0</v>
      </c>
      <c r="AA2256" s="94">
        <f t="shared" si="424"/>
        <v>0</v>
      </c>
      <c r="AB2256" s="95"/>
      <c r="AC2256" s="96" t="s">
        <v>2393</v>
      </c>
      <c r="AD2256" s="96" t="s">
        <v>2394</v>
      </c>
    </row>
    <row r="2257" spans="1:30" s="70" customFormat="1" ht="24" customHeight="1" x14ac:dyDescent="0.55000000000000004">
      <c r="A2257" s="86">
        <v>1893</v>
      </c>
      <c r="B2257" s="86" t="s">
        <v>28</v>
      </c>
      <c r="C2257" s="86">
        <v>22520</v>
      </c>
      <c r="D2257" s="86">
        <v>2</v>
      </c>
      <c r="E2257" s="86">
        <v>0</v>
      </c>
      <c r="F2257" s="86">
        <v>1</v>
      </c>
      <c r="G2257" s="86">
        <v>1</v>
      </c>
      <c r="H2257" s="87">
        <f t="shared" si="417"/>
        <v>801</v>
      </c>
      <c r="I2257" s="88">
        <f t="array" ref="I2257">INDEX(ราคาที่ดิน!$B:$C,MATCH($C2257,ราคาที่ดิน!$A:$A,0),MATCH($B2257,ราคาที่ดิน!$B$1:$C$1,0))</f>
        <v>800</v>
      </c>
      <c r="J2257" s="88">
        <f t="shared" si="418"/>
        <v>640800</v>
      </c>
      <c r="K2257" s="86"/>
      <c r="L2257" s="89"/>
      <c r="M2257" s="90"/>
      <c r="N2257" s="90"/>
      <c r="O2257" s="91"/>
      <c r="P2257" s="86">
        <v>100</v>
      </c>
      <c r="Q2257" s="92">
        <f t="array" ref="Q2257">INDEX(ราคาสิ่งปลูกสร้าง!$D$6:$CC$47,MATCH($L2257,ราคาสิ่งปลูกสร้าง!$B$6:$B$45,0),MATCH($O$4,ราคาสิ่งปลูกสร้าง!$D$5:$CC$5,0))</f>
        <v>0</v>
      </c>
      <c r="R2257" s="92">
        <f t="shared" si="419"/>
        <v>0</v>
      </c>
      <c r="S2257" s="90">
        <v>0</v>
      </c>
      <c r="T2257" s="90">
        <f t="array" ref="T2257">INDEX(ค่าเสื่อมสิ่งปลูกสร้าง!$A$5:$D$105,MATCH($S2257,ค่าเสื่อมสิ่งปลูกสร้าง!$A$5:$A$105,0),MATCH($M2257,ค่าเสื่อมสิ่งปลูกสร้าง!$A$3:$D$3))</f>
        <v>0</v>
      </c>
      <c r="U2257" s="92">
        <f t="shared" si="420"/>
        <v>0</v>
      </c>
      <c r="V2257" s="93">
        <f t="shared" si="421"/>
        <v>640800</v>
      </c>
      <c r="W2257" s="93">
        <f t="shared" si="422"/>
        <v>640800</v>
      </c>
      <c r="X2257" s="93">
        <v>0</v>
      </c>
      <c r="Y2257" s="93">
        <f t="shared" si="423"/>
        <v>640800</v>
      </c>
      <c r="Z2257" s="86">
        <v>0</v>
      </c>
      <c r="AA2257" s="94">
        <f t="shared" si="424"/>
        <v>0</v>
      </c>
      <c r="AB2257" s="95"/>
      <c r="AC2257" s="96" t="s">
        <v>2451</v>
      </c>
      <c r="AD2257" s="96" t="s">
        <v>2452</v>
      </c>
    </row>
    <row r="2258" spans="1:30" s="70" customFormat="1" ht="24" customHeight="1" x14ac:dyDescent="0.55000000000000004">
      <c r="A2258" s="86">
        <v>1894</v>
      </c>
      <c r="B2258" s="86" t="s">
        <v>28</v>
      </c>
      <c r="C2258" s="86">
        <v>22521</v>
      </c>
      <c r="D2258" s="86">
        <v>0</v>
      </c>
      <c r="E2258" s="86">
        <v>1</v>
      </c>
      <c r="F2258" s="86">
        <v>3</v>
      </c>
      <c r="G2258" s="86">
        <v>2</v>
      </c>
      <c r="H2258" s="87">
        <f t="shared" si="417"/>
        <v>103</v>
      </c>
      <c r="I2258" s="88">
        <f t="array" ref="I2258">INDEX(ราคาที่ดิน!$B:$C,MATCH($C2258,ราคาที่ดิน!$A:$A,0),MATCH($B2258,ราคาที่ดิน!$B$1:$C$1,0))</f>
        <v>5000</v>
      </c>
      <c r="J2258" s="88">
        <f t="shared" si="418"/>
        <v>515000</v>
      </c>
      <c r="K2258" s="86"/>
      <c r="L2258" s="89" t="s">
        <v>6745</v>
      </c>
      <c r="M2258" s="90" t="s">
        <v>6799</v>
      </c>
      <c r="N2258" s="90">
        <v>2</v>
      </c>
      <c r="O2258" s="91">
        <v>48</v>
      </c>
      <c r="P2258" s="86">
        <v>100</v>
      </c>
      <c r="Q2258" s="92">
        <f t="array" ref="Q2258">INDEX(ราคาสิ่งปลูกสร้าง!$D$6:$CC$47,MATCH($L2258,ราคาสิ่งปลูกสร้าง!$B$6:$B$45,0),MATCH($O$4,ราคาสิ่งปลูกสร้าง!$D$5:$CC$5,0))</f>
        <v>6600</v>
      </c>
      <c r="R2258" s="92">
        <f t="shared" si="419"/>
        <v>316800</v>
      </c>
      <c r="S2258" s="90">
        <v>12</v>
      </c>
      <c r="T2258" s="90">
        <f t="array" ref="T2258">INDEX(ค่าเสื่อมสิ่งปลูกสร้าง!$A$5:$D$105,MATCH($S2258,ค่าเสื่อมสิ่งปลูกสร้าง!$A$5:$A$105,0),MATCH($M2258,ค่าเสื่อมสิ่งปลูกสร้าง!$A$3:$D$3))</f>
        <v>14</v>
      </c>
      <c r="U2258" s="92">
        <f t="shared" si="420"/>
        <v>272448</v>
      </c>
      <c r="V2258" s="93">
        <f t="shared" si="421"/>
        <v>787448</v>
      </c>
      <c r="W2258" s="93">
        <f t="shared" si="422"/>
        <v>787448</v>
      </c>
      <c r="X2258" s="93">
        <v>0</v>
      </c>
      <c r="Y2258" s="93">
        <f t="shared" si="423"/>
        <v>787448</v>
      </c>
      <c r="Z2258" s="86">
        <v>0</v>
      </c>
      <c r="AA2258" s="94">
        <f t="shared" si="424"/>
        <v>0</v>
      </c>
      <c r="AB2258" s="95"/>
      <c r="AC2258" s="96" t="s">
        <v>627</v>
      </c>
      <c r="AD2258" s="96" t="s">
        <v>628</v>
      </c>
    </row>
    <row r="2259" spans="1:30" s="70" customFormat="1" ht="24" customHeight="1" x14ac:dyDescent="0.55000000000000004">
      <c r="A2259" s="86">
        <v>1894</v>
      </c>
      <c r="B2259" s="86"/>
      <c r="C2259" s="86"/>
      <c r="D2259" s="86">
        <v>0</v>
      </c>
      <c r="E2259" s="86">
        <v>0</v>
      </c>
      <c r="F2259" s="86">
        <v>60</v>
      </c>
      <c r="G2259" s="86">
        <v>3</v>
      </c>
      <c r="H2259" s="87">
        <f t="shared" si="417"/>
        <v>60</v>
      </c>
      <c r="I2259" s="88">
        <v>5000</v>
      </c>
      <c r="J2259" s="88">
        <f t="shared" si="418"/>
        <v>300000</v>
      </c>
      <c r="K2259" s="86"/>
      <c r="L2259" s="89" t="s">
        <v>6748</v>
      </c>
      <c r="M2259" s="90" t="s">
        <v>6799</v>
      </c>
      <c r="N2259" s="90">
        <v>3</v>
      </c>
      <c r="O2259" s="91">
        <v>240</v>
      </c>
      <c r="P2259" s="86">
        <v>100</v>
      </c>
      <c r="Q2259" s="92">
        <f t="array" ref="Q2259">INDEX(ราคาสิ่งปลูกสร้าง!$D$6:$CC$47,MATCH($L2259,ราคาสิ่งปลูกสร้าง!$B$6:$B$45,0),MATCH($O$4,ราคาสิ่งปลูกสร้าง!$D$5:$CC$5,0))</f>
        <v>7400</v>
      </c>
      <c r="R2259" s="92">
        <f t="shared" si="419"/>
        <v>1776000</v>
      </c>
      <c r="S2259" s="90">
        <v>12</v>
      </c>
      <c r="T2259" s="90">
        <f t="array" ref="T2259">INDEX(ค่าเสื่อมสิ่งปลูกสร้าง!$A$5:$D$105,MATCH($S2259,ค่าเสื่อมสิ่งปลูกสร้าง!$A$5:$A$105,0),MATCH($M2259,ค่าเสื่อมสิ่งปลูกสร้าง!$A$3:$D$3))</f>
        <v>14</v>
      </c>
      <c r="U2259" s="92">
        <f t="shared" si="420"/>
        <v>1527360</v>
      </c>
      <c r="V2259" s="93">
        <f t="shared" si="421"/>
        <v>1827360</v>
      </c>
      <c r="W2259" s="93">
        <f t="shared" si="422"/>
        <v>1827360</v>
      </c>
      <c r="X2259" s="93">
        <v>0</v>
      </c>
      <c r="Y2259" s="93">
        <f t="shared" si="423"/>
        <v>1827360</v>
      </c>
      <c r="Z2259" s="86">
        <v>0.02</v>
      </c>
      <c r="AA2259" s="94">
        <f t="shared" si="424"/>
        <v>365.47200000000004</v>
      </c>
      <c r="AB2259" s="95"/>
      <c r="AC2259" s="96" t="s">
        <v>627</v>
      </c>
      <c r="AD2259" s="96" t="s">
        <v>628</v>
      </c>
    </row>
    <row r="2260" spans="1:30" s="70" customFormat="1" ht="24" customHeight="1" x14ac:dyDescent="0.55000000000000004">
      <c r="A2260" s="86">
        <v>1895</v>
      </c>
      <c r="B2260" s="86" t="s">
        <v>28</v>
      </c>
      <c r="C2260" s="86">
        <v>22522</v>
      </c>
      <c r="D2260" s="86">
        <v>2</v>
      </c>
      <c r="E2260" s="86">
        <v>1</v>
      </c>
      <c r="F2260" s="86">
        <v>28</v>
      </c>
      <c r="G2260" s="86">
        <v>1</v>
      </c>
      <c r="H2260" s="87">
        <f t="shared" si="417"/>
        <v>928</v>
      </c>
      <c r="I2260" s="88">
        <f t="array" ref="I2260">INDEX(ราคาที่ดิน!$B:$C,MATCH($C2260,ราคาที่ดิน!$A:$A,0),MATCH($B2260,ราคาที่ดิน!$B$1:$C$1,0))</f>
        <v>410</v>
      </c>
      <c r="J2260" s="88">
        <f t="shared" si="418"/>
        <v>380480</v>
      </c>
      <c r="K2260" s="86"/>
      <c r="L2260" s="89"/>
      <c r="M2260" s="90"/>
      <c r="N2260" s="90"/>
      <c r="O2260" s="91"/>
      <c r="P2260" s="86">
        <v>100</v>
      </c>
      <c r="Q2260" s="92">
        <f t="array" ref="Q2260">INDEX(ราคาสิ่งปลูกสร้าง!$D$6:$CC$47,MATCH($L2260,ราคาสิ่งปลูกสร้าง!$B$6:$B$45,0),MATCH($O$4,ราคาสิ่งปลูกสร้าง!$D$5:$CC$5,0))</f>
        <v>0</v>
      </c>
      <c r="R2260" s="92">
        <f t="shared" si="419"/>
        <v>0</v>
      </c>
      <c r="S2260" s="90">
        <v>0</v>
      </c>
      <c r="T2260" s="90">
        <f t="array" ref="T2260">INDEX(ค่าเสื่อมสิ่งปลูกสร้าง!$A$5:$D$105,MATCH($S2260,ค่าเสื่อมสิ่งปลูกสร้าง!$A$5:$A$105,0),MATCH($M2260,ค่าเสื่อมสิ่งปลูกสร้าง!$A$3:$D$3))</f>
        <v>0</v>
      </c>
      <c r="U2260" s="92">
        <f t="shared" si="420"/>
        <v>0</v>
      </c>
      <c r="V2260" s="93">
        <f t="shared" si="421"/>
        <v>380480</v>
      </c>
      <c r="W2260" s="93">
        <f t="shared" si="422"/>
        <v>380480</v>
      </c>
      <c r="X2260" s="93">
        <v>0</v>
      </c>
      <c r="Y2260" s="93">
        <f t="shared" si="423"/>
        <v>380480</v>
      </c>
      <c r="Z2260" s="86">
        <v>0</v>
      </c>
      <c r="AA2260" s="94">
        <f t="shared" si="424"/>
        <v>0</v>
      </c>
      <c r="AB2260" s="95"/>
      <c r="AC2260" s="96" t="s">
        <v>2453</v>
      </c>
      <c r="AD2260" s="96" t="s">
        <v>2454</v>
      </c>
    </row>
    <row r="2261" spans="1:30" s="70" customFormat="1" ht="24" customHeight="1" x14ac:dyDescent="0.55000000000000004">
      <c r="A2261" s="86">
        <v>1896</v>
      </c>
      <c r="B2261" s="86" t="s">
        <v>28</v>
      </c>
      <c r="C2261" s="86">
        <v>22523</v>
      </c>
      <c r="D2261" s="86">
        <v>2</v>
      </c>
      <c r="E2261" s="86">
        <v>1</v>
      </c>
      <c r="F2261" s="86">
        <v>87</v>
      </c>
      <c r="G2261" s="86">
        <v>1</v>
      </c>
      <c r="H2261" s="87">
        <f t="shared" si="417"/>
        <v>987</v>
      </c>
      <c r="I2261" s="88">
        <f t="array" ref="I2261">INDEX(ราคาที่ดิน!$B:$C,MATCH($C2261,ราคาที่ดิน!$A:$A,0),MATCH($B2261,ราคาที่ดิน!$B$1:$C$1,0))</f>
        <v>410</v>
      </c>
      <c r="J2261" s="88">
        <f t="shared" si="418"/>
        <v>404670</v>
      </c>
      <c r="K2261" s="86"/>
      <c r="L2261" s="89"/>
      <c r="M2261" s="90"/>
      <c r="N2261" s="90"/>
      <c r="O2261" s="91"/>
      <c r="P2261" s="86">
        <v>100</v>
      </c>
      <c r="Q2261" s="92">
        <f t="array" ref="Q2261">INDEX(ราคาสิ่งปลูกสร้าง!$D$6:$CC$47,MATCH($L2261,ราคาสิ่งปลูกสร้าง!$B$6:$B$45,0),MATCH($O$4,ราคาสิ่งปลูกสร้าง!$D$5:$CC$5,0))</f>
        <v>0</v>
      </c>
      <c r="R2261" s="92">
        <f t="shared" si="419"/>
        <v>0</v>
      </c>
      <c r="S2261" s="90">
        <v>0</v>
      </c>
      <c r="T2261" s="90">
        <f t="array" ref="T2261">INDEX(ค่าเสื่อมสิ่งปลูกสร้าง!$A$5:$D$105,MATCH($S2261,ค่าเสื่อมสิ่งปลูกสร้าง!$A$5:$A$105,0),MATCH($M2261,ค่าเสื่อมสิ่งปลูกสร้าง!$A$3:$D$3))</f>
        <v>0</v>
      </c>
      <c r="U2261" s="92">
        <f t="shared" si="420"/>
        <v>0</v>
      </c>
      <c r="V2261" s="93">
        <f t="shared" si="421"/>
        <v>404670</v>
      </c>
      <c r="W2261" s="93">
        <f t="shared" si="422"/>
        <v>404670</v>
      </c>
      <c r="X2261" s="93">
        <v>0</v>
      </c>
      <c r="Y2261" s="93">
        <f t="shared" si="423"/>
        <v>404670</v>
      </c>
      <c r="Z2261" s="86">
        <v>0</v>
      </c>
      <c r="AA2261" s="94">
        <f t="shared" si="424"/>
        <v>0</v>
      </c>
      <c r="AB2261" s="95"/>
      <c r="AC2261" s="96" t="s">
        <v>1133</v>
      </c>
      <c r="AD2261" s="96" t="s">
        <v>1134</v>
      </c>
    </row>
    <row r="2262" spans="1:30" s="70" customFormat="1" ht="24" customHeight="1" x14ac:dyDescent="0.55000000000000004">
      <c r="A2262" s="86">
        <v>1897</v>
      </c>
      <c r="B2262" s="86" t="s">
        <v>28</v>
      </c>
      <c r="C2262" s="86">
        <v>22524</v>
      </c>
      <c r="D2262" s="86">
        <v>1</v>
      </c>
      <c r="E2262" s="86">
        <v>0</v>
      </c>
      <c r="F2262" s="86">
        <v>11</v>
      </c>
      <c r="G2262" s="86">
        <v>1</v>
      </c>
      <c r="H2262" s="87">
        <f t="shared" si="417"/>
        <v>411</v>
      </c>
      <c r="I2262" s="88">
        <f t="array" ref="I2262">INDEX(ราคาที่ดิน!$B:$C,MATCH($C2262,ราคาที่ดิน!$A:$A,0),MATCH($B2262,ราคาที่ดิน!$B$1:$C$1,0))</f>
        <v>250</v>
      </c>
      <c r="J2262" s="88">
        <f t="shared" si="418"/>
        <v>102750</v>
      </c>
      <c r="K2262" s="86"/>
      <c r="L2262" s="89"/>
      <c r="M2262" s="90"/>
      <c r="N2262" s="90"/>
      <c r="O2262" s="91"/>
      <c r="P2262" s="86">
        <v>100</v>
      </c>
      <c r="Q2262" s="92">
        <f t="array" ref="Q2262">INDEX(ราคาสิ่งปลูกสร้าง!$D$6:$CC$47,MATCH($L2262,ราคาสิ่งปลูกสร้าง!$B$6:$B$45,0),MATCH($O$4,ราคาสิ่งปลูกสร้าง!$D$5:$CC$5,0))</f>
        <v>0</v>
      </c>
      <c r="R2262" s="92">
        <f t="shared" si="419"/>
        <v>0</v>
      </c>
      <c r="S2262" s="90">
        <v>0</v>
      </c>
      <c r="T2262" s="90">
        <f t="array" ref="T2262">INDEX(ค่าเสื่อมสิ่งปลูกสร้าง!$A$5:$D$105,MATCH($S2262,ค่าเสื่อมสิ่งปลูกสร้าง!$A$5:$A$105,0),MATCH($M2262,ค่าเสื่อมสิ่งปลูกสร้าง!$A$3:$D$3))</f>
        <v>0</v>
      </c>
      <c r="U2262" s="92">
        <f t="shared" si="420"/>
        <v>0</v>
      </c>
      <c r="V2262" s="93">
        <f t="shared" si="421"/>
        <v>102750</v>
      </c>
      <c r="W2262" s="93">
        <f t="shared" si="422"/>
        <v>102750</v>
      </c>
      <c r="X2262" s="93">
        <v>0</v>
      </c>
      <c r="Y2262" s="93">
        <f t="shared" si="423"/>
        <v>102750</v>
      </c>
      <c r="Z2262" s="86">
        <v>0</v>
      </c>
      <c r="AA2262" s="94">
        <f t="shared" si="424"/>
        <v>0</v>
      </c>
      <c r="AB2262" s="95"/>
      <c r="AC2262" s="96" t="s">
        <v>2455</v>
      </c>
      <c r="AD2262" s="96" t="s">
        <v>2456</v>
      </c>
    </row>
    <row r="2263" spans="1:30" s="70" customFormat="1" ht="24" customHeight="1" x14ac:dyDescent="0.55000000000000004">
      <c r="A2263" s="86">
        <v>1898</v>
      </c>
      <c r="B2263" s="86" t="s">
        <v>28</v>
      </c>
      <c r="C2263" s="86">
        <v>22525</v>
      </c>
      <c r="D2263" s="86">
        <v>1</v>
      </c>
      <c r="E2263" s="86">
        <v>2</v>
      </c>
      <c r="F2263" s="86">
        <v>1</v>
      </c>
      <c r="G2263" s="86">
        <v>1</v>
      </c>
      <c r="H2263" s="87">
        <f t="shared" si="417"/>
        <v>601</v>
      </c>
      <c r="I2263" s="88">
        <f t="array" ref="I2263">INDEX(ราคาที่ดิน!$B:$C,MATCH($C2263,ราคาที่ดิน!$A:$A,0),MATCH($B2263,ราคาที่ดิน!$B$1:$C$1,0))</f>
        <v>480</v>
      </c>
      <c r="J2263" s="88">
        <f t="shared" si="418"/>
        <v>288480</v>
      </c>
      <c r="K2263" s="86"/>
      <c r="L2263" s="89"/>
      <c r="M2263" s="90"/>
      <c r="N2263" s="90"/>
      <c r="O2263" s="91"/>
      <c r="P2263" s="86">
        <v>100</v>
      </c>
      <c r="Q2263" s="92">
        <f t="array" ref="Q2263">INDEX(ราคาสิ่งปลูกสร้าง!$D$6:$CC$47,MATCH($L2263,ราคาสิ่งปลูกสร้าง!$B$6:$B$45,0),MATCH($O$4,ราคาสิ่งปลูกสร้าง!$D$5:$CC$5,0))</f>
        <v>0</v>
      </c>
      <c r="R2263" s="92">
        <f t="shared" si="419"/>
        <v>0</v>
      </c>
      <c r="S2263" s="90">
        <v>0</v>
      </c>
      <c r="T2263" s="90">
        <f t="array" ref="T2263">INDEX(ค่าเสื่อมสิ่งปลูกสร้าง!$A$5:$D$105,MATCH($S2263,ค่าเสื่อมสิ่งปลูกสร้าง!$A$5:$A$105,0),MATCH($M2263,ค่าเสื่อมสิ่งปลูกสร้าง!$A$3:$D$3))</f>
        <v>0</v>
      </c>
      <c r="U2263" s="92">
        <f t="shared" si="420"/>
        <v>0</v>
      </c>
      <c r="V2263" s="93">
        <f t="shared" si="421"/>
        <v>288480</v>
      </c>
      <c r="W2263" s="93">
        <f t="shared" si="422"/>
        <v>288480</v>
      </c>
      <c r="X2263" s="93">
        <v>0</v>
      </c>
      <c r="Y2263" s="93">
        <f t="shared" si="423"/>
        <v>288480</v>
      </c>
      <c r="Z2263" s="86">
        <v>0</v>
      </c>
      <c r="AA2263" s="94">
        <f t="shared" si="424"/>
        <v>0</v>
      </c>
      <c r="AB2263" s="95"/>
      <c r="AC2263" s="96" t="s">
        <v>624</v>
      </c>
      <c r="AD2263" s="96" t="s">
        <v>625</v>
      </c>
    </row>
    <row r="2264" spans="1:30" s="70" customFormat="1" ht="24" customHeight="1" x14ac:dyDescent="0.55000000000000004">
      <c r="A2264" s="86">
        <v>1899</v>
      </c>
      <c r="B2264" s="86" t="s">
        <v>28</v>
      </c>
      <c r="C2264" s="86">
        <v>22526</v>
      </c>
      <c r="D2264" s="86">
        <v>0</v>
      </c>
      <c r="E2264" s="86">
        <v>3</v>
      </c>
      <c r="F2264" s="86">
        <v>15</v>
      </c>
      <c r="G2264" s="86">
        <v>1</v>
      </c>
      <c r="H2264" s="87">
        <f t="shared" si="417"/>
        <v>315</v>
      </c>
      <c r="I2264" s="88">
        <f t="array" ref="I2264">INDEX(ราคาที่ดิน!$B:$C,MATCH($C2264,ราคาที่ดิน!$A:$A,0),MATCH($B2264,ราคาที่ดิน!$B$1:$C$1,0))</f>
        <v>330</v>
      </c>
      <c r="J2264" s="88">
        <f t="shared" si="418"/>
        <v>103950</v>
      </c>
      <c r="K2264" s="86"/>
      <c r="L2264" s="89"/>
      <c r="M2264" s="90"/>
      <c r="N2264" s="90"/>
      <c r="O2264" s="91"/>
      <c r="P2264" s="86">
        <v>100</v>
      </c>
      <c r="Q2264" s="92">
        <f t="array" ref="Q2264">INDEX(ราคาสิ่งปลูกสร้าง!$D$6:$CC$47,MATCH($L2264,ราคาสิ่งปลูกสร้าง!$B$6:$B$45,0),MATCH($O$4,ราคาสิ่งปลูกสร้าง!$D$5:$CC$5,0))</f>
        <v>0</v>
      </c>
      <c r="R2264" s="92">
        <f t="shared" si="419"/>
        <v>0</v>
      </c>
      <c r="S2264" s="90">
        <v>0</v>
      </c>
      <c r="T2264" s="90">
        <f t="array" ref="T2264">INDEX(ค่าเสื่อมสิ่งปลูกสร้าง!$A$5:$D$105,MATCH($S2264,ค่าเสื่อมสิ่งปลูกสร้าง!$A$5:$A$105,0),MATCH($M2264,ค่าเสื่อมสิ่งปลูกสร้าง!$A$3:$D$3))</f>
        <v>0</v>
      </c>
      <c r="U2264" s="92">
        <f t="shared" si="420"/>
        <v>0</v>
      </c>
      <c r="V2264" s="93">
        <f t="shared" si="421"/>
        <v>103950</v>
      </c>
      <c r="W2264" s="93">
        <f t="shared" si="422"/>
        <v>103950</v>
      </c>
      <c r="X2264" s="93">
        <v>0</v>
      </c>
      <c r="Y2264" s="93">
        <f t="shared" si="423"/>
        <v>103950</v>
      </c>
      <c r="Z2264" s="86">
        <v>0</v>
      </c>
      <c r="AA2264" s="94">
        <f t="shared" si="424"/>
        <v>0</v>
      </c>
      <c r="AB2264" s="95"/>
      <c r="AC2264" s="96" t="s">
        <v>2457</v>
      </c>
      <c r="AD2264" s="96" t="s">
        <v>2458</v>
      </c>
    </row>
    <row r="2265" spans="1:30" s="70" customFormat="1" ht="24" customHeight="1" x14ac:dyDescent="0.55000000000000004">
      <c r="A2265" s="86">
        <v>1900</v>
      </c>
      <c r="B2265" s="86" t="s">
        <v>28</v>
      </c>
      <c r="C2265" s="86">
        <v>22527</v>
      </c>
      <c r="D2265" s="86">
        <v>0</v>
      </c>
      <c r="E2265" s="86">
        <v>3</v>
      </c>
      <c r="F2265" s="86">
        <v>33</v>
      </c>
      <c r="G2265" s="86">
        <v>1</v>
      </c>
      <c r="H2265" s="87">
        <f t="shared" si="417"/>
        <v>333</v>
      </c>
      <c r="I2265" s="88">
        <f t="array" ref="I2265">INDEX(ราคาที่ดิน!$B:$C,MATCH($C2265,ราคาที่ดิน!$A:$A,0),MATCH($B2265,ราคาที่ดิน!$B$1:$C$1,0))</f>
        <v>480</v>
      </c>
      <c r="J2265" s="88">
        <f t="shared" si="418"/>
        <v>159840</v>
      </c>
      <c r="K2265" s="86"/>
      <c r="L2265" s="89"/>
      <c r="M2265" s="90"/>
      <c r="N2265" s="90"/>
      <c r="O2265" s="91"/>
      <c r="P2265" s="86">
        <v>100</v>
      </c>
      <c r="Q2265" s="92">
        <f t="array" ref="Q2265">INDEX(ราคาสิ่งปลูกสร้าง!$D$6:$CC$47,MATCH($L2265,ราคาสิ่งปลูกสร้าง!$B$6:$B$45,0),MATCH($O$4,ราคาสิ่งปลูกสร้าง!$D$5:$CC$5,0))</f>
        <v>0</v>
      </c>
      <c r="R2265" s="92">
        <f t="shared" si="419"/>
        <v>0</v>
      </c>
      <c r="S2265" s="90">
        <v>0</v>
      </c>
      <c r="T2265" s="90">
        <f t="array" ref="T2265">INDEX(ค่าเสื่อมสิ่งปลูกสร้าง!$A$5:$D$105,MATCH($S2265,ค่าเสื่อมสิ่งปลูกสร้าง!$A$5:$A$105,0),MATCH($M2265,ค่าเสื่อมสิ่งปลูกสร้าง!$A$3:$D$3))</f>
        <v>0</v>
      </c>
      <c r="U2265" s="92">
        <f t="shared" si="420"/>
        <v>0</v>
      </c>
      <c r="V2265" s="93">
        <f t="shared" si="421"/>
        <v>159840</v>
      </c>
      <c r="W2265" s="93">
        <f t="shared" si="422"/>
        <v>159840</v>
      </c>
      <c r="X2265" s="93">
        <v>0</v>
      </c>
      <c r="Y2265" s="93">
        <f t="shared" si="423"/>
        <v>159840</v>
      </c>
      <c r="Z2265" s="86">
        <v>0</v>
      </c>
      <c r="AA2265" s="94">
        <f t="shared" si="424"/>
        <v>0</v>
      </c>
      <c r="AB2265" s="95"/>
      <c r="AC2265" s="96" t="s">
        <v>2459</v>
      </c>
      <c r="AD2265" s="96" t="s">
        <v>2460</v>
      </c>
    </row>
    <row r="2266" spans="1:30" s="70" customFormat="1" ht="24" customHeight="1" x14ac:dyDescent="0.55000000000000004">
      <c r="A2266" s="86">
        <v>1901</v>
      </c>
      <c r="B2266" s="86" t="s">
        <v>28</v>
      </c>
      <c r="C2266" s="86">
        <v>22528</v>
      </c>
      <c r="D2266" s="86">
        <v>0</v>
      </c>
      <c r="E2266" s="86">
        <v>2</v>
      </c>
      <c r="F2266" s="86">
        <v>31</v>
      </c>
      <c r="G2266" s="86">
        <v>1</v>
      </c>
      <c r="H2266" s="87">
        <f t="shared" si="417"/>
        <v>231</v>
      </c>
      <c r="I2266" s="88">
        <f t="array" ref="I2266">INDEX(ราคาที่ดิน!$B:$C,MATCH($C2266,ราคาที่ดิน!$A:$A,0),MATCH($B2266,ราคาที่ดิน!$B$1:$C$1,0))</f>
        <v>480</v>
      </c>
      <c r="J2266" s="88">
        <f t="shared" si="418"/>
        <v>110880</v>
      </c>
      <c r="K2266" s="86"/>
      <c r="L2266" s="89"/>
      <c r="M2266" s="90"/>
      <c r="N2266" s="90"/>
      <c r="O2266" s="91"/>
      <c r="P2266" s="86">
        <v>100</v>
      </c>
      <c r="Q2266" s="92">
        <f t="array" ref="Q2266">INDEX(ราคาสิ่งปลูกสร้าง!$D$6:$CC$47,MATCH($L2266,ราคาสิ่งปลูกสร้าง!$B$6:$B$45,0),MATCH($O$4,ราคาสิ่งปลูกสร้าง!$D$5:$CC$5,0))</f>
        <v>0</v>
      </c>
      <c r="R2266" s="92">
        <f t="shared" si="419"/>
        <v>0</v>
      </c>
      <c r="S2266" s="90">
        <v>0</v>
      </c>
      <c r="T2266" s="90">
        <f t="array" ref="T2266">INDEX(ค่าเสื่อมสิ่งปลูกสร้าง!$A$5:$D$105,MATCH($S2266,ค่าเสื่อมสิ่งปลูกสร้าง!$A$5:$A$105,0),MATCH($M2266,ค่าเสื่อมสิ่งปลูกสร้าง!$A$3:$D$3))</f>
        <v>0</v>
      </c>
      <c r="U2266" s="92">
        <f t="shared" si="420"/>
        <v>0</v>
      </c>
      <c r="V2266" s="93">
        <f t="shared" si="421"/>
        <v>110880</v>
      </c>
      <c r="W2266" s="93">
        <f t="shared" si="422"/>
        <v>110880</v>
      </c>
      <c r="X2266" s="93">
        <v>0</v>
      </c>
      <c r="Y2266" s="93">
        <f t="shared" si="423"/>
        <v>110880</v>
      </c>
      <c r="Z2266" s="86">
        <v>0</v>
      </c>
      <c r="AA2266" s="94">
        <f t="shared" si="424"/>
        <v>0</v>
      </c>
      <c r="AB2266" s="95"/>
      <c r="AC2266" s="96" t="s">
        <v>2461</v>
      </c>
      <c r="AD2266" s="96" t="s">
        <v>2462</v>
      </c>
    </row>
    <row r="2267" spans="1:30" s="70" customFormat="1" ht="24" customHeight="1" x14ac:dyDescent="0.55000000000000004">
      <c r="A2267" s="86">
        <v>1902</v>
      </c>
      <c r="B2267" s="86" t="s">
        <v>28</v>
      </c>
      <c r="C2267" s="86">
        <v>22529</v>
      </c>
      <c r="D2267" s="86">
        <v>0</v>
      </c>
      <c r="E2267" s="86">
        <v>0</v>
      </c>
      <c r="F2267" s="86">
        <v>22</v>
      </c>
      <c r="G2267" s="86">
        <v>1</v>
      </c>
      <c r="H2267" s="87">
        <f t="shared" ref="H2267:H2330" si="425">$D2267*400+$E2267*100+$F2267</f>
        <v>22</v>
      </c>
      <c r="I2267" s="88">
        <f t="array" ref="I2267">INDEX(ราคาที่ดิน!$B:$C,MATCH($C2267,ราคาที่ดิน!$A:$A,0),MATCH($B2267,ราคาที่ดิน!$B$1:$C$1,0))</f>
        <v>550</v>
      </c>
      <c r="J2267" s="88">
        <f t="shared" ref="J2267:J2330" si="426">$H2267*$I2267</f>
        <v>12100</v>
      </c>
      <c r="K2267" s="86"/>
      <c r="L2267" s="89"/>
      <c r="M2267" s="90"/>
      <c r="N2267" s="90"/>
      <c r="O2267" s="91"/>
      <c r="P2267" s="86">
        <v>100</v>
      </c>
      <c r="Q2267" s="92">
        <f t="array" ref="Q2267">INDEX(ราคาสิ่งปลูกสร้าง!$D$6:$CC$47,MATCH($L2267,ราคาสิ่งปลูกสร้าง!$B$6:$B$45,0),MATCH($O$4,ราคาสิ่งปลูกสร้าง!$D$5:$CC$5,0))</f>
        <v>0</v>
      </c>
      <c r="R2267" s="92">
        <f t="shared" si="419"/>
        <v>0</v>
      </c>
      <c r="S2267" s="90">
        <v>0</v>
      </c>
      <c r="T2267" s="90">
        <f t="array" ref="T2267">INDEX(ค่าเสื่อมสิ่งปลูกสร้าง!$A$5:$D$105,MATCH($S2267,ค่าเสื่อมสิ่งปลูกสร้าง!$A$5:$A$105,0),MATCH($M2267,ค่าเสื่อมสิ่งปลูกสร้าง!$A$3:$D$3))</f>
        <v>0</v>
      </c>
      <c r="U2267" s="92">
        <f t="shared" si="420"/>
        <v>0</v>
      </c>
      <c r="V2267" s="93">
        <f t="shared" si="421"/>
        <v>12100</v>
      </c>
      <c r="W2267" s="93">
        <f t="shared" si="422"/>
        <v>12100</v>
      </c>
      <c r="X2267" s="93">
        <v>0</v>
      </c>
      <c r="Y2267" s="93">
        <f t="shared" si="423"/>
        <v>12100</v>
      </c>
      <c r="Z2267" s="86">
        <v>0</v>
      </c>
      <c r="AA2267" s="94">
        <f t="shared" si="424"/>
        <v>0</v>
      </c>
      <c r="AB2267" s="95"/>
      <c r="AC2267" s="96" t="s">
        <v>223</v>
      </c>
      <c r="AD2267" s="96" t="s">
        <v>224</v>
      </c>
    </row>
    <row r="2268" spans="1:30" s="70" customFormat="1" ht="24" customHeight="1" x14ac:dyDescent="0.55000000000000004">
      <c r="A2268" s="86">
        <v>1903</v>
      </c>
      <c r="B2268" s="86" t="s">
        <v>28</v>
      </c>
      <c r="C2268" s="86">
        <v>22530</v>
      </c>
      <c r="D2268" s="86">
        <v>0</v>
      </c>
      <c r="E2268" s="86">
        <v>0</v>
      </c>
      <c r="F2268" s="86">
        <v>88</v>
      </c>
      <c r="G2268" s="86">
        <v>1</v>
      </c>
      <c r="H2268" s="87">
        <f t="shared" si="425"/>
        <v>88</v>
      </c>
      <c r="I2268" s="88">
        <f t="array" ref="I2268">INDEX(ราคาที่ดิน!$B:$C,MATCH($C2268,ราคาที่ดิน!$A:$A,0),MATCH($B2268,ราคาที่ดิน!$B$1:$C$1,0))</f>
        <v>550</v>
      </c>
      <c r="J2268" s="88">
        <f t="shared" si="426"/>
        <v>48400</v>
      </c>
      <c r="K2268" s="86"/>
      <c r="L2268" s="89"/>
      <c r="M2268" s="90"/>
      <c r="N2268" s="90"/>
      <c r="O2268" s="91"/>
      <c r="P2268" s="86">
        <v>100</v>
      </c>
      <c r="Q2268" s="92">
        <f t="array" ref="Q2268">INDEX(ราคาสิ่งปลูกสร้าง!$D$6:$CC$47,MATCH($L2268,ราคาสิ่งปลูกสร้าง!$B$6:$B$45,0),MATCH($O$4,ราคาสิ่งปลูกสร้าง!$D$5:$CC$5,0))</f>
        <v>0</v>
      </c>
      <c r="R2268" s="92">
        <f t="shared" si="419"/>
        <v>0</v>
      </c>
      <c r="S2268" s="90">
        <v>0</v>
      </c>
      <c r="T2268" s="90">
        <f t="array" ref="T2268">INDEX(ค่าเสื่อมสิ่งปลูกสร้าง!$A$5:$D$105,MATCH($S2268,ค่าเสื่อมสิ่งปลูกสร้าง!$A$5:$A$105,0),MATCH($M2268,ค่าเสื่อมสิ่งปลูกสร้าง!$A$3:$D$3))</f>
        <v>0</v>
      </c>
      <c r="U2268" s="92">
        <f t="shared" si="420"/>
        <v>0</v>
      </c>
      <c r="V2268" s="93">
        <f t="shared" si="421"/>
        <v>48400</v>
      </c>
      <c r="W2268" s="93">
        <f t="shared" si="422"/>
        <v>48400</v>
      </c>
      <c r="X2268" s="93">
        <v>0</v>
      </c>
      <c r="Y2268" s="93">
        <f t="shared" si="423"/>
        <v>48400</v>
      </c>
      <c r="Z2268" s="86">
        <v>0</v>
      </c>
      <c r="AA2268" s="94">
        <f t="shared" si="424"/>
        <v>0</v>
      </c>
      <c r="AB2268" s="95"/>
      <c r="AC2268" s="96" t="s">
        <v>2463</v>
      </c>
      <c r="AD2268" s="96" t="s">
        <v>2464</v>
      </c>
    </row>
    <row r="2269" spans="1:30" s="70" customFormat="1" ht="24" customHeight="1" x14ac:dyDescent="0.55000000000000004">
      <c r="A2269" s="86">
        <v>1904</v>
      </c>
      <c r="B2269" s="86" t="s">
        <v>28</v>
      </c>
      <c r="C2269" s="86">
        <v>22531</v>
      </c>
      <c r="D2269" s="86">
        <v>0</v>
      </c>
      <c r="E2269" s="86">
        <v>2</v>
      </c>
      <c r="F2269" s="86">
        <v>1</v>
      </c>
      <c r="G2269" s="86">
        <v>1</v>
      </c>
      <c r="H2269" s="87">
        <f t="shared" si="425"/>
        <v>201</v>
      </c>
      <c r="I2269" s="88">
        <f t="array" ref="I2269">INDEX(ราคาที่ดิน!$B:$C,MATCH($C2269,ราคาที่ดิน!$A:$A,0),MATCH($B2269,ราคาที่ดิน!$B$1:$C$1,0))</f>
        <v>550</v>
      </c>
      <c r="J2269" s="88">
        <f t="shared" si="426"/>
        <v>110550</v>
      </c>
      <c r="K2269" s="86"/>
      <c r="L2269" s="89"/>
      <c r="M2269" s="90"/>
      <c r="N2269" s="90"/>
      <c r="O2269" s="91"/>
      <c r="P2269" s="86">
        <v>100</v>
      </c>
      <c r="Q2269" s="92">
        <f t="array" ref="Q2269">INDEX(ราคาสิ่งปลูกสร้าง!$D$6:$CC$47,MATCH($L2269,ราคาสิ่งปลูกสร้าง!$B$6:$B$45,0),MATCH($O$4,ราคาสิ่งปลูกสร้าง!$D$5:$CC$5,0))</f>
        <v>0</v>
      </c>
      <c r="R2269" s="92">
        <f t="shared" si="419"/>
        <v>0</v>
      </c>
      <c r="S2269" s="90">
        <v>0</v>
      </c>
      <c r="T2269" s="90">
        <f t="array" ref="T2269">INDEX(ค่าเสื่อมสิ่งปลูกสร้าง!$A$5:$D$105,MATCH($S2269,ค่าเสื่อมสิ่งปลูกสร้าง!$A$5:$A$105,0),MATCH($M2269,ค่าเสื่อมสิ่งปลูกสร้าง!$A$3:$D$3))</f>
        <v>0</v>
      </c>
      <c r="U2269" s="92">
        <f t="shared" si="420"/>
        <v>0</v>
      </c>
      <c r="V2269" s="93">
        <f t="shared" si="421"/>
        <v>110550</v>
      </c>
      <c r="W2269" s="93">
        <f t="shared" si="422"/>
        <v>110550</v>
      </c>
      <c r="X2269" s="93">
        <v>0</v>
      </c>
      <c r="Y2269" s="93">
        <f t="shared" si="423"/>
        <v>110550</v>
      </c>
      <c r="Z2269" s="86">
        <v>0</v>
      </c>
      <c r="AA2269" s="94">
        <f t="shared" si="424"/>
        <v>0</v>
      </c>
      <c r="AB2269" s="95"/>
      <c r="AC2269" s="96" t="s">
        <v>2465</v>
      </c>
      <c r="AD2269" s="96" t="s">
        <v>2466</v>
      </c>
    </row>
    <row r="2270" spans="1:30" s="70" customFormat="1" ht="24" customHeight="1" x14ac:dyDescent="0.55000000000000004">
      <c r="A2270" s="86">
        <v>1905</v>
      </c>
      <c r="B2270" s="86" t="s">
        <v>28</v>
      </c>
      <c r="C2270" s="86">
        <v>22532</v>
      </c>
      <c r="D2270" s="86">
        <v>1</v>
      </c>
      <c r="E2270" s="86">
        <v>0</v>
      </c>
      <c r="F2270" s="86">
        <v>14</v>
      </c>
      <c r="G2270" s="86">
        <v>1</v>
      </c>
      <c r="H2270" s="87">
        <f t="shared" si="425"/>
        <v>414</v>
      </c>
      <c r="I2270" s="88">
        <f t="array" ref="I2270">INDEX(ราคาที่ดิน!$B:$C,MATCH($C2270,ราคาที่ดิน!$A:$A,0),MATCH($B2270,ราคาที่ดิน!$B$1:$C$1,0))</f>
        <v>550</v>
      </c>
      <c r="J2270" s="88">
        <f t="shared" si="426"/>
        <v>227700</v>
      </c>
      <c r="K2270" s="86"/>
      <c r="L2270" s="89"/>
      <c r="M2270" s="90"/>
      <c r="N2270" s="90"/>
      <c r="O2270" s="91"/>
      <c r="P2270" s="86">
        <v>100</v>
      </c>
      <c r="Q2270" s="92">
        <f t="array" ref="Q2270">INDEX(ราคาสิ่งปลูกสร้าง!$D$6:$CC$47,MATCH($L2270,ราคาสิ่งปลูกสร้าง!$B$6:$B$45,0),MATCH($O$4,ราคาสิ่งปลูกสร้าง!$D$5:$CC$5,0))</f>
        <v>0</v>
      </c>
      <c r="R2270" s="92">
        <f t="shared" si="419"/>
        <v>0</v>
      </c>
      <c r="S2270" s="90">
        <v>0</v>
      </c>
      <c r="T2270" s="90">
        <f t="array" ref="T2270">INDEX(ค่าเสื่อมสิ่งปลูกสร้าง!$A$5:$D$105,MATCH($S2270,ค่าเสื่อมสิ่งปลูกสร้าง!$A$5:$A$105,0),MATCH($M2270,ค่าเสื่อมสิ่งปลูกสร้าง!$A$3:$D$3))</f>
        <v>0</v>
      </c>
      <c r="U2270" s="92">
        <f t="shared" si="420"/>
        <v>0</v>
      </c>
      <c r="V2270" s="93">
        <f t="shared" si="421"/>
        <v>227700</v>
      </c>
      <c r="W2270" s="93">
        <f t="shared" si="422"/>
        <v>227700</v>
      </c>
      <c r="X2270" s="93">
        <v>0</v>
      </c>
      <c r="Y2270" s="93">
        <f t="shared" si="423"/>
        <v>227700</v>
      </c>
      <c r="Z2270" s="86">
        <v>0</v>
      </c>
      <c r="AA2270" s="94">
        <f t="shared" si="424"/>
        <v>0</v>
      </c>
      <c r="AB2270" s="95"/>
      <c r="AC2270" s="96" t="s">
        <v>2467</v>
      </c>
      <c r="AD2270" s="96" t="s">
        <v>2468</v>
      </c>
    </row>
    <row r="2271" spans="1:30" s="70" customFormat="1" ht="24" customHeight="1" x14ac:dyDescent="0.55000000000000004">
      <c r="A2271" s="86">
        <v>1906</v>
      </c>
      <c r="B2271" s="86" t="s">
        <v>28</v>
      </c>
      <c r="C2271" s="86">
        <v>22533</v>
      </c>
      <c r="D2271" s="86">
        <v>0</v>
      </c>
      <c r="E2271" s="86">
        <v>2</v>
      </c>
      <c r="F2271" s="86">
        <v>13</v>
      </c>
      <c r="G2271" s="86">
        <v>2</v>
      </c>
      <c r="H2271" s="87">
        <f t="shared" si="425"/>
        <v>213</v>
      </c>
      <c r="I2271" s="88">
        <v>550</v>
      </c>
      <c r="J2271" s="88">
        <f t="shared" si="426"/>
        <v>117150</v>
      </c>
      <c r="K2271" s="86"/>
      <c r="L2271" s="89" t="s">
        <v>6745</v>
      </c>
      <c r="M2271" s="90" t="s">
        <v>6799</v>
      </c>
      <c r="N2271" s="90">
        <v>2</v>
      </c>
      <c r="O2271" s="91">
        <v>48</v>
      </c>
      <c r="P2271" s="86">
        <v>100</v>
      </c>
      <c r="Q2271" s="92">
        <f t="array" ref="Q2271">INDEX(ราคาสิ่งปลูกสร้าง!$D$6:$CC$47,MATCH($L2271,ราคาสิ่งปลูกสร้าง!$B$6:$B$45,0),MATCH($O$4,ราคาสิ่งปลูกสร้าง!$D$5:$CC$5,0))</f>
        <v>6600</v>
      </c>
      <c r="R2271" s="92">
        <f t="shared" si="419"/>
        <v>316800</v>
      </c>
      <c r="S2271" s="90">
        <v>2</v>
      </c>
      <c r="T2271" s="90">
        <f t="array" ref="T2271">INDEX(ค่าเสื่อมสิ่งปลูกสร้าง!$A$5:$D$105,MATCH($S2271,ค่าเสื่อมสิ่งปลูกสร้าง!$A$5:$A$105,0),MATCH($M2271,ค่าเสื่อมสิ่งปลูกสร้าง!$A$3:$D$3))</f>
        <v>2</v>
      </c>
      <c r="U2271" s="92">
        <f t="shared" si="420"/>
        <v>310464</v>
      </c>
      <c r="V2271" s="93">
        <f t="shared" si="421"/>
        <v>427614</v>
      </c>
      <c r="W2271" s="93">
        <f t="shared" si="422"/>
        <v>427614</v>
      </c>
      <c r="X2271" s="93">
        <v>0</v>
      </c>
      <c r="Y2271" s="93">
        <f t="shared" si="423"/>
        <v>427614</v>
      </c>
      <c r="Z2271" s="86">
        <v>0.02</v>
      </c>
      <c r="AA2271" s="94">
        <f t="shared" si="424"/>
        <v>85.522800000000004</v>
      </c>
      <c r="AB2271" s="95"/>
      <c r="AC2271" s="96" t="s">
        <v>685</v>
      </c>
      <c r="AD2271" s="96" t="s">
        <v>6987</v>
      </c>
    </row>
    <row r="2272" spans="1:30" s="70" customFormat="1" ht="24" customHeight="1" x14ac:dyDescent="0.55000000000000004">
      <c r="A2272" s="86">
        <v>1907</v>
      </c>
      <c r="B2272" s="86" t="s">
        <v>28</v>
      </c>
      <c r="C2272" s="86">
        <v>22534</v>
      </c>
      <c r="D2272" s="86">
        <v>0</v>
      </c>
      <c r="E2272" s="86">
        <v>1</v>
      </c>
      <c r="F2272" s="86">
        <v>7</v>
      </c>
      <c r="G2272" s="86">
        <v>1</v>
      </c>
      <c r="H2272" s="87">
        <f t="shared" si="425"/>
        <v>107</v>
      </c>
      <c r="I2272" s="88">
        <f t="array" ref="I2272">INDEX(ราคาที่ดิน!$B:$C,MATCH($C2272,ราคาที่ดิน!$A:$A,0),MATCH($B2272,ราคาที่ดิน!$B$1:$C$1,0))</f>
        <v>550</v>
      </c>
      <c r="J2272" s="88">
        <f t="shared" si="426"/>
        <v>58850</v>
      </c>
      <c r="K2272" s="86"/>
      <c r="L2272" s="89"/>
      <c r="M2272" s="90"/>
      <c r="N2272" s="90"/>
      <c r="O2272" s="91"/>
      <c r="P2272" s="86">
        <v>100</v>
      </c>
      <c r="Q2272" s="92">
        <f t="array" ref="Q2272">INDEX(ราคาสิ่งปลูกสร้าง!$D$6:$CC$47,MATCH($L2272,ราคาสิ่งปลูกสร้าง!$B$6:$B$45,0),MATCH($O$4,ราคาสิ่งปลูกสร้าง!$D$5:$CC$5,0))</f>
        <v>0</v>
      </c>
      <c r="R2272" s="92">
        <f t="shared" si="419"/>
        <v>0</v>
      </c>
      <c r="S2272" s="90">
        <v>0</v>
      </c>
      <c r="T2272" s="90">
        <f t="array" ref="T2272">INDEX(ค่าเสื่อมสิ่งปลูกสร้าง!$A$5:$D$105,MATCH($S2272,ค่าเสื่อมสิ่งปลูกสร้าง!$A$5:$A$105,0),MATCH($M2272,ค่าเสื่อมสิ่งปลูกสร้าง!$A$3:$D$3))</f>
        <v>0</v>
      </c>
      <c r="U2272" s="92">
        <f t="shared" si="420"/>
        <v>0</v>
      </c>
      <c r="V2272" s="93">
        <f t="shared" si="421"/>
        <v>58850</v>
      </c>
      <c r="W2272" s="93">
        <f t="shared" si="422"/>
        <v>58850</v>
      </c>
      <c r="X2272" s="93">
        <v>0</v>
      </c>
      <c r="Y2272" s="93">
        <f t="shared" si="423"/>
        <v>58850</v>
      </c>
      <c r="Z2272" s="86">
        <v>0</v>
      </c>
      <c r="AA2272" s="94">
        <f t="shared" si="424"/>
        <v>0</v>
      </c>
      <c r="AB2272" s="95"/>
      <c r="AC2272" s="96" t="s">
        <v>2469</v>
      </c>
      <c r="AD2272" s="96" t="s">
        <v>2470</v>
      </c>
    </row>
    <row r="2273" spans="1:30" s="70" customFormat="1" ht="24" customHeight="1" x14ac:dyDescent="0.55000000000000004">
      <c r="A2273" s="86">
        <v>1908</v>
      </c>
      <c r="B2273" s="86" t="s">
        <v>28</v>
      </c>
      <c r="C2273" s="86">
        <v>22535</v>
      </c>
      <c r="D2273" s="86">
        <v>1</v>
      </c>
      <c r="E2273" s="86">
        <v>0</v>
      </c>
      <c r="F2273" s="86">
        <v>89</v>
      </c>
      <c r="G2273" s="86">
        <v>1</v>
      </c>
      <c r="H2273" s="87">
        <f t="shared" si="425"/>
        <v>489</v>
      </c>
      <c r="I2273" s="88">
        <f t="array" ref="I2273">INDEX(ราคาที่ดิน!$B:$C,MATCH($C2273,ราคาที่ดิน!$A:$A,0),MATCH($B2273,ราคาที่ดิน!$B$1:$C$1,0))</f>
        <v>550</v>
      </c>
      <c r="J2273" s="88">
        <f t="shared" si="426"/>
        <v>268950</v>
      </c>
      <c r="K2273" s="86"/>
      <c r="L2273" s="89"/>
      <c r="M2273" s="90"/>
      <c r="N2273" s="90"/>
      <c r="O2273" s="91"/>
      <c r="P2273" s="86">
        <v>100</v>
      </c>
      <c r="Q2273" s="92">
        <f t="array" ref="Q2273">INDEX(ราคาสิ่งปลูกสร้าง!$D$6:$CC$47,MATCH($L2273,ราคาสิ่งปลูกสร้าง!$B$6:$B$45,0),MATCH($O$4,ราคาสิ่งปลูกสร้าง!$D$5:$CC$5,0))</f>
        <v>0</v>
      </c>
      <c r="R2273" s="92">
        <f t="shared" si="419"/>
        <v>0</v>
      </c>
      <c r="S2273" s="90">
        <v>0</v>
      </c>
      <c r="T2273" s="90">
        <f t="array" ref="T2273">INDEX(ค่าเสื่อมสิ่งปลูกสร้าง!$A$5:$D$105,MATCH($S2273,ค่าเสื่อมสิ่งปลูกสร้าง!$A$5:$A$105,0),MATCH($M2273,ค่าเสื่อมสิ่งปลูกสร้าง!$A$3:$D$3))</f>
        <v>0</v>
      </c>
      <c r="U2273" s="92">
        <f t="shared" si="420"/>
        <v>0</v>
      </c>
      <c r="V2273" s="93">
        <f t="shared" si="421"/>
        <v>268950</v>
      </c>
      <c r="W2273" s="93">
        <f t="shared" si="422"/>
        <v>268950</v>
      </c>
      <c r="X2273" s="93">
        <v>0</v>
      </c>
      <c r="Y2273" s="93">
        <f t="shared" si="423"/>
        <v>268950</v>
      </c>
      <c r="Z2273" s="86">
        <v>0</v>
      </c>
      <c r="AA2273" s="94">
        <f t="shared" si="424"/>
        <v>0</v>
      </c>
      <c r="AB2273" s="95"/>
      <c r="AC2273" s="96" t="s">
        <v>2471</v>
      </c>
      <c r="AD2273" s="96" t="s">
        <v>2472</v>
      </c>
    </row>
    <row r="2274" spans="1:30" s="70" customFormat="1" ht="24" customHeight="1" x14ac:dyDescent="0.55000000000000004">
      <c r="A2274" s="86">
        <v>1909</v>
      </c>
      <c r="B2274" s="86" t="s">
        <v>28</v>
      </c>
      <c r="C2274" s="86">
        <v>22536</v>
      </c>
      <c r="D2274" s="86">
        <v>0</v>
      </c>
      <c r="E2274" s="86">
        <v>3</v>
      </c>
      <c r="F2274" s="86">
        <v>28</v>
      </c>
      <c r="G2274" s="86">
        <v>1</v>
      </c>
      <c r="H2274" s="87">
        <f t="shared" si="425"/>
        <v>328</v>
      </c>
      <c r="I2274" s="88">
        <f t="array" ref="I2274">INDEX(ราคาที่ดิน!$B:$C,MATCH($C2274,ราคาที่ดิน!$A:$A,0),MATCH($B2274,ราคาที่ดิน!$B$1:$C$1,0))</f>
        <v>550</v>
      </c>
      <c r="J2274" s="88">
        <f t="shared" si="426"/>
        <v>180400</v>
      </c>
      <c r="K2274" s="86"/>
      <c r="L2274" s="89"/>
      <c r="M2274" s="90"/>
      <c r="N2274" s="90"/>
      <c r="O2274" s="91"/>
      <c r="P2274" s="86">
        <v>100</v>
      </c>
      <c r="Q2274" s="92">
        <f t="array" ref="Q2274">INDEX(ราคาสิ่งปลูกสร้าง!$D$6:$CC$47,MATCH($L2274,ราคาสิ่งปลูกสร้าง!$B$6:$B$45,0),MATCH($O$4,ราคาสิ่งปลูกสร้าง!$D$5:$CC$5,0))</f>
        <v>0</v>
      </c>
      <c r="R2274" s="92">
        <f t="shared" si="419"/>
        <v>0</v>
      </c>
      <c r="S2274" s="90">
        <v>0</v>
      </c>
      <c r="T2274" s="90">
        <f t="array" ref="T2274">INDEX(ค่าเสื่อมสิ่งปลูกสร้าง!$A$5:$D$105,MATCH($S2274,ค่าเสื่อมสิ่งปลูกสร้าง!$A$5:$A$105,0),MATCH($M2274,ค่าเสื่อมสิ่งปลูกสร้าง!$A$3:$D$3))</f>
        <v>0</v>
      </c>
      <c r="U2274" s="92">
        <f t="shared" si="420"/>
        <v>0</v>
      </c>
      <c r="V2274" s="93">
        <f t="shared" si="421"/>
        <v>180400</v>
      </c>
      <c r="W2274" s="93">
        <f t="shared" si="422"/>
        <v>180400</v>
      </c>
      <c r="X2274" s="93">
        <v>0</v>
      </c>
      <c r="Y2274" s="93">
        <f t="shared" si="423"/>
        <v>180400</v>
      </c>
      <c r="Z2274" s="86">
        <v>0</v>
      </c>
      <c r="AA2274" s="94">
        <f t="shared" si="424"/>
        <v>0</v>
      </c>
      <c r="AB2274" s="95"/>
      <c r="AC2274" s="96" t="s">
        <v>2473</v>
      </c>
      <c r="AD2274" s="96" t="s">
        <v>2474</v>
      </c>
    </row>
    <row r="2275" spans="1:30" s="70" customFormat="1" ht="24" customHeight="1" x14ac:dyDescent="0.55000000000000004">
      <c r="A2275" s="86">
        <v>1910</v>
      </c>
      <c r="B2275" s="86" t="s">
        <v>28</v>
      </c>
      <c r="C2275" s="86">
        <v>22537</v>
      </c>
      <c r="D2275" s="86">
        <v>0</v>
      </c>
      <c r="E2275" s="86">
        <v>0</v>
      </c>
      <c r="F2275" s="86">
        <v>97</v>
      </c>
      <c r="G2275" s="86">
        <v>1</v>
      </c>
      <c r="H2275" s="87">
        <f t="shared" si="425"/>
        <v>97</v>
      </c>
      <c r="I2275" s="88">
        <f t="array" ref="I2275">INDEX(ราคาที่ดิน!$B:$C,MATCH($C2275,ราคาที่ดิน!$A:$A,0),MATCH($B2275,ราคาที่ดิน!$B$1:$C$1,0))</f>
        <v>550</v>
      </c>
      <c r="J2275" s="88">
        <f t="shared" si="426"/>
        <v>53350</v>
      </c>
      <c r="K2275" s="86"/>
      <c r="L2275" s="89"/>
      <c r="M2275" s="90"/>
      <c r="N2275" s="90"/>
      <c r="O2275" s="91"/>
      <c r="P2275" s="86">
        <v>100</v>
      </c>
      <c r="Q2275" s="92">
        <f t="array" ref="Q2275">INDEX(ราคาสิ่งปลูกสร้าง!$D$6:$CC$47,MATCH($L2275,ราคาสิ่งปลูกสร้าง!$B$6:$B$45,0),MATCH($O$4,ราคาสิ่งปลูกสร้าง!$D$5:$CC$5,0))</f>
        <v>0</v>
      </c>
      <c r="R2275" s="92">
        <f t="shared" si="419"/>
        <v>0</v>
      </c>
      <c r="S2275" s="90">
        <v>0</v>
      </c>
      <c r="T2275" s="90">
        <f t="array" ref="T2275">INDEX(ค่าเสื่อมสิ่งปลูกสร้าง!$A$5:$D$105,MATCH($S2275,ค่าเสื่อมสิ่งปลูกสร้าง!$A$5:$A$105,0),MATCH($M2275,ค่าเสื่อมสิ่งปลูกสร้าง!$A$3:$D$3))</f>
        <v>0</v>
      </c>
      <c r="U2275" s="92">
        <f t="shared" si="420"/>
        <v>0</v>
      </c>
      <c r="V2275" s="93">
        <f t="shared" si="421"/>
        <v>53350</v>
      </c>
      <c r="W2275" s="93">
        <f t="shared" si="422"/>
        <v>53350</v>
      </c>
      <c r="X2275" s="93">
        <v>0</v>
      </c>
      <c r="Y2275" s="93">
        <f t="shared" si="423"/>
        <v>53350</v>
      </c>
      <c r="Z2275" s="86">
        <v>0</v>
      </c>
      <c r="AA2275" s="94">
        <f t="shared" si="424"/>
        <v>0</v>
      </c>
      <c r="AB2275" s="95"/>
      <c r="AC2275" s="96" t="s">
        <v>2475</v>
      </c>
      <c r="AD2275" s="96" t="s">
        <v>2476</v>
      </c>
    </row>
    <row r="2276" spans="1:30" s="70" customFormat="1" ht="24" customHeight="1" x14ac:dyDescent="0.55000000000000004">
      <c r="A2276" s="86">
        <v>1911</v>
      </c>
      <c r="B2276" s="86" t="s">
        <v>28</v>
      </c>
      <c r="C2276" s="86">
        <v>22538</v>
      </c>
      <c r="D2276" s="86">
        <v>0</v>
      </c>
      <c r="E2276" s="86">
        <v>0</v>
      </c>
      <c r="F2276" s="86">
        <v>62</v>
      </c>
      <c r="G2276" s="86">
        <v>1</v>
      </c>
      <c r="H2276" s="87">
        <f t="shared" si="425"/>
        <v>62</v>
      </c>
      <c r="I2276" s="88">
        <f t="array" ref="I2276">INDEX(ราคาที่ดิน!$B:$C,MATCH($C2276,ราคาที่ดิน!$A:$A,0),MATCH($B2276,ราคาที่ดิน!$B$1:$C$1,0))</f>
        <v>550</v>
      </c>
      <c r="J2276" s="88">
        <f t="shared" si="426"/>
        <v>34100</v>
      </c>
      <c r="K2276" s="86"/>
      <c r="L2276" s="89"/>
      <c r="M2276" s="90"/>
      <c r="N2276" s="90"/>
      <c r="O2276" s="91"/>
      <c r="P2276" s="86">
        <v>100</v>
      </c>
      <c r="Q2276" s="92">
        <f t="array" ref="Q2276">INDEX(ราคาสิ่งปลูกสร้าง!$D$6:$CC$47,MATCH($L2276,ราคาสิ่งปลูกสร้าง!$B$6:$B$45,0),MATCH($O$4,ราคาสิ่งปลูกสร้าง!$D$5:$CC$5,0))</f>
        <v>0</v>
      </c>
      <c r="R2276" s="92">
        <f t="shared" si="419"/>
        <v>0</v>
      </c>
      <c r="S2276" s="90">
        <v>0</v>
      </c>
      <c r="T2276" s="90">
        <f t="array" ref="T2276">INDEX(ค่าเสื่อมสิ่งปลูกสร้าง!$A$5:$D$105,MATCH($S2276,ค่าเสื่อมสิ่งปลูกสร้าง!$A$5:$A$105,0),MATCH($M2276,ค่าเสื่อมสิ่งปลูกสร้าง!$A$3:$D$3))</f>
        <v>0</v>
      </c>
      <c r="U2276" s="92">
        <f t="shared" si="420"/>
        <v>0</v>
      </c>
      <c r="V2276" s="93">
        <f t="shared" si="421"/>
        <v>34100</v>
      </c>
      <c r="W2276" s="93">
        <f t="shared" si="422"/>
        <v>34100</v>
      </c>
      <c r="X2276" s="93">
        <v>0</v>
      </c>
      <c r="Y2276" s="93">
        <f t="shared" si="423"/>
        <v>34100</v>
      </c>
      <c r="Z2276" s="86">
        <v>0</v>
      </c>
      <c r="AA2276" s="94">
        <f t="shared" si="424"/>
        <v>0</v>
      </c>
      <c r="AB2276" s="95"/>
      <c r="AC2276" s="96" t="s">
        <v>269</v>
      </c>
      <c r="AD2276" s="96" t="s">
        <v>270</v>
      </c>
    </row>
    <row r="2277" spans="1:30" s="70" customFormat="1" ht="24" customHeight="1" x14ac:dyDescent="0.55000000000000004">
      <c r="A2277" s="86">
        <v>1912</v>
      </c>
      <c r="B2277" s="86" t="s">
        <v>28</v>
      </c>
      <c r="C2277" s="86">
        <v>22539</v>
      </c>
      <c r="D2277" s="86">
        <v>0</v>
      </c>
      <c r="E2277" s="86">
        <v>1</v>
      </c>
      <c r="F2277" s="86">
        <v>49</v>
      </c>
      <c r="G2277" s="86">
        <v>1</v>
      </c>
      <c r="H2277" s="87">
        <f t="shared" si="425"/>
        <v>149</v>
      </c>
      <c r="I2277" s="88">
        <f t="array" ref="I2277">INDEX(ราคาที่ดิน!$B:$C,MATCH($C2277,ราคาที่ดิน!$A:$A,0),MATCH($B2277,ราคาที่ดิน!$B$1:$C$1,0))</f>
        <v>550</v>
      </c>
      <c r="J2277" s="88">
        <f t="shared" si="426"/>
        <v>81950</v>
      </c>
      <c r="K2277" s="86"/>
      <c r="L2277" s="89"/>
      <c r="M2277" s="90"/>
      <c r="N2277" s="90"/>
      <c r="O2277" s="91"/>
      <c r="P2277" s="86">
        <v>100</v>
      </c>
      <c r="Q2277" s="92">
        <f t="array" ref="Q2277">INDEX(ราคาสิ่งปลูกสร้าง!$D$6:$CC$47,MATCH($L2277,ราคาสิ่งปลูกสร้าง!$B$6:$B$45,0),MATCH($O$4,ราคาสิ่งปลูกสร้าง!$D$5:$CC$5,0))</f>
        <v>0</v>
      </c>
      <c r="R2277" s="92">
        <f t="shared" si="419"/>
        <v>0</v>
      </c>
      <c r="S2277" s="90">
        <v>0</v>
      </c>
      <c r="T2277" s="90">
        <f t="array" ref="T2277">INDEX(ค่าเสื่อมสิ่งปลูกสร้าง!$A$5:$D$105,MATCH($S2277,ค่าเสื่อมสิ่งปลูกสร้าง!$A$5:$A$105,0),MATCH($M2277,ค่าเสื่อมสิ่งปลูกสร้าง!$A$3:$D$3))</f>
        <v>0</v>
      </c>
      <c r="U2277" s="92">
        <f t="shared" si="420"/>
        <v>0</v>
      </c>
      <c r="V2277" s="93">
        <f t="shared" si="421"/>
        <v>81950</v>
      </c>
      <c r="W2277" s="93">
        <f t="shared" si="422"/>
        <v>81950</v>
      </c>
      <c r="X2277" s="93">
        <v>0</v>
      </c>
      <c r="Y2277" s="93">
        <f t="shared" si="423"/>
        <v>81950</v>
      </c>
      <c r="Z2277" s="86">
        <v>0</v>
      </c>
      <c r="AA2277" s="94">
        <f t="shared" si="424"/>
        <v>0</v>
      </c>
      <c r="AB2277" s="95"/>
      <c r="AC2277" s="96" t="s">
        <v>269</v>
      </c>
      <c r="AD2277" s="96" t="s">
        <v>270</v>
      </c>
    </row>
    <row r="2278" spans="1:30" s="70" customFormat="1" ht="24" customHeight="1" x14ac:dyDescent="0.55000000000000004">
      <c r="A2278" s="86">
        <v>1913</v>
      </c>
      <c r="B2278" s="86" t="s">
        <v>28</v>
      </c>
      <c r="C2278" s="86">
        <v>22540</v>
      </c>
      <c r="D2278" s="86">
        <v>0</v>
      </c>
      <c r="E2278" s="86">
        <v>0</v>
      </c>
      <c r="F2278" s="86">
        <v>98</v>
      </c>
      <c r="G2278" s="86">
        <v>1</v>
      </c>
      <c r="H2278" s="87">
        <f t="shared" si="425"/>
        <v>98</v>
      </c>
      <c r="I2278" s="88">
        <f t="array" ref="I2278">INDEX(ราคาที่ดิน!$B:$C,MATCH($C2278,ราคาที่ดิน!$A:$A,0),MATCH($B2278,ราคาที่ดิน!$B$1:$C$1,0))</f>
        <v>550</v>
      </c>
      <c r="J2278" s="88">
        <f t="shared" si="426"/>
        <v>53900</v>
      </c>
      <c r="K2278" s="86"/>
      <c r="L2278" s="89"/>
      <c r="M2278" s="90"/>
      <c r="N2278" s="90"/>
      <c r="O2278" s="91"/>
      <c r="P2278" s="86">
        <v>100</v>
      </c>
      <c r="Q2278" s="92">
        <f t="array" ref="Q2278">INDEX(ราคาสิ่งปลูกสร้าง!$D$6:$CC$47,MATCH($L2278,ราคาสิ่งปลูกสร้าง!$B$6:$B$45,0),MATCH($O$4,ราคาสิ่งปลูกสร้าง!$D$5:$CC$5,0))</f>
        <v>0</v>
      </c>
      <c r="R2278" s="92">
        <f t="shared" si="419"/>
        <v>0</v>
      </c>
      <c r="S2278" s="90">
        <v>0</v>
      </c>
      <c r="T2278" s="90">
        <f t="array" ref="T2278">INDEX(ค่าเสื่อมสิ่งปลูกสร้าง!$A$5:$D$105,MATCH($S2278,ค่าเสื่อมสิ่งปลูกสร้าง!$A$5:$A$105,0),MATCH($M2278,ค่าเสื่อมสิ่งปลูกสร้าง!$A$3:$D$3))</f>
        <v>0</v>
      </c>
      <c r="U2278" s="92">
        <f t="shared" si="420"/>
        <v>0</v>
      </c>
      <c r="V2278" s="93">
        <f t="shared" si="421"/>
        <v>53900</v>
      </c>
      <c r="W2278" s="93">
        <f t="shared" si="422"/>
        <v>53900</v>
      </c>
      <c r="X2278" s="93">
        <v>0</v>
      </c>
      <c r="Y2278" s="93">
        <f t="shared" si="423"/>
        <v>53900</v>
      </c>
      <c r="Z2278" s="86">
        <v>0</v>
      </c>
      <c r="AA2278" s="94">
        <f t="shared" si="424"/>
        <v>0</v>
      </c>
      <c r="AB2278" s="95"/>
      <c r="AC2278" s="96" t="s">
        <v>2477</v>
      </c>
      <c r="AD2278" s="96" t="s">
        <v>2478</v>
      </c>
    </row>
    <row r="2279" spans="1:30" s="70" customFormat="1" ht="24" customHeight="1" x14ac:dyDescent="0.55000000000000004">
      <c r="A2279" s="86">
        <v>1914</v>
      </c>
      <c r="B2279" s="86" t="s">
        <v>28</v>
      </c>
      <c r="C2279" s="86">
        <v>22541</v>
      </c>
      <c r="D2279" s="86">
        <v>0</v>
      </c>
      <c r="E2279" s="86">
        <v>1</v>
      </c>
      <c r="F2279" s="86">
        <v>0</v>
      </c>
      <c r="G2279" s="86">
        <v>1</v>
      </c>
      <c r="H2279" s="87">
        <f t="shared" si="425"/>
        <v>100</v>
      </c>
      <c r="I2279" s="88">
        <f t="array" ref="I2279">INDEX(ราคาที่ดิน!$B:$C,MATCH($C2279,ราคาที่ดิน!$A:$A,0),MATCH($B2279,ราคาที่ดิน!$B$1:$C$1,0))</f>
        <v>550</v>
      </c>
      <c r="J2279" s="88">
        <f t="shared" si="426"/>
        <v>55000</v>
      </c>
      <c r="K2279" s="86"/>
      <c r="L2279" s="89"/>
      <c r="M2279" s="90"/>
      <c r="N2279" s="90"/>
      <c r="O2279" s="91"/>
      <c r="P2279" s="86">
        <v>100</v>
      </c>
      <c r="Q2279" s="92">
        <f t="array" ref="Q2279">INDEX(ราคาสิ่งปลูกสร้าง!$D$6:$CC$47,MATCH($L2279,ราคาสิ่งปลูกสร้าง!$B$6:$B$45,0),MATCH($O$4,ราคาสิ่งปลูกสร้าง!$D$5:$CC$5,0))</f>
        <v>0</v>
      </c>
      <c r="R2279" s="92">
        <f t="shared" si="419"/>
        <v>0</v>
      </c>
      <c r="S2279" s="90">
        <v>0</v>
      </c>
      <c r="T2279" s="90">
        <f t="array" ref="T2279">INDEX(ค่าเสื่อมสิ่งปลูกสร้าง!$A$5:$D$105,MATCH($S2279,ค่าเสื่อมสิ่งปลูกสร้าง!$A$5:$A$105,0),MATCH($M2279,ค่าเสื่อมสิ่งปลูกสร้าง!$A$3:$D$3))</f>
        <v>0</v>
      </c>
      <c r="U2279" s="92">
        <f t="shared" si="420"/>
        <v>0</v>
      </c>
      <c r="V2279" s="93">
        <f t="shared" si="421"/>
        <v>55000</v>
      </c>
      <c r="W2279" s="93">
        <f t="shared" si="422"/>
        <v>55000</v>
      </c>
      <c r="X2279" s="93">
        <v>0</v>
      </c>
      <c r="Y2279" s="93">
        <f t="shared" si="423"/>
        <v>55000</v>
      </c>
      <c r="Z2279" s="86">
        <v>0</v>
      </c>
      <c r="AA2279" s="94">
        <f t="shared" si="424"/>
        <v>0</v>
      </c>
      <c r="AB2279" s="95"/>
      <c r="AC2279" s="96" t="s">
        <v>269</v>
      </c>
      <c r="AD2279" s="96" t="s">
        <v>270</v>
      </c>
    </row>
    <row r="2280" spans="1:30" s="70" customFormat="1" ht="24" customHeight="1" x14ac:dyDescent="0.55000000000000004">
      <c r="A2280" s="86">
        <v>1915</v>
      </c>
      <c r="B2280" s="86" t="s">
        <v>28</v>
      </c>
      <c r="C2280" s="86">
        <v>22542</v>
      </c>
      <c r="D2280" s="86">
        <v>0</v>
      </c>
      <c r="E2280" s="86">
        <v>3</v>
      </c>
      <c r="F2280" s="86">
        <v>1</v>
      </c>
      <c r="G2280" s="86">
        <v>1</v>
      </c>
      <c r="H2280" s="87">
        <f t="shared" si="425"/>
        <v>301</v>
      </c>
      <c r="I2280" s="88">
        <f t="array" ref="I2280">INDEX(ราคาที่ดิน!$B:$C,MATCH($C2280,ราคาที่ดิน!$A:$A,0),MATCH($B2280,ราคาที่ดิน!$B$1:$C$1,0))</f>
        <v>550</v>
      </c>
      <c r="J2280" s="88">
        <f t="shared" si="426"/>
        <v>165550</v>
      </c>
      <c r="K2280" s="86"/>
      <c r="L2280" s="89"/>
      <c r="M2280" s="90"/>
      <c r="N2280" s="90"/>
      <c r="O2280" s="91"/>
      <c r="P2280" s="86">
        <v>100</v>
      </c>
      <c r="Q2280" s="92">
        <f t="array" ref="Q2280">INDEX(ราคาสิ่งปลูกสร้าง!$D$6:$CC$47,MATCH($L2280,ราคาสิ่งปลูกสร้าง!$B$6:$B$45,0),MATCH($O$4,ราคาสิ่งปลูกสร้าง!$D$5:$CC$5,0))</f>
        <v>0</v>
      </c>
      <c r="R2280" s="92">
        <f t="shared" si="419"/>
        <v>0</v>
      </c>
      <c r="S2280" s="90">
        <v>0</v>
      </c>
      <c r="T2280" s="90">
        <f t="array" ref="T2280">INDEX(ค่าเสื่อมสิ่งปลูกสร้าง!$A$5:$D$105,MATCH($S2280,ค่าเสื่อมสิ่งปลูกสร้าง!$A$5:$A$105,0),MATCH($M2280,ค่าเสื่อมสิ่งปลูกสร้าง!$A$3:$D$3))</f>
        <v>0</v>
      </c>
      <c r="U2280" s="92">
        <f t="shared" si="420"/>
        <v>0</v>
      </c>
      <c r="V2280" s="93">
        <f t="shared" si="421"/>
        <v>165550</v>
      </c>
      <c r="W2280" s="93">
        <f t="shared" si="422"/>
        <v>165550</v>
      </c>
      <c r="X2280" s="93">
        <v>0</v>
      </c>
      <c r="Y2280" s="93">
        <f t="shared" si="423"/>
        <v>165550</v>
      </c>
      <c r="Z2280" s="86">
        <v>0</v>
      </c>
      <c r="AA2280" s="94">
        <f t="shared" si="424"/>
        <v>0</v>
      </c>
      <c r="AB2280" s="95"/>
      <c r="AC2280" s="96" t="s">
        <v>2479</v>
      </c>
      <c r="AD2280" s="96" t="s">
        <v>2480</v>
      </c>
    </row>
    <row r="2281" spans="1:30" s="70" customFormat="1" ht="24" customHeight="1" x14ac:dyDescent="0.55000000000000004">
      <c r="A2281" s="86">
        <v>1916</v>
      </c>
      <c r="B2281" s="86" t="s">
        <v>28</v>
      </c>
      <c r="C2281" s="86">
        <v>22543</v>
      </c>
      <c r="D2281" s="86">
        <v>0</v>
      </c>
      <c r="E2281" s="86">
        <v>0</v>
      </c>
      <c r="F2281" s="86">
        <v>50</v>
      </c>
      <c r="G2281" s="86">
        <v>1</v>
      </c>
      <c r="H2281" s="87">
        <f t="shared" si="425"/>
        <v>50</v>
      </c>
      <c r="I2281" s="88">
        <f t="array" ref="I2281">INDEX(ราคาที่ดิน!$B:$C,MATCH($C2281,ราคาที่ดิน!$A:$A,0),MATCH($B2281,ราคาที่ดิน!$B$1:$C$1,0))</f>
        <v>550</v>
      </c>
      <c r="J2281" s="88">
        <f t="shared" si="426"/>
        <v>27500</v>
      </c>
      <c r="K2281" s="86"/>
      <c r="L2281" s="89"/>
      <c r="M2281" s="90"/>
      <c r="N2281" s="90"/>
      <c r="O2281" s="91"/>
      <c r="P2281" s="86">
        <v>100</v>
      </c>
      <c r="Q2281" s="92">
        <f t="array" ref="Q2281">INDEX(ราคาสิ่งปลูกสร้าง!$D$6:$CC$47,MATCH($L2281,ราคาสิ่งปลูกสร้าง!$B$6:$B$45,0),MATCH($O$4,ราคาสิ่งปลูกสร้าง!$D$5:$CC$5,0))</f>
        <v>0</v>
      </c>
      <c r="R2281" s="92">
        <f t="shared" ref="R2281:R2309" si="427">$O2281*$Q2281</f>
        <v>0</v>
      </c>
      <c r="S2281" s="90">
        <v>0</v>
      </c>
      <c r="T2281" s="90">
        <f t="array" ref="T2281">INDEX(ค่าเสื่อมสิ่งปลูกสร้าง!$A$5:$D$105,MATCH($S2281,ค่าเสื่อมสิ่งปลูกสร้าง!$A$5:$A$105,0),MATCH($M2281,ค่าเสื่อมสิ่งปลูกสร้าง!$A$3:$D$3))</f>
        <v>0</v>
      </c>
      <c r="U2281" s="92">
        <f t="shared" ref="U2281:U2309" si="428">$R2281*(100-$T2281)%</f>
        <v>0</v>
      </c>
      <c r="V2281" s="93">
        <f t="shared" si="421"/>
        <v>27500</v>
      </c>
      <c r="W2281" s="93">
        <f t="shared" si="422"/>
        <v>27500</v>
      </c>
      <c r="X2281" s="93">
        <v>0</v>
      </c>
      <c r="Y2281" s="93">
        <f t="shared" si="423"/>
        <v>27500</v>
      </c>
      <c r="Z2281" s="86">
        <v>0</v>
      </c>
      <c r="AA2281" s="94">
        <f t="shared" si="424"/>
        <v>0</v>
      </c>
      <c r="AB2281" s="95"/>
      <c r="AC2281" s="96" t="s">
        <v>2481</v>
      </c>
      <c r="AD2281" s="96" t="s">
        <v>2482</v>
      </c>
    </row>
    <row r="2282" spans="1:30" s="70" customFormat="1" ht="24" customHeight="1" x14ac:dyDescent="0.55000000000000004">
      <c r="A2282" s="86">
        <v>1917</v>
      </c>
      <c r="B2282" s="86" t="s">
        <v>28</v>
      </c>
      <c r="C2282" s="86">
        <v>22544</v>
      </c>
      <c r="D2282" s="86">
        <v>0</v>
      </c>
      <c r="E2282" s="86">
        <v>0</v>
      </c>
      <c r="F2282" s="86">
        <v>36</v>
      </c>
      <c r="G2282" s="86">
        <v>1</v>
      </c>
      <c r="H2282" s="87">
        <f t="shared" si="425"/>
        <v>36</v>
      </c>
      <c r="I2282" s="88">
        <f t="array" ref="I2282">INDEX(ราคาที่ดิน!$B:$C,MATCH($C2282,ราคาที่ดิน!$A:$A,0),MATCH($B2282,ราคาที่ดิน!$B$1:$C$1,0))</f>
        <v>550</v>
      </c>
      <c r="J2282" s="88">
        <f t="shared" si="426"/>
        <v>19800</v>
      </c>
      <c r="K2282" s="86"/>
      <c r="L2282" s="89"/>
      <c r="M2282" s="90"/>
      <c r="N2282" s="90"/>
      <c r="O2282" s="91"/>
      <c r="P2282" s="86">
        <v>100</v>
      </c>
      <c r="Q2282" s="92">
        <f t="array" ref="Q2282">INDEX(ราคาสิ่งปลูกสร้าง!$D$6:$CC$47,MATCH($L2282,ราคาสิ่งปลูกสร้าง!$B$6:$B$45,0),MATCH($O$4,ราคาสิ่งปลูกสร้าง!$D$5:$CC$5,0))</f>
        <v>0</v>
      </c>
      <c r="R2282" s="92">
        <f t="shared" si="427"/>
        <v>0</v>
      </c>
      <c r="S2282" s="90">
        <v>0</v>
      </c>
      <c r="T2282" s="90">
        <f t="array" ref="T2282">INDEX(ค่าเสื่อมสิ่งปลูกสร้าง!$A$5:$D$105,MATCH($S2282,ค่าเสื่อมสิ่งปลูกสร้าง!$A$5:$A$105,0),MATCH($M2282,ค่าเสื่อมสิ่งปลูกสร้าง!$A$3:$D$3))</f>
        <v>0</v>
      </c>
      <c r="U2282" s="92">
        <f t="shared" si="428"/>
        <v>0</v>
      </c>
      <c r="V2282" s="93">
        <f t="shared" si="421"/>
        <v>19800</v>
      </c>
      <c r="W2282" s="93">
        <f t="shared" si="422"/>
        <v>19800</v>
      </c>
      <c r="X2282" s="93">
        <v>0</v>
      </c>
      <c r="Y2282" s="93">
        <f t="shared" si="423"/>
        <v>19800</v>
      </c>
      <c r="Z2282" s="86">
        <v>0</v>
      </c>
      <c r="AA2282" s="94">
        <f t="shared" si="424"/>
        <v>0</v>
      </c>
      <c r="AB2282" s="95"/>
      <c r="AC2282" s="96" t="s">
        <v>2483</v>
      </c>
      <c r="AD2282" s="96" t="s">
        <v>2484</v>
      </c>
    </row>
    <row r="2283" spans="1:30" s="70" customFormat="1" ht="24" customHeight="1" x14ac:dyDescent="0.55000000000000004">
      <c r="A2283" s="86">
        <v>1918</v>
      </c>
      <c r="B2283" s="86" t="s">
        <v>28</v>
      </c>
      <c r="C2283" s="86">
        <v>22545</v>
      </c>
      <c r="D2283" s="86">
        <v>0</v>
      </c>
      <c r="E2283" s="86">
        <v>0</v>
      </c>
      <c r="F2283" s="86">
        <v>30</v>
      </c>
      <c r="G2283" s="86">
        <v>4</v>
      </c>
      <c r="H2283" s="87">
        <f t="shared" si="425"/>
        <v>30</v>
      </c>
      <c r="I2283" s="88">
        <f t="array" ref="I2283">INDEX(ราคาที่ดิน!$B:$C,MATCH($C2283,ราคาที่ดิน!$A:$A,0),MATCH($B2283,ราคาที่ดิน!$B$1:$C$1,0))</f>
        <v>550</v>
      </c>
      <c r="J2283" s="88">
        <f t="shared" si="426"/>
        <v>16500</v>
      </c>
      <c r="K2283" s="86"/>
      <c r="L2283" s="89"/>
      <c r="M2283" s="90"/>
      <c r="N2283" s="90"/>
      <c r="O2283" s="91"/>
      <c r="P2283" s="86">
        <v>100</v>
      </c>
      <c r="Q2283" s="92">
        <f t="array" ref="Q2283">INDEX(ราคาสิ่งปลูกสร้าง!$D$6:$CC$47,MATCH($L2283,ราคาสิ่งปลูกสร้าง!$B$6:$B$45,0),MATCH($O$4,ราคาสิ่งปลูกสร้าง!$D$5:$CC$5,0))</f>
        <v>0</v>
      </c>
      <c r="R2283" s="92">
        <f t="shared" si="427"/>
        <v>0</v>
      </c>
      <c r="S2283" s="90">
        <v>0</v>
      </c>
      <c r="T2283" s="90">
        <f t="array" ref="T2283">INDEX(ค่าเสื่อมสิ่งปลูกสร้าง!$A$5:$D$105,MATCH($S2283,ค่าเสื่อมสิ่งปลูกสร้าง!$A$5:$A$105,0),MATCH($M2283,ค่าเสื่อมสิ่งปลูกสร้าง!$A$3:$D$3))</f>
        <v>0</v>
      </c>
      <c r="U2283" s="92">
        <f t="shared" si="428"/>
        <v>0</v>
      </c>
      <c r="V2283" s="93">
        <f t="shared" si="421"/>
        <v>16500</v>
      </c>
      <c r="W2283" s="93">
        <f t="shared" si="422"/>
        <v>16500</v>
      </c>
      <c r="X2283" s="93">
        <v>0</v>
      </c>
      <c r="Y2283" s="93">
        <f t="shared" si="423"/>
        <v>16500</v>
      </c>
      <c r="Z2283" s="86">
        <v>0.3</v>
      </c>
      <c r="AA2283" s="94">
        <f t="shared" si="424"/>
        <v>49.5</v>
      </c>
      <c r="AB2283" s="95"/>
      <c r="AC2283" s="96" t="s">
        <v>2485</v>
      </c>
      <c r="AD2283" s="96" t="s">
        <v>1864</v>
      </c>
    </row>
    <row r="2284" spans="1:30" s="70" customFormat="1" ht="24" customHeight="1" x14ac:dyDescent="0.55000000000000004">
      <c r="A2284" s="86">
        <v>1919</v>
      </c>
      <c r="B2284" s="86" t="s">
        <v>28</v>
      </c>
      <c r="C2284" s="86">
        <v>22546</v>
      </c>
      <c r="D2284" s="86">
        <v>0</v>
      </c>
      <c r="E2284" s="86">
        <v>1</v>
      </c>
      <c r="F2284" s="86">
        <v>85</v>
      </c>
      <c r="G2284" s="86">
        <v>1</v>
      </c>
      <c r="H2284" s="87">
        <f t="shared" si="425"/>
        <v>185</v>
      </c>
      <c r="I2284" s="88">
        <f t="array" ref="I2284">INDEX(ราคาที่ดิน!$B:$C,MATCH($C2284,ราคาที่ดิน!$A:$A,0),MATCH($B2284,ราคาที่ดิน!$B$1:$C$1,0))</f>
        <v>550</v>
      </c>
      <c r="J2284" s="88">
        <f t="shared" si="426"/>
        <v>101750</v>
      </c>
      <c r="K2284" s="86"/>
      <c r="L2284" s="89"/>
      <c r="M2284" s="90"/>
      <c r="N2284" s="90"/>
      <c r="O2284" s="91"/>
      <c r="P2284" s="86">
        <v>100</v>
      </c>
      <c r="Q2284" s="92">
        <f t="array" ref="Q2284">INDEX(ราคาสิ่งปลูกสร้าง!$D$6:$CC$47,MATCH($L2284,ราคาสิ่งปลูกสร้าง!$B$6:$B$45,0),MATCH($O$4,ราคาสิ่งปลูกสร้าง!$D$5:$CC$5,0))</f>
        <v>0</v>
      </c>
      <c r="R2284" s="92">
        <f t="shared" si="427"/>
        <v>0</v>
      </c>
      <c r="S2284" s="90">
        <v>0</v>
      </c>
      <c r="T2284" s="90">
        <f t="array" ref="T2284">INDEX(ค่าเสื่อมสิ่งปลูกสร้าง!$A$5:$D$105,MATCH($S2284,ค่าเสื่อมสิ่งปลูกสร้าง!$A$5:$A$105,0),MATCH($M2284,ค่าเสื่อมสิ่งปลูกสร้าง!$A$3:$D$3))</f>
        <v>0</v>
      </c>
      <c r="U2284" s="92">
        <f t="shared" si="428"/>
        <v>0</v>
      </c>
      <c r="V2284" s="93">
        <f t="shared" ref="V2284:V2347" si="429">$J2284+$U2284</f>
        <v>101750</v>
      </c>
      <c r="W2284" s="93">
        <f t="shared" ref="W2284:W2347" si="430">$P2284%*$V2284</f>
        <v>101750</v>
      </c>
      <c r="X2284" s="93">
        <v>0</v>
      </c>
      <c r="Y2284" s="93">
        <f t="shared" ref="Y2284:Y2347" si="431">IF($W2284-$X2284&lt;0,0,$W2284-$X2284)</f>
        <v>101750</v>
      </c>
      <c r="Z2284" s="86">
        <v>0</v>
      </c>
      <c r="AA2284" s="94">
        <f t="shared" ref="AA2284:AA2347" si="432">$Y2284*$Z2284/100</f>
        <v>0</v>
      </c>
      <c r="AB2284" s="95"/>
      <c r="AC2284" s="96" t="s">
        <v>855</v>
      </c>
      <c r="AD2284" s="96" t="s">
        <v>856</v>
      </c>
    </row>
    <row r="2285" spans="1:30" s="70" customFormat="1" ht="24" customHeight="1" x14ac:dyDescent="0.55000000000000004">
      <c r="A2285" s="86">
        <v>1920</v>
      </c>
      <c r="B2285" s="86" t="s">
        <v>28</v>
      </c>
      <c r="C2285" s="86">
        <v>22547</v>
      </c>
      <c r="D2285" s="86">
        <v>0</v>
      </c>
      <c r="E2285" s="86">
        <v>3</v>
      </c>
      <c r="F2285" s="86">
        <v>14</v>
      </c>
      <c r="G2285" s="86">
        <v>1</v>
      </c>
      <c r="H2285" s="87">
        <f t="shared" si="425"/>
        <v>314</v>
      </c>
      <c r="I2285" s="88">
        <f t="array" ref="I2285">INDEX(ราคาที่ดิน!$B:$C,MATCH($C2285,ราคาที่ดิน!$A:$A,0),MATCH($B2285,ราคาที่ดิน!$B$1:$C$1,0))</f>
        <v>550</v>
      </c>
      <c r="J2285" s="88">
        <f t="shared" si="426"/>
        <v>172700</v>
      </c>
      <c r="K2285" s="86"/>
      <c r="L2285" s="89"/>
      <c r="M2285" s="90"/>
      <c r="N2285" s="90"/>
      <c r="O2285" s="91"/>
      <c r="P2285" s="86">
        <v>100</v>
      </c>
      <c r="Q2285" s="92">
        <f t="array" ref="Q2285">INDEX(ราคาสิ่งปลูกสร้าง!$D$6:$CC$47,MATCH($L2285,ราคาสิ่งปลูกสร้าง!$B$6:$B$45,0),MATCH($O$4,ราคาสิ่งปลูกสร้าง!$D$5:$CC$5,0))</f>
        <v>0</v>
      </c>
      <c r="R2285" s="92">
        <f t="shared" si="427"/>
        <v>0</v>
      </c>
      <c r="S2285" s="90">
        <v>0</v>
      </c>
      <c r="T2285" s="90">
        <f t="array" ref="T2285">INDEX(ค่าเสื่อมสิ่งปลูกสร้าง!$A$5:$D$105,MATCH($S2285,ค่าเสื่อมสิ่งปลูกสร้าง!$A$5:$A$105,0),MATCH($M2285,ค่าเสื่อมสิ่งปลูกสร้าง!$A$3:$D$3))</f>
        <v>0</v>
      </c>
      <c r="U2285" s="92">
        <f t="shared" si="428"/>
        <v>0</v>
      </c>
      <c r="V2285" s="93">
        <f t="shared" si="429"/>
        <v>172700</v>
      </c>
      <c r="W2285" s="93">
        <f t="shared" si="430"/>
        <v>172700</v>
      </c>
      <c r="X2285" s="93">
        <v>0</v>
      </c>
      <c r="Y2285" s="93">
        <f t="shared" si="431"/>
        <v>172700</v>
      </c>
      <c r="Z2285" s="86">
        <v>0</v>
      </c>
      <c r="AA2285" s="94">
        <f t="shared" si="432"/>
        <v>0</v>
      </c>
      <c r="AB2285" s="95"/>
      <c r="AC2285" s="96" t="s">
        <v>855</v>
      </c>
      <c r="AD2285" s="96" t="s">
        <v>856</v>
      </c>
    </row>
    <row r="2286" spans="1:30" s="70" customFormat="1" ht="24" customHeight="1" x14ac:dyDescent="0.55000000000000004">
      <c r="A2286" s="86">
        <v>1921</v>
      </c>
      <c r="B2286" s="86" t="s">
        <v>28</v>
      </c>
      <c r="C2286" s="86">
        <v>22548</v>
      </c>
      <c r="D2286" s="86">
        <v>0</v>
      </c>
      <c r="E2286" s="86">
        <v>3</v>
      </c>
      <c r="F2286" s="86">
        <v>1</v>
      </c>
      <c r="G2286" s="86">
        <v>1</v>
      </c>
      <c r="H2286" s="87">
        <f t="shared" si="425"/>
        <v>301</v>
      </c>
      <c r="I2286" s="88">
        <f t="array" ref="I2286">INDEX(ราคาที่ดิน!$B:$C,MATCH($C2286,ราคาที่ดิน!$A:$A,0),MATCH($B2286,ราคาที่ดิน!$B$1:$C$1,0))</f>
        <v>550</v>
      </c>
      <c r="J2286" s="88">
        <f t="shared" si="426"/>
        <v>165550</v>
      </c>
      <c r="K2286" s="86"/>
      <c r="L2286" s="89"/>
      <c r="M2286" s="90"/>
      <c r="N2286" s="90"/>
      <c r="O2286" s="91"/>
      <c r="P2286" s="86">
        <v>100</v>
      </c>
      <c r="Q2286" s="92">
        <f t="array" ref="Q2286">INDEX(ราคาสิ่งปลูกสร้าง!$D$6:$CC$47,MATCH($L2286,ราคาสิ่งปลูกสร้าง!$B$6:$B$45,0),MATCH($O$4,ราคาสิ่งปลูกสร้าง!$D$5:$CC$5,0))</f>
        <v>0</v>
      </c>
      <c r="R2286" s="92">
        <f t="shared" si="427"/>
        <v>0</v>
      </c>
      <c r="S2286" s="90">
        <v>0</v>
      </c>
      <c r="T2286" s="90">
        <f t="array" ref="T2286">INDEX(ค่าเสื่อมสิ่งปลูกสร้าง!$A$5:$D$105,MATCH($S2286,ค่าเสื่อมสิ่งปลูกสร้าง!$A$5:$A$105,0),MATCH($M2286,ค่าเสื่อมสิ่งปลูกสร้าง!$A$3:$D$3))</f>
        <v>0</v>
      </c>
      <c r="U2286" s="92">
        <f t="shared" si="428"/>
        <v>0</v>
      </c>
      <c r="V2286" s="93">
        <f t="shared" si="429"/>
        <v>165550</v>
      </c>
      <c r="W2286" s="93">
        <f t="shared" si="430"/>
        <v>165550</v>
      </c>
      <c r="X2286" s="93">
        <v>0</v>
      </c>
      <c r="Y2286" s="93">
        <f t="shared" si="431"/>
        <v>165550</v>
      </c>
      <c r="Z2286" s="86">
        <v>0</v>
      </c>
      <c r="AA2286" s="94">
        <f t="shared" si="432"/>
        <v>0</v>
      </c>
      <c r="AB2286" s="95"/>
      <c r="AC2286" s="96" t="s">
        <v>855</v>
      </c>
      <c r="AD2286" s="96" t="s">
        <v>856</v>
      </c>
    </row>
    <row r="2287" spans="1:30" s="70" customFormat="1" ht="24" customHeight="1" x14ac:dyDescent="0.55000000000000004">
      <c r="A2287" s="86">
        <v>1922</v>
      </c>
      <c r="B2287" s="86" t="s">
        <v>28</v>
      </c>
      <c r="C2287" s="86">
        <v>22549</v>
      </c>
      <c r="D2287" s="86">
        <v>0</v>
      </c>
      <c r="E2287" s="86">
        <v>1</v>
      </c>
      <c r="F2287" s="86">
        <v>94</v>
      </c>
      <c r="G2287" s="86">
        <v>1</v>
      </c>
      <c r="H2287" s="87">
        <f t="shared" si="425"/>
        <v>194</v>
      </c>
      <c r="I2287" s="88">
        <f t="array" ref="I2287">INDEX(ราคาที่ดิน!$B:$C,MATCH($C2287,ราคาที่ดิน!$A:$A,0),MATCH($B2287,ราคาที่ดิน!$B$1:$C$1,0))</f>
        <v>550</v>
      </c>
      <c r="J2287" s="88">
        <f t="shared" si="426"/>
        <v>106700</v>
      </c>
      <c r="K2287" s="86"/>
      <c r="L2287" s="89"/>
      <c r="M2287" s="90"/>
      <c r="N2287" s="90"/>
      <c r="O2287" s="91"/>
      <c r="P2287" s="86">
        <v>100</v>
      </c>
      <c r="Q2287" s="92">
        <f t="array" ref="Q2287">INDEX(ราคาสิ่งปลูกสร้าง!$D$6:$CC$47,MATCH($L2287,ราคาสิ่งปลูกสร้าง!$B$6:$B$45,0),MATCH($O$4,ราคาสิ่งปลูกสร้าง!$D$5:$CC$5,0))</f>
        <v>0</v>
      </c>
      <c r="R2287" s="92">
        <f t="shared" si="427"/>
        <v>0</v>
      </c>
      <c r="S2287" s="90">
        <v>0</v>
      </c>
      <c r="T2287" s="90">
        <f t="array" ref="T2287">INDEX(ค่าเสื่อมสิ่งปลูกสร้าง!$A$5:$D$105,MATCH($S2287,ค่าเสื่อมสิ่งปลูกสร้าง!$A$5:$A$105,0),MATCH($M2287,ค่าเสื่อมสิ่งปลูกสร้าง!$A$3:$D$3))</f>
        <v>0</v>
      </c>
      <c r="U2287" s="92">
        <f t="shared" si="428"/>
        <v>0</v>
      </c>
      <c r="V2287" s="93">
        <f t="shared" si="429"/>
        <v>106700</v>
      </c>
      <c r="W2287" s="93">
        <f t="shared" si="430"/>
        <v>106700</v>
      </c>
      <c r="X2287" s="93">
        <v>0</v>
      </c>
      <c r="Y2287" s="93">
        <f t="shared" si="431"/>
        <v>106700</v>
      </c>
      <c r="Z2287" s="86">
        <v>0</v>
      </c>
      <c r="AA2287" s="94">
        <f t="shared" si="432"/>
        <v>0</v>
      </c>
      <c r="AB2287" s="95"/>
      <c r="AC2287" s="96" t="s">
        <v>2486</v>
      </c>
      <c r="AD2287" s="96" t="s">
        <v>2487</v>
      </c>
    </row>
    <row r="2288" spans="1:30" s="70" customFormat="1" ht="24" customHeight="1" x14ac:dyDescent="0.55000000000000004">
      <c r="A2288" s="86">
        <v>1923</v>
      </c>
      <c r="B2288" s="86" t="s">
        <v>28</v>
      </c>
      <c r="C2288" s="86">
        <v>22550</v>
      </c>
      <c r="D2288" s="86">
        <v>2</v>
      </c>
      <c r="E2288" s="86">
        <v>3</v>
      </c>
      <c r="F2288" s="86">
        <v>89</v>
      </c>
      <c r="G2288" s="86">
        <v>1</v>
      </c>
      <c r="H2288" s="87">
        <f t="shared" si="425"/>
        <v>1189</v>
      </c>
      <c r="I2288" s="88">
        <f t="array" ref="I2288">INDEX(ราคาที่ดิน!$B:$C,MATCH($C2288,ราคาที่ดิน!$A:$A,0),MATCH($B2288,ราคาที่ดิน!$B$1:$C$1,0))</f>
        <v>410</v>
      </c>
      <c r="J2288" s="88">
        <f t="shared" si="426"/>
        <v>487490</v>
      </c>
      <c r="K2288" s="86"/>
      <c r="L2288" s="89"/>
      <c r="M2288" s="90"/>
      <c r="N2288" s="90"/>
      <c r="O2288" s="91"/>
      <c r="P2288" s="86">
        <v>100</v>
      </c>
      <c r="Q2288" s="92">
        <f t="array" ref="Q2288">INDEX(ราคาสิ่งปลูกสร้าง!$D$6:$CC$47,MATCH($L2288,ราคาสิ่งปลูกสร้าง!$B$6:$B$45,0),MATCH($O$4,ราคาสิ่งปลูกสร้าง!$D$5:$CC$5,0))</f>
        <v>0</v>
      </c>
      <c r="R2288" s="92">
        <f t="shared" si="427"/>
        <v>0</v>
      </c>
      <c r="S2288" s="90">
        <v>0</v>
      </c>
      <c r="T2288" s="90">
        <f t="array" ref="T2288">INDEX(ค่าเสื่อมสิ่งปลูกสร้าง!$A$5:$D$105,MATCH($S2288,ค่าเสื่อมสิ่งปลูกสร้าง!$A$5:$A$105,0),MATCH($M2288,ค่าเสื่อมสิ่งปลูกสร้าง!$A$3:$D$3))</f>
        <v>0</v>
      </c>
      <c r="U2288" s="92">
        <f t="shared" si="428"/>
        <v>0</v>
      </c>
      <c r="V2288" s="93">
        <f t="shared" si="429"/>
        <v>487490</v>
      </c>
      <c r="W2288" s="93">
        <f t="shared" si="430"/>
        <v>487490</v>
      </c>
      <c r="X2288" s="93">
        <v>0</v>
      </c>
      <c r="Y2288" s="93">
        <f t="shared" si="431"/>
        <v>487490</v>
      </c>
      <c r="Z2288" s="86">
        <v>0</v>
      </c>
      <c r="AA2288" s="94">
        <f t="shared" si="432"/>
        <v>0</v>
      </c>
      <c r="AB2288" s="95"/>
      <c r="AC2288" s="96" t="s">
        <v>2488</v>
      </c>
      <c r="AD2288" s="96" t="s">
        <v>2489</v>
      </c>
    </row>
    <row r="2289" spans="1:30" s="70" customFormat="1" ht="24" customHeight="1" x14ac:dyDescent="0.55000000000000004">
      <c r="A2289" s="86">
        <v>1924</v>
      </c>
      <c r="B2289" s="86" t="s">
        <v>28</v>
      </c>
      <c r="C2289" s="86">
        <v>22551</v>
      </c>
      <c r="D2289" s="86">
        <v>2</v>
      </c>
      <c r="E2289" s="86">
        <v>0</v>
      </c>
      <c r="F2289" s="86">
        <v>0.3</v>
      </c>
      <c r="G2289" s="86">
        <v>1</v>
      </c>
      <c r="H2289" s="97">
        <f t="shared" si="425"/>
        <v>800.3</v>
      </c>
      <c r="I2289" s="88">
        <f t="array" ref="I2289">INDEX(ราคาที่ดิน!$B:$C,MATCH($C2289,ราคาที่ดิน!$A:$A,0),MATCH($B2289,ราคาที่ดิน!$B$1:$C$1,0))</f>
        <v>410</v>
      </c>
      <c r="J2289" s="88">
        <f t="shared" si="426"/>
        <v>328123</v>
      </c>
      <c r="K2289" s="86"/>
      <c r="L2289" s="89"/>
      <c r="M2289" s="90"/>
      <c r="N2289" s="90"/>
      <c r="O2289" s="91"/>
      <c r="P2289" s="86">
        <v>100</v>
      </c>
      <c r="Q2289" s="92">
        <f t="array" ref="Q2289">INDEX(ราคาสิ่งปลูกสร้าง!$D$6:$CC$47,MATCH($L2289,ราคาสิ่งปลูกสร้าง!$B$6:$B$45,0),MATCH($O$4,ราคาสิ่งปลูกสร้าง!$D$5:$CC$5,0))</f>
        <v>0</v>
      </c>
      <c r="R2289" s="92">
        <f t="shared" si="427"/>
        <v>0</v>
      </c>
      <c r="S2289" s="90">
        <v>0</v>
      </c>
      <c r="T2289" s="90">
        <f t="array" ref="T2289">INDEX(ค่าเสื่อมสิ่งปลูกสร้าง!$A$5:$D$105,MATCH($S2289,ค่าเสื่อมสิ่งปลูกสร้าง!$A$5:$A$105,0),MATCH($M2289,ค่าเสื่อมสิ่งปลูกสร้าง!$A$3:$D$3))</f>
        <v>0</v>
      </c>
      <c r="U2289" s="92">
        <f t="shared" si="428"/>
        <v>0</v>
      </c>
      <c r="V2289" s="93">
        <f t="shared" si="429"/>
        <v>328123</v>
      </c>
      <c r="W2289" s="93">
        <f t="shared" si="430"/>
        <v>328123</v>
      </c>
      <c r="X2289" s="93">
        <v>0</v>
      </c>
      <c r="Y2289" s="93">
        <f t="shared" si="431"/>
        <v>328123</v>
      </c>
      <c r="Z2289" s="86">
        <v>0</v>
      </c>
      <c r="AA2289" s="94">
        <f t="shared" si="432"/>
        <v>0</v>
      </c>
      <c r="AB2289" s="95"/>
      <c r="AC2289" s="96" t="s">
        <v>2285</v>
      </c>
      <c r="AD2289" s="96" t="s">
        <v>2286</v>
      </c>
    </row>
    <row r="2290" spans="1:30" s="70" customFormat="1" ht="24" customHeight="1" x14ac:dyDescent="0.55000000000000004">
      <c r="A2290" s="86">
        <v>1925</v>
      </c>
      <c r="B2290" s="86" t="s">
        <v>28</v>
      </c>
      <c r="C2290" s="86">
        <v>22552</v>
      </c>
      <c r="D2290" s="86">
        <v>0</v>
      </c>
      <c r="E2290" s="86">
        <v>2</v>
      </c>
      <c r="F2290" s="86">
        <v>75</v>
      </c>
      <c r="G2290" s="86">
        <v>1</v>
      </c>
      <c r="H2290" s="87">
        <f t="shared" si="425"/>
        <v>275</v>
      </c>
      <c r="I2290" s="88">
        <f t="array" ref="I2290">INDEX(ราคาที่ดิน!$B:$C,MATCH($C2290,ราคาที่ดิน!$A:$A,0),MATCH($B2290,ราคาที่ดิน!$B$1:$C$1,0))</f>
        <v>550</v>
      </c>
      <c r="J2290" s="88">
        <f t="shared" si="426"/>
        <v>151250</v>
      </c>
      <c r="K2290" s="86"/>
      <c r="L2290" s="89"/>
      <c r="M2290" s="90"/>
      <c r="N2290" s="90"/>
      <c r="O2290" s="91"/>
      <c r="P2290" s="86">
        <v>100</v>
      </c>
      <c r="Q2290" s="92">
        <f t="array" ref="Q2290">INDEX(ราคาสิ่งปลูกสร้าง!$D$6:$CC$47,MATCH($L2290,ราคาสิ่งปลูกสร้าง!$B$6:$B$45,0),MATCH($O$4,ราคาสิ่งปลูกสร้าง!$D$5:$CC$5,0))</f>
        <v>0</v>
      </c>
      <c r="R2290" s="92">
        <f t="shared" si="427"/>
        <v>0</v>
      </c>
      <c r="S2290" s="90">
        <v>0</v>
      </c>
      <c r="T2290" s="90">
        <f t="array" ref="T2290">INDEX(ค่าเสื่อมสิ่งปลูกสร้าง!$A$5:$D$105,MATCH($S2290,ค่าเสื่อมสิ่งปลูกสร้าง!$A$5:$A$105,0),MATCH($M2290,ค่าเสื่อมสิ่งปลูกสร้าง!$A$3:$D$3))</f>
        <v>0</v>
      </c>
      <c r="U2290" s="92">
        <f t="shared" si="428"/>
        <v>0</v>
      </c>
      <c r="V2290" s="93">
        <f t="shared" si="429"/>
        <v>151250</v>
      </c>
      <c r="W2290" s="93">
        <f t="shared" si="430"/>
        <v>151250</v>
      </c>
      <c r="X2290" s="93">
        <v>0</v>
      </c>
      <c r="Y2290" s="93">
        <f t="shared" si="431"/>
        <v>151250</v>
      </c>
      <c r="Z2290" s="86">
        <v>0</v>
      </c>
      <c r="AA2290" s="94">
        <f t="shared" si="432"/>
        <v>0</v>
      </c>
      <c r="AB2290" s="95"/>
      <c r="AC2290" s="96" t="s">
        <v>2490</v>
      </c>
      <c r="AD2290" s="96" t="s">
        <v>2491</v>
      </c>
    </row>
    <row r="2291" spans="1:30" s="70" customFormat="1" ht="24" customHeight="1" x14ac:dyDescent="0.55000000000000004">
      <c r="A2291" s="86">
        <v>1926</v>
      </c>
      <c r="B2291" s="86" t="s">
        <v>28</v>
      </c>
      <c r="C2291" s="86">
        <v>22553</v>
      </c>
      <c r="D2291" s="86">
        <v>0</v>
      </c>
      <c r="E2291" s="86">
        <v>1</v>
      </c>
      <c r="F2291" s="86">
        <v>20</v>
      </c>
      <c r="G2291" s="86">
        <v>1</v>
      </c>
      <c r="H2291" s="87">
        <f t="shared" si="425"/>
        <v>120</v>
      </c>
      <c r="I2291" s="88">
        <f t="array" ref="I2291">INDEX(ราคาที่ดิน!$B:$C,MATCH($C2291,ราคาที่ดิน!$A:$A,0),MATCH($B2291,ราคาที่ดิน!$B$1:$C$1,0))</f>
        <v>550</v>
      </c>
      <c r="J2291" s="88">
        <f t="shared" si="426"/>
        <v>66000</v>
      </c>
      <c r="K2291" s="86"/>
      <c r="L2291" s="89"/>
      <c r="M2291" s="90"/>
      <c r="N2291" s="90"/>
      <c r="O2291" s="91"/>
      <c r="P2291" s="86">
        <v>100</v>
      </c>
      <c r="Q2291" s="92">
        <f t="array" ref="Q2291">INDEX(ราคาสิ่งปลูกสร้าง!$D$6:$CC$47,MATCH($L2291,ราคาสิ่งปลูกสร้าง!$B$6:$B$45,0),MATCH($O$4,ราคาสิ่งปลูกสร้าง!$D$5:$CC$5,0))</f>
        <v>0</v>
      </c>
      <c r="R2291" s="92">
        <f t="shared" si="427"/>
        <v>0</v>
      </c>
      <c r="S2291" s="90">
        <v>0</v>
      </c>
      <c r="T2291" s="90">
        <f t="array" ref="T2291">INDEX(ค่าเสื่อมสิ่งปลูกสร้าง!$A$5:$D$105,MATCH($S2291,ค่าเสื่อมสิ่งปลูกสร้าง!$A$5:$A$105,0),MATCH($M2291,ค่าเสื่อมสิ่งปลูกสร้าง!$A$3:$D$3))</f>
        <v>0</v>
      </c>
      <c r="U2291" s="92">
        <f t="shared" si="428"/>
        <v>0</v>
      </c>
      <c r="V2291" s="93">
        <f t="shared" si="429"/>
        <v>66000</v>
      </c>
      <c r="W2291" s="93">
        <f t="shared" si="430"/>
        <v>66000</v>
      </c>
      <c r="X2291" s="93">
        <v>0</v>
      </c>
      <c r="Y2291" s="93">
        <f t="shared" si="431"/>
        <v>66000</v>
      </c>
      <c r="Z2291" s="86">
        <v>0</v>
      </c>
      <c r="AA2291" s="94">
        <f t="shared" si="432"/>
        <v>0</v>
      </c>
      <c r="AB2291" s="95"/>
      <c r="AC2291" s="96" t="s">
        <v>2492</v>
      </c>
      <c r="AD2291" s="96" t="s">
        <v>2493</v>
      </c>
    </row>
    <row r="2292" spans="1:30" s="70" customFormat="1" ht="24" customHeight="1" x14ac:dyDescent="0.55000000000000004">
      <c r="A2292" s="86">
        <v>1927</v>
      </c>
      <c r="B2292" s="86" t="s">
        <v>28</v>
      </c>
      <c r="C2292" s="86">
        <v>22554</v>
      </c>
      <c r="D2292" s="86">
        <v>0</v>
      </c>
      <c r="E2292" s="86">
        <v>1</v>
      </c>
      <c r="F2292" s="86">
        <v>50</v>
      </c>
      <c r="G2292" s="86">
        <v>1</v>
      </c>
      <c r="H2292" s="87">
        <f t="shared" si="425"/>
        <v>150</v>
      </c>
      <c r="I2292" s="88">
        <f t="array" ref="I2292">INDEX(ราคาที่ดิน!$B:$C,MATCH($C2292,ราคาที่ดิน!$A:$A,0),MATCH($B2292,ราคาที่ดิน!$B$1:$C$1,0))</f>
        <v>550</v>
      </c>
      <c r="J2292" s="88">
        <f t="shared" si="426"/>
        <v>82500</v>
      </c>
      <c r="K2292" s="86"/>
      <c r="L2292" s="89"/>
      <c r="M2292" s="90"/>
      <c r="N2292" s="90"/>
      <c r="O2292" s="91"/>
      <c r="P2292" s="86">
        <v>100</v>
      </c>
      <c r="Q2292" s="92">
        <f t="array" ref="Q2292">INDEX(ราคาสิ่งปลูกสร้าง!$D$6:$CC$47,MATCH($L2292,ราคาสิ่งปลูกสร้าง!$B$6:$B$45,0),MATCH($O$4,ราคาสิ่งปลูกสร้าง!$D$5:$CC$5,0))</f>
        <v>0</v>
      </c>
      <c r="R2292" s="92">
        <f t="shared" si="427"/>
        <v>0</v>
      </c>
      <c r="S2292" s="90">
        <v>0</v>
      </c>
      <c r="T2292" s="90">
        <f t="array" ref="T2292">INDEX(ค่าเสื่อมสิ่งปลูกสร้าง!$A$5:$D$105,MATCH($S2292,ค่าเสื่อมสิ่งปลูกสร้าง!$A$5:$A$105,0),MATCH($M2292,ค่าเสื่อมสิ่งปลูกสร้าง!$A$3:$D$3))</f>
        <v>0</v>
      </c>
      <c r="U2292" s="92">
        <f t="shared" si="428"/>
        <v>0</v>
      </c>
      <c r="V2292" s="93">
        <f t="shared" si="429"/>
        <v>82500</v>
      </c>
      <c r="W2292" s="93">
        <f t="shared" si="430"/>
        <v>82500</v>
      </c>
      <c r="X2292" s="93">
        <v>0</v>
      </c>
      <c r="Y2292" s="93">
        <f t="shared" si="431"/>
        <v>82500</v>
      </c>
      <c r="Z2292" s="86">
        <v>0</v>
      </c>
      <c r="AA2292" s="94">
        <f t="shared" si="432"/>
        <v>0</v>
      </c>
      <c r="AB2292" s="95"/>
      <c r="AC2292" s="96" t="s">
        <v>373</v>
      </c>
      <c r="AD2292" s="96" t="s">
        <v>374</v>
      </c>
    </row>
    <row r="2293" spans="1:30" s="70" customFormat="1" ht="24" customHeight="1" x14ac:dyDescent="0.55000000000000004">
      <c r="A2293" s="86">
        <v>1928</v>
      </c>
      <c r="B2293" s="86" t="s">
        <v>28</v>
      </c>
      <c r="C2293" s="86">
        <v>22555</v>
      </c>
      <c r="D2293" s="86">
        <v>0</v>
      </c>
      <c r="E2293" s="86">
        <v>1</v>
      </c>
      <c r="F2293" s="86">
        <v>81</v>
      </c>
      <c r="G2293" s="86">
        <v>1</v>
      </c>
      <c r="H2293" s="87">
        <f t="shared" si="425"/>
        <v>181</v>
      </c>
      <c r="I2293" s="88">
        <f t="array" ref="I2293">INDEX(ราคาที่ดิน!$B:$C,MATCH($C2293,ราคาที่ดิน!$A:$A,0),MATCH($B2293,ราคาที่ดิน!$B$1:$C$1,0))</f>
        <v>550</v>
      </c>
      <c r="J2293" s="88">
        <f t="shared" si="426"/>
        <v>99550</v>
      </c>
      <c r="K2293" s="86"/>
      <c r="L2293" s="89"/>
      <c r="M2293" s="90"/>
      <c r="N2293" s="90"/>
      <c r="O2293" s="91"/>
      <c r="P2293" s="86">
        <v>100</v>
      </c>
      <c r="Q2293" s="92">
        <f t="array" ref="Q2293">INDEX(ราคาสิ่งปลูกสร้าง!$D$6:$CC$47,MATCH($L2293,ราคาสิ่งปลูกสร้าง!$B$6:$B$45,0),MATCH($O$4,ราคาสิ่งปลูกสร้าง!$D$5:$CC$5,0))</f>
        <v>0</v>
      </c>
      <c r="R2293" s="92">
        <f t="shared" si="427"/>
        <v>0</v>
      </c>
      <c r="S2293" s="90">
        <v>0</v>
      </c>
      <c r="T2293" s="90">
        <f t="array" ref="T2293">INDEX(ค่าเสื่อมสิ่งปลูกสร้าง!$A$5:$D$105,MATCH($S2293,ค่าเสื่อมสิ่งปลูกสร้าง!$A$5:$A$105,0),MATCH($M2293,ค่าเสื่อมสิ่งปลูกสร้าง!$A$3:$D$3))</f>
        <v>0</v>
      </c>
      <c r="U2293" s="92">
        <f t="shared" si="428"/>
        <v>0</v>
      </c>
      <c r="V2293" s="93">
        <f t="shared" si="429"/>
        <v>99550</v>
      </c>
      <c r="W2293" s="93">
        <f t="shared" si="430"/>
        <v>99550</v>
      </c>
      <c r="X2293" s="93">
        <v>0</v>
      </c>
      <c r="Y2293" s="93">
        <f t="shared" si="431"/>
        <v>99550</v>
      </c>
      <c r="Z2293" s="86">
        <v>0</v>
      </c>
      <c r="AA2293" s="94">
        <f t="shared" si="432"/>
        <v>0</v>
      </c>
      <c r="AB2293" s="95"/>
      <c r="AC2293" s="96" t="s">
        <v>2494</v>
      </c>
      <c r="AD2293" s="96" t="s">
        <v>2028</v>
      </c>
    </row>
    <row r="2294" spans="1:30" s="70" customFormat="1" ht="24" customHeight="1" x14ac:dyDescent="0.55000000000000004">
      <c r="A2294" s="86">
        <v>1929</v>
      </c>
      <c r="B2294" s="86" t="s">
        <v>28</v>
      </c>
      <c r="C2294" s="86">
        <v>22556</v>
      </c>
      <c r="D2294" s="86">
        <v>1</v>
      </c>
      <c r="E2294" s="86">
        <v>0</v>
      </c>
      <c r="F2294" s="86">
        <v>1</v>
      </c>
      <c r="G2294" s="86">
        <v>1</v>
      </c>
      <c r="H2294" s="87">
        <f t="shared" si="425"/>
        <v>401</v>
      </c>
      <c r="I2294" s="88">
        <f t="array" ref="I2294">INDEX(ราคาที่ดิน!$B:$C,MATCH($C2294,ราคาที่ดิน!$A:$A,0),MATCH($B2294,ราคาที่ดิน!$B$1:$C$1,0))</f>
        <v>480</v>
      </c>
      <c r="J2294" s="88">
        <f t="shared" si="426"/>
        <v>192480</v>
      </c>
      <c r="K2294" s="86"/>
      <c r="L2294" s="89"/>
      <c r="M2294" s="90"/>
      <c r="N2294" s="90"/>
      <c r="O2294" s="91"/>
      <c r="P2294" s="86">
        <v>100</v>
      </c>
      <c r="Q2294" s="92">
        <f t="array" ref="Q2294">INDEX(ราคาสิ่งปลูกสร้าง!$D$6:$CC$47,MATCH($L2294,ราคาสิ่งปลูกสร้าง!$B$6:$B$45,0),MATCH($O$4,ราคาสิ่งปลูกสร้าง!$D$5:$CC$5,0))</f>
        <v>0</v>
      </c>
      <c r="R2294" s="92">
        <f t="shared" si="427"/>
        <v>0</v>
      </c>
      <c r="S2294" s="90">
        <v>0</v>
      </c>
      <c r="T2294" s="90">
        <f t="array" ref="T2294">INDEX(ค่าเสื่อมสิ่งปลูกสร้าง!$A$5:$D$105,MATCH($S2294,ค่าเสื่อมสิ่งปลูกสร้าง!$A$5:$A$105,0),MATCH($M2294,ค่าเสื่อมสิ่งปลูกสร้าง!$A$3:$D$3))</f>
        <v>0</v>
      </c>
      <c r="U2294" s="92">
        <f t="shared" si="428"/>
        <v>0</v>
      </c>
      <c r="V2294" s="93">
        <f t="shared" si="429"/>
        <v>192480</v>
      </c>
      <c r="W2294" s="93">
        <f t="shared" si="430"/>
        <v>192480</v>
      </c>
      <c r="X2294" s="93">
        <v>0</v>
      </c>
      <c r="Y2294" s="93">
        <f t="shared" si="431"/>
        <v>192480</v>
      </c>
      <c r="Z2294" s="86">
        <v>0</v>
      </c>
      <c r="AA2294" s="94">
        <f t="shared" si="432"/>
        <v>0</v>
      </c>
      <c r="AB2294" s="95"/>
      <c r="AC2294" s="96" t="s">
        <v>1765</v>
      </c>
      <c r="AD2294" s="96" t="s">
        <v>1766</v>
      </c>
    </row>
    <row r="2295" spans="1:30" s="70" customFormat="1" ht="24" customHeight="1" x14ac:dyDescent="0.55000000000000004">
      <c r="A2295" s="86">
        <v>1930</v>
      </c>
      <c r="B2295" s="86" t="s">
        <v>28</v>
      </c>
      <c r="C2295" s="86">
        <v>22557</v>
      </c>
      <c r="D2295" s="86">
        <v>5</v>
      </c>
      <c r="E2295" s="86">
        <v>0</v>
      </c>
      <c r="F2295" s="86">
        <v>78</v>
      </c>
      <c r="G2295" s="86">
        <v>1</v>
      </c>
      <c r="H2295" s="87">
        <f t="shared" si="425"/>
        <v>2078</v>
      </c>
      <c r="I2295" s="88">
        <f t="array" ref="I2295">INDEX(ราคาที่ดิน!$B:$C,MATCH($C2295,ราคาที่ดิน!$A:$A,0),MATCH($B2295,ราคาที่ดิน!$B$1:$C$1,0))</f>
        <v>480</v>
      </c>
      <c r="J2295" s="88">
        <f t="shared" si="426"/>
        <v>997440</v>
      </c>
      <c r="K2295" s="86"/>
      <c r="L2295" s="89"/>
      <c r="M2295" s="90"/>
      <c r="N2295" s="90"/>
      <c r="O2295" s="91"/>
      <c r="P2295" s="86">
        <v>100</v>
      </c>
      <c r="Q2295" s="92">
        <f t="array" ref="Q2295">INDEX(ราคาสิ่งปลูกสร้าง!$D$6:$CC$47,MATCH($L2295,ราคาสิ่งปลูกสร้าง!$B$6:$B$45,0),MATCH($O$4,ราคาสิ่งปลูกสร้าง!$D$5:$CC$5,0))</f>
        <v>0</v>
      </c>
      <c r="R2295" s="92">
        <f t="shared" si="427"/>
        <v>0</v>
      </c>
      <c r="S2295" s="90">
        <v>0</v>
      </c>
      <c r="T2295" s="90">
        <f t="array" ref="T2295">INDEX(ค่าเสื่อมสิ่งปลูกสร้าง!$A$5:$D$105,MATCH($S2295,ค่าเสื่อมสิ่งปลูกสร้าง!$A$5:$A$105,0),MATCH($M2295,ค่าเสื่อมสิ่งปลูกสร้าง!$A$3:$D$3))</f>
        <v>0</v>
      </c>
      <c r="U2295" s="92">
        <f t="shared" si="428"/>
        <v>0</v>
      </c>
      <c r="V2295" s="93">
        <f t="shared" si="429"/>
        <v>997440</v>
      </c>
      <c r="W2295" s="93">
        <f t="shared" si="430"/>
        <v>997440</v>
      </c>
      <c r="X2295" s="93">
        <v>0</v>
      </c>
      <c r="Y2295" s="93">
        <f t="shared" si="431"/>
        <v>997440</v>
      </c>
      <c r="Z2295" s="86">
        <v>0</v>
      </c>
      <c r="AA2295" s="94">
        <f t="shared" si="432"/>
        <v>0</v>
      </c>
      <c r="AB2295" s="95"/>
      <c r="AC2295" s="96" t="s">
        <v>1765</v>
      </c>
      <c r="AD2295" s="96" t="s">
        <v>1766</v>
      </c>
    </row>
    <row r="2296" spans="1:30" s="70" customFormat="1" ht="24" customHeight="1" x14ac:dyDescent="0.55000000000000004">
      <c r="A2296" s="86">
        <v>1931</v>
      </c>
      <c r="B2296" s="86" t="s">
        <v>28</v>
      </c>
      <c r="C2296" s="86">
        <v>22558</v>
      </c>
      <c r="D2296" s="86">
        <v>0</v>
      </c>
      <c r="E2296" s="86">
        <v>1</v>
      </c>
      <c r="F2296" s="86">
        <v>3</v>
      </c>
      <c r="G2296" s="86">
        <v>1</v>
      </c>
      <c r="H2296" s="87">
        <f t="shared" si="425"/>
        <v>103</v>
      </c>
      <c r="I2296" s="88">
        <f t="array" ref="I2296">INDEX(ราคาที่ดิน!$B:$C,MATCH($C2296,ราคาที่ดิน!$A:$A,0),MATCH($B2296,ราคาที่ดิน!$B$1:$C$1,0))</f>
        <v>550</v>
      </c>
      <c r="J2296" s="88">
        <f t="shared" si="426"/>
        <v>56650</v>
      </c>
      <c r="K2296" s="86"/>
      <c r="L2296" s="89"/>
      <c r="M2296" s="90"/>
      <c r="N2296" s="90"/>
      <c r="O2296" s="91"/>
      <c r="P2296" s="86">
        <v>100</v>
      </c>
      <c r="Q2296" s="92">
        <f t="array" ref="Q2296">INDEX(ราคาสิ่งปลูกสร้าง!$D$6:$CC$47,MATCH($L2296,ราคาสิ่งปลูกสร้าง!$B$6:$B$45,0),MATCH($O$4,ราคาสิ่งปลูกสร้าง!$D$5:$CC$5,0))</f>
        <v>0</v>
      </c>
      <c r="R2296" s="92">
        <f t="shared" si="427"/>
        <v>0</v>
      </c>
      <c r="S2296" s="90">
        <v>0</v>
      </c>
      <c r="T2296" s="90">
        <f t="array" ref="T2296">INDEX(ค่าเสื่อมสิ่งปลูกสร้าง!$A$5:$D$105,MATCH($S2296,ค่าเสื่อมสิ่งปลูกสร้าง!$A$5:$A$105,0),MATCH($M2296,ค่าเสื่อมสิ่งปลูกสร้าง!$A$3:$D$3))</f>
        <v>0</v>
      </c>
      <c r="U2296" s="92">
        <f t="shared" si="428"/>
        <v>0</v>
      </c>
      <c r="V2296" s="93">
        <f t="shared" si="429"/>
        <v>56650</v>
      </c>
      <c r="W2296" s="93">
        <f t="shared" si="430"/>
        <v>56650</v>
      </c>
      <c r="X2296" s="93">
        <v>0</v>
      </c>
      <c r="Y2296" s="93">
        <f t="shared" si="431"/>
        <v>56650</v>
      </c>
      <c r="Z2296" s="86">
        <v>0</v>
      </c>
      <c r="AA2296" s="94">
        <f t="shared" si="432"/>
        <v>0</v>
      </c>
      <c r="AB2296" s="95"/>
      <c r="AC2296" s="96" t="s">
        <v>2495</v>
      </c>
      <c r="AD2296" s="96" t="s">
        <v>2496</v>
      </c>
    </row>
    <row r="2297" spans="1:30" s="70" customFormat="1" ht="24" customHeight="1" x14ac:dyDescent="0.55000000000000004">
      <c r="A2297" s="86">
        <v>1932</v>
      </c>
      <c r="B2297" s="86" t="s">
        <v>28</v>
      </c>
      <c r="C2297" s="86">
        <v>22559</v>
      </c>
      <c r="D2297" s="86">
        <v>0</v>
      </c>
      <c r="E2297" s="86">
        <v>2</v>
      </c>
      <c r="F2297" s="86">
        <v>9</v>
      </c>
      <c r="G2297" s="86">
        <v>1</v>
      </c>
      <c r="H2297" s="87">
        <f t="shared" si="425"/>
        <v>209</v>
      </c>
      <c r="I2297" s="88">
        <f t="array" ref="I2297">INDEX(ราคาที่ดิน!$B:$C,MATCH($C2297,ราคาที่ดิน!$A:$A,0),MATCH($B2297,ราคาที่ดิน!$B$1:$C$1,0))</f>
        <v>480</v>
      </c>
      <c r="J2297" s="88">
        <f t="shared" si="426"/>
        <v>100320</v>
      </c>
      <c r="K2297" s="86"/>
      <c r="L2297" s="89"/>
      <c r="M2297" s="90"/>
      <c r="N2297" s="90"/>
      <c r="O2297" s="91"/>
      <c r="P2297" s="86">
        <v>100</v>
      </c>
      <c r="Q2297" s="92">
        <f t="array" ref="Q2297">INDEX(ราคาสิ่งปลูกสร้าง!$D$6:$CC$47,MATCH($L2297,ราคาสิ่งปลูกสร้าง!$B$6:$B$45,0),MATCH($O$4,ราคาสิ่งปลูกสร้าง!$D$5:$CC$5,0))</f>
        <v>0</v>
      </c>
      <c r="R2297" s="92">
        <f t="shared" si="427"/>
        <v>0</v>
      </c>
      <c r="S2297" s="90">
        <v>0</v>
      </c>
      <c r="T2297" s="90">
        <f t="array" ref="T2297">INDEX(ค่าเสื่อมสิ่งปลูกสร้าง!$A$5:$D$105,MATCH($S2297,ค่าเสื่อมสิ่งปลูกสร้าง!$A$5:$A$105,0),MATCH($M2297,ค่าเสื่อมสิ่งปลูกสร้าง!$A$3:$D$3))</f>
        <v>0</v>
      </c>
      <c r="U2297" s="92">
        <f t="shared" si="428"/>
        <v>0</v>
      </c>
      <c r="V2297" s="93">
        <f t="shared" si="429"/>
        <v>100320</v>
      </c>
      <c r="W2297" s="93">
        <f t="shared" si="430"/>
        <v>100320</v>
      </c>
      <c r="X2297" s="93">
        <v>0</v>
      </c>
      <c r="Y2297" s="93">
        <f t="shared" si="431"/>
        <v>100320</v>
      </c>
      <c r="Z2297" s="86">
        <v>0</v>
      </c>
      <c r="AA2297" s="94">
        <f t="shared" si="432"/>
        <v>0</v>
      </c>
      <c r="AB2297" s="95"/>
      <c r="AC2297" s="96" t="s">
        <v>2497</v>
      </c>
      <c r="AD2297" s="96" t="s">
        <v>2498</v>
      </c>
    </row>
    <row r="2298" spans="1:30" s="70" customFormat="1" ht="24" customHeight="1" x14ac:dyDescent="0.55000000000000004">
      <c r="A2298" s="86">
        <v>1933</v>
      </c>
      <c r="B2298" s="86" t="s">
        <v>28</v>
      </c>
      <c r="C2298" s="86">
        <v>22560</v>
      </c>
      <c r="D2298" s="86">
        <v>0</v>
      </c>
      <c r="E2298" s="86">
        <v>2</v>
      </c>
      <c r="F2298" s="86">
        <v>19</v>
      </c>
      <c r="G2298" s="86">
        <v>1</v>
      </c>
      <c r="H2298" s="87">
        <f t="shared" si="425"/>
        <v>219</v>
      </c>
      <c r="I2298" s="88">
        <f t="array" ref="I2298">INDEX(ราคาที่ดิน!$B:$C,MATCH($C2298,ราคาที่ดิน!$A:$A,0),MATCH($B2298,ราคาที่ดิน!$B$1:$C$1,0))</f>
        <v>480</v>
      </c>
      <c r="J2298" s="88">
        <f t="shared" si="426"/>
        <v>105120</v>
      </c>
      <c r="K2298" s="86"/>
      <c r="L2298" s="89"/>
      <c r="M2298" s="90"/>
      <c r="N2298" s="90"/>
      <c r="O2298" s="91"/>
      <c r="P2298" s="86">
        <v>100</v>
      </c>
      <c r="Q2298" s="92">
        <f t="array" ref="Q2298">INDEX(ราคาสิ่งปลูกสร้าง!$D$6:$CC$47,MATCH($L2298,ราคาสิ่งปลูกสร้าง!$B$6:$B$45,0),MATCH($O$4,ราคาสิ่งปลูกสร้าง!$D$5:$CC$5,0))</f>
        <v>0</v>
      </c>
      <c r="R2298" s="92">
        <f t="shared" si="427"/>
        <v>0</v>
      </c>
      <c r="S2298" s="90">
        <v>0</v>
      </c>
      <c r="T2298" s="90">
        <f t="array" ref="T2298">INDEX(ค่าเสื่อมสิ่งปลูกสร้าง!$A$5:$D$105,MATCH($S2298,ค่าเสื่อมสิ่งปลูกสร้าง!$A$5:$A$105,0),MATCH($M2298,ค่าเสื่อมสิ่งปลูกสร้าง!$A$3:$D$3))</f>
        <v>0</v>
      </c>
      <c r="U2298" s="92">
        <f t="shared" si="428"/>
        <v>0</v>
      </c>
      <c r="V2298" s="93">
        <f t="shared" si="429"/>
        <v>105120</v>
      </c>
      <c r="W2298" s="93">
        <f t="shared" si="430"/>
        <v>105120</v>
      </c>
      <c r="X2298" s="93">
        <v>0</v>
      </c>
      <c r="Y2298" s="93">
        <f t="shared" si="431"/>
        <v>105120</v>
      </c>
      <c r="Z2298" s="86">
        <v>0</v>
      </c>
      <c r="AA2298" s="94">
        <f t="shared" si="432"/>
        <v>0</v>
      </c>
      <c r="AB2298" s="95"/>
      <c r="AC2298" s="96" t="s">
        <v>373</v>
      </c>
      <c r="AD2298" s="96" t="s">
        <v>374</v>
      </c>
    </row>
    <row r="2299" spans="1:30" s="70" customFormat="1" ht="24" customHeight="1" x14ac:dyDescent="0.55000000000000004">
      <c r="A2299" s="86">
        <v>1934</v>
      </c>
      <c r="B2299" s="86" t="s">
        <v>28</v>
      </c>
      <c r="C2299" s="86">
        <v>22561</v>
      </c>
      <c r="D2299" s="86">
        <v>0</v>
      </c>
      <c r="E2299" s="86">
        <v>2</v>
      </c>
      <c r="F2299" s="86">
        <v>26</v>
      </c>
      <c r="G2299" s="86">
        <v>1</v>
      </c>
      <c r="H2299" s="87">
        <f t="shared" si="425"/>
        <v>226</v>
      </c>
      <c r="I2299" s="88">
        <f t="array" ref="I2299">INDEX(ราคาที่ดิน!$B:$C,MATCH($C2299,ราคาที่ดิน!$A:$A,0),MATCH($B2299,ราคาที่ดิน!$B$1:$C$1,0))</f>
        <v>480</v>
      </c>
      <c r="J2299" s="88">
        <f t="shared" si="426"/>
        <v>108480</v>
      </c>
      <c r="K2299" s="86"/>
      <c r="L2299" s="89"/>
      <c r="M2299" s="90"/>
      <c r="N2299" s="90"/>
      <c r="O2299" s="91"/>
      <c r="P2299" s="86">
        <v>100</v>
      </c>
      <c r="Q2299" s="92">
        <f t="array" ref="Q2299">INDEX(ราคาสิ่งปลูกสร้าง!$D$6:$CC$47,MATCH($L2299,ราคาสิ่งปลูกสร้าง!$B$6:$B$45,0),MATCH($O$4,ราคาสิ่งปลูกสร้าง!$D$5:$CC$5,0))</f>
        <v>0</v>
      </c>
      <c r="R2299" s="92">
        <f t="shared" si="427"/>
        <v>0</v>
      </c>
      <c r="S2299" s="90">
        <v>0</v>
      </c>
      <c r="T2299" s="90">
        <f t="array" ref="T2299">INDEX(ค่าเสื่อมสิ่งปลูกสร้าง!$A$5:$D$105,MATCH($S2299,ค่าเสื่อมสิ่งปลูกสร้าง!$A$5:$A$105,0),MATCH($M2299,ค่าเสื่อมสิ่งปลูกสร้าง!$A$3:$D$3))</f>
        <v>0</v>
      </c>
      <c r="U2299" s="92">
        <f t="shared" si="428"/>
        <v>0</v>
      </c>
      <c r="V2299" s="93">
        <f t="shared" si="429"/>
        <v>108480</v>
      </c>
      <c r="W2299" s="93">
        <f t="shared" si="430"/>
        <v>108480</v>
      </c>
      <c r="X2299" s="93">
        <v>0</v>
      </c>
      <c r="Y2299" s="93">
        <f t="shared" si="431"/>
        <v>108480</v>
      </c>
      <c r="Z2299" s="86">
        <v>0</v>
      </c>
      <c r="AA2299" s="94">
        <f t="shared" si="432"/>
        <v>0</v>
      </c>
      <c r="AB2299" s="95"/>
      <c r="AC2299" s="96" t="s">
        <v>373</v>
      </c>
      <c r="AD2299" s="96" t="s">
        <v>374</v>
      </c>
    </row>
    <row r="2300" spans="1:30" s="70" customFormat="1" ht="24" customHeight="1" x14ac:dyDescent="0.55000000000000004">
      <c r="A2300" s="86">
        <v>1935</v>
      </c>
      <c r="B2300" s="86" t="s">
        <v>28</v>
      </c>
      <c r="C2300" s="86">
        <v>22562</v>
      </c>
      <c r="D2300" s="86">
        <v>0</v>
      </c>
      <c r="E2300" s="86">
        <v>2</v>
      </c>
      <c r="F2300" s="86">
        <v>26</v>
      </c>
      <c r="G2300" s="86">
        <v>1</v>
      </c>
      <c r="H2300" s="87">
        <f t="shared" si="425"/>
        <v>226</v>
      </c>
      <c r="I2300" s="88">
        <f t="array" ref="I2300">INDEX(ราคาที่ดิน!$B:$C,MATCH($C2300,ราคาที่ดิน!$A:$A,0),MATCH($B2300,ราคาที่ดิน!$B$1:$C$1,0))</f>
        <v>480</v>
      </c>
      <c r="J2300" s="88">
        <f t="shared" si="426"/>
        <v>108480</v>
      </c>
      <c r="K2300" s="86"/>
      <c r="L2300" s="89"/>
      <c r="M2300" s="90"/>
      <c r="N2300" s="90"/>
      <c r="O2300" s="91"/>
      <c r="P2300" s="86">
        <v>100</v>
      </c>
      <c r="Q2300" s="92">
        <f t="array" ref="Q2300">INDEX(ราคาสิ่งปลูกสร้าง!$D$6:$CC$47,MATCH($L2300,ราคาสิ่งปลูกสร้าง!$B$6:$B$45,0),MATCH($O$4,ราคาสิ่งปลูกสร้าง!$D$5:$CC$5,0))</f>
        <v>0</v>
      </c>
      <c r="R2300" s="92">
        <f t="shared" si="427"/>
        <v>0</v>
      </c>
      <c r="S2300" s="90">
        <v>0</v>
      </c>
      <c r="T2300" s="90">
        <f t="array" ref="T2300">INDEX(ค่าเสื่อมสิ่งปลูกสร้าง!$A$5:$D$105,MATCH($S2300,ค่าเสื่อมสิ่งปลูกสร้าง!$A$5:$A$105,0),MATCH($M2300,ค่าเสื่อมสิ่งปลูกสร้าง!$A$3:$D$3))</f>
        <v>0</v>
      </c>
      <c r="U2300" s="92">
        <f t="shared" si="428"/>
        <v>0</v>
      </c>
      <c r="V2300" s="93">
        <f t="shared" si="429"/>
        <v>108480</v>
      </c>
      <c r="W2300" s="93">
        <f t="shared" si="430"/>
        <v>108480</v>
      </c>
      <c r="X2300" s="93">
        <v>0</v>
      </c>
      <c r="Y2300" s="93">
        <f t="shared" si="431"/>
        <v>108480</v>
      </c>
      <c r="Z2300" s="86">
        <v>0</v>
      </c>
      <c r="AA2300" s="94">
        <f t="shared" si="432"/>
        <v>0</v>
      </c>
      <c r="AB2300" s="95"/>
      <c r="AC2300" s="96" t="s">
        <v>373</v>
      </c>
      <c r="AD2300" s="96" t="s">
        <v>374</v>
      </c>
    </row>
    <row r="2301" spans="1:30" s="70" customFormat="1" ht="24" customHeight="1" x14ac:dyDescent="0.55000000000000004">
      <c r="A2301" s="86">
        <v>1936</v>
      </c>
      <c r="B2301" s="86" t="s">
        <v>28</v>
      </c>
      <c r="C2301" s="86">
        <v>22563</v>
      </c>
      <c r="D2301" s="86">
        <v>0</v>
      </c>
      <c r="E2301" s="86">
        <v>2</v>
      </c>
      <c r="F2301" s="86">
        <v>23</v>
      </c>
      <c r="G2301" s="86">
        <v>1</v>
      </c>
      <c r="H2301" s="87">
        <f t="shared" si="425"/>
        <v>223</v>
      </c>
      <c r="I2301" s="88">
        <f t="array" ref="I2301">INDEX(ราคาที่ดิน!$B:$C,MATCH($C2301,ราคาที่ดิน!$A:$A,0),MATCH($B2301,ราคาที่ดิน!$B$1:$C$1,0))</f>
        <v>550</v>
      </c>
      <c r="J2301" s="88">
        <f t="shared" si="426"/>
        <v>122650</v>
      </c>
      <c r="K2301" s="86"/>
      <c r="L2301" s="89"/>
      <c r="M2301" s="90"/>
      <c r="N2301" s="90"/>
      <c r="O2301" s="91"/>
      <c r="P2301" s="86">
        <v>100</v>
      </c>
      <c r="Q2301" s="92">
        <f t="array" ref="Q2301">INDEX(ราคาสิ่งปลูกสร้าง!$D$6:$CC$47,MATCH($L2301,ราคาสิ่งปลูกสร้าง!$B$6:$B$45,0),MATCH($O$4,ราคาสิ่งปลูกสร้าง!$D$5:$CC$5,0))</f>
        <v>0</v>
      </c>
      <c r="R2301" s="92">
        <f t="shared" si="427"/>
        <v>0</v>
      </c>
      <c r="S2301" s="90">
        <v>0</v>
      </c>
      <c r="T2301" s="90">
        <f t="array" ref="T2301">INDEX(ค่าเสื่อมสิ่งปลูกสร้าง!$A$5:$D$105,MATCH($S2301,ค่าเสื่อมสิ่งปลูกสร้าง!$A$5:$A$105,0),MATCH($M2301,ค่าเสื่อมสิ่งปลูกสร้าง!$A$3:$D$3))</f>
        <v>0</v>
      </c>
      <c r="U2301" s="92">
        <f t="shared" si="428"/>
        <v>0</v>
      </c>
      <c r="V2301" s="93">
        <f t="shared" si="429"/>
        <v>122650</v>
      </c>
      <c r="W2301" s="93">
        <f t="shared" si="430"/>
        <v>122650</v>
      </c>
      <c r="X2301" s="93">
        <v>0</v>
      </c>
      <c r="Y2301" s="93">
        <f t="shared" si="431"/>
        <v>122650</v>
      </c>
      <c r="Z2301" s="86">
        <v>0</v>
      </c>
      <c r="AA2301" s="94">
        <f t="shared" si="432"/>
        <v>0</v>
      </c>
      <c r="AB2301" s="95"/>
      <c r="AC2301" s="96" t="s">
        <v>2499</v>
      </c>
      <c r="AD2301" s="96" t="s">
        <v>2500</v>
      </c>
    </row>
    <row r="2302" spans="1:30" s="70" customFormat="1" ht="24" customHeight="1" x14ac:dyDescent="0.55000000000000004">
      <c r="A2302" s="86">
        <v>1937</v>
      </c>
      <c r="B2302" s="86" t="s">
        <v>28</v>
      </c>
      <c r="C2302" s="86">
        <v>22564</v>
      </c>
      <c r="D2302" s="86">
        <v>1</v>
      </c>
      <c r="E2302" s="86">
        <v>0</v>
      </c>
      <c r="F2302" s="86">
        <v>10</v>
      </c>
      <c r="G2302" s="86">
        <v>1</v>
      </c>
      <c r="H2302" s="87">
        <f t="shared" si="425"/>
        <v>410</v>
      </c>
      <c r="I2302" s="88">
        <f t="array" ref="I2302">INDEX(ราคาที่ดิน!$B:$C,MATCH($C2302,ราคาที่ดิน!$A:$A,0),MATCH($B2302,ราคาที่ดิน!$B$1:$C$1,0))</f>
        <v>550</v>
      </c>
      <c r="J2302" s="88">
        <f t="shared" si="426"/>
        <v>225500</v>
      </c>
      <c r="K2302" s="86"/>
      <c r="L2302" s="89"/>
      <c r="M2302" s="90"/>
      <c r="N2302" s="90"/>
      <c r="O2302" s="91"/>
      <c r="P2302" s="86">
        <v>100</v>
      </c>
      <c r="Q2302" s="92">
        <f t="array" ref="Q2302">INDEX(ราคาสิ่งปลูกสร้าง!$D$6:$CC$47,MATCH($L2302,ราคาสิ่งปลูกสร้าง!$B$6:$B$45,0),MATCH($O$4,ราคาสิ่งปลูกสร้าง!$D$5:$CC$5,0))</f>
        <v>0</v>
      </c>
      <c r="R2302" s="92">
        <f t="shared" si="427"/>
        <v>0</v>
      </c>
      <c r="S2302" s="90">
        <v>0</v>
      </c>
      <c r="T2302" s="90">
        <f t="array" ref="T2302">INDEX(ค่าเสื่อมสิ่งปลูกสร้าง!$A$5:$D$105,MATCH($S2302,ค่าเสื่อมสิ่งปลูกสร้าง!$A$5:$A$105,0),MATCH($M2302,ค่าเสื่อมสิ่งปลูกสร้าง!$A$3:$D$3))</f>
        <v>0</v>
      </c>
      <c r="U2302" s="92">
        <f t="shared" si="428"/>
        <v>0</v>
      </c>
      <c r="V2302" s="93">
        <f t="shared" si="429"/>
        <v>225500</v>
      </c>
      <c r="W2302" s="93">
        <f t="shared" si="430"/>
        <v>225500</v>
      </c>
      <c r="X2302" s="93">
        <v>0</v>
      </c>
      <c r="Y2302" s="93">
        <f t="shared" si="431"/>
        <v>225500</v>
      </c>
      <c r="Z2302" s="86">
        <v>0</v>
      </c>
      <c r="AA2302" s="94">
        <f t="shared" si="432"/>
        <v>0</v>
      </c>
      <c r="AB2302" s="95"/>
      <c r="AC2302" s="96" t="s">
        <v>2501</v>
      </c>
      <c r="AD2302" s="96" t="s">
        <v>2502</v>
      </c>
    </row>
    <row r="2303" spans="1:30" s="70" customFormat="1" ht="24" customHeight="1" x14ac:dyDescent="0.55000000000000004">
      <c r="A2303" s="86">
        <v>1938</v>
      </c>
      <c r="B2303" s="86" t="s">
        <v>28</v>
      </c>
      <c r="C2303" s="86">
        <v>22565</v>
      </c>
      <c r="D2303" s="86">
        <v>0</v>
      </c>
      <c r="E2303" s="86">
        <v>3</v>
      </c>
      <c r="F2303" s="86">
        <v>93</v>
      </c>
      <c r="G2303" s="86">
        <v>1</v>
      </c>
      <c r="H2303" s="87">
        <f t="shared" si="425"/>
        <v>393</v>
      </c>
      <c r="I2303" s="88">
        <f t="array" ref="I2303">INDEX(ราคาที่ดิน!$B:$C,MATCH($C2303,ราคาที่ดิน!$A:$A,0),MATCH($B2303,ราคาที่ดิน!$B$1:$C$1,0))</f>
        <v>550</v>
      </c>
      <c r="J2303" s="88">
        <f t="shared" si="426"/>
        <v>216150</v>
      </c>
      <c r="K2303" s="86"/>
      <c r="L2303" s="89"/>
      <c r="M2303" s="90"/>
      <c r="N2303" s="90"/>
      <c r="O2303" s="91"/>
      <c r="P2303" s="86">
        <v>100</v>
      </c>
      <c r="Q2303" s="92">
        <f t="array" ref="Q2303">INDEX(ราคาสิ่งปลูกสร้าง!$D$6:$CC$47,MATCH($L2303,ราคาสิ่งปลูกสร้าง!$B$6:$B$45,0),MATCH($O$4,ราคาสิ่งปลูกสร้าง!$D$5:$CC$5,0))</f>
        <v>0</v>
      </c>
      <c r="R2303" s="92">
        <f t="shared" si="427"/>
        <v>0</v>
      </c>
      <c r="S2303" s="90">
        <v>0</v>
      </c>
      <c r="T2303" s="90">
        <f t="array" ref="T2303">INDEX(ค่าเสื่อมสิ่งปลูกสร้าง!$A$5:$D$105,MATCH($S2303,ค่าเสื่อมสิ่งปลูกสร้าง!$A$5:$A$105,0),MATCH($M2303,ค่าเสื่อมสิ่งปลูกสร้าง!$A$3:$D$3))</f>
        <v>0</v>
      </c>
      <c r="U2303" s="92">
        <f t="shared" si="428"/>
        <v>0</v>
      </c>
      <c r="V2303" s="93">
        <f t="shared" si="429"/>
        <v>216150</v>
      </c>
      <c r="W2303" s="93">
        <f t="shared" si="430"/>
        <v>216150</v>
      </c>
      <c r="X2303" s="93">
        <v>0</v>
      </c>
      <c r="Y2303" s="93">
        <f t="shared" si="431"/>
        <v>216150</v>
      </c>
      <c r="Z2303" s="86">
        <v>0</v>
      </c>
      <c r="AA2303" s="94">
        <f t="shared" si="432"/>
        <v>0</v>
      </c>
      <c r="AB2303" s="95"/>
      <c r="AC2303" s="96" t="s">
        <v>2503</v>
      </c>
      <c r="AD2303" s="96" t="s">
        <v>2504</v>
      </c>
    </row>
    <row r="2304" spans="1:30" s="70" customFormat="1" ht="24" customHeight="1" x14ac:dyDescent="0.55000000000000004">
      <c r="A2304" s="86">
        <v>1939</v>
      </c>
      <c r="B2304" s="86" t="s">
        <v>28</v>
      </c>
      <c r="C2304" s="86">
        <v>22566</v>
      </c>
      <c r="D2304" s="86">
        <v>1</v>
      </c>
      <c r="E2304" s="86">
        <v>2</v>
      </c>
      <c r="F2304" s="86">
        <v>0</v>
      </c>
      <c r="G2304" s="86">
        <v>1</v>
      </c>
      <c r="H2304" s="87">
        <f t="shared" si="425"/>
        <v>600</v>
      </c>
      <c r="I2304" s="88">
        <f t="array" ref="I2304">INDEX(ราคาที่ดิน!$B:$C,MATCH($C2304,ราคาที่ดิน!$A:$A,0),MATCH($B2304,ราคาที่ดิน!$B$1:$C$1,0))</f>
        <v>480</v>
      </c>
      <c r="J2304" s="88">
        <f t="shared" si="426"/>
        <v>288000</v>
      </c>
      <c r="K2304" s="86"/>
      <c r="L2304" s="89"/>
      <c r="M2304" s="90"/>
      <c r="N2304" s="90"/>
      <c r="O2304" s="91"/>
      <c r="P2304" s="86">
        <v>100</v>
      </c>
      <c r="Q2304" s="92">
        <f t="array" ref="Q2304">INDEX(ราคาสิ่งปลูกสร้าง!$D$6:$CC$47,MATCH($L2304,ราคาสิ่งปลูกสร้าง!$B$6:$B$45,0),MATCH($O$4,ราคาสิ่งปลูกสร้าง!$D$5:$CC$5,0))</f>
        <v>0</v>
      </c>
      <c r="R2304" s="92">
        <f t="shared" si="427"/>
        <v>0</v>
      </c>
      <c r="S2304" s="90">
        <v>0</v>
      </c>
      <c r="T2304" s="90">
        <f t="array" ref="T2304">INDEX(ค่าเสื่อมสิ่งปลูกสร้าง!$A$5:$D$105,MATCH($S2304,ค่าเสื่อมสิ่งปลูกสร้าง!$A$5:$A$105,0),MATCH($M2304,ค่าเสื่อมสิ่งปลูกสร้าง!$A$3:$D$3))</f>
        <v>0</v>
      </c>
      <c r="U2304" s="92">
        <f t="shared" si="428"/>
        <v>0</v>
      </c>
      <c r="V2304" s="93">
        <f t="shared" si="429"/>
        <v>288000</v>
      </c>
      <c r="W2304" s="93">
        <f t="shared" si="430"/>
        <v>288000</v>
      </c>
      <c r="X2304" s="93">
        <v>0</v>
      </c>
      <c r="Y2304" s="93">
        <f t="shared" si="431"/>
        <v>288000</v>
      </c>
      <c r="Z2304" s="86">
        <v>0</v>
      </c>
      <c r="AA2304" s="94">
        <f t="shared" si="432"/>
        <v>0</v>
      </c>
      <c r="AB2304" s="95"/>
      <c r="AC2304" s="96" t="s">
        <v>2505</v>
      </c>
      <c r="AD2304" s="96" t="s">
        <v>2506</v>
      </c>
    </row>
    <row r="2305" spans="1:30" s="70" customFormat="1" ht="24" customHeight="1" x14ac:dyDescent="0.55000000000000004">
      <c r="A2305" s="86">
        <v>1940</v>
      </c>
      <c r="B2305" s="86" t="s">
        <v>28</v>
      </c>
      <c r="C2305" s="86">
        <v>22567</v>
      </c>
      <c r="D2305" s="86">
        <v>1</v>
      </c>
      <c r="E2305" s="86">
        <v>0</v>
      </c>
      <c r="F2305" s="86">
        <v>50</v>
      </c>
      <c r="G2305" s="86">
        <v>1</v>
      </c>
      <c r="H2305" s="87">
        <f t="shared" si="425"/>
        <v>450</v>
      </c>
      <c r="I2305" s="88">
        <f t="array" ref="I2305">INDEX(ราคาที่ดิน!$B:$C,MATCH($C2305,ราคาที่ดิน!$A:$A,0),MATCH($B2305,ราคาที่ดิน!$B$1:$C$1,0))</f>
        <v>480</v>
      </c>
      <c r="J2305" s="88">
        <f t="shared" si="426"/>
        <v>216000</v>
      </c>
      <c r="K2305" s="86"/>
      <c r="L2305" s="89"/>
      <c r="M2305" s="90"/>
      <c r="N2305" s="90"/>
      <c r="O2305" s="91"/>
      <c r="P2305" s="86">
        <v>100</v>
      </c>
      <c r="Q2305" s="92">
        <f t="array" ref="Q2305">INDEX(ราคาสิ่งปลูกสร้าง!$D$6:$CC$47,MATCH($L2305,ราคาสิ่งปลูกสร้าง!$B$6:$B$45,0),MATCH($O$4,ราคาสิ่งปลูกสร้าง!$D$5:$CC$5,0))</f>
        <v>0</v>
      </c>
      <c r="R2305" s="92">
        <f t="shared" si="427"/>
        <v>0</v>
      </c>
      <c r="S2305" s="90">
        <v>0</v>
      </c>
      <c r="T2305" s="90">
        <f t="array" ref="T2305">INDEX(ค่าเสื่อมสิ่งปลูกสร้าง!$A$5:$D$105,MATCH($S2305,ค่าเสื่อมสิ่งปลูกสร้าง!$A$5:$A$105,0),MATCH($M2305,ค่าเสื่อมสิ่งปลูกสร้าง!$A$3:$D$3))</f>
        <v>0</v>
      </c>
      <c r="U2305" s="92">
        <f t="shared" si="428"/>
        <v>0</v>
      </c>
      <c r="V2305" s="93">
        <f t="shared" si="429"/>
        <v>216000</v>
      </c>
      <c r="W2305" s="93">
        <f t="shared" si="430"/>
        <v>216000</v>
      </c>
      <c r="X2305" s="93">
        <v>0</v>
      </c>
      <c r="Y2305" s="93">
        <f t="shared" si="431"/>
        <v>216000</v>
      </c>
      <c r="Z2305" s="86">
        <v>0</v>
      </c>
      <c r="AA2305" s="94">
        <f t="shared" si="432"/>
        <v>0</v>
      </c>
      <c r="AB2305" s="95"/>
      <c r="AC2305" s="96" t="s">
        <v>2507</v>
      </c>
      <c r="AD2305" s="96" t="s">
        <v>2508</v>
      </c>
    </row>
    <row r="2306" spans="1:30" s="70" customFormat="1" ht="24" customHeight="1" x14ac:dyDescent="0.55000000000000004">
      <c r="A2306" s="86">
        <v>1941</v>
      </c>
      <c r="B2306" s="86" t="s">
        <v>28</v>
      </c>
      <c r="C2306" s="86">
        <v>22568</v>
      </c>
      <c r="D2306" s="86">
        <v>5</v>
      </c>
      <c r="E2306" s="86">
        <v>2</v>
      </c>
      <c r="F2306" s="86">
        <v>25</v>
      </c>
      <c r="G2306" s="86">
        <v>1</v>
      </c>
      <c r="H2306" s="87">
        <f t="shared" si="425"/>
        <v>2225</v>
      </c>
      <c r="I2306" s="88">
        <f t="array" ref="I2306">INDEX(ราคาที่ดิน!$B:$C,MATCH($C2306,ราคาที่ดิน!$A:$A,0),MATCH($B2306,ราคาที่ดิน!$B$1:$C$1,0))</f>
        <v>410</v>
      </c>
      <c r="J2306" s="88">
        <f t="shared" si="426"/>
        <v>912250</v>
      </c>
      <c r="K2306" s="86"/>
      <c r="L2306" s="89"/>
      <c r="M2306" s="90"/>
      <c r="N2306" s="90"/>
      <c r="O2306" s="91"/>
      <c r="P2306" s="86">
        <v>100</v>
      </c>
      <c r="Q2306" s="92">
        <f t="array" ref="Q2306">INDEX(ราคาสิ่งปลูกสร้าง!$D$6:$CC$47,MATCH($L2306,ราคาสิ่งปลูกสร้าง!$B$6:$B$45,0),MATCH($O$4,ราคาสิ่งปลูกสร้าง!$D$5:$CC$5,0))</f>
        <v>0</v>
      </c>
      <c r="R2306" s="92">
        <f t="shared" si="427"/>
        <v>0</v>
      </c>
      <c r="S2306" s="90">
        <v>0</v>
      </c>
      <c r="T2306" s="90">
        <f t="array" ref="T2306">INDEX(ค่าเสื่อมสิ่งปลูกสร้าง!$A$5:$D$105,MATCH($S2306,ค่าเสื่อมสิ่งปลูกสร้าง!$A$5:$A$105,0),MATCH($M2306,ค่าเสื่อมสิ่งปลูกสร้าง!$A$3:$D$3))</f>
        <v>0</v>
      </c>
      <c r="U2306" s="92">
        <f t="shared" si="428"/>
        <v>0</v>
      </c>
      <c r="V2306" s="93">
        <f t="shared" si="429"/>
        <v>912250</v>
      </c>
      <c r="W2306" s="93">
        <f t="shared" si="430"/>
        <v>912250</v>
      </c>
      <c r="X2306" s="93">
        <v>0</v>
      </c>
      <c r="Y2306" s="93">
        <f t="shared" si="431"/>
        <v>912250</v>
      </c>
      <c r="Z2306" s="86">
        <v>0</v>
      </c>
      <c r="AA2306" s="94">
        <f t="shared" si="432"/>
        <v>0</v>
      </c>
      <c r="AB2306" s="95"/>
      <c r="AC2306" s="96" t="s">
        <v>2374</v>
      </c>
      <c r="AD2306" s="96" t="s">
        <v>156</v>
      </c>
    </row>
    <row r="2307" spans="1:30" s="70" customFormat="1" ht="24" customHeight="1" x14ac:dyDescent="0.55000000000000004">
      <c r="A2307" s="86">
        <v>1942</v>
      </c>
      <c r="B2307" s="86" t="s">
        <v>28</v>
      </c>
      <c r="C2307" s="86">
        <v>22569</v>
      </c>
      <c r="D2307" s="86">
        <v>1</v>
      </c>
      <c r="E2307" s="86">
        <v>0</v>
      </c>
      <c r="F2307" s="86">
        <v>1</v>
      </c>
      <c r="G2307" s="86">
        <v>1</v>
      </c>
      <c r="H2307" s="87">
        <f t="shared" si="425"/>
        <v>401</v>
      </c>
      <c r="I2307" s="88">
        <f t="array" ref="I2307">INDEX(ราคาที่ดิน!$B:$C,MATCH($C2307,ราคาที่ดิน!$A:$A,0),MATCH($B2307,ราคาที่ดิน!$B$1:$C$1,0))</f>
        <v>550</v>
      </c>
      <c r="J2307" s="88">
        <f t="shared" si="426"/>
        <v>220550</v>
      </c>
      <c r="K2307" s="86"/>
      <c r="L2307" s="89"/>
      <c r="M2307" s="90"/>
      <c r="N2307" s="90"/>
      <c r="O2307" s="91"/>
      <c r="P2307" s="86">
        <v>100</v>
      </c>
      <c r="Q2307" s="92">
        <f t="array" ref="Q2307">INDEX(ราคาสิ่งปลูกสร้าง!$D$6:$CC$47,MATCH($L2307,ราคาสิ่งปลูกสร้าง!$B$6:$B$45,0),MATCH($O$4,ราคาสิ่งปลูกสร้าง!$D$5:$CC$5,0))</f>
        <v>0</v>
      </c>
      <c r="R2307" s="92">
        <f t="shared" si="427"/>
        <v>0</v>
      </c>
      <c r="S2307" s="90">
        <v>0</v>
      </c>
      <c r="T2307" s="90">
        <f t="array" ref="T2307">INDEX(ค่าเสื่อมสิ่งปลูกสร้าง!$A$5:$D$105,MATCH($S2307,ค่าเสื่อมสิ่งปลูกสร้าง!$A$5:$A$105,0),MATCH($M2307,ค่าเสื่อมสิ่งปลูกสร้าง!$A$3:$D$3))</f>
        <v>0</v>
      </c>
      <c r="U2307" s="92">
        <f t="shared" si="428"/>
        <v>0</v>
      </c>
      <c r="V2307" s="93">
        <f t="shared" si="429"/>
        <v>220550</v>
      </c>
      <c r="W2307" s="93">
        <f t="shared" si="430"/>
        <v>220550</v>
      </c>
      <c r="X2307" s="93">
        <v>0</v>
      </c>
      <c r="Y2307" s="93">
        <f t="shared" si="431"/>
        <v>220550</v>
      </c>
      <c r="Z2307" s="86">
        <v>0</v>
      </c>
      <c r="AA2307" s="94">
        <f t="shared" si="432"/>
        <v>0</v>
      </c>
      <c r="AB2307" s="95"/>
      <c r="AC2307" s="96" t="s">
        <v>2509</v>
      </c>
      <c r="AD2307" s="96" t="s">
        <v>2510</v>
      </c>
    </row>
    <row r="2308" spans="1:30" s="70" customFormat="1" ht="24" customHeight="1" x14ac:dyDescent="0.55000000000000004">
      <c r="A2308" s="86">
        <v>1943</v>
      </c>
      <c r="B2308" s="86" t="s">
        <v>28</v>
      </c>
      <c r="C2308" s="86">
        <v>22570</v>
      </c>
      <c r="D2308" s="86">
        <v>1</v>
      </c>
      <c r="E2308" s="86">
        <v>0</v>
      </c>
      <c r="F2308" s="86">
        <v>27</v>
      </c>
      <c r="G2308" s="86">
        <v>1</v>
      </c>
      <c r="H2308" s="87">
        <f t="shared" si="425"/>
        <v>427</v>
      </c>
      <c r="I2308" s="88">
        <f t="array" ref="I2308">INDEX(ราคาที่ดิน!$B:$C,MATCH($C2308,ราคาที่ดิน!$A:$A,0),MATCH($B2308,ราคาที่ดิน!$B$1:$C$1,0))</f>
        <v>550</v>
      </c>
      <c r="J2308" s="88">
        <f t="shared" si="426"/>
        <v>234850</v>
      </c>
      <c r="K2308" s="86"/>
      <c r="L2308" s="89"/>
      <c r="M2308" s="90"/>
      <c r="N2308" s="90"/>
      <c r="O2308" s="91"/>
      <c r="P2308" s="86">
        <v>100</v>
      </c>
      <c r="Q2308" s="92">
        <f t="array" ref="Q2308">INDEX(ราคาสิ่งปลูกสร้าง!$D$6:$CC$47,MATCH($L2308,ราคาสิ่งปลูกสร้าง!$B$6:$B$45,0),MATCH($O$4,ราคาสิ่งปลูกสร้าง!$D$5:$CC$5,0))</f>
        <v>0</v>
      </c>
      <c r="R2308" s="92">
        <f t="shared" si="427"/>
        <v>0</v>
      </c>
      <c r="S2308" s="90">
        <v>0</v>
      </c>
      <c r="T2308" s="90">
        <f t="array" ref="T2308">INDEX(ค่าเสื่อมสิ่งปลูกสร้าง!$A$5:$D$105,MATCH($S2308,ค่าเสื่อมสิ่งปลูกสร้าง!$A$5:$A$105,0),MATCH($M2308,ค่าเสื่อมสิ่งปลูกสร้าง!$A$3:$D$3))</f>
        <v>0</v>
      </c>
      <c r="U2308" s="92">
        <f t="shared" si="428"/>
        <v>0</v>
      </c>
      <c r="V2308" s="93">
        <f t="shared" si="429"/>
        <v>234850</v>
      </c>
      <c r="W2308" s="93">
        <f t="shared" si="430"/>
        <v>234850</v>
      </c>
      <c r="X2308" s="93">
        <v>0</v>
      </c>
      <c r="Y2308" s="93">
        <f t="shared" si="431"/>
        <v>234850</v>
      </c>
      <c r="Z2308" s="86">
        <v>0</v>
      </c>
      <c r="AA2308" s="94">
        <f t="shared" si="432"/>
        <v>0</v>
      </c>
      <c r="AB2308" s="95"/>
      <c r="AC2308" s="96" t="s">
        <v>2511</v>
      </c>
      <c r="AD2308" s="96" t="s">
        <v>2512</v>
      </c>
    </row>
    <row r="2309" spans="1:30" s="70" customFormat="1" ht="24" customHeight="1" x14ac:dyDescent="0.55000000000000004">
      <c r="A2309" s="86">
        <v>1944</v>
      </c>
      <c r="B2309" s="86" t="s">
        <v>28</v>
      </c>
      <c r="C2309" s="86">
        <v>22571</v>
      </c>
      <c r="D2309" s="86">
        <v>6</v>
      </c>
      <c r="E2309" s="86">
        <v>0</v>
      </c>
      <c r="F2309" s="86">
        <v>0</v>
      </c>
      <c r="G2309" s="86">
        <v>1</v>
      </c>
      <c r="H2309" s="87">
        <f t="shared" si="425"/>
        <v>2400</v>
      </c>
      <c r="I2309" s="88">
        <f t="array" ref="I2309">INDEX(ราคาที่ดิน!$B:$C,MATCH($C2309,ราคาที่ดิน!$A:$A,0),MATCH($B2309,ราคาที่ดิน!$B$1:$C$1,0))</f>
        <v>330</v>
      </c>
      <c r="J2309" s="88">
        <f t="shared" si="426"/>
        <v>792000</v>
      </c>
      <c r="K2309" s="86"/>
      <c r="L2309" s="89"/>
      <c r="M2309" s="90"/>
      <c r="N2309" s="90"/>
      <c r="O2309" s="91"/>
      <c r="P2309" s="86">
        <v>100</v>
      </c>
      <c r="Q2309" s="92">
        <f t="array" ref="Q2309">INDEX(ราคาสิ่งปลูกสร้าง!$D$6:$CC$47,MATCH($L2309,ราคาสิ่งปลูกสร้าง!$B$6:$B$45,0),MATCH($O$4,ราคาสิ่งปลูกสร้าง!$D$5:$CC$5,0))</f>
        <v>0</v>
      </c>
      <c r="R2309" s="92">
        <f t="shared" si="427"/>
        <v>0</v>
      </c>
      <c r="S2309" s="90">
        <v>0</v>
      </c>
      <c r="T2309" s="90">
        <f t="array" ref="T2309">INDEX(ค่าเสื่อมสิ่งปลูกสร้าง!$A$5:$D$105,MATCH($S2309,ค่าเสื่อมสิ่งปลูกสร้าง!$A$5:$A$105,0),MATCH($M2309,ค่าเสื่อมสิ่งปลูกสร้าง!$A$3:$D$3))</f>
        <v>0</v>
      </c>
      <c r="U2309" s="92">
        <f t="shared" si="428"/>
        <v>0</v>
      </c>
      <c r="V2309" s="93">
        <f t="shared" si="429"/>
        <v>792000</v>
      </c>
      <c r="W2309" s="93">
        <f t="shared" si="430"/>
        <v>792000</v>
      </c>
      <c r="X2309" s="93">
        <v>0</v>
      </c>
      <c r="Y2309" s="93">
        <f t="shared" si="431"/>
        <v>792000</v>
      </c>
      <c r="Z2309" s="86">
        <v>0</v>
      </c>
      <c r="AA2309" s="94">
        <f t="shared" si="432"/>
        <v>0</v>
      </c>
      <c r="AB2309" s="95"/>
      <c r="AC2309" s="96" t="s">
        <v>2513</v>
      </c>
      <c r="AD2309" s="96" t="s">
        <v>2514</v>
      </c>
    </row>
    <row r="2310" spans="1:30" s="70" customFormat="1" ht="24" customHeight="1" x14ac:dyDescent="0.55000000000000004">
      <c r="A2310" s="86">
        <v>1945</v>
      </c>
      <c r="B2310" s="86" t="s">
        <v>28</v>
      </c>
      <c r="C2310" s="86">
        <v>22572</v>
      </c>
      <c r="D2310" s="86">
        <v>0</v>
      </c>
      <c r="E2310" s="86">
        <v>2</v>
      </c>
      <c r="F2310" s="86">
        <v>92</v>
      </c>
      <c r="G2310" s="86">
        <v>1</v>
      </c>
      <c r="H2310" s="87">
        <f t="shared" si="425"/>
        <v>292</v>
      </c>
      <c r="I2310" s="88">
        <f t="array" ref="I2310">INDEX(ราคาที่ดิน!$B:$C,MATCH($C2310,ราคาที่ดิน!$A:$A,0),MATCH($B2310,ราคาที่ดิน!$B$1:$C$1,0))</f>
        <v>550</v>
      </c>
      <c r="J2310" s="88">
        <f t="shared" si="426"/>
        <v>160600</v>
      </c>
      <c r="K2310" s="86"/>
      <c r="L2310" s="89"/>
      <c r="M2310" s="90"/>
      <c r="N2310" s="90"/>
      <c r="O2310" s="91"/>
      <c r="P2310" s="86">
        <v>100</v>
      </c>
      <c r="Q2310" s="92">
        <f t="array" ref="Q2310">INDEX(ราคาสิ่งปลูกสร้าง!$D$6:$CC$47,MATCH($L2310,ราคาสิ่งปลูกสร้าง!$B$6:$B$45,0),MATCH($O$4,ราคาสิ่งปลูกสร้าง!$D$5:$CC$5,0))</f>
        <v>0</v>
      </c>
      <c r="R2310" s="92">
        <f t="shared" ref="R2310:R2373" si="433">$O2310*$Q2310</f>
        <v>0</v>
      </c>
      <c r="S2310" s="90">
        <v>0</v>
      </c>
      <c r="T2310" s="90">
        <f t="array" ref="T2310">INDEX(ค่าเสื่อมสิ่งปลูกสร้าง!$A$5:$D$105,MATCH($S2310,ค่าเสื่อมสิ่งปลูกสร้าง!$A$5:$A$105,0),MATCH($M2310,ค่าเสื่อมสิ่งปลูกสร้าง!$A$3:$D$3))</f>
        <v>0</v>
      </c>
      <c r="U2310" s="92">
        <f t="shared" ref="U2310:U2373" si="434">$R2310*(100-$T2310)%</f>
        <v>0</v>
      </c>
      <c r="V2310" s="93">
        <f t="shared" si="429"/>
        <v>160600</v>
      </c>
      <c r="W2310" s="93">
        <f t="shared" si="430"/>
        <v>160600</v>
      </c>
      <c r="X2310" s="93">
        <v>0</v>
      </c>
      <c r="Y2310" s="93">
        <f t="shared" si="431"/>
        <v>160600</v>
      </c>
      <c r="Z2310" s="86">
        <v>0</v>
      </c>
      <c r="AA2310" s="94">
        <f t="shared" si="432"/>
        <v>0</v>
      </c>
      <c r="AB2310" s="95"/>
      <c r="AC2310" s="96" t="s">
        <v>176</v>
      </c>
      <c r="AD2310" s="96" t="s">
        <v>177</v>
      </c>
    </row>
    <row r="2311" spans="1:30" s="70" customFormat="1" ht="24" customHeight="1" x14ac:dyDescent="0.55000000000000004">
      <c r="A2311" s="86">
        <v>1946</v>
      </c>
      <c r="B2311" s="86" t="s">
        <v>28</v>
      </c>
      <c r="C2311" s="86">
        <v>22573</v>
      </c>
      <c r="D2311" s="86">
        <v>0</v>
      </c>
      <c r="E2311" s="86">
        <v>0</v>
      </c>
      <c r="F2311" s="86">
        <v>54</v>
      </c>
      <c r="G2311" s="86">
        <v>1</v>
      </c>
      <c r="H2311" s="87">
        <f t="shared" si="425"/>
        <v>54</v>
      </c>
      <c r="I2311" s="88">
        <f t="array" ref="I2311">INDEX(ราคาที่ดิน!$B:$C,MATCH($C2311,ราคาที่ดิน!$A:$A,0),MATCH($B2311,ราคาที่ดิน!$B$1:$C$1,0))</f>
        <v>280</v>
      </c>
      <c r="J2311" s="88">
        <f t="shared" si="426"/>
        <v>15120</v>
      </c>
      <c r="K2311" s="86"/>
      <c r="L2311" s="89"/>
      <c r="M2311" s="90"/>
      <c r="N2311" s="90"/>
      <c r="O2311" s="91"/>
      <c r="P2311" s="86">
        <v>100</v>
      </c>
      <c r="Q2311" s="92">
        <f t="array" ref="Q2311">INDEX(ราคาสิ่งปลูกสร้าง!$D$6:$CC$47,MATCH($L2311,ราคาสิ่งปลูกสร้าง!$B$6:$B$45,0),MATCH($O$4,ราคาสิ่งปลูกสร้าง!$D$5:$CC$5,0))</f>
        <v>0</v>
      </c>
      <c r="R2311" s="92">
        <f t="shared" si="433"/>
        <v>0</v>
      </c>
      <c r="S2311" s="90">
        <v>0</v>
      </c>
      <c r="T2311" s="90">
        <f t="array" ref="T2311">INDEX(ค่าเสื่อมสิ่งปลูกสร้าง!$A$5:$D$105,MATCH($S2311,ค่าเสื่อมสิ่งปลูกสร้าง!$A$5:$A$105,0),MATCH($M2311,ค่าเสื่อมสิ่งปลูกสร้าง!$A$3:$D$3))</f>
        <v>0</v>
      </c>
      <c r="U2311" s="92">
        <f t="shared" si="434"/>
        <v>0</v>
      </c>
      <c r="V2311" s="93">
        <f t="shared" si="429"/>
        <v>15120</v>
      </c>
      <c r="W2311" s="93">
        <f t="shared" si="430"/>
        <v>15120</v>
      </c>
      <c r="X2311" s="93">
        <v>0</v>
      </c>
      <c r="Y2311" s="93">
        <f t="shared" si="431"/>
        <v>15120</v>
      </c>
      <c r="Z2311" s="86">
        <v>0</v>
      </c>
      <c r="AA2311" s="94">
        <f t="shared" si="432"/>
        <v>0</v>
      </c>
      <c r="AB2311" s="95"/>
      <c r="AC2311" s="96" t="s">
        <v>2515</v>
      </c>
      <c r="AD2311" s="96" t="s">
        <v>2516</v>
      </c>
    </row>
    <row r="2312" spans="1:30" s="70" customFormat="1" ht="24" customHeight="1" x14ac:dyDescent="0.55000000000000004">
      <c r="A2312" s="86">
        <v>1947</v>
      </c>
      <c r="B2312" s="86" t="s">
        <v>28</v>
      </c>
      <c r="C2312" s="86">
        <v>22574</v>
      </c>
      <c r="D2312" s="86">
        <v>6</v>
      </c>
      <c r="E2312" s="86">
        <v>2</v>
      </c>
      <c r="F2312" s="86">
        <v>15</v>
      </c>
      <c r="G2312" s="86">
        <v>1</v>
      </c>
      <c r="H2312" s="87">
        <f t="shared" si="425"/>
        <v>2615</v>
      </c>
      <c r="I2312" s="88">
        <f t="array" ref="I2312">INDEX(ราคาที่ดิน!$B:$C,MATCH($C2312,ราคาที่ดิน!$A:$A,0),MATCH($B2312,ราคาที่ดิน!$B$1:$C$1,0))</f>
        <v>480</v>
      </c>
      <c r="J2312" s="88">
        <f t="shared" si="426"/>
        <v>1255200</v>
      </c>
      <c r="K2312" s="86"/>
      <c r="L2312" s="89"/>
      <c r="M2312" s="90"/>
      <c r="N2312" s="90"/>
      <c r="O2312" s="91"/>
      <c r="P2312" s="86">
        <v>100</v>
      </c>
      <c r="Q2312" s="92">
        <f t="array" ref="Q2312">INDEX(ราคาสิ่งปลูกสร้าง!$D$6:$CC$47,MATCH($L2312,ราคาสิ่งปลูกสร้าง!$B$6:$B$45,0),MATCH($O$4,ราคาสิ่งปลูกสร้าง!$D$5:$CC$5,0))</f>
        <v>0</v>
      </c>
      <c r="R2312" s="92">
        <f t="shared" si="433"/>
        <v>0</v>
      </c>
      <c r="S2312" s="90">
        <v>0</v>
      </c>
      <c r="T2312" s="90">
        <f t="array" ref="T2312">INDEX(ค่าเสื่อมสิ่งปลูกสร้าง!$A$5:$D$105,MATCH($S2312,ค่าเสื่อมสิ่งปลูกสร้าง!$A$5:$A$105,0),MATCH($M2312,ค่าเสื่อมสิ่งปลูกสร้าง!$A$3:$D$3))</f>
        <v>0</v>
      </c>
      <c r="U2312" s="92">
        <f t="shared" si="434"/>
        <v>0</v>
      </c>
      <c r="V2312" s="93">
        <f t="shared" si="429"/>
        <v>1255200</v>
      </c>
      <c r="W2312" s="93">
        <f t="shared" si="430"/>
        <v>1255200</v>
      </c>
      <c r="X2312" s="93">
        <v>0</v>
      </c>
      <c r="Y2312" s="93">
        <f t="shared" si="431"/>
        <v>1255200</v>
      </c>
      <c r="Z2312" s="86">
        <v>0</v>
      </c>
      <c r="AA2312" s="94">
        <f t="shared" si="432"/>
        <v>0</v>
      </c>
      <c r="AB2312" s="95"/>
      <c r="AC2312" s="96" t="s">
        <v>2517</v>
      </c>
      <c r="AD2312" s="96" t="s">
        <v>2518</v>
      </c>
    </row>
    <row r="2313" spans="1:30" s="70" customFormat="1" ht="24" customHeight="1" x14ac:dyDescent="0.55000000000000004">
      <c r="A2313" s="86">
        <v>1948</v>
      </c>
      <c r="B2313" s="86" t="s">
        <v>28</v>
      </c>
      <c r="C2313" s="86">
        <v>22575</v>
      </c>
      <c r="D2313" s="86">
        <v>0</v>
      </c>
      <c r="E2313" s="86">
        <v>2</v>
      </c>
      <c r="F2313" s="86">
        <v>99</v>
      </c>
      <c r="G2313" s="86">
        <v>1</v>
      </c>
      <c r="H2313" s="87">
        <f t="shared" si="425"/>
        <v>299</v>
      </c>
      <c r="I2313" s="88">
        <f t="array" ref="I2313">INDEX(ราคาที่ดิน!$B:$C,MATCH($C2313,ราคาที่ดิน!$A:$A,0),MATCH($B2313,ราคาที่ดิน!$B$1:$C$1,0))</f>
        <v>5000</v>
      </c>
      <c r="J2313" s="88">
        <f t="shared" si="426"/>
        <v>1495000</v>
      </c>
      <c r="K2313" s="86"/>
      <c r="L2313" s="89"/>
      <c r="M2313" s="90"/>
      <c r="N2313" s="90"/>
      <c r="O2313" s="91"/>
      <c r="P2313" s="86">
        <v>100</v>
      </c>
      <c r="Q2313" s="92">
        <f t="array" ref="Q2313">INDEX(ราคาสิ่งปลูกสร้าง!$D$6:$CC$47,MATCH($L2313,ราคาสิ่งปลูกสร้าง!$B$6:$B$45,0),MATCH($O$4,ราคาสิ่งปลูกสร้าง!$D$5:$CC$5,0))</f>
        <v>0</v>
      </c>
      <c r="R2313" s="92">
        <f t="shared" si="433"/>
        <v>0</v>
      </c>
      <c r="S2313" s="90">
        <v>0</v>
      </c>
      <c r="T2313" s="90">
        <f t="array" ref="T2313">INDEX(ค่าเสื่อมสิ่งปลูกสร้าง!$A$5:$D$105,MATCH($S2313,ค่าเสื่อมสิ่งปลูกสร้าง!$A$5:$A$105,0),MATCH($M2313,ค่าเสื่อมสิ่งปลูกสร้าง!$A$3:$D$3))</f>
        <v>0</v>
      </c>
      <c r="U2313" s="92">
        <f t="shared" si="434"/>
        <v>0</v>
      </c>
      <c r="V2313" s="93">
        <f t="shared" si="429"/>
        <v>1495000</v>
      </c>
      <c r="W2313" s="93">
        <f t="shared" si="430"/>
        <v>1495000</v>
      </c>
      <c r="X2313" s="93">
        <v>0</v>
      </c>
      <c r="Y2313" s="93">
        <f t="shared" si="431"/>
        <v>1495000</v>
      </c>
      <c r="Z2313" s="86">
        <v>0</v>
      </c>
      <c r="AA2313" s="94">
        <f t="shared" si="432"/>
        <v>0</v>
      </c>
      <c r="AB2313" s="95"/>
      <c r="AC2313" s="96" t="s">
        <v>2060</v>
      </c>
      <c r="AD2313" s="96" t="s">
        <v>684</v>
      </c>
    </row>
    <row r="2314" spans="1:30" s="70" customFormat="1" ht="24" customHeight="1" x14ac:dyDescent="0.55000000000000004">
      <c r="A2314" s="86">
        <v>1949</v>
      </c>
      <c r="B2314" s="86" t="s">
        <v>28</v>
      </c>
      <c r="C2314" s="86">
        <v>22576</v>
      </c>
      <c r="D2314" s="86">
        <v>2</v>
      </c>
      <c r="E2314" s="86">
        <v>0</v>
      </c>
      <c r="F2314" s="86">
        <v>64</v>
      </c>
      <c r="G2314" s="86">
        <v>1</v>
      </c>
      <c r="H2314" s="87">
        <f t="shared" si="425"/>
        <v>864</v>
      </c>
      <c r="I2314" s="88">
        <f t="array" ref="I2314">INDEX(ราคาที่ดิน!$B:$C,MATCH($C2314,ราคาที่ดิน!$A:$A,0),MATCH($B2314,ราคาที่ดิน!$B$1:$C$1,0))</f>
        <v>4400</v>
      </c>
      <c r="J2314" s="88">
        <f t="shared" si="426"/>
        <v>3801600</v>
      </c>
      <c r="K2314" s="86"/>
      <c r="L2314" s="89"/>
      <c r="M2314" s="90"/>
      <c r="N2314" s="90"/>
      <c r="O2314" s="91"/>
      <c r="P2314" s="86">
        <v>100</v>
      </c>
      <c r="Q2314" s="92">
        <f t="array" ref="Q2314">INDEX(ราคาสิ่งปลูกสร้าง!$D$6:$CC$47,MATCH($L2314,ราคาสิ่งปลูกสร้าง!$B$6:$B$45,0),MATCH($O$4,ราคาสิ่งปลูกสร้าง!$D$5:$CC$5,0))</f>
        <v>0</v>
      </c>
      <c r="R2314" s="92">
        <f t="shared" si="433"/>
        <v>0</v>
      </c>
      <c r="S2314" s="90">
        <v>0</v>
      </c>
      <c r="T2314" s="90">
        <f t="array" ref="T2314">INDEX(ค่าเสื่อมสิ่งปลูกสร้าง!$A$5:$D$105,MATCH($S2314,ค่าเสื่อมสิ่งปลูกสร้าง!$A$5:$A$105,0),MATCH($M2314,ค่าเสื่อมสิ่งปลูกสร้าง!$A$3:$D$3))</f>
        <v>0</v>
      </c>
      <c r="U2314" s="92">
        <f t="shared" si="434"/>
        <v>0</v>
      </c>
      <c r="V2314" s="93">
        <f t="shared" si="429"/>
        <v>3801600</v>
      </c>
      <c r="W2314" s="93">
        <f t="shared" si="430"/>
        <v>3801600</v>
      </c>
      <c r="X2314" s="93">
        <v>0</v>
      </c>
      <c r="Y2314" s="93">
        <f t="shared" si="431"/>
        <v>3801600</v>
      </c>
      <c r="Z2314" s="86">
        <v>0</v>
      </c>
      <c r="AA2314" s="94">
        <f t="shared" si="432"/>
        <v>0</v>
      </c>
      <c r="AB2314" s="95"/>
      <c r="AC2314" s="96" t="s">
        <v>2519</v>
      </c>
      <c r="AD2314" s="96" t="s">
        <v>2520</v>
      </c>
    </row>
    <row r="2315" spans="1:30" s="70" customFormat="1" ht="24" customHeight="1" x14ac:dyDescent="0.55000000000000004">
      <c r="A2315" s="86">
        <v>1950</v>
      </c>
      <c r="B2315" s="86" t="s">
        <v>28</v>
      </c>
      <c r="C2315" s="86">
        <v>22577</v>
      </c>
      <c r="D2315" s="86">
        <v>1</v>
      </c>
      <c r="E2315" s="86">
        <v>0</v>
      </c>
      <c r="F2315" s="86">
        <v>6</v>
      </c>
      <c r="G2315" s="86">
        <v>1</v>
      </c>
      <c r="H2315" s="87">
        <f t="shared" si="425"/>
        <v>406</v>
      </c>
      <c r="I2315" s="88">
        <f t="array" ref="I2315">INDEX(ราคาที่ดิน!$B:$C,MATCH($C2315,ราคาที่ดิน!$A:$A,0),MATCH($B2315,ราคาที่ดิน!$B$1:$C$1,0))</f>
        <v>480</v>
      </c>
      <c r="J2315" s="88">
        <f t="shared" si="426"/>
        <v>194880</v>
      </c>
      <c r="K2315" s="86"/>
      <c r="L2315" s="89"/>
      <c r="M2315" s="90"/>
      <c r="N2315" s="90"/>
      <c r="O2315" s="91"/>
      <c r="P2315" s="86">
        <v>100</v>
      </c>
      <c r="Q2315" s="92">
        <f t="array" ref="Q2315">INDEX(ราคาสิ่งปลูกสร้าง!$D$6:$CC$47,MATCH($L2315,ราคาสิ่งปลูกสร้าง!$B$6:$B$45,0),MATCH($O$4,ราคาสิ่งปลูกสร้าง!$D$5:$CC$5,0))</f>
        <v>0</v>
      </c>
      <c r="R2315" s="92">
        <f t="shared" si="433"/>
        <v>0</v>
      </c>
      <c r="S2315" s="90">
        <v>0</v>
      </c>
      <c r="T2315" s="90">
        <f t="array" ref="T2315">INDEX(ค่าเสื่อมสิ่งปลูกสร้าง!$A$5:$D$105,MATCH($S2315,ค่าเสื่อมสิ่งปลูกสร้าง!$A$5:$A$105,0),MATCH($M2315,ค่าเสื่อมสิ่งปลูกสร้าง!$A$3:$D$3))</f>
        <v>0</v>
      </c>
      <c r="U2315" s="92">
        <f t="shared" si="434"/>
        <v>0</v>
      </c>
      <c r="V2315" s="93">
        <f t="shared" si="429"/>
        <v>194880</v>
      </c>
      <c r="W2315" s="93">
        <f t="shared" si="430"/>
        <v>194880</v>
      </c>
      <c r="X2315" s="93">
        <v>0</v>
      </c>
      <c r="Y2315" s="93">
        <f t="shared" si="431"/>
        <v>194880</v>
      </c>
      <c r="Z2315" s="86">
        <v>0</v>
      </c>
      <c r="AA2315" s="94">
        <f t="shared" si="432"/>
        <v>0</v>
      </c>
      <c r="AB2315" s="95"/>
      <c r="AC2315" s="96" t="s">
        <v>2521</v>
      </c>
      <c r="AD2315" s="96" t="s">
        <v>2522</v>
      </c>
    </row>
    <row r="2316" spans="1:30" s="70" customFormat="1" ht="24" customHeight="1" x14ac:dyDescent="0.55000000000000004">
      <c r="A2316" s="86">
        <v>1951</v>
      </c>
      <c r="B2316" s="86" t="s">
        <v>28</v>
      </c>
      <c r="C2316" s="86">
        <v>22578</v>
      </c>
      <c r="D2316" s="86">
        <v>0</v>
      </c>
      <c r="E2316" s="86">
        <v>1</v>
      </c>
      <c r="F2316" s="86">
        <v>49</v>
      </c>
      <c r="G2316" s="86">
        <v>1</v>
      </c>
      <c r="H2316" s="87">
        <f t="shared" si="425"/>
        <v>149</v>
      </c>
      <c r="I2316" s="88">
        <f t="array" ref="I2316">INDEX(ราคาที่ดิน!$B:$C,MATCH($C2316,ราคาที่ดิน!$A:$A,0),MATCH($B2316,ราคาที่ดิน!$B$1:$C$1,0))</f>
        <v>550</v>
      </c>
      <c r="J2316" s="88">
        <f t="shared" si="426"/>
        <v>81950</v>
      </c>
      <c r="K2316" s="86"/>
      <c r="L2316" s="89"/>
      <c r="M2316" s="90"/>
      <c r="N2316" s="90"/>
      <c r="O2316" s="91"/>
      <c r="P2316" s="86">
        <v>100</v>
      </c>
      <c r="Q2316" s="92">
        <f t="array" ref="Q2316">INDEX(ราคาสิ่งปลูกสร้าง!$D$6:$CC$47,MATCH($L2316,ราคาสิ่งปลูกสร้าง!$B$6:$B$45,0),MATCH($O$4,ราคาสิ่งปลูกสร้าง!$D$5:$CC$5,0))</f>
        <v>0</v>
      </c>
      <c r="R2316" s="92">
        <f t="shared" si="433"/>
        <v>0</v>
      </c>
      <c r="S2316" s="90">
        <v>0</v>
      </c>
      <c r="T2316" s="90">
        <f t="array" ref="T2316">INDEX(ค่าเสื่อมสิ่งปลูกสร้าง!$A$5:$D$105,MATCH($S2316,ค่าเสื่อมสิ่งปลูกสร้าง!$A$5:$A$105,0),MATCH($M2316,ค่าเสื่อมสิ่งปลูกสร้าง!$A$3:$D$3))</f>
        <v>0</v>
      </c>
      <c r="U2316" s="92">
        <f t="shared" si="434"/>
        <v>0</v>
      </c>
      <c r="V2316" s="93">
        <f t="shared" si="429"/>
        <v>81950</v>
      </c>
      <c r="W2316" s="93">
        <f t="shared" si="430"/>
        <v>81950</v>
      </c>
      <c r="X2316" s="93">
        <v>0</v>
      </c>
      <c r="Y2316" s="93">
        <f t="shared" si="431"/>
        <v>81950</v>
      </c>
      <c r="Z2316" s="86">
        <v>0</v>
      </c>
      <c r="AA2316" s="94">
        <f t="shared" si="432"/>
        <v>0</v>
      </c>
      <c r="AB2316" s="95"/>
      <c r="AC2316" s="96" t="s">
        <v>2523</v>
      </c>
      <c r="AD2316" s="96" t="s">
        <v>2524</v>
      </c>
    </row>
    <row r="2317" spans="1:30" s="70" customFormat="1" ht="24" customHeight="1" x14ac:dyDescent="0.55000000000000004">
      <c r="A2317" s="86">
        <v>1952</v>
      </c>
      <c r="B2317" s="86" t="s">
        <v>28</v>
      </c>
      <c r="C2317" s="86">
        <v>22579</v>
      </c>
      <c r="D2317" s="86">
        <v>0</v>
      </c>
      <c r="E2317" s="86">
        <v>0</v>
      </c>
      <c r="F2317" s="86">
        <v>46</v>
      </c>
      <c r="G2317" s="86">
        <v>1</v>
      </c>
      <c r="H2317" s="87">
        <f t="shared" si="425"/>
        <v>46</v>
      </c>
      <c r="I2317" s="88">
        <f t="array" ref="I2317">INDEX(ราคาที่ดิน!$B:$C,MATCH($C2317,ราคาที่ดิน!$A:$A,0),MATCH($B2317,ราคาที่ดิน!$B$1:$C$1,0))</f>
        <v>250</v>
      </c>
      <c r="J2317" s="88">
        <f t="shared" si="426"/>
        <v>11500</v>
      </c>
      <c r="K2317" s="86"/>
      <c r="L2317" s="89"/>
      <c r="M2317" s="90"/>
      <c r="N2317" s="90"/>
      <c r="O2317" s="91"/>
      <c r="P2317" s="86">
        <v>100</v>
      </c>
      <c r="Q2317" s="92">
        <f t="array" ref="Q2317">INDEX(ราคาสิ่งปลูกสร้าง!$D$6:$CC$47,MATCH($L2317,ราคาสิ่งปลูกสร้าง!$B$6:$B$45,0),MATCH($O$4,ราคาสิ่งปลูกสร้าง!$D$5:$CC$5,0))</f>
        <v>0</v>
      </c>
      <c r="R2317" s="92">
        <f t="shared" si="433"/>
        <v>0</v>
      </c>
      <c r="S2317" s="90">
        <v>0</v>
      </c>
      <c r="T2317" s="90">
        <f t="array" ref="T2317">INDEX(ค่าเสื่อมสิ่งปลูกสร้าง!$A$5:$D$105,MATCH($S2317,ค่าเสื่อมสิ่งปลูกสร้าง!$A$5:$A$105,0),MATCH($M2317,ค่าเสื่อมสิ่งปลูกสร้าง!$A$3:$D$3))</f>
        <v>0</v>
      </c>
      <c r="U2317" s="92">
        <f t="shared" si="434"/>
        <v>0</v>
      </c>
      <c r="V2317" s="93">
        <f t="shared" si="429"/>
        <v>11500</v>
      </c>
      <c r="W2317" s="93">
        <f t="shared" si="430"/>
        <v>11500</v>
      </c>
      <c r="X2317" s="93">
        <v>0</v>
      </c>
      <c r="Y2317" s="93">
        <f t="shared" si="431"/>
        <v>11500</v>
      </c>
      <c r="Z2317" s="86">
        <v>0</v>
      </c>
      <c r="AA2317" s="94">
        <f t="shared" si="432"/>
        <v>0</v>
      </c>
      <c r="AB2317" s="95"/>
      <c r="AC2317" s="96" t="s">
        <v>2525</v>
      </c>
      <c r="AD2317" s="96" t="s">
        <v>2526</v>
      </c>
    </row>
    <row r="2318" spans="1:30" s="70" customFormat="1" ht="24" customHeight="1" x14ac:dyDescent="0.55000000000000004">
      <c r="A2318" s="86">
        <v>1953</v>
      </c>
      <c r="B2318" s="86" t="s">
        <v>28</v>
      </c>
      <c r="C2318" s="86">
        <v>22580</v>
      </c>
      <c r="D2318" s="86">
        <v>0</v>
      </c>
      <c r="E2318" s="86">
        <v>1</v>
      </c>
      <c r="F2318" s="86">
        <v>71</v>
      </c>
      <c r="G2318" s="86">
        <v>1</v>
      </c>
      <c r="H2318" s="87">
        <f t="shared" si="425"/>
        <v>171</v>
      </c>
      <c r="I2318" s="88">
        <f t="array" ref="I2318">INDEX(ราคาที่ดิน!$B:$C,MATCH($C2318,ราคาที่ดิน!$A:$A,0),MATCH($B2318,ราคาที่ดิน!$B$1:$C$1,0))</f>
        <v>550</v>
      </c>
      <c r="J2318" s="88">
        <f t="shared" si="426"/>
        <v>94050</v>
      </c>
      <c r="K2318" s="86"/>
      <c r="L2318" s="89"/>
      <c r="M2318" s="90"/>
      <c r="N2318" s="90"/>
      <c r="O2318" s="91"/>
      <c r="P2318" s="86">
        <v>100</v>
      </c>
      <c r="Q2318" s="92">
        <f t="array" ref="Q2318">INDEX(ราคาสิ่งปลูกสร้าง!$D$6:$CC$47,MATCH($L2318,ราคาสิ่งปลูกสร้าง!$B$6:$B$45,0),MATCH($O$4,ราคาสิ่งปลูกสร้าง!$D$5:$CC$5,0))</f>
        <v>0</v>
      </c>
      <c r="R2318" s="92">
        <f t="shared" si="433"/>
        <v>0</v>
      </c>
      <c r="S2318" s="90">
        <v>0</v>
      </c>
      <c r="T2318" s="90">
        <f t="array" ref="T2318">INDEX(ค่าเสื่อมสิ่งปลูกสร้าง!$A$5:$D$105,MATCH($S2318,ค่าเสื่อมสิ่งปลูกสร้าง!$A$5:$A$105,0),MATCH($M2318,ค่าเสื่อมสิ่งปลูกสร้าง!$A$3:$D$3))</f>
        <v>0</v>
      </c>
      <c r="U2318" s="92">
        <f t="shared" si="434"/>
        <v>0</v>
      </c>
      <c r="V2318" s="93">
        <f t="shared" si="429"/>
        <v>94050</v>
      </c>
      <c r="W2318" s="93">
        <f t="shared" si="430"/>
        <v>94050</v>
      </c>
      <c r="X2318" s="93">
        <v>0</v>
      </c>
      <c r="Y2318" s="93">
        <f t="shared" si="431"/>
        <v>94050</v>
      </c>
      <c r="Z2318" s="86">
        <v>0</v>
      </c>
      <c r="AA2318" s="94">
        <f t="shared" si="432"/>
        <v>0</v>
      </c>
      <c r="AB2318" s="95"/>
      <c r="AC2318" s="96" t="s">
        <v>2527</v>
      </c>
      <c r="AD2318" s="96" t="s">
        <v>2528</v>
      </c>
    </row>
    <row r="2319" spans="1:30" s="70" customFormat="1" ht="24" customHeight="1" x14ac:dyDescent="0.55000000000000004">
      <c r="A2319" s="86">
        <v>1954</v>
      </c>
      <c r="B2319" s="86" t="s">
        <v>28</v>
      </c>
      <c r="C2319" s="86">
        <v>22581</v>
      </c>
      <c r="D2319" s="86">
        <v>0</v>
      </c>
      <c r="E2319" s="86">
        <v>1</v>
      </c>
      <c r="F2319" s="86">
        <v>67</v>
      </c>
      <c r="G2319" s="86">
        <v>1</v>
      </c>
      <c r="H2319" s="87">
        <f t="shared" si="425"/>
        <v>167</v>
      </c>
      <c r="I2319" s="88">
        <f t="array" ref="I2319">INDEX(ราคาที่ดิน!$B:$C,MATCH($C2319,ราคาที่ดิน!$A:$A,0),MATCH($B2319,ราคาที่ดิน!$B$1:$C$1,0))</f>
        <v>550</v>
      </c>
      <c r="J2319" s="88">
        <f t="shared" si="426"/>
        <v>91850</v>
      </c>
      <c r="K2319" s="86"/>
      <c r="L2319" s="89"/>
      <c r="M2319" s="90"/>
      <c r="N2319" s="90"/>
      <c r="O2319" s="91"/>
      <c r="P2319" s="86">
        <v>100</v>
      </c>
      <c r="Q2319" s="92">
        <f t="array" ref="Q2319">INDEX(ราคาสิ่งปลูกสร้าง!$D$6:$CC$47,MATCH($L2319,ราคาสิ่งปลูกสร้าง!$B$6:$B$45,0),MATCH($O$4,ราคาสิ่งปลูกสร้าง!$D$5:$CC$5,0))</f>
        <v>0</v>
      </c>
      <c r="R2319" s="92">
        <f t="shared" si="433"/>
        <v>0</v>
      </c>
      <c r="S2319" s="90">
        <v>0</v>
      </c>
      <c r="T2319" s="90">
        <f t="array" ref="T2319">INDEX(ค่าเสื่อมสิ่งปลูกสร้าง!$A$5:$D$105,MATCH($S2319,ค่าเสื่อมสิ่งปลูกสร้าง!$A$5:$A$105,0),MATCH($M2319,ค่าเสื่อมสิ่งปลูกสร้าง!$A$3:$D$3))</f>
        <v>0</v>
      </c>
      <c r="U2319" s="92">
        <f t="shared" si="434"/>
        <v>0</v>
      </c>
      <c r="V2319" s="93">
        <f t="shared" si="429"/>
        <v>91850</v>
      </c>
      <c r="W2319" s="93">
        <f t="shared" si="430"/>
        <v>91850</v>
      </c>
      <c r="X2319" s="93">
        <v>0</v>
      </c>
      <c r="Y2319" s="93">
        <f t="shared" si="431"/>
        <v>91850</v>
      </c>
      <c r="Z2319" s="86">
        <v>0</v>
      </c>
      <c r="AA2319" s="94">
        <f t="shared" si="432"/>
        <v>0</v>
      </c>
      <c r="AB2319" s="95"/>
      <c r="AC2319" s="96" t="s">
        <v>2529</v>
      </c>
      <c r="AD2319" s="96" t="s">
        <v>2530</v>
      </c>
    </row>
    <row r="2320" spans="1:30" s="70" customFormat="1" ht="24" customHeight="1" x14ac:dyDescent="0.55000000000000004">
      <c r="A2320" s="86">
        <v>1955</v>
      </c>
      <c r="B2320" s="86" t="s">
        <v>28</v>
      </c>
      <c r="C2320" s="86">
        <v>22582</v>
      </c>
      <c r="D2320" s="86">
        <v>0</v>
      </c>
      <c r="E2320" s="86">
        <v>1</v>
      </c>
      <c r="F2320" s="86">
        <v>91</v>
      </c>
      <c r="G2320" s="86">
        <v>1</v>
      </c>
      <c r="H2320" s="87">
        <f t="shared" si="425"/>
        <v>191</v>
      </c>
      <c r="I2320" s="88">
        <f t="array" ref="I2320">INDEX(ราคาที่ดิน!$B:$C,MATCH($C2320,ราคาที่ดิน!$A:$A,0),MATCH($B2320,ราคาที่ดิน!$B$1:$C$1,0))</f>
        <v>550</v>
      </c>
      <c r="J2320" s="88">
        <f t="shared" si="426"/>
        <v>105050</v>
      </c>
      <c r="K2320" s="86"/>
      <c r="L2320" s="89"/>
      <c r="M2320" s="90"/>
      <c r="N2320" s="90"/>
      <c r="O2320" s="91"/>
      <c r="P2320" s="86">
        <v>100</v>
      </c>
      <c r="Q2320" s="92">
        <f t="array" ref="Q2320">INDEX(ราคาสิ่งปลูกสร้าง!$D$6:$CC$47,MATCH($L2320,ราคาสิ่งปลูกสร้าง!$B$6:$B$45,0),MATCH($O$4,ราคาสิ่งปลูกสร้าง!$D$5:$CC$5,0))</f>
        <v>0</v>
      </c>
      <c r="R2320" s="92">
        <f t="shared" si="433"/>
        <v>0</v>
      </c>
      <c r="S2320" s="90">
        <v>0</v>
      </c>
      <c r="T2320" s="90">
        <f t="array" ref="T2320">INDEX(ค่าเสื่อมสิ่งปลูกสร้าง!$A$5:$D$105,MATCH($S2320,ค่าเสื่อมสิ่งปลูกสร้าง!$A$5:$A$105,0),MATCH($M2320,ค่าเสื่อมสิ่งปลูกสร้าง!$A$3:$D$3))</f>
        <v>0</v>
      </c>
      <c r="U2320" s="92">
        <f t="shared" si="434"/>
        <v>0</v>
      </c>
      <c r="V2320" s="93">
        <f t="shared" si="429"/>
        <v>105050</v>
      </c>
      <c r="W2320" s="93">
        <f t="shared" si="430"/>
        <v>105050</v>
      </c>
      <c r="X2320" s="93">
        <v>0</v>
      </c>
      <c r="Y2320" s="93">
        <f t="shared" si="431"/>
        <v>105050</v>
      </c>
      <c r="Z2320" s="86">
        <v>0</v>
      </c>
      <c r="AA2320" s="94">
        <f t="shared" si="432"/>
        <v>0</v>
      </c>
      <c r="AB2320" s="95"/>
      <c r="AC2320" s="96" t="s">
        <v>2531</v>
      </c>
      <c r="AD2320" s="96" t="s">
        <v>2532</v>
      </c>
    </row>
    <row r="2321" spans="1:30" s="70" customFormat="1" ht="24" customHeight="1" x14ac:dyDescent="0.55000000000000004">
      <c r="A2321" s="86">
        <v>1956</v>
      </c>
      <c r="B2321" s="86" t="s">
        <v>28</v>
      </c>
      <c r="C2321" s="86">
        <v>22583</v>
      </c>
      <c r="D2321" s="86">
        <v>0</v>
      </c>
      <c r="E2321" s="86">
        <v>1</v>
      </c>
      <c r="F2321" s="86">
        <v>0</v>
      </c>
      <c r="G2321" s="86">
        <v>1</v>
      </c>
      <c r="H2321" s="87">
        <f t="shared" si="425"/>
        <v>100</v>
      </c>
      <c r="I2321" s="88">
        <f t="array" ref="I2321">INDEX(ราคาที่ดิน!$B:$C,MATCH($C2321,ราคาที่ดิน!$A:$A,0),MATCH($B2321,ราคาที่ดิน!$B$1:$C$1,0))</f>
        <v>550</v>
      </c>
      <c r="J2321" s="88">
        <f t="shared" si="426"/>
        <v>55000</v>
      </c>
      <c r="K2321" s="86"/>
      <c r="L2321" s="89"/>
      <c r="M2321" s="90"/>
      <c r="N2321" s="90"/>
      <c r="O2321" s="91"/>
      <c r="P2321" s="86">
        <v>100</v>
      </c>
      <c r="Q2321" s="92">
        <f t="array" ref="Q2321">INDEX(ราคาสิ่งปลูกสร้าง!$D$6:$CC$47,MATCH($L2321,ราคาสิ่งปลูกสร้าง!$B$6:$B$45,0),MATCH($O$4,ราคาสิ่งปลูกสร้าง!$D$5:$CC$5,0))</f>
        <v>0</v>
      </c>
      <c r="R2321" s="92">
        <f t="shared" si="433"/>
        <v>0</v>
      </c>
      <c r="S2321" s="90">
        <v>0</v>
      </c>
      <c r="T2321" s="90">
        <f t="array" ref="T2321">INDEX(ค่าเสื่อมสิ่งปลูกสร้าง!$A$5:$D$105,MATCH($S2321,ค่าเสื่อมสิ่งปลูกสร้าง!$A$5:$A$105,0),MATCH($M2321,ค่าเสื่อมสิ่งปลูกสร้าง!$A$3:$D$3))</f>
        <v>0</v>
      </c>
      <c r="U2321" s="92">
        <f t="shared" si="434"/>
        <v>0</v>
      </c>
      <c r="V2321" s="93">
        <f t="shared" si="429"/>
        <v>55000</v>
      </c>
      <c r="W2321" s="93">
        <f t="shared" si="430"/>
        <v>55000</v>
      </c>
      <c r="X2321" s="93">
        <v>0</v>
      </c>
      <c r="Y2321" s="93">
        <f t="shared" si="431"/>
        <v>55000</v>
      </c>
      <c r="Z2321" s="86">
        <v>0</v>
      </c>
      <c r="AA2321" s="94">
        <f t="shared" si="432"/>
        <v>0</v>
      </c>
      <c r="AB2321" s="95"/>
      <c r="AC2321" s="96" t="s">
        <v>2533</v>
      </c>
      <c r="AD2321" s="96" t="s">
        <v>2534</v>
      </c>
    </row>
    <row r="2322" spans="1:30" s="70" customFormat="1" ht="24" customHeight="1" x14ac:dyDescent="0.55000000000000004">
      <c r="A2322" s="86">
        <v>1957</v>
      </c>
      <c r="B2322" s="86" t="s">
        <v>28</v>
      </c>
      <c r="C2322" s="86">
        <v>22584</v>
      </c>
      <c r="D2322" s="86">
        <v>2</v>
      </c>
      <c r="E2322" s="86">
        <v>3</v>
      </c>
      <c r="F2322" s="86">
        <v>80</v>
      </c>
      <c r="G2322" s="86">
        <v>1</v>
      </c>
      <c r="H2322" s="87">
        <f t="shared" si="425"/>
        <v>1180</v>
      </c>
      <c r="I2322" s="88">
        <f t="array" ref="I2322">INDEX(ราคาที่ดิน!$B:$C,MATCH($C2322,ราคาที่ดิน!$A:$A,0),MATCH($B2322,ราคาที่ดิน!$B$1:$C$1,0))</f>
        <v>700</v>
      </c>
      <c r="J2322" s="88">
        <f t="shared" si="426"/>
        <v>826000</v>
      </c>
      <c r="K2322" s="86"/>
      <c r="L2322" s="89"/>
      <c r="M2322" s="90"/>
      <c r="N2322" s="90"/>
      <c r="O2322" s="91"/>
      <c r="P2322" s="86">
        <v>100</v>
      </c>
      <c r="Q2322" s="92">
        <f t="array" ref="Q2322">INDEX(ราคาสิ่งปลูกสร้าง!$D$6:$CC$47,MATCH($L2322,ราคาสิ่งปลูกสร้าง!$B$6:$B$45,0),MATCH($O$4,ราคาสิ่งปลูกสร้าง!$D$5:$CC$5,0))</f>
        <v>0</v>
      </c>
      <c r="R2322" s="92">
        <f t="shared" si="433"/>
        <v>0</v>
      </c>
      <c r="S2322" s="90">
        <v>0</v>
      </c>
      <c r="T2322" s="90">
        <f t="array" ref="T2322">INDEX(ค่าเสื่อมสิ่งปลูกสร้าง!$A$5:$D$105,MATCH($S2322,ค่าเสื่อมสิ่งปลูกสร้าง!$A$5:$A$105,0),MATCH($M2322,ค่าเสื่อมสิ่งปลูกสร้าง!$A$3:$D$3))</f>
        <v>0</v>
      </c>
      <c r="U2322" s="92">
        <f t="shared" si="434"/>
        <v>0</v>
      </c>
      <c r="V2322" s="93">
        <f t="shared" si="429"/>
        <v>826000</v>
      </c>
      <c r="W2322" s="93">
        <f t="shared" si="430"/>
        <v>826000</v>
      </c>
      <c r="X2322" s="93">
        <v>0</v>
      </c>
      <c r="Y2322" s="93">
        <f t="shared" si="431"/>
        <v>826000</v>
      </c>
      <c r="Z2322" s="86">
        <v>0</v>
      </c>
      <c r="AA2322" s="94">
        <f t="shared" si="432"/>
        <v>0</v>
      </c>
      <c r="AB2322" s="95"/>
      <c r="AC2322" s="96" t="s">
        <v>713</v>
      </c>
      <c r="AD2322" s="96" t="s">
        <v>714</v>
      </c>
    </row>
    <row r="2323" spans="1:30" s="70" customFormat="1" ht="24" customHeight="1" x14ac:dyDescent="0.55000000000000004">
      <c r="A2323" s="86">
        <v>1958</v>
      </c>
      <c r="B2323" s="86" t="s">
        <v>28</v>
      </c>
      <c r="C2323" s="86">
        <v>22585</v>
      </c>
      <c r="D2323" s="86">
        <v>0</v>
      </c>
      <c r="E2323" s="86">
        <v>0</v>
      </c>
      <c r="F2323" s="86">
        <v>58</v>
      </c>
      <c r="G2323" s="86">
        <v>1</v>
      </c>
      <c r="H2323" s="87">
        <f t="shared" si="425"/>
        <v>58</v>
      </c>
      <c r="I2323" s="88">
        <v>360</v>
      </c>
      <c r="J2323" s="88">
        <f t="shared" si="426"/>
        <v>20880</v>
      </c>
      <c r="K2323" s="86"/>
      <c r="L2323" s="89"/>
      <c r="M2323" s="90"/>
      <c r="N2323" s="90"/>
      <c r="O2323" s="91"/>
      <c r="P2323" s="86">
        <v>100</v>
      </c>
      <c r="Q2323" s="92">
        <f t="array" ref="Q2323">INDEX(ราคาสิ่งปลูกสร้าง!$D$6:$CC$47,MATCH($L2323,ราคาสิ่งปลูกสร้าง!$B$6:$B$45,0),MATCH($O$4,ราคาสิ่งปลูกสร้าง!$D$5:$CC$5,0))</f>
        <v>0</v>
      </c>
      <c r="R2323" s="92">
        <f t="shared" si="433"/>
        <v>0</v>
      </c>
      <c r="S2323" s="90">
        <v>0</v>
      </c>
      <c r="T2323" s="90">
        <f t="array" ref="T2323">INDEX(ค่าเสื่อมสิ่งปลูกสร้าง!$A$5:$D$105,MATCH($S2323,ค่าเสื่อมสิ่งปลูกสร้าง!$A$5:$A$105,0),MATCH($M2323,ค่าเสื่อมสิ่งปลูกสร้าง!$A$3:$D$3))</f>
        <v>0</v>
      </c>
      <c r="U2323" s="92">
        <f t="shared" si="434"/>
        <v>0</v>
      </c>
      <c r="V2323" s="93">
        <f t="shared" si="429"/>
        <v>20880</v>
      </c>
      <c r="W2323" s="93">
        <f t="shared" si="430"/>
        <v>20880</v>
      </c>
      <c r="X2323" s="93">
        <v>0</v>
      </c>
      <c r="Y2323" s="93">
        <f t="shared" si="431"/>
        <v>20880</v>
      </c>
      <c r="Z2323" s="86">
        <v>0</v>
      </c>
      <c r="AA2323" s="94">
        <f t="shared" si="432"/>
        <v>0</v>
      </c>
      <c r="AB2323" s="95"/>
      <c r="AC2323" s="96" t="s">
        <v>2535</v>
      </c>
      <c r="AD2323" s="96" t="s">
        <v>2536</v>
      </c>
    </row>
    <row r="2324" spans="1:30" s="70" customFormat="1" ht="24" customHeight="1" x14ac:dyDescent="0.55000000000000004">
      <c r="A2324" s="86">
        <v>1959</v>
      </c>
      <c r="B2324" s="86" t="s">
        <v>28</v>
      </c>
      <c r="C2324" s="86">
        <v>22586</v>
      </c>
      <c r="D2324" s="86">
        <v>0</v>
      </c>
      <c r="E2324" s="86">
        <v>0</v>
      </c>
      <c r="F2324" s="86">
        <v>63</v>
      </c>
      <c r="G2324" s="86">
        <v>1</v>
      </c>
      <c r="H2324" s="87">
        <f t="shared" si="425"/>
        <v>63</v>
      </c>
      <c r="I2324" s="88">
        <f t="array" ref="I2324">INDEX(ราคาที่ดิน!$B:$C,MATCH($C2324,ราคาที่ดิน!$A:$A,0),MATCH($B2324,ราคาที่ดิน!$B$1:$C$1,0))</f>
        <v>550</v>
      </c>
      <c r="J2324" s="88">
        <f t="shared" si="426"/>
        <v>34650</v>
      </c>
      <c r="K2324" s="86"/>
      <c r="L2324" s="89"/>
      <c r="M2324" s="90"/>
      <c r="N2324" s="90"/>
      <c r="O2324" s="91"/>
      <c r="P2324" s="86">
        <v>100</v>
      </c>
      <c r="Q2324" s="92">
        <f t="array" ref="Q2324">INDEX(ราคาสิ่งปลูกสร้าง!$D$6:$CC$47,MATCH($L2324,ราคาสิ่งปลูกสร้าง!$B$6:$B$45,0),MATCH($O$4,ราคาสิ่งปลูกสร้าง!$D$5:$CC$5,0))</f>
        <v>0</v>
      </c>
      <c r="R2324" s="92">
        <f t="shared" si="433"/>
        <v>0</v>
      </c>
      <c r="S2324" s="90">
        <v>0</v>
      </c>
      <c r="T2324" s="90">
        <f t="array" ref="T2324">INDEX(ค่าเสื่อมสิ่งปลูกสร้าง!$A$5:$D$105,MATCH($S2324,ค่าเสื่อมสิ่งปลูกสร้าง!$A$5:$A$105,0),MATCH($M2324,ค่าเสื่อมสิ่งปลูกสร้าง!$A$3:$D$3))</f>
        <v>0</v>
      </c>
      <c r="U2324" s="92">
        <f t="shared" si="434"/>
        <v>0</v>
      </c>
      <c r="V2324" s="93">
        <f t="shared" si="429"/>
        <v>34650</v>
      </c>
      <c r="W2324" s="93">
        <f t="shared" si="430"/>
        <v>34650</v>
      </c>
      <c r="X2324" s="93">
        <v>0</v>
      </c>
      <c r="Y2324" s="93">
        <f t="shared" si="431"/>
        <v>34650</v>
      </c>
      <c r="Z2324" s="86">
        <v>0</v>
      </c>
      <c r="AA2324" s="94">
        <f t="shared" si="432"/>
        <v>0</v>
      </c>
      <c r="AB2324" s="95"/>
      <c r="AC2324" s="96" t="s">
        <v>2537</v>
      </c>
      <c r="AD2324" s="96" t="s">
        <v>2538</v>
      </c>
    </row>
    <row r="2325" spans="1:30" s="70" customFormat="1" ht="24" customHeight="1" x14ac:dyDescent="0.55000000000000004">
      <c r="A2325" s="86">
        <v>1960</v>
      </c>
      <c r="B2325" s="86" t="s">
        <v>28</v>
      </c>
      <c r="C2325" s="86">
        <v>22587</v>
      </c>
      <c r="D2325" s="86">
        <v>0</v>
      </c>
      <c r="E2325" s="86">
        <v>0</v>
      </c>
      <c r="F2325" s="86">
        <v>67</v>
      </c>
      <c r="G2325" s="86">
        <v>1</v>
      </c>
      <c r="H2325" s="87">
        <f t="shared" si="425"/>
        <v>67</v>
      </c>
      <c r="I2325" s="88">
        <f t="array" ref="I2325">INDEX(ราคาที่ดิน!$B:$C,MATCH($C2325,ราคาที่ดิน!$A:$A,0),MATCH($B2325,ราคาที่ดิน!$B$1:$C$1,0))</f>
        <v>330</v>
      </c>
      <c r="J2325" s="88">
        <f t="shared" si="426"/>
        <v>22110</v>
      </c>
      <c r="K2325" s="86"/>
      <c r="L2325" s="89"/>
      <c r="M2325" s="90"/>
      <c r="N2325" s="90"/>
      <c r="O2325" s="91"/>
      <c r="P2325" s="86">
        <v>100</v>
      </c>
      <c r="Q2325" s="92">
        <f t="array" ref="Q2325">INDEX(ราคาสิ่งปลูกสร้าง!$D$6:$CC$47,MATCH($L2325,ราคาสิ่งปลูกสร้าง!$B$6:$B$45,0),MATCH($O$4,ราคาสิ่งปลูกสร้าง!$D$5:$CC$5,0))</f>
        <v>0</v>
      </c>
      <c r="R2325" s="92">
        <f t="shared" si="433"/>
        <v>0</v>
      </c>
      <c r="S2325" s="90">
        <v>0</v>
      </c>
      <c r="T2325" s="90">
        <f t="array" ref="T2325">INDEX(ค่าเสื่อมสิ่งปลูกสร้าง!$A$5:$D$105,MATCH($S2325,ค่าเสื่อมสิ่งปลูกสร้าง!$A$5:$A$105,0),MATCH($M2325,ค่าเสื่อมสิ่งปลูกสร้าง!$A$3:$D$3))</f>
        <v>0</v>
      </c>
      <c r="U2325" s="92">
        <f t="shared" si="434"/>
        <v>0</v>
      </c>
      <c r="V2325" s="93">
        <f t="shared" si="429"/>
        <v>22110</v>
      </c>
      <c r="W2325" s="93">
        <f t="shared" si="430"/>
        <v>22110</v>
      </c>
      <c r="X2325" s="93">
        <v>0</v>
      </c>
      <c r="Y2325" s="93">
        <f t="shared" si="431"/>
        <v>22110</v>
      </c>
      <c r="Z2325" s="86">
        <v>0</v>
      </c>
      <c r="AA2325" s="94">
        <f t="shared" si="432"/>
        <v>0</v>
      </c>
      <c r="AB2325" s="95"/>
      <c r="AC2325" s="96" t="s">
        <v>2537</v>
      </c>
      <c r="AD2325" s="96" t="s">
        <v>2538</v>
      </c>
    </row>
    <row r="2326" spans="1:30" s="70" customFormat="1" ht="24" customHeight="1" x14ac:dyDescent="0.55000000000000004">
      <c r="A2326" s="86">
        <v>1961</v>
      </c>
      <c r="B2326" s="86" t="s">
        <v>28</v>
      </c>
      <c r="C2326" s="86">
        <v>22588</v>
      </c>
      <c r="D2326" s="86">
        <v>0</v>
      </c>
      <c r="E2326" s="86">
        <v>1</v>
      </c>
      <c r="F2326" s="86">
        <v>97</v>
      </c>
      <c r="G2326" s="86">
        <v>1</v>
      </c>
      <c r="H2326" s="87">
        <f t="shared" si="425"/>
        <v>197</v>
      </c>
      <c r="I2326" s="88">
        <f t="array" ref="I2326">INDEX(ราคาที่ดิน!$B:$C,MATCH($C2326,ราคาที่ดิน!$A:$A,0),MATCH($B2326,ราคาที่ดิน!$B$1:$C$1,0))</f>
        <v>550</v>
      </c>
      <c r="J2326" s="88">
        <f t="shared" si="426"/>
        <v>108350</v>
      </c>
      <c r="K2326" s="86"/>
      <c r="L2326" s="89"/>
      <c r="M2326" s="90"/>
      <c r="N2326" s="90"/>
      <c r="O2326" s="91"/>
      <c r="P2326" s="86">
        <v>100</v>
      </c>
      <c r="Q2326" s="92">
        <f t="array" ref="Q2326">INDEX(ราคาสิ่งปลูกสร้าง!$D$6:$CC$47,MATCH($L2326,ราคาสิ่งปลูกสร้าง!$B$6:$B$45,0),MATCH($O$4,ราคาสิ่งปลูกสร้าง!$D$5:$CC$5,0))</f>
        <v>0</v>
      </c>
      <c r="R2326" s="92">
        <f t="shared" si="433"/>
        <v>0</v>
      </c>
      <c r="S2326" s="90">
        <v>0</v>
      </c>
      <c r="T2326" s="90">
        <f t="array" ref="T2326">INDEX(ค่าเสื่อมสิ่งปลูกสร้าง!$A$5:$D$105,MATCH($S2326,ค่าเสื่อมสิ่งปลูกสร้าง!$A$5:$A$105,0),MATCH($M2326,ค่าเสื่อมสิ่งปลูกสร้าง!$A$3:$D$3))</f>
        <v>0</v>
      </c>
      <c r="U2326" s="92">
        <f t="shared" si="434"/>
        <v>0</v>
      </c>
      <c r="V2326" s="93">
        <f t="shared" si="429"/>
        <v>108350</v>
      </c>
      <c r="W2326" s="93">
        <f t="shared" si="430"/>
        <v>108350</v>
      </c>
      <c r="X2326" s="93">
        <v>0</v>
      </c>
      <c r="Y2326" s="93">
        <f t="shared" si="431"/>
        <v>108350</v>
      </c>
      <c r="Z2326" s="86">
        <v>0</v>
      </c>
      <c r="AA2326" s="94">
        <f t="shared" si="432"/>
        <v>0</v>
      </c>
      <c r="AB2326" s="95"/>
      <c r="AC2326" s="96" t="s">
        <v>2539</v>
      </c>
      <c r="AD2326" s="96" t="s">
        <v>2540</v>
      </c>
    </row>
    <row r="2327" spans="1:30" s="70" customFormat="1" ht="24" customHeight="1" x14ac:dyDescent="0.55000000000000004">
      <c r="A2327" s="86">
        <v>1962</v>
      </c>
      <c r="B2327" s="86" t="s">
        <v>28</v>
      </c>
      <c r="C2327" s="86">
        <v>22589</v>
      </c>
      <c r="D2327" s="86">
        <v>0</v>
      </c>
      <c r="E2327" s="86">
        <v>1</v>
      </c>
      <c r="F2327" s="86">
        <v>38</v>
      </c>
      <c r="G2327" s="86">
        <v>1</v>
      </c>
      <c r="H2327" s="87">
        <f t="shared" si="425"/>
        <v>138</v>
      </c>
      <c r="I2327" s="88">
        <f t="array" ref="I2327">INDEX(ราคาที่ดิน!$B:$C,MATCH($C2327,ราคาที่ดิน!$A:$A,0),MATCH($B2327,ราคาที่ดิน!$B$1:$C$1,0))</f>
        <v>550</v>
      </c>
      <c r="J2327" s="88">
        <f t="shared" si="426"/>
        <v>75900</v>
      </c>
      <c r="K2327" s="86"/>
      <c r="L2327" s="89"/>
      <c r="M2327" s="90"/>
      <c r="N2327" s="90"/>
      <c r="O2327" s="91"/>
      <c r="P2327" s="86">
        <v>100</v>
      </c>
      <c r="Q2327" s="92">
        <f t="array" ref="Q2327">INDEX(ราคาสิ่งปลูกสร้าง!$D$6:$CC$47,MATCH($L2327,ราคาสิ่งปลูกสร้าง!$B$6:$B$45,0),MATCH($O$4,ราคาสิ่งปลูกสร้าง!$D$5:$CC$5,0))</f>
        <v>0</v>
      </c>
      <c r="R2327" s="92">
        <f t="shared" si="433"/>
        <v>0</v>
      </c>
      <c r="S2327" s="90">
        <v>0</v>
      </c>
      <c r="T2327" s="90">
        <f t="array" ref="T2327">INDEX(ค่าเสื่อมสิ่งปลูกสร้าง!$A$5:$D$105,MATCH($S2327,ค่าเสื่อมสิ่งปลูกสร้าง!$A$5:$A$105,0),MATCH($M2327,ค่าเสื่อมสิ่งปลูกสร้าง!$A$3:$D$3))</f>
        <v>0</v>
      </c>
      <c r="U2327" s="92">
        <f t="shared" si="434"/>
        <v>0</v>
      </c>
      <c r="V2327" s="93">
        <f t="shared" si="429"/>
        <v>75900</v>
      </c>
      <c r="W2327" s="93">
        <f t="shared" si="430"/>
        <v>75900</v>
      </c>
      <c r="X2327" s="93">
        <v>0</v>
      </c>
      <c r="Y2327" s="93">
        <f t="shared" si="431"/>
        <v>75900</v>
      </c>
      <c r="Z2327" s="86">
        <v>0</v>
      </c>
      <c r="AA2327" s="94">
        <f t="shared" si="432"/>
        <v>0</v>
      </c>
      <c r="AB2327" s="95"/>
      <c r="AC2327" s="96" t="s">
        <v>2541</v>
      </c>
      <c r="AD2327" s="96" t="s">
        <v>2542</v>
      </c>
    </row>
    <row r="2328" spans="1:30" s="70" customFormat="1" ht="24" customHeight="1" x14ac:dyDescent="0.55000000000000004">
      <c r="A2328" s="86">
        <v>1963</v>
      </c>
      <c r="B2328" s="86" t="s">
        <v>28</v>
      </c>
      <c r="C2328" s="86">
        <v>22590</v>
      </c>
      <c r="D2328" s="86">
        <v>0</v>
      </c>
      <c r="E2328" s="86">
        <v>1</v>
      </c>
      <c r="F2328" s="86">
        <v>30</v>
      </c>
      <c r="G2328" s="86">
        <v>1</v>
      </c>
      <c r="H2328" s="87">
        <f t="shared" si="425"/>
        <v>130</v>
      </c>
      <c r="I2328" s="88">
        <f t="array" ref="I2328">INDEX(ราคาที่ดิน!$B:$C,MATCH($C2328,ราคาที่ดิน!$A:$A,0),MATCH($B2328,ราคาที่ดิน!$B$1:$C$1,0))</f>
        <v>550</v>
      </c>
      <c r="J2328" s="88">
        <f t="shared" si="426"/>
        <v>71500</v>
      </c>
      <c r="K2328" s="86"/>
      <c r="L2328" s="89"/>
      <c r="M2328" s="90"/>
      <c r="N2328" s="90"/>
      <c r="O2328" s="91"/>
      <c r="P2328" s="86">
        <v>100</v>
      </c>
      <c r="Q2328" s="92">
        <f t="array" ref="Q2328">INDEX(ราคาสิ่งปลูกสร้าง!$D$6:$CC$47,MATCH($L2328,ราคาสิ่งปลูกสร้าง!$B$6:$B$45,0),MATCH($O$4,ราคาสิ่งปลูกสร้าง!$D$5:$CC$5,0))</f>
        <v>0</v>
      </c>
      <c r="R2328" s="92">
        <f t="shared" si="433"/>
        <v>0</v>
      </c>
      <c r="S2328" s="90">
        <v>0</v>
      </c>
      <c r="T2328" s="90">
        <f t="array" ref="T2328">INDEX(ค่าเสื่อมสิ่งปลูกสร้าง!$A$5:$D$105,MATCH($S2328,ค่าเสื่อมสิ่งปลูกสร้าง!$A$5:$A$105,0),MATCH($M2328,ค่าเสื่อมสิ่งปลูกสร้าง!$A$3:$D$3))</f>
        <v>0</v>
      </c>
      <c r="U2328" s="92">
        <f t="shared" si="434"/>
        <v>0</v>
      </c>
      <c r="V2328" s="93">
        <f t="shared" si="429"/>
        <v>71500</v>
      </c>
      <c r="W2328" s="93">
        <f t="shared" si="430"/>
        <v>71500</v>
      </c>
      <c r="X2328" s="93">
        <v>0</v>
      </c>
      <c r="Y2328" s="93">
        <f t="shared" si="431"/>
        <v>71500</v>
      </c>
      <c r="Z2328" s="86">
        <v>0</v>
      </c>
      <c r="AA2328" s="94">
        <f t="shared" si="432"/>
        <v>0</v>
      </c>
      <c r="AB2328" s="95"/>
      <c r="AC2328" s="96" t="s">
        <v>2539</v>
      </c>
      <c r="AD2328" s="96" t="s">
        <v>2540</v>
      </c>
    </row>
    <row r="2329" spans="1:30" s="70" customFormat="1" ht="24" customHeight="1" x14ac:dyDescent="0.55000000000000004">
      <c r="A2329" s="86">
        <v>1964</v>
      </c>
      <c r="B2329" s="86" t="s">
        <v>28</v>
      </c>
      <c r="C2329" s="86">
        <v>22591</v>
      </c>
      <c r="D2329" s="86">
        <v>0</v>
      </c>
      <c r="E2329" s="86">
        <v>0</v>
      </c>
      <c r="F2329" s="86">
        <v>35</v>
      </c>
      <c r="G2329" s="86">
        <v>1</v>
      </c>
      <c r="H2329" s="87">
        <f t="shared" si="425"/>
        <v>35</v>
      </c>
      <c r="I2329" s="88">
        <f t="array" ref="I2329">INDEX(ราคาที่ดิน!$B:$C,MATCH($C2329,ราคาที่ดิน!$A:$A,0),MATCH($B2329,ราคาที่ดิน!$B$1:$C$1,0))</f>
        <v>550</v>
      </c>
      <c r="J2329" s="88">
        <f t="shared" si="426"/>
        <v>19250</v>
      </c>
      <c r="K2329" s="86"/>
      <c r="L2329" s="89"/>
      <c r="M2329" s="90"/>
      <c r="N2329" s="90"/>
      <c r="O2329" s="91"/>
      <c r="P2329" s="86">
        <v>100</v>
      </c>
      <c r="Q2329" s="92">
        <f t="array" ref="Q2329">INDEX(ราคาสิ่งปลูกสร้าง!$D$6:$CC$47,MATCH($L2329,ราคาสิ่งปลูกสร้าง!$B$6:$B$45,0),MATCH($O$4,ราคาสิ่งปลูกสร้าง!$D$5:$CC$5,0))</f>
        <v>0</v>
      </c>
      <c r="R2329" s="92">
        <f t="shared" si="433"/>
        <v>0</v>
      </c>
      <c r="S2329" s="90">
        <v>0</v>
      </c>
      <c r="T2329" s="90">
        <f t="array" ref="T2329">INDEX(ค่าเสื่อมสิ่งปลูกสร้าง!$A$5:$D$105,MATCH($S2329,ค่าเสื่อมสิ่งปลูกสร้าง!$A$5:$A$105,0),MATCH($M2329,ค่าเสื่อมสิ่งปลูกสร้าง!$A$3:$D$3))</f>
        <v>0</v>
      </c>
      <c r="U2329" s="92">
        <f t="shared" si="434"/>
        <v>0</v>
      </c>
      <c r="V2329" s="93">
        <f t="shared" si="429"/>
        <v>19250</v>
      </c>
      <c r="W2329" s="93">
        <f t="shared" si="430"/>
        <v>19250</v>
      </c>
      <c r="X2329" s="93">
        <v>0</v>
      </c>
      <c r="Y2329" s="93">
        <f t="shared" si="431"/>
        <v>19250</v>
      </c>
      <c r="Z2329" s="86">
        <v>0</v>
      </c>
      <c r="AA2329" s="94">
        <f t="shared" si="432"/>
        <v>0</v>
      </c>
      <c r="AB2329" s="95"/>
      <c r="AC2329" s="96" t="s">
        <v>2543</v>
      </c>
      <c r="AD2329" s="96" t="s">
        <v>2544</v>
      </c>
    </row>
    <row r="2330" spans="1:30" s="70" customFormat="1" ht="24" customHeight="1" x14ac:dyDescent="0.55000000000000004">
      <c r="A2330" s="86">
        <v>1965</v>
      </c>
      <c r="B2330" s="86" t="s">
        <v>28</v>
      </c>
      <c r="C2330" s="86">
        <v>22592</v>
      </c>
      <c r="D2330" s="86">
        <v>0</v>
      </c>
      <c r="E2330" s="86">
        <v>3</v>
      </c>
      <c r="F2330" s="86">
        <v>84</v>
      </c>
      <c r="G2330" s="86">
        <v>1</v>
      </c>
      <c r="H2330" s="87">
        <f t="shared" si="425"/>
        <v>384</v>
      </c>
      <c r="I2330" s="88">
        <f t="array" ref="I2330">INDEX(ราคาที่ดิน!$B:$C,MATCH($C2330,ราคาที่ดิน!$A:$A,0),MATCH($B2330,ราคาที่ดิน!$B$1:$C$1,0))</f>
        <v>480</v>
      </c>
      <c r="J2330" s="88">
        <f t="shared" si="426"/>
        <v>184320</v>
      </c>
      <c r="K2330" s="86"/>
      <c r="L2330" s="89"/>
      <c r="M2330" s="90"/>
      <c r="N2330" s="90"/>
      <c r="O2330" s="91"/>
      <c r="P2330" s="86">
        <v>100</v>
      </c>
      <c r="Q2330" s="92">
        <f t="array" ref="Q2330">INDEX(ราคาสิ่งปลูกสร้าง!$D$6:$CC$47,MATCH($L2330,ราคาสิ่งปลูกสร้าง!$B$6:$B$45,0),MATCH($O$4,ราคาสิ่งปลูกสร้าง!$D$5:$CC$5,0))</f>
        <v>0</v>
      </c>
      <c r="R2330" s="92">
        <f t="shared" si="433"/>
        <v>0</v>
      </c>
      <c r="S2330" s="90">
        <v>0</v>
      </c>
      <c r="T2330" s="90">
        <f t="array" ref="T2330">INDEX(ค่าเสื่อมสิ่งปลูกสร้าง!$A$5:$D$105,MATCH($S2330,ค่าเสื่อมสิ่งปลูกสร้าง!$A$5:$A$105,0),MATCH($M2330,ค่าเสื่อมสิ่งปลูกสร้าง!$A$3:$D$3))</f>
        <v>0</v>
      </c>
      <c r="U2330" s="92">
        <f t="shared" si="434"/>
        <v>0</v>
      </c>
      <c r="V2330" s="93">
        <f t="shared" si="429"/>
        <v>184320</v>
      </c>
      <c r="W2330" s="93">
        <f t="shared" si="430"/>
        <v>184320</v>
      </c>
      <c r="X2330" s="93">
        <v>0</v>
      </c>
      <c r="Y2330" s="93">
        <f t="shared" si="431"/>
        <v>184320</v>
      </c>
      <c r="Z2330" s="86">
        <v>0</v>
      </c>
      <c r="AA2330" s="94">
        <f t="shared" si="432"/>
        <v>0</v>
      </c>
      <c r="AB2330" s="95"/>
      <c r="AC2330" s="96" t="s">
        <v>685</v>
      </c>
      <c r="AD2330" s="96" t="s">
        <v>6987</v>
      </c>
    </row>
    <row r="2331" spans="1:30" s="70" customFormat="1" ht="24" customHeight="1" x14ac:dyDescent="0.55000000000000004">
      <c r="A2331" s="86">
        <v>1966</v>
      </c>
      <c r="B2331" s="86" t="s">
        <v>28</v>
      </c>
      <c r="C2331" s="86">
        <v>22593</v>
      </c>
      <c r="D2331" s="86">
        <v>0</v>
      </c>
      <c r="E2331" s="86">
        <v>1</v>
      </c>
      <c r="F2331" s="86">
        <v>97</v>
      </c>
      <c r="G2331" s="86">
        <v>1</v>
      </c>
      <c r="H2331" s="87">
        <f t="shared" ref="H2331:H2394" si="435">$D2331*400+$E2331*100+$F2331</f>
        <v>197</v>
      </c>
      <c r="I2331" s="88">
        <f t="array" ref="I2331">INDEX(ราคาที่ดิน!$B:$C,MATCH($C2331,ราคาที่ดิน!$A:$A,0),MATCH($B2331,ราคาที่ดิน!$B$1:$C$1,0))</f>
        <v>480</v>
      </c>
      <c r="J2331" s="88">
        <f t="shared" ref="J2331:J2394" si="436">$H2331*$I2331</f>
        <v>94560</v>
      </c>
      <c r="K2331" s="86"/>
      <c r="L2331" s="89"/>
      <c r="M2331" s="90"/>
      <c r="N2331" s="90"/>
      <c r="O2331" s="91"/>
      <c r="P2331" s="86">
        <v>100</v>
      </c>
      <c r="Q2331" s="92">
        <f t="array" ref="Q2331">INDEX(ราคาสิ่งปลูกสร้าง!$D$6:$CC$47,MATCH($L2331,ราคาสิ่งปลูกสร้าง!$B$6:$B$45,0),MATCH($O$4,ราคาสิ่งปลูกสร้าง!$D$5:$CC$5,0))</f>
        <v>0</v>
      </c>
      <c r="R2331" s="92">
        <f t="shared" si="433"/>
        <v>0</v>
      </c>
      <c r="S2331" s="90">
        <v>0</v>
      </c>
      <c r="T2331" s="90">
        <f t="array" ref="T2331">INDEX(ค่าเสื่อมสิ่งปลูกสร้าง!$A$5:$D$105,MATCH($S2331,ค่าเสื่อมสิ่งปลูกสร้าง!$A$5:$A$105,0),MATCH($M2331,ค่าเสื่อมสิ่งปลูกสร้าง!$A$3:$D$3))</f>
        <v>0</v>
      </c>
      <c r="U2331" s="92">
        <f t="shared" si="434"/>
        <v>0</v>
      </c>
      <c r="V2331" s="93">
        <f t="shared" si="429"/>
        <v>94560</v>
      </c>
      <c r="W2331" s="93">
        <f t="shared" si="430"/>
        <v>94560</v>
      </c>
      <c r="X2331" s="93">
        <v>0</v>
      </c>
      <c r="Y2331" s="93">
        <f t="shared" si="431"/>
        <v>94560</v>
      </c>
      <c r="Z2331" s="86">
        <v>0</v>
      </c>
      <c r="AA2331" s="94">
        <f t="shared" si="432"/>
        <v>0</v>
      </c>
      <c r="AB2331" s="95"/>
      <c r="AC2331" s="96" t="s">
        <v>2545</v>
      </c>
      <c r="AD2331" s="96" t="s">
        <v>2546</v>
      </c>
    </row>
    <row r="2332" spans="1:30" s="70" customFormat="1" ht="24" customHeight="1" x14ac:dyDescent="0.55000000000000004">
      <c r="A2332" s="86">
        <v>1967</v>
      </c>
      <c r="B2332" s="86" t="s">
        <v>28</v>
      </c>
      <c r="C2332" s="86">
        <v>22594</v>
      </c>
      <c r="D2332" s="86">
        <v>0</v>
      </c>
      <c r="E2332" s="86">
        <v>1</v>
      </c>
      <c r="F2332" s="86">
        <v>65</v>
      </c>
      <c r="G2332" s="86">
        <v>1</v>
      </c>
      <c r="H2332" s="87">
        <f t="shared" si="435"/>
        <v>165</v>
      </c>
      <c r="I2332" s="88">
        <f t="array" ref="I2332">INDEX(ราคาที่ดิน!$B:$C,MATCH($C2332,ราคาที่ดิน!$A:$A,0),MATCH($B2332,ราคาที่ดิน!$B$1:$C$1,0))</f>
        <v>480</v>
      </c>
      <c r="J2332" s="88">
        <f t="shared" si="436"/>
        <v>79200</v>
      </c>
      <c r="K2332" s="86"/>
      <c r="L2332" s="89"/>
      <c r="M2332" s="90"/>
      <c r="N2332" s="90"/>
      <c r="O2332" s="91"/>
      <c r="P2332" s="86">
        <v>100</v>
      </c>
      <c r="Q2332" s="92">
        <f t="array" ref="Q2332">INDEX(ราคาสิ่งปลูกสร้าง!$D$6:$CC$47,MATCH($L2332,ราคาสิ่งปลูกสร้าง!$B$6:$B$45,0),MATCH($O$4,ราคาสิ่งปลูกสร้าง!$D$5:$CC$5,0))</f>
        <v>0</v>
      </c>
      <c r="R2332" s="92">
        <f t="shared" si="433"/>
        <v>0</v>
      </c>
      <c r="S2332" s="90">
        <v>0</v>
      </c>
      <c r="T2332" s="90">
        <f t="array" ref="T2332">INDEX(ค่าเสื่อมสิ่งปลูกสร้าง!$A$5:$D$105,MATCH($S2332,ค่าเสื่อมสิ่งปลูกสร้าง!$A$5:$A$105,0),MATCH($M2332,ค่าเสื่อมสิ่งปลูกสร้าง!$A$3:$D$3))</f>
        <v>0</v>
      </c>
      <c r="U2332" s="92">
        <f t="shared" si="434"/>
        <v>0</v>
      </c>
      <c r="V2332" s="93">
        <f t="shared" si="429"/>
        <v>79200</v>
      </c>
      <c r="W2332" s="93">
        <f t="shared" si="430"/>
        <v>79200</v>
      </c>
      <c r="X2332" s="93">
        <v>0</v>
      </c>
      <c r="Y2332" s="93">
        <f t="shared" si="431"/>
        <v>79200</v>
      </c>
      <c r="Z2332" s="86">
        <v>0</v>
      </c>
      <c r="AA2332" s="94">
        <f t="shared" si="432"/>
        <v>0</v>
      </c>
      <c r="AB2332" s="95"/>
      <c r="AC2332" s="96" t="s">
        <v>2547</v>
      </c>
      <c r="AD2332" s="96" t="s">
        <v>2548</v>
      </c>
    </row>
    <row r="2333" spans="1:30" s="70" customFormat="1" ht="24" customHeight="1" x14ac:dyDescent="0.55000000000000004">
      <c r="A2333" s="86">
        <v>1968</v>
      </c>
      <c r="B2333" s="86" t="s">
        <v>28</v>
      </c>
      <c r="C2333" s="86">
        <v>22595</v>
      </c>
      <c r="D2333" s="86">
        <v>0</v>
      </c>
      <c r="E2333" s="86">
        <v>0</v>
      </c>
      <c r="F2333" s="86">
        <v>50</v>
      </c>
      <c r="G2333" s="86">
        <v>1</v>
      </c>
      <c r="H2333" s="87">
        <f t="shared" si="435"/>
        <v>50</v>
      </c>
      <c r="I2333" s="88">
        <f t="array" ref="I2333">INDEX(ราคาที่ดิน!$B:$C,MATCH($C2333,ราคาที่ดิน!$A:$A,0),MATCH($B2333,ราคาที่ดิน!$B$1:$C$1,0))</f>
        <v>550</v>
      </c>
      <c r="J2333" s="88">
        <f t="shared" si="436"/>
        <v>27500</v>
      </c>
      <c r="K2333" s="86"/>
      <c r="L2333" s="89"/>
      <c r="M2333" s="90"/>
      <c r="N2333" s="90"/>
      <c r="O2333" s="91"/>
      <c r="P2333" s="86">
        <v>100</v>
      </c>
      <c r="Q2333" s="92">
        <f t="array" ref="Q2333">INDEX(ราคาสิ่งปลูกสร้าง!$D$6:$CC$47,MATCH($L2333,ราคาสิ่งปลูกสร้าง!$B$6:$B$45,0),MATCH($O$4,ราคาสิ่งปลูกสร้าง!$D$5:$CC$5,0))</f>
        <v>0</v>
      </c>
      <c r="R2333" s="92">
        <f t="shared" si="433"/>
        <v>0</v>
      </c>
      <c r="S2333" s="90">
        <v>0</v>
      </c>
      <c r="T2333" s="90">
        <f t="array" ref="T2333">INDEX(ค่าเสื่อมสิ่งปลูกสร้าง!$A$5:$D$105,MATCH($S2333,ค่าเสื่อมสิ่งปลูกสร้าง!$A$5:$A$105,0),MATCH($M2333,ค่าเสื่อมสิ่งปลูกสร้าง!$A$3:$D$3))</f>
        <v>0</v>
      </c>
      <c r="U2333" s="92">
        <f t="shared" si="434"/>
        <v>0</v>
      </c>
      <c r="V2333" s="93">
        <f t="shared" si="429"/>
        <v>27500</v>
      </c>
      <c r="W2333" s="93">
        <f t="shared" si="430"/>
        <v>27500</v>
      </c>
      <c r="X2333" s="93">
        <v>0</v>
      </c>
      <c r="Y2333" s="93">
        <f t="shared" si="431"/>
        <v>27500</v>
      </c>
      <c r="Z2333" s="86">
        <v>0</v>
      </c>
      <c r="AA2333" s="94">
        <f t="shared" si="432"/>
        <v>0</v>
      </c>
      <c r="AB2333" s="95"/>
      <c r="AC2333" s="96" t="s">
        <v>2549</v>
      </c>
      <c r="AD2333" s="96" t="s">
        <v>2550</v>
      </c>
    </row>
    <row r="2334" spans="1:30" s="70" customFormat="1" ht="24" customHeight="1" x14ac:dyDescent="0.55000000000000004">
      <c r="A2334" s="86">
        <v>1969</v>
      </c>
      <c r="B2334" s="86" t="s">
        <v>28</v>
      </c>
      <c r="C2334" s="86">
        <v>22596</v>
      </c>
      <c r="D2334" s="86">
        <v>0</v>
      </c>
      <c r="E2334" s="86">
        <v>1</v>
      </c>
      <c r="F2334" s="86">
        <v>88</v>
      </c>
      <c r="G2334" s="86">
        <v>1</v>
      </c>
      <c r="H2334" s="87">
        <f t="shared" si="435"/>
        <v>188</v>
      </c>
      <c r="I2334" s="88">
        <f t="array" ref="I2334">INDEX(ราคาที่ดิน!$B:$C,MATCH($C2334,ราคาที่ดิน!$A:$A,0),MATCH($B2334,ราคาที่ดิน!$B$1:$C$1,0))</f>
        <v>480</v>
      </c>
      <c r="J2334" s="88">
        <f t="shared" si="436"/>
        <v>90240</v>
      </c>
      <c r="K2334" s="86"/>
      <c r="L2334" s="89"/>
      <c r="M2334" s="90"/>
      <c r="N2334" s="90"/>
      <c r="O2334" s="91"/>
      <c r="P2334" s="86">
        <v>100</v>
      </c>
      <c r="Q2334" s="92">
        <f t="array" ref="Q2334">INDEX(ราคาสิ่งปลูกสร้าง!$D$6:$CC$47,MATCH($L2334,ราคาสิ่งปลูกสร้าง!$B$6:$B$45,0),MATCH($O$4,ราคาสิ่งปลูกสร้าง!$D$5:$CC$5,0))</f>
        <v>0</v>
      </c>
      <c r="R2334" s="92">
        <f t="shared" si="433"/>
        <v>0</v>
      </c>
      <c r="S2334" s="90">
        <v>0</v>
      </c>
      <c r="T2334" s="90">
        <f t="array" ref="T2334">INDEX(ค่าเสื่อมสิ่งปลูกสร้าง!$A$5:$D$105,MATCH($S2334,ค่าเสื่อมสิ่งปลูกสร้าง!$A$5:$A$105,0),MATCH($M2334,ค่าเสื่อมสิ่งปลูกสร้าง!$A$3:$D$3))</f>
        <v>0</v>
      </c>
      <c r="U2334" s="92">
        <f t="shared" si="434"/>
        <v>0</v>
      </c>
      <c r="V2334" s="93">
        <f t="shared" si="429"/>
        <v>90240</v>
      </c>
      <c r="W2334" s="93">
        <f t="shared" si="430"/>
        <v>90240</v>
      </c>
      <c r="X2334" s="93">
        <v>0</v>
      </c>
      <c r="Y2334" s="93">
        <f t="shared" si="431"/>
        <v>90240</v>
      </c>
      <c r="Z2334" s="86">
        <v>0</v>
      </c>
      <c r="AA2334" s="94">
        <f t="shared" si="432"/>
        <v>0</v>
      </c>
      <c r="AB2334" s="95"/>
      <c r="AC2334" s="96" t="s">
        <v>2551</v>
      </c>
      <c r="AD2334" s="96" t="s">
        <v>2552</v>
      </c>
    </row>
    <row r="2335" spans="1:30" s="70" customFormat="1" ht="24" customHeight="1" x14ac:dyDescent="0.55000000000000004">
      <c r="A2335" s="86">
        <v>1970</v>
      </c>
      <c r="B2335" s="86" t="s">
        <v>28</v>
      </c>
      <c r="C2335" s="86">
        <v>22597</v>
      </c>
      <c r="D2335" s="86">
        <v>0</v>
      </c>
      <c r="E2335" s="86">
        <v>1</v>
      </c>
      <c r="F2335" s="86">
        <v>86</v>
      </c>
      <c r="G2335" s="86">
        <v>1</v>
      </c>
      <c r="H2335" s="87">
        <f t="shared" si="435"/>
        <v>186</v>
      </c>
      <c r="I2335" s="88">
        <f t="array" ref="I2335">INDEX(ราคาที่ดิน!$B:$C,MATCH($C2335,ราคาที่ดิน!$A:$A,0),MATCH($B2335,ราคาที่ดิน!$B$1:$C$1,0))</f>
        <v>480</v>
      </c>
      <c r="J2335" s="88">
        <f t="shared" si="436"/>
        <v>89280</v>
      </c>
      <c r="K2335" s="86"/>
      <c r="L2335" s="89"/>
      <c r="M2335" s="90"/>
      <c r="N2335" s="90"/>
      <c r="O2335" s="91"/>
      <c r="P2335" s="86">
        <v>100</v>
      </c>
      <c r="Q2335" s="92">
        <f t="array" ref="Q2335">INDEX(ราคาสิ่งปลูกสร้าง!$D$6:$CC$47,MATCH($L2335,ราคาสิ่งปลูกสร้าง!$B$6:$B$45,0),MATCH($O$4,ราคาสิ่งปลูกสร้าง!$D$5:$CC$5,0))</f>
        <v>0</v>
      </c>
      <c r="R2335" s="92">
        <f t="shared" si="433"/>
        <v>0</v>
      </c>
      <c r="S2335" s="90">
        <v>0</v>
      </c>
      <c r="T2335" s="90">
        <f t="array" ref="T2335">INDEX(ค่าเสื่อมสิ่งปลูกสร้าง!$A$5:$D$105,MATCH($S2335,ค่าเสื่อมสิ่งปลูกสร้าง!$A$5:$A$105,0),MATCH($M2335,ค่าเสื่อมสิ่งปลูกสร้าง!$A$3:$D$3))</f>
        <v>0</v>
      </c>
      <c r="U2335" s="92">
        <f t="shared" si="434"/>
        <v>0</v>
      </c>
      <c r="V2335" s="93">
        <f t="shared" si="429"/>
        <v>89280</v>
      </c>
      <c r="W2335" s="93">
        <f t="shared" si="430"/>
        <v>89280</v>
      </c>
      <c r="X2335" s="93">
        <v>0</v>
      </c>
      <c r="Y2335" s="93">
        <f t="shared" si="431"/>
        <v>89280</v>
      </c>
      <c r="Z2335" s="86">
        <v>0</v>
      </c>
      <c r="AA2335" s="94">
        <f t="shared" si="432"/>
        <v>0</v>
      </c>
      <c r="AB2335" s="95"/>
      <c r="AC2335" s="96" t="s">
        <v>2553</v>
      </c>
      <c r="AD2335" s="96" t="s">
        <v>2554</v>
      </c>
    </row>
    <row r="2336" spans="1:30" s="70" customFormat="1" ht="24" customHeight="1" x14ac:dyDescent="0.55000000000000004">
      <c r="A2336" s="86">
        <v>1971</v>
      </c>
      <c r="B2336" s="86" t="s">
        <v>28</v>
      </c>
      <c r="C2336" s="86">
        <v>22598</v>
      </c>
      <c r="D2336" s="86">
        <v>5</v>
      </c>
      <c r="E2336" s="86">
        <v>1</v>
      </c>
      <c r="F2336" s="86">
        <v>21</v>
      </c>
      <c r="G2336" s="86">
        <v>1</v>
      </c>
      <c r="H2336" s="87">
        <f t="shared" si="435"/>
        <v>2121</v>
      </c>
      <c r="I2336" s="88">
        <f t="array" ref="I2336">INDEX(ราคาที่ดิน!$B:$C,MATCH($C2336,ราคาที่ดิน!$A:$A,0),MATCH($B2336,ราคาที่ดิน!$B$1:$C$1,0))</f>
        <v>480</v>
      </c>
      <c r="J2336" s="88">
        <f t="shared" si="436"/>
        <v>1018080</v>
      </c>
      <c r="K2336" s="86"/>
      <c r="L2336" s="89"/>
      <c r="M2336" s="90"/>
      <c r="N2336" s="90"/>
      <c r="O2336" s="91"/>
      <c r="P2336" s="86">
        <v>100</v>
      </c>
      <c r="Q2336" s="92">
        <f t="array" ref="Q2336">INDEX(ราคาสิ่งปลูกสร้าง!$D$6:$CC$47,MATCH($L2336,ราคาสิ่งปลูกสร้าง!$B$6:$B$45,0),MATCH($O$4,ราคาสิ่งปลูกสร้าง!$D$5:$CC$5,0))</f>
        <v>0</v>
      </c>
      <c r="R2336" s="92">
        <f t="shared" si="433"/>
        <v>0</v>
      </c>
      <c r="S2336" s="90">
        <v>0</v>
      </c>
      <c r="T2336" s="90">
        <f t="array" ref="T2336">INDEX(ค่าเสื่อมสิ่งปลูกสร้าง!$A$5:$D$105,MATCH($S2336,ค่าเสื่อมสิ่งปลูกสร้าง!$A$5:$A$105,0),MATCH($M2336,ค่าเสื่อมสิ่งปลูกสร้าง!$A$3:$D$3))</f>
        <v>0</v>
      </c>
      <c r="U2336" s="92">
        <f t="shared" si="434"/>
        <v>0</v>
      </c>
      <c r="V2336" s="93">
        <f t="shared" si="429"/>
        <v>1018080</v>
      </c>
      <c r="W2336" s="93">
        <f t="shared" si="430"/>
        <v>1018080</v>
      </c>
      <c r="X2336" s="93">
        <v>0</v>
      </c>
      <c r="Y2336" s="93">
        <f t="shared" si="431"/>
        <v>1018080</v>
      </c>
      <c r="Z2336" s="86">
        <v>0</v>
      </c>
      <c r="AA2336" s="94">
        <f t="shared" si="432"/>
        <v>0</v>
      </c>
      <c r="AB2336" s="95"/>
      <c r="AC2336" s="96" t="s">
        <v>135</v>
      </c>
      <c r="AD2336" s="96" t="s">
        <v>136</v>
      </c>
    </row>
    <row r="2337" spans="1:30" s="70" customFormat="1" ht="24" customHeight="1" x14ac:dyDescent="0.55000000000000004">
      <c r="A2337" s="86">
        <v>1972</v>
      </c>
      <c r="B2337" s="86" t="s">
        <v>28</v>
      </c>
      <c r="C2337" s="86">
        <v>22599</v>
      </c>
      <c r="D2337" s="86">
        <v>0</v>
      </c>
      <c r="E2337" s="86">
        <v>1</v>
      </c>
      <c r="F2337" s="86">
        <v>85</v>
      </c>
      <c r="G2337" s="86">
        <v>1</v>
      </c>
      <c r="H2337" s="87">
        <f t="shared" si="435"/>
        <v>185</v>
      </c>
      <c r="I2337" s="88">
        <f t="array" ref="I2337">INDEX(ราคาที่ดิน!$B:$C,MATCH($C2337,ราคาที่ดิน!$A:$A,0),MATCH($B2337,ราคาที่ดิน!$B$1:$C$1,0))</f>
        <v>550</v>
      </c>
      <c r="J2337" s="88">
        <f t="shared" si="436"/>
        <v>101750</v>
      </c>
      <c r="K2337" s="86"/>
      <c r="L2337" s="89"/>
      <c r="M2337" s="90"/>
      <c r="N2337" s="90"/>
      <c r="O2337" s="91"/>
      <c r="P2337" s="86">
        <v>100</v>
      </c>
      <c r="Q2337" s="92">
        <f t="array" ref="Q2337">INDEX(ราคาสิ่งปลูกสร้าง!$D$6:$CC$47,MATCH($L2337,ราคาสิ่งปลูกสร้าง!$B$6:$B$45,0),MATCH($O$4,ราคาสิ่งปลูกสร้าง!$D$5:$CC$5,0))</f>
        <v>0</v>
      </c>
      <c r="R2337" s="92">
        <f t="shared" si="433"/>
        <v>0</v>
      </c>
      <c r="S2337" s="90">
        <v>0</v>
      </c>
      <c r="T2337" s="90">
        <f t="array" ref="T2337">INDEX(ค่าเสื่อมสิ่งปลูกสร้าง!$A$5:$D$105,MATCH($S2337,ค่าเสื่อมสิ่งปลูกสร้าง!$A$5:$A$105,0),MATCH($M2337,ค่าเสื่อมสิ่งปลูกสร้าง!$A$3:$D$3))</f>
        <v>0</v>
      </c>
      <c r="U2337" s="92">
        <f t="shared" si="434"/>
        <v>0</v>
      </c>
      <c r="V2337" s="93">
        <f t="shared" si="429"/>
        <v>101750</v>
      </c>
      <c r="W2337" s="93">
        <f t="shared" si="430"/>
        <v>101750</v>
      </c>
      <c r="X2337" s="93">
        <v>0</v>
      </c>
      <c r="Y2337" s="93">
        <f t="shared" si="431"/>
        <v>101750</v>
      </c>
      <c r="Z2337" s="86">
        <v>0</v>
      </c>
      <c r="AA2337" s="94">
        <f t="shared" si="432"/>
        <v>0</v>
      </c>
      <c r="AB2337" s="95"/>
      <c r="AC2337" s="96" t="s">
        <v>161</v>
      </c>
      <c r="AD2337" s="96" t="s">
        <v>162</v>
      </c>
    </row>
    <row r="2338" spans="1:30" s="70" customFormat="1" ht="24" customHeight="1" x14ac:dyDescent="0.55000000000000004">
      <c r="A2338" s="86">
        <v>1973</v>
      </c>
      <c r="B2338" s="86" t="s">
        <v>28</v>
      </c>
      <c r="C2338" s="86">
        <v>22600</v>
      </c>
      <c r="D2338" s="86">
        <v>0</v>
      </c>
      <c r="E2338" s="86">
        <v>1</v>
      </c>
      <c r="F2338" s="86">
        <v>82</v>
      </c>
      <c r="G2338" s="86">
        <v>1</v>
      </c>
      <c r="H2338" s="87">
        <f t="shared" si="435"/>
        <v>182</v>
      </c>
      <c r="I2338" s="88">
        <f t="array" ref="I2338">INDEX(ราคาที่ดิน!$B:$C,MATCH($C2338,ราคาที่ดิน!$A:$A,0),MATCH($B2338,ราคาที่ดิน!$B$1:$C$1,0))</f>
        <v>550</v>
      </c>
      <c r="J2338" s="88">
        <f t="shared" si="436"/>
        <v>100100</v>
      </c>
      <c r="K2338" s="86"/>
      <c r="L2338" s="89"/>
      <c r="M2338" s="90"/>
      <c r="N2338" s="90"/>
      <c r="O2338" s="91"/>
      <c r="P2338" s="86">
        <v>100</v>
      </c>
      <c r="Q2338" s="92">
        <f t="array" ref="Q2338">INDEX(ราคาสิ่งปลูกสร้าง!$D$6:$CC$47,MATCH($L2338,ราคาสิ่งปลูกสร้าง!$B$6:$B$45,0),MATCH($O$4,ราคาสิ่งปลูกสร้าง!$D$5:$CC$5,0))</f>
        <v>0</v>
      </c>
      <c r="R2338" s="92">
        <f t="shared" si="433"/>
        <v>0</v>
      </c>
      <c r="S2338" s="90">
        <v>0</v>
      </c>
      <c r="T2338" s="90">
        <f t="array" ref="T2338">INDEX(ค่าเสื่อมสิ่งปลูกสร้าง!$A$5:$D$105,MATCH($S2338,ค่าเสื่อมสิ่งปลูกสร้าง!$A$5:$A$105,0),MATCH($M2338,ค่าเสื่อมสิ่งปลูกสร้าง!$A$3:$D$3))</f>
        <v>0</v>
      </c>
      <c r="U2338" s="92">
        <f t="shared" si="434"/>
        <v>0</v>
      </c>
      <c r="V2338" s="93">
        <f t="shared" si="429"/>
        <v>100100</v>
      </c>
      <c r="W2338" s="93">
        <f t="shared" si="430"/>
        <v>100100</v>
      </c>
      <c r="X2338" s="93">
        <v>0</v>
      </c>
      <c r="Y2338" s="93">
        <f t="shared" si="431"/>
        <v>100100</v>
      </c>
      <c r="Z2338" s="86">
        <v>0</v>
      </c>
      <c r="AA2338" s="94">
        <f t="shared" si="432"/>
        <v>0</v>
      </c>
      <c r="AB2338" s="95"/>
      <c r="AC2338" s="96" t="s">
        <v>1518</v>
      </c>
      <c r="AD2338" s="96" t="s">
        <v>1519</v>
      </c>
    </row>
    <row r="2339" spans="1:30" s="70" customFormat="1" ht="24" customHeight="1" x14ac:dyDescent="0.55000000000000004">
      <c r="A2339" s="86">
        <v>1974</v>
      </c>
      <c r="B2339" s="86" t="s">
        <v>28</v>
      </c>
      <c r="C2339" s="86">
        <v>22601</v>
      </c>
      <c r="D2339" s="86">
        <v>0</v>
      </c>
      <c r="E2339" s="86">
        <v>1</v>
      </c>
      <c r="F2339" s="86">
        <v>72</v>
      </c>
      <c r="G2339" s="86">
        <v>2</v>
      </c>
      <c r="H2339" s="87">
        <f t="shared" si="435"/>
        <v>172</v>
      </c>
      <c r="I2339" s="88">
        <f t="array" ref="I2339">INDEX(ราคาที่ดิน!$B:$C,MATCH($C2339,ราคาที่ดิน!$A:$A,0),MATCH($B2339,ราคาที่ดิน!$B$1:$C$1,0))</f>
        <v>550</v>
      </c>
      <c r="J2339" s="88">
        <f t="shared" si="436"/>
        <v>94600</v>
      </c>
      <c r="K2339" s="86"/>
      <c r="L2339" s="89"/>
      <c r="M2339" s="90"/>
      <c r="N2339" s="90"/>
      <c r="O2339" s="91"/>
      <c r="P2339" s="86">
        <v>100</v>
      </c>
      <c r="Q2339" s="92">
        <f t="array" ref="Q2339">INDEX(ราคาสิ่งปลูกสร้าง!$D$6:$CC$47,MATCH($L2339,ราคาสิ่งปลูกสร้าง!$B$6:$B$45,0),MATCH($O$4,ราคาสิ่งปลูกสร้าง!$D$5:$CC$5,0))</f>
        <v>0</v>
      </c>
      <c r="R2339" s="92">
        <f t="shared" si="433"/>
        <v>0</v>
      </c>
      <c r="S2339" s="90">
        <v>0</v>
      </c>
      <c r="T2339" s="90">
        <f t="array" ref="T2339">INDEX(ค่าเสื่อมสิ่งปลูกสร้าง!$A$5:$D$105,MATCH($S2339,ค่าเสื่อมสิ่งปลูกสร้าง!$A$5:$A$105,0),MATCH($M2339,ค่าเสื่อมสิ่งปลูกสร้าง!$A$3:$D$3))</f>
        <v>0</v>
      </c>
      <c r="U2339" s="92">
        <f t="shared" si="434"/>
        <v>0</v>
      </c>
      <c r="V2339" s="93">
        <f t="shared" si="429"/>
        <v>94600</v>
      </c>
      <c r="W2339" s="93">
        <f t="shared" si="430"/>
        <v>94600</v>
      </c>
      <c r="X2339" s="93">
        <v>0</v>
      </c>
      <c r="Y2339" s="93">
        <f t="shared" si="431"/>
        <v>94600</v>
      </c>
      <c r="Z2339" s="86">
        <v>0.02</v>
      </c>
      <c r="AA2339" s="94">
        <f t="shared" si="432"/>
        <v>18.920000000000002</v>
      </c>
      <c r="AB2339" s="95"/>
      <c r="AC2339" s="96" t="s">
        <v>7202</v>
      </c>
      <c r="AD2339" s="96" t="s">
        <v>7203</v>
      </c>
    </row>
    <row r="2340" spans="1:30" s="70" customFormat="1" ht="24" customHeight="1" x14ac:dyDescent="0.55000000000000004">
      <c r="A2340" s="86">
        <v>1975</v>
      </c>
      <c r="B2340" s="86" t="s">
        <v>28</v>
      </c>
      <c r="C2340" s="86">
        <v>22602</v>
      </c>
      <c r="D2340" s="86">
        <v>0</v>
      </c>
      <c r="E2340" s="86">
        <v>1</v>
      </c>
      <c r="F2340" s="86">
        <v>30</v>
      </c>
      <c r="G2340" s="86">
        <v>2</v>
      </c>
      <c r="H2340" s="87">
        <f t="shared" si="435"/>
        <v>130</v>
      </c>
      <c r="I2340" s="88">
        <f t="array" ref="I2340">INDEX(ราคาที่ดิน!$B:$C,MATCH($C2340,ราคาที่ดิน!$A:$A,0),MATCH($B2340,ราคาที่ดิน!$B$1:$C$1,0))</f>
        <v>550</v>
      </c>
      <c r="J2340" s="88">
        <f t="shared" si="436"/>
        <v>71500</v>
      </c>
      <c r="K2340" s="86"/>
      <c r="L2340" s="89"/>
      <c r="M2340" s="90"/>
      <c r="N2340" s="90"/>
      <c r="O2340" s="91"/>
      <c r="P2340" s="86">
        <v>100</v>
      </c>
      <c r="Q2340" s="92">
        <f t="array" ref="Q2340">INDEX(ราคาสิ่งปลูกสร้าง!$D$6:$CC$47,MATCH($L2340,ราคาสิ่งปลูกสร้าง!$B$6:$B$45,0),MATCH($O$4,ราคาสิ่งปลูกสร้าง!$D$5:$CC$5,0))</f>
        <v>0</v>
      </c>
      <c r="R2340" s="92">
        <f t="shared" si="433"/>
        <v>0</v>
      </c>
      <c r="S2340" s="90">
        <v>0</v>
      </c>
      <c r="T2340" s="90">
        <f t="array" ref="T2340">INDEX(ค่าเสื่อมสิ่งปลูกสร้าง!$A$5:$D$105,MATCH($S2340,ค่าเสื่อมสิ่งปลูกสร้าง!$A$5:$A$105,0),MATCH($M2340,ค่าเสื่อมสิ่งปลูกสร้าง!$A$3:$D$3))</f>
        <v>0</v>
      </c>
      <c r="U2340" s="92">
        <f t="shared" si="434"/>
        <v>0</v>
      </c>
      <c r="V2340" s="93">
        <f t="shared" si="429"/>
        <v>71500</v>
      </c>
      <c r="W2340" s="93">
        <f t="shared" si="430"/>
        <v>71500</v>
      </c>
      <c r="X2340" s="93">
        <v>0</v>
      </c>
      <c r="Y2340" s="93">
        <f t="shared" si="431"/>
        <v>71500</v>
      </c>
      <c r="Z2340" s="86">
        <v>0.02</v>
      </c>
      <c r="AA2340" s="94">
        <f t="shared" si="432"/>
        <v>14.3</v>
      </c>
      <c r="AB2340" s="95"/>
      <c r="AC2340" s="96" t="s">
        <v>7202</v>
      </c>
      <c r="AD2340" s="96" t="s">
        <v>7203</v>
      </c>
    </row>
    <row r="2341" spans="1:30" s="70" customFormat="1" ht="24" customHeight="1" x14ac:dyDescent="0.55000000000000004">
      <c r="A2341" s="86">
        <v>1976</v>
      </c>
      <c r="B2341" s="86" t="s">
        <v>28</v>
      </c>
      <c r="C2341" s="86">
        <v>22603</v>
      </c>
      <c r="D2341" s="86">
        <v>0</v>
      </c>
      <c r="E2341" s="86">
        <v>0</v>
      </c>
      <c r="F2341" s="86">
        <v>32</v>
      </c>
      <c r="G2341" s="86">
        <v>1</v>
      </c>
      <c r="H2341" s="87">
        <f t="shared" si="435"/>
        <v>32</v>
      </c>
      <c r="I2341" s="88">
        <f t="array" ref="I2341">INDEX(ราคาที่ดิน!$B:$C,MATCH($C2341,ราคาที่ดิน!$A:$A,0),MATCH($B2341,ราคาที่ดิน!$B$1:$C$1,0))</f>
        <v>550</v>
      </c>
      <c r="J2341" s="88">
        <f t="shared" si="436"/>
        <v>17600</v>
      </c>
      <c r="K2341" s="86"/>
      <c r="L2341" s="89"/>
      <c r="M2341" s="90"/>
      <c r="N2341" s="90"/>
      <c r="O2341" s="91"/>
      <c r="P2341" s="86">
        <v>100</v>
      </c>
      <c r="Q2341" s="92">
        <f t="array" ref="Q2341">INDEX(ราคาสิ่งปลูกสร้าง!$D$6:$CC$47,MATCH($L2341,ราคาสิ่งปลูกสร้าง!$B$6:$B$45,0),MATCH($O$4,ราคาสิ่งปลูกสร้าง!$D$5:$CC$5,0))</f>
        <v>0</v>
      </c>
      <c r="R2341" s="92">
        <f t="shared" si="433"/>
        <v>0</v>
      </c>
      <c r="S2341" s="90">
        <v>0</v>
      </c>
      <c r="T2341" s="90">
        <f t="array" ref="T2341">INDEX(ค่าเสื่อมสิ่งปลูกสร้าง!$A$5:$D$105,MATCH($S2341,ค่าเสื่อมสิ่งปลูกสร้าง!$A$5:$A$105,0),MATCH($M2341,ค่าเสื่อมสิ่งปลูกสร้าง!$A$3:$D$3))</f>
        <v>0</v>
      </c>
      <c r="U2341" s="92">
        <f t="shared" si="434"/>
        <v>0</v>
      </c>
      <c r="V2341" s="93">
        <f t="shared" si="429"/>
        <v>17600</v>
      </c>
      <c r="W2341" s="93">
        <f t="shared" si="430"/>
        <v>17600</v>
      </c>
      <c r="X2341" s="93">
        <v>0</v>
      </c>
      <c r="Y2341" s="93">
        <f t="shared" si="431"/>
        <v>17600</v>
      </c>
      <c r="Z2341" s="86">
        <v>0</v>
      </c>
      <c r="AA2341" s="94">
        <f t="shared" si="432"/>
        <v>0</v>
      </c>
      <c r="AB2341" s="95"/>
      <c r="AC2341" s="96" t="s">
        <v>2555</v>
      </c>
      <c r="AD2341" s="96" t="s">
        <v>2556</v>
      </c>
    </row>
    <row r="2342" spans="1:30" s="70" customFormat="1" ht="24" customHeight="1" x14ac:dyDescent="0.55000000000000004">
      <c r="A2342" s="86">
        <v>1977</v>
      </c>
      <c r="B2342" s="86" t="s">
        <v>28</v>
      </c>
      <c r="C2342" s="86">
        <v>22605</v>
      </c>
      <c r="D2342" s="86">
        <v>0</v>
      </c>
      <c r="E2342" s="86">
        <v>3</v>
      </c>
      <c r="F2342" s="86">
        <v>52</v>
      </c>
      <c r="G2342" s="86">
        <v>1</v>
      </c>
      <c r="H2342" s="87">
        <f t="shared" si="435"/>
        <v>352</v>
      </c>
      <c r="I2342" s="88">
        <f t="array" ref="I2342">INDEX(ราคาที่ดิน!$B:$C,MATCH($C2342,ราคาที่ดิน!$A:$A,0),MATCH($B2342,ราคาที่ดิน!$B$1:$C$1,0))</f>
        <v>550</v>
      </c>
      <c r="J2342" s="88">
        <f t="shared" si="436"/>
        <v>193600</v>
      </c>
      <c r="K2342" s="86"/>
      <c r="L2342" s="89"/>
      <c r="M2342" s="90"/>
      <c r="N2342" s="90"/>
      <c r="O2342" s="91"/>
      <c r="P2342" s="86">
        <v>100</v>
      </c>
      <c r="Q2342" s="92">
        <f t="array" ref="Q2342">INDEX(ราคาสิ่งปลูกสร้าง!$D$6:$CC$47,MATCH($L2342,ราคาสิ่งปลูกสร้าง!$B$6:$B$45,0),MATCH($O$4,ราคาสิ่งปลูกสร้าง!$D$5:$CC$5,0))</f>
        <v>0</v>
      </c>
      <c r="R2342" s="92">
        <f t="shared" si="433"/>
        <v>0</v>
      </c>
      <c r="S2342" s="90">
        <v>0</v>
      </c>
      <c r="T2342" s="90">
        <f t="array" ref="T2342">INDEX(ค่าเสื่อมสิ่งปลูกสร้าง!$A$5:$D$105,MATCH($S2342,ค่าเสื่อมสิ่งปลูกสร้าง!$A$5:$A$105,0),MATCH($M2342,ค่าเสื่อมสิ่งปลูกสร้าง!$A$3:$D$3))</f>
        <v>0</v>
      </c>
      <c r="U2342" s="92">
        <f t="shared" si="434"/>
        <v>0</v>
      </c>
      <c r="V2342" s="93">
        <f t="shared" si="429"/>
        <v>193600</v>
      </c>
      <c r="W2342" s="93">
        <f t="shared" si="430"/>
        <v>193600</v>
      </c>
      <c r="X2342" s="93">
        <v>0</v>
      </c>
      <c r="Y2342" s="93">
        <f t="shared" si="431"/>
        <v>193600</v>
      </c>
      <c r="Z2342" s="86">
        <v>0</v>
      </c>
      <c r="AA2342" s="94">
        <f t="shared" si="432"/>
        <v>0</v>
      </c>
      <c r="AB2342" s="95"/>
      <c r="AC2342" s="96" t="s">
        <v>2557</v>
      </c>
      <c r="AD2342" s="96" t="s">
        <v>2558</v>
      </c>
    </row>
    <row r="2343" spans="1:30" s="70" customFormat="1" ht="24" customHeight="1" x14ac:dyDescent="0.55000000000000004">
      <c r="A2343" s="86">
        <v>1978</v>
      </c>
      <c r="B2343" s="86" t="s">
        <v>28</v>
      </c>
      <c r="C2343" s="86">
        <v>22607</v>
      </c>
      <c r="D2343" s="86">
        <v>0</v>
      </c>
      <c r="E2343" s="86">
        <v>1</v>
      </c>
      <c r="F2343" s="86">
        <v>47</v>
      </c>
      <c r="G2343" s="86">
        <v>1</v>
      </c>
      <c r="H2343" s="87">
        <f t="shared" si="435"/>
        <v>147</v>
      </c>
      <c r="I2343" s="88">
        <f t="array" ref="I2343">INDEX(ราคาที่ดิน!$B:$C,MATCH($C2343,ราคาที่ดิน!$A:$A,0),MATCH($B2343,ราคาที่ดิน!$B$1:$C$1,0))</f>
        <v>550</v>
      </c>
      <c r="J2343" s="88">
        <f t="shared" si="436"/>
        <v>80850</v>
      </c>
      <c r="K2343" s="86"/>
      <c r="L2343" s="89"/>
      <c r="M2343" s="90"/>
      <c r="N2343" s="90"/>
      <c r="O2343" s="91"/>
      <c r="P2343" s="86">
        <v>100</v>
      </c>
      <c r="Q2343" s="92">
        <f t="array" ref="Q2343">INDEX(ราคาสิ่งปลูกสร้าง!$D$6:$CC$47,MATCH($L2343,ราคาสิ่งปลูกสร้าง!$B$6:$B$45,0),MATCH($O$4,ราคาสิ่งปลูกสร้าง!$D$5:$CC$5,0))</f>
        <v>0</v>
      </c>
      <c r="R2343" s="92">
        <f t="shared" si="433"/>
        <v>0</v>
      </c>
      <c r="S2343" s="90">
        <v>0</v>
      </c>
      <c r="T2343" s="90">
        <f t="array" ref="T2343">INDEX(ค่าเสื่อมสิ่งปลูกสร้าง!$A$5:$D$105,MATCH($S2343,ค่าเสื่อมสิ่งปลูกสร้าง!$A$5:$A$105,0),MATCH($M2343,ค่าเสื่อมสิ่งปลูกสร้าง!$A$3:$D$3))</f>
        <v>0</v>
      </c>
      <c r="U2343" s="92">
        <f t="shared" si="434"/>
        <v>0</v>
      </c>
      <c r="V2343" s="93">
        <f t="shared" si="429"/>
        <v>80850</v>
      </c>
      <c r="W2343" s="93">
        <f t="shared" si="430"/>
        <v>80850</v>
      </c>
      <c r="X2343" s="93">
        <v>0</v>
      </c>
      <c r="Y2343" s="93">
        <f t="shared" si="431"/>
        <v>80850</v>
      </c>
      <c r="Z2343" s="86">
        <v>0</v>
      </c>
      <c r="AA2343" s="94">
        <f t="shared" si="432"/>
        <v>0</v>
      </c>
      <c r="AB2343" s="95"/>
      <c r="AC2343" s="96" t="s">
        <v>2559</v>
      </c>
      <c r="AD2343" s="96" t="s">
        <v>2560</v>
      </c>
    </row>
    <row r="2344" spans="1:30" s="70" customFormat="1" ht="24" customHeight="1" x14ac:dyDescent="0.55000000000000004">
      <c r="A2344" s="86">
        <v>1979</v>
      </c>
      <c r="B2344" s="86" t="s">
        <v>28</v>
      </c>
      <c r="C2344" s="86">
        <v>22608</v>
      </c>
      <c r="D2344" s="86">
        <v>0</v>
      </c>
      <c r="E2344" s="86">
        <v>1</v>
      </c>
      <c r="F2344" s="86">
        <v>39</v>
      </c>
      <c r="G2344" s="86">
        <v>1</v>
      </c>
      <c r="H2344" s="87">
        <f t="shared" si="435"/>
        <v>139</v>
      </c>
      <c r="I2344" s="88">
        <f t="array" ref="I2344">INDEX(ราคาที่ดิน!$B:$C,MATCH($C2344,ราคาที่ดิน!$A:$A,0),MATCH($B2344,ราคาที่ดิน!$B$1:$C$1,0))</f>
        <v>550</v>
      </c>
      <c r="J2344" s="88">
        <f t="shared" si="436"/>
        <v>76450</v>
      </c>
      <c r="K2344" s="86"/>
      <c r="L2344" s="89"/>
      <c r="M2344" s="90"/>
      <c r="N2344" s="90"/>
      <c r="O2344" s="91"/>
      <c r="P2344" s="86">
        <v>100</v>
      </c>
      <c r="Q2344" s="92">
        <f t="array" ref="Q2344">INDEX(ราคาสิ่งปลูกสร้าง!$D$6:$CC$47,MATCH($L2344,ราคาสิ่งปลูกสร้าง!$B$6:$B$45,0),MATCH($O$4,ราคาสิ่งปลูกสร้าง!$D$5:$CC$5,0))</f>
        <v>0</v>
      </c>
      <c r="R2344" s="92">
        <f t="shared" si="433"/>
        <v>0</v>
      </c>
      <c r="S2344" s="90">
        <v>0</v>
      </c>
      <c r="T2344" s="90">
        <f t="array" ref="T2344">INDEX(ค่าเสื่อมสิ่งปลูกสร้าง!$A$5:$D$105,MATCH($S2344,ค่าเสื่อมสิ่งปลูกสร้าง!$A$5:$A$105,0),MATCH($M2344,ค่าเสื่อมสิ่งปลูกสร้าง!$A$3:$D$3))</f>
        <v>0</v>
      </c>
      <c r="U2344" s="92">
        <f t="shared" si="434"/>
        <v>0</v>
      </c>
      <c r="V2344" s="93">
        <f t="shared" si="429"/>
        <v>76450</v>
      </c>
      <c r="W2344" s="93">
        <f t="shared" si="430"/>
        <v>76450</v>
      </c>
      <c r="X2344" s="93">
        <v>0</v>
      </c>
      <c r="Y2344" s="93">
        <f t="shared" si="431"/>
        <v>76450</v>
      </c>
      <c r="Z2344" s="86">
        <v>0</v>
      </c>
      <c r="AA2344" s="94">
        <f t="shared" si="432"/>
        <v>0</v>
      </c>
      <c r="AB2344" s="95"/>
      <c r="AC2344" s="96" t="s">
        <v>2561</v>
      </c>
      <c r="AD2344" s="96" t="s">
        <v>2562</v>
      </c>
    </row>
    <row r="2345" spans="1:30" s="70" customFormat="1" ht="24" customHeight="1" x14ac:dyDescent="0.55000000000000004">
      <c r="A2345" s="86">
        <v>1980</v>
      </c>
      <c r="B2345" s="86" t="s">
        <v>28</v>
      </c>
      <c r="C2345" s="86">
        <v>22609</v>
      </c>
      <c r="D2345" s="86">
        <v>3</v>
      </c>
      <c r="E2345" s="86">
        <v>3</v>
      </c>
      <c r="F2345" s="86">
        <v>95</v>
      </c>
      <c r="G2345" s="86">
        <v>1</v>
      </c>
      <c r="H2345" s="87">
        <f t="shared" si="435"/>
        <v>1595</v>
      </c>
      <c r="I2345" s="88">
        <f t="array" ref="I2345">INDEX(ราคาที่ดิน!$B:$C,MATCH($C2345,ราคาที่ดิน!$A:$A,0),MATCH($B2345,ราคาที่ดิน!$B$1:$C$1,0))</f>
        <v>410</v>
      </c>
      <c r="J2345" s="88">
        <f t="shared" si="436"/>
        <v>653950</v>
      </c>
      <c r="K2345" s="86"/>
      <c r="L2345" s="89"/>
      <c r="M2345" s="90"/>
      <c r="N2345" s="90"/>
      <c r="O2345" s="91"/>
      <c r="P2345" s="86">
        <v>100</v>
      </c>
      <c r="Q2345" s="92">
        <f t="array" ref="Q2345">INDEX(ราคาสิ่งปลูกสร้าง!$D$6:$CC$47,MATCH($L2345,ราคาสิ่งปลูกสร้าง!$B$6:$B$45,0),MATCH($O$4,ราคาสิ่งปลูกสร้าง!$D$5:$CC$5,0))</f>
        <v>0</v>
      </c>
      <c r="R2345" s="92">
        <f t="shared" si="433"/>
        <v>0</v>
      </c>
      <c r="S2345" s="90">
        <v>0</v>
      </c>
      <c r="T2345" s="90">
        <f t="array" ref="T2345">INDEX(ค่าเสื่อมสิ่งปลูกสร้าง!$A$5:$D$105,MATCH($S2345,ค่าเสื่อมสิ่งปลูกสร้าง!$A$5:$A$105,0),MATCH($M2345,ค่าเสื่อมสิ่งปลูกสร้าง!$A$3:$D$3))</f>
        <v>0</v>
      </c>
      <c r="U2345" s="92">
        <f t="shared" si="434"/>
        <v>0</v>
      </c>
      <c r="V2345" s="93">
        <f t="shared" si="429"/>
        <v>653950</v>
      </c>
      <c r="W2345" s="93">
        <f t="shared" si="430"/>
        <v>653950</v>
      </c>
      <c r="X2345" s="93">
        <v>0</v>
      </c>
      <c r="Y2345" s="93">
        <f t="shared" si="431"/>
        <v>653950</v>
      </c>
      <c r="Z2345" s="86">
        <v>0</v>
      </c>
      <c r="AA2345" s="94">
        <f t="shared" si="432"/>
        <v>0</v>
      </c>
      <c r="AB2345" s="95"/>
      <c r="AC2345" s="96" t="s">
        <v>2563</v>
      </c>
      <c r="AD2345" s="96" t="s">
        <v>2454</v>
      </c>
    </row>
    <row r="2346" spans="1:30" s="70" customFormat="1" ht="24" customHeight="1" x14ac:dyDescent="0.55000000000000004">
      <c r="A2346" s="86">
        <v>1981</v>
      </c>
      <c r="B2346" s="86" t="s">
        <v>28</v>
      </c>
      <c r="C2346" s="86">
        <v>22610</v>
      </c>
      <c r="D2346" s="86">
        <v>2</v>
      </c>
      <c r="E2346" s="86">
        <v>1</v>
      </c>
      <c r="F2346" s="86">
        <v>28</v>
      </c>
      <c r="G2346" s="86">
        <v>1</v>
      </c>
      <c r="H2346" s="87">
        <f t="shared" si="435"/>
        <v>928</v>
      </c>
      <c r="I2346" s="88">
        <f t="array" ref="I2346">INDEX(ราคาที่ดิน!$B:$C,MATCH($C2346,ราคาที่ดิน!$A:$A,0),MATCH($B2346,ราคาที่ดิน!$B$1:$C$1,0))</f>
        <v>410</v>
      </c>
      <c r="J2346" s="88">
        <f t="shared" si="436"/>
        <v>380480</v>
      </c>
      <c r="K2346" s="86"/>
      <c r="L2346" s="89"/>
      <c r="M2346" s="90"/>
      <c r="N2346" s="90"/>
      <c r="O2346" s="91"/>
      <c r="P2346" s="86">
        <v>100</v>
      </c>
      <c r="Q2346" s="92">
        <f t="array" ref="Q2346">INDEX(ราคาสิ่งปลูกสร้าง!$D$6:$CC$47,MATCH($L2346,ราคาสิ่งปลูกสร้าง!$B$6:$B$45,0),MATCH($O$4,ราคาสิ่งปลูกสร้าง!$D$5:$CC$5,0))</f>
        <v>0</v>
      </c>
      <c r="R2346" s="92">
        <f t="shared" si="433"/>
        <v>0</v>
      </c>
      <c r="S2346" s="90">
        <v>0</v>
      </c>
      <c r="T2346" s="90">
        <f t="array" ref="T2346">INDEX(ค่าเสื่อมสิ่งปลูกสร้าง!$A$5:$D$105,MATCH($S2346,ค่าเสื่อมสิ่งปลูกสร้าง!$A$5:$A$105,0),MATCH($M2346,ค่าเสื่อมสิ่งปลูกสร้าง!$A$3:$D$3))</f>
        <v>0</v>
      </c>
      <c r="U2346" s="92">
        <f t="shared" si="434"/>
        <v>0</v>
      </c>
      <c r="V2346" s="93">
        <f t="shared" si="429"/>
        <v>380480</v>
      </c>
      <c r="W2346" s="93">
        <f t="shared" si="430"/>
        <v>380480</v>
      </c>
      <c r="X2346" s="93">
        <v>0</v>
      </c>
      <c r="Y2346" s="93">
        <f t="shared" si="431"/>
        <v>380480</v>
      </c>
      <c r="Z2346" s="86">
        <v>0</v>
      </c>
      <c r="AA2346" s="94">
        <f t="shared" si="432"/>
        <v>0</v>
      </c>
      <c r="AB2346" s="95"/>
      <c r="AC2346" s="96" t="s">
        <v>2564</v>
      </c>
      <c r="AD2346" s="96" t="s">
        <v>2565</v>
      </c>
    </row>
    <row r="2347" spans="1:30" s="70" customFormat="1" ht="24" customHeight="1" x14ac:dyDescent="0.55000000000000004">
      <c r="A2347" s="86">
        <v>1982</v>
      </c>
      <c r="B2347" s="86" t="s">
        <v>28</v>
      </c>
      <c r="C2347" s="86">
        <v>22611</v>
      </c>
      <c r="D2347" s="86">
        <v>2</v>
      </c>
      <c r="E2347" s="86">
        <v>1</v>
      </c>
      <c r="F2347" s="86">
        <v>34</v>
      </c>
      <c r="G2347" s="86">
        <v>1</v>
      </c>
      <c r="H2347" s="87">
        <f t="shared" si="435"/>
        <v>934</v>
      </c>
      <c r="I2347" s="88">
        <f t="array" ref="I2347">INDEX(ราคาที่ดิน!$B:$C,MATCH($C2347,ราคาที่ดิน!$A:$A,0),MATCH($B2347,ราคาที่ดิน!$B$1:$C$1,0))</f>
        <v>410</v>
      </c>
      <c r="J2347" s="88">
        <f t="shared" si="436"/>
        <v>382940</v>
      </c>
      <c r="K2347" s="86"/>
      <c r="L2347" s="89"/>
      <c r="M2347" s="90"/>
      <c r="N2347" s="90"/>
      <c r="O2347" s="91"/>
      <c r="P2347" s="86">
        <v>100</v>
      </c>
      <c r="Q2347" s="92">
        <f t="array" ref="Q2347">INDEX(ราคาสิ่งปลูกสร้าง!$D$6:$CC$47,MATCH($L2347,ราคาสิ่งปลูกสร้าง!$B$6:$B$45,0),MATCH($O$4,ราคาสิ่งปลูกสร้าง!$D$5:$CC$5,0))</f>
        <v>0</v>
      </c>
      <c r="R2347" s="92">
        <f t="shared" si="433"/>
        <v>0</v>
      </c>
      <c r="S2347" s="90">
        <v>0</v>
      </c>
      <c r="T2347" s="90">
        <f t="array" ref="T2347">INDEX(ค่าเสื่อมสิ่งปลูกสร้าง!$A$5:$D$105,MATCH($S2347,ค่าเสื่อมสิ่งปลูกสร้าง!$A$5:$A$105,0),MATCH($M2347,ค่าเสื่อมสิ่งปลูกสร้าง!$A$3:$D$3))</f>
        <v>0</v>
      </c>
      <c r="U2347" s="92">
        <f t="shared" si="434"/>
        <v>0</v>
      </c>
      <c r="V2347" s="93">
        <f t="shared" si="429"/>
        <v>382940</v>
      </c>
      <c r="W2347" s="93">
        <f t="shared" si="430"/>
        <v>382940</v>
      </c>
      <c r="X2347" s="93">
        <v>0</v>
      </c>
      <c r="Y2347" s="93">
        <f t="shared" si="431"/>
        <v>382940</v>
      </c>
      <c r="Z2347" s="86">
        <v>0</v>
      </c>
      <c r="AA2347" s="94">
        <f t="shared" si="432"/>
        <v>0</v>
      </c>
      <c r="AB2347" s="95"/>
      <c r="AC2347" s="96" t="s">
        <v>2566</v>
      </c>
      <c r="AD2347" s="96" t="s">
        <v>2567</v>
      </c>
    </row>
    <row r="2348" spans="1:30" s="70" customFormat="1" ht="24" customHeight="1" x14ac:dyDescent="0.55000000000000004">
      <c r="A2348" s="86">
        <v>1983</v>
      </c>
      <c r="B2348" s="86" t="s">
        <v>28</v>
      </c>
      <c r="C2348" s="86">
        <v>22613</v>
      </c>
      <c r="D2348" s="86">
        <v>44</v>
      </c>
      <c r="E2348" s="86">
        <v>2</v>
      </c>
      <c r="F2348" s="86">
        <v>37</v>
      </c>
      <c r="G2348" s="86">
        <v>1</v>
      </c>
      <c r="H2348" s="87">
        <f t="shared" si="435"/>
        <v>17837</v>
      </c>
      <c r="I2348" s="88">
        <f t="array" ref="I2348">INDEX(ราคาที่ดิน!$B:$C,MATCH($C2348,ราคาที่ดิน!$A:$A,0),MATCH($B2348,ราคาที่ดิน!$B$1:$C$1,0))</f>
        <v>380</v>
      </c>
      <c r="J2348" s="88">
        <f t="shared" si="436"/>
        <v>6778060</v>
      </c>
      <c r="K2348" s="86"/>
      <c r="L2348" s="89"/>
      <c r="M2348" s="90"/>
      <c r="N2348" s="90"/>
      <c r="O2348" s="91"/>
      <c r="P2348" s="86">
        <v>100</v>
      </c>
      <c r="Q2348" s="92">
        <f t="array" ref="Q2348">INDEX(ราคาสิ่งปลูกสร้าง!$D$6:$CC$47,MATCH($L2348,ราคาสิ่งปลูกสร้าง!$B$6:$B$45,0),MATCH($O$4,ราคาสิ่งปลูกสร้าง!$D$5:$CC$5,0))</f>
        <v>0</v>
      </c>
      <c r="R2348" s="92">
        <f t="shared" si="433"/>
        <v>0</v>
      </c>
      <c r="S2348" s="90">
        <v>0</v>
      </c>
      <c r="T2348" s="90">
        <f t="array" ref="T2348">INDEX(ค่าเสื่อมสิ่งปลูกสร้าง!$A$5:$D$105,MATCH($S2348,ค่าเสื่อมสิ่งปลูกสร้าง!$A$5:$A$105,0),MATCH($M2348,ค่าเสื่อมสิ่งปลูกสร้าง!$A$3:$D$3))</f>
        <v>0</v>
      </c>
      <c r="U2348" s="92">
        <f t="shared" si="434"/>
        <v>0</v>
      </c>
      <c r="V2348" s="93">
        <f t="shared" ref="V2348:V2411" si="437">$J2348+$U2348</f>
        <v>6778060</v>
      </c>
      <c r="W2348" s="93">
        <f t="shared" ref="W2348:W2411" si="438">$P2348%*$V2348</f>
        <v>6778060</v>
      </c>
      <c r="X2348" s="93">
        <v>0</v>
      </c>
      <c r="Y2348" s="93">
        <f t="shared" ref="Y2348:Y2411" si="439">IF($W2348-$X2348&lt;0,0,$W2348-$X2348)</f>
        <v>6778060</v>
      </c>
      <c r="Z2348" s="86">
        <v>0</v>
      </c>
      <c r="AA2348" s="94">
        <f t="shared" ref="AA2348:AA2411" si="440">$Y2348*$Z2348/100</f>
        <v>0</v>
      </c>
      <c r="AB2348" s="95"/>
      <c r="AC2348" s="96" t="s">
        <v>1240</v>
      </c>
      <c r="AD2348" s="96" t="s">
        <v>1241</v>
      </c>
    </row>
    <row r="2349" spans="1:30" s="70" customFormat="1" ht="24" customHeight="1" x14ac:dyDescent="0.55000000000000004">
      <c r="A2349" s="86">
        <v>1984</v>
      </c>
      <c r="B2349" s="86" t="s">
        <v>28</v>
      </c>
      <c r="C2349" s="86">
        <v>22614</v>
      </c>
      <c r="D2349" s="86">
        <v>12</v>
      </c>
      <c r="E2349" s="86">
        <v>0</v>
      </c>
      <c r="F2349" s="86">
        <v>32</v>
      </c>
      <c r="G2349" s="86">
        <v>1</v>
      </c>
      <c r="H2349" s="87">
        <f t="shared" si="435"/>
        <v>4832</v>
      </c>
      <c r="I2349" s="88">
        <f t="array" ref="I2349">INDEX(ราคาที่ดิน!$B:$C,MATCH($C2349,ราคาที่ดิน!$A:$A,0),MATCH($B2349,ราคาที่ดิน!$B$1:$C$1,0))</f>
        <v>440</v>
      </c>
      <c r="J2349" s="88">
        <f t="shared" si="436"/>
        <v>2126080</v>
      </c>
      <c r="K2349" s="86"/>
      <c r="L2349" s="89"/>
      <c r="M2349" s="90"/>
      <c r="N2349" s="90"/>
      <c r="O2349" s="91"/>
      <c r="P2349" s="86">
        <v>100</v>
      </c>
      <c r="Q2349" s="92">
        <f t="array" ref="Q2349">INDEX(ราคาสิ่งปลูกสร้าง!$D$6:$CC$47,MATCH($L2349,ราคาสิ่งปลูกสร้าง!$B$6:$B$45,0),MATCH($O$4,ราคาสิ่งปลูกสร้าง!$D$5:$CC$5,0))</f>
        <v>0</v>
      </c>
      <c r="R2349" s="92">
        <f t="shared" si="433"/>
        <v>0</v>
      </c>
      <c r="S2349" s="90">
        <v>0</v>
      </c>
      <c r="T2349" s="90">
        <f t="array" ref="T2349">INDEX(ค่าเสื่อมสิ่งปลูกสร้าง!$A$5:$D$105,MATCH($S2349,ค่าเสื่อมสิ่งปลูกสร้าง!$A$5:$A$105,0),MATCH($M2349,ค่าเสื่อมสิ่งปลูกสร้าง!$A$3:$D$3))</f>
        <v>0</v>
      </c>
      <c r="U2349" s="92">
        <f t="shared" si="434"/>
        <v>0</v>
      </c>
      <c r="V2349" s="93">
        <f t="shared" si="437"/>
        <v>2126080</v>
      </c>
      <c r="W2349" s="93">
        <f t="shared" si="438"/>
        <v>2126080</v>
      </c>
      <c r="X2349" s="93">
        <v>0</v>
      </c>
      <c r="Y2349" s="93">
        <f t="shared" si="439"/>
        <v>2126080</v>
      </c>
      <c r="Z2349" s="86">
        <v>0</v>
      </c>
      <c r="AA2349" s="94">
        <f t="shared" si="440"/>
        <v>0</v>
      </c>
      <c r="AB2349" s="95"/>
      <c r="AC2349" s="96" t="s">
        <v>2568</v>
      </c>
      <c r="AD2349" s="96" t="s">
        <v>2569</v>
      </c>
    </row>
    <row r="2350" spans="1:30" s="70" customFormat="1" ht="24" customHeight="1" x14ac:dyDescent="0.55000000000000004">
      <c r="A2350" s="86">
        <v>1985</v>
      </c>
      <c r="B2350" s="86" t="s">
        <v>28</v>
      </c>
      <c r="C2350" s="86">
        <v>22615</v>
      </c>
      <c r="D2350" s="86">
        <v>3</v>
      </c>
      <c r="E2350" s="86">
        <v>2</v>
      </c>
      <c r="F2350" s="86">
        <v>54</v>
      </c>
      <c r="G2350" s="86">
        <v>1</v>
      </c>
      <c r="H2350" s="87">
        <f t="shared" si="435"/>
        <v>1454</v>
      </c>
      <c r="I2350" s="88">
        <f t="array" ref="I2350">INDEX(ราคาที่ดิน!$B:$C,MATCH($C2350,ราคาที่ดิน!$A:$A,0),MATCH($B2350,ราคาที่ดิน!$B$1:$C$1,0))</f>
        <v>700</v>
      </c>
      <c r="J2350" s="88">
        <f t="shared" si="436"/>
        <v>1017800</v>
      </c>
      <c r="K2350" s="86"/>
      <c r="L2350" s="89"/>
      <c r="M2350" s="90"/>
      <c r="N2350" s="90"/>
      <c r="O2350" s="91"/>
      <c r="P2350" s="86">
        <v>100</v>
      </c>
      <c r="Q2350" s="92">
        <f t="array" ref="Q2350">INDEX(ราคาสิ่งปลูกสร้าง!$D$6:$CC$47,MATCH($L2350,ราคาสิ่งปลูกสร้าง!$B$6:$B$45,0),MATCH($O$4,ราคาสิ่งปลูกสร้าง!$D$5:$CC$5,0))</f>
        <v>0</v>
      </c>
      <c r="R2350" s="92">
        <f t="shared" si="433"/>
        <v>0</v>
      </c>
      <c r="S2350" s="90">
        <v>0</v>
      </c>
      <c r="T2350" s="90">
        <f t="array" ref="T2350">INDEX(ค่าเสื่อมสิ่งปลูกสร้าง!$A$5:$D$105,MATCH($S2350,ค่าเสื่อมสิ่งปลูกสร้าง!$A$5:$A$105,0),MATCH($M2350,ค่าเสื่อมสิ่งปลูกสร้าง!$A$3:$D$3))</f>
        <v>0</v>
      </c>
      <c r="U2350" s="92">
        <f t="shared" si="434"/>
        <v>0</v>
      </c>
      <c r="V2350" s="93">
        <f t="shared" si="437"/>
        <v>1017800</v>
      </c>
      <c r="W2350" s="93">
        <f t="shared" si="438"/>
        <v>1017800</v>
      </c>
      <c r="X2350" s="93">
        <v>0</v>
      </c>
      <c r="Y2350" s="93">
        <f t="shared" si="439"/>
        <v>1017800</v>
      </c>
      <c r="Z2350" s="86">
        <v>0</v>
      </c>
      <c r="AA2350" s="94">
        <f t="shared" si="440"/>
        <v>0</v>
      </c>
      <c r="AB2350" s="95"/>
      <c r="AC2350" s="96" t="s">
        <v>2568</v>
      </c>
      <c r="AD2350" s="96" t="s">
        <v>2569</v>
      </c>
    </row>
    <row r="2351" spans="1:30" s="70" customFormat="1" ht="24" customHeight="1" x14ac:dyDescent="0.55000000000000004">
      <c r="A2351" s="86">
        <v>1986</v>
      </c>
      <c r="B2351" s="86" t="s">
        <v>28</v>
      </c>
      <c r="C2351" s="86">
        <v>22616</v>
      </c>
      <c r="D2351" s="86">
        <v>0</v>
      </c>
      <c r="E2351" s="86">
        <v>2</v>
      </c>
      <c r="F2351" s="86">
        <v>18</v>
      </c>
      <c r="G2351" s="86">
        <v>1</v>
      </c>
      <c r="H2351" s="87">
        <f t="shared" si="435"/>
        <v>218</v>
      </c>
      <c r="I2351" s="88">
        <v>700</v>
      </c>
      <c r="J2351" s="88">
        <f t="shared" si="436"/>
        <v>152600</v>
      </c>
      <c r="K2351" s="86"/>
      <c r="L2351" s="89"/>
      <c r="M2351" s="90"/>
      <c r="N2351" s="90"/>
      <c r="O2351" s="91"/>
      <c r="P2351" s="86">
        <v>100</v>
      </c>
      <c r="Q2351" s="92">
        <f t="array" ref="Q2351">INDEX(ราคาสิ่งปลูกสร้าง!$D$6:$CC$47,MATCH($L2351,ราคาสิ่งปลูกสร้าง!$B$6:$B$45,0),MATCH($O$4,ราคาสิ่งปลูกสร้าง!$D$5:$CC$5,0))</f>
        <v>0</v>
      </c>
      <c r="R2351" s="92">
        <f t="shared" si="433"/>
        <v>0</v>
      </c>
      <c r="S2351" s="90">
        <v>0</v>
      </c>
      <c r="T2351" s="90">
        <f t="array" ref="T2351">INDEX(ค่าเสื่อมสิ่งปลูกสร้าง!$A$5:$D$105,MATCH($S2351,ค่าเสื่อมสิ่งปลูกสร้าง!$A$5:$A$105,0),MATCH($M2351,ค่าเสื่อมสิ่งปลูกสร้าง!$A$3:$D$3))</f>
        <v>0</v>
      </c>
      <c r="U2351" s="92">
        <f t="shared" si="434"/>
        <v>0</v>
      </c>
      <c r="V2351" s="93">
        <f t="shared" si="437"/>
        <v>152600</v>
      </c>
      <c r="W2351" s="93">
        <f t="shared" si="438"/>
        <v>152600</v>
      </c>
      <c r="X2351" s="93">
        <v>0</v>
      </c>
      <c r="Y2351" s="93">
        <f t="shared" si="439"/>
        <v>152600</v>
      </c>
      <c r="Z2351" s="86">
        <v>0</v>
      </c>
      <c r="AA2351" s="94">
        <f t="shared" si="440"/>
        <v>0</v>
      </c>
      <c r="AB2351" s="95"/>
      <c r="AC2351" s="96" t="s">
        <v>2570</v>
      </c>
      <c r="AD2351" s="96" t="s">
        <v>2571</v>
      </c>
    </row>
    <row r="2352" spans="1:30" s="70" customFormat="1" ht="24" customHeight="1" x14ac:dyDescent="0.55000000000000004">
      <c r="A2352" s="86">
        <v>1987</v>
      </c>
      <c r="B2352" s="86" t="s">
        <v>28</v>
      </c>
      <c r="C2352" s="86">
        <v>22619</v>
      </c>
      <c r="D2352" s="86">
        <v>7</v>
      </c>
      <c r="E2352" s="86">
        <v>1</v>
      </c>
      <c r="F2352" s="86">
        <v>6</v>
      </c>
      <c r="G2352" s="86">
        <v>1</v>
      </c>
      <c r="H2352" s="87">
        <f t="shared" si="435"/>
        <v>2906</v>
      </c>
      <c r="I2352" s="88">
        <f t="array" ref="I2352">INDEX(ราคาที่ดิน!$B:$C,MATCH($C2352,ราคาที่ดิน!$A:$A,0),MATCH($B2352,ราคาที่ดิน!$B$1:$C$1,0))</f>
        <v>300</v>
      </c>
      <c r="J2352" s="88">
        <f t="shared" si="436"/>
        <v>871800</v>
      </c>
      <c r="K2352" s="86"/>
      <c r="L2352" s="89"/>
      <c r="M2352" s="90"/>
      <c r="N2352" s="90"/>
      <c r="O2352" s="91"/>
      <c r="P2352" s="86">
        <v>100</v>
      </c>
      <c r="Q2352" s="92">
        <f t="array" ref="Q2352">INDEX(ราคาสิ่งปลูกสร้าง!$D$6:$CC$47,MATCH($L2352,ราคาสิ่งปลูกสร้าง!$B$6:$B$45,0),MATCH($O$4,ราคาสิ่งปลูกสร้าง!$D$5:$CC$5,0))</f>
        <v>0</v>
      </c>
      <c r="R2352" s="92">
        <f t="shared" si="433"/>
        <v>0</v>
      </c>
      <c r="S2352" s="90">
        <v>0</v>
      </c>
      <c r="T2352" s="90">
        <f t="array" ref="T2352">INDEX(ค่าเสื่อมสิ่งปลูกสร้าง!$A$5:$D$105,MATCH($S2352,ค่าเสื่อมสิ่งปลูกสร้าง!$A$5:$A$105,0),MATCH($M2352,ค่าเสื่อมสิ่งปลูกสร้าง!$A$3:$D$3))</f>
        <v>0</v>
      </c>
      <c r="U2352" s="92">
        <f t="shared" si="434"/>
        <v>0</v>
      </c>
      <c r="V2352" s="93">
        <f t="shared" si="437"/>
        <v>871800</v>
      </c>
      <c r="W2352" s="93">
        <f t="shared" si="438"/>
        <v>871800</v>
      </c>
      <c r="X2352" s="93">
        <v>0</v>
      </c>
      <c r="Y2352" s="93">
        <f t="shared" si="439"/>
        <v>871800</v>
      </c>
      <c r="Z2352" s="86">
        <v>0</v>
      </c>
      <c r="AA2352" s="94">
        <f t="shared" si="440"/>
        <v>0</v>
      </c>
      <c r="AB2352" s="95"/>
      <c r="AC2352" s="96" t="s">
        <v>2572</v>
      </c>
      <c r="AD2352" s="96" t="s">
        <v>2573</v>
      </c>
    </row>
    <row r="2353" spans="1:30" s="70" customFormat="1" ht="24" customHeight="1" x14ac:dyDescent="0.55000000000000004">
      <c r="A2353" s="86">
        <v>1988</v>
      </c>
      <c r="B2353" s="86" t="s">
        <v>28</v>
      </c>
      <c r="C2353" s="86">
        <v>22621</v>
      </c>
      <c r="D2353" s="86">
        <v>0</v>
      </c>
      <c r="E2353" s="86">
        <v>2</v>
      </c>
      <c r="F2353" s="86">
        <v>42</v>
      </c>
      <c r="G2353" s="86">
        <v>1</v>
      </c>
      <c r="H2353" s="87">
        <f t="shared" si="435"/>
        <v>242</v>
      </c>
      <c r="I2353" s="88">
        <f t="array" ref="I2353">INDEX(ราคาที่ดิน!$B:$C,MATCH($C2353,ราคาที่ดิน!$A:$A,0),MATCH($B2353,ราคาที่ดิน!$B$1:$C$1,0))</f>
        <v>310</v>
      </c>
      <c r="J2353" s="88">
        <f t="shared" si="436"/>
        <v>75020</v>
      </c>
      <c r="K2353" s="86"/>
      <c r="L2353" s="89"/>
      <c r="M2353" s="90"/>
      <c r="N2353" s="90"/>
      <c r="O2353" s="91"/>
      <c r="P2353" s="86">
        <v>100</v>
      </c>
      <c r="Q2353" s="92">
        <f t="array" ref="Q2353">INDEX(ราคาสิ่งปลูกสร้าง!$D$6:$CC$47,MATCH($L2353,ราคาสิ่งปลูกสร้าง!$B$6:$B$45,0),MATCH($O$4,ราคาสิ่งปลูกสร้าง!$D$5:$CC$5,0))</f>
        <v>0</v>
      </c>
      <c r="R2353" s="92">
        <f t="shared" si="433"/>
        <v>0</v>
      </c>
      <c r="S2353" s="90">
        <v>0</v>
      </c>
      <c r="T2353" s="90">
        <f t="array" ref="T2353">INDEX(ค่าเสื่อมสิ่งปลูกสร้าง!$A$5:$D$105,MATCH($S2353,ค่าเสื่อมสิ่งปลูกสร้าง!$A$5:$A$105,0),MATCH($M2353,ค่าเสื่อมสิ่งปลูกสร้าง!$A$3:$D$3))</f>
        <v>0</v>
      </c>
      <c r="U2353" s="92">
        <f t="shared" si="434"/>
        <v>0</v>
      </c>
      <c r="V2353" s="93">
        <f t="shared" si="437"/>
        <v>75020</v>
      </c>
      <c r="W2353" s="93">
        <f t="shared" si="438"/>
        <v>75020</v>
      </c>
      <c r="X2353" s="93">
        <v>0</v>
      </c>
      <c r="Y2353" s="93">
        <f t="shared" si="439"/>
        <v>75020</v>
      </c>
      <c r="Z2353" s="86">
        <v>0</v>
      </c>
      <c r="AA2353" s="94">
        <f t="shared" si="440"/>
        <v>0</v>
      </c>
      <c r="AB2353" s="95"/>
      <c r="AC2353" s="96" t="s">
        <v>2574</v>
      </c>
      <c r="AD2353" s="96" t="s">
        <v>2575</v>
      </c>
    </row>
    <row r="2354" spans="1:30" s="70" customFormat="1" ht="24" customHeight="1" x14ac:dyDescent="0.55000000000000004">
      <c r="A2354" s="86">
        <v>1989</v>
      </c>
      <c r="B2354" s="86" t="s">
        <v>28</v>
      </c>
      <c r="C2354" s="86">
        <v>22622</v>
      </c>
      <c r="D2354" s="86">
        <v>2</v>
      </c>
      <c r="E2354" s="86">
        <v>3</v>
      </c>
      <c r="F2354" s="86">
        <v>68</v>
      </c>
      <c r="G2354" s="86">
        <v>1</v>
      </c>
      <c r="H2354" s="87">
        <f t="shared" si="435"/>
        <v>1168</v>
      </c>
      <c r="I2354" s="88">
        <f t="array" ref="I2354">INDEX(ราคาที่ดิน!$B:$C,MATCH($C2354,ราคาที่ดิน!$A:$A,0),MATCH($B2354,ราคาที่ดิน!$B$1:$C$1,0))</f>
        <v>550</v>
      </c>
      <c r="J2354" s="88">
        <f t="shared" si="436"/>
        <v>642400</v>
      </c>
      <c r="K2354" s="86"/>
      <c r="L2354" s="89"/>
      <c r="M2354" s="90"/>
      <c r="N2354" s="90"/>
      <c r="O2354" s="91"/>
      <c r="P2354" s="86">
        <v>100</v>
      </c>
      <c r="Q2354" s="92">
        <f t="array" ref="Q2354">INDEX(ราคาสิ่งปลูกสร้าง!$D$6:$CC$47,MATCH($L2354,ราคาสิ่งปลูกสร้าง!$B$6:$B$45,0),MATCH($O$4,ราคาสิ่งปลูกสร้าง!$D$5:$CC$5,0))</f>
        <v>0</v>
      </c>
      <c r="R2354" s="92">
        <f t="shared" si="433"/>
        <v>0</v>
      </c>
      <c r="S2354" s="90">
        <v>0</v>
      </c>
      <c r="T2354" s="90">
        <f t="array" ref="T2354">INDEX(ค่าเสื่อมสิ่งปลูกสร้าง!$A$5:$D$105,MATCH($S2354,ค่าเสื่อมสิ่งปลูกสร้าง!$A$5:$A$105,0),MATCH($M2354,ค่าเสื่อมสิ่งปลูกสร้าง!$A$3:$D$3))</f>
        <v>0</v>
      </c>
      <c r="U2354" s="92">
        <f t="shared" si="434"/>
        <v>0</v>
      </c>
      <c r="V2354" s="93">
        <f t="shared" si="437"/>
        <v>642400</v>
      </c>
      <c r="W2354" s="93">
        <f t="shared" si="438"/>
        <v>642400</v>
      </c>
      <c r="X2354" s="93">
        <v>0</v>
      </c>
      <c r="Y2354" s="93">
        <f t="shared" si="439"/>
        <v>642400</v>
      </c>
      <c r="Z2354" s="86">
        <v>0</v>
      </c>
      <c r="AA2354" s="94">
        <f t="shared" si="440"/>
        <v>0</v>
      </c>
      <c r="AB2354" s="95"/>
      <c r="AC2354" s="96" t="s">
        <v>2574</v>
      </c>
      <c r="AD2354" s="96" t="s">
        <v>2575</v>
      </c>
    </row>
    <row r="2355" spans="1:30" s="70" customFormat="1" ht="24" customHeight="1" x14ac:dyDescent="0.55000000000000004">
      <c r="A2355" s="86">
        <v>1990</v>
      </c>
      <c r="B2355" s="86" t="s">
        <v>28</v>
      </c>
      <c r="C2355" s="86">
        <v>22623</v>
      </c>
      <c r="D2355" s="86">
        <v>1</v>
      </c>
      <c r="E2355" s="86">
        <v>3</v>
      </c>
      <c r="F2355" s="86">
        <v>41</v>
      </c>
      <c r="G2355" s="86">
        <v>1</v>
      </c>
      <c r="H2355" s="87">
        <f t="shared" si="435"/>
        <v>741</v>
      </c>
      <c r="I2355" s="88">
        <f t="array" ref="I2355">INDEX(ราคาที่ดิน!$B:$C,MATCH($C2355,ราคาที่ดิน!$A:$A,0),MATCH($B2355,ราคาที่ดิน!$B$1:$C$1,0))</f>
        <v>550</v>
      </c>
      <c r="J2355" s="88">
        <f t="shared" si="436"/>
        <v>407550</v>
      </c>
      <c r="K2355" s="86"/>
      <c r="L2355" s="89"/>
      <c r="M2355" s="90"/>
      <c r="N2355" s="90"/>
      <c r="O2355" s="91"/>
      <c r="P2355" s="86">
        <v>100</v>
      </c>
      <c r="Q2355" s="92">
        <f t="array" ref="Q2355">INDEX(ราคาสิ่งปลูกสร้าง!$D$6:$CC$47,MATCH($L2355,ราคาสิ่งปลูกสร้าง!$B$6:$B$45,0),MATCH($O$4,ราคาสิ่งปลูกสร้าง!$D$5:$CC$5,0))</f>
        <v>0</v>
      </c>
      <c r="R2355" s="92">
        <f t="shared" si="433"/>
        <v>0</v>
      </c>
      <c r="S2355" s="90">
        <v>0</v>
      </c>
      <c r="T2355" s="90">
        <f t="array" ref="T2355">INDEX(ค่าเสื่อมสิ่งปลูกสร้าง!$A$5:$D$105,MATCH($S2355,ค่าเสื่อมสิ่งปลูกสร้าง!$A$5:$A$105,0),MATCH($M2355,ค่าเสื่อมสิ่งปลูกสร้าง!$A$3:$D$3))</f>
        <v>0</v>
      </c>
      <c r="U2355" s="92">
        <f t="shared" si="434"/>
        <v>0</v>
      </c>
      <c r="V2355" s="93">
        <f t="shared" si="437"/>
        <v>407550</v>
      </c>
      <c r="W2355" s="93">
        <f t="shared" si="438"/>
        <v>407550</v>
      </c>
      <c r="X2355" s="93">
        <v>0</v>
      </c>
      <c r="Y2355" s="93">
        <f t="shared" si="439"/>
        <v>407550</v>
      </c>
      <c r="Z2355" s="86">
        <v>0</v>
      </c>
      <c r="AA2355" s="94">
        <f t="shared" si="440"/>
        <v>0</v>
      </c>
      <c r="AB2355" s="95"/>
      <c r="AC2355" s="96" t="s">
        <v>2217</v>
      </c>
      <c r="AD2355" s="96" t="s">
        <v>2184</v>
      </c>
    </row>
    <row r="2356" spans="1:30" s="70" customFormat="1" ht="24" customHeight="1" x14ac:dyDescent="0.55000000000000004">
      <c r="A2356" s="86">
        <v>1991</v>
      </c>
      <c r="B2356" s="86" t="s">
        <v>28</v>
      </c>
      <c r="C2356" s="86">
        <v>22624</v>
      </c>
      <c r="D2356" s="86">
        <v>2</v>
      </c>
      <c r="E2356" s="86">
        <v>0</v>
      </c>
      <c r="F2356" s="86">
        <v>9</v>
      </c>
      <c r="G2356" s="86">
        <v>1</v>
      </c>
      <c r="H2356" s="87">
        <f t="shared" si="435"/>
        <v>809</v>
      </c>
      <c r="I2356" s="88">
        <f t="array" ref="I2356">INDEX(ราคาที่ดิน!$B:$C,MATCH($C2356,ราคาที่ดิน!$A:$A,0),MATCH($B2356,ราคาที่ดิน!$B$1:$C$1,0))</f>
        <v>550</v>
      </c>
      <c r="J2356" s="88">
        <f t="shared" si="436"/>
        <v>444950</v>
      </c>
      <c r="K2356" s="86"/>
      <c r="L2356" s="89"/>
      <c r="M2356" s="90"/>
      <c r="N2356" s="90"/>
      <c r="O2356" s="91"/>
      <c r="P2356" s="86">
        <v>100</v>
      </c>
      <c r="Q2356" s="92">
        <f t="array" ref="Q2356">INDEX(ราคาสิ่งปลูกสร้าง!$D$6:$CC$47,MATCH($L2356,ราคาสิ่งปลูกสร้าง!$B$6:$B$45,0),MATCH($O$4,ราคาสิ่งปลูกสร้าง!$D$5:$CC$5,0))</f>
        <v>0</v>
      </c>
      <c r="R2356" s="92">
        <f t="shared" si="433"/>
        <v>0</v>
      </c>
      <c r="S2356" s="90">
        <v>0</v>
      </c>
      <c r="T2356" s="90">
        <f t="array" ref="T2356">INDEX(ค่าเสื่อมสิ่งปลูกสร้าง!$A$5:$D$105,MATCH($S2356,ค่าเสื่อมสิ่งปลูกสร้าง!$A$5:$A$105,0),MATCH($M2356,ค่าเสื่อมสิ่งปลูกสร้าง!$A$3:$D$3))</f>
        <v>0</v>
      </c>
      <c r="U2356" s="92">
        <f t="shared" si="434"/>
        <v>0</v>
      </c>
      <c r="V2356" s="93">
        <f t="shared" si="437"/>
        <v>444950</v>
      </c>
      <c r="W2356" s="93">
        <f t="shared" si="438"/>
        <v>444950</v>
      </c>
      <c r="X2356" s="93">
        <v>0</v>
      </c>
      <c r="Y2356" s="93">
        <f t="shared" si="439"/>
        <v>444950</v>
      </c>
      <c r="Z2356" s="86">
        <v>0</v>
      </c>
      <c r="AA2356" s="94">
        <f t="shared" si="440"/>
        <v>0</v>
      </c>
      <c r="AB2356" s="95"/>
      <c r="AC2356" s="96" t="s">
        <v>2234</v>
      </c>
      <c r="AD2356" s="96" t="s">
        <v>2576</v>
      </c>
    </row>
    <row r="2357" spans="1:30" s="70" customFormat="1" ht="24" customHeight="1" x14ac:dyDescent="0.55000000000000004">
      <c r="A2357" s="86">
        <v>1992</v>
      </c>
      <c r="B2357" s="86" t="s">
        <v>28</v>
      </c>
      <c r="C2357" s="86">
        <v>22625</v>
      </c>
      <c r="D2357" s="86">
        <v>3</v>
      </c>
      <c r="E2357" s="86">
        <v>1</v>
      </c>
      <c r="F2357" s="86">
        <v>58</v>
      </c>
      <c r="G2357" s="86">
        <v>1</v>
      </c>
      <c r="H2357" s="87">
        <f t="shared" si="435"/>
        <v>1358</v>
      </c>
      <c r="I2357" s="88">
        <f t="array" ref="I2357">INDEX(ราคาที่ดิน!$B:$C,MATCH($C2357,ราคาที่ดิน!$A:$A,0),MATCH($B2357,ราคาที่ดิน!$B$1:$C$1,0))</f>
        <v>550</v>
      </c>
      <c r="J2357" s="88">
        <f t="shared" si="436"/>
        <v>746900</v>
      </c>
      <c r="K2357" s="86"/>
      <c r="L2357" s="89"/>
      <c r="M2357" s="90"/>
      <c r="N2357" s="90"/>
      <c r="O2357" s="91"/>
      <c r="P2357" s="86">
        <v>100</v>
      </c>
      <c r="Q2357" s="92">
        <f t="array" ref="Q2357">INDEX(ราคาสิ่งปลูกสร้าง!$D$6:$CC$47,MATCH($L2357,ราคาสิ่งปลูกสร้าง!$B$6:$B$45,0),MATCH($O$4,ราคาสิ่งปลูกสร้าง!$D$5:$CC$5,0))</f>
        <v>0</v>
      </c>
      <c r="R2357" s="92">
        <f t="shared" si="433"/>
        <v>0</v>
      </c>
      <c r="S2357" s="90">
        <v>0</v>
      </c>
      <c r="T2357" s="90">
        <f t="array" ref="T2357">INDEX(ค่าเสื่อมสิ่งปลูกสร้าง!$A$5:$D$105,MATCH($S2357,ค่าเสื่อมสิ่งปลูกสร้าง!$A$5:$A$105,0),MATCH($M2357,ค่าเสื่อมสิ่งปลูกสร้าง!$A$3:$D$3))</f>
        <v>0</v>
      </c>
      <c r="U2357" s="92">
        <f t="shared" si="434"/>
        <v>0</v>
      </c>
      <c r="V2357" s="93">
        <f t="shared" si="437"/>
        <v>746900</v>
      </c>
      <c r="W2357" s="93">
        <f t="shared" si="438"/>
        <v>746900</v>
      </c>
      <c r="X2357" s="93">
        <v>0</v>
      </c>
      <c r="Y2357" s="93">
        <f t="shared" si="439"/>
        <v>746900</v>
      </c>
      <c r="Z2357" s="86">
        <v>0</v>
      </c>
      <c r="AA2357" s="94">
        <f t="shared" si="440"/>
        <v>0</v>
      </c>
      <c r="AB2357" s="95"/>
      <c r="AC2357" s="96" t="s">
        <v>2216</v>
      </c>
      <c r="AD2357" s="96" t="s">
        <v>2184</v>
      </c>
    </row>
    <row r="2358" spans="1:30" s="70" customFormat="1" ht="24" customHeight="1" x14ac:dyDescent="0.55000000000000004">
      <c r="A2358" s="86">
        <v>1993</v>
      </c>
      <c r="B2358" s="86" t="s">
        <v>28</v>
      </c>
      <c r="C2358" s="86">
        <v>22626</v>
      </c>
      <c r="D2358" s="86">
        <v>0</v>
      </c>
      <c r="E2358" s="86">
        <v>1</v>
      </c>
      <c r="F2358" s="86">
        <v>66</v>
      </c>
      <c r="G2358" s="86">
        <v>1</v>
      </c>
      <c r="H2358" s="87">
        <f t="shared" si="435"/>
        <v>166</v>
      </c>
      <c r="I2358" s="88">
        <f t="array" ref="I2358">INDEX(ราคาที่ดิน!$B:$C,MATCH($C2358,ราคาที่ดิน!$A:$A,0),MATCH($B2358,ราคาที่ดิน!$B$1:$C$1,0))</f>
        <v>260</v>
      </c>
      <c r="J2358" s="88">
        <f t="shared" si="436"/>
        <v>43160</v>
      </c>
      <c r="K2358" s="86"/>
      <c r="L2358" s="89"/>
      <c r="M2358" s="90"/>
      <c r="N2358" s="90"/>
      <c r="O2358" s="91"/>
      <c r="P2358" s="86">
        <v>100</v>
      </c>
      <c r="Q2358" s="92">
        <f t="array" ref="Q2358">INDEX(ราคาสิ่งปลูกสร้าง!$D$6:$CC$47,MATCH($L2358,ราคาสิ่งปลูกสร้าง!$B$6:$B$45,0),MATCH($O$4,ราคาสิ่งปลูกสร้าง!$D$5:$CC$5,0))</f>
        <v>0</v>
      </c>
      <c r="R2358" s="92">
        <f t="shared" si="433"/>
        <v>0</v>
      </c>
      <c r="S2358" s="90">
        <v>0</v>
      </c>
      <c r="T2358" s="90">
        <f t="array" ref="T2358">INDEX(ค่าเสื่อมสิ่งปลูกสร้าง!$A$5:$D$105,MATCH($S2358,ค่าเสื่อมสิ่งปลูกสร้าง!$A$5:$A$105,0),MATCH($M2358,ค่าเสื่อมสิ่งปลูกสร้าง!$A$3:$D$3))</f>
        <v>0</v>
      </c>
      <c r="U2358" s="92">
        <f t="shared" si="434"/>
        <v>0</v>
      </c>
      <c r="V2358" s="93">
        <f t="shared" si="437"/>
        <v>43160</v>
      </c>
      <c r="W2358" s="93">
        <f t="shared" si="438"/>
        <v>43160</v>
      </c>
      <c r="X2358" s="93">
        <v>0</v>
      </c>
      <c r="Y2358" s="93">
        <f t="shared" si="439"/>
        <v>43160</v>
      </c>
      <c r="Z2358" s="86">
        <v>0</v>
      </c>
      <c r="AA2358" s="94">
        <f t="shared" si="440"/>
        <v>0</v>
      </c>
      <c r="AB2358" s="95"/>
      <c r="AC2358" s="96" t="s">
        <v>2577</v>
      </c>
      <c r="AD2358" s="96" t="s">
        <v>2578</v>
      </c>
    </row>
    <row r="2359" spans="1:30" s="70" customFormat="1" ht="24" customHeight="1" x14ac:dyDescent="0.55000000000000004">
      <c r="A2359" s="86">
        <v>1994</v>
      </c>
      <c r="B2359" s="86" t="s">
        <v>28</v>
      </c>
      <c r="C2359" s="86">
        <v>22627</v>
      </c>
      <c r="D2359" s="86">
        <v>10</v>
      </c>
      <c r="E2359" s="86">
        <v>0</v>
      </c>
      <c r="F2359" s="86">
        <v>44</v>
      </c>
      <c r="G2359" s="86">
        <v>1</v>
      </c>
      <c r="H2359" s="87">
        <f t="shared" si="435"/>
        <v>4044</v>
      </c>
      <c r="I2359" s="88">
        <f t="array" ref="I2359">INDEX(ราคาที่ดิน!$B:$C,MATCH($C2359,ราคาที่ดิน!$A:$A,0),MATCH($B2359,ราคาที่ดิน!$B$1:$C$1,0))</f>
        <v>200</v>
      </c>
      <c r="J2359" s="88">
        <f t="shared" si="436"/>
        <v>808800</v>
      </c>
      <c r="K2359" s="86"/>
      <c r="L2359" s="89"/>
      <c r="M2359" s="90"/>
      <c r="N2359" s="90"/>
      <c r="O2359" s="91"/>
      <c r="P2359" s="86">
        <v>100</v>
      </c>
      <c r="Q2359" s="92">
        <f t="array" ref="Q2359">INDEX(ราคาสิ่งปลูกสร้าง!$D$6:$CC$47,MATCH($L2359,ราคาสิ่งปลูกสร้าง!$B$6:$B$45,0),MATCH($O$4,ราคาสิ่งปลูกสร้าง!$D$5:$CC$5,0))</f>
        <v>0</v>
      </c>
      <c r="R2359" s="92">
        <f t="shared" si="433"/>
        <v>0</v>
      </c>
      <c r="S2359" s="90">
        <v>0</v>
      </c>
      <c r="T2359" s="90">
        <f t="array" ref="T2359">INDEX(ค่าเสื่อมสิ่งปลูกสร้าง!$A$5:$D$105,MATCH($S2359,ค่าเสื่อมสิ่งปลูกสร้าง!$A$5:$A$105,0),MATCH($M2359,ค่าเสื่อมสิ่งปลูกสร้าง!$A$3:$D$3))</f>
        <v>0</v>
      </c>
      <c r="U2359" s="92">
        <f t="shared" si="434"/>
        <v>0</v>
      </c>
      <c r="V2359" s="93">
        <f t="shared" si="437"/>
        <v>808800</v>
      </c>
      <c r="W2359" s="93">
        <f t="shared" si="438"/>
        <v>808800</v>
      </c>
      <c r="X2359" s="93">
        <v>0</v>
      </c>
      <c r="Y2359" s="93">
        <f t="shared" si="439"/>
        <v>808800</v>
      </c>
      <c r="Z2359" s="86">
        <v>0</v>
      </c>
      <c r="AA2359" s="94">
        <f t="shared" si="440"/>
        <v>0</v>
      </c>
      <c r="AB2359" s="95"/>
      <c r="AC2359" s="96" t="s">
        <v>2579</v>
      </c>
      <c r="AD2359" s="96" t="s">
        <v>2104</v>
      </c>
    </row>
    <row r="2360" spans="1:30" s="70" customFormat="1" ht="24" customHeight="1" x14ac:dyDescent="0.55000000000000004">
      <c r="A2360" s="86">
        <v>1995</v>
      </c>
      <c r="B2360" s="86" t="s">
        <v>28</v>
      </c>
      <c r="C2360" s="86">
        <v>22628</v>
      </c>
      <c r="D2360" s="86">
        <v>14</v>
      </c>
      <c r="E2360" s="86">
        <v>1</v>
      </c>
      <c r="F2360" s="86">
        <v>19</v>
      </c>
      <c r="G2360" s="86">
        <v>1</v>
      </c>
      <c r="H2360" s="87">
        <f t="shared" si="435"/>
        <v>5719</v>
      </c>
      <c r="I2360" s="88">
        <f t="array" ref="I2360">INDEX(ราคาที่ดิน!$B:$C,MATCH($C2360,ราคาที่ดิน!$A:$A,0),MATCH($B2360,ราคาที่ดิน!$B$1:$C$1,0))</f>
        <v>260</v>
      </c>
      <c r="J2360" s="88">
        <f t="shared" si="436"/>
        <v>1486940</v>
      </c>
      <c r="K2360" s="86"/>
      <c r="L2360" s="89"/>
      <c r="M2360" s="90"/>
      <c r="N2360" s="90"/>
      <c r="O2360" s="91"/>
      <c r="P2360" s="86">
        <v>100</v>
      </c>
      <c r="Q2360" s="92">
        <f t="array" ref="Q2360">INDEX(ราคาสิ่งปลูกสร้าง!$D$6:$CC$47,MATCH($L2360,ราคาสิ่งปลูกสร้าง!$B$6:$B$45,0),MATCH($O$4,ราคาสิ่งปลูกสร้าง!$D$5:$CC$5,0))</f>
        <v>0</v>
      </c>
      <c r="R2360" s="92">
        <f t="shared" si="433"/>
        <v>0</v>
      </c>
      <c r="S2360" s="90">
        <v>0</v>
      </c>
      <c r="T2360" s="90">
        <f t="array" ref="T2360">INDEX(ค่าเสื่อมสิ่งปลูกสร้าง!$A$5:$D$105,MATCH($S2360,ค่าเสื่อมสิ่งปลูกสร้าง!$A$5:$A$105,0),MATCH($M2360,ค่าเสื่อมสิ่งปลูกสร้าง!$A$3:$D$3))</f>
        <v>0</v>
      </c>
      <c r="U2360" s="92">
        <f t="shared" si="434"/>
        <v>0</v>
      </c>
      <c r="V2360" s="93">
        <f t="shared" si="437"/>
        <v>1486940</v>
      </c>
      <c r="W2360" s="93">
        <f t="shared" si="438"/>
        <v>1486940</v>
      </c>
      <c r="X2360" s="93">
        <v>0</v>
      </c>
      <c r="Y2360" s="93">
        <f t="shared" si="439"/>
        <v>1486940</v>
      </c>
      <c r="Z2360" s="86">
        <v>0</v>
      </c>
      <c r="AA2360" s="94">
        <f t="shared" si="440"/>
        <v>0</v>
      </c>
      <c r="AB2360" s="95"/>
      <c r="AC2360" s="96" t="s">
        <v>2580</v>
      </c>
      <c r="AD2360" s="96" t="s">
        <v>635</v>
      </c>
    </row>
    <row r="2361" spans="1:30" s="70" customFormat="1" ht="24" customHeight="1" x14ac:dyDescent="0.55000000000000004">
      <c r="A2361" s="86">
        <v>1996</v>
      </c>
      <c r="B2361" s="86" t="s">
        <v>28</v>
      </c>
      <c r="C2361" s="86">
        <v>22629</v>
      </c>
      <c r="D2361" s="86">
        <v>5</v>
      </c>
      <c r="E2361" s="86">
        <v>2</v>
      </c>
      <c r="F2361" s="86">
        <v>42</v>
      </c>
      <c r="G2361" s="86">
        <v>1</v>
      </c>
      <c r="H2361" s="87">
        <f t="shared" si="435"/>
        <v>2242</v>
      </c>
      <c r="I2361" s="88">
        <f t="array" ref="I2361">INDEX(ราคาที่ดิน!$B:$C,MATCH($C2361,ราคาที่ดิน!$A:$A,0),MATCH($B2361,ราคาที่ดิน!$B$1:$C$1,0))</f>
        <v>260</v>
      </c>
      <c r="J2361" s="88">
        <f t="shared" si="436"/>
        <v>582920</v>
      </c>
      <c r="K2361" s="86"/>
      <c r="L2361" s="89"/>
      <c r="M2361" s="90"/>
      <c r="N2361" s="90"/>
      <c r="O2361" s="91"/>
      <c r="P2361" s="86">
        <v>100</v>
      </c>
      <c r="Q2361" s="92">
        <f t="array" ref="Q2361">INDEX(ราคาสิ่งปลูกสร้าง!$D$6:$CC$47,MATCH($L2361,ราคาสิ่งปลูกสร้าง!$B$6:$B$45,0),MATCH($O$4,ราคาสิ่งปลูกสร้าง!$D$5:$CC$5,0))</f>
        <v>0</v>
      </c>
      <c r="R2361" s="92">
        <f t="shared" si="433"/>
        <v>0</v>
      </c>
      <c r="S2361" s="90">
        <v>0</v>
      </c>
      <c r="T2361" s="90">
        <f t="array" ref="T2361">INDEX(ค่าเสื่อมสิ่งปลูกสร้าง!$A$5:$D$105,MATCH($S2361,ค่าเสื่อมสิ่งปลูกสร้าง!$A$5:$A$105,0),MATCH($M2361,ค่าเสื่อมสิ่งปลูกสร้าง!$A$3:$D$3))</f>
        <v>0</v>
      </c>
      <c r="U2361" s="92">
        <f t="shared" si="434"/>
        <v>0</v>
      </c>
      <c r="V2361" s="93">
        <f t="shared" si="437"/>
        <v>582920</v>
      </c>
      <c r="W2361" s="93">
        <f t="shared" si="438"/>
        <v>582920</v>
      </c>
      <c r="X2361" s="93">
        <v>0</v>
      </c>
      <c r="Y2361" s="93">
        <f t="shared" si="439"/>
        <v>582920</v>
      </c>
      <c r="Z2361" s="86">
        <v>0</v>
      </c>
      <c r="AA2361" s="94">
        <f t="shared" si="440"/>
        <v>0</v>
      </c>
      <c r="AB2361" s="95"/>
      <c r="AC2361" s="96" t="s">
        <v>2579</v>
      </c>
      <c r="AD2361" s="96" t="s">
        <v>2104</v>
      </c>
    </row>
    <row r="2362" spans="1:30" s="70" customFormat="1" ht="24" customHeight="1" x14ac:dyDescent="0.55000000000000004">
      <c r="A2362" s="86">
        <v>1997</v>
      </c>
      <c r="B2362" s="86" t="s">
        <v>28</v>
      </c>
      <c r="C2362" s="86">
        <v>22630</v>
      </c>
      <c r="D2362" s="86">
        <v>5</v>
      </c>
      <c r="E2362" s="86">
        <v>3</v>
      </c>
      <c r="F2362" s="86">
        <v>6</v>
      </c>
      <c r="G2362" s="86">
        <v>1</v>
      </c>
      <c r="H2362" s="87">
        <f t="shared" si="435"/>
        <v>2306</v>
      </c>
      <c r="I2362" s="88">
        <f t="array" ref="I2362">INDEX(ราคาที่ดิน!$B:$C,MATCH($C2362,ราคาที่ดิน!$A:$A,0),MATCH($B2362,ราคาที่ดิน!$B$1:$C$1,0))</f>
        <v>260</v>
      </c>
      <c r="J2362" s="88">
        <f t="shared" si="436"/>
        <v>599560</v>
      </c>
      <c r="K2362" s="86"/>
      <c r="L2362" s="89"/>
      <c r="M2362" s="90"/>
      <c r="N2362" s="90"/>
      <c r="O2362" s="91"/>
      <c r="P2362" s="86">
        <v>100</v>
      </c>
      <c r="Q2362" s="92">
        <f t="array" ref="Q2362">INDEX(ราคาสิ่งปลูกสร้าง!$D$6:$CC$47,MATCH($L2362,ราคาสิ่งปลูกสร้าง!$B$6:$B$45,0),MATCH($O$4,ราคาสิ่งปลูกสร้าง!$D$5:$CC$5,0))</f>
        <v>0</v>
      </c>
      <c r="R2362" s="92">
        <f t="shared" si="433"/>
        <v>0</v>
      </c>
      <c r="S2362" s="90">
        <v>0</v>
      </c>
      <c r="T2362" s="90">
        <f t="array" ref="T2362">INDEX(ค่าเสื่อมสิ่งปลูกสร้าง!$A$5:$D$105,MATCH($S2362,ค่าเสื่อมสิ่งปลูกสร้าง!$A$5:$A$105,0),MATCH($M2362,ค่าเสื่อมสิ่งปลูกสร้าง!$A$3:$D$3))</f>
        <v>0</v>
      </c>
      <c r="U2362" s="92">
        <f t="shared" si="434"/>
        <v>0</v>
      </c>
      <c r="V2362" s="93">
        <f t="shared" si="437"/>
        <v>599560</v>
      </c>
      <c r="W2362" s="93">
        <f t="shared" si="438"/>
        <v>599560</v>
      </c>
      <c r="X2362" s="93">
        <v>0</v>
      </c>
      <c r="Y2362" s="93">
        <f t="shared" si="439"/>
        <v>599560</v>
      </c>
      <c r="Z2362" s="86">
        <v>0</v>
      </c>
      <c r="AA2362" s="94">
        <f t="shared" si="440"/>
        <v>0</v>
      </c>
      <c r="AB2362" s="95"/>
      <c r="AC2362" s="96" t="s">
        <v>2581</v>
      </c>
      <c r="AD2362" s="96" t="s">
        <v>2582</v>
      </c>
    </row>
    <row r="2363" spans="1:30" s="70" customFormat="1" ht="24" customHeight="1" x14ac:dyDescent="0.55000000000000004">
      <c r="A2363" s="86">
        <v>1998</v>
      </c>
      <c r="B2363" s="86" t="s">
        <v>28</v>
      </c>
      <c r="C2363" s="86">
        <v>22631</v>
      </c>
      <c r="D2363" s="86">
        <v>2</v>
      </c>
      <c r="E2363" s="86">
        <v>2</v>
      </c>
      <c r="F2363" s="86">
        <v>7</v>
      </c>
      <c r="G2363" s="86">
        <v>1</v>
      </c>
      <c r="H2363" s="87">
        <f t="shared" si="435"/>
        <v>1007</v>
      </c>
      <c r="I2363" s="88">
        <f t="array" ref="I2363">INDEX(ราคาที่ดิน!$B:$C,MATCH($C2363,ราคาที่ดิน!$A:$A,0),MATCH($B2363,ราคาที่ดิน!$B$1:$C$1,0))</f>
        <v>260</v>
      </c>
      <c r="J2363" s="88">
        <f t="shared" si="436"/>
        <v>261820</v>
      </c>
      <c r="K2363" s="86"/>
      <c r="L2363" s="89"/>
      <c r="M2363" s="90"/>
      <c r="N2363" s="90"/>
      <c r="O2363" s="91"/>
      <c r="P2363" s="86">
        <v>100</v>
      </c>
      <c r="Q2363" s="92">
        <f t="array" ref="Q2363">INDEX(ราคาสิ่งปลูกสร้าง!$D$6:$CC$47,MATCH($L2363,ราคาสิ่งปลูกสร้าง!$B$6:$B$45,0),MATCH($O$4,ราคาสิ่งปลูกสร้าง!$D$5:$CC$5,0))</f>
        <v>0</v>
      </c>
      <c r="R2363" s="92">
        <f t="shared" si="433"/>
        <v>0</v>
      </c>
      <c r="S2363" s="90">
        <v>0</v>
      </c>
      <c r="T2363" s="90">
        <f t="array" ref="T2363">INDEX(ค่าเสื่อมสิ่งปลูกสร้าง!$A$5:$D$105,MATCH($S2363,ค่าเสื่อมสิ่งปลูกสร้าง!$A$5:$A$105,0),MATCH($M2363,ค่าเสื่อมสิ่งปลูกสร้าง!$A$3:$D$3))</f>
        <v>0</v>
      </c>
      <c r="U2363" s="92">
        <f t="shared" si="434"/>
        <v>0</v>
      </c>
      <c r="V2363" s="93">
        <f t="shared" si="437"/>
        <v>261820</v>
      </c>
      <c r="W2363" s="93">
        <f t="shared" si="438"/>
        <v>261820</v>
      </c>
      <c r="X2363" s="93">
        <v>0</v>
      </c>
      <c r="Y2363" s="93">
        <f t="shared" si="439"/>
        <v>261820</v>
      </c>
      <c r="Z2363" s="86">
        <v>0</v>
      </c>
      <c r="AA2363" s="94">
        <f t="shared" si="440"/>
        <v>0</v>
      </c>
      <c r="AB2363" s="95"/>
      <c r="AC2363" s="96" t="s">
        <v>2583</v>
      </c>
      <c r="AD2363" s="96" t="s">
        <v>2584</v>
      </c>
    </row>
    <row r="2364" spans="1:30" s="70" customFormat="1" ht="24" customHeight="1" x14ac:dyDescent="0.55000000000000004">
      <c r="A2364" s="86">
        <v>1999</v>
      </c>
      <c r="B2364" s="86" t="s">
        <v>28</v>
      </c>
      <c r="C2364" s="86">
        <v>22632</v>
      </c>
      <c r="D2364" s="86">
        <v>5</v>
      </c>
      <c r="E2364" s="86">
        <v>0</v>
      </c>
      <c r="F2364" s="86">
        <v>70</v>
      </c>
      <c r="G2364" s="86">
        <v>1</v>
      </c>
      <c r="H2364" s="87">
        <f t="shared" si="435"/>
        <v>2070</v>
      </c>
      <c r="I2364" s="88">
        <f t="array" ref="I2364">INDEX(ราคาที่ดิน!$B:$C,MATCH($C2364,ราคาที่ดิน!$A:$A,0),MATCH($B2364,ราคาที่ดิน!$B$1:$C$1,0))</f>
        <v>260</v>
      </c>
      <c r="J2364" s="88">
        <f t="shared" si="436"/>
        <v>538200</v>
      </c>
      <c r="K2364" s="86"/>
      <c r="L2364" s="89"/>
      <c r="M2364" s="90"/>
      <c r="N2364" s="90"/>
      <c r="O2364" s="91"/>
      <c r="P2364" s="86">
        <v>100</v>
      </c>
      <c r="Q2364" s="92">
        <f t="array" ref="Q2364">INDEX(ราคาสิ่งปลูกสร้าง!$D$6:$CC$47,MATCH($L2364,ราคาสิ่งปลูกสร้าง!$B$6:$B$45,0),MATCH($O$4,ราคาสิ่งปลูกสร้าง!$D$5:$CC$5,0))</f>
        <v>0</v>
      </c>
      <c r="R2364" s="92">
        <f t="shared" si="433"/>
        <v>0</v>
      </c>
      <c r="S2364" s="90">
        <v>0</v>
      </c>
      <c r="T2364" s="90">
        <f t="array" ref="T2364">INDEX(ค่าเสื่อมสิ่งปลูกสร้าง!$A$5:$D$105,MATCH($S2364,ค่าเสื่อมสิ่งปลูกสร้าง!$A$5:$A$105,0),MATCH($M2364,ค่าเสื่อมสิ่งปลูกสร้าง!$A$3:$D$3))</f>
        <v>0</v>
      </c>
      <c r="U2364" s="92">
        <f t="shared" si="434"/>
        <v>0</v>
      </c>
      <c r="V2364" s="93">
        <f t="shared" si="437"/>
        <v>538200</v>
      </c>
      <c r="W2364" s="93">
        <f t="shared" si="438"/>
        <v>538200</v>
      </c>
      <c r="X2364" s="93">
        <v>0</v>
      </c>
      <c r="Y2364" s="93">
        <f t="shared" si="439"/>
        <v>538200</v>
      </c>
      <c r="Z2364" s="86">
        <v>0</v>
      </c>
      <c r="AA2364" s="94">
        <f t="shared" si="440"/>
        <v>0</v>
      </c>
      <c r="AB2364" s="95"/>
      <c r="AC2364" s="96" t="s">
        <v>2585</v>
      </c>
      <c r="AD2364" s="96" t="s">
        <v>2586</v>
      </c>
    </row>
    <row r="2365" spans="1:30" s="70" customFormat="1" ht="24" customHeight="1" x14ac:dyDescent="0.55000000000000004">
      <c r="A2365" s="86">
        <v>2000</v>
      </c>
      <c r="B2365" s="86" t="s">
        <v>28</v>
      </c>
      <c r="C2365" s="86">
        <v>22633</v>
      </c>
      <c r="D2365" s="86">
        <v>2</v>
      </c>
      <c r="E2365" s="86">
        <v>3</v>
      </c>
      <c r="F2365" s="86">
        <v>36</v>
      </c>
      <c r="G2365" s="86">
        <v>1</v>
      </c>
      <c r="H2365" s="87">
        <f t="shared" si="435"/>
        <v>1136</v>
      </c>
      <c r="I2365" s="88">
        <f t="array" ref="I2365">INDEX(ราคาที่ดิน!$B:$C,MATCH($C2365,ราคาที่ดิน!$A:$A,0),MATCH($B2365,ราคาที่ดิน!$B$1:$C$1,0))</f>
        <v>350</v>
      </c>
      <c r="J2365" s="88">
        <f t="shared" si="436"/>
        <v>397600</v>
      </c>
      <c r="K2365" s="86"/>
      <c r="L2365" s="89"/>
      <c r="M2365" s="90"/>
      <c r="N2365" s="90"/>
      <c r="O2365" s="91"/>
      <c r="P2365" s="86">
        <v>100</v>
      </c>
      <c r="Q2365" s="92">
        <f t="array" ref="Q2365">INDEX(ราคาสิ่งปลูกสร้าง!$D$6:$CC$47,MATCH($L2365,ราคาสิ่งปลูกสร้าง!$B$6:$B$45,0),MATCH($O$4,ราคาสิ่งปลูกสร้าง!$D$5:$CC$5,0))</f>
        <v>0</v>
      </c>
      <c r="R2365" s="92">
        <f t="shared" si="433"/>
        <v>0</v>
      </c>
      <c r="S2365" s="90">
        <v>0</v>
      </c>
      <c r="T2365" s="90">
        <f t="array" ref="T2365">INDEX(ค่าเสื่อมสิ่งปลูกสร้าง!$A$5:$D$105,MATCH($S2365,ค่าเสื่อมสิ่งปลูกสร้าง!$A$5:$A$105,0),MATCH($M2365,ค่าเสื่อมสิ่งปลูกสร้าง!$A$3:$D$3))</f>
        <v>0</v>
      </c>
      <c r="U2365" s="92">
        <f t="shared" si="434"/>
        <v>0</v>
      </c>
      <c r="V2365" s="93">
        <f t="shared" si="437"/>
        <v>397600</v>
      </c>
      <c r="W2365" s="93">
        <f t="shared" si="438"/>
        <v>397600</v>
      </c>
      <c r="X2365" s="93">
        <v>0</v>
      </c>
      <c r="Y2365" s="93">
        <f t="shared" si="439"/>
        <v>397600</v>
      </c>
      <c r="Z2365" s="86">
        <v>0</v>
      </c>
      <c r="AA2365" s="94">
        <f t="shared" si="440"/>
        <v>0</v>
      </c>
      <c r="AB2365" s="95"/>
      <c r="AC2365" s="96" t="s">
        <v>2587</v>
      </c>
      <c r="AD2365" s="96" t="s">
        <v>2588</v>
      </c>
    </row>
    <row r="2366" spans="1:30" s="70" customFormat="1" ht="24" customHeight="1" x14ac:dyDescent="0.55000000000000004">
      <c r="A2366" s="86">
        <v>2001</v>
      </c>
      <c r="B2366" s="86" t="s">
        <v>28</v>
      </c>
      <c r="C2366" s="86">
        <v>22634</v>
      </c>
      <c r="D2366" s="86">
        <v>9</v>
      </c>
      <c r="E2366" s="86">
        <v>1</v>
      </c>
      <c r="F2366" s="86">
        <v>3</v>
      </c>
      <c r="G2366" s="86">
        <v>1</v>
      </c>
      <c r="H2366" s="87">
        <f t="shared" si="435"/>
        <v>3703</v>
      </c>
      <c r="I2366" s="88">
        <f t="array" ref="I2366">INDEX(ราคาที่ดิน!$B:$C,MATCH($C2366,ราคาที่ดิน!$A:$A,0),MATCH($B2366,ราคาที่ดิน!$B$1:$C$1,0))</f>
        <v>260</v>
      </c>
      <c r="J2366" s="88">
        <f t="shared" si="436"/>
        <v>962780</v>
      </c>
      <c r="K2366" s="86"/>
      <c r="L2366" s="89"/>
      <c r="M2366" s="90"/>
      <c r="N2366" s="90"/>
      <c r="O2366" s="91"/>
      <c r="P2366" s="86">
        <v>100</v>
      </c>
      <c r="Q2366" s="92">
        <f t="array" ref="Q2366">INDEX(ราคาสิ่งปลูกสร้าง!$D$6:$CC$47,MATCH($L2366,ราคาสิ่งปลูกสร้าง!$B$6:$B$45,0),MATCH($O$4,ราคาสิ่งปลูกสร้าง!$D$5:$CC$5,0))</f>
        <v>0</v>
      </c>
      <c r="R2366" s="92">
        <f t="shared" si="433"/>
        <v>0</v>
      </c>
      <c r="S2366" s="90">
        <v>0</v>
      </c>
      <c r="T2366" s="90">
        <f t="array" ref="T2366">INDEX(ค่าเสื่อมสิ่งปลูกสร้าง!$A$5:$D$105,MATCH($S2366,ค่าเสื่อมสิ่งปลูกสร้าง!$A$5:$A$105,0),MATCH($M2366,ค่าเสื่อมสิ่งปลูกสร้าง!$A$3:$D$3))</f>
        <v>0</v>
      </c>
      <c r="U2366" s="92">
        <f t="shared" si="434"/>
        <v>0</v>
      </c>
      <c r="V2366" s="93">
        <f t="shared" si="437"/>
        <v>962780</v>
      </c>
      <c r="W2366" s="93">
        <f t="shared" si="438"/>
        <v>962780</v>
      </c>
      <c r="X2366" s="93">
        <v>0</v>
      </c>
      <c r="Y2366" s="93">
        <f t="shared" si="439"/>
        <v>962780</v>
      </c>
      <c r="Z2366" s="86">
        <v>0</v>
      </c>
      <c r="AA2366" s="94">
        <f t="shared" si="440"/>
        <v>0</v>
      </c>
      <c r="AB2366" s="95"/>
      <c r="AC2366" s="96" t="s">
        <v>1685</v>
      </c>
      <c r="AD2366" s="96" t="s">
        <v>1686</v>
      </c>
    </row>
    <row r="2367" spans="1:30" s="70" customFormat="1" ht="24" customHeight="1" x14ac:dyDescent="0.55000000000000004">
      <c r="A2367" s="86">
        <v>2002</v>
      </c>
      <c r="B2367" s="86" t="s">
        <v>28</v>
      </c>
      <c r="C2367" s="86">
        <v>22635</v>
      </c>
      <c r="D2367" s="86">
        <v>5</v>
      </c>
      <c r="E2367" s="86">
        <v>2</v>
      </c>
      <c r="F2367" s="86">
        <v>33</v>
      </c>
      <c r="G2367" s="86">
        <v>1</v>
      </c>
      <c r="H2367" s="87">
        <f t="shared" si="435"/>
        <v>2233</v>
      </c>
      <c r="I2367" s="88">
        <f t="array" ref="I2367">INDEX(ราคาที่ดิน!$B:$C,MATCH($C2367,ราคาที่ดิน!$A:$A,0),MATCH($B2367,ราคาที่ดิน!$B$1:$C$1,0))</f>
        <v>350</v>
      </c>
      <c r="J2367" s="88">
        <f t="shared" si="436"/>
        <v>781550</v>
      </c>
      <c r="K2367" s="86"/>
      <c r="L2367" s="89"/>
      <c r="M2367" s="90"/>
      <c r="N2367" s="90"/>
      <c r="O2367" s="91"/>
      <c r="P2367" s="86">
        <v>100</v>
      </c>
      <c r="Q2367" s="92">
        <f t="array" ref="Q2367">INDEX(ราคาสิ่งปลูกสร้าง!$D$6:$CC$47,MATCH($L2367,ราคาสิ่งปลูกสร้าง!$B$6:$B$45,0),MATCH($O$4,ราคาสิ่งปลูกสร้าง!$D$5:$CC$5,0))</f>
        <v>0</v>
      </c>
      <c r="R2367" s="92">
        <f t="shared" si="433"/>
        <v>0</v>
      </c>
      <c r="S2367" s="90">
        <v>0</v>
      </c>
      <c r="T2367" s="90">
        <f t="array" ref="T2367">INDEX(ค่าเสื่อมสิ่งปลูกสร้าง!$A$5:$D$105,MATCH($S2367,ค่าเสื่อมสิ่งปลูกสร้าง!$A$5:$A$105,0),MATCH($M2367,ค่าเสื่อมสิ่งปลูกสร้าง!$A$3:$D$3))</f>
        <v>0</v>
      </c>
      <c r="U2367" s="92">
        <f t="shared" si="434"/>
        <v>0</v>
      </c>
      <c r="V2367" s="93">
        <f t="shared" si="437"/>
        <v>781550</v>
      </c>
      <c r="W2367" s="93">
        <f t="shared" si="438"/>
        <v>781550</v>
      </c>
      <c r="X2367" s="93">
        <v>0</v>
      </c>
      <c r="Y2367" s="93">
        <f t="shared" si="439"/>
        <v>781550</v>
      </c>
      <c r="Z2367" s="86">
        <v>0</v>
      </c>
      <c r="AA2367" s="94">
        <f t="shared" si="440"/>
        <v>0</v>
      </c>
      <c r="AB2367" s="95"/>
      <c r="AC2367" s="96" t="s">
        <v>1685</v>
      </c>
      <c r="AD2367" s="96" t="s">
        <v>1686</v>
      </c>
    </row>
    <row r="2368" spans="1:30" s="70" customFormat="1" ht="24" customHeight="1" x14ac:dyDescent="0.55000000000000004">
      <c r="A2368" s="86">
        <v>2003</v>
      </c>
      <c r="B2368" s="86" t="s">
        <v>28</v>
      </c>
      <c r="C2368" s="86">
        <v>22636</v>
      </c>
      <c r="D2368" s="86">
        <v>3</v>
      </c>
      <c r="E2368" s="86">
        <v>0</v>
      </c>
      <c r="F2368" s="86">
        <v>23</v>
      </c>
      <c r="G2368" s="86">
        <v>1</v>
      </c>
      <c r="H2368" s="87">
        <f t="shared" si="435"/>
        <v>1223</v>
      </c>
      <c r="I2368" s="88">
        <f t="array" ref="I2368">INDEX(ราคาที่ดิน!$B:$C,MATCH($C2368,ราคาที่ดิน!$A:$A,0),MATCH($B2368,ราคาที่ดิน!$B$1:$C$1,0))</f>
        <v>260</v>
      </c>
      <c r="J2368" s="88">
        <f t="shared" si="436"/>
        <v>317980</v>
      </c>
      <c r="K2368" s="86"/>
      <c r="L2368" s="89"/>
      <c r="M2368" s="90"/>
      <c r="N2368" s="90"/>
      <c r="O2368" s="91"/>
      <c r="P2368" s="86">
        <v>100</v>
      </c>
      <c r="Q2368" s="92">
        <f t="array" ref="Q2368">INDEX(ราคาสิ่งปลูกสร้าง!$D$6:$CC$47,MATCH($L2368,ราคาสิ่งปลูกสร้าง!$B$6:$B$45,0),MATCH($O$4,ราคาสิ่งปลูกสร้าง!$D$5:$CC$5,0))</f>
        <v>0</v>
      </c>
      <c r="R2368" s="92">
        <f t="shared" si="433"/>
        <v>0</v>
      </c>
      <c r="S2368" s="90">
        <v>0</v>
      </c>
      <c r="T2368" s="90">
        <f t="array" ref="T2368">INDEX(ค่าเสื่อมสิ่งปลูกสร้าง!$A$5:$D$105,MATCH($S2368,ค่าเสื่อมสิ่งปลูกสร้าง!$A$5:$A$105,0),MATCH($M2368,ค่าเสื่อมสิ่งปลูกสร้าง!$A$3:$D$3))</f>
        <v>0</v>
      </c>
      <c r="U2368" s="92">
        <f t="shared" si="434"/>
        <v>0</v>
      </c>
      <c r="V2368" s="93">
        <f t="shared" si="437"/>
        <v>317980</v>
      </c>
      <c r="W2368" s="93">
        <f t="shared" si="438"/>
        <v>317980</v>
      </c>
      <c r="X2368" s="93">
        <v>0</v>
      </c>
      <c r="Y2368" s="93">
        <f t="shared" si="439"/>
        <v>317980</v>
      </c>
      <c r="Z2368" s="86">
        <v>0</v>
      </c>
      <c r="AA2368" s="94">
        <f t="shared" si="440"/>
        <v>0</v>
      </c>
      <c r="AB2368" s="95"/>
      <c r="AC2368" s="96" t="s">
        <v>2589</v>
      </c>
      <c r="AD2368" s="96" t="s">
        <v>1746</v>
      </c>
    </row>
    <row r="2369" spans="1:30" s="70" customFormat="1" ht="24" customHeight="1" x14ac:dyDescent="0.55000000000000004">
      <c r="A2369" s="86">
        <v>2004</v>
      </c>
      <c r="B2369" s="86" t="s">
        <v>28</v>
      </c>
      <c r="C2369" s="86">
        <v>22637</v>
      </c>
      <c r="D2369" s="86">
        <v>3</v>
      </c>
      <c r="E2369" s="86">
        <v>3</v>
      </c>
      <c r="F2369" s="86">
        <v>87</v>
      </c>
      <c r="G2369" s="86">
        <v>1</v>
      </c>
      <c r="H2369" s="87">
        <f t="shared" si="435"/>
        <v>1587</v>
      </c>
      <c r="I2369" s="88">
        <f t="array" ref="I2369">INDEX(ราคาที่ดิน!$B:$C,MATCH($C2369,ราคาที่ดิน!$A:$A,0),MATCH($B2369,ราคาที่ดิน!$B$1:$C$1,0))</f>
        <v>200</v>
      </c>
      <c r="J2369" s="88">
        <f t="shared" si="436"/>
        <v>317400</v>
      </c>
      <c r="K2369" s="86"/>
      <c r="L2369" s="89"/>
      <c r="M2369" s="90"/>
      <c r="N2369" s="90"/>
      <c r="O2369" s="91"/>
      <c r="P2369" s="86">
        <v>100</v>
      </c>
      <c r="Q2369" s="92">
        <f t="array" ref="Q2369">INDEX(ราคาสิ่งปลูกสร้าง!$D$6:$CC$47,MATCH($L2369,ราคาสิ่งปลูกสร้าง!$B$6:$B$45,0),MATCH($O$4,ราคาสิ่งปลูกสร้าง!$D$5:$CC$5,0))</f>
        <v>0</v>
      </c>
      <c r="R2369" s="92">
        <f t="shared" si="433"/>
        <v>0</v>
      </c>
      <c r="S2369" s="90">
        <v>0</v>
      </c>
      <c r="T2369" s="90">
        <f t="array" ref="T2369">INDEX(ค่าเสื่อมสิ่งปลูกสร้าง!$A$5:$D$105,MATCH($S2369,ค่าเสื่อมสิ่งปลูกสร้าง!$A$5:$A$105,0),MATCH($M2369,ค่าเสื่อมสิ่งปลูกสร้าง!$A$3:$D$3))</f>
        <v>0</v>
      </c>
      <c r="U2369" s="92">
        <f t="shared" si="434"/>
        <v>0</v>
      </c>
      <c r="V2369" s="93">
        <f t="shared" si="437"/>
        <v>317400</v>
      </c>
      <c r="W2369" s="93">
        <f t="shared" si="438"/>
        <v>317400</v>
      </c>
      <c r="X2369" s="93">
        <v>0</v>
      </c>
      <c r="Y2369" s="93">
        <f t="shared" si="439"/>
        <v>317400</v>
      </c>
      <c r="Z2369" s="86">
        <v>0</v>
      </c>
      <c r="AA2369" s="94">
        <f t="shared" si="440"/>
        <v>0</v>
      </c>
      <c r="AB2369" s="95"/>
      <c r="AC2369" s="96" t="s">
        <v>2590</v>
      </c>
      <c r="AD2369" s="96" t="s">
        <v>2591</v>
      </c>
    </row>
    <row r="2370" spans="1:30" s="70" customFormat="1" ht="24" customHeight="1" x14ac:dyDescent="0.55000000000000004">
      <c r="A2370" s="86">
        <v>2005</v>
      </c>
      <c r="B2370" s="86" t="s">
        <v>28</v>
      </c>
      <c r="C2370" s="86">
        <v>22638</v>
      </c>
      <c r="D2370" s="86">
        <v>10</v>
      </c>
      <c r="E2370" s="86">
        <v>0</v>
      </c>
      <c r="F2370" s="86">
        <v>8</v>
      </c>
      <c r="G2370" s="86">
        <v>1</v>
      </c>
      <c r="H2370" s="87">
        <f t="shared" si="435"/>
        <v>4008</v>
      </c>
      <c r="I2370" s="88">
        <f t="array" ref="I2370">INDEX(ราคาที่ดิน!$B:$C,MATCH($C2370,ราคาที่ดิน!$A:$A,0),MATCH($B2370,ราคาที่ดิน!$B$1:$C$1,0))</f>
        <v>260</v>
      </c>
      <c r="J2370" s="88">
        <f t="shared" si="436"/>
        <v>1042080</v>
      </c>
      <c r="K2370" s="86"/>
      <c r="L2370" s="89"/>
      <c r="M2370" s="90"/>
      <c r="N2370" s="90"/>
      <c r="O2370" s="91"/>
      <c r="P2370" s="86">
        <v>100</v>
      </c>
      <c r="Q2370" s="92">
        <f t="array" ref="Q2370">INDEX(ราคาสิ่งปลูกสร้าง!$D$6:$CC$47,MATCH($L2370,ราคาสิ่งปลูกสร้าง!$B$6:$B$45,0),MATCH($O$4,ราคาสิ่งปลูกสร้าง!$D$5:$CC$5,0))</f>
        <v>0</v>
      </c>
      <c r="R2370" s="92">
        <f t="shared" si="433"/>
        <v>0</v>
      </c>
      <c r="S2370" s="90">
        <v>0</v>
      </c>
      <c r="T2370" s="90">
        <f t="array" ref="T2370">INDEX(ค่าเสื่อมสิ่งปลูกสร้าง!$A$5:$D$105,MATCH($S2370,ค่าเสื่อมสิ่งปลูกสร้าง!$A$5:$A$105,0),MATCH($M2370,ค่าเสื่อมสิ่งปลูกสร้าง!$A$3:$D$3))</f>
        <v>0</v>
      </c>
      <c r="U2370" s="92">
        <f t="shared" si="434"/>
        <v>0</v>
      </c>
      <c r="V2370" s="93">
        <f t="shared" si="437"/>
        <v>1042080</v>
      </c>
      <c r="W2370" s="93">
        <f t="shared" si="438"/>
        <v>1042080</v>
      </c>
      <c r="X2370" s="93">
        <v>0</v>
      </c>
      <c r="Y2370" s="93">
        <f t="shared" si="439"/>
        <v>1042080</v>
      </c>
      <c r="Z2370" s="86">
        <v>0</v>
      </c>
      <c r="AA2370" s="94">
        <f t="shared" si="440"/>
        <v>0</v>
      </c>
      <c r="AB2370" s="95"/>
      <c r="AC2370" s="96" t="s">
        <v>2592</v>
      </c>
      <c r="AD2370" s="96" t="s">
        <v>2591</v>
      </c>
    </row>
    <row r="2371" spans="1:30" s="70" customFormat="1" ht="24" customHeight="1" x14ac:dyDescent="0.55000000000000004">
      <c r="A2371" s="86">
        <v>2006</v>
      </c>
      <c r="B2371" s="86" t="s">
        <v>28</v>
      </c>
      <c r="C2371" s="86">
        <v>22639</v>
      </c>
      <c r="D2371" s="86">
        <v>5</v>
      </c>
      <c r="E2371" s="86">
        <v>1</v>
      </c>
      <c r="F2371" s="86">
        <v>22</v>
      </c>
      <c r="G2371" s="86">
        <v>1</v>
      </c>
      <c r="H2371" s="87">
        <f t="shared" si="435"/>
        <v>2122</v>
      </c>
      <c r="I2371" s="88">
        <f t="array" ref="I2371">INDEX(ราคาที่ดิน!$B:$C,MATCH($C2371,ราคาที่ดิน!$A:$A,0),MATCH($B2371,ราคาที่ดิน!$B$1:$C$1,0))</f>
        <v>260</v>
      </c>
      <c r="J2371" s="88">
        <f t="shared" si="436"/>
        <v>551720</v>
      </c>
      <c r="K2371" s="86"/>
      <c r="L2371" s="89"/>
      <c r="M2371" s="90"/>
      <c r="N2371" s="90"/>
      <c r="O2371" s="91"/>
      <c r="P2371" s="86">
        <v>100</v>
      </c>
      <c r="Q2371" s="92">
        <f t="array" ref="Q2371">INDEX(ราคาสิ่งปลูกสร้าง!$D$6:$CC$47,MATCH($L2371,ราคาสิ่งปลูกสร้าง!$B$6:$B$45,0),MATCH($O$4,ราคาสิ่งปลูกสร้าง!$D$5:$CC$5,0))</f>
        <v>0</v>
      </c>
      <c r="R2371" s="92">
        <f t="shared" si="433"/>
        <v>0</v>
      </c>
      <c r="S2371" s="90">
        <v>0</v>
      </c>
      <c r="T2371" s="90">
        <f t="array" ref="T2371">INDEX(ค่าเสื่อมสิ่งปลูกสร้าง!$A$5:$D$105,MATCH($S2371,ค่าเสื่อมสิ่งปลูกสร้าง!$A$5:$A$105,0),MATCH($M2371,ค่าเสื่อมสิ่งปลูกสร้าง!$A$3:$D$3))</f>
        <v>0</v>
      </c>
      <c r="U2371" s="92">
        <f t="shared" si="434"/>
        <v>0</v>
      </c>
      <c r="V2371" s="93">
        <f t="shared" si="437"/>
        <v>551720</v>
      </c>
      <c r="W2371" s="93">
        <f t="shared" si="438"/>
        <v>551720</v>
      </c>
      <c r="X2371" s="93">
        <v>0</v>
      </c>
      <c r="Y2371" s="93">
        <f t="shared" si="439"/>
        <v>551720</v>
      </c>
      <c r="Z2371" s="86">
        <v>0</v>
      </c>
      <c r="AA2371" s="94">
        <f t="shared" si="440"/>
        <v>0</v>
      </c>
      <c r="AB2371" s="95"/>
      <c r="AC2371" s="96" t="s">
        <v>2593</v>
      </c>
      <c r="AD2371" s="96" t="s">
        <v>2591</v>
      </c>
    </row>
    <row r="2372" spans="1:30" s="70" customFormat="1" ht="24" customHeight="1" x14ac:dyDescent="0.55000000000000004">
      <c r="A2372" s="86">
        <v>2007</v>
      </c>
      <c r="B2372" s="86" t="s">
        <v>28</v>
      </c>
      <c r="C2372" s="86">
        <v>22640</v>
      </c>
      <c r="D2372" s="86">
        <v>1</v>
      </c>
      <c r="E2372" s="86">
        <v>1</v>
      </c>
      <c r="F2372" s="86">
        <v>47</v>
      </c>
      <c r="G2372" s="86">
        <v>1</v>
      </c>
      <c r="H2372" s="87">
        <f t="shared" si="435"/>
        <v>547</v>
      </c>
      <c r="I2372" s="88">
        <f t="array" ref="I2372">INDEX(ราคาที่ดิน!$B:$C,MATCH($C2372,ราคาที่ดิน!$A:$A,0),MATCH($B2372,ราคาที่ดิน!$B$1:$C$1,0))</f>
        <v>300</v>
      </c>
      <c r="J2372" s="88">
        <f t="shared" si="436"/>
        <v>164100</v>
      </c>
      <c r="K2372" s="86"/>
      <c r="L2372" s="89"/>
      <c r="M2372" s="90"/>
      <c r="N2372" s="90"/>
      <c r="O2372" s="91"/>
      <c r="P2372" s="86">
        <v>100</v>
      </c>
      <c r="Q2372" s="92">
        <f t="array" ref="Q2372">INDEX(ราคาสิ่งปลูกสร้าง!$D$6:$CC$47,MATCH($L2372,ราคาสิ่งปลูกสร้าง!$B$6:$B$45,0),MATCH($O$4,ราคาสิ่งปลูกสร้าง!$D$5:$CC$5,0))</f>
        <v>0</v>
      </c>
      <c r="R2372" s="92">
        <f t="shared" si="433"/>
        <v>0</v>
      </c>
      <c r="S2372" s="90">
        <v>0</v>
      </c>
      <c r="T2372" s="90">
        <f t="array" ref="T2372">INDEX(ค่าเสื่อมสิ่งปลูกสร้าง!$A$5:$D$105,MATCH($S2372,ค่าเสื่อมสิ่งปลูกสร้าง!$A$5:$A$105,0),MATCH($M2372,ค่าเสื่อมสิ่งปลูกสร้าง!$A$3:$D$3))</f>
        <v>0</v>
      </c>
      <c r="U2372" s="92">
        <f t="shared" si="434"/>
        <v>0</v>
      </c>
      <c r="V2372" s="93">
        <f t="shared" si="437"/>
        <v>164100</v>
      </c>
      <c r="W2372" s="93">
        <f t="shared" si="438"/>
        <v>164100</v>
      </c>
      <c r="X2372" s="93">
        <v>0</v>
      </c>
      <c r="Y2372" s="93">
        <f t="shared" si="439"/>
        <v>164100</v>
      </c>
      <c r="Z2372" s="86">
        <v>0</v>
      </c>
      <c r="AA2372" s="94">
        <f t="shared" si="440"/>
        <v>0</v>
      </c>
      <c r="AB2372" s="95"/>
      <c r="AC2372" s="96" t="s">
        <v>2594</v>
      </c>
      <c r="AD2372" s="96" t="s">
        <v>2595</v>
      </c>
    </row>
    <row r="2373" spans="1:30" s="70" customFormat="1" ht="24" customHeight="1" x14ac:dyDescent="0.55000000000000004">
      <c r="A2373" s="86">
        <v>2008</v>
      </c>
      <c r="B2373" s="86" t="s">
        <v>28</v>
      </c>
      <c r="C2373" s="86">
        <v>22641</v>
      </c>
      <c r="D2373" s="86">
        <v>9</v>
      </c>
      <c r="E2373" s="86">
        <v>0</v>
      </c>
      <c r="F2373" s="86">
        <v>70</v>
      </c>
      <c r="G2373" s="86">
        <v>1</v>
      </c>
      <c r="H2373" s="87">
        <f t="shared" si="435"/>
        <v>3670</v>
      </c>
      <c r="I2373" s="88">
        <f t="array" ref="I2373">INDEX(ราคาที่ดิน!$B:$C,MATCH($C2373,ราคาที่ดิน!$A:$A,0),MATCH($B2373,ราคาที่ดิน!$B$1:$C$1,0))</f>
        <v>260</v>
      </c>
      <c r="J2373" s="88">
        <f t="shared" si="436"/>
        <v>954200</v>
      </c>
      <c r="K2373" s="86"/>
      <c r="L2373" s="89"/>
      <c r="M2373" s="90"/>
      <c r="N2373" s="90"/>
      <c r="O2373" s="91"/>
      <c r="P2373" s="86">
        <v>100</v>
      </c>
      <c r="Q2373" s="92">
        <f t="array" ref="Q2373">INDEX(ราคาสิ่งปลูกสร้าง!$D$6:$CC$47,MATCH($L2373,ราคาสิ่งปลูกสร้าง!$B$6:$B$45,0),MATCH($O$4,ราคาสิ่งปลูกสร้าง!$D$5:$CC$5,0))</f>
        <v>0</v>
      </c>
      <c r="R2373" s="92">
        <f t="shared" si="433"/>
        <v>0</v>
      </c>
      <c r="S2373" s="90">
        <v>0</v>
      </c>
      <c r="T2373" s="90">
        <f t="array" ref="T2373">INDEX(ค่าเสื่อมสิ่งปลูกสร้าง!$A$5:$D$105,MATCH($S2373,ค่าเสื่อมสิ่งปลูกสร้าง!$A$5:$A$105,0),MATCH($M2373,ค่าเสื่อมสิ่งปลูกสร้าง!$A$3:$D$3))</f>
        <v>0</v>
      </c>
      <c r="U2373" s="92">
        <f t="shared" si="434"/>
        <v>0</v>
      </c>
      <c r="V2373" s="93">
        <f t="shared" si="437"/>
        <v>954200</v>
      </c>
      <c r="W2373" s="93">
        <f t="shared" si="438"/>
        <v>954200</v>
      </c>
      <c r="X2373" s="93">
        <v>0</v>
      </c>
      <c r="Y2373" s="93">
        <f t="shared" si="439"/>
        <v>954200</v>
      </c>
      <c r="Z2373" s="86">
        <v>0</v>
      </c>
      <c r="AA2373" s="94">
        <f t="shared" si="440"/>
        <v>0</v>
      </c>
      <c r="AB2373" s="95"/>
      <c r="AC2373" s="96" t="s">
        <v>2596</v>
      </c>
      <c r="AD2373" s="96" t="s">
        <v>1924</v>
      </c>
    </row>
    <row r="2374" spans="1:30" s="70" customFormat="1" ht="24" customHeight="1" x14ac:dyDescent="0.55000000000000004">
      <c r="A2374" s="86">
        <v>2009</v>
      </c>
      <c r="B2374" s="86" t="s">
        <v>28</v>
      </c>
      <c r="C2374" s="86">
        <v>22642</v>
      </c>
      <c r="D2374" s="86">
        <v>0</v>
      </c>
      <c r="E2374" s="86">
        <v>0</v>
      </c>
      <c r="F2374" s="86">
        <v>10</v>
      </c>
      <c r="G2374" s="86">
        <v>1</v>
      </c>
      <c r="H2374" s="87">
        <f t="shared" si="435"/>
        <v>10</v>
      </c>
      <c r="I2374" s="88">
        <f t="array" ref="I2374">INDEX(ราคาที่ดิน!$B:$C,MATCH($C2374,ราคาที่ดิน!$A:$A,0),MATCH($B2374,ราคาที่ดิน!$B$1:$C$1,0))</f>
        <v>400</v>
      </c>
      <c r="J2374" s="88">
        <f t="shared" si="436"/>
        <v>4000</v>
      </c>
      <c r="K2374" s="86"/>
      <c r="L2374" s="89"/>
      <c r="M2374" s="90"/>
      <c r="N2374" s="90"/>
      <c r="O2374" s="91"/>
      <c r="P2374" s="86">
        <v>100</v>
      </c>
      <c r="Q2374" s="92">
        <f t="array" ref="Q2374">INDEX(ราคาสิ่งปลูกสร้าง!$D$6:$CC$47,MATCH($L2374,ราคาสิ่งปลูกสร้าง!$B$6:$B$45,0),MATCH($O$4,ราคาสิ่งปลูกสร้าง!$D$5:$CC$5,0))</f>
        <v>0</v>
      </c>
      <c r="R2374" s="92">
        <f t="shared" ref="R2374:R2437" si="441">$O2374*$Q2374</f>
        <v>0</v>
      </c>
      <c r="S2374" s="90">
        <v>0</v>
      </c>
      <c r="T2374" s="90">
        <f t="array" ref="T2374">INDEX(ค่าเสื่อมสิ่งปลูกสร้าง!$A$5:$D$105,MATCH($S2374,ค่าเสื่อมสิ่งปลูกสร้าง!$A$5:$A$105,0),MATCH($M2374,ค่าเสื่อมสิ่งปลูกสร้าง!$A$3:$D$3))</f>
        <v>0</v>
      </c>
      <c r="U2374" s="92">
        <f t="shared" ref="U2374:U2437" si="442">$R2374*(100-$T2374)%</f>
        <v>0</v>
      </c>
      <c r="V2374" s="93">
        <f t="shared" si="437"/>
        <v>4000</v>
      </c>
      <c r="W2374" s="93">
        <f t="shared" si="438"/>
        <v>4000</v>
      </c>
      <c r="X2374" s="93">
        <v>0</v>
      </c>
      <c r="Y2374" s="93">
        <f t="shared" si="439"/>
        <v>4000</v>
      </c>
      <c r="Z2374" s="86">
        <v>0</v>
      </c>
      <c r="AA2374" s="94">
        <f t="shared" si="440"/>
        <v>0</v>
      </c>
      <c r="AB2374" s="95"/>
      <c r="AC2374" s="96" t="s">
        <v>2597</v>
      </c>
      <c r="AD2374" s="96" t="s">
        <v>2595</v>
      </c>
    </row>
    <row r="2375" spans="1:30" s="70" customFormat="1" ht="24" customHeight="1" x14ac:dyDescent="0.55000000000000004">
      <c r="A2375" s="86">
        <v>2010</v>
      </c>
      <c r="B2375" s="86" t="s">
        <v>28</v>
      </c>
      <c r="C2375" s="86">
        <v>22643</v>
      </c>
      <c r="D2375" s="86">
        <v>0</v>
      </c>
      <c r="E2375" s="86">
        <v>0</v>
      </c>
      <c r="F2375" s="86">
        <v>97</v>
      </c>
      <c r="G2375" s="86">
        <v>1</v>
      </c>
      <c r="H2375" s="87">
        <f t="shared" si="435"/>
        <v>97</v>
      </c>
      <c r="I2375" s="88">
        <f t="array" ref="I2375">INDEX(ราคาที่ดิน!$B:$C,MATCH($C2375,ราคาที่ดิน!$A:$A,0),MATCH($B2375,ราคาที่ดิน!$B$1:$C$1,0))</f>
        <v>400</v>
      </c>
      <c r="J2375" s="88">
        <f t="shared" si="436"/>
        <v>38800</v>
      </c>
      <c r="K2375" s="86"/>
      <c r="L2375" s="89"/>
      <c r="M2375" s="90"/>
      <c r="N2375" s="90"/>
      <c r="O2375" s="91"/>
      <c r="P2375" s="86">
        <v>100</v>
      </c>
      <c r="Q2375" s="92">
        <f t="array" ref="Q2375">INDEX(ราคาสิ่งปลูกสร้าง!$D$6:$CC$47,MATCH($L2375,ราคาสิ่งปลูกสร้าง!$B$6:$B$45,0),MATCH($O$4,ราคาสิ่งปลูกสร้าง!$D$5:$CC$5,0))</f>
        <v>0</v>
      </c>
      <c r="R2375" s="92">
        <f t="shared" si="441"/>
        <v>0</v>
      </c>
      <c r="S2375" s="90">
        <v>0</v>
      </c>
      <c r="T2375" s="90">
        <f t="array" ref="T2375">INDEX(ค่าเสื่อมสิ่งปลูกสร้าง!$A$5:$D$105,MATCH($S2375,ค่าเสื่อมสิ่งปลูกสร้าง!$A$5:$A$105,0),MATCH($M2375,ค่าเสื่อมสิ่งปลูกสร้าง!$A$3:$D$3))</f>
        <v>0</v>
      </c>
      <c r="U2375" s="92">
        <f t="shared" si="442"/>
        <v>0</v>
      </c>
      <c r="V2375" s="93">
        <f t="shared" si="437"/>
        <v>38800</v>
      </c>
      <c r="W2375" s="93">
        <f t="shared" si="438"/>
        <v>38800</v>
      </c>
      <c r="X2375" s="93">
        <v>0</v>
      </c>
      <c r="Y2375" s="93">
        <f t="shared" si="439"/>
        <v>38800</v>
      </c>
      <c r="Z2375" s="86">
        <v>0</v>
      </c>
      <c r="AA2375" s="94">
        <f t="shared" si="440"/>
        <v>0</v>
      </c>
      <c r="AB2375" s="95"/>
      <c r="AC2375" s="96" t="s">
        <v>2598</v>
      </c>
      <c r="AD2375" s="96" t="s">
        <v>2599</v>
      </c>
    </row>
    <row r="2376" spans="1:30" s="70" customFormat="1" ht="24" customHeight="1" x14ac:dyDescent="0.55000000000000004">
      <c r="A2376" s="86">
        <v>2011</v>
      </c>
      <c r="B2376" s="86" t="s">
        <v>28</v>
      </c>
      <c r="C2376" s="86">
        <v>22644</v>
      </c>
      <c r="D2376" s="86">
        <v>7</v>
      </c>
      <c r="E2376" s="86">
        <v>2</v>
      </c>
      <c r="F2376" s="86">
        <v>37</v>
      </c>
      <c r="G2376" s="86">
        <v>1</v>
      </c>
      <c r="H2376" s="87">
        <f t="shared" si="435"/>
        <v>3037</v>
      </c>
      <c r="I2376" s="88">
        <f t="array" ref="I2376">INDEX(ราคาที่ดิน!$B:$C,MATCH($C2376,ราคาที่ดิน!$A:$A,0),MATCH($B2376,ราคาที่ดิน!$B$1:$C$1,0))</f>
        <v>260</v>
      </c>
      <c r="J2376" s="88">
        <f t="shared" si="436"/>
        <v>789620</v>
      </c>
      <c r="K2376" s="86"/>
      <c r="L2376" s="89"/>
      <c r="M2376" s="90"/>
      <c r="N2376" s="90"/>
      <c r="O2376" s="91"/>
      <c r="P2376" s="86">
        <v>100</v>
      </c>
      <c r="Q2376" s="92">
        <f t="array" ref="Q2376">INDEX(ราคาสิ่งปลูกสร้าง!$D$6:$CC$47,MATCH($L2376,ราคาสิ่งปลูกสร้าง!$B$6:$B$45,0),MATCH($O$4,ราคาสิ่งปลูกสร้าง!$D$5:$CC$5,0))</f>
        <v>0</v>
      </c>
      <c r="R2376" s="92">
        <f t="shared" si="441"/>
        <v>0</v>
      </c>
      <c r="S2376" s="90">
        <v>0</v>
      </c>
      <c r="T2376" s="90">
        <f t="array" ref="T2376">INDEX(ค่าเสื่อมสิ่งปลูกสร้าง!$A$5:$D$105,MATCH($S2376,ค่าเสื่อมสิ่งปลูกสร้าง!$A$5:$A$105,0),MATCH($M2376,ค่าเสื่อมสิ่งปลูกสร้าง!$A$3:$D$3))</f>
        <v>0</v>
      </c>
      <c r="U2376" s="92">
        <f t="shared" si="442"/>
        <v>0</v>
      </c>
      <c r="V2376" s="93">
        <f t="shared" si="437"/>
        <v>789620</v>
      </c>
      <c r="W2376" s="93">
        <f t="shared" si="438"/>
        <v>789620</v>
      </c>
      <c r="X2376" s="93">
        <v>0</v>
      </c>
      <c r="Y2376" s="93">
        <f t="shared" si="439"/>
        <v>789620</v>
      </c>
      <c r="Z2376" s="86">
        <v>0</v>
      </c>
      <c r="AA2376" s="94">
        <f t="shared" si="440"/>
        <v>0</v>
      </c>
      <c r="AB2376" s="95"/>
      <c r="AC2376" s="96" t="s">
        <v>2600</v>
      </c>
      <c r="AD2376" s="96" t="s">
        <v>2591</v>
      </c>
    </row>
    <row r="2377" spans="1:30" s="70" customFormat="1" ht="24" customHeight="1" x14ac:dyDescent="0.55000000000000004">
      <c r="A2377" s="86">
        <v>2012</v>
      </c>
      <c r="B2377" s="86" t="s">
        <v>28</v>
      </c>
      <c r="C2377" s="86">
        <v>22720</v>
      </c>
      <c r="D2377" s="86">
        <v>0</v>
      </c>
      <c r="E2377" s="86">
        <v>0</v>
      </c>
      <c r="F2377" s="86">
        <v>51</v>
      </c>
      <c r="G2377" s="86">
        <v>1</v>
      </c>
      <c r="H2377" s="87">
        <f t="shared" si="435"/>
        <v>51</v>
      </c>
      <c r="I2377" s="88">
        <v>700</v>
      </c>
      <c r="J2377" s="88">
        <f t="shared" si="436"/>
        <v>35700</v>
      </c>
      <c r="K2377" s="86"/>
      <c r="L2377" s="89"/>
      <c r="M2377" s="90"/>
      <c r="N2377" s="90"/>
      <c r="O2377" s="91"/>
      <c r="P2377" s="86">
        <v>100</v>
      </c>
      <c r="Q2377" s="92">
        <f t="array" ref="Q2377">INDEX(ราคาสิ่งปลูกสร้าง!$D$6:$CC$47,MATCH($L2377,ราคาสิ่งปลูกสร้าง!$B$6:$B$45,0),MATCH($O$4,ราคาสิ่งปลูกสร้าง!$D$5:$CC$5,0))</f>
        <v>0</v>
      </c>
      <c r="R2377" s="92">
        <f t="shared" si="441"/>
        <v>0</v>
      </c>
      <c r="S2377" s="90">
        <v>0</v>
      </c>
      <c r="T2377" s="90">
        <f t="array" ref="T2377">INDEX(ค่าเสื่อมสิ่งปลูกสร้าง!$A$5:$D$105,MATCH($S2377,ค่าเสื่อมสิ่งปลูกสร้าง!$A$5:$A$105,0),MATCH($M2377,ค่าเสื่อมสิ่งปลูกสร้าง!$A$3:$D$3))</f>
        <v>0</v>
      </c>
      <c r="U2377" s="92">
        <f t="shared" si="442"/>
        <v>0</v>
      </c>
      <c r="V2377" s="93">
        <f t="shared" si="437"/>
        <v>35700</v>
      </c>
      <c r="W2377" s="93">
        <f t="shared" si="438"/>
        <v>35700</v>
      </c>
      <c r="X2377" s="93">
        <v>0</v>
      </c>
      <c r="Y2377" s="93">
        <f t="shared" si="439"/>
        <v>35700</v>
      </c>
      <c r="Z2377" s="86">
        <v>0</v>
      </c>
      <c r="AA2377" s="94">
        <f t="shared" si="440"/>
        <v>0</v>
      </c>
      <c r="AB2377" s="95"/>
      <c r="AC2377" s="96" t="s">
        <v>2601</v>
      </c>
      <c r="AD2377" s="96" t="s">
        <v>2602</v>
      </c>
    </row>
    <row r="2378" spans="1:30" s="70" customFormat="1" ht="24" customHeight="1" x14ac:dyDescent="0.55000000000000004">
      <c r="A2378" s="86">
        <v>2013</v>
      </c>
      <c r="B2378" s="86" t="s">
        <v>28</v>
      </c>
      <c r="C2378" s="86">
        <v>22721</v>
      </c>
      <c r="D2378" s="86">
        <v>0</v>
      </c>
      <c r="E2378" s="86">
        <v>0</v>
      </c>
      <c r="F2378" s="86">
        <v>96</v>
      </c>
      <c r="G2378" s="86">
        <v>1</v>
      </c>
      <c r="H2378" s="87">
        <f t="shared" si="435"/>
        <v>96</v>
      </c>
      <c r="I2378" s="88">
        <f t="array" ref="I2378">INDEX(ราคาที่ดิน!$B:$C,MATCH($C2378,ราคาที่ดิน!$A:$A,0),MATCH($B2378,ราคาที่ดิน!$B$1:$C$1,0))</f>
        <v>550</v>
      </c>
      <c r="J2378" s="88">
        <f t="shared" si="436"/>
        <v>52800</v>
      </c>
      <c r="K2378" s="86"/>
      <c r="L2378" s="89"/>
      <c r="M2378" s="90"/>
      <c r="N2378" s="90"/>
      <c r="O2378" s="91"/>
      <c r="P2378" s="86">
        <v>100</v>
      </c>
      <c r="Q2378" s="92">
        <f t="array" ref="Q2378">INDEX(ราคาสิ่งปลูกสร้าง!$D$6:$CC$47,MATCH($L2378,ราคาสิ่งปลูกสร้าง!$B$6:$B$45,0),MATCH($O$4,ราคาสิ่งปลูกสร้าง!$D$5:$CC$5,0))</f>
        <v>0</v>
      </c>
      <c r="R2378" s="92">
        <f t="shared" si="441"/>
        <v>0</v>
      </c>
      <c r="S2378" s="90">
        <v>0</v>
      </c>
      <c r="T2378" s="90">
        <f t="array" ref="T2378">INDEX(ค่าเสื่อมสิ่งปลูกสร้าง!$A$5:$D$105,MATCH($S2378,ค่าเสื่อมสิ่งปลูกสร้าง!$A$5:$A$105,0),MATCH($M2378,ค่าเสื่อมสิ่งปลูกสร้าง!$A$3:$D$3))</f>
        <v>0</v>
      </c>
      <c r="U2378" s="92">
        <f t="shared" si="442"/>
        <v>0</v>
      </c>
      <c r="V2378" s="93">
        <f t="shared" si="437"/>
        <v>52800</v>
      </c>
      <c r="W2378" s="93">
        <f t="shared" si="438"/>
        <v>52800</v>
      </c>
      <c r="X2378" s="93">
        <v>0</v>
      </c>
      <c r="Y2378" s="93">
        <f t="shared" si="439"/>
        <v>52800</v>
      </c>
      <c r="Z2378" s="86">
        <v>0</v>
      </c>
      <c r="AA2378" s="94">
        <f t="shared" si="440"/>
        <v>0</v>
      </c>
      <c r="AB2378" s="95"/>
      <c r="AC2378" s="96" t="s">
        <v>2603</v>
      </c>
      <c r="AD2378" s="96" t="s">
        <v>2604</v>
      </c>
    </row>
    <row r="2379" spans="1:30" s="70" customFormat="1" ht="24" customHeight="1" x14ac:dyDescent="0.55000000000000004">
      <c r="A2379" s="86">
        <v>2014</v>
      </c>
      <c r="B2379" s="86" t="s">
        <v>28</v>
      </c>
      <c r="C2379" s="86">
        <v>22722</v>
      </c>
      <c r="D2379" s="86">
        <v>0</v>
      </c>
      <c r="E2379" s="86">
        <v>0</v>
      </c>
      <c r="F2379" s="86">
        <v>69</v>
      </c>
      <c r="G2379" s="86">
        <v>1</v>
      </c>
      <c r="H2379" s="87">
        <f t="shared" si="435"/>
        <v>69</v>
      </c>
      <c r="I2379" s="88">
        <f t="array" ref="I2379">INDEX(ราคาที่ดิน!$B:$C,MATCH($C2379,ราคาที่ดิน!$A:$A,0),MATCH($B2379,ราคาที่ดิน!$B$1:$C$1,0))</f>
        <v>550</v>
      </c>
      <c r="J2379" s="88">
        <f t="shared" si="436"/>
        <v>37950</v>
      </c>
      <c r="K2379" s="86"/>
      <c r="L2379" s="89"/>
      <c r="M2379" s="90"/>
      <c r="N2379" s="90"/>
      <c r="O2379" s="91"/>
      <c r="P2379" s="86">
        <v>100</v>
      </c>
      <c r="Q2379" s="92">
        <f t="array" ref="Q2379">INDEX(ราคาสิ่งปลูกสร้าง!$D$6:$CC$47,MATCH($L2379,ราคาสิ่งปลูกสร้าง!$B$6:$B$45,0),MATCH($O$4,ราคาสิ่งปลูกสร้าง!$D$5:$CC$5,0))</f>
        <v>0</v>
      </c>
      <c r="R2379" s="92">
        <f t="shared" si="441"/>
        <v>0</v>
      </c>
      <c r="S2379" s="90">
        <v>0</v>
      </c>
      <c r="T2379" s="90">
        <f t="array" ref="T2379">INDEX(ค่าเสื่อมสิ่งปลูกสร้าง!$A$5:$D$105,MATCH($S2379,ค่าเสื่อมสิ่งปลูกสร้าง!$A$5:$A$105,0),MATCH($M2379,ค่าเสื่อมสิ่งปลูกสร้าง!$A$3:$D$3))</f>
        <v>0</v>
      </c>
      <c r="U2379" s="92">
        <f t="shared" si="442"/>
        <v>0</v>
      </c>
      <c r="V2379" s="93">
        <f t="shared" si="437"/>
        <v>37950</v>
      </c>
      <c r="W2379" s="93">
        <f t="shared" si="438"/>
        <v>37950</v>
      </c>
      <c r="X2379" s="93">
        <v>0</v>
      </c>
      <c r="Y2379" s="93">
        <f t="shared" si="439"/>
        <v>37950</v>
      </c>
      <c r="Z2379" s="86">
        <v>0</v>
      </c>
      <c r="AA2379" s="94">
        <f t="shared" si="440"/>
        <v>0</v>
      </c>
      <c r="AB2379" s="95"/>
      <c r="AC2379" s="96" t="s">
        <v>2605</v>
      </c>
      <c r="AD2379" s="96" t="s">
        <v>2606</v>
      </c>
    </row>
    <row r="2380" spans="1:30" s="70" customFormat="1" ht="24" customHeight="1" x14ac:dyDescent="0.55000000000000004">
      <c r="A2380" s="86">
        <v>2015</v>
      </c>
      <c r="B2380" s="86" t="s">
        <v>28</v>
      </c>
      <c r="C2380" s="86">
        <v>22723</v>
      </c>
      <c r="D2380" s="86">
        <v>0</v>
      </c>
      <c r="E2380" s="86">
        <v>2</v>
      </c>
      <c r="F2380" s="86">
        <v>30</v>
      </c>
      <c r="G2380" s="86">
        <v>1</v>
      </c>
      <c r="H2380" s="87">
        <f t="shared" si="435"/>
        <v>230</v>
      </c>
      <c r="I2380" s="88">
        <f t="array" ref="I2380">INDEX(ราคาที่ดิน!$B:$C,MATCH($C2380,ราคาที่ดิน!$A:$A,0),MATCH($B2380,ราคาที่ดิน!$B$1:$C$1,0))</f>
        <v>410</v>
      </c>
      <c r="J2380" s="88">
        <f t="shared" si="436"/>
        <v>94300</v>
      </c>
      <c r="K2380" s="86"/>
      <c r="L2380" s="89"/>
      <c r="M2380" s="90"/>
      <c r="N2380" s="90"/>
      <c r="O2380" s="91"/>
      <c r="P2380" s="86">
        <v>100</v>
      </c>
      <c r="Q2380" s="92">
        <f t="array" ref="Q2380">INDEX(ราคาสิ่งปลูกสร้าง!$D$6:$CC$47,MATCH($L2380,ราคาสิ่งปลูกสร้าง!$B$6:$B$45,0),MATCH($O$4,ราคาสิ่งปลูกสร้าง!$D$5:$CC$5,0))</f>
        <v>0</v>
      </c>
      <c r="R2380" s="92">
        <f t="shared" si="441"/>
        <v>0</v>
      </c>
      <c r="S2380" s="90">
        <v>0</v>
      </c>
      <c r="T2380" s="90">
        <f t="array" ref="T2380">INDEX(ค่าเสื่อมสิ่งปลูกสร้าง!$A$5:$D$105,MATCH($S2380,ค่าเสื่อมสิ่งปลูกสร้าง!$A$5:$A$105,0),MATCH($M2380,ค่าเสื่อมสิ่งปลูกสร้าง!$A$3:$D$3))</f>
        <v>0</v>
      </c>
      <c r="U2380" s="92">
        <f t="shared" si="442"/>
        <v>0</v>
      </c>
      <c r="V2380" s="93">
        <f t="shared" si="437"/>
        <v>94300</v>
      </c>
      <c r="W2380" s="93">
        <f t="shared" si="438"/>
        <v>94300</v>
      </c>
      <c r="X2380" s="93">
        <v>0</v>
      </c>
      <c r="Y2380" s="93">
        <f t="shared" si="439"/>
        <v>94300</v>
      </c>
      <c r="Z2380" s="86">
        <v>0</v>
      </c>
      <c r="AA2380" s="94">
        <f t="shared" si="440"/>
        <v>0</v>
      </c>
      <c r="AB2380" s="95"/>
      <c r="AC2380" s="96" t="s">
        <v>2607</v>
      </c>
      <c r="AD2380" s="96" t="s">
        <v>2608</v>
      </c>
    </row>
    <row r="2381" spans="1:30" s="70" customFormat="1" ht="24" customHeight="1" x14ac:dyDescent="0.55000000000000004">
      <c r="A2381" s="86">
        <v>2016</v>
      </c>
      <c r="B2381" s="86" t="s">
        <v>28</v>
      </c>
      <c r="C2381" s="86">
        <v>22724</v>
      </c>
      <c r="D2381" s="86">
        <v>1</v>
      </c>
      <c r="E2381" s="86">
        <v>0</v>
      </c>
      <c r="F2381" s="86">
        <v>10</v>
      </c>
      <c r="G2381" s="86">
        <v>2</v>
      </c>
      <c r="H2381" s="87">
        <f t="shared" si="435"/>
        <v>410</v>
      </c>
      <c r="I2381" s="88">
        <f t="array" ref="I2381">INDEX(ราคาที่ดิน!$B:$C,MATCH($C2381,ราคาที่ดิน!$A:$A,0),MATCH($B2381,ราคาที่ดิน!$B$1:$C$1,0))</f>
        <v>610</v>
      </c>
      <c r="J2381" s="88">
        <f t="shared" si="436"/>
        <v>250100</v>
      </c>
      <c r="K2381" s="86"/>
      <c r="L2381" s="89" t="s">
        <v>6748</v>
      </c>
      <c r="M2381" s="90" t="s">
        <v>6799</v>
      </c>
      <c r="N2381" s="90">
        <v>2</v>
      </c>
      <c r="O2381" s="91">
        <v>525</v>
      </c>
      <c r="P2381" s="86">
        <v>100</v>
      </c>
      <c r="Q2381" s="92">
        <f t="array" ref="Q2381">INDEX(ราคาสิ่งปลูกสร้าง!$D$6:$CC$47,MATCH($L2381,ราคาสิ่งปลูกสร้าง!$B$6:$B$45,0),MATCH($O$4,ราคาสิ่งปลูกสร้าง!$D$5:$CC$5,0))</f>
        <v>7400</v>
      </c>
      <c r="R2381" s="92">
        <f t="shared" si="441"/>
        <v>3885000</v>
      </c>
      <c r="S2381" s="90">
        <v>5</v>
      </c>
      <c r="T2381" s="90">
        <f t="array" ref="T2381">INDEX(ค่าเสื่อมสิ่งปลูกสร้าง!$A$5:$D$105,MATCH($S2381,ค่าเสื่อมสิ่งปลูกสร้าง!$A$5:$A$105,0),MATCH($M2381,ค่าเสื่อมสิ่งปลูกสร้าง!$A$3:$D$3))</f>
        <v>5</v>
      </c>
      <c r="U2381" s="92">
        <f t="shared" si="442"/>
        <v>3690750</v>
      </c>
      <c r="V2381" s="93">
        <f t="shared" si="437"/>
        <v>3940850</v>
      </c>
      <c r="W2381" s="93">
        <f t="shared" si="438"/>
        <v>3940850</v>
      </c>
      <c r="X2381" s="93">
        <v>0</v>
      </c>
      <c r="Y2381" s="93">
        <f t="shared" si="439"/>
        <v>3940850</v>
      </c>
      <c r="Z2381" s="86">
        <v>0.02</v>
      </c>
      <c r="AA2381" s="94">
        <f t="shared" si="440"/>
        <v>788.17</v>
      </c>
      <c r="AB2381" s="95"/>
      <c r="AC2381" s="96" t="s">
        <v>2609</v>
      </c>
      <c r="AD2381" s="96" t="s">
        <v>2610</v>
      </c>
    </row>
    <row r="2382" spans="1:30" s="70" customFormat="1" ht="24" customHeight="1" x14ac:dyDescent="0.55000000000000004">
      <c r="A2382" s="86">
        <v>2017</v>
      </c>
      <c r="B2382" s="86" t="s">
        <v>28</v>
      </c>
      <c r="C2382" s="86">
        <v>22725</v>
      </c>
      <c r="D2382" s="86">
        <v>1</v>
      </c>
      <c r="E2382" s="86">
        <v>2</v>
      </c>
      <c r="F2382" s="86">
        <v>26</v>
      </c>
      <c r="G2382" s="86">
        <v>1</v>
      </c>
      <c r="H2382" s="87">
        <f t="shared" si="435"/>
        <v>626</v>
      </c>
      <c r="I2382" s="88">
        <f t="array" ref="I2382">INDEX(ราคาที่ดิน!$B:$C,MATCH($C2382,ราคาที่ดิน!$A:$A,0),MATCH($B2382,ราคาที่ดิน!$B$1:$C$1,0))</f>
        <v>530</v>
      </c>
      <c r="J2382" s="88">
        <f t="shared" si="436"/>
        <v>331780</v>
      </c>
      <c r="K2382" s="86"/>
      <c r="L2382" s="89"/>
      <c r="M2382" s="90"/>
      <c r="N2382" s="90"/>
      <c r="O2382" s="91"/>
      <c r="P2382" s="86">
        <v>100</v>
      </c>
      <c r="Q2382" s="92">
        <f t="array" ref="Q2382">INDEX(ราคาสิ่งปลูกสร้าง!$D$6:$CC$47,MATCH($L2382,ราคาสิ่งปลูกสร้าง!$B$6:$B$45,0),MATCH($O$4,ราคาสิ่งปลูกสร้าง!$D$5:$CC$5,0))</f>
        <v>0</v>
      </c>
      <c r="R2382" s="92">
        <f t="shared" si="441"/>
        <v>0</v>
      </c>
      <c r="S2382" s="90">
        <v>0</v>
      </c>
      <c r="T2382" s="90">
        <f t="array" ref="T2382">INDEX(ค่าเสื่อมสิ่งปลูกสร้าง!$A$5:$D$105,MATCH($S2382,ค่าเสื่อมสิ่งปลูกสร้าง!$A$5:$A$105,0),MATCH($M2382,ค่าเสื่อมสิ่งปลูกสร้าง!$A$3:$D$3))</f>
        <v>0</v>
      </c>
      <c r="U2382" s="92">
        <f t="shared" si="442"/>
        <v>0</v>
      </c>
      <c r="V2382" s="93">
        <f t="shared" si="437"/>
        <v>331780</v>
      </c>
      <c r="W2382" s="93">
        <f t="shared" si="438"/>
        <v>331780</v>
      </c>
      <c r="X2382" s="93">
        <v>0</v>
      </c>
      <c r="Y2382" s="93">
        <f t="shared" si="439"/>
        <v>331780</v>
      </c>
      <c r="Z2382" s="86">
        <v>0</v>
      </c>
      <c r="AA2382" s="94">
        <f t="shared" si="440"/>
        <v>0</v>
      </c>
      <c r="AB2382" s="95"/>
      <c r="AC2382" s="96" t="s">
        <v>2611</v>
      </c>
      <c r="AD2382" s="96" t="s">
        <v>2612</v>
      </c>
    </row>
    <row r="2383" spans="1:30" s="70" customFormat="1" ht="24" customHeight="1" x14ac:dyDescent="0.55000000000000004">
      <c r="A2383" s="86">
        <v>2018</v>
      </c>
      <c r="B2383" s="86" t="s">
        <v>28</v>
      </c>
      <c r="C2383" s="86">
        <v>22726</v>
      </c>
      <c r="D2383" s="86">
        <v>1</v>
      </c>
      <c r="E2383" s="86">
        <v>2</v>
      </c>
      <c r="F2383" s="86">
        <v>87</v>
      </c>
      <c r="G2383" s="86">
        <v>1</v>
      </c>
      <c r="H2383" s="87">
        <f t="shared" si="435"/>
        <v>687</v>
      </c>
      <c r="I2383" s="88">
        <f t="array" ref="I2383">INDEX(ราคาที่ดิน!$B:$C,MATCH($C2383,ราคาที่ดิน!$A:$A,0),MATCH($B2383,ราคาที่ดิน!$B$1:$C$1,0))</f>
        <v>530</v>
      </c>
      <c r="J2383" s="88">
        <f t="shared" si="436"/>
        <v>364110</v>
      </c>
      <c r="K2383" s="86"/>
      <c r="L2383" s="89"/>
      <c r="M2383" s="90"/>
      <c r="N2383" s="90"/>
      <c r="O2383" s="91"/>
      <c r="P2383" s="86">
        <v>100</v>
      </c>
      <c r="Q2383" s="92">
        <f t="array" ref="Q2383">INDEX(ราคาสิ่งปลูกสร้าง!$D$6:$CC$47,MATCH($L2383,ราคาสิ่งปลูกสร้าง!$B$6:$B$45,0),MATCH($O$4,ราคาสิ่งปลูกสร้าง!$D$5:$CC$5,0))</f>
        <v>0</v>
      </c>
      <c r="R2383" s="92">
        <f t="shared" si="441"/>
        <v>0</v>
      </c>
      <c r="S2383" s="90">
        <v>0</v>
      </c>
      <c r="T2383" s="90">
        <f t="array" ref="T2383">INDEX(ค่าเสื่อมสิ่งปลูกสร้าง!$A$5:$D$105,MATCH($S2383,ค่าเสื่อมสิ่งปลูกสร้าง!$A$5:$A$105,0),MATCH($M2383,ค่าเสื่อมสิ่งปลูกสร้าง!$A$3:$D$3))</f>
        <v>0</v>
      </c>
      <c r="U2383" s="92">
        <f t="shared" si="442"/>
        <v>0</v>
      </c>
      <c r="V2383" s="93">
        <f t="shared" si="437"/>
        <v>364110</v>
      </c>
      <c r="W2383" s="93">
        <f t="shared" si="438"/>
        <v>364110</v>
      </c>
      <c r="X2383" s="93">
        <v>0</v>
      </c>
      <c r="Y2383" s="93">
        <f t="shared" si="439"/>
        <v>364110</v>
      </c>
      <c r="Z2383" s="86">
        <v>0</v>
      </c>
      <c r="AA2383" s="94">
        <f t="shared" si="440"/>
        <v>0</v>
      </c>
      <c r="AB2383" s="95"/>
      <c r="AC2383" s="96" t="s">
        <v>2613</v>
      </c>
      <c r="AD2383" s="96" t="s">
        <v>2614</v>
      </c>
    </row>
    <row r="2384" spans="1:30" s="70" customFormat="1" ht="24" customHeight="1" x14ac:dyDescent="0.55000000000000004">
      <c r="A2384" s="86">
        <v>2019</v>
      </c>
      <c r="B2384" s="86" t="s">
        <v>28</v>
      </c>
      <c r="C2384" s="86">
        <v>22727</v>
      </c>
      <c r="D2384" s="86">
        <v>0</v>
      </c>
      <c r="E2384" s="86">
        <v>1</v>
      </c>
      <c r="F2384" s="86">
        <v>0</v>
      </c>
      <c r="G2384" s="86">
        <v>1</v>
      </c>
      <c r="H2384" s="87">
        <f t="shared" si="435"/>
        <v>100</v>
      </c>
      <c r="I2384" s="88">
        <f t="array" ref="I2384">INDEX(ราคาที่ดิน!$B:$C,MATCH($C2384,ราคาที่ดิน!$A:$A,0),MATCH($B2384,ราคาที่ดิน!$B$1:$C$1,0))</f>
        <v>700</v>
      </c>
      <c r="J2384" s="88">
        <f t="shared" si="436"/>
        <v>70000</v>
      </c>
      <c r="K2384" s="86"/>
      <c r="L2384" s="89"/>
      <c r="M2384" s="90"/>
      <c r="N2384" s="90"/>
      <c r="O2384" s="91"/>
      <c r="P2384" s="86">
        <v>100</v>
      </c>
      <c r="Q2384" s="92">
        <f t="array" ref="Q2384">INDEX(ราคาสิ่งปลูกสร้าง!$D$6:$CC$47,MATCH($L2384,ราคาสิ่งปลูกสร้าง!$B$6:$B$45,0),MATCH($O$4,ราคาสิ่งปลูกสร้าง!$D$5:$CC$5,0))</f>
        <v>0</v>
      </c>
      <c r="R2384" s="92">
        <f t="shared" si="441"/>
        <v>0</v>
      </c>
      <c r="S2384" s="90">
        <v>0</v>
      </c>
      <c r="T2384" s="90">
        <f t="array" ref="T2384">INDEX(ค่าเสื่อมสิ่งปลูกสร้าง!$A$5:$D$105,MATCH($S2384,ค่าเสื่อมสิ่งปลูกสร้าง!$A$5:$A$105,0),MATCH($M2384,ค่าเสื่อมสิ่งปลูกสร้าง!$A$3:$D$3))</f>
        <v>0</v>
      </c>
      <c r="U2384" s="92">
        <f t="shared" si="442"/>
        <v>0</v>
      </c>
      <c r="V2384" s="93">
        <f t="shared" si="437"/>
        <v>70000</v>
      </c>
      <c r="W2384" s="93">
        <f t="shared" si="438"/>
        <v>70000</v>
      </c>
      <c r="X2384" s="93">
        <v>0</v>
      </c>
      <c r="Y2384" s="93">
        <f t="shared" si="439"/>
        <v>70000</v>
      </c>
      <c r="Z2384" s="86">
        <v>0</v>
      </c>
      <c r="AA2384" s="94">
        <f t="shared" si="440"/>
        <v>0</v>
      </c>
      <c r="AB2384" s="95"/>
      <c r="AC2384" s="96" t="s">
        <v>2615</v>
      </c>
      <c r="AD2384" s="96" t="s">
        <v>2616</v>
      </c>
    </row>
    <row r="2385" spans="1:30" s="70" customFormat="1" ht="24" customHeight="1" x14ac:dyDescent="0.55000000000000004">
      <c r="A2385" s="86">
        <v>2020</v>
      </c>
      <c r="B2385" s="86" t="s">
        <v>28</v>
      </c>
      <c r="C2385" s="86">
        <v>22728</v>
      </c>
      <c r="D2385" s="86">
        <v>0</v>
      </c>
      <c r="E2385" s="86">
        <v>1</v>
      </c>
      <c r="F2385" s="86">
        <v>0</v>
      </c>
      <c r="G2385" s="86">
        <v>1</v>
      </c>
      <c r="H2385" s="87">
        <f t="shared" si="435"/>
        <v>100</v>
      </c>
      <c r="I2385" s="88">
        <f t="array" ref="I2385">INDEX(ราคาที่ดิน!$B:$C,MATCH($C2385,ราคาที่ดิน!$A:$A,0),MATCH($B2385,ราคาที่ดิน!$B$1:$C$1,0))</f>
        <v>250</v>
      </c>
      <c r="J2385" s="88">
        <f t="shared" si="436"/>
        <v>25000</v>
      </c>
      <c r="K2385" s="86"/>
      <c r="L2385" s="89"/>
      <c r="M2385" s="90"/>
      <c r="N2385" s="90"/>
      <c r="O2385" s="91"/>
      <c r="P2385" s="86">
        <v>100</v>
      </c>
      <c r="Q2385" s="92">
        <f t="array" ref="Q2385">INDEX(ราคาสิ่งปลูกสร้าง!$D$6:$CC$47,MATCH($L2385,ราคาสิ่งปลูกสร้าง!$B$6:$B$45,0),MATCH($O$4,ราคาสิ่งปลูกสร้าง!$D$5:$CC$5,0))</f>
        <v>0</v>
      </c>
      <c r="R2385" s="92">
        <f t="shared" si="441"/>
        <v>0</v>
      </c>
      <c r="S2385" s="90">
        <v>0</v>
      </c>
      <c r="T2385" s="90">
        <f t="array" ref="T2385">INDEX(ค่าเสื่อมสิ่งปลูกสร้าง!$A$5:$D$105,MATCH($S2385,ค่าเสื่อมสิ่งปลูกสร้าง!$A$5:$A$105,0),MATCH($M2385,ค่าเสื่อมสิ่งปลูกสร้าง!$A$3:$D$3))</f>
        <v>0</v>
      </c>
      <c r="U2385" s="92">
        <f t="shared" si="442"/>
        <v>0</v>
      </c>
      <c r="V2385" s="93">
        <f t="shared" si="437"/>
        <v>25000</v>
      </c>
      <c r="W2385" s="93">
        <f t="shared" si="438"/>
        <v>25000</v>
      </c>
      <c r="X2385" s="93">
        <v>0</v>
      </c>
      <c r="Y2385" s="93">
        <f t="shared" si="439"/>
        <v>25000</v>
      </c>
      <c r="Z2385" s="86">
        <v>0</v>
      </c>
      <c r="AA2385" s="94">
        <f t="shared" si="440"/>
        <v>0</v>
      </c>
      <c r="AB2385" s="95"/>
      <c r="AC2385" s="96" t="s">
        <v>2617</v>
      </c>
      <c r="AD2385" s="96" t="s">
        <v>2618</v>
      </c>
    </row>
    <row r="2386" spans="1:30" s="70" customFormat="1" ht="24" customHeight="1" x14ac:dyDescent="0.55000000000000004">
      <c r="A2386" s="86">
        <v>2021</v>
      </c>
      <c r="B2386" s="86" t="s">
        <v>28</v>
      </c>
      <c r="C2386" s="86">
        <v>22729</v>
      </c>
      <c r="D2386" s="86">
        <v>0</v>
      </c>
      <c r="E2386" s="86">
        <v>2</v>
      </c>
      <c r="F2386" s="86">
        <v>43</v>
      </c>
      <c r="G2386" s="86">
        <v>1</v>
      </c>
      <c r="H2386" s="87">
        <f t="shared" si="435"/>
        <v>243</v>
      </c>
      <c r="I2386" s="88">
        <f t="array" ref="I2386">INDEX(ราคาที่ดิน!$B:$C,MATCH($C2386,ราคาที่ดิน!$A:$A,0),MATCH($B2386,ราคาที่ดิน!$B$1:$C$1,0))</f>
        <v>460</v>
      </c>
      <c r="J2386" s="88">
        <f t="shared" si="436"/>
        <v>111780</v>
      </c>
      <c r="K2386" s="86"/>
      <c r="L2386" s="89"/>
      <c r="M2386" s="90"/>
      <c r="N2386" s="90"/>
      <c r="O2386" s="91"/>
      <c r="P2386" s="86">
        <v>100</v>
      </c>
      <c r="Q2386" s="92">
        <f t="array" ref="Q2386">INDEX(ราคาสิ่งปลูกสร้าง!$D$6:$CC$47,MATCH($L2386,ราคาสิ่งปลูกสร้าง!$B$6:$B$45,0),MATCH($O$4,ราคาสิ่งปลูกสร้าง!$D$5:$CC$5,0))</f>
        <v>0</v>
      </c>
      <c r="R2386" s="92">
        <f t="shared" si="441"/>
        <v>0</v>
      </c>
      <c r="S2386" s="90">
        <v>0</v>
      </c>
      <c r="T2386" s="90">
        <f t="array" ref="T2386">INDEX(ค่าเสื่อมสิ่งปลูกสร้าง!$A$5:$D$105,MATCH($S2386,ค่าเสื่อมสิ่งปลูกสร้าง!$A$5:$A$105,0),MATCH($M2386,ค่าเสื่อมสิ่งปลูกสร้าง!$A$3:$D$3))</f>
        <v>0</v>
      </c>
      <c r="U2386" s="92">
        <f t="shared" si="442"/>
        <v>0</v>
      </c>
      <c r="V2386" s="93">
        <f t="shared" si="437"/>
        <v>111780</v>
      </c>
      <c r="W2386" s="93">
        <f t="shared" si="438"/>
        <v>111780</v>
      </c>
      <c r="X2386" s="93">
        <v>0</v>
      </c>
      <c r="Y2386" s="93">
        <f t="shared" si="439"/>
        <v>111780</v>
      </c>
      <c r="Z2386" s="86">
        <v>0</v>
      </c>
      <c r="AA2386" s="94">
        <f t="shared" si="440"/>
        <v>0</v>
      </c>
      <c r="AB2386" s="95"/>
      <c r="AC2386" s="96" t="s">
        <v>839</v>
      </c>
      <c r="AD2386" s="96" t="s">
        <v>840</v>
      </c>
    </row>
    <row r="2387" spans="1:30" s="70" customFormat="1" ht="24" customHeight="1" x14ac:dyDescent="0.55000000000000004">
      <c r="A2387" s="86">
        <v>2022</v>
      </c>
      <c r="B2387" s="86" t="s">
        <v>28</v>
      </c>
      <c r="C2387" s="86">
        <v>22730</v>
      </c>
      <c r="D2387" s="86">
        <v>0</v>
      </c>
      <c r="E2387" s="86">
        <v>1</v>
      </c>
      <c r="F2387" s="86">
        <v>22</v>
      </c>
      <c r="G2387" s="86">
        <v>1</v>
      </c>
      <c r="H2387" s="87">
        <f t="shared" si="435"/>
        <v>122</v>
      </c>
      <c r="I2387" s="88">
        <f t="array" ref="I2387">INDEX(ราคาที่ดิน!$B:$C,MATCH($C2387,ราคาที่ดิน!$A:$A,0),MATCH($B2387,ราคาที่ดิน!$B$1:$C$1,0))</f>
        <v>550</v>
      </c>
      <c r="J2387" s="88">
        <f t="shared" si="436"/>
        <v>67100</v>
      </c>
      <c r="K2387" s="86"/>
      <c r="L2387" s="89"/>
      <c r="M2387" s="90"/>
      <c r="N2387" s="90"/>
      <c r="O2387" s="91"/>
      <c r="P2387" s="86">
        <v>100</v>
      </c>
      <c r="Q2387" s="92">
        <f t="array" ref="Q2387">INDEX(ราคาสิ่งปลูกสร้าง!$D$6:$CC$47,MATCH($L2387,ราคาสิ่งปลูกสร้าง!$B$6:$B$45,0),MATCH($O$4,ราคาสิ่งปลูกสร้าง!$D$5:$CC$5,0))</f>
        <v>0</v>
      </c>
      <c r="R2387" s="92">
        <f t="shared" si="441"/>
        <v>0</v>
      </c>
      <c r="S2387" s="90">
        <v>0</v>
      </c>
      <c r="T2387" s="90">
        <f t="array" ref="T2387">INDEX(ค่าเสื่อมสิ่งปลูกสร้าง!$A$5:$D$105,MATCH($S2387,ค่าเสื่อมสิ่งปลูกสร้าง!$A$5:$A$105,0),MATCH($M2387,ค่าเสื่อมสิ่งปลูกสร้าง!$A$3:$D$3))</f>
        <v>0</v>
      </c>
      <c r="U2387" s="92">
        <f t="shared" si="442"/>
        <v>0</v>
      </c>
      <c r="V2387" s="93">
        <f t="shared" si="437"/>
        <v>67100</v>
      </c>
      <c r="W2387" s="93">
        <f t="shared" si="438"/>
        <v>67100</v>
      </c>
      <c r="X2387" s="93">
        <v>0</v>
      </c>
      <c r="Y2387" s="93">
        <f t="shared" si="439"/>
        <v>67100</v>
      </c>
      <c r="Z2387" s="86">
        <v>0</v>
      </c>
      <c r="AA2387" s="94">
        <f t="shared" si="440"/>
        <v>0</v>
      </c>
      <c r="AB2387" s="95"/>
      <c r="AC2387" s="96" t="s">
        <v>2619</v>
      </c>
      <c r="AD2387" s="96" t="s">
        <v>2620</v>
      </c>
    </row>
    <row r="2388" spans="1:30" s="70" customFormat="1" ht="24" customHeight="1" x14ac:dyDescent="0.55000000000000004">
      <c r="A2388" s="86">
        <v>2023</v>
      </c>
      <c r="B2388" s="86" t="s">
        <v>28</v>
      </c>
      <c r="C2388" s="86">
        <v>22731</v>
      </c>
      <c r="D2388" s="86">
        <v>0</v>
      </c>
      <c r="E2388" s="86">
        <v>1</v>
      </c>
      <c r="F2388" s="86">
        <v>25</v>
      </c>
      <c r="G2388" s="86">
        <v>1</v>
      </c>
      <c r="H2388" s="87">
        <f t="shared" si="435"/>
        <v>125</v>
      </c>
      <c r="I2388" s="88">
        <f t="array" ref="I2388">INDEX(ราคาที่ดิน!$B:$C,MATCH($C2388,ราคาที่ดิน!$A:$A,0),MATCH($B2388,ราคาที่ดิน!$B$1:$C$1,0))</f>
        <v>550</v>
      </c>
      <c r="J2388" s="88">
        <f t="shared" si="436"/>
        <v>68750</v>
      </c>
      <c r="K2388" s="86"/>
      <c r="L2388" s="89"/>
      <c r="M2388" s="90"/>
      <c r="N2388" s="90"/>
      <c r="O2388" s="91"/>
      <c r="P2388" s="86">
        <v>100</v>
      </c>
      <c r="Q2388" s="92">
        <f t="array" ref="Q2388">INDEX(ราคาสิ่งปลูกสร้าง!$D$6:$CC$47,MATCH($L2388,ราคาสิ่งปลูกสร้าง!$B$6:$B$45,0),MATCH($O$4,ราคาสิ่งปลูกสร้าง!$D$5:$CC$5,0))</f>
        <v>0</v>
      </c>
      <c r="R2388" s="92">
        <f t="shared" si="441"/>
        <v>0</v>
      </c>
      <c r="S2388" s="90">
        <v>0</v>
      </c>
      <c r="T2388" s="90">
        <f t="array" ref="T2388">INDEX(ค่าเสื่อมสิ่งปลูกสร้าง!$A$5:$D$105,MATCH($S2388,ค่าเสื่อมสิ่งปลูกสร้าง!$A$5:$A$105,0),MATCH($M2388,ค่าเสื่อมสิ่งปลูกสร้าง!$A$3:$D$3))</f>
        <v>0</v>
      </c>
      <c r="U2388" s="92">
        <f t="shared" si="442"/>
        <v>0</v>
      </c>
      <c r="V2388" s="93">
        <f t="shared" si="437"/>
        <v>68750</v>
      </c>
      <c r="W2388" s="93">
        <f t="shared" si="438"/>
        <v>68750</v>
      </c>
      <c r="X2388" s="93">
        <v>0</v>
      </c>
      <c r="Y2388" s="93">
        <f t="shared" si="439"/>
        <v>68750</v>
      </c>
      <c r="Z2388" s="86">
        <v>0</v>
      </c>
      <c r="AA2388" s="94">
        <f t="shared" si="440"/>
        <v>0</v>
      </c>
      <c r="AB2388" s="95"/>
      <c r="AC2388" s="96" t="s">
        <v>2621</v>
      </c>
      <c r="AD2388" s="96" t="s">
        <v>2622</v>
      </c>
    </row>
    <row r="2389" spans="1:30" s="70" customFormat="1" ht="24" customHeight="1" x14ac:dyDescent="0.55000000000000004">
      <c r="A2389" s="86">
        <v>2024</v>
      </c>
      <c r="B2389" s="86" t="s">
        <v>28</v>
      </c>
      <c r="C2389" s="86">
        <v>22732</v>
      </c>
      <c r="D2389" s="86">
        <v>0</v>
      </c>
      <c r="E2389" s="86">
        <v>2</v>
      </c>
      <c r="F2389" s="86">
        <v>57</v>
      </c>
      <c r="G2389" s="86">
        <v>1</v>
      </c>
      <c r="H2389" s="87">
        <f t="shared" si="435"/>
        <v>257</v>
      </c>
      <c r="I2389" s="88">
        <f t="array" ref="I2389">INDEX(ราคาที่ดิน!$B:$C,MATCH($C2389,ราคาที่ดิน!$A:$A,0),MATCH($B2389,ราคาที่ดิน!$B$1:$C$1,0))</f>
        <v>350</v>
      </c>
      <c r="J2389" s="88">
        <f t="shared" si="436"/>
        <v>89950</v>
      </c>
      <c r="K2389" s="86"/>
      <c r="L2389" s="89"/>
      <c r="M2389" s="90"/>
      <c r="N2389" s="90"/>
      <c r="O2389" s="91"/>
      <c r="P2389" s="86">
        <v>100</v>
      </c>
      <c r="Q2389" s="92">
        <f t="array" ref="Q2389">INDEX(ราคาสิ่งปลูกสร้าง!$D$6:$CC$47,MATCH($L2389,ราคาสิ่งปลูกสร้าง!$B$6:$B$45,0),MATCH($O$4,ราคาสิ่งปลูกสร้าง!$D$5:$CC$5,0))</f>
        <v>0</v>
      </c>
      <c r="R2389" s="92">
        <f t="shared" si="441"/>
        <v>0</v>
      </c>
      <c r="S2389" s="90">
        <v>0</v>
      </c>
      <c r="T2389" s="90">
        <f t="array" ref="T2389">INDEX(ค่าเสื่อมสิ่งปลูกสร้าง!$A$5:$D$105,MATCH($S2389,ค่าเสื่อมสิ่งปลูกสร้าง!$A$5:$A$105,0),MATCH($M2389,ค่าเสื่อมสิ่งปลูกสร้าง!$A$3:$D$3))</f>
        <v>0</v>
      </c>
      <c r="U2389" s="92">
        <f t="shared" si="442"/>
        <v>0</v>
      </c>
      <c r="V2389" s="93">
        <f t="shared" si="437"/>
        <v>89950</v>
      </c>
      <c r="W2389" s="93">
        <f t="shared" si="438"/>
        <v>89950</v>
      </c>
      <c r="X2389" s="93">
        <v>0</v>
      </c>
      <c r="Y2389" s="93">
        <f t="shared" si="439"/>
        <v>89950</v>
      </c>
      <c r="Z2389" s="86">
        <v>0</v>
      </c>
      <c r="AA2389" s="94">
        <f t="shared" si="440"/>
        <v>0</v>
      </c>
      <c r="AB2389" s="95"/>
      <c r="AC2389" s="96" t="s">
        <v>2623</v>
      </c>
      <c r="AD2389" s="96" t="s">
        <v>2624</v>
      </c>
    </row>
    <row r="2390" spans="1:30" s="70" customFormat="1" ht="24" customHeight="1" x14ac:dyDescent="0.55000000000000004">
      <c r="A2390" s="86">
        <v>2025</v>
      </c>
      <c r="B2390" s="86" t="s">
        <v>28</v>
      </c>
      <c r="C2390" s="86">
        <v>22733</v>
      </c>
      <c r="D2390" s="86">
        <v>0</v>
      </c>
      <c r="E2390" s="86">
        <v>3</v>
      </c>
      <c r="F2390" s="86">
        <v>83</v>
      </c>
      <c r="G2390" s="86">
        <v>1</v>
      </c>
      <c r="H2390" s="87">
        <f t="shared" si="435"/>
        <v>383</v>
      </c>
      <c r="I2390" s="88">
        <f t="array" ref="I2390">INDEX(ราคาที่ดิน!$B:$C,MATCH($C2390,ราคาที่ดิน!$A:$A,0),MATCH($B2390,ราคาที่ดิน!$B$1:$C$1,0))</f>
        <v>480</v>
      </c>
      <c r="J2390" s="88">
        <f t="shared" si="436"/>
        <v>183840</v>
      </c>
      <c r="K2390" s="86"/>
      <c r="L2390" s="89"/>
      <c r="M2390" s="90"/>
      <c r="N2390" s="90"/>
      <c r="O2390" s="91"/>
      <c r="P2390" s="86">
        <v>100</v>
      </c>
      <c r="Q2390" s="92">
        <f t="array" ref="Q2390">INDEX(ราคาสิ่งปลูกสร้าง!$D$6:$CC$47,MATCH($L2390,ราคาสิ่งปลูกสร้าง!$B$6:$B$45,0),MATCH($O$4,ราคาสิ่งปลูกสร้าง!$D$5:$CC$5,0))</f>
        <v>0</v>
      </c>
      <c r="R2390" s="92">
        <f t="shared" si="441"/>
        <v>0</v>
      </c>
      <c r="S2390" s="90">
        <v>0</v>
      </c>
      <c r="T2390" s="90">
        <f t="array" ref="T2390">INDEX(ค่าเสื่อมสิ่งปลูกสร้าง!$A$5:$D$105,MATCH($S2390,ค่าเสื่อมสิ่งปลูกสร้าง!$A$5:$A$105,0),MATCH($M2390,ค่าเสื่อมสิ่งปลูกสร้าง!$A$3:$D$3))</f>
        <v>0</v>
      </c>
      <c r="U2390" s="92">
        <f t="shared" si="442"/>
        <v>0</v>
      </c>
      <c r="V2390" s="93">
        <f t="shared" si="437"/>
        <v>183840</v>
      </c>
      <c r="W2390" s="93">
        <f t="shared" si="438"/>
        <v>183840</v>
      </c>
      <c r="X2390" s="93">
        <v>0</v>
      </c>
      <c r="Y2390" s="93">
        <f t="shared" si="439"/>
        <v>183840</v>
      </c>
      <c r="Z2390" s="86">
        <v>0</v>
      </c>
      <c r="AA2390" s="94">
        <f t="shared" si="440"/>
        <v>0</v>
      </c>
      <c r="AB2390" s="95"/>
      <c r="AC2390" s="96" t="s">
        <v>2625</v>
      </c>
      <c r="AD2390" s="96" t="s">
        <v>2626</v>
      </c>
    </row>
    <row r="2391" spans="1:30" s="70" customFormat="1" ht="24" customHeight="1" x14ac:dyDescent="0.55000000000000004">
      <c r="A2391" s="86">
        <v>2026</v>
      </c>
      <c r="B2391" s="86" t="s">
        <v>28</v>
      </c>
      <c r="C2391" s="86">
        <v>22734</v>
      </c>
      <c r="D2391" s="86">
        <v>4</v>
      </c>
      <c r="E2391" s="86">
        <v>1</v>
      </c>
      <c r="F2391" s="86">
        <v>11</v>
      </c>
      <c r="G2391" s="86">
        <v>1</v>
      </c>
      <c r="H2391" s="87">
        <f t="shared" si="435"/>
        <v>1711</v>
      </c>
      <c r="I2391" s="88">
        <f t="array" ref="I2391">INDEX(ราคาที่ดิน!$B:$C,MATCH($C2391,ราคาที่ดิน!$A:$A,0),MATCH($B2391,ราคาที่ดิน!$B$1:$C$1,0))</f>
        <v>480</v>
      </c>
      <c r="J2391" s="88">
        <f t="shared" si="436"/>
        <v>821280</v>
      </c>
      <c r="K2391" s="86"/>
      <c r="L2391" s="89"/>
      <c r="M2391" s="90"/>
      <c r="N2391" s="90"/>
      <c r="O2391" s="91"/>
      <c r="P2391" s="86">
        <v>100</v>
      </c>
      <c r="Q2391" s="92">
        <f t="array" ref="Q2391">INDEX(ราคาสิ่งปลูกสร้าง!$D$6:$CC$47,MATCH($L2391,ราคาสิ่งปลูกสร้าง!$B$6:$B$45,0),MATCH($O$4,ราคาสิ่งปลูกสร้าง!$D$5:$CC$5,0))</f>
        <v>0</v>
      </c>
      <c r="R2391" s="92">
        <f t="shared" si="441"/>
        <v>0</v>
      </c>
      <c r="S2391" s="90">
        <v>0</v>
      </c>
      <c r="T2391" s="90">
        <f t="array" ref="T2391">INDEX(ค่าเสื่อมสิ่งปลูกสร้าง!$A$5:$D$105,MATCH($S2391,ค่าเสื่อมสิ่งปลูกสร้าง!$A$5:$A$105,0),MATCH($M2391,ค่าเสื่อมสิ่งปลูกสร้าง!$A$3:$D$3))</f>
        <v>0</v>
      </c>
      <c r="U2391" s="92">
        <f t="shared" si="442"/>
        <v>0</v>
      </c>
      <c r="V2391" s="93">
        <f t="shared" si="437"/>
        <v>821280</v>
      </c>
      <c r="W2391" s="93">
        <f t="shared" si="438"/>
        <v>821280</v>
      </c>
      <c r="X2391" s="93">
        <v>0</v>
      </c>
      <c r="Y2391" s="93">
        <f t="shared" si="439"/>
        <v>821280</v>
      </c>
      <c r="Z2391" s="86">
        <v>0</v>
      </c>
      <c r="AA2391" s="94">
        <f t="shared" si="440"/>
        <v>0</v>
      </c>
      <c r="AB2391" s="95"/>
      <c r="AC2391" s="96" t="s">
        <v>2453</v>
      </c>
      <c r="AD2391" s="96" t="s">
        <v>2454</v>
      </c>
    </row>
    <row r="2392" spans="1:30" s="70" customFormat="1" ht="24" customHeight="1" x14ac:dyDescent="0.55000000000000004">
      <c r="A2392" s="86">
        <v>2027</v>
      </c>
      <c r="B2392" s="86" t="s">
        <v>28</v>
      </c>
      <c r="C2392" s="86">
        <v>22735</v>
      </c>
      <c r="D2392" s="86">
        <v>5</v>
      </c>
      <c r="E2392" s="86">
        <v>2</v>
      </c>
      <c r="F2392" s="86">
        <v>90</v>
      </c>
      <c r="G2392" s="86">
        <v>1</v>
      </c>
      <c r="H2392" s="87">
        <f t="shared" si="435"/>
        <v>2290</v>
      </c>
      <c r="I2392" s="88">
        <f t="array" ref="I2392">INDEX(ราคาที่ดิน!$B:$C,MATCH($C2392,ราคาที่ดิน!$A:$A,0),MATCH($B2392,ราคาที่ดิน!$B$1:$C$1,0))</f>
        <v>530</v>
      </c>
      <c r="J2392" s="88">
        <f t="shared" si="436"/>
        <v>1213700</v>
      </c>
      <c r="K2392" s="86"/>
      <c r="L2392" s="89"/>
      <c r="M2392" s="90"/>
      <c r="N2392" s="90"/>
      <c r="O2392" s="91"/>
      <c r="P2392" s="86">
        <v>100</v>
      </c>
      <c r="Q2392" s="92">
        <f t="array" ref="Q2392">INDEX(ราคาสิ่งปลูกสร้าง!$D$6:$CC$47,MATCH($L2392,ราคาสิ่งปลูกสร้าง!$B$6:$B$45,0),MATCH($O$4,ราคาสิ่งปลูกสร้าง!$D$5:$CC$5,0))</f>
        <v>0</v>
      </c>
      <c r="R2392" s="92">
        <f t="shared" si="441"/>
        <v>0</v>
      </c>
      <c r="S2392" s="90">
        <v>0</v>
      </c>
      <c r="T2392" s="90">
        <f t="array" ref="T2392">INDEX(ค่าเสื่อมสิ่งปลูกสร้าง!$A$5:$D$105,MATCH($S2392,ค่าเสื่อมสิ่งปลูกสร้าง!$A$5:$A$105,0),MATCH($M2392,ค่าเสื่อมสิ่งปลูกสร้าง!$A$3:$D$3))</f>
        <v>0</v>
      </c>
      <c r="U2392" s="92">
        <f t="shared" si="442"/>
        <v>0</v>
      </c>
      <c r="V2392" s="93">
        <f t="shared" si="437"/>
        <v>1213700</v>
      </c>
      <c r="W2392" s="93">
        <f t="shared" si="438"/>
        <v>1213700</v>
      </c>
      <c r="X2392" s="93">
        <v>0</v>
      </c>
      <c r="Y2392" s="93">
        <f t="shared" si="439"/>
        <v>1213700</v>
      </c>
      <c r="Z2392" s="86">
        <v>0</v>
      </c>
      <c r="AA2392" s="94">
        <f t="shared" si="440"/>
        <v>0</v>
      </c>
      <c r="AB2392" s="95"/>
      <c r="AC2392" s="96" t="s">
        <v>2453</v>
      </c>
      <c r="AD2392" s="96" t="s">
        <v>2558</v>
      </c>
    </row>
    <row r="2393" spans="1:30" s="70" customFormat="1" ht="24" customHeight="1" x14ac:dyDescent="0.55000000000000004">
      <c r="A2393" s="86">
        <v>2028</v>
      </c>
      <c r="B2393" s="86" t="s">
        <v>28</v>
      </c>
      <c r="C2393" s="86">
        <v>22736</v>
      </c>
      <c r="D2393" s="86">
        <v>0</v>
      </c>
      <c r="E2393" s="86">
        <v>1</v>
      </c>
      <c r="F2393" s="86">
        <v>0</v>
      </c>
      <c r="G2393" s="86">
        <v>1</v>
      </c>
      <c r="H2393" s="87">
        <f t="shared" si="435"/>
        <v>100</v>
      </c>
      <c r="I2393" s="88">
        <f t="array" ref="I2393">INDEX(ราคาที่ดิน!$B:$C,MATCH($C2393,ราคาที่ดิน!$A:$A,0),MATCH($B2393,ราคาที่ดิน!$B$1:$C$1,0))</f>
        <v>550</v>
      </c>
      <c r="J2393" s="88">
        <f t="shared" si="436"/>
        <v>55000</v>
      </c>
      <c r="K2393" s="86"/>
      <c r="L2393" s="89"/>
      <c r="M2393" s="90"/>
      <c r="N2393" s="90"/>
      <c r="O2393" s="91"/>
      <c r="P2393" s="86">
        <v>100</v>
      </c>
      <c r="Q2393" s="92">
        <f t="array" ref="Q2393">INDEX(ราคาสิ่งปลูกสร้าง!$D$6:$CC$47,MATCH($L2393,ราคาสิ่งปลูกสร้าง!$B$6:$B$45,0),MATCH($O$4,ราคาสิ่งปลูกสร้าง!$D$5:$CC$5,0))</f>
        <v>0</v>
      </c>
      <c r="R2393" s="92">
        <f t="shared" si="441"/>
        <v>0</v>
      </c>
      <c r="S2393" s="90">
        <v>0</v>
      </c>
      <c r="T2393" s="90">
        <f t="array" ref="T2393">INDEX(ค่าเสื่อมสิ่งปลูกสร้าง!$A$5:$D$105,MATCH($S2393,ค่าเสื่อมสิ่งปลูกสร้าง!$A$5:$A$105,0),MATCH($M2393,ค่าเสื่อมสิ่งปลูกสร้าง!$A$3:$D$3))</f>
        <v>0</v>
      </c>
      <c r="U2393" s="92">
        <f t="shared" si="442"/>
        <v>0</v>
      </c>
      <c r="V2393" s="93">
        <f t="shared" si="437"/>
        <v>55000</v>
      </c>
      <c r="W2393" s="93">
        <f t="shared" si="438"/>
        <v>55000</v>
      </c>
      <c r="X2393" s="93">
        <v>0</v>
      </c>
      <c r="Y2393" s="93">
        <f t="shared" si="439"/>
        <v>55000</v>
      </c>
      <c r="Z2393" s="86">
        <v>0</v>
      </c>
      <c r="AA2393" s="94">
        <f t="shared" si="440"/>
        <v>0</v>
      </c>
      <c r="AB2393" s="95"/>
      <c r="AC2393" s="96" t="s">
        <v>2627</v>
      </c>
      <c r="AD2393" s="96" t="s">
        <v>2628</v>
      </c>
    </row>
    <row r="2394" spans="1:30" s="70" customFormat="1" ht="24" customHeight="1" x14ac:dyDescent="0.55000000000000004">
      <c r="A2394" s="86">
        <v>2029</v>
      </c>
      <c r="B2394" s="86" t="s">
        <v>28</v>
      </c>
      <c r="C2394" s="86">
        <v>22737</v>
      </c>
      <c r="D2394" s="86">
        <v>0</v>
      </c>
      <c r="E2394" s="86">
        <v>0</v>
      </c>
      <c r="F2394" s="86">
        <v>97</v>
      </c>
      <c r="G2394" s="86">
        <v>1</v>
      </c>
      <c r="H2394" s="87">
        <f t="shared" si="435"/>
        <v>97</v>
      </c>
      <c r="I2394" s="88">
        <f t="array" ref="I2394">INDEX(ราคาที่ดิน!$B:$C,MATCH($C2394,ราคาที่ดิน!$A:$A,0),MATCH($B2394,ราคาที่ดิน!$B$1:$C$1,0))</f>
        <v>410</v>
      </c>
      <c r="J2394" s="88">
        <f t="shared" si="436"/>
        <v>39770</v>
      </c>
      <c r="K2394" s="86"/>
      <c r="L2394" s="89"/>
      <c r="M2394" s="90"/>
      <c r="N2394" s="90"/>
      <c r="O2394" s="91"/>
      <c r="P2394" s="86">
        <v>100</v>
      </c>
      <c r="Q2394" s="92">
        <f t="array" ref="Q2394">INDEX(ราคาสิ่งปลูกสร้าง!$D$6:$CC$47,MATCH($L2394,ราคาสิ่งปลูกสร้าง!$B$6:$B$45,0),MATCH($O$4,ราคาสิ่งปลูกสร้าง!$D$5:$CC$5,0))</f>
        <v>0</v>
      </c>
      <c r="R2394" s="92">
        <f t="shared" si="441"/>
        <v>0</v>
      </c>
      <c r="S2394" s="90">
        <v>0</v>
      </c>
      <c r="T2394" s="90">
        <f t="array" ref="T2394">INDEX(ค่าเสื่อมสิ่งปลูกสร้าง!$A$5:$D$105,MATCH($S2394,ค่าเสื่อมสิ่งปลูกสร้าง!$A$5:$A$105,0),MATCH($M2394,ค่าเสื่อมสิ่งปลูกสร้าง!$A$3:$D$3))</f>
        <v>0</v>
      </c>
      <c r="U2394" s="92">
        <f t="shared" si="442"/>
        <v>0</v>
      </c>
      <c r="V2394" s="93">
        <f t="shared" si="437"/>
        <v>39770</v>
      </c>
      <c r="W2394" s="93">
        <f t="shared" si="438"/>
        <v>39770</v>
      </c>
      <c r="X2394" s="93">
        <v>0</v>
      </c>
      <c r="Y2394" s="93">
        <f t="shared" si="439"/>
        <v>39770</v>
      </c>
      <c r="Z2394" s="86">
        <v>0</v>
      </c>
      <c r="AA2394" s="94">
        <f t="shared" si="440"/>
        <v>0</v>
      </c>
      <c r="AB2394" s="95"/>
      <c r="AC2394" s="96" t="s">
        <v>2629</v>
      </c>
      <c r="AD2394" s="96" t="s">
        <v>2628</v>
      </c>
    </row>
    <row r="2395" spans="1:30" s="70" customFormat="1" ht="24" customHeight="1" x14ac:dyDescent="0.55000000000000004">
      <c r="A2395" s="86">
        <v>2030</v>
      </c>
      <c r="B2395" s="86" t="s">
        <v>28</v>
      </c>
      <c r="C2395" s="86">
        <v>22738</v>
      </c>
      <c r="D2395" s="86">
        <v>1</v>
      </c>
      <c r="E2395" s="86">
        <v>1</v>
      </c>
      <c r="F2395" s="86">
        <v>57</v>
      </c>
      <c r="G2395" s="86">
        <v>1</v>
      </c>
      <c r="H2395" s="87">
        <f t="shared" ref="H2395:H2460" si="443">$D2395*400+$E2395*100+$F2395</f>
        <v>557</v>
      </c>
      <c r="I2395" s="88">
        <f t="array" ref="I2395">INDEX(ราคาที่ดิน!$B:$C,MATCH($C2395,ราคาที่ดิน!$A:$A,0),MATCH($B2395,ราคาที่ดิน!$B$1:$C$1,0))</f>
        <v>410</v>
      </c>
      <c r="J2395" s="88">
        <f t="shared" ref="J2395:J2460" si="444">$H2395*$I2395</f>
        <v>228370</v>
      </c>
      <c r="K2395" s="86"/>
      <c r="L2395" s="89"/>
      <c r="M2395" s="90"/>
      <c r="N2395" s="90"/>
      <c r="O2395" s="91"/>
      <c r="P2395" s="86">
        <v>100</v>
      </c>
      <c r="Q2395" s="92">
        <f t="array" ref="Q2395">INDEX(ราคาสิ่งปลูกสร้าง!$D$6:$CC$47,MATCH($L2395,ราคาสิ่งปลูกสร้าง!$B$6:$B$45,0),MATCH($O$4,ราคาสิ่งปลูกสร้าง!$D$5:$CC$5,0))</f>
        <v>0</v>
      </c>
      <c r="R2395" s="92">
        <f t="shared" si="441"/>
        <v>0</v>
      </c>
      <c r="S2395" s="90">
        <v>0</v>
      </c>
      <c r="T2395" s="90">
        <f t="array" ref="T2395">INDEX(ค่าเสื่อมสิ่งปลูกสร้าง!$A$5:$D$105,MATCH($S2395,ค่าเสื่อมสิ่งปลูกสร้าง!$A$5:$A$105,0),MATCH($M2395,ค่าเสื่อมสิ่งปลูกสร้าง!$A$3:$D$3))</f>
        <v>0</v>
      </c>
      <c r="U2395" s="92">
        <f t="shared" si="442"/>
        <v>0</v>
      </c>
      <c r="V2395" s="93">
        <f t="shared" si="437"/>
        <v>228370</v>
      </c>
      <c r="W2395" s="93">
        <f t="shared" si="438"/>
        <v>228370</v>
      </c>
      <c r="X2395" s="93">
        <v>0</v>
      </c>
      <c r="Y2395" s="93">
        <f t="shared" si="439"/>
        <v>228370</v>
      </c>
      <c r="Z2395" s="86">
        <v>0</v>
      </c>
      <c r="AA2395" s="94">
        <f t="shared" si="440"/>
        <v>0</v>
      </c>
      <c r="AB2395" s="95"/>
      <c r="AC2395" s="96" t="s">
        <v>2630</v>
      </c>
      <c r="AD2395" s="96" t="s">
        <v>2631</v>
      </c>
    </row>
    <row r="2396" spans="1:30" s="70" customFormat="1" ht="24" customHeight="1" x14ac:dyDescent="0.55000000000000004">
      <c r="A2396" s="86">
        <v>2031</v>
      </c>
      <c r="B2396" s="86" t="s">
        <v>28</v>
      </c>
      <c r="C2396" s="86">
        <v>22739</v>
      </c>
      <c r="D2396" s="86">
        <v>8</v>
      </c>
      <c r="E2396" s="86">
        <v>0</v>
      </c>
      <c r="F2396" s="86">
        <v>10</v>
      </c>
      <c r="G2396" s="86">
        <v>1</v>
      </c>
      <c r="H2396" s="87">
        <f t="shared" si="443"/>
        <v>3210</v>
      </c>
      <c r="I2396" s="88">
        <f t="array" ref="I2396">INDEX(ราคาที่ดิน!$B:$C,MATCH($C2396,ราคาที่ดิน!$A:$A,0),MATCH($B2396,ราคาที่ดิน!$B$1:$C$1,0))</f>
        <v>530</v>
      </c>
      <c r="J2396" s="88">
        <f t="shared" si="444"/>
        <v>1701300</v>
      </c>
      <c r="K2396" s="86"/>
      <c r="L2396" s="89"/>
      <c r="M2396" s="90"/>
      <c r="N2396" s="90"/>
      <c r="O2396" s="91"/>
      <c r="P2396" s="86">
        <v>100</v>
      </c>
      <c r="Q2396" s="92">
        <f t="array" ref="Q2396">INDEX(ราคาสิ่งปลูกสร้าง!$D$6:$CC$47,MATCH($L2396,ราคาสิ่งปลูกสร้าง!$B$6:$B$45,0),MATCH($O$4,ราคาสิ่งปลูกสร้าง!$D$5:$CC$5,0))</f>
        <v>0</v>
      </c>
      <c r="R2396" s="92">
        <f t="shared" si="441"/>
        <v>0</v>
      </c>
      <c r="S2396" s="90">
        <v>0</v>
      </c>
      <c r="T2396" s="90">
        <f t="array" ref="T2396">INDEX(ค่าเสื่อมสิ่งปลูกสร้าง!$A$5:$D$105,MATCH($S2396,ค่าเสื่อมสิ่งปลูกสร้าง!$A$5:$A$105,0),MATCH($M2396,ค่าเสื่อมสิ่งปลูกสร้าง!$A$3:$D$3))</f>
        <v>0</v>
      </c>
      <c r="U2396" s="92">
        <f t="shared" si="442"/>
        <v>0</v>
      </c>
      <c r="V2396" s="93">
        <f t="shared" si="437"/>
        <v>1701300</v>
      </c>
      <c r="W2396" s="93">
        <f t="shared" si="438"/>
        <v>1701300</v>
      </c>
      <c r="X2396" s="93">
        <v>0</v>
      </c>
      <c r="Y2396" s="93">
        <f t="shared" si="439"/>
        <v>1701300</v>
      </c>
      <c r="Z2396" s="86">
        <v>0</v>
      </c>
      <c r="AA2396" s="94">
        <f t="shared" si="440"/>
        <v>0</v>
      </c>
      <c r="AB2396" s="95"/>
      <c r="AC2396" s="96" t="s">
        <v>2632</v>
      </c>
      <c r="AD2396" s="96" t="s">
        <v>2633</v>
      </c>
    </row>
    <row r="2397" spans="1:30" s="70" customFormat="1" ht="24" customHeight="1" x14ac:dyDescent="0.55000000000000004">
      <c r="A2397" s="86">
        <v>2032</v>
      </c>
      <c r="B2397" s="86" t="s">
        <v>28</v>
      </c>
      <c r="C2397" s="86">
        <v>22740</v>
      </c>
      <c r="D2397" s="86">
        <v>5</v>
      </c>
      <c r="E2397" s="86">
        <v>2</v>
      </c>
      <c r="F2397" s="86">
        <v>78</v>
      </c>
      <c r="G2397" s="86">
        <v>2</v>
      </c>
      <c r="H2397" s="87">
        <f t="shared" si="443"/>
        <v>2278</v>
      </c>
      <c r="I2397" s="88">
        <f t="array" ref="I2397">INDEX(ราคาที่ดิน!$B:$C,MATCH($C2397,ราคาที่ดิน!$A:$A,0),MATCH($B2397,ราคาที่ดิน!$B$1:$C$1,0))</f>
        <v>410</v>
      </c>
      <c r="J2397" s="88">
        <f t="shared" si="444"/>
        <v>933980</v>
      </c>
      <c r="K2397" s="86"/>
      <c r="L2397" s="89" t="s">
        <v>6745</v>
      </c>
      <c r="M2397" s="90" t="s">
        <v>6801</v>
      </c>
      <c r="N2397" s="90">
        <v>2</v>
      </c>
      <c r="O2397" s="91">
        <v>400</v>
      </c>
      <c r="P2397" s="86">
        <v>100</v>
      </c>
      <c r="Q2397" s="92">
        <f t="array" ref="Q2397">INDEX(ราคาสิ่งปลูกสร้าง!$D$6:$CC$47,MATCH($L2397,ราคาสิ่งปลูกสร้าง!$B$6:$B$45,0),MATCH($O$4,ราคาสิ่งปลูกสร้าง!$D$5:$CC$5,0))</f>
        <v>6600</v>
      </c>
      <c r="R2397" s="92">
        <f t="shared" si="441"/>
        <v>2640000</v>
      </c>
      <c r="S2397" s="90">
        <v>11</v>
      </c>
      <c r="T2397" s="90">
        <f t="array" ref="T2397">INDEX(ค่าเสื่อมสิ่งปลูกสร้าง!$A$5:$D$105,MATCH($S2397,ค่าเสื่อมสิ่งปลูกสร้าง!$A$5:$A$105,0),MATCH($M2397,ค่าเสื่อมสิ่งปลูกสร้าง!$A$3:$D$3))</f>
        <v>45</v>
      </c>
      <c r="U2397" s="92">
        <f t="shared" si="442"/>
        <v>1452000.0000000002</v>
      </c>
      <c r="V2397" s="93">
        <f t="shared" si="437"/>
        <v>2385980</v>
      </c>
      <c r="W2397" s="93">
        <f t="shared" si="438"/>
        <v>2385980</v>
      </c>
      <c r="X2397" s="93">
        <v>0</v>
      </c>
      <c r="Y2397" s="93">
        <f t="shared" si="439"/>
        <v>2385980</v>
      </c>
      <c r="Z2397" s="86">
        <v>0.02</v>
      </c>
      <c r="AA2397" s="94">
        <f t="shared" si="440"/>
        <v>477.19599999999997</v>
      </c>
      <c r="AB2397" s="95"/>
      <c r="AC2397" s="96" t="s">
        <v>2634</v>
      </c>
      <c r="AD2397" s="96" t="s">
        <v>2635</v>
      </c>
    </row>
    <row r="2398" spans="1:30" s="70" customFormat="1" ht="24" customHeight="1" x14ac:dyDescent="0.55000000000000004">
      <c r="A2398" s="86">
        <v>2033</v>
      </c>
      <c r="B2398" s="86" t="s">
        <v>28</v>
      </c>
      <c r="C2398" s="86">
        <v>22741</v>
      </c>
      <c r="D2398" s="86">
        <v>0</v>
      </c>
      <c r="E2398" s="86">
        <v>1</v>
      </c>
      <c r="F2398" s="86">
        <v>15</v>
      </c>
      <c r="G2398" s="86">
        <v>1</v>
      </c>
      <c r="H2398" s="87">
        <f t="shared" si="443"/>
        <v>115</v>
      </c>
      <c r="I2398" s="88">
        <f t="array" ref="I2398">INDEX(ราคาที่ดิน!$B:$C,MATCH($C2398,ราคาที่ดิน!$A:$A,0),MATCH($B2398,ราคาที่ดิน!$B$1:$C$1,0))</f>
        <v>550</v>
      </c>
      <c r="J2398" s="88">
        <f t="shared" si="444"/>
        <v>63250</v>
      </c>
      <c r="K2398" s="86"/>
      <c r="L2398" s="89"/>
      <c r="M2398" s="90"/>
      <c r="N2398" s="90"/>
      <c r="O2398" s="91"/>
      <c r="P2398" s="86">
        <v>100</v>
      </c>
      <c r="Q2398" s="92">
        <f t="array" ref="Q2398">INDEX(ราคาสิ่งปลูกสร้าง!$D$6:$CC$47,MATCH($L2398,ราคาสิ่งปลูกสร้าง!$B$6:$B$45,0),MATCH($O$4,ราคาสิ่งปลูกสร้าง!$D$5:$CC$5,0))</f>
        <v>0</v>
      </c>
      <c r="R2398" s="92">
        <f t="shared" si="441"/>
        <v>0</v>
      </c>
      <c r="S2398" s="90">
        <v>0</v>
      </c>
      <c r="T2398" s="90">
        <f t="array" ref="T2398">INDEX(ค่าเสื่อมสิ่งปลูกสร้าง!$A$5:$D$105,MATCH($S2398,ค่าเสื่อมสิ่งปลูกสร้าง!$A$5:$A$105,0),MATCH($M2398,ค่าเสื่อมสิ่งปลูกสร้าง!$A$3:$D$3))</f>
        <v>0</v>
      </c>
      <c r="U2398" s="92">
        <f t="shared" si="442"/>
        <v>0</v>
      </c>
      <c r="V2398" s="93">
        <f t="shared" si="437"/>
        <v>63250</v>
      </c>
      <c r="W2398" s="93">
        <f t="shared" si="438"/>
        <v>63250</v>
      </c>
      <c r="X2398" s="93">
        <v>0</v>
      </c>
      <c r="Y2398" s="93">
        <f t="shared" si="439"/>
        <v>63250</v>
      </c>
      <c r="Z2398" s="86">
        <v>0</v>
      </c>
      <c r="AA2398" s="94">
        <f t="shared" si="440"/>
        <v>0</v>
      </c>
      <c r="AB2398" s="95"/>
      <c r="AC2398" s="96" t="s">
        <v>269</v>
      </c>
      <c r="AD2398" s="96" t="s">
        <v>270</v>
      </c>
    </row>
    <row r="2399" spans="1:30" s="70" customFormat="1" ht="24" customHeight="1" x14ac:dyDescent="0.55000000000000004">
      <c r="A2399" s="86">
        <v>2034</v>
      </c>
      <c r="B2399" s="86" t="s">
        <v>28</v>
      </c>
      <c r="C2399" s="86">
        <v>22742</v>
      </c>
      <c r="D2399" s="86">
        <v>0</v>
      </c>
      <c r="E2399" s="86">
        <v>0</v>
      </c>
      <c r="F2399" s="86">
        <v>81</v>
      </c>
      <c r="G2399" s="86">
        <v>1</v>
      </c>
      <c r="H2399" s="87">
        <f t="shared" si="443"/>
        <v>81</v>
      </c>
      <c r="I2399" s="88">
        <f t="array" ref="I2399">INDEX(ราคาที่ดิน!$B:$C,MATCH($C2399,ราคาที่ดิน!$A:$A,0),MATCH($B2399,ราคาที่ดิน!$B$1:$C$1,0))</f>
        <v>550</v>
      </c>
      <c r="J2399" s="88">
        <f t="shared" si="444"/>
        <v>44550</v>
      </c>
      <c r="K2399" s="86"/>
      <c r="L2399" s="89"/>
      <c r="M2399" s="90"/>
      <c r="N2399" s="90"/>
      <c r="O2399" s="91"/>
      <c r="P2399" s="86">
        <v>100</v>
      </c>
      <c r="Q2399" s="92">
        <f t="array" ref="Q2399">INDEX(ราคาสิ่งปลูกสร้าง!$D$6:$CC$47,MATCH($L2399,ราคาสิ่งปลูกสร้าง!$B$6:$B$45,0),MATCH($O$4,ราคาสิ่งปลูกสร้าง!$D$5:$CC$5,0))</f>
        <v>0</v>
      </c>
      <c r="R2399" s="92">
        <f t="shared" si="441"/>
        <v>0</v>
      </c>
      <c r="S2399" s="90">
        <v>0</v>
      </c>
      <c r="T2399" s="90">
        <f t="array" ref="T2399">INDEX(ค่าเสื่อมสิ่งปลูกสร้าง!$A$5:$D$105,MATCH($S2399,ค่าเสื่อมสิ่งปลูกสร้าง!$A$5:$A$105,0),MATCH($M2399,ค่าเสื่อมสิ่งปลูกสร้าง!$A$3:$D$3))</f>
        <v>0</v>
      </c>
      <c r="U2399" s="92">
        <f t="shared" si="442"/>
        <v>0</v>
      </c>
      <c r="V2399" s="93">
        <f t="shared" si="437"/>
        <v>44550</v>
      </c>
      <c r="W2399" s="93">
        <f t="shared" si="438"/>
        <v>44550</v>
      </c>
      <c r="X2399" s="93">
        <v>0</v>
      </c>
      <c r="Y2399" s="93">
        <f t="shared" si="439"/>
        <v>44550</v>
      </c>
      <c r="Z2399" s="86">
        <v>0</v>
      </c>
      <c r="AA2399" s="94">
        <f t="shared" si="440"/>
        <v>0</v>
      </c>
      <c r="AB2399" s="95"/>
      <c r="AC2399" s="96" t="s">
        <v>2636</v>
      </c>
      <c r="AD2399" s="96" t="s">
        <v>2637</v>
      </c>
    </row>
    <row r="2400" spans="1:30" s="70" customFormat="1" ht="24" customHeight="1" x14ac:dyDescent="0.55000000000000004">
      <c r="A2400" s="86">
        <v>2035</v>
      </c>
      <c r="B2400" s="86" t="s">
        <v>28</v>
      </c>
      <c r="C2400" s="86">
        <v>22743</v>
      </c>
      <c r="D2400" s="86">
        <v>0</v>
      </c>
      <c r="E2400" s="86">
        <v>0</v>
      </c>
      <c r="F2400" s="86">
        <v>52</v>
      </c>
      <c r="G2400" s="86">
        <v>1</v>
      </c>
      <c r="H2400" s="87">
        <f t="shared" si="443"/>
        <v>52</v>
      </c>
      <c r="I2400" s="88">
        <f t="array" ref="I2400">INDEX(ราคาที่ดิน!$B:$C,MATCH($C2400,ราคาที่ดิน!$A:$A,0),MATCH($B2400,ราคาที่ดิน!$B$1:$C$1,0))</f>
        <v>550</v>
      </c>
      <c r="J2400" s="88">
        <f t="shared" si="444"/>
        <v>28600</v>
      </c>
      <c r="K2400" s="86"/>
      <c r="L2400" s="89"/>
      <c r="M2400" s="90"/>
      <c r="N2400" s="90"/>
      <c r="O2400" s="91"/>
      <c r="P2400" s="86">
        <v>100</v>
      </c>
      <c r="Q2400" s="92">
        <f t="array" ref="Q2400">INDEX(ราคาสิ่งปลูกสร้าง!$D$6:$CC$47,MATCH($L2400,ราคาสิ่งปลูกสร้าง!$B$6:$B$45,0),MATCH($O$4,ราคาสิ่งปลูกสร้าง!$D$5:$CC$5,0))</f>
        <v>0</v>
      </c>
      <c r="R2400" s="92">
        <f t="shared" si="441"/>
        <v>0</v>
      </c>
      <c r="S2400" s="90">
        <v>0</v>
      </c>
      <c r="T2400" s="90">
        <f t="array" ref="T2400">INDEX(ค่าเสื่อมสิ่งปลูกสร้าง!$A$5:$D$105,MATCH($S2400,ค่าเสื่อมสิ่งปลูกสร้าง!$A$5:$A$105,0),MATCH($M2400,ค่าเสื่อมสิ่งปลูกสร้าง!$A$3:$D$3))</f>
        <v>0</v>
      </c>
      <c r="U2400" s="92">
        <f t="shared" si="442"/>
        <v>0</v>
      </c>
      <c r="V2400" s="93">
        <f t="shared" si="437"/>
        <v>28600</v>
      </c>
      <c r="W2400" s="93">
        <f t="shared" si="438"/>
        <v>28600</v>
      </c>
      <c r="X2400" s="93">
        <v>0</v>
      </c>
      <c r="Y2400" s="93">
        <f t="shared" si="439"/>
        <v>28600</v>
      </c>
      <c r="Z2400" s="86">
        <v>0</v>
      </c>
      <c r="AA2400" s="94">
        <f t="shared" si="440"/>
        <v>0</v>
      </c>
      <c r="AB2400" s="95"/>
      <c r="AC2400" s="96" t="s">
        <v>2638</v>
      </c>
      <c r="AD2400" s="96" t="s">
        <v>2639</v>
      </c>
    </row>
    <row r="2401" spans="1:30" s="70" customFormat="1" ht="24" customHeight="1" x14ac:dyDescent="0.55000000000000004">
      <c r="A2401" s="86">
        <v>2036</v>
      </c>
      <c r="B2401" s="86" t="s">
        <v>28</v>
      </c>
      <c r="C2401" s="86">
        <v>22744</v>
      </c>
      <c r="D2401" s="86">
        <v>0</v>
      </c>
      <c r="E2401" s="86">
        <v>0</v>
      </c>
      <c r="F2401" s="86">
        <v>50</v>
      </c>
      <c r="G2401" s="86">
        <v>1</v>
      </c>
      <c r="H2401" s="87">
        <f t="shared" si="443"/>
        <v>50</v>
      </c>
      <c r="I2401" s="88">
        <f t="array" ref="I2401">INDEX(ราคาที่ดิน!$B:$C,MATCH($C2401,ราคาที่ดิน!$A:$A,0),MATCH($B2401,ราคาที่ดิน!$B$1:$C$1,0))</f>
        <v>550</v>
      </c>
      <c r="J2401" s="88">
        <f t="shared" si="444"/>
        <v>27500</v>
      </c>
      <c r="K2401" s="86"/>
      <c r="L2401" s="89"/>
      <c r="M2401" s="90"/>
      <c r="N2401" s="90"/>
      <c r="O2401" s="91"/>
      <c r="P2401" s="86">
        <v>100</v>
      </c>
      <c r="Q2401" s="92">
        <f t="array" ref="Q2401">INDEX(ราคาสิ่งปลูกสร้าง!$D$6:$CC$47,MATCH($L2401,ราคาสิ่งปลูกสร้าง!$B$6:$B$45,0),MATCH($O$4,ราคาสิ่งปลูกสร้าง!$D$5:$CC$5,0))</f>
        <v>0</v>
      </c>
      <c r="R2401" s="92">
        <f t="shared" si="441"/>
        <v>0</v>
      </c>
      <c r="S2401" s="90">
        <v>0</v>
      </c>
      <c r="T2401" s="90">
        <f t="array" ref="T2401">INDEX(ค่าเสื่อมสิ่งปลูกสร้าง!$A$5:$D$105,MATCH($S2401,ค่าเสื่อมสิ่งปลูกสร้าง!$A$5:$A$105,0),MATCH($M2401,ค่าเสื่อมสิ่งปลูกสร้าง!$A$3:$D$3))</f>
        <v>0</v>
      </c>
      <c r="U2401" s="92">
        <f t="shared" si="442"/>
        <v>0</v>
      </c>
      <c r="V2401" s="93">
        <f t="shared" si="437"/>
        <v>27500</v>
      </c>
      <c r="W2401" s="93">
        <f t="shared" si="438"/>
        <v>27500</v>
      </c>
      <c r="X2401" s="93">
        <v>0</v>
      </c>
      <c r="Y2401" s="93">
        <f t="shared" si="439"/>
        <v>27500</v>
      </c>
      <c r="Z2401" s="86">
        <v>0</v>
      </c>
      <c r="AA2401" s="94">
        <f t="shared" si="440"/>
        <v>0</v>
      </c>
      <c r="AB2401" s="95"/>
      <c r="AC2401" s="96" t="s">
        <v>2640</v>
      </c>
      <c r="AD2401" s="96" t="s">
        <v>2639</v>
      </c>
    </row>
    <row r="2402" spans="1:30" s="70" customFormat="1" ht="24" customHeight="1" x14ac:dyDescent="0.55000000000000004">
      <c r="A2402" s="86">
        <v>2037</v>
      </c>
      <c r="B2402" s="86" t="s">
        <v>28</v>
      </c>
      <c r="C2402" s="86">
        <v>22745</v>
      </c>
      <c r="D2402" s="86">
        <v>0</v>
      </c>
      <c r="E2402" s="86">
        <v>0</v>
      </c>
      <c r="F2402" s="86">
        <v>60</v>
      </c>
      <c r="G2402" s="86">
        <v>1</v>
      </c>
      <c r="H2402" s="87">
        <f t="shared" si="443"/>
        <v>60</v>
      </c>
      <c r="I2402" s="88">
        <f t="array" ref="I2402">INDEX(ราคาที่ดิน!$B:$C,MATCH($C2402,ราคาที่ดิน!$A:$A,0),MATCH($B2402,ราคาที่ดิน!$B$1:$C$1,0))</f>
        <v>550</v>
      </c>
      <c r="J2402" s="88">
        <f t="shared" si="444"/>
        <v>33000</v>
      </c>
      <c r="K2402" s="86"/>
      <c r="L2402" s="89"/>
      <c r="M2402" s="90"/>
      <c r="N2402" s="90"/>
      <c r="O2402" s="91"/>
      <c r="P2402" s="86">
        <v>100</v>
      </c>
      <c r="Q2402" s="92">
        <f t="array" ref="Q2402">INDEX(ราคาสิ่งปลูกสร้าง!$D$6:$CC$47,MATCH($L2402,ราคาสิ่งปลูกสร้าง!$B$6:$B$45,0),MATCH($O$4,ราคาสิ่งปลูกสร้าง!$D$5:$CC$5,0))</f>
        <v>0</v>
      </c>
      <c r="R2402" s="92">
        <f t="shared" si="441"/>
        <v>0</v>
      </c>
      <c r="S2402" s="90">
        <v>0</v>
      </c>
      <c r="T2402" s="90">
        <f t="array" ref="T2402">INDEX(ค่าเสื่อมสิ่งปลูกสร้าง!$A$5:$D$105,MATCH($S2402,ค่าเสื่อมสิ่งปลูกสร้าง!$A$5:$A$105,0),MATCH($M2402,ค่าเสื่อมสิ่งปลูกสร้าง!$A$3:$D$3))</f>
        <v>0</v>
      </c>
      <c r="U2402" s="92">
        <f t="shared" si="442"/>
        <v>0</v>
      </c>
      <c r="V2402" s="93">
        <f t="shared" si="437"/>
        <v>33000</v>
      </c>
      <c r="W2402" s="93">
        <f t="shared" si="438"/>
        <v>33000</v>
      </c>
      <c r="X2402" s="93">
        <v>0</v>
      </c>
      <c r="Y2402" s="93">
        <f t="shared" si="439"/>
        <v>33000</v>
      </c>
      <c r="Z2402" s="86">
        <v>0</v>
      </c>
      <c r="AA2402" s="94">
        <f t="shared" si="440"/>
        <v>0</v>
      </c>
      <c r="AB2402" s="95"/>
      <c r="AC2402" s="96" t="s">
        <v>2640</v>
      </c>
      <c r="AD2402" s="96" t="s">
        <v>2639</v>
      </c>
    </row>
    <row r="2403" spans="1:30" s="70" customFormat="1" ht="24" customHeight="1" x14ac:dyDescent="0.55000000000000004">
      <c r="A2403" s="86">
        <v>2038</v>
      </c>
      <c r="B2403" s="86" t="s">
        <v>28</v>
      </c>
      <c r="C2403" s="86">
        <v>22746</v>
      </c>
      <c r="D2403" s="86">
        <v>0</v>
      </c>
      <c r="E2403" s="86">
        <v>0</v>
      </c>
      <c r="F2403" s="86">
        <v>53</v>
      </c>
      <c r="G2403" s="86">
        <v>1</v>
      </c>
      <c r="H2403" s="87">
        <f t="shared" si="443"/>
        <v>53</v>
      </c>
      <c r="I2403" s="88">
        <f t="array" ref="I2403">INDEX(ราคาที่ดิน!$B:$C,MATCH($C2403,ราคาที่ดิน!$A:$A,0),MATCH($B2403,ราคาที่ดิน!$B$1:$C$1,0))</f>
        <v>550</v>
      </c>
      <c r="J2403" s="88">
        <f t="shared" si="444"/>
        <v>29150</v>
      </c>
      <c r="K2403" s="86"/>
      <c r="L2403" s="89"/>
      <c r="M2403" s="90"/>
      <c r="N2403" s="90"/>
      <c r="O2403" s="91"/>
      <c r="P2403" s="86">
        <v>100</v>
      </c>
      <c r="Q2403" s="92">
        <f t="array" ref="Q2403">INDEX(ราคาสิ่งปลูกสร้าง!$D$6:$CC$47,MATCH($L2403,ราคาสิ่งปลูกสร้าง!$B$6:$B$45,0),MATCH($O$4,ราคาสิ่งปลูกสร้าง!$D$5:$CC$5,0))</f>
        <v>0</v>
      </c>
      <c r="R2403" s="92">
        <f t="shared" si="441"/>
        <v>0</v>
      </c>
      <c r="S2403" s="90">
        <v>0</v>
      </c>
      <c r="T2403" s="90">
        <f t="array" ref="T2403">INDEX(ค่าเสื่อมสิ่งปลูกสร้าง!$A$5:$D$105,MATCH($S2403,ค่าเสื่อมสิ่งปลูกสร้าง!$A$5:$A$105,0),MATCH($M2403,ค่าเสื่อมสิ่งปลูกสร้าง!$A$3:$D$3))</f>
        <v>0</v>
      </c>
      <c r="U2403" s="92">
        <f t="shared" si="442"/>
        <v>0</v>
      </c>
      <c r="V2403" s="93">
        <f t="shared" si="437"/>
        <v>29150</v>
      </c>
      <c r="W2403" s="93">
        <f t="shared" si="438"/>
        <v>29150</v>
      </c>
      <c r="X2403" s="93">
        <v>0</v>
      </c>
      <c r="Y2403" s="93">
        <f t="shared" si="439"/>
        <v>29150</v>
      </c>
      <c r="Z2403" s="86">
        <v>0</v>
      </c>
      <c r="AA2403" s="94">
        <f t="shared" si="440"/>
        <v>0</v>
      </c>
      <c r="AB2403" s="95"/>
      <c r="AC2403" s="96" t="s">
        <v>2641</v>
      </c>
      <c r="AD2403" s="96" t="s">
        <v>2642</v>
      </c>
    </row>
    <row r="2404" spans="1:30" s="70" customFormat="1" ht="24" customHeight="1" x14ac:dyDescent="0.55000000000000004">
      <c r="A2404" s="86">
        <v>2039</v>
      </c>
      <c r="B2404" s="86" t="s">
        <v>28</v>
      </c>
      <c r="C2404" s="86">
        <v>22747</v>
      </c>
      <c r="D2404" s="86">
        <v>1</v>
      </c>
      <c r="E2404" s="86">
        <v>0</v>
      </c>
      <c r="F2404" s="86">
        <v>67</v>
      </c>
      <c r="G2404" s="86">
        <v>1</v>
      </c>
      <c r="H2404" s="87">
        <f t="shared" si="443"/>
        <v>467</v>
      </c>
      <c r="I2404" s="88">
        <f t="array" ref="I2404">INDEX(ราคาที่ดิน!$B:$C,MATCH($C2404,ราคาที่ดิน!$A:$A,0),MATCH($B2404,ราคาที่ดิน!$B$1:$C$1,0))</f>
        <v>550</v>
      </c>
      <c r="J2404" s="88">
        <f t="shared" si="444"/>
        <v>256850</v>
      </c>
      <c r="K2404" s="86"/>
      <c r="L2404" s="89"/>
      <c r="M2404" s="90"/>
      <c r="N2404" s="90"/>
      <c r="O2404" s="91"/>
      <c r="P2404" s="86">
        <v>100</v>
      </c>
      <c r="Q2404" s="92">
        <f t="array" ref="Q2404">INDEX(ราคาสิ่งปลูกสร้าง!$D$6:$CC$47,MATCH($L2404,ราคาสิ่งปลูกสร้าง!$B$6:$B$45,0),MATCH($O$4,ราคาสิ่งปลูกสร้าง!$D$5:$CC$5,0))</f>
        <v>0</v>
      </c>
      <c r="R2404" s="92">
        <f t="shared" si="441"/>
        <v>0</v>
      </c>
      <c r="S2404" s="90">
        <v>0</v>
      </c>
      <c r="T2404" s="90">
        <f t="array" ref="T2404">INDEX(ค่าเสื่อมสิ่งปลูกสร้าง!$A$5:$D$105,MATCH($S2404,ค่าเสื่อมสิ่งปลูกสร้าง!$A$5:$A$105,0),MATCH($M2404,ค่าเสื่อมสิ่งปลูกสร้าง!$A$3:$D$3))</f>
        <v>0</v>
      </c>
      <c r="U2404" s="92">
        <f t="shared" si="442"/>
        <v>0</v>
      </c>
      <c r="V2404" s="93">
        <f t="shared" si="437"/>
        <v>256850</v>
      </c>
      <c r="W2404" s="93">
        <f t="shared" si="438"/>
        <v>256850</v>
      </c>
      <c r="X2404" s="93">
        <v>0</v>
      </c>
      <c r="Y2404" s="93">
        <f t="shared" si="439"/>
        <v>256850</v>
      </c>
      <c r="Z2404" s="86">
        <v>0</v>
      </c>
      <c r="AA2404" s="94">
        <f t="shared" si="440"/>
        <v>0</v>
      </c>
      <c r="AB2404" s="95"/>
      <c r="AC2404" s="96" t="s">
        <v>2643</v>
      </c>
      <c r="AD2404" s="96" t="s">
        <v>2644</v>
      </c>
    </row>
    <row r="2405" spans="1:30" s="70" customFormat="1" ht="24" customHeight="1" x14ac:dyDescent="0.55000000000000004">
      <c r="A2405" s="86">
        <v>2040</v>
      </c>
      <c r="B2405" s="86" t="s">
        <v>28</v>
      </c>
      <c r="C2405" s="86">
        <v>22748</v>
      </c>
      <c r="D2405" s="86">
        <v>0</v>
      </c>
      <c r="E2405" s="86">
        <v>0</v>
      </c>
      <c r="F2405" s="86">
        <v>38</v>
      </c>
      <c r="G2405" s="86">
        <v>1</v>
      </c>
      <c r="H2405" s="87">
        <f t="shared" si="443"/>
        <v>38</v>
      </c>
      <c r="I2405" s="88">
        <f t="array" ref="I2405">INDEX(ราคาที่ดิน!$B:$C,MATCH($C2405,ราคาที่ดิน!$A:$A,0),MATCH($B2405,ราคาที่ดิน!$B$1:$C$1,0))</f>
        <v>550</v>
      </c>
      <c r="J2405" s="88">
        <f t="shared" si="444"/>
        <v>20900</v>
      </c>
      <c r="K2405" s="86"/>
      <c r="L2405" s="89"/>
      <c r="M2405" s="90"/>
      <c r="N2405" s="90"/>
      <c r="O2405" s="91"/>
      <c r="P2405" s="86">
        <v>100</v>
      </c>
      <c r="Q2405" s="92">
        <f t="array" ref="Q2405">INDEX(ราคาสิ่งปลูกสร้าง!$D$6:$CC$47,MATCH($L2405,ราคาสิ่งปลูกสร้าง!$B$6:$B$45,0),MATCH($O$4,ราคาสิ่งปลูกสร้าง!$D$5:$CC$5,0))</f>
        <v>0</v>
      </c>
      <c r="R2405" s="92">
        <f t="shared" si="441"/>
        <v>0</v>
      </c>
      <c r="S2405" s="90">
        <v>0</v>
      </c>
      <c r="T2405" s="90">
        <f t="array" ref="T2405">INDEX(ค่าเสื่อมสิ่งปลูกสร้าง!$A$5:$D$105,MATCH($S2405,ค่าเสื่อมสิ่งปลูกสร้าง!$A$5:$A$105,0),MATCH($M2405,ค่าเสื่อมสิ่งปลูกสร้าง!$A$3:$D$3))</f>
        <v>0</v>
      </c>
      <c r="U2405" s="92">
        <f t="shared" si="442"/>
        <v>0</v>
      </c>
      <c r="V2405" s="93">
        <f t="shared" si="437"/>
        <v>20900</v>
      </c>
      <c r="W2405" s="93">
        <f t="shared" si="438"/>
        <v>20900</v>
      </c>
      <c r="X2405" s="93">
        <v>0</v>
      </c>
      <c r="Y2405" s="93">
        <f t="shared" si="439"/>
        <v>20900</v>
      </c>
      <c r="Z2405" s="86">
        <v>0</v>
      </c>
      <c r="AA2405" s="94">
        <f t="shared" si="440"/>
        <v>0</v>
      </c>
      <c r="AB2405" s="95"/>
      <c r="AC2405" s="96" t="s">
        <v>2645</v>
      </c>
      <c r="AD2405" s="96" t="s">
        <v>2646</v>
      </c>
    </row>
    <row r="2406" spans="1:30" s="70" customFormat="1" ht="24" customHeight="1" x14ac:dyDescent="0.55000000000000004">
      <c r="A2406" s="86">
        <v>2041</v>
      </c>
      <c r="B2406" s="86" t="s">
        <v>28</v>
      </c>
      <c r="C2406" s="86">
        <v>22749</v>
      </c>
      <c r="D2406" s="86">
        <v>0</v>
      </c>
      <c r="E2406" s="86">
        <v>0</v>
      </c>
      <c r="F2406" s="86">
        <v>37</v>
      </c>
      <c r="G2406" s="86">
        <v>1</v>
      </c>
      <c r="H2406" s="87">
        <f t="shared" si="443"/>
        <v>37</v>
      </c>
      <c r="I2406" s="88">
        <f t="array" ref="I2406">INDEX(ราคาที่ดิน!$B:$C,MATCH($C2406,ราคาที่ดิน!$A:$A,0),MATCH($B2406,ราคาที่ดิน!$B$1:$C$1,0))</f>
        <v>550</v>
      </c>
      <c r="J2406" s="88">
        <f t="shared" si="444"/>
        <v>20350</v>
      </c>
      <c r="K2406" s="86"/>
      <c r="L2406" s="89"/>
      <c r="M2406" s="90"/>
      <c r="N2406" s="90"/>
      <c r="O2406" s="91"/>
      <c r="P2406" s="86">
        <v>100</v>
      </c>
      <c r="Q2406" s="92">
        <f t="array" ref="Q2406">INDEX(ราคาสิ่งปลูกสร้าง!$D$6:$CC$47,MATCH($L2406,ราคาสิ่งปลูกสร้าง!$B$6:$B$45,0),MATCH($O$4,ราคาสิ่งปลูกสร้าง!$D$5:$CC$5,0))</f>
        <v>0</v>
      </c>
      <c r="R2406" s="92">
        <f t="shared" si="441"/>
        <v>0</v>
      </c>
      <c r="S2406" s="90">
        <v>0</v>
      </c>
      <c r="T2406" s="90">
        <f t="array" ref="T2406">INDEX(ค่าเสื่อมสิ่งปลูกสร้าง!$A$5:$D$105,MATCH($S2406,ค่าเสื่อมสิ่งปลูกสร้าง!$A$5:$A$105,0),MATCH($M2406,ค่าเสื่อมสิ่งปลูกสร้าง!$A$3:$D$3))</f>
        <v>0</v>
      </c>
      <c r="U2406" s="92">
        <f t="shared" si="442"/>
        <v>0</v>
      </c>
      <c r="V2406" s="93">
        <f t="shared" si="437"/>
        <v>20350</v>
      </c>
      <c r="W2406" s="93">
        <f t="shared" si="438"/>
        <v>20350</v>
      </c>
      <c r="X2406" s="93">
        <v>0</v>
      </c>
      <c r="Y2406" s="93">
        <f t="shared" si="439"/>
        <v>20350</v>
      </c>
      <c r="Z2406" s="86">
        <v>0</v>
      </c>
      <c r="AA2406" s="94">
        <f t="shared" si="440"/>
        <v>0</v>
      </c>
      <c r="AB2406" s="95"/>
      <c r="AC2406" s="96" t="s">
        <v>2638</v>
      </c>
      <c r="AD2406" s="96" t="s">
        <v>2639</v>
      </c>
    </row>
    <row r="2407" spans="1:30" s="70" customFormat="1" ht="24" customHeight="1" x14ac:dyDescent="0.55000000000000004">
      <c r="A2407" s="86">
        <v>2042</v>
      </c>
      <c r="B2407" s="86" t="s">
        <v>28</v>
      </c>
      <c r="C2407" s="86">
        <v>22750</v>
      </c>
      <c r="D2407" s="86">
        <v>0</v>
      </c>
      <c r="E2407" s="86">
        <v>0</v>
      </c>
      <c r="F2407" s="86">
        <v>69</v>
      </c>
      <c r="G2407" s="86">
        <v>1</v>
      </c>
      <c r="H2407" s="87">
        <f t="shared" si="443"/>
        <v>69</v>
      </c>
      <c r="I2407" s="88">
        <f t="array" ref="I2407">INDEX(ราคาที่ดิน!$B:$C,MATCH($C2407,ราคาที่ดิน!$A:$A,0),MATCH($B2407,ราคาที่ดิน!$B$1:$C$1,0))</f>
        <v>550</v>
      </c>
      <c r="J2407" s="88">
        <f t="shared" si="444"/>
        <v>37950</v>
      </c>
      <c r="K2407" s="86"/>
      <c r="L2407" s="89"/>
      <c r="M2407" s="90"/>
      <c r="N2407" s="90"/>
      <c r="O2407" s="91"/>
      <c r="P2407" s="86">
        <v>100</v>
      </c>
      <c r="Q2407" s="92">
        <f t="array" ref="Q2407">INDEX(ราคาสิ่งปลูกสร้าง!$D$6:$CC$47,MATCH($L2407,ราคาสิ่งปลูกสร้าง!$B$6:$B$45,0),MATCH($O$4,ราคาสิ่งปลูกสร้าง!$D$5:$CC$5,0))</f>
        <v>0</v>
      </c>
      <c r="R2407" s="92">
        <f t="shared" si="441"/>
        <v>0</v>
      </c>
      <c r="S2407" s="90">
        <v>0</v>
      </c>
      <c r="T2407" s="90">
        <f t="array" ref="T2407">INDEX(ค่าเสื่อมสิ่งปลูกสร้าง!$A$5:$D$105,MATCH($S2407,ค่าเสื่อมสิ่งปลูกสร้าง!$A$5:$A$105,0),MATCH($M2407,ค่าเสื่อมสิ่งปลูกสร้าง!$A$3:$D$3))</f>
        <v>0</v>
      </c>
      <c r="U2407" s="92">
        <f t="shared" si="442"/>
        <v>0</v>
      </c>
      <c r="V2407" s="93">
        <f t="shared" si="437"/>
        <v>37950</v>
      </c>
      <c r="W2407" s="93">
        <f t="shared" si="438"/>
        <v>37950</v>
      </c>
      <c r="X2407" s="93">
        <v>0</v>
      </c>
      <c r="Y2407" s="93">
        <f t="shared" si="439"/>
        <v>37950</v>
      </c>
      <c r="Z2407" s="86">
        <v>0</v>
      </c>
      <c r="AA2407" s="94">
        <f t="shared" si="440"/>
        <v>0</v>
      </c>
      <c r="AB2407" s="95"/>
      <c r="AC2407" s="96" t="s">
        <v>2647</v>
      </c>
      <c r="AD2407" s="96" t="s">
        <v>2648</v>
      </c>
    </row>
    <row r="2408" spans="1:30" s="70" customFormat="1" ht="24" customHeight="1" x14ac:dyDescent="0.55000000000000004">
      <c r="A2408" s="86">
        <v>2043</v>
      </c>
      <c r="B2408" s="86" t="s">
        <v>28</v>
      </c>
      <c r="C2408" s="86">
        <v>22751</v>
      </c>
      <c r="D2408" s="86">
        <v>1</v>
      </c>
      <c r="E2408" s="86">
        <v>2</v>
      </c>
      <c r="F2408" s="86">
        <v>83</v>
      </c>
      <c r="G2408" s="86">
        <v>1</v>
      </c>
      <c r="H2408" s="87">
        <f t="shared" si="443"/>
        <v>683</v>
      </c>
      <c r="I2408" s="88">
        <f t="array" ref="I2408">INDEX(ราคาที่ดิน!$B:$C,MATCH($C2408,ราคาที่ดิน!$A:$A,0),MATCH($B2408,ราคาที่ดิน!$B$1:$C$1,0))</f>
        <v>480</v>
      </c>
      <c r="J2408" s="88">
        <f t="shared" si="444"/>
        <v>327840</v>
      </c>
      <c r="K2408" s="86"/>
      <c r="L2408" s="89"/>
      <c r="M2408" s="90"/>
      <c r="N2408" s="90"/>
      <c r="O2408" s="91"/>
      <c r="P2408" s="86">
        <v>100</v>
      </c>
      <c r="Q2408" s="92">
        <f t="array" ref="Q2408">INDEX(ราคาสิ่งปลูกสร้าง!$D$6:$CC$47,MATCH($L2408,ราคาสิ่งปลูกสร้าง!$B$6:$B$45,0),MATCH($O$4,ราคาสิ่งปลูกสร้าง!$D$5:$CC$5,0))</f>
        <v>0</v>
      </c>
      <c r="R2408" s="92">
        <f t="shared" si="441"/>
        <v>0</v>
      </c>
      <c r="S2408" s="90">
        <v>0</v>
      </c>
      <c r="T2408" s="90">
        <f t="array" ref="T2408">INDEX(ค่าเสื่อมสิ่งปลูกสร้าง!$A$5:$D$105,MATCH($S2408,ค่าเสื่อมสิ่งปลูกสร้าง!$A$5:$A$105,0),MATCH($M2408,ค่าเสื่อมสิ่งปลูกสร้าง!$A$3:$D$3))</f>
        <v>0</v>
      </c>
      <c r="U2408" s="92">
        <f t="shared" si="442"/>
        <v>0</v>
      </c>
      <c r="V2408" s="93">
        <f t="shared" si="437"/>
        <v>327840</v>
      </c>
      <c r="W2408" s="93">
        <f t="shared" si="438"/>
        <v>327840</v>
      </c>
      <c r="X2408" s="93">
        <v>0</v>
      </c>
      <c r="Y2408" s="93">
        <f t="shared" si="439"/>
        <v>327840</v>
      </c>
      <c r="Z2408" s="86">
        <v>0</v>
      </c>
      <c r="AA2408" s="94">
        <f t="shared" si="440"/>
        <v>0</v>
      </c>
      <c r="AB2408" s="95"/>
      <c r="AC2408" s="96" t="s">
        <v>2649</v>
      </c>
      <c r="AD2408" s="96" t="s">
        <v>2650</v>
      </c>
    </row>
    <row r="2409" spans="1:30" s="70" customFormat="1" ht="24" customHeight="1" x14ac:dyDescent="0.55000000000000004">
      <c r="A2409" s="86">
        <v>2044</v>
      </c>
      <c r="B2409" s="86" t="s">
        <v>28</v>
      </c>
      <c r="C2409" s="86">
        <v>22752</v>
      </c>
      <c r="D2409" s="86">
        <v>0</v>
      </c>
      <c r="E2409" s="86">
        <v>2</v>
      </c>
      <c r="F2409" s="86">
        <v>35</v>
      </c>
      <c r="G2409" s="86">
        <v>1</v>
      </c>
      <c r="H2409" s="87">
        <f t="shared" si="443"/>
        <v>235</v>
      </c>
      <c r="I2409" s="88">
        <f t="array" ref="I2409">INDEX(ราคาที่ดิน!$B:$C,MATCH($C2409,ราคาที่ดิน!$A:$A,0),MATCH($B2409,ราคาที่ดิน!$B$1:$C$1,0))</f>
        <v>550</v>
      </c>
      <c r="J2409" s="88">
        <f t="shared" si="444"/>
        <v>129250</v>
      </c>
      <c r="K2409" s="86"/>
      <c r="L2409" s="89"/>
      <c r="M2409" s="90"/>
      <c r="N2409" s="90"/>
      <c r="O2409" s="91"/>
      <c r="P2409" s="86">
        <v>100</v>
      </c>
      <c r="Q2409" s="92">
        <f t="array" ref="Q2409">INDEX(ราคาสิ่งปลูกสร้าง!$D$6:$CC$47,MATCH($L2409,ราคาสิ่งปลูกสร้าง!$B$6:$B$45,0),MATCH($O$4,ราคาสิ่งปลูกสร้าง!$D$5:$CC$5,0))</f>
        <v>0</v>
      </c>
      <c r="R2409" s="92">
        <f t="shared" si="441"/>
        <v>0</v>
      </c>
      <c r="S2409" s="90">
        <v>0</v>
      </c>
      <c r="T2409" s="90">
        <f t="array" ref="T2409">INDEX(ค่าเสื่อมสิ่งปลูกสร้าง!$A$5:$D$105,MATCH($S2409,ค่าเสื่อมสิ่งปลูกสร้าง!$A$5:$A$105,0),MATCH($M2409,ค่าเสื่อมสิ่งปลูกสร้าง!$A$3:$D$3))</f>
        <v>0</v>
      </c>
      <c r="U2409" s="92">
        <f t="shared" si="442"/>
        <v>0</v>
      </c>
      <c r="V2409" s="93">
        <f t="shared" si="437"/>
        <v>129250</v>
      </c>
      <c r="W2409" s="93">
        <f t="shared" si="438"/>
        <v>129250</v>
      </c>
      <c r="X2409" s="93">
        <v>0</v>
      </c>
      <c r="Y2409" s="93">
        <f t="shared" si="439"/>
        <v>129250</v>
      </c>
      <c r="Z2409" s="86">
        <v>0</v>
      </c>
      <c r="AA2409" s="94">
        <f t="shared" si="440"/>
        <v>0</v>
      </c>
      <c r="AB2409" s="95"/>
      <c r="AC2409" s="96" t="s">
        <v>269</v>
      </c>
      <c r="AD2409" s="96" t="s">
        <v>270</v>
      </c>
    </row>
    <row r="2410" spans="1:30" s="70" customFormat="1" ht="24" customHeight="1" x14ac:dyDescent="0.55000000000000004">
      <c r="A2410" s="86">
        <v>2045</v>
      </c>
      <c r="B2410" s="86" t="s">
        <v>28</v>
      </c>
      <c r="C2410" s="86">
        <v>22753</v>
      </c>
      <c r="D2410" s="86">
        <v>0</v>
      </c>
      <c r="E2410" s="86">
        <v>2</v>
      </c>
      <c r="F2410" s="86">
        <v>37</v>
      </c>
      <c r="G2410" s="86">
        <v>4</v>
      </c>
      <c r="H2410" s="87">
        <f t="shared" si="443"/>
        <v>237</v>
      </c>
      <c r="I2410" s="88">
        <f t="array" ref="I2410">INDEX(ราคาที่ดิน!$B:$C,MATCH($C2410,ราคาที่ดิน!$A:$A,0),MATCH($B2410,ราคาที่ดิน!$B$1:$C$1,0))</f>
        <v>550</v>
      </c>
      <c r="J2410" s="88">
        <f t="shared" si="444"/>
        <v>130350</v>
      </c>
      <c r="K2410" s="86"/>
      <c r="L2410" s="89"/>
      <c r="M2410" s="90"/>
      <c r="N2410" s="90"/>
      <c r="O2410" s="91"/>
      <c r="P2410" s="86">
        <v>100</v>
      </c>
      <c r="Q2410" s="92">
        <f t="array" ref="Q2410">INDEX(ราคาสิ่งปลูกสร้าง!$D$6:$CC$47,MATCH($L2410,ราคาสิ่งปลูกสร้าง!$B$6:$B$45,0),MATCH($O$4,ราคาสิ่งปลูกสร้าง!$D$5:$CC$5,0))</f>
        <v>0</v>
      </c>
      <c r="R2410" s="92">
        <f t="shared" si="441"/>
        <v>0</v>
      </c>
      <c r="S2410" s="90">
        <v>0</v>
      </c>
      <c r="T2410" s="90">
        <f t="array" ref="T2410">INDEX(ค่าเสื่อมสิ่งปลูกสร้าง!$A$5:$D$105,MATCH($S2410,ค่าเสื่อมสิ่งปลูกสร้าง!$A$5:$A$105,0),MATCH($M2410,ค่าเสื่อมสิ่งปลูกสร้าง!$A$3:$D$3))</f>
        <v>0</v>
      </c>
      <c r="U2410" s="92">
        <f t="shared" si="442"/>
        <v>0</v>
      </c>
      <c r="V2410" s="93">
        <f t="shared" si="437"/>
        <v>130350</v>
      </c>
      <c r="W2410" s="93">
        <f t="shared" si="438"/>
        <v>130350</v>
      </c>
      <c r="X2410" s="93">
        <v>0</v>
      </c>
      <c r="Y2410" s="93">
        <f t="shared" si="439"/>
        <v>130350</v>
      </c>
      <c r="Z2410" s="86">
        <v>0.3</v>
      </c>
      <c r="AA2410" s="94">
        <f t="shared" si="440"/>
        <v>391.05</v>
      </c>
      <c r="AB2410" s="95"/>
      <c r="AC2410" s="96" t="s">
        <v>2651</v>
      </c>
      <c r="AD2410" s="96" t="s">
        <v>7205</v>
      </c>
    </row>
    <row r="2411" spans="1:30" s="70" customFormat="1" ht="24" customHeight="1" x14ac:dyDescent="0.55000000000000004">
      <c r="A2411" s="86">
        <v>2046</v>
      </c>
      <c r="B2411" s="86" t="s">
        <v>28</v>
      </c>
      <c r="C2411" s="86">
        <v>22754</v>
      </c>
      <c r="D2411" s="86">
        <v>2</v>
      </c>
      <c r="E2411" s="86">
        <v>3</v>
      </c>
      <c r="F2411" s="86">
        <v>30</v>
      </c>
      <c r="G2411" s="86">
        <v>1</v>
      </c>
      <c r="H2411" s="87">
        <f t="shared" si="443"/>
        <v>1130</v>
      </c>
      <c r="I2411" s="88">
        <f t="array" ref="I2411">INDEX(ราคาที่ดิน!$B:$C,MATCH($C2411,ราคาที่ดิน!$A:$A,0),MATCH($B2411,ราคาที่ดิน!$B$1:$C$1,0))</f>
        <v>410</v>
      </c>
      <c r="J2411" s="88">
        <f t="shared" si="444"/>
        <v>463300</v>
      </c>
      <c r="K2411" s="86"/>
      <c r="L2411" s="89"/>
      <c r="M2411" s="90"/>
      <c r="N2411" s="90"/>
      <c r="O2411" s="91"/>
      <c r="P2411" s="86">
        <v>100</v>
      </c>
      <c r="Q2411" s="92">
        <f t="array" ref="Q2411">INDEX(ราคาสิ่งปลูกสร้าง!$D$6:$CC$47,MATCH($L2411,ราคาสิ่งปลูกสร้าง!$B$6:$B$45,0),MATCH($O$4,ราคาสิ่งปลูกสร้าง!$D$5:$CC$5,0))</f>
        <v>0</v>
      </c>
      <c r="R2411" s="92">
        <f t="shared" si="441"/>
        <v>0</v>
      </c>
      <c r="S2411" s="90">
        <v>0</v>
      </c>
      <c r="T2411" s="90">
        <f t="array" ref="T2411">INDEX(ค่าเสื่อมสิ่งปลูกสร้าง!$A$5:$D$105,MATCH($S2411,ค่าเสื่อมสิ่งปลูกสร้าง!$A$5:$A$105,0),MATCH($M2411,ค่าเสื่อมสิ่งปลูกสร้าง!$A$3:$D$3))</f>
        <v>0</v>
      </c>
      <c r="U2411" s="92">
        <f t="shared" si="442"/>
        <v>0</v>
      </c>
      <c r="V2411" s="93">
        <f t="shared" si="437"/>
        <v>463300</v>
      </c>
      <c r="W2411" s="93">
        <f t="shared" si="438"/>
        <v>463300</v>
      </c>
      <c r="X2411" s="93">
        <v>0</v>
      </c>
      <c r="Y2411" s="93">
        <f t="shared" si="439"/>
        <v>463300</v>
      </c>
      <c r="Z2411" s="86">
        <v>0</v>
      </c>
      <c r="AA2411" s="94">
        <f t="shared" si="440"/>
        <v>0</v>
      </c>
      <c r="AB2411" s="95"/>
      <c r="AC2411" s="96" t="s">
        <v>2652</v>
      </c>
      <c r="AD2411" s="96" t="s">
        <v>2653</v>
      </c>
    </row>
    <row r="2412" spans="1:30" s="70" customFormat="1" ht="24" customHeight="1" x14ac:dyDescent="0.55000000000000004">
      <c r="A2412" s="86">
        <v>2047</v>
      </c>
      <c r="B2412" s="86" t="s">
        <v>28</v>
      </c>
      <c r="C2412" s="86">
        <v>22755</v>
      </c>
      <c r="D2412" s="86">
        <v>1</v>
      </c>
      <c r="E2412" s="86">
        <v>1</v>
      </c>
      <c r="F2412" s="86">
        <v>37</v>
      </c>
      <c r="G2412" s="86">
        <v>1</v>
      </c>
      <c r="H2412" s="87">
        <f t="shared" si="443"/>
        <v>537</v>
      </c>
      <c r="I2412" s="88">
        <f t="array" ref="I2412">INDEX(ราคาที่ดิน!$B:$C,MATCH($C2412,ราคาที่ดิน!$A:$A,0),MATCH($B2412,ราคาที่ดิน!$B$1:$C$1,0))</f>
        <v>480</v>
      </c>
      <c r="J2412" s="88">
        <f t="shared" si="444"/>
        <v>257760</v>
      </c>
      <c r="K2412" s="86"/>
      <c r="L2412" s="89"/>
      <c r="M2412" s="90"/>
      <c r="N2412" s="90"/>
      <c r="O2412" s="91"/>
      <c r="P2412" s="86">
        <v>100</v>
      </c>
      <c r="Q2412" s="92">
        <f t="array" ref="Q2412">INDEX(ราคาสิ่งปลูกสร้าง!$D$6:$CC$47,MATCH($L2412,ราคาสิ่งปลูกสร้าง!$B$6:$B$45,0),MATCH($O$4,ราคาสิ่งปลูกสร้าง!$D$5:$CC$5,0))</f>
        <v>0</v>
      </c>
      <c r="R2412" s="92">
        <f t="shared" si="441"/>
        <v>0</v>
      </c>
      <c r="S2412" s="90">
        <v>0</v>
      </c>
      <c r="T2412" s="90">
        <f t="array" ref="T2412">INDEX(ค่าเสื่อมสิ่งปลูกสร้าง!$A$5:$D$105,MATCH($S2412,ค่าเสื่อมสิ่งปลูกสร้าง!$A$5:$A$105,0),MATCH($M2412,ค่าเสื่อมสิ่งปลูกสร้าง!$A$3:$D$3))</f>
        <v>0</v>
      </c>
      <c r="U2412" s="92">
        <f t="shared" si="442"/>
        <v>0</v>
      </c>
      <c r="V2412" s="93">
        <f t="shared" ref="V2412:V2475" si="445">$J2412+$U2412</f>
        <v>257760</v>
      </c>
      <c r="W2412" s="93">
        <f t="shared" ref="W2412:W2475" si="446">$P2412%*$V2412</f>
        <v>257760</v>
      </c>
      <c r="X2412" s="93">
        <v>0</v>
      </c>
      <c r="Y2412" s="93">
        <f t="shared" ref="Y2412:Y2475" si="447">IF($W2412-$X2412&lt;0,0,$W2412-$X2412)</f>
        <v>257760</v>
      </c>
      <c r="Z2412" s="86">
        <v>0</v>
      </c>
      <c r="AA2412" s="94">
        <f t="shared" ref="AA2412:AA2475" si="448">$Y2412*$Z2412/100</f>
        <v>0</v>
      </c>
      <c r="AB2412" s="95"/>
      <c r="AC2412" s="96" t="s">
        <v>2654</v>
      </c>
      <c r="AD2412" s="96" t="s">
        <v>2655</v>
      </c>
    </row>
    <row r="2413" spans="1:30" s="70" customFormat="1" ht="24" customHeight="1" x14ac:dyDescent="0.55000000000000004">
      <c r="A2413" s="86">
        <v>2048</v>
      </c>
      <c r="B2413" s="86" t="s">
        <v>28</v>
      </c>
      <c r="C2413" s="86">
        <v>22756</v>
      </c>
      <c r="D2413" s="86">
        <v>1</v>
      </c>
      <c r="E2413" s="86">
        <v>3</v>
      </c>
      <c r="F2413" s="86">
        <v>0</v>
      </c>
      <c r="G2413" s="86">
        <v>1</v>
      </c>
      <c r="H2413" s="87">
        <f t="shared" si="443"/>
        <v>700</v>
      </c>
      <c r="I2413" s="88">
        <f t="array" ref="I2413">INDEX(ราคาที่ดิน!$B:$C,MATCH($C2413,ราคาที่ดิน!$A:$A,0),MATCH($B2413,ราคาที่ดิน!$B$1:$C$1,0))</f>
        <v>610</v>
      </c>
      <c r="J2413" s="88">
        <f t="shared" si="444"/>
        <v>427000</v>
      </c>
      <c r="K2413" s="86"/>
      <c r="L2413" s="89"/>
      <c r="M2413" s="90"/>
      <c r="N2413" s="90"/>
      <c r="O2413" s="91"/>
      <c r="P2413" s="86">
        <v>100</v>
      </c>
      <c r="Q2413" s="92">
        <f t="array" ref="Q2413">INDEX(ราคาสิ่งปลูกสร้าง!$D$6:$CC$47,MATCH($L2413,ราคาสิ่งปลูกสร้าง!$B$6:$B$45,0),MATCH($O$4,ราคาสิ่งปลูกสร้าง!$D$5:$CC$5,0))</f>
        <v>0</v>
      </c>
      <c r="R2413" s="92">
        <f t="shared" si="441"/>
        <v>0</v>
      </c>
      <c r="S2413" s="90">
        <v>0</v>
      </c>
      <c r="T2413" s="90">
        <f t="array" ref="T2413">INDEX(ค่าเสื่อมสิ่งปลูกสร้าง!$A$5:$D$105,MATCH($S2413,ค่าเสื่อมสิ่งปลูกสร้าง!$A$5:$A$105,0),MATCH($M2413,ค่าเสื่อมสิ่งปลูกสร้าง!$A$3:$D$3))</f>
        <v>0</v>
      </c>
      <c r="U2413" s="92">
        <f t="shared" si="442"/>
        <v>0</v>
      </c>
      <c r="V2413" s="93">
        <f t="shared" si="445"/>
        <v>427000</v>
      </c>
      <c r="W2413" s="93">
        <f t="shared" si="446"/>
        <v>427000</v>
      </c>
      <c r="X2413" s="93">
        <v>0</v>
      </c>
      <c r="Y2413" s="93">
        <f t="shared" si="447"/>
        <v>427000</v>
      </c>
      <c r="Z2413" s="86">
        <v>0</v>
      </c>
      <c r="AA2413" s="94">
        <f t="shared" si="448"/>
        <v>0</v>
      </c>
      <c r="AB2413" s="95"/>
      <c r="AC2413" s="96" t="s">
        <v>2656</v>
      </c>
      <c r="AD2413" s="96" t="s">
        <v>2657</v>
      </c>
    </row>
    <row r="2414" spans="1:30" s="70" customFormat="1" ht="24" customHeight="1" x14ac:dyDescent="0.55000000000000004">
      <c r="A2414" s="86">
        <v>2049</v>
      </c>
      <c r="B2414" s="86" t="s">
        <v>28</v>
      </c>
      <c r="C2414" s="86">
        <v>22757</v>
      </c>
      <c r="D2414" s="86">
        <v>3</v>
      </c>
      <c r="E2414" s="86">
        <v>0</v>
      </c>
      <c r="F2414" s="86">
        <v>16</v>
      </c>
      <c r="G2414" s="86">
        <v>1</v>
      </c>
      <c r="H2414" s="87">
        <f t="shared" si="443"/>
        <v>1216</v>
      </c>
      <c r="I2414" s="88">
        <f t="array" ref="I2414">INDEX(ราคาที่ดิน!$B:$C,MATCH($C2414,ราคาที่ดิน!$A:$A,0),MATCH($B2414,ราคาที่ดิน!$B$1:$C$1,0))</f>
        <v>340</v>
      </c>
      <c r="J2414" s="88">
        <f t="shared" si="444"/>
        <v>413440</v>
      </c>
      <c r="K2414" s="86"/>
      <c r="L2414" s="89"/>
      <c r="M2414" s="90"/>
      <c r="N2414" s="90"/>
      <c r="O2414" s="91"/>
      <c r="P2414" s="86">
        <v>100</v>
      </c>
      <c r="Q2414" s="92">
        <f t="array" ref="Q2414">INDEX(ราคาสิ่งปลูกสร้าง!$D$6:$CC$47,MATCH($L2414,ราคาสิ่งปลูกสร้าง!$B$6:$B$45,0),MATCH($O$4,ราคาสิ่งปลูกสร้าง!$D$5:$CC$5,0))</f>
        <v>0</v>
      </c>
      <c r="R2414" s="92">
        <f t="shared" si="441"/>
        <v>0</v>
      </c>
      <c r="S2414" s="90">
        <v>0</v>
      </c>
      <c r="T2414" s="90">
        <f t="array" ref="T2414">INDEX(ค่าเสื่อมสิ่งปลูกสร้าง!$A$5:$D$105,MATCH($S2414,ค่าเสื่อมสิ่งปลูกสร้าง!$A$5:$A$105,0),MATCH($M2414,ค่าเสื่อมสิ่งปลูกสร้าง!$A$3:$D$3))</f>
        <v>0</v>
      </c>
      <c r="U2414" s="92">
        <f t="shared" si="442"/>
        <v>0</v>
      </c>
      <c r="V2414" s="93">
        <f t="shared" si="445"/>
        <v>413440</v>
      </c>
      <c r="W2414" s="93">
        <f t="shared" si="446"/>
        <v>413440</v>
      </c>
      <c r="X2414" s="93">
        <v>0</v>
      </c>
      <c r="Y2414" s="93">
        <f t="shared" si="447"/>
        <v>413440</v>
      </c>
      <c r="Z2414" s="86">
        <v>0</v>
      </c>
      <c r="AA2414" s="94">
        <f t="shared" si="448"/>
        <v>0</v>
      </c>
      <c r="AB2414" s="95"/>
      <c r="AC2414" s="96" t="s">
        <v>2658</v>
      </c>
      <c r="AD2414" s="96" t="s">
        <v>2659</v>
      </c>
    </row>
    <row r="2415" spans="1:30" s="70" customFormat="1" ht="24" customHeight="1" x14ac:dyDescent="0.55000000000000004">
      <c r="A2415" s="86">
        <v>2050</v>
      </c>
      <c r="B2415" s="86" t="s">
        <v>28</v>
      </c>
      <c r="C2415" s="86">
        <v>22758</v>
      </c>
      <c r="D2415" s="86">
        <v>1</v>
      </c>
      <c r="E2415" s="86">
        <v>0</v>
      </c>
      <c r="F2415" s="86">
        <v>57</v>
      </c>
      <c r="G2415" s="86">
        <v>1</v>
      </c>
      <c r="H2415" s="87">
        <f t="shared" si="443"/>
        <v>457</v>
      </c>
      <c r="I2415" s="88">
        <f t="array" ref="I2415">INDEX(ราคาที่ดิน!$B:$C,MATCH($C2415,ราคาที่ดิน!$A:$A,0),MATCH($B2415,ราคาที่ดิน!$B$1:$C$1,0))</f>
        <v>340</v>
      </c>
      <c r="J2415" s="88">
        <f t="shared" si="444"/>
        <v>155380</v>
      </c>
      <c r="K2415" s="86"/>
      <c r="L2415" s="89"/>
      <c r="M2415" s="90"/>
      <c r="N2415" s="90"/>
      <c r="O2415" s="91"/>
      <c r="P2415" s="86">
        <v>100</v>
      </c>
      <c r="Q2415" s="92">
        <f t="array" ref="Q2415">INDEX(ราคาสิ่งปลูกสร้าง!$D$6:$CC$47,MATCH($L2415,ราคาสิ่งปลูกสร้าง!$B$6:$B$45,0),MATCH($O$4,ราคาสิ่งปลูกสร้าง!$D$5:$CC$5,0))</f>
        <v>0</v>
      </c>
      <c r="R2415" s="92">
        <f t="shared" si="441"/>
        <v>0</v>
      </c>
      <c r="S2415" s="90">
        <v>0</v>
      </c>
      <c r="T2415" s="90">
        <f t="array" ref="T2415">INDEX(ค่าเสื่อมสิ่งปลูกสร้าง!$A$5:$D$105,MATCH($S2415,ค่าเสื่อมสิ่งปลูกสร้าง!$A$5:$A$105,0),MATCH($M2415,ค่าเสื่อมสิ่งปลูกสร้าง!$A$3:$D$3))</f>
        <v>0</v>
      </c>
      <c r="U2415" s="92">
        <f t="shared" si="442"/>
        <v>0</v>
      </c>
      <c r="V2415" s="93">
        <f t="shared" si="445"/>
        <v>155380</v>
      </c>
      <c r="W2415" s="93">
        <f t="shared" si="446"/>
        <v>155380</v>
      </c>
      <c r="X2415" s="93">
        <v>0</v>
      </c>
      <c r="Y2415" s="93">
        <f t="shared" si="447"/>
        <v>155380</v>
      </c>
      <c r="Z2415" s="86">
        <v>0</v>
      </c>
      <c r="AA2415" s="94">
        <f t="shared" si="448"/>
        <v>0</v>
      </c>
      <c r="AB2415" s="95"/>
      <c r="AC2415" s="96" t="s">
        <v>2660</v>
      </c>
      <c r="AD2415" s="96" t="s">
        <v>2661</v>
      </c>
    </row>
    <row r="2416" spans="1:30" s="70" customFormat="1" ht="24" customHeight="1" x14ac:dyDescent="0.55000000000000004">
      <c r="A2416" s="86">
        <v>2051</v>
      </c>
      <c r="B2416" s="86" t="s">
        <v>28</v>
      </c>
      <c r="C2416" s="86">
        <v>22759</v>
      </c>
      <c r="D2416" s="86">
        <v>1</v>
      </c>
      <c r="E2416" s="86">
        <v>3</v>
      </c>
      <c r="F2416" s="86">
        <v>83</v>
      </c>
      <c r="G2416" s="86">
        <v>1</v>
      </c>
      <c r="H2416" s="87">
        <f t="shared" si="443"/>
        <v>783</v>
      </c>
      <c r="I2416" s="88">
        <f t="array" ref="I2416">INDEX(ราคาที่ดิน!$B:$C,MATCH($C2416,ราคาที่ดิน!$A:$A,0),MATCH($B2416,ราคาที่ดิน!$B$1:$C$1,0))</f>
        <v>340</v>
      </c>
      <c r="J2416" s="88">
        <f t="shared" si="444"/>
        <v>266220</v>
      </c>
      <c r="K2416" s="86"/>
      <c r="L2416" s="89"/>
      <c r="M2416" s="90"/>
      <c r="N2416" s="90"/>
      <c r="O2416" s="91"/>
      <c r="P2416" s="86">
        <v>100</v>
      </c>
      <c r="Q2416" s="92">
        <f t="array" ref="Q2416">INDEX(ราคาสิ่งปลูกสร้าง!$D$6:$CC$47,MATCH($L2416,ราคาสิ่งปลูกสร้าง!$B$6:$B$45,0),MATCH($O$4,ราคาสิ่งปลูกสร้าง!$D$5:$CC$5,0))</f>
        <v>0</v>
      </c>
      <c r="R2416" s="92">
        <f t="shared" si="441"/>
        <v>0</v>
      </c>
      <c r="S2416" s="90">
        <v>0</v>
      </c>
      <c r="T2416" s="90">
        <f t="array" ref="T2416">INDEX(ค่าเสื่อมสิ่งปลูกสร้าง!$A$5:$D$105,MATCH($S2416,ค่าเสื่อมสิ่งปลูกสร้าง!$A$5:$A$105,0),MATCH($M2416,ค่าเสื่อมสิ่งปลูกสร้าง!$A$3:$D$3))</f>
        <v>0</v>
      </c>
      <c r="U2416" s="92">
        <f t="shared" si="442"/>
        <v>0</v>
      </c>
      <c r="V2416" s="93">
        <f t="shared" si="445"/>
        <v>266220</v>
      </c>
      <c r="W2416" s="93">
        <f t="shared" si="446"/>
        <v>266220</v>
      </c>
      <c r="X2416" s="93">
        <v>0</v>
      </c>
      <c r="Y2416" s="93">
        <f t="shared" si="447"/>
        <v>266220</v>
      </c>
      <c r="Z2416" s="86">
        <v>0</v>
      </c>
      <c r="AA2416" s="94">
        <f t="shared" si="448"/>
        <v>0</v>
      </c>
      <c r="AB2416" s="95"/>
      <c r="AC2416" s="96" t="s">
        <v>2660</v>
      </c>
      <c r="AD2416" s="96" t="s">
        <v>2661</v>
      </c>
    </row>
    <row r="2417" spans="1:30" s="70" customFormat="1" ht="24" customHeight="1" x14ac:dyDescent="0.55000000000000004">
      <c r="A2417" s="86">
        <v>2052</v>
      </c>
      <c r="B2417" s="86" t="s">
        <v>28</v>
      </c>
      <c r="C2417" s="86">
        <v>22760</v>
      </c>
      <c r="D2417" s="86">
        <v>3</v>
      </c>
      <c r="E2417" s="86">
        <v>0</v>
      </c>
      <c r="F2417" s="86">
        <v>60</v>
      </c>
      <c r="G2417" s="86">
        <v>1</v>
      </c>
      <c r="H2417" s="87">
        <f t="shared" si="443"/>
        <v>1260</v>
      </c>
      <c r="I2417" s="88">
        <f t="array" ref="I2417">INDEX(ราคาที่ดิน!$B:$C,MATCH($C2417,ราคาที่ดิน!$A:$A,0),MATCH($B2417,ราคาที่ดิน!$B$1:$C$1,0))</f>
        <v>410</v>
      </c>
      <c r="J2417" s="88">
        <f t="shared" si="444"/>
        <v>516600</v>
      </c>
      <c r="K2417" s="86"/>
      <c r="L2417" s="89"/>
      <c r="M2417" s="90"/>
      <c r="N2417" s="90"/>
      <c r="O2417" s="91"/>
      <c r="P2417" s="86">
        <v>100</v>
      </c>
      <c r="Q2417" s="92">
        <f t="array" ref="Q2417">INDEX(ราคาสิ่งปลูกสร้าง!$D$6:$CC$47,MATCH($L2417,ราคาสิ่งปลูกสร้าง!$B$6:$B$45,0),MATCH($O$4,ราคาสิ่งปลูกสร้าง!$D$5:$CC$5,0))</f>
        <v>0</v>
      </c>
      <c r="R2417" s="92">
        <f t="shared" si="441"/>
        <v>0</v>
      </c>
      <c r="S2417" s="90">
        <v>0</v>
      </c>
      <c r="T2417" s="90">
        <f t="array" ref="T2417">INDEX(ค่าเสื่อมสิ่งปลูกสร้าง!$A$5:$D$105,MATCH($S2417,ค่าเสื่อมสิ่งปลูกสร้าง!$A$5:$A$105,0),MATCH($M2417,ค่าเสื่อมสิ่งปลูกสร้าง!$A$3:$D$3))</f>
        <v>0</v>
      </c>
      <c r="U2417" s="92">
        <f t="shared" si="442"/>
        <v>0</v>
      </c>
      <c r="V2417" s="93">
        <f t="shared" si="445"/>
        <v>516600</v>
      </c>
      <c r="W2417" s="93">
        <f t="shared" si="446"/>
        <v>516600</v>
      </c>
      <c r="X2417" s="93">
        <v>0</v>
      </c>
      <c r="Y2417" s="93">
        <f t="shared" si="447"/>
        <v>516600</v>
      </c>
      <c r="Z2417" s="86">
        <v>0</v>
      </c>
      <c r="AA2417" s="94">
        <f t="shared" si="448"/>
        <v>0</v>
      </c>
      <c r="AB2417" s="95"/>
      <c r="AC2417" s="96" t="s">
        <v>2662</v>
      </c>
      <c r="AD2417" s="96" t="s">
        <v>2663</v>
      </c>
    </row>
    <row r="2418" spans="1:30" s="70" customFormat="1" ht="24" customHeight="1" x14ac:dyDescent="0.55000000000000004">
      <c r="A2418" s="86">
        <v>2053</v>
      </c>
      <c r="B2418" s="86" t="s">
        <v>28</v>
      </c>
      <c r="C2418" s="86">
        <v>22761</v>
      </c>
      <c r="D2418" s="86">
        <v>0</v>
      </c>
      <c r="E2418" s="86">
        <v>2</v>
      </c>
      <c r="F2418" s="86">
        <v>72</v>
      </c>
      <c r="G2418" s="86">
        <v>1</v>
      </c>
      <c r="H2418" s="87">
        <f t="shared" si="443"/>
        <v>272</v>
      </c>
      <c r="I2418" s="88">
        <f t="array" ref="I2418">INDEX(ราคาที่ดิน!$B:$C,MATCH($C2418,ราคาที่ดิน!$A:$A,0),MATCH($B2418,ราคาที่ดิน!$B$1:$C$1,0))</f>
        <v>480</v>
      </c>
      <c r="J2418" s="88">
        <f t="shared" si="444"/>
        <v>130560</v>
      </c>
      <c r="K2418" s="86"/>
      <c r="L2418" s="89"/>
      <c r="M2418" s="90"/>
      <c r="N2418" s="90"/>
      <c r="O2418" s="91"/>
      <c r="P2418" s="86">
        <v>100</v>
      </c>
      <c r="Q2418" s="92">
        <f t="array" ref="Q2418">INDEX(ราคาสิ่งปลูกสร้าง!$D$6:$CC$47,MATCH($L2418,ราคาสิ่งปลูกสร้าง!$B$6:$B$45,0),MATCH($O$4,ราคาสิ่งปลูกสร้าง!$D$5:$CC$5,0))</f>
        <v>0</v>
      </c>
      <c r="R2418" s="92">
        <f t="shared" si="441"/>
        <v>0</v>
      </c>
      <c r="S2418" s="90">
        <v>0</v>
      </c>
      <c r="T2418" s="90">
        <f t="array" ref="T2418">INDEX(ค่าเสื่อมสิ่งปลูกสร้าง!$A$5:$D$105,MATCH($S2418,ค่าเสื่อมสิ่งปลูกสร้าง!$A$5:$A$105,0),MATCH($M2418,ค่าเสื่อมสิ่งปลูกสร้าง!$A$3:$D$3))</f>
        <v>0</v>
      </c>
      <c r="U2418" s="92">
        <f t="shared" si="442"/>
        <v>0</v>
      </c>
      <c r="V2418" s="93">
        <f t="shared" si="445"/>
        <v>130560</v>
      </c>
      <c r="W2418" s="93">
        <f t="shared" si="446"/>
        <v>130560</v>
      </c>
      <c r="X2418" s="93">
        <v>0</v>
      </c>
      <c r="Y2418" s="93">
        <f t="shared" si="447"/>
        <v>130560</v>
      </c>
      <c r="Z2418" s="86">
        <v>0</v>
      </c>
      <c r="AA2418" s="94">
        <f t="shared" si="448"/>
        <v>0</v>
      </c>
      <c r="AB2418" s="95"/>
      <c r="AC2418" s="96" t="s">
        <v>2664</v>
      </c>
      <c r="AD2418" s="96" t="s">
        <v>2665</v>
      </c>
    </row>
    <row r="2419" spans="1:30" s="70" customFormat="1" ht="24" customHeight="1" x14ac:dyDescent="0.55000000000000004">
      <c r="A2419" s="86">
        <v>2054</v>
      </c>
      <c r="B2419" s="86" t="s">
        <v>28</v>
      </c>
      <c r="C2419" s="86">
        <v>22762</v>
      </c>
      <c r="D2419" s="86">
        <v>5</v>
      </c>
      <c r="E2419" s="86">
        <v>1</v>
      </c>
      <c r="F2419" s="86">
        <v>98</v>
      </c>
      <c r="G2419" s="86">
        <v>1</v>
      </c>
      <c r="H2419" s="87">
        <f t="shared" si="443"/>
        <v>2198</v>
      </c>
      <c r="I2419" s="88">
        <f t="array" ref="I2419">INDEX(ราคาที่ดิน!$B:$C,MATCH($C2419,ราคาที่ดิน!$A:$A,0),MATCH($B2419,ราคาที่ดิน!$B$1:$C$1,0))</f>
        <v>480</v>
      </c>
      <c r="J2419" s="88">
        <f t="shared" si="444"/>
        <v>1055040</v>
      </c>
      <c r="K2419" s="86"/>
      <c r="L2419" s="89"/>
      <c r="M2419" s="90"/>
      <c r="N2419" s="90"/>
      <c r="O2419" s="91"/>
      <c r="P2419" s="86">
        <v>100</v>
      </c>
      <c r="Q2419" s="92">
        <f t="array" ref="Q2419">INDEX(ราคาสิ่งปลูกสร้าง!$D$6:$CC$47,MATCH($L2419,ราคาสิ่งปลูกสร้าง!$B$6:$B$45,0),MATCH($O$4,ราคาสิ่งปลูกสร้าง!$D$5:$CC$5,0))</f>
        <v>0</v>
      </c>
      <c r="R2419" s="92">
        <f t="shared" si="441"/>
        <v>0</v>
      </c>
      <c r="S2419" s="90">
        <v>0</v>
      </c>
      <c r="T2419" s="90">
        <f t="array" ref="T2419">INDEX(ค่าเสื่อมสิ่งปลูกสร้าง!$A$5:$D$105,MATCH($S2419,ค่าเสื่อมสิ่งปลูกสร้าง!$A$5:$A$105,0),MATCH($M2419,ค่าเสื่อมสิ่งปลูกสร้าง!$A$3:$D$3))</f>
        <v>0</v>
      </c>
      <c r="U2419" s="92">
        <f t="shared" si="442"/>
        <v>0</v>
      </c>
      <c r="V2419" s="93">
        <f t="shared" si="445"/>
        <v>1055040</v>
      </c>
      <c r="W2419" s="93">
        <f t="shared" si="446"/>
        <v>1055040</v>
      </c>
      <c r="X2419" s="93">
        <v>0</v>
      </c>
      <c r="Y2419" s="93">
        <f t="shared" si="447"/>
        <v>1055040</v>
      </c>
      <c r="Z2419" s="86">
        <v>0</v>
      </c>
      <c r="AA2419" s="94">
        <f t="shared" si="448"/>
        <v>0</v>
      </c>
      <c r="AB2419" s="95"/>
      <c r="AC2419" s="96" t="s">
        <v>2389</v>
      </c>
      <c r="AD2419" s="96" t="s">
        <v>2390</v>
      </c>
    </row>
    <row r="2420" spans="1:30" s="70" customFormat="1" ht="24" customHeight="1" x14ac:dyDescent="0.55000000000000004">
      <c r="A2420" s="86">
        <v>2055</v>
      </c>
      <c r="B2420" s="86" t="s">
        <v>28</v>
      </c>
      <c r="C2420" s="86">
        <v>22763</v>
      </c>
      <c r="D2420" s="86">
        <v>2</v>
      </c>
      <c r="E2420" s="86">
        <v>0</v>
      </c>
      <c r="F2420" s="86">
        <v>50</v>
      </c>
      <c r="G2420" s="86">
        <v>1</v>
      </c>
      <c r="H2420" s="87">
        <f t="shared" si="443"/>
        <v>850</v>
      </c>
      <c r="I2420" s="88">
        <f t="array" ref="I2420">INDEX(ราคาที่ดิน!$B:$C,MATCH($C2420,ราคาที่ดิน!$A:$A,0),MATCH($B2420,ราคาที่ดิน!$B$1:$C$1,0))</f>
        <v>410</v>
      </c>
      <c r="J2420" s="88">
        <f t="shared" si="444"/>
        <v>348500</v>
      </c>
      <c r="K2420" s="86"/>
      <c r="L2420" s="89"/>
      <c r="M2420" s="90"/>
      <c r="N2420" s="90"/>
      <c r="O2420" s="91"/>
      <c r="P2420" s="86">
        <v>100</v>
      </c>
      <c r="Q2420" s="92">
        <f t="array" ref="Q2420">INDEX(ราคาสิ่งปลูกสร้าง!$D$6:$CC$47,MATCH($L2420,ราคาสิ่งปลูกสร้าง!$B$6:$B$45,0),MATCH($O$4,ราคาสิ่งปลูกสร้าง!$D$5:$CC$5,0))</f>
        <v>0</v>
      </c>
      <c r="R2420" s="92">
        <f t="shared" si="441"/>
        <v>0</v>
      </c>
      <c r="S2420" s="90">
        <v>0</v>
      </c>
      <c r="T2420" s="90">
        <f t="array" ref="T2420">INDEX(ค่าเสื่อมสิ่งปลูกสร้าง!$A$5:$D$105,MATCH($S2420,ค่าเสื่อมสิ่งปลูกสร้าง!$A$5:$A$105,0),MATCH($M2420,ค่าเสื่อมสิ่งปลูกสร้าง!$A$3:$D$3))</f>
        <v>0</v>
      </c>
      <c r="U2420" s="92">
        <f t="shared" si="442"/>
        <v>0</v>
      </c>
      <c r="V2420" s="93">
        <f t="shared" si="445"/>
        <v>348500</v>
      </c>
      <c r="W2420" s="93">
        <f t="shared" si="446"/>
        <v>348500</v>
      </c>
      <c r="X2420" s="93">
        <v>0</v>
      </c>
      <c r="Y2420" s="93">
        <f t="shared" si="447"/>
        <v>348500</v>
      </c>
      <c r="Z2420" s="86">
        <v>0</v>
      </c>
      <c r="AA2420" s="94">
        <f t="shared" si="448"/>
        <v>0</v>
      </c>
      <c r="AB2420" s="95"/>
      <c r="AC2420" s="96" t="s">
        <v>2666</v>
      </c>
      <c r="AD2420" s="96" t="s">
        <v>2667</v>
      </c>
    </row>
    <row r="2421" spans="1:30" s="70" customFormat="1" ht="24" customHeight="1" x14ac:dyDescent="0.55000000000000004">
      <c r="A2421" s="86">
        <v>2056</v>
      </c>
      <c r="B2421" s="86" t="s">
        <v>28</v>
      </c>
      <c r="C2421" s="86">
        <v>22764</v>
      </c>
      <c r="D2421" s="86">
        <v>6</v>
      </c>
      <c r="E2421" s="86">
        <v>3</v>
      </c>
      <c r="F2421" s="86">
        <v>21</v>
      </c>
      <c r="G2421" s="86">
        <v>1</v>
      </c>
      <c r="H2421" s="87">
        <f t="shared" si="443"/>
        <v>2721</v>
      </c>
      <c r="I2421" s="88">
        <f t="array" ref="I2421">INDEX(ราคาที่ดิน!$B:$C,MATCH($C2421,ราคาที่ดิน!$A:$A,0),MATCH($B2421,ราคาที่ดิน!$B$1:$C$1,0))</f>
        <v>410</v>
      </c>
      <c r="J2421" s="88">
        <f t="shared" si="444"/>
        <v>1115610</v>
      </c>
      <c r="K2421" s="86"/>
      <c r="L2421" s="89"/>
      <c r="M2421" s="90"/>
      <c r="N2421" s="90"/>
      <c r="O2421" s="91"/>
      <c r="P2421" s="86">
        <v>100</v>
      </c>
      <c r="Q2421" s="92">
        <f t="array" ref="Q2421">INDEX(ราคาสิ่งปลูกสร้าง!$D$6:$CC$47,MATCH($L2421,ราคาสิ่งปลูกสร้าง!$B$6:$B$45,0),MATCH($O$4,ราคาสิ่งปลูกสร้าง!$D$5:$CC$5,0))</f>
        <v>0</v>
      </c>
      <c r="R2421" s="92">
        <f t="shared" si="441"/>
        <v>0</v>
      </c>
      <c r="S2421" s="90">
        <v>0</v>
      </c>
      <c r="T2421" s="90">
        <f t="array" ref="T2421">INDEX(ค่าเสื่อมสิ่งปลูกสร้าง!$A$5:$D$105,MATCH($S2421,ค่าเสื่อมสิ่งปลูกสร้าง!$A$5:$A$105,0),MATCH($M2421,ค่าเสื่อมสิ่งปลูกสร้าง!$A$3:$D$3))</f>
        <v>0</v>
      </c>
      <c r="U2421" s="92">
        <f t="shared" si="442"/>
        <v>0</v>
      </c>
      <c r="V2421" s="93">
        <f t="shared" si="445"/>
        <v>1115610</v>
      </c>
      <c r="W2421" s="93">
        <f t="shared" si="446"/>
        <v>1115610</v>
      </c>
      <c r="X2421" s="93">
        <v>0</v>
      </c>
      <c r="Y2421" s="93">
        <f t="shared" si="447"/>
        <v>1115610</v>
      </c>
      <c r="Z2421" s="86">
        <v>0</v>
      </c>
      <c r="AA2421" s="94">
        <f t="shared" si="448"/>
        <v>0</v>
      </c>
      <c r="AB2421" s="95"/>
      <c r="AC2421" s="96" t="s">
        <v>2668</v>
      </c>
      <c r="AD2421" s="96" t="s">
        <v>2669</v>
      </c>
    </row>
    <row r="2422" spans="1:30" s="70" customFormat="1" ht="24" customHeight="1" x14ac:dyDescent="0.55000000000000004">
      <c r="A2422" s="120">
        <v>2057</v>
      </c>
      <c r="B2422" s="120" t="s">
        <v>28</v>
      </c>
      <c r="C2422" s="120">
        <v>22765</v>
      </c>
      <c r="D2422" s="120">
        <v>3</v>
      </c>
      <c r="E2422" s="120">
        <v>0</v>
      </c>
      <c r="F2422" s="120">
        <v>21</v>
      </c>
      <c r="G2422" s="86">
        <v>1</v>
      </c>
      <c r="H2422" s="121">
        <f t="shared" si="443"/>
        <v>1221</v>
      </c>
      <c r="I2422" s="122">
        <f t="array" ref="I2422">INDEX(ราคาที่ดิน!$B:$C,MATCH($C2422,ราคาที่ดิน!$A:$A,0),MATCH($B2422,ราคาที่ดิน!$B$1:$C$1,0))</f>
        <v>410</v>
      </c>
      <c r="J2422" s="122">
        <f t="shared" si="444"/>
        <v>500610</v>
      </c>
      <c r="K2422" s="120"/>
      <c r="L2422" s="123"/>
      <c r="M2422" s="124"/>
      <c r="N2422" s="124"/>
      <c r="O2422" s="125"/>
      <c r="P2422" s="86">
        <v>100</v>
      </c>
      <c r="Q2422" s="126">
        <f t="array" ref="Q2422">INDEX(ราคาสิ่งปลูกสร้าง!$D$6:$CC$47,MATCH($L2422,ราคาสิ่งปลูกสร้าง!$B$6:$B$45,0),MATCH($O$4,ราคาสิ่งปลูกสร้าง!$D$5:$CC$5,0))</f>
        <v>0</v>
      </c>
      <c r="R2422" s="126">
        <f t="shared" si="441"/>
        <v>0</v>
      </c>
      <c r="S2422" s="90">
        <v>0</v>
      </c>
      <c r="T2422" s="124">
        <f t="array" ref="T2422">INDEX(ค่าเสื่อมสิ่งปลูกสร้าง!$A$5:$D$105,MATCH($S2422,ค่าเสื่อมสิ่งปลูกสร้าง!$A$5:$A$105,0),MATCH($M2422,ค่าเสื่อมสิ่งปลูกสร้าง!$A$3:$D$3))</f>
        <v>0</v>
      </c>
      <c r="U2422" s="126">
        <f t="shared" si="442"/>
        <v>0</v>
      </c>
      <c r="V2422" s="127">
        <f t="shared" si="445"/>
        <v>500610</v>
      </c>
      <c r="W2422" s="127">
        <f t="shared" si="446"/>
        <v>500610</v>
      </c>
      <c r="X2422" s="127">
        <v>0</v>
      </c>
      <c r="Y2422" s="127">
        <f t="shared" si="447"/>
        <v>500610</v>
      </c>
      <c r="Z2422" s="86">
        <v>0</v>
      </c>
      <c r="AA2422" s="128">
        <f t="shared" si="448"/>
        <v>0</v>
      </c>
      <c r="AB2422" s="129"/>
      <c r="AC2422" s="130" t="s">
        <v>2668</v>
      </c>
      <c r="AD2422" s="96" t="s">
        <v>2669</v>
      </c>
    </row>
    <row r="2423" spans="1:30" s="70" customFormat="1" ht="24" customHeight="1" x14ac:dyDescent="0.55000000000000004">
      <c r="A2423" s="86">
        <v>2058</v>
      </c>
      <c r="B2423" s="104" t="s">
        <v>28</v>
      </c>
      <c r="C2423" s="86">
        <v>22766</v>
      </c>
      <c r="D2423" s="104">
        <v>13</v>
      </c>
      <c r="E2423" s="104">
        <v>3</v>
      </c>
      <c r="F2423" s="104">
        <v>80</v>
      </c>
      <c r="G2423" s="104">
        <v>1</v>
      </c>
      <c r="H2423" s="113">
        <f t="shared" si="443"/>
        <v>5580</v>
      </c>
      <c r="I2423" s="105">
        <f t="array" ref="I2423">INDEX(ราคาที่ดิน!$B:$C,MATCH($C2423,ราคาที่ดิน!$A:$A,0),MATCH($B2423,ราคาที่ดิน!$B$1:$C$1,0))</f>
        <v>330</v>
      </c>
      <c r="J2423" s="105">
        <f t="shared" si="444"/>
        <v>1841400</v>
      </c>
      <c r="K2423" s="86"/>
      <c r="L2423" s="106"/>
      <c r="M2423" s="107"/>
      <c r="N2423" s="107"/>
      <c r="O2423" s="108"/>
      <c r="P2423" s="86">
        <v>100</v>
      </c>
      <c r="Q2423" s="109">
        <f t="array" ref="Q2423">INDEX(ราคาสิ่งปลูกสร้าง!$D$6:$CC$47,MATCH($L2423,ราคาสิ่งปลูกสร้าง!$B$6:$B$45,0),MATCH($O$4,ราคาสิ่งปลูกสร้าง!$D$5:$CC$5,0))</f>
        <v>0</v>
      </c>
      <c r="R2423" s="109">
        <f t="shared" si="441"/>
        <v>0</v>
      </c>
      <c r="S2423" s="90">
        <v>0</v>
      </c>
      <c r="T2423" s="90">
        <f t="array" ref="T2423">INDEX(ค่าเสื่อมสิ่งปลูกสร้าง!$A$5:$D$105,MATCH($S2423,ค่าเสื่อมสิ่งปลูกสร้าง!$A$5:$A$105,0),MATCH($M2423,ค่าเสื่อมสิ่งปลูกสร้าง!$A$3:$D$3))</f>
        <v>0</v>
      </c>
      <c r="U2423" s="109">
        <f t="shared" si="442"/>
        <v>0</v>
      </c>
      <c r="V2423" s="110">
        <f t="shared" si="445"/>
        <v>1841400</v>
      </c>
      <c r="W2423" s="110">
        <f t="shared" si="446"/>
        <v>1841400</v>
      </c>
      <c r="X2423" s="110">
        <v>0</v>
      </c>
      <c r="Y2423" s="110">
        <f t="shared" si="447"/>
        <v>1841400</v>
      </c>
      <c r="Z2423" s="104">
        <v>0.01</v>
      </c>
      <c r="AA2423" s="131">
        <f t="shared" si="448"/>
        <v>184.14</v>
      </c>
      <c r="AB2423" s="111"/>
      <c r="AC2423" s="112" t="s">
        <v>56</v>
      </c>
      <c r="AD2423" s="96" t="s">
        <v>494</v>
      </c>
    </row>
    <row r="2424" spans="1:30" s="70" customFormat="1" ht="24" customHeight="1" x14ac:dyDescent="0.55000000000000004">
      <c r="A2424" s="132">
        <v>2059</v>
      </c>
      <c r="B2424" s="132" t="s">
        <v>28</v>
      </c>
      <c r="C2424" s="132">
        <v>22767</v>
      </c>
      <c r="D2424" s="132">
        <v>0</v>
      </c>
      <c r="E2424" s="132">
        <v>2</v>
      </c>
      <c r="F2424" s="132">
        <v>1</v>
      </c>
      <c r="G2424" s="104">
        <v>1</v>
      </c>
      <c r="H2424" s="133">
        <f t="shared" si="443"/>
        <v>201</v>
      </c>
      <c r="I2424" s="134">
        <f t="array" ref="I2424">INDEX(ราคาที่ดิน!$B:$C,MATCH($C2424,ราคาที่ดิน!$A:$A,0),MATCH($B2424,ราคาที่ดิน!$B$1:$C$1,0))</f>
        <v>480</v>
      </c>
      <c r="J2424" s="134">
        <f t="shared" si="444"/>
        <v>96480</v>
      </c>
      <c r="K2424" s="132"/>
      <c r="L2424" s="135"/>
      <c r="M2424" s="136"/>
      <c r="N2424" s="136"/>
      <c r="O2424" s="137"/>
      <c r="P2424" s="86">
        <v>100</v>
      </c>
      <c r="Q2424" s="138">
        <f t="array" ref="Q2424">INDEX(ราคาสิ่งปลูกสร้าง!$D$6:$CC$47,MATCH($L2424,ราคาสิ่งปลูกสร้าง!$B$6:$B$45,0),MATCH($O$4,ราคาสิ่งปลูกสร้าง!$D$5:$CC$5,0))</f>
        <v>0</v>
      </c>
      <c r="R2424" s="138">
        <f t="shared" si="441"/>
        <v>0</v>
      </c>
      <c r="S2424" s="90">
        <v>0</v>
      </c>
      <c r="T2424" s="90">
        <f t="array" ref="T2424">INDEX(ค่าเสื่อมสิ่งปลูกสร้าง!$A$5:$D$105,MATCH($S2424,ค่าเสื่อมสิ่งปลูกสร้าง!$A$5:$A$105,0),MATCH($M2424,ค่าเสื่อมสิ่งปลูกสร้าง!$A$3:$D$3))</f>
        <v>0</v>
      </c>
      <c r="U2424" s="138">
        <f t="shared" si="442"/>
        <v>0</v>
      </c>
      <c r="V2424" s="139">
        <f t="shared" si="445"/>
        <v>96480</v>
      </c>
      <c r="W2424" s="139">
        <f t="shared" si="446"/>
        <v>96480</v>
      </c>
      <c r="X2424" s="139">
        <v>0</v>
      </c>
      <c r="Y2424" s="139">
        <f t="shared" si="447"/>
        <v>96480</v>
      </c>
      <c r="Z2424" s="132">
        <v>0</v>
      </c>
      <c r="AA2424" s="140">
        <f t="shared" si="448"/>
        <v>0</v>
      </c>
      <c r="AB2424" s="141"/>
      <c r="AC2424" s="142" t="s">
        <v>2670</v>
      </c>
      <c r="AD2424" s="96" t="s">
        <v>2671</v>
      </c>
    </row>
    <row r="2425" spans="1:30" s="70" customFormat="1" ht="24" customHeight="1" x14ac:dyDescent="0.55000000000000004">
      <c r="A2425" s="86">
        <v>2060</v>
      </c>
      <c r="B2425" s="86" t="s">
        <v>28</v>
      </c>
      <c r="C2425" s="86">
        <v>22768</v>
      </c>
      <c r="D2425" s="86">
        <v>0</v>
      </c>
      <c r="E2425" s="86">
        <v>1</v>
      </c>
      <c r="F2425" s="86">
        <v>96</v>
      </c>
      <c r="G2425" s="104">
        <v>1</v>
      </c>
      <c r="H2425" s="87">
        <f t="shared" si="443"/>
        <v>196</v>
      </c>
      <c r="I2425" s="88">
        <f t="array" ref="I2425">INDEX(ราคาที่ดิน!$B:$C,MATCH($C2425,ราคาที่ดิน!$A:$A,0),MATCH($B2425,ราคาที่ดิน!$B$1:$C$1,0))</f>
        <v>480</v>
      </c>
      <c r="J2425" s="88">
        <f t="shared" si="444"/>
        <v>94080</v>
      </c>
      <c r="K2425" s="86"/>
      <c r="L2425" s="89"/>
      <c r="M2425" s="90"/>
      <c r="N2425" s="90"/>
      <c r="O2425" s="91"/>
      <c r="P2425" s="86">
        <v>100</v>
      </c>
      <c r="Q2425" s="92">
        <f t="array" ref="Q2425">INDEX(ราคาสิ่งปลูกสร้าง!$D$6:$CC$47,MATCH($L2425,ราคาสิ่งปลูกสร้าง!$B$6:$B$45,0),MATCH($O$4,ราคาสิ่งปลูกสร้าง!$D$5:$CC$5,0))</f>
        <v>0</v>
      </c>
      <c r="R2425" s="92">
        <f t="shared" si="441"/>
        <v>0</v>
      </c>
      <c r="S2425" s="90">
        <v>0</v>
      </c>
      <c r="T2425" s="90">
        <f t="array" ref="T2425">INDEX(ค่าเสื่อมสิ่งปลูกสร้าง!$A$5:$D$105,MATCH($S2425,ค่าเสื่อมสิ่งปลูกสร้าง!$A$5:$A$105,0),MATCH($M2425,ค่าเสื่อมสิ่งปลูกสร้าง!$A$3:$D$3))</f>
        <v>0</v>
      </c>
      <c r="U2425" s="92">
        <f t="shared" si="442"/>
        <v>0</v>
      </c>
      <c r="V2425" s="93">
        <f t="shared" si="445"/>
        <v>94080</v>
      </c>
      <c r="W2425" s="93">
        <f t="shared" si="446"/>
        <v>94080</v>
      </c>
      <c r="X2425" s="93">
        <v>0</v>
      </c>
      <c r="Y2425" s="93">
        <f t="shared" si="447"/>
        <v>94080</v>
      </c>
      <c r="Z2425" s="132">
        <v>0</v>
      </c>
      <c r="AA2425" s="94">
        <f t="shared" si="448"/>
        <v>0</v>
      </c>
      <c r="AB2425" s="95"/>
      <c r="AC2425" s="96" t="s">
        <v>2672</v>
      </c>
      <c r="AD2425" s="96" t="s">
        <v>2673</v>
      </c>
    </row>
    <row r="2426" spans="1:30" s="70" customFormat="1" ht="24" customHeight="1" x14ac:dyDescent="0.55000000000000004">
      <c r="A2426" s="86">
        <v>2061</v>
      </c>
      <c r="B2426" s="86" t="s">
        <v>28</v>
      </c>
      <c r="C2426" s="86">
        <v>22769</v>
      </c>
      <c r="D2426" s="86">
        <v>0</v>
      </c>
      <c r="E2426" s="86">
        <v>1</v>
      </c>
      <c r="F2426" s="86">
        <v>99</v>
      </c>
      <c r="G2426" s="104">
        <v>1</v>
      </c>
      <c r="H2426" s="87">
        <f t="shared" si="443"/>
        <v>199</v>
      </c>
      <c r="I2426" s="88">
        <f t="array" ref="I2426">INDEX(ราคาที่ดิน!$B:$C,MATCH($C2426,ราคาที่ดิน!$A:$A,0),MATCH($B2426,ราคาที่ดิน!$B$1:$C$1,0))</f>
        <v>480</v>
      </c>
      <c r="J2426" s="88">
        <f t="shared" si="444"/>
        <v>95520</v>
      </c>
      <c r="K2426" s="86"/>
      <c r="L2426" s="89"/>
      <c r="M2426" s="90"/>
      <c r="N2426" s="90"/>
      <c r="O2426" s="91"/>
      <c r="P2426" s="86">
        <v>100</v>
      </c>
      <c r="Q2426" s="92">
        <f t="array" ref="Q2426">INDEX(ราคาสิ่งปลูกสร้าง!$D$6:$CC$47,MATCH($L2426,ราคาสิ่งปลูกสร้าง!$B$6:$B$45,0),MATCH($O$4,ราคาสิ่งปลูกสร้าง!$D$5:$CC$5,0))</f>
        <v>0</v>
      </c>
      <c r="R2426" s="92">
        <f t="shared" si="441"/>
        <v>0</v>
      </c>
      <c r="S2426" s="90">
        <v>0</v>
      </c>
      <c r="T2426" s="90">
        <f t="array" ref="T2426">INDEX(ค่าเสื่อมสิ่งปลูกสร้าง!$A$5:$D$105,MATCH($S2426,ค่าเสื่อมสิ่งปลูกสร้าง!$A$5:$A$105,0),MATCH($M2426,ค่าเสื่อมสิ่งปลูกสร้าง!$A$3:$D$3))</f>
        <v>0</v>
      </c>
      <c r="U2426" s="92">
        <f t="shared" si="442"/>
        <v>0</v>
      </c>
      <c r="V2426" s="93">
        <f t="shared" si="445"/>
        <v>95520</v>
      </c>
      <c r="W2426" s="93">
        <f t="shared" si="446"/>
        <v>95520</v>
      </c>
      <c r="X2426" s="93">
        <v>0</v>
      </c>
      <c r="Y2426" s="93">
        <f t="shared" si="447"/>
        <v>95520</v>
      </c>
      <c r="Z2426" s="132">
        <v>0</v>
      </c>
      <c r="AA2426" s="94">
        <f t="shared" si="448"/>
        <v>0</v>
      </c>
      <c r="AB2426" s="95"/>
      <c r="AC2426" s="96" t="s">
        <v>2674</v>
      </c>
      <c r="AD2426" s="96" t="s">
        <v>2675</v>
      </c>
    </row>
    <row r="2427" spans="1:30" s="70" customFormat="1" ht="24" customHeight="1" x14ac:dyDescent="0.55000000000000004">
      <c r="A2427" s="86">
        <v>2062</v>
      </c>
      <c r="B2427" s="86" t="s">
        <v>28</v>
      </c>
      <c r="C2427" s="86">
        <v>22770</v>
      </c>
      <c r="D2427" s="86">
        <v>0</v>
      </c>
      <c r="E2427" s="86">
        <v>2</v>
      </c>
      <c r="F2427" s="86">
        <v>0</v>
      </c>
      <c r="G2427" s="104">
        <v>1</v>
      </c>
      <c r="H2427" s="87">
        <f t="shared" si="443"/>
        <v>200</v>
      </c>
      <c r="I2427" s="88">
        <f t="array" ref="I2427">INDEX(ราคาที่ดิน!$B:$C,MATCH($C2427,ราคาที่ดิน!$A:$A,0),MATCH($B2427,ราคาที่ดิน!$B$1:$C$1,0))</f>
        <v>480</v>
      </c>
      <c r="J2427" s="88">
        <f t="shared" si="444"/>
        <v>96000</v>
      </c>
      <c r="K2427" s="86"/>
      <c r="L2427" s="89"/>
      <c r="M2427" s="90"/>
      <c r="N2427" s="90"/>
      <c r="O2427" s="91"/>
      <c r="P2427" s="86">
        <v>100</v>
      </c>
      <c r="Q2427" s="92">
        <f t="array" ref="Q2427">INDEX(ราคาสิ่งปลูกสร้าง!$D$6:$CC$47,MATCH($L2427,ราคาสิ่งปลูกสร้าง!$B$6:$B$45,0),MATCH($O$4,ราคาสิ่งปลูกสร้าง!$D$5:$CC$5,0))</f>
        <v>0</v>
      </c>
      <c r="R2427" s="92">
        <f t="shared" si="441"/>
        <v>0</v>
      </c>
      <c r="S2427" s="90">
        <v>0</v>
      </c>
      <c r="T2427" s="90">
        <f t="array" ref="T2427">INDEX(ค่าเสื่อมสิ่งปลูกสร้าง!$A$5:$D$105,MATCH($S2427,ค่าเสื่อมสิ่งปลูกสร้าง!$A$5:$A$105,0),MATCH($M2427,ค่าเสื่อมสิ่งปลูกสร้าง!$A$3:$D$3))</f>
        <v>0</v>
      </c>
      <c r="U2427" s="92">
        <f t="shared" si="442"/>
        <v>0</v>
      </c>
      <c r="V2427" s="93">
        <f t="shared" si="445"/>
        <v>96000</v>
      </c>
      <c r="W2427" s="93">
        <f t="shared" si="446"/>
        <v>96000</v>
      </c>
      <c r="X2427" s="93">
        <v>0</v>
      </c>
      <c r="Y2427" s="93">
        <f t="shared" si="447"/>
        <v>96000</v>
      </c>
      <c r="Z2427" s="132">
        <v>0</v>
      </c>
      <c r="AA2427" s="94">
        <f t="shared" si="448"/>
        <v>0</v>
      </c>
      <c r="AB2427" s="95"/>
      <c r="AC2427" s="96" t="s">
        <v>2676</v>
      </c>
      <c r="AD2427" s="96" t="s">
        <v>2677</v>
      </c>
    </row>
    <row r="2428" spans="1:30" s="70" customFormat="1" ht="24" customHeight="1" x14ac:dyDescent="0.55000000000000004">
      <c r="A2428" s="86">
        <v>2063</v>
      </c>
      <c r="B2428" s="86" t="s">
        <v>28</v>
      </c>
      <c r="C2428" s="86">
        <v>22771</v>
      </c>
      <c r="D2428" s="86">
        <v>0</v>
      </c>
      <c r="E2428" s="86">
        <v>3</v>
      </c>
      <c r="F2428" s="86">
        <v>94</v>
      </c>
      <c r="G2428" s="104">
        <v>1</v>
      </c>
      <c r="H2428" s="87">
        <f t="shared" si="443"/>
        <v>394</v>
      </c>
      <c r="I2428" s="88">
        <f t="array" ref="I2428">INDEX(ราคาที่ดิน!$B:$C,MATCH($C2428,ราคาที่ดิน!$A:$A,0),MATCH($B2428,ราคาที่ดิน!$B$1:$C$1,0))</f>
        <v>480</v>
      </c>
      <c r="J2428" s="88">
        <f t="shared" si="444"/>
        <v>189120</v>
      </c>
      <c r="K2428" s="86"/>
      <c r="L2428" s="89"/>
      <c r="M2428" s="90"/>
      <c r="N2428" s="90"/>
      <c r="O2428" s="91"/>
      <c r="P2428" s="86">
        <v>100</v>
      </c>
      <c r="Q2428" s="92">
        <f t="array" ref="Q2428">INDEX(ราคาสิ่งปลูกสร้าง!$D$6:$CC$47,MATCH($L2428,ราคาสิ่งปลูกสร้าง!$B$6:$B$45,0),MATCH($O$4,ราคาสิ่งปลูกสร้าง!$D$5:$CC$5,0))</f>
        <v>0</v>
      </c>
      <c r="R2428" s="92">
        <f t="shared" si="441"/>
        <v>0</v>
      </c>
      <c r="S2428" s="90">
        <v>0</v>
      </c>
      <c r="T2428" s="90">
        <f t="array" ref="T2428">INDEX(ค่าเสื่อมสิ่งปลูกสร้าง!$A$5:$D$105,MATCH($S2428,ค่าเสื่อมสิ่งปลูกสร้าง!$A$5:$A$105,0),MATCH($M2428,ค่าเสื่อมสิ่งปลูกสร้าง!$A$3:$D$3))</f>
        <v>0</v>
      </c>
      <c r="U2428" s="92">
        <f t="shared" si="442"/>
        <v>0</v>
      </c>
      <c r="V2428" s="93">
        <f t="shared" si="445"/>
        <v>189120</v>
      </c>
      <c r="W2428" s="93">
        <f t="shared" si="446"/>
        <v>189120</v>
      </c>
      <c r="X2428" s="93">
        <v>0</v>
      </c>
      <c r="Y2428" s="93">
        <f t="shared" si="447"/>
        <v>189120</v>
      </c>
      <c r="Z2428" s="132">
        <v>0</v>
      </c>
      <c r="AA2428" s="94">
        <f t="shared" si="448"/>
        <v>0</v>
      </c>
      <c r="AB2428" s="95"/>
      <c r="AC2428" s="96" t="s">
        <v>2676</v>
      </c>
      <c r="AD2428" s="96" t="s">
        <v>2677</v>
      </c>
    </row>
    <row r="2429" spans="1:30" s="70" customFormat="1" ht="24" customHeight="1" x14ac:dyDescent="0.55000000000000004">
      <c r="A2429" s="86">
        <v>2064</v>
      </c>
      <c r="B2429" s="86" t="s">
        <v>28</v>
      </c>
      <c r="C2429" s="86">
        <v>22773</v>
      </c>
      <c r="D2429" s="86">
        <v>1</v>
      </c>
      <c r="E2429" s="86">
        <v>0</v>
      </c>
      <c r="F2429" s="86">
        <v>24</v>
      </c>
      <c r="G2429" s="104">
        <v>1</v>
      </c>
      <c r="H2429" s="87">
        <f t="shared" si="443"/>
        <v>424</v>
      </c>
      <c r="I2429" s="88">
        <f t="array" ref="I2429">INDEX(ราคาที่ดิน!$B:$C,MATCH($C2429,ราคาที่ดิน!$A:$A,0),MATCH($B2429,ราคาที่ดิน!$B$1:$C$1,0))</f>
        <v>550</v>
      </c>
      <c r="J2429" s="88">
        <f t="shared" si="444"/>
        <v>233200</v>
      </c>
      <c r="K2429" s="86"/>
      <c r="L2429" s="89"/>
      <c r="M2429" s="90"/>
      <c r="N2429" s="90"/>
      <c r="O2429" s="91"/>
      <c r="P2429" s="86">
        <v>100</v>
      </c>
      <c r="Q2429" s="92">
        <f t="array" ref="Q2429">INDEX(ราคาสิ่งปลูกสร้าง!$D$6:$CC$47,MATCH($L2429,ราคาสิ่งปลูกสร้าง!$B$6:$B$45,0),MATCH($O$4,ราคาสิ่งปลูกสร้าง!$D$5:$CC$5,0))</f>
        <v>0</v>
      </c>
      <c r="R2429" s="92">
        <f t="shared" si="441"/>
        <v>0</v>
      </c>
      <c r="S2429" s="90">
        <v>0</v>
      </c>
      <c r="T2429" s="90">
        <f t="array" ref="T2429">INDEX(ค่าเสื่อมสิ่งปลูกสร้าง!$A$5:$D$105,MATCH($S2429,ค่าเสื่อมสิ่งปลูกสร้าง!$A$5:$A$105,0),MATCH($M2429,ค่าเสื่อมสิ่งปลูกสร้าง!$A$3:$D$3))</f>
        <v>0</v>
      </c>
      <c r="U2429" s="92">
        <f t="shared" si="442"/>
        <v>0</v>
      </c>
      <c r="V2429" s="93">
        <f t="shared" si="445"/>
        <v>233200</v>
      </c>
      <c r="W2429" s="93">
        <f t="shared" si="446"/>
        <v>233200</v>
      </c>
      <c r="X2429" s="93">
        <v>0</v>
      </c>
      <c r="Y2429" s="93">
        <f t="shared" si="447"/>
        <v>233200</v>
      </c>
      <c r="Z2429" s="132">
        <v>0</v>
      </c>
      <c r="AA2429" s="94">
        <f t="shared" si="448"/>
        <v>0</v>
      </c>
      <c r="AB2429" s="95"/>
      <c r="AC2429" s="96" t="s">
        <v>2678</v>
      </c>
      <c r="AD2429" s="96" t="s">
        <v>2679</v>
      </c>
    </row>
    <row r="2430" spans="1:30" s="70" customFormat="1" ht="24" customHeight="1" x14ac:dyDescent="0.55000000000000004">
      <c r="A2430" s="86">
        <v>2065</v>
      </c>
      <c r="B2430" s="86" t="s">
        <v>28</v>
      </c>
      <c r="C2430" s="86">
        <v>22774</v>
      </c>
      <c r="D2430" s="86">
        <v>0</v>
      </c>
      <c r="E2430" s="86">
        <v>0</v>
      </c>
      <c r="F2430" s="86">
        <v>37</v>
      </c>
      <c r="G2430" s="104">
        <v>1</v>
      </c>
      <c r="H2430" s="87">
        <f t="shared" si="443"/>
        <v>37</v>
      </c>
      <c r="I2430" s="88">
        <f t="array" ref="I2430">INDEX(ราคาที่ดิน!$B:$C,MATCH($C2430,ราคาที่ดิน!$A:$A,0),MATCH($B2430,ราคาที่ดิน!$B$1:$C$1,0))</f>
        <v>700</v>
      </c>
      <c r="J2430" s="88">
        <f t="shared" si="444"/>
        <v>25900</v>
      </c>
      <c r="K2430" s="86"/>
      <c r="L2430" s="89"/>
      <c r="M2430" s="90"/>
      <c r="N2430" s="90"/>
      <c r="O2430" s="91"/>
      <c r="P2430" s="86">
        <v>100</v>
      </c>
      <c r="Q2430" s="92">
        <f t="array" ref="Q2430">INDEX(ราคาสิ่งปลูกสร้าง!$D$6:$CC$47,MATCH($L2430,ราคาสิ่งปลูกสร้าง!$B$6:$B$45,0),MATCH($O$4,ราคาสิ่งปลูกสร้าง!$D$5:$CC$5,0))</f>
        <v>0</v>
      </c>
      <c r="R2430" s="92">
        <f t="shared" si="441"/>
        <v>0</v>
      </c>
      <c r="S2430" s="90">
        <v>0</v>
      </c>
      <c r="T2430" s="90">
        <f t="array" ref="T2430">INDEX(ค่าเสื่อมสิ่งปลูกสร้าง!$A$5:$D$105,MATCH($S2430,ค่าเสื่อมสิ่งปลูกสร้าง!$A$5:$A$105,0),MATCH($M2430,ค่าเสื่อมสิ่งปลูกสร้าง!$A$3:$D$3))</f>
        <v>0</v>
      </c>
      <c r="U2430" s="92">
        <f t="shared" si="442"/>
        <v>0</v>
      </c>
      <c r="V2430" s="93">
        <f t="shared" si="445"/>
        <v>25900</v>
      </c>
      <c r="W2430" s="93">
        <f t="shared" si="446"/>
        <v>25900</v>
      </c>
      <c r="X2430" s="93">
        <v>0</v>
      </c>
      <c r="Y2430" s="93">
        <f t="shared" si="447"/>
        <v>25900</v>
      </c>
      <c r="Z2430" s="132">
        <v>0</v>
      </c>
      <c r="AA2430" s="94">
        <f t="shared" si="448"/>
        <v>0</v>
      </c>
      <c r="AB2430" s="95"/>
      <c r="AC2430" s="96" t="s">
        <v>2680</v>
      </c>
      <c r="AD2430" s="96" t="s">
        <v>2681</v>
      </c>
    </row>
    <row r="2431" spans="1:30" s="70" customFormat="1" ht="24" customHeight="1" x14ac:dyDescent="0.55000000000000004">
      <c r="A2431" s="86">
        <v>2066</v>
      </c>
      <c r="B2431" s="86" t="s">
        <v>28</v>
      </c>
      <c r="C2431" s="86">
        <v>22775</v>
      </c>
      <c r="D2431" s="86">
        <v>5</v>
      </c>
      <c r="E2431" s="86">
        <v>3</v>
      </c>
      <c r="F2431" s="86">
        <v>19</v>
      </c>
      <c r="G2431" s="104">
        <v>1</v>
      </c>
      <c r="H2431" s="87">
        <f t="shared" si="443"/>
        <v>2319</v>
      </c>
      <c r="I2431" s="88">
        <f t="array" ref="I2431">INDEX(ราคาที่ดิน!$B:$C,MATCH($C2431,ราคาที่ดิน!$A:$A,0),MATCH($B2431,ราคาที่ดิน!$B$1:$C$1,0))</f>
        <v>500</v>
      </c>
      <c r="J2431" s="88">
        <f t="shared" si="444"/>
        <v>1159500</v>
      </c>
      <c r="K2431" s="86"/>
      <c r="L2431" s="89"/>
      <c r="M2431" s="90"/>
      <c r="N2431" s="90"/>
      <c r="O2431" s="91"/>
      <c r="P2431" s="86">
        <v>100</v>
      </c>
      <c r="Q2431" s="92">
        <f t="array" ref="Q2431">INDEX(ราคาสิ่งปลูกสร้าง!$D$6:$CC$47,MATCH($L2431,ราคาสิ่งปลูกสร้าง!$B$6:$B$45,0),MATCH($O$4,ราคาสิ่งปลูกสร้าง!$D$5:$CC$5,0))</f>
        <v>0</v>
      </c>
      <c r="R2431" s="92">
        <f t="shared" si="441"/>
        <v>0</v>
      </c>
      <c r="S2431" s="90">
        <v>0</v>
      </c>
      <c r="T2431" s="90">
        <f t="array" ref="T2431">INDEX(ค่าเสื่อมสิ่งปลูกสร้าง!$A$5:$D$105,MATCH($S2431,ค่าเสื่อมสิ่งปลูกสร้าง!$A$5:$A$105,0),MATCH($M2431,ค่าเสื่อมสิ่งปลูกสร้าง!$A$3:$D$3))</f>
        <v>0</v>
      </c>
      <c r="U2431" s="92">
        <f t="shared" si="442"/>
        <v>0</v>
      </c>
      <c r="V2431" s="93">
        <f t="shared" si="445"/>
        <v>1159500</v>
      </c>
      <c r="W2431" s="93">
        <f t="shared" si="446"/>
        <v>1159500</v>
      </c>
      <c r="X2431" s="93">
        <v>0</v>
      </c>
      <c r="Y2431" s="93">
        <f t="shared" si="447"/>
        <v>1159500</v>
      </c>
      <c r="Z2431" s="132">
        <v>0</v>
      </c>
      <c r="AA2431" s="94">
        <f t="shared" si="448"/>
        <v>0</v>
      </c>
      <c r="AB2431" s="95"/>
      <c r="AC2431" s="96" t="s">
        <v>2682</v>
      </c>
      <c r="AD2431" s="96" t="s">
        <v>2683</v>
      </c>
    </row>
    <row r="2432" spans="1:30" s="70" customFormat="1" ht="24" customHeight="1" x14ac:dyDescent="0.55000000000000004">
      <c r="A2432" s="120">
        <v>2067</v>
      </c>
      <c r="B2432" s="120" t="s">
        <v>28</v>
      </c>
      <c r="C2432" s="120">
        <v>22776</v>
      </c>
      <c r="D2432" s="120">
        <v>0</v>
      </c>
      <c r="E2432" s="120">
        <v>2</v>
      </c>
      <c r="F2432" s="120">
        <v>25</v>
      </c>
      <c r="G2432" s="104">
        <v>1</v>
      </c>
      <c r="H2432" s="121">
        <f t="shared" si="443"/>
        <v>225</v>
      </c>
      <c r="I2432" s="122">
        <f t="array" ref="I2432">INDEX(ราคาที่ดิน!$B:$C,MATCH($C2432,ราคาที่ดิน!$A:$A,0),MATCH($B2432,ราคาที่ดิน!$B$1:$C$1,0))</f>
        <v>400</v>
      </c>
      <c r="J2432" s="122">
        <f t="shared" si="444"/>
        <v>90000</v>
      </c>
      <c r="K2432" s="120"/>
      <c r="L2432" s="123"/>
      <c r="M2432" s="124"/>
      <c r="N2432" s="124"/>
      <c r="O2432" s="125"/>
      <c r="P2432" s="86">
        <v>100</v>
      </c>
      <c r="Q2432" s="126">
        <f t="array" ref="Q2432">INDEX(ราคาสิ่งปลูกสร้าง!$D$6:$CC$47,MATCH($L2432,ราคาสิ่งปลูกสร้าง!$B$6:$B$45,0),MATCH($O$4,ราคาสิ่งปลูกสร้าง!$D$5:$CC$5,0))</f>
        <v>0</v>
      </c>
      <c r="R2432" s="126">
        <f t="shared" si="441"/>
        <v>0</v>
      </c>
      <c r="S2432" s="90">
        <v>0</v>
      </c>
      <c r="T2432" s="124">
        <f t="array" ref="T2432">INDEX(ค่าเสื่อมสิ่งปลูกสร้าง!$A$5:$D$105,MATCH($S2432,ค่าเสื่อมสิ่งปลูกสร้าง!$A$5:$A$105,0),MATCH($M2432,ค่าเสื่อมสิ่งปลูกสร้าง!$A$3:$D$3))</f>
        <v>0</v>
      </c>
      <c r="U2432" s="126">
        <f t="shared" si="442"/>
        <v>0</v>
      </c>
      <c r="V2432" s="127">
        <f t="shared" si="445"/>
        <v>90000</v>
      </c>
      <c r="W2432" s="127">
        <f t="shared" si="446"/>
        <v>90000</v>
      </c>
      <c r="X2432" s="127">
        <v>0</v>
      </c>
      <c r="Y2432" s="127">
        <f t="shared" si="447"/>
        <v>90000</v>
      </c>
      <c r="Z2432" s="132">
        <v>0</v>
      </c>
      <c r="AA2432" s="128">
        <f t="shared" si="448"/>
        <v>0</v>
      </c>
      <c r="AB2432" s="129"/>
      <c r="AC2432" s="130" t="s">
        <v>2682</v>
      </c>
      <c r="AD2432" s="96" t="s">
        <v>2683</v>
      </c>
    </row>
    <row r="2433" spans="1:30" s="70" customFormat="1" ht="24" customHeight="1" x14ac:dyDescent="0.55000000000000004">
      <c r="A2433" s="86">
        <v>2068</v>
      </c>
      <c r="B2433" s="104" t="s">
        <v>28</v>
      </c>
      <c r="C2433" s="86">
        <v>22777</v>
      </c>
      <c r="D2433" s="104">
        <v>6</v>
      </c>
      <c r="E2433" s="104">
        <v>3</v>
      </c>
      <c r="F2433" s="104">
        <v>86</v>
      </c>
      <c r="G2433" s="104">
        <v>1</v>
      </c>
      <c r="H2433" s="113">
        <f t="shared" si="443"/>
        <v>2786</v>
      </c>
      <c r="I2433" s="105">
        <f t="array" ref="I2433">INDEX(ราคาที่ดิน!$B:$C,MATCH($C2433,ราคาที่ดิน!$A:$A,0),MATCH($B2433,ราคาที่ดิน!$B$1:$C$1,0))</f>
        <v>700</v>
      </c>
      <c r="J2433" s="105">
        <f t="shared" si="444"/>
        <v>1950200</v>
      </c>
      <c r="K2433" s="86"/>
      <c r="L2433" s="106"/>
      <c r="M2433" s="107"/>
      <c r="N2433" s="107"/>
      <c r="O2433" s="108"/>
      <c r="P2433" s="86">
        <v>100</v>
      </c>
      <c r="Q2433" s="109">
        <f t="array" ref="Q2433">INDEX(ราคาสิ่งปลูกสร้าง!$D$6:$CC$47,MATCH($L2433,ราคาสิ่งปลูกสร้าง!$B$6:$B$45,0),MATCH($O$4,ราคาสิ่งปลูกสร้าง!$D$5:$CC$5,0))</f>
        <v>0</v>
      </c>
      <c r="R2433" s="109">
        <f t="shared" si="441"/>
        <v>0</v>
      </c>
      <c r="S2433" s="90">
        <v>0</v>
      </c>
      <c r="T2433" s="124">
        <f t="array" ref="T2433">INDEX(ค่าเสื่อมสิ่งปลูกสร้าง!$A$5:$D$105,MATCH($S2433,ค่าเสื่อมสิ่งปลูกสร้าง!$A$5:$A$105,0),MATCH($M2433,ค่าเสื่อมสิ่งปลูกสร้าง!$A$3:$D$3))</f>
        <v>0</v>
      </c>
      <c r="U2433" s="109">
        <f t="shared" si="442"/>
        <v>0</v>
      </c>
      <c r="V2433" s="110">
        <f t="shared" si="445"/>
        <v>1950200</v>
      </c>
      <c r="W2433" s="110">
        <f t="shared" si="446"/>
        <v>1950200</v>
      </c>
      <c r="X2433" s="110">
        <v>0</v>
      </c>
      <c r="Y2433" s="110">
        <f t="shared" si="447"/>
        <v>1950200</v>
      </c>
      <c r="Z2433" s="104">
        <v>0.01</v>
      </c>
      <c r="AA2433" s="131">
        <f t="shared" si="448"/>
        <v>195.02</v>
      </c>
      <c r="AB2433" s="111"/>
      <c r="AC2433" s="112" t="s">
        <v>56</v>
      </c>
      <c r="AD2433" s="96" t="s">
        <v>494</v>
      </c>
    </row>
    <row r="2434" spans="1:30" s="70" customFormat="1" ht="24" customHeight="1" x14ac:dyDescent="0.55000000000000004">
      <c r="A2434" s="86">
        <v>2069</v>
      </c>
      <c r="B2434" s="104" t="s">
        <v>28</v>
      </c>
      <c r="C2434" s="86">
        <v>22778</v>
      </c>
      <c r="D2434" s="104">
        <v>6</v>
      </c>
      <c r="E2434" s="104">
        <v>3</v>
      </c>
      <c r="F2434" s="104">
        <v>14</v>
      </c>
      <c r="G2434" s="104">
        <v>1</v>
      </c>
      <c r="H2434" s="113">
        <f t="shared" si="443"/>
        <v>2714</v>
      </c>
      <c r="I2434" s="105">
        <f t="array" ref="I2434">INDEX(ราคาที่ดิน!$B:$C,MATCH($C2434,ราคาที่ดิน!$A:$A,0),MATCH($B2434,ราคาที่ดิน!$B$1:$C$1,0))</f>
        <v>700</v>
      </c>
      <c r="J2434" s="105">
        <f t="shared" si="444"/>
        <v>1899800</v>
      </c>
      <c r="K2434" s="86"/>
      <c r="L2434" s="106"/>
      <c r="M2434" s="107"/>
      <c r="N2434" s="107"/>
      <c r="O2434" s="108"/>
      <c r="P2434" s="86">
        <v>100</v>
      </c>
      <c r="Q2434" s="109">
        <f t="array" ref="Q2434">INDEX(ราคาสิ่งปลูกสร้าง!$D$6:$CC$47,MATCH($L2434,ราคาสิ่งปลูกสร้าง!$B$6:$B$45,0),MATCH($O$4,ราคาสิ่งปลูกสร้าง!$D$5:$CC$5,0))</f>
        <v>0</v>
      </c>
      <c r="R2434" s="109">
        <f t="shared" si="441"/>
        <v>0</v>
      </c>
      <c r="S2434" s="90">
        <v>0</v>
      </c>
      <c r="T2434" s="124">
        <f t="array" ref="T2434">INDEX(ค่าเสื่อมสิ่งปลูกสร้าง!$A$5:$D$105,MATCH($S2434,ค่าเสื่อมสิ่งปลูกสร้าง!$A$5:$A$105,0),MATCH($M2434,ค่าเสื่อมสิ่งปลูกสร้าง!$A$3:$D$3))</f>
        <v>0</v>
      </c>
      <c r="U2434" s="109">
        <f t="shared" si="442"/>
        <v>0</v>
      </c>
      <c r="V2434" s="110">
        <f t="shared" si="445"/>
        <v>1899800</v>
      </c>
      <c r="W2434" s="110">
        <f t="shared" si="446"/>
        <v>1899800</v>
      </c>
      <c r="X2434" s="110">
        <v>0</v>
      </c>
      <c r="Y2434" s="110">
        <f t="shared" si="447"/>
        <v>1899800</v>
      </c>
      <c r="Z2434" s="104">
        <v>0.01</v>
      </c>
      <c r="AA2434" s="131">
        <f t="shared" si="448"/>
        <v>189.98</v>
      </c>
      <c r="AB2434" s="111"/>
      <c r="AC2434" s="112" t="s">
        <v>56</v>
      </c>
      <c r="AD2434" s="96" t="s">
        <v>494</v>
      </c>
    </row>
    <row r="2435" spans="1:30" s="70" customFormat="1" ht="24" customHeight="1" x14ac:dyDescent="0.55000000000000004">
      <c r="A2435" s="86">
        <v>2070</v>
      </c>
      <c r="B2435" s="104" t="s">
        <v>28</v>
      </c>
      <c r="C2435" s="86">
        <v>22779</v>
      </c>
      <c r="D2435" s="104">
        <v>6</v>
      </c>
      <c r="E2435" s="104">
        <v>3</v>
      </c>
      <c r="F2435" s="104">
        <v>69</v>
      </c>
      <c r="G2435" s="104">
        <v>1</v>
      </c>
      <c r="H2435" s="113">
        <f t="shared" si="443"/>
        <v>2769</v>
      </c>
      <c r="I2435" s="105">
        <f t="array" ref="I2435">INDEX(ราคาที่ดิน!$B:$C,MATCH($C2435,ราคาที่ดิน!$A:$A,0),MATCH($B2435,ราคาที่ดิน!$B$1:$C$1,0))</f>
        <v>700</v>
      </c>
      <c r="J2435" s="105">
        <f t="shared" si="444"/>
        <v>1938300</v>
      </c>
      <c r="K2435" s="86"/>
      <c r="L2435" s="106"/>
      <c r="M2435" s="107"/>
      <c r="N2435" s="107"/>
      <c r="O2435" s="108"/>
      <c r="P2435" s="86">
        <v>100</v>
      </c>
      <c r="Q2435" s="109">
        <f t="array" ref="Q2435">INDEX(ราคาสิ่งปลูกสร้าง!$D$6:$CC$47,MATCH($L2435,ราคาสิ่งปลูกสร้าง!$B$6:$B$45,0),MATCH($O$4,ราคาสิ่งปลูกสร้าง!$D$5:$CC$5,0))</f>
        <v>0</v>
      </c>
      <c r="R2435" s="109">
        <f t="shared" si="441"/>
        <v>0</v>
      </c>
      <c r="S2435" s="90">
        <v>0</v>
      </c>
      <c r="T2435" s="124">
        <f t="array" ref="T2435">INDEX(ค่าเสื่อมสิ่งปลูกสร้าง!$A$5:$D$105,MATCH($S2435,ค่าเสื่อมสิ่งปลูกสร้าง!$A$5:$A$105,0),MATCH($M2435,ค่าเสื่อมสิ่งปลูกสร้าง!$A$3:$D$3))</f>
        <v>0</v>
      </c>
      <c r="U2435" s="109">
        <f t="shared" si="442"/>
        <v>0</v>
      </c>
      <c r="V2435" s="110">
        <f t="shared" si="445"/>
        <v>1938300</v>
      </c>
      <c r="W2435" s="110">
        <f t="shared" si="446"/>
        <v>1938300</v>
      </c>
      <c r="X2435" s="110">
        <v>0</v>
      </c>
      <c r="Y2435" s="110">
        <f t="shared" si="447"/>
        <v>1938300</v>
      </c>
      <c r="Z2435" s="104">
        <v>0.01</v>
      </c>
      <c r="AA2435" s="131">
        <f t="shared" si="448"/>
        <v>193.83</v>
      </c>
      <c r="AB2435" s="111"/>
      <c r="AC2435" s="112" t="s">
        <v>56</v>
      </c>
      <c r="AD2435" s="96" t="s">
        <v>494</v>
      </c>
    </row>
    <row r="2436" spans="1:30" s="70" customFormat="1" ht="24" customHeight="1" x14ac:dyDescent="0.55000000000000004">
      <c r="A2436" s="86">
        <v>2071</v>
      </c>
      <c r="B2436" s="104" t="s">
        <v>28</v>
      </c>
      <c r="C2436" s="86">
        <v>22780</v>
      </c>
      <c r="D2436" s="104">
        <v>7</v>
      </c>
      <c r="E2436" s="104">
        <v>0</v>
      </c>
      <c r="F2436" s="104">
        <v>47</v>
      </c>
      <c r="G2436" s="104">
        <v>1</v>
      </c>
      <c r="H2436" s="113">
        <f t="shared" si="443"/>
        <v>2847</v>
      </c>
      <c r="I2436" s="105">
        <f t="array" ref="I2436">INDEX(ราคาที่ดิน!$B:$C,MATCH($C2436,ราคาที่ดิน!$A:$A,0),MATCH($B2436,ราคาที่ดิน!$B$1:$C$1,0))</f>
        <v>250</v>
      </c>
      <c r="J2436" s="105">
        <f t="shared" si="444"/>
        <v>711750</v>
      </c>
      <c r="K2436" s="86"/>
      <c r="L2436" s="106"/>
      <c r="M2436" s="107"/>
      <c r="N2436" s="107"/>
      <c r="O2436" s="108"/>
      <c r="P2436" s="86">
        <v>100</v>
      </c>
      <c r="Q2436" s="109">
        <f t="array" ref="Q2436">INDEX(ราคาสิ่งปลูกสร้าง!$D$6:$CC$47,MATCH($L2436,ราคาสิ่งปลูกสร้าง!$B$6:$B$45,0),MATCH($O$4,ราคาสิ่งปลูกสร้าง!$D$5:$CC$5,0))</f>
        <v>0</v>
      </c>
      <c r="R2436" s="109">
        <f t="shared" si="441"/>
        <v>0</v>
      </c>
      <c r="S2436" s="90">
        <v>0</v>
      </c>
      <c r="T2436" s="124">
        <f t="array" ref="T2436">INDEX(ค่าเสื่อมสิ่งปลูกสร้าง!$A$5:$D$105,MATCH($S2436,ค่าเสื่อมสิ่งปลูกสร้าง!$A$5:$A$105,0),MATCH($M2436,ค่าเสื่อมสิ่งปลูกสร้าง!$A$3:$D$3))</f>
        <v>0</v>
      </c>
      <c r="U2436" s="109">
        <f t="shared" si="442"/>
        <v>0</v>
      </c>
      <c r="V2436" s="110">
        <f t="shared" si="445"/>
        <v>711750</v>
      </c>
      <c r="W2436" s="110">
        <f t="shared" si="446"/>
        <v>711750</v>
      </c>
      <c r="X2436" s="110">
        <v>0</v>
      </c>
      <c r="Y2436" s="110">
        <f t="shared" si="447"/>
        <v>711750</v>
      </c>
      <c r="Z2436" s="104">
        <v>0.01</v>
      </c>
      <c r="AA2436" s="131">
        <f t="shared" si="448"/>
        <v>71.174999999999997</v>
      </c>
      <c r="AB2436" s="111"/>
      <c r="AC2436" s="112" t="s">
        <v>56</v>
      </c>
      <c r="AD2436" s="96" t="s">
        <v>494</v>
      </c>
    </row>
    <row r="2437" spans="1:30" s="169" customFormat="1" ht="24" customHeight="1" x14ac:dyDescent="0.55000000000000004">
      <c r="A2437" s="86">
        <v>2072</v>
      </c>
      <c r="B2437" s="165" t="s">
        <v>28</v>
      </c>
      <c r="C2437" s="165">
        <v>22781</v>
      </c>
      <c r="D2437" s="165">
        <v>22</v>
      </c>
      <c r="E2437" s="165">
        <v>1</v>
      </c>
      <c r="F2437" s="165">
        <v>32</v>
      </c>
      <c r="G2437" s="165">
        <v>1</v>
      </c>
      <c r="H2437" s="113">
        <f t="shared" si="443"/>
        <v>8932</v>
      </c>
      <c r="I2437" s="105">
        <f t="array" ref="I2437">INDEX(ราคาที่ดิน!$B:$C,MATCH($C2437,ราคาที่ดิน!$A:$A,0),MATCH($B2437,ราคาที่ดิน!$B$1:$C$1,0))</f>
        <v>250</v>
      </c>
      <c r="J2437" s="105">
        <f t="shared" si="444"/>
        <v>2233000</v>
      </c>
      <c r="K2437" s="165"/>
      <c r="L2437" s="106"/>
      <c r="M2437" s="107"/>
      <c r="N2437" s="107"/>
      <c r="O2437" s="166"/>
      <c r="P2437" s="86">
        <v>100</v>
      </c>
      <c r="Q2437" s="109">
        <f t="array" ref="Q2437">INDEX(ราคาสิ่งปลูกสร้าง!$D$6:$CC$47,MATCH($L2437,ราคาสิ่งปลูกสร้าง!$B$6:$B$45,0),MATCH($O$4,ราคาสิ่งปลูกสร้าง!$D$5:$CC$5,0))</f>
        <v>0</v>
      </c>
      <c r="R2437" s="109">
        <f t="shared" si="441"/>
        <v>0</v>
      </c>
      <c r="S2437" s="90">
        <v>0</v>
      </c>
      <c r="T2437" s="124">
        <f t="array" ref="T2437">INDEX(ค่าเสื่อมสิ่งปลูกสร้าง!$A$5:$D$105,MATCH($S2437,ค่าเสื่อมสิ่งปลูกสร้าง!$A$5:$A$105,0),MATCH($M2437,ค่าเสื่อมสิ่งปลูกสร้าง!$A$3:$D$3))</f>
        <v>0</v>
      </c>
      <c r="U2437" s="109">
        <f t="shared" si="442"/>
        <v>0</v>
      </c>
      <c r="V2437" s="110">
        <f t="shared" si="445"/>
        <v>2233000</v>
      </c>
      <c r="W2437" s="110">
        <f t="shared" si="446"/>
        <v>2233000</v>
      </c>
      <c r="X2437" s="110">
        <v>0</v>
      </c>
      <c r="Y2437" s="110">
        <f t="shared" si="447"/>
        <v>2233000</v>
      </c>
      <c r="Z2437" s="165">
        <v>0.01</v>
      </c>
      <c r="AA2437" s="131">
        <f t="shared" si="448"/>
        <v>223.3</v>
      </c>
      <c r="AB2437" s="167"/>
      <c r="AC2437" s="168" t="s">
        <v>56</v>
      </c>
      <c r="AD2437" s="96" t="s">
        <v>494</v>
      </c>
    </row>
    <row r="2438" spans="1:30" s="70" customFormat="1" ht="24" customHeight="1" x14ac:dyDescent="0.55000000000000004">
      <c r="A2438" s="86">
        <v>2073</v>
      </c>
      <c r="B2438" s="104" t="s">
        <v>28</v>
      </c>
      <c r="C2438" s="86">
        <v>22782</v>
      </c>
      <c r="D2438" s="104">
        <v>11</v>
      </c>
      <c r="E2438" s="104">
        <v>2</v>
      </c>
      <c r="F2438" s="104">
        <v>61</v>
      </c>
      <c r="G2438" s="104">
        <v>1</v>
      </c>
      <c r="H2438" s="113">
        <f t="shared" si="443"/>
        <v>4661</v>
      </c>
      <c r="I2438" s="105">
        <f t="array" ref="I2438">INDEX(ราคาที่ดิน!$B:$C,MATCH($C2438,ราคาที่ดิน!$A:$A,0),MATCH($B2438,ราคาที่ดิน!$B$1:$C$1,0))</f>
        <v>410</v>
      </c>
      <c r="J2438" s="105">
        <f t="shared" si="444"/>
        <v>1911010</v>
      </c>
      <c r="K2438" s="86"/>
      <c r="L2438" s="106"/>
      <c r="M2438" s="107"/>
      <c r="N2438" s="107"/>
      <c r="O2438" s="108"/>
      <c r="P2438" s="86">
        <v>100</v>
      </c>
      <c r="Q2438" s="109">
        <f t="array" ref="Q2438">INDEX(ราคาสิ่งปลูกสร้าง!$D$6:$CC$47,MATCH($L2438,ราคาสิ่งปลูกสร้าง!$B$6:$B$45,0),MATCH($O$4,ราคาสิ่งปลูกสร้าง!$D$5:$CC$5,0))</f>
        <v>0</v>
      </c>
      <c r="R2438" s="109">
        <f t="shared" ref="R2438:R2501" si="449">$O2438*$Q2438</f>
        <v>0</v>
      </c>
      <c r="S2438" s="90">
        <v>0</v>
      </c>
      <c r="T2438" s="124">
        <f t="array" ref="T2438">INDEX(ค่าเสื่อมสิ่งปลูกสร้าง!$A$5:$D$105,MATCH($S2438,ค่าเสื่อมสิ่งปลูกสร้าง!$A$5:$A$105,0),MATCH($M2438,ค่าเสื่อมสิ่งปลูกสร้าง!$A$3:$D$3))</f>
        <v>0</v>
      </c>
      <c r="U2438" s="109">
        <f t="shared" ref="U2438:U2501" si="450">$R2438*(100-$T2438)%</f>
        <v>0</v>
      </c>
      <c r="V2438" s="110">
        <f t="shared" si="445"/>
        <v>1911010</v>
      </c>
      <c r="W2438" s="110">
        <f t="shared" si="446"/>
        <v>1911010</v>
      </c>
      <c r="X2438" s="110">
        <v>0</v>
      </c>
      <c r="Y2438" s="110">
        <f t="shared" si="447"/>
        <v>1911010</v>
      </c>
      <c r="Z2438" s="104">
        <v>0.3</v>
      </c>
      <c r="AA2438" s="131">
        <f t="shared" si="448"/>
        <v>5733.03</v>
      </c>
      <c r="AB2438" s="111"/>
      <c r="AC2438" s="112" t="s">
        <v>56</v>
      </c>
      <c r="AD2438" s="96" t="s">
        <v>494</v>
      </c>
    </row>
    <row r="2439" spans="1:30" s="70" customFormat="1" ht="24" customHeight="1" x14ac:dyDescent="0.55000000000000004">
      <c r="A2439" s="132">
        <v>2074</v>
      </c>
      <c r="B2439" s="132" t="s">
        <v>28</v>
      </c>
      <c r="C2439" s="132">
        <v>22783</v>
      </c>
      <c r="D2439" s="132">
        <v>1</v>
      </c>
      <c r="E2439" s="132">
        <v>0</v>
      </c>
      <c r="F2439" s="132">
        <v>0</v>
      </c>
      <c r="G2439" s="104">
        <v>1</v>
      </c>
      <c r="H2439" s="133">
        <f t="shared" si="443"/>
        <v>400</v>
      </c>
      <c r="I2439" s="134">
        <f t="array" ref="I2439">INDEX(ราคาที่ดิน!$B:$C,MATCH($C2439,ราคาที่ดิน!$A:$A,0),MATCH($B2439,ราคาที่ดิน!$B$1:$C$1,0))</f>
        <v>430</v>
      </c>
      <c r="J2439" s="134">
        <f t="shared" si="444"/>
        <v>172000</v>
      </c>
      <c r="K2439" s="132"/>
      <c r="L2439" s="135"/>
      <c r="M2439" s="136"/>
      <c r="N2439" s="136"/>
      <c r="O2439" s="137"/>
      <c r="P2439" s="86">
        <v>100</v>
      </c>
      <c r="Q2439" s="138">
        <f t="array" ref="Q2439">INDEX(ราคาสิ่งปลูกสร้าง!$D$6:$CC$47,MATCH($L2439,ราคาสิ่งปลูกสร้าง!$B$6:$B$45,0),MATCH($O$4,ราคาสิ่งปลูกสร้าง!$D$5:$CC$5,0))</f>
        <v>0</v>
      </c>
      <c r="R2439" s="138">
        <f t="shared" si="449"/>
        <v>0</v>
      </c>
      <c r="S2439" s="90">
        <v>0</v>
      </c>
      <c r="T2439" s="124">
        <f t="array" ref="T2439">INDEX(ค่าเสื่อมสิ่งปลูกสร้าง!$A$5:$D$105,MATCH($S2439,ค่าเสื่อมสิ่งปลูกสร้าง!$A$5:$A$105,0),MATCH($M2439,ค่าเสื่อมสิ่งปลูกสร้าง!$A$3:$D$3))</f>
        <v>0</v>
      </c>
      <c r="U2439" s="138">
        <f t="shared" si="450"/>
        <v>0</v>
      </c>
      <c r="V2439" s="139">
        <f t="shared" si="445"/>
        <v>172000</v>
      </c>
      <c r="W2439" s="139">
        <f t="shared" si="446"/>
        <v>172000</v>
      </c>
      <c r="X2439" s="139">
        <v>0</v>
      </c>
      <c r="Y2439" s="139">
        <f t="shared" si="447"/>
        <v>172000</v>
      </c>
      <c r="Z2439" s="132">
        <v>0</v>
      </c>
      <c r="AA2439" s="140">
        <f t="shared" si="448"/>
        <v>0</v>
      </c>
      <c r="AB2439" s="141"/>
      <c r="AC2439" s="142" t="s">
        <v>2684</v>
      </c>
      <c r="AD2439" s="96" t="s">
        <v>2685</v>
      </c>
    </row>
    <row r="2440" spans="1:30" s="70" customFormat="1" ht="24" customHeight="1" x14ac:dyDescent="0.55000000000000004">
      <c r="A2440" s="86">
        <v>2075</v>
      </c>
      <c r="B2440" s="86" t="s">
        <v>28</v>
      </c>
      <c r="C2440" s="86">
        <v>22784</v>
      </c>
      <c r="D2440" s="86">
        <v>4</v>
      </c>
      <c r="E2440" s="86">
        <v>0</v>
      </c>
      <c r="F2440" s="86">
        <v>47</v>
      </c>
      <c r="G2440" s="86">
        <v>4</v>
      </c>
      <c r="H2440" s="87">
        <f t="shared" si="443"/>
        <v>1647</v>
      </c>
      <c r="I2440" s="88">
        <f t="array" ref="I2440">INDEX(ราคาที่ดิน!$B:$C,MATCH($C2440,ราคาที่ดิน!$A:$A,0),MATCH($B2440,ราคาที่ดิน!$B$1:$C$1,0))</f>
        <v>250</v>
      </c>
      <c r="J2440" s="88">
        <f t="shared" si="444"/>
        <v>411750</v>
      </c>
      <c r="K2440" s="86"/>
      <c r="L2440" s="89"/>
      <c r="M2440" s="90"/>
      <c r="N2440" s="90"/>
      <c r="O2440" s="91"/>
      <c r="P2440" s="86">
        <v>100</v>
      </c>
      <c r="Q2440" s="92">
        <f t="array" ref="Q2440">INDEX(ราคาสิ่งปลูกสร้าง!$D$6:$CC$47,MATCH($L2440,ราคาสิ่งปลูกสร้าง!$B$6:$B$45,0),MATCH($O$4,ราคาสิ่งปลูกสร้าง!$D$5:$CC$5,0))</f>
        <v>0</v>
      </c>
      <c r="R2440" s="92">
        <f t="shared" si="449"/>
        <v>0</v>
      </c>
      <c r="S2440" s="90">
        <v>0</v>
      </c>
      <c r="T2440" s="124">
        <f t="array" ref="T2440">INDEX(ค่าเสื่อมสิ่งปลูกสร้าง!$A$5:$D$105,MATCH($S2440,ค่าเสื่อมสิ่งปลูกสร้าง!$A$5:$A$105,0),MATCH($M2440,ค่าเสื่อมสิ่งปลูกสร้าง!$A$3:$D$3))</f>
        <v>0</v>
      </c>
      <c r="U2440" s="92">
        <f t="shared" si="450"/>
        <v>0</v>
      </c>
      <c r="V2440" s="93">
        <f t="shared" si="445"/>
        <v>411750</v>
      </c>
      <c r="W2440" s="93">
        <f t="shared" si="446"/>
        <v>411750</v>
      </c>
      <c r="X2440" s="93">
        <v>0</v>
      </c>
      <c r="Y2440" s="93">
        <f t="shared" si="447"/>
        <v>411750</v>
      </c>
      <c r="Z2440" s="86">
        <v>0.3</v>
      </c>
      <c r="AA2440" s="94">
        <f t="shared" si="448"/>
        <v>1235.25</v>
      </c>
      <c r="AB2440" s="95"/>
      <c r="AC2440" s="96" t="s">
        <v>2686</v>
      </c>
      <c r="AD2440" s="96" t="s">
        <v>742</v>
      </c>
    </row>
    <row r="2441" spans="1:30" s="70" customFormat="1" ht="24" customHeight="1" x14ac:dyDescent="0.55000000000000004">
      <c r="A2441" s="86">
        <v>2076</v>
      </c>
      <c r="B2441" s="86" t="s">
        <v>28</v>
      </c>
      <c r="C2441" s="86">
        <v>22785</v>
      </c>
      <c r="D2441" s="86">
        <v>1</v>
      </c>
      <c r="E2441" s="86">
        <v>1</v>
      </c>
      <c r="F2441" s="86">
        <v>15</v>
      </c>
      <c r="G2441" s="86">
        <v>1</v>
      </c>
      <c r="H2441" s="87">
        <f t="shared" si="443"/>
        <v>515</v>
      </c>
      <c r="I2441" s="88">
        <f t="array" ref="I2441">INDEX(ราคาที่ดิน!$B:$C,MATCH($C2441,ราคาที่ดิน!$A:$A,0),MATCH($B2441,ราคาที่ดิน!$B$1:$C$1,0))</f>
        <v>250</v>
      </c>
      <c r="J2441" s="88">
        <f t="shared" si="444"/>
        <v>128750</v>
      </c>
      <c r="K2441" s="86"/>
      <c r="L2441" s="89"/>
      <c r="M2441" s="90"/>
      <c r="N2441" s="90"/>
      <c r="O2441" s="91"/>
      <c r="P2441" s="86">
        <v>100</v>
      </c>
      <c r="Q2441" s="92">
        <f t="array" ref="Q2441">INDEX(ราคาสิ่งปลูกสร้าง!$D$6:$CC$47,MATCH($L2441,ราคาสิ่งปลูกสร้าง!$B$6:$B$45,0),MATCH($O$4,ราคาสิ่งปลูกสร้าง!$D$5:$CC$5,0))</f>
        <v>0</v>
      </c>
      <c r="R2441" s="92">
        <f t="shared" si="449"/>
        <v>0</v>
      </c>
      <c r="S2441" s="90">
        <v>0</v>
      </c>
      <c r="T2441" s="90">
        <f t="array" ref="T2441">INDEX(ค่าเสื่อมสิ่งปลูกสร้าง!$A$5:$D$105,MATCH($S2441,ค่าเสื่อมสิ่งปลูกสร้าง!$A$5:$A$105,0),MATCH($M2441,ค่าเสื่อมสิ่งปลูกสร้าง!$A$3:$D$3))</f>
        <v>0</v>
      </c>
      <c r="U2441" s="92">
        <f t="shared" si="450"/>
        <v>0</v>
      </c>
      <c r="V2441" s="93">
        <f t="shared" si="445"/>
        <v>128750</v>
      </c>
      <c r="W2441" s="93">
        <f t="shared" si="446"/>
        <v>128750</v>
      </c>
      <c r="X2441" s="93">
        <v>0</v>
      </c>
      <c r="Y2441" s="93">
        <f t="shared" si="447"/>
        <v>128750</v>
      </c>
      <c r="Z2441" s="86">
        <v>0</v>
      </c>
      <c r="AA2441" s="94">
        <f t="shared" si="448"/>
        <v>0</v>
      </c>
      <c r="AB2441" s="95"/>
      <c r="AC2441" s="96" t="s">
        <v>420</v>
      </c>
      <c r="AD2441" s="96" t="s">
        <v>421</v>
      </c>
    </row>
    <row r="2442" spans="1:30" s="70" customFormat="1" ht="24" customHeight="1" x14ac:dyDescent="0.55000000000000004">
      <c r="A2442" s="86">
        <v>2077</v>
      </c>
      <c r="B2442" s="86" t="s">
        <v>28</v>
      </c>
      <c r="C2442" s="86">
        <v>22786</v>
      </c>
      <c r="D2442" s="86">
        <v>1</v>
      </c>
      <c r="E2442" s="86">
        <v>1</v>
      </c>
      <c r="F2442" s="86">
        <v>15</v>
      </c>
      <c r="G2442" s="86">
        <v>1</v>
      </c>
      <c r="H2442" s="87">
        <f t="shared" si="443"/>
        <v>515</v>
      </c>
      <c r="I2442" s="88">
        <f t="array" ref="I2442">INDEX(ราคาที่ดิน!$B:$C,MATCH($C2442,ราคาที่ดิน!$A:$A,0),MATCH($B2442,ราคาที่ดิน!$B$1:$C$1,0))</f>
        <v>700</v>
      </c>
      <c r="J2442" s="88">
        <f t="shared" si="444"/>
        <v>360500</v>
      </c>
      <c r="K2442" s="86"/>
      <c r="L2442" s="89"/>
      <c r="M2442" s="90"/>
      <c r="N2442" s="90"/>
      <c r="O2442" s="91"/>
      <c r="P2442" s="86">
        <v>100</v>
      </c>
      <c r="Q2442" s="92">
        <f t="array" ref="Q2442">INDEX(ราคาสิ่งปลูกสร้าง!$D$6:$CC$47,MATCH($L2442,ราคาสิ่งปลูกสร้าง!$B$6:$B$45,0),MATCH($O$4,ราคาสิ่งปลูกสร้าง!$D$5:$CC$5,0))</f>
        <v>0</v>
      </c>
      <c r="R2442" s="92">
        <f t="shared" si="449"/>
        <v>0</v>
      </c>
      <c r="S2442" s="90">
        <v>0</v>
      </c>
      <c r="T2442" s="90">
        <f t="array" ref="T2442">INDEX(ค่าเสื่อมสิ่งปลูกสร้าง!$A$5:$D$105,MATCH($S2442,ค่าเสื่อมสิ่งปลูกสร้าง!$A$5:$A$105,0),MATCH($M2442,ค่าเสื่อมสิ่งปลูกสร้าง!$A$3:$D$3))</f>
        <v>0</v>
      </c>
      <c r="U2442" s="92">
        <f t="shared" si="450"/>
        <v>0</v>
      </c>
      <c r="V2442" s="93">
        <f t="shared" si="445"/>
        <v>360500</v>
      </c>
      <c r="W2442" s="93">
        <f t="shared" si="446"/>
        <v>360500</v>
      </c>
      <c r="X2442" s="93">
        <v>0</v>
      </c>
      <c r="Y2442" s="93">
        <f t="shared" si="447"/>
        <v>360500</v>
      </c>
      <c r="Z2442" s="86">
        <v>0</v>
      </c>
      <c r="AA2442" s="94">
        <f t="shared" si="448"/>
        <v>0</v>
      </c>
      <c r="AB2442" s="95"/>
      <c r="AC2442" s="96" t="s">
        <v>420</v>
      </c>
      <c r="AD2442" s="96" t="s">
        <v>421</v>
      </c>
    </row>
    <row r="2443" spans="1:30" s="70" customFormat="1" ht="24" customHeight="1" x14ac:dyDescent="0.55000000000000004">
      <c r="A2443" s="86">
        <v>2078</v>
      </c>
      <c r="B2443" s="86" t="s">
        <v>28</v>
      </c>
      <c r="C2443" s="86">
        <v>22787</v>
      </c>
      <c r="D2443" s="86">
        <v>1</v>
      </c>
      <c r="E2443" s="86">
        <v>1</v>
      </c>
      <c r="F2443" s="86">
        <v>31</v>
      </c>
      <c r="G2443" s="86">
        <v>1</v>
      </c>
      <c r="H2443" s="87">
        <f t="shared" si="443"/>
        <v>531</v>
      </c>
      <c r="I2443" s="88">
        <f t="array" ref="I2443">INDEX(ราคาที่ดิน!$B:$C,MATCH($C2443,ราคาที่ดิน!$A:$A,0),MATCH($B2443,ราคาที่ดิน!$B$1:$C$1,0))</f>
        <v>250</v>
      </c>
      <c r="J2443" s="88">
        <f t="shared" si="444"/>
        <v>132750</v>
      </c>
      <c r="K2443" s="86"/>
      <c r="L2443" s="89"/>
      <c r="M2443" s="90"/>
      <c r="N2443" s="90"/>
      <c r="O2443" s="91"/>
      <c r="P2443" s="86">
        <v>100</v>
      </c>
      <c r="Q2443" s="92">
        <f t="array" ref="Q2443">INDEX(ราคาสิ่งปลูกสร้าง!$D$6:$CC$47,MATCH($L2443,ราคาสิ่งปลูกสร้าง!$B$6:$B$45,0),MATCH($O$4,ราคาสิ่งปลูกสร้าง!$D$5:$CC$5,0))</f>
        <v>0</v>
      </c>
      <c r="R2443" s="92">
        <f t="shared" si="449"/>
        <v>0</v>
      </c>
      <c r="S2443" s="90">
        <v>0</v>
      </c>
      <c r="T2443" s="90">
        <f t="array" ref="T2443">INDEX(ค่าเสื่อมสิ่งปลูกสร้าง!$A$5:$D$105,MATCH($S2443,ค่าเสื่อมสิ่งปลูกสร้าง!$A$5:$A$105,0),MATCH($M2443,ค่าเสื่อมสิ่งปลูกสร้าง!$A$3:$D$3))</f>
        <v>0</v>
      </c>
      <c r="U2443" s="92">
        <f t="shared" si="450"/>
        <v>0</v>
      </c>
      <c r="V2443" s="93">
        <f t="shared" si="445"/>
        <v>132750</v>
      </c>
      <c r="W2443" s="93">
        <f t="shared" si="446"/>
        <v>132750</v>
      </c>
      <c r="X2443" s="93">
        <v>0</v>
      </c>
      <c r="Y2443" s="93">
        <f t="shared" si="447"/>
        <v>132750</v>
      </c>
      <c r="Z2443" s="86">
        <v>0</v>
      </c>
      <c r="AA2443" s="94">
        <f t="shared" si="448"/>
        <v>0</v>
      </c>
      <c r="AB2443" s="95"/>
      <c r="AC2443" s="96" t="s">
        <v>420</v>
      </c>
      <c r="AD2443" s="96" t="s">
        <v>421</v>
      </c>
    </row>
    <row r="2444" spans="1:30" s="70" customFormat="1" ht="24" customHeight="1" x14ac:dyDescent="0.55000000000000004">
      <c r="A2444" s="86">
        <v>2079</v>
      </c>
      <c r="B2444" s="86" t="s">
        <v>28</v>
      </c>
      <c r="C2444" s="86">
        <v>22788</v>
      </c>
      <c r="D2444" s="86">
        <v>1</v>
      </c>
      <c r="E2444" s="86">
        <v>1</v>
      </c>
      <c r="F2444" s="86">
        <v>23</v>
      </c>
      <c r="G2444" s="86">
        <v>1</v>
      </c>
      <c r="H2444" s="87">
        <f t="shared" si="443"/>
        <v>523</v>
      </c>
      <c r="I2444" s="88">
        <f t="array" ref="I2444">INDEX(ราคาที่ดิน!$B:$C,MATCH($C2444,ราคาที่ดิน!$A:$A,0),MATCH($B2444,ราคาที่ดิน!$B$1:$C$1,0))</f>
        <v>700</v>
      </c>
      <c r="J2444" s="88">
        <f t="shared" si="444"/>
        <v>366100</v>
      </c>
      <c r="K2444" s="86"/>
      <c r="L2444" s="89"/>
      <c r="M2444" s="90"/>
      <c r="N2444" s="90"/>
      <c r="O2444" s="91"/>
      <c r="P2444" s="86">
        <v>100</v>
      </c>
      <c r="Q2444" s="92">
        <f t="array" ref="Q2444">INDEX(ราคาสิ่งปลูกสร้าง!$D$6:$CC$47,MATCH($L2444,ราคาสิ่งปลูกสร้าง!$B$6:$B$45,0),MATCH($O$4,ราคาสิ่งปลูกสร้าง!$D$5:$CC$5,0))</f>
        <v>0</v>
      </c>
      <c r="R2444" s="92">
        <f t="shared" si="449"/>
        <v>0</v>
      </c>
      <c r="S2444" s="90">
        <v>0</v>
      </c>
      <c r="T2444" s="90">
        <f t="array" ref="T2444">INDEX(ค่าเสื่อมสิ่งปลูกสร้าง!$A$5:$D$105,MATCH($S2444,ค่าเสื่อมสิ่งปลูกสร้าง!$A$5:$A$105,0),MATCH($M2444,ค่าเสื่อมสิ่งปลูกสร้าง!$A$3:$D$3))</f>
        <v>0</v>
      </c>
      <c r="U2444" s="92">
        <f t="shared" si="450"/>
        <v>0</v>
      </c>
      <c r="V2444" s="93">
        <f t="shared" si="445"/>
        <v>366100</v>
      </c>
      <c r="W2444" s="93">
        <f t="shared" si="446"/>
        <v>366100</v>
      </c>
      <c r="X2444" s="93">
        <v>0</v>
      </c>
      <c r="Y2444" s="93">
        <f t="shared" si="447"/>
        <v>366100</v>
      </c>
      <c r="Z2444" s="86">
        <v>0</v>
      </c>
      <c r="AA2444" s="94">
        <f t="shared" si="448"/>
        <v>0</v>
      </c>
      <c r="AB2444" s="95"/>
      <c r="AC2444" s="96" t="s">
        <v>2338</v>
      </c>
      <c r="AD2444" s="96" t="s">
        <v>2339</v>
      </c>
    </row>
    <row r="2445" spans="1:30" s="70" customFormat="1" ht="24" customHeight="1" x14ac:dyDescent="0.55000000000000004">
      <c r="A2445" s="86">
        <v>2080</v>
      </c>
      <c r="B2445" s="86" t="s">
        <v>28</v>
      </c>
      <c r="C2445" s="86">
        <v>22789</v>
      </c>
      <c r="D2445" s="86">
        <v>1</v>
      </c>
      <c r="E2445" s="86">
        <v>1</v>
      </c>
      <c r="F2445" s="86">
        <v>26</v>
      </c>
      <c r="G2445" s="86">
        <v>1</v>
      </c>
      <c r="H2445" s="87">
        <f t="shared" si="443"/>
        <v>526</v>
      </c>
      <c r="I2445" s="88">
        <f t="array" ref="I2445">INDEX(ราคาที่ดิน!$B:$C,MATCH($C2445,ราคาที่ดิน!$A:$A,0),MATCH($B2445,ราคาที่ดิน!$B$1:$C$1,0))</f>
        <v>250</v>
      </c>
      <c r="J2445" s="88">
        <f t="shared" si="444"/>
        <v>131500</v>
      </c>
      <c r="K2445" s="86"/>
      <c r="L2445" s="89"/>
      <c r="M2445" s="90"/>
      <c r="N2445" s="90"/>
      <c r="O2445" s="91"/>
      <c r="P2445" s="86">
        <v>100</v>
      </c>
      <c r="Q2445" s="92">
        <f t="array" ref="Q2445">INDEX(ราคาสิ่งปลูกสร้าง!$D$6:$CC$47,MATCH($L2445,ราคาสิ่งปลูกสร้าง!$B$6:$B$45,0),MATCH($O$4,ราคาสิ่งปลูกสร้าง!$D$5:$CC$5,0))</f>
        <v>0</v>
      </c>
      <c r="R2445" s="92">
        <f t="shared" si="449"/>
        <v>0</v>
      </c>
      <c r="S2445" s="90">
        <v>0</v>
      </c>
      <c r="T2445" s="90">
        <f t="array" ref="T2445">INDEX(ค่าเสื่อมสิ่งปลูกสร้าง!$A$5:$D$105,MATCH($S2445,ค่าเสื่อมสิ่งปลูกสร้าง!$A$5:$A$105,0),MATCH($M2445,ค่าเสื่อมสิ่งปลูกสร้าง!$A$3:$D$3))</f>
        <v>0</v>
      </c>
      <c r="U2445" s="92">
        <f t="shared" si="450"/>
        <v>0</v>
      </c>
      <c r="V2445" s="93">
        <f t="shared" si="445"/>
        <v>131500</v>
      </c>
      <c r="W2445" s="93">
        <f t="shared" si="446"/>
        <v>131500</v>
      </c>
      <c r="X2445" s="93">
        <v>0</v>
      </c>
      <c r="Y2445" s="93">
        <f t="shared" si="447"/>
        <v>131500</v>
      </c>
      <c r="Z2445" s="86">
        <v>0</v>
      </c>
      <c r="AA2445" s="94">
        <f t="shared" si="448"/>
        <v>0</v>
      </c>
      <c r="AB2445" s="95"/>
      <c r="AC2445" s="96" t="s">
        <v>2687</v>
      </c>
      <c r="AD2445" s="96" t="s">
        <v>421</v>
      </c>
    </row>
    <row r="2446" spans="1:30" s="70" customFormat="1" ht="24" customHeight="1" x14ac:dyDescent="0.55000000000000004">
      <c r="A2446" s="86">
        <v>2081</v>
      </c>
      <c r="B2446" s="86" t="s">
        <v>28</v>
      </c>
      <c r="C2446" s="86">
        <v>22790</v>
      </c>
      <c r="D2446" s="86">
        <v>1</v>
      </c>
      <c r="E2446" s="86">
        <v>1</v>
      </c>
      <c r="F2446" s="86">
        <v>7</v>
      </c>
      <c r="G2446" s="86">
        <v>1</v>
      </c>
      <c r="H2446" s="87">
        <f t="shared" si="443"/>
        <v>507</v>
      </c>
      <c r="I2446" s="88">
        <f t="array" ref="I2446">INDEX(ราคาที่ดิน!$B:$C,MATCH($C2446,ราคาที่ดิน!$A:$A,0),MATCH($B2446,ราคาที่ดิน!$B$1:$C$1,0))</f>
        <v>700</v>
      </c>
      <c r="J2446" s="88">
        <f t="shared" si="444"/>
        <v>354900</v>
      </c>
      <c r="K2446" s="86"/>
      <c r="L2446" s="89"/>
      <c r="M2446" s="90"/>
      <c r="N2446" s="90"/>
      <c r="O2446" s="91"/>
      <c r="P2446" s="86">
        <v>100</v>
      </c>
      <c r="Q2446" s="92">
        <f t="array" ref="Q2446">INDEX(ราคาสิ่งปลูกสร้าง!$D$6:$CC$47,MATCH($L2446,ราคาสิ่งปลูกสร้าง!$B$6:$B$45,0),MATCH($O$4,ราคาสิ่งปลูกสร้าง!$D$5:$CC$5,0))</f>
        <v>0</v>
      </c>
      <c r="R2446" s="92">
        <f t="shared" si="449"/>
        <v>0</v>
      </c>
      <c r="S2446" s="90">
        <v>0</v>
      </c>
      <c r="T2446" s="90">
        <f t="array" ref="T2446">INDEX(ค่าเสื่อมสิ่งปลูกสร้าง!$A$5:$D$105,MATCH($S2446,ค่าเสื่อมสิ่งปลูกสร้าง!$A$5:$A$105,0),MATCH($M2446,ค่าเสื่อมสิ่งปลูกสร้าง!$A$3:$D$3))</f>
        <v>0</v>
      </c>
      <c r="U2446" s="92">
        <f t="shared" si="450"/>
        <v>0</v>
      </c>
      <c r="V2446" s="93">
        <f t="shared" si="445"/>
        <v>354900</v>
      </c>
      <c r="W2446" s="93">
        <f t="shared" si="446"/>
        <v>354900</v>
      </c>
      <c r="X2446" s="93">
        <v>0</v>
      </c>
      <c r="Y2446" s="93">
        <f t="shared" si="447"/>
        <v>354900</v>
      </c>
      <c r="Z2446" s="86">
        <v>0</v>
      </c>
      <c r="AA2446" s="94">
        <f t="shared" si="448"/>
        <v>0</v>
      </c>
      <c r="AB2446" s="95"/>
      <c r="AC2446" s="96" t="s">
        <v>782</v>
      </c>
      <c r="AD2446" s="96" t="s">
        <v>783</v>
      </c>
    </row>
    <row r="2447" spans="1:30" s="70" customFormat="1" ht="24" customHeight="1" x14ac:dyDescent="0.55000000000000004">
      <c r="A2447" s="86">
        <v>2082</v>
      </c>
      <c r="B2447" s="86" t="s">
        <v>28</v>
      </c>
      <c r="C2447" s="86">
        <v>22791</v>
      </c>
      <c r="D2447" s="86">
        <v>0</v>
      </c>
      <c r="E2447" s="86">
        <v>0</v>
      </c>
      <c r="F2447" s="86">
        <v>58</v>
      </c>
      <c r="G2447" s="86">
        <v>1</v>
      </c>
      <c r="H2447" s="87">
        <f t="shared" si="443"/>
        <v>58</v>
      </c>
      <c r="I2447" s="88">
        <f t="array" ref="I2447">INDEX(ราคาที่ดิน!$B:$C,MATCH($C2447,ราคาที่ดิน!$A:$A,0),MATCH($B2447,ราคาที่ดิน!$B$1:$C$1,0))</f>
        <v>700</v>
      </c>
      <c r="J2447" s="88">
        <f t="shared" si="444"/>
        <v>40600</v>
      </c>
      <c r="K2447" s="86"/>
      <c r="L2447" s="89"/>
      <c r="M2447" s="90"/>
      <c r="N2447" s="90"/>
      <c r="O2447" s="91"/>
      <c r="P2447" s="86">
        <v>100</v>
      </c>
      <c r="Q2447" s="92">
        <f t="array" ref="Q2447">INDEX(ราคาสิ่งปลูกสร้าง!$D$6:$CC$47,MATCH($L2447,ราคาสิ่งปลูกสร้าง!$B$6:$B$45,0),MATCH($O$4,ราคาสิ่งปลูกสร้าง!$D$5:$CC$5,0))</f>
        <v>0</v>
      </c>
      <c r="R2447" s="92">
        <f t="shared" si="449"/>
        <v>0</v>
      </c>
      <c r="S2447" s="90">
        <v>0</v>
      </c>
      <c r="T2447" s="90">
        <f t="array" ref="T2447">INDEX(ค่าเสื่อมสิ่งปลูกสร้าง!$A$5:$D$105,MATCH($S2447,ค่าเสื่อมสิ่งปลูกสร้าง!$A$5:$A$105,0),MATCH($M2447,ค่าเสื่อมสิ่งปลูกสร้าง!$A$3:$D$3))</f>
        <v>0</v>
      </c>
      <c r="U2447" s="92">
        <f t="shared" si="450"/>
        <v>0</v>
      </c>
      <c r="V2447" s="93">
        <f t="shared" si="445"/>
        <v>40600</v>
      </c>
      <c r="W2447" s="93">
        <f t="shared" si="446"/>
        <v>40600</v>
      </c>
      <c r="X2447" s="93">
        <v>0</v>
      </c>
      <c r="Y2447" s="93">
        <f t="shared" si="447"/>
        <v>40600</v>
      </c>
      <c r="Z2447" s="86">
        <v>0</v>
      </c>
      <c r="AA2447" s="94">
        <f t="shared" si="448"/>
        <v>0</v>
      </c>
      <c r="AB2447" s="95"/>
      <c r="AC2447" s="96" t="s">
        <v>2688</v>
      </c>
      <c r="AD2447" s="96" t="s">
        <v>2689</v>
      </c>
    </row>
    <row r="2448" spans="1:30" s="70" customFormat="1" ht="24" customHeight="1" x14ac:dyDescent="0.55000000000000004">
      <c r="A2448" s="86">
        <v>2083</v>
      </c>
      <c r="B2448" s="86" t="s">
        <v>28</v>
      </c>
      <c r="C2448" s="86">
        <v>22792</v>
      </c>
      <c r="D2448" s="86">
        <v>1</v>
      </c>
      <c r="E2448" s="86">
        <v>1</v>
      </c>
      <c r="F2448" s="86">
        <v>24</v>
      </c>
      <c r="G2448" s="86">
        <v>1</v>
      </c>
      <c r="H2448" s="87">
        <f t="shared" si="443"/>
        <v>524</v>
      </c>
      <c r="I2448" s="88">
        <f t="array" ref="I2448">INDEX(ราคาที่ดิน!$B:$C,MATCH($C2448,ราคาที่ดิน!$A:$A,0),MATCH($B2448,ราคาที่ดิน!$B$1:$C$1,0))</f>
        <v>250</v>
      </c>
      <c r="J2448" s="88">
        <f t="shared" si="444"/>
        <v>131000</v>
      </c>
      <c r="K2448" s="86"/>
      <c r="L2448" s="89"/>
      <c r="M2448" s="90"/>
      <c r="N2448" s="90"/>
      <c r="O2448" s="91"/>
      <c r="P2448" s="86">
        <v>100</v>
      </c>
      <c r="Q2448" s="92">
        <f t="array" ref="Q2448">INDEX(ราคาสิ่งปลูกสร้าง!$D$6:$CC$47,MATCH($L2448,ราคาสิ่งปลูกสร้าง!$B$6:$B$45,0),MATCH($O$4,ราคาสิ่งปลูกสร้าง!$D$5:$CC$5,0))</f>
        <v>0</v>
      </c>
      <c r="R2448" s="92">
        <f t="shared" si="449"/>
        <v>0</v>
      </c>
      <c r="S2448" s="90">
        <v>0</v>
      </c>
      <c r="T2448" s="90">
        <f t="array" ref="T2448">INDEX(ค่าเสื่อมสิ่งปลูกสร้าง!$A$5:$D$105,MATCH($S2448,ค่าเสื่อมสิ่งปลูกสร้าง!$A$5:$A$105,0),MATCH($M2448,ค่าเสื่อมสิ่งปลูกสร้าง!$A$3:$D$3))</f>
        <v>0</v>
      </c>
      <c r="U2448" s="92">
        <f t="shared" si="450"/>
        <v>0</v>
      </c>
      <c r="V2448" s="93">
        <f t="shared" si="445"/>
        <v>131000</v>
      </c>
      <c r="W2448" s="93">
        <f t="shared" si="446"/>
        <v>131000</v>
      </c>
      <c r="X2448" s="93">
        <v>0</v>
      </c>
      <c r="Y2448" s="93">
        <f t="shared" si="447"/>
        <v>131000</v>
      </c>
      <c r="Z2448" s="86">
        <v>0</v>
      </c>
      <c r="AA2448" s="94">
        <f t="shared" si="448"/>
        <v>0</v>
      </c>
      <c r="AB2448" s="95"/>
      <c r="AC2448" s="96" t="s">
        <v>2690</v>
      </c>
      <c r="AD2448" s="96" t="s">
        <v>2691</v>
      </c>
    </row>
    <row r="2449" spans="1:30" s="70" customFormat="1" ht="24" customHeight="1" x14ac:dyDescent="0.55000000000000004">
      <c r="A2449" s="120">
        <v>2084</v>
      </c>
      <c r="B2449" s="120" t="s">
        <v>28</v>
      </c>
      <c r="C2449" s="120">
        <v>22793</v>
      </c>
      <c r="D2449" s="120">
        <v>6</v>
      </c>
      <c r="E2449" s="120">
        <v>2</v>
      </c>
      <c r="F2449" s="120">
        <v>30</v>
      </c>
      <c r="G2449" s="86">
        <v>1</v>
      </c>
      <c r="H2449" s="121">
        <f t="shared" si="443"/>
        <v>2630</v>
      </c>
      <c r="I2449" s="122">
        <f t="array" ref="I2449">INDEX(ราคาที่ดิน!$B:$C,MATCH($C2449,ราคาที่ดิน!$A:$A,0),MATCH($B2449,ราคาที่ดิน!$B$1:$C$1,0))</f>
        <v>800</v>
      </c>
      <c r="J2449" s="122">
        <f t="shared" si="444"/>
        <v>2104000</v>
      </c>
      <c r="K2449" s="120"/>
      <c r="L2449" s="123"/>
      <c r="M2449" s="124"/>
      <c r="N2449" s="124"/>
      <c r="O2449" s="125"/>
      <c r="P2449" s="86">
        <v>100</v>
      </c>
      <c r="Q2449" s="126">
        <f t="array" ref="Q2449">INDEX(ราคาสิ่งปลูกสร้าง!$D$6:$CC$47,MATCH($L2449,ราคาสิ่งปลูกสร้าง!$B$6:$B$45,0),MATCH($O$4,ราคาสิ่งปลูกสร้าง!$D$5:$CC$5,0))</f>
        <v>0</v>
      </c>
      <c r="R2449" s="126">
        <f t="shared" si="449"/>
        <v>0</v>
      </c>
      <c r="S2449" s="90">
        <v>0</v>
      </c>
      <c r="T2449" s="124">
        <f t="array" ref="T2449">INDEX(ค่าเสื่อมสิ่งปลูกสร้าง!$A$5:$D$105,MATCH($S2449,ค่าเสื่อมสิ่งปลูกสร้าง!$A$5:$A$105,0),MATCH($M2449,ค่าเสื่อมสิ่งปลูกสร้าง!$A$3:$D$3))</f>
        <v>0</v>
      </c>
      <c r="U2449" s="126">
        <f t="shared" si="450"/>
        <v>0</v>
      </c>
      <c r="V2449" s="127">
        <f t="shared" si="445"/>
        <v>2104000</v>
      </c>
      <c r="W2449" s="127">
        <f t="shared" si="446"/>
        <v>2104000</v>
      </c>
      <c r="X2449" s="127">
        <v>0</v>
      </c>
      <c r="Y2449" s="127">
        <f t="shared" si="447"/>
        <v>2104000</v>
      </c>
      <c r="Z2449" s="86">
        <v>0</v>
      </c>
      <c r="AA2449" s="128">
        <f t="shared" si="448"/>
        <v>0</v>
      </c>
      <c r="AB2449" s="129"/>
      <c r="AC2449" s="130" t="s">
        <v>2692</v>
      </c>
      <c r="AD2449" s="96" t="s">
        <v>779</v>
      </c>
    </row>
    <row r="2450" spans="1:30" s="102" customFormat="1" ht="24" customHeight="1" x14ac:dyDescent="0.55000000000000004">
      <c r="A2450" s="98">
        <v>2085</v>
      </c>
      <c r="B2450" s="165" t="s">
        <v>28</v>
      </c>
      <c r="C2450" s="98">
        <v>22794</v>
      </c>
      <c r="D2450" s="165">
        <v>5</v>
      </c>
      <c r="E2450" s="165">
        <v>0</v>
      </c>
      <c r="F2450" s="165">
        <v>1</v>
      </c>
      <c r="G2450" s="165">
        <v>1</v>
      </c>
      <c r="H2450" s="113">
        <f t="shared" si="443"/>
        <v>2001</v>
      </c>
      <c r="I2450" s="105">
        <f t="array" ref="I2450">INDEX(ราคาที่ดิน!$B:$C,MATCH($C2450,ราคาที่ดิน!$A:$A,0),MATCH($B2450,ราคาที่ดิน!$B$1:$C$1,0))</f>
        <v>480</v>
      </c>
      <c r="J2450" s="105">
        <f t="shared" si="444"/>
        <v>960480</v>
      </c>
      <c r="K2450" s="98"/>
      <c r="L2450" s="106"/>
      <c r="M2450" s="107"/>
      <c r="N2450" s="107"/>
      <c r="O2450" s="166"/>
      <c r="P2450" s="86">
        <v>100</v>
      </c>
      <c r="Q2450" s="109">
        <f t="array" ref="Q2450">INDEX(ราคาสิ่งปลูกสร้าง!$D$6:$CC$47,MATCH($L2450,ราคาสิ่งปลูกสร้าง!$B$6:$B$45,0),MATCH($O$4,ราคาสิ่งปลูกสร้าง!$D$5:$CC$5,0))</f>
        <v>0</v>
      </c>
      <c r="R2450" s="109">
        <f t="shared" si="449"/>
        <v>0</v>
      </c>
      <c r="S2450" s="90">
        <v>0</v>
      </c>
      <c r="T2450" s="124">
        <f t="array" ref="T2450">INDEX(ค่าเสื่อมสิ่งปลูกสร้าง!$A$5:$D$105,MATCH($S2450,ค่าเสื่อมสิ่งปลูกสร้าง!$A$5:$A$105,0),MATCH($M2450,ค่าเสื่อมสิ่งปลูกสร้าง!$A$3:$D$3))</f>
        <v>0</v>
      </c>
      <c r="U2450" s="109">
        <f t="shared" si="450"/>
        <v>0</v>
      </c>
      <c r="V2450" s="110">
        <f t="shared" si="445"/>
        <v>960480</v>
      </c>
      <c r="W2450" s="110">
        <f t="shared" si="446"/>
        <v>960480</v>
      </c>
      <c r="X2450" s="110">
        <v>0</v>
      </c>
      <c r="Y2450" s="110">
        <f t="shared" si="447"/>
        <v>960480</v>
      </c>
      <c r="Z2450" s="165">
        <v>0.01</v>
      </c>
      <c r="AA2450" s="94">
        <f t="shared" si="448"/>
        <v>96.048000000000016</v>
      </c>
      <c r="AB2450" s="167"/>
      <c r="AC2450" s="112" t="s">
        <v>56</v>
      </c>
      <c r="AD2450" s="96" t="s">
        <v>494</v>
      </c>
    </row>
    <row r="2451" spans="1:30" s="70" customFormat="1" ht="24" customHeight="1" x14ac:dyDescent="0.55000000000000004">
      <c r="A2451" s="132">
        <v>2086</v>
      </c>
      <c r="B2451" s="132" t="s">
        <v>28</v>
      </c>
      <c r="C2451" s="132">
        <v>22795</v>
      </c>
      <c r="D2451" s="132">
        <v>9</v>
      </c>
      <c r="E2451" s="132">
        <v>3</v>
      </c>
      <c r="F2451" s="132">
        <v>45</v>
      </c>
      <c r="G2451" s="165">
        <v>1</v>
      </c>
      <c r="H2451" s="133">
        <f t="shared" si="443"/>
        <v>3945</v>
      </c>
      <c r="I2451" s="134">
        <f t="array" ref="I2451">INDEX(ราคาที่ดิน!$B:$C,MATCH($C2451,ราคาที่ดิน!$A:$A,0),MATCH($B2451,ราคาที่ดิน!$B$1:$C$1,0))</f>
        <v>410</v>
      </c>
      <c r="J2451" s="134">
        <f t="shared" si="444"/>
        <v>1617450</v>
      </c>
      <c r="K2451" s="132"/>
      <c r="L2451" s="135"/>
      <c r="M2451" s="136"/>
      <c r="N2451" s="136"/>
      <c r="O2451" s="137"/>
      <c r="P2451" s="86">
        <v>100</v>
      </c>
      <c r="Q2451" s="138">
        <f t="array" ref="Q2451">INDEX(ราคาสิ่งปลูกสร้าง!$D$6:$CC$47,MATCH($L2451,ราคาสิ่งปลูกสร้าง!$B$6:$B$45,0),MATCH($O$4,ราคาสิ่งปลูกสร้าง!$D$5:$CC$5,0))</f>
        <v>0</v>
      </c>
      <c r="R2451" s="138">
        <f t="shared" si="449"/>
        <v>0</v>
      </c>
      <c r="S2451" s="90">
        <v>0</v>
      </c>
      <c r="T2451" s="124">
        <f t="array" ref="T2451">INDEX(ค่าเสื่อมสิ่งปลูกสร้าง!$A$5:$D$105,MATCH($S2451,ค่าเสื่อมสิ่งปลูกสร้าง!$A$5:$A$105,0),MATCH($M2451,ค่าเสื่อมสิ่งปลูกสร้าง!$A$3:$D$3))</f>
        <v>0</v>
      </c>
      <c r="U2451" s="138">
        <f t="shared" si="450"/>
        <v>0</v>
      </c>
      <c r="V2451" s="139">
        <f t="shared" si="445"/>
        <v>1617450</v>
      </c>
      <c r="W2451" s="139">
        <f t="shared" si="446"/>
        <v>1617450</v>
      </c>
      <c r="X2451" s="139">
        <v>0</v>
      </c>
      <c r="Y2451" s="139">
        <f t="shared" si="447"/>
        <v>1617450</v>
      </c>
      <c r="Z2451" s="132">
        <v>0</v>
      </c>
      <c r="AA2451" s="94">
        <f t="shared" si="448"/>
        <v>0</v>
      </c>
      <c r="AB2451" s="141"/>
      <c r="AC2451" s="142" t="s">
        <v>2693</v>
      </c>
      <c r="AD2451" s="96" t="s">
        <v>2694</v>
      </c>
    </row>
    <row r="2452" spans="1:30" s="70" customFormat="1" ht="24" customHeight="1" x14ac:dyDescent="0.55000000000000004">
      <c r="A2452" s="86">
        <v>2087</v>
      </c>
      <c r="B2452" s="86" t="s">
        <v>28</v>
      </c>
      <c r="C2452" s="86">
        <v>22796</v>
      </c>
      <c r="D2452" s="86">
        <v>8</v>
      </c>
      <c r="E2452" s="86">
        <v>3</v>
      </c>
      <c r="F2452" s="86">
        <v>0</v>
      </c>
      <c r="G2452" s="165">
        <v>1</v>
      </c>
      <c r="H2452" s="87">
        <f t="shared" si="443"/>
        <v>3500</v>
      </c>
      <c r="I2452" s="88">
        <f t="array" ref="I2452">INDEX(ราคาที่ดิน!$B:$C,MATCH($C2452,ราคาที่ดิน!$A:$A,0),MATCH($B2452,ราคาที่ดิน!$B$1:$C$1,0))</f>
        <v>480</v>
      </c>
      <c r="J2452" s="88">
        <f t="shared" si="444"/>
        <v>1680000</v>
      </c>
      <c r="K2452" s="86"/>
      <c r="L2452" s="89"/>
      <c r="M2452" s="90"/>
      <c r="N2452" s="90"/>
      <c r="O2452" s="91"/>
      <c r="P2452" s="86">
        <v>100</v>
      </c>
      <c r="Q2452" s="92">
        <f t="array" ref="Q2452">INDEX(ราคาสิ่งปลูกสร้าง!$D$6:$CC$47,MATCH($L2452,ราคาสิ่งปลูกสร้าง!$B$6:$B$45,0),MATCH($O$4,ราคาสิ่งปลูกสร้าง!$D$5:$CC$5,0))</f>
        <v>0</v>
      </c>
      <c r="R2452" s="92">
        <f t="shared" si="449"/>
        <v>0</v>
      </c>
      <c r="S2452" s="90">
        <v>0</v>
      </c>
      <c r="T2452" s="124">
        <f t="array" ref="T2452">INDEX(ค่าเสื่อมสิ่งปลูกสร้าง!$A$5:$D$105,MATCH($S2452,ค่าเสื่อมสิ่งปลูกสร้าง!$A$5:$A$105,0),MATCH($M2452,ค่าเสื่อมสิ่งปลูกสร้าง!$A$3:$D$3))</f>
        <v>0</v>
      </c>
      <c r="U2452" s="92">
        <f t="shared" si="450"/>
        <v>0</v>
      </c>
      <c r="V2452" s="93">
        <f t="shared" si="445"/>
        <v>1680000</v>
      </c>
      <c r="W2452" s="93">
        <f t="shared" si="446"/>
        <v>1680000</v>
      </c>
      <c r="X2452" s="93">
        <v>0</v>
      </c>
      <c r="Y2452" s="93">
        <f t="shared" si="447"/>
        <v>1680000</v>
      </c>
      <c r="Z2452" s="132">
        <v>0</v>
      </c>
      <c r="AA2452" s="94">
        <f t="shared" si="448"/>
        <v>0</v>
      </c>
      <c r="AB2452" s="95"/>
      <c r="AC2452" s="96" t="s">
        <v>2695</v>
      </c>
      <c r="AD2452" s="96" t="s">
        <v>2696</v>
      </c>
    </row>
    <row r="2453" spans="1:30" s="70" customFormat="1" ht="24" customHeight="1" x14ac:dyDescent="0.55000000000000004">
      <c r="A2453" s="86">
        <v>2088</v>
      </c>
      <c r="B2453" s="86" t="s">
        <v>28</v>
      </c>
      <c r="C2453" s="86">
        <v>22797</v>
      </c>
      <c r="D2453" s="86">
        <v>3</v>
      </c>
      <c r="E2453" s="86">
        <v>0</v>
      </c>
      <c r="F2453" s="86">
        <v>66</v>
      </c>
      <c r="G2453" s="165">
        <v>1</v>
      </c>
      <c r="H2453" s="87">
        <f t="shared" si="443"/>
        <v>1266</v>
      </c>
      <c r="I2453" s="88">
        <f t="array" ref="I2453">INDEX(ราคาที่ดิน!$B:$C,MATCH($C2453,ราคาที่ดิน!$A:$A,0),MATCH($B2453,ราคาที่ดิน!$B$1:$C$1,0))</f>
        <v>610</v>
      </c>
      <c r="J2453" s="88">
        <f t="shared" si="444"/>
        <v>772260</v>
      </c>
      <c r="K2453" s="86"/>
      <c r="L2453" s="89"/>
      <c r="M2453" s="90"/>
      <c r="N2453" s="90"/>
      <c r="O2453" s="91"/>
      <c r="P2453" s="86">
        <v>100</v>
      </c>
      <c r="Q2453" s="92">
        <f t="array" ref="Q2453">INDEX(ราคาสิ่งปลูกสร้าง!$D$6:$CC$47,MATCH($L2453,ราคาสิ่งปลูกสร้าง!$B$6:$B$45,0),MATCH($O$4,ราคาสิ่งปลูกสร้าง!$D$5:$CC$5,0))</f>
        <v>0</v>
      </c>
      <c r="R2453" s="92">
        <f t="shared" si="449"/>
        <v>0</v>
      </c>
      <c r="S2453" s="90">
        <v>0</v>
      </c>
      <c r="T2453" s="124">
        <f t="array" ref="T2453">INDEX(ค่าเสื่อมสิ่งปลูกสร้าง!$A$5:$D$105,MATCH($S2453,ค่าเสื่อมสิ่งปลูกสร้าง!$A$5:$A$105,0),MATCH($M2453,ค่าเสื่อมสิ่งปลูกสร้าง!$A$3:$D$3))</f>
        <v>0</v>
      </c>
      <c r="U2453" s="92">
        <f t="shared" si="450"/>
        <v>0</v>
      </c>
      <c r="V2453" s="93">
        <f t="shared" si="445"/>
        <v>772260</v>
      </c>
      <c r="W2453" s="93">
        <f t="shared" si="446"/>
        <v>772260</v>
      </c>
      <c r="X2453" s="93">
        <v>0</v>
      </c>
      <c r="Y2453" s="93">
        <f t="shared" si="447"/>
        <v>772260</v>
      </c>
      <c r="Z2453" s="132">
        <v>0</v>
      </c>
      <c r="AA2453" s="94">
        <f t="shared" si="448"/>
        <v>0</v>
      </c>
      <c r="AB2453" s="95"/>
      <c r="AC2453" s="96" t="s">
        <v>2697</v>
      </c>
      <c r="AD2453" s="96" t="s">
        <v>2698</v>
      </c>
    </row>
    <row r="2454" spans="1:30" s="70" customFormat="1" ht="24" customHeight="1" x14ac:dyDescent="0.55000000000000004">
      <c r="A2454" s="86">
        <v>2089</v>
      </c>
      <c r="B2454" s="86" t="s">
        <v>28</v>
      </c>
      <c r="C2454" s="86">
        <v>22798</v>
      </c>
      <c r="D2454" s="86">
        <v>1</v>
      </c>
      <c r="E2454" s="86">
        <v>3</v>
      </c>
      <c r="F2454" s="86">
        <v>87</v>
      </c>
      <c r="G2454" s="165">
        <v>1</v>
      </c>
      <c r="H2454" s="87">
        <f t="shared" si="443"/>
        <v>787</v>
      </c>
      <c r="I2454" s="88">
        <f t="array" ref="I2454">INDEX(ราคาที่ดิน!$B:$C,MATCH($C2454,ราคาที่ดิน!$A:$A,0),MATCH($B2454,ราคาที่ดิน!$B$1:$C$1,0))</f>
        <v>610</v>
      </c>
      <c r="J2454" s="88">
        <f t="shared" si="444"/>
        <v>480070</v>
      </c>
      <c r="K2454" s="86"/>
      <c r="L2454" s="89"/>
      <c r="M2454" s="90"/>
      <c r="N2454" s="90"/>
      <c r="O2454" s="91"/>
      <c r="P2454" s="86">
        <v>100</v>
      </c>
      <c r="Q2454" s="92">
        <f t="array" ref="Q2454">INDEX(ราคาสิ่งปลูกสร้าง!$D$6:$CC$47,MATCH($L2454,ราคาสิ่งปลูกสร้าง!$B$6:$B$45,0),MATCH($O$4,ราคาสิ่งปลูกสร้าง!$D$5:$CC$5,0))</f>
        <v>0</v>
      </c>
      <c r="R2454" s="92">
        <f t="shared" si="449"/>
        <v>0</v>
      </c>
      <c r="S2454" s="90">
        <v>0</v>
      </c>
      <c r="T2454" s="124">
        <f t="array" ref="T2454">INDEX(ค่าเสื่อมสิ่งปลูกสร้าง!$A$5:$D$105,MATCH($S2454,ค่าเสื่อมสิ่งปลูกสร้าง!$A$5:$A$105,0),MATCH($M2454,ค่าเสื่อมสิ่งปลูกสร้าง!$A$3:$D$3))</f>
        <v>0</v>
      </c>
      <c r="U2454" s="92">
        <f t="shared" si="450"/>
        <v>0</v>
      </c>
      <c r="V2454" s="93">
        <f t="shared" si="445"/>
        <v>480070</v>
      </c>
      <c r="W2454" s="93">
        <f t="shared" si="446"/>
        <v>480070</v>
      </c>
      <c r="X2454" s="93">
        <v>0</v>
      </c>
      <c r="Y2454" s="93">
        <f t="shared" si="447"/>
        <v>480070</v>
      </c>
      <c r="Z2454" s="132">
        <v>0</v>
      </c>
      <c r="AA2454" s="94">
        <f t="shared" si="448"/>
        <v>0</v>
      </c>
      <c r="AB2454" s="95"/>
      <c r="AC2454" s="96" t="s">
        <v>1213</v>
      </c>
      <c r="AD2454" s="96" t="s">
        <v>1214</v>
      </c>
    </row>
    <row r="2455" spans="1:30" s="70" customFormat="1" ht="24" customHeight="1" x14ac:dyDescent="0.55000000000000004">
      <c r="A2455" s="86">
        <v>2090</v>
      </c>
      <c r="B2455" s="86" t="s">
        <v>28</v>
      </c>
      <c r="C2455" s="86">
        <v>22799</v>
      </c>
      <c r="D2455" s="86">
        <v>1</v>
      </c>
      <c r="E2455" s="86">
        <v>0</v>
      </c>
      <c r="F2455" s="86">
        <v>38</v>
      </c>
      <c r="G2455" s="165">
        <v>1</v>
      </c>
      <c r="H2455" s="87">
        <f t="shared" si="443"/>
        <v>438</v>
      </c>
      <c r="I2455" s="88">
        <f t="array" ref="I2455">INDEX(ราคาที่ดิน!$B:$C,MATCH($C2455,ราคาที่ดิน!$A:$A,0),MATCH($B2455,ราคาที่ดิน!$B$1:$C$1,0))</f>
        <v>700</v>
      </c>
      <c r="J2455" s="88">
        <f t="shared" si="444"/>
        <v>306600</v>
      </c>
      <c r="K2455" s="86"/>
      <c r="L2455" s="89"/>
      <c r="M2455" s="90"/>
      <c r="N2455" s="90"/>
      <c r="O2455" s="91"/>
      <c r="P2455" s="86">
        <v>100</v>
      </c>
      <c r="Q2455" s="92">
        <f t="array" ref="Q2455">INDEX(ราคาสิ่งปลูกสร้าง!$D$6:$CC$47,MATCH($L2455,ราคาสิ่งปลูกสร้าง!$B$6:$B$45,0),MATCH($O$4,ราคาสิ่งปลูกสร้าง!$D$5:$CC$5,0))</f>
        <v>0</v>
      </c>
      <c r="R2455" s="92">
        <f t="shared" si="449"/>
        <v>0</v>
      </c>
      <c r="S2455" s="90">
        <v>0</v>
      </c>
      <c r="T2455" s="124">
        <f t="array" ref="T2455">INDEX(ค่าเสื่อมสิ่งปลูกสร้าง!$A$5:$D$105,MATCH($S2455,ค่าเสื่อมสิ่งปลูกสร้าง!$A$5:$A$105,0),MATCH($M2455,ค่าเสื่อมสิ่งปลูกสร้าง!$A$3:$D$3))</f>
        <v>0</v>
      </c>
      <c r="U2455" s="92">
        <f t="shared" si="450"/>
        <v>0</v>
      </c>
      <c r="V2455" s="93">
        <f t="shared" si="445"/>
        <v>306600</v>
      </c>
      <c r="W2455" s="93">
        <f t="shared" si="446"/>
        <v>306600</v>
      </c>
      <c r="X2455" s="93">
        <v>0</v>
      </c>
      <c r="Y2455" s="93">
        <f t="shared" si="447"/>
        <v>306600</v>
      </c>
      <c r="Z2455" s="132">
        <v>0</v>
      </c>
      <c r="AA2455" s="94">
        <f t="shared" si="448"/>
        <v>0</v>
      </c>
      <c r="AB2455" s="95"/>
      <c r="AC2455" s="96" t="s">
        <v>1213</v>
      </c>
      <c r="AD2455" s="96" t="s">
        <v>1214</v>
      </c>
    </row>
    <row r="2456" spans="1:30" s="70" customFormat="1" ht="24" customHeight="1" x14ac:dyDescent="0.55000000000000004">
      <c r="A2456" s="86">
        <v>2091</v>
      </c>
      <c r="B2456" s="86" t="s">
        <v>28</v>
      </c>
      <c r="C2456" s="86">
        <v>22800</v>
      </c>
      <c r="D2456" s="86">
        <v>4</v>
      </c>
      <c r="E2456" s="86">
        <v>3</v>
      </c>
      <c r="F2456" s="86">
        <v>35</v>
      </c>
      <c r="G2456" s="165">
        <v>1</v>
      </c>
      <c r="H2456" s="87">
        <f t="shared" si="443"/>
        <v>1935</v>
      </c>
      <c r="I2456" s="88">
        <f t="array" ref="I2456">INDEX(ราคาที่ดิน!$B:$C,MATCH($C2456,ราคาที่ดิน!$A:$A,0),MATCH($B2456,ราคาที่ดิน!$B$1:$C$1,0))</f>
        <v>330</v>
      </c>
      <c r="J2456" s="88">
        <f t="shared" si="444"/>
        <v>638550</v>
      </c>
      <c r="K2456" s="86"/>
      <c r="L2456" s="89"/>
      <c r="M2456" s="90"/>
      <c r="N2456" s="90"/>
      <c r="O2456" s="91"/>
      <c r="P2456" s="86">
        <v>100</v>
      </c>
      <c r="Q2456" s="92">
        <f t="array" ref="Q2456">INDEX(ราคาสิ่งปลูกสร้าง!$D$6:$CC$47,MATCH($L2456,ราคาสิ่งปลูกสร้าง!$B$6:$B$45,0),MATCH($O$4,ราคาสิ่งปลูกสร้าง!$D$5:$CC$5,0))</f>
        <v>0</v>
      </c>
      <c r="R2456" s="92">
        <f t="shared" si="449"/>
        <v>0</v>
      </c>
      <c r="S2456" s="90">
        <v>0</v>
      </c>
      <c r="T2456" s="124">
        <f t="array" ref="T2456">INDEX(ค่าเสื่อมสิ่งปลูกสร้าง!$A$5:$D$105,MATCH($S2456,ค่าเสื่อมสิ่งปลูกสร้าง!$A$5:$A$105,0),MATCH($M2456,ค่าเสื่อมสิ่งปลูกสร้าง!$A$3:$D$3))</f>
        <v>0</v>
      </c>
      <c r="U2456" s="92">
        <f t="shared" si="450"/>
        <v>0</v>
      </c>
      <c r="V2456" s="93">
        <f t="shared" si="445"/>
        <v>638550</v>
      </c>
      <c r="W2456" s="93">
        <f t="shared" si="446"/>
        <v>638550</v>
      </c>
      <c r="X2456" s="93">
        <v>0</v>
      </c>
      <c r="Y2456" s="93">
        <f t="shared" si="447"/>
        <v>638550</v>
      </c>
      <c r="Z2456" s="132">
        <v>0</v>
      </c>
      <c r="AA2456" s="94">
        <f t="shared" si="448"/>
        <v>0</v>
      </c>
      <c r="AB2456" s="95"/>
      <c r="AC2456" s="96" t="s">
        <v>2699</v>
      </c>
      <c r="AD2456" s="96" t="s">
        <v>2700</v>
      </c>
    </row>
    <row r="2457" spans="1:30" s="70" customFormat="1" ht="24" customHeight="1" x14ac:dyDescent="0.55000000000000004">
      <c r="A2457" s="86">
        <v>2092</v>
      </c>
      <c r="B2457" s="86" t="s">
        <v>28</v>
      </c>
      <c r="C2457" s="86">
        <v>22802</v>
      </c>
      <c r="D2457" s="86">
        <v>4</v>
      </c>
      <c r="E2457" s="86">
        <v>2</v>
      </c>
      <c r="F2457" s="86">
        <v>36</v>
      </c>
      <c r="G2457" s="165">
        <v>1</v>
      </c>
      <c r="H2457" s="87">
        <f t="shared" si="443"/>
        <v>1836</v>
      </c>
      <c r="I2457" s="88">
        <v>330</v>
      </c>
      <c r="J2457" s="88">
        <f t="shared" si="444"/>
        <v>605880</v>
      </c>
      <c r="K2457" s="86"/>
      <c r="L2457" s="89"/>
      <c r="M2457" s="90"/>
      <c r="N2457" s="90"/>
      <c r="O2457" s="91"/>
      <c r="P2457" s="86">
        <v>100</v>
      </c>
      <c r="Q2457" s="92">
        <f t="array" ref="Q2457">INDEX(ราคาสิ่งปลูกสร้าง!$D$6:$CC$47,MATCH($L2457,ราคาสิ่งปลูกสร้าง!$B$6:$B$45,0),MATCH($O$4,ราคาสิ่งปลูกสร้าง!$D$5:$CC$5,0))</f>
        <v>0</v>
      </c>
      <c r="R2457" s="92">
        <f t="shared" si="449"/>
        <v>0</v>
      </c>
      <c r="S2457" s="90">
        <v>0</v>
      </c>
      <c r="T2457" s="124">
        <f t="array" ref="T2457">INDEX(ค่าเสื่อมสิ่งปลูกสร้าง!$A$5:$D$105,MATCH($S2457,ค่าเสื่อมสิ่งปลูกสร้าง!$A$5:$A$105,0),MATCH($M2457,ค่าเสื่อมสิ่งปลูกสร้าง!$A$3:$D$3))</f>
        <v>0</v>
      </c>
      <c r="U2457" s="92">
        <f t="shared" si="450"/>
        <v>0</v>
      </c>
      <c r="V2457" s="93">
        <f t="shared" si="445"/>
        <v>605880</v>
      </c>
      <c r="W2457" s="93">
        <f t="shared" si="446"/>
        <v>605880</v>
      </c>
      <c r="X2457" s="93">
        <v>0</v>
      </c>
      <c r="Y2457" s="93">
        <f t="shared" si="447"/>
        <v>605880</v>
      </c>
      <c r="Z2457" s="132">
        <v>0</v>
      </c>
      <c r="AA2457" s="94">
        <f t="shared" si="448"/>
        <v>0</v>
      </c>
      <c r="AB2457" s="95"/>
      <c r="AC2457" s="96" t="s">
        <v>1213</v>
      </c>
      <c r="AD2457" s="96" t="s">
        <v>1214</v>
      </c>
    </row>
    <row r="2458" spans="1:30" s="70" customFormat="1" ht="24" customHeight="1" x14ac:dyDescent="0.55000000000000004">
      <c r="A2458" s="86">
        <v>2093</v>
      </c>
      <c r="B2458" s="86" t="s">
        <v>28</v>
      </c>
      <c r="C2458" s="86">
        <v>22803</v>
      </c>
      <c r="D2458" s="86">
        <v>1</v>
      </c>
      <c r="E2458" s="86">
        <v>1</v>
      </c>
      <c r="F2458" s="86">
        <v>38</v>
      </c>
      <c r="G2458" s="165">
        <v>1</v>
      </c>
      <c r="H2458" s="87">
        <f t="shared" si="443"/>
        <v>538</v>
      </c>
      <c r="I2458" s="88">
        <f t="array" ref="I2458">INDEX(ราคาที่ดิน!$B:$C,MATCH($C2458,ราคาที่ดิน!$A:$A,0),MATCH($B2458,ราคาที่ดิน!$B$1:$C$1,0))</f>
        <v>410</v>
      </c>
      <c r="J2458" s="88">
        <f t="shared" si="444"/>
        <v>220580</v>
      </c>
      <c r="K2458" s="86"/>
      <c r="L2458" s="89"/>
      <c r="M2458" s="90"/>
      <c r="N2458" s="90"/>
      <c r="O2458" s="91"/>
      <c r="P2458" s="86">
        <v>100</v>
      </c>
      <c r="Q2458" s="92">
        <f t="array" ref="Q2458">INDEX(ราคาสิ่งปลูกสร้าง!$D$6:$CC$47,MATCH($L2458,ราคาสิ่งปลูกสร้าง!$B$6:$B$45,0),MATCH($O$4,ราคาสิ่งปลูกสร้าง!$D$5:$CC$5,0))</f>
        <v>0</v>
      </c>
      <c r="R2458" s="92">
        <f t="shared" si="449"/>
        <v>0</v>
      </c>
      <c r="S2458" s="90">
        <v>0</v>
      </c>
      <c r="T2458" s="90">
        <f t="array" ref="T2458">INDEX(ค่าเสื่อมสิ่งปลูกสร้าง!$A$5:$D$105,MATCH($S2458,ค่าเสื่อมสิ่งปลูกสร้าง!$A$5:$A$105,0),MATCH($M2458,ค่าเสื่อมสิ่งปลูกสร้าง!$A$3:$D$3))</f>
        <v>0</v>
      </c>
      <c r="U2458" s="92">
        <f t="shared" si="450"/>
        <v>0</v>
      </c>
      <c r="V2458" s="93">
        <f t="shared" si="445"/>
        <v>220580</v>
      </c>
      <c r="W2458" s="93">
        <f t="shared" si="446"/>
        <v>220580</v>
      </c>
      <c r="X2458" s="93">
        <v>0</v>
      </c>
      <c r="Y2458" s="93">
        <f t="shared" si="447"/>
        <v>220580</v>
      </c>
      <c r="Z2458" s="132">
        <v>0</v>
      </c>
      <c r="AA2458" s="94">
        <f t="shared" si="448"/>
        <v>0</v>
      </c>
      <c r="AB2458" s="95"/>
      <c r="AC2458" s="96" t="s">
        <v>2699</v>
      </c>
      <c r="AD2458" s="96" t="s">
        <v>2700</v>
      </c>
    </row>
    <row r="2459" spans="1:30" s="70" customFormat="1" ht="24" customHeight="1" x14ac:dyDescent="0.55000000000000004">
      <c r="A2459" s="86">
        <v>2094</v>
      </c>
      <c r="B2459" s="86" t="s">
        <v>28</v>
      </c>
      <c r="C2459" s="86">
        <v>22804</v>
      </c>
      <c r="D2459" s="86">
        <v>1</v>
      </c>
      <c r="E2459" s="86">
        <v>0</v>
      </c>
      <c r="F2459" s="86">
        <v>2</v>
      </c>
      <c r="G2459" s="165">
        <v>1</v>
      </c>
      <c r="H2459" s="87">
        <f t="shared" si="443"/>
        <v>402</v>
      </c>
      <c r="I2459" s="88">
        <f t="array" ref="I2459">INDEX(ราคาที่ดิน!$B:$C,MATCH($C2459,ราคาที่ดิน!$A:$A,0),MATCH($B2459,ราคาที่ดิน!$B$1:$C$1,0))</f>
        <v>5000</v>
      </c>
      <c r="J2459" s="88">
        <f t="shared" si="444"/>
        <v>2010000</v>
      </c>
      <c r="K2459" s="86"/>
      <c r="L2459" s="89"/>
      <c r="M2459" s="90"/>
      <c r="N2459" s="90"/>
      <c r="O2459" s="91"/>
      <c r="P2459" s="86">
        <v>100</v>
      </c>
      <c r="Q2459" s="92">
        <f t="array" ref="Q2459">INDEX(ราคาสิ่งปลูกสร้าง!$D$6:$CC$47,MATCH($L2459,ราคาสิ่งปลูกสร้าง!$B$6:$B$45,0),MATCH($O$4,ราคาสิ่งปลูกสร้าง!$D$5:$CC$5,0))</f>
        <v>0</v>
      </c>
      <c r="R2459" s="92">
        <f t="shared" si="449"/>
        <v>0</v>
      </c>
      <c r="S2459" s="90">
        <v>0</v>
      </c>
      <c r="T2459" s="90">
        <f t="array" ref="T2459">INDEX(ค่าเสื่อมสิ่งปลูกสร้าง!$A$5:$D$105,MATCH($S2459,ค่าเสื่อมสิ่งปลูกสร้าง!$A$5:$A$105,0),MATCH($M2459,ค่าเสื่อมสิ่งปลูกสร้าง!$A$3:$D$3))</f>
        <v>0</v>
      </c>
      <c r="U2459" s="92">
        <f t="shared" si="450"/>
        <v>0</v>
      </c>
      <c r="V2459" s="93">
        <f t="shared" si="445"/>
        <v>2010000</v>
      </c>
      <c r="W2459" s="93">
        <f t="shared" si="446"/>
        <v>2010000</v>
      </c>
      <c r="X2459" s="93">
        <v>0</v>
      </c>
      <c r="Y2459" s="93">
        <f t="shared" si="447"/>
        <v>2010000</v>
      </c>
      <c r="Z2459" s="132">
        <v>0</v>
      </c>
      <c r="AA2459" s="94">
        <f t="shared" si="448"/>
        <v>0</v>
      </c>
      <c r="AB2459" s="95"/>
      <c r="AC2459" s="96" t="s">
        <v>2701</v>
      </c>
      <c r="AD2459" s="96" t="s">
        <v>2702</v>
      </c>
    </row>
    <row r="2460" spans="1:30" s="70" customFormat="1" ht="24" customHeight="1" x14ac:dyDescent="0.55000000000000004">
      <c r="A2460" s="120">
        <v>2095</v>
      </c>
      <c r="B2460" s="120" t="s">
        <v>28</v>
      </c>
      <c r="C2460" s="120">
        <v>22805</v>
      </c>
      <c r="D2460" s="120">
        <v>6</v>
      </c>
      <c r="E2460" s="120">
        <v>1</v>
      </c>
      <c r="F2460" s="120">
        <v>25</v>
      </c>
      <c r="G2460" s="120">
        <v>3</v>
      </c>
      <c r="H2460" s="121">
        <f t="shared" si="443"/>
        <v>2525</v>
      </c>
      <c r="I2460" s="122">
        <f t="array" ref="I2460">INDEX(ราคาที่ดิน!$B:$C,MATCH($C2460,ราคาที่ดิน!$A:$A,0),MATCH($B2460,ราคาที่ดิน!$B$1:$C$1,0))</f>
        <v>600</v>
      </c>
      <c r="J2460" s="122">
        <f t="shared" si="444"/>
        <v>1515000</v>
      </c>
      <c r="K2460" s="120"/>
      <c r="L2460" s="170" t="s">
        <v>6747</v>
      </c>
      <c r="M2460" s="124" t="s">
        <v>6799</v>
      </c>
      <c r="N2460" s="124">
        <v>3</v>
      </c>
      <c r="O2460" s="125">
        <v>1713.6</v>
      </c>
      <c r="P2460" s="86">
        <v>100</v>
      </c>
      <c r="Q2460" s="126">
        <f t="array" ref="Q2460">INDEX(ราคาสิ่งปลูกสร้าง!$D$6:$CC$47,MATCH($L2460,ราคาสิ่งปลูกสร้าง!$B$6:$B$45,0),MATCH($O$4,ราคาสิ่งปลูกสร้าง!$D$5:$CC$5,0))</f>
        <v>6400</v>
      </c>
      <c r="R2460" s="126">
        <f t="shared" si="449"/>
        <v>10967040</v>
      </c>
      <c r="S2460" s="124">
        <v>27</v>
      </c>
      <c r="T2460" s="124">
        <f t="array" ref="T2460">INDEX(ค่าเสื่อมสิ่งปลูกสร้าง!$A$5:$D$105,MATCH($S2460,ค่าเสื่อมสิ่งปลูกสร้าง!$A$5:$A$105,0),MATCH($M2460,ค่าเสื่อมสิ่งปลูกสร้าง!$A$3:$D$3))</f>
        <v>44</v>
      </c>
      <c r="U2460" s="126">
        <f t="shared" si="450"/>
        <v>6141542.4000000004</v>
      </c>
      <c r="V2460" s="127">
        <f t="shared" si="445"/>
        <v>7656542.4000000004</v>
      </c>
      <c r="W2460" s="127">
        <f t="shared" si="446"/>
        <v>7656542.4000000004</v>
      </c>
      <c r="X2460" s="127">
        <v>0</v>
      </c>
      <c r="Y2460" s="127">
        <f t="shared" si="447"/>
        <v>7656542.4000000004</v>
      </c>
      <c r="Z2460" s="120">
        <v>0.3</v>
      </c>
      <c r="AA2460" s="94">
        <f t="shared" si="448"/>
        <v>22969.627200000003</v>
      </c>
      <c r="AB2460" s="129"/>
      <c r="AC2460" s="130" t="s">
        <v>6441</v>
      </c>
      <c r="AD2460" s="96" t="s">
        <v>2703</v>
      </c>
    </row>
    <row r="2461" spans="1:30" s="70" customFormat="1" ht="24" customHeight="1" x14ac:dyDescent="0.55000000000000004">
      <c r="A2461" s="120"/>
      <c r="B2461" s="120"/>
      <c r="C2461" s="120"/>
      <c r="D2461" s="120"/>
      <c r="E2461" s="120"/>
      <c r="F2461" s="120"/>
      <c r="G2461" s="120"/>
      <c r="H2461" s="121"/>
      <c r="I2461" s="122"/>
      <c r="J2461" s="122"/>
      <c r="K2461" s="120"/>
      <c r="L2461" s="170" t="s">
        <v>6760</v>
      </c>
      <c r="M2461" s="124" t="s">
        <v>6799</v>
      </c>
      <c r="N2461" s="124">
        <v>3</v>
      </c>
      <c r="O2461" s="125">
        <v>171</v>
      </c>
      <c r="P2461" s="86">
        <v>100</v>
      </c>
      <c r="Q2461" s="126">
        <f t="array" ref="Q2461">INDEX(ราคาสิ่งปลูกสร้าง!$D$6:$CC$47,MATCH($L2461,ราคาสิ่งปลูกสร้าง!$B$6:$B$45,0),MATCH($O$4,ราคาสิ่งปลูกสร้าง!$D$5:$CC$5,0))</f>
        <v>6900</v>
      </c>
      <c r="R2461" s="126">
        <f t="shared" si="449"/>
        <v>1179900</v>
      </c>
      <c r="S2461" s="124">
        <v>27</v>
      </c>
      <c r="T2461" s="124">
        <f t="array" ref="T2461">INDEX(ค่าเสื่อมสิ่งปลูกสร้าง!$A$5:$D$105,MATCH($S2461,ค่าเสื่อมสิ่งปลูกสร้าง!$A$5:$A$105,0),MATCH($M2461,ค่าเสื่อมสิ่งปลูกสร้าง!$A$3:$D$3))</f>
        <v>44</v>
      </c>
      <c r="U2461" s="126">
        <f t="shared" si="450"/>
        <v>660744.00000000012</v>
      </c>
      <c r="V2461" s="127">
        <f t="shared" si="445"/>
        <v>660744.00000000012</v>
      </c>
      <c r="W2461" s="127">
        <f t="shared" si="446"/>
        <v>660744.00000000012</v>
      </c>
      <c r="X2461" s="127">
        <v>0</v>
      </c>
      <c r="Y2461" s="127">
        <f t="shared" si="447"/>
        <v>660744.00000000012</v>
      </c>
      <c r="Z2461" s="120">
        <v>0.3</v>
      </c>
      <c r="AA2461" s="171">
        <f t="shared" si="448"/>
        <v>1982.2320000000004</v>
      </c>
      <c r="AB2461" s="95"/>
      <c r="AC2461" s="172" t="s">
        <v>6441</v>
      </c>
      <c r="AD2461" s="96" t="s">
        <v>2703</v>
      </c>
    </row>
    <row r="2462" spans="1:30" s="70" customFormat="1" ht="24" customHeight="1" x14ac:dyDescent="0.55000000000000004">
      <c r="A2462" s="86">
        <v>2096</v>
      </c>
      <c r="B2462" s="104" t="s">
        <v>28</v>
      </c>
      <c r="C2462" s="86">
        <v>22806</v>
      </c>
      <c r="D2462" s="104">
        <v>9</v>
      </c>
      <c r="E2462" s="104">
        <v>1</v>
      </c>
      <c r="F2462" s="104">
        <v>17</v>
      </c>
      <c r="G2462" s="104">
        <v>1</v>
      </c>
      <c r="H2462" s="113">
        <f t="shared" ref="H2462:H2493" si="451">$D2462*400+$E2462*100+$F2462</f>
        <v>3717</v>
      </c>
      <c r="I2462" s="105">
        <f t="array" ref="I2462">INDEX(ราคาที่ดิน!$B:$C,MATCH($C2462,ราคาที่ดิน!$A:$A,0),MATCH($B2462,ราคาที่ดิน!$B$1:$C$1,0))</f>
        <v>330</v>
      </c>
      <c r="J2462" s="105">
        <f t="shared" ref="J2462:J2493" si="452">$H2462*$I2462</f>
        <v>1226610</v>
      </c>
      <c r="K2462" s="86"/>
      <c r="L2462" s="106"/>
      <c r="M2462" s="107"/>
      <c r="N2462" s="107"/>
      <c r="O2462" s="108"/>
      <c r="P2462" s="86">
        <v>100</v>
      </c>
      <c r="Q2462" s="109">
        <f t="array" ref="Q2462">INDEX(ราคาสิ่งปลูกสร้าง!$D$6:$CC$47,MATCH($L2462,ราคาสิ่งปลูกสร้าง!$B$6:$B$45,0),MATCH($O$4,ราคาสิ่งปลูกสร้าง!$D$5:$CC$5,0))</f>
        <v>0</v>
      </c>
      <c r="R2462" s="109">
        <f t="shared" si="449"/>
        <v>0</v>
      </c>
      <c r="S2462" s="124">
        <v>0</v>
      </c>
      <c r="T2462" s="124">
        <f t="array" ref="T2462">INDEX(ค่าเสื่อมสิ่งปลูกสร้าง!$A$5:$D$105,MATCH($S2462,ค่าเสื่อมสิ่งปลูกสร้าง!$A$5:$A$105,0),MATCH($M2462,ค่าเสื่อมสิ่งปลูกสร้าง!$A$3:$D$3))</f>
        <v>0</v>
      </c>
      <c r="U2462" s="109">
        <f t="shared" si="450"/>
        <v>0</v>
      </c>
      <c r="V2462" s="110">
        <f t="shared" si="445"/>
        <v>1226610</v>
      </c>
      <c r="W2462" s="110">
        <f t="shared" si="446"/>
        <v>1226610</v>
      </c>
      <c r="X2462" s="110">
        <v>0</v>
      </c>
      <c r="Y2462" s="110">
        <f t="shared" si="447"/>
        <v>1226610</v>
      </c>
      <c r="Z2462" s="104">
        <v>0.01</v>
      </c>
      <c r="AA2462" s="131">
        <f t="shared" si="448"/>
        <v>122.661</v>
      </c>
      <c r="AB2462" s="173"/>
      <c r="AC2462" s="112" t="s">
        <v>56</v>
      </c>
      <c r="AD2462" s="96" t="s">
        <v>494</v>
      </c>
    </row>
    <row r="2463" spans="1:30" s="70" customFormat="1" ht="24" customHeight="1" x14ac:dyDescent="0.55000000000000004">
      <c r="A2463" s="86">
        <v>2097</v>
      </c>
      <c r="B2463" s="104" t="s">
        <v>28</v>
      </c>
      <c r="C2463" s="86">
        <v>22807</v>
      </c>
      <c r="D2463" s="104">
        <v>9</v>
      </c>
      <c r="E2463" s="104">
        <v>1</v>
      </c>
      <c r="F2463" s="104">
        <v>29</v>
      </c>
      <c r="G2463" s="104">
        <v>1</v>
      </c>
      <c r="H2463" s="113">
        <f t="shared" si="451"/>
        <v>3729</v>
      </c>
      <c r="I2463" s="105">
        <f t="array" ref="I2463">INDEX(ราคาที่ดิน!$B:$C,MATCH($C2463,ราคาที่ดิน!$A:$A,0),MATCH($B2463,ราคาที่ดิน!$B$1:$C$1,0))</f>
        <v>410</v>
      </c>
      <c r="J2463" s="105">
        <f t="shared" si="452"/>
        <v>1528890</v>
      </c>
      <c r="K2463" s="86"/>
      <c r="L2463" s="106"/>
      <c r="M2463" s="107"/>
      <c r="N2463" s="107"/>
      <c r="O2463" s="108"/>
      <c r="P2463" s="86">
        <v>100</v>
      </c>
      <c r="Q2463" s="109">
        <f t="array" ref="Q2463">INDEX(ราคาสิ่งปลูกสร้าง!$D$6:$CC$47,MATCH($L2463,ราคาสิ่งปลูกสร้าง!$B$6:$B$45,0),MATCH($O$4,ราคาสิ่งปลูกสร้าง!$D$5:$CC$5,0))</f>
        <v>0</v>
      </c>
      <c r="R2463" s="109">
        <f t="shared" si="449"/>
        <v>0</v>
      </c>
      <c r="S2463" s="124">
        <v>0</v>
      </c>
      <c r="T2463" s="124">
        <f t="array" ref="T2463">INDEX(ค่าเสื่อมสิ่งปลูกสร้าง!$A$5:$D$105,MATCH($S2463,ค่าเสื่อมสิ่งปลูกสร้าง!$A$5:$A$105,0),MATCH($M2463,ค่าเสื่อมสิ่งปลูกสร้าง!$A$3:$D$3))</f>
        <v>0</v>
      </c>
      <c r="U2463" s="109">
        <f t="shared" si="450"/>
        <v>0</v>
      </c>
      <c r="V2463" s="110">
        <f t="shared" si="445"/>
        <v>1528890</v>
      </c>
      <c r="W2463" s="110">
        <f t="shared" si="446"/>
        <v>1528890</v>
      </c>
      <c r="X2463" s="110">
        <v>0</v>
      </c>
      <c r="Y2463" s="110">
        <f t="shared" si="447"/>
        <v>1528890</v>
      </c>
      <c r="Z2463" s="104">
        <v>0.01</v>
      </c>
      <c r="AA2463" s="131">
        <f t="shared" si="448"/>
        <v>152.88900000000001</v>
      </c>
      <c r="AB2463" s="111"/>
      <c r="AC2463" s="112" t="s">
        <v>56</v>
      </c>
      <c r="AD2463" s="96" t="s">
        <v>494</v>
      </c>
    </row>
    <row r="2464" spans="1:30" s="70" customFormat="1" ht="24" customHeight="1" x14ac:dyDescent="0.55000000000000004">
      <c r="A2464" s="86">
        <v>2098</v>
      </c>
      <c r="B2464" s="104" t="s">
        <v>28</v>
      </c>
      <c r="C2464" s="86">
        <v>22808</v>
      </c>
      <c r="D2464" s="104">
        <v>4</v>
      </c>
      <c r="E2464" s="104">
        <v>2</v>
      </c>
      <c r="F2464" s="104">
        <v>83</v>
      </c>
      <c r="G2464" s="104">
        <v>1</v>
      </c>
      <c r="H2464" s="113">
        <f t="shared" si="451"/>
        <v>1883</v>
      </c>
      <c r="I2464" s="105">
        <f t="array" ref="I2464">INDEX(ราคาที่ดิน!$B:$C,MATCH($C2464,ราคาที่ดิน!$A:$A,0),MATCH($B2464,ราคาที่ดิน!$B$1:$C$1,0))</f>
        <v>700</v>
      </c>
      <c r="J2464" s="105">
        <f t="shared" si="452"/>
        <v>1318100</v>
      </c>
      <c r="K2464" s="86"/>
      <c r="L2464" s="106"/>
      <c r="M2464" s="107"/>
      <c r="N2464" s="107"/>
      <c r="O2464" s="108"/>
      <c r="P2464" s="86">
        <v>100</v>
      </c>
      <c r="Q2464" s="109">
        <f t="array" ref="Q2464">INDEX(ราคาสิ่งปลูกสร้าง!$D$6:$CC$47,MATCH($L2464,ราคาสิ่งปลูกสร้าง!$B$6:$B$45,0),MATCH($O$4,ราคาสิ่งปลูกสร้าง!$D$5:$CC$5,0))</f>
        <v>0</v>
      </c>
      <c r="R2464" s="109">
        <f t="shared" si="449"/>
        <v>0</v>
      </c>
      <c r="S2464" s="124">
        <v>0</v>
      </c>
      <c r="T2464" s="124">
        <f t="array" ref="T2464">INDEX(ค่าเสื่อมสิ่งปลูกสร้าง!$A$5:$D$105,MATCH($S2464,ค่าเสื่อมสิ่งปลูกสร้าง!$A$5:$A$105,0),MATCH($M2464,ค่าเสื่อมสิ่งปลูกสร้าง!$A$3:$D$3))</f>
        <v>0</v>
      </c>
      <c r="U2464" s="109">
        <f t="shared" si="450"/>
        <v>0</v>
      </c>
      <c r="V2464" s="110">
        <f t="shared" si="445"/>
        <v>1318100</v>
      </c>
      <c r="W2464" s="110">
        <f t="shared" si="446"/>
        <v>1318100</v>
      </c>
      <c r="X2464" s="110">
        <v>0</v>
      </c>
      <c r="Y2464" s="110">
        <f t="shared" si="447"/>
        <v>1318100</v>
      </c>
      <c r="Z2464" s="104">
        <v>0.01</v>
      </c>
      <c r="AA2464" s="131">
        <f t="shared" si="448"/>
        <v>131.81</v>
      </c>
      <c r="AB2464" s="111"/>
      <c r="AC2464" s="112" t="s">
        <v>56</v>
      </c>
      <c r="AD2464" s="96" t="s">
        <v>494</v>
      </c>
    </row>
    <row r="2465" spans="1:30" s="70" customFormat="1" ht="24" customHeight="1" x14ac:dyDescent="0.55000000000000004">
      <c r="A2465" s="86">
        <v>2099</v>
      </c>
      <c r="B2465" s="104" t="s">
        <v>28</v>
      </c>
      <c r="C2465" s="86">
        <v>22809</v>
      </c>
      <c r="D2465" s="104">
        <v>3</v>
      </c>
      <c r="E2465" s="104">
        <v>1</v>
      </c>
      <c r="F2465" s="104">
        <v>68</v>
      </c>
      <c r="G2465" s="104">
        <v>1</v>
      </c>
      <c r="H2465" s="113">
        <f t="shared" si="451"/>
        <v>1368</v>
      </c>
      <c r="I2465" s="105">
        <f t="array" ref="I2465">INDEX(ราคาที่ดิน!$B:$C,MATCH($C2465,ราคาที่ดิน!$A:$A,0),MATCH($B2465,ราคาที่ดิน!$B$1:$C$1,0))</f>
        <v>550</v>
      </c>
      <c r="J2465" s="105">
        <f t="shared" si="452"/>
        <v>752400</v>
      </c>
      <c r="K2465" s="86"/>
      <c r="L2465" s="106"/>
      <c r="M2465" s="107"/>
      <c r="N2465" s="107"/>
      <c r="O2465" s="108"/>
      <c r="P2465" s="86">
        <v>100</v>
      </c>
      <c r="Q2465" s="109">
        <f t="array" ref="Q2465">INDEX(ราคาสิ่งปลูกสร้าง!$D$6:$CC$47,MATCH($L2465,ราคาสิ่งปลูกสร้าง!$B$6:$B$45,0),MATCH($O$4,ราคาสิ่งปลูกสร้าง!$D$5:$CC$5,0))</f>
        <v>0</v>
      </c>
      <c r="R2465" s="109">
        <f t="shared" si="449"/>
        <v>0</v>
      </c>
      <c r="S2465" s="124">
        <v>0</v>
      </c>
      <c r="T2465" s="124">
        <f t="array" ref="T2465">INDEX(ค่าเสื่อมสิ่งปลูกสร้าง!$A$5:$D$105,MATCH($S2465,ค่าเสื่อมสิ่งปลูกสร้าง!$A$5:$A$105,0),MATCH($M2465,ค่าเสื่อมสิ่งปลูกสร้าง!$A$3:$D$3))</f>
        <v>0</v>
      </c>
      <c r="U2465" s="109">
        <f t="shared" si="450"/>
        <v>0</v>
      </c>
      <c r="V2465" s="110">
        <f t="shared" si="445"/>
        <v>752400</v>
      </c>
      <c r="W2465" s="110">
        <f t="shared" si="446"/>
        <v>752400</v>
      </c>
      <c r="X2465" s="110">
        <v>0</v>
      </c>
      <c r="Y2465" s="110">
        <f t="shared" si="447"/>
        <v>752400</v>
      </c>
      <c r="Z2465" s="104">
        <v>0.01</v>
      </c>
      <c r="AA2465" s="131">
        <f t="shared" si="448"/>
        <v>75.239999999999995</v>
      </c>
      <c r="AB2465" s="111"/>
      <c r="AC2465" s="112" t="s">
        <v>56</v>
      </c>
      <c r="AD2465" s="96" t="s">
        <v>494</v>
      </c>
    </row>
    <row r="2466" spans="1:30" s="70" customFormat="1" ht="24" customHeight="1" x14ac:dyDescent="0.55000000000000004">
      <c r="A2466" s="86">
        <v>2100</v>
      </c>
      <c r="B2466" s="104" t="s">
        <v>28</v>
      </c>
      <c r="C2466" s="86">
        <v>22810</v>
      </c>
      <c r="D2466" s="104">
        <v>8</v>
      </c>
      <c r="E2466" s="104">
        <v>2</v>
      </c>
      <c r="F2466" s="104">
        <v>0</v>
      </c>
      <c r="G2466" s="104">
        <v>1</v>
      </c>
      <c r="H2466" s="113">
        <f t="shared" si="451"/>
        <v>3400</v>
      </c>
      <c r="I2466" s="105">
        <f t="array" ref="I2466">INDEX(ราคาที่ดิน!$B:$C,MATCH($C2466,ราคาที่ดิน!$A:$A,0),MATCH($B2466,ราคาที่ดิน!$B$1:$C$1,0))</f>
        <v>330</v>
      </c>
      <c r="J2466" s="105">
        <f t="shared" si="452"/>
        <v>1122000</v>
      </c>
      <c r="K2466" s="86"/>
      <c r="L2466" s="106"/>
      <c r="M2466" s="107"/>
      <c r="N2466" s="107"/>
      <c r="O2466" s="108"/>
      <c r="P2466" s="86">
        <v>100</v>
      </c>
      <c r="Q2466" s="109">
        <f t="array" ref="Q2466">INDEX(ราคาสิ่งปลูกสร้าง!$D$6:$CC$47,MATCH($L2466,ราคาสิ่งปลูกสร้าง!$B$6:$B$45,0),MATCH($O$4,ราคาสิ่งปลูกสร้าง!$D$5:$CC$5,0))</f>
        <v>0</v>
      </c>
      <c r="R2466" s="109">
        <f t="shared" si="449"/>
        <v>0</v>
      </c>
      <c r="S2466" s="124">
        <v>0</v>
      </c>
      <c r="T2466" s="124">
        <f t="array" ref="T2466">INDEX(ค่าเสื่อมสิ่งปลูกสร้าง!$A$5:$D$105,MATCH($S2466,ค่าเสื่อมสิ่งปลูกสร้าง!$A$5:$A$105,0),MATCH($M2466,ค่าเสื่อมสิ่งปลูกสร้าง!$A$3:$D$3))</f>
        <v>0</v>
      </c>
      <c r="U2466" s="109">
        <f t="shared" si="450"/>
        <v>0</v>
      </c>
      <c r="V2466" s="110">
        <f t="shared" si="445"/>
        <v>1122000</v>
      </c>
      <c r="W2466" s="110">
        <f t="shared" si="446"/>
        <v>1122000</v>
      </c>
      <c r="X2466" s="110">
        <v>0</v>
      </c>
      <c r="Y2466" s="110">
        <f t="shared" si="447"/>
        <v>1122000</v>
      </c>
      <c r="Z2466" s="104">
        <v>0.01</v>
      </c>
      <c r="AA2466" s="131">
        <f t="shared" si="448"/>
        <v>112.2</v>
      </c>
      <c r="AB2466" s="111"/>
      <c r="AC2466" s="112" t="s">
        <v>56</v>
      </c>
      <c r="AD2466" s="96" t="s">
        <v>494</v>
      </c>
    </row>
    <row r="2467" spans="1:30" s="70" customFormat="1" ht="24" customHeight="1" x14ac:dyDescent="0.55000000000000004">
      <c r="A2467" s="86">
        <v>2101</v>
      </c>
      <c r="B2467" s="104" t="s">
        <v>28</v>
      </c>
      <c r="C2467" s="86">
        <v>22811</v>
      </c>
      <c r="D2467" s="104">
        <v>15</v>
      </c>
      <c r="E2467" s="104">
        <v>1</v>
      </c>
      <c r="F2467" s="104">
        <v>68</v>
      </c>
      <c r="G2467" s="104">
        <v>1</v>
      </c>
      <c r="H2467" s="113">
        <f t="shared" si="451"/>
        <v>6168</v>
      </c>
      <c r="I2467" s="105">
        <f t="array" ref="I2467">INDEX(ราคาที่ดิน!$B:$C,MATCH($C2467,ราคาที่ดิน!$A:$A,0),MATCH($B2467,ราคาที่ดิน!$B$1:$C$1,0))</f>
        <v>330</v>
      </c>
      <c r="J2467" s="105">
        <f t="shared" si="452"/>
        <v>2035440</v>
      </c>
      <c r="K2467" s="86"/>
      <c r="L2467" s="106"/>
      <c r="M2467" s="107"/>
      <c r="N2467" s="107"/>
      <c r="O2467" s="108"/>
      <c r="P2467" s="86">
        <v>100</v>
      </c>
      <c r="Q2467" s="109">
        <f t="array" ref="Q2467">INDEX(ราคาสิ่งปลูกสร้าง!$D$6:$CC$47,MATCH($L2467,ราคาสิ่งปลูกสร้าง!$B$6:$B$45,0),MATCH($O$4,ราคาสิ่งปลูกสร้าง!$D$5:$CC$5,0))</f>
        <v>0</v>
      </c>
      <c r="R2467" s="109">
        <f t="shared" si="449"/>
        <v>0</v>
      </c>
      <c r="S2467" s="124">
        <v>0</v>
      </c>
      <c r="T2467" s="124">
        <f t="array" ref="T2467">INDEX(ค่าเสื่อมสิ่งปลูกสร้าง!$A$5:$D$105,MATCH($S2467,ค่าเสื่อมสิ่งปลูกสร้าง!$A$5:$A$105,0),MATCH($M2467,ค่าเสื่อมสิ่งปลูกสร้าง!$A$3:$D$3))</f>
        <v>0</v>
      </c>
      <c r="U2467" s="109">
        <f t="shared" si="450"/>
        <v>0</v>
      </c>
      <c r="V2467" s="110">
        <f t="shared" si="445"/>
        <v>2035440</v>
      </c>
      <c r="W2467" s="110">
        <f t="shared" si="446"/>
        <v>2035440</v>
      </c>
      <c r="X2467" s="110">
        <v>0</v>
      </c>
      <c r="Y2467" s="110">
        <f t="shared" si="447"/>
        <v>2035440</v>
      </c>
      <c r="Z2467" s="104">
        <v>0.01</v>
      </c>
      <c r="AA2467" s="131">
        <f t="shared" si="448"/>
        <v>203.54400000000001</v>
      </c>
      <c r="AB2467" s="111"/>
      <c r="AC2467" s="112" t="s">
        <v>56</v>
      </c>
      <c r="AD2467" s="96" t="s">
        <v>494</v>
      </c>
    </row>
    <row r="2468" spans="1:30" s="70" customFormat="1" ht="24" customHeight="1" x14ac:dyDescent="0.55000000000000004">
      <c r="A2468" s="86">
        <v>2102</v>
      </c>
      <c r="B2468" s="104" t="s">
        <v>28</v>
      </c>
      <c r="C2468" s="86">
        <v>22812</v>
      </c>
      <c r="D2468" s="104">
        <v>4</v>
      </c>
      <c r="E2468" s="104">
        <v>0</v>
      </c>
      <c r="F2468" s="104">
        <v>76</v>
      </c>
      <c r="G2468" s="104">
        <v>1</v>
      </c>
      <c r="H2468" s="113">
        <f t="shared" si="451"/>
        <v>1676</v>
      </c>
      <c r="I2468" s="105">
        <f t="array" ref="I2468">INDEX(ราคาที่ดิน!$B:$C,MATCH($C2468,ราคาที่ดิน!$A:$A,0),MATCH($B2468,ราคาที่ดิน!$B$1:$C$1,0))</f>
        <v>340</v>
      </c>
      <c r="J2468" s="105">
        <f t="shared" si="452"/>
        <v>569840</v>
      </c>
      <c r="K2468" s="86"/>
      <c r="L2468" s="106"/>
      <c r="M2468" s="107"/>
      <c r="N2468" s="107"/>
      <c r="O2468" s="108"/>
      <c r="P2468" s="86">
        <v>100</v>
      </c>
      <c r="Q2468" s="109">
        <f t="array" ref="Q2468">INDEX(ราคาสิ่งปลูกสร้าง!$D$6:$CC$47,MATCH($L2468,ราคาสิ่งปลูกสร้าง!$B$6:$B$45,0),MATCH($O$4,ราคาสิ่งปลูกสร้าง!$D$5:$CC$5,0))</f>
        <v>0</v>
      </c>
      <c r="R2468" s="109">
        <f t="shared" si="449"/>
        <v>0</v>
      </c>
      <c r="S2468" s="124">
        <v>0</v>
      </c>
      <c r="T2468" s="124">
        <f t="array" ref="T2468">INDEX(ค่าเสื่อมสิ่งปลูกสร้าง!$A$5:$D$105,MATCH($S2468,ค่าเสื่อมสิ่งปลูกสร้าง!$A$5:$A$105,0),MATCH($M2468,ค่าเสื่อมสิ่งปลูกสร้าง!$A$3:$D$3))</f>
        <v>0</v>
      </c>
      <c r="U2468" s="109">
        <f t="shared" si="450"/>
        <v>0</v>
      </c>
      <c r="V2468" s="110">
        <f t="shared" si="445"/>
        <v>569840</v>
      </c>
      <c r="W2468" s="110">
        <f t="shared" si="446"/>
        <v>569840</v>
      </c>
      <c r="X2468" s="110">
        <v>0</v>
      </c>
      <c r="Y2468" s="110">
        <f t="shared" si="447"/>
        <v>569840</v>
      </c>
      <c r="Z2468" s="104">
        <v>0.01</v>
      </c>
      <c r="AA2468" s="131">
        <f t="shared" si="448"/>
        <v>56.984000000000009</v>
      </c>
      <c r="AB2468" s="111"/>
      <c r="AC2468" s="112" t="s">
        <v>56</v>
      </c>
      <c r="AD2468" s="96" t="s">
        <v>494</v>
      </c>
    </row>
    <row r="2469" spans="1:30" s="70" customFormat="1" ht="24" customHeight="1" x14ac:dyDescent="0.55000000000000004">
      <c r="A2469" s="86">
        <v>2103</v>
      </c>
      <c r="B2469" s="104" t="s">
        <v>28</v>
      </c>
      <c r="C2469" s="86">
        <v>22813</v>
      </c>
      <c r="D2469" s="104">
        <v>8</v>
      </c>
      <c r="E2469" s="104">
        <v>2</v>
      </c>
      <c r="F2469" s="104">
        <v>65</v>
      </c>
      <c r="G2469" s="104">
        <v>1</v>
      </c>
      <c r="H2469" s="113">
        <f t="shared" si="451"/>
        <v>3465</v>
      </c>
      <c r="I2469" s="105">
        <f t="array" ref="I2469">INDEX(ราคาที่ดิน!$B:$C,MATCH($C2469,ราคาที่ดิน!$A:$A,0),MATCH($B2469,ราคาที่ดิน!$B$1:$C$1,0))</f>
        <v>340</v>
      </c>
      <c r="J2469" s="105">
        <f t="shared" si="452"/>
        <v>1178100</v>
      </c>
      <c r="K2469" s="86"/>
      <c r="L2469" s="106"/>
      <c r="M2469" s="107"/>
      <c r="N2469" s="107"/>
      <c r="O2469" s="108"/>
      <c r="P2469" s="86">
        <v>100</v>
      </c>
      <c r="Q2469" s="109">
        <f t="array" ref="Q2469">INDEX(ราคาสิ่งปลูกสร้าง!$D$6:$CC$47,MATCH($L2469,ราคาสิ่งปลูกสร้าง!$B$6:$B$45,0),MATCH($O$4,ราคาสิ่งปลูกสร้าง!$D$5:$CC$5,0))</f>
        <v>0</v>
      </c>
      <c r="R2469" s="109">
        <f t="shared" si="449"/>
        <v>0</v>
      </c>
      <c r="S2469" s="124">
        <v>0</v>
      </c>
      <c r="T2469" s="124">
        <f t="array" ref="T2469">INDEX(ค่าเสื่อมสิ่งปลูกสร้าง!$A$5:$D$105,MATCH($S2469,ค่าเสื่อมสิ่งปลูกสร้าง!$A$5:$A$105,0),MATCH($M2469,ค่าเสื่อมสิ่งปลูกสร้าง!$A$3:$D$3))</f>
        <v>0</v>
      </c>
      <c r="U2469" s="109">
        <f t="shared" si="450"/>
        <v>0</v>
      </c>
      <c r="V2469" s="110">
        <f t="shared" si="445"/>
        <v>1178100</v>
      </c>
      <c r="W2469" s="110">
        <f t="shared" si="446"/>
        <v>1178100</v>
      </c>
      <c r="X2469" s="110">
        <v>0</v>
      </c>
      <c r="Y2469" s="110">
        <f t="shared" si="447"/>
        <v>1178100</v>
      </c>
      <c r="Z2469" s="104">
        <v>0.01</v>
      </c>
      <c r="AA2469" s="131">
        <f t="shared" si="448"/>
        <v>117.81</v>
      </c>
      <c r="AB2469" s="111"/>
      <c r="AC2469" s="112" t="s">
        <v>56</v>
      </c>
      <c r="AD2469" s="96" t="s">
        <v>494</v>
      </c>
    </row>
    <row r="2470" spans="1:30" s="70" customFormat="1" ht="24" customHeight="1" x14ac:dyDescent="0.55000000000000004">
      <c r="A2470" s="86">
        <v>2104</v>
      </c>
      <c r="B2470" s="104" t="s">
        <v>28</v>
      </c>
      <c r="C2470" s="86">
        <v>22814</v>
      </c>
      <c r="D2470" s="104">
        <v>8</v>
      </c>
      <c r="E2470" s="104">
        <v>3</v>
      </c>
      <c r="F2470" s="104">
        <v>45</v>
      </c>
      <c r="G2470" s="104">
        <v>1</v>
      </c>
      <c r="H2470" s="113">
        <f t="shared" si="451"/>
        <v>3545</v>
      </c>
      <c r="I2470" s="105">
        <f t="array" ref="I2470">INDEX(ราคาที่ดิน!$B:$C,MATCH($C2470,ราคาที่ดิน!$A:$A,0),MATCH($B2470,ราคาที่ดิน!$B$1:$C$1,0))</f>
        <v>330</v>
      </c>
      <c r="J2470" s="105">
        <f t="shared" si="452"/>
        <v>1169850</v>
      </c>
      <c r="K2470" s="86"/>
      <c r="L2470" s="106"/>
      <c r="M2470" s="107"/>
      <c r="N2470" s="107"/>
      <c r="O2470" s="108"/>
      <c r="P2470" s="86">
        <v>100</v>
      </c>
      <c r="Q2470" s="109">
        <f t="array" ref="Q2470">INDEX(ราคาสิ่งปลูกสร้าง!$D$6:$CC$47,MATCH($L2470,ราคาสิ่งปลูกสร้าง!$B$6:$B$45,0),MATCH($O$4,ราคาสิ่งปลูกสร้าง!$D$5:$CC$5,0))</f>
        <v>0</v>
      </c>
      <c r="R2470" s="109">
        <f t="shared" si="449"/>
        <v>0</v>
      </c>
      <c r="S2470" s="124">
        <v>0</v>
      </c>
      <c r="T2470" s="124">
        <f t="array" ref="T2470">INDEX(ค่าเสื่อมสิ่งปลูกสร้าง!$A$5:$D$105,MATCH($S2470,ค่าเสื่อมสิ่งปลูกสร้าง!$A$5:$A$105,0),MATCH($M2470,ค่าเสื่อมสิ่งปลูกสร้าง!$A$3:$D$3))</f>
        <v>0</v>
      </c>
      <c r="U2470" s="109">
        <f t="shared" si="450"/>
        <v>0</v>
      </c>
      <c r="V2470" s="110">
        <f t="shared" si="445"/>
        <v>1169850</v>
      </c>
      <c r="W2470" s="110">
        <f t="shared" si="446"/>
        <v>1169850</v>
      </c>
      <c r="X2470" s="110">
        <v>0</v>
      </c>
      <c r="Y2470" s="110">
        <f t="shared" si="447"/>
        <v>1169850</v>
      </c>
      <c r="Z2470" s="104">
        <v>0.01</v>
      </c>
      <c r="AA2470" s="131">
        <f t="shared" si="448"/>
        <v>116.985</v>
      </c>
      <c r="AB2470" s="111"/>
      <c r="AC2470" s="112" t="s">
        <v>56</v>
      </c>
      <c r="AD2470" s="96" t="s">
        <v>494</v>
      </c>
    </row>
    <row r="2471" spans="1:30" s="70" customFormat="1" ht="24" customHeight="1" x14ac:dyDescent="0.55000000000000004">
      <c r="A2471" s="86">
        <v>2105</v>
      </c>
      <c r="B2471" s="104" t="s">
        <v>28</v>
      </c>
      <c r="C2471" s="86">
        <v>22815</v>
      </c>
      <c r="D2471" s="104">
        <v>6</v>
      </c>
      <c r="E2471" s="104">
        <v>1</v>
      </c>
      <c r="F2471" s="104">
        <v>19</v>
      </c>
      <c r="G2471" s="104">
        <v>1</v>
      </c>
      <c r="H2471" s="113">
        <f t="shared" si="451"/>
        <v>2519</v>
      </c>
      <c r="I2471" s="105">
        <f t="array" ref="I2471">INDEX(ราคาที่ดิน!$B:$C,MATCH($C2471,ราคาที่ดิน!$A:$A,0),MATCH($B2471,ราคาที่ดิน!$B$1:$C$1,0))</f>
        <v>330</v>
      </c>
      <c r="J2471" s="105">
        <f t="shared" si="452"/>
        <v>831270</v>
      </c>
      <c r="K2471" s="86"/>
      <c r="L2471" s="106"/>
      <c r="M2471" s="107"/>
      <c r="N2471" s="107"/>
      <c r="O2471" s="108"/>
      <c r="P2471" s="86">
        <v>100</v>
      </c>
      <c r="Q2471" s="109">
        <f t="array" ref="Q2471">INDEX(ราคาสิ่งปลูกสร้าง!$D$6:$CC$47,MATCH($L2471,ราคาสิ่งปลูกสร้าง!$B$6:$B$45,0),MATCH($O$4,ราคาสิ่งปลูกสร้าง!$D$5:$CC$5,0))</f>
        <v>0</v>
      </c>
      <c r="R2471" s="109">
        <f t="shared" si="449"/>
        <v>0</v>
      </c>
      <c r="S2471" s="124">
        <v>0</v>
      </c>
      <c r="T2471" s="124">
        <f t="array" ref="T2471">INDEX(ค่าเสื่อมสิ่งปลูกสร้าง!$A$5:$D$105,MATCH($S2471,ค่าเสื่อมสิ่งปลูกสร้าง!$A$5:$A$105,0),MATCH($M2471,ค่าเสื่อมสิ่งปลูกสร้าง!$A$3:$D$3))</f>
        <v>0</v>
      </c>
      <c r="U2471" s="109">
        <f t="shared" si="450"/>
        <v>0</v>
      </c>
      <c r="V2471" s="110">
        <f t="shared" si="445"/>
        <v>831270</v>
      </c>
      <c r="W2471" s="110">
        <f t="shared" si="446"/>
        <v>831270</v>
      </c>
      <c r="X2471" s="110">
        <v>0</v>
      </c>
      <c r="Y2471" s="110">
        <f t="shared" si="447"/>
        <v>831270</v>
      </c>
      <c r="Z2471" s="104">
        <v>0.01</v>
      </c>
      <c r="AA2471" s="131">
        <f t="shared" si="448"/>
        <v>83.12700000000001</v>
      </c>
      <c r="AB2471" s="111"/>
      <c r="AC2471" s="112" t="s">
        <v>56</v>
      </c>
      <c r="AD2471" s="96" t="s">
        <v>494</v>
      </c>
    </row>
    <row r="2472" spans="1:30" s="70" customFormat="1" ht="24" customHeight="1" x14ac:dyDescent="0.55000000000000004">
      <c r="A2472" s="86">
        <v>2106</v>
      </c>
      <c r="B2472" s="104" t="s">
        <v>28</v>
      </c>
      <c r="C2472" s="86">
        <v>22816</v>
      </c>
      <c r="D2472" s="104">
        <v>5</v>
      </c>
      <c r="E2472" s="104">
        <v>0</v>
      </c>
      <c r="F2472" s="104">
        <v>38</v>
      </c>
      <c r="G2472" s="104">
        <v>1</v>
      </c>
      <c r="H2472" s="113">
        <f t="shared" si="451"/>
        <v>2038</v>
      </c>
      <c r="I2472" s="105">
        <f t="array" ref="I2472">INDEX(ราคาที่ดิน!$B:$C,MATCH($C2472,ราคาที่ดิน!$A:$A,0),MATCH($B2472,ราคาที่ดิน!$B$1:$C$1,0))</f>
        <v>330</v>
      </c>
      <c r="J2472" s="105">
        <f t="shared" si="452"/>
        <v>672540</v>
      </c>
      <c r="K2472" s="86"/>
      <c r="L2472" s="106"/>
      <c r="M2472" s="107"/>
      <c r="N2472" s="107"/>
      <c r="O2472" s="108"/>
      <c r="P2472" s="86">
        <v>100</v>
      </c>
      <c r="Q2472" s="109">
        <f t="array" ref="Q2472">INDEX(ราคาสิ่งปลูกสร้าง!$D$6:$CC$47,MATCH($L2472,ราคาสิ่งปลูกสร้าง!$B$6:$B$45,0),MATCH($O$4,ราคาสิ่งปลูกสร้าง!$D$5:$CC$5,0))</f>
        <v>0</v>
      </c>
      <c r="R2472" s="109">
        <f t="shared" si="449"/>
        <v>0</v>
      </c>
      <c r="S2472" s="124">
        <v>0</v>
      </c>
      <c r="T2472" s="124">
        <f t="array" ref="T2472">INDEX(ค่าเสื่อมสิ่งปลูกสร้าง!$A$5:$D$105,MATCH($S2472,ค่าเสื่อมสิ่งปลูกสร้าง!$A$5:$A$105,0),MATCH($M2472,ค่าเสื่อมสิ่งปลูกสร้าง!$A$3:$D$3))</f>
        <v>0</v>
      </c>
      <c r="U2472" s="109">
        <f t="shared" si="450"/>
        <v>0</v>
      </c>
      <c r="V2472" s="110">
        <f t="shared" si="445"/>
        <v>672540</v>
      </c>
      <c r="W2472" s="110">
        <f t="shared" si="446"/>
        <v>672540</v>
      </c>
      <c r="X2472" s="110">
        <v>0</v>
      </c>
      <c r="Y2472" s="110">
        <f t="shared" si="447"/>
        <v>672540</v>
      </c>
      <c r="Z2472" s="104">
        <v>0.01</v>
      </c>
      <c r="AA2472" s="131">
        <f t="shared" si="448"/>
        <v>67.254000000000005</v>
      </c>
      <c r="AB2472" s="111"/>
      <c r="AC2472" s="112" t="s">
        <v>56</v>
      </c>
      <c r="AD2472" s="96" t="s">
        <v>494</v>
      </c>
    </row>
    <row r="2473" spans="1:30" s="70" customFormat="1" ht="24" customHeight="1" x14ac:dyDescent="0.55000000000000004">
      <c r="A2473" s="86">
        <v>2107</v>
      </c>
      <c r="B2473" s="104" t="s">
        <v>28</v>
      </c>
      <c r="C2473" s="86">
        <v>22817</v>
      </c>
      <c r="D2473" s="104">
        <v>4</v>
      </c>
      <c r="E2473" s="104">
        <v>1</v>
      </c>
      <c r="F2473" s="104">
        <v>75</v>
      </c>
      <c r="G2473" s="104">
        <v>1</v>
      </c>
      <c r="H2473" s="113">
        <f t="shared" si="451"/>
        <v>1775</v>
      </c>
      <c r="I2473" s="105">
        <f t="array" ref="I2473">INDEX(ราคาที่ดิน!$B:$C,MATCH($C2473,ราคาที่ดิน!$A:$A,0),MATCH($B2473,ราคาที่ดิน!$B$1:$C$1,0))</f>
        <v>330</v>
      </c>
      <c r="J2473" s="105">
        <f t="shared" si="452"/>
        <v>585750</v>
      </c>
      <c r="K2473" s="86"/>
      <c r="L2473" s="106"/>
      <c r="M2473" s="107"/>
      <c r="N2473" s="107"/>
      <c r="O2473" s="108"/>
      <c r="P2473" s="86">
        <v>100</v>
      </c>
      <c r="Q2473" s="109">
        <f t="array" ref="Q2473">INDEX(ราคาสิ่งปลูกสร้าง!$D$6:$CC$47,MATCH($L2473,ราคาสิ่งปลูกสร้าง!$B$6:$B$45,0),MATCH($O$4,ราคาสิ่งปลูกสร้าง!$D$5:$CC$5,0))</f>
        <v>0</v>
      </c>
      <c r="R2473" s="109">
        <f t="shared" si="449"/>
        <v>0</v>
      </c>
      <c r="S2473" s="124">
        <v>0</v>
      </c>
      <c r="T2473" s="124">
        <f t="array" ref="T2473">INDEX(ค่าเสื่อมสิ่งปลูกสร้าง!$A$5:$D$105,MATCH($S2473,ค่าเสื่อมสิ่งปลูกสร้าง!$A$5:$A$105,0),MATCH($M2473,ค่าเสื่อมสิ่งปลูกสร้าง!$A$3:$D$3))</f>
        <v>0</v>
      </c>
      <c r="U2473" s="109">
        <f t="shared" si="450"/>
        <v>0</v>
      </c>
      <c r="V2473" s="110">
        <f t="shared" si="445"/>
        <v>585750</v>
      </c>
      <c r="W2473" s="110">
        <f t="shared" si="446"/>
        <v>585750</v>
      </c>
      <c r="X2473" s="110">
        <v>0</v>
      </c>
      <c r="Y2473" s="110">
        <f t="shared" si="447"/>
        <v>585750</v>
      </c>
      <c r="Z2473" s="104">
        <v>0.01</v>
      </c>
      <c r="AA2473" s="131">
        <f t="shared" si="448"/>
        <v>58.575000000000003</v>
      </c>
      <c r="AB2473" s="111"/>
      <c r="AC2473" s="112" t="s">
        <v>56</v>
      </c>
      <c r="AD2473" s="96" t="s">
        <v>494</v>
      </c>
    </row>
    <row r="2474" spans="1:30" s="70" customFormat="1" ht="24" customHeight="1" x14ac:dyDescent="0.55000000000000004">
      <c r="A2474" s="86">
        <v>2108</v>
      </c>
      <c r="B2474" s="104" t="s">
        <v>28</v>
      </c>
      <c r="C2474" s="86">
        <v>22818</v>
      </c>
      <c r="D2474" s="104">
        <v>4</v>
      </c>
      <c r="E2474" s="104">
        <v>0</v>
      </c>
      <c r="F2474" s="104">
        <v>31</v>
      </c>
      <c r="G2474" s="104">
        <v>1</v>
      </c>
      <c r="H2474" s="113">
        <f t="shared" si="451"/>
        <v>1631</v>
      </c>
      <c r="I2474" s="105">
        <f t="array" ref="I2474">INDEX(ราคาที่ดิน!$B:$C,MATCH($C2474,ราคาที่ดิน!$A:$A,0),MATCH($B2474,ราคาที่ดิน!$B$1:$C$1,0))</f>
        <v>340</v>
      </c>
      <c r="J2474" s="105">
        <f t="shared" si="452"/>
        <v>554540</v>
      </c>
      <c r="K2474" s="86"/>
      <c r="L2474" s="106"/>
      <c r="M2474" s="107"/>
      <c r="N2474" s="107"/>
      <c r="O2474" s="108"/>
      <c r="P2474" s="86">
        <v>100</v>
      </c>
      <c r="Q2474" s="109">
        <f t="array" ref="Q2474">INDEX(ราคาสิ่งปลูกสร้าง!$D$6:$CC$47,MATCH($L2474,ราคาสิ่งปลูกสร้าง!$B$6:$B$45,0),MATCH($O$4,ราคาสิ่งปลูกสร้าง!$D$5:$CC$5,0))</f>
        <v>0</v>
      </c>
      <c r="R2474" s="109">
        <f t="shared" si="449"/>
        <v>0</v>
      </c>
      <c r="S2474" s="124">
        <v>0</v>
      </c>
      <c r="T2474" s="124">
        <f t="array" ref="T2474">INDEX(ค่าเสื่อมสิ่งปลูกสร้าง!$A$5:$D$105,MATCH($S2474,ค่าเสื่อมสิ่งปลูกสร้าง!$A$5:$A$105,0),MATCH($M2474,ค่าเสื่อมสิ่งปลูกสร้าง!$A$3:$D$3))</f>
        <v>0</v>
      </c>
      <c r="U2474" s="109">
        <f t="shared" si="450"/>
        <v>0</v>
      </c>
      <c r="V2474" s="110">
        <f t="shared" si="445"/>
        <v>554540</v>
      </c>
      <c r="W2474" s="110">
        <f t="shared" si="446"/>
        <v>554540</v>
      </c>
      <c r="X2474" s="110">
        <v>0</v>
      </c>
      <c r="Y2474" s="110">
        <f t="shared" si="447"/>
        <v>554540</v>
      </c>
      <c r="Z2474" s="104">
        <v>0.01</v>
      </c>
      <c r="AA2474" s="131">
        <f t="shared" si="448"/>
        <v>55.454000000000008</v>
      </c>
      <c r="AB2474" s="111"/>
      <c r="AC2474" s="112" t="s">
        <v>56</v>
      </c>
      <c r="AD2474" s="96" t="s">
        <v>494</v>
      </c>
    </row>
    <row r="2475" spans="1:30" s="70" customFormat="1" ht="24" customHeight="1" x14ac:dyDescent="0.55000000000000004">
      <c r="A2475" s="86">
        <v>2109</v>
      </c>
      <c r="B2475" s="104" t="s">
        <v>28</v>
      </c>
      <c r="C2475" s="86">
        <v>22819</v>
      </c>
      <c r="D2475" s="104">
        <v>21</v>
      </c>
      <c r="E2475" s="104">
        <v>1</v>
      </c>
      <c r="F2475" s="104">
        <v>52</v>
      </c>
      <c r="G2475" s="104">
        <v>1</v>
      </c>
      <c r="H2475" s="113">
        <f t="shared" si="451"/>
        <v>8552</v>
      </c>
      <c r="I2475" s="105">
        <f t="array" ref="I2475">INDEX(ราคาที่ดิน!$B:$C,MATCH($C2475,ราคาที่ดิน!$A:$A,0),MATCH($B2475,ราคาที่ดิน!$B$1:$C$1,0))</f>
        <v>380</v>
      </c>
      <c r="J2475" s="105">
        <f t="shared" si="452"/>
        <v>3249760</v>
      </c>
      <c r="K2475" s="86"/>
      <c r="L2475" s="106"/>
      <c r="M2475" s="107"/>
      <c r="N2475" s="107"/>
      <c r="O2475" s="108"/>
      <c r="P2475" s="86">
        <v>100</v>
      </c>
      <c r="Q2475" s="109">
        <f t="array" ref="Q2475">INDEX(ราคาสิ่งปลูกสร้าง!$D$6:$CC$47,MATCH($L2475,ราคาสิ่งปลูกสร้าง!$B$6:$B$45,0),MATCH($O$4,ราคาสิ่งปลูกสร้าง!$D$5:$CC$5,0))</f>
        <v>0</v>
      </c>
      <c r="R2475" s="109">
        <f t="shared" si="449"/>
        <v>0</v>
      </c>
      <c r="S2475" s="90">
        <v>0</v>
      </c>
      <c r="T2475" s="124">
        <f t="array" ref="T2475">INDEX(ค่าเสื่อมสิ่งปลูกสร้าง!$A$5:$D$105,MATCH($S2475,ค่าเสื่อมสิ่งปลูกสร้าง!$A$5:$A$105,0),MATCH($M2475,ค่าเสื่อมสิ่งปลูกสร้าง!$A$3:$D$3))</f>
        <v>0</v>
      </c>
      <c r="U2475" s="109">
        <f t="shared" si="450"/>
        <v>0</v>
      </c>
      <c r="V2475" s="110">
        <f t="shared" si="445"/>
        <v>3249760</v>
      </c>
      <c r="W2475" s="110">
        <f t="shared" si="446"/>
        <v>3249760</v>
      </c>
      <c r="X2475" s="110">
        <v>0</v>
      </c>
      <c r="Y2475" s="110">
        <f t="shared" si="447"/>
        <v>3249760</v>
      </c>
      <c r="Z2475" s="104">
        <v>0.01</v>
      </c>
      <c r="AA2475" s="131">
        <f t="shared" si="448"/>
        <v>324.976</v>
      </c>
      <c r="AB2475" s="111"/>
      <c r="AC2475" s="112" t="s">
        <v>56</v>
      </c>
      <c r="AD2475" s="96" t="s">
        <v>494</v>
      </c>
    </row>
    <row r="2476" spans="1:30" s="70" customFormat="1" ht="24" customHeight="1" x14ac:dyDescent="0.55000000000000004">
      <c r="A2476" s="132">
        <v>2110</v>
      </c>
      <c r="B2476" s="132" t="s">
        <v>28</v>
      </c>
      <c r="C2476" s="132">
        <v>22820</v>
      </c>
      <c r="D2476" s="132">
        <v>5</v>
      </c>
      <c r="E2476" s="132">
        <v>1</v>
      </c>
      <c r="F2476" s="132">
        <v>19</v>
      </c>
      <c r="G2476" s="104">
        <v>1</v>
      </c>
      <c r="H2476" s="133">
        <f t="shared" si="451"/>
        <v>2119</v>
      </c>
      <c r="I2476" s="134">
        <f t="array" ref="I2476">INDEX(ราคาที่ดิน!$B:$C,MATCH($C2476,ราคาที่ดิน!$A:$A,0),MATCH($B2476,ราคาที่ดิน!$B$1:$C$1,0))</f>
        <v>610</v>
      </c>
      <c r="J2476" s="134">
        <f t="shared" si="452"/>
        <v>1292590</v>
      </c>
      <c r="K2476" s="132"/>
      <c r="L2476" s="135"/>
      <c r="M2476" s="136"/>
      <c r="N2476" s="136"/>
      <c r="O2476" s="137"/>
      <c r="P2476" s="86">
        <v>100</v>
      </c>
      <c r="Q2476" s="138">
        <f t="array" ref="Q2476">INDEX(ราคาสิ่งปลูกสร้าง!$D$6:$CC$47,MATCH($L2476,ราคาสิ่งปลูกสร้าง!$B$6:$B$45,0),MATCH($O$4,ราคาสิ่งปลูกสร้าง!$D$5:$CC$5,0))</f>
        <v>0</v>
      </c>
      <c r="R2476" s="138">
        <f t="shared" si="449"/>
        <v>0</v>
      </c>
      <c r="S2476" s="90">
        <v>0</v>
      </c>
      <c r="T2476" s="124">
        <f t="array" ref="T2476">INDEX(ค่าเสื่อมสิ่งปลูกสร้าง!$A$5:$D$105,MATCH($S2476,ค่าเสื่อมสิ่งปลูกสร้าง!$A$5:$A$105,0),MATCH($M2476,ค่าเสื่อมสิ่งปลูกสร้าง!$A$3:$D$3))</f>
        <v>0</v>
      </c>
      <c r="U2476" s="138">
        <f t="shared" si="450"/>
        <v>0</v>
      </c>
      <c r="V2476" s="139">
        <f t="shared" ref="V2476:V2539" si="453">$J2476+$U2476</f>
        <v>1292590</v>
      </c>
      <c r="W2476" s="139">
        <f t="shared" ref="W2476:W2539" si="454">$P2476%*$V2476</f>
        <v>1292590</v>
      </c>
      <c r="X2476" s="139">
        <v>0</v>
      </c>
      <c r="Y2476" s="139">
        <f t="shared" ref="Y2476:Y2539" si="455">IF($W2476-$X2476&lt;0,0,$W2476-$X2476)</f>
        <v>1292590</v>
      </c>
      <c r="Z2476" s="132">
        <v>0</v>
      </c>
      <c r="AA2476" s="140">
        <f t="shared" ref="AA2476:AA2539" si="456">$Y2476*$Z2476/100</f>
        <v>0</v>
      </c>
      <c r="AB2476" s="141"/>
      <c r="AC2476" s="142" t="s">
        <v>2704</v>
      </c>
      <c r="AD2476" s="96" t="s">
        <v>2705</v>
      </c>
    </row>
    <row r="2477" spans="1:30" s="70" customFormat="1" ht="24" customHeight="1" x14ac:dyDescent="0.55000000000000004">
      <c r="A2477" s="86">
        <v>2111</v>
      </c>
      <c r="B2477" s="86" t="s">
        <v>28</v>
      </c>
      <c r="C2477" s="86">
        <v>22821</v>
      </c>
      <c r="D2477" s="86">
        <v>12</v>
      </c>
      <c r="E2477" s="86">
        <v>2</v>
      </c>
      <c r="F2477" s="86">
        <v>97</v>
      </c>
      <c r="G2477" s="104">
        <v>1</v>
      </c>
      <c r="H2477" s="87">
        <f t="shared" si="451"/>
        <v>5097</v>
      </c>
      <c r="I2477" s="88">
        <f t="array" ref="I2477">INDEX(ราคาที่ดิน!$B:$C,MATCH($C2477,ราคาที่ดิน!$A:$A,0),MATCH($B2477,ราคาที่ดิน!$B$1:$C$1,0))</f>
        <v>610</v>
      </c>
      <c r="J2477" s="88">
        <f t="shared" si="452"/>
        <v>3109170</v>
      </c>
      <c r="K2477" s="86"/>
      <c r="L2477" s="89"/>
      <c r="M2477" s="90"/>
      <c r="N2477" s="90"/>
      <c r="O2477" s="91"/>
      <c r="P2477" s="86">
        <v>100</v>
      </c>
      <c r="Q2477" s="92">
        <f t="array" ref="Q2477">INDEX(ราคาสิ่งปลูกสร้าง!$D$6:$CC$47,MATCH($L2477,ราคาสิ่งปลูกสร้าง!$B$6:$B$45,0),MATCH($O$4,ราคาสิ่งปลูกสร้าง!$D$5:$CC$5,0))</f>
        <v>0</v>
      </c>
      <c r="R2477" s="92">
        <f t="shared" si="449"/>
        <v>0</v>
      </c>
      <c r="S2477" s="90">
        <v>0</v>
      </c>
      <c r="T2477" s="90">
        <f t="array" ref="T2477">INDEX(ค่าเสื่อมสิ่งปลูกสร้าง!$A$5:$D$105,MATCH($S2477,ค่าเสื่อมสิ่งปลูกสร้าง!$A$5:$A$105,0),MATCH($M2477,ค่าเสื่อมสิ่งปลูกสร้าง!$A$3:$D$3))</f>
        <v>0</v>
      </c>
      <c r="U2477" s="92">
        <f t="shared" si="450"/>
        <v>0</v>
      </c>
      <c r="V2477" s="93">
        <f t="shared" si="453"/>
        <v>3109170</v>
      </c>
      <c r="W2477" s="93">
        <f t="shared" si="454"/>
        <v>3109170</v>
      </c>
      <c r="X2477" s="93">
        <v>0</v>
      </c>
      <c r="Y2477" s="93">
        <f t="shared" si="455"/>
        <v>3109170</v>
      </c>
      <c r="Z2477" s="86">
        <v>0</v>
      </c>
      <c r="AA2477" s="94">
        <f t="shared" si="456"/>
        <v>0</v>
      </c>
      <c r="AB2477" s="95"/>
      <c r="AC2477" s="96" t="s">
        <v>2704</v>
      </c>
      <c r="AD2477" s="96" t="s">
        <v>2705</v>
      </c>
    </row>
    <row r="2478" spans="1:30" s="70" customFormat="1" ht="24" customHeight="1" x14ac:dyDescent="0.55000000000000004">
      <c r="A2478" s="120">
        <v>2112</v>
      </c>
      <c r="B2478" s="120" t="s">
        <v>28</v>
      </c>
      <c r="C2478" s="120">
        <v>22822</v>
      </c>
      <c r="D2478" s="120">
        <v>22</v>
      </c>
      <c r="E2478" s="120">
        <v>3</v>
      </c>
      <c r="F2478" s="120">
        <v>89</v>
      </c>
      <c r="G2478" s="104">
        <v>1</v>
      </c>
      <c r="H2478" s="121">
        <f t="shared" si="451"/>
        <v>9189</v>
      </c>
      <c r="I2478" s="122">
        <f t="array" ref="I2478">INDEX(ราคาที่ดิน!$B:$C,MATCH($C2478,ราคาที่ดิน!$A:$A,0),MATCH($B2478,ราคาที่ดิน!$B$1:$C$1,0))</f>
        <v>330</v>
      </c>
      <c r="J2478" s="122">
        <f t="shared" si="452"/>
        <v>3032370</v>
      </c>
      <c r="K2478" s="120"/>
      <c r="L2478" s="123"/>
      <c r="M2478" s="124"/>
      <c r="N2478" s="124"/>
      <c r="O2478" s="125"/>
      <c r="P2478" s="86">
        <v>100</v>
      </c>
      <c r="Q2478" s="126">
        <f t="array" ref="Q2478">INDEX(ราคาสิ่งปลูกสร้าง!$D$6:$CC$47,MATCH($L2478,ราคาสิ่งปลูกสร้าง!$B$6:$B$45,0),MATCH($O$4,ราคาสิ่งปลูกสร้าง!$D$5:$CC$5,0))</f>
        <v>0</v>
      </c>
      <c r="R2478" s="126">
        <f t="shared" si="449"/>
        <v>0</v>
      </c>
      <c r="S2478" s="90">
        <v>0</v>
      </c>
      <c r="T2478" s="90">
        <f t="array" ref="T2478">INDEX(ค่าเสื่อมสิ่งปลูกสร้าง!$A$5:$D$105,MATCH($S2478,ค่าเสื่อมสิ่งปลูกสร้าง!$A$5:$A$105,0),MATCH($M2478,ค่าเสื่อมสิ่งปลูกสร้าง!$A$3:$D$3))</f>
        <v>0</v>
      </c>
      <c r="U2478" s="126">
        <f t="shared" si="450"/>
        <v>0</v>
      </c>
      <c r="V2478" s="127">
        <f t="shared" si="453"/>
        <v>3032370</v>
      </c>
      <c r="W2478" s="127">
        <f t="shared" si="454"/>
        <v>3032370</v>
      </c>
      <c r="X2478" s="127">
        <v>0</v>
      </c>
      <c r="Y2478" s="127">
        <f t="shared" si="455"/>
        <v>3032370</v>
      </c>
      <c r="Z2478" s="120">
        <v>0</v>
      </c>
      <c r="AA2478" s="128">
        <f t="shared" si="456"/>
        <v>0</v>
      </c>
      <c r="AB2478" s="129"/>
      <c r="AC2478" s="130" t="s">
        <v>1482</v>
      </c>
      <c r="AD2478" s="96" t="s">
        <v>253</v>
      </c>
    </row>
    <row r="2479" spans="1:30" s="70" customFormat="1" ht="24" customHeight="1" x14ac:dyDescent="0.55000000000000004">
      <c r="A2479" s="86">
        <v>2113</v>
      </c>
      <c r="B2479" s="104" t="s">
        <v>28</v>
      </c>
      <c r="C2479" s="86">
        <v>22823</v>
      </c>
      <c r="D2479" s="104">
        <v>3</v>
      </c>
      <c r="E2479" s="104">
        <v>3</v>
      </c>
      <c r="F2479" s="104">
        <v>7</v>
      </c>
      <c r="G2479" s="104">
        <v>1</v>
      </c>
      <c r="H2479" s="113">
        <f t="shared" si="451"/>
        <v>1507</v>
      </c>
      <c r="I2479" s="105">
        <f t="array" ref="I2479">INDEX(ราคาที่ดิน!$B:$C,MATCH($C2479,ราคาที่ดิน!$A:$A,0),MATCH($B2479,ราคาที่ดิน!$B$1:$C$1,0))</f>
        <v>250</v>
      </c>
      <c r="J2479" s="105">
        <f t="shared" si="452"/>
        <v>376750</v>
      </c>
      <c r="K2479" s="86"/>
      <c r="L2479" s="106"/>
      <c r="M2479" s="107"/>
      <c r="N2479" s="107"/>
      <c r="O2479" s="108"/>
      <c r="P2479" s="86">
        <v>100</v>
      </c>
      <c r="Q2479" s="109">
        <f t="array" ref="Q2479">INDEX(ราคาสิ่งปลูกสร้าง!$D$6:$CC$47,MATCH($L2479,ราคาสิ่งปลูกสร้าง!$B$6:$B$45,0),MATCH($O$4,ราคาสิ่งปลูกสร้าง!$D$5:$CC$5,0))</f>
        <v>0</v>
      </c>
      <c r="R2479" s="109">
        <f t="shared" si="449"/>
        <v>0</v>
      </c>
      <c r="S2479" s="90">
        <v>0</v>
      </c>
      <c r="T2479" s="90">
        <f t="array" ref="T2479">INDEX(ค่าเสื่อมสิ่งปลูกสร้าง!$A$5:$D$105,MATCH($S2479,ค่าเสื่อมสิ่งปลูกสร้าง!$A$5:$A$105,0),MATCH($M2479,ค่าเสื่อมสิ่งปลูกสร้าง!$A$3:$D$3))</f>
        <v>0</v>
      </c>
      <c r="U2479" s="109">
        <f t="shared" si="450"/>
        <v>0</v>
      </c>
      <c r="V2479" s="110">
        <f t="shared" si="453"/>
        <v>376750</v>
      </c>
      <c r="W2479" s="110">
        <f t="shared" si="454"/>
        <v>376750</v>
      </c>
      <c r="X2479" s="110">
        <v>0</v>
      </c>
      <c r="Y2479" s="110">
        <f t="shared" si="455"/>
        <v>376750</v>
      </c>
      <c r="Z2479" s="104">
        <v>0.01</v>
      </c>
      <c r="AA2479" s="131">
        <f t="shared" si="456"/>
        <v>37.674999999999997</v>
      </c>
      <c r="AB2479" s="111"/>
      <c r="AC2479" s="112" t="s">
        <v>56</v>
      </c>
      <c r="AD2479" s="96" t="s">
        <v>494</v>
      </c>
    </row>
    <row r="2480" spans="1:30" s="70" customFormat="1" ht="24" customHeight="1" x14ac:dyDescent="0.55000000000000004">
      <c r="A2480" s="132">
        <v>2114</v>
      </c>
      <c r="B2480" s="132" t="s">
        <v>28</v>
      </c>
      <c r="C2480" s="132">
        <v>22983</v>
      </c>
      <c r="D2480" s="132">
        <v>2</v>
      </c>
      <c r="E2480" s="132">
        <v>0</v>
      </c>
      <c r="F2480" s="132">
        <v>41</v>
      </c>
      <c r="G2480" s="104">
        <v>1</v>
      </c>
      <c r="H2480" s="133">
        <f t="shared" si="451"/>
        <v>841</v>
      </c>
      <c r="I2480" s="134">
        <f t="array" ref="I2480">INDEX(ราคาที่ดิน!$B:$C,MATCH($C2480,ราคาที่ดิน!$A:$A,0),MATCH($B2480,ราคาที่ดิน!$B$1:$C$1,0))</f>
        <v>350</v>
      </c>
      <c r="J2480" s="134">
        <f t="shared" si="452"/>
        <v>294350</v>
      </c>
      <c r="K2480" s="132"/>
      <c r="L2480" s="135"/>
      <c r="M2480" s="136"/>
      <c r="N2480" s="136"/>
      <c r="O2480" s="137"/>
      <c r="P2480" s="86">
        <v>100</v>
      </c>
      <c r="Q2480" s="138">
        <f t="array" ref="Q2480">INDEX(ราคาสิ่งปลูกสร้าง!$D$6:$CC$47,MATCH($L2480,ราคาสิ่งปลูกสร้าง!$B$6:$B$45,0),MATCH($O$4,ราคาสิ่งปลูกสร้าง!$D$5:$CC$5,0))</f>
        <v>0</v>
      </c>
      <c r="R2480" s="138">
        <f t="shared" si="449"/>
        <v>0</v>
      </c>
      <c r="S2480" s="90">
        <v>0</v>
      </c>
      <c r="T2480" s="90">
        <f t="array" ref="T2480">INDEX(ค่าเสื่อมสิ่งปลูกสร้าง!$A$5:$D$105,MATCH($S2480,ค่าเสื่อมสิ่งปลูกสร้าง!$A$5:$A$105,0),MATCH($M2480,ค่าเสื่อมสิ่งปลูกสร้าง!$A$3:$D$3))</f>
        <v>0</v>
      </c>
      <c r="U2480" s="138">
        <f t="shared" si="450"/>
        <v>0</v>
      </c>
      <c r="V2480" s="139">
        <f t="shared" si="453"/>
        <v>294350</v>
      </c>
      <c r="W2480" s="139">
        <f t="shared" si="454"/>
        <v>294350</v>
      </c>
      <c r="X2480" s="139">
        <v>0</v>
      </c>
      <c r="Y2480" s="139">
        <f t="shared" si="455"/>
        <v>294350</v>
      </c>
      <c r="Z2480" s="132">
        <v>0</v>
      </c>
      <c r="AA2480" s="140">
        <f t="shared" si="456"/>
        <v>0</v>
      </c>
      <c r="AB2480" s="141"/>
      <c r="AC2480" s="142" t="s">
        <v>2706</v>
      </c>
      <c r="AD2480" s="96" t="s">
        <v>2707</v>
      </c>
    </row>
    <row r="2481" spans="1:30" s="70" customFormat="1" ht="24" customHeight="1" x14ac:dyDescent="0.55000000000000004">
      <c r="A2481" s="86">
        <v>2115</v>
      </c>
      <c r="B2481" s="86" t="s">
        <v>28</v>
      </c>
      <c r="C2481" s="86">
        <v>22984</v>
      </c>
      <c r="D2481" s="86">
        <v>9</v>
      </c>
      <c r="E2481" s="86">
        <v>0</v>
      </c>
      <c r="F2481" s="86">
        <v>15</v>
      </c>
      <c r="G2481" s="104">
        <v>1</v>
      </c>
      <c r="H2481" s="87">
        <f t="shared" si="451"/>
        <v>3615</v>
      </c>
      <c r="I2481" s="88">
        <f t="array" ref="I2481">INDEX(ราคาที่ดิน!$B:$C,MATCH($C2481,ราคาที่ดิน!$A:$A,0),MATCH($B2481,ราคาที่ดิน!$B$1:$C$1,0))</f>
        <v>260</v>
      </c>
      <c r="J2481" s="88">
        <f t="shared" si="452"/>
        <v>939900</v>
      </c>
      <c r="K2481" s="86"/>
      <c r="L2481" s="89"/>
      <c r="M2481" s="90"/>
      <c r="N2481" s="90"/>
      <c r="O2481" s="91"/>
      <c r="P2481" s="86">
        <v>100</v>
      </c>
      <c r="Q2481" s="92">
        <f t="array" ref="Q2481">INDEX(ราคาสิ่งปลูกสร้าง!$D$6:$CC$47,MATCH($L2481,ราคาสิ่งปลูกสร้าง!$B$6:$B$45,0),MATCH($O$4,ราคาสิ่งปลูกสร้าง!$D$5:$CC$5,0))</f>
        <v>0</v>
      </c>
      <c r="R2481" s="92">
        <f t="shared" si="449"/>
        <v>0</v>
      </c>
      <c r="S2481" s="90">
        <v>0</v>
      </c>
      <c r="T2481" s="90">
        <f t="array" ref="T2481">INDEX(ค่าเสื่อมสิ่งปลูกสร้าง!$A$5:$D$105,MATCH($S2481,ค่าเสื่อมสิ่งปลูกสร้าง!$A$5:$A$105,0),MATCH($M2481,ค่าเสื่อมสิ่งปลูกสร้าง!$A$3:$D$3))</f>
        <v>0</v>
      </c>
      <c r="U2481" s="92">
        <f t="shared" si="450"/>
        <v>0</v>
      </c>
      <c r="V2481" s="93">
        <f t="shared" si="453"/>
        <v>939900</v>
      </c>
      <c r="W2481" s="93">
        <f t="shared" si="454"/>
        <v>939900</v>
      </c>
      <c r="X2481" s="93">
        <v>0</v>
      </c>
      <c r="Y2481" s="93">
        <f t="shared" si="455"/>
        <v>939900</v>
      </c>
      <c r="Z2481" s="132">
        <v>0</v>
      </c>
      <c r="AA2481" s="94">
        <f t="shared" si="456"/>
        <v>0</v>
      </c>
      <c r="AB2481" s="95"/>
      <c r="AC2481" s="96" t="s">
        <v>2166</v>
      </c>
      <c r="AD2481" s="96" t="s">
        <v>1999</v>
      </c>
    </row>
    <row r="2482" spans="1:30" s="70" customFormat="1" ht="24" customHeight="1" x14ac:dyDescent="0.55000000000000004">
      <c r="A2482" s="86">
        <v>2116</v>
      </c>
      <c r="B2482" s="86" t="s">
        <v>28</v>
      </c>
      <c r="C2482" s="86">
        <v>22988</v>
      </c>
      <c r="D2482" s="86">
        <v>1</v>
      </c>
      <c r="E2482" s="86">
        <v>1</v>
      </c>
      <c r="F2482" s="86">
        <v>5</v>
      </c>
      <c r="G2482" s="104">
        <v>1</v>
      </c>
      <c r="H2482" s="87">
        <f t="shared" si="451"/>
        <v>505</v>
      </c>
      <c r="I2482" s="88">
        <f t="array" ref="I2482">INDEX(ราคาที่ดิน!$B:$C,MATCH($C2482,ราคาที่ดิน!$A:$A,0),MATCH($B2482,ราคาที่ดิน!$B$1:$C$1,0))</f>
        <v>260</v>
      </c>
      <c r="J2482" s="88">
        <f t="shared" si="452"/>
        <v>131300</v>
      </c>
      <c r="K2482" s="86"/>
      <c r="L2482" s="89"/>
      <c r="M2482" s="90"/>
      <c r="N2482" s="90"/>
      <c r="O2482" s="91"/>
      <c r="P2482" s="86">
        <v>100</v>
      </c>
      <c r="Q2482" s="92">
        <f t="array" ref="Q2482">INDEX(ราคาสิ่งปลูกสร้าง!$D$6:$CC$47,MATCH($L2482,ราคาสิ่งปลูกสร้าง!$B$6:$B$45,0),MATCH($O$4,ราคาสิ่งปลูกสร้าง!$D$5:$CC$5,0))</f>
        <v>0</v>
      </c>
      <c r="R2482" s="92">
        <f t="shared" si="449"/>
        <v>0</v>
      </c>
      <c r="S2482" s="90">
        <v>0</v>
      </c>
      <c r="T2482" s="90">
        <f t="array" ref="T2482">INDEX(ค่าเสื่อมสิ่งปลูกสร้าง!$A$5:$D$105,MATCH($S2482,ค่าเสื่อมสิ่งปลูกสร้าง!$A$5:$A$105,0),MATCH($M2482,ค่าเสื่อมสิ่งปลูกสร้าง!$A$3:$D$3))</f>
        <v>0</v>
      </c>
      <c r="U2482" s="92">
        <f t="shared" si="450"/>
        <v>0</v>
      </c>
      <c r="V2482" s="93">
        <f t="shared" si="453"/>
        <v>131300</v>
      </c>
      <c r="W2482" s="93">
        <f t="shared" si="454"/>
        <v>131300</v>
      </c>
      <c r="X2482" s="93">
        <v>0</v>
      </c>
      <c r="Y2482" s="93">
        <f t="shared" si="455"/>
        <v>131300</v>
      </c>
      <c r="Z2482" s="132">
        <v>0</v>
      </c>
      <c r="AA2482" s="94">
        <f t="shared" si="456"/>
        <v>0</v>
      </c>
      <c r="AB2482" s="95"/>
      <c r="AC2482" s="96" t="s">
        <v>2708</v>
      </c>
      <c r="AD2482" s="96" t="s">
        <v>2709</v>
      </c>
    </row>
    <row r="2483" spans="1:30" s="70" customFormat="1" ht="24" customHeight="1" x14ac:dyDescent="0.55000000000000004">
      <c r="A2483" s="86">
        <v>2117</v>
      </c>
      <c r="B2483" s="86" t="s">
        <v>28</v>
      </c>
      <c r="C2483" s="86">
        <v>22989</v>
      </c>
      <c r="D2483" s="86">
        <v>3</v>
      </c>
      <c r="E2483" s="86">
        <v>0</v>
      </c>
      <c r="F2483" s="86">
        <v>27</v>
      </c>
      <c r="G2483" s="104">
        <v>1</v>
      </c>
      <c r="H2483" s="87">
        <f t="shared" si="451"/>
        <v>1227</v>
      </c>
      <c r="I2483" s="88">
        <f t="array" ref="I2483">INDEX(ราคาที่ดิน!$B:$C,MATCH($C2483,ราคาที่ดิน!$A:$A,0),MATCH($B2483,ราคาที่ดิน!$B$1:$C$1,0))</f>
        <v>350</v>
      </c>
      <c r="J2483" s="88">
        <f t="shared" si="452"/>
        <v>429450</v>
      </c>
      <c r="K2483" s="86"/>
      <c r="L2483" s="89"/>
      <c r="M2483" s="90"/>
      <c r="N2483" s="90"/>
      <c r="O2483" s="91"/>
      <c r="P2483" s="86">
        <v>100</v>
      </c>
      <c r="Q2483" s="92">
        <f t="array" ref="Q2483">INDEX(ราคาสิ่งปลูกสร้าง!$D$6:$CC$47,MATCH($L2483,ราคาสิ่งปลูกสร้าง!$B$6:$B$45,0),MATCH($O$4,ราคาสิ่งปลูกสร้าง!$D$5:$CC$5,0))</f>
        <v>0</v>
      </c>
      <c r="R2483" s="92">
        <f t="shared" si="449"/>
        <v>0</v>
      </c>
      <c r="S2483" s="90">
        <v>0</v>
      </c>
      <c r="T2483" s="90">
        <f t="array" ref="T2483">INDEX(ค่าเสื่อมสิ่งปลูกสร้าง!$A$5:$D$105,MATCH($S2483,ค่าเสื่อมสิ่งปลูกสร้าง!$A$5:$A$105,0),MATCH($M2483,ค่าเสื่อมสิ่งปลูกสร้าง!$A$3:$D$3))</f>
        <v>0</v>
      </c>
      <c r="U2483" s="92">
        <f t="shared" si="450"/>
        <v>0</v>
      </c>
      <c r="V2483" s="93">
        <f t="shared" si="453"/>
        <v>429450</v>
      </c>
      <c r="W2483" s="93">
        <f t="shared" si="454"/>
        <v>429450</v>
      </c>
      <c r="X2483" s="93">
        <v>0</v>
      </c>
      <c r="Y2483" s="93">
        <f t="shared" si="455"/>
        <v>429450</v>
      </c>
      <c r="Z2483" s="132">
        <v>0</v>
      </c>
      <c r="AA2483" s="94">
        <f t="shared" si="456"/>
        <v>0</v>
      </c>
      <c r="AB2483" s="95"/>
      <c r="AC2483" s="96" t="s">
        <v>2592</v>
      </c>
      <c r="AD2483" s="96" t="s">
        <v>2591</v>
      </c>
    </row>
    <row r="2484" spans="1:30" s="70" customFormat="1" ht="24" customHeight="1" x14ac:dyDescent="0.55000000000000004">
      <c r="A2484" s="86">
        <v>2118</v>
      </c>
      <c r="B2484" s="86" t="s">
        <v>28</v>
      </c>
      <c r="C2484" s="86">
        <v>22990</v>
      </c>
      <c r="D2484" s="86">
        <v>5</v>
      </c>
      <c r="E2484" s="86">
        <v>1</v>
      </c>
      <c r="F2484" s="86">
        <v>66</v>
      </c>
      <c r="G2484" s="104">
        <v>1</v>
      </c>
      <c r="H2484" s="87">
        <f t="shared" si="451"/>
        <v>2166</v>
      </c>
      <c r="I2484" s="88">
        <f t="array" ref="I2484">INDEX(ราคาที่ดิน!$B:$C,MATCH($C2484,ราคาที่ดิน!$A:$A,0),MATCH($B2484,ราคาที่ดิน!$B$1:$C$1,0))</f>
        <v>200</v>
      </c>
      <c r="J2484" s="88">
        <f t="shared" si="452"/>
        <v>433200</v>
      </c>
      <c r="K2484" s="86"/>
      <c r="L2484" s="89"/>
      <c r="M2484" s="90"/>
      <c r="N2484" s="90"/>
      <c r="O2484" s="91"/>
      <c r="P2484" s="86">
        <v>100</v>
      </c>
      <c r="Q2484" s="92">
        <f t="array" ref="Q2484">INDEX(ราคาสิ่งปลูกสร้าง!$D$6:$CC$47,MATCH($L2484,ราคาสิ่งปลูกสร้าง!$B$6:$B$45,0),MATCH($O$4,ราคาสิ่งปลูกสร้าง!$D$5:$CC$5,0))</f>
        <v>0</v>
      </c>
      <c r="R2484" s="92">
        <f t="shared" si="449"/>
        <v>0</v>
      </c>
      <c r="S2484" s="90">
        <v>0</v>
      </c>
      <c r="T2484" s="90">
        <f t="array" ref="T2484">INDEX(ค่าเสื่อมสิ่งปลูกสร้าง!$A$5:$D$105,MATCH($S2484,ค่าเสื่อมสิ่งปลูกสร้าง!$A$5:$A$105,0),MATCH($M2484,ค่าเสื่อมสิ่งปลูกสร้าง!$A$3:$D$3))</f>
        <v>0</v>
      </c>
      <c r="U2484" s="92">
        <f t="shared" si="450"/>
        <v>0</v>
      </c>
      <c r="V2484" s="93">
        <f t="shared" si="453"/>
        <v>433200</v>
      </c>
      <c r="W2484" s="93">
        <f t="shared" si="454"/>
        <v>433200</v>
      </c>
      <c r="X2484" s="93">
        <v>0</v>
      </c>
      <c r="Y2484" s="93">
        <f t="shared" si="455"/>
        <v>433200</v>
      </c>
      <c r="Z2484" s="132">
        <v>0</v>
      </c>
      <c r="AA2484" s="94">
        <f t="shared" si="456"/>
        <v>0</v>
      </c>
      <c r="AB2484" s="95"/>
      <c r="AC2484" s="96" t="s">
        <v>2710</v>
      </c>
      <c r="AD2484" s="96" t="s">
        <v>2711</v>
      </c>
    </row>
    <row r="2485" spans="1:30" s="70" customFormat="1" ht="24" customHeight="1" x14ac:dyDescent="0.55000000000000004">
      <c r="A2485" s="86">
        <v>2119</v>
      </c>
      <c r="B2485" s="86" t="s">
        <v>28</v>
      </c>
      <c r="C2485" s="86">
        <v>22991</v>
      </c>
      <c r="D2485" s="86">
        <v>4</v>
      </c>
      <c r="E2485" s="86">
        <v>3</v>
      </c>
      <c r="F2485" s="86">
        <v>97</v>
      </c>
      <c r="G2485" s="104">
        <v>1</v>
      </c>
      <c r="H2485" s="87">
        <f t="shared" si="451"/>
        <v>1997</v>
      </c>
      <c r="I2485" s="88">
        <f t="array" ref="I2485">INDEX(ราคาที่ดิน!$B:$C,MATCH($C2485,ราคาที่ดิน!$A:$A,0),MATCH($B2485,ราคาที่ดิน!$B$1:$C$1,0))</f>
        <v>350</v>
      </c>
      <c r="J2485" s="88">
        <f t="shared" si="452"/>
        <v>698950</v>
      </c>
      <c r="K2485" s="86"/>
      <c r="L2485" s="89"/>
      <c r="M2485" s="90"/>
      <c r="N2485" s="90"/>
      <c r="O2485" s="91"/>
      <c r="P2485" s="86">
        <v>100</v>
      </c>
      <c r="Q2485" s="92">
        <f t="array" ref="Q2485">INDEX(ราคาสิ่งปลูกสร้าง!$D$6:$CC$47,MATCH($L2485,ราคาสิ่งปลูกสร้าง!$B$6:$B$45,0),MATCH($O$4,ราคาสิ่งปลูกสร้าง!$D$5:$CC$5,0))</f>
        <v>0</v>
      </c>
      <c r="R2485" s="92">
        <f t="shared" si="449"/>
        <v>0</v>
      </c>
      <c r="S2485" s="90">
        <v>0</v>
      </c>
      <c r="T2485" s="90">
        <f t="array" ref="T2485">INDEX(ค่าเสื่อมสิ่งปลูกสร้าง!$A$5:$D$105,MATCH($S2485,ค่าเสื่อมสิ่งปลูกสร้าง!$A$5:$A$105,0),MATCH($M2485,ค่าเสื่อมสิ่งปลูกสร้าง!$A$3:$D$3))</f>
        <v>0</v>
      </c>
      <c r="U2485" s="92">
        <f t="shared" si="450"/>
        <v>0</v>
      </c>
      <c r="V2485" s="93">
        <f t="shared" si="453"/>
        <v>698950</v>
      </c>
      <c r="W2485" s="93">
        <f t="shared" si="454"/>
        <v>698950</v>
      </c>
      <c r="X2485" s="93">
        <v>0</v>
      </c>
      <c r="Y2485" s="93">
        <f t="shared" si="455"/>
        <v>698950</v>
      </c>
      <c r="Z2485" s="132">
        <v>0</v>
      </c>
      <c r="AA2485" s="94">
        <f t="shared" si="456"/>
        <v>0</v>
      </c>
      <c r="AB2485" s="95"/>
      <c r="AC2485" s="96" t="s">
        <v>2712</v>
      </c>
      <c r="AD2485" s="96" t="s">
        <v>2713</v>
      </c>
    </row>
    <row r="2486" spans="1:30" s="70" customFormat="1" ht="24" customHeight="1" x14ac:dyDescent="0.55000000000000004">
      <c r="A2486" s="86">
        <v>2120</v>
      </c>
      <c r="B2486" s="86" t="s">
        <v>28</v>
      </c>
      <c r="C2486" s="86">
        <v>22992</v>
      </c>
      <c r="D2486" s="86">
        <v>9</v>
      </c>
      <c r="E2486" s="86">
        <v>0</v>
      </c>
      <c r="F2486" s="86">
        <v>70</v>
      </c>
      <c r="G2486" s="86">
        <v>1</v>
      </c>
      <c r="H2486" s="87">
        <f t="shared" si="451"/>
        <v>3670</v>
      </c>
      <c r="I2486" s="88">
        <f t="array" ref="I2486">INDEX(ราคาที่ดิน!$B:$C,MATCH($C2486,ราคาที่ดิน!$A:$A,0),MATCH($B2486,ราคาที่ดิน!$B$1:$C$1,0))</f>
        <v>260</v>
      </c>
      <c r="J2486" s="88">
        <f t="shared" si="452"/>
        <v>954200</v>
      </c>
      <c r="K2486" s="86"/>
      <c r="L2486" s="89"/>
      <c r="M2486" s="90"/>
      <c r="N2486" s="90"/>
      <c r="O2486" s="91"/>
      <c r="P2486" s="86">
        <v>100</v>
      </c>
      <c r="Q2486" s="92">
        <f t="array" ref="Q2486">INDEX(ราคาสิ่งปลูกสร้าง!$D$6:$CC$47,MATCH($L2486,ราคาสิ่งปลูกสร้าง!$B$6:$B$45,0),MATCH($O$4,ราคาสิ่งปลูกสร้าง!$D$5:$CC$5,0))</f>
        <v>0</v>
      </c>
      <c r="R2486" s="92">
        <f t="shared" si="449"/>
        <v>0</v>
      </c>
      <c r="S2486" s="90">
        <v>0</v>
      </c>
      <c r="T2486" s="90">
        <f t="array" ref="T2486">INDEX(ค่าเสื่อมสิ่งปลูกสร้าง!$A$5:$D$105,MATCH($S2486,ค่าเสื่อมสิ่งปลูกสร้าง!$A$5:$A$105,0),MATCH($M2486,ค่าเสื่อมสิ่งปลูกสร้าง!$A$3:$D$3))</f>
        <v>0</v>
      </c>
      <c r="U2486" s="92">
        <f t="shared" si="450"/>
        <v>0</v>
      </c>
      <c r="V2486" s="93">
        <f t="shared" si="453"/>
        <v>954200</v>
      </c>
      <c r="W2486" s="93">
        <f t="shared" si="454"/>
        <v>954200</v>
      </c>
      <c r="X2486" s="93">
        <v>0</v>
      </c>
      <c r="Y2486" s="93">
        <f t="shared" si="455"/>
        <v>954200</v>
      </c>
      <c r="Z2486" s="132">
        <v>0</v>
      </c>
      <c r="AA2486" s="94">
        <f t="shared" si="456"/>
        <v>0</v>
      </c>
      <c r="AB2486" s="95"/>
      <c r="AC2486" s="96" t="s">
        <v>2097</v>
      </c>
      <c r="AD2486" s="96" t="s">
        <v>2098</v>
      </c>
    </row>
    <row r="2487" spans="1:30" s="70" customFormat="1" ht="24" customHeight="1" x14ac:dyDescent="0.55000000000000004">
      <c r="A2487" s="86">
        <v>2121</v>
      </c>
      <c r="B2487" s="86" t="s">
        <v>28</v>
      </c>
      <c r="C2487" s="86">
        <v>22993</v>
      </c>
      <c r="D2487" s="86">
        <v>9</v>
      </c>
      <c r="E2487" s="86">
        <v>0</v>
      </c>
      <c r="F2487" s="86">
        <v>88</v>
      </c>
      <c r="G2487" s="86">
        <v>1</v>
      </c>
      <c r="H2487" s="87">
        <f t="shared" si="451"/>
        <v>3688</v>
      </c>
      <c r="I2487" s="88">
        <f t="array" ref="I2487">INDEX(ราคาที่ดิน!$B:$C,MATCH($C2487,ราคาที่ดิน!$A:$A,0),MATCH($B2487,ราคาที่ดิน!$B$1:$C$1,0))</f>
        <v>260</v>
      </c>
      <c r="J2487" s="88">
        <f t="shared" si="452"/>
        <v>958880</v>
      </c>
      <c r="K2487" s="86"/>
      <c r="L2487" s="89"/>
      <c r="M2487" s="90"/>
      <c r="N2487" s="90"/>
      <c r="O2487" s="91"/>
      <c r="P2487" s="86">
        <v>100</v>
      </c>
      <c r="Q2487" s="92">
        <f t="array" ref="Q2487">INDEX(ราคาสิ่งปลูกสร้าง!$D$6:$CC$47,MATCH($L2487,ราคาสิ่งปลูกสร้าง!$B$6:$B$45,0),MATCH($O$4,ราคาสิ่งปลูกสร้าง!$D$5:$CC$5,0))</f>
        <v>0</v>
      </c>
      <c r="R2487" s="92">
        <f t="shared" si="449"/>
        <v>0</v>
      </c>
      <c r="S2487" s="90">
        <v>0</v>
      </c>
      <c r="T2487" s="90">
        <f t="array" ref="T2487">INDEX(ค่าเสื่อมสิ่งปลูกสร้าง!$A$5:$D$105,MATCH($S2487,ค่าเสื่อมสิ่งปลูกสร้าง!$A$5:$A$105,0),MATCH($M2487,ค่าเสื่อมสิ่งปลูกสร้าง!$A$3:$D$3))</f>
        <v>0</v>
      </c>
      <c r="U2487" s="92">
        <f t="shared" si="450"/>
        <v>0</v>
      </c>
      <c r="V2487" s="93">
        <f t="shared" si="453"/>
        <v>958880</v>
      </c>
      <c r="W2487" s="93">
        <f t="shared" si="454"/>
        <v>958880</v>
      </c>
      <c r="X2487" s="93">
        <v>0</v>
      </c>
      <c r="Y2487" s="93">
        <f t="shared" si="455"/>
        <v>958880</v>
      </c>
      <c r="Z2487" s="132">
        <v>0</v>
      </c>
      <c r="AA2487" s="94">
        <f t="shared" si="456"/>
        <v>0</v>
      </c>
      <c r="AB2487" s="95"/>
      <c r="AC2487" s="96" t="s">
        <v>1681</v>
      </c>
      <c r="AD2487" s="96" t="s">
        <v>1682</v>
      </c>
    </row>
    <row r="2488" spans="1:30" s="70" customFormat="1" ht="24" customHeight="1" x14ac:dyDescent="0.55000000000000004">
      <c r="A2488" s="86">
        <v>2122</v>
      </c>
      <c r="B2488" s="86" t="s">
        <v>28</v>
      </c>
      <c r="C2488" s="86">
        <v>22994</v>
      </c>
      <c r="D2488" s="86">
        <v>8</v>
      </c>
      <c r="E2488" s="86">
        <v>2</v>
      </c>
      <c r="F2488" s="86">
        <v>34</v>
      </c>
      <c r="G2488" s="86">
        <v>1</v>
      </c>
      <c r="H2488" s="87">
        <f t="shared" si="451"/>
        <v>3434</v>
      </c>
      <c r="I2488" s="88">
        <f t="array" ref="I2488">INDEX(ราคาที่ดิน!$B:$C,MATCH($C2488,ราคาที่ดิน!$A:$A,0),MATCH($B2488,ราคาที่ดิน!$B$1:$C$1,0))</f>
        <v>300</v>
      </c>
      <c r="J2488" s="88">
        <f t="shared" si="452"/>
        <v>1030200</v>
      </c>
      <c r="K2488" s="86"/>
      <c r="L2488" s="89"/>
      <c r="M2488" s="90"/>
      <c r="N2488" s="90"/>
      <c r="O2488" s="91"/>
      <c r="P2488" s="86">
        <v>100</v>
      </c>
      <c r="Q2488" s="92">
        <f t="array" ref="Q2488">INDEX(ราคาสิ่งปลูกสร้าง!$D$6:$CC$47,MATCH($L2488,ราคาสิ่งปลูกสร้าง!$B$6:$B$45,0),MATCH($O$4,ราคาสิ่งปลูกสร้าง!$D$5:$CC$5,0))</f>
        <v>0</v>
      </c>
      <c r="R2488" s="92">
        <f t="shared" si="449"/>
        <v>0</v>
      </c>
      <c r="S2488" s="90">
        <v>0</v>
      </c>
      <c r="T2488" s="90">
        <f t="array" ref="T2488">INDEX(ค่าเสื่อมสิ่งปลูกสร้าง!$A$5:$D$105,MATCH($S2488,ค่าเสื่อมสิ่งปลูกสร้าง!$A$5:$A$105,0),MATCH($M2488,ค่าเสื่อมสิ่งปลูกสร้าง!$A$3:$D$3))</f>
        <v>0</v>
      </c>
      <c r="U2488" s="92">
        <f t="shared" si="450"/>
        <v>0</v>
      </c>
      <c r="V2488" s="93">
        <f t="shared" si="453"/>
        <v>1030200</v>
      </c>
      <c r="W2488" s="93">
        <f t="shared" si="454"/>
        <v>1030200</v>
      </c>
      <c r="X2488" s="93">
        <v>0</v>
      </c>
      <c r="Y2488" s="93">
        <f t="shared" si="455"/>
        <v>1030200</v>
      </c>
      <c r="Z2488" s="132">
        <v>0</v>
      </c>
      <c r="AA2488" s="94">
        <f t="shared" si="456"/>
        <v>0</v>
      </c>
      <c r="AB2488" s="95"/>
      <c r="AC2488" s="96" t="s">
        <v>2600</v>
      </c>
      <c r="AD2488" s="96" t="s">
        <v>2591</v>
      </c>
    </row>
    <row r="2489" spans="1:30" s="70" customFormat="1" ht="24" customHeight="1" x14ac:dyDescent="0.55000000000000004">
      <c r="A2489" s="86">
        <v>2123</v>
      </c>
      <c r="B2489" s="86" t="s">
        <v>28</v>
      </c>
      <c r="C2489" s="86">
        <v>22995</v>
      </c>
      <c r="D2489" s="86">
        <v>1</v>
      </c>
      <c r="E2489" s="86">
        <v>0</v>
      </c>
      <c r="F2489" s="86">
        <v>57</v>
      </c>
      <c r="G2489" s="86">
        <v>1</v>
      </c>
      <c r="H2489" s="87">
        <f t="shared" si="451"/>
        <v>457</v>
      </c>
      <c r="I2489" s="88">
        <f t="array" ref="I2489">INDEX(ราคาที่ดิน!$B:$C,MATCH($C2489,ราคาที่ดิน!$A:$A,0),MATCH($B2489,ราคาที่ดิน!$B$1:$C$1,0))</f>
        <v>260</v>
      </c>
      <c r="J2489" s="88">
        <f t="shared" si="452"/>
        <v>118820</v>
      </c>
      <c r="K2489" s="86"/>
      <c r="L2489" s="89"/>
      <c r="M2489" s="90"/>
      <c r="N2489" s="90"/>
      <c r="O2489" s="91"/>
      <c r="P2489" s="86">
        <v>100</v>
      </c>
      <c r="Q2489" s="92">
        <f t="array" ref="Q2489">INDEX(ราคาสิ่งปลูกสร้าง!$D$6:$CC$47,MATCH($L2489,ราคาสิ่งปลูกสร้าง!$B$6:$B$45,0),MATCH($O$4,ราคาสิ่งปลูกสร้าง!$D$5:$CC$5,0))</f>
        <v>0</v>
      </c>
      <c r="R2489" s="92">
        <f t="shared" si="449"/>
        <v>0</v>
      </c>
      <c r="S2489" s="90">
        <v>0</v>
      </c>
      <c r="T2489" s="90">
        <f t="array" ref="T2489">INDEX(ค่าเสื่อมสิ่งปลูกสร้าง!$A$5:$D$105,MATCH($S2489,ค่าเสื่อมสิ่งปลูกสร้าง!$A$5:$A$105,0),MATCH($M2489,ค่าเสื่อมสิ่งปลูกสร้าง!$A$3:$D$3))</f>
        <v>0</v>
      </c>
      <c r="U2489" s="92">
        <f t="shared" si="450"/>
        <v>0</v>
      </c>
      <c r="V2489" s="93">
        <f t="shared" si="453"/>
        <v>118820</v>
      </c>
      <c r="W2489" s="93">
        <f t="shared" si="454"/>
        <v>118820</v>
      </c>
      <c r="X2489" s="93">
        <v>0</v>
      </c>
      <c r="Y2489" s="93">
        <f t="shared" si="455"/>
        <v>118820</v>
      </c>
      <c r="Z2489" s="132">
        <v>0</v>
      </c>
      <c r="AA2489" s="94">
        <f t="shared" si="456"/>
        <v>0</v>
      </c>
      <c r="AB2489" s="95"/>
      <c r="AC2489" s="96" t="s">
        <v>2714</v>
      </c>
      <c r="AD2489" s="96" t="s">
        <v>2715</v>
      </c>
    </row>
    <row r="2490" spans="1:30" s="70" customFormat="1" ht="24" customHeight="1" x14ac:dyDescent="0.55000000000000004">
      <c r="A2490" s="86">
        <v>2124</v>
      </c>
      <c r="B2490" s="86" t="s">
        <v>28</v>
      </c>
      <c r="C2490" s="86">
        <v>22997</v>
      </c>
      <c r="D2490" s="86">
        <v>5</v>
      </c>
      <c r="E2490" s="86">
        <v>0</v>
      </c>
      <c r="F2490" s="86">
        <v>59</v>
      </c>
      <c r="G2490" s="86">
        <v>1</v>
      </c>
      <c r="H2490" s="87">
        <f t="shared" si="451"/>
        <v>2059</v>
      </c>
      <c r="I2490" s="88">
        <f t="array" ref="I2490">INDEX(ราคาที่ดิน!$B:$C,MATCH($C2490,ราคาที่ดิน!$A:$A,0),MATCH($B2490,ราคาที่ดิน!$B$1:$C$1,0))</f>
        <v>260</v>
      </c>
      <c r="J2490" s="88">
        <f t="shared" si="452"/>
        <v>535340</v>
      </c>
      <c r="K2490" s="86"/>
      <c r="L2490" s="89"/>
      <c r="M2490" s="90"/>
      <c r="N2490" s="90"/>
      <c r="O2490" s="91"/>
      <c r="P2490" s="86">
        <v>100</v>
      </c>
      <c r="Q2490" s="92">
        <f t="array" ref="Q2490">INDEX(ราคาสิ่งปลูกสร้าง!$D$6:$CC$47,MATCH($L2490,ราคาสิ่งปลูกสร้าง!$B$6:$B$45,0),MATCH($O$4,ราคาสิ่งปลูกสร้าง!$D$5:$CC$5,0))</f>
        <v>0</v>
      </c>
      <c r="R2490" s="92">
        <f t="shared" si="449"/>
        <v>0</v>
      </c>
      <c r="S2490" s="90">
        <v>0</v>
      </c>
      <c r="T2490" s="90">
        <f t="array" ref="T2490">INDEX(ค่าเสื่อมสิ่งปลูกสร้าง!$A$5:$D$105,MATCH($S2490,ค่าเสื่อมสิ่งปลูกสร้าง!$A$5:$A$105,0),MATCH($M2490,ค่าเสื่อมสิ่งปลูกสร้าง!$A$3:$D$3))</f>
        <v>0</v>
      </c>
      <c r="U2490" s="92">
        <f t="shared" si="450"/>
        <v>0</v>
      </c>
      <c r="V2490" s="93">
        <f t="shared" si="453"/>
        <v>535340</v>
      </c>
      <c r="W2490" s="93">
        <f t="shared" si="454"/>
        <v>535340</v>
      </c>
      <c r="X2490" s="93">
        <v>0</v>
      </c>
      <c r="Y2490" s="93">
        <f t="shared" si="455"/>
        <v>535340</v>
      </c>
      <c r="Z2490" s="132">
        <v>0</v>
      </c>
      <c r="AA2490" s="94">
        <f t="shared" si="456"/>
        <v>0</v>
      </c>
      <c r="AB2490" s="95"/>
      <c r="AC2490" s="96" t="s">
        <v>2716</v>
      </c>
      <c r="AD2490" s="96" t="s">
        <v>2717</v>
      </c>
    </row>
    <row r="2491" spans="1:30" s="70" customFormat="1" ht="24" customHeight="1" x14ac:dyDescent="0.55000000000000004">
      <c r="A2491" s="86">
        <v>2125</v>
      </c>
      <c r="B2491" s="86" t="s">
        <v>28</v>
      </c>
      <c r="C2491" s="86">
        <v>22998</v>
      </c>
      <c r="D2491" s="86">
        <v>1</v>
      </c>
      <c r="E2491" s="86">
        <v>3</v>
      </c>
      <c r="F2491" s="86">
        <v>4</v>
      </c>
      <c r="G2491" s="86">
        <v>1</v>
      </c>
      <c r="H2491" s="87">
        <f t="shared" si="451"/>
        <v>704</v>
      </c>
      <c r="I2491" s="88">
        <f t="array" ref="I2491">INDEX(ราคาที่ดิน!$B:$C,MATCH($C2491,ราคาที่ดิน!$A:$A,0),MATCH($B2491,ราคาที่ดิน!$B$1:$C$1,0))</f>
        <v>400</v>
      </c>
      <c r="J2491" s="88">
        <f t="shared" si="452"/>
        <v>281600</v>
      </c>
      <c r="K2491" s="86"/>
      <c r="L2491" s="89"/>
      <c r="M2491" s="90"/>
      <c r="N2491" s="90"/>
      <c r="O2491" s="91"/>
      <c r="P2491" s="86">
        <v>100</v>
      </c>
      <c r="Q2491" s="92">
        <f t="array" ref="Q2491">INDEX(ราคาสิ่งปลูกสร้าง!$D$6:$CC$47,MATCH($L2491,ราคาสิ่งปลูกสร้าง!$B$6:$B$45,0),MATCH($O$4,ราคาสิ่งปลูกสร้าง!$D$5:$CC$5,0))</f>
        <v>0</v>
      </c>
      <c r="R2491" s="92">
        <f t="shared" si="449"/>
        <v>0</v>
      </c>
      <c r="S2491" s="90">
        <v>0</v>
      </c>
      <c r="T2491" s="90">
        <f t="array" ref="T2491">INDEX(ค่าเสื่อมสิ่งปลูกสร้าง!$A$5:$D$105,MATCH($S2491,ค่าเสื่อมสิ่งปลูกสร้าง!$A$5:$A$105,0),MATCH($M2491,ค่าเสื่อมสิ่งปลูกสร้าง!$A$3:$D$3))</f>
        <v>0</v>
      </c>
      <c r="U2491" s="92">
        <f t="shared" si="450"/>
        <v>0</v>
      </c>
      <c r="V2491" s="93">
        <f t="shared" si="453"/>
        <v>281600</v>
      </c>
      <c r="W2491" s="93">
        <f t="shared" si="454"/>
        <v>281600</v>
      </c>
      <c r="X2491" s="93">
        <v>0</v>
      </c>
      <c r="Y2491" s="93">
        <f t="shared" si="455"/>
        <v>281600</v>
      </c>
      <c r="Z2491" s="132">
        <v>0</v>
      </c>
      <c r="AA2491" s="94">
        <f t="shared" si="456"/>
        <v>0</v>
      </c>
      <c r="AB2491" s="95"/>
      <c r="AC2491" s="96" t="s">
        <v>2718</v>
      </c>
      <c r="AD2491" s="96" t="s">
        <v>2719</v>
      </c>
    </row>
    <row r="2492" spans="1:30" s="70" customFormat="1" ht="24" customHeight="1" x14ac:dyDescent="0.55000000000000004">
      <c r="A2492" s="86">
        <v>2126</v>
      </c>
      <c r="B2492" s="86" t="s">
        <v>28</v>
      </c>
      <c r="C2492" s="86">
        <v>22999</v>
      </c>
      <c r="D2492" s="86">
        <v>14</v>
      </c>
      <c r="E2492" s="86">
        <v>3</v>
      </c>
      <c r="F2492" s="86">
        <v>20</v>
      </c>
      <c r="G2492" s="86">
        <v>1</v>
      </c>
      <c r="H2492" s="87">
        <f t="shared" si="451"/>
        <v>5920</v>
      </c>
      <c r="I2492" s="88">
        <f t="array" ref="I2492">INDEX(ราคาที่ดิน!$B:$C,MATCH($C2492,ราคาที่ดิน!$A:$A,0),MATCH($B2492,ราคาที่ดิน!$B$1:$C$1,0))</f>
        <v>260</v>
      </c>
      <c r="J2492" s="88">
        <f t="shared" si="452"/>
        <v>1539200</v>
      </c>
      <c r="K2492" s="86"/>
      <c r="L2492" s="89"/>
      <c r="M2492" s="90"/>
      <c r="N2492" s="90"/>
      <c r="O2492" s="91"/>
      <c r="P2492" s="86">
        <v>100</v>
      </c>
      <c r="Q2492" s="92">
        <f t="array" ref="Q2492">INDEX(ราคาสิ่งปลูกสร้าง!$D$6:$CC$47,MATCH($L2492,ราคาสิ่งปลูกสร้าง!$B$6:$B$45,0),MATCH($O$4,ราคาสิ่งปลูกสร้าง!$D$5:$CC$5,0))</f>
        <v>0</v>
      </c>
      <c r="R2492" s="92">
        <f t="shared" si="449"/>
        <v>0</v>
      </c>
      <c r="S2492" s="90">
        <v>0</v>
      </c>
      <c r="T2492" s="90">
        <f t="array" ref="T2492">INDEX(ค่าเสื่อมสิ่งปลูกสร้าง!$A$5:$D$105,MATCH($S2492,ค่าเสื่อมสิ่งปลูกสร้าง!$A$5:$A$105,0),MATCH($M2492,ค่าเสื่อมสิ่งปลูกสร้าง!$A$3:$D$3))</f>
        <v>0</v>
      </c>
      <c r="U2492" s="92">
        <f t="shared" si="450"/>
        <v>0</v>
      </c>
      <c r="V2492" s="93">
        <f t="shared" si="453"/>
        <v>1539200</v>
      </c>
      <c r="W2492" s="93">
        <f t="shared" si="454"/>
        <v>1539200</v>
      </c>
      <c r="X2492" s="93">
        <v>0</v>
      </c>
      <c r="Y2492" s="93">
        <f t="shared" si="455"/>
        <v>1539200</v>
      </c>
      <c r="Z2492" s="132">
        <v>0</v>
      </c>
      <c r="AA2492" s="94">
        <f t="shared" si="456"/>
        <v>0</v>
      </c>
      <c r="AB2492" s="95"/>
      <c r="AC2492" s="96" t="s">
        <v>1759</v>
      </c>
      <c r="AD2492" s="96" t="s">
        <v>55</v>
      </c>
    </row>
    <row r="2493" spans="1:30" s="70" customFormat="1" ht="24" customHeight="1" x14ac:dyDescent="0.55000000000000004">
      <c r="A2493" s="86">
        <v>2127</v>
      </c>
      <c r="B2493" s="86" t="s">
        <v>28</v>
      </c>
      <c r="C2493" s="86">
        <v>23000</v>
      </c>
      <c r="D2493" s="86">
        <v>7</v>
      </c>
      <c r="E2493" s="86">
        <v>2</v>
      </c>
      <c r="F2493" s="86">
        <v>27</v>
      </c>
      <c r="G2493" s="86">
        <v>1</v>
      </c>
      <c r="H2493" s="87">
        <f t="shared" si="451"/>
        <v>3027</v>
      </c>
      <c r="I2493" s="88">
        <f t="array" ref="I2493">INDEX(ราคาที่ดิน!$B:$C,MATCH($C2493,ราคาที่ดิน!$A:$A,0),MATCH($B2493,ราคาที่ดิน!$B$1:$C$1,0))</f>
        <v>260</v>
      </c>
      <c r="J2493" s="88">
        <f t="shared" si="452"/>
        <v>787020</v>
      </c>
      <c r="K2493" s="86"/>
      <c r="L2493" s="89"/>
      <c r="M2493" s="90"/>
      <c r="N2493" s="90"/>
      <c r="O2493" s="91"/>
      <c r="P2493" s="86">
        <v>100</v>
      </c>
      <c r="Q2493" s="92">
        <f t="array" ref="Q2493">INDEX(ราคาสิ่งปลูกสร้าง!$D$6:$CC$47,MATCH($L2493,ราคาสิ่งปลูกสร้าง!$B$6:$B$45,0),MATCH($O$4,ราคาสิ่งปลูกสร้าง!$D$5:$CC$5,0))</f>
        <v>0</v>
      </c>
      <c r="R2493" s="92">
        <f t="shared" si="449"/>
        <v>0</v>
      </c>
      <c r="S2493" s="90">
        <v>0</v>
      </c>
      <c r="T2493" s="90">
        <f t="array" ref="T2493">INDEX(ค่าเสื่อมสิ่งปลูกสร้าง!$A$5:$D$105,MATCH($S2493,ค่าเสื่อมสิ่งปลูกสร้าง!$A$5:$A$105,0),MATCH($M2493,ค่าเสื่อมสิ่งปลูกสร้าง!$A$3:$D$3))</f>
        <v>0</v>
      </c>
      <c r="U2493" s="92">
        <f t="shared" si="450"/>
        <v>0</v>
      </c>
      <c r="V2493" s="93">
        <f t="shared" si="453"/>
        <v>787020</v>
      </c>
      <c r="W2493" s="93">
        <f t="shared" si="454"/>
        <v>787020</v>
      </c>
      <c r="X2493" s="93">
        <v>0</v>
      </c>
      <c r="Y2493" s="93">
        <f t="shared" si="455"/>
        <v>787020</v>
      </c>
      <c r="Z2493" s="132">
        <v>0</v>
      </c>
      <c r="AA2493" s="94">
        <f t="shared" si="456"/>
        <v>0</v>
      </c>
      <c r="AB2493" s="95"/>
      <c r="AC2493" s="96" t="s">
        <v>2720</v>
      </c>
      <c r="AD2493" s="96" t="s">
        <v>2721</v>
      </c>
    </row>
    <row r="2494" spans="1:30" s="70" customFormat="1" ht="24" customHeight="1" x14ac:dyDescent="0.55000000000000004">
      <c r="A2494" s="86">
        <v>2128</v>
      </c>
      <c r="B2494" s="86" t="s">
        <v>28</v>
      </c>
      <c r="C2494" s="86">
        <v>23001</v>
      </c>
      <c r="D2494" s="86">
        <v>6</v>
      </c>
      <c r="E2494" s="86">
        <v>0</v>
      </c>
      <c r="F2494" s="86">
        <v>92</v>
      </c>
      <c r="G2494" s="86">
        <v>1</v>
      </c>
      <c r="H2494" s="87">
        <f t="shared" ref="H2494:H2520" si="457">$D2494*400+$E2494*100+$F2494</f>
        <v>2492</v>
      </c>
      <c r="I2494" s="88">
        <f t="array" ref="I2494">INDEX(ราคาที่ดิน!$B:$C,MATCH($C2494,ราคาที่ดิน!$A:$A,0),MATCH($B2494,ราคาที่ดิน!$B$1:$C$1,0))</f>
        <v>260</v>
      </c>
      <c r="J2494" s="88">
        <f t="shared" ref="J2494:J2520" si="458">$H2494*$I2494</f>
        <v>647920</v>
      </c>
      <c r="K2494" s="86"/>
      <c r="L2494" s="89"/>
      <c r="M2494" s="90"/>
      <c r="N2494" s="90"/>
      <c r="O2494" s="91"/>
      <c r="P2494" s="86">
        <v>100</v>
      </c>
      <c r="Q2494" s="92">
        <f t="array" ref="Q2494">INDEX(ราคาสิ่งปลูกสร้าง!$D$6:$CC$47,MATCH($L2494,ราคาสิ่งปลูกสร้าง!$B$6:$B$45,0),MATCH($O$4,ราคาสิ่งปลูกสร้าง!$D$5:$CC$5,0))</f>
        <v>0</v>
      </c>
      <c r="R2494" s="92">
        <f t="shared" si="449"/>
        <v>0</v>
      </c>
      <c r="S2494" s="90">
        <v>0</v>
      </c>
      <c r="T2494" s="90">
        <f t="array" ref="T2494">INDEX(ค่าเสื่อมสิ่งปลูกสร้าง!$A$5:$D$105,MATCH($S2494,ค่าเสื่อมสิ่งปลูกสร้าง!$A$5:$A$105,0),MATCH($M2494,ค่าเสื่อมสิ่งปลูกสร้าง!$A$3:$D$3))</f>
        <v>0</v>
      </c>
      <c r="U2494" s="92">
        <f t="shared" si="450"/>
        <v>0</v>
      </c>
      <c r="V2494" s="93">
        <f t="shared" si="453"/>
        <v>647920</v>
      </c>
      <c r="W2494" s="93">
        <f t="shared" si="454"/>
        <v>647920</v>
      </c>
      <c r="X2494" s="93">
        <v>0</v>
      </c>
      <c r="Y2494" s="93">
        <f t="shared" si="455"/>
        <v>647920</v>
      </c>
      <c r="Z2494" s="132">
        <v>0</v>
      </c>
      <c r="AA2494" s="94">
        <f t="shared" si="456"/>
        <v>0</v>
      </c>
      <c r="AB2494" s="95"/>
      <c r="AC2494" s="96" t="s">
        <v>439</v>
      </c>
      <c r="AD2494" s="96" t="s">
        <v>440</v>
      </c>
    </row>
    <row r="2495" spans="1:30" s="70" customFormat="1" ht="24" customHeight="1" x14ac:dyDescent="0.55000000000000004">
      <c r="A2495" s="86">
        <v>2129</v>
      </c>
      <c r="B2495" s="86" t="s">
        <v>28</v>
      </c>
      <c r="C2495" s="86">
        <v>23002</v>
      </c>
      <c r="D2495" s="86">
        <v>9</v>
      </c>
      <c r="E2495" s="86">
        <v>3</v>
      </c>
      <c r="F2495" s="86">
        <v>85</v>
      </c>
      <c r="G2495" s="86">
        <v>1</v>
      </c>
      <c r="H2495" s="87">
        <f t="shared" si="457"/>
        <v>3985</v>
      </c>
      <c r="I2495" s="88">
        <f t="array" ref="I2495">INDEX(ราคาที่ดิน!$B:$C,MATCH($C2495,ราคาที่ดิน!$A:$A,0),MATCH($B2495,ราคาที่ดิน!$B$1:$C$1,0))</f>
        <v>350</v>
      </c>
      <c r="J2495" s="88">
        <f t="shared" si="458"/>
        <v>1394750</v>
      </c>
      <c r="K2495" s="86"/>
      <c r="L2495" s="89"/>
      <c r="M2495" s="90"/>
      <c r="N2495" s="90"/>
      <c r="O2495" s="91"/>
      <c r="P2495" s="86">
        <v>100</v>
      </c>
      <c r="Q2495" s="92">
        <f t="array" ref="Q2495">INDEX(ราคาสิ่งปลูกสร้าง!$D$6:$CC$47,MATCH($L2495,ราคาสิ่งปลูกสร้าง!$B$6:$B$45,0),MATCH($O$4,ราคาสิ่งปลูกสร้าง!$D$5:$CC$5,0))</f>
        <v>0</v>
      </c>
      <c r="R2495" s="92">
        <f t="shared" si="449"/>
        <v>0</v>
      </c>
      <c r="S2495" s="90">
        <v>0</v>
      </c>
      <c r="T2495" s="90">
        <f t="array" ref="T2495">INDEX(ค่าเสื่อมสิ่งปลูกสร้าง!$A$5:$D$105,MATCH($S2495,ค่าเสื่อมสิ่งปลูกสร้าง!$A$5:$A$105,0),MATCH($M2495,ค่าเสื่อมสิ่งปลูกสร้าง!$A$3:$D$3))</f>
        <v>0</v>
      </c>
      <c r="U2495" s="92">
        <f t="shared" si="450"/>
        <v>0</v>
      </c>
      <c r="V2495" s="93">
        <f t="shared" si="453"/>
        <v>1394750</v>
      </c>
      <c r="W2495" s="93">
        <f t="shared" si="454"/>
        <v>1394750</v>
      </c>
      <c r="X2495" s="93">
        <v>0</v>
      </c>
      <c r="Y2495" s="93">
        <f t="shared" si="455"/>
        <v>1394750</v>
      </c>
      <c r="Z2495" s="132">
        <v>0</v>
      </c>
      <c r="AA2495" s="94">
        <f t="shared" si="456"/>
        <v>0</v>
      </c>
      <c r="AB2495" s="95"/>
      <c r="AC2495" s="96" t="s">
        <v>2722</v>
      </c>
      <c r="AD2495" s="96" t="s">
        <v>2723</v>
      </c>
    </row>
    <row r="2496" spans="1:30" s="70" customFormat="1" ht="24" customHeight="1" x14ac:dyDescent="0.55000000000000004">
      <c r="A2496" s="86">
        <v>2130</v>
      </c>
      <c r="B2496" s="86" t="s">
        <v>28</v>
      </c>
      <c r="C2496" s="86">
        <v>23003</v>
      </c>
      <c r="D2496" s="86">
        <v>1</v>
      </c>
      <c r="E2496" s="86">
        <v>2</v>
      </c>
      <c r="F2496" s="86">
        <v>53</v>
      </c>
      <c r="G2496" s="86">
        <v>1</v>
      </c>
      <c r="H2496" s="87">
        <f t="shared" si="457"/>
        <v>653</v>
      </c>
      <c r="I2496" s="88">
        <f t="array" ref="I2496">INDEX(ราคาที่ดิน!$B:$C,MATCH($C2496,ราคาที่ดิน!$A:$A,0),MATCH($B2496,ราคาที่ดิน!$B$1:$C$1,0))</f>
        <v>260</v>
      </c>
      <c r="J2496" s="88">
        <f t="shared" si="458"/>
        <v>169780</v>
      </c>
      <c r="K2496" s="86"/>
      <c r="L2496" s="89"/>
      <c r="M2496" s="90"/>
      <c r="N2496" s="90"/>
      <c r="O2496" s="91"/>
      <c r="P2496" s="86">
        <v>100</v>
      </c>
      <c r="Q2496" s="92">
        <f t="array" ref="Q2496">INDEX(ราคาสิ่งปลูกสร้าง!$D$6:$CC$47,MATCH($L2496,ราคาสิ่งปลูกสร้าง!$B$6:$B$45,0),MATCH($O$4,ราคาสิ่งปลูกสร้าง!$D$5:$CC$5,0))</f>
        <v>0</v>
      </c>
      <c r="R2496" s="92">
        <f t="shared" si="449"/>
        <v>0</v>
      </c>
      <c r="S2496" s="90">
        <v>0</v>
      </c>
      <c r="T2496" s="90">
        <f t="array" ref="T2496">INDEX(ค่าเสื่อมสิ่งปลูกสร้าง!$A$5:$D$105,MATCH($S2496,ค่าเสื่อมสิ่งปลูกสร้าง!$A$5:$A$105,0),MATCH($M2496,ค่าเสื่อมสิ่งปลูกสร้าง!$A$3:$D$3))</f>
        <v>0</v>
      </c>
      <c r="U2496" s="92">
        <f t="shared" si="450"/>
        <v>0</v>
      </c>
      <c r="V2496" s="93">
        <f t="shared" si="453"/>
        <v>169780</v>
      </c>
      <c r="W2496" s="93">
        <f t="shared" si="454"/>
        <v>169780</v>
      </c>
      <c r="X2496" s="93">
        <v>0</v>
      </c>
      <c r="Y2496" s="93">
        <f t="shared" si="455"/>
        <v>169780</v>
      </c>
      <c r="Z2496" s="132">
        <v>0</v>
      </c>
      <c r="AA2496" s="94">
        <f t="shared" si="456"/>
        <v>0</v>
      </c>
      <c r="AB2496" s="95"/>
      <c r="AC2496" s="96" t="s">
        <v>2724</v>
      </c>
      <c r="AD2496" s="96" t="s">
        <v>2725</v>
      </c>
    </row>
    <row r="2497" spans="1:30" s="70" customFormat="1" ht="24" customHeight="1" x14ac:dyDescent="0.55000000000000004">
      <c r="A2497" s="86">
        <v>2131</v>
      </c>
      <c r="B2497" s="86" t="s">
        <v>28</v>
      </c>
      <c r="C2497" s="86">
        <v>23004</v>
      </c>
      <c r="D2497" s="86">
        <v>0</v>
      </c>
      <c r="E2497" s="86">
        <v>3</v>
      </c>
      <c r="F2497" s="86">
        <v>52</v>
      </c>
      <c r="G2497" s="86">
        <v>1</v>
      </c>
      <c r="H2497" s="87">
        <f t="shared" si="457"/>
        <v>352</v>
      </c>
      <c r="I2497" s="88">
        <f t="array" ref="I2497">INDEX(ราคาที่ดิน!$B:$C,MATCH($C2497,ราคาที่ดิน!$A:$A,0),MATCH($B2497,ราคาที่ดิน!$B$1:$C$1,0))</f>
        <v>300</v>
      </c>
      <c r="J2497" s="88">
        <f t="shared" si="458"/>
        <v>105600</v>
      </c>
      <c r="K2497" s="86"/>
      <c r="L2497" s="89"/>
      <c r="M2497" s="90"/>
      <c r="N2497" s="90"/>
      <c r="O2497" s="91"/>
      <c r="P2497" s="86">
        <v>100</v>
      </c>
      <c r="Q2497" s="92">
        <f t="array" ref="Q2497">INDEX(ราคาสิ่งปลูกสร้าง!$D$6:$CC$47,MATCH($L2497,ราคาสิ่งปลูกสร้าง!$B$6:$B$45,0),MATCH($O$4,ราคาสิ่งปลูกสร้าง!$D$5:$CC$5,0))</f>
        <v>0</v>
      </c>
      <c r="R2497" s="92">
        <f t="shared" si="449"/>
        <v>0</v>
      </c>
      <c r="S2497" s="90">
        <v>0</v>
      </c>
      <c r="T2497" s="90">
        <f t="array" ref="T2497">INDEX(ค่าเสื่อมสิ่งปลูกสร้าง!$A$5:$D$105,MATCH($S2497,ค่าเสื่อมสิ่งปลูกสร้าง!$A$5:$A$105,0),MATCH($M2497,ค่าเสื่อมสิ่งปลูกสร้าง!$A$3:$D$3))</f>
        <v>0</v>
      </c>
      <c r="U2497" s="92">
        <f t="shared" si="450"/>
        <v>0</v>
      </c>
      <c r="V2497" s="93">
        <f t="shared" si="453"/>
        <v>105600</v>
      </c>
      <c r="W2497" s="93">
        <f t="shared" si="454"/>
        <v>105600</v>
      </c>
      <c r="X2497" s="93">
        <v>0</v>
      </c>
      <c r="Y2497" s="93">
        <f t="shared" si="455"/>
        <v>105600</v>
      </c>
      <c r="Z2497" s="132">
        <v>0</v>
      </c>
      <c r="AA2497" s="94">
        <f t="shared" si="456"/>
        <v>0</v>
      </c>
      <c r="AB2497" s="95"/>
      <c r="AC2497" s="96" t="s">
        <v>2726</v>
      </c>
      <c r="AD2497" s="96" t="s">
        <v>2727</v>
      </c>
    </row>
    <row r="2498" spans="1:30" s="70" customFormat="1" ht="24" customHeight="1" x14ac:dyDescent="0.55000000000000004">
      <c r="A2498" s="86">
        <v>2132</v>
      </c>
      <c r="B2498" s="86" t="s">
        <v>28</v>
      </c>
      <c r="C2498" s="86">
        <v>23005</v>
      </c>
      <c r="D2498" s="86">
        <v>9</v>
      </c>
      <c r="E2498" s="86">
        <v>1</v>
      </c>
      <c r="F2498" s="86">
        <v>21</v>
      </c>
      <c r="G2498" s="86">
        <v>1</v>
      </c>
      <c r="H2498" s="87">
        <f t="shared" si="457"/>
        <v>3721</v>
      </c>
      <c r="I2498" s="88">
        <f t="array" ref="I2498">INDEX(ราคาที่ดิน!$B:$C,MATCH($C2498,ราคาที่ดิน!$A:$A,0),MATCH($B2498,ราคาที่ดิน!$B$1:$C$1,0))</f>
        <v>300</v>
      </c>
      <c r="J2498" s="88">
        <f t="shared" si="458"/>
        <v>1116300</v>
      </c>
      <c r="K2498" s="86"/>
      <c r="L2498" s="89"/>
      <c r="M2498" s="90"/>
      <c r="N2498" s="90"/>
      <c r="O2498" s="91"/>
      <c r="P2498" s="86">
        <v>100</v>
      </c>
      <c r="Q2498" s="92">
        <f t="array" ref="Q2498">INDEX(ราคาสิ่งปลูกสร้าง!$D$6:$CC$47,MATCH($L2498,ราคาสิ่งปลูกสร้าง!$B$6:$B$45,0),MATCH($O$4,ราคาสิ่งปลูกสร้าง!$D$5:$CC$5,0))</f>
        <v>0</v>
      </c>
      <c r="R2498" s="92">
        <f t="shared" si="449"/>
        <v>0</v>
      </c>
      <c r="S2498" s="90">
        <v>0</v>
      </c>
      <c r="T2498" s="90">
        <f t="array" ref="T2498">INDEX(ค่าเสื่อมสิ่งปลูกสร้าง!$A$5:$D$105,MATCH($S2498,ค่าเสื่อมสิ่งปลูกสร้าง!$A$5:$A$105,0),MATCH($M2498,ค่าเสื่อมสิ่งปลูกสร้าง!$A$3:$D$3))</f>
        <v>0</v>
      </c>
      <c r="U2498" s="92">
        <f t="shared" si="450"/>
        <v>0</v>
      </c>
      <c r="V2498" s="93">
        <f t="shared" si="453"/>
        <v>1116300</v>
      </c>
      <c r="W2498" s="93">
        <f t="shared" si="454"/>
        <v>1116300</v>
      </c>
      <c r="X2498" s="93">
        <v>0</v>
      </c>
      <c r="Y2498" s="93">
        <f t="shared" si="455"/>
        <v>1116300</v>
      </c>
      <c r="Z2498" s="132">
        <v>0</v>
      </c>
      <c r="AA2498" s="94">
        <f t="shared" si="456"/>
        <v>0</v>
      </c>
      <c r="AB2498" s="95"/>
      <c r="AC2498" s="96" t="s">
        <v>2728</v>
      </c>
      <c r="AD2498" s="96" t="s">
        <v>2729</v>
      </c>
    </row>
    <row r="2499" spans="1:30" s="70" customFormat="1" ht="24" customHeight="1" x14ac:dyDescent="0.55000000000000004">
      <c r="A2499" s="86">
        <v>2133</v>
      </c>
      <c r="B2499" s="86" t="s">
        <v>28</v>
      </c>
      <c r="C2499" s="86">
        <v>23006</v>
      </c>
      <c r="D2499" s="86">
        <v>1</v>
      </c>
      <c r="E2499" s="86">
        <v>2</v>
      </c>
      <c r="F2499" s="86">
        <v>56</v>
      </c>
      <c r="G2499" s="86">
        <v>1</v>
      </c>
      <c r="H2499" s="87">
        <f t="shared" si="457"/>
        <v>656</v>
      </c>
      <c r="I2499" s="88">
        <f t="array" ref="I2499">INDEX(ราคาที่ดิน!$B:$C,MATCH($C2499,ราคาที่ดิน!$A:$A,0),MATCH($B2499,ราคาที่ดิน!$B$1:$C$1,0))</f>
        <v>350</v>
      </c>
      <c r="J2499" s="88">
        <f t="shared" si="458"/>
        <v>229600</v>
      </c>
      <c r="K2499" s="86"/>
      <c r="L2499" s="89"/>
      <c r="M2499" s="90"/>
      <c r="N2499" s="90"/>
      <c r="O2499" s="91"/>
      <c r="P2499" s="86">
        <v>100</v>
      </c>
      <c r="Q2499" s="92">
        <f t="array" ref="Q2499">INDEX(ราคาสิ่งปลูกสร้าง!$D$6:$CC$47,MATCH($L2499,ราคาสิ่งปลูกสร้าง!$B$6:$B$45,0),MATCH($O$4,ราคาสิ่งปลูกสร้าง!$D$5:$CC$5,0))</f>
        <v>0</v>
      </c>
      <c r="R2499" s="92">
        <f t="shared" si="449"/>
        <v>0</v>
      </c>
      <c r="S2499" s="90">
        <v>0</v>
      </c>
      <c r="T2499" s="90">
        <f t="array" ref="T2499">INDEX(ค่าเสื่อมสิ่งปลูกสร้าง!$A$5:$D$105,MATCH($S2499,ค่าเสื่อมสิ่งปลูกสร้าง!$A$5:$A$105,0),MATCH($M2499,ค่าเสื่อมสิ่งปลูกสร้าง!$A$3:$D$3))</f>
        <v>0</v>
      </c>
      <c r="U2499" s="92">
        <f t="shared" si="450"/>
        <v>0</v>
      </c>
      <c r="V2499" s="93">
        <f t="shared" si="453"/>
        <v>229600</v>
      </c>
      <c r="W2499" s="93">
        <f t="shared" si="454"/>
        <v>229600</v>
      </c>
      <c r="X2499" s="93">
        <v>0</v>
      </c>
      <c r="Y2499" s="93">
        <f t="shared" si="455"/>
        <v>229600</v>
      </c>
      <c r="Z2499" s="132">
        <v>0</v>
      </c>
      <c r="AA2499" s="94">
        <f t="shared" si="456"/>
        <v>0</v>
      </c>
      <c r="AB2499" s="95"/>
      <c r="AC2499" s="96" t="s">
        <v>2730</v>
      </c>
      <c r="AD2499" s="96" t="s">
        <v>2731</v>
      </c>
    </row>
    <row r="2500" spans="1:30" s="70" customFormat="1" ht="24" customHeight="1" x14ac:dyDescent="0.55000000000000004">
      <c r="A2500" s="86">
        <v>2134</v>
      </c>
      <c r="B2500" s="86" t="s">
        <v>28</v>
      </c>
      <c r="C2500" s="86">
        <v>23007</v>
      </c>
      <c r="D2500" s="86">
        <v>1</v>
      </c>
      <c r="E2500" s="86">
        <v>2</v>
      </c>
      <c r="F2500" s="86">
        <v>8</v>
      </c>
      <c r="G2500" s="86">
        <v>1</v>
      </c>
      <c r="H2500" s="87">
        <f t="shared" si="457"/>
        <v>608</v>
      </c>
      <c r="I2500" s="88">
        <f t="array" ref="I2500">INDEX(ราคาที่ดิน!$B:$C,MATCH($C2500,ราคาที่ดิน!$A:$A,0),MATCH($B2500,ราคาที่ดิน!$B$1:$C$1,0))</f>
        <v>700</v>
      </c>
      <c r="J2500" s="88">
        <f t="shared" si="458"/>
        <v>425600</v>
      </c>
      <c r="K2500" s="86"/>
      <c r="L2500" s="89"/>
      <c r="M2500" s="90"/>
      <c r="N2500" s="90"/>
      <c r="O2500" s="91"/>
      <c r="P2500" s="86">
        <v>100</v>
      </c>
      <c r="Q2500" s="92">
        <f t="array" ref="Q2500">INDEX(ราคาสิ่งปลูกสร้าง!$D$6:$CC$47,MATCH($L2500,ราคาสิ่งปลูกสร้าง!$B$6:$B$45,0),MATCH($O$4,ราคาสิ่งปลูกสร้าง!$D$5:$CC$5,0))</f>
        <v>0</v>
      </c>
      <c r="R2500" s="92">
        <f t="shared" si="449"/>
        <v>0</v>
      </c>
      <c r="S2500" s="90">
        <v>0</v>
      </c>
      <c r="T2500" s="90">
        <f t="array" ref="T2500">INDEX(ค่าเสื่อมสิ่งปลูกสร้าง!$A$5:$D$105,MATCH($S2500,ค่าเสื่อมสิ่งปลูกสร้าง!$A$5:$A$105,0),MATCH($M2500,ค่าเสื่อมสิ่งปลูกสร้าง!$A$3:$D$3))</f>
        <v>0</v>
      </c>
      <c r="U2500" s="92">
        <f t="shared" si="450"/>
        <v>0</v>
      </c>
      <c r="V2500" s="93">
        <f t="shared" si="453"/>
        <v>425600</v>
      </c>
      <c r="W2500" s="93">
        <f t="shared" si="454"/>
        <v>425600</v>
      </c>
      <c r="X2500" s="93">
        <v>0</v>
      </c>
      <c r="Y2500" s="93">
        <f t="shared" si="455"/>
        <v>425600</v>
      </c>
      <c r="Z2500" s="132">
        <v>0</v>
      </c>
      <c r="AA2500" s="94">
        <f t="shared" si="456"/>
        <v>0</v>
      </c>
      <c r="AB2500" s="95"/>
      <c r="AC2500" s="96" t="s">
        <v>2732</v>
      </c>
      <c r="AD2500" s="96" t="s">
        <v>2733</v>
      </c>
    </row>
    <row r="2501" spans="1:30" s="70" customFormat="1" ht="24" customHeight="1" x14ac:dyDescent="0.55000000000000004">
      <c r="A2501" s="86">
        <v>2135</v>
      </c>
      <c r="B2501" s="86" t="s">
        <v>28</v>
      </c>
      <c r="C2501" s="86">
        <v>23008</v>
      </c>
      <c r="D2501" s="86">
        <v>1</v>
      </c>
      <c r="E2501" s="86">
        <v>2</v>
      </c>
      <c r="F2501" s="86">
        <v>18</v>
      </c>
      <c r="G2501" s="86">
        <v>1</v>
      </c>
      <c r="H2501" s="87">
        <f t="shared" si="457"/>
        <v>618</v>
      </c>
      <c r="I2501" s="88">
        <f t="array" ref="I2501">INDEX(ราคาที่ดิน!$B:$C,MATCH($C2501,ราคาที่ดิน!$A:$A,0),MATCH($B2501,ราคาที่ดิน!$B$1:$C$1,0))</f>
        <v>610</v>
      </c>
      <c r="J2501" s="88">
        <f t="shared" si="458"/>
        <v>376980</v>
      </c>
      <c r="K2501" s="86"/>
      <c r="L2501" s="89"/>
      <c r="M2501" s="90"/>
      <c r="N2501" s="90"/>
      <c r="O2501" s="91"/>
      <c r="P2501" s="86">
        <v>100</v>
      </c>
      <c r="Q2501" s="92">
        <f t="array" ref="Q2501">INDEX(ราคาสิ่งปลูกสร้าง!$D$6:$CC$47,MATCH($L2501,ราคาสิ่งปลูกสร้าง!$B$6:$B$45,0),MATCH($O$4,ราคาสิ่งปลูกสร้าง!$D$5:$CC$5,0))</f>
        <v>0</v>
      </c>
      <c r="R2501" s="92">
        <f t="shared" si="449"/>
        <v>0</v>
      </c>
      <c r="S2501" s="90">
        <v>0</v>
      </c>
      <c r="T2501" s="90">
        <f t="array" ref="T2501">INDEX(ค่าเสื่อมสิ่งปลูกสร้าง!$A$5:$D$105,MATCH($S2501,ค่าเสื่อมสิ่งปลูกสร้าง!$A$5:$A$105,0),MATCH($M2501,ค่าเสื่อมสิ่งปลูกสร้าง!$A$3:$D$3))</f>
        <v>0</v>
      </c>
      <c r="U2501" s="92">
        <f t="shared" si="450"/>
        <v>0</v>
      </c>
      <c r="V2501" s="93">
        <f t="shared" si="453"/>
        <v>376980</v>
      </c>
      <c r="W2501" s="93">
        <f t="shared" si="454"/>
        <v>376980</v>
      </c>
      <c r="X2501" s="93">
        <v>0</v>
      </c>
      <c r="Y2501" s="93">
        <f t="shared" si="455"/>
        <v>376980</v>
      </c>
      <c r="Z2501" s="132">
        <v>0</v>
      </c>
      <c r="AA2501" s="94">
        <f t="shared" si="456"/>
        <v>0</v>
      </c>
      <c r="AB2501" s="95"/>
      <c r="AC2501" s="96" t="s">
        <v>2225</v>
      </c>
      <c r="AD2501" s="96" t="s">
        <v>2226</v>
      </c>
    </row>
    <row r="2502" spans="1:30" s="70" customFormat="1" ht="24" customHeight="1" x14ac:dyDescent="0.55000000000000004">
      <c r="A2502" s="86">
        <v>2136</v>
      </c>
      <c r="B2502" s="86" t="s">
        <v>28</v>
      </c>
      <c r="C2502" s="86">
        <v>23009</v>
      </c>
      <c r="D2502" s="86">
        <v>1</v>
      </c>
      <c r="E2502" s="86">
        <v>0</v>
      </c>
      <c r="F2502" s="86">
        <v>8</v>
      </c>
      <c r="G2502" s="86">
        <v>1</v>
      </c>
      <c r="H2502" s="87">
        <f t="shared" si="457"/>
        <v>408</v>
      </c>
      <c r="I2502" s="88">
        <f t="array" ref="I2502">INDEX(ราคาที่ดิน!$B:$C,MATCH($C2502,ราคาที่ดิน!$A:$A,0),MATCH($B2502,ราคาที่ดิน!$B$1:$C$1,0))</f>
        <v>610</v>
      </c>
      <c r="J2502" s="88">
        <f t="shared" si="458"/>
        <v>248880</v>
      </c>
      <c r="K2502" s="86"/>
      <c r="L2502" s="89"/>
      <c r="M2502" s="90"/>
      <c r="N2502" s="90"/>
      <c r="O2502" s="91"/>
      <c r="P2502" s="86">
        <v>100</v>
      </c>
      <c r="Q2502" s="92">
        <f t="array" ref="Q2502">INDEX(ราคาสิ่งปลูกสร้าง!$D$6:$CC$47,MATCH($L2502,ราคาสิ่งปลูกสร้าง!$B$6:$B$45,0),MATCH($O$4,ราคาสิ่งปลูกสร้าง!$D$5:$CC$5,0))</f>
        <v>0</v>
      </c>
      <c r="R2502" s="92">
        <f t="shared" ref="R2502:R2565" si="459">$O2502*$Q2502</f>
        <v>0</v>
      </c>
      <c r="S2502" s="90">
        <v>0</v>
      </c>
      <c r="T2502" s="90">
        <f t="array" ref="T2502">INDEX(ค่าเสื่อมสิ่งปลูกสร้าง!$A$5:$D$105,MATCH($S2502,ค่าเสื่อมสิ่งปลูกสร้าง!$A$5:$A$105,0),MATCH($M2502,ค่าเสื่อมสิ่งปลูกสร้าง!$A$3:$D$3))</f>
        <v>0</v>
      </c>
      <c r="U2502" s="92">
        <f t="shared" ref="U2502:U2565" si="460">$R2502*(100-$T2502)%</f>
        <v>0</v>
      </c>
      <c r="V2502" s="93">
        <f t="shared" si="453"/>
        <v>248880</v>
      </c>
      <c r="W2502" s="93">
        <f t="shared" si="454"/>
        <v>248880</v>
      </c>
      <c r="X2502" s="93">
        <v>0</v>
      </c>
      <c r="Y2502" s="93">
        <f t="shared" si="455"/>
        <v>248880</v>
      </c>
      <c r="Z2502" s="132">
        <v>0</v>
      </c>
      <c r="AA2502" s="94">
        <f t="shared" si="456"/>
        <v>0</v>
      </c>
      <c r="AB2502" s="95"/>
      <c r="AC2502" s="96" t="s">
        <v>2734</v>
      </c>
      <c r="AD2502" s="96" t="s">
        <v>2735</v>
      </c>
    </row>
    <row r="2503" spans="1:30" s="70" customFormat="1" ht="24" customHeight="1" x14ac:dyDescent="0.55000000000000004">
      <c r="A2503" s="86">
        <v>2137</v>
      </c>
      <c r="B2503" s="86" t="s">
        <v>28</v>
      </c>
      <c r="C2503" s="86">
        <v>23010</v>
      </c>
      <c r="D2503" s="86">
        <v>1</v>
      </c>
      <c r="E2503" s="86">
        <v>1</v>
      </c>
      <c r="F2503" s="86">
        <v>8</v>
      </c>
      <c r="G2503" s="86">
        <v>1</v>
      </c>
      <c r="H2503" s="87">
        <f t="shared" si="457"/>
        <v>508</v>
      </c>
      <c r="I2503" s="88">
        <f t="array" ref="I2503">INDEX(ราคาที่ดิน!$B:$C,MATCH($C2503,ราคาที่ดิน!$A:$A,0),MATCH($B2503,ราคาที่ดิน!$B$1:$C$1,0))</f>
        <v>610</v>
      </c>
      <c r="J2503" s="88">
        <f t="shared" si="458"/>
        <v>309880</v>
      </c>
      <c r="K2503" s="86"/>
      <c r="L2503" s="89"/>
      <c r="M2503" s="90"/>
      <c r="N2503" s="90"/>
      <c r="O2503" s="91"/>
      <c r="P2503" s="86">
        <v>100</v>
      </c>
      <c r="Q2503" s="92">
        <f t="array" ref="Q2503">INDEX(ราคาสิ่งปลูกสร้าง!$D$6:$CC$47,MATCH($L2503,ราคาสิ่งปลูกสร้าง!$B$6:$B$45,0),MATCH($O$4,ราคาสิ่งปลูกสร้าง!$D$5:$CC$5,0))</f>
        <v>0</v>
      </c>
      <c r="R2503" s="92">
        <f t="shared" si="459"/>
        <v>0</v>
      </c>
      <c r="S2503" s="90">
        <v>0</v>
      </c>
      <c r="T2503" s="90">
        <f t="array" ref="T2503">INDEX(ค่าเสื่อมสิ่งปลูกสร้าง!$A$5:$D$105,MATCH($S2503,ค่าเสื่อมสิ่งปลูกสร้าง!$A$5:$A$105,0),MATCH($M2503,ค่าเสื่อมสิ่งปลูกสร้าง!$A$3:$D$3))</f>
        <v>0</v>
      </c>
      <c r="U2503" s="92">
        <f t="shared" si="460"/>
        <v>0</v>
      </c>
      <c r="V2503" s="93">
        <f t="shared" si="453"/>
        <v>309880</v>
      </c>
      <c r="W2503" s="93">
        <f t="shared" si="454"/>
        <v>309880</v>
      </c>
      <c r="X2503" s="93">
        <v>0</v>
      </c>
      <c r="Y2503" s="93">
        <f t="shared" si="455"/>
        <v>309880</v>
      </c>
      <c r="Z2503" s="132">
        <v>0</v>
      </c>
      <c r="AA2503" s="94">
        <f t="shared" si="456"/>
        <v>0</v>
      </c>
      <c r="AB2503" s="95"/>
      <c r="AC2503" s="96" t="s">
        <v>2225</v>
      </c>
      <c r="AD2503" s="96" t="s">
        <v>2226</v>
      </c>
    </row>
    <row r="2504" spans="1:30" s="70" customFormat="1" ht="24" customHeight="1" x14ac:dyDescent="0.55000000000000004">
      <c r="A2504" s="86">
        <v>2138</v>
      </c>
      <c r="B2504" s="86" t="s">
        <v>28</v>
      </c>
      <c r="C2504" s="86">
        <v>23012</v>
      </c>
      <c r="D2504" s="86">
        <v>11</v>
      </c>
      <c r="E2504" s="86">
        <v>2</v>
      </c>
      <c r="F2504" s="86">
        <v>40</v>
      </c>
      <c r="G2504" s="86">
        <v>1</v>
      </c>
      <c r="H2504" s="87">
        <f t="shared" si="457"/>
        <v>4640</v>
      </c>
      <c r="I2504" s="88">
        <f t="array" ref="I2504">INDEX(ราคาที่ดิน!$B:$C,MATCH($C2504,ราคาที่ดิน!$A:$A,0),MATCH($B2504,ราคาที่ดิน!$B$1:$C$1,0))</f>
        <v>260</v>
      </c>
      <c r="J2504" s="88">
        <f t="shared" si="458"/>
        <v>1206400</v>
      </c>
      <c r="K2504" s="86"/>
      <c r="L2504" s="89"/>
      <c r="M2504" s="90"/>
      <c r="N2504" s="90"/>
      <c r="O2504" s="91"/>
      <c r="P2504" s="86">
        <v>100</v>
      </c>
      <c r="Q2504" s="92">
        <f t="array" ref="Q2504">INDEX(ราคาสิ่งปลูกสร้าง!$D$6:$CC$47,MATCH($L2504,ราคาสิ่งปลูกสร้าง!$B$6:$B$45,0),MATCH($O$4,ราคาสิ่งปลูกสร้าง!$D$5:$CC$5,0))</f>
        <v>0</v>
      </c>
      <c r="R2504" s="92">
        <f t="shared" si="459"/>
        <v>0</v>
      </c>
      <c r="S2504" s="90">
        <v>0</v>
      </c>
      <c r="T2504" s="90">
        <f t="array" ref="T2504">INDEX(ค่าเสื่อมสิ่งปลูกสร้าง!$A$5:$D$105,MATCH($S2504,ค่าเสื่อมสิ่งปลูกสร้าง!$A$5:$A$105,0),MATCH($M2504,ค่าเสื่อมสิ่งปลูกสร้าง!$A$3:$D$3))</f>
        <v>0</v>
      </c>
      <c r="U2504" s="92">
        <f t="shared" si="460"/>
        <v>0</v>
      </c>
      <c r="V2504" s="93">
        <f t="shared" si="453"/>
        <v>1206400</v>
      </c>
      <c r="W2504" s="93">
        <f t="shared" si="454"/>
        <v>1206400</v>
      </c>
      <c r="X2504" s="93">
        <v>0</v>
      </c>
      <c r="Y2504" s="93">
        <f t="shared" si="455"/>
        <v>1206400</v>
      </c>
      <c r="Z2504" s="132">
        <v>0</v>
      </c>
      <c r="AA2504" s="94">
        <f t="shared" si="456"/>
        <v>0</v>
      </c>
      <c r="AB2504" s="95"/>
      <c r="AC2504" s="96" t="s">
        <v>1759</v>
      </c>
      <c r="AD2504" s="96" t="s">
        <v>55</v>
      </c>
    </row>
    <row r="2505" spans="1:30" s="70" customFormat="1" ht="24" customHeight="1" x14ac:dyDescent="0.55000000000000004">
      <c r="A2505" s="86">
        <v>2139</v>
      </c>
      <c r="B2505" s="86" t="s">
        <v>28</v>
      </c>
      <c r="C2505" s="86">
        <v>23013</v>
      </c>
      <c r="D2505" s="86">
        <v>1</v>
      </c>
      <c r="E2505" s="86">
        <v>1</v>
      </c>
      <c r="F2505" s="86">
        <v>99</v>
      </c>
      <c r="G2505" s="86">
        <v>1</v>
      </c>
      <c r="H2505" s="87">
        <f t="shared" si="457"/>
        <v>599</v>
      </c>
      <c r="I2505" s="88">
        <f t="array" ref="I2505">INDEX(ราคาที่ดิน!$B:$C,MATCH($C2505,ราคาที่ดิน!$A:$A,0),MATCH($B2505,ราคาที่ดิน!$B$1:$C$1,0))</f>
        <v>400</v>
      </c>
      <c r="J2505" s="88">
        <f t="shared" si="458"/>
        <v>239600</v>
      </c>
      <c r="K2505" s="86"/>
      <c r="L2505" s="89"/>
      <c r="M2505" s="90"/>
      <c r="N2505" s="90"/>
      <c r="O2505" s="91"/>
      <c r="P2505" s="86">
        <v>100</v>
      </c>
      <c r="Q2505" s="92">
        <f t="array" ref="Q2505">INDEX(ราคาสิ่งปลูกสร้าง!$D$6:$CC$47,MATCH($L2505,ราคาสิ่งปลูกสร้าง!$B$6:$B$45,0),MATCH($O$4,ราคาสิ่งปลูกสร้าง!$D$5:$CC$5,0))</f>
        <v>0</v>
      </c>
      <c r="R2505" s="92">
        <f t="shared" si="459"/>
        <v>0</v>
      </c>
      <c r="S2505" s="90">
        <v>0</v>
      </c>
      <c r="T2505" s="90">
        <f t="array" ref="T2505">INDEX(ค่าเสื่อมสิ่งปลูกสร้าง!$A$5:$D$105,MATCH($S2505,ค่าเสื่อมสิ่งปลูกสร้าง!$A$5:$A$105,0),MATCH($M2505,ค่าเสื่อมสิ่งปลูกสร้าง!$A$3:$D$3))</f>
        <v>0</v>
      </c>
      <c r="U2505" s="92">
        <f t="shared" si="460"/>
        <v>0</v>
      </c>
      <c r="V2505" s="93">
        <f t="shared" si="453"/>
        <v>239600</v>
      </c>
      <c r="W2505" s="93">
        <f t="shared" si="454"/>
        <v>239600</v>
      </c>
      <c r="X2505" s="93">
        <v>0</v>
      </c>
      <c r="Y2505" s="93">
        <f t="shared" si="455"/>
        <v>239600</v>
      </c>
      <c r="Z2505" s="132">
        <v>0</v>
      </c>
      <c r="AA2505" s="94">
        <f t="shared" si="456"/>
        <v>0</v>
      </c>
      <c r="AB2505" s="95"/>
      <c r="AC2505" s="96" t="s">
        <v>2736</v>
      </c>
      <c r="AD2505" s="96" t="s">
        <v>2737</v>
      </c>
    </row>
    <row r="2506" spans="1:30" s="70" customFormat="1" ht="24" customHeight="1" x14ac:dyDescent="0.55000000000000004">
      <c r="A2506" s="86">
        <v>2140</v>
      </c>
      <c r="B2506" s="86" t="s">
        <v>28</v>
      </c>
      <c r="C2506" s="86">
        <v>23014</v>
      </c>
      <c r="D2506" s="86">
        <v>3</v>
      </c>
      <c r="E2506" s="86">
        <v>2</v>
      </c>
      <c r="F2506" s="86">
        <v>84</v>
      </c>
      <c r="G2506" s="86">
        <v>1</v>
      </c>
      <c r="H2506" s="87">
        <f t="shared" si="457"/>
        <v>1484</v>
      </c>
      <c r="I2506" s="88">
        <f t="array" ref="I2506">INDEX(ราคาที่ดิน!$B:$C,MATCH($C2506,ราคาที่ดิน!$A:$A,0),MATCH($B2506,ราคาที่ดิน!$B$1:$C$1,0))</f>
        <v>260</v>
      </c>
      <c r="J2506" s="88">
        <f t="shared" si="458"/>
        <v>385840</v>
      </c>
      <c r="K2506" s="86"/>
      <c r="L2506" s="89"/>
      <c r="M2506" s="90"/>
      <c r="N2506" s="90"/>
      <c r="O2506" s="91"/>
      <c r="P2506" s="86">
        <v>100</v>
      </c>
      <c r="Q2506" s="92">
        <f t="array" ref="Q2506">INDEX(ราคาสิ่งปลูกสร้าง!$D$6:$CC$47,MATCH($L2506,ราคาสิ่งปลูกสร้าง!$B$6:$B$45,0),MATCH($O$4,ราคาสิ่งปลูกสร้าง!$D$5:$CC$5,0))</f>
        <v>0</v>
      </c>
      <c r="R2506" s="92">
        <f t="shared" si="459"/>
        <v>0</v>
      </c>
      <c r="S2506" s="90">
        <v>0</v>
      </c>
      <c r="T2506" s="90">
        <f t="array" ref="T2506">INDEX(ค่าเสื่อมสิ่งปลูกสร้าง!$A$5:$D$105,MATCH($S2506,ค่าเสื่อมสิ่งปลูกสร้าง!$A$5:$A$105,0),MATCH($M2506,ค่าเสื่อมสิ่งปลูกสร้าง!$A$3:$D$3))</f>
        <v>0</v>
      </c>
      <c r="U2506" s="92">
        <f t="shared" si="460"/>
        <v>0</v>
      </c>
      <c r="V2506" s="93">
        <f t="shared" si="453"/>
        <v>385840</v>
      </c>
      <c r="W2506" s="93">
        <f t="shared" si="454"/>
        <v>385840</v>
      </c>
      <c r="X2506" s="93">
        <v>0</v>
      </c>
      <c r="Y2506" s="93">
        <f t="shared" si="455"/>
        <v>385840</v>
      </c>
      <c r="Z2506" s="132">
        <v>0</v>
      </c>
      <c r="AA2506" s="94">
        <f t="shared" si="456"/>
        <v>0</v>
      </c>
      <c r="AB2506" s="95"/>
      <c r="AC2506" s="96" t="s">
        <v>2738</v>
      </c>
      <c r="AD2506" s="96" t="s">
        <v>2739</v>
      </c>
    </row>
    <row r="2507" spans="1:30" s="70" customFormat="1" ht="24" customHeight="1" x14ac:dyDescent="0.55000000000000004">
      <c r="A2507" s="86">
        <v>2141</v>
      </c>
      <c r="B2507" s="86" t="s">
        <v>28</v>
      </c>
      <c r="C2507" s="86">
        <v>23015</v>
      </c>
      <c r="D2507" s="86">
        <v>3</v>
      </c>
      <c r="E2507" s="86">
        <v>0</v>
      </c>
      <c r="F2507" s="86">
        <v>22</v>
      </c>
      <c r="G2507" s="86">
        <v>1</v>
      </c>
      <c r="H2507" s="87">
        <f t="shared" si="457"/>
        <v>1222</v>
      </c>
      <c r="I2507" s="88">
        <f t="array" ref="I2507">INDEX(ราคาที่ดิน!$B:$C,MATCH($C2507,ราคาที่ดิน!$A:$A,0),MATCH($B2507,ราคาที่ดิน!$B$1:$C$1,0))</f>
        <v>260</v>
      </c>
      <c r="J2507" s="88">
        <f t="shared" si="458"/>
        <v>317720</v>
      </c>
      <c r="K2507" s="86"/>
      <c r="L2507" s="89"/>
      <c r="M2507" s="90"/>
      <c r="N2507" s="90"/>
      <c r="O2507" s="91"/>
      <c r="P2507" s="86">
        <v>100</v>
      </c>
      <c r="Q2507" s="92">
        <f t="array" ref="Q2507">INDEX(ราคาสิ่งปลูกสร้าง!$D$6:$CC$47,MATCH($L2507,ราคาสิ่งปลูกสร้าง!$B$6:$B$45,0),MATCH($O$4,ราคาสิ่งปลูกสร้าง!$D$5:$CC$5,0))</f>
        <v>0</v>
      </c>
      <c r="R2507" s="92">
        <f t="shared" si="459"/>
        <v>0</v>
      </c>
      <c r="S2507" s="90">
        <v>0</v>
      </c>
      <c r="T2507" s="90">
        <f t="array" ref="T2507">INDEX(ค่าเสื่อมสิ่งปลูกสร้าง!$A$5:$D$105,MATCH($S2507,ค่าเสื่อมสิ่งปลูกสร้าง!$A$5:$A$105,0),MATCH($M2507,ค่าเสื่อมสิ่งปลูกสร้าง!$A$3:$D$3))</f>
        <v>0</v>
      </c>
      <c r="U2507" s="92">
        <f t="shared" si="460"/>
        <v>0</v>
      </c>
      <c r="V2507" s="93">
        <f t="shared" si="453"/>
        <v>317720</v>
      </c>
      <c r="W2507" s="93">
        <f t="shared" si="454"/>
        <v>317720</v>
      </c>
      <c r="X2507" s="93">
        <v>0</v>
      </c>
      <c r="Y2507" s="93">
        <f t="shared" si="455"/>
        <v>317720</v>
      </c>
      <c r="Z2507" s="132">
        <v>0</v>
      </c>
      <c r="AA2507" s="94">
        <f t="shared" si="456"/>
        <v>0</v>
      </c>
      <c r="AB2507" s="95"/>
      <c r="AC2507" s="96" t="s">
        <v>2740</v>
      </c>
      <c r="AD2507" s="96" t="s">
        <v>2741</v>
      </c>
    </row>
    <row r="2508" spans="1:30" s="70" customFormat="1" ht="24" customHeight="1" x14ac:dyDescent="0.55000000000000004">
      <c r="A2508" s="86">
        <v>2142</v>
      </c>
      <c r="B2508" s="86" t="s">
        <v>28</v>
      </c>
      <c r="C2508" s="86">
        <v>23016</v>
      </c>
      <c r="D2508" s="86">
        <v>5</v>
      </c>
      <c r="E2508" s="86">
        <v>3</v>
      </c>
      <c r="F2508" s="86">
        <v>56</v>
      </c>
      <c r="G2508" s="86">
        <v>1</v>
      </c>
      <c r="H2508" s="87">
        <f t="shared" si="457"/>
        <v>2356</v>
      </c>
      <c r="I2508" s="88">
        <f t="array" ref="I2508">INDEX(ราคาที่ดิน!$B:$C,MATCH($C2508,ราคาที่ดิน!$A:$A,0),MATCH($B2508,ราคาที่ดิน!$B$1:$C$1,0))</f>
        <v>260</v>
      </c>
      <c r="J2508" s="88">
        <f t="shared" si="458"/>
        <v>612560</v>
      </c>
      <c r="K2508" s="86"/>
      <c r="L2508" s="89"/>
      <c r="M2508" s="90"/>
      <c r="N2508" s="90"/>
      <c r="O2508" s="91"/>
      <c r="P2508" s="86">
        <v>100</v>
      </c>
      <c r="Q2508" s="92">
        <f t="array" ref="Q2508">INDEX(ราคาสิ่งปลูกสร้าง!$D$6:$CC$47,MATCH($L2508,ราคาสิ่งปลูกสร้าง!$B$6:$B$45,0),MATCH($O$4,ราคาสิ่งปลูกสร้าง!$D$5:$CC$5,0))</f>
        <v>0</v>
      </c>
      <c r="R2508" s="92">
        <f t="shared" si="459"/>
        <v>0</v>
      </c>
      <c r="S2508" s="90">
        <v>0</v>
      </c>
      <c r="T2508" s="90">
        <f t="array" ref="T2508">INDEX(ค่าเสื่อมสิ่งปลูกสร้าง!$A$5:$D$105,MATCH($S2508,ค่าเสื่อมสิ่งปลูกสร้าง!$A$5:$A$105,0),MATCH($M2508,ค่าเสื่อมสิ่งปลูกสร้าง!$A$3:$D$3))</f>
        <v>0</v>
      </c>
      <c r="U2508" s="92">
        <f t="shared" si="460"/>
        <v>0</v>
      </c>
      <c r="V2508" s="93">
        <f t="shared" si="453"/>
        <v>612560</v>
      </c>
      <c r="W2508" s="93">
        <f t="shared" si="454"/>
        <v>612560</v>
      </c>
      <c r="X2508" s="93">
        <v>0</v>
      </c>
      <c r="Y2508" s="93">
        <f t="shared" si="455"/>
        <v>612560</v>
      </c>
      <c r="Z2508" s="132">
        <v>0</v>
      </c>
      <c r="AA2508" s="94">
        <f t="shared" si="456"/>
        <v>0</v>
      </c>
      <c r="AB2508" s="95"/>
      <c r="AC2508" s="96" t="s">
        <v>1942</v>
      </c>
      <c r="AD2508" s="96" t="s">
        <v>1943</v>
      </c>
    </row>
    <row r="2509" spans="1:30" s="70" customFormat="1" ht="24" customHeight="1" x14ac:dyDescent="0.55000000000000004">
      <c r="A2509" s="86">
        <v>2143</v>
      </c>
      <c r="B2509" s="86" t="s">
        <v>28</v>
      </c>
      <c r="C2509" s="86">
        <v>23017</v>
      </c>
      <c r="D2509" s="86">
        <v>2</v>
      </c>
      <c r="E2509" s="86">
        <v>2</v>
      </c>
      <c r="F2509" s="86">
        <v>17</v>
      </c>
      <c r="G2509" s="86">
        <v>1</v>
      </c>
      <c r="H2509" s="87">
        <f t="shared" si="457"/>
        <v>1017</v>
      </c>
      <c r="I2509" s="88">
        <f t="array" ref="I2509">INDEX(ราคาที่ดิน!$B:$C,MATCH($C2509,ราคาที่ดิน!$A:$A,0),MATCH($B2509,ราคาที่ดิน!$B$1:$C$1,0))</f>
        <v>260</v>
      </c>
      <c r="J2509" s="88">
        <f t="shared" si="458"/>
        <v>264420</v>
      </c>
      <c r="K2509" s="86"/>
      <c r="L2509" s="89"/>
      <c r="M2509" s="90"/>
      <c r="N2509" s="90"/>
      <c r="O2509" s="91"/>
      <c r="P2509" s="86">
        <v>100</v>
      </c>
      <c r="Q2509" s="92">
        <f t="array" ref="Q2509">INDEX(ราคาสิ่งปลูกสร้าง!$D$6:$CC$47,MATCH($L2509,ราคาสิ่งปลูกสร้าง!$B$6:$B$45,0),MATCH($O$4,ราคาสิ่งปลูกสร้าง!$D$5:$CC$5,0))</f>
        <v>0</v>
      </c>
      <c r="R2509" s="92">
        <f t="shared" si="459"/>
        <v>0</v>
      </c>
      <c r="S2509" s="90">
        <v>0</v>
      </c>
      <c r="T2509" s="90">
        <f t="array" ref="T2509">INDEX(ค่าเสื่อมสิ่งปลูกสร้าง!$A$5:$D$105,MATCH($S2509,ค่าเสื่อมสิ่งปลูกสร้าง!$A$5:$A$105,0),MATCH($M2509,ค่าเสื่อมสิ่งปลูกสร้าง!$A$3:$D$3))</f>
        <v>0</v>
      </c>
      <c r="U2509" s="92">
        <f t="shared" si="460"/>
        <v>0</v>
      </c>
      <c r="V2509" s="93">
        <f t="shared" si="453"/>
        <v>264420</v>
      </c>
      <c r="W2509" s="93">
        <f t="shared" si="454"/>
        <v>264420</v>
      </c>
      <c r="X2509" s="93">
        <v>0</v>
      </c>
      <c r="Y2509" s="93">
        <f t="shared" si="455"/>
        <v>264420</v>
      </c>
      <c r="Z2509" s="132">
        <v>0</v>
      </c>
      <c r="AA2509" s="94">
        <f t="shared" si="456"/>
        <v>0</v>
      </c>
      <c r="AB2509" s="95"/>
      <c r="AC2509" s="96" t="s">
        <v>2742</v>
      </c>
      <c r="AD2509" s="96" t="s">
        <v>2743</v>
      </c>
    </row>
    <row r="2510" spans="1:30" s="70" customFormat="1" ht="24" customHeight="1" x14ac:dyDescent="0.55000000000000004">
      <c r="A2510" s="86">
        <v>2144</v>
      </c>
      <c r="B2510" s="86" t="s">
        <v>28</v>
      </c>
      <c r="C2510" s="86">
        <v>23018</v>
      </c>
      <c r="D2510" s="86">
        <v>5</v>
      </c>
      <c r="E2510" s="86">
        <v>0</v>
      </c>
      <c r="F2510" s="86">
        <v>88</v>
      </c>
      <c r="G2510" s="86">
        <v>1</v>
      </c>
      <c r="H2510" s="87">
        <f t="shared" si="457"/>
        <v>2088</v>
      </c>
      <c r="I2510" s="88">
        <f t="array" ref="I2510">INDEX(ราคาที่ดิน!$B:$C,MATCH($C2510,ราคาที่ดิน!$A:$A,0),MATCH($B2510,ราคาที่ดิน!$B$1:$C$1,0))</f>
        <v>530</v>
      </c>
      <c r="J2510" s="88">
        <f t="shared" si="458"/>
        <v>1106640</v>
      </c>
      <c r="K2510" s="86"/>
      <c r="L2510" s="89"/>
      <c r="M2510" s="90"/>
      <c r="N2510" s="90"/>
      <c r="O2510" s="91"/>
      <c r="P2510" s="86">
        <v>100</v>
      </c>
      <c r="Q2510" s="92">
        <f t="array" ref="Q2510">INDEX(ราคาสิ่งปลูกสร้าง!$D$6:$CC$47,MATCH($L2510,ราคาสิ่งปลูกสร้าง!$B$6:$B$45,0),MATCH($O$4,ราคาสิ่งปลูกสร้าง!$D$5:$CC$5,0))</f>
        <v>0</v>
      </c>
      <c r="R2510" s="92">
        <f t="shared" si="459"/>
        <v>0</v>
      </c>
      <c r="S2510" s="90">
        <v>0</v>
      </c>
      <c r="T2510" s="90">
        <f t="array" ref="T2510">INDEX(ค่าเสื่อมสิ่งปลูกสร้าง!$A$5:$D$105,MATCH($S2510,ค่าเสื่อมสิ่งปลูกสร้าง!$A$5:$A$105,0),MATCH($M2510,ค่าเสื่อมสิ่งปลูกสร้าง!$A$3:$D$3))</f>
        <v>0</v>
      </c>
      <c r="U2510" s="92">
        <f t="shared" si="460"/>
        <v>0</v>
      </c>
      <c r="V2510" s="93">
        <f t="shared" si="453"/>
        <v>1106640</v>
      </c>
      <c r="W2510" s="93">
        <f t="shared" si="454"/>
        <v>1106640</v>
      </c>
      <c r="X2510" s="93">
        <v>0</v>
      </c>
      <c r="Y2510" s="93">
        <f t="shared" si="455"/>
        <v>1106640</v>
      </c>
      <c r="Z2510" s="132">
        <v>0</v>
      </c>
      <c r="AA2510" s="94">
        <f t="shared" si="456"/>
        <v>0</v>
      </c>
      <c r="AB2510" s="95"/>
      <c r="AC2510" s="96" t="s">
        <v>2744</v>
      </c>
      <c r="AD2510" s="96" t="s">
        <v>2745</v>
      </c>
    </row>
    <row r="2511" spans="1:30" s="70" customFormat="1" ht="24" customHeight="1" x14ac:dyDescent="0.55000000000000004">
      <c r="A2511" s="86">
        <v>2145</v>
      </c>
      <c r="B2511" s="86" t="s">
        <v>28</v>
      </c>
      <c r="C2511" s="86">
        <v>23019</v>
      </c>
      <c r="D2511" s="86">
        <v>0</v>
      </c>
      <c r="E2511" s="86">
        <v>0</v>
      </c>
      <c r="F2511" s="86">
        <v>58</v>
      </c>
      <c r="G2511" s="86">
        <v>1</v>
      </c>
      <c r="H2511" s="87">
        <f t="shared" si="457"/>
        <v>58</v>
      </c>
      <c r="I2511" s="88">
        <f t="array" ref="I2511">INDEX(ราคาที่ดิน!$B:$C,MATCH($C2511,ราคาที่ดิน!$A:$A,0),MATCH($B2511,ราคาที่ดิน!$B$1:$C$1,0))</f>
        <v>700</v>
      </c>
      <c r="J2511" s="88">
        <f t="shared" si="458"/>
        <v>40600</v>
      </c>
      <c r="K2511" s="86"/>
      <c r="L2511" s="89"/>
      <c r="M2511" s="90"/>
      <c r="N2511" s="90"/>
      <c r="O2511" s="91"/>
      <c r="P2511" s="86">
        <v>100</v>
      </c>
      <c r="Q2511" s="92">
        <f t="array" ref="Q2511">INDEX(ราคาสิ่งปลูกสร้าง!$D$6:$CC$47,MATCH($L2511,ราคาสิ่งปลูกสร้าง!$B$6:$B$45,0),MATCH($O$4,ราคาสิ่งปลูกสร้าง!$D$5:$CC$5,0))</f>
        <v>0</v>
      </c>
      <c r="R2511" s="92">
        <f t="shared" si="459"/>
        <v>0</v>
      </c>
      <c r="S2511" s="90">
        <v>0</v>
      </c>
      <c r="T2511" s="90">
        <f t="array" ref="T2511">INDEX(ค่าเสื่อมสิ่งปลูกสร้าง!$A$5:$D$105,MATCH($S2511,ค่าเสื่อมสิ่งปลูกสร้าง!$A$5:$A$105,0),MATCH($M2511,ค่าเสื่อมสิ่งปลูกสร้าง!$A$3:$D$3))</f>
        <v>0</v>
      </c>
      <c r="U2511" s="92">
        <f t="shared" si="460"/>
        <v>0</v>
      </c>
      <c r="V2511" s="93">
        <f t="shared" si="453"/>
        <v>40600</v>
      </c>
      <c r="W2511" s="93">
        <f t="shared" si="454"/>
        <v>40600</v>
      </c>
      <c r="X2511" s="93">
        <v>0</v>
      </c>
      <c r="Y2511" s="93">
        <f t="shared" si="455"/>
        <v>40600</v>
      </c>
      <c r="Z2511" s="132">
        <v>0</v>
      </c>
      <c r="AA2511" s="94">
        <f t="shared" si="456"/>
        <v>0</v>
      </c>
      <c r="AB2511" s="95"/>
      <c r="AC2511" s="96" t="s">
        <v>2746</v>
      </c>
      <c r="AD2511" s="96" t="s">
        <v>2747</v>
      </c>
    </row>
    <row r="2512" spans="1:30" s="70" customFormat="1" ht="24" customHeight="1" x14ac:dyDescent="0.55000000000000004">
      <c r="A2512" s="86">
        <v>2146</v>
      </c>
      <c r="B2512" s="86" t="s">
        <v>28</v>
      </c>
      <c r="C2512" s="86">
        <v>23020</v>
      </c>
      <c r="D2512" s="86">
        <v>0</v>
      </c>
      <c r="E2512" s="86">
        <v>2</v>
      </c>
      <c r="F2512" s="86">
        <v>26</v>
      </c>
      <c r="G2512" s="86">
        <v>3</v>
      </c>
      <c r="H2512" s="87">
        <f t="shared" si="457"/>
        <v>226</v>
      </c>
      <c r="I2512" s="88">
        <f t="array" ref="I2512">INDEX(ราคาที่ดิน!$B:$C,MATCH($C2512,ราคาที่ดิน!$A:$A,0),MATCH($B2512,ราคาที่ดิน!$B$1:$C$1,0))</f>
        <v>400</v>
      </c>
      <c r="J2512" s="88">
        <f t="shared" si="458"/>
        <v>90400</v>
      </c>
      <c r="K2512" s="86"/>
      <c r="L2512" s="89" t="s">
        <v>6748</v>
      </c>
      <c r="M2512" s="90" t="s">
        <v>6799</v>
      </c>
      <c r="N2512" s="90">
        <v>3</v>
      </c>
      <c r="O2512" s="91">
        <v>240</v>
      </c>
      <c r="P2512" s="86">
        <v>100</v>
      </c>
      <c r="Q2512" s="92">
        <f t="array" ref="Q2512">INDEX(ราคาสิ่งปลูกสร้าง!$D$6:$CC$47,MATCH($L2512,ราคาสิ่งปลูกสร้าง!$B$6:$B$45,0),MATCH($O$4,ราคาสิ่งปลูกสร้าง!$D$5:$CC$5,0))</f>
        <v>7400</v>
      </c>
      <c r="R2512" s="92">
        <f t="shared" si="459"/>
        <v>1776000</v>
      </c>
      <c r="S2512" s="90">
        <v>6</v>
      </c>
      <c r="T2512" s="90">
        <f t="array" ref="T2512">INDEX(ค่าเสื่อมสิ่งปลูกสร้าง!$A$5:$D$105,MATCH($S2512,ค่าเสื่อมสิ่งปลูกสร้าง!$A$5:$A$105,0),MATCH($M2512,ค่าเสื่อมสิ่งปลูกสร้าง!$A$3:$D$3))</f>
        <v>6</v>
      </c>
      <c r="U2512" s="92">
        <f t="shared" si="460"/>
        <v>1669440</v>
      </c>
      <c r="V2512" s="93">
        <f t="shared" si="453"/>
        <v>1759840</v>
      </c>
      <c r="W2512" s="93">
        <f t="shared" si="454"/>
        <v>1759840</v>
      </c>
      <c r="X2512" s="93">
        <v>0</v>
      </c>
      <c r="Y2512" s="93">
        <f t="shared" si="455"/>
        <v>1759840</v>
      </c>
      <c r="Z2512" s="86">
        <v>0.02</v>
      </c>
      <c r="AA2512" s="94">
        <f t="shared" si="456"/>
        <v>351.96800000000002</v>
      </c>
      <c r="AB2512" s="95"/>
      <c r="AC2512" s="96" t="s">
        <v>2748</v>
      </c>
      <c r="AD2512" s="96" t="s">
        <v>2749</v>
      </c>
    </row>
    <row r="2513" spans="1:30" s="70" customFormat="1" ht="24" customHeight="1" x14ac:dyDescent="0.55000000000000004">
      <c r="A2513" s="86">
        <v>2147</v>
      </c>
      <c r="B2513" s="86" t="s">
        <v>28</v>
      </c>
      <c r="C2513" s="86">
        <v>23021</v>
      </c>
      <c r="D2513" s="86">
        <v>7</v>
      </c>
      <c r="E2513" s="86">
        <v>2</v>
      </c>
      <c r="F2513" s="86">
        <v>41</v>
      </c>
      <c r="G2513" s="86">
        <v>1</v>
      </c>
      <c r="H2513" s="87">
        <f t="shared" si="457"/>
        <v>3041</v>
      </c>
      <c r="I2513" s="88">
        <f t="array" ref="I2513">INDEX(ราคาที่ดิน!$B:$C,MATCH($C2513,ราคาที่ดิน!$A:$A,0),MATCH($B2513,ราคาที่ดิน!$B$1:$C$1,0))</f>
        <v>260</v>
      </c>
      <c r="J2513" s="88">
        <f t="shared" si="458"/>
        <v>790660</v>
      </c>
      <c r="K2513" s="86"/>
      <c r="L2513" s="89"/>
      <c r="M2513" s="90"/>
      <c r="N2513" s="90"/>
      <c r="O2513" s="91"/>
      <c r="P2513" s="86">
        <v>100</v>
      </c>
      <c r="Q2513" s="92">
        <f t="array" ref="Q2513">INDEX(ราคาสิ่งปลูกสร้าง!$D$6:$CC$47,MATCH($L2513,ราคาสิ่งปลูกสร้าง!$B$6:$B$45,0),MATCH($O$4,ราคาสิ่งปลูกสร้าง!$D$5:$CC$5,0))</f>
        <v>0</v>
      </c>
      <c r="R2513" s="92">
        <f t="shared" si="459"/>
        <v>0</v>
      </c>
      <c r="S2513" s="90">
        <v>0</v>
      </c>
      <c r="T2513" s="90">
        <f t="array" ref="T2513">INDEX(ค่าเสื่อมสิ่งปลูกสร้าง!$A$5:$D$105,MATCH($S2513,ค่าเสื่อมสิ่งปลูกสร้าง!$A$5:$A$105,0),MATCH($M2513,ค่าเสื่อมสิ่งปลูกสร้าง!$A$3:$D$3))</f>
        <v>0</v>
      </c>
      <c r="U2513" s="92">
        <f t="shared" si="460"/>
        <v>0</v>
      </c>
      <c r="V2513" s="93">
        <f t="shared" si="453"/>
        <v>790660</v>
      </c>
      <c r="W2513" s="93">
        <f t="shared" si="454"/>
        <v>790660</v>
      </c>
      <c r="X2513" s="93">
        <v>0</v>
      </c>
      <c r="Y2513" s="93">
        <f t="shared" si="455"/>
        <v>790660</v>
      </c>
      <c r="Z2513" s="86">
        <v>0</v>
      </c>
      <c r="AA2513" s="94">
        <f t="shared" si="456"/>
        <v>0</v>
      </c>
      <c r="AB2513" s="95"/>
      <c r="AC2513" s="96" t="s">
        <v>2166</v>
      </c>
      <c r="AD2513" s="96" t="s">
        <v>1999</v>
      </c>
    </row>
    <row r="2514" spans="1:30" s="70" customFormat="1" ht="24" customHeight="1" x14ac:dyDescent="0.55000000000000004">
      <c r="A2514" s="86">
        <v>2148</v>
      </c>
      <c r="B2514" s="86" t="s">
        <v>28</v>
      </c>
      <c r="C2514" s="86">
        <v>23027</v>
      </c>
      <c r="D2514" s="86">
        <v>7</v>
      </c>
      <c r="E2514" s="86">
        <v>0</v>
      </c>
      <c r="F2514" s="86">
        <v>17</v>
      </c>
      <c r="G2514" s="86">
        <v>1</v>
      </c>
      <c r="H2514" s="87">
        <f t="shared" si="457"/>
        <v>2817</v>
      </c>
      <c r="I2514" s="88">
        <f t="array" ref="I2514">INDEX(ราคาที่ดิน!$B:$C,MATCH($C2514,ราคาที่ดิน!$A:$A,0),MATCH($B2514,ราคาที่ดิน!$B$1:$C$1,0))</f>
        <v>350</v>
      </c>
      <c r="J2514" s="88">
        <f t="shared" si="458"/>
        <v>985950</v>
      </c>
      <c r="K2514" s="86"/>
      <c r="L2514" s="89"/>
      <c r="M2514" s="90"/>
      <c r="N2514" s="90"/>
      <c r="O2514" s="91"/>
      <c r="P2514" s="86">
        <v>100</v>
      </c>
      <c r="Q2514" s="92">
        <f t="array" ref="Q2514">INDEX(ราคาสิ่งปลูกสร้าง!$D$6:$CC$47,MATCH($L2514,ราคาสิ่งปลูกสร้าง!$B$6:$B$45,0),MATCH($O$4,ราคาสิ่งปลูกสร้าง!$D$5:$CC$5,0))</f>
        <v>0</v>
      </c>
      <c r="R2514" s="92">
        <f t="shared" si="459"/>
        <v>0</v>
      </c>
      <c r="S2514" s="90">
        <v>0</v>
      </c>
      <c r="T2514" s="90">
        <f t="array" ref="T2514">INDEX(ค่าเสื่อมสิ่งปลูกสร้าง!$A$5:$D$105,MATCH($S2514,ค่าเสื่อมสิ่งปลูกสร้าง!$A$5:$A$105,0),MATCH($M2514,ค่าเสื่อมสิ่งปลูกสร้าง!$A$3:$D$3))</f>
        <v>0</v>
      </c>
      <c r="U2514" s="92">
        <f t="shared" si="460"/>
        <v>0</v>
      </c>
      <c r="V2514" s="93">
        <f t="shared" si="453"/>
        <v>985950</v>
      </c>
      <c r="W2514" s="93">
        <f t="shared" si="454"/>
        <v>985950</v>
      </c>
      <c r="X2514" s="93">
        <v>0</v>
      </c>
      <c r="Y2514" s="93">
        <f t="shared" si="455"/>
        <v>985950</v>
      </c>
      <c r="Z2514" s="86">
        <v>0</v>
      </c>
      <c r="AA2514" s="94">
        <f t="shared" si="456"/>
        <v>0</v>
      </c>
      <c r="AB2514" s="95"/>
      <c r="AC2514" s="96" t="s">
        <v>2750</v>
      </c>
      <c r="AD2514" s="96" t="s">
        <v>2751</v>
      </c>
    </row>
    <row r="2515" spans="1:30" s="70" customFormat="1" ht="24" customHeight="1" x14ac:dyDescent="0.55000000000000004">
      <c r="A2515" s="86">
        <v>2149</v>
      </c>
      <c r="B2515" s="86" t="s">
        <v>28</v>
      </c>
      <c r="C2515" s="86">
        <v>23028</v>
      </c>
      <c r="D2515" s="86">
        <v>0</v>
      </c>
      <c r="E2515" s="86">
        <v>0</v>
      </c>
      <c r="F2515" s="86">
        <v>63</v>
      </c>
      <c r="G2515" s="86">
        <v>1</v>
      </c>
      <c r="H2515" s="87">
        <f t="shared" si="457"/>
        <v>63</v>
      </c>
      <c r="I2515" s="88">
        <f t="array" ref="I2515">INDEX(ราคาที่ดิน!$B:$C,MATCH($C2515,ราคาที่ดิน!$A:$A,0),MATCH($B2515,ราคาที่ดิน!$B$1:$C$1,0))</f>
        <v>700</v>
      </c>
      <c r="J2515" s="88">
        <f t="shared" si="458"/>
        <v>44100</v>
      </c>
      <c r="K2515" s="86"/>
      <c r="L2515" s="89"/>
      <c r="M2515" s="90"/>
      <c r="N2515" s="90"/>
      <c r="O2515" s="91"/>
      <c r="P2515" s="86">
        <v>100</v>
      </c>
      <c r="Q2515" s="92">
        <f t="array" ref="Q2515">INDEX(ราคาสิ่งปลูกสร้าง!$D$6:$CC$47,MATCH($L2515,ราคาสิ่งปลูกสร้าง!$B$6:$B$45,0),MATCH($O$4,ราคาสิ่งปลูกสร้าง!$D$5:$CC$5,0))</f>
        <v>0</v>
      </c>
      <c r="R2515" s="92">
        <f t="shared" si="459"/>
        <v>0</v>
      </c>
      <c r="S2515" s="90">
        <v>0</v>
      </c>
      <c r="T2515" s="90">
        <f t="array" ref="T2515">INDEX(ค่าเสื่อมสิ่งปลูกสร้าง!$A$5:$D$105,MATCH($S2515,ค่าเสื่อมสิ่งปลูกสร้าง!$A$5:$A$105,0),MATCH($M2515,ค่าเสื่อมสิ่งปลูกสร้าง!$A$3:$D$3))</f>
        <v>0</v>
      </c>
      <c r="U2515" s="92">
        <f t="shared" si="460"/>
        <v>0</v>
      </c>
      <c r="V2515" s="93">
        <f t="shared" si="453"/>
        <v>44100</v>
      </c>
      <c r="W2515" s="93">
        <f t="shared" si="454"/>
        <v>44100</v>
      </c>
      <c r="X2515" s="93">
        <v>0</v>
      </c>
      <c r="Y2515" s="93">
        <f t="shared" si="455"/>
        <v>44100</v>
      </c>
      <c r="Z2515" s="86">
        <v>0</v>
      </c>
      <c r="AA2515" s="94">
        <f t="shared" si="456"/>
        <v>0</v>
      </c>
      <c r="AB2515" s="95"/>
      <c r="AC2515" s="96" t="s">
        <v>2752</v>
      </c>
      <c r="AD2515" s="96" t="s">
        <v>2753</v>
      </c>
    </row>
    <row r="2516" spans="1:30" s="70" customFormat="1" ht="24" customHeight="1" x14ac:dyDescent="0.55000000000000004">
      <c r="A2516" s="86">
        <v>2150</v>
      </c>
      <c r="B2516" s="86" t="s">
        <v>28</v>
      </c>
      <c r="C2516" s="86">
        <v>23029</v>
      </c>
      <c r="D2516" s="86">
        <v>0</v>
      </c>
      <c r="E2516" s="86">
        <v>3</v>
      </c>
      <c r="F2516" s="86">
        <v>85</v>
      </c>
      <c r="G2516" s="86">
        <v>1</v>
      </c>
      <c r="H2516" s="87">
        <f t="shared" si="457"/>
        <v>385</v>
      </c>
      <c r="I2516" s="88">
        <f t="array" ref="I2516">INDEX(ราคาที่ดิน!$B:$C,MATCH($C2516,ราคาที่ดิน!$A:$A,0),MATCH($B2516,ราคาที่ดิน!$B$1:$C$1,0))</f>
        <v>200</v>
      </c>
      <c r="J2516" s="88">
        <f t="shared" si="458"/>
        <v>77000</v>
      </c>
      <c r="K2516" s="86"/>
      <c r="L2516" s="89"/>
      <c r="M2516" s="90"/>
      <c r="N2516" s="90"/>
      <c r="O2516" s="91"/>
      <c r="P2516" s="86">
        <v>100</v>
      </c>
      <c r="Q2516" s="92">
        <f t="array" ref="Q2516">INDEX(ราคาสิ่งปลูกสร้าง!$D$6:$CC$47,MATCH($L2516,ราคาสิ่งปลูกสร้าง!$B$6:$B$45,0),MATCH($O$4,ราคาสิ่งปลูกสร้าง!$D$5:$CC$5,0))</f>
        <v>0</v>
      </c>
      <c r="R2516" s="92">
        <f t="shared" si="459"/>
        <v>0</v>
      </c>
      <c r="S2516" s="90">
        <v>0</v>
      </c>
      <c r="T2516" s="90">
        <f t="array" ref="T2516">INDEX(ค่าเสื่อมสิ่งปลูกสร้าง!$A$5:$D$105,MATCH($S2516,ค่าเสื่อมสิ่งปลูกสร้าง!$A$5:$A$105,0),MATCH($M2516,ค่าเสื่อมสิ่งปลูกสร้าง!$A$3:$D$3))</f>
        <v>0</v>
      </c>
      <c r="U2516" s="92">
        <f t="shared" si="460"/>
        <v>0</v>
      </c>
      <c r="V2516" s="93">
        <f t="shared" si="453"/>
        <v>77000</v>
      </c>
      <c r="W2516" s="93">
        <f t="shared" si="454"/>
        <v>77000</v>
      </c>
      <c r="X2516" s="93">
        <v>0</v>
      </c>
      <c r="Y2516" s="93">
        <f t="shared" si="455"/>
        <v>77000</v>
      </c>
      <c r="Z2516" s="86">
        <v>0</v>
      </c>
      <c r="AA2516" s="94">
        <f t="shared" si="456"/>
        <v>0</v>
      </c>
      <c r="AB2516" s="95"/>
      <c r="AC2516" s="96" t="s">
        <v>2746</v>
      </c>
      <c r="AD2516" s="96" t="s">
        <v>2747</v>
      </c>
    </row>
    <row r="2517" spans="1:30" s="70" customFormat="1" ht="24" customHeight="1" x14ac:dyDescent="0.55000000000000004">
      <c r="A2517" s="86">
        <v>2151</v>
      </c>
      <c r="B2517" s="86" t="s">
        <v>28</v>
      </c>
      <c r="C2517" s="86">
        <v>23030</v>
      </c>
      <c r="D2517" s="86">
        <v>3</v>
      </c>
      <c r="E2517" s="86">
        <v>1</v>
      </c>
      <c r="F2517" s="86">
        <v>45</v>
      </c>
      <c r="G2517" s="86">
        <v>1</v>
      </c>
      <c r="H2517" s="87">
        <f t="shared" si="457"/>
        <v>1345</v>
      </c>
      <c r="I2517" s="88">
        <f t="array" ref="I2517">INDEX(ราคาที่ดิน!$B:$C,MATCH($C2517,ราคาที่ดิน!$A:$A,0),MATCH($B2517,ราคาที่ดิน!$B$1:$C$1,0))</f>
        <v>260</v>
      </c>
      <c r="J2517" s="88">
        <f t="shared" si="458"/>
        <v>349700</v>
      </c>
      <c r="K2517" s="86"/>
      <c r="L2517" s="89"/>
      <c r="M2517" s="90"/>
      <c r="N2517" s="90"/>
      <c r="O2517" s="91"/>
      <c r="P2517" s="86">
        <v>100</v>
      </c>
      <c r="Q2517" s="92">
        <f t="array" ref="Q2517">INDEX(ราคาสิ่งปลูกสร้าง!$D$6:$CC$47,MATCH($L2517,ราคาสิ่งปลูกสร้าง!$B$6:$B$45,0),MATCH($O$4,ราคาสิ่งปลูกสร้าง!$D$5:$CC$5,0))</f>
        <v>0</v>
      </c>
      <c r="R2517" s="92">
        <f t="shared" si="459"/>
        <v>0</v>
      </c>
      <c r="S2517" s="90">
        <v>0</v>
      </c>
      <c r="T2517" s="90">
        <f t="array" ref="T2517">INDEX(ค่าเสื่อมสิ่งปลูกสร้าง!$A$5:$D$105,MATCH($S2517,ค่าเสื่อมสิ่งปลูกสร้าง!$A$5:$A$105,0),MATCH($M2517,ค่าเสื่อมสิ่งปลูกสร้าง!$A$3:$D$3))</f>
        <v>0</v>
      </c>
      <c r="U2517" s="92">
        <f t="shared" si="460"/>
        <v>0</v>
      </c>
      <c r="V2517" s="93">
        <f t="shared" si="453"/>
        <v>349700</v>
      </c>
      <c r="W2517" s="93">
        <f t="shared" si="454"/>
        <v>349700</v>
      </c>
      <c r="X2517" s="93">
        <v>0</v>
      </c>
      <c r="Y2517" s="93">
        <f t="shared" si="455"/>
        <v>349700</v>
      </c>
      <c r="Z2517" s="86">
        <v>0</v>
      </c>
      <c r="AA2517" s="94">
        <f t="shared" si="456"/>
        <v>0</v>
      </c>
      <c r="AB2517" s="95"/>
      <c r="AC2517" s="96" t="s">
        <v>2754</v>
      </c>
      <c r="AD2517" s="96" t="s">
        <v>2755</v>
      </c>
    </row>
    <row r="2518" spans="1:30" s="70" customFormat="1" ht="24" customHeight="1" x14ac:dyDescent="0.55000000000000004">
      <c r="A2518" s="86">
        <v>2152</v>
      </c>
      <c r="B2518" s="86" t="s">
        <v>28</v>
      </c>
      <c r="C2518" s="86">
        <v>23031</v>
      </c>
      <c r="D2518" s="86">
        <v>1</v>
      </c>
      <c r="E2518" s="86">
        <v>2</v>
      </c>
      <c r="F2518" s="86">
        <v>90</v>
      </c>
      <c r="G2518" s="86">
        <v>2</v>
      </c>
      <c r="H2518" s="87">
        <f t="shared" si="457"/>
        <v>690</v>
      </c>
      <c r="I2518" s="88">
        <f t="array" ref="I2518">INDEX(ราคาที่ดิน!$B:$C,MATCH($C2518,ราคาที่ดิน!$A:$A,0),MATCH($B2518,ราคาที่ดิน!$B$1:$C$1,0))</f>
        <v>610</v>
      </c>
      <c r="J2518" s="88">
        <f t="shared" si="458"/>
        <v>420900</v>
      </c>
      <c r="K2518" s="86"/>
      <c r="L2518" s="89" t="s">
        <v>6745</v>
      </c>
      <c r="M2518" s="90" t="s">
        <v>6801</v>
      </c>
      <c r="N2518" s="90">
        <v>2</v>
      </c>
      <c r="O2518" s="91">
        <v>96</v>
      </c>
      <c r="P2518" s="86">
        <v>100</v>
      </c>
      <c r="Q2518" s="92">
        <f t="array" ref="Q2518">INDEX(ราคาสิ่งปลูกสร้าง!$D$6:$CC$47,MATCH($L2518,ราคาสิ่งปลูกสร้าง!$B$6:$B$45,0),MATCH($O$4,ราคาสิ่งปลูกสร้าง!$D$5:$CC$5,0))</f>
        <v>6600</v>
      </c>
      <c r="R2518" s="92">
        <f t="shared" si="459"/>
        <v>633600</v>
      </c>
      <c r="S2518" s="90">
        <v>55</v>
      </c>
      <c r="T2518" s="90">
        <f t="array" ref="T2518">INDEX(ค่าเสื่อมสิ่งปลูกสร้าง!$A$5:$D$105,MATCH($S2518,ค่าเสื่อมสิ่งปลูกสร้าง!$A$5:$A$105,0),MATCH($M2518,ค่าเสื่อมสิ่งปลูกสร้าง!$A$3:$D$3))</f>
        <v>93</v>
      </c>
      <c r="U2518" s="92">
        <f t="shared" si="460"/>
        <v>44352.000000000007</v>
      </c>
      <c r="V2518" s="93">
        <f t="shared" si="453"/>
        <v>465252</v>
      </c>
      <c r="W2518" s="93">
        <f t="shared" si="454"/>
        <v>465252</v>
      </c>
      <c r="X2518" s="93">
        <v>0</v>
      </c>
      <c r="Y2518" s="93">
        <f t="shared" si="455"/>
        <v>465252</v>
      </c>
      <c r="Z2518" s="86">
        <v>0</v>
      </c>
      <c r="AA2518" s="94">
        <f t="shared" si="456"/>
        <v>0</v>
      </c>
      <c r="AB2518" s="95"/>
      <c r="AC2518" s="96" t="s">
        <v>2756</v>
      </c>
      <c r="AD2518" s="96" t="s">
        <v>2757</v>
      </c>
    </row>
    <row r="2519" spans="1:30" s="70" customFormat="1" ht="24" customHeight="1" x14ac:dyDescent="0.55000000000000004">
      <c r="A2519" s="86">
        <v>2152</v>
      </c>
      <c r="B2519" s="86"/>
      <c r="C2519" s="86"/>
      <c r="D2519" s="86">
        <v>0</v>
      </c>
      <c r="E2519" s="86">
        <v>0</v>
      </c>
      <c r="F2519" s="86">
        <v>4</v>
      </c>
      <c r="G2519" s="86">
        <v>3</v>
      </c>
      <c r="H2519" s="87">
        <f t="shared" si="457"/>
        <v>4</v>
      </c>
      <c r="I2519" s="88">
        <v>610</v>
      </c>
      <c r="J2519" s="88">
        <f t="shared" si="458"/>
        <v>2440</v>
      </c>
      <c r="K2519" s="86"/>
      <c r="L2519" s="89" t="s">
        <v>6745</v>
      </c>
      <c r="M2519" s="90" t="s">
        <v>6801</v>
      </c>
      <c r="N2519" s="90">
        <v>3</v>
      </c>
      <c r="O2519" s="91">
        <v>16</v>
      </c>
      <c r="P2519" s="86">
        <v>100</v>
      </c>
      <c r="Q2519" s="92">
        <f t="array" ref="Q2519">INDEX(ราคาสิ่งปลูกสร้าง!$D$6:$CC$47,MATCH($L2519,ราคาสิ่งปลูกสร้าง!$B$6:$B$45,0),MATCH($O$4,ราคาสิ่งปลูกสร้าง!$D$5:$CC$5,0))</f>
        <v>6600</v>
      </c>
      <c r="R2519" s="92">
        <f t="shared" si="459"/>
        <v>105600</v>
      </c>
      <c r="S2519" s="90">
        <v>18</v>
      </c>
      <c r="T2519" s="90">
        <f t="array" ref="T2519">INDEX(ค่าเสื่อมสิ่งปลูกสร้าง!$A$5:$D$105,MATCH($S2519,ค่าเสื่อมสิ่งปลูกสร้าง!$A$5:$A$105,0),MATCH($M2519,ค่าเสื่อมสิ่งปลูกสร้าง!$A$3:$D$3))</f>
        <v>86</v>
      </c>
      <c r="U2519" s="92">
        <f t="shared" si="460"/>
        <v>14784.000000000002</v>
      </c>
      <c r="V2519" s="93">
        <f t="shared" si="453"/>
        <v>17224</v>
      </c>
      <c r="W2519" s="93">
        <f t="shared" si="454"/>
        <v>17224</v>
      </c>
      <c r="X2519" s="93">
        <v>0</v>
      </c>
      <c r="Y2519" s="93">
        <f t="shared" si="455"/>
        <v>17224</v>
      </c>
      <c r="Z2519" s="86">
        <v>0.3</v>
      </c>
      <c r="AA2519" s="94">
        <f t="shared" si="456"/>
        <v>51.671999999999997</v>
      </c>
      <c r="AB2519" s="95"/>
      <c r="AC2519" s="96" t="s">
        <v>2756</v>
      </c>
      <c r="AD2519" s="96" t="s">
        <v>2757</v>
      </c>
    </row>
    <row r="2520" spans="1:30" s="70" customFormat="1" ht="24" customHeight="1" x14ac:dyDescent="0.55000000000000004">
      <c r="A2520" s="86">
        <v>2152</v>
      </c>
      <c r="B2520" s="86"/>
      <c r="C2520" s="86"/>
      <c r="D2520" s="86">
        <v>0</v>
      </c>
      <c r="E2520" s="86">
        <v>0</v>
      </c>
      <c r="F2520" s="86">
        <v>50</v>
      </c>
      <c r="G2520" s="86">
        <v>3</v>
      </c>
      <c r="H2520" s="87">
        <f t="shared" si="457"/>
        <v>50</v>
      </c>
      <c r="I2520" s="88">
        <v>610</v>
      </c>
      <c r="J2520" s="88">
        <f t="shared" si="458"/>
        <v>30500</v>
      </c>
      <c r="K2520" s="86"/>
      <c r="L2520" s="89"/>
      <c r="M2520" s="90"/>
      <c r="N2520" s="90"/>
      <c r="O2520" s="91"/>
      <c r="P2520" s="86">
        <v>100</v>
      </c>
      <c r="Q2520" s="92">
        <f t="array" ref="Q2520">INDEX(ราคาสิ่งปลูกสร้าง!$D$6:$CC$47,MATCH($L2520,ราคาสิ่งปลูกสร้าง!$B$6:$B$45,0),MATCH($O$4,ราคาสิ่งปลูกสร้าง!$D$5:$CC$5,0))</f>
        <v>0</v>
      </c>
      <c r="R2520" s="92">
        <f t="shared" si="459"/>
        <v>0</v>
      </c>
      <c r="S2520" s="90">
        <v>0</v>
      </c>
      <c r="T2520" s="90">
        <f t="array" ref="T2520">INDEX(ค่าเสื่อมสิ่งปลูกสร้าง!$A$5:$D$105,MATCH($S2520,ค่าเสื่อมสิ่งปลูกสร้าง!$A$5:$A$105,0),MATCH($M2520,ค่าเสื่อมสิ่งปลูกสร้าง!$A$3:$D$3))</f>
        <v>0</v>
      </c>
      <c r="U2520" s="92">
        <f t="shared" si="460"/>
        <v>0</v>
      </c>
      <c r="V2520" s="93">
        <f t="shared" si="453"/>
        <v>30500</v>
      </c>
      <c r="W2520" s="93">
        <f t="shared" si="454"/>
        <v>30500</v>
      </c>
      <c r="X2520" s="93">
        <v>0</v>
      </c>
      <c r="Y2520" s="93">
        <f t="shared" si="455"/>
        <v>30500</v>
      </c>
      <c r="Z2520" s="86">
        <v>0.3</v>
      </c>
      <c r="AA2520" s="94">
        <f t="shared" si="456"/>
        <v>91.5</v>
      </c>
      <c r="AB2520" s="95"/>
      <c r="AC2520" s="96" t="s">
        <v>2756</v>
      </c>
      <c r="AD2520" s="96" t="s">
        <v>2757</v>
      </c>
    </row>
    <row r="2521" spans="1:30" s="70" customFormat="1" ht="24" customHeight="1" x14ac:dyDescent="0.55000000000000004">
      <c r="A2521" s="86">
        <v>2152</v>
      </c>
      <c r="B2521" s="86"/>
      <c r="C2521" s="86"/>
      <c r="D2521" s="86"/>
      <c r="E2521" s="86"/>
      <c r="F2521" s="86"/>
      <c r="G2521" s="86"/>
      <c r="H2521" s="87"/>
      <c r="I2521" s="88"/>
      <c r="J2521" s="88"/>
      <c r="K2521" s="86"/>
      <c r="L2521" s="89" t="s">
        <v>6768</v>
      </c>
      <c r="M2521" s="90" t="s">
        <v>6799</v>
      </c>
      <c r="N2521" s="90">
        <v>3</v>
      </c>
      <c r="O2521" s="91">
        <v>48</v>
      </c>
      <c r="P2521" s="86">
        <v>100</v>
      </c>
      <c r="Q2521" s="92">
        <f t="array" ref="Q2521">INDEX(ราคาสิ่งปลูกสร้าง!$D$6:$CC$47,MATCH($L2521,ราคาสิ่งปลูกสร้าง!$B$6:$B$45,0),MATCH($O$4,ราคาสิ่งปลูกสร้าง!$D$5:$CC$5,0))</f>
        <v>5000</v>
      </c>
      <c r="R2521" s="92">
        <f t="shared" si="459"/>
        <v>240000</v>
      </c>
      <c r="S2521" s="90">
        <v>17</v>
      </c>
      <c r="T2521" s="90">
        <f t="array" ref="T2521">INDEX(ค่าเสื่อมสิ่งปลูกสร้าง!$A$5:$D$105,MATCH($S2521,ค่าเสื่อมสิ่งปลูกสร้าง!$A$5:$A$105,0),MATCH($M2521,ค่าเสื่อมสิ่งปลูกสร้าง!$A$3:$D$3))</f>
        <v>24</v>
      </c>
      <c r="U2521" s="92">
        <f t="shared" si="460"/>
        <v>182400</v>
      </c>
      <c r="V2521" s="93">
        <f t="shared" si="453"/>
        <v>182400</v>
      </c>
      <c r="W2521" s="93">
        <f t="shared" si="454"/>
        <v>182400</v>
      </c>
      <c r="X2521" s="93">
        <v>0</v>
      </c>
      <c r="Y2521" s="93">
        <f t="shared" si="455"/>
        <v>182400</v>
      </c>
      <c r="Z2521" s="86">
        <v>0.3</v>
      </c>
      <c r="AA2521" s="94">
        <f t="shared" si="456"/>
        <v>547.20000000000005</v>
      </c>
      <c r="AB2521" s="95"/>
      <c r="AC2521" s="96" t="s">
        <v>6864</v>
      </c>
      <c r="AD2521" s="96" t="s">
        <v>2757</v>
      </c>
    </row>
    <row r="2522" spans="1:30" s="70" customFormat="1" ht="24" customHeight="1" x14ac:dyDescent="0.55000000000000004">
      <c r="A2522" s="86">
        <v>2153</v>
      </c>
      <c r="B2522" s="86" t="s">
        <v>28</v>
      </c>
      <c r="C2522" s="86">
        <v>23032</v>
      </c>
      <c r="D2522" s="86">
        <v>0</v>
      </c>
      <c r="E2522" s="86">
        <v>1</v>
      </c>
      <c r="F2522" s="86">
        <v>32</v>
      </c>
      <c r="G2522" s="86">
        <v>1</v>
      </c>
      <c r="H2522" s="87">
        <f t="shared" ref="H2522:H2585" si="461">$D2522*400+$E2522*100+$F2522</f>
        <v>132</v>
      </c>
      <c r="I2522" s="88">
        <v>350</v>
      </c>
      <c r="J2522" s="88">
        <f t="shared" ref="J2522:J2585" si="462">$H2522*$I2522</f>
        <v>46200</v>
      </c>
      <c r="K2522" s="86"/>
      <c r="L2522" s="89"/>
      <c r="M2522" s="90"/>
      <c r="N2522" s="90"/>
      <c r="O2522" s="91"/>
      <c r="P2522" s="86">
        <v>100</v>
      </c>
      <c r="Q2522" s="92">
        <f t="array" ref="Q2522">INDEX(ราคาสิ่งปลูกสร้าง!$D$6:$CC$47,MATCH($L2522,ราคาสิ่งปลูกสร้าง!$B$6:$B$45,0),MATCH($O$4,ราคาสิ่งปลูกสร้าง!$D$5:$CC$5,0))</f>
        <v>0</v>
      </c>
      <c r="R2522" s="92">
        <f t="shared" si="459"/>
        <v>0</v>
      </c>
      <c r="S2522" s="90">
        <v>0</v>
      </c>
      <c r="T2522" s="90">
        <f t="array" ref="T2522">INDEX(ค่าเสื่อมสิ่งปลูกสร้าง!$A$5:$D$105,MATCH($S2522,ค่าเสื่อมสิ่งปลูกสร้าง!$A$5:$A$105,0),MATCH($M2522,ค่าเสื่อมสิ่งปลูกสร้าง!$A$3:$D$3))</f>
        <v>0</v>
      </c>
      <c r="U2522" s="92">
        <f t="shared" si="460"/>
        <v>0</v>
      </c>
      <c r="V2522" s="93">
        <f t="shared" si="453"/>
        <v>46200</v>
      </c>
      <c r="W2522" s="93">
        <f t="shared" si="454"/>
        <v>46200</v>
      </c>
      <c r="X2522" s="93">
        <v>0</v>
      </c>
      <c r="Y2522" s="93">
        <f t="shared" si="455"/>
        <v>46200</v>
      </c>
      <c r="Z2522" s="86">
        <v>0</v>
      </c>
      <c r="AA2522" s="94">
        <f t="shared" si="456"/>
        <v>0</v>
      </c>
      <c r="AB2522" s="95"/>
      <c r="AC2522" s="96" t="s">
        <v>2758</v>
      </c>
      <c r="AD2522" s="96" t="s">
        <v>2759</v>
      </c>
    </row>
    <row r="2523" spans="1:30" s="70" customFormat="1" ht="24" customHeight="1" x14ac:dyDescent="0.55000000000000004">
      <c r="A2523" s="86">
        <v>2154</v>
      </c>
      <c r="B2523" s="86" t="s">
        <v>28</v>
      </c>
      <c r="C2523" s="86">
        <v>23033</v>
      </c>
      <c r="D2523" s="86">
        <v>1</v>
      </c>
      <c r="E2523" s="86">
        <v>1</v>
      </c>
      <c r="F2523" s="86">
        <v>31</v>
      </c>
      <c r="G2523" s="86">
        <v>1</v>
      </c>
      <c r="H2523" s="87">
        <f t="shared" si="461"/>
        <v>531</v>
      </c>
      <c r="I2523" s="88">
        <f t="array" ref="I2523">INDEX(ราคาที่ดิน!$B:$C,MATCH($C2523,ราคาที่ดิน!$A:$A,0),MATCH($B2523,ราคาที่ดิน!$B$1:$C$1,0))</f>
        <v>400</v>
      </c>
      <c r="J2523" s="88">
        <f t="shared" si="462"/>
        <v>212400</v>
      </c>
      <c r="K2523" s="86"/>
      <c r="L2523" s="89"/>
      <c r="M2523" s="90"/>
      <c r="N2523" s="90"/>
      <c r="O2523" s="91"/>
      <c r="P2523" s="86">
        <v>100</v>
      </c>
      <c r="Q2523" s="92">
        <f t="array" ref="Q2523">INDEX(ราคาสิ่งปลูกสร้าง!$D$6:$CC$47,MATCH($L2523,ราคาสิ่งปลูกสร้าง!$B$6:$B$45,0),MATCH($O$4,ราคาสิ่งปลูกสร้าง!$D$5:$CC$5,0))</f>
        <v>0</v>
      </c>
      <c r="R2523" s="92">
        <f t="shared" si="459"/>
        <v>0</v>
      </c>
      <c r="S2523" s="90">
        <v>0</v>
      </c>
      <c r="T2523" s="90">
        <f t="array" ref="T2523">INDEX(ค่าเสื่อมสิ่งปลูกสร้าง!$A$5:$D$105,MATCH($S2523,ค่าเสื่อมสิ่งปลูกสร้าง!$A$5:$A$105,0),MATCH($M2523,ค่าเสื่อมสิ่งปลูกสร้าง!$A$3:$D$3))</f>
        <v>0</v>
      </c>
      <c r="U2523" s="92">
        <f t="shared" si="460"/>
        <v>0</v>
      </c>
      <c r="V2523" s="93">
        <f t="shared" si="453"/>
        <v>212400</v>
      </c>
      <c r="W2523" s="93">
        <f t="shared" si="454"/>
        <v>212400</v>
      </c>
      <c r="X2523" s="93">
        <v>0</v>
      </c>
      <c r="Y2523" s="93">
        <f t="shared" si="455"/>
        <v>212400</v>
      </c>
      <c r="Z2523" s="86">
        <v>0</v>
      </c>
      <c r="AA2523" s="94">
        <f t="shared" si="456"/>
        <v>0</v>
      </c>
      <c r="AB2523" s="95"/>
      <c r="AC2523" s="96" t="s">
        <v>2760</v>
      </c>
      <c r="AD2523" s="96" t="s">
        <v>2761</v>
      </c>
    </row>
    <row r="2524" spans="1:30" s="70" customFormat="1" ht="24" customHeight="1" x14ac:dyDescent="0.55000000000000004">
      <c r="A2524" s="86">
        <v>2155</v>
      </c>
      <c r="B2524" s="86" t="s">
        <v>28</v>
      </c>
      <c r="C2524" s="86">
        <v>23034</v>
      </c>
      <c r="D2524" s="86">
        <v>2</v>
      </c>
      <c r="E2524" s="86">
        <v>0</v>
      </c>
      <c r="F2524" s="86">
        <v>7</v>
      </c>
      <c r="G2524" s="86">
        <v>1</v>
      </c>
      <c r="H2524" s="87">
        <f t="shared" si="461"/>
        <v>807</v>
      </c>
      <c r="I2524" s="88">
        <f t="array" ref="I2524">INDEX(ราคาที่ดิน!$B:$C,MATCH($C2524,ราคาที่ดิน!$A:$A,0),MATCH($B2524,ราคาที่ดิน!$B$1:$C$1,0))</f>
        <v>450</v>
      </c>
      <c r="J2524" s="88">
        <f t="shared" si="462"/>
        <v>363150</v>
      </c>
      <c r="K2524" s="86"/>
      <c r="L2524" s="89"/>
      <c r="M2524" s="90"/>
      <c r="N2524" s="90"/>
      <c r="O2524" s="91"/>
      <c r="P2524" s="86">
        <v>100</v>
      </c>
      <c r="Q2524" s="92">
        <f t="array" ref="Q2524">INDEX(ราคาสิ่งปลูกสร้าง!$D$6:$CC$47,MATCH($L2524,ราคาสิ่งปลูกสร้าง!$B$6:$B$45,0),MATCH($O$4,ราคาสิ่งปลูกสร้าง!$D$5:$CC$5,0))</f>
        <v>0</v>
      </c>
      <c r="R2524" s="92">
        <f t="shared" si="459"/>
        <v>0</v>
      </c>
      <c r="S2524" s="90">
        <v>0</v>
      </c>
      <c r="T2524" s="90">
        <f t="array" ref="T2524">INDEX(ค่าเสื่อมสิ่งปลูกสร้าง!$A$5:$D$105,MATCH($S2524,ค่าเสื่อมสิ่งปลูกสร้าง!$A$5:$A$105,0),MATCH($M2524,ค่าเสื่อมสิ่งปลูกสร้าง!$A$3:$D$3))</f>
        <v>0</v>
      </c>
      <c r="U2524" s="92">
        <f t="shared" si="460"/>
        <v>0</v>
      </c>
      <c r="V2524" s="93">
        <f t="shared" si="453"/>
        <v>363150</v>
      </c>
      <c r="W2524" s="93">
        <f t="shared" si="454"/>
        <v>363150</v>
      </c>
      <c r="X2524" s="93">
        <v>0</v>
      </c>
      <c r="Y2524" s="93">
        <f t="shared" si="455"/>
        <v>363150</v>
      </c>
      <c r="Z2524" s="86">
        <v>0</v>
      </c>
      <c r="AA2524" s="94">
        <f t="shared" si="456"/>
        <v>0</v>
      </c>
      <c r="AB2524" s="95"/>
      <c r="AC2524" s="96" t="s">
        <v>2762</v>
      </c>
      <c r="AD2524" s="96" t="s">
        <v>2763</v>
      </c>
    </row>
    <row r="2525" spans="1:30" s="70" customFormat="1" ht="24" customHeight="1" x14ac:dyDescent="0.55000000000000004">
      <c r="A2525" s="86">
        <v>2156</v>
      </c>
      <c r="B2525" s="86" t="s">
        <v>28</v>
      </c>
      <c r="C2525" s="86">
        <v>23035</v>
      </c>
      <c r="D2525" s="86">
        <v>2</v>
      </c>
      <c r="E2525" s="86">
        <v>0</v>
      </c>
      <c r="F2525" s="86">
        <v>12</v>
      </c>
      <c r="G2525" s="86">
        <v>1</v>
      </c>
      <c r="H2525" s="87">
        <f t="shared" si="461"/>
        <v>812</v>
      </c>
      <c r="I2525" s="88">
        <f t="array" ref="I2525">INDEX(ราคาที่ดิน!$B:$C,MATCH($C2525,ราคาที่ดิน!$A:$A,0),MATCH($B2525,ราคาที่ดิน!$B$1:$C$1,0))</f>
        <v>450</v>
      </c>
      <c r="J2525" s="88">
        <f t="shared" si="462"/>
        <v>365400</v>
      </c>
      <c r="K2525" s="86"/>
      <c r="L2525" s="89"/>
      <c r="M2525" s="90"/>
      <c r="N2525" s="90"/>
      <c r="O2525" s="91"/>
      <c r="P2525" s="86">
        <v>100</v>
      </c>
      <c r="Q2525" s="92">
        <f t="array" ref="Q2525">INDEX(ราคาสิ่งปลูกสร้าง!$D$6:$CC$47,MATCH($L2525,ราคาสิ่งปลูกสร้าง!$B$6:$B$45,0),MATCH($O$4,ราคาสิ่งปลูกสร้าง!$D$5:$CC$5,0))</f>
        <v>0</v>
      </c>
      <c r="R2525" s="92">
        <f t="shared" si="459"/>
        <v>0</v>
      </c>
      <c r="S2525" s="90">
        <v>0</v>
      </c>
      <c r="T2525" s="90">
        <f t="array" ref="T2525">INDEX(ค่าเสื่อมสิ่งปลูกสร้าง!$A$5:$D$105,MATCH($S2525,ค่าเสื่อมสิ่งปลูกสร้าง!$A$5:$A$105,0),MATCH($M2525,ค่าเสื่อมสิ่งปลูกสร้าง!$A$3:$D$3))</f>
        <v>0</v>
      </c>
      <c r="U2525" s="92">
        <f t="shared" si="460"/>
        <v>0</v>
      </c>
      <c r="V2525" s="93">
        <f t="shared" si="453"/>
        <v>365400</v>
      </c>
      <c r="W2525" s="93">
        <f t="shared" si="454"/>
        <v>365400</v>
      </c>
      <c r="X2525" s="93">
        <v>0</v>
      </c>
      <c r="Y2525" s="93">
        <f t="shared" si="455"/>
        <v>365400</v>
      </c>
      <c r="Z2525" s="86">
        <v>0</v>
      </c>
      <c r="AA2525" s="94">
        <f t="shared" si="456"/>
        <v>0</v>
      </c>
      <c r="AB2525" s="95"/>
      <c r="AC2525" s="96" t="s">
        <v>2764</v>
      </c>
      <c r="AD2525" s="96" t="s">
        <v>2765</v>
      </c>
    </row>
    <row r="2526" spans="1:30" s="70" customFormat="1" ht="24" customHeight="1" x14ac:dyDescent="0.55000000000000004">
      <c r="A2526" s="86">
        <v>2157</v>
      </c>
      <c r="B2526" s="86" t="s">
        <v>28</v>
      </c>
      <c r="C2526" s="86">
        <v>23036</v>
      </c>
      <c r="D2526" s="86">
        <v>1</v>
      </c>
      <c r="E2526" s="86">
        <v>3</v>
      </c>
      <c r="F2526" s="86">
        <v>74</v>
      </c>
      <c r="G2526" s="86">
        <v>1</v>
      </c>
      <c r="H2526" s="87">
        <f t="shared" si="461"/>
        <v>774</v>
      </c>
      <c r="I2526" s="88">
        <f t="array" ref="I2526">INDEX(ราคาที่ดิน!$B:$C,MATCH($C2526,ราคาที่ดิน!$A:$A,0),MATCH($B2526,ราคาที่ดิน!$B$1:$C$1,0))</f>
        <v>450</v>
      </c>
      <c r="J2526" s="88">
        <f t="shared" si="462"/>
        <v>348300</v>
      </c>
      <c r="K2526" s="86"/>
      <c r="L2526" s="89"/>
      <c r="M2526" s="90"/>
      <c r="N2526" s="90"/>
      <c r="O2526" s="91"/>
      <c r="P2526" s="86">
        <v>100</v>
      </c>
      <c r="Q2526" s="92">
        <f t="array" ref="Q2526">INDEX(ราคาสิ่งปลูกสร้าง!$D$6:$CC$47,MATCH($L2526,ราคาสิ่งปลูกสร้าง!$B$6:$B$45,0),MATCH($O$4,ราคาสิ่งปลูกสร้าง!$D$5:$CC$5,0))</f>
        <v>0</v>
      </c>
      <c r="R2526" s="92">
        <f t="shared" si="459"/>
        <v>0</v>
      </c>
      <c r="S2526" s="90">
        <v>0</v>
      </c>
      <c r="T2526" s="90">
        <f t="array" ref="T2526">INDEX(ค่าเสื่อมสิ่งปลูกสร้าง!$A$5:$D$105,MATCH($S2526,ค่าเสื่อมสิ่งปลูกสร้าง!$A$5:$A$105,0),MATCH($M2526,ค่าเสื่อมสิ่งปลูกสร้าง!$A$3:$D$3))</f>
        <v>0</v>
      </c>
      <c r="U2526" s="92">
        <f t="shared" si="460"/>
        <v>0</v>
      </c>
      <c r="V2526" s="93">
        <f t="shared" si="453"/>
        <v>348300</v>
      </c>
      <c r="W2526" s="93">
        <f t="shared" si="454"/>
        <v>348300</v>
      </c>
      <c r="X2526" s="93">
        <v>0</v>
      </c>
      <c r="Y2526" s="93">
        <f t="shared" si="455"/>
        <v>348300</v>
      </c>
      <c r="Z2526" s="86">
        <v>0</v>
      </c>
      <c r="AA2526" s="94">
        <f t="shared" si="456"/>
        <v>0</v>
      </c>
      <c r="AB2526" s="95"/>
      <c r="AC2526" s="96" t="s">
        <v>2766</v>
      </c>
      <c r="AD2526" s="96" t="s">
        <v>2765</v>
      </c>
    </row>
    <row r="2527" spans="1:30" s="70" customFormat="1" ht="24" customHeight="1" x14ac:dyDescent="0.55000000000000004">
      <c r="A2527" s="86">
        <v>2158</v>
      </c>
      <c r="B2527" s="86" t="s">
        <v>28</v>
      </c>
      <c r="C2527" s="86">
        <v>23037</v>
      </c>
      <c r="D2527" s="86">
        <v>1</v>
      </c>
      <c r="E2527" s="86">
        <v>3</v>
      </c>
      <c r="F2527" s="86">
        <v>64</v>
      </c>
      <c r="G2527" s="86">
        <v>1</v>
      </c>
      <c r="H2527" s="87">
        <f t="shared" si="461"/>
        <v>764</v>
      </c>
      <c r="I2527" s="88">
        <f t="array" ref="I2527">INDEX(ราคาที่ดิน!$B:$C,MATCH($C2527,ราคาที่ดิน!$A:$A,0),MATCH($B2527,ราคาที่ดิน!$B$1:$C$1,0))</f>
        <v>450</v>
      </c>
      <c r="J2527" s="88">
        <f t="shared" si="462"/>
        <v>343800</v>
      </c>
      <c r="K2527" s="86"/>
      <c r="L2527" s="89"/>
      <c r="M2527" s="90"/>
      <c r="N2527" s="90"/>
      <c r="O2527" s="91"/>
      <c r="P2527" s="86">
        <v>100</v>
      </c>
      <c r="Q2527" s="92">
        <f t="array" ref="Q2527">INDEX(ราคาสิ่งปลูกสร้าง!$D$6:$CC$47,MATCH($L2527,ราคาสิ่งปลูกสร้าง!$B$6:$B$45,0),MATCH($O$4,ราคาสิ่งปลูกสร้าง!$D$5:$CC$5,0))</f>
        <v>0</v>
      </c>
      <c r="R2527" s="92">
        <f t="shared" si="459"/>
        <v>0</v>
      </c>
      <c r="S2527" s="90">
        <v>0</v>
      </c>
      <c r="T2527" s="90">
        <f t="array" ref="T2527">INDEX(ค่าเสื่อมสิ่งปลูกสร้าง!$A$5:$D$105,MATCH($S2527,ค่าเสื่อมสิ่งปลูกสร้าง!$A$5:$A$105,0),MATCH($M2527,ค่าเสื่อมสิ่งปลูกสร้าง!$A$3:$D$3))</f>
        <v>0</v>
      </c>
      <c r="U2527" s="92">
        <f t="shared" si="460"/>
        <v>0</v>
      </c>
      <c r="V2527" s="93">
        <f t="shared" si="453"/>
        <v>343800</v>
      </c>
      <c r="W2527" s="93">
        <f t="shared" si="454"/>
        <v>343800</v>
      </c>
      <c r="X2527" s="93">
        <v>0</v>
      </c>
      <c r="Y2527" s="93">
        <f t="shared" si="455"/>
        <v>343800</v>
      </c>
      <c r="Z2527" s="86">
        <v>0</v>
      </c>
      <c r="AA2527" s="94">
        <f t="shared" si="456"/>
        <v>0</v>
      </c>
      <c r="AB2527" s="95"/>
      <c r="AC2527" s="96" t="s">
        <v>2767</v>
      </c>
      <c r="AD2527" s="96" t="s">
        <v>2768</v>
      </c>
    </row>
    <row r="2528" spans="1:30" s="70" customFormat="1" ht="24" customHeight="1" x14ac:dyDescent="0.55000000000000004">
      <c r="A2528" s="86">
        <v>2159</v>
      </c>
      <c r="B2528" s="86" t="s">
        <v>28</v>
      </c>
      <c r="C2528" s="86">
        <v>23038</v>
      </c>
      <c r="D2528" s="86">
        <v>4</v>
      </c>
      <c r="E2528" s="86">
        <v>2</v>
      </c>
      <c r="F2528" s="86">
        <v>22</v>
      </c>
      <c r="G2528" s="86">
        <v>1</v>
      </c>
      <c r="H2528" s="87">
        <f t="shared" si="461"/>
        <v>1822</v>
      </c>
      <c r="I2528" s="88">
        <f t="array" ref="I2528">INDEX(ราคาที่ดิน!$B:$C,MATCH($C2528,ราคาที่ดิน!$A:$A,0),MATCH($B2528,ราคาที่ดิน!$B$1:$C$1,0))</f>
        <v>390</v>
      </c>
      <c r="J2528" s="88">
        <f t="shared" si="462"/>
        <v>710580</v>
      </c>
      <c r="K2528" s="86"/>
      <c r="L2528" s="89"/>
      <c r="M2528" s="90"/>
      <c r="N2528" s="90"/>
      <c r="O2528" s="91"/>
      <c r="P2528" s="86">
        <v>100</v>
      </c>
      <c r="Q2528" s="92">
        <f t="array" ref="Q2528">INDEX(ราคาสิ่งปลูกสร้าง!$D$6:$CC$47,MATCH($L2528,ราคาสิ่งปลูกสร้าง!$B$6:$B$45,0),MATCH($O$4,ราคาสิ่งปลูกสร้าง!$D$5:$CC$5,0))</f>
        <v>0</v>
      </c>
      <c r="R2528" s="92">
        <f t="shared" si="459"/>
        <v>0</v>
      </c>
      <c r="S2528" s="90">
        <v>0</v>
      </c>
      <c r="T2528" s="90">
        <f t="array" ref="T2528">INDEX(ค่าเสื่อมสิ่งปลูกสร้าง!$A$5:$D$105,MATCH($S2528,ค่าเสื่อมสิ่งปลูกสร้าง!$A$5:$A$105,0),MATCH($M2528,ค่าเสื่อมสิ่งปลูกสร้าง!$A$3:$D$3))</f>
        <v>0</v>
      </c>
      <c r="U2528" s="92">
        <f t="shared" si="460"/>
        <v>0</v>
      </c>
      <c r="V2528" s="93">
        <f t="shared" si="453"/>
        <v>710580</v>
      </c>
      <c r="W2528" s="93">
        <f t="shared" si="454"/>
        <v>710580</v>
      </c>
      <c r="X2528" s="93">
        <v>0</v>
      </c>
      <c r="Y2528" s="93">
        <f t="shared" si="455"/>
        <v>710580</v>
      </c>
      <c r="Z2528" s="86">
        <v>0</v>
      </c>
      <c r="AA2528" s="94">
        <f t="shared" si="456"/>
        <v>0</v>
      </c>
      <c r="AB2528" s="95"/>
      <c r="AC2528" s="96" t="s">
        <v>2769</v>
      </c>
      <c r="AD2528" s="96" t="s">
        <v>2770</v>
      </c>
    </row>
    <row r="2529" spans="1:30" s="70" customFormat="1" ht="24" customHeight="1" x14ac:dyDescent="0.55000000000000004">
      <c r="A2529" s="86">
        <v>2160</v>
      </c>
      <c r="B2529" s="86" t="s">
        <v>28</v>
      </c>
      <c r="C2529" s="86">
        <v>23039</v>
      </c>
      <c r="D2529" s="86">
        <v>4</v>
      </c>
      <c r="E2529" s="86">
        <v>2</v>
      </c>
      <c r="F2529" s="86">
        <v>30</v>
      </c>
      <c r="G2529" s="86">
        <v>1</v>
      </c>
      <c r="H2529" s="87">
        <f t="shared" si="461"/>
        <v>1830</v>
      </c>
      <c r="I2529" s="88">
        <f t="array" ref="I2529">INDEX(ราคาที่ดิน!$B:$C,MATCH($C2529,ราคาที่ดิน!$A:$A,0),MATCH($B2529,ราคาที่ดิน!$B$1:$C$1,0))</f>
        <v>260</v>
      </c>
      <c r="J2529" s="88">
        <f t="shared" si="462"/>
        <v>475800</v>
      </c>
      <c r="K2529" s="86"/>
      <c r="L2529" s="89"/>
      <c r="M2529" s="90"/>
      <c r="N2529" s="90"/>
      <c r="O2529" s="91"/>
      <c r="P2529" s="86">
        <v>100</v>
      </c>
      <c r="Q2529" s="92">
        <f t="array" ref="Q2529">INDEX(ราคาสิ่งปลูกสร้าง!$D$6:$CC$47,MATCH($L2529,ราคาสิ่งปลูกสร้าง!$B$6:$B$45,0),MATCH($O$4,ราคาสิ่งปลูกสร้าง!$D$5:$CC$5,0))</f>
        <v>0</v>
      </c>
      <c r="R2529" s="92">
        <f t="shared" si="459"/>
        <v>0</v>
      </c>
      <c r="S2529" s="90">
        <v>0</v>
      </c>
      <c r="T2529" s="90">
        <f t="array" ref="T2529">INDEX(ค่าเสื่อมสิ่งปลูกสร้าง!$A$5:$D$105,MATCH($S2529,ค่าเสื่อมสิ่งปลูกสร้าง!$A$5:$A$105,0),MATCH($M2529,ค่าเสื่อมสิ่งปลูกสร้าง!$A$3:$D$3))</f>
        <v>0</v>
      </c>
      <c r="U2529" s="92">
        <f t="shared" si="460"/>
        <v>0</v>
      </c>
      <c r="V2529" s="93">
        <f t="shared" si="453"/>
        <v>475800</v>
      </c>
      <c r="W2529" s="93">
        <f t="shared" si="454"/>
        <v>475800</v>
      </c>
      <c r="X2529" s="93">
        <v>0</v>
      </c>
      <c r="Y2529" s="93">
        <f t="shared" si="455"/>
        <v>475800</v>
      </c>
      <c r="Z2529" s="86">
        <v>0</v>
      </c>
      <c r="AA2529" s="94">
        <f t="shared" si="456"/>
        <v>0</v>
      </c>
      <c r="AB2529" s="95"/>
      <c r="AC2529" s="96" t="s">
        <v>416</v>
      </c>
      <c r="AD2529" s="96" t="s">
        <v>417</v>
      </c>
    </row>
    <row r="2530" spans="1:30" s="70" customFormat="1" ht="24" customHeight="1" x14ac:dyDescent="0.55000000000000004">
      <c r="A2530" s="86">
        <v>2161</v>
      </c>
      <c r="B2530" s="86" t="s">
        <v>28</v>
      </c>
      <c r="C2530" s="86">
        <v>23040</v>
      </c>
      <c r="D2530" s="86">
        <v>3</v>
      </c>
      <c r="E2530" s="86">
        <v>0</v>
      </c>
      <c r="F2530" s="86">
        <v>70</v>
      </c>
      <c r="G2530" s="86">
        <v>1</v>
      </c>
      <c r="H2530" s="87">
        <f t="shared" si="461"/>
        <v>1270</v>
      </c>
      <c r="I2530" s="88">
        <f t="array" ref="I2530">INDEX(ราคาที่ดิน!$B:$C,MATCH($C2530,ราคาที่ดิน!$A:$A,0),MATCH($B2530,ราคาที่ดิน!$B$1:$C$1,0))</f>
        <v>260</v>
      </c>
      <c r="J2530" s="88">
        <f t="shared" si="462"/>
        <v>330200</v>
      </c>
      <c r="K2530" s="86"/>
      <c r="L2530" s="89"/>
      <c r="M2530" s="90"/>
      <c r="N2530" s="90"/>
      <c r="O2530" s="91"/>
      <c r="P2530" s="86">
        <v>100</v>
      </c>
      <c r="Q2530" s="92">
        <f t="array" ref="Q2530">INDEX(ราคาสิ่งปลูกสร้าง!$D$6:$CC$47,MATCH($L2530,ราคาสิ่งปลูกสร้าง!$B$6:$B$45,0),MATCH($O$4,ราคาสิ่งปลูกสร้าง!$D$5:$CC$5,0))</f>
        <v>0</v>
      </c>
      <c r="R2530" s="92">
        <f t="shared" si="459"/>
        <v>0</v>
      </c>
      <c r="S2530" s="90">
        <v>0</v>
      </c>
      <c r="T2530" s="90">
        <f t="array" ref="T2530">INDEX(ค่าเสื่อมสิ่งปลูกสร้าง!$A$5:$D$105,MATCH($S2530,ค่าเสื่อมสิ่งปลูกสร้าง!$A$5:$A$105,0),MATCH($M2530,ค่าเสื่อมสิ่งปลูกสร้าง!$A$3:$D$3))</f>
        <v>0</v>
      </c>
      <c r="U2530" s="92">
        <f t="shared" si="460"/>
        <v>0</v>
      </c>
      <c r="V2530" s="93">
        <f t="shared" si="453"/>
        <v>330200</v>
      </c>
      <c r="W2530" s="93">
        <f t="shared" si="454"/>
        <v>330200</v>
      </c>
      <c r="X2530" s="93">
        <v>0</v>
      </c>
      <c r="Y2530" s="93">
        <f t="shared" si="455"/>
        <v>330200</v>
      </c>
      <c r="Z2530" s="86">
        <v>0</v>
      </c>
      <c r="AA2530" s="94">
        <f t="shared" si="456"/>
        <v>0</v>
      </c>
      <c r="AB2530" s="95"/>
      <c r="AC2530" s="96" t="s">
        <v>416</v>
      </c>
      <c r="AD2530" s="96" t="s">
        <v>417</v>
      </c>
    </row>
    <row r="2531" spans="1:30" s="70" customFormat="1" ht="24" customHeight="1" x14ac:dyDescent="0.55000000000000004">
      <c r="A2531" s="86">
        <v>2162</v>
      </c>
      <c r="B2531" s="86" t="s">
        <v>28</v>
      </c>
      <c r="C2531" s="86">
        <v>23041</v>
      </c>
      <c r="D2531" s="86">
        <v>10</v>
      </c>
      <c r="E2531" s="86">
        <v>2</v>
      </c>
      <c r="F2531" s="86">
        <v>70</v>
      </c>
      <c r="G2531" s="86">
        <v>1</v>
      </c>
      <c r="H2531" s="87">
        <f t="shared" si="461"/>
        <v>4270</v>
      </c>
      <c r="I2531" s="88">
        <f t="array" ref="I2531">INDEX(ราคาที่ดิน!$B:$C,MATCH($C2531,ราคาที่ดิน!$A:$A,0),MATCH($B2531,ราคาที่ดิน!$B$1:$C$1,0))</f>
        <v>390</v>
      </c>
      <c r="J2531" s="88">
        <f t="shared" si="462"/>
        <v>1665300</v>
      </c>
      <c r="K2531" s="86"/>
      <c r="L2531" s="89"/>
      <c r="M2531" s="90"/>
      <c r="N2531" s="90"/>
      <c r="O2531" s="91"/>
      <c r="P2531" s="86">
        <v>100</v>
      </c>
      <c r="Q2531" s="92">
        <f t="array" ref="Q2531">INDEX(ราคาสิ่งปลูกสร้าง!$D$6:$CC$47,MATCH($L2531,ราคาสิ่งปลูกสร้าง!$B$6:$B$45,0),MATCH($O$4,ราคาสิ่งปลูกสร้าง!$D$5:$CC$5,0))</f>
        <v>0</v>
      </c>
      <c r="R2531" s="92">
        <f t="shared" si="459"/>
        <v>0</v>
      </c>
      <c r="S2531" s="90">
        <v>0</v>
      </c>
      <c r="T2531" s="90">
        <f t="array" ref="T2531">INDEX(ค่าเสื่อมสิ่งปลูกสร้าง!$A$5:$D$105,MATCH($S2531,ค่าเสื่อมสิ่งปลูกสร้าง!$A$5:$A$105,0),MATCH($M2531,ค่าเสื่อมสิ่งปลูกสร้าง!$A$3:$D$3))</f>
        <v>0</v>
      </c>
      <c r="U2531" s="92">
        <f t="shared" si="460"/>
        <v>0</v>
      </c>
      <c r="V2531" s="93">
        <f t="shared" si="453"/>
        <v>1665300</v>
      </c>
      <c r="W2531" s="93">
        <f t="shared" si="454"/>
        <v>1665300</v>
      </c>
      <c r="X2531" s="93">
        <v>0</v>
      </c>
      <c r="Y2531" s="93">
        <f t="shared" si="455"/>
        <v>1665300</v>
      </c>
      <c r="Z2531" s="86">
        <v>0</v>
      </c>
      <c r="AA2531" s="94">
        <f t="shared" si="456"/>
        <v>0</v>
      </c>
      <c r="AB2531" s="95"/>
      <c r="AC2531" s="96" t="s">
        <v>416</v>
      </c>
      <c r="AD2531" s="96" t="s">
        <v>417</v>
      </c>
    </row>
    <row r="2532" spans="1:30" s="70" customFormat="1" ht="24" customHeight="1" x14ac:dyDescent="0.55000000000000004">
      <c r="A2532" s="86">
        <v>2163</v>
      </c>
      <c r="B2532" s="86" t="s">
        <v>28</v>
      </c>
      <c r="C2532" s="86">
        <v>23042</v>
      </c>
      <c r="D2532" s="86">
        <v>15</v>
      </c>
      <c r="E2532" s="86">
        <v>2</v>
      </c>
      <c r="F2532" s="86">
        <v>29</v>
      </c>
      <c r="G2532" s="86">
        <v>1</v>
      </c>
      <c r="H2532" s="87">
        <f t="shared" si="461"/>
        <v>6229</v>
      </c>
      <c r="I2532" s="88">
        <f t="array" ref="I2532">INDEX(ราคาที่ดิน!$B:$C,MATCH($C2532,ราคาที่ดิน!$A:$A,0),MATCH($B2532,ราคาที่ดิน!$B$1:$C$1,0))</f>
        <v>330</v>
      </c>
      <c r="J2532" s="88">
        <f t="shared" si="462"/>
        <v>2055570</v>
      </c>
      <c r="K2532" s="86"/>
      <c r="L2532" s="89"/>
      <c r="M2532" s="90"/>
      <c r="N2532" s="90"/>
      <c r="O2532" s="91"/>
      <c r="P2532" s="86">
        <v>100</v>
      </c>
      <c r="Q2532" s="92">
        <f t="array" ref="Q2532">INDEX(ราคาสิ่งปลูกสร้าง!$D$6:$CC$47,MATCH($L2532,ราคาสิ่งปลูกสร้าง!$B$6:$B$45,0),MATCH($O$4,ราคาสิ่งปลูกสร้าง!$D$5:$CC$5,0))</f>
        <v>0</v>
      </c>
      <c r="R2532" s="92">
        <f t="shared" si="459"/>
        <v>0</v>
      </c>
      <c r="S2532" s="90">
        <v>0</v>
      </c>
      <c r="T2532" s="90">
        <f t="array" ref="T2532">INDEX(ค่าเสื่อมสิ่งปลูกสร้าง!$A$5:$D$105,MATCH($S2532,ค่าเสื่อมสิ่งปลูกสร้าง!$A$5:$A$105,0),MATCH($M2532,ค่าเสื่อมสิ่งปลูกสร้าง!$A$3:$D$3))</f>
        <v>0</v>
      </c>
      <c r="U2532" s="92">
        <f t="shared" si="460"/>
        <v>0</v>
      </c>
      <c r="V2532" s="93">
        <f t="shared" si="453"/>
        <v>2055570</v>
      </c>
      <c r="W2532" s="93">
        <f t="shared" si="454"/>
        <v>2055570</v>
      </c>
      <c r="X2532" s="93">
        <v>0</v>
      </c>
      <c r="Y2532" s="93">
        <f t="shared" si="455"/>
        <v>2055570</v>
      </c>
      <c r="Z2532" s="86">
        <v>0</v>
      </c>
      <c r="AA2532" s="94">
        <f t="shared" si="456"/>
        <v>0</v>
      </c>
      <c r="AB2532" s="95"/>
      <c r="AC2532" s="96" t="s">
        <v>2771</v>
      </c>
      <c r="AD2532" s="96" t="s">
        <v>2772</v>
      </c>
    </row>
    <row r="2533" spans="1:30" s="70" customFormat="1" ht="24" customHeight="1" x14ac:dyDescent="0.55000000000000004">
      <c r="A2533" s="86">
        <v>2164</v>
      </c>
      <c r="B2533" s="86" t="s">
        <v>28</v>
      </c>
      <c r="C2533" s="86">
        <v>23043</v>
      </c>
      <c r="D2533" s="86">
        <v>5</v>
      </c>
      <c r="E2533" s="86">
        <v>0</v>
      </c>
      <c r="F2533" s="86">
        <v>0</v>
      </c>
      <c r="G2533" s="86">
        <v>1</v>
      </c>
      <c r="H2533" s="87">
        <f t="shared" si="461"/>
        <v>2000</v>
      </c>
      <c r="I2533" s="88">
        <f t="array" ref="I2533">INDEX(ราคาที่ดิน!$B:$C,MATCH($C2533,ราคาที่ดิน!$A:$A,0),MATCH($B2533,ราคาที่ดิน!$B$1:$C$1,0))</f>
        <v>440</v>
      </c>
      <c r="J2533" s="88">
        <f t="shared" si="462"/>
        <v>880000</v>
      </c>
      <c r="K2533" s="86"/>
      <c r="L2533" s="89"/>
      <c r="M2533" s="90"/>
      <c r="N2533" s="90"/>
      <c r="O2533" s="91"/>
      <c r="P2533" s="86">
        <v>100</v>
      </c>
      <c r="Q2533" s="92">
        <f t="array" ref="Q2533">INDEX(ราคาสิ่งปลูกสร้าง!$D$6:$CC$47,MATCH($L2533,ราคาสิ่งปลูกสร้าง!$B$6:$B$45,0),MATCH($O$4,ราคาสิ่งปลูกสร้าง!$D$5:$CC$5,0))</f>
        <v>0</v>
      </c>
      <c r="R2533" s="92">
        <f t="shared" si="459"/>
        <v>0</v>
      </c>
      <c r="S2533" s="90">
        <v>0</v>
      </c>
      <c r="T2533" s="90">
        <f t="array" ref="T2533">INDEX(ค่าเสื่อมสิ่งปลูกสร้าง!$A$5:$D$105,MATCH($S2533,ค่าเสื่อมสิ่งปลูกสร้าง!$A$5:$A$105,0),MATCH($M2533,ค่าเสื่อมสิ่งปลูกสร้าง!$A$3:$D$3))</f>
        <v>0</v>
      </c>
      <c r="U2533" s="92">
        <f t="shared" si="460"/>
        <v>0</v>
      </c>
      <c r="V2533" s="93">
        <f t="shared" si="453"/>
        <v>880000</v>
      </c>
      <c r="W2533" s="93">
        <f t="shared" si="454"/>
        <v>880000</v>
      </c>
      <c r="X2533" s="93">
        <v>0</v>
      </c>
      <c r="Y2533" s="93">
        <f t="shared" si="455"/>
        <v>880000</v>
      </c>
      <c r="Z2533" s="86">
        <v>0</v>
      </c>
      <c r="AA2533" s="94">
        <f t="shared" si="456"/>
        <v>0</v>
      </c>
      <c r="AB2533" s="95"/>
      <c r="AC2533" s="96" t="s">
        <v>453</v>
      </c>
      <c r="AD2533" s="96" t="s">
        <v>454</v>
      </c>
    </row>
    <row r="2534" spans="1:30" s="70" customFormat="1" ht="24" customHeight="1" x14ac:dyDescent="0.55000000000000004">
      <c r="A2534" s="86">
        <v>2165</v>
      </c>
      <c r="B2534" s="86" t="s">
        <v>28</v>
      </c>
      <c r="C2534" s="86">
        <v>23044</v>
      </c>
      <c r="D2534" s="86">
        <v>1</v>
      </c>
      <c r="E2534" s="86">
        <v>3</v>
      </c>
      <c r="F2534" s="86">
        <v>98</v>
      </c>
      <c r="G2534" s="86">
        <v>1</v>
      </c>
      <c r="H2534" s="87">
        <f t="shared" si="461"/>
        <v>798</v>
      </c>
      <c r="I2534" s="88">
        <f t="array" ref="I2534">INDEX(ราคาที่ดิน!$B:$C,MATCH($C2534,ราคาที่ดิน!$A:$A,0),MATCH($B2534,ราคาที่ดิน!$B$1:$C$1,0))</f>
        <v>440</v>
      </c>
      <c r="J2534" s="88">
        <f t="shared" si="462"/>
        <v>351120</v>
      </c>
      <c r="K2534" s="86"/>
      <c r="L2534" s="89"/>
      <c r="M2534" s="90"/>
      <c r="N2534" s="90"/>
      <c r="O2534" s="91"/>
      <c r="P2534" s="86">
        <v>100</v>
      </c>
      <c r="Q2534" s="92">
        <f t="array" ref="Q2534">INDEX(ราคาสิ่งปลูกสร้าง!$D$6:$CC$47,MATCH($L2534,ราคาสิ่งปลูกสร้าง!$B$6:$B$45,0),MATCH($O$4,ราคาสิ่งปลูกสร้าง!$D$5:$CC$5,0))</f>
        <v>0</v>
      </c>
      <c r="R2534" s="92">
        <f t="shared" si="459"/>
        <v>0</v>
      </c>
      <c r="S2534" s="90">
        <v>0</v>
      </c>
      <c r="T2534" s="90">
        <f t="array" ref="T2534">INDEX(ค่าเสื่อมสิ่งปลูกสร้าง!$A$5:$D$105,MATCH($S2534,ค่าเสื่อมสิ่งปลูกสร้าง!$A$5:$A$105,0),MATCH($M2534,ค่าเสื่อมสิ่งปลูกสร้าง!$A$3:$D$3))</f>
        <v>0</v>
      </c>
      <c r="U2534" s="92">
        <f t="shared" si="460"/>
        <v>0</v>
      </c>
      <c r="V2534" s="93">
        <f t="shared" si="453"/>
        <v>351120</v>
      </c>
      <c r="W2534" s="93">
        <f t="shared" si="454"/>
        <v>351120</v>
      </c>
      <c r="X2534" s="93">
        <v>0</v>
      </c>
      <c r="Y2534" s="93">
        <f t="shared" si="455"/>
        <v>351120</v>
      </c>
      <c r="Z2534" s="86">
        <v>0</v>
      </c>
      <c r="AA2534" s="94">
        <f t="shared" si="456"/>
        <v>0</v>
      </c>
      <c r="AB2534" s="95"/>
      <c r="AC2534" s="96" t="s">
        <v>453</v>
      </c>
      <c r="AD2534" s="96" t="s">
        <v>454</v>
      </c>
    </row>
    <row r="2535" spans="1:30" s="70" customFormat="1" ht="24" customHeight="1" x14ac:dyDescent="0.55000000000000004">
      <c r="A2535" s="86">
        <v>2166</v>
      </c>
      <c r="B2535" s="86" t="s">
        <v>28</v>
      </c>
      <c r="C2535" s="86">
        <v>23045</v>
      </c>
      <c r="D2535" s="86">
        <v>11</v>
      </c>
      <c r="E2535" s="86">
        <v>0</v>
      </c>
      <c r="F2535" s="86">
        <v>8</v>
      </c>
      <c r="G2535" s="86">
        <v>1</v>
      </c>
      <c r="H2535" s="87">
        <f t="shared" si="461"/>
        <v>4408</v>
      </c>
      <c r="I2535" s="88">
        <f t="array" ref="I2535">INDEX(ราคาที่ดิน!$B:$C,MATCH($C2535,ราคาที่ดิน!$A:$A,0),MATCH($B2535,ราคาที่ดิน!$B$1:$C$1,0))</f>
        <v>260</v>
      </c>
      <c r="J2535" s="88">
        <f t="shared" si="462"/>
        <v>1146080</v>
      </c>
      <c r="K2535" s="86"/>
      <c r="L2535" s="89"/>
      <c r="M2535" s="90"/>
      <c r="N2535" s="90"/>
      <c r="O2535" s="91"/>
      <c r="P2535" s="86">
        <v>100</v>
      </c>
      <c r="Q2535" s="92">
        <f t="array" ref="Q2535">INDEX(ราคาสิ่งปลูกสร้าง!$D$6:$CC$47,MATCH($L2535,ราคาสิ่งปลูกสร้าง!$B$6:$B$45,0),MATCH($O$4,ราคาสิ่งปลูกสร้าง!$D$5:$CC$5,0))</f>
        <v>0</v>
      </c>
      <c r="R2535" s="92">
        <f t="shared" si="459"/>
        <v>0</v>
      </c>
      <c r="S2535" s="90">
        <v>0</v>
      </c>
      <c r="T2535" s="90">
        <f t="array" ref="T2535">INDEX(ค่าเสื่อมสิ่งปลูกสร้าง!$A$5:$D$105,MATCH($S2535,ค่าเสื่อมสิ่งปลูกสร้าง!$A$5:$A$105,0),MATCH($M2535,ค่าเสื่อมสิ่งปลูกสร้าง!$A$3:$D$3))</f>
        <v>0</v>
      </c>
      <c r="U2535" s="92">
        <f t="shared" si="460"/>
        <v>0</v>
      </c>
      <c r="V2535" s="93">
        <f t="shared" si="453"/>
        <v>1146080</v>
      </c>
      <c r="W2535" s="93">
        <f t="shared" si="454"/>
        <v>1146080</v>
      </c>
      <c r="X2535" s="93">
        <v>0</v>
      </c>
      <c r="Y2535" s="93">
        <f t="shared" si="455"/>
        <v>1146080</v>
      </c>
      <c r="Z2535" s="86">
        <v>0</v>
      </c>
      <c r="AA2535" s="94">
        <f t="shared" si="456"/>
        <v>0</v>
      </c>
      <c r="AB2535" s="95"/>
      <c r="AC2535" s="96" t="s">
        <v>2267</v>
      </c>
      <c r="AD2535" s="96" t="s">
        <v>2268</v>
      </c>
    </row>
    <row r="2536" spans="1:30" s="70" customFormat="1" ht="24" customHeight="1" x14ac:dyDescent="0.55000000000000004">
      <c r="A2536" s="86">
        <v>2167</v>
      </c>
      <c r="B2536" s="86" t="s">
        <v>28</v>
      </c>
      <c r="C2536" s="86">
        <v>23046</v>
      </c>
      <c r="D2536" s="86">
        <v>21</v>
      </c>
      <c r="E2536" s="86">
        <v>1</v>
      </c>
      <c r="F2536" s="86">
        <v>54</v>
      </c>
      <c r="G2536" s="86">
        <v>1</v>
      </c>
      <c r="H2536" s="87">
        <f t="shared" si="461"/>
        <v>8554</v>
      </c>
      <c r="I2536" s="88">
        <f t="array" ref="I2536">INDEX(ราคาที่ดิน!$B:$C,MATCH($C2536,ราคาที่ดิน!$A:$A,0),MATCH($B2536,ราคาที่ดิน!$B$1:$C$1,0))</f>
        <v>260</v>
      </c>
      <c r="J2536" s="88">
        <f t="shared" si="462"/>
        <v>2224040</v>
      </c>
      <c r="K2536" s="86"/>
      <c r="L2536" s="89"/>
      <c r="M2536" s="90"/>
      <c r="N2536" s="90"/>
      <c r="O2536" s="91"/>
      <c r="P2536" s="86">
        <v>100</v>
      </c>
      <c r="Q2536" s="92">
        <f t="array" ref="Q2536">INDEX(ราคาสิ่งปลูกสร้าง!$D$6:$CC$47,MATCH($L2536,ราคาสิ่งปลูกสร้าง!$B$6:$B$45,0),MATCH($O$4,ราคาสิ่งปลูกสร้าง!$D$5:$CC$5,0))</f>
        <v>0</v>
      </c>
      <c r="R2536" s="92">
        <f t="shared" si="459"/>
        <v>0</v>
      </c>
      <c r="S2536" s="90">
        <v>0</v>
      </c>
      <c r="T2536" s="90">
        <f t="array" ref="T2536">INDEX(ค่าเสื่อมสิ่งปลูกสร้าง!$A$5:$D$105,MATCH($S2536,ค่าเสื่อมสิ่งปลูกสร้าง!$A$5:$A$105,0),MATCH($M2536,ค่าเสื่อมสิ่งปลูกสร้าง!$A$3:$D$3))</f>
        <v>0</v>
      </c>
      <c r="U2536" s="92">
        <f t="shared" si="460"/>
        <v>0</v>
      </c>
      <c r="V2536" s="93">
        <f t="shared" si="453"/>
        <v>2224040</v>
      </c>
      <c r="W2536" s="93">
        <f t="shared" si="454"/>
        <v>2224040</v>
      </c>
      <c r="X2536" s="93">
        <v>0</v>
      </c>
      <c r="Y2536" s="93">
        <f t="shared" si="455"/>
        <v>2224040</v>
      </c>
      <c r="Z2536" s="86">
        <v>0</v>
      </c>
      <c r="AA2536" s="94">
        <f t="shared" si="456"/>
        <v>0</v>
      </c>
      <c r="AB2536" s="95"/>
      <c r="AC2536" s="96" t="s">
        <v>2267</v>
      </c>
      <c r="AD2536" s="96" t="s">
        <v>2268</v>
      </c>
    </row>
    <row r="2537" spans="1:30" s="70" customFormat="1" ht="24" customHeight="1" x14ac:dyDescent="0.55000000000000004">
      <c r="A2537" s="86">
        <v>2168</v>
      </c>
      <c r="B2537" s="86" t="s">
        <v>28</v>
      </c>
      <c r="C2537" s="86">
        <v>23047</v>
      </c>
      <c r="D2537" s="86">
        <v>4</v>
      </c>
      <c r="E2537" s="86">
        <v>0</v>
      </c>
      <c r="F2537" s="86">
        <v>78</v>
      </c>
      <c r="G2537" s="86">
        <v>1</v>
      </c>
      <c r="H2537" s="87">
        <f t="shared" si="461"/>
        <v>1678</v>
      </c>
      <c r="I2537" s="88">
        <f t="array" ref="I2537">INDEX(ราคาที่ดิน!$B:$C,MATCH($C2537,ราคาที่ดิน!$A:$A,0),MATCH($B2537,ราคาที่ดิน!$B$1:$C$1,0))</f>
        <v>260</v>
      </c>
      <c r="J2537" s="88">
        <f t="shared" si="462"/>
        <v>436280</v>
      </c>
      <c r="K2537" s="86"/>
      <c r="L2537" s="89"/>
      <c r="M2537" s="90"/>
      <c r="N2537" s="90"/>
      <c r="O2537" s="91"/>
      <c r="P2537" s="86">
        <v>100</v>
      </c>
      <c r="Q2537" s="92">
        <f t="array" ref="Q2537">INDEX(ราคาสิ่งปลูกสร้าง!$D$6:$CC$47,MATCH($L2537,ราคาสิ่งปลูกสร้าง!$B$6:$B$45,0),MATCH($O$4,ราคาสิ่งปลูกสร้าง!$D$5:$CC$5,0))</f>
        <v>0</v>
      </c>
      <c r="R2537" s="92">
        <f t="shared" si="459"/>
        <v>0</v>
      </c>
      <c r="S2537" s="90">
        <v>0</v>
      </c>
      <c r="T2537" s="90">
        <f t="array" ref="T2537">INDEX(ค่าเสื่อมสิ่งปลูกสร้าง!$A$5:$D$105,MATCH($S2537,ค่าเสื่อมสิ่งปลูกสร้าง!$A$5:$A$105,0),MATCH($M2537,ค่าเสื่อมสิ่งปลูกสร้าง!$A$3:$D$3))</f>
        <v>0</v>
      </c>
      <c r="U2537" s="92">
        <f t="shared" si="460"/>
        <v>0</v>
      </c>
      <c r="V2537" s="93">
        <f t="shared" si="453"/>
        <v>436280</v>
      </c>
      <c r="W2537" s="93">
        <f t="shared" si="454"/>
        <v>436280</v>
      </c>
      <c r="X2537" s="93">
        <v>0</v>
      </c>
      <c r="Y2537" s="93">
        <f t="shared" si="455"/>
        <v>436280</v>
      </c>
      <c r="Z2537" s="86">
        <v>0</v>
      </c>
      <c r="AA2537" s="94">
        <f t="shared" si="456"/>
        <v>0</v>
      </c>
      <c r="AB2537" s="95"/>
      <c r="AC2537" s="96" t="s">
        <v>437</v>
      </c>
      <c r="AD2537" s="96" t="s">
        <v>438</v>
      </c>
    </row>
    <row r="2538" spans="1:30" s="70" customFormat="1" ht="24" customHeight="1" x14ac:dyDescent="0.55000000000000004">
      <c r="A2538" s="86">
        <v>2169</v>
      </c>
      <c r="B2538" s="86" t="s">
        <v>28</v>
      </c>
      <c r="C2538" s="86">
        <v>23048</v>
      </c>
      <c r="D2538" s="86">
        <v>29</v>
      </c>
      <c r="E2538" s="86">
        <v>2</v>
      </c>
      <c r="F2538" s="86">
        <v>22</v>
      </c>
      <c r="G2538" s="86">
        <v>1</v>
      </c>
      <c r="H2538" s="87">
        <f t="shared" si="461"/>
        <v>11822</v>
      </c>
      <c r="I2538" s="88">
        <f t="array" ref="I2538">INDEX(ราคาที่ดิน!$B:$C,MATCH($C2538,ราคาที่ดิน!$A:$A,0),MATCH($B2538,ราคาที่ดิน!$B$1:$C$1,0))</f>
        <v>290</v>
      </c>
      <c r="J2538" s="88">
        <f t="shared" si="462"/>
        <v>3428380</v>
      </c>
      <c r="K2538" s="86"/>
      <c r="L2538" s="89"/>
      <c r="M2538" s="90"/>
      <c r="N2538" s="90"/>
      <c r="O2538" s="91"/>
      <c r="P2538" s="86">
        <v>100</v>
      </c>
      <c r="Q2538" s="92">
        <f t="array" ref="Q2538">INDEX(ราคาสิ่งปลูกสร้าง!$D$6:$CC$47,MATCH($L2538,ราคาสิ่งปลูกสร้าง!$B$6:$B$45,0),MATCH($O$4,ราคาสิ่งปลูกสร้าง!$D$5:$CC$5,0))</f>
        <v>0</v>
      </c>
      <c r="R2538" s="92">
        <f t="shared" si="459"/>
        <v>0</v>
      </c>
      <c r="S2538" s="90">
        <v>0</v>
      </c>
      <c r="T2538" s="90">
        <f t="array" ref="T2538">INDEX(ค่าเสื่อมสิ่งปลูกสร้าง!$A$5:$D$105,MATCH($S2538,ค่าเสื่อมสิ่งปลูกสร้าง!$A$5:$A$105,0),MATCH($M2538,ค่าเสื่อมสิ่งปลูกสร้าง!$A$3:$D$3))</f>
        <v>0</v>
      </c>
      <c r="U2538" s="92">
        <f t="shared" si="460"/>
        <v>0</v>
      </c>
      <c r="V2538" s="93">
        <f t="shared" si="453"/>
        <v>3428380</v>
      </c>
      <c r="W2538" s="93">
        <f t="shared" si="454"/>
        <v>3428380</v>
      </c>
      <c r="X2538" s="93">
        <v>0</v>
      </c>
      <c r="Y2538" s="93">
        <f t="shared" si="455"/>
        <v>3428380</v>
      </c>
      <c r="Z2538" s="86">
        <v>0</v>
      </c>
      <c r="AA2538" s="94">
        <f t="shared" si="456"/>
        <v>0</v>
      </c>
      <c r="AB2538" s="95"/>
      <c r="AC2538" s="96" t="s">
        <v>2773</v>
      </c>
      <c r="AD2538" s="96" t="s">
        <v>2774</v>
      </c>
    </row>
    <row r="2539" spans="1:30" s="70" customFormat="1" ht="24" customHeight="1" x14ac:dyDescent="0.55000000000000004">
      <c r="A2539" s="86">
        <v>2170</v>
      </c>
      <c r="B2539" s="86" t="s">
        <v>28</v>
      </c>
      <c r="C2539" s="86">
        <v>23049</v>
      </c>
      <c r="D2539" s="86">
        <v>15</v>
      </c>
      <c r="E2539" s="86">
        <v>3</v>
      </c>
      <c r="F2539" s="86">
        <v>5</v>
      </c>
      <c r="G2539" s="86">
        <v>1</v>
      </c>
      <c r="H2539" s="87">
        <f t="shared" si="461"/>
        <v>6305</v>
      </c>
      <c r="I2539" s="88">
        <f t="array" ref="I2539">INDEX(ราคาที่ดิน!$B:$C,MATCH($C2539,ราคาที่ดิน!$A:$A,0),MATCH($B2539,ราคาที่ดิน!$B$1:$C$1,0))</f>
        <v>330</v>
      </c>
      <c r="J2539" s="88">
        <f t="shared" si="462"/>
        <v>2080650</v>
      </c>
      <c r="K2539" s="86"/>
      <c r="L2539" s="89"/>
      <c r="M2539" s="90"/>
      <c r="N2539" s="90"/>
      <c r="O2539" s="91"/>
      <c r="P2539" s="86">
        <v>100</v>
      </c>
      <c r="Q2539" s="92">
        <f t="array" ref="Q2539">INDEX(ราคาสิ่งปลูกสร้าง!$D$6:$CC$47,MATCH($L2539,ราคาสิ่งปลูกสร้าง!$B$6:$B$45,0),MATCH($O$4,ราคาสิ่งปลูกสร้าง!$D$5:$CC$5,0))</f>
        <v>0</v>
      </c>
      <c r="R2539" s="92">
        <f t="shared" si="459"/>
        <v>0</v>
      </c>
      <c r="S2539" s="90">
        <v>0</v>
      </c>
      <c r="T2539" s="90">
        <f t="array" ref="T2539">INDEX(ค่าเสื่อมสิ่งปลูกสร้าง!$A$5:$D$105,MATCH($S2539,ค่าเสื่อมสิ่งปลูกสร้าง!$A$5:$A$105,0),MATCH($M2539,ค่าเสื่อมสิ่งปลูกสร้าง!$A$3:$D$3))</f>
        <v>0</v>
      </c>
      <c r="U2539" s="92">
        <f t="shared" si="460"/>
        <v>0</v>
      </c>
      <c r="V2539" s="93">
        <f t="shared" si="453"/>
        <v>2080650</v>
      </c>
      <c r="W2539" s="93">
        <f t="shared" si="454"/>
        <v>2080650</v>
      </c>
      <c r="X2539" s="93">
        <v>0</v>
      </c>
      <c r="Y2539" s="93">
        <f t="shared" si="455"/>
        <v>2080650</v>
      </c>
      <c r="Z2539" s="86">
        <v>0</v>
      </c>
      <c r="AA2539" s="94">
        <f t="shared" si="456"/>
        <v>0</v>
      </c>
      <c r="AB2539" s="95"/>
      <c r="AC2539" s="96" t="s">
        <v>2775</v>
      </c>
      <c r="AD2539" s="96" t="s">
        <v>2776</v>
      </c>
    </row>
    <row r="2540" spans="1:30" s="70" customFormat="1" ht="24" customHeight="1" x14ac:dyDescent="0.55000000000000004">
      <c r="A2540" s="86">
        <v>2171</v>
      </c>
      <c r="B2540" s="86" t="s">
        <v>28</v>
      </c>
      <c r="C2540" s="86">
        <v>23050</v>
      </c>
      <c r="D2540" s="86">
        <v>32</v>
      </c>
      <c r="E2540" s="86">
        <v>0</v>
      </c>
      <c r="F2540" s="86">
        <v>39</v>
      </c>
      <c r="G2540" s="86">
        <v>1</v>
      </c>
      <c r="H2540" s="87">
        <f t="shared" si="461"/>
        <v>12839</v>
      </c>
      <c r="I2540" s="88">
        <f t="array" ref="I2540">INDEX(ราคาที่ดิน!$B:$C,MATCH($C2540,ราคาที่ดิน!$A:$A,0),MATCH($B2540,ราคาที่ดิน!$B$1:$C$1,0))</f>
        <v>280</v>
      </c>
      <c r="J2540" s="88">
        <f t="shared" si="462"/>
        <v>3594920</v>
      </c>
      <c r="K2540" s="86"/>
      <c r="L2540" s="89"/>
      <c r="M2540" s="90"/>
      <c r="N2540" s="90"/>
      <c r="O2540" s="91"/>
      <c r="P2540" s="86">
        <v>100</v>
      </c>
      <c r="Q2540" s="92">
        <f t="array" ref="Q2540">INDEX(ราคาสิ่งปลูกสร้าง!$D$6:$CC$47,MATCH($L2540,ราคาสิ่งปลูกสร้าง!$B$6:$B$45,0),MATCH($O$4,ราคาสิ่งปลูกสร้าง!$D$5:$CC$5,0))</f>
        <v>0</v>
      </c>
      <c r="R2540" s="92">
        <f t="shared" si="459"/>
        <v>0</v>
      </c>
      <c r="S2540" s="90">
        <v>0</v>
      </c>
      <c r="T2540" s="90">
        <f t="array" ref="T2540">INDEX(ค่าเสื่อมสิ่งปลูกสร้าง!$A$5:$D$105,MATCH($S2540,ค่าเสื่อมสิ่งปลูกสร้าง!$A$5:$A$105,0),MATCH($M2540,ค่าเสื่อมสิ่งปลูกสร้าง!$A$3:$D$3))</f>
        <v>0</v>
      </c>
      <c r="U2540" s="92">
        <f t="shared" si="460"/>
        <v>0</v>
      </c>
      <c r="V2540" s="93">
        <f t="shared" ref="V2540:V2603" si="463">$J2540+$U2540</f>
        <v>3594920</v>
      </c>
      <c r="W2540" s="93">
        <f t="shared" ref="W2540:W2603" si="464">$P2540%*$V2540</f>
        <v>3594920</v>
      </c>
      <c r="X2540" s="93">
        <v>0</v>
      </c>
      <c r="Y2540" s="93">
        <f t="shared" ref="Y2540:Y2603" si="465">IF($W2540-$X2540&lt;0,0,$W2540-$X2540)</f>
        <v>3594920</v>
      </c>
      <c r="Z2540" s="86">
        <v>0.01</v>
      </c>
      <c r="AA2540" s="94">
        <f t="shared" ref="AA2540:AA2603" si="466">$Y2540*$Z2540/100</f>
        <v>359.49200000000002</v>
      </c>
      <c r="AB2540" s="95"/>
      <c r="AC2540" s="96" t="s">
        <v>455</v>
      </c>
      <c r="AD2540" s="96" t="s">
        <v>456</v>
      </c>
    </row>
    <row r="2541" spans="1:30" s="70" customFormat="1" ht="24" customHeight="1" x14ac:dyDescent="0.55000000000000004">
      <c r="A2541" s="86">
        <v>2172</v>
      </c>
      <c r="B2541" s="86" t="s">
        <v>28</v>
      </c>
      <c r="C2541" s="86">
        <v>23051</v>
      </c>
      <c r="D2541" s="86">
        <v>24</v>
      </c>
      <c r="E2541" s="86">
        <v>3</v>
      </c>
      <c r="F2541" s="86">
        <v>11</v>
      </c>
      <c r="G2541" s="86">
        <v>1</v>
      </c>
      <c r="H2541" s="87">
        <f t="shared" si="461"/>
        <v>9911</v>
      </c>
      <c r="I2541" s="88">
        <f t="array" ref="I2541">INDEX(ราคาที่ดิน!$B:$C,MATCH($C2541,ราคาที่ดิน!$A:$A,0),MATCH($B2541,ราคาที่ดิน!$B$1:$C$1,0))</f>
        <v>290</v>
      </c>
      <c r="J2541" s="88">
        <f t="shared" si="462"/>
        <v>2874190</v>
      </c>
      <c r="K2541" s="86"/>
      <c r="L2541" s="89"/>
      <c r="M2541" s="90"/>
      <c r="N2541" s="90"/>
      <c r="O2541" s="91"/>
      <c r="P2541" s="86">
        <v>100</v>
      </c>
      <c r="Q2541" s="92">
        <f t="array" ref="Q2541">INDEX(ราคาสิ่งปลูกสร้าง!$D$6:$CC$47,MATCH($L2541,ราคาสิ่งปลูกสร้าง!$B$6:$B$45,0),MATCH($O$4,ราคาสิ่งปลูกสร้าง!$D$5:$CC$5,0))</f>
        <v>0</v>
      </c>
      <c r="R2541" s="92">
        <f t="shared" si="459"/>
        <v>0</v>
      </c>
      <c r="S2541" s="90">
        <v>0</v>
      </c>
      <c r="T2541" s="90">
        <f t="array" ref="T2541">INDEX(ค่าเสื่อมสิ่งปลูกสร้าง!$A$5:$D$105,MATCH($S2541,ค่าเสื่อมสิ่งปลูกสร้าง!$A$5:$A$105,0),MATCH($M2541,ค่าเสื่อมสิ่งปลูกสร้าง!$A$3:$D$3))</f>
        <v>0</v>
      </c>
      <c r="U2541" s="92">
        <f t="shared" si="460"/>
        <v>0</v>
      </c>
      <c r="V2541" s="93">
        <f t="shared" si="463"/>
        <v>2874190</v>
      </c>
      <c r="W2541" s="93">
        <f t="shared" si="464"/>
        <v>2874190</v>
      </c>
      <c r="X2541" s="93">
        <v>0</v>
      </c>
      <c r="Y2541" s="93">
        <f t="shared" si="465"/>
        <v>2874190</v>
      </c>
      <c r="Z2541" s="86">
        <v>0</v>
      </c>
      <c r="AA2541" s="94">
        <f t="shared" si="466"/>
        <v>0</v>
      </c>
      <c r="AB2541" s="95"/>
      <c r="AC2541" s="96" t="s">
        <v>2777</v>
      </c>
      <c r="AD2541" s="96" t="s">
        <v>458</v>
      </c>
    </row>
    <row r="2542" spans="1:30" s="70" customFormat="1" ht="24" customHeight="1" x14ac:dyDescent="0.55000000000000004">
      <c r="A2542" s="86">
        <v>2173</v>
      </c>
      <c r="B2542" s="86" t="s">
        <v>28</v>
      </c>
      <c r="C2542" s="86">
        <v>23052</v>
      </c>
      <c r="D2542" s="86">
        <v>1</v>
      </c>
      <c r="E2542" s="86">
        <v>3</v>
      </c>
      <c r="F2542" s="86">
        <v>21</v>
      </c>
      <c r="G2542" s="86">
        <v>1</v>
      </c>
      <c r="H2542" s="87">
        <f t="shared" si="461"/>
        <v>721</v>
      </c>
      <c r="I2542" s="88">
        <f t="array" ref="I2542">INDEX(ราคาที่ดิน!$B:$C,MATCH($C2542,ราคาที่ดิน!$A:$A,0),MATCH($B2542,ราคาที่ดิน!$B$1:$C$1,0))</f>
        <v>530</v>
      </c>
      <c r="J2542" s="88">
        <f t="shared" si="462"/>
        <v>382130</v>
      </c>
      <c r="K2542" s="86"/>
      <c r="L2542" s="89"/>
      <c r="M2542" s="90"/>
      <c r="N2542" s="90"/>
      <c r="O2542" s="91"/>
      <c r="P2542" s="86">
        <v>100</v>
      </c>
      <c r="Q2542" s="92">
        <f t="array" ref="Q2542">INDEX(ราคาสิ่งปลูกสร้าง!$D$6:$CC$47,MATCH($L2542,ราคาสิ่งปลูกสร้าง!$B$6:$B$45,0),MATCH($O$4,ราคาสิ่งปลูกสร้าง!$D$5:$CC$5,0))</f>
        <v>0</v>
      </c>
      <c r="R2542" s="92">
        <f t="shared" si="459"/>
        <v>0</v>
      </c>
      <c r="S2542" s="90">
        <v>0</v>
      </c>
      <c r="T2542" s="90">
        <f t="array" ref="T2542">INDEX(ค่าเสื่อมสิ่งปลูกสร้าง!$A$5:$D$105,MATCH($S2542,ค่าเสื่อมสิ่งปลูกสร้าง!$A$5:$A$105,0),MATCH($M2542,ค่าเสื่อมสิ่งปลูกสร้าง!$A$3:$D$3))</f>
        <v>0</v>
      </c>
      <c r="U2542" s="92">
        <f t="shared" si="460"/>
        <v>0</v>
      </c>
      <c r="V2542" s="93">
        <f t="shared" si="463"/>
        <v>382130</v>
      </c>
      <c r="W2542" s="93">
        <f t="shared" si="464"/>
        <v>382130</v>
      </c>
      <c r="X2542" s="93">
        <v>0</v>
      </c>
      <c r="Y2542" s="93">
        <f t="shared" si="465"/>
        <v>382130</v>
      </c>
      <c r="Z2542" s="86">
        <v>0</v>
      </c>
      <c r="AA2542" s="94">
        <f t="shared" si="466"/>
        <v>0</v>
      </c>
      <c r="AB2542" s="95"/>
      <c r="AC2542" s="96" t="s">
        <v>2778</v>
      </c>
      <c r="AD2542" s="96" t="s">
        <v>1930</v>
      </c>
    </row>
    <row r="2543" spans="1:30" s="70" customFormat="1" ht="24" customHeight="1" x14ac:dyDescent="0.55000000000000004">
      <c r="A2543" s="86">
        <v>2174</v>
      </c>
      <c r="B2543" s="86" t="s">
        <v>28</v>
      </c>
      <c r="C2543" s="86">
        <v>23053</v>
      </c>
      <c r="D2543" s="86">
        <v>14</v>
      </c>
      <c r="E2543" s="86">
        <v>2</v>
      </c>
      <c r="F2543" s="86">
        <v>4</v>
      </c>
      <c r="G2543" s="86">
        <v>1</v>
      </c>
      <c r="H2543" s="87">
        <f t="shared" si="461"/>
        <v>5804</v>
      </c>
      <c r="I2543" s="88">
        <f t="array" ref="I2543">INDEX(ราคาที่ดิน!$B:$C,MATCH($C2543,ราคาที่ดิน!$A:$A,0),MATCH($B2543,ราคาที่ดิน!$B$1:$C$1,0))</f>
        <v>290</v>
      </c>
      <c r="J2543" s="88">
        <f t="shared" si="462"/>
        <v>1683160</v>
      </c>
      <c r="K2543" s="86"/>
      <c r="L2543" s="89"/>
      <c r="M2543" s="90"/>
      <c r="N2543" s="90"/>
      <c r="O2543" s="91"/>
      <c r="P2543" s="86">
        <v>100</v>
      </c>
      <c r="Q2543" s="92">
        <f t="array" ref="Q2543">INDEX(ราคาสิ่งปลูกสร้าง!$D$6:$CC$47,MATCH($L2543,ราคาสิ่งปลูกสร้าง!$B$6:$B$45,0),MATCH($O$4,ราคาสิ่งปลูกสร้าง!$D$5:$CC$5,0))</f>
        <v>0</v>
      </c>
      <c r="R2543" s="92">
        <f t="shared" si="459"/>
        <v>0</v>
      </c>
      <c r="S2543" s="90">
        <v>0</v>
      </c>
      <c r="T2543" s="90">
        <f t="array" ref="T2543">INDEX(ค่าเสื่อมสิ่งปลูกสร้าง!$A$5:$D$105,MATCH($S2543,ค่าเสื่อมสิ่งปลูกสร้าง!$A$5:$A$105,0),MATCH($M2543,ค่าเสื่อมสิ่งปลูกสร้าง!$A$3:$D$3))</f>
        <v>0</v>
      </c>
      <c r="U2543" s="92">
        <f t="shared" si="460"/>
        <v>0</v>
      </c>
      <c r="V2543" s="93">
        <f t="shared" si="463"/>
        <v>1683160</v>
      </c>
      <c r="W2543" s="93">
        <f t="shared" si="464"/>
        <v>1683160</v>
      </c>
      <c r="X2543" s="93">
        <v>0</v>
      </c>
      <c r="Y2543" s="93">
        <f t="shared" si="465"/>
        <v>1683160</v>
      </c>
      <c r="Z2543" s="86">
        <v>0</v>
      </c>
      <c r="AA2543" s="94">
        <f t="shared" si="466"/>
        <v>0</v>
      </c>
      <c r="AB2543" s="95"/>
      <c r="AC2543" s="96" t="s">
        <v>2779</v>
      </c>
      <c r="AD2543" s="96" t="s">
        <v>2780</v>
      </c>
    </row>
    <row r="2544" spans="1:30" s="70" customFormat="1" ht="24" customHeight="1" x14ac:dyDescent="0.55000000000000004">
      <c r="A2544" s="86">
        <v>2175</v>
      </c>
      <c r="B2544" s="86" t="s">
        <v>28</v>
      </c>
      <c r="C2544" s="86">
        <v>23054</v>
      </c>
      <c r="D2544" s="86">
        <v>21</v>
      </c>
      <c r="E2544" s="86">
        <v>1</v>
      </c>
      <c r="F2544" s="86">
        <v>32</v>
      </c>
      <c r="G2544" s="86">
        <v>1</v>
      </c>
      <c r="H2544" s="87">
        <f t="shared" si="461"/>
        <v>8532</v>
      </c>
      <c r="I2544" s="88">
        <f t="array" ref="I2544">INDEX(ราคาที่ดิน!$B:$C,MATCH($C2544,ราคาที่ดิน!$A:$A,0),MATCH($B2544,ราคาที่ดิน!$B$1:$C$1,0))</f>
        <v>290</v>
      </c>
      <c r="J2544" s="88">
        <f t="shared" si="462"/>
        <v>2474280</v>
      </c>
      <c r="K2544" s="86"/>
      <c r="L2544" s="89"/>
      <c r="M2544" s="90"/>
      <c r="N2544" s="90"/>
      <c r="O2544" s="91"/>
      <c r="P2544" s="86">
        <v>100</v>
      </c>
      <c r="Q2544" s="92">
        <f t="array" ref="Q2544">INDEX(ราคาสิ่งปลูกสร้าง!$D$6:$CC$47,MATCH($L2544,ราคาสิ่งปลูกสร้าง!$B$6:$B$45,0),MATCH($O$4,ราคาสิ่งปลูกสร้าง!$D$5:$CC$5,0))</f>
        <v>0</v>
      </c>
      <c r="R2544" s="92">
        <f t="shared" si="459"/>
        <v>0</v>
      </c>
      <c r="S2544" s="90">
        <v>0</v>
      </c>
      <c r="T2544" s="90">
        <f t="array" ref="T2544">INDEX(ค่าเสื่อมสิ่งปลูกสร้าง!$A$5:$D$105,MATCH($S2544,ค่าเสื่อมสิ่งปลูกสร้าง!$A$5:$A$105,0),MATCH($M2544,ค่าเสื่อมสิ่งปลูกสร้าง!$A$3:$D$3))</f>
        <v>0</v>
      </c>
      <c r="U2544" s="92">
        <f t="shared" si="460"/>
        <v>0</v>
      </c>
      <c r="V2544" s="93">
        <f t="shared" si="463"/>
        <v>2474280</v>
      </c>
      <c r="W2544" s="93">
        <f t="shared" si="464"/>
        <v>2474280</v>
      </c>
      <c r="X2544" s="93">
        <v>0</v>
      </c>
      <c r="Y2544" s="93">
        <f t="shared" si="465"/>
        <v>2474280</v>
      </c>
      <c r="Z2544" s="86">
        <v>0</v>
      </c>
      <c r="AA2544" s="94">
        <f t="shared" si="466"/>
        <v>0</v>
      </c>
      <c r="AB2544" s="95"/>
      <c r="AC2544" s="96" t="s">
        <v>2781</v>
      </c>
      <c r="AD2544" s="96" t="s">
        <v>2782</v>
      </c>
    </row>
    <row r="2545" spans="1:30" s="70" customFormat="1" ht="24" customHeight="1" x14ac:dyDescent="0.55000000000000004">
      <c r="A2545" s="86">
        <v>2176</v>
      </c>
      <c r="B2545" s="86" t="s">
        <v>28</v>
      </c>
      <c r="C2545" s="86">
        <v>23055</v>
      </c>
      <c r="D2545" s="86">
        <v>13</v>
      </c>
      <c r="E2545" s="86">
        <v>0</v>
      </c>
      <c r="F2545" s="86">
        <v>30</v>
      </c>
      <c r="G2545" s="86">
        <v>1</v>
      </c>
      <c r="H2545" s="87">
        <f t="shared" si="461"/>
        <v>5230</v>
      </c>
      <c r="I2545" s="88">
        <f t="array" ref="I2545">INDEX(ราคาที่ดิน!$B:$C,MATCH($C2545,ราคาที่ดิน!$A:$A,0),MATCH($B2545,ราคาที่ดิน!$B$1:$C$1,0))</f>
        <v>380</v>
      </c>
      <c r="J2545" s="88">
        <f t="shared" si="462"/>
        <v>1987400</v>
      </c>
      <c r="K2545" s="86"/>
      <c r="L2545" s="89"/>
      <c r="M2545" s="90"/>
      <c r="N2545" s="90"/>
      <c r="O2545" s="91"/>
      <c r="P2545" s="86">
        <v>100</v>
      </c>
      <c r="Q2545" s="92">
        <f t="array" ref="Q2545">INDEX(ราคาสิ่งปลูกสร้าง!$D$6:$CC$47,MATCH($L2545,ราคาสิ่งปลูกสร้าง!$B$6:$B$45,0),MATCH($O$4,ราคาสิ่งปลูกสร้าง!$D$5:$CC$5,0))</f>
        <v>0</v>
      </c>
      <c r="R2545" s="92">
        <f t="shared" si="459"/>
        <v>0</v>
      </c>
      <c r="S2545" s="90">
        <v>0</v>
      </c>
      <c r="T2545" s="90">
        <f t="array" ref="T2545">INDEX(ค่าเสื่อมสิ่งปลูกสร้าง!$A$5:$D$105,MATCH($S2545,ค่าเสื่อมสิ่งปลูกสร้าง!$A$5:$A$105,0),MATCH($M2545,ค่าเสื่อมสิ่งปลูกสร้าง!$A$3:$D$3))</f>
        <v>0</v>
      </c>
      <c r="U2545" s="92">
        <f t="shared" si="460"/>
        <v>0</v>
      </c>
      <c r="V2545" s="93">
        <f t="shared" si="463"/>
        <v>1987400</v>
      </c>
      <c r="W2545" s="93">
        <f t="shared" si="464"/>
        <v>1987400</v>
      </c>
      <c r="X2545" s="93">
        <v>0</v>
      </c>
      <c r="Y2545" s="93">
        <f t="shared" si="465"/>
        <v>1987400</v>
      </c>
      <c r="Z2545" s="86">
        <v>0</v>
      </c>
      <c r="AA2545" s="94">
        <f t="shared" si="466"/>
        <v>0</v>
      </c>
      <c r="AB2545" s="95"/>
      <c r="AC2545" s="96" t="s">
        <v>2783</v>
      </c>
      <c r="AD2545" s="96" t="s">
        <v>2784</v>
      </c>
    </row>
    <row r="2546" spans="1:30" s="70" customFormat="1" ht="24" customHeight="1" x14ac:dyDescent="0.55000000000000004">
      <c r="A2546" s="86">
        <v>2177</v>
      </c>
      <c r="B2546" s="86" t="s">
        <v>28</v>
      </c>
      <c r="C2546" s="86">
        <v>23056</v>
      </c>
      <c r="D2546" s="86">
        <v>4</v>
      </c>
      <c r="E2546" s="86">
        <v>2</v>
      </c>
      <c r="F2546" s="86">
        <v>43</v>
      </c>
      <c r="G2546" s="86">
        <v>1</v>
      </c>
      <c r="H2546" s="87">
        <f t="shared" si="461"/>
        <v>1843</v>
      </c>
      <c r="I2546" s="88">
        <f t="array" ref="I2546">INDEX(ราคาที่ดิน!$B:$C,MATCH($C2546,ราคาที่ดิน!$A:$A,0),MATCH($B2546,ราคาที่ดิน!$B$1:$C$1,0))</f>
        <v>260</v>
      </c>
      <c r="J2546" s="88">
        <f t="shared" si="462"/>
        <v>479180</v>
      </c>
      <c r="K2546" s="86"/>
      <c r="L2546" s="89"/>
      <c r="M2546" s="90"/>
      <c r="N2546" s="90"/>
      <c r="O2546" s="91"/>
      <c r="P2546" s="86">
        <v>100</v>
      </c>
      <c r="Q2546" s="92">
        <f t="array" ref="Q2546">INDEX(ราคาสิ่งปลูกสร้าง!$D$6:$CC$47,MATCH($L2546,ราคาสิ่งปลูกสร้าง!$B$6:$B$45,0),MATCH($O$4,ราคาสิ่งปลูกสร้าง!$D$5:$CC$5,0))</f>
        <v>0</v>
      </c>
      <c r="R2546" s="92">
        <f t="shared" si="459"/>
        <v>0</v>
      </c>
      <c r="S2546" s="90">
        <v>0</v>
      </c>
      <c r="T2546" s="90">
        <f t="array" ref="T2546">INDEX(ค่าเสื่อมสิ่งปลูกสร้าง!$A$5:$D$105,MATCH($S2546,ค่าเสื่อมสิ่งปลูกสร้าง!$A$5:$A$105,0),MATCH($M2546,ค่าเสื่อมสิ่งปลูกสร้าง!$A$3:$D$3))</f>
        <v>0</v>
      </c>
      <c r="U2546" s="92">
        <f t="shared" si="460"/>
        <v>0</v>
      </c>
      <c r="V2546" s="93">
        <f t="shared" si="463"/>
        <v>479180</v>
      </c>
      <c r="W2546" s="93">
        <f t="shared" si="464"/>
        <v>479180</v>
      </c>
      <c r="X2546" s="93">
        <v>0</v>
      </c>
      <c r="Y2546" s="93">
        <f t="shared" si="465"/>
        <v>479180</v>
      </c>
      <c r="Z2546" s="86">
        <v>0</v>
      </c>
      <c r="AA2546" s="94">
        <f t="shared" si="466"/>
        <v>0</v>
      </c>
      <c r="AB2546" s="95"/>
      <c r="AC2546" s="96" t="s">
        <v>2785</v>
      </c>
      <c r="AD2546" s="96" t="s">
        <v>2786</v>
      </c>
    </row>
    <row r="2547" spans="1:30" s="70" customFormat="1" ht="24" customHeight="1" x14ac:dyDescent="0.55000000000000004">
      <c r="A2547" s="86">
        <v>2178</v>
      </c>
      <c r="B2547" s="86" t="s">
        <v>28</v>
      </c>
      <c r="C2547" s="86">
        <v>23057</v>
      </c>
      <c r="D2547" s="86">
        <v>6</v>
      </c>
      <c r="E2547" s="86">
        <v>0</v>
      </c>
      <c r="F2547" s="86">
        <v>31</v>
      </c>
      <c r="G2547" s="86">
        <v>1</v>
      </c>
      <c r="H2547" s="87">
        <f t="shared" si="461"/>
        <v>2431</v>
      </c>
      <c r="I2547" s="88">
        <f t="array" ref="I2547">INDEX(ราคาที่ดิน!$B:$C,MATCH($C2547,ราคาที่ดิน!$A:$A,0),MATCH($B2547,ราคาที่ดิน!$B$1:$C$1,0))</f>
        <v>260</v>
      </c>
      <c r="J2547" s="88">
        <f t="shared" si="462"/>
        <v>632060</v>
      </c>
      <c r="K2547" s="86"/>
      <c r="L2547" s="89"/>
      <c r="M2547" s="90"/>
      <c r="N2547" s="90"/>
      <c r="O2547" s="91"/>
      <c r="P2547" s="86">
        <v>100</v>
      </c>
      <c r="Q2547" s="92">
        <f t="array" ref="Q2547">INDEX(ราคาสิ่งปลูกสร้าง!$D$6:$CC$47,MATCH($L2547,ราคาสิ่งปลูกสร้าง!$B$6:$B$45,0),MATCH($O$4,ราคาสิ่งปลูกสร้าง!$D$5:$CC$5,0))</f>
        <v>0</v>
      </c>
      <c r="R2547" s="92">
        <f t="shared" si="459"/>
        <v>0</v>
      </c>
      <c r="S2547" s="90">
        <v>0</v>
      </c>
      <c r="T2547" s="90">
        <f t="array" ref="T2547">INDEX(ค่าเสื่อมสิ่งปลูกสร้าง!$A$5:$D$105,MATCH($S2547,ค่าเสื่อมสิ่งปลูกสร้าง!$A$5:$A$105,0),MATCH($M2547,ค่าเสื่อมสิ่งปลูกสร้าง!$A$3:$D$3))</f>
        <v>0</v>
      </c>
      <c r="U2547" s="92">
        <f t="shared" si="460"/>
        <v>0</v>
      </c>
      <c r="V2547" s="93">
        <f t="shared" si="463"/>
        <v>632060</v>
      </c>
      <c r="W2547" s="93">
        <f t="shared" si="464"/>
        <v>632060</v>
      </c>
      <c r="X2547" s="93">
        <v>0</v>
      </c>
      <c r="Y2547" s="93">
        <f t="shared" si="465"/>
        <v>632060</v>
      </c>
      <c r="Z2547" s="86">
        <v>0</v>
      </c>
      <c r="AA2547" s="94">
        <f t="shared" si="466"/>
        <v>0</v>
      </c>
      <c r="AB2547" s="95"/>
      <c r="AC2547" s="96" t="s">
        <v>2787</v>
      </c>
      <c r="AD2547" s="96" t="s">
        <v>2788</v>
      </c>
    </row>
    <row r="2548" spans="1:30" s="70" customFormat="1" ht="24" customHeight="1" x14ac:dyDescent="0.55000000000000004">
      <c r="A2548" s="86">
        <v>2179</v>
      </c>
      <c r="B2548" s="86" t="s">
        <v>28</v>
      </c>
      <c r="C2548" s="86">
        <v>23058</v>
      </c>
      <c r="D2548" s="86">
        <v>52</v>
      </c>
      <c r="E2548" s="86">
        <v>2</v>
      </c>
      <c r="F2548" s="86">
        <v>26</v>
      </c>
      <c r="G2548" s="86">
        <v>1</v>
      </c>
      <c r="H2548" s="87">
        <f t="shared" si="461"/>
        <v>21026</v>
      </c>
      <c r="I2548" s="88">
        <f t="array" ref="I2548">INDEX(ราคาที่ดิน!$B:$C,MATCH($C2548,ราคาที่ดิน!$A:$A,0),MATCH($B2548,ราคาที่ดิน!$B$1:$C$1,0))</f>
        <v>260</v>
      </c>
      <c r="J2548" s="88">
        <f t="shared" si="462"/>
        <v>5466760</v>
      </c>
      <c r="K2548" s="86"/>
      <c r="L2548" s="89"/>
      <c r="M2548" s="90"/>
      <c r="N2548" s="90"/>
      <c r="O2548" s="91"/>
      <c r="P2548" s="86">
        <v>100</v>
      </c>
      <c r="Q2548" s="92">
        <f t="array" ref="Q2548">INDEX(ราคาสิ่งปลูกสร้าง!$D$6:$CC$47,MATCH($L2548,ราคาสิ่งปลูกสร้าง!$B$6:$B$45,0),MATCH($O$4,ราคาสิ่งปลูกสร้าง!$D$5:$CC$5,0))</f>
        <v>0</v>
      </c>
      <c r="R2548" s="92">
        <f t="shared" si="459"/>
        <v>0</v>
      </c>
      <c r="S2548" s="90">
        <v>0</v>
      </c>
      <c r="T2548" s="90">
        <f t="array" ref="T2548">INDEX(ค่าเสื่อมสิ่งปลูกสร้าง!$A$5:$D$105,MATCH($S2548,ค่าเสื่อมสิ่งปลูกสร้าง!$A$5:$A$105,0),MATCH($M2548,ค่าเสื่อมสิ่งปลูกสร้าง!$A$3:$D$3))</f>
        <v>0</v>
      </c>
      <c r="U2548" s="92">
        <f t="shared" si="460"/>
        <v>0</v>
      </c>
      <c r="V2548" s="93">
        <f t="shared" si="463"/>
        <v>5466760</v>
      </c>
      <c r="W2548" s="93">
        <f t="shared" si="464"/>
        <v>5466760</v>
      </c>
      <c r="X2548" s="93">
        <v>0</v>
      </c>
      <c r="Y2548" s="93">
        <f t="shared" si="465"/>
        <v>5466760</v>
      </c>
      <c r="Z2548" s="86">
        <v>0</v>
      </c>
      <c r="AA2548" s="94">
        <f t="shared" si="466"/>
        <v>0</v>
      </c>
      <c r="AB2548" s="95"/>
      <c r="AC2548" s="96" t="s">
        <v>2789</v>
      </c>
      <c r="AD2548" s="96" t="s">
        <v>2790</v>
      </c>
    </row>
    <row r="2549" spans="1:30" s="70" customFormat="1" ht="24" customHeight="1" x14ac:dyDescent="0.55000000000000004">
      <c r="A2549" s="86">
        <v>2180</v>
      </c>
      <c r="B2549" s="86" t="s">
        <v>28</v>
      </c>
      <c r="C2549" s="86">
        <v>23059</v>
      </c>
      <c r="D2549" s="86">
        <v>3</v>
      </c>
      <c r="E2549" s="86">
        <v>0</v>
      </c>
      <c r="F2549" s="86">
        <v>70</v>
      </c>
      <c r="G2549" s="86">
        <v>1</v>
      </c>
      <c r="H2549" s="87">
        <f t="shared" si="461"/>
        <v>1270</v>
      </c>
      <c r="I2549" s="88">
        <f t="array" ref="I2549">INDEX(ราคาที่ดิน!$B:$C,MATCH($C2549,ราคาที่ดิน!$A:$A,0),MATCH($B2549,ราคาที่ดิน!$B$1:$C$1,0))</f>
        <v>530</v>
      </c>
      <c r="J2549" s="88">
        <f t="shared" si="462"/>
        <v>673100</v>
      </c>
      <c r="K2549" s="86"/>
      <c r="L2549" s="89"/>
      <c r="M2549" s="90"/>
      <c r="N2549" s="90"/>
      <c r="O2549" s="91"/>
      <c r="P2549" s="86">
        <v>100</v>
      </c>
      <c r="Q2549" s="92">
        <f t="array" ref="Q2549">INDEX(ราคาสิ่งปลูกสร้าง!$D$6:$CC$47,MATCH($L2549,ราคาสิ่งปลูกสร้าง!$B$6:$B$45,0),MATCH($O$4,ราคาสิ่งปลูกสร้าง!$D$5:$CC$5,0))</f>
        <v>0</v>
      </c>
      <c r="R2549" s="92">
        <f t="shared" si="459"/>
        <v>0</v>
      </c>
      <c r="S2549" s="90">
        <v>0</v>
      </c>
      <c r="T2549" s="90">
        <f t="array" ref="T2549">INDEX(ค่าเสื่อมสิ่งปลูกสร้าง!$A$5:$D$105,MATCH($S2549,ค่าเสื่อมสิ่งปลูกสร้าง!$A$5:$A$105,0),MATCH($M2549,ค่าเสื่อมสิ่งปลูกสร้าง!$A$3:$D$3))</f>
        <v>0</v>
      </c>
      <c r="U2549" s="92">
        <f t="shared" si="460"/>
        <v>0</v>
      </c>
      <c r="V2549" s="93">
        <f t="shared" si="463"/>
        <v>673100</v>
      </c>
      <c r="W2549" s="93">
        <f t="shared" si="464"/>
        <v>673100</v>
      </c>
      <c r="X2549" s="93">
        <v>0</v>
      </c>
      <c r="Y2549" s="93">
        <f t="shared" si="465"/>
        <v>673100</v>
      </c>
      <c r="Z2549" s="86">
        <v>0</v>
      </c>
      <c r="AA2549" s="94">
        <f t="shared" si="466"/>
        <v>0</v>
      </c>
      <c r="AB2549" s="95"/>
      <c r="AC2549" s="96" t="s">
        <v>2791</v>
      </c>
      <c r="AD2549" s="96" t="s">
        <v>2792</v>
      </c>
    </row>
    <row r="2550" spans="1:30" s="70" customFormat="1" ht="24" customHeight="1" x14ac:dyDescent="0.55000000000000004">
      <c r="A2550" s="86">
        <v>2181</v>
      </c>
      <c r="B2550" s="86" t="s">
        <v>28</v>
      </c>
      <c r="C2550" s="86">
        <v>23060</v>
      </c>
      <c r="D2550" s="86">
        <v>2</v>
      </c>
      <c r="E2550" s="86">
        <v>3</v>
      </c>
      <c r="F2550" s="86">
        <v>22</v>
      </c>
      <c r="G2550" s="86">
        <v>1</v>
      </c>
      <c r="H2550" s="87">
        <f t="shared" si="461"/>
        <v>1122</v>
      </c>
      <c r="I2550" s="88">
        <f t="array" ref="I2550">INDEX(ราคาที่ดิน!$B:$C,MATCH($C2550,ราคาที่ดิน!$A:$A,0),MATCH($B2550,ราคาที่ดิน!$B$1:$C$1,0))</f>
        <v>550</v>
      </c>
      <c r="J2550" s="88">
        <f t="shared" si="462"/>
        <v>617100</v>
      </c>
      <c r="K2550" s="86"/>
      <c r="L2550" s="89"/>
      <c r="M2550" s="90"/>
      <c r="N2550" s="90"/>
      <c r="O2550" s="91"/>
      <c r="P2550" s="86">
        <v>100</v>
      </c>
      <c r="Q2550" s="92">
        <f t="array" ref="Q2550">INDEX(ราคาสิ่งปลูกสร้าง!$D$6:$CC$47,MATCH($L2550,ราคาสิ่งปลูกสร้าง!$B$6:$B$45,0),MATCH($O$4,ราคาสิ่งปลูกสร้าง!$D$5:$CC$5,0))</f>
        <v>0</v>
      </c>
      <c r="R2550" s="92">
        <f t="shared" si="459"/>
        <v>0</v>
      </c>
      <c r="S2550" s="90">
        <v>0</v>
      </c>
      <c r="T2550" s="90">
        <f t="array" ref="T2550">INDEX(ค่าเสื่อมสิ่งปลูกสร้าง!$A$5:$D$105,MATCH($S2550,ค่าเสื่อมสิ่งปลูกสร้าง!$A$5:$A$105,0),MATCH($M2550,ค่าเสื่อมสิ่งปลูกสร้าง!$A$3:$D$3))</f>
        <v>0</v>
      </c>
      <c r="U2550" s="92">
        <f t="shared" si="460"/>
        <v>0</v>
      </c>
      <c r="V2550" s="93">
        <f t="shared" si="463"/>
        <v>617100</v>
      </c>
      <c r="W2550" s="93">
        <f t="shared" si="464"/>
        <v>617100</v>
      </c>
      <c r="X2550" s="93">
        <v>0</v>
      </c>
      <c r="Y2550" s="93">
        <f t="shared" si="465"/>
        <v>617100</v>
      </c>
      <c r="Z2550" s="86">
        <v>0</v>
      </c>
      <c r="AA2550" s="94">
        <f t="shared" si="466"/>
        <v>0</v>
      </c>
      <c r="AB2550" s="95"/>
      <c r="AC2550" s="96" t="s">
        <v>2793</v>
      </c>
      <c r="AD2550" s="96" t="s">
        <v>2794</v>
      </c>
    </row>
    <row r="2551" spans="1:30" s="70" customFormat="1" ht="24" customHeight="1" x14ac:dyDescent="0.55000000000000004">
      <c r="A2551" s="86">
        <v>2182</v>
      </c>
      <c r="B2551" s="86" t="s">
        <v>28</v>
      </c>
      <c r="C2551" s="86">
        <v>23061</v>
      </c>
      <c r="D2551" s="86">
        <v>7</v>
      </c>
      <c r="E2551" s="86">
        <v>1</v>
      </c>
      <c r="F2551" s="86">
        <v>94</v>
      </c>
      <c r="G2551" s="86">
        <v>1</v>
      </c>
      <c r="H2551" s="87">
        <f t="shared" si="461"/>
        <v>2994</v>
      </c>
      <c r="I2551" s="88">
        <f t="array" ref="I2551">INDEX(ราคาที่ดิน!$B:$C,MATCH($C2551,ราคาที่ดิน!$A:$A,0),MATCH($B2551,ราคาที่ดิน!$B$1:$C$1,0))</f>
        <v>300</v>
      </c>
      <c r="J2551" s="88">
        <f t="shared" si="462"/>
        <v>898200</v>
      </c>
      <c r="K2551" s="86"/>
      <c r="L2551" s="89"/>
      <c r="M2551" s="90"/>
      <c r="N2551" s="90"/>
      <c r="O2551" s="91"/>
      <c r="P2551" s="86">
        <v>100</v>
      </c>
      <c r="Q2551" s="92">
        <f t="array" ref="Q2551">INDEX(ราคาสิ่งปลูกสร้าง!$D$6:$CC$47,MATCH($L2551,ราคาสิ่งปลูกสร้าง!$B$6:$B$45,0),MATCH($O$4,ราคาสิ่งปลูกสร้าง!$D$5:$CC$5,0))</f>
        <v>0</v>
      </c>
      <c r="R2551" s="92">
        <f t="shared" si="459"/>
        <v>0</v>
      </c>
      <c r="S2551" s="90">
        <v>0</v>
      </c>
      <c r="T2551" s="90">
        <f t="array" ref="T2551">INDEX(ค่าเสื่อมสิ่งปลูกสร้าง!$A$5:$D$105,MATCH($S2551,ค่าเสื่อมสิ่งปลูกสร้าง!$A$5:$A$105,0),MATCH($M2551,ค่าเสื่อมสิ่งปลูกสร้าง!$A$3:$D$3))</f>
        <v>0</v>
      </c>
      <c r="U2551" s="92">
        <f t="shared" si="460"/>
        <v>0</v>
      </c>
      <c r="V2551" s="93">
        <f t="shared" si="463"/>
        <v>898200</v>
      </c>
      <c r="W2551" s="93">
        <f t="shared" si="464"/>
        <v>898200</v>
      </c>
      <c r="X2551" s="93">
        <v>0</v>
      </c>
      <c r="Y2551" s="93">
        <f t="shared" si="465"/>
        <v>898200</v>
      </c>
      <c r="Z2551" s="86">
        <v>0</v>
      </c>
      <c r="AA2551" s="94">
        <f t="shared" si="466"/>
        <v>0</v>
      </c>
      <c r="AB2551" s="95"/>
      <c r="AC2551" s="96" t="s">
        <v>2793</v>
      </c>
      <c r="AD2551" s="96" t="s">
        <v>2794</v>
      </c>
    </row>
    <row r="2552" spans="1:30" s="70" customFormat="1" ht="24" customHeight="1" x14ac:dyDescent="0.55000000000000004">
      <c r="A2552" s="86">
        <v>2183</v>
      </c>
      <c r="B2552" s="86" t="s">
        <v>28</v>
      </c>
      <c r="C2552" s="86">
        <v>23062</v>
      </c>
      <c r="D2552" s="86">
        <v>8</v>
      </c>
      <c r="E2552" s="86">
        <v>1</v>
      </c>
      <c r="F2552" s="86">
        <v>15</v>
      </c>
      <c r="G2552" s="86">
        <v>1</v>
      </c>
      <c r="H2552" s="87">
        <f t="shared" si="461"/>
        <v>3315</v>
      </c>
      <c r="I2552" s="88">
        <f t="array" ref="I2552">INDEX(ราคาที่ดิน!$B:$C,MATCH($C2552,ราคาที่ดิน!$A:$A,0),MATCH($B2552,ราคาที่ดิน!$B$1:$C$1,0))</f>
        <v>260</v>
      </c>
      <c r="J2552" s="88">
        <f t="shared" si="462"/>
        <v>861900</v>
      </c>
      <c r="K2552" s="86"/>
      <c r="L2552" s="89"/>
      <c r="M2552" s="90"/>
      <c r="N2552" s="90"/>
      <c r="O2552" s="91"/>
      <c r="P2552" s="86">
        <v>100</v>
      </c>
      <c r="Q2552" s="92">
        <f t="array" ref="Q2552">INDEX(ราคาสิ่งปลูกสร้าง!$D$6:$CC$47,MATCH($L2552,ราคาสิ่งปลูกสร้าง!$B$6:$B$45,0),MATCH($O$4,ราคาสิ่งปลูกสร้าง!$D$5:$CC$5,0))</f>
        <v>0</v>
      </c>
      <c r="R2552" s="92">
        <f t="shared" si="459"/>
        <v>0</v>
      </c>
      <c r="S2552" s="90">
        <v>0</v>
      </c>
      <c r="T2552" s="90">
        <f t="array" ref="T2552">INDEX(ค่าเสื่อมสิ่งปลูกสร้าง!$A$5:$D$105,MATCH($S2552,ค่าเสื่อมสิ่งปลูกสร้าง!$A$5:$A$105,0),MATCH($M2552,ค่าเสื่อมสิ่งปลูกสร้าง!$A$3:$D$3))</f>
        <v>0</v>
      </c>
      <c r="U2552" s="92">
        <f t="shared" si="460"/>
        <v>0</v>
      </c>
      <c r="V2552" s="93">
        <f t="shared" si="463"/>
        <v>861900</v>
      </c>
      <c r="W2552" s="93">
        <f t="shared" si="464"/>
        <v>861900</v>
      </c>
      <c r="X2552" s="93">
        <v>0</v>
      </c>
      <c r="Y2552" s="93">
        <f t="shared" si="465"/>
        <v>861900</v>
      </c>
      <c r="Z2552" s="86">
        <v>0</v>
      </c>
      <c r="AA2552" s="94">
        <f t="shared" si="466"/>
        <v>0</v>
      </c>
      <c r="AB2552" s="95"/>
      <c r="AC2552" s="96" t="s">
        <v>2795</v>
      </c>
      <c r="AD2552" s="96" t="s">
        <v>2796</v>
      </c>
    </row>
    <row r="2553" spans="1:30" s="70" customFormat="1" ht="24" customHeight="1" x14ac:dyDescent="0.55000000000000004">
      <c r="A2553" s="86">
        <v>2184</v>
      </c>
      <c r="B2553" s="86" t="s">
        <v>28</v>
      </c>
      <c r="C2553" s="86">
        <v>23063</v>
      </c>
      <c r="D2553" s="86">
        <v>5</v>
      </c>
      <c r="E2553" s="86">
        <v>3</v>
      </c>
      <c r="F2553" s="86">
        <v>54</v>
      </c>
      <c r="G2553" s="86">
        <v>1</v>
      </c>
      <c r="H2553" s="87">
        <f t="shared" si="461"/>
        <v>2354</v>
      </c>
      <c r="I2553" s="88">
        <f t="array" ref="I2553">INDEX(ราคาที่ดิน!$B:$C,MATCH($C2553,ราคาที่ดิน!$A:$A,0),MATCH($B2553,ราคาที่ดิน!$B$1:$C$1,0))</f>
        <v>260</v>
      </c>
      <c r="J2553" s="88">
        <f t="shared" si="462"/>
        <v>612040</v>
      </c>
      <c r="K2553" s="86"/>
      <c r="L2553" s="89"/>
      <c r="M2553" s="90"/>
      <c r="N2553" s="90"/>
      <c r="O2553" s="91"/>
      <c r="P2553" s="86">
        <v>100</v>
      </c>
      <c r="Q2553" s="92">
        <f t="array" ref="Q2553">INDEX(ราคาสิ่งปลูกสร้าง!$D$6:$CC$47,MATCH($L2553,ราคาสิ่งปลูกสร้าง!$B$6:$B$45,0),MATCH($O$4,ราคาสิ่งปลูกสร้าง!$D$5:$CC$5,0))</f>
        <v>0</v>
      </c>
      <c r="R2553" s="92">
        <f t="shared" si="459"/>
        <v>0</v>
      </c>
      <c r="S2553" s="90">
        <v>0</v>
      </c>
      <c r="T2553" s="90">
        <f t="array" ref="T2553">INDEX(ค่าเสื่อมสิ่งปลูกสร้าง!$A$5:$D$105,MATCH($S2553,ค่าเสื่อมสิ่งปลูกสร้าง!$A$5:$A$105,0),MATCH($M2553,ค่าเสื่อมสิ่งปลูกสร้าง!$A$3:$D$3))</f>
        <v>0</v>
      </c>
      <c r="U2553" s="92">
        <f t="shared" si="460"/>
        <v>0</v>
      </c>
      <c r="V2553" s="93">
        <f t="shared" si="463"/>
        <v>612040</v>
      </c>
      <c r="W2553" s="93">
        <f t="shared" si="464"/>
        <v>612040</v>
      </c>
      <c r="X2553" s="93">
        <v>0</v>
      </c>
      <c r="Y2553" s="93">
        <f t="shared" si="465"/>
        <v>612040</v>
      </c>
      <c r="Z2553" s="86">
        <v>0</v>
      </c>
      <c r="AA2553" s="94">
        <f t="shared" si="466"/>
        <v>0</v>
      </c>
      <c r="AB2553" s="95"/>
      <c r="AC2553" s="96" t="s">
        <v>2797</v>
      </c>
      <c r="AD2553" s="96" t="s">
        <v>2798</v>
      </c>
    </row>
    <row r="2554" spans="1:30" s="70" customFormat="1" ht="24" customHeight="1" x14ac:dyDescent="0.55000000000000004">
      <c r="A2554" s="86">
        <v>2185</v>
      </c>
      <c r="B2554" s="86" t="s">
        <v>28</v>
      </c>
      <c r="C2554" s="86">
        <v>23064</v>
      </c>
      <c r="D2554" s="86">
        <v>6</v>
      </c>
      <c r="E2554" s="86">
        <v>1</v>
      </c>
      <c r="F2554" s="86">
        <v>88</v>
      </c>
      <c r="G2554" s="86">
        <v>1</v>
      </c>
      <c r="H2554" s="87">
        <f t="shared" si="461"/>
        <v>2588</v>
      </c>
      <c r="I2554" s="88">
        <f t="array" ref="I2554">INDEX(ราคาที่ดิน!$B:$C,MATCH($C2554,ราคาที่ดิน!$A:$A,0),MATCH($B2554,ราคาที่ดิน!$B$1:$C$1,0))</f>
        <v>200</v>
      </c>
      <c r="J2554" s="88">
        <f t="shared" si="462"/>
        <v>517600</v>
      </c>
      <c r="K2554" s="86"/>
      <c r="L2554" s="89"/>
      <c r="M2554" s="90"/>
      <c r="N2554" s="90"/>
      <c r="O2554" s="91"/>
      <c r="P2554" s="86">
        <v>100</v>
      </c>
      <c r="Q2554" s="92">
        <f t="array" ref="Q2554">INDEX(ราคาสิ่งปลูกสร้าง!$D$6:$CC$47,MATCH($L2554,ราคาสิ่งปลูกสร้าง!$B$6:$B$45,0),MATCH($O$4,ราคาสิ่งปลูกสร้าง!$D$5:$CC$5,0))</f>
        <v>0</v>
      </c>
      <c r="R2554" s="92">
        <f t="shared" si="459"/>
        <v>0</v>
      </c>
      <c r="S2554" s="90">
        <v>0</v>
      </c>
      <c r="T2554" s="90">
        <f t="array" ref="T2554">INDEX(ค่าเสื่อมสิ่งปลูกสร้าง!$A$5:$D$105,MATCH($S2554,ค่าเสื่อมสิ่งปลูกสร้าง!$A$5:$A$105,0),MATCH($M2554,ค่าเสื่อมสิ่งปลูกสร้าง!$A$3:$D$3))</f>
        <v>0</v>
      </c>
      <c r="U2554" s="92">
        <f t="shared" si="460"/>
        <v>0</v>
      </c>
      <c r="V2554" s="93">
        <f t="shared" si="463"/>
        <v>517600</v>
      </c>
      <c r="W2554" s="93">
        <f t="shared" si="464"/>
        <v>517600</v>
      </c>
      <c r="X2554" s="93">
        <v>0</v>
      </c>
      <c r="Y2554" s="93">
        <f t="shared" si="465"/>
        <v>517600</v>
      </c>
      <c r="Z2554" s="86">
        <v>0</v>
      </c>
      <c r="AA2554" s="94">
        <f t="shared" si="466"/>
        <v>0</v>
      </c>
      <c r="AB2554" s="95"/>
      <c r="AC2554" s="96" t="s">
        <v>2799</v>
      </c>
      <c r="AD2554" s="96" t="s">
        <v>2800</v>
      </c>
    </row>
    <row r="2555" spans="1:30" s="70" customFormat="1" ht="24" customHeight="1" x14ac:dyDescent="0.55000000000000004">
      <c r="A2555" s="86">
        <v>2186</v>
      </c>
      <c r="B2555" s="86" t="s">
        <v>28</v>
      </c>
      <c r="C2555" s="86">
        <v>23065</v>
      </c>
      <c r="D2555" s="86">
        <v>51</v>
      </c>
      <c r="E2555" s="86">
        <v>0</v>
      </c>
      <c r="F2555" s="86">
        <v>39</v>
      </c>
      <c r="G2555" s="86">
        <v>1</v>
      </c>
      <c r="H2555" s="87">
        <f t="shared" si="461"/>
        <v>20439</v>
      </c>
      <c r="I2555" s="88">
        <f t="array" ref="I2555">INDEX(ราคาที่ดิน!$B:$C,MATCH($C2555,ราคาที่ดิน!$A:$A,0),MATCH($B2555,ราคาที่ดิน!$B$1:$C$1,0))</f>
        <v>290</v>
      </c>
      <c r="J2555" s="88">
        <f t="shared" si="462"/>
        <v>5927310</v>
      </c>
      <c r="K2555" s="86"/>
      <c r="L2555" s="89"/>
      <c r="M2555" s="90"/>
      <c r="N2555" s="90"/>
      <c r="O2555" s="91"/>
      <c r="P2555" s="86">
        <v>100</v>
      </c>
      <c r="Q2555" s="92">
        <f t="array" ref="Q2555">INDEX(ราคาสิ่งปลูกสร้าง!$D$6:$CC$47,MATCH($L2555,ราคาสิ่งปลูกสร้าง!$B$6:$B$45,0),MATCH($O$4,ราคาสิ่งปลูกสร้าง!$D$5:$CC$5,0))</f>
        <v>0</v>
      </c>
      <c r="R2555" s="92">
        <f t="shared" si="459"/>
        <v>0</v>
      </c>
      <c r="S2555" s="90">
        <v>0</v>
      </c>
      <c r="T2555" s="90">
        <f t="array" ref="T2555">INDEX(ค่าเสื่อมสิ่งปลูกสร้าง!$A$5:$D$105,MATCH($S2555,ค่าเสื่อมสิ่งปลูกสร้าง!$A$5:$A$105,0),MATCH($M2555,ค่าเสื่อมสิ่งปลูกสร้าง!$A$3:$D$3))</f>
        <v>0</v>
      </c>
      <c r="U2555" s="92">
        <f t="shared" si="460"/>
        <v>0</v>
      </c>
      <c r="V2555" s="93">
        <f t="shared" si="463"/>
        <v>5927310</v>
      </c>
      <c r="W2555" s="93">
        <f t="shared" si="464"/>
        <v>5927310</v>
      </c>
      <c r="X2555" s="93">
        <v>0</v>
      </c>
      <c r="Y2555" s="93">
        <f t="shared" si="465"/>
        <v>5927310</v>
      </c>
      <c r="Z2555" s="86">
        <v>0</v>
      </c>
      <c r="AA2555" s="94">
        <f t="shared" si="466"/>
        <v>0</v>
      </c>
      <c r="AB2555" s="95"/>
      <c r="AC2555" s="96" t="s">
        <v>2801</v>
      </c>
      <c r="AD2555" s="96" t="s">
        <v>2802</v>
      </c>
    </row>
    <row r="2556" spans="1:30" s="70" customFormat="1" ht="24" customHeight="1" x14ac:dyDescent="0.55000000000000004">
      <c r="A2556" s="86">
        <v>2187</v>
      </c>
      <c r="B2556" s="86" t="s">
        <v>28</v>
      </c>
      <c r="C2556" s="86">
        <v>23066</v>
      </c>
      <c r="D2556" s="86">
        <v>2</v>
      </c>
      <c r="E2556" s="86">
        <v>3</v>
      </c>
      <c r="F2556" s="86">
        <v>14</v>
      </c>
      <c r="G2556" s="86">
        <v>1</v>
      </c>
      <c r="H2556" s="87">
        <f t="shared" si="461"/>
        <v>1114</v>
      </c>
      <c r="I2556" s="88">
        <f t="array" ref="I2556">INDEX(ราคาที่ดิน!$B:$C,MATCH($C2556,ราคาที่ดิน!$A:$A,0),MATCH($B2556,ราคาที่ดิน!$B$1:$C$1,0))</f>
        <v>480</v>
      </c>
      <c r="J2556" s="88">
        <f t="shared" si="462"/>
        <v>534720</v>
      </c>
      <c r="K2556" s="86"/>
      <c r="L2556" s="89"/>
      <c r="M2556" s="90"/>
      <c r="N2556" s="90"/>
      <c r="O2556" s="91"/>
      <c r="P2556" s="86">
        <v>100</v>
      </c>
      <c r="Q2556" s="92">
        <f t="array" ref="Q2556">INDEX(ราคาสิ่งปลูกสร้าง!$D$6:$CC$47,MATCH($L2556,ราคาสิ่งปลูกสร้าง!$B$6:$B$45,0),MATCH($O$4,ราคาสิ่งปลูกสร้าง!$D$5:$CC$5,0))</f>
        <v>0</v>
      </c>
      <c r="R2556" s="92">
        <f t="shared" si="459"/>
        <v>0</v>
      </c>
      <c r="S2556" s="90">
        <v>0</v>
      </c>
      <c r="T2556" s="90">
        <f t="array" ref="T2556">INDEX(ค่าเสื่อมสิ่งปลูกสร้าง!$A$5:$D$105,MATCH($S2556,ค่าเสื่อมสิ่งปลูกสร้าง!$A$5:$A$105,0),MATCH($M2556,ค่าเสื่อมสิ่งปลูกสร้าง!$A$3:$D$3))</f>
        <v>0</v>
      </c>
      <c r="U2556" s="92">
        <f t="shared" si="460"/>
        <v>0</v>
      </c>
      <c r="V2556" s="93">
        <f t="shared" si="463"/>
        <v>534720</v>
      </c>
      <c r="W2556" s="93">
        <f t="shared" si="464"/>
        <v>534720</v>
      </c>
      <c r="X2556" s="93">
        <v>0</v>
      </c>
      <c r="Y2556" s="93">
        <f t="shared" si="465"/>
        <v>534720</v>
      </c>
      <c r="Z2556" s="86">
        <v>0</v>
      </c>
      <c r="AA2556" s="94">
        <f t="shared" si="466"/>
        <v>0</v>
      </c>
      <c r="AB2556" s="95"/>
      <c r="AC2556" s="96" t="s">
        <v>2803</v>
      </c>
      <c r="AD2556" s="96" t="s">
        <v>2798</v>
      </c>
    </row>
    <row r="2557" spans="1:30" s="70" customFormat="1" ht="24" customHeight="1" x14ac:dyDescent="0.55000000000000004">
      <c r="A2557" s="86">
        <v>2188</v>
      </c>
      <c r="B2557" s="86" t="s">
        <v>28</v>
      </c>
      <c r="C2557" s="86">
        <v>23067</v>
      </c>
      <c r="D2557" s="86">
        <v>5</v>
      </c>
      <c r="E2557" s="86">
        <v>0</v>
      </c>
      <c r="F2557" s="86">
        <v>0</v>
      </c>
      <c r="G2557" s="86">
        <v>1</v>
      </c>
      <c r="H2557" s="87">
        <f t="shared" si="461"/>
        <v>2000</v>
      </c>
      <c r="I2557" s="88">
        <f t="array" ref="I2557">INDEX(ราคาที่ดิน!$B:$C,MATCH($C2557,ราคาที่ดิน!$A:$A,0),MATCH($B2557,ราคาที่ดิน!$B$1:$C$1,0))</f>
        <v>280</v>
      </c>
      <c r="J2557" s="88">
        <f t="shared" si="462"/>
        <v>560000</v>
      </c>
      <c r="K2557" s="86"/>
      <c r="L2557" s="89"/>
      <c r="M2557" s="90"/>
      <c r="N2557" s="90"/>
      <c r="O2557" s="91"/>
      <c r="P2557" s="86">
        <v>100</v>
      </c>
      <c r="Q2557" s="92">
        <f t="array" ref="Q2557">INDEX(ราคาสิ่งปลูกสร้าง!$D$6:$CC$47,MATCH($L2557,ราคาสิ่งปลูกสร้าง!$B$6:$B$45,0),MATCH($O$4,ราคาสิ่งปลูกสร้าง!$D$5:$CC$5,0))</f>
        <v>0</v>
      </c>
      <c r="R2557" s="92">
        <f t="shared" si="459"/>
        <v>0</v>
      </c>
      <c r="S2557" s="90">
        <v>0</v>
      </c>
      <c r="T2557" s="90">
        <f t="array" ref="T2557">INDEX(ค่าเสื่อมสิ่งปลูกสร้าง!$A$5:$D$105,MATCH($S2557,ค่าเสื่อมสิ่งปลูกสร้าง!$A$5:$A$105,0),MATCH($M2557,ค่าเสื่อมสิ่งปลูกสร้าง!$A$3:$D$3))</f>
        <v>0</v>
      </c>
      <c r="U2557" s="92">
        <f t="shared" si="460"/>
        <v>0</v>
      </c>
      <c r="V2557" s="93">
        <f t="shared" si="463"/>
        <v>560000</v>
      </c>
      <c r="W2557" s="93">
        <f t="shared" si="464"/>
        <v>560000</v>
      </c>
      <c r="X2557" s="93">
        <v>0</v>
      </c>
      <c r="Y2557" s="93">
        <f t="shared" si="465"/>
        <v>560000</v>
      </c>
      <c r="Z2557" s="86">
        <v>0</v>
      </c>
      <c r="AA2557" s="94">
        <f t="shared" si="466"/>
        <v>0</v>
      </c>
      <c r="AB2557" s="95"/>
      <c r="AC2557" s="96" t="s">
        <v>2789</v>
      </c>
      <c r="AD2557" s="96" t="s">
        <v>2790</v>
      </c>
    </row>
    <row r="2558" spans="1:30" s="70" customFormat="1" ht="24" customHeight="1" x14ac:dyDescent="0.55000000000000004">
      <c r="A2558" s="86">
        <v>2189</v>
      </c>
      <c r="B2558" s="86" t="s">
        <v>28</v>
      </c>
      <c r="C2558" s="86">
        <v>23068</v>
      </c>
      <c r="D2558" s="86">
        <v>2</v>
      </c>
      <c r="E2558" s="86">
        <v>3</v>
      </c>
      <c r="F2558" s="86">
        <v>64</v>
      </c>
      <c r="G2558" s="86">
        <v>1</v>
      </c>
      <c r="H2558" s="87">
        <f t="shared" si="461"/>
        <v>1164</v>
      </c>
      <c r="I2558" s="88">
        <f t="array" ref="I2558">INDEX(ราคาที่ดิน!$B:$C,MATCH($C2558,ราคาที่ดิน!$A:$A,0),MATCH($B2558,ราคาที่ดิน!$B$1:$C$1,0))</f>
        <v>300</v>
      </c>
      <c r="J2558" s="88">
        <f t="shared" si="462"/>
        <v>349200</v>
      </c>
      <c r="K2558" s="86"/>
      <c r="L2558" s="89"/>
      <c r="M2558" s="90"/>
      <c r="N2558" s="90"/>
      <c r="O2558" s="91"/>
      <c r="P2558" s="86">
        <v>100</v>
      </c>
      <c r="Q2558" s="92">
        <f t="array" ref="Q2558">INDEX(ราคาสิ่งปลูกสร้าง!$D$6:$CC$47,MATCH($L2558,ราคาสิ่งปลูกสร้าง!$B$6:$B$45,0),MATCH($O$4,ราคาสิ่งปลูกสร้าง!$D$5:$CC$5,0))</f>
        <v>0</v>
      </c>
      <c r="R2558" s="92">
        <f t="shared" si="459"/>
        <v>0</v>
      </c>
      <c r="S2558" s="90">
        <v>0</v>
      </c>
      <c r="T2558" s="90">
        <f t="array" ref="T2558">INDEX(ค่าเสื่อมสิ่งปลูกสร้าง!$A$5:$D$105,MATCH($S2558,ค่าเสื่อมสิ่งปลูกสร้าง!$A$5:$A$105,0),MATCH($M2558,ค่าเสื่อมสิ่งปลูกสร้าง!$A$3:$D$3))</f>
        <v>0</v>
      </c>
      <c r="U2558" s="92">
        <f t="shared" si="460"/>
        <v>0</v>
      </c>
      <c r="V2558" s="93">
        <f t="shared" si="463"/>
        <v>349200</v>
      </c>
      <c r="W2558" s="93">
        <f t="shared" si="464"/>
        <v>349200</v>
      </c>
      <c r="X2558" s="93">
        <v>0</v>
      </c>
      <c r="Y2558" s="93">
        <f t="shared" si="465"/>
        <v>349200</v>
      </c>
      <c r="Z2558" s="86">
        <v>0</v>
      </c>
      <c r="AA2558" s="94">
        <f t="shared" si="466"/>
        <v>0</v>
      </c>
      <c r="AB2558" s="95"/>
      <c r="AC2558" s="96" t="s">
        <v>1240</v>
      </c>
      <c r="AD2558" s="96" t="s">
        <v>1241</v>
      </c>
    </row>
    <row r="2559" spans="1:30" s="70" customFormat="1" ht="24" customHeight="1" x14ac:dyDescent="0.55000000000000004">
      <c r="A2559" s="86">
        <v>2190</v>
      </c>
      <c r="B2559" s="86" t="s">
        <v>28</v>
      </c>
      <c r="C2559" s="86">
        <v>23493</v>
      </c>
      <c r="D2559" s="86">
        <v>4</v>
      </c>
      <c r="E2559" s="86">
        <v>1</v>
      </c>
      <c r="F2559" s="86">
        <v>42</v>
      </c>
      <c r="G2559" s="86">
        <v>3</v>
      </c>
      <c r="H2559" s="87">
        <f t="shared" si="461"/>
        <v>1742</v>
      </c>
      <c r="I2559" s="88">
        <f t="array" ref="I2559">INDEX(ราคาที่ดิน!$B:$C,MATCH($C2559,ราคาที่ดิน!$A:$A,0),MATCH($B2559,ราคาที่ดิน!$B$1:$C$1,0))</f>
        <v>630</v>
      </c>
      <c r="J2559" s="88">
        <f t="shared" si="462"/>
        <v>1097460</v>
      </c>
      <c r="K2559" s="86"/>
      <c r="L2559" s="89"/>
      <c r="M2559" s="90"/>
      <c r="N2559" s="90"/>
      <c r="O2559" s="91"/>
      <c r="P2559" s="86">
        <v>100</v>
      </c>
      <c r="Q2559" s="92">
        <f t="array" ref="Q2559">INDEX(ราคาสิ่งปลูกสร้าง!$D$6:$CC$47,MATCH($L2559,ราคาสิ่งปลูกสร้าง!$B$6:$B$45,0),MATCH($O$4,ราคาสิ่งปลูกสร้าง!$D$5:$CC$5,0))</f>
        <v>0</v>
      </c>
      <c r="R2559" s="92">
        <f t="shared" si="459"/>
        <v>0</v>
      </c>
      <c r="S2559" s="90">
        <v>0</v>
      </c>
      <c r="T2559" s="90">
        <f t="array" ref="T2559">INDEX(ค่าเสื่อมสิ่งปลูกสร้าง!$A$5:$D$105,MATCH($S2559,ค่าเสื่อมสิ่งปลูกสร้าง!$A$5:$A$105,0),MATCH($M2559,ค่าเสื่อมสิ่งปลูกสร้าง!$A$3:$D$3))</f>
        <v>0</v>
      </c>
      <c r="U2559" s="92">
        <f t="shared" si="460"/>
        <v>0</v>
      </c>
      <c r="V2559" s="93">
        <f t="shared" si="463"/>
        <v>1097460</v>
      </c>
      <c r="W2559" s="93">
        <f t="shared" si="464"/>
        <v>1097460</v>
      </c>
      <c r="X2559" s="93">
        <v>0</v>
      </c>
      <c r="Y2559" s="93">
        <f t="shared" si="465"/>
        <v>1097460</v>
      </c>
      <c r="Z2559" s="86">
        <v>0.3</v>
      </c>
      <c r="AA2559" s="94">
        <f t="shared" si="466"/>
        <v>3292.38</v>
      </c>
      <c r="AB2559" s="95"/>
      <c r="AC2559" s="96" t="s">
        <v>6870</v>
      </c>
      <c r="AD2559" s="96" t="s">
        <v>6871</v>
      </c>
    </row>
    <row r="2560" spans="1:30" s="70" customFormat="1" ht="24" customHeight="1" x14ac:dyDescent="0.55000000000000004">
      <c r="A2560" s="86">
        <v>2191</v>
      </c>
      <c r="B2560" s="86" t="s">
        <v>28</v>
      </c>
      <c r="C2560" s="86">
        <v>23550</v>
      </c>
      <c r="D2560" s="86">
        <v>4</v>
      </c>
      <c r="E2560" s="86">
        <v>3</v>
      </c>
      <c r="F2560" s="86">
        <v>7</v>
      </c>
      <c r="G2560" s="86">
        <v>1</v>
      </c>
      <c r="H2560" s="87">
        <f t="shared" si="461"/>
        <v>1907</v>
      </c>
      <c r="I2560" s="88">
        <f t="array" ref="I2560">INDEX(ราคาที่ดิน!$B:$C,MATCH($C2560,ราคาที่ดิน!$A:$A,0),MATCH($B2560,ราคาที่ดิน!$B$1:$C$1,0))</f>
        <v>480</v>
      </c>
      <c r="J2560" s="88">
        <f t="shared" si="462"/>
        <v>915360</v>
      </c>
      <c r="K2560" s="86"/>
      <c r="L2560" s="89"/>
      <c r="M2560" s="90"/>
      <c r="N2560" s="90"/>
      <c r="O2560" s="91"/>
      <c r="P2560" s="86">
        <v>100</v>
      </c>
      <c r="Q2560" s="92">
        <f t="array" ref="Q2560">INDEX(ราคาสิ่งปลูกสร้าง!$D$6:$CC$47,MATCH($L2560,ราคาสิ่งปลูกสร้าง!$B$6:$B$45,0),MATCH($O$4,ราคาสิ่งปลูกสร้าง!$D$5:$CC$5,0))</f>
        <v>0</v>
      </c>
      <c r="R2560" s="92">
        <f t="shared" si="459"/>
        <v>0</v>
      </c>
      <c r="S2560" s="90">
        <v>0</v>
      </c>
      <c r="T2560" s="90">
        <f t="array" ref="T2560">INDEX(ค่าเสื่อมสิ่งปลูกสร้าง!$A$5:$D$105,MATCH($S2560,ค่าเสื่อมสิ่งปลูกสร้าง!$A$5:$A$105,0),MATCH($M2560,ค่าเสื่อมสิ่งปลูกสร้าง!$A$3:$D$3))</f>
        <v>0</v>
      </c>
      <c r="U2560" s="92">
        <f t="shared" si="460"/>
        <v>0</v>
      </c>
      <c r="V2560" s="93">
        <f t="shared" si="463"/>
        <v>915360</v>
      </c>
      <c r="W2560" s="93">
        <f t="shared" si="464"/>
        <v>915360</v>
      </c>
      <c r="X2560" s="93">
        <v>0</v>
      </c>
      <c r="Y2560" s="93">
        <f t="shared" si="465"/>
        <v>915360</v>
      </c>
      <c r="Z2560" s="86">
        <v>0</v>
      </c>
      <c r="AA2560" s="94">
        <f t="shared" si="466"/>
        <v>0</v>
      </c>
      <c r="AB2560" s="95"/>
      <c r="AC2560" s="96" t="s">
        <v>2810</v>
      </c>
      <c r="AD2560" s="96" t="s">
        <v>2811</v>
      </c>
    </row>
    <row r="2561" spans="1:30" s="70" customFormat="1" ht="24" customHeight="1" x14ac:dyDescent="0.55000000000000004">
      <c r="A2561" s="86">
        <v>2192</v>
      </c>
      <c r="B2561" s="86" t="s">
        <v>28</v>
      </c>
      <c r="C2561" s="86">
        <v>23551</v>
      </c>
      <c r="D2561" s="86">
        <v>5</v>
      </c>
      <c r="E2561" s="86">
        <v>3</v>
      </c>
      <c r="F2561" s="86">
        <v>5</v>
      </c>
      <c r="G2561" s="86">
        <v>1</v>
      </c>
      <c r="H2561" s="87">
        <f t="shared" si="461"/>
        <v>2305</v>
      </c>
      <c r="I2561" s="88">
        <f t="array" ref="I2561">INDEX(ราคาที่ดิน!$B:$C,MATCH($C2561,ราคาที่ดิน!$A:$A,0),MATCH($B2561,ราคาที่ดิน!$B$1:$C$1,0))</f>
        <v>410</v>
      </c>
      <c r="J2561" s="88">
        <f t="shared" si="462"/>
        <v>945050</v>
      </c>
      <c r="K2561" s="86"/>
      <c r="L2561" s="89"/>
      <c r="M2561" s="90"/>
      <c r="N2561" s="90"/>
      <c r="O2561" s="91"/>
      <c r="P2561" s="86">
        <v>100</v>
      </c>
      <c r="Q2561" s="92">
        <f t="array" ref="Q2561">INDEX(ราคาสิ่งปลูกสร้าง!$D$6:$CC$47,MATCH($L2561,ราคาสิ่งปลูกสร้าง!$B$6:$B$45,0),MATCH($O$4,ราคาสิ่งปลูกสร้าง!$D$5:$CC$5,0))</f>
        <v>0</v>
      </c>
      <c r="R2561" s="92">
        <f t="shared" si="459"/>
        <v>0</v>
      </c>
      <c r="S2561" s="90">
        <v>0</v>
      </c>
      <c r="T2561" s="90">
        <f t="array" ref="T2561">INDEX(ค่าเสื่อมสิ่งปลูกสร้าง!$A$5:$D$105,MATCH($S2561,ค่าเสื่อมสิ่งปลูกสร้าง!$A$5:$A$105,0),MATCH($M2561,ค่าเสื่อมสิ่งปลูกสร้าง!$A$3:$D$3))</f>
        <v>0</v>
      </c>
      <c r="U2561" s="92">
        <f t="shared" si="460"/>
        <v>0</v>
      </c>
      <c r="V2561" s="93">
        <f t="shared" si="463"/>
        <v>945050</v>
      </c>
      <c r="W2561" s="93">
        <f t="shared" si="464"/>
        <v>945050</v>
      </c>
      <c r="X2561" s="93">
        <v>0</v>
      </c>
      <c r="Y2561" s="93">
        <f t="shared" si="465"/>
        <v>945050</v>
      </c>
      <c r="Z2561" s="86">
        <v>0</v>
      </c>
      <c r="AA2561" s="94">
        <f t="shared" si="466"/>
        <v>0</v>
      </c>
      <c r="AB2561" s="95"/>
      <c r="AC2561" s="96" t="s">
        <v>2812</v>
      </c>
      <c r="AD2561" s="96" t="s">
        <v>2813</v>
      </c>
    </row>
    <row r="2562" spans="1:30" s="70" customFormat="1" ht="24" customHeight="1" x14ac:dyDescent="0.55000000000000004">
      <c r="A2562" s="86">
        <v>2193</v>
      </c>
      <c r="B2562" s="86" t="s">
        <v>28</v>
      </c>
      <c r="C2562" s="86">
        <v>23552</v>
      </c>
      <c r="D2562" s="86">
        <v>2</v>
      </c>
      <c r="E2562" s="86">
        <v>0</v>
      </c>
      <c r="F2562" s="86">
        <v>57</v>
      </c>
      <c r="G2562" s="86">
        <v>1</v>
      </c>
      <c r="H2562" s="87">
        <f t="shared" si="461"/>
        <v>857</v>
      </c>
      <c r="I2562" s="88">
        <f t="array" ref="I2562">INDEX(ราคาที่ดิน!$B:$C,MATCH($C2562,ราคาที่ดิน!$A:$A,0),MATCH($B2562,ราคาที่ดิน!$B$1:$C$1,0))</f>
        <v>480</v>
      </c>
      <c r="J2562" s="88">
        <f t="shared" si="462"/>
        <v>411360</v>
      </c>
      <c r="K2562" s="86"/>
      <c r="L2562" s="89"/>
      <c r="M2562" s="90"/>
      <c r="N2562" s="90"/>
      <c r="O2562" s="91"/>
      <c r="P2562" s="86">
        <v>100</v>
      </c>
      <c r="Q2562" s="92">
        <f t="array" ref="Q2562">INDEX(ราคาสิ่งปลูกสร้าง!$D$6:$CC$47,MATCH($L2562,ราคาสิ่งปลูกสร้าง!$B$6:$B$45,0),MATCH($O$4,ราคาสิ่งปลูกสร้าง!$D$5:$CC$5,0))</f>
        <v>0</v>
      </c>
      <c r="R2562" s="92">
        <f t="shared" si="459"/>
        <v>0</v>
      </c>
      <c r="S2562" s="90">
        <v>0</v>
      </c>
      <c r="T2562" s="90">
        <f t="array" ref="T2562">INDEX(ค่าเสื่อมสิ่งปลูกสร้าง!$A$5:$D$105,MATCH($S2562,ค่าเสื่อมสิ่งปลูกสร้าง!$A$5:$A$105,0),MATCH($M2562,ค่าเสื่อมสิ่งปลูกสร้าง!$A$3:$D$3))</f>
        <v>0</v>
      </c>
      <c r="U2562" s="92">
        <f t="shared" si="460"/>
        <v>0</v>
      </c>
      <c r="V2562" s="93">
        <f t="shared" si="463"/>
        <v>411360</v>
      </c>
      <c r="W2562" s="93">
        <f t="shared" si="464"/>
        <v>411360</v>
      </c>
      <c r="X2562" s="93">
        <v>0</v>
      </c>
      <c r="Y2562" s="93">
        <f t="shared" si="465"/>
        <v>411360</v>
      </c>
      <c r="Z2562" s="86">
        <v>0</v>
      </c>
      <c r="AA2562" s="94">
        <f t="shared" si="466"/>
        <v>0</v>
      </c>
      <c r="AB2562" s="95"/>
      <c r="AC2562" s="96" t="s">
        <v>2814</v>
      </c>
      <c r="AD2562" s="96" t="s">
        <v>2815</v>
      </c>
    </row>
    <row r="2563" spans="1:30" s="70" customFormat="1" ht="24" customHeight="1" x14ac:dyDescent="0.55000000000000004">
      <c r="A2563" s="86">
        <v>2194</v>
      </c>
      <c r="B2563" s="86" t="s">
        <v>28</v>
      </c>
      <c r="C2563" s="86">
        <v>23553</v>
      </c>
      <c r="D2563" s="86">
        <v>4</v>
      </c>
      <c r="E2563" s="86">
        <v>0</v>
      </c>
      <c r="F2563" s="86">
        <v>85</v>
      </c>
      <c r="G2563" s="86">
        <v>1</v>
      </c>
      <c r="H2563" s="87">
        <f t="shared" si="461"/>
        <v>1685</v>
      </c>
      <c r="I2563" s="88">
        <f t="array" ref="I2563">INDEX(ราคาที่ดิน!$B:$C,MATCH($C2563,ราคาที่ดิน!$A:$A,0),MATCH($B2563,ราคาที่ดิน!$B$1:$C$1,0))</f>
        <v>480</v>
      </c>
      <c r="J2563" s="88">
        <f t="shared" si="462"/>
        <v>808800</v>
      </c>
      <c r="K2563" s="86"/>
      <c r="L2563" s="89"/>
      <c r="M2563" s="90"/>
      <c r="N2563" s="90"/>
      <c r="O2563" s="91"/>
      <c r="P2563" s="86">
        <v>100</v>
      </c>
      <c r="Q2563" s="92">
        <f t="array" ref="Q2563">INDEX(ราคาสิ่งปลูกสร้าง!$D$6:$CC$47,MATCH($L2563,ราคาสิ่งปลูกสร้าง!$B$6:$B$45,0),MATCH($O$4,ราคาสิ่งปลูกสร้าง!$D$5:$CC$5,0))</f>
        <v>0</v>
      </c>
      <c r="R2563" s="92">
        <f t="shared" si="459"/>
        <v>0</v>
      </c>
      <c r="S2563" s="90">
        <v>0</v>
      </c>
      <c r="T2563" s="90">
        <f t="array" ref="T2563">INDEX(ค่าเสื่อมสิ่งปลูกสร้าง!$A$5:$D$105,MATCH($S2563,ค่าเสื่อมสิ่งปลูกสร้าง!$A$5:$A$105,0),MATCH($M2563,ค่าเสื่อมสิ่งปลูกสร้าง!$A$3:$D$3))</f>
        <v>0</v>
      </c>
      <c r="U2563" s="92">
        <f t="shared" si="460"/>
        <v>0</v>
      </c>
      <c r="V2563" s="93">
        <f t="shared" si="463"/>
        <v>808800</v>
      </c>
      <c r="W2563" s="93">
        <f t="shared" si="464"/>
        <v>808800</v>
      </c>
      <c r="X2563" s="93">
        <v>0</v>
      </c>
      <c r="Y2563" s="93">
        <f t="shared" si="465"/>
        <v>808800</v>
      </c>
      <c r="Z2563" s="86">
        <v>0</v>
      </c>
      <c r="AA2563" s="94">
        <f t="shared" si="466"/>
        <v>0</v>
      </c>
      <c r="AB2563" s="95"/>
      <c r="AC2563" s="96" t="s">
        <v>420</v>
      </c>
      <c r="AD2563" s="96" t="s">
        <v>421</v>
      </c>
    </row>
    <row r="2564" spans="1:30" s="70" customFormat="1" ht="24" customHeight="1" x14ac:dyDescent="0.55000000000000004">
      <c r="A2564" s="86">
        <v>2195</v>
      </c>
      <c r="B2564" s="86" t="s">
        <v>28</v>
      </c>
      <c r="C2564" s="86">
        <v>23554</v>
      </c>
      <c r="D2564" s="86">
        <v>0</v>
      </c>
      <c r="E2564" s="86">
        <v>3</v>
      </c>
      <c r="F2564" s="86">
        <v>94</v>
      </c>
      <c r="G2564" s="86">
        <v>1</v>
      </c>
      <c r="H2564" s="87">
        <f t="shared" si="461"/>
        <v>394</v>
      </c>
      <c r="I2564" s="88">
        <f t="array" ref="I2564">INDEX(ราคาที่ดิน!$B:$C,MATCH($C2564,ราคาที่ดิน!$A:$A,0),MATCH($B2564,ราคาที่ดิน!$B$1:$C$1,0))</f>
        <v>550</v>
      </c>
      <c r="J2564" s="88">
        <f t="shared" si="462"/>
        <v>216700</v>
      </c>
      <c r="K2564" s="86"/>
      <c r="L2564" s="89"/>
      <c r="M2564" s="90"/>
      <c r="N2564" s="90"/>
      <c r="O2564" s="91"/>
      <c r="P2564" s="86">
        <v>100</v>
      </c>
      <c r="Q2564" s="92">
        <f t="array" ref="Q2564">INDEX(ราคาสิ่งปลูกสร้าง!$D$6:$CC$47,MATCH($L2564,ราคาสิ่งปลูกสร้าง!$B$6:$B$45,0),MATCH($O$4,ราคาสิ่งปลูกสร้าง!$D$5:$CC$5,0))</f>
        <v>0</v>
      </c>
      <c r="R2564" s="92">
        <f t="shared" si="459"/>
        <v>0</v>
      </c>
      <c r="S2564" s="90">
        <v>0</v>
      </c>
      <c r="T2564" s="90">
        <f t="array" ref="T2564">INDEX(ค่าเสื่อมสิ่งปลูกสร้าง!$A$5:$D$105,MATCH($S2564,ค่าเสื่อมสิ่งปลูกสร้าง!$A$5:$A$105,0),MATCH($M2564,ค่าเสื่อมสิ่งปลูกสร้าง!$A$3:$D$3))</f>
        <v>0</v>
      </c>
      <c r="U2564" s="92">
        <f t="shared" si="460"/>
        <v>0</v>
      </c>
      <c r="V2564" s="93">
        <f t="shared" si="463"/>
        <v>216700</v>
      </c>
      <c r="W2564" s="93">
        <f t="shared" si="464"/>
        <v>216700</v>
      </c>
      <c r="X2564" s="93">
        <v>0</v>
      </c>
      <c r="Y2564" s="93">
        <f t="shared" si="465"/>
        <v>216700</v>
      </c>
      <c r="Z2564" s="86">
        <v>0</v>
      </c>
      <c r="AA2564" s="94">
        <f t="shared" si="466"/>
        <v>0</v>
      </c>
      <c r="AB2564" s="95"/>
      <c r="AC2564" s="96" t="s">
        <v>2816</v>
      </c>
      <c r="AD2564" s="96" t="s">
        <v>2817</v>
      </c>
    </row>
    <row r="2565" spans="1:30" s="70" customFormat="1" ht="24" customHeight="1" x14ac:dyDescent="0.55000000000000004">
      <c r="A2565" s="86">
        <v>2196</v>
      </c>
      <c r="B2565" s="86" t="s">
        <v>28</v>
      </c>
      <c r="C2565" s="86">
        <v>23555</v>
      </c>
      <c r="D2565" s="86">
        <v>0</v>
      </c>
      <c r="E2565" s="86">
        <v>1</v>
      </c>
      <c r="F2565" s="86">
        <v>66</v>
      </c>
      <c r="G2565" s="86">
        <v>1</v>
      </c>
      <c r="H2565" s="87">
        <f t="shared" si="461"/>
        <v>166</v>
      </c>
      <c r="I2565" s="88">
        <f t="array" ref="I2565">INDEX(ราคาที่ดิน!$B:$C,MATCH($C2565,ราคาที่ดิน!$A:$A,0),MATCH($B2565,ราคาที่ดิน!$B$1:$C$1,0))</f>
        <v>280</v>
      </c>
      <c r="J2565" s="88">
        <f t="shared" si="462"/>
        <v>46480</v>
      </c>
      <c r="K2565" s="86"/>
      <c r="L2565" s="89"/>
      <c r="M2565" s="90"/>
      <c r="N2565" s="90"/>
      <c r="O2565" s="91"/>
      <c r="P2565" s="86">
        <v>100</v>
      </c>
      <c r="Q2565" s="92">
        <f t="array" ref="Q2565">INDEX(ราคาสิ่งปลูกสร้าง!$D$6:$CC$47,MATCH($L2565,ราคาสิ่งปลูกสร้าง!$B$6:$B$45,0),MATCH($O$4,ราคาสิ่งปลูกสร้าง!$D$5:$CC$5,0))</f>
        <v>0</v>
      </c>
      <c r="R2565" s="92">
        <f t="shared" si="459"/>
        <v>0</v>
      </c>
      <c r="S2565" s="90">
        <v>0</v>
      </c>
      <c r="T2565" s="90">
        <f t="array" ref="T2565">INDEX(ค่าเสื่อมสิ่งปลูกสร้าง!$A$5:$D$105,MATCH($S2565,ค่าเสื่อมสิ่งปลูกสร้าง!$A$5:$A$105,0),MATCH($M2565,ค่าเสื่อมสิ่งปลูกสร้าง!$A$3:$D$3))</f>
        <v>0</v>
      </c>
      <c r="U2565" s="92">
        <f t="shared" si="460"/>
        <v>0</v>
      </c>
      <c r="V2565" s="93">
        <f t="shared" si="463"/>
        <v>46480</v>
      </c>
      <c r="W2565" s="93">
        <f t="shared" si="464"/>
        <v>46480</v>
      </c>
      <c r="X2565" s="93">
        <v>0</v>
      </c>
      <c r="Y2565" s="93">
        <f t="shared" si="465"/>
        <v>46480</v>
      </c>
      <c r="Z2565" s="86">
        <v>0</v>
      </c>
      <c r="AA2565" s="94">
        <f t="shared" si="466"/>
        <v>0</v>
      </c>
      <c r="AB2565" s="95"/>
      <c r="AC2565" s="96" t="s">
        <v>223</v>
      </c>
      <c r="AD2565" s="96" t="s">
        <v>224</v>
      </c>
    </row>
    <row r="2566" spans="1:30" s="70" customFormat="1" ht="24" customHeight="1" x14ac:dyDescent="0.55000000000000004">
      <c r="A2566" s="86">
        <v>2197</v>
      </c>
      <c r="B2566" s="86" t="s">
        <v>28</v>
      </c>
      <c r="C2566" s="86">
        <v>23556</v>
      </c>
      <c r="D2566" s="86">
        <v>11</v>
      </c>
      <c r="E2566" s="86">
        <v>3</v>
      </c>
      <c r="F2566" s="86">
        <v>69</v>
      </c>
      <c r="G2566" s="86">
        <v>1</v>
      </c>
      <c r="H2566" s="87">
        <f t="shared" si="461"/>
        <v>4769</v>
      </c>
      <c r="I2566" s="88">
        <f t="array" ref="I2566">INDEX(ราคาที่ดิน!$B:$C,MATCH($C2566,ราคาที่ดิน!$A:$A,0),MATCH($B2566,ราคาที่ดิน!$B$1:$C$1,0))</f>
        <v>410</v>
      </c>
      <c r="J2566" s="88">
        <f t="shared" si="462"/>
        <v>1955290</v>
      </c>
      <c r="K2566" s="86"/>
      <c r="L2566" s="89"/>
      <c r="M2566" s="90"/>
      <c r="N2566" s="90"/>
      <c r="O2566" s="91"/>
      <c r="P2566" s="86">
        <v>100</v>
      </c>
      <c r="Q2566" s="92">
        <f t="array" ref="Q2566">INDEX(ราคาสิ่งปลูกสร้าง!$D$6:$CC$47,MATCH($L2566,ราคาสิ่งปลูกสร้าง!$B$6:$B$45,0),MATCH($O$4,ราคาสิ่งปลูกสร้าง!$D$5:$CC$5,0))</f>
        <v>0</v>
      </c>
      <c r="R2566" s="92">
        <f t="shared" ref="R2566:R2615" si="467">$O2566*$Q2566</f>
        <v>0</v>
      </c>
      <c r="S2566" s="90">
        <v>0</v>
      </c>
      <c r="T2566" s="90">
        <f t="array" ref="T2566">INDEX(ค่าเสื่อมสิ่งปลูกสร้าง!$A$5:$D$105,MATCH($S2566,ค่าเสื่อมสิ่งปลูกสร้าง!$A$5:$A$105,0),MATCH($M2566,ค่าเสื่อมสิ่งปลูกสร้าง!$A$3:$D$3))</f>
        <v>0</v>
      </c>
      <c r="U2566" s="92">
        <f t="shared" ref="U2566:U2615" si="468">$R2566*(100-$T2566)%</f>
        <v>0</v>
      </c>
      <c r="V2566" s="93">
        <f t="shared" si="463"/>
        <v>1955290</v>
      </c>
      <c r="W2566" s="93">
        <f t="shared" si="464"/>
        <v>1955290</v>
      </c>
      <c r="X2566" s="93">
        <v>0</v>
      </c>
      <c r="Y2566" s="93">
        <f t="shared" si="465"/>
        <v>1955290</v>
      </c>
      <c r="Z2566" s="86">
        <v>0</v>
      </c>
      <c r="AA2566" s="94">
        <f t="shared" si="466"/>
        <v>0</v>
      </c>
      <c r="AB2566" s="95"/>
      <c r="AC2566" s="96" t="s">
        <v>2816</v>
      </c>
      <c r="AD2566" s="96" t="s">
        <v>2817</v>
      </c>
    </row>
    <row r="2567" spans="1:30" s="70" customFormat="1" ht="24" customHeight="1" x14ac:dyDescent="0.55000000000000004">
      <c r="A2567" s="86">
        <v>2198</v>
      </c>
      <c r="B2567" s="86" t="s">
        <v>28</v>
      </c>
      <c r="C2567" s="86">
        <v>23557</v>
      </c>
      <c r="D2567" s="86">
        <v>3</v>
      </c>
      <c r="E2567" s="86">
        <v>2</v>
      </c>
      <c r="F2567" s="86">
        <v>99</v>
      </c>
      <c r="G2567" s="86">
        <v>1</v>
      </c>
      <c r="H2567" s="87">
        <f t="shared" si="461"/>
        <v>1499</v>
      </c>
      <c r="I2567" s="88">
        <f t="array" ref="I2567">INDEX(ราคาที่ดิน!$B:$C,MATCH($C2567,ราคาที่ดิน!$A:$A,0),MATCH($B2567,ราคาที่ดิน!$B$1:$C$1,0))</f>
        <v>330</v>
      </c>
      <c r="J2567" s="88">
        <f t="shared" si="462"/>
        <v>494670</v>
      </c>
      <c r="K2567" s="86"/>
      <c r="L2567" s="89"/>
      <c r="M2567" s="90"/>
      <c r="N2567" s="90"/>
      <c r="O2567" s="91"/>
      <c r="P2567" s="86">
        <v>100</v>
      </c>
      <c r="Q2567" s="92">
        <f t="array" ref="Q2567">INDEX(ราคาสิ่งปลูกสร้าง!$D$6:$CC$47,MATCH($L2567,ราคาสิ่งปลูกสร้าง!$B$6:$B$45,0),MATCH($O$4,ราคาสิ่งปลูกสร้าง!$D$5:$CC$5,0))</f>
        <v>0</v>
      </c>
      <c r="R2567" s="92">
        <f t="shared" si="467"/>
        <v>0</v>
      </c>
      <c r="S2567" s="90">
        <v>0</v>
      </c>
      <c r="T2567" s="90">
        <f t="array" ref="T2567">INDEX(ค่าเสื่อมสิ่งปลูกสร้าง!$A$5:$D$105,MATCH($S2567,ค่าเสื่อมสิ่งปลูกสร้าง!$A$5:$A$105,0),MATCH($M2567,ค่าเสื่อมสิ่งปลูกสร้าง!$A$3:$D$3))</f>
        <v>0</v>
      </c>
      <c r="U2567" s="92">
        <f t="shared" si="468"/>
        <v>0</v>
      </c>
      <c r="V2567" s="93">
        <f t="shared" si="463"/>
        <v>494670</v>
      </c>
      <c r="W2567" s="93">
        <f t="shared" si="464"/>
        <v>494670</v>
      </c>
      <c r="X2567" s="93">
        <v>0</v>
      </c>
      <c r="Y2567" s="93">
        <f t="shared" si="465"/>
        <v>494670</v>
      </c>
      <c r="Z2567" s="86">
        <v>0</v>
      </c>
      <c r="AA2567" s="94">
        <f t="shared" si="466"/>
        <v>0</v>
      </c>
      <c r="AB2567" s="95"/>
      <c r="AC2567" s="96" t="s">
        <v>2818</v>
      </c>
      <c r="AD2567" s="96" t="s">
        <v>2819</v>
      </c>
    </row>
    <row r="2568" spans="1:30" s="70" customFormat="1" ht="24" customHeight="1" x14ac:dyDescent="0.55000000000000004">
      <c r="A2568" s="86">
        <v>2199</v>
      </c>
      <c r="B2568" s="86" t="s">
        <v>28</v>
      </c>
      <c r="C2568" s="86">
        <v>23558</v>
      </c>
      <c r="D2568" s="86">
        <v>0</v>
      </c>
      <c r="E2568" s="86">
        <v>2</v>
      </c>
      <c r="F2568" s="86">
        <v>36</v>
      </c>
      <c r="G2568" s="86">
        <v>1</v>
      </c>
      <c r="H2568" s="87">
        <f t="shared" si="461"/>
        <v>236</v>
      </c>
      <c r="I2568" s="88">
        <f t="array" ref="I2568">INDEX(ราคาที่ดิน!$B:$C,MATCH($C2568,ราคาที่ดิน!$A:$A,0),MATCH($B2568,ราคาที่ดิน!$B$1:$C$1,0))</f>
        <v>360</v>
      </c>
      <c r="J2568" s="88">
        <f t="shared" si="462"/>
        <v>84960</v>
      </c>
      <c r="K2568" s="86"/>
      <c r="L2568" s="89"/>
      <c r="M2568" s="90"/>
      <c r="N2568" s="90"/>
      <c r="O2568" s="91"/>
      <c r="P2568" s="86">
        <v>100</v>
      </c>
      <c r="Q2568" s="92">
        <f t="array" ref="Q2568">INDEX(ราคาสิ่งปลูกสร้าง!$D$6:$CC$47,MATCH($L2568,ราคาสิ่งปลูกสร้าง!$B$6:$B$45,0),MATCH($O$4,ราคาสิ่งปลูกสร้าง!$D$5:$CC$5,0))</f>
        <v>0</v>
      </c>
      <c r="R2568" s="92">
        <f t="shared" si="467"/>
        <v>0</v>
      </c>
      <c r="S2568" s="90">
        <v>0</v>
      </c>
      <c r="T2568" s="90">
        <f t="array" ref="T2568">INDEX(ค่าเสื่อมสิ่งปลูกสร้าง!$A$5:$D$105,MATCH($S2568,ค่าเสื่อมสิ่งปลูกสร้าง!$A$5:$A$105,0),MATCH($M2568,ค่าเสื่อมสิ่งปลูกสร้าง!$A$3:$D$3))</f>
        <v>0</v>
      </c>
      <c r="U2568" s="92">
        <f t="shared" si="468"/>
        <v>0</v>
      </c>
      <c r="V2568" s="93">
        <f t="shared" si="463"/>
        <v>84960</v>
      </c>
      <c r="W2568" s="93">
        <f t="shared" si="464"/>
        <v>84960</v>
      </c>
      <c r="X2568" s="93">
        <v>0</v>
      </c>
      <c r="Y2568" s="93">
        <f t="shared" si="465"/>
        <v>84960</v>
      </c>
      <c r="Z2568" s="86">
        <v>0</v>
      </c>
      <c r="AA2568" s="94">
        <f t="shared" si="466"/>
        <v>0</v>
      </c>
      <c r="AB2568" s="95"/>
      <c r="AC2568" s="96" t="s">
        <v>2820</v>
      </c>
      <c r="AD2568" s="96" t="s">
        <v>2821</v>
      </c>
    </row>
    <row r="2569" spans="1:30" s="70" customFormat="1" ht="24" customHeight="1" x14ac:dyDescent="0.55000000000000004">
      <c r="A2569" s="86">
        <v>2200</v>
      </c>
      <c r="B2569" s="86" t="s">
        <v>28</v>
      </c>
      <c r="C2569" s="86">
        <v>23559</v>
      </c>
      <c r="D2569" s="86">
        <v>1</v>
      </c>
      <c r="E2569" s="86">
        <v>3</v>
      </c>
      <c r="F2569" s="86">
        <v>30</v>
      </c>
      <c r="G2569" s="86">
        <v>1</v>
      </c>
      <c r="H2569" s="87">
        <f t="shared" si="461"/>
        <v>730</v>
      </c>
      <c r="I2569" s="88">
        <f t="array" ref="I2569">INDEX(ราคาที่ดิน!$B:$C,MATCH($C2569,ราคาที่ดิน!$A:$A,0),MATCH($B2569,ราคาที่ดิน!$B$1:$C$1,0))</f>
        <v>550</v>
      </c>
      <c r="J2569" s="88">
        <f t="shared" si="462"/>
        <v>401500</v>
      </c>
      <c r="K2569" s="86"/>
      <c r="L2569" s="89"/>
      <c r="M2569" s="90"/>
      <c r="N2569" s="90"/>
      <c r="O2569" s="91"/>
      <c r="P2569" s="86">
        <v>100</v>
      </c>
      <c r="Q2569" s="92">
        <f t="array" ref="Q2569">INDEX(ราคาสิ่งปลูกสร้าง!$D$6:$CC$47,MATCH($L2569,ราคาสิ่งปลูกสร้าง!$B$6:$B$45,0),MATCH($O$4,ราคาสิ่งปลูกสร้าง!$D$5:$CC$5,0))</f>
        <v>0</v>
      </c>
      <c r="R2569" s="92">
        <f t="shared" si="467"/>
        <v>0</v>
      </c>
      <c r="S2569" s="90">
        <v>0</v>
      </c>
      <c r="T2569" s="90">
        <f t="array" ref="T2569">INDEX(ค่าเสื่อมสิ่งปลูกสร้าง!$A$5:$D$105,MATCH($S2569,ค่าเสื่อมสิ่งปลูกสร้าง!$A$5:$A$105,0),MATCH($M2569,ค่าเสื่อมสิ่งปลูกสร้าง!$A$3:$D$3))</f>
        <v>0</v>
      </c>
      <c r="U2569" s="92">
        <f t="shared" si="468"/>
        <v>0</v>
      </c>
      <c r="V2569" s="93">
        <f t="shared" si="463"/>
        <v>401500</v>
      </c>
      <c r="W2569" s="93">
        <f t="shared" si="464"/>
        <v>401500</v>
      </c>
      <c r="X2569" s="93">
        <v>0</v>
      </c>
      <c r="Y2569" s="93">
        <f t="shared" si="465"/>
        <v>401500</v>
      </c>
      <c r="Z2569" s="86">
        <v>0</v>
      </c>
      <c r="AA2569" s="94">
        <f t="shared" si="466"/>
        <v>0</v>
      </c>
      <c r="AB2569" s="95"/>
      <c r="AC2569" s="96" t="s">
        <v>2822</v>
      </c>
      <c r="AD2569" s="96" t="s">
        <v>2823</v>
      </c>
    </row>
    <row r="2570" spans="1:30" s="70" customFormat="1" ht="24" customHeight="1" x14ac:dyDescent="0.55000000000000004">
      <c r="A2570" s="86">
        <v>2201</v>
      </c>
      <c r="B2570" s="86" t="s">
        <v>28</v>
      </c>
      <c r="C2570" s="86">
        <v>23560</v>
      </c>
      <c r="D2570" s="86">
        <v>0</v>
      </c>
      <c r="E2570" s="86">
        <v>1</v>
      </c>
      <c r="F2570" s="86">
        <v>0</v>
      </c>
      <c r="G2570" s="86">
        <v>1</v>
      </c>
      <c r="H2570" s="87">
        <f t="shared" si="461"/>
        <v>100</v>
      </c>
      <c r="I2570" s="88">
        <f t="array" ref="I2570">INDEX(ราคาที่ดิน!$B:$C,MATCH($C2570,ราคาที่ดิน!$A:$A,0),MATCH($B2570,ราคาที่ดิน!$B$1:$C$1,0))</f>
        <v>550</v>
      </c>
      <c r="J2570" s="88">
        <f t="shared" si="462"/>
        <v>55000</v>
      </c>
      <c r="K2570" s="86"/>
      <c r="L2570" s="89"/>
      <c r="M2570" s="90"/>
      <c r="N2570" s="90"/>
      <c r="O2570" s="91"/>
      <c r="P2570" s="86">
        <v>100</v>
      </c>
      <c r="Q2570" s="92">
        <f t="array" ref="Q2570">INDEX(ราคาสิ่งปลูกสร้าง!$D$6:$CC$47,MATCH($L2570,ราคาสิ่งปลูกสร้าง!$B$6:$B$45,0),MATCH($O$4,ราคาสิ่งปลูกสร้าง!$D$5:$CC$5,0))</f>
        <v>0</v>
      </c>
      <c r="R2570" s="92">
        <f t="shared" si="467"/>
        <v>0</v>
      </c>
      <c r="S2570" s="90">
        <v>0</v>
      </c>
      <c r="T2570" s="90">
        <f t="array" ref="T2570">INDEX(ค่าเสื่อมสิ่งปลูกสร้าง!$A$5:$D$105,MATCH($S2570,ค่าเสื่อมสิ่งปลูกสร้าง!$A$5:$A$105,0),MATCH($M2570,ค่าเสื่อมสิ่งปลูกสร้าง!$A$3:$D$3))</f>
        <v>0</v>
      </c>
      <c r="U2570" s="92">
        <f t="shared" si="468"/>
        <v>0</v>
      </c>
      <c r="V2570" s="93">
        <f t="shared" si="463"/>
        <v>55000</v>
      </c>
      <c r="W2570" s="93">
        <f t="shared" si="464"/>
        <v>55000</v>
      </c>
      <c r="X2570" s="93">
        <v>0</v>
      </c>
      <c r="Y2570" s="93">
        <f t="shared" si="465"/>
        <v>55000</v>
      </c>
      <c r="Z2570" s="86">
        <v>0</v>
      </c>
      <c r="AA2570" s="94">
        <f t="shared" si="466"/>
        <v>0</v>
      </c>
      <c r="AB2570" s="95"/>
      <c r="AC2570" s="96" t="s">
        <v>2824</v>
      </c>
      <c r="AD2570" s="96" t="s">
        <v>2825</v>
      </c>
    </row>
    <row r="2571" spans="1:30" s="70" customFormat="1" ht="24" customHeight="1" x14ac:dyDescent="0.55000000000000004">
      <c r="A2571" s="86">
        <v>2202</v>
      </c>
      <c r="B2571" s="86" t="s">
        <v>28</v>
      </c>
      <c r="C2571" s="86">
        <v>23561</v>
      </c>
      <c r="D2571" s="86">
        <v>3</v>
      </c>
      <c r="E2571" s="86">
        <v>0</v>
      </c>
      <c r="F2571" s="86">
        <v>65</v>
      </c>
      <c r="G2571" s="86">
        <v>1</v>
      </c>
      <c r="H2571" s="87">
        <f t="shared" si="461"/>
        <v>1265</v>
      </c>
      <c r="I2571" s="88">
        <f t="array" ref="I2571">INDEX(ราคาที่ดิน!$B:$C,MATCH($C2571,ราคาที่ดิน!$A:$A,0),MATCH($B2571,ราคาที่ดิน!$B$1:$C$1,0))</f>
        <v>330</v>
      </c>
      <c r="J2571" s="88">
        <f t="shared" si="462"/>
        <v>417450</v>
      </c>
      <c r="K2571" s="86"/>
      <c r="L2571" s="89"/>
      <c r="M2571" s="90"/>
      <c r="N2571" s="90"/>
      <c r="O2571" s="91"/>
      <c r="P2571" s="86">
        <v>100</v>
      </c>
      <c r="Q2571" s="92">
        <f t="array" ref="Q2571">INDEX(ราคาสิ่งปลูกสร้าง!$D$6:$CC$47,MATCH($L2571,ราคาสิ่งปลูกสร้าง!$B$6:$B$45,0),MATCH($O$4,ราคาสิ่งปลูกสร้าง!$D$5:$CC$5,0))</f>
        <v>0</v>
      </c>
      <c r="R2571" s="92">
        <f t="shared" si="467"/>
        <v>0</v>
      </c>
      <c r="S2571" s="90">
        <v>0</v>
      </c>
      <c r="T2571" s="90">
        <f t="array" ref="T2571">INDEX(ค่าเสื่อมสิ่งปลูกสร้าง!$A$5:$D$105,MATCH($S2571,ค่าเสื่อมสิ่งปลูกสร้าง!$A$5:$A$105,0),MATCH($M2571,ค่าเสื่อมสิ่งปลูกสร้าง!$A$3:$D$3))</f>
        <v>0</v>
      </c>
      <c r="U2571" s="92">
        <f t="shared" si="468"/>
        <v>0</v>
      </c>
      <c r="V2571" s="93">
        <f t="shared" si="463"/>
        <v>417450</v>
      </c>
      <c r="W2571" s="93">
        <f t="shared" si="464"/>
        <v>417450</v>
      </c>
      <c r="X2571" s="93">
        <v>0</v>
      </c>
      <c r="Y2571" s="93">
        <f t="shared" si="465"/>
        <v>417450</v>
      </c>
      <c r="Z2571" s="86">
        <v>0</v>
      </c>
      <c r="AA2571" s="94">
        <f t="shared" si="466"/>
        <v>0</v>
      </c>
      <c r="AB2571" s="95"/>
      <c r="AC2571" s="96" t="s">
        <v>2826</v>
      </c>
      <c r="AD2571" s="96" t="s">
        <v>2827</v>
      </c>
    </row>
    <row r="2572" spans="1:30" s="70" customFormat="1" ht="24" customHeight="1" x14ac:dyDescent="0.55000000000000004">
      <c r="A2572" s="86">
        <v>2203</v>
      </c>
      <c r="B2572" s="86" t="s">
        <v>28</v>
      </c>
      <c r="C2572" s="86">
        <v>23562</v>
      </c>
      <c r="D2572" s="86">
        <v>1</v>
      </c>
      <c r="E2572" s="86">
        <v>2</v>
      </c>
      <c r="F2572" s="86">
        <v>66</v>
      </c>
      <c r="G2572" s="86">
        <v>1</v>
      </c>
      <c r="H2572" s="87">
        <f t="shared" si="461"/>
        <v>666</v>
      </c>
      <c r="I2572" s="88">
        <f t="array" ref="I2572">INDEX(ราคาที่ดิน!$B:$C,MATCH($C2572,ราคาที่ดิน!$A:$A,0),MATCH($B2572,ราคาที่ดิน!$B$1:$C$1,0))</f>
        <v>480</v>
      </c>
      <c r="J2572" s="88">
        <f t="shared" si="462"/>
        <v>319680</v>
      </c>
      <c r="K2572" s="86"/>
      <c r="L2572" s="89"/>
      <c r="M2572" s="90"/>
      <c r="N2572" s="90"/>
      <c r="O2572" s="91"/>
      <c r="P2572" s="86">
        <v>100</v>
      </c>
      <c r="Q2572" s="92">
        <f t="array" ref="Q2572">INDEX(ราคาสิ่งปลูกสร้าง!$D$6:$CC$47,MATCH($L2572,ราคาสิ่งปลูกสร้าง!$B$6:$B$45,0),MATCH($O$4,ราคาสิ่งปลูกสร้าง!$D$5:$CC$5,0))</f>
        <v>0</v>
      </c>
      <c r="R2572" s="92">
        <f t="shared" si="467"/>
        <v>0</v>
      </c>
      <c r="S2572" s="90">
        <v>0</v>
      </c>
      <c r="T2572" s="90">
        <f t="array" ref="T2572">INDEX(ค่าเสื่อมสิ่งปลูกสร้าง!$A$5:$D$105,MATCH($S2572,ค่าเสื่อมสิ่งปลูกสร้าง!$A$5:$A$105,0),MATCH($M2572,ค่าเสื่อมสิ่งปลูกสร้าง!$A$3:$D$3))</f>
        <v>0</v>
      </c>
      <c r="U2572" s="92">
        <f t="shared" si="468"/>
        <v>0</v>
      </c>
      <c r="V2572" s="93">
        <f t="shared" si="463"/>
        <v>319680</v>
      </c>
      <c r="W2572" s="93">
        <f t="shared" si="464"/>
        <v>319680</v>
      </c>
      <c r="X2572" s="93">
        <v>0</v>
      </c>
      <c r="Y2572" s="93">
        <f t="shared" si="465"/>
        <v>319680</v>
      </c>
      <c r="Z2572" s="86">
        <v>0</v>
      </c>
      <c r="AA2572" s="94">
        <f t="shared" si="466"/>
        <v>0</v>
      </c>
      <c r="AB2572" s="95"/>
      <c r="AC2572" s="96" t="s">
        <v>2828</v>
      </c>
      <c r="AD2572" s="96" t="s">
        <v>2829</v>
      </c>
    </row>
    <row r="2573" spans="1:30" s="70" customFormat="1" ht="24" customHeight="1" x14ac:dyDescent="0.55000000000000004">
      <c r="A2573" s="86">
        <v>2204</v>
      </c>
      <c r="B2573" s="86" t="s">
        <v>28</v>
      </c>
      <c r="C2573" s="86">
        <v>23563</v>
      </c>
      <c r="D2573" s="86">
        <v>0</v>
      </c>
      <c r="E2573" s="86">
        <v>1</v>
      </c>
      <c r="F2573" s="86">
        <v>12</v>
      </c>
      <c r="G2573" s="86">
        <v>1</v>
      </c>
      <c r="H2573" s="87">
        <f t="shared" si="461"/>
        <v>112</v>
      </c>
      <c r="I2573" s="88">
        <f t="array" ref="I2573">INDEX(ราคาที่ดิน!$B:$C,MATCH($C2573,ราคาที่ดิน!$A:$A,0),MATCH($B2573,ราคาที่ดิน!$B$1:$C$1,0))</f>
        <v>550</v>
      </c>
      <c r="J2573" s="88">
        <f t="shared" si="462"/>
        <v>61600</v>
      </c>
      <c r="K2573" s="86"/>
      <c r="L2573" s="89"/>
      <c r="M2573" s="90"/>
      <c r="N2573" s="90"/>
      <c r="O2573" s="91"/>
      <c r="P2573" s="86">
        <v>100</v>
      </c>
      <c r="Q2573" s="92">
        <f t="array" ref="Q2573">INDEX(ราคาสิ่งปลูกสร้าง!$D$6:$CC$47,MATCH($L2573,ราคาสิ่งปลูกสร้าง!$B$6:$B$45,0),MATCH($O$4,ราคาสิ่งปลูกสร้าง!$D$5:$CC$5,0))</f>
        <v>0</v>
      </c>
      <c r="R2573" s="92">
        <f t="shared" si="467"/>
        <v>0</v>
      </c>
      <c r="S2573" s="90">
        <v>0</v>
      </c>
      <c r="T2573" s="90">
        <f t="array" ref="T2573">INDEX(ค่าเสื่อมสิ่งปลูกสร้าง!$A$5:$D$105,MATCH($S2573,ค่าเสื่อมสิ่งปลูกสร้าง!$A$5:$A$105,0),MATCH($M2573,ค่าเสื่อมสิ่งปลูกสร้าง!$A$3:$D$3))</f>
        <v>0</v>
      </c>
      <c r="U2573" s="92">
        <f t="shared" si="468"/>
        <v>0</v>
      </c>
      <c r="V2573" s="93">
        <f t="shared" si="463"/>
        <v>61600</v>
      </c>
      <c r="W2573" s="93">
        <f t="shared" si="464"/>
        <v>61600</v>
      </c>
      <c r="X2573" s="93">
        <v>0</v>
      </c>
      <c r="Y2573" s="93">
        <f t="shared" si="465"/>
        <v>61600</v>
      </c>
      <c r="Z2573" s="86">
        <v>0</v>
      </c>
      <c r="AA2573" s="94">
        <f t="shared" si="466"/>
        <v>0</v>
      </c>
      <c r="AB2573" s="95"/>
      <c r="AC2573" s="96" t="s">
        <v>2830</v>
      </c>
      <c r="AD2573" s="96" t="s">
        <v>2831</v>
      </c>
    </row>
    <row r="2574" spans="1:30" s="70" customFormat="1" ht="24" customHeight="1" x14ac:dyDescent="0.55000000000000004">
      <c r="A2574" s="86">
        <v>2205</v>
      </c>
      <c r="B2574" s="86" t="s">
        <v>28</v>
      </c>
      <c r="C2574" s="86">
        <v>23564</v>
      </c>
      <c r="D2574" s="86">
        <v>0</v>
      </c>
      <c r="E2574" s="86">
        <v>0</v>
      </c>
      <c r="F2574" s="86">
        <v>53</v>
      </c>
      <c r="G2574" s="86">
        <v>1</v>
      </c>
      <c r="H2574" s="87">
        <f t="shared" si="461"/>
        <v>53</v>
      </c>
      <c r="I2574" s="88">
        <f t="array" ref="I2574">INDEX(ราคาที่ดิน!$B:$C,MATCH($C2574,ราคาที่ดิน!$A:$A,0),MATCH($B2574,ราคาที่ดิน!$B$1:$C$1,0))</f>
        <v>550</v>
      </c>
      <c r="J2574" s="88">
        <f t="shared" si="462"/>
        <v>29150</v>
      </c>
      <c r="K2574" s="86"/>
      <c r="L2574" s="89"/>
      <c r="M2574" s="90"/>
      <c r="N2574" s="90"/>
      <c r="O2574" s="91"/>
      <c r="P2574" s="86">
        <v>100</v>
      </c>
      <c r="Q2574" s="92">
        <f t="array" ref="Q2574">INDEX(ราคาสิ่งปลูกสร้าง!$D$6:$CC$47,MATCH($L2574,ราคาสิ่งปลูกสร้าง!$B$6:$B$45,0),MATCH($O$4,ราคาสิ่งปลูกสร้าง!$D$5:$CC$5,0))</f>
        <v>0</v>
      </c>
      <c r="R2574" s="92">
        <f t="shared" si="467"/>
        <v>0</v>
      </c>
      <c r="S2574" s="90">
        <v>0</v>
      </c>
      <c r="T2574" s="90">
        <f t="array" ref="T2574">INDEX(ค่าเสื่อมสิ่งปลูกสร้าง!$A$5:$D$105,MATCH($S2574,ค่าเสื่อมสิ่งปลูกสร้าง!$A$5:$A$105,0),MATCH($M2574,ค่าเสื่อมสิ่งปลูกสร้าง!$A$3:$D$3))</f>
        <v>0</v>
      </c>
      <c r="U2574" s="92">
        <f t="shared" si="468"/>
        <v>0</v>
      </c>
      <c r="V2574" s="93">
        <f t="shared" si="463"/>
        <v>29150</v>
      </c>
      <c r="W2574" s="93">
        <f t="shared" si="464"/>
        <v>29150</v>
      </c>
      <c r="X2574" s="93">
        <v>0</v>
      </c>
      <c r="Y2574" s="93">
        <f t="shared" si="465"/>
        <v>29150</v>
      </c>
      <c r="Z2574" s="86">
        <v>0</v>
      </c>
      <c r="AA2574" s="94">
        <f t="shared" si="466"/>
        <v>0</v>
      </c>
      <c r="AB2574" s="95"/>
      <c r="AC2574" s="96" t="s">
        <v>2832</v>
      </c>
      <c r="AD2574" s="96" t="s">
        <v>2833</v>
      </c>
    </row>
    <row r="2575" spans="1:30" s="70" customFormat="1" ht="24" customHeight="1" x14ac:dyDescent="0.55000000000000004">
      <c r="A2575" s="86">
        <v>2206</v>
      </c>
      <c r="B2575" s="86" t="s">
        <v>28</v>
      </c>
      <c r="C2575" s="86">
        <v>23565</v>
      </c>
      <c r="D2575" s="86">
        <v>1</v>
      </c>
      <c r="E2575" s="86">
        <v>0</v>
      </c>
      <c r="F2575" s="86">
        <v>7</v>
      </c>
      <c r="G2575" s="86">
        <v>1</v>
      </c>
      <c r="H2575" s="87">
        <f t="shared" si="461"/>
        <v>407</v>
      </c>
      <c r="I2575" s="88">
        <f t="array" ref="I2575">INDEX(ราคาที่ดิน!$B:$C,MATCH($C2575,ราคาที่ดิน!$A:$A,0),MATCH($B2575,ราคาที่ดิน!$B$1:$C$1,0))</f>
        <v>550</v>
      </c>
      <c r="J2575" s="88">
        <f t="shared" si="462"/>
        <v>223850</v>
      </c>
      <c r="K2575" s="86"/>
      <c r="L2575" s="89"/>
      <c r="M2575" s="90"/>
      <c r="N2575" s="90"/>
      <c r="O2575" s="91"/>
      <c r="P2575" s="86">
        <v>100</v>
      </c>
      <c r="Q2575" s="92">
        <f t="array" ref="Q2575">INDEX(ราคาสิ่งปลูกสร้าง!$D$6:$CC$47,MATCH($L2575,ราคาสิ่งปลูกสร้าง!$B$6:$B$45,0),MATCH($O$4,ราคาสิ่งปลูกสร้าง!$D$5:$CC$5,0))</f>
        <v>0</v>
      </c>
      <c r="R2575" s="92">
        <f t="shared" si="467"/>
        <v>0</v>
      </c>
      <c r="S2575" s="90">
        <v>0</v>
      </c>
      <c r="T2575" s="90">
        <f t="array" ref="T2575">INDEX(ค่าเสื่อมสิ่งปลูกสร้าง!$A$5:$D$105,MATCH($S2575,ค่าเสื่อมสิ่งปลูกสร้าง!$A$5:$A$105,0),MATCH($M2575,ค่าเสื่อมสิ่งปลูกสร้าง!$A$3:$D$3))</f>
        <v>0</v>
      </c>
      <c r="U2575" s="92">
        <f t="shared" si="468"/>
        <v>0</v>
      </c>
      <c r="V2575" s="93">
        <f t="shared" si="463"/>
        <v>223850</v>
      </c>
      <c r="W2575" s="93">
        <f t="shared" si="464"/>
        <v>223850</v>
      </c>
      <c r="X2575" s="93">
        <v>0</v>
      </c>
      <c r="Y2575" s="93">
        <f t="shared" si="465"/>
        <v>223850</v>
      </c>
      <c r="Z2575" s="86">
        <v>0</v>
      </c>
      <c r="AA2575" s="94">
        <f t="shared" si="466"/>
        <v>0</v>
      </c>
      <c r="AB2575" s="95"/>
      <c r="AC2575" s="96" t="s">
        <v>2834</v>
      </c>
      <c r="AD2575" s="96" t="s">
        <v>2835</v>
      </c>
    </row>
    <row r="2576" spans="1:30" s="70" customFormat="1" ht="24" customHeight="1" x14ac:dyDescent="0.55000000000000004">
      <c r="A2576" s="86">
        <v>2207</v>
      </c>
      <c r="B2576" s="86" t="s">
        <v>28</v>
      </c>
      <c r="C2576" s="86">
        <v>23566</v>
      </c>
      <c r="D2576" s="86">
        <v>0</v>
      </c>
      <c r="E2576" s="86">
        <v>2</v>
      </c>
      <c r="F2576" s="86">
        <v>50</v>
      </c>
      <c r="G2576" s="86">
        <v>1</v>
      </c>
      <c r="H2576" s="87">
        <f t="shared" si="461"/>
        <v>250</v>
      </c>
      <c r="I2576" s="88">
        <f t="array" ref="I2576">INDEX(ราคาที่ดิน!$B:$C,MATCH($C2576,ราคาที่ดิน!$A:$A,0),MATCH($B2576,ราคาที่ดิน!$B$1:$C$1,0))</f>
        <v>550</v>
      </c>
      <c r="J2576" s="88">
        <f t="shared" si="462"/>
        <v>137500</v>
      </c>
      <c r="K2576" s="86"/>
      <c r="L2576" s="89"/>
      <c r="M2576" s="90"/>
      <c r="N2576" s="90"/>
      <c r="O2576" s="91"/>
      <c r="P2576" s="86">
        <v>100</v>
      </c>
      <c r="Q2576" s="92">
        <f t="array" ref="Q2576">INDEX(ราคาสิ่งปลูกสร้าง!$D$6:$CC$47,MATCH($L2576,ราคาสิ่งปลูกสร้าง!$B$6:$B$45,0),MATCH($O$4,ราคาสิ่งปลูกสร้าง!$D$5:$CC$5,0))</f>
        <v>0</v>
      </c>
      <c r="R2576" s="92">
        <f t="shared" si="467"/>
        <v>0</v>
      </c>
      <c r="S2576" s="90">
        <v>0</v>
      </c>
      <c r="T2576" s="90">
        <f t="array" ref="T2576">INDEX(ค่าเสื่อมสิ่งปลูกสร้าง!$A$5:$D$105,MATCH($S2576,ค่าเสื่อมสิ่งปลูกสร้าง!$A$5:$A$105,0),MATCH($M2576,ค่าเสื่อมสิ่งปลูกสร้าง!$A$3:$D$3))</f>
        <v>0</v>
      </c>
      <c r="U2576" s="92">
        <f t="shared" si="468"/>
        <v>0</v>
      </c>
      <c r="V2576" s="93">
        <f t="shared" si="463"/>
        <v>137500</v>
      </c>
      <c r="W2576" s="93">
        <f t="shared" si="464"/>
        <v>137500</v>
      </c>
      <c r="X2576" s="93">
        <v>0</v>
      </c>
      <c r="Y2576" s="93">
        <f t="shared" si="465"/>
        <v>137500</v>
      </c>
      <c r="Z2576" s="86">
        <v>0</v>
      </c>
      <c r="AA2576" s="94">
        <f t="shared" si="466"/>
        <v>0</v>
      </c>
      <c r="AB2576" s="95"/>
      <c r="AC2576" s="96" t="s">
        <v>2836</v>
      </c>
      <c r="AD2576" s="96" t="s">
        <v>2837</v>
      </c>
    </row>
    <row r="2577" spans="1:30" s="70" customFormat="1" ht="24" customHeight="1" x14ac:dyDescent="0.55000000000000004">
      <c r="A2577" s="86">
        <v>2208</v>
      </c>
      <c r="B2577" s="86" t="s">
        <v>28</v>
      </c>
      <c r="C2577" s="86">
        <v>23567</v>
      </c>
      <c r="D2577" s="86">
        <v>13</v>
      </c>
      <c r="E2577" s="86">
        <v>3</v>
      </c>
      <c r="F2577" s="86">
        <v>50</v>
      </c>
      <c r="G2577" s="86">
        <v>1</v>
      </c>
      <c r="H2577" s="87">
        <f t="shared" si="461"/>
        <v>5550</v>
      </c>
      <c r="I2577" s="88">
        <f t="array" ref="I2577">INDEX(ราคาที่ดิน!$B:$C,MATCH($C2577,ราคาที่ดิน!$A:$A,0),MATCH($B2577,ราคาที่ดิน!$B$1:$C$1,0))</f>
        <v>410</v>
      </c>
      <c r="J2577" s="88">
        <f t="shared" si="462"/>
        <v>2275500</v>
      </c>
      <c r="K2577" s="86"/>
      <c r="L2577" s="89"/>
      <c r="M2577" s="90"/>
      <c r="N2577" s="90"/>
      <c r="O2577" s="91"/>
      <c r="P2577" s="86">
        <v>100</v>
      </c>
      <c r="Q2577" s="92">
        <f t="array" ref="Q2577">INDEX(ราคาสิ่งปลูกสร้าง!$D$6:$CC$47,MATCH($L2577,ราคาสิ่งปลูกสร้าง!$B$6:$B$45,0),MATCH($O$4,ราคาสิ่งปลูกสร้าง!$D$5:$CC$5,0))</f>
        <v>0</v>
      </c>
      <c r="R2577" s="92">
        <f t="shared" si="467"/>
        <v>0</v>
      </c>
      <c r="S2577" s="90">
        <v>0</v>
      </c>
      <c r="T2577" s="90">
        <f t="array" ref="T2577">INDEX(ค่าเสื่อมสิ่งปลูกสร้าง!$A$5:$D$105,MATCH($S2577,ค่าเสื่อมสิ่งปลูกสร้าง!$A$5:$A$105,0),MATCH($M2577,ค่าเสื่อมสิ่งปลูกสร้าง!$A$3:$D$3))</f>
        <v>0</v>
      </c>
      <c r="U2577" s="92">
        <f t="shared" si="468"/>
        <v>0</v>
      </c>
      <c r="V2577" s="93">
        <f t="shared" si="463"/>
        <v>2275500</v>
      </c>
      <c r="W2577" s="93">
        <f t="shared" si="464"/>
        <v>2275500</v>
      </c>
      <c r="X2577" s="93">
        <v>0</v>
      </c>
      <c r="Y2577" s="93">
        <f t="shared" si="465"/>
        <v>2275500</v>
      </c>
      <c r="Z2577" s="86">
        <v>0</v>
      </c>
      <c r="AA2577" s="94">
        <f t="shared" si="466"/>
        <v>0</v>
      </c>
      <c r="AB2577" s="95"/>
      <c r="AC2577" s="96" t="s">
        <v>2838</v>
      </c>
      <c r="AD2577" s="96" t="s">
        <v>2839</v>
      </c>
    </row>
    <row r="2578" spans="1:30" s="70" customFormat="1" ht="24" customHeight="1" x14ac:dyDescent="0.55000000000000004">
      <c r="A2578" s="86">
        <v>2209</v>
      </c>
      <c r="B2578" s="86" t="s">
        <v>28</v>
      </c>
      <c r="C2578" s="86">
        <v>23568</v>
      </c>
      <c r="D2578" s="86">
        <v>8</v>
      </c>
      <c r="E2578" s="86">
        <v>1</v>
      </c>
      <c r="F2578" s="86">
        <v>24</v>
      </c>
      <c r="G2578" s="86">
        <v>1</v>
      </c>
      <c r="H2578" s="87">
        <f t="shared" si="461"/>
        <v>3324</v>
      </c>
      <c r="I2578" s="88">
        <f t="array" ref="I2578">INDEX(ราคาที่ดิน!$B:$C,MATCH($C2578,ราคาที่ดิน!$A:$A,0),MATCH($B2578,ราคาที่ดิน!$B$1:$C$1,0))</f>
        <v>340</v>
      </c>
      <c r="J2578" s="88">
        <f t="shared" si="462"/>
        <v>1130160</v>
      </c>
      <c r="K2578" s="86"/>
      <c r="L2578" s="89"/>
      <c r="M2578" s="90"/>
      <c r="N2578" s="90"/>
      <c r="O2578" s="91"/>
      <c r="P2578" s="86">
        <v>100</v>
      </c>
      <c r="Q2578" s="92">
        <f t="array" ref="Q2578">INDEX(ราคาสิ่งปลูกสร้าง!$D$6:$CC$47,MATCH($L2578,ราคาสิ่งปลูกสร้าง!$B$6:$B$45,0),MATCH($O$4,ราคาสิ่งปลูกสร้าง!$D$5:$CC$5,0))</f>
        <v>0</v>
      </c>
      <c r="R2578" s="92">
        <f t="shared" si="467"/>
        <v>0</v>
      </c>
      <c r="S2578" s="90">
        <v>0</v>
      </c>
      <c r="T2578" s="90">
        <f t="array" ref="T2578">INDEX(ค่าเสื่อมสิ่งปลูกสร้าง!$A$5:$D$105,MATCH($S2578,ค่าเสื่อมสิ่งปลูกสร้าง!$A$5:$A$105,0),MATCH($M2578,ค่าเสื่อมสิ่งปลูกสร้าง!$A$3:$D$3))</f>
        <v>0</v>
      </c>
      <c r="U2578" s="92">
        <f t="shared" si="468"/>
        <v>0</v>
      </c>
      <c r="V2578" s="93">
        <f t="shared" si="463"/>
        <v>1130160</v>
      </c>
      <c r="W2578" s="93">
        <f t="shared" si="464"/>
        <v>1130160</v>
      </c>
      <c r="X2578" s="93">
        <v>0</v>
      </c>
      <c r="Y2578" s="93">
        <f t="shared" si="465"/>
        <v>1130160</v>
      </c>
      <c r="Z2578" s="86">
        <v>0</v>
      </c>
      <c r="AA2578" s="94">
        <f t="shared" si="466"/>
        <v>0</v>
      </c>
      <c r="AB2578" s="95"/>
      <c r="AC2578" s="96" t="s">
        <v>2840</v>
      </c>
      <c r="AD2578" s="96" t="s">
        <v>2841</v>
      </c>
    </row>
    <row r="2579" spans="1:30" s="70" customFormat="1" ht="24" customHeight="1" x14ac:dyDescent="0.55000000000000004">
      <c r="A2579" s="86">
        <v>2210</v>
      </c>
      <c r="B2579" s="86" t="s">
        <v>28</v>
      </c>
      <c r="C2579" s="86">
        <v>23569</v>
      </c>
      <c r="D2579" s="86">
        <v>8</v>
      </c>
      <c r="E2579" s="86">
        <v>1</v>
      </c>
      <c r="F2579" s="86">
        <v>38</v>
      </c>
      <c r="G2579" s="86">
        <v>1</v>
      </c>
      <c r="H2579" s="87">
        <f t="shared" si="461"/>
        <v>3338</v>
      </c>
      <c r="I2579" s="88">
        <f t="array" ref="I2579">INDEX(ราคาที่ดิน!$B:$C,MATCH($C2579,ราคาที่ดิน!$A:$A,0),MATCH($B2579,ราคาที่ดิน!$B$1:$C$1,0))</f>
        <v>340</v>
      </c>
      <c r="J2579" s="88">
        <f t="shared" si="462"/>
        <v>1134920</v>
      </c>
      <c r="K2579" s="86"/>
      <c r="L2579" s="89"/>
      <c r="M2579" s="90"/>
      <c r="N2579" s="90"/>
      <c r="O2579" s="91"/>
      <c r="P2579" s="86">
        <v>100</v>
      </c>
      <c r="Q2579" s="92">
        <f t="array" ref="Q2579">INDEX(ราคาสิ่งปลูกสร้าง!$D$6:$CC$47,MATCH($L2579,ราคาสิ่งปลูกสร้าง!$B$6:$B$45,0),MATCH($O$4,ราคาสิ่งปลูกสร้าง!$D$5:$CC$5,0))</f>
        <v>0</v>
      </c>
      <c r="R2579" s="92">
        <f t="shared" si="467"/>
        <v>0</v>
      </c>
      <c r="S2579" s="90">
        <v>0</v>
      </c>
      <c r="T2579" s="90">
        <f t="array" ref="T2579">INDEX(ค่าเสื่อมสิ่งปลูกสร้าง!$A$5:$D$105,MATCH($S2579,ค่าเสื่อมสิ่งปลูกสร้าง!$A$5:$A$105,0),MATCH($M2579,ค่าเสื่อมสิ่งปลูกสร้าง!$A$3:$D$3))</f>
        <v>0</v>
      </c>
      <c r="U2579" s="92">
        <f t="shared" si="468"/>
        <v>0</v>
      </c>
      <c r="V2579" s="93">
        <f t="shared" si="463"/>
        <v>1134920</v>
      </c>
      <c r="W2579" s="93">
        <f t="shared" si="464"/>
        <v>1134920</v>
      </c>
      <c r="X2579" s="93">
        <v>0</v>
      </c>
      <c r="Y2579" s="93">
        <f t="shared" si="465"/>
        <v>1134920</v>
      </c>
      <c r="Z2579" s="86">
        <v>0</v>
      </c>
      <c r="AA2579" s="94">
        <f t="shared" si="466"/>
        <v>0</v>
      </c>
      <c r="AB2579" s="95"/>
      <c r="AC2579" s="96" t="s">
        <v>2842</v>
      </c>
      <c r="AD2579" s="96" t="s">
        <v>2843</v>
      </c>
    </row>
    <row r="2580" spans="1:30" s="70" customFormat="1" ht="24" customHeight="1" x14ac:dyDescent="0.55000000000000004">
      <c r="A2580" s="86">
        <v>2211</v>
      </c>
      <c r="B2580" s="86" t="s">
        <v>28</v>
      </c>
      <c r="C2580" s="86">
        <v>23570</v>
      </c>
      <c r="D2580" s="86">
        <v>28</v>
      </c>
      <c r="E2580" s="86">
        <v>0</v>
      </c>
      <c r="F2580" s="86">
        <v>68</v>
      </c>
      <c r="G2580" s="86">
        <v>1</v>
      </c>
      <c r="H2580" s="87">
        <f t="shared" si="461"/>
        <v>11268</v>
      </c>
      <c r="I2580" s="88">
        <f t="array" ref="I2580">INDEX(ราคาที่ดิน!$B:$C,MATCH($C2580,ราคาที่ดิน!$A:$A,0),MATCH($B2580,ราคาที่ดิน!$B$1:$C$1,0))</f>
        <v>340</v>
      </c>
      <c r="J2580" s="88">
        <f t="shared" si="462"/>
        <v>3831120</v>
      </c>
      <c r="K2580" s="86"/>
      <c r="L2580" s="89"/>
      <c r="M2580" s="90"/>
      <c r="N2580" s="90"/>
      <c r="O2580" s="91"/>
      <c r="P2580" s="86">
        <v>100</v>
      </c>
      <c r="Q2580" s="92">
        <f t="array" ref="Q2580">INDEX(ราคาสิ่งปลูกสร้าง!$D$6:$CC$47,MATCH($L2580,ราคาสิ่งปลูกสร้าง!$B$6:$B$45,0),MATCH($O$4,ราคาสิ่งปลูกสร้าง!$D$5:$CC$5,0))</f>
        <v>0</v>
      </c>
      <c r="R2580" s="92">
        <f t="shared" si="467"/>
        <v>0</v>
      </c>
      <c r="S2580" s="90">
        <v>0</v>
      </c>
      <c r="T2580" s="90">
        <f t="array" ref="T2580">INDEX(ค่าเสื่อมสิ่งปลูกสร้าง!$A$5:$D$105,MATCH($S2580,ค่าเสื่อมสิ่งปลูกสร้าง!$A$5:$A$105,0),MATCH($M2580,ค่าเสื่อมสิ่งปลูกสร้าง!$A$3:$D$3))</f>
        <v>0</v>
      </c>
      <c r="U2580" s="92">
        <f t="shared" si="468"/>
        <v>0</v>
      </c>
      <c r="V2580" s="93">
        <f t="shared" si="463"/>
        <v>3831120</v>
      </c>
      <c r="W2580" s="93">
        <f t="shared" si="464"/>
        <v>3831120</v>
      </c>
      <c r="X2580" s="93">
        <v>0</v>
      </c>
      <c r="Y2580" s="93">
        <f t="shared" si="465"/>
        <v>3831120</v>
      </c>
      <c r="Z2580" s="86">
        <v>0</v>
      </c>
      <c r="AA2580" s="94">
        <f t="shared" si="466"/>
        <v>0</v>
      </c>
      <c r="AB2580" s="95"/>
      <c r="AC2580" s="96" t="s">
        <v>2844</v>
      </c>
      <c r="AD2580" s="96" t="s">
        <v>2845</v>
      </c>
    </row>
    <row r="2581" spans="1:30" s="70" customFormat="1" ht="24" customHeight="1" x14ac:dyDescent="0.55000000000000004">
      <c r="A2581" s="86">
        <v>2212</v>
      </c>
      <c r="B2581" s="86" t="s">
        <v>28</v>
      </c>
      <c r="C2581" s="86">
        <v>23571</v>
      </c>
      <c r="D2581" s="86">
        <v>9</v>
      </c>
      <c r="E2581" s="86">
        <v>3</v>
      </c>
      <c r="F2581" s="86">
        <v>68</v>
      </c>
      <c r="G2581" s="86">
        <v>1</v>
      </c>
      <c r="H2581" s="87">
        <f t="shared" si="461"/>
        <v>3968</v>
      </c>
      <c r="I2581" s="88">
        <f t="array" ref="I2581">INDEX(ราคาที่ดิน!$B:$C,MATCH($C2581,ราคาที่ดิน!$A:$A,0),MATCH($B2581,ราคาที่ดิน!$B$1:$C$1,0))</f>
        <v>480</v>
      </c>
      <c r="J2581" s="88">
        <f t="shared" si="462"/>
        <v>1904640</v>
      </c>
      <c r="K2581" s="86"/>
      <c r="L2581" s="89"/>
      <c r="M2581" s="90"/>
      <c r="N2581" s="90"/>
      <c r="O2581" s="91"/>
      <c r="P2581" s="86">
        <v>100</v>
      </c>
      <c r="Q2581" s="92">
        <f t="array" ref="Q2581">INDEX(ราคาสิ่งปลูกสร้าง!$D$6:$CC$47,MATCH($L2581,ราคาสิ่งปลูกสร้าง!$B$6:$B$45,0),MATCH($O$4,ราคาสิ่งปลูกสร้าง!$D$5:$CC$5,0))</f>
        <v>0</v>
      </c>
      <c r="R2581" s="92">
        <f t="shared" si="467"/>
        <v>0</v>
      </c>
      <c r="S2581" s="90">
        <v>0</v>
      </c>
      <c r="T2581" s="90">
        <f t="array" ref="T2581">INDEX(ค่าเสื่อมสิ่งปลูกสร้าง!$A$5:$D$105,MATCH($S2581,ค่าเสื่อมสิ่งปลูกสร้าง!$A$5:$A$105,0),MATCH($M2581,ค่าเสื่อมสิ่งปลูกสร้าง!$A$3:$D$3))</f>
        <v>0</v>
      </c>
      <c r="U2581" s="92">
        <f t="shared" si="468"/>
        <v>0</v>
      </c>
      <c r="V2581" s="93">
        <f t="shared" si="463"/>
        <v>1904640</v>
      </c>
      <c r="W2581" s="93">
        <f t="shared" si="464"/>
        <v>1904640</v>
      </c>
      <c r="X2581" s="93">
        <v>0</v>
      </c>
      <c r="Y2581" s="93">
        <f t="shared" si="465"/>
        <v>1904640</v>
      </c>
      <c r="Z2581" s="86">
        <v>0</v>
      </c>
      <c r="AA2581" s="94">
        <f t="shared" si="466"/>
        <v>0</v>
      </c>
      <c r="AB2581" s="95"/>
      <c r="AC2581" s="96" t="s">
        <v>2846</v>
      </c>
      <c r="AD2581" s="96" t="s">
        <v>2847</v>
      </c>
    </row>
    <row r="2582" spans="1:30" s="70" customFormat="1" ht="24" customHeight="1" x14ac:dyDescent="0.55000000000000004">
      <c r="A2582" s="86">
        <v>2213</v>
      </c>
      <c r="B2582" s="86" t="s">
        <v>28</v>
      </c>
      <c r="C2582" s="86">
        <v>23572</v>
      </c>
      <c r="D2582" s="86">
        <v>1</v>
      </c>
      <c r="E2582" s="86">
        <v>2</v>
      </c>
      <c r="F2582" s="86">
        <v>19</v>
      </c>
      <c r="G2582" s="86">
        <v>1</v>
      </c>
      <c r="H2582" s="87">
        <f t="shared" si="461"/>
        <v>619</v>
      </c>
      <c r="I2582" s="88">
        <f t="array" ref="I2582">INDEX(ราคาที่ดิน!$B:$C,MATCH($C2582,ราคาที่ดิน!$A:$A,0),MATCH($B2582,ราคาที่ดิน!$B$1:$C$1,0))</f>
        <v>480</v>
      </c>
      <c r="J2582" s="88">
        <f t="shared" si="462"/>
        <v>297120</v>
      </c>
      <c r="K2582" s="86"/>
      <c r="L2582" s="89"/>
      <c r="M2582" s="90"/>
      <c r="N2582" s="90"/>
      <c r="O2582" s="91"/>
      <c r="P2582" s="86">
        <v>100</v>
      </c>
      <c r="Q2582" s="92">
        <f t="array" ref="Q2582">INDEX(ราคาสิ่งปลูกสร้าง!$D$6:$CC$47,MATCH($L2582,ราคาสิ่งปลูกสร้าง!$B$6:$B$45,0),MATCH($O$4,ราคาสิ่งปลูกสร้าง!$D$5:$CC$5,0))</f>
        <v>0</v>
      </c>
      <c r="R2582" s="92">
        <f t="shared" si="467"/>
        <v>0</v>
      </c>
      <c r="S2582" s="90">
        <v>0</v>
      </c>
      <c r="T2582" s="90">
        <f t="array" ref="T2582">INDEX(ค่าเสื่อมสิ่งปลูกสร้าง!$A$5:$D$105,MATCH($S2582,ค่าเสื่อมสิ่งปลูกสร้าง!$A$5:$A$105,0),MATCH($M2582,ค่าเสื่อมสิ่งปลูกสร้าง!$A$3:$D$3))</f>
        <v>0</v>
      </c>
      <c r="U2582" s="92">
        <f t="shared" si="468"/>
        <v>0</v>
      </c>
      <c r="V2582" s="93">
        <f t="shared" si="463"/>
        <v>297120</v>
      </c>
      <c r="W2582" s="93">
        <f t="shared" si="464"/>
        <v>297120</v>
      </c>
      <c r="X2582" s="93">
        <v>0</v>
      </c>
      <c r="Y2582" s="93">
        <f t="shared" si="465"/>
        <v>297120</v>
      </c>
      <c r="Z2582" s="86">
        <v>0</v>
      </c>
      <c r="AA2582" s="94">
        <f t="shared" si="466"/>
        <v>0</v>
      </c>
      <c r="AB2582" s="95"/>
      <c r="AC2582" s="96" t="s">
        <v>2848</v>
      </c>
      <c r="AD2582" s="96" t="s">
        <v>2849</v>
      </c>
    </row>
    <row r="2583" spans="1:30" s="70" customFormat="1" ht="24" customHeight="1" x14ac:dyDescent="0.55000000000000004">
      <c r="A2583" s="86">
        <v>2214</v>
      </c>
      <c r="B2583" s="86" t="s">
        <v>28</v>
      </c>
      <c r="C2583" s="86">
        <v>23573</v>
      </c>
      <c r="D2583" s="86">
        <v>3</v>
      </c>
      <c r="E2583" s="86">
        <v>0</v>
      </c>
      <c r="F2583" s="86">
        <v>11</v>
      </c>
      <c r="G2583" s="86">
        <v>1</v>
      </c>
      <c r="H2583" s="87">
        <f t="shared" si="461"/>
        <v>1211</v>
      </c>
      <c r="I2583" s="88">
        <f t="array" ref="I2583">INDEX(ราคาที่ดิน!$B:$C,MATCH($C2583,ราคาที่ดิน!$A:$A,0),MATCH($B2583,ราคาที่ดิน!$B$1:$C$1,0))</f>
        <v>480</v>
      </c>
      <c r="J2583" s="88">
        <f t="shared" si="462"/>
        <v>581280</v>
      </c>
      <c r="K2583" s="86"/>
      <c r="L2583" s="89"/>
      <c r="M2583" s="90"/>
      <c r="N2583" s="90"/>
      <c r="O2583" s="91"/>
      <c r="P2583" s="86">
        <v>100</v>
      </c>
      <c r="Q2583" s="92">
        <f t="array" ref="Q2583">INDEX(ราคาสิ่งปลูกสร้าง!$D$6:$CC$47,MATCH($L2583,ราคาสิ่งปลูกสร้าง!$B$6:$B$45,0),MATCH($O$4,ราคาสิ่งปลูกสร้าง!$D$5:$CC$5,0))</f>
        <v>0</v>
      </c>
      <c r="R2583" s="92">
        <f t="shared" si="467"/>
        <v>0</v>
      </c>
      <c r="S2583" s="90">
        <v>0</v>
      </c>
      <c r="T2583" s="90">
        <f t="array" ref="T2583">INDEX(ค่าเสื่อมสิ่งปลูกสร้าง!$A$5:$D$105,MATCH($S2583,ค่าเสื่อมสิ่งปลูกสร้าง!$A$5:$A$105,0),MATCH($M2583,ค่าเสื่อมสิ่งปลูกสร้าง!$A$3:$D$3))</f>
        <v>0</v>
      </c>
      <c r="U2583" s="92">
        <f t="shared" si="468"/>
        <v>0</v>
      </c>
      <c r="V2583" s="93">
        <f t="shared" si="463"/>
        <v>581280</v>
      </c>
      <c r="W2583" s="93">
        <f t="shared" si="464"/>
        <v>581280</v>
      </c>
      <c r="X2583" s="93">
        <v>0</v>
      </c>
      <c r="Y2583" s="93">
        <f t="shared" si="465"/>
        <v>581280</v>
      </c>
      <c r="Z2583" s="86">
        <v>0</v>
      </c>
      <c r="AA2583" s="94">
        <f t="shared" si="466"/>
        <v>0</v>
      </c>
      <c r="AB2583" s="95"/>
      <c r="AC2583" s="96" t="s">
        <v>2850</v>
      </c>
      <c r="AD2583" s="96" t="s">
        <v>2851</v>
      </c>
    </row>
    <row r="2584" spans="1:30" s="70" customFormat="1" ht="24" customHeight="1" x14ac:dyDescent="0.55000000000000004">
      <c r="A2584" s="86">
        <v>2215</v>
      </c>
      <c r="B2584" s="86" t="s">
        <v>28</v>
      </c>
      <c r="C2584" s="86">
        <v>23574</v>
      </c>
      <c r="D2584" s="86">
        <v>2</v>
      </c>
      <c r="E2584" s="86">
        <v>0</v>
      </c>
      <c r="F2584" s="86">
        <v>69</v>
      </c>
      <c r="G2584" s="86">
        <v>1</v>
      </c>
      <c r="H2584" s="87">
        <f t="shared" si="461"/>
        <v>869</v>
      </c>
      <c r="I2584" s="88">
        <f t="array" ref="I2584">INDEX(ราคาที่ดิน!$B:$C,MATCH($C2584,ราคาที่ดิน!$A:$A,0),MATCH($B2584,ราคาที่ดิน!$B$1:$C$1,0))</f>
        <v>480</v>
      </c>
      <c r="J2584" s="88">
        <f t="shared" si="462"/>
        <v>417120</v>
      </c>
      <c r="K2584" s="86"/>
      <c r="L2584" s="89"/>
      <c r="M2584" s="90"/>
      <c r="N2584" s="90"/>
      <c r="O2584" s="91"/>
      <c r="P2584" s="86">
        <v>100</v>
      </c>
      <c r="Q2584" s="92">
        <f t="array" ref="Q2584">INDEX(ราคาสิ่งปลูกสร้าง!$D$6:$CC$47,MATCH($L2584,ราคาสิ่งปลูกสร้าง!$B$6:$B$45,0),MATCH($O$4,ราคาสิ่งปลูกสร้าง!$D$5:$CC$5,0))</f>
        <v>0</v>
      </c>
      <c r="R2584" s="92">
        <f t="shared" si="467"/>
        <v>0</v>
      </c>
      <c r="S2584" s="90">
        <v>0</v>
      </c>
      <c r="T2584" s="90">
        <f t="array" ref="T2584">INDEX(ค่าเสื่อมสิ่งปลูกสร้าง!$A$5:$D$105,MATCH($S2584,ค่าเสื่อมสิ่งปลูกสร้าง!$A$5:$A$105,0),MATCH($M2584,ค่าเสื่อมสิ่งปลูกสร้าง!$A$3:$D$3))</f>
        <v>0</v>
      </c>
      <c r="U2584" s="92">
        <f t="shared" si="468"/>
        <v>0</v>
      </c>
      <c r="V2584" s="93">
        <f t="shared" si="463"/>
        <v>417120</v>
      </c>
      <c r="W2584" s="93">
        <f t="shared" si="464"/>
        <v>417120</v>
      </c>
      <c r="X2584" s="93">
        <v>0</v>
      </c>
      <c r="Y2584" s="93">
        <f t="shared" si="465"/>
        <v>417120</v>
      </c>
      <c r="Z2584" s="86">
        <v>0</v>
      </c>
      <c r="AA2584" s="94">
        <f t="shared" si="466"/>
        <v>0</v>
      </c>
      <c r="AB2584" s="95"/>
      <c r="AC2584" s="96" t="s">
        <v>2852</v>
      </c>
      <c r="AD2584" s="96" t="s">
        <v>2853</v>
      </c>
    </row>
    <row r="2585" spans="1:30" s="70" customFormat="1" ht="24" customHeight="1" x14ac:dyDescent="0.55000000000000004">
      <c r="A2585" s="86">
        <v>2216</v>
      </c>
      <c r="B2585" s="86" t="s">
        <v>28</v>
      </c>
      <c r="C2585" s="86">
        <v>23575</v>
      </c>
      <c r="D2585" s="86">
        <v>4</v>
      </c>
      <c r="E2585" s="86">
        <v>0</v>
      </c>
      <c r="F2585" s="86">
        <v>56</v>
      </c>
      <c r="G2585" s="86">
        <v>1</v>
      </c>
      <c r="H2585" s="87">
        <f t="shared" si="461"/>
        <v>1656</v>
      </c>
      <c r="I2585" s="88">
        <f t="array" ref="I2585">INDEX(ราคาที่ดิน!$B:$C,MATCH($C2585,ราคาที่ดิน!$A:$A,0),MATCH($B2585,ราคาที่ดิน!$B$1:$C$1,0))</f>
        <v>550</v>
      </c>
      <c r="J2585" s="88">
        <f t="shared" si="462"/>
        <v>910800</v>
      </c>
      <c r="K2585" s="86"/>
      <c r="L2585" s="89"/>
      <c r="M2585" s="90"/>
      <c r="N2585" s="90"/>
      <c r="O2585" s="91"/>
      <c r="P2585" s="86">
        <v>100</v>
      </c>
      <c r="Q2585" s="92">
        <f t="array" ref="Q2585">INDEX(ราคาสิ่งปลูกสร้าง!$D$6:$CC$47,MATCH($L2585,ราคาสิ่งปลูกสร้าง!$B$6:$B$45,0),MATCH($O$4,ราคาสิ่งปลูกสร้าง!$D$5:$CC$5,0))</f>
        <v>0</v>
      </c>
      <c r="R2585" s="92">
        <f t="shared" si="467"/>
        <v>0</v>
      </c>
      <c r="S2585" s="90">
        <v>0</v>
      </c>
      <c r="T2585" s="90">
        <f t="array" ref="T2585">INDEX(ค่าเสื่อมสิ่งปลูกสร้าง!$A$5:$D$105,MATCH($S2585,ค่าเสื่อมสิ่งปลูกสร้าง!$A$5:$A$105,0),MATCH($M2585,ค่าเสื่อมสิ่งปลูกสร้าง!$A$3:$D$3))</f>
        <v>0</v>
      </c>
      <c r="U2585" s="92">
        <f t="shared" si="468"/>
        <v>0</v>
      </c>
      <c r="V2585" s="93">
        <f t="shared" si="463"/>
        <v>910800</v>
      </c>
      <c r="W2585" s="93">
        <f t="shared" si="464"/>
        <v>910800</v>
      </c>
      <c r="X2585" s="93">
        <v>0</v>
      </c>
      <c r="Y2585" s="93">
        <f t="shared" si="465"/>
        <v>910800</v>
      </c>
      <c r="Z2585" s="86">
        <v>0</v>
      </c>
      <c r="AA2585" s="94">
        <f t="shared" si="466"/>
        <v>0</v>
      </c>
      <c r="AB2585" s="95"/>
      <c r="AC2585" s="96" t="s">
        <v>2854</v>
      </c>
      <c r="AD2585" s="96" t="s">
        <v>2855</v>
      </c>
    </row>
    <row r="2586" spans="1:30" s="70" customFormat="1" ht="24" customHeight="1" x14ac:dyDescent="0.55000000000000004">
      <c r="A2586" s="86">
        <v>2217</v>
      </c>
      <c r="B2586" s="86" t="s">
        <v>28</v>
      </c>
      <c r="C2586" s="86">
        <v>23576</v>
      </c>
      <c r="D2586" s="86">
        <v>5</v>
      </c>
      <c r="E2586" s="86">
        <v>1</v>
      </c>
      <c r="F2586" s="86">
        <v>73</v>
      </c>
      <c r="G2586" s="86">
        <v>1</v>
      </c>
      <c r="H2586" s="87">
        <f t="shared" ref="H2586:H2649" si="469">$D2586*400+$E2586*100+$F2586</f>
        <v>2173</v>
      </c>
      <c r="I2586" s="88">
        <f t="array" ref="I2586">INDEX(ราคาที่ดิน!$B:$C,MATCH($C2586,ราคาที่ดิน!$A:$A,0),MATCH($B2586,ราคาที่ดิน!$B$1:$C$1,0))</f>
        <v>480</v>
      </c>
      <c r="J2586" s="88">
        <f t="shared" ref="J2586:J2649" si="470">$H2586*$I2586</f>
        <v>1043040</v>
      </c>
      <c r="K2586" s="86"/>
      <c r="L2586" s="89"/>
      <c r="M2586" s="90"/>
      <c r="N2586" s="90"/>
      <c r="O2586" s="91"/>
      <c r="P2586" s="86">
        <v>100</v>
      </c>
      <c r="Q2586" s="92">
        <f t="array" ref="Q2586">INDEX(ราคาสิ่งปลูกสร้าง!$D$6:$CC$47,MATCH($L2586,ราคาสิ่งปลูกสร้าง!$B$6:$B$45,0),MATCH($O$4,ราคาสิ่งปลูกสร้าง!$D$5:$CC$5,0))</f>
        <v>0</v>
      </c>
      <c r="R2586" s="92">
        <f t="shared" si="467"/>
        <v>0</v>
      </c>
      <c r="S2586" s="90">
        <v>0</v>
      </c>
      <c r="T2586" s="90">
        <f t="array" ref="T2586">INDEX(ค่าเสื่อมสิ่งปลูกสร้าง!$A$5:$D$105,MATCH($S2586,ค่าเสื่อมสิ่งปลูกสร้าง!$A$5:$A$105,0),MATCH($M2586,ค่าเสื่อมสิ่งปลูกสร้าง!$A$3:$D$3))</f>
        <v>0</v>
      </c>
      <c r="U2586" s="92">
        <f t="shared" si="468"/>
        <v>0</v>
      </c>
      <c r="V2586" s="93">
        <f t="shared" si="463"/>
        <v>1043040</v>
      </c>
      <c r="W2586" s="93">
        <f t="shared" si="464"/>
        <v>1043040</v>
      </c>
      <c r="X2586" s="93">
        <v>0</v>
      </c>
      <c r="Y2586" s="93">
        <f t="shared" si="465"/>
        <v>1043040</v>
      </c>
      <c r="Z2586" s="86">
        <v>0</v>
      </c>
      <c r="AA2586" s="94">
        <f t="shared" si="466"/>
        <v>0</v>
      </c>
      <c r="AB2586" s="95"/>
      <c r="AC2586" s="96" t="s">
        <v>2810</v>
      </c>
      <c r="AD2586" s="96" t="s">
        <v>2811</v>
      </c>
    </row>
    <row r="2587" spans="1:30" s="70" customFormat="1" ht="24" customHeight="1" x14ac:dyDescent="0.55000000000000004">
      <c r="A2587" s="86">
        <v>2218</v>
      </c>
      <c r="B2587" s="86" t="s">
        <v>28</v>
      </c>
      <c r="C2587" s="86">
        <v>23577</v>
      </c>
      <c r="D2587" s="86">
        <v>8</v>
      </c>
      <c r="E2587" s="86">
        <v>1</v>
      </c>
      <c r="F2587" s="86">
        <v>65</v>
      </c>
      <c r="G2587" s="86">
        <v>1</v>
      </c>
      <c r="H2587" s="87">
        <f t="shared" si="469"/>
        <v>3365</v>
      </c>
      <c r="I2587" s="88">
        <f t="array" ref="I2587">INDEX(ราคาที่ดิน!$B:$C,MATCH($C2587,ราคาที่ดิน!$A:$A,0),MATCH($B2587,ราคาที่ดิน!$B$1:$C$1,0))</f>
        <v>500</v>
      </c>
      <c r="J2587" s="88">
        <f t="shared" si="470"/>
        <v>1682500</v>
      </c>
      <c r="K2587" s="86"/>
      <c r="L2587" s="89"/>
      <c r="M2587" s="90"/>
      <c r="N2587" s="90"/>
      <c r="O2587" s="91"/>
      <c r="P2587" s="86">
        <v>100</v>
      </c>
      <c r="Q2587" s="92">
        <f t="array" ref="Q2587">INDEX(ราคาสิ่งปลูกสร้าง!$D$6:$CC$47,MATCH($L2587,ราคาสิ่งปลูกสร้าง!$B$6:$B$45,0),MATCH($O$4,ราคาสิ่งปลูกสร้าง!$D$5:$CC$5,0))</f>
        <v>0</v>
      </c>
      <c r="R2587" s="92">
        <f t="shared" si="467"/>
        <v>0</v>
      </c>
      <c r="S2587" s="90">
        <v>0</v>
      </c>
      <c r="T2587" s="90">
        <f t="array" ref="T2587">INDEX(ค่าเสื่อมสิ่งปลูกสร้าง!$A$5:$D$105,MATCH($S2587,ค่าเสื่อมสิ่งปลูกสร้าง!$A$5:$A$105,0),MATCH($M2587,ค่าเสื่อมสิ่งปลูกสร้าง!$A$3:$D$3))</f>
        <v>0</v>
      </c>
      <c r="U2587" s="92">
        <f t="shared" si="468"/>
        <v>0</v>
      </c>
      <c r="V2587" s="93">
        <f t="shared" si="463"/>
        <v>1682500</v>
      </c>
      <c r="W2587" s="93">
        <f t="shared" si="464"/>
        <v>1682500</v>
      </c>
      <c r="X2587" s="93">
        <v>0</v>
      </c>
      <c r="Y2587" s="93">
        <f t="shared" si="465"/>
        <v>1682500</v>
      </c>
      <c r="Z2587" s="86">
        <v>0</v>
      </c>
      <c r="AA2587" s="94">
        <f t="shared" si="466"/>
        <v>0</v>
      </c>
      <c r="AB2587" s="95"/>
      <c r="AC2587" s="96" t="s">
        <v>2812</v>
      </c>
      <c r="AD2587" s="96" t="s">
        <v>2813</v>
      </c>
    </row>
    <row r="2588" spans="1:30" s="70" customFormat="1" ht="24" customHeight="1" x14ac:dyDescent="0.55000000000000004">
      <c r="A2588" s="86">
        <v>2219</v>
      </c>
      <c r="B2588" s="86" t="s">
        <v>28</v>
      </c>
      <c r="C2588" s="86">
        <v>23578</v>
      </c>
      <c r="D2588" s="86">
        <v>8</v>
      </c>
      <c r="E2588" s="86">
        <v>3</v>
      </c>
      <c r="F2588" s="86">
        <v>41</v>
      </c>
      <c r="G2588" s="86">
        <v>1</v>
      </c>
      <c r="H2588" s="87">
        <f t="shared" si="469"/>
        <v>3541</v>
      </c>
      <c r="I2588" s="88">
        <f t="array" ref="I2588">INDEX(ราคาที่ดิน!$B:$C,MATCH($C2588,ราคาที่ดิน!$A:$A,0),MATCH($B2588,ราคาที่ดิน!$B$1:$C$1,0))</f>
        <v>480</v>
      </c>
      <c r="J2588" s="88">
        <f t="shared" si="470"/>
        <v>1699680</v>
      </c>
      <c r="K2588" s="86"/>
      <c r="L2588" s="89"/>
      <c r="M2588" s="90"/>
      <c r="N2588" s="90"/>
      <c r="O2588" s="91"/>
      <c r="P2588" s="86">
        <v>100</v>
      </c>
      <c r="Q2588" s="92">
        <f t="array" ref="Q2588">INDEX(ราคาสิ่งปลูกสร้าง!$D$6:$CC$47,MATCH($L2588,ราคาสิ่งปลูกสร้าง!$B$6:$B$45,0),MATCH($O$4,ราคาสิ่งปลูกสร้าง!$D$5:$CC$5,0))</f>
        <v>0</v>
      </c>
      <c r="R2588" s="92">
        <f t="shared" si="467"/>
        <v>0</v>
      </c>
      <c r="S2588" s="90">
        <v>0</v>
      </c>
      <c r="T2588" s="90">
        <f t="array" ref="T2588">INDEX(ค่าเสื่อมสิ่งปลูกสร้าง!$A$5:$D$105,MATCH($S2588,ค่าเสื่อมสิ่งปลูกสร้าง!$A$5:$A$105,0),MATCH($M2588,ค่าเสื่อมสิ่งปลูกสร้าง!$A$3:$D$3))</f>
        <v>0</v>
      </c>
      <c r="U2588" s="92">
        <f t="shared" si="468"/>
        <v>0</v>
      </c>
      <c r="V2588" s="93">
        <f t="shared" si="463"/>
        <v>1699680</v>
      </c>
      <c r="W2588" s="93">
        <f t="shared" si="464"/>
        <v>1699680</v>
      </c>
      <c r="X2588" s="93">
        <v>0</v>
      </c>
      <c r="Y2588" s="93">
        <f t="shared" si="465"/>
        <v>1699680</v>
      </c>
      <c r="Z2588" s="86">
        <v>0</v>
      </c>
      <c r="AA2588" s="94">
        <f t="shared" si="466"/>
        <v>0</v>
      </c>
      <c r="AB2588" s="95"/>
      <c r="AC2588" s="96" t="s">
        <v>2856</v>
      </c>
      <c r="AD2588" s="96" t="s">
        <v>2857</v>
      </c>
    </row>
    <row r="2589" spans="1:30" s="70" customFormat="1" ht="24" customHeight="1" x14ac:dyDescent="0.55000000000000004">
      <c r="A2589" s="86">
        <v>2220</v>
      </c>
      <c r="B2589" s="86" t="s">
        <v>28</v>
      </c>
      <c r="C2589" s="86">
        <v>23579</v>
      </c>
      <c r="D2589" s="86">
        <v>10</v>
      </c>
      <c r="E2589" s="86">
        <v>1</v>
      </c>
      <c r="F2589" s="86">
        <v>71</v>
      </c>
      <c r="G2589" s="86">
        <v>1</v>
      </c>
      <c r="H2589" s="87">
        <f t="shared" si="469"/>
        <v>4171</v>
      </c>
      <c r="I2589" s="88">
        <f t="array" ref="I2589">INDEX(ราคาที่ดิน!$B:$C,MATCH($C2589,ราคาที่ดิน!$A:$A,0),MATCH($B2589,ราคาที่ดิน!$B$1:$C$1,0))</f>
        <v>250</v>
      </c>
      <c r="J2589" s="88">
        <f t="shared" si="470"/>
        <v>1042750</v>
      </c>
      <c r="K2589" s="86"/>
      <c r="L2589" s="89"/>
      <c r="M2589" s="90"/>
      <c r="N2589" s="90"/>
      <c r="O2589" s="91"/>
      <c r="P2589" s="86">
        <v>100</v>
      </c>
      <c r="Q2589" s="92">
        <f t="array" ref="Q2589">INDEX(ราคาสิ่งปลูกสร้าง!$D$6:$CC$47,MATCH($L2589,ราคาสิ่งปลูกสร้าง!$B$6:$B$45,0),MATCH($O$4,ราคาสิ่งปลูกสร้าง!$D$5:$CC$5,0))</f>
        <v>0</v>
      </c>
      <c r="R2589" s="92">
        <f t="shared" si="467"/>
        <v>0</v>
      </c>
      <c r="S2589" s="90">
        <v>0</v>
      </c>
      <c r="T2589" s="90">
        <f t="array" ref="T2589">INDEX(ค่าเสื่อมสิ่งปลูกสร้าง!$A$5:$D$105,MATCH($S2589,ค่าเสื่อมสิ่งปลูกสร้าง!$A$5:$A$105,0),MATCH($M2589,ค่าเสื่อมสิ่งปลูกสร้าง!$A$3:$D$3))</f>
        <v>0</v>
      </c>
      <c r="U2589" s="92">
        <f t="shared" si="468"/>
        <v>0</v>
      </c>
      <c r="V2589" s="93">
        <f t="shared" si="463"/>
        <v>1042750</v>
      </c>
      <c r="W2589" s="93">
        <f t="shared" si="464"/>
        <v>1042750</v>
      </c>
      <c r="X2589" s="93">
        <v>0</v>
      </c>
      <c r="Y2589" s="93">
        <f t="shared" si="465"/>
        <v>1042750</v>
      </c>
      <c r="Z2589" s="86">
        <v>0</v>
      </c>
      <c r="AA2589" s="94">
        <f t="shared" si="466"/>
        <v>0</v>
      </c>
      <c r="AB2589" s="95"/>
      <c r="AC2589" s="96" t="s">
        <v>2858</v>
      </c>
      <c r="AD2589" s="96" t="s">
        <v>2859</v>
      </c>
    </row>
    <row r="2590" spans="1:30" s="70" customFormat="1" ht="24" customHeight="1" x14ac:dyDescent="0.55000000000000004">
      <c r="A2590" s="86">
        <v>2221</v>
      </c>
      <c r="B2590" s="86" t="s">
        <v>28</v>
      </c>
      <c r="C2590" s="86">
        <v>23580</v>
      </c>
      <c r="D2590" s="86">
        <v>10</v>
      </c>
      <c r="E2590" s="86">
        <v>0</v>
      </c>
      <c r="F2590" s="86">
        <v>65</v>
      </c>
      <c r="G2590" s="86">
        <v>1</v>
      </c>
      <c r="H2590" s="87">
        <f t="shared" si="469"/>
        <v>4065</v>
      </c>
      <c r="I2590" s="88">
        <f t="array" ref="I2590">INDEX(ราคาที่ดิน!$B:$C,MATCH($C2590,ราคาที่ดิน!$A:$A,0),MATCH($B2590,ราคาที่ดิน!$B$1:$C$1,0))</f>
        <v>250</v>
      </c>
      <c r="J2590" s="88">
        <f t="shared" si="470"/>
        <v>1016250</v>
      </c>
      <c r="K2590" s="86"/>
      <c r="L2590" s="89"/>
      <c r="M2590" s="90"/>
      <c r="N2590" s="90"/>
      <c r="O2590" s="91"/>
      <c r="P2590" s="86">
        <v>100</v>
      </c>
      <c r="Q2590" s="92">
        <f t="array" ref="Q2590">INDEX(ราคาสิ่งปลูกสร้าง!$D$6:$CC$47,MATCH($L2590,ราคาสิ่งปลูกสร้าง!$B$6:$B$45,0),MATCH($O$4,ราคาสิ่งปลูกสร้าง!$D$5:$CC$5,0))</f>
        <v>0</v>
      </c>
      <c r="R2590" s="92">
        <f t="shared" si="467"/>
        <v>0</v>
      </c>
      <c r="S2590" s="90">
        <v>0</v>
      </c>
      <c r="T2590" s="90">
        <f t="array" ref="T2590">INDEX(ค่าเสื่อมสิ่งปลูกสร้าง!$A$5:$D$105,MATCH($S2590,ค่าเสื่อมสิ่งปลูกสร้าง!$A$5:$A$105,0),MATCH($M2590,ค่าเสื่อมสิ่งปลูกสร้าง!$A$3:$D$3))</f>
        <v>0</v>
      </c>
      <c r="U2590" s="92">
        <f t="shared" si="468"/>
        <v>0</v>
      </c>
      <c r="V2590" s="93">
        <f t="shared" si="463"/>
        <v>1016250</v>
      </c>
      <c r="W2590" s="93">
        <f t="shared" si="464"/>
        <v>1016250</v>
      </c>
      <c r="X2590" s="93">
        <v>0</v>
      </c>
      <c r="Y2590" s="93">
        <f t="shared" si="465"/>
        <v>1016250</v>
      </c>
      <c r="Z2590" s="86">
        <v>0</v>
      </c>
      <c r="AA2590" s="94">
        <f t="shared" si="466"/>
        <v>0</v>
      </c>
      <c r="AB2590" s="95"/>
      <c r="AC2590" s="96" t="s">
        <v>2858</v>
      </c>
      <c r="AD2590" s="96" t="s">
        <v>2859</v>
      </c>
    </row>
    <row r="2591" spans="1:30" s="70" customFormat="1" ht="24" customHeight="1" x14ac:dyDescent="0.55000000000000004">
      <c r="A2591" s="86">
        <v>2222</v>
      </c>
      <c r="B2591" s="86" t="s">
        <v>28</v>
      </c>
      <c r="C2591" s="86">
        <v>23581</v>
      </c>
      <c r="D2591" s="86">
        <v>9</v>
      </c>
      <c r="E2591" s="86">
        <v>3</v>
      </c>
      <c r="F2591" s="86">
        <v>94</v>
      </c>
      <c r="G2591" s="86">
        <v>1</v>
      </c>
      <c r="H2591" s="87">
        <f t="shared" si="469"/>
        <v>3994</v>
      </c>
      <c r="I2591" s="88">
        <f t="array" ref="I2591">INDEX(ราคาที่ดิน!$B:$C,MATCH($C2591,ราคาที่ดิน!$A:$A,0),MATCH($B2591,ราคาที่ดิน!$B$1:$C$1,0))</f>
        <v>330</v>
      </c>
      <c r="J2591" s="88">
        <f t="shared" si="470"/>
        <v>1318020</v>
      </c>
      <c r="K2591" s="86"/>
      <c r="L2591" s="89"/>
      <c r="M2591" s="90"/>
      <c r="N2591" s="90"/>
      <c r="O2591" s="91"/>
      <c r="P2591" s="86">
        <v>100</v>
      </c>
      <c r="Q2591" s="92">
        <f t="array" ref="Q2591">INDEX(ราคาสิ่งปลูกสร้าง!$D$6:$CC$47,MATCH($L2591,ราคาสิ่งปลูกสร้าง!$B$6:$B$45,0),MATCH($O$4,ราคาสิ่งปลูกสร้าง!$D$5:$CC$5,0))</f>
        <v>0</v>
      </c>
      <c r="R2591" s="92">
        <f t="shared" si="467"/>
        <v>0</v>
      </c>
      <c r="S2591" s="90">
        <v>0</v>
      </c>
      <c r="T2591" s="90">
        <f t="array" ref="T2591">INDEX(ค่าเสื่อมสิ่งปลูกสร้าง!$A$5:$D$105,MATCH($S2591,ค่าเสื่อมสิ่งปลูกสร้าง!$A$5:$A$105,0),MATCH($M2591,ค่าเสื่อมสิ่งปลูกสร้าง!$A$3:$D$3))</f>
        <v>0</v>
      </c>
      <c r="U2591" s="92">
        <f t="shared" si="468"/>
        <v>0</v>
      </c>
      <c r="V2591" s="93">
        <f t="shared" si="463"/>
        <v>1318020</v>
      </c>
      <c r="W2591" s="93">
        <f t="shared" si="464"/>
        <v>1318020</v>
      </c>
      <c r="X2591" s="93">
        <v>0</v>
      </c>
      <c r="Y2591" s="93">
        <f t="shared" si="465"/>
        <v>1318020</v>
      </c>
      <c r="Z2591" s="86">
        <v>0</v>
      </c>
      <c r="AA2591" s="94">
        <f t="shared" si="466"/>
        <v>0</v>
      </c>
      <c r="AB2591" s="95"/>
      <c r="AC2591" s="96" t="s">
        <v>2858</v>
      </c>
      <c r="AD2591" s="96" t="s">
        <v>2859</v>
      </c>
    </row>
    <row r="2592" spans="1:30" s="70" customFormat="1" ht="24" customHeight="1" x14ac:dyDescent="0.55000000000000004">
      <c r="A2592" s="86">
        <v>2223</v>
      </c>
      <c r="B2592" s="86" t="s">
        <v>28</v>
      </c>
      <c r="C2592" s="86">
        <v>23582</v>
      </c>
      <c r="D2592" s="86">
        <v>3</v>
      </c>
      <c r="E2592" s="86">
        <v>1</v>
      </c>
      <c r="F2592" s="86">
        <v>26</v>
      </c>
      <c r="G2592" s="86">
        <v>1</v>
      </c>
      <c r="H2592" s="87">
        <f t="shared" si="469"/>
        <v>1326</v>
      </c>
      <c r="I2592" s="88">
        <f t="array" ref="I2592">INDEX(ราคาที่ดิน!$B:$C,MATCH($C2592,ราคาที่ดิน!$A:$A,0),MATCH($B2592,ราคาที่ดิน!$B$1:$C$1,0))</f>
        <v>480</v>
      </c>
      <c r="J2592" s="88">
        <f t="shared" si="470"/>
        <v>636480</v>
      </c>
      <c r="K2592" s="86"/>
      <c r="L2592" s="89"/>
      <c r="M2592" s="90"/>
      <c r="N2592" s="90"/>
      <c r="O2592" s="91"/>
      <c r="P2592" s="86">
        <v>100</v>
      </c>
      <c r="Q2592" s="92">
        <f t="array" ref="Q2592">INDEX(ราคาสิ่งปลูกสร้าง!$D$6:$CC$47,MATCH($L2592,ราคาสิ่งปลูกสร้าง!$B$6:$B$45,0),MATCH($O$4,ราคาสิ่งปลูกสร้าง!$D$5:$CC$5,0))</f>
        <v>0</v>
      </c>
      <c r="R2592" s="92">
        <f t="shared" si="467"/>
        <v>0</v>
      </c>
      <c r="S2592" s="90">
        <v>0</v>
      </c>
      <c r="T2592" s="90">
        <f t="array" ref="T2592">INDEX(ค่าเสื่อมสิ่งปลูกสร้าง!$A$5:$D$105,MATCH($S2592,ค่าเสื่อมสิ่งปลูกสร้าง!$A$5:$A$105,0),MATCH($M2592,ค่าเสื่อมสิ่งปลูกสร้าง!$A$3:$D$3))</f>
        <v>0</v>
      </c>
      <c r="U2592" s="92">
        <f t="shared" si="468"/>
        <v>0</v>
      </c>
      <c r="V2592" s="93">
        <f t="shared" si="463"/>
        <v>636480</v>
      </c>
      <c r="W2592" s="93">
        <f t="shared" si="464"/>
        <v>636480</v>
      </c>
      <c r="X2592" s="93">
        <v>0</v>
      </c>
      <c r="Y2592" s="93">
        <f t="shared" si="465"/>
        <v>636480</v>
      </c>
      <c r="Z2592" s="86">
        <v>0</v>
      </c>
      <c r="AA2592" s="94">
        <f t="shared" si="466"/>
        <v>0</v>
      </c>
      <c r="AB2592" s="95"/>
      <c r="AC2592" s="96" t="s">
        <v>2850</v>
      </c>
      <c r="AD2592" s="96" t="s">
        <v>2851</v>
      </c>
    </row>
    <row r="2593" spans="1:30" s="70" customFormat="1" ht="24" customHeight="1" x14ac:dyDescent="0.55000000000000004">
      <c r="A2593" s="86">
        <v>2224</v>
      </c>
      <c r="B2593" s="86" t="s">
        <v>28</v>
      </c>
      <c r="C2593" s="86">
        <v>23583</v>
      </c>
      <c r="D2593" s="86">
        <v>10</v>
      </c>
      <c r="E2593" s="86">
        <v>1</v>
      </c>
      <c r="F2593" s="86">
        <v>60</v>
      </c>
      <c r="G2593" s="86">
        <v>1</v>
      </c>
      <c r="H2593" s="87">
        <f t="shared" si="469"/>
        <v>4160</v>
      </c>
      <c r="I2593" s="88">
        <f t="array" ref="I2593">INDEX(ราคาที่ดิน!$B:$C,MATCH($C2593,ราคาที่ดิน!$A:$A,0),MATCH($B2593,ราคาที่ดิน!$B$1:$C$1,0))</f>
        <v>410</v>
      </c>
      <c r="J2593" s="88">
        <f t="shared" si="470"/>
        <v>1705600</v>
      </c>
      <c r="K2593" s="86"/>
      <c r="L2593" s="89"/>
      <c r="M2593" s="90"/>
      <c r="N2593" s="90"/>
      <c r="O2593" s="91"/>
      <c r="P2593" s="86">
        <v>100</v>
      </c>
      <c r="Q2593" s="92">
        <f t="array" ref="Q2593">INDEX(ราคาสิ่งปลูกสร้าง!$D$6:$CC$47,MATCH($L2593,ราคาสิ่งปลูกสร้าง!$B$6:$B$45,0),MATCH($O$4,ราคาสิ่งปลูกสร้าง!$D$5:$CC$5,0))</f>
        <v>0</v>
      </c>
      <c r="R2593" s="92">
        <f t="shared" si="467"/>
        <v>0</v>
      </c>
      <c r="S2593" s="90">
        <v>0</v>
      </c>
      <c r="T2593" s="90">
        <f t="array" ref="T2593">INDEX(ค่าเสื่อมสิ่งปลูกสร้าง!$A$5:$D$105,MATCH($S2593,ค่าเสื่อมสิ่งปลูกสร้าง!$A$5:$A$105,0),MATCH($M2593,ค่าเสื่อมสิ่งปลูกสร้าง!$A$3:$D$3))</f>
        <v>0</v>
      </c>
      <c r="U2593" s="92">
        <f t="shared" si="468"/>
        <v>0</v>
      </c>
      <c r="V2593" s="93">
        <f t="shared" si="463"/>
        <v>1705600</v>
      </c>
      <c r="W2593" s="93">
        <f t="shared" si="464"/>
        <v>1705600</v>
      </c>
      <c r="X2593" s="93">
        <v>0</v>
      </c>
      <c r="Y2593" s="93">
        <f t="shared" si="465"/>
        <v>1705600</v>
      </c>
      <c r="Z2593" s="86">
        <v>0</v>
      </c>
      <c r="AA2593" s="94">
        <f t="shared" si="466"/>
        <v>0</v>
      </c>
      <c r="AB2593" s="95"/>
      <c r="AC2593" s="96" t="s">
        <v>2860</v>
      </c>
      <c r="AD2593" s="96" t="s">
        <v>2861</v>
      </c>
    </row>
    <row r="2594" spans="1:30" s="70" customFormat="1" ht="24" customHeight="1" x14ac:dyDescent="0.55000000000000004">
      <c r="A2594" s="86">
        <v>2225</v>
      </c>
      <c r="B2594" s="86" t="s">
        <v>28</v>
      </c>
      <c r="C2594" s="86">
        <v>23584</v>
      </c>
      <c r="D2594" s="86">
        <v>4</v>
      </c>
      <c r="E2594" s="86">
        <v>0</v>
      </c>
      <c r="F2594" s="86">
        <v>49</v>
      </c>
      <c r="G2594" s="86">
        <v>1</v>
      </c>
      <c r="H2594" s="87">
        <f t="shared" si="469"/>
        <v>1649</v>
      </c>
      <c r="I2594" s="88">
        <f t="array" ref="I2594">INDEX(ราคาที่ดิน!$B:$C,MATCH($C2594,ราคาที่ดิน!$A:$A,0),MATCH($B2594,ราคาที่ดิน!$B$1:$C$1,0))</f>
        <v>480</v>
      </c>
      <c r="J2594" s="88">
        <f t="shared" si="470"/>
        <v>791520</v>
      </c>
      <c r="K2594" s="86"/>
      <c r="L2594" s="89"/>
      <c r="M2594" s="90"/>
      <c r="N2594" s="90"/>
      <c r="O2594" s="91"/>
      <c r="P2594" s="86">
        <v>100</v>
      </c>
      <c r="Q2594" s="92">
        <f t="array" ref="Q2594">INDEX(ราคาสิ่งปลูกสร้าง!$D$6:$CC$47,MATCH($L2594,ราคาสิ่งปลูกสร้าง!$B$6:$B$45,0),MATCH($O$4,ราคาสิ่งปลูกสร้าง!$D$5:$CC$5,0))</f>
        <v>0</v>
      </c>
      <c r="R2594" s="92">
        <f t="shared" si="467"/>
        <v>0</v>
      </c>
      <c r="S2594" s="90">
        <v>0</v>
      </c>
      <c r="T2594" s="90">
        <f t="array" ref="T2594">INDEX(ค่าเสื่อมสิ่งปลูกสร้าง!$A$5:$D$105,MATCH($S2594,ค่าเสื่อมสิ่งปลูกสร้าง!$A$5:$A$105,0),MATCH($M2594,ค่าเสื่อมสิ่งปลูกสร้าง!$A$3:$D$3))</f>
        <v>0</v>
      </c>
      <c r="U2594" s="92">
        <f t="shared" si="468"/>
        <v>0</v>
      </c>
      <c r="V2594" s="93">
        <f t="shared" si="463"/>
        <v>791520</v>
      </c>
      <c r="W2594" s="93">
        <f t="shared" si="464"/>
        <v>791520</v>
      </c>
      <c r="X2594" s="93">
        <v>0</v>
      </c>
      <c r="Y2594" s="93">
        <f t="shared" si="465"/>
        <v>791520</v>
      </c>
      <c r="Z2594" s="86">
        <v>0</v>
      </c>
      <c r="AA2594" s="94">
        <f t="shared" si="466"/>
        <v>0</v>
      </c>
      <c r="AB2594" s="95"/>
      <c r="AC2594" s="96" t="s">
        <v>518</v>
      </c>
      <c r="AD2594" s="96" t="s">
        <v>519</v>
      </c>
    </row>
    <row r="2595" spans="1:30" s="70" customFormat="1" ht="24" customHeight="1" x14ac:dyDescent="0.55000000000000004">
      <c r="A2595" s="86">
        <v>2226</v>
      </c>
      <c r="B2595" s="86" t="s">
        <v>28</v>
      </c>
      <c r="C2595" s="86">
        <v>23585</v>
      </c>
      <c r="D2595" s="86">
        <v>5</v>
      </c>
      <c r="E2595" s="86">
        <v>1</v>
      </c>
      <c r="F2595" s="86">
        <v>18</v>
      </c>
      <c r="G2595" s="86">
        <v>1</v>
      </c>
      <c r="H2595" s="87">
        <f t="shared" si="469"/>
        <v>2118</v>
      </c>
      <c r="I2595" s="88">
        <f t="array" ref="I2595">INDEX(ราคาที่ดิน!$B:$C,MATCH($C2595,ราคาที่ดิน!$A:$A,0),MATCH($B2595,ราคาที่ดิน!$B$1:$C$1,0))</f>
        <v>410</v>
      </c>
      <c r="J2595" s="88">
        <f t="shared" si="470"/>
        <v>868380</v>
      </c>
      <c r="K2595" s="86"/>
      <c r="L2595" s="89"/>
      <c r="M2595" s="90"/>
      <c r="N2595" s="90"/>
      <c r="O2595" s="91"/>
      <c r="P2595" s="86">
        <v>100</v>
      </c>
      <c r="Q2595" s="92">
        <f t="array" ref="Q2595">INDEX(ราคาสิ่งปลูกสร้าง!$D$6:$CC$47,MATCH($L2595,ราคาสิ่งปลูกสร้าง!$B$6:$B$45,0),MATCH($O$4,ราคาสิ่งปลูกสร้าง!$D$5:$CC$5,0))</f>
        <v>0</v>
      </c>
      <c r="R2595" s="92">
        <f t="shared" si="467"/>
        <v>0</v>
      </c>
      <c r="S2595" s="90">
        <v>0</v>
      </c>
      <c r="T2595" s="90">
        <f t="array" ref="T2595">INDEX(ค่าเสื่อมสิ่งปลูกสร้าง!$A$5:$D$105,MATCH($S2595,ค่าเสื่อมสิ่งปลูกสร้าง!$A$5:$A$105,0),MATCH($M2595,ค่าเสื่อมสิ่งปลูกสร้าง!$A$3:$D$3))</f>
        <v>0</v>
      </c>
      <c r="U2595" s="92">
        <f t="shared" si="468"/>
        <v>0</v>
      </c>
      <c r="V2595" s="93">
        <f t="shared" si="463"/>
        <v>868380</v>
      </c>
      <c r="W2595" s="93">
        <f t="shared" si="464"/>
        <v>868380</v>
      </c>
      <c r="X2595" s="93">
        <v>0</v>
      </c>
      <c r="Y2595" s="93">
        <f t="shared" si="465"/>
        <v>868380</v>
      </c>
      <c r="Z2595" s="86">
        <v>0</v>
      </c>
      <c r="AA2595" s="94">
        <f t="shared" si="466"/>
        <v>0</v>
      </c>
      <c r="AB2595" s="129"/>
      <c r="AC2595" s="96" t="s">
        <v>518</v>
      </c>
      <c r="AD2595" s="96" t="s">
        <v>519</v>
      </c>
    </row>
    <row r="2596" spans="1:30" s="70" customFormat="1" ht="24" customHeight="1" x14ac:dyDescent="0.55000000000000004">
      <c r="A2596" s="86">
        <v>2227</v>
      </c>
      <c r="B2596" s="86" t="s">
        <v>28</v>
      </c>
      <c r="C2596" s="86">
        <v>23610</v>
      </c>
      <c r="D2596" s="86">
        <v>11</v>
      </c>
      <c r="E2596" s="86">
        <v>2</v>
      </c>
      <c r="F2596" s="86">
        <v>82</v>
      </c>
      <c r="G2596" s="86">
        <v>3</v>
      </c>
      <c r="H2596" s="87">
        <f t="shared" si="469"/>
        <v>4682</v>
      </c>
      <c r="I2596" s="88">
        <f t="array" ref="I2596">INDEX(ราคาที่ดิน!$B:$C,MATCH($C2596,ราคาที่ดิน!$A:$A,0),MATCH($B2596,ราคาที่ดิน!$B$1:$C$1,0))</f>
        <v>330</v>
      </c>
      <c r="J2596" s="88">
        <f t="shared" si="470"/>
        <v>1545060</v>
      </c>
      <c r="K2596" s="86"/>
      <c r="L2596" s="89"/>
      <c r="M2596" s="90"/>
      <c r="N2596" s="90"/>
      <c r="O2596" s="91"/>
      <c r="P2596" s="86">
        <v>100</v>
      </c>
      <c r="Q2596" s="92">
        <f t="array" ref="Q2596">INDEX(ราคาสิ่งปลูกสร้าง!$D$6:$CC$47,MATCH($L2596,ราคาสิ่งปลูกสร้าง!$B$6:$B$45,0),MATCH($O$4,ราคาสิ่งปลูกสร้าง!$D$5:$CC$5,0))</f>
        <v>0</v>
      </c>
      <c r="R2596" s="92">
        <f t="shared" si="467"/>
        <v>0</v>
      </c>
      <c r="S2596" s="90">
        <v>0</v>
      </c>
      <c r="T2596" s="90">
        <f t="array" ref="T2596">INDEX(ค่าเสื่อมสิ่งปลูกสร้าง!$A$5:$D$105,MATCH($S2596,ค่าเสื่อมสิ่งปลูกสร้าง!$A$5:$A$105,0),MATCH($M2596,ค่าเสื่อมสิ่งปลูกสร้าง!$A$3:$D$3))</f>
        <v>0</v>
      </c>
      <c r="U2596" s="92">
        <f t="shared" si="468"/>
        <v>0</v>
      </c>
      <c r="V2596" s="93">
        <f t="shared" si="463"/>
        <v>1545060</v>
      </c>
      <c r="W2596" s="93">
        <f t="shared" si="464"/>
        <v>1545060</v>
      </c>
      <c r="X2596" s="93">
        <v>0</v>
      </c>
      <c r="Y2596" s="93">
        <f t="shared" si="465"/>
        <v>1545060</v>
      </c>
      <c r="Z2596" s="86">
        <v>0.3</v>
      </c>
      <c r="AA2596" s="94">
        <f t="shared" si="466"/>
        <v>4635.18</v>
      </c>
      <c r="AB2596" s="95"/>
      <c r="AC2596" s="96" t="s">
        <v>6870</v>
      </c>
      <c r="AD2596" s="96" t="s">
        <v>6871</v>
      </c>
    </row>
    <row r="2597" spans="1:30" s="70" customFormat="1" ht="24" customHeight="1" x14ac:dyDescent="0.55000000000000004">
      <c r="A2597" s="86">
        <v>2227</v>
      </c>
      <c r="B2597" s="86" t="s">
        <v>28</v>
      </c>
      <c r="C2597" s="86">
        <v>23654</v>
      </c>
      <c r="D2597" s="86">
        <v>8</v>
      </c>
      <c r="E2597" s="86">
        <v>3</v>
      </c>
      <c r="F2597" s="86">
        <v>92</v>
      </c>
      <c r="G2597" s="86">
        <v>1</v>
      </c>
      <c r="H2597" s="87">
        <f t="shared" si="469"/>
        <v>3592</v>
      </c>
      <c r="I2597" s="88">
        <v>310</v>
      </c>
      <c r="J2597" s="88">
        <f t="shared" si="470"/>
        <v>1113520</v>
      </c>
      <c r="K2597" s="86"/>
      <c r="L2597" s="89"/>
      <c r="M2597" s="90"/>
      <c r="N2597" s="90"/>
      <c r="O2597" s="91"/>
      <c r="P2597" s="86">
        <v>100</v>
      </c>
      <c r="Q2597" s="92">
        <f t="array" ref="Q2597">INDEX(ราคาสิ่งปลูกสร้าง!$D$6:$CC$47,MATCH($L2597,ราคาสิ่งปลูกสร้าง!$B$6:$B$45,0),MATCH($O$4,ราคาสิ่งปลูกสร้าง!$D$5:$CC$5,0))</f>
        <v>0</v>
      </c>
      <c r="R2597" s="92">
        <f t="shared" si="467"/>
        <v>0</v>
      </c>
      <c r="S2597" s="90">
        <v>0</v>
      </c>
      <c r="T2597" s="90">
        <f t="array" ref="T2597">INDEX(ค่าเสื่อมสิ่งปลูกสร้าง!$A$5:$D$105,MATCH($S2597,ค่าเสื่อมสิ่งปลูกสร้าง!$A$5:$A$105,0),MATCH($M2597,ค่าเสื่อมสิ่งปลูกสร้าง!$A$3:$D$3))</f>
        <v>0</v>
      </c>
      <c r="U2597" s="92">
        <f t="shared" si="468"/>
        <v>0</v>
      </c>
      <c r="V2597" s="93">
        <f t="shared" si="463"/>
        <v>1113520</v>
      </c>
      <c r="W2597" s="93">
        <f t="shared" si="464"/>
        <v>1113520</v>
      </c>
      <c r="X2597" s="93">
        <v>0</v>
      </c>
      <c r="Y2597" s="93">
        <f t="shared" si="465"/>
        <v>1113520</v>
      </c>
      <c r="Z2597" s="86">
        <v>0</v>
      </c>
      <c r="AA2597" s="94">
        <f t="shared" si="466"/>
        <v>0</v>
      </c>
      <c r="AB2597" s="95"/>
      <c r="AC2597" s="96" t="s">
        <v>4753</v>
      </c>
      <c r="AD2597" s="96" t="s">
        <v>4754</v>
      </c>
    </row>
    <row r="2598" spans="1:30" s="70" customFormat="1" ht="24" customHeight="1" x14ac:dyDescent="0.55000000000000004">
      <c r="A2598" s="86">
        <v>2228</v>
      </c>
      <c r="B2598" s="86" t="s">
        <v>28</v>
      </c>
      <c r="C2598" s="86">
        <v>23951</v>
      </c>
      <c r="D2598" s="86">
        <v>0</v>
      </c>
      <c r="E2598" s="86">
        <v>0</v>
      </c>
      <c r="F2598" s="86">
        <v>90</v>
      </c>
      <c r="G2598" s="86">
        <v>1</v>
      </c>
      <c r="H2598" s="87">
        <f t="shared" si="469"/>
        <v>90</v>
      </c>
      <c r="I2598" s="88">
        <f t="array" ref="I2598">INDEX(ราคาที่ดิน!$B:$C,MATCH($C2598,ราคาที่ดิน!$A:$A,0),MATCH($B2598,ราคาที่ดิน!$B$1:$C$1,0))</f>
        <v>400</v>
      </c>
      <c r="J2598" s="88">
        <f t="shared" si="470"/>
        <v>36000</v>
      </c>
      <c r="K2598" s="86"/>
      <c r="L2598" s="89"/>
      <c r="M2598" s="90"/>
      <c r="N2598" s="90"/>
      <c r="O2598" s="91"/>
      <c r="P2598" s="86">
        <v>100</v>
      </c>
      <c r="Q2598" s="92">
        <f t="array" ref="Q2598">INDEX(ราคาสิ่งปลูกสร้าง!$D$6:$CC$47,MATCH($L2598,ราคาสิ่งปลูกสร้าง!$B$6:$B$45,0),MATCH($O$4,ราคาสิ่งปลูกสร้าง!$D$5:$CC$5,0))</f>
        <v>0</v>
      </c>
      <c r="R2598" s="92">
        <f t="shared" si="467"/>
        <v>0</v>
      </c>
      <c r="S2598" s="90">
        <v>0</v>
      </c>
      <c r="T2598" s="90">
        <f t="array" ref="T2598">INDEX(ค่าเสื่อมสิ่งปลูกสร้าง!$A$5:$D$105,MATCH($S2598,ค่าเสื่อมสิ่งปลูกสร้าง!$A$5:$A$105,0),MATCH($M2598,ค่าเสื่อมสิ่งปลูกสร้าง!$A$3:$D$3))</f>
        <v>0</v>
      </c>
      <c r="U2598" s="92">
        <f t="shared" si="468"/>
        <v>0</v>
      </c>
      <c r="V2598" s="93">
        <f t="shared" si="463"/>
        <v>36000</v>
      </c>
      <c r="W2598" s="93">
        <f t="shared" si="464"/>
        <v>36000</v>
      </c>
      <c r="X2598" s="93">
        <v>0</v>
      </c>
      <c r="Y2598" s="93">
        <f t="shared" si="465"/>
        <v>36000</v>
      </c>
      <c r="Z2598" s="86">
        <v>0</v>
      </c>
      <c r="AA2598" s="94">
        <f t="shared" si="466"/>
        <v>0</v>
      </c>
      <c r="AB2598" s="141"/>
      <c r="AC2598" s="96" t="s">
        <v>2862</v>
      </c>
      <c r="AD2598" s="96" t="s">
        <v>2863</v>
      </c>
    </row>
    <row r="2599" spans="1:30" s="70" customFormat="1" ht="24" customHeight="1" x14ac:dyDescent="0.55000000000000004">
      <c r="A2599" s="86">
        <v>2229</v>
      </c>
      <c r="B2599" s="86" t="s">
        <v>28</v>
      </c>
      <c r="C2599" s="86">
        <v>23952</v>
      </c>
      <c r="D2599" s="86">
        <v>0</v>
      </c>
      <c r="E2599" s="86">
        <v>1</v>
      </c>
      <c r="F2599" s="86">
        <v>9</v>
      </c>
      <c r="G2599" s="86">
        <v>1</v>
      </c>
      <c r="H2599" s="87">
        <f t="shared" si="469"/>
        <v>109</v>
      </c>
      <c r="I2599" s="88">
        <f t="array" ref="I2599">INDEX(ราคาที่ดิน!$B:$C,MATCH($C2599,ราคาที่ดิน!$A:$A,0),MATCH($B2599,ราคาที่ดิน!$B$1:$C$1,0))</f>
        <v>400</v>
      </c>
      <c r="J2599" s="88">
        <f t="shared" si="470"/>
        <v>43600</v>
      </c>
      <c r="K2599" s="86"/>
      <c r="L2599" s="89"/>
      <c r="M2599" s="90"/>
      <c r="N2599" s="90"/>
      <c r="O2599" s="91"/>
      <c r="P2599" s="86">
        <v>100</v>
      </c>
      <c r="Q2599" s="92">
        <f t="array" ref="Q2599">INDEX(ราคาสิ่งปลูกสร้าง!$D$6:$CC$47,MATCH($L2599,ราคาสิ่งปลูกสร้าง!$B$6:$B$45,0),MATCH($O$4,ราคาสิ่งปลูกสร้าง!$D$5:$CC$5,0))</f>
        <v>0</v>
      </c>
      <c r="R2599" s="92">
        <f t="shared" si="467"/>
        <v>0</v>
      </c>
      <c r="S2599" s="90">
        <v>0</v>
      </c>
      <c r="T2599" s="90">
        <f t="array" ref="T2599">INDEX(ค่าเสื่อมสิ่งปลูกสร้าง!$A$5:$D$105,MATCH($S2599,ค่าเสื่อมสิ่งปลูกสร้าง!$A$5:$A$105,0),MATCH($M2599,ค่าเสื่อมสิ่งปลูกสร้าง!$A$3:$D$3))</f>
        <v>0</v>
      </c>
      <c r="U2599" s="92">
        <f t="shared" si="468"/>
        <v>0</v>
      </c>
      <c r="V2599" s="93">
        <f t="shared" si="463"/>
        <v>43600</v>
      </c>
      <c r="W2599" s="93">
        <f t="shared" si="464"/>
        <v>43600</v>
      </c>
      <c r="X2599" s="93">
        <v>0</v>
      </c>
      <c r="Y2599" s="93">
        <f t="shared" si="465"/>
        <v>43600</v>
      </c>
      <c r="Z2599" s="86">
        <v>0</v>
      </c>
      <c r="AA2599" s="94">
        <f t="shared" si="466"/>
        <v>0</v>
      </c>
      <c r="AB2599" s="95"/>
      <c r="AC2599" s="96" t="s">
        <v>2864</v>
      </c>
      <c r="AD2599" s="96" t="s">
        <v>2865</v>
      </c>
    </row>
    <row r="2600" spans="1:30" s="70" customFormat="1" ht="24" customHeight="1" x14ac:dyDescent="0.55000000000000004">
      <c r="A2600" s="86">
        <v>2230</v>
      </c>
      <c r="B2600" s="86" t="s">
        <v>28</v>
      </c>
      <c r="C2600" s="86">
        <v>23953</v>
      </c>
      <c r="D2600" s="86">
        <v>1</v>
      </c>
      <c r="E2600" s="86">
        <v>1</v>
      </c>
      <c r="F2600" s="86">
        <v>85</v>
      </c>
      <c r="G2600" s="86">
        <v>1</v>
      </c>
      <c r="H2600" s="87">
        <f t="shared" si="469"/>
        <v>585</v>
      </c>
      <c r="I2600" s="88">
        <f t="array" ref="I2600">INDEX(ราคาที่ดิน!$B:$C,MATCH($C2600,ราคาที่ดิน!$A:$A,0),MATCH($B2600,ราคาที่ดิน!$B$1:$C$1,0))</f>
        <v>610</v>
      </c>
      <c r="J2600" s="88">
        <f t="shared" si="470"/>
        <v>356850</v>
      </c>
      <c r="K2600" s="86"/>
      <c r="L2600" s="89"/>
      <c r="M2600" s="90"/>
      <c r="N2600" s="90"/>
      <c r="O2600" s="91"/>
      <c r="P2600" s="86">
        <v>100</v>
      </c>
      <c r="Q2600" s="92">
        <f t="array" ref="Q2600">INDEX(ราคาสิ่งปลูกสร้าง!$D$6:$CC$47,MATCH($L2600,ราคาสิ่งปลูกสร้าง!$B$6:$B$45,0),MATCH($O$4,ราคาสิ่งปลูกสร้าง!$D$5:$CC$5,0))</f>
        <v>0</v>
      </c>
      <c r="R2600" s="92">
        <f t="shared" si="467"/>
        <v>0</v>
      </c>
      <c r="S2600" s="90">
        <v>0</v>
      </c>
      <c r="T2600" s="90">
        <f t="array" ref="T2600">INDEX(ค่าเสื่อมสิ่งปลูกสร้าง!$A$5:$D$105,MATCH($S2600,ค่าเสื่อมสิ่งปลูกสร้าง!$A$5:$A$105,0),MATCH($M2600,ค่าเสื่อมสิ่งปลูกสร้าง!$A$3:$D$3))</f>
        <v>0</v>
      </c>
      <c r="U2600" s="92">
        <f t="shared" si="468"/>
        <v>0</v>
      </c>
      <c r="V2600" s="93">
        <f t="shared" si="463"/>
        <v>356850</v>
      </c>
      <c r="W2600" s="93">
        <f t="shared" si="464"/>
        <v>356850</v>
      </c>
      <c r="X2600" s="93">
        <v>0</v>
      </c>
      <c r="Y2600" s="93">
        <f t="shared" si="465"/>
        <v>356850</v>
      </c>
      <c r="Z2600" s="86">
        <v>0</v>
      </c>
      <c r="AA2600" s="94">
        <f t="shared" si="466"/>
        <v>0</v>
      </c>
      <c r="AB2600" s="95"/>
      <c r="AC2600" s="96" t="s">
        <v>2866</v>
      </c>
      <c r="AD2600" s="96" t="s">
        <v>2247</v>
      </c>
    </row>
    <row r="2601" spans="1:30" s="70" customFormat="1" ht="24" customHeight="1" x14ac:dyDescent="0.55000000000000004">
      <c r="A2601" s="86">
        <v>2231</v>
      </c>
      <c r="B2601" s="86" t="s">
        <v>28</v>
      </c>
      <c r="C2601" s="86">
        <v>23959</v>
      </c>
      <c r="D2601" s="86">
        <v>3</v>
      </c>
      <c r="E2601" s="86">
        <v>1</v>
      </c>
      <c r="F2601" s="86">
        <v>43</v>
      </c>
      <c r="G2601" s="86">
        <v>1</v>
      </c>
      <c r="H2601" s="87">
        <f t="shared" si="469"/>
        <v>1343</v>
      </c>
      <c r="I2601" s="88">
        <f t="array" ref="I2601">INDEX(ราคาที่ดิน!$B:$C,MATCH($C2601,ราคาที่ดิน!$A:$A,0),MATCH($B2601,ราคาที่ดิน!$B$1:$C$1,0))</f>
        <v>400</v>
      </c>
      <c r="J2601" s="88">
        <f t="shared" si="470"/>
        <v>537200</v>
      </c>
      <c r="K2601" s="86"/>
      <c r="L2601" s="89"/>
      <c r="M2601" s="90"/>
      <c r="N2601" s="90"/>
      <c r="O2601" s="91"/>
      <c r="P2601" s="86">
        <v>100</v>
      </c>
      <c r="Q2601" s="92">
        <f t="array" ref="Q2601">INDEX(ราคาสิ่งปลูกสร้าง!$D$6:$CC$47,MATCH($L2601,ราคาสิ่งปลูกสร้าง!$B$6:$B$45,0),MATCH($O$4,ราคาสิ่งปลูกสร้าง!$D$5:$CC$5,0))</f>
        <v>0</v>
      </c>
      <c r="R2601" s="92">
        <f t="shared" si="467"/>
        <v>0</v>
      </c>
      <c r="S2601" s="90">
        <v>0</v>
      </c>
      <c r="T2601" s="90">
        <f t="array" ref="T2601">INDEX(ค่าเสื่อมสิ่งปลูกสร้าง!$A$5:$D$105,MATCH($S2601,ค่าเสื่อมสิ่งปลูกสร้าง!$A$5:$A$105,0),MATCH($M2601,ค่าเสื่อมสิ่งปลูกสร้าง!$A$3:$D$3))</f>
        <v>0</v>
      </c>
      <c r="U2601" s="92">
        <f t="shared" si="468"/>
        <v>0</v>
      </c>
      <c r="V2601" s="93">
        <f t="shared" si="463"/>
        <v>537200</v>
      </c>
      <c r="W2601" s="93">
        <f t="shared" si="464"/>
        <v>537200</v>
      </c>
      <c r="X2601" s="93">
        <v>0</v>
      </c>
      <c r="Y2601" s="93">
        <f t="shared" si="465"/>
        <v>537200</v>
      </c>
      <c r="Z2601" s="86">
        <v>0</v>
      </c>
      <c r="AA2601" s="94">
        <f t="shared" si="466"/>
        <v>0</v>
      </c>
      <c r="AB2601" s="95"/>
      <c r="AC2601" s="96" t="s">
        <v>2867</v>
      </c>
      <c r="AD2601" s="96" t="s">
        <v>2868</v>
      </c>
    </row>
    <row r="2602" spans="1:30" s="70" customFormat="1" ht="24" customHeight="1" x14ac:dyDescent="0.55000000000000004">
      <c r="A2602" s="86">
        <v>2232</v>
      </c>
      <c r="B2602" s="86" t="s">
        <v>28</v>
      </c>
      <c r="C2602" s="86">
        <v>23960</v>
      </c>
      <c r="D2602" s="86">
        <v>4</v>
      </c>
      <c r="E2602" s="86">
        <v>1</v>
      </c>
      <c r="F2602" s="86">
        <v>37</v>
      </c>
      <c r="G2602" s="86">
        <v>1</v>
      </c>
      <c r="H2602" s="87">
        <f t="shared" si="469"/>
        <v>1737</v>
      </c>
      <c r="I2602" s="88">
        <f t="array" ref="I2602">INDEX(ราคาที่ดิน!$B:$C,MATCH($C2602,ราคาที่ดิน!$A:$A,0),MATCH($B2602,ราคาที่ดิน!$B$1:$C$1,0))</f>
        <v>340</v>
      </c>
      <c r="J2602" s="88">
        <f t="shared" si="470"/>
        <v>590580</v>
      </c>
      <c r="K2602" s="86"/>
      <c r="L2602" s="89"/>
      <c r="M2602" s="90"/>
      <c r="N2602" s="90"/>
      <c r="O2602" s="91"/>
      <c r="P2602" s="86">
        <v>100</v>
      </c>
      <c r="Q2602" s="92">
        <f t="array" ref="Q2602">INDEX(ราคาสิ่งปลูกสร้าง!$D$6:$CC$47,MATCH($L2602,ราคาสิ่งปลูกสร้าง!$B$6:$B$45,0),MATCH($O$4,ราคาสิ่งปลูกสร้าง!$D$5:$CC$5,0))</f>
        <v>0</v>
      </c>
      <c r="R2602" s="92">
        <f t="shared" si="467"/>
        <v>0</v>
      </c>
      <c r="S2602" s="90">
        <v>0</v>
      </c>
      <c r="T2602" s="90">
        <f t="array" ref="T2602">INDEX(ค่าเสื่อมสิ่งปลูกสร้าง!$A$5:$D$105,MATCH($S2602,ค่าเสื่อมสิ่งปลูกสร้าง!$A$5:$A$105,0),MATCH($M2602,ค่าเสื่อมสิ่งปลูกสร้าง!$A$3:$D$3))</f>
        <v>0</v>
      </c>
      <c r="U2602" s="92">
        <f t="shared" si="468"/>
        <v>0</v>
      </c>
      <c r="V2602" s="93">
        <f t="shared" si="463"/>
        <v>590580</v>
      </c>
      <c r="W2602" s="93">
        <f t="shared" si="464"/>
        <v>590580</v>
      </c>
      <c r="X2602" s="93">
        <v>0</v>
      </c>
      <c r="Y2602" s="93">
        <f t="shared" si="465"/>
        <v>590580</v>
      </c>
      <c r="Z2602" s="86">
        <v>0</v>
      </c>
      <c r="AA2602" s="94">
        <f t="shared" si="466"/>
        <v>0</v>
      </c>
      <c r="AB2602" s="95"/>
      <c r="AC2602" s="96" t="s">
        <v>1234</v>
      </c>
      <c r="AD2602" s="96" t="s">
        <v>1235</v>
      </c>
    </row>
    <row r="2603" spans="1:30" s="70" customFormat="1" ht="24" customHeight="1" x14ac:dyDescent="0.55000000000000004">
      <c r="A2603" s="86">
        <v>2233</v>
      </c>
      <c r="B2603" s="86" t="s">
        <v>28</v>
      </c>
      <c r="C2603" s="86">
        <v>23961</v>
      </c>
      <c r="D2603" s="86">
        <v>11</v>
      </c>
      <c r="E2603" s="86">
        <v>2</v>
      </c>
      <c r="F2603" s="86">
        <v>42</v>
      </c>
      <c r="G2603" s="86">
        <v>1</v>
      </c>
      <c r="H2603" s="87">
        <f t="shared" si="469"/>
        <v>4642</v>
      </c>
      <c r="I2603" s="88">
        <f t="array" ref="I2603">INDEX(ราคาที่ดิน!$B:$C,MATCH($C2603,ราคาที่ดิน!$A:$A,0),MATCH($B2603,ราคาที่ดิน!$B$1:$C$1,0))</f>
        <v>440</v>
      </c>
      <c r="J2603" s="88">
        <f t="shared" si="470"/>
        <v>2042480</v>
      </c>
      <c r="K2603" s="86"/>
      <c r="L2603" s="89"/>
      <c r="M2603" s="90"/>
      <c r="N2603" s="90"/>
      <c r="O2603" s="91"/>
      <c r="P2603" s="86">
        <v>100</v>
      </c>
      <c r="Q2603" s="92">
        <f t="array" ref="Q2603">INDEX(ราคาสิ่งปลูกสร้าง!$D$6:$CC$47,MATCH($L2603,ราคาสิ่งปลูกสร้าง!$B$6:$B$45,0),MATCH($O$4,ราคาสิ่งปลูกสร้าง!$D$5:$CC$5,0))</f>
        <v>0</v>
      </c>
      <c r="R2603" s="92">
        <f t="shared" si="467"/>
        <v>0</v>
      </c>
      <c r="S2603" s="90">
        <v>0</v>
      </c>
      <c r="T2603" s="90">
        <f t="array" ref="T2603">INDEX(ค่าเสื่อมสิ่งปลูกสร้าง!$A$5:$D$105,MATCH($S2603,ค่าเสื่อมสิ่งปลูกสร้าง!$A$5:$A$105,0),MATCH($M2603,ค่าเสื่อมสิ่งปลูกสร้าง!$A$3:$D$3))</f>
        <v>0</v>
      </c>
      <c r="U2603" s="92">
        <f t="shared" si="468"/>
        <v>0</v>
      </c>
      <c r="V2603" s="93">
        <f t="shared" si="463"/>
        <v>2042480</v>
      </c>
      <c r="W2603" s="93">
        <f t="shared" si="464"/>
        <v>2042480</v>
      </c>
      <c r="X2603" s="93">
        <v>0</v>
      </c>
      <c r="Y2603" s="93">
        <f t="shared" si="465"/>
        <v>2042480</v>
      </c>
      <c r="Z2603" s="86">
        <v>0</v>
      </c>
      <c r="AA2603" s="94">
        <f t="shared" si="466"/>
        <v>0</v>
      </c>
      <c r="AB2603" s="95"/>
      <c r="AC2603" s="96" t="s">
        <v>2869</v>
      </c>
      <c r="AD2603" s="96" t="s">
        <v>224</v>
      </c>
    </row>
    <row r="2604" spans="1:30" s="70" customFormat="1" ht="24" customHeight="1" x14ac:dyDescent="0.55000000000000004">
      <c r="A2604" s="86">
        <v>2234</v>
      </c>
      <c r="B2604" s="86" t="s">
        <v>28</v>
      </c>
      <c r="C2604" s="86">
        <v>23962</v>
      </c>
      <c r="D2604" s="86">
        <v>3</v>
      </c>
      <c r="E2604" s="86">
        <v>2</v>
      </c>
      <c r="F2604" s="86">
        <v>55</v>
      </c>
      <c r="G2604" s="86">
        <v>1</v>
      </c>
      <c r="H2604" s="87">
        <f t="shared" si="469"/>
        <v>1455</v>
      </c>
      <c r="I2604" s="88">
        <f t="array" ref="I2604">INDEX(ราคาที่ดิน!$B:$C,MATCH($C2604,ราคาที่ดิน!$A:$A,0),MATCH($B2604,ราคาที่ดิน!$B$1:$C$1,0))</f>
        <v>550</v>
      </c>
      <c r="J2604" s="88">
        <f t="shared" si="470"/>
        <v>800250</v>
      </c>
      <c r="K2604" s="86"/>
      <c r="L2604" s="89"/>
      <c r="M2604" s="90"/>
      <c r="N2604" s="90"/>
      <c r="O2604" s="91"/>
      <c r="P2604" s="86">
        <v>100</v>
      </c>
      <c r="Q2604" s="92">
        <f t="array" ref="Q2604">INDEX(ราคาสิ่งปลูกสร้าง!$D$6:$CC$47,MATCH($L2604,ราคาสิ่งปลูกสร้าง!$B$6:$B$45,0),MATCH($O$4,ราคาสิ่งปลูกสร้าง!$D$5:$CC$5,0))</f>
        <v>0</v>
      </c>
      <c r="R2604" s="92">
        <f t="shared" si="467"/>
        <v>0</v>
      </c>
      <c r="S2604" s="90">
        <v>0</v>
      </c>
      <c r="T2604" s="90">
        <f t="array" ref="T2604">INDEX(ค่าเสื่อมสิ่งปลูกสร้าง!$A$5:$D$105,MATCH($S2604,ค่าเสื่อมสิ่งปลูกสร้าง!$A$5:$A$105,0),MATCH($M2604,ค่าเสื่อมสิ่งปลูกสร้าง!$A$3:$D$3))</f>
        <v>0</v>
      </c>
      <c r="U2604" s="92">
        <f t="shared" si="468"/>
        <v>0</v>
      </c>
      <c r="V2604" s="93">
        <f t="shared" ref="V2604:V2667" si="471">$J2604+$U2604</f>
        <v>800250</v>
      </c>
      <c r="W2604" s="93">
        <f t="shared" ref="W2604:W2667" si="472">$P2604%*$V2604</f>
        <v>800250</v>
      </c>
      <c r="X2604" s="93">
        <v>0</v>
      </c>
      <c r="Y2604" s="93">
        <f t="shared" ref="Y2604:Y2667" si="473">IF($W2604-$X2604&lt;0,0,$W2604-$X2604)</f>
        <v>800250</v>
      </c>
      <c r="Z2604" s="86">
        <v>0</v>
      </c>
      <c r="AA2604" s="94">
        <f t="shared" ref="AA2604:AA2667" si="474">$Y2604*$Z2604/100</f>
        <v>0</v>
      </c>
      <c r="AB2604" s="95"/>
      <c r="AC2604" s="96" t="s">
        <v>2870</v>
      </c>
      <c r="AD2604" s="96" t="s">
        <v>1235</v>
      </c>
    </row>
    <row r="2605" spans="1:30" s="70" customFormat="1" ht="24" customHeight="1" x14ac:dyDescent="0.55000000000000004">
      <c r="A2605" s="86">
        <v>2235</v>
      </c>
      <c r="B2605" s="86" t="s">
        <v>28</v>
      </c>
      <c r="C2605" s="86">
        <v>23963</v>
      </c>
      <c r="D2605" s="86">
        <v>12</v>
      </c>
      <c r="E2605" s="86">
        <v>1</v>
      </c>
      <c r="F2605" s="86">
        <v>30</v>
      </c>
      <c r="G2605" s="86">
        <v>2</v>
      </c>
      <c r="H2605" s="87">
        <f t="shared" si="469"/>
        <v>4930</v>
      </c>
      <c r="I2605" s="88">
        <f t="array" ref="I2605">INDEX(ราคาที่ดิน!$B:$C,MATCH($C2605,ราคาที่ดิน!$A:$A,0),MATCH($B2605,ราคาที่ดิน!$B$1:$C$1,0))</f>
        <v>300</v>
      </c>
      <c r="J2605" s="88">
        <f t="shared" si="470"/>
        <v>1479000</v>
      </c>
      <c r="K2605" s="86"/>
      <c r="L2605" s="89" t="s">
        <v>6745</v>
      </c>
      <c r="M2605" s="90" t="s">
        <v>6799</v>
      </c>
      <c r="N2605" s="90">
        <v>2</v>
      </c>
      <c r="O2605" s="91">
        <v>192</v>
      </c>
      <c r="P2605" s="86">
        <v>100</v>
      </c>
      <c r="Q2605" s="92">
        <f t="array" ref="Q2605">INDEX(ราคาสิ่งปลูกสร้าง!$D$6:$CC$47,MATCH($L2605,ราคาสิ่งปลูกสร้าง!$B$6:$B$45,0),MATCH($O$4,ราคาสิ่งปลูกสร้าง!$D$5:$CC$5,0))</f>
        <v>6600</v>
      </c>
      <c r="R2605" s="92">
        <f t="shared" si="467"/>
        <v>1267200</v>
      </c>
      <c r="S2605" s="90">
        <v>11</v>
      </c>
      <c r="T2605" s="90">
        <f t="array" ref="T2605">INDEX(ค่าเสื่อมสิ่งปลูกสร้าง!$A$5:$D$105,MATCH($S2605,ค่าเสื่อมสิ่งปลูกสร้าง!$A$5:$A$105,0),MATCH($M2605,ค่าเสื่อมสิ่งปลูกสร้าง!$A$3:$D$3))</f>
        <v>12</v>
      </c>
      <c r="U2605" s="92">
        <f t="shared" si="468"/>
        <v>1115136</v>
      </c>
      <c r="V2605" s="93">
        <f t="shared" si="471"/>
        <v>2594136</v>
      </c>
      <c r="W2605" s="93">
        <f t="shared" si="472"/>
        <v>2594136</v>
      </c>
      <c r="X2605" s="93">
        <v>0</v>
      </c>
      <c r="Y2605" s="93">
        <f t="shared" si="473"/>
        <v>2594136</v>
      </c>
      <c r="Z2605" s="86">
        <v>0</v>
      </c>
      <c r="AA2605" s="94">
        <f t="shared" si="474"/>
        <v>0</v>
      </c>
      <c r="AB2605" s="95"/>
      <c r="AC2605" s="96" t="s">
        <v>1921</v>
      </c>
      <c r="AD2605" s="96" t="s">
        <v>1922</v>
      </c>
    </row>
    <row r="2606" spans="1:30" s="70" customFormat="1" ht="24" customHeight="1" x14ac:dyDescent="0.55000000000000004">
      <c r="A2606" s="86">
        <v>2236</v>
      </c>
      <c r="B2606" s="86" t="s">
        <v>28</v>
      </c>
      <c r="C2606" s="86">
        <v>23964</v>
      </c>
      <c r="D2606" s="86">
        <v>2</v>
      </c>
      <c r="E2606" s="86">
        <v>0</v>
      </c>
      <c r="F2606" s="86">
        <v>39</v>
      </c>
      <c r="G2606" s="86">
        <v>1</v>
      </c>
      <c r="H2606" s="87">
        <f t="shared" si="469"/>
        <v>839</v>
      </c>
      <c r="I2606" s="88">
        <f t="array" ref="I2606">INDEX(ราคาที่ดิน!$B:$C,MATCH($C2606,ราคาที่ดิน!$A:$A,0),MATCH($B2606,ราคาที่ดิน!$B$1:$C$1,0))</f>
        <v>350</v>
      </c>
      <c r="J2606" s="88">
        <f t="shared" si="470"/>
        <v>293650</v>
      </c>
      <c r="K2606" s="86"/>
      <c r="L2606" s="89"/>
      <c r="M2606" s="90"/>
      <c r="N2606" s="90"/>
      <c r="O2606" s="91"/>
      <c r="P2606" s="86">
        <v>100</v>
      </c>
      <c r="Q2606" s="92">
        <f t="array" ref="Q2606">INDEX(ราคาสิ่งปลูกสร้าง!$D$6:$CC$47,MATCH($L2606,ราคาสิ่งปลูกสร้าง!$B$6:$B$45,0),MATCH($O$4,ราคาสิ่งปลูกสร้าง!$D$5:$CC$5,0))</f>
        <v>0</v>
      </c>
      <c r="R2606" s="92">
        <f t="shared" si="467"/>
        <v>0</v>
      </c>
      <c r="S2606" s="90">
        <v>0</v>
      </c>
      <c r="T2606" s="90">
        <f t="array" ref="T2606">INDEX(ค่าเสื่อมสิ่งปลูกสร้าง!$A$5:$D$105,MATCH($S2606,ค่าเสื่อมสิ่งปลูกสร้าง!$A$5:$A$105,0),MATCH($M2606,ค่าเสื่อมสิ่งปลูกสร้าง!$A$3:$D$3))</f>
        <v>0</v>
      </c>
      <c r="U2606" s="92">
        <f t="shared" si="468"/>
        <v>0</v>
      </c>
      <c r="V2606" s="93">
        <f t="shared" si="471"/>
        <v>293650</v>
      </c>
      <c r="W2606" s="93">
        <f t="shared" si="472"/>
        <v>293650</v>
      </c>
      <c r="X2606" s="93">
        <v>0</v>
      </c>
      <c r="Y2606" s="93">
        <f t="shared" si="473"/>
        <v>293650</v>
      </c>
      <c r="Z2606" s="86">
        <v>0</v>
      </c>
      <c r="AA2606" s="94">
        <f t="shared" si="474"/>
        <v>0</v>
      </c>
      <c r="AB2606" s="95"/>
      <c r="AC2606" s="96" t="s">
        <v>1921</v>
      </c>
      <c r="AD2606" s="96" t="s">
        <v>1922</v>
      </c>
    </row>
    <row r="2607" spans="1:30" s="70" customFormat="1" ht="24" customHeight="1" x14ac:dyDescent="0.55000000000000004">
      <c r="A2607" s="86">
        <v>2237</v>
      </c>
      <c r="B2607" s="86" t="s">
        <v>28</v>
      </c>
      <c r="C2607" s="86">
        <v>23965</v>
      </c>
      <c r="D2607" s="86">
        <v>1</v>
      </c>
      <c r="E2607" s="86">
        <v>2</v>
      </c>
      <c r="F2607" s="86">
        <v>41</v>
      </c>
      <c r="G2607" s="86">
        <v>1</v>
      </c>
      <c r="H2607" s="87">
        <f t="shared" si="469"/>
        <v>641</v>
      </c>
      <c r="I2607" s="88">
        <f t="array" ref="I2607">INDEX(ราคาที่ดิน!$B:$C,MATCH($C2607,ราคาที่ดิน!$A:$A,0),MATCH($B2607,ราคาที่ดิน!$B$1:$C$1,0))</f>
        <v>610</v>
      </c>
      <c r="J2607" s="88">
        <f t="shared" si="470"/>
        <v>391010</v>
      </c>
      <c r="K2607" s="86"/>
      <c r="L2607" s="89"/>
      <c r="M2607" s="90"/>
      <c r="N2607" s="90"/>
      <c r="O2607" s="91"/>
      <c r="P2607" s="86">
        <v>100</v>
      </c>
      <c r="Q2607" s="92">
        <f t="array" ref="Q2607">INDEX(ราคาสิ่งปลูกสร้าง!$D$6:$CC$47,MATCH($L2607,ราคาสิ่งปลูกสร้าง!$B$6:$B$45,0),MATCH($O$4,ราคาสิ่งปลูกสร้าง!$D$5:$CC$5,0))</f>
        <v>0</v>
      </c>
      <c r="R2607" s="92">
        <f t="shared" si="467"/>
        <v>0</v>
      </c>
      <c r="S2607" s="90">
        <v>0</v>
      </c>
      <c r="T2607" s="90">
        <f t="array" ref="T2607">INDEX(ค่าเสื่อมสิ่งปลูกสร้าง!$A$5:$D$105,MATCH($S2607,ค่าเสื่อมสิ่งปลูกสร้าง!$A$5:$A$105,0),MATCH($M2607,ค่าเสื่อมสิ่งปลูกสร้าง!$A$3:$D$3))</f>
        <v>0</v>
      </c>
      <c r="U2607" s="92">
        <f t="shared" si="468"/>
        <v>0</v>
      </c>
      <c r="V2607" s="93">
        <f t="shared" si="471"/>
        <v>391010</v>
      </c>
      <c r="W2607" s="93">
        <f t="shared" si="472"/>
        <v>391010</v>
      </c>
      <c r="X2607" s="93">
        <v>0</v>
      </c>
      <c r="Y2607" s="93">
        <f t="shared" si="473"/>
        <v>391010</v>
      </c>
      <c r="Z2607" s="86">
        <v>0</v>
      </c>
      <c r="AA2607" s="94">
        <f t="shared" si="474"/>
        <v>0</v>
      </c>
      <c r="AB2607" s="95"/>
      <c r="AC2607" s="96" t="s">
        <v>784</v>
      </c>
      <c r="AD2607" s="96" t="s">
        <v>785</v>
      </c>
    </row>
    <row r="2608" spans="1:30" s="70" customFormat="1" ht="24" customHeight="1" x14ac:dyDescent="0.55000000000000004">
      <c r="A2608" s="86">
        <v>2238</v>
      </c>
      <c r="B2608" s="86" t="s">
        <v>28</v>
      </c>
      <c r="C2608" s="86">
        <v>23966</v>
      </c>
      <c r="D2608" s="86">
        <v>8</v>
      </c>
      <c r="E2608" s="86">
        <v>0</v>
      </c>
      <c r="F2608" s="86">
        <v>0</v>
      </c>
      <c r="G2608" s="86">
        <v>1</v>
      </c>
      <c r="H2608" s="87">
        <f t="shared" si="469"/>
        <v>3200</v>
      </c>
      <c r="I2608" s="88">
        <f t="array" ref="I2608">INDEX(ราคาที่ดิน!$B:$C,MATCH($C2608,ราคาที่ดิน!$A:$A,0),MATCH($B2608,ราคาที่ดิน!$B$1:$C$1,0))</f>
        <v>260</v>
      </c>
      <c r="J2608" s="88">
        <f t="shared" si="470"/>
        <v>832000</v>
      </c>
      <c r="K2608" s="86"/>
      <c r="L2608" s="89"/>
      <c r="M2608" s="90"/>
      <c r="N2608" s="90"/>
      <c r="O2608" s="91"/>
      <c r="P2608" s="86">
        <v>100</v>
      </c>
      <c r="Q2608" s="92">
        <f t="array" ref="Q2608">INDEX(ราคาสิ่งปลูกสร้าง!$D$6:$CC$47,MATCH($L2608,ราคาสิ่งปลูกสร้าง!$B$6:$B$45,0),MATCH($O$4,ราคาสิ่งปลูกสร้าง!$D$5:$CC$5,0))</f>
        <v>0</v>
      </c>
      <c r="R2608" s="92">
        <f t="shared" si="467"/>
        <v>0</v>
      </c>
      <c r="S2608" s="90">
        <v>0</v>
      </c>
      <c r="T2608" s="90">
        <f t="array" ref="T2608">INDEX(ค่าเสื่อมสิ่งปลูกสร้าง!$A$5:$D$105,MATCH($S2608,ค่าเสื่อมสิ่งปลูกสร้าง!$A$5:$A$105,0),MATCH($M2608,ค่าเสื่อมสิ่งปลูกสร้าง!$A$3:$D$3))</f>
        <v>0</v>
      </c>
      <c r="U2608" s="92">
        <f t="shared" si="468"/>
        <v>0</v>
      </c>
      <c r="V2608" s="93">
        <f t="shared" si="471"/>
        <v>832000</v>
      </c>
      <c r="W2608" s="93">
        <f t="shared" si="472"/>
        <v>832000</v>
      </c>
      <c r="X2608" s="93">
        <v>0</v>
      </c>
      <c r="Y2608" s="93">
        <f t="shared" si="473"/>
        <v>832000</v>
      </c>
      <c r="Z2608" s="86">
        <v>0</v>
      </c>
      <c r="AA2608" s="94">
        <f t="shared" si="474"/>
        <v>0</v>
      </c>
      <c r="AB2608" s="95"/>
      <c r="AC2608" s="96" t="s">
        <v>2871</v>
      </c>
      <c r="AD2608" s="96" t="s">
        <v>2872</v>
      </c>
    </row>
    <row r="2609" spans="1:30" s="70" customFormat="1" ht="24" customHeight="1" x14ac:dyDescent="0.55000000000000004">
      <c r="A2609" s="86">
        <v>2239</v>
      </c>
      <c r="B2609" s="86" t="s">
        <v>28</v>
      </c>
      <c r="C2609" s="86">
        <v>23967</v>
      </c>
      <c r="D2609" s="86">
        <v>1</v>
      </c>
      <c r="E2609" s="86">
        <v>3</v>
      </c>
      <c r="F2609" s="86">
        <v>54</v>
      </c>
      <c r="G2609" s="86">
        <v>1</v>
      </c>
      <c r="H2609" s="87">
        <f t="shared" si="469"/>
        <v>754</v>
      </c>
      <c r="I2609" s="88">
        <f t="array" ref="I2609">INDEX(ราคาที่ดิน!$B:$C,MATCH($C2609,ราคาที่ดิน!$A:$A,0),MATCH($B2609,ราคาที่ดิน!$B$1:$C$1,0))</f>
        <v>350</v>
      </c>
      <c r="J2609" s="88">
        <f t="shared" si="470"/>
        <v>263900</v>
      </c>
      <c r="K2609" s="86"/>
      <c r="L2609" s="89"/>
      <c r="M2609" s="90"/>
      <c r="N2609" s="90"/>
      <c r="O2609" s="91"/>
      <c r="P2609" s="86">
        <v>100</v>
      </c>
      <c r="Q2609" s="92">
        <f t="array" ref="Q2609">INDEX(ราคาสิ่งปลูกสร้าง!$D$6:$CC$47,MATCH($L2609,ราคาสิ่งปลูกสร้าง!$B$6:$B$45,0),MATCH($O$4,ราคาสิ่งปลูกสร้าง!$D$5:$CC$5,0))</f>
        <v>0</v>
      </c>
      <c r="R2609" s="92">
        <f t="shared" si="467"/>
        <v>0</v>
      </c>
      <c r="S2609" s="90">
        <v>0</v>
      </c>
      <c r="T2609" s="90">
        <f t="array" ref="T2609">INDEX(ค่าเสื่อมสิ่งปลูกสร้าง!$A$5:$D$105,MATCH($S2609,ค่าเสื่อมสิ่งปลูกสร้าง!$A$5:$A$105,0),MATCH($M2609,ค่าเสื่อมสิ่งปลูกสร้าง!$A$3:$D$3))</f>
        <v>0</v>
      </c>
      <c r="U2609" s="92">
        <f t="shared" si="468"/>
        <v>0</v>
      </c>
      <c r="V2609" s="93">
        <f t="shared" si="471"/>
        <v>263900</v>
      </c>
      <c r="W2609" s="93">
        <f t="shared" si="472"/>
        <v>263900</v>
      </c>
      <c r="X2609" s="93">
        <v>0</v>
      </c>
      <c r="Y2609" s="93">
        <f t="shared" si="473"/>
        <v>263900</v>
      </c>
      <c r="Z2609" s="86">
        <v>0</v>
      </c>
      <c r="AA2609" s="94">
        <f t="shared" si="474"/>
        <v>0</v>
      </c>
      <c r="AB2609" s="95"/>
      <c r="AC2609" s="96" t="s">
        <v>2873</v>
      </c>
      <c r="AD2609" s="96" t="s">
        <v>2874</v>
      </c>
    </row>
    <row r="2610" spans="1:30" s="70" customFormat="1" ht="24" customHeight="1" x14ac:dyDescent="0.55000000000000004">
      <c r="A2610" s="86">
        <v>2240</v>
      </c>
      <c r="B2610" s="86" t="s">
        <v>28</v>
      </c>
      <c r="C2610" s="86">
        <v>23968</v>
      </c>
      <c r="D2610" s="86">
        <v>3</v>
      </c>
      <c r="E2610" s="86">
        <v>1</v>
      </c>
      <c r="F2610" s="86">
        <v>75</v>
      </c>
      <c r="G2610" s="86">
        <v>1</v>
      </c>
      <c r="H2610" s="87">
        <f t="shared" si="469"/>
        <v>1375</v>
      </c>
      <c r="I2610" s="88">
        <f t="array" ref="I2610">INDEX(ราคาที่ดิน!$B:$C,MATCH($C2610,ราคาที่ดิน!$A:$A,0),MATCH($B2610,ราคาที่ดิน!$B$1:$C$1,0))</f>
        <v>350</v>
      </c>
      <c r="J2610" s="88">
        <f t="shared" si="470"/>
        <v>481250</v>
      </c>
      <c r="K2610" s="86"/>
      <c r="L2610" s="89"/>
      <c r="M2610" s="90"/>
      <c r="N2610" s="90"/>
      <c r="O2610" s="91"/>
      <c r="P2610" s="86">
        <v>100</v>
      </c>
      <c r="Q2610" s="92">
        <f t="array" ref="Q2610">INDEX(ราคาสิ่งปลูกสร้าง!$D$6:$CC$47,MATCH($L2610,ราคาสิ่งปลูกสร้าง!$B$6:$B$45,0),MATCH($O$4,ราคาสิ่งปลูกสร้าง!$D$5:$CC$5,0))</f>
        <v>0</v>
      </c>
      <c r="R2610" s="92">
        <f t="shared" si="467"/>
        <v>0</v>
      </c>
      <c r="S2610" s="90">
        <v>0</v>
      </c>
      <c r="T2610" s="90">
        <f t="array" ref="T2610">INDEX(ค่าเสื่อมสิ่งปลูกสร้าง!$A$5:$D$105,MATCH($S2610,ค่าเสื่อมสิ่งปลูกสร้าง!$A$5:$A$105,0),MATCH($M2610,ค่าเสื่อมสิ่งปลูกสร้าง!$A$3:$D$3))</f>
        <v>0</v>
      </c>
      <c r="U2610" s="92">
        <f t="shared" si="468"/>
        <v>0</v>
      </c>
      <c r="V2610" s="93">
        <f t="shared" si="471"/>
        <v>481250</v>
      </c>
      <c r="W2610" s="93">
        <f t="shared" si="472"/>
        <v>481250</v>
      </c>
      <c r="X2610" s="93">
        <v>0</v>
      </c>
      <c r="Y2610" s="93">
        <f t="shared" si="473"/>
        <v>481250</v>
      </c>
      <c r="Z2610" s="86">
        <v>0</v>
      </c>
      <c r="AA2610" s="94">
        <f t="shared" si="474"/>
        <v>0</v>
      </c>
      <c r="AB2610" s="95"/>
      <c r="AC2610" s="96" t="s">
        <v>2875</v>
      </c>
      <c r="AD2610" s="96" t="s">
        <v>94</v>
      </c>
    </row>
    <row r="2611" spans="1:30" s="70" customFormat="1" ht="24" customHeight="1" x14ac:dyDescent="0.55000000000000004">
      <c r="A2611" s="86">
        <v>2241</v>
      </c>
      <c r="B2611" s="86" t="s">
        <v>28</v>
      </c>
      <c r="C2611" s="86">
        <v>23969</v>
      </c>
      <c r="D2611" s="86">
        <v>8</v>
      </c>
      <c r="E2611" s="86">
        <v>3</v>
      </c>
      <c r="F2611" s="86">
        <v>8</v>
      </c>
      <c r="G2611" s="86">
        <v>2</v>
      </c>
      <c r="H2611" s="87">
        <f t="shared" si="469"/>
        <v>3508</v>
      </c>
      <c r="I2611" s="88">
        <f t="array" ref="I2611">INDEX(ราคาที่ดิน!$B:$C,MATCH($C2611,ราคาที่ดิน!$A:$A,0),MATCH($B2611,ราคาที่ดิน!$B$1:$C$1,0))</f>
        <v>260</v>
      </c>
      <c r="J2611" s="88">
        <f t="shared" si="470"/>
        <v>912080</v>
      </c>
      <c r="K2611" s="86"/>
      <c r="L2611" s="89" t="s">
        <v>6745</v>
      </c>
      <c r="M2611" s="90" t="s">
        <v>6799</v>
      </c>
      <c r="N2611" s="90">
        <v>1</v>
      </c>
      <c r="O2611" s="91">
        <v>96</v>
      </c>
      <c r="P2611" s="86">
        <v>100</v>
      </c>
      <c r="Q2611" s="92">
        <f t="array" ref="Q2611">INDEX(ราคาสิ่งปลูกสร้าง!$D$6:$CC$47,MATCH($L2611,ราคาสิ่งปลูกสร้าง!$B$6:$B$45,0),MATCH($O$4,ราคาสิ่งปลูกสร้าง!$D$5:$CC$5,0))</f>
        <v>6600</v>
      </c>
      <c r="R2611" s="92">
        <f t="shared" si="467"/>
        <v>633600</v>
      </c>
      <c r="S2611" s="90">
        <v>18</v>
      </c>
      <c r="T2611" s="90">
        <f t="array" ref="T2611">INDEX(ค่าเสื่อมสิ่งปลูกสร้าง!$A$5:$D$105,MATCH($S2611,ค่าเสื่อมสิ่งปลูกสร้าง!$A$5:$A$105,0),MATCH($M2611,ค่าเสื่อมสิ่งปลูกสร้าง!$A$3:$D$3))</f>
        <v>26</v>
      </c>
      <c r="U2611" s="92">
        <f t="shared" si="468"/>
        <v>468864</v>
      </c>
      <c r="V2611" s="93">
        <f t="shared" si="471"/>
        <v>1380944</v>
      </c>
      <c r="W2611" s="93">
        <f t="shared" si="472"/>
        <v>1380944</v>
      </c>
      <c r="X2611" s="93">
        <v>0</v>
      </c>
      <c r="Y2611" s="93">
        <f t="shared" si="473"/>
        <v>1380944</v>
      </c>
      <c r="Z2611" s="86">
        <v>0</v>
      </c>
      <c r="AA2611" s="94">
        <f t="shared" si="474"/>
        <v>0</v>
      </c>
      <c r="AB2611" s="95"/>
      <c r="AC2611" s="96" t="s">
        <v>2876</v>
      </c>
      <c r="AD2611" s="96" t="s">
        <v>2877</v>
      </c>
    </row>
    <row r="2612" spans="1:30" s="70" customFormat="1" ht="24" customHeight="1" x14ac:dyDescent="0.55000000000000004">
      <c r="A2612" s="86">
        <v>2242</v>
      </c>
      <c r="B2612" s="86" t="s">
        <v>28</v>
      </c>
      <c r="C2612" s="86">
        <v>23970</v>
      </c>
      <c r="D2612" s="86">
        <v>8</v>
      </c>
      <c r="E2612" s="86">
        <v>2</v>
      </c>
      <c r="F2612" s="86">
        <v>66</v>
      </c>
      <c r="G2612" s="86">
        <v>1</v>
      </c>
      <c r="H2612" s="87">
        <f t="shared" si="469"/>
        <v>3466</v>
      </c>
      <c r="I2612" s="88">
        <f t="array" ref="I2612">INDEX(ราคาที่ดิน!$B:$C,MATCH($C2612,ราคาที่ดิน!$A:$A,0),MATCH($B2612,ราคาที่ดิน!$B$1:$C$1,0))</f>
        <v>300</v>
      </c>
      <c r="J2612" s="88">
        <f t="shared" si="470"/>
        <v>1039800</v>
      </c>
      <c r="K2612" s="86"/>
      <c r="L2612" s="89"/>
      <c r="M2612" s="90"/>
      <c r="N2612" s="90"/>
      <c r="O2612" s="91"/>
      <c r="P2612" s="86">
        <v>100</v>
      </c>
      <c r="Q2612" s="92">
        <f t="array" ref="Q2612">INDEX(ราคาสิ่งปลูกสร้าง!$D$6:$CC$47,MATCH($L2612,ราคาสิ่งปลูกสร้าง!$B$6:$B$45,0),MATCH($O$4,ราคาสิ่งปลูกสร้าง!$D$5:$CC$5,0))</f>
        <v>0</v>
      </c>
      <c r="R2612" s="92">
        <f t="shared" si="467"/>
        <v>0</v>
      </c>
      <c r="S2612" s="90">
        <v>0</v>
      </c>
      <c r="T2612" s="90">
        <f t="array" ref="T2612">INDEX(ค่าเสื่อมสิ่งปลูกสร้าง!$A$5:$D$105,MATCH($S2612,ค่าเสื่อมสิ่งปลูกสร้าง!$A$5:$A$105,0),MATCH($M2612,ค่าเสื่อมสิ่งปลูกสร้าง!$A$3:$D$3))</f>
        <v>0</v>
      </c>
      <c r="U2612" s="92">
        <f t="shared" si="468"/>
        <v>0</v>
      </c>
      <c r="V2612" s="93">
        <f t="shared" si="471"/>
        <v>1039800</v>
      </c>
      <c r="W2612" s="93">
        <f t="shared" si="472"/>
        <v>1039800</v>
      </c>
      <c r="X2612" s="93">
        <v>0</v>
      </c>
      <c r="Y2612" s="93">
        <f t="shared" si="473"/>
        <v>1039800</v>
      </c>
      <c r="Z2612" s="86">
        <v>0</v>
      </c>
      <c r="AA2612" s="94">
        <f t="shared" si="474"/>
        <v>0</v>
      </c>
      <c r="AB2612" s="95"/>
      <c r="AC2612" s="96" t="s">
        <v>2878</v>
      </c>
      <c r="AD2612" s="96" t="s">
        <v>2879</v>
      </c>
    </row>
    <row r="2613" spans="1:30" s="70" customFormat="1" ht="24" customHeight="1" x14ac:dyDescent="0.55000000000000004">
      <c r="A2613" s="86">
        <v>2243</v>
      </c>
      <c r="B2613" s="86" t="s">
        <v>28</v>
      </c>
      <c r="C2613" s="86">
        <v>23971</v>
      </c>
      <c r="D2613" s="86">
        <v>1</v>
      </c>
      <c r="E2613" s="86">
        <v>1</v>
      </c>
      <c r="F2613" s="86">
        <v>86</v>
      </c>
      <c r="G2613" s="86">
        <v>1</v>
      </c>
      <c r="H2613" s="87">
        <f t="shared" si="469"/>
        <v>586</v>
      </c>
      <c r="I2613" s="88">
        <f t="array" ref="I2613">INDEX(ราคาที่ดิน!$B:$C,MATCH($C2613,ราคาที่ดิน!$A:$A,0),MATCH($B2613,ราคาที่ดิน!$B$1:$C$1,0))</f>
        <v>260</v>
      </c>
      <c r="J2613" s="88">
        <f t="shared" si="470"/>
        <v>152360</v>
      </c>
      <c r="K2613" s="86"/>
      <c r="L2613" s="89"/>
      <c r="M2613" s="90"/>
      <c r="N2613" s="90"/>
      <c r="O2613" s="91"/>
      <c r="P2613" s="86">
        <v>100</v>
      </c>
      <c r="Q2613" s="92">
        <f t="array" ref="Q2613">INDEX(ราคาสิ่งปลูกสร้าง!$D$6:$CC$47,MATCH($L2613,ราคาสิ่งปลูกสร้าง!$B$6:$B$45,0),MATCH($O$4,ราคาสิ่งปลูกสร้าง!$D$5:$CC$5,0))</f>
        <v>0</v>
      </c>
      <c r="R2613" s="92">
        <f t="shared" si="467"/>
        <v>0</v>
      </c>
      <c r="S2613" s="90">
        <v>0</v>
      </c>
      <c r="T2613" s="90">
        <f t="array" ref="T2613">INDEX(ค่าเสื่อมสิ่งปลูกสร้าง!$A$5:$D$105,MATCH($S2613,ค่าเสื่อมสิ่งปลูกสร้าง!$A$5:$A$105,0),MATCH($M2613,ค่าเสื่อมสิ่งปลูกสร้าง!$A$3:$D$3))</f>
        <v>0</v>
      </c>
      <c r="U2613" s="92">
        <f t="shared" si="468"/>
        <v>0</v>
      </c>
      <c r="V2613" s="93">
        <f t="shared" si="471"/>
        <v>152360</v>
      </c>
      <c r="W2613" s="93">
        <f t="shared" si="472"/>
        <v>152360</v>
      </c>
      <c r="X2613" s="93">
        <v>0</v>
      </c>
      <c r="Y2613" s="93">
        <f t="shared" si="473"/>
        <v>152360</v>
      </c>
      <c r="Z2613" s="86">
        <v>0</v>
      </c>
      <c r="AA2613" s="94">
        <f t="shared" si="474"/>
        <v>0</v>
      </c>
      <c r="AB2613" s="95"/>
      <c r="AC2613" s="96" t="s">
        <v>2880</v>
      </c>
      <c r="AD2613" s="96" t="s">
        <v>2881</v>
      </c>
    </row>
    <row r="2614" spans="1:30" s="70" customFormat="1" ht="24" customHeight="1" x14ac:dyDescent="0.55000000000000004">
      <c r="A2614" s="86">
        <v>2244</v>
      </c>
      <c r="B2614" s="86" t="s">
        <v>28</v>
      </c>
      <c r="C2614" s="86">
        <v>23972</v>
      </c>
      <c r="D2614" s="86">
        <v>4</v>
      </c>
      <c r="E2614" s="86">
        <v>1</v>
      </c>
      <c r="F2614" s="86">
        <v>3</v>
      </c>
      <c r="G2614" s="86">
        <v>1</v>
      </c>
      <c r="H2614" s="87">
        <f t="shared" si="469"/>
        <v>1703</v>
      </c>
      <c r="I2614" s="88">
        <f t="array" ref="I2614">INDEX(ราคาที่ดิน!$B:$C,MATCH($C2614,ราคาที่ดิน!$A:$A,0),MATCH($B2614,ราคาที่ดิน!$B$1:$C$1,0))</f>
        <v>260</v>
      </c>
      <c r="J2614" s="88">
        <f t="shared" si="470"/>
        <v>442780</v>
      </c>
      <c r="K2614" s="86"/>
      <c r="L2614" s="89"/>
      <c r="M2614" s="90"/>
      <c r="N2614" s="90"/>
      <c r="O2614" s="91"/>
      <c r="P2614" s="86">
        <v>100</v>
      </c>
      <c r="Q2614" s="92">
        <f t="array" ref="Q2614">INDEX(ราคาสิ่งปลูกสร้าง!$D$6:$CC$47,MATCH($L2614,ราคาสิ่งปลูกสร้าง!$B$6:$B$45,0),MATCH($O$4,ราคาสิ่งปลูกสร้าง!$D$5:$CC$5,0))</f>
        <v>0</v>
      </c>
      <c r="R2614" s="92">
        <f t="shared" si="467"/>
        <v>0</v>
      </c>
      <c r="S2614" s="90">
        <v>0</v>
      </c>
      <c r="T2614" s="90">
        <f t="array" ref="T2614">INDEX(ค่าเสื่อมสิ่งปลูกสร้าง!$A$5:$D$105,MATCH($S2614,ค่าเสื่อมสิ่งปลูกสร้าง!$A$5:$A$105,0),MATCH($M2614,ค่าเสื่อมสิ่งปลูกสร้าง!$A$3:$D$3))</f>
        <v>0</v>
      </c>
      <c r="U2614" s="92">
        <f t="shared" si="468"/>
        <v>0</v>
      </c>
      <c r="V2614" s="93">
        <f t="shared" si="471"/>
        <v>442780</v>
      </c>
      <c r="W2614" s="93">
        <f t="shared" si="472"/>
        <v>442780</v>
      </c>
      <c r="X2614" s="93">
        <v>0</v>
      </c>
      <c r="Y2614" s="93">
        <f t="shared" si="473"/>
        <v>442780</v>
      </c>
      <c r="Z2614" s="86">
        <v>0</v>
      </c>
      <c r="AA2614" s="94">
        <f t="shared" si="474"/>
        <v>0</v>
      </c>
      <c r="AB2614" s="95"/>
      <c r="AC2614" s="96" t="s">
        <v>2882</v>
      </c>
      <c r="AD2614" s="96" t="s">
        <v>2883</v>
      </c>
    </row>
    <row r="2615" spans="1:30" s="70" customFormat="1" ht="24" customHeight="1" x14ac:dyDescent="0.55000000000000004">
      <c r="A2615" s="86">
        <v>2245</v>
      </c>
      <c r="B2615" s="86" t="s">
        <v>28</v>
      </c>
      <c r="C2615" s="86">
        <v>23973</v>
      </c>
      <c r="D2615" s="86">
        <v>9</v>
      </c>
      <c r="E2615" s="86">
        <v>1</v>
      </c>
      <c r="F2615" s="86">
        <v>0</v>
      </c>
      <c r="G2615" s="86">
        <v>1</v>
      </c>
      <c r="H2615" s="87">
        <f t="shared" si="469"/>
        <v>3700</v>
      </c>
      <c r="I2615" s="88">
        <f t="array" ref="I2615">INDEX(ราคาที่ดิน!$B:$C,MATCH($C2615,ราคาที่ดิน!$A:$A,0),MATCH($B2615,ราคาที่ดิน!$B$1:$C$1,0))</f>
        <v>260</v>
      </c>
      <c r="J2615" s="88">
        <f t="shared" si="470"/>
        <v>962000</v>
      </c>
      <c r="K2615" s="86"/>
      <c r="L2615" s="89"/>
      <c r="M2615" s="90"/>
      <c r="N2615" s="90"/>
      <c r="O2615" s="91"/>
      <c r="P2615" s="86">
        <v>100</v>
      </c>
      <c r="Q2615" s="92">
        <f t="array" ref="Q2615">INDEX(ราคาสิ่งปลูกสร้าง!$D$6:$CC$47,MATCH($L2615,ราคาสิ่งปลูกสร้าง!$B$6:$B$45,0),MATCH($O$4,ราคาสิ่งปลูกสร้าง!$D$5:$CC$5,0))</f>
        <v>0</v>
      </c>
      <c r="R2615" s="92">
        <f t="shared" si="467"/>
        <v>0</v>
      </c>
      <c r="S2615" s="90">
        <v>0</v>
      </c>
      <c r="T2615" s="90">
        <f t="array" ref="T2615">INDEX(ค่าเสื่อมสิ่งปลูกสร้าง!$A$5:$D$105,MATCH($S2615,ค่าเสื่อมสิ่งปลูกสร้าง!$A$5:$A$105,0),MATCH($M2615,ค่าเสื่อมสิ่งปลูกสร้าง!$A$3:$D$3))</f>
        <v>0</v>
      </c>
      <c r="U2615" s="92">
        <f t="shared" si="468"/>
        <v>0</v>
      </c>
      <c r="V2615" s="93">
        <f t="shared" si="471"/>
        <v>962000</v>
      </c>
      <c r="W2615" s="93">
        <f t="shared" si="472"/>
        <v>962000</v>
      </c>
      <c r="X2615" s="93">
        <v>0</v>
      </c>
      <c r="Y2615" s="93">
        <f t="shared" si="473"/>
        <v>962000</v>
      </c>
      <c r="Z2615" s="86">
        <v>0</v>
      </c>
      <c r="AA2615" s="94">
        <f t="shared" si="474"/>
        <v>0</v>
      </c>
      <c r="AB2615" s="95"/>
      <c r="AC2615" s="96" t="s">
        <v>38</v>
      </c>
      <c r="AD2615" s="96" t="s">
        <v>39</v>
      </c>
    </row>
    <row r="2616" spans="1:30" s="70" customFormat="1" ht="24" customHeight="1" x14ac:dyDescent="0.55000000000000004">
      <c r="A2616" s="86">
        <v>2246</v>
      </c>
      <c r="B2616" s="86" t="s">
        <v>28</v>
      </c>
      <c r="C2616" s="86">
        <v>23974</v>
      </c>
      <c r="D2616" s="86">
        <v>4</v>
      </c>
      <c r="E2616" s="86">
        <v>0</v>
      </c>
      <c r="F2616" s="86">
        <v>10</v>
      </c>
      <c r="G2616" s="86">
        <v>1</v>
      </c>
      <c r="H2616" s="87">
        <f t="shared" si="469"/>
        <v>1610</v>
      </c>
      <c r="I2616" s="88">
        <f t="array" ref="I2616">INDEX(ราคาที่ดิน!$B:$C,MATCH($C2616,ราคาที่ดิน!$A:$A,0),MATCH($B2616,ราคาที่ดิน!$B$1:$C$1,0))</f>
        <v>260</v>
      </c>
      <c r="J2616" s="88">
        <f t="shared" si="470"/>
        <v>418600</v>
      </c>
      <c r="K2616" s="86"/>
      <c r="L2616" s="89"/>
      <c r="M2616" s="90"/>
      <c r="N2616" s="90"/>
      <c r="O2616" s="91"/>
      <c r="P2616" s="86">
        <v>100</v>
      </c>
      <c r="Q2616" s="92">
        <f t="array" ref="Q2616">INDEX(ราคาสิ่งปลูกสร้าง!$D$6:$CC$47,MATCH($L2616,ราคาสิ่งปลูกสร้าง!$B$6:$B$45,0),MATCH($O$4,ราคาสิ่งปลูกสร้าง!$D$5:$CC$5,0))</f>
        <v>0</v>
      </c>
      <c r="R2616" s="92">
        <f t="shared" ref="R2616:R2647" si="475">$O2616*$Q2616</f>
        <v>0</v>
      </c>
      <c r="S2616" s="90">
        <v>0</v>
      </c>
      <c r="T2616" s="90">
        <f t="array" ref="T2616">INDEX(ค่าเสื่อมสิ่งปลูกสร้าง!$A$5:$D$105,MATCH($S2616,ค่าเสื่อมสิ่งปลูกสร้าง!$A$5:$A$105,0),MATCH($M2616,ค่าเสื่อมสิ่งปลูกสร้าง!$A$3:$D$3))</f>
        <v>0</v>
      </c>
      <c r="U2616" s="92">
        <f t="shared" ref="U2616:U2647" si="476">$R2616*(100-$T2616)%</f>
        <v>0</v>
      </c>
      <c r="V2616" s="93">
        <f t="shared" si="471"/>
        <v>418600</v>
      </c>
      <c r="W2616" s="93">
        <f t="shared" si="472"/>
        <v>418600</v>
      </c>
      <c r="X2616" s="93">
        <v>0</v>
      </c>
      <c r="Y2616" s="93">
        <f t="shared" si="473"/>
        <v>418600</v>
      </c>
      <c r="Z2616" s="86">
        <v>0</v>
      </c>
      <c r="AA2616" s="94">
        <f t="shared" si="474"/>
        <v>0</v>
      </c>
      <c r="AB2616" s="95"/>
      <c r="AC2616" s="96" t="s">
        <v>2884</v>
      </c>
      <c r="AD2616" s="96" t="s">
        <v>2885</v>
      </c>
    </row>
    <row r="2617" spans="1:30" s="70" customFormat="1" ht="24" customHeight="1" x14ac:dyDescent="0.55000000000000004">
      <c r="A2617" s="86">
        <v>2247</v>
      </c>
      <c r="B2617" s="86" t="s">
        <v>28</v>
      </c>
      <c r="C2617" s="86">
        <v>23975</v>
      </c>
      <c r="D2617" s="86">
        <v>6</v>
      </c>
      <c r="E2617" s="86">
        <v>3</v>
      </c>
      <c r="F2617" s="86">
        <v>6</v>
      </c>
      <c r="G2617" s="86">
        <v>1</v>
      </c>
      <c r="H2617" s="87">
        <f t="shared" si="469"/>
        <v>2706</v>
      </c>
      <c r="I2617" s="88">
        <f t="array" ref="I2617">INDEX(ราคาที่ดิน!$B:$C,MATCH($C2617,ราคาที่ดิน!$A:$A,0),MATCH($B2617,ราคาที่ดิน!$B$1:$C$1,0))</f>
        <v>260</v>
      </c>
      <c r="J2617" s="88">
        <f t="shared" si="470"/>
        <v>703560</v>
      </c>
      <c r="K2617" s="86"/>
      <c r="L2617" s="89"/>
      <c r="M2617" s="90"/>
      <c r="N2617" s="90"/>
      <c r="O2617" s="91"/>
      <c r="P2617" s="86">
        <v>100</v>
      </c>
      <c r="Q2617" s="92">
        <f t="array" ref="Q2617">INDEX(ราคาสิ่งปลูกสร้าง!$D$6:$CC$47,MATCH($L2617,ราคาสิ่งปลูกสร้าง!$B$6:$B$45,0),MATCH($O$4,ราคาสิ่งปลูกสร้าง!$D$5:$CC$5,0))</f>
        <v>0</v>
      </c>
      <c r="R2617" s="92">
        <f t="shared" si="475"/>
        <v>0</v>
      </c>
      <c r="S2617" s="90">
        <v>0</v>
      </c>
      <c r="T2617" s="90">
        <f t="array" ref="T2617">INDEX(ค่าเสื่อมสิ่งปลูกสร้าง!$A$5:$D$105,MATCH($S2617,ค่าเสื่อมสิ่งปลูกสร้าง!$A$5:$A$105,0),MATCH($M2617,ค่าเสื่อมสิ่งปลูกสร้าง!$A$3:$D$3))</f>
        <v>0</v>
      </c>
      <c r="U2617" s="92">
        <f t="shared" si="476"/>
        <v>0</v>
      </c>
      <c r="V2617" s="93">
        <f t="shared" si="471"/>
        <v>703560</v>
      </c>
      <c r="W2617" s="93">
        <f t="shared" si="472"/>
        <v>703560</v>
      </c>
      <c r="X2617" s="93">
        <v>0</v>
      </c>
      <c r="Y2617" s="93">
        <f t="shared" si="473"/>
        <v>703560</v>
      </c>
      <c r="Z2617" s="86">
        <v>0</v>
      </c>
      <c r="AA2617" s="94">
        <f t="shared" si="474"/>
        <v>0</v>
      </c>
      <c r="AB2617" s="95"/>
      <c r="AC2617" s="96" t="s">
        <v>2886</v>
      </c>
      <c r="AD2617" s="96" t="s">
        <v>2887</v>
      </c>
    </row>
    <row r="2618" spans="1:30" s="70" customFormat="1" ht="24" customHeight="1" x14ac:dyDescent="0.55000000000000004">
      <c r="A2618" s="86">
        <v>2248</v>
      </c>
      <c r="B2618" s="86" t="s">
        <v>28</v>
      </c>
      <c r="C2618" s="86">
        <v>23983</v>
      </c>
      <c r="D2618" s="86">
        <v>4</v>
      </c>
      <c r="E2618" s="86">
        <v>2</v>
      </c>
      <c r="F2618" s="86">
        <v>25</v>
      </c>
      <c r="G2618" s="86">
        <v>1</v>
      </c>
      <c r="H2618" s="87">
        <f t="shared" si="469"/>
        <v>1825</v>
      </c>
      <c r="I2618" s="88">
        <v>200</v>
      </c>
      <c r="J2618" s="88">
        <f t="shared" si="470"/>
        <v>365000</v>
      </c>
      <c r="K2618" s="86"/>
      <c r="L2618" s="89"/>
      <c r="M2618" s="90"/>
      <c r="N2618" s="90"/>
      <c r="O2618" s="91"/>
      <c r="P2618" s="86">
        <v>100</v>
      </c>
      <c r="Q2618" s="92">
        <f t="array" ref="Q2618">INDEX(ราคาสิ่งปลูกสร้าง!$D$6:$CC$47,MATCH($L2618,ราคาสิ่งปลูกสร้าง!$B$6:$B$45,0),MATCH($O$4,ราคาสิ่งปลูกสร้าง!$D$5:$CC$5,0))</f>
        <v>0</v>
      </c>
      <c r="R2618" s="92">
        <f t="shared" si="475"/>
        <v>0</v>
      </c>
      <c r="S2618" s="90">
        <v>0</v>
      </c>
      <c r="T2618" s="90">
        <f t="array" ref="T2618">INDEX(ค่าเสื่อมสิ่งปลูกสร้าง!$A$5:$D$105,MATCH($S2618,ค่าเสื่อมสิ่งปลูกสร้าง!$A$5:$A$105,0),MATCH($M2618,ค่าเสื่อมสิ่งปลูกสร้าง!$A$3:$D$3))</f>
        <v>0</v>
      </c>
      <c r="U2618" s="92">
        <f t="shared" si="476"/>
        <v>0</v>
      </c>
      <c r="V2618" s="93">
        <f t="shared" si="471"/>
        <v>365000</v>
      </c>
      <c r="W2618" s="93">
        <f t="shared" si="472"/>
        <v>365000</v>
      </c>
      <c r="X2618" s="93">
        <v>0</v>
      </c>
      <c r="Y2618" s="93">
        <f t="shared" si="473"/>
        <v>365000</v>
      </c>
      <c r="Z2618" s="86">
        <v>0</v>
      </c>
      <c r="AA2618" s="94">
        <f t="shared" si="474"/>
        <v>0</v>
      </c>
      <c r="AB2618" s="95"/>
      <c r="AC2618" s="96" t="s">
        <v>2888</v>
      </c>
      <c r="AD2618" s="96" t="s">
        <v>2889</v>
      </c>
    </row>
    <row r="2619" spans="1:30" s="70" customFormat="1" ht="24" customHeight="1" x14ac:dyDescent="0.55000000000000004">
      <c r="A2619" s="86">
        <v>2249</v>
      </c>
      <c r="B2619" s="86" t="s">
        <v>28</v>
      </c>
      <c r="C2619" s="86">
        <v>23984</v>
      </c>
      <c r="D2619" s="86">
        <v>10</v>
      </c>
      <c r="E2619" s="86">
        <v>0</v>
      </c>
      <c r="F2619" s="86">
        <v>0</v>
      </c>
      <c r="G2619" s="86">
        <v>1</v>
      </c>
      <c r="H2619" s="87">
        <f t="shared" si="469"/>
        <v>4000</v>
      </c>
      <c r="I2619" s="88">
        <v>260</v>
      </c>
      <c r="J2619" s="88">
        <f t="shared" si="470"/>
        <v>1040000</v>
      </c>
      <c r="K2619" s="86"/>
      <c r="L2619" s="89"/>
      <c r="M2619" s="90"/>
      <c r="N2619" s="90"/>
      <c r="O2619" s="91"/>
      <c r="P2619" s="86">
        <v>100</v>
      </c>
      <c r="Q2619" s="92">
        <f t="array" ref="Q2619">INDEX(ราคาสิ่งปลูกสร้าง!$D$6:$CC$47,MATCH($L2619,ราคาสิ่งปลูกสร้าง!$B$6:$B$45,0),MATCH($O$4,ราคาสิ่งปลูกสร้าง!$D$5:$CC$5,0))</f>
        <v>0</v>
      </c>
      <c r="R2619" s="92">
        <f t="shared" si="475"/>
        <v>0</v>
      </c>
      <c r="S2619" s="90">
        <v>0</v>
      </c>
      <c r="T2619" s="90">
        <f t="array" ref="T2619">INDEX(ค่าเสื่อมสิ่งปลูกสร้าง!$A$5:$D$105,MATCH($S2619,ค่าเสื่อมสิ่งปลูกสร้าง!$A$5:$A$105,0),MATCH($M2619,ค่าเสื่อมสิ่งปลูกสร้าง!$A$3:$D$3))</f>
        <v>0</v>
      </c>
      <c r="U2619" s="92">
        <f t="shared" si="476"/>
        <v>0</v>
      </c>
      <c r="V2619" s="93">
        <f t="shared" si="471"/>
        <v>1040000</v>
      </c>
      <c r="W2619" s="93">
        <f t="shared" si="472"/>
        <v>1040000</v>
      </c>
      <c r="X2619" s="93">
        <v>0</v>
      </c>
      <c r="Y2619" s="93">
        <f t="shared" si="473"/>
        <v>1040000</v>
      </c>
      <c r="Z2619" s="86">
        <v>0</v>
      </c>
      <c r="AA2619" s="94">
        <f t="shared" si="474"/>
        <v>0</v>
      </c>
      <c r="AB2619" s="95"/>
      <c r="AC2619" s="96" t="s">
        <v>2890</v>
      </c>
      <c r="AD2619" s="96" t="s">
        <v>2891</v>
      </c>
    </row>
    <row r="2620" spans="1:30" s="70" customFormat="1" ht="24" customHeight="1" x14ac:dyDescent="0.55000000000000004">
      <c r="A2620" s="86">
        <v>2250</v>
      </c>
      <c r="B2620" s="86" t="s">
        <v>28</v>
      </c>
      <c r="C2620" s="86">
        <v>23985</v>
      </c>
      <c r="D2620" s="86">
        <v>6</v>
      </c>
      <c r="E2620" s="86">
        <v>1</v>
      </c>
      <c r="F2620" s="86">
        <v>2</v>
      </c>
      <c r="G2620" s="86">
        <v>1</v>
      </c>
      <c r="H2620" s="87">
        <f t="shared" si="469"/>
        <v>2502</v>
      </c>
      <c r="I2620" s="88">
        <v>260</v>
      </c>
      <c r="J2620" s="88">
        <f t="shared" si="470"/>
        <v>650520</v>
      </c>
      <c r="K2620" s="86"/>
      <c r="L2620" s="89"/>
      <c r="M2620" s="90"/>
      <c r="N2620" s="90"/>
      <c r="O2620" s="91"/>
      <c r="P2620" s="86">
        <v>100</v>
      </c>
      <c r="Q2620" s="92">
        <f t="array" ref="Q2620">INDEX(ราคาสิ่งปลูกสร้าง!$D$6:$CC$47,MATCH($L2620,ราคาสิ่งปลูกสร้าง!$B$6:$B$45,0),MATCH($O$4,ราคาสิ่งปลูกสร้าง!$D$5:$CC$5,0))</f>
        <v>0</v>
      </c>
      <c r="R2620" s="92">
        <f t="shared" si="475"/>
        <v>0</v>
      </c>
      <c r="S2620" s="90">
        <v>0</v>
      </c>
      <c r="T2620" s="90">
        <f t="array" ref="T2620">INDEX(ค่าเสื่อมสิ่งปลูกสร้าง!$A$5:$D$105,MATCH($S2620,ค่าเสื่อมสิ่งปลูกสร้าง!$A$5:$A$105,0),MATCH($M2620,ค่าเสื่อมสิ่งปลูกสร้าง!$A$3:$D$3))</f>
        <v>0</v>
      </c>
      <c r="U2620" s="92">
        <f t="shared" si="476"/>
        <v>0</v>
      </c>
      <c r="V2620" s="93">
        <f t="shared" si="471"/>
        <v>650520</v>
      </c>
      <c r="W2620" s="93">
        <f t="shared" si="472"/>
        <v>650520</v>
      </c>
      <c r="X2620" s="93">
        <v>0</v>
      </c>
      <c r="Y2620" s="93">
        <f t="shared" si="473"/>
        <v>650520</v>
      </c>
      <c r="Z2620" s="86">
        <v>0</v>
      </c>
      <c r="AA2620" s="94">
        <f t="shared" si="474"/>
        <v>0</v>
      </c>
      <c r="AB2620" s="95"/>
      <c r="AC2620" s="96" t="s">
        <v>2892</v>
      </c>
      <c r="AD2620" s="96" t="s">
        <v>2257</v>
      </c>
    </row>
    <row r="2621" spans="1:30" s="70" customFormat="1" ht="24" customHeight="1" x14ac:dyDescent="0.55000000000000004">
      <c r="A2621" s="86">
        <v>2251</v>
      </c>
      <c r="B2621" s="86" t="s">
        <v>28</v>
      </c>
      <c r="C2621" s="86">
        <v>23986</v>
      </c>
      <c r="D2621" s="86">
        <v>5</v>
      </c>
      <c r="E2621" s="86">
        <v>3</v>
      </c>
      <c r="F2621" s="86">
        <v>67</v>
      </c>
      <c r="G2621" s="86">
        <v>1</v>
      </c>
      <c r="H2621" s="87">
        <f t="shared" si="469"/>
        <v>2367</v>
      </c>
      <c r="I2621" s="88">
        <v>260</v>
      </c>
      <c r="J2621" s="88">
        <f t="shared" si="470"/>
        <v>615420</v>
      </c>
      <c r="K2621" s="86"/>
      <c r="L2621" s="89"/>
      <c r="M2621" s="90"/>
      <c r="N2621" s="90"/>
      <c r="O2621" s="91"/>
      <c r="P2621" s="86">
        <v>100</v>
      </c>
      <c r="Q2621" s="92">
        <f t="array" ref="Q2621">INDEX(ราคาสิ่งปลูกสร้าง!$D$6:$CC$47,MATCH($L2621,ราคาสิ่งปลูกสร้าง!$B$6:$B$45,0),MATCH($O$4,ราคาสิ่งปลูกสร้าง!$D$5:$CC$5,0))</f>
        <v>0</v>
      </c>
      <c r="R2621" s="92">
        <f t="shared" si="475"/>
        <v>0</v>
      </c>
      <c r="S2621" s="90">
        <v>0</v>
      </c>
      <c r="T2621" s="90">
        <f t="array" ref="T2621">INDEX(ค่าเสื่อมสิ่งปลูกสร้าง!$A$5:$D$105,MATCH($S2621,ค่าเสื่อมสิ่งปลูกสร้าง!$A$5:$A$105,0),MATCH($M2621,ค่าเสื่อมสิ่งปลูกสร้าง!$A$3:$D$3))</f>
        <v>0</v>
      </c>
      <c r="U2621" s="92">
        <f t="shared" si="476"/>
        <v>0</v>
      </c>
      <c r="V2621" s="93">
        <f t="shared" si="471"/>
        <v>615420</v>
      </c>
      <c r="W2621" s="93">
        <f t="shared" si="472"/>
        <v>615420</v>
      </c>
      <c r="X2621" s="93">
        <v>0</v>
      </c>
      <c r="Y2621" s="93">
        <f t="shared" si="473"/>
        <v>615420</v>
      </c>
      <c r="Z2621" s="86">
        <v>0</v>
      </c>
      <c r="AA2621" s="94">
        <f t="shared" si="474"/>
        <v>0</v>
      </c>
      <c r="AB2621" s="95"/>
      <c r="AC2621" s="96" t="s">
        <v>2244</v>
      </c>
      <c r="AD2621" s="96" t="s">
        <v>2245</v>
      </c>
    </row>
    <row r="2622" spans="1:30" s="70" customFormat="1" ht="24" customHeight="1" x14ac:dyDescent="0.55000000000000004">
      <c r="A2622" s="86">
        <v>2252</v>
      </c>
      <c r="B2622" s="86" t="s">
        <v>28</v>
      </c>
      <c r="C2622" s="86">
        <v>23987</v>
      </c>
      <c r="D2622" s="86">
        <v>5</v>
      </c>
      <c r="E2622" s="86">
        <v>0</v>
      </c>
      <c r="F2622" s="86">
        <v>1</v>
      </c>
      <c r="G2622" s="86">
        <v>1</v>
      </c>
      <c r="H2622" s="87">
        <f t="shared" si="469"/>
        <v>2001</v>
      </c>
      <c r="I2622" s="88">
        <f t="array" ref="I2622">INDEX(ราคาที่ดิน!$B:$C,MATCH($C2622,ราคาที่ดิน!$A:$A,0),MATCH($B2622,ราคาที่ดิน!$B$1:$C$1,0))</f>
        <v>350</v>
      </c>
      <c r="J2622" s="88">
        <f t="shared" si="470"/>
        <v>700350</v>
      </c>
      <c r="K2622" s="86"/>
      <c r="L2622" s="89"/>
      <c r="M2622" s="90"/>
      <c r="N2622" s="90"/>
      <c r="O2622" s="91"/>
      <c r="P2622" s="86">
        <v>100</v>
      </c>
      <c r="Q2622" s="92">
        <f t="array" ref="Q2622">INDEX(ราคาสิ่งปลูกสร้าง!$D$6:$CC$47,MATCH($L2622,ราคาสิ่งปลูกสร้าง!$B$6:$B$45,0),MATCH($O$4,ราคาสิ่งปลูกสร้าง!$D$5:$CC$5,0))</f>
        <v>0</v>
      </c>
      <c r="R2622" s="92">
        <f t="shared" si="475"/>
        <v>0</v>
      </c>
      <c r="S2622" s="90">
        <v>0</v>
      </c>
      <c r="T2622" s="90">
        <f t="array" ref="T2622">INDEX(ค่าเสื่อมสิ่งปลูกสร้าง!$A$5:$D$105,MATCH($S2622,ค่าเสื่อมสิ่งปลูกสร้าง!$A$5:$A$105,0),MATCH($M2622,ค่าเสื่อมสิ่งปลูกสร้าง!$A$3:$D$3))</f>
        <v>0</v>
      </c>
      <c r="U2622" s="92">
        <f t="shared" si="476"/>
        <v>0</v>
      </c>
      <c r="V2622" s="93">
        <f t="shared" si="471"/>
        <v>700350</v>
      </c>
      <c r="W2622" s="93">
        <f t="shared" si="472"/>
        <v>700350</v>
      </c>
      <c r="X2622" s="93">
        <v>0</v>
      </c>
      <c r="Y2622" s="93">
        <f t="shared" si="473"/>
        <v>700350</v>
      </c>
      <c r="Z2622" s="86">
        <v>0</v>
      </c>
      <c r="AA2622" s="94">
        <f t="shared" si="474"/>
        <v>0</v>
      </c>
      <c r="AB2622" s="95"/>
      <c r="AC2622" s="96" t="s">
        <v>441</v>
      </c>
      <c r="AD2622" s="96" t="s">
        <v>442</v>
      </c>
    </row>
    <row r="2623" spans="1:30" s="70" customFormat="1" ht="24" customHeight="1" x14ac:dyDescent="0.55000000000000004">
      <c r="A2623" s="86">
        <v>2253</v>
      </c>
      <c r="B2623" s="86" t="s">
        <v>28</v>
      </c>
      <c r="C2623" s="86">
        <v>23988</v>
      </c>
      <c r="D2623" s="86">
        <v>1</v>
      </c>
      <c r="E2623" s="86">
        <v>0</v>
      </c>
      <c r="F2623" s="86">
        <v>34</v>
      </c>
      <c r="G2623" s="86">
        <v>1</v>
      </c>
      <c r="H2623" s="87">
        <f t="shared" si="469"/>
        <v>434</v>
      </c>
      <c r="I2623" s="88">
        <f t="array" ref="I2623">INDEX(ราคาที่ดิน!$B:$C,MATCH($C2623,ราคาที่ดิน!$A:$A,0),MATCH($B2623,ราคาที่ดิน!$B$1:$C$1,0))</f>
        <v>300</v>
      </c>
      <c r="J2623" s="88">
        <f t="shared" si="470"/>
        <v>130200</v>
      </c>
      <c r="K2623" s="86"/>
      <c r="L2623" s="89"/>
      <c r="M2623" s="90"/>
      <c r="N2623" s="90"/>
      <c r="O2623" s="91"/>
      <c r="P2623" s="86">
        <v>100</v>
      </c>
      <c r="Q2623" s="92">
        <f t="array" ref="Q2623">INDEX(ราคาสิ่งปลูกสร้าง!$D$6:$CC$47,MATCH($L2623,ราคาสิ่งปลูกสร้าง!$B$6:$B$45,0),MATCH($O$4,ราคาสิ่งปลูกสร้าง!$D$5:$CC$5,0))</f>
        <v>0</v>
      </c>
      <c r="R2623" s="92">
        <f t="shared" si="475"/>
        <v>0</v>
      </c>
      <c r="S2623" s="90">
        <v>0</v>
      </c>
      <c r="T2623" s="90">
        <f t="array" ref="T2623">INDEX(ค่าเสื่อมสิ่งปลูกสร้าง!$A$5:$D$105,MATCH($S2623,ค่าเสื่อมสิ่งปลูกสร้าง!$A$5:$A$105,0),MATCH($M2623,ค่าเสื่อมสิ่งปลูกสร้าง!$A$3:$D$3))</f>
        <v>0</v>
      </c>
      <c r="U2623" s="92">
        <f t="shared" si="476"/>
        <v>0</v>
      </c>
      <c r="V2623" s="93">
        <f t="shared" si="471"/>
        <v>130200</v>
      </c>
      <c r="W2623" s="93">
        <f t="shared" si="472"/>
        <v>130200</v>
      </c>
      <c r="X2623" s="93">
        <v>0</v>
      </c>
      <c r="Y2623" s="93">
        <f t="shared" si="473"/>
        <v>130200</v>
      </c>
      <c r="Z2623" s="86">
        <v>0</v>
      </c>
      <c r="AA2623" s="94">
        <f t="shared" si="474"/>
        <v>0</v>
      </c>
      <c r="AB2623" s="95"/>
      <c r="AC2623" s="96" t="s">
        <v>441</v>
      </c>
      <c r="AD2623" s="96" t="s">
        <v>442</v>
      </c>
    </row>
    <row r="2624" spans="1:30" s="70" customFormat="1" ht="24" customHeight="1" x14ac:dyDescent="0.55000000000000004">
      <c r="A2624" s="86">
        <v>2254</v>
      </c>
      <c r="B2624" s="86" t="s">
        <v>28</v>
      </c>
      <c r="C2624" s="86">
        <v>23989</v>
      </c>
      <c r="D2624" s="86">
        <v>0</v>
      </c>
      <c r="E2624" s="86">
        <v>3</v>
      </c>
      <c r="F2624" s="86">
        <v>67</v>
      </c>
      <c r="G2624" s="86">
        <v>1</v>
      </c>
      <c r="H2624" s="87">
        <f t="shared" si="469"/>
        <v>367</v>
      </c>
      <c r="I2624" s="88">
        <f t="array" ref="I2624">INDEX(ราคาที่ดิน!$B:$C,MATCH($C2624,ราคาที่ดิน!$A:$A,0),MATCH($B2624,ราคาที่ดิน!$B$1:$C$1,0))</f>
        <v>300</v>
      </c>
      <c r="J2624" s="88">
        <f t="shared" si="470"/>
        <v>110100</v>
      </c>
      <c r="K2624" s="86"/>
      <c r="L2624" s="89"/>
      <c r="M2624" s="90"/>
      <c r="N2624" s="90"/>
      <c r="O2624" s="91"/>
      <c r="P2624" s="86">
        <v>100</v>
      </c>
      <c r="Q2624" s="92">
        <f t="array" ref="Q2624">INDEX(ราคาสิ่งปลูกสร้าง!$D$6:$CC$47,MATCH($L2624,ราคาสิ่งปลูกสร้าง!$B$6:$B$45,0),MATCH($O$4,ราคาสิ่งปลูกสร้าง!$D$5:$CC$5,0))</f>
        <v>0</v>
      </c>
      <c r="R2624" s="92">
        <f t="shared" si="475"/>
        <v>0</v>
      </c>
      <c r="S2624" s="90">
        <v>0</v>
      </c>
      <c r="T2624" s="90">
        <f t="array" ref="T2624">INDEX(ค่าเสื่อมสิ่งปลูกสร้าง!$A$5:$D$105,MATCH($S2624,ค่าเสื่อมสิ่งปลูกสร้าง!$A$5:$A$105,0),MATCH($M2624,ค่าเสื่อมสิ่งปลูกสร้าง!$A$3:$D$3))</f>
        <v>0</v>
      </c>
      <c r="U2624" s="92">
        <f t="shared" si="476"/>
        <v>0</v>
      </c>
      <c r="V2624" s="93">
        <f t="shared" si="471"/>
        <v>110100</v>
      </c>
      <c r="W2624" s="93">
        <f t="shared" si="472"/>
        <v>110100</v>
      </c>
      <c r="X2624" s="93">
        <v>0</v>
      </c>
      <c r="Y2624" s="93">
        <f t="shared" si="473"/>
        <v>110100</v>
      </c>
      <c r="Z2624" s="86">
        <v>0</v>
      </c>
      <c r="AA2624" s="94">
        <f t="shared" si="474"/>
        <v>0</v>
      </c>
      <c r="AB2624" s="95"/>
      <c r="AC2624" s="96" t="s">
        <v>2893</v>
      </c>
      <c r="AD2624" s="96" t="s">
        <v>2894</v>
      </c>
    </row>
    <row r="2625" spans="1:30" s="70" customFormat="1" ht="24" customHeight="1" x14ac:dyDescent="0.55000000000000004">
      <c r="A2625" s="86">
        <v>2255</v>
      </c>
      <c r="B2625" s="86" t="s">
        <v>28</v>
      </c>
      <c r="C2625" s="86">
        <v>23990</v>
      </c>
      <c r="D2625" s="86">
        <v>1</v>
      </c>
      <c r="E2625" s="86">
        <v>3</v>
      </c>
      <c r="F2625" s="86">
        <v>87</v>
      </c>
      <c r="G2625" s="86">
        <v>1</v>
      </c>
      <c r="H2625" s="87">
        <f t="shared" si="469"/>
        <v>787</v>
      </c>
      <c r="I2625" s="88">
        <f t="array" ref="I2625">INDEX(ราคาที่ดิน!$B:$C,MATCH($C2625,ราคาที่ดิน!$A:$A,0),MATCH($B2625,ราคาที่ดิน!$B$1:$C$1,0))</f>
        <v>350</v>
      </c>
      <c r="J2625" s="88">
        <f t="shared" si="470"/>
        <v>275450</v>
      </c>
      <c r="K2625" s="86"/>
      <c r="L2625" s="89"/>
      <c r="M2625" s="90"/>
      <c r="N2625" s="90"/>
      <c r="O2625" s="91"/>
      <c r="P2625" s="86">
        <v>100</v>
      </c>
      <c r="Q2625" s="92">
        <f t="array" ref="Q2625">INDEX(ราคาสิ่งปลูกสร้าง!$D$6:$CC$47,MATCH($L2625,ราคาสิ่งปลูกสร้าง!$B$6:$B$45,0),MATCH($O$4,ราคาสิ่งปลูกสร้าง!$D$5:$CC$5,0))</f>
        <v>0</v>
      </c>
      <c r="R2625" s="92">
        <f t="shared" si="475"/>
        <v>0</v>
      </c>
      <c r="S2625" s="90">
        <v>0</v>
      </c>
      <c r="T2625" s="90">
        <f t="array" ref="T2625">INDEX(ค่าเสื่อมสิ่งปลูกสร้าง!$A$5:$D$105,MATCH($S2625,ค่าเสื่อมสิ่งปลูกสร้าง!$A$5:$A$105,0),MATCH($M2625,ค่าเสื่อมสิ่งปลูกสร้าง!$A$3:$D$3))</f>
        <v>0</v>
      </c>
      <c r="U2625" s="92">
        <f t="shared" si="476"/>
        <v>0</v>
      </c>
      <c r="V2625" s="93">
        <f t="shared" si="471"/>
        <v>275450</v>
      </c>
      <c r="W2625" s="93">
        <f t="shared" si="472"/>
        <v>275450</v>
      </c>
      <c r="X2625" s="93">
        <v>0</v>
      </c>
      <c r="Y2625" s="93">
        <f t="shared" si="473"/>
        <v>275450</v>
      </c>
      <c r="Z2625" s="86">
        <v>0</v>
      </c>
      <c r="AA2625" s="94">
        <f t="shared" si="474"/>
        <v>0</v>
      </c>
      <c r="AB2625" s="95"/>
      <c r="AC2625" s="96" t="s">
        <v>2058</v>
      </c>
      <c r="AD2625" s="96" t="s">
        <v>2059</v>
      </c>
    </row>
    <row r="2626" spans="1:30" s="70" customFormat="1" ht="24" customHeight="1" x14ac:dyDescent="0.55000000000000004">
      <c r="A2626" s="86">
        <v>2256</v>
      </c>
      <c r="B2626" s="86" t="s">
        <v>28</v>
      </c>
      <c r="C2626" s="86">
        <v>23991</v>
      </c>
      <c r="D2626" s="86">
        <v>0</v>
      </c>
      <c r="E2626" s="86">
        <v>1</v>
      </c>
      <c r="F2626" s="86">
        <v>98</v>
      </c>
      <c r="G2626" s="86">
        <v>1</v>
      </c>
      <c r="H2626" s="87">
        <f t="shared" si="469"/>
        <v>198</v>
      </c>
      <c r="I2626" s="88">
        <f t="array" ref="I2626">INDEX(ราคาที่ดิน!$B:$C,MATCH($C2626,ราคาที่ดิน!$A:$A,0),MATCH($B2626,ราคาที่ดิน!$B$1:$C$1,0))</f>
        <v>350</v>
      </c>
      <c r="J2626" s="88">
        <f t="shared" si="470"/>
        <v>69300</v>
      </c>
      <c r="K2626" s="86"/>
      <c r="L2626" s="89"/>
      <c r="M2626" s="90"/>
      <c r="N2626" s="90"/>
      <c r="O2626" s="91"/>
      <c r="P2626" s="86">
        <v>100</v>
      </c>
      <c r="Q2626" s="92">
        <f t="array" ref="Q2626">INDEX(ราคาสิ่งปลูกสร้าง!$D$6:$CC$47,MATCH($L2626,ราคาสิ่งปลูกสร้าง!$B$6:$B$45,0),MATCH($O$4,ราคาสิ่งปลูกสร้าง!$D$5:$CC$5,0))</f>
        <v>0</v>
      </c>
      <c r="R2626" s="92">
        <f t="shared" si="475"/>
        <v>0</v>
      </c>
      <c r="S2626" s="90">
        <v>0</v>
      </c>
      <c r="T2626" s="90">
        <f t="array" ref="T2626">INDEX(ค่าเสื่อมสิ่งปลูกสร้าง!$A$5:$D$105,MATCH($S2626,ค่าเสื่อมสิ่งปลูกสร้าง!$A$5:$A$105,0),MATCH($M2626,ค่าเสื่อมสิ่งปลูกสร้าง!$A$3:$D$3))</f>
        <v>0</v>
      </c>
      <c r="U2626" s="92">
        <f t="shared" si="476"/>
        <v>0</v>
      </c>
      <c r="V2626" s="93">
        <f t="shared" si="471"/>
        <v>69300</v>
      </c>
      <c r="W2626" s="93">
        <f t="shared" si="472"/>
        <v>69300</v>
      </c>
      <c r="X2626" s="93">
        <v>0</v>
      </c>
      <c r="Y2626" s="93">
        <f t="shared" si="473"/>
        <v>69300</v>
      </c>
      <c r="Z2626" s="86">
        <v>0</v>
      </c>
      <c r="AA2626" s="94">
        <f t="shared" si="474"/>
        <v>0</v>
      </c>
      <c r="AB2626" s="95"/>
      <c r="AC2626" s="96" t="s">
        <v>2895</v>
      </c>
      <c r="AD2626" s="96" t="s">
        <v>2896</v>
      </c>
    </row>
    <row r="2627" spans="1:30" s="70" customFormat="1" ht="24" customHeight="1" x14ac:dyDescent="0.55000000000000004">
      <c r="A2627" s="86">
        <v>2257</v>
      </c>
      <c r="B2627" s="86" t="s">
        <v>28</v>
      </c>
      <c r="C2627" s="86">
        <v>23992</v>
      </c>
      <c r="D2627" s="86">
        <v>0</v>
      </c>
      <c r="E2627" s="86">
        <v>0</v>
      </c>
      <c r="F2627" s="86">
        <v>77</v>
      </c>
      <c r="G2627" s="86">
        <v>1</v>
      </c>
      <c r="H2627" s="87">
        <f t="shared" si="469"/>
        <v>77</v>
      </c>
      <c r="I2627" s="88">
        <f t="array" ref="I2627">INDEX(ราคาที่ดิน!$B:$C,MATCH($C2627,ราคาที่ดิน!$A:$A,0),MATCH($B2627,ราคาที่ดิน!$B$1:$C$1,0))</f>
        <v>5000</v>
      </c>
      <c r="J2627" s="88">
        <f t="shared" si="470"/>
        <v>385000</v>
      </c>
      <c r="K2627" s="86"/>
      <c r="L2627" s="89"/>
      <c r="M2627" s="90"/>
      <c r="N2627" s="90"/>
      <c r="O2627" s="91"/>
      <c r="P2627" s="86">
        <v>100</v>
      </c>
      <c r="Q2627" s="92">
        <f t="array" ref="Q2627">INDEX(ราคาสิ่งปลูกสร้าง!$D$6:$CC$47,MATCH($L2627,ราคาสิ่งปลูกสร้าง!$B$6:$B$45,0),MATCH($O$4,ราคาสิ่งปลูกสร้าง!$D$5:$CC$5,0))</f>
        <v>0</v>
      </c>
      <c r="R2627" s="92">
        <f t="shared" si="475"/>
        <v>0</v>
      </c>
      <c r="S2627" s="90">
        <v>0</v>
      </c>
      <c r="T2627" s="90">
        <f t="array" ref="T2627">INDEX(ค่าเสื่อมสิ่งปลูกสร้าง!$A$5:$D$105,MATCH($S2627,ค่าเสื่อมสิ่งปลูกสร้าง!$A$5:$A$105,0),MATCH($M2627,ค่าเสื่อมสิ่งปลูกสร้าง!$A$3:$D$3))</f>
        <v>0</v>
      </c>
      <c r="U2627" s="92">
        <f t="shared" si="476"/>
        <v>0</v>
      </c>
      <c r="V2627" s="93">
        <f t="shared" si="471"/>
        <v>385000</v>
      </c>
      <c r="W2627" s="93">
        <f t="shared" si="472"/>
        <v>385000</v>
      </c>
      <c r="X2627" s="93">
        <v>0</v>
      </c>
      <c r="Y2627" s="93">
        <f t="shared" si="473"/>
        <v>385000</v>
      </c>
      <c r="Z2627" s="86">
        <v>0</v>
      </c>
      <c r="AA2627" s="94">
        <f t="shared" si="474"/>
        <v>0</v>
      </c>
      <c r="AB2627" s="95"/>
      <c r="AC2627" s="96" t="s">
        <v>2525</v>
      </c>
      <c r="AD2627" s="96" t="s">
        <v>2526</v>
      </c>
    </row>
    <row r="2628" spans="1:30" s="70" customFormat="1" ht="24" customHeight="1" x14ac:dyDescent="0.55000000000000004">
      <c r="A2628" s="86">
        <v>2258</v>
      </c>
      <c r="B2628" s="86" t="s">
        <v>28</v>
      </c>
      <c r="C2628" s="86">
        <v>23993</v>
      </c>
      <c r="D2628" s="86">
        <v>0</v>
      </c>
      <c r="E2628" s="86">
        <v>1</v>
      </c>
      <c r="F2628" s="86">
        <v>85</v>
      </c>
      <c r="G2628" s="86">
        <v>1</v>
      </c>
      <c r="H2628" s="87">
        <f t="shared" si="469"/>
        <v>185</v>
      </c>
      <c r="I2628" s="88">
        <f t="array" ref="I2628">INDEX(ราคาที่ดิน!$B:$C,MATCH($C2628,ราคาที่ดิน!$A:$A,0),MATCH($B2628,ราคาที่ดิน!$B$1:$C$1,0))</f>
        <v>800</v>
      </c>
      <c r="J2628" s="88">
        <f t="shared" si="470"/>
        <v>148000</v>
      </c>
      <c r="K2628" s="86"/>
      <c r="L2628" s="89"/>
      <c r="M2628" s="90"/>
      <c r="N2628" s="90"/>
      <c r="O2628" s="91"/>
      <c r="P2628" s="86">
        <v>100</v>
      </c>
      <c r="Q2628" s="92">
        <f t="array" ref="Q2628">INDEX(ราคาสิ่งปลูกสร้าง!$D$6:$CC$47,MATCH($L2628,ราคาสิ่งปลูกสร้าง!$B$6:$B$45,0),MATCH($O$4,ราคาสิ่งปลูกสร้าง!$D$5:$CC$5,0))</f>
        <v>0</v>
      </c>
      <c r="R2628" s="92">
        <f t="shared" si="475"/>
        <v>0</v>
      </c>
      <c r="S2628" s="90">
        <v>0</v>
      </c>
      <c r="T2628" s="90">
        <f t="array" ref="T2628">INDEX(ค่าเสื่อมสิ่งปลูกสร้าง!$A$5:$D$105,MATCH($S2628,ค่าเสื่อมสิ่งปลูกสร้าง!$A$5:$A$105,0),MATCH($M2628,ค่าเสื่อมสิ่งปลูกสร้าง!$A$3:$D$3))</f>
        <v>0</v>
      </c>
      <c r="U2628" s="92">
        <f t="shared" si="476"/>
        <v>0</v>
      </c>
      <c r="V2628" s="93">
        <f t="shared" si="471"/>
        <v>148000</v>
      </c>
      <c r="W2628" s="93">
        <f t="shared" si="472"/>
        <v>148000</v>
      </c>
      <c r="X2628" s="93">
        <v>0</v>
      </c>
      <c r="Y2628" s="93">
        <f t="shared" si="473"/>
        <v>148000</v>
      </c>
      <c r="Z2628" s="86">
        <v>0</v>
      </c>
      <c r="AA2628" s="94">
        <f t="shared" si="474"/>
        <v>0</v>
      </c>
      <c r="AB2628" s="95"/>
      <c r="AC2628" s="96" t="s">
        <v>2525</v>
      </c>
      <c r="AD2628" s="96" t="s">
        <v>2526</v>
      </c>
    </row>
    <row r="2629" spans="1:30" s="70" customFormat="1" ht="24" customHeight="1" x14ac:dyDescent="0.55000000000000004">
      <c r="A2629" s="86">
        <v>2259</v>
      </c>
      <c r="B2629" s="86" t="s">
        <v>28</v>
      </c>
      <c r="C2629" s="86">
        <v>23994</v>
      </c>
      <c r="D2629" s="86">
        <v>0</v>
      </c>
      <c r="E2629" s="86">
        <v>0</v>
      </c>
      <c r="F2629" s="86">
        <v>92</v>
      </c>
      <c r="G2629" s="86">
        <v>1</v>
      </c>
      <c r="H2629" s="87">
        <f t="shared" si="469"/>
        <v>92</v>
      </c>
      <c r="I2629" s="88">
        <f t="array" ref="I2629">INDEX(ราคาที่ดิน!$B:$C,MATCH($C2629,ราคาที่ดิน!$A:$A,0),MATCH($B2629,ราคาที่ดิน!$B$1:$C$1,0))</f>
        <v>550</v>
      </c>
      <c r="J2629" s="88">
        <f t="shared" si="470"/>
        <v>50600</v>
      </c>
      <c r="K2629" s="86"/>
      <c r="L2629" s="89"/>
      <c r="M2629" s="90"/>
      <c r="N2629" s="90"/>
      <c r="O2629" s="91"/>
      <c r="P2629" s="86">
        <v>100</v>
      </c>
      <c r="Q2629" s="92">
        <f t="array" ref="Q2629">INDEX(ราคาสิ่งปลูกสร้าง!$D$6:$CC$47,MATCH($L2629,ราคาสิ่งปลูกสร้าง!$B$6:$B$45,0),MATCH($O$4,ราคาสิ่งปลูกสร้าง!$D$5:$CC$5,0))</f>
        <v>0</v>
      </c>
      <c r="R2629" s="92">
        <f t="shared" si="475"/>
        <v>0</v>
      </c>
      <c r="S2629" s="90">
        <v>0</v>
      </c>
      <c r="T2629" s="90">
        <f t="array" ref="T2629">INDEX(ค่าเสื่อมสิ่งปลูกสร้าง!$A$5:$D$105,MATCH($S2629,ค่าเสื่อมสิ่งปลูกสร้าง!$A$5:$A$105,0),MATCH($M2629,ค่าเสื่อมสิ่งปลูกสร้าง!$A$3:$D$3))</f>
        <v>0</v>
      </c>
      <c r="U2629" s="92">
        <f t="shared" si="476"/>
        <v>0</v>
      </c>
      <c r="V2629" s="93">
        <f t="shared" si="471"/>
        <v>50600</v>
      </c>
      <c r="W2629" s="93">
        <f t="shared" si="472"/>
        <v>50600</v>
      </c>
      <c r="X2629" s="93">
        <v>0</v>
      </c>
      <c r="Y2629" s="93">
        <f t="shared" si="473"/>
        <v>50600</v>
      </c>
      <c r="Z2629" s="86">
        <v>0</v>
      </c>
      <c r="AA2629" s="94">
        <f t="shared" si="474"/>
        <v>0</v>
      </c>
      <c r="AB2629" s="95"/>
      <c r="AC2629" s="96" t="s">
        <v>2349</v>
      </c>
      <c r="AD2629" s="96" t="s">
        <v>2350</v>
      </c>
    </row>
    <row r="2630" spans="1:30" s="70" customFormat="1" ht="24" customHeight="1" x14ac:dyDescent="0.55000000000000004">
      <c r="A2630" s="86">
        <v>2260</v>
      </c>
      <c r="B2630" s="86" t="s">
        <v>28</v>
      </c>
      <c r="C2630" s="86">
        <v>23995</v>
      </c>
      <c r="D2630" s="86">
        <v>1</v>
      </c>
      <c r="E2630" s="86">
        <v>0</v>
      </c>
      <c r="F2630" s="86">
        <v>16</v>
      </c>
      <c r="G2630" s="86">
        <v>1</v>
      </c>
      <c r="H2630" s="87">
        <f t="shared" si="469"/>
        <v>416</v>
      </c>
      <c r="I2630" s="88">
        <f t="array" ref="I2630">INDEX(ราคาที่ดิน!$B:$C,MATCH($C2630,ราคาที่ดิน!$A:$A,0),MATCH($B2630,ราคาที่ดิน!$B$1:$C$1,0))</f>
        <v>800</v>
      </c>
      <c r="J2630" s="88">
        <f t="shared" si="470"/>
        <v>332800</v>
      </c>
      <c r="K2630" s="86"/>
      <c r="L2630" s="89"/>
      <c r="M2630" s="90"/>
      <c r="N2630" s="90"/>
      <c r="O2630" s="91"/>
      <c r="P2630" s="86">
        <v>100</v>
      </c>
      <c r="Q2630" s="92">
        <f t="array" ref="Q2630">INDEX(ราคาสิ่งปลูกสร้าง!$D$6:$CC$47,MATCH($L2630,ราคาสิ่งปลูกสร้าง!$B$6:$B$45,0),MATCH($O$4,ราคาสิ่งปลูกสร้าง!$D$5:$CC$5,0))</f>
        <v>0</v>
      </c>
      <c r="R2630" s="92">
        <f t="shared" si="475"/>
        <v>0</v>
      </c>
      <c r="S2630" s="90">
        <v>0</v>
      </c>
      <c r="T2630" s="90">
        <f t="array" ref="T2630">INDEX(ค่าเสื่อมสิ่งปลูกสร้าง!$A$5:$D$105,MATCH($S2630,ค่าเสื่อมสิ่งปลูกสร้าง!$A$5:$A$105,0),MATCH($M2630,ค่าเสื่อมสิ่งปลูกสร้าง!$A$3:$D$3))</f>
        <v>0</v>
      </c>
      <c r="U2630" s="92">
        <f t="shared" si="476"/>
        <v>0</v>
      </c>
      <c r="V2630" s="93">
        <f t="shared" si="471"/>
        <v>332800</v>
      </c>
      <c r="W2630" s="93">
        <f t="shared" si="472"/>
        <v>332800</v>
      </c>
      <c r="X2630" s="93">
        <v>0</v>
      </c>
      <c r="Y2630" s="93">
        <f t="shared" si="473"/>
        <v>332800</v>
      </c>
      <c r="Z2630" s="86">
        <v>0</v>
      </c>
      <c r="AA2630" s="94">
        <f t="shared" si="474"/>
        <v>0</v>
      </c>
      <c r="AB2630" s="95"/>
      <c r="AC2630" s="96" t="s">
        <v>2897</v>
      </c>
      <c r="AD2630" s="96" t="s">
        <v>2898</v>
      </c>
    </row>
    <row r="2631" spans="1:30" s="70" customFormat="1" ht="24" customHeight="1" x14ac:dyDescent="0.55000000000000004">
      <c r="A2631" s="86">
        <v>2261</v>
      </c>
      <c r="B2631" s="86" t="s">
        <v>28</v>
      </c>
      <c r="C2631" s="86">
        <v>23996</v>
      </c>
      <c r="D2631" s="86">
        <v>0</v>
      </c>
      <c r="E2631" s="86">
        <v>0</v>
      </c>
      <c r="F2631" s="86">
        <v>40</v>
      </c>
      <c r="G2631" s="86">
        <v>2</v>
      </c>
      <c r="H2631" s="87">
        <f t="shared" si="469"/>
        <v>40</v>
      </c>
      <c r="I2631" s="88">
        <f t="array" ref="I2631">INDEX(ราคาที่ดิน!$B:$C,MATCH($C2631,ราคาที่ดิน!$A:$A,0),MATCH($B2631,ราคาที่ดิน!$B$1:$C$1,0))</f>
        <v>250</v>
      </c>
      <c r="J2631" s="88">
        <f t="shared" si="470"/>
        <v>10000</v>
      </c>
      <c r="K2631" s="86"/>
      <c r="L2631" s="89" t="s">
        <v>6745</v>
      </c>
      <c r="M2631" s="90" t="s">
        <v>6799</v>
      </c>
      <c r="N2631" s="90">
        <v>2</v>
      </c>
      <c r="O2631" s="91">
        <v>24</v>
      </c>
      <c r="P2631" s="86">
        <v>100</v>
      </c>
      <c r="Q2631" s="92">
        <f t="array" ref="Q2631">INDEX(ราคาสิ่งปลูกสร้าง!$D$6:$CC$47,MATCH($L2631,ราคาสิ่งปลูกสร้าง!$B$6:$B$45,0),MATCH($O$4,ราคาสิ่งปลูกสร้าง!$D$5:$CC$5,0))</f>
        <v>6600</v>
      </c>
      <c r="R2631" s="92">
        <f t="shared" si="475"/>
        <v>158400</v>
      </c>
      <c r="S2631" s="90">
        <v>3</v>
      </c>
      <c r="T2631" s="90">
        <f t="array" ref="T2631">INDEX(ค่าเสื่อมสิ่งปลูกสร้าง!$A$5:$D$105,MATCH($S2631,ค่าเสื่อมสิ่งปลูกสร้าง!$A$5:$A$105,0),MATCH($M2631,ค่าเสื่อมสิ่งปลูกสร้าง!$A$3:$D$3))</f>
        <v>3</v>
      </c>
      <c r="U2631" s="92">
        <f t="shared" si="476"/>
        <v>153648</v>
      </c>
      <c r="V2631" s="93">
        <f t="shared" si="471"/>
        <v>163648</v>
      </c>
      <c r="W2631" s="93">
        <f t="shared" si="472"/>
        <v>163648</v>
      </c>
      <c r="X2631" s="93">
        <v>0</v>
      </c>
      <c r="Y2631" s="93">
        <f t="shared" si="473"/>
        <v>163648</v>
      </c>
      <c r="Z2631" s="86">
        <v>0</v>
      </c>
      <c r="AA2631" s="94">
        <f t="shared" si="474"/>
        <v>0</v>
      </c>
      <c r="AB2631" s="95"/>
      <c r="AC2631" s="96" t="s">
        <v>685</v>
      </c>
      <c r="AD2631" s="96" t="s">
        <v>6987</v>
      </c>
    </row>
    <row r="2632" spans="1:30" s="70" customFormat="1" ht="24" customHeight="1" x14ac:dyDescent="0.55000000000000004">
      <c r="A2632" s="86">
        <v>2262</v>
      </c>
      <c r="B2632" s="86" t="s">
        <v>28</v>
      </c>
      <c r="C2632" s="86">
        <v>23997</v>
      </c>
      <c r="D2632" s="86">
        <v>0</v>
      </c>
      <c r="E2632" s="86">
        <v>3</v>
      </c>
      <c r="F2632" s="86">
        <v>80</v>
      </c>
      <c r="G2632" s="86">
        <v>1</v>
      </c>
      <c r="H2632" s="87">
        <f t="shared" si="469"/>
        <v>380</v>
      </c>
      <c r="I2632" s="88">
        <f t="array" ref="I2632">INDEX(ราคาที่ดิน!$B:$C,MATCH($C2632,ราคาที่ดิน!$A:$A,0),MATCH($B2632,ราคาที่ดิน!$B$1:$C$1,0))</f>
        <v>550</v>
      </c>
      <c r="J2632" s="88">
        <f t="shared" si="470"/>
        <v>209000</v>
      </c>
      <c r="K2632" s="86"/>
      <c r="L2632" s="89"/>
      <c r="M2632" s="90"/>
      <c r="N2632" s="90"/>
      <c r="O2632" s="91"/>
      <c r="P2632" s="86">
        <v>100</v>
      </c>
      <c r="Q2632" s="92">
        <f t="array" ref="Q2632">INDEX(ราคาสิ่งปลูกสร้าง!$D$6:$CC$47,MATCH($L2632,ราคาสิ่งปลูกสร้าง!$B$6:$B$45,0),MATCH($O$4,ราคาสิ่งปลูกสร้าง!$D$5:$CC$5,0))</f>
        <v>0</v>
      </c>
      <c r="R2632" s="92">
        <f t="shared" si="475"/>
        <v>0</v>
      </c>
      <c r="S2632" s="90">
        <v>0</v>
      </c>
      <c r="T2632" s="90">
        <f t="array" ref="T2632">INDEX(ค่าเสื่อมสิ่งปลูกสร้าง!$A$5:$D$105,MATCH($S2632,ค่าเสื่อมสิ่งปลูกสร้าง!$A$5:$A$105,0),MATCH($M2632,ค่าเสื่อมสิ่งปลูกสร้าง!$A$3:$D$3))</f>
        <v>0</v>
      </c>
      <c r="U2632" s="92">
        <f t="shared" si="476"/>
        <v>0</v>
      </c>
      <c r="V2632" s="93">
        <f t="shared" si="471"/>
        <v>209000</v>
      </c>
      <c r="W2632" s="93">
        <f t="shared" si="472"/>
        <v>209000</v>
      </c>
      <c r="X2632" s="93">
        <v>0</v>
      </c>
      <c r="Y2632" s="93">
        <f t="shared" si="473"/>
        <v>209000</v>
      </c>
      <c r="Z2632" s="86">
        <v>0</v>
      </c>
      <c r="AA2632" s="94">
        <f t="shared" si="474"/>
        <v>0</v>
      </c>
      <c r="AB2632" s="95"/>
      <c r="AC2632" s="96" t="s">
        <v>2501</v>
      </c>
      <c r="AD2632" s="96" t="s">
        <v>2502</v>
      </c>
    </row>
    <row r="2633" spans="1:30" s="70" customFormat="1" ht="24" customHeight="1" x14ac:dyDescent="0.55000000000000004">
      <c r="A2633" s="86">
        <v>2263</v>
      </c>
      <c r="B2633" s="86" t="s">
        <v>28</v>
      </c>
      <c r="C2633" s="86">
        <v>23998</v>
      </c>
      <c r="D2633" s="86">
        <v>1</v>
      </c>
      <c r="E2633" s="86">
        <v>1</v>
      </c>
      <c r="F2633" s="86">
        <v>6</v>
      </c>
      <c r="G2633" s="86">
        <v>1</v>
      </c>
      <c r="H2633" s="87">
        <f t="shared" si="469"/>
        <v>506</v>
      </c>
      <c r="I2633" s="88">
        <f t="array" ref="I2633">INDEX(ราคาที่ดิน!$B:$C,MATCH($C2633,ราคาที่ดิน!$A:$A,0),MATCH($B2633,ราคาที่ดิน!$B$1:$C$1,0))</f>
        <v>480</v>
      </c>
      <c r="J2633" s="88">
        <f t="shared" si="470"/>
        <v>242880</v>
      </c>
      <c r="K2633" s="86"/>
      <c r="L2633" s="89"/>
      <c r="M2633" s="90"/>
      <c r="N2633" s="90"/>
      <c r="O2633" s="91"/>
      <c r="P2633" s="86">
        <v>100</v>
      </c>
      <c r="Q2633" s="92">
        <f t="array" ref="Q2633">INDEX(ราคาสิ่งปลูกสร้าง!$D$6:$CC$47,MATCH($L2633,ราคาสิ่งปลูกสร้าง!$B$6:$B$45,0),MATCH($O$4,ราคาสิ่งปลูกสร้าง!$D$5:$CC$5,0))</f>
        <v>0</v>
      </c>
      <c r="R2633" s="92">
        <f t="shared" si="475"/>
        <v>0</v>
      </c>
      <c r="S2633" s="90">
        <v>0</v>
      </c>
      <c r="T2633" s="90">
        <f t="array" ref="T2633">INDEX(ค่าเสื่อมสิ่งปลูกสร้าง!$A$5:$D$105,MATCH($S2633,ค่าเสื่อมสิ่งปลูกสร้าง!$A$5:$A$105,0),MATCH($M2633,ค่าเสื่อมสิ่งปลูกสร้าง!$A$3:$D$3))</f>
        <v>0</v>
      </c>
      <c r="U2633" s="92">
        <f t="shared" si="476"/>
        <v>0</v>
      </c>
      <c r="V2633" s="93">
        <f t="shared" si="471"/>
        <v>242880</v>
      </c>
      <c r="W2633" s="93">
        <f t="shared" si="472"/>
        <v>242880</v>
      </c>
      <c r="X2633" s="93">
        <v>0</v>
      </c>
      <c r="Y2633" s="93">
        <f t="shared" si="473"/>
        <v>242880</v>
      </c>
      <c r="Z2633" s="86">
        <v>0</v>
      </c>
      <c r="AA2633" s="94">
        <f t="shared" si="474"/>
        <v>0</v>
      </c>
      <c r="AB2633" s="95"/>
      <c r="AC2633" s="96" t="s">
        <v>2899</v>
      </c>
      <c r="AD2633" s="96" t="s">
        <v>2900</v>
      </c>
    </row>
    <row r="2634" spans="1:30" s="70" customFormat="1" ht="24" customHeight="1" x14ac:dyDescent="0.55000000000000004">
      <c r="A2634" s="86">
        <v>2264</v>
      </c>
      <c r="B2634" s="86" t="s">
        <v>28</v>
      </c>
      <c r="C2634" s="86">
        <v>23999</v>
      </c>
      <c r="D2634" s="86">
        <v>3</v>
      </c>
      <c r="E2634" s="86">
        <v>1</v>
      </c>
      <c r="F2634" s="86">
        <v>65</v>
      </c>
      <c r="G2634" s="86">
        <v>1</v>
      </c>
      <c r="H2634" s="87">
        <f t="shared" si="469"/>
        <v>1365</v>
      </c>
      <c r="I2634" s="88">
        <f t="array" ref="I2634">INDEX(ราคาที่ดิน!$B:$C,MATCH($C2634,ราคาที่ดิน!$A:$A,0),MATCH($B2634,ราคาที่ดิน!$B$1:$C$1,0))</f>
        <v>330</v>
      </c>
      <c r="J2634" s="88">
        <f t="shared" si="470"/>
        <v>450450</v>
      </c>
      <c r="K2634" s="86"/>
      <c r="L2634" s="89"/>
      <c r="M2634" s="90"/>
      <c r="N2634" s="90"/>
      <c r="O2634" s="91"/>
      <c r="P2634" s="86">
        <v>100</v>
      </c>
      <c r="Q2634" s="92">
        <f t="array" ref="Q2634">INDEX(ราคาสิ่งปลูกสร้าง!$D$6:$CC$47,MATCH($L2634,ราคาสิ่งปลูกสร้าง!$B$6:$B$45,0),MATCH($O$4,ราคาสิ่งปลูกสร้าง!$D$5:$CC$5,0))</f>
        <v>0</v>
      </c>
      <c r="R2634" s="92">
        <f t="shared" si="475"/>
        <v>0</v>
      </c>
      <c r="S2634" s="90">
        <v>0</v>
      </c>
      <c r="T2634" s="90">
        <f t="array" ref="T2634">INDEX(ค่าเสื่อมสิ่งปลูกสร้าง!$A$5:$D$105,MATCH($S2634,ค่าเสื่อมสิ่งปลูกสร้าง!$A$5:$A$105,0),MATCH($M2634,ค่าเสื่อมสิ่งปลูกสร้าง!$A$3:$D$3))</f>
        <v>0</v>
      </c>
      <c r="U2634" s="92">
        <f t="shared" si="476"/>
        <v>0</v>
      </c>
      <c r="V2634" s="93">
        <f t="shared" si="471"/>
        <v>450450</v>
      </c>
      <c r="W2634" s="93">
        <f t="shared" si="472"/>
        <v>450450</v>
      </c>
      <c r="X2634" s="93">
        <v>0</v>
      </c>
      <c r="Y2634" s="93">
        <f t="shared" si="473"/>
        <v>450450</v>
      </c>
      <c r="Z2634" s="86">
        <v>0</v>
      </c>
      <c r="AA2634" s="94">
        <f t="shared" si="474"/>
        <v>0</v>
      </c>
      <c r="AB2634" s="95"/>
      <c r="AC2634" s="96" t="s">
        <v>2553</v>
      </c>
      <c r="AD2634" s="96" t="s">
        <v>2554</v>
      </c>
    </row>
    <row r="2635" spans="1:30" s="70" customFormat="1" ht="24" customHeight="1" x14ac:dyDescent="0.55000000000000004">
      <c r="A2635" s="86">
        <v>2265</v>
      </c>
      <c r="B2635" s="86" t="s">
        <v>28</v>
      </c>
      <c r="C2635" s="86">
        <v>24000</v>
      </c>
      <c r="D2635" s="86">
        <v>4</v>
      </c>
      <c r="E2635" s="86">
        <v>0</v>
      </c>
      <c r="F2635" s="86">
        <v>26</v>
      </c>
      <c r="G2635" s="86">
        <v>1</v>
      </c>
      <c r="H2635" s="87">
        <f t="shared" si="469"/>
        <v>1626</v>
      </c>
      <c r="I2635" s="88">
        <f t="array" ref="I2635">INDEX(ราคาที่ดิน!$B:$C,MATCH($C2635,ราคาที่ดิน!$A:$A,0),MATCH($B2635,ราคาที่ดิน!$B$1:$C$1,0))</f>
        <v>480</v>
      </c>
      <c r="J2635" s="88">
        <f t="shared" si="470"/>
        <v>780480</v>
      </c>
      <c r="K2635" s="86"/>
      <c r="L2635" s="89"/>
      <c r="M2635" s="90"/>
      <c r="N2635" s="90"/>
      <c r="O2635" s="91"/>
      <c r="P2635" s="86">
        <v>100</v>
      </c>
      <c r="Q2635" s="92">
        <f t="array" ref="Q2635">INDEX(ราคาสิ่งปลูกสร้าง!$D$6:$CC$47,MATCH($L2635,ราคาสิ่งปลูกสร้าง!$B$6:$B$45,0),MATCH($O$4,ราคาสิ่งปลูกสร้าง!$D$5:$CC$5,0))</f>
        <v>0</v>
      </c>
      <c r="R2635" s="92">
        <f t="shared" si="475"/>
        <v>0</v>
      </c>
      <c r="S2635" s="90">
        <v>0</v>
      </c>
      <c r="T2635" s="90">
        <f t="array" ref="T2635">INDEX(ค่าเสื่อมสิ่งปลูกสร้าง!$A$5:$D$105,MATCH($S2635,ค่าเสื่อมสิ่งปลูกสร้าง!$A$5:$A$105,0),MATCH($M2635,ค่าเสื่อมสิ่งปลูกสร้าง!$A$3:$D$3))</f>
        <v>0</v>
      </c>
      <c r="U2635" s="92">
        <f t="shared" si="476"/>
        <v>0</v>
      </c>
      <c r="V2635" s="93">
        <f t="shared" si="471"/>
        <v>780480</v>
      </c>
      <c r="W2635" s="93">
        <f t="shared" si="472"/>
        <v>780480</v>
      </c>
      <c r="X2635" s="93">
        <v>0</v>
      </c>
      <c r="Y2635" s="93">
        <f t="shared" si="473"/>
        <v>780480</v>
      </c>
      <c r="Z2635" s="86">
        <v>0</v>
      </c>
      <c r="AA2635" s="94">
        <f t="shared" si="474"/>
        <v>0</v>
      </c>
      <c r="AB2635" s="95"/>
      <c r="AC2635" s="96" t="s">
        <v>2553</v>
      </c>
      <c r="AD2635" s="96" t="s">
        <v>2554</v>
      </c>
    </row>
    <row r="2636" spans="1:30" s="70" customFormat="1" ht="24" customHeight="1" x14ac:dyDescent="0.55000000000000004">
      <c r="A2636" s="86">
        <v>2266</v>
      </c>
      <c r="B2636" s="86" t="s">
        <v>28</v>
      </c>
      <c r="C2636" s="86">
        <v>24001</v>
      </c>
      <c r="D2636" s="86">
        <v>0</v>
      </c>
      <c r="E2636" s="86">
        <v>2</v>
      </c>
      <c r="F2636" s="86">
        <v>2</v>
      </c>
      <c r="G2636" s="86">
        <v>1</v>
      </c>
      <c r="H2636" s="87">
        <f t="shared" si="469"/>
        <v>202</v>
      </c>
      <c r="I2636" s="88">
        <f t="array" ref="I2636">INDEX(ราคาที่ดิน!$B:$C,MATCH($C2636,ราคาที่ดิน!$A:$A,0),MATCH($B2636,ราคาที่ดิน!$B$1:$C$1,0))</f>
        <v>550</v>
      </c>
      <c r="J2636" s="88">
        <f t="shared" si="470"/>
        <v>111100</v>
      </c>
      <c r="K2636" s="86"/>
      <c r="L2636" s="89"/>
      <c r="M2636" s="90"/>
      <c r="N2636" s="90"/>
      <c r="O2636" s="91"/>
      <c r="P2636" s="86">
        <v>100</v>
      </c>
      <c r="Q2636" s="92">
        <f t="array" ref="Q2636">INDEX(ราคาสิ่งปลูกสร้าง!$D$6:$CC$47,MATCH($L2636,ราคาสิ่งปลูกสร้าง!$B$6:$B$45,0),MATCH($O$4,ราคาสิ่งปลูกสร้าง!$D$5:$CC$5,0))</f>
        <v>0</v>
      </c>
      <c r="R2636" s="92">
        <f t="shared" si="475"/>
        <v>0</v>
      </c>
      <c r="S2636" s="90">
        <v>0</v>
      </c>
      <c r="T2636" s="90">
        <f t="array" ref="T2636">INDEX(ค่าเสื่อมสิ่งปลูกสร้าง!$A$5:$D$105,MATCH($S2636,ค่าเสื่อมสิ่งปลูกสร้าง!$A$5:$A$105,0),MATCH($M2636,ค่าเสื่อมสิ่งปลูกสร้าง!$A$3:$D$3))</f>
        <v>0</v>
      </c>
      <c r="U2636" s="92">
        <f t="shared" si="476"/>
        <v>0</v>
      </c>
      <c r="V2636" s="93">
        <f t="shared" si="471"/>
        <v>111100</v>
      </c>
      <c r="W2636" s="93">
        <f t="shared" si="472"/>
        <v>111100</v>
      </c>
      <c r="X2636" s="93">
        <v>0</v>
      </c>
      <c r="Y2636" s="93">
        <f t="shared" si="473"/>
        <v>111100</v>
      </c>
      <c r="Z2636" s="86">
        <v>0</v>
      </c>
      <c r="AA2636" s="94">
        <f t="shared" si="474"/>
        <v>0</v>
      </c>
      <c r="AB2636" s="95"/>
      <c r="AC2636" s="96" t="s">
        <v>2901</v>
      </c>
      <c r="AD2636" s="96" t="s">
        <v>2902</v>
      </c>
    </row>
    <row r="2637" spans="1:30" s="70" customFormat="1" ht="24" customHeight="1" x14ac:dyDescent="0.55000000000000004">
      <c r="A2637" s="86">
        <v>2267</v>
      </c>
      <c r="B2637" s="86" t="s">
        <v>28</v>
      </c>
      <c r="C2637" s="86">
        <v>24002</v>
      </c>
      <c r="D2637" s="86">
        <v>3</v>
      </c>
      <c r="E2637" s="86">
        <v>0</v>
      </c>
      <c r="F2637" s="86">
        <v>22</v>
      </c>
      <c r="G2637" s="86">
        <v>1</v>
      </c>
      <c r="H2637" s="87">
        <f t="shared" si="469"/>
        <v>1222</v>
      </c>
      <c r="I2637" s="88">
        <f t="array" ref="I2637">INDEX(ราคาที่ดิน!$B:$C,MATCH($C2637,ราคาที่ดิน!$A:$A,0),MATCH($B2637,ราคาที่ดิน!$B$1:$C$1,0))</f>
        <v>340</v>
      </c>
      <c r="J2637" s="88">
        <f t="shared" si="470"/>
        <v>415480</v>
      </c>
      <c r="K2637" s="86"/>
      <c r="L2637" s="89"/>
      <c r="M2637" s="90"/>
      <c r="N2637" s="90"/>
      <c r="O2637" s="91"/>
      <c r="P2637" s="86">
        <v>100</v>
      </c>
      <c r="Q2637" s="92">
        <f t="array" ref="Q2637">INDEX(ราคาสิ่งปลูกสร้าง!$D$6:$CC$47,MATCH($L2637,ราคาสิ่งปลูกสร้าง!$B$6:$B$45,0),MATCH($O$4,ราคาสิ่งปลูกสร้าง!$D$5:$CC$5,0))</f>
        <v>0</v>
      </c>
      <c r="R2637" s="92">
        <f t="shared" si="475"/>
        <v>0</v>
      </c>
      <c r="S2637" s="90">
        <v>0</v>
      </c>
      <c r="T2637" s="90">
        <f t="array" ref="T2637">INDEX(ค่าเสื่อมสิ่งปลูกสร้าง!$A$5:$D$105,MATCH($S2637,ค่าเสื่อมสิ่งปลูกสร้าง!$A$5:$A$105,0),MATCH($M2637,ค่าเสื่อมสิ่งปลูกสร้าง!$A$3:$D$3))</f>
        <v>0</v>
      </c>
      <c r="U2637" s="92">
        <f t="shared" si="476"/>
        <v>0</v>
      </c>
      <c r="V2637" s="93">
        <f t="shared" si="471"/>
        <v>415480</v>
      </c>
      <c r="W2637" s="93">
        <f t="shared" si="472"/>
        <v>415480</v>
      </c>
      <c r="X2637" s="93">
        <v>0</v>
      </c>
      <c r="Y2637" s="93">
        <f t="shared" si="473"/>
        <v>415480</v>
      </c>
      <c r="Z2637" s="86">
        <v>0</v>
      </c>
      <c r="AA2637" s="94">
        <f t="shared" si="474"/>
        <v>0</v>
      </c>
      <c r="AB2637" s="95"/>
      <c r="AC2637" s="96" t="s">
        <v>1790</v>
      </c>
      <c r="AD2637" s="96" t="s">
        <v>1791</v>
      </c>
    </row>
    <row r="2638" spans="1:30" s="70" customFormat="1" ht="24" customHeight="1" x14ac:dyDescent="0.55000000000000004">
      <c r="A2638" s="86">
        <v>2268</v>
      </c>
      <c r="B2638" s="86" t="s">
        <v>28</v>
      </c>
      <c r="C2638" s="86">
        <v>24003</v>
      </c>
      <c r="D2638" s="86">
        <v>0</v>
      </c>
      <c r="E2638" s="86">
        <v>1</v>
      </c>
      <c r="F2638" s="86">
        <v>60</v>
      </c>
      <c r="G2638" s="86">
        <v>1</v>
      </c>
      <c r="H2638" s="87">
        <f t="shared" si="469"/>
        <v>160</v>
      </c>
      <c r="I2638" s="88">
        <f t="array" ref="I2638">INDEX(ราคาที่ดิน!$B:$C,MATCH($C2638,ราคาที่ดิน!$A:$A,0),MATCH($B2638,ราคาที่ดิน!$B$1:$C$1,0))</f>
        <v>700</v>
      </c>
      <c r="J2638" s="88">
        <f t="shared" si="470"/>
        <v>112000</v>
      </c>
      <c r="K2638" s="86"/>
      <c r="L2638" s="89"/>
      <c r="M2638" s="90"/>
      <c r="N2638" s="90"/>
      <c r="O2638" s="91"/>
      <c r="P2638" s="86">
        <v>100</v>
      </c>
      <c r="Q2638" s="92">
        <f t="array" ref="Q2638">INDEX(ราคาสิ่งปลูกสร้าง!$D$6:$CC$47,MATCH($L2638,ราคาสิ่งปลูกสร้าง!$B$6:$B$45,0),MATCH($O$4,ราคาสิ่งปลูกสร้าง!$D$5:$CC$5,0))</f>
        <v>0</v>
      </c>
      <c r="R2638" s="92">
        <f t="shared" si="475"/>
        <v>0</v>
      </c>
      <c r="S2638" s="90">
        <v>0</v>
      </c>
      <c r="T2638" s="90">
        <f t="array" ref="T2638">INDEX(ค่าเสื่อมสิ่งปลูกสร้าง!$A$5:$D$105,MATCH($S2638,ค่าเสื่อมสิ่งปลูกสร้าง!$A$5:$A$105,0),MATCH($M2638,ค่าเสื่อมสิ่งปลูกสร้าง!$A$3:$D$3))</f>
        <v>0</v>
      </c>
      <c r="U2638" s="92">
        <f t="shared" si="476"/>
        <v>0</v>
      </c>
      <c r="V2638" s="93">
        <f t="shared" si="471"/>
        <v>112000</v>
      </c>
      <c r="W2638" s="93">
        <f t="shared" si="472"/>
        <v>112000</v>
      </c>
      <c r="X2638" s="93">
        <v>0</v>
      </c>
      <c r="Y2638" s="93">
        <f t="shared" si="473"/>
        <v>112000</v>
      </c>
      <c r="Z2638" s="86">
        <v>0</v>
      </c>
      <c r="AA2638" s="94">
        <f t="shared" si="474"/>
        <v>0</v>
      </c>
      <c r="AB2638" s="95"/>
      <c r="AC2638" s="96" t="s">
        <v>2903</v>
      </c>
      <c r="AD2638" s="96" t="s">
        <v>2904</v>
      </c>
    </row>
    <row r="2639" spans="1:30" s="70" customFormat="1" ht="24" customHeight="1" x14ac:dyDescent="0.55000000000000004">
      <c r="A2639" s="86">
        <v>2269</v>
      </c>
      <c r="B2639" s="86" t="s">
        <v>28</v>
      </c>
      <c r="C2639" s="86">
        <v>24004</v>
      </c>
      <c r="D2639" s="86">
        <v>0</v>
      </c>
      <c r="E2639" s="86">
        <v>0</v>
      </c>
      <c r="F2639" s="86">
        <v>90</v>
      </c>
      <c r="G2639" s="86">
        <v>1</v>
      </c>
      <c r="H2639" s="87">
        <f t="shared" si="469"/>
        <v>90</v>
      </c>
      <c r="I2639" s="88">
        <f t="array" ref="I2639">INDEX(ราคาที่ดิน!$B:$C,MATCH($C2639,ราคาที่ดิน!$A:$A,0),MATCH($B2639,ราคาที่ดิน!$B$1:$C$1,0))</f>
        <v>550</v>
      </c>
      <c r="J2639" s="88">
        <f t="shared" si="470"/>
        <v>49500</v>
      </c>
      <c r="K2639" s="86"/>
      <c r="L2639" s="89"/>
      <c r="M2639" s="90"/>
      <c r="N2639" s="90"/>
      <c r="O2639" s="91"/>
      <c r="P2639" s="86">
        <v>100</v>
      </c>
      <c r="Q2639" s="92">
        <f t="array" ref="Q2639">INDEX(ราคาสิ่งปลูกสร้าง!$D$6:$CC$47,MATCH($L2639,ราคาสิ่งปลูกสร้าง!$B$6:$B$45,0),MATCH($O$4,ราคาสิ่งปลูกสร้าง!$D$5:$CC$5,0))</f>
        <v>0</v>
      </c>
      <c r="R2639" s="92">
        <f t="shared" si="475"/>
        <v>0</v>
      </c>
      <c r="S2639" s="90">
        <v>0</v>
      </c>
      <c r="T2639" s="90">
        <f t="array" ref="T2639">INDEX(ค่าเสื่อมสิ่งปลูกสร้าง!$A$5:$D$105,MATCH($S2639,ค่าเสื่อมสิ่งปลูกสร้าง!$A$5:$A$105,0),MATCH($M2639,ค่าเสื่อมสิ่งปลูกสร้าง!$A$3:$D$3))</f>
        <v>0</v>
      </c>
      <c r="U2639" s="92">
        <f t="shared" si="476"/>
        <v>0</v>
      </c>
      <c r="V2639" s="93">
        <f t="shared" si="471"/>
        <v>49500</v>
      </c>
      <c r="W2639" s="93">
        <f t="shared" si="472"/>
        <v>49500</v>
      </c>
      <c r="X2639" s="93">
        <v>0</v>
      </c>
      <c r="Y2639" s="93">
        <f t="shared" si="473"/>
        <v>49500</v>
      </c>
      <c r="Z2639" s="86">
        <v>0</v>
      </c>
      <c r="AA2639" s="94">
        <f t="shared" si="474"/>
        <v>0</v>
      </c>
      <c r="AB2639" s="95"/>
      <c r="AC2639" s="96" t="s">
        <v>2905</v>
      </c>
      <c r="AD2639" s="96" t="s">
        <v>2906</v>
      </c>
    </row>
    <row r="2640" spans="1:30" s="70" customFormat="1" ht="24" customHeight="1" x14ac:dyDescent="0.55000000000000004">
      <c r="A2640" s="86">
        <v>2270</v>
      </c>
      <c r="B2640" s="86" t="s">
        <v>28</v>
      </c>
      <c r="C2640" s="86">
        <v>24005</v>
      </c>
      <c r="D2640" s="86">
        <v>0</v>
      </c>
      <c r="E2640" s="86">
        <v>0</v>
      </c>
      <c r="F2640" s="86">
        <v>35</v>
      </c>
      <c r="G2640" s="86">
        <v>1</v>
      </c>
      <c r="H2640" s="87">
        <f t="shared" si="469"/>
        <v>35</v>
      </c>
      <c r="I2640" s="88">
        <f t="array" ref="I2640">INDEX(ราคาที่ดิน!$B:$C,MATCH($C2640,ราคาที่ดิน!$A:$A,0),MATCH($B2640,ราคาที่ดิน!$B$1:$C$1,0))</f>
        <v>5000</v>
      </c>
      <c r="J2640" s="88">
        <f t="shared" si="470"/>
        <v>175000</v>
      </c>
      <c r="K2640" s="86"/>
      <c r="L2640" s="89"/>
      <c r="M2640" s="90"/>
      <c r="N2640" s="90"/>
      <c r="O2640" s="91"/>
      <c r="P2640" s="86">
        <v>100</v>
      </c>
      <c r="Q2640" s="92">
        <f t="array" ref="Q2640">INDEX(ราคาสิ่งปลูกสร้าง!$D$6:$CC$47,MATCH($L2640,ราคาสิ่งปลูกสร้าง!$B$6:$B$45,0),MATCH($O$4,ราคาสิ่งปลูกสร้าง!$D$5:$CC$5,0))</f>
        <v>0</v>
      </c>
      <c r="R2640" s="92">
        <f t="shared" si="475"/>
        <v>0</v>
      </c>
      <c r="S2640" s="90">
        <v>0</v>
      </c>
      <c r="T2640" s="90">
        <f t="array" ref="T2640">INDEX(ค่าเสื่อมสิ่งปลูกสร้าง!$A$5:$D$105,MATCH($S2640,ค่าเสื่อมสิ่งปลูกสร้าง!$A$5:$A$105,0),MATCH($M2640,ค่าเสื่อมสิ่งปลูกสร้าง!$A$3:$D$3))</f>
        <v>0</v>
      </c>
      <c r="U2640" s="92">
        <f t="shared" si="476"/>
        <v>0</v>
      </c>
      <c r="V2640" s="93">
        <f t="shared" si="471"/>
        <v>175000</v>
      </c>
      <c r="W2640" s="93">
        <f t="shared" si="472"/>
        <v>175000</v>
      </c>
      <c r="X2640" s="93">
        <v>0</v>
      </c>
      <c r="Y2640" s="93">
        <f t="shared" si="473"/>
        <v>175000</v>
      </c>
      <c r="Z2640" s="86">
        <v>0</v>
      </c>
      <c r="AA2640" s="94">
        <f t="shared" si="474"/>
        <v>0</v>
      </c>
      <c r="AB2640" s="95"/>
      <c r="AC2640" s="96" t="s">
        <v>2907</v>
      </c>
      <c r="AD2640" s="96" t="s">
        <v>2908</v>
      </c>
    </row>
    <row r="2641" spans="1:30" s="70" customFormat="1" ht="24" customHeight="1" x14ac:dyDescent="0.55000000000000004">
      <c r="A2641" s="86">
        <v>2271</v>
      </c>
      <c r="B2641" s="86" t="s">
        <v>28</v>
      </c>
      <c r="C2641" s="86">
        <v>24006</v>
      </c>
      <c r="D2641" s="86">
        <v>0</v>
      </c>
      <c r="E2641" s="86">
        <v>1</v>
      </c>
      <c r="F2641" s="86">
        <v>13</v>
      </c>
      <c r="G2641" s="86">
        <v>1</v>
      </c>
      <c r="H2641" s="87">
        <f t="shared" si="469"/>
        <v>113</v>
      </c>
      <c r="I2641" s="88">
        <f t="array" ref="I2641">INDEX(ราคาที่ดิน!$B:$C,MATCH($C2641,ราคาที่ดิน!$A:$A,0),MATCH($B2641,ราคาที่ดิน!$B$1:$C$1,0))</f>
        <v>1000</v>
      </c>
      <c r="J2641" s="88">
        <f t="shared" si="470"/>
        <v>113000</v>
      </c>
      <c r="K2641" s="86"/>
      <c r="L2641" s="89"/>
      <c r="M2641" s="90"/>
      <c r="N2641" s="90"/>
      <c r="O2641" s="91"/>
      <c r="P2641" s="86">
        <v>100</v>
      </c>
      <c r="Q2641" s="92">
        <f t="array" ref="Q2641">INDEX(ราคาสิ่งปลูกสร้าง!$D$6:$CC$47,MATCH($L2641,ราคาสิ่งปลูกสร้าง!$B$6:$B$45,0),MATCH($O$4,ราคาสิ่งปลูกสร้าง!$D$5:$CC$5,0))</f>
        <v>0</v>
      </c>
      <c r="R2641" s="92">
        <f t="shared" si="475"/>
        <v>0</v>
      </c>
      <c r="S2641" s="90">
        <v>0</v>
      </c>
      <c r="T2641" s="90">
        <f t="array" ref="T2641">INDEX(ค่าเสื่อมสิ่งปลูกสร้าง!$A$5:$D$105,MATCH($S2641,ค่าเสื่อมสิ่งปลูกสร้าง!$A$5:$A$105,0),MATCH($M2641,ค่าเสื่อมสิ่งปลูกสร้าง!$A$3:$D$3))</f>
        <v>0</v>
      </c>
      <c r="U2641" s="92">
        <f t="shared" si="476"/>
        <v>0</v>
      </c>
      <c r="V2641" s="93">
        <f t="shared" si="471"/>
        <v>113000</v>
      </c>
      <c r="W2641" s="93">
        <f t="shared" si="472"/>
        <v>113000</v>
      </c>
      <c r="X2641" s="93">
        <v>0</v>
      </c>
      <c r="Y2641" s="93">
        <f t="shared" si="473"/>
        <v>113000</v>
      </c>
      <c r="Z2641" s="86">
        <v>0</v>
      </c>
      <c r="AA2641" s="94">
        <f t="shared" si="474"/>
        <v>0</v>
      </c>
      <c r="AB2641" s="95"/>
      <c r="AC2641" s="96" t="s">
        <v>2909</v>
      </c>
      <c r="AD2641" s="96" t="s">
        <v>2910</v>
      </c>
    </row>
    <row r="2642" spans="1:30" s="70" customFormat="1" ht="24" customHeight="1" x14ac:dyDescent="0.55000000000000004">
      <c r="A2642" s="86">
        <v>2272</v>
      </c>
      <c r="B2642" s="86" t="s">
        <v>28</v>
      </c>
      <c r="C2642" s="86">
        <v>24007</v>
      </c>
      <c r="D2642" s="86">
        <v>0</v>
      </c>
      <c r="E2642" s="86">
        <v>1</v>
      </c>
      <c r="F2642" s="86">
        <v>9</v>
      </c>
      <c r="G2642" s="86">
        <v>3</v>
      </c>
      <c r="H2642" s="87">
        <f t="shared" si="469"/>
        <v>109</v>
      </c>
      <c r="I2642" s="88">
        <f t="array" ref="I2642">INDEX(ราคาที่ดิน!$B:$C,MATCH($C2642,ราคาที่ดิน!$A:$A,0),MATCH($B2642,ราคาที่ดิน!$B$1:$C$1,0))</f>
        <v>1000</v>
      </c>
      <c r="J2642" s="88">
        <f t="shared" si="470"/>
        <v>109000</v>
      </c>
      <c r="K2642" s="86"/>
      <c r="L2642" s="89" t="s">
        <v>6745</v>
      </c>
      <c r="M2642" s="90" t="s">
        <v>6799</v>
      </c>
      <c r="N2642" s="90">
        <v>3</v>
      </c>
      <c r="O2642" s="91">
        <v>96</v>
      </c>
      <c r="P2642" s="86">
        <v>100</v>
      </c>
      <c r="Q2642" s="92">
        <f t="array" ref="Q2642">INDEX(ราคาสิ่งปลูกสร้าง!$D$6:$CC$47,MATCH($L2642,ราคาสิ่งปลูกสร้าง!$B$6:$B$45,0),MATCH($O$4,ราคาสิ่งปลูกสร้าง!$D$5:$CC$5,0))</f>
        <v>6600</v>
      </c>
      <c r="R2642" s="92">
        <f t="shared" si="475"/>
        <v>633600</v>
      </c>
      <c r="S2642" s="90">
        <v>32</v>
      </c>
      <c r="T2642" s="90">
        <f t="array" ref="T2642">INDEX(ค่าเสื่อมสิ่งปลูกสร้าง!$A$5:$D$105,MATCH($S2642,ค่าเสื่อมสิ่งปลูกสร้าง!$A$5:$A$105,0),MATCH($M2642,ค่าเสื่อมสิ่งปลูกสร้าง!$A$3:$D$3))</f>
        <v>54</v>
      </c>
      <c r="U2642" s="92">
        <f t="shared" si="476"/>
        <v>291456</v>
      </c>
      <c r="V2642" s="93">
        <f t="shared" si="471"/>
        <v>400456</v>
      </c>
      <c r="W2642" s="93">
        <f t="shared" si="472"/>
        <v>400456</v>
      </c>
      <c r="X2642" s="93">
        <v>0</v>
      </c>
      <c r="Y2642" s="93">
        <f t="shared" si="473"/>
        <v>400456</v>
      </c>
      <c r="Z2642" s="86">
        <v>0.02</v>
      </c>
      <c r="AA2642" s="94">
        <f t="shared" si="474"/>
        <v>80.091200000000001</v>
      </c>
      <c r="AB2642" s="95"/>
      <c r="AC2642" s="96" t="s">
        <v>2911</v>
      </c>
      <c r="AD2642" s="96" t="s">
        <v>2912</v>
      </c>
    </row>
    <row r="2643" spans="1:30" s="70" customFormat="1" ht="24" customHeight="1" x14ac:dyDescent="0.55000000000000004">
      <c r="A2643" s="86">
        <v>2273</v>
      </c>
      <c r="B2643" s="86" t="s">
        <v>28</v>
      </c>
      <c r="C2643" s="86">
        <v>24008</v>
      </c>
      <c r="D2643" s="86">
        <v>0</v>
      </c>
      <c r="E2643" s="86">
        <v>0</v>
      </c>
      <c r="F2643" s="86">
        <v>60</v>
      </c>
      <c r="G2643" s="86">
        <v>1</v>
      </c>
      <c r="H2643" s="87">
        <f t="shared" si="469"/>
        <v>60</v>
      </c>
      <c r="I2643" s="88">
        <f t="array" ref="I2643">INDEX(ราคาที่ดิน!$B:$C,MATCH($C2643,ราคาที่ดิน!$A:$A,0),MATCH($B2643,ราคาที่ดิน!$B$1:$C$1,0))</f>
        <v>1000</v>
      </c>
      <c r="J2643" s="88">
        <f t="shared" si="470"/>
        <v>60000</v>
      </c>
      <c r="K2643" s="86"/>
      <c r="L2643" s="89"/>
      <c r="M2643" s="90"/>
      <c r="N2643" s="90"/>
      <c r="O2643" s="91"/>
      <c r="P2643" s="86">
        <v>100</v>
      </c>
      <c r="Q2643" s="92">
        <f t="array" ref="Q2643">INDEX(ราคาสิ่งปลูกสร้าง!$D$6:$CC$47,MATCH($L2643,ราคาสิ่งปลูกสร้าง!$B$6:$B$45,0),MATCH($O$4,ราคาสิ่งปลูกสร้าง!$D$5:$CC$5,0))</f>
        <v>0</v>
      </c>
      <c r="R2643" s="92">
        <f t="shared" si="475"/>
        <v>0</v>
      </c>
      <c r="S2643" s="90">
        <v>0</v>
      </c>
      <c r="T2643" s="90">
        <f t="array" ref="T2643">INDEX(ค่าเสื่อมสิ่งปลูกสร้าง!$A$5:$D$105,MATCH($S2643,ค่าเสื่อมสิ่งปลูกสร้าง!$A$5:$A$105,0),MATCH($M2643,ค่าเสื่อมสิ่งปลูกสร้าง!$A$3:$D$3))</f>
        <v>0</v>
      </c>
      <c r="U2643" s="92">
        <f t="shared" si="476"/>
        <v>0</v>
      </c>
      <c r="V2643" s="93">
        <f t="shared" si="471"/>
        <v>60000</v>
      </c>
      <c r="W2643" s="93">
        <f t="shared" si="472"/>
        <v>60000</v>
      </c>
      <c r="X2643" s="93">
        <v>0</v>
      </c>
      <c r="Y2643" s="93">
        <f t="shared" si="473"/>
        <v>60000</v>
      </c>
      <c r="Z2643" s="86">
        <v>0</v>
      </c>
      <c r="AA2643" s="94">
        <f t="shared" si="474"/>
        <v>0</v>
      </c>
      <c r="AB2643" s="95"/>
      <c r="AC2643" s="96" t="s">
        <v>2909</v>
      </c>
      <c r="AD2643" s="96" t="s">
        <v>2910</v>
      </c>
    </row>
    <row r="2644" spans="1:30" s="70" customFormat="1" ht="24" customHeight="1" x14ac:dyDescent="0.55000000000000004">
      <c r="A2644" s="86">
        <v>2274</v>
      </c>
      <c r="B2644" s="86" t="s">
        <v>28</v>
      </c>
      <c r="C2644" s="86">
        <v>24009</v>
      </c>
      <c r="D2644" s="86">
        <v>0</v>
      </c>
      <c r="E2644" s="86">
        <v>0</v>
      </c>
      <c r="F2644" s="86">
        <v>70</v>
      </c>
      <c r="G2644" s="86">
        <v>1</v>
      </c>
      <c r="H2644" s="87">
        <f t="shared" si="469"/>
        <v>70</v>
      </c>
      <c r="I2644" s="88">
        <f t="array" ref="I2644">INDEX(ราคาที่ดิน!$B:$C,MATCH($C2644,ราคาที่ดิน!$A:$A,0),MATCH($B2644,ราคาที่ดิน!$B$1:$C$1,0))</f>
        <v>1000</v>
      </c>
      <c r="J2644" s="88">
        <f t="shared" si="470"/>
        <v>70000</v>
      </c>
      <c r="K2644" s="86"/>
      <c r="L2644" s="89"/>
      <c r="M2644" s="90"/>
      <c r="N2644" s="90"/>
      <c r="O2644" s="91"/>
      <c r="P2644" s="86">
        <v>100</v>
      </c>
      <c r="Q2644" s="92">
        <f t="array" ref="Q2644">INDEX(ราคาสิ่งปลูกสร้าง!$D$6:$CC$47,MATCH($L2644,ราคาสิ่งปลูกสร้าง!$B$6:$B$45,0),MATCH($O$4,ราคาสิ่งปลูกสร้าง!$D$5:$CC$5,0))</f>
        <v>0</v>
      </c>
      <c r="R2644" s="92">
        <f t="shared" si="475"/>
        <v>0</v>
      </c>
      <c r="S2644" s="90">
        <v>0</v>
      </c>
      <c r="T2644" s="90">
        <f t="array" ref="T2644">INDEX(ค่าเสื่อมสิ่งปลูกสร้าง!$A$5:$D$105,MATCH($S2644,ค่าเสื่อมสิ่งปลูกสร้าง!$A$5:$A$105,0),MATCH($M2644,ค่าเสื่อมสิ่งปลูกสร้าง!$A$3:$D$3))</f>
        <v>0</v>
      </c>
      <c r="U2644" s="92">
        <f t="shared" si="476"/>
        <v>0</v>
      </c>
      <c r="V2644" s="93">
        <f t="shared" si="471"/>
        <v>70000</v>
      </c>
      <c r="W2644" s="93">
        <f t="shared" si="472"/>
        <v>70000</v>
      </c>
      <c r="X2644" s="93">
        <v>0</v>
      </c>
      <c r="Y2644" s="93">
        <f t="shared" si="473"/>
        <v>70000</v>
      </c>
      <c r="Z2644" s="86">
        <v>0</v>
      </c>
      <c r="AA2644" s="94">
        <f t="shared" si="474"/>
        <v>0</v>
      </c>
      <c r="AB2644" s="95"/>
      <c r="AC2644" s="96" t="s">
        <v>2913</v>
      </c>
      <c r="AD2644" s="96" t="s">
        <v>2914</v>
      </c>
    </row>
    <row r="2645" spans="1:30" s="70" customFormat="1" ht="24" customHeight="1" x14ac:dyDescent="0.55000000000000004">
      <c r="A2645" s="86">
        <v>2275</v>
      </c>
      <c r="B2645" s="86" t="s">
        <v>28</v>
      </c>
      <c r="C2645" s="86">
        <v>24010</v>
      </c>
      <c r="D2645" s="86">
        <v>0</v>
      </c>
      <c r="E2645" s="86">
        <v>0</v>
      </c>
      <c r="F2645" s="86">
        <v>73</v>
      </c>
      <c r="G2645" s="86">
        <v>1</v>
      </c>
      <c r="H2645" s="87">
        <f t="shared" si="469"/>
        <v>73</v>
      </c>
      <c r="I2645" s="88">
        <f t="array" ref="I2645">INDEX(ราคาที่ดิน!$B:$C,MATCH($C2645,ราคาที่ดิน!$A:$A,0),MATCH($B2645,ราคาที่ดิน!$B$1:$C$1,0))</f>
        <v>1000</v>
      </c>
      <c r="J2645" s="88">
        <f t="shared" si="470"/>
        <v>73000</v>
      </c>
      <c r="K2645" s="86"/>
      <c r="L2645" s="89"/>
      <c r="M2645" s="90"/>
      <c r="N2645" s="90"/>
      <c r="O2645" s="91"/>
      <c r="P2645" s="86">
        <v>100</v>
      </c>
      <c r="Q2645" s="92">
        <f t="array" ref="Q2645">INDEX(ราคาสิ่งปลูกสร้าง!$D$6:$CC$47,MATCH($L2645,ราคาสิ่งปลูกสร้าง!$B$6:$B$45,0),MATCH($O$4,ราคาสิ่งปลูกสร้าง!$D$5:$CC$5,0))</f>
        <v>0</v>
      </c>
      <c r="R2645" s="92">
        <f t="shared" si="475"/>
        <v>0</v>
      </c>
      <c r="S2645" s="90">
        <v>0</v>
      </c>
      <c r="T2645" s="90">
        <f t="array" ref="T2645">INDEX(ค่าเสื่อมสิ่งปลูกสร้าง!$A$5:$D$105,MATCH($S2645,ค่าเสื่อมสิ่งปลูกสร้าง!$A$5:$A$105,0),MATCH($M2645,ค่าเสื่อมสิ่งปลูกสร้าง!$A$3:$D$3))</f>
        <v>0</v>
      </c>
      <c r="U2645" s="92">
        <f t="shared" si="476"/>
        <v>0</v>
      </c>
      <c r="V2645" s="93">
        <f t="shared" si="471"/>
        <v>73000</v>
      </c>
      <c r="W2645" s="93">
        <f t="shared" si="472"/>
        <v>73000</v>
      </c>
      <c r="X2645" s="93">
        <v>0</v>
      </c>
      <c r="Y2645" s="93">
        <f t="shared" si="473"/>
        <v>73000</v>
      </c>
      <c r="Z2645" s="86">
        <v>0</v>
      </c>
      <c r="AA2645" s="94">
        <f t="shared" si="474"/>
        <v>0</v>
      </c>
      <c r="AB2645" s="95"/>
      <c r="AC2645" s="96" t="s">
        <v>441</v>
      </c>
      <c r="AD2645" s="96" t="s">
        <v>442</v>
      </c>
    </row>
    <row r="2646" spans="1:30" s="70" customFormat="1" ht="24" customHeight="1" x14ac:dyDescent="0.55000000000000004">
      <c r="A2646" s="86">
        <v>2276</v>
      </c>
      <c r="B2646" s="86" t="s">
        <v>28</v>
      </c>
      <c r="C2646" s="86">
        <v>24011</v>
      </c>
      <c r="D2646" s="86">
        <v>0</v>
      </c>
      <c r="E2646" s="86">
        <v>0</v>
      </c>
      <c r="F2646" s="86">
        <v>75</v>
      </c>
      <c r="G2646" s="86">
        <v>1</v>
      </c>
      <c r="H2646" s="87">
        <f t="shared" si="469"/>
        <v>75</v>
      </c>
      <c r="I2646" s="88">
        <f t="array" ref="I2646">INDEX(ราคาที่ดิน!$B:$C,MATCH($C2646,ราคาที่ดิน!$A:$A,0),MATCH($B2646,ราคาที่ดิน!$B$1:$C$1,0))</f>
        <v>1000</v>
      </c>
      <c r="J2646" s="88">
        <f t="shared" si="470"/>
        <v>75000</v>
      </c>
      <c r="K2646" s="86"/>
      <c r="L2646" s="89"/>
      <c r="M2646" s="90"/>
      <c r="N2646" s="90"/>
      <c r="O2646" s="91"/>
      <c r="P2646" s="86">
        <v>100</v>
      </c>
      <c r="Q2646" s="92">
        <f t="array" ref="Q2646">INDEX(ราคาสิ่งปลูกสร้าง!$D$6:$CC$47,MATCH($L2646,ราคาสิ่งปลูกสร้าง!$B$6:$B$45,0),MATCH($O$4,ราคาสิ่งปลูกสร้าง!$D$5:$CC$5,0))</f>
        <v>0</v>
      </c>
      <c r="R2646" s="92">
        <f t="shared" si="475"/>
        <v>0</v>
      </c>
      <c r="S2646" s="90">
        <v>0</v>
      </c>
      <c r="T2646" s="90">
        <f t="array" ref="T2646">INDEX(ค่าเสื่อมสิ่งปลูกสร้าง!$A$5:$D$105,MATCH($S2646,ค่าเสื่อมสิ่งปลูกสร้าง!$A$5:$A$105,0),MATCH($M2646,ค่าเสื่อมสิ่งปลูกสร้าง!$A$3:$D$3))</f>
        <v>0</v>
      </c>
      <c r="U2646" s="92">
        <f t="shared" si="476"/>
        <v>0</v>
      </c>
      <c r="V2646" s="93">
        <f t="shared" si="471"/>
        <v>75000</v>
      </c>
      <c r="W2646" s="93">
        <f t="shared" si="472"/>
        <v>75000</v>
      </c>
      <c r="X2646" s="93">
        <v>0</v>
      </c>
      <c r="Y2646" s="93">
        <f t="shared" si="473"/>
        <v>75000</v>
      </c>
      <c r="Z2646" s="86">
        <v>0</v>
      </c>
      <c r="AA2646" s="94">
        <f t="shared" si="474"/>
        <v>0</v>
      </c>
      <c r="AB2646" s="95"/>
      <c r="AC2646" s="96" t="s">
        <v>2915</v>
      </c>
      <c r="AD2646" s="96" t="s">
        <v>2916</v>
      </c>
    </row>
    <row r="2647" spans="1:30" s="70" customFormat="1" ht="24" customHeight="1" x14ac:dyDescent="0.55000000000000004">
      <c r="A2647" s="86">
        <v>2277</v>
      </c>
      <c r="B2647" s="86" t="s">
        <v>28</v>
      </c>
      <c r="C2647" s="86">
        <v>24012</v>
      </c>
      <c r="D2647" s="86">
        <v>0</v>
      </c>
      <c r="E2647" s="86">
        <v>0</v>
      </c>
      <c r="F2647" s="86">
        <v>78</v>
      </c>
      <c r="G2647" s="86">
        <v>1</v>
      </c>
      <c r="H2647" s="87">
        <f t="shared" si="469"/>
        <v>78</v>
      </c>
      <c r="I2647" s="88">
        <f t="array" ref="I2647">INDEX(ราคาที่ดิน!$B:$C,MATCH($C2647,ราคาที่ดิน!$A:$A,0),MATCH($B2647,ราคาที่ดิน!$B$1:$C$1,0))</f>
        <v>1000</v>
      </c>
      <c r="J2647" s="88">
        <f t="shared" si="470"/>
        <v>78000</v>
      </c>
      <c r="K2647" s="86"/>
      <c r="L2647" s="89"/>
      <c r="M2647" s="90"/>
      <c r="N2647" s="90"/>
      <c r="O2647" s="91"/>
      <c r="P2647" s="86">
        <v>100</v>
      </c>
      <c r="Q2647" s="92">
        <f t="array" ref="Q2647">INDEX(ราคาสิ่งปลูกสร้าง!$D$6:$CC$47,MATCH($L2647,ราคาสิ่งปลูกสร้าง!$B$6:$B$45,0),MATCH($O$4,ราคาสิ่งปลูกสร้าง!$D$5:$CC$5,0))</f>
        <v>0</v>
      </c>
      <c r="R2647" s="92">
        <f t="shared" si="475"/>
        <v>0</v>
      </c>
      <c r="S2647" s="90">
        <v>0</v>
      </c>
      <c r="T2647" s="90">
        <f t="array" ref="T2647">INDEX(ค่าเสื่อมสิ่งปลูกสร้าง!$A$5:$D$105,MATCH($S2647,ค่าเสื่อมสิ่งปลูกสร้าง!$A$5:$A$105,0),MATCH($M2647,ค่าเสื่อมสิ่งปลูกสร้าง!$A$3:$D$3))</f>
        <v>0</v>
      </c>
      <c r="U2647" s="92">
        <f t="shared" si="476"/>
        <v>0</v>
      </c>
      <c r="V2647" s="93">
        <f t="shared" si="471"/>
        <v>78000</v>
      </c>
      <c r="W2647" s="93">
        <f t="shared" si="472"/>
        <v>78000</v>
      </c>
      <c r="X2647" s="93">
        <v>0</v>
      </c>
      <c r="Y2647" s="93">
        <f t="shared" si="473"/>
        <v>78000</v>
      </c>
      <c r="Z2647" s="86">
        <v>0</v>
      </c>
      <c r="AA2647" s="94">
        <f t="shared" si="474"/>
        <v>0</v>
      </c>
      <c r="AB2647" s="95"/>
      <c r="AC2647" s="96" t="s">
        <v>2917</v>
      </c>
      <c r="AD2647" s="96" t="s">
        <v>2918</v>
      </c>
    </row>
    <row r="2648" spans="1:30" s="70" customFormat="1" ht="24" customHeight="1" x14ac:dyDescent="0.55000000000000004">
      <c r="A2648" s="86">
        <v>2278</v>
      </c>
      <c r="B2648" s="86" t="s">
        <v>28</v>
      </c>
      <c r="C2648" s="86">
        <v>24013</v>
      </c>
      <c r="D2648" s="86">
        <v>0</v>
      </c>
      <c r="E2648" s="86">
        <v>1</v>
      </c>
      <c r="F2648" s="86">
        <v>5</v>
      </c>
      <c r="G2648" s="86">
        <v>1</v>
      </c>
      <c r="H2648" s="87">
        <f t="shared" si="469"/>
        <v>105</v>
      </c>
      <c r="I2648" s="88">
        <f t="array" ref="I2648">INDEX(ราคาที่ดิน!$B:$C,MATCH($C2648,ราคาที่ดิน!$A:$A,0),MATCH($B2648,ราคาที่ดิน!$B$1:$C$1,0))</f>
        <v>1000</v>
      </c>
      <c r="J2648" s="88">
        <f t="shared" si="470"/>
        <v>105000</v>
      </c>
      <c r="K2648" s="86"/>
      <c r="L2648" s="89"/>
      <c r="M2648" s="90"/>
      <c r="N2648" s="90"/>
      <c r="O2648" s="91"/>
      <c r="P2648" s="86">
        <v>100</v>
      </c>
      <c r="Q2648" s="92">
        <f t="array" ref="Q2648">INDEX(ราคาสิ่งปลูกสร้าง!$D$6:$CC$47,MATCH($L2648,ราคาสิ่งปลูกสร้าง!$B$6:$B$45,0),MATCH($O$4,ราคาสิ่งปลูกสร้าง!$D$5:$CC$5,0))</f>
        <v>0</v>
      </c>
      <c r="R2648" s="92">
        <f t="shared" ref="R2648:R2670" si="477">$O2648*$Q2648</f>
        <v>0</v>
      </c>
      <c r="S2648" s="90">
        <v>0</v>
      </c>
      <c r="T2648" s="90">
        <f t="array" ref="T2648">INDEX(ค่าเสื่อมสิ่งปลูกสร้าง!$A$5:$D$105,MATCH($S2648,ค่าเสื่อมสิ่งปลูกสร้าง!$A$5:$A$105,0),MATCH($M2648,ค่าเสื่อมสิ่งปลูกสร้าง!$A$3:$D$3))</f>
        <v>0</v>
      </c>
      <c r="U2648" s="92">
        <f t="shared" ref="U2648:U2670" si="478">$R2648*(100-$T2648)%</f>
        <v>0</v>
      </c>
      <c r="V2648" s="93">
        <f t="shared" si="471"/>
        <v>105000</v>
      </c>
      <c r="W2648" s="93">
        <f t="shared" si="472"/>
        <v>105000</v>
      </c>
      <c r="X2648" s="93">
        <v>0</v>
      </c>
      <c r="Y2648" s="93">
        <f t="shared" si="473"/>
        <v>105000</v>
      </c>
      <c r="Z2648" s="86">
        <v>0</v>
      </c>
      <c r="AA2648" s="94">
        <f t="shared" si="474"/>
        <v>0</v>
      </c>
      <c r="AB2648" s="95"/>
      <c r="AC2648" s="96" t="s">
        <v>2919</v>
      </c>
      <c r="AD2648" s="96" t="s">
        <v>2920</v>
      </c>
    </row>
    <row r="2649" spans="1:30" s="70" customFormat="1" ht="24" customHeight="1" x14ac:dyDescent="0.55000000000000004">
      <c r="A2649" s="86">
        <v>2279</v>
      </c>
      <c r="B2649" s="86" t="s">
        <v>28</v>
      </c>
      <c r="C2649" s="86">
        <v>24014</v>
      </c>
      <c r="D2649" s="86">
        <v>0</v>
      </c>
      <c r="E2649" s="86">
        <v>0</v>
      </c>
      <c r="F2649" s="86">
        <v>36</v>
      </c>
      <c r="G2649" s="86">
        <v>1</v>
      </c>
      <c r="H2649" s="87">
        <f t="shared" si="469"/>
        <v>36</v>
      </c>
      <c r="I2649" s="88">
        <f t="array" ref="I2649">INDEX(ราคาที่ดิน!$B:$C,MATCH($C2649,ราคาที่ดิน!$A:$A,0),MATCH($B2649,ราคาที่ดิน!$B$1:$C$1,0))</f>
        <v>1000</v>
      </c>
      <c r="J2649" s="88">
        <f t="shared" si="470"/>
        <v>36000</v>
      </c>
      <c r="K2649" s="86"/>
      <c r="L2649" s="89"/>
      <c r="M2649" s="90"/>
      <c r="N2649" s="90"/>
      <c r="O2649" s="91"/>
      <c r="P2649" s="86">
        <v>100</v>
      </c>
      <c r="Q2649" s="92">
        <f t="array" ref="Q2649">INDEX(ราคาสิ่งปลูกสร้าง!$D$6:$CC$47,MATCH($L2649,ราคาสิ่งปลูกสร้าง!$B$6:$B$45,0),MATCH($O$4,ราคาสิ่งปลูกสร้าง!$D$5:$CC$5,0))</f>
        <v>0</v>
      </c>
      <c r="R2649" s="92">
        <f t="shared" si="477"/>
        <v>0</v>
      </c>
      <c r="S2649" s="90">
        <v>0</v>
      </c>
      <c r="T2649" s="90">
        <f t="array" ref="T2649">INDEX(ค่าเสื่อมสิ่งปลูกสร้าง!$A$5:$D$105,MATCH($S2649,ค่าเสื่อมสิ่งปลูกสร้าง!$A$5:$A$105,0),MATCH($M2649,ค่าเสื่อมสิ่งปลูกสร้าง!$A$3:$D$3))</f>
        <v>0</v>
      </c>
      <c r="U2649" s="92">
        <f t="shared" si="478"/>
        <v>0</v>
      </c>
      <c r="V2649" s="93">
        <f t="shared" si="471"/>
        <v>36000</v>
      </c>
      <c r="W2649" s="93">
        <f t="shared" si="472"/>
        <v>36000</v>
      </c>
      <c r="X2649" s="93">
        <v>0</v>
      </c>
      <c r="Y2649" s="93">
        <f t="shared" si="473"/>
        <v>36000</v>
      </c>
      <c r="Z2649" s="86">
        <v>0</v>
      </c>
      <c r="AA2649" s="94">
        <f t="shared" si="474"/>
        <v>0</v>
      </c>
      <c r="AB2649" s="95"/>
      <c r="AC2649" s="96" t="s">
        <v>2921</v>
      </c>
      <c r="AD2649" s="96" t="s">
        <v>2922</v>
      </c>
    </row>
    <row r="2650" spans="1:30" s="70" customFormat="1" ht="24" customHeight="1" x14ac:dyDescent="0.55000000000000004">
      <c r="A2650" s="86">
        <v>2280</v>
      </c>
      <c r="B2650" s="86" t="s">
        <v>28</v>
      </c>
      <c r="C2650" s="86">
        <v>24015</v>
      </c>
      <c r="D2650" s="86">
        <v>0</v>
      </c>
      <c r="E2650" s="86">
        <v>1</v>
      </c>
      <c r="F2650" s="86">
        <v>62</v>
      </c>
      <c r="G2650" s="86">
        <v>1</v>
      </c>
      <c r="H2650" s="87">
        <f t="shared" ref="H2650:H2714" si="479">$D2650*400+$E2650*100+$F2650</f>
        <v>162</v>
      </c>
      <c r="I2650" s="88">
        <f t="array" ref="I2650">INDEX(ราคาที่ดิน!$B:$C,MATCH($C2650,ราคาที่ดิน!$A:$A,0),MATCH($B2650,ราคาที่ดิน!$B$1:$C$1,0))</f>
        <v>1000</v>
      </c>
      <c r="J2650" s="88">
        <f t="shared" ref="J2650:J2714" si="480">$H2650*$I2650</f>
        <v>162000</v>
      </c>
      <c r="K2650" s="86"/>
      <c r="L2650" s="89"/>
      <c r="M2650" s="90"/>
      <c r="N2650" s="90"/>
      <c r="O2650" s="91"/>
      <c r="P2650" s="86">
        <v>100</v>
      </c>
      <c r="Q2650" s="92">
        <f t="array" ref="Q2650">INDEX(ราคาสิ่งปลูกสร้าง!$D$6:$CC$47,MATCH($L2650,ราคาสิ่งปลูกสร้าง!$B$6:$B$45,0),MATCH($O$4,ราคาสิ่งปลูกสร้าง!$D$5:$CC$5,0))</f>
        <v>0</v>
      </c>
      <c r="R2650" s="92">
        <f t="shared" si="477"/>
        <v>0</v>
      </c>
      <c r="S2650" s="90">
        <v>0</v>
      </c>
      <c r="T2650" s="90">
        <f t="array" ref="T2650">INDEX(ค่าเสื่อมสิ่งปลูกสร้าง!$A$5:$D$105,MATCH($S2650,ค่าเสื่อมสิ่งปลูกสร้าง!$A$5:$A$105,0),MATCH($M2650,ค่าเสื่อมสิ่งปลูกสร้าง!$A$3:$D$3))</f>
        <v>0</v>
      </c>
      <c r="U2650" s="92">
        <f t="shared" si="478"/>
        <v>0</v>
      </c>
      <c r="V2650" s="93">
        <f t="shared" si="471"/>
        <v>162000</v>
      </c>
      <c r="W2650" s="93">
        <f t="shared" si="472"/>
        <v>162000</v>
      </c>
      <c r="X2650" s="93">
        <v>0</v>
      </c>
      <c r="Y2650" s="93">
        <f t="shared" si="473"/>
        <v>162000</v>
      </c>
      <c r="Z2650" s="86">
        <v>0</v>
      </c>
      <c r="AA2650" s="94">
        <f t="shared" si="474"/>
        <v>0</v>
      </c>
      <c r="AB2650" s="95"/>
      <c r="AC2650" s="96" t="s">
        <v>2923</v>
      </c>
      <c r="AD2650" s="96" t="s">
        <v>2924</v>
      </c>
    </row>
    <row r="2651" spans="1:30" s="70" customFormat="1" ht="24" customHeight="1" x14ac:dyDescent="0.55000000000000004">
      <c r="A2651" s="86">
        <v>2281</v>
      </c>
      <c r="B2651" s="86" t="s">
        <v>28</v>
      </c>
      <c r="C2651" s="86">
        <v>24016</v>
      </c>
      <c r="D2651" s="86">
        <v>0</v>
      </c>
      <c r="E2651" s="86">
        <v>1</v>
      </c>
      <c r="F2651" s="86">
        <v>6</v>
      </c>
      <c r="G2651" s="86">
        <v>2</v>
      </c>
      <c r="H2651" s="87">
        <f t="shared" si="479"/>
        <v>106</v>
      </c>
      <c r="I2651" s="88">
        <f t="array" ref="I2651">INDEX(ราคาที่ดิน!$B:$C,MATCH($C2651,ราคาที่ดิน!$A:$A,0),MATCH($B2651,ราคาที่ดิน!$B$1:$C$1,0))</f>
        <v>1000</v>
      </c>
      <c r="J2651" s="88">
        <f t="shared" si="480"/>
        <v>106000</v>
      </c>
      <c r="K2651" s="86"/>
      <c r="L2651" s="89" t="s">
        <v>6748</v>
      </c>
      <c r="M2651" s="90" t="s">
        <v>6799</v>
      </c>
      <c r="N2651" s="90">
        <v>2</v>
      </c>
      <c r="O2651" s="91">
        <v>128</v>
      </c>
      <c r="P2651" s="86">
        <v>100</v>
      </c>
      <c r="Q2651" s="92">
        <f t="array" ref="Q2651">INDEX(ราคาสิ่งปลูกสร้าง!$D$6:$CC$47,MATCH($L2651,ราคาสิ่งปลูกสร้าง!$B$6:$B$45,0),MATCH($O$4,ราคาสิ่งปลูกสร้าง!$D$5:$CC$5,0))</f>
        <v>7400</v>
      </c>
      <c r="R2651" s="92">
        <f t="shared" si="477"/>
        <v>947200</v>
      </c>
      <c r="S2651" s="90">
        <v>25</v>
      </c>
      <c r="T2651" s="90">
        <f t="array" ref="T2651">INDEX(ค่าเสื่อมสิ่งปลูกสร้าง!$A$5:$D$105,MATCH($S2651,ค่าเสื่อมสิ่งปลูกสร้าง!$A$5:$A$105,0),MATCH($M2651,ค่าเสื่อมสิ่งปลูกสร้าง!$A$3:$D$3))</f>
        <v>40</v>
      </c>
      <c r="U2651" s="92">
        <f t="shared" si="478"/>
        <v>568320</v>
      </c>
      <c r="V2651" s="93">
        <f t="shared" si="471"/>
        <v>674320</v>
      </c>
      <c r="W2651" s="93">
        <f t="shared" si="472"/>
        <v>674320</v>
      </c>
      <c r="X2651" s="93">
        <v>0</v>
      </c>
      <c r="Y2651" s="93">
        <f t="shared" si="473"/>
        <v>674320</v>
      </c>
      <c r="Z2651" s="86">
        <v>0</v>
      </c>
      <c r="AA2651" s="94">
        <f t="shared" si="474"/>
        <v>0</v>
      </c>
      <c r="AB2651" s="95"/>
      <c r="AC2651" s="96" t="s">
        <v>2027</v>
      </c>
      <c r="AD2651" s="96" t="s">
        <v>6914</v>
      </c>
    </row>
    <row r="2652" spans="1:30" s="70" customFormat="1" ht="24" customHeight="1" x14ac:dyDescent="0.55000000000000004">
      <c r="A2652" s="86">
        <v>2281</v>
      </c>
      <c r="B2652" s="86"/>
      <c r="C2652" s="86"/>
      <c r="D2652" s="86">
        <v>0</v>
      </c>
      <c r="E2652" s="86">
        <v>0</v>
      </c>
      <c r="F2652" s="86">
        <v>32</v>
      </c>
      <c r="G2652" s="86">
        <v>3</v>
      </c>
      <c r="H2652" s="87">
        <f t="shared" si="479"/>
        <v>32</v>
      </c>
      <c r="I2652" s="88">
        <v>1000</v>
      </c>
      <c r="J2652" s="88">
        <f t="shared" si="480"/>
        <v>32000</v>
      </c>
      <c r="K2652" s="86"/>
      <c r="L2652" s="89" t="s">
        <v>6748</v>
      </c>
      <c r="M2652" s="90" t="s">
        <v>6799</v>
      </c>
      <c r="N2652" s="90">
        <v>3</v>
      </c>
      <c r="O2652" s="91">
        <v>128</v>
      </c>
      <c r="P2652" s="86">
        <v>100</v>
      </c>
      <c r="Q2652" s="92">
        <f t="array" ref="Q2652">INDEX(ราคาสิ่งปลูกสร้าง!$D$6:$CC$47,MATCH($L2652,ราคาสิ่งปลูกสร้าง!$B$6:$B$45,0),MATCH($O$4,ราคาสิ่งปลูกสร้าง!$D$5:$CC$5,0))</f>
        <v>7400</v>
      </c>
      <c r="R2652" s="92">
        <f t="shared" si="477"/>
        <v>947200</v>
      </c>
      <c r="S2652" s="90">
        <v>25</v>
      </c>
      <c r="T2652" s="90">
        <f t="array" ref="T2652">INDEX(ค่าเสื่อมสิ่งปลูกสร้าง!$A$5:$D$105,MATCH($S2652,ค่าเสื่อมสิ่งปลูกสร้าง!$A$5:$A$105,0),MATCH($M2652,ค่าเสื่อมสิ่งปลูกสร้าง!$A$3:$D$3))</f>
        <v>40</v>
      </c>
      <c r="U2652" s="92">
        <f t="shared" si="478"/>
        <v>568320</v>
      </c>
      <c r="V2652" s="93">
        <f t="shared" si="471"/>
        <v>600320</v>
      </c>
      <c r="W2652" s="93">
        <f t="shared" si="472"/>
        <v>600320</v>
      </c>
      <c r="X2652" s="93">
        <v>0</v>
      </c>
      <c r="Y2652" s="93">
        <f t="shared" si="473"/>
        <v>600320</v>
      </c>
      <c r="Z2652" s="86">
        <v>0.02</v>
      </c>
      <c r="AA2652" s="94">
        <f t="shared" si="474"/>
        <v>120.06399999999999</v>
      </c>
      <c r="AB2652" s="95"/>
      <c r="AC2652" s="96" t="s">
        <v>2027</v>
      </c>
      <c r="AD2652" s="96" t="s">
        <v>6914</v>
      </c>
    </row>
    <row r="2653" spans="1:30" s="70" customFormat="1" ht="24" customHeight="1" x14ac:dyDescent="0.55000000000000004">
      <c r="A2653" s="86">
        <v>2282</v>
      </c>
      <c r="B2653" s="86" t="s">
        <v>28</v>
      </c>
      <c r="C2653" s="86">
        <v>24017</v>
      </c>
      <c r="D2653" s="86">
        <v>0</v>
      </c>
      <c r="E2653" s="86">
        <v>1</v>
      </c>
      <c r="F2653" s="86">
        <v>15</v>
      </c>
      <c r="G2653" s="86">
        <v>1</v>
      </c>
      <c r="H2653" s="87">
        <f t="shared" si="479"/>
        <v>115</v>
      </c>
      <c r="I2653" s="88">
        <f t="array" ref="I2653">INDEX(ราคาที่ดิน!$B:$C,MATCH($C2653,ราคาที่ดิน!$A:$A,0),MATCH($B2653,ราคาที่ดิน!$B$1:$C$1,0))</f>
        <v>1000</v>
      </c>
      <c r="J2653" s="88">
        <f t="shared" si="480"/>
        <v>115000</v>
      </c>
      <c r="K2653" s="86"/>
      <c r="L2653" s="89"/>
      <c r="M2653" s="90"/>
      <c r="N2653" s="90"/>
      <c r="O2653" s="91"/>
      <c r="P2653" s="86">
        <v>100</v>
      </c>
      <c r="Q2653" s="92">
        <f t="array" ref="Q2653">INDEX(ราคาสิ่งปลูกสร้าง!$D$6:$CC$47,MATCH($L2653,ราคาสิ่งปลูกสร้าง!$B$6:$B$45,0),MATCH($O$4,ราคาสิ่งปลูกสร้าง!$D$5:$CC$5,0))</f>
        <v>0</v>
      </c>
      <c r="R2653" s="92">
        <f t="shared" si="477"/>
        <v>0</v>
      </c>
      <c r="S2653" s="90">
        <v>0</v>
      </c>
      <c r="T2653" s="90">
        <f t="array" ref="T2653">INDEX(ค่าเสื่อมสิ่งปลูกสร้าง!$A$5:$D$105,MATCH($S2653,ค่าเสื่อมสิ่งปลูกสร้าง!$A$5:$A$105,0),MATCH($M2653,ค่าเสื่อมสิ่งปลูกสร้าง!$A$3:$D$3))</f>
        <v>0</v>
      </c>
      <c r="U2653" s="92">
        <f t="shared" si="478"/>
        <v>0</v>
      </c>
      <c r="V2653" s="93">
        <f t="shared" si="471"/>
        <v>115000</v>
      </c>
      <c r="W2653" s="93">
        <f t="shared" si="472"/>
        <v>115000</v>
      </c>
      <c r="X2653" s="93">
        <v>0</v>
      </c>
      <c r="Y2653" s="93">
        <f t="shared" si="473"/>
        <v>115000</v>
      </c>
      <c r="Z2653" s="86">
        <v>0</v>
      </c>
      <c r="AA2653" s="94">
        <f t="shared" si="474"/>
        <v>0</v>
      </c>
      <c r="AB2653" s="95"/>
      <c r="AC2653" s="96" t="s">
        <v>2925</v>
      </c>
      <c r="AD2653" s="96" t="s">
        <v>1738</v>
      </c>
    </row>
    <row r="2654" spans="1:30" s="70" customFormat="1" ht="24" customHeight="1" x14ac:dyDescent="0.55000000000000004">
      <c r="A2654" s="86">
        <v>2283</v>
      </c>
      <c r="B2654" s="86" t="s">
        <v>28</v>
      </c>
      <c r="C2654" s="86">
        <v>24018</v>
      </c>
      <c r="D2654" s="86">
        <v>0</v>
      </c>
      <c r="E2654" s="86">
        <v>0</v>
      </c>
      <c r="F2654" s="86">
        <v>58</v>
      </c>
      <c r="G2654" s="86">
        <v>1</v>
      </c>
      <c r="H2654" s="87">
        <f t="shared" si="479"/>
        <v>58</v>
      </c>
      <c r="I2654" s="88">
        <f t="array" ref="I2654">INDEX(ราคาที่ดิน!$B:$C,MATCH($C2654,ราคาที่ดิน!$A:$A,0),MATCH($B2654,ราคาที่ดิน!$B$1:$C$1,0))</f>
        <v>1000</v>
      </c>
      <c r="J2654" s="88">
        <f t="shared" si="480"/>
        <v>58000</v>
      </c>
      <c r="K2654" s="86"/>
      <c r="L2654" s="89"/>
      <c r="M2654" s="90"/>
      <c r="N2654" s="90"/>
      <c r="O2654" s="91"/>
      <c r="P2654" s="86">
        <v>100</v>
      </c>
      <c r="Q2654" s="92">
        <f t="array" ref="Q2654">INDEX(ราคาสิ่งปลูกสร้าง!$D$6:$CC$47,MATCH($L2654,ราคาสิ่งปลูกสร้าง!$B$6:$B$45,0),MATCH($O$4,ราคาสิ่งปลูกสร้าง!$D$5:$CC$5,0))</f>
        <v>0</v>
      </c>
      <c r="R2654" s="92">
        <f t="shared" si="477"/>
        <v>0</v>
      </c>
      <c r="S2654" s="90">
        <v>0</v>
      </c>
      <c r="T2654" s="90">
        <f t="array" ref="T2654">INDEX(ค่าเสื่อมสิ่งปลูกสร้าง!$A$5:$D$105,MATCH($S2654,ค่าเสื่อมสิ่งปลูกสร้าง!$A$5:$A$105,0),MATCH($M2654,ค่าเสื่อมสิ่งปลูกสร้าง!$A$3:$D$3))</f>
        <v>0</v>
      </c>
      <c r="U2654" s="92">
        <f t="shared" si="478"/>
        <v>0</v>
      </c>
      <c r="V2654" s="93">
        <f t="shared" si="471"/>
        <v>58000</v>
      </c>
      <c r="W2654" s="93">
        <f t="shared" si="472"/>
        <v>58000</v>
      </c>
      <c r="X2654" s="93">
        <v>0</v>
      </c>
      <c r="Y2654" s="93">
        <f t="shared" si="473"/>
        <v>58000</v>
      </c>
      <c r="Z2654" s="86">
        <v>0</v>
      </c>
      <c r="AA2654" s="94">
        <f t="shared" si="474"/>
        <v>0</v>
      </c>
      <c r="AB2654" s="95"/>
      <c r="AC2654" s="96" t="s">
        <v>2926</v>
      </c>
      <c r="AD2654" s="96" t="s">
        <v>2927</v>
      </c>
    </row>
    <row r="2655" spans="1:30" s="70" customFormat="1" ht="24" customHeight="1" x14ac:dyDescent="0.55000000000000004">
      <c r="A2655" s="86">
        <v>2284</v>
      </c>
      <c r="B2655" s="86" t="s">
        <v>28</v>
      </c>
      <c r="C2655" s="86">
        <v>24019</v>
      </c>
      <c r="D2655" s="86">
        <v>0</v>
      </c>
      <c r="E2655" s="86">
        <v>0</v>
      </c>
      <c r="F2655" s="86">
        <v>53</v>
      </c>
      <c r="G2655" s="86">
        <v>1</v>
      </c>
      <c r="H2655" s="87">
        <f t="shared" si="479"/>
        <v>53</v>
      </c>
      <c r="I2655" s="88">
        <f t="array" ref="I2655">INDEX(ราคาที่ดิน!$B:$C,MATCH($C2655,ราคาที่ดิน!$A:$A,0),MATCH($B2655,ราคาที่ดิน!$B$1:$C$1,0))</f>
        <v>1000</v>
      </c>
      <c r="J2655" s="88">
        <f t="shared" si="480"/>
        <v>53000</v>
      </c>
      <c r="K2655" s="86"/>
      <c r="L2655" s="89"/>
      <c r="M2655" s="90"/>
      <c r="N2655" s="90"/>
      <c r="O2655" s="91"/>
      <c r="P2655" s="86">
        <v>100</v>
      </c>
      <c r="Q2655" s="92">
        <f t="array" ref="Q2655">INDEX(ราคาสิ่งปลูกสร้าง!$D$6:$CC$47,MATCH($L2655,ราคาสิ่งปลูกสร้าง!$B$6:$B$45,0),MATCH($O$4,ราคาสิ่งปลูกสร้าง!$D$5:$CC$5,0))</f>
        <v>0</v>
      </c>
      <c r="R2655" s="92">
        <f t="shared" si="477"/>
        <v>0</v>
      </c>
      <c r="S2655" s="90">
        <v>0</v>
      </c>
      <c r="T2655" s="90">
        <f t="array" ref="T2655">INDEX(ค่าเสื่อมสิ่งปลูกสร้าง!$A$5:$D$105,MATCH($S2655,ค่าเสื่อมสิ่งปลูกสร้าง!$A$5:$A$105,0),MATCH($M2655,ค่าเสื่อมสิ่งปลูกสร้าง!$A$3:$D$3))</f>
        <v>0</v>
      </c>
      <c r="U2655" s="92">
        <f t="shared" si="478"/>
        <v>0</v>
      </c>
      <c r="V2655" s="93">
        <f t="shared" si="471"/>
        <v>53000</v>
      </c>
      <c r="W2655" s="93">
        <f t="shared" si="472"/>
        <v>53000</v>
      </c>
      <c r="X2655" s="93">
        <v>0</v>
      </c>
      <c r="Y2655" s="93">
        <f t="shared" si="473"/>
        <v>53000</v>
      </c>
      <c r="Z2655" s="86">
        <v>0</v>
      </c>
      <c r="AA2655" s="94">
        <f t="shared" si="474"/>
        <v>0</v>
      </c>
      <c r="AB2655" s="95"/>
      <c r="AC2655" s="96" t="s">
        <v>2928</v>
      </c>
      <c r="AD2655" s="96" t="s">
        <v>2929</v>
      </c>
    </row>
    <row r="2656" spans="1:30" s="70" customFormat="1" ht="24" customHeight="1" x14ac:dyDescent="0.55000000000000004">
      <c r="A2656" s="86">
        <v>2285</v>
      </c>
      <c r="B2656" s="86" t="s">
        <v>28</v>
      </c>
      <c r="C2656" s="86">
        <v>24020</v>
      </c>
      <c r="D2656" s="86">
        <v>0</v>
      </c>
      <c r="E2656" s="86">
        <v>0</v>
      </c>
      <c r="F2656" s="86">
        <v>29</v>
      </c>
      <c r="G2656" s="86">
        <v>1</v>
      </c>
      <c r="H2656" s="87">
        <f t="shared" si="479"/>
        <v>29</v>
      </c>
      <c r="I2656" s="88">
        <f t="array" ref="I2656">INDEX(ราคาที่ดิน!$B:$C,MATCH($C2656,ราคาที่ดิน!$A:$A,0),MATCH($B2656,ราคาที่ดิน!$B$1:$C$1,0))</f>
        <v>1000</v>
      </c>
      <c r="J2656" s="88">
        <f t="shared" si="480"/>
        <v>29000</v>
      </c>
      <c r="K2656" s="86"/>
      <c r="L2656" s="89"/>
      <c r="M2656" s="90"/>
      <c r="N2656" s="90"/>
      <c r="O2656" s="91"/>
      <c r="P2656" s="86">
        <v>100</v>
      </c>
      <c r="Q2656" s="92">
        <f t="array" ref="Q2656">INDEX(ราคาสิ่งปลูกสร้าง!$D$6:$CC$47,MATCH($L2656,ราคาสิ่งปลูกสร้าง!$B$6:$B$45,0),MATCH($O$4,ราคาสิ่งปลูกสร้าง!$D$5:$CC$5,0))</f>
        <v>0</v>
      </c>
      <c r="R2656" s="92">
        <f t="shared" si="477"/>
        <v>0</v>
      </c>
      <c r="S2656" s="90">
        <v>0</v>
      </c>
      <c r="T2656" s="90">
        <f t="array" ref="T2656">INDEX(ค่าเสื่อมสิ่งปลูกสร้าง!$A$5:$D$105,MATCH($S2656,ค่าเสื่อมสิ่งปลูกสร้าง!$A$5:$A$105,0),MATCH($M2656,ค่าเสื่อมสิ่งปลูกสร้าง!$A$3:$D$3))</f>
        <v>0</v>
      </c>
      <c r="U2656" s="92">
        <f t="shared" si="478"/>
        <v>0</v>
      </c>
      <c r="V2656" s="93">
        <f t="shared" si="471"/>
        <v>29000</v>
      </c>
      <c r="W2656" s="93">
        <f t="shared" si="472"/>
        <v>29000</v>
      </c>
      <c r="X2656" s="93">
        <v>0</v>
      </c>
      <c r="Y2656" s="93">
        <f t="shared" si="473"/>
        <v>29000</v>
      </c>
      <c r="Z2656" s="86">
        <v>0</v>
      </c>
      <c r="AA2656" s="94">
        <f t="shared" si="474"/>
        <v>0</v>
      </c>
      <c r="AB2656" s="95"/>
      <c r="AC2656" s="96" t="s">
        <v>1827</v>
      </c>
      <c r="AD2656" s="96" t="s">
        <v>1828</v>
      </c>
    </row>
    <row r="2657" spans="1:30" s="70" customFormat="1" ht="24" customHeight="1" x14ac:dyDescent="0.55000000000000004">
      <c r="A2657" s="86">
        <v>2286</v>
      </c>
      <c r="B2657" s="86" t="s">
        <v>28</v>
      </c>
      <c r="C2657" s="86">
        <v>24021</v>
      </c>
      <c r="D2657" s="86">
        <v>0</v>
      </c>
      <c r="E2657" s="86">
        <v>0</v>
      </c>
      <c r="F2657" s="86">
        <v>29</v>
      </c>
      <c r="G2657" s="86">
        <v>1</v>
      </c>
      <c r="H2657" s="87">
        <f t="shared" si="479"/>
        <v>29</v>
      </c>
      <c r="I2657" s="88">
        <f t="array" ref="I2657">INDEX(ราคาที่ดิน!$B:$C,MATCH($C2657,ราคาที่ดิน!$A:$A,0),MATCH($B2657,ราคาที่ดิน!$B$1:$C$1,0))</f>
        <v>1000</v>
      </c>
      <c r="J2657" s="88">
        <f t="shared" si="480"/>
        <v>29000</v>
      </c>
      <c r="K2657" s="86"/>
      <c r="L2657" s="89"/>
      <c r="M2657" s="90"/>
      <c r="N2657" s="90"/>
      <c r="O2657" s="91"/>
      <c r="P2657" s="86">
        <v>100</v>
      </c>
      <c r="Q2657" s="92">
        <f t="array" ref="Q2657">INDEX(ราคาสิ่งปลูกสร้าง!$D$6:$CC$47,MATCH($L2657,ราคาสิ่งปลูกสร้าง!$B$6:$B$45,0),MATCH($O$4,ราคาสิ่งปลูกสร้าง!$D$5:$CC$5,0))</f>
        <v>0</v>
      </c>
      <c r="R2657" s="92">
        <f t="shared" si="477"/>
        <v>0</v>
      </c>
      <c r="S2657" s="90">
        <v>0</v>
      </c>
      <c r="T2657" s="90">
        <f t="array" ref="T2657">INDEX(ค่าเสื่อมสิ่งปลูกสร้าง!$A$5:$D$105,MATCH($S2657,ค่าเสื่อมสิ่งปลูกสร้าง!$A$5:$A$105,0),MATCH($M2657,ค่าเสื่อมสิ่งปลูกสร้าง!$A$3:$D$3))</f>
        <v>0</v>
      </c>
      <c r="U2657" s="92">
        <f t="shared" si="478"/>
        <v>0</v>
      </c>
      <c r="V2657" s="93">
        <f t="shared" si="471"/>
        <v>29000</v>
      </c>
      <c r="W2657" s="93">
        <f t="shared" si="472"/>
        <v>29000</v>
      </c>
      <c r="X2657" s="93">
        <v>0</v>
      </c>
      <c r="Y2657" s="93">
        <f t="shared" si="473"/>
        <v>29000</v>
      </c>
      <c r="Z2657" s="86">
        <v>0</v>
      </c>
      <c r="AA2657" s="94">
        <f t="shared" si="474"/>
        <v>0</v>
      </c>
      <c r="AB2657" s="95"/>
      <c r="AC2657" s="96" t="s">
        <v>2930</v>
      </c>
      <c r="AD2657" s="96" t="s">
        <v>2931</v>
      </c>
    </row>
    <row r="2658" spans="1:30" s="70" customFormat="1" ht="24" customHeight="1" x14ac:dyDescent="0.55000000000000004">
      <c r="A2658" s="86">
        <v>2287</v>
      </c>
      <c r="B2658" s="86" t="s">
        <v>28</v>
      </c>
      <c r="C2658" s="86">
        <v>24022</v>
      </c>
      <c r="D2658" s="86">
        <v>0</v>
      </c>
      <c r="E2658" s="86">
        <v>0</v>
      </c>
      <c r="F2658" s="86">
        <v>29</v>
      </c>
      <c r="G2658" s="86">
        <v>1</v>
      </c>
      <c r="H2658" s="87">
        <f t="shared" si="479"/>
        <v>29</v>
      </c>
      <c r="I2658" s="88">
        <f t="array" ref="I2658">INDEX(ราคาที่ดิน!$B:$C,MATCH($C2658,ราคาที่ดิน!$A:$A,0),MATCH($B2658,ราคาที่ดิน!$B$1:$C$1,0))</f>
        <v>1000</v>
      </c>
      <c r="J2658" s="88">
        <f t="shared" si="480"/>
        <v>29000</v>
      </c>
      <c r="K2658" s="86"/>
      <c r="L2658" s="89"/>
      <c r="M2658" s="90"/>
      <c r="N2658" s="90"/>
      <c r="O2658" s="91"/>
      <c r="P2658" s="86">
        <v>100</v>
      </c>
      <c r="Q2658" s="92">
        <f t="array" ref="Q2658">INDEX(ราคาสิ่งปลูกสร้าง!$D$6:$CC$47,MATCH($L2658,ราคาสิ่งปลูกสร้าง!$B$6:$B$45,0),MATCH($O$4,ราคาสิ่งปลูกสร้าง!$D$5:$CC$5,0))</f>
        <v>0</v>
      </c>
      <c r="R2658" s="92">
        <f t="shared" si="477"/>
        <v>0</v>
      </c>
      <c r="S2658" s="90">
        <v>0</v>
      </c>
      <c r="T2658" s="90">
        <f t="array" ref="T2658">INDEX(ค่าเสื่อมสิ่งปลูกสร้าง!$A$5:$D$105,MATCH($S2658,ค่าเสื่อมสิ่งปลูกสร้าง!$A$5:$A$105,0),MATCH($M2658,ค่าเสื่อมสิ่งปลูกสร้าง!$A$3:$D$3))</f>
        <v>0</v>
      </c>
      <c r="U2658" s="92">
        <f t="shared" si="478"/>
        <v>0</v>
      </c>
      <c r="V2658" s="93">
        <f t="shared" si="471"/>
        <v>29000</v>
      </c>
      <c r="W2658" s="93">
        <f t="shared" si="472"/>
        <v>29000</v>
      </c>
      <c r="X2658" s="93">
        <v>0</v>
      </c>
      <c r="Y2658" s="93">
        <f t="shared" si="473"/>
        <v>29000</v>
      </c>
      <c r="Z2658" s="86">
        <v>0</v>
      </c>
      <c r="AA2658" s="94">
        <f t="shared" si="474"/>
        <v>0</v>
      </c>
      <c r="AB2658" s="95"/>
      <c r="AC2658" s="96" t="s">
        <v>2930</v>
      </c>
      <c r="AD2658" s="96" t="s">
        <v>2931</v>
      </c>
    </row>
    <row r="2659" spans="1:30" s="70" customFormat="1" ht="24" customHeight="1" x14ac:dyDescent="0.55000000000000004">
      <c r="A2659" s="86">
        <v>2288</v>
      </c>
      <c r="B2659" s="86" t="s">
        <v>28</v>
      </c>
      <c r="C2659" s="86">
        <v>24023</v>
      </c>
      <c r="D2659" s="86">
        <v>0</v>
      </c>
      <c r="E2659" s="86">
        <v>0</v>
      </c>
      <c r="F2659" s="86">
        <v>55</v>
      </c>
      <c r="G2659" s="86">
        <v>1</v>
      </c>
      <c r="H2659" s="87">
        <f t="shared" si="479"/>
        <v>55</v>
      </c>
      <c r="I2659" s="88">
        <f t="array" ref="I2659">INDEX(ราคาที่ดิน!$B:$C,MATCH($C2659,ราคาที่ดิน!$A:$A,0),MATCH($B2659,ราคาที่ดิน!$B$1:$C$1,0))</f>
        <v>1000</v>
      </c>
      <c r="J2659" s="88">
        <f t="shared" si="480"/>
        <v>55000</v>
      </c>
      <c r="K2659" s="86"/>
      <c r="L2659" s="89"/>
      <c r="M2659" s="90"/>
      <c r="N2659" s="90"/>
      <c r="O2659" s="91"/>
      <c r="P2659" s="86">
        <v>100</v>
      </c>
      <c r="Q2659" s="92">
        <f t="array" ref="Q2659">INDEX(ราคาสิ่งปลูกสร้าง!$D$6:$CC$47,MATCH($L2659,ราคาสิ่งปลูกสร้าง!$B$6:$B$45,0),MATCH($O$4,ราคาสิ่งปลูกสร้าง!$D$5:$CC$5,0))</f>
        <v>0</v>
      </c>
      <c r="R2659" s="92">
        <f t="shared" si="477"/>
        <v>0</v>
      </c>
      <c r="S2659" s="90">
        <v>0</v>
      </c>
      <c r="T2659" s="90">
        <f t="array" ref="T2659">INDEX(ค่าเสื่อมสิ่งปลูกสร้าง!$A$5:$D$105,MATCH($S2659,ค่าเสื่อมสิ่งปลูกสร้าง!$A$5:$A$105,0),MATCH($M2659,ค่าเสื่อมสิ่งปลูกสร้าง!$A$3:$D$3))</f>
        <v>0</v>
      </c>
      <c r="U2659" s="92">
        <f t="shared" si="478"/>
        <v>0</v>
      </c>
      <c r="V2659" s="93">
        <f t="shared" si="471"/>
        <v>55000</v>
      </c>
      <c r="W2659" s="93">
        <f t="shared" si="472"/>
        <v>55000</v>
      </c>
      <c r="X2659" s="93">
        <v>0</v>
      </c>
      <c r="Y2659" s="93">
        <f t="shared" si="473"/>
        <v>55000</v>
      </c>
      <c r="Z2659" s="86">
        <v>0</v>
      </c>
      <c r="AA2659" s="94">
        <f t="shared" si="474"/>
        <v>0</v>
      </c>
      <c r="AB2659" s="95"/>
      <c r="AC2659" s="96" t="s">
        <v>2932</v>
      </c>
      <c r="AD2659" s="96" t="s">
        <v>2933</v>
      </c>
    </row>
    <row r="2660" spans="1:30" s="70" customFormat="1" ht="24" customHeight="1" x14ac:dyDescent="0.55000000000000004">
      <c r="A2660" s="86">
        <v>2289</v>
      </c>
      <c r="B2660" s="86" t="s">
        <v>28</v>
      </c>
      <c r="C2660" s="86">
        <v>24024</v>
      </c>
      <c r="D2660" s="86">
        <v>0</v>
      </c>
      <c r="E2660" s="86">
        <v>0</v>
      </c>
      <c r="F2660" s="86">
        <v>28</v>
      </c>
      <c r="G2660" s="86">
        <v>1</v>
      </c>
      <c r="H2660" s="87">
        <f t="shared" si="479"/>
        <v>28</v>
      </c>
      <c r="I2660" s="88">
        <f t="array" ref="I2660">INDEX(ราคาที่ดิน!$B:$C,MATCH($C2660,ราคาที่ดิน!$A:$A,0),MATCH($B2660,ราคาที่ดิน!$B$1:$C$1,0))</f>
        <v>1000</v>
      </c>
      <c r="J2660" s="88">
        <f t="shared" si="480"/>
        <v>28000</v>
      </c>
      <c r="K2660" s="86"/>
      <c r="L2660" s="89"/>
      <c r="M2660" s="90"/>
      <c r="N2660" s="90"/>
      <c r="O2660" s="91"/>
      <c r="P2660" s="86">
        <v>100</v>
      </c>
      <c r="Q2660" s="92">
        <f t="array" ref="Q2660">INDEX(ราคาสิ่งปลูกสร้าง!$D$6:$CC$47,MATCH($L2660,ราคาสิ่งปลูกสร้าง!$B$6:$B$45,0),MATCH($O$4,ราคาสิ่งปลูกสร้าง!$D$5:$CC$5,0))</f>
        <v>0</v>
      </c>
      <c r="R2660" s="92">
        <f t="shared" si="477"/>
        <v>0</v>
      </c>
      <c r="S2660" s="90">
        <v>0</v>
      </c>
      <c r="T2660" s="90">
        <f t="array" ref="T2660">INDEX(ค่าเสื่อมสิ่งปลูกสร้าง!$A$5:$D$105,MATCH($S2660,ค่าเสื่อมสิ่งปลูกสร้าง!$A$5:$A$105,0),MATCH($M2660,ค่าเสื่อมสิ่งปลูกสร้าง!$A$3:$D$3))</f>
        <v>0</v>
      </c>
      <c r="U2660" s="92">
        <f t="shared" si="478"/>
        <v>0</v>
      </c>
      <c r="V2660" s="93">
        <f t="shared" si="471"/>
        <v>28000</v>
      </c>
      <c r="W2660" s="93">
        <f t="shared" si="472"/>
        <v>28000</v>
      </c>
      <c r="X2660" s="93">
        <v>0</v>
      </c>
      <c r="Y2660" s="93">
        <f t="shared" si="473"/>
        <v>28000</v>
      </c>
      <c r="Z2660" s="86">
        <v>0</v>
      </c>
      <c r="AA2660" s="94">
        <f t="shared" si="474"/>
        <v>0</v>
      </c>
      <c r="AB2660" s="95"/>
      <c r="AC2660" s="96" t="s">
        <v>2932</v>
      </c>
      <c r="AD2660" s="96" t="s">
        <v>2933</v>
      </c>
    </row>
    <row r="2661" spans="1:30" s="70" customFormat="1" ht="24" customHeight="1" x14ac:dyDescent="0.55000000000000004">
      <c r="A2661" s="86">
        <v>2290</v>
      </c>
      <c r="B2661" s="86" t="s">
        <v>28</v>
      </c>
      <c r="C2661" s="86">
        <v>24025</v>
      </c>
      <c r="D2661" s="86">
        <v>0</v>
      </c>
      <c r="E2661" s="86">
        <v>0</v>
      </c>
      <c r="F2661" s="86">
        <v>27</v>
      </c>
      <c r="G2661" s="86">
        <v>1</v>
      </c>
      <c r="H2661" s="87">
        <f t="shared" si="479"/>
        <v>27</v>
      </c>
      <c r="I2661" s="88">
        <f t="array" ref="I2661">INDEX(ราคาที่ดิน!$B:$C,MATCH($C2661,ราคาที่ดิน!$A:$A,0),MATCH($B2661,ราคาที่ดิน!$B$1:$C$1,0))</f>
        <v>1000</v>
      </c>
      <c r="J2661" s="88">
        <f t="shared" si="480"/>
        <v>27000</v>
      </c>
      <c r="K2661" s="86"/>
      <c r="L2661" s="89"/>
      <c r="M2661" s="90"/>
      <c r="N2661" s="90"/>
      <c r="O2661" s="91"/>
      <c r="P2661" s="86">
        <v>100</v>
      </c>
      <c r="Q2661" s="92">
        <f t="array" ref="Q2661">INDEX(ราคาสิ่งปลูกสร้าง!$D$6:$CC$47,MATCH($L2661,ราคาสิ่งปลูกสร้าง!$B$6:$B$45,0),MATCH($O$4,ราคาสิ่งปลูกสร้าง!$D$5:$CC$5,0))</f>
        <v>0</v>
      </c>
      <c r="R2661" s="92">
        <f t="shared" si="477"/>
        <v>0</v>
      </c>
      <c r="S2661" s="90">
        <v>0</v>
      </c>
      <c r="T2661" s="90">
        <f t="array" ref="T2661">INDEX(ค่าเสื่อมสิ่งปลูกสร้าง!$A$5:$D$105,MATCH($S2661,ค่าเสื่อมสิ่งปลูกสร้าง!$A$5:$A$105,0),MATCH($M2661,ค่าเสื่อมสิ่งปลูกสร้าง!$A$3:$D$3))</f>
        <v>0</v>
      </c>
      <c r="U2661" s="92">
        <f t="shared" si="478"/>
        <v>0</v>
      </c>
      <c r="V2661" s="93">
        <f t="shared" si="471"/>
        <v>27000</v>
      </c>
      <c r="W2661" s="93">
        <f t="shared" si="472"/>
        <v>27000</v>
      </c>
      <c r="X2661" s="93">
        <v>0</v>
      </c>
      <c r="Y2661" s="93">
        <f t="shared" si="473"/>
        <v>27000</v>
      </c>
      <c r="Z2661" s="86">
        <v>0</v>
      </c>
      <c r="AA2661" s="94">
        <f t="shared" si="474"/>
        <v>0</v>
      </c>
      <c r="AB2661" s="95"/>
      <c r="AC2661" s="96" t="s">
        <v>2932</v>
      </c>
      <c r="AD2661" s="96" t="s">
        <v>2933</v>
      </c>
    </row>
    <row r="2662" spans="1:30" s="70" customFormat="1" ht="24" customHeight="1" x14ac:dyDescent="0.55000000000000004">
      <c r="A2662" s="86">
        <v>2291</v>
      </c>
      <c r="B2662" s="86" t="s">
        <v>28</v>
      </c>
      <c r="C2662" s="86">
        <v>24026</v>
      </c>
      <c r="D2662" s="86">
        <v>0</v>
      </c>
      <c r="E2662" s="86">
        <v>0</v>
      </c>
      <c r="F2662" s="86">
        <v>26</v>
      </c>
      <c r="G2662" s="86">
        <v>1</v>
      </c>
      <c r="H2662" s="87">
        <f t="shared" si="479"/>
        <v>26</v>
      </c>
      <c r="I2662" s="88">
        <f t="array" ref="I2662">INDEX(ราคาที่ดิน!$B:$C,MATCH($C2662,ราคาที่ดิน!$A:$A,0),MATCH($B2662,ราคาที่ดิน!$B$1:$C$1,0))</f>
        <v>1000</v>
      </c>
      <c r="J2662" s="88">
        <f t="shared" si="480"/>
        <v>26000</v>
      </c>
      <c r="K2662" s="86"/>
      <c r="L2662" s="89"/>
      <c r="M2662" s="90"/>
      <c r="N2662" s="90"/>
      <c r="O2662" s="91"/>
      <c r="P2662" s="86">
        <v>100</v>
      </c>
      <c r="Q2662" s="92">
        <f t="array" ref="Q2662">INDEX(ราคาสิ่งปลูกสร้าง!$D$6:$CC$47,MATCH($L2662,ราคาสิ่งปลูกสร้าง!$B$6:$B$45,0),MATCH($O$4,ราคาสิ่งปลูกสร้าง!$D$5:$CC$5,0))</f>
        <v>0</v>
      </c>
      <c r="R2662" s="92">
        <f t="shared" si="477"/>
        <v>0</v>
      </c>
      <c r="S2662" s="90">
        <v>0</v>
      </c>
      <c r="T2662" s="90">
        <f t="array" ref="T2662">INDEX(ค่าเสื่อมสิ่งปลูกสร้าง!$A$5:$D$105,MATCH($S2662,ค่าเสื่อมสิ่งปลูกสร้าง!$A$5:$A$105,0),MATCH($M2662,ค่าเสื่อมสิ่งปลูกสร้าง!$A$3:$D$3))</f>
        <v>0</v>
      </c>
      <c r="U2662" s="92">
        <f t="shared" si="478"/>
        <v>0</v>
      </c>
      <c r="V2662" s="93">
        <f t="shared" si="471"/>
        <v>26000</v>
      </c>
      <c r="W2662" s="93">
        <f t="shared" si="472"/>
        <v>26000</v>
      </c>
      <c r="X2662" s="93">
        <v>0</v>
      </c>
      <c r="Y2662" s="93">
        <f t="shared" si="473"/>
        <v>26000</v>
      </c>
      <c r="Z2662" s="86">
        <v>0</v>
      </c>
      <c r="AA2662" s="94">
        <f t="shared" si="474"/>
        <v>0</v>
      </c>
      <c r="AB2662" s="95"/>
      <c r="AC2662" s="96" t="s">
        <v>2932</v>
      </c>
      <c r="AD2662" s="96" t="s">
        <v>2933</v>
      </c>
    </row>
    <row r="2663" spans="1:30" s="70" customFormat="1" ht="24" customHeight="1" x14ac:dyDescent="0.55000000000000004">
      <c r="A2663" s="86">
        <v>2292</v>
      </c>
      <c r="B2663" s="86" t="s">
        <v>28</v>
      </c>
      <c r="C2663" s="86">
        <v>24027</v>
      </c>
      <c r="D2663" s="86">
        <v>0</v>
      </c>
      <c r="E2663" s="86">
        <v>0</v>
      </c>
      <c r="F2663" s="86">
        <v>42</v>
      </c>
      <c r="G2663" s="86">
        <v>1</v>
      </c>
      <c r="H2663" s="87">
        <f t="shared" si="479"/>
        <v>42</v>
      </c>
      <c r="I2663" s="88">
        <f t="array" ref="I2663">INDEX(ราคาที่ดิน!$B:$C,MATCH($C2663,ราคาที่ดิน!$A:$A,0),MATCH($B2663,ราคาที่ดิน!$B$1:$C$1,0))</f>
        <v>1000</v>
      </c>
      <c r="J2663" s="88">
        <f t="shared" si="480"/>
        <v>42000</v>
      </c>
      <c r="K2663" s="86"/>
      <c r="L2663" s="89"/>
      <c r="M2663" s="90"/>
      <c r="N2663" s="90"/>
      <c r="O2663" s="91"/>
      <c r="P2663" s="86">
        <v>100</v>
      </c>
      <c r="Q2663" s="92">
        <f t="array" ref="Q2663">INDEX(ราคาสิ่งปลูกสร้าง!$D$6:$CC$47,MATCH($L2663,ราคาสิ่งปลูกสร้าง!$B$6:$B$45,0),MATCH($O$4,ราคาสิ่งปลูกสร้าง!$D$5:$CC$5,0))</f>
        <v>0</v>
      </c>
      <c r="R2663" s="92">
        <f t="shared" si="477"/>
        <v>0</v>
      </c>
      <c r="S2663" s="90">
        <v>0</v>
      </c>
      <c r="T2663" s="90">
        <f t="array" ref="T2663">INDEX(ค่าเสื่อมสิ่งปลูกสร้าง!$A$5:$D$105,MATCH($S2663,ค่าเสื่อมสิ่งปลูกสร้าง!$A$5:$A$105,0),MATCH($M2663,ค่าเสื่อมสิ่งปลูกสร้าง!$A$3:$D$3))</f>
        <v>0</v>
      </c>
      <c r="U2663" s="92">
        <f t="shared" si="478"/>
        <v>0</v>
      </c>
      <c r="V2663" s="93">
        <f t="shared" si="471"/>
        <v>42000</v>
      </c>
      <c r="W2663" s="93">
        <f t="shared" si="472"/>
        <v>42000</v>
      </c>
      <c r="X2663" s="93">
        <v>0</v>
      </c>
      <c r="Y2663" s="93">
        <f t="shared" si="473"/>
        <v>42000</v>
      </c>
      <c r="Z2663" s="86">
        <v>0</v>
      </c>
      <c r="AA2663" s="94">
        <f t="shared" si="474"/>
        <v>0</v>
      </c>
      <c r="AB2663" s="95"/>
      <c r="AC2663" s="96" t="s">
        <v>2909</v>
      </c>
      <c r="AD2663" s="96" t="s">
        <v>2910</v>
      </c>
    </row>
    <row r="2664" spans="1:30" s="70" customFormat="1" ht="24" customHeight="1" x14ac:dyDescent="0.55000000000000004">
      <c r="A2664" s="86">
        <v>2293</v>
      </c>
      <c r="B2664" s="86" t="s">
        <v>28</v>
      </c>
      <c r="C2664" s="86">
        <v>24028</v>
      </c>
      <c r="D2664" s="86">
        <v>3</v>
      </c>
      <c r="E2664" s="86">
        <v>0</v>
      </c>
      <c r="F2664" s="86">
        <v>55</v>
      </c>
      <c r="G2664" s="86">
        <v>1</v>
      </c>
      <c r="H2664" s="87">
        <f t="shared" si="479"/>
        <v>1255</v>
      </c>
      <c r="I2664" s="88">
        <f t="array" ref="I2664">INDEX(ราคาที่ดิน!$B:$C,MATCH($C2664,ราคาที่ดิน!$A:$A,0),MATCH($B2664,ราคาที่ดิน!$B$1:$C$1,0))</f>
        <v>700</v>
      </c>
      <c r="J2664" s="88">
        <f t="shared" si="480"/>
        <v>878500</v>
      </c>
      <c r="K2664" s="86"/>
      <c r="L2664" s="89"/>
      <c r="M2664" s="90"/>
      <c r="N2664" s="90"/>
      <c r="O2664" s="91"/>
      <c r="P2664" s="86">
        <v>100</v>
      </c>
      <c r="Q2664" s="92">
        <f t="array" ref="Q2664">INDEX(ราคาสิ่งปลูกสร้าง!$D$6:$CC$47,MATCH($L2664,ราคาสิ่งปลูกสร้าง!$B$6:$B$45,0),MATCH($O$4,ราคาสิ่งปลูกสร้าง!$D$5:$CC$5,0))</f>
        <v>0</v>
      </c>
      <c r="R2664" s="92">
        <f t="shared" si="477"/>
        <v>0</v>
      </c>
      <c r="S2664" s="90">
        <v>0</v>
      </c>
      <c r="T2664" s="90">
        <f t="array" ref="T2664">INDEX(ค่าเสื่อมสิ่งปลูกสร้าง!$A$5:$D$105,MATCH($S2664,ค่าเสื่อมสิ่งปลูกสร้าง!$A$5:$A$105,0),MATCH($M2664,ค่าเสื่อมสิ่งปลูกสร้าง!$A$3:$D$3))</f>
        <v>0</v>
      </c>
      <c r="U2664" s="92">
        <f t="shared" si="478"/>
        <v>0</v>
      </c>
      <c r="V2664" s="93">
        <f t="shared" si="471"/>
        <v>878500</v>
      </c>
      <c r="W2664" s="93">
        <f t="shared" si="472"/>
        <v>878500</v>
      </c>
      <c r="X2664" s="93">
        <v>0</v>
      </c>
      <c r="Y2664" s="93">
        <f t="shared" si="473"/>
        <v>878500</v>
      </c>
      <c r="Z2664" s="86">
        <v>0</v>
      </c>
      <c r="AA2664" s="94">
        <f t="shared" si="474"/>
        <v>0</v>
      </c>
      <c r="AB2664" s="95"/>
      <c r="AC2664" s="96" t="s">
        <v>1905</v>
      </c>
      <c r="AD2664" s="96" t="s">
        <v>1906</v>
      </c>
    </row>
    <row r="2665" spans="1:30" s="70" customFormat="1" ht="24" customHeight="1" x14ac:dyDescent="0.55000000000000004">
      <c r="A2665" s="86">
        <v>2294</v>
      </c>
      <c r="B2665" s="86" t="s">
        <v>28</v>
      </c>
      <c r="C2665" s="86">
        <v>24029</v>
      </c>
      <c r="D2665" s="86">
        <v>0</v>
      </c>
      <c r="E2665" s="86">
        <v>1</v>
      </c>
      <c r="F2665" s="86">
        <v>80</v>
      </c>
      <c r="G2665" s="86">
        <v>1</v>
      </c>
      <c r="H2665" s="87">
        <f t="shared" si="479"/>
        <v>180</v>
      </c>
      <c r="I2665" s="88">
        <f t="array" ref="I2665">INDEX(ราคาที่ดิน!$B:$C,MATCH($C2665,ราคาที่ดิน!$A:$A,0),MATCH($B2665,ราคาที่ดิน!$B$1:$C$1,0))</f>
        <v>5000</v>
      </c>
      <c r="J2665" s="88">
        <f t="shared" si="480"/>
        <v>900000</v>
      </c>
      <c r="K2665" s="86"/>
      <c r="L2665" s="89"/>
      <c r="M2665" s="90"/>
      <c r="N2665" s="90"/>
      <c r="O2665" s="91"/>
      <c r="P2665" s="86">
        <v>100</v>
      </c>
      <c r="Q2665" s="92">
        <f t="array" ref="Q2665">INDEX(ราคาสิ่งปลูกสร้าง!$D$6:$CC$47,MATCH($L2665,ราคาสิ่งปลูกสร้าง!$B$6:$B$45,0),MATCH($O$4,ราคาสิ่งปลูกสร้าง!$D$5:$CC$5,0))</f>
        <v>0</v>
      </c>
      <c r="R2665" s="92">
        <f t="shared" si="477"/>
        <v>0</v>
      </c>
      <c r="S2665" s="90">
        <v>0</v>
      </c>
      <c r="T2665" s="90">
        <f t="array" ref="T2665">INDEX(ค่าเสื่อมสิ่งปลูกสร้าง!$A$5:$D$105,MATCH($S2665,ค่าเสื่อมสิ่งปลูกสร้าง!$A$5:$A$105,0),MATCH($M2665,ค่าเสื่อมสิ่งปลูกสร้าง!$A$3:$D$3))</f>
        <v>0</v>
      </c>
      <c r="U2665" s="92">
        <f t="shared" si="478"/>
        <v>0</v>
      </c>
      <c r="V2665" s="93">
        <f t="shared" si="471"/>
        <v>900000</v>
      </c>
      <c r="W2665" s="93">
        <f t="shared" si="472"/>
        <v>900000</v>
      </c>
      <c r="X2665" s="93">
        <v>0</v>
      </c>
      <c r="Y2665" s="93">
        <f t="shared" si="473"/>
        <v>900000</v>
      </c>
      <c r="Z2665" s="86">
        <v>0</v>
      </c>
      <c r="AA2665" s="94">
        <f t="shared" si="474"/>
        <v>0</v>
      </c>
      <c r="AB2665" s="95"/>
      <c r="AC2665" s="96" t="s">
        <v>582</v>
      </c>
      <c r="AD2665" s="96" t="s">
        <v>583</v>
      </c>
    </row>
    <row r="2666" spans="1:30" s="70" customFormat="1" ht="24" customHeight="1" x14ac:dyDescent="0.55000000000000004">
      <c r="A2666" s="86">
        <v>2295</v>
      </c>
      <c r="B2666" s="86" t="s">
        <v>28</v>
      </c>
      <c r="C2666" s="86">
        <v>24030</v>
      </c>
      <c r="D2666" s="86">
        <v>0</v>
      </c>
      <c r="E2666" s="86">
        <v>1</v>
      </c>
      <c r="F2666" s="86">
        <v>34</v>
      </c>
      <c r="G2666" s="86">
        <v>1</v>
      </c>
      <c r="H2666" s="87">
        <f t="shared" si="479"/>
        <v>134</v>
      </c>
      <c r="I2666" s="88">
        <f t="array" ref="I2666">INDEX(ราคาที่ดิน!$B:$C,MATCH($C2666,ราคาที่ดิน!$A:$A,0),MATCH($B2666,ราคาที่ดิน!$B$1:$C$1,0))</f>
        <v>5000</v>
      </c>
      <c r="J2666" s="88">
        <f t="shared" si="480"/>
        <v>670000</v>
      </c>
      <c r="K2666" s="86"/>
      <c r="L2666" s="89"/>
      <c r="M2666" s="90"/>
      <c r="N2666" s="90"/>
      <c r="O2666" s="91"/>
      <c r="P2666" s="86">
        <v>100</v>
      </c>
      <c r="Q2666" s="92">
        <f t="array" ref="Q2666">INDEX(ราคาสิ่งปลูกสร้าง!$D$6:$CC$47,MATCH($L2666,ราคาสิ่งปลูกสร้าง!$B$6:$B$45,0),MATCH($O$4,ราคาสิ่งปลูกสร้าง!$D$5:$CC$5,0))</f>
        <v>0</v>
      </c>
      <c r="R2666" s="92">
        <f t="shared" si="477"/>
        <v>0</v>
      </c>
      <c r="S2666" s="90">
        <v>0</v>
      </c>
      <c r="T2666" s="90">
        <f t="array" ref="T2666">INDEX(ค่าเสื่อมสิ่งปลูกสร้าง!$A$5:$D$105,MATCH($S2666,ค่าเสื่อมสิ่งปลูกสร้าง!$A$5:$A$105,0),MATCH($M2666,ค่าเสื่อมสิ่งปลูกสร้าง!$A$3:$D$3))</f>
        <v>0</v>
      </c>
      <c r="U2666" s="92">
        <f t="shared" si="478"/>
        <v>0</v>
      </c>
      <c r="V2666" s="93">
        <f t="shared" si="471"/>
        <v>670000</v>
      </c>
      <c r="W2666" s="93">
        <f t="shared" si="472"/>
        <v>670000</v>
      </c>
      <c r="X2666" s="93">
        <v>0</v>
      </c>
      <c r="Y2666" s="93">
        <f t="shared" si="473"/>
        <v>670000</v>
      </c>
      <c r="Z2666" s="86">
        <v>0</v>
      </c>
      <c r="AA2666" s="94">
        <f t="shared" si="474"/>
        <v>0</v>
      </c>
      <c r="AB2666" s="95"/>
      <c r="AC2666" s="96" t="s">
        <v>2934</v>
      </c>
      <c r="AD2666" s="96" t="s">
        <v>177</v>
      </c>
    </row>
    <row r="2667" spans="1:30" s="70" customFormat="1" ht="24" customHeight="1" x14ac:dyDescent="0.55000000000000004">
      <c r="A2667" s="86">
        <v>2296</v>
      </c>
      <c r="B2667" s="86" t="s">
        <v>28</v>
      </c>
      <c r="C2667" s="86">
        <v>24031</v>
      </c>
      <c r="D2667" s="86">
        <v>0</v>
      </c>
      <c r="E2667" s="86">
        <v>2</v>
      </c>
      <c r="F2667" s="86">
        <v>57</v>
      </c>
      <c r="G2667" s="86">
        <v>1</v>
      </c>
      <c r="H2667" s="87">
        <f t="shared" si="479"/>
        <v>257</v>
      </c>
      <c r="I2667" s="88">
        <f t="array" ref="I2667">INDEX(ราคาที่ดิน!$B:$C,MATCH($C2667,ราคาที่ดิน!$A:$A,0),MATCH($B2667,ราคาที่ดิน!$B$1:$C$1,0))</f>
        <v>5000</v>
      </c>
      <c r="J2667" s="88">
        <f t="shared" si="480"/>
        <v>1285000</v>
      </c>
      <c r="K2667" s="86"/>
      <c r="L2667" s="89"/>
      <c r="M2667" s="90"/>
      <c r="N2667" s="90"/>
      <c r="O2667" s="91"/>
      <c r="P2667" s="86">
        <v>100</v>
      </c>
      <c r="Q2667" s="92">
        <f t="array" ref="Q2667">INDEX(ราคาสิ่งปลูกสร้าง!$D$6:$CC$47,MATCH($L2667,ราคาสิ่งปลูกสร้าง!$B$6:$B$45,0),MATCH($O$4,ราคาสิ่งปลูกสร้าง!$D$5:$CC$5,0))</f>
        <v>0</v>
      </c>
      <c r="R2667" s="92">
        <f t="shared" si="477"/>
        <v>0</v>
      </c>
      <c r="S2667" s="90">
        <v>0</v>
      </c>
      <c r="T2667" s="90">
        <f t="array" ref="T2667">INDEX(ค่าเสื่อมสิ่งปลูกสร้าง!$A$5:$D$105,MATCH($S2667,ค่าเสื่อมสิ่งปลูกสร้าง!$A$5:$A$105,0),MATCH($M2667,ค่าเสื่อมสิ่งปลูกสร้าง!$A$3:$D$3))</f>
        <v>0</v>
      </c>
      <c r="U2667" s="92">
        <f t="shared" si="478"/>
        <v>0</v>
      </c>
      <c r="V2667" s="93">
        <f t="shared" si="471"/>
        <v>1285000</v>
      </c>
      <c r="W2667" s="93">
        <f t="shared" si="472"/>
        <v>1285000</v>
      </c>
      <c r="X2667" s="93">
        <v>0</v>
      </c>
      <c r="Y2667" s="93">
        <f t="shared" si="473"/>
        <v>1285000</v>
      </c>
      <c r="Z2667" s="86">
        <v>0</v>
      </c>
      <c r="AA2667" s="94">
        <f t="shared" si="474"/>
        <v>0</v>
      </c>
      <c r="AB2667" s="95"/>
      <c r="AC2667" s="96" t="s">
        <v>2935</v>
      </c>
      <c r="AD2667" s="96" t="s">
        <v>2936</v>
      </c>
    </row>
    <row r="2668" spans="1:30" s="70" customFormat="1" ht="24" customHeight="1" x14ac:dyDescent="0.55000000000000004">
      <c r="A2668" s="86">
        <v>2296</v>
      </c>
      <c r="B2668" s="86"/>
      <c r="C2668" s="86"/>
      <c r="D2668" s="86">
        <v>0</v>
      </c>
      <c r="E2668" s="86">
        <v>0</v>
      </c>
      <c r="F2668" s="86">
        <v>36</v>
      </c>
      <c r="G2668" s="86">
        <v>3</v>
      </c>
      <c r="H2668" s="87">
        <f t="shared" si="479"/>
        <v>36</v>
      </c>
      <c r="I2668" s="88">
        <v>5000</v>
      </c>
      <c r="J2668" s="88">
        <f t="shared" si="480"/>
        <v>180000</v>
      </c>
      <c r="K2668" s="86"/>
      <c r="L2668" s="89" t="s">
        <v>6763</v>
      </c>
      <c r="M2668" s="90" t="s">
        <v>6799</v>
      </c>
      <c r="N2668" s="90">
        <v>3</v>
      </c>
      <c r="O2668" s="91">
        <v>144</v>
      </c>
      <c r="P2668" s="86">
        <v>100</v>
      </c>
      <c r="Q2668" s="92">
        <f t="array" ref="Q2668">INDEX(ราคาสิ่งปลูกสร้าง!$D$6:$CC$47,MATCH($L2668,ราคาสิ่งปลูกสร้าง!$B$6:$B$45,0),MATCH($O$4,ราคาสิ่งปลูกสร้าง!$D$5:$CC$5,0))</f>
        <v>6350</v>
      </c>
      <c r="R2668" s="92">
        <f t="shared" si="477"/>
        <v>914400</v>
      </c>
      <c r="S2668" s="90">
        <v>7</v>
      </c>
      <c r="T2668" s="90">
        <f t="array" ref="T2668">INDEX(ค่าเสื่อมสิ่งปลูกสร้าง!$A$5:$D$105,MATCH($S2668,ค่าเสื่อมสิ่งปลูกสร้าง!$A$5:$A$105,0),MATCH($M2668,ค่าเสื่อมสิ่งปลูกสร้าง!$A$3:$D$3))</f>
        <v>7</v>
      </c>
      <c r="U2668" s="92">
        <f t="shared" si="478"/>
        <v>850392</v>
      </c>
      <c r="V2668" s="93">
        <f t="shared" ref="V2668:V2732" si="481">$J2668+$U2668</f>
        <v>1030392</v>
      </c>
      <c r="W2668" s="93">
        <f t="shared" ref="W2668:W2732" si="482">$P2668%*$V2668</f>
        <v>1030392</v>
      </c>
      <c r="X2668" s="93">
        <v>0</v>
      </c>
      <c r="Y2668" s="93">
        <f t="shared" ref="Y2668:Y2732" si="483">IF($W2668-$X2668&lt;0,0,$W2668-$X2668)</f>
        <v>1030392</v>
      </c>
      <c r="Z2668" s="86">
        <v>0.3</v>
      </c>
      <c r="AA2668" s="94">
        <f t="shared" ref="AA2668:AA2732" si="484">$Y2668*$Z2668/100</f>
        <v>3091.1759999999999</v>
      </c>
      <c r="AB2668" s="95"/>
      <c r="AC2668" s="96" t="s">
        <v>2935</v>
      </c>
      <c r="AD2668" s="96" t="s">
        <v>2936</v>
      </c>
    </row>
    <row r="2669" spans="1:30" s="70" customFormat="1" ht="24" customHeight="1" x14ac:dyDescent="0.55000000000000004">
      <c r="A2669" s="86">
        <v>2297</v>
      </c>
      <c r="B2669" s="86" t="s">
        <v>28</v>
      </c>
      <c r="C2669" s="86">
        <v>24032</v>
      </c>
      <c r="D2669" s="86">
        <v>1</v>
      </c>
      <c r="E2669" s="86">
        <v>0</v>
      </c>
      <c r="F2669" s="86">
        <v>36</v>
      </c>
      <c r="G2669" s="86">
        <v>1</v>
      </c>
      <c r="H2669" s="87">
        <f t="shared" si="479"/>
        <v>436</v>
      </c>
      <c r="I2669" s="88">
        <f t="array" ref="I2669">INDEX(ราคาที่ดิน!$B:$C,MATCH($C2669,ราคาที่ดิน!$A:$A,0),MATCH($B2669,ราคาที่ดิน!$B$1:$C$1,0))</f>
        <v>4400</v>
      </c>
      <c r="J2669" s="88">
        <f t="shared" si="480"/>
        <v>1918400</v>
      </c>
      <c r="K2669" s="86"/>
      <c r="L2669" s="89"/>
      <c r="M2669" s="90"/>
      <c r="N2669" s="90"/>
      <c r="O2669" s="91"/>
      <c r="P2669" s="86">
        <v>100</v>
      </c>
      <c r="Q2669" s="92">
        <f t="array" ref="Q2669">INDEX(ราคาสิ่งปลูกสร้าง!$D$6:$CC$47,MATCH($L2669,ราคาสิ่งปลูกสร้าง!$B$6:$B$45,0),MATCH($O$4,ราคาสิ่งปลูกสร้าง!$D$5:$CC$5,0))</f>
        <v>0</v>
      </c>
      <c r="R2669" s="92">
        <f t="shared" si="477"/>
        <v>0</v>
      </c>
      <c r="S2669" s="90">
        <v>0</v>
      </c>
      <c r="T2669" s="90">
        <f t="array" ref="T2669">INDEX(ค่าเสื่อมสิ่งปลูกสร้าง!$A$5:$D$105,MATCH($S2669,ค่าเสื่อมสิ่งปลูกสร้าง!$A$5:$A$105,0),MATCH($M2669,ค่าเสื่อมสิ่งปลูกสร้าง!$A$3:$D$3))</f>
        <v>0</v>
      </c>
      <c r="U2669" s="92">
        <f t="shared" si="478"/>
        <v>0</v>
      </c>
      <c r="V2669" s="93">
        <f t="shared" si="481"/>
        <v>1918400</v>
      </c>
      <c r="W2669" s="93">
        <f t="shared" si="482"/>
        <v>1918400</v>
      </c>
      <c r="X2669" s="93">
        <v>0</v>
      </c>
      <c r="Y2669" s="93">
        <f t="shared" si="483"/>
        <v>1918400</v>
      </c>
      <c r="Z2669" s="86">
        <v>0</v>
      </c>
      <c r="AA2669" s="94">
        <f t="shared" si="484"/>
        <v>0</v>
      </c>
      <c r="AB2669" s="95"/>
      <c r="AC2669" s="96" t="s">
        <v>2937</v>
      </c>
      <c r="AD2669" s="96" t="s">
        <v>2938</v>
      </c>
    </row>
    <row r="2670" spans="1:30" s="70" customFormat="1" ht="24" customHeight="1" x14ac:dyDescent="0.55000000000000004">
      <c r="A2670" s="86">
        <v>2298</v>
      </c>
      <c r="B2670" s="86" t="s">
        <v>28</v>
      </c>
      <c r="C2670" s="86">
        <v>24033</v>
      </c>
      <c r="D2670" s="86">
        <v>5</v>
      </c>
      <c r="E2670" s="86">
        <v>3</v>
      </c>
      <c r="F2670" s="86">
        <v>0</v>
      </c>
      <c r="G2670" s="86">
        <v>1</v>
      </c>
      <c r="H2670" s="87">
        <f t="shared" si="479"/>
        <v>2300</v>
      </c>
      <c r="I2670" s="88">
        <f t="array" ref="I2670">INDEX(ราคาที่ดิน!$B:$C,MATCH($C2670,ราคาที่ดิน!$A:$A,0),MATCH($B2670,ราคาที่ดิน!$B$1:$C$1,0))</f>
        <v>3150</v>
      </c>
      <c r="J2670" s="88">
        <f t="shared" si="480"/>
        <v>7245000</v>
      </c>
      <c r="K2670" s="86"/>
      <c r="L2670" s="89"/>
      <c r="M2670" s="90"/>
      <c r="N2670" s="90"/>
      <c r="O2670" s="91"/>
      <c r="P2670" s="86">
        <v>100</v>
      </c>
      <c r="Q2670" s="92">
        <f t="array" ref="Q2670">INDEX(ราคาสิ่งปลูกสร้าง!$D$6:$CC$47,MATCH($L2670,ราคาสิ่งปลูกสร้าง!$B$6:$B$45,0),MATCH($O$4,ราคาสิ่งปลูกสร้าง!$D$5:$CC$5,0))</f>
        <v>0</v>
      </c>
      <c r="R2670" s="92">
        <f t="shared" si="477"/>
        <v>0</v>
      </c>
      <c r="S2670" s="90">
        <v>0</v>
      </c>
      <c r="T2670" s="90">
        <f t="array" ref="T2670">INDEX(ค่าเสื่อมสิ่งปลูกสร้าง!$A$5:$D$105,MATCH($S2670,ค่าเสื่อมสิ่งปลูกสร้าง!$A$5:$A$105,0),MATCH($M2670,ค่าเสื่อมสิ่งปลูกสร้าง!$A$3:$D$3))</f>
        <v>0</v>
      </c>
      <c r="U2670" s="92">
        <f t="shared" si="478"/>
        <v>0</v>
      </c>
      <c r="V2670" s="93">
        <f t="shared" si="481"/>
        <v>7245000</v>
      </c>
      <c r="W2670" s="93">
        <f t="shared" si="482"/>
        <v>7245000</v>
      </c>
      <c r="X2670" s="93">
        <v>0</v>
      </c>
      <c r="Y2670" s="93">
        <f t="shared" si="483"/>
        <v>7245000</v>
      </c>
      <c r="Z2670" s="86">
        <v>0</v>
      </c>
      <c r="AA2670" s="94">
        <f t="shared" si="484"/>
        <v>0</v>
      </c>
      <c r="AB2670" s="95"/>
      <c r="AC2670" s="96" t="s">
        <v>2937</v>
      </c>
      <c r="AD2670" s="96" t="s">
        <v>2938</v>
      </c>
    </row>
    <row r="2671" spans="1:30" s="70" customFormat="1" ht="24" customHeight="1" x14ac:dyDescent="0.55000000000000004">
      <c r="A2671" s="86">
        <v>2299</v>
      </c>
      <c r="B2671" s="86" t="s">
        <v>28</v>
      </c>
      <c r="C2671" s="86">
        <v>24034</v>
      </c>
      <c r="D2671" s="86">
        <v>0</v>
      </c>
      <c r="E2671" s="86">
        <v>2</v>
      </c>
      <c r="F2671" s="86">
        <v>1</v>
      </c>
      <c r="G2671" s="86">
        <v>1</v>
      </c>
      <c r="H2671" s="87">
        <f t="shared" si="479"/>
        <v>201</v>
      </c>
      <c r="I2671" s="88">
        <f t="array" ref="I2671">INDEX(ราคาที่ดิน!$B:$C,MATCH($C2671,ราคาที่ดิน!$A:$A,0),MATCH($B2671,ราคาที่ดิน!$B$1:$C$1,0))</f>
        <v>800</v>
      </c>
      <c r="J2671" s="88">
        <f t="shared" si="480"/>
        <v>160800</v>
      </c>
      <c r="K2671" s="86"/>
      <c r="L2671" s="89"/>
      <c r="M2671" s="90"/>
      <c r="N2671" s="90"/>
      <c r="O2671" s="91"/>
      <c r="P2671" s="86">
        <v>100</v>
      </c>
      <c r="Q2671" s="92">
        <f t="array" ref="Q2671">INDEX(ราคาสิ่งปลูกสร้าง!$D$6:$CC$47,MATCH($L2671,ราคาสิ่งปลูกสร้าง!$B$6:$B$45,0),MATCH($O$4,ราคาสิ่งปลูกสร้าง!$D$5:$CC$5,0))</f>
        <v>0</v>
      </c>
      <c r="R2671" s="92">
        <f t="shared" ref="R2671:R2735" si="485">$O2671*$Q2671</f>
        <v>0</v>
      </c>
      <c r="S2671" s="90">
        <v>0</v>
      </c>
      <c r="T2671" s="90">
        <f t="array" ref="T2671">INDEX(ค่าเสื่อมสิ่งปลูกสร้าง!$A$5:$D$105,MATCH($S2671,ค่าเสื่อมสิ่งปลูกสร้าง!$A$5:$A$105,0),MATCH($M2671,ค่าเสื่อมสิ่งปลูกสร้าง!$A$3:$D$3))</f>
        <v>0</v>
      </c>
      <c r="U2671" s="92">
        <f t="shared" ref="U2671:U2735" si="486">$R2671*(100-$T2671)%</f>
        <v>0</v>
      </c>
      <c r="V2671" s="93">
        <f t="shared" si="481"/>
        <v>160800</v>
      </c>
      <c r="W2671" s="93">
        <f t="shared" si="482"/>
        <v>160800</v>
      </c>
      <c r="X2671" s="93">
        <v>0</v>
      </c>
      <c r="Y2671" s="93">
        <f t="shared" si="483"/>
        <v>160800</v>
      </c>
      <c r="Z2671" s="86">
        <v>0</v>
      </c>
      <c r="AA2671" s="94">
        <f t="shared" si="484"/>
        <v>0</v>
      </c>
      <c r="AB2671" s="95"/>
      <c r="AC2671" s="96" t="s">
        <v>2939</v>
      </c>
      <c r="AD2671" s="96" t="s">
        <v>2940</v>
      </c>
    </row>
    <row r="2672" spans="1:30" s="70" customFormat="1" ht="24" customHeight="1" x14ac:dyDescent="0.55000000000000004">
      <c r="A2672" s="86">
        <v>2300</v>
      </c>
      <c r="B2672" s="86" t="s">
        <v>28</v>
      </c>
      <c r="C2672" s="86">
        <v>24035</v>
      </c>
      <c r="D2672" s="86">
        <v>6</v>
      </c>
      <c r="E2672" s="86">
        <v>0</v>
      </c>
      <c r="F2672" s="86">
        <v>8</v>
      </c>
      <c r="G2672" s="86">
        <v>1</v>
      </c>
      <c r="H2672" s="87">
        <f t="shared" si="479"/>
        <v>2408</v>
      </c>
      <c r="I2672" s="88">
        <f t="array" ref="I2672">INDEX(ราคาที่ดิน!$B:$C,MATCH($C2672,ราคาที่ดิน!$A:$A,0),MATCH($B2672,ราคาที่ดิน!$B$1:$C$1,0))</f>
        <v>500</v>
      </c>
      <c r="J2672" s="88">
        <f t="shared" si="480"/>
        <v>1204000</v>
      </c>
      <c r="K2672" s="86"/>
      <c r="L2672" s="89"/>
      <c r="M2672" s="90"/>
      <c r="N2672" s="90"/>
      <c r="O2672" s="91"/>
      <c r="P2672" s="86">
        <v>100</v>
      </c>
      <c r="Q2672" s="92">
        <f t="array" ref="Q2672">INDEX(ราคาสิ่งปลูกสร้าง!$D$6:$CC$47,MATCH($L2672,ราคาสิ่งปลูกสร้าง!$B$6:$B$45,0),MATCH($O$4,ราคาสิ่งปลูกสร้าง!$D$5:$CC$5,0))</f>
        <v>0</v>
      </c>
      <c r="R2672" s="92">
        <f t="shared" si="485"/>
        <v>0</v>
      </c>
      <c r="S2672" s="90">
        <v>0</v>
      </c>
      <c r="T2672" s="90">
        <f t="array" ref="T2672">INDEX(ค่าเสื่อมสิ่งปลูกสร้าง!$A$5:$D$105,MATCH($S2672,ค่าเสื่อมสิ่งปลูกสร้าง!$A$5:$A$105,0),MATCH($M2672,ค่าเสื่อมสิ่งปลูกสร้าง!$A$3:$D$3))</f>
        <v>0</v>
      </c>
      <c r="U2672" s="92">
        <f t="shared" si="486"/>
        <v>0</v>
      </c>
      <c r="V2672" s="93">
        <f t="shared" si="481"/>
        <v>1204000</v>
      </c>
      <c r="W2672" s="93">
        <f t="shared" si="482"/>
        <v>1204000</v>
      </c>
      <c r="X2672" s="93">
        <v>0</v>
      </c>
      <c r="Y2672" s="93">
        <f t="shared" si="483"/>
        <v>1204000</v>
      </c>
      <c r="Z2672" s="86">
        <v>0</v>
      </c>
      <c r="AA2672" s="94">
        <f t="shared" si="484"/>
        <v>0</v>
      </c>
      <c r="AB2672" s="95"/>
      <c r="AC2672" s="96" t="s">
        <v>2941</v>
      </c>
      <c r="AD2672" s="96" t="s">
        <v>816</v>
      </c>
    </row>
    <row r="2673" spans="1:30" s="70" customFormat="1" ht="24" customHeight="1" x14ac:dyDescent="0.55000000000000004">
      <c r="A2673" s="86">
        <v>2301</v>
      </c>
      <c r="B2673" s="86" t="s">
        <v>28</v>
      </c>
      <c r="C2673" s="86">
        <v>24036</v>
      </c>
      <c r="D2673" s="86">
        <v>1</v>
      </c>
      <c r="E2673" s="86">
        <v>0</v>
      </c>
      <c r="F2673" s="86">
        <v>0</v>
      </c>
      <c r="G2673" s="86">
        <v>1</v>
      </c>
      <c r="H2673" s="87">
        <f t="shared" si="479"/>
        <v>400</v>
      </c>
      <c r="I2673" s="88">
        <f t="array" ref="I2673">INDEX(ราคาที่ดิน!$B:$C,MATCH($C2673,ราคาที่ดิน!$A:$A,0),MATCH($B2673,ราคาที่ดิน!$B$1:$C$1,0))</f>
        <v>500</v>
      </c>
      <c r="J2673" s="88">
        <f t="shared" si="480"/>
        <v>200000</v>
      </c>
      <c r="K2673" s="86"/>
      <c r="L2673" s="89"/>
      <c r="M2673" s="90"/>
      <c r="N2673" s="90"/>
      <c r="O2673" s="91"/>
      <c r="P2673" s="86">
        <v>100</v>
      </c>
      <c r="Q2673" s="92">
        <f t="array" ref="Q2673">INDEX(ราคาสิ่งปลูกสร้าง!$D$6:$CC$47,MATCH($L2673,ราคาสิ่งปลูกสร้าง!$B$6:$B$45,0),MATCH($O$4,ราคาสิ่งปลูกสร้าง!$D$5:$CC$5,0))</f>
        <v>0</v>
      </c>
      <c r="R2673" s="92">
        <f t="shared" si="485"/>
        <v>0</v>
      </c>
      <c r="S2673" s="90">
        <v>0</v>
      </c>
      <c r="T2673" s="90">
        <f t="array" ref="T2673">INDEX(ค่าเสื่อมสิ่งปลูกสร้าง!$A$5:$D$105,MATCH($S2673,ค่าเสื่อมสิ่งปลูกสร้าง!$A$5:$A$105,0),MATCH($M2673,ค่าเสื่อมสิ่งปลูกสร้าง!$A$3:$D$3))</f>
        <v>0</v>
      </c>
      <c r="U2673" s="92">
        <f t="shared" si="486"/>
        <v>0</v>
      </c>
      <c r="V2673" s="93">
        <f t="shared" si="481"/>
        <v>200000</v>
      </c>
      <c r="W2673" s="93">
        <f t="shared" si="482"/>
        <v>200000</v>
      </c>
      <c r="X2673" s="93">
        <v>0</v>
      </c>
      <c r="Y2673" s="93">
        <f t="shared" si="483"/>
        <v>200000</v>
      </c>
      <c r="Z2673" s="86">
        <v>0</v>
      </c>
      <c r="AA2673" s="94">
        <f t="shared" si="484"/>
        <v>0</v>
      </c>
      <c r="AB2673" s="95"/>
      <c r="AC2673" s="96" t="s">
        <v>2942</v>
      </c>
      <c r="AD2673" s="96" t="s">
        <v>2943</v>
      </c>
    </row>
    <row r="2674" spans="1:30" s="70" customFormat="1" ht="24" customHeight="1" x14ac:dyDescent="0.55000000000000004">
      <c r="A2674" s="86">
        <v>2302</v>
      </c>
      <c r="B2674" s="86" t="s">
        <v>28</v>
      </c>
      <c r="C2674" s="86">
        <v>24037</v>
      </c>
      <c r="D2674" s="86">
        <v>1</v>
      </c>
      <c r="E2674" s="86">
        <v>2</v>
      </c>
      <c r="F2674" s="86">
        <v>96</v>
      </c>
      <c r="G2674" s="86">
        <v>1</v>
      </c>
      <c r="H2674" s="87">
        <f t="shared" si="479"/>
        <v>696</v>
      </c>
      <c r="I2674" s="88">
        <f t="array" ref="I2674">INDEX(ราคาที่ดิน!$B:$C,MATCH($C2674,ราคาที่ดิน!$A:$A,0),MATCH($B2674,ราคาที่ดิน!$B$1:$C$1,0))</f>
        <v>700</v>
      </c>
      <c r="J2674" s="88">
        <f t="shared" si="480"/>
        <v>487200</v>
      </c>
      <c r="K2674" s="86"/>
      <c r="L2674" s="89"/>
      <c r="M2674" s="90"/>
      <c r="N2674" s="90"/>
      <c r="O2674" s="91"/>
      <c r="P2674" s="86">
        <v>100</v>
      </c>
      <c r="Q2674" s="92">
        <f t="array" ref="Q2674">INDEX(ราคาสิ่งปลูกสร้าง!$D$6:$CC$47,MATCH($L2674,ราคาสิ่งปลูกสร้าง!$B$6:$B$45,0),MATCH($O$4,ราคาสิ่งปลูกสร้าง!$D$5:$CC$5,0))</f>
        <v>0</v>
      </c>
      <c r="R2674" s="92">
        <f t="shared" si="485"/>
        <v>0</v>
      </c>
      <c r="S2674" s="90">
        <v>0</v>
      </c>
      <c r="T2674" s="90">
        <f t="array" ref="T2674">INDEX(ค่าเสื่อมสิ่งปลูกสร้าง!$A$5:$D$105,MATCH($S2674,ค่าเสื่อมสิ่งปลูกสร้าง!$A$5:$A$105,0),MATCH($M2674,ค่าเสื่อมสิ่งปลูกสร้าง!$A$3:$D$3))</f>
        <v>0</v>
      </c>
      <c r="U2674" s="92">
        <f t="shared" si="486"/>
        <v>0</v>
      </c>
      <c r="V2674" s="93">
        <f t="shared" si="481"/>
        <v>487200</v>
      </c>
      <c r="W2674" s="93">
        <f t="shared" si="482"/>
        <v>487200</v>
      </c>
      <c r="X2674" s="93">
        <v>0</v>
      </c>
      <c r="Y2674" s="93">
        <f t="shared" si="483"/>
        <v>487200</v>
      </c>
      <c r="Z2674" s="86">
        <v>0</v>
      </c>
      <c r="AA2674" s="94">
        <f t="shared" si="484"/>
        <v>0</v>
      </c>
      <c r="AB2674" s="95"/>
      <c r="AC2674" s="96" t="s">
        <v>2944</v>
      </c>
      <c r="AD2674" s="96" t="s">
        <v>2945</v>
      </c>
    </row>
    <row r="2675" spans="1:30" s="70" customFormat="1" ht="24" customHeight="1" x14ac:dyDescent="0.55000000000000004">
      <c r="A2675" s="86">
        <v>2303</v>
      </c>
      <c r="B2675" s="86" t="s">
        <v>28</v>
      </c>
      <c r="C2675" s="86">
        <v>24038</v>
      </c>
      <c r="D2675" s="86">
        <v>1</v>
      </c>
      <c r="E2675" s="86">
        <v>3</v>
      </c>
      <c r="F2675" s="86">
        <v>18</v>
      </c>
      <c r="G2675" s="86">
        <v>1</v>
      </c>
      <c r="H2675" s="87">
        <f t="shared" si="479"/>
        <v>718</v>
      </c>
      <c r="I2675" s="88">
        <f t="array" ref="I2675">INDEX(ราคาที่ดิน!$B:$C,MATCH($C2675,ราคาที่ดิน!$A:$A,0),MATCH($B2675,ราคาที่ดิน!$B$1:$C$1,0))</f>
        <v>550</v>
      </c>
      <c r="J2675" s="88">
        <f t="shared" si="480"/>
        <v>394900</v>
      </c>
      <c r="K2675" s="86"/>
      <c r="L2675" s="89"/>
      <c r="M2675" s="90"/>
      <c r="N2675" s="90"/>
      <c r="O2675" s="91"/>
      <c r="P2675" s="86">
        <v>100</v>
      </c>
      <c r="Q2675" s="92">
        <f t="array" ref="Q2675">INDEX(ราคาสิ่งปลูกสร้าง!$D$6:$CC$47,MATCH($L2675,ราคาสิ่งปลูกสร้าง!$B$6:$B$45,0),MATCH($O$4,ราคาสิ่งปลูกสร้าง!$D$5:$CC$5,0))</f>
        <v>0</v>
      </c>
      <c r="R2675" s="92">
        <f t="shared" si="485"/>
        <v>0</v>
      </c>
      <c r="S2675" s="90">
        <v>0</v>
      </c>
      <c r="T2675" s="90">
        <f t="array" ref="T2675">INDEX(ค่าเสื่อมสิ่งปลูกสร้าง!$A$5:$D$105,MATCH($S2675,ค่าเสื่อมสิ่งปลูกสร้าง!$A$5:$A$105,0),MATCH($M2675,ค่าเสื่อมสิ่งปลูกสร้าง!$A$3:$D$3))</f>
        <v>0</v>
      </c>
      <c r="U2675" s="92">
        <f t="shared" si="486"/>
        <v>0</v>
      </c>
      <c r="V2675" s="93">
        <f t="shared" si="481"/>
        <v>394900</v>
      </c>
      <c r="W2675" s="93">
        <f t="shared" si="482"/>
        <v>394900</v>
      </c>
      <c r="X2675" s="93">
        <v>0</v>
      </c>
      <c r="Y2675" s="93">
        <f t="shared" si="483"/>
        <v>394900</v>
      </c>
      <c r="Z2675" s="86">
        <v>0</v>
      </c>
      <c r="AA2675" s="94">
        <f t="shared" si="484"/>
        <v>0</v>
      </c>
      <c r="AB2675" s="95"/>
      <c r="AC2675" s="96" t="s">
        <v>2946</v>
      </c>
      <c r="AD2675" s="96" t="s">
        <v>2947</v>
      </c>
    </row>
    <row r="2676" spans="1:30" s="70" customFormat="1" ht="24" customHeight="1" x14ac:dyDescent="0.55000000000000004">
      <c r="A2676" s="86">
        <v>2304</v>
      </c>
      <c r="B2676" s="86" t="s">
        <v>28</v>
      </c>
      <c r="C2676" s="86">
        <v>24039</v>
      </c>
      <c r="D2676" s="86">
        <v>1</v>
      </c>
      <c r="E2676" s="86">
        <v>3</v>
      </c>
      <c r="F2676" s="86">
        <v>26</v>
      </c>
      <c r="G2676" s="86">
        <v>1</v>
      </c>
      <c r="H2676" s="87">
        <f t="shared" si="479"/>
        <v>726</v>
      </c>
      <c r="I2676" s="88">
        <f t="array" ref="I2676">INDEX(ราคาที่ดิน!$B:$C,MATCH($C2676,ราคาที่ดิน!$A:$A,0),MATCH($B2676,ราคาที่ดิน!$B$1:$C$1,0))</f>
        <v>480</v>
      </c>
      <c r="J2676" s="88">
        <f t="shared" si="480"/>
        <v>348480</v>
      </c>
      <c r="K2676" s="86"/>
      <c r="L2676" s="89"/>
      <c r="M2676" s="90"/>
      <c r="N2676" s="90"/>
      <c r="O2676" s="91"/>
      <c r="P2676" s="86">
        <v>100</v>
      </c>
      <c r="Q2676" s="92">
        <f t="array" ref="Q2676">INDEX(ราคาสิ่งปลูกสร้าง!$D$6:$CC$47,MATCH($L2676,ราคาสิ่งปลูกสร้าง!$B$6:$B$45,0),MATCH($O$4,ราคาสิ่งปลูกสร้าง!$D$5:$CC$5,0))</f>
        <v>0</v>
      </c>
      <c r="R2676" s="92">
        <f t="shared" si="485"/>
        <v>0</v>
      </c>
      <c r="S2676" s="90">
        <v>0</v>
      </c>
      <c r="T2676" s="90">
        <f t="array" ref="T2676">INDEX(ค่าเสื่อมสิ่งปลูกสร้าง!$A$5:$D$105,MATCH($S2676,ค่าเสื่อมสิ่งปลูกสร้าง!$A$5:$A$105,0),MATCH($M2676,ค่าเสื่อมสิ่งปลูกสร้าง!$A$3:$D$3))</f>
        <v>0</v>
      </c>
      <c r="U2676" s="92">
        <f t="shared" si="486"/>
        <v>0</v>
      </c>
      <c r="V2676" s="93">
        <f t="shared" si="481"/>
        <v>348480</v>
      </c>
      <c r="W2676" s="93">
        <f t="shared" si="482"/>
        <v>348480</v>
      </c>
      <c r="X2676" s="93">
        <v>0</v>
      </c>
      <c r="Y2676" s="93">
        <f t="shared" si="483"/>
        <v>348480</v>
      </c>
      <c r="Z2676" s="86">
        <v>0</v>
      </c>
      <c r="AA2676" s="94">
        <f t="shared" si="484"/>
        <v>0</v>
      </c>
      <c r="AB2676" s="95"/>
      <c r="AC2676" s="96" t="s">
        <v>2948</v>
      </c>
      <c r="AD2676" s="96" t="s">
        <v>2949</v>
      </c>
    </row>
    <row r="2677" spans="1:30" s="70" customFormat="1" ht="24" customHeight="1" x14ac:dyDescent="0.55000000000000004">
      <c r="A2677" s="86">
        <v>2305</v>
      </c>
      <c r="B2677" s="86" t="s">
        <v>28</v>
      </c>
      <c r="C2677" s="86">
        <v>24040</v>
      </c>
      <c r="D2677" s="86">
        <v>0</v>
      </c>
      <c r="E2677" s="86">
        <v>3</v>
      </c>
      <c r="F2677" s="86">
        <v>18</v>
      </c>
      <c r="G2677" s="86">
        <v>3</v>
      </c>
      <c r="H2677" s="87">
        <f t="shared" si="479"/>
        <v>318</v>
      </c>
      <c r="I2677" s="88">
        <f t="array" ref="I2677">INDEX(ราคาที่ดิน!$B:$C,MATCH($C2677,ราคาที่ดิน!$A:$A,0),MATCH($B2677,ราคาที่ดิน!$B$1:$C$1,0))</f>
        <v>4400</v>
      </c>
      <c r="J2677" s="88">
        <f t="shared" si="480"/>
        <v>1399200</v>
      </c>
      <c r="K2677" s="86"/>
      <c r="L2677" s="89" t="s">
        <v>6748</v>
      </c>
      <c r="M2677" s="90" t="s">
        <v>6799</v>
      </c>
      <c r="N2677" s="90">
        <v>3</v>
      </c>
      <c r="O2677" s="91">
        <v>75</v>
      </c>
      <c r="P2677" s="86">
        <v>100</v>
      </c>
      <c r="Q2677" s="92">
        <f t="array" ref="Q2677">INDEX(ราคาสิ่งปลูกสร้าง!$D$6:$CC$47,MATCH($L2677,ราคาสิ่งปลูกสร้าง!$B$6:$B$45,0),MATCH($O$4,ราคาสิ่งปลูกสร้าง!$D$5:$CC$5,0))</f>
        <v>7400</v>
      </c>
      <c r="R2677" s="92">
        <f t="shared" si="485"/>
        <v>555000</v>
      </c>
      <c r="S2677" s="90">
        <v>4</v>
      </c>
      <c r="T2677" s="90">
        <f t="array" ref="T2677">INDEX(ค่าเสื่อมสิ่งปลูกสร้าง!$A$5:$D$105,MATCH($S2677,ค่าเสื่อมสิ่งปลูกสร้าง!$A$5:$A$105,0),MATCH($M2677,ค่าเสื่อมสิ่งปลูกสร้าง!$A$3:$D$3))</f>
        <v>4</v>
      </c>
      <c r="U2677" s="92">
        <f t="shared" si="486"/>
        <v>532800</v>
      </c>
      <c r="V2677" s="93">
        <f t="shared" si="481"/>
        <v>1932000</v>
      </c>
      <c r="W2677" s="93">
        <f t="shared" si="482"/>
        <v>1932000</v>
      </c>
      <c r="X2677" s="93">
        <v>0</v>
      </c>
      <c r="Y2677" s="93">
        <f t="shared" si="483"/>
        <v>1932000</v>
      </c>
      <c r="Z2677" s="86">
        <v>0.3</v>
      </c>
      <c r="AA2677" s="94">
        <f t="shared" si="484"/>
        <v>5796</v>
      </c>
      <c r="AB2677" s="95"/>
      <c r="AC2677" s="96" t="s">
        <v>2305</v>
      </c>
      <c r="AD2677" s="96" t="s">
        <v>2306</v>
      </c>
    </row>
    <row r="2678" spans="1:30" s="70" customFormat="1" ht="24" customHeight="1" x14ac:dyDescent="0.55000000000000004">
      <c r="A2678" s="86">
        <v>2306</v>
      </c>
      <c r="B2678" s="86" t="s">
        <v>28</v>
      </c>
      <c r="C2678" s="86">
        <v>24041</v>
      </c>
      <c r="D2678" s="86">
        <v>5</v>
      </c>
      <c r="E2678" s="86">
        <v>3</v>
      </c>
      <c r="F2678" s="86">
        <v>46</v>
      </c>
      <c r="G2678" s="86">
        <v>1</v>
      </c>
      <c r="H2678" s="87">
        <f t="shared" si="479"/>
        <v>2346</v>
      </c>
      <c r="I2678" s="88">
        <f t="array" ref="I2678">INDEX(ราคาที่ดิน!$B:$C,MATCH($C2678,ราคาที่ดิน!$A:$A,0),MATCH($B2678,ราคาที่ดิน!$B$1:$C$1,0))</f>
        <v>250</v>
      </c>
      <c r="J2678" s="88">
        <f t="shared" si="480"/>
        <v>586500</v>
      </c>
      <c r="K2678" s="86"/>
      <c r="L2678" s="89"/>
      <c r="M2678" s="90"/>
      <c r="N2678" s="90"/>
      <c r="O2678" s="91"/>
      <c r="P2678" s="86">
        <v>100</v>
      </c>
      <c r="Q2678" s="92">
        <f t="array" ref="Q2678">INDEX(ราคาสิ่งปลูกสร้าง!$D$6:$CC$47,MATCH($L2678,ราคาสิ่งปลูกสร้าง!$B$6:$B$45,0),MATCH($O$4,ราคาสิ่งปลูกสร้าง!$D$5:$CC$5,0))</f>
        <v>0</v>
      </c>
      <c r="R2678" s="92">
        <f t="shared" si="485"/>
        <v>0</v>
      </c>
      <c r="S2678" s="90">
        <v>0</v>
      </c>
      <c r="T2678" s="90">
        <f t="array" ref="T2678">INDEX(ค่าเสื่อมสิ่งปลูกสร้าง!$A$5:$D$105,MATCH($S2678,ค่าเสื่อมสิ่งปลูกสร้าง!$A$5:$A$105,0),MATCH($M2678,ค่าเสื่อมสิ่งปลูกสร้าง!$A$3:$D$3))</f>
        <v>0</v>
      </c>
      <c r="U2678" s="92">
        <f t="shared" si="486"/>
        <v>0</v>
      </c>
      <c r="V2678" s="93">
        <f t="shared" si="481"/>
        <v>586500</v>
      </c>
      <c r="W2678" s="93">
        <f t="shared" si="482"/>
        <v>586500</v>
      </c>
      <c r="X2678" s="93">
        <v>0</v>
      </c>
      <c r="Y2678" s="93">
        <f t="shared" si="483"/>
        <v>586500</v>
      </c>
      <c r="Z2678" s="86">
        <v>0</v>
      </c>
      <c r="AA2678" s="94">
        <f t="shared" si="484"/>
        <v>0</v>
      </c>
      <c r="AB2678" s="95"/>
      <c r="AC2678" s="96" t="s">
        <v>2950</v>
      </c>
      <c r="AD2678" s="96" t="s">
        <v>2951</v>
      </c>
    </row>
    <row r="2679" spans="1:30" s="70" customFormat="1" ht="24" customHeight="1" x14ac:dyDescent="0.55000000000000004">
      <c r="A2679" s="86">
        <v>2307</v>
      </c>
      <c r="B2679" s="86" t="s">
        <v>28</v>
      </c>
      <c r="C2679" s="86">
        <v>24042</v>
      </c>
      <c r="D2679" s="86">
        <v>5</v>
      </c>
      <c r="E2679" s="86">
        <v>1</v>
      </c>
      <c r="F2679" s="86">
        <v>15</v>
      </c>
      <c r="G2679" s="86">
        <v>1</v>
      </c>
      <c r="H2679" s="87">
        <f t="shared" si="479"/>
        <v>2115</v>
      </c>
      <c r="I2679" s="88">
        <f t="array" ref="I2679">INDEX(ราคาที่ดิน!$B:$C,MATCH($C2679,ราคาที่ดิน!$A:$A,0),MATCH($B2679,ราคาที่ดิน!$B$1:$C$1,0))</f>
        <v>330</v>
      </c>
      <c r="J2679" s="88">
        <f t="shared" si="480"/>
        <v>697950</v>
      </c>
      <c r="K2679" s="86"/>
      <c r="L2679" s="89"/>
      <c r="M2679" s="90"/>
      <c r="N2679" s="90"/>
      <c r="O2679" s="91"/>
      <c r="P2679" s="86">
        <v>100</v>
      </c>
      <c r="Q2679" s="92">
        <f t="array" ref="Q2679">INDEX(ราคาสิ่งปลูกสร้าง!$D$6:$CC$47,MATCH($L2679,ราคาสิ่งปลูกสร้าง!$B$6:$B$45,0),MATCH($O$4,ราคาสิ่งปลูกสร้าง!$D$5:$CC$5,0))</f>
        <v>0</v>
      </c>
      <c r="R2679" s="92">
        <f t="shared" si="485"/>
        <v>0</v>
      </c>
      <c r="S2679" s="90">
        <v>0</v>
      </c>
      <c r="T2679" s="90">
        <f t="array" ref="T2679">INDEX(ค่าเสื่อมสิ่งปลูกสร้าง!$A$5:$D$105,MATCH($S2679,ค่าเสื่อมสิ่งปลูกสร้าง!$A$5:$A$105,0),MATCH($M2679,ค่าเสื่อมสิ่งปลูกสร้าง!$A$3:$D$3))</f>
        <v>0</v>
      </c>
      <c r="U2679" s="92">
        <f t="shared" si="486"/>
        <v>0</v>
      </c>
      <c r="V2679" s="93">
        <f t="shared" si="481"/>
        <v>697950</v>
      </c>
      <c r="W2679" s="93">
        <f t="shared" si="482"/>
        <v>697950</v>
      </c>
      <c r="X2679" s="93">
        <v>0</v>
      </c>
      <c r="Y2679" s="93">
        <f t="shared" si="483"/>
        <v>697950</v>
      </c>
      <c r="Z2679" s="86">
        <v>0</v>
      </c>
      <c r="AA2679" s="94">
        <f t="shared" si="484"/>
        <v>0</v>
      </c>
      <c r="AB2679" s="95"/>
      <c r="AC2679" s="96" t="s">
        <v>2952</v>
      </c>
      <c r="AD2679" s="96" t="s">
        <v>816</v>
      </c>
    </row>
    <row r="2680" spans="1:30" s="70" customFormat="1" ht="24" customHeight="1" x14ac:dyDescent="0.55000000000000004">
      <c r="A2680" s="86">
        <v>2308</v>
      </c>
      <c r="B2680" s="86" t="s">
        <v>28</v>
      </c>
      <c r="C2680" s="86">
        <v>24043</v>
      </c>
      <c r="D2680" s="86">
        <v>5</v>
      </c>
      <c r="E2680" s="86">
        <v>3</v>
      </c>
      <c r="F2680" s="86">
        <v>31</v>
      </c>
      <c r="G2680" s="86">
        <v>1</v>
      </c>
      <c r="H2680" s="87">
        <f t="shared" si="479"/>
        <v>2331</v>
      </c>
      <c r="I2680" s="88">
        <f t="array" ref="I2680">INDEX(ราคาที่ดิน!$B:$C,MATCH($C2680,ราคาที่ดิน!$A:$A,0),MATCH($B2680,ราคาที่ดิน!$B$1:$C$1,0))</f>
        <v>330</v>
      </c>
      <c r="J2680" s="88">
        <f t="shared" si="480"/>
        <v>769230</v>
      </c>
      <c r="K2680" s="86"/>
      <c r="L2680" s="89"/>
      <c r="M2680" s="90"/>
      <c r="N2680" s="90"/>
      <c r="O2680" s="91"/>
      <c r="P2680" s="86">
        <v>100</v>
      </c>
      <c r="Q2680" s="92">
        <f t="array" ref="Q2680">INDEX(ราคาสิ่งปลูกสร้าง!$D$6:$CC$47,MATCH($L2680,ราคาสิ่งปลูกสร้าง!$B$6:$B$45,0),MATCH($O$4,ราคาสิ่งปลูกสร้าง!$D$5:$CC$5,0))</f>
        <v>0</v>
      </c>
      <c r="R2680" s="92">
        <f t="shared" si="485"/>
        <v>0</v>
      </c>
      <c r="S2680" s="90">
        <v>0</v>
      </c>
      <c r="T2680" s="90">
        <f t="array" ref="T2680">INDEX(ค่าเสื่อมสิ่งปลูกสร้าง!$A$5:$D$105,MATCH($S2680,ค่าเสื่อมสิ่งปลูกสร้าง!$A$5:$A$105,0),MATCH($M2680,ค่าเสื่อมสิ่งปลูกสร้าง!$A$3:$D$3))</f>
        <v>0</v>
      </c>
      <c r="U2680" s="92">
        <f t="shared" si="486"/>
        <v>0</v>
      </c>
      <c r="V2680" s="93">
        <f t="shared" si="481"/>
        <v>769230</v>
      </c>
      <c r="W2680" s="93">
        <f t="shared" si="482"/>
        <v>769230</v>
      </c>
      <c r="X2680" s="93">
        <v>0</v>
      </c>
      <c r="Y2680" s="93">
        <f t="shared" si="483"/>
        <v>769230</v>
      </c>
      <c r="Z2680" s="86">
        <v>0</v>
      </c>
      <c r="AA2680" s="94">
        <f t="shared" si="484"/>
        <v>0</v>
      </c>
      <c r="AB2680" s="95"/>
      <c r="AC2680" s="96" t="s">
        <v>2941</v>
      </c>
      <c r="AD2680" s="96" t="s">
        <v>816</v>
      </c>
    </row>
    <row r="2681" spans="1:30" s="70" customFormat="1" ht="24" customHeight="1" x14ac:dyDescent="0.55000000000000004">
      <c r="A2681" s="86">
        <v>2309</v>
      </c>
      <c r="B2681" s="86" t="s">
        <v>28</v>
      </c>
      <c r="C2681" s="86">
        <v>24044</v>
      </c>
      <c r="D2681" s="86">
        <v>5</v>
      </c>
      <c r="E2681" s="86">
        <v>3</v>
      </c>
      <c r="F2681" s="86">
        <v>5</v>
      </c>
      <c r="G2681" s="86">
        <v>1</v>
      </c>
      <c r="H2681" s="87">
        <f t="shared" si="479"/>
        <v>2305</v>
      </c>
      <c r="I2681" s="88">
        <f t="array" ref="I2681">INDEX(ราคาที่ดิน!$B:$C,MATCH($C2681,ราคาที่ดิน!$A:$A,0),MATCH($B2681,ราคาที่ดิน!$B$1:$C$1,0))</f>
        <v>330</v>
      </c>
      <c r="J2681" s="88">
        <f t="shared" si="480"/>
        <v>760650</v>
      </c>
      <c r="K2681" s="86"/>
      <c r="L2681" s="89"/>
      <c r="M2681" s="90"/>
      <c r="N2681" s="90"/>
      <c r="O2681" s="91"/>
      <c r="P2681" s="86">
        <v>100</v>
      </c>
      <c r="Q2681" s="92">
        <f t="array" ref="Q2681">INDEX(ราคาสิ่งปลูกสร้าง!$D$6:$CC$47,MATCH($L2681,ราคาสิ่งปลูกสร้าง!$B$6:$B$45,0),MATCH($O$4,ราคาสิ่งปลูกสร้าง!$D$5:$CC$5,0))</f>
        <v>0</v>
      </c>
      <c r="R2681" s="92">
        <f t="shared" si="485"/>
        <v>0</v>
      </c>
      <c r="S2681" s="90">
        <v>0</v>
      </c>
      <c r="T2681" s="90">
        <f t="array" ref="T2681">INDEX(ค่าเสื่อมสิ่งปลูกสร้าง!$A$5:$D$105,MATCH($S2681,ค่าเสื่อมสิ่งปลูกสร้าง!$A$5:$A$105,0),MATCH($M2681,ค่าเสื่อมสิ่งปลูกสร้าง!$A$3:$D$3))</f>
        <v>0</v>
      </c>
      <c r="U2681" s="92">
        <f t="shared" si="486"/>
        <v>0</v>
      </c>
      <c r="V2681" s="93">
        <f t="shared" si="481"/>
        <v>760650</v>
      </c>
      <c r="W2681" s="93">
        <f t="shared" si="482"/>
        <v>760650</v>
      </c>
      <c r="X2681" s="93">
        <v>0</v>
      </c>
      <c r="Y2681" s="93">
        <f t="shared" si="483"/>
        <v>760650</v>
      </c>
      <c r="Z2681" s="86">
        <v>0</v>
      </c>
      <c r="AA2681" s="94">
        <f t="shared" si="484"/>
        <v>0</v>
      </c>
      <c r="AB2681" s="95"/>
      <c r="AC2681" s="96" t="s">
        <v>2953</v>
      </c>
      <c r="AD2681" s="96" t="s">
        <v>2954</v>
      </c>
    </row>
    <row r="2682" spans="1:30" s="70" customFormat="1" ht="24" customHeight="1" x14ac:dyDescent="0.55000000000000004">
      <c r="A2682" s="86">
        <v>2310</v>
      </c>
      <c r="B2682" s="86" t="s">
        <v>28</v>
      </c>
      <c r="C2682" s="86">
        <v>24045</v>
      </c>
      <c r="D2682" s="86">
        <v>9</v>
      </c>
      <c r="E2682" s="86">
        <v>2</v>
      </c>
      <c r="F2682" s="86">
        <v>40</v>
      </c>
      <c r="G2682" s="86">
        <v>1</v>
      </c>
      <c r="H2682" s="87">
        <f t="shared" si="479"/>
        <v>3840</v>
      </c>
      <c r="I2682" s="88">
        <f t="array" ref="I2682">INDEX(ราคาที่ดิน!$B:$C,MATCH($C2682,ราคาที่ดิน!$A:$A,0),MATCH($B2682,ราคาที่ดิน!$B$1:$C$1,0))</f>
        <v>480</v>
      </c>
      <c r="J2682" s="88">
        <f t="shared" si="480"/>
        <v>1843200</v>
      </c>
      <c r="K2682" s="86"/>
      <c r="L2682" s="89"/>
      <c r="M2682" s="90"/>
      <c r="N2682" s="90"/>
      <c r="O2682" s="91"/>
      <c r="P2682" s="86">
        <v>100</v>
      </c>
      <c r="Q2682" s="92">
        <f t="array" ref="Q2682">INDEX(ราคาสิ่งปลูกสร้าง!$D$6:$CC$47,MATCH($L2682,ราคาสิ่งปลูกสร้าง!$B$6:$B$45,0),MATCH($O$4,ราคาสิ่งปลูกสร้าง!$D$5:$CC$5,0))</f>
        <v>0</v>
      </c>
      <c r="R2682" s="92">
        <f t="shared" si="485"/>
        <v>0</v>
      </c>
      <c r="S2682" s="90">
        <v>0</v>
      </c>
      <c r="T2682" s="90">
        <f t="array" ref="T2682">INDEX(ค่าเสื่อมสิ่งปลูกสร้าง!$A$5:$D$105,MATCH($S2682,ค่าเสื่อมสิ่งปลูกสร้าง!$A$5:$A$105,0),MATCH($M2682,ค่าเสื่อมสิ่งปลูกสร้าง!$A$3:$D$3))</f>
        <v>0</v>
      </c>
      <c r="U2682" s="92">
        <f t="shared" si="486"/>
        <v>0</v>
      </c>
      <c r="V2682" s="93">
        <f t="shared" si="481"/>
        <v>1843200</v>
      </c>
      <c r="W2682" s="93">
        <f t="shared" si="482"/>
        <v>1843200</v>
      </c>
      <c r="X2682" s="93">
        <v>0</v>
      </c>
      <c r="Y2682" s="93">
        <f t="shared" si="483"/>
        <v>1843200</v>
      </c>
      <c r="Z2682" s="86">
        <v>0</v>
      </c>
      <c r="AA2682" s="94">
        <f t="shared" si="484"/>
        <v>0</v>
      </c>
      <c r="AB2682" s="95"/>
      <c r="AC2682" s="96" t="s">
        <v>2955</v>
      </c>
      <c r="AD2682" s="96" t="s">
        <v>2956</v>
      </c>
    </row>
    <row r="2683" spans="1:30" s="70" customFormat="1" ht="24" customHeight="1" x14ac:dyDescent="0.55000000000000004">
      <c r="A2683" s="86">
        <v>2311</v>
      </c>
      <c r="B2683" s="86" t="s">
        <v>28</v>
      </c>
      <c r="C2683" s="86">
        <v>24046</v>
      </c>
      <c r="D2683" s="86">
        <v>1</v>
      </c>
      <c r="E2683" s="86">
        <v>0</v>
      </c>
      <c r="F2683" s="86">
        <v>13</v>
      </c>
      <c r="G2683" s="86">
        <v>1</v>
      </c>
      <c r="H2683" s="87">
        <f t="shared" si="479"/>
        <v>413</v>
      </c>
      <c r="I2683" s="88">
        <f t="array" ref="I2683">INDEX(ราคาที่ดิน!$B:$C,MATCH($C2683,ราคาที่ดิน!$A:$A,0),MATCH($B2683,ราคาที่ดิน!$B$1:$C$1,0))</f>
        <v>550</v>
      </c>
      <c r="J2683" s="88">
        <f t="shared" si="480"/>
        <v>227150</v>
      </c>
      <c r="K2683" s="86"/>
      <c r="L2683" s="89"/>
      <c r="M2683" s="90"/>
      <c r="N2683" s="90"/>
      <c r="O2683" s="91"/>
      <c r="P2683" s="86">
        <v>100</v>
      </c>
      <c r="Q2683" s="92">
        <f t="array" ref="Q2683">INDEX(ราคาสิ่งปลูกสร้าง!$D$6:$CC$47,MATCH($L2683,ราคาสิ่งปลูกสร้าง!$B$6:$B$45,0),MATCH($O$4,ราคาสิ่งปลูกสร้าง!$D$5:$CC$5,0))</f>
        <v>0</v>
      </c>
      <c r="R2683" s="92">
        <f t="shared" si="485"/>
        <v>0</v>
      </c>
      <c r="S2683" s="90">
        <v>0</v>
      </c>
      <c r="T2683" s="90">
        <f t="array" ref="T2683">INDEX(ค่าเสื่อมสิ่งปลูกสร้าง!$A$5:$D$105,MATCH($S2683,ค่าเสื่อมสิ่งปลูกสร้าง!$A$5:$A$105,0),MATCH($M2683,ค่าเสื่อมสิ่งปลูกสร้าง!$A$3:$D$3))</f>
        <v>0</v>
      </c>
      <c r="U2683" s="92">
        <f t="shared" si="486"/>
        <v>0</v>
      </c>
      <c r="V2683" s="93">
        <f t="shared" si="481"/>
        <v>227150</v>
      </c>
      <c r="W2683" s="93">
        <f t="shared" si="482"/>
        <v>227150</v>
      </c>
      <c r="X2683" s="93">
        <v>0</v>
      </c>
      <c r="Y2683" s="93">
        <f t="shared" si="483"/>
        <v>227150</v>
      </c>
      <c r="Z2683" s="86">
        <v>0</v>
      </c>
      <c r="AA2683" s="94">
        <f t="shared" si="484"/>
        <v>0</v>
      </c>
      <c r="AB2683" s="95"/>
      <c r="AC2683" s="96" t="s">
        <v>2957</v>
      </c>
      <c r="AD2683" s="96" t="s">
        <v>2958</v>
      </c>
    </row>
    <row r="2684" spans="1:30" s="70" customFormat="1" ht="24" customHeight="1" x14ac:dyDescent="0.55000000000000004">
      <c r="A2684" s="86">
        <v>2312</v>
      </c>
      <c r="B2684" s="86" t="s">
        <v>28</v>
      </c>
      <c r="C2684" s="86">
        <v>24047</v>
      </c>
      <c r="D2684" s="86">
        <v>0</v>
      </c>
      <c r="E2684" s="86">
        <v>3</v>
      </c>
      <c r="F2684" s="86">
        <v>84</v>
      </c>
      <c r="G2684" s="86">
        <v>1</v>
      </c>
      <c r="H2684" s="87">
        <f t="shared" si="479"/>
        <v>384</v>
      </c>
      <c r="I2684" s="88">
        <f t="array" ref="I2684">INDEX(ราคาที่ดิน!$B:$C,MATCH($C2684,ราคาที่ดิน!$A:$A,0),MATCH($B2684,ราคาที่ดิน!$B$1:$C$1,0))</f>
        <v>550</v>
      </c>
      <c r="J2684" s="88">
        <f t="shared" si="480"/>
        <v>211200</v>
      </c>
      <c r="K2684" s="86"/>
      <c r="L2684" s="89"/>
      <c r="M2684" s="90"/>
      <c r="N2684" s="90"/>
      <c r="O2684" s="91"/>
      <c r="P2684" s="86">
        <v>100</v>
      </c>
      <c r="Q2684" s="92">
        <f t="array" ref="Q2684">INDEX(ราคาสิ่งปลูกสร้าง!$D$6:$CC$47,MATCH($L2684,ราคาสิ่งปลูกสร้าง!$B$6:$B$45,0),MATCH($O$4,ราคาสิ่งปลูกสร้าง!$D$5:$CC$5,0))</f>
        <v>0</v>
      </c>
      <c r="R2684" s="92">
        <f t="shared" si="485"/>
        <v>0</v>
      </c>
      <c r="S2684" s="90">
        <v>0</v>
      </c>
      <c r="T2684" s="90">
        <f t="array" ref="T2684">INDEX(ค่าเสื่อมสิ่งปลูกสร้าง!$A$5:$D$105,MATCH($S2684,ค่าเสื่อมสิ่งปลูกสร้าง!$A$5:$A$105,0),MATCH($M2684,ค่าเสื่อมสิ่งปลูกสร้าง!$A$3:$D$3))</f>
        <v>0</v>
      </c>
      <c r="U2684" s="92">
        <f t="shared" si="486"/>
        <v>0</v>
      </c>
      <c r="V2684" s="93">
        <f t="shared" si="481"/>
        <v>211200</v>
      </c>
      <c r="W2684" s="93">
        <f t="shared" si="482"/>
        <v>211200</v>
      </c>
      <c r="X2684" s="93">
        <v>0</v>
      </c>
      <c r="Y2684" s="93">
        <f t="shared" si="483"/>
        <v>211200</v>
      </c>
      <c r="Z2684" s="86">
        <v>0</v>
      </c>
      <c r="AA2684" s="94">
        <f t="shared" si="484"/>
        <v>0</v>
      </c>
      <c r="AB2684" s="95"/>
      <c r="AC2684" s="96" t="s">
        <v>2959</v>
      </c>
      <c r="AD2684" s="96" t="s">
        <v>2960</v>
      </c>
    </row>
    <row r="2685" spans="1:30" s="70" customFormat="1" ht="24" customHeight="1" x14ac:dyDescent="0.55000000000000004">
      <c r="A2685" s="86">
        <v>2313</v>
      </c>
      <c r="B2685" s="86" t="s">
        <v>28</v>
      </c>
      <c r="C2685" s="86">
        <v>24048</v>
      </c>
      <c r="D2685" s="86">
        <v>0</v>
      </c>
      <c r="E2685" s="86">
        <v>3</v>
      </c>
      <c r="F2685" s="86">
        <v>82</v>
      </c>
      <c r="G2685" s="86">
        <v>1</v>
      </c>
      <c r="H2685" s="87">
        <f t="shared" si="479"/>
        <v>382</v>
      </c>
      <c r="I2685" s="88">
        <f t="array" ref="I2685">INDEX(ราคาที่ดิน!$B:$C,MATCH($C2685,ราคาที่ดิน!$A:$A,0),MATCH($B2685,ราคาที่ดิน!$B$1:$C$1,0))</f>
        <v>550</v>
      </c>
      <c r="J2685" s="88">
        <f t="shared" si="480"/>
        <v>210100</v>
      </c>
      <c r="K2685" s="86"/>
      <c r="L2685" s="89"/>
      <c r="M2685" s="90"/>
      <c r="N2685" s="90"/>
      <c r="O2685" s="91"/>
      <c r="P2685" s="86">
        <v>100</v>
      </c>
      <c r="Q2685" s="92">
        <f t="array" ref="Q2685">INDEX(ราคาสิ่งปลูกสร้าง!$D$6:$CC$47,MATCH($L2685,ราคาสิ่งปลูกสร้าง!$B$6:$B$45,0),MATCH($O$4,ราคาสิ่งปลูกสร้าง!$D$5:$CC$5,0))</f>
        <v>0</v>
      </c>
      <c r="R2685" s="92">
        <f t="shared" si="485"/>
        <v>0</v>
      </c>
      <c r="S2685" s="90">
        <v>0</v>
      </c>
      <c r="T2685" s="90">
        <f t="array" ref="T2685">INDEX(ค่าเสื่อมสิ่งปลูกสร้าง!$A$5:$D$105,MATCH($S2685,ค่าเสื่อมสิ่งปลูกสร้าง!$A$5:$A$105,0),MATCH($M2685,ค่าเสื่อมสิ่งปลูกสร้าง!$A$3:$D$3))</f>
        <v>0</v>
      </c>
      <c r="U2685" s="92">
        <f t="shared" si="486"/>
        <v>0</v>
      </c>
      <c r="V2685" s="93">
        <f t="shared" si="481"/>
        <v>210100</v>
      </c>
      <c r="W2685" s="93">
        <f t="shared" si="482"/>
        <v>210100</v>
      </c>
      <c r="X2685" s="93">
        <v>0</v>
      </c>
      <c r="Y2685" s="93">
        <f t="shared" si="483"/>
        <v>210100</v>
      </c>
      <c r="Z2685" s="86">
        <v>0</v>
      </c>
      <c r="AA2685" s="94">
        <f t="shared" si="484"/>
        <v>0</v>
      </c>
      <c r="AB2685" s="95"/>
      <c r="AC2685" s="96" t="s">
        <v>2961</v>
      </c>
      <c r="AD2685" s="96" t="s">
        <v>2962</v>
      </c>
    </row>
    <row r="2686" spans="1:30" s="70" customFormat="1" ht="24" customHeight="1" x14ac:dyDescent="0.55000000000000004">
      <c r="A2686" s="86">
        <v>2314</v>
      </c>
      <c r="B2686" s="86" t="s">
        <v>28</v>
      </c>
      <c r="C2686" s="86">
        <v>24049</v>
      </c>
      <c r="D2686" s="86">
        <v>0</v>
      </c>
      <c r="E2686" s="86">
        <v>3</v>
      </c>
      <c r="F2686" s="86">
        <v>84</v>
      </c>
      <c r="G2686" s="86">
        <v>1</v>
      </c>
      <c r="H2686" s="87">
        <f t="shared" si="479"/>
        <v>384</v>
      </c>
      <c r="I2686" s="88">
        <f t="array" ref="I2686">INDEX(ราคาที่ดิน!$B:$C,MATCH($C2686,ราคาที่ดิน!$A:$A,0),MATCH($B2686,ราคาที่ดิน!$B$1:$C$1,0))</f>
        <v>550</v>
      </c>
      <c r="J2686" s="88">
        <f t="shared" si="480"/>
        <v>211200</v>
      </c>
      <c r="K2686" s="86"/>
      <c r="L2686" s="89"/>
      <c r="M2686" s="90"/>
      <c r="N2686" s="90"/>
      <c r="O2686" s="91"/>
      <c r="P2686" s="86">
        <v>100</v>
      </c>
      <c r="Q2686" s="92">
        <f t="array" ref="Q2686">INDEX(ราคาสิ่งปลูกสร้าง!$D$6:$CC$47,MATCH($L2686,ราคาสิ่งปลูกสร้าง!$B$6:$B$45,0),MATCH($O$4,ราคาสิ่งปลูกสร้าง!$D$5:$CC$5,0))</f>
        <v>0</v>
      </c>
      <c r="R2686" s="92">
        <f t="shared" si="485"/>
        <v>0</v>
      </c>
      <c r="S2686" s="90">
        <v>0</v>
      </c>
      <c r="T2686" s="90">
        <f t="array" ref="T2686">INDEX(ค่าเสื่อมสิ่งปลูกสร้าง!$A$5:$D$105,MATCH($S2686,ค่าเสื่อมสิ่งปลูกสร้าง!$A$5:$A$105,0),MATCH($M2686,ค่าเสื่อมสิ่งปลูกสร้าง!$A$3:$D$3))</f>
        <v>0</v>
      </c>
      <c r="U2686" s="92">
        <f t="shared" si="486"/>
        <v>0</v>
      </c>
      <c r="V2686" s="93">
        <f t="shared" si="481"/>
        <v>211200</v>
      </c>
      <c r="W2686" s="93">
        <f t="shared" si="482"/>
        <v>211200</v>
      </c>
      <c r="X2686" s="93">
        <v>0</v>
      </c>
      <c r="Y2686" s="93">
        <f t="shared" si="483"/>
        <v>211200</v>
      </c>
      <c r="Z2686" s="86">
        <v>0</v>
      </c>
      <c r="AA2686" s="94">
        <f t="shared" si="484"/>
        <v>0</v>
      </c>
      <c r="AB2686" s="95"/>
      <c r="AC2686" s="96" t="s">
        <v>2963</v>
      </c>
      <c r="AD2686" s="96" t="s">
        <v>2964</v>
      </c>
    </row>
    <row r="2687" spans="1:30" s="70" customFormat="1" ht="24" customHeight="1" x14ac:dyDescent="0.55000000000000004">
      <c r="A2687" s="86">
        <v>2315</v>
      </c>
      <c r="B2687" s="86" t="s">
        <v>28</v>
      </c>
      <c r="C2687" s="86">
        <v>24050</v>
      </c>
      <c r="D2687" s="86">
        <v>0</v>
      </c>
      <c r="E2687" s="86">
        <v>2</v>
      </c>
      <c r="F2687" s="86">
        <v>98</v>
      </c>
      <c r="G2687" s="86">
        <v>1</v>
      </c>
      <c r="H2687" s="87">
        <f t="shared" si="479"/>
        <v>298</v>
      </c>
      <c r="I2687" s="88">
        <f t="array" ref="I2687">INDEX(ราคาที่ดิน!$B:$C,MATCH($C2687,ราคาที่ดิน!$A:$A,0),MATCH($B2687,ราคาที่ดิน!$B$1:$C$1,0))</f>
        <v>800</v>
      </c>
      <c r="J2687" s="88">
        <f t="shared" si="480"/>
        <v>238400</v>
      </c>
      <c r="K2687" s="86"/>
      <c r="L2687" s="89"/>
      <c r="M2687" s="90"/>
      <c r="N2687" s="90"/>
      <c r="O2687" s="91"/>
      <c r="P2687" s="86">
        <v>100</v>
      </c>
      <c r="Q2687" s="92">
        <f t="array" ref="Q2687">INDEX(ราคาสิ่งปลูกสร้าง!$D$6:$CC$47,MATCH($L2687,ราคาสิ่งปลูกสร้าง!$B$6:$B$45,0),MATCH($O$4,ราคาสิ่งปลูกสร้าง!$D$5:$CC$5,0))</f>
        <v>0</v>
      </c>
      <c r="R2687" s="92">
        <f t="shared" si="485"/>
        <v>0</v>
      </c>
      <c r="S2687" s="90">
        <v>0</v>
      </c>
      <c r="T2687" s="90">
        <f t="array" ref="T2687">INDEX(ค่าเสื่อมสิ่งปลูกสร้าง!$A$5:$D$105,MATCH($S2687,ค่าเสื่อมสิ่งปลูกสร้าง!$A$5:$A$105,0),MATCH($M2687,ค่าเสื่อมสิ่งปลูกสร้าง!$A$3:$D$3))</f>
        <v>0</v>
      </c>
      <c r="U2687" s="92">
        <f t="shared" si="486"/>
        <v>0</v>
      </c>
      <c r="V2687" s="93">
        <f t="shared" si="481"/>
        <v>238400</v>
      </c>
      <c r="W2687" s="93">
        <f t="shared" si="482"/>
        <v>238400</v>
      </c>
      <c r="X2687" s="93">
        <v>0</v>
      </c>
      <c r="Y2687" s="93">
        <f t="shared" si="483"/>
        <v>238400</v>
      </c>
      <c r="Z2687" s="86">
        <v>0</v>
      </c>
      <c r="AA2687" s="94">
        <f t="shared" si="484"/>
        <v>0</v>
      </c>
      <c r="AB2687" s="95"/>
      <c r="AC2687" s="96" t="s">
        <v>2965</v>
      </c>
      <c r="AD2687" s="96" t="s">
        <v>2966</v>
      </c>
    </row>
    <row r="2688" spans="1:30" s="70" customFormat="1" ht="24" customHeight="1" x14ac:dyDescent="0.55000000000000004">
      <c r="A2688" s="86">
        <v>2316</v>
      </c>
      <c r="B2688" s="86" t="s">
        <v>28</v>
      </c>
      <c r="C2688" s="86">
        <v>24051</v>
      </c>
      <c r="D2688" s="86">
        <v>5</v>
      </c>
      <c r="E2688" s="86">
        <v>3</v>
      </c>
      <c r="F2688" s="86">
        <v>12</v>
      </c>
      <c r="G2688" s="86">
        <v>1</v>
      </c>
      <c r="H2688" s="87">
        <f t="shared" si="479"/>
        <v>2312</v>
      </c>
      <c r="I2688" s="88">
        <f t="array" ref="I2688">INDEX(ราคาที่ดิน!$B:$C,MATCH($C2688,ราคาที่ดิน!$A:$A,0),MATCH($B2688,ราคาที่ดิน!$B$1:$C$1,0))</f>
        <v>550</v>
      </c>
      <c r="J2688" s="88">
        <f t="shared" si="480"/>
        <v>1271600</v>
      </c>
      <c r="K2688" s="86"/>
      <c r="L2688" s="89"/>
      <c r="M2688" s="90"/>
      <c r="N2688" s="90"/>
      <c r="O2688" s="91"/>
      <c r="P2688" s="86">
        <v>100</v>
      </c>
      <c r="Q2688" s="92">
        <f t="array" ref="Q2688">INDEX(ราคาสิ่งปลูกสร้าง!$D$6:$CC$47,MATCH($L2688,ราคาสิ่งปลูกสร้าง!$B$6:$B$45,0),MATCH($O$4,ราคาสิ่งปลูกสร้าง!$D$5:$CC$5,0))</f>
        <v>0</v>
      </c>
      <c r="R2688" s="92">
        <f t="shared" si="485"/>
        <v>0</v>
      </c>
      <c r="S2688" s="90">
        <v>0</v>
      </c>
      <c r="T2688" s="90">
        <f t="array" ref="T2688">INDEX(ค่าเสื่อมสิ่งปลูกสร้าง!$A$5:$D$105,MATCH($S2688,ค่าเสื่อมสิ่งปลูกสร้าง!$A$5:$A$105,0),MATCH($M2688,ค่าเสื่อมสิ่งปลูกสร้าง!$A$3:$D$3))</f>
        <v>0</v>
      </c>
      <c r="U2688" s="92">
        <f t="shared" si="486"/>
        <v>0</v>
      </c>
      <c r="V2688" s="93">
        <f t="shared" si="481"/>
        <v>1271600</v>
      </c>
      <c r="W2688" s="93">
        <f t="shared" si="482"/>
        <v>1271600</v>
      </c>
      <c r="X2688" s="93">
        <v>0</v>
      </c>
      <c r="Y2688" s="93">
        <f t="shared" si="483"/>
        <v>1271600</v>
      </c>
      <c r="Z2688" s="86">
        <v>0</v>
      </c>
      <c r="AA2688" s="94">
        <f t="shared" si="484"/>
        <v>0</v>
      </c>
      <c r="AB2688" s="95"/>
      <c r="AC2688" s="96" t="s">
        <v>2967</v>
      </c>
      <c r="AD2688" s="96" t="s">
        <v>2968</v>
      </c>
    </row>
    <row r="2689" spans="1:30" s="70" customFormat="1" ht="24" customHeight="1" x14ac:dyDescent="0.55000000000000004">
      <c r="A2689" s="86">
        <v>2317</v>
      </c>
      <c r="B2689" s="86" t="s">
        <v>28</v>
      </c>
      <c r="C2689" s="86">
        <v>24052</v>
      </c>
      <c r="D2689" s="86">
        <v>2</v>
      </c>
      <c r="E2689" s="86">
        <v>3</v>
      </c>
      <c r="F2689" s="86">
        <v>80</v>
      </c>
      <c r="G2689" s="86">
        <v>1</v>
      </c>
      <c r="H2689" s="87">
        <f t="shared" si="479"/>
        <v>1180</v>
      </c>
      <c r="I2689" s="88">
        <f t="array" ref="I2689">INDEX(ราคาที่ดิน!$B:$C,MATCH($C2689,ราคาที่ดิน!$A:$A,0),MATCH($B2689,ราคาที่ดิน!$B$1:$C$1,0))</f>
        <v>410</v>
      </c>
      <c r="J2689" s="88">
        <f t="shared" si="480"/>
        <v>483800</v>
      </c>
      <c r="K2689" s="86"/>
      <c r="L2689" s="89"/>
      <c r="M2689" s="90"/>
      <c r="N2689" s="90"/>
      <c r="O2689" s="91"/>
      <c r="P2689" s="86">
        <v>100</v>
      </c>
      <c r="Q2689" s="92">
        <f t="array" ref="Q2689">INDEX(ราคาสิ่งปลูกสร้าง!$D$6:$CC$47,MATCH($L2689,ราคาสิ่งปลูกสร้าง!$B$6:$B$45,0),MATCH($O$4,ราคาสิ่งปลูกสร้าง!$D$5:$CC$5,0))</f>
        <v>0</v>
      </c>
      <c r="R2689" s="92">
        <f t="shared" si="485"/>
        <v>0</v>
      </c>
      <c r="S2689" s="90">
        <v>0</v>
      </c>
      <c r="T2689" s="90">
        <f t="array" ref="T2689">INDEX(ค่าเสื่อมสิ่งปลูกสร้าง!$A$5:$D$105,MATCH($S2689,ค่าเสื่อมสิ่งปลูกสร้าง!$A$5:$A$105,0),MATCH($M2689,ค่าเสื่อมสิ่งปลูกสร้าง!$A$3:$D$3))</f>
        <v>0</v>
      </c>
      <c r="U2689" s="92">
        <f t="shared" si="486"/>
        <v>0</v>
      </c>
      <c r="V2689" s="93">
        <f t="shared" si="481"/>
        <v>483800</v>
      </c>
      <c r="W2689" s="93">
        <f t="shared" si="482"/>
        <v>483800</v>
      </c>
      <c r="X2689" s="93">
        <v>0</v>
      </c>
      <c r="Y2689" s="93">
        <f t="shared" si="483"/>
        <v>483800</v>
      </c>
      <c r="Z2689" s="86">
        <v>0</v>
      </c>
      <c r="AA2689" s="94">
        <f t="shared" si="484"/>
        <v>0</v>
      </c>
      <c r="AB2689" s="95"/>
      <c r="AC2689" s="96" t="s">
        <v>2969</v>
      </c>
      <c r="AD2689" s="96" t="s">
        <v>2970</v>
      </c>
    </row>
    <row r="2690" spans="1:30" s="70" customFormat="1" ht="24" customHeight="1" x14ac:dyDescent="0.55000000000000004">
      <c r="A2690" s="86">
        <v>2318</v>
      </c>
      <c r="B2690" s="86" t="s">
        <v>28</v>
      </c>
      <c r="C2690" s="86">
        <v>24053</v>
      </c>
      <c r="D2690" s="86">
        <v>1</v>
      </c>
      <c r="E2690" s="86">
        <v>1</v>
      </c>
      <c r="F2690" s="86">
        <v>10</v>
      </c>
      <c r="G2690" s="86">
        <v>1</v>
      </c>
      <c r="H2690" s="87">
        <f t="shared" si="479"/>
        <v>510</v>
      </c>
      <c r="I2690" s="88">
        <f t="array" ref="I2690">INDEX(ราคาที่ดิน!$B:$C,MATCH($C2690,ราคาที่ดิน!$A:$A,0),MATCH($B2690,ราคาที่ดิน!$B$1:$C$1,0))</f>
        <v>550</v>
      </c>
      <c r="J2690" s="88">
        <f t="shared" si="480"/>
        <v>280500</v>
      </c>
      <c r="K2690" s="86"/>
      <c r="L2690" s="89"/>
      <c r="M2690" s="90"/>
      <c r="N2690" s="90"/>
      <c r="O2690" s="91"/>
      <c r="P2690" s="86">
        <v>100</v>
      </c>
      <c r="Q2690" s="92">
        <f t="array" ref="Q2690">INDEX(ราคาสิ่งปลูกสร้าง!$D$6:$CC$47,MATCH($L2690,ราคาสิ่งปลูกสร้าง!$B$6:$B$45,0),MATCH($O$4,ราคาสิ่งปลูกสร้าง!$D$5:$CC$5,0))</f>
        <v>0</v>
      </c>
      <c r="R2690" s="92">
        <f t="shared" si="485"/>
        <v>0</v>
      </c>
      <c r="S2690" s="90">
        <v>0</v>
      </c>
      <c r="T2690" s="90">
        <f t="array" ref="T2690">INDEX(ค่าเสื่อมสิ่งปลูกสร้าง!$A$5:$D$105,MATCH($S2690,ค่าเสื่อมสิ่งปลูกสร้าง!$A$5:$A$105,0),MATCH($M2690,ค่าเสื่อมสิ่งปลูกสร้าง!$A$3:$D$3))</f>
        <v>0</v>
      </c>
      <c r="U2690" s="92">
        <f t="shared" si="486"/>
        <v>0</v>
      </c>
      <c r="V2690" s="93">
        <f t="shared" si="481"/>
        <v>280500</v>
      </c>
      <c r="W2690" s="93">
        <f t="shared" si="482"/>
        <v>280500</v>
      </c>
      <c r="X2690" s="93">
        <v>0</v>
      </c>
      <c r="Y2690" s="93">
        <f t="shared" si="483"/>
        <v>280500</v>
      </c>
      <c r="Z2690" s="86">
        <v>0</v>
      </c>
      <c r="AA2690" s="94">
        <f t="shared" si="484"/>
        <v>0</v>
      </c>
      <c r="AB2690" s="95"/>
      <c r="AC2690" s="96" t="s">
        <v>2971</v>
      </c>
      <c r="AD2690" s="96" t="s">
        <v>2972</v>
      </c>
    </row>
    <row r="2691" spans="1:30" s="70" customFormat="1" ht="24" customHeight="1" x14ac:dyDescent="0.55000000000000004">
      <c r="A2691" s="86">
        <v>2319</v>
      </c>
      <c r="B2691" s="86" t="s">
        <v>28</v>
      </c>
      <c r="C2691" s="86">
        <v>24054</v>
      </c>
      <c r="D2691" s="86">
        <v>1</v>
      </c>
      <c r="E2691" s="86">
        <v>1</v>
      </c>
      <c r="F2691" s="86">
        <v>14</v>
      </c>
      <c r="G2691" s="86">
        <v>1</v>
      </c>
      <c r="H2691" s="87">
        <f t="shared" si="479"/>
        <v>514</v>
      </c>
      <c r="I2691" s="88">
        <f t="array" ref="I2691">INDEX(ราคาที่ดิน!$B:$C,MATCH($C2691,ราคาที่ดิน!$A:$A,0),MATCH($B2691,ราคาที่ดิน!$B$1:$C$1,0))</f>
        <v>480</v>
      </c>
      <c r="J2691" s="88">
        <f t="shared" si="480"/>
        <v>246720</v>
      </c>
      <c r="K2691" s="86"/>
      <c r="L2691" s="89"/>
      <c r="M2691" s="90"/>
      <c r="N2691" s="90"/>
      <c r="O2691" s="91"/>
      <c r="P2691" s="86">
        <v>100</v>
      </c>
      <c r="Q2691" s="92">
        <f t="array" ref="Q2691">INDEX(ราคาสิ่งปลูกสร้าง!$D$6:$CC$47,MATCH($L2691,ราคาสิ่งปลูกสร้าง!$B$6:$B$45,0),MATCH($O$4,ราคาสิ่งปลูกสร้าง!$D$5:$CC$5,0))</f>
        <v>0</v>
      </c>
      <c r="R2691" s="92">
        <f t="shared" si="485"/>
        <v>0</v>
      </c>
      <c r="S2691" s="90">
        <v>0</v>
      </c>
      <c r="T2691" s="90">
        <f t="array" ref="T2691">INDEX(ค่าเสื่อมสิ่งปลูกสร้าง!$A$5:$D$105,MATCH($S2691,ค่าเสื่อมสิ่งปลูกสร้าง!$A$5:$A$105,0),MATCH($M2691,ค่าเสื่อมสิ่งปลูกสร้าง!$A$3:$D$3))</f>
        <v>0</v>
      </c>
      <c r="U2691" s="92">
        <f t="shared" si="486"/>
        <v>0</v>
      </c>
      <c r="V2691" s="93">
        <f t="shared" si="481"/>
        <v>246720</v>
      </c>
      <c r="W2691" s="93">
        <f t="shared" si="482"/>
        <v>246720</v>
      </c>
      <c r="X2691" s="93">
        <v>0</v>
      </c>
      <c r="Y2691" s="93">
        <f t="shared" si="483"/>
        <v>246720</v>
      </c>
      <c r="Z2691" s="86">
        <v>0</v>
      </c>
      <c r="AA2691" s="94">
        <f t="shared" si="484"/>
        <v>0</v>
      </c>
      <c r="AB2691" s="95"/>
      <c r="AC2691" s="96" t="s">
        <v>2973</v>
      </c>
      <c r="AD2691" s="96" t="s">
        <v>2974</v>
      </c>
    </row>
    <row r="2692" spans="1:30" s="70" customFormat="1" ht="24" customHeight="1" x14ac:dyDescent="0.55000000000000004">
      <c r="A2692" s="86">
        <v>2320</v>
      </c>
      <c r="B2692" s="86" t="s">
        <v>28</v>
      </c>
      <c r="C2692" s="86">
        <v>24055</v>
      </c>
      <c r="D2692" s="86">
        <v>0</v>
      </c>
      <c r="E2692" s="86">
        <v>1</v>
      </c>
      <c r="F2692" s="86">
        <v>43</v>
      </c>
      <c r="G2692" s="86">
        <v>2</v>
      </c>
      <c r="H2692" s="87">
        <f t="shared" si="479"/>
        <v>143</v>
      </c>
      <c r="I2692" s="88">
        <f t="array" ref="I2692">INDEX(ราคาที่ดิน!$B:$C,MATCH($C2692,ราคาที่ดิน!$A:$A,0),MATCH($B2692,ราคาที่ดิน!$B$1:$C$1,0))</f>
        <v>480</v>
      </c>
      <c r="J2692" s="88">
        <f t="shared" si="480"/>
        <v>68640</v>
      </c>
      <c r="K2692" s="86"/>
      <c r="L2692" s="89" t="s">
        <v>6745</v>
      </c>
      <c r="M2692" s="90" t="s">
        <v>6799</v>
      </c>
      <c r="N2692" s="90">
        <v>2</v>
      </c>
      <c r="O2692" s="91">
        <v>60</v>
      </c>
      <c r="P2692" s="86">
        <v>100</v>
      </c>
      <c r="Q2692" s="92">
        <f t="array" ref="Q2692">INDEX(ราคาสิ่งปลูกสร้าง!$D$6:$CC$47,MATCH($L2692,ราคาสิ่งปลูกสร้าง!$B$6:$B$45,0),MATCH($O$4,ราคาสิ่งปลูกสร้าง!$D$5:$CC$5,0))</f>
        <v>6600</v>
      </c>
      <c r="R2692" s="92">
        <f t="shared" si="485"/>
        <v>396000</v>
      </c>
      <c r="S2692" s="90">
        <v>8</v>
      </c>
      <c r="T2692" s="90">
        <f t="array" ref="T2692">INDEX(ค่าเสื่อมสิ่งปลูกสร้าง!$A$5:$D$105,MATCH($S2692,ค่าเสื่อมสิ่งปลูกสร้าง!$A$5:$A$105,0),MATCH($M2692,ค่าเสื่อมสิ่งปลูกสร้าง!$A$3:$D$3))</f>
        <v>8</v>
      </c>
      <c r="U2692" s="92">
        <f t="shared" si="486"/>
        <v>364320</v>
      </c>
      <c r="V2692" s="93">
        <f t="shared" si="481"/>
        <v>432960</v>
      </c>
      <c r="W2692" s="93">
        <f t="shared" si="482"/>
        <v>432960</v>
      </c>
      <c r="X2692" s="93">
        <v>0</v>
      </c>
      <c r="Y2692" s="93">
        <f t="shared" si="483"/>
        <v>432960</v>
      </c>
      <c r="Z2692" s="86">
        <v>0</v>
      </c>
      <c r="AA2692" s="94">
        <f t="shared" si="484"/>
        <v>0</v>
      </c>
      <c r="AB2692" s="95"/>
      <c r="AC2692" s="96" t="s">
        <v>7175</v>
      </c>
      <c r="AD2692" s="96" t="s">
        <v>7176</v>
      </c>
    </row>
    <row r="2693" spans="1:30" s="70" customFormat="1" ht="24" customHeight="1" x14ac:dyDescent="0.55000000000000004">
      <c r="A2693" s="86">
        <v>2320</v>
      </c>
      <c r="B2693" s="86"/>
      <c r="C2693" s="86"/>
      <c r="D2693" s="86">
        <v>0</v>
      </c>
      <c r="E2693" s="86">
        <v>3</v>
      </c>
      <c r="F2693" s="86">
        <v>60</v>
      </c>
      <c r="G2693" s="86">
        <v>3</v>
      </c>
      <c r="H2693" s="87">
        <f t="shared" si="479"/>
        <v>360</v>
      </c>
      <c r="I2693" s="88">
        <v>480</v>
      </c>
      <c r="J2693" s="88">
        <f t="shared" si="480"/>
        <v>172800</v>
      </c>
      <c r="K2693" s="86"/>
      <c r="L2693" s="89" t="s">
        <v>6775</v>
      </c>
      <c r="M2693" s="90" t="s">
        <v>6799</v>
      </c>
      <c r="N2693" s="90">
        <v>3</v>
      </c>
      <c r="O2693" s="91">
        <v>1441.8</v>
      </c>
      <c r="P2693" s="86">
        <v>100</v>
      </c>
      <c r="Q2693" s="92">
        <f t="array" ref="Q2693">INDEX(ราคาสิ่งปลูกสร้าง!$D$6:$CC$47,MATCH($L2693,ราคาสิ่งปลูกสร้าง!$B$6:$B$45,0),MATCH($O$4,ราคาสิ่งปลูกสร้าง!$D$5:$CC$5,0))</f>
        <v>5500</v>
      </c>
      <c r="R2693" s="92">
        <f t="shared" si="485"/>
        <v>7929900</v>
      </c>
      <c r="S2693" s="90">
        <v>8</v>
      </c>
      <c r="T2693" s="90">
        <f t="array" ref="T2693">INDEX(ค่าเสื่อมสิ่งปลูกสร้าง!$A$5:$D$105,MATCH($S2693,ค่าเสื่อมสิ่งปลูกสร้าง!$A$5:$A$105,0),MATCH($M2693,ค่าเสื่อมสิ่งปลูกสร้าง!$A$3:$D$3))</f>
        <v>8</v>
      </c>
      <c r="U2693" s="92">
        <f t="shared" si="486"/>
        <v>7295508</v>
      </c>
      <c r="V2693" s="93">
        <f t="shared" si="481"/>
        <v>7468308</v>
      </c>
      <c r="W2693" s="93">
        <f t="shared" si="482"/>
        <v>7468308</v>
      </c>
      <c r="X2693" s="93">
        <v>0</v>
      </c>
      <c r="Y2693" s="93">
        <f t="shared" si="483"/>
        <v>7468308</v>
      </c>
      <c r="Z2693" s="86">
        <v>0.3</v>
      </c>
      <c r="AA2693" s="94">
        <f t="shared" si="484"/>
        <v>22404.923999999999</v>
      </c>
      <c r="AB2693" s="95"/>
      <c r="AC2693" s="96" t="s">
        <v>7175</v>
      </c>
      <c r="AD2693" s="96" t="s">
        <v>7176</v>
      </c>
    </row>
    <row r="2694" spans="1:30" s="70" customFormat="1" ht="24" customHeight="1" x14ac:dyDescent="0.55000000000000004">
      <c r="A2694" s="86">
        <v>2321</v>
      </c>
      <c r="B2694" s="86" t="s">
        <v>28</v>
      </c>
      <c r="C2694" s="86">
        <v>24056</v>
      </c>
      <c r="D2694" s="86">
        <v>2</v>
      </c>
      <c r="E2694" s="86">
        <v>0</v>
      </c>
      <c r="F2694" s="86">
        <v>1</v>
      </c>
      <c r="G2694" s="86">
        <v>1</v>
      </c>
      <c r="H2694" s="87">
        <f t="shared" si="479"/>
        <v>801</v>
      </c>
      <c r="I2694" s="88">
        <f t="array" ref="I2694">INDEX(ราคาที่ดิน!$B:$C,MATCH($C2694,ราคาที่ดิน!$A:$A,0),MATCH($B2694,ราคาที่ดิน!$B$1:$C$1,0))</f>
        <v>480</v>
      </c>
      <c r="J2694" s="88">
        <f t="shared" si="480"/>
        <v>384480</v>
      </c>
      <c r="K2694" s="86"/>
      <c r="L2694" s="89"/>
      <c r="M2694" s="90"/>
      <c r="N2694" s="90"/>
      <c r="O2694" s="91"/>
      <c r="P2694" s="86">
        <v>100</v>
      </c>
      <c r="Q2694" s="92">
        <f t="array" ref="Q2694">INDEX(ราคาสิ่งปลูกสร้าง!$D$6:$CC$47,MATCH($L2694,ราคาสิ่งปลูกสร้าง!$B$6:$B$45,0),MATCH($O$4,ราคาสิ่งปลูกสร้าง!$D$5:$CC$5,0))</f>
        <v>0</v>
      </c>
      <c r="R2694" s="92">
        <f t="shared" si="485"/>
        <v>0</v>
      </c>
      <c r="S2694" s="90">
        <v>0</v>
      </c>
      <c r="T2694" s="90">
        <f t="array" ref="T2694">INDEX(ค่าเสื่อมสิ่งปลูกสร้าง!$A$5:$D$105,MATCH($S2694,ค่าเสื่อมสิ่งปลูกสร้าง!$A$5:$A$105,0),MATCH($M2694,ค่าเสื่อมสิ่งปลูกสร้าง!$A$3:$D$3))</f>
        <v>0</v>
      </c>
      <c r="U2694" s="92">
        <f t="shared" si="486"/>
        <v>0</v>
      </c>
      <c r="V2694" s="93">
        <f t="shared" si="481"/>
        <v>384480</v>
      </c>
      <c r="W2694" s="93">
        <f t="shared" si="482"/>
        <v>384480</v>
      </c>
      <c r="X2694" s="93">
        <v>0</v>
      </c>
      <c r="Y2694" s="93">
        <f t="shared" si="483"/>
        <v>384480</v>
      </c>
      <c r="Z2694" s="86">
        <v>0</v>
      </c>
      <c r="AA2694" s="94">
        <f t="shared" si="484"/>
        <v>0</v>
      </c>
      <c r="AB2694" s="95"/>
      <c r="AC2694" s="96" t="s">
        <v>2975</v>
      </c>
      <c r="AD2694" s="96" t="s">
        <v>2976</v>
      </c>
    </row>
    <row r="2695" spans="1:30" s="70" customFormat="1" ht="24" customHeight="1" x14ac:dyDescent="0.55000000000000004">
      <c r="A2695" s="86">
        <v>2322</v>
      </c>
      <c r="B2695" s="86" t="s">
        <v>28</v>
      </c>
      <c r="C2695" s="86">
        <v>24057</v>
      </c>
      <c r="D2695" s="86">
        <v>1</v>
      </c>
      <c r="E2695" s="86">
        <v>1</v>
      </c>
      <c r="F2695" s="86">
        <v>16</v>
      </c>
      <c r="G2695" s="86">
        <v>1</v>
      </c>
      <c r="H2695" s="87">
        <f t="shared" si="479"/>
        <v>516</v>
      </c>
      <c r="I2695" s="88">
        <f t="array" ref="I2695">INDEX(ราคาที่ดิน!$B:$C,MATCH($C2695,ราคาที่ดิน!$A:$A,0),MATCH($B2695,ราคาที่ดิน!$B$1:$C$1,0))</f>
        <v>480</v>
      </c>
      <c r="J2695" s="88">
        <f t="shared" si="480"/>
        <v>247680</v>
      </c>
      <c r="K2695" s="86"/>
      <c r="L2695" s="89"/>
      <c r="M2695" s="90"/>
      <c r="N2695" s="90"/>
      <c r="O2695" s="91"/>
      <c r="P2695" s="86">
        <v>100</v>
      </c>
      <c r="Q2695" s="92">
        <f t="array" ref="Q2695">INDEX(ราคาสิ่งปลูกสร้าง!$D$6:$CC$47,MATCH($L2695,ราคาสิ่งปลูกสร้าง!$B$6:$B$45,0),MATCH($O$4,ราคาสิ่งปลูกสร้าง!$D$5:$CC$5,0))</f>
        <v>0</v>
      </c>
      <c r="R2695" s="92">
        <f t="shared" si="485"/>
        <v>0</v>
      </c>
      <c r="S2695" s="90">
        <v>0</v>
      </c>
      <c r="T2695" s="90">
        <f t="array" ref="T2695">INDEX(ค่าเสื่อมสิ่งปลูกสร้าง!$A$5:$D$105,MATCH($S2695,ค่าเสื่อมสิ่งปลูกสร้าง!$A$5:$A$105,0),MATCH($M2695,ค่าเสื่อมสิ่งปลูกสร้าง!$A$3:$D$3))</f>
        <v>0</v>
      </c>
      <c r="U2695" s="92">
        <f t="shared" si="486"/>
        <v>0</v>
      </c>
      <c r="V2695" s="93">
        <f t="shared" si="481"/>
        <v>247680</v>
      </c>
      <c r="W2695" s="93">
        <f t="shared" si="482"/>
        <v>247680</v>
      </c>
      <c r="X2695" s="93">
        <v>0</v>
      </c>
      <c r="Y2695" s="93">
        <f t="shared" si="483"/>
        <v>247680</v>
      </c>
      <c r="Z2695" s="86">
        <v>0</v>
      </c>
      <c r="AA2695" s="94">
        <f t="shared" si="484"/>
        <v>0</v>
      </c>
      <c r="AB2695" s="95"/>
      <c r="AC2695" s="96" t="s">
        <v>2852</v>
      </c>
      <c r="AD2695" s="96" t="s">
        <v>2853</v>
      </c>
    </row>
    <row r="2696" spans="1:30" s="70" customFormat="1" ht="24" customHeight="1" x14ac:dyDescent="0.55000000000000004">
      <c r="A2696" s="86">
        <v>2323</v>
      </c>
      <c r="B2696" s="86" t="s">
        <v>28</v>
      </c>
      <c r="C2696" s="86">
        <v>24058</v>
      </c>
      <c r="D2696" s="86">
        <v>3</v>
      </c>
      <c r="E2696" s="86">
        <v>1</v>
      </c>
      <c r="F2696" s="86">
        <v>0</v>
      </c>
      <c r="G2696" s="86">
        <v>1</v>
      </c>
      <c r="H2696" s="87">
        <f t="shared" si="479"/>
        <v>1300</v>
      </c>
      <c r="I2696" s="88">
        <f t="array" ref="I2696">INDEX(ราคาที่ดิน!$B:$C,MATCH($C2696,ราคาที่ดิน!$A:$A,0),MATCH($B2696,ราคาที่ดิน!$B$1:$C$1,0))</f>
        <v>550</v>
      </c>
      <c r="J2696" s="88">
        <f t="shared" si="480"/>
        <v>715000</v>
      </c>
      <c r="K2696" s="86"/>
      <c r="L2696" s="89"/>
      <c r="M2696" s="90"/>
      <c r="N2696" s="90"/>
      <c r="O2696" s="91"/>
      <c r="P2696" s="86">
        <v>100</v>
      </c>
      <c r="Q2696" s="92">
        <f t="array" ref="Q2696">INDEX(ราคาสิ่งปลูกสร้าง!$D$6:$CC$47,MATCH($L2696,ราคาสิ่งปลูกสร้าง!$B$6:$B$45,0),MATCH($O$4,ราคาสิ่งปลูกสร้าง!$D$5:$CC$5,0))</f>
        <v>0</v>
      </c>
      <c r="R2696" s="92">
        <f t="shared" si="485"/>
        <v>0</v>
      </c>
      <c r="S2696" s="90">
        <v>0</v>
      </c>
      <c r="T2696" s="90">
        <f t="array" ref="T2696">INDEX(ค่าเสื่อมสิ่งปลูกสร้าง!$A$5:$D$105,MATCH($S2696,ค่าเสื่อมสิ่งปลูกสร้าง!$A$5:$A$105,0),MATCH($M2696,ค่าเสื่อมสิ่งปลูกสร้าง!$A$3:$D$3))</f>
        <v>0</v>
      </c>
      <c r="U2696" s="92">
        <f t="shared" si="486"/>
        <v>0</v>
      </c>
      <c r="V2696" s="93">
        <f t="shared" si="481"/>
        <v>715000</v>
      </c>
      <c r="W2696" s="93">
        <f t="shared" si="482"/>
        <v>715000</v>
      </c>
      <c r="X2696" s="93">
        <v>0</v>
      </c>
      <c r="Y2696" s="93">
        <f t="shared" si="483"/>
        <v>715000</v>
      </c>
      <c r="Z2696" s="86">
        <v>0</v>
      </c>
      <c r="AA2696" s="94">
        <f t="shared" si="484"/>
        <v>0</v>
      </c>
      <c r="AB2696" s="95"/>
      <c r="AC2696" s="96" t="s">
        <v>2977</v>
      </c>
      <c r="AD2696" s="96" t="s">
        <v>2978</v>
      </c>
    </row>
    <row r="2697" spans="1:30" s="70" customFormat="1" ht="24" customHeight="1" x14ac:dyDescent="0.55000000000000004">
      <c r="A2697" s="86">
        <v>2324</v>
      </c>
      <c r="B2697" s="86" t="s">
        <v>28</v>
      </c>
      <c r="C2697" s="86">
        <v>24059</v>
      </c>
      <c r="D2697" s="86">
        <v>0</v>
      </c>
      <c r="E2697" s="86">
        <v>0</v>
      </c>
      <c r="F2697" s="86">
        <v>38</v>
      </c>
      <c r="G2697" s="86">
        <v>1</v>
      </c>
      <c r="H2697" s="87">
        <f t="shared" si="479"/>
        <v>38</v>
      </c>
      <c r="I2697" s="88">
        <f t="array" ref="I2697">INDEX(ราคาที่ดิน!$B:$C,MATCH($C2697,ราคาที่ดิน!$A:$A,0),MATCH($B2697,ราคาที่ดิน!$B$1:$C$1,0))</f>
        <v>330</v>
      </c>
      <c r="J2697" s="88">
        <f t="shared" si="480"/>
        <v>12540</v>
      </c>
      <c r="K2697" s="86"/>
      <c r="L2697" s="89"/>
      <c r="M2697" s="90"/>
      <c r="N2697" s="90"/>
      <c r="O2697" s="91"/>
      <c r="P2697" s="86">
        <v>100</v>
      </c>
      <c r="Q2697" s="92">
        <f t="array" ref="Q2697">INDEX(ราคาสิ่งปลูกสร้าง!$D$6:$CC$47,MATCH($L2697,ราคาสิ่งปลูกสร้าง!$B$6:$B$45,0),MATCH($O$4,ราคาสิ่งปลูกสร้าง!$D$5:$CC$5,0))</f>
        <v>0</v>
      </c>
      <c r="R2697" s="92">
        <f t="shared" si="485"/>
        <v>0</v>
      </c>
      <c r="S2697" s="90">
        <v>0</v>
      </c>
      <c r="T2697" s="90">
        <f t="array" ref="T2697">INDEX(ค่าเสื่อมสิ่งปลูกสร้าง!$A$5:$D$105,MATCH($S2697,ค่าเสื่อมสิ่งปลูกสร้าง!$A$5:$A$105,0),MATCH($M2697,ค่าเสื่อมสิ่งปลูกสร้าง!$A$3:$D$3))</f>
        <v>0</v>
      </c>
      <c r="U2697" s="92">
        <f t="shared" si="486"/>
        <v>0</v>
      </c>
      <c r="V2697" s="93">
        <f t="shared" si="481"/>
        <v>12540</v>
      </c>
      <c r="W2697" s="93">
        <f t="shared" si="482"/>
        <v>12540</v>
      </c>
      <c r="X2697" s="93">
        <v>0</v>
      </c>
      <c r="Y2697" s="93">
        <f t="shared" si="483"/>
        <v>12540</v>
      </c>
      <c r="Z2697" s="86">
        <v>0</v>
      </c>
      <c r="AA2697" s="94">
        <f t="shared" si="484"/>
        <v>0</v>
      </c>
      <c r="AB2697" s="95"/>
      <c r="AC2697" s="96" t="s">
        <v>2979</v>
      </c>
      <c r="AD2697" s="96" t="s">
        <v>2980</v>
      </c>
    </row>
    <row r="2698" spans="1:30" s="70" customFormat="1" ht="24" customHeight="1" x14ac:dyDescent="0.55000000000000004">
      <c r="A2698" s="86">
        <v>2325</v>
      </c>
      <c r="B2698" s="86" t="s">
        <v>28</v>
      </c>
      <c r="C2698" s="86">
        <v>24060</v>
      </c>
      <c r="D2698" s="86">
        <v>0</v>
      </c>
      <c r="E2698" s="86">
        <v>2</v>
      </c>
      <c r="F2698" s="86">
        <v>98</v>
      </c>
      <c r="G2698" s="86">
        <v>1</v>
      </c>
      <c r="H2698" s="87">
        <f t="shared" si="479"/>
        <v>298</v>
      </c>
      <c r="I2698" s="88">
        <f t="array" ref="I2698">INDEX(ราคาที่ดิน!$B:$C,MATCH($C2698,ราคาที่ดิน!$A:$A,0),MATCH($B2698,ราคาที่ดิน!$B$1:$C$1,0))</f>
        <v>550</v>
      </c>
      <c r="J2698" s="88">
        <f t="shared" si="480"/>
        <v>163900</v>
      </c>
      <c r="K2698" s="86"/>
      <c r="L2698" s="89"/>
      <c r="M2698" s="90"/>
      <c r="N2698" s="90"/>
      <c r="O2698" s="91"/>
      <c r="P2698" s="86">
        <v>100</v>
      </c>
      <c r="Q2698" s="92">
        <f t="array" ref="Q2698">INDEX(ราคาสิ่งปลูกสร้าง!$D$6:$CC$47,MATCH($L2698,ราคาสิ่งปลูกสร้าง!$B$6:$B$45,0),MATCH($O$4,ราคาสิ่งปลูกสร้าง!$D$5:$CC$5,0))</f>
        <v>0</v>
      </c>
      <c r="R2698" s="92">
        <f t="shared" si="485"/>
        <v>0</v>
      </c>
      <c r="S2698" s="90">
        <v>0</v>
      </c>
      <c r="T2698" s="90">
        <f t="array" ref="T2698">INDEX(ค่าเสื่อมสิ่งปลูกสร้าง!$A$5:$D$105,MATCH($S2698,ค่าเสื่อมสิ่งปลูกสร้าง!$A$5:$A$105,0),MATCH($M2698,ค่าเสื่อมสิ่งปลูกสร้าง!$A$3:$D$3))</f>
        <v>0</v>
      </c>
      <c r="U2698" s="92">
        <f t="shared" si="486"/>
        <v>0</v>
      </c>
      <c r="V2698" s="93">
        <f t="shared" si="481"/>
        <v>163900</v>
      </c>
      <c r="W2698" s="93">
        <f t="shared" si="482"/>
        <v>163900</v>
      </c>
      <c r="X2698" s="93">
        <v>0</v>
      </c>
      <c r="Y2698" s="93">
        <f t="shared" si="483"/>
        <v>163900</v>
      </c>
      <c r="Z2698" s="86">
        <v>0</v>
      </c>
      <c r="AA2698" s="94">
        <f t="shared" si="484"/>
        <v>0</v>
      </c>
      <c r="AB2698" s="95"/>
      <c r="AC2698" s="96" t="s">
        <v>2981</v>
      </c>
      <c r="AD2698" s="96" t="s">
        <v>2982</v>
      </c>
    </row>
    <row r="2699" spans="1:30" s="70" customFormat="1" ht="24" customHeight="1" x14ac:dyDescent="0.55000000000000004">
      <c r="A2699" s="86">
        <v>2326</v>
      </c>
      <c r="B2699" s="86" t="s">
        <v>28</v>
      </c>
      <c r="C2699" s="86">
        <v>24061</v>
      </c>
      <c r="D2699" s="86">
        <v>1</v>
      </c>
      <c r="E2699" s="86">
        <v>3</v>
      </c>
      <c r="F2699" s="86">
        <v>15</v>
      </c>
      <c r="G2699" s="86">
        <v>1</v>
      </c>
      <c r="H2699" s="87">
        <f t="shared" si="479"/>
        <v>715</v>
      </c>
      <c r="I2699" s="88">
        <f t="array" ref="I2699">INDEX(ราคาที่ดิน!$B:$C,MATCH($C2699,ราคาที่ดิน!$A:$A,0),MATCH($B2699,ราคาที่ดิน!$B$1:$C$1,0))</f>
        <v>480</v>
      </c>
      <c r="J2699" s="88">
        <f t="shared" si="480"/>
        <v>343200</v>
      </c>
      <c r="K2699" s="86"/>
      <c r="L2699" s="89"/>
      <c r="M2699" s="90"/>
      <c r="N2699" s="90"/>
      <c r="O2699" s="91"/>
      <c r="P2699" s="86">
        <v>100</v>
      </c>
      <c r="Q2699" s="92">
        <f t="array" ref="Q2699">INDEX(ราคาสิ่งปลูกสร้าง!$D$6:$CC$47,MATCH($L2699,ราคาสิ่งปลูกสร้าง!$B$6:$B$45,0),MATCH($O$4,ราคาสิ่งปลูกสร้าง!$D$5:$CC$5,0))</f>
        <v>0</v>
      </c>
      <c r="R2699" s="92">
        <f t="shared" si="485"/>
        <v>0</v>
      </c>
      <c r="S2699" s="90">
        <v>0</v>
      </c>
      <c r="T2699" s="90">
        <f t="array" ref="T2699">INDEX(ค่าเสื่อมสิ่งปลูกสร้าง!$A$5:$D$105,MATCH($S2699,ค่าเสื่อมสิ่งปลูกสร้าง!$A$5:$A$105,0),MATCH($M2699,ค่าเสื่อมสิ่งปลูกสร้าง!$A$3:$D$3))</f>
        <v>0</v>
      </c>
      <c r="U2699" s="92">
        <f t="shared" si="486"/>
        <v>0</v>
      </c>
      <c r="V2699" s="93">
        <f t="shared" si="481"/>
        <v>343200</v>
      </c>
      <c r="W2699" s="93">
        <f t="shared" si="482"/>
        <v>343200</v>
      </c>
      <c r="X2699" s="93">
        <v>0</v>
      </c>
      <c r="Y2699" s="93">
        <f t="shared" si="483"/>
        <v>343200</v>
      </c>
      <c r="Z2699" s="86">
        <v>0</v>
      </c>
      <c r="AA2699" s="94">
        <f t="shared" si="484"/>
        <v>0</v>
      </c>
      <c r="AB2699" s="95"/>
      <c r="AC2699" s="96" t="s">
        <v>2983</v>
      </c>
      <c r="AD2699" s="96" t="s">
        <v>2984</v>
      </c>
    </row>
    <row r="2700" spans="1:30" s="70" customFormat="1" ht="24" customHeight="1" x14ac:dyDescent="0.55000000000000004">
      <c r="A2700" s="86">
        <v>2327</v>
      </c>
      <c r="B2700" s="86" t="s">
        <v>28</v>
      </c>
      <c r="C2700" s="86">
        <v>24062</v>
      </c>
      <c r="D2700" s="86">
        <v>0</v>
      </c>
      <c r="E2700" s="86">
        <v>2</v>
      </c>
      <c r="F2700" s="86">
        <v>19</v>
      </c>
      <c r="G2700" s="86">
        <v>1</v>
      </c>
      <c r="H2700" s="87">
        <f t="shared" si="479"/>
        <v>219</v>
      </c>
      <c r="I2700" s="88">
        <f t="array" ref="I2700">INDEX(ราคาที่ดิน!$B:$C,MATCH($C2700,ราคาที่ดิน!$A:$A,0),MATCH($B2700,ราคาที่ดิน!$B$1:$C$1,0))</f>
        <v>550</v>
      </c>
      <c r="J2700" s="88">
        <f t="shared" si="480"/>
        <v>120450</v>
      </c>
      <c r="K2700" s="86"/>
      <c r="L2700" s="89"/>
      <c r="M2700" s="90"/>
      <c r="N2700" s="90"/>
      <c r="O2700" s="91"/>
      <c r="P2700" s="86">
        <v>100</v>
      </c>
      <c r="Q2700" s="92">
        <f t="array" ref="Q2700">INDEX(ราคาสิ่งปลูกสร้าง!$D$6:$CC$47,MATCH($L2700,ราคาสิ่งปลูกสร้าง!$B$6:$B$45,0),MATCH($O$4,ราคาสิ่งปลูกสร้าง!$D$5:$CC$5,0))</f>
        <v>0</v>
      </c>
      <c r="R2700" s="92">
        <f t="shared" si="485"/>
        <v>0</v>
      </c>
      <c r="S2700" s="90">
        <v>0</v>
      </c>
      <c r="T2700" s="90">
        <f t="array" ref="T2700">INDEX(ค่าเสื่อมสิ่งปลูกสร้าง!$A$5:$D$105,MATCH($S2700,ค่าเสื่อมสิ่งปลูกสร้าง!$A$5:$A$105,0),MATCH($M2700,ค่าเสื่อมสิ่งปลูกสร้าง!$A$3:$D$3))</f>
        <v>0</v>
      </c>
      <c r="U2700" s="92">
        <f t="shared" si="486"/>
        <v>0</v>
      </c>
      <c r="V2700" s="93">
        <f t="shared" si="481"/>
        <v>120450</v>
      </c>
      <c r="W2700" s="93">
        <f t="shared" si="482"/>
        <v>120450</v>
      </c>
      <c r="X2700" s="93">
        <v>0</v>
      </c>
      <c r="Y2700" s="93">
        <f t="shared" si="483"/>
        <v>120450</v>
      </c>
      <c r="Z2700" s="86">
        <v>0</v>
      </c>
      <c r="AA2700" s="94">
        <f t="shared" si="484"/>
        <v>0</v>
      </c>
      <c r="AB2700" s="95"/>
      <c r="AC2700" s="96" t="s">
        <v>1383</v>
      </c>
      <c r="AD2700" s="96" t="s">
        <v>1384</v>
      </c>
    </row>
    <row r="2701" spans="1:30" s="70" customFormat="1" ht="24" customHeight="1" x14ac:dyDescent="0.55000000000000004">
      <c r="A2701" s="86">
        <v>2328</v>
      </c>
      <c r="B2701" s="86" t="s">
        <v>28</v>
      </c>
      <c r="C2701" s="86">
        <v>24063</v>
      </c>
      <c r="D2701" s="86">
        <v>0</v>
      </c>
      <c r="E2701" s="86">
        <v>1</v>
      </c>
      <c r="F2701" s="86">
        <v>23</v>
      </c>
      <c r="G2701" s="86">
        <v>1</v>
      </c>
      <c r="H2701" s="87">
        <f t="shared" si="479"/>
        <v>123</v>
      </c>
      <c r="I2701" s="88">
        <f t="array" ref="I2701">INDEX(ราคาที่ดิน!$B:$C,MATCH($C2701,ราคาที่ดิน!$A:$A,0),MATCH($B2701,ราคาที่ดิน!$B$1:$C$1,0))</f>
        <v>550</v>
      </c>
      <c r="J2701" s="88">
        <f t="shared" si="480"/>
        <v>67650</v>
      </c>
      <c r="K2701" s="86"/>
      <c r="L2701" s="89"/>
      <c r="M2701" s="90"/>
      <c r="N2701" s="90"/>
      <c r="O2701" s="91"/>
      <c r="P2701" s="86">
        <v>100</v>
      </c>
      <c r="Q2701" s="92">
        <f t="array" ref="Q2701">INDEX(ราคาสิ่งปลูกสร้าง!$D$6:$CC$47,MATCH($L2701,ราคาสิ่งปลูกสร้าง!$B$6:$B$45,0),MATCH($O$4,ราคาสิ่งปลูกสร้าง!$D$5:$CC$5,0))</f>
        <v>0</v>
      </c>
      <c r="R2701" s="92">
        <f t="shared" si="485"/>
        <v>0</v>
      </c>
      <c r="S2701" s="90">
        <v>0</v>
      </c>
      <c r="T2701" s="90">
        <f t="array" ref="T2701">INDEX(ค่าเสื่อมสิ่งปลูกสร้าง!$A$5:$D$105,MATCH($S2701,ค่าเสื่อมสิ่งปลูกสร้าง!$A$5:$A$105,0),MATCH($M2701,ค่าเสื่อมสิ่งปลูกสร้าง!$A$3:$D$3))</f>
        <v>0</v>
      </c>
      <c r="U2701" s="92">
        <f t="shared" si="486"/>
        <v>0</v>
      </c>
      <c r="V2701" s="93">
        <f t="shared" si="481"/>
        <v>67650</v>
      </c>
      <c r="W2701" s="93">
        <f t="shared" si="482"/>
        <v>67650</v>
      </c>
      <c r="X2701" s="93">
        <v>0</v>
      </c>
      <c r="Y2701" s="93">
        <f t="shared" si="483"/>
        <v>67650</v>
      </c>
      <c r="Z2701" s="86">
        <v>0</v>
      </c>
      <c r="AA2701" s="94">
        <f t="shared" si="484"/>
        <v>0</v>
      </c>
      <c r="AB2701" s="95"/>
      <c r="AC2701" s="96" t="s">
        <v>2985</v>
      </c>
      <c r="AD2701" s="96" t="s">
        <v>150</v>
      </c>
    </row>
    <row r="2702" spans="1:30" s="70" customFormat="1" ht="24" customHeight="1" x14ac:dyDescent="0.55000000000000004">
      <c r="A2702" s="86">
        <v>2329</v>
      </c>
      <c r="B2702" s="86" t="s">
        <v>28</v>
      </c>
      <c r="C2702" s="86">
        <v>24064</v>
      </c>
      <c r="D2702" s="86">
        <v>0</v>
      </c>
      <c r="E2702" s="86">
        <v>1</v>
      </c>
      <c r="F2702" s="86">
        <v>20</v>
      </c>
      <c r="G2702" s="86">
        <v>1</v>
      </c>
      <c r="H2702" s="87">
        <f t="shared" si="479"/>
        <v>120</v>
      </c>
      <c r="I2702" s="88">
        <f t="array" ref="I2702">INDEX(ราคาที่ดิน!$B:$C,MATCH($C2702,ราคาที่ดิน!$A:$A,0),MATCH($B2702,ราคาที่ดิน!$B$1:$C$1,0))</f>
        <v>550</v>
      </c>
      <c r="J2702" s="88">
        <f t="shared" si="480"/>
        <v>66000</v>
      </c>
      <c r="K2702" s="86"/>
      <c r="L2702" s="89"/>
      <c r="M2702" s="90"/>
      <c r="N2702" s="90"/>
      <c r="O2702" s="91"/>
      <c r="P2702" s="86">
        <v>100</v>
      </c>
      <c r="Q2702" s="92">
        <f t="array" ref="Q2702">INDEX(ราคาสิ่งปลูกสร้าง!$D$6:$CC$47,MATCH($L2702,ราคาสิ่งปลูกสร้าง!$B$6:$B$45,0),MATCH($O$4,ราคาสิ่งปลูกสร้าง!$D$5:$CC$5,0))</f>
        <v>0</v>
      </c>
      <c r="R2702" s="92">
        <f t="shared" si="485"/>
        <v>0</v>
      </c>
      <c r="S2702" s="90">
        <v>0</v>
      </c>
      <c r="T2702" s="90">
        <f t="array" ref="T2702">INDEX(ค่าเสื่อมสิ่งปลูกสร้าง!$A$5:$D$105,MATCH($S2702,ค่าเสื่อมสิ่งปลูกสร้าง!$A$5:$A$105,0),MATCH($M2702,ค่าเสื่อมสิ่งปลูกสร้าง!$A$3:$D$3))</f>
        <v>0</v>
      </c>
      <c r="U2702" s="92">
        <f t="shared" si="486"/>
        <v>0</v>
      </c>
      <c r="V2702" s="93">
        <f t="shared" si="481"/>
        <v>66000</v>
      </c>
      <c r="W2702" s="93">
        <f t="shared" si="482"/>
        <v>66000</v>
      </c>
      <c r="X2702" s="93">
        <v>0</v>
      </c>
      <c r="Y2702" s="93">
        <f t="shared" si="483"/>
        <v>66000</v>
      </c>
      <c r="Z2702" s="86">
        <v>0</v>
      </c>
      <c r="AA2702" s="94">
        <f t="shared" si="484"/>
        <v>0</v>
      </c>
      <c r="AB2702" s="95"/>
      <c r="AC2702" s="96" t="s">
        <v>149</v>
      </c>
      <c r="AD2702" s="96" t="s">
        <v>150</v>
      </c>
    </row>
    <row r="2703" spans="1:30" s="70" customFormat="1" ht="24" customHeight="1" x14ac:dyDescent="0.55000000000000004">
      <c r="A2703" s="86">
        <v>2330</v>
      </c>
      <c r="B2703" s="86" t="s">
        <v>28</v>
      </c>
      <c r="C2703" s="86">
        <v>24065</v>
      </c>
      <c r="D2703" s="86">
        <v>0</v>
      </c>
      <c r="E2703" s="86">
        <v>2</v>
      </c>
      <c r="F2703" s="86">
        <v>3</v>
      </c>
      <c r="G2703" s="86">
        <v>1</v>
      </c>
      <c r="H2703" s="87">
        <f t="shared" si="479"/>
        <v>203</v>
      </c>
      <c r="I2703" s="88">
        <f t="array" ref="I2703">INDEX(ราคาที่ดิน!$B:$C,MATCH($C2703,ราคาที่ดิน!$A:$A,0),MATCH($B2703,ราคาที่ดิน!$B$1:$C$1,0))</f>
        <v>550</v>
      </c>
      <c r="J2703" s="88">
        <f t="shared" si="480"/>
        <v>111650</v>
      </c>
      <c r="K2703" s="86"/>
      <c r="L2703" s="89"/>
      <c r="M2703" s="90"/>
      <c r="N2703" s="90"/>
      <c r="O2703" s="91"/>
      <c r="P2703" s="86">
        <v>100</v>
      </c>
      <c r="Q2703" s="92">
        <f t="array" ref="Q2703">INDEX(ราคาสิ่งปลูกสร้าง!$D$6:$CC$47,MATCH($L2703,ราคาสิ่งปลูกสร้าง!$B$6:$B$45,0),MATCH($O$4,ราคาสิ่งปลูกสร้าง!$D$5:$CC$5,0))</f>
        <v>0</v>
      </c>
      <c r="R2703" s="92">
        <f t="shared" si="485"/>
        <v>0</v>
      </c>
      <c r="S2703" s="90">
        <v>0</v>
      </c>
      <c r="T2703" s="90">
        <f t="array" ref="T2703">INDEX(ค่าเสื่อมสิ่งปลูกสร้าง!$A$5:$D$105,MATCH($S2703,ค่าเสื่อมสิ่งปลูกสร้าง!$A$5:$A$105,0),MATCH($M2703,ค่าเสื่อมสิ่งปลูกสร้าง!$A$3:$D$3))</f>
        <v>0</v>
      </c>
      <c r="U2703" s="92">
        <f t="shared" si="486"/>
        <v>0</v>
      </c>
      <c r="V2703" s="93">
        <f t="shared" si="481"/>
        <v>111650</v>
      </c>
      <c r="W2703" s="93">
        <f t="shared" si="482"/>
        <v>111650</v>
      </c>
      <c r="X2703" s="93">
        <v>0</v>
      </c>
      <c r="Y2703" s="93">
        <f t="shared" si="483"/>
        <v>111650</v>
      </c>
      <c r="Z2703" s="86">
        <v>0</v>
      </c>
      <c r="AA2703" s="94">
        <f t="shared" si="484"/>
        <v>0</v>
      </c>
      <c r="AB2703" s="95"/>
      <c r="AC2703" s="96" t="s">
        <v>1383</v>
      </c>
      <c r="AD2703" s="96" t="s">
        <v>1384</v>
      </c>
    </row>
    <row r="2704" spans="1:30" s="70" customFormat="1" ht="24" customHeight="1" x14ac:dyDescent="0.55000000000000004">
      <c r="A2704" s="86">
        <v>2331</v>
      </c>
      <c r="B2704" s="86" t="s">
        <v>28</v>
      </c>
      <c r="C2704" s="86">
        <v>24066</v>
      </c>
      <c r="D2704" s="86">
        <v>1</v>
      </c>
      <c r="E2704" s="86">
        <v>1</v>
      </c>
      <c r="F2704" s="86">
        <v>48</v>
      </c>
      <c r="G2704" s="86">
        <v>1</v>
      </c>
      <c r="H2704" s="87">
        <f t="shared" si="479"/>
        <v>548</v>
      </c>
      <c r="I2704" s="88">
        <f t="array" ref="I2704">INDEX(ราคาที่ดิน!$B:$C,MATCH($C2704,ราคาที่ดิน!$A:$A,0),MATCH($B2704,ราคาที่ดิน!$B$1:$C$1,0))</f>
        <v>550</v>
      </c>
      <c r="J2704" s="88">
        <f t="shared" si="480"/>
        <v>301400</v>
      </c>
      <c r="K2704" s="86"/>
      <c r="L2704" s="89"/>
      <c r="M2704" s="90"/>
      <c r="N2704" s="90"/>
      <c r="O2704" s="91"/>
      <c r="P2704" s="86">
        <v>100</v>
      </c>
      <c r="Q2704" s="92">
        <f t="array" ref="Q2704">INDEX(ราคาสิ่งปลูกสร้าง!$D$6:$CC$47,MATCH($L2704,ราคาสิ่งปลูกสร้าง!$B$6:$B$45,0),MATCH($O$4,ราคาสิ่งปลูกสร้าง!$D$5:$CC$5,0))</f>
        <v>0</v>
      </c>
      <c r="R2704" s="92">
        <f t="shared" si="485"/>
        <v>0</v>
      </c>
      <c r="S2704" s="90">
        <v>0</v>
      </c>
      <c r="T2704" s="90">
        <f t="array" ref="T2704">INDEX(ค่าเสื่อมสิ่งปลูกสร้าง!$A$5:$D$105,MATCH($S2704,ค่าเสื่อมสิ่งปลูกสร้าง!$A$5:$A$105,0),MATCH($M2704,ค่าเสื่อมสิ่งปลูกสร้าง!$A$3:$D$3))</f>
        <v>0</v>
      </c>
      <c r="U2704" s="92">
        <f t="shared" si="486"/>
        <v>0</v>
      </c>
      <c r="V2704" s="93">
        <f t="shared" si="481"/>
        <v>301400</v>
      </c>
      <c r="W2704" s="93">
        <f t="shared" si="482"/>
        <v>301400</v>
      </c>
      <c r="X2704" s="93">
        <v>0</v>
      </c>
      <c r="Y2704" s="93">
        <f t="shared" si="483"/>
        <v>301400</v>
      </c>
      <c r="Z2704" s="86">
        <v>0</v>
      </c>
      <c r="AA2704" s="94">
        <f t="shared" si="484"/>
        <v>0</v>
      </c>
      <c r="AB2704" s="95"/>
      <c r="AC2704" s="96" t="s">
        <v>1383</v>
      </c>
      <c r="AD2704" s="96" t="s">
        <v>1384</v>
      </c>
    </row>
    <row r="2705" spans="1:30" s="70" customFormat="1" ht="24" customHeight="1" x14ac:dyDescent="0.55000000000000004">
      <c r="A2705" s="86">
        <v>2332</v>
      </c>
      <c r="B2705" s="86" t="s">
        <v>28</v>
      </c>
      <c r="C2705" s="86">
        <v>24067</v>
      </c>
      <c r="D2705" s="86">
        <v>1</v>
      </c>
      <c r="E2705" s="86">
        <v>0</v>
      </c>
      <c r="F2705" s="86">
        <v>14</v>
      </c>
      <c r="G2705" s="86">
        <v>1</v>
      </c>
      <c r="H2705" s="87">
        <f t="shared" si="479"/>
        <v>414</v>
      </c>
      <c r="I2705" s="88">
        <f t="array" ref="I2705">INDEX(ราคาที่ดิน!$B:$C,MATCH($C2705,ราคาที่ดิน!$A:$A,0),MATCH($B2705,ราคาที่ดิน!$B$1:$C$1,0))</f>
        <v>480</v>
      </c>
      <c r="J2705" s="88">
        <f t="shared" si="480"/>
        <v>198720</v>
      </c>
      <c r="K2705" s="86"/>
      <c r="L2705" s="89"/>
      <c r="M2705" s="90"/>
      <c r="N2705" s="90"/>
      <c r="O2705" s="91"/>
      <c r="P2705" s="86">
        <v>100</v>
      </c>
      <c r="Q2705" s="92">
        <f t="array" ref="Q2705">INDEX(ราคาสิ่งปลูกสร้าง!$D$6:$CC$47,MATCH($L2705,ราคาสิ่งปลูกสร้าง!$B$6:$B$45,0),MATCH($O$4,ราคาสิ่งปลูกสร้าง!$D$5:$CC$5,0))</f>
        <v>0</v>
      </c>
      <c r="R2705" s="92">
        <f t="shared" si="485"/>
        <v>0</v>
      </c>
      <c r="S2705" s="90">
        <v>0</v>
      </c>
      <c r="T2705" s="90">
        <f t="array" ref="T2705">INDEX(ค่าเสื่อมสิ่งปลูกสร้าง!$A$5:$D$105,MATCH($S2705,ค่าเสื่อมสิ่งปลูกสร้าง!$A$5:$A$105,0),MATCH($M2705,ค่าเสื่อมสิ่งปลูกสร้าง!$A$3:$D$3))</f>
        <v>0</v>
      </c>
      <c r="U2705" s="92">
        <f t="shared" si="486"/>
        <v>0</v>
      </c>
      <c r="V2705" s="93">
        <f t="shared" si="481"/>
        <v>198720</v>
      </c>
      <c r="W2705" s="93">
        <f t="shared" si="482"/>
        <v>198720</v>
      </c>
      <c r="X2705" s="93">
        <v>0</v>
      </c>
      <c r="Y2705" s="93">
        <f t="shared" si="483"/>
        <v>198720</v>
      </c>
      <c r="Z2705" s="86">
        <v>0</v>
      </c>
      <c r="AA2705" s="94">
        <f t="shared" si="484"/>
        <v>0</v>
      </c>
      <c r="AB2705" s="95"/>
      <c r="AC2705" s="96" t="s">
        <v>2986</v>
      </c>
      <c r="AD2705" s="96" t="s">
        <v>2987</v>
      </c>
    </row>
    <row r="2706" spans="1:30" s="70" customFormat="1" ht="24" customHeight="1" x14ac:dyDescent="0.55000000000000004">
      <c r="A2706" s="86">
        <v>2333</v>
      </c>
      <c r="B2706" s="86" t="s">
        <v>28</v>
      </c>
      <c r="C2706" s="86">
        <v>24068</v>
      </c>
      <c r="D2706" s="86">
        <v>1</v>
      </c>
      <c r="E2706" s="86">
        <v>0</v>
      </c>
      <c r="F2706" s="86">
        <v>15</v>
      </c>
      <c r="G2706" s="86">
        <v>1</v>
      </c>
      <c r="H2706" s="87">
        <f t="shared" si="479"/>
        <v>415</v>
      </c>
      <c r="I2706" s="88">
        <f t="array" ref="I2706">INDEX(ราคาที่ดิน!$B:$C,MATCH($C2706,ราคาที่ดิน!$A:$A,0),MATCH($B2706,ราคาที่ดิน!$B$1:$C$1,0))</f>
        <v>480</v>
      </c>
      <c r="J2706" s="88">
        <f t="shared" si="480"/>
        <v>199200</v>
      </c>
      <c r="K2706" s="86"/>
      <c r="L2706" s="89"/>
      <c r="M2706" s="90"/>
      <c r="N2706" s="90"/>
      <c r="O2706" s="91"/>
      <c r="P2706" s="86">
        <v>100</v>
      </c>
      <c r="Q2706" s="92">
        <f t="array" ref="Q2706">INDEX(ราคาสิ่งปลูกสร้าง!$D$6:$CC$47,MATCH($L2706,ราคาสิ่งปลูกสร้าง!$B$6:$B$45,0),MATCH($O$4,ราคาสิ่งปลูกสร้าง!$D$5:$CC$5,0))</f>
        <v>0</v>
      </c>
      <c r="R2706" s="92">
        <f t="shared" si="485"/>
        <v>0</v>
      </c>
      <c r="S2706" s="90">
        <v>0</v>
      </c>
      <c r="T2706" s="90">
        <f t="array" ref="T2706">INDEX(ค่าเสื่อมสิ่งปลูกสร้าง!$A$5:$D$105,MATCH($S2706,ค่าเสื่อมสิ่งปลูกสร้าง!$A$5:$A$105,0),MATCH($M2706,ค่าเสื่อมสิ่งปลูกสร้าง!$A$3:$D$3))</f>
        <v>0</v>
      </c>
      <c r="U2706" s="92">
        <f t="shared" si="486"/>
        <v>0</v>
      </c>
      <c r="V2706" s="93">
        <f t="shared" si="481"/>
        <v>199200</v>
      </c>
      <c r="W2706" s="93">
        <f t="shared" si="482"/>
        <v>199200</v>
      </c>
      <c r="X2706" s="93">
        <v>0</v>
      </c>
      <c r="Y2706" s="93">
        <f t="shared" si="483"/>
        <v>199200</v>
      </c>
      <c r="Z2706" s="86">
        <v>0</v>
      </c>
      <c r="AA2706" s="94">
        <f t="shared" si="484"/>
        <v>0</v>
      </c>
      <c r="AB2706" s="95"/>
      <c r="AC2706" s="96" t="s">
        <v>2986</v>
      </c>
      <c r="AD2706" s="96" t="s">
        <v>2987</v>
      </c>
    </row>
    <row r="2707" spans="1:30" s="70" customFormat="1" ht="24" customHeight="1" x14ac:dyDescent="0.55000000000000004">
      <c r="A2707" s="86">
        <v>2334</v>
      </c>
      <c r="B2707" s="86" t="s">
        <v>28</v>
      </c>
      <c r="C2707" s="86">
        <v>24069</v>
      </c>
      <c r="D2707" s="86">
        <v>0</v>
      </c>
      <c r="E2707" s="86">
        <v>0</v>
      </c>
      <c r="F2707" s="86">
        <v>51</v>
      </c>
      <c r="G2707" s="86">
        <v>1</v>
      </c>
      <c r="H2707" s="87">
        <f t="shared" si="479"/>
        <v>51</v>
      </c>
      <c r="I2707" s="88">
        <f t="array" ref="I2707">INDEX(ราคาที่ดิน!$B:$C,MATCH($C2707,ราคาที่ดิน!$A:$A,0),MATCH($B2707,ราคาที่ดิน!$B$1:$C$1,0))</f>
        <v>1000</v>
      </c>
      <c r="J2707" s="88">
        <f t="shared" si="480"/>
        <v>51000</v>
      </c>
      <c r="K2707" s="86"/>
      <c r="L2707" s="89"/>
      <c r="M2707" s="90"/>
      <c r="N2707" s="90"/>
      <c r="O2707" s="91"/>
      <c r="P2707" s="86">
        <v>100</v>
      </c>
      <c r="Q2707" s="92">
        <f t="array" ref="Q2707">INDEX(ราคาสิ่งปลูกสร้าง!$D$6:$CC$47,MATCH($L2707,ราคาสิ่งปลูกสร้าง!$B$6:$B$45,0),MATCH($O$4,ราคาสิ่งปลูกสร้าง!$D$5:$CC$5,0))</f>
        <v>0</v>
      </c>
      <c r="R2707" s="92">
        <f t="shared" si="485"/>
        <v>0</v>
      </c>
      <c r="S2707" s="90">
        <v>0</v>
      </c>
      <c r="T2707" s="90">
        <f t="array" ref="T2707">INDEX(ค่าเสื่อมสิ่งปลูกสร้าง!$A$5:$D$105,MATCH($S2707,ค่าเสื่อมสิ่งปลูกสร้าง!$A$5:$A$105,0),MATCH($M2707,ค่าเสื่อมสิ่งปลูกสร้าง!$A$3:$D$3))</f>
        <v>0</v>
      </c>
      <c r="U2707" s="92">
        <f t="shared" si="486"/>
        <v>0</v>
      </c>
      <c r="V2707" s="93">
        <f t="shared" si="481"/>
        <v>51000</v>
      </c>
      <c r="W2707" s="93">
        <f t="shared" si="482"/>
        <v>51000</v>
      </c>
      <c r="X2707" s="93">
        <v>0</v>
      </c>
      <c r="Y2707" s="93">
        <f t="shared" si="483"/>
        <v>51000</v>
      </c>
      <c r="Z2707" s="86">
        <v>0</v>
      </c>
      <c r="AA2707" s="94">
        <f t="shared" si="484"/>
        <v>0</v>
      </c>
      <c r="AB2707" s="95"/>
      <c r="AC2707" s="96" t="s">
        <v>2988</v>
      </c>
      <c r="AD2707" s="96" t="s">
        <v>156</v>
      </c>
    </row>
    <row r="2708" spans="1:30" s="70" customFormat="1" ht="24" customHeight="1" x14ac:dyDescent="0.55000000000000004">
      <c r="A2708" s="86">
        <v>2335</v>
      </c>
      <c r="B2708" s="86" t="s">
        <v>28</v>
      </c>
      <c r="C2708" s="86">
        <v>24070</v>
      </c>
      <c r="D2708" s="86">
        <v>0</v>
      </c>
      <c r="E2708" s="86">
        <v>1</v>
      </c>
      <c r="F2708" s="86">
        <v>37</v>
      </c>
      <c r="G2708" s="86">
        <v>1</v>
      </c>
      <c r="H2708" s="87">
        <f t="shared" si="479"/>
        <v>137</v>
      </c>
      <c r="I2708" s="88">
        <f t="array" ref="I2708">INDEX(ราคาที่ดิน!$B:$C,MATCH($C2708,ราคาที่ดิน!$A:$A,0),MATCH($B2708,ราคาที่ดิน!$B$1:$C$1,0))</f>
        <v>1000</v>
      </c>
      <c r="J2708" s="88">
        <f t="shared" si="480"/>
        <v>137000</v>
      </c>
      <c r="K2708" s="86"/>
      <c r="L2708" s="89"/>
      <c r="M2708" s="90"/>
      <c r="N2708" s="90"/>
      <c r="O2708" s="91"/>
      <c r="P2708" s="86">
        <v>100</v>
      </c>
      <c r="Q2708" s="92">
        <f t="array" ref="Q2708">INDEX(ราคาสิ่งปลูกสร้าง!$D$6:$CC$47,MATCH($L2708,ราคาสิ่งปลูกสร้าง!$B$6:$B$45,0),MATCH($O$4,ราคาสิ่งปลูกสร้าง!$D$5:$CC$5,0))</f>
        <v>0</v>
      </c>
      <c r="R2708" s="92">
        <f t="shared" si="485"/>
        <v>0</v>
      </c>
      <c r="S2708" s="90">
        <v>0</v>
      </c>
      <c r="T2708" s="90">
        <f t="array" ref="T2708">INDEX(ค่าเสื่อมสิ่งปลูกสร้าง!$A$5:$D$105,MATCH($S2708,ค่าเสื่อมสิ่งปลูกสร้าง!$A$5:$A$105,0),MATCH($M2708,ค่าเสื่อมสิ่งปลูกสร้าง!$A$3:$D$3))</f>
        <v>0</v>
      </c>
      <c r="U2708" s="92">
        <f t="shared" si="486"/>
        <v>0</v>
      </c>
      <c r="V2708" s="93">
        <f t="shared" si="481"/>
        <v>137000</v>
      </c>
      <c r="W2708" s="93">
        <f t="shared" si="482"/>
        <v>137000</v>
      </c>
      <c r="X2708" s="93">
        <v>0</v>
      </c>
      <c r="Y2708" s="93">
        <f t="shared" si="483"/>
        <v>137000</v>
      </c>
      <c r="Z2708" s="86">
        <v>0</v>
      </c>
      <c r="AA2708" s="94">
        <f t="shared" si="484"/>
        <v>0</v>
      </c>
      <c r="AB2708" s="95"/>
      <c r="AC2708" s="96" t="s">
        <v>157</v>
      </c>
      <c r="AD2708" s="96" t="s">
        <v>158</v>
      </c>
    </row>
    <row r="2709" spans="1:30" s="70" customFormat="1" ht="24" customHeight="1" x14ac:dyDescent="0.55000000000000004">
      <c r="A2709" s="86">
        <v>2336</v>
      </c>
      <c r="B2709" s="86" t="s">
        <v>28</v>
      </c>
      <c r="C2709" s="86">
        <v>24071</v>
      </c>
      <c r="D2709" s="86">
        <v>0</v>
      </c>
      <c r="E2709" s="86">
        <v>1</v>
      </c>
      <c r="F2709" s="86">
        <v>9</v>
      </c>
      <c r="G2709" s="86">
        <v>1</v>
      </c>
      <c r="H2709" s="87">
        <f t="shared" si="479"/>
        <v>109</v>
      </c>
      <c r="I2709" s="88">
        <f t="array" ref="I2709">INDEX(ราคาที่ดิน!$B:$C,MATCH($C2709,ราคาที่ดิน!$A:$A,0),MATCH($B2709,ราคาที่ดิน!$B$1:$C$1,0))</f>
        <v>550</v>
      </c>
      <c r="J2709" s="88">
        <f t="shared" si="480"/>
        <v>59950</v>
      </c>
      <c r="K2709" s="86"/>
      <c r="L2709" s="89"/>
      <c r="M2709" s="90"/>
      <c r="N2709" s="90"/>
      <c r="O2709" s="91"/>
      <c r="P2709" s="86">
        <v>100</v>
      </c>
      <c r="Q2709" s="92">
        <f t="array" ref="Q2709">INDEX(ราคาสิ่งปลูกสร้าง!$D$6:$CC$47,MATCH($L2709,ราคาสิ่งปลูกสร้าง!$B$6:$B$45,0),MATCH($O$4,ราคาสิ่งปลูกสร้าง!$D$5:$CC$5,0))</f>
        <v>0</v>
      </c>
      <c r="R2709" s="92">
        <f t="shared" si="485"/>
        <v>0</v>
      </c>
      <c r="S2709" s="90">
        <v>0</v>
      </c>
      <c r="T2709" s="90">
        <f t="array" ref="T2709">INDEX(ค่าเสื่อมสิ่งปลูกสร้าง!$A$5:$D$105,MATCH($S2709,ค่าเสื่อมสิ่งปลูกสร้าง!$A$5:$A$105,0),MATCH($M2709,ค่าเสื่อมสิ่งปลูกสร้าง!$A$3:$D$3))</f>
        <v>0</v>
      </c>
      <c r="U2709" s="92">
        <f t="shared" si="486"/>
        <v>0</v>
      </c>
      <c r="V2709" s="93">
        <f t="shared" si="481"/>
        <v>59950</v>
      </c>
      <c r="W2709" s="93">
        <f t="shared" si="482"/>
        <v>59950</v>
      </c>
      <c r="X2709" s="93">
        <v>0</v>
      </c>
      <c r="Y2709" s="93">
        <f t="shared" si="483"/>
        <v>59950</v>
      </c>
      <c r="Z2709" s="86">
        <v>0</v>
      </c>
      <c r="AA2709" s="94">
        <f t="shared" si="484"/>
        <v>0</v>
      </c>
      <c r="AB2709" s="95"/>
      <c r="AC2709" s="96" t="s">
        <v>2989</v>
      </c>
      <c r="AD2709" s="96" t="s">
        <v>2990</v>
      </c>
    </row>
    <row r="2710" spans="1:30" s="70" customFormat="1" ht="24" customHeight="1" x14ac:dyDescent="0.55000000000000004">
      <c r="A2710" s="86">
        <v>2337</v>
      </c>
      <c r="B2710" s="86" t="s">
        <v>28</v>
      </c>
      <c r="C2710" s="86">
        <v>24072</v>
      </c>
      <c r="D2710" s="86">
        <v>3</v>
      </c>
      <c r="E2710" s="86">
        <v>0</v>
      </c>
      <c r="F2710" s="86">
        <v>72</v>
      </c>
      <c r="G2710" s="86">
        <v>1</v>
      </c>
      <c r="H2710" s="87">
        <f t="shared" si="479"/>
        <v>1272</v>
      </c>
      <c r="I2710" s="88">
        <v>480</v>
      </c>
      <c r="J2710" s="88">
        <f t="shared" si="480"/>
        <v>610560</v>
      </c>
      <c r="K2710" s="86"/>
      <c r="L2710" s="89"/>
      <c r="M2710" s="90"/>
      <c r="N2710" s="90"/>
      <c r="O2710" s="91"/>
      <c r="P2710" s="86">
        <v>100</v>
      </c>
      <c r="Q2710" s="92">
        <f t="array" ref="Q2710">INDEX(ราคาสิ่งปลูกสร้าง!$D$6:$CC$47,MATCH($L2710,ราคาสิ่งปลูกสร้าง!$B$6:$B$45,0),MATCH($O$4,ราคาสิ่งปลูกสร้าง!$D$5:$CC$5,0))</f>
        <v>0</v>
      </c>
      <c r="R2710" s="92">
        <f t="shared" si="485"/>
        <v>0</v>
      </c>
      <c r="S2710" s="90">
        <v>0</v>
      </c>
      <c r="T2710" s="90">
        <f t="array" ref="T2710">INDEX(ค่าเสื่อมสิ่งปลูกสร้าง!$A$5:$D$105,MATCH($S2710,ค่าเสื่อมสิ่งปลูกสร้าง!$A$5:$A$105,0),MATCH($M2710,ค่าเสื่อมสิ่งปลูกสร้าง!$A$3:$D$3))</f>
        <v>0</v>
      </c>
      <c r="U2710" s="92">
        <f t="shared" si="486"/>
        <v>0</v>
      </c>
      <c r="V2710" s="93">
        <f t="shared" si="481"/>
        <v>610560</v>
      </c>
      <c r="W2710" s="93">
        <f t="shared" si="482"/>
        <v>610560</v>
      </c>
      <c r="X2710" s="93">
        <v>0</v>
      </c>
      <c r="Y2710" s="93">
        <f t="shared" si="483"/>
        <v>610560</v>
      </c>
      <c r="Z2710" s="86">
        <v>0</v>
      </c>
      <c r="AA2710" s="94">
        <f t="shared" si="484"/>
        <v>0</v>
      </c>
      <c r="AB2710" s="95"/>
      <c r="AC2710" s="96" t="s">
        <v>2991</v>
      </c>
      <c r="AD2710" s="96" t="s">
        <v>2992</v>
      </c>
    </row>
    <row r="2711" spans="1:30" s="70" customFormat="1" ht="24" customHeight="1" x14ac:dyDescent="0.55000000000000004">
      <c r="A2711" s="86">
        <v>2338</v>
      </c>
      <c r="B2711" s="86" t="s">
        <v>28</v>
      </c>
      <c r="C2711" s="86">
        <v>24073</v>
      </c>
      <c r="D2711" s="86">
        <v>2</v>
      </c>
      <c r="E2711" s="86">
        <v>3</v>
      </c>
      <c r="F2711" s="86">
        <v>34</v>
      </c>
      <c r="G2711" s="86">
        <v>1</v>
      </c>
      <c r="H2711" s="87">
        <f t="shared" si="479"/>
        <v>1134</v>
      </c>
      <c r="I2711" s="88">
        <f t="array" ref="I2711">INDEX(ราคาที่ดิน!$B:$C,MATCH($C2711,ราคาที่ดิน!$A:$A,0),MATCH($B2711,ราคาที่ดิน!$B$1:$C$1,0))</f>
        <v>410</v>
      </c>
      <c r="J2711" s="88">
        <f t="shared" si="480"/>
        <v>464940</v>
      </c>
      <c r="K2711" s="86"/>
      <c r="L2711" s="89"/>
      <c r="M2711" s="90"/>
      <c r="N2711" s="90"/>
      <c r="O2711" s="91"/>
      <c r="P2711" s="86">
        <v>100</v>
      </c>
      <c r="Q2711" s="92">
        <f t="array" ref="Q2711">INDEX(ราคาสิ่งปลูกสร้าง!$D$6:$CC$47,MATCH($L2711,ราคาสิ่งปลูกสร้าง!$B$6:$B$45,0),MATCH($O$4,ราคาสิ่งปลูกสร้าง!$D$5:$CC$5,0))</f>
        <v>0</v>
      </c>
      <c r="R2711" s="92">
        <f t="shared" si="485"/>
        <v>0</v>
      </c>
      <c r="S2711" s="90">
        <v>0</v>
      </c>
      <c r="T2711" s="90">
        <f t="array" ref="T2711">INDEX(ค่าเสื่อมสิ่งปลูกสร้าง!$A$5:$D$105,MATCH($S2711,ค่าเสื่อมสิ่งปลูกสร้าง!$A$5:$A$105,0),MATCH($M2711,ค่าเสื่อมสิ่งปลูกสร้าง!$A$3:$D$3))</f>
        <v>0</v>
      </c>
      <c r="U2711" s="92">
        <f t="shared" si="486"/>
        <v>0</v>
      </c>
      <c r="V2711" s="93">
        <f t="shared" si="481"/>
        <v>464940</v>
      </c>
      <c r="W2711" s="93">
        <f t="shared" si="482"/>
        <v>464940</v>
      </c>
      <c r="X2711" s="93">
        <v>0</v>
      </c>
      <c r="Y2711" s="93">
        <f t="shared" si="483"/>
        <v>464940</v>
      </c>
      <c r="Z2711" s="86">
        <v>0</v>
      </c>
      <c r="AA2711" s="94">
        <f t="shared" si="484"/>
        <v>0</v>
      </c>
      <c r="AB2711" s="95"/>
      <c r="AC2711" s="96" t="s">
        <v>2993</v>
      </c>
      <c r="AD2711" s="96" t="s">
        <v>2974</v>
      </c>
    </row>
    <row r="2712" spans="1:30" s="70" customFormat="1" ht="24" customHeight="1" x14ac:dyDescent="0.55000000000000004">
      <c r="A2712" s="86">
        <v>2339</v>
      </c>
      <c r="B2712" s="86" t="s">
        <v>28</v>
      </c>
      <c r="C2712" s="86">
        <v>24074</v>
      </c>
      <c r="D2712" s="86">
        <v>2</v>
      </c>
      <c r="E2712" s="86">
        <v>2</v>
      </c>
      <c r="F2712" s="86">
        <v>12</v>
      </c>
      <c r="G2712" s="86">
        <v>1</v>
      </c>
      <c r="H2712" s="87">
        <f t="shared" si="479"/>
        <v>1012</v>
      </c>
      <c r="I2712" s="88">
        <f t="array" ref="I2712">INDEX(ราคาที่ดิน!$B:$C,MATCH($C2712,ราคาที่ดิน!$A:$A,0),MATCH($B2712,ราคาที่ดิน!$B$1:$C$1,0))</f>
        <v>410</v>
      </c>
      <c r="J2712" s="88">
        <f t="shared" si="480"/>
        <v>414920</v>
      </c>
      <c r="K2712" s="86"/>
      <c r="L2712" s="89"/>
      <c r="M2712" s="90"/>
      <c r="N2712" s="90"/>
      <c r="O2712" s="91"/>
      <c r="P2712" s="86">
        <v>100</v>
      </c>
      <c r="Q2712" s="92">
        <f t="array" ref="Q2712">INDEX(ราคาสิ่งปลูกสร้าง!$D$6:$CC$47,MATCH($L2712,ราคาสิ่งปลูกสร้าง!$B$6:$B$45,0),MATCH($O$4,ราคาสิ่งปลูกสร้าง!$D$5:$CC$5,0))</f>
        <v>0</v>
      </c>
      <c r="R2712" s="92">
        <f t="shared" si="485"/>
        <v>0</v>
      </c>
      <c r="S2712" s="90">
        <v>0</v>
      </c>
      <c r="T2712" s="90">
        <f t="array" ref="T2712">INDEX(ค่าเสื่อมสิ่งปลูกสร้าง!$A$5:$D$105,MATCH($S2712,ค่าเสื่อมสิ่งปลูกสร้าง!$A$5:$A$105,0),MATCH($M2712,ค่าเสื่อมสิ่งปลูกสร้าง!$A$3:$D$3))</f>
        <v>0</v>
      </c>
      <c r="U2712" s="92">
        <f t="shared" si="486"/>
        <v>0</v>
      </c>
      <c r="V2712" s="93">
        <f t="shared" si="481"/>
        <v>414920</v>
      </c>
      <c r="W2712" s="93">
        <f t="shared" si="482"/>
        <v>414920</v>
      </c>
      <c r="X2712" s="93">
        <v>0</v>
      </c>
      <c r="Y2712" s="93">
        <f t="shared" si="483"/>
        <v>414920</v>
      </c>
      <c r="Z2712" s="86">
        <v>0</v>
      </c>
      <c r="AA2712" s="94">
        <f t="shared" si="484"/>
        <v>0</v>
      </c>
      <c r="AB2712" s="95"/>
      <c r="AC2712" s="96" t="s">
        <v>2993</v>
      </c>
      <c r="AD2712" s="96" t="s">
        <v>2974</v>
      </c>
    </row>
    <row r="2713" spans="1:30" s="70" customFormat="1" ht="24" customHeight="1" x14ac:dyDescent="0.55000000000000004">
      <c r="A2713" s="86">
        <v>2340</v>
      </c>
      <c r="B2713" s="86" t="s">
        <v>28</v>
      </c>
      <c r="C2713" s="86">
        <v>24075</v>
      </c>
      <c r="D2713" s="86">
        <v>4</v>
      </c>
      <c r="E2713" s="86">
        <v>1</v>
      </c>
      <c r="F2713" s="86">
        <v>92</v>
      </c>
      <c r="G2713" s="86">
        <v>1</v>
      </c>
      <c r="H2713" s="87">
        <f t="shared" si="479"/>
        <v>1792</v>
      </c>
      <c r="I2713" s="88">
        <f t="array" ref="I2713">INDEX(ราคาที่ดิน!$B:$C,MATCH($C2713,ราคาที่ดิน!$A:$A,0),MATCH($B2713,ราคาที่ดิน!$B$1:$C$1,0))</f>
        <v>410</v>
      </c>
      <c r="J2713" s="88">
        <f t="shared" si="480"/>
        <v>734720</v>
      </c>
      <c r="K2713" s="86"/>
      <c r="L2713" s="89"/>
      <c r="M2713" s="90"/>
      <c r="N2713" s="90"/>
      <c r="O2713" s="91"/>
      <c r="P2713" s="86">
        <v>100</v>
      </c>
      <c r="Q2713" s="92">
        <f t="array" ref="Q2713">INDEX(ราคาสิ่งปลูกสร้าง!$D$6:$CC$47,MATCH($L2713,ราคาสิ่งปลูกสร้าง!$B$6:$B$45,0),MATCH($O$4,ราคาสิ่งปลูกสร้าง!$D$5:$CC$5,0))</f>
        <v>0</v>
      </c>
      <c r="R2713" s="92">
        <f t="shared" si="485"/>
        <v>0</v>
      </c>
      <c r="S2713" s="90">
        <v>0</v>
      </c>
      <c r="T2713" s="90">
        <f t="array" ref="T2713">INDEX(ค่าเสื่อมสิ่งปลูกสร้าง!$A$5:$D$105,MATCH($S2713,ค่าเสื่อมสิ่งปลูกสร้าง!$A$5:$A$105,0),MATCH($M2713,ค่าเสื่อมสิ่งปลูกสร้าง!$A$3:$D$3))</f>
        <v>0</v>
      </c>
      <c r="U2713" s="92">
        <f t="shared" si="486"/>
        <v>0</v>
      </c>
      <c r="V2713" s="93">
        <f t="shared" si="481"/>
        <v>734720</v>
      </c>
      <c r="W2713" s="93">
        <f t="shared" si="482"/>
        <v>734720</v>
      </c>
      <c r="X2713" s="93">
        <v>0</v>
      </c>
      <c r="Y2713" s="93">
        <f t="shared" si="483"/>
        <v>734720</v>
      </c>
      <c r="Z2713" s="86">
        <v>0</v>
      </c>
      <c r="AA2713" s="94">
        <f t="shared" si="484"/>
        <v>0</v>
      </c>
      <c r="AB2713" s="95"/>
      <c r="AC2713" s="96" t="s">
        <v>2994</v>
      </c>
      <c r="AD2713" s="96" t="s">
        <v>781</v>
      </c>
    </row>
    <row r="2714" spans="1:30" s="70" customFormat="1" ht="24" customHeight="1" x14ac:dyDescent="0.55000000000000004">
      <c r="A2714" s="86">
        <v>2341</v>
      </c>
      <c r="B2714" s="86" t="s">
        <v>28</v>
      </c>
      <c r="C2714" s="86">
        <v>24076</v>
      </c>
      <c r="D2714" s="86">
        <v>10</v>
      </c>
      <c r="E2714" s="86">
        <v>2</v>
      </c>
      <c r="F2714" s="86">
        <v>96</v>
      </c>
      <c r="G2714" s="86">
        <v>1</v>
      </c>
      <c r="H2714" s="87">
        <f t="shared" si="479"/>
        <v>4296</v>
      </c>
      <c r="I2714" s="88">
        <f t="array" ref="I2714">INDEX(ราคาที่ดิน!$B:$C,MATCH($C2714,ราคาที่ดิน!$A:$A,0),MATCH($B2714,ราคาที่ดิน!$B$1:$C$1,0))</f>
        <v>330</v>
      </c>
      <c r="J2714" s="88">
        <f t="shared" si="480"/>
        <v>1417680</v>
      </c>
      <c r="K2714" s="86"/>
      <c r="L2714" s="89"/>
      <c r="M2714" s="90"/>
      <c r="N2714" s="90"/>
      <c r="O2714" s="91"/>
      <c r="P2714" s="86">
        <v>100</v>
      </c>
      <c r="Q2714" s="92">
        <f t="array" ref="Q2714">INDEX(ราคาสิ่งปลูกสร้าง!$D$6:$CC$47,MATCH($L2714,ราคาสิ่งปลูกสร้าง!$B$6:$B$45,0),MATCH($O$4,ราคาสิ่งปลูกสร้าง!$D$5:$CC$5,0))</f>
        <v>0</v>
      </c>
      <c r="R2714" s="92">
        <f t="shared" si="485"/>
        <v>0</v>
      </c>
      <c r="S2714" s="90">
        <v>0</v>
      </c>
      <c r="T2714" s="90">
        <f t="array" ref="T2714">INDEX(ค่าเสื่อมสิ่งปลูกสร้าง!$A$5:$D$105,MATCH($S2714,ค่าเสื่อมสิ่งปลูกสร้าง!$A$5:$A$105,0),MATCH($M2714,ค่าเสื่อมสิ่งปลูกสร้าง!$A$3:$D$3))</f>
        <v>0</v>
      </c>
      <c r="U2714" s="92">
        <f t="shared" si="486"/>
        <v>0</v>
      </c>
      <c r="V2714" s="93">
        <f t="shared" si="481"/>
        <v>1417680</v>
      </c>
      <c r="W2714" s="93">
        <f t="shared" si="482"/>
        <v>1417680</v>
      </c>
      <c r="X2714" s="93">
        <v>0</v>
      </c>
      <c r="Y2714" s="93">
        <f t="shared" si="483"/>
        <v>1417680</v>
      </c>
      <c r="Z2714" s="86">
        <v>0</v>
      </c>
      <c r="AA2714" s="94">
        <f t="shared" si="484"/>
        <v>0</v>
      </c>
      <c r="AB2714" s="95"/>
      <c r="AC2714" s="96" t="s">
        <v>2995</v>
      </c>
      <c r="AD2714" s="96" t="s">
        <v>2996</v>
      </c>
    </row>
    <row r="2715" spans="1:30" s="70" customFormat="1" ht="24" customHeight="1" x14ac:dyDescent="0.55000000000000004">
      <c r="A2715" s="86">
        <v>2342</v>
      </c>
      <c r="B2715" s="86" t="s">
        <v>28</v>
      </c>
      <c r="C2715" s="86">
        <v>24077</v>
      </c>
      <c r="D2715" s="86">
        <v>0</v>
      </c>
      <c r="E2715" s="86">
        <v>1</v>
      </c>
      <c r="F2715" s="86">
        <v>23</v>
      </c>
      <c r="G2715" s="86">
        <v>2</v>
      </c>
      <c r="H2715" s="87">
        <f t="shared" ref="H2715:H2778" si="487">$D2715*400+$E2715*100+$F2715</f>
        <v>123</v>
      </c>
      <c r="I2715" s="88">
        <f t="array" ref="I2715">INDEX(ราคาที่ดิน!$B:$C,MATCH($C2715,ราคาที่ดิน!$A:$A,0),MATCH($B2715,ราคาที่ดิน!$B$1:$C$1,0))</f>
        <v>550</v>
      </c>
      <c r="J2715" s="88">
        <f t="shared" ref="J2715:J2778" si="488">$H2715*$I2715</f>
        <v>67650</v>
      </c>
      <c r="K2715" s="86"/>
      <c r="L2715" s="89" t="s">
        <v>6745</v>
      </c>
      <c r="M2715" s="90" t="s">
        <v>6799</v>
      </c>
      <c r="N2715" s="90">
        <v>2</v>
      </c>
      <c r="O2715" s="91">
        <v>96</v>
      </c>
      <c r="P2715" s="86">
        <v>100</v>
      </c>
      <c r="Q2715" s="92">
        <f t="array" ref="Q2715">INDEX(ราคาสิ่งปลูกสร้าง!$D$6:$CC$47,MATCH($L2715,ราคาสิ่งปลูกสร้าง!$B$6:$B$45,0),MATCH($O$4,ราคาสิ่งปลูกสร้าง!$D$5:$CC$5,0))</f>
        <v>6600</v>
      </c>
      <c r="R2715" s="92">
        <f t="shared" si="485"/>
        <v>633600</v>
      </c>
      <c r="S2715" s="90">
        <v>35</v>
      </c>
      <c r="T2715" s="90">
        <f t="array" ref="T2715">INDEX(ค่าเสื่อมสิ่งปลูกสร้าง!$A$5:$D$105,MATCH($S2715,ค่าเสื่อมสิ่งปลูกสร้าง!$A$5:$A$105,0),MATCH($M2715,ค่าเสื่อมสิ่งปลูกสร้าง!$A$3:$D$3))</f>
        <v>60</v>
      </c>
      <c r="U2715" s="92">
        <f t="shared" si="486"/>
        <v>253440</v>
      </c>
      <c r="V2715" s="93">
        <f t="shared" si="481"/>
        <v>321090</v>
      </c>
      <c r="W2715" s="93">
        <f t="shared" si="482"/>
        <v>321090</v>
      </c>
      <c r="X2715" s="93">
        <v>0</v>
      </c>
      <c r="Y2715" s="93">
        <f t="shared" si="483"/>
        <v>321090</v>
      </c>
      <c r="Z2715" s="86">
        <v>0</v>
      </c>
      <c r="AA2715" s="94">
        <f t="shared" si="484"/>
        <v>0</v>
      </c>
      <c r="AB2715" s="95"/>
      <c r="AC2715" s="96" t="s">
        <v>2997</v>
      </c>
      <c r="AD2715" s="96" t="s">
        <v>1416</v>
      </c>
    </row>
    <row r="2716" spans="1:30" s="70" customFormat="1" ht="24" customHeight="1" x14ac:dyDescent="0.55000000000000004">
      <c r="A2716" s="86">
        <v>2343</v>
      </c>
      <c r="B2716" s="86" t="s">
        <v>28</v>
      </c>
      <c r="C2716" s="86">
        <v>24078</v>
      </c>
      <c r="D2716" s="86">
        <v>0</v>
      </c>
      <c r="E2716" s="86">
        <v>3</v>
      </c>
      <c r="F2716" s="86">
        <v>72</v>
      </c>
      <c r="G2716" s="86">
        <v>1</v>
      </c>
      <c r="H2716" s="87">
        <f t="shared" si="487"/>
        <v>372</v>
      </c>
      <c r="I2716" s="88">
        <f t="array" ref="I2716">INDEX(ราคาที่ดิน!$B:$C,MATCH($C2716,ราคาที่ดิน!$A:$A,0),MATCH($B2716,ราคาที่ดิน!$B$1:$C$1,0))</f>
        <v>480</v>
      </c>
      <c r="J2716" s="88">
        <f t="shared" si="488"/>
        <v>178560</v>
      </c>
      <c r="K2716" s="86"/>
      <c r="L2716" s="89"/>
      <c r="M2716" s="90"/>
      <c r="N2716" s="90"/>
      <c r="O2716" s="91"/>
      <c r="P2716" s="86">
        <v>100</v>
      </c>
      <c r="Q2716" s="92">
        <f t="array" ref="Q2716">INDEX(ราคาสิ่งปลูกสร้าง!$D$6:$CC$47,MATCH($L2716,ราคาสิ่งปลูกสร้าง!$B$6:$B$45,0),MATCH($O$4,ราคาสิ่งปลูกสร้าง!$D$5:$CC$5,0))</f>
        <v>0</v>
      </c>
      <c r="R2716" s="92">
        <f t="shared" si="485"/>
        <v>0</v>
      </c>
      <c r="S2716" s="90">
        <v>0</v>
      </c>
      <c r="T2716" s="90">
        <f t="array" ref="T2716">INDEX(ค่าเสื่อมสิ่งปลูกสร้าง!$A$5:$D$105,MATCH($S2716,ค่าเสื่อมสิ่งปลูกสร้าง!$A$5:$A$105,0),MATCH($M2716,ค่าเสื่อมสิ่งปลูกสร้าง!$A$3:$D$3))</f>
        <v>0</v>
      </c>
      <c r="U2716" s="92">
        <f t="shared" si="486"/>
        <v>0</v>
      </c>
      <c r="V2716" s="93">
        <f t="shared" si="481"/>
        <v>178560</v>
      </c>
      <c r="W2716" s="93">
        <f t="shared" si="482"/>
        <v>178560</v>
      </c>
      <c r="X2716" s="93">
        <v>0</v>
      </c>
      <c r="Y2716" s="93">
        <f t="shared" si="483"/>
        <v>178560</v>
      </c>
      <c r="Z2716" s="86">
        <v>0</v>
      </c>
      <c r="AA2716" s="94">
        <f t="shared" si="484"/>
        <v>0</v>
      </c>
      <c r="AB2716" s="95"/>
      <c r="AC2716" s="96" t="s">
        <v>2998</v>
      </c>
      <c r="AD2716" s="96" t="s">
        <v>2999</v>
      </c>
    </row>
    <row r="2717" spans="1:30" s="70" customFormat="1" ht="24" customHeight="1" x14ac:dyDescent="0.55000000000000004">
      <c r="A2717" s="86">
        <v>2344</v>
      </c>
      <c r="B2717" s="86" t="s">
        <v>28</v>
      </c>
      <c r="C2717" s="86">
        <v>24079</v>
      </c>
      <c r="D2717" s="86">
        <v>5</v>
      </c>
      <c r="E2717" s="86">
        <v>0</v>
      </c>
      <c r="F2717" s="86">
        <v>97</v>
      </c>
      <c r="G2717" s="86">
        <v>1</v>
      </c>
      <c r="H2717" s="87">
        <f t="shared" si="487"/>
        <v>2097</v>
      </c>
      <c r="I2717" s="88">
        <f t="array" ref="I2717">INDEX(ราคาที่ดิน!$B:$C,MATCH($C2717,ราคาที่ดิน!$A:$A,0),MATCH($B2717,ราคาที่ดิน!$B$1:$C$1,0))</f>
        <v>480</v>
      </c>
      <c r="J2717" s="88">
        <f t="shared" si="488"/>
        <v>1006560</v>
      </c>
      <c r="K2717" s="86"/>
      <c r="L2717" s="89"/>
      <c r="M2717" s="90"/>
      <c r="N2717" s="90"/>
      <c r="O2717" s="91"/>
      <c r="P2717" s="86">
        <v>100</v>
      </c>
      <c r="Q2717" s="92">
        <f t="array" ref="Q2717">INDEX(ราคาสิ่งปลูกสร้าง!$D$6:$CC$47,MATCH($L2717,ราคาสิ่งปลูกสร้าง!$B$6:$B$45,0),MATCH($O$4,ราคาสิ่งปลูกสร้าง!$D$5:$CC$5,0))</f>
        <v>0</v>
      </c>
      <c r="R2717" s="92">
        <f t="shared" si="485"/>
        <v>0</v>
      </c>
      <c r="S2717" s="90">
        <v>0</v>
      </c>
      <c r="T2717" s="90">
        <f t="array" ref="T2717">INDEX(ค่าเสื่อมสิ่งปลูกสร้าง!$A$5:$D$105,MATCH($S2717,ค่าเสื่อมสิ่งปลูกสร้าง!$A$5:$A$105,0),MATCH($M2717,ค่าเสื่อมสิ่งปลูกสร้าง!$A$3:$D$3))</f>
        <v>0</v>
      </c>
      <c r="U2717" s="92">
        <f t="shared" si="486"/>
        <v>0</v>
      </c>
      <c r="V2717" s="93">
        <f t="shared" si="481"/>
        <v>1006560</v>
      </c>
      <c r="W2717" s="93">
        <f t="shared" si="482"/>
        <v>1006560</v>
      </c>
      <c r="X2717" s="93">
        <v>0</v>
      </c>
      <c r="Y2717" s="93">
        <f t="shared" si="483"/>
        <v>1006560</v>
      </c>
      <c r="Z2717" s="86">
        <v>0</v>
      </c>
      <c r="AA2717" s="94">
        <f t="shared" si="484"/>
        <v>0</v>
      </c>
      <c r="AB2717" s="95"/>
      <c r="AC2717" s="96" t="s">
        <v>2997</v>
      </c>
      <c r="AD2717" s="96" t="s">
        <v>1416</v>
      </c>
    </row>
    <row r="2718" spans="1:30" s="70" customFormat="1" ht="24" customHeight="1" x14ac:dyDescent="0.55000000000000004">
      <c r="A2718" s="86">
        <v>2345</v>
      </c>
      <c r="B2718" s="86" t="s">
        <v>28</v>
      </c>
      <c r="C2718" s="86">
        <v>24080</v>
      </c>
      <c r="D2718" s="86">
        <v>0</v>
      </c>
      <c r="E2718" s="86">
        <v>3</v>
      </c>
      <c r="F2718" s="86">
        <v>51</v>
      </c>
      <c r="G2718" s="86">
        <v>1</v>
      </c>
      <c r="H2718" s="87">
        <f t="shared" si="487"/>
        <v>351</v>
      </c>
      <c r="I2718" s="88">
        <f t="array" ref="I2718">INDEX(ราคาที่ดิน!$B:$C,MATCH($C2718,ราคาที่ดิน!$A:$A,0),MATCH($B2718,ราคาที่ดิน!$B$1:$C$1,0))</f>
        <v>480</v>
      </c>
      <c r="J2718" s="88">
        <f t="shared" si="488"/>
        <v>168480</v>
      </c>
      <c r="K2718" s="86"/>
      <c r="L2718" s="89"/>
      <c r="M2718" s="90"/>
      <c r="N2718" s="90"/>
      <c r="O2718" s="91"/>
      <c r="P2718" s="86">
        <v>100</v>
      </c>
      <c r="Q2718" s="92">
        <f t="array" ref="Q2718">INDEX(ราคาสิ่งปลูกสร้าง!$D$6:$CC$47,MATCH($L2718,ราคาสิ่งปลูกสร้าง!$B$6:$B$45,0),MATCH($O$4,ราคาสิ่งปลูกสร้าง!$D$5:$CC$5,0))</f>
        <v>0</v>
      </c>
      <c r="R2718" s="92">
        <f t="shared" si="485"/>
        <v>0</v>
      </c>
      <c r="S2718" s="90">
        <v>0</v>
      </c>
      <c r="T2718" s="90">
        <f t="array" ref="T2718">INDEX(ค่าเสื่อมสิ่งปลูกสร้าง!$A$5:$D$105,MATCH($S2718,ค่าเสื่อมสิ่งปลูกสร้าง!$A$5:$A$105,0),MATCH($M2718,ค่าเสื่อมสิ่งปลูกสร้าง!$A$3:$D$3))</f>
        <v>0</v>
      </c>
      <c r="U2718" s="92">
        <f t="shared" si="486"/>
        <v>0</v>
      </c>
      <c r="V2718" s="93">
        <f t="shared" si="481"/>
        <v>168480</v>
      </c>
      <c r="W2718" s="93">
        <f t="shared" si="482"/>
        <v>168480</v>
      </c>
      <c r="X2718" s="93">
        <v>0</v>
      </c>
      <c r="Y2718" s="93">
        <f t="shared" si="483"/>
        <v>168480</v>
      </c>
      <c r="Z2718" s="86">
        <v>0</v>
      </c>
      <c r="AA2718" s="94">
        <f t="shared" si="484"/>
        <v>0</v>
      </c>
      <c r="AB2718" s="95"/>
      <c r="AC2718" s="96" t="s">
        <v>3000</v>
      </c>
      <c r="AD2718" s="96" t="s">
        <v>3001</v>
      </c>
    </row>
    <row r="2719" spans="1:30" s="70" customFormat="1" ht="24" customHeight="1" x14ac:dyDescent="0.55000000000000004">
      <c r="A2719" s="86">
        <v>2346</v>
      </c>
      <c r="B2719" s="86" t="s">
        <v>28</v>
      </c>
      <c r="C2719" s="86">
        <v>24081</v>
      </c>
      <c r="D2719" s="86">
        <v>0</v>
      </c>
      <c r="E2719" s="86">
        <v>1</v>
      </c>
      <c r="F2719" s="86">
        <v>85</v>
      </c>
      <c r="G2719" s="86">
        <v>1</v>
      </c>
      <c r="H2719" s="87">
        <f t="shared" si="487"/>
        <v>185</v>
      </c>
      <c r="I2719" s="88">
        <f t="array" ref="I2719">INDEX(ราคาที่ดิน!$B:$C,MATCH($C2719,ราคาที่ดิน!$A:$A,0),MATCH($B2719,ราคาที่ดิน!$B$1:$C$1,0))</f>
        <v>550</v>
      </c>
      <c r="J2719" s="88">
        <f t="shared" si="488"/>
        <v>101750</v>
      </c>
      <c r="K2719" s="86"/>
      <c r="L2719" s="89"/>
      <c r="M2719" s="90"/>
      <c r="N2719" s="90"/>
      <c r="O2719" s="91"/>
      <c r="P2719" s="86">
        <v>100</v>
      </c>
      <c r="Q2719" s="92">
        <f t="array" ref="Q2719">INDEX(ราคาสิ่งปลูกสร้าง!$D$6:$CC$47,MATCH($L2719,ราคาสิ่งปลูกสร้าง!$B$6:$B$45,0),MATCH($O$4,ราคาสิ่งปลูกสร้าง!$D$5:$CC$5,0))</f>
        <v>0</v>
      </c>
      <c r="R2719" s="92">
        <f t="shared" si="485"/>
        <v>0</v>
      </c>
      <c r="S2719" s="90">
        <v>0</v>
      </c>
      <c r="T2719" s="90">
        <f t="array" ref="T2719">INDEX(ค่าเสื่อมสิ่งปลูกสร้าง!$A$5:$D$105,MATCH($S2719,ค่าเสื่อมสิ่งปลูกสร้าง!$A$5:$A$105,0),MATCH($M2719,ค่าเสื่อมสิ่งปลูกสร้าง!$A$3:$D$3))</f>
        <v>0</v>
      </c>
      <c r="U2719" s="92">
        <f t="shared" si="486"/>
        <v>0</v>
      </c>
      <c r="V2719" s="93">
        <f t="shared" si="481"/>
        <v>101750</v>
      </c>
      <c r="W2719" s="93">
        <f t="shared" si="482"/>
        <v>101750</v>
      </c>
      <c r="X2719" s="93">
        <v>0</v>
      </c>
      <c r="Y2719" s="93">
        <f t="shared" si="483"/>
        <v>101750</v>
      </c>
      <c r="Z2719" s="86">
        <v>0</v>
      </c>
      <c r="AA2719" s="94">
        <f t="shared" si="484"/>
        <v>0</v>
      </c>
      <c r="AB2719" s="95"/>
      <c r="AC2719" s="96" t="s">
        <v>3002</v>
      </c>
      <c r="AD2719" s="96" t="s">
        <v>3003</v>
      </c>
    </row>
    <row r="2720" spans="1:30" s="70" customFormat="1" ht="24" customHeight="1" x14ac:dyDescent="0.55000000000000004">
      <c r="A2720" s="86">
        <v>2347</v>
      </c>
      <c r="B2720" s="86" t="s">
        <v>28</v>
      </c>
      <c r="C2720" s="86">
        <v>24082</v>
      </c>
      <c r="D2720" s="86">
        <v>0</v>
      </c>
      <c r="E2720" s="86">
        <v>1</v>
      </c>
      <c r="F2720" s="86">
        <v>33</v>
      </c>
      <c r="G2720" s="86">
        <v>1</v>
      </c>
      <c r="H2720" s="87">
        <f t="shared" si="487"/>
        <v>133</v>
      </c>
      <c r="I2720" s="88">
        <f t="array" ref="I2720">INDEX(ราคาที่ดิน!$B:$C,MATCH($C2720,ราคาที่ดิน!$A:$A,0),MATCH($B2720,ราคาที่ดิน!$B$1:$C$1,0))</f>
        <v>550</v>
      </c>
      <c r="J2720" s="88">
        <f t="shared" si="488"/>
        <v>73150</v>
      </c>
      <c r="K2720" s="86"/>
      <c r="L2720" s="89"/>
      <c r="M2720" s="90"/>
      <c r="N2720" s="90"/>
      <c r="O2720" s="91"/>
      <c r="P2720" s="86">
        <v>100</v>
      </c>
      <c r="Q2720" s="92">
        <f t="array" ref="Q2720">INDEX(ราคาสิ่งปลูกสร้าง!$D$6:$CC$47,MATCH($L2720,ราคาสิ่งปลูกสร้าง!$B$6:$B$45,0),MATCH($O$4,ราคาสิ่งปลูกสร้าง!$D$5:$CC$5,0))</f>
        <v>0</v>
      </c>
      <c r="R2720" s="92">
        <f t="shared" si="485"/>
        <v>0</v>
      </c>
      <c r="S2720" s="90">
        <v>0</v>
      </c>
      <c r="T2720" s="90">
        <f t="array" ref="T2720">INDEX(ค่าเสื่อมสิ่งปลูกสร้าง!$A$5:$D$105,MATCH($S2720,ค่าเสื่อมสิ่งปลูกสร้าง!$A$5:$A$105,0),MATCH($M2720,ค่าเสื่อมสิ่งปลูกสร้าง!$A$3:$D$3))</f>
        <v>0</v>
      </c>
      <c r="U2720" s="92">
        <f t="shared" si="486"/>
        <v>0</v>
      </c>
      <c r="V2720" s="93">
        <f t="shared" si="481"/>
        <v>73150</v>
      </c>
      <c r="W2720" s="93">
        <f t="shared" si="482"/>
        <v>73150</v>
      </c>
      <c r="X2720" s="93">
        <v>0</v>
      </c>
      <c r="Y2720" s="93">
        <f t="shared" si="483"/>
        <v>73150</v>
      </c>
      <c r="Z2720" s="86">
        <v>0</v>
      </c>
      <c r="AA2720" s="94">
        <f t="shared" si="484"/>
        <v>0</v>
      </c>
      <c r="AB2720" s="95"/>
      <c r="AC2720" s="96" t="s">
        <v>2848</v>
      </c>
      <c r="AD2720" s="96" t="s">
        <v>2849</v>
      </c>
    </row>
    <row r="2721" spans="1:30" s="70" customFormat="1" ht="24" customHeight="1" x14ac:dyDescent="0.55000000000000004">
      <c r="A2721" s="86">
        <v>2348</v>
      </c>
      <c r="B2721" s="86" t="s">
        <v>28</v>
      </c>
      <c r="C2721" s="86">
        <v>24083</v>
      </c>
      <c r="D2721" s="86">
        <v>0</v>
      </c>
      <c r="E2721" s="86">
        <v>1</v>
      </c>
      <c r="F2721" s="86">
        <v>29</v>
      </c>
      <c r="G2721" s="86">
        <v>1</v>
      </c>
      <c r="H2721" s="87">
        <f t="shared" si="487"/>
        <v>129</v>
      </c>
      <c r="I2721" s="88">
        <f t="array" ref="I2721">INDEX(ราคาที่ดิน!$B:$C,MATCH($C2721,ราคาที่ดิน!$A:$A,0),MATCH($B2721,ราคาที่ดิน!$B$1:$C$1,0))</f>
        <v>550</v>
      </c>
      <c r="J2721" s="88">
        <f t="shared" si="488"/>
        <v>70950</v>
      </c>
      <c r="K2721" s="86"/>
      <c r="L2721" s="89"/>
      <c r="M2721" s="90"/>
      <c r="N2721" s="90"/>
      <c r="O2721" s="91"/>
      <c r="P2721" s="86">
        <v>100</v>
      </c>
      <c r="Q2721" s="92">
        <f t="array" ref="Q2721">INDEX(ราคาสิ่งปลูกสร้าง!$D$6:$CC$47,MATCH($L2721,ราคาสิ่งปลูกสร้าง!$B$6:$B$45,0),MATCH($O$4,ราคาสิ่งปลูกสร้าง!$D$5:$CC$5,0))</f>
        <v>0</v>
      </c>
      <c r="R2721" s="92">
        <f t="shared" si="485"/>
        <v>0</v>
      </c>
      <c r="S2721" s="90">
        <v>0</v>
      </c>
      <c r="T2721" s="90">
        <f t="array" ref="T2721">INDEX(ค่าเสื่อมสิ่งปลูกสร้าง!$A$5:$D$105,MATCH($S2721,ค่าเสื่อมสิ่งปลูกสร้าง!$A$5:$A$105,0),MATCH($M2721,ค่าเสื่อมสิ่งปลูกสร้าง!$A$3:$D$3))</f>
        <v>0</v>
      </c>
      <c r="U2721" s="92">
        <f t="shared" si="486"/>
        <v>0</v>
      </c>
      <c r="V2721" s="93">
        <f t="shared" si="481"/>
        <v>70950</v>
      </c>
      <c r="W2721" s="93">
        <f t="shared" si="482"/>
        <v>70950</v>
      </c>
      <c r="X2721" s="93">
        <v>0</v>
      </c>
      <c r="Y2721" s="93">
        <f t="shared" si="483"/>
        <v>70950</v>
      </c>
      <c r="Z2721" s="86">
        <v>0</v>
      </c>
      <c r="AA2721" s="94">
        <f t="shared" si="484"/>
        <v>0</v>
      </c>
      <c r="AB2721" s="95"/>
      <c r="AC2721" s="96" t="s">
        <v>3004</v>
      </c>
      <c r="AD2721" s="96" t="s">
        <v>2849</v>
      </c>
    </row>
    <row r="2722" spans="1:30" s="70" customFormat="1" ht="24" customHeight="1" x14ac:dyDescent="0.55000000000000004">
      <c r="A2722" s="86">
        <v>2349</v>
      </c>
      <c r="B2722" s="86" t="s">
        <v>28</v>
      </c>
      <c r="C2722" s="86">
        <v>24084</v>
      </c>
      <c r="D2722" s="86">
        <v>0</v>
      </c>
      <c r="E2722" s="86">
        <v>1</v>
      </c>
      <c r="F2722" s="86">
        <v>17</v>
      </c>
      <c r="G2722" s="86">
        <v>1</v>
      </c>
      <c r="H2722" s="87">
        <f t="shared" si="487"/>
        <v>117</v>
      </c>
      <c r="I2722" s="88">
        <f t="array" ref="I2722">INDEX(ราคาที่ดิน!$B:$C,MATCH($C2722,ราคาที่ดิน!$A:$A,0),MATCH($B2722,ราคาที่ดิน!$B$1:$C$1,0))</f>
        <v>550</v>
      </c>
      <c r="J2722" s="88">
        <f t="shared" si="488"/>
        <v>64350</v>
      </c>
      <c r="K2722" s="86"/>
      <c r="L2722" s="89"/>
      <c r="M2722" s="90"/>
      <c r="N2722" s="90"/>
      <c r="O2722" s="91"/>
      <c r="P2722" s="86">
        <v>100</v>
      </c>
      <c r="Q2722" s="92">
        <f t="array" ref="Q2722">INDEX(ราคาสิ่งปลูกสร้าง!$D$6:$CC$47,MATCH($L2722,ราคาสิ่งปลูกสร้าง!$B$6:$B$45,0),MATCH($O$4,ราคาสิ่งปลูกสร้าง!$D$5:$CC$5,0))</f>
        <v>0</v>
      </c>
      <c r="R2722" s="92">
        <f t="shared" si="485"/>
        <v>0</v>
      </c>
      <c r="S2722" s="90">
        <v>0</v>
      </c>
      <c r="T2722" s="90">
        <f t="array" ref="T2722">INDEX(ค่าเสื่อมสิ่งปลูกสร้าง!$A$5:$D$105,MATCH($S2722,ค่าเสื่อมสิ่งปลูกสร้าง!$A$5:$A$105,0),MATCH($M2722,ค่าเสื่อมสิ่งปลูกสร้าง!$A$3:$D$3))</f>
        <v>0</v>
      </c>
      <c r="U2722" s="92">
        <f t="shared" si="486"/>
        <v>0</v>
      </c>
      <c r="V2722" s="93">
        <f t="shared" si="481"/>
        <v>64350</v>
      </c>
      <c r="W2722" s="93">
        <f t="shared" si="482"/>
        <v>64350</v>
      </c>
      <c r="X2722" s="93">
        <v>0</v>
      </c>
      <c r="Y2722" s="93">
        <f t="shared" si="483"/>
        <v>64350</v>
      </c>
      <c r="Z2722" s="86">
        <v>0</v>
      </c>
      <c r="AA2722" s="94">
        <f t="shared" si="484"/>
        <v>0</v>
      </c>
      <c r="AB2722" s="95"/>
      <c r="AC2722" s="96" t="s">
        <v>3005</v>
      </c>
      <c r="AD2722" s="96" t="s">
        <v>2849</v>
      </c>
    </row>
    <row r="2723" spans="1:30" s="70" customFormat="1" ht="24" customHeight="1" x14ac:dyDescent="0.55000000000000004">
      <c r="A2723" s="86">
        <v>2350</v>
      </c>
      <c r="B2723" s="86" t="s">
        <v>28</v>
      </c>
      <c r="C2723" s="86">
        <v>24085</v>
      </c>
      <c r="D2723" s="86">
        <v>0</v>
      </c>
      <c r="E2723" s="86">
        <v>1</v>
      </c>
      <c r="F2723" s="86">
        <v>70</v>
      </c>
      <c r="G2723" s="86">
        <v>1</v>
      </c>
      <c r="H2723" s="87">
        <f t="shared" si="487"/>
        <v>170</v>
      </c>
      <c r="I2723" s="88">
        <f t="array" ref="I2723">INDEX(ราคาที่ดิน!$B:$C,MATCH($C2723,ราคาที่ดิน!$A:$A,0),MATCH($B2723,ราคาที่ดิน!$B$1:$C$1,0))</f>
        <v>550</v>
      </c>
      <c r="J2723" s="88">
        <f t="shared" si="488"/>
        <v>93500</v>
      </c>
      <c r="K2723" s="86"/>
      <c r="L2723" s="89"/>
      <c r="M2723" s="90"/>
      <c r="N2723" s="90"/>
      <c r="O2723" s="91"/>
      <c r="P2723" s="86">
        <v>100</v>
      </c>
      <c r="Q2723" s="92">
        <f t="array" ref="Q2723">INDEX(ราคาสิ่งปลูกสร้าง!$D$6:$CC$47,MATCH($L2723,ราคาสิ่งปลูกสร้าง!$B$6:$B$45,0),MATCH($O$4,ราคาสิ่งปลูกสร้าง!$D$5:$CC$5,0))</f>
        <v>0</v>
      </c>
      <c r="R2723" s="92">
        <f t="shared" si="485"/>
        <v>0</v>
      </c>
      <c r="S2723" s="90">
        <v>0</v>
      </c>
      <c r="T2723" s="90">
        <f t="array" ref="T2723">INDEX(ค่าเสื่อมสิ่งปลูกสร้าง!$A$5:$D$105,MATCH($S2723,ค่าเสื่อมสิ่งปลูกสร้าง!$A$5:$A$105,0),MATCH($M2723,ค่าเสื่อมสิ่งปลูกสร้าง!$A$3:$D$3))</f>
        <v>0</v>
      </c>
      <c r="U2723" s="92">
        <f t="shared" si="486"/>
        <v>0</v>
      </c>
      <c r="V2723" s="93">
        <f t="shared" si="481"/>
        <v>93500</v>
      </c>
      <c r="W2723" s="93">
        <f t="shared" si="482"/>
        <v>93500</v>
      </c>
      <c r="X2723" s="93">
        <v>0</v>
      </c>
      <c r="Y2723" s="93">
        <f t="shared" si="483"/>
        <v>93500</v>
      </c>
      <c r="Z2723" s="86">
        <v>0</v>
      </c>
      <c r="AA2723" s="94">
        <f t="shared" si="484"/>
        <v>0</v>
      </c>
      <c r="AB2723" s="95"/>
      <c r="AC2723" s="96" t="s">
        <v>3006</v>
      </c>
      <c r="AD2723" s="96" t="s">
        <v>2849</v>
      </c>
    </row>
    <row r="2724" spans="1:30" s="70" customFormat="1" ht="24" customHeight="1" x14ac:dyDescent="0.55000000000000004">
      <c r="A2724" s="86">
        <v>2351</v>
      </c>
      <c r="B2724" s="86" t="s">
        <v>28</v>
      </c>
      <c r="C2724" s="86">
        <v>24086</v>
      </c>
      <c r="D2724" s="86">
        <v>0</v>
      </c>
      <c r="E2724" s="86">
        <v>0</v>
      </c>
      <c r="F2724" s="86">
        <v>44</v>
      </c>
      <c r="G2724" s="86">
        <v>1</v>
      </c>
      <c r="H2724" s="87">
        <f t="shared" si="487"/>
        <v>44</v>
      </c>
      <c r="I2724" s="88">
        <f t="array" ref="I2724">INDEX(ราคาที่ดิน!$B:$C,MATCH($C2724,ราคาที่ดิน!$A:$A,0),MATCH($B2724,ราคาที่ดิน!$B$1:$C$1,0))</f>
        <v>280</v>
      </c>
      <c r="J2724" s="88">
        <f t="shared" si="488"/>
        <v>12320</v>
      </c>
      <c r="K2724" s="86"/>
      <c r="L2724" s="89"/>
      <c r="M2724" s="90"/>
      <c r="N2724" s="90"/>
      <c r="O2724" s="91"/>
      <c r="P2724" s="86">
        <v>100</v>
      </c>
      <c r="Q2724" s="92">
        <f t="array" ref="Q2724">INDEX(ราคาสิ่งปลูกสร้าง!$D$6:$CC$47,MATCH($L2724,ราคาสิ่งปลูกสร้าง!$B$6:$B$45,0),MATCH($O$4,ราคาสิ่งปลูกสร้าง!$D$5:$CC$5,0))</f>
        <v>0</v>
      </c>
      <c r="R2724" s="92">
        <f t="shared" si="485"/>
        <v>0</v>
      </c>
      <c r="S2724" s="90">
        <v>0</v>
      </c>
      <c r="T2724" s="90">
        <f t="array" ref="T2724">INDEX(ค่าเสื่อมสิ่งปลูกสร้าง!$A$5:$D$105,MATCH($S2724,ค่าเสื่อมสิ่งปลูกสร้าง!$A$5:$A$105,0),MATCH($M2724,ค่าเสื่อมสิ่งปลูกสร้าง!$A$3:$D$3))</f>
        <v>0</v>
      </c>
      <c r="U2724" s="92">
        <f t="shared" si="486"/>
        <v>0</v>
      </c>
      <c r="V2724" s="93">
        <f t="shared" si="481"/>
        <v>12320</v>
      </c>
      <c r="W2724" s="93">
        <f t="shared" si="482"/>
        <v>12320</v>
      </c>
      <c r="X2724" s="93">
        <v>0</v>
      </c>
      <c r="Y2724" s="93">
        <f t="shared" si="483"/>
        <v>12320</v>
      </c>
      <c r="Z2724" s="86">
        <v>0</v>
      </c>
      <c r="AA2724" s="94">
        <f t="shared" si="484"/>
        <v>0</v>
      </c>
      <c r="AB2724" s="95"/>
      <c r="AC2724" s="96" t="s">
        <v>3007</v>
      </c>
      <c r="AD2724" s="96" t="s">
        <v>2849</v>
      </c>
    </row>
    <row r="2725" spans="1:30" s="70" customFormat="1" ht="24" customHeight="1" x14ac:dyDescent="0.55000000000000004">
      <c r="A2725" s="86">
        <v>2352</v>
      </c>
      <c r="B2725" s="86" t="s">
        <v>28</v>
      </c>
      <c r="C2725" s="86">
        <v>24087</v>
      </c>
      <c r="D2725" s="86">
        <v>0</v>
      </c>
      <c r="E2725" s="86">
        <v>1</v>
      </c>
      <c r="F2725" s="86">
        <v>30</v>
      </c>
      <c r="G2725" s="86">
        <v>1</v>
      </c>
      <c r="H2725" s="87">
        <f t="shared" si="487"/>
        <v>130</v>
      </c>
      <c r="I2725" s="88">
        <f t="array" ref="I2725">INDEX(ราคาที่ดิน!$B:$C,MATCH($C2725,ราคาที่ดิน!$A:$A,0),MATCH($B2725,ราคาที่ดิน!$B$1:$C$1,0))</f>
        <v>550</v>
      </c>
      <c r="J2725" s="88">
        <f t="shared" si="488"/>
        <v>71500</v>
      </c>
      <c r="K2725" s="86"/>
      <c r="L2725" s="89"/>
      <c r="M2725" s="90"/>
      <c r="N2725" s="90"/>
      <c r="O2725" s="91"/>
      <c r="P2725" s="86">
        <v>100</v>
      </c>
      <c r="Q2725" s="92">
        <f t="array" ref="Q2725">INDEX(ราคาสิ่งปลูกสร้าง!$D$6:$CC$47,MATCH($L2725,ราคาสิ่งปลูกสร้าง!$B$6:$B$45,0),MATCH($O$4,ราคาสิ่งปลูกสร้าง!$D$5:$CC$5,0))</f>
        <v>0</v>
      </c>
      <c r="R2725" s="92">
        <f t="shared" si="485"/>
        <v>0</v>
      </c>
      <c r="S2725" s="90">
        <v>0</v>
      </c>
      <c r="T2725" s="90">
        <f t="array" ref="T2725">INDEX(ค่าเสื่อมสิ่งปลูกสร้าง!$A$5:$D$105,MATCH($S2725,ค่าเสื่อมสิ่งปลูกสร้าง!$A$5:$A$105,0),MATCH($M2725,ค่าเสื่อมสิ่งปลูกสร้าง!$A$3:$D$3))</f>
        <v>0</v>
      </c>
      <c r="U2725" s="92">
        <f t="shared" si="486"/>
        <v>0</v>
      </c>
      <c r="V2725" s="93">
        <f t="shared" si="481"/>
        <v>71500</v>
      </c>
      <c r="W2725" s="93">
        <f t="shared" si="482"/>
        <v>71500</v>
      </c>
      <c r="X2725" s="93">
        <v>0</v>
      </c>
      <c r="Y2725" s="93">
        <f t="shared" si="483"/>
        <v>71500</v>
      </c>
      <c r="Z2725" s="86">
        <v>0</v>
      </c>
      <c r="AA2725" s="94">
        <f t="shared" si="484"/>
        <v>0</v>
      </c>
      <c r="AB2725" s="95"/>
      <c r="AC2725" s="96" t="s">
        <v>3008</v>
      </c>
      <c r="AD2725" s="96" t="s">
        <v>3009</v>
      </c>
    </row>
    <row r="2726" spans="1:30" s="70" customFormat="1" ht="24" customHeight="1" x14ac:dyDescent="0.55000000000000004">
      <c r="A2726" s="86">
        <v>2353</v>
      </c>
      <c r="B2726" s="86" t="s">
        <v>28</v>
      </c>
      <c r="C2726" s="86">
        <v>24088</v>
      </c>
      <c r="D2726" s="86">
        <v>0</v>
      </c>
      <c r="E2726" s="86">
        <v>1</v>
      </c>
      <c r="F2726" s="86">
        <v>27</v>
      </c>
      <c r="G2726" s="86">
        <v>1</v>
      </c>
      <c r="H2726" s="87">
        <f t="shared" si="487"/>
        <v>127</v>
      </c>
      <c r="I2726" s="88">
        <f t="array" ref="I2726">INDEX(ราคาที่ดิน!$B:$C,MATCH($C2726,ราคาที่ดิน!$A:$A,0),MATCH($B2726,ราคาที่ดิน!$B$1:$C$1,0))</f>
        <v>550</v>
      </c>
      <c r="J2726" s="88">
        <f t="shared" si="488"/>
        <v>69850</v>
      </c>
      <c r="K2726" s="86"/>
      <c r="L2726" s="89"/>
      <c r="M2726" s="90"/>
      <c r="N2726" s="90"/>
      <c r="O2726" s="91"/>
      <c r="P2726" s="86">
        <v>100</v>
      </c>
      <c r="Q2726" s="92">
        <f t="array" ref="Q2726">INDEX(ราคาสิ่งปลูกสร้าง!$D$6:$CC$47,MATCH($L2726,ราคาสิ่งปลูกสร้าง!$B$6:$B$45,0),MATCH($O$4,ราคาสิ่งปลูกสร้าง!$D$5:$CC$5,0))</f>
        <v>0</v>
      </c>
      <c r="R2726" s="92">
        <f t="shared" si="485"/>
        <v>0</v>
      </c>
      <c r="S2726" s="90">
        <v>0</v>
      </c>
      <c r="T2726" s="90">
        <f t="array" ref="T2726">INDEX(ค่าเสื่อมสิ่งปลูกสร้าง!$A$5:$D$105,MATCH($S2726,ค่าเสื่อมสิ่งปลูกสร้าง!$A$5:$A$105,0),MATCH($M2726,ค่าเสื่อมสิ่งปลูกสร้าง!$A$3:$D$3))</f>
        <v>0</v>
      </c>
      <c r="U2726" s="92">
        <f t="shared" si="486"/>
        <v>0</v>
      </c>
      <c r="V2726" s="93">
        <f t="shared" si="481"/>
        <v>69850</v>
      </c>
      <c r="W2726" s="93">
        <f t="shared" si="482"/>
        <v>69850</v>
      </c>
      <c r="X2726" s="93">
        <v>0</v>
      </c>
      <c r="Y2726" s="93">
        <f t="shared" si="483"/>
        <v>69850</v>
      </c>
      <c r="Z2726" s="86">
        <v>0</v>
      </c>
      <c r="AA2726" s="94">
        <f t="shared" si="484"/>
        <v>0</v>
      </c>
      <c r="AB2726" s="95"/>
      <c r="AC2726" s="96" t="s">
        <v>3008</v>
      </c>
      <c r="AD2726" s="96" t="s">
        <v>3009</v>
      </c>
    </row>
    <row r="2727" spans="1:30" s="70" customFormat="1" ht="24" customHeight="1" x14ac:dyDescent="0.55000000000000004">
      <c r="A2727" s="86">
        <v>2354</v>
      </c>
      <c r="B2727" s="86" t="s">
        <v>28</v>
      </c>
      <c r="C2727" s="86">
        <v>24089</v>
      </c>
      <c r="D2727" s="86">
        <v>0</v>
      </c>
      <c r="E2727" s="86">
        <v>2</v>
      </c>
      <c r="F2727" s="86">
        <v>1</v>
      </c>
      <c r="G2727" s="86">
        <v>1</v>
      </c>
      <c r="H2727" s="87">
        <f t="shared" si="487"/>
        <v>201</v>
      </c>
      <c r="I2727" s="88">
        <f t="array" ref="I2727">INDEX(ราคาที่ดิน!$B:$C,MATCH($C2727,ราคาที่ดิน!$A:$A,0),MATCH($B2727,ราคาที่ดิน!$B$1:$C$1,0))</f>
        <v>550</v>
      </c>
      <c r="J2727" s="88">
        <f t="shared" si="488"/>
        <v>110550</v>
      </c>
      <c r="K2727" s="86"/>
      <c r="L2727" s="89"/>
      <c r="M2727" s="90"/>
      <c r="N2727" s="90"/>
      <c r="O2727" s="91"/>
      <c r="P2727" s="86">
        <v>100</v>
      </c>
      <c r="Q2727" s="92">
        <f t="array" ref="Q2727">INDEX(ราคาสิ่งปลูกสร้าง!$D$6:$CC$47,MATCH($L2727,ราคาสิ่งปลูกสร้าง!$B$6:$B$45,0),MATCH($O$4,ราคาสิ่งปลูกสร้าง!$D$5:$CC$5,0))</f>
        <v>0</v>
      </c>
      <c r="R2727" s="92">
        <f t="shared" si="485"/>
        <v>0</v>
      </c>
      <c r="S2727" s="90">
        <v>0</v>
      </c>
      <c r="T2727" s="90">
        <f t="array" ref="T2727">INDEX(ค่าเสื่อมสิ่งปลูกสร้าง!$A$5:$D$105,MATCH($S2727,ค่าเสื่อมสิ่งปลูกสร้าง!$A$5:$A$105,0),MATCH($M2727,ค่าเสื่อมสิ่งปลูกสร้าง!$A$3:$D$3))</f>
        <v>0</v>
      </c>
      <c r="U2727" s="92">
        <f t="shared" si="486"/>
        <v>0</v>
      </c>
      <c r="V2727" s="93">
        <f t="shared" si="481"/>
        <v>110550</v>
      </c>
      <c r="W2727" s="93">
        <f t="shared" si="482"/>
        <v>110550</v>
      </c>
      <c r="X2727" s="93">
        <v>0</v>
      </c>
      <c r="Y2727" s="93">
        <f t="shared" si="483"/>
        <v>110550</v>
      </c>
      <c r="Z2727" s="86">
        <v>0</v>
      </c>
      <c r="AA2727" s="94">
        <f t="shared" si="484"/>
        <v>0</v>
      </c>
      <c r="AB2727" s="95"/>
      <c r="AC2727" s="96" t="s">
        <v>3002</v>
      </c>
      <c r="AD2727" s="96" t="s">
        <v>3003</v>
      </c>
    </row>
    <row r="2728" spans="1:30" s="70" customFormat="1" ht="24" customHeight="1" x14ac:dyDescent="0.55000000000000004">
      <c r="A2728" s="86">
        <v>2355</v>
      </c>
      <c r="B2728" s="86" t="s">
        <v>28</v>
      </c>
      <c r="C2728" s="86">
        <v>24090</v>
      </c>
      <c r="D2728" s="86">
        <v>0</v>
      </c>
      <c r="E2728" s="86">
        <v>0</v>
      </c>
      <c r="F2728" s="86">
        <v>44</v>
      </c>
      <c r="G2728" s="86">
        <v>2</v>
      </c>
      <c r="H2728" s="87">
        <f t="shared" si="487"/>
        <v>44</v>
      </c>
      <c r="I2728" s="88">
        <f t="array" ref="I2728">INDEX(ราคาที่ดิน!$B:$C,MATCH($C2728,ราคาที่ดิน!$A:$A,0),MATCH($B2728,ราคาที่ดิน!$B$1:$C$1,0))</f>
        <v>1000</v>
      </c>
      <c r="J2728" s="88">
        <f t="shared" si="488"/>
        <v>44000</v>
      </c>
      <c r="K2728" s="86"/>
      <c r="L2728" s="89" t="s">
        <v>6745</v>
      </c>
      <c r="M2728" s="90" t="s">
        <v>6799</v>
      </c>
      <c r="N2728" s="90">
        <v>2</v>
      </c>
      <c r="O2728" s="91">
        <v>176</v>
      </c>
      <c r="P2728" s="86">
        <v>100</v>
      </c>
      <c r="Q2728" s="92">
        <f t="array" ref="Q2728">INDEX(ราคาสิ่งปลูกสร้าง!$D$6:$CC$47,MATCH($L2728,ราคาสิ่งปลูกสร้าง!$B$6:$B$45,0),MATCH($O$4,ราคาสิ่งปลูกสร้าง!$D$5:$CC$5,0))</f>
        <v>6600</v>
      </c>
      <c r="R2728" s="92">
        <f t="shared" si="485"/>
        <v>1161600</v>
      </c>
      <c r="S2728" s="90">
        <v>10</v>
      </c>
      <c r="T2728" s="90">
        <f t="array" ref="T2728">INDEX(ค่าเสื่อมสิ่งปลูกสร้าง!$A$5:$D$105,MATCH($S2728,ค่าเสื่อมสิ่งปลูกสร้าง!$A$5:$A$105,0),MATCH($M2728,ค่าเสื่อมสิ่งปลูกสร้าง!$A$3:$D$3))</f>
        <v>10</v>
      </c>
      <c r="U2728" s="92">
        <f t="shared" si="486"/>
        <v>1045440</v>
      </c>
      <c r="V2728" s="93">
        <f t="shared" si="481"/>
        <v>1089440</v>
      </c>
      <c r="W2728" s="93">
        <f t="shared" si="482"/>
        <v>1089440</v>
      </c>
      <c r="X2728" s="93">
        <v>0</v>
      </c>
      <c r="Y2728" s="93">
        <f t="shared" si="483"/>
        <v>1089440</v>
      </c>
      <c r="Z2728" s="86">
        <v>0</v>
      </c>
      <c r="AA2728" s="94">
        <f t="shared" si="484"/>
        <v>0</v>
      </c>
      <c r="AB2728" s="95"/>
      <c r="AC2728" s="96" t="s">
        <v>2312</v>
      </c>
      <c r="AD2728" s="96" t="s">
        <v>2313</v>
      </c>
    </row>
    <row r="2729" spans="1:30" s="70" customFormat="1" ht="24" customHeight="1" x14ac:dyDescent="0.55000000000000004">
      <c r="A2729" s="86">
        <v>2355</v>
      </c>
      <c r="B2729" s="86"/>
      <c r="C2729" s="86"/>
      <c r="D2729" s="86">
        <v>0</v>
      </c>
      <c r="E2729" s="86">
        <v>0</v>
      </c>
      <c r="F2729" s="86">
        <v>16</v>
      </c>
      <c r="G2729" s="86">
        <v>3</v>
      </c>
      <c r="H2729" s="87">
        <f t="shared" si="487"/>
        <v>16</v>
      </c>
      <c r="I2729" s="88">
        <v>1000</v>
      </c>
      <c r="J2729" s="88">
        <f t="shared" si="488"/>
        <v>16000</v>
      </c>
      <c r="K2729" s="86"/>
      <c r="L2729" s="89" t="s">
        <v>6745</v>
      </c>
      <c r="M2729" s="90" t="s">
        <v>6799</v>
      </c>
      <c r="N2729" s="90">
        <v>3</v>
      </c>
      <c r="O2729" s="91">
        <v>64</v>
      </c>
      <c r="P2729" s="86">
        <v>100</v>
      </c>
      <c r="Q2729" s="92">
        <f t="array" ref="Q2729">INDEX(ราคาสิ่งปลูกสร้าง!$D$6:$CC$47,MATCH($L2729,ราคาสิ่งปลูกสร้าง!$B$6:$B$45,0),MATCH($O$4,ราคาสิ่งปลูกสร้าง!$D$5:$CC$5,0))</f>
        <v>6600</v>
      </c>
      <c r="R2729" s="92">
        <f t="shared" si="485"/>
        <v>422400</v>
      </c>
      <c r="S2729" s="90">
        <v>10</v>
      </c>
      <c r="T2729" s="90">
        <f t="array" ref="T2729">INDEX(ค่าเสื่อมสิ่งปลูกสร้าง!$A$5:$D$105,MATCH($S2729,ค่าเสื่อมสิ่งปลูกสร้าง!$A$5:$A$105,0),MATCH($M2729,ค่าเสื่อมสิ่งปลูกสร้าง!$A$3:$D$3))</f>
        <v>10</v>
      </c>
      <c r="U2729" s="92">
        <f t="shared" si="486"/>
        <v>380160</v>
      </c>
      <c r="V2729" s="93">
        <f t="shared" si="481"/>
        <v>396160</v>
      </c>
      <c r="W2729" s="93">
        <f t="shared" si="482"/>
        <v>396160</v>
      </c>
      <c r="X2729" s="93">
        <v>0</v>
      </c>
      <c r="Y2729" s="93">
        <f t="shared" si="483"/>
        <v>396160</v>
      </c>
      <c r="Z2729" s="86">
        <v>0.3</v>
      </c>
      <c r="AA2729" s="94">
        <f t="shared" si="484"/>
        <v>1188.48</v>
      </c>
      <c r="AB2729" s="95"/>
      <c r="AC2729" s="96" t="s">
        <v>2312</v>
      </c>
      <c r="AD2729" s="96" t="s">
        <v>2313</v>
      </c>
    </row>
    <row r="2730" spans="1:30" s="70" customFormat="1" ht="24" customHeight="1" x14ac:dyDescent="0.55000000000000004">
      <c r="A2730" s="86">
        <v>2356</v>
      </c>
      <c r="B2730" s="86" t="s">
        <v>28</v>
      </c>
      <c r="C2730" s="86">
        <v>24091</v>
      </c>
      <c r="D2730" s="86">
        <v>0</v>
      </c>
      <c r="E2730" s="86">
        <v>1</v>
      </c>
      <c r="F2730" s="86">
        <v>70</v>
      </c>
      <c r="G2730" s="86">
        <v>4</v>
      </c>
      <c r="H2730" s="87">
        <f t="shared" si="487"/>
        <v>170</v>
      </c>
      <c r="I2730" s="88">
        <f t="array" ref="I2730">INDEX(ราคาที่ดิน!$B:$C,MATCH($C2730,ราคาที่ดิน!$A:$A,0),MATCH($B2730,ราคาที่ดิน!$B$1:$C$1,0))</f>
        <v>1000</v>
      </c>
      <c r="J2730" s="88">
        <f t="shared" si="488"/>
        <v>170000</v>
      </c>
      <c r="K2730" s="86"/>
      <c r="L2730" s="89"/>
      <c r="M2730" s="90"/>
      <c r="N2730" s="90"/>
      <c r="O2730" s="91"/>
      <c r="P2730" s="86">
        <v>100</v>
      </c>
      <c r="Q2730" s="92">
        <f t="array" ref="Q2730">INDEX(ราคาสิ่งปลูกสร้าง!$D$6:$CC$47,MATCH($L2730,ราคาสิ่งปลูกสร้าง!$B$6:$B$45,0),MATCH($O$4,ราคาสิ่งปลูกสร้าง!$D$5:$CC$5,0))</f>
        <v>0</v>
      </c>
      <c r="R2730" s="92">
        <f t="shared" si="485"/>
        <v>0</v>
      </c>
      <c r="S2730" s="90">
        <v>0</v>
      </c>
      <c r="T2730" s="90">
        <f t="array" ref="T2730">INDEX(ค่าเสื่อมสิ่งปลูกสร้าง!$A$5:$D$105,MATCH($S2730,ค่าเสื่อมสิ่งปลูกสร้าง!$A$5:$A$105,0),MATCH($M2730,ค่าเสื่อมสิ่งปลูกสร้าง!$A$3:$D$3))</f>
        <v>0</v>
      </c>
      <c r="U2730" s="92">
        <f t="shared" si="486"/>
        <v>0</v>
      </c>
      <c r="V2730" s="93">
        <f t="shared" si="481"/>
        <v>170000</v>
      </c>
      <c r="W2730" s="93">
        <f t="shared" si="482"/>
        <v>170000</v>
      </c>
      <c r="X2730" s="93">
        <v>0</v>
      </c>
      <c r="Y2730" s="93">
        <f t="shared" si="483"/>
        <v>170000</v>
      </c>
      <c r="Z2730" s="86">
        <v>0.3</v>
      </c>
      <c r="AA2730" s="94">
        <f t="shared" si="484"/>
        <v>510</v>
      </c>
      <c r="AB2730" s="95"/>
      <c r="AC2730" s="96" t="s">
        <v>1696</v>
      </c>
      <c r="AD2730" s="96" t="s">
        <v>126</v>
      </c>
    </row>
    <row r="2731" spans="1:30" s="70" customFormat="1" ht="24" customHeight="1" x14ac:dyDescent="0.55000000000000004">
      <c r="A2731" s="86">
        <v>2357</v>
      </c>
      <c r="B2731" s="86" t="s">
        <v>28</v>
      </c>
      <c r="C2731" s="86">
        <v>24092</v>
      </c>
      <c r="D2731" s="86">
        <v>0</v>
      </c>
      <c r="E2731" s="86">
        <v>0</v>
      </c>
      <c r="F2731" s="86">
        <v>32</v>
      </c>
      <c r="G2731" s="86">
        <v>1</v>
      </c>
      <c r="H2731" s="87">
        <f t="shared" si="487"/>
        <v>32</v>
      </c>
      <c r="I2731" s="88">
        <f t="array" ref="I2731">INDEX(ราคาที่ดิน!$B:$C,MATCH($C2731,ราคาที่ดิน!$A:$A,0),MATCH($B2731,ราคาที่ดิน!$B$1:$C$1,0))</f>
        <v>1000</v>
      </c>
      <c r="J2731" s="88">
        <f t="shared" si="488"/>
        <v>32000</v>
      </c>
      <c r="K2731" s="86"/>
      <c r="L2731" s="89"/>
      <c r="M2731" s="90"/>
      <c r="N2731" s="90"/>
      <c r="O2731" s="91"/>
      <c r="P2731" s="86">
        <v>100</v>
      </c>
      <c r="Q2731" s="92">
        <f t="array" ref="Q2731">INDEX(ราคาสิ่งปลูกสร้าง!$D$6:$CC$47,MATCH($L2731,ราคาสิ่งปลูกสร้าง!$B$6:$B$45,0),MATCH($O$4,ราคาสิ่งปลูกสร้าง!$D$5:$CC$5,0))</f>
        <v>0</v>
      </c>
      <c r="R2731" s="92">
        <f t="shared" si="485"/>
        <v>0</v>
      </c>
      <c r="S2731" s="90">
        <v>0</v>
      </c>
      <c r="T2731" s="90">
        <f t="array" ref="T2731">INDEX(ค่าเสื่อมสิ่งปลูกสร้าง!$A$5:$D$105,MATCH($S2731,ค่าเสื่อมสิ่งปลูกสร้าง!$A$5:$A$105,0),MATCH($M2731,ค่าเสื่อมสิ่งปลูกสร้าง!$A$3:$D$3))</f>
        <v>0</v>
      </c>
      <c r="U2731" s="92">
        <f t="shared" si="486"/>
        <v>0</v>
      </c>
      <c r="V2731" s="93">
        <f t="shared" si="481"/>
        <v>32000</v>
      </c>
      <c r="W2731" s="93">
        <f t="shared" si="482"/>
        <v>32000</v>
      </c>
      <c r="X2731" s="93">
        <v>0</v>
      </c>
      <c r="Y2731" s="93">
        <f t="shared" si="483"/>
        <v>32000</v>
      </c>
      <c r="Z2731" s="86">
        <v>0</v>
      </c>
      <c r="AA2731" s="94">
        <f t="shared" si="484"/>
        <v>0</v>
      </c>
      <c r="AB2731" s="95"/>
      <c r="AC2731" s="96" t="s">
        <v>3010</v>
      </c>
      <c r="AD2731" s="96" t="s">
        <v>3011</v>
      </c>
    </row>
    <row r="2732" spans="1:30" s="70" customFormat="1" ht="24" customHeight="1" x14ac:dyDescent="0.55000000000000004">
      <c r="A2732" s="86">
        <v>2358</v>
      </c>
      <c r="B2732" s="86" t="s">
        <v>28</v>
      </c>
      <c r="C2732" s="86">
        <v>24093</v>
      </c>
      <c r="D2732" s="86">
        <v>0</v>
      </c>
      <c r="E2732" s="86">
        <v>0</v>
      </c>
      <c r="F2732" s="86">
        <v>81</v>
      </c>
      <c r="G2732" s="86">
        <v>1</v>
      </c>
      <c r="H2732" s="87">
        <f t="shared" si="487"/>
        <v>81</v>
      </c>
      <c r="I2732" s="88">
        <f t="array" ref="I2732">INDEX(ราคาที่ดิน!$B:$C,MATCH($C2732,ราคาที่ดิน!$A:$A,0),MATCH($B2732,ราคาที่ดิน!$B$1:$C$1,0))</f>
        <v>1000</v>
      </c>
      <c r="J2732" s="88">
        <f t="shared" si="488"/>
        <v>81000</v>
      </c>
      <c r="K2732" s="86"/>
      <c r="L2732" s="89"/>
      <c r="M2732" s="90"/>
      <c r="N2732" s="90"/>
      <c r="O2732" s="91"/>
      <c r="P2732" s="86">
        <v>100</v>
      </c>
      <c r="Q2732" s="92">
        <f t="array" ref="Q2732">INDEX(ราคาสิ่งปลูกสร้าง!$D$6:$CC$47,MATCH($L2732,ราคาสิ่งปลูกสร้าง!$B$6:$B$45,0),MATCH($O$4,ราคาสิ่งปลูกสร้าง!$D$5:$CC$5,0))</f>
        <v>0</v>
      </c>
      <c r="R2732" s="92">
        <f t="shared" si="485"/>
        <v>0</v>
      </c>
      <c r="S2732" s="90">
        <v>0</v>
      </c>
      <c r="T2732" s="90">
        <f t="array" ref="T2732">INDEX(ค่าเสื่อมสิ่งปลูกสร้าง!$A$5:$D$105,MATCH($S2732,ค่าเสื่อมสิ่งปลูกสร้าง!$A$5:$A$105,0),MATCH($M2732,ค่าเสื่อมสิ่งปลูกสร้าง!$A$3:$D$3))</f>
        <v>0</v>
      </c>
      <c r="U2732" s="92">
        <f t="shared" si="486"/>
        <v>0</v>
      </c>
      <c r="V2732" s="93">
        <f t="shared" si="481"/>
        <v>81000</v>
      </c>
      <c r="W2732" s="93">
        <f t="shared" si="482"/>
        <v>81000</v>
      </c>
      <c r="X2732" s="93">
        <v>0</v>
      </c>
      <c r="Y2732" s="93">
        <f t="shared" si="483"/>
        <v>81000</v>
      </c>
      <c r="Z2732" s="86">
        <v>0</v>
      </c>
      <c r="AA2732" s="94">
        <f t="shared" si="484"/>
        <v>0</v>
      </c>
      <c r="AB2732" s="95"/>
      <c r="AC2732" s="96" t="s">
        <v>1745</v>
      </c>
      <c r="AD2732" s="96" t="s">
        <v>1746</v>
      </c>
    </row>
    <row r="2733" spans="1:30" s="70" customFormat="1" ht="24" customHeight="1" x14ac:dyDescent="0.55000000000000004">
      <c r="A2733" s="86">
        <v>2359</v>
      </c>
      <c r="B2733" s="86" t="s">
        <v>28</v>
      </c>
      <c r="C2733" s="86">
        <v>24094</v>
      </c>
      <c r="D2733" s="86">
        <v>0</v>
      </c>
      <c r="E2733" s="86">
        <v>0</v>
      </c>
      <c r="F2733" s="86">
        <v>53</v>
      </c>
      <c r="G2733" s="86">
        <v>1</v>
      </c>
      <c r="H2733" s="87">
        <f t="shared" si="487"/>
        <v>53</v>
      </c>
      <c r="I2733" s="88">
        <f t="array" ref="I2733">INDEX(ราคาที่ดิน!$B:$C,MATCH($C2733,ราคาที่ดิน!$A:$A,0),MATCH($B2733,ราคาที่ดิน!$B$1:$C$1,0))</f>
        <v>1000</v>
      </c>
      <c r="J2733" s="88">
        <f t="shared" si="488"/>
        <v>53000</v>
      </c>
      <c r="K2733" s="86"/>
      <c r="L2733" s="89"/>
      <c r="M2733" s="90"/>
      <c r="N2733" s="90"/>
      <c r="O2733" s="91"/>
      <c r="P2733" s="86">
        <v>100</v>
      </c>
      <c r="Q2733" s="92">
        <f t="array" ref="Q2733">INDEX(ราคาสิ่งปลูกสร้าง!$D$6:$CC$47,MATCH($L2733,ราคาสิ่งปลูกสร้าง!$B$6:$B$45,0),MATCH($O$4,ราคาสิ่งปลูกสร้าง!$D$5:$CC$5,0))</f>
        <v>0</v>
      </c>
      <c r="R2733" s="92">
        <f t="shared" si="485"/>
        <v>0</v>
      </c>
      <c r="S2733" s="90">
        <v>0</v>
      </c>
      <c r="T2733" s="90">
        <f t="array" ref="T2733">INDEX(ค่าเสื่อมสิ่งปลูกสร้าง!$A$5:$D$105,MATCH($S2733,ค่าเสื่อมสิ่งปลูกสร้าง!$A$5:$A$105,0),MATCH($M2733,ค่าเสื่อมสิ่งปลูกสร้าง!$A$3:$D$3))</f>
        <v>0</v>
      </c>
      <c r="U2733" s="92">
        <f t="shared" si="486"/>
        <v>0</v>
      </c>
      <c r="V2733" s="93">
        <f t="shared" ref="V2733:V2796" si="489">$J2733+$U2733</f>
        <v>53000</v>
      </c>
      <c r="W2733" s="93">
        <f t="shared" ref="W2733:W2796" si="490">$P2733%*$V2733</f>
        <v>53000</v>
      </c>
      <c r="X2733" s="93">
        <v>0</v>
      </c>
      <c r="Y2733" s="93">
        <f t="shared" ref="Y2733:Y2796" si="491">IF($W2733-$X2733&lt;0,0,$W2733-$X2733)</f>
        <v>53000</v>
      </c>
      <c r="Z2733" s="86">
        <v>0</v>
      </c>
      <c r="AA2733" s="94">
        <f t="shared" ref="AA2733:AA2796" si="492">$Y2733*$Z2733/100</f>
        <v>0</v>
      </c>
      <c r="AB2733" s="95"/>
      <c r="AC2733" s="96" t="s">
        <v>3012</v>
      </c>
      <c r="AD2733" s="96" t="s">
        <v>3013</v>
      </c>
    </row>
    <row r="2734" spans="1:30" s="70" customFormat="1" ht="24" customHeight="1" x14ac:dyDescent="0.55000000000000004">
      <c r="A2734" s="86">
        <v>2360</v>
      </c>
      <c r="B2734" s="86" t="s">
        <v>28</v>
      </c>
      <c r="C2734" s="86">
        <v>24095</v>
      </c>
      <c r="D2734" s="86">
        <v>2</v>
      </c>
      <c r="E2734" s="86">
        <v>0</v>
      </c>
      <c r="F2734" s="86">
        <v>55</v>
      </c>
      <c r="G2734" s="86">
        <v>2</v>
      </c>
      <c r="H2734" s="87">
        <f t="shared" si="487"/>
        <v>855</v>
      </c>
      <c r="I2734" s="88">
        <f t="array" ref="I2734">INDEX(ราคาที่ดิน!$B:$C,MATCH($C2734,ราคาที่ดิน!$A:$A,0),MATCH($B2734,ราคาที่ดิน!$B$1:$C$1,0))</f>
        <v>4400</v>
      </c>
      <c r="J2734" s="88">
        <f t="shared" si="488"/>
        <v>3762000</v>
      </c>
      <c r="K2734" s="86"/>
      <c r="L2734" s="89" t="s">
        <v>6745</v>
      </c>
      <c r="M2734" s="90" t="s">
        <v>6799</v>
      </c>
      <c r="N2734" s="90">
        <v>2</v>
      </c>
      <c r="O2734" s="91">
        <v>150</v>
      </c>
      <c r="P2734" s="86">
        <v>100</v>
      </c>
      <c r="Q2734" s="92">
        <f t="array" ref="Q2734">INDEX(ราคาสิ่งปลูกสร้าง!$D$6:$CC$47,MATCH($L2734,ราคาสิ่งปลูกสร้าง!$B$6:$B$45,0),MATCH($O$4,ราคาสิ่งปลูกสร้าง!$D$5:$CC$5,0))</f>
        <v>6600</v>
      </c>
      <c r="R2734" s="92">
        <f t="shared" si="485"/>
        <v>990000</v>
      </c>
      <c r="S2734" s="90">
        <v>14</v>
      </c>
      <c r="T2734" s="90">
        <f t="array" ref="T2734">INDEX(ค่าเสื่อมสิ่งปลูกสร้าง!$A$5:$D$105,MATCH($S2734,ค่าเสื่อมสิ่งปลูกสร้าง!$A$5:$A$105,0),MATCH($M2734,ค่าเสื่อมสิ่งปลูกสร้าง!$A$3:$D$3))</f>
        <v>18</v>
      </c>
      <c r="U2734" s="92">
        <f t="shared" si="486"/>
        <v>811800</v>
      </c>
      <c r="V2734" s="93">
        <f t="shared" si="489"/>
        <v>4573800</v>
      </c>
      <c r="W2734" s="93">
        <f t="shared" si="490"/>
        <v>4573800</v>
      </c>
      <c r="X2734" s="93">
        <v>0</v>
      </c>
      <c r="Y2734" s="93">
        <f t="shared" si="491"/>
        <v>4573800</v>
      </c>
      <c r="Z2734" s="86">
        <v>0.02</v>
      </c>
      <c r="AA2734" s="94">
        <f t="shared" si="492"/>
        <v>914.76</v>
      </c>
      <c r="AB2734" s="95"/>
      <c r="AC2734" s="96" t="s">
        <v>2937</v>
      </c>
      <c r="AD2734" s="96" t="s">
        <v>2938</v>
      </c>
    </row>
    <row r="2735" spans="1:30" s="70" customFormat="1" ht="24" customHeight="1" x14ac:dyDescent="0.55000000000000004">
      <c r="A2735" s="86">
        <v>2361</v>
      </c>
      <c r="B2735" s="86" t="s">
        <v>28</v>
      </c>
      <c r="C2735" s="86">
        <v>24096</v>
      </c>
      <c r="D2735" s="86">
        <v>3</v>
      </c>
      <c r="E2735" s="86">
        <v>2</v>
      </c>
      <c r="F2735" s="86">
        <v>40</v>
      </c>
      <c r="G2735" s="86">
        <v>1</v>
      </c>
      <c r="H2735" s="87">
        <f t="shared" si="487"/>
        <v>1440</v>
      </c>
      <c r="I2735" s="88">
        <f t="array" ref="I2735">INDEX(ราคาที่ดิน!$B:$C,MATCH($C2735,ราคาที่ดิน!$A:$A,0),MATCH($B2735,ราคาที่ดิน!$B$1:$C$1,0))</f>
        <v>700</v>
      </c>
      <c r="J2735" s="88">
        <f t="shared" si="488"/>
        <v>1008000</v>
      </c>
      <c r="K2735" s="86"/>
      <c r="L2735" s="89"/>
      <c r="M2735" s="90"/>
      <c r="N2735" s="90"/>
      <c r="O2735" s="91"/>
      <c r="P2735" s="86">
        <v>100</v>
      </c>
      <c r="Q2735" s="92">
        <f t="array" ref="Q2735">INDEX(ราคาสิ่งปลูกสร้าง!$D$6:$CC$47,MATCH($L2735,ราคาสิ่งปลูกสร้าง!$B$6:$B$45,0),MATCH($O$4,ราคาสิ่งปลูกสร้าง!$D$5:$CC$5,0))</f>
        <v>0</v>
      </c>
      <c r="R2735" s="92">
        <f t="shared" si="485"/>
        <v>0</v>
      </c>
      <c r="S2735" s="90">
        <v>0</v>
      </c>
      <c r="T2735" s="90">
        <f t="array" ref="T2735">INDEX(ค่าเสื่อมสิ่งปลูกสร้าง!$A$5:$D$105,MATCH($S2735,ค่าเสื่อมสิ่งปลูกสร้าง!$A$5:$A$105,0),MATCH($M2735,ค่าเสื่อมสิ่งปลูกสร้าง!$A$3:$D$3))</f>
        <v>0</v>
      </c>
      <c r="U2735" s="92">
        <f t="shared" si="486"/>
        <v>0</v>
      </c>
      <c r="V2735" s="93">
        <f t="shared" si="489"/>
        <v>1008000</v>
      </c>
      <c r="W2735" s="93">
        <f t="shared" si="490"/>
        <v>1008000</v>
      </c>
      <c r="X2735" s="93">
        <v>0</v>
      </c>
      <c r="Y2735" s="93">
        <f t="shared" si="491"/>
        <v>1008000</v>
      </c>
      <c r="Z2735" s="86">
        <v>0</v>
      </c>
      <c r="AA2735" s="94">
        <f t="shared" si="492"/>
        <v>0</v>
      </c>
      <c r="AB2735" s="95"/>
      <c r="AC2735" s="96" t="s">
        <v>3014</v>
      </c>
      <c r="AD2735" s="96" t="s">
        <v>3015</v>
      </c>
    </row>
    <row r="2736" spans="1:30" s="70" customFormat="1" ht="24" customHeight="1" x14ac:dyDescent="0.55000000000000004">
      <c r="A2736" s="86">
        <v>2362</v>
      </c>
      <c r="B2736" s="86" t="s">
        <v>28</v>
      </c>
      <c r="C2736" s="86">
        <v>24097</v>
      </c>
      <c r="D2736" s="86">
        <v>5</v>
      </c>
      <c r="E2736" s="86">
        <v>1</v>
      </c>
      <c r="F2736" s="86">
        <v>45</v>
      </c>
      <c r="G2736" s="86">
        <v>1</v>
      </c>
      <c r="H2736" s="87">
        <f t="shared" si="487"/>
        <v>2145</v>
      </c>
      <c r="I2736" s="88">
        <f t="array" ref="I2736">INDEX(ราคาที่ดิน!$B:$C,MATCH($C2736,ราคาที่ดิน!$A:$A,0),MATCH($B2736,ราคาที่ดิน!$B$1:$C$1,0))</f>
        <v>4400</v>
      </c>
      <c r="J2736" s="88">
        <f t="shared" si="488"/>
        <v>9438000</v>
      </c>
      <c r="K2736" s="86"/>
      <c r="L2736" s="89"/>
      <c r="M2736" s="90"/>
      <c r="N2736" s="90"/>
      <c r="O2736" s="91"/>
      <c r="P2736" s="86">
        <v>100</v>
      </c>
      <c r="Q2736" s="92">
        <f t="array" ref="Q2736">INDEX(ราคาสิ่งปลูกสร้าง!$D$6:$CC$47,MATCH($L2736,ราคาสิ่งปลูกสร้าง!$B$6:$B$45,0),MATCH($O$4,ราคาสิ่งปลูกสร้าง!$D$5:$CC$5,0))</f>
        <v>0</v>
      </c>
      <c r="R2736" s="92">
        <f t="shared" ref="R2736:R2799" si="493">$O2736*$Q2736</f>
        <v>0</v>
      </c>
      <c r="S2736" s="90">
        <v>0</v>
      </c>
      <c r="T2736" s="90">
        <f t="array" ref="T2736">INDEX(ค่าเสื่อมสิ่งปลูกสร้าง!$A$5:$D$105,MATCH($S2736,ค่าเสื่อมสิ่งปลูกสร้าง!$A$5:$A$105,0),MATCH($M2736,ค่าเสื่อมสิ่งปลูกสร้าง!$A$3:$D$3))</f>
        <v>0</v>
      </c>
      <c r="U2736" s="92">
        <f t="shared" ref="U2736:U2799" si="494">$R2736*(100-$T2736)%</f>
        <v>0</v>
      </c>
      <c r="V2736" s="93">
        <f t="shared" si="489"/>
        <v>9438000</v>
      </c>
      <c r="W2736" s="93">
        <f t="shared" si="490"/>
        <v>9438000</v>
      </c>
      <c r="X2736" s="93">
        <v>0</v>
      </c>
      <c r="Y2736" s="93">
        <f t="shared" si="491"/>
        <v>9438000</v>
      </c>
      <c r="Z2736" s="86">
        <v>0</v>
      </c>
      <c r="AA2736" s="94">
        <f t="shared" si="492"/>
        <v>0</v>
      </c>
      <c r="AB2736" s="95"/>
      <c r="AC2736" s="96" t="s">
        <v>3016</v>
      </c>
      <c r="AD2736" s="96" t="s">
        <v>3017</v>
      </c>
    </row>
    <row r="2737" spans="1:30" s="70" customFormat="1" ht="24" customHeight="1" x14ac:dyDescent="0.55000000000000004">
      <c r="A2737" s="86">
        <v>2363</v>
      </c>
      <c r="B2737" s="86" t="s">
        <v>28</v>
      </c>
      <c r="C2737" s="86">
        <v>24098</v>
      </c>
      <c r="D2737" s="86">
        <v>5</v>
      </c>
      <c r="E2737" s="86">
        <v>3</v>
      </c>
      <c r="F2737" s="86">
        <v>46</v>
      </c>
      <c r="G2737" s="86">
        <v>1</v>
      </c>
      <c r="H2737" s="87">
        <f t="shared" si="487"/>
        <v>2346</v>
      </c>
      <c r="I2737" s="88">
        <f t="array" ref="I2737">INDEX(ราคาที่ดิน!$B:$C,MATCH($C2737,ราคาที่ดิน!$A:$A,0),MATCH($B2737,ราคาที่ดิน!$B$1:$C$1,0))</f>
        <v>410</v>
      </c>
      <c r="J2737" s="88">
        <f t="shared" si="488"/>
        <v>961860</v>
      </c>
      <c r="K2737" s="86"/>
      <c r="L2737" s="89"/>
      <c r="M2737" s="90"/>
      <c r="N2737" s="90"/>
      <c r="O2737" s="91"/>
      <c r="P2737" s="86">
        <v>100</v>
      </c>
      <c r="Q2737" s="92">
        <f t="array" ref="Q2737">INDEX(ราคาสิ่งปลูกสร้าง!$D$6:$CC$47,MATCH($L2737,ราคาสิ่งปลูกสร้าง!$B$6:$B$45,0),MATCH($O$4,ราคาสิ่งปลูกสร้าง!$D$5:$CC$5,0))</f>
        <v>0</v>
      </c>
      <c r="R2737" s="92">
        <f t="shared" si="493"/>
        <v>0</v>
      </c>
      <c r="S2737" s="90">
        <v>0</v>
      </c>
      <c r="T2737" s="90">
        <f t="array" ref="T2737">INDEX(ค่าเสื่อมสิ่งปลูกสร้าง!$A$5:$D$105,MATCH($S2737,ค่าเสื่อมสิ่งปลูกสร้าง!$A$5:$A$105,0),MATCH($M2737,ค่าเสื่อมสิ่งปลูกสร้าง!$A$3:$D$3))</f>
        <v>0</v>
      </c>
      <c r="U2737" s="92">
        <f t="shared" si="494"/>
        <v>0</v>
      </c>
      <c r="V2737" s="93">
        <f t="shared" si="489"/>
        <v>961860</v>
      </c>
      <c r="W2737" s="93">
        <f t="shared" si="490"/>
        <v>961860</v>
      </c>
      <c r="X2737" s="93">
        <v>0</v>
      </c>
      <c r="Y2737" s="93">
        <f t="shared" si="491"/>
        <v>961860</v>
      </c>
      <c r="Z2737" s="86">
        <v>0</v>
      </c>
      <c r="AA2737" s="94">
        <f t="shared" si="492"/>
        <v>0</v>
      </c>
      <c r="AB2737" s="95"/>
      <c r="AC2737" s="96" t="s">
        <v>1359</v>
      </c>
      <c r="AD2737" s="96" t="s">
        <v>1360</v>
      </c>
    </row>
    <row r="2738" spans="1:30" s="70" customFormat="1" ht="24" customHeight="1" x14ac:dyDescent="0.55000000000000004">
      <c r="A2738" s="86">
        <v>2364</v>
      </c>
      <c r="B2738" s="86" t="s">
        <v>28</v>
      </c>
      <c r="C2738" s="86">
        <v>24099</v>
      </c>
      <c r="D2738" s="86">
        <v>3</v>
      </c>
      <c r="E2738" s="86">
        <v>1</v>
      </c>
      <c r="F2738" s="86">
        <v>83</v>
      </c>
      <c r="G2738" s="86">
        <v>1</v>
      </c>
      <c r="H2738" s="87">
        <f t="shared" si="487"/>
        <v>1383</v>
      </c>
      <c r="I2738" s="88">
        <f t="array" ref="I2738">INDEX(ราคาที่ดิน!$B:$C,MATCH($C2738,ราคาที่ดิน!$A:$A,0),MATCH($B2738,ราคาที่ดิน!$B$1:$C$1,0))</f>
        <v>480</v>
      </c>
      <c r="J2738" s="88">
        <f t="shared" si="488"/>
        <v>663840</v>
      </c>
      <c r="K2738" s="86"/>
      <c r="L2738" s="89"/>
      <c r="M2738" s="90"/>
      <c r="N2738" s="90"/>
      <c r="O2738" s="91"/>
      <c r="P2738" s="86">
        <v>100</v>
      </c>
      <c r="Q2738" s="92">
        <f t="array" ref="Q2738">INDEX(ราคาสิ่งปลูกสร้าง!$D$6:$CC$47,MATCH($L2738,ราคาสิ่งปลูกสร้าง!$B$6:$B$45,0),MATCH($O$4,ราคาสิ่งปลูกสร้าง!$D$5:$CC$5,0))</f>
        <v>0</v>
      </c>
      <c r="R2738" s="92">
        <f t="shared" si="493"/>
        <v>0</v>
      </c>
      <c r="S2738" s="90">
        <v>0</v>
      </c>
      <c r="T2738" s="90">
        <f t="array" ref="T2738">INDEX(ค่าเสื่อมสิ่งปลูกสร้าง!$A$5:$D$105,MATCH($S2738,ค่าเสื่อมสิ่งปลูกสร้าง!$A$5:$A$105,0),MATCH($M2738,ค่าเสื่อมสิ่งปลูกสร้าง!$A$3:$D$3))</f>
        <v>0</v>
      </c>
      <c r="U2738" s="92">
        <f t="shared" si="494"/>
        <v>0</v>
      </c>
      <c r="V2738" s="93">
        <f t="shared" si="489"/>
        <v>663840</v>
      </c>
      <c r="W2738" s="93">
        <f t="shared" si="490"/>
        <v>663840</v>
      </c>
      <c r="X2738" s="93">
        <v>0</v>
      </c>
      <c r="Y2738" s="93">
        <f t="shared" si="491"/>
        <v>663840</v>
      </c>
      <c r="Z2738" s="86">
        <v>0</v>
      </c>
      <c r="AA2738" s="94">
        <f t="shared" si="492"/>
        <v>0</v>
      </c>
      <c r="AB2738" s="95"/>
      <c r="AC2738" s="96" t="s">
        <v>3018</v>
      </c>
      <c r="AD2738" s="96" t="s">
        <v>3019</v>
      </c>
    </row>
    <row r="2739" spans="1:30" s="70" customFormat="1" ht="24" customHeight="1" x14ac:dyDescent="0.55000000000000004">
      <c r="A2739" s="86">
        <v>2365</v>
      </c>
      <c r="B2739" s="86" t="s">
        <v>28</v>
      </c>
      <c r="C2739" s="86">
        <v>24100</v>
      </c>
      <c r="D2739" s="86">
        <v>6</v>
      </c>
      <c r="E2739" s="86">
        <v>3</v>
      </c>
      <c r="F2739" s="86">
        <v>19</v>
      </c>
      <c r="G2739" s="86">
        <v>1</v>
      </c>
      <c r="H2739" s="87">
        <f t="shared" si="487"/>
        <v>2719</v>
      </c>
      <c r="I2739" s="88">
        <f t="array" ref="I2739">INDEX(ราคาที่ดิน!$B:$C,MATCH($C2739,ราคาที่ดิน!$A:$A,0),MATCH($B2739,ราคาที่ดิน!$B$1:$C$1,0))</f>
        <v>330</v>
      </c>
      <c r="J2739" s="88">
        <f t="shared" si="488"/>
        <v>897270</v>
      </c>
      <c r="K2739" s="86"/>
      <c r="L2739" s="89"/>
      <c r="M2739" s="90"/>
      <c r="N2739" s="90"/>
      <c r="O2739" s="91"/>
      <c r="P2739" s="86">
        <v>100</v>
      </c>
      <c r="Q2739" s="92">
        <f t="array" ref="Q2739">INDEX(ราคาสิ่งปลูกสร้าง!$D$6:$CC$47,MATCH($L2739,ราคาสิ่งปลูกสร้าง!$B$6:$B$45,0),MATCH($O$4,ราคาสิ่งปลูกสร้าง!$D$5:$CC$5,0))</f>
        <v>0</v>
      </c>
      <c r="R2739" s="92">
        <f t="shared" si="493"/>
        <v>0</v>
      </c>
      <c r="S2739" s="90">
        <v>0</v>
      </c>
      <c r="T2739" s="90">
        <f t="array" ref="T2739">INDEX(ค่าเสื่อมสิ่งปลูกสร้าง!$A$5:$D$105,MATCH($S2739,ค่าเสื่อมสิ่งปลูกสร้าง!$A$5:$A$105,0),MATCH($M2739,ค่าเสื่อมสิ่งปลูกสร้าง!$A$3:$D$3))</f>
        <v>0</v>
      </c>
      <c r="U2739" s="92">
        <f t="shared" si="494"/>
        <v>0</v>
      </c>
      <c r="V2739" s="93">
        <f t="shared" si="489"/>
        <v>897270</v>
      </c>
      <c r="W2739" s="93">
        <f t="shared" si="490"/>
        <v>897270</v>
      </c>
      <c r="X2739" s="93">
        <v>0</v>
      </c>
      <c r="Y2739" s="93">
        <f t="shared" si="491"/>
        <v>897270</v>
      </c>
      <c r="Z2739" s="86">
        <v>0</v>
      </c>
      <c r="AA2739" s="94">
        <f t="shared" si="492"/>
        <v>0</v>
      </c>
      <c r="AB2739" s="95"/>
      <c r="AC2739" s="96" t="s">
        <v>3018</v>
      </c>
      <c r="AD2739" s="96" t="s">
        <v>3019</v>
      </c>
    </row>
    <row r="2740" spans="1:30" s="70" customFormat="1" ht="24" customHeight="1" x14ac:dyDescent="0.55000000000000004">
      <c r="A2740" s="86">
        <v>2366</v>
      </c>
      <c r="B2740" s="86" t="s">
        <v>28</v>
      </c>
      <c r="C2740" s="86">
        <v>24101</v>
      </c>
      <c r="D2740" s="86">
        <v>5</v>
      </c>
      <c r="E2740" s="86">
        <v>0</v>
      </c>
      <c r="F2740" s="86">
        <v>42</v>
      </c>
      <c r="G2740" s="86">
        <v>1</v>
      </c>
      <c r="H2740" s="87">
        <f t="shared" si="487"/>
        <v>2042</v>
      </c>
      <c r="I2740" s="88">
        <f t="array" ref="I2740">INDEX(ราคาที่ดิน!$B:$C,MATCH($C2740,ราคาที่ดิน!$A:$A,0),MATCH($B2740,ราคาที่ดิน!$B$1:$C$1,0))</f>
        <v>410</v>
      </c>
      <c r="J2740" s="88">
        <f t="shared" si="488"/>
        <v>837220</v>
      </c>
      <c r="K2740" s="86"/>
      <c r="L2740" s="89"/>
      <c r="M2740" s="90"/>
      <c r="N2740" s="90"/>
      <c r="O2740" s="91"/>
      <c r="P2740" s="86">
        <v>100</v>
      </c>
      <c r="Q2740" s="92">
        <f t="array" ref="Q2740">INDEX(ราคาสิ่งปลูกสร้าง!$D$6:$CC$47,MATCH($L2740,ราคาสิ่งปลูกสร้าง!$B$6:$B$45,0),MATCH($O$4,ราคาสิ่งปลูกสร้าง!$D$5:$CC$5,0))</f>
        <v>0</v>
      </c>
      <c r="R2740" s="92">
        <f t="shared" si="493"/>
        <v>0</v>
      </c>
      <c r="S2740" s="90">
        <v>0</v>
      </c>
      <c r="T2740" s="90">
        <f t="array" ref="T2740">INDEX(ค่าเสื่อมสิ่งปลูกสร้าง!$A$5:$D$105,MATCH($S2740,ค่าเสื่อมสิ่งปลูกสร้าง!$A$5:$A$105,0),MATCH($M2740,ค่าเสื่อมสิ่งปลูกสร้าง!$A$3:$D$3))</f>
        <v>0</v>
      </c>
      <c r="U2740" s="92">
        <f t="shared" si="494"/>
        <v>0</v>
      </c>
      <c r="V2740" s="93">
        <f t="shared" si="489"/>
        <v>837220</v>
      </c>
      <c r="W2740" s="93">
        <f t="shared" si="490"/>
        <v>837220</v>
      </c>
      <c r="X2740" s="93">
        <v>0</v>
      </c>
      <c r="Y2740" s="93">
        <f t="shared" si="491"/>
        <v>837220</v>
      </c>
      <c r="Z2740" s="86">
        <v>0</v>
      </c>
      <c r="AA2740" s="94">
        <f t="shared" si="492"/>
        <v>0</v>
      </c>
      <c r="AB2740" s="95"/>
      <c r="AC2740" s="96" t="s">
        <v>3020</v>
      </c>
      <c r="AD2740" s="96" t="s">
        <v>3021</v>
      </c>
    </row>
    <row r="2741" spans="1:30" s="70" customFormat="1" ht="24" customHeight="1" x14ac:dyDescent="0.55000000000000004">
      <c r="A2741" s="86">
        <v>2367</v>
      </c>
      <c r="B2741" s="86" t="s">
        <v>28</v>
      </c>
      <c r="C2741" s="86">
        <v>24102</v>
      </c>
      <c r="D2741" s="86">
        <v>22</v>
      </c>
      <c r="E2741" s="86">
        <v>1</v>
      </c>
      <c r="F2741" s="86">
        <v>50</v>
      </c>
      <c r="G2741" s="86">
        <v>1</v>
      </c>
      <c r="H2741" s="87">
        <f t="shared" si="487"/>
        <v>8950</v>
      </c>
      <c r="I2741" s="88">
        <f t="array" ref="I2741">INDEX(ราคาที่ดิน!$B:$C,MATCH($C2741,ราคาที่ดิน!$A:$A,0),MATCH($B2741,ราคาที่ดิน!$B$1:$C$1,0))</f>
        <v>330</v>
      </c>
      <c r="J2741" s="88">
        <f t="shared" si="488"/>
        <v>2953500</v>
      </c>
      <c r="K2741" s="86"/>
      <c r="L2741" s="89"/>
      <c r="M2741" s="90"/>
      <c r="N2741" s="90"/>
      <c r="O2741" s="91"/>
      <c r="P2741" s="86">
        <v>100</v>
      </c>
      <c r="Q2741" s="92">
        <f t="array" ref="Q2741">INDEX(ราคาสิ่งปลูกสร้าง!$D$6:$CC$47,MATCH($L2741,ราคาสิ่งปลูกสร้าง!$B$6:$B$45,0),MATCH($O$4,ราคาสิ่งปลูกสร้าง!$D$5:$CC$5,0))</f>
        <v>0</v>
      </c>
      <c r="R2741" s="92">
        <f t="shared" si="493"/>
        <v>0</v>
      </c>
      <c r="S2741" s="90">
        <v>0</v>
      </c>
      <c r="T2741" s="90">
        <f t="array" ref="T2741">INDEX(ค่าเสื่อมสิ่งปลูกสร้าง!$A$5:$D$105,MATCH($S2741,ค่าเสื่อมสิ่งปลูกสร้าง!$A$5:$A$105,0),MATCH($M2741,ค่าเสื่อมสิ่งปลูกสร้าง!$A$3:$D$3))</f>
        <v>0</v>
      </c>
      <c r="U2741" s="92">
        <f t="shared" si="494"/>
        <v>0</v>
      </c>
      <c r="V2741" s="93">
        <f t="shared" si="489"/>
        <v>2953500</v>
      </c>
      <c r="W2741" s="93">
        <f t="shared" si="490"/>
        <v>2953500</v>
      </c>
      <c r="X2741" s="93">
        <v>0</v>
      </c>
      <c r="Y2741" s="93">
        <f t="shared" si="491"/>
        <v>2953500</v>
      </c>
      <c r="Z2741" s="86">
        <v>0</v>
      </c>
      <c r="AA2741" s="94">
        <f t="shared" si="492"/>
        <v>0</v>
      </c>
      <c r="AB2741" s="95"/>
      <c r="AC2741" s="96" t="s">
        <v>3022</v>
      </c>
      <c r="AD2741" s="96" t="s">
        <v>3023</v>
      </c>
    </row>
    <row r="2742" spans="1:30" s="70" customFormat="1" ht="24" customHeight="1" x14ac:dyDescent="0.55000000000000004">
      <c r="A2742" s="86">
        <v>2368</v>
      </c>
      <c r="B2742" s="86" t="s">
        <v>28</v>
      </c>
      <c r="C2742" s="86">
        <v>24103</v>
      </c>
      <c r="D2742" s="86">
        <v>1</v>
      </c>
      <c r="E2742" s="86">
        <v>1</v>
      </c>
      <c r="F2742" s="86">
        <v>52</v>
      </c>
      <c r="G2742" s="86">
        <v>1</v>
      </c>
      <c r="H2742" s="87">
        <f t="shared" si="487"/>
        <v>552</v>
      </c>
      <c r="I2742" s="88">
        <f t="array" ref="I2742">INDEX(ราคาที่ดิน!$B:$C,MATCH($C2742,ราคาที่ดิน!$A:$A,0),MATCH($B2742,ราคาที่ดิน!$B$1:$C$1,0))</f>
        <v>480</v>
      </c>
      <c r="J2742" s="88">
        <f t="shared" si="488"/>
        <v>264960</v>
      </c>
      <c r="K2742" s="86"/>
      <c r="L2742" s="89"/>
      <c r="M2742" s="90"/>
      <c r="N2742" s="90"/>
      <c r="O2742" s="91"/>
      <c r="P2742" s="86">
        <v>100</v>
      </c>
      <c r="Q2742" s="92">
        <f t="array" ref="Q2742">INDEX(ราคาสิ่งปลูกสร้าง!$D$6:$CC$47,MATCH($L2742,ราคาสิ่งปลูกสร้าง!$B$6:$B$45,0),MATCH($O$4,ราคาสิ่งปลูกสร้าง!$D$5:$CC$5,0))</f>
        <v>0</v>
      </c>
      <c r="R2742" s="92">
        <f t="shared" si="493"/>
        <v>0</v>
      </c>
      <c r="S2742" s="90">
        <v>0</v>
      </c>
      <c r="T2742" s="90">
        <f t="array" ref="T2742">INDEX(ค่าเสื่อมสิ่งปลูกสร้าง!$A$5:$D$105,MATCH($S2742,ค่าเสื่อมสิ่งปลูกสร้าง!$A$5:$A$105,0),MATCH($M2742,ค่าเสื่อมสิ่งปลูกสร้าง!$A$3:$D$3))</f>
        <v>0</v>
      </c>
      <c r="U2742" s="92">
        <f t="shared" si="494"/>
        <v>0</v>
      </c>
      <c r="V2742" s="93">
        <f t="shared" si="489"/>
        <v>264960</v>
      </c>
      <c r="W2742" s="93">
        <f t="shared" si="490"/>
        <v>264960</v>
      </c>
      <c r="X2742" s="93">
        <v>0</v>
      </c>
      <c r="Y2742" s="93">
        <f t="shared" si="491"/>
        <v>264960</v>
      </c>
      <c r="Z2742" s="86">
        <v>0</v>
      </c>
      <c r="AA2742" s="94">
        <f t="shared" si="492"/>
        <v>0</v>
      </c>
      <c r="AB2742" s="95"/>
      <c r="AC2742" s="96" t="s">
        <v>3024</v>
      </c>
      <c r="AD2742" s="96" t="s">
        <v>3025</v>
      </c>
    </row>
    <row r="2743" spans="1:30" s="70" customFormat="1" ht="24" customHeight="1" x14ac:dyDescent="0.55000000000000004">
      <c r="A2743" s="86">
        <v>2369</v>
      </c>
      <c r="B2743" s="86" t="s">
        <v>28</v>
      </c>
      <c r="C2743" s="86">
        <v>24104</v>
      </c>
      <c r="D2743" s="86">
        <v>0</v>
      </c>
      <c r="E2743" s="86">
        <v>3</v>
      </c>
      <c r="F2743" s="86">
        <v>19</v>
      </c>
      <c r="G2743" s="86">
        <v>1</v>
      </c>
      <c r="H2743" s="87">
        <f t="shared" si="487"/>
        <v>319</v>
      </c>
      <c r="I2743" s="88">
        <f t="array" ref="I2743">INDEX(ราคาที่ดิน!$B:$C,MATCH($C2743,ราคาที่ดิน!$A:$A,0),MATCH($B2743,ราคาที่ดิน!$B$1:$C$1,0))</f>
        <v>550</v>
      </c>
      <c r="J2743" s="88">
        <f t="shared" si="488"/>
        <v>175450</v>
      </c>
      <c r="K2743" s="86"/>
      <c r="L2743" s="89"/>
      <c r="M2743" s="90"/>
      <c r="N2743" s="90"/>
      <c r="O2743" s="91"/>
      <c r="P2743" s="86">
        <v>100</v>
      </c>
      <c r="Q2743" s="92">
        <f t="array" ref="Q2743">INDEX(ราคาสิ่งปลูกสร้าง!$D$6:$CC$47,MATCH($L2743,ราคาสิ่งปลูกสร้าง!$B$6:$B$45,0),MATCH($O$4,ราคาสิ่งปลูกสร้าง!$D$5:$CC$5,0))</f>
        <v>0</v>
      </c>
      <c r="R2743" s="92">
        <f t="shared" si="493"/>
        <v>0</v>
      </c>
      <c r="S2743" s="90">
        <v>0</v>
      </c>
      <c r="T2743" s="90">
        <f t="array" ref="T2743">INDEX(ค่าเสื่อมสิ่งปลูกสร้าง!$A$5:$D$105,MATCH($S2743,ค่าเสื่อมสิ่งปลูกสร้าง!$A$5:$A$105,0),MATCH($M2743,ค่าเสื่อมสิ่งปลูกสร้าง!$A$3:$D$3))</f>
        <v>0</v>
      </c>
      <c r="U2743" s="92">
        <f t="shared" si="494"/>
        <v>0</v>
      </c>
      <c r="V2743" s="93">
        <f t="shared" si="489"/>
        <v>175450</v>
      </c>
      <c r="W2743" s="93">
        <f t="shared" si="490"/>
        <v>175450</v>
      </c>
      <c r="X2743" s="93">
        <v>0</v>
      </c>
      <c r="Y2743" s="93">
        <f t="shared" si="491"/>
        <v>175450</v>
      </c>
      <c r="Z2743" s="86">
        <v>0</v>
      </c>
      <c r="AA2743" s="94">
        <f t="shared" si="492"/>
        <v>0</v>
      </c>
      <c r="AB2743" s="95"/>
      <c r="AC2743" s="96" t="s">
        <v>3026</v>
      </c>
      <c r="AD2743" s="96" t="s">
        <v>3027</v>
      </c>
    </row>
    <row r="2744" spans="1:30" s="70" customFormat="1" ht="24" customHeight="1" x14ac:dyDescent="0.55000000000000004">
      <c r="A2744" s="86">
        <v>2370</v>
      </c>
      <c r="B2744" s="86" t="s">
        <v>28</v>
      </c>
      <c r="C2744" s="86">
        <v>24105</v>
      </c>
      <c r="D2744" s="86">
        <v>0</v>
      </c>
      <c r="E2744" s="86">
        <v>0</v>
      </c>
      <c r="F2744" s="86">
        <v>60</v>
      </c>
      <c r="G2744" s="86">
        <v>2</v>
      </c>
      <c r="H2744" s="87">
        <f t="shared" si="487"/>
        <v>60</v>
      </c>
      <c r="I2744" s="88">
        <f t="array" ref="I2744">INDEX(ราคาที่ดิน!$B:$C,MATCH($C2744,ราคาที่ดิน!$A:$A,0),MATCH($B2744,ราคาที่ดิน!$B$1:$C$1,0))</f>
        <v>1000</v>
      </c>
      <c r="J2744" s="88">
        <f t="shared" si="488"/>
        <v>60000</v>
      </c>
      <c r="K2744" s="86"/>
      <c r="L2744" s="89" t="s">
        <v>6745</v>
      </c>
      <c r="M2744" s="90" t="s">
        <v>6799</v>
      </c>
      <c r="N2744" s="90">
        <v>2</v>
      </c>
      <c r="O2744" s="91">
        <v>149.19999999999999</v>
      </c>
      <c r="P2744" s="86">
        <v>100</v>
      </c>
      <c r="Q2744" s="92">
        <f t="array" ref="Q2744">INDEX(ราคาสิ่งปลูกสร้าง!$D$6:$CC$47,MATCH($L2744,ราคาสิ่งปลูกสร้าง!$B$6:$B$45,0),MATCH($O$4,ราคาสิ่งปลูกสร้าง!$D$5:$CC$5,0))</f>
        <v>6600</v>
      </c>
      <c r="R2744" s="92">
        <f t="shared" si="493"/>
        <v>984719.99999999988</v>
      </c>
      <c r="S2744" s="90">
        <v>2</v>
      </c>
      <c r="T2744" s="90">
        <f t="array" ref="T2744">INDEX(ค่าเสื่อมสิ่งปลูกสร้าง!$A$5:$D$105,MATCH($S2744,ค่าเสื่อมสิ่งปลูกสร้าง!$A$5:$A$105,0),MATCH($M2744,ค่าเสื่อมสิ่งปลูกสร้าง!$A$3:$D$3))</f>
        <v>2</v>
      </c>
      <c r="U2744" s="92">
        <f t="shared" si="494"/>
        <v>965025.59999999986</v>
      </c>
      <c r="V2744" s="93">
        <f t="shared" si="489"/>
        <v>1025025.5999999999</v>
      </c>
      <c r="W2744" s="93">
        <f t="shared" si="490"/>
        <v>1025025.5999999999</v>
      </c>
      <c r="X2744" s="93">
        <v>0</v>
      </c>
      <c r="Y2744" s="93">
        <f t="shared" si="491"/>
        <v>1025025.5999999999</v>
      </c>
      <c r="Z2744" s="86">
        <v>0</v>
      </c>
      <c r="AA2744" s="94">
        <f t="shared" si="492"/>
        <v>0</v>
      </c>
      <c r="AB2744" s="95"/>
      <c r="AC2744" s="96" t="s">
        <v>7159</v>
      </c>
      <c r="AD2744" s="96" t="s">
        <v>7160</v>
      </c>
    </row>
    <row r="2745" spans="1:30" s="70" customFormat="1" ht="24" customHeight="1" x14ac:dyDescent="0.55000000000000004">
      <c r="A2745" s="86">
        <v>2371</v>
      </c>
      <c r="B2745" s="86" t="s">
        <v>28</v>
      </c>
      <c r="C2745" s="86">
        <v>24106</v>
      </c>
      <c r="D2745" s="86">
        <v>1</v>
      </c>
      <c r="E2745" s="86">
        <v>3</v>
      </c>
      <c r="F2745" s="86">
        <v>24</v>
      </c>
      <c r="G2745" s="86">
        <v>1</v>
      </c>
      <c r="H2745" s="87">
        <f t="shared" si="487"/>
        <v>724</v>
      </c>
      <c r="I2745" s="88">
        <f t="array" ref="I2745">INDEX(ราคาที่ดิน!$B:$C,MATCH($C2745,ราคาที่ดิน!$A:$A,0),MATCH($B2745,ราคาที่ดิน!$B$1:$C$1,0))</f>
        <v>250</v>
      </c>
      <c r="J2745" s="88">
        <f t="shared" si="488"/>
        <v>181000</v>
      </c>
      <c r="K2745" s="86"/>
      <c r="L2745" s="89"/>
      <c r="M2745" s="90"/>
      <c r="N2745" s="90"/>
      <c r="O2745" s="91"/>
      <c r="P2745" s="86">
        <v>100</v>
      </c>
      <c r="Q2745" s="92">
        <f t="array" ref="Q2745">INDEX(ราคาสิ่งปลูกสร้าง!$D$6:$CC$47,MATCH($L2745,ราคาสิ่งปลูกสร้าง!$B$6:$B$45,0),MATCH($O$4,ราคาสิ่งปลูกสร้าง!$D$5:$CC$5,0))</f>
        <v>0</v>
      </c>
      <c r="R2745" s="92">
        <f t="shared" si="493"/>
        <v>0</v>
      </c>
      <c r="S2745" s="90">
        <v>0</v>
      </c>
      <c r="T2745" s="90">
        <f t="array" ref="T2745">INDEX(ค่าเสื่อมสิ่งปลูกสร้าง!$A$5:$D$105,MATCH($S2745,ค่าเสื่อมสิ่งปลูกสร้าง!$A$5:$A$105,0),MATCH($M2745,ค่าเสื่อมสิ่งปลูกสร้าง!$A$3:$D$3))</f>
        <v>0</v>
      </c>
      <c r="U2745" s="92">
        <f t="shared" si="494"/>
        <v>0</v>
      </c>
      <c r="V2745" s="93">
        <f t="shared" si="489"/>
        <v>181000</v>
      </c>
      <c r="W2745" s="93">
        <f t="shared" si="490"/>
        <v>181000</v>
      </c>
      <c r="X2745" s="93">
        <v>0</v>
      </c>
      <c r="Y2745" s="93">
        <f t="shared" si="491"/>
        <v>181000</v>
      </c>
      <c r="Z2745" s="86">
        <v>0</v>
      </c>
      <c r="AA2745" s="94">
        <f t="shared" si="492"/>
        <v>0</v>
      </c>
      <c r="AB2745" s="95"/>
      <c r="AC2745" s="96" t="s">
        <v>2988</v>
      </c>
      <c r="AD2745" s="96" t="s">
        <v>156</v>
      </c>
    </row>
    <row r="2746" spans="1:30" s="70" customFormat="1" ht="24" customHeight="1" x14ac:dyDescent="0.55000000000000004">
      <c r="A2746" s="86">
        <v>2372</v>
      </c>
      <c r="B2746" s="86" t="s">
        <v>28</v>
      </c>
      <c r="C2746" s="86">
        <v>24107</v>
      </c>
      <c r="D2746" s="86">
        <v>0</v>
      </c>
      <c r="E2746" s="86">
        <v>1</v>
      </c>
      <c r="F2746" s="86">
        <v>6</v>
      </c>
      <c r="G2746" s="86">
        <v>2</v>
      </c>
      <c r="H2746" s="87">
        <f t="shared" si="487"/>
        <v>106</v>
      </c>
      <c r="I2746" s="88">
        <f t="array" ref="I2746">INDEX(ราคาที่ดิน!$B:$C,MATCH($C2746,ราคาที่ดิน!$A:$A,0),MATCH($B2746,ราคาที่ดิน!$B$1:$C$1,0))</f>
        <v>1000</v>
      </c>
      <c r="J2746" s="88">
        <f t="shared" si="488"/>
        <v>106000</v>
      </c>
      <c r="K2746" s="86"/>
      <c r="L2746" s="89" t="s">
        <v>6745</v>
      </c>
      <c r="M2746" s="90" t="s">
        <v>6799</v>
      </c>
      <c r="N2746" s="90">
        <v>2</v>
      </c>
      <c r="O2746" s="91">
        <v>256</v>
      </c>
      <c r="P2746" s="86">
        <v>100</v>
      </c>
      <c r="Q2746" s="92">
        <f t="array" ref="Q2746">INDEX(ราคาสิ่งปลูกสร้าง!$D$6:$CC$47,MATCH($L2746,ราคาสิ่งปลูกสร้าง!$B$6:$B$45,0),MATCH($O$4,ราคาสิ่งปลูกสร้าง!$D$5:$CC$5,0))</f>
        <v>6600</v>
      </c>
      <c r="R2746" s="92">
        <f t="shared" si="493"/>
        <v>1689600</v>
      </c>
      <c r="S2746" s="90">
        <v>19</v>
      </c>
      <c r="T2746" s="90">
        <f t="array" ref="T2746">INDEX(ค่าเสื่อมสิ่งปลูกสร้าง!$A$5:$D$105,MATCH($S2746,ค่าเสื่อมสิ่งปลูกสร้าง!$A$5:$A$105,0),MATCH($M2746,ค่าเสื่อมสิ่งปลูกสร้าง!$A$3:$D$3))</f>
        <v>28</v>
      </c>
      <c r="U2746" s="92">
        <f t="shared" si="494"/>
        <v>1216512</v>
      </c>
      <c r="V2746" s="93">
        <f t="shared" si="489"/>
        <v>1322512</v>
      </c>
      <c r="W2746" s="93">
        <f t="shared" si="490"/>
        <v>1322512</v>
      </c>
      <c r="X2746" s="93">
        <v>0</v>
      </c>
      <c r="Y2746" s="93">
        <f t="shared" si="491"/>
        <v>1322512</v>
      </c>
      <c r="Z2746" s="86">
        <v>0</v>
      </c>
      <c r="AA2746" s="94">
        <f t="shared" si="492"/>
        <v>0</v>
      </c>
      <c r="AB2746" s="95"/>
      <c r="AC2746" s="96" t="s">
        <v>2935</v>
      </c>
      <c r="AD2746" s="96" t="s">
        <v>2936</v>
      </c>
    </row>
    <row r="2747" spans="1:30" s="70" customFormat="1" ht="24" customHeight="1" x14ac:dyDescent="0.55000000000000004">
      <c r="A2747" s="86">
        <v>2373</v>
      </c>
      <c r="B2747" s="86" t="s">
        <v>28</v>
      </c>
      <c r="C2747" s="86">
        <v>24108</v>
      </c>
      <c r="D2747" s="86">
        <v>0</v>
      </c>
      <c r="E2747" s="86">
        <v>1</v>
      </c>
      <c r="F2747" s="86">
        <v>63</v>
      </c>
      <c r="G2747" s="86">
        <v>1</v>
      </c>
      <c r="H2747" s="87">
        <f t="shared" si="487"/>
        <v>163</v>
      </c>
      <c r="I2747" s="88">
        <f t="array" ref="I2747">INDEX(ราคาที่ดิน!$B:$C,MATCH($C2747,ราคาที่ดิน!$A:$A,0),MATCH($B2747,ราคาที่ดิน!$B$1:$C$1,0))</f>
        <v>1000</v>
      </c>
      <c r="J2747" s="88">
        <f t="shared" si="488"/>
        <v>163000</v>
      </c>
      <c r="K2747" s="86"/>
      <c r="L2747" s="89"/>
      <c r="M2747" s="90"/>
      <c r="N2747" s="90"/>
      <c r="O2747" s="91"/>
      <c r="P2747" s="86">
        <v>100</v>
      </c>
      <c r="Q2747" s="92">
        <f t="array" ref="Q2747">INDEX(ราคาสิ่งปลูกสร้าง!$D$6:$CC$47,MATCH($L2747,ราคาสิ่งปลูกสร้าง!$B$6:$B$45,0),MATCH($O$4,ราคาสิ่งปลูกสร้าง!$D$5:$CC$5,0))</f>
        <v>0</v>
      </c>
      <c r="R2747" s="92">
        <f t="shared" si="493"/>
        <v>0</v>
      </c>
      <c r="S2747" s="90">
        <v>0</v>
      </c>
      <c r="T2747" s="90">
        <f t="array" ref="T2747">INDEX(ค่าเสื่อมสิ่งปลูกสร้าง!$A$5:$D$105,MATCH($S2747,ค่าเสื่อมสิ่งปลูกสร้าง!$A$5:$A$105,0),MATCH($M2747,ค่าเสื่อมสิ่งปลูกสร้าง!$A$3:$D$3))</f>
        <v>0</v>
      </c>
      <c r="U2747" s="92">
        <f t="shared" si="494"/>
        <v>0</v>
      </c>
      <c r="V2747" s="93">
        <f t="shared" si="489"/>
        <v>163000</v>
      </c>
      <c r="W2747" s="93">
        <f t="shared" si="490"/>
        <v>163000</v>
      </c>
      <c r="X2747" s="93">
        <v>0</v>
      </c>
      <c r="Y2747" s="93">
        <f t="shared" si="491"/>
        <v>163000</v>
      </c>
      <c r="Z2747" s="86">
        <v>0</v>
      </c>
      <c r="AA2747" s="94">
        <f t="shared" si="492"/>
        <v>0</v>
      </c>
      <c r="AB2747" s="95"/>
      <c r="AC2747" s="96" t="s">
        <v>3028</v>
      </c>
      <c r="AD2747" s="96" t="s">
        <v>3029</v>
      </c>
    </row>
    <row r="2748" spans="1:30" s="70" customFormat="1" ht="24" customHeight="1" x14ac:dyDescent="0.55000000000000004">
      <c r="A2748" s="86">
        <v>2374</v>
      </c>
      <c r="B2748" s="86" t="s">
        <v>28</v>
      </c>
      <c r="C2748" s="86">
        <v>24109</v>
      </c>
      <c r="D2748" s="86">
        <v>2</v>
      </c>
      <c r="E2748" s="86">
        <v>0</v>
      </c>
      <c r="F2748" s="86">
        <v>8</v>
      </c>
      <c r="G2748" s="86">
        <v>1</v>
      </c>
      <c r="H2748" s="87">
        <f t="shared" si="487"/>
        <v>808</v>
      </c>
      <c r="I2748" s="88">
        <f t="array" ref="I2748">INDEX(ราคาที่ดิน!$B:$C,MATCH($C2748,ราคาที่ดิน!$A:$A,0),MATCH($B2748,ราคาที่ดิน!$B$1:$C$1,0))</f>
        <v>480</v>
      </c>
      <c r="J2748" s="88">
        <f t="shared" si="488"/>
        <v>387840</v>
      </c>
      <c r="K2748" s="86"/>
      <c r="L2748" s="89"/>
      <c r="M2748" s="90"/>
      <c r="N2748" s="90"/>
      <c r="O2748" s="91"/>
      <c r="P2748" s="86">
        <v>100</v>
      </c>
      <c r="Q2748" s="92">
        <f t="array" ref="Q2748">INDEX(ราคาสิ่งปลูกสร้าง!$D$6:$CC$47,MATCH($L2748,ราคาสิ่งปลูกสร้าง!$B$6:$B$45,0),MATCH($O$4,ราคาสิ่งปลูกสร้าง!$D$5:$CC$5,0))</f>
        <v>0</v>
      </c>
      <c r="R2748" s="92">
        <f t="shared" si="493"/>
        <v>0</v>
      </c>
      <c r="S2748" s="90">
        <v>0</v>
      </c>
      <c r="T2748" s="90">
        <f t="array" ref="T2748">INDEX(ค่าเสื่อมสิ่งปลูกสร้าง!$A$5:$D$105,MATCH($S2748,ค่าเสื่อมสิ่งปลูกสร้าง!$A$5:$A$105,0),MATCH($M2748,ค่าเสื่อมสิ่งปลูกสร้าง!$A$3:$D$3))</f>
        <v>0</v>
      </c>
      <c r="U2748" s="92">
        <f t="shared" si="494"/>
        <v>0</v>
      </c>
      <c r="V2748" s="93">
        <f t="shared" si="489"/>
        <v>387840</v>
      </c>
      <c r="W2748" s="93">
        <f t="shared" si="490"/>
        <v>387840</v>
      </c>
      <c r="X2748" s="93">
        <v>0</v>
      </c>
      <c r="Y2748" s="93">
        <f t="shared" si="491"/>
        <v>387840</v>
      </c>
      <c r="Z2748" s="86">
        <v>0</v>
      </c>
      <c r="AA2748" s="94">
        <f t="shared" si="492"/>
        <v>0</v>
      </c>
      <c r="AB2748" s="95"/>
      <c r="AC2748" s="96" t="s">
        <v>155</v>
      </c>
      <c r="AD2748" s="96" t="s">
        <v>156</v>
      </c>
    </row>
    <row r="2749" spans="1:30" s="70" customFormat="1" ht="24" customHeight="1" x14ac:dyDescent="0.55000000000000004">
      <c r="A2749" s="86">
        <v>2375</v>
      </c>
      <c r="B2749" s="86" t="s">
        <v>28</v>
      </c>
      <c r="C2749" s="86">
        <v>24110</v>
      </c>
      <c r="D2749" s="86">
        <v>1</v>
      </c>
      <c r="E2749" s="86">
        <v>2</v>
      </c>
      <c r="F2749" s="86">
        <v>0</v>
      </c>
      <c r="G2749" s="86">
        <v>1</v>
      </c>
      <c r="H2749" s="87">
        <f t="shared" si="487"/>
        <v>600</v>
      </c>
      <c r="I2749" s="88">
        <f t="array" ref="I2749">INDEX(ราคาที่ดิน!$B:$C,MATCH($C2749,ราคาที่ดิน!$A:$A,0),MATCH($B2749,ราคาที่ดิน!$B$1:$C$1,0))</f>
        <v>480</v>
      </c>
      <c r="J2749" s="88">
        <f t="shared" si="488"/>
        <v>288000</v>
      </c>
      <c r="K2749" s="86"/>
      <c r="L2749" s="89"/>
      <c r="M2749" s="90"/>
      <c r="N2749" s="90"/>
      <c r="O2749" s="91"/>
      <c r="P2749" s="86">
        <v>100</v>
      </c>
      <c r="Q2749" s="92">
        <f t="array" ref="Q2749">INDEX(ราคาสิ่งปลูกสร้าง!$D$6:$CC$47,MATCH($L2749,ราคาสิ่งปลูกสร้าง!$B$6:$B$45,0),MATCH($O$4,ราคาสิ่งปลูกสร้าง!$D$5:$CC$5,0))</f>
        <v>0</v>
      </c>
      <c r="R2749" s="92">
        <f t="shared" si="493"/>
        <v>0</v>
      </c>
      <c r="S2749" s="90">
        <v>0</v>
      </c>
      <c r="T2749" s="90">
        <f t="array" ref="T2749">INDEX(ค่าเสื่อมสิ่งปลูกสร้าง!$A$5:$D$105,MATCH($S2749,ค่าเสื่อมสิ่งปลูกสร้าง!$A$5:$A$105,0),MATCH($M2749,ค่าเสื่อมสิ่งปลูกสร้าง!$A$3:$D$3))</f>
        <v>0</v>
      </c>
      <c r="U2749" s="92">
        <f t="shared" si="494"/>
        <v>0</v>
      </c>
      <c r="V2749" s="93">
        <f t="shared" si="489"/>
        <v>288000</v>
      </c>
      <c r="W2749" s="93">
        <f t="shared" si="490"/>
        <v>288000</v>
      </c>
      <c r="X2749" s="93">
        <v>0</v>
      </c>
      <c r="Y2749" s="93">
        <f t="shared" si="491"/>
        <v>288000</v>
      </c>
      <c r="Z2749" s="86">
        <v>0</v>
      </c>
      <c r="AA2749" s="94">
        <f t="shared" si="492"/>
        <v>0</v>
      </c>
      <c r="AB2749" s="95"/>
      <c r="AC2749" s="96" t="s">
        <v>1444</v>
      </c>
      <c r="AD2749" s="96" t="s">
        <v>1445</v>
      </c>
    </row>
    <row r="2750" spans="1:30" s="70" customFormat="1" ht="24" customHeight="1" x14ac:dyDescent="0.55000000000000004">
      <c r="A2750" s="86">
        <v>2376</v>
      </c>
      <c r="B2750" s="86" t="s">
        <v>28</v>
      </c>
      <c r="C2750" s="86">
        <v>24111</v>
      </c>
      <c r="D2750" s="86">
        <v>1</v>
      </c>
      <c r="E2750" s="86">
        <v>1</v>
      </c>
      <c r="F2750" s="86">
        <v>32</v>
      </c>
      <c r="G2750" s="86">
        <v>1</v>
      </c>
      <c r="H2750" s="87">
        <f t="shared" si="487"/>
        <v>532</v>
      </c>
      <c r="I2750" s="88">
        <f t="array" ref="I2750">INDEX(ราคาที่ดิน!$B:$C,MATCH($C2750,ราคาที่ดิน!$A:$A,0),MATCH($B2750,ราคาที่ดิน!$B$1:$C$1,0))</f>
        <v>550</v>
      </c>
      <c r="J2750" s="88">
        <f t="shared" si="488"/>
        <v>292600</v>
      </c>
      <c r="K2750" s="86"/>
      <c r="L2750" s="89"/>
      <c r="M2750" s="90"/>
      <c r="N2750" s="90"/>
      <c r="O2750" s="91"/>
      <c r="P2750" s="86">
        <v>100</v>
      </c>
      <c r="Q2750" s="92">
        <f t="array" ref="Q2750">INDEX(ราคาสิ่งปลูกสร้าง!$D$6:$CC$47,MATCH($L2750,ราคาสิ่งปลูกสร้าง!$B$6:$B$45,0),MATCH($O$4,ราคาสิ่งปลูกสร้าง!$D$5:$CC$5,0))</f>
        <v>0</v>
      </c>
      <c r="R2750" s="92">
        <f t="shared" si="493"/>
        <v>0</v>
      </c>
      <c r="S2750" s="90">
        <v>0</v>
      </c>
      <c r="T2750" s="90">
        <f t="array" ref="T2750">INDEX(ค่าเสื่อมสิ่งปลูกสร้าง!$A$5:$D$105,MATCH($S2750,ค่าเสื่อมสิ่งปลูกสร้าง!$A$5:$A$105,0),MATCH($M2750,ค่าเสื่อมสิ่งปลูกสร้าง!$A$3:$D$3))</f>
        <v>0</v>
      </c>
      <c r="U2750" s="92">
        <f t="shared" si="494"/>
        <v>0</v>
      </c>
      <c r="V2750" s="93">
        <f t="shared" si="489"/>
        <v>292600</v>
      </c>
      <c r="W2750" s="93">
        <f t="shared" si="490"/>
        <v>292600</v>
      </c>
      <c r="X2750" s="93">
        <v>0</v>
      </c>
      <c r="Y2750" s="93">
        <f t="shared" si="491"/>
        <v>292600</v>
      </c>
      <c r="Z2750" s="86">
        <v>0</v>
      </c>
      <c r="AA2750" s="94">
        <f t="shared" si="492"/>
        <v>0</v>
      </c>
      <c r="AB2750" s="95"/>
      <c r="AC2750" s="96" t="s">
        <v>1984</v>
      </c>
      <c r="AD2750" s="96" t="s">
        <v>1985</v>
      </c>
    </row>
    <row r="2751" spans="1:30" s="70" customFormat="1" ht="24" customHeight="1" x14ac:dyDescent="0.55000000000000004">
      <c r="A2751" s="86">
        <v>2377</v>
      </c>
      <c r="B2751" s="86" t="s">
        <v>28</v>
      </c>
      <c r="C2751" s="86">
        <v>24112</v>
      </c>
      <c r="D2751" s="86">
        <v>7</v>
      </c>
      <c r="E2751" s="86">
        <v>2</v>
      </c>
      <c r="F2751" s="86">
        <v>82</v>
      </c>
      <c r="G2751" s="86">
        <v>1</v>
      </c>
      <c r="H2751" s="87">
        <f t="shared" si="487"/>
        <v>3082</v>
      </c>
      <c r="I2751" s="88">
        <f t="array" ref="I2751">INDEX(ราคาที่ดิน!$B:$C,MATCH($C2751,ราคาที่ดิน!$A:$A,0),MATCH($B2751,ราคาที่ดิน!$B$1:$C$1,0))</f>
        <v>330</v>
      </c>
      <c r="J2751" s="88">
        <f t="shared" si="488"/>
        <v>1017060</v>
      </c>
      <c r="K2751" s="86"/>
      <c r="L2751" s="89"/>
      <c r="M2751" s="90"/>
      <c r="N2751" s="90"/>
      <c r="O2751" s="91"/>
      <c r="P2751" s="86">
        <v>100</v>
      </c>
      <c r="Q2751" s="92">
        <f t="array" ref="Q2751">INDEX(ราคาสิ่งปลูกสร้าง!$D$6:$CC$47,MATCH($L2751,ราคาสิ่งปลูกสร้าง!$B$6:$B$45,0),MATCH($O$4,ราคาสิ่งปลูกสร้าง!$D$5:$CC$5,0))</f>
        <v>0</v>
      </c>
      <c r="R2751" s="92">
        <f t="shared" si="493"/>
        <v>0</v>
      </c>
      <c r="S2751" s="90">
        <v>0</v>
      </c>
      <c r="T2751" s="90">
        <f t="array" ref="T2751">INDEX(ค่าเสื่อมสิ่งปลูกสร้าง!$A$5:$D$105,MATCH($S2751,ค่าเสื่อมสิ่งปลูกสร้าง!$A$5:$A$105,0),MATCH($M2751,ค่าเสื่อมสิ่งปลูกสร้าง!$A$3:$D$3))</f>
        <v>0</v>
      </c>
      <c r="U2751" s="92">
        <f t="shared" si="494"/>
        <v>0</v>
      </c>
      <c r="V2751" s="93">
        <f t="shared" si="489"/>
        <v>1017060</v>
      </c>
      <c r="W2751" s="93">
        <f t="shared" si="490"/>
        <v>1017060</v>
      </c>
      <c r="X2751" s="93">
        <v>0</v>
      </c>
      <c r="Y2751" s="93">
        <f t="shared" si="491"/>
        <v>1017060</v>
      </c>
      <c r="Z2751" s="86">
        <v>0</v>
      </c>
      <c r="AA2751" s="94">
        <f t="shared" si="492"/>
        <v>0</v>
      </c>
      <c r="AB2751" s="95"/>
      <c r="AC2751" s="96" t="s">
        <v>3030</v>
      </c>
      <c r="AD2751" s="96" t="s">
        <v>3031</v>
      </c>
    </row>
    <row r="2752" spans="1:30" s="70" customFormat="1" ht="24" customHeight="1" x14ac:dyDescent="0.55000000000000004">
      <c r="A2752" s="86">
        <v>2378</v>
      </c>
      <c r="B2752" s="86" t="s">
        <v>28</v>
      </c>
      <c r="C2752" s="86">
        <v>24113</v>
      </c>
      <c r="D2752" s="86">
        <v>6</v>
      </c>
      <c r="E2752" s="86">
        <v>0</v>
      </c>
      <c r="F2752" s="86">
        <v>2</v>
      </c>
      <c r="G2752" s="86">
        <v>1</v>
      </c>
      <c r="H2752" s="87">
        <f t="shared" si="487"/>
        <v>2402</v>
      </c>
      <c r="I2752" s="88">
        <f t="array" ref="I2752">INDEX(ราคาที่ดิน!$B:$C,MATCH($C2752,ราคาที่ดิน!$A:$A,0),MATCH($B2752,ราคาที่ดิน!$B$1:$C$1,0))</f>
        <v>330</v>
      </c>
      <c r="J2752" s="88">
        <f t="shared" si="488"/>
        <v>792660</v>
      </c>
      <c r="K2752" s="86"/>
      <c r="L2752" s="89"/>
      <c r="M2752" s="90"/>
      <c r="N2752" s="90"/>
      <c r="O2752" s="91"/>
      <c r="P2752" s="86">
        <v>100</v>
      </c>
      <c r="Q2752" s="92">
        <f t="array" ref="Q2752">INDEX(ราคาสิ่งปลูกสร้าง!$D$6:$CC$47,MATCH($L2752,ราคาสิ่งปลูกสร้าง!$B$6:$B$45,0),MATCH($O$4,ราคาสิ่งปลูกสร้าง!$D$5:$CC$5,0))</f>
        <v>0</v>
      </c>
      <c r="R2752" s="92">
        <f t="shared" si="493"/>
        <v>0</v>
      </c>
      <c r="S2752" s="90">
        <v>0</v>
      </c>
      <c r="T2752" s="90">
        <f t="array" ref="T2752">INDEX(ค่าเสื่อมสิ่งปลูกสร้าง!$A$5:$D$105,MATCH($S2752,ค่าเสื่อมสิ่งปลูกสร้าง!$A$5:$A$105,0),MATCH($M2752,ค่าเสื่อมสิ่งปลูกสร้าง!$A$3:$D$3))</f>
        <v>0</v>
      </c>
      <c r="U2752" s="92">
        <f t="shared" si="494"/>
        <v>0</v>
      </c>
      <c r="V2752" s="93">
        <f t="shared" si="489"/>
        <v>792660</v>
      </c>
      <c r="W2752" s="93">
        <f t="shared" si="490"/>
        <v>792660</v>
      </c>
      <c r="X2752" s="93">
        <v>0</v>
      </c>
      <c r="Y2752" s="93">
        <f t="shared" si="491"/>
        <v>792660</v>
      </c>
      <c r="Z2752" s="86">
        <v>0</v>
      </c>
      <c r="AA2752" s="94">
        <f t="shared" si="492"/>
        <v>0</v>
      </c>
      <c r="AB2752" s="95"/>
      <c r="AC2752" s="96" t="s">
        <v>2814</v>
      </c>
      <c r="AD2752" s="96" t="s">
        <v>2815</v>
      </c>
    </row>
    <row r="2753" spans="1:30" s="70" customFormat="1" ht="24" customHeight="1" x14ac:dyDescent="0.55000000000000004">
      <c r="A2753" s="86">
        <v>2379</v>
      </c>
      <c r="B2753" s="86" t="s">
        <v>28</v>
      </c>
      <c r="C2753" s="86">
        <v>24114</v>
      </c>
      <c r="D2753" s="86">
        <v>14</v>
      </c>
      <c r="E2753" s="86">
        <v>1</v>
      </c>
      <c r="F2753" s="86">
        <v>88</v>
      </c>
      <c r="G2753" s="86">
        <v>1</v>
      </c>
      <c r="H2753" s="87">
        <f t="shared" si="487"/>
        <v>5788</v>
      </c>
      <c r="I2753" s="88">
        <f t="array" ref="I2753">INDEX(ราคาที่ดิน!$B:$C,MATCH($C2753,ราคาที่ดิน!$A:$A,0),MATCH($B2753,ราคาที่ดิน!$B$1:$C$1,0))</f>
        <v>430</v>
      </c>
      <c r="J2753" s="88">
        <f t="shared" si="488"/>
        <v>2488840</v>
      </c>
      <c r="K2753" s="86"/>
      <c r="L2753" s="89"/>
      <c r="M2753" s="90"/>
      <c r="N2753" s="90"/>
      <c r="O2753" s="91"/>
      <c r="P2753" s="86">
        <v>100</v>
      </c>
      <c r="Q2753" s="92">
        <f t="array" ref="Q2753">INDEX(ราคาสิ่งปลูกสร้าง!$D$6:$CC$47,MATCH($L2753,ราคาสิ่งปลูกสร้าง!$B$6:$B$45,0),MATCH($O$4,ราคาสิ่งปลูกสร้าง!$D$5:$CC$5,0))</f>
        <v>0</v>
      </c>
      <c r="R2753" s="92">
        <f t="shared" si="493"/>
        <v>0</v>
      </c>
      <c r="S2753" s="90">
        <v>0</v>
      </c>
      <c r="T2753" s="90">
        <f t="array" ref="T2753">INDEX(ค่าเสื่อมสิ่งปลูกสร้าง!$A$5:$D$105,MATCH($S2753,ค่าเสื่อมสิ่งปลูกสร้าง!$A$5:$A$105,0),MATCH($M2753,ค่าเสื่อมสิ่งปลูกสร้าง!$A$3:$D$3))</f>
        <v>0</v>
      </c>
      <c r="U2753" s="92">
        <f t="shared" si="494"/>
        <v>0</v>
      </c>
      <c r="V2753" s="93">
        <f t="shared" si="489"/>
        <v>2488840</v>
      </c>
      <c r="W2753" s="93">
        <f t="shared" si="490"/>
        <v>2488840</v>
      </c>
      <c r="X2753" s="93">
        <v>0</v>
      </c>
      <c r="Y2753" s="93">
        <f t="shared" si="491"/>
        <v>2488840</v>
      </c>
      <c r="Z2753" s="86">
        <v>0</v>
      </c>
      <c r="AA2753" s="94">
        <f t="shared" si="492"/>
        <v>0</v>
      </c>
      <c r="AB2753" s="95"/>
      <c r="AC2753" s="96" t="s">
        <v>3032</v>
      </c>
      <c r="AD2753" s="96" t="s">
        <v>3033</v>
      </c>
    </row>
    <row r="2754" spans="1:30" s="70" customFormat="1" ht="24" customHeight="1" x14ac:dyDescent="0.55000000000000004">
      <c r="A2754" s="86">
        <v>2380</v>
      </c>
      <c r="B2754" s="86" t="s">
        <v>28</v>
      </c>
      <c r="C2754" s="86">
        <v>24115</v>
      </c>
      <c r="D2754" s="86">
        <v>0</v>
      </c>
      <c r="E2754" s="86">
        <v>0</v>
      </c>
      <c r="F2754" s="86">
        <v>20</v>
      </c>
      <c r="G2754" s="86">
        <v>1</v>
      </c>
      <c r="H2754" s="87">
        <f t="shared" si="487"/>
        <v>20</v>
      </c>
      <c r="I2754" s="88">
        <f t="array" ref="I2754">INDEX(ราคาที่ดิน!$B:$C,MATCH($C2754,ราคาที่ดิน!$A:$A,0),MATCH($B2754,ราคาที่ดิน!$B$1:$C$1,0))</f>
        <v>400</v>
      </c>
      <c r="J2754" s="88">
        <f t="shared" si="488"/>
        <v>8000</v>
      </c>
      <c r="K2754" s="86"/>
      <c r="L2754" s="89"/>
      <c r="M2754" s="90"/>
      <c r="N2754" s="90"/>
      <c r="O2754" s="91"/>
      <c r="P2754" s="86">
        <v>100</v>
      </c>
      <c r="Q2754" s="92">
        <f t="array" ref="Q2754">INDEX(ราคาสิ่งปลูกสร้าง!$D$6:$CC$47,MATCH($L2754,ราคาสิ่งปลูกสร้าง!$B$6:$B$45,0),MATCH($O$4,ราคาสิ่งปลูกสร้าง!$D$5:$CC$5,0))</f>
        <v>0</v>
      </c>
      <c r="R2754" s="92">
        <f t="shared" si="493"/>
        <v>0</v>
      </c>
      <c r="S2754" s="90">
        <v>0</v>
      </c>
      <c r="T2754" s="90">
        <f t="array" ref="T2754">INDEX(ค่าเสื่อมสิ่งปลูกสร้าง!$A$5:$D$105,MATCH($S2754,ค่าเสื่อมสิ่งปลูกสร้าง!$A$5:$A$105,0),MATCH($M2754,ค่าเสื่อมสิ่งปลูกสร้าง!$A$3:$D$3))</f>
        <v>0</v>
      </c>
      <c r="U2754" s="92">
        <f t="shared" si="494"/>
        <v>0</v>
      </c>
      <c r="V2754" s="93">
        <f t="shared" si="489"/>
        <v>8000</v>
      </c>
      <c r="W2754" s="93">
        <f t="shared" si="490"/>
        <v>8000</v>
      </c>
      <c r="X2754" s="93">
        <v>0</v>
      </c>
      <c r="Y2754" s="93">
        <f t="shared" si="491"/>
        <v>8000</v>
      </c>
      <c r="Z2754" s="86">
        <v>0</v>
      </c>
      <c r="AA2754" s="94">
        <f t="shared" si="492"/>
        <v>0</v>
      </c>
      <c r="AB2754" s="95"/>
      <c r="AC2754" s="96" t="s">
        <v>3034</v>
      </c>
      <c r="AD2754" s="96" t="s">
        <v>45</v>
      </c>
    </row>
    <row r="2755" spans="1:30" s="70" customFormat="1" ht="24" customHeight="1" x14ac:dyDescent="0.55000000000000004">
      <c r="A2755" s="86">
        <v>2381</v>
      </c>
      <c r="B2755" s="86" t="s">
        <v>28</v>
      </c>
      <c r="C2755" s="86">
        <v>24116</v>
      </c>
      <c r="D2755" s="86">
        <v>0</v>
      </c>
      <c r="E2755" s="86">
        <v>0</v>
      </c>
      <c r="F2755" s="86">
        <v>20</v>
      </c>
      <c r="G2755" s="86">
        <v>1</v>
      </c>
      <c r="H2755" s="87">
        <f t="shared" si="487"/>
        <v>20</v>
      </c>
      <c r="I2755" s="88">
        <f t="array" ref="I2755">INDEX(ราคาที่ดิน!$B:$C,MATCH($C2755,ราคาที่ดิน!$A:$A,0),MATCH($B2755,ราคาที่ดิน!$B$1:$C$1,0))</f>
        <v>400</v>
      </c>
      <c r="J2755" s="88">
        <f t="shared" si="488"/>
        <v>8000</v>
      </c>
      <c r="K2755" s="86"/>
      <c r="L2755" s="89"/>
      <c r="M2755" s="90"/>
      <c r="N2755" s="90"/>
      <c r="O2755" s="91"/>
      <c r="P2755" s="86">
        <v>100</v>
      </c>
      <c r="Q2755" s="92">
        <f t="array" ref="Q2755">INDEX(ราคาสิ่งปลูกสร้าง!$D$6:$CC$47,MATCH($L2755,ราคาสิ่งปลูกสร้าง!$B$6:$B$45,0),MATCH($O$4,ราคาสิ่งปลูกสร้าง!$D$5:$CC$5,0))</f>
        <v>0</v>
      </c>
      <c r="R2755" s="92">
        <f t="shared" si="493"/>
        <v>0</v>
      </c>
      <c r="S2755" s="90">
        <v>0</v>
      </c>
      <c r="T2755" s="90">
        <f t="array" ref="T2755">INDEX(ค่าเสื่อมสิ่งปลูกสร้าง!$A$5:$D$105,MATCH($S2755,ค่าเสื่อมสิ่งปลูกสร้าง!$A$5:$A$105,0),MATCH($M2755,ค่าเสื่อมสิ่งปลูกสร้าง!$A$3:$D$3))</f>
        <v>0</v>
      </c>
      <c r="U2755" s="92">
        <f t="shared" si="494"/>
        <v>0</v>
      </c>
      <c r="V2755" s="93">
        <f t="shared" si="489"/>
        <v>8000</v>
      </c>
      <c r="W2755" s="93">
        <f t="shared" si="490"/>
        <v>8000</v>
      </c>
      <c r="X2755" s="93">
        <v>0</v>
      </c>
      <c r="Y2755" s="93">
        <f t="shared" si="491"/>
        <v>8000</v>
      </c>
      <c r="Z2755" s="86">
        <v>0</v>
      </c>
      <c r="AA2755" s="94">
        <f t="shared" si="492"/>
        <v>0</v>
      </c>
      <c r="AB2755" s="95"/>
      <c r="AC2755" s="96" t="s">
        <v>3034</v>
      </c>
      <c r="AD2755" s="96" t="s">
        <v>45</v>
      </c>
    </row>
    <row r="2756" spans="1:30" s="70" customFormat="1" ht="24" customHeight="1" x14ac:dyDescent="0.55000000000000004">
      <c r="A2756" s="86">
        <v>2382</v>
      </c>
      <c r="B2756" s="86" t="s">
        <v>28</v>
      </c>
      <c r="C2756" s="86">
        <v>24117</v>
      </c>
      <c r="D2756" s="86">
        <v>0</v>
      </c>
      <c r="E2756" s="86">
        <v>0</v>
      </c>
      <c r="F2756" s="86">
        <v>20</v>
      </c>
      <c r="G2756" s="86">
        <v>1</v>
      </c>
      <c r="H2756" s="87">
        <f t="shared" si="487"/>
        <v>20</v>
      </c>
      <c r="I2756" s="88">
        <f t="array" ref="I2756">INDEX(ราคาที่ดิน!$B:$C,MATCH($C2756,ราคาที่ดิน!$A:$A,0),MATCH($B2756,ราคาที่ดิน!$B$1:$C$1,0))</f>
        <v>400</v>
      </c>
      <c r="J2756" s="88">
        <f t="shared" si="488"/>
        <v>8000</v>
      </c>
      <c r="K2756" s="86"/>
      <c r="L2756" s="89"/>
      <c r="M2756" s="90"/>
      <c r="N2756" s="90"/>
      <c r="O2756" s="91"/>
      <c r="P2756" s="86">
        <v>100</v>
      </c>
      <c r="Q2756" s="92">
        <f t="array" ref="Q2756">INDEX(ราคาสิ่งปลูกสร้าง!$D$6:$CC$47,MATCH($L2756,ราคาสิ่งปลูกสร้าง!$B$6:$B$45,0),MATCH($O$4,ราคาสิ่งปลูกสร้าง!$D$5:$CC$5,0))</f>
        <v>0</v>
      </c>
      <c r="R2756" s="92">
        <f t="shared" si="493"/>
        <v>0</v>
      </c>
      <c r="S2756" s="90">
        <v>0</v>
      </c>
      <c r="T2756" s="90">
        <f t="array" ref="T2756">INDEX(ค่าเสื่อมสิ่งปลูกสร้าง!$A$5:$D$105,MATCH($S2756,ค่าเสื่อมสิ่งปลูกสร้าง!$A$5:$A$105,0),MATCH($M2756,ค่าเสื่อมสิ่งปลูกสร้าง!$A$3:$D$3))</f>
        <v>0</v>
      </c>
      <c r="U2756" s="92">
        <f t="shared" si="494"/>
        <v>0</v>
      </c>
      <c r="V2756" s="93">
        <f t="shared" si="489"/>
        <v>8000</v>
      </c>
      <c r="W2756" s="93">
        <f t="shared" si="490"/>
        <v>8000</v>
      </c>
      <c r="X2756" s="93">
        <v>0</v>
      </c>
      <c r="Y2756" s="93">
        <f t="shared" si="491"/>
        <v>8000</v>
      </c>
      <c r="Z2756" s="86">
        <v>0</v>
      </c>
      <c r="AA2756" s="94">
        <f t="shared" si="492"/>
        <v>0</v>
      </c>
      <c r="AB2756" s="95"/>
      <c r="AC2756" s="96" t="s">
        <v>3034</v>
      </c>
      <c r="AD2756" s="96" t="s">
        <v>45</v>
      </c>
    </row>
    <row r="2757" spans="1:30" s="70" customFormat="1" ht="24" customHeight="1" x14ac:dyDescent="0.55000000000000004">
      <c r="A2757" s="86">
        <v>2383</v>
      </c>
      <c r="B2757" s="86" t="s">
        <v>28</v>
      </c>
      <c r="C2757" s="86">
        <v>24118</v>
      </c>
      <c r="D2757" s="86">
        <v>0</v>
      </c>
      <c r="E2757" s="86">
        <v>0</v>
      </c>
      <c r="F2757" s="86">
        <v>20</v>
      </c>
      <c r="G2757" s="86">
        <v>1</v>
      </c>
      <c r="H2757" s="87">
        <f t="shared" si="487"/>
        <v>20</v>
      </c>
      <c r="I2757" s="88">
        <f t="array" ref="I2757">INDEX(ราคาที่ดิน!$B:$C,MATCH($C2757,ราคาที่ดิน!$A:$A,0),MATCH($B2757,ราคาที่ดิน!$B$1:$C$1,0))</f>
        <v>400</v>
      </c>
      <c r="J2757" s="88">
        <f t="shared" si="488"/>
        <v>8000</v>
      </c>
      <c r="K2757" s="86"/>
      <c r="L2757" s="89"/>
      <c r="M2757" s="90"/>
      <c r="N2757" s="90"/>
      <c r="O2757" s="91"/>
      <c r="P2757" s="86">
        <v>100</v>
      </c>
      <c r="Q2757" s="92">
        <f t="array" ref="Q2757">INDEX(ราคาสิ่งปลูกสร้าง!$D$6:$CC$47,MATCH($L2757,ราคาสิ่งปลูกสร้าง!$B$6:$B$45,0),MATCH($O$4,ราคาสิ่งปลูกสร้าง!$D$5:$CC$5,0))</f>
        <v>0</v>
      </c>
      <c r="R2757" s="92">
        <f t="shared" si="493"/>
        <v>0</v>
      </c>
      <c r="S2757" s="90">
        <v>0</v>
      </c>
      <c r="T2757" s="90">
        <f t="array" ref="T2757">INDEX(ค่าเสื่อมสิ่งปลูกสร้าง!$A$5:$D$105,MATCH($S2757,ค่าเสื่อมสิ่งปลูกสร้าง!$A$5:$A$105,0),MATCH($M2757,ค่าเสื่อมสิ่งปลูกสร้าง!$A$3:$D$3))</f>
        <v>0</v>
      </c>
      <c r="U2757" s="92">
        <f t="shared" si="494"/>
        <v>0</v>
      </c>
      <c r="V2757" s="93">
        <f t="shared" si="489"/>
        <v>8000</v>
      </c>
      <c r="W2757" s="93">
        <f t="shared" si="490"/>
        <v>8000</v>
      </c>
      <c r="X2757" s="93">
        <v>0</v>
      </c>
      <c r="Y2757" s="93">
        <f t="shared" si="491"/>
        <v>8000</v>
      </c>
      <c r="Z2757" s="86">
        <v>0</v>
      </c>
      <c r="AA2757" s="94">
        <f t="shared" si="492"/>
        <v>0</v>
      </c>
      <c r="AB2757" s="95"/>
      <c r="AC2757" s="96" t="s">
        <v>44</v>
      </c>
      <c r="AD2757" s="96" t="s">
        <v>45</v>
      </c>
    </row>
    <row r="2758" spans="1:30" s="70" customFormat="1" ht="24" customHeight="1" x14ac:dyDescent="0.55000000000000004">
      <c r="A2758" s="86">
        <v>2384</v>
      </c>
      <c r="B2758" s="86" t="s">
        <v>28</v>
      </c>
      <c r="C2758" s="86">
        <v>24119</v>
      </c>
      <c r="D2758" s="86">
        <v>0</v>
      </c>
      <c r="E2758" s="86">
        <v>0</v>
      </c>
      <c r="F2758" s="86">
        <v>20</v>
      </c>
      <c r="G2758" s="86">
        <v>1</v>
      </c>
      <c r="H2758" s="87">
        <f t="shared" si="487"/>
        <v>20</v>
      </c>
      <c r="I2758" s="88">
        <f t="array" ref="I2758">INDEX(ราคาที่ดิน!$B:$C,MATCH($C2758,ราคาที่ดิน!$A:$A,0),MATCH($B2758,ราคาที่ดิน!$B$1:$C$1,0))</f>
        <v>400</v>
      </c>
      <c r="J2758" s="88">
        <f t="shared" si="488"/>
        <v>8000</v>
      </c>
      <c r="K2758" s="86"/>
      <c r="L2758" s="89"/>
      <c r="M2758" s="90"/>
      <c r="N2758" s="90"/>
      <c r="O2758" s="91"/>
      <c r="P2758" s="86">
        <v>100</v>
      </c>
      <c r="Q2758" s="92">
        <f t="array" ref="Q2758">INDEX(ราคาสิ่งปลูกสร้าง!$D$6:$CC$47,MATCH($L2758,ราคาสิ่งปลูกสร้าง!$B$6:$B$45,0),MATCH($O$4,ราคาสิ่งปลูกสร้าง!$D$5:$CC$5,0))</f>
        <v>0</v>
      </c>
      <c r="R2758" s="92">
        <f t="shared" si="493"/>
        <v>0</v>
      </c>
      <c r="S2758" s="90">
        <v>0</v>
      </c>
      <c r="T2758" s="90">
        <f t="array" ref="T2758">INDEX(ค่าเสื่อมสิ่งปลูกสร้าง!$A$5:$D$105,MATCH($S2758,ค่าเสื่อมสิ่งปลูกสร้าง!$A$5:$A$105,0),MATCH($M2758,ค่าเสื่อมสิ่งปลูกสร้าง!$A$3:$D$3))</f>
        <v>0</v>
      </c>
      <c r="U2758" s="92">
        <f t="shared" si="494"/>
        <v>0</v>
      </c>
      <c r="V2758" s="93">
        <f t="shared" si="489"/>
        <v>8000</v>
      </c>
      <c r="W2758" s="93">
        <f t="shared" si="490"/>
        <v>8000</v>
      </c>
      <c r="X2758" s="93">
        <v>0</v>
      </c>
      <c r="Y2758" s="93">
        <f t="shared" si="491"/>
        <v>8000</v>
      </c>
      <c r="Z2758" s="86">
        <v>0</v>
      </c>
      <c r="AA2758" s="94">
        <f t="shared" si="492"/>
        <v>0</v>
      </c>
      <c r="AB2758" s="95"/>
      <c r="AC2758" s="96" t="s">
        <v>3035</v>
      </c>
      <c r="AD2758" s="96" t="s">
        <v>45</v>
      </c>
    </row>
    <row r="2759" spans="1:30" s="70" customFormat="1" ht="24" customHeight="1" x14ac:dyDescent="0.55000000000000004">
      <c r="A2759" s="86">
        <v>2385</v>
      </c>
      <c r="B2759" s="86" t="s">
        <v>28</v>
      </c>
      <c r="C2759" s="86">
        <v>24120</v>
      </c>
      <c r="D2759" s="86">
        <v>0</v>
      </c>
      <c r="E2759" s="86">
        <v>0</v>
      </c>
      <c r="F2759" s="86">
        <v>20</v>
      </c>
      <c r="G2759" s="86">
        <v>1</v>
      </c>
      <c r="H2759" s="87">
        <f t="shared" si="487"/>
        <v>20</v>
      </c>
      <c r="I2759" s="88">
        <f t="array" ref="I2759">INDEX(ราคาที่ดิน!$B:$C,MATCH($C2759,ราคาที่ดิน!$A:$A,0),MATCH($B2759,ราคาที่ดิน!$B$1:$C$1,0))</f>
        <v>400</v>
      </c>
      <c r="J2759" s="88">
        <f t="shared" si="488"/>
        <v>8000</v>
      </c>
      <c r="K2759" s="86"/>
      <c r="L2759" s="89"/>
      <c r="M2759" s="90"/>
      <c r="N2759" s="90"/>
      <c r="O2759" s="91"/>
      <c r="P2759" s="86">
        <v>100</v>
      </c>
      <c r="Q2759" s="92">
        <f t="array" ref="Q2759">INDEX(ราคาสิ่งปลูกสร้าง!$D$6:$CC$47,MATCH($L2759,ราคาสิ่งปลูกสร้าง!$B$6:$B$45,0),MATCH($O$4,ราคาสิ่งปลูกสร้าง!$D$5:$CC$5,0))</f>
        <v>0</v>
      </c>
      <c r="R2759" s="92">
        <f t="shared" si="493"/>
        <v>0</v>
      </c>
      <c r="S2759" s="90">
        <v>0</v>
      </c>
      <c r="T2759" s="90">
        <f t="array" ref="T2759">INDEX(ค่าเสื่อมสิ่งปลูกสร้าง!$A$5:$D$105,MATCH($S2759,ค่าเสื่อมสิ่งปลูกสร้าง!$A$5:$A$105,0),MATCH($M2759,ค่าเสื่อมสิ่งปลูกสร้าง!$A$3:$D$3))</f>
        <v>0</v>
      </c>
      <c r="U2759" s="92">
        <f t="shared" si="494"/>
        <v>0</v>
      </c>
      <c r="V2759" s="93">
        <f t="shared" si="489"/>
        <v>8000</v>
      </c>
      <c r="W2759" s="93">
        <f t="shared" si="490"/>
        <v>8000</v>
      </c>
      <c r="X2759" s="93">
        <v>0</v>
      </c>
      <c r="Y2759" s="93">
        <f t="shared" si="491"/>
        <v>8000</v>
      </c>
      <c r="Z2759" s="86">
        <v>0</v>
      </c>
      <c r="AA2759" s="94">
        <f t="shared" si="492"/>
        <v>0</v>
      </c>
      <c r="AB2759" s="95"/>
      <c r="AC2759" s="96" t="s">
        <v>3034</v>
      </c>
      <c r="AD2759" s="96" t="s">
        <v>45</v>
      </c>
    </row>
    <row r="2760" spans="1:30" s="70" customFormat="1" ht="24" customHeight="1" x14ac:dyDescent="0.55000000000000004">
      <c r="A2760" s="86">
        <v>2386</v>
      </c>
      <c r="B2760" s="86" t="s">
        <v>28</v>
      </c>
      <c r="C2760" s="86">
        <v>24121</v>
      </c>
      <c r="D2760" s="86">
        <v>0</v>
      </c>
      <c r="E2760" s="86">
        <v>0</v>
      </c>
      <c r="F2760" s="86">
        <v>20</v>
      </c>
      <c r="G2760" s="86">
        <v>1</v>
      </c>
      <c r="H2760" s="87">
        <f t="shared" si="487"/>
        <v>20</v>
      </c>
      <c r="I2760" s="88">
        <f t="array" ref="I2760">INDEX(ราคาที่ดิน!$B:$C,MATCH($C2760,ราคาที่ดิน!$A:$A,0),MATCH($B2760,ราคาที่ดิน!$B$1:$C$1,0))</f>
        <v>400</v>
      </c>
      <c r="J2760" s="88">
        <f t="shared" si="488"/>
        <v>8000</v>
      </c>
      <c r="K2760" s="86"/>
      <c r="L2760" s="89"/>
      <c r="M2760" s="90"/>
      <c r="N2760" s="90"/>
      <c r="O2760" s="91"/>
      <c r="P2760" s="86">
        <v>100</v>
      </c>
      <c r="Q2760" s="92">
        <f t="array" ref="Q2760">INDEX(ราคาสิ่งปลูกสร้าง!$D$6:$CC$47,MATCH($L2760,ราคาสิ่งปลูกสร้าง!$B$6:$B$45,0),MATCH($O$4,ราคาสิ่งปลูกสร้าง!$D$5:$CC$5,0))</f>
        <v>0</v>
      </c>
      <c r="R2760" s="92">
        <f t="shared" si="493"/>
        <v>0</v>
      </c>
      <c r="S2760" s="90">
        <v>0</v>
      </c>
      <c r="T2760" s="90">
        <f t="array" ref="T2760">INDEX(ค่าเสื่อมสิ่งปลูกสร้าง!$A$5:$D$105,MATCH($S2760,ค่าเสื่อมสิ่งปลูกสร้าง!$A$5:$A$105,0),MATCH($M2760,ค่าเสื่อมสิ่งปลูกสร้าง!$A$3:$D$3))</f>
        <v>0</v>
      </c>
      <c r="U2760" s="92">
        <f t="shared" si="494"/>
        <v>0</v>
      </c>
      <c r="V2760" s="93">
        <f t="shared" si="489"/>
        <v>8000</v>
      </c>
      <c r="W2760" s="93">
        <f t="shared" si="490"/>
        <v>8000</v>
      </c>
      <c r="X2760" s="93">
        <v>0</v>
      </c>
      <c r="Y2760" s="93">
        <f t="shared" si="491"/>
        <v>8000</v>
      </c>
      <c r="Z2760" s="86">
        <v>0</v>
      </c>
      <c r="AA2760" s="94">
        <f t="shared" si="492"/>
        <v>0</v>
      </c>
      <c r="AB2760" s="95"/>
      <c r="AC2760" s="96" t="s">
        <v>44</v>
      </c>
      <c r="AD2760" s="96" t="s">
        <v>45</v>
      </c>
    </row>
    <row r="2761" spans="1:30" s="70" customFormat="1" ht="24" customHeight="1" x14ac:dyDescent="0.55000000000000004">
      <c r="A2761" s="86">
        <v>2387</v>
      </c>
      <c r="B2761" s="86" t="s">
        <v>28</v>
      </c>
      <c r="C2761" s="86">
        <v>24122</v>
      </c>
      <c r="D2761" s="86">
        <v>0</v>
      </c>
      <c r="E2761" s="86">
        <v>0</v>
      </c>
      <c r="F2761" s="86">
        <v>20</v>
      </c>
      <c r="G2761" s="86">
        <v>1</v>
      </c>
      <c r="H2761" s="87">
        <f t="shared" si="487"/>
        <v>20</v>
      </c>
      <c r="I2761" s="88">
        <f t="array" ref="I2761">INDEX(ราคาที่ดิน!$B:$C,MATCH($C2761,ราคาที่ดิน!$A:$A,0),MATCH($B2761,ราคาที่ดิน!$B$1:$C$1,0))</f>
        <v>400</v>
      </c>
      <c r="J2761" s="88">
        <f t="shared" si="488"/>
        <v>8000</v>
      </c>
      <c r="K2761" s="86"/>
      <c r="L2761" s="89"/>
      <c r="M2761" s="90"/>
      <c r="N2761" s="90"/>
      <c r="O2761" s="91"/>
      <c r="P2761" s="86">
        <v>100</v>
      </c>
      <c r="Q2761" s="92">
        <f t="array" ref="Q2761">INDEX(ราคาสิ่งปลูกสร้าง!$D$6:$CC$47,MATCH($L2761,ราคาสิ่งปลูกสร้าง!$B$6:$B$45,0),MATCH($O$4,ราคาสิ่งปลูกสร้าง!$D$5:$CC$5,0))</f>
        <v>0</v>
      </c>
      <c r="R2761" s="92">
        <f t="shared" si="493"/>
        <v>0</v>
      </c>
      <c r="S2761" s="90">
        <v>0</v>
      </c>
      <c r="T2761" s="90">
        <f t="array" ref="T2761">INDEX(ค่าเสื่อมสิ่งปลูกสร้าง!$A$5:$D$105,MATCH($S2761,ค่าเสื่อมสิ่งปลูกสร้าง!$A$5:$A$105,0),MATCH($M2761,ค่าเสื่อมสิ่งปลูกสร้าง!$A$3:$D$3))</f>
        <v>0</v>
      </c>
      <c r="U2761" s="92">
        <f t="shared" si="494"/>
        <v>0</v>
      </c>
      <c r="V2761" s="93">
        <f t="shared" si="489"/>
        <v>8000</v>
      </c>
      <c r="W2761" s="93">
        <f t="shared" si="490"/>
        <v>8000</v>
      </c>
      <c r="X2761" s="93">
        <v>0</v>
      </c>
      <c r="Y2761" s="93">
        <f t="shared" si="491"/>
        <v>8000</v>
      </c>
      <c r="Z2761" s="86">
        <v>0</v>
      </c>
      <c r="AA2761" s="94">
        <f t="shared" si="492"/>
        <v>0</v>
      </c>
      <c r="AB2761" s="95"/>
      <c r="AC2761" s="96" t="s">
        <v>44</v>
      </c>
      <c r="AD2761" s="96" t="s">
        <v>45</v>
      </c>
    </row>
    <row r="2762" spans="1:30" s="70" customFormat="1" ht="24" customHeight="1" x14ac:dyDescent="0.55000000000000004">
      <c r="A2762" s="86">
        <v>2388</v>
      </c>
      <c r="B2762" s="86" t="s">
        <v>28</v>
      </c>
      <c r="C2762" s="86">
        <v>24123</v>
      </c>
      <c r="D2762" s="86">
        <v>0</v>
      </c>
      <c r="E2762" s="86">
        <v>0</v>
      </c>
      <c r="F2762" s="86">
        <v>20</v>
      </c>
      <c r="G2762" s="86">
        <v>1</v>
      </c>
      <c r="H2762" s="87">
        <f t="shared" si="487"/>
        <v>20</v>
      </c>
      <c r="I2762" s="88">
        <f t="array" ref="I2762">INDEX(ราคาที่ดิน!$B:$C,MATCH($C2762,ราคาที่ดิน!$A:$A,0),MATCH($B2762,ราคาที่ดิน!$B$1:$C$1,0))</f>
        <v>400</v>
      </c>
      <c r="J2762" s="88">
        <f t="shared" si="488"/>
        <v>8000</v>
      </c>
      <c r="K2762" s="86"/>
      <c r="L2762" s="89"/>
      <c r="M2762" s="90"/>
      <c r="N2762" s="90"/>
      <c r="O2762" s="91"/>
      <c r="P2762" s="86">
        <v>100</v>
      </c>
      <c r="Q2762" s="92">
        <f t="array" ref="Q2762">INDEX(ราคาสิ่งปลูกสร้าง!$D$6:$CC$47,MATCH($L2762,ราคาสิ่งปลูกสร้าง!$B$6:$B$45,0),MATCH($O$4,ราคาสิ่งปลูกสร้าง!$D$5:$CC$5,0))</f>
        <v>0</v>
      </c>
      <c r="R2762" s="92">
        <f t="shared" si="493"/>
        <v>0</v>
      </c>
      <c r="S2762" s="90">
        <v>0</v>
      </c>
      <c r="T2762" s="90">
        <f t="array" ref="T2762">INDEX(ค่าเสื่อมสิ่งปลูกสร้าง!$A$5:$D$105,MATCH($S2762,ค่าเสื่อมสิ่งปลูกสร้าง!$A$5:$A$105,0),MATCH($M2762,ค่าเสื่อมสิ่งปลูกสร้าง!$A$3:$D$3))</f>
        <v>0</v>
      </c>
      <c r="U2762" s="92">
        <f t="shared" si="494"/>
        <v>0</v>
      </c>
      <c r="V2762" s="93">
        <f t="shared" si="489"/>
        <v>8000</v>
      </c>
      <c r="W2762" s="93">
        <f t="shared" si="490"/>
        <v>8000</v>
      </c>
      <c r="X2762" s="93">
        <v>0</v>
      </c>
      <c r="Y2762" s="93">
        <f t="shared" si="491"/>
        <v>8000</v>
      </c>
      <c r="Z2762" s="86">
        <v>0</v>
      </c>
      <c r="AA2762" s="94">
        <f t="shared" si="492"/>
        <v>0</v>
      </c>
      <c r="AB2762" s="95"/>
      <c r="AC2762" s="96" t="s">
        <v>3034</v>
      </c>
      <c r="AD2762" s="96" t="s">
        <v>45</v>
      </c>
    </row>
    <row r="2763" spans="1:30" s="70" customFormat="1" ht="24" customHeight="1" x14ac:dyDescent="0.55000000000000004">
      <c r="A2763" s="86">
        <v>2389</v>
      </c>
      <c r="B2763" s="86" t="s">
        <v>28</v>
      </c>
      <c r="C2763" s="86">
        <v>24124</v>
      </c>
      <c r="D2763" s="86">
        <v>0</v>
      </c>
      <c r="E2763" s="86">
        <v>0</v>
      </c>
      <c r="F2763" s="86">
        <v>20</v>
      </c>
      <c r="G2763" s="86">
        <v>1</v>
      </c>
      <c r="H2763" s="87">
        <f t="shared" si="487"/>
        <v>20</v>
      </c>
      <c r="I2763" s="88">
        <f t="array" ref="I2763">INDEX(ราคาที่ดิน!$B:$C,MATCH($C2763,ราคาที่ดิน!$A:$A,0),MATCH($B2763,ราคาที่ดิน!$B$1:$C$1,0))</f>
        <v>400</v>
      </c>
      <c r="J2763" s="88">
        <f t="shared" si="488"/>
        <v>8000</v>
      </c>
      <c r="K2763" s="86"/>
      <c r="L2763" s="89"/>
      <c r="M2763" s="90"/>
      <c r="N2763" s="90"/>
      <c r="O2763" s="91"/>
      <c r="P2763" s="86">
        <v>100</v>
      </c>
      <c r="Q2763" s="92">
        <f t="array" ref="Q2763">INDEX(ราคาสิ่งปลูกสร้าง!$D$6:$CC$47,MATCH($L2763,ราคาสิ่งปลูกสร้าง!$B$6:$B$45,0),MATCH($O$4,ราคาสิ่งปลูกสร้าง!$D$5:$CC$5,0))</f>
        <v>0</v>
      </c>
      <c r="R2763" s="92">
        <f t="shared" si="493"/>
        <v>0</v>
      </c>
      <c r="S2763" s="90">
        <v>0</v>
      </c>
      <c r="T2763" s="90">
        <f t="array" ref="T2763">INDEX(ค่าเสื่อมสิ่งปลูกสร้าง!$A$5:$D$105,MATCH($S2763,ค่าเสื่อมสิ่งปลูกสร้าง!$A$5:$A$105,0),MATCH($M2763,ค่าเสื่อมสิ่งปลูกสร้าง!$A$3:$D$3))</f>
        <v>0</v>
      </c>
      <c r="U2763" s="92">
        <f t="shared" si="494"/>
        <v>0</v>
      </c>
      <c r="V2763" s="93">
        <f t="shared" si="489"/>
        <v>8000</v>
      </c>
      <c r="W2763" s="93">
        <f t="shared" si="490"/>
        <v>8000</v>
      </c>
      <c r="X2763" s="93">
        <v>0</v>
      </c>
      <c r="Y2763" s="93">
        <f t="shared" si="491"/>
        <v>8000</v>
      </c>
      <c r="Z2763" s="86">
        <v>0</v>
      </c>
      <c r="AA2763" s="94">
        <f t="shared" si="492"/>
        <v>0</v>
      </c>
      <c r="AB2763" s="95"/>
      <c r="AC2763" s="96" t="s">
        <v>3034</v>
      </c>
      <c r="AD2763" s="96" t="s">
        <v>45</v>
      </c>
    </row>
    <row r="2764" spans="1:30" s="70" customFormat="1" ht="24" customHeight="1" x14ac:dyDescent="0.55000000000000004">
      <c r="A2764" s="86">
        <v>2390</v>
      </c>
      <c r="B2764" s="86" t="s">
        <v>28</v>
      </c>
      <c r="C2764" s="86">
        <v>24125</v>
      </c>
      <c r="D2764" s="86">
        <v>0</v>
      </c>
      <c r="E2764" s="86">
        <v>0</v>
      </c>
      <c r="F2764" s="86">
        <v>20</v>
      </c>
      <c r="G2764" s="86">
        <v>1</v>
      </c>
      <c r="H2764" s="87">
        <f t="shared" si="487"/>
        <v>20</v>
      </c>
      <c r="I2764" s="88">
        <f t="array" ref="I2764">INDEX(ราคาที่ดิน!$B:$C,MATCH($C2764,ราคาที่ดิน!$A:$A,0),MATCH($B2764,ราคาที่ดิน!$B$1:$C$1,0))</f>
        <v>400</v>
      </c>
      <c r="J2764" s="88">
        <f t="shared" si="488"/>
        <v>8000</v>
      </c>
      <c r="K2764" s="86"/>
      <c r="L2764" s="89"/>
      <c r="M2764" s="90"/>
      <c r="N2764" s="90"/>
      <c r="O2764" s="91"/>
      <c r="P2764" s="86">
        <v>100</v>
      </c>
      <c r="Q2764" s="92">
        <f t="array" ref="Q2764">INDEX(ราคาสิ่งปลูกสร้าง!$D$6:$CC$47,MATCH($L2764,ราคาสิ่งปลูกสร้าง!$B$6:$B$45,0),MATCH($O$4,ราคาสิ่งปลูกสร้าง!$D$5:$CC$5,0))</f>
        <v>0</v>
      </c>
      <c r="R2764" s="92">
        <f t="shared" si="493"/>
        <v>0</v>
      </c>
      <c r="S2764" s="90">
        <v>0</v>
      </c>
      <c r="T2764" s="90">
        <f t="array" ref="T2764">INDEX(ค่าเสื่อมสิ่งปลูกสร้าง!$A$5:$D$105,MATCH($S2764,ค่าเสื่อมสิ่งปลูกสร้าง!$A$5:$A$105,0),MATCH($M2764,ค่าเสื่อมสิ่งปลูกสร้าง!$A$3:$D$3))</f>
        <v>0</v>
      </c>
      <c r="U2764" s="92">
        <f t="shared" si="494"/>
        <v>0</v>
      </c>
      <c r="V2764" s="93">
        <f t="shared" si="489"/>
        <v>8000</v>
      </c>
      <c r="W2764" s="93">
        <f t="shared" si="490"/>
        <v>8000</v>
      </c>
      <c r="X2764" s="93">
        <v>0</v>
      </c>
      <c r="Y2764" s="93">
        <f t="shared" si="491"/>
        <v>8000</v>
      </c>
      <c r="Z2764" s="86">
        <v>0</v>
      </c>
      <c r="AA2764" s="94">
        <f t="shared" si="492"/>
        <v>0</v>
      </c>
      <c r="AB2764" s="95"/>
      <c r="AC2764" s="96" t="s">
        <v>3034</v>
      </c>
      <c r="AD2764" s="96" t="s">
        <v>45</v>
      </c>
    </row>
    <row r="2765" spans="1:30" s="70" customFormat="1" ht="24" customHeight="1" x14ac:dyDescent="0.55000000000000004">
      <c r="A2765" s="86">
        <v>2391</v>
      </c>
      <c r="B2765" s="86" t="s">
        <v>28</v>
      </c>
      <c r="C2765" s="86">
        <v>24126</v>
      </c>
      <c r="D2765" s="86">
        <v>0</v>
      </c>
      <c r="E2765" s="86">
        <v>0</v>
      </c>
      <c r="F2765" s="86">
        <v>20</v>
      </c>
      <c r="G2765" s="86">
        <v>1</v>
      </c>
      <c r="H2765" s="87">
        <f t="shared" si="487"/>
        <v>20</v>
      </c>
      <c r="I2765" s="88">
        <f t="array" ref="I2765">INDEX(ราคาที่ดิน!$B:$C,MATCH($C2765,ราคาที่ดิน!$A:$A,0),MATCH($B2765,ราคาที่ดิน!$B$1:$C$1,0))</f>
        <v>400</v>
      </c>
      <c r="J2765" s="88">
        <f t="shared" si="488"/>
        <v>8000</v>
      </c>
      <c r="K2765" s="86"/>
      <c r="L2765" s="89"/>
      <c r="M2765" s="90"/>
      <c r="N2765" s="90"/>
      <c r="O2765" s="91"/>
      <c r="P2765" s="86">
        <v>100</v>
      </c>
      <c r="Q2765" s="92">
        <f t="array" ref="Q2765">INDEX(ราคาสิ่งปลูกสร้าง!$D$6:$CC$47,MATCH($L2765,ราคาสิ่งปลูกสร้าง!$B$6:$B$45,0),MATCH($O$4,ราคาสิ่งปลูกสร้าง!$D$5:$CC$5,0))</f>
        <v>0</v>
      </c>
      <c r="R2765" s="92">
        <f t="shared" si="493"/>
        <v>0</v>
      </c>
      <c r="S2765" s="90">
        <v>0</v>
      </c>
      <c r="T2765" s="90">
        <f t="array" ref="T2765">INDEX(ค่าเสื่อมสิ่งปลูกสร้าง!$A$5:$D$105,MATCH($S2765,ค่าเสื่อมสิ่งปลูกสร้าง!$A$5:$A$105,0),MATCH($M2765,ค่าเสื่อมสิ่งปลูกสร้าง!$A$3:$D$3))</f>
        <v>0</v>
      </c>
      <c r="U2765" s="92">
        <f t="shared" si="494"/>
        <v>0</v>
      </c>
      <c r="V2765" s="93">
        <f t="shared" si="489"/>
        <v>8000</v>
      </c>
      <c r="W2765" s="93">
        <f t="shared" si="490"/>
        <v>8000</v>
      </c>
      <c r="X2765" s="93">
        <v>0</v>
      </c>
      <c r="Y2765" s="93">
        <f t="shared" si="491"/>
        <v>8000</v>
      </c>
      <c r="Z2765" s="86">
        <v>0</v>
      </c>
      <c r="AA2765" s="94">
        <f t="shared" si="492"/>
        <v>0</v>
      </c>
      <c r="AB2765" s="95"/>
      <c r="AC2765" s="96" t="s">
        <v>3034</v>
      </c>
      <c r="AD2765" s="96" t="s">
        <v>45</v>
      </c>
    </row>
    <row r="2766" spans="1:30" s="70" customFormat="1" ht="24" customHeight="1" x14ac:dyDescent="0.55000000000000004">
      <c r="A2766" s="86">
        <v>2392</v>
      </c>
      <c r="B2766" s="86" t="s">
        <v>28</v>
      </c>
      <c r="C2766" s="86">
        <v>24127</v>
      </c>
      <c r="D2766" s="86">
        <v>0</v>
      </c>
      <c r="E2766" s="86">
        <v>0</v>
      </c>
      <c r="F2766" s="86">
        <v>20</v>
      </c>
      <c r="G2766" s="86">
        <v>1</v>
      </c>
      <c r="H2766" s="87">
        <f t="shared" si="487"/>
        <v>20</v>
      </c>
      <c r="I2766" s="88">
        <f t="array" ref="I2766">INDEX(ราคาที่ดิน!$B:$C,MATCH($C2766,ราคาที่ดิน!$A:$A,0),MATCH($B2766,ราคาที่ดิน!$B$1:$C$1,0))</f>
        <v>400</v>
      </c>
      <c r="J2766" s="88">
        <f t="shared" si="488"/>
        <v>8000</v>
      </c>
      <c r="K2766" s="86"/>
      <c r="L2766" s="89"/>
      <c r="M2766" s="90"/>
      <c r="N2766" s="90"/>
      <c r="O2766" s="91"/>
      <c r="P2766" s="86">
        <v>100</v>
      </c>
      <c r="Q2766" s="92">
        <f t="array" ref="Q2766">INDEX(ราคาสิ่งปลูกสร้าง!$D$6:$CC$47,MATCH($L2766,ราคาสิ่งปลูกสร้าง!$B$6:$B$45,0),MATCH($O$4,ราคาสิ่งปลูกสร้าง!$D$5:$CC$5,0))</f>
        <v>0</v>
      </c>
      <c r="R2766" s="92">
        <f t="shared" si="493"/>
        <v>0</v>
      </c>
      <c r="S2766" s="90">
        <v>0</v>
      </c>
      <c r="T2766" s="90">
        <f t="array" ref="T2766">INDEX(ค่าเสื่อมสิ่งปลูกสร้าง!$A$5:$D$105,MATCH($S2766,ค่าเสื่อมสิ่งปลูกสร้าง!$A$5:$A$105,0),MATCH($M2766,ค่าเสื่อมสิ่งปลูกสร้าง!$A$3:$D$3))</f>
        <v>0</v>
      </c>
      <c r="U2766" s="92">
        <f t="shared" si="494"/>
        <v>0</v>
      </c>
      <c r="V2766" s="93">
        <f t="shared" si="489"/>
        <v>8000</v>
      </c>
      <c r="W2766" s="93">
        <f t="shared" si="490"/>
        <v>8000</v>
      </c>
      <c r="X2766" s="93">
        <v>0</v>
      </c>
      <c r="Y2766" s="93">
        <f t="shared" si="491"/>
        <v>8000</v>
      </c>
      <c r="Z2766" s="86">
        <v>0</v>
      </c>
      <c r="AA2766" s="94">
        <f t="shared" si="492"/>
        <v>0</v>
      </c>
      <c r="AB2766" s="95"/>
      <c r="AC2766" s="96" t="s">
        <v>3034</v>
      </c>
      <c r="AD2766" s="96" t="s">
        <v>45</v>
      </c>
    </row>
    <row r="2767" spans="1:30" s="70" customFormat="1" ht="24" customHeight="1" x14ac:dyDescent="0.55000000000000004">
      <c r="A2767" s="86">
        <v>2393</v>
      </c>
      <c r="B2767" s="86" t="s">
        <v>28</v>
      </c>
      <c r="C2767" s="86">
        <v>24128</v>
      </c>
      <c r="D2767" s="86">
        <v>0</v>
      </c>
      <c r="E2767" s="86">
        <v>0</v>
      </c>
      <c r="F2767" s="86">
        <v>20</v>
      </c>
      <c r="G2767" s="86">
        <v>1</v>
      </c>
      <c r="H2767" s="87">
        <f t="shared" si="487"/>
        <v>20</v>
      </c>
      <c r="I2767" s="88">
        <f t="array" ref="I2767">INDEX(ราคาที่ดิน!$B:$C,MATCH($C2767,ราคาที่ดิน!$A:$A,0),MATCH($B2767,ราคาที่ดิน!$B$1:$C$1,0))</f>
        <v>400</v>
      </c>
      <c r="J2767" s="88">
        <f t="shared" si="488"/>
        <v>8000</v>
      </c>
      <c r="K2767" s="86"/>
      <c r="L2767" s="89"/>
      <c r="M2767" s="90"/>
      <c r="N2767" s="90"/>
      <c r="O2767" s="91"/>
      <c r="P2767" s="86">
        <v>100</v>
      </c>
      <c r="Q2767" s="92">
        <f t="array" ref="Q2767">INDEX(ราคาสิ่งปลูกสร้าง!$D$6:$CC$47,MATCH($L2767,ราคาสิ่งปลูกสร้าง!$B$6:$B$45,0),MATCH($O$4,ราคาสิ่งปลูกสร้าง!$D$5:$CC$5,0))</f>
        <v>0</v>
      </c>
      <c r="R2767" s="92">
        <f t="shared" si="493"/>
        <v>0</v>
      </c>
      <c r="S2767" s="90">
        <v>0</v>
      </c>
      <c r="T2767" s="90">
        <f t="array" ref="T2767">INDEX(ค่าเสื่อมสิ่งปลูกสร้าง!$A$5:$D$105,MATCH($S2767,ค่าเสื่อมสิ่งปลูกสร้าง!$A$5:$A$105,0),MATCH($M2767,ค่าเสื่อมสิ่งปลูกสร้าง!$A$3:$D$3))</f>
        <v>0</v>
      </c>
      <c r="U2767" s="92">
        <f t="shared" si="494"/>
        <v>0</v>
      </c>
      <c r="V2767" s="93">
        <f t="shared" si="489"/>
        <v>8000</v>
      </c>
      <c r="W2767" s="93">
        <f t="shared" si="490"/>
        <v>8000</v>
      </c>
      <c r="X2767" s="93">
        <v>0</v>
      </c>
      <c r="Y2767" s="93">
        <f t="shared" si="491"/>
        <v>8000</v>
      </c>
      <c r="Z2767" s="86">
        <v>0</v>
      </c>
      <c r="AA2767" s="94">
        <f t="shared" si="492"/>
        <v>0</v>
      </c>
      <c r="AB2767" s="95"/>
      <c r="AC2767" s="96" t="s">
        <v>3034</v>
      </c>
      <c r="AD2767" s="96" t="s">
        <v>45</v>
      </c>
    </row>
    <row r="2768" spans="1:30" s="70" customFormat="1" ht="24" customHeight="1" x14ac:dyDescent="0.55000000000000004">
      <c r="A2768" s="86">
        <v>2394</v>
      </c>
      <c r="B2768" s="86" t="s">
        <v>28</v>
      </c>
      <c r="C2768" s="86">
        <v>24129</v>
      </c>
      <c r="D2768" s="86">
        <v>0</v>
      </c>
      <c r="E2768" s="86">
        <v>0</v>
      </c>
      <c r="F2768" s="86">
        <v>20</v>
      </c>
      <c r="G2768" s="86">
        <v>1</v>
      </c>
      <c r="H2768" s="87">
        <f t="shared" si="487"/>
        <v>20</v>
      </c>
      <c r="I2768" s="88">
        <f t="array" ref="I2768">INDEX(ราคาที่ดิน!$B:$C,MATCH($C2768,ราคาที่ดิน!$A:$A,0),MATCH($B2768,ราคาที่ดิน!$B$1:$C$1,0))</f>
        <v>400</v>
      </c>
      <c r="J2768" s="88">
        <f t="shared" si="488"/>
        <v>8000</v>
      </c>
      <c r="K2768" s="86"/>
      <c r="L2768" s="89"/>
      <c r="M2768" s="90"/>
      <c r="N2768" s="90"/>
      <c r="O2768" s="91"/>
      <c r="P2768" s="86">
        <v>100</v>
      </c>
      <c r="Q2768" s="92">
        <f t="array" ref="Q2768">INDEX(ราคาสิ่งปลูกสร้าง!$D$6:$CC$47,MATCH($L2768,ราคาสิ่งปลูกสร้าง!$B$6:$B$45,0),MATCH($O$4,ราคาสิ่งปลูกสร้าง!$D$5:$CC$5,0))</f>
        <v>0</v>
      </c>
      <c r="R2768" s="92">
        <f t="shared" si="493"/>
        <v>0</v>
      </c>
      <c r="S2768" s="90">
        <v>0</v>
      </c>
      <c r="T2768" s="90">
        <f t="array" ref="T2768">INDEX(ค่าเสื่อมสิ่งปลูกสร้าง!$A$5:$D$105,MATCH($S2768,ค่าเสื่อมสิ่งปลูกสร้าง!$A$5:$A$105,0),MATCH($M2768,ค่าเสื่อมสิ่งปลูกสร้าง!$A$3:$D$3))</f>
        <v>0</v>
      </c>
      <c r="U2768" s="92">
        <f t="shared" si="494"/>
        <v>0</v>
      </c>
      <c r="V2768" s="93">
        <f t="shared" si="489"/>
        <v>8000</v>
      </c>
      <c r="W2768" s="93">
        <f t="shared" si="490"/>
        <v>8000</v>
      </c>
      <c r="X2768" s="93">
        <v>0</v>
      </c>
      <c r="Y2768" s="93">
        <f t="shared" si="491"/>
        <v>8000</v>
      </c>
      <c r="Z2768" s="86">
        <v>0</v>
      </c>
      <c r="AA2768" s="94">
        <f t="shared" si="492"/>
        <v>0</v>
      </c>
      <c r="AB2768" s="95"/>
      <c r="AC2768" s="96" t="s">
        <v>3034</v>
      </c>
      <c r="AD2768" s="96" t="s">
        <v>45</v>
      </c>
    </row>
    <row r="2769" spans="1:30" s="70" customFormat="1" ht="24" customHeight="1" x14ac:dyDescent="0.55000000000000004">
      <c r="A2769" s="86">
        <v>2395</v>
      </c>
      <c r="B2769" s="86" t="s">
        <v>28</v>
      </c>
      <c r="C2769" s="86">
        <v>24130</v>
      </c>
      <c r="D2769" s="86">
        <v>0</v>
      </c>
      <c r="E2769" s="86">
        <v>0</v>
      </c>
      <c r="F2769" s="86">
        <v>20</v>
      </c>
      <c r="G2769" s="86">
        <v>1</v>
      </c>
      <c r="H2769" s="87">
        <f t="shared" si="487"/>
        <v>20</v>
      </c>
      <c r="I2769" s="88">
        <f t="array" ref="I2769">INDEX(ราคาที่ดิน!$B:$C,MATCH($C2769,ราคาที่ดิน!$A:$A,0),MATCH($B2769,ราคาที่ดิน!$B$1:$C$1,0))</f>
        <v>400</v>
      </c>
      <c r="J2769" s="88">
        <f t="shared" si="488"/>
        <v>8000</v>
      </c>
      <c r="K2769" s="86"/>
      <c r="L2769" s="89"/>
      <c r="M2769" s="90"/>
      <c r="N2769" s="90"/>
      <c r="O2769" s="91"/>
      <c r="P2769" s="86">
        <v>100</v>
      </c>
      <c r="Q2769" s="92">
        <f t="array" ref="Q2769">INDEX(ราคาสิ่งปลูกสร้าง!$D$6:$CC$47,MATCH($L2769,ราคาสิ่งปลูกสร้าง!$B$6:$B$45,0),MATCH($O$4,ราคาสิ่งปลูกสร้าง!$D$5:$CC$5,0))</f>
        <v>0</v>
      </c>
      <c r="R2769" s="92">
        <f t="shared" si="493"/>
        <v>0</v>
      </c>
      <c r="S2769" s="90">
        <v>0</v>
      </c>
      <c r="T2769" s="90">
        <f t="array" ref="T2769">INDEX(ค่าเสื่อมสิ่งปลูกสร้าง!$A$5:$D$105,MATCH($S2769,ค่าเสื่อมสิ่งปลูกสร้าง!$A$5:$A$105,0),MATCH($M2769,ค่าเสื่อมสิ่งปลูกสร้าง!$A$3:$D$3))</f>
        <v>0</v>
      </c>
      <c r="U2769" s="92">
        <f t="shared" si="494"/>
        <v>0</v>
      </c>
      <c r="V2769" s="93">
        <f t="shared" si="489"/>
        <v>8000</v>
      </c>
      <c r="W2769" s="93">
        <f t="shared" si="490"/>
        <v>8000</v>
      </c>
      <c r="X2769" s="93">
        <v>0</v>
      </c>
      <c r="Y2769" s="93">
        <f t="shared" si="491"/>
        <v>8000</v>
      </c>
      <c r="Z2769" s="86">
        <v>0</v>
      </c>
      <c r="AA2769" s="94">
        <f t="shared" si="492"/>
        <v>0</v>
      </c>
      <c r="AB2769" s="95"/>
      <c r="AC2769" s="96" t="s">
        <v>3034</v>
      </c>
      <c r="AD2769" s="96" t="s">
        <v>45</v>
      </c>
    </row>
    <row r="2770" spans="1:30" s="70" customFormat="1" ht="24" customHeight="1" x14ac:dyDescent="0.55000000000000004">
      <c r="A2770" s="86">
        <v>2396</v>
      </c>
      <c r="B2770" s="86" t="s">
        <v>28</v>
      </c>
      <c r="C2770" s="86">
        <v>24131</v>
      </c>
      <c r="D2770" s="86">
        <v>0</v>
      </c>
      <c r="E2770" s="86">
        <v>0</v>
      </c>
      <c r="F2770" s="86">
        <v>20</v>
      </c>
      <c r="G2770" s="86">
        <v>1</v>
      </c>
      <c r="H2770" s="87">
        <f t="shared" si="487"/>
        <v>20</v>
      </c>
      <c r="I2770" s="88">
        <f t="array" ref="I2770">INDEX(ราคาที่ดิน!$B:$C,MATCH($C2770,ราคาที่ดิน!$A:$A,0),MATCH($B2770,ราคาที่ดิน!$B$1:$C$1,0))</f>
        <v>400</v>
      </c>
      <c r="J2770" s="88">
        <f t="shared" si="488"/>
        <v>8000</v>
      </c>
      <c r="K2770" s="86"/>
      <c r="L2770" s="89"/>
      <c r="M2770" s="90"/>
      <c r="N2770" s="90"/>
      <c r="O2770" s="91"/>
      <c r="P2770" s="86">
        <v>100</v>
      </c>
      <c r="Q2770" s="92">
        <f t="array" ref="Q2770">INDEX(ราคาสิ่งปลูกสร้าง!$D$6:$CC$47,MATCH($L2770,ราคาสิ่งปลูกสร้าง!$B$6:$B$45,0),MATCH($O$4,ราคาสิ่งปลูกสร้าง!$D$5:$CC$5,0))</f>
        <v>0</v>
      </c>
      <c r="R2770" s="92">
        <f t="shared" si="493"/>
        <v>0</v>
      </c>
      <c r="S2770" s="90">
        <v>0</v>
      </c>
      <c r="T2770" s="90">
        <f t="array" ref="T2770">INDEX(ค่าเสื่อมสิ่งปลูกสร้าง!$A$5:$D$105,MATCH($S2770,ค่าเสื่อมสิ่งปลูกสร้าง!$A$5:$A$105,0),MATCH($M2770,ค่าเสื่อมสิ่งปลูกสร้าง!$A$3:$D$3))</f>
        <v>0</v>
      </c>
      <c r="U2770" s="92">
        <f t="shared" si="494"/>
        <v>0</v>
      </c>
      <c r="V2770" s="93">
        <f t="shared" si="489"/>
        <v>8000</v>
      </c>
      <c r="W2770" s="93">
        <f t="shared" si="490"/>
        <v>8000</v>
      </c>
      <c r="X2770" s="93">
        <v>0</v>
      </c>
      <c r="Y2770" s="93">
        <f t="shared" si="491"/>
        <v>8000</v>
      </c>
      <c r="Z2770" s="86">
        <v>0</v>
      </c>
      <c r="AA2770" s="94">
        <f t="shared" si="492"/>
        <v>0</v>
      </c>
      <c r="AB2770" s="95"/>
      <c r="AC2770" s="96" t="s">
        <v>3035</v>
      </c>
      <c r="AD2770" s="96" t="s">
        <v>45</v>
      </c>
    </row>
    <row r="2771" spans="1:30" s="70" customFormat="1" ht="24" customHeight="1" x14ac:dyDescent="0.55000000000000004">
      <c r="A2771" s="86">
        <v>2397</v>
      </c>
      <c r="B2771" s="86" t="s">
        <v>28</v>
      </c>
      <c r="C2771" s="86">
        <v>24132</v>
      </c>
      <c r="D2771" s="86">
        <v>0</v>
      </c>
      <c r="E2771" s="86">
        <v>0</v>
      </c>
      <c r="F2771" s="86">
        <v>20</v>
      </c>
      <c r="G2771" s="86">
        <v>1</v>
      </c>
      <c r="H2771" s="87">
        <f t="shared" si="487"/>
        <v>20</v>
      </c>
      <c r="I2771" s="88">
        <f t="array" ref="I2771">INDEX(ราคาที่ดิน!$B:$C,MATCH($C2771,ราคาที่ดิน!$A:$A,0),MATCH($B2771,ราคาที่ดิน!$B$1:$C$1,0))</f>
        <v>400</v>
      </c>
      <c r="J2771" s="88">
        <f t="shared" si="488"/>
        <v>8000</v>
      </c>
      <c r="K2771" s="86"/>
      <c r="L2771" s="89"/>
      <c r="M2771" s="90"/>
      <c r="N2771" s="90"/>
      <c r="O2771" s="91"/>
      <c r="P2771" s="86">
        <v>100</v>
      </c>
      <c r="Q2771" s="92">
        <f t="array" ref="Q2771">INDEX(ราคาสิ่งปลูกสร้าง!$D$6:$CC$47,MATCH($L2771,ราคาสิ่งปลูกสร้าง!$B$6:$B$45,0),MATCH($O$4,ราคาสิ่งปลูกสร้าง!$D$5:$CC$5,0))</f>
        <v>0</v>
      </c>
      <c r="R2771" s="92">
        <f t="shared" si="493"/>
        <v>0</v>
      </c>
      <c r="S2771" s="90">
        <v>0</v>
      </c>
      <c r="T2771" s="90">
        <f t="array" ref="T2771">INDEX(ค่าเสื่อมสิ่งปลูกสร้าง!$A$5:$D$105,MATCH($S2771,ค่าเสื่อมสิ่งปลูกสร้าง!$A$5:$A$105,0),MATCH($M2771,ค่าเสื่อมสิ่งปลูกสร้าง!$A$3:$D$3))</f>
        <v>0</v>
      </c>
      <c r="U2771" s="92">
        <f t="shared" si="494"/>
        <v>0</v>
      </c>
      <c r="V2771" s="93">
        <f t="shared" si="489"/>
        <v>8000</v>
      </c>
      <c r="W2771" s="93">
        <f t="shared" si="490"/>
        <v>8000</v>
      </c>
      <c r="X2771" s="93">
        <v>0</v>
      </c>
      <c r="Y2771" s="93">
        <f t="shared" si="491"/>
        <v>8000</v>
      </c>
      <c r="Z2771" s="86">
        <v>0</v>
      </c>
      <c r="AA2771" s="94">
        <f t="shared" si="492"/>
        <v>0</v>
      </c>
      <c r="AB2771" s="95"/>
      <c r="AC2771" s="96" t="s">
        <v>3035</v>
      </c>
      <c r="AD2771" s="96" t="s">
        <v>45</v>
      </c>
    </row>
    <row r="2772" spans="1:30" s="70" customFormat="1" ht="24" customHeight="1" x14ac:dyDescent="0.55000000000000004">
      <c r="A2772" s="86">
        <v>2398</v>
      </c>
      <c r="B2772" s="86" t="s">
        <v>28</v>
      </c>
      <c r="C2772" s="86">
        <v>24133</v>
      </c>
      <c r="D2772" s="86">
        <v>0</v>
      </c>
      <c r="E2772" s="86">
        <v>0</v>
      </c>
      <c r="F2772" s="86">
        <v>20</v>
      </c>
      <c r="G2772" s="86">
        <v>1</v>
      </c>
      <c r="H2772" s="87">
        <f t="shared" si="487"/>
        <v>20</v>
      </c>
      <c r="I2772" s="88">
        <f t="array" ref="I2772">INDEX(ราคาที่ดิน!$B:$C,MATCH($C2772,ราคาที่ดิน!$A:$A,0),MATCH($B2772,ราคาที่ดิน!$B$1:$C$1,0))</f>
        <v>400</v>
      </c>
      <c r="J2772" s="88">
        <f t="shared" si="488"/>
        <v>8000</v>
      </c>
      <c r="K2772" s="86"/>
      <c r="L2772" s="89"/>
      <c r="M2772" s="90"/>
      <c r="N2772" s="90"/>
      <c r="O2772" s="91"/>
      <c r="P2772" s="86">
        <v>100</v>
      </c>
      <c r="Q2772" s="92">
        <f t="array" ref="Q2772">INDEX(ราคาสิ่งปลูกสร้าง!$D$6:$CC$47,MATCH($L2772,ราคาสิ่งปลูกสร้าง!$B$6:$B$45,0),MATCH($O$4,ราคาสิ่งปลูกสร้าง!$D$5:$CC$5,0))</f>
        <v>0</v>
      </c>
      <c r="R2772" s="92">
        <f t="shared" si="493"/>
        <v>0</v>
      </c>
      <c r="S2772" s="90">
        <v>0</v>
      </c>
      <c r="T2772" s="90">
        <f t="array" ref="T2772">INDEX(ค่าเสื่อมสิ่งปลูกสร้าง!$A$5:$D$105,MATCH($S2772,ค่าเสื่อมสิ่งปลูกสร้าง!$A$5:$A$105,0),MATCH($M2772,ค่าเสื่อมสิ่งปลูกสร้าง!$A$3:$D$3))</f>
        <v>0</v>
      </c>
      <c r="U2772" s="92">
        <f t="shared" si="494"/>
        <v>0</v>
      </c>
      <c r="V2772" s="93">
        <f t="shared" si="489"/>
        <v>8000</v>
      </c>
      <c r="W2772" s="93">
        <f t="shared" si="490"/>
        <v>8000</v>
      </c>
      <c r="X2772" s="93">
        <v>0</v>
      </c>
      <c r="Y2772" s="93">
        <f t="shared" si="491"/>
        <v>8000</v>
      </c>
      <c r="Z2772" s="86">
        <v>0</v>
      </c>
      <c r="AA2772" s="94">
        <f t="shared" si="492"/>
        <v>0</v>
      </c>
      <c r="AB2772" s="95"/>
      <c r="AC2772" s="96" t="s">
        <v>3034</v>
      </c>
      <c r="AD2772" s="96" t="s">
        <v>45</v>
      </c>
    </row>
    <row r="2773" spans="1:30" s="70" customFormat="1" ht="24" customHeight="1" x14ac:dyDescent="0.55000000000000004">
      <c r="A2773" s="86">
        <v>2399</v>
      </c>
      <c r="B2773" s="86" t="s">
        <v>28</v>
      </c>
      <c r="C2773" s="86">
        <v>24134</v>
      </c>
      <c r="D2773" s="86">
        <v>0</v>
      </c>
      <c r="E2773" s="86">
        <v>0</v>
      </c>
      <c r="F2773" s="86">
        <v>20</v>
      </c>
      <c r="G2773" s="86">
        <v>1</v>
      </c>
      <c r="H2773" s="87">
        <f t="shared" si="487"/>
        <v>20</v>
      </c>
      <c r="I2773" s="88">
        <f t="array" ref="I2773">INDEX(ราคาที่ดิน!$B:$C,MATCH($C2773,ราคาที่ดิน!$A:$A,0),MATCH($B2773,ราคาที่ดิน!$B$1:$C$1,0))</f>
        <v>400</v>
      </c>
      <c r="J2773" s="88">
        <f t="shared" si="488"/>
        <v>8000</v>
      </c>
      <c r="K2773" s="86"/>
      <c r="L2773" s="89"/>
      <c r="M2773" s="90"/>
      <c r="N2773" s="90"/>
      <c r="O2773" s="91"/>
      <c r="P2773" s="86">
        <v>100</v>
      </c>
      <c r="Q2773" s="92">
        <f t="array" ref="Q2773">INDEX(ราคาสิ่งปลูกสร้าง!$D$6:$CC$47,MATCH($L2773,ราคาสิ่งปลูกสร้าง!$B$6:$B$45,0),MATCH($O$4,ราคาสิ่งปลูกสร้าง!$D$5:$CC$5,0))</f>
        <v>0</v>
      </c>
      <c r="R2773" s="92">
        <f t="shared" si="493"/>
        <v>0</v>
      </c>
      <c r="S2773" s="90">
        <v>0</v>
      </c>
      <c r="T2773" s="90">
        <f t="array" ref="T2773">INDEX(ค่าเสื่อมสิ่งปลูกสร้าง!$A$5:$D$105,MATCH($S2773,ค่าเสื่อมสิ่งปลูกสร้าง!$A$5:$A$105,0),MATCH($M2773,ค่าเสื่อมสิ่งปลูกสร้าง!$A$3:$D$3))</f>
        <v>0</v>
      </c>
      <c r="U2773" s="92">
        <f t="shared" si="494"/>
        <v>0</v>
      </c>
      <c r="V2773" s="93">
        <f t="shared" si="489"/>
        <v>8000</v>
      </c>
      <c r="W2773" s="93">
        <f t="shared" si="490"/>
        <v>8000</v>
      </c>
      <c r="X2773" s="93">
        <v>0</v>
      </c>
      <c r="Y2773" s="93">
        <f t="shared" si="491"/>
        <v>8000</v>
      </c>
      <c r="Z2773" s="86">
        <v>0</v>
      </c>
      <c r="AA2773" s="94">
        <f t="shared" si="492"/>
        <v>0</v>
      </c>
      <c r="AB2773" s="95"/>
      <c r="AC2773" s="96" t="s">
        <v>44</v>
      </c>
      <c r="AD2773" s="96" t="s">
        <v>45</v>
      </c>
    </row>
    <row r="2774" spans="1:30" s="70" customFormat="1" ht="24" customHeight="1" x14ac:dyDescent="0.55000000000000004">
      <c r="A2774" s="86">
        <v>2400</v>
      </c>
      <c r="B2774" s="86" t="s">
        <v>28</v>
      </c>
      <c r="C2774" s="86">
        <v>24135</v>
      </c>
      <c r="D2774" s="86">
        <v>0</v>
      </c>
      <c r="E2774" s="86">
        <v>0</v>
      </c>
      <c r="F2774" s="86">
        <v>20</v>
      </c>
      <c r="G2774" s="86">
        <v>1</v>
      </c>
      <c r="H2774" s="87">
        <f t="shared" si="487"/>
        <v>20</v>
      </c>
      <c r="I2774" s="88">
        <f t="array" ref="I2774">INDEX(ราคาที่ดิน!$B:$C,MATCH($C2774,ราคาที่ดิน!$A:$A,0),MATCH($B2774,ราคาที่ดิน!$B$1:$C$1,0))</f>
        <v>400</v>
      </c>
      <c r="J2774" s="88">
        <f t="shared" si="488"/>
        <v>8000</v>
      </c>
      <c r="K2774" s="86"/>
      <c r="L2774" s="89"/>
      <c r="M2774" s="90"/>
      <c r="N2774" s="90"/>
      <c r="O2774" s="91"/>
      <c r="P2774" s="86">
        <v>100</v>
      </c>
      <c r="Q2774" s="92">
        <f t="array" ref="Q2774">INDEX(ราคาสิ่งปลูกสร้าง!$D$6:$CC$47,MATCH($L2774,ราคาสิ่งปลูกสร้าง!$B$6:$B$45,0),MATCH($O$4,ราคาสิ่งปลูกสร้าง!$D$5:$CC$5,0))</f>
        <v>0</v>
      </c>
      <c r="R2774" s="92">
        <f t="shared" si="493"/>
        <v>0</v>
      </c>
      <c r="S2774" s="90">
        <v>0</v>
      </c>
      <c r="T2774" s="90">
        <f t="array" ref="T2774">INDEX(ค่าเสื่อมสิ่งปลูกสร้าง!$A$5:$D$105,MATCH($S2774,ค่าเสื่อมสิ่งปลูกสร้าง!$A$5:$A$105,0),MATCH($M2774,ค่าเสื่อมสิ่งปลูกสร้าง!$A$3:$D$3))</f>
        <v>0</v>
      </c>
      <c r="U2774" s="92">
        <f t="shared" si="494"/>
        <v>0</v>
      </c>
      <c r="V2774" s="93">
        <f t="shared" si="489"/>
        <v>8000</v>
      </c>
      <c r="W2774" s="93">
        <f t="shared" si="490"/>
        <v>8000</v>
      </c>
      <c r="X2774" s="93">
        <v>0</v>
      </c>
      <c r="Y2774" s="93">
        <f t="shared" si="491"/>
        <v>8000</v>
      </c>
      <c r="Z2774" s="86">
        <v>0</v>
      </c>
      <c r="AA2774" s="94">
        <f t="shared" si="492"/>
        <v>0</v>
      </c>
      <c r="AB2774" s="95"/>
      <c r="AC2774" s="96" t="s">
        <v>44</v>
      </c>
      <c r="AD2774" s="96" t="s">
        <v>45</v>
      </c>
    </row>
    <row r="2775" spans="1:30" s="70" customFormat="1" ht="24" customHeight="1" x14ac:dyDescent="0.55000000000000004">
      <c r="A2775" s="86">
        <v>2401</v>
      </c>
      <c r="B2775" s="86" t="s">
        <v>28</v>
      </c>
      <c r="C2775" s="86">
        <v>24136</v>
      </c>
      <c r="D2775" s="86">
        <v>0</v>
      </c>
      <c r="E2775" s="86">
        <v>0</v>
      </c>
      <c r="F2775" s="86">
        <v>20</v>
      </c>
      <c r="G2775" s="86">
        <v>1</v>
      </c>
      <c r="H2775" s="87">
        <f t="shared" si="487"/>
        <v>20</v>
      </c>
      <c r="I2775" s="88">
        <f t="array" ref="I2775">INDEX(ราคาที่ดิน!$B:$C,MATCH($C2775,ราคาที่ดิน!$A:$A,0),MATCH($B2775,ราคาที่ดิน!$B$1:$C$1,0))</f>
        <v>400</v>
      </c>
      <c r="J2775" s="88">
        <f t="shared" si="488"/>
        <v>8000</v>
      </c>
      <c r="K2775" s="86"/>
      <c r="L2775" s="89"/>
      <c r="M2775" s="90"/>
      <c r="N2775" s="90"/>
      <c r="O2775" s="91"/>
      <c r="P2775" s="86">
        <v>100</v>
      </c>
      <c r="Q2775" s="92">
        <f t="array" ref="Q2775">INDEX(ราคาสิ่งปลูกสร้าง!$D$6:$CC$47,MATCH($L2775,ราคาสิ่งปลูกสร้าง!$B$6:$B$45,0),MATCH($O$4,ราคาสิ่งปลูกสร้าง!$D$5:$CC$5,0))</f>
        <v>0</v>
      </c>
      <c r="R2775" s="92">
        <f t="shared" si="493"/>
        <v>0</v>
      </c>
      <c r="S2775" s="90">
        <v>0</v>
      </c>
      <c r="T2775" s="90">
        <f t="array" ref="T2775">INDEX(ค่าเสื่อมสิ่งปลูกสร้าง!$A$5:$D$105,MATCH($S2775,ค่าเสื่อมสิ่งปลูกสร้าง!$A$5:$A$105,0),MATCH($M2775,ค่าเสื่อมสิ่งปลูกสร้าง!$A$3:$D$3))</f>
        <v>0</v>
      </c>
      <c r="U2775" s="92">
        <f t="shared" si="494"/>
        <v>0</v>
      </c>
      <c r="V2775" s="93">
        <f t="shared" si="489"/>
        <v>8000</v>
      </c>
      <c r="W2775" s="93">
        <f t="shared" si="490"/>
        <v>8000</v>
      </c>
      <c r="X2775" s="93">
        <v>0</v>
      </c>
      <c r="Y2775" s="93">
        <f t="shared" si="491"/>
        <v>8000</v>
      </c>
      <c r="Z2775" s="86">
        <v>0</v>
      </c>
      <c r="AA2775" s="94">
        <f t="shared" si="492"/>
        <v>0</v>
      </c>
      <c r="AB2775" s="95"/>
      <c r="AC2775" s="96" t="s">
        <v>3034</v>
      </c>
      <c r="AD2775" s="96" t="s">
        <v>45</v>
      </c>
    </row>
    <row r="2776" spans="1:30" s="70" customFormat="1" ht="24" customHeight="1" x14ac:dyDescent="0.55000000000000004">
      <c r="A2776" s="86">
        <v>2402</v>
      </c>
      <c r="B2776" s="86" t="s">
        <v>28</v>
      </c>
      <c r="C2776" s="86">
        <v>24137</v>
      </c>
      <c r="D2776" s="86">
        <v>0</v>
      </c>
      <c r="E2776" s="86">
        <v>0</v>
      </c>
      <c r="F2776" s="86">
        <v>20</v>
      </c>
      <c r="G2776" s="86">
        <v>1</v>
      </c>
      <c r="H2776" s="87">
        <f t="shared" si="487"/>
        <v>20</v>
      </c>
      <c r="I2776" s="88">
        <f t="array" ref="I2776">INDEX(ราคาที่ดิน!$B:$C,MATCH($C2776,ราคาที่ดิน!$A:$A,0),MATCH($B2776,ราคาที่ดิน!$B$1:$C$1,0))</f>
        <v>400</v>
      </c>
      <c r="J2776" s="88">
        <f t="shared" si="488"/>
        <v>8000</v>
      </c>
      <c r="K2776" s="86"/>
      <c r="L2776" s="89"/>
      <c r="M2776" s="90"/>
      <c r="N2776" s="90"/>
      <c r="O2776" s="91"/>
      <c r="P2776" s="86">
        <v>100</v>
      </c>
      <c r="Q2776" s="92">
        <f t="array" ref="Q2776">INDEX(ราคาสิ่งปลูกสร้าง!$D$6:$CC$47,MATCH($L2776,ราคาสิ่งปลูกสร้าง!$B$6:$B$45,0),MATCH($O$4,ราคาสิ่งปลูกสร้าง!$D$5:$CC$5,0))</f>
        <v>0</v>
      </c>
      <c r="R2776" s="92">
        <f t="shared" si="493"/>
        <v>0</v>
      </c>
      <c r="S2776" s="90">
        <v>0</v>
      </c>
      <c r="T2776" s="90">
        <f t="array" ref="T2776">INDEX(ค่าเสื่อมสิ่งปลูกสร้าง!$A$5:$D$105,MATCH($S2776,ค่าเสื่อมสิ่งปลูกสร้าง!$A$5:$A$105,0),MATCH($M2776,ค่าเสื่อมสิ่งปลูกสร้าง!$A$3:$D$3))</f>
        <v>0</v>
      </c>
      <c r="U2776" s="92">
        <f t="shared" si="494"/>
        <v>0</v>
      </c>
      <c r="V2776" s="93">
        <f t="shared" si="489"/>
        <v>8000</v>
      </c>
      <c r="W2776" s="93">
        <f t="shared" si="490"/>
        <v>8000</v>
      </c>
      <c r="X2776" s="93">
        <v>0</v>
      </c>
      <c r="Y2776" s="93">
        <f t="shared" si="491"/>
        <v>8000</v>
      </c>
      <c r="Z2776" s="86">
        <v>0</v>
      </c>
      <c r="AA2776" s="94">
        <f t="shared" si="492"/>
        <v>0</v>
      </c>
      <c r="AB2776" s="95"/>
      <c r="AC2776" s="96" t="s">
        <v>3034</v>
      </c>
      <c r="AD2776" s="96" t="s">
        <v>45</v>
      </c>
    </row>
    <row r="2777" spans="1:30" s="70" customFormat="1" ht="24" customHeight="1" x14ac:dyDescent="0.55000000000000004">
      <c r="A2777" s="86">
        <v>2403</v>
      </c>
      <c r="B2777" s="86" t="s">
        <v>28</v>
      </c>
      <c r="C2777" s="86">
        <v>24138</v>
      </c>
      <c r="D2777" s="86">
        <v>0</v>
      </c>
      <c r="E2777" s="86">
        <v>0</v>
      </c>
      <c r="F2777" s="86">
        <v>20</v>
      </c>
      <c r="G2777" s="86">
        <v>1</v>
      </c>
      <c r="H2777" s="87">
        <f t="shared" si="487"/>
        <v>20</v>
      </c>
      <c r="I2777" s="88">
        <f t="array" ref="I2777">INDEX(ราคาที่ดิน!$B:$C,MATCH($C2777,ราคาที่ดิน!$A:$A,0),MATCH($B2777,ราคาที่ดิน!$B$1:$C$1,0))</f>
        <v>400</v>
      </c>
      <c r="J2777" s="88">
        <f t="shared" si="488"/>
        <v>8000</v>
      </c>
      <c r="K2777" s="86"/>
      <c r="L2777" s="89"/>
      <c r="M2777" s="90"/>
      <c r="N2777" s="90"/>
      <c r="O2777" s="91"/>
      <c r="P2777" s="86">
        <v>100</v>
      </c>
      <c r="Q2777" s="92">
        <f t="array" ref="Q2777">INDEX(ราคาสิ่งปลูกสร้าง!$D$6:$CC$47,MATCH($L2777,ราคาสิ่งปลูกสร้าง!$B$6:$B$45,0),MATCH($O$4,ราคาสิ่งปลูกสร้าง!$D$5:$CC$5,0))</f>
        <v>0</v>
      </c>
      <c r="R2777" s="92">
        <f t="shared" si="493"/>
        <v>0</v>
      </c>
      <c r="S2777" s="90">
        <v>0</v>
      </c>
      <c r="T2777" s="90">
        <f t="array" ref="T2777">INDEX(ค่าเสื่อมสิ่งปลูกสร้าง!$A$5:$D$105,MATCH($S2777,ค่าเสื่อมสิ่งปลูกสร้าง!$A$5:$A$105,0),MATCH($M2777,ค่าเสื่อมสิ่งปลูกสร้าง!$A$3:$D$3))</f>
        <v>0</v>
      </c>
      <c r="U2777" s="92">
        <f t="shared" si="494"/>
        <v>0</v>
      </c>
      <c r="V2777" s="93">
        <f t="shared" si="489"/>
        <v>8000</v>
      </c>
      <c r="W2777" s="93">
        <f t="shared" si="490"/>
        <v>8000</v>
      </c>
      <c r="X2777" s="93">
        <v>0</v>
      </c>
      <c r="Y2777" s="93">
        <f t="shared" si="491"/>
        <v>8000</v>
      </c>
      <c r="Z2777" s="86">
        <v>0</v>
      </c>
      <c r="AA2777" s="94">
        <f t="shared" si="492"/>
        <v>0</v>
      </c>
      <c r="AB2777" s="95"/>
      <c r="AC2777" s="96" t="s">
        <v>3034</v>
      </c>
      <c r="AD2777" s="96" t="s">
        <v>45</v>
      </c>
    </row>
    <row r="2778" spans="1:30" s="70" customFormat="1" ht="24" customHeight="1" x14ac:dyDescent="0.55000000000000004">
      <c r="A2778" s="86">
        <v>2404</v>
      </c>
      <c r="B2778" s="86" t="s">
        <v>28</v>
      </c>
      <c r="C2778" s="86">
        <v>24139</v>
      </c>
      <c r="D2778" s="86">
        <v>0</v>
      </c>
      <c r="E2778" s="86">
        <v>0</v>
      </c>
      <c r="F2778" s="86">
        <v>20</v>
      </c>
      <c r="G2778" s="86">
        <v>1</v>
      </c>
      <c r="H2778" s="87">
        <f t="shared" si="487"/>
        <v>20</v>
      </c>
      <c r="I2778" s="88">
        <f t="array" ref="I2778">INDEX(ราคาที่ดิน!$B:$C,MATCH($C2778,ราคาที่ดิน!$A:$A,0),MATCH($B2778,ราคาที่ดิน!$B$1:$C$1,0))</f>
        <v>400</v>
      </c>
      <c r="J2778" s="88">
        <f t="shared" si="488"/>
        <v>8000</v>
      </c>
      <c r="K2778" s="86"/>
      <c r="L2778" s="89"/>
      <c r="M2778" s="90"/>
      <c r="N2778" s="90"/>
      <c r="O2778" s="91"/>
      <c r="P2778" s="86">
        <v>100</v>
      </c>
      <c r="Q2778" s="92">
        <f t="array" ref="Q2778">INDEX(ราคาสิ่งปลูกสร้าง!$D$6:$CC$47,MATCH($L2778,ราคาสิ่งปลูกสร้าง!$B$6:$B$45,0),MATCH($O$4,ราคาสิ่งปลูกสร้าง!$D$5:$CC$5,0))</f>
        <v>0</v>
      </c>
      <c r="R2778" s="92">
        <f t="shared" si="493"/>
        <v>0</v>
      </c>
      <c r="S2778" s="90">
        <v>0</v>
      </c>
      <c r="T2778" s="90">
        <f t="array" ref="T2778">INDEX(ค่าเสื่อมสิ่งปลูกสร้าง!$A$5:$D$105,MATCH($S2778,ค่าเสื่อมสิ่งปลูกสร้าง!$A$5:$A$105,0),MATCH($M2778,ค่าเสื่อมสิ่งปลูกสร้าง!$A$3:$D$3))</f>
        <v>0</v>
      </c>
      <c r="U2778" s="92">
        <f t="shared" si="494"/>
        <v>0</v>
      </c>
      <c r="V2778" s="93">
        <f t="shared" si="489"/>
        <v>8000</v>
      </c>
      <c r="W2778" s="93">
        <f t="shared" si="490"/>
        <v>8000</v>
      </c>
      <c r="X2778" s="93">
        <v>0</v>
      </c>
      <c r="Y2778" s="93">
        <f t="shared" si="491"/>
        <v>8000</v>
      </c>
      <c r="Z2778" s="86">
        <v>0</v>
      </c>
      <c r="AA2778" s="94">
        <f t="shared" si="492"/>
        <v>0</v>
      </c>
      <c r="AB2778" s="95"/>
      <c r="AC2778" s="96" t="s">
        <v>3034</v>
      </c>
      <c r="AD2778" s="96" t="s">
        <v>45</v>
      </c>
    </row>
    <row r="2779" spans="1:30" s="70" customFormat="1" ht="24" customHeight="1" x14ac:dyDescent="0.55000000000000004">
      <c r="A2779" s="86">
        <v>2405</v>
      </c>
      <c r="B2779" s="86" t="s">
        <v>28</v>
      </c>
      <c r="C2779" s="86">
        <v>24140</v>
      </c>
      <c r="D2779" s="86">
        <v>0</v>
      </c>
      <c r="E2779" s="86">
        <v>0</v>
      </c>
      <c r="F2779" s="86">
        <v>20</v>
      </c>
      <c r="G2779" s="86">
        <v>1</v>
      </c>
      <c r="H2779" s="87">
        <f t="shared" ref="H2779:H2842" si="495">$D2779*400+$E2779*100+$F2779</f>
        <v>20</v>
      </c>
      <c r="I2779" s="88">
        <f t="array" ref="I2779">INDEX(ราคาที่ดิน!$B:$C,MATCH($C2779,ราคาที่ดิน!$A:$A,0),MATCH($B2779,ราคาที่ดิน!$B$1:$C$1,0))</f>
        <v>400</v>
      </c>
      <c r="J2779" s="88">
        <f t="shared" ref="J2779:J2842" si="496">$H2779*$I2779</f>
        <v>8000</v>
      </c>
      <c r="K2779" s="86"/>
      <c r="L2779" s="89"/>
      <c r="M2779" s="90"/>
      <c r="N2779" s="90"/>
      <c r="O2779" s="91"/>
      <c r="P2779" s="86">
        <v>100</v>
      </c>
      <c r="Q2779" s="92">
        <f t="array" ref="Q2779">INDEX(ราคาสิ่งปลูกสร้าง!$D$6:$CC$47,MATCH($L2779,ราคาสิ่งปลูกสร้าง!$B$6:$B$45,0),MATCH($O$4,ราคาสิ่งปลูกสร้าง!$D$5:$CC$5,0))</f>
        <v>0</v>
      </c>
      <c r="R2779" s="92">
        <f t="shared" si="493"/>
        <v>0</v>
      </c>
      <c r="S2779" s="90">
        <v>0</v>
      </c>
      <c r="T2779" s="90">
        <f t="array" ref="T2779">INDEX(ค่าเสื่อมสิ่งปลูกสร้าง!$A$5:$D$105,MATCH($S2779,ค่าเสื่อมสิ่งปลูกสร้าง!$A$5:$A$105,0),MATCH($M2779,ค่าเสื่อมสิ่งปลูกสร้าง!$A$3:$D$3))</f>
        <v>0</v>
      </c>
      <c r="U2779" s="92">
        <f t="shared" si="494"/>
        <v>0</v>
      </c>
      <c r="V2779" s="93">
        <f t="shared" si="489"/>
        <v>8000</v>
      </c>
      <c r="W2779" s="93">
        <f t="shared" si="490"/>
        <v>8000</v>
      </c>
      <c r="X2779" s="93">
        <v>0</v>
      </c>
      <c r="Y2779" s="93">
        <f t="shared" si="491"/>
        <v>8000</v>
      </c>
      <c r="Z2779" s="86">
        <v>0</v>
      </c>
      <c r="AA2779" s="94">
        <f t="shared" si="492"/>
        <v>0</v>
      </c>
      <c r="AB2779" s="95"/>
      <c r="AC2779" s="96" t="s">
        <v>3034</v>
      </c>
      <c r="AD2779" s="96" t="s">
        <v>45</v>
      </c>
    </row>
    <row r="2780" spans="1:30" s="70" customFormat="1" ht="24" customHeight="1" x14ac:dyDescent="0.55000000000000004">
      <c r="A2780" s="86">
        <v>2406</v>
      </c>
      <c r="B2780" s="86" t="s">
        <v>28</v>
      </c>
      <c r="C2780" s="86">
        <v>24141</v>
      </c>
      <c r="D2780" s="86">
        <v>0</v>
      </c>
      <c r="E2780" s="86">
        <v>0</v>
      </c>
      <c r="F2780" s="86">
        <v>20</v>
      </c>
      <c r="G2780" s="86">
        <v>1</v>
      </c>
      <c r="H2780" s="87">
        <f t="shared" si="495"/>
        <v>20</v>
      </c>
      <c r="I2780" s="88">
        <f t="array" ref="I2780">INDEX(ราคาที่ดิน!$B:$C,MATCH($C2780,ราคาที่ดิน!$A:$A,0),MATCH($B2780,ราคาที่ดิน!$B$1:$C$1,0))</f>
        <v>400</v>
      </c>
      <c r="J2780" s="88">
        <f t="shared" si="496"/>
        <v>8000</v>
      </c>
      <c r="K2780" s="86"/>
      <c r="L2780" s="89"/>
      <c r="M2780" s="90"/>
      <c r="N2780" s="90"/>
      <c r="O2780" s="91"/>
      <c r="P2780" s="86">
        <v>100</v>
      </c>
      <c r="Q2780" s="92">
        <f t="array" ref="Q2780">INDEX(ราคาสิ่งปลูกสร้าง!$D$6:$CC$47,MATCH($L2780,ราคาสิ่งปลูกสร้าง!$B$6:$B$45,0),MATCH($O$4,ราคาสิ่งปลูกสร้าง!$D$5:$CC$5,0))</f>
        <v>0</v>
      </c>
      <c r="R2780" s="92">
        <f t="shared" si="493"/>
        <v>0</v>
      </c>
      <c r="S2780" s="90">
        <v>0</v>
      </c>
      <c r="T2780" s="90">
        <f t="array" ref="T2780">INDEX(ค่าเสื่อมสิ่งปลูกสร้าง!$A$5:$D$105,MATCH($S2780,ค่าเสื่อมสิ่งปลูกสร้าง!$A$5:$A$105,0),MATCH($M2780,ค่าเสื่อมสิ่งปลูกสร้าง!$A$3:$D$3))</f>
        <v>0</v>
      </c>
      <c r="U2780" s="92">
        <f t="shared" si="494"/>
        <v>0</v>
      </c>
      <c r="V2780" s="93">
        <f t="shared" si="489"/>
        <v>8000</v>
      </c>
      <c r="W2780" s="93">
        <f t="shared" si="490"/>
        <v>8000</v>
      </c>
      <c r="X2780" s="93">
        <v>0</v>
      </c>
      <c r="Y2780" s="93">
        <f t="shared" si="491"/>
        <v>8000</v>
      </c>
      <c r="Z2780" s="86">
        <v>0</v>
      </c>
      <c r="AA2780" s="94">
        <f t="shared" si="492"/>
        <v>0</v>
      </c>
      <c r="AB2780" s="95"/>
      <c r="AC2780" s="96" t="s">
        <v>3034</v>
      </c>
      <c r="AD2780" s="96" t="s">
        <v>45</v>
      </c>
    </row>
    <row r="2781" spans="1:30" s="70" customFormat="1" ht="24" customHeight="1" x14ac:dyDescent="0.55000000000000004">
      <c r="A2781" s="86">
        <v>2407</v>
      </c>
      <c r="B2781" s="86" t="s">
        <v>28</v>
      </c>
      <c r="C2781" s="86">
        <v>24142</v>
      </c>
      <c r="D2781" s="86">
        <v>0</v>
      </c>
      <c r="E2781" s="86">
        <v>0</v>
      </c>
      <c r="F2781" s="86">
        <v>20</v>
      </c>
      <c r="G2781" s="86">
        <v>1</v>
      </c>
      <c r="H2781" s="87">
        <f t="shared" si="495"/>
        <v>20</v>
      </c>
      <c r="I2781" s="88">
        <f t="array" ref="I2781">INDEX(ราคาที่ดิน!$B:$C,MATCH($C2781,ราคาที่ดิน!$A:$A,0),MATCH($B2781,ราคาที่ดิน!$B$1:$C$1,0))</f>
        <v>400</v>
      </c>
      <c r="J2781" s="88">
        <f t="shared" si="496"/>
        <v>8000</v>
      </c>
      <c r="K2781" s="86"/>
      <c r="L2781" s="89"/>
      <c r="M2781" s="90"/>
      <c r="N2781" s="90"/>
      <c r="O2781" s="91"/>
      <c r="P2781" s="86">
        <v>100</v>
      </c>
      <c r="Q2781" s="92">
        <f t="array" ref="Q2781">INDEX(ราคาสิ่งปลูกสร้าง!$D$6:$CC$47,MATCH($L2781,ราคาสิ่งปลูกสร้าง!$B$6:$B$45,0),MATCH($O$4,ราคาสิ่งปลูกสร้าง!$D$5:$CC$5,0))</f>
        <v>0</v>
      </c>
      <c r="R2781" s="92">
        <f t="shared" si="493"/>
        <v>0</v>
      </c>
      <c r="S2781" s="90">
        <v>0</v>
      </c>
      <c r="T2781" s="90">
        <f t="array" ref="T2781">INDEX(ค่าเสื่อมสิ่งปลูกสร้าง!$A$5:$D$105,MATCH($S2781,ค่าเสื่อมสิ่งปลูกสร้าง!$A$5:$A$105,0),MATCH($M2781,ค่าเสื่อมสิ่งปลูกสร้าง!$A$3:$D$3))</f>
        <v>0</v>
      </c>
      <c r="U2781" s="92">
        <f t="shared" si="494"/>
        <v>0</v>
      </c>
      <c r="V2781" s="93">
        <f t="shared" si="489"/>
        <v>8000</v>
      </c>
      <c r="W2781" s="93">
        <f t="shared" si="490"/>
        <v>8000</v>
      </c>
      <c r="X2781" s="93">
        <v>0</v>
      </c>
      <c r="Y2781" s="93">
        <f t="shared" si="491"/>
        <v>8000</v>
      </c>
      <c r="Z2781" s="86">
        <v>0</v>
      </c>
      <c r="AA2781" s="94">
        <f t="shared" si="492"/>
        <v>0</v>
      </c>
      <c r="AB2781" s="95"/>
      <c r="AC2781" s="96" t="s">
        <v>3034</v>
      </c>
      <c r="AD2781" s="96" t="s">
        <v>45</v>
      </c>
    </row>
    <row r="2782" spans="1:30" s="70" customFormat="1" ht="24" customHeight="1" x14ac:dyDescent="0.55000000000000004">
      <c r="A2782" s="86">
        <v>2408</v>
      </c>
      <c r="B2782" s="86" t="s">
        <v>28</v>
      </c>
      <c r="C2782" s="86">
        <v>24143</v>
      </c>
      <c r="D2782" s="86">
        <v>0</v>
      </c>
      <c r="E2782" s="86">
        <v>0</v>
      </c>
      <c r="F2782" s="86">
        <v>20</v>
      </c>
      <c r="G2782" s="86">
        <v>1</v>
      </c>
      <c r="H2782" s="87">
        <f t="shared" si="495"/>
        <v>20</v>
      </c>
      <c r="I2782" s="88">
        <f t="array" ref="I2782">INDEX(ราคาที่ดิน!$B:$C,MATCH($C2782,ราคาที่ดิน!$A:$A,0),MATCH($B2782,ราคาที่ดิน!$B$1:$C$1,0))</f>
        <v>400</v>
      </c>
      <c r="J2782" s="88">
        <f t="shared" si="496"/>
        <v>8000</v>
      </c>
      <c r="K2782" s="86"/>
      <c r="L2782" s="89"/>
      <c r="M2782" s="90"/>
      <c r="N2782" s="90"/>
      <c r="O2782" s="91"/>
      <c r="P2782" s="86">
        <v>100</v>
      </c>
      <c r="Q2782" s="92">
        <f t="array" ref="Q2782">INDEX(ราคาสิ่งปลูกสร้าง!$D$6:$CC$47,MATCH($L2782,ราคาสิ่งปลูกสร้าง!$B$6:$B$45,0),MATCH($O$4,ราคาสิ่งปลูกสร้าง!$D$5:$CC$5,0))</f>
        <v>0</v>
      </c>
      <c r="R2782" s="92">
        <f t="shared" si="493"/>
        <v>0</v>
      </c>
      <c r="S2782" s="90">
        <v>0</v>
      </c>
      <c r="T2782" s="90">
        <f t="array" ref="T2782">INDEX(ค่าเสื่อมสิ่งปลูกสร้าง!$A$5:$D$105,MATCH($S2782,ค่าเสื่อมสิ่งปลูกสร้าง!$A$5:$A$105,0),MATCH($M2782,ค่าเสื่อมสิ่งปลูกสร้าง!$A$3:$D$3))</f>
        <v>0</v>
      </c>
      <c r="U2782" s="92">
        <f t="shared" si="494"/>
        <v>0</v>
      </c>
      <c r="V2782" s="93">
        <f t="shared" si="489"/>
        <v>8000</v>
      </c>
      <c r="W2782" s="93">
        <f t="shared" si="490"/>
        <v>8000</v>
      </c>
      <c r="X2782" s="93">
        <v>0</v>
      </c>
      <c r="Y2782" s="93">
        <f t="shared" si="491"/>
        <v>8000</v>
      </c>
      <c r="Z2782" s="86">
        <v>0</v>
      </c>
      <c r="AA2782" s="94">
        <f t="shared" si="492"/>
        <v>0</v>
      </c>
      <c r="AB2782" s="95"/>
      <c r="AC2782" s="96" t="s">
        <v>3034</v>
      </c>
      <c r="AD2782" s="96" t="s">
        <v>45</v>
      </c>
    </row>
    <row r="2783" spans="1:30" s="70" customFormat="1" ht="24" customHeight="1" x14ac:dyDescent="0.55000000000000004">
      <c r="A2783" s="86">
        <v>2409</v>
      </c>
      <c r="B2783" s="86" t="s">
        <v>28</v>
      </c>
      <c r="C2783" s="86">
        <v>24144</v>
      </c>
      <c r="D2783" s="86">
        <v>0</v>
      </c>
      <c r="E2783" s="86">
        <v>0</v>
      </c>
      <c r="F2783" s="86">
        <v>30</v>
      </c>
      <c r="G2783" s="86">
        <v>1</v>
      </c>
      <c r="H2783" s="87">
        <f t="shared" si="495"/>
        <v>30</v>
      </c>
      <c r="I2783" s="88">
        <f t="array" ref="I2783">INDEX(ราคาที่ดิน!$B:$C,MATCH($C2783,ราคาที่ดิน!$A:$A,0),MATCH($B2783,ราคาที่ดิน!$B$1:$C$1,0))</f>
        <v>400</v>
      </c>
      <c r="J2783" s="88">
        <f t="shared" si="496"/>
        <v>12000</v>
      </c>
      <c r="K2783" s="86"/>
      <c r="L2783" s="89"/>
      <c r="M2783" s="90"/>
      <c r="N2783" s="90"/>
      <c r="O2783" s="91"/>
      <c r="P2783" s="86">
        <v>100</v>
      </c>
      <c r="Q2783" s="92">
        <f t="array" ref="Q2783">INDEX(ราคาสิ่งปลูกสร้าง!$D$6:$CC$47,MATCH($L2783,ราคาสิ่งปลูกสร้าง!$B$6:$B$45,0),MATCH($O$4,ราคาสิ่งปลูกสร้าง!$D$5:$CC$5,0))</f>
        <v>0</v>
      </c>
      <c r="R2783" s="92">
        <f t="shared" si="493"/>
        <v>0</v>
      </c>
      <c r="S2783" s="90">
        <v>0</v>
      </c>
      <c r="T2783" s="90">
        <f t="array" ref="T2783">INDEX(ค่าเสื่อมสิ่งปลูกสร้าง!$A$5:$D$105,MATCH($S2783,ค่าเสื่อมสิ่งปลูกสร้าง!$A$5:$A$105,0),MATCH($M2783,ค่าเสื่อมสิ่งปลูกสร้าง!$A$3:$D$3))</f>
        <v>0</v>
      </c>
      <c r="U2783" s="92">
        <f t="shared" si="494"/>
        <v>0</v>
      </c>
      <c r="V2783" s="93">
        <f t="shared" si="489"/>
        <v>12000</v>
      </c>
      <c r="W2783" s="93">
        <f t="shared" si="490"/>
        <v>12000</v>
      </c>
      <c r="X2783" s="93">
        <v>0</v>
      </c>
      <c r="Y2783" s="93">
        <f t="shared" si="491"/>
        <v>12000</v>
      </c>
      <c r="Z2783" s="86">
        <v>0</v>
      </c>
      <c r="AA2783" s="94">
        <f t="shared" si="492"/>
        <v>0</v>
      </c>
      <c r="AB2783" s="95"/>
      <c r="AC2783" s="96" t="s">
        <v>44</v>
      </c>
      <c r="AD2783" s="96" t="s">
        <v>45</v>
      </c>
    </row>
    <row r="2784" spans="1:30" s="70" customFormat="1" ht="24" customHeight="1" x14ac:dyDescent="0.55000000000000004">
      <c r="A2784" s="86">
        <v>2410</v>
      </c>
      <c r="B2784" s="86" t="s">
        <v>28</v>
      </c>
      <c r="C2784" s="86">
        <v>24145</v>
      </c>
      <c r="D2784" s="86">
        <v>0</v>
      </c>
      <c r="E2784" s="86">
        <v>0</v>
      </c>
      <c r="F2784" s="86">
        <v>30</v>
      </c>
      <c r="G2784" s="86">
        <v>1</v>
      </c>
      <c r="H2784" s="87">
        <f t="shared" si="495"/>
        <v>30</v>
      </c>
      <c r="I2784" s="88">
        <f t="array" ref="I2784">INDEX(ราคาที่ดิน!$B:$C,MATCH($C2784,ราคาที่ดิน!$A:$A,0),MATCH($B2784,ราคาที่ดิน!$B$1:$C$1,0))</f>
        <v>400</v>
      </c>
      <c r="J2784" s="88">
        <f t="shared" si="496"/>
        <v>12000</v>
      </c>
      <c r="K2784" s="86"/>
      <c r="L2784" s="89"/>
      <c r="M2784" s="90"/>
      <c r="N2784" s="90"/>
      <c r="O2784" s="91"/>
      <c r="P2784" s="86">
        <v>100</v>
      </c>
      <c r="Q2784" s="92">
        <f t="array" ref="Q2784">INDEX(ราคาสิ่งปลูกสร้าง!$D$6:$CC$47,MATCH($L2784,ราคาสิ่งปลูกสร้าง!$B$6:$B$45,0),MATCH($O$4,ราคาสิ่งปลูกสร้าง!$D$5:$CC$5,0))</f>
        <v>0</v>
      </c>
      <c r="R2784" s="92">
        <f t="shared" si="493"/>
        <v>0</v>
      </c>
      <c r="S2784" s="90">
        <v>0</v>
      </c>
      <c r="T2784" s="90">
        <f t="array" ref="T2784">INDEX(ค่าเสื่อมสิ่งปลูกสร้าง!$A$5:$D$105,MATCH($S2784,ค่าเสื่อมสิ่งปลูกสร้าง!$A$5:$A$105,0),MATCH($M2784,ค่าเสื่อมสิ่งปลูกสร้าง!$A$3:$D$3))</f>
        <v>0</v>
      </c>
      <c r="U2784" s="92">
        <f t="shared" si="494"/>
        <v>0</v>
      </c>
      <c r="V2784" s="93">
        <f t="shared" si="489"/>
        <v>12000</v>
      </c>
      <c r="W2784" s="93">
        <f t="shared" si="490"/>
        <v>12000</v>
      </c>
      <c r="X2784" s="93">
        <v>0</v>
      </c>
      <c r="Y2784" s="93">
        <f t="shared" si="491"/>
        <v>12000</v>
      </c>
      <c r="Z2784" s="86">
        <v>0</v>
      </c>
      <c r="AA2784" s="94">
        <f t="shared" si="492"/>
        <v>0</v>
      </c>
      <c r="AB2784" s="95"/>
      <c r="AC2784" s="96" t="s">
        <v>3035</v>
      </c>
      <c r="AD2784" s="96" t="s">
        <v>45</v>
      </c>
    </row>
    <row r="2785" spans="1:30" s="70" customFormat="1" ht="24" customHeight="1" x14ac:dyDescent="0.55000000000000004">
      <c r="A2785" s="86">
        <v>2411</v>
      </c>
      <c r="B2785" s="86" t="s">
        <v>28</v>
      </c>
      <c r="C2785" s="86">
        <v>24146</v>
      </c>
      <c r="D2785" s="86">
        <v>0</v>
      </c>
      <c r="E2785" s="86">
        <v>0</v>
      </c>
      <c r="F2785" s="86">
        <v>30</v>
      </c>
      <c r="G2785" s="86">
        <v>1</v>
      </c>
      <c r="H2785" s="87">
        <f t="shared" si="495"/>
        <v>30</v>
      </c>
      <c r="I2785" s="88">
        <f t="array" ref="I2785">INDEX(ราคาที่ดิน!$B:$C,MATCH($C2785,ราคาที่ดิน!$A:$A,0),MATCH($B2785,ราคาที่ดิน!$B$1:$C$1,0))</f>
        <v>400</v>
      </c>
      <c r="J2785" s="88">
        <f t="shared" si="496"/>
        <v>12000</v>
      </c>
      <c r="K2785" s="86"/>
      <c r="L2785" s="89"/>
      <c r="M2785" s="90"/>
      <c r="N2785" s="90"/>
      <c r="O2785" s="91"/>
      <c r="P2785" s="86">
        <v>100</v>
      </c>
      <c r="Q2785" s="92">
        <f t="array" ref="Q2785">INDEX(ราคาสิ่งปลูกสร้าง!$D$6:$CC$47,MATCH($L2785,ราคาสิ่งปลูกสร้าง!$B$6:$B$45,0),MATCH($O$4,ราคาสิ่งปลูกสร้าง!$D$5:$CC$5,0))</f>
        <v>0</v>
      </c>
      <c r="R2785" s="92">
        <f t="shared" si="493"/>
        <v>0</v>
      </c>
      <c r="S2785" s="90">
        <v>0</v>
      </c>
      <c r="T2785" s="90">
        <f t="array" ref="T2785">INDEX(ค่าเสื่อมสิ่งปลูกสร้าง!$A$5:$D$105,MATCH($S2785,ค่าเสื่อมสิ่งปลูกสร้าง!$A$5:$A$105,0),MATCH($M2785,ค่าเสื่อมสิ่งปลูกสร้าง!$A$3:$D$3))</f>
        <v>0</v>
      </c>
      <c r="U2785" s="92">
        <f t="shared" si="494"/>
        <v>0</v>
      </c>
      <c r="V2785" s="93">
        <f t="shared" si="489"/>
        <v>12000</v>
      </c>
      <c r="W2785" s="93">
        <f t="shared" si="490"/>
        <v>12000</v>
      </c>
      <c r="X2785" s="93">
        <v>0</v>
      </c>
      <c r="Y2785" s="93">
        <f t="shared" si="491"/>
        <v>12000</v>
      </c>
      <c r="Z2785" s="86">
        <v>0</v>
      </c>
      <c r="AA2785" s="94">
        <f t="shared" si="492"/>
        <v>0</v>
      </c>
      <c r="AB2785" s="95"/>
      <c r="AC2785" s="96" t="s">
        <v>3034</v>
      </c>
      <c r="AD2785" s="96" t="s">
        <v>45</v>
      </c>
    </row>
    <row r="2786" spans="1:30" s="70" customFormat="1" ht="24" customHeight="1" x14ac:dyDescent="0.55000000000000004">
      <c r="A2786" s="86">
        <v>2412</v>
      </c>
      <c r="B2786" s="86" t="s">
        <v>28</v>
      </c>
      <c r="C2786" s="86">
        <v>24147</v>
      </c>
      <c r="D2786" s="86">
        <v>0</v>
      </c>
      <c r="E2786" s="86">
        <v>0</v>
      </c>
      <c r="F2786" s="86">
        <v>20</v>
      </c>
      <c r="G2786" s="86">
        <v>1</v>
      </c>
      <c r="H2786" s="87">
        <f t="shared" si="495"/>
        <v>20</v>
      </c>
      <c r="I2786" s="88">
        <f t="array" ref="I2786">INDEX(ราคาที่ดิน!$B:$C,MATCH($C2786,ราคาที่ดิน!$A:$A,0),MATCH($B2786,ราคาที่ดิน!$B$1:$C$1,0))</f>
        <v>400</v>
      </c>
      <c r="J2786" s="88">
        <f t="shared" si="496"/>
        <v>8000</v>
      </c>
      <c r="K2786" s="86"/>
      <c r="L2786" s="89"/>
      <c r="M2786" s="90"/>
      <c r="N2786" s="90"/>
      <c r="O2786" s="91"/>
      <c r="P2786" s="86">
        <v>100</v>
      </c>
      <c r="Q2786" s="92">
        <f t="array" ref="Q2786">INDEX(ราคาสิ่งปลูกสร้าง!$D$6:$CC$47,MATCH($L2786,ราคาสิ่งปลูกสร้าง!$B$6:$B$45,0),MATCH($O$4,ราคาสิ่งปลูกสร้าง!$D$5:$CC$5,0))</f>
        <v>0</v>
      </c>
      <c r="R2786" s="92">
        <f t="shared" si="493"/>
        <v>0</v>
      </c>
      <c r="S2786" s="90">
        <v>0</v>
      </c>
      <c r="T2786" s="90">
        <f t="array" ref="T2786">INDEX(ค่าเสื่อมสิ่งปลูกสร้าง!$A$5:$D$105,MATCH($S2786,ค่าเสื่อมสิ่งปลูกสร้าง!$A$5:$A$105,0),MATCH($M2786,ค่าเสื่อมสิ่งปลูกสร้าง!$A$3:$D$3))</f>
        <v>0</v>
      </c>
      <c r="U2786" s="92">
        <f t="shared" si="494"/>
        <v>0</v>
      </c>
      <c r="V2786" s="93">
        <f t="shared" si="489"/>
        <v>8000</v>
      </c>
      <c r="W2786" s="93">
        <f t="shared" si="490"/>
        <v>8000</v>
      </c>
      <c r="X2786" s="93">
        <v>0</v>
      </c>
      <c r="Y2786" s="93">
        <f t="shared" si="491"/>
        <v>8000</v>
      </c>
      <c r="Z2786" s="86">
        <v>0</v>
      </c>
      <c r="AA2786" s="94">
        <f t="shared" si="492"/>
        <v>0</v>
      </c>
      <c r="AB2786" s="95"/>
      <c r="AC2786" s="96" t="s">
        <v>44</v>
      </c>
      <c r="AD2786" s="96" t="s">
        <v>45</v>
      </c>
    </row>
    <row r="2787" spans="1:30" s="70" customFormat="1" ht="24" customHeight="1" x14ac:dyDescent="0.55000000000000004">
      <c r="A2787" s="86">
        <v>2413</v>
      </c>
      <c r="B2787" s="86" t="s">
        <v>28</v>
      </c>
      <c r="C2787" s="86">
        <v>24148</v>
      </c>
      <c r="D2787" s="86">
        <v>0</v>
      </c>
      <c r="E2787" s="86">
        <v>0</v>
      </c>
      <c r="F2787" s="86">
        <v>20</v>
      </c>
      <c r="G2787" s="86">
        <v>1</v>
      </c>
      <c r="H2787" s="87">
        <f t="shared" si="495"/>
        <v>20</v>
      </c>
      <c r="I2787" s="88">
        <f t="array" ref="I2787">INDEX(ราคาที่ดิน!$B:$C,MATCH($C2787,ราคาที่ดิน!$A:$A,0),MATCH($B2787,ราคาที่ดิน!$B$1:$C$1,0))</f>
        <v>400</v>
      </c>
      <c r="J2787" s="88">
        <f t="shared" si="496"/>
        <v>8000</v>
      </c>
      <c r="K2787" s="86"/>
      <c r="L2787" s="89"/>
      <c r="M2787" s="90"/>
      <c r="N2787" s="90"/>
      <c r="O2787" s="91"/>
      <c r="P2787" s="86">
        <v>100</v>
      </c>
      <c r="Q2787" s="92">
        <f t="array" ref="Q2787">INDEX(ราคาสิ่งปลูกสร้าง!$D$6:$CC$47,MATCH($L2787,ราคาสิ่งปลูกสร้าง!$B$6:$B$45,0),MATCH($O$4,ราคาสิ่งปลูกสร้าง!$D$5:$CC$5,0))</f>
        <v>0</v>
      </c>
      <c r="R2787" s="92">
        <f t="shared" si="493"/>
        <v>0</v>
      </c>
      <c r="S2787" s="90">
        <v>0</v>
      </c>
      <c r="T2787" s="90">
        <f t="array" ref="T2787">INDEX(ค่าเสื่อมสิ่งปลูกสร้าง!$A$5:$D$105,MATCH($S2787,ค่าเสื่อมสิ่งปลูกสร้าง!$A$5:$A$105,0),MATCH($M2787,ค่าเสื่อมสิ่งปลูกสร้าง!$A$3:$D$3))</f>
        <v>0</v>
      </c>
      <c r="U2787" s="92">
        <f t="shared" si="494"/>
        <v>0</v>
      </c>
      <c r="V2787" s="93">
        <f t="shared" si="489"/>
        <v>8000</v>
      </c>
      <c r="W2787" s="93">
        <f t="shared" si="490"/>
        <v>8000</v>
      </c>
      <c r="X2787" s="93">
        <v>0</v>
      </c>
      <c r="Y2787" s="93">
        <f t="shared" si="491"/>
        <v>8000</v>
      </c>
      <c r="Z2787" s="86">
        <v>0</v>
      </c>
      <c r="AA2787" s="94">
        <f t="shared" si="492"/>
        <v>0</v>
      </c>
      <c r="AB2787" s="95"/>
      <c r="AC2787" s="96" t="s">
        <v>44</v>
      </c>
      <c r="AD2787" s="96" t="s">
        <v>45</v>
      </c>
    </row>
    <row r="2788" spans="1:30" s="70" customFormat="1" ht="24" customHeight="1" x14ac:dyDescent="0.55000000000000004">
      <c r="A2788" s="86">
        <v>2414</v>
      </c>
      <c r="B2788" s="86" t="s">
        <v>28</v>
      </c>
      <c r="C2788" s="86">
        <v>24149</v>
      </c>
      <c r="D2788" s="86">
        <v>0</v>
      </c>
      <c r="E2788" s="86">
        <v>0</v>
      </c>
      <c r="F2788" s="86">
        <v>20</v>
      </c>
      <c r="G2788" s="86">
        <v>1</v>
      </c>
      <c r="H2788" s="87">
        <f t="shared" si="495"/>
        <v>20</v>
      </c>
      <c r="I2788" s="88">
        <f t="array" ref="I2788">INDEX(ราคาที่ดิน!$B:$C,MATCH($C2788,ราคาที่ดิน!$A:$A,0),MATCH($B2788,ราคาที่ดิน!$B$1:$C$1,0))</f>
        <v>400</v>
      </c>
      <c r="J2788" s="88">
        <f t="shared" si="496"/>
        <v>8000</v>
      </c>
      <c r="K2788" s="86"/>
      <c r="L2788" s="89"/>
      <c r="M2788" s="90"/>
      <c r="N2788" s="90"/>
      <c r="O2788" s="91"/>
      <c r="P2788" s="86">
        <v>100</v>
      </c>
      <c r="Q2788" s="92">
        <f t="array" ref="Q2788">INDEX(ราคาสิ่งปลูกสร้าง!$D$6:$CC$47,MATCH($L2788,ราคาสิ่งปลูกสร้าง!$B$6:$B$45,0),MATCH($O$4,ราคาสิ่งปลูกสร้าง!$D$5:$CC$5,0))</f>
        <v>0</v>
      </c>
      <c r="R2788" s="92">
        <f t="shared" si="493"/>
        <v>0</v>
      </c>
      <c r="S2788" s="90">
        <v>0</v>
      </c>
      <c r="T2788" s="90">
        <f t="array" ref="T2788">INDEX(ค่าเสื่อมสิ่งปลูกสร้าง!$A$5:$D$105,MATCH($S2788,ค่าเสื่อมสิ่งปลูกสร้าง!$A$5:$A$105,0),MATCH($M2788,ค่าเสื่อมสิ่งปลูกสร้าง!$A$3:$D$3))</f>
        <v>0</v>
      </c>
      <c r="U2788" s="92">
        <f t="shared" si="494"/>
        <v>0</v>
      </c>
      <c r="V2788" s="93">
        <f t="shared" si="489"/>
        <v>8000</v>
      </c>
      <c r="W2788" s="93">
        <f t="shared" si="490"/>
        <v>8000</v>
      </c>
      <c r="X2788" s="93">
        <v>0</v>
      </c>
      <c r="Y2788" s="93">
        <f t="shared" si="491"/>
        <v>8000</v>
      </c>
      <c r="Z2788" s="86">
        <v>0</v>
      </c>
      <c r="AA2788" s="94">
        <f t="shared" si="492"/>
        <v>0</v>
      </c>
      <c r="AB2788" s="95"/>
      <c r="AC2788" s="96" t="s">
        <v>3034</v>
      </c>
      <c r="AD2788" s="96" t="s">
        <v>45</v>
      </c>
    </row>
    <row r="2789" spans="1:30" s="70" customFormat="1" ht="24" customHeight="1" x14ac:dyDescent="0.55000000000000004">
      <c r="A2789" s="86">
        <v>2415</v>
      </c>
      <c r="B2789" s="86" t="s">
        <v>28</v>
      </c>
      <c r="C2789" s="86">
        <v>24150</v>
      </c>
      <c r="D2789" s="86">
        <v>0</v>
      </c>
      <c r="E2789" s="86">
        <v>0</v>
      </c>
      <c r="F2789" s="86">
        <v>20</v>
      </c>
      <c r="G2789" s="86">
        <v>1</v>
      </c>
      <c r="H2789" s="87">
        <f t="shared" si="495"/>
        <v>20</v>
      </c>
      <c r="I2789" s="88">
        <f t="array" ref="I2789">INDEX(ราคาที่ดิน!$B:$C,MATCH($C2789,ราคาที่ดิน!$A:$A,0),MATCH($B2789,ราคาที่ดิน!$B$1:$C$1,0))</f>
        <v>400</v>
      </c>
      <c r="J2789" s="88">
        <f t="shared" si="496"/>
        <v>8000</v>
      </c>
      <c r="K2789" s="86"/>
      <c r="L2789" s="89"/>
      <c r="M2789" s="90"/>
      <c r="N2789" s="90"/>
      <c r="O2789" s="91"/>
      <c r="P2789" s="86">
        <v>100</v>
      </c>
      <c r="Q2789" s="92">
        <f t="array" ref="Q2789">INDEX(ราคาสิ่งปลูกสร้าง!$D$6:$CC$47,MATCH($L2789,ราคาสิ่งปลูกสร้าง!$B$6:$B$45,0),MATCH($O$4,ราคาสิ่งปลูกสร้าง!$D$5:$CC$5,0))</f>
        <v>0</v>
      </c>
      <c r="R2789" s="92">
        <f t="shared" si="493"/>
        <v>0</v>
      </c>
      <c r="S2789" s="90">
        <v>0</v>
      </c>
      <c r="T2789" s="90">
        <f t="array" ref="T2789">INDEX(ค่าเสื่อมสิ่งปลูกสร้าง!$A$5:$D$105,MATCH($S2789,ค่าเสื่อมสิ่งปลูกสร้าง!$A$5:$A$105,0),MATCH($M2789,ค่าเสื่อมสิ่งปลูกสร้าง!$A$3:$D$3))</f>
        <v>0</v>
      </c>
      <c r="U2789" s="92">
        <f t="shared" si="494"/>
        <v>0</v>
      </c>
      <c r="V2789" s="93">
        <f t="shared" si="489"/>
        <v>8000</v>
      </c>
      <c r="W2789" s="93">
        <f t="shared" si="490"/>
        <v>8000</v>
      </c>
      <c r="X2789" s="93">
        <v>0</v>
      </c>
      <c r="Y2789" s="93">
        <f t="shared" si="491"/>
        <v>8000</v>
      </c>
      <c r="Z2789" s="86">
        <v>0</v>
      </c>
      <c r="AA2789" s="94">
        <f t="shared" si="492"/>
        <v>0</v>
      </c>
      <c r="AB2789" s="95"/>
      <c r="AC2789" s="96" t="s">
        <v>3034</v>
      </c>
      <c r="AD2789" s="96" t="s">
        <v>45</v>
      </c>
    </row>
    <row r="2790" spans="1:30" s="70" customFormat="1" ht="24" customHeight="1" x14ac:dyDescent="0.55000000000000004">
      <c r="A2790" s="86">
        <v>2416</v>
      </c>
      <c r="B2790" s="86" t="s">
        <v>28</v>
      </c>
      <c r="C2790" s="86">
        <v>24151</v>
      </c>
      <c r="D2790" s="86">
        <v>0</v>
      </c>
      <c r="E2790" s="86">
        <v>0</v>
      </c>
      <c r="F2790" s="86">
        <v>20</v>
      </c>
      <c r="G2790" s="86">
        <v>1</v>
      </c>
      <c r="H2790" s="87">
        <f t="shared" si="495"/>
        <v>20</v>
      </c>
      <c r="I2790" s="88">
        <f t="array" ref="I2790">INDEX(ราคาที่ดิน!$B:$C,MATCH($C2790,ราคาที่ดิน!$A:$A,0),MATCH($B2790,ราคาที่ดิน!$B$1:$C$1,0))</f>
        <v>400</v>
      </c>
      <c r="J2790" s="88">
        <f t="shared" si="496"/>
        <v>8000</v>
      </c>
      <c r="K2790" s="86"/>
      <c r="L2790" s="89"/>
      <c r="M2790" s="90"/>
      <c r="N2790" s="90"/>
      <c r="O2790" s="91"/>
      <c r="P2790" s="86">
        <v>100</v>
      </c>
      <c r="Q2790" s="92">
        <f t="array" ref="Q2790">INDEX(ราคาสิ่งปลูกสร้าง!$D$6:$CC$47,MATCH($L2790,ราคาสิ่งปลูกสร้าง!$B$6:$B$45,0),MATCH($O$4,ราคาสิ่งปลูกสร้าง!$D$5:$CC$5,0))</f>
        <v>0</v>
      </c>
      <c r="R2790" s="92">
        <f t="shared" si="493"/>
        <v>0</v>
      </c>
      <c r="S2790" s="90">
        <v>0</v>
      </c>
      <c r="T2790" s="90">
        <f t="array" ref="T2790">INDEX(ค่าเสื่อมสิ่งปลูกสร้าง!$A$5:$D$105,MATCH($S2790,ค่าเสื่อมสิ่งปลูกสร้าง!$A$5:$A$105,0),MATCH($M2790,ค่าเสื่อมสิ่งปลูกสร้าง!$A$3:$D$3))</f>
        <v>0</v>
      </c>
      <c r="U2790" s="92">
        <f t="shared" si="494"/>
        <v>0</v>
      </c>
      <c r="V2790" s="93">
        <f t="shared" si="489"/>
        <v>8000</v>
      </c>
      <c r="W2790" s="93">
        <f t="shared" si="490"/>
        <v>8000</v>
      </c>
      <c r="X2790" s="93">
        <v>0</v>
      </c>
      <c r="Y2790" s="93">
        <f t="shared" si="491"/>
        <v>8000</v>
      </c>
      <c r="Z2790" s="86">
        <v>0</v>
      </c>
      <c r="AA2790" s="94">
        <f t="shared" si="492"/>
        <v>0</v>
      </c>
      <c r="AB2790" s="95"/>
      <c r="AC2790" s="96" t="s">
        <v>3034</v>
      </c>
      <c r="AD2790" s="96" t="s">
        <v>45</v>
      </c>
    </row>
    <row r="2791" spans="1:30" s="70" customFormat="1" ht="24" customHeight="1" x14ac:dyDescent="0.55000000000000004">
      <c r="A2791" s="86">
        <v>2417</v>
      </c>
      <c r="B2791" s="86" t="s">
        <v>28</v>
      </c>
      <c r="C2791" s="86">
        <v>24152</v>
      </c>
      <c r="D2791" s="86">
        <v>0</v>
      </c>
      <c r="E2791" s="86">
        <v>0</v>
      </c>
      <c r="F2791" s="86">
        <v>20</v>
      </c>
      <c r="G2791" s="86">
        <v>1</v>
      </c>
      <c r="H2791" s="87">
        <f t="shared" si="495"/>
        <v>20</v>
      </c>
      <c r="I2791" s="88">
        <f t="array" ref="I2791">INDEX(ราคาที่ดิน!$B:$C,MATCH($C2791,ราคาที่ดิน!$A:$A,0),MATCH($B2791,ราคาที่ดิน!$B$1:$C$1,0))</f>
        <v>400</v>
      </c>
      <c r="J2791" s="88">
        <f t="shared" si="496"/>
        <v>8000</v>
      </c>
      <c r="K2791" s="86"/>
      <c r="L2791" s="89"/>
      <c r="M2791" s="90"/>
      <c r="N2791" s="90"/>
      <c r="O2791" s="91"/>
      <c r="P2791" s="86">
        <v>100</v>
      </c>
      <c r="Q2791" s="92">
        <f t="array" ref="Q2791">INDEX(ราคาสิ่งปลูกสร้าง!$D$6:$CC$47,MATCH($L2791,ราคาสิ่งปลูกสร้าง!$B$6:$B$45,0),MATCH($O$4,ราคาสิ่งปลูกสร้าง!$D$5:$CC$5,0))</f>
        <v>0</v>
      </c>
      <c r="R2791" s="92">
        <f t="shared" si="493"/>
        <v>0</v>
      </c>
      <c r="S2791" s="90">
        <v>0</v>
      </c>
      <c r="T2791" s="90">
        <f t="array" ref="T2791">INDEX(ค่าเสื่อมสิ่งปลูกสร้าง!$A$5:$D$105,MATCH($S2791,ค่าเสื่อมสิ่งปลูกสร้าง!$A$5:$A$105,0),MATCH($M2791,ค่าเสื่อมสิ่งปลูกสร้าง!$A$3:$D$3))</f>
        <v>0</v>
      </c>
      <c r="U2791" s="92">
        <f t="shared" si="494"/>
        <v>0</v>
      </c>
      <c r="V2791" s="93">
        <f t="shared" si="489"/>
        <v>8000</v>
      </c>
      <c r="W2791" s="93">
        <f t="shared" si="490"/>
        <v>8000</v>
      </c>
      <c r="X2791" s="93">
        <v>0</v>
      </c>
      <c r="Y2791" s="93">
        <f t="shared" si="491"/>
        <v>8000</v>
      </c>
      <c r="Z2791" s="86">
        <v>0</v>
      </c>
      <c r="AA2791" s="94">
        <f t="shared" si="492"/>
        <v>0</v>
      </c>
      <c r="AB2791" s="95"/>
      <c r="AC2791" s="96" t="s">
        <v>3034</v>
      </c>
      <c r="AD2791" s="96" t="s">
        <v>45</v>
      </c>
    </row>
    <row r="2792" spans="1:30" s="70" customFormat="1" ht="24" customHeight="1" x14ac:dyDescent="0.55000000000000004">
      <c r="A2792" s="86">
        <v>2418</v>
      </c>
      <c r="B2792" s="86" t="s">
        <v>28</v>
      </c>
      <c r="C2792" s="86">
        <v>24153</v>
      </c>
      <c r="D2792" s="86">
        <v>0</v>
      </c>
      <c r="E2792" s="86">
        <v>0</v>
      </c>
      <c r="F2792" s="86">
        <v>20</v>
      </c>
      <c r="G2792" s="86">
        <v>1</v>
      </c>
      <c r="H2792" s="87">
        <f t="shared" si="495"/>
        <v>20</v>
      </c>
      <c r="I2792" s="88">
        <f t="array" ref="I2792">INDEX(ราคาที่ดิน!$B:$C,MATCH($C2792,ราคาที่ดิน!$A:$A,0),MATCH($B2792,ราคาที่ดิน!$B$1:$C$1,0))</f>
        <v>400</v>
      </c>
      <c r="J2792" s="88">
        <f t="shared" si="496"/>
        <v>8000</v>
      </c>
      <c r="K2792" s="86"/>
      <c r="L2792" s="89"/>
      <c r="M2792" s="90"/>
      <c r="N2792" s="90"/>
      <c r="O2792" s="91"/>
      <c r="P2792" s="86">
        <v>100</v>
      </c>
      <c r="Q2792" s="92">
        <f t="array" ref="Q2792">INDEX(ราคาสิ่งปลูกสร้าง!$D$6:$CC$47,MATCH($L2792,ราคาสิ่งปลูกสร้าง!$B$6:$B$45,0),MATCH($O$4,ราคาสิ่งปลูกสร้าง!$D$5:$CC$5,0))</f>
        <v>0</v>
      </c>
      <c r="R2792" s="92">
        <f t="shared" si="493"/>
        <v>0</v>
      </c>
      <c r="S2792" s="90">
        <v>0</v>
      </c>
      <c r="T2792" s="90">
        <f t="array" ref="T2792">INDEX(ค่าเสื่อมสิ่งปลูกสร้าง!$A$5:$D$105,MATCH($S2792,ค่าเสื่อมสิ่งปลูกสร้าง!$A$5:$A$105,0),MATCH($M2792,ค่าเสื่อมสิ่งปลูกสร้าง!$A$3:$D$3))</f>
        <v>0</v>
      </c>
      <c r="U2792" s="92">
        <f t="shared" si="494"/>
        <v>0</v>
      </c>
      <c r="V2792" s="93">
        <f t="shared" si="489"/>
        <v>8000</v>
      </c>
      <c r="W2792" s="93">
        <f t="shared" si="490"/>
        <v>8000</v>
      </c>
      <c r="X2792" s="93">
        <v>0</v>
      </c>
      <c r="Y2792" s="93">
        <f t="shared" si="491"/>
        <v>8000</v>
      </c>
      <c r="Z2792" s="86">
        <v>0</v>
      </c>
      <c r="AA2792" s="94">
        <f t="shared" si="492"/>
        <v>0</v>
      </c>
      <c r="AB2792" s="95"/>
      <c r="AC2792" s="96" t="s">
        <v>3034</v>
      </c>
      <c r="AD2792" s="96" t="s">
        <v>45</v>
      </c>
    </row>
    <row r="2793" spans="1:30" s="70" customFormat="1" ht="24" customHeight="1" x14ac:dyDescent="0.55000000000000004">
      <c r="A2793" s="86">
        <v>2419</v>
      </c>
      <c r="B2793" s="86" t="s">
        <v>28</v>
      </c>
      <c r="C2793" s="86">
        <v>24154</v>
      </c>
      <c r="D2793" s="86">
        <v>0</v>
      </c>
      <c r="E2793" s="86">
        <v>0</v>
      </c>
      <c r="F2793" s="86">
        <v>30</v>
      </c>
      <c r="G2793" s="86">
        <v>1</v>
      </c>
      <c r="H2793" s="87">
        <f t="shared" si="495"/>
        <v>30</v>
      </c>
      <c r="I2793" s="88">
        <f t="array" ref="I2793">INDEX(ราคาที่ดิน!$B:$C,MATCH($C2793,ราคาที่ดิน!$A:$A,0),MATCH($B2793,ราคาที่ดิน!$B$1:$C$1,0))</f>
        <v>400</v>
      </c>
      <c r="J2793" s="88">
        <f t="shared" si="496"/>
        <v>12000</v>
      </c>
      <c r="K2793" s="86"/>
      <c r="L2793" s="89"/>
      <c r="M2793" s="90"/>
      <c r="N2793" s="90"/>
      <c r="O2793" s="91"/>
      <c r="P2793" s="86">
        <v>100</v>
      </c>
      <c r="Q2793" s="92">
        <f t="array" ref="Q2793">INDEX(ราคาสิ่งปลูกสร้าง!$D$6:$CC$47,MATCH($L2793,ราคาสิ่งปลูกสร้าง!$B$6:$B$45,0),MATCH($O$4,ราคาสิ่งปลูกสร้าง!$D$5:$CC$5,0))</f>
        <v>0</v>
      </c>
      <c r="R2793" s="92">
        <f t="shared" si="493"/>
        <v>0</v>
      </c>
      <c r="S2793" s="90">
        <v>0</v>
      </c>
      <c r="T2793" s="90">
        <f t="array" ref="T2793">INDEX(ค่าเสื่อมสิ่งปลูกสร้าง!$A$5:$D$105,MATCH($S2793,ค่าเสื่อมสิ่งปลูกสร้าง!$A$5:$A$105,0),MATCH($M2793,ค่าเสื่อมสิ่งปลูกสร้าง!$A$3:$D$3))</f>
        <v>0</v>
      </c>
      <c r="U2793" s="92">
        <f t="shared" si="494"/>
        <v>0</v>
      </c>
      <c r="V2793" s="93">
        <f t="shared" si="489"/>
        <v>12000</v>
      </c>
      <c r="W2793" s="93">
        <f t="shared" si="490"/>
        <v>12000</v>
      </c>
      <c r="X2793" s="93">
        <v>0</v>
      </c>
      <c r="Y2793" s="93">
        <f t="shared" si="491"/>
        <v>12000</v>
      </c>
      <c r="Z2793" s="86">
        <v>0</v>
      </c>
      <c r="AA2793" s="94">
        <f t="shared" si="492"/>
        <v>0</v>
      </c>
      <c r="AB2793" s="95"/>
      <c r="AC2793" s="96" t="s">
        <v>3034</v>
      </c>
      <c r="AD2793" s="96" t="s">
        <v>45</v>
      </c>
    </row>
    <row r="2794" spans="1:30" s="70" customFormat="1" ht="24" customHeight="1" x14ac:dyDescent="0.55000000000000004">
      <c r="A2794" s="86">
        <v>2420</v>
      </c>
      <c r="B2794" s="86" t="s">
        <v>28</v>
      </c>
      <c r="C2794" s="86">
        <v>24155</v>
      </c>
      <c r="D2794" s="86">
        <v>0</v>
      </c>
      <c r="E2794" s="86">
        <v>0</v>
      </c>
      <c r="F2794" s="86">
        <v>60</v>
      </c>
      <c r="G2794" s="86">
        <v>1</v>
      </c>
      <c r="H2794" s="87">
        <f t="shared" si="495"/>
        <v>60</v>
      </c>
      <c r="I2794" s="88">
        <f t="array" ref="I2794">INDEX(ราคาที่ดิน!$B:$C,MATCH($C2794,ราคาที่ดิน!$A:$A,0),MATCH($B2794,ราคาที่ดิน!$B$1:$C$1,0))</f>
        <v>400</v>
      </c>
      <c r="J2794" s="88">
        <f t="shared" si="496"/>
        <v>24000</v>
      </c>
      <c r="K2794" s="86"/>
      <c r="L2794" s="89"/>
      <c r="M2794" s="90"/>
      <c r="N2794" s="90"/>
      <c r="O2794" s="91"/>
      <c r="P2794" s="86">
        <v>100</v>
      </c>
      <c r="Q2794" s="92">
        <f t="array" ref="Q2794">INDEX(ราคาสิ่งปลูกสร้าง!$D$6:$CC$47,MATCH($L2794,ราคาสิ่งปลูกสร้าง!$B$6:$B$45,0),MATCH($O$4,ราคาสิ่งปลูกสร้าง!$D$5:$CC$5,0))</f>
        <v>0</v>
      </c>
      <c r="R2794" s="92">
        <f t="shared" si="493"/>
        <v>0</v>
      </c>
      <c r="S2794" s="90">
        <v>0</v>
      </c>
      <c r="T2794" s="90">
        <f t="array" ref="T2794">INDEX(ค่าเสื่อมสิ่งปลูกสร้าง!$A$5:$D$105,MATCH($S2794,ค่าเสื่อมสิ่งปลูกสร้าง!$A$5:$A$105,0),MATCH($M2794,ค่าเสื่อมสิ่งปลูกสร้าง!$A$3:$D$3))</f>
        <v>0</v>
      </c>
      <c r="U2794" s="92">
        <f t="shared" si="494"/>
        <v>0</v>
      </c>
      <c r="V2794" s="93">
        <f t="shared" si="489"/>
        <v>24000</v>
      </c>
      <c r="W2794" s="93">
        <f t="shared" si="490"/>
        <v>24000</v>
      </c>
      <c r="X2794" s="93">
        <v>0</v>
      </c>
      <c r="Y2794" s="93">
        <f t="shared" si="491"/>
        <v>24000</v>
      </c>
      <c r="Z2794" s="86">
        <v>0</v>
      </c>
      <c r="AA2794" s="94">
        <f t="shared" si="492"/>
        <v>0</v>
      </c>
      <c r="AB2794" s="95"/>
      <c r="AC2794" s="96" t="s">
        <v>3034</v>
      </c>
      <c r="AD2794" s="96" t="s">
        <v>45</v>
      </c>
    </row>
    <row r="2795" spans="1:30" s="70" customFormat="1" ht="24" customHeight="1" x14ac:dyDescent="0.55000000000000004">
      <c r="A2795" s="86">
        <v>2421</v>
      </c>
      <c r="B2795" s="86" t="s">
        <v>28</v>
      </c>
      <c r="C2795" s="86">
        <v>24156</v>
      </c>
      <c r="D2795" s="86">
        <v>0</v>
      </c>
      <c r="E2795" s="86">
        <v>0</v>
      </c>
      <c r="F2795" s="86">
        <v>60</v>
      </c>
      <c r="G2795" s="86">
        <v>1</v>
      </c>
      <c r="H2795" s="87">
        <f t="shared" si="495"/>
        <v>60</v>
      </c>
      <c r="I2795" s="88">
        <f t="array" ref="I2795">INDEX(ราคาที่ดิน!$B:$C,MATCH($C2795,ราคาที่ดิน!$A:$A,0),MATCH($B2795,ราคาที่ดิน!$B$1:$C$1,0))</f>
        <v>400</v>
      </c>
      <c r="J2795" s="88">
        <f t="shared" si="496"/>
        <v>24000</v>
      </c>
      <c r="K2795" s="86"/>
      <c r="L2795" s="89"/>
      <c r="M2795" s="90"/>
      <c r="N2795" s="90"/>
      <c r="O2795" s="91"/>
      <c r="P2795" s="86">
        <v>100</v>
      </c>
      <c r="Q2795" s="92">
        <f t="array" ref="Q2795">INDEX(ราคาสิ่งปลูกสร้าง!$D$6:$CC$47,MATCH($L2795,ราคาสิ่งปลูกสร้าง!$B$6:$B$45,0),MATCH($O$4,ราคาสิ่งปลูกสร้าง!$D$5:$CC$5,0))</f>
        <v>0</v>
      </c>
      <c r="R2795" s="92">
        <f t="shared" si="493"/>
        <v>0</v>
      </c>
      <c r="S2795" s="90">
        <v>0</v>
      </c>
      <c r="T2795" s="90">
        <f t="array" ref="T2795">INDEX(ค่าเสื่อมสิ่งปลูกสร้าง!$A$5:$D$105,MATCH($S2795,ค่าเสื่อมสิ่งปลูกสร้าง!$A$5:$A$105,0),MATCH($M2795,ค่าเสื่อมสิ่งปลูกสร้าง!$A$3:$D$3))</f>
        <v>0</v>
      </c>
      <c r="U2795" s="92">
        <f t="shared" si="494"/>
        <v>0</v>
      </c>
      <c r="V2795" s="93">
        <f t="shared" si="489"/>
        <v>24000</v>
      </c>
      <c r="W2795" s="93">
        <f t="shared" si="490"/>
        <v>24000</v>
      </c>
      <c r="X2795" s="93">
        <v>0</v>
      </c>
      <c r="Y2795" s="93">
        <f t="shared" si="491"/>
        <v>24000</v>
      </c>
      <c r="Z2795" s="86">
        <v>0</v>
      </c>
      <c r="AA2795" s="94">
        <f t="shared" si="492"/>
        <v>0</v>
      </c>
      <c r="AB2795" s="95"/>
      <c r="AC2795" s="96" t="s">
        <v>3034</v>
      </c>
      <c r="AD2795" s="96" t="s">
        <v>45</v>
      </c>
    </row>
    <row r="2796" spans="1:30" s="70" customFormat="1" ht="24" customHeight="1" x14ac:dyDescent="0.55000000000000004">
      <c r="A2796" s="86">
        <v>2422</v>
      </c>
      <c r="B2796" s="86" t="s">
        <v>28</v>
      </c>
      <c r="C2796" s="86">
        <v>24157</v>
      </c>
      <c r="D2796" s="86">
        <v>0</v>
      </c>
      <c r="E2796" s="86">
        <v>0</v>
      </c>
      <c r="F2796" s="86">
        <v>70</v>
      </c>
      <c r="G2796" s="86">
        <v>1</v>
      </c>
      <c r="H2796" s="87">
        <f t="shared" si="495"/>
        <v>70</v>
      </c>
      <c r="I2796" s="88">
        <f t="array" ref="I2796">INDEX(ราคาที่ดิน!$B:$C,MATCH($C2796,ราคาที่ดิน!$A:$A,0),MATCH($B2796,ราคาที่ดิน!$B$1:$C$1,0))</f>
        <v>400</v>
      </c>
      <c r="J2796" s="88">
        <f t="shared" si="496"/>
        <v>28000</v>
      </c>
      <c r="K2796" s="86"/>
      <c r="L2796" s="89"/>
      <c r="M2796" s="90"/>
      <c r="N2796" s="90"/>
      <c r="O2796" s="91"/>
      <c r="P2796" s="86">
        <v>100</v>
      </c>
      <c r="Q2796" s="92">
        <f t="array" ref="Q2796">INDEX(ราคาสิ่งปลูกสร้าง!$D$6:$CC$47,MATCH($L2796,ราคาสิ่งปลูกสร้าง!$B$6:$B$45,0),MATCH($O$4,ราคาสิ่งปลูกสร้าง!$D$5:$CC$5,0))</f>
        <v>0</v>
      </c>
      <c r="R2796" s="92">
        <f t="shared" si="493"/>
        <v>0</v>
      </c>
      <c r="S2796" s="90">
        <v>0</v>
      </c>
      <c r="T2796" s="90">
        <f t="array" ref="T2796">INDEX(ค่าเสื่อมสิ่งปลูกสร้าง!$A$5:$D$105,MATCH($S2796,ค่าเสื่อมสิ่งปลูกสร้าง!$A$5:$A$105,0),MATCH($M2796,ค่าเสื่อมสิ่งปลูกสร้าง!$A$3:$D$3))</f>
        <v>0</v>
      </c>
      <c r="U2796" s="92">
        <f t="shared" si="494"/>
        <v>0</v>
      </c>
      <c r="V2796" s="93">
        <f t="shared" si="489"/>
        <v>28000</v>
      </c>
      <c r="W2796" s="93">
        <f t="shared" si="490"/>
        <v>28000</v>
      </c>
      <c r="X2796" s="93">
        <v>0</v>
      </c>
      <c r="Y2796" s="93">
        <f t="shared" si="491"/>
        <v>28000</v>
      </c>
      <c r="Z2796" s="86">
        <v>0</v>
      </c>
      <c r="AA2796" s="94">
        <f t="shared" si="492"/>
        <v>0</v>
      </c>
      <c r="AB2796" s="95"/>
      <c r="AC2796" s="96" t="s">
        <v>3035</v>
      </c>
      <c r="AD2796" s="96" t="s">
        <v>45</v>
      </c>
    </row>
    <row r="2797" spans="1:30" s="70" customFormat="1" ht="24" customHeight="1" x14ac:dyDescent="0.55000000000000004">
      <c r="A2797" s="86">
        <v>2423</v>
      </c>
      <c r="B2797" s="86" t="s">
        <v>28</v>
      </c>
      <c r="C2797" s="86">
        <v>24158</v>
      </c>
      <c r="D2797" s="86">
        <v>0</v>
      </c>
      <c r="E2797" s="86">
        <v>0</v>
      </c>
      <c r="F2797" s="86">
        <v>60</v>
      </c>
      <c r="G2797" s="86">
        <v>1</v>
      </c>
      <c r="H2797" s="87">
        <f t="shared" si="495"/>
        <v>60</v>
      </c>
      <c r="I2797" s="88">
        <f t="array" ref="I2797">INDEX(ราคาที่ดิน!$B:$C,MATCH($C2797,ราคาที่ดิน!$A:$A,0),MATCH($B2797,ราคาที่ดิน!$B$1:$C$1,0))</f>
        <v>400</v>
      </c>
      <c r="J2797" s="88">
        <f t="shared" si="496"/>
        <v>24000</v>
      </c>
      <c r="K2797" s="86"/>
      <c r="L2797" s="89"/>
      <c r="M2797" s="90"/>
      <c r="N2797" s="90"/>
      <c r="O2797" s="91"/>
      <c r="P2797" s="86">
        <v>100</v>
      </c>
      <c r="Q2797" s="92">
        <f t="array" ref="Q2797">INDEX(ราคาสิ่งปลูกสร้าง!$D$6:$CC$47,MATCH($L2797,ราคาสิ่งปลูกสร้าง!$B$6:$B$45,0),MATCH($O$4,ราคาสิ่งปลูกสร้าง!$D$5:$CC$5,0))</f>
        <v>0</v>
      </c>
      <c r="R2797" s="92">
        <f t="shared" si="493"/>
        <v>0</v>
      </c>
      <c r="S2797" s="90">
        <v>0</v>
      </c>
      <c r="T2797" s="90">
        <f t="array" ref="T2797">INDEX(ค่าเสื่อมสิ่งปลูกสร้าง!$A$5:$D$105,MATCH($S2797,ค่าเสื่อมสิ่งปลูกสร้าง!$A$5:$A$105,0),MATCH($M2797,ค่าเสื่อมสิ่งปลูกสร้าง!$A$3:$D$3))</f>
        <v>0</v>
      </c>
      <c r="U2797" s="92">
        <f t="shared" si="494"/>
        <v>0</v>
      </c>
      <c r="V2797" s="93">
        <f t="shared" ref="V2797:V2860" si="497">$J2797+$U2797</f>
        <v>24000</v>
      </c>
      <c r="W2797" s="93">
        <f t="shared" ref="W2797:W2860" si="498">$P2797%*$V2797</f>
        <v>24000</v>
      </c>
      <c r="X2797" s="93">
        <v>0</v>
      </c>
      <c r="Y2797" s="93">
        <f t="shared" ref="Y2797:Y2860" si="499">IF($W2797-$X2797&lt;0,0,$W2797-$X2797)</f>
        <v>24000</v>
      </c>
      <c r="Z2797" s="86">
        <v>0</v>
      </c>
      <c r="AA2797" s="94">
        <f t="shared" ref="AA2797:AA2860" si="500">$Y2797*$Z2797/100</f>
        <v>0</v>
      </c>
      <c r="AB2797" s="95"/>
      <c r="AC2797" s="96" t="s">
        <v>3035</v>
      </c>
      <c r="AD2797" s="96" t="s">
        <v>45</v>
      </c>
    </row>
    <row r="2798" spans="1:30" s="70" customFormat="1" ht="24" customHeight="1" x14ac:dyDescent="0.55000000000000004">
      <c r="A2798" s="86">
        <v>2424</v>
      </c>
      <c r="B2798" s="86" t="s">
        <v>28</v>
      </c>
      <c r="C2798" s="86">
        <v>24159</v>
      </c>
      <c r="D2798" s="86">
        <v>0</v>
      </c>
      <c r="E2798" s="86">
        <v>0</v>
      </c>
      <c r="F2798" s="86">
        <v>67</v>
      </c>
      <c r="G2798" s="86">
        <v>1</v>
      </c>
      <c r="H2798" s="87">
        <f t="shared" si="495"/>
        <v>67</v>
      </c>
      <c r="I2798" s="88">
        <f t="array" ref="I2798">INDEX(ราคาที่ดิน!$B:$C,MATCH($C2798,ราคาที่ดิน!$A:$A,0),MATCH($B2798,ราคาที่ดิน!$B$1:$C$1,0))</f>
        <v>400</v>
      </c>
      <c r="J2798" s="88">
        <f t="shared" si="496"/>
        <v>26800</v>
      </c>
      <c r="K2798" s="86"/>
      <c r="L2798" s="89"/>
      <c r="M2798" s="90"/>
      <c r="N2798" s="90"/>
      <c r="O2798" s="91"/>
      <c r="P2798" s="86">
        <v>100</v>
      </c>
      <c r="Q2798" s="92">
        <f t="array" ref="Q2798">INDEX(ราคาสิ่งปลูกสร้าง!$D$6:$CC$47,MATCH($L2798,ราคาสิ่งปลูกสร้าง!$B$6:$B$45,0),MATCH($O$4,ราคาสิ่งปลูกสร้าง!$D$5:$CC$5,0))</f>
        <v>0</v>
      </c>
      <c r="R2798" s="92">
        <f t="shared" si="493"/>
        <v>0</v>
      </c>
      <c r="S2798" s="90">
        <v>0</v>
      </c>
      <c r="T2798" s="90">
        <f t="array" ref="T2798">INDEX(ค่าเสื่อมสิ่งปลูกสร้าง!$A$5:$D$105,MATCH($S2798,ค่าเสื่อมสิ่งปลูกสร้าง!$A$5:$A$105,0),MATCH($M2798,ค่าเสื่อมสิ่งปลูกสร้าง!$A$3:$D$3))</f>
        <v>0</v>
      </c>
      <c r="U2798" s="92">
        <f t="shared" si="494"/>
        <v>0</v>
      </c>
      <c r="V2798" s="93">
        <f t="shared" si="497"/>
        <v>26800</v>
      </c>
      <c r="W2798" s="93">
        <f t="shared" si="498"/>
        <v>26800</v>
      </c>
      <c r="X2798" s="93">
        <v>0</v>
      </c>
      <c r="Y2798" s="93">
        <f t="shared" si="499"/>
        <v>26800</v>
      </c>
      <c r="Z2798" s="86">
        <v>0</v>
      </c>
      <c r="AA2798" s="94">
        <f t="shared" si="500"/>
        <v>0</v>
      </c>
      <c r="AB2798" s="95"/>
      <c r="AC2798" s="96" t="s">
        <v>3034</v>
      </c>
      <c r="AD2798" s="96" t="s">
        <v>45</v>
      </c>
    </row>
    <row r="2799" spans="1:30" s="70" customFormat="1" ht="24" customHeight="1" x14ac:dyDescent="0.55000000000000004">
      <c r="A2799" s="86">
        <v>8</v>
      </c>
      <c r="B2799" s="86" t="s">
        <v>28</v>
      </c>
      <c r="C2799" s="86">
        <v>24160</v>
      </c>
      <c r="D2799" s="86">
        <v>0</v>
      </c>
      <c r="E2799" s="86">
        <v>0</v>
      </c>
      <c r="F2799" s="86">
        <v>72</v>
      </c>
      <c r="G2799" s="86">
        <v>1</v>
      </c>
      <c r="H2799" s="87">
        <f t="shared" si="495"/>
        <v>72</v>
      </c>
      <c r="I2799" s="88">
        <f t="array" ref="I2799">INDEX(ราคาที่ดิน!$B:$C,MATCH($C2799,ราคาที่ดิน!$A:$A,0),MATCH($B2799,ราคาที่ดิน!$B$1:$C$1,0))</f>
        <v>400</v>
      </c>
      <c r="J2799" s="88">
        <f t="shared" si="496"/>
        <v>28800</v>
      </c>
      <c r="K2799" s="86"/>
      <c r="L2799" s="89"/>
      <c r="M2799" s="90"/>
      <c r="N2799" s="90"/>
      <c r="O2799" s="91"/>
      <c r="P2799" s="86">
        <v>100</v>
      </c>
      <c r="Q2799" s="92">
        <f t="array" ref="Q2799">INDEX(ราคาสิ่งปลูกสร้าง!$D$6:$CC$47,MATCH($L2799,ราคาสิ่งปลูกสร้าง!$B$6:$B$45,0),MATCH($O$4,ราคาสิ่งปลูกสร้าง!$D$5:$CC$5,0))</f>
        <v>0</v>
      </c>
      <c r="R2799" s="92">
        <f t="shared" si="493"/>
        <v>0</v>
      </c>
      <c r="S2799" s="90">
        <v>0</v>
      </c>
      <c r="T2799" s="90">
        <f t="array" ref="T2799">INDEX(ค่าเสื่อมสิ่งปลูกสร้าง!$A$5:$D$105,MATCH($S2799,ค่าเสื่อมสิ่งปลูกสร้าง!$A$5:$A$105,0),MATCH($M2799,ค่าเสื่อมสิ่งปลูกสร้าง!$A$3:$D$3))</f>
        <v>0</v>
      </c>
      <c r="U2799" s="92">
        <f t="shared" si="494"/>
        <v>0</v>
      </c>
      <c r="V2799" s="93">
        <f t="shared" si="497"/>
        <v>28800</v>
      </c>
      <c r="W2799" s="93">
        <f t="shared" si="498"/>
        <v>28800</v>
      </c>
      <c r="X2799" s="93">
        <v>0</v>
      </c>
      <c r="Y2799" s="93">
        <f t="shared" si="499"/>
        <v>28800</v>
      </c>
      <c r="Z2799" s="86">
        <v>0</v>
      </c>
      <c r="AA2799" s="94">
        <f t="shared" si="500"/>
        <v>0</v>
      </c>
      <c r="AB2799" s="95"/>
      <c r="AC2799" s="96" t="s">
        <v>44</v>
      </c>
      <c r="AD2799" s="96" t="s">
        <v>45</v>
      </c>
    </row>
    <row r="2800" spans="1:30" s="70" customFormat="1" ht="24" customHeight="1" x14ac:dyDescent="0.55000000000000004">
      <c r="A2800" s="86">
        <v>2425</v>
      </c>
      <c r="B2800" s="86" t="s">
        <v>28</v>
      </c>
      <c r="C2800" s="86">
        <v>24161</v>
      </c>
      <c r="D2800" s="86">
        <v>0</v>
      </c>
      <c r="E2800" s="86">
        <v>0</v>
      </c>
      <c r="F2800" s="86">
        <v>55</v>
      </c>
      <c r="G2800" s="86">
        <v>1</v>
      </c>
      <c r="H2800" s="87">
        <f t="shared" si="495"/>
        <v>55</v>
      </c>
      <c r="I2800" s="88">
        <f t="array" ref="I2800">INDEX(ราคาที่ดิน!$B:$C,MATCH($C2800,ราคาที่ดิน!$A:$A,0),MATCH($B2800,ราคาที่ดิน!$B$1:$C$1,0))</f>
        <v>400</v>
      </c>
      <c r="J2800" s="88">
        <f t="shared" si="496"/>
        <v>22000</v>
      </c>
      <c r="K2800" s="86"/>
      <c r="L2800" s="89"/>
      <c r="M2800" s="90"/>
      <c r="N2800" s="90"/>
      <c r="O2800" s="91"/>
      <c r="P2800" s="86">
        <v>100</v>
      </c>
      <c r="Q2800" s="92">
        <f t="array" ref="Q2800">INDEX(ราคาสิ่งปลูกสร้าง!$D$6:$CC$47,MATCH($L2800,ราคาสิ่งปลูกสร้าง!$B$6:$B$45,0),MATCH($O$4,ราคาสิ่งปลูกสร้าง!$D$5:$CC$5,0))</f>
        <v>0</v>
      </c>
      <c r="R2800" s="92">
        <f t="shared" ref="R2800:R2863" si="501">$O2800*$Q2800</f>
        <v>0</v>
      </c>
      <c r="S2800" s="90">
        <v>0</v>
      </c>
      <c r="T2800" s="90">
        <f t="array" ref="T2800">INDEX(ค่าเสื่อมสิ่งปลูกสร้าง!$A$5:$D$105,MATCH($S2800,ค่าเสื่อมสิ่งปลูกสร้าง!$A$5:$A$105,0),MATCH($M2800,ค่าเสื่อมสิ่งปลูกสร้าง!$A$3:$D$3))</f>
        <v>0</v>
      </c>
      <c r="U2800" s="92">
        <f t="shared" ref="U2800:U2863" si="502">$R2800*(100-$T2800)%</f>
        <v>0</v>
      </c>
      <c r="V2800" s="93">
        <f t="shared" si="497"/>
        <v>22000</v>
      </c>
      <c r="W2800" s="93">
        <f t="shared" si="498"/>
        <v>22000</v>
      </c>
      <c r="X2800" s="93">
        <v>0</v>
      </c>
      <c r="Y2800" s="93">
        <f t="shared" si="499"/>
        <v>22000</v>
      </c>
      <c r="Z2800" s="86">
        <v>0</v>
      </c>
      <c r="AA2800" s="94">
        <f t="shared" si="500"/>
        <v>0</v>
      </c>
      <c r="AB2800" s="95"/>
      <c r="AC2800" s="96" t="s">
        <v>44</v>
      </c>
      <c r="AD2800" s="96" t="s">
        <v>45</v>
      </c>
    </row>
    <row r="2801" spans="1:30" s="70" customFormat="1" ht="24" customHeight="1" x14ac:dyDescent="0.55000000000000004">
      <c r="A2801" s="86">
        <v>2426</v>
      </c>
      <c r="B2801" s="86" t="s">
        <v>28</v>
      </c>
      <c r="C2801" s="86">
        <v>24162</v>
      </c>
      <c r="D2801" s="86">
        <v>0</v>
      </c>
      <c r="E2801" s="86">
        <v>0</v>
      </c>
      <c r="F2801" s="86">
        <v>52</v>
      </c>
      <c r="G2801" s="86">
        <v>1</v>
      </c>
      <c r="H2801" s="87">
        <f t="shared" si="495"/>
        <v>52</v>
      </c>
      <c r="I2801" s="88">
        <f t="array" ref="I2801">INDEX(ราคาที่ดิน!$B:$C,MATCH($C2801,ราคาที่ดิน!$A:$A,0),MATCH($B2801,ราคาที่ดิน!$B$1:$C$1,0))</f>
        <v>400</v>
      </c>
      <c r="J2801" s="88">
        <f t="shared" si="496"/>
        <v>20800</v>
      </c>
      <c r="K2801" s="86"/>
      <c r="L2801" s="89"/>
      <c r="M2801" s="90"/>
      <c r="N2801" s="90"/>
      <c r="O2801" s="91"/>
      <c r="P2801" s="86">
        <v>100</v>
      </c>
      <c r="Q2801" s="92">
        <f t="array" ref="Q2801">INDEX(ราคาสิ่งปลูกสร้าง!$D$6:$CC$47,MATCH($L2801,ราคาสิ่งปลูกสร้าง!$B$6:$B$45,0),MATCH($O$4,ราคาสิ่งปลูกสร้าง!$D$5:$CC$5,0))</f>
        <v>0</v>
      </c>
      <c r="R2801" s="92">
        <f t="shared" si="501"/>
        <v>0</v>
      </c>
      <c r="S2801" s="90">
        <v>0</v>
      </c>
      <c r="T2801" s="90">
        <f t="array" ref="T2801">INDEX(ค่าเสื่อมสิ่งปลูกสร้าง!$A$5:$D$105,MATCH($S2801,ค่าเสื่อมสิ่งปลูกสร้าง!$A$5:$A$105,0),MATCH($M2801,ค่าเสื่อมสิ่งปลูกสร้าง!$A$3:$D$3))</f>
        <v>0</v>
      </c>
      <c r="U2801" s="92">
        <f t="shared" si="502"/>
        <v>0</v>
      </c>
      <c r="V2801" s="93">
        <f t="shared" si="497"/>
        <v>20800</v>
      </c>
      <c r="W2801" s="93">
        <f t="shared" si="498"/>
        <v>20800</v>
      </c>
      <c r="X2801" s="93">
        <v>0</v>
      </c>
      <c r="Y2801" s="93">
        <f t="shared" si="499"/>
        <v>20800</v>
      </c>
      <c r="Z2801" s="86">
        <v>0</v>
      </c>
      <c r="AA2801" s="94">
        <f t="shared" si="500"/>
        <v>0</v>
      </c>
      <c r="AB2801" s="95"/>
      <c r="AC2801" s="96" t="s">
        <v>3034</v>
      </c>
      <c r="AD2801" s="96" t="s">
        <v>45</v>
      </c>
    </row>
    <row r="2802" spans="1:30" s="70" customFormat="1" ht="24" customHeight="1" x14ac:dyDescent="0.55000000000000004">
      <c r="A2802" s="86">
        <v>2427</v>
      </c>
      <c r="B2802" s="86" t="s">
        <v>28</v>
      </c>
      <c r="C2802" s="86">
        <v>24163</v>
      </c>
      <c r="D2802" s="86">
        <v>0</v>
      </c>
      <c r="E2802" s="86">
        <v>0</v>
      </c>
      <c r="F2802" s="86">
        <v>50</v>
      </c>
      <c r="G2802" s="86">
        <v>1</v>
      </c>
      <c r="H2802" s="87">
        <f t="shared" si="495"/>
        <v>50</v>
      </c>
      <c r="I2802" s="88">
        <f t="array" ref="I2802">INDEX(ราคาที่ดิน!$B:$C,MATCH($C2802,ราคาที่ดิน!$A:$A,0),MATCH($B2802,ราคาที่ดิน!$B$1:$C$1,0))</f>
        <v>400</v>
      </c>
      <c r="J2802" s="88">
        <f t="shared" si="496"/>
        <v>20000</v>
      </c>
      <c r="K2802" s="86"/>
      <c r="L2802" s="89"/>
      <c r="M2802" s="90"/>
      <c r="N2802" s="90"/>
      <c r="O2802" s="91"/>
      <c r="P2802" s="86">
        <v>100</v>
      </c>
      <c r="Q2802" s="92">
        <f t="array" ref="Q2802">INDEX(ราคาสิ่งปลูกสร้าง!$D$6:$CC$47,MATCH($L2802,ราคาสิ่งปลูกสร้าง!$B$6:$B$45,0),MATCH($O$4,ราคาสิ่งปลูกสร้าง!$D$5:$CC$5,0))</f>
        <v>0</v>
      </c>
      <c r="R2802" s="92">
        <f t="shared" si="501"/>
        <v>0</v>
      </c>
      <c r="S2802" s="90">
        <v>0</v>
      </c>
      <c r="T2802" s="90">
        <f t="array" ref="T2802">INDEX(ค่าเสื่อมสิ่งปลูกสร้าง!$A$5:$D$105,MATCH($S2802,ค่าเสื่อมสิ่งปลูกสร้าง!$A$5:$A$105,0),MATCH($M2802,ค่าเสื่อมสิ่งปลูกสร้าง!$A$3:$D$3))</f>
        <v>0</v>
      </c>
      <c r="U2802" s="92">
        <f t="shared" si="502"/>
        <v>0</v>
      </c>
      <c r="V2802" s="93">
        <f t="shared" si="497"/>
        <v>20000</v>
      </c>
      <c r="W2802" s="93">
        <f t="shared" si="498"/>
        <v>20000</v>
      </c>
      <c r="X2802" s="93">
        <v>0</v>
      </c>
      <c r="Y2802" s="93">
        <f t="shared" si="499"/>
        <v>20000</v>
      </c>
      <c r="Z2802" s="86">
        <v>0</v>
      </c>
      <c r="AA2802" s="94">
        <f t="shared" si="500"/>
        <v>0</v>
      </c>
      <c r="AB2802" s="95"/>
      <c r="AC2802" s="96" t="s">
        <v>3034</v>
      </c>
      <c r="AD2802" s="96" t="s">
        <v>45</v>
      </c>
    </row>
    <row r="2803" spans="1:30" s="70" customFormat="1" ht="24" customHeight="1" x14ac:dyDescent="0.55000000000000004">
      <c r="A2803" s="86">
        <v>2428</v>
      </c>
      <c r="B2803" s="86" t="s">
        <v>28</v>
      </c>
      <c r="C2803" s="86">
        <v>24164</v>
      </c>
      <c r="D2803" s="86">
        <v>0</v>
      </c>
      <c r="E2803" s="86">
        <v>0</v>
      </c>
      <c r="F2803" s="86">
        <v>60</v>
      </c>
      <c r="G2803" s="86">
        <v>1</v>
      </c>
      <c r="H2803" s="87">
        <f t="shared" si="495"/>
        <v>60</v>
      </c>
      <c r="I2803" s="88">
        <f t="array" ref="I2803">INDEX(ราคาที่ดิน!$B:$C,MATCH($C2803,ราคาที่ดิน!$A:$A,0),MATCH($B2803,ราคาที่ดิน!$B$1:$C$1,0))</f>
        <v>400</v>
      </c>
      <c r="J2803" s="88">
        <f t="shared" si="496"/>
        <v>24000</v>
      </c>
      <c r="K2803" s="86"/>
      <c r="L2803" s="89"/>
      <c r="M2803" s="90"/>
      <c r="N2803" s="90"/>
      <c r="O2803" s="91"/>
      <c r="P2803" s="86">
        <v>100</v>
      </c>
      <c r="Q2803" s="92">
        <f t="array" ref="Q2803">INDEX(ราคาสิ่งปลูกสร้าง!$D$6:$CC$47,MATCH($L2803,ราคาสิ่งปลูกสร้าง!$B$6:$B$45,0),MATCH($O$4,ราคาสิ่งปลูกสร้าง!$D$5:$CC$5,0))</f>
        <v>0</v>
      </c>
      <c r="R2803" s="92">
        <f t="shared" si="501"/>
        <v>0</v>
      </c>
      <c r="S2803" s="90">
        <v>0</v>
      </c>
      <c r="T2803" s="90">
        <f t="array" ref="T2803">INDEX(ค่าเสื่อมสิ่งปลูกสร้าง!$A$5:$D$105,MATCH($S2803,ค่าเสื่อมสิ่งปลูกสร้าง!$A$5:$A$105,0),MATCH($M2803,ค่าเสื่อมสิ่งปลูกสร้าง!$A$3:$D$3))</f>
        <v>0</v>
      </c>
      <c r="U2803" s="92">
        <f t="shared" si="502"/>
        <v>0</v>
      </c>
      <c r="V2803" s="93">
        <f t="shared" si="497"/>
        <v>24000</v>
      </c>
      <c r="W2803" s="93">
        <f t="shared" si="498"/>
        <v>24000</v>
      </c>
      <c r="X2803" s="93">
        <v>0</v>
      </c>
      <c r="Y2803" s="93">
        <f t="shared" si="499"/>
        <v>24000</v>
      </c>
      <c r="Z2803" s="86">
        <v>0</v>
      </c>
      <c r="AA2803" s="94">
        <f t="shared" si="500"/>
        <v>0</v>
      </c>
      <c r="AB2803" s="95"/>
      <c r="AC2803" s="96" t="s">
        <v>3034</v>
      </c>
      <c r="AD2803" s="96" t="s">
        <v>45</v>
      </c>
    </row>
    <row r="2804" spans="1:30" s="70" customFormat="1" ht="24" customHeight="1" x14ac:dyDescent="0.55000000000000004">
      <c r="A2804" s="86">
        <v>2429</v>
      </c>
      <c r="B2804" s="86" t="s">
        <v>28</v>
      </c>
      <c r="C2804" s="86">
        <v>24165</v>
      </c>
      <c r="D2804" s="86">
        <v>0</v>
      </c>
      <c r="E2804" s="86">
        <v>0</v>
      </c>
      <c r="F2804" s="86">
        <v>60</v>
      </c>
      <c r="G2804" s="86">
        <v>1</v>
      </c>
      <c r="H2804" s="87">
        <f t="shared" si="495"/>
        <v>60</v>
      </c>
      <c r="I2804" s="88">
        <f t="array" ref="I2804">INDEX(ราคาที่ดิน!$B:$C,MATCH($C2804,ราคาที่ดิน!$A:$A,0),MATCH($B2804,ราคาที่ดิน!$B$1:$C$1,0))</f>
        <v>400</v>
      </c>
      <c r="J2804" s="88">
        <f t="shared" si="496"/>
        <v>24000</v>
      </c>
      <c r="K2804" s="86"/>
      <c r="L2804" s="89"/>
      <c r="M2804" s="90"/>
      <c r="N2804" s="90"/>
      <c r="O2804" s="91"/>
      <c r="P2804" s="86">
        <v>100</v>
      </c>
      <c r="Q2804" s="92">
        <f t="array" ref="Q2804">INDEX(ราคาสิ่งปลูกสร้าง!$D$6:$CC$47,MATCH($L2804,ราคาสิ่งปลูกสร้าง!$B$6:$B$45,0),MATCH($O$4,ราคาสิ่งปลูกสร้าง!$D$5:$CC$5,0))</f>
        <v>0</v>
      </c>
      <c r="R2804" s="92">
        <f t="shared" si="501"/>
        <v>0</v>
      </c>
      <c r="S2804" s="90">
        <v>0</v>
      </c>
      <c r="T2804" s="90">
        <f t="array" ref="T2804">INDEX(ค่าเสื่อมสิ่งปลูกสร้าง!$A$5:$D$105,MATCH($S2804,ค่าเสื่อมสิ่งปลูกสร้าง!$A$5:$A$105,0),MATCH($M2804,ค่าเสื่อมสิ่งปลูกสร้าง!$A$3:$D$3))</f>
        <v>0</v>
      </c>
      <c r="U2804" s="92">
        <f t="shared" si="502"/>
        <v>0</v>
      </c>
      <c r="V2804" s="93">
        <f t="shared" si="497"/>
        <v>24000</v>
      </c>
      <c r="W2804" s="93">
        <f t="shared" si="498"/>
        <v>24000</v>
      </c>
      <c r="X2804" s="93">
        <v>0</v>
      </c>
      <c r="Y2804" s="93">
        <f t="shared" si="499"/>
        <v>24000</v>
      </c>
      <c r="Z2804" s="86">
        <v>0</v>
      </c>
      <c r="AA2804" s="94">
        <f t="shared" si="500"/>
        <v>0</v>
      </c>
      <c r="AB2804" s="95"/>
      <c r="AC2804" s="96" t="s">
        <v>3034</v>
      </c>
      <c r="AD2804" s="96" t="s">
        <v>45</v>
      </c>
    </row>
    <row r="2805" spans="1:30" s="70" customFormat="1" ht="24" customHeight="1" x14ac:dyDescent="0.55000000000000004">
      <c r="A2805" s="86">
        <v>2430</v>
      </c>
      <c r="B2805" s="86" t="s">
        <v>28</v>
      </c>
      <c r="C2805" s="86">
        <v>24166</v>
      </c>
      <c r="D2805" s="86">
        <v>0</v>
      </c>
      <c r="E2805" s="86">
        <v>0</v>
      </c>
      <c r="F2805" s="86">
        <v>60</v>
      </c>
      <c r="G2805" s="86">
        <v>1</v>
      </c>
      <c r="H2805" s="87">
        <f t="shared" si="495"/>
        <v>60</v>
      </c>
      <c r="I2805" s="88">
        <f t="array" ref="I2805">INDEX(ราคาที่ดิน!$B:$C,MATCH($C2805,ราคาที่ดิน!$A:$A,0),MATCH($B2805,ราคาที่ดิน!$B$1:$C$1,0))</f>
        <v>400</v>
      </c>
      <c r="J2805" s="88">
        <f t="shared" si="496"/>
        <v>24000</v>
      </c>
      <c r="K2805" s="86"/>
      <c r="L2805" s="89"/>
      <c r="M2805" s="90"/>
      <c r="N2805" s="90"/>
      <c r="O2805" s="91"/>
      <c r="P2805" s="86">
        <v>100</v>
      </c>
      <c r="Q2805" s="92">
        <f t="array" ref="Q2805">INDEX(ราคาสิ่งปลูกสร้าง!$D$6:$CC$47,MATCH($L2805,ราคาสิ่งปลูกสร้าง!$B$6:$B$45,0),MATCH($O$4,ราคาสิ่งปลูกสร้าง!$D$5:$CC$5,0))</f>
        <v>0</v>
      </c>
      <c r="R2805" s="92">
        <f t="shared" si="501"/>
        <v>0</v>
      </c>
      <c r="S2805" s="90">
        <v>0</v>
      </c>
      <c r="T2805" s="90">
        <f t="array" ref="T2805">INDEX(ค่าเสื่อมสิ่งปลูกสร้าง!$A$5:$D$105,MATCH($S2805,ค่าเสื่อมสิ่งปลูกสร้าง!$A$5:$A$105,0),MATCH($M2805,ค่าเสื่อมสิ่งปลูกสร้าง!$A$3:$D$3))</f>
        <v>0</v>
      </c>
      <c r="U2805" s="92">
        <f t="shared" si="502"/>
        <v>0</v>
      </c>
      <c r="V2805" s="93">
        <f t="shared" si="497"/>
        <v>24000</v>
      </c>
      <c r="W2805" s="93">
        <f t="shared" si="498"/>
        <v>24000</v>
      </c>
      <c r="X2805" s="93">
        <v>0</v>
      </c>
      <c r="Y2805" s="93">
        <f t="shared" si="499"/>
        <v>24000</v>
      </c>
      <c r="Z2805" s="86">
        <v>0</v>
      </c>
      <c r="AA2805" s="94">
        <f t="shared" si="500"/>
        <v>0</v>
      </c>
      <c r="AB2805" s="95"/>
      <c r="AC2805" s="96" t="s">
        <v>3034</v>
      </c>
      <c r="AD2805" s="96" t="s">
        <v>45</v>
      </c>
    </row>
    <row r="2806" spans="1:30" s="70" customFormat="1" ht="24" customHeight="1" x14ac:dyDescent="0.55000000000000004">
      <c r="A2806" s="86">
        <v>2431</v>
      </c>
      <c r="B2806" s="86" t="s">
        <v>28</v>
      </c>
      <c r="C2806" s="86">
        <v>24167</v>
      </c>
      <c r="D2806" s="86">
        <v>0</v>
      </c>
      <c r="E2806" s="86">
        <v>0</v>
      </c>
      <c r="F2806" s="86">
        <v>60</v>
      </c>
      <c r="G2806" s="86">
        <v>1</v>
      </c>
      <c r="H2806" s="87">
        <f t="shared" si="495"/>
        <v>60</v>
      </c>
      <c r="I2806" s="88">
        <f t="array" ref="I2806">INDEX(ราคาที่ดิน!$B:$C,MATCH($C2806,ราคาที่ดิน!$A:$A,0),MATCH($B2806,ราคาที่ดิน!$B$1:$C$1,0))</f>
        <v>400</v>
      </c>
      <c r="J2806" s="88">
        <f t="shared" si="496"/>
        <v>24000</v>
      </c>
      <c r="K2806" s="86"/>
      <c r="L2806" s="89"/>
      <c r="M2806" s="90"/>
      <c r="N2806" s="90"/>
      <c r="O2806" s="91"/>
      <c r="P2806" s="86">
        <v>100</v>
      </c>
      <c r="Q2806" s="92">
        <f t="array" ref="Q2806">INDEX(ราคาสิ่งปลูกสร้าง!$D$6:$CC$47,MATCH($L2806,ราคาสิ่งปลูกสร้าง!$B$6:$B$45,0),MATCH($O$4,ราคาสิ่งปลูกสร้าง!$D$5:$CC$5,0))</f>
        <v>0</v>
      </c>
      <c r="R2806" s="92">
        <f t="shared" si="501"/>
        <v>0</v>
      </c>
      <c r="S2806" s="90">
        <v>0</v>
      </c>
      <c r="T2806" s="90">
        <f t="array" ref="T2806">INDEX(ค่าเสื่อมสิ่งปลูกสร้าง!$A$5:$D$105,MATCH($S2806,ค่าเสื่อมสิ่งปลูกสร้าง!$A$5:$A$105,0),MATCH($M2806,ค่าเสื่อมสิ่งปลูกสร้าง!$A$3:$D$3))</f>
        <v>0</v>
      </c>
      <c r="U2806" s="92">
        <f t="shared" si="502"/>
        <v>0</v>
      </c>
      <c r="V2806" s="93">
        <f t="shared" si="497"/>
        <v>24000</v>
      </c>
      <c r="W2806" s="93">
        <f t="shared" si="498"/>
        <v>24000</v>
      </c>
      <c r="X2806" s="93">
        <v>0</v>
      </c>
      <c r="Y2806" s="93">
        <f t="shared" si="499"/>
        <v>24000</v>
      </c>
      <c r="Z2806" s="86">
        <v>0</v>
      </c>
      <c r="AA2806" s="94">
        <f t="shared" si="500"/>
        <v>0</v>
      </c>
      <c r="AB2806" s="95"/>
      <c r="AC2806" s="96" t="s">
        <v>3034</v>
      </c>
      <c r="AD2806" s="96" t="s">
        <v>45</v>
      </c>
    </row>
    <row r="2807" spans="1:30" s="70" customFormat="1" ht="24" customHeight="1" x14ac:dyDescent="0.55000000000000004">
      <c r="A2807" s="86">
        <v>2432</v>
      </c>
      <c r="B2807" s="86" t="s">
        <v>28</v>
      </c>
      <c r="C2807" s="86">
        <v>24168</v>
      </c>
      <c r="D2807" s="86">
        <v>0</v>
      </c>
      <c r="E2807" s="86">
        <v>0</v>
      </c>
      <c r="F2807" s="86">
        <v>60</v>
      </c>
      <c r="G2807" s="86">
        <v>1</v>
      </c>
      <c r="H2807" s="87">
        <f t="shared" si="495"/>
        <v>60</v>
      </c>
      <c r="I2807" s="88">
        <f t="array" ref="I2807">INDEX(ราคาที่ดิน!$B:$C,MATCH($C2807,ราคาที่ดิน!$A:$A,0),MATCH($B2807,ราคาที่ดิน!$B$1:$C$1,0))</f>
        <v>400</v>
      </c>
      <c r="J2807" s="88">
        <f t="shared" si="496"/>
        <v>24000</v>
      </c>
      <c r="K2807" s="86"/>
      <c r="L2807" s="89"/>
      <c r="M2807" s="90"/>
      <c r="N2807" s="90"/>
      <c r="O2807" s="91"/>
      <c r="P2807" s="86">
        <v>100</v>
      </c>
      <c r="Q2807" s="92">
        <f t="array" ref="Q2807">INDEX(ราคาสิ่งปลูกสร้าง!$D$6:$CC$47,MATCH($L2807,ราคาสิ่งปลูกสร้าง!$B$6:$B$45,0),MATCH($O$4,ราคาสิ่งปลูกสร้าง!$D$5:$CC$5,0))</f>
        <v>0</v>
      </c>
      <c r="R2807" s="92">
        <f t="shared" si="501"/>
        <v>0</v>
      </c>
      <c r="S2807" s="90">
        <v>0</v>
      </c>
      <c r="T2807" s="90">
        <f t="array" ref="T2807">INDEX(ค่าเสื่อมสิ่งปลูกสร้าง!$A$5:$D$105,MATCH($S2807,ค่าเสื่อมสิ่งปลูกสร้าง!$A$5:$A$105,0),MATCH($M2807,ค่าเสื่อมสิ่งปลูกสร้าง!$A$3:$D$3))</f>
        <v>0</v>
      </c>
      <c r="U2807" s="92">
        <f t="shared" si="502"/>
        <v>0</v>
      </c>
      <c r="V2807" s="93">
        <f t="shared" si="497"/>
        <v>24000</v>
      </c>
      <c r="W2807" s="93">
        <f t="shared" si="498"/>
        <v>24000</v>
      </c>
      <c r="X2807" s="93">
        <v>0</v>
      </c>
      <c r="Y2807" s="93">
        <f t="shared" si="499"/>
        <v>24000</v>
      </c>
      <c r="Z2807" s="86">
        <v>0</v>
      </c>
      <c r="AA2807" s="94">
        <f t="shared" si="500"/>
        <v>0</v>
      </c>
      <c r="AB2807" s="95"/>
      <c r="AC2807" s="96" t="s">
        <v>3034</v>
      </c>
      <c r="AD2807" s="96" t="s">
        <v>45</v>
      </c>
    </row>
    <row r="2808" spans="1:30" s="70" customFormat="1" ht="24" customHeight="1" x14ac:dyDescent="0.55000000000000004">
      <c r="A2808" s="86">
        <v>2433</v>
      </c>
      <c r="B2808" s="86" t="s">
        <v>28</v>
      </c>
      <c r="C2808" s="86">
        <v>24169</v>
      </c>
      <c r="D2808" s="86">
        <v>0</v>
      </c>
      <c r="E2808" s="86">
        <v>0</v>
      </c>
      <c r="F2808" s="86">
        <v>30</v>
      </c>
      <c r="G2808" s="86">
        <v>1</v>
      </c>
      <c r="H2808" s="87">
        <f t="shared" si="495"/>
        <v>30</v>
      </c>
      <c r="I2808" s="88">
        <f t="array" ref="I2808">INDEX(ราคาที่ดิน!$B:$C,MATCH($C2808,ราคาที่ดิน!$A:$A,0),MATCH($B2808,ราคาที่ดิน!$B$1:$C$1,0))</f>
        <v>400</v>
      </c>
      <c r="J2808" s="88">
        <f t="shared" si="496"/>
        <v>12000</v>
      </c>
      <c r="K2808" s="86"/>
      <c r="L2808" s="89"/>
      <c r="M2808" s="90"/>
      <c r="N2808" s="90"/>
      <c r="O2808" s="91"/>
      <c r="P2808" s="86">
        <v>100</v>
      </c>
      <c r="Q2808" s="92">
        <f t="array" ref="Q2808">INDEX(ราคาสิ่งปลูกสร้าง!$D$6:$CC$47,MATCH($L2808,ราคาสิ่งปลูกสร้าง!$B$6:$B$45,0),MATCH($O$4,ราคาสิ่งปลูกสร้าง!$D$5:$CC$5,0))</f>
        <v>0</v>
      </c>
      <c r="R2808" s="92">
        <f t="shared" si="501"/>
        <v>0</v>
      </c>
      <c r="S2808" s="90">
        <v>0</v>
      </c>
      <c r="T2808" s="90">
        <f t="array" ref="T2808">INDEX(ค่าเสื่อมสิ่งปลูกสร้าง!$A$5:$D$105,MATCH($S2808,ค่าเสื่อมสิ่งปลูกสร้าง!$A$5:$A$105,0),MATCH($M2808,ค่าเสื่อมสิ่งปลูกสร้าง!$A$3:$D$3))</f>
        <v>0</v>
      </c>
      <c r="U2808" s="92">
        <f t="shared" si="502"/>
        <v>0</v>
      </c>
      <c r="V2808" s="93">
        <f t="shared" si="497"/>
        <v>12000</v>
      </c>
      <c r="W2808" s="93">
        <f t="shared" si="498"/>
        <v>12000</v>
      </c>
      <c r="X2808" s="93">
        <v>0</v>
      </c>
      <c r="Y2808" s="93">
        <f t="shared" si="499"/>
        <v>12000</v>
      </c>
      <c r="Z2808" s="86">
        <v>0</v>
      </c>
      <c r="AA2808" s="94">
        <f t="shared" si="500"/>
        <v>0</v>
      </c>
      <c r="AB2808" s="95"/>
      <c r="AC2808" s="96" t="s">
        <v>3034</v>
      </c>
      <c r="AD2808" s="96" t="s">
        <v>45</v>
      </c>
    </row>
    <row r="2809" spans="1:30" s="70" customFormat="1" ht="24" customHeight="1" x14ac:dyDescent="0.55000000000000004">
      <c r="A2809" s="86">
        <v>2434</v>
      </c>
      <c r="B2809" s="86" t="s">
        <v>28</v>
      </c>
      <c r="C2809" s="86">
        <v>24170</v>
      </c>
      <c r="D2809" s="86">
        <v>0</v>
      </c>
      <c r="E2809" s="86">
        <v>0</v>
      </c>
      <c r="F2809" s="86">
        <v>20</v>
      </c>
      <c r="G2809" s="86">
        <v>1</v>
      </c>
      <c r="H2809" s="87">
        <f t="shared" si="495"/>
        <v>20</v>
      </c>
      <c r="I2809" s="88">
        <f t="array" ref="I2809">INDEX(ราคาที่ดิน!$B:$C,MATCH($C2809,ราคาที่ดิน!$A:$A,0),MATCH($B2809,ราคาที่ดิน!$B$1:$C$1,0))</f>
        <v>400</v>
      </c>
      <c r="J2809" s="88">
        <f t="shared" si="496"/>
        <v>8000</v>
      </c>
      <c r="K2809" s="86"/>
      <c r="L2809" s="89"/>
      <c r="M2809" s="90"/>
      <c r="N2809" s="90"/>
      <c r="O2809" s="91"/>
      <c r="P2809" s="86">
        <v>100</v>
      </c>
      <c r="Q2809" s="92">
        <f t="array" ref="Q2809">INDEX(ราคาสิ่งปลูกสร้าง!$D$6:$CC$47,MATCH($L2809,ราคาสิ่งปลูกสร้าง!$B$6:$B$45,0),MATCH($O$4,ราคาสิ่งปลูกสร้าง!$D$5:$CC$5,0))</f>
        <v>0</v>
      </c>
      <c r="R2809" s="92">
        <f t="shared" si="501"/>
        <v>0</v>
      </c>
      <c r="S2809" s="90">
        <v>0</v>
      </c>
      <c r="T2809" s="90">
        <f t="array" ref="T2809">INDEX(ค่าเสื่อมสิ่งปลูกสร้าง!$A$5:$D$105,MATCH($S2809,ค่าเสื่อมสิ่งปลูกสร้าง!$A$5:$A$105,0),MATCH($M2809,ค่าเสื่อมสิ่งปลูกสร้าง!$A$3:$D$3))</f>
        <v>0</v>
      </c>
      <c r="U2809" s="92">
        <f t="shared" si="502"/>
        <v>0</v>
      </c>
      <c r="V2809" s="93">
        <f t="shared" si="497"/>
        <v>8000</v>
      </c>
      <c r="W2809" s="93">
        <f t="shared" si="498"/>
        <v>8000</v>
      </c>
      <c r="X2809" s="93">
        <v>0</v>
      </c>
      <c r="Y2809" s="93">
        <f t="shared" si="499"/>
        <v>8000</v>
      </c>
      <c r="Z2809" s="86">
        <v>0</v>
      </c>
      <c r="AA2809" s="94">
        <f t="shared" si="500"/>
        <v>0</v>
      </c>
      <c r="AB2809" s="95"/>
      <c r="AC2809" s="96" t="s">
        <v>44</v>
      </c>
      <c r="AD2809" s="96" t="s">
        <v>45</v>
      </c>
    </row>
    <row r="2810" spans="1:30" s="70" customFormat="1" ht="24" customHeight="1" x14ac:dyDescent="0.55000000000000004">
      <c r="A2810" s="86">
        <v>2435</v>
      </c>
      <c r="B2810" s="86" t="s">
        <v>28</v>
      </c>
      <c r="C2810" s="86">
        <v>24171</v>
      </c>
      <c r="D2810" s="86">
        <v>0</v>
      </c>
      <c r="E2810" s="86">
        <v>0</v>
      </c>
      <c r="F2810" s="86">
        <v>20</v>
      </c>
      <c r="G2810" s="86">
        <v>1</v>
      </c>
      <c r="H2810" s="87">
        <f t="shared" si="495"/>
        <v>20</v>
      </c>
      <c r="I2810" s="88">
        <f t="array" ref="I2810">INDEX(ราคาที่ดิน!$B:$C,MATCH($C2810,ราคาที่ดิน!$A:$A,0),MATCH($B2810,ราคาที่ดิน!$B$1:$C$1,0))</f>
        <v>400</v>
      </c>
      <c r="J2810" s="88">
        <f t="shared" si="496"/>
        <v>8000</v>
      </c>
      <c r="K2810" s="86"/>
      <c r="L2810" s="89"/>
      <c r="M2810" s="90"/>
      <c r="N2810" s="90"/>
      <c r="O2810" s="91"/>
      <c r="P2810" s="86">
        <v>100</v>
      </c>
      <c r="Q2810" s="92">
        <f t="array" ref="Q2810">INDEX(ราคาสิ่งปลูกสร้าง!$D$6:$CC$47,MATCH($L2810,ราคาสิ่งปลูกสร้าง!$B$6:$B$45,0),MATCH($O$4,ราคาสิ่งปลูกสร้าง!$D$5:$CC$5,0))</f>
        <v>0</v>
      </c>
      <c r="R2810" s="92">
        <f t="shared" si="501"/>
        <v>0</v>
      </c>
      <c r="S2810" s="90">
        <v>0</v>
      </c>
      <c r="T2810" s="90">
        <f t="array" ref="T2810">INDEX(ค่าเสื่อมสิ่งปลูกสร้าง!$A$5:$D$105,MATCH($S2810,ค่าเสื่อมสิ่งปลูกสร้าง!$A$5:$A$105,0),MATCH($M2810,ค่าเสื่อมสิ่งปลูกสร้าง!$A$3:$D$3))</f>
        <v>0</v>
      </c>
      <c r="U2810" s="92">
        <f t="shared" si="502"/>
        <v>0</v>
      </c>
      <c r="V2810" s="93">
        <f t="shared" si="497"/>
        <v>8000</v>
      </c>
      <c r="W2810" s="93">
        <f t="shared" si="498"/>
        <v>8000</v>
      </c>
      <c r="X2810" s="93">
        <v>0</v>
      </c>
      <c r="Y2810" s="93">
        <f t="shared" si="499"/>
        <v>8000</v>
      </c>
      <c r="Z2810" s="86">
        <v>0</v>
      </c>
      <c r="AA2810" s="94">
        <f t="shared" si="500"/>
        <v>0</v>
      </c>
      <c r="AB2810" s="95"/>
      <c r="AC2810" s="96" t="s">
        <v>3035</v>
      </c>
      <c r="AD2810" s="96" t="s">
        <v>45</v>
      </c>
    </row>
    <row r="2811" spans="1:30" s="70" customFormat="1" ht="24" customHeight="1" x14ac:dyDescent="0.55000000000000004">
      <c r="A2811" s="86">
        <v>2436</v>
      </c>
      <c r="B2811" s="86" t="s">
        <v>28</v>
      </c>
      <c r="C2811" s="86">
        <v>24172</v>
      </c>
      <c r="D2811" s="86">
        <v>0</v>
      </c>
      <c r="E2811" s="86">
        <v>0</v>
      </c>
      <c r="F2811" s="86">
        <v>20</v>
      </c>
      <c r="G2811" s="86">
        <v>1</v>
      </c>
      <c r="H2811" s="87">
        <f t="shared" si="495"/>
        <v>20</v>
      </c>
      <c r="I2811" s="88">
        <f t="array" ref="I2811">INDEX(ราคาที่ดิน!$B:$C,MATCH($C2811,ราคาที่ดิน!$A:$A,0),MATCH($B2811,ราคาที่ดิน!$B$1:$C$1,0))</f>
        <v>400</v>
      </c>
      <c r="J2811" s="88">
        <f t="shared" si="496"/>
        <v>8000</v>
      </c>
      <c r="K2811" s="86"/>
      <c r="L2811" s="89"/>
      <c r="M2811" s="90"/>
      <c r="N2811" s="90"/>
      <c r="O2811" s="91"/>
      <c r="P2811" s="86">
        <v>100</v>
      </c>
      <c r="Q2811" s="92">
        <f t="array" ref="Q2811">INDEX(ราคาสิ่งปลูกสร้าง!$D$6:$CC$47,MATCH($L2811,ราคาสิ่งปลูกสร้าง!$B$6:$B$45,0),MATCH($O$4,ราคาสิ่งปลูกสร้าง!$D$5:$CC$5,0))</f>
        <v>0</v>
      </c>
      <c r="R2811" s="92">
        <f t="shared" si="501"/>
        <v>0</v>
      </c>
      <c r="S2811" s="90">
        <v>0</v>
      </c>
      <c r="T2811" s="90">
        <f t="array" ref="T2811">INDEX(ค่าเสื่อมสิ่งปลูกสร้าง!$A$5:$D$105,MATCH($S2811,ค่าเสื่อมสิ่งปลูกสร้าง!$A$5:$A$105,0),MATCH($M2811,ค่าเสื่อมสิ่งปลูกสร้าง!$A$3:$D$3))</f>
        <v>0</v>
      </c>
      <c r="U2811" s="92">
        <f t="shared" si="502"/>
        <v>0</v>
      </c>
      <c r="V2811" s="93">
        <f t="shared" si="497"/>
        <v>8000</v>
      </c>
      <c r="W2811" s="93">
        <f t="shared" si="498"/>
        <v>8000</v>
      </c>
      <c r="X2811" s="93">
        <v>0</v>
      </c>
      <c r="Y2811" s="93">
        <f t="shared" si="499"/>
        <v>8000</v>
      </c>
      <c r="Z2811" s="86">
        <v>0</v>
      </c>
      <c r="AA2811" s="94">
        <f t="shared" si="500"/>
        <v>0</v>
      </c>
      <c r="AB2811" s="95"/>
      <c r="AC2811" s="96" t="s">
        <v>3034</v>
      </c>
      <c r="AD2811" s="96" t="s">
        <v>45</v>
      </c>
    </row>
    <row r="2812" spans="1:30" s="70" customFormat="1" ht="24" customHeight="1" x14ac:dyDescent="0.55000000000000004">
      <c r="A2812" s="86">
        <v>2437</v>
      </c>
      <c r="B2812" s="86" t="s">
        <v>28</v>
      </c>
      <c r="C2812" s="86">
        <v>24173</v>
      </c>
      <c r="D2812" s="86">
        <v>0</v>
      </c>
      <c r="E2812" s="86">
        <v>0</v>
      </c>
      <c r="F2812" s="86">
        <v>20</v>
      </c>
      <c r="G2812" s="86">
        <v>1</v>
      </c>
      <c r="H2812" s="87">
        <f t="shared" si="495"/>
        <v>20</v>
      </c>
      <c r="I2812" s="88">
        <f t="array" ref="I2812">INDEX(ราคาที่ดิน!$B:$C,MATCH($C2812,ราคาที่ดิน!$A:$A,0),MATCH($B2812,ราคาที่ดิน!$B$1:$C$1,0))</f>
        <v>400</v>
      </c>
      <c r="J2812" s="88">
        <f t="shared" si="496"/>
        <v>8000</v>
      </c>
      <c r="K2812" s="86"/>
      <c r="L2812" s="89"/>
      <c r="M2812" s="90"/>
      <c r="N2812" s="90"/>
      <c r="O2812" s="91"/>
      <c r="P2812" s="86">
        <v>100</v>
      </c>
      <c r="Q2812" s="92">
        <f t="array" ref="Q2812">INDEX(ราคาสิ่งปลูกสร้าง!$D$6:$CC$47,MATCH($L2812,ราคาสิ่งปลูกสร้าง!$B$6:$B$45,0),MATCH($O$4,ราคาสิ่งปลูกสร้าง!$D$5:$CC$5,0))</f>
        <v>0</v>
      </c>
      <c r="R2812" s="92">
        <f t="shared" si="501"/>
        <v>0</v>
      </c>
      <c r="S2812" s="90">
        <v>0</v>
      </c>
      <c r="T2812" s="90">
        <f t="array" ref="T2812">INDEX(ค่าเสื่อมสิ่งปลูกสร้าง!$A$5:$D$105,MATCH($S2812,ค่าเสื่อมสิ่งปลูกสร้าง!$A$5:$A$105,0),MATCH($M2812,ค่าเสื่อมสิ่งปลูกสร้าง!$A$3:$D$3))</f>
        <v>0</v>
      </c>
      <c r="U2812" s="92">
        <f t="shared" si="502"/>
        <v>0</v>
      </c>
      <c r="V2812" s="93">
        <f t="shared" si="497"/>
        <v>8000</v>
      </c>
      <c r="W2812" s="93">
        <f t="shared" si="498"/>
        <v>8000</v>
      </c>
      <c r="X2812" s="93">
        <v>0</v>
      </c>
      <c r="Y2812" s="93">
        <f t="shared" si="499"/>
        <v>8000</v>
      </c>
      <c r="Z2812" s="86">
        <v>0</v>
      </c>
      <c r="AA2812" s="94">
        <f t="shared" si="500"/>
        <v>0</v>
      </c>
      <c r="AB2812" s="95"/>
      <c r="AC2812" s="96" t="s">
        <v>44</v>
      </c>
      <c r="AD2812" s="96" t="s">
        <v>45</v>
      </c>
    </row>
    <row r="2813" spans="1:30" s="70" customFormat="1" ht="24" customHeight="1" x14ac:dyDescent="0.55000000000000004">
      <c r="A2813" s="86">
        <v>2438</v>
      </c>
      <c r="B2813" s="86" t="s">
        <v>28</v>
      </c>
      <c r="C2813" s="86">
        <v>24174</v>
      </c>
      <c r="D2813" s="86">
        <v>0</v>
      </c>
      <c r="E2813" s="86">
        <v>0</v>
      </c>
      <c r="F2813" s="86">
        <v>20</v>
      </c>
      <c r="G2813" s="86">
        <v>1</v>
      </c>
      <c r="H2813" s="87">
        <f t="shared" si="495"/>
        <v>20</v>
      </c>
      <c r="I2813" s="88">
        <f t="array" ref="I2813">INDEX(ราคาที่ดิน!$B:$C,MATCH($C2813,ราคาที่ดิน!$A:$A,0),MATCH($B2813,ราคาที่ดิน!$B$1:$C$1,0))</f>
        <v>400</v>
      </c>
      <c r="J2813" s="88">
        <f t="shared" si="496"/>
        <v>8000</v>
      </c>
      <c r="K2813" s="86"/>
      <c r="L2813" s="89"/>
      <c r="M2813" s="90"/>
      <c r="N2813" s="90"/>
      <c r="O2813" s="91"/>
      <c r="P2813" s="86">
        <v>100</v>
      </c>
      <c r="Q2813" s="92">
        <f t="array" ref="Q2813">INDEX(ราคาสิ่งปลูกสร้าง!$D$6:$CC$47,MATCH($L2813,ราคาสิ่งปลูกสร้าง!$B$6:$B$45,0),MATCH($O$4,ราคาสิ่งปลูกสร้าง!$D$5:$CC$5,0))</f>
        <v>0</v>
      </c>
      <c r="R2813" s="92">
        <f t="shared" si="501"/>
        <v>0</v>
      </c>
      <c r="S2813" s="90">
        <v>0</v>
      </c>
      <c r="T2813" s="90">
        <f t="array" ref="T2813">INDEX(ค่าเสื่อมสิ่งปลูกสร้าง!$A$5:$D$105,MATCH($S2813,ค่าเสื่อมสิ่งปลูกสร้าง!$A$5:$A$105,0),MATCH($M2813,ค่าเสื่อมสิ่งปลูกสร้าง!$A$3:$D$3))</f>
        <v>0</v>
      </c>
      <c r="U2813" s="92">
        <f t="shared" si="502"/>
        <v>0</v>
      </c>
      <c r="V2813" s="93">
        <f t="shared" si="497"/>
        <v>8000</v>
      </c>
      <c r="W2813" s="93">
        <f t="shared" si="498"/>
        <v>8000</v>
      </c>
      <c r="X2813" s="93">
        <v>0</v>
      </c>
      <c r="Y2813" s="93">
        <f t="shared" si="499"/>
        <v>8000</v>
      </c>
      <c r="Z2813" s="86">
        <v>0</v>
      </c>
      <c r="AA2813" s="94">
        <f t="shared" si="500"/>
        <v>0</v>
      </c>
      <c r="AB2813" s="95"/>
      <c r="AC2813" s="96" t="s">
        <v>44</v>
      </c>
      <c r="AD2813" s="96" t="s">
        <v>45</v>
      </c>
    </row>
    <row r="2814" spans="1:30" s="70" customFormat="1" ht="24" customHeight="1" x14ac:dyDescent="0.55000000000000004">
      <c r="A2814" s="86">
        <v>2439</v>
      </c>
      <c r="B2814" s="86" t="s">
        <v>28</v>
      </c>
      <c r="C2814" s="86">
        <v>24175</v>
      </c>
      <c r="D2814" s="86">
        <v>0</v>
      </c>
      <c r="E2814" s="86">
        <v>0</v>
      </c>
      <c r="F2814" s="86">
        <v>20</v>
      </c>
      <c r="G2814" s="86">
        <v>1</v>
      </c>
      <c r="H2814" s="87">
        <f t="shared" si="495"/>
        <v>20</v>
      </c>
      <c r="I2814" s="88">
        <f t="array" ref="I2814">INDEX(ราคาที่ดิน!$B:$C,MATCH($C2814,ราคาที่ดิน!$A:$A,0),MATCH($B2814,ราคาที่ดิน!$B$1:$C$1,0))</f>
        <v>400</v>
      </c>
      <c r="J2814" s="88">
        <f t="shared" si="496"/>
        <v>8000</v>
      </c>
      <c r="K2814" s="86"/>
      <c r="L2814" s="89"/>
      <c r="M2814" s="90"/>
      <c r="N2814" s="90"/>
      <c r="O2814" s="91"/>
      <c r="P2814" s="86">
        <v>100</v>
      </c>
      <c r="Q2814" s="92">
        <f t="array" ref="Q2814">INDEX(ราคาสิ่งปลูกสร้าง!$D$6:$CC$47,MATCH($L2814,ราคาสิ่งปลูกสร้าง!$B$6:$B$45,0),MATCH($O$4,ราคาสิ่งปลูกสร้าง!$D$5:$CC$5,0))</f>
        <v>0</v>
      </c>
      <c r="R2814" s="92">
        <f t="shared" si="501"/>
        <v>0</v>
      </c>
      <c r="S2814" s="90">
        <v>0</v>
      </c>
      <c r="T2814" s="90">
        <f t="array" ref="T2814">INDEX(ค่าเสื่อมสิ่งปลูกสร้าง!$A$5:$D$105,MATCH($S2814,ค่าเสื่อมสิ่งปลูกสร้าง!$A$5:$A$105,0),MATCH($M2814,ค่าเสื่อมสิ่งปลูกสร้าง!$A$3:$D$3))</f>
        <v>0</v>
      </c>
      <c r="U2814" s="92">
        <f t="shared" si="502"/>
        <v>0</v>
      </c>
      <c r="V2814" s="93">
        <f t="shared" si="497"/>
        <v>8000</v>
      </c>
      <c r="W2814" s="93">
        <f t="shared" si="498"/>
        <v>8000</v>
      </c>
      <c r="X2814" s="93">
        <v>0</v>
      </c>
      <c r="Y2814" s="93">
        <f t="shared" si="499"/>
        <v>8000</v>
      </c>
      <c r="Z2814" s="86">
        <v>0</v>
      </c>
      <c r="AA2814" s="94">
        <f t="shared" si="500"/>
        <v>0</v>
      </c>
      <c r="AB2814" s="95"/>
      <c r="AC2814" s="96" t="s">
        <v>3034</v>
      </c>
      <c r="AD2814" s="96" t="s">
        <v>45</v>
      </c>
    </row>
    <row r="2815" spans="1:30" s="70" customFormat="1" ht="24" customHeight="1" x14ac:dyDescent="0.55000000000000004">
      <c r="A2815" s="86">
        <v>2440</v>
      </c>
      <c r="B2815" s="86" t="s">
        <v>28</v>
      </c>
      <c r="C2815" s="86">
        <v>24176</v>
      </c>
      <c r="D2815" s="86">
        <v>0</v>
      </c>
      <c r="E2815" s="86">
        <v>0</v>
      </c>
      <c r="F2815" s="86">
        <v>20</v>
      </c>
      <c r="G2815" s="86">
        <v>1</v>
      </c>
      <c r="H2815" s="87">
        <f t="shared" si="495"/>
        <v>20</v>
      </c>
      <c r="I2815" s="88">
        <f t="array" ref="I2815">INDEX(ราคาที่ดิน!$B:$C,MATCH($C2815,ราคาที่ดิน!$A:$A,0),MATCH($B2815,ราคาที่ดิน!$B$1:$C$1,0))</f>
        <v>400</v>
      </c>
      <c r="J2815" s="88">
        <f t="shared" si="496"/>
        <v>8000</v>
      </c>
      <c r="K2815" s="86"/>
      <c r="L2815" s="89"/>
      <c r="M2815" s="90"/>
      <c r="N2815" s="90"/>
      <c r="O2815" s="91"/>
      <c r="P2815" s="86">
        <v>100</v>
      </c>
      <c r="Q2815" s="92">
        <f t="array" ref="Q2815">INDEX(ราคาสิ่งปลูกสร้าง!$D$6:$CC$47,MATCH($L2815,ราคาสิ่งปลูกสร้าง!$B$6:$B$45,0),MATCH($O$4,ราคาสิ่งปลูกสร้าง!$D$5:$CC$5,0))</f>
        <v>0</v>
      </c>
      <c r="R2815" s="92">
        <f t="shared" si="501"/>
        <v>0</v>
      </c>
      <c r="S2815" s="90">
        <v>0</v>
      </c>
      <c r="T2815" s="90">
        <f t="array" ref="T2815">INDEX(ค่าเสื่อมสิ่งปลูกสร้าง!$A$5:$D$105,MATCH($S2815,ค่าเสื่อมสิ่งปลูกสร้าง!$A$5:$A$105,0),MATCH($M2815,ค่าเสื่อมสิ่งปลูกสร้าง!$A$3:$D$3))</f>
        <v>0</v>
      </c>
      <c r="U2815" s="92">
        <f t="shared" si="502"/>
        <v>0</v>
      </c>
      <c r="V2815" s="93">
        <f t="shared" si="497"/>
        <v>8000</v>
      </c>
      <c r="W2815" s="93">
        <f t="shared" si="498"/>
        <v>8000</v>
      </c>
      <c r="X2815" s="93">
        <v>0</v>
      </c>
      <c r="Y2815" s="93">
        <f t="shared" si="499"/>
        <v>8000</v>
      </c>
      <c r="Z2815" s="86">
        <v>0</v>
      </c>
      <c r="AA2815" s="94">
        <f t="shared" si="500"/>
        <v>0</v>
      </c>
      <c r="AB2815" s="95"/>
      <c r="AC2815" s="96" t="s">
        <v>3034</v>
      </c>
      <c r="AD2815" s="96" t="s">
        <v>45</v>
      </c>
    </row>
    <row r="2816" spans="1:30" s="70" customFormat="1" ht="24" customHeight="1" x14ac:dyDescent="0.55000000000000004">
      <c r="A2816" s="86">
        <v>2441</v>
      </c>
      <c r="B2816" s="86" t="s">
        <v>28</v>
      </c>
      <c r="C2816" s="86">
        <v>24177</v>
      </c>
      <c r="D2816" s="86">
        <v>0</v>
      </c>
      <c r="E2816" s="86">
        <v>0</v>
      </c>
      <c r="F2816" s="86">
        <v>30</v>
      </c>
      <c r="G2816" s="86">
        <v>1</v>
      </c>
      <c r="H2816" s="87">
        <f t="shared" si="495"/>
        <v>30</v>
      </c>
      <c r="I2816" s="88">
        <f t="array" ref="I2816">INDEX(ราคาที่ดิน!$B:$C,MATCH($C2816,ราคาที่ดิน!$A:$A,0),MATCH($B2816,ราคาที่ดิน!$B$1:$C$1,0))</f>
        <v>400</v>
      </c>
      <c r="J2816" s="88">
        <f t="shared" si="496"/>
        <v>12000</v>
      </c>
      <c r="K2816" s="86"/>
      <c r="L2816" s="89"/>
      <c r="M2816" s="90"/>
      <c r="N2816" s="90"/>
      <c r="O2816" s="91"/>
      <c r="P2816" s="86">
        <v>100</v>
      </c>
      <c r="Q2816" s="92">
        <f t="array" ref="Q2816">INDEX(ราคาสิ่งปลูกสร้าง!$D$6:$CC$47,MATCH($L2816,ราคาสิ่งปลูกสร้าง!$B$6:$B$45,0),MATCH($O$4,ราคาสิ่งปลูกสร้าง!$D$5:$CC$5,0))</f>
        <v>0</v>
      </c>
      <c r="R2816" s="92">
        <f t="shared" si="501"/>
        <v>0</v>
      </c>
      <c r="S2816" s="90">
        <v>0</v>
      </c>
      <c r="T2816" s="90">
        <f t="array" ref="T2816">INDEX(ค่าเสื่อมสิ่งปลูกสร้าง!$A$5:$D$105,MATCH($S2816,ค่าเสื่อมสิ่งปลูกสร้าง!$A$5:$A$105,0),MATCH($M2816,ค่าเสื่อมสิ่งปลูกสร้าง!$A$3:$D$3))</f>
        <v>0</v>
      </c>
      <c r="U2816" s="92">
        <f t="shared" si="502"/>
        <v>0</v>
      </c>
      <c r="V2816" s="93">
        <f t="shared" si="497"/>
        <v>12000</v>
      </c>
      <c r="W2816" s="93">
        <f t="shared" si="498"/>
        <v>12000</v>
      </c>
      <c r="X2816" s="93">
        <v>0</v>
      </c>
      <c r="Y2816" s="93">
        <f t="shared" si="499"/>
        <v>12000</v>
      </c>
      <c r="Z2816" s="86">
        <v>0</v>
      </c>
      <c r="AA2816" s="94">
        <f t="shared" si="500"/>
        <v>0</v>
      </c>
      <c r="AB2816" s="95"/>
      <c r="AC2816" s="96" t="s">
        <v>3034</v>
      </c>
      <c r="AD2816" s="96" t="s">
        <v>45</v>
      </c>
    </row>
    <row r="2817" spans="1:30" s="70" customFormat="1" ht="24" customHeight="1" x14ac:dyDescent="0.55000000000000004">
      <c r="A2817" s="86">
        <v>2442</v>
      </c>
      <c r="B2817" s="86" t="s">
        <v>28</v>
      </c>
      <c r="C2817" s="86">
        <v>24178</v>
      </c>
      <c r="D2817" s="86">
        <v>0</v>
      </c>
      <c r="E2817" s="86">
        <v>0</v>
      </c>
      <c r="F2817" s="86">
        <v>30</v>
      </c>
      <c r="G2817" s="86">
        <v>1</v>
      </c>
      <c r="H2817" s="87">
        <f t="shared" si="495"/>
        <v>30</v>
      </c>
      <c r="I2817" s="88">
        <f t="array" ref="I2817">INDEX(ราคาที่ดิน!$B:$C,MATCH($C2817,ราคาที่ดิน!$A:$A,0),MATCH($B2817,ราคาที่ดิน!$B$1:$C$1,0))</f>
        <v>400</v>
      </c>
      <c r="J2817" s="88">
        <f t="shared" si="496"/>
        <v>12000</v>
      </c>
      <c r="K2817" s="86"/>
      <c r="L2817" s="89"/>
      <c r="M2817" s="90"/>
      <c r="N2817" s="90"/>
      <c r="O2817" s="91"/>
      <c r="P2817" s="86">
        <v>100</v>
      </c>
      <c r="Q2817" s="92">
        <f t="array" ref="Q2817">INDEX(ราคาสิ่งปลูกสร้าง!$D$6:$CC$47,MATCH($L2817,ราคาสิ่งปลูกสร้าง!$B$6:$B$45,0),MATCH($O$4,ราคาสิ่งปลูกสร้าง!$D$5:$CC$5,0))</f>
        <v>0</v>
      </c>
      <c r="R2817" s="92">
        <f t="shared" si="501"/>
        <v>0</v>
      </c>
      <c r="S2817" s="90">
        <v>0</v>
      </c>
      <c r="T2817" s="90">
        <f t="array" ref="T2817">INDEX(ค่าเสื่อมสิ่งปลูกสร้าง!$A$5:$D$105,MATCH($S2817,ค่าเสื่อมสิ่งปลูกสร้าง!$A$5:$A$105,0),MATCH($M2817,ค่าเสื่อมสิ่งปลูกสร้าง!$A$3:$D$3))</f>
        <v>0</v>
      </c>
      <c r="U2817" s="92">
        <f t="shared" si="502"/>
        <v>0</v>
      </c>
      <c r="V2817" s="93">
        <f t="shared" si="497"/>
        <v>12000</v>
      </c>
      <c r="W2817" s="93">
        <f t="shared" si="498"/>
        <v>12000</v>
      </c>
      <c r="X2817" s="93">
        <v>0</v>
      </c>
      <c r="Y2817" s="93">
        <f t="shared" si="499"/>
        <v>12000</v>
      </c>
      <c r="Z2817" s="86">
        <v>0</v>
      </c>
      <c r="AA2817" s="94">
        <f t="shared" si="500"/>
        <v>0</v>
      </c>
      <c r="AB2817" s="95"/>
      <c r="AC2817" s="96" t="s">
        <v>3034</v>
      </c>
      <c r="AD2817" s="96" t="s">
        <v>45</v>
      </c>
    </row>
    <row r="2818" spans="1:30" s="70" customFormat="1" ht="24" customHeight="1" x14ac:dyDescent="0.55000000000000004">
      <c r="A2818" s="86">
        <v>2443</v>
      </c>
      <c r="B2818" s="86" t="s">
        <v>28</v>
      </c>
      <c r="C2818" s="86">
        <v>24179</v>
      </c>
      <c r="D2818" s="86">
        <v>0</v>
      </c>
      <c r="E2818" s="86">
        <v>0</v>
      </c>
      <c r="F2818" s="86">
        <v>20</v>
      </c>
      <c r="G2818" s="86">
        <v>1</v>
      </c>
      <c r="H2818" s="87">
        <f t="shared" si="495"/>
        <v>20</v>
      </c>
      <c r="I2818" s="88">
        <f t="array" ref="I2818">INDEX(ราคาที่ดิน!$B:$C,MATCH($C2818,ราคาที่ดิน!$A:$A,0),MATCH($B2818,ราคาที่ดิน!$B$1:$C$1,0))</f>
        <v>400</v>
      </c>
      <c r="J2818" s="88">
        <f t="shared" si="496"/>
        <v>8000</v>
      </c>
      <c r="K2818" s="86"/>
      <c r="L2818" s="89"/>
      <c r="M2818" s="90"/>
      <c r="N2818" s="90"/>
      <c r="O2818" s="91"/>
      <c r="P2818" s="86">
        <v>100</v>
      </c>
      <c r="Q2818" s="92">
        <f t="array" ref="Q2818">INDEX(ราคาสิ่งปลูกสร้าง!$D$6:$CC$47,MATCH($L2818,ราคาสิ่งปลูกสร้าง!$B$6:$B$45,0),MATCH($O$4,ราคาสิ่งปลูกสร้าง!$D$5:$CC$5,0))</f>
        <v>0</v>
      </c>
      <c r="R2818" s="92">
        <f t="shared" si="501"/>
        <v>0</v>
      </c>
      <c r="S2818" s="90">
        <v>0</v>
      </c>
      <c r="T2818" s="90">
        <f t="array" ref="T2818">INDEX(ค่าเสื่อมสิ่งปลูกสร้าง!$A$5:$D$105,MATCH($S2818,ค่าเสื่อมสิ่งปลูกสร้าง!$A$5:$A$105,0),MATCH($M2818,ค่าเสื่อมสิ่งปลูกสร้าง!$A$3:$D$3))</f>
        <v>0</v>
      </c>
      <c r="U2818" s="92">
        <f t="shared" si="502"/>
        <v>0</v>
      </c>
      <c r="V2818" s="93">
        <f t="shared" si="497"/>
        <v>8000</v>
      </c>
      <c r="W2818" s="93">
        <f t="shared" si="498"/>
        <v>8000</v>
      </c>
      <c r="X2818" s="93">
        <v>0</v>
      </c>
      <c r="Y2818" s="93">
        <f t="shared" si="499"/>
        <v>8000</v>
      </c>
      <c r="Z2818" s="86">
        <v>0</v>
      </c>
      <c r="AA2818" s="94">
        <f t="shared" si="500"/>
        <v>0</v>
      </c>
      <c r="AB2818" s="95"/>
      <c r="AC2818" s="96" t="s">
        <v>3034</v>
      </c>
      <c r="AD2818" s="96" t="s">
        <v>45</v>
      </c>
    </row>
    <row r="2819" spans="1:30" s="70" customFormat="1" ht="24" customHeight="1" x14ac:dyDescent="0.55000000000000004">
      <c r="A2819" s="86">
        <v>2444</v>
      </c>
      <c r="B2819" s="86" t="s">
        <v>28</v>
      </c>
      <c r="C2819" s="86">
        <v>24180</v>
      </c>
      <c r="D2819" s="86">
        <v>0</v>
      </c>
      <c r="E2819" s="86">
        <v>0</v>
      </c>
      <c r="F2819" s="86">
        <v>20</v>
      </c>
      <c r="G2819" s="86">
        <v>1</v>
      </c>
      <c r="H2819" s="87">
        <f t="shared" si="495"/>
        <v>20</v>
      </c>
      <c r="I2819" s="88">
        <f t="array" ref="I2819">INDEX(ราคาที่ดิน!$B:$C,MATCH($C2819,ราคาที่ดิน!$A:$A,0),MATCH($B2819,ราคาที่ดิน!$B$1:$C$1,0))</f>
        <v>400</v>
      </c>
      <c r="J2819" s="88">
        <f t="shared" si="496"/>
        <v>8000</v>
      </c>
      <c r="K2819" s="86"/>
      <c r="L2819" s="89"/>
      <c r="M2819" s="90"/>
      <c r="N2819" s="90"/>
      <c r="O2819" s="91"/>
      <c r="P2819" s="86">
        <v>100</v>
      </c>
      <c r="Q2819" s="92">
        <f t="array" ref="Q2819">INDEX(ราคาสิ่งปลูกสร้าง!$D$6:$CC$47,MATCH($L2819,ราคาสิ่งปลูกสร้าง!$B$6:$B$45,0),MATCH($O$4,ราคาสิ่งปลูกสร้าง!$D$5:$CC$5,0))</f>
        <v>0</v>
      </c>
      <c r="R2819" s="92">
        <f t="shared" si="501"/>
        <v>0</v>
      </c>
      <c r="S2819" s="90">
        <v>0</v>
      </c>
      <c r="T2819" s="90">
        <f t="array" ref="T2819">INDEX(ค่าเสื่อมสิ่งปลูกสร้าง!$A$5:$D$105,MATCH($S2819,ค่าเสื่อมสิ่งปลูกสร้าง!$A$5:$A$105,0),MATCH($M2819,ค่าเสื่อมสิ่งปลูกสร้าง!$A$3:$D$3))</f>
        <v>0</v>
      </c>
      <c r="U2819" s="92">
        <f t="shared" si="502"/>
        <v>0</v>
      </c>
      <c r="V2819" s="93">
        <f t="shared" si="497"/>
        <v>8000</v>
      </c>
      <c r="W2819" s="93">
        <f t="shared" si="498"/>
        <v>8000</v>
      </c>
      <c r="X2819" s="93">
        <v>0</v>
      </c>
      <c r="Y2819" s="93">
        <f t="shared" si="499"/>
        <v>8000</v>
      </c>
      <c r="Z2819" s="86">
        <v>0</v>
      </c>
      <c r="AA2819" s="94">
        <f t="shared" si="500"/>
        <v>0</v>
      </c>
      <c r="AB2819" s="95"/>
      <c r="AC2819" s="96" t="s">
        <v>3034</v>
      </c>
      <c r="AD2819" s="96" t="s">
        <v>45</v>
      </c>
    </row>
    <row r="2820" spans="1:30" s="70" customFormat="1" ht="24" customHeight="1" x14ac:dyDescent="0.55000000000000004">
      <c r="A2820" s="86">
        <v>2445</v>
      </c>
      <c r="B2820" s="86" t="s">
        <v>28</v>
      </c>
      <c r="C2820" s="86">
        <v>24181</v>
      </c>
      <c r="D2820" s="86">
        <v>0</v>
      </c>
      <c r="E2820" s="86">
        <v>0</v>
      </c>
      <c r="F2820" s="86">
        <v>20</v>
      </c>
      <c r="G2820" s="86">
        <v>1</v>
      </c>
      <c r="H2820" s="87">
        <f t="shared" si="495"/>
        <v>20</v>
      </c>
      <c r="I2820" s="88">
        <f t="array" ref="I2820">INDEX(ราคาที่ดิน!$B:$C,MATCH($C2820,ราคาที่ดิน!$A:$A,0),MATCH($B2820,ราคาที่ดิน!$B$1:$C$1,0))</f>
        <v>400</v>
      </c>
      <c r="J2820" s="88">
        <f t="shared" si="496"/>
        <v>8000</v>
      </c>
      <c r="K2820" s="86"/>
      <c r="L2820" s="89"/>
      <c r="M2820" s="90"/>
      <c r="N2820" s="90"/>
      <c r="O2820" s="91"/>
      <c r="P2820" s="86">
        <v>100</v>
      </c>
      <c r="Q2820" s="92">
        <f t="array" ref="Q2820">INDEX(ราคาสิ่งปลูกสร้าง!$D$6:$CC$47,MATCH($L2820,ราคาสิ่งปลูกสร้าง!$B$6:$B$45,0),MATCH($O$4,ราคาสิ่งปลูกสร้าง!$D$5:$CC$5,0))</f>
        <v>0</v>
      </c>
      <c r="R2820" s="92">
        <f t="shared" si="501"/>
        <v>0</v>
      </c>
      <c r="S2820" s="90">
        <v>0</v>
      </c>
      <c r="T2820" s="90">
        <f t="array" ref="T2820">INDEX(ค่าเสื่อมสิ่งปลูกสร้าง!$A$5:$D$105,MATCH($S2820,ค่าเสื่อมสิ่งปลูกสร้าง!$A$5:$A$105,0),MATCH($M2820,ค่าเสื่อมสิ่งปลูกสร้าง!$A$3:$D$3))</f>
        <v>0</v>
      </c>
      <c r="U2820" s="92">
        <f t="shared" si="502"/>
        <v>0</v>
      </c>
      <c r="V2820" s="93">
        <f t="shared" si="497"/>
        <v>8000</v>
      </c>
      <c r="W2820" s="93">
        <f t="shared" si="498"/>
        <v>8000</v>
      </c>
      <c r="X2820" s="93">
        <v>0</v>
      </c>
      <c r="Y2820" s="93">
        <f t="shared" si="499"/>
        <v>8000</v>
      </c>
      <c r="Z2820" s="86">
        <v>0</v>
      </c>
      <c r="AA2820" s="94">
        <f t="shared" si="500"/>
        <v>0</v>
      </c>
      <c r="AB2820" s="95"/>
      <c r="AC2820" s="96" t="s">
        <v>3034</v>
      </c>
      <c r="AD2820" s="96" t="s">
        <v>45</v>
      </c>
    </row>
    <row r="2821" spans="1:30" s="70" customFormat="1" ht="24" customHeight="1" x14ac:dyDescent="0.55000000000000004">
      <c r="A2821" s="86">
        <v>2446</v>
      </c>
      <c r="B2821" s="86" t="s">
        <v>28</v>
      </c>
      <c r="C2821" s="86">
        <v>24182</v>
      </c>
      <c r="D2821" s="86">
        <v>0</v>
      </c>
      <c r="E2821" s="86">
        <v>0</v>
      </c>
      <c r="F2821" s="86">
        <v>20</v>
      </c>
      <c r="G2821" s="86">
        <v>1</v>
      </c>
      <c r="H2821" s="87">
        <f t="shared" si="495"/>
        <v>20</v>
      </c>
      <c r="I2821" s="88">
        <f t="array" ref="I2821">INDEX(ราคาที่ดิน!$B:$C,MATCH($C2821,ราคาที่ดิน!$A:$A,0),MATCH($B2821,ราคาที่ดิน!$B$1:$C$1,0))</f>
        <v>400</v>
      </c>
      <c r="J2821" s="88">
        <f t="shared" si="496"/>
        <v>8000</v>
      </c>
      <c r="K2821" s="86"/>
      <c r="L2821" s="89"/>
      <c r="M2821" s="90"/>
      <c r="N2821" s="90"/>
      <c r="O2821" s="91"/>
      <c r="P2821" s="86">
        <v>100</v>
      </c>
      <c r="Q2821" s="92">
        <f t="array" ref="Q2821">INDEX(ราคาสิ่งปลูกสร้าง!$D$6:$CC$47,MATCH($L2821,ราคาสิ่งปลูกสร้าง!$B$6:$B$45,0),MATCH($O$4,ราคาสิ่งปลูกสร้าง!$D$5:$CC$5,0))</f>
        <v>0</v>
      </c>
      <c r="R2821" s="92">
        <f t="shared" si="501"/>
        <v>0</v>
      </c>
      <c r="S2821" s="90">
        <v>0</v>
      </c>
      <c r="T2821" s="90">
        <f t="array" ref="T2821">INDEX(ค่าเสื่อมสิ่งปลูกสร้าง!$A$5:$D$105,MATCH($S2821,ค่าเสื่อมสิ่งปลูกสร้าง!$A$5:$A$105,0),MATCH($M2821,ค่าเสื่อมสิ่งปลูกสร้าง!$A$3:$D$3))</f>
        <v>0</v>
      </c>
      <c r="U2821" s="92">
        <f t="shared" si="502"/>
        <v>0</v>
      </c>
      <c r="V2821" s="93">
        <f t="shared" si="497"/>
        <v>8000</v>
      </c>
      <c r="W2821" s="93">
        <f t="shared" si="498"/>
        <v>8000</v>
      </c>
      <c r="X2821" s="93">
        <v>0</v>
      </c>
      <c r="Y2821" s="93">
        <f t="shared" si="499"/>
        <v>8000</v>
      </c>
      <c r="Z2821" s="86">
        <v>0</v>
      </c>
      <c r="AA2821" s="94">
        <f t="shared" si="500"/>
        <v>0</v>
      </c>
      <c r="AB2821" s="95"/>
      <c r="AC2821" s="96" t="s">
        <v>3034</v>
      </c>
      <c r="AD2821" s="96" t="s">
        <v>45</v>
      </c>
    </row>
    <row r="2822" spans="1:30" s="70" customFormat="1" ht="24" customHeight="1" x14ac:dyDescent="0.55000000000000004">
      <c r="A2822" s="86">
        <v>2447</v>
      </c>
      <c r="B2822" s="86" t="s">
        <v>28</v>
      </c>
      <c r="C2822" s="86">
        <v>24183</v>
      </c>
      <c r="D2822" s="86">
        <v>0</v>
      </c>
      <c r="E2822" s="86">
        <v>0</v>
      </c>
      <c r="F2822" s="86">
        <v>20</v>
      </c>
      <c r="G2822" s="86">
        <v>1</v>
      </c>
      <c r="H2822" s="87">
        <f t="shared" si="495"/>
        <v>20</v>
      </c>
      <c r="I2822" s="88">
        <f t="array" ref="I2822">INDEX(ราคาที่ดิน!$B:$C,MATCH($C2822,ราคาที่ดิน!$A:$A,0),MATCH($B2822,ราคาที่ดิน!$B$1:$C$1,0))</f>
        <v>400</v>
      </c>
      <c r="J2822" s="88">
        <f t="shared" si="496"/>
        <v>8000</v>
      </c>
      <c r="K2822" s="86"/>
      <c r="L2822" s="89"/>
      <c r="M2822" s="90"/>
      <c r="N2822" s="90"/>
      <c r="O2822" s="91"/>
      <c r="P2822" s="86">
        <v>100</v>
      </c>
      <c r="Q2822" s="92">
        <f t="array" ref="Q2822">INDEX(ราคาสิ่งปลูกสร้าง!$D$6:$CC$47,MATCH($L2822,ราคาสิ่งปลูกสร้าง!$B$6:$B$45,0),MATCH($O$4,ราคาสิ่งปลูกสร้าง!$D$5:$CC$5,0))</f>
        <v>0</v>
      </c>
      <c r="R2822" s="92">
        <f t="shared" si="501"/>
        <v>0</v>
      </c>
      <c r="S2822" s="90">
        <v>0</v>
      </c>
      <c r="T2822" s="90">
        <f t="array" ref="T2822">INDEX(ค่าเสื่อมสิ่งปลูกสร้าง!$A$5:$D$105,MATCH($S2822,ค่าเสื่อมสิ่งปลูกสร้าง!$A$5:$A$105,0),MATCH($M2822,ค่าเสื่อมสิ่งปลูกสร้าง!$A$3:$D$3))</f>
        <v>0</v>
      </c>
      <c r="U2822" s="92">
        <f t="shared" si="502"/>
        <v>0</v>
      </c>
      <c r="V2822" s="93">
        <f t="shared" si="497"/>
        <v>8000</v>
      </c>
      <c r="W2822" s="93">
        <f t="shared" si="498"/>
        <v>8000</v>
      </c>
      <c r="X2822" s="93">
        <v>0</v>
      </c>
      <c r="Y2822" s="93">
        <f t="shared" si="499"/>
        <v>8000</v>
      </c>
      <c r="Z2822" s="86">
        <v>0</v>
      </c>
      <c r="AA2822" s="94">
        <f t="shared" si="500"/>
        <v>0</v>
      </c>
      <c r="AB2822" s="95"/>
      <c r="AC2822" s="96" t="s">
        <v>3035</v>
      </c>
      <c r="AD2822" s="96" t="s">
        <v>45</v>
      </c>
    </row>
    <row r="2823" spans="1:30" s="70" customFormat="1" ht="24" customHeight="1" x14ac:dyDescent="0.55000000000000004">
      <c r="A2823" s="86">
        <v>2448</v>
      </c>
      <c r="B2823" s="86" t="s">
        <v>28</v>
      </c>
      <c r="C2823" s="86">
        <v>24184</v>
      </c>
      <c r="D2823" s="86">
        <v>0</v>
      </c>
      <c r="E2823" s="86">
        <v>0</v>
      </c>
      <c r="F2823" s="86">
        <v>20</v>
      </c>
      <c r="G2823" s="86">
        <v>1</v>
      </c>
      <c r="H2823" s="87">
        <f t="shared" si="495"/>
        <v>20</v>
      </c>
      <c r="I2823" s="88">
        <f t="array" ref="I2823">INDEX(ราคาที่ดิน!$B:$C,MATCH($C2823,ราคาที่ดิน!$A:$A,0),MATCH($B2823,ราคาที่ดิน!$B$1:$C$1,0))</f>
        <v>400</v>
      </c>
      <c r="J2823" s="88">
        <f t="shared" si="496"/>
        <v>8000</v>
      </c>
      <c r="K2823" s="86"/>
      <c r="L2823" s="89"/>
      <c r="M2823" s="90"/>
      <c r="N2823" s="90"/>
      <c r="O2823" s="91"/>
      <c r="P2823" s="86">
        <v>100</v>
      </c>
      <c r="Q2823" s="92">
        <f t="array" ref="Q2823">INDEX(ราคาสิ่งปลูกสร้าง!$D$6:$CC$47,MATCH($L2823,ราคาสิ่งปลูกสร้าง!$B$6:$B$45,0),MATCH($O$4,ราคาสิ่งปลูกสร้าง!$D$5:$CC$5,0))</f>
        <v>0</v>
      </c>
      <c r="R2823" s="92">
        <f t="shared" si="501"/>
        <v>0</v>
      </c>
      <c r="S2823" s="90">
        <v>0</v>
      </c>
      <c r="T2823" s="90">
        <f t="array" ref="T2823">INDEX(ค่าเสื่อมสิ่งปลูกสร้าง!$A$5:$D$105,MATCH($S2823,ค่าเสื่อมสิ่งปลูกสร้าง!$A$5:$A$105,0),MATCH($M2823,ค่าเสื่อมสิ่งปลูกสร้าง!$A$3:$D$3))</f>
        <v>0</v>
      </c>
      <c r="U2823" s="92">
        <f t="shared" si="502"/>
        <v>0</v>
      </c>
      <c r="V2823" s="93">
        <f t="shared" si="497"/>
        <v>8000</v>
      </c>
      <c r="W2823" s="93">
        <f t="shared" si="498"/>
        <v>8000</v>
      </c>
      <c r="X2823" s="93">
        <v>0</v>
      </c>
      <c r="Y2823" s="93">
        <f t="shared" si="499"/>
        <v>8000</v>
      </c>
      <c r="Z2823" s="86">
        <v>0</v>
      </c>
      <c r="AA2823" s="94">
        <f t="shared" si="500"/>
        <v>0</v>
      </c>
      <c r="AB2823" s="95"/>
      <c r="AC2823" s="96" t="s">
        <v>3035</v>
      </c>
      <c r="AD2823" s="96" t="s">
        <v>45</v>
      </c>
    </row>
    <row r="2824" spans="1:30" s="70" customFormat="1" ht="24" customHeight="1" x14ac:dyDescent="0.55000000000000004">
      <c r="A2824" s="86">
        <v>2449</v>
      </c>
      <c r="B2824" s="86" t="s">
        <v>28</v>
      </c>
      <c r="C2824" s="86">
        <v>24185</v>
      </c>
      <c r="D2824" s="86">
        <v>0</v>
      </c>
      <c r="E2824" s="86">
        <v>0</v>
      </c>
      <c r="F2824" s="86">
        <v>20</v>
      </c>
      <c r="G2824" s="86">
        <v>1</v>
      </c>
      <c r="H2824" s="87">
        <f t="shared" si="495"/>
        <v>20</v>
      </c>
      <c r="I2824" s="88">
        <f t="array" ref="I2824">INDEX(ราคาที่ดิน!$B:$C,MATCH($C2824,ราคาที่ดิน!$A:$A,0),MATCH($B2824,ราคาที่ดิน!$B$1:$C$1,0))</f>
        <v>400</v>
      </c>
      <c r="J2824" s="88">
        <f t="shared" si="496"/>
        <v>8000</v>
      </c>
      <c r="K2824" s="86"/>
      <c r="L2824" s="89"/>
      <c r="M2824" s="90"/>
      <c r="N2824" s="90"/>
      <c r="O2824" s="91"/>
      <c r="P2824" s="86">
        <v>100</v>
      </c>
      <c r="Q2824" s="92">
        <f t="array" ref="Q2824">INDEX(ราคาสิ่งปลูกสร้าง!$D$6:$CC$47,MATCH($L2824,ราคาสิ่งปลูกสร้าง!$B$6:$B$45,0),MATCH($O$4,ราคาสิ่งปลูกสร้าง!$D$5:$CC$5,0))</f>
        <v>0</v>
      </c>
      <c r="R2824" s="92">
        <f t="shared" si="501"/>
        <v>0</v>
      </c>
      <c r="S2824" s="90">
        <v>0</v>
      </c>
      <c r="T2824" s="90">
        <f t="array" ref="T2824">INDEX(ค่าเสื่อมสิ่งปลูกสร้าง!$A$5:$D$105,MATCH($S2824,ค่าเสื่อมสิ่งปลูกสร้าง!$A$5:$A$105,0),MATCH($M2824,ค่าเสื่อมสิ่งปลูกสร้าง!$A$3:$D$3))</f>
        <v>0</v>
      </c>
      <c r="U2824" s="92">
        <f t="shared" si="502"/>
        <v>0</v>
      </c>
      <c r="V2824" s="93">
        <f t="shared" si="497"/>
        <v>8000</v>
      </c>
      <c r="W2824" s="93">
        <f t="shared" si="498"/>
        <v>8000</v>
      </c>
      <c r="X2824" s="93">
        <v>0</v>
      </c>
      <c r="Y2824" s="93">
        <f t="shared" si="499"/>
        <v>8000</v>
      </c>
      <c r="Z2824" s="86">
        <v>0</v>
      </c>
      <c r="AA2824" s="94">
        <f t="shared" si="500"/>
        <v>0</v>
      </c>
      <c r="AB2824" s="95"/>
      <c r="AC2824" s="96" t="s">
        <v>3034</v>
      </c>
      <c r="AD2824" s="96" t="s">
        <v>45</v>
      </c>
    </row>
    <row r="2825" spans="1:30" s="70" customFormat="1" ht="24" customHeight="1" x14ac:dyDescent="0.55000000000000004">
      <c r="A2825" s="86">
        <v>2450</v>
      </c>
      <c r="B2825" s="86" t="s">
        <v>28</v>
      </c>
      <c r="C2825" s="86">
        <v>24186</v>
      </c>
      <c r="D2825" s="86">
        <v>0</v>
      </c>
      <c r="E2825" s="86">
        <v>0</v>
      </c>
      <c r="F2825" s="86">
        <v>30</v>
      </c>
      <c r="G2825" s="86">
        <v>1</v>
      </c>
      <c r="H2825" s="87">
        <f t="shared" si="495"/>
        <v>30</v>
      </c>
      <c r="I2825" s="88">
        <f t="array" ref="I2825">INDEX(ราคาที่ดิน!$B:$C,MATCH($C2825,ราคาที่ดิน!$A:$A,0),MATCH($B2825,ราคาที่ดิน!$B$1:$C$1,0))</f>
        <v>400</v>
      </c>
      <c r="J2825" s="88">
        <f t="shared" si="496"/>
        <v>12000</v>
      </c>
      <c r="K2825" s="86"/>
      <c r="L2825" s="89"/>
      <c r="M2825" s="90"/>
      <c r="N2825" s="90"/>
      <c r="O2825" s="91"/>
      <c r="P2825" s="86">
        <v>100</v>
      </c>
      <c r="Q2825" s="92">
        <f t="array" ref="Q2825">INDEX(ราคาสิ่งปลูกสร้าง!$D$6:$CC$47,MATCH($L2825,ราคาสิ่งปลูกสร้าง!$B$6:$B$45,0),MATCH($O$4,ราคาสิ่งปลูกสร้าง!$D$5:$CC$5,0))</f>
        <v>0</v>
      </c>
      <c r="R2825" s="92">
        <f t="shared" si="501"/>
        <v>0</v>
      </c>
      <c r="S2825" s="90">
        <v>0</v>
      </c>
      <c r="T2825" s="90">
        <f t="array" ref="T2825">INDEX(ค่าเสื่อมสิ่งปลูกสร้าง!$A$5:$D$105,MATCH($S2825,ค่าเสื่อมสิ่งปลูกสร้าง!$A$5:$A$105,0),MATCH($M2825,ค่าเสื่อมสิ่งปลูกสร้าง!$A$3:$D$3))</f>
        <v>0</v>
      </c>
      <c r="U2825" s="92">
        <f t="shared" si="502"/>
        <v>0</v>
      </c>
      <c r="V2825" s="93">
        <f t="shared" si="497"/>
        <v>12000</v>
      </c>
      <c r="W2825" s="93">
        <f t="shared" si="498"/>
        <v>12000</v>
      </c>
      <c r="X2825" s="93">
        <v>0</v>
      </c>
      <c r="Y2825" s="93">
        <f t="shared" si="499"/>
        <v>12000</v>
      </c>
      <c r="Z2825" s="86">
        <v>0</v>
      </c>
      <c r="AA2825" s="94">
        <f t="shared" si="500"/>
        <v>0</v>
      </c>
      <c r="AB2825" s="95"/>
      <c r="AC2825" s="96" t="s">
        <v>44</v>
      </c>
      <c r="AD2825" s="96" t="s">
        <v>45</v>
      </c>
    </row>
    <row r="2826" spans="1:30" s="70" customFormat="1" ht="24" customHeight="1" x14ac:dyDescent="0.55000000000000004">
      <c r="A2826" s="86">
        <v>2451</v>
      </c>
      <c r="B2826" s="86" t="s">
        <v>28</v>
      </c>
      <c r="C2826" s="86">
        <v>24187</v>
      </c>
      <c r="D2826" s="86">
        <v>0</v>
      </c>
      <c r="E2826" s="86">
        <v>0</v>
      </c>
      <c r="F2826" s="86">
        <v>20</v>
      </c>
      <c r="G2826" s="86">
        <v>1</v>
      </c>
      <c r="H2826" s="87">
        <f t="shared" si="495"/>
        <v>20</v>
      </c>
      <c r="I2826" s="88">
        <f t="array" ref="I2826">INDEX(ราคาที่ดิน!$B:$C,MATCH($C2826,ราคาที่ดิน!$A:$A,0),MATCH($B2826,ราคาที่ดิน!$B$1:$C$1,0))</f>
        <v>400</v>
      </c>
      <c r="J2826" s="88">
        <f t="shared" si="496"/>
        <v>8000</v>
      </c>
      <c r="K2826" s="86"/>
      <c r="L2826" s="89"/>
      <c r="M2826" s="90"/>
      <c r="N2826" s="90"/>
      <c r="O2826" s="91"/>
      <c r="P2826" s="86">
        <v>100</v>
      </c>
      <c r="Q2826" s="92">
        <f t="array" ref="Q2826">INDEX(ราคาสิ่งปลูกสร้าง!$D$6:$CC$47,MATCH($L2826,ราคาสิ่งปลูกสร้าง!$B$6:$B$45,0),MATCH($O$4,ราคาสิ่งปลูกสร้าง!$D$5:$CC$5,0))</f>
        <v>0</v>
      </c>
      <c r="R2826" s="92">
        <f t="shared" si="501"/>
        <v>0</v>
      </c>
      <c r="S2826" s="90">
        <v>0</v>
      </c>
      <c r="T2826" s="90">
        <f t="array" ref="T2826">INDEX(ค่าเสื่อมสิ่งปลูกสร้าง!$A$5:$D$105,MATCH($S2826,ค่าเสื่อมสิ่งปลูกสร้าง!$A$5:$A$105,0),MATCH($M2826,ค่าเสื่อมสิ่งปลูกสร้าง!$A$3:$D$3))</f>
        <v>0</v>
      </c>
      <c r="U2826" s="92">
        <f t="shared" si="502"/>
        <v>0</v>
      </c>
      <c r="V2826" s="93">
        <f t="shared" si="497"/>
        <v>8000</v>
      </c>
      <c r="W2826" s="93">
        <f t="shared" si="498"/>
        <v>8000</v>
      </c>
      <c r="X2826" s="93">
        <v>0</v>
      </c>
      <c r="Y2826" s="93">
        <f t="shared" si="499"/>
        <v>8000</v>
      </c>
      <c r="Z2826" s="86">
        <v>0</v>
      </c>
      <c r="AA2826" s="94">
        <f t="shared" si="500"/>
        <v>0</v>
      </c>
      <c r="AB2826" s="95"/>
      <c r="AC2826" s="96" t="s">
        <v>44</v>
      </c>
      <c r="AD2826" s="96" t="s">
        <v>45</v>
      </c>
    </row>
    <row r="2827" spans="1:30" s="70" customFormat="1" ht="24" customHeight="1" x14ac:dyDescent="0.55000000000000004">
      <c r="A2827" s="86">
        <v>2452</v>
      </c>
      <c r="B2827" s="86" t="s">
        <v>28</v>
      </c>
      <c r="C2827" s="86">
        <v>24188</v>
      </c>
      <c r="D2827" s="86">
        <v>0</v>
      </c>
      <c r="E2827" s="86">
        <v>0</v>
      </c>
      <c r="F2827" s="86">
        <v>20</v>
      </c>
      <c r="G2827" s="86">
        <v>1</v>
      </c>
      <c r="H2827" s="87">
        <f t="shared" si="495"/>
        <v>20</v>
      </c>
      <c r="I2827" s="88">
        <f t="array" ref="I2827">INDEX(ราคาที่ดิน!$B:$C,MATCH($C2827,ราคาที่ดิน!$A:$A,0),MATCH($B2827,ราคาที่ดิน!$B$1:$C$1,0))</f>
        <v>400</v>
      </c>
      <c r="J2827" s="88">
        <f t="shared" si="496"/>
        <v>8000</v>
      </c>
      <c r="K2827" s="86"/>
      <c r="L2827" s="89"/>
      <c r="M2827" s="90"/>
      <c r="N2827" s="90"/>
      <c r="O2827" s="91"/>
      <c r="P2827" s="86">
        <v>100</v>
      </c>
      <c r="Q2827" s="92">
        <f t="array" ref="Q2827">INDEX(ราคาสิ่งปลูกสร้าง!$D$6:$CC$47,MATCH($L2827,ราคาสิ่งปลูกสร้าง!$B$6:$B$45,0),MATCH($O$4,ราคาสิ่งปลูกสร้าง!$D$5:$CC$5,0))</f>
        <v>0</v>
      </c>
      <c r="R2827" s="92">
        <f t="shared" si="501"/>
        <v>0</v>
      </c>
      <c r="S2827" s="90">
        <v>0</v>
      </c>
      <c r="T2827" s="90">
        <f t="array" ref="T2827">INDEX(ค่าเสื่อมสิ่งปลูกสร้าง!$A$5:$D$105,MATCH($S2827,ค่าเสื่อมสิ่งปลูกสร้าง!$A$5:$A$105,0),MATCH($M2827,ค่าเสื่อมสิ่งปลูกสร้าง!$A$3:$D$3))</f>
        <v>0</v>
      </c>
      <c r="U2827" s="92">
        <f t="shared" si="502"/>
        <v>0</v>
      </c>
      <c r="V2827" s="93">
        <f t="shared" si="497"/>
        <v>8000</v>
      </c>
      <c r="W2827" s="93">
        <f t="shared" si="498"/>
        <v>8000</v>
      </c>
      <c r="X2827" s="93">
        <v>0</v>
      </c>
      <c r="Y2827" s="93">
        <f t="shared" si="499"/>
        <v>8000</v>
      </c>
      <c r="Z2827" s="86">
        <v>0</v>
      </c>
      <c r="AA2827" s="94">
        <f t="shared" si="500"/>
        <v>0</v>
      </c>
      <c r="AB2827" s="95"/>
      <c r="AC2827" s="96" t="s">
        <v>3034</v>
      </c>
      <c r="AD2827" s="96" t="s">
        <v>45</v>
      </c>
    </row>
    <row r="2828" spans="1:30" s="70" customFormat="1" ht="24" customHeight="1" x14ac:dyDescent="0.55000000000000004">
      <c r="A2828" s="86">
        <v>2453</v>
      </c>
      <c r="B2828" s="86" t="s">
        <v>28</v>
      </c>
      <c r="C2828" s="86">
        <v>24189</v>
      </c>
      <c r="D2828" s="86">
        <v>0</v>
      </c>
      <c r="E2828" s="86">
        <v>0</v>
      </c>
      <c r="F2828" s="86">
        <v>20</v>
      </c>
      <c r="G2828" s="86">
        <v>1</v>
      </c>
      <c r="H2828" s="87">
        <f t="shared" si="495"/>
        <v>20</v>
      </c>
      <c r="I2828" s="88">
        <f t="array" ref="I2828">INDEX(ราคาที่ดิน!$B:$C,MATCH($C2828,ราคาที่ดิน!$A:$A,0),MATCH($B2828,ราคาที่ดิน!$B$1:$C$1,0))</f>
        <v>400</v>
      </c>
      <c r="J2828" s="88">
        <f t="shared" si="496"/>
        <v>8000</v>
      </c>
      <c r="K2828" s="86"/>
      <c r="L2828" s="89"/>
      <c r="M2828" s="90"/>
      <c r="N2828" s="90"/>
      <c r="O2828" s="91"/>
      <c r="P2828" s="86">
        <v>100</v>
      </c>
      <c r="Q2828" s="92">
        <f t="array" ref="Q2828">INDEX(ราคาสิ่งปลูกสร้าง!$D$6:$CC$47,MATCH($L2828,ราคาสิ่งปลูกสร้าง!$B$6:$B$45,0),MATCH($O$4,ราคาสิ่งปลูกสร้าง!$D$5:$CC$5,0))</f>
        <v>0</v>
      </c>
      <c r="R2828" s="92">
        <f t="shared" si="501"/>
        <v>0</v>
      </c>
      <c r="S2828" s="90">
        <v>0</v>
      </c>
      <c r="T2828" s="90">
        <f t="array" ref="T2828">INDEX(ค่าเสื่อมสิ่งปลูกสร้าง!$A$5:$D$105,MATCH($S2828,ค่าเสื่อมสิ่งปลูกสร้าง!$A$5:$A$105,0),MATCH($M2828,ค่าเสื่อมสิ่งปลูกสร้าง!$A$3:$D$3))</f>
        <v>0</v>
      </c>
      <c r="U2828" s="92">
        <f t="shared" si="502"/>
        <v>0</v>
      </c>
      <c r="V2828" s="93">
        <f t="shared" si="497"/>
        <v>8000</v>
      </c>
      <c r="W2828" s="93">
        <f t="shared" si="498"/>
        <v>8000</v>
      </c>
      <c r="X2828" s="93">
        <v>0</v>
      </c>
      <c r="Y2828" s="93">
        <f t="shared" si="499"/>
        <v>8000</v>
      </c>
      <c r="Z2828" s="86">
        <v>0</v>
      </c>
      <c r="AA2828" s="94">
        <f t="shared" si="500"/>
        <v>0</v>
      </c>
      <c r="AB2828" s="95"/>
      <c r="AC2828" s="96" t="s">
        <v>3034</v>
      </c>
      <c r="AD2828" s="96" t="s">
        <v>45</v>
      </c>
    </row>
    <row r="2829" spans="1:30" s="70" customFormat="1" ht="24" customHeight="1" x14ac:dyDescent="0.55000000000000004">
      <c r="A2829" s="86">
        <v>2454</v>
      </c>
      <c r="B2829" s="86" t="s">
        <v>28</v>
      </c>
      <c r="C2829" s="86">
        <v>24190</v>
      </c>
      <c r="D2829" s="86">
        <v>0</v>
      </c>
      <c r="E2829" s="86">
        <v>0</v>
      </c>
      <c r="F2829" s="86">
        <v>20</v>
      </c>
      <c r="G2829" s="86">
        <v>1</v>
      </c>
      <c r="H2829" s="87">
        <f t="shared" si="495"/>
        <v>20</v>
      </c>
      <c r="I2829" s="88">
        <f t="array" ref="I2829">INDEX(ราคาที่ดิน!$B:$C,MATCH($C2829,ราคาที่ดิน!$A:$A,0),MATCH($B2829,ราคาที่ดิน!$B$1:$C$1,0))</f>
        <v>400</v>
      </c>
      <c r="J2829" s="88">
        <f t="shared" si="496"/>
        <v>8000</v>
      </c>
      <c r="K2829" s="86"/>
      <c r="L2829" s="89"/>
      <c r="M2829" s="90"/>
      <c r="N2829" s="90"/>
      <c r="O2829" s="91"/>
      <c r="P2829" s="86">
        <v>100</v>
      </c>
      <c r="Q2829" s="92">
        <f t="array" ref="Q2829">INDEX(ราคาสิ่งปลูกสร้าง!$D$6:$CC$47,MATCH($L2829,ราคาสิ่งปลูกสร้าง!$B$6:$B$45,0),MATCH($O$4,ราคาสิ่งปลูกสร้าง!$D$5:$CC$5,0))</f>
        <v>0</v>
      </c>
      <c r="R2829" s="92">
        <f t="shared" si="501"/>
        <v>0</v>
      </c>
      <c r="S2829" s="90">
        <v>0</v>
      </c>
      <c r="T2829" s="90">
        <f t="array" ref="T2829">INDEX(ค่าเสื่อมสิ่งปลูกสร้าง!$A$5:$D$105,MATCH($S2829,ค่าเสื่อมสิ่งปลูกสร้าง!$A$5:$A$105,0),MATCH($M2829,ค่าเสื่อมสิ่งปลูกสร้าง!$A$3:$D$3))</f>
        <v>0</v>
      </c>
      <c r="U2829" s="92">
        <f t="shared" si="502"/>
        <v>0</v>
      </c>
      <c r="V2829" s="93">
        <f t="shared" si="497"/>
        <v>8000</v>
      </c>
      <c r="W2829" s="93">
        <f t="shared" si="498"/>
        <v>8000</v>
      </c>
      <c r="X2829" s="93">
        <v>0</v>
      </c>
      <c r="Y2829" s="93">
        <f t="shared" si="499"/>
        <v>8000</v>
      </c>
      <c r="Z2829" s="86">
        <v>0</v>
      </c>
      <c r="AA2829" s="94">
        <f t="shared" si="500"/>
        <v>0</v>
      </c>
      <c r="AB2829" s="95"/>
      <c r="AC2829" s="96" t="s">
        <v>3034</v>
      </c>
      <c r="AD2829" s="96" t="s">
        <v>45</v>
      </c>
    </row>
    <row r="2830" spans="1:30" s="70" customFormat="1" ht="24" customHeight="1" x14ac:dyDescent="0.55000000000000004">
      <c r="A2830" s="86">
        <v>2455</v>
      </c>
      <c r="B2830" s="86" t="s">
        <v>28</v>
      </c>
      <c r="C2830" s="86">
        <v>24191</v>
      </c>
      <c r="D2830" s="86">
        <v>0</v>
      </c>
      <c r="E2830" s="86">
        <v>0</v>
      </c>
      <c r="F2830" s="86">
        <v>20</v>
      </c>
      <c r="G2830" s="86">
        <v>1</v>
      </c>
      <c r="H2830" s="87">
        <f t="shared" si="495"/>
        <v>20</v>
      </c>
      <c r="I2830" s="88">
        <f t="array" ref="I2830">INDEX(ราคาที่ดิน!$B:$C,MATCH($C2830,ราคาที่ดิน!$A:$A,0),MATCH($B2830,ราคาที่ดิน!$B$1:$C$1,0))</f>
        <v>400</v>
      </c>
      <c r="J2830" s="88">
        <f t="shared" si="496"/>
        <v>8000</v>
      </c>
      <c r="K2830" s="86"/>
      <c r="L2830" s="89"/>
      <c r="M2830" s="90"/>
      <c r="N2830" s="90"/>
      <c r="O2830" s="91"/>
      <c r="P2830" s="86">
        <v>100</v>
      </c>
      <c r="Q2830" s="92">
        <f t="array" ref="Q2830">INDEX(ราคาสิ่งปลูกสร้าง!$D$6:$CC$47,MATCH($L2830,ราคาสิ่งปลูกสร้าง!$B$6:$B$45,0),MATCH($O$4,ราคาสิ่งปลูกสร้าง!$D$5:$CC$5,0))</f>
        <v>0</v>
      </c>
      <c r="R2830" s="92">
        <f t="shared" si="501"/>
        <v>0</v>
      </c>
      <c r="S2830" s="90">
        <v>0</v>
      </c>
      <c r="T2830" s="90">
        <f t="array" ref="T2830">INDEX(ค่าเสื่อมสิ่งปลูกสร้าง!$A$5:$D$105,MATCH($S2830,ค่าเสื่อมสิ่งปลูกสร้าง!$A$5:$A$105,0),MATCH($M2830,ค่าเสื่อมสิ่งปลูกสร้าง!$A$3:$D$3))</f>
        <v>0</v>
      </c>
      <c r="U2830" s="92">
        <f t="shared" si="502"/>
        <v>0</v>
      </c>
      <c r="V2830" s="93">
        <f t="shared" si="497"/>
        <v>8000</v>
      </c>
      <c r="W2830" s="93">
        <f t="shared" si="498"/>
        <v>8000</v>
      </c>
      <c r="X2830" s="93">
        <v>0</v>
      </c>
      <c r="Y2830" s="93">
        <f t="shared" si="499"/>
        <v>8000</v>
      </c>
      <c r="Z2830" s="86">
        <v>0</v>
      </c>
      <c r="AA2830" s="94">
        <f t="shared" si="500"/>
        <v>0</v>
      </c>
      <c r="AB2830" s="95"/>
      <c r="AC2830" s="96" t="s">
        <v>3034</v>
      </c>
      <c r="AD2830" s="96" t="s">
        <v>45</v>
      </c>
    </row>
    <row r="2831" spans="1:30" s="70" customFormat="1" ht="24" customHeight="1" x14ac:dyDescent="0.55000000000000004">
      <c r="A2831" s="86">
        <v>2456</v>
      </c>
      <c r="B2831" s="86" t="s">
        <v>28</v>
      </c>
      <c r="C2831" s="86">
        <v>24192</v>
      </c>
      <c r="D2831" s="86">
        <v>0</v>
      </c>
      <c r="E2831" s="86">
        <v>0</v>
      </c>
      <c r="F2831" s="86">
        <v>20</v>
      </c>
      <c r="G2831" s="86">
        <v>1</v>
      </c>
      <c r="H2831" s="87">
        <f t="shared" si="495"/>
        <v>20</v>
      </c>
      <c r="I2831" s="88">
        <f t="array" ref="I2831">INDEX(ราคาที่ดิน!$B:$C,MATCH($C2831,ราคาที่ดิน!$A:$A,0),MATCH($B2831,ราคาที่ดิน!$B$1:$C$1,0))</f>
        <v>400</v>
      </c>
      <c r="J2831" s="88">
        <f t="shared" si="496"/>
        <v>8000</v>
      </c>
      <c r="K2831" s="86"/>
      <c r="L2831" s="89"/>
      <c r="M2831" s="90"/>
      <c r="N2831" s="90"/>
      <c r="O2831" s="91"/>
      <c r="P2831" s="86">
        <v>100</v>
      </c>
      <c r="Q2831" s="92">
        <f t="array" ref="Q2831">INDEX(ราคาสิ่งปลูกสร้าง!$D$6:$CC$47,MATCH($L2831,ราคาสิ่งปลูกสร้าง!$B$6:$B$45,0),MATCH($O$4,ราคาสิ่งปลูกสร้าง!$D$5:$CC$5,0))</f>
        <v>0</v>
      </c>
      <c r="R2831" s="92">
        <f t="shared" si="501"/>
        <v>0</v>
      </c>
      <c r="S2831" s="90">
        <v>0</v>
      </c>
      <c r="T2831" s="90">
        <f t="array" ref="T2831">INDEX(ค่าเสื่อมสิ่งปลูกสร้าง!$A$5:$D$105,MATCH($S2831,ค่าเสื่อมสิ่งปลูกสร้าง!$A$5:$A$105,0),MATCH($M2831,ค่าเสื่อมสิ่งปลูกสร้าง!$A$3:$D$3))</f>
        <v>0</v>
      </c>
      <c r="U2831" s="92">
        <f t="shared" si="502"/>
        <v>0</v>
      </c>
      <c r="V2831" s="93">
        <f t="shared" si="497"/>
        <v>8000</v>
      </c>
      <c r="W2831" s="93">
        <f t="shared" si="498"/>
        <v>8000</v>
      </c>
      <c r="X2831" s="93">
        <v>0</v>
      </c>
      <c r="Y2831" s="93">
        <f t="shared" si="499"/>
        <v>8000</v>
      </c>
      <c r="Z2831" s="86">
        <v>0</v>
      </c>
      <c r="AA2831" s="94">
        <f t="shared" si="500"/>
        <v>0</v>
      </c>
      <c r="AB2831" s="95"/>
      <c r="AC2831" s="96" t="s">
        <v>3034</v>
      </c>
      <c r="AD2831" s="96" t="s">
        <v>45</v>
      </c>
    </row>
    <row r="2832" spans="1:30" s="70" customFormat="1" ht="24" customHeight="1" x14ac:dyDescent="0.55000000000000004">
      <c r="A2832" s="86">
        <v>2457</v>
      </c>
      <c r="B2832" s="86" t="s">
        <v>28</v>
      </c>
      <c r="C2832" s="86">
        <v>24193</v>
      </c>
      <c r="D2832" s="86">
        <v>0</v>
      </c>
      <c r="E2832" s="86">
        <v>0</v>
      </c>
      <c r="F2832" s="86">
        <v>20</v>
      </c>
      <c r="G2832" s="86">
        <v>1</v>
      </c>
      <c r="H2832" s="87">
        <f t="shared" si="495"/>
        <v>20</v>
      </c>
      <c r="I2832" s="88">
        <f t="array" ref="I2832">INDEX(ราคาที่ดิน!$B:$C,MATCH($C2832,ราคาที่ดิน!$A:$A,0),MATCH($B2832,ราคาที่ดิน!$B$1:$C$1,0))</f>
        <v>400</v>
      </c>
      <c r="J2832" s="88">
        <f t="shared" si="496"/>
        <v>8000</v>
      </c>
      <c r="K2832" s="86"/>
      <c r="L2832" s="89"/>
      <c r="M2832" s="90"/>
      <c r="N2832" s="90"/>
      <c r="O2832" s="91"/>
      <c r="P2832" s="86">
        <v>100</v>
      </c>
      <c r="Q2832" s="92">
        <f t="array" ref="Q2832">INDEX(ราคาสิ่งปลูกสร้าง!$D$6:$CC$47,MATCH($L2832,ราคาสิ่งปลูกสร้าง!$B$6:$B$45,0),MATCH($O$4,ราคาสิ่งปลูกสร้าง!$D$5:$CC$5,0))</f>
        <v>0</v>
      </c>
      <c r="R2832" s="92">
        <f t="shared" si="501"/>
        <v>0</v>
      </c>
      <c r="S2832" s="90">
        <v>0</v>
      </c>
      <c r="T2832" s="90">
        <f t="array" ref="T2832">INDEX(ค่าเสื่อมสิ่งปลูกสร้าง!$A$5:$D$105,MATCH($S2832,ค่าเสื่อมสิ่งปลูกสร้าง!$A$5:$A$105,0),MATCH($M2832,ค่าเสื่อมสิ่งปลูกสร้าง!$A$3:$D$3))</f>
        <v>0</v>
      </c>
      <c r="U2832" s="92">
        <f t="shared" si="502"/>
        <v>0</v>
      </c>
      <c r="V2832" s="93">
        <f t="shared" si="497"/>
        <v>8000</v>
      </c>
      <c r="W2832" s="93">
        <f t="shared" si="498"/>
        <v>8000</v>
      </c>
      <c r="X2832" s="93">
        <v>0</v>
      </c>
      <c r="Y2832" s="93">
        <f t="shared" si="499"/>
        <v>8000</v>
      </c>
      <c r="Z2832" s="86">
        <v>0</v>
      </c>
      <c r="AA2832" s="94">
        <f t="shared" si="500"/>
        <v>0</v>
      </c>
      <c r="AB2832" s="95"/>
      <c r="AC2832" s="96" t="s">
        <v>3034</v>
      </c>
      <c r="AD2832" s="96" t="s">
        <v>45</v>
      </c>
    </row>
    <row r="2833" spans="1:30" s="70" customFormat="1" ht="24" customHeight="1" x14ac:dyDescent="0.55000000000000004">
      <c r="A2833" s="86">
        <v>2458</v>
      </c>
      <c r="B2833" s="86" t="s">
        <v>28</v>
      </c>
      <c r="C2833" s="86">
        <v>24194</v>
      </c>
      <c r="D2833" s="86">
        <v>0</v>
      </c>
      <c r="E2833" s="86">
        <v>0</v>
      </c>
      <c r="F2833" s="86">
        <v>20</v>
      </c>
      <c r="G2833" s="86">
        <v>1</v>
      </c>
      <c r="H2833" s="87">
        <f t="shared" si="495"/>
        <v>20</v>
      </c>
      <c r="I2833" s="88">
        <f t="array" ref="I2833">INDEX(ราคาที่ดิน!$B:$C,MATCH($C2833,ราคาที่ดิน!$A:$A,0),MATCH($B2833,ราคาที่ดิน!$B$1:$C$1,0))</f>
        <v>400</v>
      </c>
      <c r="J2833" s="88">
        <f t="shared" si="496"/>
        <v>8000</v>
      </c>
      <c r="K2833" s="86"/>
      <c r="L2833" s="89"/>
      <c r="M2833" s="90"/>
      <c r="N2833" s="90"/>
      <c r="O2833" s="91"/>
      <c r="P2833" s="86">
        <v>100</v>
      </c>
      <c r="Q2833" s="92">
        <f t="array" ref="Q2833">INDEX(ราคาสิ่งปลูกสร้าง!$D$6:$CC$47,MATCH($L2833,ราคาสิ่งปลูกสร้าง!$B$6:$B$45,0),MATCH($O$4,ราคาสิ่งปลูกสร้าง!$D$5:$CC$5,0))</f>
        <v>0</v>
      </c>
      <c r="R2833" s="92">
        <f t="shared" si="501"/>
        <v>0</v>
      </c>
      <c r="S2833" s="90">
        <v>0</v>
      </c>
      <c r="T2833" s="90">
        <f t="array" ref="T2833">INDEX(ค่าเสื่อมสิ่งปลูกสร้าง!$A$5:$D$105,MATCH($S2833,ค่าเสื่อมสิ่งปลูกสร้าง!$A$5:$A$105,0),MATCH($M2833,ค่าเสื่อมสิ่งปลูกสร้าง!$A$3:$D$3))</f>
        <v>0</v>
      </c>
      <c r="U2833" s="92">
        <f t="shared" si="502"/>
        <v>0</v>
      </c>
      <c r="V2833" s="93">
        <f t="shared" si="497"/>
        <v>8000</v>
      </c>
      <c r="W2833" s="93">
        <f t="shared" si="498"/>
        <v>8000</v>
      </c>
      <c r="X2833" s="93">
        <v>0</v>
      </c>
      <c r="Y2833" s="93">
        <f t="shared" si="499"/>
        <v>8000</v>
      </c>
      <c r="Z2833" s="86">
        <v>0</v>
      </c>
      <c r="AA2833" s="94">
        <f t="shared" si="500"/>
        <v>0</v>
      </c>
      <c r="AB2833" s="95"/>
      <c r="AC2833" s="96" t="s">
        <v>3034</v>
      </c>
      <c r="AD2833" s="96" t="s">
        <v>45</v>
      </c>
    </row>
    <row r="2834" spans="1:30" s="70" customFormat="1" ht="24" customHeight="1" x14ac:dyDescent="0.55000000000000004">
      <c r="A2834" s="86">
        <v>2459</v>
      </c>
      <c r="B2834" s="86" t="s">
        <v>28</v>
      </c>
      <c r="C2834" s="86">
        <v>24195</v>
      </c>
      <c r="D2834" s="86">
        <v>0</v>
      </c>
      <c r="E2834" s="86">
        <v>0</v>
      </c>
      <c r="F2834" s="86">
        <v>20</v>
      </c>
      <c r="G2834" s="86">
        <v>1</v>
      </c>
      <c r="H2834" s="87">
        <f t="shared" si="495"/>
        <v>20</v>
      </c>
      <c r="I2834" s="88">
        <f t="array" ref="I2834">INDEX(ราคาที่ดิน!$B:$C,MATCH($C2834,ราคาที่ดิน!$A:$A,0),MATCH($B2834,ราคาที่ดิน!$B$1:$C$1,0))</f>
        <v>400</v>
      </c>
      <c r="J2834" s="88">
        <f t="shared" si="496"/>
        <v>8000</v>
      </c>
      <c r="K2834" s="86"/>
      <c r="L2834" s="89"/>
      <c r="M2834" s="90"/>
      <c r="N2834" s="90"/>
      <c r="O2834" s="91"/>
      <c r="P2834" s="86">
        <v>100</v>
      </c>
      <c r="Q2834" s="92">
        <f t="array" ref="Q2834">INDEX(ราคาสิ่งปลูกสร้าง!$D$6:$CC$47,MATCH($L2834,ราคาสิ่งปลูกสร้าง!$B$6:$B$45,0),MATCH($O$4,ราคาสิ่งปลูกสร้าง!$D$5:$CC$5,0))</f>
        <v>0</v>
      </c>
      <c r="R2834" s="92">
        <f t="shared" si="501"/>
        <v>0</v>
      </c>
      <c r="S2834" s="90">
        <v>0</v>
      </c>
      <c r="T2834" s="90">
        <f t="array" ref="T2834">INDEX(ค่าเสื่อมสิ่งปลูกสร้าง!$A$5:$D$105,MATCH($S2834,ค่าเสื่อมสิ่งปลูกสร้าง!$A$5:$A$105,0),MATCH($M2834,ค่าเสื่อมสิ่งปลูกสร้าง!$A$3:$D$3))</f>
        <v>0</v>
      </c>
      <c r="U2834" s="92">
        <f t="shared" si="502"/>
        <v>0</v>
      </c>
      <c r="V2834" s="93">
        <f t="shared" si="497"/>
        <v>8000</v>
      </c>
      <c r="W2834" s="93">
        <f t="shared" si="498"/>
        <v>8000</v>
      </c>
      <c r="X2834" s="93">
        <v>0</v>
      </c>
      <c r="Y2834" s="93">
        <f t="shared" si="499"/>
        <v>8000</v>
      </c>
      <c r="Z2834" s="86">
        <v>0</v>
      </c>
      <c r="AA2834" s="94">
        <f t="shared" si="500"/>
        <v>0</v>
      </c>
      <c r="AB2834" s="95"/>
      <c r="AC2834" s="96" t="s">
        <v>3034</v>
      </c>
      <c r="AD2834" s="96" t="s">
        <v>45</v>
      </c>
    </row>
    <row r="2835" spans="1:30" s="70" customFormat="1" ht="24" customHeight="1" x14ac:dyDescent="0.55000000000000004">
      <c r="A2835" s="86">
        <v>2460</v>
      </c>
      <c r="B2835" s="86" t="s">
        <v>28</v>
      </c>
      <c r="C2835" s="86">
        <v>24196</v>
      </c>
      <c r="D2835" s="86">
        <v>0</v>
      </c>
      <c r="E2835" s="86">
        <v>0</v>
      </c>
      <c r="F2835" s="86">
        <v>20</v>
      </c>
      <c r="G2835" s="86">
        <v>1</v>
      </c>
      <c r="H2835" s="87">
        <f t="shared" si="495"/>
        <v>20</v>
      </c>
      <c r="I2835" s="88">
        <f t="array" ref="I2835">INDEX(ราคาที่ดิน!$B:$C,MATCH($C2835,ราคาที่ดิน!$A:$A,0),MATCH($B2835,ราคาที่ดิน!$B$1:$C$1,0))</f>
        <v>400</v>
      </c>
      <c r="J2835" s="88">
        <f t="shared" si="496"/>
        <v>8000</v>
      </c>
      <c r="K2835" s="86"/>
      <c r="L2835" s="89"/>
      <c r="M2835" s="90"/>
      <c r="N2835" s="90"/>
      <c r="O2835" s="91"/>
      <c r="P2835" s="86">
        <v>100</v>
      </c>
      <c r="Q2835" s="92">
        <f t="array" ref="Q2835">INDEX(ราคาสิ่งปลูกสร้าง!$D$6:$CC$47,MATCH($L2835,ราคาสิ่งปลูกสร้าง!$B$6:$B$45,0),MATCH($O$4,ราคาสิ่งปลูกสร้าง!$D$5:$CC$5,0))</f>
        <v>0</v>
      </c>
      <c r="R2835" s="92">
        <f t="shared" si="501"/>
        <v>0</v>
      </c>
      <c r="S2835" s="90">
        <v>0</v>
      </c>
      <c r="T2835" s="90">
        <f t="array" ref="T2835">INDEX(ค่าเสื่อมสิ่งปลูกสร้าง!$A$5:$D$105,MATCH($S2835,ค่าเสื่อมสิ่งปลูกสร้าง!$A$5:$A$105,0),MATCH($M2835,ค่าเสื่อมสิ่งปลูกสร้าง!$A$3:$D$3))</f>
        <v>0</v>
      </c>
      <c r="U2835" s="92">
        <f t="shared" si="502"/>
        <v>0</v>
      </c>
      <c r="V2835" s="93">
        <f t="shared" si="497"/>
        <v>8000</v>
      </c>
      <c r="W2835" s="93">
        <f t="shared" si="498"/>
        <v>8000</v>
      </c>
      <c r="X2835" s="93">
        <v>0</v>
      </c>
      <c r="Y2835" s="93">
        <f t="shared" si="499"/>
        <v>8000</v>
      </c>
      <c r="Z2835" s="86">
        <v>0</v>
      </c>
      <c r="AA2835" s="94">
        <f t="shared" si="500"/>
        <v>0</v>
      </c>
      <c r="AB2835" s="95"/>
      <c r="AC2835" s="96" t="s">
        <v>44</v>
      </c>
      <c r="AD2835" s="96" t="s">
        <v>45</v>
      </c>
    </row>
    <row r="2836" spans="1:30" s="70" customFormat="1" ht="24" customHeight="1" x14ac:dyDescent="0.55000000000000004">
      <c r="A2836" s="86">
        <v>2461</v>
      </c>
      <c r="B2836" s="86" t="s">
        <v>28</v>
      </c>
      <c r="C2836" s="86">
        <v>24197</v>
      </c>
      <c r="D2836" s="86">
        <v>0</v>
      </c>
      <c r="E2836" s="86">
        <v>0</v>
      </c>
      <c r="F2836" s="86">
        <v>20</v>
      </c>
      <c r="G2836" s="86">
        <v>1</v>
      </c>
      <c r="H2836" s="87">
        <f t="shared" si="495"/>
        <v>20</v>
      </c>
      <c r="I2836" s="88">
        <f t="array" ref="I2836">INDEX(ราคาที่ดิน!$B:$C,MATCH($C2836,ราคาที่ดิน!$A:$A,0),MATCH($B2836,ราคาที่ดิน!$B$1:$C$1,0))</f>
        <v>400</v>
      </c>
      <c r="J2836" s="88">
        <f t="shared" si="496"/>
        <v>8000</v>
      </c>
      <c r="K2836" s="86"/>
      <c r="L2836" s="89"/>
      <c r="M2836" s="90"/>
      <c r="N2836" s="90"/>
      <c r="O2836" s="91"/>
      <c r="P2836" s="86">
        <v>100</v>
      </c>
      <c r="Q2836" s="92">
        <f t="array" ref="Q2836">INDEX(ราคาสิ่งปลูกสร้าง!$D$6:$CC$47,MATCH($L2836,ราคาสิ่งปลูกสร้าง!$B$6:$B$45,0),MATCH($O$4,ราคาสิ่งปลูกสร้าง!$D$5:$CC$5,0))</f>
        <v>0</v>
      </c>
      <c r="R2836" s="92">
        <f t="shared" si="501"/>
        <v>0</v>
      </c>
      <c r="S2836" s="90">
        <v>0</v>
      </c>
      <c r="T2836" s="90">
        <f t="array" ref="T2836">INDEX(ค่าเสื่อมสิ่งปลูกสร้าง!$A$5:$D$105,MATCH($S2836,ค่าเสื่อมสิ่งปลูกสร้าง!$A$5:$A$105,0),MATCH($M2836,ค่าเสื่อมสิ่งปลูกสร้าง!$A$3:$D$3))</f>
        <v>0</v>
      </c>
      <c r="U2836" s="92">
        <f t="shared" si="502"/>
        <v>0</v>
      </c>
      <c r="V2836" s="93">
        <f t="shared" si="497"/>
        <v>8000</v>
      </c>
      <c r="W2836" s="93">
        <f t="shared" si="498"/>
        <v>8000</v>
      </c>
      <c r="X2836" s="93">
        <v>0</v>
      </c>
      <c r="Y2836" s="93">
        <f t="shared" si="499"/>
        <v>8000</v>
      </c>
      <c r="Z2836" s="86">
        <v>0</v>
      </c>
      <c r="AA2836" s="94">
        <f t="shared" si="500"/>
        <v>0</v>
      </c>
      <c r="AB2836" s="95"/>
      <c r="AC2836" s="96" t="s">
        <v>3035</v>
      </c>
      <c r="AD2836" s="96" t="s">
        <v>45</v>
      </c>
    </row>
    <row r="2837" spans="1:30" s="70" customFormat="1" ht="24" customHeight="1" x14ac:dyDescent="0.55000000000000004">
      <c r="A2837" s="86">
        <v>2462</v>
      </c>
      <c r="B2837" s="86" t="s">
        <v>28</v>
      </c>
      <c r="C2837" s="86">
        <v>24198</v>
      </c>
      <c r="D2837" s="86">
        <v>0</v>
      </c>
      <c r="E2837" s="86">
        <v>0</v>
      </c>
      <c r="F2837" s="86">
        <v>20</v>
      </c>
      <c r="G2837" s="86">
        <v>1</v>
      </c>
      <c r="H2837" s="87">
        <f t="shared" si="495"/>
        <v>20</v>
      </c>
      <c r="I2837" s="88">
        <f t="array" ref="I2837">INDEX(ราคาที่ดิน!$B:$C,MATCH($C2837,ราคาที่ดิน!$A:$A,0),MATCH($B2837,ราคาที่ดิน!$B$1:$C$1,0))</f>
        <v>400</v>
      </c>
      <c r="J2837" s="88">
        <f t="shared" si="496"/>
        <v>8000</v>
      </c>
      <c r="K2837" s="86"/>
      <c r="L2837" s="89"/>
      <c r="M2837" s="90"/>
      <c r="N2837" s="90"/>
      <c r="O2837" s="91"/>
      <c r="P2837" s="86">
        <v>100</v>
      </c>
      <c r="Q2837" s="92">
        <f t="array" ref="Q2837">INDEX(ราคาสิ่งปลูกสร้าง!$D$6:$CC$47,MATCH($L2837,ราคาสิ่งปลูกสร้าง!$B$6:$B$45,0),MATCH($O$4,ราคาสิ่งปลูกสร้าง!$D$5:$CC$5,0))</f>
        <v>0</v>
      </c>
      <c r="R2837" s="92">
        <f t="shared" si="501"/>
        <v>0</v>
      </c>
      <c r="S2837" s="90">
        <v>0</v>
      </c>
      <c r="T2837" s="90">
        <f t="array" ref="T2837">INDEX(ค่าเสื่อมสิ่งปลูกสร้าง!$A$5:$D$105,MATCH($S2837,ค่าเสื่อมสิ่งปลูกสร้าง!$A$5:$A$105,0),MATCH($M2837,ค่าเสื่อมสิ่งปลูกสร้าง!$A$3:$D$3))</f>
        <v>0</v>
      </c>
      <c r="U2837" s="92">
        <f t="shared" si="502"/>
        <v>0</v>
      </c>
      <c r="V2837" s="93">
        <f t="shared" si="497"/>
        <v>8000</v>
      </c>
      <c r="W2837" s="93">
        <f t="shared" si="498"/>
        <v>8000</v>
      </c>
      <c r="X2837" s="93">
        <v>0</v>
      </c>
      <c r="Y2837" s="93">
        <f t="shared" si="499"/>
        <v>8000</v>
      </c>
      <c r="Z2837" s="86">
        <v>0</v>
      </c>
      <c r="AA2837" s="94">
        <f t="shared" si="500"/>
        <v>0</v>
      </c>
      <c r="AB2837" s="95"/>
      <c r="AC2837" s="96" t="s">
        <v>3034</v>
      </c>
      <c r="AD2837" s="96" t="s">
        <v>45</v>
      </c>
    </row>
    <row r="2838" spans="1:30" s="70" customFormat="1" ht="24" customHeight="1" x14ac:dyDescent="0.55000000000000004">
      <c r="A2838" s="86">
        <v>2463</v>
      </c>
      <c r="B2838" s="86" t="s">
        <v>28</v>
      </c>
      <c r="C2838" s="86">
        <v>24199</v>
      </c>
      <c r="D2838" s="86">
        <v>0</v>
      </c>
      <c r="E2838" s="86">
        <v>0</v>
      </c>
      <c r="F2838" s="86">
        <v>20</v>
      </c>
      <c r="G2838" s="86">
        <v>1</v>
      </c>
      <c r="H2838" s="87">
        <f t="shared" si="495"/>
        <v>20</v>
      </c>
      <c r="I2838" s="88">
        <f t="array" ref="I2838">INDEX(ราคาที่ดิน!$B:$C,MATCH($C2838,ราคาที่ดิน!$A:$A,0),MATCH($B2838,ราคาที่ดิน!$B$1:$C$1,0))</f>
        <v>400</v>
      </c>
      <c r="J2838" s="88">
        <f t="shared" si="496"/>
        <v>8000</v>
      </c>
      <c r="K2838" s="86"/>
      <c r="L2838" s="89"/>
      <c r="M2838" s="90"/>
      <c r="N2838" s="90"/>
      <c r="O2838" s="91"/>
      <c r="P2838" s="86">
        <v>100</v>
      </c>
      <c r="Q2838" s="92">
        <f t="array" ref="Q2838">INDEX(ราคาสิ่งปลูกสร้าง!$D$6:$CC$47,MATCH($L2838,ราคาสิ่งปลูกสร้าง!$B$6:$B$45,0),MATCH($O$4,ราคาสิ่งปลูกสร้าง!$D$5:$CC$5,0))</f>
        <v>0</v>
      </c>
      <c r="R2838" s="92">
        <f t="shared" si="501"/>
        <v>0</v>
      </c>
      <c r="S2838" s="90">
        <v>0</v>
      </c>
      <c r="T2838" s="90">
        <f t="array" ref="T2838">INDEX(ค่าเสื่อมสิ่งปลูกสร้าง!$A$5:$D$105,MATCH($S2838,ค่าเสื่อมสิ่งปลูกสร้าง!$A$5:$A$105,0),MATCH($M2838,ค่าเสื่อมสิ่งปลูกสร้าง!$A$3:$D$3))</f>
        <v>0</v>
      </c>
      <c r="U2838" s="92">
        <f t="shared" si="502"/>
        <v>0</v>
      </c>
      <c r="V2838" s="93">
        <f t="shared" si="497"/>
        <v>8000</v>
      </c>
      <c r="W2838" s="93">
        <f t="shared" si="498"/>
        <v>8000</v>
      </c>
      <c r="X2838" s="93">
        <v>0</v>
      </c>
      <c r="Y2838" s="93">
        <f t="shared" si="499"/>
        <v>8000</v>
      </c>
      <c r="Z2838" s="86">
        <v>0</v>
      </c>
      <c r="AA2838" s="94">
        <f t="shared" si="500"/>
        <v>0</v>
      </c>
      <c r="AB2838" s="95"/>
      <c r="AC2838" s="96" t="s">
        <v>44</v>
      </c>
      <c r="AD2838" s="96" t="s">
        <v>45</v>
      </c>
    </row>
    <row r="2839" spans="1:30" s="70" customFormat="1" ht="24" customHeight="1" x14ac:dyDescent="0.55000000000000004">
      <c r="A2839" s="86">
        <v>2464</v>
      </c>
      <c r="B2839" s="86" t="s">
        <v>28</v>
      </c>
      <c r="C2839" s="86">
        <v>24200</v>
      </c>
      <c r="D2839" s="86">
        <v>0</v>
      </c>
      <c r="E2839" s="86">
        <v>0</v>
      </c>
      <c r="F2839" s="86">
        <v>20</v>
      </c>
      <c r="G2839" s="86">
        <v>1</v>
      </c>
      <c r="H2839" s="87">
        <f t="shared" si="495"/>
        <v>20</v>
      </c>
      <c r="I2839" s="88">
        <f t="array" ref="I2839">INDEX(ราคาที่ดิน!$B:$C,MATCH($C2839,ราคาที่ดิน!$A:$A,0),MATCH($B2839,ราคาที่ดิน!$B$1:$C$1,0))</f>
        <v>400</v>
      </c>
      <c r="J2839" s="88">
        <f t="shared" si="496"/>
        <v>8000</v>
      </c>
      <c r="K2839" s="86"/>
      <c r="L2839" s="89"/>
      <c r="M2839" s="90"/>
      <c r="N2839" s="90"/>
      <c r="O2839" s="91"/>
      <c r="P2839" s="86">
        <v>100</v>
      </c>
      <c r="Q2839" s="92">
        <f t="array" ref="Q2839">INDEX(ราคาสิ่งปลูกสร้าง!$D$6:$CC$47,MATCH($L2839,ราคาสิ่งปลูกสร้าง!$B$6:$B$45,0),MATCH($O$4,ราคาสิ่งปลูกสร้าง!$D$5:$CC$5,0))</f>
        <v>0</v>
      </c>
      <c r="R2839" s="92">
        <f t="shared" si="501"/>
        <v>0</v>
      </c>
      <c r="S2839" s="90">
        <v>0</v>
      </c>
      <c r="T2839" s="90">
        <f t="array" ref="T2839">INDEX(ค่าเสื่อมสิ่งปลูกสร้าง!$A$5:$D$105,MATCH($S2839,ค่าเสื่อมสิ่งปลูกสร้าง!$A$5:$A$105,0),MATCH($M2839,ค่าเสื่อมสิ่งปลูกสร้าง!$A$3:$D$3))</f>
        <v>0</v>
      </c>
      <c r="U2839" s="92">
        <f t="shared" si="502"/>
        <v>0</v>
      </c>
      <c r="V2839" s="93">
        <f t="shared" si="497"/>
        <v>8000</v>
      </c>
      <c r="W2839" s="93">
        <f t="shared" si="498"/>
        <v>8000</v>
      </c>
      <c r="X2839" s="93">
        <v>0</v>
      </c>
      <c r="Y2839" s="93">
        <f t="shared" si="499"/>
        <v>8000</v>
      </c>
      <c r="Z2839" s="86">
        <v>0</v>
      </c>
      <c r="AA2839" s="94">
        <f t="shared" si="500"/>
        <v>0</v>
      </c>
      <c r="AB2839" s="95"/>
      <c r="AC2839" s="96" t="s">
        <v>44</v>
      </c>
      <c r="AD2839" s="96" t="s">
        <v>45</v>
      </c>
    </row>
    <row r="2840" spans="1:30" s="70" customFormat="1" ht="24" customHeight="1" x14ac:dyDescent="0.55000000000000004">
      <c r="A2840" s="86">
        <v>2465</v>
      </c>
      <c r="B2840" s="86" t="s">
        <v>28</v>
      </c>
      <c r="C2840" s="86">
        <v>24201</v>
      </c>
      <c r="D2840" s="86">
        <v>0</v>
      </c>
      <c r="E2840" s="86">
        <v>0</v>
      </c>
      <c r="F2840" s="86">
        <v>20</v>
      </c>
      <c r="G2840" s="86">
        <v>1</v>
      </c>
      <c r="H2840" s="87">
        <f t="shared" si="495"/>
        <v>20</v>
      </c>
      <c r="I2840" s="88">
        <f t="array" ref="I2840">INDEX(ราคาที่ดิน!$B:$C,MATCH($C2840,ราคาที่ดิน!$A:$A,0),MATCH($B2840,ราคาที่ดิน!$B$1:$C$1,0))</f>
        <v>400</v>
      </c>
      <c r="J2840" s="88">
        <f t="shared" si="496"/>
        <v>8000</v>
      </c>
      <c r="K2840" s="86"/>
      <c r="L2840" s="89"/>
      <c r="M2840" s="90"/>
      <c r="N2840" s="90"/>
      <c r="O2840" s="91"/>
      <c r="P2840" s="86">
        <v>100</v>
      </c>
      <c r="Q2840" s="92">
        <f t="array" ref="Q2840">INDEX(ราคาสิ่งปลูกสร้าง!$D$6:$CC$47,MATCH($L2840,ราคาสิ่งปลูกสร้าง!$B$6:$B$45,0),MATCH($O$4,ราคาสิ่งปลูกสร้าง!$D$5:$CC$5,0))</f>
        <v>0</v>
      </c>
      <c r="R2840" s="92">
        <f t="shared" si="501"/>
        <v>0</v>
      </c>
      <c r="S2840" s="90">
        <v>0</v>
      </c>
      <c r="T2840" s="90">
        <f t="array" ref="T2840">INDEX(ค่าเสื่อมสิ่งปลูกสร้าง!$A$5:$D$105,MATCH($S2840,ค่าเสื่อมสิ่งปลูกสร้าง!$A$5:$A$105,0),MATCH($M2840,ค่าเสื่อมสิ่งปลูกสร้าง!$A$3:$D$3))</f>
        <v>0</v>
      </c>
      <c r="U2840" s="92">
        <f t="shared" si="502"/>
        <v>0</v>
      </c>
      <c r="V2840" s="93">
        <f t="shared" si="497"/>
        <v>8000</v>
      </c>
      <c r="W2840" s="93">
        <f t="shared" si="498"/>
        <v>8000</v>
      </c>
      <c r="X2840" s="93">
        <v>0</v>
      </c>
      <c r="Y2840" s="93">
        <f t="shared" si="499"/>
        <v>8000</v>
      </c>
      <c r="Z2840" s="86">
        <v>0</v>
      </c>
      <c r="AA2840" s="94">
        <f t="shared" si="500"/>
        <v>0</v>
      </c>
      <c r="AB2840" s="95"/>
      <c r="AC2840" s="96" t="s">
        <v>3034</v>
      </c>
      <c r="AD2840" s="96" t="s">
        <v>45</v>
      </c>
    </row>
    <row r="2841" spans="1:30" s="70" customFormat="1" ht="24" customHeight="1" x14ac:dyDescent="0.55000000000000004">
      <c r="A2841" s="86">
        <v>2466</v>
      </c>
      <c r="B2841" s="86" t="s">
        <v>28</v>
      </c>
      <c r="C2841" s="86">
        <v>24202</v>
      </c>
      <c r="D2841" s="86">
        <v>0</v>
      </c>
      <c r="E2841" s="86">
        <v>0</v>
      </c>
      <c r="F2841" s="86">
        <v>67</v>
      </c>
      <c r="G2841" s="86">
        <v>1</v>
      </c>
      <c r="H2841" s="87">
        <f t="shared" si="495"/>
        <v>67</v>
      </c>
      <c r="I2841" s="88">
        <f t="array" ref="I2841">INDEX(ราคาที่ดิน!$B:$C,MATCH($C2841,ราคาที่ดิน!$A:$A,0),MATCH($B2841,ราคาที่ดิน!$B$1:$C$1,0))</f>
        <v>400</v>
      </c>
      <c r="J2841" s="88">
        <f t="shared" si="496"/>
        <v>26800</v>
      </c>
      <c r="K2841" s="86"/>
      <c r="L2841" s="89"/>
      <c r="M2841" s="90"/>
      <c r="N2841" s="90"/>
      <c r="O2841" s="91"/>
      <c r="P2841" s="86">
        <v>100</v>
      </c>
      <c r="Q2841" s="92">
        <f t="array" ref="Q2841">INDEX(ราคาสิ่งปลูกสร้าง!$D$6:$CC$47,MATCH($L2841,ราคาสิ่งปลูกสร้าง!$B$6:$B$45,0),MATCH($O$4,ราคาสิ่งปลูกสร้าง!$D$5:$CC$5,0))</f>
        <v>0</v>
      </c>
      <c r="R2841" s="92">
        <f t="shared" si="501"/>
        <v>0</v>
      </c>
      <c r="S2841" s="90">
        <v>0</v>
      </c>
      <c r="T2841" s="90">
        <f t="array" ref="T2841">INDEX(ค่าเสื่อมสิ่งปลูกสร้าง!$A$5:$D$105,MATCH($S2841,ค่าเสื่อมสิ่งปลูกสร้าง!$A$5:$A$105,0),MATCH($M2841,ค่าเสื่อมสิ่งปลูกสร้าง!$A$3:$D$3))</f>
        <v>0</v>
      </c>
      <c r="U2841" s="92">
        <f t="shared" si="502"/>
        <v>0</v>
      </c>
      <c r="V2841" s="93">
        <f t="shared" si="497"/>
        <v>26800</v>
      </c>
      <c r="W2841" s="93">
        <f t="shared" si="498"/>
        <v>26800</v>
      </c>
      <c r="X2841" s="93">
        <v>0</v>
      </c>
      <c r="Y2841" s="93">
        <f t="shared" si="499"/>
        <v>26800</v>
      </c>
      <c r="Z2841" s="86">
        <v>0</v>
      </c>
      <c r="AA2841" s="94">
        <f t="shared" si="500"/>
        <v>0</v>
      </c>
      <c r="AB2841" s="95"/>
      <c r="AC2841" s="96" t="s">
        <v>3034</v>
      </c>
      <c r="AD2841" s="96" t="s">
        <v>45</v>
      </c>
    </row>
    <row r="2842" spans="1:30" s="70" customFormat="1" ht="24" customHeight="1" x14ac:dyDescent="0.55000000000000004">
      <c r="A2842" s="86">
        <v>2467</v>
      </c>
      <c r="B2842" s="86" t="s">
        <v>28</v>
      </c>
      <c r="C2842" s="86">
        <v>24203</v>
      </c>
      <c r="D2842" s="86">
        <v>0</v>
      </c>
      <c r="E2842" s="86">
        <v>0</v>
      </c>
      <c r="F2842" s="86">
        <v>20</v>
      </c>
      <c r="G2842" s="86">
        <v>1</v>
      </c>
      <c r="H2842" s="87">
        <f t="shared" si="495"/>
        <v>20</v>
      </c>
      <c r="I2842" s="88">
        <f t="array" ref="I2842">INDEX(ราคาที่ดิน!$B:$C,MATCH($C2842,ราคาที่ดิน!$A:$A,0),MATCH($B2842,ราคาที่ดิน!$B$1:$C$1,0))</f>
        <v>400</v>
      </c>
      <c r="J2842" s="88">
        <f t="shared" si="496"/>
        <v>8000</v>
      </c>
      <c r="K2842" s="86"/>
      <c r="L2842" s="89"/>
      <c r="M2842" s="90"/>
      <c r="N2842" s="90"/>
      <c r="O2842" s="91"/>
      <c r="P2842" s="86">
        <v>100</v>
      </c>
      <c r="Q2842" s="92">
        <f t="array" ref="Q2842">INDEX(ราคาสิ่งปลูกสร้าง!$D$6:$CC$47,MATCH($L2842,ราคาสิ่งปลูกสร้าง!$B$6:$B$45,0),MATCH($O$4,ราคาสิ่งปลูกสร้าง!$D$5:$CC$5,0))</f>
        <v>0</v>
      </c>
      <c r="R2842" s="92">
        <f t="shared" si="501"/>
        <v>0</v>
      </c>
      <c r="S2842" s="90">
        <v>0</v>
      </c>
      <c r="T2842" s="90">
        <f t="array" ref="T2842">INDEX(ค่าเสื่อมสิ่งปลูกสร้าง!$A$5:$D$105,MATCH($S2842,ค่าเสื่อมสิ่งปลูกสร้าง!$A$5:$A$105,0),MATCH($M2842,ค่าเสื่อมสิ่งปลูกสร้าง!$A$3:$D$3))</f>
        <v>0</v>
      </c>
      <c r="U2842" s="92">
        <f t="shared" si="502"/>
        <v>0</v>
      </c>
      <c r="V2842" s="93">
        <f t="shared" si="497"/>
        <v>8000</v>
      </c>
      <c r="W2842" s="93">
        <f t="shared" si="498"/>
        <v>8000</v>
      </c>
      <c r="X2842" s="93">
        <v>0</v>
      </c>
      <c r="Y2842" s="93">
        <f t="shared" si="499"/>
        <v>8000</v>
      </c>
      <c r="Z2842" s="86">
        <v>0</v>
      </c>
      <c r="AA2842" s="94">
        <f t="shared" si="500"/>
        <v>0</v>
      </c>
      <c r="AB2842" s="95"/>
      <c r="AC2842" s="96" t="s">
        <v>3034</v>
      </c>
      <c r="AD2842" s="96" t="s">
        <v>45</v>
      </c>
    </row>
    <row r="2843" spans="1:30" s="70" customFormat="1" ht="24" customHeight="1" x14ac:dyDescent="0.55000000000000004">
      <c r="A2843" s="86">
        <v>2468</v>
      </c>
      <c r="B2843" s="86" t="s">
        <v>28</v>
      </c>
      <c r="C2843" s="86">
        <v>24204</v>
      </c>
      <c r="D2843" s="86">
        <v>0</v>
      </c>
      <c r="E2843" s="86">
        <v>0</v>
      </c>
      <c r="F2843" s="86">
        <v>20</v>
      </c>
      <c r="G2843" s="86">
        <v>1</v>
      </c>
      <c r="H2843" s="87">
        <f t="shared" ref="H2843:H2906" si="503">$D2843*400+$E2843*100+$F2843</f>
        <v>20</v>
      </c>
      <c r="I2843" s="88">
        <f t="array" ref="I2843">INDEX(ราคาที่ดิน!$B:$C,MATCH($C2843,ราคาที่ดิน!$A:$A,0),MATCH($B2843,ราคาที่ดิน!$B$1:$C$1,0))</f>
        <v>400</v>
      </c>
      <c r="J2843" s="88">
        <f t="shared" ref="J2843:J2906" si="504">$H2843*$I2843</f>
        <v>8000</v>
      </c>
      <c r="K2843" s="86"/>
      <c r="L2843" s="89"/>
      <c r="M2843" s="90"/>
      <c r="N2843" s="90"/>
      <c r="O2843" s="91"/>
      <c r="P2843" s="86">
        <v>100</v>
      </c>
      <c r="Q2843" s="92">
        <f t="array" ref="Q2843">INDEX(ราคาสิ่งปลูกสร้าง!$D$6:$CC$47,MATCH($L2843,ราคาสิ่งปลูกสร้าง!$B$6:$B$45,0),MATCH($O$4,ราคาสิ่งปลูกสร้าง!$D$5:$CC$5,0))</f>
        <v>0</v>
      </c>
      <c r="R2843" s="92">
        <f t="shared" si="501"/>
        <v>0</v>
      </c>
      <c r="S2843" s="90">
        <v>0</v>
      </c>
      <c r="T2843" s="90">
        <f t="array" ref="T2843">INDEX(ค่าเสื่อมสิ่งปลูกสร้าง!$A$5:$D$105,MATCH($S2843,ค่าเสื่อมสิ่งปลูกสร้าง!$A$5:$A$105,0),MATCH($M2843,ค่าเสื่อมสิ่งปลูกสร้าง!$A$3:$D$3))</f>
        <v>0</v>
      </c>
      <c r="U2843" s="92">
        <f t="shared" si="502"/>
        <v>0</v>
      </c>
      <c r="V2843" s="93">
        <f t="shared" si="497"/>
        <v>8000</v>
      </c>
      <c r="W2843" s="93">
        <f t="shared" si="498"/>
        <v>8000</v>
      </c>
      <c r="X2843" s="93">
        <v>0</v>
      </c>
      <c r="Y2843" s="93">
        <f t="shared" si="499"/>
        <v>8000</v>
      </c>
      <c r="Z2843" s="86">
        <v>0</v>
      </c>
      <c r="AA2843" s="94">
        <f t="shared" si="500"/>
        <v>0</v>
      </c>
      <c r="AB2843" s="95"/>
      <c r="AC2843" s="96" t="s">
        <v>3034</v>
      </c>
      <c r="AD2843" s="96" t="s">
        <v>45</v>
      </c>
    </row>
    <row r="2844" spans="1:30" s="70" customFormat="1" ht="24" customHeight="1" x14ac:dyDescent="0.55000000000000004">
      <c r="A2844" s="86">
        <v>2469</v>
      </c>
      <c r="B2844" s="86" t="s">
        <v>28</v>
      </c>
      <c r="C2844" s="86">
        <v>24205</v>
      </c>
      <c r="D2844" s="86">
        <v>0</v>
      </c>
      <c r="E2844" s="86">
        <v>0</v>
      </c>
      <c r="F2844" s="86">
        <v>20</v>
      </c>
      <c r="G2844" s="86">
        <v>1</v>
      </c>
      <c r="H2844" s="87">
        <f t="shared" si="503"/>
        <v>20</v>
      </c>
      <c r="I2844" s="88">
        <f t="array" ref="I2844">INDEX(ราคาที่ดิน!$B:$C,MATCH($C2844,ราคาที่ดิน!$A:$A,0),MATCH($B2844,ราคาที่ดิน!$B$1:$C$1,0))</f>
        <v>400</v>
      </c>
      <c r="J2844" s="88">
        <f t="shared" si="504"/>
        <v>8000</v>
      </c>
      <c r="K2844" s="86"/>
      <c r="L2844" s="89"/>
      <c r="M2844" s="90"/>
      <c r="N2844" s="90"/>
      <c r="O2844" s="91"/>
      <c r="P2844" s="86">
        <v>100</v>
      </c>
      <c r="Q2844" s="92">
        <f t="array" ref="Q2844">INDEX(ราคาสิ่งปลูกสร้าง!$D$6:$CC$47,MATCH($L2844,ราคาสิ่งปลูกสร้าง!$B$6:$B$45,0),MATCH($O$4,ราคาสิ่งปลูกสร้าง!$D$5:$CC$5,0))</f>
        <v>0</v>
      </c>
      <c r="R2844" s="92">
        <f t="shared" si="501"/>
        <v>0</v>
      </c>
      <c r="S2844" s="90">
        <v>0</v>
      </c>
      <c r="T2844" s="90">
        <f t="array" ref="T2844">INDEX(ค่าเสื่อมสิ่งปลูกสร้าง!$A$5:$D$105,MATCH($S2844,ค่าเสื่อมสิ่งปลูกสร้าง!$A$5:$A$105,0),MATCH($M2844,ค่าเสื่อมสิ่งปลูกสร้าง!$A$3:$D$3))</f>
        <v>0</v>
      </c>
      <c r="U2844" s="92">
        <f t="shared" si="502"/>
        <v>0</v>
      </c>
      <c r="V2844" s="93">
        <f t="shared" si="497"/>
        <v>8000</v>
      </c>
      <c r="W2844" s="93">
        <f t="shared" si="498"/>
        <v>8000</v>
      </c>
      <c r="X2844" s="93">
        <v>0</v>
      </c>
      <c r="Y2844" s="93">
        <f t="shared" si="499"/>
        <v>8000</v>
      </c>
      <c r="Z2844" s="86">
        <v>0</v>
      </c>
      <c r="AA2844" s="94">
        <f t="shared" si="500"/>
        <v>0</v>
      </c>
      <c r="AB2844" s="95"/>
      <c r="AC2844" s="96" t="s">
        <v>3034</v>
      </c>
      <c r="AD2844" s="96" t="s">
        <v>45</v>
      </c>
    </row>
    <row r="2845" spans="1:30" s="70" customFormat="1" ht="24" customHeight="1" x14ac:dyDescent="0.55000000000000004">
      <c r="A2845" s="86">
        <v>2470</v>
      </c>
      <c r="B2845" s="86" t="s">
        <v>28</v>
      </c>
      <c r="C2845" s="86">
        <v>24206</v>
      </c>
      <c r="D2845" s="86">
        <v>0</v>
      </c>
      <c r="E2845" s="86">
        <v>0</v>
      </c>
      <c r="F2845" s="86">
        <v>20</v>
      </c>
      <c r="G2845" s="86">
        <v>1</v>
      </c>
      <c r="H2845" s="87">
        <f t="shared" si="503"/>
        <v>20</v>
      </c>
      <c r="I2845" s="88">
        <f t="array" ref="I2845">INDEX(ราคาที่ดิน!$B:$C,MATCH($C2845,ราคาที่ดิน!$A:$A,0),MATCH($B2845,ราคาที่ดิน!$B$1:$C$1,0))</f>
        <v>400</v>
      </c>
      <c r="J2845" s="88">
        <f t="shared" si="504"/>
        <v>8000</v>
      </c>
      <c r="K2845" s="86"/>
      <c r="L2845" s="89"/>
      <c r="M2845" s="90"/>
      <c r="N2845" s="90"/>
      <c r="O2845" s="91"/>
      <c r="P2845" s="86">
        <v>100</v>
      </c>
      <c r="Q2845" s="92">
        <f t="array" ref="Q2845">INDEX(ราคาสิ่งปลูกสร้าง!$D$6:$CC$47,MATCH($L2845,ราคาสิ่งปลูกสร้าง!$B$6:$B$45,0),MATCH($O$4,ราคาสิ่งปลูกสร้าง!$D$5:$CC$5,0))</f>
        <v>0</v>
      </c>
      <c r="R2845" s="92">
        <f t="shared" si="501"/>
        <v>0</v>
      </c>
      <c r="S2845" s="90">
        <v>0</v>
      </c>
      <c r="T2845" s="90">
        <f t="array" ref="T2845">INDEX(ค่าเสื่อมสิ่งปลูกสร้าง!$A$5:$D$105,MATCH($S2845,ค่าเสื่อมสิ่งปลูกสร้าง!$A$5:$A$105,0),MATCH($M2845,ค่าเสื่อมสิ่งปลูกสร้าง!$A$3:$D$3))</f>
        <v>0</v>
      </c>
      <c r="U2845" s="92">
        <f t="shared" si="502"/>
        <v>0</v>
      </c>
      <c r="V2845" s="93">
        <f t="shared" si="497"/>
        <v>8000</v>
      </c>
      <c r="W2845" s="93">
        <f t="shared" si="498"/>
        <v>8000</v>
      </c>
      <c r="X2845" s="93">
        <v>0</v>
      </c>
      <c r="Y2845" s="93">
        <f t="shared" si="499"/>
        <v>8000</v>
      </c>
      <c r="Z2845" s="86">
        <v>0</v>
      </c>
      <c r="AA2845" s="94">
        <f t="shared" si="500"/>
        <v>0</v>
      </c>
      <c r="AB2845" s="95"/>
      <c r="AC2845" s="96" t="s">
        <v>3034</v>
      </c>
      <c r="AD2845" s="96" t="s">
        <v>45</v>
      </c>
    </row>
    <row r="2846" spans="1:30" s="70" customFormat="1" ht="24" customHeight="1" x14ac:dyDescent="0.55000000000000004">
      <c r="A2846" s="86">
        <v>2471</v>
      </c>
      <c r="B2846" s="86" t="s">
        <v>28</v>
      </c>
      <c r="C2846" s="86">
        <v>24207</v>
      </c>
      <c r="D2846" s="86">
        <v>0</v>
      </c>
      <c r="E2846" s="86">
        <v>0</v>
      </c>
      <c r="F2846" s="86">
        <v>20</v>
      </c>
      <c r="G2846" s="86">
        <v>1</v>
      </c>
      <c r="H2846" s="87">
        <f t="shared" si="503"/>
        <v>20</v>
      </c>
      <c r="I2846" s="88">
        <f t="array" ref="I2846">INDEX(ราคาที่ดิน!$B:$C,MATCH($C2846,ราคาที่ดิน!$A:$A,0),MATCH($B2846,ราคาที่ดิน!$B$1:$C$1,0))</f>
        <v>400</v>
      </c>
      <c r="J2846" s="88">
        <f t="shared" si="504"/>
        <v>8000</v>
      </c>
      <c r="K2846" s="86"/>
      <c r="L2846" s="89"/>
      <c r="M2846" s="90"/>
      <c r="N2846" s="90"/>
      <c r="O2846" s="91"/>
      <c r="P2846" s="86">
        <v>100</v>
      </c>
      <c r="Q2846" s="92">
        <f t="array" ref="Q2846">INDEX(ราคาสิ่งปลูกสร้าง!$D$6:$CC$47,MATCH($L2846,ราคาสิ่งปลูกสร้าง!$B$6:$B$45,0),MATCH($O$4,ราคาสิ่งปลูกสร้าง!$D$5:$CC$5,0))</f>
        <v>0</v>
      </c>
      <c r="R2846" s="92">
        <f t="shared" si="501"/>
        <v>0</v>
      </c>
      <c r="S2846" s="90">
        <v>0</v>
      </c>
      <c r="T2846" s="90">
        <f t="array" ref="T2846">INDEX(ค่าเสื่อมสิ่งปลูกสร้าง!$A$5:$D$105,MATCH($S2846,ค่าเสื่อมสิ่งปลูกสร้าง!$A$5:$A$105,0),MATCH($M2846,ค่าเสื่อมสิ่งปลูกสร้าง!$A$3:$D$3))</f>
        <v>0</v>
      </c>
      <c r="U2846" s="92">
        <f t="shared" si="502"/>
        <v>0</v>
      </c>
      <c r="V2846" s="93">
        <f t="shared" si="497"/>
        <v>8000</v>
      </c>
      <c r="W2846" s="93">
        <f t="shared" si="498"/>
        <v>8000</v>
      </c>
      <c r="X2846" s="93">
        <v>0</v>
      </c>
      <c r="Y2846" s="93">
        <f t="shared" si="499"/>
        <v>8000</v>
      </c>
      <c r="Z2846" s="86">
        <v>0</v>
      </c>
      <c r="AA2846" s="94">
        <f t="shared" si="500"/>
        <v>0</v>
      </c>
      <c r="AB2846" s="95"/>
      <c r="AC2846" s="96" t="s">
        <v>3034</v>
      </c>
      <c r="AD2846" s="96" t="s">
        <v>45</v>
      </c>
    </row>
    <row r="2847" spans="1:30" s="70" customFormat="1" ht="24" customHeight="1" x14ac:dyDescent="0.55000000000000004">
      <c r="A2847" s="86">
        <v>2472</v>
      </c>
      <c r="B2847" s="86" t="s">
        <v>28</v>
      </c>
      <c r="C2847" s="86">
        <v>24208</v>
      </c>
      <c r="D2847" s="86">
        <v>0</v>
      </c>
      <c r="E2847" s="86">
        <v>0</v>
      </c>
      <c r="F2847" s="86">
        <v>20</v>
      </c>
      <c r="G2847" s="86">
        <v>1</v>
      </c>
      <c r="H2847" s="87">
        <f t="shared" si="503"/>
        <v>20</v>
      </c>
      <c r="I2847" s="88">
        <f t="array" ref="I2847">INDEX(ราคาที่ดิน!$B:$C,MATCH($C2847,ราคาที่ดิน!$A:$A,0),MATCH($B2847,ราคาที่ดิน!$B$1:$C$1,0))</f>
        <v>400</v>
      </c>
      <c r="J2847" s="88">
        <f t="shared" si="504"/>
        <v>8000</v>
      </c>
      <c r="K2847" s="86"/>
      <c r="L2847" s="89"/>
      <c r="M2847" s="90"/>
      <c r="N2847" s="90"/>
      <c r="O2847" s="91"/>
      <c r="P2847" s="86">
        <v>100</v>
      </c>
      <c r="Q2847" s="92">
        <f t="array" ref="Q2847">INDEX(ราคาสิ่งปลูกสร้าง!$D$6:$CC$47,MATCH($L2847,ราคาสิ่งปลูกสร้าง!$B$6:$B$45,0),MATCH($O$4,ราคาสิ่งปลูกสร้าง!$D$5:$CC$5,0))</f>
        <v>0</v>
      </c>
      <c r="R2847" s="92">
        <f t="shared" si="501"/>
        <v>0</v>
      </c>
      <c r="S2847" s="90">
        <v>0</v>
      </c>
      <c r="T2847" s="90">
        <f t="array" ref="T2847">INDEX(ค่าเสื่อมสิ่งปลูกสร้าง!$A$5:$D$105,MATCH($S2847,ค่าเสื่อมสิ่งปลูกสร้าง!$A$5:$A$105,0),MATCH($M2847,ค่าเสื่อมสิ่งปลูกสร้าง!$A$3:$D$3))</f>
        <v>0</v>
      </c>
      <c r="U2847" s="92">
        <f t="shared" si="502"/>
        <v>0</v>
      </c>
      <c r="V2847" s="93">
        <f t="shared" si="497"/>
        <v>8000</v>
      </c>
      <c r="W2847" s="93">
        <f t="shared" si="498"/>
        <v>8000</v>
      </c>
      <c r="X2847" s="93">
        <v>0</v>
      </c>
      <c r="Y2847" s="93">
        <f t="shared" si="499"/>
        <v>8000</v>
      </c>
      <c r="Z2847" s="86">
        <v>0</v>
      </c>
      <c r="AA2847" s="94">
        <f t="shared" si="500"/>
        <v>0</v>
      </c>
      <c r="AB2847" s="95"/>
      <c r="AC2847" s="96" t="s">
        <v>3034</v>
      </c>
      <c r="AD2847" s="96" t="s">
        <v>45</v>
      </c>
    </row>
    <row r="2848" spans="1:30" s="70" customFormat="1" ht="24" customHeight="1" x14ac:dyDescent="0.55000000000000004">
      <c r="A2848" s="86">
        <v>2473</v>
      </c>
      <c r="B2848" s="86" t="s">
        <v>28</v>
      </c>
      <c r="C2848" s="86">
        <v>24209</v>
      </c>
      <c r="D2848" s="86">
        <v>0</v>
      </c>
      <c r="E2848" s="86">
        <v>0</v>
      </c>
      <c r="F2848" s="86">
        <v>20</v>
      </c>
      <c r="G2848" s="86">
        <v>1</v>
      </c>
      <c r="H2848" s="87">
        <f t="shared" si="503"/>
        <v>20</v>
      </c>
      <c r="I2848" s="88">
        <f t="array" ref="I2848">INDEX(ราคาที่ดิน!$B:$C,MATCH($C2848,ราคาที่ดิน!$A:$A,0),MATCH($B2848,ราคาที่ดิน!$B$1:$C$1,0))</f>
        <v>400</v>
      </c>
      <c r="J2848" s="88">
        <f t="shared" si="504"/>
        <v>8000</v>
      </c>
      <c r="K2848" s="86"/>
      <c r="L2848" s="89"/>
      <c r="M2848" s="90"/>
      <c r="N2848" s="90"/>
      <c r="O2848" s="91"/>
      <c r="P2848" s="86">
        <v>100</v>
      </c>
      <c r="Q2848" s="92">
        <f t="array" ref="Q2848">INDEX(ราคาสิ่งปลูกสร้าง!$D$6:$CC$47,MATCH($L2848,ราคาสิ่งปลูกสร้าง!$B$6:$B$45,0),MATCH($O$4,ราคาสิ่งปลูกสร้าง!$D$5:$CC$5,0))</f>
        <v>0</v>
      </c>
      <c r="R2848" s="92">
        <f t="shared" si="501"/>
        <v>0</v>
      </c>
      <c r="S2848" s="90">
        <v>0</v>
      </c>
      <c r="T2848" s="90">
        <f t="array" ref="T2848">INDEX(ค่าเสื่อมสิ่งปลูกสร้าง!$A$5:$D$105,MATCH($S2848,ค่าเสื่อมสิ่งปลูกสร้าง!$A$5:$A$105,0),MATCH($M2848,ค่าเสื่อมสิ่งปลูกสร้าง!$A$3:$D$3))</f>
        <v>0</v>
      </c>
      <c r="U2848" s="92">
        <f t="shared" si="502"/>
        <v>0</v>
      </c>
      <c r="V2848" s="93">
        <f t="shared" si="497"/>
        <v>8000</v>
      </c>
      <c r="W2848" s="93">
        <f t="shared" si="498"/>
        <v>8000</v>
      </c>
      <c r="X2848" s="93">
        <v>0</v>
      </c>
      <c r="Y2848" s="93">
        <f t="shared" si="499"/>
        <v>8000</v>
      </c>
      <c r="Z2848" s="86">
        <v>0</v>
      </c>
      <c r="AA2848" s="94">
        <f t="shared" si="500"/>
        <v>0</v>
      </c>
      <c r="AB2848" s="95"/>
      <c r="AC2848" s="96" t="s">
        <v>3035</v>
      </c>
      <c r="AD2848" s="96" t="s">
        <v>45</v>
      </c>
    </row>
    <row r="2849" spans="1:30" s="70" customFormat="1" ht="24" customHeight="1" x14ac:dyDescent="0.55000000000000004">
      <c r="A2849" s="86">
        <v>2474</v>
      </c>
      <c r="B2849" s="86" t="s">
        <v>28</v>
      </c>
      <c r="C2849" s="86">
        <v>24210</v>
      </c>
      <c r="D2849" s="86">
        <v>0</v>
      </c>
      <c r="E2849" s="86">
        <v>0</v>
      </c>
      <c r="F2849" s="86">
        <v>20</v>
      </c>
      <c r="G2849" s="86">
        <v>1</v>
      </c>
      <c r="H2849" s="87">
        <f t="shared" si="503"/>
        <v>20</v>
      </c>
      <c r="I2849" s="88">
        <f t="array" ref="I2849">INDEX(ราคาที่ดิน!$B:$C,MATCH($C2849,ราคาที่ดิน!$A:$A,0),MATCH($B2849,ราคาที่ดิน!$B$1:$C$1,0))</f>
        <v>400</v>
      </c>
      <c r="J2849" s="88">
        <f t="shared" si="504"/>
        <v>8000</v>
      </c>
      <c r="K2849" s="86"/>
      <c r="L2849" s="89"/>
      <c r="M2849" s="90"/>
      <c r="N2849" s="90"/>
      <c r="O2849" s="91"/>
      <c r="P2849" s="86">
        <v>100</v>
      </c>
      <c r="Q2849" s="92">
        <f t="array" ref="Q2849">INDEX(ราคาสิ่งปลูกสร้าง!$D$6:$CC$47,MATCH($L2849,ราคาสิ่งปลูกสร้าง!$B$6:$B$45,0),MATCH($O$4,ราคาสิ่งปลูกสร้าง!$D$5:$CC$5,0))</f>
        <v>0</v>
      </c>
      <c r="R2849" s="92">
        <f t="shared" si="501"/>
        <v>0</v>
      </c>
      <c r="S2849" s="90">
        <v>0</v>
      </c>
      <c r="T2849" s="90">
        <f t="array" ref="T2849">INDEX(ค่าเสื่อมสิ่งปลูกสร้าง!$A$5:$D$105,MATCH($S2849,ค่าเสื่อมสิ่งปลูกสร้าง!$A$5:$A$105,0),MATCH($M2849,ค่าเสื่อมสิ่งปลูกสร้าง!$A$3:$D$3))</f>
        <v>0</v>
      </c>
      <c r="U2849" s="92">
        <f t="shared" si="502"/>
        <v>0</v>
      </c>
      <c r="V2849" s="93">
        <f t="shared" si="497"/>
        <v>8000</v>
      </c>
      <c r="W2849" s="93">
        <f t="shared" si="498"/>
        <v>8000</v>
      </c>
      <c r="X2849" s="93">
        <v>0</v>
      </c>
      <c r="Y2849" s="93">
        <f t="shared" si="499"/>
        <v>8000</v>
      </c>
      <c r="Z2849" s="86">
        <v>0</v>
      </c>
      <c r="AA2849" s="94">
        <f t="shared" si="500"/>
        <v>0</v>
      </c>
      <c r="AB2849" s="95"/>
      <c r="AC2849" s="96" t="s">
        <v>3035</v>
      </c>
      <c r="AD2849" s="96" t="s">
        <v>45</v>
      </c>
    </row>
    <row r="2850" spans="1:30" s="70" customFormat="1" ht="24" customHeight="1" x14ac:dyDescent="0.55000000000000004">
      <c r="A2850" s="86">
        <v>2475</v>
      </c>
      <c r="B2850" s="86" t="s">
        <v>28</v>
      </c>
      <c r="C2850" s="86">
        <v>24211</v>
      </c>
      <c r="D2850" s="86">
        <v>0</v>
      </c>
      <c r="E2850" s="86">
        <v>0</v>
      </c>
      <c r="F2850" s="86">
        <v>20</v>
      </c>
      <c r="G2850" s="86">
        <v>1</v>
      </c>
      <c r="H2850" s="87">
        <f t="shared" si="503"/>
        <v>20</v>
      </c>
      <c r="I2850" s="88">
        <f t="array" ref="I2850">INDEX(ราคาที่ดิน!$B:$C,MATCH($C2850,ราคาที่ดิน!$A:$A,0),MATCH($B2850,ราคาที่ดิน!$B$1:$C$1,0))</f>
        <v>400</v>
      </c>
      <c r="J2850" s="88">
        <f t="shared" si="504"/>
        <v>8000</v>
      </c>
      <c r="K2850" s="86"/>
      <c r="L2850" s="89"/>
      <c r="M2850" s="90"/>
      <c r="N2850" s="90"/>
      <c r="O2850" s="91"/>
      <c r="P2850" s="86">
        <v>100</v>
      </c>
      <c r="Q2850" s="92">
        <f t="array" ref="Q2850">INDEX(ราคาสิ่งปลูกสร้าง!$D$6:$CC$47,MATCH($L2850,ราคาสิ่งปลูกสร้าง!$B$6:$B$45,0),MATCH($O$4,ราคาสิ่งปลูกสร้าง!$D$5:$CC$5,0))</f>
        <v>0</v>
      </c>
      <c r="R2850" s="92">
        <f t="shared" si="501"/>
        <v>0</v>
      </c>
      <c r="S2850" s="90">
        <v>0</v>
      </c>
      <c r="T2850" s="90">
        <f t="array" ref="T2850">INDEX(ค่าเสื่อมสิ่งปลูกสร้าง!$A$5:$D$105,MATCH($S2850,ค่าเสื่อมสิ่งปลูกสร้าง!$A$5:$A$105,0),MATCH($M2850,ค่าเสื่อมสิ่งปลูกสร้าง!$A$3:$D$3))</f>
        <v>0</v>
      </c>
      <c r="U2850" s="92">
        <f t="shared" si="502"/>
        <v>0</v>
      </c>
      <c r="V2850" s="93">
        <f t="shared" si="497"/>
        <v>8000</v>
      </c>
      <c r="W2850" s="93">
        <f t="shared" si="498"/>
        <v>8000</v>
      </c>
      <c r="X2850" s="93">
        <v>0</v>
      </c>
      <c r="Y2850" s="93">
        <f t="shared" si="499"/>
        <v>8000</v>
      </c>
      <c r="Z2850" s="86">
        <v>0</v>
      </c>
      <c r="AA2850" s="94">
        <f t="shared" si="500"/>
        <v>0</v>
      </c>
      <c r="AB2850" s="95"/>
      <c r="AC2850" s="96" t="s">
        <v>3034</v>
      </c>
      <c r="AD2850" s="96" t="s">
        <v>45</v>
      </c>
    </row>
    <row r="2851" spans="1:30" s="70" customFormat="1" ht="24" customHeight="1" x14ac:dyDescent="0.55000000000000004">
      <c r="A2851" s="86">
        <v>2476</v>
      </c>
      <c r="B2851" s="86" t="s">
        <v>28</v>
      </c>
      <c r="C2851" s="86">
        <v>24212</v>
      </c>
      <c r="D2851" s="86">
        <v>0</v>
      </c>
      <c r="E2851" s="86">
        <v>0</v>
      </c>
      <c r="F2851" s="86">
        <v>20</v>
      </c>
      <c r="G2851" s="86">
        <v>1</v>
      </c>
      <c r="H2851" s="87">
        <f t="shared" si="503"/>
        <v>20</v>
      </c>
      <c r="I2851" s="88">
        <f t="array" ref="I2851">INDEX(ราคาที่ดิน!$B:$C,MATCH($C2851,ราคาที่ดิน!$A:$A,0),MATCH($B2851,ราคาที่ดิน!$B$1:$C$1,0))</f>
        <v>400</v>
      </c>
      <c r="J2851" s="88">
        <f t="shared" si="504"/>
        <v>8000</v>
      </c>
      <c r="K2851" s="86"/>
      <c r="L2851" s="89"/>
      <c r="M2851" s="90"/>
      <c r="N2851" s="90"/>
      <c r="O2851" s="91"/>
      <c r="P2851" s="86">
        <v>100</v>
      </c>
      <c r="Q2851" s="92">
        <f t="array" ref="Q2851">INDEX(ราคาสิ่งปลูกสร้าง!$D$6:$CC$47,MATCH($L2851,ราคาสิ่งปลูกสร้าง!$B$6:$B$45,0),MATCH($O$4,ราคาสิ่งปลูกสร้าง!$D$5:$CC$5,0))</f>
        <v>0</v>
      </c>
      <c r="R2851" s="92">
        <f t="shared" si="501"/>
        <v>0</v>
      </c>
      <c r="S2851" s="90">
        <v>0</v>
      </c>
      <c r="T2851" s="90">
        <f t="array" ref="T2851">INDEX(ค่าเสื่อมสิ่งปลูกสร้าง!$A$5:$D$105,MATCH($S2851,ค่าเสื่อมสิ่งปลูกสร้าง!$A$5:$A$105,0),MATCH($M2851,ค่าเสื่อมสิ่งปลูกสร้าง!$A$3:$D$3))</f>
        <v>0</v>
      </c>
      <c r="U2851" s="92">
        <f t="shared" si="502"/>
        <v>0</v>
      </c>
      <c r="V2851" s="93">
        <f t="shared" si="497"/>
        <v>8000</v>
      </c>
      <c r="W2851" s="93">
        <f t="shared" si="498"/>
        <v>8000</v>
      </c>
      <c r="X2851" s="93">
        <v>0</v>
      </c>
      <c r="Y2851" s="93">
        <f t="shared" si="499"/>
        <v>8000</v>
      </c>
      <c r="Z2851" s="86">
        <v>0</v>
      </c>
      <c r="AA2851" s="94">
        <f t="shared" si="500"/>
        <v>0</v>
      </c>
      <c r="AB2851" s="95"/>
      <c r="AC2851" s="96" t="s">
        <v>44</v>
      </c>
      <c r="AD2851" s="96" t="s">
        <v>45</v>
      </c>
    </row>
    <row r="2852" spans="1:30" s="70" customFormat="1" ht="24" customHeight="1" x14ac:dyDescent="0.55000000000000004">
      <c r="A2852" s="86">
        <v>2477</v>
      </c>
      <c r="B2852" s="86" t="s">
        <v>28</v>
      </c>
      <c r="C2852" s="86">
        <v>24213</v>
      </c>
      <c r="D2852" s="86">
        <v>0</v>
      </c>
      <c r="E2852" s="86">
        <v>0</v>
      </c>
      <c r="F2852" s="86">
        <v>20</v>
      </c>
      <c r="G2852" s="86">
        <v>1</v>
      </c>
      <c r="H2852" s="87">
        <f t="shared" si="503"/>
        <v>20</v>
      </c>
      <c r="I2852" s="88">
        <f t="array" ref="I2852">INDEX(ราคาที่ดิน!$B:$C,MATCH($C2852,ราคาที่ดิน!$A:$A,0),MATCH($B2852,ราคาที่ดิน!$B$1:$C$1,0))</f>
        <v>400</v>
      </c>
      <c r="J2852" s="88">
        <f t="shared" si="504"/>
        <v>8000</v>
      </c>
      <c r="K2852" s="86"/>
      <c r="L2852" s="89"/>
      <c r="M2852" s="90"/>
      <c r="N2852" s="90"/>
      <c r="O2852" s="91"/>
      <c r="P2852" s="86">
        <v>100</v>
      </c>
      <c r="Q2852" s="92">
        <f t="array" ref="Q2852">INDEX(ราคาสิ่งปลูกสร้าง!$D$6:$CC$47,MATCH($L2852,ราคาสิ่งปลูกสร้าง!$B$6:$B$45,0),MATCH($O$4,ราคาสิ่งปลูกสร้าง!$D$5:$CC$5,0))</f>
        <v>0</v>
      </c>
      <c r="R2852" s="92">
        <f t="shared" si="501"/>
        <v>0</v>
      </c>
      <c r="S2852" s="90">
        <v>0</v>
      </c>
      <c r="T2852" s="90">
        <f t="array" ref="T2852">INDEX(ค่าเสื่อมสิ่งปลูกสร้าง!$A$5:$D$105,MATCH($S2852,ค่าเสื่อมสิ่งปลูกสร้าง!$A$5:$A$105,0),MATCH($M2852,ค่าเสื่อมสิ่งปลูกสร้าง!$A$3:$D$3))</f>
        <v>0</v>
      </c>
      <c r="U2852" s="92">
        <f t="shared" si="502"/>
        <v>0</v>
      </c>
      <c r="V2852" s="93">
        <f t="shared" si="497"/>
        <v>8000</v>
      </c>
      <c r="W2852" s="93">
        <f t="shared" si="498"/>
        <v>8000</v>
      </c>
      <c r="X2852" s="93">
        <v>0</v>
      </c>
      <c r="Y2852" s="93">
        <f t="shared" si="499"/>
        <v>8000</v>
      </c>
      <c r="Z2852" s="86">
        <v>0</v>
      </c>
      <c r="AA2852" s="94">
        <f t="shared" si="500"/>
        <v>0</v>
      </c>
      <c r="AB2852" s="95"/>
      <c r="AC2852" s="96" t="s">
        <v>44</v>
      </c>
      <c r="AD2852" s="96" t="s">
        <v>45</v>
      </c>
    </row>
    <row r="2853" spans="1:30" s="70" customFormat="1" ht="24" customHeight="1" x14ac:dyDescent="0.55000000000000004">
      <c r="A2853" s="86">
        <v>2478</v>
      </c>
      <c r="B2853" s="86" t="s">
        <v>28</v>
      </c>
      <c r="C2853" s="86">
        <v>24214</v>
      </c>
      <c r="D2853" s="86">
        <v>0</v>
      </c>
      <c r="E2853" s="86">
        <v>0</v>
      </c>
      <c r="F2853" s="86">
        <v>20</v>
      </c>
      <c r="G2853" s="86">
        <v>1</v>
      </c>
      <c r="H2853" s="87">
        <f t="shared" si="503"/>
        <v>20</v>
      </c>
      <c r="I2853" s="88">
        <f t="array" ref="I2853">INDEX(ราคาที่ดิน!$B:$C,MATCH($C2853,ราคาที่ดิน!$A:$A,0),MATCH($B2853,ราคาที่ดิน!$B$1:$C$1,0))</f>
        <v>400</v>
      </c>
      <c r="J2853" s="88">
        <f t="shared" si="504"/>
        <v>8000</v>
      </c>
      <c r="K2853" s="86"/>
      <c r="L2853" s="89"/>
      <c r="M2853" s="90"/>
      <c r="N2853" s="90"/>
      <c r="O2853" s="91"/>
      <c r="P2853" s="86">
        <v>100</v>
      </c>
      <c r="Q2853" s="92">
        <f t="array" ref="Q2853">INDEX(ราคาสิ่งปลูกสร้าง!$D$6:$CC$47,MATCH($L2853,ราคาสิ่งปลูกสร้าง!$B$6:$B$45,0),MATCH($O$4,ราคาสิ่งปลูกสร้าง!$D$5:$CC$5,0))</f>
        <v>0</v>
      </c>
      <c r="R2853" s="92">
        <f t="shared" si="501"/>
        <v>0</v>
      </c>
      <c r="S2853" s="90">
        <v>0</v>
      </c>
      <c r="T2853" s="90">
        <f t="array" ref="T2853">INDEX(ค่าเสื่อมสิ่งปลูกสร้าง!$A$5:$D$105,MATCH($S2853,ค่าเสื่อมสิ่งปลูกสร้าง!$A$5:$A$105,0),MATCH($M2853,ค่าเสื่อมสิ่งปลูกสร้าง!$A$3:$D$3))</f>
        <v>0</v>
      </c>
      <c r="U2853" s="92">
        <f t="shared" si="502"/>
        <v>0</v>
      </c>
      <c r="V2853" s="93">
        <f t="shared" si="497"/>
        <v>8000</v>
      </c>
      <c r="W2853" s="93">
        <f t="shared" si="498"/>
        <v>8000</v>
      </c>
      <c r="X2853" s="93">
        <v>0</v>
      </c>
      <c r="Y2853" s="93">
        <f t="shared" si="499"/>
        <v>8000</v>
      </c>
      <c r="Z2853" s="86">
        <v>0</v>
      </c>
      <c r="AA2853" s="94">
        <f t="shared" si="500"/>
        <v>0</v>
      </c>
      <c r="AB2853" s="95"/>
      <c r="AC2853" s="96" t="s">
        <v>3034</v>
      </c>
      <c r="AD2853" s="96" t="s">
        <v>45</v>
      </c>
    </row>
    <row r="2854" spans="1:30" s="70" customFormat="1" ht="24" customHeight="1" x14ac:dyDescent="0.55000000000000004">
      <c r="A2854" s="86">
        <v>2479</v>
      </c>
      <c r="B2854" s="86" t="s">
        <v>28</v>
      </c>
      <c r="C2854" s="86">
        <v>24215</v>
      </c>
      <c r="D2854" s="86">
        <v>0</v>
      </c>
      <c r="E2854" s="86">
        <v>0</v>
      </c>
      <c r="F2854" s="86">
        <v>20</v>
      </c>
      <c r="G2854" s="86">
        <v>1</v>
      </c>
      <c r="H2854" s="87">
        <f t="shared" si="503"/>
        <v>20</v>
      </c>
      <c r="I2854" s="88">
        <f t="array" ref="I2854">INDEX(ราคาที่ดิน!$B:$C,MATCH($C2854,ราคาที่ดิน!$A:$A,0),MATCH($B2854,ราคาที่ดิน!$B$1:$C$1,0))</f>
        <v>400</v>
      </c>
      <c r="J2854" s="88">
        <f t="shared" si="504"/>
        <v>8000</v>
      </c>
      <c r="K2854" s="86"/>
      <c r="L2854" s="89"/>
      <c r="M2854" s="90"/>
      <c r="N2854" s="90"/>
      <c r="O2854" s="91"/>
      <c r="P2854" s="86">
        <v>100</v>
      </c>
      <c r="Q2854" s="92">
        <f t="array" ref="Q2854">INDEX(ราคาสิ่งปลูกสร้าง!$D$6:$CC$47,MATCH($L2854,ราคาสิ่งปลูกสร้าง!$B$6:$B$45,0),MATCH($O$4,ราคาสิ่งปลูกสร้าง!$D$5:$CC$5,0))</f>
        <v>0</v>
      </c>
      <c r="R2854" s="92">
        <f t="shared" si="501"/>
        <v>0</v>
      </c>
      <c r="S2854" s="90">
        <v>0</v>
      </c>
      <c r="T2854" s="90">
        <f t="array" ref="T2854">INDEX(ค่าเสื่อมสิ่งปลูกสร้าง!$A$5:$D$105,MATCH($S2854,ค่าเสื่อมสิ่งปลูกสร้าง!$A$5:$A$105,0),MATCH($M2854,ค่าเสื่อมสิ่งปลูกสร้าง!$A$3:$D$3))</f>
        <v>0</v>
      </c>
      <c r="U2854" s="92">
        <f t="shared" si="502"/>
        <v>0</v>
      </c>
      <c r="V2854" s="93">
        <f t="shared" si="497"/>
        <v>8000</v>
      </c>
      <c r="W2854" s="93">
        <f t="shared" si="498"/>
        <v>8000</v>
      </c>
      <c r="X2854" s="93">
        <v>0</v>
      </c>
      <c r="Y2854" s="93">
        <f t="shared" si="499"/>
        <v>8000</v>
      </c>
      <c r="Z2854" s="86">
        <v>0</v>
      </c>
      <c r="AA2854" s="94">
        <f t="shared" si="500"/>
        <v>0</v>
      </c>
      <c r="AB2854" s="95"/>
      <c r="AC2854" s="96" t="s">
        <v>3034</v>
      </c>
      <c r="AD2854" s="96" t="s">
        <v>45</v>
      </c>
    </row>
    <row r="2855" spans="1:30" s="70" customFormat="1" ht="24" customHeight="1" x14ac:dyDescent="0.55000000000000004">
      <c r="A2855" s="86">
        <v>2480</v>
      </c>
      <c r="B2855" s="86" t="s">
        <v>28</v>
      </c>
      <c r="C2855" s="86">
        <v>24216</v>
      </c>
      <c r="D2855" s="86">
        <v>0</v>
      </c>
      <c r="E2855" s="86">
        <v>0</v>
      </c>
      <c r="F2855" s="86">
        <v>30</v>
      </c>
      <c r="G2855" s="86">
        <v>1</v>
      </c>
      <c r="H2855" s="87">
        <f t="shared" si="503"/>
        <v>30</v>
      </c>
      <c r="I2855" s="88">
        <f t="array" ref="I2855">INDEX(ราคาที่ดิน!$B:$C,MATCH($C2855,ราคาที่ดิน!$A:$A,0),MATCH($B2855,ราคาที่ดิน!$B$1:$C$1,0))</f>
        <v>400</v>
      </c>
      <c r="J2855" s="88">
        <f t="shared" si="504"/>
        <v>12000</v>
      </c>
      <c r="K2855" s="86"/>
      <c r="L2855" s="89"/>
      <c r="M2855" s="90"/>
      <c r="N2855" s="90"/>
      <c r="O2855" s="91"/>
      <c r="P2855" s="86">
        <v>100</v>
      </c>
      <c r="Q2855" s="92">
        <f t="array" ref="Q2855">INDEX(ราคาสิ่งปลูกสร้าง!$D$6:$CC$47,MATCH($L2855,ราคาสิ่งปลูกสร้าง!$B$6:$B$45,0),MATCH($O$4,ราคาสิ่งปลูกสร้าง!$D$5:$CC$5,0))</f>
        <v>0</v>
      </c>
      <c r="R2855" s="92">
        <f t="shared" si="501"/>
        <v>0</v>
      </c>
      <c r="S2855" s="90">
        <v>0</v>
      </c>
      <c r="T2855" s="90">
        <f t="array" ref="T2855">INDEX(ค่าเสื่อมสิ่งปลูกสร้าง!$A$5:$D$105,MATCH($S2855,ค่าเสื่อมสิ่งปลูกสร้าง!$A$5:$A$105,0),MATCH($M2855,ค่าเสื่อมสิ่งปลูกสร้าง!$A$3:$D$3))</f>
        <v>0</v>
      </c>
      <c r="U2855" s="92">
        <f t="shared" si="502"/>
        <v>0</v>
      </c>
      <c r="V2855" s="93">
        <f t="shared" si="497"/>
        <v>12000</v>
      </c>
      <c r="W2855" s="93">
        <f t="shared" si="498"/>
        <v>12000</v>
      </c>
      <c r="X2855" s="93">
        <v>0</v>
      </c>
      <c r="Y2855" s="93">
        <f t="shared" si="499"/>
        <v>12000</v>
      </c>
      <c r="Z2855" s="86">
        <v>0</v>
      </c>
      <c r="AA2855" s="94">
        <f t="shared" si="500"/>
        <v>0</v>
      </c>
      <c r="AB2855" s="95"/>
      <c r="AC2855" s="96" t="s">
        <v>3034</v>
      </c>
      <c r="AD2855" s="96" t="s">
        <v>45</v>
      </c>
    </row>
    <row r="2856" spans="1:30" s="70" customFormat="1" ht="24" customHeight="1" x14ac:dyDescent="0.55000000000000004">
      <c r="A2856" s="86">
        <v>2481</v>
      </c>
      <c r="B2856" s="86" t="s">
        <v>28</v>
      </c>
      <c r="C2856" s="86">
        <v>24217</v>
      </c>
      <c r="D2856" s="86">
        <v>0</v>
      </c>
      <c r="E2856" s="86">
        <v>0</v>
      </c>
      <c r="F2856" s="86">
        <v>30</v>
      </c>
      <c r="G2856" s="86">
        <v>1</v>
      </c>
      <c r="H2856" s="87">
        <f t="shared" si="503"/>
        <v>30</v>
      </c>
      <c r="I2856" s="88">
        <f t="array" ref="I2856">INDEX(ราคาที่ดิน!$B:$C,MATCH($C2856,ราคาที่ดิน!$A:$A,0),MATCH($B2856,ราคาที่ดิน!$B$1:$C$1,0))</f>
        <v>400</v>
      </c>
      <c r="J2856" s="88">
        <f t="shared" si="504"/>
        <v>12000</v>
      </c>
      <c r="K2856" s="86"/>
      <c r="L2856" s="89"/>
      <c r="M2856" s="90"/>
      <c r="N2856" s="90"/>
      <c r="O2856" s="91"/>
      <c r="P2856" s="86">
        <v>100</v>
      </c>
      <c r="Q2856" s="92">
        <f t="array" ref="Q2856">INDEX(ราคาสิ่งปลูกสร้าง!$D$6:$CC$47,MATCH($L2856,ราคาสิ่งปลูกสร้าง!$B$6:$B$45,0),MATCH($O$4,ราคาสิ่งปลูกสร้าง!$D$5:$CC$5,0))</f>
        <v>0</v>
      </c>
      <c r="R2856" s="92">
        <f t="shared" si="501"/>
        <v>0</v>
      </c>
      <c r="S2856" s="90">
        <v>0</v>
      </c>
      <c r="T2856" s="90">
        <f t="array" ref="T2856">INDEX(ค่าเสื่อมสิ่งปลูกสร้าง!$A$5:$D$105,MATCH($S2856,ค่าเสื่อมสิ่งปลูกสร้าง!$A$5:$A$105,0),MATCH($M2856,ค่าเสื่อมสิ่งปลูกสร้าง!$A$3:$D$3))</f>
        <v>0</v>
      </c>
      <c r="U2856" s="92">
        <f t="shared" si="502"/>
        <v>0</v>
      </c>
      <c r="V2856" s="93">
        <f t="shared" si="497"/>
        <v>12000</v>
      </c>
      <c r="W2856" s="93">
        <f t="shared" si="498"/>
        <v>12000</v>
      </c>
      <c r="X2856" s="93">
        <v>0</v>
      </c>
      <c r="Y2856" s="93">
        <f t="shared" si="499"/>
        <v>12000</v>
      </c>
      <c r="Z2856" s="86">
        <v>0</v>
      </c>
      <c r="AA2856" s="94">
        <f t="shared" si="500"/>
        <v>0</v>
      </c>
      <c r="AB2856" s="95"/>
      <c r="AC2856" s="96" t="s">
        <v>3034</v>
      </c>
      <c r="AD2856" s="96" t="s">
        <v>45</v>
      </c>
    </row>
    <row r="2857" spans="1:30" s="70" customFormat="1" ht="24" customHeight="1" x14ac:dyDescent="0.55000000000000004">
      <c r="A2857" s="86">
        <v>2482</v>
      </c>
      <c r="B2857" s="86" t="s">
        <v>28</v>
      </c>
      <c r="C2857" s="86">
        <v>24218</v>
      </c>
      <c r="D2857" s="86">
        <v>0</v>
      </c>
      <c r="E2857" s="86">
        <v>0</v>
      </c>
      <c r="F2857" s="86">
        <v>20</v>
      </c>
      <c r="G2857" s="86">
        <v>1</v>
      </c>
      <c r="H2857" s="87">
        <f t="shared" si="503"/>
        <v>20</v>
      </c>
      <c r="I2857" s="88">
        <f t="array" ref="I2857">INDEX(ราคาที่ดิน!$B:$C,MATCH($C2857,ราคาที่ดิน!$A:$A,0),MATCH($B2857,ราคาที่ดิน!$B$1:$C$1,0))</f>
        <v>400</v>
      </c>
      <c r="J2857" s="88">
        <f t="shared" si="504"/>
        <v>8000</v>
      </c>
      <c r="K2857" s="86"/>
      <c r="L2857" s="89"/>
      <c r="M2857" s="90"/>
      <c r="N2857" s="90"/>
      <c r="O2857" s="91"/>
      <c r="P2857" s="86">
        <v>100</v>
      </c>
      <c r="Q2857" s="92">
        <f t="array" ref="Q2857">INDEX(ราคาสิ่งปลูกสร้าง!$D$6:$CC$47,MATCH($L2857,ราคาสิ่งปลูกสร้าง!$B$6:$B$45,0),MATCH($O$4,ราคาสิ่งปลูกสร้าง!$D$5:$CC$5,0))</f>
        <v>0</v>
      </c>
      <c r="R2857" s="92">
        <f t="shared" si="501"/>
        <v>0</v>
      </c>
      <c r="S2857" s="90">
        <v>0</v>
      </c>
      <c r="T2857" s="90">
        <f t="array" ref="T2857">INDEX(ค่าเสื่อมสิ่งปลูกสร้าง!$A$5:$D$105,MATCH($S2857,ค่าเสื่อมสิ่งปลูกสร้าง!$A$5:$A$105,0),MATCH($M2857,ค่าเสื่อมสิ่งปลูกสร้าง!$A$3:$D$3))</f>
        <v>0</v>
      </c>
      <c r="U2857" s="92">
        <f t="shared" si="502"/>
        <v>0</v>
      </c>
      <c r="V2857" s="93">
        <f t="shared" si="497"/>
        <v>8000</v>
      </c>
      <c r="W2857" s="93">
        <f t="shared" si="498"/>
        <v>8000</v>
      </c>
      <c r="X2857" s="93">
        <v>0</v>
      </c>
      <c r="Y2857" s="93">
        <f t="shared" si="499"/>
        <v>8000</v>
      </c>
      <c r="Z2857" s="86">
        <v>0</v>
      </c>
      <c r="AA2857" s="94">
        <f t="shared" si="500"/>
        <v>0</v>
      </c>
      <c r="AB2857" s="95"/>
      <c r="AC2857" s="96" t="s">
        <v>3034</v>
      </c>
      <c r="AD2857" s="96" t="s">
        <v>45</v>
      </c>
    </row>
    <row r="2858" spans="1:30" s="70" customFormat="1" ht="24" customHeight="1" x14ac:dyDescent="0.55000000000000004">
      <c r="A2858" s="86">
        <v>2483</v>
      </c>
      <c r="B2858" s="86" t="s">
        <v>28</v>
      </c>
      <c r="C2858" s="86">
        <v>24219</v>
      </c>
      <c r="D2858" s="86">
        <v>0</v>
      </c>
      <c r="E2858" s="86">
        <v>0</v>
      </c>
      <c r="F2858" s="86">
        <v>20</v>
      </c>
      <c r="G2858" s="86">
        <v>1</v>
      </c>
      <c r="H2858" s="87">
        <f t="shared" si="503"/>
        <v>20</v>
      </c>
      <c r="I2858" s="88">
        <f t="array" ref="I2858">INDEX(ราคาที่ดิน!$B:$C,MATCH($C2858,ราคาที่ดิน!$A:$A,0),MATCH($B2858,ราคาที่ดิน!$B$1:$C$1,0))</f>
        <v>400</v>
      </c>
      <c r="J2858" s="88">
        <f t="shared" si="504"/>
        <v>8000</v>
      </c>
      <c r="K2858" s="86"/>
      <c r="L2858" s="89"/>
      <c r="M2858" s="90"/>
      <c r="N2858" s="90"/>
      <c r="O2858" s="91"/>
      <c r="P2858" s="86">
        <v>100</v>
      </c>
      <c r="Q2858" s="92">
        <f t="array" ref="Q2858">INDEX(ราคาสิ่งปลูกสร้าง!$D$6:$CC$47,MATCH($L2858,ราคาสิ่งปลูกสร้าง!$B$6:$B$45,0),MATCH($O$4,ราคาสิ่งปลูกสร้าง!$D$5:$CC$5,0))</f>
        <v>0</v>
      </c>
      <c r="R2858" s="92">
        <f t="shared" si="501"/>
        <v>0</v>
      </c>
      <c r="S2858" s="90">
        <v>0</v>
      </c>
      <c r="T2858" s="90">
        <f t="array" ref="T2858">INDEX(ค่าเสื่อมสิ่งปลูกสร้าง!$A$5:$D$105,MATCH($S2858,ค่าเสื่อมสิ่งปลูกสร้าง!$A$5:$A$105,0),MATCH($M2858,ค่าเสื่อมสิ่งปลูกสร้าง!$A$3:$D$3))</f>
        <v>0</v>
      </c>
      <c r="U2858" s="92">
        <f t="shared" si="502"/>
        <v>0</v>
      </c>
      <c r="V2858" s="93">
        <f t="shared" si="497"/>
        <v>8000</v>
      </c>
      <c r="W2858" s="93">
        <f t="shared" si="498"/>
        <v>8000</v>
      </c>
      <c r="X2858" s="93">
        <v>0</v>
      </c>
      <c r="Y2858" s="93">
        <f t="shared" si="499"/>
        <v>8000</v>
      </c>
      <c r="Z2858" s="86">
        <v>0</v>
      </c>
      <c r="AA2858" s="94">
        <f t="shared" si="500"/>
        <v>0</v>
      </c>
      <c r="AB2858" s="95"/>
      <c r="AC2858" s="96" t="s">
        <v>3034</v>
      </c>
      <c r="AD2858" s="96" t="s">
        <v>45</v>
      </c>
    </row>
    <row r="2859" spans="1:30" s="70" customFormat="1" ht="24" customHeight="1" x14ac:dyDescent="0.55000000000000004">
      <c r="A2859" s="86">
        <v>2484</v>
      </c>
      <c r="B2859" s="86" t="s">
        <v>28</v>
      </c>
      <c r="C2859" s="86">
        <v>24220</v>
      </c>
      <c r="D2859" s="86">
        <v>0</v>
      </c>
      <c r="E2859" s="86">
        <v>0</v>
      </c>
      <c r="F2859" s="86">
        <v>20</v>
      </c>
      <c r="G2859" s="86">
        <v>1</v>
      </c>
      <c r="H2859" s="87">
        <f t="shared" si="503"/>
        <v>20</v>
      </c>
      <c r="I2859" s="88">
        <f t="array" ref="I2859">INDEX(ราคาที่ดิน!$B:$C,MATCH($C2859,ราคาที่ดิน!$A:$A,0),MATCH($B2859,ราคาที่ดิน!$B$1:$C$1,0))</f>
        <v>400</v>
      </c>
      <c r="J2859" s="88">
        <f t="shared" si="504"/>
        <v>8000</v>
      </c>
      <c r="K2859" s="86"/>
      <c r="L2859" s="89"/>
      <c r="M2859" s="90"/>
      <c r="N2859" s="90"/>
      <c r="O2859" s="91"/>
      <c r="P2859" s="86">
        <v>100</v>
      </c>
      <c r="Q2859" s="92">
        <f t="array" ref="Q2859">INDEX(ราคาสิ่งปลูกสร้าง!$D$6:$CC$47,MATCH($L2859,ราคาสิ่งปลูกสร้าง!$B$6:$B$45,0),MATCH($O$4,ราคาสิ่งปลูกสร้าง!$D$5:$CC$5,0))</f>
        <v>0</v>
      </c>
      <c r="R2859" s="92">
        <f t="shared" si="501"/>
        <v>0</v>
      </c>
      <c r="S2859" s="90">
        <v>0</v>
      </c>
      <c r="T2859" s="90">
        <f t="array" ref="T2859">INDEX(ค่าเสื่อมสิ่งปลูกสร้าง!$A$5:$D$105,MATCH($S2859,ค่าเสื่อมสิ่งปลูกสร้าง!$A$5:$A$105,0),MATCH($M2859,ค่าเสื่อมสิ่งปลูกสร้าง!$A$3:$D$3))</f>
        <v>0</v>
      </c>
      <c r="U2859" s="92">
        <f t="shared" si="502"/>
        <v>0</v>
      </c>
      <c r="V2859" s="93">
        <f t="shared" si="497"/>
        <v>8000</v>
      </c>
      <c r="W2859" s="93">
        <f t="shared" si="498"/>
        <v>8000</v>
      </c>
      <c r="X2859" s="93">
        <v>0</v>
      </c>
      <c r="Y2859" s="93">
        <f t="shared" si="499"/>
        <v>8000</v>
      </c>
      <c r="Z2859" s="86">
        <v>0</v>
      </c>
      <c r="AA2859" s="94">
        <f t="shared" si="500"/>
        <v>0</v>
      </c>
      <c r="AB2859" s="95"/>
      <c r="AC2859" s="96" t="s">
        <v>3034</v>
      </c>
      <c r="AD2859" s="96" t="s">
        <v>45</v>
      </c>
    </row>
    <row r="2860" spans="1:30" s="70" customFormat="1" ht="24" customHeight="1" x14ac:dyDescent="0.55000000000000004">
      <c r="A2860" s="86">
        <v>2485</v>
      </c>
      <c r="B2860" s="86" t="s">
        <v>28</v>
      </c>
      <c r="C2860" s="86">
        <v>24221</v>
      </c>
      <c r="D2860" s="86">
        <v>0</v>
      </c>
      <c r="E2860" s="86">
        <v>0</v>
      </c>
      <c r="F2860" s="86">
        <v>20</v>
      </c>
      <c r="G2860" s="86">
        <v>1</v>
      </c>
      <c r="H2860" s="87">
        <f t="shared" si="503"/>
        <v>20</v>
      </c>
      <c r="I2860" s="88">
        <f t="array" ref="I2860">INDEX(ราคาที่ดิน!$B:$C,MATCH($C2860,ราคาที่ดิน!$A:$A,0),MATCH($B2860,ราคาที่ดิน!$B$1:$C$1,0))</f>
        <v>400</v>
      </c>
      <c r="J2860" s="88">
        <f t="shared" si="504"/>
        <v>8000</v>
      </c>
      <c r="K2860" s="86"/>
      <c r="L2860" s="89"/>
      <c r="M2860" s="90"/>
      <c r="N2860" s="90"/>
      <c r="O2860" s="91"/>
      <c r="P2860" s="86">
        <v>100</v>
      </c>
      <c r="Q2860" s="92">
        <f t="array" ref="Q2860">INDEX(ราคาสิ่งปลูกสร้าง!$D$6:$CC$47,MATCH($L2860,ราคาสิ่งปลูกสร้าง!$B$6:$B$45,0),MATCH($O$4,ราคาสิ่งปลูกสร้าง!$D$5:$CC$5,0))</f>
        <v>0</v>
      </c>
      <c r="R2860" s="92">
        <f t="shared" si="501"/>
        <v>0</v>
      </c>
      <c r="S2860" s="90">
        <v>0</v>
      </c>
      <c r="T2860" s="90">
        <f t="array" ref="T2860">INDEX(ค่าเสื่อมสิ่งปลูกสร้าง!$A$5:$D$105,MATCH($S2860,ค่าเสื่อมสิ่งปลูกสร้าง!$A$5:$A$105,0),MATCH($M2860,ค่าเสื่อมสิ่งปลูกสร้าง!$A$3:$D$3))</f>
        <v>0</v>
      </c>
      <c r="U2860" s="92">
        <f t="shared" si="502"/>
        <v>0</v>
      </c>
      <c r="V2860" s="93">
        <f t="shared" si="497"/>
        <v>8000</v>
      </c>
      <c r="W2860" s="93">
        <f t="shared" si="498"/>
        <v>8000</v>
      </c>
      <c r="X2860" s="93">
        <v>0</v>
      </c>
      <c r="Y2860" s="93">
        <f t="shared" si="499"/>
        <v>8000</v>
      </c>
      <c r="Z2860" s="86">
        <v>0</v>
      </c>
      <c r="AA2860" s="94">
        <f t="shared" si="500"/>
        <v>0</v>
      </c>
      <c r="AB2860" s="95"/>
      <c r="AC2860" s="96" t="s">
        <v>3034</v>
      </c>
      <c r="AD2860" s="96" t="s">
        <v>45</v>
      </c>
    </row>
    <row r="2861" spans="1:30" s="70" customFormat="1" ht="24" customHeight="1" x14ac:dyDescent="0.55000000000000004">
      <c r="A2861" s="86">
        <v>2486</v>
      </c>
      <c r="B2861" s="86" t="s">
        <v>28</v>
      </c>
      <c r="C2861" s="86">
        <v>24222</v>
      </c>
      <c r="D2861" s="86">
        <v>0</v>
      </c>
      <c r="E2861" s="86">
        <v>0</v>
      </c>
      <c r="F2861" s="86">
        <v>20</v>
      </c>
      <c r="G2861" s="86">
        <v>1</v>
      </c>
      <c r="H2861" s="87">
        <f t="shared" si="503"/>
        <v>20</v>
      </c>
      <c r="I2861" s="88">
        <f t="array" ref="I2861">INDEX(ราคาที่ดิน!$B:$C,MATCH($C2861,ราคาที่ดิน!$A:$A,0),MATCH($B2861,ราคาที่ดิน!$B$1:$C$1,0))</f>
        <v>400</v>
      </c>
      <c r="J2861" s="88">
        <f t="shared" si="504"/>
        <v>8000</v>
      </c>
      <c r="K2861" s="86"/>
      <c r="L2861" s="89"/>
      <c r="M2861" s="90"/>
      <c r="N2861" s="90"/>
      <c r="O2861" s="91"/>
      <c r="P2861" s="86">
        <v>100</v>
      </c>
      <c r="Q2861" s="92">
        <f t="array" ref="Q2861">INDEX(ราคาสิ่งปลูกสร้าง!$D$6:$CC$47,MATCH($L2861,ราคาสิ่งปลูกสร้าง!$B$6:$B$45,0),MATCH($O$4,ราคาสิ่งปลูกสร้าง!$D$5:$CC$5,0))</f>
        <v>0</v>
      </c>
      <c r="R2861" s="92">
        <f t="shared" si="501"/>
        <v>0</v>
      </c>
      <c r="S2861" s="90">
        <v>0</v>
      </c>
      <c r="T2861" s="90">
        <f t="array" ref="T2861">INDEX(ค่าเสื่อมสิ่งปลูกสร้าง!$A$5:$D$105,MATCH($S2861,ค่าเสื่อมสิ่งปลูกสร้าง!$A$5:$A$105,0),MATCH($M2861,ค่าเสื่อมสิ่งปลูกสร้าง!$A$3:$D$3))</f>
        <v>0</v>
      </c>
      <c r="U2861" s="92">
        <f t="shared" si="502"/>
        <v>0</v>
      </c>
      <c r="V2861" s="93">
        <f t="shared" ref="V2861:V2924" si="505">$J2861+$U2861</f>
        <v>8000</v>
      </c>
      <c r="W2861" s="93">
        <f t="shared" ref="W2861:W2924" si="506">$P2861%*$V2861</f>
        <v>8000</v>
      </c>
      <c r="X2861" s="93">
        <v>0</v>
      </c>
      <c r="Y2861" s="93">
        <f t="shared" ref="Y2861:Y2924" si="507">IF($W2861-$X2861&lt;0,0,$W2861-$X2861)</f>
        <v>8000</v>
      </c>
      <c r="Z2861" s="86">
        <v>0</v>
      </c>
      <c r="AA2861" s="94">
        <f t="shared" ref="AA2861:AA2924" si="508">$Y2861*$Z2861/100</f>
        <v>0</v>
      </c>
      <c r="AB2861" s="95"/>
      <c r="AC2861" s="96" t="s">
        <v>44</v>
      </c>
      <c r="AD2861" s="96" t="s">
        <v>45</v>
      </c>
    </row>
    <row r="2862" spans="1:30" s="70" customFormat="1" ht="24" customHeight="1" x14ac:dyDescent="0.55000000000000004">
      <c r="A2862" s="86">
        <v>2487</v>
      </c>
      <c r="B2862" s="86" t="s">
        <v>28</v>
      </c>
      <c r="C2862" s="86">
        <v>24223</v>
      </c>
      <c r="D2862" s="86">
        <v>0</v>
      </c>
      <c r="E2862" s="86">
        <v>0</v>
      </c>
      <c r="F2862" s="86">
        <v>20</v>
      </c>
      <c r="G2862" s="86">
        <v>1</v>
      </c>
      <c r="H2862" s="87">
        <f t="shared" si="503"/>
        <v>20</v>
      </c>
      <c r="I2862" s="88">
        <f t="array" ref="I2862">INDEX(ราคาที่ดิน!$B:$C,MATCH($C2862,ราคาที่ดิน!$A:$A,0),MATCH($B2862,ราคาที่ดิน!$B$1:$C$1,0))</f>
        <v>400</v>
      </c>
      <c r="J2862" s="88">
        <f t="shared" si="504"/>
        <v>8000</v>
      </c>
      <c r="K2862" s="86"/>
      <c r="L2862" s="89"/>
      <c r="M2862" s="90"/>
      <c r="N2862" s="90"/>
      <c r="O2862" s="91"/>
      <c r="P2862" s="86">
        <v>100</v>
      </c>
      <c r="Q2862" s="92">
        <f t="array" ref="Q2862">INDEX(ราคาสิ่งปลูกสร้าง!$D$6:$CC$47,MATCH($L2862,ราคาสิ่งปลูกสร้าง!$B$6:$B$45,0),MATCH($O$4,ราคาสิ่งปลูกสร้าง!$D$5:$CC$5,0))</f>
        <v>0</v>
      </c>
      <c r="R2862" s="92">
        <f t="shared" si="501"/>
        <v>0</v>
      </c>
      <c r="S2862" s="90">
        <v>0</v>
      </c>
      <c r="T2862" s="90">
        <f t="array" ref="T2862">INDEX(ค่าเสื่อมสิ่งปลูกสร้าง!$A$5:$D$105,MATCH($S2862,ค่าเสื่อมสิ่งปลูกสร้าง!$A$5:$A$105,0),MATCH($M2862,ค่าเสื่อมสิ่งปลูกสร้าง!$A$3:$D$3))</f>
        <v>0</v>
      </c>
      <c r="U2862" s="92">
        <f t="shared" si="502"/>
        <v>0</v>
      </c>
      <c r="V2862" s="93">
        <f t="shared" si="505"/>
        <v>8000</v>
      </c>
      <c r="W2862" s="93">
        <f t="shared" si="506"/>
        <v>8000</v>
      </c>
      <c r="X2862" s="93">
        <v>0</v>
      </c>
      <c r="Y2862" s="93">
        <f t="shared" si="507"/>
        <v>8000</v>
      </c>
      <c r="Z2862" s="86">
        <v>0</v>
      </c>
      <c r="AA2862" s="94">
        <f t="shared" si="508"/>
        <v>0</v>
      </c>
      <c r="AB2862" s="95"/>
      <c r="AC2862" s="96" t="s">
        <v>3035</v>
      </c>
      <c r="AD2862" s="96" t="s">
        <v>45</v>
      </c>
    </row>
    <row r="2863" spans="1:30" s="70" customFormat="1" ht="24" customHeight="1" x14ac:dyDescent="0.55000000000000004">
      <c r="A2863" s="86">
        <v>2488</v>
      </c>
      <c r="B2863" s="86" t="s">
        <v>28</v>
      </c>
      <c r="C2863" s="86">
        <v>24224</v>
      </c>
      <c r="D2863" s="86">
        <v>0</v>
      </c>
      <c r="E2863" s="86">
        <v>0</v>
      </c>
      <c r="F2863" s="86">
        <v>20</v>
      </c>
      <c r="G2863" s="86">
        <v>1</v>
      </c>
      <c r="H2863" s="87">
        <f t="shared" si="503"/>
        <v>20</v>
      </c>
      <c r="I2863" s="88">
        <f t="array" ref="I2863">INDEX(ราคาที่ดิน!$B:$C,MATCH($C2863,ราคาที่ดิน!$A:$A,0),MATCH($B2863,ราคาที่ดิน!$B$1:$C$1,0))</f>
        <v>400</v>
      </c>
      <c r="J2863" s="88">
        <f t="shared" si="504"/>
        <v>8000</v>
      </c>
      <c r="K2863" s="86"/>
      <c r="L2863" s="89"/>
      <c r="M2863" s="90"/>
      <c r="N2863" s="90"/>
      <c r="O2863" s="91"/>
      <c r="P2863" s="86">
        <v>100</v>
      </c>
      <c r="Q2863" s="92">
        <f t="array" ref="Q2863">INDEX(ราคาสิ่งปลูกสร้าง!$D$6:$CC$47,MATCH($L2863,ราคาสิ่งปลูกสร้าง!$B$6:$B$45,0),MATCH($O$4,ราคาสิ่งปลูกสร้าง!$D$5:$CC$5,0))</f>
        <v>0</v>
      </c>
      <c r="R2863" s="92">
        <f t="shared" si="501"/>
        <v>0</v>
      </c>
      <c r="S2863" s="90">
        <v>0</v>
      </c>
      <c r="T2863" s="90">
        <f t="array" ref="T2863">INDEX(ค่าเสื่อมสิ่งปลูกสร้าง!$A$5:$D$105,MATCH($S2863,ค่าเสื่อมสิ่งปลูกสร้าง!$A$5:$A$105,0),MATCH($M2863,ค่าเสื่อมสิ่งปลูกสร้าง!$A$3:$D$3))</f>
        <v>0</v>
      </c>
      <c r="U2863" s="92">
        <f t="shared" si="502"/>
        <v>0</v>
      </c>
      <c r="V2863" s="93">
        <f t="shared" si="505"/>
        <v>8000</v>
      </c>
      <c r="W2863" s="93">
        <f t="shared" si="506"/>
        <v>8000</v>
      </c>
      <c r="X2863" s="93">
        <v>0</v>
      </c>
      <c r="Y2863" s="93">
        <f t="shared" si="507"/>
        <v>8000</v>
      </c>
      <c r="Z2863" s="86">
        <v>0</v>
      </c>
      <c r="AA2863" s="94">
        <f t="shared" si="508"/>
        <v>0</v>
      </c>
      <c r="AB2863" s="95"/>
      <c r="AC2863" s="96" t="s">
        <v>3034</v>
      </c>
      <c r="AD2863" s="96" t="s">
        <v>45</v>
      </c>
    </row>
    <row r="2864" spans="1:30" s="70" customFormat="1" ht="24" customHeight="1" x14ac:dyDescent="0.55000000000000004">
      <c r="A2864" s="86">
        <v>2489</v>
      </c>
      <c r="B2864" s="86" t="s">
        <v>28</v>
      </c>
      <c r="C2864" s="86">
        <v>24225</v>
      </c>
      <c r="D2864" s="86">
        <v>0</v>
      </c>
      <c r="E2864" s="86">
        <v>0</v>
      </c>
      <c r="F2864" s="86">
        <v>20</v>
      </c>
      <c r="G2864" s="86">
        <v>1</v>
      </c>
      <c r="H2864" s="87">
        <f t="shared" si="503"/>
        <v>20</v>
      </c>
      <c r="I2864" s="88">
        <f t="array" ref="I2864">INDEX(ราคาที่ดิน!$B:$C,MATCH($C2864,ราคาที่ดิน!$A:$A,0),MATCH($B2864,ราคาที่ดิน!$B$1:$C$1,0))</f>
        <v>400</v>
      </c>
      <c r="J2864" s="88">
        <f t="shared" si="504"/>
        <v>8000</v>
      </c>
      <c r="K2864" s="86"/>
      <c r="L2864" s="89"/>
      <c r="M2864" s="90"/>
      <c r="N2864" s="90"/>
      <c r="O2864" s="91"/>
      <c r="P2864" s="86">
        <v>100</v>
      </c>
      <c r="Q2864" s="92">
        <f t="array" ref="Q2864">INDEX(ราคาสิ่งปลูกสร้าง!$D$6:$CC$47,MATCH($L2864,ราคาสิ่งปลูกสร้าง!$B$6:$B$45,0),MATCH($O$4,ราคาสิ่งปลูกสร้าง!$D$5:$CC$5,0))</f>
        <v>0</v>
      </c>
      <c r="R2864" s="92">
        <f t="shared" ref="R2864:R2927" si="509">$O2864*$Q2864</f>
        <v>0</v>
      </c>
      <c r="S2864" s="90">
        <v>0</v>
      </c>
      <c r="T2864" s="90">
        <f t="array" ref="T2864">INDEX(ค่าเสื่อมสิ่งปลูกสร้าง!$A$5:$D$105,MATCH($S2864,ค่าเสื่อมสิ่งปลูกสร้าง!$A$5:$A$105,0),MATCH($M2864,ค่าเสื่อมสิ่งปลูกสร้าง!$A$3:$D$3))</f>
        <v>0</v>
      </c>
      <c r="U2864" s="92">
        <f t="shared" ref="U2864:U2927" si="510">$R2864*(100-$T2864)%</f>
        <v>0</v>
      </c>
      <c r="V2864" s="93">
        <f t="shared" si="505"/>
        <v>8000</v>
      </c>
      <c r="W2864" s="93">
        <f t="shared" si="506"/>
        <v>8000</v>
      </c>
      <c r="X2864" s="93">
        <v>0</v>
      </c>
      <c r="Y2864" s="93">
        <f t="shared" si="507"/>
        <v>8000</v>
      </c>
      <c r="Z2864" s="86">
        <v>0</v>
      </c>
      <c r="AA2864" s="94">
        <f t="shared" si="508"/>
        <v>0</v>
      </c>
      <c r="AB2864" s="95"/>
      <c r="AC2864" s="96" t="s">
        <v>44</v>
      </c>
      <c r="AD2864" s="96" t="s">
        <v>45</v>
      </c>
    </row>
    <row r="2865" spans="1:30" s="70" customFormat="1" ht="24" customHeight="1" x14ac:dyDescent="0.55000000000000004">
      <c r="A2865" s="86">
        <v>2490</v>
      </c>
      <c r="B2865" s="86" t="s">
        <v>28</v>
      </c>
      <c r="C2865" s="86">
        <v>24226</v>
      </c>
      <c r="D2865" s="86">
        <v>0</v>
      </c>
      <c r="E2865" s="86">
        <v>0</v>
      </c>
      <c r="F2865" s="86">
        <v>20</v>
      </c>
      <c r="G2865" s="86">
        <v>1</v>
      </c>
      <c r="H2865" s="87">
        <f t="shared" si="503"/>
        <v>20</v>
      </c>
      <c r="I2865" s="88">
        <f t="array" ref="I2865">INDEX(ราคาที่ดิน!$B:$C,MATCH($C2865,ราคาที่ดิน!$A:$A,0),MATCH($B2865,ราคาที่ดิน!$B$1:$C$1,0))</f>
        <v>400</v>
      </c>
      <c r="J2865" s="88">
        <f t="shared" si="504"/>
        <v>8000</v>
      </c>
      <c r="K2865" s="86"/>
      <c r="L2865" s="89"/>
      <c r="M2865" s="90"/>
      <c r="N2865" s="90"/>
      <c r="O2865" s="91"/>
      <c r="P2865" s="86">
        <v>100</v>
      </c>
      <c r="Q2865" s="92">
        <f t="array" ref="Q2865">INDEX(ราคาสิ่งปลูกสร้าง!$D$6:$CC$47,MATCH($L2865,ราคาสิ่งปลูกสร้าง!$B$6:$B$45,0),MATCH($O$4,ราคาสิ่งปลูกสร้าง!$D$5:$CC$5,0))</f>
        <v>0</v>
      </c>
      <c r="R2865" s="92">
        <f t="shared" si="509"/>
        <v>0</v>
      </c>
      <c r="S2865" s="90">
        <v>0</v>
      </c>
      <c r="T2865" s="90">
        <f t="array" ref="T2865">INDEX(ค่าเสื่อมสิ่งปลูกสร้าง!$A$5:$D$105,MATCH($S2865,ค่าเสื่อมสิ่งปลูกสร้าง!$A$5:$A$105,0),MATCH($M2865,ค่าเสื่อมสิ่งปลูกสร้าง!$A$3:$D$3))</f>
        <v>0</v>
      </c>
      <c r="U2865" s="92">
        <f t="shared" si="510"/>
        <v>0</v>
      </c>
      <c r="V2865" s="93">
        <f t="shared" si="505"/>
        <v>8000</v>
      </c>
      <c r="W2865" s="93">
        <f t="shared" si="506"/>
        <v>8000</v>
      </c>
      <c r="X2865" s="93">
        <v>0</v>
      </c>
      <c r="Y2865" s="93">
        <f t="shared" si="507"/>
        <v>8000</v>
      </c>
      <c r="Z2865" s="86">
        <v>0</v>
      </c>
      <c r="AA2865" s="94">
        <f t="shared" si="508"/>
        <v>0</v>
      </c>
      <c r="AB2865" s="95"/>
      <c r="AC2865" s="96" t="s">
        <v>44</v>
      </c>
      <c r="AD2865" s="96" t="s">
        <v>45</v>
      </c>
    </row>
    <row r="2866" spans="1:30" s="70" customFormat="1" ht="24" customHeight="1" x14ac:dyDescent="0.55000000000000004">
      <c r="A2866" s="86">
        <v>2491</v>
      </c>
      <c r="B2866" s="86" t="s">
        <v>28</v>
      </c>
      <c r="C2866" s="86">
        <v>24227</v>
      </c>
      <c r="D2866" s="86">
        <v>0</v>
      </c>
      <c r="E2866" s="86">
        <v>0</v>
      </c>
      <c r="F2866" s="86">
        <v>20</v>
      </c>
      <c r="G2866" s="86">
        <v>1</v>
      </c>
      <c r="H2866" s="87">
        <f t="shared" si="503"/>
        <v>20</v>
      </c>
      <c r="I2866" s="88">
        <f t="array" ref="I2866">INDEX(ราคาที่ดิน!$B:$C,MATCH($C2866,ราคาที่ดิน!$A:$A,0),MATCH($B2866,ราคาที่ดิน!$B$1:$C$1,0))</f>
        <v>400</v>
      </c>
      <c r="J2866" s="88">
        <f t="shared" si="504"/>
        <v>8000</v>
      </c>
      <c r="K2866" s="86"/>
      <c r="L2866" s="89"/>
      <c r="M2866" s="90"/>
      <c r="N2866" s="90"/>
      <c r="O2866" s="91"/>
      <c r="P2866" s="86">
        <v>100</v>
      </c>
      <c r="Q2866" s="92">
        <f t="array" ref="Q2866">INDEX(ราคาสิ่งปลูกสร้าง!$D$6:$CC$47,MATCH($L2866,ราคาสิ่งปลูกสร้าง!$B$6:$B$45,0),MATCH($O$4,ราคาสิ่งปลูกสร้าง!$D$5:$CC$5,0))</f>
        <v>0</v>
      </c>
      <c r="R2866" s="92">
        <f t="shared" si="509"/>
        <v>0</v>
      </c>
      <c r="S2866" s="90">
        <v>0</v>
      </c>
      <c r="T2866" s="90">
        <f t="array" ref="T2866">INDEX(ค่าเสื่อมสิ่งปลูกสร้าง!$A$5:$D$105,MATCH($S2866,ค่าเสื่อมสิ่งปลูกสร้าง!$A$5:$A$105,0),MATCH($M2866,ค่าเสื่อมสิ่งปลูกสร้าง!$A$3:$D$3))</f>
        <v>0</v>
      </c>
      <c r="U2866" s="92">
        <f t="shared" si="510"/>
        <v>0</v>
      </c>
      <c r="V2866" s="93">
        <f t="shared" si="505"/>
        <v>8000</v>
      </c>
      <c r="W2866" s="93">
        <f t="shared" si="506"/>
        <v>8000</v>
      </c>
      <c r="X2866" s="93">
        <v>0</v>
      </c>
      <c r="Y2866" s="93">
        <f t="shared" si="507"/>
        <v>8000</v>
      </c>
      <c r="Z2866" s="86">
        <v>0</v>
      </c>
      <c r="AA2866" s="94">
        <f t="shared" si="508"/>
        <v>0</v>
      </c>
      <c r="AB2866" s="95"/>
      <c r="AC2866" s="96" t="s">
        <v>3034</v>
      </c>
      <c r="AD2866" s="96" t="s">
        <v>45</v>
      </c>
    </row>
    <row r="2867" spans="1:30" s="70" customFormat="1" ht="24" customHeight="1" x14ac:dyDescent="0.55000000000000004">
      <c r="A2867" s="86">
        <v>2492</v>
      </c>
      <c r="B2867" s="86" t="s">
        <v>28</v>
      </c>
      <c r="C2867" s="86">
        <v>24228</v>
      </c>
      <c r="D2867" s="86">
        <v>0</v>
      </c>
      <c r="E2867" s="86">
        <v>0</v>
      </c>
      <c r="F2867" s="86">
        <v>20</v>
      </c>
      <c r="G2867" s="86">
        <v>1</v>
      </c>
      <c r="H2867" s="87">
        <f t="shared" si="503"/>
        <v>20</v>
      </c>
      <c r="I2867" s="88">
        <f t="array" ref="I2867">INDEX(ราคาที่ดิน!$B:$C,MATCH($C2867,ราคาที่ดิน!$A:$A,0),MATCH($B2867,ราคาที่ดิน!$B$1:$C$1,0))</f>
        <v>400</v>
      </c>
      <c r="J2867" s="88">
        <f t="shared" si="504"/>
        <v>8000</v>
      </c>
      <c r="K2867" s="86"/>
      <c r="L2867" s="89"/>
      <c r="M2867" s="90"/>
      <c r="N2867" s="90"/>
      <c r="O2867" s="91"/>
      <c r="P2867" s="86">
        <v>100</v>
      </c>
      <c r="Q2867" s="92">
        <f t="array" ref="Q2867">INDEX(ราคาสิ่งปลูกสร้าง!$D$6:$CC$47,MATCH($L2867,ราคาสิ่งปลูกสร้าง!$B$6:$B$45,0),MATCH($O$4,ราคาสิ่งปลูกสร้าง!$D$5:$CC$5,0))</f>
        <v>0</v>
      </c>
      <c r="R2867" s="92">
        <f t="shared" si="509"/>
        <v>0</v>
      </c>
      <c r="S2867" s="90">
        <v>0</v>
      </c>
      <c r="T2867" s="90">
        <f t="array" ref="T2867">INDEX(ค่าเสื่อมสิ่งปลูกสร้าง!$A$5:$D$105,MATCH($S2867,ค่าเสื่อมสิ่งปลูกสร้าง!$A$5:$A$105,0),MATCH($M2867,ค่าเสื่อมสิ่งปลูกสร้าง!$A$3:$D$3))</f>
        <v>0</v>
      </c>
      <c r="U2867" s="92">
        <f t="shared" si="510"/>
        <v>0</v>
      </c>
      <c r="V2867" s="93">
        <f t="shared" si="505"/>
        <v>8000</v>
      </c>
      <c r="W2867" s="93">
        <f t="shared" si="506"/>
        <v>8000</v>
      </c>
      <c r="X2867" s="93">
        <v>0</v>
      </c>
      <c r="Y2867" s="93">
        <f t="shared" si="507"/>
        <v>8000</v>
      </c>
      <c r="Z2867" s="86">
        <v>0</v>
      </c>
      <c r="AA2867" s="94">
        <f t="shared" si="508"/>
        <v>0</v>
      </c>
      <c r="AB2867" s="95"/>
      <c r="AC2867" s="96" t="s">
        <v>3034</v>
      </c>
      <c r="AD2867" s="96" t="s">
        <v>45</v>
      </c>
    </row>
    <row r="2868" spans="1:30" s="70" customFormat="1" ht="24" customHeight="1" x14ac:dyDescent="0.55000000000000004">
      <c r="A2868" s="86">
        <v>2493</v>
      </c>
      <c r="B2868" s="86" t="s">
        <v>28</v>
      </c>
      <c r="C2868" s="86">
        <v>24229</v>
      </c>
      <c r="D2868" s="86">
        <v>0</v>
      </c>
      <c r="E2868" s="86">
        <v>0</v>
      </c>
      <c r="F2868" s="86">
        <v>20</v>
      </c>
      <c r="G2868" s="86">
        <v>1</v>
      </c>
      <c r="H2868" s="87">
        <f t="shared" si="503"/>
        <v>20</v>
      </c>
      <c r="I2868" s="88">
        <f t="array" ref="I2868">INDEX(ราคาที่ดิน!$B:$C,MATCH($C2868,ราคาที่ดิน!$A:$A,0),MATCH($B2868,ราคาที่ดิน!$B$1:$C$1,0))</f>
        <v>400</v>
      </c>
      <c r="J2868" s="88">
        <f t="shared" si="504"/>
        <v>8000</v>
      </c>
      <c r="K2868" s="86"/>
      <c r="L2868" s="89"/>
      <c r="M2868" s="90"/>
      <c r="N2868" s="90"/>
      <c r="O2868" s="91"/>
      <c r="P2868" s="86">
        <v>100</v>
      </c>
      <c r="Q2868" s="92">
        <f t="array" ref="Q2868">INDEX(ราคาสิ่งปลูกสร้าง!$D$6:$CC$47,MATCH($L2868,ราคาสิ่งปลูกสร้าง!$B$6:$B$45,0),MATCH($O$4,ราคาสิ่งปลูกสร้าง!$D$5:$CC$5,0))</f>
        <v>0</v>
      </c>
      <c r="R2868" s="92">
        <f t="shared" si="509"/>
        <v>0</v>
      </c>
      <c r="S2868" s="90">
        <v>0</v>
      </c>
      <c r="T2868" s="90">
        <f t="array" ref="T2868">INDEX(ค่าเสื่อมสิ่งปลูกสร้าง!$A$5:$D$105,MATCH($S2868,ค่าเสื่อมสิ่งปลูกสร้าง!$A$5:$A$105,0),MATCH($M2868,ค่าเสื่อมสิ่งปลูกสร้าง!$A$3:$D$3))</f>
        <v>0</v>
      </c>
      <c r="U2868" s="92">
        <f t="shared" si="510"/>
        <v>0</v>
      </c>
      <c r="V2868" s="93">
        <f t="shared" si="505"/>
        <v>8000</v>
      </c>
      <c r="W2868" s="93">
        <f t="shared" si="506"/>
        <v>8000</v>
      </c>
      <c r="X2868" s="93">
        <v>0</v>
      </c>
      <c r="Y2868" s="93">
        <f t="shared" si="507"/>
        <v>8000</v>
      </c>
      <c r="Z2868" s="86">
        <v>0</v>
      </c>
      <c r="AA2868" s="94">
        <f t="shared" si="508"/>
        <v>0</v>
      </c>
      <c r="AB2868" s="95"/>
      <c r="AC2868" s="96" t="s">
        <v>3034</v>
      </c>
      <c r="AD2868" s="96" t="s">
        <v>45</v>
      </c>
    </row>
    <row r="2869" spans="1:30" s="70" customFormat="1" ht="24" customHeight="1" x14ac:dyDescent="0.55000000000000004">
      <c r="A2869" s="86">
        <v>2494</v>
      </c>
      <c r="B2869" s="86" t="s">
        <v>28</v>
      </c>
      <c r="C2869" s="86">
        <v>24230</v>
      </c>
      <c r="D2869" s="86">
        <v>0</v>
      </c>
      <c r="E2869" s="86">
        <v>0</v>
      </c>
      <c r="F2869" s="86">
        <v>20</v>
      </c>
      <c r="G2869" s="86">
        <v>1</v>
      </c>
      <c r="H2869" s="87">
        <f t="shared" si="503"/>
        <v>20</v>
      </c>
      <c r="I2869" s="88">
        <f t="array" ref="I2869">INDEX(ราคาที่ดิน!$B:$C,MATCH($C2869,ราคาที่ดิน!$A:$A,0),MATCH($B2869,ราคาที่ดิน!$B$1:$C$1,0))</f>
        <v>400</v>
      </c>
      <c r="J2869" s="88">
        <f t="shared" si="504"/>
        <v>8000</v>
      </c>
      <c r="K2869" s="86"/>
      <c r="L2869" s="89"/>
      <c r="M2869" s="90"/>
      <c r="N2869" s="90"/>
      <c r="O2869" s="91"/>
      <c r="P2869" s="86">
        <v>100</v>
      </c>
      <c r="Q2869" s="92">
        <f t="array" ref="Q2869">INDEX(ราคาสิ่งปลูกสร้าง!$D$6:$CC$47,MATCH($L2869,ราคาสิ่งปลูกสร้าง!$B$6:$B$45,0),MATCH($O$4,ราคาสิ่งปลูกสร้าง!$D$5:$CC$5,0))</f>
        <v>0</v>
      </c>
      <c r="R2869" s="92">
        <f t="shared" si="509"/>
        <v>0</v>
      </c>
      <c r="S2869" s="90">
        <v>0</v>
      </c>
      <c r="T2869" s="90">
        <f t="array" ref="T2869">INDEX(ค่าเสื่อมสิ่งปลูกสร้าง!$A$5:$D$105,MATCH($S2869,ค่าเสื่อมสิ่งปลูกสร้าง!$A$5:$A$105,0),MATCH($M2869,ค่าเสื่อมสิ่งปลูกสร้าง!$A$3:$D$3))</f>
        <v>0</v>
      </c>
      <c r="U2869" s="92">
        <f t="shared" si="510"/>
        <v>0</v>
      </c>
      <c r="V2869" s="93">
        <f t="shared" si="505"/>
        <v>8000</v>
      </c>
      <c r="W2869" s="93">
        <f t="shared" si="506"/>
        <v>8000</v>
      </c>
      <c r="X2869" s="93">
        <v>0</v>
      </c>
      <c r="Y2869" s="93">
        <f t="shared" si="507"/>
        <v>8000</v>
      </c>
      <c r="Z2869" s="86">
        <v>0</v>
      </c>
      <c r="AA2869" s="94">
        <f t="shared" si="508"/>
        <v>0</v>
      </c>
      <c r="AB2869" s="95"/>
      <c r="AC2869" s="96" t="s">
        <v>3034</v>
      </c>
      <c r="AD2869" s="96" t="s">
        <v>45</v>
      </c>
    </row>
    <row r="2870" spans="1:30" s="70" customFormat="1" ht="24" customHeight="1" x14ac:dyDescent="0.55000000000000004">
      <c r="A2870" s="86">
        <v>2495</v>
      </c>
      <c r="B2870" s="86" t="s">
        <v>28</v>
      </c>
      <c r="C2870" s="86">
        <v>24231</v>
      </c>
      <c r="D2870" s="86">
        <v>0</v>
      </c>
      <c r="E2870" s="86">
        <v>0</v>
      </c>
      <c r="F2870" s="86">
        <v>20</v>
      </c>
      <c r="G2870" s="86">
        <v>1</v>
      </c>
      <c r="H2870" s="87">
        <f t="shared" si="503"/>
        <v>20</v>
      </c>
      <c r="I2870" s="88">
        <f t="array" ref="I2870">INDEX(ราคาที่ดิน!$B:$C,MATCH($C2870,ราคาที่ดิน!$A:$A,0),MATCH($B2870,ราคาที่ดิน!$B$1:$C$1,0))</f>
        <v>400</v>
      </c>
      <c r="J2870" s="88">
        <f t="shared" si="504"/>
        <v>8000</v>
      </c>
      <c r="K2870" s="86"/>
      <c r="L2870" s="89"/>
      <c r="M2870" s="90"/>
      <c r="N2870" s="90"/>
      <c r="O2870" s="91"/>
      <c r="P2870" s="86">
        <v>100</v>
      </c>
      <c r="Q2870" s="92">
        <f t="array" ref="Q2870">INDEX(ราคาสิ่งปลูกสร้าง!$D$6:$CC$47,MATCH($L2870,ราคาสิ่งปลูกสร้าง!$B$6:$B$45,0),MATCH($O$4,ราคาสิ่งปลูกสร้าง!$D$5:$CC$5,0))</f>
        <v>0</v>
      </c>
      <c r="R2870" s="92">
        <f t="shared" si="509"/>
        <v>0</v>
      </c>
      <c r="S2870" s="90">
        <v>0</v>
      </c>
      <c r="T2870" s="90">
        <f t="array" ref="T2870">INDEX(ค่าเสื่อมสิ่งปลูกสร้าง!$A$5:$D$105,MATCH($S2870,ค่าเสื่อมสิ่งปลูกสร้าง!$A$5:$A$105,0),MATCH($M2870,ค่าเสื่อมสิ่งปลูกสร้าง!$A$3:$D$3))</f>
        <v>0</v>
      </c>
      <c r="U2870" s="92">
        <f t="shared" si="510"/>
        <v>0</v>
      </c>
      <c r="V2870" s="93">
        <f t="shared" si="505"/>
        <v>8000</v>
      </c>
      <c r="W2870" s="93">
        <f t="shared" si="506"/>
        <v>8000</v>
      </c>
      <c r="X2870" s="93">
        <v>0</v>
      </c>
      <c r="Y2870" s="93">
        <f t="shared" si="507"/>
        <v>8000</v>
      </c>
      <c r="Z2870" s="86">
        <v>0</v>
      </c>
      <c r="AA2870" s="94">
        <f t="shared" si="508"/>
        <v>0</v>
      </c>
      <c r="AB2870" s="95"/>
      <c r="AC2870" s="96" t="s">
        <v>3034</v>
      </c>
      <c r="AD2870" s="96" t="s">
        <v>45</v>
      </c>
    </row>
    <row r="2871" spans="1:30" s="70" customFormat="1" ht="24" customHeight="1" x14ac:dyDescent="0.55000000000000004">
      <c r="A2871" s="86">
        <v>2496</v>
      </c>
      <c r="B2871" s="86" t="s">
        <v>28</v>
      </c>
      <c r="C2871" s="86">
        <v>24232</v>
      </c>
      <c r="D2871" s="86">
        <v>0</v>
      </c>
      <c r="E2871" s="86">
        <v>0</v>
      </c>
      <c r="F2871" s="86">
        <v>20</v>
      </c>
      <c r="G2871" s="86">
        <v>1</v>
      </c>
      <c r="H2871" s="87">
        <f t="shared" si="503"/>
        <v>20</v>
      </c>
      <c r="I2871" s="88">
        <f t="array" ref="I2871">INDEX(ราคาที่ดิน!$B:$C,MATCH($C2871,ราคาที่ดิน!$A:$A,0),MATCH($B2871,ราคาที่ดิน!$B$1:$C$1,0))</f>
        <v>400</v>
      </c>
      <c r="J2871" s="88">
        <f t="shared" si="504"/>
        <v>8000</v>
      </c>
      <c r="K2871" s="86"/>
      <c r="L2871" s="89"/>
      <c r="M2871" s="90"/>
      <c r="N2871" s="90"/>
      <c r="O2871" s="91"/>
      <c r="P2871" s="86">
        <v>100</v>
      </c>
      <c r="Q2871" s="92">
        <f t="array" ref="Q2871">INDEX(ราคาสิ่งปลูกสร้าง!$D$6:$CC$47,MATCH($L2871,ราคาสิ่งปลูกสร้าง!$B$6:$B$45,0),MATCH($O$4,ราคาสิ่งปลูกสร้าง!$D$5:$CC$5,0))</f>
        <v>0</v>
      </c>
      <c r="R2871" s="92">
        <f t="shared" si="509"/>
        <v>0</v>
      </c>
      <c r="S2871" s="90">
        <v>0</v>
      </c>
      <c r="T2871" s="90">
        <f t="array" ref="T2871">INDEX(ค่าเสื่อมสิ่งปลูกสร้าง!$A$5:$D$105,MATCH($S2871,ค่าเสื่อมสิ่งปลูกสร้าง!$A$5:$A$105,0),MATCH($M2871,ค่าเสื่อมสิ่งปลูกสร้าง!$A$3:$D$3))</f>
        <v>0</v>
      </c>
      <c r="U2871" s="92">
        <f t="shared" si="510"/>
        <v>0</v>
      </c>
      <c r="V2871" s="93">
        <f t="shared" si="505"/>
        <v>8000</v>
      </c>
      <c r="W2871" s="93">
        <f t="shared" si="506"/>
        <v>8000</v>
      </c>
      <c r="X2871" s="93">
        <v>0</v>
      </c>
      <c r="Y2871" s="93">
        <f t="shared" si="507"/>
        <v>8000</v>
      </c>
      <c r="Z2871" s="86">
        <v>0</v>
      </c>
      <c r="AA2871" s="94">
        <f t="shared" si="508"/>
        <v>0</v>
      </c>
      <c r="AB2871" s="95"/>
      <c r="AC2871" s="96" t="s">
        <v>3034</v>
      </c>
      <c r="AD2871" s="96" t="s">
        <v>45</v>
      </c>
    </row>
    <row r="2872" spans="1:30" s="70" customFormat="1" ht="24" customHeight="1" x14ac:dyDescent="0.55000000000000004">
      <c r="A2872" s="86">
        <v>2497</v>
      </c>
      <c r="B2872" s="86" t="s">
        <v>28</v>
      </c>
      <c r="C2872" s="86">
        <v>24233</v>
      </c>
      <c r="D2872" s="86">
        <v>0</v>
      </c>
      <c r="E2872" s="86">
        <v>0</v>
      </c>
      <c r="F2872" s="86">
        <v>20</v>
      </c>
      <c r="G2872" s="86">
        <v>1</v>
      </c>
      <c r="H2872" s="87">
        <f t="shared" si="503"/>
        <v>20</v>
      </c>
      <c r="I2872" s="88">
        <f t="array" ref="I2872">INDEX(ราคาที่ดิน!$B:$C,MATCH($C2872,ราคาที่ดิน!$A:$A,0),MATCH($B2872,ราคาที่ดิน!$B$1:$C$1,0))</f>
        <v>400</v>
      </c>
      <c r="J2872" s="88">
        <f t="shared" si="504"/>
        <v>8000</v>
      </c>
      <c r="K2872" s="86"/>
      <c r="L2872" s="89"/>
      <c r="M2872" s="90"/>
      <c r="N2872" s="90"/>
      <c r="O2872" s="91"/>
      <c r="P2872" s="86">
        <v>100</v>
      </c>
      <c r="Q2872" s="92">
        <f t="array" ref="Q2872">INDEX(ราคาสิ่งปลูกสร้าง!$D$6:$CC$47,MATCH($L2872,ราคาสิ่งปลูกสร้าง!$B$6:$B$45,0),MATCH($O$4,ราคาสิ่งปลูกสร้าง!$D$5:$CC$5,0))</f>
        <v>0</v>
      </c>
      <c r="R2872" s="92">
        <f t="shared" si="509"/>
        <v>0</v>
      </c>
      <c r="S2872" s="90">
        <v>0</v>
      </c>
      <c r="T2872" s="90">
        <f t="array" ref="T2872">INDEX(ค่าเสื่อมสิ่งปลูกสร้าง!$A$5:$D$105,MATCH($S2872,ค่าเสื่อมสิ่งปลูกสร้าง!$A$5:$A$105,0),MATCH($M2872,ค่าเสื่อมสิ่งปลูกสร้าง!$A$3:$D$3))</f>
        <v>0</v>
      </c>
      <c r="U2872" s="92">
        <f t="shared" si="510"/>
        <v>0</v>
      </c>
      <c r="V2872" s="93">
        <f t="shared" si="505"/>
        <v>8000</v>
      </c>
      <c r="W2872" s="93">
        <f t="shared" si="506"/>
        <v>8000</v>
      </c>
      <c r="X2872" s="93">
        <v>0</v>
      </c>
      <c r="Y2872" s="93">
        <f t="shared" si="507"/>
        <v>8000</v>
      </c>
      <c r="Z2872" s="86">
        <v>0</v>
      </c>
      <c r="AA2872" s="94">
        <f t="shared" si="508"/>
        <v>0</v>
      </c>
      <c r="AB2872" s="95"/>
      <c r="AC2872" s="96" t="s">
        <v>3034</v>
      </c>
      <c r="AD2872" s="96" t="s">
        <v>45</v>
      </c>
    </row>
    <row r="2873" spans="1:30" s="70" customFormat="1" ht="24" customHeight="1" x14ac:dyDescent="0.55000000000000004">
      <c r="A2873" s="86">
        <v>2498</v>
      </c>
      <c r="B2873" s="86" t="s">
        <v>28</v>
      </c>
      <c r="C2873" s="86">
        <v>24234</v>
      </c>
      <c r="D2873" s="86">
        <v>0</v>
      </c>
      <c r="E2873" s="86">
        <v>0</v>
      </c>
      <c r="F2873" s="86">
        <v>20</v>
      </c>
      <c r="G2873" s="86">
        <v>1</v>
      </c>
      <c r="H2873" s="87">
        <f t="shared" si="503"/>
        <v>20</v>
      </c>
      <c r="I2873" s="88">
        <f t="array" ref="I2873">INDEX(ราคาที่ดิน!$B:$C,MATCH($C2873,ราคาที่ดิน!$A:$A,0),MATCH($B2873,ราคาที่ดิน!$B$1:$C$1,0))</f>
        <v>400</v>
      </c>
      <c r="J2873" s="88">
        <f t="shared" si="504"/>
        <v>8000</v>
      </c>
      <c r="K2873" s="86"/>
      <c r="L2873" s="89"/>
      <c r="M2873" s="90"/>
      <c r="N2873" s="90"/>
      <c r="O2873" s="91"/>
      <c r="P2873" s="86">
        <v>100</v>
      </c>
      <c r="Q2873" s="92">
        <f t="array" ref="Q2873">INDEX(ราคาสิ่งปลูกสร้าง!$D$6:$CC$47,MATCH($L2873,ราคาสิ่งปลูกสร้าง!$B$6:$B$45,0),MATCH($O$4,ราคาสิ่งปลูกสร้าง!$D$5:$CC$5,0))</f>
        <v>0</v>
      </c>
      <c r="R2873" s="92">
        <f t="shared" si="509"/>
        <v>0</v>
      </c>
      <c r="S2873" s="90">
        <v>0</v>
      </c>
      <c r="T2873" s="90">
        <f t="array" ref="T2873">INDEX(ค่าเสื่อมสิ่งปลูกสร้าง!$A$5:$D$105,MATCH($S2873,ค่าเสื่อมสิ่งปลูกสร้าง!$A$5:$A$105,0),MATCH($M2873,ค่าเสื่อมสิ่งปลูกสร้าง!$A$3:$D$3))</f>
        <v>0</v>
      </c>
      <c r="U2873" s="92">
        <f t="shared" si="510"/>
        <v>0</v>
      </c>
      <c r="V2873" s="93">
        <f t="shared" si="505"/>
        <v>8000</v>
      </c>
      <c r="W2873" s="93">
        <f t="shared" si="506"/>
        <v>8000</v>
      </c>
      <c r="X2873" s="93">
        <v>0</v>
      </c>
      <c r="Y2873" s="93">
        <f t="shared" si="507"/>
        <v>8000</v>
      </c>
      <c r="Z2873" s="86">
        <v>0</v>
      </c>
      <c r="AA2873" s="94">
        <f t="shared" si="508"/>
        <v>0</v>
      </c>
      <c r="AB2873" s="95"/>
      <c r="AC2873" s="96" t="s">
        <v>3034</v>
      </c>
      <c r="AD2873" s="96" t="s">
        <v>45</v>
      </c>
    </row>
    <row r="2874" spans="1:30" s="70" customFormat="1" ht="24" customHeight="1" x14ac:dyDescent="0.55000000000000004">
      <c r="A2874" s="86">
        <v>2499</v>
      </c>
      <c r="B2874" s="86" t="s">
        <v>28</v>
      </c>
      <c r="C2874" s="86">
        <v>24235</v>
      </c>
      <c r="D2874" s="86">
        <v>0</v>
      </c>
      <c r="E2874" s="86">
        <v>0</v>
      </c>
      <c r="F2874" s="86">
        <v>20</v>
      </c>
      <c r="G2874" s="86">
        <v>1</v>
      </c>
      <c r="H2874" s="87">
        <f t="shared" si="503"/>
        <v>20</v>
      </c>
      <c r="I2874" s="88">
        <f t="array" ref="I2874">INDEX(ราคาที่ดิน!$B:$C,MATCH($C2874,ราคาที่ดิน!$A:$A,0),MATCH($B2874,ราคาที่ดิน!$B$1:$C$1,0))</f>
        <v>400</v>
      </c>
      <c r="J2874" s="88">
        <f t="shared" si="504"/>
        <v>8000</v>
      </c>
      <c r="K2874" s="86"/>
      <c r="L2874" s="89"/>
      <c r="M2874" s="90"/>
      <c r="N2874" s="90"/>
      <c r="O2874" s="91"/>
      <c r="P2874" s="86">
        <v>100</v>
      </c>
      <c r="Q2874" s="92">
        <f t="array" ref="Q2874">INDEX(ราคาสิ่งปลูกสร้าง!$D$6:$CC$47,MATCH($L2874,ราคาสิ่งปลูกสร้าง!$B$6:$B$45,0),MATCH($O$4,ราคาสิ่งปลูกสร้าง!$D$5:$CC$5,0))</f>
        <v>0</v>
      </c>
      <c r="R2874" s="92">
        <f t="shared" si="509"/>
        <v>0</v>
      </c>
      <c r="S2874" s="90">
        <v>0</v>
      </c>
      <c r="T2874" s="90">
        <f t="array" ref="T2874">INDEX(ค่าเสื่อมสิ่งปลูกสร้าง!$A$5:$D$105,MATCH($S2874,ค่าเสื่อมสิ่งปลูกสร้าง!$A$5:$A$105,0),MATCH($M2874,ค่าเสื่อมสิ่งปลูกสร้าง!$A$3:$D$3))</f>
        <v>0</v>
      </c>
      <c r="U2874" s="92">
        <f t="shared" si="510"/>
        <v>0</v>
      </c>
      <c r="V2874" s="93">
        <f t="shared" si="505"/>
        <v>8000</v>
      </c>
      <c r="W2874" s="93">
        <f t="shared" si="506"/>
        <v>8000</v>
      </c>
      <c r="X2874" s="93">
        <v>0</v>
      </c>
      <c r="Y2874" s="93">
        <f t="shared" si="507"/>
        <v>8000</v>
      </c>
      <c r="Z2874" s="86">
        <v>0</v>
      </c>
      <c r="AA2874" s="94">
        <f t="shared" si="508"/>
        <v>0</v>
      </c>
      <c r="AB2874" s="95"/>
      <c r="AC2874" s="96" t="s">
        <v>3035</v>
      </c>
      <c r="AD2874" s="96" t="s">
        <v>45</v>
      </c>
    </row>
    <row r="2875" spans="1:30" s="70" customFormat="1" ht="24" customHeight="1" x14ac:dyDescent="0.55000000000000004">
      <c r="A2875" s="86">
        <v>2500</v>
      </c>
      <c r="B2875" s="86" t="s">
        <v>28</v>
      </c>
      <c r="C2875" s="86">
        <v>24236</v>
      </c>
      <c r="D2875" s="86">
        <v>0</v>
      </c>
      <c r="E2875" s="86">
        <v>0</v>
      </c>
      <c r="F2875" s="86">
        <v>20</v>
      </c>
      <c r="G2875" s="86">
        <v>1</v>
      </c>
      <c r="H2875" s="87">
        <f t="shared" si="503"/>
        <v>20</v>
      </c>
      <c r="I2875" s="88">
        <f t="array" ref="I2875">INDEX(ราคาที่ดิน!$B:$C,MATCH($C2875,ราคาที่ดิน!$A:$A,0),MATCH($B2875,ราคาที่ดิน!$B$1:$C$1,0))</f>
        <v>400</v>
      </c>
      <c r="J2875" s="88">
        <f t="shared" si="504"/>
        <v>8000</v>
      </c>
      <c r="K2875" s="86"/>
      <c r="L2875" s="89"/>
      <c r="M2875" s="90"/>
      <c r="N2875" s="90"/>
      <c r="O2875" s="91"/>
      <c r="P2875" s="86">
        <v>100</v>
      </c>
      <c r="Q2875" s="92">
        <f t="array" ref="Q2875">INDEX(ราคาสิ่งปลูกสร้าง!$D$6:$CC$47,MATCH($L2875,ราคาสิ่งปลูกสร้าง!$B$6:$B$45,0),MATCH($O$4,ราคาสิ่งปลูกสร้าง!$D$5:$CC$5,0))</f>
        <v>0</v>
      </c>
      <c r="R2875" s="92">
        <f t="shared" si="509"/>
        <v>0</v>
      </c>
      <c r="S2875" s="90">
        <v>0</v>
      </c>
      <c r="T2875" s="90">
        <f t="array" ref="T2875">INDEX(ค่าเสื่อมสิ่งปลูกสร้าง!$A$5:$D$105,MATCH($S2875,ค่าเสื่อมสิ่งปลูกสร้าง!$A$5:$A$105,0),MATCH($M2875,ค่าเสื่อมสิ่งปลูกสร้าง!$A$3:$D$3))</f>
        <v>0</v>
      </c>
      <c r="U2875" s="92">
        <f t="shared" si="510"/>
        <v>0</v>
      </c>
      <c r="V2875" s="93">
        <f t="shared" si="505"/>
        <v>8000</v>
      </c>
      <c r="W2875" s="93">
        <f t="shared" si="506"/>
        <v>8000</v>
      </c>
      <c r="X2875" s="93">
        <v>0</v>
      </c>
      <c r="Y2875" s="93">
        <f t="shared" si="507"/>
        <v>8000</v>
      </c>
      <c r="Z2875" s="86">
        <v>0</v>
      </c>
      <c r="AA2875" s="94">
        <f t="shared" si="508"/>
        <v>0</v>
      </c>
      <c r="AB2875" s="95"/>
      <c r="AC2875" s="96" t="s">
        <v>3035</v>
      </c>
      <c r="AD2875" s="96" t="s">
        <v>45</v>
      </c>
    </row>
    <row r="2876" spans="1:30" s="70" customFormat="1" ht="24" customHeight="1" x14ac:dyDescent="0.55000000000000004">
      <c r="A2876" s="86">
        <v>2501</v>
      </c>
      <c r="B2876" s="86" t="s">
        <v>28</v>
      </c>
      <c r="C2876" s="86">
        <v>24237</v>
      </c>
      <c r="D2876" s="86">
        <v>0</v>
      </c>
      <c r="E2876" s="86">
        <v>0</v>
      </c>
      <c r="F2876" s="86">
        <v>20</v>
      </c>
      <c r="G2876" s="86">
        <v>1</v>
      </c>
      <c r="H2876" s="87">
        <f t="shared" si="503"/>
        <v>20</v>
      </c>
      <c r="I2876" s="88">
        <f t="array" ref="I2876">INDEX(ราคาที่ดิน!$B:$C,MATCH($C2876,ราคาที่ดิน!$A:$A,0),MATCH($B2876,ราคาที่ดิน!$B$1:$C$1,0))</f>
        <v>400</v>
      </c>
      <c r="J2876" s="88">
        <f t="shared" si="504"/>
        <v>8000</v>
      </c>
      <c r="K2876" s="86"/>
      <c r="L2876" s="89"/>
      <c r="M2876" s="90"/>
      <c r="N2876" s="90"/>
      <c r="O2876" s="91"/>
      <c r="P2876" s="86">
        <v>100</v>
      </c>
      <c r="Q2876" s="92">
        <f t="array" ref="Q2876">INDEX(ราคาสิ่งปลูกสร้าง!$D$6:$CC$47,MATCH($L2876,ราคาสิ่งปลูกสร้าง!$B$6:$B$45,0),MATCH($O$4,ราคาสิ่งปลูกสร้าง!$D$5:$CC$5,0))</f>
        <v>0</v>
      </c>
      <c r="R2876" s="92">
        <f t="shared" si="509"/>
        <v>0</v>
      </c>
      <c r="S2876" s="90">
        <v>0</v>
      </c>
      <c r="T2876" s="90">
        <f t="array" ref="T2876">INDEX(ค่าเสื่อมสิ่งปลูกสร้าง!$A$5:$D$105,MATCH($S2876,ค่าเสื่อมสิ่งปลูกสร้าง!$A$5:$A$105,0),MATCH($M2876,ค่าเสื่อมสิ่งปลูกสร้าง!$A$3:$D$3))</f>
        <v>0</v>
      </c>
      <c r="U2876" s="92">
        <f t="shared" si="510"/>
        <v>0</v>
      </c>
      <c r="V2876" s="93">
        <f t="shared" si="505"/>
        <v>8000</v>
      </c>
      <c r="W2876" s="93">
        <f t="shared" si="506"/>
        <v>8000</v>
      </c>
      <c r="X2876" s="93">
        <v>0</v>
      </c>
      <c r="Y2876" s="93">
        <f t="shared" si="507"/>
        <v>8000</v>
      </c>
      <c r="Z2876" s="86">
        <v>0</v>
      </c>
      <c r="AA2876" s="94">
        <f t="shared" si="508"/>
        <v>0</v>
      </c>
      <c r="AB2876" s="95"/>
      <c r="AC2876" s="96" t="s">
        <v>3034</v>
      </c>
      <c r="AD2876" s="96" t="s">
        <v>45</v>
      </c>
    </row>
    <row r="2877" spans="1:30" s="70" customFormat="1" ht="24" customHeight="1" x14ac:dyDescent="0.55000000000000004">
      <c r="A2877" s="86">
        <v>2502</v>
      </c>
      <c r="B2877" s="86" t="s">
        <v>28</v>
      </c>
      <c r="C2877" s="86">
        <v>24238</v>
      </c>
      <c r="D2877" s="86">
        <v>0</v>
      </c>
      <c r="E2877" s="86">
        <v>0</v>
      </c>
      <c r="F2877" s="86">
        <v>20</v>
      </c>
      <c r="G2877" s="86">
        <v>1</v>
      </c>
      <c r="H2877" s="87">
        <f t="shared" si="503"/>
        <v>20</v>
      </c>
      <c r="I2877" s="88">
        <f t="array" ref="I2877">INDEX(ราคาที่ดิน!$B:$C,MATCH($C2877,ราคาที่ดิน!$A:$A,0),MATCH($B2877,ราคาที่ดิน!$B$1:$C$1,0))</f>
        <v>400</v>
      </c>
      <c r="J2877" s="88">
        <f t="shared" si="504"/>
        <v>8000</v>
      </c>
      <c r="K2877" s="86"/>
      <c r="L2877" s="89"/>
      <c r="M2877" s="90"/>
      <c r="N2877" s="90"/>
      <c r="O2877" s="91"/>
      <c r="P2877" s="86">
        <v>100</v>
      </c>
      <c r="Q2877" s="92">
        <f t="array" ref="Q2877">INDEX(ราคาสิ่งปลูกสร้าง!$D$6:$CC$47,MATCH($L2877,ราคาสิ่งปลูกสร้าง!$B$6:$B$45,0),MATCH($O$4,ราคาสิ่งปลูกสร้าง!$D$5:$CC$5,0))</f>
        <v>0</v>
      </c>
      <c r="R2877" s="92">
        <f t="shared" si="509"/>
        <v>0</v>
      </c>
      <c r="S2877" s="90">
        <v>0</v>
      </c>
      <c r="T2877" s="90">
        <f t="array" ref="T2877">INDEX(ค่าเสื่อมสิ่งปลูกสร้าง!$A$5:$D$105,MATCH($S2877,ค่าเสื่อมสิ่งปลูกสร้าง!$A$5:$A$105,0),MATCH($M2877,ค่าเสื่อมสิ่งปลูกสร้าง!$A$3:$D$3))</f>
        <v>0</v>
      </c>
      <c r="U2877" s="92">
        <f t="shared" si="510"/>
        <v>0</v>
      </c>
      <c r="V2877" s="93">
        <f t="shared" si="505"/>
        <v>8000</v>
      </c>
      <c r="W2877" s="93">
        <f t="shared" si="506"/>
        <v>8000</v>
      </c>
      <c r="X2877" s="93">
        <v>0</v>
      </c>
      <c r="Y2877" s="93">
        <f t="shared" si="507"/>
        <v>8000</v>
      </c>
      <c r="Z2877" s="86">
        <v>0</v>
      </c>
      <c r="AA2877" s="94">
        <f t="shared" si="508"/>
        <v>0</v>
      </c>
      <c r="AB2877" s="95"/>
      <c r="AC2877" s="96" t="s">
        <v>44</v>
      </c>
      <c r="AD2877" s="96" t="s">
        <v>45</v>
      </c>
    </row>
    <row r="2878" spans="1:30" s="70" customFormat="1" ht="24" customHeight="1" x14ac:dyDescent="0.55000000000000004">
      <c r="A2878" s="86">
        <v>2503</v>
      </c>
      <c r="B2878" s="86" t="s">
        <v>28</v>
      </c>
      <c r="C2878" s="86">
        <v>24239</v>
      </c>
      <c r="D2878" s="86">
        <v>0</v>
      </c>
      <c r="E2878" s="86">
        <v>0</v>
      </c>
      <c r="F2878" s="86">
        <v>20</v>
      </c>
      <c r="G2878" s="86">
        <v>1</v>
      </c>
      <c r="H2878" s="87">
        <f t="shared" si="503"/>
        <v>20</v>
      </c>
      <c r="I2878" s="88">
        <f t="array" ref="I2878">INDEX(ราคาที่ดิน!$B:$C,MATCH($C2878,ราคาที่ดิน!$A:$A,0),MATCH($B2878,ราคาที่ดิน!$B$1:$C$1,0))</f>
        <v>400</v>
      </c>
      <c r="J2878" s="88">
        <f t="shared" si="504"/>
        <v>8000</v>
      </c>
      <c r="K2878" s="86"/>
      <c r="L2878" s="89"/>
      <c r="M2878" s="90"/>
      <c r="N2878" s="90"/>
      <c r="O2878" s="91"/>
      <c r="P2878" s="86">
        <v>100</v>
      </c>
      <c r="Q2878" s="92">
        <f t="array" ref="Q2878">INDEX(ราคาสิ่งปลูกสร้าง!$D$6:$CC$47,MATCH($L2878,ราคาสิ่งปลูกสร้าง!$B$6:$B$45,0),MATCH($O$4,ราคาสิ่งปลูกสร้าง!$D$5:$CC$5,0))</f>
        <v>0</v>
      </c>
      <c r="R2878" s="92">
        <f t="shared" si="509"/>
        <v>0</v>
      </c>
      <c r="S2878" s="90">
        <v>0</v>
      </c>
      <c r="T2878" s="90">
        <f t="array" ref="T2878">INDEX(ค่าเสื่อมสิ่งปลูกสร้าง!$A$5:$D$105,MATCH($S2878,ค่าเสื่อมสิ่งปลูกสร้าง!$A$5:$A$105,0),MATCH($M2878,ค่าเสื่อมสิ่งปลูกสร้าง!$A$3:$D$3))</f>
        <v>0</v>
      </c>
      <c r="U2878" s="92">
        <f t="shared" si="510"/>
        <v>0</v>
      </c>
      <c r="V2878" s="93">
        <f t="shared" si="505"/>
        <v>8000</v>
      </c>
      <c r="W2878" s="93">
        <f t="shared" si="506"/>
        <v>8000</v>
      </c>
      <c r="X2878" s="93">
        <v>0</v>
      </c>
      <c r="Y2878" s="93">
        <f t="shared" si="507"/>
        <v>8000</v>
      </c>
      <c r="Z2878" s="86">
        <v>0</v>
      </c>
      <c r="AA2878" s="94">
        <f t="shared" si="508"/>
        <v>0</v>
      </c>
      <c r="AB2878" s="95"/>
      <c r="AC2878" s="96" t="s">
        <v>44</v>
      </c>
      <c r="AD2878" s="96" t="s">
        <v>45</v>
      </c>
    </row>
    <row r="2879" spans="1:30" s="70" customFormat="1" ht="24" customHeight="1" x14ac:dyDescent="0.55000000000000004">
      <c r="A2879" s="86">
        <v>2504</v>
      </c>
      <c r="B2879" s="86" t="s">
        <v>28</v>
      </c>
      <c r="C2879" s="86">
        <v>24240</v>
      </c>
      <c r="D2879" s="86">
        <v>0</v>
      </c>
      <c r="E2879" s="86">
        <v>0</v>
      </c>
      <c r="F2879" s="86">
        <v>20</v>
      </c>
      <c r="G2879" s="86">
        <v>1</v>
      </c>
      <c r="H2879" s="87">
        <f t="shared" si="503"/>
        <v>20</v>
      </c>
      <c r="I2879" s="88">
        <f t="array" ref="I2879">INDEX(ราคาที่ดิน!$B:$C,MATCH($C2879,ราคาที่ดิน!$A:$A,0),MATCH($B2879,ราคาที่ดิน!$B$1:$C$1,0))</f>
        <v>400</v>
      </c>
      <c r="J2879" s="88">
        <f t="shared" si="504"/>
        <v>8000</v>
      </c>
      <c r="K2879" s="86"/>
      <c r="L2879" s="89"/>
      <c r="M2879" s="90"/>
      <c r="N2879" s="90"/>
      <c r="O2879" s="91"/>
      <c r="P2879" s="86">
        <v>100</v>
      </c>
      <c r="Q2879" s="92">
        <f t="array" ref="Q2879">INDEX(ราคาสิ่งปลูกสร้าง!$D$6:$CC$47,MATCH($L2879,ราคาสิ่งปลูกสร้าง!$B$6:$B$45,0),MATCH($O$4,ราคาสิ่งปลูกสร้าง!$D$5:$CC$5,0))</f>
        <v>0</v>
      </c>
      <c r="R2879" s="92">
        <f t="shared" si="509"/>
        <v>0</v>
      </c>
      <c r="S2879" s="90">
        <v>0</v>
      </c>
      <c r="T2879" s="90">
        <f t="array" ref="T2879">INDEX(ค่าเสื่อมสิ่งปลูกสร้าง!$A$5:$D$105,MATCH($S2879,ค่าเสื่อมสิ่งปลูกสร้าง!$A$5:$A$105,0),MATCH($M2879,ค่าเสื่อมสิ่งปลูกสร้าง!$A$3:$D$3))</f>
        <v>0</v>
      </c>
      <c r="U2879" s="92">
        <f t="shared" si="510"/>
        <v>0</v>
      </c>
      <c r="V2879" s="93">
        <f t="shared" si="505"/>
        <v>8000</v>
      </c>
      <c r="W2879" s="93">
        <f t="shared" si="506"/>
        <v>8000</v>
      </c>
      <c r="X2879" s="93">
        <v>0</v>
      </c>
      <c r="Y2879" s="93">
        <f t="shared" si="507"/>
        <v>8000</v>
      </c>
      <c r="Z2879" s="86">
        <v>0</v>
      </c>
      <c r="AA2879" s="94">
        <f t="shared" si="508"/>
        <v>0</v>
      </c>
      <c r="AB2879" s="95"/>
      <c r="AC2879" s="96" t="s">
        <v>3034</v>
      </c>
      <c r="AD2879" s="96" t="s">
        <v>45</v>
      </c>
    </row>
    <row r="2880" spans="1:30" s="70" customFormat="1" ht="24" customHeight="1" x14ac:dyDescent="0.55000000000000004">
      <c r="A2880" s="86">
        <v>2505</v>
      </c>
      <c r="B2880" s="86" t="s">
        <v>28</v>
      </c>
      <c r="C2880" s="86">
        <v>24241</v>
      </c>
      <c r="D2880" s="86">
        <v>0</v>
      </c>
      <c r="E2880" s="86">
        <v>0</v>
      </c>
      <c r="F2880" s="86">
        <v>20</v>
      </c>
      <c r="G2880" s="86">
        <v>1</v>
      </c>
      <c r="H2880" s="87">
        <f t="shared" si="503"/>
        <v>20</v>
      </c>
      <c r="I2880" s="88">
        <f t="array" ref="I2880">INDEX(ราคาที่ดิน!$B:$C,MATCH($C2880,ราคาที่ดิน!$A:$A,0),MATCH($B2880,ราคาที่ดิน!$B$1:$C$1,0))</f>
        <v>400</v>
      </c>
      <c r="J2880" s="88">
        <f t="shared" si="504"/>
        <v>8000</v>
      </c>
      <c r="K2880" s="86"/>
      <c r="L2880" s="89"/>
      <c r="M2880" s="90"/>
      <c r="N2880" s="90"/>
      <c r="O2880" s="91"/>
      <c r="P2880" s="86">
        <v>100</v>
      </c>
      <c r="Q2880" s="92">
        <f t="array" ref="Q2880">INDEX(ราคาสิ่งปลูกสร้าง!$D$6:$CC$47,MATCH($L2880,ราคาสิ่งปลูกสร้าง!$B$6:$B$45,0),MATCH($O$4,ราคาสิ่งปลูกสร้าง!$D$5:$CC$5,0))</f>
        <v>0</v>
      </c>
      <c r="R2880" s="92">
        <f t="shared" si="509"/>
        <v>0</v>
      </c>
      <c r="S2880" s="90">
        <v>0</v>
      </c>
      <c r="T2880" s="90">
        <f t="array" ref="T2880">INDEX(ค่าเสื่อมสิ่งปลูกสร้าง!$A$5:$D$105,MATCH($S2880,ค่าเสื่อมสิ่งปลูกสร้าง!$A$5:$A$105,0),MATCH($M2880,ค่าเสื่อมสิ่งปลูกสร้าง!$A$3:$D$3))</f>
        <v>0</v>
      </c>
      <c r="U2880" s="92">
        <f t="shared" si="510"/>
        <v>0</v>
      </c>
      <c r="V2880" s="93">
        <f t="shared" si="505"/>
        <v>8000</v>
      </c>
      <c r="W2880" s="93">
        <f t="shared" si="506"/>
        <v>8000</v>
      </c>
      <c r="X2880" s="93">
        <v>0</v>
      </c>
      <c r="Y2880" s="93">
        <f t="shared" si="507"/>
        <v>8000</v>
      </c>
      <c r="Z2880" s="86">
        <v>0</v>
      </c>
      <c r="AA2880" s="94">
        <f t="shared" si="508"/>
        <v>0</v>
      </c>
      <c r="AB2880" s="95"/>
      <c r="AC2880" s="96" t="s">
        <v>3034</v>
      </c>
      <c r="AD2880" s="96" t="s">
        <v>45</v>
      </c>
    </row>
    <row r="2881" spans="1:30" s="70" customFormat="1" ht="24" customHeight="1" x14ac:dyDescent="0.55000000000000004">
      <c r="A2881" s="86">
        <v>2506</v>
      </c>
      <c r="B2881" s="86" t="s">
        <v>28</v>
      </c>
      <c r="C2881" s="86">
        <v>24242</v>
      </c>
      <c r="D2881" s="86">
        <v>0</v>
      </c>
      <c r="E2881" s="86">
        <v>0</v>
      </c>
      <c r="F2881" s="86">
        <v>20</v>
      </c>
      <c r="G2881" s="86">
        <v>1</v>
      </c>
      <c r="H2881" s="87">
        <f t="shared" si="503"/>
        <v>20</v>
      </c>
      <c r="I2881" s="88">
        <f t="array" ref="I2881">INDEX(ราคาที่ดิน!$B:$C,MATCH($C2881,ราคาที่ดิน!$A:$A,0),MATCH($B2881,ราคาที่ดิน!$B$1:$C$1,0))</f>
        <v>400</v>
      </c>
      <c r="J2881" s="88">
        <f t="shared" si="504"/>
        <v>8000</v>
      </c>
      <c r="K2881" s="86"/>
      <c r="L2881" s="89"/>
      <c r="M2881" s="90"/>
      <c r="N2881" s="90"/>
      <c r="O2881" s="91"/>
      <c r="P2881" s="86">
        <v>100</v>
      </c>
      <c r="Q2881" s="92">
        <f t="array" ref="Q2881">INDEX(ราคาสิ่งปลูกสร้าง!$D$6:$CC$47,MATCH($L2881,ราคาสิ่งปลูกสร้าง!$B$6:$B$45,0),MATCH($O$4,ราคาสิ่งปลูกสร้าง!$D$5:$CC$5,0))</f>
        <v>0</v>
      </c>
      <c r="R2881" s="92">
        <f t="shared" si="509"/>
        <v>0</v>
      </c>
      <c r="S2881" s="90">
        <v>0</v>
      </c>
      <c r="T2881" s="90">
        <f t="array" ref="T2881">INDEX(ค่าเสื่อมสิ่งปลูกสร้าง!$A$5:$D$105,MATCH($S2881,ค่าเสื่อมสิ่งปลูกสร้าง!$A$5:$A$105,0),MATCH($M2881,ค่าเสื่อมสิ่งปลูกสร้าง!$A$3:$D$3))</f>
        <v>0</v>
      </c>
      <c r="U2881" s="92">
        <f t="shared" si="510"/>
        <v>0</v>
      </c>
      <c r="V2881" s="93">
        <f t="shared" si="505"/>
        <v>8000</v>
      </c>
      <c r="W2881" s="93">
        <f t="shared" si="506"/>
        <v>8000</v>
      </c>
      <c r="X2881" s="93">
        <v>0</v>
      </c>
      <c r="Y2881" s="93">
        <f t="shared" si="507"/>
        <v>8000</v>
      </c>
      <c r="Z2881" s="86">
        <v>0</v>
      </c>
      <c r="AA2881" s="94">
        <f t="shared" si="508"/>
        <v>0</v>
      </c>
      <c r="AB2881" s="95"/>
      <c r="AC2881" s="96" t="s">
        <v>3034</v>
      </c>
      <c r="AD2881" s="96" t="s">
        <v>45</v>
      </c>
    </row>
    <row r="2882" spans="1:30" s="70" customFormat="1" ht="24" customHeight="1" x14ac:dyDescent="0.55000000000000004">
      <c r="A2882" s="86">
        <v>2507</v>
      </c>
      <c r="B2882" s="86" t="s">
        <v>28</v>
      </c>
      <c r="C2882" s="86">
        <v>24243</v>
      </c>
      <c r="D2882" s="86">
        <v>0</v>
      </c>
      <c r="E2882" s="86">
        <v>0</v>
      </c>
      <c r="F2882" s="86">
        <v>20</v>
      </c>
      <c r="G2882" s="86">
        <v>1</v>
      </c>
      <c r="H2882" s="87">
        <f t="shared" si="503"/>
        <v>20</v>
      </c>
      <c r="I2882" s="88">
        <f t="array" ref="I2882">INDEX(ราคาที่ดิน!$B:$C,MATCH($C2882,ราคาที่ดิน!$A:$A,0),MATCH($B2882,ราคาที่ดิน!$B$1:$C$1,0))</f>
        <v>400</v>
      </c>
      <c r="J2882" s="88">
        <f t="shared" si="504"/>
        <v>8000</v>
      </c>
      <c r="K2882" s="86"/>
      <c r="L2882" s="89"/>
      <c r="M2882" s="90"/>
      <c r="N2882" s="90"/>
      <c r="O2882" s="91"/>
      <c r="P2882" s="86">
        <v>100</v>
      </c>
      <c r="Q2882" s="92">
        <f t="array" ref="Q2882">INDEX(ราคาสิ่งปลูกสร้าง!$D$6:$CC$47,MATCH($L2882,ราคาสิ่งปลูกสร้าง!$B$6:$B$45,0),MATCH($O$4,ราคาสิ่งปลูกสร้าง!$D$5:$CC$5,0))</f>
        <v>0</v>
      </c>
      <c r="R2882" s="92">
        <f t="shared" si="509"/>
        <v>0</v>
      </c>
      <c r="S2882" s="90">
        <v>0</v>
      </c>
      <c r="T2882" s="90">
        <f t="array" ref="T2882">INDEX(ค่าเสื่อมสิ่งปลูกสร้าง!$A$5:$D$105,MATCH($S2882,ค่าเสื่อมสิ่งปลูกสร้าง!$A$5:$A$105,0),MATCH($M2882,ค่าเสื่อมสิ่งปลูกสร้าง!$A$3:$D$3))</f>
        <v>0</v>
      </c>
      <c r="U2882" s="92">
        <f t="shared" si="510"/>
        <v>0</v>
      </c>
      <c r="V2882" s="93">
        <f t="shared" si="505"/>
        <v>8000</v>
      </c>
      <c r="W2882" s="93">
        <f t="shared" si="506"/>
        <v>8000</v>
      </c>
      <c r="X2882" s="93">
        <v>0</v>
      </c>
      <c r="Y2882" s="93">
        <f t="shared" si="507"/>
        <v>8000</v>
      </c>
      <c r="Z2882" s="86">
        <v>0</v>
      </c>
      <c r="AA2882" s="94">
        <f t="shared" si="508"/>
        <v>0</v>
      </c>
      <c r="AB2882" s="95"/>
      <c r="AC2882" s="96" t="s">
        <v>3034</v>
      </c>
      <c r="AD2882" s="96" t="s">
        <v>45</v>
      </c>
    </row>
    <row r="2883" spans="1:30" s="70" customFormat="1" ht="24" customHeight="1" x14ac:dyDescent="0.55000000000000004">
      <c r="A2883" s="86">
        <v>2508</v>
      </c>
      <c r="B2883" s="86" t="s">
        <v>28</v>
      </c>
      <c r="C2883" s="86">
        <v>24244</v>
      </c>
      <c r="D2883" s="86">
        <v>0</v>
      </c>
      <c r="E2883" s="86">
        <v>0</v>
      </c>
      <c r="F2883" s="86">
        <v>30</v>
      </c>
      <c r="G2883" s="86">
        <v>1</v>
      </c>
      <c r="H2883" s="87">
        <f t="shared" si="503"/>
        <v>30</v>
      </c>
      <c r="I2883" s="88">
        <f t="array" ref="I2883">INDEX(ราคาที่ดิน!$B:$C,MATCH($C2883,ราคาที่ดิน!$A:$A,0),MATCH($B2883,ราคาที่ดิน!$B$1:$C$1,0))</f>
        <v>400</v>
      </c>
      <c r="J2883" s="88">
        <f t="shared" si="504"/>
        <v>12000</v>
      </c>
      <c r="K2883" s="86"/>
      <c r="L2883" s="89"/>
      <c r="M2883" s="90"/>
      <c r="N2883" s="90"/>
      <c r="O2883" s="91"/>
      <c r="P2883" s="86">
        <v>100</v>
      </c>
      <c r="Q2883" s="92">
        <f t="array" ref="Q2883">INDEX(ราคาสิ่งปลูกสร้าง!$D$6:$CC$47,MATCH($L2883,ราคาสิ่งปลูกสร้าง!$B$6:$B$45,0),MATCH($O$4,ราคาสิ่งปลูกสร้าง!$D$5:$CC$5,0))</f>
        <v>0</v>
      </c>
      <c r="R2883" s="92">
        <f t="shared" si="509"/>
        <v>0</v>
      </c>
      <c r="S2883" s="90">
        <v>0</v>
      </c>
      <c r="T2883" s="90">
        <f t="array" ref="T2883">INDEX(ค่าเสื่อมสิ่งปลูกสร้าง!$A$5:$D$105,MATCH($S2883,ค่าเสื่อมสิ่งปลูกสร้าง!$A$5:$A$105,0),MATCH($M2883,ค่าเสื่อมสิ่งปลูกสร้าง!$A$3:$D$3))</f>
        <v>0</v>
      </c>
      <c r="U2883" s="92">
        <f t="shared" si="510"/>
        <v>0</v>
      </c>
      <c r="V2883" s="93">
        <f t="shared" si="505"/>
        <v>12000</v>
      </c>
      <c r="W2883" s="93">
        <f t="shared" si="506"/>
        <v>12000</v>
      </c>
      <c r="X2883" s="93">
        <v>0</v>
      </c>
      <c r="Y2883" s="93">
        <f t="shared" si="507"/>
        <v>12000</v>
      </c>
      <c r="Z2883" s="86">
        <v>0</v>
      </c>
      <c r="AA2883" s="94">
        <f t="shared" si="508"/>
        <v>0</v>
      </c>
      <c r="AB2883" s="95"/>
      <c r="AC2883" s="96" t="s">
        <v>3034</v>
      </c>
      <c r="AD2883" s="96" t="s">
        <v>45</v>
      </c>
    </row>
    <row r="2884" spans="1:30" s="70" customFormat="1" ht="24" customHeight="1" x14ac:dyDescent="0.55000000000000004">
      <c r="A2884" s="86">
        <v>2509</v>
      </c>
      <c r="B2884" s="86" t="s">
        <v>28</v>
      </c>
      <c r="C2884" s="86">
        <v>24245</v>
      </c>
      <c r="D2884" s="86">
        <v>0</v>
      </c>
      <c r="E2884" s="86">
        <v>0</v>
      </c>
      <c r="F2884" s="86">
        <v>20</v>
      </c>
      <c r="G2884" s="86">
        <v>1</v>
      </c>
      <c r="H2884" s="87">
        <f t="shared" si="503"/>
        <v>20</v>
      </c>
      <c r="I2884" s="88">
        <f t="array" ref="I2884">INDEX(ราคาที่ดิน!$B:$C,MATCH($C2884,ราคาที่ดิน!$A:$A,0),MATCH($B2884,ราคาที่ดิน!$B$1:$C$1,0))</f>
        <v>400</v>
      </c>
      <c r="J2884" s="88">
        <f t="shared" si="504"/>
        <v>8000</v>
      </c>
      <c r="K2884" s="86"/>
      <c r="L2884" s="89"/>
      <c r="M2884" s="90"/>
      <c r="N2884" s="90"/>
      <c r="O2884" s="91"/>
      <c r="P2884" s="86">
        <v>100</v>
      </c>
      <c r="Q2884" s="92">
        <f t="array" ref="Q2884">INDEX(ราคาสิ่งปลูกสร้าง!$D$6:$CC$47,MATCH($L2884,ราคาสิ่งปลูกสร้าง!$B$6:$B$45,0),MATCH($O$4,ราคาสิ่งปลูกสร้าง!$D$5:$CC$5,0))</f>
        <v>0</v>
      </c>
      <c r="R2884" s="92">
        <f t="shared" si="509"/>
        <v>0</v>
      </c>
      <c r="S2884" s="90">
        <v>0</v>
      </c>
      <c r="T2884" s="90">
        <f t="array" ref="T2884">INDEX(ค่าเสื่อมสิ่งปลูกสร้าง!$A$5:$D$105,MATCH($S2884,ค่าเสื่อมสิ่งปลูกสร้าง!$A$5:$A$105,0),MATCH($M2884,ค่าเสื่อมสิ่งปลูกสร้าง!$A$3:$D$3))</f>
        <v>0</v>
      </c>
      <c r="U2884" s="92">
        <f t="shared" si="510"/>
        <v>0</v>
      </c>
      <c r="V2884" s="93">
        <f t="shared" si="505"/>
        <v>8000</v>
      </c>
      <c r="W2884" s="93">
        <f t="shared" si="506"/>
        <v>8000</v>
      </c>
      <c r="X2884" s="93">
        <v>0</v>
      </c>
      <c r="Y2884" s="93">
        <f t="shared" si="507"/>
        <v>8000</v>
      </c>
      <c r="Z2884" s="86">
        <v>0</v>
      </c>
      <c r="AA2884" s="94">
        <f t="shared" si="508"/>
        <v>0</v>
      </c>
      <c r="AB2884" s="95"/>
      <c r="AC2884" s="96" t="s">
        <v>3034</v>
      </c>
      <c r="AD2884" s="96" t="s">
        <v>45</v>
      </c>
    </row>
    <row r="2885" spans="1:30" s="70" customFormat="1" ht="24" customHeight="1" x14ac:dyDescent="0.55000000000000004">
      <c r="A2885" s="86">
        <v>2510</v>
      </c>
      <c r="B2885" s="86" t="s">
        <v>28</v>
      </c>
      <c r="C2885" s="86">
        <v>24246</v>
      </c>
      <c r="D2885" s="86">
        <v>0</v>
      </c>
      <c r="E2885" s="86">
        <v>0</v>
      </c>
      <c r="F2885" s="86">
        <v>20</v>
      </c>
      <c r="G2885" s="86">
        <v>1</v>
      </c>
      <c r="H2885" s="87">
        <f t="shared" si="503"/>
        <v>20</v>
      </c>
      <c r="I2885" s="88">
        <f t="array" ref="I2885">INDEX(ราคาที่ดิน!$B:$C,MATCH($C2885,ราคาที่ดิน!$A:$A,0),MATCH($B2885,ราคาที่ดิน!$B$1:$C$1,0))</f>
        <v>400</v>
      </c>
      <c r="J2885" s="88">
        <f t="shared" si="504"/>
        <v>8000</v>
      </c>
      <c r="K2885" s="86"/>
      <c r="L2885" s="89"/>
      <c r="M2885" s="90"/>
      <c r="N2885" s="90"/>
      <c r="O2885" s="91"/>
      <c r="P2885" s="86">
        <v>100</v>
      </c>
      <c r="Q2885" s="92">
        <f t="array" ref="Q2885">INDEX(ราคาสิ่งปลูกสร้าง!$D$6:$CC$47,MATCH($L2885,ราคาสิ่งปลูกสร้าง!$B$6:$B$45,0),MATCH($O$4,ราคาสิ่งปลูกสร้าง!$D$5:$CC$5,0))</f>
        <v>0</v>
      </c>
      <c r="R2885" s="92">
        <f t="shared" si="509"/>
        <v>0</v>
      </c>
      <c r="S2885" s="90">
        <v>0</v>
      </c>
      <c r="T2885" s="90">
        <f t="array" ref="T2885">INDEX(ค่าเสื่อมสิ่งปลูกสร้าง!$A$5:$D$105,MATCH($S2885,ค่าเสื่อมสิ่งปลูกสร้าง!$A$5:$A$105,0),MATCH($M2885,ค่าเสื่อมสิ่งปลูกสร้าง!$A$3:$D$3))</f>
        <v>0</v>
      </c>
      <c r="U2885" s="92">
        <f t="shared" si="510"/>
        <v>0</v>
      </c>
      <c r="V2885" s="93">
        <f t="shared" si="505"/>
        <v>8000</v>
      </c>
      <c r="W2885" s="93">
        <f t="shared" si="506"/>
        <v>8000</v>
      </c>
      <c r="X2885" s="93">
        <v>0</v>
      </c>
      <c r="Y2885" s="93">
        <f t="shared" si="507"/>
        <v>8000</v>
      </c>
      <c r="Z2885" s="86">
        <v>0</v>
      </c>
      <c r="AA2885" s="94">
        <f t="shared" si="508"/>
        <v>0</v>
      </c>
      <c r="AB2885" s="95"/>
      <c r="AC2885" s="96" t="s">
        <v>3034</v>
      </c>
      <c r="AD2885" s="96" t="s">
        <v>45</v>
      </c>
    </row>
    <row r="2886" spans="1:30" s="70" customFormat="1" ht="24" customHeight="1" x14ac:dyDescent="0.55000000000000004">
      <c r="A2886" s="86">
        <v>2511</v>
      </c>
      <c r="B2886" s="86" t="s">
        <v>28</v>
      </c>
      <c r="C2886" s="86">
        <v>24247</v>
      </c>
      <c r="D2886" s="86">
        <v>0</v>
      </c>
      <c r="E2886" s="86">
        <v>0</v>
      </c>
      <c r="F2886" s="86">
        <v>20</v>
      </c>
      <c r="G2886" s="86">
        <v>1</v>
      </c>
      <c r="H2886" s="87">
        <f t="shared" si="503"/>
        <v>20</v>
      </c>
      <c r="I2886" s="88">
        <f t="array" ref="I2886">INDEX(ราคาที่ดิน!$B:$C,MATCH($C2886,ราคาที่ดิน!$A:$A,0),MATCH($B2886,ราคาที่ดิน!$B$1:$C$1,0))</f>
        <v>400</v>
      </c>
      <c r="J2886" s="88">
        <f t="shared" si="504"/>
        <v>8000</v>
      </c>
      <c r="K2886" s="86"/>
      <c r="L2886" s="89"/>
      <c r="M2886" s="90"/>
      <c r="N2886" s="90"/>
      <c r="O2886" s="91"/>
      <c r="P2886" s="86">
        <v>100</v>
      </c>
      <c r="Q2886" s="92">
        <f t="array" ref="Q2886">INDEX(ราคาสิ่งปลูกสร้าง!$D$6:$CC$47,MATCH($L2886,ราคาสิ่งปลูกสร้าง!$B$6:$B$45,0),MATCH($O$4,ราคาสิ่งปลูกสร้าง!$D$5:$CC$5,0))</f>
        <v>0</v>
      </c>
      <c r="R2886" s="92">
        <f t="shared" si="509"/>
        <v>0</v>
      </c>
      <c r="S2886" s="90">
        <v>0</v>
      </c>
      <c r="T2886" s="90">
        <f t="array" ref="T2886">INDEX(ค่าเสื่อมสิ่งปลูกสร้าง!$A$5:$D$105,MATCH($S2886,ค่าเสื่อมสิ่งปลูกสร้าง!$A$5:$A$105,0),MATCH($M2886,ค่าเสื่อมสิ่งปลูกสร้าง!$A$3:$D$3))</f>
        <v>0</v>
      </c>
      <c r="U2886" s="92">
        <f t="shared" si="510"/>
        <v>0</v>
      </c>
      <c r="V2886" s="93">
        <f t="shared" si="505"/>
        <v>8000</v>
      </c>
      <c r="W2886" s="93">
        <f t="shared" si="506"/>
        <v>8000</v>
      </c>
      <c r="X2886" s="93">
        <v>0</v>
      </c>
      <c r="Y2886" s="93">
        <f t="shared" si="507"/>
        <v>8000</v>
      </c>
      <c r="Z2886" s="86">
        <v>0</v>
      </c>
      <c r="AA2886" s="94">
        <f t="shared" si="508"/>
        <v>0</v>
      </c>
      <c r="AB2886" s="95"/>
      <c r="AC2886" s="96" t="s">
        <v>3034</v>
      </c>
      <c r="AD2886" s="96" t="s">
        <v>45</v>
      </c>
    </row>
    <row r="2887" spans="1:30" s="70" customFormat="1" ht="24" customHeight="1" x14ac:dyDescent="0.55000000000000004">
      <c r="A2887" s="86">
        <v>2512</v>
      </c>
      <c r="B2887" s="86" t="s">
        <v>28</v>
      </c>
      <c r="C2887" s="86">
        <v>24248</v>
      </c>
      <c r="D2887" s="86">
        <v>0</v>
      </c>
      <c r="E2887" s="86">
        <v>0</v>
      </c>
      <c r="F2887" s="86">
        <v>20</v>
      </c>
      <c r="G2887" s="86">
        <v>1</v>
      </c>
      <c r="H2887" s="87">
        <f t="shared" si="503"/>
        <v>20</v>
      </c>
      <c r="I2887" s="88">
        <f t="array" ref="I2887">INDEX(ราคาที่ดิน!$B:$C,MATCH($C2887,ราคาที่ดิน!$A:$A,0),MATCH($B2887,ราคาที่ดิน!$B$1:$C$1,0))</f>
        <v>400</v>
      </c>
      <c r="J2887" s="88">
        <f t="shared" si="504"/>
        <v>8000</v>
      </c>
      <c r="K2887" s="86"/>
      <c r="L2887" s="89"/>
      <c r="M2887" s="90"/>
      <c r="N2887" s="90"/>
      <c r="O2887" s="91"/>
      <c r="P2887" s="86">
        <v>100</v>
      </c>
      <c r="Q2887" s="92">
        <f t="array" ref="Q2887">INDEX(ราคาสิ่งปลูกสร้าง!$D$6:$CC$47,MATCH($L2887,ราคาสิ่งปลูกสร้าง!$B$6:$B$45,0),MATCH($O$4,ราคาสิ่งปลูกสร้าง!$D$5:$CC$5,0))</f>
        <v>0</v>
      </c>
      <c r="R2887" s="92">
        <f t="shared" si="509"/>
        <v>0</v>
      </c>
      <c r="S2887" s="90">
        <v>0</v>
      </c>
      <c r="T2887" s="90">
        <f t="array" ref="T2887">INDEX(ค่าเสื่อมสิ่งปลูกสร้าง!$A$5:$D$105,MATCH($S2887,ค่าเสื่อมสิ่งปลูกสร้าง!$A$5:$A$105,0),MATCH($M2887,ค่าเสื่อมสิ่งปลูกสร้าง!$A$3:$D$3))</f>
        <v>0</v>
      </c>
      <c r="U2887" s="92">
        <f t="shared" si="510"/>
        <v>0</v>
      </c>
      <c r="V2887" s="93">
        <f t="shared" si="505"/>
        <v>8000</v>
      </c>
      <c r="W2887" s="93">
        <f t="shared" si="506"/>
        <v>8000</v>
      </c>
      <c r="X2887" s="93">
        <v>0</v>
      </c>
      <c r="Y2887" s="93">
        <f t="shared" si="507"/>
        <v>8000</v>
      </c>
      <c r="Z2887" s="86">
        <v>0</v>
      </c>
      <c r="AA2887" s="94">
        <f t="shared" si="508"/>
        <v>0</v>
      </c>
      <c r="AB2887" s="95"/>
      <c r="AC2887" s="96" t="s">
        <v>44</v>
      </c>
      <c r="AD2887" s="96" t="s">
        <v>45</v>
      </c>
    </row>
    <row r="2888" spans="1:30" s="70" customFormat="1" ht="24" customHeight="1" x14ac:dyDescent="0.55000000000000004">
      <c r="A2888" s="86">
        <v>2513</v>
      </c>
      <c r="B2888" s="86" t="s">
        <v>28</v>
      </c>
      <c r="C2888" s="86">
        <v>24249</v>
      </c>
      <c r="D2888" s="86">
        <v>0</v>
      </c>
      <c r="E2888" s="86">
        <v>0</v>
      </c>
      <c r="F2888" s="86">
        <v>20</v>
      </c>
      <c r="G2888" s="86">
        <v>1</v>
      </c>
      <c r="H2888" s="87">
        <f t="shared" si="503"/>
        <v>20</v>
      </c>
      <c r="I2888" s="88">
        <f t="array" ref="I2888">INDEX(ราคาที่ดิน!$B:$C,MATCH($C2888,ราคาที่ดิน!$A:$A,0),MATCH($B2888,ราคาที่ดิน!$B$1:$C$1,0))</f>
        <v>400</v>
      </c>
      <c r="J2888" s="88">
        <f t="shared" si="504"/>
        <v>8000</v>
      </c>
      <c r="K2888" s="86"/>
      <c r="L2888" s="89"/>
      <c r="M2888" s="90"/>
      <c r="N2888" s="90"/>
      <c r="O2888" s="91"/>
      <c r="P2888" s="86">
        <v>100</v>
      </c>
      <c r="Q2888" s="92">
        <f t="array" ref="Q2888">INDEX(ราคาสิ่งปลูกสร้าง!$D$6:$CC$47,MATCH($L2888,ราคาสิ่งปลูกสร้าง!$B$6:$B$45,0),MATCH($O$4,ราคาสิ่งปลูกสร้าง!$D$5:$CC$5,0))</f>
        <v>0</v>
      </c>
      <c r="R2888" s="92">
        <f t="shared" si="509"/>
        <v>0</v>
      </c>
      <c r="S2888" s="90">
        <v>0</v>
      </c>
      <c r="T2888" s="90">
        <f t="array" ref="T2888">INDEX(ค่าเสื่อมสิ่งปลูกสร้าง!$A$5:$D$105,MATCH($S2888,ค่าเสื่อมสิ่งปลูกสร้าง!$A$5:$A$105,0),MATCH($M2888,ค่าเสื่อมสิ่งปลูกสร้าง!$A$3:$D$3))</f>
        <v>0</v>
      </c>
      <c r="U2888" s="92">
        <f t="shared" si="510"/>
        <v>0</v>
      </c>
      <c r="V2888" s="93">
        <f t="shared" si="505"/>
        <v>8000</v>
      </c>
      <c r="W2888" s="93">
        <f t="shared" si="506"/>
        <v>8000</v>
      </c>
      <c r="X2888" s="93">
        <v>0</v>
      </c>
      <c r="Y2888" s="93">
        <f t="shared" si="507"/>
        <v>8000</v>
      </c>
      <c r="Z2888" s="86">
        <v>0</v>
      </c>
      <c r="AA2888" s="94">
        <f t="shared" si="508"/>
        <v>0</v>
      </c>
      <c r="AB2888" s="95"/>
      <c r="AC2888" s="96" t="s">
        <v>3035</v>
      </c>
      <c r="AD2888" s="96" t="s">
        <v>45</v>
      </c>
    </row>
    <row r="2889" spans="1:30" s="70" customFormat="1" ht="24" customHeight="1" x14ac:dyDescent="0.55000000000000004">
      <c r="A2889" s="86">
        <v>2514</v>
      </c>
      <c r="B2889" s="86" t="s">
        <v>28</v>
      </c>
      <c r="C2889" s="86">
        <v>24250</v>
      </c>
      <c r="D2889" s="86">
        <v>0</v>
      </c>
      <c r="E2889" s="86">
        <v>0</v>
      </c>
      <c r="F2889" s="86">
        <v>20</v>
      </c>
      <c r="G2889" s="86">
        <v>1</v>
      </c>
      <c r="H2889" s="87">
        <f t="shared" si="503"/>
        <v>20</v>
      </c>
      <c r="I2889" s="88">
        <f t="array" ref="I2889">INDEX(ราคาที่ดิน!$B:$C,MATCH($C2889,ราคาที่ดิน!$A:$A,0),MATCH($B2889,ราคาที่ดิน!$B$1:$C$1,0))</f>
        <v>400</v>
      </c>
      <c r="J2889" s="88">
        <f t="shared" si="504"/>
        <v>8000</v>
      </c>
      <c r="K2889" s="86"/>
      <c r="L2889" s="89"/>
      <c r="M2889" s="90"/>
      <c r="N2889" s="90"/>
      <c r="O2889" s="91"/>
      <c r="P2889" s="86">
        <v>100</v>
      </c>
      <c r="Q2889" s="92">
        <f t="array" ref="Q2889">INDEX(ราคาสิ่งปลูกสร้าง!$D$6:$CC$47,MATCH($L2889,ราคาสิ่งปลูกสร้าง!$B$6:$B$45,0),MATCH($O$4,ราคาสิ่งปลูกสร้าง!$D$5:$CC$5,0))</f>
        <v>0</v>
      </c>
      <c r="R2889" s="92">
        <f t="shared" si="509"/>
        <v>0</v>
      </c>
      <c r="S2889" s="90">
        <v>0</v>
      </c>
      <c r="T2889" s="90">
        <f t="array" ref="T2889">INDEX(ค่าเสื่อมสิ่งปลูกสร้าง!$A$5:$D$105,MATCH($S2889,ค่าเสื่อมสิ่งปลูกสร้าง!$A$5:$A$105,0),MATCH($M2889,ค่าเสื่อมสิ่งปลูกสร้าง!$A$3:$D$3))</f>
        <v>0</v>
      </c>
      <c r="U2889" s="92">
        <f t="shared" si="510"/>
        <v>0</v>
      </c>
      <c r="V2889" s="93">
        <f t="shared" si="505"/>
        <v>8000</v>
      </c>
      <c r="W2889" s="93">
        <f t="shared" si="506"/>
        <v>8000</v>
      </c>
      <c r="X2889" s="93">
        <v>0</v>
      </c>
      <c r="Y2889" s="93">
        <f t="shared" si="507"/>
        <v>8000</v>
      </c>
      <c r="Z2889" s="86">
        <v>0</v>
      </c>
      <c r="AA2889" s="94">
        <f t="shared" si="508"/>
        <v>0</v>
      </c>
      <c r="AB2889" s="95"/>
      <c r="AC2889" s="96" t="s">
        <v>3034</v>
      </c>
      <c r="AD2889" s="96" t="s">
        <v>45</v>
      </c>
    </row>
    <row r="2890" spans="1:30" s="70" customFormat="1" ht="24" customHeight="1" x14ac:dyDescent="0.55000000000000004">
      <c r="A2890" s="86">
        <v>2515</v>
      </c>
      <c r="B2890" s="86" t="s">
        <v>28</v>
      </c>
      <c r="C2890" s="86">
        <v>24251</v>
      </c>
      <c r="D2890" s="86">
        <v>0</v>
      </c>
      <c r="E2890" s="86">
        <v>0</v>
      </c>
      <c r="F2890" s="86">
        <v>20</v>
      </c>
      <c r="G2890" s="86">
        <v>1</v>
      </c>
      <c r="H2890" s="87">
        <f t="shared" si="503"/>
        <v>20</v>
      </c>
      <c r="I2890" s="88">
        <f t="array" ref="I2890">INDEX(ราคาที่ดิน!$B:$C,MATCH($C2890,ราคาที่ดิน!$A:$A,0),MATCH($B2890,ราคาที่ดิน!$B$1:$C$1,0))</f>
        <v>400</v>
      </c>
      <c r="J2890" s="88">
        <f t="shared" si="504"/>
        <v>8000</v>
      </c>
      <c r="K2890" s="86"/>
      <c r="L2890" s="89"/>
      <c r="M2890" s="90"/>
      <c r="N2890" s="90"/>
      <c r="O2890" s="91"/>
      <c r="P2890" s="86">
        <v>100</v>
      </c>
      <c r="Q2890" s="92">
        <f t="array" ref="Q2890">INDEX(ราคาสิ่งปลูกสร้าง!$D$6:$CC$47,MATCH($L2890,ราคาสิ่งปลูกสร้าง!$B$6:$B$45,0),MATCH($O$4,ราคาสิ่งปลูกสร้าง!$D$5:$CC$5,0))</f>
        <v>0</v>
      </c>
      <c r="R2890" s="92">
        <f t="shared" si="509"/>
        <v>0</v>
      </c>
      <c r="S2890" s="90">
        <v>0</v>
      </c>
      <c r="T2890" s="90">
        <f t="array" ref="T2890">INDEX(ค่าเสื่อมสิ่งปลูกสร้าง!$A$5:$D$105,MATCH($S2890,ค่าเสื่อมสิ่งปลูกสร้าง!$A$5:$A$105,0),MATCH($M2890,ค่าเสื่อมสิ่งปลูกสร้าง!$A$3:$D$3))</f>
        <v>0</v>
      </c>
      <c r="U2890" s="92">
        <f t="shared" si="510"/>
        <v>0</v>
      </c>
      <c r="V2890" s="93">
        <f t="shared" si="505"/>
        <v>8000</v>
      </c>
      <c r="W2890" s="93">
        <f t="shared" si="506"/>
        <v>8000</v>
      </c>
      <c r="X2890" s="93">
        <v>0</v>
      </c>
      <c r="Y2890" s="93">
        <f t="shared" si="507"/>
        <v>8000</v>
      </c>
      <c r="Z2890" s="86">
        <v>0</v>
      </c>
      <c r="AA2890" s="94">
        <f t="shared" si="508"/>
        <v>0</v>
      </c>
      <c r="AB2890" s="95"/>
      <c r="AC2890" s="96" t="s">
        <v>44</v>
      </c>
      <c r="AD2890" s="96" t="s">
        <v>45</v>
      </c>
    </row>
    <row r="2891" spans="1:30" s="70" customFormat="1" ht="24" customHeight="1" x14ac:dyDescent="0.55000000000000004">
      <c r="A2891" s="86">
        <v>2516</v>
      </c>
      <c r="B2891" s="86" t="s">
        <v>28</v>
      </c>
      <c r="C2891" s="86">
        <v>24252</v>
      </c>
      <c r="D2891" s="86">
        <v>0</v>
      </c>
      <c r="E2891" s="86">
        <v>0</v>
      </c>
      <c r="F2891" s="86">
        <v>30</v>
      </c>
      <c r="G2891" s="86">
        <v>1</v>
      </c>
      <c r="H2891" s="87">
        <f t="shared" si="503"/>
        <v>30</v>
      </c>
      <c r="I2891" s="88">
        <f t="array" ref="I2891">INDEX(ราคาที่ดิน!$B:$C,MATCH($C2891,ราคาที่ดิน!$A:$A,0),MATCH($B2891,ราคาที่ดิน!$B$1:$C$1,0))</f>
        <v>400</v>
      </c>
      <c r="J2891" s="88">
        <f t="shared" si="504"/>
        <v>12000</v>
      </c>
      <c r="K2891" s="86"/>
      <c r="L2891" s="89"/>
      <c r="M2891" s="90"/>
      <c r="N2891" s="90"/>
      <c r="O2891" s="91"/>
      <c r="P2891" s="86">
        <v>100</v>
      </c>
      <c r="Q2891" s="92">
        <f t="array" ref="Q2891">INDEX(ราคาสิ่งปลูกสร้าง!$D$6:$CC$47,MATCH($L2891,ราคาสิ่งปลูกสร้าง!$B$6:$B$45,0),MATCH($O$4,ราคาสิ่งปลูกสร้าง!$D$5:$CC$5,0))</f>
        <v>0</v>
      </c>
      <c r="R2891" s="92">
        <f t="shared" si="509"/>
        <v>0</v>
      </c>
      <c r="S2891" s="90">
        <v>0</v>
      </c>
      <c r="T2891" s="90">
        <f t="array" ref="T2891">INDEX(ค่าเสื่อมสิ่งปลูกสร้าง!$A$5:$D$105,MATCH($S2891,ค่าเสื่อมสิ่งปลูกสร้าง!$A$5:$A$105,0),MATCH($M2891,ค่าเสื่อมสิ่งปลูกสร้าง!$A$3:$D$3))</f>
        <v>0</v>
      </c>
      <c r="U2891" s="92">
        <f t="shared" si="510"/>
        <v>0</v>
      </c>
      <c r="V2891" s="93">
        <f t="shared" si="505"/>
        <v>12000</v>
      </c>
      <c r="W2891" s="93">
        <f t="shared" si="506"/>
        <v>12000</v>
      </c>
      <c r="X2891" s="93">
        <v>0</v>
      </c>
      <c r="Y2891" s="93">
        <f t="shared" si="507"/>
        <v>12000</v>
      </c>
      <c r="Z2891" s="86">
        <v>0</v>
      </c>
      <c r="AA2891" s="94">
        <f t="shared" si="508"/>
        <v>0</v>
      </c>
      <c r="AB2891" s="95"/>
      <c r="AC2891" s="96" t="s">
        <v>44</v>
      </c>
      <c r="AD2891" s="96" t="s">
        <v>45</v>
      </c>
    </row>
    <row r="2892" spans="1:30" s="70" customFormat="1" ht="24" customHeight="1" x14ac:dyDescent="0.55000000000000004">
      <c r="A2892" s="86">
        <v>2517</v>
      </c>
      <c r="B2892" s="86" t="s">
        <v>28</v>
      </c>
      <c r="C2892" s="86">
        <v>24253</v>
      </c>
      <c r="D2892" s="86">
        <v>0</v>
      </c>
      <c r="E2892" s="86">
        <v>0</v>
      </c>
      <c r="F2892" s="86">
        <v>30</v>
      </c>
      <c r="G2892" s="86">
        <v>1</v>
      </c>
      <c r="H2892" s="87">
        <f t="shared" si="503"/>
        <v>30</v>
      </c>
      <c r="I2892" s="88">
        <f t="array" ref="I2892">INDEX(ราคาที่ดิน!$B:$C,MATCH($C2892,ราคาที่ดิน!$A:$A,0),MATCH($B2892,ราคาที่ดิน!$B$1:$C$1,0))</f>
        <v>400</v>
      </c>
      <c r="J2892" s="88">
        <f t="shared" si="504"/>
        <v>12000</v>
      </c>
      <c r="K2892" s="86"/>
      <c r="L2892" s="89"/>
      <c r="M2892" s="90"/>
      <c r="N2892" s="90"/>
      <c r="O2892" s="91"/>
      <c r="P2892" s="86">
        <v>100</v>
      </c>
      <c r="Q2892" s="92">
        <f t="array" ref="Q2892">INDEX(ราคาสิ่งปลูกสร้าง!$D$6:$CC$47,MATCH($L2892,ราคาสิ่งปลูกสร้าง!$B$6:$B$45,0),MATCH($O$4,ราคาสิ่งปลูกสร้าง!$D$5:$CC$5,0))</f>
        <v>0</v>
      </c>
      <c r="R2892" s="92">
        <f t="shared" si="509"/>
        <v>0</v>
      </c>
      <c r="S2892" s="90">
        <v>0</v>
      </c>
      <c r="T2892" s="90">
        <f t="array" ref="T2892">INDEX(ค่าเสื่อมสิ่งปลูกสร้าง!$A$5:$D$105,MATCH($S2892,ค่าเสื่อมสิ่งปลูกสร้าง!$A$5:$A$105,0),MATCH($M2892,ค่าเสื่อมสิ่งปลูกสร้าง!$A$3:$D$3))</f>
        <v>0</v>
      </c>
      <c r="U2892" s="92">
        <f t="shared" si="510"/>
        <v>0</v>
      </c>
      <c r="V2892" s="93">
        <f t="shared" si="505"/>
        <v>12000</v>
      </c>
      <c r="W2892" s="93">
        <f t="shared" si="506"/>
        <v>12000</v>
      </c>
      <c r="X2892" s="93">
        <v>0</v>
      </c>
      <c r="Y2892" s="93">
        <f t="shared" si="507"/>
        <v>12000</v>
      </c>
      <c r="Z2892" s="86">
        <v>0</v>
      </c>
      <c r="AA2892" s="94">
        <f t="shared" si="508"/>
        <v>0</v>
      </c>
      <c r="AB2892" s="95"/>
      <c r="AC2892" s="96" t="s">
        <v>3034</v>
      </c>
      <c r="AD2892" s="96" t="s">
        <v>45</v>
      </c>
    </row>
    <row r="2893" spans="1:30" s="70" customFormat="1" ht="24" customHeight="1" x14ac:dyDescent="0.55000000000000004">
      <c r="A2893" s="86">
        <v>2518</v>
      </c>
      <c r="B2893" s="86" t="s">
        <v>28</v>
      </c>
      <c r="C2893" s="86">
        <v>24254</v>
      </c>
      <c r="D2893" s="86">
        <v>0</v>
      </c>
      <c r="E2893" s="86">
        <v>0</v>
      </c>
      <c r="F2893" s="86">
        <v>20</v>
      </c>
      <c r="G2893" s="86">
        <v>1</v>
      </c>
      <c r="H2893" s="87">
        <f t="shared" si="503"/>
        <v>20</v>
      </c>
      <c r="I2893" s="88">
        <f t="array" ref="I2893">INDEX(ราคาที่ดิน!$B:$C,MATCH($C2893,ราคาที่ดิน!$A:$A,0),MATCH($B2893,ราคาที่ดิน!$B$1:$C$1,0))</f>
        <v>400</v>
      </c>
      <c r="J2893" s="88">
        <f t="shared" si="504"/>
        <v>8000</v>
      </c>
      <c r="K2893" s="86"/>
      <c r="L2893" s="89"/>
      <c r="M2893" s="90"/>
      <c r="N2893" s="90"/>
      <c r="O2893" s="91"/>
      <c r="P2893" s="86">
        <v>100</v>
      </c>
      <c r="Q2893" s="92">
        <f t="array" ref="Q2893">INDEX(ราคาสิ่งปลูกสร้าง!$D$6:$CC$47,MATCH($L2893,ราคาสิ่งปลูกสร้าง!$B$6:$B$45,0),MATCH($O$4,ราคาสิ่งปลูกสร้าง!$D$5:$CC$5,0))</f>
        <v>0</v>
      </c>
      <c r="R2893" s="92">
        <f t="shared" si="509"/>
        <v>0</v>
      </c>
      <c r="S2893" s="90">
        <v>0</v>
      </c>
      <c r="T2893" s="90">
        <f t="array" ref="T2893">INDEX(ค่าเสื่อมสิ่งปลูกสร้าง!$A$5:$D$105,MATCH($S2893,ค่าเสื่อมสิ่งปลูกสร้าง!$A$5:$A$105,0),MATCH($M2893,ค่าเสื่อมสิ่งปลูกสร้าง!$A$3:$D$3))</f>
        <v>0</v>
      </c>
      <c r="U2893" s="92">
        <f t="shared" si="510"/>
        <v>0</v>
      </c>
      <c r="V2893" s="93">
        <f t="shared" si="505"/>
        <v>8000</v>
      </c>
      <c r="W2893" s="93">
        <f t="shared" si="506"/>
        <v>8000</v>
      </c>
      <c r="X2893" s="93">
        <v>0</v>
      </c>
      <c r="Y2893" s="93">
        <f t="shared" si="507"/>
        <v>8000</v>
      </c>
      <c r="Z2893" s="86">
        <v>0</v>
      </c>
      <c r="AA2893" s="94">
        <f t="shared" si="508"/>
        <v>0</v>
      </c>
      <c r="AB2893" s="95"/>
      <c r="AC2893" s="96" t="s">
        <v>3034</v>
      </c>
      <c r="AD2893" s="96" t="s">
        <v>45</v>
      </c>
    </row>
    <row r="2894" spans="1:30" s="70" customFormat="1" ht="24" customHeight="1" x14ac:dyDescent="0.55000000000000004">
      <c r="A2894" s="86">
        <v>2519</v>
      </c>
      <c r="B2894" s="86" t="s">
        <v>28</v>
      </c>
      <c r="C2894" s="86">
        <v>24255</v>
      </c>
      <c r="D2894" s="86">
        <v>0</v>
      </c>
      <c r="E2894" s="86">
        <v>0</v>
      </c>
      <c r="F2894" s="86">
        <v>20</v>
      </c>
      <c r="G2894" s="86">
        <v>1</v>
      </c>
      <c r="H2894" s="87">
        <f t="shared" si="503"/>
        <v>20</v>
      </c>
      <c r="I2894" s="88">
        <f t="array" ref="I2894">INDEX(ราคาที่ดิน!$B:$C,MATCH($C2894,ราคาที่ดิน!$A:$A,0),MATCH($B2894,ราคาที่ดิน!$B$1:$C$1,0))</f>
        <v>400</v>
      </c>
      <c r="J2894" s="88">
        <f t="shared" si="504"/>
        <v>8000</v>
      </c>
      <c r="K2894" s="86"/>
      <c r="L2894" s="89"/>
      <c r="M2894" s="90"/>
      <c r="N2894" s="90"/>
      <c r="O2894" s="91"/>
      <c r="P2894" s="86">
        <v>100</v>
      </c>
      <c r="Q2894" s="92">
        <f t="array" ref="Q2894">INDEX(ราคาสิ่งปลูกสร้าง!$D$6:$CC$47,MATCH($L2894,ราคาสิ่งปลูกสร้าง!$B$6:$B$45,0),MATCH($O$4,ราคาสิ่งปลูกสร้าง!$D$5:$CC$5,0))</f>
        <v>0</v>
      </c>
      <c r="R2894" s="92">
        <f t="shared" si="509"/>
        <v>0</v>
      </c>
      <c r="S2894" s="90">
        <v>0</v>
      </c>
      <c r="T2894" s="90">
        <f t="array" ref="T2894">INDEX(ค่าเสื่อมสิ่งปลูกสร้าง!$A$5:$D$105,MATCH($S2894,ค่าเสื่อมสิ่งปลูกสร้าง!$A$5:$A$105,0),MATCH($M2894,ค่าเสื่อมสิ่งปลูกสร้าง!$A$3:$D$3))</f>
        <v>0</v>
      </c>
      <c r="U2894" s="92">
        <f t="shared" si="510"/>
        <v>0</v>
      </c>
      <c r="V2894" s="93">
        <f t="shared" si="505"/>
        <v>8000</v>
      </c>
      <c r="W2894" s="93">
        <f t="shared" si="506"/>
        <v>8000</v>
      </c>
      <c r="X2894" s="93">
        <v>0</v>
      </c>
      <c r="Y2894" s="93">
        <f t="shared" si="507"/>
        <v>8000</v>
      </c>
      <c r="Z2894" s="86">
        <v>0</v>
      </c>
      <c r="AA2894" s="94">
        <f t="shared" si="508"/>
        <v>0</v>
      </c>
      <c r="AB2894" s="95"/>
      <c r="AC2894" s="96" t="s">
        <v>3034</v>
      </c>
      <c r="AD2894" s="96" t="s">
        <v>45</v>
      </c>
    </row>
    <row r="2895" spans="1:30" s="70" customFormat="1" ht="24" customHeight="1" x14ac:dyDescent="0.55000000000000004">
      <c r="A2895" s="86">
        <v>2520</v>
      </c>
      <c r="B2895" s="86" t="s">
        <v>28</v>
      </c>
      <c r="C2895" s="86">
        <v>24256</v>
      </c>
      <c r="D2895" s="86">
        <v>0</v>
      </c>
      <c r="E2895" s="86">
        <v>0</v>
      </c>
      <c r="F2895" s="86">
        <v>20</v>
      </c>
      <c r="G2895" s="86">
        <v>1</v>
      </c>
      <c r="H2895" s="87">
        <f t="shared" si="503"/>
        <v>20</v>
      </c>
      <c r="I2895" s="88">
        <f t="array" ref="I2895">INDEX(ราคาที่ดิน!$B:$C,MATCH($C2895,ราคาที่ดิน!$A:$A,0),MATCH($B2895,ราคาที่ดิน!$B$1:$C$1,0))</f>
        <v>400</v>
      </c>
      <c r="J2895" s="88">
        <f t="shared" si="504"/>
        <v>8000</v>
      </c>
      <c r="K2895" s="86"/>
      <c r="L2895" s="89"/>
      <c r="M2895" s="90"/>
      <c r="N2895" s="90"/>
      <c r="O2895" s="91"/>
      <c r="P2895" s="86">
        <v>100</v>
      </c>
      <c r="Q2895" s="92">
        <f t="array" ref="Q2895">INDEX(ราคาสิ่งปลูกสร้าง!$D$6:$CC$47,MATCH($L2895,ราคาสิ่งปลูกสร้าง!$B$6:$B$45,0),MATCH($O$4,ราคาสิ่งปลูกสร้าง!$D$5:$CC$5,0))</f>
        <v>0</v>
      </c>
      <c r="R2895" s="92">
        <f t="shared" si="509"/>
        <v>0</v>
      </c>
      <c r="S2895" s="90">
        <v>0</v>
      </c>
      <c r="T2895" s="90">
        <f t="array" ref="T2895">INDEX(ค่าเสื่อมสิ่งปลูกสร้าง!$A$5:$D$105,MATCH($S2895,ค่าเสื่อมสิ่งปลูกสร้าง!$A$5:$A$105,0),MATCH($M2895,ค่าเสื่อมสิ่งปลูกสร้าง!$A$3:$D$3))</f>
        <v>0</v>
      </c>
      <c r="U2895" s="92">
        <f t="shared" si="510"/>
        <v>0</v>
      </c>
      <c r="V2895" s="93">
        <f t="shared" si="505"/>
        <v>8000</v>
      </c>
      <c r="W2895" s="93">
        <f t="shared" si="506"/>
        <v>8000</v>
      </c>
      <c r="X2895" s="93">
        <v>0</v>
      </c>
      <c r="Y2895" s="93">
        <f t="shared" si="507"/>
        <v>8000</v>
      </c>
      <c r="Z2895" s="86">
        <v>0</v>
      </c>
      <c r="AA2895" s="94">
        <f t="shared" si="508"/>
        <v>0</v>
      </c>
      <c r="AB2895" s="95"/>
      <c r="AC2895" s="96" t="s">
        <v>3034</v>
      </c>
      <c r="AD2895" s="96" t="s">
        <v>45</v>
      </c>
    </row>
    <row r="2896" spans="1:30" s="70" customFormat="1" ht="24" customHeight="1" x14ac:dyDescent="0.55000000000000004">
      <c r="A2896" s="86">
        <v>2521</v>
      </c>
      <c r="B2896" s="86" t="s">
        <v>28</v>
      </c>
      <c r="C2896" s="86">
        <v>24257</v>
      </c>
      <c r="D2896" s="86">
        <v>0</v>
      </c>
      <c r="E2896" s="86">
        <v>0</v>
      </c>
      <c r="F2896" s="86">
        <v>20</v>
      </c>
      <c r="G2896" s="86">
        <v>1</v>
      </c>
      <c r="H2896" s="87">
        <f t="shared" si="503"/>
        <v>20</v>
      </c>
      <c r="I2896" s="88">
        <f t="array" ref="I2896">INDEX(ราคาที่ดิน!$B:$C,MATCH($C2896,ราคาที่ดิน!$A:$A,0),MATCH($B2896,ราคาที่ดิน!$B$1:$C$1,0))</f>
        <v>400</v>
      </c>
      <c r="J2896" s="88">
        <f t="shared" si="504"/>
        <v>8000</v>
      </c>
      <c r="K2896" s="86"/>
      <c r="L2896" s="89"/>
      <c r="M2896" s="90"/>
      <c r="N2896" s="90"/>
      <c r="O2896" s="91"/>
      <c r="P2896" s="86">
        <v>100</v>
      </c>
      <c r="Q2896" s="92">
        <f t="array" ref="Q2896">INDEX(ราคาสิ่งปลูกสร้าง!$D$6:$CC$47,MATCH($L2896,ราคาสิ่งปลูกสร้าง!$B$6:$B$45,0),MATCH($O$4,ราคาสิ่งปลูกสร้าง!$D$5:$CC$5,0))</f>
        <v>0</v>
      </c>
      <c r="R2896" s="92">
        <f t="shared" si="509"/>
        <v>0</v>
      </c>
      <c r="S2896" s="90">
        <v>0</v>
      </c>
      <c r="T2896" s="90">
        <f t="array" ref="T2896">INDEX(ค่าเสื่อมสิ่งปลูกสร้าง!$A$5:$D$105,MATCH($S2896,ค่าเสื่อมสิ่งปลูกสร้าง!$A$5:$A$105,0),MATCH($M2896,ค่าเสื่อมสิ่งปลูกสร้าง!$A$3:$D$3))</f>
        <v>0</v>
      </c>
      <c r="U2896" s="92">
        <f t="shared" si="510"/>
        <v>0</v>
      </c>
      <c r="V2896" s="93">
        <f t="shared" si="505"/>
        <v>8000</v>
      </c>
      <c r="W2896" s="93">
        <f t="shared" si="506"/>
        <v>8000</v>
      </c>
      <c r="X2896" s="93">
        <v>0</v>
      </c>
      <c r="Y2896" s="93">
        <f t="shared" si="507"/>
        <v>8000</v>
      </c>
      <c r="Z2896" s="86">
        <v>0</v>
      </c>
      <c r="AA2896" s="94">
        <f t="shared" si="508"/>
        <v>0</v>
      </c>
      <c r="AB2896" s="95"/>
      <c r="AC2896" s="96" t="s">
        <v>3034</v>
      </c>
      <c r="AD2896" s="96" t="s">
        <v>45</v>
      </c>
    </row>
    <row r="2897" spans="1:30" s="70" customFormat="1" ht="24" customHeight="1" x14ac:dyDescent="0.55000000000000004">
      <c r="A2897" s="86">
        <v>2522</v>
      </c>
      <c r="B2897" s="86" t="s">
        <v>28</v>
      </c>
      <c r="C2897" s="86">
        <v>24258</v>
      </c>
      <c r="D2897" s="86">
        <v>0</v>
      </c>
      <c r="E2897" s="86">
        <v>0</v>
      </c>
      <c r="F2897" s="86">
        <v>20</v>
      </c>
      <c r="G2897" s="86">
        <v>1</v>
      </c>
      <c r="H2897" s="87">
        <f t="shared" si="503"/>
        <v>20</v>
      </c>
      <c r="I2897" s="88">
        <f t="array" ref="I2897">INDEX(ราคาที่ดิน!$B:$C,MATCH($C2897,ราคาที่ดิน!$A:$A,0),MATCH($B2897,ราคาที่ดิน!$B$1:$C$1,0))</f>
        <v>400</v>
      </c>
      <c r="J2897" s="88">
        <f t="shared" si="504"/>
        <v>8000</v>
      </c>
      <c r="K2897" s="86"/>
      <c r="L2897" s="89"/>
      <c r="M2897" s="90"/>
      <c r="N2897" s="90"/>
      <c r="O2897" s="91"/>
      <c r="P2897" s="86">
        <v>100</v>
      </c>
      <c r="Q2897" s="92">
        <f t="array" ref="Q2897">INDEX(ราคาสิ่งปลูกสร้าง!$D$6:$CC$47,MATCH($L2897,ราคาสิ่งปลูกสร้าง!$B$6:$B$45,0),MATCH($O$4,ราคาสิ่งปลูกสร้าง!$D$5:$CC$5,0))</f>
        <v>0</v>
      </c>
      <c r="R2897" s="92">
        <f t="shared" si="509"/>
        <v>0</v>
      </c>
      <c r="S2897" s="90">
        <v>0</v>
      </c>
      <c r="T2897" s="90">
        <f t="array" ref="T2897">INDEX(ค่าเสื่อมสิ่งปลูกสร้าง!$A$5:$D$105,MATCH($S2897,ค่าเสื่อมสิ่งปลูกสร้าง!$A$5:$A$105,0),MATCH($M2897,ค่าเสื่อมสิ่งปลูกสร้าง!$A$3:$D$3))</f>
        <v>0</v>
      </c>
      <c r="U2897" s="92">
        <f t="shared" si="510"/>
        <v>0</v>
      </c>
      <c r="V2897" s="93">
        <f t="shared" si="505"/>
        <v>8000</v>
      </c>
      <c r="W2897" s="93">
        <f t="shared" si="506"/>
        <v>8000</v>
      </c>
      <c r="X2897" s="93">
        <v>0</v>
      </c>
      <c r="Y2897" s="93">
        <f t="shared" si="507"/>
        <v>8000</v>
      </c>
      <c r="Z2897" s="86">
        <v>0</v>
      </c>
      <c r="AA2897" s="94">
        <f t="shared" si="508"/>
        <v>0</v>
      </c>
      <c r="AB2897" s="95"/>
      <c r="AC2897" s="96" t="s">
        <v>3034</v>
      </c>
      <c r="AD2897" s="96" t="s">
        <v>45</v>
      </c>
    </row>
    <row r="2898" spans="1:30" s="70" customFormat="1" ht="24" customHeight="1" x14ac:dyDescent="0.55000000000000004">
      <c r="A2898" s="86">
        <v>2523</v>
      </c>
      <c r="B2898" s="86" t="s">
        <v>28</v>
      </c>
      <c r="C2898" s="86">
        <v>24259</v>
      </c>
      <c r="D2898" s="86">
        <v>0</v>
      </c>
      <c r="E2898" s="86">
        <v>0</v>
      </c>
      <c r="F2898" s="86">
        <v>20</v>
      </c>
      <c r="G2898" s="86">
        <v>1</v>
      </c>
      <c r="H2898" s="87">
        <f t="shared" si="503"/>
        <v>20</v>
      </c>
      <c r="I2898" s="88">
        <f t="array" ref="I2898">INDEX(ราคาที่ดิน!$B:$C,MATCH($C2898,ราคาที่ดิน!$A:$A,0),MATCH($B2898,ราคาที่ดิน!$B$1:$C$1,0))</f>
        <v>400</v>
      </c>
      <c r="J2898" s="88">
        <f t="shared" si="504"/>
        <v>8000</v>
      </c>
      <c r="K2898" s="86"/>
      <c r="L2898" s="89"/>
      <c r="M2898" s="90"/>
      <c r="N2898" s="90"/>
      <c r="O2898" s="91"/>
      <c r="P2898" s="86">
        <v>100</v>
      </c>
      <c r="Q2898" s="92">
        <f t="array" ref="Q2898">INDEX(ราคาสิ่งปลูกสร้าง!$D$6:$CC$47,MATCH($L2898,ราคาสิ่งปลูกสร้าง!$B$6:$B$45,0),MATCH($O$4,ราคาสิ่งปลูกสร้าง!$D$5:$CC$5,0))</f>
        <v>0</v>
      </c>
      <c r="R2898" s="92">
        <f t="shared" si="509"/>
        <v>0</v>
      </c>
      <c r="S2898" s="90">
        <v>0</v>
      </c>
      <c r="T2898" s="90">
        <f t="array" ref="T2898">INDEX(ค่าเสื่อมสิ่งปลูกสร้าง!$A$5:$D$105,MATCH($S2898,ค่าเสื่อมสิ่งปลูกสร้าง!$A$5:$A$105,0),MATCH($M2898,ค่าเสื่อมสิ่งปลูกสร้าง!$A$3:$D$3))</f>
        <v>0</v>
      </c>
      <c r="U2898" s="92">
        <f t="shared" si="510"/>
        <v>0</v>
      </c>
      <c r="V2898" s="93">
        <f t="shared" si="505"/>
        <v>8000</v>
      </c>
      <c r="W2898" s="93">
        <f t="shared" si="506"/>
        <v>8000</v>
      </c>
      <c r="X2898" s="93">
        <v>0</v>
      </c>
      <c r="Y2898" s="93">
        <f t="shared" si="507"/>
        <v>8000</v>
      </c>
      <c r="Z2898" s="86">
        <v>0</v>
      </c>
      <c r="AA2898" s="94">
        <f t="shared" si="508"/>
        <v>0</v>
      </c>
      <c r="AB2898" s="95"/>
      <c r="AC2898" s="96" t="s">
        <v>3034</v>
      </c>
      <c r="AD2898" s="96" t="s">
        <v>45</v>
      </c>
    </row>
    <row r="2899" spans="1:30" s="70" customFormat="1" ht="24" customHeight="1" x14ac:dyDescent="0.55000000000000004">
      <c r="A2899" s="86">
        <v>2524</v>
      </c>
      <c r="B2899" s="86" t="s">
        <v>28</v>
      </c>
      <c r="C2899" s="86">
        <v>24260</v>
      </c>
      <c r="D2899" s="86">
        <v>0</v>
      </c>
      <c r="E2899" s="86">
        <v>0</v>
      </c>
      <c r="F2899" s="86">
        <v>20</v>
      </c>
      <c r="G2899" s="86">
        <v>1</v>
      </c>
      <c r="H2899" s="87">
        <f t="shared" si="503"/>
        <v>20</v>
      </c>
      <c r="I2899" s="88">
        <f t="array" ref="I2899">INDEX(ราคาที่ดิน!$B:$C,MATCH($C2899,ราคาที่ดิน!$A:$A,0),MATCH($B2899,ราคาที่ดิน!$B$1:$C$1,0))</f>
        <v>400</v>
      </c>
      <c r="J2899" s="88">
        <f t="shared" si="504"/>
        <v>8000</v>
      </c>
      <c r="K2899" s="86"/>
      <c r="L2899" s="89"/>
      <c r="M2899" s="90"/>
      <c r="N2899" s="90"/>
      <c r="O2899" s="91"/>
      <c r="P2899" s="86">
        <v>100</v>
      </c>
      <c r="Q2899" s="92">
        <f t="array" ref="Q2899">INDEX(ราคาสิ่งปลูกสร้าง!$D$6:$CC$47,MATCH($L2899,ราคาสิ่งปลูกสร้าง!$B$6:$B$45,0),MATCH($O$4,ราคาสิ่งปลูกสร้าง!$D$5:$CC$5,0))</f>
        <v>0</v>
      </c>
      <c r="R2899" s="92">
        <f t="shared" si="509"/>
        <v>0</v>
      </c>
      <c r="S2899" s="90">
        <v>0</v>
      </c>
      <c r="T2899" s="90">
        <f t="array" ref="T2899">INDEX(ค่าเสื่อมสิ่งปลูกสร้าง!$A$5:$D$105,MATCH($S2899,ค่าเสื่อมสิ่งปลูกสร้าง!$A$5:$A$105,0),MATCH($M2899,ค่าเสื่อมสิ่งปลูกสร้าง!$A$3:$D$3))</f>
        <v>0</v>
      </c>
      <c r="U2899" s="92">
        <f t="shared" si="510"/>
        <v>0</v>
      </c>
      <c r="V2899" s="93">
        <f t="shared" si="505"/>
        <v>8000</v>
      </c>
      <c r="W2899" s="93">
        <f t="shared" si="506"/>
        <v>8000</v>
      </c>
      <c r="X2899" s="93">
        <v>0</v>
      </c>
      <c r="Y2899" s="93">
        <f t="shared" si="507"/>
        <v>8000</v>
      </c>
      <c r="Z2899" s="86">
        <v>0</v>
      </c>
      <c r="AA2899" s="94">
        <f t="shared" si="508"/>
        <v>0</v>
      </c>
      <c r="AB2899" s="95"/>
      <c r="AC2899" s="96" t="s">
        <v>3034</v>
      </c>
      <c r="AD2899" s="96" t="s">
        <v>45</v>
      </c>
    </row>
    <row r="2900" spans="1:30" s="70" customFormat="1" ht="24" customHeight="1" x14ac:dyDescent="0.55000000000000004">
      <c r="A2900" s="86">
        <v>2525</v>
      </c>
      <c r="B2900" s="86" t="s">
        <v>28</v>
      </c>
      <c r="C2900" s="86">
        <v>24261</v>
      </c>
      <c r="D2900" s="86">
        <v>0</v>
      </c>
      <c r="E2900" s="86">
        <v>0</v>
      </c>
      <c r="F2900" s="86">
        <v>30</v>
      </c>
      <c r="G2900" s="86">
        <v>1</v>
      </c>
      <c r="H2900" s="87">
        <f t="shared" si="503"/>
        <v>30</v>
      </c>
      <c r="I2900" s="88">
        <f t="array" ref="I2900">INDEX(ราคาที่ดิน!$B:$C,MATCH($C2900,ราคาที่ดิน!$A:$A,0),MATCH($B2900,ราคาที่ดิน!$B$1:$C$1,0))</f>
        <v>400</v>
      </c>
      <c r="J2900" s="88">
        <f t="shared" si="504"/>
        <v>12000</v>
      </c>
      <c r="K2900" s="86"/>
      <c r="L2900" s="89"/>
      <c r="M2900" s="90"/>
      <c r="N2900" s="90"/>
      <c r="O2900" s="91"/>
      <c r="P2900" s="86">
        <v>100</v>
      </c>
      <c r="Q2900" s="92">
        <f t="array" ref="Q2900">INDEX(ราคาสิ่งปลูกสร้าง!$D$6:$CC$47,MATCH($L2900,ราคาสิ่งปลูกสร้าง!$B$6:$B$45,0),MATCH($O$4,ราคาสิ่งปลูกสร้าง!$D$5:$CC$5,0))</f>
        <v>0</v>
      </c>
      <c r="R2900" s="92">
        <f t="shared" si="509"/>
        <v>0</v>
      </c>
      <c r="S2900" s="90">
        <v>0</v>
      </c>
      <c r="T2900" s="90">
        <f t="array" ref="T2900">INDEX(ค่าเสื่อมสิ่งปลูกสร้าง!$A$5:$D$105,MATCH($S2900,ค่าเสื่อมสิ่งปลูกสร้าง!$A$5:$A$105,0),MATCH($M2900,ค่าเสื่อมสิ่งปลูกสร้าง!$A$3:$D$3))</f>
        <v>0</v>
      </c>
      <c r="U2900" s="92">
        <f t="shared" si="510"/>
        <v>0</v>
      </c>
      <c r="V2900" s="93">
        <f t="shared" si="505"/>
        <v>12000</v>
      </c>
      <c r="W2900" s="93">
        <f t="shared" si="506"/>
        <v>12000</v>
      </c>
      <c r="X2900" s="93">
        <v>0</v>
      </c>
      <c r="Y2900" s="93">
        <f t="shared" si="507"/>
        <v>12000</v>
      </c>
      <c r="Z2900" s="86">
        <v>0</v>
      </c>
      <c r="AA2900" s="94">
        <f t="shared" si="508"/>
        <v>0</v>
      </c>
      <c r="AB2900" s="95"/>
      <c r="AC2900" s="96" t="s">
        <v>3035</v>
      </c>
      <c r="AD2900" s="96" t="s">
        <v>45</v>
      </c>
    </row>
    <row r="2901" spans="1:30" s="70" customFormat="1" ht="24" customHeight="1" x14ac:dyDescent="0.55000000000000004">
      <c r="A2901" s="86">
        <v>2526</v>
      </c>
      <c r="B2901" s="86" t="s">
        <v>28</v>
      </c>
      <c r="C2901" s="86">
        <v>24262</v>
      </c>
      <c r="D2901" s="86">
        <v>0</v>
      </c>
      <c r="E2901" s="86">
        <v>0</v>
      </c>
      <c r="F2901" s="86">
        <v>62</v>
      </c>
      <c r="G2901" s="86">
        <v>1</v>
      </c>
      <c r="H2901" s="87">
        <f t="shared" si="503"/>
        <v>62</v>
      </c>
      <c r="I2901" s="88">
        <f t="array" ref="I2901">INDEX(ราคาที่ดิน!$B:$C,MATCH($C2901,ราคาที่ดิน!$A:$A,0),MATCH($B2901,ราคาที่ดิน!$B$1:$C$1,0))</f>
        <v>400</v>
      </c>
      <c r="J2901" s="88">
        <f t="shared" si="504"/>
        <v>24800</v>
      </c>
      <c r="K2901" s="86"/>
      <c r="L2901" s="89"/>
      <c r="M2901" s="90"/>
      <c r="N2901" s="90"/>
      <c r="O2901" s="91"/>
      <c r="P2901" s="86">
        <v>100</v>
      </c>
      <c r="Q2901" s="92">
        <f t="array" ref="Q2901">INDEX(ราคาสิ่งปลูกสร้าง!$D$6:$CC$47,MATCH($L2901,ราคาสิ่งปลูกสร้าง!$B$6:$B$45,0),MATCH($O$4,ราคาสิ่งปลูกสร้าง!$D$5:$CC$5,0))</f>
        <v>0</v>
      </c>
      <c r="R2901" s="92">
        <f t="shared" si="509"/>
        <v>0</v>
      </c>
      <c r="S2901" s="90">
        <v>0</v>
      </c>
      <c r="T2901" s="90">
        <f t="array" ref="T2901">INDEX(ค่าเสื่อมสิ่งปลูกสร้าง!$A$5:$D$105,MATCH($S2901,ค่าเสื่อมสิ่งปลูกสร้าง!$A$5:$A$105,0),MATCH($M2901,ค่าเสื่อมสิ่งปลูกสร้าง!$A$3:$D$3))</f>
        <v>0</v>
      </c>
      <c r="U2901" s="92">
        <f t="shared" si="510"/>
        <v>0</v>
      </c>
      <c r="V2901" s="93">
        <f t="shared" si="505"/>
        <v>24800</v>
      </c>
      <c r="W2901" s="93">
        <f t="shared" si="506"/>
        <v>24800</v>
      </c>
      <c r="X2901" s="93">
        <v>0</v>
      </c>
      <c r="Y2901" s="93">
        <f t="shared" si="507"/>
        <v>24800</v>
      </c>
      <c r="Z2901" s="86">
        <v>0</v>
      </c>
      <c r="AA2901" s="94">
        <f t="shared" si="508"/>
        <v>0</v>
      </c>
      <c r="AB2901" s="95"/>
      <c r="AC2901" s="96" t="s">
        <v>3035</v>
      </c>
      <c r="AD2901" s="96" t="s">
        <v>45</v>
      </c>
    </row>
    <row r="2902" spans="1:30" s="70" customFormat="1" ht="24" customHeight="1" x14ac:dyDescent="0.55000000000000004">
      <c r="A2902" s="86">
        <v>2527</v>
      </c>
      <c r="B2902" s="86" t="s">
        <v>28</v>
      </c>
      <c r="C2902" s="86">
        <v>24263</v>
      </c>
      <c r="D2902" s="86">
        <v>0</v>
      </c>
      <c r="E2902" s="86">
        <v>0</v>
      </c>
      <c r="F2902" s="86">
        <v>72</v>
      </c>
      <c r="G2902" s="86">
        <v>1</v>
      </c>
      <c r="H2902" s="87">
        <f t="shared" si="503"/>
        <v>72</v>
      </c>
      <c r="I2902" s="88">
        <f t="array" ref="I2902">INDEX(ราคาที่ดิน!$B:$C,MATCH($C2902,ราคาที่ดิน!$A:$A,0),MATCH($B2902,ราคาที่ดิน!$B$1:$C$1,0))</f>
        <v>700</v>
      </c>
      <c r="J2902" s="88">
        <f t="shared" si="504"/>
        <v>50400</v>
      </c>
      <c r="K2902" s="86"/>
      <c r="L2902" s="89"/>
      <c r="M2902" s="90"/>
      <c r="N2902" s="90"/>
      <c r="O2902" s="91"/>
      <c r="P2902" s="86">
        <v>100</v>
      </c>
      <c r="Q2902" s="92">
        <f t="array" ref="Q2902">INDEX(ราคาสิ่งปลูกสร้าง!$D$6:$CC$47,MATCH($L2902,ราคาสิ่งปลูกสร้าง!$B$6:$B$45,0),MATCH($O$4,ราคาสิ่งปลูกสร้าง!$D$5:$CC$5,0))</f>
        <v>0</v>
      </c>
      <c r="R2902" s="92">
        <f t="shared" si="509"/>
        <v>0</v>
      </c>
      <c r="S2902" s="90">
        <v>0</v>
      </c>
      <c r="T2902" s="90">
        <f t="array" ref="T2902">INDEX(ค่าเสื่อมสิ่งปลูกสร้าง!$A$5:$D$105,MATCH($S2902,ค่าเสื่อมสิ่งปลูกสร้าง!$A$5:$A$105,0),MATCH($M2902,ค่าเสื่อมสิ่งปลูกสร้าง!$A$3:$D$3))</f>
        <v>0</v>
      </c>
      <c r="U2902" s="92">
        <f t="shared" si="510"/>
        <v>0</v>
      </c>
      <c r="V2902" s="93">
        <f t="shared" si="505"/>
        <v>50400</v>
      </c>
      <c r="W2902" s="93">
        <f t="shared" si="506"/>
        <v>50400</v>
      </c>
      <c r="X2902" s="93">
        <v>0</v>
      </c>
      <c r="Y2902" s="93">
        <f t="shared" si="507"/>
        <v>50400</v>
      </c>
      <c r="Z2902" s="86">
        <v>0</v>
      </c>
      <c r="AA2902" s="94">
        <f t="shared" si="508"/>
        <v>0</v>
      </c>
      <c r="AB2902" s="95"/>
      <c r="AC2902" s="96" t="s">
        <v>3034</v>
      </c>
      <c r="AD2902" s="96" t="s">
        <v>45</v>
      </c>
    </row>
    <row r="2903" spans="1:30" s="70" customFormat="1" ht="24" customHeight="1" x14ac:dyDescent="0.55000000000000004">
      <c r="A2903" s="86">
        <v>2528</v>
      </c>
      <c r="B2903" s="86" t="s">
        <v>28</v>
      </c>
      <c r="C2903" s="86">
        <v>24264</v>
      </c>
      <c r="D2903" s="86">
        <v>0</v>
      </c>
      <c r="E2903" s="86">
        <v>0</v>
      </c>
      <c r="F2903" s="86">
        <v>70</v>
      </c>
      <c r="G2903" s="86">
        <v>1</v>
      </c>
      <c r="H2903" s="87">
        <f t="shared" si="503"/>
        <v>70</v>
      </c>
      <c r="I2903" s="88">
        <f t="array" ref="I2903">INDEX(ราคาที่ดิน!$B:$C,MATCH($C2903,ราคาที่ดิน!$A:$A,0),MATCH($B2903,ราคาที่ดิน!$B$1:$C$1,0))</f>
        <v>700</v>
      </c>
      <c r="J2903" s="88">
        <f t="shared" si="504"/>
        <v>49000</v>
      </c>
      <c r="K2903" s="86"/>
      <c r="L2903" s="89"/>
      <c r="M2903" s="90"/>
      <c r="N2903" s="90"/>
      <c r="O2903" s="91"/>
      <c r="P2903" s="86">
        <v>100</v>
      </c>
      <c r="Q2903" s="92">
        <f t="array" ref="Q2903">INDEX(ราคาสิ่งปลูกสร้าง!$D$6:$CC$47,MATCH($L2903,ราคาสิ่งปลูกสร้าง!$B$6:$B$45,0),MATCH($O$4,ราคาสิ่งปลูกสร้าง!$D$5:$CC$5,0))</f>
        <v>0</v>
      </c>
      <c r="R2903" s="92">
        <f t="shared" si="509"/>
        <v>0</v>
      </c>
      <c r="S2903" s="90">
        <v>0</v>
      </c>
      <c r="T2903" s="90">
        <f t="array" ref="T2903">INDEX(ค่าเสื่อมสิ่งปลูกสร้าง!$A$5:$D$105,MATCH($S2903,ค่าเสื่อมสิ่งปลูกสร้าง!$A$5:$A$105,0),MATCH($M2903,ค่าเสื่อมสิ่งปลูกสร้าง!$A$3:$D$3))</f>
        <v>0</v>
      </c>
      <c r="U2903" s="92">
        <f t="shared" si="510"/>
        <v>0</v>
      </c>
      <c r="V2903" s="93">
        <f t="shared" si="505"/>
        <v>49000</v>
      </c>
      <c r="W2903" s="93">
        <f t="shared" si="506"/>
        <v>49000</v>
      </c>
      <c r="X2903" s="93">
        <v>0</v>
      </c>
      <c r="Y2903" s="93">
        <f t="shared" si="507"/>
        <v>49000</v>
      </c>
      <c r="Z2903" s="86">
        <v>0</v>
      </c>
      <c r="AA2903" s="94">
        <f t="shared" si="508"/>
        <v>0</v>
      </c>
      <c r="AB2903" s="95"/>
      <c r="AC2903" s="96" t="s">
        <v>44</v>
      </c>
      <c r="AD2903" s="96" t="s">
        <v>45</v>
      </c>
    </row>
    <row r="2904" spans="1:30" s="70" customFormat="1" ht="24" customHeight="1" x14ac:dyDescent="0.55000000000000004">
      <c r="A2904" s="86">
        <v>2529</v>
      </c>
      <c r="B2904" s="86" t="s">
        <v>28</v>
      </c>
      <c r="C2904" s="86">
        <v>24265</v>
      </c>
      <c r="D2904" s="86">
        <v>0</v>
      </c>
      <c r="E2904" s="86">
        <v>0</v>
      </c>
      <c r="F2904" s="86">
        <v>60</v>
      </c>
      <c r="G2904" s="86">
        <v>1</v>
      </c>
      <c r="H2904" s="87">
        <f t="shared" si="503"/>
        <v>60</v>
      </c>
      <c r="I2904" s="88">
        <f t="array" ref="I2904">INDEX(ราคาที่ดิน!$B:$C,MATCH($C2904,ราคาที่ดิน!$A:$A,0),MATCH($B2904,ราคาที่ดิน!$B$1:$C$1,0))</f>
        <v>400</v>
      </c>
      <c r="J2904" s="88">
        <f t="shared" si="504"/>
        <v>24000</v>
      </c>
      <c r="K2904" s="86"/>
      <c r="L2904" s="89"/>
      <c r="M2904" s="90"/>
      <c r="N2904" s="90"/>
      <c r="O2904" s="91"/>
      <c r="P2904" s="86">
        <v>100</v>
      </c>
      <c r="Q2904" s="92">
        <f t="array" ref="Q2904">INDEX(ราคาสิ่งปลูกสร้าง!$D$6:$CC$47,MATCH($L2904,ราคาสิ่งปลูกสร้าง!$B$6:$B$45,0),MATCH($O$4,ราคาสิ่งปลูกสร้าง!$D$5:$CC$5,0))</f>
        <v>0</v>
      </c>
      <c r="R2904" s="92">
        <f t="shared" si="509"/>
        <v>0</v>
      </c>
      <c r="S2904" s="90">
        <v>0</v>
      </c>
      <c r="T2904" s="90">
        <f t="array" ref="T2904">INDEX(ค่าเสื่อมสิ่งปลูกสร้าง!$A$5:$D$105,MATCH($S2904,ค่าเสื่อมสิ่งปลูกสร้าง!$A$5:$A$105,0),MATCH($M2904,ค่าเสื่อมสิ่งปลูกสร้าง!$A$3:$D$3))</f>
        <v>0</v>
      </c>
      <c r="U2904" s="92">
        <f t="shared" si="510"/>
        <v>0</v>
      </c>
      <c r="V2904" s="93">
        <f t="shared" si="505"/>
        <v>24000</v>
      </c>
      <c r="W2904" s="93">
        <f t="shared" si="506"/>
        <v>24000</v>
      </c>
      <c r="X2904" s="93">
        <v>0</v>
      </c>
      <c r="Y2904" s="93">
        <f t="shared" si="507"/>
        <v>24000</v>
      </c>
      <c r="Z2904" s="86">
        <v>0</v>
      </c>
      <c r="AA2904" s="94">
        <f t="shared" si="508"/>
        <v>0</v>
      </c>
      <c r="AB2904" s="95"/>
      <c r="AC2904" s="96" t="s">
        <v>44</v>
      </c>
      <c r="AD2904" s="96" t="s">
        <v>45</v>
      </c>
    </row>
    <row r="2905" spans="1:30" s="70" customFormat="1" ht="24" customHeight="1" x14ac:dyDescent="0.55000000000000004">
      <c r="A2905" s="86">
        <v>2530</v>
      </c>
      <c r="B2905" s="86" t="s">
        <v>28</v>
      </c>
      <c r="C2905" s="86">
        <v>24266</v>
      </c>
      <c r="D2905" s="86">
        <v>0</v>
      </c>
      <c r="E2905" s="86">
        <v>0</v>
      </c>
      <c r="F2905" s="86">
        <v>60</v>
      </c>
      <c r="G2905" s="86">
        <v>1</v>
      </c>
      <c r="H2905" s="87">
        <f t="shared" si="503"/>
        <v>60</v>
      </c>
      <c r="I2905" s="88">
        <f t="array" ref="I2905">INDEX(ราคาที่ดิน!$B:$C,MATCH($C2905,ราคาที่ดิน!$A:$A,0),MATCH($B2905,ราคาที่ดิน!$B$1:$C$1,0))</f>
        <v>400</v>
      </c>
      <c r="J2905" s="88">
        <f t="shared" si="504"/>
        <v>24000</v>
      </c>
      <c r="K2905" s="86"/>
      <c r="L2905" s="89"/>
      <c r="M2905" s="90"/>
      <c r="N2905" s="90"/>
      <c r="O2905" s="91"/>
      <c r="P2905" s="86">
        <v>100</v>
      </c>
      <c r="Q2905" s="92">
        <f t="array" ref="Q2905">INDEX(ราคาสิ่งปลูกสร้าง!$D$6:$CC$47,MATCH($L2905,ราคาสิ่งปลูกสร้าง!$B$6:$B$45,0),MATCH($O$4,ราคาสิ่งปลูกสร้าง!$D$5:$CC$5,0))</f>
        <v>0</v>
      </c>
      <c r="R2905" s="92">
        <f t="shared" si="509"/>
        <v>0</v>
      </c>
      <c r="S2905" s="90">
        <v>0</v>
      </c>
      <c r="T2905" s="90">
        <f t="array" ref="T2905">INDEX(ค่าเสื่อมสิ่งปลูกสร้าง!$A$5:$D$105,MATCH($S2905,ค่าเสื่อมสิ่งปลูกสร้าง!$A$5:$A$105,0),MATCH($M2905,ค่าเสื่อมสิ่งปลูกสร้าง!$A$3:$D$3))</f>
        <v>0</v>
      </c>
      <c r="U2905" s="92">
        <f t="shared" si="510"/>
        <v>0</v>
      </c>
      <c r="V2905" s="93">
        <f t="shared" si="505"/>
        <v>24000</v>
      </c>
      <c r="W2905" s="93">
        <f t="shared" si="506"/>
        <v>24000</v>
      </c>
      <c r="X2905" s="93">
        <v>0</v>
      </c>
      <c r="Y2905" s="93">
        <f t="shared" si="507"/>
        <v>24000</v>
      </c>
      <c r="Z2905" s="86">
        <v>0</v>
      </c>
      <c r="AA2905" s="94">
        <f t="shared" si="508"/>
        <v>0</v>
      </c>
      <c r="AB2905" s="95"/>
      <c r="AC2905" s="96" t="s">
        <v>3034</v>
      </c>
      <c r="AD2905" s="96" t="s">
        <v>45</v>
      </c>
    </row>
    <row r="2906" spans="1:30" s="70" customFormat="1" ht="24" customHeight="1" x14ac:dyDescent="0.55000000000000004">
      <c r="A2906" s="86">
        <v>2531</v>
      </c>
      <c r="B2906" s="86" t="s">
        <v>28</v>
      </c>
      <c r="C2906" s="86">
        <v>24267</v>
      </c>
      <c r="D2906" s="86">
        <v>0</v>
      </c>
      <c r="E2906" s="86">
        <v>0</v>
      </c>
      <c r="F2906" s="86">
        <v>60</v>
      </c>
      <c r="G2906" s="86">
        <v>1</v>
      </c>
      <c r="H2906" s="87">
        <f t="shared" si="503"/>
        <v>60</v>
      </c>
      <c r="I2906" s="88">
        <f t="array" ref="I2906">INDEX(ราคาที่ดิน!$B:$C,MATCH($C2906,ราคาที่ดิน!$A:$A,0),MATCH($B2906,ราคาที่ดิน!$B$1:$C$1,0))</f>
        <v>700</v>
      </c>
      <c r="J2906" s="88">
        <f t="shared" si="504"/>
        <v>42000</v>
      </c>
      <c r="K2906" s="86"/>
      <c r="L2906" s="89"/>
      <c r="M2906" s="90"/>
      <c r="N2906" s="90"/>
      <c r="O2906" s="91"/>
      <c r="P2906" s="86">
        <v>100</v>
      </c>
      <c r="Q2906" s="92">
        <f t="array" ref="Q2906">INDEX(ราคาสิ่งปลูกสร้าง!$D$6:$CC$47,MATCH($L2906,ราคาสิ่งปลูกสร้าง!$B$6:$B$45,0),MATCH($O$4,ราคาสิ่งปลูกสร้าง!$D$5:$CC$5,0))</f>
        <v>0</v>
      </c>
      <c r="R2906" s="92">
        <f t="shared" si="509"/>
        <v>0</v>
      </c>
      <c r="S2906" s="90">
        <v>0</v>
      </c>
      <c r="T2906" s="90">
        <f t="array" ref="T2906">INDEX(ค่าเสื่อมสิ่งปลูกสร้าง!$A$5:$D$105,MATCH($S2906,ค่าเสื่อมสิ่งปลูกสร้าง!$A$5:$A$105,0),MATCH($M2906,ค่าเสื่อมสิ่งปลูกสร้าง!$A$3:$D$3))</f>
        <v>0</v>
      </c>
      <c r="U2906" s="92">
        <f t="shared" si="510"/>
        <v>0</v>
      </c>
      <c r="V2906" s="93">
        <f t="shared" si="505"/>
        <v>42000</v>
      </c>
      <c r="W2906" s="93">
        <f t="shared" si="506"/>
        <v>42000</v>
      </c>
      <c r="X2906" s="93">
        <v>0</v>
      </c>
      <c r="Y2906" s="93">
        <f t="shared" si="507"/>
        <v>42000</v>
      </c>
      <c r="Z2906" s="86">
        <v>0</v>
      </c>
      <c r="AA2906" s="94">
        <f t="shared" si="508"/>
        <v>0</v>
      </c>
      <c r="AB2906" s="95"/>
      <c r="AC2906" s="96" t="s">
        <v>3034</v>
      </c>
      <c r="AD2906" s="96" t="s">
        <v>45</v>
      </c>
    </row>
    <row r="2907" spans="1:30" s="70" customFormat="1" ht="24" customHeight="1" x14ac:dyDescent="0.55000000000000004">
      <c r="A2907" s="86">
        <v>2532</v>
      </c>
      <c r="B2907" s="86" t="s">
        <v>28</v>
      </c>
      <c r="C2907" s="86">
        <v>24268</v>
      </c>
      <c r="D2907" s="86">
        <v>0</v>
      </c>
      <c r="E2907" s="86">
        <v>0</v>
      </c>
      <c r="F2907" s="86">
        <v>60</v>
      </c>
      <c r="G2907" s="86">
        <v>1</v>
      </c>
      <c r="H2907" s="87">
        <f t="shared" ref="H2907:H2971" si="511">$D2907*400+$E2907*100+$F2907</f>
        <v>60</v>
      </c>
      <c r="I2907" s="88">
        <f t="array" ref="I2907">INDEX(ราคาที่ดิน!$B:$C,MATCH($C2907,ราคาที่ดิน!$A:$A,0),MATCH($B2907,ราคาที่ดิน!$B$1:$C$1,0))</f>
        <v>700</v>
      </c>
      <c r="J2907" s="88">
        <f t="shared" ref="J2907:J2971" si="512">$H2907*$I2907</f>
        <v>42000</v>
      </c>
      <c r="K2907" s="86"/>
      <c r="L2907" s="89"/>
      <c r="M2907" s="90"/>
      <c r="N2907" s="90"/>
      <c r="O2907" s="91"/>
      <c r="P2907" s="86">
        <v>100</v>
      </c>
      <c r="Q2907" s="92">
        <f t="array" ref="Q2907">INDEX(ราคาสิ่งปลูกสร้าง!$D$6:$CC$47,MATCH($L2907,ราคาสิ่งปลูกสร้าง!$B$6:$B$45,0),MATCH($O$4,ราคาสิ่งปลูกสร้าง!$D$5:$CC$5,0))</f>
        <v>0</v>
      </c>
      <c r="R2907" s="92">
        <f t="shared" si="509"/>
        <v>0</v>
      </c>
      <c r="S2907" s="90">
        <v>0</v>
      </c>
      <c r="T2907" s="90">
        <f t="array" ref="T2907">INDEX(ค่าเสื่อมสิ่งปลูกสร้าง!$A$5:$D$105,MATCH($S2907,ค่าเสื่อมสิ่งปลูกสร้าง!$A$5:$A$105,0),MATCH($M2907,ค่าเสื่อมสิ่งปลูกสร้าง!$A$3:$D$3))</f>
        <v>0</v>
      </c>
      <c r="U2907" s="92">
        <f t="shared" si="510"/>
        <v>0</v>
      </c>
      <c r="V2907" s="93">
        <f t="shared" si="505"/>
        <v>42000</v>
      </c>
      <c r="W2907" s="93">
        <f t="shared" si="506"/>
        <v>42000</v>
      </c>
      <c r="X2907" s="93">
        <v>0</v>
      </c>
      <c r="Y2907" s="93">
        <f t="shared" si="507"/>
        <v>42000</v>
      </c>
      <c r="Z2907" s="86">
        <v>0</v>
      </c>
      <c r="AA2907" s="94">
        <f t="shared" si="508"/>
        <v>0</v>
      </c>
      <c r="AB2907" s="95"/>
      <c r="AC2907" s="96" t="s">
        <v>3034</v>
      </c>
      <c r="AD2907" s="96" t="s">
        <v>45</v>
      </c>
    </row>
    <row r="2908" spans="1:30" s="70" customFormat="1" ht="24" customHeight="1" x14ac:dyDescent="0.55000000000000004">
      <c r="A2908" s="86">
        <v>2533</v>
      </c>
      <c r="B2908" s="86" t="s">
        <v>28</v>
      </c>
      <c r="C2908" s="86">
        <v>24269</v>
      </c>
      <c r="D2908" s="86">
        <v>0</v>
      </c>
      <c r="E2908" s="86">
        <v>0</v>
      </c>
      <c r="F2908" s="86">
        <v>60</v>
      </c>
      <c r="G2908" s="86">
        <v>1</v>
      </c>
      <c r="H2908" s="87">
        <f t="shared" si="511"/>
        <v>60</v>
      </c>
      <c r="I2908" s="88">
        <f t="array" ref="I2908">INDEX(ราคาที่ดิน!$B:$C,MATCH($C2908,ราคาที่ดิน!$A:$A,0),MATCH($B2908,ราคาที่ดิน!$B$1:$C$1,0))</f>
        <v>400</v>
      </c>
      <c r="J2908" s="88">
        <f t="shared" si="512"/>
        <v>24000</v>
      </c>
      <c r="K2908" s="86"/>
      <c r="L2908" s="89"/>
      <c r="M2908" s="90"/>
      <c r="N2908" s="90"/>
      <c r="O2908" s="91"/>
      <c r="P2908" s="86">
        <v>100</v>
      </c>
      <c r="Q2908" s="92">
        <f t="array" ref="Q2908">INDEX(ราคาสิ่งปลูกสร้าง!$D$6:$CC$47,MATCH($L2908,ราคาสิ่งปลูกสร้าง!$B$6:$B$45,0),MATCH($O$4,ราคาสิ่งปลูกสร้าง!$D$5:$CC$5,0))</f>
        <v>0</v>
      </c>
      <c r="R2908" s="92">
        <f t="shared" si="509"/>
        <v>0</v>
      </c>
      <c r="S2908" s="90">
        <v>0</v>
      </c>
      <c r="T2908" s="90">
        <f t="array" ref="T2908">INDEX(ค่าเสื่อมสิ่งปลูกสร้าง!$A$5:$D$105,MATCH($S2908,ค่าเสื่อมสิ่งปลูกสร้าง!$A$5:$A$105,0),MATCH($M2908,ค่าเสื่อมสิ่งปลูกสร้าง!$A$3:$D$3))</f>
        <v>0</v>
      </c>
      <c r="U2908" s="92">
        <f t="shared" si="510"/>
        <v>0</v>
      </c>
      <c r="V2908" s="93">
        <f t="shared" si="505"/>
        <v>24000</v>
      </c>
      <c r="W2908" s="93">
        <f t="shared" si="506"/>
        <v>24000</v>
      </c>
      <c r="X2908" s="93">
        <v>0</v>
      </c>
      <c r="Y2908" s="93">
        <f t="shared" si="507"/>
        <v>24000</v>
      </c>
      <c r="Z2908" s="86">
        <v>0</v>
      </c>
      <c r="AA2908" s="94">
        <f t="shared" si="508"/>
        <v>0</v>
      </c>
      <c r="AB2908" s="95"/>
      <c r="AC2908" s="96" t="s">
        <v>3034</v>
      </c>
      <c r="AD2908" s="96" t="s">
        <v>45</v>
      </c>
    </row>
    <row r="2909" spans="1:30" s="70" customFormat="1" ht="24" customHeight="1" x14ac:dyDescent="0.55000000000000004">
      <c r="A2909" s="86">
        <v>2534</v>
      </c>
      <c r="B2909" s="86" t="s">
        <v>28</v>
      </c>
      <c r="C2909" s="86">
        <v>24270</v>
      </c>
      <c r="D2909" s="86">
        <v>0</v>
      </c>
      <c r="E2909" s="86">
        <v>0</v>
      </c>
      <c r="F2909" s="86">
        <v>60</v>
      </c>
      <c r="G2909" s="86">
        <v>1</v>
      </c>
      <c r="H2909" s="87">
        <f t="shared" si="511"/>
        <v>60</v>
      </c>
      <c r="I2909" s="88">
        <f t="array" ref="I2909">INDEX(ราคาที่ดิน!$B:$C,MATCH($C2909,ราคาที่ดิน!$A:$A,0),MATCH($B2909,ราคาที่ดิน!$B$1:$C$1,0))</f>
        <v>400</v>
      </c>
      <c r="J2909" s="88">
        <f t="shared" si="512"/>
        <v>24000</v>
      </c>
      <c r="K2909" s="86"/>
      <c r="L2909" s="89"/>
      <c r="M2909" s="90"/>
      <c r="N2909" s="90"/>
      <c r="O2909" s="91"/>
      <c r="P2909" s="86">
        <v>100</v>
      </c>
      <c r="Q2909" s="92">
        <f t="array" ref="Q2909">INDEX(ราคาสิ่งปลูกสร้าง!$D$6:$CC$47,MATCH($L2909,ราคาสิ่งปลูกสร้าง!$B$6:$B$45,0),MATCH($O$4,ราคาสิ่งปลูกสร้าง!$D$5:$CC$5,0))</f>
        <v>0</v>
      </c>
      <c r="R2909" s="92">
        <f t="shared" si="509"/>
        <v>0</v>
      </c>
      <c r="S2909" s="90">
        <v>0</v>
      </c>
      <c r="T2909" s="90">
        <f t="array" ref="T2909">INDEX(ค่าเสื่อมสิ่งปลูกสร้าง!$A$5:$D$105,MATCH($S2909,ค่าเสื่อมสิ่งปลูกสร้าง!$A$5:$A$105,0),MATCH($M2909,ค่าเสื่อมสิ่งปลูกสร้าง!$A$3:$D$3))</f>
        <v>0</v>
      </c>
      <c r="U2909" s="92">
        <f t="shared" si="510"/>
        <v>0</v>
      </c>
      <c r="V2909" s="93">
        <f t="shared" si="505"/>
        <v>24000</v>
      </c>
      <c r="W2909" s="93">
        <f t="shared" si="506"/>
        <v>24000</v>
      </c>
      <c r="X2909" s="93">
        <v>0</v>
      </c>
      <c r="Y2909" s="93">
        <f t="shared" si="507"/>
        <v>24000</v>
      </c>
      <c r="Z2909" s="86">
        <v>0</v>
      </c>
      <c r="AA2909" s="94">
        <f t="shared" si="508"/>
        <v>0</v>
      </c>
      <c r="AB2909" s="95"/>
      <c r="AC2909" s="96" t="s">
        <v>3034</v>
      </c>
      <c r="AD2909" s="96" t="s">
        <v>45</v>
      </c>
    </row>
    <row r="2910" spans="1:30" s="70" customFormat="1" ht="24" customHeight="1" x14ac:dyDescent="0.55000000000000004">
      <c r="A2910" s="86">
        <v>2535</v>
      </c>
      <c r="B2910" s="86" t="s">
        <v>28</v>
      </c>
      <c r="C2910" s="86">
        <v>24271</v>
      </c>
      <c r="D2910" s="86">
        <v>0</v>
      </c>
      <c r="E2910" s="86">
        <v>0</v>
      </c>
      <c r="F2910" s="86">
        <v>60</v>
      </c>
      <c r="G2910" s="86">
        <v>1</v>
      </c>
      <c r="H2910" s="87">
        <f t="shared" si="511"/>
        <v>60</v>
      </c>
      <c r="I2910" s="88">
        <f t="array" ref="I2910">INDEX(ราคาที่ดิน!$B:$C,MATCH($C2910,ราคาที่ดิน!$A:$A,0),MATCH($B2910,ราคาที่ดิน!$B$1:$C$1,0))</f>
        <v>700</v>
      </c>
      <c r="J2910" s="88">
        <f t="shared" si="512"/>
        <v>42000</v>
      </c>
      <c r="K2910" s="86"/>
      <c r="L2910" s="89"/>
      <c r="M2910" s="90"/>
      <c r="N2910" s="90"/>
      <c r="O2910" s="91"/>
      <c r="P2910" s="86">
        <v>100</v>
      </c>
      <c r="Q2910" s="92">
        <f t="array" ref="Q2910">INDEX(ราคาสิ่งปลูกสร้าง!$D$6:$CC$47,MATCH($L2910,ราคาสิ่งปลูกสร้าง!$B$6:$B$45,0),MATCH($O$4,ราคาสิ่งปลูกสร้าง!$D$5:$CC$5,0))</f>
        <v>0</v>
      </c>
      <c r="R2910" s="92">
        <f t="shared" si="509"/>
        <v>0</v>
      </c>
      <c r="S2910" s="90">
        <v>0</v>
      </c>
      <c r="T2910" s="90">
        <f t="array" ref="T2910">INDEX(ค่าเสื่อมสิ่งปลูกสร้าง!$A$5:$D$105,MATCH($S2910,ค่าเสื่อมสิ่งปลูกสร้าง!$A$5:$A$105,0),MATCH($M2910,ค่าเสื่อมสิ่งปลูกสร้าง!$A$3:$D$3))</f>
        <v>0</v>
      </c>
      <c r="U2910" s="92">
        <f t="shared" si="510"/>
        <v>0</v>
      </c>
      <c r="V2910" s="93">
        <f t="shared" si="505"/>
        <v>42000</v>
      </c>
      <c r="W2910" s="93">
        <f t="shared" si="506"/>
        <v>42000</v>
      </c>
      <c r="X2910" s="93">
        <v>0</v>
      </c>
      <c r="Y2910" s="93">
        <f t="shared" si="507"/>
        <v>42000</v>
      </c>
      <c r="Z2910" s="86">
        <v>0</v>
      </c>
      <c r="AA2910" s="94">
        <f t="shared" si="508"/>
        <v>0</v>
      </c>
      <c r="AB2910" s="95"/>
      <c r="AC2910" s="96" t="s">
        <v>3034</v>
      </c>
      <c r="AD2910" s="96" t="s">
        <v>45</v>
      </c>
    </row>
    <row r="2911" spans="1:30" s="70" customFormat="1" ht="24" customHeight="1" x14ac:dyDescent="0.55000000000000004">
      <c r="A2911" s="86">
        <v>2536</v>
      </c>
      <c r="B2911" s="86" t="s">
        <v>28</v>
      </c>
      <c r="C2911" s="86">
        <v>24272</v>
      </c>
      <c r="D2911" s="86">
        <v>0</v>
      </c>
      <c r="E2911" s="86">
        <v>0</v>
      </c>
      <c r="F2911" s="86">
        <v>30</v>
      </c>
      <c r="G2911" s="86">
        <v>1</v>
      </c>
      <c r="H2911" s="87">
        <f t="shared" si="511"/>
        <v>30</v>
      </c>
      <c r="I2911" s="88">
        <f t="array" ref="I2911">INDEX(ราคาที่ดิน!$B:$C,MATCH($C2911,ราคาที่ดิน!$A:$A,0),MATCH($B2911,ราคาที่ดิน!$B$1:$C$1,0))</f>
        <v>700</v>
      </c>
      <c r="J2911" s="88">
        <f t="shared" si="512"/>
        <v>21000</v>
      </c>
      <c r="K2911" s="86"/>
      <c r="L2911" s="89"/>
      <c r="M2911" s="90"/>
      <c r="N2911" s="90"/>
      <c r="O2911" s="91"/>
      <c r="P2911" s="86">
        <v>100</v>
      </c>
      <c r="Q2911" s="92">
        <f t="array" ref="Q2911">INDEX(ราคาสิ่งปลูกสร้าง!$D$6:$CC$47,MATCH($L2911,ราคาสิ่งปลูกสร้าง!$B$6:$B$45,0),MATCH($O$4,ราคาสิ่งปลูกสร้าง!$D$5:$CC$5,0))</f>
        <v>0</v>
      </c>
      <c r="R2911" s="92">
        <f t="shared" si="509"/>
        <v>0</v>
      </c>
      <c r="S2911" s="90">
        <v>0</v>
      </c>
      <c r="T2911" s="90">
        <f t="array" ref="T2911">INDEX(ค่าเสื่อมสิ่งปลูกสร้าง!$A$5:$D$105,MATCH($S2911,ค่าเสื่อมสิ่งปลูกสร้าง!$A$5:$A$105,0),MATCH($M2911,ค่าเสื่อมสิ่งปลูกสร้าง!$A$3:$D$3))</f>
        <v>0</v>
      </c>
      <c r="U2911" s="92">
        <f t="shared" si="510"/>
        <v>0</v>
      </c>
      <c r="V2911" s="93">
        <f t="shared" si="505"/>
        <v>21000</v>
      </c>
      <c r="W2911" s="93">
        <f t="shared" si="506"/>
        <v>21000</v>
      </c>
      <c r="X2911" s="93">
        <v>0</v>
      </c>
      <c r="Y2911" s="93">
        <f t="shared" si="507"/>
        <v>21000</v>
      </c>
      <c r="Z2911" s="86">
        <v>0</v>
      </c>
      <c r="AA2911" s="94">
        <f t="shared" si="508"/>
        <v>0</v>
      </c>
      <c r="AB2911" s="95"/>
      <c r="AC2911" s="96" t="s">
        <v>3034</v>
      </c>
      <c r="AD2911" s="96" t="s">
        <v>45</v>
      </c>
    </row>
    <row r="2912" spans="1:30" s="70" customFormat="1" ht="24" customHeight="1" x14ac:dyDescent="0.55000000000000004">
      <c r="A2912" s="86">
        <v>2537</v>
      </c>
      <c r="B2912" s="86" t="s">
        <v>28</v>
      </c>
      <c r="C2912" s="86">
        <v>24273</v>
      </c>
      <c r="D2912" s="86">
        <v>0</v>
      </c>
      <c r="E2912" s="86">
        <v>0</v>
      </c>
      <c r="F2912" s="86">
        <v>20</v>
      </c>
      <c r="G2912" s="86">
        <v>1</v>
      </c>
      <c r="H2912" s="87">
        <f t="shared" si="511"/>
        <v>20</v>
      </c>
      <c r="I2912" s="88">
        <f t="array" ref="I2912">INDEX(ราคาที่ดิน!$B:$C,MATCH($C2912,ราคาที่ดิน!$A:$A,0),MATCH($B2912,ราคาที่ดิน!$B$1:$C$1,0))</f>
        <v>400</v>
      </c>
      <c r="J2912" s="88">
        <f t="shared" si="512"/>
        <v>8000</v>
      </c>
      <c r="K2912" s="86"/>
      <c r="L2912" s="89"/>
      <c r="M2912" s="90"/>
      <c r="N2912" s="90"/>
      <c r="O2912" s="91"/>
      <c r="P2912" s="86">
        <v>100</v>
      </c>
      <c r="Q2912" s="92">
        <f t="array" ref="Q2912">INDEX(ราคาสิ่งปลูกสร้าง!$D$6:$CC$47,MATCH($L2912,ราคาสิ่งปลูกสร้าง!$B$6:$B$45,0),MATCH($O$4,ราคาสิ่งปลูกสร้าง!$D$5:$CC$5,0))</f>
        <v>0</v>
      </c>
      <c r="R2912" s="92">
        <f t="shared" si="509"/>
        <v>0</v>
      </c>
      <c r="S2912" s="90">
        <v>0</v>
      </c>
      <c r="T2912" s="90">
        <f t="array" ref="T2912">INDEX(ค่าเสื่อมสิ่งปลูกสร้าง!$A$5:$D$105,MATCH($S2912,ค่าเสื่อมสิ่งปลูกสร้าง!$A$5:$A$105,0),MATCH($M2912,ค่าเสื่อมสิ่งปลูกสร้าง!$A$3:$D$3))</f>
        <v>0</v>
      </c>
      <c r="U2912" s="92">
        <f t="shared" si="510"/>
        <v>0</v>
      </c>
      <c r="V2912" s="93">
        <f t="shared" si="505"/>
        <v>8000</v>
      </c>
      <c r="W2912" s="93">
        <f t="shared" si="506"/>
        <v>8000</v>
      </c>
      <c r="X2912" s="93">
        <v>0</v>
      </c>
      <c r="Y2912" s="93">
        <f t="shared" si="507"/>
        <v>8000</v>
      </c>
      <c r="Z2912" s="86">
        <v>0</v>
      </c>
      <c r="AA2912" s="94">
        <f t="shared" si="508"/>
        <v>0</v>
      </c>
      <c r="AB2912" s="95"/>
      <c r="AC2912" s="96" t="s">
        <v>3034</v>
      </c>
      <c r="AD2912" s="96" t="s">
        <v>45</v>
      </c>
    </row>
    <row r="2913" spans="1:30" s="70" customFormat="1" ht="24" customHeight="1" x14ac:dyDescent="0.55000000000000004">
      <c r="A2913" s="86">
        <v>2538</v>
      </c>
      <c r="B2913" s="86" t="s">
        <v>28</v>
      </c>
      <c r="C2913" s="86">
        <v>24274</v>
      </c>
      <c r="D2913" s="86">
        <v>0</v>
      </c>
      <c r="E2913" s="86">
        <v>0</v>
      </c>
      <c r="F2913" s="86">
        <v>20</v>
      </c>
      <c r="G2913" s="86">
        <v>1</v>
      </c>
      <c r="H2913" s="87">
        <f t="shared" si="511"/>
        <v>20</v>
      </c>
      <c r="I2913" s="88">
        <f t="array" ref="I2913">INDEX(ราคาที่ดิน!$B:$C,MATCH($C2913,ราคาที่ดิน!$A:$A,0),MATCH($B2913,ราคาที่ดิน!$B$1:$C$1,0))</f>
        <v>400</v>
      </c>
      <c r="J2913" s="88">
        <f t="shared" si="512"/>
        <v>8000</v>
      </c>
      <c r="K2913" s="86"/>
      <c r="L2913" s="89"/>
      <c r="M2913" s="90"/>
      <c r="N2913" s="90"/>
      <c r="O2913" s="91"/>
      <c r="P2913" s="86">
        <v>100</v>
      </c>
      <c r="Q2913" s="92">
        <f t="array" ref="Q2913">INDEX(ราคาสิ่งปลูกสร้าง!$D$6:$CC$47,MATCH($L2913,ราคาสิ่งปลูกสร้าง!$B$6:$B$45,0),MATCH($O$4,ราคาสิ่งปลูกสร้าง!$D$5:$CC$5,0))</f>
        <v>0</v>
      </c>
      <c r="R2913" s="92">
        <f t="shared" si="509"/>
        <v>0</v>
      </c>
      <c r="S2913" s="90">
        <v>0</v>
      </c>
      <c r="T2913" s="90">
        <f t="array" ref="T2913">INDEX(ค่าเสื่อมสิ่งปลูกสร้าง!$A$5:$D$105,MATCH($S2913,ค่าเสื่อมสิ่งปลูกสร้าง!$A$5:$A$105,0),MATCH($M2913,ค่าเสื่อมสิ่งปลูกสร้าง!$A$3:$D$3))</f>
        <v>0</v>
      </c>
      <c r="U2913" s="92">
        <f t="shared" si="510"/>
        <v>0</v>
      </c>
      <c r="V2913" s="93">
        <f t="shared" si="505"/>
        <v>8000</v>
      </c>
      <c r="W2913" s="93">
        <f t="shared" si="506"/>
        <v>8000</v>
      </c>
      <c r="X2913" s="93">
        <v>0</v>
      </c>
      <c r="Y2913" s="93">
        <f t="shared" si="507"/>
        <v>8000</v>
      </c>
      <c r="Z2913" s="86">
        <v>0</v>
      </c>
      <c r="AA2913" s="94">
        <f t="shared" si="508"/>
        <v>0</v>
      </c>
      <c r="AB2913" s="95"/>
      <c r="AC2913" s="96" t="s">
        <v>44</v>
      </c>
      <c r="AD2913" s="96" t="s">
        <v>45</v>
      </c>
    </row>
    <row r="2914" spans="1:30" s="70" customFormat="1" ht="24" customHeight="1" x14ac:dyDescent="0.55000000000000004">
      <c r="A2914" s="86">
        <v>2539</v>
      </c>
      <c r="B2914" s="86" t="s">
        <v>28</v>
      </c>
      <c r="C2914" s="86">
        <v>24275</v>
      </c>
      <c r="D2914" s="86">
        <v>0</v>
      </c>
      <c r="E2914" s="86">
        <v>0</v>
      </c>
      <c r="F2914" s="86">
        <v>20</v>
      </c>
      <c r="G2914" s="86">
        <v>1</v>
      </c>
      <c r="H2914" s="87">
        <f t="shared" si="511"/>
        <v>20</v>
      </c>
      <c r="I2914" s="88">
        <f t="array" ref="I2914">INDEX(ราคาที่ดิน!$B:$C,MATCH($C2914,ราคาที่ดิน!$A:$A,0),MATCH($B2914,ราคาที่ดิน!$B$1:$C$1,0))</f>
        <v>400</v>
      </c>
      <c r="J2914" s="88">
        <f t="shared" si="512"/>
        <v>8000</v>
      </c>
      <c r="K2914" s="86"/>
      <c r="L2914" s="89"/>
      <c r="M2914" s="90"/>
      <c r="N2914" s="90"/>
      <c r="O2914" s="91"/>
      <c r="P2914" s="86">
        <v>100</v>
      </c>
      <c r="Q2914" s="92">
        <f t="array" ref="Q2914">INDEX(ราคาสิ่งปลูกสร้าง!$D$6:$CC$47,MATCH($L2914,ราคาสิ่งปลูกสร้าง!$B$6:$B$45,0),MATCH($O$4,ราคาสิ่งปลูกสร้าง!$D$5:$CC$5,0))</f>
        <v>0</v>
      </c>
      <c r="R2914" s="92">
        <f t="shared" si="509"/>
        <v>0</v>
      </c>
      <c r="S2914" s="90">
        <v>0</v>
      </c>
      <c r="T2914" s="90">
        <f t="array" ref="T2914">INDEX(ค่าเสื่อมสิ่งปลูกสร้าง!$A$5:$D$105,MATCH($S2914,ค่าเสื่อมสิ่งปลูกสร้าง!$A$5:$A$105,0),MATCH($M2914,ค่าเสื่อมสิ่งปลูกสร้าง!$A$3:$D$3))</f>
        <v>0</v>
      </c>
      <c r="U2914" s="92">
        <f t="shared" si="510"/>
        <v>0</v>
      </c>
      <c r="V2914" s="93">
        <f t="shared" si="505"/>
        <v>8000</v>
      </c>
      <c r="W2914" s="93">
        <f t="shared" si="506"/>
        <v>8000</v>
      </c>
      <c r="X2914" s="93">
        <v>0</v>
      </c>
      <c r="Y2914" s="93">
        <f t="shared" si="507"/>
        <v>8000</v>
      </c>
      <c r="Z2914" s="86">
        <v>0</v>
      </c>
      <c r="AA2914" s="94">
        <f t="shared" si="508"/>
        <v>0</v>
      </c>
      <c r="AB2914" s="95"/>
      <c r="AC2914" s="96" t="s">
        <v>3035</v>
      </c>
      <c r="AD2914" s="96" t="s">
        <v>45</v>
      </c>
    </row>
    <row r="2915" spans="1:30" s="70" customFormat="1" ht="24" customHeight="1" x14ac:dyDescent="0.55000000000000004">
      <c r="A2915" s="86">
        <v>2540</v>
      </c>
      <c r="B2915" s="86" t="s">
        <v>28</v>
      </c>
      <c r="C2915" s="86">
        <v>24276</v>
      </c>
      <c r="D2915" s="86">
        <v>0</v>
      </c>
      <c r="E2915" s="86">
        <v>0</v>
      </c>
      <c r="F2915" s="86">
        <v>20</v>
      </c>
      <c r="G2915" s="86">
        <v>1</v>
      </c>
      <c r="H2915" s="87">
        <f t="shared" si="511"/>
        <v>20</v>
      </c>
      <c r="I2915" s="88">
        <f t="array" ref="I2915">INDEX(ราคาที่ดิน!$B:$C,MATCH($C2915,ราคาที่ดิน!$A:$A,0),MATCH($B2915,ราคาที่ดิน!$B$1:$C$1,0))</f>
        <v>400</v>
      </c>
      <c r="J2915" s="88">
        <f t="shared" si="512"/>
        <v>8000</v>
      </c>
      <c r="K2915" s="86"/>
      <c r="L2915" s="89"/>
      <c r="M2915" s="90"/>
      <c r="N2915" s="90"/>
      <c r="O2915" s="91"/>
      <c r="P2915" s="86">
        <v>100</v>
      </c>
      <c r="Q2915" s="92">
        <f t="array" ref="Q2915">INDEX(ราคาสิ่งปลูกสร้าง!$D$6:$CC$47,MATCH($L2915,ราคาสิ่งปลูกสร้าง!$B$6:$B$45,0),MATCH($O$4,ราคาสิ่งปลูกสร้าง!$D$5:$CC$5,0))</f>
        <v>0</v>
      </c>
      <c r="R2915" s="92">
        <f t="shared" si="509"/>
        <v>0</v>
      </c>
      <c r="S2915" s="90">
        <v>0</v>
      </c>
      <c r="T2915" s="90">
        <f t="array" ref="T2915">INDEX(ค่าเสื่อมสิ่งปลูกสร้าง!$A$5:$D$105,MATCH($S2915,ค่าเสื่อมสิ่งปลูกสร้าง!$A$5:$A$105,0),MATCH($M2915,ค่าเสื่อมสิ่งปลูกสร้าง!$A$3:$D$3))</f>
        <v>0</v>
      </c>
      <c r="U2915" s="92">
        <f t="shared" si="510"/>
        <v>0</v>
      </c>
      <c r="V2915" s="93">
        <f t="shared" si="505"/>
        <v>8000</v>
      </c>
      <c r="W2915" s="93">
        <f t="shared" si="506"/>
        <v>8000</v>
      </c>
      <c r="X2915" s="93">
        <v>0</v>
      </c>
      <c r="Y2915" s="93">
        <f t="shared" si="507"/>
        <v>8000</v>
      </c>
      <c r="Z2915" s="86">
        <v>0</v>
      </c>
      <c r="AA2915" s="94">
        <f t="shared" si="508"/>
        <v>0</v>
      </c>
      <c r="AB2915" s="95"/>
      <c r="AC2915" s="96" t="s">
        <v>3035</v>
      </c>
      <c r="AD2915" s="96" t="s">
        <v>45</v>
      </c>
    </row>
    <row r="2916" spans="1:30" s="70" customFormat="1" ht="24" customHeight="1" x14ac:dyDescent="0.55000000000000004">
      <c r="A2916" s="86">
        <v>2541</v>
      </c>
      <c r="B2916" s="86" t="s">
        <v>28</v>
      </c>
      <c r="C2916" s="86">
        <v>24277</v>
      </c>
      <c r="D2916" s="86">
        <v>0</v>
      </c>
      <c r="E2916" s="86">
        <v>0</v>
      </c>
      <c r="F2916" s="86">
        <v>20</v>
      </c>
      <c r="G2916" s="86">
        <v>1</v>
      </c>
      <c r="H2916" s="87">
        <f t="shared" si="511"/>
        <v>20</v>
      </c>
      <c r="I2916" s="88">
        <f t="array" ref="I2916">INDEX(ราคาที่ดิน!$B:$C,MATCH($C2916,ราคาที่ดิน!$A:$A,0),MATCH($B2916,ราคาที่ดิน!$B$1:$C$1,0))</f>
        <v>400</v>
      </c>
      <c r="J2916" s="88">
        <f t="shared" si="512"/>
        <v>8000</v>
      </c>
      <c r="K2916" s="86"/>
      <c r="L2916" s="89"/>
      <c r="M2916" s="90"/>
      <c r="N2916" s="90"/>
      <c r="O2916" s="91"/>
      <c r="P2916" s="86">
        <v>100</v>
      </c>
      <c r="Q2916" s="92">
        <f t="array" ref="Q2916">INDEX(ราคาสิ่งปลูกสร้าง!$D$6:$CC$47,MATCH($L2916,ราคาสิ่งปลูกสร้าง!$B$6:$B$45,0),MATCH($O$4,ราคาสิ่งปลูกสร้าง!$D$5:$CC$5,0))</f>
        <v>0</v>
      </c>
      <c r="R2916" s="92">
        <f t="shared" si="509"/>
        <v>0</v>
      </c>
      <c r="S2916" s="90">
        <v>0</v>
      </c>
      <c r="T2916" s="90">
        <f t="array" ref="T2916">INDEX(ค่าเสื่อมสิ่งปลูกสร้าง!$A$5:$D$105,MATCH($S2916,ค่าเสื่อมสิ่งปลูกสร้าง!$A$5:$A$105,0),MATCH($M2916,ค่าเสื่อมสิ่งปลูกสร้าง!$A$3:$D$3))</f>
        <v>0</v>
      </c>
      <c r="U2916" s="92">
        <f t="shared" si="510"/>
        <v>0</v>
      </c>
      <c r="V2916" s="93">
        <f t="shared" si="505"/>
        <v>8000</v>
      </c>
      <c r="W2916" s="93">
        <f t="shared" si="506"/>
        <v>8000</v>
      </c>
      <c r="X2916" s="93">
        <v>0</v>
      </c>
      <c r="Y2916" s="93">
        <f t="shared" si="507"/>
        <v>8000</v>
      </c>
      <c r="Z2916" s="86">
        <v>0</v>
      </c>
      <c r="AA2916" s="94">
        <f t="shared" si="508"/>
        <v>0</v>
      </c>
      <c r="AB2916" s="95"/>
      <c r="AC2916" s="96" t="s">
        <v>44</v>
      </c>
      <c r="AD2916" s="96" t="s">
        <v>45</v>
      </c>
    </row>
    <row r="2917" spans="1:30" s="70" customFormat="1" ht="24" customHeight="1" x14ac:dyDescent="0.55000000000000004">
      <c r="A2917" s="86">
        <v>2542</v>
      </c>
      <c r="B2917" s="86" t="s">
        <v>28</v>
      </c>
      <c r="C2917" s="86">
        <v>24278</v>
      </c>
      <c r="D2917" s="86">
        <v>0</v>
      </c>
      <c r="E2917" s="86">
        <v>0</v>
      </c>
      <c r="F2917" s="86">
        <v>20</v>
      </c>
      <c r="G2917" s="86">
        <v>1</v>
      </c>
      <c r="H2917" s="87">
        <f t="shared" si="511"/>
        <v>20</v>
      </c>
      <c r="I2917" s="88">
        <f t="array" ref="I2917">INDEX(ราคาที่ดิน!$B:$C,MATCH($C2917,ราคาที่ดิน!$A:$A,0),MATCH($B2917,ราคาที่ดิน!$B$1:$C$1,0))</f>
        <v>400</v>
      </c>
      <c r="J2917" s="88">
        <f t="shared" si="512"/>
        <v>8000</v>
      </c>
      <c r="K2917" s="86"/>
      <c r="L2917" s="89"/>
      <c r="M2917" s="90"/>
      <c r="N2917" s="90"/>
      <c r="O2917" s="91"/>
      <c r="P2917" s="86">
        <v>100</v>
      </c>
      <c r="Q2917" s="92">
        <f t="array" ref="Q2917">INDEX(ราคาสิ่งปลูกสร้าง!$D$6:$CC$47,MATCH($L2917,ราคาสิ่งปลูกสร้าง!$B$6:$B$45,0),MATCH($O$4,ราคาสิ่งปลูกสร้าง!$D$5:$CC$5,0))</f>
        <v>0</v>
      </c>
      <c r="R2917" s="92">
        <f t="shared" si="509"/>
        <v>0</v>
      </c>
      <c r="S2917" s="90">
        <v>0</v>
      </c>
      <c r="T2917" s="90">
        <f t="array" ref="T2917">INDEX(ค่าเสื่อมสิ่งปลูกสร้าง!$A$5:$D$105,MATCH($S2917,ค่าเสื่อมสิ่งปลูกสร้าง!$A$5:$A$105,0),MATCH($M2917,ค่าเสื่อมสิ่งปลูกสร้าง!$A$3:$D$3))</f>
        <v>0</v>
      </c>
      <c r="U2917" s="92">
        <f t="shared" si="510"/>
        <v>0</v>
      </c>
      <c r="V2917" s="93">
        <f t="shared" si="505"/>
        <v>8000</v>
      </c>
      <c r="W2917" s="93">
        <f t="shared" si="506"/>
        <v>8000</v>
      </c>
      <c r="X2917" s="93">
        <v>0</v>
      </c>
      <c r="Y2917" s="93">
        <f t="shared" si="507"/>
        <v>8000</v>
      </c>
      <c r="Z2917" s="86">
        <v>0</v>
      </c>
      <c r="AA2917" s="94">
        <f t="shared" si="508"/>
        <v>0</v>
      </c>
      <c r="AB2917" s="95"/>
      <c r="AC2917" s="96" t="s">
        <v>44</v>
      </c>
      <c r="AD2917" s="96" t="s">
        <v>45</v>
      </c>
    </row>
    <row r="2918" spans="1:30" s="70" customFormat="1" ht="24" customHeight="1" x14ac:dyDescent="0.55000000000000004">
      <c r="A2918" s="86">
        <v>2543</v>
      </c>
      <c r="B2918" s="86" t="s">
        <v>28</v>
      </c>
      <c r="C2918" s="86">
        <v>25202</v>
      </c>
      <c r="D2918" s="86">
        <v>3</v>
      </c>
      <c r="E2918" s="86">
        <v>0</v>
      </c>
      <c r="F2918" s="86">
        <v>45</v>
      </c>
      <c r="G2918" s="86">
        <v>1</v>
      </c>
      <c r="H2918" s="87">
        <f t="shared" si="511"/>
        <v>1245</v>
      </c>
      <c r="I2918" s="88">
        <f t="array" ref="I2918">INDEX(ราคาที่ดิน!$B:$C,MATCH($C2918,ราคาที่ดิน!$A:$A,0),MATCH($B2918,ราคาที่ดิน!$B$1:$C$1,0))</f>
        <v>380</v>
      </c>
      <c r="J2918" s="88">
        <f t="shared" si="512"/>
        <v>473100</v>
      </c>
      <c r="K2918" s="86"/>
      <c r="L2918" s="89"/>
      <c r="M2918" s="90"/>
      <c r="N2918" s="90"/>
      <c r="O2918" s="91"/>
      <c r="P2918" s="86">
        <v>100</v>
      </c>
      <c r="Q2918" s="92">
        <f t="array" ref="Q2918">INDEX(ราคาสิ่งปลูกสร้าง!$D$6:$CC$47,MATCH($L2918,ราคาสิ่งปลูกสร้าง!$B$6:$B$45,0),MATCH($O$4,ราคาสิ่งปลูกสร้าง!$D$5:$CC$5,0))</f>
        <v>0</v>
      </c>
      <c r="R2918" s="92">
        <f t="shared" si="509"/>
        <v>0</v>
      </c>
      <c r="S2918" s="90">
        <v>0</v>
      </c>
      <c r="T2918" s="90">
        <f t="array" ref="T2918">INDEX(ค่าเสื่อมสิ่งปลูกสร้าง!$A$5:$D$105,MATCH($S2918,ค่าเสื่อมสิ่งปลูกสร้าง!$A$5:$A$105,0),MATCH($M2918,ค่าเสื่อมสิ่งปลูกสร้าง!$A$3:$D$3))</f>
        <v>0</v>
      </c>
      <c r="U2918" s="92">
        <f t="shared" si="510"/>
        <v>0</v>
      </c>
      <c r="V2918" s="93">
        <f t="shared" si="505"/>
        <v>473100</v>
      </c>
      <c r="W2918" s="93">
        <f t="shared" si="506"/>
        <v>473100</v>
      </c>
      <c r="X2918" s="93">
        <v>0</v>
      </c>
      <c r="Y2918" s="93">
        <f t="shared" si="507"/>
        <v>473100</v>
      </c>
      <c r="Z2918" s="86">
        <v>0</v>
      </c>
      <c r="AA2918" s="94">
        <f t="shared" si="508"/>
        <v>0</v>
      </c>
      <c r="AB2918" s="95"/>
      <c r="AC2918" s="96" t="s">
        <v>3052</v>
      </c>
      <c r="AD2918" s="96" t="s">
        <v>3036</v>
      </c>
    </row>
    <row r="2919" spans="1:30" s="70" customFormat="1" ht="24" customHeight="1" x14ac:dyDescent="0.55000000000000004">
      <c r="A2919" s="86">
        <v>2544</v>
      </c>
      <c r="B2919" s="86" t="s">
        <v>28</v>
      </c>
      <c r="C2919" s="86">
        <v>25203</v>
      </c>
      <c r="D2919" s="86">
        <v>1</v>
      </c>
      <c r="E2919" s="86">
        <v>0</v>
      </c>
      <c r="F2919" s="86">
        <v>79.2</v>
      </c>
      <c r="G2919" s="86">
        <v>2</v>
      </c>
      <c r="H2919" s="88">
        <f t="shared" si="511"/>
        <v>479.2</v>
      </c>
      <c r="I2919" s="88">
        <f t="array" ref="I2919">INDEX(ราคาที่ดิน!$B:$C,MATCH($C2919,ราคาที่ดิน!$A:$A,0),MATCH($B2919,ราคาที่ดิน!$B$1:$C$1,0))</f>
        <v>660</v>
      </c>
      <c r="J2919" s="88">
        <f t="shared" si="512"/>
        <v>316272</v>
      </c>
      <c r="K2919" s="86"/>
      <c r="L2919" s="89" t="s">
        <v>6745</v>
      </c>
      <c r="M2919" s="90" t="s">
        <v>6799</v>
      </c>
      <c r="N2919" s="90">
        <v>2</v>
      </c>
      <c r="O2919" s="91">
        <v>58.8</v>
      </c>
      <c r="P2919" s="86">
        <v>100</v>
      </c>
      <c r="Q2919" s="92">
        <f t="array" ref="Q2919">INDEX(ราคาสิ่งปลูกสร้าง!$D$6:$CC$47,MATCH($L2919,ราคาสิ่งปลูกสร้าง!$B$6:$B$45,0),MATCH($O$4,ราคาสิ่งปลูกสร้าง!$D$5:$CC$5,0))</f>
        <v>6600</v>
      </c>
      <c r="R2919" s="92">
        <f t="shared" si="509"/>
        <v>388080</v>
      </c>
      <c r="S2919" s="90">
        <v>5</v>
      </c>
      <c r="T2919" s="90">
        <f t="array" ref="T2919">INDEX(ค่าเสื่อมสิ่งปลูกสร้าง!$A$5:$D$105,MATCH($S2919,ค่าเสื่อมสิ่งปลูกสร้าง!$A$5:$A$105,0),MATCH($M2919,ค่าเสื่อมสิ่งปลูกสร้าง!$A$3:$D$3))</f>
        <v>5</v>
      </c>
      <c r="U2919" s="92">
        <f t="shared" si="510"/>
        <v>368676</v>
      </c>
      <c r="V2919" s="93">
        <f t="shared" si="505"/>
        <v>684948</v>
      </c>
      <c r="W2919" s="93">
        <f t="shared" si="506"/>
        <v>684948</v>
      </c>
      <c r="X2919" s="93">
        <v>0</v>
      </c>
      <c r="Y2919" s="93">
        <f t="shared" si="507"/>
        <v>684948</v>
      </c>
      <c r="Z2919" s="86">
        <v>0</v>
      </c>
      <c r="AA2919" s="94">
        <f t="shared" si="508"/>
        <v>0</v>
      </c>
      <c r="AB2919" s="95"/>
      <c r="AC2919" s="96" t="s">
        <v>672</v>
      </c>
      <c r="AD2919" s="96" t="s">
        <v>673</v>
      </c>
    </row>
    <row r="2920" spans="1:30" s="70" customFormat="1" ht="24" customHeight="1" x14ac:dyDescent="0.55000000000000004">
      <c r="A2920" s="86">
        <v>2544</v>
      </c>
      <c r="B2920" s="86"/>
      <c r="C2920" s="86"/>
      <c r="D2920" s="86">
        <v>0</v>
      </c>
      <c r="E2920" s="86">
        <v>0</v>
      </c>
      <c r="F2920" s="86">
        <v>43</v>
      </c>
      <c r="G2920" s="86">
        <v>2</v>
      </c>
      <c r="H2920" s="87">
        <f t="shared" si="511"/>
        <v>43</v>
      </c>
      <c r="I2920" s="88">
        <v>660</v>
      </c>
      <c r="J2920" s="88">
        <f t="shared" si="512"/>
        <v>28380</v>
      </c>
      <c r="K2920" s="86"/>
      <c r="L2920" s="89" t="s">
        <v>6745</v>
      </c>
      <c r="M2920" s="90" t="s">
        <v>6799</v>
      </c>
      <c r="N2920" s="90">
        <v>2</v>
      </c>
      <c r="O2920" s="91">
        <v>170.5</v>
      </c>
      <c r="P2920" s="86">
        <v>100</v>
      </c>
      <c r="Q2920" s="92">
        <f t="array" ref="Q2920">INDEX(ราคาสิ่งปลูกสร้าง!$D$6:$CC$47,MATCH($L2920,ราคาสิ่งปลูกสร้าง!$B$6:$B$45,0),MATCH($O$4,ราคาสิ่งปลูกสร้าง!$D$5:$CC$5,0))</f>
        <v>6600</v>
      </c>
      <c r="R2920" s="92">
        <f t="shared" si="509"/>
        <v>1125300</v>
      </c>
      <c r="S2920" s="90">
        <v>18</v>
      </c>
      <c r="T2920" s="90">
        <f t="array" ref="T2920">INDEX(ค่าเสื่อมสิ่งปลูกสร้าง!$A$5:$D$105,MATCH($S2920,ค่าเสื่อมสิ่งปลูกสร้าง!$A$5:$A$105,0),MATCH($M2920,ค่าเสื่อมสิ่งปลูกสร้าง!$A$3:$D$3))</f>
        <v>26</v>
      </c>
      <c r="U2920" s="92">
        <f t="shared" si="510"/>
        <v>832722</v>
      </c>
      <c r="V2920" s="93">
        <f t="shared" si="505"/>
        <v>861102</v>
      </c>
      <c r="W2920" s="93">
        <f t="shared" si="506"/>
        <v>861102</v>
      </c>
      <c r="X2920" s="93">
        <v>0</v>
      </c>
      <c r="Y2920" s="93">
        <f t="shared" si="507"/>
        <v>861102</v>
      </c>
      <c r="Z2920" s="86">
        <v>0.02</v>
      </c>
      <c r="AA2920" s="94">
        <f t="shared" si="508"/>
        <v>172.22040000000001</v>
      </c>
      <c r="AB2920" s="95"/>
      <c r="AC2920" s="96" t="s">
        <v>672</v>
      </c>
      <c r="AD2920" s="96" t="s">
        <v>673</v>
      </c>
    </row>
    <row r="2921" spans="1:30" s="70" customFormat="1" ht="24" customHeight="1" x14ac:dyDescent="0.55000000000000004">
      <c r="A2921" s="86">
        <v>2544</v>
      </c>
      <c r="B2921" s="86"/>
      <c r="C2921" s="86"/>
      <c r="D2921" s="86">
        <v>0</v>
      </c>
      <c r="E2921" s="86">
        <v>0</v>
      </c>
      <c r="F2921" s="86">
        <v>44</v>
      </c>
      <c r="G2921" s="86">
        <v>3</v>
      </c>
      <c r="H2921" s="87">
        <f t="shared" si="511"/>
        <v>44</v>
      </c>
      <c r="I2921" s="88">
        <v>660</v>
      </c>
      <c r="J2921" s="88">
        <f t="shared" si="512"/>
        <v>29040</v>
      </c>
      <c r="K2921" s="86"/>
      <c r="L2921" s="89" t="s">
        <v>6748</v>
      </c>
      <c r="M2921" s="90" t="s">
        <v>6799</v>
      </c>
      <c r="N2921" s="90">
        <v>3</v>
      </c>
      <c r="O2921" s="91">
        <v>175</v>
      </c>
      <c r="P2921" s="86">
        <v>100</v>
      </c>
      <c r="Q2921" s="92">
        <f t="array" ref="Q2921">INDEX(ราคาสิ่งปลูกสร้าง!$D$6:$CC$47,MATCH($L2921,ราคาสิ่งปลูกสร้าง!$B$6:$B$45,0),MATCH($O$4,ราคาสิ่งปลูกสร้าง!$D$5:$CC$5,0))</f>
        <v>7400</v>
      </c>
      <c r="R2921" s="92">
        <f t="shared" si="509"/>
        <v>1295000</v>
      </c>
      <c r="S2921" s="90">
        <v>5</v>
      </c>
      <c r="T2921" s="90">
        <f t="array" ref="T2921">INDEX(ค่าเสื่อมสิ่งปลูกสร้าง!$A$5:$D$105,MATCH($S2921,ค่าเสื่อมสิ่งปลูกสร้าง!$A$5:$A$105,0),MATCH($M2921,ค่าเสื่อมสิ่งปลูกสร้าง!$A$3:$D$3))</f>
        <v>5</v>
      </c>
      <c r="U2921" s="92">
        <f t="shared" si="510"/>
        <v>1230250</v>
      </c>
      <c r="V2921" s="93">
        <f t="shared" si="505"/>
        <v>1259290</v>
      </c>
      <c r="W2921" s="93">
        <f t="shared" si="506"/>
        <v>1259290</v>
      </c>
      <c r="X2921" s="93">
        <v>0</v>
      </c>
      <c r="Y2921" s="93">
        <f t="shared" si="507"/>
        <v>1259290</v>
      </c>
      <c r="Z2921" s="86">
        <v>0.02</v>
      </c>
      <c r="AA2921" s="94">
        <f t="shared" si="508"/>
        <v>251.858</v>
      </c>
      <c r="AB2921" s="95"/>
      <c r="AC2921" s="96" t="s">
        <v>672</v>
      </c>
      <c r="AD2921" s="96" t="s">
        <v>673</v>
      </c>
    </row>
    <row r="2922" spans="1:30" s="70" customFormat="1" ht="24" customHeight="1" x14ac:dyDescent="0.55000000000000004">
      <c r="A2922" s="86">
        <v>2545</v>
      </c>
      <c r="B2922" s="86" t="s">
        <v>28</v>
      </c>
      <c r="C2922" s="86">
        <v>25231</v>
      </c>
      <c r="D2922" s="86">
        <v>0</v>
      </c>
      <c r="E2922" s="86">
        <v>1</v>
      </c>
      <c r="F2922" s="86">
        <v>0</v>
      </c>
      <c r="G2922" s="86">
        <v>1</v>
      </c>
      <c r="H2922" s="87">
        <f t="shared" si="511"/>
        <v>100</v>
      </c>
      <c r="I2922" s="88">
        <f t="array" ref="I2922">INDEX(ราคาที่ดิน!$B:$C,MATCH($C2922,ราคาที่ดิน!$A:$A,0),MATCH($B2922,ราคาที่ดิน!$B$1:$C$1,0))</f>
        <v>700</v>
      </c>
      <c r="J2922" s="88">
        <f t="shared" si="512"/>
        <v>70000</v>
      </c>
      <c r="K2922" s="86"/>
      <c r="L2922" s="89"/>
      <c r="M2922" s="90"/>
      <c r="N2922" s="90"/>
      <c r="O2922" s="91"/>
      <c r="P2922" s="86">
        <v>100</v>
      </c>
      <c r="Q2922" s="92">
        <f t="array" ref="Q2922">INDEX(ราคาสิ่งปลูกสร้าง!$D$6:$CC$47,MATCH($L2922,ราคาสิ่งปลูกสร้าง!$B$6:$B$45,0),MATCH($O$4,ราคาสิ่งปลูกสร้าง!$D$5:$CC$5,0))</f>
        <v>0</v>
      </c>
      <c r="R2922" s="92">
        <f t="shared" si="509"/>
        <v>0</v>
      </c>
      <c r="S2922" s="90">
        <v>0</v>
      </c>
      <c r="T2922" s="90">
        <f t="array" ref="T2922">INDEX(ค่าเสื่อมสิ่งปลูกสร้าง!$A$5:$D$105,MATCH($S2922,ค่าเสื่อมสิ่งปลูกสร้าง!$A$5:$A$105,0),MATCH($M2922,ค่าเสื่อมสิ่งปลูกสร้าง!$A$3:$D$3))</f>
        <v>0</v>
      </c>
      <c r="U2922" s="92">
        <f t="shared" si="510"/>
        <v>0</v>
      </c>
      <c r="V2922" s="93">
        <f t="shared" si="505"/>
        <v>70000</v>
      </c>
      <c r="W2922" s="93">
        <f t="shared" si="506"/>
        <v>70000</v>
      </c>
      <c r="X2922" s="93">
        <v>0</v>
      </c>
      <c r="Y2922" s="93">
        <f t="shared" si="507"/>
        <v>70000</v>
      </c>
      <c r="Z2922" s="86">
        <v>0</v>
      </c>
      <c r="AA2922" s="94">
        <f t="shared" si="508"/>
        <v>0</v>
      </c>
      <c r="AB2922" s="95"/>
      <c r="AC2922" s="96" t="s">
        <v>3037</v>
      </c>
      <c r="AD2922" s="96" t="s">
        <v>3038</v>
      </c>
    </row>
    <row r="2923" spans="1:30" s="70" customFormat="1" ht="24" customHeight="1" x14ac:dyDescent="0.55000000000000004">
      <c r="A2923" s="86">
        <v>2546</v>
      </c>
      <c r="B2923" s="86" t="s">
        <v>28</v>
      </c>
      <c r="C2923" s="86">
        <v>25235</v>
      </c>
      <c r="D2923" s="86">
        <v>1</v>
      </c>
      <c r="E2923" s="86">
        <v>0</v>
      </c>
      <c r="F2923" s="86">
        <v>0</v>
      </c>
      <c r="G2923" s="86">
        <v>1</v>
      </c>
      <c r="H2923" s="87">
        <f t="shared" si="511"/>
        <v>400</v>
      </c>
      <c r="I2923" s="88">
        <v>250</v>
      </c>
      <c r="J2923" s="88">
        <f t="shared" si="512"/>
        <v>100000</v>
      </c>
      <c r="K2923" s="86"/>
      <c r="L2923" s="89"/>
      <c r="M2923" s="90"/>
      <c r="N2923" s="90"/>
      <c r="O2923" s="91"/>
      <c r="P2923" s="86">
        <v>100</v>
      </c>
      <c r="Q2923" s="92">
        <f t="array" ref="Q2923">INDEX(ราคาสิ่งปลูกสร้าง!$D$6:$CC$47,MATCH($L2923,ราคาสิ่งปลูกสร้าง!$B$6:$B$45,0),MATCH($O$4,ราคาสิ่งปลูกสร้าง!$D$5:$CC$5,0))</f>
        <v>0</v>
      </c>
      <c r="R2923" s="92">
        <f t="shared" si="509"/>
        <v>0</v>
      </c>
      <c r="S2923" s="90">
        <v>0</v>
      </c>
      <c r="T2923" s="90">
        <f t="array" ref="T2923">INDEX(ค่าเสื่อมสิ่งปลูกสร้าง!$A$5:$D$105,MATCH($S2923,ค่าเสื่อมสิ่งปลูกสร้าง!$A$5:$A$105,0),MATCH($M2923,ค่าเสื่อมสิ่งปลูกสร้าง!$A$3:$D$3))</f>
        <v>0</v>
      </c>
      <c r="U2923" s="92">
        <f t="shared" si="510"/>
        <v>0</v>
      </c>
      <c r="V2923" s="93">
        <f t="shared" si="505"/>
        <v>100000</v>
      </c>
      <c r="W2923" s="93">
        <f t="shared" si="506"/>
        <v>100000</v>
      </c>
      <c r="X2923" s="93">
        <v>0</v>
      </c>
      <c r="Y2923" s="93">
        <f t="shared" si="507"/>
        <v>100000</v>
      </c>
      <c r="Z2923" s="86">
        <v>0</v>
      </c>
      <c r="AA2923" s="94">
        <f t="shared" si="508"/>
        <v>0</v>
      </c>
      <c r="AB2923" s="95"/>
      <c r="AC2923" s="96" t="s">
        <v>3039</v>
      </c>
      <c r="AD2923" s="96" t="s">
        <v>380</v>
      </c>
    </row>
    <row r="2924" spans="1:30" s="70" customFormat="1" ht="24" customHeight="1" x14ac:dyDescent="0.55000000000000004">
      <c r="A2924" s="86">
        <v>2547</v>
      </c>
      <c r="B2924" s="86" t="s">
        <v>28</v>
      </c>
      <c r="C2924" s="86">
        <v>25236</v>
      </c>
      <c r="D2924" s="86">
        <v>1</v>
      </c>
      <c r="E2924" s="86">
        <v>0</v>
      </c>
      <c r="F2924" s="86">
        <v>0</v>
      </c>
      <c r="G2924" s="86">
        <v>1</v>
      </c>
      <c r="H2924" s="87">
        <f t="shared" si="511"/>
        <v>400</v>
      </c>
      <c r="I2924" s="88">
        <v>550</v>
      </c>
      <c r="J2924" s="88">
        <f t="shared" si="512"/>
        <v>220000</v>
      </c>
      <c r="K2924" s="86"/>
      <c r="L2924" s="89"/>
      <c r="M2924" s="90"/>
      <c r="N2924" s="90"/>
      <c r="O2924" s="91"/>
      <c r="P2924" s="86">
        <v>100</v>
      </c>
      <c r="Q2924" s="92">
        <f t="array" ref="Q2924">INDEX(ราคาสิ่งปลูกสร้าง!$D$6:$CC$47,MATCH($L2924,ราคาสิ่งปลูกสร้าง!$B$6:$B$45,0),MATCH($O$4,ราคาสิ่งปลูกสร้าง!$D$5:$CC$5,0))</f>
        <v>0</v>
      </c>
      <c r="R2924" s="92">
        <f t="shared" si="509"/>
        <v>0</v>
      </c>
      <c r="S2924" s="90">
        <v>0</v>
      </c>
      <c r="T2924" s="90">
        <f t="array" ref="T2924">INDEX(ค่าเสื่อมสิ่งปลูกสร้าง!$A$5:$D$105,MATCH($S2924,ค่าเสื่อมสิ่งปลูกสร้าง!$A$5:$A$105,0),MATCH($M2924,ค่าเสื่อมสิ่งปลูกสร้าง!$A$3:$D$3))</f>
        <v>0</v>
      </c>
      <c r="U2924" s="92">
        <f t="shared" si="510"/>
        <v>0</v>
      </c>
      <c r="V2924" s="93">
        <f t="shared" si="505"/>
        <v>220000</v>
      </c>
      <c r="W2924" s="93">
        <f t="shared" si="506"/>
        <v>220000</v>
      </c>
      <c r="X2924" s="93">
        <v>0</v>
      </c>
      <c r="Y2924" s="93">
        <f t="shared" si="507"/>
        <v>220000</v>
      </c>
      <c r="Z2924" s="86">
        <v>0</v>
      </c>
      <c r="AA2924" s="94">
        <f t="shared" si="508"/>
        <v>0</v>
      </c>
      <c r="AB2924" s="95"/>
      <c r="AC2924" s="96" t="s">
        <v>3039</v>
      </c>
      <c r="AD2924" s="96" t="s">
        <v>380</v>
      </c>
    </row>
    <row r="2925" spans="1:30" s="70" customFormat="1" ht="24" customHeight="1" x14ac:dyDescent="0.55000000000000004">
      <c r="A2925" s="86">
        <v>2548</v>
      </c>
      <c r="B2925" s="86" t="s">
        <v>28</v>
      </c>
      <c r="C2925" s="86">
        <v>25237</v>
      </c>
      <c r="D2925" s="86">
        <v>1</v>
      </c>
      <c r="E2925" s="86">
        <v>0</v>
      </c>
      <c r="F2925" s="86">
        <v>0</v>
      </c>
      <c r="G2925" s="86">
        <v>1</v>
      </c>
      <c r="H2925" s="87">
        <f t="shared" si="511"/>
        <v>400</v>
      </c>
      <c r="I2925" s="88">
        <v>250</v>
      </c>
      <c r="J2925" s="88">
        <f t="shared" si="512"/>
        <v>100000</v>
      </c>
      <c r="K2925" s="86"/>
      <c r="L2925" s="89"/>
      <c r="M2925" s="90"/>
      <c r="N2925" s="90"/>
      <c r="O2925" s="91"/>
      <c r="P2925" s="86">
        <v>100</v>
      </c>
      <c r="Q2925" s="92">
        <f t="array" ref="Q2925">INDEX(ราคาสิ่งปลูกสร้าง!$D$6:$CC$47,MATCH($L2925,ราคาสิ่งปลูกสร้าง!$B$6:$B$45,0),MATCH($O$4,ราคาสิ่งปลูกสร้าง!$D$5:$CC$5,0))</f>
        <v>0</v>
      </c>
      <c r="R2925" s="92">
        <f t="shared" si="509"/>
        <v>0</v>
      </c>
      <c r="S2925" s="90">
        <v>0</v>
      </c>
      <c r="T2925" s="90">
        <f t="array" ref="T2925">INDEX(ค่าเสื่อมสิ่งปลูกสร้าง!$A$5:$D$105,MATCH($S2925,ค่าเสื่อมสิ่งปลูกสร้าง!$A$5:$A$105,0),MATCH($M2925,ค่าเสื่อมสิ่งปลูกสร้าง!$A$3:$D$3))</f>
        <v>0</v>
      </c>
      <c r="U2925" s="92">
        <f t="shared" si="510"/>
        <v>0</v>
      </c>
      <c r="V2925" s="93">
        <f t="shared" ref="V2925:V2989" si="513">$J2925+$U2925</f>
        <v>100000</v>
      </c>
      <c r="W2925" s="93">
        <f t="shared" ref="W2925:W2989" si="514">$P2925%*$V2925</f>
        <v>100000</v>
      </c>
      <c r="X2925" s="93">
        <v>0</v>
      </c>
      <c r="Y2925" s="93">
        <f t="shared" ref="Y2925:Y2989" si="515">IF($W2925-$X2925&lt;0,0,$W2925-$X2925)</f>
        <v>100000</v>
      </c>
      <c r="Z2925" s="86">
        <v>0</v>
      </c>
      <c r="AA2925" s="94">
        <f t="shared" ref="AA2925:AA2989" si="516">$Y2925*$Z2925/100</f>
        <v>0</v>
      </c>
      <c r="AB2925" s="95"/>
      <c r="AC2925" s="96" t="s">
        <v>3039</v>
      </c>
      <c r="AD2925" s="96" t="s">
        <v>380</v>
      </c>
    </row>
    <row r="2926" spans="1:30" s="70" customFormat="1" ht="24" customHeight="1" x14ac:dyDescent="0.55000000000000004">
      <c r="A2926" s="86">
        <v>2549</v>
      </c>
      <c r="B2926" s="86" t="s">
        <v>28</v>
      </c>
      <c r="C2926" s="86">
        <v>25238</v>
      </c>
      <c r="D2926" s="86">
        <v>1</v>
      </c>
      <c r="E2926" s="86">
        <v>0</v>
      </c>
      <c r="F2926" s="86">
        <v>0</v>
      </c>
      <c r="G2926" s="86">
        <v>1</v>
      </c>
      <c r="H2926" s="87">
        <f t="shared" si="511"/>
        <v>400</v>
      </c>
      <c r="I2926" s="88">
        <v>550</v>
      </c>
      <c r="J2926" s="88">
        <f t="shared" si="512"/>
        <v>220000</v>
      </c>
      <c r="K2926" s="86"/>
      <c r="L2926" s="89"/>
      <c r="M2926" s="90"/>
      <c r="N2926" s="90"/>
      <c r="O2926" s="91"/>
      <c r="P2926" s="86">
        <v>100</v>
      </c>
      <c r="Q2926" s="92">
        <f t="array" ref="Q2926">INDEX(ราคาสิ่งปลูกสร้าง!$D$6:$CC$47,MATCH($L2926,ราคาสิ่งปลูกสร้าง!$B$6:$B$45,0),MATCH($O$4,ราคาสิ่งปลูกสร้าง!$D$5:$CC$5,0))</f>
        <v>0</v>
      </c>
      <c r="R2926" s="92">
        <f t="shared" si="509"/>
        <v>0</v>
      </c>
      <c r="S2926" s="90">
        <v>0</v>
      </c>
      <c r="T2926" s="90">
        <f t="array" ref="T2926">INDEX(ค่าเสื่อมสิ่งปลูกสร้าง!$A$5:$D$105,MATCH($S2926,ค่าเสื่อมสิ่งปลูกสร้าง!$A$5:$A$105,0),MATCH($M2926,ค่าเสื่อมสิ่งปลูกสร้าง!$A$3:$D$3))</f>
        <v>0</v>
      </c>
      <c r="U2926" s="92">
        <f t="shared" si="510"/>
        <v>0</v>
      </c>
      <c r="V2926" s="93">
        <f t="shared" si="513"/>
        <v>220000</v>
      </c>
      <c r="W2926" s="93">
        <f t="shared" si="514"/>
        <v>220000</v>
      </c>
      <c r="X2926" s="93">
        <v>0</v>
      </c>
      <c r="Y2926" s="93">
        <f t="shared" si="515"/>
        <v>220000</v>
      </c>
      <c r="Z2926" s="86">
        <v>0</v>
      </c>
      <c r="AA2926" s="94">
        <f t="shared" si="516"/>
        <v>0</v>
      </c>
      <c r="AB2926" s="95"/>
      <c r="AC2926" s="96" t="s">
        <v>3040</v>
      </c>
      <c r="AD2926" s="96" t="s">
        <v>3041</v>
      </c>
    </row>
    <row r="2927" spans="1:30" s="70" customFormat="1" ht="24" customHeight="1" x14ac:dyDescent="0.55000000000000004">
      <c r="A2927" s="86">
        <v>2550</v>
      </c>
      <c r="B2927" s="86" t="s">
        <v>28</v>
      </c>
      <c r="C2927" s="86">
        <v>25239</v>
      </c>
      <c r="D2927" s="86">
        <v>1</v>
      </c>
      <c r="E2927" s="86">
        <v>0</v>
      </c>
      <c r="F2927" s="86">
        <v>0</v>
      </c>
      <c r="G2927" s="86">
        <v>1</v>
      </c>
      <c r="H2927" s="87">
        <f t="shared" si="511"/>
        <v>400</v>
      </c>
      <c r="I2927" s="88">
        <v>250</v>
      </c>
      <c r="J2927" s="88">
        <f t="shared" si="512"/>
        <v>100000</v>
      </c>
      <c r="K2927" s="86"/>
      <c r="L2927" s="89"/>
      <c r="M2927" s="90"/>
      <c r="N2927" s="90"/>
      <c r="O2927" s="91"/>
      <c r="P2927" s="86">
        <v>100</v>
      </c>
      <c r="Q2927" s="92">
        <f t="array" ref="Q2927">INDEX(ราคาสิ่งปลูกสร้าง!$D$6:$CC$47,MATCH($L2927,ราคาสิ่งปลูกสร้าง!$B$6:$B$45,0),MATCH($O$4,ราคาสิ่งปลูกสร้าง!$D$5:$CC$5,0))</f>
        <v>0</v>
      </c>
      <c r="R2927" s="92">
        <f t="shared" si="509"/>
        <v>0</v>
      </c>
      <c r="S2927" s="90">
        <v>0</v>
      </c>
      <c r="T2927" s="90">
        <f t="array" ref="T2927">INDEX(ค่าเสื่อมสิ่งปลูกสร้าง!$A$5:$D$105,MATCH($S2927,ค่าเสื่อมสิ่งปลูกสร้าง!$A$5:$A$105,0),MATCH($M2927,ค่าเสื่อมสิ่งปลูกสร้าง!$A$3:$D$3))</f>
        <v>0</v>
      </c>
      <c r="U2927" s="92">
        <f t="shared" si="510"/>
        <v>0</v>
      </c>
      <c r="V2927" s="93">
        <f t="shared" si="513"/>
        <v>100000</v>
      </c>
      <c r="W2927" s="93">
        <f t="shared" si="514"/>
        <v>100000</v>
      </c>
      <c r="X2927" s="93">
        <v>0</v>
      </c>
      <c r="Y2927" s="93">
        <f t="shared" si="515"/>
        <v>100000</v>
      </c>
      <c r="Z2927" s="86">
        <v>0</v>
      </c>
      <c r="AA2927" s="94">
        <f t="shared" si="516"/>
        <v>0</v>
      </c>
      <c r="AB2927" s="95"/>
      <c r="AC2927" s="96" t="s">
        <v>3039</v>
      </c>
      <c r="AD2927" s="96" t="s">
        <v>380</v>
      </c>
    </row>
    <row r="2928" spans="1:30" s="70" customFormat="1" ht="24" customHeight="1" x14ac:dyDescent="0.55000000000000004">
      <c r="A2928" s="86">
        <v>2551</v>
      </c>
      <c r="B2928" s="86" t="s">
        <v>28</v>
      </c>
      <c r="C2928" s="86">
        <v>25240</v>
      </c>
      <c r="D2928" s="86">
        <v>1</v>
      </c>
      <c r="E2928" s="86">
        <v>0</v>
      </c>
      <c r="F2928" s="86">
        <v>0</v>
      </c>
      <c r="G2928" s="86">
        <v>1</v>
      </c>
      <c r="H2928" s="87">
        <f t="shared" si="511"/>
        <v>400</v>
      </c>
      <c r="I2928" s="88">
        <v>550</v>
      </c>
      <c r="J2928" s="88">
        <f t="shared" si="512"/>
        <v>220000</v>
      </c>
      <c r="K2928" s="86"/>
      <c r="L2928" s="89"/>
      <c r="M2928" s="90"/>
      <c r="N2928" s="90"/>
      <c r="O2928" s="91"/>
      <c r="P2928" s="86">
        <v>100</v>
      </c>
      <c r="Q2928" s="92">
        <f t="array" ref="Q2928">INDEX(ราคาสิ่งปลูกสร้าง!$D$6:$CC$47,MATCH($L2928,ราคาสิ่งปลูกสร้าง!$B$6:$B$45,0),MATCH($O$4,ราคาสิ่งปลูกสร้าง!$D$5:$CC$5,0))</f>
        <v>0</v>
      </c>
      <c r="R2928" s="92">
        <f t="shared" ref="R2928:R2989" si="517">$O2928*$Q2928</f>
        <v>0</v>
      </c>
      <c r="S2928" s="90">
        <v>0</v>
      </c>
      <c r="T2928" s="90">
        <f t="array" ref="T2928">INDEX(ค่าเสื่อมสิ่งปลูกสร้าง!$A$5:$D$105,MATCH($S2928,ค่าเสื่อมสิ่งปลูกสร้าง!$A$5:$A$105,0),MATCH($M2928,ค่าเสื่อมสิ่งปลูกสร้าง!$A$3:$D$3))</f>
        <v>0</v>
      </c>
      <c r="U2928" s="92">
        <f t="shared" ref="U2928:U2989" si="518">$R2928*(100-$T2928)%</f>
        <v>0</v>
      </c>
      <c r="V2928" s="93">
        <f t="shared" si="513"/>
        <v>220000</v>
      </c>
      <c r="W2928" s="93">
        <f t="shared" si="514"/>
        <v>220000</v>
      </c>
      <c r="X2928" s="93">
        <v>0</v>
      </c>
      <c r="Y2928" s="93">
        <f t="shared" si="515"/>
        <v>220000</v>
      </c>
      <c r="Z2928" s="86">
        <v>0</v>
      </c>
      <c r="AA2928" s="94">
        <f t="shared" si="516"/>
        <v>0</v>
      </c>
      <c r="AB2928" s="95"/>
      <c r="AC2928" s="96" t="s">
        <v>3042</v>
      </c>
      <c r="AD2928" s="96" t="s">
        <v>3043</v>
      </c>
    </row>
    <row r="2929" spans="1:30" s="70" customFormat="1" ht="24" customHeight="1" x14ac:dyDescent="0.55000000000000004">
      <c r="A2929" s="86">
        <v>2552</v>
      </c>
      <c r="B2929" s="86" t="s">
        <v>28</v>
      </c>
      <c r="C2929" s="86">
        <v>25241</v>
      </c>
      <c r="D2929" s="86">
        <v>0</v>
      </c>
      <c r="E2929" s="86">
        <v>2</v>
      </c>
      <c r="F2929" s="86">
        <v>52</v>
      </c>
      <c r="G2929" s="86">
        <v>1</v>
      </c>
      <c r="H2929" s="87">
        <f t="shared" si="511"/>
        <v>252</v>
      </c>
      <c r="I2929" s="88">
        <v>610</v>
      </c>
      <c r="J2929" s="88">
        <f t="shared" si="512"/>
        <v>153720</v>
      </c>
      <c r="K2929" s="86"/>
      <c r="L2929" s="89"/>
      <c r="M2929" s="90"/>
      <c r="N2929" s="90"/>
      <c r="O2929" s="91"/>
      <c r="P2929" s="86">
        <v>100</v>
      </c>
      <c r="Q2929" s="92">
        <f t="array" ref="Q2929">INDEX(ราคาสิ่งปลูกสร้าง!$D$6:$CC$47,MATCH($L2929,ราคาสิ่งปลูกสร้าง!$B$6:$B$45,0),MATCH($O$4,ราคาสิ่งปลูกสร้าง!$D$5:$CC$5,0))</f>
        <v>0</v>
      </c>
      <c r="R2929" s="92">
        <f t="shared" si="517"/>
        <v>0</v>
      </c>
      <c r="S2929" s="90">
        <v>0</v>
      </c>
      <c r="T2929" s="90">
        <f t="array" ref="T2929">INDEX(ค่าเสื่อมสิ่งปลูกสร้าง!$A$5:$D$105,MATCH($S2929,ค่าเสื่อมสิ่งปลูกสร้าง!$A$5:$A$105,0),MATCH($M2929,ค่าเสื่อมสิ่งปลูกสร้าง!$A$3:$D$3))</f>
        <v>0</v>
      </c>
      <c r="U2929" s="92">
        <f t="shared" si="518"/>
        <v>0</v>
      </c>
      <c r="V2929" s="93">
        <f t="shared" si="513"/>
        <v>153720</v>
      </c>
      <c r="W2929" s="93">
        <f t="shared" si="514"/>
        <v>153720</v>
      </c>
      <c r="X2929" s="93">
        <v>0</v>
      </c>
      <c r="Y2929" s="93">
        <f t="shared" si="515"/>
        <v>153720</v>
      </c>
      <c r="Z2929" s="86">
        <v>0</v>
      </c>
      <c r="AA2929" s="94">
        <f t="shared" si="516"/>
        <v>0</v>
      </c>
      <c r="AB2929" s="95"/>
      <c r="AC2929" s="96" t="s">
        <v>3044</v>
      </c>
      <c r="AD2929" s="96" t="s">
        <v>3045</v>
      </c>
    </row>
    <row r="2930" spans="1:30" s="70" customFormat="1" ht="24" customHeight="1" x14ac:dyDescent="0.55000000000000004">
      <c r="A2930" s="86">
        <v>2553</v>
      </c>
      <c r="B2930" s="86" t="s">
        <v>28</v>
      </c>
      <c r="C2930" s="86">
        <v>25242</v>
      </c>
      <c r="D2930" s="86">
        <v>0</v>
      </c>
      <c r="E2930" s="86">
        <v>2</v>
      </c>
      <c r="F2930" s="86">
        <v>81</v>
      </c>
      <c r="G2930" s="86">
        <v>1</v>
      </c>
      <c r="H2930" s="87">
        <f t="shared" si="511"/>
        <v>281</v>
      </c>
      <c r="I2930" s="88">
        <v>610</v>
      </c>
      <c r="J2930" s="88">
        <f t="shared" si="512"/>
        <v>171410</v>
      </c>
      <c r="K2930" s="86"/>
      <c r="L2930" s="89"/>
      <c r="M2930" s="90"/>
      <c r="N2930" s="90"/>
      <c r="O2930" s="91"/>
      <c r="P2930" s="86">
        <v>100</v>
      </c>
      <c r="Q2930" s="92">
        <f t="array" ref="Q2930">INDEX(ราคาสิ่งปลูกสร้าง!$D$6:$CC$47,MATCH($L2930,ราคาสิ่งปลูกสร้าง!$B$6:$B$45,0),MATCH($O$4,ราคาสิ่งปลูกสร้าง!$D$5:$CC$5,0))</f>
        <v>0</v>
      </c>
      <c r="R2930" s="92">
        <f t="shared" si="517"/>
        <v>0</v>
      </c>
      <c r="S2930" s="90">
        <v>0</v>
      </c>
      <c r="T2930" s="90">
        <f t="array" ref="T2930">INDEX(ค่าเสื่อมสิ่งปลูกสร้าง!$A$5:$D$105,MATCH($S2930,ค่าเสื่อมสิ่งปลูกสร้าง!$A$5:$A$105,0),MATCH($M2930,ค่าเสื่อมสิ่งปลูกสร้าง!$A$3:$D$3))</f>
        <v>0</v>
      </c>
      <c r="U2930" s="92">
        <f t="shared" si="518"/>
        <v>0</v>
      </c>
      <c r="V2930" s="93">
        <f t="shared" si="513"/>
        <v>171410</v>
      </c>
      <c r="W2930" s="93">
        <f t="shared" si="514"/>
        <v>171410</v>
      </c>
      <c r="X2930" s="93">
        <v>0</v>
      </c>
      <c r="Y2930" s="93">
        <f t="shared" si="515"/>
        <v>171410</v>
      </c>
      <c r="Z2930" s="86">
        <v>0</v>
      </c>
      <c r="AA2930" s="94">
        <f t="shared" si="516"/>
        <v>0</v>
      </c>
      <c r="AB2930" s="95"/>
      <c r="AC2930" s="96" t="s">
        <v>3039</v>
      </c>
      <c r="AD2930" s="96" t="s">
        <v>380</v>
      </c>
    </row>
    <row r="2931" spans="1:30" s="70" customFormat="1" ht="24" customHeight="1" x14ac:dyDescent="0.55000000000000004">
      <c r="A2931" s="86">
        <v>2554</v>
      </c>
      <c r="B2931" s="86" t="s">
        <v>28</v>
      </c>
      <c r="C2931" s="86">
        <v>25248</v>
      </c>
      <c r="D2931" s="86">
        <v>0</v>
      </c>
      <c r="E2931" s="86">
        <v>1</v>
      </c>
      <c r="F2931" s="86">
        <v>87</v>
      </c>
      <c r="G2931" s="86">
        <v>1</v>
      </c>
      <c r="H2931" s="87">
        <f t="shared" si="511"/>
        <v>187</v>
      </c>
      <c r="I2931" s="88">
        <f t="array" ref="I2931">INDEX(ราคาที่ดิน!$B:$C,MATCH($C2931,ราคาที่ดิน!$A:$A,0),MATCH($B2931,ราคาที่ดิน!$B$1:$C$1,0))</f>
        <v>660</v>
      </c>
      <c r="J2931" s="88">
        <f t="shared" si="512"/>
        <v>123420</v>
      </c>
      <c r="K2931" s="86"/>
      <c r="L2931" s="89"/>
      <c r="M2931" s="90"/>
      <c r="N2931" s="90"/>
      <c r="O2931" s="91"/>
      <c r="P2931" s="86">
        <v>100</v>
      </c>
      <c r="Q2931" s="92">
        <f t="array" ref="Q2931">INDEX(ราคาสิ่งปลูกสร้าง!$D$6:$CC$47,MATCH($L2931,ราคาสิ่งปลูกสร้าง!$B$6:$B$45,0),MATCH($O$4,ราคาสิ่งปลูกสร้าง!$D$5:$CC$5,0))</f>
        <v>0</v>
      </c>
      <c r="R2931" s="92">
        <f t="shared" si="517"/>
        <v>0</v>
      </c>
      <c r="S2931" s="90">
        <v>0</v>
      </c>
      <c r="T2931" s="90">
        <f t="array" ref="T2931">INDEX(ค่าเสื่อมสิ่งปลูกสร้าง!$A$5:$D$105,MATCH($S2931,ค่าเสื่อมสิ่งปลูกสร้าง!$A$5:$A$105,0),MATCH($M2931,ค่าเสื่อมสิ่งปลูกสร้าง!$A$3:$D$3))</f>
        <v>0</v>
      </c>
      <c r="U2931" s="92">
        <f t="shared" si="518"/>
        <v>0</v>
      </c>
      <c r="V2931" s="93">
        <f t="shared" si="513"/>
        <v>123420</v>
      </c>
      <c r="W2931" s="93">
        <f t="shared" si="514"/>
        <v>123420</v>
      </c>
      <c r="X2931" s="93">
        <v>0</v>
      </c>
      <c r="Y2931" s="93">
        <f t="shared" si="515"/>
        <v>123420</v>
      </c>
      <c r="Z2931" s="86">
        <v>0</v>
      </c>
      <c r="AA2931" s="94">
        <f t="shared" si="516"/>
        <v>0</v>
      </c>
      <c r="AB2931" s="95"/>
      <c r="AC2931" s="96" t="s">
        <v>670</v>
      </c>
      <c r="AD2931" s="96" t="s">
        <v>671</v>
      </c>
    </row>
    <row r="2932" spans="1:30" s="70" customFormat="1" ht="24" customHeight="1" x14ac:dyDescent="0.55000000000000004">
      <c r="A2932" s="86">
        <v>2555</v>
      </c>
      <c r="B2932" s="86" t="s">
        <v>28</v>
      </c>
      <c r="C2932" s="86">
        <v>25249</v>
      </c>
      <c r="D2932" s="86">
        <v>2</v>
      </c>
      <c r="E2932" s="86">
        <v>0</v>
      </c>
      <c r="F2932" s="86">
        <v>9</v>
      </c>
      <c r="G2932" s="86">
        <v>1</v>
      </c>
      <c r="H2932" s="87">
        <f t="shared" si="511"/>
        <v>809</v>
      </c>
      <c r="I2932" s="88">
        <f t="array" ref="I2932">INDEX(ราคาที่ดิน!$B:$C,MATCH($C2932,ราคาที่ดิน!$A:$A,0),MATCH($B2932,ราคาที่ดิน!$B$1:$C$1,0))</f>
        <v>610</v>
      </c>
      <c r="J2932" s="88">
        <f t="shared" si="512"/>
        <v>493490</v>
      </c>
      <c r="K2932" s="86"/>
      <c r="L2932" s="89"/>
      <c r="M2932" s="90"/>
      <c r="N2932" s="90"/>
      <c r="O2932" s="91"/>
      <c r="P2932" s="86">
        <v>100</v>
      </c>
      <c r="Q2932" s="92">
        <f t="array" ref="Q2932">INDEX(ราคาสิ่งปลูกสร้าง!$D$6:$CC$47,MATCH($L2932,ราคาสิ่งปลูกสร้าง!$B$6:$B$45,0),MATCH($O$4,ราคาสิ่งปลูกสร้าง!$D$5:$CC$5,0))</f>
        <v>0</v>
      </c>
      <c r="R2932" s="92">
        <f t="shared" si="517"/>
        <v>0</v>
      </c>
      <c r="S2932" s="90">
        <v>0</v>
      </c>
      <c r="T2932" s="90">
        <f t="array" ref="T2932">INDEX(ค่าเสื่อมสิ่งปลูกสร้าง!$A$5:$D$105,MATCH($S2932,ค่าเสื่อมสิ่งปลูกสร้าง!$A$5:$A$105,0),MATCH($M2932,ค่าเสื่อมสิ่งปลูกสร้าง!$A$3:$D$3))</f>
        <v>0</v>
      </c>
      <c r="U2932" s="92">
        <f t="shared" si="518"/>
        <v>0</v>
      </c>
      <c r="V2932" s="93">
        <f t="shared" si="513"/>
        <v>493490</v>
      </c>
      <c r="W2932" s="93">
        <f t="shared" si="514"/>
        <v>493490</v>
      </c>
      <c r="X2932" s="93">
        <v>0</v>
      </c>
      <c r="Y2932" s="93">
        <f t="shared" si="515"/>
        <v>493490</v>
      </c>
      <c r="Z2932" s="86">
        <v>0</v>
      </c>
      <c r="AA2932" s="94">
        <f t="shared" si="516"/>
        <v>0</v>
      </c>
      <c r="AB2932" s="95"/>
      <c r="AC2932" s="96" t="s">
        <v>3046</v>
      </c>
      <c r="AD2932" s="96" t="s">
        <v>3047</v>
      </c>
    </row>
    <row r="2933" spans="1:30" s="70" customFormat="1" ht="24" customHeight="1" x14ac:dyDescent="0.55000000000000004">
      <c r="A2933" s="86">
        <v>2556</v>
      </c>
      <c r="B2933" s="86" t="s">
        <v>28</v>
      </c>
      <c r="C2933" s="86">
        <v>25250</v>
      </c>
      <c r="D2933" s="86">
        <v>0</v>
      </c>
      <c r="E2933" s="86">
        <v>1</v>
      </c>
      <c r="F2933" s="86">
        <v>51</v>
      </c>
      <c r="G2933" s="86">
        <v>3</v>
      </c>
      <c r="H2933" s="87">
        <f t="shared" si="511"/>
        <v>151</v>
      </c>
      <c r="I2933" s="88">
        <f t="array" ref="I2933">INDEX(ราคาที่ดิน!$B:$C,MATCH($C2933,ราคาที่ดิน!$A:$A,0),MATCH($B2933,ราคาที่ดิน!$B$1:$C$1,0))</f>
        <v>700</v>
      </c>
      <c r="J2933" s="88">
        <f t="shared" si="512"/>
        <v>105700</v>
      </c>
      <c r="K2933" s="86"/>
      <c r="L2933" s="89" t="s">
        <v>6748</v>
      </c>
      <c r="M2933" s="90" t="s">
        <v>6799</v>
      </c>
      <c r="N2933" s="90">
        <v>3</v>
      </c>
      <c r="O2933" s="91">
        <v>48</v>
      </c>
      <c r="P2933" s="86">
        <v>100</v>
      </c>
      <c r="Q2933" s="92">
        <f t="array" ref="Q2933">INDEX(ราคาสิ่งปลูกสร้าง!$D$6:$CC$47,MATCH($L2933,ราคาสิ่งปลูกสร้าง!$B$6:$B$45,0),MATCH($O$4,ราคาสิ่งปลูกสร้าง!$D$5:$CC$5,0))</f>
        <v>7400</v>
      </c>
      <c r="R2933" s="92">
        <f t="shared" si="517"/>
        <v>355200</v>
      </c>
      <c r="S2933" s="90">
        <v>5</v>
      </c>
      <c r="T2933" s="90">
        <f t="array" ref="T2933">INDEX(ค่าเสื่อมสิ่งปลูกสร้าง!$A$5:$D$105,MATCH($S2933,ค่าเสื่อมสิ่งปลูกสร้าง!$A$5:$A$105,0),MATCH($M2933,ค่าเสื่อมสิ่งปลูกสร้าง!$A$3:$D$3))</f>
        <v>5</v>
      </c>
      <c r="U2933" s="92">
        <f t="shared" si="518"/>
        <v>337440</v>
      </c>
      <c r="V2933" s="93">
        <f t="shared" si="513"/>
        <v>443140</v>
      </c>
      <c r="W2933" s="93">
        <f t="shared" si="514"/>
        <v>443140</v>
      </c>
      <c r="X2933" s="93">
        <v>0</v>
      </c>
      <c r="Y2933" s="93">
        <f t="shared" si="515"/>
        <v>443140</v>
      </c>
      <c r="Z2933" s="86">
        <v>0.02</v>
      </c>
      <c r="AA2933" s="94">
        <f t="shared" si="516"/>
        <v>88.628000000000014</v>
      </c>
      <c r="AB2933" s="95"/>
      <c r="AC2933" s="96" t="s">
        <v>3048</v>
      </c>
      <c r="AD2933" s="96" t="s">
        <v>3049</v>
      </c>
    </row>
    <row r="2934" spans="1:30" s="70" customFormat="1" ht="24" customHeight="1" x14ac:dyDescent="0.55000000000000004">
      <c r="A2934" s="86">
        <v>2557</v>
      </c>
      <c r="B2934" s="86" t="s">
        <v>28</v>
      </c>
      <c r="C2934" s="86">
        <v>25251</v>
      </c>
      <c r="D2934" s="86">
        <v>2</v>
      </c>
      <c r="E2934" s="86">
        <v>0</v>
      </c>
      <c r="F2934" s="86">
        <v>33</v>
      </c>
      <c r="G2934" s="86">
        <v>1</v>
      </c>
      <c r="H2934" s="87">
        <f t="shared" si="511"/>
        <v>833</v>
      </c>
      <c r="I2934" s="88">
        <f t="array" ref="I2934">INDEX(ราคาที่ดิน!$B:$C,MATCH($C2934,ราคาที่ดิน!$A:$A,0),MATCH($B2934,ราคาที่ดิน!$B$1:$C$1,0))</f>
        <v>250</v>
      </c>
      <c r="J2934" s="88">
        <f t="shared" si="512"/>
        <v>208250</v>
      </c>
      <c r="K2934" s="86"/>
      <c r="L2934" s="89"/>
      <c r="M2934" s="90"/>
      <c r="N2934" s="90"/>
      <c r="O2934" s="91"/>
      <c r="P2934" s="86">
        <v>100</v>
      </c>
      <c r="Q2934" s="92">
        <f t="array" ref="Q2934">INDEX(ราคาสิ่งปลูกสร้าง!$D$6:$CC$47,MATCH($L2934,ราคาสิ่งปลูกสร้าง!$B$6:$B$45,0),MATCH($O$4,ราคาสิ่งปลูกสร้าง!$D$5:$CC$5,0))</f>
        <v>0</v>
      </c>
      <c r="R2934" s="92">
        <f t="shared" si="517"/>
        <v>0</v>
      </c>
      <c r="S2934" s="90">
        <v>0</v>
      </c>
      <c r="T2934" s="90">
        <f t="array" ref="T2934">INDEX(ค่าเสื่อมสิ่งปลูกสร้าง!$A$5:$D$105,MATCH($S2934,ค่าเสื่อมสิ่งปลูกสร้าง!$A$5:$A$105,0),MATCH($M2934,ค่าเสื่อมสิ่งปลูกสร้าง!$A$3:$D$3))</f>
        <v>0</v>
      </c>
      <c r="U2934" s="92">
        <f t="shared" si="518"/>
        <v>0</v>
      </c>
      <c r="V2934" s="93">
        <f t="shared" si="513"/>
        <v>208250</v>
      </c>
      <c r="W2934" s="93">
        <f t="shared" si="514"/>
        <v>208250</v>
      </c>
      <c r="X2934" s="93">
        <v>0</v>
      </c>
      <c r="Y2934" s="93">
        <f t="shared" si="515"/>
        <v>208250</v>
      </c>
      <c r="Z2934" s="86">
        <v>0</v>
      </c>
      <c r="AA2934" s="94">
        <f t="shared" si="516"/>
        <v>0</v>
      </c>
      <c r="AB2934" s="95"/>
      <c r="AC2934" s="96" t="s">
        <v>3050</v>
      </c>
      <c r="AD2934" s="96" t="s">
        <v>3051</v>
      </c>
    </row>
    <row r="2935" spans="1:30" s="70" customFormat="1" ht="24" customHeight="1" x14ac:dyDescent="0.55000000000000004">
      <c r="A2935" s="86">
        <v>2557</v>
      </c>
      <c r="B2935" s="86"/>
      <c r="C2935" s="86"/>
      <c r="D2935" s="86">
        <v>0</v>
      </c>
      <c r="E2935" s="86">
        <v>0</v>
      </c>
      <c r="F2935" s="86">
        <v>25</v>
      </c>
      <c r="G2935" s="86">
        <v>3</v>
      </c>
      <c r="H2935" s="87">
        <f t="shared" si="511"/>
        <v>25</v>
      </c>
      <c r="I2935" s="88">
        <v>250</v>
      </c>
      <c r="J2935" s="88">
        <f t="shared" si="512"/>
        <v>6250</v>
      </c>
      <c r="K2935" s="86"/>
      <c r="L2935" s="89" t="s">
        <v>6794</v>
      </c>
      <c r="M2935" s="90"/>
      <c r="N2935" s="90"/>
      <c r="O2935" s="91"/>
      <c r="P2935" s="86">
        <v>100</v>
      </c>
      <c r="Q2935" s="92">
        <f t="array" ref="Q2935">INDEX(ราคาสิ่งปลูกสร้าง!$D$6:$CC$47,MATCH($L2935,ราคาสิ่งปลูกสร้าง!$B$6:$B$45,0),MATCH($O$4,ราคาสิ่งปลูกสร้าง!$D$5:$CC$5,0))</f>
        <v>0</v>
      </c>
      <c r="R2935" s="92">
        <f t="shared" si="517"/>
        <v>0</v>
      </c>
      <c r="S2935" s="90">
        <v>0</v>
      </c>
      <c r="T2935" s="90">
        <f t="array" ref="T2935">INDEX(ค่าเสื่อมสิ่งปลูกสร้าง!$A$5:$D$105,MATCH($S2935,ค่าเสื่อมสิ่งปลูกสร้าง!$A$5:$A$105,0),MATCH($M2935,ค่าเสื่อมสิ่งปลูกสร้าง!$A$3:$D$3))</f>
        <v>0</v>
      </c>
      <c r="U2935" s="92">
        <f t="shared" si="518"/>
        <v>0</v>
      </c>
      <c r="V2935" s="93">
        <f t="shared" si="513"/>
        <v>6250</v>
      </c>
      <c r="W2935" s="93">
        <f t="shared" si="514"/>
        <v>6250</v>
      </c>
      <c r="X2935" s="93">
        <v>0</v>
      </c>
      <c r="Y2935" s="93">
        <f t="shared" si="515"/>
        <v>6250</v>
      </c>
      <c r="Z2935" s="86">
        <v>0.3</v>
      </c>
      <c r="AA2935" s="94">
        <f t="shared" si="516"/>
        <v>18.75</v>
      </c>
      <c r="AB2935" s="95"/>
      <c r="AC2935" s="96" t="s">
        <v>3050</v>
      </c>
      <c r="AD2935" s="96" t="s">
        <v>3051</v>
      </c>
    </row>
    <row r="2936" spans="1:30" s="70" customFormat="1" ht="24" customHeight="1" x14ac:dyDescent="0.55000000000000004">
      <c r="A2936" s="86">
        <v>2558</v>
      </c>
      <c r="B2936" s="86" t="s">
        <v>28</v>
      </c>
      <c r="C2936" s="86">
        <v>25252</v>
      </c>
      <c r="D2936" s="86">
        <v>0</v>
      </c>
      <c r="E2936" s="86">
        <v>2</v>
      </c>
      <c r="F2936" s="86">
        <v>51.1</v>
      </c>
      <c r="G2936" s="86">
        <v>2</v>
      </c>
      <c r="H2936" s="88">
        <f t="shared" si="511"/>
        <v>251.1</v>
      </c>
      <c r="I2936" s="88">
        <f t="array" ref="I2936">INDEX(ราคาที่ดิน!$B:$C,MATCH($C2936,ราคาที่ดิน!$A:$A,0),MATCH($B2936,ราคาที่ดิน!$B$1:$C$1,0))</f>
        <v>250</v>
      </c>
      <c r="J2936" s="88">
        <f t="shared" si="512"/>
        <v>62775</v>
      </c>
      <c r="K2936" s="86"/>
      <c r="L2936" s="89" t="s">
        <v>6745</v>
      </c>
      <c r="M2936" s="90" t="s">
        <v>6799</v>
      </c>
      <c r="N2936" s="90">
        <v>2</v>
      </c>
      <c r="O2936" s="91">
        <v>49</v>
      </c>
      <c r="P2936" s="86">
        <v>100</v>
      </c>
      <c r="Q2936" s="92">
        <f t="array" ref="Q2936">INDEX(ราคาสิ่งปลูกสร้าง!$D$6:$CC$47,MATCH($L2936,ราคาสิ่งปลูกสร้าง!$B$6:$B$45,0),MATCH($O$4,ราคาสิ่งปลูกสร้าง!$D$5:$CC$5,0))</f>
        <v>6600</v>
      </c>
      <c r="R2936" s="92">
        <f t="shared" si="517"/>
        <v>323400</v>
      </c>
      <c r="S2936" s="90">
        <v>36</v>
      </c>
      <c r="T2936" s="90">
        <f t="array" ref="T2936">INDEX(ค่าเสื่อมสิ่งปลูกสร้าง!$A$5:$D$105,MATCH($S2936,ค่าเสื่อมสิ่งปลูกสร้าง!$A$5:$A$105,0),MATCH($M2936,ค่าเสื่อมสิ่งปลูกสร้าง!$A$3:$D$3))</f>
        <v>62</v>
      </c>
      <c r="U2936" s="92">
        <f t="shared" si="518"/>
        <v>122892</v>
      </c>
      <c r="V2936" s="93">
        <f t="shared" si="513"/>
        <v>185667</v>
      </c>
      <c r="W2936" s="93">
        <f t="shared" si="514"/>
        <v>185667</v>
      </c>
      <c r="X2936" s="93">
        <v>0</v>
      </c>
      <c r="Y2936" s="93">
        <f t="shared" si="515"/>
        <v>185667</v>
      </c>
      <c r="Z2936" s="86">
        <v>0.02</v>
      </c>
      <c r="AA2936" s="94">
        <f t="shared" si="516"/>
        <v>37.133400000000002</v>
      </c>
      <c r="AB2936" s="95"/>
      <c r="AC2936" s="96" t="s">
        <v>672</v>
      </c>
      <c r="AD2936" s="96" t="s">
        <v>673</v>
      </c>
    </row>
    <row r="2937" spans="1:30" s="70" customFormat="1" ht="24" customHeight="1" x14ac:dyDescent="0.55000000000000004">
      <c r="A2937" s="86">
        <v>2558</v>
      </c>
      <c r="B2937" s="86"/>
      <c r="C2937" s="86"/>
      <c r="D2937" s="86">
        <v>0</v>
      </c>
      <c r="E2937" s="86">
        <v>0</v>
      </c>
      <c r="F2937" s="86">
        <v>80</v>
      </c>
      <c r="G2937" s="86">
        <v>3</v>
      </c>
      <c r="H2937" s="87">
        <f t="shared" si="511"/>
        <v>80</v>
      </c>
      <c r="I2937" s="88">
        <v>250</v>
      </c>
      <c r="J2937" s="88">
        <f t="shared" si="512"/>
        <v>20000</v>
      </c>
      <c r="K2937" s="86"/>
      <c r="L2937" s="89" t="s">
        <v>6748</v>
      </c>
      <c r="M2937" s="90" t="s">
        <v>6799</v>
      </c>
      <c r="N2937" s="90">
        <v>3</v>
      </c>
      <c r="O2937" s="91">
        <v>320</v>
      </c>
      <c r="P2937" s="86">
        <v>100</v>
      </c>
      <c r="Q2937" s="92">
        <f t="array" ref="Q2937">INDEX(ราคาสิ่งปลูกสร้าง!$D$6:$CC$47,MATCH($L2937,ราคาสิ่งปลูกสร้าง!$B$6:$B$45,0),MATCH($O$4,ราคาสิ่งปลูกสร้าง!$D$5:$CC$5,0))</f>
        <v>7400</v>
      </c>
      <c r="R2937" s="92">
        <f t="shared" si="517"/>
        <v>2368000</v>
      </c>
      <c r="S2937" s="90">
        <v>8</v>
      </c>
      <c r="T2937" s="90">
        <f t="array" ref="T2937">INDEX(ค่าเสื่อมสิ่งปลูกสร้าง!$A$5:$D$105,MATCH($S2937,ค่าเสื่อมสิ่งปลูกสร้าง!$A$5:$A$105,0),MATCH($M2937,ค่าเสื่อมสิ่งปลูกสร้าง!$A$3:$D$3))</f>
        <v>8</v>
      </c>
      <c r="U2937" s="92">
        <f t="shared" si="518"/>
        <v>2178560</v>
      </c>
      <c r="V2937" s="93">
        <f t="shared" si="513"/>
        <v>2198560</v>
      </c>
      <c r="W2937" s="93">
        <f t="shared" si="514"/>
        <v>2198560</v>
      </c>
      <c r="X2937" s="93">
        <v>0</v>
      </c>
      <c r="Y2937" s="93">
        <f t="shared" si="515"/>
        <v>2198560</v>
      </c>
      <c r="Z2937" s="86">
        <v>0.02</v>
      </c>
      <c r="AA2937" s="94">
        <f t="shared" si="516"/>
        <v>439.71200000000005</v>
      </c>
      <c r="AB2937" s="95"/>
      <c r="AC2937" s="96" t="s">
        <v>672</v>
      </c>
      <c r="AD2937" s="96" t="s">
        <v>673</v>
      </c>
    </row>
    <row r="2938" spans="1:30" s="70" customFormat="1" ht="24" customHeight="1" x14ac:dyDescent="0.55000000000000004">
      <c r="A2938" s="86">
        <v>2559</v>
      </c>
      <c r="B2938" s="86" t="s">
        <v>28</v>
      </c>
      <c r="C2938" s="86">
        <v>25253</v>
      </c>
      <c r="D2938" s="86">
        <v>2</v>
      </c>
      <c r="E2938" s="86">
        <v>2</v>
      </c>
      <c r="F2938" s="86">
        <v>36</v>
      </c>
      <c r="G2938" s="86">
        <v>1</v>
      </c>
      <c r="H2938" s="87">
        <f t="shared" si="511"/>
        <v>1036</v>
      </c>
      <c r="I2938" s="88">
        <f t="array" ref="I2938">INDEX(ราคาที่ดิน!$B:$C,MATCH($C2938,ราคาที่ดิน!$A:$A,0),MATCH($B2938,ราคาที่ดิน!$B$1:$C$1,0))</f>
        <v>250</v>
      </c>
      <c r="J2938" s="88">
        <f t="shared" si="512"/>
        <v>259000</v>
      </c>
      <c r="K2938" s="86"/>
      <c r="L2938" s="89"/>
      <c r="M2938" s="90"/>
      <c r="N2938" s="90"/>
      <c r="O2938" s="91"/>
      <c r="P2938" s="86">
        <v>100</v>
      </c>
      <c r="Q2938" s="92">
        <f t="array" ref="Q2938">INDEX(ราคาสิ่งปลูกสร้าง!$D$6:$CC$47,MATCH($L2938,ราคาสิ่งปลูกสร้าง!$B$6:$B$45,0),MATCH($O$4,ราคาสิ่งปลูกสร้าง!$D$5:$CC$5,0))</f>
        <v>0</v>
      </c>
      <c r="R2938" s="92">
        <f t="shared" si="517"/>
        <v>0</v>
      </c>
      <c r="S2938" s="90">
        <v>0</v>
      </c>
      <c r="T2938" s="90">
        <f t="array" ref="T2938">INDEX(ค่าเสื่อมสิ่งปลูกสร้าง!$A$5:$D$105,MATCH($S2938,ค่าเสื่อมสิ่งปลูกสร้าง!$A$5:$A$105,0),MATCH($M2938,ค่าเสื่อมสิ่งปลูกสร้าง!$A$3:$D$3))</f>
        <v>0</v>
      </c>
      <c r="U2938" s="92">
        <f t="shared" si="518"/>
        <v>0</v>
      </c>
      <c r="V2938" s="93">
        <f t="shared" si="513"/>
        <v>259000</v>
      </c>
      <c r="W2938" s="93">
        <f t="shared" si="514"/>
        <v>259000</v>
      </c>
      <c r="X2938" s="93">
        <v>0</v>
      </c>
      <c r="Y2938" s="93">
        <f t="shared" si="515"/>
        <v>259000</v>
      </c>
      <c r="Z2938" s="86">
        <v>0</v>
      </c>
      <c r="AA2938" s="94">
        <f t="shared" si="516"/>
        <v>0</v>
      </c>
      <c r="AB2938" s="95"/>
      <c r="AC2938" s="96" t="s">
        <v>3052</v>
      </c>
      <c r="AD2938" s="96" t="s">
        <v>3049</v>
      </c>
    </row>
    <row r="2939" spans="1:30" s="70" customFormat="1" ht="24" customHeight="1" x14ac:dyDescent="0.55000000000000004">
      <c r="A2939" s="86">
        <v>2560</v>
      </c>
      <c r="B2939" s="86" t="s">
        <v>28</v>
      </c>
      <c r="C2939" s="86">
        <v>25254</v>
      </c>
      <c r="D2939" s="86">
        <v>2</v>
      </c>
      <c r="E2939" s="86">
        <v>0</v>
      </c>
      <c r="F2939" s="86">
        <v>0</v>
      </c>
      <c r="G2939" s="86">
        <v>1</v>
      </c>
      <c r="H2939" s="87">
        <f t="shared" si="511"/>
        <v>800</v>
      </c>
      <c r="I2939" s="88">
        <f t="array" ref="I2939">INDEX(ราคาที่ดิน!$B:$C,MATCH($C2939,ราคาที่ดิน!$A:$A,0),MATCH($B2939,ราคาที่ดิน!$B$1:$C$1,0))</f>
        <v>250</v>
      </c>
      <c r="J2939" s="88">
        <f t="shared" si="512"/>
        <v>200000</v>
      </c>
      <c r="K2939" s="86"/>
      <c r="L2939" s="89"/>
      <c r="M2939" s="90"/>
      <c r="N2939" s="90"/>
      <c r="O2939" s="91"/>
      <c r="P2939" s="86">
        <v>100</v>
      </c>
      <c r="Q2939" s="92">
        <f t="array" ref="Q2939">INDEX(ราคาสิ่งปลูกสร้าง!$D$6:$CC$47,MATCH($L2939,ราคาสิ่งปลูกสร้าง!$B$6:$B$45,0),MATCH($O$4,ราคาสิ่งปลูกสร้าง!$D$5:$CC$5,0))</f>
        <v>0</v>
      </c>
      <c r="R2939" s="92">
        <f t="shared" si="517"/>
        <v>0</v>
      </c>
      <c r="S2939" s="90">
        <v>0</v>
      </c>
      <c r="T2939" s="90">
        <f t="array" ref="T2939">INDEX(ค่าเสื่อมสิ่งปลูกสร้าง!$A$5:$D$105,MATCH($S2939,ค่าเสื่อมสิ่งปลูกสร้าง!$A$5:$A$105,0),MATCH($M2939,ค่าเสื่อมสิ่งปลูกสร้าง!$A$3:$D$3))</f>
        <v>0</v>
      </c>
      <c r="U2939" s="92">
        <f t="shared" si="518"/>
        <v>0</v>
      </c>
      <c r="V2939" s="93">
        <f t="shared" si="513"/>
        <v>200000</v>
      </c>
      <c r="W2939" s="93">
        <f t="shared" si="514"/>
        <v>200000</v>
      </c>
      <c r="X2939" s="93">
        <v>0</v>
      </c>
      <c r="Y2939" s="93">
        <f t="shared" si="515"/>
        <v>200000</v>
      </c>
      <c r="Z2939" s="86">
        <v>0</v>
      </c>
      <c r="AA2939" s="94">
        <f t="shared" si="516"/>
        <v>0</v>
      </c>
      <c r="AB2939" s="95"/>
      <c r="AC2939" s="96" t="s">
        <v>3053</v>
      </c>
      <c r="AD2939" s="96" t="s">
        <v>3054</v>
      </c>
    </row>
    <row r="2940" spans="1:30" s="70" customFormat="1" ht="24" customHeight="1" x14ac:dyDescent="0.55000000000000004">
      <c r="A2940" s="86">
        <v>2561</v>
      </c>
      <c r="B2940" s="86" t="s">
        <v>28</v>
      </c>
      <c r="C2940" s="86">
        <v>25276</v>
      </c>
      <c r="D2940" s="86">
        <v>0</v>
      </c>
      <c r="E2940" s="86">
        <v>0</v>
      </c>
      <c r="F2940" s="86">
        <v>2</v>
      </c>
      <c r="G2940" s="86">
        <v>1</v>
      </c>
      <c r="H2940" s="87">
        <f t="shared" si="511"/>
        <v>2</v>
      </c>
      <c r="I2940" s="88">
        <f t="array" ref="I2940">INDEX(ราคาที่ดิน!$B:$C,MATCH($C2940,ราคาที่ดิน!$A:$A,0),MATCH($B2940,ราคาที่ดิน!$B$1:$C$1,0))</f>
        <v>520</v>
      </c>
      <c r="J2940" s="88">
        <f t="shared" si="512"/>
        <v>1040</v>
      </c>
      <c r="K2940" s="86"/>
      <c r="L2940" s="89"/>
      <c r="M2940" s="90"/>
      <c r="N2940" s="90"/>
      <c r="O2940" s="91"/>
      <c r="P2940" s="86">
        <v>100</v>
      </c>
      <c r="Q2940" s="92">
        <f t="array" ref="Q2940">INDEX(ราคาสิ่งปลูกสร้าง!$D$6:$CC$47,MATCH($L2940,ราคาสิ่งปลูกสร้าง!$B$6:$B$45,0),MATCH($O$4,ราคาสิ่งปลูกสร้าง!$D$5:$CC$5,0))</f>
        <v>0</v>
      </c>
      <c r="R2940" s="92">
        <f t="shared" si="517"/>
        <v>0</v>
      </c>
      <c r="S2940" s="90">
        <v>0</v>
      </c>
      <c r="T2940" s="90">
        <f t="array" ref="T2940">INDEX(ค่าเสื่อมสิ่งปลูกสร้าง!$A$5:$D$105,MATCH($S2940,ค่าเสื่อมสิ่งปลูกสร้าง!$A$5:$A$105,0),MATCH($M2940,ค่าเสื่อมสิ่งปลูกสร้าง!$A$3:$D$3))</f>
        <v>0</v>
      </c>
      <c r="U2940" s="92">
        <f t="shared" si="518"/>
        <v>0</v>
      </c>
      <c r="V2940" s="93">
        <f t="shared" si="513"/>
        <v>1040</v>
      </c>
      <c r="W2940" s="93">
        <f t="shared" si="514"/>
        <v>1040</v>
      </c>
      <c r="X2940" s="93">
        <v>0</v>
      </c>
      <c r="Y2940" s="93">
        <f t="shared" si="515"/>
        <v>1040</v>
      </c>
      <c r="Z2940" s="86">
        <v>0</v>
      </c>
      <c r="AA2940" s="94">
        <f t="shared" si="516"/>
        <v>0</v>
      </c>
      <c r="AB2940" s="95"/>
      <c r="AC2940" s="96" t="s">
        <v>1220</v>
      </c>
      <c r="AD2940" s="96" t="s">
        <v>1221</v>
      </c>
    </row>
    <row r="2941" spans="1:30" s="70" customFormat="1" ht="24" customHeight="1" x14ac:dyDescent="0.55000000000000004">
      <c r="A2941" s="86">
        <v>2562</v>
      </c>
      <c r="B2941" s="86" t="s">
        <v>28</v>
      </c>
      <c r="C2941" s="86">
        <v>26703</v>
      </c>
      <c r="D2941" s="86">
        <v>0</v>
      </c>
      <c r="E2941" s="86">
        <v>1</v>
      </c>
      <c r="F2941" s="86">
        <v>62</v>
      </c>
      <c r="G2941" s="86">
        <v>1</v>
      </c>
      <c r="H2941" s="87">
        <f t="shared" si="511"/>
        <v>162</v>
      </c>
      <c r="I2941" s="88">
        <f t="array" ref="I2941">INDEX(ราคาที่ดิน!$B:$C,MATCH($C2941,ราคาที่ดิน!$A:$A,0),MATCH($B2941,ราคาที่ดิน!$B$1:$C$1,0))</f>
        <v>550</v>
      </c>
      <c r="J2941" s="88">
        <f t="shared" si="512"/>
        <v>89100</v>
      </c>
      <c r="K2941" s="86"/>
      <c r="L2941" s="89"/>
      <c r="M2941" s="90"/>
      <c r="N2941" s="90"/>
      <c r="O2941" s="91"/>
      <c r="P2941" s="86">
        <v>100</v>
      </c>
      <c r="Q2941" s="92">
        <f t="array" ref="Q2941">INDEX(ราคาสิ่งปลูกสร้าง!$D$6:$CC$47,MATCH($L2941,ราคาสิ่งปลูกสร้าง!$B$6:$B$45,0),MATCH($O$4,ราคาสิ่งปลูกสร้าง!$D$5:$CC$5,0))</f>
        <v>0</v>
      </c>
      <c r="R2941" s="92">
        <f t="shared" si="517"/>
        <v>0</v>
      </c>
      <c r="S2941" s="90">
        <v>0</v>
      </c>
      <c r="T2941" s="90">
        <f t="array" ref="T2941">INDEX(ค่าเสื่อมสิ่งปลูกสร้าง!$A$5:$D$105,MATCH($S2941,ค่าเสื่อมสิ่งปลูกสร้าง!$A$5:$A$105,0),MATCH($M2941,ค่าเสื่อมสิ่งปลูกสร้าง!$A$3:$D$3))</f>
        <v>0</v>
      </c>
      <c r="U2941" s="92">
        <f t="shared" si="518"/>
        <v>0</v>
      </c>
      <c r="V2941" s="93">
        <f t="shared" si="513"/>
        <v>89100</v>
      </c>
      <c r="W2941" s="93">
        <f t="shared" si="514"/>
        <v>89100</v>
      </c>
      <c r="X2941" s="93">
        <v>0</v>
      </c>
      <c r="Y2941" s="93">
        <f t="shared" si="515"/>
        <v>89100</v>
      </c>
      <c r="Z2941" s="86">
        <v>0</v>
      </c>
      <c r="AA2941" s="94">
        <f t="shared" si="516"/>
        <v>0</v>
      </c>
      <c r="AB2941" s="95"/>
      <c r="AC2941" s="96" t="s">
        <v>3055</v>
      </c>
      <c r="AD2941" s="96" t="s">
        <v>3056</v>
      </c>
    </row>
    <row r="2942" spans="1:30" s="70" customFormat="1" ht="24" customHeight="1" x14ac:dyDescent="0.55000000000000004">
      <c r="A2942" s="86">
        <v>2563</v>
      </c>
      <c r="B2942" s="86" t="s">
        <v>28</v>
      </c>
      <c r="C2942" s="86">
        <v>26704</v>
      </c>
      <c r="D2942" s="86">
        <v>0</v>
      </c>
      <c r="E2942" s="86">
        <v>1</v>
      </c>
      <c r="F2942" s="86">
        <v>62</v>
      </c>
      <c r="G2942" s="86">
        <v>1</v>
      </c>
      <c r="H2942" s="87">
        <f t="shared" si="511"/>
        <v>162</v>
      </c>
      <c r="I2942" s="88">
        <f t="array" ref="I2942">INDEX(ราคาที่ดิน!$B:$C,MATCH($C2942,ราคาที่ดิน!$A:$A,0),MATCH($B2942,ราคาที่ดิน!$B$1:$C$1,0))</f>
        <v>550</v>
      </c>
      <c r="J2942" s="88">
        <f t="shared" si="512"/>
        <v>89100</v>
      </c>
      <c r="K2942" s="86"/>
      <c r="L2942" s="89"/>
      <c r="M2942" s="90"/>
      <c r="N2942" s="90"/>
      <c r="O2942" s="91"/>
      <c r="P2942" s="86">
        <v>100</v>
      </c>
      <c r="Q2942" s="92">
        <f t="array" ref="Q2942">INDEX(ราคาสิ่งปลูกสร้าง!$D$6:$CC$47,MATCH($L2942,ราคาสิ่งปลูกสร้าง!$B$6:$B$45,0),MATCH($O$4,ราคาสิ่งปลูกสร้าง!$D$5:$CC$5,0))</f>
        <v>0</v>
      </c>
      <c r="R2942" s="92">
        <f t="shared" si="517"/>
        <v>0</v>
      </c>
      <c r="S2942" s="90">
        <v>0</v>
      </c>
      <c r="T2942" s="90">
        <f t="array" ref="T2942">INDEX(ค่าเสื่อมสิ่งปลูกสร้าง!$A$5:$D$105,MATCH($S2942,ค่าเสื่อมสิ่งปลูกสร้าง!$A$5:$A$105,0),MATCH($M2942,ค่าเสื่อมสิ่งปลูกสร้าง!$A$3:$D$3))</f>
        <v>0</v>
      </c>
      <c r="U2942" s="92">
        <f t="shared" si="518"/>
        <v>0</v>
      </c>
      <c r="V2942" s="93">
        <f t="shared" si="513"/>
        <v>89100</v>
      </c>
      <c r="W2942" s="93">
        <f t="shared" si="514"/>
        <v>89100</v>
      </c>
      <c r="X2942" s="93">
        <v>0</v>
      </c>
      <c r="Y2942" s="93">
        <f t="shared" si="515"/>
        <v>89100</v>
      </c>
      <c r="Z2942" s="86">
        <v>0</v>
      </c>
      <c r="AA2942" s="94">
        <f t="shared" si="516"/>
        <v>0</v>
      </c>
      <c r="AB2942" s="95"/>
      <c r="AC2942" s="96" t="s">
        <v>3057</v>
      </c>
      <c r="AD2942" s="96" t="s">
        <v>3058</v>
      </c>
    </row>
    <row r="2943" spans="1:30" s="70" customFormat="1" ht="24" customHeight="1" x14ac:dyDescent="0.55000000000000004">
      <c r="A2943" s="86">
        <v>2564</v>
      </c>
      <c r="B2943" s="86" t="s">
        <v>28</v>
      </c>
      <c r="C2943" s="86">
        <v>26705</v>
      </c>
      <c r="D2943" s="86">
        <v>0</v>
      </c>
      <c r="E2943" s="86">
        <v>1</v>
      </c>
      <c r="F2943" s="86">
        <v>62</v>
      </c>
      <c r="G2943" s="86">
        <v>1</v>
      </c>
      <c r="H2943" s="87">
        <f t="shared" si="511"/>
        <v>162</v>
      </c>
      <c r="I2943" s="88">
        <f t="array" ref="I2943">INDEX(ราคาที่ดิน!$B:$C,MATCH($C2943,ราคาที่ดิน!$A:$A,0),MATCH($B2943,ราคาที่ดิน!$B$1:$C$1,0))</f>
        <v>550</v>
      </c>
      <c r="J2943" s="88">
        <f t="shared" si="512"/>
        <v>89100</v>
      </c>
      <c r="K2943" s="86"/>
      <c r="L2943" s="89"/>
      <c r="M2943" s="90"/>
      <c r="N2943" s="90"/>
      <c r="O2943" s="91"/>
      <c r="P2943" s="86">
        <v>100</v>
      </c>
      <c r="Q2943" s="92">
        <f t="array" ref="Q2943">INDEX(ราคาสิ่งปลูกสร้าง!$D$6:$CC$47,MATCH($L2943,ราคาสิ่งปลูกสร้าง!$B$6:$B$45,0),MATCH($O$4,ราคาสิ่งปลูกสร้าง!$D$5:$CC$5,0))</f>
        <v>0</v>
      </c>
      <c r="R2943" s="92">
        <f t="shared" si="517"/>
        <v>0</v>
      </c>
      <c r="S2943" s="90">
        <v>0</v>
      </c>
      <c r="T2943" s="90">
        <f t="array" ref="T2943">INDEX(ค่าเสื่อมสิ่งปลูกสร้าง!$A$5:$D$105,MATCH($S2943,ค่าเสื่อมสิ่งปลูกสร้าง!$A$5:$A$105,0),MATCH($M2943,ค่าเสื่อมสิ่งปลูกสร้าง!$A$3:$D$3))</f>
        <v>0</v>
      </c>
      <c r="U2943" s="92">
        <f t="shared" si="518"/>
        <v>0</v>
      </c>
      <c r="V2943" s="93">
        <f t="shared" si="513"/>
        <v>89100</v>
      </c>
      <c r="W2943" s="93">
        <f t="shared" si="514"/>
        <v>89100</v>
      </c>
      <c r="X2943" s="93">
        <v>0</v>
      </c>
      <c r="Y2943" s="93">
        <f t="shared" si="515"/>
        <v>89100</v>
      </c>
      <c r="Z2943" s="86">
        <v>0</v>
      </c>
      <c r="AA2943" s="94">
        <f t="shared" si="516"/>
        <v>0</v>
      </c>
      <c r="AB2943" s="95"/>
      <c r="AC2943" s="96" t="s">
        <v>3059</v>
      </c>
      <c r="AD2943" s="96" t="s">
        <v>3056</v>
      </c>
    </row>
    <row r="2944" spans="1:30" s="70" customFormat="1" ht="24" customHeight="1" x14ac:dyDescent="0.55000000000000004">
      <c r="A2944" s="86">
        <v>2565</v>
      </c>
      <c r="B2944" s="86" t="s">
        <v>28</v>
      </c>
      <c r="C2944" s="86">
        <v>26797</v>
      </c>
      <c r="D2944" s="86">
        <v>0</v>
      </c>
      <c r="E2944" s="86">
        <v>1</v>
      </c>
      <c r="F2944" s="86">
        <v>66</v>
      </c>
      <c r="G2944" s="86">
        <v>1</v>
      </c>
      <c r="H2944" s="87">
        <f t="shared" si="511"/>
        <v>166</v>
      </c>
      <c r="I2944" s="88">
        <f t="array" ref="I2944">INDEX(ราคาที่ดิน!$B:$C,MATCH($C2944,ราคาที่ดิน!$A:$A,0),MATCH($B2944,ราคาที่ดิน!$B$1:$C$1,0))</f>
        <v>550</v>
      </c>
      <c r="J2944" s="88">
        <f t="shared" si="512"/>
        <v>91300</v>
      </c>
      <c r="K2944" s="86"/>
      <c r="L2944" s="89"/>
      <c r="M2944" s="90"/>
      <c r="N2944" s="90"/>
      <c r="O2944" s="91"/>
      <c r="P2944" s="86">
        <v>100</v>
      </c>
      <c r="Q2944" s="92">
        <f t="array" ref="Q2944">INDEX(ราคาสิ่งปลูกสร้าง!$D$6:$CC$47,MATCH($L2944,ราคาสิ่งปลูกสร้าง!$B$6:$B$45,0),MATCH($O$4,ราคาสิ่งปลูกสร้าง!$D$5:$CC$5,0))</f>
        <v>0</v>
      </c>
      <c r="R2944" s="92">
        <f t="shared" si="517"/>
        <v>0</v>
      </c>
      <c r="S2944" s="90">
        <v>0</v>
      </c>
      <c r="T2944" s="90">
        <f t="array" ref="T2944">INDEX(ค่าเสื่อมสิ่งปลูกสร้าง!$A$5:$D$105,MATCH($S2944,ค่าเสื่อมสิ่งปลูกสร้าง!$A$5:$A$105,0),MATCH($M2944,ค่าเสื่อมสิ่งปลูกสร้าง!$A$3:$D$3))</f>
        <v>0</v>
      </c>
      <c r="U2944" s="92">
        <f t="shared" si="518"/>
        <v>0</v>
      </c>
      <c r="V2944" s="93">
        <f t="shared" si="513"/>
        <v>91300</v>
      </c>
      <c r="W2944" s="93">
        <f t="shared" si="514"/>
        <v>91300</v>
      </c>
      <c r="X2944" s="93">
        <v>0</v>
      </c>
      <c r="Y2944" s="93">
        <f t="shared" si="515"/>
        <v>91300</v>
      </c>
      <c r="Z2944" s="86">
        <v>0</v>
      </c>
      <c r="AA2944" s="94">
        <f t="shared" si="516"/>
        <v>0</v>
      </c>
      <c r="AB2944" s="95"/>
      <c r="AC2944" s="96" t="s">
        <v>3060</v>
      </c>
      <c r="AD2944" s="96" t="s">
        <v>3061</v>
      </c>
    </row>
    <row r="2945" spans="1:30" s="70" customFormat="1" ht="24" customHeight="1" x14ac:dyDescent="0.55000000000000004">
      <c r="A2945" s="86">
        <v>2566</v>
      </c>
      <c r="B2945" s="86" t="s">
        <v>28</v>
      </c>
      <c r="C2945" s="86">
        <v>26798</v>
      </c>
      <c r="D2945" s="86">
        <v>1</v>
      </c>
      <c r="E2945" s="86">
        <v>0</v>
      </c>
      <c r="F2945" s="86">
        <v>0</v>
      </c>
      <c r="G2945" s="86">
        <v>1</v>
      </c>
      <c r="H2945" s="87">
        <f t="shared" si="511"/>
        <v>400</v>
      </c>
      <c r="I2945" s="88">
        <f t="array" ref="I2945">INDEX(ราคาที่ดิน!$B:$C,MATCH($C2945,ราคาที่ดิน!$A:$A,0),MATCH($B2945,ราคาที่ดิน!$B$1:$C$1,0))</f>
        <v>480</v>
      </c>
      <c r="J2945" s="88">
        <f t="shared" si="512"/>
        <v>192000</v>
      </c>
      <c r="K2945" s="86"/>
      <c r="L2945" s="89"/>
      <c r="M2945" s="90"/>
      <c r="N2945" s="90"/>
      <c r="O2945" s="91"/>
      <c r="P2945" s="86">
        <v>100</v>
      </c>
      <c r="Q2945" s="92">
        <f t="array" ref="Q2945">INDEX(ราคาสิ่งปลูกสร้าง!$D$6:$CC$47,MATCH($L2945,ราคาสิ่งปลูกสร้าง!$B$6:$B$45,0),MATCH($O$4,ราคาสิ่งปลูกสร้าง!$D$5:$CC$5,0))</f>
        <v>0</v>
      </c>
      <c r="R2945" s="92">
        <f t="shared" si="517"/>
        <v>0</v>
      </c>
      <c r="S2945" s="90">
        <v>0</v>
      </c>
      <c r="T2945" s="90">
        <f t="array" ref="T2945">INDEX(ค่าเสื่อมสิ่งปลูกสร้าง!$A$5:$D$105,MATCH($S2945,ค่าเสื่อมสิ่งปลูกสร้าง!$A$5:$A$105,0),MATCH($M2945,ค่าเสื่อมสิ่งปลูกสร้าง!$A$3:$D$3))</f>
        <v>0</v>
      </c>
      <c r="U2945" s="92">
        <f t="shared" si="518"/>
        <v>0</v>
      </c>
      <c r="V2945" s="93">
        <f t="shared" si="513"/>
        <v>192000</v>
      </c>
      <c r="W2945" s="93">
        <f t="shared" si="514"/>
        <v>192000</v>
      </c>
      <c r="X2945" s="93">
        <v>0</v>
      </c>
      <c r="Y2945" s="93">
        <f t="shared" si="515"/>
        <v>192000</v>
      </c>
      <c r="Z2945" s="86">
        <v>0</v>
      </c>
      <c r="AA2945" s="94">
        <f t="shared" si="516"/>
        <v>0</v>
      </c>
      <c r="AB2945" s="95"/>
      <c r="AC2945" s="96" t="s">
        <v>3062</v>
      </c>
      <c r="AD2945" s="96" t="s">
        <v>3063</v>
      </c>
    </row>
    <row r="2946" spans="1:30" s="70" customFormat="1" ht="24" customHeight="1" x14ac:dyDescent="0.55000000000000004">
      <c r="A2946" s="86">
        <v>2567</v>
      </c>
      <c r="B2946" s="86" t="s">
        <v>28</v>
      </c>
      <c r="C2946" s="86">
        <v>26857</v>
      </c>
      <c r="D2946" s="86">
        <v>7</v>
      </c>
      <c r="E2946" s="86">
        <v>0</v>
      </c>
      <c r="F2946" s="86">
        <v>86</v>
      </c>
      <c r="G2946" s="86">
        <v>1</v>
      </c>
      <c r="H2946" s="87">
        <f t="shared" si="511"/>
        <v>2886</v>
      </c>
      <c r="I2946" s="88">
        <f t="array" ref="I2946">INDEX(ราคาที่ดิน!$B:$C,MATCH($C2946,ราคาที่ดิน!$A:$A,0),MATCH($B2946,ราคาที่ดิน!$B$1:$C$1,0))</f>
        <v>410</v>
      </c>
      <c r="J2946" s="88">
        <f t="shared" si="512"/>
        <v>1183260</v>
      </c>
      <c r="K2946" s="86"/>
      <c r="L2946" s="89"/>
      <c r="M2946" s="90"/>
      <c r="N2946" s="90"/>
      <c r="O2946" s="91"/>
      <c r="P2946" s="86">
        <v>100</v>
      </c>
      <c r="Q2946" s="92">
        <f t="array" ref="Q2946">INDEX(ราคาสิ่งปลูกสร้าง!$D$6:$CC$47,MATCH($L2946,ราคาสิ่งปลูกสร้าง!$B$6:$B$45,0),MATCH($O$4,ราคาสิ่งปลูกสร้าง!$D$5:$CC$5,0))</f>
        <v>0</v>
      </c>
      <c r="R2946" s="92">
        <f t="shared" si="517"/>
        <v>0</v>
      </c>
      <c r="S2946" s="90">
        <v>0</v>
      </c>
      <c r="T2946" s="90">
        <f t="array" ref="T2946">INDEX(ค่าเสื่อมสิ่งปลูกสร้าง!$A$5:$D$105,MATCH($S2946,ค่าเสื่อมสิ่งปลูกสร้าง!$A$5:$A$105,0),MATCH($M2946,ค่าเสื่อมสิ่งปลูกสร้าง!$A$3:$D$3))</f>
        <v>0</v>
      </c>
      <c r="U2946" s="92">
        <f t="shared" si="518"/>
        <v>0</v>
      </c>
      <c r="V2946" s="93">
        <f t="shared" si="513"/>
        <v>1183260</v>
      </c>
      <c r="W2946" s="93">
        <f t="shared" si="514"/>
        <v>1183260</v>
      </c>
      <c r="X2946" s="93">
        <v>0</v>
      </c>
      <c r="Y2946" s="93">
        <f t="shared" si="515"/>
        <v>1183260</v>
      </c>
      <c r="Z2946" s="86">
        <v>0</v>
      </c>
      <c r="AA2946" s="94">
        <f t="shared" si="516"/>
        <v>0</v>
      </c>
      <c r="AB2946" s="95"/>
      <c r="AC2946" s="96" t="s">
        <v>3064</v>
      </c>
      <c r="AD2946" s="96" t="s">
        <v>3065</v>
      </c>
    </row>
    <row r="2947" spans="1:30" s="70" customFormat="1" ht="24" customHeight="1" x14ac:dyDescent="0.55000000000000004">
      <c r="A2947" s="86">
        <v>2568</v>
      </c>
      <c r="B2947" s="86" t="s">
        <v>28</v>
      </c>
      <c r="C2947" s="86">
        <v>26858</v>
      </c>
      <c r="D2947" s="86">
        <v>0</v>
      </c>
      <c r="E2947" s="86">
        <v>1</v>
      </c>
      <c r="F2947" s="86">
        <v>11</v>
      </c>
      <c r="G2947" s="86">
        <v>1</v>
      </c>
      <c r="H2947" s="87">
        <f t="shared" si="511"/>
        <v>111</v>
      </c>
      <c r="I2947" s="88">
        <f t="array" ref="I2947">INDEX(ราคาที่ดิน!$B:$C,MATCH($C2947,ราคาที่ดิน!$A:$A,0),MATCH($B2947,ราคาที่ดิน!$B$1:$C$1,0))</f>
        <v>530</v>
      </c>
      <c r="J2947" s="88">
        <f t="shared" si="512"/>
        <v>58830</v>
      </c>
      <c r="K2947" s="86"/>
      <c r="L2947" s="89"/>
      <c r="M2947" s="90"/>
      <c r="N2947" s="90"/>
      <c r="O2947" s="91"/>
      <c r="P2947" s="86">
        <v>100</v>
      </c>
      <c r="Q2947" s="92">
        <f t="array" ref="Q2947">INDEX(ราคาสิ่งปลูกสร้าง!$D$6:$CC$47,MATCH($L2947,ราคาสิ่งปลูกสร้าง!$B$6:$B$45,0),MATCH($O$4,ราคาสิ่งปลูกสร้าง!$D$5:$CC$5,0))</f>
        <v>0</v>
      </c>
      <c r="R2947" s="92">
        <f t="shared" si="517"/>
        <v>0</v>
      </c>
      <c r="S2947" s="90">
        <v>0</v>
      </c>
      <c r="T2947" s="90">
        <f t="array" ref="T2947">INDEX(ค่าเสื่อมสิ่งปลูกสร้าง!$A$5:$D$105,MATCH($S2947,ค่าเสื่อมสิ่งปลูกสร้าง!$A$5:$A$105,0),MATCH($M2947,ค่าเสื่อมสิ่งปลูกสร้าง!$A$3:$D$3))</f>
        <v>0</v>
      </c>
      <c r="U2947" s="92">
        <f t="shared" si="518"/>
        <v>0</v>
      </c>
      <c r="V2947" s="93">
        <f t="shared" si="513"/>
        <v>58830</v>
      </c>
      <c r="W2947" s="93">
        <f t="shared" si="514"/>
        <v>58830</v>
      </c>
      <c r="X2947" s="93">
        <v>0</v>
      </c>
      <c r="Y2947" s="93">
        <f t="shared" si="515"/>
        <v>58830</v>
      </c>
      <c r="Z2947" s="86">
        <v>0</v>
      </c>
      <c r="AA2947" s="94">
        <f t="shared" si="516"/>
        <v>0</v>
      </c>
      <c r="AB2947" s="95"/>
      <c r="AC2947" s="96" t="s">
        <v>269</v>
      </c>
      <c r="AD2947" s="96" t="s">
        <v>270</v>
      </c>
    </row>
    <row r="2948" spans="1:30" s="70" customFormat="1" ht="24" customHeight="1" x14ac:dyDescent="0.55000000000000004">
      <c r="A2948" s="86">
        <v>2569</v>
      </c>
      <c r="B2948" s="86" t="s">
        <v>28</v>
      </c>
      <c r="C2948" s="86">
        <v>26995</v>
      </c>
      <c r="D2948" s="86">
        <v>0</v>
      </c>
      <c r="E2948" s="86">
        <v>1</v>
      </c>
      <c r="F2948" s="86">
        <v>40</v>
      </c>
      <c r="G2948" s="86">
        <v>1</v>
      </c>
      <c r="H2948" s="87">
        <f t="shared" si="511"/>
        <v>140</v>
      </c>
      <c r="I2948" s="88">
        <f t="array" ref="I2948">INDEX(ราคาที่ดิน!$B:$C,MATCH($C2948,ราคาที่ดิน!$A:$A,0),MATCH($B2948,ราคาที่ดิน!$B$1:$C$1,0))</f>
        <v>700</v>
      </c>
      <c r="J2948" s="88">
        <f t="shared" si="512"/>
        <v>98000</v>
      </c>
      <c r="K2948" s="86"/>
      <c r="L2948" s="89"/>
      <c r="M2948" s="90"/>
      <c r="N2948" s="90"/>
      <c r="O2948" s="91"/>
      <c r="P2948" s="86">
        <v>100</v>
      </c>
      <c r="Q2948" s="92">
        <f t="array" ref="Q2948">INDEX(ราคาสิ่งปลูกสร้าง!$D$6:$CC$47,MATCH($L2948,ราคาสิ่งปลูกสร้าง!$B$6:$B$45,0),MATCH($O$4,ราคาสิ่งปลูกสร้าง!$D$5:$CC$5,0))</f>
        <v>0</v>
      </c>
      <c r="R2948" s="92">
        <f t="shared" si="517"/>
        <v>0</v>
      </c>
      <c r="S2948" s="90">
        <v>0</v>
      </c>
      <c r="T2948" s="90">
        <f t="array" ref="T2948">INDEX(ค่าเสื่อมสิ่งปลูกสร้าง!$A$5:$D$105,MATCH($S2948,ค่าเสื่อมสิ่งปลูกสร้าง!$A$5:$A$105,0),MATCH($M2948,ค่าเสื่อมสิ่งปลูกสร้าง!$A$3:$D$3))</f>
        <v>0</v>
      </c>
      <c r="U2948" s="92">
        <f t="shared" si="518"/>
        <v>0</v>
      </c>
      <c r="V2948" s="93">
        <f t="shared" si="513"/>
        <v>98000</v>
      </c>
      <c r="W2948" s="93">
        <f t="shared" si="514"/>
        <v>98000</v>
      </c>
      <c r="X2948" s="93">
        <v>0</v>
      </c>
      <c r="Y2948" s="93">
        <f t="shared" si="515"/>
        <v>98000</v>
      </c>
      <c r="Z2948" s="86">
        <v>0</v>
      </c>
      <c r="AA2948" s="94">
        <f t="shared" si="516"/>
        <v>0</v>
      </c>
      <c r="AB2948" s="95"/>
      <c r="AC2948" s="96" t="s">
        <v>3066</v>
      </c>
      <c r="AD2948" s="96" t="s">
        <v>3067</v>
      </c>
    </row>
    <row r="2949" spans="1:30" s="70" customFormat="1" ht="24" customHeight="1" x14ac:dyDescent="0.55000000000000004">
      <c r="A2949" s="86">
        <v>2570</v>
      </c>
      <c r="B2949" s="86" t="s">
        <v>28</v>
      </c>
      <c r="C2949" s="86">
        <v>26996</v>
      </c>
      <c r="D2949" s="86">
        <v>5</v>
      </c>
      <c r="E2949" s="86">
        <v>3</v>
      </c>
      <c r="F2949" s="86">
        <v>28</v>
      </c>
      <c r="G2949" s="86">
        <v>1</v>
      </c>
      <c r="H2949" s="87">
        <f t="shared" si="511"/>
        <v>2328</v>
      </c>
      <c r="I2949" s="88">
        <f t="array" ref="I2949">INDEX(ราคาที่ดิน!$B:$C,MATCH($C2949,ราคาที่ดิน!$A:$A,0),MATCH($B2949,ราคาที่ดิน!$B$1:$C$1,0))</f>
        <v>400</v>
      </c>
      <c r="J2949" s="88">
        <f t="shared" si="512"/>
        <v>931200</v>
      </c>
      <c r="K2949" s="86"/>
      <c r="L2949" s="89"/>
      <c r="M2949" s="90"/>
      <c r="N2949" s="90"/>
      <c r="O2949" s="91"/>
      <c r="P2949" s="86">
        <v>100</v>
      </c>
      <c r="Q2949" s="92">
        <f t="array" ref="Q2949">INDEX(ราคาสิ่งปลูกสร้าง!$D$6:$CC$47,MATCH($L2949,ราคาสิ่งปลูกสร้าง!$B$6:$B$45,0),MATCH($O$4,ราคาสิ่งปลูกสร้าง!$D$5:$CC$5,0))</f>
        <v>0</v>
      </c>
      <c r="R2949" s="92">
        <f t="shared" si="517"/>
        <v>0</v>
      </c>
      <c r="S2949" s="90">
        <v>0</v>
      </c>
      <c r="T2949" s="90">
        <f t="array" ref="T2949">INDEX(ค่าเสื่อมสิ่งปลูกสร้าง!$A$5:$D$105,MATCH($S2949,ค่าเสื่อมสิ่งปลูกสร้าง!$A$5:$A$105,0),MATCH($M2949,ค่าเสื่อมสิ่งปลูกสร้าง!$A$3:$D$3))</f>
        <v>0</v>
      </c>
      <c r="U2949" s="92">
        <f t="shared" si="518"/>
        <v>0</v>
      </c>
      <c r="V2949" s="93">
        <f t="shared" si="513"/>
        <v>931200</v>
      </c>
      <c r="W2949" s="93">
        <f t="shared" si="514"/>
        <v>931200</v>
      </c>
      <c r="X2949" s="93">
        <v>0</v>
      </c>
      <c r="Y2949" s="93">
        <f t="shared" si="515"/>
        <v>931200</v>
      </c>
      <c r="Z2949" s="86">
        <v>0</v>
      </c>
      <c r="AA2949" s="94">
        <f t="shared" si="516"/>
        <v>0</v>
      </c>
      <c r="AB2949" s="95"/>
      <c r="AC2949" s="96" t="s">
        <v>2068</v>
      </c>
      <c r="AD2949" s="96" t="s">
        <v>2069</v>
      </c>
    </row>
    <row r="2950" spans="1:30" s="70" customFormat="1" ht="24" customHeight="1" x14ac:dyDescent="0.55000000000000004">
      <c r="A2950" s="86">
        <v>2570</v>
      </c>
      <c r="B2950" s="86"/>
      <c r="C2950" s="86"/>
      <c r="D2950" s="86">
        <v>0</v>
      </c>
      <c r="E2950" s="86">
        <v>0</v>
      </c>
      <c r="F2950" s="86">
        <v>72</v>
      </c>
      <c r="G2950" s="86">
        <v>3</v>
      </c>
      <c r="H2950" s="87">
        <f t="shared" si="511"/>
        <v>72</v>
      </c>
      <c r="I2950" s="88">
        <v>400</v>
      </c>
      <c r="J2950" s="88">
        <f t="shared" si="512"/>
        <v>28800</v>
      </c>
      <c r="K2950" s="86"/>
      <c r="L2950" s="89" t="s">
        <v>6745</v>
      </c>
      <c r="M2950" s="90" t="s">
        <v>6799</v>
      </c>
      <c r="N2950" s="90">
        <v>3</v>
      </c>
      <c r="O2950" s="91">
        <v>288</v>
      </c>
      <c r="P2950" s="86">
        <v>100</v>
      </c>
      <c r="Q2950" s="92">
        <f t="array" ref="Q2950">INDEX(ราคาสิ่งปลูกสร้าง!$D$6:$CC$47,MATCH($L2950,ราคาสิ่งปลูกสร้าง!$B$6:$B$45,0),MATCH($O$4,ราคาสิ่งปลูกสร้าง!$D$5:$CC$5,0))</f>
        <v>6600</v>
      </c>
      <c r="R2950" s="92">
        <f t="shared" si="517"/>
        <v>1900800</v>
      </c>
      <c r="S2950" s="90">
        <v>13</v>
      </c>
      <c r="T2950" s="90">
        <f t="array" ref="T2950">INDEX(ค่าเสื่อมสิ่งปลูกสร้าง!$A$5:$D$105,MATCH($S2950,ค่าเสื่อมสิ่งปลูกสร้าง!$A$5:$A$105,0),MATCH($M2950,ค่าเสื่อมสิ่งปลูกสร้าง!$A$3:$D$3))</f>
        <v>16</v>
      </c>
      <c r="U2950" s="92">
        <f t="shared" si="518"/>
        <v>1596672</v>
      </c>
      <c r="V2950" s="93">
        <f t="shared" si="513"/>
        <v>1625472</v>
      </c>
      <c r="W2950" s="93">
        <f t="shared" si="514"/>
        <v>1625472</v>
      </c>
      <c r="X2950" s="93">
        <v>0</v>
      </c>
      <c r="Y2950" s="93">
        <f t="shared" si="515"/>
        <v>1625472</v>
      </c>
      <c r="Z2950" s="86">
        <v>0.02</v>
      </c>
      <c r="AA2950" s="94">
        <f t="shared" si="516"/>
        <v>325.09440000000001</v>
      </c>
      <c r="AB2950" s="95"/>
      <c r="AC2950" s="96" t="s">
        <v>2068</v>
      </c>
      <c r="AD2950" s="96" t="s">
        <v>2069</v>
      </c>
    </row>
    <row r="2951" spans="1:30" s="70" customFormat="1" ht="24" customHeight="1" x14ac:dyDescent="0.55000000000000004">
      <c r="A2951" s="86">
        <v>2571</v>
      </c>
      <c r="B2951" s="86" t="s">
        <v>28</v>
      </c>
      <c r="C2951" s="86">
        <v>26997</v>
      </c>
      <c r="D2951" s="86">
        <v>3</v>
      </c>
      <c r="E2951" s="86">
        <v>2</v>
      </c>
      <c r="F2951" s="86">
        <v>8</v>
      </c>
      <c r="G2951" s="86">
        <v>1</v>
      </c>
      <c r="H2951" s="87">
        <f t="shared" si="511"/>
        <v>1408</v>
      </c>
      <c r="I2951" s="88">
        <f t="array" ref="I2951">INDEX(ราคาที่ดิน!$B:$C,MATCH($C2951,ราคาที่ดิน!$A:$A,0),MATCH($B2951,ราคาที่ดิน!$B$1:$C$1,0))</f>
        <v>440</v>
      </c>
      <c r="J2951" s="88">
        <f t="shared" si="512"/>
        <v>619520</v>
      </c>
      <c r="K2951" s="86"/>
      <c r="L2951" s="89"/>
      <c r="M2951" s="90"/>
      <c r="N2951" s="90"/>
      <c r="O2951" s="91"/>
      <c r="P2951" s="86">
        <v>100</v>
      </c>
      <c r="Q2951" s="92">
        <f t="array" ref="Q2951">INDEX(ราคาสิ่งปลูกสร้าง!$D$6:$CC$47,MATCH($L2951,ราคาสิ่งปลูกสร้าง!$B$6:$B$45,0),MATCH($O$4,ราคาสิ่งปลูกสร้าง!$D$5:$CC$5,0))</f>
        <v>0</v>
      </c>
      <c r="R2951" s="92">
        <f t="shared" si="517"/>
        <v>0</v>
      </c>
      <c r="S2951" s="90">
        <v>0</v>
      </c>
      <c r="T2951" s="90">
        <f t="array" ref="T2951">INDEX(ค่าเสื่อมสิ่งปลูกสร้าง!$A$5:$D$105,MATCH($S2951,ค่าเสื่อมสิ่งปลูกสร้าง!$A$5:$A$105,0),MATCH($M2951,ค่าเสื่อมสิ่งปลูกสร้าง!$A$3:$D$3))</f>
        <v>0</v>
      </c>
      <c r="U2951" s="92">
        <f t="shared" si="518"/>
        <v>0</v>
      </c>
      <c r="V2951" s="93">
        <f t="shared" si="513"/>
        <v>619520</v>
      </c>
      <c r="W2951" s="93">
        <f t="shared" si="514"/>
        <v>619520</v>
      </c>
      <c r="X2951" s="93">
        <v>0</v>
      </c>
      <c r="Y2951" s="93">
        <f t="shared" si="515"/>
        <v>619520</v>
      </c>
      <c r="Z2951" s="86">
        <v>0</v>
      </c>
      <c r="AA2951" s="94">
        <f t="shared" si="516"/>
        <v>0</v>
      </c>
      <c r="AB2951" s="95"/>
      <c r="AC2951" s="96" t="s">
        <v>3068</v>
      </c>
      <c r="AD2951" s="96" t="s">
        <v>3069</v>
      </c>
    </row>
    <row r="2952" spans="1:30" s="70" customFormat="1" ht="24" customHeight="1" x14ac:dyDescent="0.55000000000000004">
      <c r="A2952" s="86">
        <v>2572</v>
      </c>
      <c r="B2952" s="86" t="s">
        <v>28</v>
      </c>
      <c r="C2952" s="86">
        <v>27192</v>
      </c>
      <c r="D2952" s="86">
        <v>0</v>
      </c>
      <c r="E2952" s="86">
        <v>2</v>
      </c>
      <c r="F2952" s="86">
        <v>60</v>
      </c>
      <c r="G2952" s="86">
        <v>1</v>
      </c>
      <c r="H2952" s="87">
        <f t="shared" si="511"/>
        <v>260</v>
      </c>
      <c r="I2952" s="88">
        <f t="array" ref="I2952">INDEX(ราคาที่ดิน!$B:$C,MATCH($C2952,ราคาที่ดิน!$A:$A,0),MATCH($B2952,ราคาที่ดิน!$B$1:$C$1,0))</f>
        <v>300</v>
      </c>
      <c r="J2952" s="88">
        <f t="shared" si="512"/>
        <v>78000</v>
      </c>
      <c r="K2952" s="86"/>
      <c r="L2952" s="89"/>
      <c r="M2952" s="90"/>
      <c r="N2952" s="90"/>
      <c r="O2952" s="91"/>
      <c r="P2952" s="86">
        <v>100</v>
      </c>
      <c r="Q2952" s="92">
        <f t="array" ref="Q2952">INDEX(ราคาสิ่งปลูกสร้าง!$D$6:$CC$47,MATCH($L2952,ราคาสิ่งปลูกสร้าง!$B$6:$B$45,0),MATCH($O$4,ราคาสิ่งปลูกสร้าง!$D$5:$CC$5,0))</f>
        <v>0</v>
      </c>
      <c r="R2952" s="92">
        <f t="shared" si="517"/>
        <v>0</v>
      </c>
      <c r="S2952" s="90">
        <v>0</v>
      </c>
      <c r="T2952" s="90">
        <f t="array" ref="T2952">INDEX(ค่าเสื่อมสิ่งปลูกสร้าง!$A$5:$D$105,MATCH($S2952,ค่าเสื่อมสิ่งปลูกสร้าง!$A$5:$A$105,0),MATCH($M2952,ค่าเสื่อมสิ่งปลูกสร้าง!$A$3:$D$3))</f>
        <v>0</v>
      </c>
      <c r="U2952" s="92">
        <f t="shared" si="518"/>
        <v>0</v>
      </c>
      <c r="V2952" s="93">
        <f t="shared" si="513"/>
        <v>78000</v>
      </c>
      <c r="W2952" s="93">
        <f t="shared" si="514"/>
        <v>78000</v>
      </c>
      <c r="X2952" s="93">
        <v>0</v>
      </c>
      <c r="Y2952" s="93">
        <f t="shared" si="515"/>
        <v>78000</v>
      </c>
      <c r="Z2952" s="86">
        <v>0</v>
      </c>
      <c r="AA2952" s="94">
        <f t="shared" si="516"/>
        <v>0</v>
      </c>
      <c r="AB2952" s="95"/>
      <c r="AC2952" s="96" t="s">
        <v>1936</v>
      </c>
      <c r="AD2952" s="96" t="s">
        <v>1937</v>
      </c>
    </row>
    <row r="2953" spans="1:30" s="70" customFormat="1" ht="24" customHeight="1" x14ac:dyDescent="0.55000000000000004">
      <c r="A2953" s="86">
        <v>2573</v>
      </c>
      <c r="B2953" s="86" t="s">
        <v>28</v>
      </c>
      <c r="C2953" s="86">
        <v>27193</v>
      </c>
      <c r="D2953" s="86">
        <v>8</v>
      </c>
      <c r="E2953" s="86">
        <v>0</v>
      </c>
      <c r="F2953" s="86">
        <v>49</v>
      </c>
      <c r="G2953" s="86">
        <v>1</v>
      </c>
      <c r="H2953" s="87">
        <f t="shared" si="511"/>
        <v>3249</v>
      </c>
      <c r="I2953" s="88">
        <f t="array" ref="I2953">INDEX(ราคาที่ดิน!$B:$C,MATCH($C2953,ราคาที่ดิน!$A:$A,0),MATCH($B2953,ราคาที่ดิน!$B$1:$C$1,0))</f>
        <v>260</v>
      </c>
      <c r="J2953" s="88">
        <f t="shared" si="512"/>
        <v>844740</v>
      </c>
      <c r="K2953" s="86"/>
      <c r="L2953" s="89"/>
      <c r="M2953" s="90"/>
      <c r="N2953" s="90"/>
      <c r="O2953" s="91"/>
      <c r="P2953" s="86">
        <v>100</v>
      </c>
      <c r="Q2953" s="92">
        <f t="array" ref="Q2953">INDEX(ราคาสิ่งปลูกสร้าง!$D$6:$CC$47,MATCH($L2953,ราคาสิ่งปลูกสร้าง!$B$6:$B$45,0),MATCH($O$4,ราคาสิ่งปลูกสร้าง!$D$5:$CC$5,0))</f>
        <v>0</v>
      </c>
      <c r="R2953" s="92">
        <f t="shared" si="517"/>
        <v>0</v>
      </c>
      <c r="S2953" s="90">
        <v>0</v>
      </c>
      <c r="T2953" s="90">
        <f t="array" ref="T2953">INDEX(ค่าเสื่อมสิ่งปลูกสร้าง!$A$5:$D$105,MATCH($S2953,ค่าเสื่อมสิ่งปลูกสร้าง!$A$5:$A$105,0),MATCH($M2953,ค่าเสื่อมสิ่งปลูกสร้าง!$A$3:$D$3))</f>
        <v>0</v>
      </c>
      <c r="U2953" s="92">
        <f t="shared" si="518"/>
        <v>0</v>
      </c>
      <c r="V2953" s="93">
        <f t="shared" si="513"/>
        <v>844740</v>
      </c>
      <c r="W2953" s="93">
        <f t="shared" si="514"/>
        <v>844740</v>
      </c>
      <c r="X2953" s="93">
        <v>0</v>
      </c>
      <c r="Y2953" s="93">
        <f t="shared" si="515"/>
        <v>844740</v>
      </c>
      <c r="Z2953" s="86">
        <v>0</v>
      </c>
      <c r="AA2953" s="94">
        <f t="shared" si="516"/>
        <v>0</v>
      </c>
      <c r="AB2953" s="95"/>
      <c r="AC2953" s="96" t="s">
        <v>1745</v>
      </c>
      <c r="AD2953" s="96" t="s">
        <v>1746</v>
      </c>
    </row>
    <row r="2954" spans="1:30" s="70" customFormat="1" ht="24" customHeight="1" x14ac:dyDescent="0.55000000000000004">
      <c r="A2954" s="86">
        <v>2574</v>
      </c>
      <c r="B2954" s="86" t="s">
        <v>28</v>
      </c>
      <c r="C2954" s="86">
        <v>27194</v>
      </c>
      <c r="D2954" s="86">
        <v>10</v>
      </c>
      <c r="E2954" s="86">
        <v>0</v>
      </c>
      <c r="F2954" s="86">
        <v>67</v>
      </c>
      <c r="G2954" s="86">
        <v>1</v>
      </c>
      <c r="H2954" s="87">
        <f t="shared" si="511"/>
        <v>4067</v>
      </c>
      <c r="I2954" s="88">
        <v>260</v>
      </c>
      <c r="J2954" s="88">
        <f t="shared" si="512"/>
        <v>1057420</v>
      </c>
      <c r="K2954" s="86"/>
      <c r="L2954" s="89"/>
      <c r="M2954" s="90"/>
      <c r="N2954" s="90"/>
      <c r="O2954" s="91"/>
      <c r="P2954" s="86">
        <v>100</v>
      </c>
      <c r="Q2954" s="92">
        <f t="array" ref="Q2954">INDEX(ราคาสิ่งปลูกสร้าง!$D$6:$CC$47,MATCH($L2954,ราคาสิ่งปลูกสร้าง!$B$6:$B$45,0),MATCH($O$4,ราคาสิ่งปลูกสร้าง!$D$5:$CC$5,0))</f>
        <v>0</v>
      </c>
      <c r="R2954" s="92">
        <f t="shared" si="517"/>
        <v>0</v>
      </c>
      <c r="S2954" s="90">
        <v>0</v>
      </c>
      <c r="T2954" s="90">
        <f t="array" ref="T2954">INDEX(ค่าเสื่อมสิ่งปลูกสร้าง!$A$5:$D$105,MATCH($S2954,ค่าเสื่อมสิ่งปลูกสร้าง!$A$5:$A$105,0),MATCH($M2954,ค่าเสื่อมสิ่งปลูกสร้าง!$A$3:$D$3))</f>
        <v>0</v>
      </c>
      <c r="U2954" s="92">
        <f t="shared" si="518"/>
        <v>0</v>
      </c>
      <c r="V2954" s="93">
        <f t="shared" si="513"/>
        <v>1057420</v>
      </c>
      <c r="W2954" s="93">
        <f t="shared" si="514"/>
        <v>1057420</v>
      </c>
      <c r="X2954" s="93">
        <v>0</v>
      </c>
      <c r="Y2954" s="93">
        <f t="shared" si="515"/>
        <v>1057420</v>
      </c>
      <c r="Z2954" s="86">
        <v>0</v>
      </c>
      <c r="AA2954" s="94">
        <f t="shared" si="516"/>
        <v>0</v>
      </c>
      <c r="AB2954" s="95"/>
      <c r="AC2954" s="96" t="s">
        <v>3070</v>
      </c>
      <c r="AD2954" s="96" t="s">
        <v>3071</v>
      </c>
    </row>
    <row r="2955" spans="1:30" s="70" customFormat="1" ht="24" customHeight="1" x14ac:dyDescent="0.55000000000000004">
      <c r="A2955" s="86">
        <v>2575</v>
      </c>
      <c r="B2955" s="86" t="s">
        <v>28</v>
      </c>
      <c r="C2955" s="86">
        <v>27195</v>
      </c>
      <c r="D2955" s="86">
        <v>5</v>
      </c>
      <c r="E2955" s="86">
        <v>0</v>
      </c>
      <c r="F2955" s="86">
        <v>5</v>
      </c>
      <c r="G2955" s="86">
        <v>1</v>
      </c>
      <c r="H2955" s="87">
        <f t="shared" si="511"/>
        <v>2005</v>
      </c>
      <c r="I2955" s="88">
        <f t="array" ref="I2955">INDEX(ราคาที่ดิน!$B:$C,MATCH($C2955,ราคาที่ดิน!$A:$A,0),MATCH($B2955,ราคาที่ดิน!$B$1:$C$1,0))</f>
        <v>530</v>
      </c>
      <c r="J2955" s="88">
        <f t="shared" si="512"/>
        <v>1062650</v>
      </c>
      <c r="K2955" s="86"/>
      <c r="L2955" s="89"/>
      <c r="M2955" s="90"/>
      <c r="N2955" s="90"/>
      <c r="O2955" s="91"/>
      <c r="P2955" s="86">
        <v>100</v>
      </c>
      <c r="Q2955" s="92">
        <f t="array" ref="Q2955">INDEX(ราคาสิ่งปลูกสร้าง!$D$6:$CC$47,MATCH($L2955,ราคาสิ่งปลูกสร้าง!$B$6:$B$45,0),MATCH($O$4,ราคาสิ่งปลูกสร้าง!$D$5:$CC$5,0))</f>
        <v>0</v>
      </c>
      <c r="R2955" s="92">
        <f t="shared" si="517"/>
        <v>0</v>
      </c>
      <c r="S2955" s="90">
        <v>0</v>
      </c>
      <c r="T2955" s="90">
        <f t="array" ref="T2955">INDEX(ค่าเสื่อมสิ่งปลูกสร้าง!$A$5:$D$105,MATCH($S2955,ค่าเสื่อมสิ่งปลูกสร้าง!$A$5:$A$105,0),MATCH($M2955,ค่าเสื่อมสิ่งปลูกสร้าง!$A$3:$D$3))</f>
        <v>0</v>
      </c>
      <c r="U2955" s="92">
        <f t="shared" si="518"/>
        <v>0</v>
      </c>
      <c r="V2955" s="93">
        <f t="shared" si="513"/>
        <v>1062650</v>
      </c>
      <c r="W2955" s="93">
        <f t="shared" si="514"/>
        <v>1062650</v>
      </c>
      <c r="X2955" s="93">
        <v>0</v>
      </c>
      <c r="Y2955" s="93">
        <f t="shared" si="515"/>
        <v>1062650</v>
      </c>
      <c r="Z2955" s="86">
        <v>0</v>
      </c>
      <c r="AA2955" s="94">
        <f t="shared" si="516"/>
        <v>0</v>
      </c>
      <c r="AB2955" s="95"/>
      <c r="AC2955" s="96" t="s">
        <v>3072</v>
      </c>
      <c r="AD2955" s="96" t="s">
        <v>3073</v>
      </c>
    </row>
    <row r="2956" spans="1:30" s="70" customFormat="1" ht="24" customHeight="1" x14ac:dyDescent="0.55000000000000004">
      <c r="A2956" s="86">
        <v>2576</v>
      </c>
      <c r="B2956" s="86" t="s">
        <v>28</v>
      </c>
      <c r="C2956" s="86">
        <v>27196</v>
      </c>
      <c r="D2956" s="86">
        <v>0</v>
      </c>
      <c r="E2956" s="86">
        <v>2</v>
      </c>
      <c r="F2956" s="86">
        <v>24</v>
      </c>
      <c r="G2956" s="86">
        <v>1</v>
      </c>
      <c r="H2956" s="87">
        <f t="shared" si="511"/>
        <v>224</v>
      </c>
      <c r="I2956" s="88">
        <f t="array" ref="I2956">INDEX(ราคาที่ดิน!$B:$C,MATCH($C2956,ราคาที่ดิน!$A:$A,0),MATCH($B2956,ราคาที่ดิน!$B$1:$C$1,0))</f>
        <v>700</v>
      </c>
      <c r="J2956" s="88">
        <f t="shared" si="512"/>
        <v>156800</v>
      </c>
      <c r="K2956" s="86"/>
      <c r="L2956" s="89"/>
      <c r="M2956" s="90"/>
      <c r="N2956" s="90"/>
      <c r="O2956" s="91"/>
      <c r="P2956" s="86">
        <v>100</v>
      </c>
      <c r="Q2956" s="92">
        <f t="array" ref="Q2956">INDEX(ราคาสิ่งปลูกสร้าง!$D$6:$CC$47,MATCH($L2956,ราคาสิ่งปลูกสร้าง!$B$6:$B$45,0),MATCH($O$4,ราคาสิ่งปลูกสร้าง!$D$5:$CC$5,0))</f>
        <v>0</v>
      </c>
      <c r="R2956" s="92">
        <f t="shared" si="517"/>
        <v>0</v>
      </c>
      <c r="S2956" s="90">
        <v>0</v>
      </c>
      <c r="T2956" s="90">
        <f t="array" ref="T2956">INDEX(ค่าเสื่อมสิ่งปลูกสร้าง!$A$5:$D$105,MATCH($S2956,ค่าเสื่อมสิ่งปลูกสร้าง!$A$5:$A$105,0),MATCH($M2956,ค่าเสื่อมสิ่งปลูกสร้าง!$A$3:$D$3))</f>
        <v>0</v>
      </c>
      <c r="U2956" s="92">
        <f t="shared" si="518"/>
        <v>0</v>
      </c>
      <c r="V2956" s="93">
        <f t="shared" si="513"/>
        <v>156800</v>
      </c>
      <c r="W2956" s="93">
        <f t="shared" si="514"/>
        <v>156800</v>
      </c>
      <c r="X2956" s="93">
        <v>0</v>
      </c>
      <c r="Y2956" s="93">
        <f t="shared" si="515"/>
        <v>156800</v>
      </c>
      <c r="Z2956" s="86">
        <v>0</v>
      </c>
      <c r="AA2956" s="94">
        <f t="shared" si="516"/>
        <v>0</v>
      </c>
      <c r="AB2956" s="95"/>
      <c r="AC2956" s="96" t="s">
        <v>1903</v>
      </c>
      <c r="AD2956" s="96" t="s">
        <v>1904</v>
      </c>
    </row>
    <row r="2957" spans="1:30" s="70" customFormat="1" ht="24" customHeight="1" x14ac:dyDescent="0.55000000000000004">
      <c r="A2957" s="86">
        <v>2577</v>
      </c>
      <c r="B2957" s="86" t="s">
        <v>28</v>
      </c>
      <c r="C2957" s="86">
        <v>27197</v>
      </c>
      <c r="D2957" s="86">
        <v>1</v>
      </c>
      <c r="E2957" s="86">
        <v>0</v>
      </c>
      <c r="F2957" s="86">
        <v>11</v>
      </c>
      <c r="G2957" s="86">
        <v>1</v>
      </c>
      <c r="H2957" s="87">
        <f t="shared" si="511"/>
        <v>411</v>
      </c>
      <c r="I2957" s="88">
        <f t="array" ref="I2957">INDEX(ราคาที่ดิน!$B:$C,MATCH($C2957,ราคาที่ดิน!$A:$A,0),MATCH($B2957,ราคาที่ดิน!$B$1:$C$1,0))</f>
        <v>700</v>
      </c>
      <c r="J2957" s="88">
        <f t="shared" si="512"/>
        <v>287700</v>
      </c>
      <c r="K2957" s="86"/>
      <c r="L2957" s="89"/>
      <c r="M2957" s="90"/>
      <c r="N2957" s="90"/>
      <c r="O2957" s="91"/>
      <c r="P2957" s="86">
        <v>100</v>
      </c>
      <c r="Q2957" s="92">
        <f t="array" ref="Q2957">INDEX(ราคาสิ่งปลูกสร้าง!$D$6:$CC$47,MATCH($L2957,ราคาสิ่งปลูกสร้าง!$B$6:$B$45,0),MATCH($O$4,ราคาสิ่งปลูกสร้าง!$D$5:$CC$5,0))</f>
        <v>0</v>
      </c>
      <c r="R2957" s="92">
        <f t="shared" si="517"/>
        <v>0</v>
      </c>
      <c r="S2957" s="90">
        <v>0</v>
      </c>
      <c r="T2957" s="90">
        <f t="array" ref="T2957">INDEX(ค่าเสื่อมสิ่งปลูกสร้าง!$A$5:$D$105,MATCH($S2957,ค่าเสื่อมสิ่งปลูกสร้าง!$A$5:$A$105,0),MATCH($M2957,ค่าเสื่อมสิ่งปลูกสร้าง!$A$3:$D$3))</f>
        <v>0</v>
      </c>
      <c r="U2957" s="92">
        <f t="shared" si="518"/>
        <v>0</v>
      </c>
      <c r="V2957" s="93">
        <f t="shared" si="513"/>
        <v>287700</v>
      </c>
      <c r="W2957" s="93">
        <f t="shared" si="514"/>
        <v>287700</v>
      </c>
      <c r="X2957" s="93">
        <v>0</v>
      </c>
      <c r="Y2957" s="93">
        <f t="shared" si="515"/>
        <v>287700</v>
      </c>
      <c r="Z2957" s="86">
        <v>0</v>
      </c>
      <c r="AA2957" s="94">
        <f t="shared" si="516"/>
        <v>0</v>
      </c>
      <c r="AB2957" s="95"/>
      <c r="AC2957" s="96" t="s">
        <v>3074</v>
      </c>
      <c r="AD2957" s="96" t="s">
        <v>3075</v>
      </c>
    </row>
    <row r="2958" spans="1:30" s="70" customFormat="1" ht="24" customHeight="1" x14ac:dyDescent="0.55000000000000004">
      <c r="A2958" s="86">
        <v>2578</v>
      </c>
      <c r="B2958" s="86" t="s">
        <v>28</v>
      </c>
      <c r="C2958" s="86">
        <v>27198</v>
      </c>
      <c r="D2958" s="86">
        <v>0</v>
      </c>
      <c r="E2958" s="86">
        <v>3</v>
      </c>
      <c r="F2958" s="86">
        <v>83</v>
      </c>
      <c r="G2958" s="86">
        <v>1</v>
      </c>
      <c r="H2958" s="87">
        <f t="shared" si="511"/>
        <v>383</v>
      </c>
      <c r="I2958" s="88">
        <f t="array" ref="I2958">INDEX(ราคาที่ดิน!$B:$C,MATCH($C2958,ราคาที่ดิน!$A:$A,0),MATCH($B2958,ราคาที่ดิน!$B$1:$C$1,0))</f>
        <v>610</v>
      </c>
      <c r="J2958" s="88">
        <f t="shared" si="512"/>
        <v>233630</v>
      </c>
      <c r="K2958" s="86"/>
      <c r="L2958" s="89"/>
      <c r="M2958" s="90"/>
      <c r="N2958" s="90"/>
      <c r="O2958" s="91"/>
      <c r="P2958" s="86">
        <v>100</v>
      </c>
      <c r="Q2958" s="92">
        <f t="array" ref="Q2958">INDEX(ราคาสิ่งปลูกสร้าง!$D$6:$CC$47,MATCH($L2958,ราคาสิ่งปลูกสร้าง!$B$6:$B$45,0),MATCH($O$4,ราคาสิ่งปลูกสร้าง!$D$5:$CC$5,0))</f>
        <v>0</v>
      </c>
      <c r="R2958" s="92">
        <f t="shared" si="517"/>
        <v>0</v>
      </c>
      <c r="S2958" s="90">
        <v>0</v>
      </c>
      <c r="T2958" s="90">
        <f t="array" ref="T2958">INDEX(ค่าเสื่อมสิ่งปลูกสร้าง!$A$5:$D$105,MATCH($S2958,ค่าเสื่อมสิ่งปลูกสร้าง!$A$5:$A$105,0),MATCH($M2958,ค่าเสื่อมสิ่งปลูกสร้าง!$A$3:$D$3))</f>
        <v>0</v>
      </c>
      <c r="U2958" s="92">
        <f t="shared" si="518"/>
        <v>0</v>
      </c>
      <c r="V2958" s="93">
        <f t="shared" si="513"/>
        <v>233630</v>
      </c>
      <c r="W2958" s="93">
        <f t="shared" si="514"/>
        <v>233630</v>
      </c>
      <c r="X2958" s="93">
        <v>0</v>
      </c>
      <c r="Y2958" s="93">
        <f t="shared" si="515"/>
        <v>233630</v>
      </c>
      <c r="Z2958" s="86">
        <v>0</v>
      </c>
      <c r="AA2958" s="94">
        <f t="shared" si="516"/>
        <v>0</v>
      </c>
      <c r="AB2958" s="95"/>
      <c r="AC2958" s="96" t="s">
        <v>3076</v>
      </c>
      <c r="AD2958" s="96" t="s">
        <v>3077</v>
      </c>
    </row>
    <row r="2959" spans="1:30" s="70" customFormat="1" ht="24" customHeight="1" x14ac:dyDescent="0.55000000000000004">
      <c r="A2959" s="86">
        <v>2579</v>
      </c>
      <c r="B2959" s="86" t="s">
        <v>28</v>
      </c>
      <c r="C2959" s="86">
        <v>27199</v>
      </c>
      <c r="D2959" s="86">
        <v>0</v>
      </c>
      <c r="E2959" s="86">
        <v>0</v>
      </c>
      <c r="F2959" s="86">
        <v>42</v>
      </c>
      <c r="G2959" s="86">
        <v>1</v>
      </c>
      <c r="H2959" s="87">
        <f t="shared" si="511"/>
        <v>42</v>
      </c>
      <c r="I2959" s="88">
        <f t="array" ref="I2959">INDEX(ราคาที่ดิน!$B:$C,MATCH($C2959,ราคาที่ดิน!$A:$A,0),MATCH($B2959,ราคาที่ดิน!$B$1:$C$1,0))</f>
        <v>700</v>
      </c>
      <c r="J2959" s="88">
        <f t="shared" si="512"/>
        <v>29400</v>
      </c>
      <c r="K2959" s="86"/>
      <c r="L2959" s="89"/>
      <c r="M2959" s="90"/>
      <c r="N2959" s="90"/>
      <c r="O2959" s="91"/>
      <c r="P2959" s="86">
        <v>100</v>
      </c>
      <c r="Q2959" s="92">
        <f t="array" ref="Q2959">INDEX(ราคาสิ่งปลูกสร้าง!$D$6:$CC$47,MATCH($L2959,ราคาสิ่งปลูกสร้าง!$B$6:$B$45,0),MATCH($O$4,ราคาสิ่งปลูกสร้าง!$D$5:$CC$5,0))</f>
        <v>0</v>
      </c>
      <c r="R2959" s="92">
        <f t="shared" si="517"/>
        <v>0</v>
      </c>
      <c r="S2959" s="90">
        <v>0</v>
      </c>
      <c r="T2959" s="90">
        <f t="array" ref="T2959">INDEX(ค่าเสื่อมสิ่งปลูกสร้าง!$A$5:$D$105,MATCH($S2959,ค่าเสื่อมสิ่งปลูกสร้าง!$A$5:$A$105,0),MATCH($M2959,ค่าเสื่อมสิ่งปลูกสร้าง!$A$3:$D$3))</f>
        <v>0</v>
      </c>
      <c r="U2959" s="92">
        <f t="shared" si="518"/>
        <v>0</v>
      </c>
      <c r="V2959" s="93">
        <f t="shared" si="513"/>
        <v>29400</v>
      </c>
      <c r="W2959" s="93">
        <f t="shared" si="514"/>
        <v>29400</v>
      </c>
      <c r="X2959" s="93">
        <v>0</v>
      </c>
      <c r="Y2959" s="93">
        <f t="shared" si="515"/>
        <v>29400</v>
      </c>
      <c r="Z2959" s="86">
        <v>0</v>
      </c>
      <c r="AA2959" s="94">
        <f t="shared" si="516"/>
        <v>0</v>
      </c>
      <c r="AB2959" s="95"/>
      <c r="AC2959" s="96" t="s">
        <v>3078</v>
      </c>
      <c r="AD2959" s="96" t="s">
        <v>3079</v>
      </c>
    </row>
    <row r="2960" spans="1:30" s="70" customFormat="1" ht="24" customHeight="1" x14ac:dyDescent="0.55000000000000004">
      <c r="A2960" s="86">
        <v>2580</v>
      </c>
      <c r="B2960" s="86" t="s">
        <v>28</v>
      </c>
      <c r="C2960" s="86">
        <v>27200</v>
      </c>
      <c r="D2960" s="86">
        <v>0</v>
      </c>
      <c r="E2960" s="86">
        <v>0</v>
      </c>
      <c r="F2960" s="86">
        <v>60</v>
      </c>
      <c r="G2960" s="86">
        <v>1</v>
      </c>
      <c r="H2960" s="87">
        <f t="shared" si="511"/>
        <v>60</v>
      </c>
      <c r="I2960" s="88">
        <f t="array" ref="I2960">INDEX(ราคาที่ดิน!$B:$C,MATCH($C2960,ราคาที่ดิน!$A:$A,0),MATCH($B2960,ราคาที่ดิน!$B$1:$C$1,0))</f>
        <v>700</v>
      </c>
      <c r="J2960" s="88">
        <f t="shared" si="512"/>
        <v>42000</v>
      </c>
      <c r="K2960" s="86"/>
      <c r="L2960" s="89"/>
      <c r="M2960" s="90"/>
      <c r="N2960" s="90"/>
      <c r="O2960" s="91"/>
      <c r="P2960" s="86">
        <v>100</v>
      </c>
      <c r="Q2960" s="92">
        <f t="array" ref="Q2960">INDEX(ราคาสิ่งปลูกสร้าง!$D$6:$CC$47,MATCH($L2960,ราคาสิ่งปลูกสร้าง!$B$6:$B$45,0),MATCH($O$4,ราคาสิ่งปลูกสร้าง!$D$5:$CC$5,0))</f>
        <v>0</v>
      </c>
      <c r="R2960" s="92">
        <f t="shared" si="517"/>
        <v>0</v>
      </c>
      <c r="S2960" s="90">
        <v>0</v>
      </c>
      <c r="T2960" s="90">
        <f t="array" ref="T2960">INDEX(ค่าเสื่อมสิ่งปลูกสร้าง!$A$5:$D$105,MATCH($S2960,ค่าเสื่อมสิ่งปลูกสร้าง!$A$5:$A$105,0),MATCH($M2960,ค่าเสื่อมสิ่งปลูกสร้าง!$A$3:$D$3))</f>
        <v>0</v>
      </c>
      <c r="U2960" s="92">
        <f t="shared" si="518"/>
        <v>0</v>
      </c>
      <c r="V2960" s="93">
        <f t="shared" si="513"/>
        <v>42000</v>
      </c>
      <c r="W2960" s="93">
        <f t="shared" si="514"/>
        <v>42000</v>
      </c>
      <c r="X2960" s="93">
        <v>0</v>
      </c>
      <c r="Y2960" s="93">
        <f t="shared" si="515"/>
        <v>42000</v>
      </c>
      <c r="Z2960" s="86">
        <v>0</v>
      </c>
      <c r="AA2960" s="94">
        <f t="shared" si="516"/>
        <v>0</v>
      </c>
      <c r="AB2960" s="95"/>
      <c r="AC2960" s="96" t="s">
        <v>3080</v>
      </c>
      <c r="AD2960" s="96" t="s">
        <v>3079</v>
      </c>
    </row>
    <row r="2961" spans="1:30" s="70" customFormat="1" ht="24" customHeight="1" x14ac:dyDescent="0.55000000000000004">
      <c r="A2961" s="86">
        <v>2581</v>
      </c>
      <c r="B2961" s="86" t="s">
        <v>28</v>
      </c>
      <c r="C2961" s="86">
        <v>27201</v>
      </c>
      <c r="D2961" s="86">
        <v>0</v>
      </c>
      <c r="E2961" s="86">
        <v>1</v>
      </c>
      <c r="F2961" s="86">
        <v>15</v>
      </c>
      <c r="G2961" s="86">
        <v>1</v>
      </c>
      <c r="H2961" s="87">
        <f t="shared" si="511"/>
        <v>115</v>
      </c>
      <c r="I2961" s="88">
        <f t="array" ref="I2961">INDEX(ราคาที่ดิน!$B:$C,MATCH($C2961,ราคาที่ดิน!$A:$A,0),MATCH($B2961,ราคาที่ดิน!$B$1:$C$1,0))</f>
        <v>400</v>
      </c>
      <c r="J2961" s="88">
        <f t="shared" si="512"/>
        <v>46000</v>
      </c>
      <c r="K2961" s="86"/>
      <c r="L2961" s="89"/>
      <c r="M2961" s="90"/>
      <c r="N2961" s="90"/>
      <c r="O2961" s="91"/>
      <c r="P2961" s="86">
        <v>100</v>
      </c>
      <c r="Q2961" s="92">
        <f t="array" ref="Q2961">INDEX(ราคาสิ่งปลูกสร้าง!$D$6:$CC$47,MATCH($L2961,ราคาสิ่งปลูกสร้าง!$B$6:$B$45,0),MATCH($O$4,ราคาสิ่งปลูกสร้าง!$D$5:$CC$5,0))</f>
        <v>0</v>
      </c>
      <c r="R2961" s="92">
        <f t="shared" si="517"/>
        <v>0</v>
      </c>
      <c r="S2961" s="90">
        <v>0</v>
      </c>
      <c r="T2961" s="90">
        <f t="array" ref="T2961">INDEX(ค่าเสื่อมสิ่งปลูกสร้าง!$A$5:$D$105,MATCH($S2961,ค่าเสื่อมสิ่งปลูกสร้าง!$A$5:$A$105,0),MATCH($M2961,ค่าเสื่อมสิ่งปลูกสร้าง!$A$3:$D$3))</f>
        <v>0</v>
      </c>
      <c r="U2961" s="92">
        <f t="shared" si="518"/>
        <v>0</v>
      </c>
      <c r="V2961" s="93">
        <f t="shared" si="513"/>
        <v>46000</v>
      </c>
      <c r="W2961" s="93">
        <f t="shared" si="514"/>
        <v>46000</v>
      </c>
      <c r="X2961" s="93">
        <v>0</v>
      </c>
      <c r="Y2961" s="93">
        <f t="shared" si="515"/>
        <v>46000</v>
      </c>
      <c r="Z2961" s="86">
        <v>0</v>
      </c>
      <c r="AA2961" s="94">
        <f t="shared" si="516"/>
        <v>0</v>
      </c>
      <c r="AB2961" s="95"/>
      <c r="AC2961" s="96" t="s">
        <v>3081</v>
      </c>
      <c r="AD2961" s="96" t="s">
        <v>3082</v>
      </c>
    </row>
    <row r="2962" spans="1:30" s="70" customFormat="1" ht="24" customHeight="1" x14ac:dyDescent="0.55000000000000004">
      <c r="A2962" s="86">
        <v>2582</v>
      </c>
      <c r="B2962" s="86" t="s">
        <v>28</v>
      </c>
      <c r="C2962" s="86">
        <v>27202</v>
      </c>
      <c r="D2962" s="86">
        <v>0</v>
      </c>
      <c r="E2962" s="86">
        <v>3</v>
      </c>
      <c r="F2962" s="86">
        <v>32</v>
      </c>
      <c r="G2962" s="86">
        <v>1</v>
      </c>
      <c r="H2962" s="87">
        <f t="shared" si="511"/>
        <v>332</v>
      </c>
      <c r="I2962" s="88">
        <f t="array" ref="I2962">INDEX(ราคาที่ดิน!$B:$C,MATCH($C2962,ราคาที่ดิน!$A:$A,0),MATCH($B2962,ราคาที่ดิน!$B$1:$C$1,0))</f>
        <v>610</v>
      </c>
      <c r="J2962" s="88">
        <f t="shared" si="512"/>
        <v>202520</v>
      </c>
      <c r="K2962" s="86"/>
      <c r="L2962" s="89"/>
      <c r="M2962" s="90"/>
      <c r="N2962" s="90"/>
      <c r="O2962" s="91"/>
      <c r="P2962" s="86">
        <v>100</v>
      </c>
      <c r="Q2962" s="92">
        <f t="array" ref="Q2962">INDEX(ราคาสิ่งปลูกสร้าง!$D$6:$CC$47,MATCH($L2962,ราคาสิ่งปลูกสร้าง!$B$6:$B$45,0),MATCH($O$4,ราคาสิ่งปลูกสร้าง!$D$5:$CC$5,0))</f>
        <v>0</v>
      </c>
      <c r="R2962" s="92">
        <f t="shared" si="517"/>
        <v>0</v>
      </c>
      <c r="S2962" s="90">
        <v>0</v>
      </c>
      <c r="T2962" s="90">
        <f t="array" ref="T2962">INDEX(ค่าเสื่อมสิ่งปลูกสร้าง!$A$5:$D$105,MATCH($S2962,ค่าเสื่อมสิ่งปลูกสร้าง!$A$5:$A$105,0),MATCH($M2962,ค่าเสื่อมสิ่งปลูกสร้าง!$A$3:$D$3))</f>
        <v>0</v>
      </c>
      <c r="U2962" s="92">
        <f t="shared" si="518"/>
        <v>0</v>
      </c>
      <c r="V2962" s="93">
        <f t="shared" si="513"/>
        <v>202520</v>
      </c>
      <c r="W2962" s="93">
        <f t="shared" si="514"/>
        <v>202520</v>
      </c>
      <c r="X2962" s="93">
        <v>0</v>
      </c>
      <c r="Y2962" s="93">
        <f t="shared" si="515"/>
        <v>202520</v>
      </c>
      <c r="Z2962" s="86">
        <v>0</v>
      </c>
      <c r="AA2962" s="94">
        <f t="shared" si="516"/>
        <v>0</v>
      </c>
      <c r="AB2962" s="95"/>
      <c r="AC2962" s="96" t="s">
        <v>3083</v>
      </c>
      <c r="AD2962" s="96" t="s">
        <v>3084</v>
      </c>
    </row>
    <row r="2963" spans="1:30" s="70" customFormat="1" ht="24" customHeight="1" x14ac:dyDescent="0.55000000000000004">
      <c r="A2963" s="86">
        <v>2583</v>
      </c>
      <c r="B2963" s="86" t="s">
        <v>28</v>
      </c>
      <c r="C2963" s="86">
        <v>27203</v>
      </c>
      <c r="D2963" s="86">
        <v>3</v>
      </c>
      <c r="E2963" s="86">
        <v>0</v>
      </c>
      <c r="F2963" s="86">
        <v>26</v>
      </c>
      <c r="G2963" s="86">
        <v>1</v>
      </c>
      <c r="H2963" s="87">
        <f t="shared" si="511"/>
        <v>1226</v>
      </c>
      <c r="I2963" s="88">
        <f t="array" ref="I2963">INDEX(ราคาที่ดิน!$B:$C,MATCH($C2963,ราคาที่ดิน!$A:$A,0),MATCH($B2963,ราคาที่ดิน!$B$1:$C$1,0))</f>
        <v>530</v>
      </c>
      <c r="J2963" s="88">
        <f t="shared" si="512"/>
        <v>649780</v>
      </c>
      <c r="K2963" s="86"/>
      <c r="L2963" s="89"/>
      <c r="M2963" s="90"/>
      <c r="N2963" s="90"/>
      <c r="O2963" s="91"/>
      <c r="P2963" s="86">
        <v>100</v>
      </c>
      <c r="Q2963" s="92">
        <f t="array" ref="Q2963">INDEX(ราคาสิ่งปลูกสร้าง!$D$6:$CC$47,MATCH($L2963,ราคาสิ่งปลูกสร้าง!$B$6:$B$45,0),MATCH($O$4,ราคาสิ่งปลูกสร้าง!$D$5:$CC$5,0))</f>
        <v>0</v>
      </c>
      <c r="R2963" s="92">
        <f t="shared" si="517"/>
        <v>0</v>
      </c>
      <c r="S2963" s="90">
        <v>0</v>
      </c>
      <c r="T2963" s="90">
        <f t="array" ref="T2963">INDEX(ค่าเสื่อมสิ่งปลูกสร้าง!$A$5:$D$105,MATCH($S2963,ค่าเสื่อมสิ่งปลูกสร้าง!$A$5:$A$105,0),MATCH($M2963,ค่าเสื่อมสิ่งปลูกสร้าง!$A$3:$D$3))</f>
        <v>0</v>
      </c>
      <c r="U2963" s="92">
        <f t="shared" si="518"/>
        <v>0</v>
      </c>
      <c r="V2963" s="93">
        <f t="shared" si="513"/>
        <v>649780</v>
      </c>
      <c r="W2963" s="93">
        <f t="shared" si="514"/>
        <v>649780</v>
      </c>
      <c r="X2963" s="93">
        <v>0</v>
      </c>
      <c r="Y2963" s="93">
        <f t="shared" si="515"/>
        <v>649780</v>
      </c>
      <c r="Z2963" s="86">
        <v>0</v>
      </c>
      <c r="AA2963" s="94">
        <f t="shared" si="516"/>
        <v>0</v>
      </c>
      <c r="AB2963" s="95"/>
      <c r="AC2963" s="96" t="s">
        <v>3085</v>
      </c>
      <c r="AD2963" s="96" t="s">
        <v>3086</v>
      </c>
    </row>
    <row r="2964" spans="1:30" s="70" customFormat="1" ht="24" customHeight="1" x14ac:dyDescent="0.55000000000000004">
      <c r="A2964" s="86">
        <v>2584</v>
      </c>
      <c r="B2964" s="86" t="s">
        <v>28</v>
      </c>
      <c r="C2964" s="86">
        <v>27204</v>
      </c>
      <c r="D2964" s="86">
        <v>6</v>
      </c>
      <c r="E2964" s="86">
        <v>0</v>
      </c>
      <c r="F2964" s="86">
        <v>33</v>
      </c>
      <c r="G2964" s="86">
        <v>1</v>
      </c>
      <c r="H2964" s="87">
        <f t="shared" si="511"/>
        <v>2433</v>
      </c>
      <c r="I2964" s="88">
        <f t="array" ref="I2964">INDEX(ราคาที่ดิน!$B:$C,MATCH($C2964,ราคาที่ดิน!$A:$A,0),MATCH($B2964,ราคาที่ดิน!$B$1:$C$1,0))</f>
        <v>530</v>
      </c>
      <c r="J2964" s="88">
        <f t="shared" si="512"/>
        <v>1289490</v>
      </c>
      <c r="K2964" s="86"/>
      <c r="L2964" s="89"/>
      <c r="M2964" s="90"/>
      <c r="N2964" s="90"/>
      <c r="O2964" s="91"/>
      <c r="P2964" s="86">
        <v>100</v>
      </c>
      <c r="Q2964" s="92">
        <f t="array" ref="Q2964">INDEX(ราคาสิ่งปลูกสร้าง!$D$6:$CC$47,MATCH($L2964,ราคาสิ่งปลูกสร้าง!$B$6:$B$45,0),MATCH($O$4,ราคาสิ่งปลูกสร้าง!$D$5:$CC$5,0))</f>
        <v>0</v>
      </c>
      <c r="R2964" s="92">
        <f t="shared" si="517"/>
        <v>0</v>
      </c>
      <c r="S2964" s="90">
        <v>0</v>
      </c>
      <c r="T2964" s="90">
        <f t="array" ref="T2964">INDEX(ค่าเสื่อมสิ่งปลูกสร้าง!$A$5:$D$105,MATCH($S2964,ค่าเสื่อมสิ่งปลูกสร้าง!$A$5:$A$105,0),MATCH($M2964,ค่าเสื่อมสิ่งปลูกสร้าง!$A$3:$D$3))</f>
        <v>0</v>
      </c>
      <c r="U2964" s="92">
        <f t="shared" si="518"/>
        <v>0</v>
      </c>
      <c r="V2964" s="93">
        <f t="shared" si="513"/>
        <v>1289490</v>
      </c>
      <c r="W2964" s="93">
        <f t="shared" si="514"/>
        <v>1289490</v>
      </c>
      <c r="X2964" s="93">
        <v>0</v>
      </c>
      <c r="Y2964" s="93">
        <f t="shared" si="515"/>
        <v>1289490</v>
      </c>
      <c r="Z2964" s="86">
        <v>0</v>
      </c>
      <c r="AA2964" s="94">
        <f t="shared" si="516"/>
        <v>0</v>
      </c>
      <c r="AB2964" s="95"/>
      <c r="AC2964" s="96" t="s">
        <v>3087</v>
      </c>
      <c r="AD2964" s="96" t="s">
        <v>3088</v>
      </c>
    </row>
    <row r="2965" spans="1:30" s="70" customFormat="1" ht="24" customHeight="1" x14ac:dyDescent="0.55000000000000004">
      <c r="A2965" s="86">
        <v>2585</v>
      </c>
      <c r="B2965" s="86" t="s">
        <v>28</v>
      </c>
      <c r="C2965" s="86">
        <v>27205</v>
      </c>
      <c r="D2965" s="86">
        <v>0</v>
      </c>
      <c r="E2965" s="86">
        <v>2</v>
      </c>
      <c r="F2965" s="86">
        <v>3</v>
      </c>
      <c r="G2965" s="86">
        <v>1</v>
      </c>
      <c r="H2965" s="87">
        <f t="shared" si="511"/>
        <v>203</v>
      </c>
      <c r="I2965" s="88">
        <f t="array" ref="I2965">INDEX(ราคาที่ดิน!$B:$C,MATCH($C2965,ราคาที่ดิน!$A:$A,0),MATCH($B2965,ราคาที่ดิน!$B$1:$C$1,0))</f>
        <v>700</v>
      </c>
      <c r="J2965" s="88">
        <f t="shared" si="512"/>
        <v>142100</v>
      </c>
      <c r="K2965" s="86"/>
      <c r="L2965" s="89"/>
      <c r="M2965" s="90"/>
      <c r="N2965" s="90"/>
      <c r="O2965" s="91"/>
      <c r="P2965" s="86">
        <v>100</v>
      </c>
      <c r="Q2965" s="92">
        <f t="array" ref="Q2965">INDEX(ราคาสิ่งปลูกสร้าง!$D$6:$CC$47,MATCH($L2965,ราคาสิ่งปลูกสร้าง!$B$6:$B$45,0),MATCH($O$4,ราคาสิ่งปลูกสร้าง!$D$5:$CC$5,0))</f>
        <v>0</v>
      </c>
      <c r="R2965" s="92">
        <f t="shared" si="517"/>
        <v>0</v>
      </c>
      <c r="S2965" s="90">
        <v>0</v>
      </c>
      <c r="T2965" s="90">
        <f t="array" ref="T2965">INDEX(ค่าเสื่อมสิ่งปลูกสร้าง!$A$5:$D$105,MATCH($S2965,ค่าเสื่อมสิ่งปลูกสร้าง!$A$5:$A$105,0),MATCH($M2965,ค่าเสื่อมสิ่งปลูกสร้าง!$A$3:$D$3))</f>
        <v>0</v>
      </c>
      <c r="U2965" s="92">
        <f t="shared" si="518"/>
        <v>0</v>
      </c>
      <c r="V2965" s="93">
        <f t="shared" si="513"/>
        <v>142100</v>
      </c>
      <c r="W2965" s="93">
        <f t="shared" si="514"/>
        <v>142100</v>
      </c>
      <c r="X2965" s="93">
        <v>0</v>
      </c>
      <c r="Y2965" s="93">
        <f t="shared" si="515"/>
        <v>142100</v>
      </c>
      <c r="Z2965" s="86">
        <v>0</v>
      </c>
      <c r="AA2965" s="94">
        <f t="shared" si="516"/>
        <v>0</v>
      </c>
      <c r="AB2965" s="95"/>
      <c r="AC2965" s="96" t="s">
        <v>3089</v>
      </c>
      <c r="AD2965" s="96" t="s">
        <v>3090</v>
      </c>
    </row>
    <row r="2966" spans="1:30" s="70" customFormat="1" ht="24" customHeight="1" x14ac:dyDescent="0.55000000000000004">
      <c r="A2966" s="86">
        <v>2586</v>
      </c>
      <c r="B2966" s="86" t="s">
        <v>28</v>
      </c>
      <c r="C2966" s="86">
        <v>27206</v>
      </c>
      <c r="D2966" s="86">
        <v>4</v>
      </c>
      <c r="E2966" s="86">
        <v>2</v>
      </c>
      <c r="F2966" s="86">
        <v>16</v>
      </c>
      <c r="G2966" s="86">
        <v>1</v>
      </c>
      <c r="H2966" s="87">
        <f t="shared" si="511"/>
        <v>1816</v>
      </c>
      <c r="I2966" s="88">
        <f t="array" ref="I2966">INDEX(ราคาที่ดิน!$B:$C,MATCH($C2966,ราคาที่ดิน!$A:$A,0),MATCH($B2966,ราคาที่ดิน!$B$1:$C$1,0))</f>
        <v>530</v>
      </c>
      <c r="J2966" s="88">
        <f t="shared" si="512"/>
        <v>962480</v>
      </c>
      <c r="K2966" s="86"/>
      <c r="L2966" s="89"/>
      <c r="M2966" s="90"/>
      <c r="N2966" s="90"/>
      <c r="O2966" s="91"/>
      <c r="P2966" s="86">
        <v>100</v>
      </c>
      <c r="Q2966" s="92">
        <f t="array" ref="Q2966">INDEX(ราคาสิ่งปลูกสร้าง!$D$6:$CC$47,MATCH($L2966,ราคาสิ่งปลูกสร้าง!$B$6:$B$45,0),MATCH($O$4,ราคาสิ่งปลูกสร้าง!$D$5:$CC$5,0))</f>
        <v>0</v>
      </c>
      <c r="R2966" s="92">
        <f t="shared" si="517"/>
        <v>0</v>
      </c>
      <c r="S2966" s="90">
        <v>0</v>
      </c>
      <c r="T2966" s="90">
        <f t="array" ref="T2966">INDEX(ค่าเสื่อมสิ่งปลูกสร้าง!$A$5:$D$105,MATCH($S2966,ค่าเสื่อมสิ่งปลูกสร้าง!$A$5:$A$105,0),MATCH($M2966,ค่าเสื่อมสิ่งปลูกสร้าง!$A$3:$D$3))</f>
        <v>0</v>
      </c>
      <c r="U2966" s="92">
        <f t="shared" si="518"/>
        <v>0</v>
      </c>
      <c r="V2966" s="93">
        <f t="shared" si="513"/>
        <v>962480</v>
      </c>
      <c r="W2966" s="93">
        <f t="shared" si="514"/>
        <v>962480</v>
      </c>
      <c r="X2966" s="93">
        <v>0</v>
      </c>
      <c r="Y2966" s="93">
        <f t="shared" si="515"/>
        <v>962480</v>
      </c>
      <c r="Z2966" s="86">
        <v>0</v>
      </c>
      <c r="AA2966" s="94">
        <f t="shared" si="516"/>
        <v>0</v>
      </c>
      <c r="AB2966" s="95"/>
      <c r="AC2966" s="96" t="s">
        <v>2955</v>
      </c>
      <c r="AD2966" s="96" t="s">
        <v>2956</v>
      </c>
    </row>
    <row r="2967" spans="1:30" s="70" customFormat="1" ht="24" customHeight="1" x14ac:dyDescent="0.55000000000000004">
      <c r="A2967" s="86">
        <v>2587</v>
      </c>
      <c r="B2967" s="86" t="s">
        <v>28</v>
      </c>
      <c r="C2967" s="86">
        <v>27207</v>
      </c>
      <c r="D2967" s="86">
        <v>5</v>
      </c>
      <c r="E2967" s="86">
        <v>1</v>
      </c>
      <c r="F2967" s="86">
        <v>11</v>
      </c>
      <c r="G2967" s="86">
        <v>1</v>
      </c>
      <c r="H2967" s="87">
        <f t="shared" si="511"/>
        <v>2111</v>
      </c>
      <c r="I2967" s="88">
        <f t="array" ref="I2967">INDEX(ราคาที่ดิน!$B:$C,MATCH($C2967,ราคาที่ดิน!$A:$A,0),MATCH($B2967,ราคาที่ดิน!$B$1:$C$1,0))</f>
        <v>530</v>
      </c>
      <c r="J2967" s="88">
        <f t="shared" si="512"/>
        <v>1118830</v>
      </c>
      <c r="K2967" s="86"/>
      <c r="L2967" s="89"/>
      <c r="M2967" s="90"/>
      <c r="N2967" s="90"/>
      <c r="O2967" s="91"/>
      <c r="P2967" s="86">
        <v>100</v>
      </c>
      <c r="Q2967" s="92">
        <f t="array" ref="Q2967">INDEX(ราคาสิ่งปลูกสร้าง!$D$6:$CC$47,MATCH($L2967,ราคาสิ่งปลูกสร้าง!$B$6:$B$45,0),MATCH($O$4,ราคาสิ่งปลูกสร้าง!$D$5:$CC$5,0))</f>
        <v>0</v>
      </c>
      <c r="R2967" s="92">
        <f t="shared" si="517"/>
        <v>0</v>
      </c>
      <c r="S2967" s="90">
        <v>0</v>
      </c>
      <c r="T2967" s="90">
        <f t="array" ref="T2967">INDEX(ค่าเสื่อมสิ่งปลูกสร้าง!$A$5:$D$105,MATCH($S2967,ค่าเสื่อมสิ่งปลูกสร้าง!$A$5:$A$105,0),MATCH($M2967,ค่าเสื่อมสิ่งปลูกสร้าง!$A$3:$D$3))</f>
        <v>0</v>
      </c>
      <c r="U2967" s="92">
        <f t="shared" si="518"/>
        <v>0</v>
      </c>
      <c r="V2967" s="93">
        <f t="shared" si="513"/>
        <v>1118830</v>
      </c>
      <c r="W2967" s="93">
        <f t="shared" si="514"/>
        <v>1118830</v>
      </c>
      <c r="X2967" s="93">
        <v>0</v>
      </c>
      <c r="Y2967" s="93">
        <f t="shared" si="515"/>
        <v>1118830</v>
      </c>
      <c r="Z2967" s="86">
        <v>0</v>
      </c>
      <c r="AA2967" s="94">
        <f t="shared" si="516"/>
        <v>0</v>
      </c>
      <c r="AB2967" s="95"/>
      <c r="AC2967" s="96" t="s">
        <v>2955</v>
      </c>
      <c r="AD2967" s="96" t="s">
        <v>2956</v>
      </c>
    </row>
    <row r="2968" spans="1:30" s="70" customFormat="1" ht="24" customHeight="1" x14ac:dyDescent="0.55000000000000004">
      <c r="A2968" s="86">
        <v>2588</v>
      </c>
      <c r="B2968" s="86" t="s">
        <v>28</v>
      </c>
      <c r="C2968" s="86">
        <v>27208</v>
      </c>
      <c r="D2968" s="86">
        <v>0</v>
      </c>
      <c r="E2968" s="86">
        <v>1</v>
      </c>
      <c r="F2968" s="86">
        <v>87</v>
      </c>
      <c r="G2968" s="86">
        <v>1</v>
      </c>
      <c r="H2968" s="87">
        <f t="shared" si="511"/>
        <v>187</v>
      </c>
      <c r="I2968" s="88">
        <f t="array" ref="I2968">INDEX(ราคาที่ดิน!$B:$C,MATCH($C2968,ราคาที่ดิน!$A:$A,0),MATCH($B2968,ราคาที่ดิน!$B$1:$C$1,0))</f>
        <v>700</v>
      </c>
      <c r="J2968" s="88">
        <f t="shared" si="512"/>
        <v>130900</v>
      </c>
      <c r="K2968" s="86"/>
      <c r="L2968" s="89"/>
      <c r="M2968" s="90"/>
      <c r="N2968" s="90"/>
      <c r="O2968" s="91"/>
      <c r="P2968" s="86">
        <v>100</v>
      </c>
      <c r="Q2968" s="92">
        <f t="array" ref="Q2968">INDEX(ราคาสิ่งปลูกสร้าง!$D$6:$CC$47,MATCH($L2968,ราคาสิ่งปลูกสร้าง!$B$6:$B$45,0),MATCH($O$4,ราคาสิ่งปลูกสร้าง!$D$5:$CC$5,0))</f>
        <v>0</v>
      </c>
      <c r="R2968" s="92">
        <f t="shared" si="517"/>
        <v>0</v>
      </c>
      <c r="S2968" s="90">
        <v>0</v>
      </c>
      <c r="T2968" s="90">
        <f t="array" ref="T2968">INDEX(ค่าเสื่อมสิ่งปลูกสร้าง!$A$5:$D$105,MATCH($S2968,ค่าเสื่อมสิ่งปลูกสร้าง!$A$5:$A$105,0),MATCH($M2968,ค่าเสื่อมสิ่งปลูกสร้าง!$A$3:$D$3))</f>
        <v>0</v>
      </c>
      <c r="U2968" s="92">
        <f t="shared" si="518"/>
        <v>0</v>
      </c>
      <c r="V2968" s="93">
        <f t="shared" si="513"/>
        <v>130900</v>
      </c>
      <c r="W2968" s="93">
        <f t="shared" si="514"/>
        <v>130900</v>
      </c>
      <c r="X2968" s="93">
        <v>0</v>
      </c>
      <c r="Y2968" s="93">
        <f t="shared" si="515"/>
        <v>130900</v>
      </c>
      <c r="Z2968" s="86">
        <v>0</v>
      </c>
      <c r="AA2968" s="94">
        <f t="shared" si="516"/>
        <v>0</v>
      </c>
      <c r="AB2968" s="95"/>
      <c r="AC2968" s="96" t="s">
        <v>3091</v>
      </c>
      <c r="AD2968" s="96" t="s">
        <v>3092</v>
      </c>
    </row>
    <row r="2969" spans="1:30" s="70" customFormat="1" ht="24" customHeight="1" x14ac:dyDescent="0.55000000000000004">
      <c r="A2969" s="86">
        <v>2589</v>
      </c>
      <c r="B2969" s="86" t="s">
        <v>28</v>
      </c>
      <c r="C2969" s="86">
        <v>27209</v>
      </c>
      <c r="D2969" s="86">
        <v>0</v>
      </c>
      <c r="E2969" s="86">
        <v>3</v>
      </c>
      <c r="F2969" s="86">
        <v>71</v>
      </c>
      <c r="G2969" s="86">
        <v>1</v>
      </c>
      <c r="H2969" s="87">
        <f t="shared" si="511"/>
        <v>371</v>
      </c>
      <c r="I2969" s="88">
        <f t="array" ref="I2969">INDEX(ราคาที่ดิน!$B:$C,MATCH($C2969,ราคาที่ดิน!$A:$A,0),MATCH($B2969,ราคาที่ดิน!$B$1:$C$1,0))</f>
        <v>700</v>
      </c>
      <c r="J2969" s="88">
        <f t="shared" si="512"/>
        <v>259700</v>
      </c>
      <c r="K2969" s="86"/>
      <c r="L2969" s="89"/>
      <c r="M2969" s="90"/>
      <c r="N2969" s="90"/>
      <c r="O2969" s="91"/>
      <c r="P2969" s="86">
        <v>100</v>
      </c>
      <c r="Q2969" s="92">
        <f t="array" ref="Q2969">INDEX(ราคาสิ่งปลูกสร้าง!$D$6:$CC$47,MATCH($L2969,ราคาสิ่งปลูกสร้าง!$B$6:$B$45,0),MATCH($O$4,ราคาสิ่งปลูกสร้าง!$D$5:$CC$5,0))</f>
        <v>0</v>
      </c>
      <c r="R2969" s="92">
        <f t="shared" si="517"/>
        <v>0</v>
      </c>
      <c r="S2969" s="90">
        <v>0</v>
      </c>
      <c r="T2969" s="90">
        <f t="array" ref="T2969">INDEX(ค่าเสื่อมสิ่งปลูกสร้าง!$A$5:$D$105,MATCH($S2969,ค่าเสื่อมสิ่งปลูกสร้าง!$A$5:$A$105,0),MATCH($M2969,ค่าเสื่อมสิ่งปลูกสร้าง!$A$3:$D$3))</f>
        <v>0</v>
      </c>
      <c r="U2969" s="92">
        <f t="shared" si="518"/>
        <v>0</v>
      </c>
      <c r="V2969" s="93">
        <f t="shared" si="513"/>
        <v>259700</v>
      </c>
      <c r="W2969" s="93">
        <f t="shared" si="514"/>
        <v>259700</v>
      </c>
      <c r="X2969" s="93">
        <v>0</v>
      </c>
      <c r="Y2969" s="93">
        <f t="shared" si="515"/>
        <v>259700</v>
      </c>
      <c r="Z2969" s="86">
        <v>0</v>
      </c>
      <c r="AA2969" s="94">
        <f t="shared" si="516"/>
        <v>0</v>
      </c>
      <c r="AB2969" s="95"/>
      <c r="AC2969" s="96" t="s">
        <v>3093</v>
      </c>
      <c r="AD2969" s="96" t="s">
        <v>3094</v>
      </c>
    </row>
    <row r="2970" spans="1:30" s="70" customFormat="1" ht="24" customHeight="1" x14ac:dyDescent="0.55000000000000004">
      <c r="A2970" s="86">
        <v>2590</v>
      </c>
      <c r="B2970" s="86" t="s">
        <v>28</v>
      </c>
      <c r="C2970" s="86">
        <v>27210</v>
      </c>
      <c r="D2970" s="86">
        <v>2</v>
      </c>
      <c r="E2970" s="86">
        <v>2</v>
      </c>
      <c r="F2970" s="86">
        <v>20</v>
      </c>
      <c r="G2970" s="86">
        <v>1</v>
      </c>
      <c r="H2970" s="87">
        <f t="shared" si="511"/>
        <v>1020</v>
      </c>
      <c r="I2970" s="88">
        <f t="array" ref="I2970">INDEX(ราคาที่ดิน!$B:$C,MATCH($C2970,ราคาที่ดิน!$A:$A,0),MATCH($B2970,ราคาที่ดิน!$B$1:$C$1,0))</f>
        <v>530</v>
      </c>
      <c r="J2970" s="88">
        <f t="shared" si="512"/>
        <v>540600</v>
      </c>
      <c r="K2970" s="86"/>
      <c r="L2970" s="89"/>
      <c r="M2970" s="90"/>
      <c r="N2970" s="90"/>
      <c r="O2970" s="91"/>
      <c r="P2970" s="86">
        <v>100</v>
      </c>
      <c r="Q2970" s="92">
        <f t="array" ref="Q2970">INDEX(ราคาสิ่งปลูกสร้าง!$D$6:$CC$47,MATCH($L2970,ราคาสิ่งปลูกสร้าง!$B$6:$B$45,0),MATCH($O$4,ราคาสิ่งปลูกสร้าง!$D$5:$CC$5,0))</f>
        <v>0</v>
      </c>
      <c r="R2970" s="92">
        <f t="shared" si="517"/>
        <v>0</v>
      </c>
      <c r="S2970" s="90">
        <v>0</v>
      </c>
      <c r="T2970" s="90">
        <f t="array" ref="T2970">INDEX(ค่าเสื่อมสิ่งปลูกสร้าง!$A$5:$D$105,MATCH($S2970,ค่าเสื่อมสิ่งปลูกสร้าง!$A$5:$A$105,0),MATCH($M2970,ค่าเสื่อมสิ่งปลูกสร้าง!$A$3:$D$3))</f>
        <v>0</v>
      </c>
      <c r="U2970" s="92">
        <f t="shared" si="518"/>
        <v>0</v>
      </c>
      <c r="V2970" s="93">
        <f t="shared" si="513"/>
        <v>540600</v>
      </c>
      <c r="W2970" s="93">
        <f t="shared" si="514"/>
        <v>540600</v>
      </c>
      <c r="X2970" s="93">
        <v>0</v>
      </c>
      <c r="Y2970" s="93">
        <f t="shared" si="515"/>
        <v>540600</v>
      </c>
      <c r="Z2970" s="86">
        <v>0</v>
      </c>
      <c r="AA2970" s="94">
        <f t="shared" si="516"/>
        <v>0</v>
      </c>
      <c r="AB2970" s="95"/>
      <c r="AC2970" s="96" t="s">
        <v>3095</v>
      </c>
      <c r="AD2970" s="96" t="s">
        <v>3096</v>
      </c>
    </row>
    <row r="2971" spans="1:30" s="70" customFormat="1" ht="24" customHeight="1" x14ac:dyDescent="0.55000000000000004">
      <c r="A2971" s="86">
        <v>2591</v>
      </c>
      <c r="B2971" s="86" t="s">
        <v>28</v>
      </c>
      <c r="C2971" s="86">
        <v>27211</v>
      </c>
      <c r="D2971" s="86">
        <v>0</v>
      </c>
      <c r="E2971" s="86">
        <v>1</v>
      </c>
      <c r="F2971" s="86">
        <v>75</v>
      </c>
      <c r="G2971" s="86">
        <v>1</v>
      </c>
      <c r="H2971" s="87">
        <f t="shared" si="511"/>
        <v>175</v>
      </c>
      <c r="I2971" s="88">
        <f t="array" ref="I2971">INDEX(ราคาที่ดิน!$B:$C,MATCH($C2971,ราคาที่ดิน!$A:$A,0),MATCH($B2971,ราคาที่ดิน!$B$1:$C$1,0))</f>
        <v>700</v>
      </c>
      <c r="J2971" s="88">
        <f t="shared" si="512"/>
        <v>122500</v>
      </c>
      <c r="K2971" s="86"/>
      <c r="L2971" s="89"/>
      <c r="M2971" s="90"/>
      <c r="N2971" s="90"/>
      <c r="O2971" s="91"/>
      <c r="P2971" s="86">
        <v>100</v>
      </c>
      <c r="Q2971" s="92">
        <f t="array" ref="Q2971">INDEX(ราคาสิ่งปลูกสร้าง!$D$6:$CC$47,MATCH($L2971,ราคาสิ่งปลูกสร้าง!$B$6:$B$45,0),MATCH($O$4,ราคาสิ่งปลูกสร้าง!$D$5:$CC$5,0))</f>
        <v>0</v>
      </c>
      <c r="R2971" s="92">
        <f t="shared" si="517"/>
        <v>0</v>
      </c>
      <c r="S2971" s="90">
        <v>0</v>
      </c>
      <c r="T2971" s="90">
        <f t="array" ref="T2971">INDEX(ค่าเสื่อมสิ่งปลูกสร้าง!$A$5:$D$105,MATCH($S2971,ค่าเสื่อมสิ่งปลูกสร้าง!$A$5:$A$105,0),MATCH($M2971,ค่าเสื่อมสิ่งปลูกสร้าง!$A$3:$D$3))</f>
        <v>0</v>
      </c>
      <c r="U2971" s="92">
        <f t="shared" si="518"/>
        <v>0</v>
      </c>
      <c r="V2971" s="93">
        <f t="shared" si="513"/>
        <v>122500</v>
      </c>
      <c r="W2971" s="93">
        <f t="shared" si="514"/>
        <v>122500</v>
      </c>
      <c r="X2971" s="93">
        <v>0</v>
      </c>
      <c r="Y2971" s="93">
        <f t="shared" si="515"/>
        <v>122500</v>
      </c>
      <c r="Z2971" s="86">
        <v>0</v>
      </c>
      <c r="AA2971" s="94">
        <f t="shared" si="516"/>
        <v>0</v>
      </c>
      <c r="AB2971" s="95"/>
      <c r="AC2971" s="96" t="s">
        <v>3097</v>
      </c>
      <c r="AD2971" s="96" t="s">
        <v>3098</v>
      </c>
    </row>
    <row r="2972" spans="1:30" s="70" customFormat="1" ht="24" customHeight="1" x14ac:dyDescent="0.55000000000000004">
      <c r="A2972" s="86">
        <v>2592</v>
      </c>
      <c r="B2972" s="86" t="s">
        <v>28</v>
      </c>
      <c r="C2972" s="86">
        <v>27212</v>
      </c>
      <c r="D2972" s="86">
        <v>0</v>
      </c>
      <c r="E2972" s="86">
        <v>2</v>
      </c>
      <c r="F2972" s="86">
        <v>23</v>
      </c>
      <c r="G2972" s="86">
        <v>1</v>
      </c>
      <c r="H2972" s="87">
        <f t="shared" ref="H2972:H2989" si="519">$D2972*400+$E2972*100+$F2972</f>
        <v>223</v>
      </c>
      <c r="I2972" s="88">
        <f t="array" ref="I2972">INDEX(ราคาที่ดิน!$B:$C,MATCH($C2972,ราคาที่ดิน!$A:$A,0),MATCH($B2972,ราคาที่ดิน!$B$1:$C$1,0))</f>
        <v>700</v>
      </c>
      <c r="J2972" s="88">
        <f t="shared" ref="J2972:J2989" si="520">$H2972*$I2972</f>
        <v>156100</v>
      </c>
      <c r="K2972" s="86"/>
      <c r="L2972" s="89"/>
      <c r="M2972" s="90"/>
      <c r="N2972" s="90"/>
      <c r="O2972" s="91"/>
      <c r="P2972" s="86">
        <v>100</v>
      </c>
      <c r="Q2972" s="92">
        <f t="array" ref="Q2972">INDEX(ราคาสิ่งปลูกสร้าง!$D$6:$CC$47,MATCH($L2972,ราคาสิ่งปลูกสร้าง!$B$6:$B$45,0),MATCH($O$4,ราคาสิ่งปลูกสร้าง!$D$5:$CC$5,0))</f>
        <v>0</v>
      </c>
      <c r="R2972" s="92">
        <f t="shared" si="517"/>
        <v>0</v>
      </c>
      <c r="S2972" s="90">
        <v>0</v>
      </c>
      <c r="T2972" s="90">
        <f t="array" ref="T2972">INDEX(ค่าเสื่อมสิ่งปลูกสร้าง!$A$5:$D$105,MATCH($S2972,ค่าเสื่อมสิ่งปลูกสร้าง!$A$5:$A$105,0),MATCH($M2972,ค่าเสื่อมสิ่งปลูกสร้าง!$A$3:$D$3))</f>
        <v>0</v>
      </c>
      <c r="U2972" s="92">
        <f t="shared" si="518"/>
        <v>0</v>
      </c>
      <c r="V2972" s="93">
        <f t="shared" si="513"/>
        <v>156100</v>
      </c>
      <c r="W2972" s="93">
        <f t="shared" si="514"/>
        <v>156100</v>
      </c>
      <c r="X2972" s="93">
        <v>0</v>
      </c>
      <c r="Y2972" s="93">
        <f t="shared" si="515"/>
        <v>156100</v>
      </c>
      <c r="Z2972" s="86">
        <v>0</v>
      </c>
      <c r="AA2972" s="94">
        <f t="shared" si="516"/>
        <v>0</v>
      </c>
      <c r="AB2972" s="95"/>
      <c r="AC2972" s="96" t="s">
        <v>3099</v>
      </c>
      <c r="AD2972" s="96" t="s">
        <v>3100</v>
      </c>
    </row>
    <row r="2973" spans="1:30" s="70" customFormat="1" ht="24" customHeight="1" x14ac:dyDescent="0.55000000000000004">
      <c r="A2973" s="86">
        <v>2593</v>
      </c>
      <c r="B2973" s="86" t="s">
        <v>28</v>
      </c>
      <c r="C2973" s="86">
        <v>27213</v>
      </c>
      <c r="D2973" s="86">
        <v>0</v>
      </c>
      <c r="E2973" s="86">
        <v>1</v>
      </c>
      <c r="F2973" s="86">
        <v>48</v>
      </c>
      <c r="G2973" s="86">
        <v>1</v>
      </c>
      <c r="H2973" s="87">
        <f t="shared" si="519"/>
        <v>148</v>
      </c>
      <c r="I2973" s="88">
        <f t="array" ref="I2973">INDEX(ราคาที่ดิน!$B:$C,MATCH($C2973,ราคาที่ดิน!$A:$A,0),MATCH($B2973,ราคาที่ดิน!$B$1:$C$1,0))</f>
        <v>610</v>
      </c>
      <c r="J2973" s="88">
        <f t="shared" si="520"/>
        <v>90280</v>
      </c>
      <c r="K2973" s="86"/>
      <c r="L2973" s="89"/>
      <c r="M2973" s="90"/>
      <c r="N2973" s="90"/>
      <c r="O2973" s="91"/>
      <c r="P2973" s="86">
        <v>100</v>
      </c>
      <c r="Q2973" s="92">
        <f t="array" ref="Q2973">INDEX(ราคาสิ่งปลูกสร้าง!$D$6:$CC$47,MATCH($L2973,ราคาสิ่งปลูกสร้าง!$B$6:$B$45,0),MATCH($O$4,ราคาสิ่งปลูกสร้าง!$D$5:$CC$5,0))</f>
        <v>0</v>
      </c>
      <c r="R2973" s="92">
        <f t="shared" si="517"/>
        <v>0</v>
      </c>
      <c r="S2973" s="90">
        <v>0</v>
      </c>
      <c r="T2973" s="90">
        <f t="array" ref="T2973">INDEX(ค่าเสื่อมสิ่งปลูกสร้าง!$A$5:$D$105,MATCH($S2973,ค่าเสื่อมสิ่งปลูกสร้าง!$A$5:$A$105,0),MATCH($M2973,ค่าเสื่อมสิ่งปลูกสร้าง!$A$3:$D$3))</f>
        <v>0</v>
      </c>
      <c r="U2973" s="92">
        <f t="shared" si="518"/>
        <v>0</v>
      </c>
      <c r="V2973" s="93">
        <f t="shared" si="513"/>
        <v>90280</v>
      </c>
      <c r="W2973" s="93">
        <f t="shared" si="514"/>
        <v>90280</v>
      </c>
      <c r="X2973" s="93">
        <v>0</v>
      </c>
      <c r="Y2973" s="93">
        <f t="shared" si="515"/>
        <v>90280</v>
      </c>
      <c r="Z2973" s="86">
        <v>0</v>
      </c>
      <c r="AA2973" s="94">
        <f t="shared" si="516"/>
        <v>0</v>
      </c>
      <c r="AB2973" s="95"/>
      <c r="AC2973" s="96" t="s">
        <v>3101</v>
      </c>
      <c r="AD2973" s="96" t="s">
        <v>3102</v>
      </c>
    </row>
    <row r="2974" spans="1:30" s="70" customFormat="1" ht="24" customHeight="1" x14ac:dyDescent="0.55000000000000004">
      <c r="A2974" s="86">
        <v>2594</v>
      </c>
      <c r="B2974" s="86" t="s">
        <v>28</v>
      </c>
      <c r="C2974" s="86">
        <v>27214</v>
      </c>
      <c r="D2974" s="86">
        <v>0</v>
      </c>
      <c r="E2974" s="86">
        <v>0</v>
      </c>
      <c r="F2974" s="86">
        <v>70</v>
      </c>
      <c r="G2974" s="86">
        <v>1</v>
      </c>
      <c r="H2974" s="87">
        <f t="shared" si="519"/>
        <v>70</v>
      </c>
      <c r="I2974" s="88">
        <f t="array" ref="I2974">INDEX(ราคาที่ดิน!$B:$C,MATCH($C2974,ราคาที่ดิน!$A:$A,0),MATCH($B2974,ราคาที่ดิน!$B$1:$C$1,0))</f>
        <v>610</v>
      </c>
      <c r="J2974" s="88">
        <f t="shared" si="520"/>
        <v>42700</v>
      </c>
      <c r="K2974" s="86"/>
      <c r="L2974" s="89"/>
      <c r="M2974" s="90"/>
      <c r="N2974" s="90"/>
      <c r="O2974" s="91"/>
      <c r="P2974" s="86">
        <v>100</v>
      </c>
      <c r="Q2974" s="92">
        <f t="array" ref="Q2974">INDEX(ราคาสิ่งปลูกสร้าง!$D$6:$CC$47,MATCH($L2974,ราคาสิ่งปลูกสร้าง!$B$6:$B$45,0),MATCH($O$4,ราคาสิ่งปลูกสร้าง!$D$5:$CC$5,0))</f>
        <v>0</v>
      </c>
      <c r="R2974" s="92">
        <f t="shared" si="517"/>
        <v>0</v>
      </c>
      <c r="S2974" s="90">
        <v>0</v>
      </c>
      <c r="T2974" s="90">
        <f t="array" ref="T2974">INDEX(ค่าเสื่อมสิ่งปลูกสร้าง!$A$5:$D$105,MATCH($S2974,ค่าเสื่อมสิ่งปลูกสร้าง!$A$5:$A$105,0),MATCH($M2974,ค่าเสื่อมสิ่งปลูกสร้าง!$A$3:$D$3))</f>
        <v>0</v>
      </c>
      <c r="U2974" s="92">
        <f t="shared" si="518"/>
        <v>0</v>
      </c>
      <c r="V2974" s="93">
        <f t="shared" si="513"/>
        <v>42700</v>
      </c>
      <c r="W2974" s="93">
        <f t="shared" si="514"/>
        <v>42700</v>
      </c>
      <c r="X2974" s="93">
        <v>0</v>
      </c>
      <c r="Y2974" s="93">
        <f t="shared" si="515"/>
        <v>42700</v>
      </c>
      <c r="Z2974" s="86">
        <v>0</v>
      </c>
      <c r="AA2974" s="94">
        <f t="shared" si="516"/>
        <v>0</v>
      </c>
      <c r="AB2974" s="95"/>
      <c r="AC2974" s="96" t="s">
        <v>3103</v>
      </c>
      <c r="AD2974" s="96" t="s">
        <v>3104</v>
      </c>
    </row>
    <row r="2975" spans="1:30" s="70" customFormat="1" ht="24" customHeight="1" x14ac:dyDescent="0.55000000000000004">
      <c r="A2975" s="86">
        <v>2595</v>
      </c>
      <c r="B2975" s="86" t="s">
        <v>28</v>
      </c>
      <c r="C2975" s="86">
        <v>27215</v>
      </c>
      <c r="D2975" s="86">
        <v>0</v>
      </c>
      <c r="E2975" s="86">
        <v>0</v>
      </c>
      <c r="F2975" s="86">
        <v>79</v>
      </c>
      <c r="G2975" s="86">
        <v>1</v>
      </c>
      <c r="H2975" s="87">
        <f t="shared" si="519"/>
        <v>79</v>
      </c>
      <c r="I2975" s="88">
        <f t="array" ref="I2975">INDEX(ราคาที่ดิน!$B:$C,MATCH($C2975,ราคาที่ดิน!$A:$A,0),MATCH($B2975,ราคาที่ดิน!$B$1:$C$1,0))</f>
        <v>610</v>
      </c>
      <c r="J2975" s="88">
        <f t="shared" si="520"/>
        <v>48190</v>
      </c>
      <c r="K2975" s="86"/>
      <c r="L2975" s="89"/>
      <c r="M2975" s="90"/>
      <c r="N2975" s="90"/>
      <c r="O2975" s="91"/>
      <c r="P2975" s="86">
        <v>100</v>
      </c>
      <c r="Q2975" s="92">
        <f t="array" ref="Q2975">INDEX(ราคาสิ่งปลูกสร้าง!$D$6:$CC$47,MATCH($L2975,ราคาสิ่งปลูกสร้าง!$B$6:$B$45,0),MATCH($O$4,ราคาสิ่งปลูกสร้าง!$D$5:$CC$5,0))</f>
        <v>0</v>
      </c>
      <c r="R2975" s="92">
        <f t="shared" si="517"/>
        <v>0</v>
      </c>
      <c r="S2975" s="90">
        <v>0</v>
      </c>
      <c r="T2975" s="90">
        <f t="array" ref="T2975">INDEX(ค่าเสื่อมสิ่งปลูกสร้าง!$A$5:$D$105,MATCH($S2975,ค่าเสื่อมสิ่งปลูกสร้าง!$A$5:$A$105,0),MATCH($M2975,ค่าเสื่อมสิ่งปลูกสร้าง!$A$3:$D$3))</f>
        <v>0</v>
      </c>
      <c r="U2975" s="92">
        <f t="shared" si="518"/>
        <v>0</v>
      </c>
      <c r="V2975" s="93">
        <f t="shared" si="513"/>
        <v>48190</v>
      </c>
      <c r="W2975" s="93">
        <f t="shared" si="514"/>
        <v>48190</v>
      </c>
      <c r="X2975" s="93">
        <v>0</v>
      </c>
      <c r="Y2975" s="93">
        <f t="shared" si="515"/>
        <v>48190</v>
      </c>
      <c r="Z2975" s="86">
        <v>0</v>
      </c>
      <c r="AA2975" s="94">
        <f t="shared" si="516"/>
        <v>0</v>
      </c>
      <c r="AB2975" s="95"/>
      <c r="AC2975" s="96" t="s">
        <v>3103</v>
      </c>
      <c r="AD2975" s="96" t="s">
        <v>3104</v>
      </c>
    </row>
    <row r="2976" spans="1:30" s="70" customFormat="1" ht="24" customHeight="1" x14ac:dyDescent="0.55000000000000004">
      <c r="A2976" s="86">
        <v>2596</v>
      </c>
      <c r="B2976" s="86" t="s">
        <v>28</v>
      </c>
      <c r="C2976" s="86">
        <v>27216</v>
      </c>
      <c r="D2976" s="86">
        <v>0</v>
      </c>
      <c r="E2976" s="86">
        <v>1</v>
      </c>
      <c r="F2976" s="86">
        <v>60</v>
      </c>
      <c r="G2976" s="86">
        <v>1</v>
      </c>
      <c r="H2976" s="87">
        <f t="shared" si="519"/>
        <v>160</v>
      </c>
      <c r="I2976" s="88">
        <f t="array" ref="I2976">INDEX(ราคาที่ดิน!$B:$C,MATCH($C2976,ราคาที่ดิน!$A:$A,0),MATCH($B2976,ราคาที่ดิน!$B$1:$C$1,0))</f>
        <v>700</v>
      </c>
      <c r="J2976" s="88">
        <f t="shared" si="520"/>
        <v>112000</v>
      </c>
      <c r="K2976" s="86"/>
      <c r="L2976" s="89"/>
      <c r="M2976" s="90"/>
      <c r="N2976" s="90"/>
      <c r="O2976" s="91"/>
      <c r="P2976" s="86">
        <v>100</v>
      </c>
      <c r="Q2976" s="92">
        <f t="array" ref="Q2976">INDEX(ราคาสิ่งปลูกสร้าง!$D$6:$CC$47,MATCH($L2976,ราคาสิ่งปลูกสร้าง!$B$6:$B$45,0),MATCH($O$4,ราคาสิ่งปลูกสร้าง!$D$5:$CC$5,0))</f>
        <v>0</v>
      </c>
      <c r="R2976" s="92">
        <f t="shared" si="517"/>
        <v>0</v>
      </c>
      <c r="S2976" s="90">
        <v>0</v>
      </c>
      <c r="T2976" s="90">
        <f t="array" ref="T2976">INDEX(ค่าเสื่อมสิ่งปลูกสร้าง!$A$5:$D$105,MATCH($S2976,ค่าเสื่อมสิ่งปลูกสร้าง!$A$5:$A$105,0),MATCH($M2976,ค่าเสื่อมสิ่งปลูกสร้าง!$A$3:$D$3))</f>
        <v>0</v>
      </c>
      <c r="U2976" s="92">
        <f t="shared" si="518"/>
        <v>0</v>
      </c>
      <c r="V2976" s="93">
        <f t="shared" si="513"/>
        <v>112000</v>
      </c>
      <c r="W2976" s="93">
        <f t="shared" si="514"/>
        <v>112000</v>
      </c>
      <c r="X2976" s="93">
        <v>0</v>
      </c>
      <c r="Y2976" s="93">
        <f t="shared" si="515"/>
        <v>112000</v>
      </c>
      <c r="Z2976" s="86">
        <v>0</v>
      </c>
      <c r="AA2976" s="94">
        <f t="shared" si="516"/>
        <v>0</v>
      </c>
      <c r="AB2976" s="95"/>
      <c r="AC2976" s="96" t="s">
        <v>3105</v>
      </c>
      <c r="AD2976" s="96" t="s">
        <v>3106</v>
      </c>
    </row>
    <row r="2977" spans="1:30" s="70" customFormat="1" ht="24" customHeight="1" x14ac:dyDescent="0.55000000000000004">
      <c r="A2977" s="86">
        <v>2597</v>
      </c>
      <c r="B2977" s="86" t="s">
        <v>28</v>
      </c>
      <c r="C2977" s="86">
        <v>27217</v>
      </c>
      <c r="D2977" s="86">
        <v>15</v>
      </c>
      <c r="E2977" s="86">
        <v>2</v>
      </c>
      <c r="F2977" s="86">
        <v>89</v>
      </c>
      <c r="G2977" s="86">
        <v>1</v>
      </c>
      <c r="H2977" s="87">
        <f t="shared" si="519"/>
        <v>6289</v>
      </c>
      <c r="I2977" s="88">
        <f t="array" ref="I2977">INDEX(ราคาที่ดิน!$B:$C,MATCH($C2977,ราคาที่ดิน!$A:$A,0),MATCH($B2977,ราคาที่ดิน!$B$1:$C$1,0))</f>
        <v>440</v>
      </c>
      <c r="J2977" s="88">
        <f t="shared" si="520"/>
        <v>2767160</v>
      </c>
      <c r="K2977" s="86"/>
      <c r="L2977" s="89"/>
      <c r="M2977" s="90"/>
      <c r="N2977" s="90"/>
      <c r="O2977" s="91"/>
      <c r="P2977" s="86">
        <v>100</v>
      </c>
      <c r="Q2977" s="92">
        <f t="array" ref="Q2977">INDEX(ราคาสิ่งปลูกสร้าง!$D$6:$CC$47,MATCH($L2977,ราคาสิ่งปลูกสร้าง!$B$6:$B$45,0),MATCH($O$4,ราคาสิ่งปลูกสร้าง!$D$5:$CC$5,0))</f>
        <v>0</v>
      </c>
      <c r="R2977" s="92">
        <f t="shared" si="517"/>
        <v>0</v>
      </c>
      <c r="S2977" s="90">
        <v>0</v>
      </c>
      <c r="T2977" s="90">
        <f t="array" ref="T2977">INDEX(ค่าเสื่อมสิ่งปลูกสร้าง!$A$5:$D$105,MATCH($S2977,ค่าเสื่อมสิ่งปลูกสร้าง!$A$5:$A$105,0),MATCH($M2977,ค่าเสื่อมสิ่งปลูกสร้าง!$A$3:$D$3))</f>
        <v>0</v>
      </c>
      <c r="U2977" s="92">
        <f t="shared" si="518"/>
        <v>0</v>
      </c>
      <c r="V2977" s="93">
        <f t="shared" si="513"/>
        <v>2767160</v>
      </c>
      <c r="W2977" s="93">
        <f t="shared" si="514"/>
        <v>2767160</v>
      </c>
      <c r="X2977" s="93">
        <v>0</v>
      </c>
      <c r="Y2977" s="93">
        <f t="shared" si="515"/>
        <v>2767160</v>
      </c>
      <c r="Z2977" s="86">
        <v>0</v>
      </c>
      <c r="AA2977" s="94">
        <f t="shared" si="516"/>
        <v>0</v>
      </c>
      <c r="AB2977" s="95"/>
      <c r="AC2977" s="96" t="s">
        <v>3107</v>
      </c>
      <c r="AD2977" s="96" t="s">
        <v>3108</v>
      </c>
    </row>
    <row r="2978" spans="1:30" s="70" customFormat="1" ht="24" customHeight="1" x14ac:dyDescent="0.55000000000000004">
      <c r="A2978" s="86">
        <v>2598</v>
      </c>
      <c r="B2978" s="86" t="s">
        <v>28</v>
      </c>
      <c r="C2978" s="86">
        <v>27218</v>
      </c>
      <c r="D2978" s="86">
        <v>0</v>
      </c>
      <c r="E2978" s="86">
        <v>1</v>
      </c>
      <c r="F2978" s="86">
        <v>98</v>
      </c>
      <c r="G2978" s="86">
        <v>1</v>
      </c>
      <c r="H2978" s="87">
        <f t="shared" si="519"/>
        <v>198</v>
      </c>
      <c r="I2978" s="88">
        <f t="array" ref="I2978">INDEX(ราคาที่ดิน!$B:$C,MATCH($C2978,ราคาที่ดิน!$A:$A,0),MATCH($B2978,ราคาที่ดิน!$B$1:$C$1,0))</f>
        <v>700</v>
      </c>
      <c r="J2978" s="88">
        <f t="shared" si="520"/>
        <v>138600</v>
      </c>
      <c r="K2978" s="86"/>
      <c r="L2978" s="89"/>
      <c r="M2978" s="90"/>
      <c r="N2978" s="90"/>
      <c r="O2978" s="91"/>
      <c r="P2978" s="86">
        <v>100</v>
      </c>
      <c r="Q2978" s="92">
        <f t="array" ref="Q2978">INDEX(ราคาสิ่งปลูกสร้าง!$D$6:$CC$47,MATCH($L2978,ราคาสิ่งปลูกสร้าง!$B$6:$B$45,0),MATCH($O$4,ราคาสิ่งปลูกสร้าง!$D$5:$CC$5,0))</f>
        <v>0</v>
      </c>
      <c r="R2978" s="92">
        <f t="shared" si="517"/>
        <v>0</v>
      </c>
      <c r="S2978" s="90">
        <v>0</v>
      </c>
      <c r="T2978" s="90">
        <f t="array" ref="T2978">INDEX(ค่าเสื่อมสิ่งปลูกสร้าง!$A$5:$D$105,MATCH($S2978,ค่าเสื่อมสิ่งปลูกสร้าง!$A$5:$A$105,0),MATCH($M2978,ค่าเสื่อมสิ่งปลูกสร้าง!$A$3:$D$3))</f>
        <v>0</v>
      </c>
      <c r="U2978" s="92">
        <f t="shared" si="518"/>
        <v>0</v>
      </c>
      <c r="V2978" s="93">
        <f t="shared" si="513"/>
        <v>138600</v>
      </c>
      <c r="W2978" s="93">
        <f t="shared" si="514"/>
        <v>138600</v>
      </c>
      <c r="X2978" s="93">
        <v>0</v>
      </c>
      <c r="Y2978" s="93">
        <f t="shared" si="515"/>
        <v>138600</v>
      </c>
      <c r="Z2978" s="86">
        <v>0</v>
      </c>
      <c r="AA2978" s="94">
        <f t="shared" si="516"/>
        <v>0</v>
      </c>
      <c r="AB2978" s="95"/>
      <c r="AC2978" s="96" t="s">
        <v>3109</v>
      </c>
      <c r="AD2978" s="96" t="s">
        <v>3108</v>
      </c>
    </row>
    <row r="2979" spans="1:30" s="70" customFormat="1" ht="24" customHeight="1" x14ac:dyDescent="0.55000000000000004">
      <c r="A2979" s="86">
        <v>2599</v>
      </c>
      <c r="B2979" s="86" t="s">
        <v>28</v>
      </c>
      <c r="C2979" s="86">
        <v>27219</v>
      </c>
      <c r="D2979" s="86">
        <v>5</v>
      </c>
      <c r="E2979" s="86">
        <v>0</v>
      </c>
      <c r="F2979" s="86">
        <v>12</v>
      </c>
      <c r="G2979" s="86">
        <v>1</v>
      </c>
      <c r="H2979" s="87">
        <f t="shared" si="519"/>
        <v>2012</v>
      </c>
      <c r="I2979" s="88">
        <f t="array" ref="I2979">INDEX(ราคาที่ดิน!$B:$C,MATCH($C2979,ราคาที่ดิน!$A:$A,0),MATCH($B2979,ราคาที่ดิน!$B$1:$C$1,0))</f>
        <v>530</v>
      </c>
      <c r="J2979" s="88">
        <f t="shared" si="520"/>
        <v>1066360</v>
      </c>
      <c r="K2979" s="86"/>
      <c r="L2979" s="89"/>
      <c r="M2979" s="90"/>
      <c r="N2979" s="90"/>
      <c r="O2979" s="91"/>
      <c r="P2979" s="86">
        <v>100</v>
      </c>
      <c r="Q2979" s="92">
        <f t="array" ref="Q2979">INDEX(ราคาสิ่งปลูกสร้าง!$D$6:$CC$47,MATCH($L2979,ราคาสิ่งปลูกสร้าง!$B$6:$B$45,0),MATCH($O$4,ราคาสิ่งปลูกสร้าง!$D$5:$CC$5,0))</f>
        <v>0</v>
      </c>
      <c r="R2979" s="92">
        <f t="shared" si="517"/>
        <v>0</v>
      </c>
      <c r="S2979" s="90">
        <v>0</v>
      </c>
      <c r="T2979" s="90">
        <f t="array" ref="T2979">INDEX(ค่าเสื่อมสิ่งปลูกสร้าง!$A$5:$D$105,MATCH($S2979,ค่าเสื่อมสิ่งปลูกสร้าง!$A$5:$A$105,0),MATCH($M2979,ค่าเสื่อมสิ่งปลูกสร้าง!$A$3:$D$3))</f>
        <v>0</v>
      </c>
      <c r="U2979" s="92">
        <f t="shared" si="518"/>
        <v>0</v>
      </c>
      <c r="V2979" s="93">
        <f t="shared" si="513"/>
        <v>1066360</v>
      </c>
      <c r="W2979" s="93">
        <f t="shared" si="514"/>
        <v>1066360</v>
      </c>
      <c r="X2979" s="93">
        <v>0</v>
      </c>
      <c r="Y2979" s="93">
        <f t="shared" si="515"/>
        <v>1066360</v>
      </c>
      <c r="Z2979" s="86">
        <v>0</v>
      </c>
      <c r="AA2979" s="94">
        <f t="shared" si="516"/>
        <v>0</v>
      </c>
      <c r="AB2979" s="95"/>
      <c r="AC2979" s="96" t="s">
        <v>3110</v>
      </c>
      <c r="AD2979" s="96" t="s">
        <v>3111</v>
      </c>
    </row>
    <row r="2980" spans="1:30" s="70" customFormat="1" ht="24" customHeight="1" x14ac:dyDescent="0.55000000000000004">
      <c r="A2980" s="86">
        <v>2600</v>
      </c>
      <c r="B2980" s="86" t="s">
        <v>28</v>
      </c>
      <c r="C2980" s="86">
        <v>27220</v>
      </c>
      <c r="D2980" s="86">
        <v>9</v>
      </c>
      <c r="E2980" s="86">
        <v>0</v>
      </c>
      <c r="F2980" s="86">
        <v>2</v>
      </c>
      <c r="G2980" s="86">
        <v>1</v>
      </c>
      <c r="H2980" s="87">
        <f t="shared" si="519"/>
        <v>3602</v>
      </c>
      <c r="I2980" s="88">
        <f t="array" ref="I2980">INDEX(ราคาที่ดิน!$B:$C,MATCH($C2980,ราคาที่ดิน!$A:$A,0),MATCH($B2980,ราคาที่ดิน!$B$1:$C$1,0))</f>
        <v>610</v>
      </c>
      <c r="J2980" s="88">
        <f t="shared" si="520"/>
        <v>2197220</v>
      </c>
      <c r="K2980" s="86"/>
      <c r="L2980" s="89"/>
      <c r="M2980" s="90"/>
      <c r="N2980" s="90"/>
      <c r="O2980" s="91"/>
      <c r="P2980" s="86">
        <v>100</v>
      </c>
      <c r="Q2980" s="92">
        <f t="array" ref="Q2980">INDEX(ราคาสิ่งปลูกสร้าง!$D$6:$CC$47,MATCH($L2980,ราคาสิ่งปลูกสร้าง!$B$6:$B$45,0),MATCH($O$4,ราคาสิ่งปลูกสร้าง!$D$5:$CC$5,0))</f>
        <v>0</v>
      </c>
      <c r="R2980" s="92">
        <f t="shared" si="517"/>
        <v>0</v>
      </c>
      <c r="S2980" s="90">
        <v>0</v>
      </c>
      <c r="T2980" s="90">
        <f t="array" ref="T2980">INDEX(ค่าเสื่อมสิ่งปลูกสร้าง!$A$5:$D$105,MATCH($S2980,ค่าเสื่อมสิ่งปลูกสร้าง!$A$5:$A$105,0),MATCH($M2980,ค่าเสื่อมสิ่งปลูกสร้าง!$A$3:$D$3))</f>
        <v>0</v>
      </c>
      <c r="U2980" s="92">
        <f t="shared" si="518"/>
        <v>0</v>
      </c>
      <c r="V2980" s="93">
        <f t="shared" si="513"/>
        <v>2197220</v>
      </c>
      <c r="W2980" s="93">
        <f t="shared" si="514"/>
        <v>2197220</v>
      </c>
      <c r="X2980" s="93">
        <v>0</v>
      </c>
      <c r="Y2980" s="93">
        <f t="shared" si="515"/>
        <v>2197220</v>
      </c>
      <c r="Z2980" s="86">
        <v>0</v>
      </c>
      <c r="AA2980" s="94">
        <f t="shared" si="516"/>
        <v>0</v>
      </c>
      <c r="AB2980" s="95"/>
      <c r="AC2980" s="96" t="s">
        <v>3112</v>
      </c>
      <c r="AD2980" s="96" t="s">
        <v>3113</v>
      </c>
    </row>
    <row r="2981" spans="1:30" s="70" customFormat="1" ht="24" customHeight="1" x14ac:dyDescent="0.55000000000000004">
      <c r="A2981" s="86">
        <v>2601</v>
      </c>
      <c r="B2981" s="86" t="s">
        <v>28</v>
      </c>
      <c r="C2981" s="86">
        <v>27222</v>
      </c>
      <c r="D2981" s="86">
        <v>7</v>
      </c>
      <c r="E2981" s="86">
        <v>1</v>
      </c>
      <c r="F2981" s="86">
        <v>77</v>
      </c>
      <c r="G2981" s="86">
        <v>1</v>
      </c>
      <c r="H2981" s="87">
        <f t="shared" si="519"/>
        <v>2977</v>
      </c>
      <c r="I2981" s="88">
        <f t="array" ref="I2981">INDEX(ราคาที่ดิน!$B:$C,MATCH($C2981,ราคาที่ดิน!$A:$A,0),MATCH($B2981,ราคาที่ดิน!$B$1:$C$1,0))</f>
        <v>610</v>
      </c>
      <c r="J2981" s="88">
        <f t="shared" si="520"/>
        <v>1815970</v>
      </c>
      <c r="K2981" s="86"/>
      <c r="L2981" s="89"/>
      <c r="M2981" s="90"/>
      <c r="N2981" s="90"/>
      <c r="O2981" s="91"/>
      <c r="P2981" s="86">
        <v>100</v>
      </c>
      <c r="Q2981" s="92">
        <f t="array" ref="Q2981">INDEX(ราคาสิ่งปลูกสร้าง!$D$6:$CC$47,MATCH($L2981,ราคาสิ่งปลูกสร้าง!$B$6:$B$45,0),MATCH($O$4,ราคาสิ่งปลูกสร้าง!$D$5:$CC$5,0))</f>
        <v>0</v>
      </c>
      <c r="R2981" s="92">
        <f t="shared" si="517"/>
        <v>0</v>
      </c>
      <c r="S2981" s="90">
        <v>0</v>
      </c>
      <c r="T2981" s="90">
        <f t="array" ref="T2981">INDEX(ค่าเสื่อมสิ่งปลูกสร้าง!$A$5:$D$105,MATCH($S2981,ค่าเสื่อมสิ่งปลูกสร้าง!$A$5:$A$105,0),MATCH($M2981,ค่าเสื่อมสิ่งปลูกสร้าง!$A$3:$D$3))</f>
        <v>0</v>
      </c>
      <c r="U2981" s="92">
        <f t="shared" si="518"/>
        <v>0</v>
      </c>
      <c r="V2981" s="93">
        <f t="shared" si="513"/>
        <v>1815970</v>
      </c>
      <c r="W2981" s="93">
        <f t="shared" si="514"/>
        <v>1815970</v>
      </c>
      <c r="X2981" s="93">
        <v>0</v>
      </c>
      <c r="Y2981" s="93">
        <f t="shared" si="515"/>
        <v>1815970</v>
      </c>
      <c r="Z2981" s="86">
        <v>0</v>
      </c>
      <c r="AA2981" s="94">
        <f t="shared" si="516"/>
        <v>0</v>
      </c>
      <c r="AB2981" s="95"/>
      <c r="AC2981" s="96" t="s">
        <v>3114</v>
      </c>
      <c r="AD2981" s="96" t="s">
        <v>218</v>
      </c>
    </row>
    <row r="2982" spans="1:30" s="70" customFormat="1" ht="24" customHeight="1" x14ac:dyDescent="0.55000000000000004">
      <c r="A2982" s="86">
        <v>2602</v>
      </c>
      <c r="B2982" s="86" t="s">
        <v>28</v>
      </c>
      <c r="C2982" s="86">
        <v>27223</v>
      </c>
      <c r="D2982" s="86">
        <v>0</v>
      </c>
      <c r="E2982" s="86">
        <v>1</v>
      </c>
      <c r="F2982" s="86">
        <v>12</v>
      </c>
      <c r="G2982" s="86">
        <v>1</v>
      </c>
      <c r="H2982" s="87">
        <f t="shared" si="519"/>
        <v>112</v>
      </c>
      <c r="I2982" s="88">
        <f t="array" ref="I2982">INDEX(ราคาที่ดิน!$B:$C,MATCH($C2982,ราคาที่ดิน!$A:$A,0),MATCH($B2982,ราคาที่ดิน!$B$1:$C$1,0))</f>
        <v>700</v>
      </c>
      <c r="J2982" s="88">
        <f t="shared" si="520"/>
        <v>78400</v>
      </c>
      <c r="K2982" s="86"/>
      <c r="L2982" s="89"/>
      <c r="M2982" s="90"/>
      <c r="N2982" s="90"/>
      <c r="O2982" s="91"/>
      <c r="P2982" s="86">
        <v>100</v>
      </c>
      <c r="Q2982" s="92">
        <f t="array" ref="Q2982">INDEX(ราคาสิ่งปลูกสร้าง!$D$6:$CC$47,MATCH($L2982,ราคาสิ่งปลูกสร้าง!$B$6:$B$45,0),MATCH($O$4,ราคาสิ่งปลูกสร้าง!$D$5:$CC$5,0))</f>
        <v>0</v>
      </c>
      <c r="R2982" s="92">
        <f t="shared" si="517"/>
        <v>0</v>
      </c>
      <c r="S2982" s="90">
        <v>0</v>
      </c>
      <c r="T2982" s="90">
        <f t="array" ref="T2982">INDEX(ค่าเสื่อมสิ่งปลูกสร้าง!$A$5:$D$105,MATCH($S2982,ค่าเสื่อมสิ่งปลูกสร้าง!$A$5:$A$105,0),MATCH($M2982,ค่าเสื่อมสิ่งปลูกสร้าง!$A$3:$D$3))</f>
        <v>0</v>
      </c>
      <c r="U2982" s="92">
        <f t="shared" si="518"/>
        <v>0</v>
      </c>
      <c r="V2982" s="93">
        <f t="shared" si="513"/>
        <v>78400</v>
      </c>
      <c r="W2982" s="93">
        <f t="shared" si="514"/>
        <v>78400</v>
      </c>
      <c r="X2982" s="93">
        <v>0</v>
      </c>
      <c r="Y2982" s="93">
        <f t="shared" si="515"/>
        <v>78400</v>
      </c>
      <c r="Z2982" s="86">
        <v>0</v>
      </c>
      <c r="AA2982" s="94">
        <f t="shared" si="516"/>
        <v>0</v>
      </c>
      <c r="AB2982" s="95"/>
      <c r="AC2982" s="96" t="s">
        <v>3115</v>
      </c>
      <c r="AD2982" s="96" t="s">
        <v>3116</v>
      </c>
    </row>
    <row r="2983" spans="1:30" s="70" customFormat="1" ht="24" customHeight="1" x14ac:dyDescent="0.55000000000000004">
      <c r="A2983" s="86">
        <v>2603</v>
      </c>
      <c r="B2983" s="86" t="s">
        <v>28</v>
      </c>
      <c r="C2983" s="86">
        <v>27224</v>
      </c>
      <c r="D2983" s="86">
        <v>0</v>
      </c>
      <c r="E2983" s="86">
        <v>3</v>
      </c>
      <c r="F2983" s="86">
        <v>36</v>
      </c>
      <c r="G2983" s="86">
        <v>1</v>
      </c>
      <c r="H2983" s="87">
        <f t="shared" si="519"/>
        <v>336</v>
      </c>
      <c r="I2983" s="88">
        <f t="array" ref="I2983">INDEX(ราคาที่ดิน!$B:$C,MATCH($C2983,ราคาที่ดิน!$A:$A,0),MATCH($B2983,ราคาที่ดิน!$B$1:$C$1,0))</f>
        <v>700</v>
      </c>
      <c r="J2983" s="88">
        <f t="shared" si="520"/>
        <v>235200</v>
      </c>
      <c r="K2983" s="86"/>
      <c r="L2983" s="89"/>
      <c r="M2983" s="90"/>
      <c r="N2983" s="90"/>
      <c r="O2983" s="91"/>
      <c r="P2983" s="86">
        <v>100</v>
      </c>
      <c r="Q2983" s="92">
        <f t="array" ref="Q2983">INDEX(ราคาสิ่งปลูกสร้าง!$D$6:$CC$47,MATCH($L2983,ราคาสิ่งปลูกสร้าง!$B$6:$B$45,0),MATCH($O$4,ราคาสิ่งปลูกสร้าง!$D$5:$CC$5,0))</f>
        <v>0</v>
      </c>
      <c r="R2983" s="92">
        <f t="shared" si="517"/>
        <v>0</v>
      </c>
      <c r="S2983" s="90">
        <v>0</v>
      </c>
      <c r="T2983" s="90">
        <f t="array" ref="T2983">INDEX(ค่าเสื่อมสิ่งปลูกสร้าง!$A$5:$D$105,MATCH($S2983,ค่าเสื่อมสิ่งปลูกสร้าง!$A$5:$A$105,0),MATCH($M2983,ค่าเสื่อมสิ่งปลูกสร้าง!$A$3:$D$3))</f>
        <v>0</v>
      </c>
      <c r="U2983" s="92">
        <f t="shared" si="518"/>
        <v>0</v>
      </c>
      <c r="V2983" s="93">
        <f t="shared" si="513"/>
        <v>235200</v>
      </c>
      <c r="W2983" s="93">
        <f t="shared" si="514"/>
        <v>235200</v>
      </c>
      <c r="X2983" s="93">
        <v>0</v>
      </c>
      <c r="Y2983" s="93">
        <f t="shared" si="515"/>
        <v>235200</v>
      </c>
      <c r="Z2983" s="86">
        <v>0</v>
      </c>
      <c r="AA2983" s="94">
        <f t="shared" si="516"/>
        <v>0</v>
      </c>
      <c r="AB2983" s="95"/>
      <c r="AC2983" s="96" t="s">
        <v>3117</v>
      </c>
      <c r="AD2983" s="96" t="s">
        <v>3075</v>
      </c>
    </row>
    <row r="2984" spans="1:30" s="70" customFormat="1" ht="24" customHeight="1" x14ac:dyDescent="0.55000000000000004">
      <c r="A2984" s="86">
        <v>2604</v>
      </c>
      <c r="B2984" s="86" t="s">
        <v>28</v>
      </c>
      <c r="C2984" s="86">
        <v>27225</v>
      </c>
      <c r="D2984" s="86">
        <v>0</v>
      </c>
      <c r="E2984" s="86">
        <v>1</v>
      </c>
      <c r="F2984" s="86">
        <v>12</v>
      </c>
      <c r="G2984" s="86">
        <v>1</v>
      </c>
      <c r="H2984" s="87">
        <f t="shared" si="519"/>
        <v>112</v>
      </c>
      <c r="I2984" s="88">
        <v>440</v>
      </c>
      <c r="J2984" s="88">
        <f t="shared" si="520"/>
        <v>49280</v>
      </c>
      <c r="K2984" s="86"/>
      <c r="L2984" s="89"/>
      <c r="M2984" s="90"/>
      <c r="N2984" s="90"/>
      <c r="O2984" s="91"/>
      <c r="P2984" s="86">
        <v>100</v>
      </c>
      <c r="Q2984" s="92">
        <f t="array" ref="Q2984">INDEX(ราคาสิ่งปลูกสร้าง!$D$6:$CC$47,MATCH($L2984,ราคาสิ่งปลูกสร้าง!$B$6:$B$45,0),MATCH($O$4,ราคาสิ่งปลูกสร้าง!$D$5:$CC$5,0))</f>
        <v>0</v>
      </c>
      <c r="R2984" s="92">
        <f t="shared" si="517"/>
        <v>0</v>
      </c>
      <c r="S2984" s="90">
        <v>0</v>
      </c>
      <c r="T2984" s="90">
        <f t="array" ref="T2984">INDEX(ค่าเสื่อมสิ่งปลูกสร้าง!$A$5:$D$105,MATCH($S2984,ค่าเสื่อมสิ่งปลูกสร้าง!$A$5:$A$105,0),MATCH($M2984,ค่าเสื่อมสิ่งปลูกสร้าง!$A$3:$D$3))</f>
        <v>0</v>
      </c>
      <c r="U2984" s="92">
        <f t="shared" si="518"/>
        <v>0</v>
      </c>
      <c r="V2984" s="93">
        <f t="shared" si="513"/>
        <v>49280</v>
      </c>
      <c r="W2984" s="93">
        <f t="shared" si="514"/>
        <v>49280</v>
      </c>
      <c r="X2984" s="93">
        <v>0</v>
      </c>
      <c r="Y2984" s="93">
        <f t="shared" si="515"/>
        <v>49280</v>
      </c>
      <c r="Z2984" s="86">
        <v>0</v>
      </c>
      <c r="AA2984" s="94">
        <f t="shared" si="516"/>
        <v>0</v>
      </c>
      <c r="AB2984" s="95"/>
      <c r="AC2984" s="96" t="s">
        <v>3107</v>
      </c>
      <c r="AD2984" s="96" t="s">
        <v>3108</v>
      </c>
    </row>
    <row r="2985" spans="1:30" s="70" customFormat="1" ht="24" customHeight="1" x14ac:dyDescent="0.55000000000000004">
      <c r="A2985" s="86">
        <v>2605</v>
      </c>
      <c r="B2985" s="86" t="s">
        <v>28</v>
      </c>
      <c r="C2985" s="86">
        <v>27226</v>
      </c>
      <c r="D2985" s="86">
        <v>4</v>
      </c>
      <c r="E2985" s="86">
        <v>2</v>
      </c>
      <c r="F2985" s="86">
        <v>73</v>
      </c>
      <c r="G2985" s="86">
        <v>1</v>
      </c>
      <c r="H2985" s="87">
        <f t="shared" si="519"/>
        <v>1873</v>
      </c>
      <c r="I2985" s="88">
        <f t="array" ref="I2985">INDEX(ราคาที่ดิน!$B:$C,MATCH($C2985,ราคาที่ดิน!$A:$A,0),MATCH($B2985,ราคาที่ดิน!$B$1:$C$1,0))</f>
        <v>200</v>
      </c>
      <c r="J2985" s="88">
        <f t="shared" si="520"/>
        <v>374600</v>
      </c>
      <c r="K2985" s="86"/>
      <c r="L2985" s="89"/>
      <c r="M2985" s="90"/>
      <c r="N2985" s="90"/>
      <c r="O2985" s="91"/>
      <c r="P2985" s="86">
        <v>100</v>
      </c>
      <c r="Q2985" s="92">
        <f t="array" ref="Q2985">INDEX(ราคาสิ่งปลูกสร้าง!$D$6:$CC$47,MATCH($L2985,ราคาสิ่งปลูกสร้าง!$B$6:$B$45,0),MATCH($O$4,ราคาสิ่งปลูกสร้าง!$D$5:$CC$5,0))</f>
        <v>0</v>
      </c>
      <c r="R2985" s="92">
        <f t="shared" si="517"/>
        <v>0</v>
      </c>
      <c r="S2985" s="90">
        <v>0</v>
      </c>
      <c r="T2985" s="90">
        <f t="array" ref="T2985">INDEX(ค่าเสื่อมสิ่งปลูกสร้าง!$A$5:$D$105,MATCH($S2985,ค่าเสื่อมสิ่งปลูกสร้าง!$A$5:$A$105,0),MATCH($M2985,ค่าเสื่อมสิ่งปลูกสร้าง!$A$3:$D$3))</f>
        <v>0</v>
      </c>
      <c r="U2985" s="92">
        <f t="shared" si="518"/>
        <v>0</v>
      </c>
      <c r="V2985" s="93">
        <f t="shared" si="513"/>
        <v>374600</v>
      </c>
      <c r="W2985" s="93">
        <f t="shared" si="514"/>
        <v>374600</v>
      </c>
      <c r="X2985" s="93">
        <v>0</v>
      </c>
      <c r="Y2985" s="93">
        <f t="shared" si="515"/>
        <v>374600</v>
      </c>
      <c r="Z2985" s="86">
        <v>0</v>
      </c>
      <c r="AA2985" s="94">
        <f t="shared" si="516"/>
        <v>0</v>
      </c>
      <c r="AB2985" s="95"/>
      <c r="AC2985" s="96" t="s">
        <v>3118</v>
      </c>
      <c r="AD2985" s="96" t="s">
        <v>3119</v>
      </c>
    </row>
    <row r="2986" spans="1:30" s="70" customFormat="1" ht="24" customHeight="1" x14ac:dyDescent="0.55000000000000004">
      <c r="A2986" s="86">
        <v>2606</v>
      </c>
      <c r="B2986" s="86" t="s">
        <v>28</v>
      </c>
      <c r="C2986" s="86">
        <v>27227</v>
      </c>
      <c r="D2986" s="86">
        <v>4</v>
      </c>
      <c r="E2986" s="86">
        <v>3</v>
      </c>
      <c r="F2986" s="86">
        <v>19</v>
      </c>
      <c r="G2986" s="86">
        <v>1</v>
      </c>
      <c r="H2986" s="87">
        <f t="shared" si="519"/>
        <v>1919</v>
      </c>
      <c r="I2986" s="88">
        <f t="array" ref="I2986">INDEX(ราคาที่ดิน!$B:$C,MATCH($C2986,ราคาที่ดิน!$A:$A,0),MATCH($B2986,ราคาที่ดิน!$B$1:$C$1,0))</f>
        <v>200</v>
      </c>
      <c r="J2986" s="88">
        <f t="shared" si="520"/>
        <v>383800</v>
      </c>
      <c r="K2986" s="86"/>
      <c r="L2986" s="89"/>
      <c r="M2986" s="90"/>
      <c r="N2986" s="90"/>
      <c r="O2986" s="91"/>
      <c r="P2986" s="86">
        <v>100</v>
      </c>
      <c r="Q2986" s="92">
        <f t="array" ref="Q2986">INDEX(ราคาสิ่งปลูกสร้าง!$D$6:$CC$47,MATCH($L2986,ราคาสิ่งปลูกสร้าง!$B$6:$B$45,0),MATCH($O$4,ราคาสิ่งปลูกสร้าง!$D$5:$CC$5,0))</f>
        <v>0</v>
      </c>
      <c r="R2986" s="92">
        <f t="shared" si="517"/>
        <v>0</v>
      </c>
      <c r="S2986" s="90">
        <v>0</v>
      </c>
      <c r="T2986" s="90">
        <f t="array" ref="T2986">INDEX(ค่าเสื่อมสิ่งปลูกสร้าง!$A$5:$D$105,MATCH($S2986,ค่าเสื่อมสิ่งปลูกสร้าง!$A$5:$A$105,0),MATCH($M2986,ค่าเสื่อมสิ่งปลูกสร้าง!$A$3:$D$3))</f>
        <v>0</v>
      </c>
      <c r="U2986" s="92">
        <f t="shared" si="518"/>
        <v>0</v>
      </c>
      <c r="V2986" s="93">
        <f t="shared" si="513"/>
        <v>383800</v>
      </c>
      <c r="W2986" s="93">
        <f t="shared" si="514"/>
        <v>383800</v>
      </c>
      <c r="X2986" s="93">
        <v>0</v>
      </c>
      <c r="Y2986" s="93">
        <f t="shared" si="515"/>
        <v>383800</v>
      </c>
      <c r="Z2986" s="86">
        <v>0</v>
      </c>
      <c r="AA2986" s="94">
        <f t="shared" si="516"/>
        <v>0</v>
      </c>
      <c r="AB2986" s="95"/>
      <c r="AC2986" s="96" t="s">
        <v>3120</v>
      </c>
      <c r="AD2986" s="96" t="s">
        <v>3121</v>
      </c>
    </row>
    <row r="2987" spans="1:30" s="70" customFormat="1" ht="24" customHeight="1" x14ac:dyDescent="0.55000000000000004">
      <c r="A2987" s="86">
        <v>2607</v>
      </c>
      <c r="B2987" s="86" t="s">
        <v>28</v>
      </c>
      <c r="C2987" s="86">
        <v>27228</v>
      </c>
      <c r="D2987" s="86">
        <v>6</v>
      </c>
      <c r="E2987" s="86">
        <v>1</v>
      </c>
      <c r="F2987" s="86">
        <v>82</v>
      </c>
      <c r="G2987" s="86">
        <v>1</v>
      </c>
      <c r="H2987" s="87">
        <f t="shared" si="519"/>
        <v>2582</v>
      </c>
      <c r="I2987" s="88">
        <f t="array" ref="I2987">INDEX(ราคาที่ดิน!$B:$C,MATCH($C2987,ราคาที่ดิน!$A:$A,0),MATCH($B2987,ราคาที่ดิน!$B$1:$C$1,0))</f>
        <v>200</v>
      </c>
      <c r="J2987" s="88">
        <f t="shared" si="520"/>
        <v>516400</v>
      </c>
      <c r="K2987" s="86"/>
      <c r="L2987" s="89"/>
      <c r="M2987" s="90"/>
      <c r="N2987" s="90"/>
      <c r="O2987" s="91"/>
      <c r="P2987" s="86">
        <v>100</v>
      </c>
      <c r="Q2987" s="92">
        <f t="array" ref="Q2987">INDEX(ราคาสิ่งปลูกสร้าง!$D$6:$CC$47,MATCH($L2987,ราคาสิ่งปลูกสร้าง!$B$6:$B$45,0),MATCH($O$4,ราคาสิ่งปลูกสร้าง!$D$5:$CC$5,0))</f>
        <v>0</v>
      </c>
      <c r="R2987" s="92">
        <f t="shared" si="517"/>
        <v>0</v>
      </c>
      <c r="S2987" s="90">
        <v>0</v>
      </c>
      <c r="T2987" s="90">
        <f t="array" ref="T2987">INDEX(ค่าเสื่อมสิ่งปลูกสร้าง!$A$5:$D$105,MATCH($S2987,ค่าเสื่อมสิ่งปลูกสร้าง!$A$5:$A$105,0),MATCH($M2987,ค่าเสื่อมสิ่งปลูกสร้าง!$A$3:$D$3))</f>
        <v>0</v>
      </c>
      <c r="U2987" s="92">
        <f t="shared" si="518"/>
        <v>0</v>
      </c>
      <c r="V2987" s="93">
        <f t="shared" si="513"/>
        <v>516400</v>
      </c>
      <c r="W2987" s="93">
        <f t="shared" si="514"/>
        <v>516400</v>
      </c>
      <c r="X2987" s="93">
        <v>0</v>
      </c>
      <c r="Y2987" s="93">
        <f t="shared" si="515"/>
        <v>516400</v>
      </c>
      <c r="Z2987" s="86">
        <v>0</v>
      </c>
      <c r="AA2987" s="94">
        <f t="shared" si="516"/>
        <v>0</v>
      </c>
      <c r="AB2987" s="95"/>
      <c r="AC2987" s="96" t="s">
        <v>3122</v>
      </c>
      <c r="AD2987" s="96" t="s">
        <v>3123</v>
      </c>
    </row>
    <row r="2988" spans="1:30" s="70" customFormat="1" ht="24" customHeight="1" x14ac:dyDescent="0.55000000000000004">
      <c r="A2988" s="86">
        <v>2608</v>
      </c>
      <c r="B2988" s="86" t="s">
        <v>28</v>
      </c>
      <c r="C2988" s="86">
        <v>27229</v>
      </c>
      <c r="D2988" s="86">
        <v>11</v>
      </c>
      <c r="E2988" s="86">
        <v>0</v>
      </c>
      <c r="F2988" s="86">
        <v>70</v>
      </c>
      <c r="G2988" s="86">
        <v>1</v>
      </c>
      <c r="H2988" s="87">
        <f t="shared" si="519"/>
        <v>4470</v>
      </c>
      <c r="I2988" s="88">
        <f t="array" ref="I2988">INDEX(ราคาที่ดิน!$B:$C,MATCH($C2988,ราคาที่ดิน!$A:$A,0),MATCH($B2988,ราคาที่ดิน!$B$1:$C$1,0))</f>
        <v>350</v>
      </c>
      <c r="J2988" s="88">
        <f t="shared" si="520"/>
        <v>1564500</v>
      </c>
      <c r="K2988" s="86"/>
      <c r="L2988" s="89"/>
      <c r="M2988" s="90"/>
      <c r="N2988" s="90"/>
      <c r="O2988" s="91"/>
      <c r="P2988" s="86">
        <v>100</v>
      </c>
      <c r="Q2988" s="92">
        <f t="array" ref="Q2988">INDEX(ราคาสิ่งปลูกสร้าง!$D$6:$CC$47,MATCH($L2988,ราคาสิ่งปลูกสร้าง!$B$6:$B$45,0),MATCH($O$4,ราคาสิ่งปลูกสร้าง!$D$5:$CC$5,0))</f>
        <v>0</v>
      </c>
      <c r="R2988" s="92">
        <f t="shared" si="517"/>
        <v>0</v>
      </c>
      <c r="S2988" s="90">
        <v>0</v>
      </c>
      <c r="T2988" s="90">
        <f t="array" ref="T2988">INDEX(ค่าเสื่อมสิ่งปลูกสร้าง!$A$5:$D$105,MATCH($S2988,ค่าเสื่อมสิ่งปลูกสร้าง!$A$5:$A$105,0),MATCH($M2988,ค่าเสื่อมสิ่งปลูกสร้าง!$A$3:$D$3))</f>
        <v>0</v>
      </c>
      <c r="U2988" s="92">
        <f t="shared" si="518"/>
        <v>0</v>
      </c>
      <c r="V2988" s="93">
        <f t="shared" si="513"/>
        <v>1564500</v>
      </c>
      <c r="W2988" s="93">
        <f t="shared" si="514"/>
        <v>1564500</v>
      </c>
      <c r="X2988" s="93">
        <v>0</v>
      </c>
      <c r="Y2988" s="93">
        <f t="shared" si="515"/>
        <v>1564500</v>
      </c>
      <c r="Z2988" s="86">
        <v>0</v>
      </c>
      <c r="AA2988" s="94">
        <f t="shared" si="516"/>
        <v>0</v>
      </c>
      <c r="AB2988" s="95"/>
      <c r="AC2988" s="96" t="s">
        <v>1733</v>
      </c>
      <c r="AD2988" s="96" t="s">
        <v>1732</v>
      </c>
    </row>
    <row r="2989" spans="1:30" s="70" customFormat="1" ht="24" customHeight="1" x14ac:dyDescent="0.55000000000000004">
      <c r="A2989" s="86">
        <v>2609</v>
      </c>
      <c r="B2989" s="86" t="s">
        <v>28</v>
      </c>
      <c r="C2989" s="86">
        <v>27230</v>
      </c>
      <c r="D2989" s="86">
        <v>2</v>
      </c>
      <c r="E2989" s="86">
        <v>0</v>
      </c>
      <c r="F2989" s="86">
        <v>57</v>
      </c>
      <c r="G2989" s="86">
        <v>3</v>
      </c>
      <c r="H2989" s="87">
        <f t="shared" si="519"/>
        <v>857</v>
      </c>
      <c r="I2989" s="88">
        <f t="array" ref="I2989">INDEX(ราคาที่ดิน!$B:$C,MATCH($C2989,ราคาที่ดิน!$A:$A,0),MATCH($B2989,ราคาที่ดิน!$B$1:$C$1,0))</f>
        <v>610</v>
      </c>
      <c r="J2989" s="88">
        <f t="shared" si="520"/>
        <v>522770</v>
      </c>
      <c r="K2989" s="86"/>
      <c r="L2989" s="89"/>
      <c r="M2989" s="90"/>
      <c r="N2989" s="90"/>
      <c r="O2989" s="91"/>
      <c r="P2989" s="86">
        <v>100</v>
      </c>
      <c r="Q2989" s="92">
        <f t="array" ref="Q2989">INDEX(ราคาสิ่งปลูกสร้าง!$D$6:$CC$47,MATCH($L2989,ราคาสิ่งปลูกสร้าง!$B$6:$B$45,0),MATCH($O$4,ราคาสิ่งปลูกสร้าง!$D$5:$CC$5,0))</f>
        <v>0</v>
      </c>
      <c r="R2989" s="92">
        <f t="shared" si="517"/>
        <v>0</v>
      </c>
      <c r="S2989" s="90">
        <v>0</v>
      </c>
      <c r="T2989" s="90">
        <f t="array" ref="T2989">INDEX(ค่าเสื่อมสิ่งปลูกสร้าง!$A$5:$D$105,MATCH($S2989,ค่าเสื่อมสิ่งปลูกสร้าง!$A$5:$A$105,0),MATCH($M2989,ค่าเสื่อมสิ่งปลูกสร้าง!$A$3:$D$3))</f>
        <v>0</v>
      </c>
      <c r="U2989" s="92">
        <f t="shared" si="518"/>
        <v>0</v>
      </c>
      <c r="V2989" s="93">
        <f t="shared" si="513"/>
        <v>522770</v>
      </c>
      <c r="W2989" s="93">
        <f t="shared" si="514"/>
        <v>522770</v>
      </c>
      <c r="X2989" s="93">
        <v>0</v>
      </c>
      <c r="Y2989" s="93">
        <f t="shared" si="515"/>
        <v>522770</v>
      </c>
      <c r="Z2989" s="86">
        <v>0.3</v>
      </c>
      <c r="AA2989" s="94">
        <f t="shared" si="516"/>
        <v>1568.31</v>
      </c>
      <c r="AB2989" s="95"/>
      <c r="AC2989" s="96" t="s">
        <v>1733</v>
      </c>
      <c r="AD2989" s="96" t="s">
        <v>1732</v>
      </c>
    </row>
    <row r="2990" spans="1:30" s="70" customFormat="1" ht="24" customHeight="1" x14ac:dyDescent="0.55000000000000004">
      <c r="A2990" s="86">
        <v>2609</v>
      </c>
      <c r="B2990" s="86"/>
      <c r="C2990" s="86"/>
      <c r="D2990" s="86"/>
      <c r="E2990" s="86"/>
      <c r="F2990" s="86"/>
      <c r="G2990" s="86"/>
      <c r="H2990" s="87"/>
      <c r="I2990" s="88"/>
      <c r="J2990" s="88"/>
      <c r="K2990" s="86"/>
      <c r="L2990" s="89" t="s">
        <v>6760</v>
      </c>
      <c r="M2990" s="90" t="s">
        <v>6799</v>
      </c>
      <c r="N2990" s="90">
        <v>3</v>
      </c>
      <c r="O2990" s="91">
        <v>72</v>
      </c>
      <c r="P2990" s="86">
        <v>100</v>
      </c>
      <c r="Q2990" s="92">
        <f t="array" ref="Q2990">INDEX(ราคาสิ่งปลูกสร้าง!$D$6:$CC$47,MATCH($L2990,ราคาสิ่งปลูกสร้าง!$B$6:$B$45,0),MATCH($O$4,ราคาสิ่งปลูกสร้าง!$D$5:$CC$5,0))</f>
        <v>6900</v>
      </c>
      <c r="R2990" s="92">
        <f t="shared" ref="R2990:R3003" si="521">$O2990*$Q2990</f>
        <v>496800</v>
      </c>
      <c r="S2990" s="90">
        <v>8</v>
      </c>
      <c r="T2990" s="90">
        <f t="array" ref="T2990">INDEX(ค่าเสื่อมสิ่งปลูกสร้าง!$A$5:$D$105,MATCH($S2990,ค่าเสื่อมสิ่งปลูกสร้าง!$A$5:$A$105,0),MATCH($M2990,ค่าเสื่อมสิ่งปลูกสร้าง!$A$3:$D$3))</f>
        <v>8</v>
      </c>
      <c r="U2990" s="92">
        <f t="shared" ref="U2990:U3003" si="522">$R2990*(100-$T2990)%</f>
        <v>457056</v>
      </c>
      <c r="V2990" s="93">
        <f t="shared" ref="V2990:V3053" si="523">$J2990+$U2990</f>
        <v>457056</v>
      </c>
      <c r="W2990" s="93">
        <f t="shared" ref="W2990:W3053" si="524">$P2990%*$V2990</f>
        <v>457056</v>
      </c>
      <c r="X2990" s="93">
        <v>0</v>
      </c>
      <c r="Y2990" s="93">
        <f t="shared" ref="Y2990:Y3053" si="525">IF($W2990-$X2990&lt;0,0,$W2990-$X2990)</f>
        <v>457056</v>
      </c>
      <c r="Z2990" s="86">
        <v>0.3</v>
      </c>
      <c r="AA2990" s="94">
        <f t="shared" ref="AA2990:AA3053" si="526">$Y2990*$Z2990/100</f>
        <v>1371.1679999999999</v>
      </c>
      <c r="AB2990" s="95"/>
      <c r="AC2990" s="96" t="s">
        <v>6907</v>
      </c>
      <c r="AD2990" s="96" t="s">
        <v>6908</v>
      </c>
    </row>
    <row r="2991" spans="1:30" s="70" customFormat="1" ht="24" customHeight="1" x14ac:dyDescent="0.55000000000000004">
      <c r="A2991" s="86">
        <v>2609</v>
      </c>
      <c r="B2991" s="86"/>
      <c r="C2991" s="86"/>
      <c r="D2991" s="86"/>
      <c r="E2991" s="86"/>
      <c r="F2991" s="86"/>
      <c r="G2991" s="86"/>
      <c r="H2991" s="87"/>
      <c r="I2991" s="88"/>
      <c r="J2991" s="88"/>
      <c r="K2991" s="86"/>
      <c r="L2991" s="89" t="s">
        <v>6770</v>
      </c>
      <c r="M2991" s="90" t="s">
        <v>6799</v>
      </c>
      <c r="N2991" s="90">
        <v>3</v>
      </c>
      <c r="O2991" s="91">
        <v>720</v>
      </c>
      <c r="P2991" s="86">
        <v>100</v>
      </c>
      <c r="Q2991" s="92">
        <f t="array" ref="Q2991">INDEX(ราคาสิ่งปลูกสร้าง!$D$6:$CC$47,MATCH($L2991,ราคาสิ่งปลูกสร้าง!$B$6:$B$45,0),MATCH($O$4,ราคาสิ่งปลูกสร้าง!$D$5:$CC$5,0))</f>
        <v>5500</v>
      </c>
      <c r="R2991" s="92">
        <f t="shared" si="521"/>
        <v>3960000</v>
      </c>
      <c r="S2991" s="90">
        <v>8</v>
      </c>
      <c r="T2991" s="90">
        <f t="array" ref="T2991">INDEX(ค่าเสื่อมสิ่งปลูกสร้าง!$A$5:$D$105,MATCH($S2991,ค่าเสื่อมสิ่งปลูกสร้าง!$A$5:$A$105,0),MATCH($M2991,ค่าเสื่อมสิ่งปลูกสร้าง!$A$3:$D$3))</f>
        <v>8</v>
      </c>
      <c r="U2991" s="92">
        <f t="shared" si="522"/>
        <v>3643200</v>
      </c>
      <c r="V2991" s="93">
        <f t="shared" si="523"/>
        <v>3643200</v>
      </c>
      <c r="W2991" s="93">
        <f t="shared" si="524"/>
        <v>3643200</v>
      </c>
      <c r="X2991" s="93">
        <v>0</v>
      </c>
      <c r="Y2991" s="93">
        <f t="shared" si="525"/>
        <v>3643200</v>
      </c>
      <c r="Z2991" s="86">
        <v>0.3</v>
      </c>
      <c r="AA2991" s="94">
        <f t="shared" si="526"/>
        <v>10929.6</v>
      </c>
      <c r="AB2991" s="95"/>
      <c r="AC2991" s="96" t="s">
        <v>6907</v>
      </c>
      <c r="AD2991" s="96" t="s">
        <v>6908</v>
      </c>
    </row>
    <row r="2992" spans="1:30" s="70" customFormat="1" ht="24" customHeight="1" x14ac:dyDescent="0.55000000000000004">
      <c r="A2992" s="86">
        <v>2610</v>
      </c>
      <c r="B2992" s="86" t="s">
        <v>28</v>
      </c>
      <c r="C2992" s="86">
        <v>27231</v>
      </c>
      <c r="D2992" s="86">
        <v>1</v>
      </c>
      <c r="E2992" s="86">
        <v>3</v>
      </c>
      <c r="F2992" s="86">
        <v>60</v>
      </c>
      <c r="G2992" s="86">
        <v>1</v>
      </c>
      <c r="H2992" s="87">
        <f t="shared" ref="H2992:H2997" si="527">$D2992*400+$E2992*100+$F2992</f>
        <v>760</v>
      </c>
      <c r="I2992" s="88">
        <f t="array" ref="I2992">INDEX(ราคาที่ดิน!$B:$C,MATCH($C2992,ราคาที่ดิน!$A:$A,0),MATCH($B2992,ราคาที่ดิน!$B$1:$C$1,0))</f>
        <v>530</v>
      </c>
      <c r="J2992" s="88">
        <f t="shared" ref="J2992:J2997" si="528">$H2992*$I2992</f>
        <v>402800</v>
      </c>
      <c r="K2992" s="86"/>
      <c r="L2992" s="89"/>
      <c r="M2992" s="90"/>
      <c r="N2992" s="90"/>
      <c r="O2992" s="91"/>
      <c r="P2992" s="86">
        <v>100</v>
      </c>
      <c r="Q2992" s="92">
        <f t="array" ref="Q2992">INDEX(ราคาสิ่งปลูกสร้าง!$D$6:$CC$47,MATCH($L2992,ราคาสิ่งปลูกสร้าง!$B$6:$B$45,0),MATCH($O$4,ราคาสิ่งปลูกสร้าง!$D$5:$CC$5,0))</f>
        <v>0</v>
      </c>
      <c r="R2992" s="92">
        <f t="shared" si="521"/>
        <v>0</v>
      </c>
      <c r="S2992" s="90">
        <v>0</v>
      </c>
      <c r="T2992" s="90">
        <f t="array" ref="T2992">INDEX(ค่าเสื่อมสิ่งปลูกสร้าง!$A$5:$D$105,MATCH($S2992,ค่าเสื่อมสิ่งปลูกสร้าง!$A$5:$A$105,0),MATCH($M2992,ค่าเสื่อมสิ่งปลูกสร้าง!$A$3:$D$3))</f>
        <v>0</v>
      </c>
      <c r="U2992" s="92">
        <f t="shared" si="522"/>
        <v>0</v>
      </c>
      <c r="V2992" s="93">
        <f t="shared" si="523"/>
        <v>402800</v>
      </c>
      <c r="W2992" s="93">
        <f t="shared" si="524"/>
        <v>402800</v>
      </c>
      <c r="X2992" s="93">
        <v>0</v>
      </c>
      <c r="Y2992" s="93">
        <f t="shared" si="525"/>
        <v>402800</v>
      </c>
      <c r="Z2992" s="86">
        <v>0</v>
      </c>
      <c r="AA2992" s="94">
        <f t="shared" si="526"/>
        <v>0</v>
      </c>
      <c r="AB2992" s="95"/>
      <c r="AC2992" s="96" t="s">
        <v>125</v>
      </c>
      <c r="AD2992" s="96" t="s">
        <v>126</v>
      </c>
    </row>
    <row r="2993" spans="1:30" s="70" customFormat="1" ht="24" customHeight="1" x14ac:dyDescent="0.55000000000000004">
      <c r="A2993" s="86">
        <v>2611</v>
      </c>
      <c r="B2993" s="86" t="s">
        <v>28</v>
      </c>
      <c r="C2993" s="86">
        <v>27232</v>
      </c>
      <c r="D2993" s="86">
        <v>2</v>
      </c>
      <c r="E2993" s="86">
        <v>2</v>
      </c>
      <c r="F2993" s="86">
        <v>23</v>
      </c>
      <c r="G2993" s="86">
        <v>1</v>
      </c>
      <c r="H2993" s="87">
        <f t="shared" si="527"/>
        <v>1023</v>
      </c>
      <c r="I2993" s="88">
        <f t="array" ref="I2993">INDEX(ราคาที่ดิน!$B:$C,MATCH($C2993,ราคาที่ดิน!$A:$A,0),MATCH($B2993,ราคาที่ดิน!$B$1:$C$1,0))</f>
        <v>350</v>
      </c>
      <c r="J2993" s="88">
        <f t="shared" si="528"/>
        <v>358050</v>
      </c>
      <c r="K2993" s="86"/>
      <c r="L2993" s="89"/>
      <c r="M2993" s="90"/>
      <c r="N2993" s="90"/>
      <c r="O2993" s="91"/>
      <c r="P2993" s="86">
        <v>100</v>
      </c>
      <c r="Q2993" s="92">
        <f t="array" ref="Q2993">INDEX(ราคาสิ่งปลูกสร้าง!$D$6:$CC$47,MATCH($L2993,ราคาสิ่งปลูกสร้าง!$B$6:$B$45,0),MATCH($O$4,ราคาสิ่งปลูกสร้าง!$D$5:$CC$5,0))</f>
        <v>0</v>
      </c>
      <c r="R2993" s="92">
        <f t="shared" si="521"/>
        <v>0</v>
      </c>
      <c r="S2993" s="90">
        <v>0</v>
      </c>
      <c r="T2993" s="90">
        <f t="array" ref="T2993">INDEX(ค่าเสื่อมสิ่งปลูกสร้าง!$A$5:$D$105,MATCH($S2993,ค่าเสื่อมสิ่งปลูกสร้าง!$A$5:$A$105,0),MATCH($M2993,ค่าเสื่อมสิ่งปลูกสร้าง!$A$3:$D$3))</f>
        <v>0</v>
      </c>
      <c r="U2993" s="92">
        <f t="shared" si="522"/>
        <v>0</v>
      </c>
      <c r="V2993" s="93">
        <f t="shared" si="523"/>
        <v>358050</v>
      </c>
      <c r="W2993" s="93">
        <f t="shared" si="524"/>
        <v>358050</v>
      </c>
      <c r="X2993" s="93">
        <v>0</v>
      </c>
      <c r="Y2993" s="93">
        <f t="shared" si="525"/>
        <v>358050</v>
      </c>
      <c r="Z2993" s="86">
        <v>0</v>
      </c>
      <c r="AA2993" s="94">
        <f t="shared" si="526"/>
        <v>0</v>
      </c>
      <c r="AB2993" s="95"/>
      <c r="AC2993" s="96" t="s">
        <v>3124</v>
      </c>
      <c r="AD2993" s="96" t="s">
        <v>3125</v>
      </c>
    </row>
    <row r="2994" spans="1:30" s="70" customFormat="1" ht="24" customHeight="1" x14ac:dyDescent="0.55000000000000004">
      <c r="A2994" s="86">
        <v>2612</v>
      </c>
      <c r="B2994" s="86" t="s">
        <v>28</v>
      </c>
      <c r="C2994" s="86">
        <v>27233</v>
      </c>
      <c r="D2994" s="86">
        <v>8</v>
      </c>
      <c r="E2994" s="86">
        <v>0</v>
      </c>
      <c r="F2994" s="86">
        <v>79</v>
      </c>
      <c r="G2994" s="86">
        <v>1</v>
      </c>
      <c r="H2994" s="87">
        <f t="shared" si="527"/>
        <v>3279</v>
      </c>
      <c r="I2994" s="88">
        <f t="array" ref="I2994">INDEX(ราคาที่ดิน!$B:$C,MATCH($C2994,ราคาที่ดิน!$A:$A,0),MATCH($B2994,ราคาที่ดิน!$B$1:$C$1,0))</f>
        <v>300</v>
      </c>
      <c r="J2994" s="88">
        <f t="shared" si="528"/>
        <v>983700</v>
      </c>
      <c r="K2994" s="86"/>
      <c r="L2994" s="89"/>
      <c r="M2994" s="90"/>
      <c r="N2994" s="90"/>
      <c r="O2994" s="91"/>
      <c r="P2994" s="86">
        <v>100</v>
      </c>
      <c r="Q2994" s="92">
        <f t="array" ref="Q2994">INDEX(ราคาสิ่งปลูกสร้าง!$D$6:$CC$47,MATCH($L2994,ราคาสิ่งปลูกสร้าง!$B$6:$B$45,0),MATCH($O$4,ราคาสิ่งปลูกสร้าง!$D$5:$CC$5,0))</f>
        <v>0</v>
      </c>
      <c r="R2994" s="92">
        <f t="shared" si="521"/>
        <v>0</v>
      </c>
      <c r="S2994" s="90">
        <v>0</v>
      </c>
      <c r="T2994" s="90">
        <f t="array" ref="T2994">INDEX(ค่าเสื่อมสิ่งปลูกสร้าง!$A$5:$D$105,MATCH($S2994,ค่าเสื่อมสิ่งปลูกสร้าง!$A$5:$A$105,0),MATCH($M2994,ค่าเสื่อมสิ่งปลูกสร้าง!$A$3:$D$3))</f>
        <v>0</v>
      </c>
      <c r="U2994" s="92">
        <f t="shared" si="522"/>
        <v>0</v>
      </c>
      <c r="V2994" s="93">
        <f t="shared" si="523"/>
        <v>983700</v>
      </c>
      <c r="W2994" s="93">
        <f t="shared" si="524"/>
        <v>983700</v>
      </c>
      <c r="X2994" s="93">
        <v>0</v>
      </c>
      <c r="Y2994" s="93">
        <f t="shared" si="525"/>
        <v>983700</v>
      </c>
      <c r="Z2994" s="86">
        <v>0</v>
      </c>
      <c r="AA2994" s="94">
        <f t="shared" si="526"/>
        <v>0</v>
      </c>
      <c r="AB2994" s="95"/>
      <c r="AC2994" s="96" t="s">
        <v>3126</v>
      </c>
      <c r="AD2994" s="96" t="s">
        <v>3127</v>
      </c>
    </row>
    <row r="2995" spans="1:30" s="70" customFormat="1" ht="24" customHeight="1" x14ac:dyDescent="0.55000000000000004">
      <c r="A2995" s="86">
        <v>2613</v>
      </c>
      <c r="B2995" s="86" t="s">
        <v>28</v>
      </c>
      <c r="C2995" s="86">
        <v>27234</v>
      </c>
      <c r="D2995" s="86">
        <v>6</v>
      </c>
      <c r="E2995" s="86">
        <v>1</v>
      </c>
      <c r="F2995" s="86">
        <v>66</v>
      </c>
      <c r="G2995" s="86">
        <v>1</v>
      </c>
      <c r="H2995" s="87">
        <f t="shared" si="527"/>
        <v>2566</v>
      </c>
      <c r="I2995" s="88">
        <f t="array" ref="I2995">INDEX(ราคาที่ดิน!$B:$C,MATCH($C2995,ราคาที่ดิน!$A:$A,0),MATCH($B2995,ราคาที่ดิน!$B$1:$C$1,0))</f>
        <v>260</v>
      </c>
      <c r="J2995" s="88">
        <f t="shared" si="528"/>
        <v>667160</v>
      </c>
      <c r="K2995" s="86"/>
      <c r="L2995" s="89"/>
      <c r="M2995" s="90"/>
      <c r="N2995" s="90"/>
      <c r="O2995" s="91"/>
      <c r="P2995" s="86">
        <v>100</v>
      </c>
      <c r="Q2995" s="92">
        <f t="array" ref="Q2995">INDEX(ราคาสิ่งปลูกสร้าง!$D$6:$CC$47,MATCH($L2995,ราคาสิ่งปลูกสร้าง!$B$6:$B$45,0),MATCH($O$4,ราคาสิ่งปลูกสร้าง!$D$5:$CC$5,0))</f>
        <v>0</v>
      </c>
      <c r="R2995" s="92">
        <f t="shared" si="521"/>
        <v>0</v>
      </c>
      <c r="S2995" s="90">
        <v>0</v>
      </c>
      <c r="T2995" s="90">
        <f t="array" ref="T2995">INDEX(ค่าเสื่อมสิ่งปลูกสร้าง!$A$5:$D$105,MATCH($S2995,ค่าเสื่อมสิ่งปลูกสร้าง!$A$5:$A$105,0),MATCH($M2995,ค่าเสื่อมสิ่งปลูกสร้าง!$A$3:$D$3))</f>
        <v>0</v>
      </c>
      <c r="U2995" s="92">
        <f t="shared" si="522"/>
        <v>0</v>
      </c>
      <c r="V2995" s="93">
        <f t="shared" si="523"/>
        <v>667160</v>
      </c>
      <c r="W2995" s="93">
        <f t="shared" si="524"/>
        <v>667160</v>
      </c>
      <c r="X2995" s="93">
        <v>0</v>
      </c>
      <c r="Y2995" s="93">
        <f t="shared" si="525"/>
        <v>667160</v>
      </c>
      <c r="Z2995" s="86">
        <v>0</v>
      </c>
      <c r="AA2995" s="94">
        <f t="shared" si="526"/>
        <v>0</v>
      </c>
      <c r="AB2995" s="95"/>
      <c r="AC2995" s="96" t="s">
        <v>1731</v>
      </c>
      <c r="AD2995" s="96" t="s">
        <v>1732</v>
      </c>
    </row>
    <row r="2996" spans="1:30" s="70" customFormat="1" ht="24" customHeight="1" x14ac:dyDescent="0.55000000000000004">
      <c r="A2996" s="86">
        <v>2614</v>
      </c>
      <c r="B2996" s="86" t="s">
        <v>28</v>
      </c>
      <c r="C2996" s="86">
        <v>27236</v>
      </c>
      <c r="D2996" s="86">
        <v>2</v>
      </c>
      <c r="E2996" s="86">
        <v>0</v>
      </c>
      <c r="F2996" s="86">
        <v>29</v>
      </c>
      <c r="G2996" s="86">
        <v>1</v>
      </c>
      <c r="H2996" s="87">
        <f t="shared" si="527"/>
        <v>829</v>
      </c>
      <c r="I2996" s="88">
        <f t="array" ref="I2996">INDEX(ราคาที่ดิน!$B:$C,MATCH($C2996,ราคาที่ดิน!$A:$A,0),MATCH($B2996,ราคาที่ดิน!$B$1:$C$1,0))</f>
        <v>530</v>
      </c>
      <c r="J2996" s="88">
        <f t="shared" si="528"/>
        <v>439370</v>
      </c>
      <c r="K2996" s="86"/>
      <c r="L2996" s="89"/>
      <c r="M2996" s="90"/>
      <c r="N2996" s="90"/>
      <c r="O2996" s="91"/>
      <c r="P2996" s="86">
        <v>100</v>
      </c>
      <c r="Q2996" s="92">
        <f t="array" ref="Q2996">INDEX(ราคาสิ่งปลูกสร้าง!$D$6:$CC$47,MATCH($L2996,ราคาสิ่งปลูกสร้าง!$B$6:$B$45,0),MATCH($O$4,ราคาสิ่งปลูกสร้าง!$D$5:$CC$5,0))</f>
        <v>0</v>
      </c>
      <c r="R2996" s="92">
        <f t="shared" si="521"/>
        <v>0</v>
      </c>
      <c r="S2996" s="90">
        <v>0</v>
      </c>
      <c r="T2996" s="90">
        <f t="array" ref="T2996">INDEX(ค่าเสื่อมสิ่งปลูกสร้าง!$A$5:$D$105,MATCH($S2996,ค่าเสื่อมสิ่งปลูกสร้าง!$A$5:$A$105,0),MATCH($M2996,ค่าเสื่อมสิ่งปลูกสร้าง!$A$3:$D$3))</f>
        <v>0</v>
      </c>
      <c r="U2996" s="92">
        <f t="shared" si="522"/>
        <v>0</v>
      </c>
      <c r="V2996" s="93">
        <f t="shared" si="523"/>
        <v>439370</v>
      </c>
      <c r="W2996" s="93">
        <f t="shared" si="524"/>
        <v>439370</v>
      </c>
      <c r="X2996" s="93">
        <v>0</v>
      </c>
      <c r="Y2996" s="93">
        <f t="shared" si="525"/>
        <v>439370</v>
      </c>
      <c r="Z2996" s="86">
        <v>0</v>
      </c>
      <c r="AA2996" s="94">
        <f t="shared" si="526"/>
        <v>0</v>
      </c>
      <c r="AB2996" s="95"/>
      <c r="AC2996" s="96" t="s">
        <v>3128</v>
      </c>
      <c r="AD2996" s="96" t="s">
        <v>3129</v>
      </c>
    </row>
    <row r="2997" spans="1:30" s="70" customFormat="1" ht="24" customHeight="1" x14ac:dyDescent="0.55000000000000004">
      <c r="A2997" s="86">
        <v>2615</v>
      </c>
      <c r="B2997" s="86" t="s">
        <v>28</v>
      </c>
      <c r="C2997" s="86">
        <v>27237</v>
      </c>
      <c r="D2997" s="86">
        <v>1</v>
      </c>
      <c r="E2997" s="86">
        <v>1</v>
      </c>
      <c r="F2997" s="86">
        <v>66</v>
      </c>
      <c r="G2997" s="86">
        <v>3</v>
      </c>
      <c r="H2997" s="87">
        <f t="shared" si="527"/>
        <v>566</v>
      </c>
      <c r="I2997" s="88">
        <f t="array" ref="I2997">INDEX(ราคาที่ดิน!$B:$C,MATCH($C2997,ราคาที่ดิน!$A:$A,0),MATCH($B2997,ราคาที่ดิน!$B$1:$C$1,0))</f>
        <v>610</v>
      </c>
      <c r="J2997" s="88">
        <f t="shared" si="528"/>
        <v>345260</v>
      </c>
      <c r="K2997" s="86"/>
      <c r="L2997" s="89" t="s">
        <v>6748</v>
      </c>
      <c r="M2997" s="90" t="s">
        <v>6799</v>
      </c>
      <c r="N2997" s="90">
        <v>3</v>
      </c>
      <c r="O2997" s="91">
        <v>448</v>
      </c>
      <c r="P2997" s="86">
        <v>100</v>
      </c>
      <c r="Q2997" s="92">
        <f t="array" ref="Q2997">INDEX(ราคาสิ่งปลูกสร้าง!$D$6:$CC$47,MATCH($L2997,ราคาสิ่งปลูกสร้าง!$B$6:$B$45,0),MATCH($O$4,ราคาสิ่งปลูกสร้าง!$D$5:$CC$5,0))</f>
        <v>7400</v>
      </c>
      <c r="R2997" s="92">
        <f t="shared" si="521"/>
        <v>3315200</v>
      </c>
      <c r="S2997" s="90">
        <v>5</v>
      </c>
      <c r="T2997" s="90">
        <f t="array" ref="T2997">INDEX(ค่าเสื่อมสิ่งปลูกสร้าง!$A$5:$D$105,MATCH($S2997,ค่าเสื่อมสิ่งปลูกสร้าง!$A$5:$A$105,0),MATCH($M2997,ค่าเสื่อมสิ่งปลูกสร้าง!$A$3:$D$3))</f>
        <v>5</v>
      </c>
      <c r="U2997" s="92">
        <f t="shared" si="522"/>
        <v>3149440</v>
      </c>
      <c r="V2997" s="93">
        <f t="shared" si="523"/>
        <v>3494700</v>
      </c>
      <c r="W2997" s="93">
        <f t="shared" si="524"/>
        <v>3494700</v>
      </c>
      <c r="X2997" s="93">
        <v>0</v>
      </c>
      <c r="Y2997" s="93">
        <f t="shared" si="525"/>
        <v>3494700</v>
      </c>
      <c r="Z2997" s="86">
        <v>0.02</v>
      </c>
      <c r="AA2997" s="94">
        <f t="shared" si="526"/>
        <v>698.94</v>
      </c>
      <c r="AB2997" s="95"/>
      <c r="AC2997" s="96" t="s">
        <v>3130</v>
      </c>
      <c r="AD2997" s="96" t="s">
        <v>3131</v>
      </c>
    </row>
    <row r="2998" spans="1:30" s="70" customFormat="1" ht="24" customHeight="1" x14ac:dyDescent="0.55000000000000004">
      <c r="A2998" s="86">
        <v>2615</v>
      </c>
      <c r="B2998" s="86"/>
      <c r="C2998" s="86"/>
      <c r="D2998" s="86"/>
      <c r="E2998" s="86"/>
      <c r="F2998" s="86"/>
      <c r="G2998" s="86"/>
      <c r="H2998" s="87"/>
      <c r="I2998" s="88"/>
      <c r="J2998" s="88"/>
      <c r="K2998" s="86"/>
      <c r="L2998" s="89" t="s">
        <v>6748</v>
      </c>
      <c r="M2998" s="90" t="s">
        <v>6799</v>
      </c>
      <c r="N2998" s="90">
        <v>2</v>
      </c>
      <c r="O2998" s="91">
        <v>12</v>
      </c>
      <c r="P2998" s="86">
        <v>100</v>
      </c>
      <c r="Q2998" s="92">
        <f t="array" ref="Q2998">INDEX(ราคาสิ่งปลูกสร้าง!$D$6:$CC$47,MATCH($L2998,ราคาสิ่งปลูกสร้าง!$B$6:$B$45,0),MATCH($O$4,ราคาสิ่งปลูกสร้าง!$D$5:$CC$5,0))</f>
        <v>7400</v>
      </c>
      <c r="R2998" s="92">
        <f t="shared" si="521"/>
        <v>88800</v>
      </c>
      <c r="S2998" s="90">
        <v>5</v>
      </c>
      <c r="T2998" s="90">
        <f t="array" ref="T2998">INDEX(ค่าเสื่อมสิ่งปลูกสร้าง!$A$5:$D$105,MATCH($S2998,ค่าเสื่อมสิ่งปลูกสร้าง!$A$5:$A$105,0),MATCH($M2998,ค่าเสื่อมสิ่งปลูกสร้าง!$A$3:$D$3))</f>
        <v>5</v>
      </c>
      <c r="U2998" s="92">
        <f t="shared" si="522"/>
        <v>84360</v>
      </c>
      <c r="V2998" s="93">
        <f t="shared" si="523"/>
        <v>84360</v>
      </c>
      <c r="W2998" s="93">
        <f t="shared" si="524"/>
        <v>84360</v>
      </c>
      <c r="X2998" s="93">
        <v>0</v>
      </c>
      <c r="Y2998" s="93">
        <f t="shared" si="525"/>
        <v>84360</v>
      </c>
      <c r="Z2998" s="86">
        <v>0</v>
      </c>
      <c r="AA2998" s="94">
        <f t="shared" si="526"/>
        <v>0</v>
      </c>
      <c r="AB2998" s="95"/>
      <c r="AC2998" s="96" t="s">
        <v>3130</v>
      </c>
      <c r="AD2998" s="96" t="s">
        <v>3131</v>
      </c>
    </row>
    <row r="2999" spans="1:30" s="70" customFormat="1" ht="24" customHeight="1" x14ac:dyDescent="0.55000000000000004">
      <c r="A2999" s="86">
        <v>2616</v>
      </c>
      <c r="B2999" s="86" t="s">
        <v>28</v>
      </c>
      <c r="C2999" s="86">
        <v>27238</v>
      </c>
      <c r="D2999" s="86">
        <v>1</v>
      </c>
      <c r="E2999" s="86">
        <v>2</v>
      </c>
      <c r="F2999" s="86">
        <v>8</v>
      </c>
      <c r="G2999" s="86">
        <v>1</v>
      </c>
      <c r="H2999" s="87">
        <f t="shared" ref="H2999:H3030" si="529">$D2999*400+$E2999*100+$F2999</f>
        <v>608</v>
      </c>
      <c r="I2999" s="88">
        <f t="array" ref="I2999">INDEX(ราคาที่ดิน!$B:$C,MATCH($C2999,ราคาที่ดิน!$A:$A,0),MATCH($B2999,ราคาที่ดิน!$B$1:$C$1,0))</f>
        <v>350</v>
      </c>
      <c r="J2999" s="88">
        <f t="shared" ref="J2999:J3030" si="530">$H2999*$I2999</f>
        <v>212800</v>
      </c>
      <c r="K2999" s="86"/>
      <c r="L2999" s="89"/>
      <c r="M2999" s="90"/>
      <c r="N2999" s="90"/>
      <c r="O2999" s="91"/>
      <c r="P2999" s="86">
        <v>100</v>
      </c>
      <c r="Q2999" s="92">
        <f t="array" ref="Q2999">INDEX(ราคาสิ่งปลูกสร้าง!$D$6:$CC$47,MATCH($L2999,ราคาสิ่งปลูกสร้าง!$B$6:$B$45,0),MATCH($O$4,ราคาสิ่งปลูกสร้าง!$D$5:$CC$5,0))</f>
        <v>0</v>
      </c>
      <c r="R2999" s="92">
        <f t="shared" si="521"/>
        <v>0</v>
      </c>
      <c r="S2999" s="90">
        <v>0</v>
      </c>
      <c r="T2999" s="90">
        <f t="array" ref="T2999">INDEX(ค่าเสื่อมสิ่งปลูกสร้าง!$A$5:$D$105,MATCH($S2999,ค่าเสื่อมสิ่งปลูกสร้าง!$A$5:$A$105,0),MATCH($M2999,ค่าเสื่อมสิ่งปลูกสร้าง!$A$3:$D$3))</f>
        <v>0</v>
      </c>
      <c r="U2999" s="92">
        <f t="shared" si="522"/>
        <v>0</v>
      </c>
      <c r="V2999" s="93">
        <f t="shared" si="523"/>
        <v>212800</v>
      </c>
      <c r="W2999" s="93">
        <f t="shared" si="524"/>
        <v>212800</v>
      </c>
      <c r="X2999" s="93">
        <v>0</v>
      </c>
      <c r="Y2999" s="93">
        <f t="shared" si="525"/>
        <v>212800</v>
      </c>
      <c r="Z2999" s="86">
        <v>0</v>
      </c>
      <c r="AA2999" s="94">
        <f t="shared" si="526"/>
        <v>0</v>
      </c>
      <c r="AB2999" s="95"/>
      <c r="AC2999" s="96" t="s">
        <v>3132</v>
      </c>
      <c r="AD2999" s="96" t="s">
        <v>1836</v>
      </c>
    </row>
    <row r="3000" spans="1:30" s="70" customFormat="1" ht="24" customHeight="1" x14ac:dyDescent="0.55000000000000004">
      <c r="A3000" s="86">
        <v>2617</v>
      </c>
      <c r="B3000" s="86" t="s">
        <v>28</v>
      </c>
      <c r="C3000" s="86">
        <v>27239</v>
      </c>
      <c r="D3000" s="86">
        <v>2</v>
      </c>
      <c r="E3000" s="86">
        <v>1</v>
      </c>
      <c r="F3000" s="86">
        <v>86</v>
      </c>
      <c r="G3000" s="86">
        <v>1</v>
      </c>
      <c r="H3000" s="87">
        <f t="shared" si="529"/>
        <v>986</v>
      </c>
      <c r="I3000" s="88">
        <f t="array" ref="I3000">INDEX(ราคาที่ดิน!$B:$C,MATCH($C3000,ราคาที่ดิน!$A:$A,0),MATCH($B3000,ราคาที่ดิน!$B$1:$C$1,0))</f>
        <v>350</v>
      </c>
      <c r="J3000" s="88">
        <f t="shared" si="530"/>
        <v>345100</v>
      </c>
      <c r="K3000" s="86"/>
      <c r="L3000" s="89"/>
      <c r="M3000" s="90"/>
      <c r="N3000" s="90"/>
      <c r="O3000" s="91"/>
      <c r="P3000" s="86">
        <v>100</v>
      </c>
      <c r="Q3000" s="92">
        <f t="array" ref="Q3000">INDEX(ราคาสิ่งปลูกสร้าง!$D$6:$CC$47,MATCH($L3000,ราคาสิ่งปลูกสร้าง!$B$6:$B$45,0),MATCH($O$4,ราคาสิ่งปลูกสร้าง!$D$5:$CC$5,0))</f>
        <v>0</v>
      </c>
      <c r="R3000" s="92">
        <f t="shared" si="521"/>
        <v>0</v>
      </c>
      <c r="S3000" s="90">
        <v>0</v>
      </c>
      <c r="T3000" s="90">
        <f t="array" ref="T3000">INDEX(ค่าเสื่อมสิ่งปลูกสร้าง!$A$5:$D$105,MATCH($S3000,ค่าเสื่อมสิ่งปลูกสร้าง!$A$5:$A$105,0),MATCH($M3000,ค่าเสื่อมสิ่งปลูกสร้าง!$A$3:$D$3))</f>
        <v>0</v>
      </c>
      <c r="U3000" s="92">
        <f t="shared" si="522"/>
        <v>0</v>
      </c>
      <c r="V3000" s="93">
        <f t="shared" si="523"/>
        <v>345100</v>
      </c>
      <c r="W3000" s="93">
        <f t="shared" si="524"/>
        <v>345100</v>
      </c>
      <c r="X3000" s="93">
        <v>0</v>
      </c>
      <c r="Y3000" s="93">
        <f t="shared" si="525"/>
        <v>345100</v>
      </c>
      <c r="Z3000" s="86">
        <v>0</v>
      </c>
      <c r="AA3000" s="94">
        <f t="shared" si="526"/>
        <v>0</v>
      </c>
      <c r="AB3000" s="95"/>
      <c r="AC3000" s="96" t="s">
        <v>3093</v>
      </c>
      <c r="AD3000" s="96" t="s">
        <v>3094</v>
      </c>
    </row>
    <row r="3001" spans="1:30" s="70" customFormat="1" ht="24" customHeight="1" x14ac:dyDescent="0.55000000000000004">
      <c r="A3001" s="86">
        <v>2618</v>
      </c>
      <c r="B3001" s="86" t="s">
        <v>28</v>
      </c>
      <c r="C3001" s="86">
        <v>27240</v>
      </c>
      <c r="D3001" s="86">
        <v>6</v>
      </c>
      <c r="E3001" s="86">
        <v>2</v>
      </c>
      <c r="F3001" s="86">
        <v>18</v>
      </c>
      <c r="G3001" s="86">
        <v>1</v>
      </c>
      <c r="H3001" s="87">
        <f t="shared" si="529"/>
        <v>2618</v>
      </c>
      <c r="I3001" s="88">
        <f t="array" ref="I3001">INDEX(ราคาที่ดิน!$B:$C,MATCH($C3001,ราคาที่ดิน!$A:$A,0),MATCH($B3001,ราคาที่ดิน!$B$1:$C$1,0))</f>
        <v>300</v>
      </c>
      <c r="J3001" s="88">
        <f t="shared" si="530"/>
        <v>785400</v>
      </c>
      <c r="K3001" s="86"/>
      <c r="L3001" s="89"/>
      <c r="M3001" s="90"/>
      <c r="N3001" s="90"/>
      <c r="O3001" s="91"/>
      <c r="P3001" s="86">
        <v>100</v>
      </c>
      <c r="Q3001" s="92">
        <f t="array" ref="Q3001">INDEX(ราคาสิ่งปลูกสร้าง!$D$6:$CC$47,MATCH($L3001,ราคาสิ่งปลูกสร้าง!$B$6:$B$45,0),MATCH($O$4,ราคาสิ่งปลูกสร้าง!$D$5:$CC$5,0))</f>
        <v>0</v>
      </c>
      <c r="R3001" s="92">
        <f t="shared" si="521"/>
        <v>0</v>
      </c>
      <c r="S3001" s="90">
        <v>0</v>
      </c>
      <c r="T3001" s="90">
        <f t="array" ref="T3001">INDEX(ค่าเสื่อมสิ่งปลูกสร้าง!$A$5:$D$105,MATCH($S3001,ค่าเสื่อมสิ่งปลูกสร้าง!$A$5:$A$105,0),MATCH($M3001,ค่าเสื่อมสิ่งปลูกสร้าง!$A$3:$D$3))</f>
        <v>0</v>
      </c>
      <c r="U3001" s="92">
        <f t="shared" si="522"/>
        <v>0</v>
      </c>
      <c r="V3001" s="93">
        <f t="shared" si="523"/>
        <v>785400</v>
      </c>
      <c r="W3001" s="93">
        <f t="shared" si="524"/>
        <v>785400</v>
      </c>
      <c r="X3001" s="93">
        <v>0</v>
      </c>
      <c r="Y3001" s="93">
        <f t="shared" si="525"/>
        <v>785400</v>
      </c>
      <c r="Z3001" s="86">
        <v>0</v>
      </c>
      <c r="AA3001" s="94">
        <f t="shared" si="526"/>
        <v>0</v>
      </c>
      <c r="AB3001" s="95"/>
      <c r="AC3001" s="96" t="s">
        <v>54</v>
      </c>
      <c r="AD3001" s="96" t="s">
        <v>55</v>
      </c>
    </row>
    <row r="3002" spans="1:30" s="70" customFormat="1" ht="24" customHeight="1" x14ac:dyDescent="0.55000000000000004">
      <c r="A3002" s="86">
        <v>2619</v>
      </c>
      <c r="B3002" s="86" t="s">
        <v>28</v>
      </c>
      <c r="C3002" s="86">
        <v>27242</v>
      </c>
      <c r="D3002" s="86">
        <v>4</v>
      </c>
      <c r="E3002" s="86">
        <v>3</v>
      </c>
      <c r="F3002" s="86">
        <v>25</v>
      </c>
      <c r="G3002" s="86">
        <v>1</v>
      </c>
      <c r="H3002" s="87">
        <f t="shared" si="529"/>
        <v>1925</v>
      </c>
      <c r="I3002" s="88">
        <f t="array" ref="I3002">INDEX(ราคาที่ดิน!$B:$C,MATCH($C3002,ราคาที่ดิน!$A:$A,0),MATCH($B3002,ราคาที่ดิน!$B$1:$C$1,0))</f>
        <v>350</v>
      </c>
      <c r="J3002" s="88">
        <f t="shared" si="530"/>
        <v>673750</v>
      </c>
      <c r="K3002" s="86"/>
      <c r="L3002" s="89"/>
      <c r="M3002" s="90"/>
      <c r="N3002" s="90"/>
      <c r="O3002" s="91"/>
      <c r="P3002" s="86">
        <v>100</v>
      </c>
      <c r="Q3002" s="92">
        <f t="array" ref="Q3002">INDEX(ราคาสิ่งปลูกสร้าง!$D$6:$CC$47,MATCH($L3002,ราคาสิ่งปลูกสร้าง!$B$6:$B$45,0),MATCH($O$4,ราคาสิ่งปลูกสร้าง!$D$5:$CC$5,0))</f>
        <v>0</v>
      </c>
      <c r="R3002" s="92">
        <f t="shared" si="521"/>
        <v>0</v>
      </c>
      <c r="S3002" s="90">
        <v>0</v>
      </c>
      <c r="T3002" s="90">
        <f t="array" ref="T3002">INDEX(ค่าเสื่อมสิ่งปลูกสร้าง!$A$5:$D$105,MATCH($S3002,ค่าเสื่อมสิ่งปลูกสร้าง!$A$5:$A$105,0),MATCH($M3002,ค่าเสื่อมสิ่งปลูกสร้าง!$A$3:$D$3))</f>
        <v>0</v>
      </c>
      <c r="U3002" s="92">
        <f t="shared" si="522"/>
        <v>0</v>
      </c>
      <c r="V3002" s="93">
        <f t="shared" si="523"/>
        <v>673750</v>
      </c>
      <c r="W3002" s="93">
        <f t="shared" si="524"/>
        <v>673750</v>
      </c>
      <c r="X3002" s="93">
        <v>0</v>
      </c>
      <c r="Y3002" s="93">
        <f t="shared" si="525"/>
        <v>673750</v>
      </c>
      <c r="Z3002" s="86">
        <v>0</v>
      </c>
      <c r="AA3002" s="94">
        <f t="shared" si="526"/>
        <v>0</v>
      </c>
      <c r="AB3002" s="95"/>
      <c r="AC3002" s="96" t="s">
        <v>3133</v>
      </c>
      <c r="AD3002" s="96" t="s">
        <v>3134</v>
      </c>
    </row>
    <row r="3003" spans="1:30" s="70" customFormat="1" ht="24" customHeight="1" x14ac:dyDescent="0.55000000000000004">
      <c r="A3003" s="86">
        <v>2620</v>
      </c>
      <c r="B3003" s="86" t="s">
        <v>28</v>
      </c>
      <c r="C3003" s="86">
        <v>27243</v>
      </c>
      <c r="D3003" s="86">
        <v>15</v>
      </c>
      <c r="E3003" s="86">
        <v>3</v>
      </c>
      <c r="F3003" s="86">
        <v>81</v>
      </c>
      <c r="G3003" s="86">
        <v>1</v>
      </c>
      <c r="H3003" s="87">
        <f t="shared" si="529"/>
        <v>6381</v>
      </c>
      <c r="I3003" s="88">
        <f t="array" ref="I3003">INDEX(ราคาที่ดิน!$B:$C,MATCH($C3003,ราคาที่ดิน!$A:$A,0),MATCH($B3003,ราคาที่ดิน!$B$1:$C$1,0))</f>
        <v>300</v>
      </c>
      <c r="J3003" s="88">
        <f t="shared" si="530"/>
        <v>1914300</v>
      </c>
      <c r="K3003" s="86"/>
      <c r="L3003" s="89"/>
      <c r="M3003" s="90"/>
      <c r="N3003" s="90"/>
      <c r="O3003" s="91"/>
      <c r="P3003" s="86">
        <v>100</v>
      </c>
      <c r="Q3003" s="92">
        <f t="array" ref="Q3003">INDEX(ราคาสิ่งปลูกสร้าง!$D$6:$CC$47,MATCH($L3003,ราคาสิ่งปลูกสร้าง!$B$6:$B$45,0),MATCH($O$4,ราคาสิ่งปลูกสร้าง!$D$5:$CC$5,0))</f>
        <v>0</v>
      </c>
      <c r="R3003" s="92">
        <f t="shared" si="521"/>
        <v>0</v>
      </c>
      <c r="S3003" s="90">
        <v>0</v>
      </c>
      <c r="T3003" s="90">
        <f t="array" ref="T3003">INDEX(ค่าเสื่อมสิ่งปลูกสร้าง!$A$5:$D$105,MATCH($S3003,ค่าเสื่อมสิ่งปลูกสร้าง!$A$5:$A$105,0),MATCH($M3003,ค่าเสื่อมสิ่งปลูกสร้าง!$A$3:$D$3))</f>
        <v>0</v>
      </c>
      <c r="U3003" s="92">
        <f t="shared" si="522"/>
        <v>0</v>
      </c>
      <c r="V3003" s="93">
        <f t="shared" si="523"/>
        <v>1914300</v>
      </c>
      <c r="W3003" s="93">
        <f t="shared" si="524"/>
        <v>1914300</v>
      </c>
      <c r="X3003" s="93">
        <v>0</v>
      </c>
      <c r="Y3003" s="93">
        <f t="shared" si="525"/>
        <v>1914300</v>
      </c>
      <c r="Z3003" s="86">
        <v>0</v>
      </c>
      <c r="AA3003" s="94">
        <f t="shared" si="526"/>
        <v>0</v>
      </c>
      <c r="AB3003" s="95"/>
      <c r="AC3003" s="96" t="s">
        <v>1739</v>
      </c>
      <c r="AD3003" s="96" t="s">
        <v>1740</v>
      </c>
    </row>
    <row r="3004" spans="1:30" s="70" customFormat="1" ht="24" customHeight="1" x14ac:dyDescent="0.55000000000000004">
      <c r="A3004" s="86">
        <v>2621</v>
      </c>
      <c r="B3004" s="86" t="s">
        <v>28</v>
      </c>
      <c r="C3004" s="86">
        <v>27244</v>
      </c>
      <c r="D3004" s="86">
        <v>12</v>
      </c>
      <c r="E3004" s="86">
        <v>0</v>
      </c>
      <c r="F3004" s="86">
        <v>2</v>
      </c>
      <c r="G3004" s="86">
        <v>1</v>
      </c>
      <c r="H3004" s="87">
        <f t="shared" si="529"/>
        <v>4802</v>
      </c>
      <c r="I3004" s="88">
        <f t="array" ref="I3004">INDEX(ราคาที่ดิน!$B:$C,MATCH($C3004,ราคาที่ดิน!$A:$A,0),MATCH($B3004,ราคาที่ดิน!$B$1:$C$1,0))</f>
        <v>350</v>
      </c>
      <c r="J3004" s="88">
        <f t="shared" si="530"/>
        <v>1680700</v>
      </c>
      <c r="K3004" s="86"/>
      <c r="L3004" s="89"/>
      <c r="M3004" s="90"/>
      <c r="N3004" s="90"/>
      <c r="O3004" s="91"/>
      <c r="P3004" s="86">
        <v>100</v>
      </c>
      <c r="Q3004" s="92">
        <f t="array" ref="Q3004">INDEX(ราคาสิ่งปลูกสร้าง!$D$6:$CC$47,MATCH($L3004,ราคาสิ่งปลูกสร้าง!$B$6:$B$45,0),MATCH($O$4,ราคาสิ่งปลูกสร้าง!$D$5:$CC$5,0))</f>
        <v>0</v>
      </c>
      <c r="R3004" s="92">
        <f>$O3004*$Q3004</f>
        <v>0</v>
      </c>
      <c r="S3004" s="90">
        <v>0</v>
      </c>
      <c r="T3004" s="90">
        <f t="array" ref="T3004">INDEX(ค่าเสื่อมสิ่งปลูกสร้าง!$A$5:$D$105,MATCH($S3004,ค่าเสื่อมสิ่งปลูกสร้าง!$A$5:$A$105,0),MATCH($M3004,ค่าเสื่อมสิ่งปลูกสร้าง!$A$3:$D$3))</f>
        <v>0</v>
      </c>
      <c r="U3004" s="92">
        <f>$R3004*(100-$T3004)%</f>
        <v>0</v>
      </c>
      <c r="V3004" s="93">
        <f t="shared" si="523"/>
        <v>1680700</v>
      </c>
      <c r="W3004" s="93">
        <f t="shared" si="524"/>
        <v>1680700</v>
      </c>
      <c r="X3004" s="93">
        <v>0</v>
      </c>
      <c r="Y3004" s="93">
        <f t="shared" si="525"/>
        <v>1680700</v>
      </c>
      <c r="Z3004" s="86">
        <v>0</v>
      </c>
      <c r="AA3004" s="94">
        <f t="shared" si="526"/>
        <v>0</v>
      </c>
      <c r="AB3004" s="95"/>
      <c r="AC3004" s="96" t="s">
        <v>3135</v>
      </c>
      <c r="AD3004" s="96" t="s">
        <v>3136</v>
      </c>
    </row>
    <row r="3005" spans="1:30" s="70" customFormat="1" ht="24" customHeight="1" x14ac:dyDescent="0.55000000000000004">
      <c r="A3005" s="86">
        <v>2622</v>
      </c>
      <c r="B3005" s="86" t="s">
        <v>28</v>
      </c>
      <c r="C3005" s="86">
        <v>27245</v>
      </c>
      <c r="D3005" s="86">
        <v>5</v>
      </c>
      <c r="E3005" s="86">
        <v>2</v>
      </c>
      <c r="F3005" s="86">
        <v>37</v>
      </c>
      <c r="G3005" s="86">
        <v>1</v>
      </c>
      <c r="H3005" s="87">
        <f t="shared" si="529"/>
        <v>2237</v>
      </c>
      <c r="I3005" s="88">
        <f t="array" ref="I3005">INDEX(ราคาที่ดิน!$B:$C,MATCH($C3005,ราคาที่ดิน!$A:$A,0),MATCH($B3005,ราคาที่ดิน!$B$1:$C$1,0))</f>
        <v>350</v>
      </c>
      <c r="J3005" s="88">
        <f t="shared" si="530"/>
        <v>782950</v>
      </c>
      <c r="K3005" s="86"/>
      <c r="L3005" s="89"/>
      <c r="M3005" s="90"/>
      <c r="N3005" s="90"/>
      <c r="O3005" s="91"/>
      <c r="P3005" s="86">
        <v>100</v>
      </c>
      <c r="Q3005" s="92">
        <f t="array" ref="Q3005">INDEX(ราคาสิ่งปลูกสร้าง!$D$6:$CC$47,MATCH($L3005,ราคาสิ่งปลูกสร้าง!$B$6:$B$45,0),MATCH($O$4,ราคาสิ่งปลูกสร้าง!$D$5:$CC$5,0))</f>
        <v>0</v>
      </c>
      <c r="R3005" s="92">
        <f>$O3005*$Q3005</f>
        <v>0</v>
      </c>
      <c r="S3005" s="90">
        <v>0</v>
      </c>
      <c r="T3005" s="90">
        <f t="array" ref="T3005">INDEX(ค่าเสื่อมสิ่งปลูกสร้าง!$A$5:$D$105,MATCH($S3005,ค่าเสื่อมสิ่งปลูกสร้าง!$A$5:$A$105,0),MATCH($M3005,ค่าเสื่อมสิ่งปลูกสร้าง!$A$3:$D$3))</f>
        <v>0</v>
      </c>
      <c r="U3005" s="92">
        <f>$R3005*(100-$T3005)%</f>
        <v>0</v>
      </c>
      <c r="V3005" s="93">
        <f t="shared" si="523"/>
        <v>782950</v>
      </c>
      <c r="W3005" s="93">
        <f t="shared" si="524"/>
        <v>782950</v>
      </c>
      <c r="X3005" s="93">
        <v>0</v>
      </c>
      <c r="Y3005" s="93">
        <f t="shared" si="525"/>
        <v>782950</v>
      </c>
      <c r="Z3005" s="86">
        <v>0</v>
      </c>
      <c r="AA3005" s="94">
        <f t="shared" si="526"/>
        <v>0</v>
      </c>
      <c r="AB3005" s="95"/>
      <c r="AC3005" s="96" t="s">
        <v>3135</v>
      </c>
      <c r="AD3005" s="96" t="s">
        <v>3136</v>
      </c>
    </row>
    <row r="3006" spans="1:30" s="70" customFormat="1" ht="24" customHeight="1" x14ac:dyDescent="0.55000000000000004">
      <c r="A3006" s="86">
        <v>2623</v>
      </c>
      <c r="B3006" s="86" t="s">
        <v>28</v>
      </c>
      <c r="C3006" s="86">
        <v>27246</v>
      </c>
      <c r="D3006" s="86">
        <v>3</v>
      </c>
      <c r="E3006" s="86">
        <v>2</v>
      </c>
      <c r="F3006" s="86">
        <v>12</v>
      </c>
      <c r="G3006" s="86">
        <v>1</v>
      </c>
      <c r="H3006" s="87">
        <f t="shared" si="529"/>
        <v>1412</v>
      </c>
      <c r="I3006" s="88">
        <f t="array" ref="I3006">INDEX(ราคาที่ดิน!$B:$C,MATCH($C3006,ราคาที่ดิน!$A:$A,0),MATCH($B3006,ราคาที่ดิน!$B$1:$C$1,0))</f>
        <v>610</v>
      </c>
      <c r="J3006" s="88">
        <f t="shared" si="530"/>
        <v>861320</v>
      </c>
      <c r="K3006" s="86"/>
      <c r="L3006" s="89"/>
      <c r="M3006" s="90"/>
      <c r="N3006" s="90"/>
      <c r="O3006" s="91"/>
      <c r="P3006" s="86">
        <v>100</v>
      </c>
      <c r="Q3006" s="92">
        <f t="array" ref="Q3006">INDEX(ราคาสิ่งปลูกสร้าง!$D$6:$CC$47,MATCH($L3006,ราคาสิ่งปลูกสร้าง!$B$6:$B$45,0),MATCH($O$4,ราคาสิ่งปลูกสร้าง!$D$5:$CC$5,0))</f>
        <v>0</v>
      </c>
      <c r="R3006" s="92">
        <f>$O3006*$Q3006</f>
        <v>0</v>
      </c>
      <c r="S3006" s="90">
        <v>0</v>
      </c>
      <c r="T3006" s="90">
        <f t="array" ref="T3006">INDEX(ค่าเสื่อมสิ่งปลูกสร้าง!$A$5:$D$105,MATCH($S3006,ค่าเสื่อมสิ่งปลูกสร้าง!$A$5:$A$105,0),MATCH($M3006,ค่าเสื่อมสิ่งปลูกสร้าง!$A$3:$D$3))</f>
        <v>0</v>
      </c>
      <c r="U3006" s="92">
        <f>$R3006*(100-$T3006)%</f>
        <v>0</v>
      </c>
      <c r="V3006" s="93">
        <f t="shared" si="523"/>
        <v>861320</v>
      </c>
      <c r="W3006" s="93">
        <f t="shared" si="524"/>
        <v>861320</v>
      </c>
      <c r="X3006" s="93">
        <v>0</v>
      </c>
      <c r="Y3006" s="93">
        <f t="shared" si="525"/>
        <v>861320</v>
      </c>
      <c r="Z3006" s="86">
        <v>0</v>
      </c>
      <c r="AA3006" s="94">
        <f t="shared" si="526"/>
        <v>0</v>
      </c>
      <c r="AB3006" s="95"/>
      <c r="AC3006" s="96" t="s">
        <v>3137</v>
      </c>
      <c r="AD3006" s="96" t="s">
        <v>3138</v>
      </c>
    </row>
    <row r="3007" spans="1:30" s="70" customFormat="1" ht="24" customHeight="1" x14ac:dyDescent="0.55000000000000004">
      <c r="A3007" s="86">
        <v>2624</v>
      </c>
      <c r="B3007" s="86" t="s">
        <v>28</v>
      </c>
      <c r="C3007" s="86">
        <v>27247</v>
      </c>
      <c r="D3007" s="86">
        <v>0</v>
      </c>
      <c r="E3007" s="86">
        <v>0</v>
      </c>
      <c r="F3007" s="86">
        <v>66</v>
      </c>
      <c r="G3007" s="86">
        <v>1</v>
      </c>
      <c r="H3007" s="87">
        <f t="shared" si="529"/>
        <v>66</v>
      </c>
      <c r="I3007" s="88">
        <f t="array" ref="I3007">INDEX(ราคาที่ดิน!$B:$C,MATCH($C3007,ราคาที่ดิน!$A:$A,0),MATCH($B3007,ราคาที่ดิน!$B$1:$C$1,0))</f>
        <v>610</v>
      </c>
      <c r="J3007" s="88">
        <f t="shared" si="530"/>
        <v>40260</v>
      </c>
      <c r="K3007" s="86"/>
      <c r="L3007" s="89"/>
      <c r="M3007" s="90"/>
      <c r="N3007" s="90"/>
      <c r="O3007" s="91"/>
      <c r="P3007" s="86">
        <v>100</v>
      </c>
      <c r="Q3007" s="92">
        <f t="array" ref="Q3007">INDEX(ราคาสิ่งปลูกสร้าง!$D$6:$CC$47,MATCH($L3007,ราคาสิ่งปลูกสร้าง!$B$6:$B$45,0),MATCH($O$4,ราคาสิ่งปลูกสร้าง!$D$5:$CC$5,0))</f>
        <v>0</v>
      </c>
      <c r="R3007" s="92">
        <f>$O3007*$Q3007</f>
        <v>0</v>
      </c>
      <c r="S3007" s="90">
        <v>0</v>
      </c>
      <c r="T3007" s="90">
        <f t="array" ref="T3007">INDEX(ค่าเสื่อมสิ่งปลูกสร้าง!$A$5:$D$105,MATCH($S3007,ค่าเสื่อมสิ่งปลูกสร้าง!$A$5:$A$105,0),MATCH($M3007,ค่าเสื่อมสิ่งปลูกสร้าง!$A$3:$D$3))</f>
        <v>0</v>
      </c>
      <c r="U3007" s="92">
        <f>$R3007*(100-$T3007)%</f>
        <v>0</v>
      </c>
      <c r="V3007" s="93">
        <f t="shared" si="523"/>
        <v>40260</v>
      </c>
      <c r="W3007" s="93">
        <f t="shared" si="524"/>
        <v>40260</v>
      </c>
      <c r="X3007" s="93">
        <v>0</v>
      </c>
      <c r="Y3007" s="93">
        <f t="shared" si="525"/>
        <v>40260</v>
      </c>
      <c r="Z3007" s="86">
        <v>0</v>
      </c>
      <c r="AA3007" s="94">
        <f t="shared" si="526"/>
        <v>0</v>
      </c>
      <c r="AB3007" s="95"/>
      <c r="AC3007" s="96" t="s">
        <v>1739</v>
      </c>
      <c r="AD3007" s="96" t="s">
        <v>1740</v>
      </c>
    </row>
    <row r="3008" spans="1:30" s="70" customFormat="1" ht="24" customHeight="1" x14ac:dyDescent="0.55000000000000004">
      <c r="A3008" s="86">
        <v>2625</v>
      </c>
      <c r="B3008" s="86" t="s">
        <v>28</v>
      </c>
      <c r="C3008" s="86">
        <v>27248</v>
      </c>
      <c r="D3008" s="86">
        <v>8</v>
      </c>
      <c r="E3008" s="86">
        <v>1</v>
      </c>
      <c r="F3008" s="86">
        <v>3</v>
      </c>
      <c r="G3008" s="86">
        <v>1</v>
      </c>
      <c r="H3008" s="87">
        <f t="shared" si="529"/>
        <v>3303</v>
      </c>
      <c r="I3008" s="88">
        <f t="array" ref="I3008">INDEX(ราคาที่ดิน!$B:$C,MATCH($C3008,ราคาที่ดิน!$A:$A,0),MATCH($B3008,ราคาที่ดิน!$B$1:$C$1,0))</f>
        <v>440</v>
      </c>
      <c r="J3008" s="88">
        <f t="shared" si="530"/>
        <v>1453320</v>
      </c>
      <c r="K3008" s="86"/>
      <c r="L3008" s="89"/>
      <c r="M3008" s="90"/>
      <c r="N3008" s="90"/>
      <c r="O3008" s="91"/>
      <c r="P3008" s="86">
        <v>100</v>
      </c>
      <c r="Q3008" s="92">
        <f t="array" ref="Q3008">INDEX(ราคาสิ่งปลูกสร้าง!$D$6:$CC$47,MATCH($L3008,ราคาสิ่งปลูกสร้าง!$B$6:$B$45,0),MATCH($O$4,ราคาสิ่งปลูกสร้าง!$D$5:$CC$5,0))</f>
        <v>0</v>
      </c>
      <c r="R3008" s="92">
        <f t="shared" ref="R3008:R3039" si="531">$O3008*$Q3008</f>
        <v>0</v>
      </c>
      <c r="S3008" s="90">
        <v>0</v>
      </c>
      <c r="T3008" s="90">
        <f t="array" ref="T3008">INDEX(ค่าเสื่อมสิ่งปลูกสร้าง!$A$5:$D$105,MATCH($S3008,ค่าเสื่อมสิ่งปลูกสร้าง!$A$5:$A$105,0),MATCH($M3008,ค่าเสื่อมสิ่งปลูกสร้าง!$A$3:$D$3))</f>
        <v>0</v>
      </c>
      <c r="U3008" s="92">
        <f t="shared" ref="U3008:U3039" si="532">$R3008*(100-$T3008)%</f>
        <v>0</v>
      </c>
      <c r="V3008" s="93">
        <f t="shared" si="523"/>
        <v>1453320</v>
      </c>
      <c r="W3008" s="93">
        <f t="shared" si="524"/>
        <v>1453320</v>
      </c>
      <c r="X3008" s="93">
        <v>0</v>
      </c>
      <c r="Y3008" s="93">
        <f t="shared" si="525"/>
        <v>1453320</v>
      </c>
      <c r="Z3008" s="86">
        <v>0</v>
      </c>
      <c r="AA3008" s="94">
        <f t="shared" si="526"/>
        <v>0</v>
      </c>
      <c r="AB3008" s="95"/>
      <c r="AC3008" s="96" t="s">
        <v>3139</v>
      </c>
      <c r="AD3008" s="96" t="s">
        <v>440</v>
      </c>
    </row>
    <row r="3009" spans="1:30" s="70" customFormat="1" ht="24" customHeight="1" x14ac:dyDescent="0.55000000000000004">
      <c r="A3009" s="86">
        <v>2626</v>
      </c>
      <c r="B3009" s="86" t="s">
        <v>28</v>
      </c>
      <c r="C3009" s="86">
        <v>27249</v>
      </c>
      <c r="D3009" s="86">
        <v>2</v>
      </c>
      <c r="E3009" s="86">
        <v>3</v>
      </c>
      <c r="F3009" s="86">
        <v>87</v>
      </c>
      <c r="G3009" s="86">
        <v>1</v>
      </c>
      <c r="H3009" s="87">
        <f t="shared" si="529"/>
        <v>1187</v>
      </c>
      <c r="I3009" s="88">
        <f t="array" ref="I3009">INDEX(ราคาที่ดิน!$B:$C,MATCH($C3009,ราคาที่ดิน!$A:$A,0),MATCH($B3009,ราคาที่ดิน!$B$1:$C$1,0))</f>
        <v>530</v>
      </c>
      <c r="J3009" s="88">
        <f t="shared" si="530"/>
        <v>629110</v>
      </c>
      <c r="K3009" s="86"/>
      <c r="L3009" s="89"/>
      <c r="M3009" s="90"/>
      <c r="N3009" s="90"/>
      <c r="O3009" s="91"/>
      <c r="P3009" s="86">
        <v>100</v>
      </c>
      <c r="Q3009" s="92">
        <f t="array" ref="Q3009">INDEX(ราคาสิ่งปลูกสร้าง!$D$6:$CC$47,MATCH($L3009,ราคาสิ่งปลูกสร้าง!$B$6:$B$45,0),MATCH($O$4,ราคาสิ่งปลูกสร้าง!$D$5:$CC$5,0))</f>
        <v>0</v>
      </c>
      <c r="R3009" s="92">
        <f t="shared" si="531"/>
        <v>0</v>
      </c>
      <c r="S3009" s="90">
        <v>0</v>
      </c>
      <c r="T3009" s="90">
        <f t="array" ref="T3009">INDEX(ค่าเสื่อมสิ่งปลูกสร้าง!$A$5:$D$105,MATCH($S3009,ค่าเสื่อมสิ่งปลูกสร้าง!$A$5:$A$105,0),MATCH($M3009,ค่าเสื่อมสิ่งปลูกสร้าง!$A$3:$D$3))</f>
        <v>0</v>
      </c>
      <c r="U3009" s="92">
        <f t="shared" si="532"/>
        <v>0</v>
      </c>
      <c r="V3009" s="93">
        <f t="shared" si="523"/>
        <v>629110</v>
      </c>
      <c r="W3009" s="93">
        <f t="shared" si="524"/>
        <v>629110</v>
      </c>
      <c r="X3009" s="93">
        <v>0</v>
      </c>
      <c r="Y3009" s="93">
        <f t="shared" si="525"/>
        <v>629110</v>
      </c>
      <c r="Z3009" s="86">
        <v>0</v>
      </c>
      <c r="AA3009" s="94">
        <f t="shared" si="526"/>
        <v>0</v>
      </c>
      <c r="AB3009" s="95"/>
      <c r="AC3009" s="96" t="s">
        <v>155</v>
      </c>
      <c r="AD3009" s="96" t="s">
        <v>156</v>
      </c>
    </row>
    <row r="3010" spans="1:30" s="70" customFormat="1" ht="24" customHeight="1" x14ac:dyDescent="0.55000000000000004">
      <c r="A3010" s="86">
        <v>2627</v>
      </c>
      <c r="B3010" s="86" t="s">
        <v>28</v>
      </c>
      <c r="C3010" s="86">
        <v>27250</v>
      </c>
      <c r="D3010" s="86">
        <v>5</v>
      </c>
      <c r="E3010" s="86">
        <v>3</v>
      </c>
      <c r="F3010" s="86">
        <v>35</v>
      </c>
      <c r="G3010" s="86">
        <v>1</v>
      </c>
      <c r="H3010" s="87">
        <f t="shared" si="529"/>
        <v>2335</v>
      </c>
      <c r="I3010" s="88">
        <f t="array" ref="I3010">INDEX(ราคาที่ดิน!$B:$C,MATCH($C3010,ราคาที่ดิน!$A:$A,0),MATCH($B3010,ราคาที่ดิน!$B$1:$C$1,0))</f>
        <v>300</v>
      </c>
      <c r="J3010" s="88">
        <f t="shared" si="530"/>
        <v>700500</v>
      </c>
      <c r="K3010" s="86"/>
      <c r="L3010" s="89"/>
      <c r="M3010" s="90"/>
      <c r="N3010" s="90"/>
      <c r="O3010" s="91"/>
      <c r="P3010" s="86">
        <v>100</v>
      </c>
      <c r="Q3010" s="92">
        <f t="array" ref="Q3010">INDEX(ราคาสิ่งปลูกสร้าง!$D$6:$CC$47,MATCH($L3010,ราคาสิ่งปลูกสร้าง!$B$6:$B$45,0),MATCH($O$4,ราคาสิ่งปลูกสร้าง!$D$5:$CC$5,0))</f>
        <v>0</v>
      </c>
      <c r="R3010" s="92">
        <f t="shared" si="531"/>
        <v>0</v>
      </c>
      <c r="S3010" s="90">
        <v>0</v>
      </c>
      <c r="T3010" s="90">
        <f t="array" ref="T3010">INDEX(ค่าเสื่อมสิ่งปลูกสร้าง!$A$5:$D$105,MATCH($S3010,ค่าเสื่อมสิ่งปลูกสร้าง!$A$5:$A$105,0),MATCH($M3010,ค่าเสื่อมสิ่งปลูกสร้าง!$A$3:$D$3))</f>
        <v>0</v>
      </c>
      <c r="U3010" s="92">
        <f t="shared" si="532"/>
        <v>0</v>
      </c>
      <c r="V3010" s="93">
        <f t="shared" si="523"/>
        <v>700500</v>
      </c>
      <c r="W3010" s="93">
        <f t="shared" si="524"/>
        <v>700500</v>
      </c>
      <c r="X3010" s="93">
        <v>0</v>
      </c>
      <c r="Y3010" s="93">
        <f t="shared" si="525"/>
        <v>700500</v>
      </c>
      <c r="Z3010" s="86">
        <v>0</v>
      </c>
      <c r="AA3010" s="94">
        <f t="shared" si="526"/>
        <v>0</v>
      </c>
      <c r="AB3010" s="95"/>
      <c r="AC3010" s="96" t="s">
        <v>3133</v>
      </c>
      <c r="AD3010" s="96" t="s">
        <v>3134</v>
      </c>
    </row>
    <row r="3011" spans="1:30" s="70" customFormat="1" ht="24" customHeight="1" x14ac:dyDescent="0.55000000000000004">
      <c r="A3011" s="86">
        <v>2628</v>
      </c>
      <c r="B3011" s="86" t="s">
        <v>28</v>
      </c>
      <c r="C3011" s="86">
        <v>27266</v>
      </c>
      <c r="D3011" s="86">
        <v>7</v>
      </c>
      <c r="E3011" s="86">
        <v>1</v>
      </c>
      <c r="F3011" s="86">
        <v>75</v>
      </c>
      <c r="G3011" s="86">
        <v>1</v>
      </c>
      <c r="H3011" s="87">
        <f t="shared" si="529"/>
        <v>2975</v>
      </c>
      <c r="I3011" s="88">
        <f t="array" ref="I3011">INDEX(ราคาที่ดิน!$B:$C,MATCH($C3011,ราคาที่ดิน!$A:$A,0),MATCH($B3011,ราคาที่ดิน!$B$1:$C$1,0))</f>
        <v>480</v>
      </c>
      <c r="J3011" s="88">
        <f t="shared" si="530"/>
        <v>1428000</v>
      </c>
      <c r="K3011" s="86"/>
      <c r="L3011" s="89"/>
      <c r="M3011" s="90"/>
      <c r="N3011" s="90"/>
      <c r="O3011" s="91"/>
      <c r="P3011" s="86">
        <v>100</v>
      </c>
      <c r="Q3011" s="92">
        <f t="array" ref="Q3011">INDEX(ราคาสิ่งปลูกสร้าง!$D$6:$CC$47,MATCH($L3011,ราคาสิ่งปลูกสร้าง!$B$6:$B$45,0),MATCH($O$4,ราคาสิ่งปลูกสร้าง!$D$5:$CC$5,0))</f>
        <v>0</v>
      </c>
      <c r="R3011" s="92">
        <f t="shared" si="531"/>
        <v>0</v>
      </c>
      <c r="S3011" s="90">
        <v>0</v>
      </c>
      <c r="T3011" s="90">
        <f t="array" ref="T3011">INDEX(ค่าเสื่อมสิ่งปลูกสร้าง!$A$5:$D$105,MATCH($S3011,ค่าเสื่อมสิ่งปลูกสร้าง!$A$5:$A$105,0),MATCH($M3011,ค่าเสื่อมสิ่งปลูกสร้าง!$A$3:$D$3))</f>
        <v>0</v>
      </c>
      <c r="U3011" s="92">
        <f t="shared" si="532"/>
        <v>0</v>
      </c>
      <c r="V3011" s="93">
        <f t="shared" si="523"/>
        <v>1428000</v>
      </c>
      <c r="W3011" s="93">
        <f t="shared" si="524"/>
        <v>1428000</v>
      </c>
      <c r="X3011" s="93">
        <v>0</v>
      </c>
      <c r="Y3011" s="93">
        <f t="shared" si="525"/>
        <v>1428000</v>
      </c>
      <c r="Z3011" s="86">
        <v>0</v>
      </c>
      <c r="AA3011" s="94">
        <f t="shared" si="526"/>
        <v>0</v>
      </c>
      <c r="AB3011" s="95"/>
      <c r="AC3011" s="96" t="s">
        <v>3140</v>
      </c>
      <c r="AD3011" s="96" t="s">
        <v>3141</v>
      </c>
    </row>
    <row r="3012" spans="1:30" s="70" customFormat="1" ht="24" customHeight="1" x14ac:dyDescent="0.55000000000000004">
      <c r="A3012" s="86">
        <v>2629</v>
      </c>
      <c r="B3012" s="86" t="s">
        <v>28</v>
      </c>
      <c r="C3012" s="86">
        <v>27267</v>
      </c>
      <c r="D3012" s="86">
        <v>7</v>
      </c>
      <c r="E3012" s="86">
        <v>0</v>
      </c>
      <c r="F3012" s="86">
        <v>43</v>
      </c>
      <c r="G3012" s="86">
        <v>1</v>
      </c>
      <c r="H3012" s="87">
        <f t="shared" si="529"/>
        <v>2843</v>
      </c>
      <c r="I3012" s="88">
        <f t="array" ref="I3012">INDEX(ราคาที่ดิน!$B:$C,MATCH($C3012,ราคาที่ดิน!$A:$A,0),MATCH($B3012,ราคาที่ดิน!$B$1:$C$1,0))</f>
        <v>340</v>
      </c>
      <c r="J3012" s="88">
        <f t="shared" si="530"/>
        <v>966620</v>
      </c>
      <c r="K3012" s="86"/>
      <c r="L3012" s="89"/>
      <c r="M3012" s="90"/>
      <c r="N3012" s="90"/>
      <c r="O3012" s="91"/>
      <c r="P3012" s="86">
        <v>100</v>
      </c>
      <c r="Q3012" s="92">
        <f t="array" ref="Q3012">INDEX(ราคาสิ่งปลูกสร้าง!$D$6:$CC$47,MATCH($L3012,ราคาสิ่งปลูกสร้าง!$B$6:$B$45,0),MATCH($O$4,ราคาสิ่งปลูกสร้าง!$D$5:$CC$5,0))</f>
        <v>0</v>
      </c>
      <c r="R3012" s="92">
        <f t="shared" si="531"/>
        <v>0</v>
      </c>
      <c r="S3012" s="90">
        <v>0</v>
      </c>
      <c r="T3012" s="90">
        <f t="array" ref="T3012">INDEX(ค่าเสื่อมสิ่งปลูกสร้าง!$A$5:$D$105,MATCH($S3012,ค่าเสื่อมสิ่งปลูกสร้าง!$A$5:$A$105,0),MATCH($M3012,ค่าเสื่อมสิ่งปลูกสร้าง!$A$3:$D$3))</f>
        <v>0</v>
      </c>
      <c r="U3012" s="92">
        <f t="shared" si="532"/>
        <v>0</v>
      </c>
      <c r="V3012" s="93">
        <f t="shared" si="523"/>
        <v>966620</v>
      </c>
      <c r="W3012" s="93">
        <f t="shared" si="524"/>
        <v>966620</v>
      </c>
      <c r="X3012" s="93">
        <v>0</v>
      </c>
      <c r="Y3012" s="93">
        <f t="shared" si="525"/>
        <v>966620</v>
      </c>
      <c r="Z3012" s="86">
        <v>0</v>
      </c>
      <c r="AA3012" s="94">
        <f t="shared" si="526"/>
        <v>0</v>
      </c>
      <c r="AB3012" s="95"/>
      <c r="AC3012" s="96" t="s">
        <v>3142</v>
      </c>
      <c r="AD3012" s="96" t="s">
        <v>3143</v>
      </c>
    </row>
    <row r="3013" spans="1:30" s="70" customFormat="1" ht="24" customHeight="1" x14ac:dyDescent="0.55000000000000004">
      <c r="A3013" s="86">
        <v>2630</v>
      </c>
      <c r="B3013" s="86" t="s">
        <v>28</v>
      </c>
      <c r="C3013" s="86">
        <v>27268</v>
      </c>
      <c r="D3013" s="86">
        <v>2</v>
      </c>
      <c r="E3013" s="86">
        <v>0</v>
      </c>
      <c r="F3013" s="86">
        <v>0</v>
      </c>
      <c r="G3013" s="86">
        <v>1</v>
      </c>
      <c r="H3013" s="87">
        <f t="shared" si="529"/>
        <v>800</v>
      </c>
      <c r="I3013" s="88">
        <f t="array" ref="I3013">INDEX(ราคาที่ดิน!$B:$C,MATCH($C3013,ราคาที่ดิน!$A:$A,0),MATCH($B3013,ราคาที่ดิน!$B$1:$C$1,0))</f>
        <v>250</v>
      </c>
      <c r="J3013" s="88">
        <f t="shared" si="530"/>
        <v>200000</v>
      </c>
      <c r="K3013" s="86"/>
      <c r="L3013" s="89"/>
      <c r="M3013" s="90"/>
      <c r="N3013" s="90"/>
      <c r="O3013" s="91"/>
      <c r="P3013" s="86">
        <v>100</v>
      </c>
      <c r="Q3013" s="92">
        <f t="array" ref="Q3013">INDEX(ราคาสิ่งปลูกสร้าง!$D$6:$CC$47,MATCH($L3013,ราคาสิ่งปลูกสร้าง!$B$6:$B$45,0),MATCH($O$4,ราคาสิ่งปลูกสร้าง!$D$5:$CC$5,0))</f>
        <v>0</v>
      </c>
      <c r="R3013" s="92">
        <f t="shared" si="531"/>
        <v>0</v>
      </c>
      <c r="S3013" s="90">
        <v>0</v>
      </c>
      <c r="T3013" s="90">
        <f t="array" ref="T3013">INDEX(ค่าเสื่อมสิ่งปลูกสร้าง!$A$5:$D$105,MATCH($S3013,ค่าเสื่อมสิ่งปลูกสร้าง!$A$5:$A$105,0),MATCH($M3013,ค่าเสื่อมสิ่งปลูกสร้าง!$A$3:$D$3))</f>
        <v>0</v>
      </c>
      <c r="U3013" s="92">
        <f t="shared" si="532"/>
        <v>0</v>
      </c>
      <c r="V3013" s="93">
        <f t="shared" si="523"/>
        <v>200000</v>
      </c>
      <c r="W3013" s="93">
        <f t="shared" si="524"/>
        <v>200000</v>
      </c>
      <c r="X3013" s="93">
        <v>0</v>
      </c>
      <c r="Y3013" s="93">
        <f t="shared" si="525"/>
        <v>200000</v>
      </c>
      <c r="Z3013" s="86">
        <v>0</v>
      </c>
      <c r="AA3013" s="94">
        <f t="shared" si="526"/>
        <v>0</v>
      </c>
      <c r="AB3013" s="95"/>
      <c r="AC3013" s="96" t="s">
        <v>3144</v>
      </c>
      <c r="AD3013" s="96" t="s">
        <v>3145</v>
      </c>
    </row>
    <row r="3014" spans="1:30" s="70" customFormat="1" ht="24" customHeight="1" x14ac:dyDescent="0.55000000000000004">
      <c r="A3014" s="86">
        <v>2631</v>
      </c>
      <c r="B3014" s="86" t="s">
        <v>28</v>
      </c>
      <c r="C3014" s="86">
        <v>27269</v>
      </c>
      <c r="D3014" s="86">
        <v>0</v>
      </c>
      <c r="E3014" s="86">
        <v>1</v>
      </c>
      <c r="F3014" s="86">
        <v>63</v>
      </c>
      <c r="G3014" s="86">
        <v>1</v>
      </c>
      <c r="H3014" s="87">
        <f t="shared" si="529"/>
        <v>163</v>
      </c>
      <c r="I3014" s="88">
        <f t="array" ref="I3014">INDEX(ราคาที่ดิน!$B:$C,MATCH($C3014,ราคาที่ดิน!$A:$A,0),MATCH($B3014,ราคาที่ดิน!$B$1:$C$1,0))</f>
        <v>700</v>
      </c>
      <c r="J3014" s="88">
        <f t="shared" si="530"/>
        <v>114100</v>
      </c>
      <c r="K3014" s="86"/>
      <c r="L3014" s="89"/>
      <c r="M3014" s="90"/>
      <c r="N3014" s="90"/>
      <c r="O3014" s="91"/>
      <c r="P3014" s="86">
        <v>100</v>
      </c>
      <c r="Q3014" s="92">
        <f t="array" ref="Q3014">INDEX(ราคาสิ่งปลูกสร้าง!$D$6:$CC$47,MATCH($L3014,ราคาสิ่งปลูกสร้าง!$B$6:$B$45,0),MATCH($O$4,ราคาสิ่งปลูกสร้าง!$D$5:$CC$5,0))</f>
        <v>0</v>
      </c>
      <c r="R3014" s="92">
        <f t="shared" si="531"/>
        <v>0</v>
      </c>
      <c r="S3014" s="90">
        <v>0</v>
      </c>
      <c r="T3014" s="90">
        <f t="array" ref="T3014">INDEX(ค่าเสื่อมสิ่งปลูกสร้าง!$A$5:$D$105,MATCH($S3014,ค่าเสื่อมสิ่งปลูกสร้าง!$A$5:$A$105,0),MATCH($M3014,ค่าเสื่อมสิ่งปลูกสร้าง!$A$3:$D$3))</f>
        <v>0</v>
      </c>
      <c r="U3014" s="92">
        <f t="shared" si="532"/>
        <v>0</v>
      </c>
      <c r="V3014" s="93">
        <f t="shared" si="523"/>
        <v>114100</v>
      </c>
      <c r="W3014" s="93">
        <f t="shared" si="524"/>
        <v>114100</v>
      </c>
      <c r="X3014" s="93">
        <v>0</v>
      </c>
      <c r="Y3014" s="93">
        <f t="shared" si="525"/>
        <v>114100</v>
      </c>
      <c r="Z3014" s="86">
        <v>0</v>
      </c>
      <c r="AA3014" s="94">
        <f t="shared" si="526"/>
        <v>0</v>
      </c>
      <c r="AB3014" s="95"/>
      <c r="AC3014" s="96" t="s">
        <v>3142</v>
      </c>
      <c r="AD3014" s="96" t="s">
        <v>3143</v>
      </c>
    </row>
    <row r="3015" spans="1:30" s="70" customFormat="1" ht="24" customHeight="1" x14ac:dyDescent="0.55000000000000004">
      <c r="A3015" s="86">
        <v>2632</v>
      </c>
      <c r="B3015" s="86" t="s">
        <v>28</v>
      </c>
      <c r="C3015" s="86">
        <v>27270</v>
      </c>
      <c r="D3015" s="86">
        <v>1</v>
      </c>
      <c r="E3015" s="86">
        <v>3</v>
      </c>
      <c r="F3015" s="86">
        <v>55</v>
      </c>
      <c r="G3015" s="86">
        <v>1</v>
      </c>
      <c r="H3015" s="87">
        <f t="shared" si="529"/>
        <v>755</v>
      </c>
      <c r="I3015" s="88">
        <f t="array" ref="I3015">INDEX(ราคาที่ดิน!$B:$C,MATCH($C3015,ราคาที่ดิน!$A:$A,0),MATCH($B3015,ราคาที่ดิน!$B$1:$C$1,0))</f>
        <v>530</v>
      </c>
      <c r="J3015" s="88">
        <f t="shared" si="530"/>
        <v>400150</v>
      </c>
      <c r="K3015" s="86"/>
      <c r="L3015" s="89"/>
      <c r="M3015" s="90"/>
      <c r="N3015" s="90"/>
      <c r="O3015" s="91"/>
      <c r="P3015" s="86">
        <v>100</v>
      </c>
      <c r="Q3015" s="92">
        <f t="array" ref="Q3015">INDEX(ราคาสิ่งปลูกสร้าง!$D$6:$CC$47,MATCH($L3015,ราคาสิ่งปลูกสร้าง!$B$6:$B$45,0),MATCH($O$4,ราคาสิ่งปลูกสร้าง!$D$5:$CC$5,0))</f>
        <v>0</v>
      </c>
      <c r="R3015" s="92">
        <f t="shared" si="531"/>
        <v>0</v>
      </c>
      <c r="S3015" s="90">
        <v>0</v>
      </c>
      <c r="T3015" s="90">
        <f t="array" ref="T3015">INDEX(ค่าเสื่อมสิ่งปลูกสร้าง!$A$5:$D$105,MATCH($S3015,ค่าเสื่อมสิ่งปลูกสร้าง!$A$5:$A$105,0),MATCH($M3015,ค่าเสื่อมสิ่งปลูกสร้าง!$A$3:$D$3))</f>
        <v>0</v>
      </c>
      <c r="U3015" s="92">
        <f t="shared" si="532"/>
        <v>0</v>
      </c>
      <c r="V3015" s="93">
        <f t="shared" si="523"/>
        <v>400150</v>
      </c>
      <c r="W3015" s="93">
        <f t="shared" si="524"/>
        <v>400150</v>
      </c>
      <c r="X3015" s="93">
        <v>0</v>
      </c>
      <c r="Y3015" s="93">
        <f t="shared" si="525"/>
        <v>400150</v>
      </c>
      <c r="Z3015" s="86">
        <v>0</v>
      </c>
      <c r="AA3015" s="94">
        <f t="shared" si="526"/>
        <v>0</v>
      </c>
      <c r="AB3015" s="95"/>
      <c r="AC3015" s="96" t="s">
        <v>1532</v>
      </c>
      <c r="AD3015" s="96" t="s">
        <v>1533</v>
      </c>
    </row>
    <row r="3016" spans="1:30" s="70" customFormat="1" ht="24" customHeight="1" x14ac:dyDescent="0.55000000000000004">
      <c r="A3016" s="86">
        <v>2633</v>
      </c>
      <c r="B3016" s="86" t="s">
        <v>28</v>
      </c>
      <c r="C3016" s="86">
        <v>27271</v>
      </c>
      <c r="D3016" s="86">
        <v>0</v>
      </c>
      <c r="E3016" s="86">
        <v>3</v>
      </c>
      <c r="F3016" s="86">
        <v>26</v>
      </c>
      <c r="G3016" s="86">
        <v>1</v>
      </c>
      <c r="H3016" s="87">
        <f t="shared" si="529"/>
        <v>326</v>
      </c>
      <c r="I3016" s="88">
        <f t="array" ref="I3016">INDEX(ราคาที่ดิน!$B:$C,MATCH($C3016,ราคาที่ดิน!$A:$A,0),MATCH($B3016,ราคาที่ดิน!$B$1:$C$1,0))</f>
        <v>700</v>
      </c>
      <c r="J3016" s="88">
        <f t="shared" si="530"/>
        <v>228200</v>
      </c>
      <c r="K3016" s="86"/>
      <c r="L3016" s="89"/>
      <c r="M3016" s="90"/>
      <c r="N3016" s="90"/>
      <c r="O3016" s="91"/>
      <c r="P3016" s="86">
        <v>100</v>
      </c>
      <c r="Q3016" s="92">
        <f t="array" ref="Q3016">INDEX(ราคาสิ่งปลูกสร้าง!$D$6:$CC$47,MATCH($L3016,ราคาสิ่งปลูกสร้าง!$B$6:$B$45,0),MATCH($O$4,ราคาสิ่งปลูกสร้าง!$D$5:$CC$5,0))</f>
        <v>0</v>
      </c>
      <c r="R3016" s="92">
        <f t="shared" si="531"/>
        <v>0</v>
      </c>
      <c r="S3016" s="90">
        <v>0</v>
      </c>
      <c r="T3016" s="90">
        <f t="array" ref="T3016">INDEX(ค่าเสื่อมสิ่งปลูกสร้าง!$A$5:$D$105,MATCH($S3016,ค่าเสื่อมสิ่งปลูกสร้าง!$A$5:$A$105,0),MATCH($M3016,ค่าเสื่อมสิ่งปลูกสร้าง!$A$3:$D$3))</f>
        <v>0</v>
      </c>
      <c r="U3016" s="92">
        <f t="shared" si="532"/>
        <v>0</v>
      </c>
      <c r="V3016" s="93">
        <f t="shared" si="523"/>
        <v>228200</v>
      </c>
      <c r="W3016" s="93">
        <f t="shared" si="524"/>
        <v>228200</v>
      </c>
      <c r="X3016" s="93">
        <v>0</v>
      </c>
      <c r="Y3016" s="93">
        <f t="shared" si="525"/>
        <v>228200</v>
      </c>
      <c r="Z3016" s="86">
        <v>0</v>
      </c>
      <c r="AA3016" s="94">
        <f t="shared" si="526"/>
        <v>0</v>
      </c>
      <c r="AB3016" s="95"/>
      <c r="AC3016" s="96" t="s">
        <v>1961</v>
      </c>
      <c r="AD3016" s="96" t="s">
        <v>1962</v>
      </c>
    </row>
    <row r="3017" spans="1:30" s="70" customFormat="1" ht="24" customHeight="1" x14ac:dyDescent="0.55000000000000004">
      <c r="A3017" s="86">
        <v>2634</v>
      </c>
      <c r="B3017" s="86" t="s">
        <v>28</v>
      </c>
      <c r="C3017" s="86">
        <v>27272</v>
      </c>
      <c r="D3017" s="86">
        <v>10</v>
      </c>
      <c r="E3017" s="86">
        <v>0</v>
      </c>
      <c r="F3017" s="86">
        <v>72</v>
      </c>
      <c r="G3017" s="86">
        <v>1</v>
      </c>
      <c r="H3017" s="87">
        <f t="shared" si="529"/>
        <v>4072</v>
      </c>
      <c r="I3017" s="88">
        <f t="array" ref="I3017">INDEX(ราคาที่ดิน!$B:$C,MATCH($C3017,ราคาที่ดิน!$A:$A,0),MATCH($B3017,ราคาที่ดิน!$B$1:$C$1,0))</f>
        <v>260</v>
      </c>
      <c r="J3017" s="88">
        <f t="shared" si="530"/>
        <v>1058720</v>
      </c>
      <c r="K3017" s="86"/>
      <c r="L3017" s="89"/>
      <c r="M3017" s="90"/>
      <c r="N3017" s="90"/>
      <c r="O3017" s="91"/>
      <c r="P3017" s="86">
        <v>100</v>
      </c>
      <c r="Q3017" s="92">
        <f t="array" ref="Q3017">INDEX(ราคาสิ่งปลูกสร้าง!$D$6:$CC$47,MATCH($L3017,ราคาสิ่งปลูกสร้าง!$B$6:$B$45,0),MATCH($O$4,ราคาสิ่งปลูกสร้าง!$D$5:$CC$5,0))</f>
        <v>0</v>
      </c>
      <c r="R3017" s="92">
        <f t="shared" si="531"/>
        <v>0</v>
      </c>
      <c r="S3017" s="90">
        <v>0</v>
      </c>
      <c r="T3017" s="90">
        <f t="array" ref="T3017">INDEX(ค่าเสื่อมสิ่งปลูกสร้าง!$A$5:$D$105,MATCH($S3017,ค่าเสื่อมสิ่งปลูกสร้าง!$A$5:$A$105,0),MATCH($M3017,ค่าเสื่อมสิ่งปลูกสร้าง!$A$3:$D$3))</f>
        <v>0</v>
      </c>
      <c r="U3017" s="92">
        <f t="shared" si="532"/>
        <v>0</v>
      </c>
      <c r="V3017" s="93">
        <f t="shared" si="523"/>
        <v>1058720</v>
      </c>
      <c r="W3017" s="93">
        <f t="shared" si="524"/>
        <v>1058720</v>
      </c>
      <c r="X3017" s="93">
        <v>0</v>
      </c>
      <c r="Y3017" s="93">
        <f t="shared" si="525"/>
        <v>1058720</v>
      </c>
      <c r="Z3017" s="86">
        <v>0</v>
      </c>
      <c r="AA3017" s="94">
        <f t="shared" si="526"/>
        <v>0</v>
      </c>
      <c r="AB3017" s="95"/>
      <c r="AC3017" s="96" t="s">
        <v>3146</v>
      </c>
      <c r="AD3017" s="96" t="s">
        <v>3147</v>
      </c>
    </row>
    <row r="3018" spans="1:30" s="70" customFormat="1" ht="24" customHeight="1" x14ac:dyDescent="0.55000000000000004">
      <c r="A3018" s="86">
        <v>2635</v>
      </c>
      <c r="B3018" s="86" t="s">
        <v>28</v>
      </c>
      <c r="C3018" s="86">
        <v>27273</v>
      </c>
      <c r="D3018" s="86">
        <v>5</v>
      </c>
      <c r="E3018" s="86">
        <v>0</v>
      </c>
      <c r="F3018" s="86">
        <v>37</v>
      </c>
      <c r="G3018" s="86">
        <v>1</v>
      </c>
      <c r="H3018" s="87">
        <f t="shared" si="529"/>
        <v>2037</v>
      </c>
      <c r="I3018" s="88">
        <f t="array" ref="I3018">INDEX(ราคาที่ดิน!$B:$C,MATCH($C3018,ราคาที่ดิน!$A:$A,0),MATCH($B3018,ราคาที่ดิน!$B$1:$C$1,0))</f>
        <v>350</v>
      </c>
      <c r="J3018" s="88">
        <f t="shared" si="530"/>
        <v>712950</v>
      </c>
      <c r="K3018" s="86"/>
      <c r="L3018" s="89"/>
      <c r="M3018" s="90"/>
      <c r="N3018" s="90"/>
      <c r="O3018" s="91"/>
      <c r="P3018" s="86">
        <v>100</v>
      </c>
      <c r="Q3018" s="92">
        <f t="array" ref="Q3018">INDEX(ราคาสิ่งปลูกสร้าง!$D$6:$CC$47,MATCH($L3018,ราคาสิ่งปลูกสร้าง!$B$6:$B$45,0),MATCH($O$4,ราคาสิ่งปลูกสร้าง!$D$5:$CC$5,0))</f>
        <v>0</v>
      </c>
      <c r="R3018" s="92">
        <f t="shared" si="531"/>
        <v>0</v>
      </c>
      <c r="S3018" s="90">
        <v>0</v>
      </c>
      <c r="T3018" s="90">
        <f t="array" ref="T3018">INDEX(ค่าเสื่อมสิ่งปลูกสร้าง!$A$5:$D$105,MATCH($S3018,ค่าเสื่อมสิ่งปลูกสร้าง!$A$5:$A$105,0),MATCH($M3018,ค่าเสื่อมสิ่งปลูกสร้าง!$A$3:$D$3))</f>
        <v>0</v>
      </c>
      <c r="U3018" s="92">
        <f t="shared" si="532"/>
        <v>0</v>
      </c>
      <c r="V3018" s="93">
        <f t="shared" si="523"/>
        <v>712950</v>
      </c>
      <c r="W3018" s="93">
        <f t="shared" si="524"/>
        <v>712950</v>
      </c>
      <c r="X3018" s="93">
        <v>0</v>
      </c>
      <c r="Y3018" s="93">
        <f t="shared" si="525"/>
        <v>712950</v>
      </c>
      <c r="Z3018" s="86">
        <v>0</v>
      </c>
      <c r="AA3018" s="94">
        <f t="shared" si="526"/>
        <v>0</v>
      </c>
      <c r="AB3018" s="95"/>
      <c r="AC3018" s="96" t="s">
        <v>3148</v>
      </c>
      <c r="AD3018" s="96" t="s">
        <v>3149</v>
      </c>
    </row>
    <row r="3019" spans="1:30" s="70" customFormat="1" ht="24" customHeight="1" x14ac:dyDescent="0.55000000000000004">
      <c r="A3019" s="86">
        <v>2636</v>
      </c>
      <c r="B3019" s="86" t="s">
        <v>28</v>
      </c>
      <c r="C3019" s="86">
        <v>27274</v>
      </c>
      <c r="D3019" s="86">
        <v>23</v>
      </c>
      <c r="E3019" s="86">
        <v>0</v>
      </c>
      <c r="F3019" s="86">
        <v>62</v>
      </c>
      <c r="G3019" s="86">
        <v>1</v>
      </c>
      <c r="H3019" s="87">
        <f t="shared" si="529"/>
        <v>9262</v>
      </c>
      <c r="I3019" s="88">
        <f t="array" ref="I3019">INDEX(ราคาที่ดิน!$B:$C,MATCH($C3019,ราคาที่ดิน!$A:$A,0),MATCH($B3019,ราคาที่ดิน!$B$1:$C$1,0))</f>
        <v>260</v>
      </c>
      <c r="J3019" s="88">
        <f t="shared" si="530"/>
        <v>2408120</v>
      </c>
      <c r="K3019" s="86"/>
      <c r="L3019" s="89"/>
      <c r="M3019" s="90"/>
      <c r="N3019" s="90"/>
      <c r="O3019" s="91"/>
      <c r="P3019" s="86">
        <v>100</v>
      </c>
      <c r="Q3019" s="92">
        <f t="array" ref="Q3019">INDEX(ราคาสิ่งปลูกสร้าง!$D$6:$CC$47,MATCH($L3019,ราคาสิ่งปลูกสร้าง!$B$6:$B$45,0),MATCH($O$4,ราคาสิ่งปลูกสร้าง!$D$5:$CC$5,0))</f>
        <v>0</v>
      </c>
      <c r="R3019" s="92">
        <f t="shared" si="531"/>
        <v>0</v>
      </c>
      <c r="S3019" s="90">
        <v>0</v>
      </c>
      <c r="T3019" s="90">
        <f t="array" ref="T3019">INDEX(ค่าเสื่อมสิ่งปลูกสร้าง!$A$5:$D$105,MATCH($S3019,ค่าเสื่อมสิ่งปลูกสร้าง!$A$5:$A$105,0),MATCH($M3019,ค่าเสื่อมสิ่งปลูกสร้าง!$A$3:$D$3))</f>
        <v>0</v>
      </c>
      <c r="U3019" s="92">
        <f t="shared" si="532"/>
        <v>0</v>
      </c>
      <c r="V3019" s="93">
        <f t="shared" si="523"/>
        <v>2408120</v>
      </c>
      <c r="W3019" s="93">
        <f t="shared" si="524"/>
        <v>2408120</v>
      </c>
      <c r="X3019" s="93">
        <v>0</v>
      </c>
      <c r="Y3019" s="93">
        <f t="shared" si="525"/>
        <v>2408120</v>
      </c>
      <c r="Z3019" s="86">
        <v>0</v>
      </c>
      <c r="AA3019" s="94">
        <f t="shared" si="526"/>
        <v>0</v>
      </c>
      <c r="AB3019" s="95"/>
      <c r="AC3019" s="96" t="s">
        <v>3150</v>
      </c>
      <c r="AD3019" s="96" t="s">
        <v>1900</v>
      </c>
    </row>
    <row r="3020" spans="1:30" s="70" customFormat="1" ht="24" customHeight="1" x14ac:dyDescent="0.55000000000000004">
      <c r="A3020" s="86">
        <v>2637</v>
      </c>
      <c r="B3020" s="86" t="s">
        <v>28</v>
      </c>
      <c r="C3020" s="86">
        <v>27275</v>
      </c>
      <c r="D3020" s="86">
        <v>1</v>
      </c>
      <c r="E3020" s="86">
        <v>2</v>
      </c>
      <c r="F3020" s="86">
        <v>0</v>
      </c>
      <c r="G3020" s="86">
        <v>1</v>
      </c>
      <c r="H3020" s="87">
        <f t="shared" si="529"/>
        <v>600</v>
      </c>
      <c r="I3020" s="88">
        <f t="array" ref="I3020">INDEX(ราคาที่ดิน!$B:$C,MATCH($C3020,ราคาที่ดิน!$A:$A,0),MATCH($B3020,ราคาที่ดิน!$B$1:$C$1,0))</f>
        <v>260</v>
      </c>
      <c r="J3020" s="88">
        <f t="shared" si="530"/>
        <v>156000</v>
      </c>
      <c r="K3020" s="86"/>
      <c r="L3020" s="89"/>
      <c r="M3020" s="90"/>
      <c r="N3020" s="90"/>
      <c r="O3020" s="91"/>
      <c r="P3020" s="86">
        <v>100</v>
      </c>
      <c r="Q3020" s="92">
        <f t="array" ref="Q3020">INDEX(ราคาสิ่งปลูกสร้าง!$D$6:$CC$47,MATCH($L3020,ราคาสิ่งปลูกสร้าง!$B$6:$B$45,0),MATCH($O$4,ราคาสิ่งปลูกสร้าง!$D$5:$CC$5,0))</f>
        <v>0</v>
      </c>
      <c r="R3020" s="92">
        <f t="shared" si="531"/>
        <v>0</v>
      </c>
      <c r="S3020" s="90">
        <v>0</v>
      </c>
      <c r="T3020" s="90">
        <f t="array" ref="T3020">INDEX(ค่าเสื่อมสิ่งปลูกสร้าง!$A$5:$D$105,MATCH($S3020,ค่าเสื่อมสิ่งปลูกสร้าง!$A$5:$A$105,0),MATCH($M3020,ค่าเสื่อมสิ่งปลูกสร้าง!$A$3:$D$3))</f>
        <v>0</v>
      </c>
      <c r="U3020" s="92">
        <f t="shared" si="532"/>
        <v>0</v>
      </c>
      <c r="V3020" s="93">
        <f t="shared" si="523"/>
        <v>156000</v>
      </c>
      <c r="W3020" s="93">
        <f t="shared" si="524"/>
        <v>156000</v>
      </c>
      <c r="X3020" s="93">
        <v>0</v>
      </c>
      <c r="Y3020" s="93">
        <f t="shared" si="525"/>
        <v>156000</v>
      </c>
      <c r="Z3020" s="86">
        <v>0</v>
      </c>
      <c r="AA3020" s="94">
        <f t="shared" si="526"/>
        <v>0</v>
      </c>
      <c r="AB3020" s="95"/>
      <c r="AC3020" s="96" t="s">
        <v>3151</v>
      </c>
      <c r="AD3020" s="96" t="s">
        <v>3152</v>
      </c>
    </row>
    <row r="3021" spans="1:30" s="70" customFormat="1" ht="24" customHeight="1" x14ac:dyDescent="0.55000000000000004">
      <c r="A3021" s="86">
        <v>2638</v>
      </c>
      <c r="B3021" s="86" t="s">
        <v>28</v>
      </c>
      <c r="C3021" s="86">
        <v>27278</v>
      </c>
      <c r="D3021" s="86">
        <v>4</v>
      </c>
      <c r="E3021" s="86">
        <v>2</v>
      </c>
      <c r="F3021" s="86">
        <v>59</v>
      </c>
      <c r="G3021" s="86">
        <v>1</v>
      </c>
      <c r="H3021" s="87">
        <f t="shared" si="529"/>
        <v>1859</v>
      </c>
      <c r="I3021" s="88">
        <f t="array" ref="I3021">INDEX(ราคาที่ดิน!$B:$C,MATCH($C3021,ราคาที่ดิน!$A:$A,0),MATCH($B3021,ราคาที่ดิน!$B$1:$C$1,0))</f>
        <v>250</v>
      </c>
      <c r="J3021" s="88">
        <f t="shared" si="530"/>
        <v>464750</v>
      </c>
      <c r="K3021" s="86"/>
      <c r="L3021" s="89"/>
      <c r="M3021" s="90"/>
      <c r="N3021" s="90"/>
      <c r="O3021" s="91"/>
      <c r="P3021" s="86">
        <v>100</v>
      </c>
      <c r="Q3021" s="92">
        <f t="array" ref="Q3021">INDEX(ราคาสิ่งปลูกสร้าง!$D$6:$CC$47,MATCH($L3021,ราคาสิ่งปลูกสร้าง!$B$6:$B$45,0),MATCH($O$4,ราคาสิ่งปลูกสร้าง!$D$5:$CC$5,0))</f>
        <v>0</v>
      </c>
      <c r="R3021" s="92">
        <f t="shared" si="531"/>
        <v>0</v>
      </c>
      <c r="S3021" s="90">
        <v>0</v>
      </c>
      <c r="T3021" s="90">
        <f t="array" ref="T3021">INDEX(ค่าเสื่อมสิ่งปลูกสร้าง!$A$5:$D$105,MATCH($S3021,ค่าเสื่อมสิ่งปลูกสร้าง!$A$5:$A$105,0),MATCH($M3021,ค่าเสื่อมสิ่งปลูกสร้าง!$A$3:$D$3))</f>
        <v>0</v>
      </c>
      <c r="U3021" s="92">
        <f t="shared" si="532"/>
        <v>0</v>
      </c>
      <c r="V3021" s="93">
        <f t="shared" si="523"/>
        <v>464750</v>
      </c>
      <c r="W3021" s="93">
        <f t="shared" si="524"/>
        <v>464750</v>
      </c>
      <c r="X3021" s="93">
        <v>0</v>
      </c>
      <c r="Y3021" s="93">
        <f t="shared" si="525"/>
        <v>464750</v>
      </c>
      <c r="Z3021" s="86">
        <v>0</v>
      </c>
      <c r="AA3021" s="94">
        <f t="shared" si="526"/>
        <v>0</v>
      </c>
      <c r="AB3021" s="95"/>
      <c r="AC3021" s="96" t="s">
        <v>3153</v>
      </c>
      <c r="AD3021" s="96" t="s">
        <v>3154</v>
      </c>
    </row>
    <row r="3022" spans="1:30" s="70" customFormat="1" ht="24" customHeight="1" x14ac:dyDescent="0.55000000000000004">
      <c r="A3022" s="86">
        <v>2639</v>
      </c>
      <c r="B3022" s="86" t="s">
        <v>28</v>
      </c>
      <c r="C3022" s="86">
        <v>27279</v>
      </c>
      <c r="D3022" s="86">
        <v>3</v>
      </c>
      <c r="E3022" s="86">
        <v>0</v>
      </c>
      <c r="F3022" s="86">
        <v>0</v>
      </c>
      <c r="G3022" s="86">
        <v>1</v>
      </c>
      <c r="H3022" s="87">
        <f t="shared" si="529"/>
        <v>1200</v>
      </c>
      <c r="I3022" s="88">
        <f t="array" ref="I3022">INDEX(ราคาที่ดิน!$B:$C,MATCH($C3022,ราคาที่ดิน!$A:$A,0),MATCH($B3022,ราคาที่ดิน!$B$1:$C$1,0))</f>
        <v>700</v>
      </c>
      <c r="J3022" s="88">
        <f t="shared" si="530"/>
        <v>840000</v>
      </c>
      <c r="K3022" s="86"/>
      <c r="L3022" s="89"/>
      <c r="M3022" s="90"/>
      <c r="N3022" s="90"/>
      <c r="O3022" s="91"/>
      <c r="P3022" s="86">
        <v>100</v>
      </c>
      <c r="Q3022" s="92">
        <f t="array" ref="Q3022">INDEX(ราคาสิ่งปลูกสร้าง!$D$6:$CC$47,MATCH($L3022,ราคาสิ่งปลูกสร้าง!$B$6:$B$45,0),MATCH($O$4,ราคาสิ่งปลูกสร้าง!$D$5:$CC$5,0))</f>
        <v>0</v>
      </c>
      <c r="R3022" s="92">
        <f t="shared" si="531"/>
        <v>0</v>
      </c>
      <c r="S3022" s="90">
        <v>0</v>
      </c>
      <c r="T3022" s="90">
        <f t="array" ref="T3022">INDEX(ค่าเสื่อมสิ่งปลูกสร้าง!$A$5:$D$105,MATCH($S3022,ค่าเสื่อมสิ่งปลูกสร้าง!$A$5:$A$105,0),MATCH($M3022,ค่าเสื่อมสิ่งปลูกสร้าง!$A$3:$D$3))</f>
        <v>0</v>
      </c>
      <c r="U3022" s="92">
        <f t="shared" si="532"/>
        <v>0</v>
      </c>
      <c r="V3022" s="93">
        <f t="shared" si="523"/>
        <v>840000</v>
      </c>
      <c r="W3022" s="93">
        <f t="shared" si="524"/>
        <v>840000</v>
      </c>
      <c r="X3022" s="93">
        <v>0</v>
      </c>
      <c r="Y3022" s="93">
        <f t="shared" si="525"/>
        <v>840000</v>
      </c>
      <c r="Z3022" s="86">
        <v>0</v>
      </c>
      <c r="AA3022" s="94">
        <f t="shared" si="526"/>
        <v>0</v>
      </c>
      <c r="AB3022" s="95"/>
      <c r="AC3022" s="96" t="s">
        <v>3155</v>
      </c>
      <c r="AD3022" s="96" t="s">
        <v>3156</v>
      </c>
    </row>
    <row r="3023" spans="1:30" s="70" customFormat="1" ht="24" customHeight="1" x14ac:dyDescent="0.55000000000000004">
      <c r="A3023" s="86">
        <v>2640</v>
      </c>
      <c r="B3023" s="86" t="s">
        <v>28</v>
      </c>
      <c r="C3023" s="86">
        <v>27280</v>
      </c>
      <c r="D3023" s="86">
        <v>1</v>
      </c>
      <c r="E3023" s="86">
        <v>0</v>
      </c>
      <c r="F3023" s="86">
        <v>4</v>
      </c>
      <c r="G3023" s="86">
        <v>1</v>
      </c>
      <c r="H3023" s="87">
        <f t="shared" si="529"/>
        <v>404</v>
      </c>
      <c r="I3023" s="88">
        <f t="array" ref="I3023">INDEX(ราคาที่ดิน!$B:$C,MATCH($C3023,ราคาที่ดิน!$A:$A,0),MATCH($B3023,ราคาที่ดิน!$B$1:$C$1,0))</f>
        <v>700</v>
      </c>
      <c r="J3023" s="88">
        <f t="shared" si="530"/>
        <v>282800</v>
      </c>
      <c r="K3023" s="86"/>
      <c r="L3023" s="89"/>
      <c r="M3023" s="90"/>
      <c r="N3023" s="90"/>
      <c r="O3023" s="91"/>
      <c r="P3023" s="86">
        <v>100</v>
      </c>
      <c r="Q3023" s="92">
        <f t="array" ref="Q3023">INDEX(ราคาสิ่งปลูกสร้าง!$D$6:$CC$47,MATCH($L3023,ราคาสิ่งปลูกสร้าง!$B$6:$B$45,0),MATCH($O$4,ราคาสิ่งปลูกสร้าง!$D$5:$CC$5,0))</f>
        <v>0</v>
      </c>
      <c r="R3023" s="92">
        <f t="shared" si="531"/>
        <v>0</v>
      </c>
      <c r="S3023" s="90">
        <v>0</v>
      </c>
      <c r="T3023" s="90">
        <f t="array" ref="T3023">INDEX(ค่าเสื่อมสิ่งปลูกสร้าง!$A$5:$D$105,MATCH($S3023,ค่าเสื่อมสิ่งปลูกสร้าง!$A$5:$A$105,0),MATCH($M3023,ค่าเสื่อมสิ่งปลูกสร้าง!$A$3:$D$3))</f>
        <v>0</v>
      </c>
      <c r="U3023" s="92">
        <f t="shared" si="532"/>
        <v>0</v>
      </c>
      <c r="V3023" s="93">
        <f t="shared" si="523"/>
        <v>282800</v>
      </c>
      <c r="W3023" s="93">
        <f t="shared" si="524"/>
        <v>282800</v>
      </c>
      <c r="X3023" s="93">
        <v>0</v>
      </c>
      <c r="Y3023" s="93">
        <f t="shared" si="525"/>
        <v>282800</v>
      </c>
      <c r="Z3023" s="86">
        <v>0</v>
      </c>
      <c r="AA3023" s="94">
        <f t="shared" si="526"/>
        <v>0</v>
      </c>
      <c r="AB3023" s="95"/>
      <c r="AC3023" s="96" t="s">
        <v>3157</v>
      </c>
      <c r="AD3023" s="96" t="s">
        <v>3158</v>
      </c>
    </row>
    <row r="3024" spans="1:30" s="70" customFormat="1" ht="24" customHeight="1" x14ac:dyDescent="0.55000000000000004">
      <c r="A3024" s="86">
        <v>2641</v>
      </c>
      <c r="B3024" s="86" t="s">
        <v>28</v>
      </c>
      <c r="C3024" s="86">
        <v>27281</v>
      </c>
      <c r="D3024" s="86">
        <v>7</v>
      </c>
      <c r="E3024" s="86">
        <v>3</v>
      </c>
      <c r="F3024" s="86">
        <v>20</v>
      </c>
      <c r="G3024" s="86">
        <v>1</v>
      </c>
      <c r="H3024" s="87">
        <f t="shared" si="529"/>
        <v>3120</v>
      </c>
      <c r="I3024" s="88">
        <f t="array" ref="I3024">INDEX(ราคาที่ดิน!$B:$C,MATCH($C3024,ราคาที่ดิน!$A:$A,0),MATCH($B3024,ราคาที่ดิน!$B$1:$C$1,0))</f>
        <v>3150</v>
      </c>
      <c r="J3024" s="88">
        <f t="shared" si="530"/>
        <v>9828000</v>
      </c>
      <c r="K3024" s="86"/>
      <c r="L3024" s="89"/>
      <c r="M3024" s="90"/>
      <c r="N3024" s="90"/>
      <c r="O3024" s="91"/>
      <c r="P3024" s="86">
        <v>100</v>
      </c>
      <c r="Q3024" s="92">
        <f t="array" ref="Q3024">INDEX(ราคาสิ่งปลูกสร้าง!$D$6:$CC$47,MATCH($L3024,ราคาสิ่งปลูกสร้าง!$B$6:$B$45,0),MATCH($O$4,ราคาสิ่งปลูกสร้าง!$D$5:$CC$5,0))</f>
        <v>0</v>
      </c>
      <c r="R3024" s="92">
        <f t="shared" si="531"/>
        <v>0</v>
      </c>
      <c r="S3024" s="90">
        <v>0</v>
      </c>
      <c r="T3024" s="90">
        <f t="array" ref="T3024">INDEX(ค่าเสื่อมสิ่งปลูกสร้าง!$A$5:$D$105,MATCH($S3024,ค่าเสื่อมสิ่งปลูกสร้าง!$A$5:$A$105,0),MATCH($M3024,ค่าเสื่อมสิ่งปลูกสร้าง!$A$3:$D$3))</f>
        <v>0</v>
      </c>
      <c r="U3024" s="92">
        <f t="shared" si="532"/>
        <v>0</v>
      </c>
      <c r="V3024" s="93">
        <f t="shared" si="523"/>
        <v>9828000</v>
      </c>
      <c r="W3024" s="93">
        <f t="shared" si="524"/>
        <v>9828000</v>
      </c>
      <c r="X3024" s="93">
        <v>0</v>
      </c>
      <c r="Y3024" s="93">
        <f t="shared" si="525"/>
        <v>9828000</v>
      </c>
      <c r="Z3024" s="86">
        <v>0</v>
      </c>
      <c r="AA3024" s="94">
        <f t="shared" si="526"/>
        <v>0</v>
      </c>
      <c r="AB3024" s="95"/>
      <c r="AC3024" s="96" t="s">
        <v>2804</v>
      </c>
      <c r="AD3024" s="96" t="s">
        <v>2805</v>
      </c>
    </row>
    <row r="3025" spans="1:30" s="70" customFormat="1" ht="24" customHeight="1" x14ac:dyDescent="0.55000000000000004">
      <c r="A3025" s="86">
        <v>2642</v>
      </c>
      <c r="B3025" s="86" t="s">
        <v>28</v>
      </c>
      <c r="C3025" s="86">
        <v>27282</v>
      </c>
      <c r="D3025" s="86">
        <v>5</v>
      </c>
      <c r="E3025" s="86">
        <v>0</v>
      </c>
      <c r="F3025" s="86">
        <v>50</v>
      </c>
      <c r="G3025" s="86">
        <v>1</v>
      </c>
      <c r="H3025" s="87">
        <f t="shared" si="529"/>
        <v>2050</v>
      </c>
      <c r="I3025" s="88">
        <v>250</v>
      </c>
      <c r="J3025" s="88">
        <f t="shared" si="530"/>
        <v>512500</v>
      </c>
      <c r="K3025" s="86"/>
      <c r="L3025" s="89"/>
      <c r="M3025" s="90"/>
      <c r="N3025" s="90"/>
      <c r="O3025" s="91"/>
      <c r="P3025" s="86">
        <v>100</v>
      </c>
      <c r="Q3025" s="92">
        <f t="array" ref="Q3025">INDEX(ราคาสิ่งปลูกสร้าง!$D$6:$CC$47,MATCH($L3025,ราคาสิ่งปลูกสร้าง!$B$6:$B$45,0),MATCH($O$4,ราคาสิ่งปลูกสร้าง!$D$5:$CC$5,0))</f>
        <v>0</v>
      </c>
      <c r="R3025" s="92">
        <f t="shared" si="531"/>
        <v>0</v>
      </c>
      <c r="S3025" s="90">
        <v>0</v>
      </c>
      <c r="T3025" s="90">
        <f t="array" ref="T3025">INDEX(ค่าเสื่อมสิ่งปลูกสร้าง!$A$5:$D$105,MATCH($S3025,ค่าเสื่อมสิ่งปลูกสร้าง!$A$5:$A$105,0),MATCH($M3025,ค่าเสื่อมสิ่งปลูกสร้าง!$A$3:$D$3))</f>
        <v>0</v>
      </c>
      <c r="U3025" s="92">
        <f t="shared" si="532"/>
        <v>0</v>
      </c>
      <c r="V3025" s="93">
        <f t="shared" si="523"/>
        <v>512500</v>
      </c>
      <c r="W3025" s="93">
        <f t="shared" si="524"/>
        <v>512500</v>
      </c>
      <c r="X3025" s="93">
        <v>0</v>
      </c>
      <c r="Y3025" s="93">
        <f t="shared" si="525"/>
        <v>512500</v>
      </c>
      <c r="Z3025" s="86">
        <v>0</v>
      </c>
      <c r="AA3025" s="94">
        <f t="shared" si="526"/>
        <v>0</v>
      </c>
      <c r="AB3025" s="95"/>
      <c r="AC3025" s="96" t="s">
        <v>3159</v>
      </c>
      <c r="AD3025" s="96" t="s">
        <v>3160</v>
      </c>
    </row>
    <row r="3026" spans="1:30" s="70" customFormat="1" ht="24" customHeight="1" x14ac:dyDescent="0.55000000000000004">
      <c r="A3026" s="86">
        <v>2643</v>
      </c>
      <c r="B3026" s="86" t="s">
        <v>28</v>
      </c>
      <c r="C3026" s="86">
        <v>27283</v>
      </c>
      <c r="D3026" s="86">
        <v>0</v>
      </c>
      <c r="E3026" s="86">
        <v>2</v>
      </c>
      <c r="F3026" s="86">
        <v>1</v>
      </c>
      <c r="G3026" s="86">
        <v>1</v>
      </c>
      <c r="H3026" s="87">
        <f t="shared" si="529"/>
        <v>201</v>
      </c>
      <c r="I3026" s="88">
        <f t="array" ref="I3026">INDEX(ราคาที่ดิน!$B:$C,MATCH($C3026,ราคาที่ดิน!$A:$A,0),MATCH($B3026,ราคาที่ดิน!$B$1:$C$1,0))</f>
        <v>700</v>
      </c>
      <c r="J3026" s="88">
        <f t="shared" si="530"/>
        <v>140700</v>
      </c>
      <c r="K3026" s="86"/>
      <c r="L3026" s="89"/>
      <c r="M3026" s="90"/>
      <c r="N3026" s="90"/>
      <c r="O3026" s="91"/>
      <c r="P3026" s="86">
        <v>100</v>
      </c>
      <c r="Q3026" s="92">
        <f t="array" ref="Q3026">INDEX(ราคาสิ่งปลูกสร้าง!$D$6:$CC$47,MATCH($L3026,ราคาสิ่งปลูกสร้าง!$B$6:$B$45,0),MATCH($O$4,ราคาสิ่งปลูกสร้าง!$D$5:$CC$5,0))</f>
        <v>0</v>
      </c>
      <c r="R3026" s="92">
        <f t="shared" si="531"/>
        <v>0</v>
      </c>
      <c r="S3026" s="90">
        <v>0</v>
      </c>
      <c r="T3026" s="90">
        <f t="array" ref="T3026">INDEX(ค่าเสื่อมสิ่งปลูกสร้าง!$A$5:$D$105,MATCH($S3026,ค่าเสื่อมสิ่งปลูกสร้าง!$A$5:$A$105,0),MATCH($M3026,ค่าเสื่อมสิ่งปลูกสร้าง!$A$3:$D$3))</f>
        <v>0</v>
      </c>
      <c r="U3026" s="92">
        <f t="shared" si="532"/>
        <v>0</v>
      </c>
      <c r="V3026" s="93">
        <f t="shared" si="523"/>
        <v>140700</v>
      </c>
      <c r="W3026" s="93">
        <f t="shared" si="524"/>
        <v>140700</v>
      </c>
      <c r="X3026" s="93">
        <v>0</v>
      </c>
      <c r="Y3026" s="93">
        <f t="shared" si="525"/>
        <v>140700</v>
      </c>
      <c r="Z3026" s="86">
        <v>0</v>
      </c>
      <c r="AA3026" s="94">
        <f t="shared" si="526"/>
        <v>0</v>
      </c>
      <c r="AB3026" s="95"/>
      <c r="AC3026" s="96" t="s">
        <v>3157</v>
      </c>
      <c r="AD3026" s="96" t="s">
        <v>3158</v>
      </c>
    </row>
    <row r="3027" spans="1:30" s="70" customFormat="1" ht="24" customHeight="1" x14ac:dyDescent="0.55000000000000004">
      <c r="A3027" s="86">
        <v>2644</v>
      </c>
      <c r="B3027" s="86" t="s">
        <v>28</v>
      </c>
      <c r="C3027" s="86">
        <v>27284</v>
      </c>
      <c r="D3027" s="86">
        <v>6</v>
      </c>
      <c r="E3027" s="86">
        <v>3</v>
      </c>
      <c r="F3027" s="86">
        <v>96</v>
      </c>
      <c r="G3027" s="86">
        <v>1</v>
      </c>
      <c r="H3027" s="87">
        <f t="shared" si="529"/>
        <v>2796</v>
      </c>
      <c r="I3027" s="88">
        <f t="array" ref="I3027">INDEX(ราคาที่ดิน!$B:$C,MATCH($C3027,ราคาที่ดิน!$A:$A,0),MATCH($B3027,ราคาที่ดิน!$B$1:$C$1,0))</f>
        <v>500</v>
      </c>
      <c r="J3027" s="88">
        <f t="shared" si="530"/>
        <v>1398000</v>
      </c>
      <c r="K3027" s="86"/>
      <c r="L3027" s="89"/>
      <c r="M3027" s="90"/>
      <c r="N3027" s="90"/>
      <c r="O3027" s="91"/>
      <c r="P3027" s="86">
        <v>100</v>
      </c>
      <c r="Q3027" s="92">
        <f t="array" ref="Q3027">INDEX(ราคาสิ่งปลูกสร้าง!$D$6:$CC$47,MATCH($L3027,ราคาสิ่งปลูกสร้าง!$B$6:$B$45,0),MATCH($O$4,ราคาสิ่งปลูกสร้าง!$D$5:$CC$5,0))</f>
        <v>0</v>
      </c>
      <c r="R3027" s="92">
        <f t="shared" si="531"/>
        <v>0</v>
      </c>
      <c r="S3027" s="90">
        <v>0</v>
      </c>
      <c r="T3027" s="90">
        <f t="array" ref="T3027">INDEX(ค่าเสื่อมสิ่งปลูกสร้าง!$A$5:$D$105,MATCH($S3027,ค่าเสื่อมสิ่งปลูกสร้าง!$A$5:$A$105,0),MATCH($M3027,ค่าเสื่อมสิ่งปลูกสร้าง!$A$3:$D$3))</f>
        <v>0</v>
      </c>
      <c r="U3027" s="92">
        <f t="shared" si="532"/>
        <v>0</v>
      </c>
      <c r="V3027" s="93">
        <f t="shared" si="523"/>
        <v>1398000</v>
      </c>
      <c r="W3027" s="93">
        <f t="shared" si="524"/>
        <v>1398000</v>
      </c>
      <c r="X3027" s="93">
        <v>0</v>
      </c>
      <c r="Y3027" s="93">
        <f t="shared" si="525"/>
        <v>1398000</v>
      </c>
      <c r="Z3027" s="86">
        <v>0</v>
      </c>
      <c r="AA3027" s="94">
        <f t="shared" si="526"/>
        <v>0</v>
      </c>
      <c r="AB3027" s="95"/>
      <c r="AC3027" s="96" t="s">
        <v>3161</v>
      </c>
      <c r="AD3027" s="96" t="s">
        <v>3162</v>
      </c>
    </row>
    <row r="3028" spans="1:30" s="70" customFormat="1" ht="24" customHeight="1" x14ac:dyDescent="0.55000000000000004">
      <c r="A3028" s="86">
        <v>2645</v>
      </c>
      <c r="B3028" s="86" t="s">
        <v>28</v>
      </c>
      <c r="C3028" s="86">
        <v>27285</v>
      </c>
      <c r="D3028" s="86">
        <v>3</v>
      </c>
      <c r="E3028" s="86">
        <v>0</v>
      </c>
      <c r="F3028" s="86">
        <v>29</v>
      </c>
      <c r="G3028" s="86">
        <v>1</v>
      </c>
      <c r="H3028" s="87">
        <f t="shared" si="529"/>
        <v>1229</v>
      </c>
      <c r="I3028" s="88">
        <v>700</v>
      </c>
      <c r="J3028" s="88">
        <f t="shared" si="530"/>
        <v>860300</v>
      </c>
      <c r="K3028" s="86"/>
      <c r="L3028" s="89"/>
      <c r="M3028" s="90"/>
      <c r="N3028" s="90"/>
      <c r="O3028" s="91"/>
      <c r="P3028" s="86">
        <v>100</v>
      </c>
      <c r="Q3028" s="92">
        <f t="array" ref="Q3028">INDEX(ราคาสิ่งปลูกสร้าง!$D$6:$CC$47,MATCH($L3028,ราคาสิ่งปลูกสร้าง!$B$6:$B$45,0),MATCH($O$4,ราคาสิ่งปลูกสร้าง!$D$5:$CC$5,0))</f>
        <v>0</v>
      </c>
      <c r="R3028" s="92">
        <f t="shared" si="531"/>
        <v>0</v>
      </c>
      <c r="S3028" s="90">
        <v>0</v>
      </c>
      <c r="T3028" s="90">
        <f t="array" ref="T3028">INDEX(ค่าเสื่อมสิ่งปลูกสร้าง!$A$5:$D$105,MATCH($S3028,ค่าเสื่อมสิ่งปลูกสร้าง!$A$5:$A$105,0),MATCH($M3028,ค่าเสื่อมสิ่งปลูกสร้าง!$A$3:$D$3))</f>
        <v>0</v>
      </c>
      <c r="U3028" s="92">
        <f t="shared" si="532"/>
        <v>0</v>
      </c>
      <c r="V3028" s="93">
        <f t="shared" si="523"/>
        <v>860300</v>
      </c>
      <c r="W3028" s="93">
        <f t="shared" si="524"/>
        <v>860300</v>
      </c>
      <c r="X3028" s="93">
        <v>0</v>
      </c>
      <c r="Y3028" s="93">
        <f t="shared" si="525"/>
        <v>860300</v>
      </c>
      <c r="Z3028" s="86">
        <v>0</v>
      </c>
      <c r="AA3028" s="94">
        <f t="shared" si="526"/>
        <v>0</v>
      </c>
      <c r="AB3028" s="95"/>
      <c r="AC3028" s="96" t="s">
        <v>3163</v>
      </c>
      <c r="AD3028" s="96" t="s">
        <v>3164</v>
      </c>
    </row>
    <row r="3029" spans="1:30" s="70" customFormat="1" ht="24" customHeight="1" x14ac:dyDescent="0.55000000000000004">
      <c r="A3029" s="86">
        <v>2646</v>
      </c>
      <c r="B3029" s="86" t="s">
        <v>28</v>
      </c>
      <c r="C3029" s="86">
        <v>27286</v>
      </c>
      <c r="D3029" s="86">
        <v>4</v>
      </c>
      <c r="E3029" s="86">
        <v>1</v>
      </c>
      <c r="F3029" s="86">
        <v>47</v>
      </c>
      <c r="G3029" s="86">
        <v>1</v>
      </c>
      <c r="H3029" s="87">
        <f t="shared" si="529"/>
        <v>1747</v>
      </c>
      <c r="I3029" s="88">
        <f t="array" ref="I3029">INDEX(ราคาที่ดิน!$B:$C,MATCH($C3029,ราคาที่ดิน!$A:$A,0),MATCH($B3029,ราคาที่ดิน!$B$1:$C$1,0))</f>
        <v>430</v>
      </c>
      <c r="J3029" s="88">
        <f t="shared" si="530"/>
        <v>751210</v>
      </c>
      <c r="K3029" s="86"/>
      <c r="L3029" s="89"/>
      <c r="M3029" s="90"/>
      <c r="N3029" s="90"/>
      <c r="O3029" s="91"/>
      <c r="P3029" s="86">
        <v>100</v>
      </c>
      <c r="Q3029" s="92">
        <f t="array" ref="Q3029">INDEX(ราคาสิ่งปลูกสร้าง!$D$6:$CC$47,MATCH($L3029,ราคาสิ่งปลูกสร้าง!$B$6:$B$45,0),MATCH($O$4,ราคาสิ่งปลูกสร้าง!$D$5:$CC$5,0))</f>
        <v>0</v>
      </c>
      <c r="R3029" s="92">
        <f t="shared" si="531"/>
        <v>0</v>
      </c>
      <c r="S3029" s="90">
        <v>0</v>
      </c>
      <c r="T3029" s="90">
        <f t="array" ref="T3029">INDEX(ค่าเสื่อมสิ่งปลูกสร้าง!$A$5:$D$105,MATCH($S3029,ค่าเสื่อมสิ่งปลูกสร้าง!$A$5:$A$105,0),MATCH($M3029,ค่าเสื่อมสิ่งปลูกสร้าง!$A$3:$D$3))</f>
        <v>0</v>
      </c>
      <c r="U3029" s="92">
        <f t="shared" si="532"/>
        <v>0</v>
      </c>
      <c r="V3029" s="93">
        <f t="shared" si="523"/>
        <v>751210</v>
      </c>
      <c r="W3029" s="93">
        <f t="shared" si="524"/>
        <v>751210</v>
      </c>
      <c r="X3029" s="93">
        <v>0</v>
      </c>
      <c r="Y3029" s="93">
        <f t="shared" si="525"/>
        <v>751210</v>
      </c>
      <c r="Z3029" s="86">
        <v>0</v>
      </c>
      <c r="AA3029" s="94">
        <f t="shared" si="526"/>
        <v>0</v>
      </c>
      <c r="AB3029" s="95"/>
      <c r="AC3029" s="96" t="s">
        <v>3165</v>
      </c>
      <c r="AD3029" s="96" t="s">
        <v>3162</v>
      </c>
    </row>
    <row r="3030" spans="1:30" s="70" customFormat="1" ht="24" customHeight="1" x14ac:dyDescent="0.55000000000000004">
      <c r="A3030" s="86">
        <v>2647</v>
      </c>
      <c r="B3030" s="86" t="s">
        <v>28</v>
      </c>
      <c r="C3030" s="86">
        <v>27287</v>
      </c>
      <c r="D3030" s="86">
        <v>4</v>
      </c>
      <c r="E3030" s="86">
        <v>0</v>
      </c>
      <c r="F3030" s="86">
        <v>62</v>
      </c>
      <c r="G3030" s="86">
        <v>1</v>
      </c>
      <c r="H3030" s="87">
        <f t="shared" si="529"/>
        <v>1662</v>
      </c>
      <c r="I3030" s="88">
        <f t="array" ref="I3030">INDEX(ราคาที่ดิน!$B:$C,MATCH($C3030,ราคาที่ดิน!$A:$A,0),MATCH($B3030,ราคาที่ดิน!$B$1:$C$1,0))</f>
        <v>430</v>
      </c>
      <c r="J3030" s="88">
        <f t="shared" si="530"/>
        <v>714660</v>
      </c>
      <c r="K3030" s="86"/>
      <c r="L3030" s="89"/>
      <c r="M3030" s="90"/>
      <c r="N3030" s="90"/>
      <c r="O3030" s="91"/>
      <c r="P3030" s="86">
        <v>100</v>
      </c>
      <c r="Q3030" s="92">
        <f t="array" ref="Q3030">INDEX(ราคาสิ่งปลูกสร้าง!$D$6:$CC$47,MATCH($L3030,ราคาสิ่งปลูกสร้าง!$B$6:$B$45,0),MATCH($O$4,ราคาสิ่งปลูกสร้าง!$D$5:$CC$5,0))</f>
        <v>0</v>
      </c>
      <c r="R3030" s="92">
        <f t="shared" si="531"/>
        <v>0</v>
      </c>
      <c r="S3030" s="90">
        <v>0</v>
      </c>
      <c r="T3030" s="90">
        <f t="array" ref="T3030">INDEX(ค่าเสื่อมสิ่งปลูกสร้าง!$A$5:$D$105,MATCH($S3030,ค่าเสื่อมสิ่งปลูกสร้าง!$A$5:$A$105,0),MATCH($M3030,ค่าเสื่อมสิ่งปลูกสร้าง!$A$3:$D$3))</f>
        <v>0</v>
      </c>
      <c r="U3030" s="92">
        <f t="shared" si="532"/>
        <v>0</v>
      </c>
      <c r="V3030" s="93">
        <f t="shared" si="523"/>
        <v>714660</v>
      </c>
      <c r="W3030" s="93">
        <f t="shared" si="524"/>
        <v>714660</v>
      </c>
      <c r="X3030" s="93">
        <v>0</v>
      </c>
      <c r="Y3030" s="93">
        <f t="shared" si="525"/>
        <v>714660</v>
      </c>
      <c r="Z3030" s="86">
        <v>0</v>
      </c>
      <c r="AA3030" s="94">
        <f t="shared" si="526"/>
        <v>0</v>
      </c>
      <c r="AB3030" s="95"/>
      <c r="AC3030" s="96" t="s">
        <v>3166</v>
      </c>
      <c r="AD3030" s="96" t="s">
        <v>3162</v>
      </c>
    </row>
    <row r="3031" spans="1:30" s="70" customFormat="1" ht="24" customHeight="1" x14ac:dyDescent="0.55000000000000004">
      <c r="A3031" s="86">
        <v>2648</v>
      </c>
      <c r="B3031" s="86" t="s">
        <v>28</v>
      </c>
      <c r="C3031" s="86">
        <v>27288</v>
      </c>
      <c r="D3031" s="86">
        <v>4</v>
      </c>
      <c r="E3031" s="86">
        <v>1</v>
      </c>
      <c r="F3031" s="86">
        <v>31</v>
      </c>
      <c r="G3031" s="86">
        <v>1</v>
      </c>
      <c r="H3031" s="87">
        <f t="shared" ref="H3031:H3062" si="533">$D3031*400+$E3031*100+$F3031</f>
        <v>1731</v>
      </c>
      <c r="I3031" s="88">
        <f t="array" ref="I3031">INDEX(ราคาที่ดิน!$B:$C,MATCH($C3031,ราคาที่ดิน!$A:$A,0),MATCH($B3031,ราคาที่ดิน!$B$1:$C$1,0))</f>
        <v>430</v>
      </c>
      <c r="J3031" s="88">
        <f t="shared" ref="J3031:J3062" si="534">$H3031*$I3031</f>
        <v>744330</v>
      </c>
      <c r="K3031" s="86"/>
      <c r="L3031" s="89"/>
      <c r="M3031" s="90"/>
      <c r="N3031" s="90"/>
      <c r="O3031" s="91"/>
      <c r="P3031" s="86">
        <v>100</v>
      </c>
      <c r="Q3031" s="92">
        <f t="array" ref="Q3031">INDEX(ราคาสิ่งปลูกสร้าง!$D$6:$CC$47,MATCH($L3031,ราคาสิ่งปลูกสร้าง!$B$6:$B$45,0),MATCH($O$4,ราคาสิ่งปลูกสร้าง!$D$5:$CC$5,0))</f>
        <v>0</v>
      </c>
      <c r="R3031" s="92">
        <f t="shared" si="531"/>
        <v>0</v>
      </c>
      <c r="S3031" s="90">
        <v>0</v>
      </c>
      <c r="T3031" s="90">
        <f t="array" ref="T3031">INDEX(ค่าเสื่อมสิ่งปลูกสร้าง!$A$5:$D$105,MATCH($S3031,ค่าเสื่อมสิ่งปลูกสร้าง!$A$5:$A$105,0),MATCH($M3031,ค่าเสื่อมสิ่งปลูกสร้าง!$A$3:$D$3))</f>
        <v>0</v>
      </c>
      <c r="U3031" s="92">
        <f t="shared" si="532"/>
        <v>0</v>
      </c>
      <c r="V3031" s="93">
        <f t="shared" si="523"/>
        <v>744330</v>
      </c>
      <c r="W3031" s="93">
        <f t="shared" si="524"/>
        <v>744330</v>
      </c>
      <c r="X3031" s="93">
        <v>0</v>
      </c>
      <c r="Y3031" s="93">
        <f t="shared" si="525"/>
        <v>744330</v>
      </c>
      <c r="Z3031" s="86">
        <v>0</v>
      </c>
      <c r="AA3031" s="94">
        <f t="shared" si="526"/>
        <v>0</v>
      </c>
      <c r="AB3031" s="95"/>
      <c r="AC3031" s="96" t="s">
        <v>3167</v>
      </c>
      <c r="AD3031" s="96" t="s">
        <v>3162</v>
      </c>
    </row>
    <row r="3032" spans="1:30" s="70" customFormat="1" ht="24" customHeight="1" x14ac:dyDescent="0.55000000000000004">
      <c r="A3032" s="86">
        <v>2649</v>
      </c>
      <c r="B3032" s="86" t="s">
        <v>28</v>
      </c>
      <c r="C3032" s="86">
        <v>27289</v>
      </c>
      <c r="D3032" s="86">
        <v>2</v>
      </c>
      <c r="E3032" s="86">
        <v>0</v>
      </c>
      <c r="F3032" s="86">
        <v>10</v>
      </c>
      <c r="G3032" s="86">
        <v>1</v>
      </c>
      <c r="H3032" s="87">
        <f t="shared" si="533"/>
        <v>810</v>
      </c>
      <c r="I3032" s="88">
        <f t="array" ref="I3032">INDEX(ราคาที่ดิน!$B:$C,MATCH($C3032,ราคาที่ดิน!$A:$A,0),MATCH($B3032,ราคาที่ดิน!$B$1:$C$1,0))</f>
        <v>700</v>
      </c>
      <c r="J3032" s="88">
        <f t="shared" si="534"/>
        <v>567000</v>
      </c>
      <c r="K3032" s="86"/>
      <c r="L3032" s="89"/>
      <c r="M3032" s="90"/>
      <c r="N3032" s="90"/>
      <c r="O3032" s="91"/>
      <c r="P3032" s="86">
        <v>100</v>
      </c>
      <c r="Q3032" s="92">
        <f t="array" ref="Q3032">INDEX(ราคาสิ่งปลูกสร้าง!$D$6:$CC$47,MATCH($L3032,ราคาสิ่งปลูกสร้าง!$B$6:$B$45,0),MATCH($O$4,ราคาสิ่งปลูกสร้าง!$D$5:$CC$5,0))</f>
        <v>0</v>
      </c>
      <c r="R3032" s="92">
        <f t="shared" si="531"/>
        <v>0</v>
      </c>
      <c r="S3032" s="90">
        <v>0</v>
      </c>
      <c r="T3032" s="90">
        <f t="array" ref="T3032">INDEX(ค่าเสื่อมสิ่งปลูกสร้าง!$A$5:$D$105,MATCH($S3032,ค่าเสื่อมสิ่งปลูกสร้าง!$A$5:$A$105,0),MATCH($M3032,ค่าเสื่อมสิ่งปลูกสร้าง!$A$3:$D$3))</f>
        <v>0</v>
      </c>
      <c r="U3032" s="92">
        <f t="shared" si="532"/>
        <v>0</v>
      </c>
      <c r="V3032" s="93">
        <f t="shared" si="523"/>
        <v>567000</v>
      </c>
      <c r="W3032" s="93">
        <f t="shared" si="524"/>
        <v>567000</v>
      </c>
      <c r="X3032" s="93">
        <v>0</v>
      </c>
      <c r="Y3032" s="93">
        <f t="shared" si="525"/>
        <v>567000</v>
      </c>
      <c r="Z3032" s="86">
        <v>0</v>
      </c>
      <c r="AA3032" s="94">
        <f t="shared" si="526"/>
        <v>0</v>
      </c>
      <c r="AB3032" s="95"/>
      <c r="AC3032" s="96" t="s">
        <v>3167</v>
      </c>
      <c r="AD3032" s="96" t="s">
        <v>3162</v>
      </c>
    </row>
    <row r="3033" spans="1:30" s="70" customFormat="1" ht="24" customHeight="1" x14ac:dyDescent="0.55000000000000004">
      <c r="A3033" s="86">
        <v>2650</v>
      </c>
      <c r="B3033" s="86" t="s">
        <v>28</v>
      </c>
      <c r="C3033" s="86">
        <v>27290</v>
      </c>
      <c r="D3033" s="86">
        <v>2</v>
      </c>
      <c r="E3033" s="86">
        <v>0</v>
      </c>
      <c r="F3033" s="86">
        <v>14</v>
      </c>
      <c r="G3033" s="86">
        <v>1</v>
      </c>
      <c r="H3033" s="87">
        <f t="shared" si="533"/>
        <v>814</v>
      </c>
      <c r="I3033" s="88">
        <f t="array" ref="I3033">INDEX(ราคาที่ดิน!$B:$C,MATCH($C3033,ราคาที่ดิน!$A:$A,0),MATCH($B3033,ราคาที่ดิน!$B$1:$C$1,0))</f>
        <v>800</v>
      </c>
      <c r="J3033" s="88">
        <f t="shared" si="534"/>
        <v>651200</v>
      </c>
      <c r="K3033" s="86"/>
      <c r="L3033" s="89"/>
      <c r="M3033" s="90"/>
      <c r="N3033" s="90"/>
      <c r="O3033" s="91"/>
      <c r="P3033" s="86">
        <v>100</v>
      </c>
      <c r="Q3033" s="92">
        <f t="array" ref="Q3033">INDEX(ราคาสิ่งปลูกสร้าง!$D$6:$CC$47,MATCH($L3033,ราคาสิ่งปลูกสร้าง!$B$6:$B$45,0),MATCH($O$4,ราคาสิ่งปลูกสร้าง!$D$5:$CC$5,0))</f>
        <v>0</v>
      </c>
      <c r="R3033" s="92">
        <f t="shared" si="531"/>
        <v>0</v>
      </c>
      <c r="S3033" s="90">
        <v>0</v>
      </c>
      <c r="T3033" s="90">
        <f t="array" ref="T3033">INDEX(ค่าเสื่อมสิ่งปลูกสร้าง!$A$5:$D$105,MATCH($S3033,ค่าเสื่อมสิ่งปลูกสร้าง!$A$5:$A$105,0),MATCH($M3033,ค่าเสื่อมสิ่งปลูกสร้าง!$A$3:$D$3))</f>
        <v>0</v>
      </c>
      <c r="U3033" s="92">
        <f t="shared" si="532"/>
        <v>0</v>
      </c>
      <c r="V3033" s="93">
        <f t="shared" si="523"/>
        <v>651200</v>
      </c>
      <c r="W3033" s="93">
        <f t="shared" si="524"/>
        <v>651200</v>
      </c>
      <c r="X3033" s="93">
        <v>0</v>
      </c>
      <c r="Y3033" s="93">
        <f t="shared" si="525"/>
        <v>651200</v>
      </c>
      <c r="Z3033" s="86">
        <v>0</v>
      </c>
      <c r="AA3033" s="94">
        <f t="shared" si="526"/>
        <v>0</v>
      </c>
      <c r="AB3033" s="95"/>
      <c r="AC3033" s="96" t="s">
        <v>323</v>
      </c>
      <c r="AD3033" s="96" t="s">
        <v>324</v>
      </c>
    </row>
    <row r="3034" spans="1:30" s="70" customFormat="1" ht="24" customHeight="1" x14ac:dyDescent="0.55000000000000004">
      <c r="A3034" s="86">
        <v>2651</v>
      </c>
      <c r="B3034" s="86" t="s">
        <v>28</v>
      </c>
      <c r="C3034" s="86">
        <v>27291</v>
      </c>
      <c r="D3034" s="86">
        <v>7</v>
      </c>
      <c r="E3034" s="86">
        <v>3</v>
      </c>
      <c r="F3034" s="86">
        <v>20</v>
      </c>
      <c r="G3034" s="86">
        <v>1</v>
      </c>
      <c r="H3034" s="87">
        <f t="shared" si="533"/>
        <v>3120</v>
      </c>
      <c r="I3034" s="88">
        <f t="array" ref="I3034">INDEX(ราคาที่ดิน!$B:$C,MATCH($C3034,ราคาที่ดิน!$A:$A,0),MATCH($B3034,ราคาที่ดิน!$B$1:$C$1,0))</f>
        <v>250</v>
      </c>
      <c r="J3034" s="88">
        <f t="shared" si="534"/>
        <v>780000</v>
      </c>
      <c r="K3034" s="86"/>
      <c r="L3034" s="89"/>
      <c r="M3034" s="90"/>
      <c r="N3034" s="90"/>
      <c r="O3034" s="91"/>
      <c r="P3034" s="86">
        <v>100</v>
      </c>
      <c r="Q3034" s="92">
        <f t="array" ref="Q3034">INDEX(ราคาสิ่งปลูกสร้าง!$D$6:$CC$47,MATCH($L3034,ราคาสิ่งปลูกสร้าง!$B$6:$B$45,0),MATCH($O$4,ราคาสิ่งปลูกสร้าง!$D$5:$CC$5,0))</f>
        <v>0</v>
      </c>
      <c r="R3034" s="92">
        <f t="shared" si="531"/>
        <v>0</v>
      </c>
      <c r="S3034" s="90">
        <v>0</v>
      </c>
      <c r="T3034" s="90">
        <f t="array" ref="T3034">INDEX(ค่าเสื่อมสิ่งปลูกสร้าง!$A$5:$D$105,MATCH($S3034,ค่าเสื่อมสิ่งปลูกสร้าง!$A$5:$A$105,0),MATCH($M3034,ค่าเสื่อมสิ่งปลูกสร้าง!$A$3:$D$3))</f>
        <v>0</v>
      </c>
      <c r="U3034" s="92">
        <f t="shared" si="532"/>
        <v>0</v>
      </c>
      <c r="V3034" s="93">
        <f t="shared" si="523"/>
        <v>780000</v>
      </c>
      <c r="W3034" s="93">
        <f t="shared" si="524"/>
        <v>780000</v>
      </c>
      <c r="X3034" s="93">
        <v>0</v>
      </c>
      <c r="Y3034" s="93">
        <f t="shared" si="525"/>
        <v>780000</v>
      </c>
      <c r="Z3034" s="86">
        <v>0</v>
      </c>
      <c r="AA3034" s="94">
        <f t="shared" si="526"/>
        <v>0</v>
      </c>
      <c r="AB3034" s="95"/>
      <c r="AC3034" s="96" t="s">
        <v>790</v>
      </c>
      <c r="AD3034" s="96" t="s">
        <v>791</v>
      </c>
    </row>
    <row r="3035" spans="1:30" s="70" customFormat="1" ht="24" customHeight="1" x14ac:dyDescent="0.55000000000000004">
      <c r="A3035" s="86">
        <v>2652</v>
      </c>
      <c r="B3035" s="86" t="s">
        <v>28</v>
      </c>
      <c r="C3035" s="86">
        <v>27292</v>
      </c>
      <c r="D3035" s="86">
        <v>9</v>
      </c>
      <c r="E3035" s="86">
        <v>3</v>
      </c>
      <c r="F3035" s="86">
        <v>69</v>
      </c>
      <c r="G3035" s="86">
        <v>1</v>
      </c>
      <c r="H3035" s="87">
        <f t="shared" si="533"/>
        <v>3969</v>
      </c>
      <c r="I3035" s="88">
        <f t="array" ref="I3035">INDEX(ราคาที่ดิน!$B:$C,MATCH($C3035,ราคาที่ดิน!$A:$A,0),MATCH($B3035,ราคาที่ดิน!$B$1:$C$1,0))</f>
        <v>330</v>
      </c>
      <c r="J3035" s="88">
        <f t="shared" si="534"/>
        <v>1309770</v>
      </c>
      <c r="K3035" s="86"/>
      <c r="L3035" s="89"/>
      <c r="M3035" s="90"/>
      <c r="N3035" s="90"/>
      <c r="O3035" s="91"/>
      <c r="P3035" s="86">
        <v>100</v>
      </c>
      <c r="Q3035" s="92">
        <f t="array" ref="Q3035">INDEX(ราคาสิ่งปลูกสร้าง!$D$6:$CC$47,MATCH($L3035,ราคาสิ่งปลูกสร้าง!$B$6:$B$45,0),MATCH($O$4,ราคาสิ่งปลูกสร้าง!$D$5:$CC$5,0))</f>
        <v>0</v>
      </c>
      <c r="R3035" s="92">
        <f t="shared" si="531"/>
        <v>0</v>
      </c>
      <c r="S3035" s="90">
        <v>0</v>
      </c>
      <c r="T3035" s="90">
        <f t="array" ref="T3035">INDEX(ค่าเสื่อมสิ่งปลูกสร้าง!$A$5:$D$105,MATCH($S3035,ค่าเสื่อมสิ่งปลูกสร้าง!$A$5:$A$105,0),MATCH($M3035,ค่าเสื่อมสิ่งปลูกสร้าง!$A$3:$D$3))</f>
        <v>0</v>
      </c>
      <c r="U3035" s="92">
        <f t="shared" si="532"/>
        <v>0</v>
      </c>
      <c r="V3035" s="93">
        <f t="shared" si="523"/>
        <v>1309770</v>
      </c>
      <c r="W3035" s="93">
        <f t="shared" si="524"/>
        <v>1309770</v>
      </c>
      <c r="X3035" s="93">
        <v>0</v>
      </c>
      <c r="Y3035" s="93">
        <f t="shared" si="525"/>
        <v>1309770</v>
      </c>
      <c r="Z3035" s="86">
        <v>0</v>
      </c>
      <c r="AA3035" s="94">
        <f t="shared" si="526"/>
        <v>0</v>
      </c>
      <c r="AB3035" s="95"/>
      <c r="AC3035" s="96" t="s">
        <v>790</v>
      </c>
      <c r="AD3035" s="96" t="s">
        <v>791</v>
      </c>
    </row>
    <row r="3036" spans="1:30" s="70" customFormat="1" ht="24" customHeight="1" x14ac:dyDescent="0.55000000000000004">
      <c r="A3036" s="86">
        <v>2653</v>
      </c>
      <c r="B3036" s="86" t="s">
        <v>28</v>
      </c>
      <c r="C3036" s="86">
        <v>27293</v>
      </c>
      <c r="D3036" s="86">
        <v>2</v>
      </c>
      <c r="E3036" s="86">
        <v>2</v>
      </c>
      <c r="F3036" s="86">
        <v>20</v>
      </c>
      <c r="G3036" s="86">
        <v>1</v>
      </c>
      <c r="H3036" s="87">
        <f t="shared" si="533"/>
        <v>1020</v>
      </c>
      <c r="I3036" s="88">
        <f t="array" ref="I3036">INDEX(ราคาที่ดิน!$B:$C,MATCH($C3036,ราคาที่ดิน!$A:$A,0),MATCH($B3036,ราคาที่ดิน!$B$1:$C$1,0))</f>
        <v>500</v>
      </c>
      <c r="J3036" s="88">
        <f t="shared" si="534"/>
        <v>510000</v>
      </c>
      <c r="K3036" s="86"/>
      <c r="L3036" s="89"/>
      <c r="M3036" s="90"/>
      <c r="N3036" s="90"/>
      <c r="O3036" s="91"/>
      <c r="P3036" s="86">
        <v>100</v>
      </c>
      <c r="Q3036" s="92">
        <f t="array" ref="Q3036">INDEX(ราคาสิ่งปลูกสร้าง!$D$6:$CC$47,MATCH($L3036,ราคาสิ่งปลูกสร้าง!$B$6:$B$45,0),MATCH($O$4,ราคาสิ่งปลูกสร้าง!$D$5:$CC$5,0))</f>
        <v>0</v>
      </c>
      <c r="R3036" s="92">
        <f t="shared" si="531"/>
        <v>0</v>
      </c>
      <c r="S3036" s="90">
        <v>0</v>
      </c>
      <c r="T3036" s="90">
        <f t="array" ref="T3036">INDEX(ค่าเสื่อมสิ่งปลูกสร้าง!$A$5:$D$105,MATCH($S3036,ค่าเสื่อมสิ่งปลูกสร้าง!$A$5:$A$105,0),MATCH($M3036,ค่าเสื่อมสิ่งปลูกสร้าง!$A$3:$D$3))</f>
        <v>0</v>
      </c>
      <c r="U3036" s="92">
        <f t="shared" si="532"/>
        <v>0</v>
      </c>
      <c r="V3036" s="93">
        <f t="shared" si="523"/>
        <v>510000</v>
      </c>
      <c r="W3036" s="93">
        <f t="shared" si="524"/>
        <v>510000</v>
      </c>
      <c r="X3036" s="93">
        <v>0</v>
      </c>
      <c r="Y3036" s="93">
        <f t="shared" si="525"/>
        <v>510000</v>
      </c>
      <c r="Z3036" s="86">
        <v>0</v>
      </c>
      <c r="AA3036" s="94">
        <f t="shared" si="526"/>
        <v>0</v>
      </c>
      <c r="AB3036" s="95"/>
      <c r="AC3036" s="96" t="s">
        <v>1349</v>
      </c>
      <c r="AD3036" s="96" t="s">
        <v>1348</v>
      </c>
    </row>
    <row r="3037" spans="1:30" s="70" customFormat="1" ht="24" customHeight="1" x14ac:dyDescent="0.55000000000000004">
      <c r="A3037" s="86">
        <v>2654</v>
      </c>
      <c r="B3037" s="86" t="s">
        <v>28</v>
      </c>
      <c r="C3037" s="86">
        <v>27294</v>
      </c>
      <c r="D3037" s="86">
        <v>10</v>
      </c>
      <c r="E3037" s="86">
        <v>3</v>
      </c>
      <c r="F3037" s="86">
        <v>54</v>
      </c>
      <c r="G3037" s="86">
        <v>1</v>
      </c>
      <c r="H3037" s="87">
        <f t="shared" si="533"/>
        <v>4354</v>
      </c>
      <c r="I3037" s="88">
        <f t="array" ref="I3037">INDEX(ราคาที่ดิน!$B:$C,MATCH($C3037,ราคาที่ดิน!$A:$A,0),MATCH($B3037,ราคาที่ดิน!$B$1:$C$1,0))</f>
        <v>700</v>
      </c>
      <c r="J3037" s="88">
        <f t="shared" si="534"/>
        <v>3047800</v>
      </c>
      <c r="K3037" s="86"/>
      <c r="L3037" s="89"/>
      <c r="M3037" s="90"/>
      <c r="N3037" s="90"/>
      <c r="O3037" s="91"/>
      <c r="P3037" s="86">
        <v>100</v>
      </c>
      <c r="Q3037" s="92">
        <f t="array" ref="Q3037">INDEX(ราคาสิ่งปลูกสร้าง!$D$6:$CC$47,MATCH($L3037,ราคาสิ่งปลูกสร้าง!$B$6:$B$45,0),MATCH($O$4,ราคาสิ่งปลูกสร้าง!$D$5:$CC$5,0))</f>
        <v>0</v>
      </c>
      <c r="R3037" s="92">
        <f t="shared" si="531"/>
        <v>0</v>
      </c>
      <c r="S3037" s="90">
        <v>0</v>
      </c>
      <c r="T3037" s="90">
        <f t="array" ref="T3037">INDEX(ค่าเสื่อมสิ่งปลูกสร้าง!$A$5:$D$105,MATCH($S3037,ค่าเสื่อมสิ่งปลูกสร้าง!$A$5:$A$105,0),MATCH($M3037,ค่าเสื่อมสิ่งปลูกสร้าง!$A$3:$D$3))</f>
        <v>0</v>
      </c>
      <c r="U3037" s="92">
        <f t="shared" si="532"/>
        <v>0</v>
      </c>
      <c r="V3037" s="93">
        <f t="shared" si="523"/>
        <v>3047800</v>
      </c>
      <c r="W3037" s="93">
        <f t="shared" si="524"/>
        <v>3047800</v>
      </c>
      <c r="X3037" s="93">
        <v>0</v>
      </c>
      <c r="Y3037" s="93">
        <f t="shared" si="525"/>
        <v>3047800</v>
      </c>
      <c r="Z3037" s="86">
        <v>0</v>
      </c>
      <c r="AA3037" s="94">
        <f t="shared" si="526"/>
        <v>0</v>
      </c>
      <c r="AB3037" s="95"/>
      <c r="AC3037" s="96" t="s">
        <v>3168</v>
      </c>
      <c r="AD3037" s="96" t="s">
        <v>3169</v>
      </c>
    </row>
    <row r="3038" spans="1:30" s="70" customFormat="1" ht="24" customHeight="1" x14ac:dyDescent="0.55000000000000004">
      <c r="A3038" s="86">
        <v>2655</v>
      </c>
      <c r="B3038" s="86" t="s">
        <v>28</v>
      </c>
      <c r="C3038" s="86">
        <v>27295</v>
      </c>
      <c r="D3038" s="86">
        <v>8</v>
      </c>
      <c r="E3038" s="86">
        <v>0</v>
      </c>
      <c r="F3038" s="86">
        <v>15</v>
      </c>
      <c r="G3038" s="86">
        <v>1</v>
      </c>
      <c r="H3038" s="87">
        <f t="shared" si="533"/>
        <v>3215</v>
      </c>
      <c r="I3038" s="88">
        <f t="array" ref="I3038">INDEX(ราคาที่ดิน!$B:$C,MATCH($C3038,ราคาที่ดิน!$A:$A,0),MATCH($B3038,ราคาที่ดิน!$B$1:$C$1,0))</f>
        <v>500</v>
      </c>
      <c r="J3038" s="88">
        <f t="shared" si="534"/>
        <v>1607500</v>
      </c>
      <c r="K3038" s="86"/>
      <c r="L3038" s="89"/>
      <c r="M3038" s="90"/>
      <c r="N3038" s="90"/>
      <c r="O3038" s="91"/>
      <c r="P3038" s="86">
        <v>100</v>
      </c>
      <c r="Q3038" s="92">
        <f t="array" ref="Q3038">INDEX(ราคาสิ่งปลูกสร้าง!$D$6:$CC$47,MATCH($L3038,ราคาสิ่งปลูกสร้าง!$B$6:$B$45,0),MATCH($O$4,ราคาสิ่งปลูกสร้าง!$D$5:$CC$5,0))</f>
        <v>0</v>
      </c>
      <c r="R3038" s="92">
        <f t="shared" si="531"/>
        <v>0</v>
      </c>
      <c r="S3038" s="90">
        <v>0</v>
      </c>
      <c r="T3038" s="90">
        <f t="array" ref="T3038">INDEX(ค่าเสื่อมสิ่งปลูกสร้าง!$A$5:$D$105,MATCH($S3038,ค่าเสื่อมสิ่งปลูกสร้าง!$A$5:$A$105,0),MATCH($M3038,ค่าเสื่อมสิ่งปลูกสร้าง!$A$3:$D$3))</f>
        <v>0</v>
      </c>
      <c r="U3038" s="92">
        <f t="shared" si="532"/>
        <v>0</v>
      </c>
      <c r="V3038" s="93">
        <f t="shared" si="523"/>
        <v>1607500</v>
      </c>
      <c r="W3038" s="93">
        <f t="shared" si="524"/>
        <v>1607500</v>
      </c>
      <c r="X3038" s="93">
        <v>0</v>
      </c>
      <c r="Y3038" s="93">
        <f t="shared" si="525"/>
        <v>1607500</v>
      </c>
      <c r="Z3038" s="86">
        <v>0</v>
      </c>
      <c r="AA3038" s="94">
        <f t="shared" si="526"/>
        <v>0</v>
      </c>
      <c r="AB3038" s="95"/>
      <c r="AC3038" s="96" t="s">
        <v>3170</v>
      </c>
      <c r="AD3038" s="96" t="s">
        <v>3162</v>
      </c>
    </row>
    <row r="3039" spans="1:30" s="70" customFormat="1" ht="24" customHeight="1" x14ac:dyDescent="0.55000000000000004">
      <c r="A3039" s="86">
        <v>2656</v>
      </c>
      <c r="B3039" s="86" t="s">
        <v>28</v>
      </c>
      <c r="C3039" s="86">
        <v>27296</v>
      </c>
      <c r="D3039" s="86">
        <v>2</v>
      </c>
      <c r="E3039" s="86">
        <v>3</v>
      </c>
      <c r="F3039" s="86">
        <v>83</v>
      </c>
      <c r="G3039" s="86">
        <v>1</v>
      </c>
      <c r="H3039" s="87">
        <f t="shared" si="533"/>
        <v>1183</v>
      </c>
      <c r="I3039" s="88">
        <v>250</v>
      </c>
      <c r="J3039" s="88">
        <f t="shared" si="534"/>
        <v>295750</v>
      </c>
      <c r="K3039" s="86"/>
      <c r="L3039" s="89"/>
      <c r="M3039" s="90"/>
      <c r="N3039" s="90"/>
      <c r="O3039" s="91"/>
      <c r="P3039" s="86">
        <v>100</v>
      </c>
      <c r="Q3039" s="92">
        <f t="array" ref="Q3039">INDEX(ราคาสิ่งปลูกสร้าง!$D$6:$CC$47,MATCH($L3039,ราคาสิ่งปลูกสร้าง!$B$6:$B$45,0),MATCH($O$4,ราคาสิ่งปลูกสร้าง!$D$5:$CC$5,0))</f>
        <v>0</v>
      </c>
      <c r="R3039" s="92">
        <f t="shared" si="531"/>
        <v>0</v>
      </c>
      <c r="S3039" s="90">
        <v>0</v>
      </c>
      <c r="T3039" s="90">
        <f t="array" ref="T3039">INDEX(ค่าเสื่อมสิ่งปลูกสร้าง!$A$5:$D$105,MATCH($S3039,ค่าเสื่อมสิ่งปลูกสร้าง!$A$5:$A$105,0),MATCH($M3039,ค่าเสื่อมสิ่งปลูกสร้าง!$A$3:$D$3))</f>
        <v>0</v>
      </c>
      <c r="U3039" s="92">
        <f t="shared" si="532"/>
        <v>0</v>
      </c>
      <c r="V3039" s="93">
        <f t="shared" si="523"/>
        <v>295750</v>
      </c>
      <c r="W3039" s="93">
        <f t="shared" si="524"/>
        <v>295750</v>
      </c>
      <c r="X3039" s="93">
        <v>0</v>
      </c>
      <c r="Y3039" s="93">
        <f t="shared" si="525"/>
        <v>295750</v>
      </c>
      <c r="Z3039" s="86">
        <v>0</v>
      </c>
      <c r="AA3039" s="94">
        <f t="shared" si="526"/>
        <v>0</v>
      </c>
      <c r="AB3039" s="95"/>
      <c r="AC3039" s="96" t="s">
        <v>3171</v>
      </c>
      <c r="AD3039" s="96" t="s">
        <v>3172</v>
      </c>
    </row>
    <row r="3040" spans="1:30" s="70" customFormat="1" ht="24" customHeight="1" x14ac:dyDescent="0.55000000000000004">
      <c r="A3040" s="86">
        <v>2657</v>
      </c>
      <c r="B3040" s="86" t="s">
        <v>28</v>
      </c>
      <c r="C3040" s="86">
        <v>27297</v>
      </c>
      <c r="D3040" s="86">
        <v>10</v>
      </c>
      <c r="E3040" s="86">
        <v>1</v>
      </c>
      <c r="F3040" s="86">
        <v>51</v>
      </c>
      <c r="G3040" s="86">
        <v>1</v>
      </c>
      <c r="H3040" s="87">
        <f t="shared" si="533"/>
        <v>4151</v>
      </c>
      <c r="I3040" s="88">
        <f t="array" ref="I3040">INDEX(ราคาที่ดิน!$B:$C,MATCH($C3040,ราคาที่ดิน!$A:$A,0),MATCH($B3040,ราคาที่ดิน!$B$1:$C$1,0))</f>
        <v>500</v>
      </c>
      <c r="J3040" s="88">
        <f t="shared" si="534"/>
        <v>2075500</v>
      </c>
      <c r="K3040" s="86"/>
      <c r="L3040" s="89"/>
      <c r="M3040" s="90"/>
      <c r="N3040" s="90"/>
      <c r="O3040" s="91"/>
      <c r="P3040" s="86">
        <v>100</v>
      </c>
      <c r="Q3040" s="92">
        <f t="array" ref="Q3040">INDEX(ราคาสิ่งปลูกสร้าง!$D$6:$CC$47,MATCH($L3040,ราคาสิ่งปลูกสร้าง!$B$6:$B$45,0),MATCH($O$4,ราคาสิ่งปลูกสร้าง!$D$5:$CC$5,0))</f>
        <v>0</v>
      </c>
      <c r="R3040" s="92">
        <f t="shared" ref="R3040:R3071" si="535">$O3040*$Q3040</f>
        <v>0</v>
      </c>
      <c r="S3040" s="90">
        <v>0</v>
      </c>
      <c r="T3040" s="90">
        <f t="array" ref="T3040">INDEX(ค่าเสื่อมสิ่งปลูกสร้าง!$A$5:$D$105,MATCH($S3040,ค่าเสื่อมสิ่งปลูกสร้าง!$A$5:$A$105,0),MATCH($M3040,ค่าเสื่อมสิ่งปลูกสร้าง!$A$3:$D$3))</f>
        <v>0</v>
      </c>
      <c r="U3040" s="92">
        <f t="shared" ref="U3040:U3071" si="536">$R3040*(100-$T3040)%</f>
        <v>0</v>
      </c>
      <c r="V3040" s="93">
        <f t="shared" si="523"/>
        <v>2075500</v>
      </c>
      <c r="W3040" s="93">
        <f t="shared" si="524"/>
        <v>2075500</v>
      </c>
      <c r="X3040" s="93">
        <v>0</v>
      </c>
      <c r="Y3040" s="93">
        <f t="shared" si="525"/>
        <v>2075500</v>
      </c>
      <c r="Z3040" s="86">
        <v>0</v>
      </c>
      <c r="AA3040" s="94">
        <f t="shared" si="526"/>
        <v>0</v>
      </c>
      <c r="AB3040" s="95"/>
      <c r="AC3040" s="96" t="s">
        <v>3173</v>
      </c>
      <c r="AD3040" s="96" t="s">
        <v>3174</v>
      </c>
    </row>
    <row r="3041" spans="1:30" s="70" customFormat="1" ht="24" customHeight="1" x14ac:dyDescent="0.55000000000000004">
      <c r="A3041" s="86">
        <v>2658</v>
      </c>
      <c r="B3041" s="86" t="s">
        <v>28</v>
      </c>
      <c r="C3041" s="86">
        <v>27298</v>
      </c>
      <c r="D3041" s="86">
        <v>10</v>
      </c>
      <c r="E3041" s="86">
        <v>1</v>
      </c>
      <c r="F3041" s="86">
        <v>51</v>
      </c>
      <c r="G3041" s="86">
        <v>1</v>
      </c>
      <c r="H3041" s="87">
        <f t="shared" si="533"/>
        <v>4151</v>
      </c>
      <c r="I3041" s="88">
        <f t="array" ref="I3041">INDEX(ราคาที่ดิน!$B:$C,MATCH($C3041,ราคาที่ดิน!$A:$A,0),MATCH($B3041,ราคาที่ดิน!$B$1:$C$1,0))</f>
        <v>500</v>
      </c>
      <c r="J3041" s="88">
        <f t="shared" si="534"/>
        <v>2075500</v>
      </c>
      <c r="K3041" s="86"/>
      <c r="L3041" s="89"/>
      <c r="M3041" s="90"/>
      <c r="N3041" s="90"/>
      <c r="O3041" s="91"/>
      <c r="P3041" s="86">
        <v>100</v>
      </c>
      <c r="Q3041" s="92">
        <f t="array" ref="Q3041">INDEX(ราคาสิ่งปลูกสร้าง!$D$6:$CC$47,MATCH($L3041,ราคาสิ่งปลูกสร้าง!$B$6:$B$45,0),MATCH($O$4,ราคาสิ่งปลูกสร้าง!$D$5:$CC$5,0))</f>
        <v>0</v>
      </c>
      <c r="R3041" s="92">
        <f t="shared" si="535"/>
        <v>0</v>
      </c>
      <c r="S3041" s="90">
        <v>0</v>
      </c>
      <c r="T3041" s="90">
        <f t="array" ref="T3041">INDEX(ค่าเสื่อมสิ่งปลูกสร้าง!$A$5:$D$105,MATCH($S3041,ค่าเสื่อมสิ่งปลูกสร้าง!$A$5:$A$105,0),MATCH($M3041,ค่าเสื่อมสิ่งปลูกสร้าง!$A$3:$D$3))</f>
        <v>0</v>
      </c>
      <c r="U3041" s="92">
        <f t="shared" si="536"/>
        <v>0</v>
      </c>
      <c r="V3041" s="93">
        <f t="shared" si="523"/>
        <v>2075500</v>
      </c>
      <c r="W3041" s="93">
        <f t="shared" si="524"/>
        <v>2075500</v>
      </c>
      <c r="X3041" s="93">
        <v>0</v>
      </c>
      <c r="Y3041" s="93">
        <f t="shared" si="525"/>
        <v>2075500</v>
      </c>
      <c r="Z3041" s="86">
        <v>0</v>
      </c>
      <c r="AA3041" s="94">
        <f t="shared" si="526"/>
        <v>0</v>
      </c>
      <c r="AB3041" s="95"/>
      <c r="AC3041" s="96" t="s">
        <v>3175</v>
      </c>
      <c r="AD3041" s="96" t="s">
        <v>3176</v>
      </c>
    </row>
    <row r="3042" spans="1:30" s="70" customFormat="1" ht="24" customHeight="1" x14ac:dyDescent="0.55000000000000004">
      <c r="A3042" s="86">
        <v>2659</v>
      </c>
      <c r="B3042" s="86" t="s">
        <v>28</v>
      </c>
      <c r="C3042" s="86">
        <v>27299</v>
      </c>
      <c r="D3042" s="86">
        <v>2</v>
      </c>
      <c r="E3042" s="86">
        <v>1</v>
      </c>
      <c r="F3042" s="86">
        <v>76</v>
      </c>
      <c r="G3042" s="86">
        <v>1</v>
      </c>
      <c r="H3042" s="87">
        <f t="shared" si="533"/>
        <v>976</v>
      </c>
      <c r="I3042" s="88">
        <f t="array" ref="I3042">INDEX(ราคาที่ดิน!$B:$C,MATCH($C3042,ราคาที่ดิน!$A:$A,0),MATCH($B3042,ราคาที่ดิน!$B$1:$C$1,0))</f>
        <v>410</v>
      </c>
      <c r="J3042" s="88">
        <f t="shared" si="534"/>
        <v>400160</v>
      </c>
      <c r="K3042" s="86"/>
      <c r="L3042" s="89"/>
      <c r="M3042" s="90"/>
      <c r="N3042" s="90"/>
      <c r="O3042" s="91"/>
      <c r="P3042" s="86">
        <v>100</v>
      </c>
      <c r="Q3042" s="92">
        <f t="array" ref="Q3042">INDEX(ราคาสิ่งปลูกสร้าง!$D$6:$CC$47,MATCH($L3042,ราคาสิ่งปลูกสร้าง!$B$6:$B$45,0),MATCH($O$4,ราคาสิ่งปลูกสร้าง!$D$5:$CC$5,0))</f>
        <v>0</v>
      </c>
      <c r="R3042" s="92">
        <f t="shared" si="535"/>
        <v>0</v>
      </c>
      <c r="S3042" s="90">
        <v>0</v>
      </c>
      <c r="T3042" s="90">
        <f t="array" ref="T3042">INDEX(ค่าเสื่อมสิ่งปลูกสร้าง!$A$5:$D$105,MATCH($S3042,ค่าเสื่อมสิ่งปลูกสร้าง!$A$5:$A$105,0),MATCH($M3042,ค่าเสื่อมสิ่งปลูกสร้าง!$A$3:$D$3))</f>
        <v>0</v>
      </c>
      <c r="U3042" s="92">
        <f t="shared" si="536"/>
        <v>0</v>
      </c>
      <c r="V3042" s="93">
        <f t="shared" si="523"/>
        <v>400160</v>
      </c>
      <c r="W3042" s="93">
        <f t="shared" si="524"/>
        <v>400160</v>
      </c>
      <c r="X3042" s="93">
        <v>0</v>
      </c>
      <c r="Y3042" s="93">
        <f t="shared" si="525"/>
        <v>400160</v>
      </c>
      <c r="Z3042" s="86">
        <v>0</v>
      </c>
      <c r="AA3042" s="94">
        <f t="shared" si="526"/>
        <v>0</v>
      </c>
      <c r="AB3042" s="95"/>
      <c r="AC3042" s="96" t="s">
        <v>3177</v>
      </c>
      <c r="AD3042" s="96" t="s">
        <v>3178</v>
      </c>
    </row>
    <row r="3043" spans="1:30" s="70" customFormat="1" ht="24" customHeight="1" x14ac:dyDescent="0.55000000000000004">
      <c r="A3043" s="86">
        <v>2660</v>
      </c>
      <c r="B3043" s="86" t="s">
        <v>28</v>
      </c>
      <c r="C3043" s="86">
        <v>27508</v>
      </c>
      <c r="D3043" s="86">
        <v>0</v>
      </c>
      <c r="E3043" s="86">
        <v>0</v>
      </c>
      <c r="F3043" s="86">
        <v>20</v>
      </c>
      <c r="G3043" s="86">
        <v>1</v>
      </c>
      <c r="H3043" s="87">
        <f t="shared" si="533"/>
        <v>20</v>
      </c>
      <c r="I3043" s="88">
        <f t="array" ref="I3043">INDEX(ราคาที่ดิน!$B:$C,MATCH($C3043,ราคาที่ดิน!$A:$A,0),MATCH($B3043,ราคาที่ดิน!$B$1:$C$1,0))</f>
        <v>400</v>
      </c>
      <c r="J3043" s="88">
        <f t="shared" si="534"/>
        <v>8000</v>
      </c>
      <c r="K3043" s="86"/>
      <c r="L3043" s="89"/>
      <c r="M3043" s="90"/>
      <c r="N3043" s="90"/>
      <c r="O3043" s="91"/>
      <c r="P3043" s="86">
        <v>100</v>
      </c>
      <c r="Q3043" s="92">
        <f t="array" ref="Q3043">INDEX(ราคาสิ่งปลูกสร้าง!$D$6:$CC$47,MATCH($L3043,ราคาสิ่งปลูกสร้าง!$B$6:$B$45,0),MATCH($O$4,ราคาสิ่งปลูกสร้าง!$D$5:$CC$5,0))</f>
        <v>0</v>
      </c>
      <c r="R3043" s="92">
        <f t="shared" si="535"/>
        <v>0</v>
      </c>
      <c r="S3043" s="90">
        <v>0</v>
      </c>
      <c r="T3043" s="90">
        <f t="array" ref="T3043">INDEX(ค่าเสื่อมสิ่งปลูกสร้าง!$A$5:$D$105,MATCH($S3043,ค่าเสื่อมสิ่งปลูกสร้าง!$A$5:$A$105,0),MATCH($M3043,ค่าเสื่อมสิ่งปลูกสร้าง!$A$3:$D$3))</f>
        <v>0</v>
      </c>
      <c r="U3043" s="92">
        <f t="shared" si="536"/>
        <v>0</v>
      </c>
      <c r="V3043" s="93">
        <f t="shared" si="523"/>
        <v>8000</v>
      </c>
      <c r="W3043" s="93">
        <f t="shared" si="524"/>
        <v>8000</v>
      </c>
      <c r="X3043" s="93">
        <v>0</v>
      </c>
      <c r="Y3043" s="93">
        <f t="shared" si="525"/>
        <v>8000</v>
      </c>
      <c r="Z3043" s="86">
        <v>0</v>
      </c>
      <c r="AA3043" s="94">
        <f t="shared" si="526"/>
        <v>0</v>
      </c>
      <c r="AB3043" s="95"/>
      <c r="AC3043" s="96" t="s">
        <v>3034</v>
      </c>
      <c r="AD3043" s="96" t="s">
        <v>45</v>
      </c>
    </row>
    <row r="3044" spans="1:30" s="70" customFormat="1" ht="24" customHeight="1" x14ac:dyDescent="0.55000000000000004">
      <c r="A3044" s="86">
        <v>2661</v>
      </c>
      <c r="B3044" s="86" t="s">
        <v>28</v>
      </c>
      <c r="C3044" s="86">
        <v>27509</v>
      </c>
      <c r="D3044" s="86">
        <v>0</v>
      </c>
      <c r="E3044" s="86">
        <v>0</v>
      </c>
      <c r="F3044" s="86">
        <v>30</v>
      </c>
      <c r="G3044" s="86">
        <v>1</v>
      </c>
      <c r="H3044" s="87">
        <f t="shared" si="533"/>
        <v>30</v>
      </c>
      <c r="I3044" s="88">
        <f t="array" ref="I3044">INDEX(ราคาที่ดิน!$B:$C,MATCH($C3044,ราคาที่ดิน!$A:$A,0),MATCH($B3044,ราคาที่ดิน!$B$1:$C$1,0))</f>
        <v>400</v>
      </c>
      <c r="J3044" s="88">
        <f t="shared" si="534"/>
        <v>12000</v>
      </c>
      <c r="K3044" s="86"/>
      <c r="L3044" s="89"/>
      <c r="M3044" s="90"/>
      <c r="N3044" s="90"/>
      <c r="O3044" s="91"/>
      <c r="P3044" s="86">
        <v>100</v>
      </c>
      <c r="Q3044" s="92">
        <f t="array" ref="Q3044">INDEX(ราคาสิ่งปลูกสร้าง!$D$6:$CC$47,MATCH($L3044,ราคาสิ่งปลูกสร้าง!$B$6:$B$45,0),MATCH($O$4,ราคาสิ่งปลูกสร้าง!$D$5:$CC$5,0))</f>
        <v>0</v>
      </c>
      <c r="R3044" s="92">
        <f t="shared" si="535"/>
        <v>0</v>
      </c>
      <c r="S3044" s="90">
        <v>0</v>
      </c>
      <c r="T3044" s="90">
        <f t="array" ref="T3044">INDEX(ค่าเสื่อมสิ่งปลูกสร้าง!$A$5:$D$105,MATCH($S3044,ค่าเสื่อมสิ่งปลูกสร้าง!$A$5:$A$105,0),MATCH($M3044,ค่าเสื่อมสิ่งปลูกสร้าง!$A$3:$D$3))</f>
        <v>0</v>
      </c>
      <c r="U3044" s="92">
        <f t="shared" si="536"/>
        <v>0</v>
      </c>
      <c r="V3044" s="93">
        <f t="shared" si="523"/>
        <v>12000</v>
      </c>
      <c r="W3044" s="93">
        <f t="shared" si="524"/>
        <v>12000</v>
      </c>
      <c r="X3044" s="93">
        <v>0</v>
      </c>
      <c r="Y3044" s="93">
        <f t="shared" si="525"/>
        <v>12000</v>
      </c>
      <c r="Z3044" s="86">
        <v>0</v>
      </c>
      <c r="AA3044" s="94">
        <f t="shared" si="526"/>
        <v>0</v>
      </c>
      <c r="AB3044" s="95"/>
      <c r="AC3044" s="96" t="s">
        <v>3034</v>
      </c>
      <c r="AD3044" s="96" t="s">
        <v>45</v>
      </c>
    </row>
    <row r="3045" spans="1:30" s="70" customFormat="1" ht="24" customHeight="1" x14ac:dyDescent="0.55000000000000004">
      <c r="A3045" s="86">
        <v>2662</v>
      </c>
      <c r="B3045" s="86" t="s">
        <v>28</v>
      </c>
      <c r="C3045" s="86">
        <v>27510</v>
      </c>
      <c r="D3045" s="86">
        <v>0</v>
      </c>
      <c r="E3045" s="86">
        <v>0</v>
      </c>
      <c r="F3045" s="86">
        <v>30</v>
      </c>
      <c r="G3045" s="86">
        <v>1</v>
      </c>
      <c r="H3045" s="87">
        <f t="shared" si="533"/>
        <v>30</v>
      </c>
      <c r="I3045" s="88">
        <f t="array" ref="I3045">INDEX(ราคาที่ดิน!$B:$C,MATCH($C3045,ราคาที่ดิน!$A:$A,0),MATCH($B3045,ราคาที่ดิน!$B$1:$C$1,0))</f>
        <v>400</v>
      </c>
      <c r="J3045" s="88">
        <f t="shared" si="534"/>
        <v>12000</v>
      </c>
      <c r="K3045" s="86"/>
      <c r="L3045" s="89"/>
      <c r="M3045" s="90"/>
      <c r="N3045" s="90"/>
      <c r="O3045" s="91"/>
      <c r="P3045" s="86">
        <v>100</v>
      </c>
      <c r="Q3045" s="92">
        <f t="array" ref="Q3045">INDEX(ราคาสิ่งปลูกสร้าง!$D$6:$CC$47,MATCH($L3045,ราคาสิ่งปลูกสร้าง!$B$6:$B$45,0),MATCH($O$4,ราคาสิ่งปลูกสร้าง!$D$5:$CC$5,0))</f>
        <v>0</v>
      </c>
      <c r="R3045" s="92">
        <f t="shared" si="535"/>
        <v>0</v>
      </c>
      <c r="S3045" s="90">
        <v>0</v>
      </c>
      <c r="T3045" s="90">
        <f t="array" ref="T3045">INDEX(ค่าเสื่อมสิ่งปลูกสร้าง!$A$5:$D$105,MATCH($S3045,ค่าเสื่อมสิ่งปลูกสร้าง!$A$5:$A$105,0),MATCH($M3045,ค่าเสื่อมสิ่งปลูกสร้าง!$A$3:$D$3))</f>
        <v>0</v>
      </c>
      <c r="U3045" s="92">
        <f t="shared" si="536"/>
        <v>0</v>
      </c>
      <c r="V3045" s="93">
        <f t="shared" si="523"/>
        <v>12000</v>
      </c>
      <c r="W3045" s="93">
        <f t="shared" si="524"/>
        <v>12000</v>
      </c>
      <c r="X3045" s="93">
        <v>0</v>
      </c>
      <c r="Y3045" s="93">
        <f t="shared" si="525"/>
        <v>12000</v>
      </c>
      <c r="Z3045" s="86">
        <v>0</v>
      </c>
      <c r="AA3045" s="94">
        <f t="shared" si="526"/>
        <v>0</v>
      </c>
      <c r="AB3045" s="95"/>
      <c r="AC3045" s="96" t="s">
        <v>3034</v>
      </c>
      <c r="AD3045" s="96" t="s">
        <v>45</v>
      </c>
    </row>
    <row r="3046" spans="1:30" s="70" customFormat="1" ht="24" customHeight="1" x14ac:dyDescent="0.55000000000000004">
      <c r="A3046" s="86">
        <v>2663</v>
      </c>
      <c r="B3046" s="86" t="s">
        <v>28</v>
      </c>
      <c r="C3046" s="86">
        <v>27511</v>
      </c>
      <c r="D3046" s="86">
        <v>0</v>
      </c>
      <c r="E3046" s="86">
        <v>0</v>
      </c>
      <c r="F3046" s="86">
        <v>20</v>
      </c>
      <c r="G3046" s="86">
        <v>1</v>
      </c>
      <c r="H3046" s="87">
        <f t="shared" si="533"/>
        <v>20</v>
      </c>
      <c r="I3046" s="88">
        <f t="array" ref="I3046">INDEX(ราคาที่ดิน!$B:$C,MATCH($C3046,ราคาที่ดิน!$A:$A,0),MATCH($B3046,ราคาที่ดิน!$B$1:$C$1,0))</f>
        <v>400</v>
      </c>
      <c r="J3046" s="88">
        <f t="shared" si="534"/>
        <v>8000</v>
      </c>
      <c r="K3046" s="86"/>
      <c r="L3046" s="89"/>
      <c r="M3046" s="90"/>
      <c r="N3046" s="90"/>
      <c r="O3046" s="91"/>
      <c r="P3046" s="86">
        <v>100</v>
      </c>
      <c r="Q3046" s="92">
        <f t="array" ref="Q3046">INDEX(ราคาสิ่งปลูกสร้าง!$D$6:$CC$47,MATCH($L3046,ราคาสิ่งปลูกสร้าง!$B$6:$B$45,0),MATCH($O$4,ราคาสิ่งปลูกสร้าง!$D$5:$CC$5,0))</f>
        <v>0</v>
      </c>
      <c r="R3046" s="92">
        <f t="shared" si="535"/>
        <v>0</v>
      </c>
      <c r="S3046" s="90">
        <v>0</v>
      </c>
      <c r="T3046" s="90">
        <f t="array" ref="T3046">INDEX(ค่าเสื่อมสิ่งปลูกสร้าง!$A$5:$D$105,MATCH($S3046,ค่าเสื่อมสิ่งปลูกสร้าง!$A$5:$A$105,0),MATCH($M3046,ค่าเสื่อมสิ่งปลูกสร้าง!$A$3:$D$3))</f>
        <v>0</v>
      </c>
      <c r="U3046" s="92">
        <f t="shared" si="536"/>
        <v>0</v>
      </c>
      <c r="V3046" s="93">
        <f t="shared" si="523"/>
        <v>8000</v>
      </c>
      <c r="W3046" s="93">
        <f t="shared" si="524"/>
        <v>8000</v>
      </c>
      <c r="X3046" s="93">
        <v>0</v>
      </c>
      <c r="Y3046" s="93">
        <f t="shared" si="525"/>
        <v>8000</v>
      </c>
      <c r="Z3046" s="86">
        <v>0</v>
      </c>
      <c r="AA3046" s="94">
        <f t="shared" si="526"/>
        <v>0</v>
      </c>
      <c r="AB3046" s="95"/>
      <c r="AC3046" s="96" t="s">
        <v>44</v>
      </c>
      <c r="AD3046" s="96" t="s">
        <v>45</v>
      </c>
    </row>
    <row r="3047" spans="1:30" s="70" customFormat="1" ht="24" customHeight="1" x14ac:dyDescent="0.55000000000000004">
      <c r="A3047" s="86">
        <v>2664</v>
      </c>
      <c r="B3047" s="86" t="s">
        <v>28</v>
      </c>
      <c r="C3047" s="86">
        <v>27512</v>
      </c>
      <c r="D3047" s="86">
        <v>0</v>
      </c>
      <c r="E3047" s="86">
        <v>0</v>
      </c>
      <c r="F3047" s="86">
        <v>20</v>
      </c>
      <c r="G3047" s="86">
        <v>1</v>
      </c>
      <c r="H3047" s="87">
        <f t="shared" si="533"/>
        <v>20</v>
      </c>
      <c r="I3047" s="88">
        <f t="array" ref="I3047">INDEX(ราคาที่ดิน!$B:$C,MATCH($C3047,ราคาที่ดิน!$A:$A,0),MATCH($B3047,ราคาที่ดิน!$B$1:$C$1,0))</f>
        <v>400</v>
      </c>
      <c r="J3047" s="88">
        <f t="shared" si="534"/>
        <v>8000</v>
      </c>
      <c r="K3047" s="86"/>
      <c r="L3047" s="89"/>
      <c r="M3047" s="90"/>
      <c r="N3047" s="90"/>
      <c r="O3047" s="91"/>
      <c r="P3047" s="86">
        <v>100</v>
      </c>
      <c r="Q3047" s="92">
        <f t="array" ref="Q3047">INDEX(ราคาสิ่งปลูกสร้าง!$D$6:$CC$47,MATCH($L3047,ราคาสิ่งปลูกสร้าง!$B$6:$B$45,0),MATCH($O$4,ราคาสิ่งปลูกสร้าง!$D$5:$CC$5,0))</f>
        <v>0</v>
      </c>
      <c r="R3047" s="92">
        <f t="shared" si="535"/>
        <v>0</v>
      </c>
      <c r="S3047" s="90">
        <v>0</v>
      </c>
      <c r="T3047" s="90">
        <f t="array" ref="T3047">INDEX(ค่าเสื่อมสิ่งปลูกสร้าง!$A$5:$D$105,MATCH($S3047,ค่าเสื่อมสิ่งปลูกสร้าง!$A$5:$A$105,0),MATCH($M3047,ค่าเสื่อมสิ่งปลูกสร้าง!$A$3:$D$3))</f>
        <v>0</v>
      </c>
      <c r="U3047" s="92">
        <f t="shared" si="536"/>
        <v>0</v>
      </c>
      <c r="V3047" s="93">
        <f t="shared" si="523"/>
        <v>8000</v>
      </c>
      <c r="W3047" s="93">
        <f t="shared" si="524"/>
        <v>8000</v>
      </c>
      <c r="X3047" s="93">
        <v>0</v>
      </c>
      <c r="Y3047" s="93">
        <f t="shared" si="525"/>
        <v>8000</v>
      </c>
      <c r="Z3047" s="86">
        <v>0</v>
      </c>
      <c r="AA3047" s="94">
        <f t="shared" si="526"/>
        <v>0</v>
      </c>
      <c r="AB3047" s="95"/>
      <c r="AC3047" s="96" t="s">
        <v>3035</v>
      </c>
      <c r="AD3047" s="96" t="s">
        <v>45</v>
      </c>
    </row>
    <row r="3048" spans="1:30" s="70" customFormat="1" ht="24" customHeight="1" x14ac:dyDescent="0.55000000000000004">
      <c r="A3048" s="86">
        <v>2665</v>
      </c>
      <c r="B3048" s="86" t="s">
        <v>28</v>
      </c>
      <c r="C3048" s="86">
        <v>27513</v>
      </c>
      <c r="D3048" s="86">
        <v>0</v>
      </c>
      <c r="E3048" s="86">
        <v>0</v>
      </c>
      <c r="F3048" s="86">
        <v>20</v>
      </c>
      <c r="G3048" s="86">
        <v>1</v>
      </c>
      <c r="H3048" s="87">
        <f t="shared" si="533"/>
        <v>20</v>
      </c>
      <c r="I3048" s="88">
        <f t="array" ref="I3048">INDEX(ราคาที่ดิน!$B:$C,MATCH($C3048,ราคาที่ดิน!$A:$A,0),MATCH($B3048,ราคาที่ดิน!$B$1:$C$1,0))</f>
        <v>400</v>
      </c>
      <c r="J3048" s="88">
        <f t="shared" si="534"/>
        <v>8000</v>
      </c>
      <c r="K3048" s="86"/>
      <c r="L3048" s="89"/>
      <c r="M3048" s="90"/>
      <c r="N3048" s="90"/>
      <c r="O3048" s="91"/>
      <c r="P3048" s="86">
        <v>100</v>
      </c>
      <c r="Q3048" s="92">
        <f t="array" ref="Q3048">INDEX(ราคาสิ่งปลูกสร้าง!$D$6:$CC$47,MATCH($L3048,ราคาสิ่งปลูกสร้าง!$B$6:$B$45,0),MATCH($O$4,ราคาสิ่งปลูกสร้าง!$D$5:$CC$5,0))</f>
        <v>0</v>
      </c>
      <c r="R3048" s="92">
        <f t="shared" si="535"/>
        <v>0</v>
      </c>
      <c r="S3048" s="90">
        <v>0</v>
      </c>
      <c r="T3048" s="90">
        <f t="array" ref="T3048">INDEX(ค่าเสื่อมสิ่งปลูกสร้าง!$A$5:$D$105,MATCH($S3048,ค่าเสื่อมสิ่งปลูกสร้าง!$A$5:$A$105,0),MATCH($M3048,ค่าเสื่อมสิ่งปลูกสร้าง!$A$3:$D$3))</f>
        <v>0</v>
      </c>
      <c r="U3048" s="92">
        <f t="shared" si="536"/>
        <v>0</v>
      </c>
      <c r="V3048" s="93">
        <f t="shared" si="523"/>
        <v>8000</v>
      </c>
      <c r="W3048" s="93">
        <f t="shared" si="524"/>
        <v>8000</v>
      </c>
      <c r="X3048" s="93">
        <v>0</v>
      </c>
      <c r="Y3048" s="93">
        <f t="shared" si="525"/>
        <v>8000</v>
      </c>
      <c r="Z3048" s="86">
        <v>0</v>
      </c>
      <c r="AA3048" s="94">
        <f t="shared" si="526"/>
        <v>0</v>
      </c>
      <c r="AB3048" s="95"/>
      <c r="AC3048" s="96" t="s">
        <v>3034</v>
      </c>
      <c r="AD3048" s="96" t="s">
        <v>45</v>
      </c>
    </row>
    <row r="3049" spans="1:30" s="70" customFormat="1" ht="24" customHeight="1" x14ac:dyDescent="0.55000000000000004">
      <c r="A3049" s="86">
        <v>2666</v>
      </c>
      <c r="B3049" s="86" t="s">
        <v>28</v>
      </c>
      <c r="C3049" s="86">
        <v>27514</v>
      </c>
      <c r="D3049" s="86">
        <v>0</v>
      </c>
      <c r="E3049" s="86">
        <v>0</v>
      </c>
      <c r="F3049" s="86">
        <v>20</v>
      </c>
      <c r="G3049" s="86">
        <v>1</v>
      </c>
      <c r="H3049" s="87">
        <f t="shared" si="533"/>
        <v>20</v>
      </c>
      <c r="I3049" s="88">
        <f t="array" ref="I3049">INDEX(ราคาที่ดิน!$B:$C,MATCH($C3049,ราคาที่ดิน!$A:$A,0),MATCH($B3049,ราคาที่ดิน!$B$1:$C$1,0))</f>
        <v>400</v>
      </c>
      <c r="J3049" s="88">
        <f t="shared" si="534"/>
        <v>8000</v>
      </c>
      <c r="K3049" s="86"/>
      <c r="L3049" s="89"/>
      <c r="M3049" s="90"/>
      <c r="N3049" s="90"/>
      <c r="O3049" s="91"/>
      <c r="P3049" s="86">
        <v>100</v>
      </c>
      <c r="Q3049" s="92">
        <f t="array" ref="Q3049">INDEX(ราคาสิ่งปลูกสร้าง!$D$6:$CC$47,MATCH($L3049,ราคาสิ่งปลูกสร้าง!$B$6:$B$45,0),MATCH($O$4,ราคาสิ่งปลูกสร้าง!$D$5:$CC$5,0))</f>
        <v>0</v>
      </c>
      <c r="R3049" s="92">
        <f t="shared" si="535"/>
        <v>0</v>
      </c>
      <c r="S3049" s="90">
        <v>0</v>
      </c>
      <c r="T3049" s="90">
        <f t="array" ref="T3049">INDEX(ค่าเสื่อมสิ่งปลูกสร้าง!$A$5:$D$105,MATCH($S3049,ค่าเสื่อมสิ่งปลูกสร้าง!$A$5:$A$105,0),MATCH($M3049,ค่าเสื่อมสิ่งปลูกสร้าง!$A$3:$D$3))</f>
        <v>0</v>
      </c>
      <c r="U3049" s="92">
        <f t="shared" si="536"/>
        <v>0</v>
      </c>
      <c r="V3049" s="93">
        <f t="shared" si="523"/>
        <v>8000</v>
      </c>
      <c r="W3049" s="93">
        <f t="shared" si="524"/>
        <v>8000</v>
      </c>
      <c r="X3049" s="93">
        <v>0</v>
      </c>
      <c r="Y3049" s="93">
        <f t="shared" si="525"/>
        <v>8000</v>
      </c>
      <c r="Z3049" s="86">
        <v>0</v>
      </c>
      <c r="AA3049" s="94">
        <f t="shared" si="526"/>
        <v>0</v>
      </c>
      <c r="AB3049" s="95"/>
      <c r="AC3049" s="96" t="s">
        <v>44</v>
      </c>
      <c r="AD3049" s="96" t="s">
        <v>45</v>
      </c>
    </row>
    <row r="3050" spans="1:30" s="70" customFormat="1" ht="24" customHeight="1" x14ac:dyDescent="0.55000000000000004">
      <c r="A3050" s="86">
        <v>2667</v>
      </c>
      <c r="B3050" s="86" t="s">
        <v>28</v>
      </c>
      <c r="C3050" s="86">
        <v>27515</v>
      </c>
      <c r="D3050" s="86">
        <v>0</v>
      </c>
      <c r="E3050" s="86">
        <v>0</v>
      </c>
      <c r="F3050" s="86">
        <v>20</v>
      </c>
      <c r="G3050" s="86">
        <v>1</v>
      </c>
      <c r="H3050" s="87">
        <f t="shared" si="533"/>
        <v>20</v>
      </c>
      <c r="I3050" s="88">
        <f t="array" ref="I3050">INDEX(ราคาที่ดิน!$B:$C,MATCH($C3050,ราคาที่ดิน!$A:$A,0),MATCH($B3050,ราคาที่ดิน!$B$1:$C$1,0))</f>
        <v>400</v>
      </c>
      <c r="J3050" s="88">
        <f t="shared" si="534"/>
        <v>8000</v>
      </c>
      <c r="K3050" s="86"/>
      <c r="L3050" s="89"/>
      <c r="M3050" s="90"/>
      <c r="N3050" s="90"/>
      <c r="O3050" s="91"/>
      <c r="P3050" s="86">
        <v>100</v>
      </c>
      <c r="Q3050" s="92">
        <f t="array" ref="Q3050">INDEX(ราคาสิ่งปลูกสร้าง!$D$6:$CC$47,MATCH($L3050,ราคาสิ่งปลูกสร้าง!$B$6:$B$45,0),MATCH($O$4,ราคาสิ่งปลูกสร้าง!$D$5:$CC$5,0))</f>
        <v>0</v>
      </c>
      <c r="R3050" s="92">
        <f t="shared" si="535"/>
        <v>0</v>
      </c>
      <c r="S3050" s="90">
        <v>0</v>
      </c>
      <c r="T3050" s="90">
        <f t="array" ref="T3050">INDEX(ค่าเสื่อมสิ่งปลูกสร้าง!$A$5:$D$105,MATCH($S3050,ค่าเสื่อมสิ่งปลูกสร้าง!$A$5:$A$105,0),MATCH($M3050,ค่าเสื่อมสิ่งปลูกสร้าง!$A$3:$D$3))</f>
        <v>0</v>
      </c>
      <c r="U3050" s="92">
        <f t="shared" si="536"/>
        <v>0</v>
      </c>
      <c r="V3050" s="93">
        <f t="shared" si="523"/>
        <v>8000</v>
      </c>
      <c r="W3050" s="93">
        <f t="shared" si="524"/>
        <v>8000</v>
      </c>
      <c r="X3050" s="93">
        <v>0</v>
      </c>
      <c r="Y3050" s="93">
        <f t="shared" si="525"/>
        <v>8000</v>
      </c>
      <c r="Z3050" s="86">
        <v>0</v>
      </c>
      <c r="AA3050" s="94">
        <f t="shared" si="526"/>
        <v>0</v>
      </c>
      <c r="AB3050" s="95"/>
      <c r="AC3050" s="96" t="s">
        <v>44</v>
      </c>
      <c r="AD3050" s="96" t="s">
        <v>45</v>
      </c>
    </row>
    <row r="3051" spans="1:30" s="70" customFormat="1" ht="24" customHeight="1" x14ac:dyDescent="0.55000000000000004">
      <c r="A3051" s="86">
        <v>2668</v>
      </c>
      <c r="B3051" s="86" t="s">
        <v>28</v>
      </c>
      <c r="C3051" s="86">
        <v>27516</v>
      </c>
      <c r="D3051" s="86">
        <v>0</v>
      </c>
      <c r="E3051" s="86">
        <v>0</v>
      </c>
      <c r="F3051" s="86">
        <v>20</v>
      </c>
      <c r="G3051" s="86">
        <v>1</v>
      </c>
      <c r="H3051" s="87">
        <f t="shared" si="533"/>
        <v>20</v>
      </c>
      <c r="I3051" s="88">
        <f t="array" ref="I3051">INDEX(ราคาที่ดิน!$B:$C,MATCH($C3051,ราคาที่ดิน!$A:$A,0),MATCH($B3051,ราคาที่ดิน!$B$1:$C$1,0))</f>
        <v>400</v>
      </c>
      <c r="J3051" s="88">
        <f t="shared" si="534"/>
        <v>8000</v>
      </c>
      <c r="K3051" s="86"/>
      <c r="L3051" s="89"/>
      <c r="M3051" s="90"/>
      <c r="N3051" s="90"/>
      <c r="O3051" s="91"/>
      <c r="P3051" s="86">
        <v>100</v>
      </c>
      <c r="Q3051" s="92">
        <f t="array" ref="Q3051">INDEX(ราคาสิ่งปลูกสร้าง!$D$6:$CC$47,MATCH($L3051,ราคาสิ่งปลูกสร้าง!$B$6:$B$45,0),MATCH($O$4,ราคาสิ่งปลูกสร้าง!$D$5:$CC$5,0))</f>
        <v>0</v>
      </c>
      <c r="R3051" s="92">
        <f t="shared" si="535"/>
        <v>0</v>
      </c>
      <c r="S3051" s="90">
        <v>0</v>
      </c>
      <c r="T3051" s="90">
        <f t="array" ref="T3051">INDEX(ค่าเสื่อมสิ่งปลูกสร้าง!$A$5:$D$105,MATCH($S3051,ค่าเสื่อมสิ่งปลูกสร้าง!$A$5:$A$105,0),MATCH($M3051,ค่าเสื่อมสิ่งปลูกสร้าง!$A$3:$D$3))</f>
        <v>0</v>
      </c>
      <c r="U3051" s="92">
        <f t="shared" si="536"/>
        <v>0</v>
      </c>
      <c r="V3051" s="93">
        <f t="shared" si="523"/>
        <v>8000</v>
      </c>
      <c r="W3051" s="93">
        <f t="shared" si="524"/>
        <v>8000</v>
      </c>
      <c r="X3051" s="93">
        <v>0</v>
      </c>
      <c r="Y3051" s="93">
        <f t="shared" si="525"/>
        <v>8000</v>
      </c>
      <c r="Z3051" s="86">
        <v>0</v>
      </c>
      <c r="AA3051" s="94">
        <f t="shared" si="526"/>
        <v>0</v>
      </c>
      <c r="AB3051" s="95"/>
      <c r="AC3051" s="96" t="s">
        <v>3034</v>
      </c>
      <c r="AD3051" s="96" t="s">
        <v>45</v>
      </c>
    </row>
    <row r="3052" spans="1:30" s="70" customFormat="1" ht="24" customHeight="1" x14ac:dyDescent="0.55000000000000004">
      <c r="A3052" s="86">
        <v>2669</v>
      </c>
      <c r="B3052" s="86" t="s">
        <v>28</v>
      </c>
      <c r="C3052" s="86">
        <v>27517</v>
      </c>
      <c r="D3052" s="86">
        <v>0</v>
      </c>
      <c r="E3052" s="86">
        <v>0</v>
      </c>
      <c r="F3052" s="86">
        <v>20</v>
      </c>
      <c r="G3052" s="86">
        <v>1</v>
      </c>
      <c r="H3052" s="87">
        <f t="shared" si="533"/>
        <v>20</v>
      </c>
      <c r="I3052" s="88">
        <f t="array" ref="I3052">INDEX(ราคาที่ดิน!$B:$C,MATCH($C3052,ราคาที่ดิน!$A:$A,0),MATCH($B3052,ราคาที่ดิน!$B$1:$C$1,0))</f>
        <v>400</v>
      </c>
      <c r="J3052" s="88">
        <f t="shared" si="534"/>
        <v>8000</v>
      </c>
      <c r="K3052" s="86"/>
      <c r="L3052" s="89"/>
      <c r="M3052" s="90"/>
      <c r="N3052" s="90"/>
      <c r="O3052" s="91"/>
      <c r="P3052" s="86">
        <v>100</v>
      </c>
      <c r="Q3052" s="92">
        <f t="array" ref="Q3052">INDEX(ราคาสิ่งปลูกสร้าง!$D$6:$CC$47,MATCH($L3052,ราคาสิ่งปลูกสร้าง!$B$6:$B$45,0),MATCH($O$4,ราคาสิ่งปลูกสร้าง!$D$5:$CC$5,0))</f>
        <v>0</v>
      </c>
      <c r="R3052" s="92">
        <f t="shared" si="535"/>
        <v>0</v>
      </c>
      <c r="S3052" s="90">
        <v>0</v>
      </c>
      <c r="T3052" s="90">
        <f t="array" ref="T3052">INDEX(ค่าเสื่อมสิ่งปลูกสร้าง!$A$5:$D$105,MATCH($S3052,ค่าเสื่อมสิ่งปลูกสร้าง!$A$5:$A$105,0),MATCH($M3052,ค่าเสื่อมสิ่งปลูกสร้าง!$A$3:$D$3))</f>
        <v>0</v>
      </c>
      <c r="U3052" s="92">
        <f t="shared" si="536"/>
        <v>0</v>
      </c>
      <c r="V3052" s="93">
        <f t="shared" si="523"/>
        <v>8000</v>
      </c>
      <c r="W3052" s="93">
        <f t="shared" si="524"/>
        <v>8000</v>
      </c>
      <c r="X3052" s="93">
        <v>0</v>
      </c>
      <c r="Y3052" s="93">
        <f t="shared" si="525"/>
        <v>8000</v>
      </c>
      <c r="Z3052" s="86">
        <v>0</v>
      </c>
      <c r="AA3052" s="94">
        <f t="shared" si="526"/>
        <v>0</v>
      </c>
      <c r="AB3052" s="95"/>
      <c r="AC3052" s="96" t="s">
        <v>44</v>
      </c>
      <c r="AD3052" s="96" t="s">
        <v>45</v>
      </c>
    </row>
    <row r="3053" spans="1:30" s="70" customFormat="1" ht="24" customHeight="1" x14ac:dyDescent="0.55000000000000004">
      <c r="A3053" s="86">
        <v>2670</v>
      </c>
      <c r="B3053" s="86" t="s">
        <v>28</v>
      </c>
      <c r="C3053" s="86">
        <v>27518</v>
      </c>
      <c r="D3053" s="86">
        <v>0</v>
      </c>
      <c r="E3053" s="86">
        <v>0</v>
      </c>
      <c r="F3053" s="86">
        <v>30</v>
      </c>
      <c r="G3053" s="86">
        <v>1</v>
      </c>
      <c r="H3053" s="87">
        <f t="shared" si="533"/>
        <v>30</v>
      </c>
      <c r="I3053" s="88">
        <f t="array" ref="I3053">INDEX(ราคาที่ดิน!$B:$C,MATCH($C3053,ราคาที่ดิน!$A:$A,0),MATCH($B3053,ราคาที่ดิน!$B$1:$C$1,0))</f>
        <v>700</v>
      </c>
      <c r="J3053" s="88">
        <f t="shared" si="534"/>
        <v>21000</v>
      </c>
      <c r="K3053" s="86"/>
      <c r="L3053" s="89"/>
      <c r="M3053" s="90"/>
      <c r="N3053" s="90"/>
      <c r="O3053" s="91"/>
      <c r="P3053" s="86">
        <v>100</v>
      </c>
      <c r="Q3053" s="92">
        <f t="array" ref="Q3053">INDEX(ราคาสิ่งปลูกสร้าง!$D$6:$CC$47,MATCH($L3053,ราคาสิ่งปลูกสร้าง!$B$6:$B$45,0),MATCH($O$4,ราคาสิ่งปลูกสร้าง!$D$5:$CC$5,0))</f>
        <v>0</v>
      </c>
      <c r="R3053" s="92">
        <f t="shared" si="535"/>
        <v>0</v>
      </c>
      <c r="S3053" s="90">
        <v>0</v>
      </c>
      <c r="T3053" s="90">
        <f t="array" ref="T3053">INDEX(ค่าเสื่อมสิ่งปลูกสร้าง!$A$5:$D$105,MATCH($S3053,ค่าเสื่อมสิ่งปลูกสร้าง!$A$5:$A$105,0),MATCH($M3053,ค่าเสื่อมสิ่งปลูกสร้าง!$A$3:$D$3))</f>
        <v>0</v>
      </c>
      <c r="U3053" s="92">
        <f t="shared" si="536"/>
        <v>0</v>
      </c>
      <c r="V3053" s="93">
        <f t="shared" si="523"/>
        <v>21000</v>
      </c>
      <c r="W3053" s="93">
        <f t="shared" si="524"/>
        <v>21000</v>
      </c>
      <c r="X3053" s="93">
        <v>0</v>
      </c>
      <c r="Y3053" s="93">
        <f t="shared" si="525"/>
        <v>21000</v>
      </c>
      <c r="Z3053" s="86">
        <v>0</v>
      </c>
      <c r="AA3053" s="94">
        <f t="shared" si="526"/>
        <v>0</v>
      </c>
      <c r="AB3053" s="95"/>
      <c r="AC3053" s="96" t="s">
        <v>44</v>
      </c>
      <c r="AD3053" s="96" t="s">
        <v>45</v>
      </c>
    </row>
    <row r="3054" spans="1:30" s="70" customFormat="1" ht="24" customHeight="1" x14ac:dyDescent="0.55000000000000004">
      <c r="A3054" s="86">
        <v>2671</v>
      </c>
      <c r="B3054" s="86" t="s">
        <v>28</v>
      </c>
      <c r="C3054" s="86">
        <v>27519</v>
      </c>
      <c r="D3054" s="86">
        <v>0</v>
      </c>
      <c r="E3054" s="86">
        <v>0</v>
      </c>
      <c r="F3054" s="86">
        <v>20</v>
      </c>
      <c r="G3054" s="86">
        <v>1</v>
      </c>
      <c r="H3054" s="87">
        <f t="shared" si="533"/>
        <v>20</v>
      </c>
      <c r="I3054" s="88">
        <f t="array" ref="I3054">INDEX(ราคาที่ดิน!$B:$C,MATCH($C3054,ราคาที่ดิน!$A:$A,0),MATCH($B3054,ราคาที่ดิน!$B$1:$C$1,0))</f>
        <v>700</v>
      </c>
      <c r="J3054" s="88">
        <f t="shared" si="534"/>
        <v>14000</v>
      </c>
      <c r="K3054" s="86"/>
      <c r="L3054" s="89"/>
      <c r="M3054" s="90"/>
      <c r="N3054" s="90"/>
      <c r="O3054" s="91"/>
      <c r="P3054" s="86">
        <v>100</v>
      </c>
      <c r="Q3054" s="92">
        <f t="array" ref="Q3054">INDEX(ราคาสิ่งปลูกสร้าง!$D$6:$CC$47,MATCH($L3054,ราคาสิ่งปลูกสร้าง!$B$6:$B$45,0),MATCH($O$4,ราคาสิ่งปลูกสร้าง!$D$5:$CC$5,0))</f>
        <v>0</v>
      </c>
      <c r="R3054" s="92">
        <f t="shared" si="535"/>
        <v>0</v>
      </c>
      <c r="S3054" s="90">
        <v>0</v>
      </c>
      <c r="T3054" s="90">
        <f t="array" ref="T3054">INDEX(ค่าเสื่อมสิ่งปลูกสร้าง!$A$5:$D$105,MATCH($S3054,ค่าเสื่อมสิ่งปลูกสร้าง!$A$5:$A$105,0),MATCH($M3054,ค่าเสื่อมสิ่งปลูกสร้าง!$A$3:$D$3))</f>
        <v>0</v>
      </c>
      <c r="U3054" s="92">
        <f t="shared" si="536"/>
        <v>0</v>
      </c>
      <c r="V3054" s="93">
        <f t="shared" ref="V3054:V3117" si="537">$J3054+$U3054</f>
        <v>14000</v>
      </c>
      <c r="W3054" s="93">
        <f t="shared" ref="W3054:W3117" si="538">$P3054%*$V3054</f>
        <v>14000</v>
      </c>
      <c r="X3054" s="93">
        <v>0</v>
      </c>
      <c r="Y3054" s="93">
        <f t="shared" ref="Y3054:Y3117" si="539">IF($W3054-$X3054&lt;0,0,$W3054-$X3054)</f>
        <v>14000</v>
      </c>
      <c r="Z3054" s="86">
        <v>0</v>
      </c>
      <c r="AA3054" s="94">
        <f t="shared" ref="AA3054:AA3117" si="540">$Y3054*$Z3054/100</f>
        <v>0</v>
      </c>
      <c r="AB3054" s="95"/>
      <c r="AC3054" s="96" t="s">
        <v>3034</v>
      </c>
      <c r="AD3054" s="96" t="s">
        <v>45</v>
      </c>
    </row>
    <row r="3055" spans="1:30" s="70" customFormat="1" ht="24" customHeight="1" x14ac:dyDescent="0.55000000000000004">
      <c r="A3055" s="86">
        <v>2672</v>
      </c>
      <c r="B3055" s="86" t="s">
        <v>28</v>
      </c>
      <c r="C3055" s="86">
        <v>27520</v>
      </c>
      <c r="D3055" s="86">
        <v>0</v>
      </c>
      <c r="E3055" s="86">
        <v>0</v>
      </c>
      <c r="F3055" s="86">
        <v>20</v>
      </c>
      <c r="G3055" s="86">
        <v>1</v>
      </c>
      <c r="H3055" s="87">
        <f t="shared" si="533"/>
        <v>20</v>
      </c>
      <c r="I3055" s="88">
        <f t="array" ref="I3055">INDEX(ราคาที่ดิน!$B:$C,MATCH($C3055,ราคาที่ดิน!$A:$A,0),MATCH($B3055,ราคาที่ดิน!$B$1:$C$1,0))</f>
        <v>400</v>
      </c>
      <c r="J3055" s="88">
        <f t="shared" si="534"/>
        <v>8000</v>
      </c>
      <c r="K3055" s="86"/>
      <c r="L3055" s="89"/>
      <c r="M3055" s="90"/>
      <c r="N3055" s="90"/>
      <c r="O3055" s="91"/>
      <c r="P3055" s="86">
        <v>100</v>
      </c>
      <c r="Q3055" s="92">
        <f t="array" ref="Q3055">INDEX(ราคาสิ่งปลูกสร้าง!$D$6:$CC$47,MATCH($L3055,ราคาสิ่งปลูกสร้าง!$B$6:$B$45,0),MATCH($O$4,ราคาสิ่งปลูกสร้าง!$D$5:$CC$5,0))</f>
        <v>0</v>
      </c>
      <c r="R3055" s="92">
        <f t="shared" si="535"/>
        <v>0</v>
      </c>
      <c r="S3055" s="90">
        <v>0</v>
      </c>
      <c r="T3055" s="90">
        <f t="array" ref="T3055">INDEX(ค่าเสื่อมสิ่งปลูกสร้าง!$A$5:$D$105,MATCH($S3055,ค่าเสื่อมสิ่งปลูกสร้าง!$A$5:$A$105,0),MATCH($M3055,ค่าเสื่อมสิ่งปลูกสร้าง!$A$3:$D$3))</f>
        <v>0</v>
      </c>
      <c r="U3055" s="92">
        <f t="shared" si="536"/>
        <v>0</v>
      </c>
      <c r="V3055" s="93">
        <f t="shared" si="537"/>
        <v>8000</v>
      </c>
      <c r="W3055" s="93">
        <f t="shared" si="538"/>
        <v>8000</v>
      </c>
      <c r="X3055" s="93">
        <v>0</v>
      </c>
      <c r="Y3055" s="93">
        <f t="shared" si="539"/>
        <v>8000</v>
      </c>
      <c r="Z3055" s="86">
        <v>0</v>
      </c>
      <c r="AA3055" s="94">
        <f t="shared" si="540"/>
        <v>0</v>
      </c>
      <c r="AB3055" s="95"/>
      <c r="AC3055" s="96" t="s">
        <v>3034</v>
      </c>
      <c r="AD3055" s="96" t="s">
        <v>45</v>
      </c>
    </row>
    <row r="3056" spans="1:30" s="70" customFormat="1" ht="24" customHeight="1" x14ac:dyDescent="0.55000000000000004">
      <c r="A3056" s="86">
        <v>2673</v>
      </c>
      <c r="B3056" s="86" t="s">
        <v>28</v>
      </c>
      <c r="C3056" s="86">
        <v>27521</v>
      </c>
      <c r="D3056" s="86">
        <v>0</v>
      </c>
      <c r="E3056" s="86">
        <v>0</v>
      </c>
      <c r="F3056" s="86">
        <v>20</v>
      </c>
      <c r="G3056" s="86">
        <v>1</v>
      </c>
      <c r="H3056" s="87">
        <f t="shared" si="533"/>
        <v>20</v>
      </c>
      <c r="I3056" s="88">
        <f t="array" ref="I3056">INDEX(ราคาที่ดิน!$B:$C,MATCH($C3056,ราคาที่ดิน!$A:$A,0),MATCH($B3056,ราคาที่ดิน!$B$1:$C$1,0))</f>
        <v>400</v>
      </c>
      <c r="J3056" s="88">
        <f t="shared" si="534"/>
        <v>8000</v>
      </c>
      <c r="K3056" s="86"/>
      <c r="L3056" s="89"/>
      <c r="M3056" s="90"/>
      <c r="N3056" s="90"/>
      <c r="O3056" s="91"/>
      <c r="P3056" s="86">
        <v>100</v>
      </c>
      <c r="Q3056" s="92">
        <f t="array" ref="Q3056">INDEX(ราคาสิ่งปลูกสร้าง!$D$6:$CC$47,MATCH($L3056,ราคาสิ่งปลูกสร้าง!$B$6:$B$45,0),MATCH($O$4,ราคาสิ่งปลูกสร้าง!$D$5:$CC$5,0))</f>
        <v>0</v>
      </c>
      <c r="R3056" s="92">
        <f t="shared" si="535"/>
        <v>0</v>
      </c>
      <c r="S3056" s="90">
        <v>0</v>
      </c>
      <c r="T3056" s="90">
        <f t="array" ref="T3056">INDEX(ค่าเสื่อมสิ่งปลูกสร้าง!$A$5:$D$105,MATCH($S3056,ค่าเสื่อมสิ่งปลูกสร้าง!$A$5:$A$105,0),MATCH($M3056,ค่าเสื่อมสิ่งปลูกสร้าง!$A$3:$D$3))</f>
        <v>0</v>
      </c>
      <c r="U3056" s="92">
        <f t="shared" si="536"/>
        <v>0</v>
      </c>
      <c r="V3056" s="93">
        <f t="shared" si="537"/>
        <v>8000</v>
      </c>
      <c r="W3056" s="93">
        <f t="shared" si="538"/>
        <v>8000</v>
      </c>
      <c r="X3056" s="93">
        <v>0</v>
      </c>
      <c r="Y3056" s="93">
        <f t="shared" si="539"/>
        <v>8000</v>
      </c>
      <c r="Z3056" s="86">
        <v>0</v>
      </c>
      <c r="AA3056" s="94">
        <f t="shared" si="540"/>
        <v>0</v>
      </c>
      <c r="AB3056" s="95"/>
      <c r="AC3056" s="96" t="s">
        <v>3034</v>
      </c>
      <c r="AD3056" s="96" t="s">
        <v>45</v>
      </c>
    </row>
    <row r="3057" spans="1:30" s="70" customFormat="1" ht="24" customHeight="1" x14ac:dyDescent="0.55000000000000004">
      <c r="A3057" s="86">
        <v>2674</v>
      </c>
      <c r="B3057" s="86" t="s">
        <v>28</v>
      </c>
      <c r="C3057" s="86">
        <v>27522</v>
      </c>
      <c r="D3057" s="86">
        <v>0</v>
      </c>
      <c r="E3057" s="86">
        <v>0</v>
      </c>
      <c r="F3057" s="86">
        <v>20</v>
      </c>
      <c r="G3057" s="86">
        <v>1</v>
      </c>
      <c r="H3057" s="87">
        <f t="shared" si="533"/>
        <v>20</v>
      </c>
      <c r="I3057" s="88">
        <f t="array" ref="I3057">INDEX(ราคาที่ดิน!$B:$C,MATCH($C3057,ราคาที่ดิน!$A:$A,0),MATCH($B3057,ราคาที่ดิน!$B$1:$C$1,0))</f>
        <v>700</v>
      </c>
      <c r="J3057" s="88">
        <f t="shared" si="534"/>
        <v>14000</v>
      </c>
      <c r="K3057" s="86"/>
      <c r="L3057" s="89"/>
      <c r="M3057" s="90"/>
      <c r="N3057" s="90"/>
      <c r="O3057" s="91"/>
      <c r="P3057" s="86">
        <v>100</v>
      </c>
      <c r="Q3057" s="92">
        <f t="array" ref="Q3057">INDEX(ราคาสิ่งปลูกสร้าง!$D$6:$CC$47,MATCH($L3057,ราคาสิ่งปลูกสร้าง!$B$6:$B$45,0),MATCH($O$4,ราคาสิ่งปลูกสร้าง!$D$5:$CC$5,0))</f>
        <v>0</v>
      </c>
      <c r="R3057" s="92">
        <f t="shared" si="535"/>
        <v>0</v>
      </c>
      <c r="S3057" s="90">
        <v>0</v>
      </c>
      <c r="T3057" s="90">
        <f t="array" ref="T3057">INDEX(ค่าเสื่อมสิ่งปลูกสร้าง!$A$5:$D$105,MATCH($S3057,ค่าเสื่อมสิ่งปลูกสร้าง!$A$5:$A$105,0),MATCH($M3057,ค่าเสื่อมสิ่งปลูกสร้าง!$A$3:$D$3))</f>
        <v>0</v>
      </c>
      <c r="U3057" s="92">
        <f t="shared" si="536"/>
        <v>0</v>
      </c>
      <c r="V3057" s="93">
        <f t="shared" si="537"/>
        <v>14000</v>
      </c>
      <c r="W3057" s="93">
        <f t="shared" si="538"/>
        <v>14000</v>
      </c>
      <c r="X3057" s="93">
        <v>0</v>
      </c>
      <c r="Y3057" s="93">
        <f t="shared" si="539"/>
        <v>14000</v>
      </c>
      <c r="Z3057" s="86">
        <v>0</v>
      </c>
      <c r="AA3057" s="94">
        <f t="shared" si="540"/>
        <v>0</v>
      </c>
      <c r="AB3057" s="95"/>
      <c r="AC3057" s="96" t="s">
        <v>3034</v>
      </c>
      <c r="AD3057" s="96" t="s">
        <v>45</v>
      </c>
    </row>
    <row r="3058" spans="1:30" s="70" customFormat="1" ht="24" customHeight="1" x14ac:dyDescent="0.55000000000000004">
      <c r="A3058" s="86">
        <v>2675</v>
      </c>
      <c r="B3058" s="86" t="s">
        <v>28</v>
      </c>
      <c r="C3058" s="86">
        <v>27523</v>
      </c>
      <c r="D3058" s="86">
        <v>0</v>
      </c>
      <c r="E3058" s="86">
        <v>0</v>
      </c>
      <c r="F3058" s="86">
        <v>20</v>
      </c>
      <c r="G3058" s="86">
        <v>1</v>
      </c>
      <c r="H3058" s="87">
        <f t="shared" si="533"/>
        <v>20</v>
      </c>
      <c r="I3058" s="88">
        <f t="array" ref="I3058">INDEX(ราคาที่ดิน!$B:$C,MATCH($C3058,ราคาที่ดิน!$A:$A,0),MATCH($B3058,ราคาที่ดิน!$B$1:$C$1,0))</f>
        <v>700</v>
      </c>
      <c r="J3058" s="88">
        <f t="shared" si="534"/>
        <v>14000</v>
      </c>
      <c r="K3058" s="86"/>
      <c r="L3058" s="89"/>
      <c r="M3058" s="90"/>
      <c r="N3058" s="90"/>
      <c r="O3058" s="91"/>
      <c r="P3058" s="86">
        <v>100</v>
      </c>
      <c r="Q3058" s="92">
        <f t="array" ref="Q3058">INDEX(ราคาสิ่งปลูกสร้าง!$D$6:$CC$47,MATCH($L3058,ราคาสิ่งปลูกสร้าง!$B$6:$B$45,0),MATCH($O$4,ราคาสิ่งปลูกสร้าง!$D$5:$CC$5,0))</f>
        <v>0</v>
      </c>
      <c r="R3058" s="92">
        <f t="shared" si="535"/>
        <v>0</v>
      </c>
      <c r="S3058" s="90">
        <v>0</v>
      </c>
      <c r="T3058" s="90">
        <f t="array" ref="T3058">INDEX(ค่าเสื่อมสิ่งปลูกสร้าง!$A$5:$D$105,MATCH($S3058,ค่าเสื่อมสิ่งปลูกสร้าง!$A$5:$A$105,0),MATCH($M3058,ค่าเสื่อมสิ่งปลูกสร้าง!$A$3:$D$3))</f>
        <v>0</v>
      </c>
      <c r="U3058" s="92">
        <f t="shared" si="536"/>
        <v>0</v>
      </c>
      <c r="V3058" s="93">
        <f t="shared" si="537"/>
        <v>14000</v>
      </c>
      <c r="W3058" s="93">
        <f t="shared" si="538"/>
        <v>14000</v>
      </c>
      <c r="X3058" s="93">
        <v>0</v>
      </c>
      <c r="Y3058" s="93">
        <f t="shared" si="539"/>
        <v>14000</v>
      </c>
      <c r="Z3058" s="86">
        <v>0</v>
      </c>
      <c r="AA3058" s="94">
        <f t="shared" si="540"/>
        <v>0</v>
      </c>
      <c r="AB3058" s="95"/>
      <c r="AC3058" s="96" t="s">
        <v>3034</v>
      </c>
      <c r="AD3058" s="96" t="s">
        <v>45</v>
      </c>
    </row>
    <row r="3059" spans="1:30" s="70" customFormat="1" ht="24" customHeight="1" x14ac:dyDescent="0.55000000000000004">
      <c r="A3059" s="86">
        <v>2676</v>
      </c>
      <c r="B3059" s="86" t="s">
        <v>28</v>
      </c>
      <c r="C3059" s="86">
        <v>27524</v>
      </c>
      <c r="D3059" s="86">
        <v>0</v>
      </c>
      <c r="E3059" s="86">
        <v>0</v>
      </c>
      <c r="F3059" s="86">
        <v>20</v>
      </c>
      <c r="G3059" s="86">
        <v>1</v>
      </c>
      <c r="H3059" s="87">
        <f t="shared" si="533"/>
        <v>20</v>
      </c>
      <c r="I3059" s="88">
        <f t="array" ref="I3059">INDEX(ราคาที่ดิน!$B:$C,MATCH($C3059,ราคาที่ดิน!$A:$A,0),MATCH($B3059,ราคาที่ดิน!$B$1:$C$1,0))</f>
        <v>400</v>
      </c>
      <c r="J3059" s="88">
        <f t="shared" si="534"/>
        <v>8000</v>
      </c>
      <c r="K3059" s="86"/>
      <c r="L3059" s="89"/>
      <c r="M3059" s="90"/>
      <c r="N3059" s="90"/>
      <c r="O3059" s="91"/>
      <c r="P3059" s="86">
        <v>100</v>
      </c>
      <c r="Q3059" s="92">
        <f t="array" ref="Q3059">INDEX(ราคาสิ่งปลูกสร้าง!$D$6:$CC$47,MATCH($L3059,ราคาสิ่งปลูกสร้าง!$B$6:$B$45,0),MATCH($O$4,ราคาสิ่งปลูกสร้าง!$D$5:$CC$5,0))</f>
        <v>0</v>
      </c>
      <c r="R3059" s="92">
        <f t="shared" si="535"/>
        <v>0</v>
      </c>
      <c r="S3059" s="90">
        <v>0</v>
      </c>
      <c r="T3059" s="90">
        <f t="array" ref="T3059">INDEX(ค่าเสื่อมสิ่งปลูกสร้าง!$A$5:$D$105,MATCH($S3059,ค่าเสื่อมสิ่งปลูกสร้าง!$A$5:$A$105,0),MATCH($M3059,ค่าเสื่อมสิ่งปลูกสร้าง!$A$3:$D$3))</f>
        <v>0</v>
      </c>
      <c r="U3059" s="92">
        <f t="shared" si="536"/>
        <v>0</v>
      </c>
      <c r="V3059" s="93">
        <f t="shared" si="537"/>
        <v>8000</v>
      </c>
      <c r="W3059" s="93">
        <f t="shared" si="538"/>
        <v>8000</v>
      </c>
      <c r="X3059" s="93">
        <v>0</v>
      </c>
      <c r="Y3059" s="93">
        <f t="shared" si="539"/>
        <v>8000</v>
      </c>
      <c r="Z3059" s="86">
        <v>0</v>
      </c>
      <c r="AA3059" s="94">
        <f t="shared" si="540"/>
        <v>0</v>
      </c>
      <c r="AB3059" s="95"/>
      <c r="AC3059" s="96" t="s">
        <v>3035</v>
      </c>
      <c r="AD3059" s="96" t="s">
        <v>45</v>
      </c>
    </row>
    <row r="3060" spans="1:30" s="70" customFormat="1" ht="24" customHeight="1" x14ac:dyDescent="0.55000000000000004">
      <c r="A3060" s="86">
        <v>2677</v>
      </c>
      <c r="B3060" s="86" t="s">
        <v>28</v>
      </c>
      <c r="C3060" s="86">
        <v>27525</v>
      </c>
      <c r="D3060" s="86">
        <v>0</v>
      </c>
      <c r="E3060" s="86">
        <v>0</v>
      </c>
      <c r="F3060" s="86">
        <v>20</v>
      </c>
      <c r="G3060" s="86">
        <v>1</v>
      </c>
      <c r="H3060" s="87">
        <f t="shared" si="533"/>
        <v>20</v>
      </c>
      <c r="I3060" s="88">
        <f t="array" ref="I3060">INDEX(ราคาที่ดิน!$B:$C,MATCH($C3060,ราคาที่ดิน!$A:$A,0),MATCH($B3060,ราคาที่ดิน!$B$1:$C$1,0))</f>
        <v>400</v>
      </c>
      <c r="J3060" s="88">
        <f t="shared" si="534"/>
        <v>8000</v>
      </c>
      <c r="K3060" s="86"/>
      <c r="L3060" s="89"/>
      <c r="M3060" s="90"/>
      <c r="N3060" s="90"/>
      <c r="O3060" s="91"/>
      <c r="P3060" s="86">
        <v>100</v>
      </c>
      <c r="Q3060" s="92">
        <f t="array" ref="Q3060">INDEX(ราคาสิ่งปลูกสร้าง!$D$6:$CC$47,MATCH($L3060,ราคาสิ่งปลูกสร้าง!$B$6:$B$45,0),MATCH($O$4,ราคาสิ่งปลูกสร้าง!$D$5:$CC$5,0))</f>
        <v>0</v>
      </c>
      <c r="R3060" s="92">
        <f t="shared" si="535"/>
        <v>0</v>
      </c>
      <c r="S3060" s="90">
        <v>0</v>
      </c>
      <c r="T3060" s="90">
        <f t="array" ref="T3060">INDEX(ค่าเสื่อมสิ่งปลูกสร้าง!$A$5:$D$105,MATCH($S3060,ค่าเสื่อมสิ่งปลูกสร้าง!$A$5:$A$105,0),MATCH($M3060,ค่าเสื่อมสิ่งปลูกสร้าง!$A$3:$D$3))</f>
        <v>0</v>
      </c>
      <c r="U3060" s="92">
        <f t="shared" si="536"/>
        <v>0</v>
      </c>
      <c r="V3060" s="93">
        <f t="shared" si="537"/>
        <v>8000</v>
      </c>
      <c r="W3060" s="93">
        <f t="shared" si="538"/>
        <v>8000</v>
      </c>
      <c r="X3060" s="93">
        <v>0</v>
      </c>
      <c r="Y3060" s="93">
        <f t="shared" si="539"/>
        <v>8000</v>
      </c>
      <c r="Z3060" s="86">
        <v>0</v>
      </c>
      <c r="AA3060" s="94">
        <f t="shared" si="540"/>
        <v>0</v>
      </c>
      <c r="AB3060" s="95"/>
      <c r="AC3060" s="96" t="s">
        <v>3035</v>
      </c>
      <c r="AD3060" s="96" t="s">
        <v>45</v>
      </c>
    </row>
    <row r="3061" spans="1:30" s="70" customFormat="1" ht="24" customHeight="1" x14ac:dyDescent="0.55000000000000004">
      <c r="A3061" s="86">
        <v>2678</v>
      </c>
      <c r="B3061" s="86" t="s">
        <v>28</v>
      </c>
      <c r="C3061" s="86">
        <v>27526</v>
      </c>
      <c r="D3061" s="86">
        <v>0</v>
      </c>
      <c r="E3061" s="86">
        <v>0</v>
      </c>
      <c r="F3061" s="86">
        <v>20</v>
      </c>
      <c r="G3061" s="86">
        <v>1</v>
      </c>
      <c r="H3061" s="87">
        <f t="shared" si="533"/>
        <v>20</v>
      </c>
      <c r="I3061" s="88">
        <f t="array" ref="I3061">INDEX(ราคาที่ดิน!$B:$C,MATCH($C3061,ราคาที่ดิน!$A:$A,0),MATCH($B3061,ราคาที่ดิน!$B$1:$C$1,0))</f>
        <v>700</v>
      </c>
      <c r="J3061" s="88">
        <f t="shared" si="534"/>
        <v>14000</v>
      </c>
      <c r="K3061" s="86"/>
      <c r="L3061" s="89"/>
      <c r="M3061" s="90"/>
      <c r="N3061" s="90"/>
      <c r="O3061" s="91"/>
      <c r="P3061" s="86">
        <v>100</v>
      </c>
      <c r="Q3061" s="92">
        <f t="array" ref="Q3061">INDEX(ราคาสิ่งปลูกสร้าง!$D$6:$CC$47,MATCH($L3061,ราคาสิ่งปลูกสร้าง!$B$6:$B$45,0),MATCH($O$4,ราคาสิ่งปลูกสร้าง!$D$5:$CC$5,0))</f>
        <v>0</v>
      </c>
      <c r="R3061" s="92">
        <f t="shared" si="535"/>
        <v>0</v>
      </c>
      <c r="S3061" s="90">
        <v>0</v>
      </c>
      <c r="T3061" s="90">
        <f t="array" ref="T3061">INDEX(ค่าเสื่อมสิ่งปลูกสร้าง!$A$5:$D$105,MATCH($S3061,ค่าเสื่อมสิ่งปลูกสร้าง!$A$5:$A$105,0),MATCH($M3061,ค่าเสื่อมสิ่งปลูกสร้าง!$A$3:$D$3))</f>
        <v>0</v>
      </c>
      <c r="U3061" s="92">
        <f t="shared" si="536"/>
        <v>0</v>
      </c>
      <c r="V3061" s="93">
        <f t="shared" si="537"/>
        <v>14000</v>
      </c>
      <c r="W3061" s="93">
        <f t="shared" si="538"/>
        <v>14000</v>
      </c>
      <c r="X3061" s="93">
        <v>0</v>
      </c>
      <c r="Y3061" s="93">
        <f t="shared" si="539"/>
        <v>14000</v>
      </c>
      <c r="Z3061" s="86">
        <v>0</v>
      </c>
      <c r="AA3061" s="94">
        <f t="shared" si="540"/>
        <v>0</v>
      </c>
      <c r="AB3061" s="95"/>
      <c r="AC3061" s="96" t="s">
        <v>3034</v>
      </c>
      <c r="AD3061" s="96" t="s">
        <v>45</v>
      </c>
    </row>
    <row r="3062" spans="1:30" s="70" customFormat="1" ht="24" customHeight="1" x14ac:dyDescent="0.55000000000000004">
      <c r="A3062" s="86">
        <v>2679</v>
      </c>
      <c r="B3062" s="86" t="s">
        <v>28</v>
      </c>
      <c r="C3062" s="86">
        <v>27527</v>
      </c>
      <c r="D3062" s="86">
        <v>0</v>
      </c>
      <c r="E3062" s="86">
        <v>0</v>
      </c>
      <c r="F3062" s="86">
        <v>20</v>
      </c>
      <c r="G3062" s="86">
        <v>1</v>
      </c>
      <c r="H3062" s="87">
        <f t="shared" si="533"/>
        <v>20</v>
      </c>
      <c r="I3062" s="88">
        <f t="array" ref="I3062">INDEX(ราคาที่ดิน!$B:$C,MATCH($C3062,ราคาที่ดิน!$A:$A,0),MATCH($B3062,ราคาที่ดิน!$B$1:$C$1,0))</f>
        <v>700</v>
      </c>
      <c r="J3062" s="88">
        <f t="shared" si="534"/>
        <v>14000</v>
      </c>
      <c r="K3062" s="86"/>
      <c r="L3062" s="89"/>
      <c r="M3062" s="90"/>
      <c r="N3062" s="90"/>
      <c r="O3062" s="91"/>
      <c r="P3062" s="86">
        <v>100</v>
      </c>
      <c r="Q3062" s="92">
        <f t="array" ref="Q3062">INDEX(ราคาสิ่งปลูกสร้าง!$D$6:$CC$47,MATCH($L3062,ราคาสิ่งปลูกสร้าง!$B$6:$B$45,0),MATCH($O$4,ราคาสิ่งปลูกสร้าง!$D$5:$CC$5,0))</f>
        <v>0</v>
      </c>
      <c r="R3062" s="92">
        <f t="shared" si="535"/>
        <v>0</v>
      </c>
      <c r="S3062" s="90">
        <v>0</v>
      </c>
      <c r="T3062" s="90">
        <f t="array" ref="T3062">INDEX(ค่าเสื่อมสิ่งปลูกสร้าง!$A$5:$D$105,MATCH($S3062,ค่าเสื่อมสิ่งปลูกสร้าง!$A$5:$A$105,0),MATCH($M3062,ค่าเสื่อมสิ่งปลูกสร้าง!$A$3:$D$3))</f>
        <v>0</v>
      </c>
      <c r="U3062" s="92">
        <f t="shared" si="536"/>
        <v>0</v>
      </c>
      <c r="V3062" s="93">
        <f t="shared" si="537"/>
        <v>14000</v>
      </c>
      <c r="W3062" s="93">
        <f t="shared" si="538"/>
        <v>14000</v>
      </c>
      <c r="X3062" s="93">
        <v>0</v>
      </c>
      <c r="Y3062" s="93">
        <f t="shared" si="539"/>
        <v>14000</v>
      </c>
      <c r="Z3062" s="86">
        <v>0</v>
      </c>
      <c r="AA3062" s="94">
        <f t="shared" si="540"/>
        <v>0</v>
      </c>
      <c r="AB3062" s="95"/>
      <c r="AC3062" s="96" t="s">
        <v>3034</v>
      </c>
      <c r="AD3062" s="96" t="s">
        <v>45</v>
      </c>
    </row>
    <row r="3063" spans="1:30" s="70" customFormat="1" ht="24" customHeight="1" x14ac:dyDescent="0.55000000000000004">
      <c r="A3063" s="86">
        <v>2680</v>
      </c>
      <c r="B3063" s="86" t="s">
        <v>28</v>
      </c>
      <c r="C3063" s="86">
        <v>27528</v>
      </c>
      <c r="D3063" s="86">
        <v>0</v>
      </c>
      <c r="E3063" s="86">
        <v>0</v>
      </c>
      <c r="F3063" s="86">
        <v>20</v>
      </c>
      <c r="G3063" s="86">
        <v>1</v>
      </c>
      <c r="H3063" s="87">
        <f t="shared" ref="H3063:H3094" si="541">$D3063*400+$E3063*100+$F3063</f>
        <v>20</v>
      </c>
      <c r="I3063" s="88">
        <f t="array" ref="I3063">INDEX(ราคาที่ดิน!$B:$C,MATCH($C3063,ราคาที่ดิน!$A:$A,0),MATCH($B3063,ราคาที่ดิน!$B$1:$C$1,0))</f>
        <v>400</v>
      </c>
      <c r="J3063" s="88">
        <f t="shared" ref="J3063:J3094" si="542">$H3063*$I3063</f>
        <v>8000</v>
      </c>
      <c r="K3063" s="86"/>
      <c r="L3063" s="89"/>
      <c r="M3063" s="90"/>
      <c r="N3063" s="90"/>
      <c r="O3063" s="91"/>
      <c r="P3063" s="86">
        <v>100</v>
      </c>
      <c r="Q3063" s="92">
        <f t="array" ref="Q3063">INDEX(ราคาสิ่งปลูกสร้าง!$D$6:$CC$47,MATCH($L3063,ราคาสิ่งปลูกสร้าง!$B$6:$B$45,0),MATCH($O$4,ราคาสิ่งปลูกสร้าง!$D$5:$CC$5,0))</f>
        <v>0</v>
      </c>
      <c r="R3063" s="92">
        <f t="shared" si="535"/>
        <v>0</v>
      </c>
      <c r="S3063" s="90">
        <v>0</v>
      </c>
      <c r="T3063" s="90">
        <f t="array" ref="T3063">INDEX(ค่าเสื่อมสิ่งปลูกสร้าง!$A$5:$D$105,MATCH($S3063,ค่าเสื่อมสิ่งปลูกสร้าง!$A$5:$A$105,0),MATCH($M3063,ค่าเสื่อมสิ่งปลูกสร้าง!$A$3:$D$3))</f>
        <v>0</v>
      </c>
      <c r="U3063" s="92">
        <f t="shared" si="536"/>
        <v>0</v>
      </c>
      <c r="V3063" s="93">
        <f t="shared" si="537"/>
        <v>8000</v>
      </c>
      <c r="W3063" s="93">
        <f t="shared" si="538"/>
        <v>8000</v>
      </c>
      <c r="X3063" s="93">
        <v>0</v>
      </c>
      <c r="Y3063" s="93">
        <f t="shared" si="539"/>
        <v>8000</v>
      </c>
      <c r="Z3063" s="86">
        <v>0</v>
      </c>
      <c r="AA3063" s="94">
        <f t="shared" si="540"/>
        <v>0</v>
      </c>
      <c r="AB3063" s="95"/>
      <c r="AC3063" s="96" t="s">
        <v>44</v>
      </c>
      <c r="AD3063" s="96" t="s">
        <v>45</v>
      </c>
    </row>
    <row r="3064" spans="1:30" s="70" customFormat="1" ht="24" customHeight="1" x14ac:dyDescent="0.55000000000000004">
      <c r="A3064" s="86">
        <v>2681</v>
      </c>
      <c r="B3064" s="86" t="s">
        <v>28</v>
      </c>
      <c r="C3064" s="86">
        <v>27529</v>
      </c>
      <c r="D3064" s="86">
        <v>0</v>
      </c>
      <c r="E3064" s="86">
        <v>0</v>
      </c>
      <c r="F3064" s="86">
        <v>20</v>
      </c>
      <c r="G3064" s="86">
        <v>1</v>
      </c>
      <c r="H3064" s="87">
        <f t="shared" si="541"/>
        <v>20</v>
      </c>
      <c r="I3064" s="88">
        <f t="array" ref="I3064">INDEX(ราคาที่ดิน!$B:$C,MATCH($C3064,ราคาที่ดิน!$A:$A,0),MATCH($B3064,ราคาที่ดิน!$B$1:$C$1,0))</f>
        <v>400</v>
      </c>
      <c r="J3064" s="88">
        <f t="shared" si="542"/>
        <v>8000</v>
      </c>
      <c r="K3064" s="86"/>
      <c r="L3064" s="89"/>
      <c r="M3064" s="90"/>
      <c r="N3064" s="90"/>
      <c r="O3064" s="91"/>
      <c r="P3064" s="86">
        <v>100</v>
      </c>
      <c r="Q3064" s="92">
        <f t="array" ref="Q3064">INDEX(ราคาสิ่งปลูกสร้าง!$D$6:$CC$47,MATCH($L3064,ราคาสิ่งปลูกสร้าง!$B$6:$B$45,0),MATCH($O$4,ราคาสิ่งปลูกสร้าง!$D$5:$CC$5,0))</f>
        <v>0</v>
      </c>
      <c r="R3064" s="92">
        <f t="shared" si="535"/>
        <v>0</v>
      </c>
      <c r="S3064" s="90">
        <v>0</v>
      </c>
      <c r="T3064" s="90">
        <f t="array" ref="T3064">INDEX(ค่าเสื่อมสิ่งปลูกสร้าง!$A$5:$D$105,MATCH($S3064,ค่าเสื่อมสิ่งปลูกสร้าง!$A$5:$A$105,0),MATCH($M3064,ค่าเสื่อมสิ่งปลูกสร้าง!$A$3:$D$3))</f>
        <v>0</v>
      </c>
      <c r="U3064" s="92">
        <f t="shared" si="536"/>
        <v>0</v>
      </c>
      <c r="V3064" s="93">
        <f t="shared" si="537"/>
        <v>8000</v>
      </c>
      <c r="W3064" s="93">
        <f t="shared" si="538"/>
        <v>8000</v>
      </c>
      <c r="X3064" s="93">
        <v>0</v>
      </c>
      <c r="Y3064" s="93">
        <f t="shared" si="539"/>
        <v>8000</v>
      </c>
      <c r="Z3064" s="86">
        <v>0</v>
      </c>
      <c r="AA3064" s="94">
        <f t="shared" si="540"/>
        <v>0</v>
      </c>
      <c r="AB3064" s="95"/>
      <c r="AC3064" s="96" t="s">
        <v>3034</v>
      </c>
      <c r="AD3064" s="96" t="s">
        <v>45</v>
      </c>
    </row>
    <row r="3065" spans="1:30" s="70" customFormat="1" ht="24" customHeight="1" x14ac:dyDescent="0.55000000000000004">
      <c r="A3065" s="86">
        <v>2682</v>
      </c>
      <c r="B3065" s="86" t="s">
        <v>28</v>
      </c>
      <c r="C3065" s="86">
        <v>27530</v>
      </c>
      <c r="D3065" s="86">
        <v>0</v>
      </c>
      <c r="E3065" s="86">
        <v>0</v>
      </c>
      <c r="F3065" s="86">
        <v>20</v>
      </c>
      <c r="G3065" s="86">
        <v>1</v>
      </c>
      <c r="H3065" s="87">
        <f t="shared" si="541"/>
        <v>20</v>
      </c>
      <c r="I3065" s="88">
        <f t="array" ref="I3065">INDEX(ราคาที่ดิน!$B:$C,MATCH($C3065,ราคาที่ดิน!$A:$A,0),MATCH($B3065,ราคาที่ดิน!$B$1:$C$1,0))</f>
        <v>700</v>
      </c>
      <c r="J3065" s="88">
        <f t="shared" si="542"/>
        <v>14000</v>
      </c>
      <c r="K3065" s="86"/>
      <c r="L3065" s="89"/>
      <c r="M3065" s="90"/>
      <c r="N3065" s="90"/>
      <c r="O3065" s="91"/>
      <c r="P3065" s="86">
        <v>100</v>
      </c>
      <c r="Q3065" s="92">
        <f t="array" ref="Q3065">INDEX(ราคาสิ่งปลูกสร้าง!$D$6:$CC$47,MATCH($L3065,ราคาสิ่งปลูกสร้าง!$B$6:$B$45,0),MATCH($O$4,ราคาสิ่งปลูกสร้าง!$D$5:$CC$5,0))</f>
        <v>0</v>
      </c>
      <c r="R3065" s="92">
        <f t="shared" si="535"/>
        <v>0</v>
      </c>
      <c r="S3065" s="90">
        <v>0</v>
      </c>
      <c r="T3065" s="90">
        <f t="array" ref="T3065">INDEX(ค่าเสื่อมสิ่งปลูกสร้าง!$A$5:$D$105,MATCH($S3065,ค่าเสื่อมสิ่งปลูกสร้าง!$A$5:$A$105,0),MATCH($M3065,ค่าเสื่อมสิ่งปลูกสร้าง!$A$3:$D$3))</f>
        <v>0</v>
      </c>
      <c r="U3065" s="92">
        <f t="shared" si="536"/>
        <v>0</v>
      </c>
      <c r="V3065" s="93">
        <f t="shared" si="537"/>
        <v>14000</v>
      </c>
      <c r="W3065" s="93">
        <f t="shared" si="538"/>
        <v>14000</v>
      </c>
      <c r="X3065" s="93">
        <v>0</v>
      </c>
      <c r="Y3065" s="93">
        <f t="shared" si="539"/>
        <v>14000</v>
      </c>
      <c r="Z3065" s="86">
        <v>0</v>
      </c>
      <c r="AA3065" s="94">
        <f t="shared" si="540"/>
        <v>0</v>
      </c>
      <c r="AB3065" s="95"/>
      <c r="AC3065" s="96" t="s">
        <v>44</v>
      </c>
      <c r="AD3065" s="96" t="s">
        <v>45</v>
      </c>
    </row>
    <row r="3066" spans="1:30" s="70" customFormat="1" ht="24" customHeight="1" x14ac:dyDescent="0.55000000000000004">
      <c r="A3066" s="86">
        <v>2683</v>
      </c>
      <c r="B3066" s="86" t="s">
        <v>28</v>
      </c>
      <c r="C3066" s="86">
        <v>27531</v>
      </c>
      <c r="D3066" s="86">
        <v>0</v>
      </c>
      <c r="E3066" s="86">
        <v>0</v>
      </c>
      <c r="F3066" s="86">
        <v>20</v>
      </c>
      <c r="G3066" s="86">
        <v>1</v>
      </c>
      <c r="H3066" s="87">
        <f t="shared" si="541"/>
        <v>20</v>
      </c>
      <c r="I3066" s="88">
        <f t="array" ref="I3066">INDEX(ราคาที่ดิน!$B:$C,MATCH($C3066,ราคาที่ดิน!$A:$A,0),MATCH($B3066,ราคาที่ดิน!$B$1:$C$1,0))</f>
        <v>700</v>
      </c>
      <c r="J3066" s="88">
        <f t="shared" si="542"/>
        <v>14000</v>
      </c>
      <c r="K3066" s="86"/>
      <c r="L3066" s="89"/>
      <c r="M3066" s="90"/>
      <c r="N3066" s="90"/>
      <c r="O3066" s="91"/>
      <c r="P3066" s="86">
        <v>100</v>
      </c>
      <c r="Q3066" s="92">
        <f t="array" ref="Q3066">INDEX(ราคาสิ่งปลูกสร้าง!$D$6:$CC$47,MATCH($L3066,ราคาสิ่งปลูกสร้าง!$B$6:$B$45,0),MATCH($O$4,ราคาสิ่งปลูกสร้าง!$D$5:$CC$5,0))</f>
        <v>0</v>
      </c>
      <c r="R3066" s="92">
        <f t="shared" si="535"/>
        <v>0</v>
      </c>
      <c r="S3066" s="90">
        <v>0</v>
      </c>
      <c r="T3066" s="90">
        <f t="array" ref="T3066">INDEX(ค่าเสื่อมสิ่งปลูกสร้าง!$A$5:$D$105,MATCH($S3066,ค่าเสื่อมสิ่งปลูกสร้าง!$A$5:$A$105,0),MATCH($M3066,ค่าเสื่อมสิ่งปลูกสร้าง!$A$3:$D$3))</f>
        <v>0</v>
      </c>
      <c r="U3066" s="92">
        <f t="shared" si="536"/>
        <v>0</v>
      </c>
      <c r="V3066" s="93">
        <f t="shared" si="537"/>
        <v>14000</v>
      </c>
      <c r="W3066" s="93">
        <f t="shared" si="538"/>
        <v>14000</v>
      </c>
      <c r="X3066" s="93">
        <v>0</v>
      </c>
      <c r="Y3066" s="93">
        <f t="shared" si="539"/>
        <v>14000</v>
      </c>
      <c r="Z3066" s="86">
        <v>0</v>
      </c>
      <c r="AA3066" s="94">
        <f t="shared" si="540"/>
        <v>0</v>
      </c>
      <c r="AB3066" s="95"/>
      <c r="AC3066" s="96" t="s">
        <v>44</v>
      </c>
      <c r="AD3066" s="96" t="s">
        <v>45</v>
      </c>
    </row>
    <row r="3067" spans="1:30" s="70" customFormat="1" ht="24" customHeight="1" x14ac:dyDescent="0.55000000000000004">
      <c r="A3067" s="86">
        <v>2684</v>
      </c>
      <c r="B3067" s="86" t="s">
        <v>28</v>
      </c>
      <c r="C3067" s="86">
        <v>27532</v>
      </c>
      <c r="D3067" s="86">
        <v>0</v>
      </c>
      <c r="E3067" s="86">
        <v>0</v>
      </c>
      <c r="F3067" s="86">
        <v>20</v>
      </c>
      <c r="G3067" s="86">
        <v>1</v>
      </c>
      <c r="H3067" s="87">
        <f t="shared" si="541"/>
        <v>20</v>
      </c>
      <c r="I3067" s="88">
        <f t="array" ref="I3067">INDEX(ราคาที่ดิน!$B:$C,MATCH($C3067,ราคาที่ดิน!$A:$A,0),MATCH($B3067,ราคาที่ดิน!$B$1:$C$1,0))</f>
        <v>400</v>
      </c>
      <c r="J3067" s="88">
        <f t="shared" si="542"/>
        <v>8000</v>
      </c>
      <c r="K3067" s="86"/>
      <c r="L3067" s="89"/>
      <c r="M3067" s="90"/>
      <c r="N3067" s="90"/>
      <c r="O3067" s="91"/>
      <c r="P3067" s="86">
        <v>100</v>
      </c>
      <c r="Q3067" s="92">
        <f t="array" ref="Q3067">INDEX(ราคาสิ่งปลูกสร้าง!$D$6:$CC$47,MATCH($L3067,ราคาสิ่งปลูกสร้าง!$B$6:$B$45,0),MATCH($O$4,ราคาสิ่งปลูกสร้าง!$D$5:$CC$5,0))</f>
        <v>0</v>
      </c>
      <c r="R3067" s="92">
        <f t="shared" si="535"/>
        <v>0</v>
      </c>
      <c r="S3067" s="90">
        <v>0</v>
      </c>
      <c r="T3067" s="90">
        <f t="array" ref="T3067">INDEX(ค่าเสื่อมสิ่งปลูกสร้าง!$A$5:$D$105,MATCH($S3067,ค่าเสื่อมสิ่งปลูกสร้าง!$A$5:$A$105,0),MATCH($M3067,ค่าเสื่อมสิ่งปลูกสร้าง!$A$3:$D$3))</f>
        <v>0</v>
      </c>
      <c r="U3067" s="92">
        <f t="shared" si="536"/>
        <v>0</v>
      </c>
      <c r="V3067" s="93">
        <f t="shared" si="537"/>
        <v>8000</v>
      </c>
      <c r="W3067" s="93">
        <f t="shared" si="538"/>
        <v>8000</v>
      </c>
      <c r="X3067" s="93">
        <v>0</v>
      </c>
      <c r="Y3067" s="93">
        <f t="shared" si="539"/>
        <v>8000</v>
      </c>
      <c r="Z3067" s="86">
        <v>0</v>
      </c>
      <c r="AA3067" s="94">
        <f t="shared" si="540"/>
        <v>0</v>
      </c>
      <c r="AB3067" s="95"/>
      <c r="AC3067" s="96" t="s">
        <v>3034</v>
      </c>
      <c r="AD3067" s="96" t="s">
        <v>45</v>
      </c>
    </row>
    <row r="3068" spans="1:30" s="70" customFormat="1" ht="24" customHeight="1" x14ac:dyDescent="0.55000000000000004">
      <c r="A3068" s="86">
        <v>2685</v>
      </c>
      <c r="B3068" s="86" t="s">
        <v>28</v>
      </c>
      <c r="C3068" s="86">
        <v>27533</v>
      </c>
      <c r="D3068" s="86">
        <v>0</v>
      </c>
      <c r="E3068" s="86">
        <v>0</v>
      </c>
      <c r="F3068" s="86">
        <v>20</v>
      </c>
      <c r="G3068" s="86">
        <v>1</v>
      </c>
      <c r="H3068" s="87">
        <f t="shared" si="541"/>
        <v>20</v>
      </c>
      <c r="I3068" s="88">
        <f t="array" ref="I3068">INDEX(ราคาที่ดิน!$B:$C,MATCH($C3068,ราคาที่ดิน!$A:$A,0),MATCH($B3068,ราคาที่ดิน!$B$1:$C$1,0))</f>
        <v>400</v>
      </c>
      <c r="J3068" s="88">
        <f t="shared" si="542"/>
        <v>8000</v>
      </c>
      <c r="K3068" s="86"/>
      <c r="L3068" s="89"/>
      <c r="M3068" s="90"/>
      <c r="N3068" s="90"/>
      <c r="O3068" s="91"/>
      <c r="P3068" s="86">
        <v>100</v>
      </c>
      <c r="Q3068" s="92">
        <f t="array" ref="Q3068">INDEX(ราคาสิ่งปลูกสร้าง!$D$6:$CC$47,MATCH($L3068,ราคาสิ่งปลูกสร้าง!$B$6:$B$45,0),MATCH($O$4,ราคาสิ่งปลูกสร้าง!$D$5:$CC$5,0))</f>
        <v>0</v>
      </c>
      <c r="R3068" s="92">
        <f t="shared" si="535"/>
        <v>0</v>
      </c>
      <c r="S3068" s="90">
        <v>0</v>
      </c>
      <c r="T3068" s="90">
        <f t="array" ref="T3068">INDEX(ค่าเสื่อมสิ่งปลูกสร้าง!$A$5:$D$105,MATCH($S3068,ค่าเสื่อมสิ่งปลูกสร้าง!$A$5:$A$105,0),MATCH($M3068,ค่าเสื่อมสิ่งปลูกสร้าง!$A$3:$D$3))</f>
        <v>0</v>
      </c>
      <c r="U3068" s="92">
        <f t="shared" si="536"/>
        <v>0</v>
      </c>
      <c r="V3068" s="93">
        <f t="shared" si="537"/>
        <v>8000</v>
      </c>
      <c r="W3068" s="93">
        <f t="shared" si="538"/>
        <v>8000</v>
      </c>
      <c r="X3068" s="93">
        <v>0</v>
      </c>
      <c r="Y3068" s="93">
        <f t="shared" si="539"/>
        <v>8000</v>
      </c>
      <c r="Z3068" s="86">
        <v>0</v>
      </c>
      <c r="AA3068" s="94">
        <f t="shared" si="540"/>
        <v>0</v>
      </c>
      <c r="AB3068" s="95"/>
      <c r="AC3068" s="96" t="s">
        <v>3034</v>
      </c>
      <c r="AD3068" s="96" t="s">
        <v>45</v>
      </c>
    </row>
    <row r="3069" spans="1:30" s="70" customFormat="1" ht="24" customHeight="1" x14ac:dyDescent="0.55000000000000004">
      <c r="A3069" s="86">
        <v>2686</v>
      </c>
      <c r="B3069" s="86" t="s">
        <v>28</v>
      </c>
      <c r="C3069" s="86">
        <v>27534</v>
      </c>
      <c r="D3069" s="86">
        <v>0</v>
      </c>
      <c r="E3069" s="86">
        <v>0</v>
      </c>
      <c r="F3069" s="86">
        <v>20</v>
      </c>
      <c r="G3069" s="86">
        <v>1</v>
      </c>
      <c r="H3069" s="87">
        <f t="shared" si="541"/>
        <v>20</v>
      </c>
      <c r="I3069" s="88">
        <f t="array" ref="I3069">INDEX(ราคาที่ดิน!$B:$C,MATCH($C3069,ราคาที่ดิน!$A:$A,0),MATCH($B3069,ราคาที่ดิน!$B$1:$C$1,0))</f>
        <v>700</v>
      </c>
      <c r="J3069" s="88">
        <f t="shared" si="542"/>
        <v>14000</v>
      </c>
      <c r="K3069" s="86"/>
      <c r="L3069" s="89"/>
      <c r="M3069" s="90"/>
      <c r="N3069" s="90"/>
      <c r="O3069" s="91"/>
      <c r="P3069" s="86">
        <v>100</v>
      </c>
      <c r="Q3069" s="92">
        <f t="array" ref="Q3069">INDEX(ราคาสิ่งปลูกสร้าง!$D$6:$CC$47,MATCH($L3069,ราคาสิ่งปลูกสร้าง!$B$6:$B$45,0),MATCH($O$4,ราคาสิ่งปลูกสร้าง!$D$5:$CC$5,0))</f>
        <v>0</v>
      </c>
      <c r="R3069" s="92">
        <f t="shared" si="535"/>
        <v>0</v>
      </c>
      <c r="S3069" s="90">
        <v>0</v>
      </c>
      <c r="T3069" s="90">
        <f t="array" ref="T3069">INDEX(ค่าเสื่อมสิ่งปลูกสร้าง!$A$5:$D$105,MATCH($S3069,ค่าเสื่อมสิ่งปลูกสร้าง!$A$5:$A$105,0),MATCH($M3069,ค่าเสื่อมสิ่งปลูกสร้าง!$A$3:$D$3))</f>
        <v>0</v>
      </c>
      <c r="U3069" s="92">
        <f t="shared" si="536"/>
        <v>0</v>
      </c>
      <c r="V3069" s="93">
        <f t="shared" si="537"/>
        <v>14000</v>
      </c>
      <c r="W3069" s="93">
        <f t="shared" si="538"/>
        <v>14000</v>
      </c>
      <c r="X3069" s="93">
        <v>0</v>
      </c>
      <c r="Y3069" s="93">
        <f t="shared" si="539"/>
        <v>14000</v>
      </c>
      <c r="Z3069" s="86">
        <v>0</v>
      </c>
      <c r="AA3069" s="94">
        <f t="shared" si="540"/>
        <v>0</v>
      </c>
      <c r="AB3069" s="95"/>
      <c r="AC3069" s="96" t="s">
        <v>3034</v>
      </c>
      <c r="AD3069" s="96" t="s">
        <v>45</v>
      </c>
    </row>
    <row r="3070" spans="1:30" s="70" customFormat="1" ht="24" customHeight="1" x14ac:dyDescent="0.55000000000000004">
      <c r="A3070" s="86">
        <v>2687</v>
      </c>
      <c r="B3070" s="86" t="s">
        <v>28</v>
      </c>
      <c r="C3070" s="86">
        <v>27535</v>
      </c>
      <c r="D3070" s="86">
        <v>0</v>
      </c>
      <c r="E3070" s="86">
        <v>0</v>
      </c>
      <c r="F3070" s="86">
        <v>20</v>
      </c>
      <c r="G3070" s="86">
        <v>1</v>
      </c>
      <c r="H3070" s="87">
        <f t="shared" si="541"/>
        <v>20</v>
      </c>
      <c r="I3070" s="88">
        <f t="array" ref="I3070">INDEX(ราคาที่ดิน!$B:$C,MATCH($C3070,ราคาที่ดิน!$A:$A,0),MATCH($B3070,ราคาที่ดิน!$B$1:$C$1,0))</f>
        <v>700</v>
      </c>
      <c r="J3070" s="88">
        <f t="shared" si="542"/>
        <v>14000</v>
      </c>
      <c r="K3070" s="86"/>
      <c r="L3070" s="89"/>
      <c r="M3070" s="90"/>
      <c r="N3070" s="90"/>
      <c r="O3070" s="91"/>
      <c r="P3070" s="86">
        <v>100</v>
      </c>
      <c r="Q3070" s="92">
        <f t="array" ref="Q3070">INDEX(ราคาสิ่งปลูกสร้าง!$D$6:$CC$47,MATCH($L3070,ราคาสิ่งปลูกสร้าง!$B$6:$B$45,0),MATCH($O$4,ราคาสิ่งปลูกสร้าง!$D$5:$CC$5,0))</f>
        <v>0</v>
      </c>
      <c r="R3070" s="92">
        <f t="shared" si="535"/>
        <v>0</v>
      </c>
      <c r="S3070" s="90">
        <v>0</v>
      </c>
      <c r="T3070" s="90">
        <f t="array" ref="T3070">INDEX(ค่าเสื่อมสิ่งปลูกสร้าง!$A$5:$D$105,MATCH($S3070,ค่าเสื่อมสิ่งปลูกสร้าง!$A$5:$A$105,0),MATCH($M3070,ค่าเสื่อมสิ่งปลูกสร้าง!$A$3:$D$3))</f>
        <v>0</v>
      </c>
      <c r="U3070" s="92">
        <f t="shared" si="536"/>
        <v>0</v>
      </c>
      <c r="V3070" s="93">
        <f t="shared" si="537"/>
        <v>14000</v>
      </c>
      <c r="W3070" s="93">
        <f t="shared" si="538"/>
        <v>14000</v>
      </c>
      <c r="X3070" s="93">
        <v>0</v>
      </c>
      <c r="Y3070" s="93">
        <f t="shared" si="539"/>
        <v>14000</v>
      </c>
      <c r="Z3070" s="86">
        <v>0</v>
      </c>
      <c r="AA3070" s="94">
        <f t="shared" si="540"/>
        <v>0</v>
      </c>
      <c r="AB3070" s="95"/>
      <c r="AC3070" s="96" t="s">
        <v>3034</v>
      </c>
      <c r="AD3070" s="96" t="s">
        <v>45</v>
      </c>
    </row>
    <row r="3071" spans="1:30" s="70" customFormat="1" ht="24" customHeight="1" x14ac:dyDescent="0.55000000000000004">
      <c r="A3071" s="86">
        <v>2688</v>
      </c>
      <c r="B3071" s="86" t="s">
        <v>28</v>
      </c>
      <c r="C3071" s="86">
        <v>27536</v>
      </c>
      <c r="D3071" s="86">
        <v>0</v>
      </c>
      <c r="E3071" s="86">
        <v>0</v>
      </c>
      <c r="F3071" s="86">
        <v>20</v>
      </c>
      <c r="G3071" s="86">
        <v>1</v>
      </c>
      <c r="H3071" s="87">
        <f t="shared" si="541"/>
        <v>20</v>
      </c>
      <c r="I3071" s="88">
        <f t="array" ref="I3071">INDEX(ราคาที่ดิน!$B:$C,MATCH($C3071,ราคาที่ดิน!$A:$A,0),MATCH($B3071,ราคาที่ดิน!$B$1:$C$1,0))</f>
        <v>400</v>
      </c>
      <c r="J3071" s="88">
        <f t="shared" si="542"/>
        <v>8000</v>
      </c>
      <c r="K3071" s="86"/>
      <c r="L3071" s="89"/>
      <c r="M3071" s="90"/>
      <c r="N3071" s="90"/>
      <c r="O3071" s="91"/>
      <c r="P3071" s="86">
        <v>100</v>
      </c>
      <c r="Q3071" s="92">
        <f t="array" ref="Q3071">INDEX(ราคาสิ่งปลูกสร้าง!$D$6:$CC$47,MATCH($L3071,ราคาสิ่งปลูกสร้าง!$B$6:$B$45,0),MATCH($O$4,ราคาสิ่งปลูกสร้าง!$D$5:$CC$5,0))</f>
        <v>0</v>
      </c>
      <c r="R3071" s="92">
        <f t="shared" si="535"/>
        <v>0</v>
      </c>
      <c r="S3071" s="90">
        <v>0</v>
      </c>
      <c r="T3071" s="90">
        <f t="array" ref="T3071">INDEX(ค่าเสื่อมสิ่งปลูกสร้าง!$A$5:$D$105,MATCH($S3071,ค่าเสื่อมสิ่งปลูกสร้าง!$A$5:$A$105,0),MATCH($M3071,ค่าเสื่อมสิ่งปลูกสร้าง!$A$3:$D$3))</f>
        <v>0</v>
      </c>
      <c r="U3071" s="92">
        <f t="shared" si="536"/>
        <v>0</v>
      </c>
      <c r="V3071" s="93">
        <f t="shared" si="537"/>
        <v>8000</v>
      </c>
      <c r="W3071" s="93">
        <f t="shared" si="538"/>
        <v>8000</v>
      </c>
      <c r="X3071" s="93">
        <v>0</v>
      </c>
      <c r="Y3071" s="93">
        <f t="shared" si="539"/>
        <v>8000</v>
      </c>
      <c r="Z3071" s="86">
        <v>0</v>
      </c>
      <c r="AA3071" s="94">
        <f t="shared" si="540"/>
        <v>0</v>
      </c>
      <c r="AB3071" s="95"/>
      <c r="AC3071" s="96" t="s">
        <v>3034</v>
      </c>
      <c r="AD3071" s="96" t="s">
        <v>45</v>
      </c>
    </row>
    <row r="3072" spans="1:30" s="70" customFormat="1" ht="24" customHeight="1" x14ac:dyDescent="0.55000000000000004">
      <c r="A3072" s="86">
        <v>2689</v>
      </c>
      <c r="B3072" s="86" t="s">
        <v>28</v>
      </c>
      <c r="C3072" s="86">
        <v>27537</v>
      </c>
      <c r="D3072" s="86">
        <v>0</v>
      </c>
      <c r="E3072" s="86">
        <v>0</v>
      </c>
      <c r="F3072" s="86">
        <v>20</v>
      </c>
      <c r="G3072" s="86">
        <v>1</v>
      </c>
      <c r="H3072" s="87">
        <f t="shared" si="541"/>
        <v>20</v>
      </c>
      <c r="I3072" s="88">
        <f t="array" ref="I3072">INDEX(ราคาที่ดิน!$B:$C,MATCH($C3072,ราคาที่ดิน!$A:$A,0),MATCH($B3072,ราคาที่ดิน!$B$1:$C$1,0))</f>
        <v>400</v>
      </c>
      <c r="J3072" s="88">
        <f t="shared" si="542"/>
        <v>8000</v>
      </c>
      <c r="K3072" s="86"/>
      <c r="L3072" s="89"/>
      <c r="M3072" s="90"/>
      <c r="N3072" s="90"/>
      <c r="O3072" s="91"/>
      <c r="P3072" s="86">
        <v>100</v>
      </c>
      <c r="Q3072" s="92">
        <f t="array" ref="Q3072">INDEX(ราคาสิ่งปลูกสร้าง!$D$6:$CC$47,MATCH($L3072,ราคาสิ่งปลูกสร้าง!$B$6:$B$45,0),MATCH($O$4,ราคาสิ่งปลูกสร้าง!$D$5:$CC$5,0))</f>
        <v>0</v>
      </c>
      <c r="R3072" s="92">
        <f t="shared" ref="R3072:R3103" si="543">$O3072*$Q3072</f>
        <v>0</v>
      </c>
      <c r="S3072" s="90">
        <v>0</v>
      </c>
      <c r="T3072" s="90">
        <f t="array" ref="T3072">INDEX(ค่าเสื่อมสิ่งปลูกสร้าง!$A$5:$D$105,MATCH($S3072,ค่าเสื่อมสิ่งปลูกสร้าง!$A$5:$A$105,0),MATCH($M3072,ค่าเสื่อมสิ่งปลูกสร้าง!$A$3:$D$3))</f>
        <v>0</v>
      </c>
      <c r="U3072" s="92">
        <f t="shared" ref="U3072:U3103" si="544">$R3072*(100-$T3072)%</f>
        <v>0</v>
      </c>
      <c r="V3072" s="93">
        <f t="shared" si="537"/>
        <v>8000</v>
      </c>
      <c r="W3072" s="93">
        <f t="shared" si="538"/>
        <v>8000</v>
      </c>
      <c r="X3072" s="93">
        <v>0</v>
      </c>
      <c r="Y3072" s="93">
        <f t="shared" si="539"/>
        <v>8000</v>
      </c>
      <c r="Z3072" s="86">
        <v>0</v>
      </c>
      <c r="AA3072" s="94">
        <f t="shared" si="540"/>
        <v>0</v>
      </c>
      <c r="AB3072" s="95"/>
      <c r="AC3072" s="96" t="s">
        <v>44</v>
      </c>
      <c r="AD3072" s="96" t="s">
        <v>45</v>
      </c>
    </row>
    <row r="3073" spans="1:30" s="70" customFormat="1" ht="24" customHeight="1" x14ac:dyDescent="0.55000000000000004">
      <c r="A3073" s="86">
        <v>2690</v>
      </c>
      <c r="B3073" s="86" t="s">
        <v>28</v>
      </c>
      <c r="C3073" s="86">
        <v>27538</v>
      </c>
      <c r="D3073" s="86">
        <v>0</v>
      </c>
      <c r="E3073" s="86">
        <v>0</v>
      </c>
      <c r="F3073" s="86">
        <v>20</v>
      </c>
      <c r="G3073" s="86">
        <v>1</v>
      </c>
      <c r="H3073" s="87">
        <f t="shared" si="541"/>
        <v>20</v>
      </c>
      <c r="I3073" s="88">
        <f t="array" ref="I3073">INDEX(ราคาที่ดิน!$B:$C,MATCH($C3073,ราคาที่ดิน!$A:$A,0),MATCH($B3073,ราคาที่ดิน!$B$1:$C$1,0))</f>
        <v>700</v>
      </c>
      <c r="J3073" s="88">
        <f t="shared" si="542"/>
        <v>14000</v>
      </c>
      <c r="K3073" s="86"/>
      <c r="L3073" s="89"/>
      <c r="M3073" s="90"/>
      <c r="N3073" s="90"/>
      <c r="O3073" s="91"/>
      <c r="P3073" s="86">
        <v>100</v>
      </c>
      <c r="Q3073" s="92">
        <f t="array" ref="Q3073">INDEX(ราคาสิ่งปลูกสร้าง!$D$6:$CC$47,MATCH($L3073,ราคาสิ่งปลูกสร้าง!$B$6:$B$45,0),MATCH($O$4,ราคาสิ่งปลูกสร้าง!$D$5:$CC$5,0))</f>
        <v>0</v>
      </c>
      <c r="R3073" s="92">
        <f t="shared" si="543"/>
        <v>0</v>
      </c>
      <c r="S3073" s="90">
        <v>0</v>
      </c>
      <c r="T3073" s="90">
        <f t="array" ref="T3073">INDEX(ค่าเสื่อมสิ่งปลูกสร้าง!$A$5:$D$105,MATCH($S3073,ค่าเสื่อมสิ่งปลูกสร้าง!$A$5:$A$105,0),MATCH($M3073,ค่าเสื่อมสิ่งปลูกสร้าง!$A$3:$D$3))</f>
        <v>0</v>
      </c>
      <c r="U3073" s="92">
        <f t="shared" si="544"/>
        <v>0</v>
      </c>
      <c r="V3073" s="93">
        <f t="shared" si="537"/>
        <v>14000</v>
      </c>
      <c r="W3073" s="93">
        <f t="shared" si="538"/>
        <v>14000</v>
      </c>
      <c r="X3073" s="93">
        <v>0</v>
      </c>
      <c r="Y3073" s="93">
        <f t="shared" si="539"/>
        <v>14000</v>
      </c>
      <c r="Z3073" s="86">
        <v>0</v>
      </c>
      <c r="AA3073" s="94">
        <f t="shared" si="540"/>
        <v>0</v>
      </c>
      <c r="AB3073" s="95"/>
      <c r="AC3073" s="96" t="s">
        <v>3035</v>
      </c>
      <c r="AD3073" s="96" t="s">
        <v>45</v>
      </c>
    </row>
    <row r="3074" spans="1:30" s="70" customFormat="1" ht="24" customHeight="1" x14ac:dyDescent="0.55000000000000004">
      <c r="A3074" s="86">
        <v>2691</v>
      </c>
      <c r="B3074" s="86" t="s">
        <v>28</v>
      </c>
      <c r="C3074" s="86">
        <v>27539</v>
      </c>
      <c r="D3074" s="86">
        <v>0</v>
      </c>
      <c r="E3074" s="86">
        <v>0</v>
      </c>
      <c r="F3074" s="86">
        <v>20</v>
      </c>
      <c r="G3074" s="86">
        <v>1</v>
      </c>
      <c r="H3074" s="87">
        <f t="shared" si="541"/>
        <v>20</v>
      </c>
      <c r="I3074" s="88">
        <f t="array" ref="I3074">INDEX(ราคาที่ดิน!$B:$C,MATCH($C3074,ราคาที่ดิน!$A:$A,0),MATCH($B3074,ราคาที่ดิน!$B$1:$C$1,0))</f>
        <v>700</v>
      </c>
      <c r="J3074" s="88">
        <f t="shared" si="542"/>
        <v>14000</v>
      </c>
      <c r="K3074" s="86"/>
      <c r="L3074" s="89"/>
      <c r="M3074" s="90"/>
      <c r="N3074" s="90"/>
      <c r="O3074" s="91"/>
      <c r="P3074" s="86">
        <v>100</v>
      </c>
      <c r="Q3074" s="92">
        <f t="array" ref="Q3074">INDEX(ราคาสิ่งปลูกสร้าง!$D$6:$CC$47,MATCH($L3074,ราคาสิ่งปลูกสร้าง!$B$6:$B$45,0),MATCH($O$4,ราคาสิ่งปลูกสร้าง!$D$5:$CC$5,0))</f>
        <v>0</v>
      </c>
      <c r="R3074" s="92">
        <f t="shared" si="543"/>
        <v>0</v>
      </c>
      <c r="S3074" s="90">
        <v>0</v>
      </c>
      <c r="T3074" s="90">
        <f t="array" ref="T3074">INDEX(ค่าเสื่อมสิ่งปลูกสร้าง!$A$5:$D$105,MATCH($S3074,ค่าเสื่อมสิ่งปลูกสร้าง!$A$5:$A$105,0),MATCH($M3074,ค่าเสื่อมสิ่งปลูกสร้าง!$A$3:$D$3))</f>
        <v>0</v>
      </c>
      <c r="U3074" s="92">
        <f t="shared" si="544"/>
        <v>0</v>
      </c>
      <c r="V3074" s="93">
        <f t="shared" si="537"/>
        <v>14000</v>
      </c>
      <c r="W3074" s="93">
        <f t="shared" si="538"/>
        <v>14000</v>
      </c>
      <c r="X3074" s="93">
        <v>0</v>
      </c>
      <c r="Y3074" s="93">
        <f t="shared" si="539"/>
        <v>14000</v>
      </c>
      <c r="Z3074" s="86">
        <v>0</v>
      </c>
      <c r="AA3074" s="94">
        <f t="shared" si="540"/>
        <v>0</v>
      </c>
      <c r="AB3074" s="95"/>
      <c r="AC3074" s="96" t="s">
        <v>3034</v>
      </c>
      <c r="AD3074" s="96" t="s">
        <v>45</v>
      </c>
    </row>
    <row r="3075" spans="1:30" s="70" customFormat="1" ht="24" customHeight="1" x14ac:dyDescent="0.55000000000000004">
      <c r="A3075" s="86">
        <v>2692</v>
      </c>
      <c r="B3075" s="86" t="s">
        <v>28</v>
      </c>
      <c r="C3075" s="86">
        <v>27540</v>
      </c>
      <c r="D3075" s="86">
        <v>0</v>
      </c>
      <c r="E3075" s="86">
        <v>0</v>
      </c>
      <c r="F3075" s="86">
        <v>20</v>
      </c>
      <c r="G3075" s="86">
        <v>1</v>
      </c>
      <c r="H3075" s="87">
        <f t="shared" si="541"/>
        <v>20</v>
      </c>
      <c r="I3075" s="88">
        <f t="array" ref="I3075">INDEX(ราคาที่ดิน!$B:$C,MATCH($C3075,ราคาที่ดิน!$A:$A,0),MATCH($B3075,ราคาที่ดิน!$B$1:$C$1,0))</f>
        <v>400</v>
      </c>
      <c r="J3075" s="88">
        <f t="shared" si="542"/>
        <v>8000</v>
      </c>
      <c r="K3075" s="86"/>
      <c r="L3075" s="89"/>
      <c r="M3075" s="90"/>
      <c r="N3075" s="90"/>
      <c r="O3075" s="91"/>
      <c r="P3075" s="86">
        <v>100</v>
      </c>
      <c r="Q3075" s="92">
        <f t="array" ref="Q3075">INDEX(ราคาสิ่งปลูกสร้าง!$D$6:$CC$47,MATCH($L3075,ราคาสิ่งปลูกสร้าง!$B$6:$B$45,0),MATCH($O$4,ราคาสิ่งปลูกสร้าง!$D$5:$CC$5,0))</f>
        <v>0</v>
      </c>
      <c r="R3075" s="92">
        <f t="shared" si="543"/>
        <v>0</v>
      </c>
      <c r="S3075" s="90">
        <v>0</v>
      </c>
      <c r="T3075" s="90">
        <f t="array" ref="T3075">INDEX(ค่าเสื่อมสิ่งปลูกสร้าง!$A$5:$D$105,MATCH($S3075,ค่าเสื่อมสิ่งปลูกสร้าง!$A$5:$A$105,0),MATCH($M3075,ค่าเสื่อมสิ่งปลูกสร้าง!$A$3:$D$3))</f>
        <v>0</v>
      </c>
      <c r="U3075" s="92">
        <f t="shared" si="544"/>
        <v>0</v>
      </c>
      <c r="V3075" s="93">
        <f t="shared" si="537"/>
        <v>8000</v>
      </c>
      <c r="W3075" s="93">
        <f t="shared" si="538"/>
        <v>8000</v>
      </c>
      <c r="X3075" s="93">
        <v>0</v>
      </c>
      <c r="Y3075" s="93">
        <f t="shared" si="539"/>
        <v>8000</v>
      </c>
      <c r="Z3075" s="86">
        <v>0</v>
      </c>
      <c r="AA3075" s="94">
        <f t="shared" si="540"/>
        <v>0</v>
      </c>
      <c r="AB3075" s="95"/>
      <c r="AC3075" s="96" t="s">
        <v>44</v>
      </c>
      <c r="AD3075" s="96" t="s">
        <v>45</v>
      </c>
    </row>
    <row r="3076" spans="1:30" s="70" customFormat="1" ht="24" customHeight="1" x14ac:dyDescent="0.55000000000000004">
      <c r="A3076" s="86">
        <v>2693</v>
      </c>
      <c r="B3076" s="86" t="s">
        <v>28</v>
      </c>
      <c r="C3076" s="86">
        <v>27541</v>
      </c>
      <c r="D3076" s="86">
        <v>0</v>
      </c>
      <c r="E3076" s="86">
        <v>0</v>
      </c>
      <c r="F3076" s="86">
        <v>20</v>
      </c>
      <c r="G3076" s="86">
        <v>1</v>
      </c>
      <c r="H3076" s="87">
        <f t="shared" si="541"/>
        <v>20</v>
      </c>
      <c r="I3076" s="88">
        <f t="array" ref="I3076">INDEX(ราคาที่ดิน!$B:$C,MATCH($C3076,ราคาที่ดิน!$A:$A,0),MATCH($B3076,ราคาที่ดิน!$B$1:$C$1,0))</f>
        <v>400</v>
      </c>
      <c r="J3076" s="88">
        <f t="shared" si="542"/>
        <v>8000</v>
      </c>
      <c r="K3076" s="86"/>
      <c r="L3076" s="89"/>
      <c r="M3076" s="90"/>
      <c r="N3076" s="90"/>
      <c r="O3076" s="91"/>
      <c r="P3076" s="86">
        <v>100</v>
      </c>
      <c r="Q3076" s="92">
        <f t="array" ref="Q3076">INDEX(ราคาสิ่งปลูกสร้าง!$D$6:$CC$47,MATCH($L3076,ราคาสิ่งปลูกสร้าง!$B$6:$B$45,0),MATCH($O$4,ราคาสิ่งปลูกสร้าง!$D$5:$CC$5,0))</f>
        <v>0</v>
      </c>
      <c r="R3076" s="92">
        <f t="shared" si="543"/>
        <v>0</v>
      </c>
      <c r="S3076" s="90">
        <v>0</v>
      </c>
      <c r="T3076" s="90">
        <f t="array" ref="T3076">INDEX(ค่าเสื่อมสิ่งปลูกสร้าง!$A$5:$D$105,MATCH($S3076,ค่าเสื่อมสิ่งปลูกสร้าง!$A$5:$A$105,0),MATCH($M3076,ค่าเสื่อมสิ่งปลูกสร้าง!$A$3:$D$3))</f>
        <v>0</v>
      </c>
      <c r="U3076" s="92">
        <f t="shared" si="544"/>
        <v>0</v>
      </c>
      <c r="V3076" s="93">
        <f t="shared" si="537"/>
        <v>8000</v>
      </c>
      <c r="W3076" s="93">
        <f t="shared" si="538"/>
        <v>8000</v>
      </c>
      <c r="X3076" s="93">
        <v>0</v>
      </c>
      <c r="Y3076" s="93">
        <f t="shared" si="539"/>
        <v>8000</v>
      </c>
      <c r="Z3076" s="86">
        <v>0</v>
      </c>
      <c r="AA3076" s="94">
        <f t="shared" si="540"/>
        <v>0</v>
      </c>
      <c r="AB3076" s="95"/>
      <c r="AC3076" s="96" t="s">
        <v>44</v>
      </c>
      <c r="AD3076" s="96" t="s">
        <v>45</v>
      </c>
    </row>
    <row r="3077" spans="1:30" s="70" customFormat="1" ht="24" customHeight="1" x14ac:dyDescent="0.55000000000000004">
      <c r="A3077" s="86">
        <v>2694</v>
      </c>
      <c r="B3077" s="86" t="s">
        <v>28</v>
      </c>
      <c r="C3077" s="86">
        <v>27542</v>
      </c>
      <c r="D3077" s="86">
        <v>0</v>
      </c>
      <c r="E3077" s="86">
        <v>0</v>
      </c>
      <c r="F3077" s="86">
        <v>20</v>
      </c>
      <c r="G3077" s="86">
        <v>1</v>
      </c>
      <c r="H3077" s="87">
        <f t="shared" si="541"/>
        <v>20</v>
      </c>
      <c r="I3077" s="88">
        <f t="array" ref="I3077">INDEX(ราคาที่ดิน!$B:$C,MATCH($C3077,ราคาที่ดิน!$A:$A,0),MATCH($B3077,ราคาที่ดิน!$B$1:$C$1,0))</f>
        <v>700</v>
      </c>
      <c r="J3077" s="88">
        <f t="shared" si="542"/>
        <v>14000</v>
      </c>
      <c r="K3077" s="86"/>
      <c r="L3077" s="89"/>
      <c r="M3077" s="90"/>
      <c r="N3077" s="90"/>
      <c r="O3077" s="91"/>
      <c r="P3077" s="86">
        <v>100</v>
      </c>
      <c r="Q3077" s="92">
        <f t="array" ref="Q3077">INDEX(ราคาสิ่งปลูกสร้าง!$D$6:$CC$47,MATCH($L3077,ราคาสิ่งปลูกสร้าง!$B$6:$B$45,0),MATCH($O$4,ราคาสิ่งปลูกสร้าง!$D$5:$CC$5,0))</f>
        <v>0</v>
      </c>
      <c r="R3077" s="92">
        <f t="shared" si="543"/>
        <v>0</v>
      </c>
      <c r="S3077" s="90">
        <v>0</v>
      </c>
      <c r="T3077" s="90">
        <f t="array" ref="T3077">INDEX(ค่าเสื่อมสิ่งปลูกสร้าง!$A$5:$D$105,MATCH($S3077,ค่าเสื่อมสิ่งปลูกสร้าง!$A$5:$A$105,0),MATCH($M3077,ค่าเสื่อมสิ่งปลูกสร้าง!$A$3:$D$3))</f>
        <v>0</v>
      </c>
      <c r="U3077" s="92">
        <f t="shared" si="544"/>
        <v>0</v>
      </c>
      <c r="V3077" s="93">
        <f t="shared" si="537"/>
        <v>14000</v>
      </c>
      <c r="W3077" s="93">
        <f t="shared" si="538"/>
        <v>14000</v>
      </c>
      <c r="X3077" s="93">
        <v>0</v>
      </c>
      <c r="Y3077" s="93">
        <f t="shared" si="539"/>
        <v>14000</v>
      </c>
      <c r="Z3077" s="86">
        <v>0</v>
      </c>
      <c r="AA3077" s="94">
        <f t="shared" si="540"/>
        <v>0</v>
      </c>
      <c r="AB3077" s="95"/>
      <c r="AC3077" s="96" t="s">
        <v>3034</v>
      </c>
      <c r="AD3077" s="96" t="s">
        <v>45</v>
      </c>
    </row>
    <row r="3078" spans="1:30" s="70" customFormat="1" ht="24" customHeight="1" x14ac:dyDescent="0.55000000000000004">
      <c r="A3078" s="86">
        <v>2695</v>
      </c>
      <c r="B3078" s="86" t="s">
        <v>28</v>
      </c>
      <c r="C3078" s="86">
        <v>27543</v>
      </c>
      <c r="D3078" s="86">
        <v>0</v>
      </c>
      <c r="E3078" s="86">
        <v>0</v>
      </c>
      <c r="F3078" s="86">
        <v>20</v>
      </c>
      <c r="G3078" s="86">
        <v>1</v>
      </c>
      <c r="H3078" s="87">
        <f t="shared" si="541"/>
        <v>20</v>
      </c>
      <c r="I3078" s="88">
        <f t="array" ref="I3078">INDEX(ราคาที่ดิน!$B:$C,MATCH($C3078,ราคาที่ดิน!$A:$A,0),MATCH($B3078,ราคาที่ดิน!$B$1:$C$1,0))</f>
        <v>700</v>
      </c>
      <c r="J3078" s="88">
        <f t="shared" si="542"/>
        <v>14000</v>
      </c>
      <c r="K3078" s="86"/>
      <c r="L3078" s="89"/>
      <c r="M3078" s="90"/>
      <c r="N3078" s="90"/>
      <c r="O3078" s="91"/>
      <c r="P3078" s="86">
        <v>100</v>
      </c>
      <c r="Q3078" s="92">
        <f t="array" ref="Q3078">INDEX(ราคาสิ่งปลูกสร้าง!$D$6:$CC$47,MATCH($L3078,ราคาสิ่งปลูกสร้าง!$B$6:$B$45,0),MATCH($O$4,ราคาสิ่งปลูกสร้าง!$D$5:$CC$5,0))</f>
        <v>0</v>
      </c>
      <c r="R3078" s="92">
        <f t="shared" si="543"/>
        <v>0</v>
      </c>
      <c r="S3078" s="90">
        <v>0</v>
      </c>
      <c r="T3078" s="90">
        <f t="array" ref="T3078">INDEX(ค่าเสื่อมสิ่งปลูกสร้าง!$A$5:$D$105,MATCH($S3078,ค่าเสื่อมสิ่งปลูกสร้าง!$A$5:$A$105,0),MATCH($M3078,ค่าเสื่อมสิ่งปลูกสร้าง!$A$3:$D$3))</f>
        <v>0</v>
      </c>
      <c r="U3078" s="92">
        <f t="shared" si="544"/>
        <v>0</v>
      </c>
      <c r="V3078" s="93">
        <f t="shared" si="537"/>
        <v>14000</v>
      </c>
      <c r="W3078" s="93">
        <f t="shared" si="538"/>
        <v>14000</v>
      </c>
      <c r="X3078" s="93">
        <v>0</v>
      </c>
      <c r="Y3078" s="93">
        <f t="shared" si="539"/>
        <v>14000</v>
      </c>
      <c r="Z3078" s="86">
        <v>0</v>
      </c>
      <c r="AA3078" s="94">
        <f t="shared" si="540"/>
        <v>0</v>
      </c>
      <c r="AB3078" s="95"/>
      <c r="AC3078" s="96" t="s">
        <v>3034</v>
      </c>
      <c r="AD3078" s="96" t="s">
        <v>45</v>
      </c>
    </row>
    <row r="3079" spans="1:30" s="70" customFormat="1" ht="24" customHeight="1" x14ac:dyDescent="0.55000000000000004">
      <c r="A3079" s="86">
        <v>2696</v>
      </c>
      <c r="B3079" s="86" t="s">
        <v>28</v>
      </c>
      <c r="C3079" s="86">
        <v>27544</v>
      </c>
      <c r="D3079" s="86">
        <v>0</v>
      </c>
      <c r="E3079" s="86">
        <v>0</v>
      </c>
      <c r="F3079" s="86">
        <v>20</v>
      </c>
      <c r="G3079" s="86">
        <v>1</v>
      </c>
      <c r="H3079" s="87">
        <f t="shared" si="541"/>
        <v>20</v>
      </c>
      <c r="I3079" s="88">
        <f t="array" ref="I3079">INDEX(ราคาที่ดิน!$B:$C,MATCH($C3079,ราคาที่ดิน!$A:$A,0),MATCH($B3079,ราคาที่ดิน!$B$1:$C$1,0))</f>
        <v>400</v>
      </c>
      <c r="J3079" s="88">
        <f t="shared" si="542"/>
        <v>8000</v>
      </c>
      <c r="K3079" s="86"/>
      <c r="L3079" s="89"/>
      <c r="M3079" s="90"/>
      <c r="N3079" s="90"/>
      <c r="O3079" s="91"/>
      <c r="P3079" s="86">
        <v>100</v>
      </c>
      <c r="Q3079" s="92">
        <f t="array" ref="Q3079">INDEX(ราคาสิ่งปลูกสร้าง!$D$6:$CC$47,MATCH($L3079,ราคาสิ่งปลูกสร้าง!$B$6:$B$45,0),MATCH($O$4,ราคาสิ่งปลูกสร้าง!$D$5:$CC$5,0))</f>
        <v>0</v>
      </c>
      <c r="R3079" s="92">
        <f t="shared" si="543"/>
        <v>0</v>
      </c>
      <c r="S3079" s="90">
        <v>0</v>
      </c>
      <c r="T3079" s="90">
        <f t="array" ref="T3079">INDEX(ค่าเสื่อมสิ่งปลูกสร้าง!$A$5:$D$105,MATCH($S3079,ค่าเสื่อมสิ่งปลูกสร้าง!$A$5:$A$105,0),MATCH($M3079,ค่าเสื่อมสิ่งปลูกสร้าง!$A$3:$D$3))</f>
        <v>0</v>
      </c>
      <c r="U3079" s="92">
        <f t="shared" si="544"/>
        <v>0</v>
      </c>
      <c r="V3079" s="93">
        <f t="shared" si="537"/>
        <v>8000</v>
      </c>
      <c r="W3079" s="93">
        <f t="shared" si="538"/>
        <v>8000</v>
      </c>
      <c r="X3079" s="93">
        <v>0</v>
      </c>
      <c r="Y3079" s="93">
        <f t="shared" si="539"/>
        <v>8000</v>
      </c>
      <c r="Z3079" s="86">
        <v>0</v>
      </c>
      <c r="AA3079" s="94">
        <f t="shared" si="540"/>
        <v>0</v>
      </c>
      <c r="AB3079" s="95"/>
      <c r="AC3079" s="96" t="s">
        <v>3034</v>
      </c>
      <c r="AD3079" s="96" t="s">
        <v>45</v>
      </c>
    </row>
    <row r="3080" spans="1:30" s="70" customFormat="1" ht="24" customHeight="1" x14ac:dyDescent="0.55000000000000004">
      <c r="A3080" s="86">
        <v>2697</v>
      </c>
      <c r="B3080" s="86" t="s">
        <v>28</v>
      </c>
      <c r="C3080" s="86">
        <v>27545</v>
      </c>
      <c r="D3080" s="86">
        <v>0</v>
      </c>
      <c r="E3080" s="86">
        <v>0</v>
      </c>
      <c r="F3080" s="86">
        <v>30</v>
      </c>
      <c r="G3080" s="86">
        <v>1</v>
      </c>
      <c r="H3080" s="87">
        <f t="shared" si="541"/>
        <v>30</v>
      </c>
      <c r="I3080" s="88">
        <f t="array" ref="I3080">INDEX(ราคาที่ดิน!$B:$C,MATCH($C3080,ราคาที่ดิน!$A:$A,0),MATCH($B3080,ราคาที่ดิน!$B$1:$C$1,0))</f>
        <v>400</v>
      </c>
      <c r="J3080" s="88">
        <f t="shared" si="542"/>
        <v>12000</v>
      </c>
      <c r="K3080" s="86"/>
      <c r="L3080" s="89"/>
      <c r="M3080" s="90"/>
      <c r="N3080" s="90"/>
      <c r="O3080" s="91"/>
      <c r="P3080" s="86">
        <v>100</v>
      </c>
      <c r="Q3080" s="92">
        <f t="array" ref="Q3080">INDEX(ราคาสิ่งปลูกสร้าง!$D$6:$CC$47,MATCH($L3080,ราคาสิ่งปลูกสร้าง!$B$6:$B$45,0),MATCH($O$4,ราคาสิ่งปลูกสร้าง!$D$5:$CC$5,0))</f>
        <v>0</v>
      </c>
      <c r="R3080" s="92">
        <f t="shared" si="543"/>
        <v>0</v>
      </c>
      <c r="S3080" s="90">
        <v>0</v>
      </c>
      <c r="T3080" s="90">
        <f t="array" ref="T3080">INDEX(ค่าเสื่อมสิ่งปลูกสร้าง!$A$5:$D$105,MATCH($S3080,ค่าเสื่อมสิ่งปลูกสร้าง!$A$5:$A$105,0),MATCH($M3080,ค่าเสื่อมสิ่งปลูกสร้าง!$A$3:$D$3))</f>
        <v>0</v>
      </c>
      <c r="U3080" s="92">
        <f t="shared" si="544"/>
        <v>0</v>
      </c>
      <c r="V3080" s="93">
        <f t="shared" si="537"/>
        <v>12000</v>
      </c>
      <c r="W3080" s="93">
        <f t="shared" si="538"/>
        <v>12000</v>
      </c>
      <c r="X3080" s="93">
        <v>0</v>
      </c>
      <c r="Y3080" s="93">
        <f t="shared" si="539"/>
        <v>12000</v>
      </c>
      <c r="Z3080" s="86">
        <v>0</v>
      </c>
      <c r="AA3080" s="94">
        <f t="shared" si="540"/>
        <v>0</v>
      </c>
      <c r="AB3080" s="95"/>
      <c r="AC3080" s="96" t="s">
        <v>3034</v>
      </c>
      <c r="AD3080" s="96" t="s">
        <v>45</v>
      </c>
    </row>
    <row r="3081" spans="1:30" s="70" customFormat="1" ht="24" customHeight="1" x14ac:dyDescent="0.55000000000000004">
      <c r="A3081" s="86">
        <v>2698</v>
      </c>
      <c r="B3081" s="86" t="s">
        <v>28</v>
      </c>
      <c r="C3081" s="86">
        <v>27546</v>
      </c>
      <c r="D3081" s="86">
        <v>0</v>
      </c>
      <c r="E3081" s="86">
        <v>0</v>
      </c>
      <c r="F3081" s="86">
        <v>30</v>
      </c>
      <c r="G3081" s="86">
        <v>1</v>
      </c>
      <c r="H3081" s="87">
        <f t="shared" si="541"/>
        <v>30</v>
      </c>
      <c r="I3081" s="88">
        <f t="array" ref="I3081">INDEX(ราคาที่ดิน!$B:$C,MATCH($C3081,ราคาที่ดิน!$A:$A,0),MATCH($B3081,ราคาที่ดิน!$B$1:$C$1,0))</f>
        <v>400</v>
      </c>
      <c r="J3081" s="88">
        <f t="shared" si="542"/>
        <v>12000</v>
      </c>
      <c r="K3081" s="86"/>
      <c r="L3081" s="89"/>
      <c r="M3081" s="90"/>
      <c r="N3081" s="90"/>
      <c r="O3081" s="91"/>
      <c r="P3081" s="86">
        <v>100</v>
      </c>
      <c r="Q3081" s="92">
        <f t="array" ref="Q3081">INDEX(ราคาสิ่งปลูกสร้าง!$D$6:$CC$47,MATCH($L3081,ราคาสิ่งปลูกสร้าง!$B$6:$B$45,0),MATCH($O$4,ราคาสิ่งปลูกสร้าง!$D$5:$CC$5,0))</f>
        <v>0</v>
      </c>
      <c r="R3081" s="92">
        <f t="shared" si="543"/>
        <v>0</v>
      </c>
      <c r="S3081" s="90">
        <v>0</v>
      </c>
      <c r="T3081" s="90">
        <f t="array" ref="T3081">INDEX(ค่าเสื่อมสิ่งปลูกสร้าง!$A$5:$D$105,MATCH($S3081,ค่าเสื่อมสิ่งปลูกสร้าง!$A$5:$A$105,0),MATCH($M3081,ค่าเสื่อมสิ่งปลูกสร้าง!$A$3:$D$3))</f>
        <v>0</v>
      </c>
      <c r="U3081" s="92">
        <f t="shared" si="544"/>
        <v>0</v>
      </c>
      <c r="V3081" s="93">
        <f t="shared" si="537"/>
        <v>12000</v>
      </c>
      <c r="W3081" s="93">
        <f t="shared" si="538"/>
        <v>12000</v>
      </c>
      <c r="X3081" s="93">
        <v>0</v>
      </c>
      <c r="Y3081" s="93">
        <f t="shared" si="539"/>
        <v>12000</v>
      </c>
      <c r="Z3081" s="86">
        <v>0</v>
      </c>
      <c r="AA3081" s="94">
        <f t="shared" si="540"/>
        <v>0</v>
      </c>
      <c r="AB3081" s="95"/>
      <c r="AC3081" s="96" t="s">
        <v>3034</v>
      </c>
      <c r="AD3081" s="96" t="s">
        <v>45</v>
      </c>
    </row>
    <row r="3082" spans="1:30" s="70" customFormat="1" ht="24" customHeight="1" x14ac:dyDescent="0.55000000000000004">
      <c r="A3082" s="86">
        <v>2699</v>
      </c>
      <c r="B3082" s="86" t="s">
        <v>28</v>
      </c>
      <c r="C3082" s="86">
        <v>27547</v>
      </c>
      <c r="D3082" s="86">
        <v>0</v>
      </c>
      <c r="E3082" s="86">
        <v>0</v>
      </c>
      <c r="F3082" s="86">
        <v>60</v>
      </c>
      <c r="G3082" s="86">
        <v>1</v>
      </c>
      <c r="H3082" s="87">
        <f t="shared" si="541"/>
        <v>60</v>
      </c>
      <c r="I3082" s="88">
        <f t="array" ref="I3082">INDEX(ราคาที่ดิน!$B:$C,MATCH($C3082,ราคาที่ดิน!$A:$A,0),MATCH($B3082,ราคาที่ดิน!$B$1:$C$1,0))</f>
        <v>400</v>
      </c>
      <c r="J3082" s="88">
        <f t="shared" si="542"/>
        <v>24000</v>
      </c>
      <c r="K3082" s="86"/>
      <c r="L3082" s="89"/>
      <c r="M3082" s="90"/>
      <c r="N3082" s="90"/>
      <c r="O3082" s="91"/>
      <c r="P3082" s="86">
        <v>100</v>
      </c>
      <c r="Q3082" s="92">
        <f t="array" ref="Q3082">INDEX(ราคาสิ่งปลูกสร้าง!$D$6:$CC$47,MATCH($L3082,ราคาสิ่งปลูกสร้าง!$B$6:$B$45,0),MATCH($O$4,ราคาสิ่งปลูกสร้าง!$D$5:$CC$5,0))</f>
        <v>0</v>
      </c>
      <c r="R3082" s="92">
        <f t="shared" si="543"/>
        <v>0</v>
      </c>
      <c r="S3082" s="90">
        <v>0</v>
      </c>
      <c r="T3082" s="90">
        <f t="array" ref="T3082">INDEX(ค่าเสื่อมสิ่งปลูกสร้าง!$A$5:$D$105,MATCH($S3082,ค่าเสื่อมสิ่งปลูกสร้าง!$A$5:$A$105,0),MATCH($M3082,ค่าเสื่อมสิ่งปลูกสร้าง!$A$3:$D$3))</f>
        <v>0</v>
      </c>
      <c r="U3082" s="92">
        <f t="shared" si="544"/>
        <v>0</v>
      </c>
      <c r="V3082" s="93">
        <f t="shared" si="537"/>
        <v>24000</v>
      </c>
      <c r="W3082" s="93">
        <f t="shared" si="538"/>
        <v>24000</v>
      </c>
      <c r="X3082" s="93">
        <v>0</v>
      </c>
      <c r="Y3082" s="93">
        <f t="shared" si="539"/>
        <v>24000</v>
      </c>
      <c r="Z3082" s="86">
        <v>0</v>
      </c>
      <c r="AA3082" s="94">
        <f t="shared" si="540"/>
        <v>0</v>
      </c>
      <c r="AB3082" s="95"/>
      <c r="AC3082" s="96" t="s">
        <v>3034</v>
      </c>
      <c r="AD3082" s="96" t="s">
        <v>45</v>
      </c>
    </row>
    <row r="3083" spans="1:30" s="70" customFormat="1" ht="24" customHeight="1" x14ac:dyDescent="0.55000000000000004">
      <c r="A3083" s="86">
        <v>2700</v>
      </c>
      <c r="B3083" s="86" t="s">
        <v>28</v>
      </c>
      <c r="C3083" s="86">
        <v>27548</v>
      </c>
      <c r="D3083" s="86">
        <v>0</v>
      </c>
      <c r="E3083" s="86">
        <v>0</v>
      </c>
      <c r="F3083" s="86">
        <v>72</v>
      </c>
      <c r="G3083" s="86">
        <v>1</v>
      </c>
      <c r="H3083" s="87">
        <f t="shared" si="541"/>
        <v>72</v>
      </c>
      <c r="I3083" s="88">
        <f t="array" ref="I3083">INDEX(ราคาที่ดิน!$B:$C,MATCH($C3083,ราคาที่ดิน!$A:$A,0),MATCH($B3083,ราคาที่ดิน!$B$1:$C$1,0))</f>
        <v>400</v>
      </c>
      <c r="J3083" s="88">
        <f t="shared" si="542"/>
        <v>28800</v>
      </c>
      <c r="K3083" s="86"/>
      <c r="L3083" s="89"/>
      <c r="M3083" s="90"/>
      <c r="N3083" s="90"/>
      <c r="O3083" s="91"/>
      <c r="P3083" s="86">
        <v>100</v>
      </c>
      <c r="Q3083" s="92">
        <f t="array" ref="Q3083">INDEX(ราคาสิ่งปลูกสร้าง!$D$6:$CC$47,MATCH($L3083,ราคาสิ่งปลูกสร้าง!$B$6:$B$45,0),MATCH($O$4,ราคาสิ่งปลูกสร้าง!$D$5:$CC$5,0))</f>
        <v>0</v>
      </c>
      <c r="R3083" s="92">
        <f t="shared" si="543"/>
        <v>0</v>
      </c>
      <c r="S3083" s="90">
        <v>0</v>
      </c>
      <c r="T3083" s="90">
        <f t="array" ref="T3083">INDEX(ค่าเสื่อมสิ่งปลูกสร้าง!$A$5:$D$105,MATCH($S3083,ค่าเสื่อมสิ่งปลูกสร้าง!$A$5:$A$105,0),MATCH($M3083,ค่าเสื่อมสิ่งปลูกสร้าง!$A$3:$D$3))</f>
        <v>0</v>
      </c>
      <c r="U3083" s="92">
        <f t="shared" si="544"/>
        <v>0</v>
      </c>
      <c r="V3083" s="93">
        <f t="shared" si="537"/>
        <v>28800</v>
      </c>
      <c r="W3083" s="93">
        <f t="shared" si="538"/>
        <v>28800</v>
      </c>
      <c r="X3083" s="93">
        <v>0</v>
      </c>
      <c r="Y3083" s="93">
        <f t="shared" si="539"/>
        <v>28800</v>
      </c>
      <c r="Z3083" s="86">
        <v>0</v>
      </c>
      <c r="AA3083" s="94">
        <f t="shared" si="540"/>
        <v>0</v>
      </c>
      <c r="AB3083" s="95"/>
      <c r="AC3083" s="96" t="s">
        <v>3034</v>
      </c>
      <c r="AD3083" s="96" t="s">
        <v>45</v>
      </c>
    </row>
    <row r="3084" spans="1:30" s="70" customFormat="1" ht="24" customHeight="1" x14ac:dyDescent="0.55000000000000004">
      <c r="A3084" s="86">
        <v>2701</v>
      </c>
      <c r="B3084" s="86" t="s">
        <v>28</v>
      </c>
      <c r="C3084" s="86">
        <v>27549</v>
      </c>
      <c r="D3084" s="86">
        <v>0</v>
      </c>
      <c r="E3084" s="86">
        <v>0</v>
      </c>
      <c r="F3084" s="86">
        <v>70</v>
      </c>
      <c r="G3084" s="86">
        <v>1</v>
      </c>
      <c r="H3084" s="87">
        <f t="shared" si="541"/>
        <v>70</v>
      </c>
      <c r="I3084" s="88">
        <f t="array" ref="I3084">INDEX(ราคาที่ดิน!$B:$C,MATCH($C3084,ราคาที่ดิน!$A:$A,0),MATCH($B3084,ราคาที่ดิน!$B$1:$C$1,0))</f>
        <v>400</v>
      </c>
      <c r="J3084" s="88">
        <f t="shared" si="542"/>
        <v>28000</v>
      </c>
      <c r="K3084" s="86"/>
      <c r="L3084" s="89"/>
      <c r="M3084" s="90"/>
      <c r="N3084" s="90"/>
      <c r="O3084" s="91"/>
      <c r="P3084" s="86">
        <v>100</v>
      </c>
      <c r="Q3084" s="92">
        <f t="array" ref="Q3084">INDEX(ราคาสิ่งปลูกสร้าง!$D$6:$CC$47,MATCH($L3084,ราคาสิ่งปลูกสร้าง!$B$6:$B$45,0),MATCH($O$4,ราคาสิ่งปลูกสร้าง!$D$5:$CC$5,0))</f>
        <v>0</v>
      </c>
      <c r="R3084" s="92">
        <f t="shared" si="543"/>
        <v>0</v>
      </c>
      <c r="S3084" s="90">
        <v>0</v>
      </c>
      <c r="T3084" s="90">
        <f t="array" ref="T3084">INDEX(ค่าเสื่อมสิ่งปลูกสร้าง!$A$5:$D$105,MATCH($S3084,ค่าเสื่อมสิ่งปลูกสร้าง!$A$5:$A$105,0),MATCH($M3084,ค่าเสื่อมสิ่งปลูกสร้าง!$A$3:$D$3))</f>
        <v>0</v>
      </c>
      <c r="U3084" s="92">
        <f t="shared" si="544"/>
        <v>0</v>
      </c>
      <c r="V3084" s="93">
        <f t="shared" si="537"/>
        <v>28000</v>
      </c>
      <c r="W3084" s="93">
        <f t="shared" si="538"/>
        <v>28000</v>
      </c>
      <c r="X3084" s="93">
        <v>0</v>
      </c>
      <c r="Y3084" s="93">
        <f t="shared" si="539"/>
        <v>28000</v>
      </c>
      <c r="Z3084" s="86">
        <v>0</v>
      </c>
      <c r="AA3084" s="94">
        <f t="shared" si="540"/>
        <v>0</v>
      </c>
      <c r="AB3084" s="95"/>
      <c r="AC3084" s="96" t="s">
        <v>3034</v>
      </c>
      <c r="AD3084" s="96" t="s">
        <v>45</v>
      </c>
    </row>
    <row r="3085" spans="1:30" s="70" customFormat="1" ht="24" customHeight="1" x14ac:dyDescent="0.55000000000000004">
      <c r="A3085" s="86">
        <v>2702</v>
      </c>
      <c r="B3085" s="86" t="s">
        <v>28</v>
      </c>
      <c r="C3085" s="86">
        <v>27550</v>
      </c>
      <c r="D3085" s="86">
        <v>0</v>
      </c>
      <c r="E3085" s="86">
        <v>0</v>
      </c>
      <c r="F3085" s="86">
        <v>60</v>
      </c>
      <c r="G3085" s="86">
        <v>1</v>
      </c>
      <c r="H3085" s="87">
        <f t="shared" si="541"/>
        <v>60</v>
      </c>
      <c r="I3085" s="88">
        <f t="array" ref="I3085">INDEX(ราคาที่ดิน!$B:$C,MATCH($C3085,ราคาที่ดิน!$A:$A,0),MATCH($B3085,ราคาที่ดิน!$B$1:$C$1,0))</f>
        <v>400</v>
      </c>
      <c r="J3085" s="88">
        <f t="shared" si="542"/>
        <v>24000</v>
      </c>
      <c r="K3085" s="86"/>
      <c r="L3085" s="89"/>
      <c r="M3085" s="90"/>
      <c r="N3085" s="90"/>
      <c r="O3085" s="91"/>
      <c r="P3085" s="86">
        <v>100</v>
      </c>
      <c r="Q3085" s="92">
        <f t="array" ref="Q3085">INDEX(ราคาสิ่งปลูกสร้าง!$D$6:$CC$47,MATCH($L3085,ราคาสิ่งปลูกสร้าง!$B$6:$B$45,0),MATCH($O$4,ราคาสิ่งปลูกสร้าง!$D$5:$CC$5,0))</f>
        <v>0</v>
      </c>
      <c r="R3085" s="92">
        <f t="shared" si="543"/>
        <v>0</v>
      </c>
      <c r="S3085" s="90">
        <v>0</v>
      </c>
      <c r="T3085" s="90">
        <f t="array" ref="T3085">INDEX(ค่าเสื่อมสิ่งปลูกสร้าง!$A$5:$D$105,MATCH($S3085,ค่าเสื่อมสิ่งปลูกสร้าง!$A$5:$A$105,0),MATCH($M3085,ค่าเสื่อมสิ่งปลูกสร้าง!$A$3:$D$3))</f>
        <v>0</v>
      </c>
      <c r="U3085" s="92">
        <f t="shared" si="544"/>
        <v>0</v>
      </c>
      <c r="V3085" s="93">
        <f t="shared" si="537"/>
        <v>24000</v>
      </c>
      <c r="W3085" s="93">
        <f t="shared" si="538"/>
        <v>24000</v>
      </c>
      <c r="X3085" s="93">
        <v>0</v>
      </c>
      <c r="Y3085" s="93">
        <f t="shared" si="539"/>
        <v>24000</v>
      </c>
      <c r="Z3085" s="86">
        <v>0</v>
      </c>
      <c r="AA3085" s="94">
        <f t="shared" si="540"/>
        <v>0</v>
      </c>
      <c r="AB3085" s="95"/>
      <c r="AC3085" s="96" t="s">
        <v>3035</v>
      </c>
      <c r="AD3085" s="96" t="s">
        <v>45</v>
      </c>
    </row>
    <row r="3086" spans="1:30" s="70" customFormat="1" ht="24" customHeight="1" x14ac:dyDescent="0.55000000000000004">
      <c r="A3086" s="86">
        <v>2703</v>
      </c>
      <c r="B3086" s="86" t="s">
        <v>28</v>
      </c>
      <c r="C3086" s="86">
        <v>27551</v>
      </c>
      <c r="D3086" s="86">
        <v>0</v>
      </c>
      <c r="E3086" s="86">
        <v>0</v>
      </c>
      <c r="F3086" s="86">
        <v>60</v>
      </c>
      <c r="G3086" s="86">
        <v>1</v>
      </c>
      <c r="H3086" s="87">
        <f t="shared" si="541"/>
        <v>60</v>
      </c>
      <c r="I3086" s="88">
        <f t="array" ref="I3086">INDEX(ราคาที่ดิน!$B:$C,MATCH($C3086,ราคาที่ดิน!$A:$A,0),MATCH($B3086,ราคาที่ดิน!$B$1:$C$1,0))</f>
        <v>400</v>
      </c>
      <c r="J3086" s="88">
        <f t="shared" si="542"/>
        <v>24000</v>
      </c>
      <c r="K3086" s="86"/>
      <c r="L3086" s="89"/>
      <c r="M3086" s="90"/>
      <c r="N3086" s="90"/>
      <c r="O3086" s="91"/>
      <c r="P3086" s="86">
        <v>100</v>
      </c>
      <c r="Q3086" s="92">
        <f t="array" ref="Q3086">INDEX(ราคาสิ่งปลูกสร้าง!$D$6:$CC$47,MATCH($L3086,ราคาสิ่งปลูกสร้าง!$B$6:$B$45,0),MATCH($O$4,ราคาสิ่งปลูกสร้าง!$D$5:$CC$5,0))</f>
        <v>0</v>
      </c>
      <c r="R3086" s="92">
        <f t="shared" si="543"/>
        <v>0</v>
      </c>
      <c r="S3086" s="90">
        <v>0</v>
      </c>
      <c r="T3086" s="90">
        <f t="array" ref="T3086">INDEX(ค่าเสื่อมสิ่งปลูกสร้าง!$A$5:$D$105,MATCH($S3086,ค่าเสื่อมสิ่งปลูกสร้าง!$A$5:$A$105,0),MATCH($M3086,ค่าเสื่อมสิ่งปลูกสร้าง!$A$3:$D$3))</f>
        <v>0</v>
      </c>
      <c r="U3086" s="92">
        <f t="shared" si="544"/>
        <v>0</v>
      </c>
      <c r="V3086" s="93">
        <f t="shared" si="537"/>
        <v>24000</v>
      </c>
      <c r="W3086" s="93">
        <f t="shared" si="538"/>
        <v>24000</v>
      </c>
      <c r="X3086" s="93">
        <v>0</v>
      </c>
      <c r="Y3086" s="93">
        <f t="shared" si="539"/>
        <v>24000</v>
      </c>
      <c r="Z3086" s="86">
        <v>0</v>
      </c>
      <c r="AA3086" s="94">
        <f t="shared" si="540"/>
        <v>0</v>
      </c>
      <c r="AB3086" s="95"/>
      <c r="AC3086" s="96" t="s">
        <v>3034</v>
      </c>
      <c r="AD3086" s="96" t="s">
        <v>45</v>
      </c>
    </row>
    <row r="3087" spans="1:30" s="70" customFormat="1" ht="24" customHeight="1" x14ac:dyDescent="0.55000000000000004">
      <c r="A3087" s="86">
        <v>2704</v>
      </c>
      <c r="B3087" s="86" t="s">
        <v>28</v>
      </c>
      <c r="C3087" s="86">
        <v>27552</v>
      </c>
      <c r="D3087" s="86">
        <v>0</v>
      </c>
      <c r="E3087" s="86">
        <v>0</v>
      </c>
      <c r="F3087" s="86">
        <v>60</v>
      </c>
      <c r="G3087" s="86">
        <v>1</v>
      </c>
      <c r="H3087" s="87">
        <f t="shared" si="541"/>
        <v>60</v>
      </c>
      <c r="I3087" s="88">
        <f t="array" ref="I3087">INDEX(ราคาที่ดิน!$B:$C,MATCH($C3087,ราคาที่ดิน!$A:$A,0),MATCH($B3087,ราคาที่ดิน!$B$1:$C$1,0))</f>
        <v>400</v>
      </c>
      <c r="J3087" s="88">
        <f t="shared" si="542"/>
        <v>24000</v>
      </c>
      <c r="K3087" s="86"/>
      <c r="L3087" s="89"/>
      <c r="M3087" s="90"/>
      <c r="N3087" s="90"/>
      <c r="O3087" s="91"/>
      <c r="P3087" s="86">
        <v>100</v>
      </c>
      <c r="Q3087" s="92">
        <f t="array" ref="Q3087">INDEX(ราคาสิ่งปลูกสร้าง!$D$6:$CC$47,MATCH($L3087,ราคาสิ่งปลูกสร้าง!$B$6:$B$45,0),MATCH($O$4,ราคาสิ่งปลูกสร้าง!$D$5:$CC$5,0))</f>
        <v>0</v>
      </c>
      <c r="R3087" s="92">
        <f t="shared" si="543"/>
        <v>0</v>
      </c>
      <c r="S3087" s="90">
        <v>0</v>
      </c>
      <c r="T3087" s="90">
        <f t="array" ref="T3087">INDEX(ค่าเสื่อมสิ่งปลูกสร้าง!$A$5:$D$105,MATCH($S3087,ค่าเสื่อมสิ่งปลูกสร้าง!$A$5:$A$105,0),MATCH($M3087,ค่าเสื่อมสิ่งปลูกสร้าง!$A$3:$D$3))</f>
        <v>0</v>
      </c>
      <c r="U3087" s="92">
        <f t="shared" si="544"/>
        <v>0</v>
      </c>
      <c r="V3087" s="93">
        <f t="shared" si="537"/>
        <v>24000</v>
      </c>
      <c r="W3087" s="93">
        <f t="shared" si="538"/>
        <v>24000</v>
      </c>
      <c r="X3087" s="93">
        <v>0</v>
      </c>
      <c r="Y3087" s="93">
        <f t="shared" si="539"/>
        <v>24000</v>
      </c>
      <c r="Z3087" s="86">
        <v>0</v>
      </c>
      <c r="AA3087" s="94">
        <f t="shared" si="540"/>
        <v>0</v>
      </c>
      <c r="AB3087" s="95"/>
      <c r="AC3087" s="96" t="s">
        <v>3034</v>
      </c>
      <c r="AD3087" s="96" t="s">
        <v>45</v>
      </c>
    </row>
    <row r="3088" spans="1:30" s="70" customFormat="1" ht="24" customHeight="1" x14ac:dyDescent="0.55000000000000004">
      <c r="A3088" s="86">
        <v>2705</v>
      </c>
      <c r="B3088" s="86" t="s">
        <v>28</v>
      </c>
      <c r="C3088" s="86">
        <v>27553</v>
      </c>
      <c r="D3088" s="86">
        <v>0</v>
      </c>
      <c r="E3088" s="86">
        <v>0</v>
      </c>
      <c r="F3088" s="86">
        <v>60</v>
      </c>
      <c r="G3088" s="86">
        <v>1</v>
      </c>
      <c r="H3088" s="87">
        <f t="shared" si="541"/>
        <v>60</v>
      </c>
      <c r="I3088" s="88">
        <f t="array" ref="I3088">INDEX(ราคาที่ดิน!$B:$C,MATCH($C3088,ราคาที่ดิน!$A:$A,0),MATCH($B3088,ราคาที่ดิน!$B$1:$C$1,0))</f>
        <v>400</v>
      </c>
      <c r="J3088" s="88">
        <f t="shared" si="542"/>
        <v>24000</v>
      </c>
      <c r="K3088" s="86"/>
      <c r="L3088" s="89"/>
      <c r="M3088" s="90"/>
      <c r="N3088" s="90"/>
      <c r="O3088" s="91"/>
      <c r="P3088" s="86">
        <v>100</v>
      </c>
      <c r="Q3088" s="92">
        <f t="array" ref="Q3088">INDEX(ราคาสิ่งปลูกสร้าง!$D$6:$CC$47,MATCH($L3088,ราคาสิ่งปลูกสร้าง!$B$6:$B$45,0),MATCH($O$4,ราคาสิ่งปลูกสร้าง!$D$5:$CC$5,0))</f>
        <v>0</v>
      </c>
      <c r="R3088" s="92">
        <f t="shared" si="543"/>
        <v>0</v>
      </c>
      <c r="S3088" s="90">
        <v>0</v>
      </c>
      <c r="T3088" s="90">
        <f t="array" ref="T3088">INDEX(ค่าเสื่อมสิ่งปลูกสร้าง!$A$5:$D$105,MATCH($S3088,ค่าเสื่อมสิ่งปลูกสร้าง!$A$5:$A$105,0),MATCH($M3088,ค่าเสื่อมสิ่งปลูกสร้าง!$A$3:$D$3))</f>
        <v>0</v>
      </c>
      <c r="U3088" s="92">
        <f t="shared" si="544"/>
        <v>0</v>
      </c>
      <c r="V3088" s="93">
        <f t="shared" si="537"/>
        <v>24000</v>
      </c>
      <c r="W3088" s="93">
        <f t="shared" si="538"/>
        <v>24000</v>
      </c>
      <c r="X3088" s="93">
        <v>0</v>
      </c>
      <c r="Y3088" s="93">
        <f t="shared" si="539"/>
        <v>24000</v>
      </c>
      <c r="Z3088" s="86">
        <v>0</v>
      </c>
      <c r="AA3088" s="94">
        <f t="shared" si="540"/>
        <v>0</v>
      </c>
      <c r="AB3088" s="95"/>
      <c r="AC3088" s="96" t="s">
        <v>44</v>
      </c>
      <c r="AD3088" s="96" t="s">
        <v>45</v>
      </c>
    </row>
    <row r="3089" spans="1:30" s="70" customFormat="1" ht="24" customHeight="1" x14ac:dyDescent="0.55000000000000004">
      <c r="A3089" s="86">
        <v>2706</v>
      </c>
      <c r="B3089" s="86" t="s">
        <v>28</v>
      </c>
      <c r="C3089" s="86">
        <v>27554</v>
      </c>
      <c r="D3089" s="86">
        <v>0</v>
      </c>
      <c r="E3089" s="86">
        <v>0</v>
      </c>
      <c r="F3089" s="86">
        <v>65</v>
      </c>
      <c r="G3089" s="86">
        <v>1</v>
      </c>
      <c r="H3089" s="87">
        <f t="shared" si="541"/>
        <v>65</v>
      </c>
      <c r="I3089" s="88">
        <f t="array" ref="I3089">INDEX(ราคาที่ดิน!$B:$C,MATCH($C3089,ราคาที่ดิน!$A:$A,0),MATCH($B3089,ราคาที่ดิน!$B$1:$C$1,0))</f>
        <v>700</v>
      </c>
      <c r="J3089" s="88">
        <f t="shared" si="542"/>
        <v>45500</v>
      </c>
      <c r="K3089" s="86"/>
      <c r="L3089" s="89"/>
      <c r="M3089" s="90"/>
      <c r="N3089" s="90"/>
      <c r="O3089" s="91"/>
      <c r="P3089" s="86">
        <v>100</v>
      </c>
      <c r="Q3089" s="92">
        <f t="array" ref="Q3089">INDEX(ราคาสิ่งปลูกสร้าง!$D$6:$CC$47,MATCH($L3089,ราคาสิ่งปลูกสร้าง!$B$6:$B$45,0),MATCH($O$4,ราคาสิ่งปลูกสร้าง!$D$5:$CC$5,0))</f>
        <v>0</v>
      </c>
      <c r="R3089" s="92">
        <f t="shared" si="543"/>
        <v>0</v>
      </c>
      <c r="S3089" s="90">
        <v>0</v>
      </c>
      <c r="T3089" s="90">
        <f t="array" ref="T3089">INDEX(ค่าเสื่อมสิ่งปลูกสร้าง!$A$5:$D$105,MATCH($S3089,ค่าเสื่อมสิ่งปลูกสร้าง!$A$5:$A$105,0),MATCH($M3089,ค่าเสื่อมสิ่งปลูกสร้าง!$A$3:$D$3))</f>
        <v>0</v>
      </c>
      <c r="U3089" s="92">
        <f t="shared" si="544"/>
        <v>0</v>
      </c>
      <c r="V3089" s="93">
        <f t="shared" si="537"/>
        <v>45500</v>
      </c>
      <c r="W3089" s="93">
        <f t="shared" si="538"/>
        <v>45500</v>
      </c>
      <c r="X3089" s="93">
        <v>0</v>
      </c>
      <c r="Y3089" s="93">
        <f t="shared" si="539"/>
        <v>45500</v>
      </c>
      <c r="Z3089" s="86">
        <v>0</v>
      </c>
      <c r="AA3089" s="94">
        <f t="shared" si="540"/>
        <v>0</v>
      </c>
      <c r="AB3089" s="95"/>
      <c r="AC3089" s="96" t="s">
        <v>3179</v>
      </c>
      <c r="AD3089" s="96" t="s">
        <v>3180</v>
      </c>
    </row>
    <row r="3090" spans="1:30" s="70" customFormat="1" ht="24" customHeight="1" x14ac:dyDescent="0.55000000000000004">
      <c r="A3090" s="86">
        <v>2707</v>
      </c>
      <c r="B3090" s="86" t="s">
        <v>28</v>
      </c>
      <c r="C3090" s="86">
        <v>27555</v>
      </c>
      <c r="D3090" s="86">
        <v>1</v>
      </c>
      <c r="E3090" s="86">
        <v>3</v>
      </c>
      <c r="F3090" s="86">
        <v>54</v>
      </c>
      <c r="G3090" s="86">
        <v>1</v>
      </c>
      <c r="H3090" s="87">
        <f t="shared" si="541"/>
        <v>754</v>
      </c>
      <c r="I3090" s="88">
        <f t="array" ref="I3090">INDEX(ราคาที่ดิน!$B:$C,MATCH($C3090,ราคาที่ดิน!$A:$A,0),MATCH($B3090,ราคาที่ดิน!$B$1:$C$1,0))</f>
        <v>530</v>
      </c>
      <c r="J3090" s="88">
        <f t="shared" si="542"/>
        <v>399620</v>
      </c>
      <c r="K3090" s="86"/>
      <c r="L3090" s="89"/>
      <c r="M3090" s="90"/>
      <c r="N3090" s="90"/>
      <c r="O3090" s="91"/>
      <c r="P3090" s="86">
        <v>100</v>
      </c>
      <c r="Q3090" s="92">
        <f t="array" ref="Q3090">INDEX(ราคาสิ่งปลูกสร้าง!$D$6:$CC$47,MATCH($L3090,ราคาสิ่งปลูกสร้าง!$B$6:$B$45,0),MATCH($O$4,ราคาสิ่งปลูกสร้าง!$D$5:$CC$5,0))</f>
        <v>0</v>
      </c>
      <c r="R3090" s="92">
        <f t="shared" si="543"/>
        <v>0</v>
      </c>
      <c r="S3090" s="90">
        <v>0</v>
      </c>
      <c r="T3090" s="90">
        <f t="array" ref="T3090">INDEX(ค่าเสื่อมสิ่งปลูกสร้าง!$A$5:$D$105,MATCH($S3090,ค่าเสื่อมสิ่งปลูกสร้าง!$A$5:$A$105,0),MATCH($M3090,ค่าเสื่อมสิ่งปลูกสร้าง!$A$3:$D$3))</f>
        <v>0</v>
      </c>
      <c r="U3090" s="92">
        <f t="shared" si="544"/>
        <v>0</v>
      </c>
      <c r="V3090" s="93">
        <f t="shared" si="537"/>
        <v>399620</v>
      </c>
      <c r="W3090" s="93">
        <f t="shared" si="538"/>
        <v>399620</v>
      </c>
      <c r="X3090" s="93">
        <v>0</v>
      </c>
      <c r="Y3090" s="93">
        <f t="shared" si="539"/>
        <v>399620</v>
      </c>
      <c r="Z3090" s="86">
        <v>0</v>
      </c>
      <c r="AA3090" s="94">
        <f t="shared" si="540"/>
        <v>0</v>
      </c>
      <c r="AB3090" s="95"/>
      <c r="AC3090" s="96" t="s">
        <v>3181</v>
      </c>
      <c r="AD3090" s="96" t="s">
        <v>172</v>
      </c>
    </row>
    <row r="3091" spans="1:30" s="70" customFormat="1" ht="24" customHeight="1" x14ac:dyDescent="0.55000000000000004">
      <c r="A3091" s="86">
        <v>2708</v>
      </c>
      <c r="B3091" s="86" t="s">
        <v>28</v>
      </c>
      <c r="C3091" s="86">
        <v>27556</v>
      </c>
      <c r="D3091" s="86">
        <v>2</v>
      </c>
      <c r="E3091" s="86">
        <v>0</v>
      </c>
      <c r="F3091" s="86">
        <v>68</v>
      </c>
      <c r="G3091" s="86">
        <v>1</v>
      </c>
      <c r="H3091" s="87">
        <f t="shared" si="541"/>
        <v>868</v>
      </c>
      <c r="I3091" s="88">
        <f t="array" ref="I3091">INDEX(ราคาที่ดิน!$B:$C,MATCH($C3091,ราคาที่ดิน!$A:$A,0),MATCH($B3091,ราคาที่ดิน!$B$1:$C$1,0))</f>
        <v>550</v>
      </c>
      <c r="J3091" s="88">
        <f t="shared" si="542"/>
        <v>477400</v>
      </c>
      <c r="K3091" s="86"/>
      <c r="L3091" s="89"/>
      <c r="M3091" s="90"/>
      <c r="N3091" s="90"/>
      <c r="O3091" s="91"/>
      <c r="P3091" s="86">
        <v>100</v>
      </c>
      <c r="Q3091" s="92">
        <f t="array" ref="Q3091">INDEX(ราคาสิ่งปลูกสร้าง!$D$6:$CC$47,MATCH($L3091,ราคาสิ่งปลูกสร้าง!$B$6:$B$45,0),MATCH($O$4,ราคาสิ่งปลูกสร้าง!$D$5:$CC$5,0))</f>
        <v>0</v>
      </c>
      <c r="R3091" s="92">
        <f t="shared" si="543"/>
        <v>0</v>
      </c>
      <c r="S3091" s="90">
        <v>0</v>
      </c>
      <c r="T3091" s="90">
        <f t="array" ref="T3091">INDEX(ค่าเสื่อมสิ่งปลูกสร้าง!$A$5:$D$105,MATCH($S3091,ค่าเสื่อมสิ่งปลูกสร้าง!$A$5:$A$105,0),MATCH($M3091,ค่าเสื่อมสิ่งปลูกสร้าง!$A$3:$D$3))</f>
        <v>0</v>
      </c>
      <c r="U3091" s="92">
        <f t="shared" si="544"/>
        <v>0</v>
      </c>
      <c r="V3091" s="93">
        <f t="shared" si="537"/>
        <v>477400</v>
      </c>
      <c r="W3091" s="93">
        <f t="shared" si="538"/>
        <v>477400</v>
      </c>
      <c r="X3091" s="93">
        <v>0</v>
      </c>
      <c r="Y3091" s="93">
        <f t="shared" si="539"/>
        <v>477400</v>
      </c>
      <c r="Z3091" s="86">
        <v>0</v>
      </c>
      <c r="AA3091" s="94">
        <f t="shared" si="540"/>
        <v>0</v>
      </c>
      <c r="AB3091" s="95"/>
      <c r="AC3091" s="96" t="s">
        <v>3182</v>
      </c>
      <c r="AD3091" s="96" t="s">
        <v>3183</v>
      </c>
    </row>
    <row r="3092" spans="1:30" s="70" customFormat="1" ht="24" customHeight="1" x14ac:dyDescent="0.55000000000000004">
      <c r="A3092" s="86">
        <v>2709</v>
      </c>
      <c r="B3092" s="86" t="s">
        <v>28</v>
      </c>
      <c r="C3092" s="86">
        <v>27557</v>
      </c>
      <c r="D3092" s="86">
        <v>1</v>
      </c>
      <c r="E3092" s="86">
        <v>3</v>
      </c>
      <c r="F3092" s="86">
        <v>8</v>
      </c>
      <c r="G3092" s="86">
        <v>1</v>
      </c>
      <c r="H3092" s="87">
        <f t="shared" si="541"/>
        <v>708</v>
      </c>
      <c r="I3092" s="88">
        <f t="array" ref="I3092">INDEX(ราคาที่ดิน!$B:$C,MATCH($C3092,ราคาที่ดิน!$A:$A,0),MATCH($B3092,ราคาที่ดิน!$B$1:$C$1,0))</f>
        <v>480</v>
      </c>
      <c r="J3092" s="88">
        <f t="shared" si="542"/>
        <v>339840</v>
      </c>
      <c r="K3092" s="86"/>
      <c r="L3092" s="89"/>
      <c r="M3092" s="90"/>
      <c r="N3092" s="90"/>
      <c r="O3092" s="91"/>
      <c r="P3092" s="86">
        <v>100</v>
      </c>
      <c r="Q3092" s="92">
        <f t="array" ref="Q3092">INDEX(ราคาสิ่งปลูกสร้าง!$D$6:$CC$47,MATCH($L3092,ราคาสิ่งปลูกสร้าง!$B$6:$B$45,0),MATCH($O$4,ราคาสิ่งปลูกสร้าง!$D$5:$CC$5,0))</f>
        <v>0</v>
      </c>
      <c r="R3092" s="92">
        <f t="shared" si="543"/>
        <v>0</v>
      </c>
      <c r="S3092" s="90">
        <v>0</v>
      </c>
      <c r="T3092" s="90">
        <f t="array" ref="T3092">INDEX(ค่าเสื่อมสิ่งปลูกสร้าง!$A$5:$D$105,MATCH($S3092,ค่าเสื่อมสิ่งปลูกสร้าง!$A$5:$A$105,0),MATCH($M3092,ค่าเสื่อมสิ่งปลูกสร้าง!$A$3:$D$3))</f>
        <v>0</v>
      </c>
      <c r="U3092" s="92">
        <f t="shared" si="544"/>
        <v>0</v>
      </c>
      <c r="V3092" s="93">
        <f t="shared" si="537"/>
        <v>339840</v>
      </c>
      <c r="W3092" s="93">
        <f t="shared" si="538"/>
        <v>339840</v>
      </c>
      <c r="X3092" s="93">
        <v>0</v>
      </c>
      <c r="Y3092" s="93">
        <f t="shared" si="539"/>
        <v>339840</v>
      </c>
      <c r="Z3092" s="86">
        <v>0</v>
      </c>
      <c r="AA3092" s="94">
        <f t="shared" si="540"/>
        <v>0</v>
      </c>
      <c r="AB3092" s="95"/>
      <c r="AC3092" s="96" t="s">
        <v>3184</v>
      </c>
      <c r="AD3092" s="96" t="s">
        <v>3185</v>
      </c>
    </row>
    <row r="3093" spans="1:30" s="70" customFormat="1" ht="24" customHeight="1" x14ac:dyDescent="0.55000000000000004">
      <c r="A3093" s="86">
        <v>2710</v>
      </c>
      <c r="B3093" s="86" t="s">
        <v>28</v>
      </c>
      <c r="C3093" s="86">
        <v>27559</v>
      </c>
      <c r="D3093" s="86">
        <v>0</v>
      </c>
      <c r="E3093" s="86">
        <v>1</v>
      </c>
      <c r="F3093" s="86">
        <v>7</v>
      </c>
      <c r="G3093" s="86">
        <v>1</v>
      </c>
      <c r="H3093" s="87">
        <f t="shared" si="541"/>
        <v>107</v>
      </c>
      <c r="I3093" s="88">
        <v>800</v>
      </c>
      <c r="J3093" s="88">
        <f t="shared" si="542"/>
        <v>85600</v>
      </c>
      <c r="K3093" s="86"/>
      <c r="L3093" s="89"/>
      <c r="M3093" s="90"/>
      <c r="N3093" s="90"/>
      <c r="O3093" s="91"/>
      <c r="P3093" s="86">
        <v>100</v>
      </c>
      <c r="Q3093" s="92">
        <f t="array" ref="Q3093">INDEX(ราคาสิ่งปลูกสร้าง!$D$6:$CC$47,MATCH($L3093,ราคาสิ่งปลูกสร้าง!$B$6:$B$45,0),MATCH($O$4,ราคาสิ่งปลูกสร้าง!$D$5:$CC$5,0))</f>
        <v>0</v>
      </c>
      <c r="R3093" s="92">
        <f t="shared" si="543"/>
        <v>0</v>
      </c>
      <c r="S3093" s="90">
        <v>0</v>
      </c>
      <c r="T3093" s="90">
        <f t="array" ref="T3093">INDEX(ค่าเสื่อมสิ่งปลูกสร้าง!$A$5:$D$105,MATCH($S3093,ค่าเสื่อมสิ่งปลูกสร้าง!$A$5:$A$105,0),MATCH($M3093,ค่าเสื่อมสิ่งปลูกสร้าง!$A$3:$D$3))</f>
        <v>0</v>
      </c>
      <c r="U3093" s="92">
        <f t="shared" si="544"/>
        <v>0</v>
      </c>
      <c r="V3093" s="93">
        <f t="shared" si="537"/>
        <v>85600</v>
      </c>
      <c r="W3093" s="93">
        <f t="shared" si="538"/>
        <v>85600</v>
      </c>
      <c r="X3093" s="93">
        <v>0</v>
      </c>
      <c r="Y3093" s="93">
        <f t="shared" si="539"/>
        <v>85600</v>
      </c>
      <c r="Z3093" s="86">
        <v>0</v>
      </c>
      <c r="AA3093" s="94">
        <f t="shared" si="540"/>
        <v>0</v>
      </c>
      <c r="AB3093" s="95"/>
      <c r="AC3093" s="96" t="s">
        <v>3186</v>
      </c>
      <c r="AD3093" s="96" t="s">
        <v>3187</v>
      </c>
    </row>
    <row r="3094" spans="1:30" s="70" customFormat="1" ht="24" customHeight="1" x14ac:dyDescent="0.55000000000000004">
      <c r="A3094" s="86">
        <v>2711</v>
      </c>
      <c r="B3094" s="86" t="s">
        <v>28</v>
      </c>
      <c r="C3094" s="86">
        <v>27560</v>
      </c>
      <c r="D3094" s="86">
        <v>6</v>
      </c>
      <c r="E3094" s="86">
        <v>3</v>
      </c>
      <c r="F3094" s="86">
        <v>83</v>
      </c>
      <c r="G3094" s="86">
        <v>3</v>
      </c>
      <c r="H3094" s="87">
        <f t="shared" si="541"/>
        <v>2783</v>
      </c>
      <c r="I3094" s="88">
        <f t="array" ref="I3094">INDEX(ราคาที่ดิน!$B:$C,MATCH($C3094,ราคาที่ดิน!$A:$A,0),MATCH($B3094,ราคาที่ดิน!$B$1:$C$1,0))</f>
        <v>700</v>
      </c>
      <c r="J3094" s="88">
        <f t="shared" si="542"/>
        <v>1948100</v>
      </c>
      <c r="K3094" s="86"/>
      <c r="L3094" s="89" t="s">
        <v>6760</v>
      </c>
      <c r="M3094" s="90" t="s">
        <v>6799</v>
      </c>
      <c r="N3094" s="90">
        <v>3</v>
      </c>
      <c r="O3094" s="91">
        <v>150</v>
      </c>
      <c r="P3094" s="86">
        <v>100</v>
      </c>
      <c r="Q3094" s="92">
        <f t="array" ref="Q3094">INDEX(ราคาสิ่งปลูกสร้าง!$D$6:$CC$47,MATCH($L3094,ราคาสิ่งปลูกสร้าง!$B$6:$B$45,0),MATCH($O$4,ราคาสิ่งปลูกสร้าง!$D$5:$CC$5,0))</f>
        <v>6900</v>
      </c>
      <c r="R3094" s="92">
        <f t="shared" si="543"/>
        <v>1035000</v>
      </c>
      <c r="S3094" s="90">
        <v>4</v>
      </c>
      <c r="T3094" s="90">
        <f t="array" ref="T3094">INDEX(ค่าเสื่อมสิ่งปลูกสร้าง!$A$5:$D$105,MATCH($S3094,ค่าเสื่อมสิ่งปลูกสร้าง!$A$5:$A$105,0),MATCH($M3094,ค่าเสื่อมสิ่งปลูกสร้าง!$A$3:$D$3))</f>
        <v>4</v>
      </c>
      <c r="U3094" s="92">
        <f t="shared" si="544"/>
        <v>993600</v>
      </c>
      <c r="V3094" s="93">
        <f t="shared" si="537"/>
        <v>2941700</v>
      </c>
      <c r="W3094" s="93">
        <f t="shared" si="538"/>
        <v>2941700</v>
      </c>
      <c r="X3094" s="93">
        <v>0</v>
      </c>
      <c r="Y3094" s="93">
        <f t="shared" si="539"/>
        <v>2941700</v>
      </c>
      <c r="Z3094" s="86">
        <v>0.3</v>
      </c>
      <c r="AA3094" s="94">
        <f t="shared" si="540"/>
        <v>8825.1</v>
      </c>
      <c r="AB3094" s="95"/>
      <c r="AC3094" s="96" t="s">
        <v>3188</v>
      </c>
      <c r="AD3094" s="96" t="s">
        <v>3189</v>
      </c>
    </row>
    <row r="3095" spans="1:30" s="70" customFormat="1" ht="24" customHeight="1" x14ac:dyDescent="0.55000000000000004">
      <c r="A3095" s="86">
        <v>2711</v>
      </c>
      <c r="B3095" s="86"/>
      <c r="C3095" s="86"/>
      <c r="D3095" s="86"/>
      <c r="E3095" s="86"/>
      <c r="F3095" s="86"/>
      <c r="G3095" s="86"/>
      <c r="H3095" s="87"/>
      <c r="I3095" s="88"/>
      <c r="J3095" s="88"/>
      <c r="K3095" s="86"/>
      <c r="L3095" s="89" t="s">
        <v>6747</v>
      </c>
      <c r="M3095" s="90" t="s">
        <v>6801</v>
      </c>
      <c r="N3095" s="90">
        <v>3</v>
      </c>
      <c r="O3095" s="91">
        <v>475.6</v>
      </c>
      <c r="P3095" s="86">
        <v>100</v>
      </c>
      <c r="Q3095" s="92">
        <f t="array" ref="Q3095">INDEX(ราคาสิ่งปลูกสร้าง!$D$6:$CC$47,MATCH($L3095,ราคาสิ่งปลูกสร้าง!$B$6:$B$45,0),MATCH($O$4,ราคาสิ่งปลูกสร้าง!$D$5:$CC$5,0))</f>
        <v>6400</v>
      </c>
      <c r="R3095" s="92">
        <f t="shared" si="543"/>
        <v>3043840</v>
      </c>
      <c r="S3095" s="90">
        <v>4</v>
      </c>
      <c r="T3095" s="90">
        <f t="array" ref="T3095">INDEX(ค่าเสื่อมสิ่งปลูกสร้าง!$A$5:$D$105,MATCH($S3095,ค่าเสื่อมสิ่งปลูกสร้าง!$A$5:$A$105,0),MATCH($M3095,ค่าเสื่อมสิ่งปลูกสร้าง!$A$3:$D$3))</f>
        <v>12</v>
      </c>
      <c r="U3095" s="92">
        <f t="shared" si="544"/>
        <v>2678579.2000000002</v>
      </c>
      <c r="V3095" s="93">
        <f t="shared" si="537"/>
        <v>2678579.2000000002</v>
      </c>
      <c r="W3095" s="93">
        <f t="shared" si="538"/>
        <v>2678579.2000000002</v>
      </c>
      <c r="X3095" s="93">
        <v>0</v>
      </c>
      <c r="Y3095" s="93">
        <f t="shared" si="539"/>
        <v>2678579.2000000002</v>
      </c>
      <c r="Z3095" s="86">
        <v>0.3</v>
      </c>
      <c r="AA3095" s="94">
        <f t="shared" si="540"/>
        <v>8035.7376000000004</v>
      </c>
      <c r="AB3095" s="95"/>
      <c r="AC3095" s="96" t="s">
        <v>3188</v>
      </c>
      <c r="AD3095" s="96" t="s">
        <v>3189</v>
      </c>
    </row>
    <row r="3096" spans="1:30" s="70" customFormat="1" ht="24" customHeight="1" x14ac:dyDescent="0.55000000000000004">
      <c r="A3096" s="86">
        <v>2711</v>
      </c>
      <c r="B3096" s="86"/>
      <c r="C3096" s="86"/>
      <c r="D3096" s="86"/>
      <c r="E3096" s="86"/>
      <c r="F3096" s="86"/>
      <c r="G3096" s="86"/>
      <c r="H3096" s="87"/>
      <c r="I3096" s="88"/>
      <c r="J3096" s="88"/>
      <c r="K3096" s="86"/>
      <c r="L3096" s="89" t="s">
        <v>6747</v>
      </c>
      <c r="M3096" s="90" t="s">
        <v>6801</v>
      </c>
      <c r="N3096" s="90">
        <v>3</v>
      </c>
      <c r="O3096" s="91">
        <v>189.6</v>
      </c>
      <c r="P3096" s="86">
        <v>100</v>
      </c>
      <c r="Q3096" s="92">
        <f t="array" ref="Q3096">INDEX(ราคาสิ่งปลูกสร้าง!$D$6:$CC$47,MATCH($L3096,ราคาสิ่งปลูกสร้าง!$B$6:$B$45,0),MATCH($O$4,ราคาสิ่งปลูกสร้าง!$D$5:$CC$5,0))</f>
        <v>6400</v>
      </c>
      <c r="R3096" s="92">
        <f t="shared" si="543"/>
        <v>1213440</v>
      </c>
      <c r="S3096" s="90">
        <v>4</v>
      </c>
      <c r="T3096" s="90">
        <f t="array" ref="T3096">INDEX(ค่าเสื่อมสิ่งปลูกสร้าง!$A$5:$D$105,MATCH($S3096,ค่าเสื่อมสิ่งปลูกสร้าง!$A$5:$A$105,0),MATCH($M3096,ค่าเสื่อมสิ่งปลูกสร้าง!$A$3:$D$3))</f>
        <v>12</v>
      </c>
      <c r="U3096" s="92">
        <f t="shared" si="544"/>
        <v>1067827.2</v>
      </c>
      <c r="V3096" s="93">
        <f t="shared" si="537"/>
        <v>1067827.2</v>
      </c>
      <c r="W3096" s="93">
        <f t="shared" si="538"/>
        <v>1067827.2</v>
      </c>
      <c r="X3096" s="93">
        <v>0</v>
      </c>
      <c r="Y3096" s="93">
        <f t="shared" si="539"/>
        <v>1067827.2</v>
      </c>
      <c r="Z3096" s="86">
        <v>0.3</v>
      </c>
      <c r="AA3096" s="94">
        <f t="shared" si="540"/>
        <v>3203.4815999999996</v>
      </c>
      <c r="AB3096" s="95"/>
      <c r="AC3096" s="96" t="s">
        <v>3188</v>
      </c>
      <c r="AD3096" s="96" t="s">
        <v>3189</v>
      </c>
    </row>
    <row r="3097" spans="1:30" s="70" customFormat="1" ht="24" customHeight="1" x14ac:dyDescent="0.55000000000000004">
      <c r="A3097" s="86">
        <v>2711</v>
      </c>
      <c r="B3097" s="86"/>
      <c r="C3097" s="86"/>
      <c r="D3097" s="86"/>
      <c r="E3097" s="86"/>
      <c r="F3097" s="86"/>
      <c r="G3097" s="86"/>
      <c r="H3097" s="87"/>
      <c r="I3097" s="88"/>
      <c r="J3097" s="88"/>
      <c r="K3097" s="86"/>
      <c r="L3097" s="89" t="s">
        <v>6747</v>
      </c>
      <c r="M3097" s="90" t="s">
        <v>6801</v>
      </c>
      <c r="N3097" s="90">
        <v>3</v>
      </c>
      <c r="O3097" s="91">
        <v>70</v>
      </c>
      <c r="P3097" s="86">
        <v>100</v>
      </c>
      <c r="Q3097" s="92">
        <f t="array" ref="Q3097">INDEX(ราคาสิ่งปลูกสร้าง!$D$6:$CC$47,MATCH($L3097,ราคาสิ่งปลูกสร้าง!$B$6:$B$45,0),MATCH($O$4,ราคาสิ่งปลูกสร้าง!$D$5:$CC$5,0))</f>
        <v>6400</v>
      </c>
      <c r="R3097" s="92">
        <f t="shared" si="543"/>
        <v>448000</v>
      </c>
      <c r="S3097" s="90">
        <v>4</v>
      </c>
      <c r="T3097" s="90">
        <f t="array" ref="T3097">INDEX(ค่าเสื่อมสิ่งปลูกสร้าง!$A$5:$D$105,MATCH($S3097,ค่าเสื่อมสิ่งปลูกสร้าง!$A$5:$A$105,0),MATCH($M3097,ค่าเสื่อมสิ่งปลูกสร้าง!$A$3:$D$3))</f>
        <v>12</v>
      </c>
      <c r="U3097" s="92">
        <f t="shared" si="544"/>
        <v>394240</v>
      </c>
      <c r="V3097" s="93">
        <f t="shared" si="537"/>
        <v>394240</v>
      </c>
      <c r="W3097" s="93">
        <f t="shared" si="538"/>
        <v>394240</v>
      </c>
      <c r="X3097" s="93">
        <v>0</v>
      </c>
      <c r="Y3097" s="93">
        <f t="shared" si="539"/>
        <v>394240</v>
      </c>
      <c r="Z3097" s="86">
        <v>0.3</v>
      </c>
      <c r="AA3097" s="94">
        <f t="shared" si="540"/>
        <v>1182.72</v>
      </c>
      <c r="AB3097" s="95"/>
      <c r="AC3097" s="96" t="s">
        <v>3188</v>
      </c>
      <c r="AD3097" s="96" t="s">
        <v>3189</v>
      </c>
    </row>
    <row r="3098" spans="1:30" s="70" customFormat="1" ht="24" customHeight="1" x14ac:dyDescent="0.55000000000000004">
      <c r="A3098" s="86">
        <v>2712</v>
      </c>
      <c r="B3098" s="86" t="s">
        <v>28</v>
      </c>
      <c r="C3098" s="86">
        <v>27561</v>
      </c>
      <c r="D3098" s="86">
        <v>1</v>
      </c>
      <c r="E3098" s="86">
        <v>0</v>
      </c>
      <c r="F3098" s="86">
        <v>77</v>
      </c>
      <c r="G3098" s="86">
        <v>1</v>
      </c>
      <c r="H3098" s="87">
        <f t="shared" ref="H3098:H3118" si="545">$D3098*400+$E3098*100+$F3098</f>
        <v>477</v>
      </c>
      <c r="I3098" s="88">
        <f t="array" ref="I3098">INDEX(ราคาที่ดิน!$B:$C,MATCH($C3098,ราคาที่ดิน!$A:$A,0),MATCH($B3098,ราคาที่ดิน!$B$1:$C$1,0))</f>
        <v>800</v>
      </c>
      <c r="J3098" s="88">
        <f t="shared" ref="J3098:J3118" si="546">$H3098*$I3098</f>
        <v>381600</v>
      </c>
      <c r="K3098" s="86"/>
      <c r="L3098" s="89"/>
      <c r="M3098" s="90"/>
      <c r="N3098" s="90"/>
      <c r="O3098" s="91"/>
      <c r="P3098" s="86">
        <v>100</v>
      </c>
      <c r="Q3098" s="92">
        <f t="array" ref="Q3098">INDEX(ราคาสิ่งปลูกสร้าง!$D$6:$CC$47,MATCH($L3098,ราคาสิ่งปลูกสร้าง!$B$6:$B$45,0),MATCH($O$4,ราคาสิ่งปลูกสร้าง!$D$5:$CC$5,0))</f>
        <v>0</v>
      </c>
      <c r="R3098" s="92">
        <f t="shared" si="543"/>
        <v>0</v>
      </c>
      <c r="S3098" s="90">
        <v>0</v>
      </c>
      <c r="T3098" s="90">
        <f t="array" ref="T3098">INDEX(ค่าเสื่อมสิ่งปลูกสร้าง!$A$5:$D$105,MATCH($S3098,ค่าเสื่อมสิ่งปลูกสร้าง!$A$5:$A$105,0),MATCH($M3098,ค่าเสื่อมสิ่งปลูกสร้าง!$A$3:$D$3))</f>
        <v>0</v>
      </c>
      <c r="U3098" s="92">
        <f t="shared" si="544"/>
        <v>0</v>
      </c>
      <c r="V3098" s="93">
        <f t="shared" si="537"/>
        <v>381600</v>
      </c>
      <c r="W3098" s="93">
        <f t="shared" si="538"/>
        <v>381600</v>
      </c>
      <c r="X3098" s="93">
        <v>0</v>
      </c>
      <c r="Y3098" s="93">
        <f t="shared" si="539"/>
        <v>381600</v>
      </c>
      <c r="Z3098" s="86">
        <v>0</v>
      </c>
      <c r="AA3098" s="94">
        <f t="shared" si="540"/>
        <v>0</v>
      </c>
      <c r="AB3098" s="95"/>
      <c r="AC3098" s="96" t="s">
        <v>3190</v>
      </c>
      <c r="AD3098" s="96" t="s">
        <v>3191</v>
      </c>
    </row>
    <row r="3099" spans="1:30" s="70" customFormat="1" ht="24" customHeight="1" x14ac:dyDescent="0.55000000000000004">
      <c r="A3099" s="86">
        <v>2713</v>
      </c>
      <c r="B3099" s="86" t="s">
        <v>28</v>
      </c>
      <c r="C3099" s="86">
        <v>27563</v>
      </c>
      <c r="D3099" s="86">
        <v>3</v>
      </c>
      <c r="E3099" s="86">
        <v>0</v>
      </c>
      <c r="F3099" s="86">
        <v>5</v>
      </c>
      <c r="G3099" s="86">
        <v>1</v>
      </c>
      <c r="H3099" s="87">
        <f t="shared" si="545"/>
        <v>1205</v>
      </c>
      <c r="I3099" s="88">
        <f t="array" ref="I3099">INDEX(ราคาที่ดิน!$B:$C,MATCH($C3099,ราคาที่ดิน!$A:$A,0),MATCH($B3099,ราคาที่ดิน!$B$1:$C$1,0))</f>
        <v>600</v>
      </c>
      <c r="J3099" s="88">
        <f t="shared" si="546"/>
        <v>723000</v>
      </c>
      <c r="K3099" s="86"/>
      <c r="L3099" s="89"/>
      <c r="M3099" s="90"/>
      <c r="N3099" s="90"/>
      <c r="O3099" s="91"/>
      <c r="P3099" s="86">
        <v>100</v>
      </c>
      <c r="Q3099" s="92">
        <f t="array" ref="Q3099">INDEX(ราคาสิ่งปลูกสร้าง!$D$6:$CC$47,MATCH($L3099,ราคาสิ่งปลูกสร้าง!$B$6:$B$45,0),MATCH($O$4,ราคาสิ่งปลูกสร้าง!$D$5:$CC$5,0))</f>
        <v>0</v>
      </c>
      <c r="R3099" s="92">
        <f t="shared" si="543"/>
        <v>0</v>
      </c>
      <c r="S3099" s="90">
        <v>0</v>
      </c>
      <c r="T3099" s="90">
        <f t="array" ref="T3099">INDEX(ค่าเสื่อมสิ่งปลูกสร้าง!$A$5:$D$105,MATCH($S3099,ค่าเสื่อมสิ่งปลูกสร้าง!$A$5:$A$105,0),MATCH($M3099,ค่าเสื่อมสิ่งปลูกสร้าง!$A$3:$D$3))</f>
        <v>0</v>
      </c>
      <c r="U3099" s="92">
        <f t="shared" si="544"/>
        <v>0</v>
      </c>
      <c r="V3099" s="93">
        <f t="shared" si="537"/>
        <v>723000</v>
      </c>
      <c r="W3099" s="93">
        <f t="shared" si="538"/>
        <v>723000</v>
      </c>
      <c r="X3099" s="93">
        <v>0</v>
      </c>
      <c r="Y3099" s="93">
        <f t="shared" si="539"/>
        <v>723000</v>
      </c>
      <c r="Z3099" s="86">
        <v>0</v>
      </c>
      <c r="AA3099" s="94">
        <f t="shared" si="540"/>
        <v>0</v>
      </c>
      <c r="AB3099" s="95"/>
      <c r="AC3099" s="96" t="s">
        <v>495</v>
      </c>
      <c r="AD3099" s="96" t="s">
        <v>496</v>
      </c>
    </row>
    <row r="3100" spans="1:30" s="70" customFormat="1" ht="24" customHeight="1" x14ac:dyDescent="0.55000000000000004">
      <c r="A3100" s="86">
        <v>2714</v>
      </c>
      <c r="B3100" s="86" t="s">
        <v>28</v>
      </c>
      <c r="C3100" s="86">
        <v>27564</v>
      </c>
      <c r="D3100" s="86">
        <v>4</v>
      </c>
      <c r="E3100" s="86">
        <v>3</v>
      </c>
      <c r="F3100" s="86">
        <v>92</v>
      </c>
      <c r="G3100" s="86">
        <v>1</v>
      </c>
      <c r="H3100" s="87">
        <f t="shared" si="545"/>
        <v>1992</v>
      </c>
      <c r="I3100" s="88">
        <f t="array" ref="I3100">INDEX(ราคาที่ดิน!$B:$C,MATCH($C3100,ราคาที่ดิน!$A:$A,0),MATCH($B3100,ราคาที่ดิน!$B$1:$C$1,0))</f>
        <v>700</v>
      </c>
      <c r="J3100" s="88">
        <f t="shared" si="546"/>
        <v>1394400</v>
      </c>
      <c r="K3100" s="86"/>
      <c r="L3100" s="89"/>
      <c r="M3100" s="90"/>
      <c r="N3100" s="90"/>
      <c r="O3100" s="91"/>
      <c r="P3100" s="86">
        <v>100</v>
      </c>
      <c r="Q3100" s="92">
        <f t="array" ref="Q3100">INDEX(ราคาสิ่งปลูกสร้าง!$D$6:$CC$47,MATCH($L3100,ราคาสิ่งปลูกสร้าง!$B$6:$B$45,0),MATCH($O$4,ราคาสิ่งปลูกสร้าง!$D$5:$CC$5,0))</f>
        <v>0</v>
      </c>
      <c r="R3100" s="92">
        <f t="shared" si="543"/>
        <v>0</v>
      </c>
      <c r="S3100" s="90">
        <v>0</v>
      </c>
      <c r="T3100" s="90">
        <f t="array" ref="T3100">INDEX(ค่าเสื่อมสิ่งปลูกสร้าง!$A$5:$D$105,MATCH($S3100,ค่าเสื่อมสิ่งปลูกสร้าง!$A$5:$A$105,0),MATCH($M3100,ค่าเสื่อมสิ่งปลูกสร้าง!$A$3:$D$3))</f>
        <v>0</v>
      </c>
      <c r="U3100" s="92">
        <f t="shared" si="544"/>
        <v>0</v>
      </c>
      <c r="V3100" s="93">
        <f t="shared" si="537"/>
        <v>1394400</v>
      </c>
      <c r="W3100" s="93">
        <f t="shared" si="538"/>
        <v>1394400</v>
      </c>
      <c r="X3100" s="93">
        <v>0</v>
      </c>
      <c r="Y3100" s="93">
        <f t="shared" si="539"/>
        <v>1394400</v>
      </c>
      <c r="Z3100" s="86">
        <v>0</v>
      </c>
      <c r="AA3100" s="94">
        <f t="shared" si="540"/>
        <v>0</v>
      </c>
      <c r="AB3100" s="95"/>
      <c r="AC3100" s="96" t="s">
        <v>495</v>
      </c>
      <c r="AD3100" s="96" t="s">
        <v>496</v>
      </c>
    </row>
    <row r="3101" spans="1:30" s="70" customFormat="1" ht="24" customHeight="1" x14ac:dyDescent="0.55000000000000004">
      <c r="A3101" s="86">
        <v>2715</v>
      </c>
      <c r="B3101" s="86" t="s">
        <v>28</v>
      </c>
      <c r="C3101" s="86">
        <v>27565</v>
      </c>
      <c r="D3101" s="86">
        <v>3</v>
      </c>
      <c r="E3101" s="86">
        <v>2</v>
      </c>
      <c r="F3101" s="86">
        <v>85</v>
      </c>
      <c r="G3101" s="86">
        <v>1</v>
      </c>
      <c r="H3101" s="87">
        <f t="shared" si="545"/>
        <v>1485</v>
      </c>
      <c r="I3101" s="88">
        <f t="array" ref="I3101">INDEX(ราคาที่ดิน!$B:$C,MATCH($C3101,ราคาที่ดิน!$A:$A,0),MATCH($B3101,ราคาที่ดิน!$B$1:$C$1,0))</f>
        <v>440</v>
      </c>
      <c r="J3101" s="88">
        <f t="shared" si="546"/>
        <v>653400</v>
      </c>
      <c r="K3101" s="86"/>
      <c r="L3101" s="89"/>
      <c r="M3101" s="90"/>
      <c r="N3101" s="90"/>
      <c r="O3101" s="91"/>
      <c r="P3101" s="86">
        <v>100</v>
      </c>
      <c r="Q3101" s="92">
        <f t="array" ref="Q3101">INDEX(ราคาสิ่งปลูกสร้าง!$D$6:$CC$47,MATCH($L3101,ราคาสิ่งปลูกสร้าง!$B$6:$B$45,0),MATCH($O$4,ราคาสิ่งปลูกสร้าง!$D$5:$CC$5,0))</f>
        <v>0</v>
      </c>
      <c r="R3101" s="92">
        <f t="shared" si="543"/>
        <v>0</v>
      </c>
      <c r="S3101" s="90">
        <v>0</v>
      </c>
      <c r="T3101" s="90">
        <f t="array" ref="T3101">INDEX(ค่าเสื่อมสิ่งปลูกสร้าง!$A$5:$D$105,MATCH($S3101,ค่าเสื่อมสิ่งปลูกสร้าง!$A$5:$A$105,0),MATCH($M3101,ค่าเสื่อมสิ่งปลูกสร้าง!$A$3:$D$3))</f>
        <v>0</v>
      </c>
      <c r="U3101" s="92">
        <f t="shared" si="544"/>
        <v>0</v>
      </c>
      <c r="V3101" s="93">
        <f t="shared" si="537"/>
        <v>653400</v>
      </c>
      <c r="W3101" s="93">
        <f t="shared" si="538"/>
        <v>653400</v>
      </c>
      <c r="X3101" s="93">
        <v>0</v>
      </c>
      <c r="Y3101" s="93">
        <f t="shared" si="539"/>
        <v>653400</v>
      </c>
      <c r="Z3101" s="86">
        <v>0</v>
      </c>
      <c r="AA3101" s="94">
        <f t="shared" si="540"/>
        <v>0</v>
      </c>
      <c r="AB3101" s="95"/>
      <c r="AC3101" s="96" t="s">
        <v>3192</v>
      </c>
      <c r="AD3101" s="96" t="s">
        <v>3193</v>
      </c>
    </row>
    <row r="3102" spans="1:30" s="70" customFormat="1" ht="24" customHeight="1" x14ac:dyDescent="0.55000000000000004">
      <c r="A3102" s="86">
        <v>2716</v>
      </c>
      <c r="B3102" s="86" t="s">
        <v>28</v>
      </c>
      <c r="C3102" s="86">
        <v>27566</v>
      </c>
      <c r="D3102" s="86">
        <v>0</v>
      </c>
      <c r="E3102" s="86">
        <v>2</v>
      </c>
      <c r="F3102" s="86">
        <v>48</v>
      </c>
      <c r="G3102" s="86">
        <v>1</v>
      </c>
      <c r="H3102" s="87">
        <f t="shared" si="545"/>
        <v>248</v>
      </c>
      <c r="I3102" s="88">
        <f t="array" ref="I3102">INDEX(ราคาที่ดิน!$B:$C,MATCH($C3102,ราคาที่ดิน!$A:$A,0),MATCH($B3102,ราคาที่ดิน!$B$1:$C$1,0))</f>
        <v>550</v>
      </c>
      <c r="J3102" s="88">
        <f t="shared" si="546"/>
        <v>136400</v>
      </c>
      <c r="K3102" s="86"/>
      <c r="L3102" s="89"/>
      <c r="M3102" s="90"/>
      <c r="N3102" s="90"/>
      <c r="O3102" s="91"/>
      <c r="P3102" s="86">
        <v>100</v>
      </c>
      <c r="Q3102" s="92">
        <f t="array" ref="Q3102">INDEX(ราคาสิ่งปลูกสร้าง!$D$6:$CC$47,MATCH($L3102,ราคาสิ่งปลูกสร้าง!$B$6:$B$45,0),MATCH($O$4,ราคาสิ่งปลูกสร้าง!$D$5:$CC$5,0))</f>
        <v>0</v>
      </c>
      <c r="R3102" s="92">
        <f t="shared" si="543"/>
        <v>0</v>
      </c>
      <c r="S3102" s="90">
        <v>0</v>
      </c>
      <c r="T3102" s="90">
        <f t="array" ref="T3102">INDEX(ค่าเสื่อมสิ่งปลูกสร้าง!$A$5:$D$105,MATCH($S3102,ค่าเสื่อมสิ่งปลูกสร้าง!$A$5:$A$105,0),MATCH($M3102,ค่าเสื่อมสิ่งปลูกสร้าง!$A$3:$D$3))</f>
        <v>0</v>
      </c>
      <c r="U3102" s="92">
        <f t="shared" si="544"/>
        <v>0</v>
      </c>
      <c r="V3102" s="93">
        <f t="shared" si="537"/>
        <v>136400</v>
      </c>
      <c r="W3102" s="93">
        <f t="shared" si="538"/>
        <v>136400</v>
      </c>
      <c r="X3102" s="93">
        <v>0</v>
      </c>
      <c r="Y3102" s="93">
        <f t="shared" si="539"/>
        <v>136400</v>
      </c>
      <c r="Z3102" s="86">
        <v>0</v>
      </c>
      <c r="AA3102" s="94">
        <f t="shared" si="540"/>
        <v>0</v>
      </c>
      <c r="AB3102" s="95"/>
      <c r="AC3102" s="96" t="s">
        <v>3194</v>
      </c>
      <c r="AD3102" s="96" t="s">
        <v>3195</v>
      </c>
    </row>
    <row r="3103" spans="1:30" s="70" customFormat="1" ht="24" customHeight="1" x14ac:dyDescent="0.55000000000000004">
      <c r="A3103" s="86">
        <v>2717</v>
      </c>
      <c r="B3103" s="86" t="s">
        <v>28</v>
      </c>
      <c r="C3103" s="86">
        <v>27567</v>
      </c>
      <c r="D3103" s="86">
        <v>0</v>
      </c>
      <c r="E3103" s="86">
        <v>2</v>
      </c>
      <c r="F3103" s="86">
        <v>50</v>
      </c>
      <c r="G3103" s="86">
        <v>1</v>
      </c>
      <c r="H3103" s="87">
        <f t="shared" si="545"/>
        <v>250</v>
      </c>
      <c r="I3103" s="88">
        <f t="array" ref="I3103">INDEX(ราคาที่ดิน!$B:$C,MATCH($C3103,ราคาที่ดิน!$A:$A,0),MATCH($B3103,ราคาที่ดิน!$B$1:$C$1,0))</f>
        <v>700</v>
      </c>
      <c r="J3103" s="88">
        <f t="shared" si="546"/>
        <v>175000</v>
      </c>
      <c r="K3103" s="86"/>
      <c r="L3103" s="89"/>
      <c r="M3103" s="90"/>
      <c r="N3103" s="90"/>
      <c r="O3103" s="91"/>
      <c r="P3103" s="86">
        <v>100</v>
      </c>
      <c r="Q3103" s="92">
        <f t="array" ref="Q3103">INDEX(ราคาสิ่งปลูกสร้าง!$D$6:$CC$47,MATCH($L3103,ราคาสิ่งปลูกสร้าง!$B$6:$B$45,0),MATCH($O$4,ราคาสิ่งปลูกสร้าง!$D$5:$CC$5,0))</f>
        <v>0</v>
      </c>
      <c r="R3103" s="92">
        <f t="shared" si="543"/>
        <v>0</v>
      </c>
      <c r="S3103" s="90">
        <v>0</v>
      </c>
      <c r="T3103" s="90">
        <f t="array" ref="T3103">INDEX(ค่าเสื่อมสิ่งปลูกสร้าง!$A$5:$D$105,MATCH($S3103,ค่าเสื่อมสิ่งปลูกสร้าง!$A$5:$A$105,0),MATCH($M3103,ค่าเสื่อมสิ่งปลูกสร้าง!$A$3:$D$3))</f>
        <v>0</v>
      </c>
      <c r="U3103" s="92">
        <f t="shared" si="544"/>
        <v>0</v>
      </c>
      <c r="V3103" s="93">
        <f t="shared" si="537"/>
        <v>175000</v>
      </c>
      <c r="W3103" s="93">
        <f t="shared" si="538"/>
        <v>175000</v>
      </c>
      <c r="X3103" s="93">
        <v>0</v>
      </c>
      <c r="Y3103" s="93">
        <f t="shared" si="539"/>
        <v>175000</v>
      </c>
      <c r="Z3103" s="86">
        <v>0</v>
      </c>
      <c r="AA3103" s="94">
        <f t="shared" si="540"/>
        <v>0</v>
      </c>
      <c r="AB3103" s="95"/>
      <c r="AC3103" s="96" t="s">
        <v>3196</v>
      </c>
      <c r="AD3103" s="96" t="s">
        <v>3197</v>
      </c>
    </row>
    <row r="3104" spans="1:30" s="70" customFormat="1" ht="24" customHeight="1" x14ac:dyDescent="0.55000000000000004">
      <c r="A3104" s="86">
        <v>2718</v>
      </c>
      <c r="B3104" s="86" t="s">
        <v>28</v>
      </c>
      <c r="C3104" s="86">
        <v>27568</v>
      </c>
      <c r="D3104" s="86">
        <v>0</v>
      </c>
      <c r="E3104" s="86">
        <v>1</v>
      </c>
      <c r="F3104" s="86">
        <v>1</v>
      </c>
      <c r="G3104" s="86">
        <v>1</v>
      </c>
      <c r="H3104" s="87">
        <f t="shared" si="545"/>
        <v>101</v>
      </c>
      <c r="I3104" s="88">
        <f t="array" ref="I3104">INDEX(ราคาที่ดิน!$B:$C,MATCH($C3104,ราคาที่ดิน!$A:$A,0),MATCH($B3104,ราคาที่ดิน!$B$1:$C$1,0))</f>
        <v>550</v>
      </c>
      <c r="J3104" s="88">
        <f t="shared" si="546"/>
        <v>55550</v>
      </c>
      <c r="K3104" s="86"/>
      <c r="L3104" s="89"/>
      <c r="M3104" s="90"/>
      <c r="N3104" s="90"/>
      <c r="O3104" s="91"/>
      <c r="P3104" s="86">
        <v>100</v>
      </c>
      <c r="Q3104" s="92">
        <f t="array" ref="Q3104">INDEX(ราคาสิ่งปลูกสร้าง!$D$6:$CC$47,MATCH($L3104,ราคาสิ่งปลูกสร้าง!$B$6:$B$45,0),MATCH($O$4,ราคาสิ่งปลูกสร้าง!$D$5:$CC$5,0))</f>
        <v>0</v>
      </c>
      <c r="R3104" s="92">
        <f t="shared" ref="R3104:R3136" si="547">$O3104*$Q3104</f>
        <v>0</v>
      </c>
      <c r="S3104" s="90">
        <v>0</v>
      </c>
      <c r="T3104" s="90">
        <f t="array" ref="T3104">INDEX(ค่าเสื่อมสิ่งปลูกสร้าง!$A$5:$D$105,MATCH($S3104,ค่าเสื่อมสิ่งปลูกสร้าง!$A$5:$A$105,0),MATCH($M3104,ค่าเสื่อมสิ่งปลูกสร้าง!$A$3:$D$3))</f>
        <v>0</v>
      </c>
      <c r="U3104" s="92">
        <f t="shared" ref="U3104:U3136" si="548">$R3104*(100-$T3104)%</f>
        <v>0</v>
      </c>
      <c r="V3104" s="93">
        <f t="shared" si="537"/>
        <v>55550</v>
      </c>
      <c r="W3104" s="93">
        <f t="shared" si="538"/>
        <v>55550</v>
      </c>
      <c r="X3104" s="93">
        <v>0</v>
      </c>
      <c r="Y3104" s="93">
        <f t="shared" si="539"/>
        <v>55550</v>
      </c>
      <c r="Z3104" s="86">
        <v>0</v>
      </c>
      <c r="AA3104" s="94">
        <f t="shared" si="540"/>
        <v>0</v>
      </c>
      <c r="AB3104" s="95"/>
      <c r="AC3104" s="96" t="s">
        <v>3198</v>
      </c>
      <c r="AD3104" s="96" t="s">
        <v>3199</v>
      </c>
    </row>
    <row r="3105" spans="1:30" s="70" customFormat="1" ht="24" customHeight="1" x14ac:dyDescent="0.55000000000000004">
      <c r="A3105" s="86">
        <v>2719</v>
      </c>
      <c r="B3105" s="86" t="s">
        <v>28</v>
      </c>
      <c r="C3105" s="86">
        <v>27569</v>
      </c>
      <c r="D3105" s="86">
        <v>0</v>
      </c>
      <c r="E3105" s="86">
        <v>1</v>
      </c>
      <c r="F3105" s="86">
        <v>22</v>
      </c>
      <c r="G3105" s="86">
        <v>1</v>
      </c>
      <c r="H3105" s="87">
        <f t="shared" si="545"/>
        <v>122</v>
      </c>
      <c r="I3105" s="88">
        <f t="array" ref="I3105">INDEX(ราคาที่ดิน!$B:$C,MATCH($C3105,ราคาที่ดิน!$A:$A,0),MATCH($B3105,ราคาที่ดิน!$B$1:$C$1,0))</f>
        <v>550</v>
      </c>
      <c r="J3105" s="88">
        <f t="shared" si="546"/>
        <v>67100</v>
      </c>
      <c r="K3105" s="86"/>
      <c r="L3105" s="89"/>
      <c r="M3105" s="90"/>
      <c r="N3105" s="90"/>
      <c r="O3105" s="91"/>
      <c r="P3105" s="86">
        <v>100</v>
      </c>
      <c r="Q3105" s="92">
        <f t="array" ref="Q3105">INDEX(ราคาสิ่งปลูกสร้าง!$D$6:$CC$47,MATCH($L3105,ราคาสิ่งปลูกสร้าง!$B$6:$B$45,0),MATCH($O$4,ราคาสิ่งปลูกสร้าง!$D$5:$CC$5,0))</f>
        <v>0</v>
      </c>
      <c r="R3105" s="92">
        <f t="shared" si="547"/>
        <v>0</v>
      </c>
      <c r="S3105" s="90">
        <v>0</v>
      </c>
      <c r="T3105" s="90">
        <f t="array" ref="T3105">INDEX(ค่าเสื่อมสิ่งปลูกสร้าง!$A$5:$D$105,MATCH($S3105,ค่าเสื่อมสิ่งปลูกสร้าง!$A$5:$A$105,0),MATCH($M3105,ค่าเสื่อมสิ่งปลูกสร้าง!$A$3:$D$3))</f>
        <v>0</v>
      </c>
      <c r="U3105" s="92">
        <f t="shared" si="548"/>
        <v>0</v>
      </c>
      <c r="V3105" s="93">
        <f t="shared" si="537"/>
        <v>67100</v>
      </c>
      <c r="W3105" s="93">
        <f t="shared" si="538"/>
        <v>67100</v>
      </c>
      <c r="X3105" s="93">
        <v>0</v>
      </c>
      <c r="Y3105" s="93">
        <f t="shared" si="539"/>
        <v>67100</v>
      </c>
      <c r="Z3105" s="86">
        <v>0</v>
      </c>
      <c r="AA3105" s="94">
        <f t="shared" si="540"/>
        <v>0</v>
      </c>
      <c r="AB3105" s="95"/>
      <c r="AC3105" s="96" t="s">
        <v>3200</v>
      </c>
      <c r="AD3105" s="96" t="s">
        <v>3201</v>
      </c>
    </row>
    <row r="3106" spans="1:30" s="70" customFormat="1" ht="24" customHeight="1" x14ac:dyDescent="0.55000000000000004">
      <c r="A3106" s="86">
        <v>2720</v>
      </c>
      <c r="B3106" s="86" t="s">
        <v>28</v>
      </c>
      <c r="C3106" s="86">
        <v>27570</v>
      </c>
      <c r="D3106" s="86">
        <v>0</v>
      </c>
      <c r="E3106" s="86">
        <v>1</v>
      </c>
      <c r="F3106" s="86">
        <v>42</v>
      </c>
      <c r="G3106" s="86">
        <v>1</v>
      </c>
      <c r="H3106" s="87">
        <f t="shared" si="545"/>
        <v>142</v>
      </c>
      <c r="I3106" s="88">
        <f t="array" ref="I3106">INDEX(ราคาที่ดิน!$B:$C,MATCH($C3106,ราคาที่ดิน!$A:$A,0),MATCH($B3106,ราคาที่ดิน!$B$1:$C$1,0))</f>
        <v>550</v>
      </c>
      <c r="J3106" s="88">
        <f t="shared" si="546"/>
        <v>78100</v>
      </c>
      <c r="K3106" s="86"/>
      <c r="L3106" s="89"/>
      <c r="M3106" s="90"/>
      <c r="N3106" s="90"/>
      <c r="O3106" s="91"/>
      <c r="P3106" s="86">
        <v>100</v>
      </c>
      <c r="Q3106" s="92">
        <f t="array" ref="Q3106">INDEX(ราคาสิ่งปลูกสร้าง!$D$6:$CC$47,MATCH($L3106,ราคาสิ่งปลูกสร้าง!$B$6:$B$45,0),MATCH($O$4,ราคาสิ่งปลูกสร้าง!$D$5:$CC$5,0))</f>
        <v>0</v>
      </c>
      <c r="R3106" s="92">
        <f t="shared" si="547"/>
        <v>0</v>
      </c>
      <c r="S3106" s="90">
        <v>0</v>
      </c>
      <c r="T3106" s="90">
        <f t="array" ref="T3106">INDEX(ค่าเสื่อมสิ่งปลูกสร้าง!$A$5:$D$105,MATCH($S3106,ค่าเสื่อมสิ่งปลูกสร้าง!$A$5:$A$105,0),MATCH($M3106,ค่าเสื่อมสิ่งปลูกสร้าง!$A$3:$D$3))</f>
        <v>0</v>
      </c>
      <c r="U3106" s="92">
        <f t="shared" si="548"/>
        <v>0</v>
      </c>
      <c r="V3106" s="93">
        <f t="shared" si="537"/>
        <v>78100</v>
      </c>
      <c r="W3106" s="93">
        <f t="shared" si="538"/>
        <v>78100</v>
      </c>
      <c r="X3106" s="93">
        <v>0</v>
      </c>
      <c r="Y3106" s="93">
        <f t="shared" si="539"/>
        <v>78100</v>
      </c>
      <c r="Z3106" s="86">
        <v>0</v>
      </c>
      <c r="AA3106" s="94">
        <f t="shared" si="540"/>
        <v>0</v>
      </c>
      <c r="AB3106" s="95"/>
      <c r="AC3106" s="96" t="s">
        <v>3202</v>
      </c>
      <c r="AD3106" s="96" t="s">
        <v>3203</v>
      </c>
    </row>
    <row r="3107" spans="1:30" s="70" customFormat="1" ht="24" customHeight="1" x14ac:dyDescent="0.55000000000000004">
      <c r="A3107" s="86">
        <v>2721</v>
      </c>
      <c r="B3107" s="86" t="s">
        <v>28</v>
      </c>
      <c r="C3107" s="86">
        <v>27571</v>
      </c>
      <c r="D3107" s="86">
        <v>0</v>
      </c>
      <c r="E3107" s="86">
        <v>1</v>
      </c>
      <c r="F3107" s="86">
        <v>36</v>
      </c>
      <c r="G3107" s="86">
        <v>1</v>
      </c>
      <c r="H3107" s="87">
        <f t="shared" si="545"/>
        <v>136</v>
      </c>
      <c r="I3107" s="88">
        <f t="array" ref="I3107">INDEX(ราคาที่ดิน!$B:$C,MATCH($C3107,ราคาที่ดิน!$A:$A,0),MATCH($B3107,ราคาที่ดิน!$B$1:$C$1,0))</f>
        <v>550</v>
      </c>
      <c r="J3107" s="88">
        <f t="shared" si="546"/>
        <v>74800</v>
      </c>
      <c r="K3107" s="86"/>
      <c r="L3107" s="89"/>
      <c r="M3107" s="90"/>
      <c r="N3107" s="90"/>
      <c r="O3107" s="91"/>
      <c r="P3107" s="86">
        <v>100</v>
      </c>
      <c r="Q3107" s="92">
        <f t="array" ref="Q3107">INDEX(ราคาสิ่งปลูกสร้าง!$D$6:$CC$47,MATCH($L3107,ราคาสิ่งปลูกสร้าง!$B$6:$B$45,0),MATCH($O$4,ราคาสิ่งปลูกสร้าง!$D$5:$CC$5,0))</f>
        <v>0</v>
      </c>
      <c r="R3107" s="92">
        <f t="shared" si="547"/>
        <v>0</v>
      </c>
      <c r="S3107" s="90">
        <v>0</v>
      </c>
      <c r="T3107" s="90">
        <f t="array" ref="T3107">INDEX(ค่าเสื่อมสิ่งปลูกสร้าง!$A$5:$D$105,MATCH($S3107,ค่าเสื่อมสิ่งปลูกสร้าง!$A$5:$A$105,0),MATCH($M3107,ค่าเสื่อมสิ่งปลูกสร้าง!$A$3:$D$3))</f>
        <v>0</v>
      </c>
      <c r="U3107" s="92">
        <f t="shared" si="548"/>
        <v>0</v>
      </c>
      <c r="V3107" s="93">
        <f t="shared" si="537"/>
        <v>74800</v>
      </c>
      <c r="W3107" s="93">
        <f t="shared" si="538"/>
        <v>74800</v>
      </c>
      <c r="X3107" s="93">
        <v>0</v>
      </c>
      <c r="Y3107" s="93">
        <f t="shared" si="539"/>
        <v>74800</v>
      </c>
      <c r="Z3107" s="86">
        <v>0</v>
      </c>
      <c r="AA3107" s="94">
        <f t="shared" si="540"/>
        <v>0</v>
      </c>
      <c r="AB3107" s="95"/>
      <c r="AC3107" s="96" t="s">
        <v>3204</v>
      </c>
      <c r="AD3107" s="96" t="s">
        <v>3203</v>
      </c>
    </row>
    <row r="3108" spans="1:30" s="70" customFormat="1" ht="24" customHeight="1" x14ac:dyDescent="0.55000000000000004">
      <c r="A3108" s="86">
        <v>2722</v>
      </c>
      <c r="B3108" s="86" t="s">
        <v>28</v>
      </c>
      <c r="C3108" s="86">
        <v>27572</v>
      </c>
      <c r="D3108" s="86">
        <v>0</v>
      </c>
      <c r="E3108" s="86">
        <v>1</v>
      </c>
      <c r="F3108" s="86">
        <v>43</v>
      </c>
      <c r="G3108" s="86">
        <v>1</v>
      </c>
      <c r="H3108" s="87">
        <f t="shared" si="545"/>
        <v>143</v>
      </c>
      <c r="I3108" s="88">
        <f t="array" ref="I3108">INDEX(ราคาที่ดิน!$B:$C,MATCH($C3108,ราคาที่ดิน!$A:$A,0),MATCH($B3108,ราคาที่ดิน!$B$1:$C$1,0))</f>
        <v>550</v>
      </c>
      <c r="J3108" s="88">
        <f t="shared" si="546"/>
        <v>78650</v>
      </c>
      <c r="K3108" s="86"/>
      <c r="L3108" s="89"/>
      <c r="M3108" s="90"/>
      <c r="N3108" s="90"/>
      <c r="O3108" s="91"/>
      <c r="P3108" s="86">
        <v>100</v>
      </c>
      <c r="Q3108" s="92">
        <f t="array" ref="Q3108">INDEX(ราคาสิ่งปลูกสร้าง!$D$6:$CC$47,MATCH($L3108,ราคาสิ่งปลูกสร้าง!$B$6:$B$45,0),MATCH($O$4,ราคาสิ่งปลูกสร้าง!$D$5:$CC$5,0))</f>
        <v>0</v>
      </c>
      <c r="R3108" s="92">
        <f t="shared" si="547"/>
        <v>0</v>
      </c>
      <c r="S3108" s="90">
        <v>0</v>
      </c>
      <c r="T3108" s="90">
        <f t="array" ref="T3108">INDEX(ค่าเสื่อมสิ่งปลูกสร้าง!$A$5:$D$105,MATCH($S3108,ค่าเสื่อมสิ่งปลูกสร้าง!$A$5:$A$105,0),MATCH($M3108,ค่าเสื่อมสิ่งปลูกสร้าง!$A$3:$D$3))</f>
        <v>0</v>
      </c>
      <c r="U3108" s="92">
        <f t="shared" si="548"/>
        <v>0</v>
      </c>
      <c r="V3108" s="93">
        <f t="shared" si="537"/>
        <v>78650</v>
      </c>
      <c r="W3108" s="93">
        <f t="shared" si="538"/>
        <v>78650</v>
      </c>
      <c r="X3108" s="93">
        <v>0</v>
      </c>
      <c r="Y3108" s="93">
        <f t="shared" si="539"/>
        <v>78650</v>
      </c>
      <c r="Z3108" s="86">
        <v>0</v>
      </c>
      <c r="AA3108" s="94">
        <f t="shared" si="540"/>
        <v>0</v>
      </c>
      <c r="AB3108" s="95"/>
      <c r="AC3108" s="96" t="s">
        <v>3205</v>
      </c>
      <c r="AD3108" s="96" t="s">
        <v>3206</v>
      </c>
    </row>
    <row r="3109" spans="1:30" s="70" customFormat="1" ht="24" customHeight="1" x14ac:dyDescent="0.55000000000000004">
      <c r="A3109" s="86">
        <v>2723</v>
      </c>
      <c r="B3109" s="86" t="s">
        <v>28</v>
      </c>
      <c r="C3109" s="86">
        <v>27573</v>
      </c>
      <c r="D3109" s="86">
        <v>0</v>
      </c>
      <c r="E3109" s="86">
        <v>1</v>
      </c>
      <c r="F3109" s="86">
        <v>27</v>
      </c>
      <c r="G3109" s="86">
        <v>1</v>
      </c>
      <c r="H3109" s="87">
        <f t="shared" si="545"/>
        <v>127</v>
      </c>
      <c r="I3109" s="88">
        <f t="array" ref="I3109">INDEX(ราคาที่ดิน!$B:$C,MATCH($C3109,ราคาที่ดิน!$A:$A,0),MATCH($B3109,ราคาที่ดิน!$B$1:$C$1,0))</f>
        <v>550</v>
      </c>
      <c r="J3109" s="88">
        <f t="shared" si="546"/>
        <v>69850</v>
      </c>
      <c r="K3109" s="86"/>
      <c r="L3109" s="89"/>
      <c r="M3109" s="90"/>
      <c r="N3109" s="90"/>
      <c r="O3109" s="91"/>
      <c r="P3109" s="86">
        <v>100</v>
      </c>
      <c r="Q3109" s="92">
        <f t="array" ref="Q3109">INDEX(ราคาสิ่งปลูกสร้าง!$D$6:$CC$47,MATCH($L3109,ราคาสิ่งปลูกสร้าง!$B$6:$B$45,0),MATCH($O$4,ราคาสิ่งปลูกสร้าง!$D$5:$CC$5,0))</f>
        <v>0</v>
      </c>
      <c r="R3109" s="92">
        <f t="shared" si="547"/>
        <v>0</v>
      </c>
      <c r="S3109" s="90">
        <v>0</v>
      </c>
      <c r="T3109" s="90">
        <f t="array" ref="T3109">INDEX(ค่าเสื่อมสิ่งปลูกสร้าง!$A$5:$D$105,MATCH($S3109,ค่าเสื่อมสิ่งปลูกสร้าง!$A$5:$A$105,0),MATCH($M3109,ค่าเสื่อมสิ่งปลูกสร้าง!$A$3:$D$3))</f>
        <v>0</v>
      </c>
      <c r="U3109" s="92">
        <f t="shared" si="548"/>
        <v>0</v>
      </c>
      <c r="V3109" s="93">
        <f t="shared" si="537"/>
        <v>69850</v>
      </c>
      <c r="W3109" s="93">
        <f t="shared" si="538"/>
        <v>69850</v>
      </c>
      <c r="X3109" s="93">
        <v>0</v>
      </c>
      <c r="Y3109" s="93">
        <f t="shared" si="539"/>
        <v>69850</v>
      </c>
      <c r="Z3109" s="86">
        <v>0</v>
      </c>
      <c r="AA3109" s="94">
        <f t="shared" si="540"/>
        <v>0</v>
      </c>
      <c r="AB3109" s="95"/>
      <c r="AC3109" s="96" t="s">
        <v>3207</v>
      </c>
      <c r="AD3109" s="96" t="s">
        <v>3208</v>
      </c>
    </row>
    <row r="3110" spans="1:30" s="70" customFormat="1" ht="24" customHeight="1" x14ac:dyDescent="0.55000000000000004">
      <c r="A3110" s="86">
        <v>2724</v>
      </c>
      <c r="B3110" s="86" t="s">
        <v>28</v>
      </c>
      <c r="C3110" s="86">
        <v>27574</v>
      </c>
      <c r="D3110" s="86">
        <v>1</v>
      </c>
      <c r="E3110" s="86">
        <v>1</v>
      </c>
      <c r="F3110" s="86">
        <v>24</v>
      </c>
      <c r="G3110" s="86">
        <v>1</v>
      </c>
      <c r="H3110" s="87">
        <f t="shared" si="545"/>
        <v>524</v>
      </c>
      <c r="I3110" s="88">
        <f t="array" ref="I3110">INDEX(ราคาที่ดิน!$B:$C,MATCH($C3110,ราคาที่ดิน!$A:$A,0),MATCH($B3110,ราคาที่ดิน!$B$1:$C$1,0))</f>
        <v>700</v>
      </c>
      <c r="J3110" s="88">
        <f t="shared" si="546"/>
        <v>366800</v>
      </c>
      <c r="K3110" s="86"/>
      <c r="L3110" s="89"/>
      <c r="M3110" s="90"/>
      <c r="N3110" s="90"/>
      <c r="O3110" s="91"/>
      <c r="P3110" s="86">
        <v>100</v>
      </c>
      <c r="Q3110" s="92">
        <f t="array" ref="Q3110">INDEX(ราคาสิ่งปลูกสร้าง!$D$6:$CC$47,MATCH($L3110,ราคาสิ่งปลูกสร้าง!$B$6:$B$45,0),MATCH($O$4,ราคาสิ่งปลูกสร้าง!$D$5:$CC$5,0))</f>
        <v>0</v>
      </c>
      <c r="R3110" s="92">
        <f t="shared" si="547"/>
        <v>0</v>
      </c>
      <c r="S3110" s="90">
        <v>0</v>
      </c>
      <c r="T3110" s="90">
        <f t="array" ref="T3110">INDEX(ค่าเสื่อมสิ่งปลูกสร้าง!$A$5:$D$105,MATCH($S3110,ค่าเสื่อมสิ่งปลูกสร้าง!$A$5:$A$105,0),MATCH($M3110,ค่าเสื่อมสิ่งปลูกสร้าง!$A$3:$D$3))</f>
        <v>0</v>
      </c>
      <c r="U3110" s="92">
        <f t="shared" si="548"/>
        <v>0</v>
      </c>
      <c r="V3110" s="93">
        <f t="shared" si="537"/>
        <v>366800</v>
      </c>
      <c r="W3110" s="93">
        <f t="shared" si="538"/>
        <v>366800</v>
      </c>
      <c r="X3110" s="93">
        <v>0</v>
      </c>
      <c r="Y3110" s="93">
        <f t="shared" si="539"/>
        <v>366800</v>
      </c>
      <c r="Z3110" s="86">
        <v>0</v>
      </c>
      <c r="AA3110" s="94">
        <f t="shared" si="540"/>
        <v>0</v>
      </c>
      <c r="AB3110" s="95"/>
      <c r="AC3110" s="96" t="s">
        <v>3209</v>
      </c>
      <c r="AD3110" s="96" t="s">
        <v>3210</v>
      </c>
    </row>
    <row r="3111" spans="1:30" s="70" customFormat="1" ht="24" customHeight="1" x14ac:dyDescent="0.55000000000000004">
      <c r="A3111" s="86">
        <v>2725</v>
      </c>
      <c r="B3111" s="86" t="s">
        <v>28</v>
      </c>
      <c r="C3111" s="86">
        <v>27575</v>
      </c>
      <c r="D3111" s="86">
        <v>0</v>
      </c>
      <c r="E3111" s="86">
        <v>0</v>
      </c>
      <c r="F3111" s="86">
        <v>68</v>
      </c>
      <c r="G3111" s="86">
        <v>1</v>
      </c>
      <c r="H3111" s="87">
        <f t="shared" si="545"/>
        <v>68</v>
      </c>
      <c r="I3111" s="88">
        <f t="array" ref="I3111">INDEX(ราคาที่ดิน!$B:$C,MATCH($C3111,ราคาที่ดิน!$A:$A,0),MATCH($B3111,ราคาที่ดิน!$B$1:$C$1,0))</f>
        <v>700</v>
      </c>
      <c r="J3111" s="88">
        <f t="shared" si="546"/>
        <v>47600</v>
      </c>
      <c r="K3111" s="86"/>
      <c r="L3111" s="89"/>
      <c r="M3111" s="90"/>
      <c r="N3111" s="90"/>
      <c r="O3111" s="91"/>
      <c r="P3111" s="86">
        <v>100</v>
      </c>
      <c r="Q3111" s="92">
        <f t="array" ref="Q3111">INDEX(ราคาสิ่งปลูกสร้าง!$D$6:$CC$47,MATCH($L3111,ราคาสิ่งปลูกสร้าง!$B$6:$B$45,0),MATCH($O$4,ราคาสิ่งปลูกสร้าง!$D$5:$CC$5,0))</f>
        <v>0</v>
      </c>
      <c r="R3111" s="92">
        <f t="shared" si="547"/>
        <v>0</v>
      </c>
      <c r="S3111" s="90">
        <v>0</v>
      </c>
      <c r="T3111" s="90">
        <f t="array" ref="T3111">INDEX(ค่าเสื่อมสิ่งปลูกสร้าง!$A$5:$D$105,MATCH($S3111,ค่าเสื่อมสิ่งปลูกสร้าง!$A$5:$A$105,0),MATCH($M3111,ค่าเสื่อมสิ่งปลูกสร้าง!$A$3:$D$3))</f>
        <v>0</v>
      </c>
      <c r="U3111" s="92">
        <f t="shared" si="548"/>
        <v>0</v>
      </c>
      <c r="V3111" s="93">
        <f t="shared" si="537"/>
        <v>47600</v>
      </c>
      <c r="W3111" s="93">
        <f t="shared" si="538"/>
        <v>47600</v>
      </c>
      <c r="X3111" s="93">
        <v>0</v>
      </c>
      <c r="Y3111" s="93">
        <f t="shared" si="539"/>
        <v>47600</v>
      </c>
      <c r="Z3111" s="86">
        <v>0</v>
      </c>
      <c r="AA3111" s="94">
        <f t="shared" si="540"/>
        <v>0</v>
      </c>
      <c r="AB3111" s="95"/>
      <c r="AC3111" s="96" t="s">
        <v>3209</v>
      </c>
      <c r="AD3111" s="96" t="s">
        <v>3210</v>
      </c>
    </row>
    <row r="3112" spans="1:30" s="70" customFormat="1" ht="24" customHeight="1" x14ac:dyDescent="0.55000000000000004">
      <c r="A3112" s="86">
        <v>2726</v>
      </c>
      <c r="B3112" s="86" t="s">
        <v>28</v>
      </c>
      <c r="C3112" s="86">
        <v>27576</v>
      </c>
      <c r="D3112" s="86">
        <v>0</v>
      </c>
      <c r="E3112" s="86">
        <v>0</v>
      </c>
      <c r="F3112" s="86">
        <v>48</v>
      </c>
      <c r="G3112" s="86">
        <v>1</v>
      </c>
      <c r="H3112" s="87">
        <f t="shared" si="545"/>
        <v>48</v>
      </c>
      <c r="I3112" s="88">
        <f t="array" ref="I3112">INDEX(ราคาที่ดิน!$B:$C,MATCH($C3112,ราคาที่ดิน!$A:$A,0),MATCH($B3112,ราคาที่ดิน!$B$1:$C$1,0))</f>
        <v>700</v>
      </c>
      <c r="J3112" s="88">
        <f t="shared" si="546"/>
        <v>33600</v>
      </c>
      <c r="K3112" s="86"/>
      <c r="L3112" s="89"/>
      <c r="M3112" s="90"/>
      <c r="N3112" s="90"/>
      <c r="O3112" s="91"/>
      <c r="P3112" s="86">
        <v>100</v>
      </c>
      <c r="Q3112" s="92">
        <f t="array" ref="Q3112">INDEX(ราคาสิ่งปลูกสร้าง!$D$6:$CC$47,MATCH($L3112,ราคาสิ่งปลูกสร้าง!$B$6:$B$45,0),MATCH($O$4,ราคาสิ่งปลูกสร้าง!$D$5:$CC$5,0))</f>
        <v>0</v>
      </c>
      <c r="R3112" s="92">
        <f t="shared" si="547"/>
        <v>0</v>
      </c>
      <c r="S3112" s="90">
        <v>0</v>
      </c>
      <c r="T3112" s="90">
        <f t="array" ref="T3112">INDEX(ค่าเสื่อมสิ่งปลูกสร้าง!$A$5:$D$105,MATCH($S3112,ค่าเสื่อมสิ่งปลูกสร้าง!$A$5:$A$105,0),MATCH($M3112,ค่าเสื่อมสิ่งปลูกสร้าง!$A$3:$D$3))</f>
        <v>0</v>
      </c>
      <c r="U3112" s="92">
        <f t="shared" si="548"/>
        <v>0</v>
      </c>
      <c r="V3112" s="93">
        <f t="shared" si="537"/>
        <v>33600</v>
      </c>
      <c r="W3112" s="93">
        <f t="shared" si="538"/>
        <v>33600</v>
      </c>
      <c r="X3112" s="93">
        <v>0</v>
      </c>
      <c r="Y3112" s="93">
        <f t="shared" si="539"/>
        <v>33600</v>
      </c>
      <c r="Z3112" s="86">
        <v>0</v>
      </c>
      <c r="AA3112" s="94">
        <f t="shared" si="540"/>
        <v>0</v>
      </c>
      <c r="AB3112" s="95"/>
      <c r="AC3112" s="96" t="s">
        <v>3211</v>
      </c>
      <c r="AD3112" s="96" t="s">
        <v>3212</v>
      </c>
    </row>
    <row r="3113" spans="1:30" s="70" customFormat="1" ht="24" customHeight="1" x14ac:dyDescent="0.55000000000000004">
      <c r="A3113" s="86">
        <v>2727</v>
      </c>
      <c r="B3113" s="86" t="s">
        <v>28</v>
      </c>
      <c r="C3113" s="86">
        <v>27577</v>
      </c>
      <c r="D3113" s="86">
        <v>1</v>
      </c>
      <c r="E3113" s="86">
        <v>1</v>
      </c>
      <c r="F3113" s="86">
        <v>66</v>
      </c>
      <c r="G3113" s="86">
        <v>1</v>
      </c>
      <c r="H3113" s="87">
        <f t="shared" si="545"/>
        <v>566</v>
      </c>
      <c r="I3113" s="88">
        <f t="array" ref="I3113">INDEX(ราคาที่ดิน!$B:$C,MATCH($C3113,ราคาที่ดิน!$A:$A,0),MATCH($B3113,ราคาที่ดิน!$B$1:$C$1,0))</f>
        <v>610</v>
      </c>
      <c r="J3113" s="88">
        <f t="shared" si="546"/>
        <v>345260</v>
      </c>
      <c r="K3113" s="86"/>
      <c r="L3113" s="89"/>
      <c r="M3113" s="90"/>
      <c r="N3113" s="90"/>
      <c r="O3113" s="91"/>
      <c r="P3113" s="86">
        <v>100</v>
      </c>
      <c r="Q3113" s="92">
        <f t="array" ref="Q3113">INDEX(ราคาสิ่งปลูกสร้าง!$D$6:$CC$47,MATCH($L3113,ราคาสิ่งปลูกสร้าง!$B$6:$B$45,0),MATCH($O$4,ราคาสิ่งปลูกสร้าง!$D$5:$CC$5,0))</f>
        <v>0</v>
      </c>
      <c r="R3113" s="92">
        <f t="shared" si="547"/>
        <v>0</v>
      </c>
      <c r="S3113" s="90">
        <v>0</v>
      </c>
      <c r="T3113" s="90">
        <f t="array" ref="T3113">INDEX(ค่าเสื่อมสิ่งปลูกสร้าง!$A$5:$D$105,MATCH($S3113,ค่าเสื่อมสิ่งปลูกสร้าง!$A$5:$A$105,0),MATCH($M3113,ค่าเสื่อมสิ่งปลูกสร้าง!$A$3:$D$3))</f>
        <v>0</v>
      </c>
      <c r="U3113" s="92">
        <f t="shared" si="548"/>
        <v>0</v>
      </c>
      <c r="V3113" s="93">
        <f t="shared" si="537"/>
        <v>345260</v>
      </c>
      <c r="W3113" s="93">
        <f t="shared" si="538"/>
        <v>345260</v>
      </c>
      <c r="X3113" s="93">
        <v>0</v>
      </c>
      <c r="Y3113" s="93">
        <f t="shared" si="539"/>
        <v>345260</v>
      </c>
      <c r="Z3113" s="86">
        <v>0</v>
      </c>
      <c r="AA3113" s="94">
        <f t="shared" si="540"/>
        <v>0</v>
      </c>
      <c r="AB3113" s="95"/>
      <c r="AC3113" s="96" t="s">
        <v>3213</v>
      </c>
      <c r="AD3113" s="96" t="s">
        <v>3214</v>
      </c>
    </row>
    <row r="3114" spans="1:30" s="70" customFormat="1" ht="24" customHeight="1" x14ac:dyDescent="0.55000000000000004">
      <c r="A3114" s="86">
        <v>2728</v>
      </c>
      <c r="B3114" s="86" t="s">
        <v>28</v>
      </c>
      <c r="C3114" s="86">
        <v>27578</v>
      </c>
      <c r="D3114" s="86">
        <v>1</v>
      </c>
      <c r="E3114" s="86">
        <v>1</v>
      </c>
      <c r="F3114" s="86">
        <v>20</v>
      </c>
      <c r="G3114" s="86">
        <v>5</v>
      </c>
      <c r="H3114" s="87">
        <f t="shared" si="545"/>
        <v>520</v>
      </c>
      <c r="I3114" s="88">
        <f t="array" ref="I3114">INDEX(ราคาที่ดิน!$B:$C,MATCH($C3114,ราคาที่ดิน!$A:$A,0),MATCH($B3114,ราคาที่ดิน!$B$1:$C$1,0))</f>
        <v>480</v>
      </c>
      <c r="J3114" s="88">
        <f t="shared" si="546"/>
        <v>249600</v>
      </c>
      <c r="K3114" s="86"/>
      <c r="L3114" s="89"/>
      <c r="M3114" s="90"/>
      <c r="N3114" s="90"/>
      <c r="O3114" s="91"/>
      <c r="P3114" s="86">
        <v>100</v>
      </c>
      <c r="Q3114" s="92">
        <f t="array" ref="Q3114">INDEX(ราคาสิ่งปลูกสร้าง!$D$6:$CC$47,MATCH($L3114,ราคาสิ่งปลูกสร้าง!$B$6:$B$45,0),MATCH($O$4,ราคาสิ่งปลูกสร้าง!$D$5:$CC$5,0))</f>
        <v>0</v>
      </c>
      <c r="R3114" s="92">
        <f t="shared" si="547"/>
        <v>0</v>
      </c>
      <c r="S3114" s="90">
        <v>0</v>
      </c>
      <c r="T3114" s="90">
        <f t="array" ref="T3114">INDEX(ค่าเสื่อมสิ่งปลูกสร้าง!$A$5:$D$105,MATCH($S3114,ค่าเสื่อมสิ่งปลูกสร้าง!$A$5:$A$105,0),MATCH($M3114,ค่าเสื่อมสิ่งปลูกสร้าง!$A$3:$D$3))</f>
        <v>0</v>
      </c>
      <c r="U3114" s="92">
        <f t="shared" si="548"/>
        <v>0</v>
      </c>
      <c r="V3114" s="93">
        <f t="shared" si="537"/>
        <v>249600</v>
      </c>
      <c r="W3114" s="93">
        <f t="shared" si="538"/>
        <v>249600</v>
      </c>
      <c r="X3114" s="93">
        <v>0</v>
      </c>
      <c r="Y3114" s="93">
        <f t="shared" si="539"/>
        <v>249600</v>
      </c>
      <c r="Z3114" s="86">
        <v>0</v>
      </c>
      <c r="AA3114" s="94">
        <f t="shared" si="540"/>
        <v>0</v>
      </c>
      <c r="AB3114" s="95"/>
      <c r="AC3114" s="96" t="s">
        <v>3215</v>
      </c>
      <c r="AD3114" s="96" t="s">
        <v>3216</v>
      </c>
    </row>
    <row r="3115" spans="1:30" s="70" customFormat="1" ht="24" customHeight="1" x14ac:dyDescent="0.55000000000000004">
      <c r="A3115" s="86">
        <v>2729</v>
      </c>
      <c r="B3115" s="86" t="s">
        <v>28</v>
      </c>
      <c r="C3115" s="86">
        <v>27579</v>
      </c>
      <c r="D3115" s="86">
        <v>2</v>
      </c>
      <c r="E3115" s="86">
        <v>1</v>
      </c>
      <c r="F3115" s="86">
        <v>56</v>
      </c>
      <c r="G3115" s="86">
        <v>1</v>
      </c>
      <c r="H3115" s="87">
        <f t="shared" si="545"/>
        <v>956</v>
      </c>
      <c r="I3115" s="88">
        <f t="array" ref="I3115">INDEX(ราคาที่ดิน!$B:$C,MATCH($C3115,ราคาที่ดิน!$A:$A,0),MATCH($B3115,ราคาที่ดิน!$B$1:$C$1,0))</f>
        <v>530</v>
      </c>
      <c r="J3115" s="88">
        <f t="shared" si="546"/>
        <v>506680</v>
      </c>
      <c r="K3115" s="86"/>
      <c r="L3115" s="89"/>
      <c r="M3115" s="90"/>
      <c r="N3115" s="90"/>
      <c r="O3115" s="91"/>
      <c r="P3115" s="86">
        <v>100</v>
      </c>
      <c r="Q3115" s="92">
        <f t="array" ref="Q3115">INDEX(ราคาสิ่งปลูกสร้าง!$D$6:$CC$47,MATCH($L3115,ราคาสิ่งปลูกสร้าง!$B$6:$B$45,0),MATCH($O$4,ราคาสิ่งปลูกสร้าง!$D$5:$CC$5,0))</f>
        <v>0</v>
      </c>
      <c r="R3115" s="92">
        <f t="shared" si="547"/>
        <v>0</v>
      </c>
      <c r="S3115" s="90">
        <v>0</v>
      </c>
      <c r="T3115" s="90">
        <f t="array" ref="T3115">INDEX(ค่าเสื่อมสิ่งปลูกสร้าง!$A$5:$D$105,MATCH($S3115,ค่าเสื่อมสิ่งปลูกสร้าง!$A$5:$A$105,0),MATCH($M3115,ค่าเสื่อมสิ่งปลูกสร้าง!$A$3:$D$3))</f>
        <v>0</v>
      </c>
      <c r="U3115" s="92">
        <f t="shared" si="548"/>
        <v>0</v>
      </c>
      <c r="V3115" s="93">
        <f t="shared" si="537"/>
        <v>506680</v>
      </c>
      <c r="W3115" s="93">
        <f t="shared" si="538"/>
        <v>506680</v>
      </c>
      <c r="X3115" s="93">
        <v>0</v>
      </c>
      <c r="Y3115" s="93">
        <f t="shared" si="539"/>
        <v>506680</v>
      </c>
      <c r="Z3115" s="86">
        <v>0</v>
      </c>
      <c r="AA3115" s="94">
        <f t="shared" si="540"/>
        <v>0</v>
      </c>
      <c r="AB3115" s="95"/>
      <c r="AC3115" s="96" t="s">
        <v>3217</v>
      </c>
      <c r="AD3115" s="96" t="s">
        <v>2614</v>
      </c>
    </row>
    <row r="3116" spans="1:30" s="70" customFormat="1" ht="24" customHeight="1" x14ac:dyDescent="0.55000000000000004">
      <c r="A3116" s="86">
        <v>2730</v>
      </c>
      <c r="B3116" s="86" t="s">
        <v>28</v>
      </c>
      <c r="C3116" s="86">
        <v>27580</v>
      </c>
      <c r="D3116" s="86">
        <v>0</v>
      </c>
      <c r="E3116" s="86">
        <v>3</v>
      </c>
      <c r="F3116" s="86">
        <v>20</v>
      </c>
      <c r="G3116" s="86">
        <v>1</v>
      </c>
      <c r="H3116" s="87">
        <f t="shared" si="545"/>
        <v>320</v>
      </c>
      <c r="I3116" s="88">
        <f t="array" ref="I3116">INDEX(ราคาที่ดิน!$B:$C,MATCH($C3116,ราคาที่ดิน!$A:$A,0),MATCH($B3116,ราคาที่ดิน!$B$1:$C$1,0))</f>
        <v>610</v>
      </c>
      <c r="J3116" s="88">
        <f t="shared" si="546"/>
        <v>195200</v>
      </c>
      <c r="K3116" s="86"/>
      <c r="L3116" s="89"/>
      <c r="M3116" s="90"/>
      <c r="N3116" s="90"/>
      <c r="O3116" s="91"/>
      <c r="P3116" s="86">
        <v>100</v>
      </c>
      <c r="Q3116" s="92">
        <f t="array" ref="Q3116">INDEX(ราคาสิ่งปลูกสร้าง!$D$6:$CC$47,MATCH($L3116,ราคาสิ่งปลูกสร้าง!$B$6:$B$45,0),MATCH($O$4,ราคาสิ่งปลูกสร้าง!$D$5:$CC$5,0))</f>
        <v>0</v>
      </c>
      <c r="R3116" s="92">
        <f t="shared" si="547"/>
        <v>0</v>
      </c>
      <c r="S3116" s="90">
        <v>0</v>
      </c>
      <c r="T3116" s="90">
        <f t="array" ref="T3116">INDEX(ค่าเสื่อมสิ่งปลูกสร้าง!$A$5:$D$105,MATCH($S3116,ค่าเสื่อมสิ่งปลูกสร้าง!$A$5:$A$105,0),MATCH($M3116,ค่าเสื่อมสิ่งปลูกสร้าง!$A$3:$D$3))</f>
        <v>0</v>
      </c>
      <c r="U3116" s="92">
        <f t="shared" si="548"/>
        <v>0</v>
      </c>
      <c r="V3116" s="93">
        <f t="shared" si="537"/>
        <v>195200</v>
      </c>
      <c r="W3116" s="93">
        <f t="shared" si="538"/>
        <v>195200</v>
      </c>
      <c r="X3116" s="93">
        <v>0</v>
      </c>
      <c r="Y3116" s="93">
        <f t="shared" si="539"/>
        <v>195200</v>
      </c>
      <c r="Z3116" s="86">
        <v>0</v>
      </c>
      <c r="AA3116" s="94">
        <f t="shared" si="540"/>
        <v>0</v>
      </c>
      <c r="AB3116" s="95"/>
      <c r="AC3116" s="96" t="s">
        <v>3213</v>
      </c>
      <c r="AD3116" s="96" t="s">
        <v>3214</v>
      </c>
    </row>
    <row r="3117" spans="1:30" s="70" customFormat="1" ht="24" customHeight="1" x14ac:dyDescent="0.55000000000000004">
      <c r="A3117" s="86">
        <v>2731</v>
      </c>
      <c r="B3117" s="86" t="s">
        <v>28</v>
      </c>
      <c r="C3117" s="86">
        <v>27581</v>
      </c>
      <c r="D3117" s="86">
        <v>0</v>
      </c>
      <c r="E3117" s="86">
        <v>3</v>
      </c>
      <c r="F3117" s="86">
        <v>12</v>
      </c>
      <c r="G3117" s="86">
        <v>1</v>
      </c>
      <c r="H3117" s="87">
        <f t="shared" si="545"/>
        <v>312</v>
      </c>
      <c r="I3117" s="88">
        <f t="array" ref="I3117">INDEX(ราคาที่ดิน!$B:$C,MATCH($C3117,ราคาที่ดิน!$A:$A,0),MATCH($B3117,ราคาที่ดิน!$B$1:$C$1,0))</f>
        <v>700</v>
      </c>
      <c r="J3117" s="88">
        <f t="shared" si="546"/>
        <v>218400</v>
      </c>
      <c r="K3117" s="86"/>
      <c r="L3117" s="89"/>
      <c r="M3117" s="90"/>
      <c r="N3117" s="90"/>
      <c r="O3117" s="91"/>
      <c r="P3117" s="86">
        <v>100</v>
      </c>
      <c r="Q3117" s="92">
        <f t="array" ref="Q3117">INDEX(ราคาสิ่งปลูกสร้าง!$D$6:$CC$47,MATCH($L3117,ราคาสิ่งปลูกสร้าง!$B$6:$B$45,0),MATCH($O$4,ราคาสิ่งปลูกสร้าง!$D$5:$CC$5,0))</f>
        <v>0</v>
      </c>
      <c r="R3117" s="92">
        <f t="shared" si="547"/>
        <v>0</v>
      </c>
      <c r="S3117" s="90">
        <v>0</v>
      </c>
      <c r="T3117" s="90">
        <f t="array" ref="T3117">INDEX(ค่าเสื่อมสิ่งปลูกสร้าง!$A$5:$D$105,MATCH($S3117,ค่าเสื่อมสิ่งปลูกสร้าง!$A$5:$A$105,0),MATCH($M3117,ค่าเสื่อมสิ่งปลูกสร้าง!$A$3:$D$3))</f>
        <v>0</v>
      </c>
      <c r="U3117" s="92">
        <f t="shared" si="548"/>
        <v>0</v>
      </c>
      <c r="V3117" s="93">
        <f t="shared" si="537"/>
        <v>218400</v>
      </c>
      <c r="W3117" s="93">
        <f t="shared" si="538"/>
        <v>218400</v>
      </c>
      <c r="X3117" s="93">
        <v>0</v>
      </c>
      <c r="Y3117" s="93">
        <f t="shared" si="539"/>
        <v>218400</v>
      </c>
      <c r="Z3117" s="86">
        <v>0</v>
      </c>
      <c r="AA3117" s="94">
        <f t="shared" si="540"/>
        <v>0</v>
      </c>
      <c r="AB3117" s="95"/>
      <c r="AC3117" s="96" t="s">
        <v>2555</v>
      </c>
      <c r="AD3117" s="96" t="s">
        <v>2556</v>
      </c>
    </row>
    <row r="3118" spans="1:30" s="70" customFormat="1" ht="24" customHeight="1" x14ac:dyDescent="0.55000000000000004">
      <c r="A3118" s="86">
        <v>2732</v>
      </c>
      <c r="B3118" s="86" t="s">
        <v>28</v>
      </c>
      <c r="C3118" s="86">
        <v>27582</v>
      </c>
      <c r="D3118" s="86">
        <v>0</v>
      </c>
      <c r="E3118" s="86">
        <v>2</v>
      </c>
      <c r="F3118" s="86">
        <v>91</v>
      </c>
      <c r="G3118" s="86">
        <v>3</v>
      </c>
      <c r="H3118" s="87">
        <f t="shared" si="545"/>
        <v>291</v>
      </c>
      <c r="I3118" s="88">
        <f t="array" ref="I3118">INDEX(ราคาที่ดิน!$B:$C,MATCH($C3118,ราคาที่ดิน!$A:$A,0),MATCH($B3118,ราคาที่ดิน!$B$1:$C$1,0))</f>
        <v>700</v>
      </c>
      <c r="J3118" s="88">
        <f t="shared" si="546"/>
        <v>203700</v>
      </c>
      <c r="K3118" s="86"/>
      <c r="L3118" s="89"/>
      <c r="M3118" s="90"/>
      <c r="N3118" s="90"/>
      <c r="O3118" s="91"/>
      <c r="P3118" s="86">
        <v>100</v>
      </c>
      <c r="Q3118" s="92">
        <f t="array" ref="Q3118">INDEX(ราคาสิ่งปลูกสร้าง!$D$6:$CC$47,MATCH($L3118,ราคาสิ่งปลูกสร้าง!$B$6:$B$45,0),MATCH($O$4,ราคาสิ่งปลูกสร้าง!$D$5:$CC$5,0))</f>
        <v>0</v>
      </c>
      <c r="R3118" s="92">
        <f t="shared" si="547"/>
        <v>0</v>
      </c>
      <c r="S3118" s="90">
        <v>0</v>
      </c>
      <c r="T3118" s="90">
        <f t="array" ref="T3118">INDEX(ค่าเสื่อมสิ่งปลูกสร้าง!$A$5:$D$105,MATCH($S3118,ค่าเสื่อมสิ่งปลูกสร้าง!$A$5:$A$105,0),MATCH($M3118,ค่าเสื่อมสิ่งปลูกสร้าง!$A$3:$D$3))</f>
        <v>0</v>
      </c>
      <c r="U3118" s="92">
        <f t="shared" si="548"/>
        <v>0</v>
      </c>
      <c r="V3118" s="93">
        <f t="shared" ref="V3118:V3182" si="549">$J3118+$U3118</f>
        <v>203700</v>
      </c>
      <c r="W3118" s="93">
        <f t="shared" ref="W3118:W3182" si="550">$P3118%*$V3118</f>
        <v>203700</v>
      </c>
      <c r="X3118" s="93">
        <v>0</v>
      </c>
      <c r="Y3118" s="93">
        <f t="shared" ref="Y3118:Y3182" si="551">IF($W3118-$X3118&lt;0,0,$W3118-$X3118)</f>
        <v>203700</v>
      </c>
      <c r="Z3118" s="86">
        <v>0.3</v>
      </c>
      <c r="AA3118" s="94">
        <f t="shared" ref="AA3118:AA3182" si="552">$Y3118*$Z3118/100</f>
        <v>611.1</v>
      </c>
      <c r="AB3118" s="95"/>
      <c r="AC3118" s="96" t="s">
        <v>3218</v>
      </c>
      <c r="AD3118" s="96" t="s">
        <v>3219</v>
      </c>
    </row>
    <row r="3119" spans="1:30" s="70" customFormat="1" ht="24" customHeight="1" x14ac:dyDescent="0.55000000000000004">
      <c r="A3119" s="86"/>
      <c r="B3119" s="86"/>
      <c r="C3119" s="86"/>
      <c r="D3119" s="86"/>
      <c r="E3119" s="86"/>
      <c r="F3119" s="86"/>
      <c r="G3119" s="86"/>
      <c r="H3119" s="87"/>
      <c r="I3119" s="88"/>
      <c r="J3119" s="88"/>
      <c r="K3119" s="86"/>
      <c r="L3119" s="89" t="s">
        <v>6748</v>
      </c>
      <c r="M3119" s="90" t="s">
        <v>6799</v>
      </c>
      <c r="N3119" s="90">
        <v>3</v>
      </c>
      <c r="O3119" s="91">
        <v>192</v>
      </c>
      <c r="P3119" s="86">
        <v>100</v>
      </c>
      <c r="Q3119" s="92">
        <f t="array" ref="Q3119">INDEX(ราคาสิ่งปลูกสร้าง!$D$6:$CC$47,MATCH($L3119,ราคาสิ่งปลูกสร้าง!$B$6:$B$45,0),MATCH($O$4,ราคาสิ่งปลูกสร้าง!$D$5:$CC$5,0))</f>
        <v>7400</v>
      </c>
      <c r="R3119" s="92">
        <f t="shared" si="547"/>
        <v>1420800</v>
      </c>
      <c r="S3119" s="90">
        <v>8</v>
      </c>
      <c r="T3119" s="107">
        <f t="array" ref="T3119">INDEX(ค่าเสื่อมสิ่งปลูกสร้าง!$A$5:$D$105,MATCH($S3119,ค่าเสื่อมสิ่งปลูกสร้าง!$A$5:$A$105,0),MATCH($M3119,ค่าเสื่อมสิ่งปลูกสร้าง!$A$3:$D$3))</f>
        <v>8</v>
      </c>
      <c r="U3119" s="92">
        <f t="shared" si="548"/>
        <v>1307136</v>
      </c>
      <c r="V3119" s="93">
        <f t="shared" si="549"/>
        <v>1307136</v>
      </c>
      <c r="W3119" s="93">
        <f t="shared" si="550"/>
        <v>1307136</v>
      </c>
      <c r="X3119" s="93">
        <v>0</v>
      </c>
      <c r="Y3119" s="93">
        <f t="shared" si="551"/>
        <v>1307136</v>
      </c>
      <c r="Z3119" s="86">
        <v>0.02</v>
      </c>
      <c r="AA3119" s="94">
        <f t="shared" si="552"/>
        <v>261.42720000000003</v>
      </c>
      <c r="AB3119" s="95"/>
      <c r="AC3119" s="96" t="s">
        <v>6829</v>
      </c>
      <c r="AD3119" s="96" t="s">
        <v>3219</v>
      </c>
    </row>
    <row r="3120" spans="1:30" s="70" customFormat="1" ht="24" customHeight="1" x14ac:dyDescent="0.55000000000000004">
      <c r="A3120" s="86">
        <v>2733</v>
      </c>
      <c r="B3120" s="86" t="s">
        <v>28</v>
      </c>
      <c r="C3120" s="86">
        <v>27583</v>
      </c>
      <c r="D3120" s="86">
        <v>4</v>
      </c>
      <c r="E3120" s="86">
        <v>2</v>
      </c>
      <c r="F3120" s="86">
        <v>38</v>
      </c>
      <c r="G3120" s="86">
        <v>3</v>
      </c>
      <c r="H3120" s="87">
        <f t="shared" ref="H3120:H3152" si="553">$D3120*400+$E3120*100+$F3120</f>
        <v>1838</v>
      </c>
      <c r="I3120" s="88">
        <f t="array" ref="I3120">INDEX(ราคาที่ดิน!$B:$C,MATCH($C3120,ราคาที่ดิน!$A:$A,0),MATCH($B3120,ราคาที่ดิน!$B$1:$C$1,0))</f>
        <v>3150</v>
      </c>
      <c r="J3120" s="88">
        <f t="shared" ref="J3120:J3152" si="554">$H3120*$I3120</f>
        <v>5789700</v>
      </c>
      <c r="K3120" s="86"/>
      <c r="L3120" s="89" t="s">
        <v>6760</v>
      </c>
      <c r="M3120" s="90" t="s">
        <v>6799</v>
      </c>
      <c r="N3120" s="90">
        <v>3</v>
      </c>
      <c r="O3120" s="91">
        <v>36</v>
      </c>
      <c r="P3120" s="86">
        <v>100</v>
      </c>
      <c r="Q3120" s="92">
        <f t="array" ref="Q3120">INDEX(ราคาสิ่งปลูกสร้าง!$D$6:$CC$47,MATCH($L3120,ราคาสิ่งปลูกสร้าง!$B$6:$B$45,0),MATCH($O$4,ราคาสิ่งปลูกสร้าง!$D$5:$CC$5,0))</f>
        <v>6900</v>
      </c>
      <c r="R3120" s="92">
        <f t="shared" si="547"/>
        <v>248400</v>
      </c>
      <c r="S3120" s="90">
        <v>15</v>
      </c>
      <c r="T3120" s="90">
        <f t="array" ref="T3120">INDEX(ค่าเสื่อมสิ่งปลูกสร้าง!$A$5:$D$105,MATCH($S3120,ค่าเสื่อมสิ่งปลูกสร้าง!$A$5:$A$105,0),MATCH($M3120,ค่าเสื่อมสิ่งปลูกสร้าง!$A$3:$D$3))</f>
        <v>20</v>
      </c>
      <c r="U3120" s="92">
        <f t="shared" si="548"/>
        <v>198720</v>
      </c>
      <c r="V3120" s="93">
        <f t="shared" si="549"/>
        <v>5988420</v>
      </c>
      <c r="W3120" s="93">
        <f t="shared" si="550"/>
        <v>5988420</v>
      </c>
      <c r="X3120" s="93">
        <v>0</v>
      </c>
      <c r="Y3120" s="93">
        <f t="shared" si="551"/>
        <v>5988420</v>
      </c>
      <c r="Z3120" s="86">
        <v>0.3</v>
      </c>
      <c r="AA3120" s="94">
        <f t="shared" si="552"/>
        <v>17965.259999999998</v>
      </c>
      <c r="AB3120" s="95"/>
      <c r="AC3120" s="96" t="s">
        <v>3220</v>
      </c>
      <c r="AD3120" s="96" t="s">
        <v>3221</v>
      </c>
    </row>
    <row r="3121" spans="1:30" s="70" customFormat="1" ht="24" customHeight="1" x14ac:dyDescent="0.55000000000000004">
      <c r="A3121" s="86">
        <v>2733</v>
      </c>
      <c r="B3121" s="86"/>
      <c r="C3121" s="86"/>
      <c r="D3121" s="86">
        <v>3</v>
      </c>
      <c r="E3121" s="86">
        <v>0</v>
      </c>
      <c r="F3121" s="86">
        <v>0</v>
      </c>
      <c r="G3121" s="86">
        <v>2</v>
      </c>
      <c r="H3121" s="87">
        <f t="shared" si="553"/>
        <v>1200</v>
      </c>
      <c r="I3121" s="88">
        <v>3150</v>
      </c>
      <c r="J3121" s="88">
        <f t="shared" si="554"/>
        <v>3780000</v>
      </c>
      <c r="K3121" s="86"/>
      <c r="L3121" s="89" t="s">
        <v>6745</v>
      </c>
      <c r="M3121" s="90" t="s">
        <v>6799</v>
      </c>
      <c r="N3121" s="90">
        <v>2</v>
      </c>
      <c r="O3121" s="91">
        <v>90</v>
      </c>
      <c r="P3121" s="86">
        <v>100</v>
      </c>
      <c r="Q3121" s="92">
        <f t="array" ref="Q3121">INDEX(ราคาสิ่งปลูกสร้าง!$D$6:$CC$47,MATCH($L3121,ราคาสิ่งปลูกสร้าง!$B$6:$B$45,0),MATCH($O$4,ราคาสิ่งปลูกสร้าง!$D$5:$CC$5,0))</f>
        <v>6600</v>
      </c>
      <c r="R3121" s="92">
        <f t="shared" si="547"/>
        <v>594000</v>
      </c>
      <c r="S3121" s="90">
        <v>12</v>
      </c>
      <c r="T3121" s="90">
        <f t="array" ref="T3121">INDEX(ค่าเสื่อมสิ่งปลูกสร้าง!$A$5:$D$105,MATCH($S3121,ค่าเสื่อมสิ่งปลูกสร้าง!$A$5:$A$105,0),MATCH($M3121,ค่าเสื่อมสิ่งปลูกสร้าง!$A$3:$D$3))</f>
        <v>14</v>
      </c>
      <c r="U3121" s="92">
        <f t="shared" si="548"/>
        <v>510840</v>
      </c>
      <c r="V3121" s="93">
        <f t="shared" si="549"/>
        <v>4290840</v>
      </c>
      <c r="W3121" s="93">
        <f t="shared" si="550"/>
        <v>4290840</v>
      </c>
      <c r="X3121" s="93">
        <v>0</v>
      </c>
      <c r="Y3121" s="93">
        <f t="shared" si="551"/>
        <v>4290840</v>
      </c>
      <c r="Z3121" s="86">
        <v>0</v>
      </c>
      <c r="AA3121" s="94">
        <f t="shared" si="552"/>
        <v>0</v>
      </c>
      <c r="AB3121" s="95"/>
      <c r="AC3121" s="96" t="s">
        <v>3220</v>
      </c>
      <c r="AD3121" s="96" t="s">
        <v>3221</v>
      </c>
    </row>
    <row r="3122" spans="1:30" s="70" customFormat="1" ht="24" customHeight="1" x14ac:dyDescent="0.55000000000000004">
      <c r="A3122" s="86">
        <v>2734</v>
      </c>
      <c r="B3122" s="86" t="s">
        <v>28</v>
      </c>
      <c r="C3122" s="86">
        <v>27584</v>
      </c>
      <c r="D3122" s="86">
        <v>0</v>
      </c>
      <c r="E3122" s="86">
        <v>2</v>
      </c>
      <c r="F3122" s="86">
        <v>86</v>
      </c>
      <c r="G3122" s="86">
        <v>1</v>
      </c>
      <c r="H3122" s="87">
        <f t="shared" si="553"/>
        <v>286</v>
      </c>
      <c r="I3122" s="88">
        <f t="array" ref="I3122">INDEX(ราคาที่ดิน!$B:$C,MATCH($C3122,ราคาที่ดิน!$A:$A,0),MATCH($B3122,ราคาที่ดิน!$B$1:$C$1,0))</f>
        <v>550</v>
      </c>
      <c r="J3122" s="88">
        <f t="shared" si="554"/>
        <v>157300</v>
      </c>
      <c r="K3122" s="86"/>
      <c r="L3122" s="89"/>
      <c r="M3122" s="90"/>
      <c r="N3122" s="90"/>
      <c r="O3122" s="91"/>
      <c r="P3122" s="86">
        <v>100</v>
      </c>
      <c r="Q3122" s="92">
        <f t="array" ref="Q3122">INDEX(ราคาสิ่งปลูกสร้าง!$D$6:$CC$47,MATCH($L3122,ราคาสิ่งปลูกสร้าง!$B$6:$B$45,0),MATCH($O$4,ราคาสิ่งปลูกสร้าง!$D$5:$CC$5,0))</f>
        <v>0</v>
      </c>
      <c r="R3122" s="92">
        <f t="shared" si="547"/>
        <v>0</v>
      </c>
      <c r="S3122" s="90">
        <v>0</v>
      </c>
      <c r="T3122" s="90">
        <f t="array" ref="T3122">INDEX(ค่าเสื่อมสิ่งปลูกสร้าง!$A$5:$D$105,MATCH($S3122,ค่าเสื่อมสิ่งปลูกสร้าง!$A$5:$A$105,0),MATCH($M3122,ค่าเสื่อมสิ่งปลูกสร้าง!$A$3:$D$3))</f>
        <v>0</v>
      </c>
      <c r="U3122" s="92">
        <f t="shared" si="548"/>
        <v>0</v>
      </c>
      <c r="V3122" s="93">
        <f t="shared" si="549"/>
        <v>157300</v>
      </c>
      <c r="W3122" s="93">
        <f t="shared" si="550"/>
        <v>157300</v>
      </c>
      <c r="X3122" s="93">
        <v>0</v>
      </c>
      <c r="Y3122" s="93">
        <f t="shared" si="551"/>
        <v>157300</v>
      </c>
      <c r="Z3122" s="86">
        <v>0</v>
      </c>
      <c r="AA3122" s="94">
        <f t="shared" si="552"/>
        <v>0</v>
      </c>
      <c r="AB3122" s="95"/>
      <c r="AC3122" s="96" t="s">
        <v>1317</v>
      </c>
      <c r="AD3122" s="96" t="s">
        <v>1318</v>
      </c>
    </row>
    <row r="3123" spans="1:30" s="70" customFormat="1" ht="24" customHeight="1" x14ac:dyDescent="0.55000000000000004">
      <c r="A3123" s="86">
        <v>2735</v>
      </c>
      <c r="B3123" s="86" t="s">
        <v>28</v>
      </c>
      <c r="C3123" s="86">
        <v>27585</v>
      </c>
      <c r="D3123" s="86">
        <v>0</v>
      </c>
      <c r="E3123" s="86">
        <v>3</v>
      </c>
      <c r="F3123" s="86">
        <v>15</v>
      </c>
      <c r="G3123" s="86">
        <v>1</v>
      </c>
      <c r="H3123" s="87">
        <f t="shared" si="553"/>
        <v>315</v>
      </c>
      <c r="I3123" s="88">
        <f t="array" ref="I3123">INDEX(ราคาที่ดิน!$B:$C,MATCH($C3123,ราคาที่ดิน!$A:$A,0),MATCH($B3123,ราคาที่ดิน!$B$1:$C$1,0))</f>
        <v>550</v>
      </c>
      <c r="J3123" s="88">
        <f t="shared" si="554"/>
        <v>173250</v>
      </c>
      <c r="K3123" s="86"/>
      <c r="L3123" s="89"/>
      <c r="M3123" s="90"/>
      <c r="N3123" s="90"/>
      <c r="O3123" s="91"/>
      <c r="P3123" s="86">
        <v>100</v>
      </c>
      <c r="Q3123" s="92">
        <f t="array" ref="Q3123">INDEX(ราคาสิ่งปลูกสร้าง!$D$6:$CC$47,MATCH($L3123,ราคาสิ่งปลูกสร้าง!$B$6:$B$45,0),MATCH($O$4,ราคาสิ่งปลูกสร้าง!$D$5:$CC$5,0))</f>
        <v>0</v>
      </c>
      <c r="R3123" s="92">
        <f t="shared" si="547"/>
        <v>0</v>
      </c>
      <c r="S3123" s="90">
        <v>0</v>
      </c>
      <c r="T3123" s="90">
        <f t="array" ref="T3123">INDEX(ค่าเสื่อมสิ่งปลูกสร้าง!$A$5:$D$105,MATCH($S3123,ค่าเสื่อมสิ่งปลูกสร้าง!$A$5:$A$105,0),MATCH($M3123,ค่าเสื่อมสิ่งปลูกสร้าง!$A$3:$D$3))</f>
        <v>0</v>
      </c>
      <c r="U3123" s="92">
        <f t="shared" si="548"/>
        <v>0</v>
      </c>
      <c r="V3123" s="93">
        <f t="shared" si="549"/>
        <v>173250</v>
      </c>
      <c r="W3123" s="93">
        <f t="shared" si="550"/>
        <v>173250</v>
      </c>
      <c r="X3123" s="93">
        <v>0</v>
      </c>
      <c r="Y3123" s="93">
        <f t="shared" si="551"/>
        <v>173250</v>
      </c>
      <c r="Z3123" s="86">
        <v>0</v>
      </c>
      <c r="AA3123" s="94">
        <f t="shared" si="552"/>
        <v>0</v>
      </c>
      <c r="AB3123" s="95"/>
      <c r="AC3123" s="96" t="s">
        <v>3222</v>
      </c>
      <c r="AD3123" s="96" t="s">
        <v>3223</v>
      </c>
    </row>
    <row r="3124" spans="1:30" s="70" customFormat="1" ht="24" customHeight="1" x14ac:dyDescent="0.55000000000000004">
      <c r="A3124" s="86">
        <v>2736</v>
      </c>
      <c r="B3124" s="86" t="s">
        <v>28</v>
      </c>
      <c r="C3124" s="86">
        <v>27586</v>
      </c>
      <c r="D3124" s="86">
        <v>0</v>
      </c>
      <c r="E3124" s="86">
        <v>3</v>
      </c>
      <c r="F3124" s="86">
        <v>17</v>
      </c>
      <c r="G3124" s="86">
        <v>1</v>
      </c>
      <c r="H3124" s="87">
        <f t="shared" si="553"/>
        <v>317</v>
      </c>
      <c r="I3124" s="88">
        <f t="array" ref="I3124">INDEX(ราคาที่ดิน!$B:$C,MATCH($C3124,ราคาที่ดิน!$A:$A,0),MATCH($B3124,ราคาที่ดิน!$B$1:$C$1,0))</f>
        <v>550</v>
      </c>
      <c r="J3124" s="88">
        <f t="shared" si="554"/>
        <v>174350</v>
      </c>
      <c r="K3124" s="86"/>
      <c r="L3124" s="89"/>
      <c r="M3124" s="90"/>
      <c r="N3124" s="90"/>
      <c r="O3124" s="91"/>
      <c r="P3124" s="86">
        <v>100</v>
      </c>
      <c r="Q3124" s="92">
        <f t="array" ref="Q3124">INDEX(ราคาสิ่งปลูกสร้าง!$D$6:$CC$47,MATCH($L3124,ราคาสิ่งปลูกสร้าง!$B$6:$B$45,0),MATCH($O$4,ราคาสิ่งปลูกสร้าง!$D$5:$CC$5,0))</f>
        <v>0</v>
      </c>
      <c r="R3124" s="92">
        <f t="shared" si="547"/>
        <v>0</v>
      </c>
      <c r="S3124" s="90">
        <v>0</v>
      </c>
      <c r="T3124" s="90">
        <f t="array" ref="T3124">INDEX(ค่าเสื่อมสิ่งปลูกสร้าง!$A$5:$D$105,MATCH($S3124,ค่าเสื่อมสิ่งปลูกสร้าง!$A$5:$A$105,0),MATCH($M3124,ค่าเสื่อมสิ่งปลูกสร้าง!$A$3:$D$3))</f>
        <v>0</v>
      </c>
      <c r="U3124" s="92">
        <f t="shared" si="548"/>
        <v>0</v>
      </c>
      <c r="V3124" s="93">
        <f t="shared" si="549"/>
        <v>174350</v>
      </c>
      <c r="W3124" s="93">
        <f t="shared" si="550"/>
        <v>174350</v>
      </c>
      <c r="X3124" s="93">
        <v>0</v>
      </c>
      <c r="Y3124" s="93">
        <f t="shared" si="551"/>
        <v>174350</v>
      </c>
      <c r="Z3124" s="86">
        <v>0</v>
      </c>
      <c r="AA3124" s="94">
        <f t="shared" si="552"/>
        <v>0</v>
      </c>
      <c r="AB3124" s="95"/>
      <c r="AC3124" s="96" t="s">
        <v>2613</v>
      </c>
      <c r="AD3124" s="96" t="s">
        <v>2614</v>
      </c>
    </row>
    <row r="3125" spans="1:30" s="70" customFormat="1" ht="24" customHeight="1" x14ac:dyDescent="0.55000000000000004">
      <c r="A3125" s="86">
        <v>2737</v>
      </c>
      <c r="B3125" s="86" t="s">
        <v>28</v>
      </c>
      <c r="C3125" s="86">
        <v>27587</v>
      </c>
      <c r="D3125" s="86">
        <v>0</v>
      </c>
      <c r="E3125" s="86">
        <v>3</v>
      </c>
      <c r="F3125" s="86">
        <v>7</v>
      </c>
      <c r="G3125" s="86">
        <v>1</v>
      </c>
      <c r="H3125" s="87">
        <f t="shared" si="553"/>
        <v>307</v>
      </c>
      <c r="I3125" s="88">
        <f t="array" ref="I3125">INDEX(ราคาที่ดิน!$B:$C,MATCH($C3125,ราคาที่ดิน!$A:$A,0),MATCH($B3125,ราคาที่ดิน!$B$1:$C$1,0))</f>
        <v>550</v>
      </c>
      <c r="J3125" s="88">
        <f t="shared" si="554"/>
        <v>168850</v>
      </c>
      <c r="K3125" s="86"/>
      <c r="L3125" s="89"/>
      <c r="M3125" s="90"/>
      <c r="N3125" s="90"/>
      <c r="O3125" s="91"/>
      <c r="P3125" s="86">
        <v>100</v>
      </c>
      <c r="Q3125" s="92">
        <f t="array" ref="Q3125">INDEX(ราคาสิ่งปลูกสร้าง!$D$6:$CC$47,MATCH($L3125,ราคาสิ่งปลูกสร้าง!$B$6:$B$45,0),MATCH($O$4,ราคาสิ่งปลูกสร้าง!$D$5:$CC$5,0))</f>
        <v>0</v>
      </c>
      <c r="R3125" s="92">
        <f t="shared" si="547"/>
        <v>0</v>
      </c>
      <c r="S3125" s="90">
        <v>0</v>
      </c>
      <c r="T3125" s="90">
        <f t="array" ref="T3125">INDEX(ค่าเสื่อมสิ่งปลูกสร้าง!$A$5:$D$105,MATCH($S3125,ค่าเสื่อมสิ่งปลูกสร้าง!$A$5:$A$105,0),MATCH($M3125,ค่าเสื่อมสิ่งปลูกสร้าง!$A$3:$D$3))</f>
        <v>0</v>
      </c>
      <c r="U3125" s="92">
        <f t="shared" si="548"/>
        <v>0</v>
      </c>
      <c r="V3125" s="93">
        <f t="shared" si="549"/>
        <v>168850</v>
      </c>
      <c r="W3125" s="93">
        <f t="shared" si="550"/>
        <v>168850</v>
      </c>
      <c r="X3125" s="93">
        <v>0</v>
      </c>
      <c r="Y3125" s="93">
        <f t="shared" si="551"/>
        <v>168850</v>
      </c>
      <c r="Z3125" s="86">
        <v>0</v>
      </c>
      <c r="AA3125" s="94">
        <f t="shared" si="552"/>
        <v>0</v>
      </c>
      <c r="AB3125" s="95"/>
      <c r="AC3125" s="96" t="s">
        <v>3224</v>
      </c>
      <c r="AD3125" s="96" t="s">
        <v>3225</v>
      </c>
    </row>
    <row r="3126" spans="1:30" s="70" customFormat="1" ht="24" customHeight="1" x14ac:dyDescent="0.55000000000000004">
      <c r="A3126" s="86">
        <v>2738</v>
      </c>
      <c r="B3126" s="86" t="s">
        <v>28</v>
      </c>
      <c r="C3126" s="86">
        <v>27588</v>
      </c>
      <c r="D3126" s="86">
        <v>0</v>
      </c>
      <c r="E3126" s="86">
        <v>3</v>
      </c>
      <c r="F3126" s="86">
        <v>3</v>
      </c>
      <c r="G3126" s="86">
        <v>1</v>
      </c>
      <c r="H3126" s="87">
        <f t="shared" si="553"/>
        <v>303</v>
      </c>
      <c r="I3126" s="88">
        <f t="array" ref="I3126">INDEX(ราคาที่ดิน!$B:$C,MATCH($C3126,ราคาที่ดิน!$A:$A,0),MATCH($B3126,ราคาที่ดิน!$B$1:$C$1,0))</f>
        <v>550</v>
      </c>
      <c r="J3126" s="88">
        <f t="shared" si="554"/>
        <v>166650</v>
      </c>
      <c r="K3126" s="86"/>
      <c r="L3126" s="89"/>
      <c r="M3126" s="90"/>
      <c r="N3126" s="90"/>
      <c r="O3126" s="91"/>
      <c r="P3126" s="86">
        <v>100</v>
      </c>
      <c r="Q3126" s="92">
        <f t="array" ref="Q3126">INDEX(ราคาสิ่งปลูกสร้าง!$D$6:$CC$47,MATCH($L3126,ราคาสิ่งปลูกสร้าง!$B$6:$B$45,0),MATCH($O$4,ราคาสิ่งปลูกสร้าง!$D$5:$CC$5,0))</f>
        <v>0</v>
      </c>
      <c r="R3126" s="92">
        <f t="shared" si="547"/>
        <v>0</v>
      </c>
      <c r="S3126" s="90">
        <v>0</v>
      </c>
      <c r="T3126" s="90">
        <f t="array" ref="T3126">INDEX(ค่าเสื่อมสิ่งปลูกสร้าง!$A$5:$D$105,MATCH($S3126,ค่าเสื่อมสิ่งปลูกสร้าง!$A$5:$A$105,0),MATCH($M3126,ค่าเสื่อมสิ่งปลูกสร้าง!$A$3:$D$3))</f>
        <v>0</v>
      </c>
      <c r="U3126" s="92">
        <f t="shared" si="548"/>
        <v>0</v>
      </c>
      <c r="V3126" s="93">
        <f t="shared" si="549"/>
        <v>166650</v>
      </c>
      <c r="W3126" s="93">
        <f t="shared" si="550"/>
        <v>166650</v>
      </c>
      <c r="X3126" s="93">
        <v>0</v>
      </c>
      <c r="Y3126" s="93">
        <f t="shared" si="551"/>
        <v>166650</v>
      </c>
      <c r="Z3126" s="86">
        <v>0</v>
      </c>
      <c r="AA3126" s="94">
        <f t="shared" si="552"/>
        <v>0</v>
      </c>
      <c r="AB3126" s="95"/>
      <c r="AC3126" s="96" t="s">
        <v>3226</v>
      </c>
      <c r="AD3126" s="96" t="s">
        <v>3227</v>
      </c>
    </row>
    <row r="3127" spans="1:30" s="70" customFormat="1" ht="24" customHeight="1" x14ac:dyDescent="0.55000000000000004">
      <c r="A3127" s="86">
        <v>2739</v>
      </c>
      <c r="B3127" s="86" t="s">
        <v>28</v>
      </c>
      <c r="C3127" s="86">
        <v>27589</v>
      </c>
      <c r="D3127" s="86">
        <v>0</v>
      </c>
      <c r="E3127" s="86">
        <v>0</v>
      </c>
      <c r="F3127" s="86">
        <v>76</v>
      </c>
      <c r="G3127" s="86">
        <v>1</v>
      </c>
      <c r="H3127" s="87">
        <f t="shared" si="553"/>
        <v>76</v>
      </c>
      <c r="I3127" s="88">
        <f t="array" ref="I3127">INDEX(ราคาที่ดิน!$B:$C,MATCH($C3127,ราคาที่ดิน!$A:$A,0),MATCH($B3127,ราคาที่ดิน!$B$1:$C$1,0))</f>
        <v>550</v>
      </c>
      <c r="J3127" s="88">
        <f t="shared" si="554"/>
        <v>41800</v>
      </c>
      <c r="K3127" s="86"/>
      <c r="L3127" s="89"/>
      <c r="M3127" s="90"/>
      <c r="N3127" s="90"/>
      <c r="O3127" s="91"/>
      <c r="P3127" s="86">
        <v>100</v>
      </c>
      <c r="Q3127" s="92">
        <f t="array" ref="Q3127">INDEX(ราคาสิ่งปลูกสร้าง!$D$6:$CC$47,MATCH($L3127,ราคาสิ่งปลูกสร้าง!$B$6:$B$45,0),MATCH($O$4,ราคาสิ่งปลูกสร้าง!$D$5:$CC$5,0))</f>
        <v>0</v>
      </c>
      <c r="R3127" s="92">
        <f t="shared" si="547"/>
        <v>0</v>
      </c>
      <c r="S3127" s="90">
        <v>0</v>
      </c>
      <c r="T3127" s="90">
        <f t="array" ref="T3127">INDEX(ค่าเสื่อมสิ่งปลูกสร้าง!$A$5:$D$105,MATCH($S3127,ค่าเสื่อมสิ่งปลูกสร้าง!$A$5:$A$105,0),MATCH($M3127,ค่าเสื่อมสิ่งปลูกสร้าง!$A$3:$D$3))</f>
        <v>0</v>
      </c>
      <c r="U3127" s="92">
        <f t="shared" si="548"/>
        <v>0</v>
      </c>
      <c r="V3127" s="93">
        <f t="shared" si="549"/>
        <v>41800</v>
      </c>
      <c r="W3127" s="93">
        <f t="shared" si="550"/>
        <v>41800</v>
      </c>
      <c r="X3127" s="93">
        <v>0</v>
      </c>
      <c r="Y3127" s="93">
        <f t="shared" si="551"/>
        <v>41800</v>
      </c>
      <c r="Z3127" s="86">
        <v>0</v>
      </c>
      <c r="AA3127" s="94">
        <f t="shared" si="552"/>
        <v>0</v>
      </c>
      <c r="AB3127" s="95"/>
      <c r="AC3127" s="96" t="s">
        <v>3228</v>
      </c>
      <c r="AD3127" s="96" t="s">
        <v>3229</v>
      </c>
    </row>
    <row r="3128" spans="1:30" s="70" customFormat="1" ht="24" customHeight="1" x14ac:dyDescent="0.55000000000000004">
      <c r="A3128" s="86">
        <v>2740</v>
      </c>
      <c r="B3128" s="86" t="s">
        <v>28</v>
      </c>
      <c r="C3128" s="86">
        <v>27590</v>
      </c>
      <c r="D3128" s="86">
        <v>1</v>
      </c>
      <c r="E3128" s="86">
        <v>2</v>
      </c>
      <c r="F3128" s="86">
        <v>0</v>
      </c>
      <c r="G3128" s="86">
        <v>1</v>
      </c>
      <c r="H3128" s="87">
        <f t="shared" si="553"/>
        <v>600</v>
      </c>
      <c r="I3128" s="88">
        <f t="array" ref="I3128">INDEX(ราคาที่ดิน!$B:$C,MATCH($C3128,ราคาที่ดิน!$A:$A,0),MATCH($B3128,ราคาที่ดิน!$B$1:$C$1,0))</f>
        <v>550</v>
      </c>
      <c r="J3128" s="88">
        <f t="shared" si="554"/>
        <v>330000</v>
      </c>
      <c r="K3128" s="86"/>
      <c r="L3128" s="89"/>
      <c r="M3128" s="90"/>
      <c r="N3128" s="90"/>
      <c r="O3128" s="91"/>
      <c r="P3128" s="86">
        <v>100</v>
      </c>
      <c r="Q3128" s="92">
        <f t="array" ref="Q3128">INDEX(ราคาสิ่งปลูกสร้าง!$D$6:$CC$47,MATCH($L3128,ราคาสิ่งปลูกสร้าง!$B$6:$B$45,0),MATCH($O$4,ราคาสิ่งปลูกสร้าง!$D$5:$CC$5,0))</f>
        <v>0</v>
      </c>
      <c r="R3128" s="92">
        <f t="shared" si="547"/>
        <v>0</v>
      </c>
      <c r="S3128" s="90">
        <v>0</v>
      </c>
      <c r="T3128" s="90">
        <f t="array" ref="T3128">INDEX(ค่าเสื่อมสิ่งปลูกสร้าง!$A$5:$D$105,MATCH($S3128,ค่าเสื่อมสิ่งปลูกสร้าง!$A$5:$A$105,0),MATCH($M3128,ค่าเสื่อมสิ่งปลูกสร้าง!$A$3:$D$3))</f>
        <v>0</v>
      </c>
      <c r="U3128" s="92">
        <f t="shared" si="548"/>
        <v>0</v>
      </c>
      <c r="V3128" s="93">
        <f t="shared" si="549"/>
        <v>330000</v>
      </c>
      <c r="W3128" s="93">
        <f t="shared" si="550"/>
        <v>330000</v>
      </c>
      <c r="X3128" s="93">
        <v>0</v>
      </c>
      <c r="Y3128" s="93">
        <f t="shared" si="551"/>
        <v>330000</v>
      </c>
      <c r="Z3128" s="86">
        <v>0</v>
      </c>
      <c r="AA3128" s="94">
        <f t="shared" si="552"/>
        <v>0</v>
      </c>
      <c r="AB3128" s="95"/>
      <c r="AC3128" s="96" t="s">
        <v>3230</v>
      </c>
      <c r="AD3128" s="96" t="s">
        <v>3231</v>
      </c>
    </row>
    <row r="3129" spans="1:30" s="70" customFormat="1" ht="24" customHeight="1" x14ac:dyDescent="0.55000000000000004">
      <c r="A3129" s="86">
        <v>2741</v>
      </c>
      <c r="B3129" s="86" t="s">
        <v>28</v>
      </c>
      <c r="C3129" s="86">
        <v>27591</v>
      </c>
      <c r="D3129" s="86">
        <v>2</v>
      </c>
      <c r="E3129" s="86">
        <v>3</v>
      </c>
      <c r="F3129" s="86">
        <v>67</v>
      </c>
      <c r="G3129" s="86">
        <v>1</v>
      </c>
      <c r="H3129" s="87">
        <f t="shared" si="553"/>
        <v>1167</v>
      </c>
      <c r="I3129" s="88">
        <f t="array" ref="I3129">INDEX(ราคาที่ดิน!$B:$C,MATCH($C3129,ราคาที่ดิน!$A:$A,0),MATCH($B3129,ราคาที่ดิน!$B$1:$C$1,0))</f>
        <v>550</v>
      </c>
      <c r="J3129" s="88">
        <f t="shared" si="554"/>
        <v>641850</v>
      </c>
      <c r="K3129" s="86"/>
      <c r="L3129" s="89"/>
      <c r="M3129" s="90"/>
      <c r="N3129" s="90"/>
      <c r="O3129" s="91"/>
      <c r="P3129" s="86">
        <v>100</v>
      </c>
      <c r="Q3129" s="92">
        <f t="array" ref="Q3129">INDEX(ราคาสิ่งปลูกสร้าง!$D$6:$CC$47,MATCH($L3129,ราคาสิ่งปลูกสร้าง!$B$6:$B$45,0),MATCH($O$4,ราคาสิ่งปลูกสร้าง!$D$5:$CC$5,0))</f>
        <v>0</v>
      </c>
      <c r="R3129" s="92">
        <f t="shared" si="547"/>
        <v>0</v>
      </c>
      <c r="S3129" s="90">
        <v>0</v>
      </c>
      <c r="T3129" s="90">
        <f t="array" ref="T3129">INDEX(ค่าเสื่อมสิ่งปลูกสร้าง!$A$5:$D$105,MATCH($S3129,ค่าเสื่อมสิ่งปลูกสร้าง!$A$5:$A$105,0),MATCH($M3129,ค่าเสื่อมสิ่งปลูกสร้าง!$A$3:$D$3))</f>
        <v>0</v>
      </c>
      <c r="U3129" s="92">
        <f t="shared" si="548"/>
        <v>0</v>
      </c>
      <c r="V3129" s="93">
        <f t="shared" si="549"/>
        <v>641850</v>
      </c>
      <c r="W3129" s="93">
        <f t="shared" si="550"/>
        <v>641850</v>
      </c>
      <c r="X3129" s="93">
        <v>0</v>
      </c>
      <c r="Y3129" s="93">
        <f t="shared" si="551"/>
        <v>641850</v>
      </c>
      <c r="Z3129" s="86">
        <v>0</v>
      </c>
      <c r="AA3129" s="94">
        <f t="shared" si="552"/>
        <v>0</v>
      </c>
      <c r="AB3129" s="95"/>
      <c r="AC3129" s="96" t="s">
        <v>3232</v>
      </c>
      <c r="AD3129" s="96" t="s">
        <v>3233</v>
      </c>
    </row>
    <row r="3130" spans="1:30" s="70" customFormat="1" ht="24" customHeight="1" x14ac:dyDescent="0.55000000000000004">
      <c r="A3130" s="86">
        <v>2742</v>
      </c>
      <c r="B3130" s="86" t="s">
        <v>28</v>
      </c>
      <c r="C3130" s="86">
        <v>27592</v>
      </c>
      <c r="D3130" s="86">
        <v>1</v>
      </c>
      <c r="E3130" s="86">
        <v>0</v>
      </c>
      <c r="F3130" s="86">
        <v>4</v>
      </c>
      <c r="G3130" s="86">
        <v>1</v>
      </c>
      <c r="H3130" s="87">
        <f t="shared" si="553"/>
        <v>404</v>
      </c>
      <c r="I3130" s="88">
        <f t="array" ref="I3130">INDEX(ราคาที่ดิน!$B:$C,MATCH($C3130,ราคาที่ดิน!$A:$A,0),MATCH($B3130,ราคาที่ดิน!$B$1:$C$1,0))</f>
        <v>550</v>
      </c>
      <c r="J3130" s="88">
        <f t="shared" si="554"/>
        <v>222200</v>
      </c>
      <c r="K3130" s="86"/>
      <c r="L3130" s="89"/>
      <c r="M3130" s="90"/>
      <c r="N3130" s="90"/>
      <c r="O3130" s="91"/>
      <c r="P3130" s="86">
        <v>100</v>
      </c>
      <c r="Q3130" s="92">
        <f t="array" ref="Q3130">INDEX(ราคาสิ่งปลูกสร้าง!$D$6:$CC$47,MATCH($L3130,ราคาสิ่งปลูกสร้าง!$B$6:$B$45,0),MATCH($O$4,ราคาสิ่งปลูกสร้าง!$D$5:$CC$5,0))</f>
        <v>0</v>
      </c>
      <c r="R3130" s="92">
        <f t="shared" si="547"/>
        <v>0</v>
      </c>
      <c r="S3130" s="90">
        <v>0</v>
      </c>
      <c r="T3130" s="90">
        <f t="array" ref="T3130">INDEX(ค่าเสื่อมสิ่งปลูกสร้าง!$A$5:$D$105,MATCH($S3130,ค่าเสื่อมสิ่งปลูกสร้าง!$A$5:$A$105,0),MATCH($M3130,ค่าเสื่อมสิ่งปลูกสร้าง!$A$3:$D$3))</f>
        <v>0</v>
      </c>
      <c r="U3130" s="92">
        <f t="shared" si="548"/>
        <v>0</v>
      </c>
      <c r="V3130" s="93">
        <f t="shared" si="549"/>
        <v>222200</v>
      </c>
      <c r="W3130" s="93">
        <f t="shared" si="550"/>
        <v>222200</v>
      </c>
      <c r="X3130" s="93">
        <v>0</v>
      </c>
      <c r="Y3130" s="93">
        <f t="shared" si="551"/>
        <v>222200</v>
      </c>
      <c r="Z3130" s="86">
        <v>0</v>
      </c>
      <c r="AA3130" s="94">
        <f t="shared" si="552"/>
        <v>0</v>
      </c>
      <c r="AB3130" s="95"/>
      <c r="AC3130" s="96" t="s">
        <v>3234</v>
      </c>
      <c r="AD3130" s="96" t="s">
        <v>3235</v>
      </c>
    </row>
    <row r="3131" spans="1:30" s="70" customFormat="1" ht="24" customHeight="1" x14ac:dyDescent="0.55000000000000004">
      <c r="A3131" s="86">
        <v>2743</v>
      </c>
      <c r="B3131" s="86" t="s">
        <v>28</v>
      </c>
      <c r="C3131" s="86">
        <v>27593</v>
      </c>
      <c r="D3131" s="86">
        <v>0</v>
      </c>
      <c r="E3131" s="86">
        <v>1</v>
      </c>
      <c r="F3131" s="86">
        <v>82</v>
      </c>
      <c r="G3131" s="86">
        <v>1</v>
      </c>
      <c r="H3131" s="87">
        <f t="shared" si="553"/>
        <v>182</v>
      </c>
      <c r="I3131" s="88">
        <f t="array" ref="I3131">INDEX(ราคาที่ดิน!$B:$C,MATCH($C3131,ราคาที่ดิน!$A:$A,0),MATCH($B3131,ราคาที่ดิน!$B$1:$C$1,0))</f>
        <v>480</v>
      </c>
      <c r="J3131" s="88">
        <f t="shared" si="554"/>
        <v>87360</v>
      </c>
      <c r="K3131" s="86"/>
      <c r="L3131" s="89"/>
      <c r="M3131" s="90"/>
      <c r="N3131" s="90"/>
      <c r="O3131" s="91"/>
      <c r="P3131" s="86">
        <v>100</v>
      </c>
      <c r="Q3131" s="92">
        <f t="array" ref="Q3131">INDEX(ราคาสิ่งปลูกสร้าง!$D$6:$CC$47,MATCH($L3131,ราคาสิ่งปลูกสร้าง!$B$6:$B$45,0),MATCH($O$4,ราคาสิ่งปลูกสร้าง!$D$5:$CC$5,0))</f>
        <v>0</v>
      </c>
      <c r="R3131" s="92">
        <f t="shared" si="547"/>
        <v>0</v>
      </c>
      <c r="S3131" s="90">
        <v>0</v>
      </c>
      <c r="T3131" s="90">
        <f t="array" ref="T3131">INDEX(ค่าเสื่อมสิ่งปลูกสร้าง!$A$5:$D$105,MATCH($S3131,ค่าเสื่อมสิ่งปลูกสร้าง!$A$5:$A$105,0),MATCH($M3131,ค่าเสื่อมสิ่งปลูกสร้าง!$A$3:$D$3))</f>
        <v>0</v>
      </c>
      <c r="U3131" s="92">
        <f t="shared" si="548"/>
        <v>0</v>
      </c>
      <c r="V3131" s="93">
        <f t="shared" si="549"/>
        <v>87360</v>
      </c>
      <c r="W3131" s="93">
        <f t="shared" si="550"/>
        <v>87360</v>
      </c>
      <c r="X3131" s="93">
        <v>0</v>
      </c>
      <c r="Y3131" s="93">
        <f t="shared" si="551"/>
        <v>87360</v>
      </c>
      <c r="Z3131" s="86">
        <v>0</v>
      </c>
      <c r="AA3131" s="94">
        <f t="shared" si="552"/>
        <v>0</v>
      </c>
      <c r="AB3131" s="95"/>
      <c r="AC3131" s="96" t="s">
        <v>3236</v>
      </c>
      <c r="AD3131" s="96" t="s">
        <v>3237</v>
      </c>
    </row>
    <row r="3132" spans="1:30" s="70" customFormat="1" ht="24" customHeight="1" x14ac:dyDescent="0.55000000000000004">
      <c r="A3132" s="86">
        <v>2744</v>
      </c>
      <c r="B3132" s="86" t="s">
        <v>28</v>
      </c>
      <c r="C3132" s="86">
        <v>27594</v>
      </c>
      <c r="D3132" s="86">
        <v>7</v>
      </c>
      <c r="E3132" s="86">
        <v>0</v>
      </c>
      <c r="F3132" s="86">
        <v>89</v>
      </c>
      <c r="G3132" s="86">
        <v>1</v>
      </c>
      <c r="H3132" s="87">
        <f t="shared" si="553"/>
        <v>2889</v>
      </c>
      <c r="I3132" s="88">
        <f t="array" ref="I3132">INDEX(ราคาที่ดิน!$B:$C,MATCH($C3132,ราคาที่ดิน!$A:$A,0),MATCH($B3132,ราคาที่ดิน!$B$1:$C$1,0))</f>
        <v>2050</v>
      </c>
      <c r="J3132" s="88">
        <f t="shared" si="554"/>
        <v>5922450</v>
      </c>
      <c r="K3132" s="86"/>
      <c r="L3132" s="89"/>
      <c r="M3132" s="90"/>
      <c r="N3132" s="90"/>
      <c r="O3132" s="91"/>
      <c r="P3132" s="86">
        <v>100</v>
      </c>
      <c r="Q3132" s="92">
        <f t="array" ref="Q3132">INDEX(ราคาสิ่งปลูกสร้าง!$D$6:$CC$47,MATCH($L3132,ราคาสิ่งปลูกสร้าง!$B$6:$B$45,0),MATCH($O$4,ราคาสิ่งปลูกสร้าง!$D$5:$CC$5,0))</f>
        <v>0</v>
      </c>
      <c r="R3132" s="92">
        <f t="shared" si="547"/>
        <v>0</v>
      </c>
      <c r="S3132" s="90">
        <v>0</v>
      </c>
      <c r="T3132" s="90">
        <f t="array" ref="T3132">INDEX(ค่าเสื่อมสิ่งปลูกสร้าง!$A$5:$D$105,MATCH($S3132,ค่าเสื่อมสิ่งปลูกสร้าง!$A$5:$A$105,0),MATCH($M3132,ค่าเสื่อมสิ่งปลูกสร้าง!$A$3:$D$3))</f>
        <v>0</v>
      </c>
      <c r="U3132" s="92">
        <f t="shared" si="548"/>
        <v>0</v>
      </c>
      <c r="V3132" s="93">
        <f t="shared" si="549"/>
        <v>5922450</v>
      </c>
      <c r="W3132" s="93">
        <f t="shared" si="550"/>
        <v>5922450</v>
      </c>
      <c r="X3132" s="93">
        <v>0</v>
      </c>
      <c r="Y3132" s="93">
        <f t="shared" si="551"/>
        <v>5922450</v>
      </c>
      <c r="Z3132" s="86">
        <v>0</v>
      </c>
      <c r="AA3132" s="94">
        <f t="shared" si="552"/>
        <v>0</v>
      </c>
      <c r="AB3132" s="95"/>
      <c r="AC3132" s="96" t="s">
        <v>3238</v>
      </c>
      <c r="AD3132" s="96" t="s">
        <v>3237</v>
      </c>
    </row>
    <row r="3133" spans="1:30" s="70" customFormat="1" ht="24" customHeight="1" x14ac:dyDescent="0.55000000000000004">
      <c r="A3133" s="86">
        <v>2745</v>
      </c>
      <c r="B3133" s="86" t="s">
        <v>28</v>
      </c>
      <c r="C3133" s="86">
        <v>27595</v>
      </c>
      <c r="D3133" s="86">
        <v>7</v>
      </c>
      <c r="E3133" s="86">
        <v>0</v>
      </c>
      <c r="F3133" s="86">
        <v>82</v>
      </c>
      <c r="G3133" s="86">
        <v>1</v>
      </c>
      <c r="H3133" s="87">
        <f t="shared" si="553"/>
        <v>2882</v>
      </c>
      <c r="I3133" s="88">
        <f t="array" ref="I3133">INDEX(ราคาที่ดิน!$B:$C,MATCH($C3133,ราคาที่ดิน!$A:$A,0),MATCH($B3133,ราคาที่ดิน!$B$1:$C$1,0))</f>
        <v>2050</v>
      </c>
      <c r="J3133" s="88">
        <f t="shared" si="554"/>
        <v>5908100</v>
      </c>
      <c r="K3133" s="86"/>
      <c r="L3133" s="89"/>
      <c r="M3133" s="90"/>
      <c r="N3133" s="90"/>
      <c r="O3133" s="91"/>
      <c r="P3133" s="86">
        <v>100</v>
      </c>
      <c r="Q3133" s="92">
        <f t="array" ref="Q3133">INDEX(ราคาสิ่งปลูกสร้าง!$D$6:$CC$47,MATCH($L3133,ราคาสิ่งปลูกสร้าง!$B$6:$B$45,0),MATCH($O$4,ราคาสิ่งปลูกสร้าง!$D$5:$CC$5,0))</f>
        <v>0</v>
      </c>
      <c r="R3133" s="92">
        <f t="shared" si="547"/>
        <v>0</v>
      </c>
      <c r="S3133" s="90">
        <v>0</v>
      </c>
      <c r="T3133" s="90">
        <f t="array" ref="T3133">INDEX(ค่าเสื่อมสิ่งปลูกสร้าง!$A$5:$D$105,MATCH($S3133,ค่าเสื่อมสิ่งปลูกสร้าง!$A$5:$A$105,0),MATCH($M3133,ค่าเสื่อมสิ่งปลูกสร้าง!$A$3:$D$3))</f>
        <v>0</v>
      </c>
      <c r="U3133" s="92">
        <f t="shared" si="548"/>
        <v>0</v>
      </c>
      <c r="V3133" s="93">
        <f t="shared" si="549"/>
        <v>5908100</v>
      </c>
      <c r="W3133" s="93">
        <f t="shared" si="550"/>
        <v>5908100</v>
      </c>
      <c r="X3133" s="93">
        <v>0</v>
      </c>
      <c r="Y3133" s="93">
        <f t="shared" si="551"/>
        <v>5908100</v>
      </c>
      <c r="Z3133" s="86">
        <v>0</v>
      </c>
      <c r="AA3133" s="94">
        <f t="shared" si="552"/>
        <v>0</v>
      </c>
      <c r="AB3133" s="95"/>
      <c r="AC3133" s="96" t="s">
        <v>3236</v>
      </c>
      <c r="AD3133" s="96" t="s">
        <v>3237</v>
      </c>
    </row>
    <row r="3134" spans="1:30" s="70" customFormat="1" ht="24" customHeight="1" x14ac:dyDescent="0.55000000000000004">
      <c r="A3134" s="86">
        <v>2746</v>
      </c>
      <c r="B3134" s="86" t="s">
        <v>28</v>
      </c>
      <c r="C3134" s="86">
        <v>27596</v>
      </c>
      <c r="D3134" s="86">
        <v>1</v>
      </c>
      <c r="E3134" s="86">
        <v>1</v>
      </c>
      <c r="F3134" s="86">
        <v>93</v>
      </c>
      <c r="G3134" s="86">
        <v>1</v>
      </c>
      <c r="H3134" s="87">
        <f t="shared" si="553"/>
        <v>593</v>
      </c>
      <c r="I3134" s="88">
        <f t="array" ref="I3134">INDEX(ราคาที่ดิน!$B:$C,MATCH($C3134,ราคาที่ดิน!$A:$A,0),MATCH($B3134,ราคาที่ดิน!$B$1:$C$1,0))</f>
        <v>550</v>
      </c>
      <c r="J3134" s="88">
        <f t="shared" si="554"/>
        <v>326150</v>
      </c>
      <c r="K3134" s="86"/>
      <c r="L3134" s="89"/>
      <c r="M3134" s="90"/>
      <c r="N3134" s="90"/>
      <c r="O3134" s="91"/>
      <c r="P3134" s="86">
        <v>100</v>
      </c>
      <c r="Q3134" s="92">
        <f t="array" ref="Q3134">INDEX(ราคาสิ่งปลูกสร้าง!$D$6:$CC$47,MATCH($L3134,ราคาสิ่งปลูกสร้าง!$B$6:$B$45,0),MATCH($O$4,ราคาสิ่งปลูกสร้าง!$D$5:$CC$5,0))</f>
        <v>0</v>
      </c>
      <c r="R3134" s="92">
        <f t="shared" si="547"/>
        <v>0</v>
      </c>
      <c r="S3134" s="90">
        <v>0</v>
      </c>
      <c r="T3134" s="90">
        <f t="array" ref="T3134">INDEX(ค่าเสื่อมสิ่งปลูกสร้าง!$A$5:$D$105,MATCH($S3134,ค่าเสื่อมสิ่งปลูกสร้าง!$A$5:$A$105,0),MATCH($M3134,ค่าเสื่อมสิ่งปลูกสร้าง!$A$3:$D$3))</f>
        <v>0</v>
      </c>
      <c r="U3134" s="92">
        <f t="shared" si="548"/>
        <v>0</v>
      </c>
      <c r="V3134" s="93">
        <f t="shared" si="549"/>
        <v>326150</v>
      </c>
      <c r="W3134" s="93">
        <f t="shared" si="550"/>
        <v>326150</v>
      </c>
      <c r="X3134" s="93">
        <v>0</v>
      </c>
      <c r="Y3134" s="93">
        <f t="shared" si="551"/>
        <v>326150</v>
      </c>
      <c r="Z3134" s="86">
        <v>0</v>
      </c>
      <c r="AA3134" s="94">
        <f t="shared" si="552"/>
        <v>0</v>
      </c>
      <c r="AB3134" s="95"/>
      <c r="AC3134" s="96" t="s">
        <v>3239</v>
      </c>
      <c r="AD3134" s="96" t="s">
        <v>3240</v>
      </c>
    </row>
    <row r="3135" spans="1:30" s="70" customFormat="1" ht="24" customHeight="1" x14ac:dyDescent="0.55000000000000004">
      <c r="A3135" s="86">
        <v>2747</v>
      </c>
      <c r="B3135" s="86" t="s">
        <v>28</v>
      </c>
      <c r="C3135" s="86">
        <v>27597</v>
      </c>
      <c r="D3135" s="86">
        <v>0</v>
      </c>
      <c r="E3135" s="86">
        <v>3</v>
      </c>
      <c r="F3135" s="86">
        <v>54</v>
      </c>
      <c r="G3135" s="86">
        <v>1</v>
      </c>
      <c r="H3135" s="87">
        <f t="shared" si="553"/>
        <v>354</v>
      </c>
      <c r="I3135" s="88">
        <f t="array" ref="I3135">INDEX(ราคาที่ดิน!$B:$C,MATCH($C3135,ราคาที่ดิน!$A:$A,0),MATCH($B3135,ราคาที่ดิน!$B$1:$C$1,0))</f>
        <v>550</v>
      </c>
      <c r="J3135" s="88">
        <f t="shared" si="554"/>
        <v>194700</v>
      </c>
      <c r="K3135" s="86"/>
      <c r="L3135" s="89"/>
      <c r="M3135" s="90"/>
      <c r="N3135" s="90"/>
      <c r="O3135" s="91"/>
      <c r="P3135" s="86">
        <v>100</v>
      </c>
      <c r="Q3135" s="92">
        <f t="array" ref="Q3135">INDEX(ราคาสิ่งปลูกสร้าง!$D$6:$CC$47,MATCH($L3135,ราคาสิ่งปลูกสร้าง!$B$6:$B$45,0),MATCH($O$4,ราคาสิ่งปลูกสร้าง!$D$5:$CC$5,0))</f>
        <v>0</v>
      </c>
      <c r="R3135" s="92">
        <f t="shared" si="547"/>
        <v>0</v>
      </c>
      <c r="S3135" s="90">
        <v>0</v>
      </c>
      <c r="T3135" s="90">
        <f t="array" ref="T3135">INDEX(ค่าเสื่อมสิ่งปลูกสร้าง!$A$5:$D$105,MATCH($S3135,ค่าเสื่อมสิ่งปลูกสร้าง!$A$5:$A$105,0),MATCH($M3135,ค่าเสื่อมสิ่งปลูกสร้าง!$A$3:$D$3))</f>
        <v>0</v>
      </c>
      <c r="U3135" s="92">
        <f t="shared" si="548"/>
        <v>0</v>
      </c>
      <c r="V3135" s="93">
        <f t="shared" si="549"/>
        <v>194700</v>
      </c>
      <c r="W3135" s="93">
        <f t="shared" si="550"/>
        <v>194700</v>
      </c>
      <c r="X3135" s="93">
        <v>0</v>
      </c>
      <c r="Y3135" s="93">
        <f t="shared" si="551"/>
        <v>194700</v>
      </c>
      <c r="Z3135" s="86">
        <v>0</v>
      </c>
      <c r="AA3135" s="94">
        <f t="shared" si="552"/>
        <v>0</v>
      </c>
      <c r="AB3135" s="95"/>
      <c r="AC3135" s="96" t="s">
        <v>3241</v>
      </c>
      <c r="AD3135" s="96" t="s">
        <v>3242</v>
      </c>
    </row>
    <row r="3136" spans="1:30" s="70" customFormat="1" ht="24" customHeight="1" x14ac:dyDescent="0.55000000000000004">
      <c r="A3136" s="86">
        <v>2748</v>
      </c>
      <c r="B3136" s="86" t="s">
        <v>28</v>
      </c>
      <c r="C3136" s="86">
        <v>27598</v>
      </c>
      <c r="D3136" s="86">
        <v>0</v>
      </c>
      <c r="E3136" s="86">
        <v>1</v>
      </c>
      <c r="F3136" s="86">
        <v>35</v>
      </c>
      <c r="G3136" s="86">
        <v>1</v>
      </c>
      <c r="H3136" s="87">
        <f t="shared" si="553"/>
        <v>135</v>
      </c>
      <c r="I3136" s="88">
        <f t="array" ref="I3136">INDEX(ราคาที่ดิน!$B:$C,MATCH($C3136,ราคาที่ดิน!$A:$A,0),MATCH($B3136,ราคาที่ดิน!$B$1:$C$1,0))</f>
        <v>550</v>
      </c>
      <c r="J3136" s="88">
        <f t="shared" si="554"/>
        <v>74250</v>
      </c>
      <c r="K3136" s="86"/>
      <c r="L3136" s="89"/>
      <c r="M3136" s="90"/>
      <c r="N3136" s="90"/>
      <c r="O3136" s="91"/>
      <c r="P3136" s="86">
        <v>100</v>
      </c>
      <c r="Q3136" s="92">
        <f t="array" ref="Q3136">INDEX(ราคาสิ่งปลูกสร้าง!$D$6:$CC$47,MATCH($L3136,ราคาสิ่งปลูกสร้าง!$B$6:$B$45,0),MATCH($O$4,ราคาสิ่งปลูกสร้าง!$D$5:$CC$5,0))</f>
        <v>0</v>
      </c>
      <c r="R3136" s="92">
        <f t="shared" si="547"/>
        <v>0</v>
      </c>
      <c r="S3136" s="90">
        <v>0</v>
      </c>
      <c r="T3136" s="90">
        <f t="array" ref="T3136">INDEX(ค่าเสื่อมสิ่งปลูกสร้าง!$A$5:$D$105,MATCH($S3136,ค่าเสื่อมสิ่งปลูกสร้าง!$A$5:$A$105,0),MATCH($M3136,ค่าเสื่อมสิ่งปลูกสร้าง!$A$3:$D$3))</f>
        <v>0</v>
      </c>
      <c r="U3136" s="92">
        <f t="shared" si="548"/>
        <v>0</v>
      </c>
      <c r="V3136" s="93">
        <f t="shared" si="549"/>
        <v>74250</v>
      </c>
      <c r="W3136" s="93">
        <f t="shared" si="550"/>
        <v>74250</v>
      </c>
      <c r="X3136" s="93">
        <v>0</v>
      </c>
      <c r="Y3136" s="93">
        <f t="shared" si="551"/>
        <v>74250</v>
      </c>
      <c r="Z3136" s="86">
        <v>0</v>
      </c>
      <c r="AA3136" s="94">
        <f t="shared" si="552"/>
        <v>0</v>
      </c>
      <c r="AB3136" s="95"/>
      <c r="AC3136" s="96" t="s">
        <v>264</v>
      </c>
      <c r="AD3136" s="96" t="s">
        <v>265</v>
      </c>
    </row>
    <row r="3137" spans="1:30" s="70" customFormat="1" ht="24" customHeight="1" x14ac:dyDescent="0.55000000000000004">
      <c r="A3137" s="86">
        <v>2749</v>
      </c>
      <c r="B3137" s="86" t="s">
        <v>28</v>
      </c>
      <c r="C3137" s="86">
        <v>27599</v>
      </c>
      <c r="D3137" s="86">
        <v>0</v>
      </c>
      <c r="E3137" s="86">
        <v>1</v>
      </c>
      <c r="F3137" s="86">
        <v>45</v>
      </c>
      <c r="G3137" s="86">
        <v>1</v>
      </c>
      <c r="H3137" s="87">
        <f t="shared" si="553"/>
        <v>145</v>
      </c>
      <c r="I3137" s="88">
        <f t="array" ref="I3137">INDEX(ราคาที่ดิน!$B:$C,MATCH($C3137,ราคาที่ดิน!$A:$A,0),MATCH($B3137,ราคาที่ดิน!$B$1:$C$1,0))</f>
        <v>550</v>
      </c>
      <c r="J3137" s="88">
        <f t="shared" si="554"/>
        <v>79750</v>
      </c>
      <c r="K3137" s="86"/>
      <c r="L3137" s="89"/>
      <c r="M3137" s="90"/>
      <c r="N3137" s="90"/>
      <c r="O3137" s="91"/>
      <c r="P3137" s="86">
        <v>100</v>
      </c>
      <c r="Q3137" s="92">
        <f t="array" ref="Q3137">INDEX(ราคาสิ่งปลูกสร้าง!$D$6:$CC$47,MATCH($L3137,ราคาสิ่งปลูกสร้าง!$B$6:$B$45,0),MATCH($O$4,ราคาสิ่งปลูกสร้าง!$D$5:$CC$5,0))</f>
        <v>0</v>
      </c>
      <c r="R3137" s="92">
        <f t="shared" ref="R3137:R3168" si="555">$O3137*$Q3137</f>
        <v>0</v>
      </c>
      <c r="S3137" s="90">
        <v>0</v>
      </c>
      <c r="T3137" s="90">
        <f t="array" ref="T3137">INDEX(ค่าเสื่อมสิ่งปลูกสร้าง!$A$5:$D$105,MATCH($S3137,ค่าเสื่อมสิ่งปลูกสร้าง!$A$5:$A$105,0),MATCH($M3137,ค่าเสื่อมสิ่งปลูกสร้าง!$A$3:$D$3))</f>
        <v>0</v>
      </c>
      <c r="U3137" s="92">
        <f t="shared" ref="U3137:U3168" si="556">$R3137*(100-$T3137)%</f>
        <v>0</v>
      </c>
      <c r="V3137" s="93">
        <f t="shared" si="549"/>
        <v>79750</v>
      </c>
      <c r="W3137" s="93">
        <f t="shared" si="550"/>
        <v>79750</v>
      </c>
      <c r="X3137" s="93">
        <v>0</v>
      </c>
      <c r="Y3137" s="93">
        <f t="shared" si="551"/>
        <v>79750</v>
      </c>
      <c r="Z3137" s="86">
        <v>0</v>
      </c>
      <c r="AA3137" s="94">
        <f t="shared" si="552"/>
        <v>0</v>
      </c>
      <c r="AB3137" s="95"/>
      <c r="AC3137" s="96" t="s">
        <v>3243</v>
      </c>
      <c r="AD3137" s="96" t="s">
        <v>3244</v>
      </c>
    </row>
    <row r="3138" spans="1:30" s="70" customFormat="1" ht="24" customHeight="1" x14ac:dyDescent="0.55000000000000004">
      <c r="A3138" s="86">
        <v>2750</v>
      </c>
      <c r="B3138" s="86" t="s">
        <v>28</v>
      </c>
      <c r="C3138" s="86">
        <v>27600</v>
      </c>
      <c r="D3138" s="86">
        <v>0</v>
      </c>
      <c r="E3138" s="86">
        <v>1</v>
      </c>
      <c r="F3138" s="86">
        <v>54</v>
      </c>
      <c r="G3138" s="86">
        <v>1</v>
      </c>
      <c r="H3138" s="87">
        <f t="shared" si="553"/>
        <v>154</v>
      </c>
      <c r="I3138" s="88">
        <f t="array" ref="I3138">INDEX(ราคาที่ดิน!$B:$C,MATCH($C3138,ราคาที่ดิน!$A:$A,0),MATCH($B3138,ราคาที่ดิน!$B$1:$C$1,0))</f>
        <v>550</v>
      </c>
      <c r="J3138" s="88">
        <f t="shared" si="554"/>
        <v>84700</v>
      </c>
      <c r="K3138" s="86"/>
      <c r="L3138" s="89"/>
      <c r="M3138" s="90"/>
      <c r="N3138" s="90"/>
      <c r="O3138" s="91"/>
      <c r="P3138" s="86">
        <v>100</v>
      </c>
      <c r="Q3138" s="92">
        <f t="array" ref="Q3138">INDEX(ราคาสิ่งปลูกสร้าง!$D$6:$CC$47,MATCH($L3138,ราคาสิ่งปลูกสร้าง!$B$6:$B$45,0),MATCH($O$4,ราคาสิ่งปลูกสร้าง!$D$5:$CC$5,0))</f>
        <v>0</v>
      </c>
      <c r="R3138" s="92">
        <f t="shared" si="555"/>
        <v>0</v>
      </c>
      <c r="S3138" s="90">
        <v>0</v>
      </c>
      <c r="T3138" s="90">
        <f t="array" ref="T3138">INDEX(ค่าเสื่อมสิ่งปลูกสร้าง!$A$5:$D$105,MATCH($S3138,ค่าเสื่อมสิ่งปลูกสร้าง!$A$5:$A$105,0),MATCH($M3138,ค่าเสื่อมสิ่งปลูกสร้าง!$A$3:$D$3))</f>
        <v>0</v>
      </c>
      <c r="U3138" s="92">
        <f t="shared" si="556"/>
        <v>0</v>
      </c>
      <c r="V3138" s="93">
        <f t="shared" si="549"/>
        <v>84700</v>
      </c>
      <c r="W3138" s="93">
        <f t="shared" si="550"/>
        <v>84700</v>
      </c>
      <c r="X3138" s="93">
        <v>0</v>
      </c>
      <c r="Y3138" s="93">
        <f t="shared" si="551"/>
        <v>84700</v>
      </c>
      <c r="Z3138" s="86">
        <v>0</v>
      </c>
      <c r="AA3138" s="94">
        <f t="shared" si="552"/>
        <v>0</v>
      </c>
      <c r="AB3138" s="95"/>
      <c r="AC3138" s="96" t="s">
        <v>3245</v>
      </c>
      <c r="AD3138" s="96" t="s">
        <v>3246</v>
      </c>
    </row>
    <row r="3139" spans="1:30" s="70" customFormat="1" ht="24" customHeight="1" x14ac:dyDescent="0.55000000000000004">
      <c r="A3139" s="86">
        <v>2751</v>
      </c>
      <c r="B3139" s="86" t="s">
        <v>28</v>
      </c>
      <c r="C3139" s="86">
        <v>27601</v>
      </c>
      <c r="D3139" s="86">
        <v>0</v>
      </c>
      <c r="E3139" s="86">
        <v>1</v>
      </c>
      <c r="F3139" s="86">
        <v>50</v>
      </c>
      <c r="G3139" s="86">
        <v>1</v>
      </c>
      <c r="H3139" s="87">
        <f t="shared" si="553"/>
        <v>150</v>
      </c>
      <c r="I3139" s="88">
        <f t="array" ref="I3139">INDEX(ราคาที่ดิน!$B:$C,MATCH($C3139,ราคาที่ดิน!$A:$A,0),MATCH($B3139,ราคาที่ดิน!$B$1:$C$1,0))</f>
        <v>550</v>
      </c>
      <c r="J3139" s="88">
        <f t="shared" si="554"/>
        <v>82500</v>
      </c>
      <c r="K3139" s="86"/>
      <c r="L3139" s="89"/>
      <c r="M3139" s="90"/>
      <c r="N3139" s="90"/>
      <c r="O3139" s="91"/>
      <c r="P3139" s="86">
        <v>100</v>
      </c>
      <c r="Q3139" s="92">
        <f t="array" ref="Q3139">INDEX(ราคาสิ่งปลูกสร้าง!$D$6:$CC$47,MATCH($L3139,ราคาสิ่งปลูกสร้าง!$B$6:$B$45,0),MATCH($O$4,ราคาสิ่งปลูกสร้าง!$D$5:$CC$5,0))</f>
        <v>0</v>
      </c>
      <c r="R3139" s="92">
        <f t="shared" si="555"/>
        <v>0</v>
      </c>
      <c r="S3139" s="90">
        <v>0</v>
      </c>
      <c r="T3139" s="90">
        <f t="array" ref="T3139">INDEX(ค่าเสื่อมสิ่งปลูกสร้าง!$A$5:$D$105,MATCH($S3139,ค่าเสื่อมสิ่งปลูกสร้าง!$A$5:$A$105,0),MATCH($M3139,ค่าเสื่อมสิ่งปลูกสร้าง!$A$3:$D$3))</f>
        <v>0</v>
      </c>
      <c r="U3139" s="92">
        <f t="shared" si="556"/>
        <v>0</v>
      </c>
      <c r="V3139" s="93">
        <f t="shared" si="549"/>
        <v>82500</v>
      </c>
      <c r="W3139" s="93">
        <f t="shared" si="550"/>
        <v>82500</v>
      </c>
      <c r="X3139" s="93">
        <v>0</v>
      </c>
      <c r="Y3139" s="93">
        <f t="shared" si="551"/>
        <v>82500</v>
      </c>
      <c r="Z3139" s="86">
        <v>0</v>
      </c>
      <c r="AA3139" s="94">
        <f t="shared" si="552"/>
        <v>0</v>
      </c>
      <c r="AB3139" s="95"/>
      <c r="AC3139" s="96" t="s">
        <v>3247</v>
      </c>
      <c r="AD3139" s="96" t="s">
        <v>3248</v>
      </c>
    </row>
    <row r="3140" spans="1:30" s="70" customFormat="1" ht="24" customHeight="1" x14ac:dyDescent="0.55000000000000004">
      <c r="A3140" s="86">
        <v>2752</v>
      </c>
      <c r="B3140" s="86" t="s">
        <v>28</v>
      </c>
      <c r="C3140" s="86">
        <v>27602</v>
      </c>
      <c r="D3140" s="86">
        <v>1</v>
      </c>
      <c r="E3140" s="86">
        <v>0</v>
      </c>
      <c r="F3140" s="86">
        <v>92</v>
      </c>
      <c r="G3140" s="86">
        <v>2</v>
      </c>
      <c r="H3140" s="87">
        <f t="shared" si="553"/>
        <v>492</v>
      </c>
      <c r="I3140" s="88">
        <f t="array" ref="I3140">INDEX(ราคาที่ดิน!$B:$C,MATCH($C3140,ราคาที่ดิน!$A:$A,0),MATCH($B3140,ราคาที่ดิน!$B$1:$C$1,0))</f>
        <v>550</v>
      </c>
      <c r="J3140" s="88">
        <f t="shared" si="554"/>
        <v>270600</v>
      </c>
      <c r="K3140" s="86"/>
      <c r="L3140" s="89" t="s">
        <v>6745</v>
      </c>
      <c r="M3140" s="90" t="s">
        <v>6799</v>
      </c>
      <c r="N3140" s="90">
        <v>2</v>
      </c>
      <c r="O3140" s="91">
        <v>108</v>
      </c>
      <c r="P3140" s="86">
        <v>100</v>
      </c>
      <c r="Q3140" s="92">
        <f t="array" ref="Q3140">INDEX(ราคาสิ่งปลูกสร้าง!$D$6:$CC$47,MATCH($L3140,ราคาสิ่งปลูกสร้าง!$B$6:$B$45,0),MATCH($O$4,ราคาสิ่งปลูกสร้าง!$D$5:$CC$5,0))</f>
        <v>6600</v>
      </c>
      <c r="R3140" s="92">
        <f t="shared" si="555"/>
        <v>712800</v>
      </c>
      <c r="S3140" s="90">
        <v>45</v>
      </c>
      <c r="T3140" s="90">
        <f t="array" ref="T3140">INDEX(ค่าเสื่อมสิ่งปลูกสร้าง!$A$5:$D$105,MATCH($S3140,ค่าเสื่อมสิ่งปลูกสร้าง!$A$5:$A$105,0),MATCH($M3140,ค่าเสื่อมสิ่งปลูกสร้าง!$A$3:$D$3))</f>
        <v>76</v>
      </c>
      <c r="U3140" s="92">
        <f t="shared" si="556"/>
        <v>171072</v>
      </c>
      <c r="V3140" s="93">
        <f t="shared" si="549"/>
        <v>441672</v>
      </c>
      <c r="W3140" s="93">
        <f t="shared" si="550"/>
        <v>441672</v>
      </c>
      <c r="X3140" s="93">
        <v>0</v>
      </c>
      <c r="Y3140" s="93">
        <f t="shared" si="551"/>
        <v>441672</v>
      </c>
      <c r="Z3140" s="86">
        <v>0</v>
      </c>
      <c r="AA3140" s="94">
        <f t="shared" si="552"/>
        <v>0</v>
      </c>
      <c r="AB3140" s="95"/>
      <c r="AC3140" s="96" t="s">
        <v>3249</v>
      </c>
      <c r="AD3140" s="96" t="s">
        <v>3250</v>
      </c>
    </row>
    <row r="3141" spans="1:30" s="70" customFormat="1" ht="24" customHeight="1" x14ac:dyDescent="0.55000000000000004">
      <c r="A3141" s="86"/>
      <c r="B3141" s="86"/>
      <c r="C3141" s="86"/>
      <c r="D3141" s="86">
        <v>0</v>
      </c>
      <c r="E3141" s="86">
        <v>0</v>
      </c>
      <c r="F3141" s="86">
        <v>63</v>
      </c>
      <c r="G3141" s="86">
        <v>3</v>
      </c>
      <c r="H3141" s="87">
        <f t="shared" si="553"/>
        <v>63</v>
      </c>
      <c r="I3141" s="88">
        <v>550</v>
      </c>
      <c r="J3141" s="88">
        <f t="shared" si="554"/>
        <v>34650</v>
      </c>
      <c r="K3141" s="86"/>
      <c r="L3141" s="89" t="s">
        <v>6748</v>
      </c>
      <c r="M3141" s="90" t="s">
        <v>6799</v>
      </c>
      <c r="N3141" s="90">
        <v>3</v>
      </c>
      <c r="O3141" s="91">
        <v>252</v>
      </c>
      <c r="P3141" s="86">
        <v>100</v>
      </c>
      <c r="Q3141" s="92">
        <f t="array" ref="Q3141">INDEX(ราคาสิ่งปลูกสร้าง!$D$6:$CC$47,MATCH($L3141,ราคาสิ่งปลูกสร้าง!$B$6:$B$45,0),MATCH($O$4,ราคาสิ่งปลูกสร้าง!$D$5:$CC$5,0))</f>
        <v>7400</v>
      </c>
      <c r="R3141" s="92">
        <f t="shared" si="555"/>
        <v>1864800</v>
      </c>
      <c r="S3141" s="90">
        <v>7</v>
      </c>
      <c r="T3141" s="90">
        <f t="array" ref="T3141">INDEX(ค่าเสื่อมสิ่งปลูกสร้าง!$A$5:$D$105,MATCH($S3141,ค่าเสื่อมสิ่งปลูกสร้าง!$A$5:$A$105,0),MATCH($M3141,ค่าเสื่อมสิ่งปลูกสร้าง!$A$3:$D$3))</f>
        <v>7</v>
      </c>
      <c r="U3141" s="92">
        <f t="shared" si="556"/>
        <v>1734264</v>
      </c>
      <c r="V3141" s="93">
        <f t="shared" si="549"/>
        <v>1768914</v>
      </c>
      <c r="W3141" s="93">
        <f t="shared" si="550"/>
        <v>1768914</v>
      </c>
      <c r="X3141" s="93">
        <v>0</v>
      </c>
      <c r="Y3141" s="93">
        <f t="shared" si="551"/>
        <v>1768914</v>
      </c>
      <c r="Z3141" s="86">
        <v>0.02</v>
      </c>
      <c r="AA3141" s="94">
        <f t="shared" si="552"/>
        <v>353.78280000000001</v>
      </c>
      <c r="AB3141" s="95"/>
      <c r="AC3141" s="96" t="s">
        <v>3249</v>
      </c>
      <c r="AD3141" s="96" t="s">
        <v>3250</v>
      </c>
    </row>
    <row r="3142" spans="1:30" s="70" customFormat="1" ht="24" customHeight="1" x14ac:dyDescent="0.55000000000000004">
      <c r="A3142" s="86">
        <v>2753</v>
      </c>
      <c r="B3142" s="86" t="s">
        <v>28</v>
      </c>
      <c r="C3142" s="86">
        <v>27603</v>
      </c>
      <c r="D3142" s="86">
        <v>1</v>
      </c>
      <c r="E3142" s="86">
        <v>2</v>
      </c>
      <c r="F3142" s="86">
        <v>52</v>
      </c>
      <c r="G3142" s="86">
        <v>1</v>
      </c>
      <c r="H3142" s="87">
        <f t="shared" si="553"/>
        <v>652</v>
      </c>
      <c r="I3142" s="88">
        <f t="array" ref="I3142">INDEX(ราคาที่ดิน!$B:$C,MATCH($C3142,ราคาที่ดิน!$A:$A,0),MATCH($B3142,ราคาที่ดิน!$B$1:$C$1,0))</f>
        <v>550</v>
      </c>
      <c r="J3142" s="88">
        <f t="shared" si="554"/>
        <v>358600</v>
      </c>
      <c r="K3142" s="86"/>
      <c r="L3142" s="89"/>
      <c r="M3142" s="90"/>
      <c r="N3142" s="90"/>
      <c r="O3142" s="91"/>
      <c r="P3142" s="86">
        <v>100</v>
      </c>
      <c r="Q3142" s="92">
        <f t="array" ref="Q3142">INDEX(ราคาสิ่งปลูกสร้าง!$D$6:$CC$47,MATCH($L3142,ราคาสิ่งปลูกสร้าง!$B$6:$B$45,0),MATCH($O$4,ราคาสิ่งปลูกสร้าง!$D$5:$CC$5,0))</f>
        <v>0</v>
      </c>
      <c r="R3142" s="92">
        <f t="shared" si="555"/>
        <v>0</v>
      </c>
      <c r="S3142" s="90">
        <v>0</v>
      </c>
      <c r="T3142" s="90">
        <f t="array" ref="T3142">INDEX(ค่าเสื่อมสิ่งปลูกสร้าง!$A$5:$D$105,MATCH($S3142,ค่าเสื่อมสิ่งปลูกสร้าง!$A$5:$A$105,0),MATCH($M3142,ค่าเสื่อมสิ่งปลูกสร้าง!$A$3:$D$3))</f>
        <v>0</v>
      </c>
      <c r="U3142" s="92">
        <f t="shared" si="556"/>
        <v>0</v>
      </c>
      <c r="V3142" s="93">
        <f t="shared" si="549"/>
        <v>358600</v>
      </c>
      <c r="W3142" s="93">
        <f t="shared" si="550"/>
        <v>358600</v>
      </c>
      <c r="X3142" s="93">
        <v>0</v>
      </c>
      <c r="Y3142" s="93">
        <f t="shared" si="551"/>
        <v>358600</v>
      </c>
      <c r="Z3142" s="86">
        <v>0</v>
      </c>
      <c r="AA3142" s="94">
        <f t="shared" si="552"/>
        <v>0</v>
      </c>
      <c r="AB3142" s="95"/>
      <c r="AC3142" s="96" t="s">
        <v>3249</v>
      </c>
      <c r="AD3142" s="96" t="s">
        <v>3250</v>
      </c>
    </row>
    <row r="3143" spans="1:30" s="70" customFormat="1" ht="24" customHeight="1" x14ac:dyDescent="0.55000000000000004">
      <c r="A3143" s="86">
        <v>2754</v>
      </c>
      <c r="B3143" s="86" t="s">
        <v>28</v>
      </c>
      <c r="C3143" s="86">
        <v>27604</v>
      </c>
      <c r="D3143" s="86">
        <v>0</v>
      </c>
      <c r="E3143" s="86">
        <v>3</v>
      </c>
      <c r="F3143" s="86">
        <v>44</v>
      </c>
      <c r="G3143" s="86">
        <v>2</v>
      </c>
      <c r="H3143" s="87">
        <f t="shared" si="553"/>
        <v>344</v>
      </c>
      <c r="I3143" s="88">
        <f t="array" ref="I3143">INDEX(ราคาที่ดิน!$B:$C,MATCH($C3143,ราคาที่ดิน!$A:$A,0),MATCH($B3143,ราคาที่ดิน!$B$1:$C$1,0))</f>
        <v>550</v>
      </c>
      <c r="J3143" s="88">
        <f t="shared" si="554"/>
        <v>189200</v>
      </c>
      <c r="K3143" s="86"/>
      <c r="L3143" s="89" t="s">
        <v>6745</v>
      </c>
      <c r="M3143" s="90" t="s">
        <v>6799</v>
      </c>
      <c r="N3143" s="90">
        <v>2</v>
      </c>
      <c r="O3143" s="91">
        <v>112</v>
      </c>
      <c r="P3143" s="86">
        <v>100</v>
      </c>
      <c r="Q3143" s="92">
        <f t="array" ref="Q3143">INDEX(ราคาสิ่งปลูกสร้าง!$D$6:$CC$47,MATCH($L3143,ราคาสิ่งปลูกสร้าง!$B$6:$B$45,0),MATCH($O$4,ราคาสิ่งปลูกสร้าง!$D$5:$CC$5,0))</f>
        <v>6600</v>
      </c>
      <c r="R3143" s="92">
        <f t="shared" si="555"/>
        <v>739200</v>
      </c>
      <c r="S3143" s="90">
        <v>6</v>
      </c>
      <c r="T3143" s="90">
        <f t="array" ref="T3143">INDEX(ค่าเสื่อมสิ่งปลูกสร้าง!$A$5:$D$105,MATCH($S3143,ค่าเสื่อมสิ่งปลูกสร้าง!$A$5:$A$105,0),MATCH($M3143,ค่าเสื่อมสิ่งปลูกสร้าง!$A$3:$D$3))</f>
        <v>6</v>
      </c>
      <c r="U3143" s="92">
        <f t="shared" si="556"/>
        <v>694848</v>
      </c>
      <c r="V3143" s="93">
        <f t="shared" si="549"/>
        <v>884048</v>
      </c>
      <c r="W3143" s="93">
        <f t="shared" si="550"/>
        <v>884048</v>
      </c>
      <c r="X3143" s="93">
        <v>0</v>
      </c>
      <c r="Y3143" s="93">
        <f t="shared" si="551"/>
        <v>884048</v>
      </c>
      <c r="Z3143" s="86">
        <v>0</v>
      </c>
      <c r="AA3143" s="94">
        <f t="shared" si="552"/>
        <v>0</v>
      </c>
      <c r="AB3143" s="95"/>
      <c r="AC3143" s="96" t="s">
        <v>3251</v>
      </c>
      <c r="AD3143" s="96" t="s">
        <v>3252</v>
      </c>
    </row>
    <row r="3144" spans="1:30" s="70" customFormat="1" ht="24" customHeight="1" x14ac:dyDescent="0.55000000000000004">
      <c r="A3144" s="86">
        <v>2755</v>
      </c>
      <c r="B3144" s="86" t="s">
        <v>28</v>
      </c>
      <c r="C3144" s="86">
        <v>27605</v>
      </c>
      <c r="D3144" s="86">
        <v>2</v>
      </c>
      <c r="E3144" s="86">
        <v>3</v>
      </c>
      <c r="F3144" s="86">
        <v>65</v>
      </c>
      <c r="G3144" s="86">
        <v>1</v>
      </c>
      <c r="H3144" s="87">
        <f t="shared" si="553"/>
        <v>1165</v>
      </c>
      <c r="I3144" s="88">
        <f t="array" ref="I3144">INDEX(ราคาที่ดิน!$B:$C,MATCH($C3144,ราคาที่ดิน!$A:$A,0),MATCH($B3144,ราคาที่ดิน!$B$1:$C$1,0))</f>
        <v>340</v>
      </c>
      <c r="J3144" s="88">
        <f t="shared" si="554"/>
        <v>396100</v>
      </c>
      <c r="K3144" s="86"/>
      <c r="L3144" s="89"/>
      <c r="M3144" s="90"/>
      <c r="N3144" s="90"/>
      <c r="O3144" s="91"/>
      <c r="P3144" s="86">
        <v>100</v>
      </c>
      <c r="Q3144" s="92">
        <f t="array" ref="Q3144">INDEX(ราคาสิ่งปลูกสร้าง!$D$6:$CC$47,MATCH($L3144,ราคาสิ่งปลูกสร้าง!$B$6:$B$45,0),MATCH($O$4,ราคาสิ่งปลูกสร้าง!$D$5:$CC$5,0))</f>
        <v>0</v>
      </c>
      <c r="R3144" s="92">
        <f t="shared" si="555"/>
        <v>0</v>
      </c>
      <c r="S3144" s="90">
        <v>0</v>
      </c>
      <c r="T3144" s="90">
        <f t="array" ref="T3144">INDEX(ค่าเสื่อมสิ่งปลูกสร้าง!$A$5:$D$105,MATCH($S3144,ค่าเสื่อมสิ่งปลูกสร้าง!$A$5:$A$105,0),MATCH($M3144,ค่าเสื่อมสิ่งปลูกสร้าง!$A$3:$D$3))</f>
        <v>0</v>
      </c>
      <c r="U3144" s="92">
        <f t="shared" si="556"/>
        <v>0</v>
      </c>
      <c r="V3144" s="93">
        <f t="shared" si="549"/>
        <v>396100</v>
      </c>
      <c r="W3144" s="93">
        <f t="shared" si="550"/>
        <v>396100</v>
      </c>
      <c r="X3144" s="93">
        <v>0</v>
      </c>
      <c r="Y3144" s="93">
        <f t="shared" si="551"/>
        <v>396100</v>
      </c>
      <c r="Z3144" s="86">
        <v>0</v>
      </c>
      <c r="AA3144" s="94">
        <f t="shared" si="552"/>
        <v>0</v>
      </c>
      <c r="AB3144" s="95"/>
      <c r="AC3144" s="96" t="s">
        <v>2041</v>
      </c>
      <c r="AD3144" s="96" t="s">
        <v>2042</v>
      </c>
    </row>
    <row r="3145" spans="1:30" s="70" customFormat="1" ht="24" customHeight="1" x14ac:dyDescent="0.55000000000000004">
      <c r="A3145" s="86">
        <v>2756</v>
      </c>
      <c r="B3145" s="86" t="s">
        <v>28</v>
      </c>
      <c r="C3145" s="86">
        <v>27606</v>
      </c>
      <c r="D3145" s="86">
        <v>3</v>
      </c>
      <c r="E3145" s="86">
        <v>3</v>
      </c>
      <c r="F3145" s="86">
        <v>10</v>
      </c>
      <c r="G3145" s="86">
        <v>1</v>
      </c>
      <c r="H3145" s="87">
        <f t="shared" si="553"/>
        <v>1510</v>
      </c>
      <c r="I3145" s="88">
        <f t="array" ref="I3145">INDEX(ราคาที่ดิน!$B:$C,MATCH($C3145,ราคาที่ดิน!$A:$A,0),MATCH($B3145,ราคาที่ดิน!$B$1:$C$1,0))</f>
        <v>700</v>
      </c>
      <c r="J3145" s="88">
        <f t="shared" si="554"/>
        <v>1057000</v>
      </c>
      <c r="K3145" s="86"/>
      <c r="L3145" s="89"/>
      <c r="M3145" s="90"/>
      <c r="N3145" s="90"/>
      <c r="O3145" s="91"/>
      <c r="P3145" s="86">
        <v>100</v>
      </c>
      <c r="Q3145" s="92">
        <f t="array" ref="Q3145">INDEX(ราคาสิ่งปลูกสร้าง!$D$6:$CC$47,MATCH($L3145,ราคาสิ่งปลูกสร้าง!$B$6:$B$45,0),MATCH($O$4,ราคาสิ่งปลูกสร้าง!$D$5:$CC$5,0))</f>
        <v>0</v>
      </c>
      <c r="R3145" s="92">
        <f t="shared" si="555"/>
        <v>0</v>
      </c>
      <c r="S3145" s="90">
        <v>0</v>
      </c>
      <c r="T3145" s="90">
        <f t="array" ref="T3145">INDEX(ค่าเสื่อมสิ่งปลูกสร้าง!$A$5:$D$105,MATCH($S3145,ค่าเสื่อมสิ่งปลูกสร้าง!$A$5:$A$105,0),MATCH($M3145,ค่าเสื่อมสิ่งปลูกสร้าง!$A$3:$D$3))</f>
        <v>0</v>
      </c>
      <c r="U3145" s="92">
        <f t="shared" si="556"/>
        <v>0</v>
      </c>
      <c r="V3145" s="93">
        <f t="shared" si="549"/>
        <v>1057000</v>
      </c>
      <c r="W3145" s="93">
        <f t="shared" si="550"/>
        <v>1057000</v>
      </c>
      <c r="X3145" s="93">
        <v>0</v>
      </c>
      <c r="Y3145" s="93">
        <f t="shared" si="551"/>
        <v>1057000</v>
      </c>
      <c r="Z3145" s="86">
        <v>0</v>
      </c>
      <c r="AA3145" s="94">
        <f t="shared" si="552"/>
        <v>0</v>
      </c>
      <c r="AB3145" s="95"/>
      <c r="AC3145" s="96" t="s">
        <v>3253</v>
      </c>
      <c r="AD3145" s="96" t="s">
        <v>3254</v>
      </c>
    </row>
    <row r="3146" spans="1:30" s="70" customFormat="1" ht="24" customHeight="1" x14ac:dyDescent="0.55000000000000004">
      <c r="A3146" s="86">
        <v>2757</v>
      </c>
      <c r="B3146" s="86" t="s">
        <v>28</v>
      </c>
      <c r="C3146" s="86">
        <v>27607</v>
      </c>
      <c r="D3146" s="86">
        <v>1</v>
      </c>
      <c r="E3146" s="86">
        <v>0</v>
      </c>
      <c r="F3146" s="86">
        <v>4</v>
      </c>
      <c r="G3146" s="86">
        <v>1</v>
      </c>
      <c r="H3146" s="87">
        <f t="shared" si="553"/>
        <v>404</v>
      </c>
      <c r="I3146" s="88">
        <f t="array" ref="I3146">INDEX(ราคาที่ดิน!$B:$C,MATCH($C3146,ราคาที่ดิน!$A:$A,0),MATCH($B3146,ราคาที่ดิน!$B$1:$C$1,0))</f>
        <v>550</v>
      </c>
      <c r="J3146" s="88">
        <f t="shared" si="554"/>
        <v>222200</v>
      </c>
      <c r="K3146" s="86"/>
      <c r="L3146" s="89"/>
      <c r="M3146" s="90"/>
      <c r="N3146" s="90"/>
      <c r="O3146" s="91"/>
      <c r="P3146" s="86">
        <v>100</v>
      </c>
      <c r="Q3146" s="92">
        <f t="array" ref="Q3146">INDEX(ราคาสิ่งปลูกสร้าง!$D$6:$CC$47,MATCH($L3146,ราคาสิ่งปลูกสร้าง!$B$6:$B$45,0),MATCH($O$4,ราคาสิ่งปลูกสร้าง!$D$5:$CC$5,0))</f>
        <v>0</v>
      </c>
      <c r="R3146" s="92">
        <f t="shared" si="555"/>
        <v>0</v>
      </c>
      <c r="S3146" s="90">
        <v>0</v>
      </c>
      <c r="T3146" s="90">
        <f t="array" ref="T3146">INDEX(ค่าเสื่อมสิ่งปลูกสร้าง!$A$5:$D$105,MATCH($S3146,ค่าเสื่อมสิ่งปลูกสร้าง!$A$5:$A$105,0),MATCH($M3146,ค่าเสื่อมสิ่งปลูกสร้าง!$A$3:$D$3))</f>
        <v>0</v>
      </c>
      <c r="U3146" s="92">
        <f t="shared" si="556"/>
        <v>0</v>
      </c>
      <c r="V3146" s="93">
        <f t="shared" si="549"/>
        <v>222200</v>
      </c>
      <c r="W3146" s="93">
        <f t="shared" si="550"/>
        <v>222200</v>
      </c>
      <c r="X3146" s="93">
        <v>0</v>
      </c>
      <c r="Y3146" s="93">
        <f t="shared" si="551"/>
        <v>222200</v>
      </c>
      <c r="Z3146" s="86">
        <v>0</v>
      </c>
      <c r="AA3146" s="94">
        <f t="shared" si="552"/>
        <v>0</v>
      </c>
      <c r="AB3146" s="95"/>
      <c r="AC3146" s="96" t="s">
        <v>3255</v>
      </c>
      <c r="AD3146" s="96" t="s">
        <v>3256</v>
      </c>
    </row>
    <row r="3147" spans="1:30" s="70" customFormat="1" ht="24" customHeight="1" x14ac:dyDescent="0.55000000000000004">
      <c r="A3147" s="86">
        <v>2758</v>
      </c>
      <c r="B3147" s="86" t="s">
        <v>28</v>
      </c>
      <c r="C3147" s="86">
        <v>27608</v>
      </c>
      <c r="D3147" s="86">
        <v>1</v>
      </c>
      <c r="E3147" s="86">
        <v>3</v>
      </c>
      <c r="F3147" s="86">
        <v>86</v>
      </c>
      <c r="G3147" s="86">
        <v>1</v>
      </c>
      <c r="H3147" s="87">
        <f t="shared" si="553"/>
        <v>786</v>
      </c>
      <c r="I3147" s="88">
        <f t="array" ref="I3147">INDEX(ราคาที่ดิน!$B:$C,MATCH($C3147,ราคาที่ดิน!$A:$A,0),MATCH($B3147,ราคาที่ดิน!$B$1:$C$1,0))</f>
        <v>700</v>
      </c>
      <c r="J3147" s="88">
        <f t="shared" si="554"/>
        <v>550200</v>
      </c>
      <c r="K3147" s="86"/>
      <c r="L3147" s="89"/>
      <c r="M3147" s="90"/>
      <c r="N3147" s="90"/>
      <c r="O3147" s="91"/>
      <c r="P3147" s="86">
        <v>100</v>
      </c>
      <c r="Q3147" s="92">
        <f t="array" ref="Q3147">INDEX(ราคาสิ่งปลูกสร้าง!$D$6:$CC$47,MATCH($L3147,ราคาสิ่งปลูกสร้าง!$B$6:$B$45,0),MATCH($O$4,ราคาสิ่งปลูกสร้าง!$D$5:$CC$5,0))</f>
        <v>0</v>
      </c>
      <c r="R3147" s="92">
        <f t="shared" si="555"/>
        <v>0</v>
      </c>
      <c r="S3147" s="90">
        <v>0</v>
      </c>
      <c r="T3147" s="90">
        <f t="array" ref="T3147">INDEX(ค่าเสื่อมสิ่งปลูกสร้าง!$A$5:$D$105,MATCH($S3147,ค่าเสื่อมสิ่งปลูกสร้าง!$A$5:$A$105,0),MATCH($M3147,ค่าเสื่อมสิ่งปลูกสร้าง!$A$3:$D$3))</f>
        <v>0</v>
      </c>
      <c r="U3147" s="92">
        <f t="shared" si="556"/>
        <v>0</v>
      </c>
      <c r="V3147" s="93">
        <f t="shared" si="549"/>
        <v>550200</v>
      </c>
      <c r="W3147" s="93">
        <f t="shared" si="550"/>
        <v>550200</v>
      </c>
      <c r="X3147" s="93">
        <v>0</v>
      </c>
      <c r="Y3147" s="93">
        <f t="shared" si="551"/>
        <v>550200</v>
      </c>
      <c r="Z3147" s="86">
        <v>0</v>
      </c>
      <c r="AA3147" s="94">
        <f t="shared" si="552"/>
        <v>0</v>
      </c>
      <c r="AB3147" s="95"/>
      <c r="AC3147" s="96" t="s">
        <v>3255</v>
      </c>
      <c r="AD3147" s="96" t="s">
        <v>3256</v>
      </c>
    </row>
    <row r="3148" spans="1:30" s="70" customFormat="1" ht="24" customHeight="1" x14ac:dyDescent="0.55000000000000004">
      <c r="A3148" s="86">
        <v>2759</v>
      </c>
      <c r="B3148" s="86" t="s">
        <v>28</v>
      </c>
      <c r="C3148" s="86">
        <v>27609</v>
      </c>
      <c r="D3148" s="86">
        <v>1</v>
      </c>
      <c r="E3148" s="86">
        <v>3</v>
      </c>
      <c r="F3148" s="86">
        <v>60</v>
      </c>
      <c r="G3148" s="86">
        <v>1</v>
      </c>
      <c r="H3148" s="87">
        <f t="shared" si="553"/>
        <v>760</v>
      </c>
      <c r="I3148" s="88">
        <f t="array" ref="I3148">INDEX(ราคาที่ดิน!$B:$C,MATCH($C3148,ราคาที่ดิน!$A:$A,0),MATCH($B3148,ราคาที่ดิน!$B$1:$C$1,0))</f>
        <v>700</v>
      </c>
      <c r="J3148" s="88">
        <f t="shared" si="554"/>
        <v>532000</v>
      </c>
      <c r="K3148" s="86"/>
      <c r="L3148" s="89"/>
      <c r="M3148" s="90"/>
      <c r="N3148" s="90"/>
      <c r="O3148" s="91"/>
      <c r="P3148" s="86">
        <v>100</v>
      </c>
      <c r="Q3148" s="92">
        <f t="array" ref="Q3148">INDEX(ราคาสิ่งปลูกสร้าง!$D$6:$CC$47,MATCH($L3148,ราคาสิ่งปลูกสร้าง!$B$6:$B$45,0),MATCH($O$4,ราคาสิ่งปลูกสร้าง!$D$5:$CC$5,0))</f>
        <v>0</v>
      </c>
      <c r="R3148" s="92">
        <f t="shared" si="555"/>
        <v>0</v>
      </c>
      <c r="S3148" s="90">
        <v>0</v>
      </c>
      <c r="T3148" s="90">
        <f t="array" ref="T3148">INDEX(ค่าเสื่อมสิ่งปลูกสร้าง!$A$5:$D$105,MATCH($S3148,ค่าเสื่อมสิ่งปลูกสร้าง!$A$5:$A$105,0),MATCH($M3148,ค่าเสื่อมสิ่งปลูกสร้าง!$A$3:$D$3))</f>
        <v>0</v>
      </c>
      <c r="U3148" s="92">
        <f t="shared" si="556"/>
        <v>0</v>
      </c>
      <c r="V3148" s="93">
        <f t="shared" si="549"/>
        <v>532000</v>
      </c>
      <c r="W3148" s="93">
        <f t="shared" si="550"/>
        <v>532000</v>
      </c>
      <c r="X3148" s="93">
        <v>0</v>
      </c>
      <c r="Y3148" s="93">
        <f t="shared" si="551"/>
        <v>532000</v>
      </c>
      <c r="Z3148" s="86">
        <v>0</v>
      </c>
      <c r="AA3148" s="94">
        <f t="shared" si="552"/>
        <v>0</v>
      </c>
      <c r="AB3148" s="95"/>
      <c r="AC3148" s="96" t="s">
        <v>3257</v>
      </c>
      <c r="AD3148" s="96" t="s">
        <v>3258</v>
      </c>
    </row>
    <row r="3149" spans="1:30" s="70" customFormat="1" ht="24" customHeight="1" x14ac:dyDescent="0.55000000000000004">
      <c r="A3149" s="86">
        <v>2760</v>
      </c>
      <c r="B3149" s="86" t="s">
        <v>28</v>
      </c>
      <c r="C3149" s="86">
        <v>27610</v>
      </c>
      <c r="D3149" s="86">
        <v>1</v>
      </c>
      <c r="E3149" s="86">
        <v>3</v>
      </c>
      <c r="F3149" s="86">
        <v>52</v>
      </c>
      <c r="G3149" s="86">
        <v>1</v>
      </c>
      <c r="H3149" s="87">
        <f t="shared" si="553"/>
        <v>752</v>
      </c>
      <c r="I3149" s="88">
        <f t="array" ref="I3149">INDEX(ราคาที่ดิน!$B:$C,MATCH($C3149,ราคาที่ดิน!$A:$A,0),MATCH($B3149,ราคาที่ดิน!$B$1:$C$1,0))</f>
        <v>700</v>
      </c>
      <c r="J3149" s="88">
        <f t="shared" si="554"/>
        <v>526400</v>
      </c>
      <c r="K3149" s="86"/>
      <c r="L3149" s="89"/>
      <c r="M3149" s="90"/>
      <c r="N3149" s="90"/>
      <c r="O3149" s="91"/>
      <c r="P3149" s="86">
        <v>100</v>
      </c>
      <c r="Q3149" s="92">
        <f t="array" ref="Q3149">INDEX(ราคาสิ่งปลูกสร้าง!$D$6:$CC$47,MATCH($L3149,ราคาสิ่งปลูกสร้าง!$B$6:$B$45,0),MATCH($O$4,ราคาสิ่งปลูกสร้าง!$D$5:$CC$5,0))</f>
        <v>0</v>
      </c>
      <c r="R3149" s="92">
        <f t="shared" si="555"/>
        <v>0</v>
      </c>
      <c r="S3149" s="90">
        <v>0</v>
      </c>
      <c r="T3149" s="90">
        <f t="array" ref="T3149">INDEX(ค่าเสื่อมสิ่งปลูกสร้าง!$A$5:$D$105,MATCH($S3149,ค่าเสื่อมสิ่งปลูกสร้าง!$A$5:$A$105,0),MATCH($M3149,ค่าเสื่อมสิ่งปลูกสร้าง!$A$3:$D$3))</f>
        <v>0</v>
      </c>
      <c r="U3149" s="92">
        <f t="shared" si="556"/>
        <v>0</v>
      </c>
      <c r="V3149" s="93">
        <f t="shared" si="549"/>
        <v>526400</v>
      </c>
      <c r="W3149" s="93">
        <f t="shared" si="550"/>
        <v>526400</v>
      </c>
      <c r="X3149" s="93">
        <v>0</v>
      </c>
      <c r="Y3149" s="93">
        <f t="shared" si="551"/>
        <v>526400</v>
      </c>
      <c r="Z3149" s="86">
        <v>0</v>
      </c>
      <c r="AA3149" s="94">
        <f t="shared" si="552"/>
        <v>0</v>
      </c>
      <c r="AB3149" s="95"/>
      <c r="AC3149" s="96" t="s">
        <v>3259</v>
      </c>
      <c r="AD3149" s="96" t="s">
        <v>3260</v>
      </c>
    </row>
    <row r="3150" spans="1:30" s="70" customFormat="1" ht="24" customHeight="1" x14ac:dyDescent="0.55000000000000004">
      <c r="A3150" s="86">
        <v>2761</v>
      </c>
      <c r="B3150" s="86" t="s">
        <v>28</v>
      </c>
      <c r="C3150" s="86">
        <v>27611</v>
      </c>
      <c r="D3150" s="86">
        <v>1</v>
      </c>
      <c r="E3150" s="86">
        <v>3</v>
      </c>
      <c r="F3150" s="86">
        <v>23</v>
      </c>
      <c r="G3150" s="86">
        <v>1</v>
      </c>
      <c r="H3150" s="87">
        <f t="shared" si="553"/>
        <v>723</v>
      </c>
      <c r="I3150" s="88">
        <f t="array" ref="I3150">INDEX(ราคาที่ดิน!$B:$C,MATCH($C3150,ราคาที่ดิน!$A:$A,0),MATCH($B3150,ราคาที่ดิน!$B$1:$C$1,0))</f>
        <v>700</v>
      </c>
      <c r="J3150" s="88">
        <f t="shared" si="554"/>
        <v>506100</v>
      </c>
      <c r="K3150" s="86"/>
      <c r="L3150" s="89"/>
      <c r="M3150" s="90"/>
      <c r="N3150" s="90"/>
      <c r="O3150" s="91"/>
      <c r="P3150" s="86">
        <v>100</v>
      </c>
      <c r="Q3150" s="92">
        <f t="array" ref="Q3150">INDEX(ราคาสิ่งปลูกสร้าง!$D$6:$CC$47,MATCH($L3150,ราคาสิ่งปลูกสร้าง!$B$6:$B$45,0),MATCH($O$4,ราคาสิ่งปลูกสร้าง!$D$5:$CC$5,0))</f>
        <v>0</v>
      </c>
      <c r="R3150" s="92">
        <f t="shared" si="555"/>
        <v>0</v>
      </c>
      <c r="S3150" s="90">
        <v>0</v>
      </c>
      <c r="T3150" s="90">
        <f t="array" ref="T3150">INDEX(ค่าเสื่อมสิ่งปลูกสร้าง!$A$5:$D$105,MATCH($S3150,ค่าเสื่อมสิ่งปลูกสร้าง!$A$5:$A$105,0),MATCH($M3150,ค่าเสื่อมสิ่งปลูกสร้าง!$A$3:$D$3))</f>
        <v>0</v>
      </c>
      <c r="U3150" s="92">
        <f t="shared" si="556"/>
        <v>0</v>
      </c>
      <c r="V3150" s="93">
        <f t="shared" si="549"/>
        <v>506100</v>
      </c>
      <c r="W3150" s="93">
        <f t="shared" si="550"/>
        <v>506100</v>
      </c>
      <c r="X3150" s="93">
        <v>0</v>
      </c>
      <c r="Y3150" s="93">
        <f t="shared" si="551"/>
        <v>506100</v>
      </c>
      <c r="Z3150" s="86">
        <v>0</v>
      </c>
      <c r="AA3150" s="94">
        <f t="shared" si="552"/>
        <v>0</v>
      </c>
      <c r="AB3150" s="95"/>
      <c r="AC3150" s="96" t="s">
        <v>3261</v>
      </c>
      <c r="AD3150" s="96" t="s">
        <v>3262</v>
      </c>
    </row>
    <row r="3151" spans="1:30" s="70" customFormat="1" ht="24" customHeight="1" x14ac:dyDescent="0.55000000000000004">
      <c r="A3151" s="86">
        <v>2762</v>
      </c>
      <c r="B3151" s="86" t="s">
        <v>28</v>
      </c>
      <c r="C3151" s="86">
        <v>27612</v>
      </c>
      <c r="D3151" s="86">
        <v>1</v>
      </c>
      <c r="E3151" s="86">
        <v>3</v>
      </c>
      <c r="F3151" s="86">
        <v>63</v>
      </c>
      <c r="G3151" s="86">
        <v>1</v>
      </c>
      <c r="H3151" s="87">
        <f t="shared" si="553"/>
        <v>763</v>
      </c>
      <c r="I3151" s="88">
        <f t="array" ref="I3151">INDEX(ราคาที่ดิน!$B:$C,MATCH($C3151,ราคาที่ดิน!$A:$A,0),MATCH($B3151,ราคาที่ดิน!$B$1:$C$1,0))</f>
        <v>700</v>
      </c>
      <c r="J3151" s="88">
        <f t="shared" si="554"/>
        <v>534100</v>
      </c>
      <c r="K3151" s="86"/>
      <c r="L3151" s="89"/>
      <c r="M3151" s="90"/>
      <c r="N3151" s="90"/>
      <c r="O3151" s="91"/>
      <c r="P3151" s="86">
        <v>100</v>
      </c>
      <c r="Q3151" s="92">
        <f t="array" ref="Q3151">INDEX(ราคาสิ่งปลูกสร้าง!$D$6:$CC$47,MATCH($L3151,ราคาสิ่งปลูกสร้าง!$B$6:$B$45,0),MATCH($O$4,ราคาสิ่งปลูกสร้าง!$D$5:$CC$5,0))</f>
        <v>0</v>
      </c>
      <c r="R3151" s="92">
        <f t="shared" si="555"/>
        <v>0</v>
      </c>
      <c r="S3151" s="90">
        <v>0</v>
      </c>
      <c r="T3151" s="90">
        <f t="array" ref="T3151">INDEX(ค่าเสื่อมสิ่งปลูกสร้าง!$A$5:$D$105,MATCH($S3151,ค่าเสื่อมสิ่งปลูกสร้าง!$A$5:$A$105,0),MATCH($M3151,ค่าเสื่อมสิ่งปลูกสร้าง!$A$3:$D$3))</f>
        <v>0</v>
      </c>
      <c r="U3151" s="92">
        <f t="shared" si="556"/>
        <v>0</v>
      </c>
      <c r="V3151" s="93">
        <f t="shared" si="549"/>
        <v>534100</v>
      </c>
      <c r="W3151" s="93">
        <f t="shared" si="550"/>
        <v>534100</v>
      </c>
      <c r="X3151" s="93">
        <v>0</v>
      </c>
      <c r="Y3151" s="93">
        <f t="shared" si="551"/>
        <v>534100</v>
      </c>
      <c r="Z3151" s="86">
        <v>0</v>
      </c>
      <c r="AA3151" s="94">
        <f t="shared" si="552"/>
        <v>0</v>
      </c>
      <c r="AB3151" s="95"/>
      <c r="AC3151" s="96" t="s">
        <v>3263</v>
      </c>
      <c r="AD3151" s="96" t="s">
        <v>3264</v>
      </c>
    </row>
    <row r="3152" spans="1:30" s="70" customFormat="1" ht="24" customHeight="1" x14ac:dyDescent="0.55000000000000004">
      <c r="A3152" s="86">
        <v>2763</v>
      </c>
      <c r="B3152" s="86" t="s">
        <v>28</v>
      </c>
      <c r="C3152" s="86">
        <v>27953</v>
      </c>
      <c r="D3152" s="86">
        <v>5</v>
      </c>
      <c r="E3152" s="86">
        <v>1</v>
      </c>
      <c r="F3152" s="86">
        <v>76</v>
      </c>
      <c r="G3152" s="86">
        <v>1</v>
      </c>
      <c r="H3152" s="87">
        <f t="shared" si="553"/>
        <v>2176</v>
      </c>
      <c r="I3152" s="88">
        <f t="array" ref="I3152">INDEX(ราคาที่ดิน!$B:$C,MATCH($C3152,ราคาที่ดิน!$A:$A,0),MATCH($B3152,ราคาที่ดิน!$B$1:$C$1,0))</f>
        <v>500</v>
      </c>
      <c r="J3152" s="88">
        <f t="shared" si="554"/>
        <v>1088000</v>
      </c>
      <c r="K3152" s="86"/>
      <c r="L3152" s="89"/>
      <c r="M3152" s="90"/>
      <c r="N3152" s="90"/>
      <c r="O3152" s="91"/>
      <c r="P3152" s="86">
        <v>100</v>
      </c>
      <c r="Q3152" s="92">
        <f t="array" ref="Q3152">INDEX(ราคาสิ่งปลูกสร้าง!$D$6:$CC$47,MATCH($L3152,ราคาสิ่งปลูกสร้าง!$B$6:$B$45,0),MATCH($O$4,ราคาสิ่งปลูกสร้าง!$D$5:$CC$5,0))</f>
        <v>0</v>
      </c>
      <c r="R3152" s="92">
        <f t="shared" si="555"/>
        <v>0</v>
      </c>
      <c r="S3152" s="90">
        <v>0</v>
      </c>
      <c r="T3152" s="90">
        <f t="array" ref="T3152">INDEX(ค่าเสื่อมสิ่งปลูกสร้าง!$A$5:$D$105,MATCH($S3152,ค่าเสื่อมสิ่งปลูกสร้าง!$A$5:$A$105,0),MATCH($M3152,ค่าเสื่อมสิ่งปลูกสร้าง!$A$3:$D$3))</f>
        <v>0</v>
      </c>
      <c r="U3152" s="92">
        <f t="shared" si="556"/>
        <v>0</v>
      </c>
      <c r="V3152" s="93">
        <f t="shared" si="549"/>
        <v>1088000</v>
      </c>
      <c r="W3152" s="93">
        <f t="shared" si="550"/>
        <v>1088000</v>
      </c>
      <c r="X3152" s="93">
        <v>0</v>
      </c>
      <c r="Y3152" s="93">
        <f t="shared" si="551"/>
        <v>1088000</v>
      </c>
      <c r="Z3152" s="86">
        <v>0</v>
      </c>
      <c r="AA3152" s="94">
        <f t="shared" si="552"/>
        <v>0</v>
      </c>
      <c r="AB3152" s="95"/>
      <c r="AC3152" s="96" t="s">
        <v>3265</v>
      </c>
      <c r="AD3152" s="96" t="s">
        <v>3266</v>
      </c>
    </row>
    <row r="3153" spans="1:30" s="70" customFormat="1" ht="24" customHeight="1" x14ac:dyDescent="0.55000000000000004">
      <c r="A3153" s="86">
        <v>2764</v>
      </c>
      <c r="B3153" s="86" t="s">
        <v>28</v>
      </c>
      <c r="C3153" s="86">
        <v>27954</v>
      </c>
      <c r="D3153" s="86">
        <v>2</v>
      </c>
      <c r="E3153" s="86">
        <v>3</v>
      </c>
      <c r="F3153" s="86">
        <v>17</v>
      </c>
      <c r="G3153" s="86">
        <v>1</v>
      </c>
      <c r="H3153" s="87">
        <f t="shared" ref="H3153:H3184" si="557">$D3153*400+$E3153*100+$F3153</f>
        <v>1117</v>
      </c>
      <c r="I3153" s="88">
        <f t="array" ref="I3153">INDEX(ราคาที่ดิน!$B:$C,MATCH($C3153,ราคาที่ดิน!$A:$A,0),MATCH($B3153,ราคาที่ดิน!$B$1:$C$1,0))</f>
        <v>700</v>
      </c>
      <c r="J3153" s="88">
        <f t="shared" ref="J3153:J3184" si="558">$H3153*$I3153</f>
        <v>781900</v>
      </c>
      <c r="K3153" s="86"/>
      <c r="L3153" s="89"/>
      <c r="M3153" s="90"/>
      <c r="N3153" s="90"/>
      <c r="O3153" s="91"/>
      <c r="P3153" s="86">
        <v>100</v>
      </c>
      <c r="Q3153" s="92">
        <f t="array" ref="Q3153">INDEX(ราคาสิ่งปลูกสร้าง!$D$6:$CC$47,MATCH($L3153,ราคาสิ่งปลูกสร้าง!$B$6:$B$45,0),MATCH($O$4,ราคาสิ่งปลูกสร้าง!$D$5:$CC$5,0))</f>
        <v>0</v>
      </c>
      <c r="R3153" s="92">
        <f t="shared" si="555"/>
        <v>0</v>
      </c>
      <c r="S3153" s="90">
        <v>0</v>
      </c>
      <c r="T3153" s="90">
        <f t="array" ref="T3153">INDEX(ค่าเสื่อมสิ่งปลูกสร้าง!$A$5:$D$105,MATCH($S3153,ค่าเสื่อมสิ่งปลูกสร้าง!$A$5:$A$105,0),MATCH($M3153,ค่าเสื่อมสิ่งปลูกสร้าง!$A$3:$D$3))</f>
        <v>0</v>
      </c>
      <c r="U3153" s="92">
        <f t="shared" si="556"/>
        <v>0</v>
      </c>
      <c r="V3153" s="93">
        <f t="shared" si="549"/>
        <v>781900</v>
      </c>
      <c r="W3153" s="93">
        <f t="shared" si="550"/>
        <v>781900</v>
      </c>
      <c r="X3153" s="93">
        <v>0</v>
      </c>
      <c r="Y3153" s="93">
        <f t="shared" si="551"/>
        <v>781900</v>
      </c>
      <c r="Z3153" s="86">
        <v>0</v>
      </c>
      <c r="AA3153" s="94">
        <f t="shared" si="552"/>
        <v>0</v>
      </c>
      <c r="AB3153" s="95"/>
      <c r="AC3153" s="96" t="s">
        <v>3267</v>
      </c>
      <c r="AD3153" s="96" t="s">
        <v>3268</v>
      </c>
    </row>
    <row r="3154" spans="1:30" s="70" customFormat="1" ht="24" customHeight="1" x14ac:dyDescent="0.55000000000000004">
      <c r="A3154" s="86">
        <v>2765</v>
      </c>
      <c r="B3154" s="86" t="s">
        <v>28</v>
      </c>
      <c r="C3154" s="86">
        <v>27955</v>
      </c>
      <c r="D3154" s="86">
        <v>22</v>
      </c>
      <c r="E3154" s="86">
        <v>2</v>
      </c>
      <c r="F3154" s="86">
        <v>55</v>
      </c>
      <c r="G3154" s="86">
        <v>1</v>
      </c>
      <c r="H3154" s="87">
        <f t="shared" si="557"/>
        <v>9055</v>
      </c>
      <c r="I3154" s="88">
        <f t="array" ref="I3154">INDEX(ราคาที่ดิน!$B:$C,MATCH($C3154,ราคาที่ดิน!$A:$A,0),MATCH($B3154,ราคาที่ดิน!$B$1:$C$1,0))</f>
        <v>380</v>
      </c>
      <c r="J3154" s="88">
        <f t="shared" si="558"/>
        <v>3440900</v>
      </c>
      <c r="K3154" s="86"/>
      <c r="L3154" s="89"/>
      <c r="M3154" s="90"/>
      <c r="N3154" s="90"/>
      <c r="O3154" s="91"/>
      <c r="P3154" s="86">
        <v>100</v>
      </c>
      <c r="Q3154" s="92">
        <f t="array" ref="Q3154">INDEX(ราคาสิ่งปลูกสร้าง!$D$6:$CC$47,MATCH($L3154,ราคาสิ่งปลูกสร้าง!$B$6:$B$45,0),MATCH($O$4,ราคาสิ่งปลูกสร้าง!$D$5:$CC$5,0))</f>
        <v>0</v>
      </c>
      <c r="R3154" s="92">
        <f t="shared" si="555"/>
        <v>0</v>
      </c>
      <c r="S3154" s="90">
        <v>0</v>
      </c>
      <c r="T3154" s="90">
        <f t="array" ref="T3154">INDEX(ค่าเสื่อมสิ่งปลูกสร้าง!$A$5:$D$105,MATCH($S3154,ค่าเสื่อมสิ่งปลูกสร้าง!$A$5:$A$105,0),MATCH($M3154,ค่าเสื่อมสิ่งปลูกสร้าง!$A$3:$D$3))</f>
        <v>0</v>
      </c>
      <c r="U3154" s="92">
        <f t="shared" si="556"/>
        <v>0</v>
      </c>
      <c r="V3154" s="93">
        <f t="shared" si="549"/>
        <v>3440900</v>
      </c>
      <c r="W3154" s="93">
        <f t="shared" si="550"/>
        <v>3440900</v>
      </c>
      <c r="X3154" s="93">
        <v>0</v>
      </c>
      <c r="Y3154" s="93">
        <f t="shared" si="551"/>
        <v>3440900</v>
      </c>
      <c r="Z3154" s="86">
        <v>0</v>
      </c>
      <c r="AA3154" s="94">
        <f t="shared" si="552"/>
        <v>0</v>
      </c>
      <c r="AB3154" s="95"/>
      <c r="AC3154" s="96" t="s">
        <v>2300</v>
      </c>
      <c r="AD3154" s="96" t="s">
        <v>2301</v>
      </c>
    </row>
    <row r="3155" spans="1:30" s="70" customFormat="1" ht="24" customHeight="1" x14ac:dyDescent="0.55000000000000004">
      <c r="A3155" s="86">
        <v>2766</v>
      </c>
      <c r="B3155" s="86" t="s">
        <v>28</v>
      </c>
      <c r="C3155" s="86">
        <v>27956</v>
      </c>
      <c r="D3155" s="86">
        <v>6</v>
      </c>
      <c r="E3155" s="86">
        <v>3</v>
      </c>
      <c r="F3155" s="86">
        <v>40</v>
      </c>
      <c r="G3155" s="86">
        <v>1</v>
      </c>
      <c r="H3155" s="87">
        <f t="shared" si="557"/>
        <v>2740</v>
      </c>
      <c r="I3155" s="88">
        <f t="array" ref="I3155">INDEX(ราคาที่ดิน!$B:$C,MATCH($C3155,ราคาที่ดิน!$A:$A,0),MATCH($B3155,ราคาที่ดิน!$B$1:$C$1,0))</f>
        <v>480</v>
      </c>
      <c r="J3155" s="88">
        <f t="shared" si="558"/>
        <v>1315200</v>
      </c>
      <c r="K3155" s="86"/>
      <c r="L3155" s="89"/>
      <c r="M3155" s="90"/>
      <c r="N3155" s="90"/>
      <c r="O3155" s="91"/>
      <c r="P3155" s="86">
        <v>100</v>
      </c>
      <c r="Q3155" s="92">
        <f t="array" ref="Q3155">INDEX(ราคาสิ่งปลูกสร้าง!$D$6:$CC$47,MATCH($L3155,ราคาสิ่งปลูกสร้าง!$B$6:$B$45,0),MATCH($O$4,ราคาสิ่งปลูกสร้าง!$D$5:$CC$5,0))</f>
        <v>0</v>
      </c>
      <c r="R3155" s="92">
        <f t="shared" si="555"/>
        <v>0</v>
      </c>
      <c r="S3155" s="90">
        <v>0</v>
      </c>
      <c r="T3155" s="90">
        <f t="array" ref="T3155">INDEX(ค่าเสื่อมสิ่งปลูกสร้าง!$A$5:$D$105,MATCH($S3155,ค่าเสื่อมสิ่งปลูกสร้าง!$A$5:$A$105,0),MATCH($M3155,ค่าเสื่อมสิ่งปลูกสร้าง!$A$3:$D$3))</f>
        <v>0</v>
      </c>
      <c r="U3155" s="92">
        <f t="shared" si="556"/>
        <v>0</v>
      </c>
      <c r="V3155" s="93">
        <f t="shared" si="549"/>
        <v>1315200</v>
      </c>
      <c r="W3155" s="93">
        <f t="shared" si="550"/>
        <v>1315200</v>
      </c>
      <c r="X3155" s="93">
        <v>0</v>
      </c>
      <c r="Y3155" s="93">
        <f t="shared" si="551"/>
        <v>1315200</v>
      </c>
      <c r="Z3155" s="86">
        <v>0</v>
      </c>
      <c r="AA3155" s="94">
        <f t="shared" si="552"/>
        <v>0</v>
      </c>
      <c r="AB3155" s="95"/>
      <c r="AC3155" s="96" t="s">
        <v>2300</v>
      </c>
      <c r="AD3155" s="96" t="s">
        <v>2301</v>
      </c>
    </row>
    <row r="3156" spans="1:30" s="70" customFormat="1" ht="24" customHeight="1" x14ac:dyDescent="0.55000000000000004">
      <c r="A3156" s="86">
        <v>2767</v>
      </c>
      <c r="B3156" s="86" t="s">
        <v>28</v>
      </c>
      <c r="C3156" s="86">
        <v>27957</v>
      </c>
      <c r="D3156" s="86">
        <v>8</v>
      </c>
      <c r="E3156" s="86">
        <v>2</v>
      </c>
      <c r="F3156" s="86">
        <v>90</v>
      </c>
      <c r="G3156" s="86">
        <v>1</v>
      </c>
      <c r="H3156" s="87">
        <f t="shared" si="557"/>
        <v>3490</v>
      </c>
      <c r="I3156" s="88">
        <f t="array" ref="I3156">INDEX(ราคาที่ดิน!$B:$C,MATCH($C3156,ราคาที่ดิน!$A:$A,0),MATCH($B3156,ราคาที่ดิน!$B$1:$C$1,0))</f>
        <v>340</v>
      </c>
      <c r="J3156" s="88">
        <f t="shared" si="558"/>
        <v>1186600</v>
      </c>
      <c r="K3156" s="86"/>
      <c r="L3156" s="89"/>
      <c r="M3156" s="90"/>
      <c r="N3156" s="90"/>
      <c r="O3156" s="91"/>
      <c r="P3156" s="86">
        <v>100</v>
      </c>
      <c r="Q3156" s="92">
        <f t="array" ref="Q3156">INDEX(ราคาสิ่งปลูกสร้าง!$D$6:$CC$47,MATCH($L3156,ราคาสิ่งปลูกสร้าง!$B$6:$B$45,0),MATCH($O$4,ราคาสิ่งปลูกสร้าง!$D$5:$CC$5,0))</f>
        <v>0</v>
      </c>
      <c r="R3156" s="92">
        <f t="shared" si="555"/>
        <v>0</v>
      </c>
      <c r="S3156" s="90">
        <v>0</v>
      </c>
      <c r="T3156" s="90">
        <f t="array" ref="T3156">INDEX(ค่าเสื่อมสิ่งปลูกสร้าง!$A$5:$D$105,MATCH($S3156,ค่าเสื่อมสิ่งปลูกสร้าง!$A$5:$A$105,0),MATCH($M3156,ค่าเสื่อมสิ่งปลูกสร้าง!$A$3:$D$3))</f>
        <v>0</v>
      </c>
      <c r="U3156" s="92">
        <f t="shared" si="556"/>
        <v>0</v>
      </c>
      <c r="V3156" s="93">
        <f t="shared" si="549"/>
        <v>1186600</v>
      </c>
      <c r="W3156" s="93">
        <f t="shared" si="550"/>
        <v>1186600</v>
      </c>
      <c r="X3156" s="93">
        <v>0</v>
      </c>
      <c r="Y3156" s="93">
        <f t="shared" si="551"/>
        <v>1186600</v>
      </c>
      <c r="Z3156" s="86">
        <v>0</v>
      </c>
      <c r="AA3156" s="94">
        <f t="shared" si="552"/>
        <v>0</v>
      </c>
      <c r="AB3156" s="95"/>
      <c r="AC3156" s="96" t="s">
        <v>3269</v>
      </c>
      <c r="AD3156" s="96" t="s">
        <v>3270</v>
      </c>
    </row>
    <row r="3157" spans="1:30" s="70" customFormat="1" ht="24" customHeight="1" x14ac:dyDescent="0.55000000000000004">
      <c r="A3157" s="86">
        <v>2768</v>
      </c>
      <c r="B3157" s="86" t="s">
        <v>28</v>
      </c>
      <c r="C3157" s="86">
        <v>27958</v>
      </c>
      <c r="D3157" s="86">
        <v>12</v>
      </c>
      <c r="E3157" s="86">
        <v>1</v>
      </c>
      <c r="F3157" s="86">
        <v>31</v>
      </c>
      <c r="G3157" s="86">
        <v>1</v>
      </c>
      <c r="H3157" s="87">
        <f t="shared" si="557"/>
        <v>4931</v>
      </c>
      <c r="I3157" s="88">
        <f t="array" ref="I3157">INDEX(ราคาที่ดิน!$B:$C,MATCH($C3157,ราคาที่ดิน!$A:$A,0),MATCH($B3157,ราคาที่ดิน!$B$1:$C$1,0))</f>
        <v>480</v>
      </c>
      <c r="J3157" s="88">
        <f t="shared" si="558"/>
        <v>2366880</v>
      </c>
      <c r="K3157" s="86"/>
      <c r="L3157" s="89"/>
      <c r="M3157" s="90"/>
      <c r="N3157" s="90"/>
      <c r="O3157" s="91"/>
      <c r="P3157" s="86">
        <v>100</v>
      </c>
      <c r="Q3157" s="92">
        <f t="array" ref="Q3157">INDEX(ราคาสิ่งปลูกสร้าง!$D$6:$CC$47,MATCH($L3157,ราคาสิ่งปลูกสร้าง!$B$6:$B$45,0),MATCH($O$4,ราคาสิ่งปลูกสร้าง!$D$5:$CC$5,0))</f>
        <v>0</v>
      </c>
      <c r="R3157" s="92">
        <f t="shared" si="555"/>
        <v>0</v>
      </c>
      <c r="S3157" s="90">
        <v>0</v>
      </c>
      <c r="T3157" s="90">
        <f t="array" ref="T3157">INDEX(ค่าเสื่อมสิ่งปลูกสร้าง!$A$5:$D$105,MATCH($S3157,ค่าเสื่อมสิ่งปลูกสร้าง!$A$5:$A$105,0),MATCH($M3157,ค่าเสื่อมสิ่งปลูกสร้าง!$A$3:$D$3))</f>
        <v>0</v>
      </c>
      <c r="U3157" s="92">
        <f t="shared" si="556"/>
        <v>0</v>
      </c>
      <c r="V3157" s="93">
        <f t="shared" si="549"/>
        <v>2366880</v>
      </c>
      <c r="W3157" s="93">
        <f t="shared" si="550"/>
        <v>2366880</v>
      </c>
      <c r="X3157" s="93">
        <v>0</v>
      </c>
      <c r="Y3157" s="93">
        <f t="shared" si="551"/>
        <v>2366880</v>
      </c>
      <c r="Z3157" s="86">
        <v>0</v>
      </c>
      <c r="AA3157" s="94">
        <f t="shared" si="552"/>
        <v>0</v>
      </c>
      <c r="AB3157" s="95"/>
      <c r="AC3157" s="96" t="s">
        <v>3271</v>
      </c>
      <c r="AD3157" s="96" t="s">
        <v>3272</v>
      </c>
    </row>
    <row r="3158" spans="1:30" s="70" customFormat="1" ht="24" customHeight="1" x14ac:dyDescent="0.55000000000000004">
      <c r="A3158" s="86">
        <v>2769</v>
      </c>
      <c r="B3158" s="86" t="s">
        <v>28</v>
      </c>
      <c r="C3158" s="86">
        <v>27959</v>
      </c>
      <c r="D3158" s="86">
        <v>1</v>
      </c>
      <c r="E3158" s="86">
        <v>1</v>
      </c>
      <c r="F3158" s="86">
        <v>5</v>
      </c>
      <c r="G3158" s="86">
        <v>1</v>
      </c>
      <c r="H3158" s="87">
        <f t="shared" si="557"/>
        <v>505</v>
      </c>
      <c r="I3158" s="88">
        <f t="array" ref="I3158">INDEX(ราคาที่ดิน!$B:$C,MATCH($C3158,ราคาที่ดิน!$A:$A,0),MATCH($B3158,ราคาที่ดิน!$B$1:$C$1,0))</f>
        <v>550</v>
      </c>
      <c r="J3158" s="88">
        <f t="shared" si="558"/>
        <v>277750</v>
      </c>
      <c r="K3158" s="86"/>
      <c r="L3158" s="89"/>
      <c r="M3158" s="90"/>
      <c r="N3158" s="90"/>
      <c r="O3158" s="91"/>
      <c r="P3158" s="86">
        <v>100</v>
      </c>
      <c r="Q3158" s="92">
        <f t="array" ref="Q3158">INDEX(ราคาสิ่งปลูกสร้าง!$D$6:$CC$47,MATCH($L3158,ราคาสิ่งปลูกสร้าง!$B$6:$B$45,0),MATCH($O$4,ราคาสิ่งปลูกสร้าง!$D$5:$CC$5,0))</f>
        <v>0</v>
      </c>
      <c r="R3158" s="92">
        <f t="shared" si="555"/>
        <v>0</v>
      </c>
      <c r="S3158" s="90">
        <v>0</v>
      </c>
      <c r="T3158" s="90">
        <f t="array" ref="T3158">INDEX(ค่าเสื่อมสิ่งปลูกสร้าง!$A$5:$D$105,MATCH($S3158,ค่าเสื่อมสิ่งปลูกสร้าง!$A$5:$A$105,0),MATCH($M3158,ค่าเสื่อมสิ่งปลูกสร้าง!$A$3:$D$3))</f>
        <v>0</v>
      </c>
      <c r="U3158" s="92">
        <f t="shared" si="556"/>
        <v>0</v>
      </c>
      <c r="V3158" s="93">
        <f t="shared" si="549"/>
        <v>277750</v>
      </c>
      <c r="W3158" s="93">
        <f t="shared" si="550"/>
        <v>277750</v>
      </c>
      <c r="X3158" s="93">
        <v>0</v>
      </c>
      <c r="Y3158" s="93">
        <f t="shared" si="551"/>
        <v>277750</v>
      </c>
      <c r="Z3158" s="86">
        <v>0</v>
      </c>
      <c r="AA3158" s="94">
        <f t="shared" si="552"/>
        <v>0</v>
      </c>
      <c r="AB3158" s="95"/>
      <c r="AC3158" s="96" t="s">
        <v>1645</v>
      </c>
      <c r="AD3158" s="96" t="s">
        <v>1646</v>
      </c>
    </row>
    <row r="3159" spans="1:30" s="70" customFormat="1" ht="24" customHeight="1" x14ac:dyDescent="0.55000000000000004">
      <c r="A3159" s="86"/>
      <c r="B3159" s="86"/>
      <c r="C3159" s="86"/>
      <c r="D3159" s="86">
        <v>0</v>
      </c>
      <c r="E3159" s="86">
        <v>0</v>
      </c>
      <c r="F3159" s="86">
        <v>12</v>
      </c>
      <c r="G3159" s="86">
        <v>3</v>
      </c>
      <c r="H3159" s="87">
        <f t="shared" si="557"/>
        <v>12</v>
      </c>
      <c r="I3159" s="88">
        <v>550</v>
      </c>
      <c r="J3159" s="88">
        <f t="shared" si="558"/>
        <v>6600</v>
      </c>
      <c r="K3159" s="86"/>
      <c r="L3159" s="89" t="s">
        <v>6775</v>
      </c>
      <c r="M3159" s="90" t="s">
        <v>6799</v>
      </c>
      <c r="N3159" s="90">
        <v>3</v>
      </c>
      <c r="O3159" s="91">
        <v>48</v>
      </c>
      <c r="P3159" s="86">
        <v>100</v>
      </c>
      <c r="Q3159" s="92">
        <f t="array" ref="Q3159">INDEX(ราคาสิ่งปลูกสร้าง!$D$6:$CC$47,MATCH($L3159,ราคาสิ่งปลูกสร้าง!$B$6:$B$45,0),MATCH($O$4,ราคาสิ่งปลูกสร้าง!$D$5:$CC$5,0))</f>
        <v>5500</v>
      </c>
      <c r="R3159" s="92">
        <f t="shared" si="555"/>
        <v>264000</v>
      </c>
      <c r="S3159" s="90">
        <v>6</v>
      </c>
      <c r="T3159" s="90">
        <f t="array" ref="T3159">INDEX(ค่าเสื่อมสิ่งปลูกสร้าง!$A$5:$D$105,MATCH($S3159,ค่าเสื่อมสิ่งปลูกสร้าง!$A$5:$A$105,0),MATCH($M3159,ค่าเสื่อมสิ่งปลูกสร้าง!$A$3:$D$3))</f>
        <v>6</v>
      </c>
      <c r="U3159" s="92">
        <f t="shared" si="556"/>
        <v>248160</v>
      </c>
      <c r="V3159" s="93">
        <f t="shared" si="549"/>
        <v>254760</v>
      </c>
      <c r="W3159" s="93">
        <f t="shared" si="550"/>
        <v>254760</v>
      </c>
      <c r="X3159" s="93">
        <v>0</v>
      </c>
      <c r="Y3159" s="93">
        <f t="shared" si="551"/>
        <v>254760</v>
      </c>
      <c r="Z3159" s="86">
        <v>0.3</v>
      </c>
      <c r="AA3159" s="94">
        <f t="shared" si="552"/>
        <v>764.28</v>
      </c>
      <c r="AB3159" s="95"/>
      <c r="AC3159" s="96" t="s">
        <v>3251</v>
      </c>
      <c r="AD3159" s="96" t="s">
        <v>3252</v>
      </c>
    </row>
    <row r="3160" spans="1:30" s="70" customFormat="1" ht="24" customHeight="1" x14ac:dyDescent="0.55000000000000004">
      <c r="A3160" s="86">
        <v>2770</v>
      </c>
      <c r="B3160" s="86" t="s">
        <v>28</v>
      </c>
      <c r="C3160" s="86">
        <v>27960</v>
      </c>
      <c r="D3160" s="86">
        <v>3</v>
      </c>
      <c r="E3160" s="86">
        <v>1</v>
      </c>
      <c r="F3160" s="86">
        <v>56</v>
      </c>
      <c r="G3160" s="86">
        <v>1</v>
      </c>
      <c r="H3160" s="87">
        <f t="shared" si="557"/>
        <v>1356</v>
      </c>
      <c r="I3160" s="88">
        <f t="array" ref="I3160">INDEX(ราคาที่ดิน!$B:$C,MATCH($C3160,ราคาที่ดิน!$A:$A,0),MATCH($B3160,ราคาที่ดิน!$B$1:$C$1,0))</f>
        <v>330</v>
      </c>
      <c r="J3160" s="88">
        <f t="shared" si="558"/>
        <v>447480</v>
      </c>
      <c r="K3160" s="86"/>
      <c r="L3160" s="89"/>
      <c r="M3160" s="90"/>
      <c r="N3160" s="90"/>
      <c r="O3160" s="91"/>
      <c r="P3160" s="86">
        <v>100</v>
      </c>
      <c r="Q3160" s="92">
        <f t="array" ref="Q3160">INDEX(ราคาสิ่งปลูกสร้าง!$D$6:$CC$47,MATCH($L3160,ราคาสิ่งปลูกสร้าง!$B$6:$B$45,0),MATCH($O$4,ราคาสิ่งปลูกสร้าง!$D$5:$CC$5,0))</f>
        <v>0</v>
      </c>
      <c r="R3160" s="92">
        <f t="shared" si="555"/>
        <v>0</v>
      </c>
      <c r="S3160" s="90">
        <v>0</v>
      </c>
      <c r="T3160" s="90">
        <f t="array" ref="T3160">INDEX(ค่าเสื่อมสิ่งปลูกสร้าง!$A$5:$D$105,MATCH($S3160,ค่าเสื่อมสิ่งปลูกสร้าง!$A$5:$A$105,0),MATCH($M3160,ค่าเสื่อมสิ่งปลูกสร้าง!$A$3:$D$3))</f>
        <v>0</v>
      </c>
      <c r="U3160" s="92">
        <f t="shared" si="556"/>
        <v>0</v>
      </c>
      <c r="V3160" s="93">
        <f t="shared" si="549"/>
        <v>447480</v>
      </c>
      <c r="W3160" s="93">
        <f t="shared" si="550"/>
        <v>447480</v>
      </c>
      <c r="X3160" s="93">
        <v>0</v>
      </c>
      <c r="Y3160" s="93">
        <f t="shared" si="551"/>
        <v>447480</v>
      </c>
      <c r="Z3160" s="86">
        <v>0</v>
      </c>
      <c r="AA3160" s="94">
        <f t="shared" si="552"/>
        <v>0</v>
      </c>
      <c r="AB3160" s="95"/>
      <c r="AC3160" s="96" t="s">
        <v>3251</v>
      </c>
      <c r="AD3160" s="96" t="s">
        <v>3252</v>
      </c>
    </row>
    <row r="3161" spans="1:30" s="70" customFormat="1" ht="24" customHeight="1" x14ac:dyDescent="0.55000000000000004">
      <c r="A3161" s="86">
        <v>2771</v>
      </c>
      <c r="B3161" s="86" t="s">
        <v>28</v>
      </c>
      <c r="C3161" s="86">
        <v>27961</v>
      </c>
      <c r="D3161" s="86">
        <v>5</v>
      </c>
      <c r="E3161" s="86">
        <v>1</v>
      </c>
      <c r="F3161" s="86">
        <v>33</v>
      </c>
      <c r="G3161" s="86">
        <v>1</v>
      </c>
      <c r="H3161" s="87">
        <f t="shared" si="557"/>
        <v>2133</v>
      </c>
      <c r="I3161" s="88">
        <f t="array" ref="I3161">INDEX(ราคาที่ดิน!$B:$C,MATCH($C3161,ราคาที่ดิน!$A:$A,0),MATCH($B3161,ราคาที่ดิน!$B$1:$C$1,0))</f>
        <v>550</v>
      </c>
      <c r="J3161" s="88">
        <f t="shared" si="558"/>
        <v>1173150</v>
      </c>
      <c r="K3161" s="86"/>
      <c r="L3161" s="89"/>
      <c r="M3161" s="90"/>
      <c r="N3161" s="90"/>
      <c r="O3161" s="91"/>
      <c r="P3161" s="86">
        <v>100</v>
      </c>
      <c r="Q3161" s="92">
        <f t="array" ref="Q3161">INDEX(ราคาสิ่งปลูกสร้าง!$D$6:$CC$47,MATCH($L3161,ราคาสิ่งปลูกสร้าง!$B$6:$B$45,0),MATCH($O$4,ราคาสิ่งปลูกสร้าง!$D$5:$CC$5,0))</f>
        <v>0</v>
      </c>
      <c r="R3161" s="92">
        <f t="shared" si="555"/>
        <v>0</v>
      </c>
      <c r="S3161" s="90">
        <v>0</v>
      </c>
      <c r="T3161" s="90">
        <f t="array" ref="T3161">INDEX(ค่าเสื่อมสิ่งปลูกสร้าง!$A$5:$D$105,MATCH($S3161,ค่าเสื่อมสิ่งปลูกสร้าง!$A$5:$A$105,0),MATCH($M3161,ค่าเสื่อมสิ่งปลูกสร้าง!$A$3:$D$3))</f>
        <v>0</v>
      </c>
      <c r="U3161" s="92">
        <f t="shared" si="556"/>
        <v>0</v>
      </c>
      <c r="V3161" s="93">
        <f t="shared" si="549"/>
        <v>1173150</v>
      </c>
      <c r="W3161" s="93">
        <f t="shared" si="550"/>
        <v>1173150</v>
      </c>
      <c r="X3161" s="93">
        <v>0</v>
      </c>
      <c r="Y3161" s="93">
        <f t="shared" si="551"/>
        <v>1173150</v>
      </c>
      <c r="Z3161" s="86">
        <v>0</v>
      </c>
      <c r="AA3161" s="94">
        <f t="shared" si="552"/>
        <v>0</v>
      </c>
      <c r="AB3161" s="95"/>
      <c r="AC3161" s="96" t="s">
        <v>3273</v>
      </c>
      <c r="AD3161" s="96" t="s">
        <v>3274</v>
      </c>
    </row>
    <row r="3162" spans="1:30" s="70" customFormat="1" ht="24" customHeight="1" x14ac:dyDescent="0.55000000000000004">
      <c r="A3162" s="86">
        <v>2772</v>
      </c>
      <c r="B3162" s="86" t="s">
        <v>28</v>
      </c>
      <c r="C3162" s="86">
        <v>27962</v>
      </c>
      <c r="D3162" s="86">
        <v>9</v>
      </c>
      <c r="E3162" s="86">
        <v>0</v>
      </c>
      <c r="F3162" s="86">
        <v>90</v>
      </c>
      <c r="G3162" s="86">
        <v>1</v>
      </c>
      <c r="H3162" s="87">
        <f t="shared" si="557"/>
        <v>3690</v>
      </c>
      <c r="I3162" s="88">
        <f t="array" ref="I3162">INDEX(ราคาที่ดิน!$B:$C,MATCH($C3162,ราคาที่ดิน!$A:$A,0),MATCH($B3162,ราคาที่ดิน!$B$1:$C$1,0))</f>
        <v>410</v>
      </c>
      <c r="J3162" s="88">
        <f t="shared" si="558"/>
        <v>1512900</v>
      </c>
      <c r="K3162" s="86"/>
      <c r="L3162" s="89"/>
      <c r="M3162" s="90"/>
      <c r="N3162" s="90"/>
      <c r="O3162" s="91"/>
      <c r="P3162" s="86">
        <v>100</v>
      </c>
      <c r="Q3162" s="92">
        <f t="array" ref="Q3162">INDEX(ราคาสิ่งปลูกสร้าง!$D$6:$CC$47,MATCH($L3162,ราคาสิ่งปลูกสร้าง!$B$6:$B$45,0),MATCH($O$4,ราคาสิ่งปลูกสร้าง!$D$5:$CC$5,0))</f>
        <v>0</v>
      </c>
      <c r="R3162" s="92">
        <f t="shared" si="555"/>
        <v>0</v>
      </c>
      <c r="S3162" s="90">
        <v>0</v>
      </c>
      <c r="T3162" s="90">
        <f t="array" ref="T3162">INDEX(ค่าเสื่อมสิ่งปลูกสร้าง!$A$5:$D$105,MATCH($S3162,ค่าเสื่อมสิ่งปลูกสร้าง!$A$5:$A$105,0),MATCH($M3162,ค่าเสื่อมสิ่งปลูกสร้าง!$A$3:$D$3))</f>
        <v>0</v>
      </c>
      <c r="U3162" s="92">
        <f t="shared" si="556"/>
        <v>0</v>
      </c>
      <c r="V3162" s="93">
        <f t="shared" si="549"/>
        <v>1512900</v>
      </c>
      <c r="W3162" s="93">
        <f t="shared" si="550"/>
        <v>1512900</v>
      </c>
      <c r="X3162" s="93">
        <v>0</v>
      </c>
      <c r="Y3162" s="93">
        <f t="shared" si="551"/>
        <v>1512900</v>
      </c>
      <c r="Z3162" s="86">
        <v>0</v>
      </c>
      <c r="AA3162" s="94">
        <f t="shared" si="552"/>
        <v>0</v>
      </c>
      <c r="AB3162" s="95"/>
      <c r="AC3162" s="96" t="s">
        <v>2856</v>
      </c>
      <c r="AD3162" s="96" t="s">
        <v>2857</v>
      </c>
    </row>
    <row r="3163" spans="1:30" s="70" customFormat="1" ht="24" customHeight="1" x14ac:dyDescent="0.55000000000000004">
      <c r="A3163" s="86">
        <v>2773</v>
      </c>
      <c r="B3163" s="86" t="s">
        <v>28</v>
      </c>
      <c r="C3163" s="86">
        <v>27963</v>
      </c>
      <c r="D3163" s="86">
        <v>8</v>
      </c>
      <c r="E3163" s="86">
        <v>3</v>
      </c>
      <c r="F3163" s="86">
        <v>91</v>
      </c>
      <c r="G3163" s="86">
        <v>1</v>
      </c>
      <c r="H3163" s="87">
        <f t="shared" si="557"/>
        <v>3591</v>
      </c>
      <c r="I3163" s="88">
        <f t="array" ref="I3163">INDEX(ราคาที่ดิน!$B:$C,MATCH($C3163,ราคาที่ดิน!$A:$A,0),MATCH($B3163,ราคาที่ดิน!$B$1:$C$1,0))</f>
        <v>250</v>
      </c>
      <c r="J3163" s="88">
        <f t="shared" si="558"/>
        <v>897750</v>
      </c>
      <c r="K3163" s="86"/>
      <c r="L3163" s="89"/>
      <c r="M3163" s="90"/>
      <c r="N3163" s="90"/>
      <c r="O3163" s="91"/>
      <c r="P3163" s="86">
        <v>100</v>
      </c>
      <c r="Q3163" s="92">
        <f t="array" ref="Q3163">INDEX(ราคาสิ่งปลูกสร้าง!$D$6:$CC$47,MATCH($L3163,ราคาสิ่งปลูกสร้าง!$B$6:$B$45,0),MATCH($O$4,ราคาสิ่งปลูกสร้าง!$D$5:$CC$5,0))</f>
        <v>0</v>
      </c>
      <c r="R3163" s="92">
        <f t="shared" si="555"/>
        <v>0</v>
      </c>
      <c r="S3163" s="90">
        <v>0</v>
      </c>
      <c r="T3163" s="90">
        <f t="array" ref="T3163">INDEX(ค่าเสื่อมสิ่งปลูกสร้าง!$A$5:$D$105,MATCH($S3163,ค่าเสื่อมสิ่งปลูกสร้าง!$A$5:$A$105,0),MATCH($M3163,ค่าเสื่อมสิ่งปลูกสร้าง!$A$3:$D$3))</f>
        <v>0</v>
      </c>
      <c r="U3163" s="92">
        <f t="shared" si="556"/>
        <v>0</v>
      </c>
      <c r="V3163" s="93">
        <f t="shared" si="549"/>
        <v>897750</v>
      </c>
      <c r="W3163" s="93">
        <f t="shared" si="550"/>
        <v>897750</v>
      </c>
      <c r="X3163" s="93">
        <v>0</v>
      </c>
      <c r="Y3163" s="93">
        <f t="shared" si="551"/>
        <v>897750</v>
      </c>
      <c r="Z3163" s="86">
        <v>0</v>
      </c>
      <c r="AA3163" s="94">
        <f t="shared" si="552"/>
        <v>0</v>
      </c>
      <c r="AB3163" s="95"/>
      <c r="AC3163" s="96" t="s">
        <v>3275</v>
      </c>
      <c r="AD3163" s="96" t="s">
        <v>3276</v>
      </c>
    </row>
    <row r="3164" spans="1:30" s="70" customFormat="1" ht="24" customHeight="1" x14ac:dyDescent="0.55000000000000004">
      <c r="A3164" s="86">
        <v>2774</v>
      </c>
      <c r="B3164" s="86" t="s">
        <v>28</v>
      </c>
      <c r="C3164" s="86">
        <v>27964</v>
      </c>
      <c r="D3164" s="86">
        <v>12</v>
      </c>
      <c r="E3164" s="86">
        <v>2</v>
      </c>
      <c r="F3164" s="86">
        <v>20</v>
      </c>
      <c r="G3164" s="86">
        <v>1</v>
      </c>
      <c r="H3164" s="87">
        <f t="shared" si="557"/>
        <v>5020</v>
      </c>
      <c r="I3164" s="88">
        <f t="array" ref="I3164">INDEX(ราคาที่ดิน!$B:$C,MATCH($C3164,ราคาที่ดิน!$A:$A,0),MATCH($B3164,ราคาที่ดิน!$B$1:$C$1,0))</f>
        <v>330</v>
      </c>
      <c r="J3164" s="88">
        <f t="shared" si="558"/>
        <v>1656600</v>
      </c>
      <c r="K3164" s="86"/>
      <c r="L3164" s="89"/>
      <c r="M3164" s="90"/>
      <c r="N3164" s="90"/>
      <c r="O3164" s="91"/>
      <c r="P3164" s="86">
        <v>100</v>
      </c>
      <c r="Q3164" s="92">
        <f t="array" ref="Q3164">INDEX(ราคาสิ่งปลูกสร้าง!$D$6:$CC$47,MATCH($L3164,ราคาสิ่งปลูกสร้าง!$B$6:$B$45,0),MATCH($O$4,ราคาสิ่งปลูกสร้าง!$D$5:$CC$5,0))</f>
        <v>0</v>
      </c>
      <c r="R3164" s="92">
        <f t="shared" si="555"/>
        <v>0</v>
      </c>
      <c r="S3164" s="90">
        <v>0</v>
      </c>
      <c r="T3164" s="90">
        <f t="array" ref="T3164">INDEX(ค่าเสื่อมสิ่งปลูกสร้าง!$A$5:$D$105,MATCH($S3164,ค่าเสื่อมสิ่งปลูกสร้าง!$A$5:$A$105,0),MATCH($M3164,ค่าเสื่อมสิ่งปลูกสร้าง!$A$3:$D$3))</f>
        <v>0</v>
      </c>
      <c r="U3164" s="92">
        <f t="shared" si="556"/>
        <v>0</v>
      </c>
      <c r="V3164" s="93">
        <f t="shared" si="549"/>
        <v>1656600</v>
      </c>
      <c r="W3164" s="93">
        <f t="shared" si="550"/>
        <v>1656600</v>
      </c>
      <c r="X3164" s="93">
        <v>0</v>
      </c>
      <c r="Y3164" s="93">
        <f t="shared" si="551"/>
        <v>1656600</v>
      </c>
      <c r="Z3164" s="86">
        <v>0</v>
      </c>
      <c r="AA3164" s="94">
        <f t="shared" si="552"/>
        <v>0</v>
      </c>
      <c r="AB3164" s="95"/>
      <c r="AC3164" s="96" t="s">
        <v>3277</v>
      </c>
      <c r="AD3164" s="96" t="s">
        <v>3278</v>
      </c>
    </row>
    <row r="3165" spans="1:30" s="70" customFormat="1" ht="24" customHeight="1" x14ac:dyDescent="0.55000000000000004">
      <c r="A3165" s="86">
        <v>2775</v>
      </c>
      <c r="B3165" s="86" t="s">
        <v>28</v>
      </c>
      <c r="C3165" s="86">
        <v>27965</v>
      </c>
      <c r="D3165" s="86">
        <v>3</v>
      </c>
      <c r="E3165" s="86">
        <v>1</v>
      </c>
      <c r="F3165" s="86">
        <v>21</v>
      </c>
      <c r="G3165" s="86">
        <v>1</v>
      </c>
      <c r="H3165" s="87">
        <f t="shared" si="557"/>
        <v>1321</v>
      </c>
      <c r="I3165" s="88">
        <f t="array" ref="I3165">INDEX(ราคาที่ดิน!$B:$C,MATCH($C3165,ราคาที่ดิน!$A:$A,0),MATCH($B3165,ราคาที่ดิน!$B$1:$C$1,0))</f>
        <v>800</v>
      </c>
      <c r="J3165" s="88">
        <f t="shared" si="558"/>
        <v>1056800</v>
      </c>
      <c r="K3165" s="86"/>
      <c r="L3165" s="89"/>
      <c r="M3165" s="90"/>
      <c r="N3165" s="90"/>
      <c r="O3165" s="91"/>
      <c r="P3165" s="86">
        <v>100</v>
      </c>
      <c r="Q3165" s="92">
        <f t="array" ref="Q3165">INDEX(ราคาสิ่งปลูกสร้าง!$D$6:$CC$47,MATCH($L3165,ราคาสิ่งปลูกสร้าง!$B$6:$B$45,0),MATCH($O$4,ราคาสิ่งปลูกสร้าง!$D$5:$CC$5,0))</f>
        <v>0</v>
      </c>
      <c r="R3165" s="92">
        <f t="shared" si="555"/>
        <v>0</v>
      </c>
      <c r="S3165" s="90">
        <v>0</v>
      </c>
      <c r="T3165" s="90">
        <f t="array" ref="T3165">INDEX(ค่าเสื่อมสิ่งปลูกสร้าง!$A$5:$D$105,MATCH($S3165,ค่าเสื่อมสิ่งปลูกสร้าง!$A$5:$A$105,0),MATCH($M3165,ค่าเสื่อมสิ่งปลูกสร้าง!$A$3:$D$3))</f>
        <v>0</v>
      </c>
      <c r="U3165" s="92">
        <f t="shared" si="556"/>
        <v>0</v>
      </c>
      <c r="V3165" s="93">
        <f t="shared" si="549"/>
        <v>1056800</v>
      </c>
      <c r="W3165" s="93">
        <f t="shared" si="550"/>
        <v>1056800</v>
      </c>
      <c r="X3165" s="93">
        <v>0</v>
      </c>
      <c r="Y3165" s="93">
        <f t="shared" si="551"/>
        <v>1056800</v>
      </c>
      <c r="Z3165" s="86">
        <v>0</v>
      </c>
      <c r="AA3165" s="94">
        <f t="shared" si="552"/>
        <v>0</v>
      </c>
      <c r="AB3165" s="95"/>
      <c r="AC3165" s="96" t="s">
        <v>3279</v>
      </c>
      <c r="AD3165" s="96" t="s">
        <v>3280</v>
      </c>
    </row>
    <row r="3166" spans="1:30" s="70" customFormat="1" ht="24" customHeight="1" x14ac:dyDescent="0.55000000000000004">
      <c r="A3166" s="86">
        <v>2776</v>
      </c>
      <c r="B3166" s="86" t="s">
        <v>28</v>
      </c>
      <c r="C3166" s="86">
        <v>27966</v>
      </c>
      <c r="D3166" s="86">
        <v>2</v>
      </c>
      <c r="E3166" s="86">
        <v>3</v>
      </c>
      <c r="F3166" s="86">
        <v>52</v>
      </c>
      <c r="G3166" s="86">
        <v>1</v>
      </c>
      <c r="H3166" s="87">
        <f t="shared" si="557"/>
        <v>1152</v>
      </c>
      <c r="I3166" s="88">
        <f t="array" ref="I3166">INDEX(ราคาที่ดิน!$B:$C,MATCH($C3166,ราคาที่ดิน!$A:$A,0),MATCH($B3166,ราคาที่ดิน!$B$1:$C$1,0))</f>
        <v>800</v>
      </c>
      <c r="J3166" s="88">
        <f t="shared" si="558"/>
        <v>921600</v>
      </c>
      <c r="K3166" s="86"/>
      <c r="L3166" s="89"/>
      <c r="M3166" s="90"/>
      <c r="N3166" s="90"/>
      <c r="O3166" s="91"/>
      <c r="P3166" s="86">
        <v>100</v>
      </c>
      <c r="Q3166" s="92">
        <f t="array" ref="Q3166">INDEX(ราคาสิ่งปลูกสร้าง!$D$6:$CC$47,MATCH($L3166,ราคาสิ่งปลูกสร้าง!$B$6:$B$45,0),MATCH($O$4,ราคาสิ่งปลูกสร้าง!$D$5:$CC$5,0))</f>
        <v>0</v>
      </c>
      <c r="R3166" s="92">
        <f t="shared" si="555"/>
        <v>0</v>
      </c>
      <c r="S3166" s="90">
        <v>0</v>
      </c>
      <c r="T3166" s="90">
        <f t="array" ref="T3166">INDEX(ค่าเสื่อมสิ่งปลูกสร้าง!$A$5:$D$105,MATCH($S3166,ค่าเสื่อมสิ่งปลูกสร้าง!$A$5:$A$105,0),MATCH($M3166,ค่าเสื่อมสิ่งปลูกสร้าง!$A$3:$D$3))</f>
        <v>0</v>
      </c>
      <c r="U3166" s="92">
        <f t="shared" si="556"/>
        <v>0</v>
      </c>
      <c r="V3166" s="93">
        <f t="shared" si="549"/>
        <v>921600</v>
      </c>
      <c r="W3166" s="93">
        <f t="shared" si="550"/>
        <v>921600</v>
      </c>
      <c r="X3166" s="93">
        <v>0</v>
      </c>
      <c r="Y3166" s="93">
        <f t="shared" si="551"/>
        <v>921600</v>
      </c>
      <c r="Z3166" s="86">
        <v>0</v>
      </c>
      <c r="AA3166" s="94">
        <f t="shared" si="552"/>
        <v>0</v>
      </c>
      <c r="AB3166" s="95"/>
      <c r="AC3166" s="96" t="s">
        <v>3281</v>
      </c>
      <c r="AD3166" s="96" t="s">
        <v>3282</v>
      </c>
    </row>
    <row r="3167" spans="1:30" s="70" customFormat="1" ht="24" customHeight="1" x14ac:dyDescent="0.55000000000000004">
      <c r="A3167" s="86">
        <v>2777</v>
      </c>
      <c r="B3167" s="86" t="s">
        <v>28</v>
      </c>
      <c r="C3167" s="86">
        <v>27967</v>
      </c>
      <c r="D3167" s="86">
        <v>6</v>
      </c>
      <c r="E3167" s="86">
        <v>1</v>
      </c>
      <c r="F3167" s="86">
        <v>0</v>
      </c>
      <c r="G3167" s="86">
        <v>1</v>
      </c>
      <c r="H3167" s="87">
        <f t="shared" si="557"/>
        <v>2500</v>
      </c>
      <c r="I3167" s="88">
        <f t="array" ref="I3167">INDEX(ราคาที่ดิน!$B:$C,MATCH($C3167,ราคาที่ดิน!$A:$A,0),MATCH($B3167,ราคาที่ดิน!$B$1:$C$1,0))</f>
        <v>250</v>
      </c>
      <c r="J3167" s="88">
        <f t="shared" si="558"/>
        <v>625000</v>
      </c>
      <c r="K3167" s="86"/>
      <c r="L3167" s="89"/>
      <c r="M3167" s="90"/>
      <c r="N3167" s="90"/>
      <c r="O3167" s="91"/>
      <c r="P3167" s="86">
        <v>100</v>
      </c>
      <c r="Q3167" s="92">
        <f t="array" ref="Q3167">INDEX(ราคาสิ่งปลูกสร้าง!$D$6:$CC$47,MATCH($L3167,ราคาสิ่งปลูกสร้าง!$B$6:$B$45,0),MATCH($O$4,ราคาสิ่งปลูกสร้าง!$D$5:$CC$5,0))</f>
        <v>0</v>
      </c>
      <c r="R3167" s="92">
        <f t="shared" si="555"/>
        <v>0</v>
      </c>
      <c r="S3167" s="90">
        <v>0</v>
      </c>
      <c r="T3167" s="90">
        <f t="array" ref="T3167">INDEX(ค่าเสื่อมสิ่งปลูกสร้าง!$A$5:$D$105,MATCH($S3167,ค่าเสื่อมสิ่งปลูกสร้าง!$A$5:$A$105,0),MATCH($M3167,ค่าเสื่อมสิ่งปลูกสร้าง!$A$3:$D$3))</f>
        <v>0</v>
      </c>
      <c r="U3167" s="92">
        <f t="shared" si="556"/>
        <v>0</v>
      </c>
      <c r="V3167" s="93">
        <f t="shared" si="549"/>
        <v>625000</v>
      </c>
      <c r="W3167" s="93">
        <f t="shared" si="550"/>
        <v>625000</v>
      </c>
      <c r="X3167" s="93">
        <v>0</v>
      </c>
      <c r="Y3167" s="93">
        <f t="shared" si="551"/>
        <v>625000</v>
      </c>
      <c r="Z3167" s="86">
        <v>0</v>
      </c>
      <c r="AA3167" s="94">
        <f t="shared" si="552"/>
        <v>0</v>
      </c>
      <c r="AB3167" s="95"/>
      <c r="AC3167" s="96" t="s">
        <v>3265</v>
      </c>
      <c r="AD3167" s="96" t="s">
        <v>3266</v>
      </c>
    </row>
    <row r="3168" spans="1:30" s="70" customFormat="1" ht="24" customHeight="1" x14ac:dyDescent="0.55000000000000004">
      <c r="A3168" s="86">
        <v>2778</v>
      </c>
      <c r="B3168" s="86" t="s">
        <v>28</v>
      </c>
      <c r="C3168" s="86">
        <v>27968</v>
      </c>
      <c r="D3168" s="86">
        <v>5</v>
      </c>
      <c r="E3168" s="86">
        <v>3</v>
      </c>
      <c r="F3168" s="86">
        <v>81</v>
      </c>
      <c r="G3168" s="86">
        <v>1</v>
      </c>
      <c r="H3168" s="87">
        <f t="shared" si="557"/>
        <v>2381</v>
      </c>
      <c r="I3168" s="88">
        <f t="array" ref="I3168">INDEX(ราคาที่ดิน!$B:$C,MATCH($C3168,ราคาที่ดิน!$A:$A,0),MATCH($B3168,ราคาที่ดิน!$B$1:$C$1,0))</f>
        <v>250</v>
      </c>
      <c r="J3168" s="88">
        <f t="shared" si="558"/>
        <v>595250</v>
      </c>
      <c r="K3168" s="86"/>
      <c r="L3168" s="89"/>
      <c r="M3168" s="90"/>
      <c r="N3168" s="90"/>
      <c r="O3168" s="91"/>
      <c r="P3168" s="86">
        <v>100</v>
      </c>
      <c r="Q3168" s="92">
        <f t="array" ref="Q3168">INDEX(ราคาสิ่งปลูกสร้าง!$D$6:$CC$47,MATCH($L3168,ราคาสิ่งปลูกสร้าง!$B$6:$B$45,0),MATCH($O$4,ราคาสิ่งปลูกสร้าง!$D$5:$CC$5,0))</f>
        <v>0</v>
      </c>
      <c r="R3168" s="92">
        <f t="shared" si="555"/>
        <v>0</v>
      </c>
      <c r="S3168" s="90">
        <v>0</v>
      </c>
      <c r="T3168" s="90">
        <f t="array" ref="T3168">INDEX(ค่าเสื่อมสิ่งปลูกสร้าง!$A$5:$D$105,MATCH($S3168,ค่าเสื่อมสิ่งปลูกสร้าง!$A$5:$A$105,0),MATCH($M3168,ค่าเสื่อมสิ่งปลูกสร้าง!$A$3:$D$3))</f>
        <v>0</v>
      </c>
      <c r="U3168" s="92">
        <f t="shared" si="556"/>
        <v>0</v>
      </c>
      <c r="V3168" s="93">
        <f t="shared" si="549"/>
        <v>595250</v>
      </c>
      <c r="W3168" s="93">
        <f t="shared" si="550"/>
        <v>595250</v>
      </c>
      <c r="X3168" s="93">
        <v>0</v>
      </c>
      <c r="Y3168" s="93">
        <f t="shared" si="551"/>
        <v>595250</v>
      </c>
      <c r="Z3168" s="86">
        <v>0</v>
      </c>
      <c r="AA3168" s="94">
        <f t="shared" si="552"/>
        <v>0</v>
      </c>
      <c r="AB3168" s="95"/>
      <c r="AC3168" s="96" t="s">
        <v>3283</v>
      </c>
      <c r="AD3168" s="96" t="s">
        <v>3284</v>
      </c>
    </row>
    <row r="3169" spans="1:30" s="70" customFormat="1" ht="24" customHeight="1" x14ac:dyDescent="0.55000000000000004">
      <c r="A3169" s="86">
        <v>2779</v>
      </c>
      <c r="B3169" s="86" t="s">
        <v>28</v>
      </c>
      <c r="C3169" s="86">
        <v>27969</v>
      </c>
      <c r="D3169" s="86">
        <v>8</v>
      </c>
      <c r="E3169" s="86">
        <v>1</v>
      </c>
      <c r="F3169" s="86">
        <v>82</v>
      </c>
      <c r="G3169" s="86">
        <v>1</v>
      </c>
      <c r="H3169" s="87">
        <f t="shared" si="557"/>
        <v>3382</v>
      </c>
      <c r="I3169" s="88">
        <f t="array" ref="I3169">INDEX(ราคาที่ดิน!$B:$C,MATCH($C3169,ราคาที่ดิน!$A:$A,0),MATCH($B3169,ราคาที่ดิน!$B$1:$C$1,0))</f>
        <v>250</v>
      </c>
      <c r="J3169" s="88">
        <f t="shared" si="558"/>
        <v>845500</v>
      </c>
      <c r="K3169" s="86"/>
      <c r="L3169" s="89"/>
      <c r="M3169" s="90"/>
      <c r="N3169" s="90"/>
      <c r="O3169" s="91"/>
      <c r="P3169" s="86">
        <v>100</v>
      </c>
      <c r="Q3169" s="92">
        <f t="array" ref="Q3169">INDEX(ราคาสิ่งปลูกสร้าง!$D$6:$CC$47,MATCH($L3169,ราคาสิ่งปลูกสร้าง!$B$6:$B$45,0),MATCH($O$4,ราคาสิ่งปลูกสร้าง!$D$5:$CC$5,0))</f>
        <v>0</v>
      </c>
      <c r="R3169" s="92">
        <f t="shared" ref="R3169:R3198" si="559">$O3169*$Q3169</f>
        <v>0</v>
      </c>
      <c r="S3169" s="90">
        <v>0</v>
      </c>
      <c r="T3169" s="90">
        <f t="array" ref="T3169">INDEX(ค่าเสื่อมสิ่งปลูกสร้าง!$A$5:$D$105,MATCH($S3169,ค่าเสื่อมสิ่งปลูกสร้าง!$A$5:$A$105,0),MATCH($M3169,ค่าเสื่อมสิ่งปลูกสร้าง!$A$3:$D$3))</f>
        <v>0</v>
      </c>
      <c r="U3169" s="92">
        <f t="shared" ref="U3169:U3198" si="560">$R3169*(100-$T3169)%</f>
        <v>0</v>
      </c>
      <c r="V3169" s="93">
        <f t="shared" si="549"/>
        <v>845500</v>
      </c>
      <c r="W3169" s="93">
        <f t="shared" si="550"/>
        <v>845500</v>
      </c>
      <c r="X3169" s="93">
        <v>0</v>
      </c>
      <c r="Y3169" s="93">
        <f t="shared" si="551"/>
        <v>845500</v>
      </c>
      <c r="Z3169" s="86">
        <v>0</v>
      </c>
      <c r="AA3169" s="94">
        <f t="shared" si="552"/>
        <v>0</v>
      </c>
      <c r="AB3169" s="95"/>
      <c r="AC3169" s="96" t="s">
        <v>1448</v>
      </c>
      <c r="AD3169" s="96" t="s">
        <v>1449</v>
      </c>
    </row>
    <row r="3170" spans="1:30" s="70" customFormat="1" ht="24" customHeight="1" x14ac:dyDescent="0.55000000000000004">
      <c r="A3170" s="86">
        <v>2780</v>
      </c>
      <c r="B3170" s="86" t="s">
        <v>28</v>
      </c>
      <c r="C3170" s="86">
        <v>27970</v>
      </c>
      <c r="D3170" s="86">
        <v>7</v>
      </c>
      <c r="E3170" s="86">
        <v>2</v>
      </c>
      <c r="F3170" s="86">
        <v>1</v>
      </c>
      <c r="G3170" s="86">
        <v>1</v>
      </c>
      <c r="H3170" s="87">
        <f t="shared" si="557"/>
        <v>3001</v>
      </c>
      <c r="I3170" s="88">
        <f t="array" ref="I3170">INDEX(ราคาที่ดิน!$B:$C,MATCH($C3170,ราคาที่ดิน!$A:$A,0),MATCH($B3170,ราคาที่ดิน!$B$1:$C$1,0))</f>
        <v>340</v>
      </c>
      <c r="J3170" s="88">
        <f t="shared" si="558"/>
        <v>1020340</v>
      </c>
      <c r="K3170" s="86"/>
      <c r="L3170" s="89"/>
      <c r="M3170" s="90"/>
      <c r="N3170" s="90"/>
      <c r="O3170" s="91"/>
      <c r="P3170" s="86">
        <v>100</v>
      </c>
      <c r="Q3170" s="92">
        <f t="array" ref="Q3170">INDEX(ราคาสิ่งปลูกสร้าง!$D$6:$CC$47,MATCH($L3170,ราคาสิ่งปลูกสร้าง!$B$6:$B$45,0),MATCH($O$4,ราคาสิ่งปลูกสร้าง!$D$5:$CC$5,0))</f>
        <v>0</v>
      </c>
      <c r="R3170" s="92">
        <f t="shared" si="559"/>
        <v>0</v>
      </c>
      <c r="S3170" s="90">
        <v>0</v>
      </c>
      <c r="T3170" s="90">
        <f t="array" ref="T3170">INDEX(ค่าเสื่อมสิ่งปลูกสร้าง!$A$5:$D$105,MATCH($S3170,ค่าเสื่อมสิ่งปลูกสร้าง!$A$5:$A$105,0),MATCH($M3170,ค่าเสื่อมสิ่งปลูกสร้าง!$A$3:$D$3))</f>
        <v>0</v>
      </c>
      <c r="U3170" s="92">
        <f t="shared" si="560"/>
        <v>0</v>
      </c>
      <c r="V3170" s="93">
        <f t="shared" si="549"/>
        <v>1020340</v>
      </c>
      <c r="W3170" s="93">
        <f t="shared" si="550"/>
        <v>1020340</v>
      </c>
      <c r="X3170" s="93">
        <v>0</v>
      </c>
      <c r="Y3170" s="93">
        <f t="shared" si="551"/>
        <v>1020340</v>
      </c>
      <c r="Z3170" s="86">
        <v>0</v>
      </c>
      <c r="AA3170" s="94">
        <f t="shared" si="552"/>
        <v>0</v>
      </c>
      <c r="AB3170" s="95"/>
      <c r="AC3170" s="96" t="s">
        <v>3249</v>
      </c>
      <c r="AD3170" s="96" t="s">
        <v>3250</v>
      </c>
    </row>
    <row r="3171" spans="1:30" s="70" customFormat="1" ht="24" customHeight="1" x14ac:dyDescent="0.55000000000000004">
      <c r="A3171" s="86">
        <v>2781</v>
      </c>
      <c r="B3171" s="86" t="s">
        <v>28</v>
      </c>
      <c r="C3171" s="86">
        <v>27971</v>
      </c>
      <c r="D3171" s="86">
        <v>5</v>
      </c>
      <c r="E3171" s="86">
        <v>0</v>
      </c>
      <c r="F3171" s="86">
        <v>0</v>
      </c>
      <c r="G3171" s="86">
        <v>1</v>
      </c>
      <c r="H3171" s="87">
        <f t="shared" si="557"/>
        <v>2000</v>
      </c>
      <c r="I3171" s="88">
        <f t="array" ref="I3171">INDEX(ราคาที่ดิน!$B:$C,MATCH($C3171,ราคาที่ดิน!$A:$A,0),MATCH($B3171,ราคาที่ดิน!$B$1:$C$1,0))</f>
        <v>480</v>
      </c>
      <c r="J3171" s="88">
        <f t="shared" si="558"/>
        <v>960000</v>
      </c>
      <c r="K3171" s="86"/>
      <c r="L3171" s="89"/>
      <c r="M3171" s="90"/>
      <c r="N3171" s="90"/>
      <c r="O3171" s="91"/>
      <c r="P3171" s="86">
        <v>100</v>
      </c>
      <c r="Q3171" s="92">
        <f t="array" ref="Q3171">INDEX(ราคาสิ่งปลูกสร้าง!$D$6:$CC$47,MATCH($L3171,ราคาสิ่งปลูกสร้าง!$B$6:$B$45,0),MATCH($O$4,ราคาสิ่งปลูกสร้าง!$D$5:$CC$5,0))</f>
        <v>0</v>
      </c>
      <c r="R3171" s="92">
        <f t="shared" si="559"/>
        <v>0</v>
      </c>
      <c r="S3171" s="90">
        <v>0</v>
      </c>
      <c r="T3171" s="90">
        <f t="array" ref="T3171">INDEX(ค่าเสื่อมสิ่งปลูกสร้าง!$A$5:$D$105,MATCH($S3171,ค่าเสื่อมสิ่งปลูกสร้าง!$A$5:$A$105,0),MATCH($M3171,ค่าเสื่อมสิ่งปลูกสร้าง!$A$3:$D$3))</f>
        <v>0</v>
      </c>
      <c r="U3171" s="92">
        <f t="shared" si="560"/>
        <v>0</v>
      </c>
      <c r="V3171" s="93">
        <f t="shared" si="549"/>
        <v>960000</v>
      </c>
      <c r="W3171" s="93">
        <f t="shared" si="550"/>
        <v>960000</v>
      </c>
      <c r="X3171" s="93">
        <v>0</v>
      </c>
      <c r="Y3171" s="93">
        <f t="shared" si="551"/>
        <v>960000</v>
      </c>
      <c r="Z3171" s="86">
        <v>0</v>
      </c>
      <c r="AA3171" s="94">
        <f t="shared" si="552"/>
        <v>0</v>
      </c>
      <c r="AB3171" s="95"/>
      <c r="AC3171" s="96" t="s">
        <v>3285</v>
      </c>
      <c r="AD3171" s="96" t="s">
        <v>3286</v>
      </c>
    </row>
    <row r="3172" spans="1:30" s="70" customFormat="1" ht="24" customHeight="1" x14ac:dyDescent="0.55000000000000004">
      <c r="A3172" s="86">
        <v>2782</v>
      </c>
      <c r="B3172" s="86" t="s">
        <v>28</v>
      </c>
      <c r="C3172" s="86">
        <v>27972</v>
      </c>
      <c r="D3172" s="86">
        <v>5</v>
      </c>
      <c r="E3172" s="86">
        <v>0</v>
      </c>
      <c r="F3172" s="86">
        <v>0</v>
      </c>
      <c r="G3172" s="86">
        <v>1</v>
      </c>
      <c r="H3172" s="87">
        <f t="shared" si="557"/>
        <v>2000</v>
      </c>
      <c r="I3172" s="88">
        <f t="array" ref="I3172">INDEX(ราคาที่ดิน!$B:$C,MATCH($C3172,ราคาที่ดิน!$A:$A,0),MATCH($B3172,ราคาที่ดิน!$B$1:$C$1,0))</f>
        <v>480</v>
      </c>
      <c r="J3172" s="88">
        <f t="shared" si="558"/>
        <v>960000</v>
      </c>
      <c r="K3172" s="86"/>
      <c r="L3172" s="89"/>
      <c r="M3172" s="90"/>
      <c r="N3172" s="90"/>
      <c r="O3172" s="91"/>
      <c r="P3172" s="86">
        <v>100</v>
      </c>
      <c r="Q3172" s="92">
        <f t="array" ref="Q3172">INDEX(ราคาสิ่งปลูกสร้าง!$D$6:$CC$47,MATCH($L3172,ราคาสิ่งปลูกสร้าง!$B$6:$B$45,0),MATCH($O$4,ราคาสิ่งปลูกสร้าง!$D$5:$CC$5,0))</f>
        <v>0</v>
      </c>
      <c r="R3172" s="92">
        <f t="shared" si="559"/>
        <v>0</v>
      </c>
      <c r="S3172" s="90">
        <v>0</v>
      </c>
      <c r="T3172" s="90">
        <f t="array" ref="T3172">INDEX(ค่าเสื่อมสิ่งปลูกสร้าง!$A$5:$D$105,MATCH($S3172,ค่าเสื่อมสิ่งปลูกสร้าง!$A$5:$A$105,0),MATCH($M3172,ค่าเสื่อมสิ่งปลูกสร้าง!$A$3:$D$3))</f>
        <v>0</v>
      </c>
      <c r="U3172" s="92">
        <f t="shared" si="560"/>
        <v>0</v>
      </c>
      <c r="V3172" s="93">
        <f t="shared" si="549"/>
        <v>960000</v>
      </c>
      <c r="W3172" s="93">
        <f t="shared" si="550"/>
        <v>960000</v>
      </c>
      <c r="X3172" s="93">
        <v>0</v>
      </c>
      <c r="Y3172" s="93">
        <f t="shared" si="551"/>
        <v>960000</v>
      </c>
      <c r="Z3172" s="86">
        <v>0</v>
      </c>
      <c r="AA3172" s="94">
        <f t="shared" si="552"/>
        <v>0</v>
      </c>
      <c r="AB3172" s="95"/>
      <c r="AC3172" s="96" t="s">
        <v>3239</v>
      </c>
      <c r="AD3172" s="96" t="s">
        <v>3240</v>
      </c>
    </row>
    <row r="3173" spans="1:30" s="70" customFormat="1" ht="24" customHeight="1" x14ac:dyDescent="0.55000000000000004">
      <c r="A3173" s="86">
        <v>2783</v>
      </c>
      <c r="B3173" s="86" t="s">
        <v>28</v>
      </c>
      <c r="C3173" s="86">
        <v>27973</v>
      </c>
      <c r="D3173" s="86">
        <v>1</v>
      </c>
      <c r="E3173" s="86">
        <v>1</v>
      </c>
      <c r="F3173" s="86">
        <v>5</v>
      </c>
      <c r="G3173" s="86">
        <v>1</v>
      </c>
      <c r="H3173" s="87">
        <f t="shared" si="557"/>
        <v>505</v>
      </c>
      <c r="I3173" s="88">
        <f t="array" ref="I3173">INDEX(ราคาที่ดิน!$B:$C,MATCH($C3173,ราคาที่ดิน!$A:$A,0),MATCH($B3173,ราคาที่ดิน!$B$1:$C$1,0))</f>
        <v>800</v>
      </c>
      <c r="J3173" s="88">
        <f t="shared" si="558"/>
        <v>404000</v>
      </c>
      <c r="K3173" s="86"/>
      <c r="L3173" s="89"/>
      <c r="M3173" s="90"/>
      <c r="N3173" s="90"/>
      <c r="O3173" s="91"/>
      <c r="P3173" s="86">
        <v>100</v>
      </c>
      <c r="Q3173" s="92">
        <f t="array" ref="Q3173">INDEX(ราคาสิ่งปลูกสร้าง!$D$6:$CC$47,MATCH($L3173,ราคาสิ่งปลูกสร้าง!$B$6:$B$45,0),MATCH($O$4,ราคาสิ่งปลูกสร้าง!$D$5:$CC$5,0))</f>
        <v>0</v>
      </c>
      <c r="R3173" s="92">
        <f t="shared" si="559"/>
        <v>0</v>
      </c>
      <c r="S3173" s="90">
        <v>0</v>
      </c>
      <c r="T3173" s="90">
        <f t="array" ref="T3173">INDEX(ค่าเสื่อมสิ่งปลูกสร้าง!$A$5:$D$105,MATCH($S3173,ค่าเสื่อมสิ่งปลูกสร้าง!$A$5:$A$105,0),MATCH($M3173,ค่าเสื่อมสิ่งปลูกสร้าง!$A$3:$D$3))</f>
        <v>0</v>
      </c>
      <c r="U3173" s="92">
        <f t="shared" si="560"/>
        <v>0</v>
      </c>
      <c r="V3173" s="93">
        <f t="shared" si="549"/>
        <v>404000</v>
      </c>
      <c r="W3173" s="93">
        <f t="shared" si="550"/>
        <v>404000</v>
      </c>
      <c r="X3173" s="93">
        <v>0</v>
      </c>
      <c r="Y3173" s="93">
        <f t="shared" si="551"/>
        <v>404000</v>
      </c>
      <c r="Z3173" s="86">
        <v>0</v>
      </c>
      <c r="AA3173" s="94">
        <f t="shared" si="552"/>
        <v>0</v>
      </c>
      <c r="AB3173" s="95"/>
      <c r="AC3173" s="96" t="s">
        <v>3287</v>
      </c>
      <c r="AD3173" s="96" t="s">
        <v>3288</v>
      </c>
    </row>
    <row r="3174" spans="1:30" s="70" customFormat="1" ht="24" customHeight="1" x14ac:dyDescent="0.55000000000000004">
      <c r="A3174" s="86">
        <v>2784</v>
      </c>
      <c r="B3174" s="86" t="s">
        <v>28</v>
      </c>
      <c r="C3174" s="86">
        <v>27974</v>
      </c>
      <c r="D3174" s="86">
        <v>3</v>
      </c>
      <c r="E3174" s="86">
        <v>1</v>
      </c>
      <c r="F3174" s="86">
        <v>70</v>
      </c>
      <c r="G3174" s="86">
        <v>1</v>
      </c>
      <c r="H3174" s="87">
        <f t="shared" si="557"/>
        <v>1370</v>
      </c>
      <c r="I3174" s="88">
        <f t="array" ref="I3174">INDEX(ราคาที่ดิน!$B:$C,MATCH($C3174,ราคาที่ดิน!$A:$A,0),MATCH($B3174,ราคาที่ดิน!$B$1:$C$1,0))</f>
        <v>800</v>
      </c>
      <c r="J3174" s="88">
        <f t="shared" si="558"/>
        <v>1096000</v>
      </c>
      <c r="K3174" s="86"/>
      <c r="L3174" s="89"/>
      <c r="M3174" s="90"/>
      <c r="N3174" s="90"/>
      <c r="O3174" s="91"/>
      <c r="P3174" s="86">
        <v>100</v>
      </c>
      <c r="Q3174" s="92">
        <f t="array" ref="Q3174">INDEX(ราคาสิ่งปลูกสร้าง!$D$6:$CC$47,MATCH($L3174,ราคาสิ่งปลูกสร้าง!$B$6:$B$45,0),MATCH($O$4,ราคาสิ่งปลูกสร้าง!$D$5:$CC$5,0))</f>
        <v>0</v>
      </c>
      <c r="R3174" s="92">
        <f t="shared" si="559"/>
        <v>0</v>
      </c>
      <c r="S3174" s="90">
        <v>0</v>
      </c>
      <c r="T3174" s="90">
        <f t="array" ref="T3174">INDEX(ค่าเสื่อมสิ่งปลูกสร้าง!$A$5:$D$105,MATCH($S3174,ค่าเสื่อมสิ่งปลูกสร้าง!$A$5:$A$105,0),MATCH($M3174,ค่าเสื่อมสิ่งปลูกสร้าง!$A$3:$D$3))</f>
        <v>0</v>
      </c>
      <c r="U3174" s="92">
        <f t="shared" si="560"/>
        <v>0</v>
      </c>
      <c r="V3174" s="93">
        <f t="shared" si="549"/>
        <v>1096000</v>
      </c>
      <c r="W3174" s="93">
        <f t="shared" si="550"/>
        <v>1096000</v>
      </c>
      <c r="X3174" s="93">
        <v>0</v>
      </c>
      <c r="Y3174" s="93">
        <f t="shared" si="551"/>
        <v>1096000</v>
      </c>
      <c r="Z3174" s="86">
        <v>0</v>
      </c>
      <c r="AA3174" s="94">
        <f t="shared" si="552"/>
        <v>0</v>
      </c>
      <c r="AB3174" s="95"/>
      <c r="AC3174" s="96" t="s">
        <v>3289</v>
      </c>
      <c r="AD3174" s="96" t="s">
        <v>3290</v>
      </c>
    </row>
    <row r="3175" spans="1:30" s="70" customFormat="1" ht="24" customHeight="1" x14ac:dyDescent="0.55000000000000004">
      <c r="A3175" s="86">
        <v>2785</v>
      </c>
      <c r="B3175" s="86" t="s">
        <v>28</v>
      </c>
      <c r="C3175" s="86">
        <v>27975</v>
      </c>
      <c r="D3175" s="86">
        <v>10</v>
      </c>
      <c r="E3175" s="86">
        <v>2</v>
      </c>
      <c r="F3175" s="86">
        <v>46</v>
      </c>
      <c r="G3175" s="86">
        <v>1</v>
      </c>
      <c r="H3175" s="87">
        <f t="shared" si="557"/>
        <v>4246</v>
      </c>
      <c r="I3175" s="88">
        <f t="array" ref="I3175">INDEX(ราคาที่ดิน!$B:$C,MATCH($C3175,ราคาที่ดิน!$A:$A,0),MATCH($B3175,ราคาที่ดิน!$B$1:$C$1,0))</f>
        <v>430</v>
      </c>
      <c r="J3175" s="88">
        <f t="shared" si="558"/>
        <v>1825780</v>
      </c>
      <c r="K3175" s="86"/>
      <c r="L3175" s="89"/>
      <c r="M3175" s="90"/>
      <c r="N3175" s="90"/>
      <c r="O3175" s="91"/>
      <c r="P3175" s="86">
        <v>100</v>
      </c>
      <c r="Q3175" s="92">
        <f t="array" ref="Q3175">INDEX(ราคาสิ่งปลูกสร้าง!$D$6:$CC$47,MATCH($L3175,ราคาสิ่งปลูกสร้าง!$B$6:$B$45,0),MATCH($O$4,ราคาสิ่งปลูกสร้าง!$D$5:$CC$5,0))</f>
        <v>0</v>
      </c>
      <c r="R3175" s="92">
        <f t="shared" si="559"/>
        <v>0</v>
      </c>
      <c r="S3175" s="90">
        <v>0</v>
      </c>
      <c r="T3175" s="90">
        <f t="array" ref="T3175">INDEX(ค่าเสื่อมสิ่งปลูกสร้าง!$A$5:$D$105,MATCH($S3175,ค่าเสื่อมสิ่งปลูกสร้าง!$A$5:$A$105,0),MATCH($M3175,ค่าเสื่อมสิ่งปลูกสร้าง!$A$3:$D$3))</f>
        <v>0</v>
      </c>
      <c r="U3175" s="92">
        <f t="shared" si="560"/>
        <v>0</v>
      </c>
      <c r="V3175" s="93">
        <f t="shared" si="549"/>
        <v>1825780</v>
      </c>
      <c r="W3175" s="93">
        <f t="shared" si="550"/>
        <v>1825780</v>
      </c>
      <c r="X3175" s="93">
        <v>0</v>
      </c>
      <c r="Y3175" s="93">
        <f t="shared" si="551"/>
        <v>1825780</v>
      </c>
      <c r="Z3175" s="86">
        <v>0</v>
      </c>
      <c r="AA3175" s="94">
        <f t="shared" si="552"/>
        <v>0</v>
      </c>
      <c r="AB3175" s="95"/>
      <c r="AC3175" s="96" t="s">
        <v>3291</v>
      </c>
      <c r="AD3175" s="96" t="s">
        <v>3290</v>
      </c>
    </row>
    <row r="3176" spans="1:30" s="70" customFormat="1" ht="24" customHeight="1" x14ac:dyDescent="0.55000000000000004">
      <c r="A3176" s="86">
        <v>2786</v>
      </c>
      <c r="B3176" s="86" t="s">
        <v>28</v>
      </c>
      <c r="C3176" s="86">
        <v>27976</v>
      </c>
      <c r="D3176" s="86">
        <v>2</v>
      </c>
      <c r="E3176" s="86">
        <v>2</v>
      </c>
      <c r="F3176" s="86">
        <v>62</v>
      </c>
      <c r="G3176" s="86">
        <v>1</v>
      </c>
      <c r="H3176" s="87">
        <f t="shared" si="557"/>
        <v>1062</v>
      </c>
      <c r="I3176" s="88">
        <f t="array" ref="I3176">INDEX(ราคาที่ดิน!$B:$C,MATCH($C3176,ราคาที่ดิน!$A:$A,0),MATCH($B3176,ราคาที่ดิน!$B$1:$C$1,0))</f>
        <v>430</v>
      </c>
      <c r="J3176" s="88">
        <f t="shared" si="558"/>
        <v>456660</v>
      </c>
      <c r="K3176" s="86"/>
      <c r="L3176" s="89"/>
      <c r="M3176" s="90"/>
      <c r="N3176" s="90"/>
      <c r="O3176" s="91"/>
      <c r="P3176" s="86">
        <v>100</v>
      </c>
      <c r="Q3176" s="92">
        <f t="array" ref="Q3176">INDEX(ราคาสิ่งปลูกสร้าง!$D$6:$CC$47,MATCH($L3176,ราคาสิ่งปลูกสร้าง!$B$6:$B$45,0),MATCH($O$4,ราคาสิ่งปลูกสร้าง!$D$5:$CC$5,0))</f>
        <v>0</v>
      </c>
      <c r="R3176" s="92">
        <f t="shared" si="559"/>
        <v>0</v>
      </c>
      <c r="S3176" s="90">
        <v>0</v>
      </c>
      <c r="T3176" s="90">
        <f t="array" ref="T3176">INDEX(ค่าเสื่อมสิ่งปลูกสร้าง!$A$5:$D$105,MATCH($S3176,ค่าเสื่อมสิ่งปลูกสร้าง!$A$5:$A$105,0),MATCH($M3176,ค่าเสื่อมสิ่งปลูกสร้าง!$A$3:$D$3))</f>
        <v>0</v>
      </c>
      <c r="U3176" s="92">
        <f t="shared" si="560"/>
        <v>0</v>
      </c>
      <c r="V3176" s="93">
        <f t="shared" si="549"/>
        <v>456660</v>
      </c>
      <c r="W3176" s="93">
        <f t="shared" si="550"/>
        <v>456660</v>
      </c>
      <c r="X3176" s="93">
        <v>0</v>
      </c>
      <c r="Y3176" s="93">
        <f t="shared" si="551"/>
        <v>456660</v>
      </c>
      <c r="Z3176" s="86">
        <v>0</v>
      </c>
      <c r="AA3176" s="94">
        <f t="shared" si="552"/>
        <v>0</v>
      </c>
      <c r="AB3176" s="95"/>
      <c r="AC3176" s="96" t="s">
        <v>3292</v>
      </c>
      <c r="AD3176" s="96" t="s">
        <v>3293</v>
      </c>
    </row>
    <row r="3177" spans="1:30" s="70" customFormat="1" ht="24" customHeight="1" x14ac:dyDescent="0.55000000000000004">
      <c r="A3177" s="86">
        <v>2787</v>
      </c>
      <c r="B3177" s="86" t="s">
        <v>28</v>
      </c>
      <c r="C3177" s="86">
        <v>27977</v>
      </c>
      <c r="D3177" s="86">
        <v>2</v>
      </c>
      <c r="E3177" s="86">
        <v>1</v>
      </c>
      <c r="F3177" s="86">
        <v>70</v>
      </c>
      <c r="G3177" s="86">
        <v>1</v>
      </c>
      <c r="H3177" s="87">
        <f t="shared" si="557"/>
        <v>970</v>
      </c>
      <c r="I3177" s="88">
        <f t="array" ref="I3177">INDEX(ราคาที่ดิน!$B:$C,MATCH($C3177,ราคาที่ดิน!$A:$A,0),MATCH($B3177,ราคาที่ดิน!$B$1:$C$1,0))</f>
        <v>500</v>
      </c>
      <c r="J3177" s="88">
        <f t="shared" si="558"/>
        <v>485000</v>
      </c>
      <c r="K3177" s="86"/>
      <c r="L3177" s="89"/>
      <c r="M3177" s="90"/>
      <c r="N3177" s="90"/>
      <c r="O3177" s="91"/>
      <c r="P3177" s="86">
        <v>100</v>
      </c>
      <c r="Q3177" s="92">
        <f t="array" ref="Q3177">INDEX(ราคาสิ่งปลูกสร้าง!$D$6:$CC$47,MATCH($L3177,ราคาสิ่งปลูกสร้าง!$B$6:$B$45,0),MATCH($O$4,ราคาสิ่งปลูกสร้าง!$D$5:$CC$5,0))</f>
        <v>0</v>
      </c>
      <c r="R3177" s="92">
        <f t="shared" si="559"/>
        <v>0</v>
      </c>
      <c r="S3177" s="90">
        <v>0</v>
      </c>
      <c r="T3177" s="90">
        <f t="array" ref="T3177">INDEX(ค่าเสื่อมสิ่งปลูกสร้าง!$A$5:$D$105,MATCH($S3177,ค่าเสื่อมสิ่งปลูกสร้าง!$A$5:$A$105,0),MATCH($M3177,ค่าเสื่อมสิ่งปลูกสร้าง!$A$3:$D$3))</f>
        <v>0</v>
      </c>
      <c r="U3177" s="92">
        <f t="shared" si="560"/>
        <v>0</v>
      </c>
      <c r="V3177" s="93">
        <f t="shared" si="549"/>
        <v>485000</v>
      </c>
      <c r="W3177" s="93">
        <f t="shared" si="550"/>
        <v>485000</v>
      </c>
      <c r="X3177" s="93">
        <v>0</v>
      </c>
      <c r="Y3177" s="93">
        <f t="shared" si="551"/>
        <v>485000</v>
      </c>
      <c r="Z3177" s="86">
        <v>0</v>
      </c>
      <c r="AA3177" s="94">
        <f t="shared" si="552"/>
        <v>0</v>
      </c>
      <c r="AB3177" s="95"/>
      <c r="AC3177" s="96" t="s">
        <v>3294</v>
      </c>
      <c r="AD3177" s="96" t="s">
        <v>3295</v>
      </c>
    </row>
    <row r="3178" spans="1:30" s="70" customFormat="1" ht="24" customHeight="1" x14ac:dyDescent="0.55000000000000004">
      <c r="A3178" s="86">
        <v>2788</v>
      </c>
      <c r="B3178" s="86" t="s">
        <v>28</v>
      </c>
      <c r="C3178" s="86">
        <v>27978</v>
      </c>
      <c r="D3178" s="86">
        <v>3</v>
      </c>
      <c r="E3178" s="86">
        <v>0</v>
      </c>
      <c r="F3178" s="86">
        <v>0</v>
      </c>
      <c r="G3178" s="86">
        <v>1</v>
      </c>
      <c r="H3178" s="87">
        <f t="shared" si="557"/>
        <v>1200</v>
      </c>
      <c r="I3178" s="88">
        <f t="array" ref="I3178">INDEX(ราคาที่ดิน!$B:$C,MATCH($C3178,ราคาที่ดิน!$A:$A,0),MATCH($B3178,ราคาที่ดิน!$B$1:$C$1,0))</f>
        <v>500</v>
      </c>
      <c r="J3178" s="88">
        <f t="shared" si="558"/>
        <v>600000</v>
      </c>
      <c r="K3178" s="86"/>
      <c r="L3178" s="89"/>
      <c r="M3178" s="90"/>
      <c r="N3178" s="90"/>
      <c r="O3178" s="91"/>
      <c r="P3178" s="86">
        <v>100</v>
      </c>
      <c r="Q3178" s="92">
        <f t="array" ref="Q3178">INDEX(ราคาสิ่งปลูกสร้าง!$D$6:$CC$47,MATCH($L3178,ราคาสิ่งปลูกสร้าง!$B$6:$B$45,0),MATCH($O$4,ราคาสิ่งปลูกสร้าง!$D$5:$CC$5,0))</f>
        <v>0</v>
      </c>
      <c r="R3178" s="92">
        <f t="shared" si="559"/>
        <v>0</v>
      </c>
      <c r="S3178" s="90">
        <v>0</v>
      </c>
      <c r="T3178" s="90">
        <f t="array" ref="T3178">INDEX(ค่าเสื่อมสิ่งปลูกสร้าง!$A$5:$D$105,MATCH($S3178,ค่าเสื่อมสิ่งปลูกสร้าง!$A$5:$A$105,0),MATCH($M3178,ค่าเสื่อมสิ่งปลูกสร้าง!$A$3:$D$3))</f>
        <v>0</v>
      </c>
      <c r="U3178" s="92">
        <f t="shared" si="560"/>
        <v>0</v>
      </c>
      <c r="V3178" s="93">
        <f t="shared" si="549"/>
        <v>600000</v>
      </c>
      <c r="W3178" s="93">
        <f t="shared" si="550"/>
        <v>600000</v>
      </c>
      <c r="X3178" s="93">
        <v>0</v>
      </c>
      <c r="Y3178" s="93">
        <f t="shared" si="551"/>
        <v>600000</v>
      </c>
      <c r="Z3178" s="86">
        <v>0</v>
      </c>
      <c r="AA3178" s="94">
        <f t="shared" si="552"/>
        <v>0</v>
      </c>
      <c r="AB3178" s="95"/>
      <c r="AC3178" s="96" t="s">
        <v>3294</v>
      </c>
      <c r="AD3178" s="96" t="s">
        <v>3295</v>
      </c>
    </row>
    <row r="3179" spans="1:30" s="70" customFormat="1" ht="24" customHeight="1" x14ac:dyDescent="0.55000000000000004">
      <c r="A3179" s="86">
        <v>2789</v>
      </c>
      <c r="B3179" s="86" t="s">
        <v>28</v>
      </c>
      <c r="C3179" s="86">
        <v>27979</v>
      </c>
      <c r="D3179" s="86">
        <v>3</v>
      </c>
      <c r="E3179" s="86">
        <v>2</v>
      </c>
      <c r="F3179" s="86">
        <v>15</v>
      </c>
      <c r="G3179" s="86">
        <v>1</v>
      </c>
      <c r="H3179" s="87">
        <f t="shared" si="557"/>
        <v>1415</v>
      </c>
      <c r="I3179" s="88">
        <f t="array" ref="I3179">INDEX(ราคาที่ดิน!$B:$C,MATCH($C3179,ราคาที่ดิน!$A:$A,0),MATCH($B3179,ราคาที่ดิน!$B$1:$C$1,0))</f>
        <v>500</v>
      </c>
      <c r="J3179" s="88">
        <f t="shared" si="558"/>
        <v>707500</v>
      </c>
      <c r="K3179" s="86"/>
      <c r="L3179" s="89"/>
      <c r="M3179" s="90"/>
      <c r="N3179" s="90"/>
      <c r="O3179" s="91"/>
      <c r="P3179" s="86">
        <v>100</v>
      </c>
      <c r="Q3179" s="92">
        <f t="array" ref="Q3179">INDEX(ราคาสิ่งปลูกสร้าง!$D$6:$CC$47,MATCH($L3179,ราคาสิ่งปลูกสร้าง!$B$6:$B$45,0),MATCH($O$4,ราคาสิ่งปลูกสร้าง!$D$5:$CC$5,0))</f>
        <v>0</v>
      </c>
      <c r="R3179" s="92">
        <f t="shared" si="559"/>
        <v>0</v>
      </c>
      <c r="S3179" s="90">
        <v>0</v>
      </c>
      <c r="T3179" s="90">
        <f t="array" ref="T3179">INDEX(ค่าเสื่อมสิ่งปลูกสร้าง!$A$5:$D$105,MATCH($S3179,ค่าเสื่อมสิ่งปลูกสร้าง!$A$5:$A$105,0),MATCH($M3179,ค่าเสื่อมสิ่งปลูกสร้าง!$A$3:$D$3))</f>
        <v>0</v>
      </c>
      <c r="U3179" s="92">
        <f t="shared" si="560"/>
        <v>0</v>
      </c>
      <c r="V3179" s="93">
        <f t="shared" si="549"/>
        <v>707500</v>
      </c>
      <c r="W3179" s="93">
        <f t="shared" si="550"/>
        <v>707500</v>
      </c>
      <c r="X3179" s="93">
        <v>0</v>
      </c>
      <c r="Y3179" s="93">
        <f t="shared" si="551"/>
        <v>707500</v>
      </c>
      <c r="Z3179" s="86">
        <v>0</v>
      </c>
      <c r="AA3179" s="94">
        <f t="shared" si="552"/>
        <v>0</v>
      </c>
      <c r="AB3179" s="95"/>
      <c r="AC3179" s="96" t="s">
        <v>3294</v>
      </c>
      <c r="AD3179" s="96" t="s">
        <v>3295</v>
      </c>
    </row>
    <row r="3180" spans="1:30" s="70" customFormat="1" ht="24" customHeight="1" x14ac:dyDescent="0.55000000000000004">
      <c r="A3180" s="86">
        <v>2790</v>
      </c>
      <c r="B3180" s="86" t="s">
        <v>28</v>
      </c>
      <c r="C3180" s="86">
        <v>27980</v>
      </c>
      <c r="D3180" s="86">
        <v>1</v>
      </c>
      <c r="E3180" s="86">
        <v>3</v>
      </c>
      <c r="F3180" s="86">
        <v>7</v>
      </c>
      <c r="G3180" s="86">
        <v>1</v>
      </c>
      <c r="H3180" s="87">
        <f t="shared" si="557"/>
        <v>707</v>
      </c>
      <c r="I3180" s="88">
        <f t="array" ref="I3180">INDEX(ราคาที่ดิน!$B:$C,MATCH($C3180,ราคาที่ดิน!$A:$A,0),MATCH($B3180,ราคาที่ดิน!$B$1:$C$1,0))</f>
        <v>600</v>
      </c>
      <c r="J3180" s="88">
        <f t="shared" si="558"/>
        <v>424200</v>
      </c>
      <c r="K3180" s="86"/>
      <c r="L3180" s="89"/>
      <c r="M3180" s="90"/>
      <c r="N3180" s="90"/>
      <c r="O3180" s="91"/>
      <c r="P3180" s="86">
        <v>100</v>
      </c>
      <c r="Q3180" s="92">
        <f t="array" ref="Q3180">INDEX(ราคาสิ่งปลูกสร้าง!$D$6:$CC$47,MATCH($L3180,ราคาสิ่งปลูกสร้าง!$B$6:$B$45,0),MATCH($O$4,ราคาสิ่งปลูกสร้าง!$D$5:$CC$5,0))</f>
        <v>0</v>
      </c>
      <c r="R3180" s="92">
        <f t="shared" si="559"/>
        <v>0</v>
      </c>
      <c r="S3180" s="90">
        <v>0</v>
      </c>
      <c r="T3180" s="90">
        <f t="array" ref="T3180">INDEX(ค่าเสื่อมสิ่งปลูกสร้าง!$A$5:$D$105,MATCH($S3180,ค่าเสื่อมสิ่งปลูกสร้าง!$A$5:$A$105,0),MATCH($M3180,ค่าเสื่อมสิ่งปลูกสร้าง!$A$3:$D$3))</f>
        <v>0</v>
      </c>
      <c r="U3180" s="92">
        <f t="shared" si="560"/>
        <v>0</v>
      </c>
      <c r="V3180" s="93">
        <f t="shared" si="549"/>
        <v>424200</v>
      </c>
      <c r="W3180" s="93">
        <f t="shared" si="550"/>
        <v>424200</v>
      </c>
      <c r="X3180" s="93">
        <v>0</v>
      </c>
      <c r="Y3180" s="93">
        <f t="shared" si="551"/>
        <v>424200</v>
      </c>
      <c r="Z3180" s="86">
        <v>0</v>
      </c>
      <c r="AA3180" s="94">
        <f t="shared" si="552"/>
        <v>0</v>
      </c>
      <c r="AB3180" s="95"/>
      <c r="AC3180" s="96" t="s">
        <v>3296</v>
      </c>
      <c r="AD3180" s="96" t="s">
        <v>3297</v>
      </c>
    </row>
    <row r="3181" spans="1:30" s="70" customFormat="1" ht="24" customHeight="1" x14ac:dyDescent="0.55000000000000004">
      <c r="A3181" s="86">
        <v>2791</v>
      </c>
      <c r="B3181" s="86" t="s">
        <v>28</v>
      </c>
      <c r="C3181" s="86">
        <v>27981</v>
      </c>
      <c r="D3181" s="86">
        <v>1</v>
      </c>
      <c r="E3181" s="86">
        <v>0</v>
      </c>
      <c r="F3181" s="86">
        <v>3</v>
      </c>
      <c r="G3181" s="86">
        <v>1</v>
      </c>
      <c r="H3181" s="87">
        <f t="shared" si="557"/>
        <v>403</v>
      </c>
      <c r="I3181" s="88">
        <f t="array" ref="I3181">INDEX(ราคาที่ดิน!$B:$C,MATCH($C3181,ราคาที่ดิน!$A:$A,0),MATCH($B3181,ราคาที่ดิน!$B$1:$C$1,0))</f>
        <v>600</v>
      </c>
      <c r="J3181" s="88">
        <f t="shared" si="558"/>
        <v>241800</v>
      </c>
      <c r="K3181" s="86"/>
      <c r="L3181" s="89"/>
      <c r="M3181" s="90"/>
      <c r="N3181" s="90"/>
      <c r="O3181" s="91"/>
      <c r="P3181" s="86">
        <v>100</v>
      </c>
      <c r="Q3181" s="92">
        <f t="array" ref="Q3181">INDEX(ราคาสิ่งปลูกสร้าง!$D$6:$CC$47,MATCH($L3181,ราคาสิ่งปลูกสร้าง!$B$6:$B$45,0),MATCH($O$4,ราคาสิ่งปลูกสร้าง!$D$5:$CC$5,0))</f>
        <v>0</v>
      </c>
      <c r="R3181" s="92">
        <f t="shared" si="559"/>
        <v>0</v>
      </c>
      <c r="S3181" s="90">
        <v>0</v>
      </c>
      <c r="T3181" s="90">
        <f t="array" ref="T3181">INDEX(ค่าเสื่อมสิ่งปลูกสร้าง!$A$5:$D$105,MATCH($S3181,ค่าเสื่อมสิ่งปลูกสร้าง!$A$5:$A$105,0),MATCH($M3181,ค่าเสื่อมสิ่งปลูกสร้าง!$A$3:$D$3))</f>
        <v>0</v>
      </c>
      <c r="U3181" s="92">
        <f t="shared" si="560"/>
        <v>0</v>
      </c>
      <c r="V3181" s="93">
        <f t="shared" si="549"/>
        <v>241800</v>
      </c>
      <c r="W3181" s="93">
        <f t="shared" si="550"/>
        <v>241800</v>
      </c>
      <c r="X3181" s="93">
        <v>0</v>
      </c>
      <c r="Y3181" s="93">
        <f t="shared" si="551"/>
        <v>241800</v>
      </c>
      <c r="Z3181" s="86">
        <v>0</v>
      </c>
      <c r="AA3181" s="94">
        <f t="shared" si="552"/>
        <v>0</v>
      </c>
      <c r="AB3181" s="95"/>
      <c r="AC3181" s="96" t="s">
        <v>3296</v>
      </c>
      <c r="AD3181" s="96" t="s">
        <v>3297</v>
      </c>
    </row>
    <row r="3182" spans="1:30" s="70" customFormat="1" ht="24" customHeight="1" x14ac:dyDescent="0.55000000000000004">
      <c r="A3182" s="86">
        <v>2792</v>
      </c>
      <c r="B3182" s="86" t="s">
        <v>28</v>
      </c>
      <c r="C3182" s="86">
        <v>27984</v>
      </c>
      <c r="D3182" s="86">
        <v>4</v>
      </c>
      <c r="E3182" s="86">
        <v>1</v>
      </c>
      <c r="F3182" s="86">
        <v>50</v>
      </c>
      <c r="G3182" s="86">
        <v>1</v>
      </c>
      <c r="H3182" s="87">
        <f t="shared" si="557"/>
        <v>1750</v>
      </c>
      <c r="I3182" s="88">
        <f t="array" ref="I3182">INDEX(ราคาที่ดิน!$B:$C,MATCH($C3182,ราคาที่ดิน!$A:$A,0),MATCH($B3182,ราคาที่ดิน!$B$1:$C$1,0))</f>
        <v>600</v>
      </c>
      <c r="J3182" s="88">
        <f t="shared" si="558"/>
        <v>1050000</v>
      </c>
      <c r="K3182" s="86"/>
      <c r="L3182" s="89"/>
      <c r="M3182" s="90"/>
      <c r="N3182" s="90"/>
      <c r="O3182" s="91"/>
      <c r="P3182" s="86">
        <v>100</v>
      </c>
      <c r="Q3182" s="92">
        <f t="array" ref="Q3182">INDEX(ราคาสิ่งปลูกสร้าง!$D$6:$CC$47,MATCH($L3182,ราคาสิ่งปลูกสร้าง!$B$6:$B$45,0),MATCH($O$4,ราคาสิ่งปลูกสร้าง!$D$5:$CC$5,0))</f>
        <v>0</v>
      </c>
      <c r="R3182" s="92">
        <f t="shared" si="559"/>
        <v>0</v>
      </c>
      <c r="S3182" s="90">
        <v>0</v>
      </c>
      <c r="T3182" s="90">
        <f t="array" ref="T3182">INDEX(ค่าเสื่อมสิ่งปลูกสร้าง!$A$5:$D$105,MATCH($S3182,ค่าเสื่อมสิ่งปลูกสร้าง!$A$5:$A$105,0),MATCH($M3182,ค่าเสื่อมสิ่งปลูกสร้าง!$A$3:$D$3))</f>
        <v>0</v>
      </c>
      <c r="U3182" s="92">
        <f t="shared" si="560"/>
        <v>0</v>
      </c>
      <c r="V3182" s="93">
        <f t="shared" si="549"/>
        <v>1050000</v>
      </c>
      <c r="W3182" s="93">
        <f t="shared" si="550"/>
        <v>1050000</v>
      </c>
      <c r="X3182" s="93">
        <v>0</v>
      </c>
      <c r="Y3182" s="93">
        <f t="shared" si="551"/>
        <v>1050000</v>
      </c>
      <c r="Z3182" s="86">
        <v>0</v>
      </c>
      <c r="AA3182" s="94">
        <f t="shared" si="552"/>
        <v>0</v>
      </c>
      <c r="AB3182" s="95"/>
      <c r="AC3182" s="96" t="s">
        <v>2806</v>
      </c>
      <c r="AD3182" s="96" t="s">
        <v>2807</v>
      </c>
    </row>
    <row r="3183" spans="1:30" s="70" customFormat="1" ht="24" customHeight="1" x14ac:dyDescent="0.55000000000000004">
      <c r="A3183" s="86">
        <v>2793</v>
      </c>
      <c r="B3183" s="86" t="s">
        <v>28</v>
      </c>
      <c r="C3183" s="86">
        <v>27985</v>
      </c>
      <c r="D3183" s="86">
        <v>5</v>
      </c>
      <c r="E3183" s="86">
        <v>0</v>
      </c>
      <c r="F3183" s="86">
        <v>70</v>
      </c>
      <c r="G3183" s="86">
        <v>1</v>
      </c>
      <c r="H3183" s="87">
        <f t="shared" si="557"/>
        <v>2070</v>
      </c>
      <c r="I3183" s="88">
        <f t="array" ref="I3183">INDEX(ราคาที่ดิน!$B:$C,MATCH($C3183,ราคาที่ดิน!$A:$A,0),MATCH($B3183,ราคาที่ดิน!$B$1:$C$1,0))</f>
        <v>430</v>
      </c>
      <c r="J3183" s="88">
        <f t="shared" si="558"/>
        <v>890100</v>
      </c>
      <c r="K3183" s="86"/>
      <c r="L3183" s="89"/>
      <c r="M3183" s="90"/>
      <c r="N3183" s="90"/>
      <c r="O3183" s="91"/>
      <c r="P3183" s="86">
        <v>100</v>
      </c>
      <c r="Q3183" s="92">
        <f t="array" ref="Q3183">INDEX(ราคาสิ่งปลูกสร้าง!$D$6:$CC$47,MATCH($L3183,ราคาสิ่งปลูกสร้าง!$B$6:$B$45,0),MATCH($O$4,ราคาสิ่งปลูกสร้าง!$D$5:$CC$5,0))</f>
        <v>0</v>
      </c>
      <c r="R3183" s="92">
        <f t="shared" si="559"/>
        <v>0</v>
      </c>
      <c r="S3183" s="90">
        <v>0</v>
      </c>
      <c r="T3183" s="90">
        <f t="array" ref="T3183">INDEX(ค่าเสื่อมสิ่งปลูกสร้าง!$A$5:$D$105,MATCH($S3183,ค่าเสื่อมสิ่งปลูกสร้าง!$A$5:$A$105,0),MATCH($M3183,ค่าเสื่อมสิ่งปลูกสร้าง!$A$3:$D$3))</f>
        <v>0</v>
      </c>
      <c r="U3183" s="92">
        <f t="shared" si="560"/>
        <v>0</v>
      </c>
      <c r="V3183" s="93">
        <f t="shared" ref="V3183:V3244" si="561">$J3183+$U3183</f>
        <v>890100</v>
      </c>
      <c r="W3183" s="93">
        <f t="shared" ref="W3183:W3244" si="562">$P3183%*$V3183</f>
        <v>890100</v>
      </c>
      <c r="X3183" s="93">
        <v>0</v>
      </c>
      <c r="Y3183" s="93">
        <f t="shared" ref="Y3183:Y3244" si="563">IF($W3183-$X3183&lt;0,0,$W3183-$X3183)</f>
        <v>890100</v>
      </c>
      <c r="Z3183" s="86">
        <v>0</v>
      </c>
      <c r="AA3183" s="94">
        <f t="shared" ref="AA3183:AA3244" si="564">$Y3183*$Z3183/100</f>
        <v>0</v>
      </c>
      <c r="AB3183" s="95"/>
      <c r="AC3183" s="96" t="s">
        <v>2808</v>
      </c>
      <c r="AD3183" s="96" t="s">
        <v>2809</v>
      </c>
    </row>
    <row r="3184" spans="1:30" s="70" customFormat="1" ht="24" customHeight="1" x14ac:dyDescent="0.55000000000000004">
      <c r="A3184" s="86">
        <v>2794</v>
      </c>
      <c r="B3184" s="86" t="s">
        <v>28</v>
      </c>
      <c r="C3184" s="86">
        <v>27986</v>
      </c>
      <c r="D3184" s="86">
        <v>6</v>
      </c>
      <c r="E3184" s="86">
        <v>0</v>
      </c>
      <c r="F3184" s="86">
        <v>86</v>
      </c>
      <c r="G3184" s="86">
        <v>1</v>
      </c>
      <c r="H3184" s="87">
        <f t="shared" si="557"/>
        <v>2486</v>
      </c>
      <c r="I3184" s="88">
        <f t="array" ref="I3184">INDEX(ราคาที่ดิน!$B:$C,MATCH($C3184,ราคาที่ดิน!$A:$A,0),MATCH($B3184,ราคาที่ดิน!$B$1:$C$1,0))</f>
        <v>430</v>
      </c>
      <c r="J3184" s="88">
        <f t="shared" si="558"/>
        <v>1068980</v>
      </c>
      <c r="K3184" s="86"/>
      <c r="L3184" s="89"/>
      <c r="M3184" s="90"/>
      <c r="N3184" s="90"/>
      <c r="O3184" s="91"/>
      <c r="P3184" s="86">
        <v>100</v>
      </c>
      <c r="Q3184" s="92">
        <f t="array" ref="Q3184">INDEX(ราคาสิ่งปลูกสร้าง!$D$6:$CC$47,MATCH($L3184,ราคาสิ่งปลูกสร้าง!$B$6:$B$45,0),MATCH($O$4,ราคาสิ่งปลูกสร้าง!$D$5:$CC$5,0))</f>
        <v>0</v>
      </c>
      <c r="R3184" s="92">
        <f t="shared" si="559"/>
        <v>0</v>
      </c>
      <c r="S3184" s="90">
        <v>0</v>
      </c>
      <c r="T3184" s="90">
        <f t="array" ref="T3184">INDEX(ค่าเสื่อมสิ่งปลูกสร้าง!$A$5:$D$105,MATCH($S3184,ค่าเสื่อมสิ่งปลูกสร้าง!$A$5:$A$105,0),MATCH($M3184,ค่าเสื่อมสิ่งปลูกสร้าง!$A$3:$D$3))</f>
        <v>0</v>
      </c>
      <c r="U3184" s="92">
        <f t="shared" si="560"/>
        <v>0</v>
      </c>
      <c r="V3184" s="93">
        <f t="shared" si="561"/>
        <v>1068980</v>
      </c>
      <c r="W3184" s="93">
        <f t="shared" si="562"/>
        <v>1068980</v>
      </c>
      <c r="X3184" s="93">
        <v>0</v>
      </c>
      <c r="Y3184" s="93">
        <f t="shared" si="563"/>
        <v>1068980</v>
      </c>
      <c r="Z3184" s="86">
        <v>0</v>
      </c>
      <c r="AA3184" s="94">
        <f t="shared" si="564"/>
        <v>0</v>
      </c>
      <c r="AB3184" s="95"/>
      <c r="AC3184" s="96" t="s">
        <v>3826</v>
      </c>
      <c r="AD3184" s="96" t="s">
        <v>3298</v>
      </c>
    </row>
    <row r="3185" spans="1:30" s="70" customFormat="1" ht="24" customHeight="1" x14ac:dyDescent="0.55000000000000004">
      <c r="A3185" s="86">
        <v>2795</v>
      </c>
      <c r="B3185" s="86" t="s">
        <v>28</v>
      </c>
      <c r="C3185" s="86">
        <v>27987</v>
      </c>
      <c r="D3185" s="86">
        <v>4</v>
      </c>
      <c r="E3185" s="86">
        <v>3</v>
      </c>
      <c r="F3185" s="86">
        <v>0</v>
      </c>
      <c r="G3185" s="86">
        <v>1</v>
      </c>
      <c r="H3185" s="87">
        <f t="shared" ref="H3185:H3202" si="565">$D3185*400+$E3185*100+$F3185</f>
        <v>1900</v>
      </c>
      <c r="I3185" s="88">
        <f t="array" ref="I3185">INDEX(ราคาที่ดิน!$B:$C,MATCH($C3185,ราคาที่ดิน!$A:$A,0),MATCH($B3185,ราคาที่ดิน!$B$1:$C$1,0))</f>
        <v>480</v>
      </c>
      <c r="J3185" s="88">
        <f t="shared" ref="J3185:J3214" si="566">$H3185*$I3185</f>
        <v>912000</v>
      </c>
      <c r="K3185" s="86"/>
      <c r="L3185" s="89"/>
      <c r="M3185" s="90"/>
      <c r="N3185" s="90"/>
      <c r="O3185" s="91"/>
      <c r="P3185" s="86">
        <v>100</v>
      </c>
      <c r="Q3185" s="92">
        <f t="array" ref="Q3185">INDEX(ราคาสิ่งปลูกสร้าง!$D$6:$CC$47,MATCH($L3185,ราคาสิ่งปลูกสร้าง!$B$6:$B$45,0),MATCH($O$4,ราคาสิ่งปลูกสร้าง!$D$5:$CC$5,0))</f>
        <v>0</v>
      </c>
      <c r="R3185" s="92">
        <f t="shared" si="559"/>
        <v>0</v>
      </c>
      <c r="S3185" s="90">
        <v>0</v>
      </c>
      <c r="T3185" s="90">
        <f t="array" ref="T3185">INDEX(ค่าเสื่อมสิ่งปลูกสร้าง!$A$5:$D$105,MATCH($S3185,ค่าเสื่อมสิ่งปลูกสร้าง!$A$5:$A$105,0),MATCH($M3185,ค่าเสื่อมสิ่งปลูกสร้าง!$A$3:$D$3))</f>
        <v>0</v>
      </c>
      <c r="U3185" s="92">
        <f t="shared" si="560"/>
        <v>0</v>
      </c>
      <c r="V3185" s="93">
        <f t="shared" si="561"/>
        <v>912000</v>
      </c>
      <c r="W3185" s="93">
        <f t="shared" si="562"/>
        <v>912000</v>
      </c>
      <c r="X3185" s="93">
        <v>0</v>
      </c>
      <c r="Y3185" s="93">
        <f t="shared" si="563"/>
        <v>912000</v>
      </c>
      <c r="Z3185" s="86">
        <v>0</v>
      </c>
      <c r="AA3185" s="94">
        <f t="shared" si="564"/>
        <v>0</v>
      </c>
      <c r="AB3185" s="95"/>
      <c r="AC3185" s="96" t="s">
        <v>3299</v>
      </c>
      <c r="AD3185" s="96" t="s">
        <v>3300</v>
      </c>
    </row>
    <row r="3186" spans="1:30" s="70" customFormat="1" ht="24" customHeight="1" x14ac:dyDescent="0.55000000000000004">
      <c r="A3186" s="86">
        <v>2796</v>
      </c>
      <c r="B3186" s="86" t="s">
        <v>28</v>
      </c>
      <c r="C3186" s="86">
        <v>27988</v>
      </c>
      <c r="D3186" s="86">
        <v>4</v>
      </c>
      <c r="E3186" s="86">
        <v>0</v>
      </c>
      <c r="F3186" s="86">
        <v>90</v>
      </c>
      <c r="G3186" s="86">
        <v>1</v>
      </c>
      <c r="H3186" s="87">
        <f t="shared" si="565"/>
        <v>1690</v>
      </c>
      <c r="I3186" s="88">
        <f t="array" ref="I3186">INDEX(ราคาที่ดิน!$B:$C,MATCH($C3186,ราคาที่ดิน!$A:$A,0),MATCH($B3186,ราคาที่ดิน!$B$1:$C$1,0))</f>
        <v>480</v>
      </c>
      <c r="J3186" s="88">
        <f t="shared" si="566"/>
        <v>811200</v>
      </c>
      <c r="K3186" s="86"/>
      <c r="L3186" s="89"/>
      <c r="M3186" s="90"/>
      <c r="N3186" s="90"/>
      <c r="O3186" s="91"/>
      <c r="P3186" s="86">
        <v>100</v>
      </c>
      <c r="Q3186" s="92">
        <f t="array" ref="Q3186">INDEX(ราคาสิ่งปลูกสร้าง!$D$6:$CC$47,MATCH($L3186,ราคาสิ่งปลูกสร้าง!$B$6:$B$45,0),MATCH($O$4,ราคาสิ่งปลูกสร้าง!$D$5:$CC$5,0))</f>
        <v>0</v>
      </c>
      <c r="R3186" s="92">
        <f t="shared" si="559"/>
        <v>0</v>
      </c>
      <c r="S3186" s="90">
        <v>0</v>
      </c>
      <c r="T3186" s="90">
        <f t="array" ref="T3186">INDEX(ค่าเสื่อมสิ่งปลูกสร้าง!$A$5:$D$105,MATCH($S3186,ค่าเสื่อมสิ่งปลูกสร้าง!$A$5:$A$105,0),MATCH($M3186,ค่าเสื่อมสิ่งปลูกสร้าง!$A$3:$D$3))</f>
        <v>0</v>
      </c>
      <c r="U3186" s="92">
        <f t="shared" si="560"/>
        <v>0</v>
      </c>
      <c r="V3186" s="93">
        <f t="shared" si="561"/>
        <v>811200</v>
      </c>
      <c r="W3186" s="93">
        <f t="shared" si="562"/>
        <v>811200</v>
      </c>
      <c r="X3186" s="93">
        <v>0</v>
      </c>
      <c r="Y3186" s="93">
        <f t="shared" si="563"/>
        <v>811200</v>
      </c>
      <c r="Z3186" s="86">
        <v>0</v>
      </c>
      <c r="AA3186" s="94">
        <f t="shared" si="564"/>
        <v>0</v>
      </c>
      <c r="AB3186" s="95"/>
      <c r="AC3186" s="96" t="s">
        <v>3301</v>
      </c>
      <c r="AD3186" s="96" t="s">
        <v>3302</v>
      </c>
    </row>
    <row r="3187" spans="1:30" s="70" customFormat="1" ht="24" customHeight="1" x14ac:dyDescent="0.55000000000000004">
      <c r="A3187" s="86">
        <v>2797</v>
      </c>
      <c r="B3187" s="86" t="s">
        <v>28</v>
      </c>
      <c r="C3187" s="86">
        <v>27989</v>
      </c>
      <c r="D3187" s="86">
        <v>4</v>
      </c>
      <c r="E3187" s="86">
        <v>1</v>
      </c>
      <c r="F3187" s="86">
        <v>14</v>
      </c>
      <c r="G3187" s="86">
        <v>1</v>
      </c>
      <c r="H3187" s="87">
        <f t="shared" si="565"/>
        <v>1714</v>
      </c>
      <c r="I3187" s="88">
        <f t="array" ref="I3187">INDEX(ราคาที่ดิน!$B:$C,MATCH($C3187,ราคาที่ดิน!$A:$A,0),MATCH($B3187,ราคาที่ดิน!$B$1:$C$1,0))</f>
        <v>600</v>
      </c>
      <c r="J3187" s="88">
        <f t="shared" si="566"/>
        <v>1028400</v>
      </c>
      <c r="K3187" s="86"/>
      <c r="L3187" s="89"/>
      <c r="M3187" s="90"/>
      <c r="N3187" s="90"/>
      <c r="O3187" s="91"/>
      <c r="P3187" s="86">
        <v>100</v>
      </c>
      <c r="Q3187" s="92">
        <f t="array" ref="Q3187">INDEX(ราคาสิ่งปลูกสร้าง!$D$6:$CC$47,MATCH($L3187,ราคาสิ่งปลูกสร้าง!$B$6:$B$45,0),MATCH($O$4,ราคาสิ่งปลูกสร้าง!$D$5:$CC$5,0))</f>
        <v>0</v>
      </c>
      <c r="R3187" s="92">
        <f t="shared" si="559"/>
        <v>0</v>
      </c>
      <c r="S3187" s="90">
        <v>0</v>
      </c>
      <c r="T3187" s="90">
        <f t="array" ref="T3187">INDEX(ค่าเสื่อมสิ่งปลูกสร้าง!$A$5:$D$105,MATCH($S3187,ค่าเสื่อมสิ่งปลูกสร้าง!$A$5:$A$105,0),MATCH($M3187,ค่าเสื่อมสิ่งปลูกสร้าง!$A$3:$D$3))</f>
        <v>0</v>
      </c>
      <c r="U3187" s="92">
        <f t="shared" si="560"/>
        <v>0</v>
      </c>
      <c r="V3187" s="93">
        <f t="shared" si="561"/>
        <v>1028400</v>
      </c>
      <c r="W3187" s="93">
        <f t="shared" si="562"/>
        <v>1028400</v>
      </c>
      <c r="X3187" s="93">
        <v>0</v>
      </c>
      <c r="Y3187" s="93">
        <f t="shared" si="563"/>
        <v>1028400</v>
      </c>
      <c r="Z3187" s="86">
        <v>0</v>
      </c>
      <c r="AA3187" s="94">
        <f t="shared" si="564"/>
        <v>0</v>
      </c>
      <c r="AB3187" s="95"/>
      <c r="AC3187" s="96" t="s">
        <v>3303</v>
      </c>
      <c r="AD3187" s="96" t="s">
        <v>3304</v>
      </c>
    </row>
    <row r="3188" spans="1:30" s="70" customFormat="1" ht="24" customHeight="1" x14ac:dyDescent="0.55000000000000004">
      <c r="A3188" s="86">
        <v>2798</v>
      </c>
      <c r="B3188" s="86" t="s">
        <v>28</v>
      </c>
      <c r="C3188" s="86">
        <v>27990</v>
      </c>
      <c r="D3188" s="86">
        <v>6</v>
      </c>
      <c r="E3188" s="86">
        <v>3</v>
      </c>
      <c r="F3188" s="86">
        <v>3</v>
      </c>
      <c r="G3188" s="86">
        <v>1</v>
      </c>
      <c r="H3188" s="87">
        <f t="shared" si="565"/>
        <v>2703</v>
      </c>
      <c r="I3188" s="88">
        <f t="array" ref="I3188">INDEX(ราคาที่ดิน!$B:$C,MATCH($C3188,ราคาที่ดิน!$A:$A,0),MATCH($B3188,ราคาที่ดิน!$B$1:$C$1,0))</f>
        <v>700</v>
      </c>
      <c r="J3188" s="88">
        <f t="shared" si="566"/>
        <v>1892100</v>
      </c>
      <c r="K3188" s="86"/>
      <c r="L3188" s="89"/>
      <c r="M3188" s="90"/>
      <c r="N3188" s="90"/>
      <c r="O3188" s="91"/>
      <c r="P3188" s="86">
        <v>100</v>
      </c>
      <c r="Q3188" s="92">
        <f t="array" ref="Q3188">INDEX(ราคาสิ่งปลูกสร้าง!$D$6:$CC$47,MATCH($L3188,ราคาสิ่งปลูกสร้าง!$B$6:$B$45,0),MATCH($O$4,ราคาสิ่งปลูกสร้าง!$D$5:$CC$5,0))</f>
        <v>0</v>
      </c>
      <c r="R3188" s="92">
        <f t="shared" si="559"/>
        <v>0</v>
      </c>
      <c r="S3188" s="90">
        <v>0</v>
      </c>
      <c r="T3188" s="90">
        <f t="array" ref="T3188">INDEX(ค่าเสื่อมสิ่งปลูกสร้าง!$A$5:$D$105,MATCH($S3188,ค่าเสื่อมสิ่งปลูกสร้าง!$A$5:$A$105,0),MATCH($M3188,ค่าเสื่อมสิ่งปลูกสร้าง!$A$3:$D$3))</f>
        <v>0</v>
      </c>
      <c r="U3188" s="92">
        <f t="shared" si="560"/>
        <v>0</v>
      </c>
      <c r="V3188" s="93">
        <f t="shared" si="561"/>
        <v>1892100</v>
      </c>
      <c r="W3188" s="93">
        <f t="shared" si="562"/>
        <v>1892100</v>
      </c>
      <c r="X3188" s="93">
        <v>0</v>
      </c>
      <c r="Y3188" s="93">
        <f t="shared" si="563"/>
        <v>1892100</v>
      </c>
      <c r="Z3188" s="86">
        <v>0</v>
      </c>
      <c r="AA3188" s="94">
        <f t="shared" si="564"/>
        <v>0</v>
      </c>
      <c r="AB3188" s="95"/>
      <c r="AC3188" s="96" t="s">
        <v>3305</v>
      </c>
      <c r="AD3188" s="96" t="s">
        <v>3306</v>
      </c>
    </row>
    <row r="3189" spans="1:30" s="70" customFormat="1" ht="24" customHeight="1" x14ac:dyDescent="0.55000000000000004">
      <c r="A3189" s="86">
        <v>2799</v>
      </c>
      <c r="B3189" s="86" t="s">
        <v>28</v>
      </c>
      <c r="C3189" s="86">
        <v>27991</v>
      </c>
      <c r="D3189" s="86">
        <v>4</v>
      </c>
      <c r="E3189" s="86">
        <v>3</v>
      </c>
      <c r="F3189" s="86">
        <v>76</v>
      </c>
      <c r="G3189" s="86">
        <v>1</v>
      </c>
      <c r="H3189" s="87">
        <f t="shared" si="565"/>
        <v>1976</v>
      </c>
      <c r="I3189" s="88">
        <f t="array" ref="I3189">INDEX(ราคาที่ดิน!$B:$C,MATCH($C3189,ราคาที่ดิน!$A:$A,0),MATCH($B3189,ราคาที่ดิน!$B$1:$C$1,0))</f>
        <v>250</v>
      </c>
      <c r="J3189" s="88">
        <f t="shared" si="566"/>
        <v>494000</v>
      </c>
      <c r="K3189" s="86"/>
      <c r="L3189" s="89"/>
      <c r="M3189" s="90"/>
      <c r="N3189" s="90"/>
      <c r="O3189" s="91"/>
      <c r="P3189" s="86">
        <v>100</v>
      </c>
      <c r="Q3189" s="92">
        <f t="array" ref="Q3189">INDEX(ราคาสิ่งปลูกสร้าง!$D$6:$CC$47,MATCH($L3189,ราคาสิ่งปลูกสร้าง!$B$6:$B$45,0),MATCH($O$4,ราคาสิ่งปลูกสร้าง!$D$5:$CC$5,0))</f>
        <v>0</v>
      </c>
      <c r="R3189" s="92">
        <f t="shared" si="559"/>
        <v>0</v>
      </c>
      <c r="S3189" s="90">
        <v>0</v>
      </c>
      <c r="T3189" s="90">
        <f t="array" ref="T3189">INDEX(ค่าเสื่อมสิ่งปลูกสร้าง!$A$5:$D$105,MATCH($S3189,ค่าเสื่อมสิ่งปลูกสร้าง!$A$5:$A$105,0),MATCH($M3189,ค่าเสื่อมสิ่งปลูกสร้าง!$A$3:$D$3))</f>
        <v>0</v>
      </c>
      <c r="U3189" s="92">
        <f t="shared" si="560"/>
        <v>0</v>
      </c>
      <c r="V3189" s="93">
        <f t="shared" si="561"/>
        <v>494000</v>
      </c>
      <c r="W3189" s="93">
        <f t="shared" si="562"/>
        <v>494000</v>
      </c>
      <c r="X3189" s="93">
        <v>0</v>
      </c>
      <c r="Y3189" s="93">
        <f t="shared" si="563"/>
        <v>494000</v>
      </c>
      <c r="Z3189" s="86">
        <v>0</v>
      </c>
      <c r="AA3189" s="94">
        <f t="shared" si="564"/>
        <v>0</v>
      </c>
      <c r="AB3189" s="95"/>
      <c r="AC3189" s="96" t="s">
        <v>3307</v>
      </c>
      <c r="AD3189" s="96" t="s">
        <v>3308</v>
      </c>
    </row>
    <row r="3190" spans="1:30" s="70" customFormat="1" ht="24" customHeight="1" x14ac:dyDescent="0.55000000000000004">
      <c r="A3190" s="86">
        <v>2800</v>
      </c>
      <c r="B3190" s="86" t="s">
        <v>28</v>
      </c>
      <c r="C3190" s="86">
        <v>27992</v>
      </c>
      <c r="D3190" s="86">
        <v>2</v>
      </c>
      <c r="E3190" s="86">
        <v>0</v>
      </c>
      <c r="F3190" s="86">
        <v>35</v>
      </c>
      <c r="G3190" s="86">
        <v>1</v>
      </c>
      <c r="H3190" s="87">
        <f t="shared" si="565"/>
        <v>835</v>
      </c>
      <c r="I3190" s="88">
        <f t="array" ref="I3190">INDEX(ราคาที่ดิน!$B:$C,MATCH($C3190,ราคาที่ดิน!$A:$A,0),MATCH($B3190,ราคาที่ดิน!$B$1:$C$1,0))</f>
        <v>700</v>
      </c>
      <c r="J3190" s="88">
        <f t="shared" si="566"/>
        <v>584500</v>
      </c>
      <c r="K3190" s="86"/>
      <c r="L3190" s="89"/>
      <c r="M3190" s="90"/>
      <c r="N3190" s="90"/>
      <c r="O3190" s="91"/>
      <c r="P3190" s="86">
        <v>100</v>
      </c>
      <c r="Q3190" s="92">
        <f t="array" ref="Q3190">INDEX(ราคาสิ่งปลูกสร้าง!$D$6:$CC$47,MATCH($L3190,ราคาสิ่งปลูกสร้าง!$B$6:$B$45,0),MATCH($O$4,ราคาสิ่งปลูกสร้าง!$D$5:$CC$5,0))</f>
        <v>0</v>
      </c>
      <c r="R3190" s="92">
        <f t="shared" si="559"/>
        <v>0</v>
      </c>
      <c r="S3190" s="90">
        <v>0</v>
      </c>
      <c r="T3190" s="90">
        <f t="array" ref="T3190">INDEX(ค่าเสื่อมสิ่งปลูกสร้าง!$A$5:$D$105,MATCH($S3190,ค่าเสื่อมสิ่งปลูกสร้าง!$A$5:$A$105,0),MATCH($M3190,ค่าเสื่อมสิ่งปลูกสร้าง!$A$3:$D$3))</f>
        <v>0</v>
      </c>
      <c r="U3190" s="92">
        <f t="shared" si="560"/>
        <v>0</v>
      </c>
      <c r="V3190" s="93">
        <f t="shared" si="561"/>
        <v>584500</v>
      </c>
      <c r="W3190" s="93">
        <f t="shared" si="562"/>
        <v>584500</v>
      </c>
      <c r="X3190" s="93">
        <v>0</v>
      </c>
      <c r="Y3190" s="93">
        <f t="shared" si="563"/>
        <v>584500</v>
      </c>
      <c r="Z3190" s="86">
        <v>0</v>
      </c>
      <c r="AA3190" s="94">
        <f t="shared" si="564"/>
        <v>0</v>
      </c>
      <c r="AB3190" s="95"/>
      <c r="AC3190" s="96" t="s">
        <v>3309</v>
      </c>
      <c r="AD3190" s="96" t="s">
        <v>3310</v>
      </c>
    </row>
    <row r="3191" spans="1:30" s="70" customFormat="1" ht="24" customHeight="1" x14ac:dyDescent="0.55000000000000004">
      <c r="A3191" s="86">
        <v>2801</v>
      </c>
      <c r="B3191" s="86" t="s">
        <v>28</v>
      </c>
      <c r="C3191" s="86">
        <v>27993</v>
      </c>
      <c r="D3191" s="86">
        <v>5</v>
      </c>
      <c r="E3191" s="86">
        <v>3</v>
      </c>
      <c r="F3191" s="86">
        <v>54</v>
      </c>
      <c r="G3191" s="86">
        <v>1</v>
      </c>
      <c r="H3191" s="87">
        <f t="shared" si="565"/>
        <v>2354</v>
      </c>
      <c r="I3191" s="88">
        <f t="array" ref="I3191">INDEX(ราคาที่ดิน!$B:$C,MATCH($C3191,ราคาที่ดิน!$A:$A,0),MATCH($B3191,ราคาที่ดิน!$B$1:$C$1,0))</f>
        <v>250</v>
      </c>
      <c r="J3191" s="88">
        <f t="shared" si="566"/>
        <v>588500</v>
      </c>
      <c r="K3191" s="86"/>
      <c r="L3191" s="89"/>
      <c r="M3191" s="90"/>
      <c r="N3191" s="90"/>
      <c r="O3191" s="91"/>
      <c r="P3191" s="86">
        <v>100</v>
      </c>
      <c r="Q3191" s="92">
        <f t="array" ref="Q3191">INDEX(ราคาสิ่งปลูกสร้าง!$D$6:$CC$47,MATCH($L3191,ราคาสิ่งปลูกสร้าง!$B$6:$B$45,0),MATCH($O$4,ราคาสิ่งปลูกสร้าง!$D$5:$CC$5,0))</f>
        <v>0</v>
      </c>
      <c r="R3191" s="92">
        <f t="shared" si="559"/>
        <v>0</v>
      </c>
      <c r="S3191" s="90">
        <v>0</v>
      </c>
      <c r="T3191" s="90">
        <f t="array" ref="T3191">INDEX(ค่าเสื่อมสิ่งปลูกสร้าง!$A$5:$D$105,MATCH($S3191,ค่าเสื่อมสิ่งปลูกสร้าง!$A$5:$A$105,0),MATCH($M3191,ค่าเสื่อมสิ่งปลูกสร้าง!$A$3:$D$3))</f>
        <v>0</v>
      </c>
      <c r="U3191" s="92">
        <f t="shared" si="560"/>
        <v>0</v>
      </c>
      <c r="V3191" s="93">
        <f t="shared" si="561"/>
        <v>588500</v>
      </c>
      <c r="W3191" s="93">
        <f t="shared" si="562"/>
        <v>588500</v>
      </c>
      <c r="X3191" s="93">
        <v>0</v>
      </c>
      <c r="Y3191" s="93">
        <f t="shared" si="563"/>
        <v>588500</v>
      </c>
      <c r="Z3191" s="86">
        <v>0</v>
      </c>
      <c r="AA3191" s="94">
        <f t="shared" si="564"/>
        <v>0</v>
      </c>
      <c r="AB3191" s="95"/>
      <c r="AC3191" s="96" t="s">
        <v>3287</v>
      </c>
      <c r="AD3191" s="96" t="s">
        <v>3288</v>
      </c>
    </row>
    <row r="3192" spans="1:30" s="70" customFormat="1" ht="24" customHeight="1" x14ac:dyDescent="0.55000000000000004">
      <c r="A3192" s="86">
        <v>2802</v>
      </c>
      <c r="B3192" s="86" t="s">
        <v>28</v>
      </c>
      <c r="C3192" s="86">
        <v>27994</v>
      </c>
      <c r="D3192" s="86">
        <v>3</v>
      </c>
      <c r="E3192" s="86">
        <v>3</v>
      </c>
      <c r="F3192" s="86">
        <v>90</v>
      </c>
      <c r="G3192" s="86">
        <v>1</v>
      </c>
      <c r="H3192" s="87">
        <f t="shared" si="565"/>
        <v>1590</v>
      </c>
      <c r="I3192" s="88">
        <f t="array" ref="I3192">INDEX(ราคาที่ดิน!$B:$C,MATCH($C3192,ราคาที่ดิน!$A:$A,0),MATCH($B3192,ราคาที่ดิน!$B$1:$C$1,0))</f>
        <v>700</v>
      </c>
      <c r="J3192" s="88">
        <f t="shared" si="566"/>
        <v>1113000</v>
      </c>
      <c r="K3192" s="86"/>
      <c r="L3192" s="89"/>
      <c r="M3192" s="90"/>
      <c r="N3192" s="90"/>
      <c r="O3192" s="91"/>
      <c r="P3192" s="86">
        <v>100</v>
      </c>
      <c r="Q3192" s="92">
        <f t="array" ref="Q3192">INDEX(ราคาสิ่งปลูกสร้าง!$D$6:$CC$47,MATCH($L3192,ราคาสิ่งปลูกสร้าง!$B$6:$B$45,0),MATCH($O$4,ราคาสิ่งปลูกสร้าง!$D$5:$CC$5,0))</f>
        <v>0</v>
      </c>
      <c r="R3192" s="92">
        <f t="shared" si="559"/>
        <v>0</v>
      </c>
      <c r="S3192" s="90">
        <v>0</v>
      </c>
      <c r="T3192" s="90">
        <f t="array" ref="T3192">INDEX(ค่าเสื่อมสิ่งปลูกสร้าง!$A$5:$D$105,MATCH($S3192,ค่าเสื่อมสิ่งปลูกสร้าง!$A$5:$A$105,0),MATCH($M3192,ค่าเสื่อมสิ่งปลูกสร้าง!$A$3:$D$3))</f>
        <v>0</v>
      </c>
      <c r="U3192" s="92">
        <f t="shared" si="560"/>
        <v>0</v>
      </c>
      <c r="V3192" s="93">
        <f t="shared" si="561"/>
        <v>1113000</v>
      </c>
      <c r="W3192" s="93">
        <f t="shared" si="562"/>
        <v>1113000</v>
      </c>
      <c r="X3192" s="93">
        <v>0</v>
      </c>
      <c r="Y3192" s="93">
        <f t="shared" si="563"/>
        <v>1113000</v>
      </c>
      <c r="Z3192" s="86">
        <v>0</v>
      </c>
      <c r="AA3192" s="94">
        <f t="shared" si="564"/>
        <v>0</v>
      </c>
      <c r="AB3192" s="95"/>
      <c r="AC3192" s="96" t="s">
        <v>3311</v>
      </c>
      <c r="AD3192" s="96" t="s">
        <v>421</v>
      </c>
    </row>
    <row r="3193" spans="1:30" s="70" customFormat="1" ht="24" customHeight="1" x14ac:dyDescent="0.55000000000000004">
      <c r="A3193" s="86">
        <v>2803</v>
      </c>
      <c r="B3193" s="86" t="s">
        <v>28</v>
      </c>
      <c r="C3193" s="86">
        <v>27995</v>
      </c>
      <c r="D3193" s="86">
        <v>3</v>
      </c>
      <c r="E3193" s="86">
        <v>0</v>
      </c>
      <c r="F3193" s="86">
        <v>45</v>
      </c>
      <c r="G3193" s="86">
        <v>1</v>
      </c>
      <c r="H3193" s="87">
        <f t="shared" si="565"/>
        <v>1245</v>
      </c>
      <c r="I3193" s="88">
        <f t="array" ref="I3193">INDEX(ราคาที่ดิน!$B:$C,MATCH($C3193,ราคาที่ดิน!$A:$A,0),MATCH($B3193,ราคาที่ดิน!$B$1:$C$1,0))</f>
        <v>600</v>
      </c>
      <c r="J3193" s="88">
        <f t="shared" si="566"/>
        <v>747000</v>
      </c>
      <c r="K3193" s="86"/>
      <c r="L3193" s="89"/>
      <c r="M3193" s="90"/>
      <c r="N3193" s="90"/>
      <c r="O3193" s="91"/>
      <c r="P3193" s="86">
        <v>100</v>
      </c>
      <c r="Q3193" s="92">
        <f t="array" ref="Q3193">INDEX(ราคาสิ่งปลูกสร้าง!$D$6:$CC$47,MATCH($L3193,ราคาสิ่งปลูกสร้าง!$B$6:$B$45,0),MATCH($O$4,ราคาสิ่งปลูกสร้าง!$D$5:$CC$5,0))</f>
        <v>0</v>
      </c>
      <c r="R3193" s="92">
        <f t="shared" si="559"/>
        <v>0</v>
      </c>
      <c r="S3193" s="90">
        <v>0</v>
      </c>
      <c r="T3193" s="90">
        <f t="array" ref="T3193">INDEX(ค่าเสื่อมสิ่งปลูกสร้าง!$A$5:$D$105,MATCH($S3193,ค่าเสื่อมสิ่งปลูกสร้าง!$A$5:$A$105,0),MATCH($M3193,ค่าเสื่อมสิ่งปลูกสร้าง!$A$3:$D$3))</f>
        <v>0</v>
      </c>
      <c r="U3193" s="92">
        <f t="shared" si="560"/>
        <v>0</v>
      </c>
      <c r="V3193" s="93">
        <f t="shared" si="561"/>
        <v>747000</v>
      </c>
      <c r="W3193" s="93">
        <f t="shared" si="562"/>
        <v>747000</v>
      </c>
      <c r="X3193" s="93">
        <v>0</v>
      </c>
      <c r="Y3193" s="93">
        <f t="shared" si="563"/>
        <v>747000</v>
      </c>
      <c r="Z3193" s="86">
        <v>0</v>
      </c>
      <c r="AA3193" s="94">
        <f t="shared" si="564"/>
        <v>0</v>
      </c>
      <c r="AB3193" s="95"/>
      <c r="AC3193" s="96" t="s">
        <v>3312</v>
      </c>
      <c r="AD3193" s="96" t="s">
        <v>673</v>
      </c>
    </row>
    <row r="3194" spans="1:30" s="70" customFormat="1" ht="24" customHeight="1" x14ac:dyDescent="0.55000000000000004">
      <c r="A3194" s="86">
        <v>2804</v>
      </c>
      <c r="B3194" s="86" t="s">
        <v>28</v>
      </c>
      <c r="C3194" s="86">
        <v>28088</v>
      </c>
      <c r="D3194" s="86">
        <v>1</v>
      </c>
      <c r="E3194" s="86">
        <v>0</v>
      </c>
      <c r="F3194" s="86">
        <v>14</v>
      </c>
      <c r="G3194" s="86">
        <v>1</v>
      </c>
      <c r="H3194" s="87">
        <f t="shared" si="565"/>
        <v>414</v>
      </c>
      <c r="I3194" s="88">
        <f t="array" ref="I3194">INDEX(ราคาที่ดิน!$B:$C,MATCH($C3194,ราคาที่ดิน!$A:$A,0),MATCH($B3194,ราคาที่ดิน!$B$1:$C$1,0))</f>
        <v>480</v>
      </c>
      <c r="J3194" s="88">
        <f t="shared" si="566"/>
        <v>198720</v>
      </c>
      <c r="K3194" s="86"/>
      <c r="L3194" s="89"/>
      <c r="M3194" s="90"/>
      <c r="N3194" s="90"/>
      <c r="O3194" s="91"/>
      <c r="P3194" s="86">
        <v>100</v>
      </c>
      <c r="Q3194" s="92">
        <f t="array" ref="Q3194">INDEX(ราคาสิ่งปลูกสร้าง!$D$6:$CC$47,MATCH($L3194,ราคาสิ่งปลูกสร้าง!$B$6:$B$45,0),MATCH($O$4,ราคาสิ่งปลูกสร้าง!$D$5:$CC$5,0))</f>
        <v>0</v>
      </c>
      <c r="R3194" s="92">
        <f t="shared" si="559"/>
        <v>0</v>
      </c>
      <c r="S3194" s="90">
        <v>0</v>
      </c>
      <c r="T3194" s="90">
        <f t="array" ref="T3194">INDEX(ค่าเสื่อมสิ่งปลูกสร้าง!$A$5:$D$105,MATCH($S3194,ค่าเสื่อมสิ่งปลูกสร้าง!$A$5:$A$105,0),MATCH($M3194,ค่าเสื่อมสิ่งปลูกสร้าง!$A$3:$D$3))</f>
        <v>0</v>
      </c>
      <c r="U3194" s="92">
        <f t="shared" si="560"/>
        <v>0</v>
      </c>
      <c r="V3194" s="93">
        <f t="shared" si="561"/>
        <v>198720</v>
      </c>
      <c r="W3194" s="93">
        <f t="shared" si="562"/>
        <v>198720</v>
      </c>
      <c r="X3194" s="93">
        <v>0</v>
      </c>
      <c r="Y3194" s="93">
        <f t="shared" si="563"/>
        <v>198720</v>
      </c>
      <c r="Z3194" s="86">
        <v>0</v>
      </c>
      <c r="AA3194" s="94">
        <f t="shared" si="564"/>
        <v>0</v>
      </c>
      <c r="AB3194" s="95"/>
      <c r="AC3194" s="96" t="s">
        <v>3313</v>
      </c>
      <c r="AD3194" s="96" t="s">
        <v>3314</v>
      </c>
    </row>
    <row r="3195" spans="1:30" s="70" customFormat="1" ht="24" customHeight="1" x14ac:dyDescent="0.55000000000000004">
      <c r="A3195" s="86">
        <v>2805</v>
      </c>
      <c r="B3195" s="86" t="s">
        <v>28</v>
      </c>
      <c r="C3195" s="86">
        <v>28089</v>
      </c>
      <c r="D3195" s="86">
        <v>0</v>
      </c>
      <c r="E3195" s="86">
        <v>2</v>
      </c>
      <c r="F3195" s="86">
        <v>96</v>
      </c>
      <c r="G3195" s="86">
        <v>1</v>
      </c>
      <c r="H3195" s="87">
        <f t="shared" si="565"/>
        <v>296</v>
      </c>
      <c r="I3195" s="88">
        <f t="array" ref="I3195">INDEX(ราคาที่ดิน!$B:$C,MATCH($C3195,ราคาที่ดิน!$A:$A,0),MATCH($B3195,ราคาที่ดิน!$B$1:$C$1,0))</f>
        <v>480</v>
      </c>
      <c r="J3195" s="88">
        <f t="shared" si="566"/>
        <v>142080</v>
      </c>
      <c r="K3195" s="86"/>
      <c r="L3195" s="89"/>
      <c r="M3195" s="90"/>
      <c r="N3195" s="90"/>
      <c r="O3195" s="91"/>
      <c r="P3195" s="86">
        <v>100</v>
      </c>
      <c r="Q3195" s="92">
        <f t="array" ref="Q3195">INDEX(ราคาสิ่งปลูกสร้าง!$D$6:$CC$47,MATCH($L3195,ราคาสิ่งปลูกสร้าง!$B$6:$B$45,0),MATCH($O$4,ราคาสิ่งปลูกสร้าง!$D$5:$CC$5,0))</f>
        <v>0</v>
      </c>
      <c r="R3195" s="92">
        <f t="shared" si="559"/>
        <v>0</v>
      </c>
      <c r="S3195" s="90">
        <v>0</v>
      </c>
      <c r="T3195" s="90">
        <f t="array" ref="T3195">INDEX(ค่าเสื่อมสิ่งปลูกสร้าง!$A$5:$D$105,MATCH($S3195,ค่าเสื่อมสิ่งปลูกสร้าง!$A$5:$A$105,0),MATCH($M3195,ค่าเสื่อมสิ่งปลูกสร้าง!$A$3:$D$3))</f>
        <v>0</v>
      </c>
      <c r="U3195" s="92">
        <f t="shared" si="560"/>
        <v>0</v>
      </c>
      <c r="V3195" s="93">
        <f t="shared" si="561"/>
        <v>142080</v>
      </c>
      <c r="W3195" s="93">
        <f t="shared" si="562"/>
        <v>142080</v>
      </c>
      <c r="X3195" s="93">
        <v>0</v>
      </c>
      <c r="Y3195" s="93">
        <f t="shared" si="563"/>
        <v>142080</v>
      </c>
      <c r="Z3195" s="86">
        <v>0</v>
      </c>
      <c r="AA3195" s="94">
        <f t="shared" si="564"/>
        <v>0</v>
      </c>
      <c r="AB3195" s="95"/>
      <c r="AC3195" s="96" t="s">
        <v>3315</v>
      </c>
      <c r="AD3195" s="96" t="s">
        <v>3316</v>
      </c>
    </row>
    <row r="3196" spans="1:30" s="70" customFormat="1" ht="24" customHeight="1" x14ac:dyDescent="0.55000000000000004">
      <c r="A3196" s="86">
        <v>2806</v>
      </c>
      <c r="B3196" s="86" t="s">
        <v>28</v>
      </c>
      <c r="C3196" s="86">
        <v>28090</v>
      </c>
      <c r="D3196" s="86">
        <v>1</v>
      </c>
      <c r="E3196" s="86">
        <v>1</v>
      </c>
      <c r="F3196" s="86">
        <v>61</v>
      </c>
      <c r="G3196" s="86">
        <v>1</v>
      </c>
      <c r="H3196" s="87">
        <f t="shared" si="565"/>
        <v>561</v>
      </c>
      <c r="I3196" s="88">
        <f t="array" ref="I3196">INDEX(ราคาที่ดิน!$B:$C,MATCH($C3196,ราคาที่ดิน!$A:$A,0),MATCH($B3196,ราคาที่ดิน!$B$1:$C$1,0))</f>
        <v>480</v>
      </c>
      <c r="J3196" s="88">
        <f t="shared" si="566"/>
        <v>269280</v>
      </c>
      <c r="K3196" s="86"/>
      <c r="L3196" s="89"/>
      <c r="M3196" s="90"/>
      <c r="N3196" s="90"/>
      <c r="O3196" s="91"/>
      <c r="P3196" s="86">
        <v>100</v>
      </c>
      <c r="Q3196" s="92">
        <f t="array" ref="Q3196">INDEX(ราคาสิ่งปลูกสร้าง!$D$6:$CC$47,MATCH($L3196,ราคาสิ่งปลูกสร้าง!$B$6:$B$45,0),MATCH($O$4,ราคาสิ่งปลูกสร้าง!$D$5:$CC$5,0))</f>
        <v>0</v>
      </c>
      <c r="R3196" s="92">
        <f t="shared" si="559"/>
        <v>0</v>
      </c>
      <c r="S3196" s="90">
        <v>0</v>
      </c>
      <c r="T3196" s="90">
        <f t="array" ref="T3196">INDEX(ค่าเสื่อมสิ่งปลูกสร้าง!$A$5:$D$105,MATCH($S3196,ค่าเสื่อมสิ่งปลูกสร้าง!$A$5:$A$105,0),MATCH($M3196,ค่าเสื่อมสิ่งปลูกสร้าง!$A$3:$D$3))</f>
        <v>0</v>
      </c>
      <c r="U3196" s="92">
        <f t="shared" si="560"/>
        <v>0</v>
      </c>
      <c r="V3196" s="93">
        <f t="shared" si="561"/>
        <v>269280</v>
      </c>
      <c r="W3196" s="93">
        <f t="shared" si="562"/>
        <v>269280</v>
      </c>
      <c r="X3196" s="93">
        <v>0</v>
      </c>
      <c r="Y3196" s="93">
        <f t="shared" si="563"/>
        <v>269280</v>
      </c>
      <c r="Z3196" s="86">
        <v>0</v>
      </c>
      <c r="AA3196" s="94">
        <f t="shared" si="564"/>
        <v>0</v>
      </c>
      <c r="AB3196" s="95"/>
      <c r="AC3196" s="96" t="s">
        <v>821</v>
      </c>
      <c r="AD3196" s="96" t="s">
        <v>822</v>
      </c>
    </row>
    <row r="3197" spans="1:30" s="70" customFormat="1" ht="24" customHeight="1" x14ac:dyDescent="0.55000000000000004">
      <c r="A3197" s="86">
        <v>2807</v>
      </c>
      <c r="B3197" s="86" t="s">
        <v>28</v>
      </c>
      <c r="C3197" s="86">
        <v>28091</v>
      </c>
      <c r="D3197" s="86">
        <v>2</v>
      </c>
      <c r="E3197" s="86">
        <v>1</v>
      </c>
      <c r="F3197" s="86">
        <v>16</v>
      </c>
      <c r="G3197" s="86">
        <v>1</v>
      </c>
      <c r="H3197" s="87">
        <f t="shared" si="565"/>
        <v>916</v>
      </c>
      <c r="I3197" s="88">
        <f t="array" ref="I3197">INDEX(ราคาที่ดิน!$B:$C,MATCH($C3197,ราคาที่ดิน!$A:$A,0),MATCH($B3197,ราคาที่ดิน!$B$1:$C$1,0))</f>
        <v>530</v>
      </c>
      <c r="J3197" s="88">
        <f t="shared" si="566"/>
        <v>485480</v>
      </c>
      <c r="K3197" s="86"/>
      <c r="L3197" s="89"/>
      <c r="M3197" s="90"/>
      <c r="N3197" s="90"/>
      <c r="O3197" s="91"/>
      <c r="P3197" s="86">
        <v>100</v>
      </c>
      <c r="Q3197" s="92">
        <f t="array" ref="Q3197">INDEX(ราคาสิ่งปลูกสร้าง!$D$6:$CC$47,MATCH($L3197,ราคาสิ่งปลูกสร้าง!$B$6:$B$45,0),MATCH($O$4,ราคาสิ่งปลูกสร้าง!$D$5:$CC$5,0))</f>
        <v>0</v>
      </c>
      <c r="R3197" s="92">
        <f t="shared" si="559"/>
        <v>0</v>
      </c>
      <c r="S3197" s="90">
        <v>0</v>
      </c>
      <c r="T3197" s="90">
        <f t="array" ref="T3197">INDEX(ค่าเสื่อมสิ่งปลูกสร้าง!$A$5:$D$105,MATCH($S3197,ค่าเสื่อมสิ่งปลูกสร้าง!$A$5:$A$105,0),MATCH($M3197,ค่าเสื่อมสิ่งปลูกสร้าง!$A$3:$D$3))</f>
        <v>0</v>
      </c>
      <c r="U3197" s="92">
        <f t="shared" si="560"/>
        <v>0</v>
      </c>
      <c r="V3197" s="93">
        <f t="shared" si="561"/>
        <v>485480</v>
      </c>
      <c r="W3197" s="93">
        <f t="shared" si="562"/>
        <v>485480</v>
      </c>
      <c r="X3197" s="93">
        <v>0</v>
      </c>
      <c r="Y3197" s="93">
        <f t="shared" si="563"/>
        <v>485480</v>
      </c>
      <c r="Z3197" s="86">
        <v>0</v>
      </c>
      <c r="AA3197" s="94">
        <f t="shared" si="564"/>
        <v>0</v>
      </c>
      <c r="AB3197" s="95"/>
      <c r="AC3197" s="96" t="s">
        <v>3317</v>
      </c>
      <c r="AD3197" s="96" t="s">
        <v>3318</v>
      </c>
    </row>
    <row r="3198" spans="1:30" s="70" customFormat="1" ht="24" customHeight="1" x14ac:dyDescent="0.55000000000000004">
      <c r="A3198" s="86">
        <v>2807</v>
      </c>
      <c r="B3198" s="86"/>
      <c r="C3198" s="86"/>
      <c r="D3198" s="86">
        <v>1</v>
      </c>
      <c r="E3198" s="86">
        <v>0</v>
      </c>
      <c r="F3198" s="86">
        <v>0</v>
      </c>
      <c r="G3198" s="86">
        <v>3</v>
      </c>
      <c r="H3198" s="87">
        <f t="shared" si="565"/>
        <v>400</v>
      </c>
      <c r="I3198" s="88">
        <v>530</v>
      </c>
      <c r="J3198" s="88">
        <f t="shared" si="566"/>
        <v>212000</v>
      </c>
      <c r="K3198" s="86"/>
      <c r="L3198" s="89"/>
      <c r="M3198" s="90"/>
      <c r="N3198" s="90"/>
      <c r="O3198" s="91"/>
      <c r="P3198" s="86">
        <v>100</v>
      </c>
      <c r="Q3198" s="92">
        <f t="array" ref="Q3198">INDEX(ราคาสิ่งปลูกสร้าง!$D$6:$CC$47,MATCH($L3198,ราคาสิ่งปลูกสร้าง!$B$6:$B$45,0),MATCH($O$4,ราคาสิ่งปลูกสร้าง!$D$5:$CC$5,0))</f>
        <v>0</v>
      </c>
      <c r="R3198" s="92">
        <f t="shared" si="559"/>
        <v>0</v>
      </c>
      <c r="S3198" s="90">
        <v>0</v>
      </c>
      <c r="T3198" s="90">
        <f t="array" ref="T3198">INDEX(ค่าเสื่อมสิ่งปลูกสร้าง!$A$5:$D$105,MATCH($S3198,ค่าเสื่อมสิ่งปลูกสร้าง!$A$5:$A$105,0),MATCH($M3198,ค่าเสื่อมสิ่งปลูกสร้าง!$A$3:$D$3))</f>
        <v>0</v>
      </c>
      <c r="U3198" s="92">
        <f t="shared" si="560"/>
        <v>0</v>
      </c>
      <c r="V3198" s="93">
        <f t="shared" si="561"/>
        <v>212000</v>
      </c>
      <c r="W3198" s="93">
        <f t="shared" si="562"/>
        <v>212000</v>
      </c>
      <c r="X3198" s="93">
        <v>0</v>
      </c>
      <c r="Y3198" s="93">
        <f t="shared" si="563"/>
        <v>212000</v>
      </c>
      <c r="Z3198" s="86">
        <v>0.3</v>
      </c>
      <c r="AA3198" s="94">
        <f t="shared" si="564"/>
        <v>636</v>
      </c>
      <c r="AB3198" s="95"/>
      <c r="AC3198" s="96" t="s">
        <v>3317</v>
      </c>
      <c r="AD3198" s="96" t="s">
        <v>3318</v>
      </c>
    </row>
    <row r="3199" spans="1:30" s="70" customFormat="1" ht="24" customHeight="1" x14ac:dyDescent="0.55000000000000004">
      <c r="A3199" s="86">
        <v>2808</v>
      </c>
      <c r="B3199" s="86" t="s">
        <v>28</v>
      </c>
      <c r="C3199" s="86">
        <v>28092</v>
      </c>
      <c r="D3199" s="86">
        <v>0</v>
      </c>
      <c r="E3199" s="86">
        <v>0</v>
      </c>
      <c r="F3199" s="86">
        <v>98</v>
      </c>
      <c r="G3199" s="86">
        <v>1</v>
      </c>
      <c r="H3199" s="87">
        <f t="shared" si="565"/>
        <v>98</v>
      </c>
      <c r="I3199" s="88">
        <f t="array" ref="I3199">INDEX(ราคาที่ดิน!$B:$C,MATCH($C3199,ราคาที่ดิน!$A:$A,0),MATCH($B3199,ราคาที่ดิน!$B$1:$C$1,0))</f>
        <v>550</v>
      </c>
      <c r="J3199" s="88">
        <f t="shared" si="566"/>
        <v>53900</v>
      </c>
      <c r="K3199" s="86"/>
      <c r="L3199" s="89"/>
      <c r="M3199" s="90"/>
      <c r="N3199" s="90"/>
      <c r="O3199" s="91"/>
      <c r="P3199" s="86">
        <v>100</v>
      </c>
      <c r="Q3199" s="92">
        <f t="array" ref="Q3199">INDEX(ราคาสิ่งปลูกสร้าง!$D$6:$CC$47,MATCH($L3199,ราคาสิ่งปลูกสร้าง!$B$6:$B$45,0),MATCH($O$4,ราคาสิ่งปลูกสร้าง!$D$5:$CC$5,0))</f>
        <v>0</v>
      </c>
      <c r="R3199" s="92">
        <f t="shared" ref="R3199:R3209" si="567">$O3199*$Q3199</f>
        <v>0</v>
      </c>
      <c r="S3199" s="90">
        <v>0</v>
      </c>
      <c r="T3199" s="90">
        <f t="array" ref="T3199">INDEX(ค่าเสื่อมสิ่งปลูกสร้าง!$A$5:$D$105,MATCH($S3199,ค่าเสื่อมสิ่งปลูกสร้าง!$A$5:$A$105,0),MATCH($M3199,ค่าเสื่อมสิ่งปลูกสร้าง!$A$3:$D$3))</f>
        <v>0</v>
      </c>
      <c r="U3199" s="92">
        <f t="shared" ref="U3199:U3209" si="568">$R3199*(100-$T3199)%</f>
        <v>0</v>
      </c>
      <c r="V3199" s="93">
        <f t="shared" si="561"/>
        <v>53900</v>
      </c>
      <c r="W3199" s="93">
        <f t="shared" si="562"/>
        <v>53900</v>
      </c>
      <c r="X3199" s="93">
        <v>0</v>
      </c>
      <c r="Y3199" s="93">
        <f t="shared" si="563"/>
        <v>53900</v>
      </c>
      <c r="Z3199" s="86">
        <v>0</v>
      </c>
      <c r="AA3199" s="94">
        <f t="shared" si="564"/>
        <v>0</v>
      </c>
      <c r="AB3199" s="95"/>
      <c r="AC3199" s="96" t="s">
        <v>3319</v>
      </c>
      <c r="AD3199" s="96" t="s">
        <v>3320</v>
      </c>
    </row>
    <row r="3200" spans="1:30" s="70" customFormat="1" ht="24" customHeight="1" x14ac:dyDescent="0.55000000000000004">
      <c r="A3200" s="86">
        <v>2809</v>
      </c>
      <c r="B3200" s="86" t="s">
        <v>28</v>
      </c>
      <c r="C3200" s="86">
        <v>28093</v>
      </c>
      <c r="D3200" s="86">
        <v>10</v>
      </c>
      <c r="E3200" s="86">
        <v>2</v>
      </c>
      <c r="F3200" s="86">
        <v>7</v>
      </c>
      <c r="G3200" s="86">
        <v>1</v>
      </c>
      <c r="H3200" s="87">
        <f t="shared" si="565"/>
        <v>4207</v>
      </c>
      <c r="I3200" s="88">
        <f t="array" ref="I3200">INDEX(ราคาที่ดิน!$B:$C,MATCH($C3200,ราคาที่ดิน!$A:$A,0),MATCH($B3200,ราคาที่ดิน!$B$1:$C$1,0))</f>
        <v>260</v>
      </c>
      <c r="J3200" s="88">
        <f t="shared" si="566"/>
        <v>1093820</v>
      </c>
      <c r="K3200" s="86"/>
      <c r="L3200" s="89"/>
      <c r="M3200" s="90"/>
      <c r="N3200" s="90"/>
      <c r="O3200" s="91"/>
      <c r="P3200" s="86">
        <v>100</v>
      </c>
      <c r="Q3200" s="92">
        <f t="array" ref="Q3200">INDEX(ราคาสิ่งปลูกสร้าง!$D$6:$CC$47,MATCH($L3200,ราคาสิ่งปลูกสร้าง!$B$6:$B$45,0),MATCH($O$4,ราคาสิ่งปลูกสร้าง!$D$5:$CC$5,0))</f>
        <v>0</v>
      </c>
      <c r="R3200" s="92">
        <f t="shared" si="567"/>
        <v>0</v>
      </c>
      <c r="S3200" s="90">
        <v>0</v>
      </c>
      <c r="T3200" s="90">
        <f t="array" ref="T3200">INDEX(ค่าเสื่อมสิ่งปลูกสร้าง!$A$5:$D$105,MATCH($S3200,ค่าเสื่อมสิ่งปลูกสร้าง!$A$5:$A$105,0),MATCH($M3200,ค่าเสื่อมสิ่งปลูกสร้าง!$A$3:$D$3))</f>
        <v>0</v>
      </c>
      <c r="U3200" s="92">
        <f t="shared" si="568"/>
        <v>0</v>
      </c>
      <c r="V3200" s="93">
        <f t="shared" si="561"/>
        <v>1093820</v>
      </c>
      <c r="W3200" s="93">
        <f t="shared" si="562"/>
        <v>1093820</v>
      </c>
      <c r="X3200" s="93">
        <v>0</v>
      </c>
      <c r="Y3200" s="93">
        <f t="shared" si="563"/>
        <v>1093820</v>
      </c>
      <c r="Z3200" s="86">
        <v>0</v>
      </c>
      <c r="AA3200" s="94">
        <f t="shared" si="564"/>
        <v>0</v>
      </c>
      <c r="AB3200" s="95"/>
      <c r="AC3200" s="96" t="s">
        <v>1974</v>
      </c>
      <c r="AD3200" s="96" t="s">
        <v>1975</v>
      </c>
    </row>
    <row r="3201" spans="1:30" s="70" customFormat="1" ht="24" customHeight="1" x14ac:dyDescent="0.55000000000000004">
      <c r="A3201" s="120">
        <v>2810</v>
      </c>
      <c r="B3201" s="120" t="s">
        <v>28</v>
      </c>
      <c r="C3201" s="120">
        <v>28094</v>
      </c>
      <c r="D3201" s="120">
        <v>1</v>
      </c>
      <c r="E3201" s="120">
        <v>0</v>
      </c>
      <c r="F3201" s="120">
        <v>0</v>
      </c>
      <c r="G3201" s="86">
        <v>1</v>
      </c>
      <c r="H3201" s="121">
        <f t="shared" si="565"/>
        <v>400</v>
      </c>
      <c r="I3201" s="122">
        <f t="array" ref="I3201">INDEX(ราคาที่ดิน!$B:$C,MATCH($C3201,ราคาที่ดิน!$A:$A,0),MATCH($B3201,ราคาที่ดิน!$B$1:$C$1,0))</f>
        <v>350</v>
      </c>
      <c r="J3201" s="122">
        <f t="shared" si="566"/>
        <v>140000</v>
      </c>
      <c r="K3201" s="120"/>
      <c r="L3201" s="123"/>
      <c r="M3201" s="124"/>
      <c r="N3201" s="124"/>
      <c r="O3201" s="125"/>
      <c r="P3201" s="86">
        <v>100</v>
      </c>
      <c r="Q3201" s="126">
        <f t="array" ref="Q3201">INDEX(ราคาสิ่งปลูกสร้าง!$D$6:$CC$47,MATCH($L3201,ราคาสิ่งปลูกสร้าง!$B$6:$B$45,0),MATCH($O$4,ราคาสิ่งปลูกสร้าง!$D$5:$CC$5,0))</f>
        <v>0</v>
      </c>
      <c r="R3201" s="126">
        <f t="shared" si="567"/>
        <v>0</v>
      </c>
      <c r="S3201" s="90">
        <v>0</v>
      </c>
      <c r="T3201" s="124">
        <f t="array" ref="T3201">INDEX(ค่าเสื่อมสิ่งปลูกสร้าง!$A$5:$D$105,MATCH($S3201,ค่าเสื่อมสิ่งปลูกสร้าง!$A$5:$A$105,0),MATCH($M3201,ค่าเสื่อมสิ่งปลูกสร้าง!$A$3:$D$3))</f>
        <v>0</v>
      </c>
      <c r="U3201" s="126">
        <f t="shared" si="568"/>
        <v>0</v>
      </c>
      <c r="V3201" s="127">
        <f t="shared" si="561"/>
        <v>140000</v>
      </c>
      <c r="W3201" s="127">
        <f t="shared" si="562"/>
        <v>140000</v>
      </c>
      <c r="X3201" s="127">
        <v>0</v>
      </c>
      <c r="Y3201" s="127">
        <f t="shared" si="563"/>
        <v>140000</v>
      </c>
      <c r="Z3201" s="120">
        <v>0</v>
      </c>
      <c r="AA3201" s="128">
        <f t="shared" si="564"/>
        <v>0</v>
      </c>
      <c r="AB3201" s="129"/>
      <c r="AC3201" s="130" t="s">
        <v>3321</v>
      </c>
      <c r="AD3201" s="96" t="s">
        <v>3322</v>
      </c>
    </row>
    <row r="3202" spans="1:30" s="70" customFormat="1" ht="24" customHeight="1" x14ac:dyDescent="0.55000000000000004">
      <c r="A3202" s="86">
        <v>2811</v>
      </c>
      <c r="B3202" s="104" t="s">
        <v>28</v>
      </c>
      <c r="C3202" s="86">
        <v>28095</v>
      </c>
      <c r="D3202" s="104">
        <v>56</v>
      </c>
      <c r="E3202" s="104">
        <v>1</v>
      </c>
      <c r="F3202" s="104">
        <v>63</v>
      </c>
      <c r="G3202" s="86">
        <v>1</v>
      </c>
      <c r="H3202" s="113">
        <f t="shared" si="565"/>
        <v>22563</v>
      </c>
      <c r="I3202" s="105">
        <f t="array" ref="I3202">INDEX(ราคาที่ดิน!$B:$C,MATCH($C3202,ราคาที่ดิน!$A:$A,0),MATCH($B3202,ราคาที่ดิน!$B$1:$C$1,0))</f>
        <v>2050</v>
      </c>
      <c r="J3202" s="105">
        <f t="shared" si="566"/>
        <v>46254150</v>
      </c>
      <c r="K3202" s="86"/>
      <c r="L3202" s="106"/>
      <c r="M3202" s="107"/>
      <c r="N3202" s="107"/>
      <c r="O3202" s="108"/>
      <c r="P3202" s="104">
        <v>100</v>
      </c>
      <c r="Q3202" s="109">
        <f t="array" ref="Q3202">INDEX(ราคาสิ่งปลูกสร้าง!$D$6:$CC$47,MATCH($L3202,ราคาสิ่งปลูกสร้าง!$B$6:$B$45,0),MATCH($O$4,ราคาสิ่งปลูกสร้าง!$D$5:$CC$5,0))</f>
        <v>0</v>
      </c>
      <c r="R3202" s="109">
        <f t="shared" si="567"/>
        <v>0</v>
      </c>
      <c r="S3202" s="90">
        <v>0</v>
      </c>
      <c r="T3202" s="124">
        <f t="array" ref="T3202">INDEX(ค่าเสื่อมสิ่งปลูกสร้าง!$A$5:$D$105,MATCH($S3202,ค่าเสื่อมสิ่งปลูกสร้าง!$A$5:$A$105,0),MATCH($M3202,ค่าเสื่อมสิ่งปลูกสร้าง!$A$3:$D$3))</f>
        <v>0</v>
      </c>
      <c r="U3202" s="109">
        <f t="shared" si="568"/>
        <v>0</v>
      </c>
      <c r="V3202" s="110">
        <f t="shared" si="561"/>
        <v>46254150</v>
      </c>
      <c r="W3202" s="110">
        <f t="shared" si="562"/>
        <v>46254150</v>
      </c>
      <c r="X3202" s="110">
        <v>0</v>
      </c>
      <c r="Y3202" s="110">
        <f t="shared" si="563"/>
        <v>46254150</v>
      </c>
      <c r="Z3202" s="104">
        <v>0.01</v>
      </c>
      <c r="AA3202" s="131">
        <f t="shared" si="564"/>
        <v>4625.415</v>
      </c>
      <c r="AB3202" s="111"/>
      <c r="AC3202" s="112" t="s">
        <v>56</v>
      </c>
      <c r="AD3202" s="96" t="s">
        <v>494</v>
      </c>
    </row>
    <row r="3203" spans="1:30" s="70" customFormat="1" ht="24" customHeight="1" x14ac:dyDescent="0.55000000000000004">
      <c r="A3203" s="86">
        <v>2812</v>
      </c>
      <c r="B3203" s="86" t="s">
        <v>28</v>
      </c>
      <c r="C3203" s="86">
        <v>28097</v>
      </c>
      <c r="D3203" s="86">
        <v>6</v>
      </c>
      <c r="E3203" s="86">
        <v>0</v>
      </c>
      <c r="F3203" s="86">
        <v>35</v>
      </c>
      <c r="G3203" s="86">
        <v>1</v>
      </c>
      <c r="H3203" s="87">
        <f t="shared" ref="H3203:H3234" si="569">$D3203*400+$E3203*100+$F3203</f>
        <v>2435</v>
      </c>
      <c r="I3203" s="88">
        <f t="array" ref="I3203">INDEX(ราคาที่ดิน!$B:$C,MATCH($C3203,ราคาที่ดิน!$A:$A,0),MATCH($B3203,ราคาที่ดิน!$B$1:$C$1,0))</f>
        <v>350</v>
      </c>
      <c r="J3203" s="88">
        <f t="shared" si="566"/>
        <v>852250</v>
      </c>
      <c r="K3203" s="86"/>
      <c r="L3203" s="89"/>
      <c r="M3203" s="90"/>
      <c r="N3203" s="90"/>
      <c r="O3203" s="91"/>
      <c r="P3203" s="86">
        <v>100</v>
      </c>
      <c r="Q3203" s="92">
        <f t="array" ref="Q3203">INDEX(ราคาสิ่งปลูกสร้าง!$D$6:$CC$47,MATCH($L3203,ราคาสิ่งปลูกสร้าง!$B$6:$B$45,0),MATCH($O$4,ราคาสิ่งปลูกสร้าง!$D$5:$CC$5,0))</f>
        <v>0</v>
      </c>
      <c r="R3203" s="92">
        <f t="shared" si="567"/>
        <v>0</v>
      </c>
      <c r="S3203" s="90">
        <v>0</v>
      </c>
      <c r="T3203" s="124">
        <f t="array" ref="T3203">INDEX(ค่าเสื่อมสิ่งปลูกสร้าง!$A$5:$D$105,MATCH($S3203,ค่าเสื่อมสิ่งปลูกสร้าง!$A$5:$A$105,0),MATCH($M3203,ค่าเสื่อมสิ่งปลูกสร้าง!$A$3:$D$3))</f>
        <v>0</v>
      </c>
      <c r="U3203" s="92">
        <f t="shared" si="568"/>
        <v>0</v>
      </c>
      <c r="V3203" s="93">
        <f t="shared" si="561"/>
        <v>852250</v>
      </c>
      <c r="W3203" s="93">
        <f t="shared" si="562"/>
        <v>852250</v>
      </c>
      <c r="X3203" s="93">
        <v>0</v>
      </c>
      <c r="Y3203" s="93">
        <f t="shared" si="563"/>
        <v>852250</v>
      </c>
      <c r="Z3203" s="86">
        <v>0</v>
      </c>
      <c r="AA3203" s="94">
        <f t="shared" si="564"/>
        <v>0</v>
      </c>
      <c r="AB3203" s="141"/>
      <c r="AC3203" s="96" t="s">
        <v>591</v>
      </c>
      <c r="AD3203" s="96" t="s">
        <v>592</v>
      </c>
    </row>
    <row r="3204" spans="1:30" s="70" customFormat="1" ht="24" customHeight="1" x14ac:dyDescent="0.55000000000000004">
      <c r="A3204" s="86">
        <v>2813</v>
      </c>
      <c r="B3204" s="86" t="s">
        <v>28</v>
      </c>
      <c r="C3204" s="86">
        <v>28104</v>
      </c>
      <c r="D3204" s="86">
        <v>3</v>
      </c>
      <c r="E3204" s="86">
        <v>0</v>
      </c>
      <c r="F3204" s="86">
        <v>10</v>
      </c>
      <c r="G3204" s="86">
        <v>1</v>
      </c>
      <c r="H3204" s="87">
        <f t="shared" si="569"/>
        <v>1210</v>
      </c>
      <c r="I3204" s="88">
        <f t="array" ref="I3204">INDEX(ราคาที่ดิน!$B:$C,MATCH($C3204,ราคาที่ดิน!$A:$A,0),MATCH($B3204,ราคาที่ดิน!$B$1:$C$1,0))</f>
        <v>350</v>
      </c>
      <c r="J3204" s="88">
        <f t="shared" si="566"/>
        <v>423500</v>
      </c>
      <c r="K3204" s="86"/>
      <c r="L3204" s="89"/>
      <c r="M3204" s="90"/>
      <c r="N3204" s="90"/>
      <c r="O3204" s="91"/>
      <c r="P3204" s="86">
        <v>100</v>
      </c>
      <c r="Q3204" s="92">
        <f t="array" ref="Q3204">INDEX(ราคาสิ่งปลูกสร้าง!$D$6:$CC$47,MATCH($L3204,ราคาสิ่งปลูกสร้าง!$B$6:$B$45,0),MATCH($O$4,ราคาสิ่งปลูกสร้าง!$D$5:$CC$5,0))</f>
        <v>0</v>
      </c>
      <c r="R3204" s="92">
        <f t="shared" si="567"/>
        <v>0</v>
      </c>
      <c r="S3204" s="90">
        <v>0</v>
      </c>
      <c r="T3204" s="124">
        <f t="array" ref="T3204">INDEX(ค่าเสื่อมสิ่งปลูกสร้าง!$A$5:$D$105,MATCH($S3204,ค่าเสื่อมสิ่งปลูกสร้าง!$A$5:$A$105,0),MATCH($M3204,ค่าเสื่อมสิ่งปลูกสร้าง!$A$3:$D$3))</f>
        <v>0</v>
      </c>
      <c r="U3204" s="92">
        <f t="shared" si="568"/>
        <v>0</v>
      </c>
      <c r="V3204" s="93">
        <f t="shared" si="561"/>
        <v>423500</v>
      </c>
      <c r="W3204" s="93">
        <f t="shared" si="562"/>
        <v>423500</v>
      </c>
      <c r="X3204" s="93">
        <v>0</v>
      </c>
      <c r="Y3204" s="93">
        <f t="shared" si="563"/>
        <v>423500</v>
      </c>
      <c r="Z3204" s="86">
        <v>0</v>
      </c>
      <c r="AA3204" s="94">
        <f t="shared" si="564"/>
        <v>0</v>
      </c>
      <c r="AB3204" s="95"/>
      <c r="AC3204" s="96" t="s">
        <v>1685</v>
      </c>
      <c r="AD3204" s="96" t="s">
        <v>1686</v>
      </c>
    </row>
    <row r="3205" spans="1:30" s="70" customFormat="1" ht="24" customHeight="1" x14ac:dyDescent="0.55000000000000004">
      <c r="A3205" s="86">
        <v>2814</v>
      </c>
      <c r="B3205" s="86" t="s">
        <v>28</v>
      </c>
      <c r="C3205" s="86">
        <v>28260</v>
      </c>
      <c r="D3205" s="86">
        <v>9</v>
      </c>
      <c r="E3205" s="86">
        <v>0</v>
      </c>
      <c r="F3205" s="86">
        <v>49</v>
      </c>
      <c r="G3205" s="86">
        <v>1</v>
      </c>
      <c r="H3205" s="87">
        <f t="shared" si="569"/>
        <v>3649</v>
      </c>
      <c r="I3205" s="88">
        <f t="array" ref="I3205">INDEX(ราคาที่ดิน!$B:$C,MATCH($C3205,ราคาที่ดิน!$A:$A,0),MATCH($B3205,ราคาที่ดิน!$B$1:$C$1,0))</f>
        <v>300</v>
      </c>
      <c r="J3205" s="88">
        <f t="shared" si="566"/>
        <v>1094700</v>
      </c>
      <c r="K3205" s="86"/>
      <c r="L3205" s="89"/>
      <c r="M3205" s="90"/>
      <c r="N3205" s="90"/>
      <c r="O3205" s="91"/>
      <c r="P3205" s="86">
        <v>100</v>
      </c>
      <c r="Q3205" s="92">
        <f t="array" ref="Q3205">INDEX(ราคาสิ่งปลูกสร้าง!$D$6:$CC$47,MATCH($L3205,ราคาสิ่งปลูกสร้าง!$B$6:$B$45,0),MATCH($O$4,ราคาสิ่งปลูกสร้าง!$D$5:$CC$5,0))</f>
        <v>0</v>
      </c>
      <c r="R3205" s="92">
        <f t="shared" si="567"/>
        <v>0</v>
      </c>
      <c r="S3205" s="90">
        <v>0</v>
      </c>
      <c r="T3205" s="90">
        <f t="array" ref="T3205">INDEX(ค่าเสื่อมสิ่งปลูกสร้าง!$A$5:$D$105,MATCH($S3205,ค่าเสื่อมสิ่งปลูกสร้าง!$A$5:$A$105,0),MATCH($M3205,ค่าเสื่อมสิ่งปลูกสร้าง!$A$3:$D$3))</f>
        <v>0</v>
      </c>
      <c r="U3205" s="92">
        <f t="shared" si="568"/>
        <v>0</v>
      </c>
      <c r="V3205" s="93">
        <f t="shared" si="561"/>
        <v>1094700</v>
      </c>
      <c r="W3205" s="93">
        <f t="shared" si="562"/>
        <v>1094700</v>
      </c>
      <c r="X3205" s="93">
        <v>0</v>
      </c>
      <c r="Y3205" s="93">
        <f t="shared" si="563"/>
        <v>1094700</v>
      </c>
      <c r="Z3205" s="86">
        <v>0</v>
      </c>
      <c r="AA3205" s="94">
        <f t="shared" si="564"/>
        <v>0</v>
      </c>
      <c r="AB3205" s="95"/>
      <c r="AC3205" s="96" t="s">
        <v>1760</v>
      </c>
      <c r="AD3205" s="96" t="s">
        <v>55</v>
      </c>
    </row>
    <row r="3206" spans="1:30" s="70" customFormat="1" ht="24" customHeight="1" x14ac:dyDescent="0.55000000000000004">
      <c r="A3206" s="86">
        <v>2815</v>
      </c>
      <c r="B3206" s="86" t="s">
        <v>28</v>
      </c>
      <c r="C3206" s="86">
        <v>28262</v>
      </c>
      <c r="D3206" s="86">
        <v>0</v>
      </c>
      <c r="E3206" s="86">
        <v>3</v>
      </c>
      <c r="F3206" s="86">
        <v>70</v>
      </c>
      <c r="G3206" s="86">
        <v>1</v>
      </c>
      <c r="H3206" s="87">
        <f t="shared" si="569"/>
        <v>370</v>
      </c>
      <c r="I3206" s="88">
        <f t="array" ref="I3206">INDEX(ราคาที่ดิน!$B:$C,MATCH($C3206,ราคาที่ดิน!$A:$A,0),MATCH($B3206,ราคาที่ดิน!$B$1:$C$1,0))</f>
        <v>610</v>
      </c>
      <c r="J3206" s="88">
        <f t="shared" si="566"/>
        <v>225700</v>
      </c>
      <c r="K3206" s="86"/>
      <c r="L3206" s="89"/>
      <c r="M3206" s="90"/>
      <c r="N3206" s="90"/>
      <c r="O3206" s="91"/>
      <c r="P3206" s="86">
        <v>100</v>
      </c>
      <c r="Q3206" s="92">
        <f t="array" ref="Q3206">INDEX(ราคาสิ่งปลูกสร้าง!$D$6:$CC$47,MATCH($L3206,ราคาสิ่งปลูกสร้าง!$B$6:$B$45,0),MATCH($O$4,ราคาสิ่งปลูกสร้าง!$D$5:$CC$5,0))</f>
        <v>0</v>
      </c>
      <c r="R3206" s="92">
        <f t="shared" si="567"/>
        <v>0</v>
      </c>
      <c r="S3206" s="90">
        <v>0</v>
      </c>
      <c r="T3206" s="90">
        <f t="array" ref="T3206">INDEX(ค่าเสื่อมสิ่งปลูกสร้าง!$A$5:$D$105,MATCH($S3206,ค่าเสื่อมสิ่งปลูกสร้าง!$A$5:$A$105,0),MATCH($M3206,ค่าเสื่อมสิ่งปลูกสร้าง!$A$3:$D$3))</f>
        <v>0</v>
      </c>
      <c r="U3206" s="92">
        <f t="shared" si="568"/>
        <v>0</v>
      </c>
      <c r="V3206" s="93">
        <f t="shared" si="561"/>
        <v>225700</v>
      </c>
      <c r="W3206" s="93">
        <f t="shared" si="562"/>
        <v>225700</v>
      </c>
      <c r="X3206" s="93">
        <v>0</v>
      </c>
      <c r="Y3206" s="93">
        <f t="shared" si="563"/>
        <v>225700</v>
      </c>
      <c r="Z3206" s="86">
        <v>0</v>
      </c>
      <c r="AA3206" s="94">
        <f t="shared" si="564"/>
        <v>0</v>
      </c>
      <c r="AB3206" s="95"/>
      <c r="AC3206" s="96" t="s">
        <v>3323</v>
      </c>
      <c r="AD3206" s="96" t="s">
        <v>3324</v>
      </c>
    </row>
    <row r="3207" spans="1:30" s="70" customFormat="1" ht="24" customHeight="1" x14ac:dyDescent="0.55000000000000004">
      <c r="A3207" s="86">
        <v>2816</v>
      </c>
      <c r="B3207" s="86" t="s">
        <v>28</v>
      </c>
      <c r="C3207" s="86">
        <v>28263</v>
      </c>
      <c r="D3207" s="86">
        <v>2</v>
      </c>
      <c r="E3207" s="86">
        <v>0</v>
      </c>
      <c r="F3207" s="86">
        <v>32</v>
      </c>
      <c r="G3207" s="86">
        <v>1</v>
      </c>
      <c r="H3207" s="87">
        <f t="shared" si="569"/>
        <v>832</v>
      </c>
      <c r="I3207" s="88">
        <f t="array" ref="I3207">INDEX(ราคาที่ดิน!$B:$C,MATCH($C3207,ราคาที่ดิน!$A:$A,0),MATCH($B3207,ราคาที่ดิน!$B$1:$C$1,0))</f>
        <v>610</v>
      </c>
      <c r="J3207" s="88">
        <f t="shared" si="566"/>
        <v>507520</v>
      </c>
      <c r="K3207" s="86"/>
      <c r="L3207" s="89"/>
      <c r="M3207" s="90"/>
      <c r="N3207" s="90"/>
      <c r="O3207" s="91"/>
      <c r="P3207" s="86">
        <v>100</v>
      </c>
      <c r="Q3207" s="92">
        <f t="array" ref="Q3207">INDEX(ราคาสิ่งปลูกสร้าง!$D$6:$CC$47,MATCH($L3207,ราคาสิ่งปลูกสร้าง!$B$6:$B$45,0),MATCH($O$4,ราคาสิ่งปลูกสร้าง!$D$5:$CC$5,0))</f>
        <v>0</v>
      </c>
      <c r="R3207" s="92">
        <f t="shared" si="567"/>
        <v>0</v>
      </c>
      <c r="S3207" s="90">
        <v>0</v>
      </c>
      <c r="T3207" s="90">
        <f t="array" ref="T3207">INDEX(ค่าเสื่อมสิ่งปลูกสร้าง!$A$5:$D$105,MATCH($S3207,ค่าเสื่อมสิ่งปลูกสร้าง!$A$5:$A$105,0),MATCH($M3207,ค่าเสื่อมสิ่งปลูกสร้าง!$A$3:$D$3))</f>
        <v>0</v>
      </c>
      <c r="U3207" s="92">
        <f t="shared" si="568"/>
        <v>0</v>
      </c>
      <c r="V3207" s="93">
        <f t="shared" si="561"/>
        <v>507520</v>
      </c>
      <c r="W3207" s="93">
        <f t="shared" si="562"/>
        <v>507520</v>
      </c>
      <c r="X3207" s="93">
        <v>0</v>
      </c>
      <c r="Y3207" s="93">
        <f t="shared" si="563"/>
        <v>507520</v>
      </c>
      <c r="Z3207" s="86">
        <v>0</v>
      </c>
      <c r="AA3207" s="94">
        <f t="shared" si="564"/>
        <v>0</v>
      </c>
      <c r="AB3207" s="95"/>
      <c r="AC3207" s="96" t="s">
        <v>1799</v>
      </c>
      <c r="AD3207" s="96" t="s">
        <v>1800</v>
      </c>
    </row>
    <row r="3208" spans="1:30" s="70" customFormat="1" ht="24" customHeight="1" x14ac:dyDescent="0.55000000000000004">
      <c r="A3208" s="86">
        <v>2817</v>
      </c>
      <c r="B3208" s="86" t="s">
        <v>28</v>
      </c>
      <c r="C3208" s="86">
        <v>28264</v>
      </c>
      <c r="D3208" s="86">
        <v>13</v>
      </c>
      <c r="E3208" s="86">
        <v>1</v>
      </c>
      <c r="F3208" s="86">
        <v>83</v>
      </c>
      <c r="G3208" s="86">
        <v>1</v>
      </c>
      <c r="H3208" s="87">
        <f t="shared" si="569"/>
        <v>5383</v>
      </c>
      <c r="I3208" s="88">
        <f t="array" ref="I3208">INDEX(ราคาที่ดิน!$B:$C,MATCH($C3208,ราคาที่ดิน!$A:$A,0),MATCH($B3208,ราคาที่ดิน!$B$1:$C$1,0))</f>
        <v>260</v>
      </c>
      <c r="J3208" s="88">
        <f t="shared" si="566"/>
        <v>1399580</v>
      </c>
      <c r="K3208" s="86"/>
      <c r="L3208" s="89"/>
      <c r="M3208" s="90"/>
      <c r="N3208" s="90"/>
      <c r="O3208" s="91"/>
      <c r="P3208" s="86">
        <v>100</v>
      </c>
      <c r="Q3208" s="92">
        <f t="array" ref="Q3208">INDEX(ราคาสิ่งปลูกสร้าง!$D$6:$CC$47,MATCH($L3208,ราคาสิ่งปลูกสร้าง!$B$6:$B$45,0),MATCH($O$4,ราคาสิ่งปลูกสร้าง!$D$5:$CC$5,0))</f>
        <v>0</v>
      </c>
      <c r="R3208" s="92">
        <f t="shared" si="567"/>
        <v>0</v>
      </c>
      <c r="S3208" s="90">
        <v>0</v>
      </c>
      <c r="T3208" s="90">
        <f t="array" ref="T3208">INDEX(ค่าเสื่อมสิ่งปลูกสร้าง!$A$5:$D$105,MATCH($S3208,ค่าเสื่อมสิ่งปลูกสร้าง!$A$5:$A$105,0),MATCH($M3208,ค่าเสื่อมสิ่งปลูกสร้าง!$A$3:$D$3))</f>
        <v>0</v>
      </c>
      <c r="U3208" s="92">
        <f t="shared" si="568"/>
        <v>0</v>
      </c>
      <c r="V3208" s="93">
        <f t="shared" si="561"/>
        <v>1399580</v>
      </c>
      <c r="W3208" s="93">
        <f t="shared" si="562"/>
        <v>1399580</v>
      </c>
      <c r="X3208" s="93">
        <v>0</v>
      </c>
      <c r="Y3208" s="93">
        <f t="shared" si="563"/>
        <v>1399580</v>
      </c>
      <c r="Z3208" s="86">
        <v>0</v>
      </c>
      <c r="AA3208" s="94">
        <f t="shared" si="564"/>
        <v>0</v>
      </c>
      <c r="AB3208" s="95"/>
      <c r="AC3208" s="96" t="s">
        <v>2937</v>
      </c>
      <c r="AD3208" s="96" t="s">
        <v>2938</v>
      </c>
    </row>
    <row r="3209" spans="1:30" s="70" customFormat="1" ht="24" customHeight="1" x14ac:dyDescent="0.55000000000000004">
      <c r="A3209" s="86">
        <v>2818</v>
      </c>
      <c r="B3209" s="86" t="s">
        <v>28</v>
      </c>
      <c r="C3209" s="86">
        <v>28265</v>
      </c>
      <c r="D3209" s="86">
        <v>4</v>
      </c>
      <c r="E3209" s="86">
        <v>0</v>
      </c>
      <c r="F3209" s="86">
        <v>64</v>
      </c>
      <c r="G3209" s="86">
        <v>1</v>
      </c>
      <c r="H3209" s="87">
        <f t="shared" si="569"/>
        <v>1664</v>
      </c>
      <c r="I3209" s="88">
        <f t="array" ref="I3209">INDEX(ราคาที่ดิน!$B:$C,MATCH($C3209,ราคาที่ดิน!$A:$A,0),MATCH($B3209,ราคาที่ดิน!$B$1:$C$1,0))</f>
        <v>340</v>
      </c>
      <c r="J3209" s="88">
        <f t="shared" si="566"/>
        <v>565760</v>
      </c>
      <c r="K3209" s="86"/>
      <c r="L3209" s="89"/>
      <c r="M3209" s="90"/>
      <c r="N3209" s="90"/>
      <c r="O3209" s="91"/>
      <c r="P3209" s="86">
        <v>100</v>
      </c>
      <c r="Q3209" s="92">
        <f t="array" ref="Q3209">INDEX(ราคาสิ่งปลูกสร้าง!$D$6:$CC$47,MATCH($L3209,ราคาสิ่งปลูกสร้าง!$B$6:$B$45,0),MATCH($O$4,ราคาสิ่งปลูกสร้าง!$D$5:$CC$5,0))</f>
        <v>0</v>
      </c>
      <c r="R3209" s="92">
        <f t="shared" si="567"/>
        <v>0</v>
      </c>
      <c r="S3209" s="90">
        <v>0</v>
      </c>
      <c r="T3209" s="90">
        <f t="array" ref="T3209">INDEX(ค่าเสื่อมสิ่งปลูกสร้าง!$A$5:$D$105,MATCH($S3209,ค่าเสื่อมสิ่งปลูกสร้าง!$A$5:$A$105,0),MATCH($M3209,ค่าเสื่อมสิ่งปลูกสร้าง!$A$3:$D$3))</f>
        <v>0</v>
      </c>
      <c r="U3209" s="92">
        <f t="shared" si="568"/>
        <v>0</v>
      </c>
      <c r="V3209" s="93">
        <f t="shared" si="561"/>
        <v>565760</v>
      </c>
      <c r="W3209" s="93">
        <f t="shared" si="562"/>
        <v>565760</v>
      </c>
      <c r="X3209" s="93">
        <v>0</v>
      </c>
      <c r="Y3209" s="93">
        <f t="shared" si="563"/>
        <v>565760</v>
      </c>
      <c r="Z3209" s="86">
        <v>0</v>
      </c>
      <c r="AA3209" s="94">
        <f t="shared" si="564"/>
        <v>0</v>
      </c>
      <c r="AB3209" s="95"/>
      <c r="AC3209" s="96" t="s">
        <v>2937</v>
      </c>
      <c r="AD3209" s="96" t="s">
        <v>2938</v>
      </c>
    </row>
    <row r="3210" spans="1:30" s="70" customFormat="1" ht="24" customHeight="1" x14ac:dyDescent="0.55000000000000004">
      <c r="A3210" s="86">
        <v>2819</v>
      </c>
      <c r="B3210" s="86" t="s">
        <v>28</v>
      </c>
      <c r="C3210" s="86">
        <v>28266</v>
      </c>
      <c r="D3210" s="86">
        <v>12</v>
      </c>
      <c r="E3210" s="86">
        <v>2</v>
      </c>
      <c r="F3210" s="86">
        <v>65</v>
      </c>
      <c r="G3210" s="86">
        <v>1</v>
      </c>
      <c r="H3210" s="87">
        <f t="shared" si="569"/>
        <v>5065</v>
      </c>
      <c r="I3210" s="88">
        <f t="array" ref="I3210">INDEX(ราคาที่ดิน!$B:$C,MATCH($C3210,ราคาที่ดิน!$A:$A,0),MATCH($B3210,ราคาที่ดิน!$B$1:$C$1,0))</f>
        <v>530</v>
      </c>
      <c r="J3210" s="88">
        <f t="shared" si="566"/>
        <v>2684450</v>
      </c>
      <c r="K3210" s="86"/>
      <c r="L3210" s="89"/>
      <c r="M3210" s="90"/>
      <c r="N3210" s="90"/>
      <c r="O3210" s="91"/>
      <c r="P3210" s="86">
        <v>100</v>
      </c>
      <c r="Q3210" s="92">
        <f t="array" ref="Q3210">INDEX(ราคาสิ่งปลูกสร้าง!$D$6:$CC$47,MATCH($L3210,ราคาสิ่งปลูกสร้าง!$B$6:$B$45,0),MATCH($O$4,ราคาสิ่งปลูกสร้าง!$D$5:$CC$5,0))</f>
        <v>0</v>
      </c>
      <c r="R3210" s="92">
        <f t="shared" ref="R3210:R3273" si="570">$O3210*$Q3210</f>
        <v>0</v>
      </c>
      <c r="S3210" s="90">
        <v>0</v>
      </c>
      <c r="T3210" s="90">
        <f t="array" ref="T3210">INDEX(ค่าเสื่อมสิ่งปลูกสร้าง!$A$5:$D$105,MATCH($S3210,ค่าเสื่อมสิ่งปลูกสร้าง!$A$5:$A$105,0),MATCH($M3210,ค่าเสื่อมสิ่งปลูกสร้าง!$A$3:$D$3))</f>
        <v>0</v>
      </c>
      <c r="U3210" s="92">
        <f t="shared" ref="U3210:U3273" si="571">$R3210*(100-$T3210)%</f>
        <v>0</v>
      </c>
      <c r="V3210" s="93">
        <f t="shared" si="561"/>
        <v>2684450</v>
      </c>
      <c r="W3210" s="93">
        <f t="shared" si="562"/>
        <v>2684450</v>
      </c>
      <c r="X3210" s="93">
        <v>0</v>
      </c>
      <c r="Y3210" s="93">
        <f t="shared" si="563"/>
        <v>2684450</v>
      </c>
      <c r="Z3210" s="86">
        <v>0</v>
      </c>
      <c r="AA3210" s="94">
        <f t="shared" si="564"/>
        <v>0</v>
      </c>
      <c r="AB3210" s="95"/>
      <c r="AC3210" s="96" t="s">
        <v>3325</v>
      </c>
      <c r="AD3210" s="96" t="s">
        <v>3326</v>
      </c>
    </row>
    <row r="3211" spans="1:30" s="70" customFormat="1" ht="24" customHeight="1" x14ac:dyDescent="0.55000000000000004">
      <c r="A3211" s="86">
        <v>2820</v>
      </c>
      <c r="B3211" s="86" t="s">
        <v>28</v>
      </c>
      <c r="C3211" s="86">
        <v>28268</v>
      </c>
      <c r="D3211" s="86">
        <v>0</v>
      </c>
      <c r="E3211" s="86">
        <v>0</v>
      </c>
      <c r="F3211" s="86">
        <v>91</v>
      </c>
      <c r="G3211" s="86">
        <v>1</v>
      </c>
      <c r="H3211" s="87">
        <f t="shared" si="569"/>
        <v>91</v>
      </c>
      <c r="I3211" s="88">
        <f t="array" ref="I3211">INDEX(ราคาที่ดิน!$B:$C,MATCH($C3211,ราคาที่ดิน!$A:$A,0),MATCH($B3211,ราคาที่ดิน!$B$1:$C$1,0))</f>
        <v>700</v>
      </c>
      <c r="J3211" s="88">
        <f t="shared" si="566"/>
        <v>63700</v>
      </c>
      <c r="K3211" s="86"/>
      <c r="L3211" s="89"/>
      <c r="M3211" s="90"/>
      <c r="N3211" s="90"/>
      <c r="O3211" s="91"/>
      <c r="P3211" s="86">
        <v>100</v>
      </c>
      <c r="Q3211" s="92">
        <f t="array" ref="Q3211">INDEX(ราคาสิ่งปลูกสร้าง!$D$6:$CC$47,MATCH($L3211,ราคาสิ่งปลูกสร้าง!$B$6:$B$45,0),MATCH($O$4,ราคาสิ่งปลูกสร้าง!$D$5:$CC$5,0))</f>
        <v>0</v>
      </c>
      <c r="R3211" s="92">
        <f t="shared" si="570"/>
        <v>0</v>
      </c>
      <c r="S3211" s="90">
        <v>0</v>
      </c>
      <c r="T3211" s="90">
        <f t="array" ref="T3211">INDEX(ค่าเสื่อมสิ่งปลูกสร้าง!$A$5:$D$105,MATCH($S3211,ค่าเสื่อมสิ่งปลูกสร้าง!$A$5:$A$105,0),MATCH($M3211,ค่าเสื่อมสิ่งปลูกสร้าง!$A$3:$D$3))</f>
        <v>0</v>
      </c>
      <c r="U3211" s="92">
        <f t="shared" si="571"/>
        <v>0</v>
      </c>
      <c r="V3211" s="93">
        <f t="shared" si="561"/>
        <v>63700</v>
      </c>
      <c r="W3211" s="93">
        <f t="shared" si="562"/>
        <v>63700</v>
      </c>
      <c r="X3211" s="93">
        <v>0</v>
      </c>
      <c r="Y3211" s="93">
        <f t="shared" si="563"/>
        <v>63700</v>
      </c>
      <c r="Z3211" s="86">
        <v>0</v>
      </c>
      <c r="AA3211" s="94">
        <f t="shared" si="564"/>
        <v>0</v>
      </c>
      <c r="AB3211" s="95"/>
      <c r="AC3211" s="96" t="s">
        <v>3327</v>
      </c>
      <c r="AD3211" s="96" t="s">
        <v>55</v>
      </c>
    </row>
    <row r="3212" spans="1:30" s="70" customFormat="1" ht="24" customHeight="1" x14ac:dyDescent="0.55000000000000004">
      <c r="A3212" s="86">
        <v>2821</v>
      </c>
      <c r="B3212" s="86" t="s">
        <v>28</v>
      </c>
      <c r="C3212" s="86">
        <v>28269</v>
      </c>
      <c r="D3212" s="86">
        <v>24</v>
      </c>
      <c r="E3212" s="86">
        <v>2</v>
      </c>
      <c r="F3212" s="86">
        <v>20</v>
      </c>
      <c r="G3212" s="86">
        <v>1</v>
      </c>
      <c r="H3212" s="87">
        <f t="shared" si="569"/>
        <v>9820</v>
      </c>
      <c r="I3212" s="88">
        <f t="array" ref="I3212">INDEX(ราคาที่ดิน!$B:$C,MATCH($C3212,ราคาที่ดิน!$A:$A,0),MATCH($B3212,ราคาที่ดิน!$B$1:$C$1,0))</f>
        <v>330</v>
      </c>
      <c r="J3212" s="88">
        <f t="shared" si="566"/>
        <v>3240600</v>
      </c>
      <c r="K3212" s="86"/>
      <c r="L3212" s="89"/>
      <c r="M3212" s="90"/>
      <c r="N3212" s="90"/>
      <c r="O3212" s="91"/>
      <c r="P3212" s="86">
        <v>100</v>
      </c>
      <c r="Q3212" s="92">
        <f t="array" ref="Q3212">INDEX(ราคาสิ่งปลูกสร้าง!$D$6:$CC$47,MATCH($L3212,ราคาสิ่งปลูกสร้าง!$B$6:$B$45,0),MATCH($O$4,ราคาสิ่งปลูกสร้าง!$D$5:$CC$5,0))</f>
        <v>0</v>
      </c>
      <c r="R3212" s="92">
        <f t="shared" si="570"/>
        <v>0</v>
      </c>
      <c r="S3212" s="90">
        <v>0</v>
      </c>
      <c r="T3212" s="90">
        <f t="array" ref="T3212">INDEX(ค่าเสื่อมสิ่งปลูกสร้าง!$A$5:$D$105,MATCH($S3212,ค่าเสื่อมสิ่งปลูกสร้าง!$A$5:$A$105,0),MATCH($M3212,ค่าเสื่อมสิ่งปลูกสร้าง!$A$3:$D$3))</f>
        <v>0</v>
      </c>
      <c r="U3212" s="92">
        <f t="shared" si="571"/>
        <v>0</v>
      </c>
      <c r="V3212" s="93">
        <f t="shared" si="561"/>
        <v>3240600</v>
      </c>
      <c r="W3212" s="93">
        <f t="shared" si="562"/>
        <v>3240600</v>
      </c>
      <c r="X3212" s="93">
        <v>0</v>
      </c>
      <c r="Y3212" s="93">
        <f t="shared" si="563"/>
        <v>3240600</v>
      </c>
      <c r="Z3212" s="86">
        <v>0</v>
      </c>
      <c r="AA3212" s="94">
        <f t="shared" si="564"/>
        <v>0</v>
      </c>
      <c r="AB3212" s="95"/>
      <c r="AC3212" s="96" t="s">
        <v>3328</v>
      </c>
      <c r="AD3212" s="96" t="s">
        <v>3329</v>
      </c>
    </row>
    <row r="3213" spans="1:30" s="70" customFormat="1" ht="24" customHeight="1" x14ac:dyDescent="0.55000000000000004">
      <c r="A3213" s="86">
        <v>2822</v>
      </c>
      <c r="B3213" s="86" t="s">
        <v>28</v>
      </c>
      <c r="C3213" s="86">
        <v>28270</v>
      </c>
      <c r="D3213" s="86">
        <v>7</v>
      </c>
      <c r="E3213" s="86">
        <v>0</v>
      </c>
      <c r="F3213" s="86">
        <v>53</v>
      </c>
      <c r="G3213" s="86">
        <v>1</v>
      </c>
      <c r="H3213" s="87">
        <f t="shared" si="569"/>
        <v>2853</v>
      </c>
      <c r="I3213" s="88">
        <f t="array" ref="I3213">INDEX(ราคาที่ดิน!$B:$C,MATCH($C3213,ราคาที่ดิน!$A:$A,0),MATCH($B3213,ราคาที่ดิน!$B$1:$C$1,0))</f>
        <v>300</v>
      </c>
      <c r="J3213" s="88">
        <f t="shared" si="566"/>
        <v>855900</v>
      </c>
      <c r="K3213" s="86"/>
      <c r="L3213" s="89"/>
      <c r="M3213" s="90"/>
      <c r="N3213" s="90"/>
      <c r="O3213" s="91"/>
      <c r="P3213" s="86">
        <v>100</v>
      </c>
      <c r="Q3213" s="92">
        <f t="array" ref="Q3213">INDEX(ราคาสิ่งปลูกสร้าง!$D$6:$CC$47,MATCH($L3213,ราคาสิ่งปลูกสร้าง!$B$6:$B$45,0),MATCH($O$4,ราคาสิ่งปลูกสร้าง!$D$5:$CC$5,0))</f>
        <v>0</v>
      </c>
      <c r="R3213" s="92">
        <f t="shared" si="570"/>
        <v>0</v>
      </c>
      <c r="S3213" s="90">
        <v>0</v>
      </c>
      <c r="T3213" s="90">
        <f t="array" ref="T3213">INDEX(ค่าเสื่อมสิ่งปลูกสร้าง!$A$5:$D$105,MATCH($S3213,ค่าเสื่อมสิ่งปลูกสร้าง!$A$5:$A$105,0),MATCH($M3213,ค่าเสื่อมสิ่งปลูกสร้าง!$A$3:$D$3))</f>
        <v>0</v>
      </c>
      <c r="U3213" s="92">
        <f t="shared" si="571"/>
        <v>0</v>
      </c>
      <c r="V3213" s="93">
        <f t="shared" si="561"/>
        <v>855900</v>
      </c>
      <c r="W3213" s="93">
        <f t="shared" si="562"/>
        <v>855900</v>
      </c>
      <c r="X3213" s="93">
        <v>0</v>
      </c>
      <c r="Y3213" s="93">
        <f t="shared" si="563"/>
        <v>855900</v>
      </c>
      <c r="Z3213" s="86">
        <v>0</v>
      </c>
      <c r="AA3213" s="94">
        <f t="shared" si="564"/>
        <v>0</v>
      </c>
      <c r="AB3213" s="95"/>
      <c r="AC3213" s="96" t="s">
        <v>3330</v>
      </c>
      <c r="AD3213" s="96" t="s">
        <v>3331</v>
      </c>
    </row>
    <row r="3214" spans="1:30" s="70" customFormat="1" ht="24" customHeight="1" x14ac:dyDescent="0.55000000000000004">
      <c r="A3214" s="86">
        <v>2823</v>
      </c>
      <c r="B3214" s="86" t="s">
        <v>28</v>
      </c>
      <c r="C3214" s="86">
        <v>28271</v>
      </c>
      <c r="D3214" s="86">
        <v>3</v>
      </c>
      <c r="E3214" s="86">
        <v>0</v>
      </c>
      <c r="F3214" s="86">
        <v>33</v>
      </c>
      <c r="G3214" s="86">
        <v>1</v>
      </c>
      <c r="H3214" s="87">
        <f t="shared" si="569"/>
        <v>1233</v>
      </c>
      <c r="I3214" s="88">
        <f t="array" ref="I3214">INDEX(ราคาที่ดิน!$B:$C,MATCH($C3214,ราคาที่ดิน!$A:$A,0),MATCH($B3214,ราคาที่ดิน!$B$1:$C$1,0))</f>
        <v>300</v>
      </c>
      <c r="J3214" s="88">
        <f t="shared" si="566"/>
        <v>369900</v>
      </c>
      <c r="K3214" s="86"/>
      <c r="L3214" s="89"/>
      <c r="M3214" s="90"/>
      <c r="N3214" s="90"/>
      <c r="O3214" s="91"/>
      <c r="P3214" s="86">
        <v>100</v>
      </c>
      <c r="Q3214" s="92">
        <f t="array" ref="Q3214">INDEX(ราคาสิ่งปลูกสร้าง!$D$6:$CC$47,MATCH($L3214,ราคาสิ่งปลูกสร้าง!$B$6:$B$45,0),MATCH($O$4,ราคาสิ่งปลูกสร้าง!$D$5:$CC$5,0))</f>
        <v>0</v>
      </c>
      <c r="R3214" s="92">
        <f t="shared" si="570"/>
        <v>0</v>
      </c>
      <c r="S3214" s="90">
        <v>0</v>
      </c>
      <c r="T3214" s="90">
        <f t="array" ref="T3214">INDEX(ค่าเสื่อมสิ่งปลูกสร้าง!$A$5:$D$105,MATCH($S3214,ค่าเสื่อมสิ่งปลูกสร้าง!$A$5:$A$105,0),MATCH($M3214,ค่าเสื่อมสิ่งปลูกสร้าง!$A$3:$D$3))</f>
        <v>0</v>
      </c>
      <c r="U3214" s="92">
        <f t="shared" si="571"/>
        <v>0</v>
      </c>
      <c r="V3214" s="93">
        <f t="shared" si="561"/>
        <v>369900</v>
      </c>
      <c r="W3214" s="93">
        <f t="shared" si="562"/>
        <v>369900</v>
      </c>
      <c r="X3214" s="93">
        <v>0</v>
      </c>
      <c r="Y3214" s="93">
        <f t="shared" si="563"/>
        <v>369900</v>
      </c>
      <c r="Z3214" s="86">
        <v>0</v>
      </c>
      <c r="AA3214" s="94">
        <f t="shared" si="564"/>
        <v>0</v>
      </c>
      <c r="AB3214" s="95"/>
      <c r="AC3214" s="96" t="s">
        <v>3332</v>
      </c>
      <c r="AD3214" s="96" t="s">
        <v>3333</v>
      </c>
    </row>
    <row r="3215" spans="1:30" s="70" customFormat="1" ht="24" customHeight="1" x14ac:dyDescent="0.55000000000000004">
      <c r="A3215" s="86">
        <v>2824</v>
      </c>
      <c r="B3215" s="86" t="s">
        <v>28</v>
      </c>
      <c r="C3215" s="86">
        <v>28272</v>
      </c>
      <c r="D3215" s="86">
        <v>2</v>
      </c>
      <c r="E3215" s="86">
        <v>3</v>
      </c>
      <c r="F3215" s="86">
        <v>52</v>
      </c>
      <c r="G3215" s="86">
        <v>1</v>
      </c>
      <c r="H3215" s="87">
        <f t="shared" si="569"/>
        <v>1152</v>
      </c>
      <c r="I3215" s="88">
        <f t="array" ref="I3215">INDEX(ราคาที่ดิน!$B:$C,MATCH($C3215,ราคาที่ดิน!$A:$A,0),MATCH($B3215,ราคาที่ดิน!$B$1:$C$1,0))</f>
        <v>300</v>
      </c>
      <c r="J3215" s="88">
        <f t="shared" ref="J3215:J3246" si="572">$H3215*$I3215</f>
        <v>345600</v>
      </c>
      <c r="K3215" s="86"/>
      <c r="L3215" s="89"/>
      <c r="M3215" s="90"/>
      <c r="N3215" s="90"/>
      <c r="O3215" s="91"/>
      <c r="P3215" s="86">
        <v>100</v>
      </c>
      <c r="Q3215" s="92">
        <f t="array" ref="Q3215">INDEX(ราคาสิ่งปลูกสร้าง!$D$6:$CC$47,MATCH($L3215,ราคาสิ่งปลูกสร้าง!$B$6:$B$45,0),MATCH($O$4,ราคาสิ่งปลูกสร้าง!$D$5:$CC$5,0))</f>
        <v>0</v>
      </c>
      <c r="R3215" s="92">
        <f t="shared" si="570"/>
        <v>0</v>
      </c>
      <c r="S3215" s="90">
        <v>0</v>
      </c>
      <c r="T3215" s="90">
        <f t="array" ref="T3215">INDEX(ค่าเสื่อมสิ่งปลูกสร้าง!$A$5:$D$105,MATCH($S3215,ค่าเสื่อมสิ่งปลูกสร้าง!$A$5:$A$105,0),MATCH($M3215,ค่าเสื่อมสิ่งปลูกสร้าง!$A$3:$D$3))</f>
        <v>0</v>
      </c>
      <c r="U3215" s="92">
        <f t="shared" si="571"/>
        <v>0</v>
      </c>
      <c r="V3215" s="93">
        <f t="shared" si="561"/>
        <v>345600</v>
      </c>
      <c r="W3215" s="93">
        <f t="shared" si="562"/>
        <v>345600</v>
      </c>
      <c r="X3215" s="93">
        <v>0</v>
      </c>
      <c r="Y3215" s="93">
        <f t="shared" si="563"/>
        <v>345600</v>
      </c>
      <c r="Z3215" s="86">
        <v>0</v>
      </c>
      <c r="AA3215" s="94">
        <f t="shared" si="564"/>
        <v>0</v>
      </c>
      <c r="AB3215" s="95"/>
      <c r="AC3215" s="96" t="s">
        <v>755</v>
      </c>
      <c r="AD3215" s="96" t="s">
        <v>752</v>
      </c>
    </row>
    <row r="3216" spans="1:30" s="70" customFormat="1" ht="24" customHeight="1" x14ac:dyDescent="0.55000000000000004">
      <c r="A3216" s="86">
        <v>2825</v>
      </c>
      <c r="B3216" s="86" t="s">
        <v>28</v>
      </c>
      <c r="C3216" s="86">
        <v>28273</v>
      </c>
      <c r="D3216" s="86">
        <v>3</v>
      </c>
      <c r="E3216" s="86">
        <v>1</v>
      </c>
      <c r="F3216" s="86">
        <v>49</v>
      </c>
      <c r="G3216" s="86">
        <v>1</v>
      </c>
      <c r="H3216" s="87">
        <f t="shared" si="569"/>
        <v>1349</v>
      </c>
      <c r="I3216" s="88">
        <f t="array" ref="I3216">INDEX(ราคาที่ดิน!$B:$C,MATCH($C3216,ราคาที่ดิน!$A:$A,0),MATCH($B3216,ราคาที่ดิน!$B$1:$C$1,0))</f>
        <v>300</v>
      </c>
      <c r="J3216" s="88">
        <f t="shared" si="572"/>
        <v>404700</v>
      </c>
      <c r="K3216" s="86"/>
      <c r="L3216" s="89"/>
      <c r="M3216" s="90"/>
      <c r="N3216" s="90"/>
      <c r="O3216" s="91"/>
      <c r="P3216" s="86">
        <v>100</v>
      </c>
      <c r="Q3216" s="92">
        <f t="array" ref="Q3216">INDEX(ราคาสิ่งปลูกสร้าง!$D$6:$CC$47,MATCH($L3216,ราคาสิ่งปลูกสร้าง!$B$6:$B$45,0),MATCH($O$4,ราคาสิ่งปลูกสร้าง!$D$5:$CC$5,0))</f>
        <v>0</v>
      </c>
      <c r="R3216" s="92">
        <f t="shared" si="570"/>
        <v>0</v>
      </c>
      <c r="S3216" s="90">
        <v>0</v>
      </c>
      <c r="T3216" s="90">
        <f t="array" ref="T3216">INDEX(ค่าเสื่อมสิ่งปลูกสร้าง!$A$5:$D$105,MATCH($S3216,ค่าเสื่อมสิ่งปลูกสร้าง!$A$5:$A$105,0),MATCH($M3216,ค่าเสื่อมสิ่งปลูกสร้าง!$A$3:$D$3))</f>
        <v>0</v>
      </c>
      <c r="U3216" s="92">
        <f t="shared" si="571"/>
        <v>0</v>
      </c>
      <c r="V3216" s="93">
        <f t="shared" si="561"/>
        <v>404700</v>
      </c>
      <c r="W3216" s="93">
        <f t="shared" si="562"/>
        <v>404700</v>
      </c>
      <c r="X3216" s="93">
        <v>0</v>
      </c>
      <c r="Y3216" s="93">
        <f t="shared" si="563"/>
        <v>404700</v>
      </c>
      <c r="Z3216" s="86">
        <v>0</v>
      </c>
      <c r="AA3216" s="94">
        <f t="shared" si="564"/>
        <v>0</v>
      </c>
      <c r="AB3216" s="95"/>
      <c r="AC3216" s="96" t="s">
        <v>3334</v>
      </c>
      <c r="AD3216" s="96" t="s">
        <v>752</v>
      </c>
    </row>
    <row r="3217" spans="1:30" s="70" customFormat="1" ht="24" customHeight="1" x14ac:dyDescent="0.55000000000000004">
      <c r="A3217" s="86">
        <v>2826</v>
      </c>
      <c r="B3217" s="86" t="s">
        <v>28</v>
      </c>
      <c r="C3217" s="86">
        <v>28274</v>
      </c>
      <c r="D3217" s="86">
        <v>3</v>
      </c>
      <c r="E3217" s="86">
        <v>1</v>
      </c>
      <c r="F3217" s="86">
        <v>17</v>
      </c>
      <c r="G3217" s="86">
        <v>1</v>
      </c>
      <c r="H3217" s="87">
        <f t="shared" si="569"/>
        <v>1317</v>
      </c>
      <c r="I3217" s="88">
        <f t="array" ref="I3217">INDEX(ราคาที่ดิน!$B:$C,MATCH($C3217,ราคาที่ดิน!$A:$A,0),MATCH($B3217,ราคาที่ดิน!$B$1:$C$1,0))</f>
        <v>300</v>
      </c>
      <c r="J3217" s="88">
        <f t="shared" si="572"/>
        <v>395100</v>
      </c>
      <c r="K3217" s="86"/>
      <c r="L3217" s="89"/>
      <c r="M3217" s="90"/>
      <c r="N3217" s="90"/>
      <c r="O3217" s="91"/>
      <c r="P3217" s="86">
        <v>100</v>
      </c>
      <c r="Q3217" s="92">
        <f t="array" ref="Q3217">INDEX(ราคาสิ่งปลูกสร้าง!$D$6:$CC$47,MATCH($L3217,ราคาสิ่งปลูกสร้าง!$B$6:$B$45,0),MATCH($O$4,ราคาสิ่งปลูกสร้าง!$D$5:$CC$5,0))</f>
        <v>0</v>
      </c>
      <c r="R3217" s="92">
        <f t="shared" si="570"/>
        <v>0</v>
      </c>
      <c r="S3217" s="90">
        <v>0</v>
      </c>
      <c r="T3217" s="90">
        <f t="array" ref="T3217">INDEX(ค่าเสื่อมสิ่งปลูกสร้าง!$A$5:$D$105,MATCH($S3217,ค่าเสื่อมสิ่งปลูกสร้าง!$A$5:$A$105,0),MATCH($M3217,ค่าเสื่อมสิ่งปลูกสร้าง!$A$3:$D$3))</f>
        <v>0</v>
      </c>
      <c r="U3217" s="92">
        <f t="shared" si="571"/>
        <v>0</v>
      </c>
      <c r="V3217" s="93">
        <f t="shared" si="561"/>
        <v>395100</v>
      </c>
      <c r="W3217" s="93">
        <f t="shared" si="562"/>
        <v>395100</v>
      </c>
      <c r="X3217" s="93">
        <v>0</v>
      </c>
      <c r="Y3217" s="93">
        <f t="shared" si="563"/>
        <v>395100</v>
      </c>
      <c r="Z3217" s="86">
        <v>0</v>
      </c>
      <c r="AA3217" s="94">
        <f t="shared" si="564"/>
        <v>0</v>
      </c>
      <c r="AB3217" s="95"/>
      <c r="AC3217" s="96" t="s">
        <v>3332</v>
      </c>
      <c r="AD3217" s="96" t="s">
        <v>3333</v>
      </c>
    </row>
    <row r="3218" spans="1:30" s="70" customFormat="1" ht="24" customHeight="1" x14ac:dyDescent="0.55000000000000004">
      <c r="A3218" s="86">
        <v>2827</v>
      </c>
      <c r="B3218" s="86" t="s">
        <v>28</v>
      </c>
      <c r="C3218" s="86">
        <v>28275</v>
      </c>
      <c r="D3218" s="86">
        <v>1</v>
      </c>
      <c r="E3218" s="86">
        <v>2</v>
      </c>
      <c r="F3218" s="86">
        <v>60</v>
      </c>
      <c r="G3218" s="86">
        <v>1</v>
      </c>
      <c r="H3218" s="87">
        <f t="shared" si="569"/>
        <v>660</v>
      </c>
      <c r="I3218" s="88">
        <f t="array" ref="I3218">INDEX(ราคาที่ดิน!$B:$C,MATCH($C3218,ราคาที่ดิน!$A:$A,0),MATCH($B3218,ราคาที่ดิน!$B$1:$C$1,0))</f>
        <v>350</v>
      </c>
      <c r="J3218" s="88">
        <f t="shared" si="572"/>
        <v>231000</v>
      </c>
      <c r="K3218" s="86"/>
      <c r="L3218" s="89"/>
      <c r="M3218" s="90"/>
      <c r="N3218" s="90"/>
      <c r="O3218" s="91"/>
      <c r="P3218" s="86">
        <v>100</v>
      </c>
      <c r="Q3218" s="92">
        <f t="array" ref="Q3218">INDEX(ราคาสิ่งปลูกสร้าง!$D$6:$CC$47,MATCH($L3218,ราคาสิ่งปลูกสร้าง!$B$6:$B$45,0),MATCH($O$4,ราคาสิ่งปลูกสร้าง!$D$5:$CC$5,0))</f>
        <v>0</v>
      </c>
      <c r="R3218" s="92">
        <f t="shared" si="570"/>
        <v>0</v>
      </c>
      <c r="S3218" s="90">
        <v>0</v>
      </c>
      <c r="T3218" s="90">
        <f t="array" ref="T3218">INDEX(ค่าเสื่อมสิ่งปลูกสร้าง!$A$5:$D$105,MATCH($S3218,ค่าเสื่อมสิ่งปลูกสร้าง!$A$5:$A$105,0),MATCH($M3218,ค่าเสื่อมสิ่งปลูกสร้าง!$A$3:$D$3))</f>
        <v>0</v>
      </c>
      <c r="U3218" s="92">
        <f t="shared" si="571"/>
        <v>0</v>
      </c>
      <c r="V3218" s="93">
        <f t="shared" si="561"/>
        <v>231000</v>
      </c>
      <c r="W3218" s="93">
        <f t="shared" si="562"/>
        <v>231000</v>
      </c>
      <c r="X3218" s="93">
        <v>0</v>
      </c>
      <c r="Y3218" s="93">
        <f t="shared" si="563"/>
        <v>231000</v>
      </c>
      <c r="Z3218" s="86">
        <v>0</v>
      </c>
      <c r="AA3218" s="94">
        <f t="shared" si="564"/>
        <v>0</v>
      </c>
      <c r="AB3218" s="95"/>
      <c r="AC3218" s="96" t="s">
        <v>3335</v>
      </c>
      <c r="AD3218" s="96" t="s">
        <v>3336</v>
      </c>
    </row>
    <row r="3219" spans="1:30" s="70" customFormat="1" ht="24" customHeight="1" x14ac:dyDescent="0.55000000000000004">
      <c r="A3219" s="86">
        <v>2828</v>
      </c>
      <c r="B3219" s="86" t="s">
        <v>28</v>
      </c>
      <c r="C3219" s="86">
        <v>28276</v>
      </c>
      <c r="D3219" s="86">
        <v>5</v>
      </c>
      <c r="E3219" s="86">
        <v>3</v>
      </c>
      <c r="F3219" s="86">
        <v>0</v>
      </c>
      <c r="G3219" s="86">
        <v>1</v>
      </c>
      <c r="H3219" s="87">
        <f t="shared" si="569"/>
        <v>2300</v>
      </c>
      <c r="I3219" s="88">
        <f t="array" ref="I3219">INDEX(ราคาที่ดิน!$B:$C,MATCH($C3219,ราคาที่ดิน!$A:$A,0),MATCH($B3219,ราคาที่ดิน!$B$1:$C$1,0))</f>
        <v>260</v>
      </c>
      <c r="J3219" s="88">
        <f t="shared" si="572"/>
        <v>598000</v>
      </c>
      <c r="K3219" s="86"/>
      <c r="L3219" s="89"/>
      <c r="M3219" s="90"/>
      <c r="N3219" s="90"/>
      <c r="O3219" s="91"/>
      <c r="P3219" s="86">
        <v>100</v>
      </c>
      <c r="Q3219" s="92">
        <f t="array" ref="Q3219">INDEX(ราคาสิ่งปลูกสร้าง!$D$6:$CC$47,MATCH($L3219,ราคาสิ่งปลูกสร้าง!$B$6:$B$45,0),MATCH($O$4,ราคาสิ่งปลูกสร้าง!$D$5:$CC$5,0))</f>
        <v>0</v>
      </c>
      <c r="R3219" s="92">
        <f t="shared" si="570"/>
        <v>0</v>
      </c>
      <c r="S3219" s="90">
        <v>0</v>
      </c>
      <c r="T3219" s="90">
        <f t="array" ref="T3219">INDEX(ค่าเสื่อมสิ่งปลูกสร้าง!$A$5:$D$105,MATCH($S3219,ค่าเสื่อมสิ่งปลูกสร้าง!$A$5:$A$105,0),MATCH($M3219,ค่าเสื่อมสิ่งปลูกสร้าง!$A$3:$D$3))</f>
        <v>0</v>
      </c>
      <c r="U3219" s="92">
        <f t="shared" si="571"/>
        <v>0</v>
      </c>
      <c r="V3219" s="93">
        <f t="shared" si="561"/>
        <v>598000</v>
      </c>
      <c r="W3219" s="93">
        <f t="shared" si="562"/>
        <v>598000</v>
      </c>
      <c r="X3219" s="93">
        <v>0</v>
      </c>
      <c r="Y3219" s="93">
        <f t="shared" si="563"/>
        <v>598000</v>
      </c>
      <c r="Z3219" s="86">
        <v>0</v>
      </c>
      <c r="AA3219" s="94">
        <f t="shared" si="564"/>
        <v>0</v>
      </c>
      <c r="AB3219" s="95"/>
      <c r="AC3219" s="96" t="s">
        <v>3337</v>
      </c>
      <c r="AD3219" s="96" t="s">
        <v>3338</v>
      </c>
    </row>
    <row r="3220" spans="1:30" s="70" customFormat="1" ht="24" customHeight="1" x14ac:dyDescent="0.55000000000000004">
      <c r="A3220" s="86">
        <v>2829</v>
      </c>
      <c r="B3220" s="86" t="s">
        <v>28</v>
      </c>
      <c r="C3220" s="86">
        <v>28277</v>
      </c>
      <c r="D3220" s="86">
        <v>1</v>
      </c>
      <c r="E3220" s="86">
        <v>2</v>
      </c>
      <c r="F3220" s="86">
        <v>13</v>
      </c>
      <c r="G3220" s="86">
        <v>1</v>
      </c>
      <c r="H3220" s="87">
        <f t="shared" si="569"/>
        <v>613</v>
      </c>
      <c r="I3220" s="88">
        <f t="array" ref="I3220">INDEX(ราคาที่ดิน!$B:$C,MATCH($C3220,ราคาที่ดิน!$A:$A,0),MATCH($B3220,ราคาที่ดิน!$B$1:$C$1,0))</f>
        <v>440</v>
      </c>
      <c r="J3220" s="88">
        <f t="shared" si="572"/>
        <v>269720</v>
      </c>
      <c r="K3220" s="86"/>
      <c r="L3220" s="89"/>
      <c r="M3220" s="90"/>
      <c r="N3220" s="90"/>
      <c r="O3220" s="91"/>
      <c r="P3220" s="86">
        <v>100</v>
      </c>
      <c r="Q3220" s="92">
        <f t="array" ref="Q3220">INDEX(ราคาสิ่งปลูกสร้าง!$D$6:$CC$47,MATCH($L3220,ราคาสิ่งปลูกสร้าง!$B$6:$B$45,0),MATCH($O$4,ราคาสิ่งปลูกสร้าง!$D$5:$CC$5,0))</f>
        <v>0</v>
      </c>
      <c r="R3220" s="92">
        <f t="shared" si="570"/>
        <v>0</v>
      </c>
      <c r="S3220" s="90">
        <v>0</v>
      </c>
      <c r="T3220" s="90">
        <f t="array" ref="T3220">INDEX(ค่าเสื่อมสิ่งปลูกสร้าง!$A$5:$D$105,MATCH($S3220,ค่าเสื่อมสิ่งปลูกสร้าง!$A$5:$A$105,0),MATCH($M3220,ค่าเสื่อมสิ่งปลูกสร้าง!$A$3:$D$3))</f>
        <v>0</v>
      </c>
      <c r="U3220" s="92">
        <f t="shared" si="571"/>
        <v>0</v>
      </c>
      <c r="V3220" s="93">
        <f t="shared" si="561"/>
        <v>269720</v>
      </c>
      <c r="W3220" s="93">
        <f t="shared" si="562"/>
        <v>269720</v>
      </c>
      <c r="X3220" s="93">
        <v>0</v>
      </c>
      <c r="Y3220" s="93">
        <f t="shared" si="563"/>
        <v>269720</v>
      </c>
      <c r="Z3220" s="86">
        <v>0</v>
      </c>
      <c r="AA3220" s="94">
        <f t="shared" si="564"/>
        <v>0</v>
      </c>
      <c r="AB3220" s="95"/>
      <c r="AC3220" s="96" t="s">
        <v>2858</v>
      </c>
      <c r="AD3220" s="96" t="s">
        <v>2859</v>
      </c>
    </row>
    <row r="3221" spans="1:30" s="70" customFormat="1" ht="24" customHeight="1" x14ac:dyDescent="0.55000000000000004">
      <c r="A3221" s="86">
        <v>2830</v>
      </c>
      <c r="B3221" s="86" t="s">
        <v>28</v>
      </c>
      <c r="C3221" s="86">
        <v>28278</v>
      </c>
      <c r="D3221" s="86">
        <v>9</v>
      </c>
      <c r="E3221" s="86">
        <v>1</v>
      </c>
      <c r="F3221" s="86">
        <v>85</v>
      </c>
      <c r="G3221" s="86">
        <v>1</v>
      </c>
      <c r="H3221" s="87">
        <f t="shared" si="569"/>
        <v>3785</v>
      </c>
      <c r="I3221" s="88">
        <f t="array" ref="I3221">INDEX(ราคาที่ดิน!$B:$C,MATCH($C3221,ราคาที่ดิน!$A:$A,0),MATCH($B3221,ราคาที่ดิน!$B$1:$C$1,0))</f>
        <v>260</v>
      </c>
      <c r="J3221" s="88">
        <f t="shared" si="572"/>
        <v>984100</v>
      </c>
      <c r="K3221" s="86"/>
      <c r="L3221" s="89"/>
      <c r="M3221" s="90"/>
      <c r="N3221" s="90"/>
      <c r="O3221" s="91"/>
      <c r="P3221" s="86">
        <v>100</v>
      </c>
      <c r="Q3221" s="92">
        <f t="array" ref="Q3221">INDEX(ราคาสิ่งปลูกสร้าง!$D$6:$CC$47,MATCH($L3221,ราคาสิ่งปลูกสร้าง!$B$6:$B$45,0),MATCH($O$4,ราคาสิ่งปลูกสร้าง!$D$5:$CC$5,0))</f>
        <v>0</v>
      </c>
      <c r="R3221" s="92">
        <f t="shared" si="570"/>
        <v>0</v>
      </c>
      <c r="S3221" s="90">
        <v>0</v>
      </c>
      <c r="T3221" s="90">
        <f t="array" ref="T3221">INDEX(ค่าเสื่อมสิ่งปลูกสร้าง!$A$5:$D$105,MATCH($S3221,ค่าเสื่อมสิ่งปลูกสร้าง!$A$5:$A$105,0),MATCH($M3221,ค่าเสื่อมสิ่งปลูกสร้าง!$A$3:$D$3))</f>
        <v>0</v>
      </c>
      <c r="U3221" s="92">
        <f t="shared" si="571"/>
        <v>0</v>
      </c>
      <c r="V3221" s="93">
        <f t="shared" si="561"/>
        <v>984100</v>
      </c>
      <c r="W3221" s="93">
        <f t="shared" si="562"/>
        <v>984100</v>
      </c>
      <c r="X3221" s="93">
        <v>0</v>
      </c>
      <c r="Y3221" s="93">
        <f t="shared" si="563"/>
        <v>984100</v>
      </c>
      <c r="Z3221" s="86">
        <v>0</v>
      </c>
      <c r="AA3221" s="94">
        <f t="shared" si="564"/>
        <v>0</v>
      </c>
      <c r="AB3221" s="95"/>
      <c r="AC3221" s="96" t="s">
        <v>1696</v>
      </c>
      <c r="AD3221" s="96" t="s">
        <v>126</v>
      </c>
    </row>
    <row r="3222" spans="1:30" s="70" customFormat="1" ht="24" customHeight="1" x14ac:dyDescent="0.55000000000000004">
      <c r="A3222" s="86">
        <v>2831</v>
      </c>
      <c r="B3222" s="86" t="s">
        <v>28</v>
      </c>
      <c r="C3222" s="86">
        <v>28279</v>
      </c>
      <c r="D3222" s="86">
        <v>1</v>
      </c>
      <c r="E3222" s="86">
        <v>2</v>
      </c>
      <c r="F3222" s="86">
        <v>39</v>
      </c>
      <c r="G3222" s="86">
        <v>1</v>
      </c>
      <c r="H3222" s="87">
        <f t="shared" si="569"/>
        <v>639</v>
      </c>
      <c r="I3222" s="88">
        <f t="array" ref="I3222">INDEX(ราคาที่ดิน!$B:$C,MATCH($C3222,ราคาที่ดิน!$A:$A,0),MATCH($B3222,ราคาที่ดิน!$B$1:$C$1,0))</f>
        <v>610</v>
      </c>
      <c r="J3222" s="88">
        <f t="shared" si="572"/>
        <v>389790</v>
      </c>
      <c r="K3222" s="86"/>
      <c r="L3222" s="89"/>
      <c r="M3222" s="90"/>
      <c r="N3222" s="90"/>
      <c r="O3222" s="91"/>
      <c r="P3222" s="86">
        <v>100</v>
      </c>
      <c r="Q3222" s="92">
        <f t="array" ref="Q3222">INDEX(ราคาสิ่งปลูกสร้าง!$D$6:$CC$47,MATCH($L3222,ราคาสิ่งปลูกสร้าง!$B$6:$B$45,0),MATCH($O$4,ราคาสิ่งปลูกสร้าง!$D$5:$CC$5,0))</f>
        <v>0</v>
      </c>
      <c r="R3222" s="92">
        <f t="shared" si="570"/>
        <v>0</v>
      </c>
      <c r="S3222" s="90">
        <v>0</v>
      </c>
      <c r="T3222" s="90">
        <f t="array" ref="T3222">INDEX(ค่าเสื่อมสิ่งปลูกสร้าง!$A$5:$D$105,MATCH($S3222,ค่าเสื่อมสิ่งปลูกสร้าง!$A$5:$A$105,0),MATCH($M3222,ค่าเสื่อมสิ่งปลูกสร้าง!$A$3:$D$3))</f>
        <v>0</v>
      </c>
      <c r="U3222" s="92">
        <f t="shared" si="571"/>
        <v>0</v>
      </c>
      <c r="V3222" s="93">
        <f t="shared" si="561"/>
        <v>389790</v>
      </c>
      <c r="W3222" s="93">
        <f t="shared" si="562"/>
        <v>389790</v>
      </c>
      <c r="X3222" s="93">
        <v>0</v>
      </c>
      <c r="Y3222" s="93">
        <f t="shared" si="563"/>
        <v>389790</v>
      </c>
      <c r="Z3222" s="86">
        <v>0</v>
      </c>
      <c r="AA3222" s="94">
        <f t="shared" si="564"/>
        <v>0</v>
      </c>
      <c r="AB3222" s="95"/>
      <c r="AC3222" s="96" t="s">
        <v>3339</v>
      </c>
      <c r="AD3222" s="96" t="s">
        <v>3340</v>
      </c>
    </row>
    <row r="3223" spans="1:30" s="70" customFormat="1" ht="24" customHeight="1" x14ac:dyDescent="0.55000000000000004">
      <c r="A3223" s="86">
        <v>2832</v>
      </c>
      <c r="B3223" s="86" t="s">
        <v>28</v>
      </c>
      <c r="C3223" s="86">
        <v>28280</v>
      </c>
      <c r="D3223" s="86">
        <v>2</v>
      </c>
      <c r="E3223" s="86">
        <v>0</v>
      </c>
      <c r="F3223" s="86">
        <v>20</v>
      </c>
      <c r="G3223" s="86">
        <v>1</v>
      </c>
      <c r="H3223" s="87">
        <f t="shared" si="569"/>
        <v>820</v>
      </c>
      <c r="I3223" s="88">
        <f t="array" ref="I3223">INDEX(ราคาที่ดิน!$B:$C,MATCH($C3223,ราคาที่ดิน!$A:$A,0),MATCH($B3223,ราคาที่ดิน!$B$1:$C$1,0))</f>
        <v>300</v>
      </c>
      <c r="J3223" s="88">
        <f t="shared" si="572"/>
        <v>246000</v>
      </c>
      <c r="K3223" s="86"/>
      <c r="L3223" s="89"/>
      <c r="M3223" s="90"/>
      <c r="N3223" s="90"/>
      <c r="O3223" s="91"/>
      <c r="P3223" s="86">
        <v>100</v>
      </c>
      <c r="Q3223" s="92">
        <f t="array" ref="Q3223">INDEX(ราคาสิ่งปลูกสร้าง!$D$6:$CC$47,MATCH($L3223,ราคาสิ่งปลูกสร้าง!$B$6:$B$45,0),MATCH($O$4,ราคาสิ่งปลูกสร้าง!$D$5:$CC$5,0))</f>
        <v>0</v>
      </c>
      <c r="R3223" s="92">
        <f t="shared" si="570"/>
        <v>0</v>
      </c>
      <c r="S3223" s="90">
        <v>0</v>
      </c>
      <c r="T3223" s="90">
        <f t="array" ref="T3223">INDEX(ค่าเสื่อมสิ่งปลูกสร้าง!$A$5:$D$105,MATCH($S3223,ค่าเสื่อมสิ่งปลูกสร้าง!$A$5:$A$105,0),MATCH($M3223,ค่าเสื่อมสิ่งปลูกสร้าง!$A$3:$D$3))</f>
        <v>0</v>
      </c>
      <c r="U3223" s="92">
        <f t="shared" si="571"/>
        <v>0</v>
      </c>
      <c r="V3223" s="93">
        <f t="shared" si="561"/>
        <v>246000</v>
      </c>
      <c r="W3223" s="93">
        <f t="shared" si="562"/>
        <v>246000</v>
      </c>
      <c r="X3223" s="93">
        <v>0</v>
      </c>
      <c r="Y3223" s="93">
        <f t="shared" si="563"/>
        <v>246000</v>
      </c>
      <c r="Z3223" s="86">
        <v>0</v>
      </c>
      <c r="AA3223" s="94">
        <f t="shared" si="564"/>
        <v>0</v>
      </c>
      <c r="AB3223" s="95"/>
      <c r="AC3223" s="96" t="s">
        <v>3341</v>
      </c>
      <c r="AD3223" s="96" t="s">
        <v>3342</v>
      </c>
    </row>
    <row r="3224" spans="1:30" s="70" customFormat="1" ht="24" customHeight="1" x14ac:dyDescent="0.55000000000000004">
      <c r="A3224" s="86">
        <v>2833</v>
      </c>
      <c r="B3224" s="86" t="s">
        <v>28</v>
      </c>
      <c r="C3224" s="86">
        <v>28281</v>
      </c>
      <c r="D3224" s="86">
        <v>2</v>
      </c>
      <c r="E3224" s="86">
        <v>3</v>
      </c>
      <c r="F3224" s="86">
        <v>34</v>
      </c>
      <c r="G3224" s="86">
        <v>1</v>
      </c>
      <c r="H3224" s="87">
        <f t="shared" si="569"/>
        <v>1134</v>
      </c>
      <c r="I3224" s="88">
        <f t="array" ref="I3224">INDEX(ราคาที่ดิน!$B:$C,MATCH($C3224,ราคาที่ดิน!$A:$A,0),MATCH($B3224,ราคาที่ดิน!$B$1:$C$1,0))</f>
        <v>350</v>
      </c>
      <c r="J3224" s="88">
        <f t="shared" si="572"/>
        <v>396900</v>
      </c>
      <c r="K3224" s="86"/>
      <c r="L3224" s="89"/>
      <c r="M3224" s="90"/>
      <c r="N3224" s="90"/>
      <c r="O3224" s="91"/>
      <c r="P3224" s="86">
        <v>100</v>
      </c>
      <c r="Q3224" s="92">
        <f t="array" ref="Q3224">INDEX(ราคาสิ่งปลูกสร้าง!$D$6:$CC$47,MATCH($L3224,ราคาสิ่งปลูกสร้าง!$B$6:$B$45,0),MATCH($O$4,ราคาสิ่งปลูกสร้าง!$D$5:$CC$5,0))</f>
        <v>0</v>
      </c>
      <c r="R3224" s="92">
        <f t="shared" si="570"/>
        <v>0</v>
      </c>
      <c r="S3224" s="90">
        <v>0</v>
      </c>
      <c r="T3224" s="90">
        <f t="array" ref="T3224">INDEX(ค่าเสื่อมสิ่งปลูกสร้าง!$A$5:$D$105,MATCH($S3224,ค่าเสื่อมสิ่งปลูกสร้าง!$A$5:$A$105,0),MATCH($M3224,ค่าเสื่อมสิ่งปลูกสร้าง!$A$3:$D$3))</f>
        <v>0</v>
      </c>
      <c r="U3224" s="92">
        <f t="shared" si="571"/>
        <v>0</v>
      </c>
      <c r="V3224" s="93">
        <f t="shared" si="561"/>
        <v>396900</v>
      </c>
      <c r="W3224" s="93">
        <f t="shared" si="562"/>
        <v>396900</v>
      </c>
      <c r="X3224" s="93">
        <v>0</v>
      </c>
      <c r="Y3224" s="93">
        <f t="shared" si="563"/>
        <v>396900</v>
      </c>
      <c r="Z3224" s="86">
        <v>0</v>
      </c>
      <c r="AA3224" s="94">
        <f t="shared" si="564"/>
        <v>0</v>
      </c>
      <c r="AB3224" s="95"/>
      <c r="AC3224" s="96" t="s">
        <v>3343</v>
      </c>
      <c r="AD3224" s="96" t="s">
        <v>3344</v>
      </c>
    </row>
    <row r="3225" spans="1:30" s="70" customFormat="1" ht="24" customHeight="1" x14ac:dyDescent="0.55000000000000004">
      <c r="A3225" s="86">
        <v>2834</v>
      </c>
      <c r="B3225" s="86" t="s">
        <v>28</v>
      </c>
      <c r="C3225" s="86">
        <v>28282</v>
      </c>
      <c r="D3225" s="86">
        <v>11</v>
      </c>
      <c r="E3225" s="86">
        <v>2</v>
      </c>
      <c r="F3225" s="86">
        <v>47</v>
      </c>
      <c r="G3225" s="86">
        <v>1</v>
      </c>
      <c r="H3225" s="87">
        <f t="shared" si="569"/>
        <v>4647</v>
      </c>
      <c r="I3225" s="88">
        <f t="array" ref="I3225">INDEX(ราคาที่ดิน!$B:$C,MATCH($C3225,ราคาที่ดิน!$A:$A,0),MATCH($B3225,ราคาที่ดิน!$B$1:$C$1,0))</f>
        <v>350</v>
      </c>
      <c r="J3225" s="88">
        <f t="shared" si="572"/>
        <v>1626450</v>
      </c>
      <c r="K3225" s="86"/>
      <c r="L3225" s="89"/>
      <c r="M3225" s="90"/>
      <c r="N3225" s="90"/>
      <c r="O3225" s="91"/>
      <c r="P3225" s="86">
        <v>100</v>
      </c>
      <c r="Q3225" s="92">
        <f t="array" ref="Q3225">INDEX(ราคาสิ่งปลูกสร้าง!$D$6:$CC$47,MATCH($L3225,ราคาสิ่งปลูกสร้าง!$B$6:$B$45,0),MATCH($O$4,ราคาสิ่งปลูกสร้าง!$D$5:$CC$5,0))</f>
        <v>0</v>
      </c>
      <c r="R3225" s="92">
        <f t="shared" si="570"/>
        <v>0</v>
      </c>
      <c r="S3225" s="90">
        <v>0</v>
      </c>
      <c r="T3225" s="90">
        <f t="array" ref="T3225">INDEX(ค่าเสื่อมสิ่งปลูกสร้าง!$A$5:$D$105,MATCH($S3225,ค่าเสื่อมสิ่งปลูกสร้าง!$A$5:$A$105,0),MATCH($M3225,ค่าเสื่อมสิ่งปลูกสร้าง!$A$3:$D$3))</f>
        <v>0</v>
      </c>
      <c r="U3225" s="92">
        <f t="shared" si="571"/>
        <v>0</v>
      </c>
      <c r="V3225" s="93">
        <f t="shared" si="561"/>
        <v>1626450</v>
      </c>
      <c r="W3225" s="93">
        <f t="shared" si="562"/>
        <v>1626450</v>
      </c>
      <c r="X3225" s="93">
        <v>0</v>
      </c>
      <c r="Y3225" s="93">
        <f t="shared" si="563"/>
        <v>1626450</v>
      </c>
      <c r="Z3225" s="86">
        <v>0</v>
      </c>
      <c r="AA3225" s="94">
        <f t="shared" si="564"/>
        <v>0</v>
      </c>
      <c r="AB3225" s="95"/>
      <c r="AC3225" s="96" t="s">
        <v>3345</v>
      </c>
      <c r="AD3225" s="96" t="s">
        <v>3346</v>
      </c>
    </row>
    <row r="3226" spans="1:30" s="70" customFormat="1" ht="24" customHeight="1" x14ac:dyDescent="0.55000000000000004">
      <c r="A3226" s="86">
        <v>2835</v>
      </c>
      <c r="B3226" s="86" t="s">
        <v>28</v>
      </c>
      <c r="C3226" s="86">
        <v>28283</v>
      </c>
      <c r="D3226" s="86">
        <v>10</v>
      </c>
      <c r="E3226" s="86">
        <v>2</v>
      </c>
      <c r="F3226" s="86">
        <v>84</v>
      </c>
      <c r="G3226" s="86">
        <v>1</v>
      </c>
      <c r="H3226" s="87">
        <f t="shared" si="569"/>
        <v>4284</v>
      </c>
      <c r="I3226" s="88">
        <f t="array" ref="I3226">INDEX(ราคาที่ดิน!$B:$C,MATCH($C3226,ราคาที่ดิน!$A:$A,0),MATCH($B3226,ราคาที่ดิน!$B$1:$C$1,0))</f>
        <v>260</v>
      </c>
      <c r="J3226" s="88">
        <f t="shared" si="572"/>
        <v>1113840</v>
      </c>
      <c r="K3226" s="86"/>
      <c r="L3226" s="89"/>
      <c r="M3226" s="90"/>
      <c r="N3226" s="90"/>
      <c r="O3226" s="91"/>
      <c r="P3226" s="86">
        <v>100</v>
      </c>
      <c r="Q3226" s="92">
        <f t="array" ref="Q3226">INDEX(ราคาสิ่งปลูกสร้าง!$D$6:$CC$47,MATCH($L3226,ราคาสิ่งปลูกสร้าง!$B$6:$B$45,0),MATCH($O$4,ราคาสิ่งปลูกสร้าง!$D$5:$CC$5,0))</f>
        <v>0</v>
      </c>
      <c r="R3226" s="92">
        <f t="shared" si="570"/>
        <v>0</v>
      </c>
      <c r="S3226" s="90">
        <v>0</v>
      </c>
      <c r="T3226" s="90">
        <f t="array" ref="T3226">INDEX(ค่าเสื่อมสิ่งปลูกสร้าง!$A$5:$D$105,MATCH($S3226,ค่าเสื่อมสิ่งปลูกสร้าง!$A$5:$A$105,0),MATCH($M3226,ค่าเสื่อมสิ่งปลูกสร้าง!$A$3:$D$3))</f>
        <v>0</v>
      </c>
      <c r="U3226" s="92">
        <f t="shared" si="571"/>
        <v>0</v>
      </c>
      <c r="V3226" s="93">
        <f t="shared" si="561"/>
        <v>1113840</v>
      </c>
      <c r="W3226" s="93">
        <f t="shared" si="562"/>
        <v>1113840</v>
      </c>
      <c r="X3226" s="93">
        <v>0</v>
      </c>
      <c r="Y3226" s="93">
        <f t="shared" si="563"/>
        <v>1113840</v>
      </c>
      <c r="Z3226" s="86">
        <v>0</v>
      </c>
      <c r="AA3226" s="94">
        <f t="shared" si="564"/>
        <v>0</v>
      </c>
      <c r="AB3226" s="95"/>
      <c r="AC3226" s="96" t="s">
        <v>3347</v>
      </c>
      <c r="AD3226" s="96" t="s">
        <v>3348</v>
      </c>
    </row>
    <row r="3227" spans="1:30" s="70" customFormat="1" ht="24" customHeight="1" x14ac:dyDescent="0.55000000000000004">
      <c r="A3227" s="86">
        <v>2836</v>
      </c>
      <c r="B3227" s="86" t="s">
        <v>28</v>
      </c>
      <c r="C3227" s="86">
        <v>28284</v>
      </c>
      <c r="D3227" s="86">
        <v>1</v>
      </c>
      <c r="E3227" s="86">
        <v>0</v>
      </c>
      <c r="F3227" s="86">
        <v>4</v>
      </c>
      <c r="G3227" s="86">
        <v>1</v>
      </c>
      <c r="H3227" s="87">
        <f t="shared" si="569"/>
        <v>404</v>
      </c>
      <c r="I3227" s="88">
        <f t="array" ref="I3227">INDEX(ราคาที่ดิน!$B:$C,MATCH($C3227,ราคาที่ดิน!$A:$A,0),MATCH($B3227,ราคาที่ดิน!$B$1:$C$1,0))</f>
        <v>610</v>
      </c>
      <c r="J3227" s="88">
        <f t="shared" si="572"/>
        <v>246440</v>
      </c>
      <c r="K3227" s="86"/>
      <c r="L3227" s="89"/>
      <c r="M3227" s="90"/>
      <c r="N3227" s="90"/>
      <c r="O3227" s="91"/>
      <c r="P3227" s="86">
        <v>100</v>
      </c>
      <c r="Q3227" s="92">
        <f t="array" ref="Q3227">INDEX(ราคาสิ่งปลูกสร้าง!$D$6:$CC$47,MATCH($L3227,ราคาสิ่งปลูกสร้าง!$B$6:$B$45,0),MATCH($O$4,ราคาสิ่งปลูกสร้าง!$D$5:$CC$5,0))</f>
        <v>0</v>
      </c>
      <c r="R3227" s="92">
        <f t="shared" si="570"/>
        <v>0</v>
      </c>
      <c r="S3227" s="90">
        <v>0</v>
      </c>
      <c r="T3227" s="90">
        <f t="array" ref="T3227">INDEX(ค่าเสื่อมสิ่งปลูกสร้าง!$A$5:$D$105,MATCH($S3227,ค่าเสื่อมสิ่งปลูกสร้าง!$A$5:$A$105,0),MATCH($M3227,ค่าเสื่อมสิ่งปลูกสร้าง!$A$3:$D$3))</f>
        <v>0</v>
      </c>
      <c r="U3227" s="92">
        <f t="shared" si="571"/>
        <v>0</v>
      </c>
      <c r="V3227" s="93">
        <f t="shared" si="561"/>
        <v>246440</v>
      </c>
      <c r="W3227" s="93">
        <f t="shared" si="562"/>
        <v>246440</v>
      </c>
      <c r="X3227" s="93">
        <v>0</v>
      </c>
      <c r="Y3227" s="93">
        <f t="shared" si="563"/>
        <v>246440</v>
      </c>
      <c r="Z3227" s="86">
        <v>0</v>
      </c>
      <c r="AA3227" s="94">
        <f t="shared" si="564"/>
        <v>0</v>
      </c>
      <c r="AB3227" s="95"/>
      <c r="AC3227" s="96" t="s">
        <v>3349</v>
      </c>
      <c r="AD3227" s="96" t="s">
        <v>3350</v>
      </c>
    </row>
    <row r="3228" spans="1:30" s="70" customFormat="1" ht="24" customHeight="1" x14ac:dyDescent="0.55000000000000004">
      <c r="A3228" s="86">
        <v>2837</v>
      </c>
      <c r="B3228" s="86" t="s">
        <v>28</v>
      </c>
      <c r="C3228" s="86">
        <v>28285</v>
      </c>
      <c r="D3228" s="86">
        <v>6</v>
      </c>
      <c r="E3228" s="86">
        <v>3</v>
      </c>
      <c r="F3228" s="86">
        <v>8</v>
      </c>
      <c r="G3228" s="86">
        <v>1</v>
      </c>
      <c r="H3228" s="87">
        <f t="shared" si="569"/>
        <v>2708</v>
      </c>
      <c r="I3228" s="88">
        <f t="array" ref="I3228">INDEX(ราคาที่ดิน!$B:$C,MATCH($C3228,ราคาที่ดิน!$A:$A,0),MATCH($B3228,ราคาที่ดิน!$B$1:$C$1,0))</f>
        <v>330</v>
      </c>
      <c r="J3228" s="88">
        <f t="shared" si="572"/>
        <v>893640</v>
      </c>
      <c r="K3228" s="86"/>
      <c r="L3228" s="89"/>
      <c r="M3228" s="90"/>
      <c r="N3228" s="90"/>
      <c r="O3228" s="91"/>
      <c r="P3228" s="86">
        <v>100</v>
      </c>
      <c r="Q3228" s="92">
        <f t="array" ref="Q3228">INDEX(ราคาสิ่งปลูกสร้าง!$D$6:$CC$47,MATCH($L3228,ราคาสิ่งปลูกสร้าง!$B$6:$B$45,0),MATCH($O$4,ราคาสิ่งปลูกสร้าง!$D$5:$CC$5,0))</f>
        <v>0</v>
      </c>
      <c r="R3228" s="92">
        <f t="shared" si="570"/>
        <v>0</v>
      </c>
      <c r="S3228" s="90">
        <v>0</v>
      </c>
      <c r="T3228" s="90">
        <f t="array" ref="T3228">INDEX(ค่าเสื่อมสิ่งปลูกสร้าง!$A$5:$D$105,MATCH($S3228,ค่าเสื่อมสิ่งปลูกสร้าง!$A$5:$A$105,0),MATCH($M3228,ค่าเสื่อมสิ่งปลูกสร้าง!$A$3:$D$3))</f>
        <v>0</v>
      </c>
      <c r="U3228" s="92">
        <f t="shared" si="571"/>
        <v>0</v>
      </c>
      <c r="V3228" s="93">
        <f t="shared" si="561"/>
        <v>893640</v>
      </c>
      <c r="W3228" s="93">
        <f t="shared" si="562"/>
        <v>893640</v>
      </c>
      <c r="X3228" s="93">
        <v>0</v>
      </c>
      <c r="Y3228" s="93">
        <f t="shared" si="563"/>
        <v>893640</v>
      </c>
      <c r="Z3228" s="86">
        <v>0</v>
      </c>
      <c r="AA3228" s="94">
        <f t="shared" si="564"/>
        <v>0</v>
      </c>
      <c r="AB3228" s="95"/>
      <c r="AC3228" s="96" t="s">
        <v>3345</v>
      </c>
      <c r="AD3228" s="96" t="s">
        <v>3346</v>
      </c>
    </row>
    <row r="3229" spans="1:30" s="70" customFormat="1" ht="24" customHeight="1" x14ac:dyDescent="0.55000000000000004">
      <c r="A3229" s="86">
        <v>2838</v>
      </c>
      <c r="B3229" s="86" t="s">
        <v>28</v>
      </c>
      <c r="C3229" s="86">
        <v>28286</v>
      </c>
      <c r="D3229" s="86">
        <v>8</v>
      </c>
      <c r="E3229" s="86">
        <v>2</v>
      </c>
      <c r="F3229" s="86">
        <v>8</v>
      </c>
      <c r="G3229" s="86">
        <v>1</v>
      </c>
      <c r="H3229" s="87">
        <f t="shared" si="569"/>
        <v>3408</v>
      </c>
      <c r="I3229" s="88">
        <f t="array" ref="I3229">INDEX(ราคาที่ดิน!$B:$C,MATCH($C3229,ราคาที่ดิน!$A:$A,0),MATCH($B3229,ราคาที่ดิน!$B$1:$C$1,0))</f>
        <v>330</v>
      </c>
      <c r="J3229" s="88">
        <f t="shared" si="572"/>
        <v>1124640</v>
      </c>
      <c r="K3229" s="86"/>
      <c r="L3229" s="89"/>
      <c r="M3229" s="90"/>
      <c r="N3229" s="90"/>
      <c r="O3229" s="91"/>
      <c r="P3229" s="86">
        <v>100</v>
      </c>
      <c r="Q3229" s="92">
        <f t="array" ref="Q3229">INDEX(ราคาสิ่งปลูกสร้าง!$D$6:$CC$47,MATCH($L3229,ราคาสิ่งปลูกสร้าง!$B$6:$B$45,0),MATCH($O$4,ราคาสิ่งปลูกสร้าง!$D$5:$CC$5,0))</f>
        <v>0</v>
      </c>
      <c r="R3229" s="92">
        <f t="shared" si="570"/>
        <v>0</v>
      </c>
      <c r="S3229" s="90">
        <v>0</v>
      </c>
      <c r="T3229" s="90">
        <f t="array" ref="T3229">INDEX(ค่าเสื่อมสิ่งปลูกสร้าง!$A$5:$D$105,MATCH($S3229,ค่าเสื่อมสิ่งปลูกสร้าง!$A$5:$A$105,0),MATCH($M3229,ค่าเสื่อมสิ่งปลูกสร้าง!$A$3:$D$3))</f>
        <v>0</v>
      </c>
      <c r="U3229" s="92">
        <f t="shared" si="571"/>
        <v>0</v>
      </c>
      <c r="V3229" s="93">
        <f t="shared" si="561"/>
        <v>1124640</v>
      </c>
      <c r="W3229" s="93">
        <f t="shared" si="562"/>
        <v>1124640</v>
      </c>
      <c r="X3229" s="93">
        <v>0</v>
      </c>
      <c r="Y3229" s="93">
        <f t="shared" si="563"/>
        <v>1124640</v>
      </c>
      <c r="Z3229" s="86">
        <v>0</v>
      </c>
      <c r="AA3229" s="94">
        <f t="shared" si="564"/>
        <v>0</v>
      </c>
      <c r="AB3229" s="95"/>
      <c r="AC3229" s="96" t="s">
        <v>3351</v>
      </c>
      <c r="AD3229" s="96" t="s">
        <v>3352</v>
      </c>
    </row>
    <row r="3230" spans="1:30" s="70" customFormat="1" ht="24" customHeight="1" x14ac:dyDescent="0.55000000000000004">
      <c r="A3230" s="86">
        <v>2839</v>
      </c>
      <c r="B3230" s="86" t="s">
        <v>28</v>
      </c>
      <c r="C3230" s="86">
        <v>28287</v>
      </c>
      <c r="D3230" s="86">
        <v>5</v>
      </c>
      <c r="E3230" s="86">
        <v>0</v>
      </c>
      <c r="F3230" s="86">
        <v>28</v>
      </c>
      <c r="G3230" s="86">
        <v>1</v>
      </c>
      <c r="H3230" s="87">
        <f t="shared" si="569"/>
        <v>2028</v>
      </c>
      <c r="I3230" s="88">
        <f t="array" ref="I3230">INDEX(ราคาที่ดิน!$B:$C,MATCH($C3230,ราคาที่ดิน!$A:$A,0),MATCH($B3230,ราคาที่ดิน!$B$1:$C$1,0))</f>
        <v>350</v>
      </c>
      <c r="J3230" s="88">
        <f t="shared" si="572"/>
        <v>709800</v>
      </c>
      <c r="K3230" s="86"/>
      <c r="L3230" s="89"/>
      <c r="M3230" s="90"/>
      <c r="N3230" s="90"/>
      <c r="O3230" s="91"/>
      <c r="P3230" s="86">
        <v>100</v>
      </c>
      <c r="Q3230" s="92">
        <f t="array" ref="Q3230">INDEX(ราคาสิ่งปลูกสร้าง!$D$6:$CC$47,MATCH($L3230,ราคาสิ่งปลูกสร้าง!$B$6:$B$45,0),MATCH($O$4,ราคาสิ่งปลูกสร้าง!$D$5:$CC$5,0))</f>
        <v>0</v>
      </c>
      <c r="R3230" s="92">
        <f t="shared" si="570"/>
        <v>0</v>
      </c>
      <c r="S3230" s="90">
        <v>0</v>
      </c>
      <c r="T3230" s="90">
        <f t="array" ref="T3230">INDEX(ค่าเสื่อมสิ่งปลูกสร้าง!$A$5:$D$105,MATCH($S3230,ค่าเสื่อมสิ่งปลูกสร้าง!$A$5:$A$105,0),MATCH($M3230,ค่าเสื่อมสิ่งปลูกสร้าง!$A$3:$D$3))</f>
        <v>0</v>
      </c>
      <c r="U3230" s="92">
        <f t="shared" si="571"/>
        <v>0</v>
      </c>
      <c r="V3230" s="93">
        <f t="shared" si="561"/>
        <v>709800</v>
      </c>
      <c r="W3230" s="93">
        <f t="shared" si="562"/>
        <v>709800</v>
      </c>
      <c r="X3230" s="93">
        <v>0</v>
      </c>
      <c r="Y3230" s="93">
        <f t="shared" si="563"/>
        <v>709800</v>
      </c>
      <c r="Z3230" s="86">
        <v>0</v>
      </c>
      <c r="AA3230" s="94">
        <f t="shared" si="564"/>
        <v>0</v>
      </c>
      <c r="AB3230" s="95"/>
      <c r="AC3230" s="96" t="s">
        <v>1697</v>
      </c>
      <c r="AD3230" s="96" t="s">
        <v>1698</v>
      </c>
    </row>
    <row r="3231" spans="1:30" s="70" customFormat="1" ht="24" customHeight="1" x14ac:dyDescent="0.55000000000000004">
      <c r="A3231" s="86">
        <v>2840</v>
      </c>
      <c r="B3231" s="86" t="s">
        <v>28</v>
      </c>
      <c r="C3231" s="86">
        <v>28288</v>
      </c>
      <c r="D3231" s="86">
        <v>0</v>
      </c>
      <c r="E3231" s="86">
        <v>2</v>
      </c>
      <c r="F3231" s="86">
        <v>98</v>
      </c>
      <c r="G3231" s="86">
        <v>1</v>
      </c>
      <c r="H3231" s="87">
        <f t="shared" si="569"/>
        <v>298</v>
      </c>
      <c r="I3231" s="88">
        <f t="array" ref="I3231">INDEX(ราคาที่ดิน!$B:$C,MATCH($C3231,ราคาที่ดิน!$A:$A,0),MATCH($B3231,ราคาที่ดิน!$B$1:$C$1,0))</f>
        <v>260</v>
      </c>
      <c r="J3231" s="88">
        <f t="shared" si="572"/>
        <v>77480</v>
      </c>
      <c r="K3231" s="86"/>
      <c r="L3231" s="89"/>
      <c r="M3231" s="90"/>
      <c r="N3231" s="90"/>
      <c r="O3231" s="91"/>
      <c r="P3231" s="86">
        <v>100</v>
      </c>
      <c r="Q3231" s="92">
        <f t="array" ref="Q3231">INDEX(ราคาสิ่งปลูกสร้าง!$D$6:$CC$47,MATCH($L3231,ราคาสิ่งปลูกสร้าง!$B$6:$B$45,0),MATCH($O$4,ราคาสิ่งปลูกสร้าง!$D$5:$CC$5,0))</f>
        <v>0</v>
      </c>
      <c r="R3231" s="92">
        <f t="shared" si="570"/>
        <v>0</v>
      </c>
      <c r="S3231" s="90">
        <v>0</v>
      </c>
      <c r="T3231" s="90">
        <f t="array" ref="T3231">INDEX(ค่าเสื่อมสิ่งปลูกสร้าง!$A$5:$D$105,MATCH($S3231,ค่าเสื่อมสิ่งปลูกสร้าง!$A$5:$A$105,0),MATCH($M3231,ค่าเสื่อมสิ่งปลูกสร้าง!$A$3:$D$3))</f>
        <v>0</v>
      </c>
      <c r="U3231" s="92">
        <f t="shared" si="571"/>
        <v>0</v>
      </c>
      <c r="V3231" s="93">
        <f t="shared" si="561"/>
        <v>77480</v>
      </c>
      <c r="W3231" s="93">
        <f t="shared" si="562"/>
        <v>77480</v>
      </c>
      <c r="X3231" s="93">
        <v>0</v>
      </c>
      <c r="Y3231" s="93">
        <f t="shared" si="563"/>
        <v>77480</v>
      </c>
      <c r="Z3231" s="86">
        <v>0</v>
      </c>
      <c r="AA3231" s="94">
        <f t="shared" si="564"/>
        <v>0</v>
      </c>
      <c r="AB3231" s="95"/>
      <c r="AC3231" s="96" t="s">
        <v>3353</v>
      </c>
      <c r="AD3231" s="96" t="s">
        <v>3354</v>
      </c>
    </row>
    <row r="3232" spans="1:30" s="70" customFormat="1" ht="24" customHeight="1" x14ac:dyDescent="0.55000000000000004">
      <c r="A3232" s="86">
        <v>2841</v>
      </c>
      <c r="B3232" s="86" t="s">
        <v>28</v>
      </c>
      <c r="C3232" s="86">
        <v>28289</v>
      </c>
      <c r="D3232" s="86">
        <v>0</v>
      </c>
      <c r="E3232" s="86">
        <v>1</v>
      </c>
      <c r="F3232" s="86">
        <v>50</v>
      </c>
      <c r="G3232" s="86">
        <v>1</v>
      </c>
      <c r="H3232" s="87">
        <f t="shared" si="569"/>
        <v>150</v>
      </c>
      <c r="I3232" s="88">
        <v>350</v>
      </c>
      <c r="J3232" s="88">
        <f t="shared" si="572"/>
        <v>52500</v>
      </c>
      <c r="K3232" s="86"/>
      <c r="L3232" s="89"/>
      <c r="M3232" s="90"/>
      <c r="N3232" s="90"/>
      <c r="O3232" s="91"/>
      <c r="P3232" s="86">
        <v>100</v>
      </c>
      <c r="Q3232" s="92">
        <f t="array" ref="Q3232">INDEX(ราคาสิ่งปลูกสร้าง!$D$6:$CC$47,MATCH($L3232,ราคาสิ่งปลูกสร้าง!$B$6:$B$45,0),MATCH($O$4,ราคาสิ่งปลูกสร้าง!$D$5:$CC$5,0))</f>
        <v>0</v>
      </c>
      <c r="R3232" s="92">
        <f t="shared" si="570"/>
        <v>0</v>
      </c>
      <c r="S3232" s="90">
        <v>0</v>
      </c>
      <c r="T3232" s="90">
        <f t="array" ref="T3232">INDEX(ค่าเสื่อมสิ่งปลูกสร้าง!$A$5:$D$105,MATCH($S3232,ค่าเสื่อมสิ่งปลูกสร้าง!$A$5:$A$105,0),MATCH($M3232,ค่าเสื่อมสิ่งปลูกสร้าง!$A$3:$D$3))</f>
        <v>0</v>
      </c>
      <c r="U3232" s="92">
        <f t="shared" si="571"/>
        <v>0</v>
      </c>
      <c r="V3232" s="93">
        <f t="shared" si="561"/>
        <v>52500</v>
      </c>
      <c r="W3232" s="93">
        <f t="shared" si="562"/>
        <v>52500</v>
      </c>
      <c r="X3232" s="93">
        <v>0</v>
      </c>
      <c r="Y3232" s="93">
        <f t="shared" si="563"/>
        <v>52500</v>
      </c>
      <c r="Z3232" s="86">
        <v>0</v>
      </c>
      <c r="AA3232" s="94">
        <f t="shared" si="564"/>
        <v>0</v>
      </c>
      <c r="AB3232" s="95"/>
      <c r="AC3232" s="96" t="s">
        <v>1697</v>
      </c>
      <c r="AD3232" s="96" t="s">
        <v>1698</v>
      </c>
    </row>
    <row r="3233" spans="1:30" s="70" customFormat="1" ht="24" customHeight="1" x14ac:dyDescent="0.55000000000000004">
      <c r="A3233" s="86">
        <v>2842</v>
      </c>
      <c r="B3233" s="86" t="s">
        <v>28</v>
      </c>
      <c r="C3233" s="86">
        <v>28290</v>
      </c>
      <c r="D3233" s="86">
        <v>0</v>
      </c>
      <c r="E3233" s="86">
        <v>0</v>
      </c>
      <c r="F3233" s="86">
        <v>92</v>
      </c>
      <c r="G3233" s="86">
        <v>1</v>
      </c>
      <c r="H3233" s="87">
        <f t="shared" si="569"/>
        <v>92</v>
      </c>
      <c r="I3233" s="88">
        <f t="array" ref="I3233">INDEX(ราคาที่ดิน!$B:$C,MATCH($C3233,ราคาที่ดิน!$A:$A,0),MATCH($B3233,ราคาที่ดิน!$B$1:$C$1,0))</f>
        <v>700</v>
      </c>
      <c r="J3233" s="88">
        <f t="shared" si="572"/>
        <v>64400</v>
      </c>
      <c r="K3233" s="86"/>
      <c r="L3233" s="89"/>
      <c r="M3233" s="90"/>
      <c r="N3233" s="90"/>
      <c r="O3233" s="91"/>
      <c r="P3233" s="86">
        <v>100</v>
      </c>
      <c r="Q3233" s="92">
        <f t="array" ref="Q3233">INDEX(ราคาสิ่งปลูกสร้าง!$D$6:$CC$47,MATCH($L3233,ราคาสิ่งปลูกสร้าง!$B$6:$B$45,0),MATCH($O$4,ราคาสิ่งปลูกสร้าง!$D$5:$CC$5,0))</f>
        <v>0</v>
      </c>
      <c r="R3233" s="92">
        <f t="shared" si="570"/>
        <v>0</v>
      </c>
      <c r="S3233" s="90">
        <v>0</v>
      </c>
      <c r="T3233" s="90">
        <f t="array" ref="T3233">INDEX(ค่าเสื่อมสิ่งปลูกสร้าง!$A$5:$D$105,MATCH($S3233,ค่าเสื่อมสิ่งปลูกสร้าง!$A$5:$A$105,0),MATCH($M3233,ค่าเสื่อมสิ่งปลูกสร้าง!$A$3:$D$3))</f>
        <v>0</v>
      </c>
      <c r="U3233" s="92">
        <f t="shared" si="571"/>
        <v>0</v>
      </c>
      <c r="V3233" s="93">
        <f t="shared" si="561"/>
        <v>64400</v>
      </c>
      <c r="W3233" s="93">
        <f t="shared" si="562"/>
        <v>64400</v>
      </c>
      <c r="X3233" s="93">
        <v>0</v>
      </c>
      <c r="Y3233" s="93">
        <f t="shared" si="563"/>
        <v>64400</v>
      </c>
      <c r="Z3233" s="86">
        <v>0</v>
      </c>
      <c r="AA3233" s="94">
        <f t="shared" si="564"/>
        <v>0</v>
      </c>
      <c r="AB3233" s="95"/>
      <c r="AC3233" s="96" t="s">
        <v>3355</v>
      </c>
      <c r="AD3233" s="96" t="s">
        <v>3356</v>
      </c>
    </row>
    <row r="3234" spans="1:30" s="70" customFormat="1" ht="24" customHeight="1" x14ac:dyDescent="0.55000000000000004">
      <c r="A3234" s="86">
        <v>2843</v>
      </c>
      <c r="B3234" s="86" t="s">
        <v>28</v>
      </c>
      <c r="C3234" s="86">
        <v>28291</v>
      </c>
      <c r="D3234" s="86">
        <v>0</v>
      </c>
      <c r="E3234" s="86">
        <v>0</v>
      </c>
      <c r="F3234" s="86">
        <v>78</v>
      </c>
      <c r="G3234" s="86">
        <v>1</v>
      </c>
      <c r="H3234" s="87">
        <f t="shared" si="569"/>
        <v>78</v>
      </c>
      <c r="I3234" s="88">
        <f t="array" ref="I3234">INDEX(ราคาที่ดิน!$B:$C,MATCH($C3234,ราคาที่ดิน!$A:$A,0),MATCH($B3234,ราคาที่ดิน!$B$1:$C$1,0))</f>
        <v>700</v>
      </c>
      <c r="J3234" s="88">
        <f t="shared" si="572"/>
        <v>54600</v>
      </c>
      <c r="K3234" s="86"/>
      <c r="L3234" s="89"/>
      <c r="M3234" s="90"/>
      <c r="N3234" s="90"/>
      <c r="O3234" s="91"/>
      <c r="P3234" s="86">
        <v>100</v>
      </c>
      <c r="Q3234" s="92">
        <f t="array" ref="Q3234">INDEX(ราคาสิ่งปลูกสร้าง!$D$6:$CC$47,MATCH($L3234,ราคาสิ่งปลูกสร้าง!$B$6:$B$45,0),MATCH($O$4,ราคาสิ่งปลูกสร้าง!$D$5:$CC$5,0))</f>
        <v>0</v>
      </c>
      <c r="R3234" s="92">
        <f t="shared" si="570"/>
        <v>0</v>
      </c>
      <c r="S3234" s="90">
        <v>0</v>
      </c>
      <c r="T3234" s="90">
        <f t="array" ref="T3234">INDEX(ค่าเสื่อมสิ่งปลูกสร้าง!$A$5:$D$105,MATCH($S3234,ค่าเสื่อมสิ่งปลูกสร้าง!$A$5:$A$105,0),MATCH($M3234,ค่าเสื่อมสิ่งปลูกสร้าง!$A$3:$D$3))</f>
        <v>0</v>
      </c>
      <c r="U3234" s="92">
        <f t="shared" si="571"/>
        <v>0</v>
      </c>
      <c r="V3234" s="93">
        <f t="shared" si="561"/>
        <v>54600</v>
      </c>
      <c r="W3234" s="93">
        <f t="shared" si="562"/>
        <v>54600</v>
      </c>
      <c r="X3234" s="93">
        <v>0</v>
      </c>
      <c r="Y3234" s="93">
        <f t="shared" si="563"/>
        <v>54600</v>
      </c>
      <c r="Z3234" s="86">
        <v>0</v>
      </c>
      <c r="AA3234" s="94">
        <f t="shared" si="564"/>
        <v>0</v>
      </c>
      <c r="AB3234" s="95"/>
      <c r="AC3234" s="96" t="s">
        <v>3355</v>
      </c>
      <c r="AD3234" s="96" t="s">
        <v>3356</v>
      </c>
    </row>
    <row r="3235" spans="1:30" s="70" customFormat="1" ht="24" customHeight="1" x14ac:dyDescent="0.55000000000000004">
      <c r="A3235" s="86">
        <v>2844</v>
      </c>
      <c r="B3235" s="86" t="s">
        <v>28</v>
      </c>
      <c r="C3235" s="86">
        <v>28292</v>
      </c>
      <c r="D3235" s="86">
        <v>0</v>
      </c>
      <c r="E3235" s="86">
        <v>0</v>
      </c>
      <c r="F3235" s="86">
        <v>77</v>
      </c>
      <c r="G3235" s="86">
        <v>1</v>
      </c>
      <c r="H3235" s="87">
        <f t="shared" ref="H3235:H3266" si="573">$D3235*400+$E3235*100+$F3235</f>
        <v>77</v>
      </c>
      <c r="I3235" s="88">
        <f t="array" ref="I3235">INDEX(ราคาที่ดิน!$B:$C,MATCH($C3235,ราคาที่ดิน!$A:$A,0),MATCH($B3235,ราคาที่ดิน!$B$1:$C$1,0))</f>
        <v>700</v>
      </c>
      <c r="J3235" s="88">
        <f t="shared" si="572"/>
        <v>53900</v>
      </c>
      <c r="K3235" s="86"/>
      <c r="L3235" s="89"/>
      <c r="M3235" s="90"/>
      <c r="N3235" s="90"/>
      <c r="O3235" s="91"/>
      <c r="P3235" s="86">
        <v>100</v>
      </c>
      <c r="Q3235" s="92">
        <f t="array" ref="Q3235">INDEX(ราคาสิ่งปลูกสร้าง!$D$6:$CC$47,MATCH($L3235,ราคาสิ่งปลูกสร้าง!$B$6:$B$45,0),MATCH($O$4,ราคาสิ่งปลูกสร้าง!$D$5:$CC$5,0))</f>
        <v>0</v>
      </c>
      <c r="R3235" s="92">
        <f t="shared" si="570"/>
        <v>0</v>
      </c>
      <c r="S3235" s="90">
        <v>0</v>
      </c>
      <c r="T3235" s="90">
        <f t="array" ref="T3235">INDEX(ค่าเสื่อมสิ่งปลูกสร้าง!$A$5:$D$105,MATCH($S3235,ค่าเสื่อมสิ่งปลูกสร้าง!$A$5:$A$105,0),MATCH($M3235,ค่าเสื่อมสิ่งปลูกสร้าง!$A$3:$D$3))</f>
        <v>0</v>
      </c>
      <c r="U3235" s="92">
        <f t="shared" si="571"/>
        <v>0</v>
      </c>
      <c r="V3235" s="93">
        <f t="shared" si="561"/>
        <v>53900</v>
      </c>
      <c r="W3235" s="93">
        <f t="shared" si="562"/>
        <v>53900</v>
      </c>
      <c r="X3235" s="93">
        <v>0</v>
      </c>
      <c r="Y3235" s="93">
        <f t="shared" si="563"/>
        <v>53900</v>
      </c>
      <c r="Z3235" s="86">
        <v>0</v>
      </c>
      <c r="AA3235" s="94">
        <f t="shared" si="564"/>
        <v>0</v>
      </c>
      <c r="AB3235" s="95"/>
      <c r="AC3235" s="96" t="s">
        <v>3357</v>
      </c>
      <c r="AD3235" s="96" t="s">
        <v>3358</v>
      </c>
    </row>
    <row r="3236" spans="1:30" s="70" customFormat="1" ht="24" customHeight="1" x14ac:dyDescent="0.55000000000000004">
      <c r="A3236" s="86">
        <v>2845</v>
      </c>
      <c r="B3236" s="86" t="s">
        <v>28</v>
      </c>
      <c r="C3236" s="86">
        <v>28293</v>
      </c>
      <c r="D3236" s="86">
        <v>0</v>
      </c>
      <c r="E3236" s="86">
        <v>1</v>
      </c>
      <c r="F3236" s="86">
        <v>18</v>
      </c>
      <c r="G3236" s="86">
        <v>1</v>
      </c>
      <c r="H3236" s="87">
        <f t="shared" si="573"/>
        <v>118</v>
      </c>
      <c r="I3236" s="88">
        <f t="array" ref="I3236">INDEX(ราคาที่ดิน!$B:$C,MATCH($C3236,ราคาที่ดิน!$A:$A,0),MATCH($B3236,ราคาที่ดิน!$B$1:$C$1,0))</f>
        <v>700</v>
      </c>
      <c r="J3236" s="88">
        <f t="shared" si="572"/>
        <v>82600</v>
      </c>
      <c r="K3236" s="86"/>
      <c r="L3236" s="89"/>
      <c r="M3236" s="90"/>
      <c r="N3236" s="90"/>
      <c r="O3236" s="91"/>
      <c r="P3236" s="86">
        <v>100</v>
      </c>
      <c r="Q3236" s="92">
        <f t="array" ref="Q3236">INDEX(ราคาสิ่งปลูกสร้าง!$D$6:$CC$47,MATCH($L3236,ราคาสิ่งปลูกสร้าง!$B$6:$B$45,0),MATCH($O$4,ราคาสิ่งปลูกสร้าง!$D$5:$CC$5,0))</f>
        <v>0</v>
      </c>
      <c r="R3236" s="92">
        <f t="shared" si="570"/>
        <v>0</v>
      </c>
      <c r="S3236" s="90">
        <v>0</v>
      </c>
      <c r="T3236" s="90">
        <f t="array" ref="T3236">INDEX(ค่าเสื่อมสิ่งปลูกสร้าง!$A$5:$D$105,MATCH($S3236,ค่าเสื่อมสิ่งปลูกสร้าง!$A$5:$A$105,0),MATCH($M3236,ค่าเสื่อมสิ่งปลูกสร้าง!$A$3:$D$3))</f>
        <v>0</v>
      </c>
      <c r="U3236" s="92">
        <f t="shared" si="571"/>
        <v>0</v>
      </c>
      <c r="V3236" s="93">
        <f t="shared" si="561"/>
        <v>82600</v>
      </c>
      <c r="W3236" s="93">
        <f t="shared" si="562"/>
        <v>82600</v>
      </c>
      <c r="X3236" s="93">
        <v>0</v>
      </c>
      <c r="Y3236" s="93">
        <f t="shared" si="563"/>
        <v>82600</v>
      </c>
      <c r="Z3236" s="86">
        <v>0</v>
      </c>
      <c r="AA3236" s="94">
        <f t="shared" si="564"/>
        <v>0</v>
      </c>
      <c r="AB3236" s="95"/>
      <c r="AC3236" s="96" t="s">
        <v>3359</v>
      </c>
      <c r="AD3236" s="96" t="s">
        <v>3358</v>
      </c>
    </row>
    <row r="3237" spans="1:30" s="70" customFormat="1" ht="24" customHeight="1" x14ac:dyDescent="0.55000000000000004">
      <c r="A3237" s="86">
        <v>2846</v>
      </c>
      <c r="B3237" s="86" t="s">
        <v>28</v>
      </c>
      <c r="C3237" s="86">
        <v>28294</v>
      </c>
      <c r="D3237" s="86">
        <v>0</v>
      </c>
      <c r="E3237" s="86">
        <v>2</v>
      </c>
      <c r="F3237" s="86">
        <v>0</v>
      </c>
      <c r="G3237" s="86">
        <v>1</v>
      </c>
      <c r="H3237" s="87">
        <f t="shared" si="573"/>
        <v>200</v>
      </c>
      <c r="I3237" s="88">
        <f t="array" ref="I3237">INDEX(ราคาที่ดิน!$B:$C,MATCH($C3237,ราคาที่ดิน!$A:$A,0),MATCH($B3237,ราคาที่ดิน!$B$1:$C$1,0))</f>
        <v>700</v>
      </c>
      <c r="J3237" s="88">
        <f t="shared" si="572"/>
        <v>140000</v>
      </c>
      <c r="K3237" s="86"/>
      <c r="L3237" s="89"/>
      <c r="M3237" s="90"/>
      <c r="N3237" s="90"/>
      <c r="O3237" s="91"/>
      <c r="P3237" s="86">
        <v>100</v>
      </c>
      <c r="Q3237" s="92">
        <f t="array" ref="Q3237">INDEX(ราคาสิ่งปลูกสร้าง!$D$6:$CC$47,MATCH($L3237,ราคาสิ่งปลูกสร้าง!$B$6:$B$45,0),MATCH($O$4,ราคาสิ่งปลูกสร้าง!$D$5:$CC$5,0))</f>
        <v>0</v>
      </c>
      <c r="R3237" s="92">
        <f t="shared" si="570"/>
        <v>0</v>
      </c>
      <c r="S3237" s="90">
        <v>0</v>
      </c>
      <c r="T3237" s="90">
        <f t="array" ref="T3237">INDEX(ค่าเสื่อมสิ่งปลูกสร้าง!$A$5:$D$105,MATCH($S3237,ค่าเสื่อมสิ่งปลูกสร้าง!$A$5:$A$105,0),MATCH($M3237,ค่าเสื่อมสิ่งปลูกสร้าง!$A$3:$D$3))</f>
        <v>0</v>
      </c>
      <c r="U3237" s="92">
        <f t="shared" si="571"/>
        <v>0</v>
      </c>
      <c r="V3237" s="93">
        <f t="shared" si="561"/>
        <v>140000</v>
      </c>
      <c r="W3237" s="93">
        <f t="shared" si="562"/>
        <v>140000</v>
      </c>
      <c r="X3237" s="93">
        <v>0</v>
      </c>
      <c r="Y3237" s="93">
        <f t="shared" si="563"/>
        <v>140000</v>
      </c>
      <c r="Z3237" s="86">
        <v>0</v>
      </c>
      <c r="AA3237" s="94">
        <f t="shared" si="564"/>
        <v>0</v>
      </c>
      <c r="AB3237" s="95"/>
      <c r="AC3237" s="96" t="s">
        <v>3360</v>
      </c>
      <c r="AD3237" s="96" t="s">
        <v>3361</v>
      </c>
    </row>
    <row r="3238" spans="1:30" s="70" customFormat="1" ht="24" customHeight="1" x14ac:dyDescent="0.55000000000000004">
      <c r="A3238" s="86">
        <v>2847</v>
      </c>
      <c r="B3238" s="86" t="s">
        <v>28</v>
      </c>
      <c r="C3238" s="86">
        <v>28295</v>
      </c>
      <c r="D3238" s="86">
        <v>6</v>
      </c>
      <c r="E3238" s="86">
        <v>2</v>
      </c>
      <c r="F3238" s="86">
        <v>9</v>
      </c>
      <c r="G3238" s="86">
        <v>1</v>
      </c>
      <c r="H3238" s="87">
        <f t="shared" si="573"/>
        <v>2609</v>
      </c>
      <c r="I3238" s="88">
        <f t="array" ref="I3238">INDEX(ราคาที่ดิน!$B:$C,MATCH($C3238,ราคาที่ดิน!$A:$A,0),MATCH($B3238,ราคาที่ดิน!$B$1:$C$1,0))</f>
        <v>260</v>
      </c>
      <c r="J3238" s="88">
        <f t="shared" si="572"/>
        <v>678340</v>
      </c>
      <c r="K3238" s="86"/>
      <c r="L3238" s="89"/>
      <c r="M3238" s="90"/>
      <c r="N3238" s="90"/>
      <c r="O3238" s="91"/>
      <c r="P3238" s="86">
        <v>100</v>
      </c>
      <c r="Q3238" s="92">
        <f t="array" ref="Q3238">INDEX(ราคาสิ่งปลูกสร้าง!$D$6:$CC$47,MATCH($L3238,ราคาสิ่งปลูกสร้าง!$B$6:$B$45,0),MATCH($O$4,ราคาสิ่งปลูกสร้าง!$D$5:$CC$5,0))</f>
        <v>0</v>
      </c>
      <c r="R3238" s="92">
        <f t="shared" si="570"/>
        <v>0</v>
      </c>
      <c r="S3238" s="90">
        <v>0</v>
      </c>
      <c r="T3238" s="90">
        <f t="array" ref="T3238">INDEX(ค่าเสื่อมสิ่งปลูกสร้าง!$A$5:$D$105,MATCH($S3238,ค่าเสื่อมสิ่งปลูกสร้าง!$A$5:$A$105,0),MATCH($M3238,ค่าเสื่อมสิ่งปลูกสร้าง!$A$3:$D$3))</f>
        <v>0</v>
      </c>
      <c r="U3238" s="92">
        <f t="shared" si="571"/>
        <v>0</v>
      </c>
      <c r="V3238" s="93">
        <f t="shared" si="561"/>
        <v>678340</v>
      </c>
      <c r="W3238" s="93">
        <f t="shared" si="562"/>
        <v>678340</v>
      </c>
      <c r="X3238" s="93">
        <v>0</v>
      </c>
      <c r="Y3238" s="93">
        <f t="shared" si="563"/>
        <v>678340</v>
      </c>
      <c r="Z3238" s="86">
        <v>0</v>
      </c>
      <c r="AA3238" s="94">
        <f t="shared" si="564"/>
        <v>0</v>
      </c>
      <c r="AB3238" s="95"/>
      <c r="AC3238" s="96" t="s">
        <v>1685</v>
      </c>
      <c r="AD3238" s="96" t="s">
        <v>1686</v>
      </c>
    </row>
    <row r="3239" spans="1:30" s="70" customFormat="1" ht="24" customHeight="1" x14ac:dyDescent="0.55000000000000004">
      <c r="A3239" s="86">
        <v>2848</v>
      </c>
      <c r="B3239" s="86" t="s">
        <v>28</v>
      </c>
      <c r="C3239" s="86">
        <v>28296</v>
      </c>
      <c r="D3239" s="86">
        <v>7</v>
      </c>
      <c r="E3239" s="86">
        <v>1</v>
      </c>
      <c r="F3239" s="86">
        <v>80</v>
      </c>
      <c r="G3239" s="86">
        <v>1</v>
      </c>
      <c r="H3239" s="87">
        <f t="shared" si="573"/>
        <v>2980</v>
      </c>
      <c r="I3239" s="88">
        <f t="array" ref="I3239">INDEX(ราคาที่ดิน!$B:$C,MATCH($C3239,ราคาที่ดิน!$A:$A,0),MATCH($B3239,ราคาที่ดิน!$B$1:$C$1,0))</f>
        <v>260</v>
      </c>
      <c r="J3239" s="88">
        <f t="shared" si="572"/>
        <v>774800</v>
      </c>
      <c r="K3239" s="86"/>
      <c r="L3239" s="89"/>
      <c r="M3239" s="90"/>
      <c r="N3239" s="90"/>
      <c r="O3239" s="91"/>
      <c r="P3239" s="86">
        <v>100</v>
      </c>
      <c r="Q3239" s="92">
        <f t="array" ref="Q3239">INDEX(ราคาสิ่งปลูกสร้าง!$D$6:$CC$47,MATCH($L3239,ราคาสิ่งปลูกสร้าง!$B$6:$B$45,0),MATCH($O$4,ราคาสิ่งปลูกสร้าง!$D$5:$CC$5,0))</f>
        <v>0</v>
      </c>
      <c r="R3239" s="92">
        <f t="shared" si="570"/>
        <v>0</v>
      </c>
      <c r="S3239" s="90">
        <v>0</v>
      </c>
      <c r="T3239" s="90">
        <f t="array" ref="T3239">INDEX(ค่าเสื่อมสิ่งปลูกสร้าง!$A$5:$D$105,MATCH($S3239,ค่าเสื่อมสิ่งปลูกสร้าง!$A$5:$A$105,0),MATCH($M3239,ค่าเสื่อมสิ่งปลูกสร้าง!$A$3:$D$3))</f>
        <v>0</v>
      </c>
      <c r="U3239" s="92">
        <f t="shared" si="571"/>
        <v>0</v>
      </c>
      <c r="V3239" s="93">
        <f t="shared" si="561"/>
        <v>774800</v>
      </c>
      <c r="W3239" s="93">
        <f t="shared" si="562"/>
        <v>774800</v>
      </c>
      <c r="X3239" s="93">
        <v>0</v>
      </c>
      <c r="Y3239" s="93">
        <f t="shared" si="563"/>
        <v>774800</v>
      </c>
      <c r="Z3239" s="86">
        <v>0</v>
      </c>
      <c r="AA3239" s="94">
        <f t="shared" si="564"/>
        <v>0</v>
      </c>
      <c r="AB3239" s="95"/>
      <c r="AC3239" s="96" t="s">
        <v>3362</v>
      </c>
      <c r="AD3239" s="96" t="s">
        <v>3363</v>
      </c>
    </row>
    <row r="3240" spans="1:30" s="70" customFormat="1" ht="24" customHeight="1" x14ac:dyDescent="0.55000000000000004">
      <c r="A3240" s="86">
        <v>2849</v>
      </c>
      <c r="B3240" s="86" t="s">
        <v>28</v>
      </c>
      <c r="C3240" s="86">
        <v>28297</v>
      </c>
      <c r="D3240" s="86">
        <v>5</v>
      </c>
      <c r="E3240" s="86">
        <v>2</v>
      </c>
      <c r="F3240" s="86">
        <v>58</v>
      </c>
      <c r="G3240" s="86">
        <v>1</v>
      </c>
      <c r="H3240" s="87">
        <f t="shared" si="573"/>
        <v>2258</v>
      </c>
      <c r="I3240" s="88">
        <f t="array" ref="I3240">INDEX(ราคาที่ดิน!$B:$C,MATCH($C3240,ราคาที่ดิน!$A:$A,0),MATCH($B3240,ราคาที่ดิน!$B$1:$C$1,0))</f>
        <v>260</v>
      </c>
      <c r="J3240" s="88">
        <f t="shared" si="572"/>
        <v>587080</v>
      </c>
      <c r="K3240" s="86"/>
      <c r="L3240" s="89"/>
      <c r="M3240" s="90"/>
      <c r="N3240" s="90"/>
      <c r="O3240" s="91"/>
      <c r="P3240" s="86">
        <v>100</v>
      </c>
      <c r="Q3240" s="92">
        <f t="array" ref="Q3240">INDEX(ราคาสิ่งปลูกสร้าง!$D$6:$CC$47,MATCH($L3240,ราคาสิ่งปลูกสร้าง!$B$6:$B$45,0),MATCH($O$4,ราคาสิ่งปลูกสร้าง!$D$5:$CC$5,0))</f>
        <v>0</v>
      </c>
      <c r="R3240" s="92">
        <f t="shared" si="570"/>
        <v>0</v>
      </c>
      <c r="S3240" s="90">
        <v>0</v>
      </c>
      <c r="T3240" s="90">
        <f t="array" ref="T3240">INDEX(ค่าเสื่อมสิ่งปลูกสร้าง!$A$5:$D$105,MATCH($S3240,ค่าเสื่อมสิ่งปลูกสร้าง!$A$5:$A$105,0),MATCH($M3240,ค่าเสื่อมสิ่งปลูกสร้าง!$A$3:$D$3))</f>
        <v>0</v>
      </c>
      <c r="U3240" s="92">
        <f t="shared" si="571"/>
        <v>0</v>
      </c>
      <c r="V3240" s="93">
        <f t="shared" si="561"/>
        <v>587080</v>
      </c>
      <c r="W3240" s="93">
        <f t="shared" si="562"/>
        <v>587080</v>
      </c>
      <c r="X3240" s="93">
        <v>0</v>
      </c>
      <c r="Y3240" s="93">
        <f t="shared" si="563"/>
        <v>587080</v>
      </c>
      <c r="Z3240" s="86">
        <v>0</v>
      </c>
      <c r="AA3240" s="94">
        <f t="shared" si="564"/>
        <v>0</v>
      </c>
      <c r="AB3240" s="95"/>
      <c r="AC3240" s="96" t="s">
        <v>2720</v>
      </c>
      <c r="AD3240" s="96" t="s">
        <v>2721</v>
      </c>
    </row>
    <row r="3241" spans="1:30" s="70" customFormat="1" ht="24" customHeight="1" x14ac:dyDescent="0.55000000000000004">
      <c r="A3241" s="86">
        <v>2850</v>
      </c>
      <c r="B3241" s="86" t="s">
        <v>28</v>
      </c>
      <c r="C3241" s="86">
        <v>28298</v>
      </c>
      <c r="D3241" s="86">
        <v>13</v>
      </c>
      <c r="E3241" s="86">
        <v>0</v>
      </c>
      <c r="F3241" s="86">
        <v>75</v>
      </c>
      <c r="G3241" s="86">
        <v>1</v>
      </c>
      <c r="H3241" s="87">
        <f t="shared" si="573"/>
        <v>5275</v>
      </c>
      <c r="I3241" s="88">
        <f t="array" ref="I3241">INDEX(ราคาที่ดิน!$B:$C,MATCH($C3241,ราคาที่ดิน!$A:$A,0),MATCH($B3241,ราคาที่ดิน!$B$1:$C$1,0))</f>
        <v>260</v>
      </c>
      <c r="J3241" s="88">
        <f t="shared" si="572"/>
        <v>1371500</v>
      </c>
      <c r="K3241" s="86"/>
      <c r="L3241" s="89"/>
      <c r="M3241" s="90"/>
      <c r="N3241" s="90"/>
      <c r="O3241" s="91"/>
      <c r="P3241" s="86">
        <v>100</v>
      </c>
      <c r="Q3241" s="92">
        <f t="array" ref="Q3241">INDEX(ราคาสิ่งปลูกสร้าง!$D$6:$CC$47,MATCH($L3241,ราคาสิ่งปลูกสร้าง!$B$6:$B$45,0),MATCH($O$4,ราคาสิ่งปลูกสร้าง!$D$5:$CC$5,0))</f>
        <v>0</v>
      </c>
      <c r="R3241" s="92">
        <f t="shared" si="570"/>
        <v>0</v>
      </c>
      <c r="S3241" s="90">
        <v>0</v>
      </c>
      <c r="T3241" s="90">
        <f t="array" ref="T3241">INDEX(ค่าเสื่อมสิ่งปลูกสร้าง!$A$5:$D$105,MATCH($S3241,ค่าเสื่อมสิ่งปลูกสร้าง!$A$5:$A$105,0),MATCH($M3241,ค่าเสื่อมสิ่งปลูกสร้าง!$A$3:$D$3))</f>
        <v>0</v>
      </c>
      <c r="U3241" s="92">
        <f t="shared" si="571"/>
        <v>0</v>
      </c>
      <c r="V3241" s="93">
        <f t="shared" si="561"/>
        <v>1371500</v>
      </c>
      <c r="W3241" s="93">
        <f t="shared" si="562"/>
        <v>1371500</v>
      </c>
      <c r="X3241" s="93">
        <v>0</v>
      </c>
      <c r="Y3241" s="93">
        <f t="shared" si="563"/>
        <v>1371500</v>
      </c>
      <c r="Z3241" s="86">
        <v>0</v>
      </c>
      <c r="AA3241" s="94">
        <f t="shared" si="564"/>
        <v>0</v>
      </c>
      <c r="AB3241" s="95"/>
      <c r="AC3241" s="96" t="s">
        <v>176</v>
      </c>
      <c r="AD3241" s="96" t="s">
        <v>177</v>
      </c>
    </row>
    <row r="3242" spans="1:30" s="70" customFormat="1" ht="24" customHeight="1" x14ac:dyDescent="0.55000000000000004">
      <c r="A3242" s="86">
        <v>2851</v>
      </c>
      <c r="B3242" s="86" t="s">
        <v>28</v>
      </c>
      <c r="C3242" s="86">
        <v>28299</v>
      </c>
      <c r="D3242" s="86">
        <v>4</v>
      </c>
      <c r="E3242" s="86">
        <v>2</v>
      </c>
      <c r="F3242" s="86">
        <v>94</v>
      </c>
      <c r="G3242" s="86">
        <v>1</v>
      </c>
      <c r="H3242" s="87">
        <f t="shared" si="573"/>
        <v>1894</v>
      </c>
      <c r="I3242" s="88">
        <f t="array" ref="I3242">INDEX(ราคาที่ดิน!$B:$C,MATCH($C3242,ราคาที่ดิน!$A:$A,0),MATCH($B3242,ราคาที่ดิน!$B$1:$C$1,0))</f>
        <v>300</v>
      </c>
      <c r="J3242" s="88">
        <f t="shared" si="572"/>
        <v>568200</v>
      </c>
      <c r="K3242" s="86"/>
      <c r="L3242" s="89"/>
      <c r="M3242" s="90"/>
      <c r="N3242" s="90"/>
      <c r="O3242" s="91"/>
      <c r="P3242" s="86">
        <v>100</v>
      </c>
      <c r="Q3242" s="92">
        <f t="array" ref="Q3242">INDEX(ราคาสิ่งปลูกสร้าง!$D$6:$CC$47,MATCH($L3242,ราคาสิ่งปลูกสร้าง!$B$6:$B$45,0),MATCH($O$4,ราคาสิ่งปลูกสร้าง!$D$5:$CC$5,0))</f>
        <v>0</v>
      </c>
      <c r="R3242" s="92">
        <f t="shared" si="570"/>
        <v>0</v>
      </c>
      <c r="S3242" s="90">
        <v>0</v>
      </c>
      <c r="T3242" s="90">
        <f t="array" ref="T3242">INDEX(ค่าเสื่อมสิ่งปลูกสร้าง!$A$5:$D$105,MATCH($S3242,ค่าเสื่อมสิ่งปลูกสร้าง!$A$5:$A$105,0),MATCH($M3242,ค่าเสื่อมสิ่งปลูกสร้าง!$A$3:$D$3))</f>
        <v>0</v>
      </c>
      <c r="U3242" s="92">
        <f t="shared" si="571"/>
        <v>0</v>
      </c>
      <c r="V3242" s="93">
        <f t="shared" si="561"/>
        <v>568200</v>
      </c>
      <c r="W3242" s="93">
        <f t="shared" si="562"/>
        <v>568200</v>
      </c>
      <c r="X3242" s="93">
        <v>0</v>
      </c>
      <c r="Y3242" s="93">
        <f t="shared" si="563"/>
        <v>568200</v>
      </c>
      <c r="Z3242" s="86">
        <v>0</v>
      </c>
      <c r="AA3242" s="94">
        <f t="shared" si="564"/>
        <v>0</v>
      </c>
      <c r="AB3242" s="95"/>
      <c r="AC3242" s="96" t="s">
        <v>877</v>
      </c>
      <c r="AD3242" s="96" t="s">
        <v>878</v>
      </c>
    </row>
    <row r="3243" spans="1:30" s="70" customFormat="1" ht="24" customHeight="1" x14ac:dyDescent="0.55000000000000004">
      <c r="A3243" s="86">
        <v>2852</v>
      </c>
      <c r="B3243" s="86" t="s">
        <v>28</v>
      </c>
      <c r="C3243" s="86">
        <v>28300</v>
      </c>
      <c r="D3243" s="86">
        <v>5</v>
      </c>
      <c r="E3243" s="86">
        <v>3</v>
      </c>
      <c r="F3243" s="86">
        <v>48</v>
      </c>
      <c r="G3243" s="86">
        <v>1</v>
      </c>
      <c r="H3243" s="87">
        <f t="shared" si="573"/>
        <v>2348</v>
      </c>
      <c r="I3243" s="88">
        <f t="array" ref="I3243">INDEX(ราคาที่ดิน!$B:$C,MATCH($C3243,ราคาที่ดิน!$A:$A,0),MATCH($B3243,ราคาที่ดิน!$B$1:$C$1,0))</f>
        <v>260</v>
      </c>
      <c r="J3243" s="88">
        <f t="shared" si="572"/>
        <v>610480</v>
      </c>
      <c r="K3243" s="86"/>
      <c r="L3243" s="89"/>
      <c r="M3243" s="90"/>
      <c r="N3243" s="90"/>
      <c r="O3243" s="91"/>
      <c r="P3243" s="86">
        <v>100</v>
      </c>
      <c r="Q3243" s="92">
        <f t="array" ref="Q3243">INDEX(ราคาสิ่งปลูกสร้าง!$D$6:$CC$47,MATCH($L3243,ราคาสิ่งปลูกสร้าง!$B$6:$B$45,0),MATCH($O$4,ราคาสิ่งปลูกสร้าง!$D$5:$CC$5,0))</f>
        <v>0</v>
      </c>
      <c r="R3243" s="92">
        <f t="shared" si="570"/>
        <v>0</v>
      </c>
      <c r="S3243" s="90">
        <v>0</v>
      </c>
      <c r="T3243" s="90">
        <f t="array" ref="T3243">INDEX(ค่าเสื่อมสิ่งปลูกสร้าง!$A$5:$D$105,MATCH($S3243,ค่าเสื่อมสิ่งปลูกสร้าง!$A$5:$A$105,0),MATCH($M3243,ค่าเสื่อมสิ่งปลูกสร้าง!$A$3:$D$3))</f>
        <v>0</v>
      </c>
      <c r="U3243" s="92">
        <f t="shared" si="571"/>
        <v>0</v>
      </c>
      <c r="V3243" s="93">
        <f t="shared" si="561"/>
        <v>610480</v>
      </c>
      <c r="W3243" s="93">
        <f t="shared" si="562"/>
        <v>610480</v>
      </c>
      <c r="X3243" s="93">
        <v>0</v>
      </c>
      <c r="Y3243" s="93">
        <f t="shared" si="563"/>
        <v>610480</v>
      </c>
      <c r="Z3243" s="86">
        <v>0</v>
      </c>
      <c r="AA3243" s="94">
        <f t="shared" si="564"/>
        <v>0</v>
      </c>
      <c r="AB3243" s="95"/>
      <c r="AC3243" s="96" t="s">
        <v>3364</v>
      </c>
      <c r="AD3243" s="96" t="s">
        <v>3365</v>
      </c>
    </row>
    <row r="3244" spans="1:30" s="70" customFormat="1" ht="24" customHeight="1" x14ac:dyDescent="0.55000000000000004">
      <c r="A3244" s="86">
        <v>2853</v>
      </c>
      <c r="B3244" s="86" t="s">
        <v>28</v>
      </c>
      <c r="C3244" s="86">
        <v>28301</v>
      </c>
      <c r="D3244" s="86">
        <v>4</v>
      </c>
      <c r="E3244" s="86">
        <v>0</v>
      </c>
      <c r="F3244" s="86">
        <v>38</v>
      </c>
      <c r="G3244" s="86">
        <v>1</v>
      </c>
      <c r="H3244" s="87">
        <f t="shared" si="573"/>
        <v>1638</v>
      </c>
      <c r="I3244" s="88">
        <f t="array" ref="I3244">INDEX(ราคาที่ดิน!$B:$C,MATCH($C3244,ราคาที่ดิน!$A:$A,0),MATCH($B3244,ราคาที่ดิน!$B$1:$C$1,0))</f>
        <v>260</v>
      </c>
      <c r="J3244" s="88">
        <f t="shared" si="572"/>
        <v>425880</v>
      </c>
      <c r="K3244" s="86"/>
      <c r="L3244" s="89"/>
      <c r="M3244" s="90"/>
      <c r="N3244" s="90"/>
      <c r="O3244" s="91"/>
      <c r="P3244" s="86">
        <v>100</v>
      </c>
      <c r="Q3244" s="92">
        <f t="array" ref="Q3244">INDEX(ราคาสิ่งปลูกสร้าง!$D$6:$CC$47,MATCH($L3244,ราคาสิ่งปลูกสร้าง!$B$6:$B$45,0),MATCH($O$4,ราคาสิ่งปลูกสร้าง!$D$5:$CC$5,0))</f>
        <v>0</v>
      </c>
      <c r="R3244" s="92">
        <f t="shared" si="570"/>
        <v>0</v>
      </c>
      <c r="S3244" s="90">
        <v>0</v>
      </c>
      <c r="T3244" s="90">
        <f t="array" ref="T3244">INDEX(ค่าเสื่อมสิ่งปลูกสร้าง!$A$5:$D$105,MATCH($S3244,ค่าเสื่อมสิ่งปลูกสร้าง!$A$5:$A$105,0),MATCH($M3244,ค่าเสื่อมสิ่งปลูกสร้าง!$A$3:$D$3))</f>
        <v>0</v>
      </c>
      <c r="U3244" s="92">
        <f t="shared" si="571"/>
        <v>0</v>
      </c>
      <c r="V3244" s="93">
        <f t="shared" si="561"/>
        <v>425880</v>
      </c>
      <c r="W3244" s="93">
        <f t="shared" si="562"/>
        <v>425880</v>
      </c>
      <c r="X3244" s="93">
        <v>0</v>
      </c>
      <c r="Y3244" s="93">
        <f t="shared" si="563"/>
        <v>425880</v>
      </c>
      <c r="Z3244" s="86">
        <v>0</v>
      </c>
      <c r="AA3244" s="94">
        <f t="shared" si="564"/>
        <v>0</v>
      </c>
      <c r="AB3244" s="95"/>
      <c r="AC3244" s="96" t="s">
        <v>3366</v>
      </c>
      <c r="AD3244" s="96" t="s">
        <v>3367</v>
      </c>
    </row>
    <row r="3245" spans="1:30" s="70" customFormat="1" ht="24" customHeight="1" x14ac:dyDescent="0.55000000000000004">
      <c r="A3245" s="86">
        <v>2854</v>
      </c>
      <c r="B3245" s="86" t="s">
        <v>28</v>
      </c>
      <c r="C3245" s="86">
        <v>28302</v>
      </c>
      <c r="D3245" s="86">
        <v>7</v>
      </c>
      <c r="E3245" s="86">
        <v>0</v>
      </c>
      <c r="F3245" s="86">
        <v>11</v>
      </c>
      <c r="G3245" s="86">
        <v>1</v>
      </c>
      <c r="H3245" s="87">
        <f t="shared" si="573"/>
        <v>2811</v>
      </c>
      <c r="I3245" s="88">
        <v>350</v>
      </c>
      <c r="J3245" s="88">
        <f t="shared" si="572"/>
        <v>983850</v>
      </c>
      <c r="K3245" s="86"/>
      <c r="L3245" s="89"/>
      <c r="M3245" s="90"/>
      <c r="N3245" s="90"/>
      <c r="O3245" s="91"/>
      <c r="P3245" s="86">
        <v>100</v>
      </c>
      <c r="Q3245" s="92">
        <f t="array" ref="Q3245">INDEX(ราคาสิ่งปลูกสร้าง!$D$6:$CC$47,MATCH($L3245,ราคาสิ่งปลูกสร้าง!$B$6:$B$45,0),MATCH($O$4,ราคาสิ่งปลูกสร้าง!$D$5:$CC$5,0))</f>
        <v>0</v>
      </c>
      <c r="R3245" s="92">
        <f t="shared" si="570"/>
        <v>0</v>
      </c>
      <c r="S3245" s="90">
        <v>0</v>
      </c>
      <c r="T3245" s="90">
        <f t="array" ref="T3245">INDEX(ค่าเสื่อมสิ่งปลูกสร้าง!$A$5:$D$105,MATCH($S3245,ค่าเสื่อมสิ่งปลูกสร้าง!$A$5:$A$105,0),MATCH($M3245,ค่าเสื่อมสิ่งปลูกสร้าง!$A$3:$D$3))</f>
        <v>0</v>
      </c>
      <c r="U3245" s="92">
        <f t="shared" si="571"/>
        <v>0</v>
      </c>
      <c r="V3245" s="93">
        <f t="shared" ref="V3245:V3308" si="574">$J3245+$U3245</f>
        <v>983850</v>
      </c>
      <c r="W3245" s="93">
        <f t="shared" ref="W3245:W3308" si="575">$P3245%*$V3245</f>
        <v>983850</v>
      </c>
      <c r="X3245" s="93">
        <v>0</v>
      </c>
      <c r="Y3245" s="93">
        <f t="shared" ref="Y3245:Y3308" si="576">IF($W3245-$X3245&lt;0,0,$W3245-$X3245)</f>
        <v>983850</v>
      </c>
      <c r="Z3245" s="86">
        <v>0</v>
      </c>
      <c r="AA3245" s="94">
        <f t="shared" ref="AA3245:AA3308" si="577">$Y3245*$Z3245/100</f>
        <v>0</v>
      </c>
      <c r="AB3245" s="95"/>
      <c r="AC3245" s="96" t="s">
        <v>3368</v>
      </c>
      <c r="AD3245" s="96" t="s">
        <v>628</v>
      </c>
    </row>
    <row r="3246" spans="1:30" s="70" customFormat="1" ht="24" customHeight="1" x14ac:dyDescent="0.55000000000000004">
      <c r="A3246" s="86">
        <v>2855</v>
      </c>
      <c r="B3246" s="86" t="s">
        <v>28</v>
      </c>
      <c r="C3246" s="86">
        <v>28303</v>
      </c>
      <c r="D3246" s="86">
        <v>2</v>
      </c>
      <c r="E3246" s="86">
        <v>1</v>
      </c>
      <c r="F3246" s="86">
        <v>37</v>
      </c>
      <c r="G3246" s="86">
        <v>1</v>
      </c>
      <c r="H3246" s="87">
        <f t="shared" si="573"/>
        <v>937</v>
      </c>
      <c r="I3246" s="88">
        <f t="array" ref="I3246">INDEX(ราคาที่ดิน!$B:$C,MATCH($C3246,ราคาที่ดิน!$A:$A,0),MATCH($B3246,ราคาที่ดิน!$B$1:$C$1,0))</f>
        <v>700</v>
      </c>
      <c r="J3246" s="88">
        <f t="shared" si="572"/>
        <v>655900</v>
      </c>
      <c r="K3246" s="86"/>
      <c r="L3246" s="89"/>
      <c r="M3246" s="90"/>
      <c r="N3246" s="90"/>
      <c r="O3246" s="91"/>
      <c r="P3246" s="86">
        <v>100</v>
      </c>
      <c r="Q3246" s="92">
        <f t="array" ref="Q3246">INDEX(ราคาสิ่งปลูกสร้าง!$D$6:$CC$47,MATCH($L3246,ราคาสิ่งปลูกสร้าง!$B$6:$B$45,0),MATCH($O$4,ราคาสิ่งปลูกสร้าง!$D$5:$CC$5,0))</f>
        <v>0</v>
      </c>
      <c r="R3246" s="92">
        <f t="shared" si="570"/>
        <v>0</v>
      </c>
      <c r="S3246" s="90">
        <v>0</v>
      </c>
      <c r="T3246" s="90">
        <f t="array" ref="T3246">INDEX(ค่าเสื่อมสิ่งปลูกสร้าง!$A$5:$D$105,MATCH($S3246,ค่าเสื่อมสิ่งปลูกสร้าง!$A$5:$A$105,0),MATCH($M3246,ค่าเสื่อมสิ่งปลูกสร้าง!$A$3:$D$3))</f>
        <v>0</v>
      </c>
      <c r="U3246" s="92">
        <f t="shared" si="571"/>
        <v>0</v>
      </c>
      <c r="V3246" s="93">
        <f t="shared" si="574"/>
        <v>655900</v>
      </c>
      <c r="W3246" s="93">
        <f t="shared" si="575"/>
        <v>655900</v>
      </c>
      <c r="X3246" s="93">
        <v>0</v>
      </c>
      <c r="Y3246" s="93">
        <f t="shared" si="576"/>
        <v>655900</v>
      </c>
      <c r="Z3246" s="86">
        <v>0</v>
      </c>
      <c r="AA3246" s="94">
        <f t="shared" si="577"/>
        <v>0</v>
      </c>
      <c r="AB3246" s="95"/>
      <c r="AC3246" s="96" t="s">
        <v>3337</v>
      </c>
      <c r="AD3246" s="96" t="s">
        <v>3338</v>
      </c>
    </row>
    <row r="3247" spans="1:30" s="70" customFormat="1" ht="24" customHeight="1" x14ac:dyDescent="0.55000000000000004">
      <c r="A3247" s="86">
        <v>2856</v>
      </c>
      <c r="B3247" s="86" t="s">
        <v>28</v>
      </c>
      <c r="C3247" s="86">
        <v>28304</v>
      </c>
      <c r="D3247" s="86">
        <v>2</v>
      </c>
      <c r="E3247" s="86">
        <v>0</v>
      </c>
      <c r="F3247" s="86">
        <v>14</v>
      </c>
      <c r="G3247" s="86">
        <v>1</v>
      </c>
      <c r="H3247" s="87">
        <f t="shared" si="573"/>
        <v>814</v>
      </c>
      <c r="I3247" s="88">
        <f t="array" ref="I3247">INDEX(ราคาที่ดิน!$B:$C,MATCH($C3247,ราคาที่ดิน!$A:$A,0),MATCH($B3247,ราคาที่ดิน!$B$1:$C$1,0))</f>
        <v>350</v>
      </c>
      <c r="J3247" s="88">
        <f t="shared" ref="J3247:J3278" si="578">$H3247*$I3247</f>
        <v>284900</v>
      </c>
      <c r="K3247" s="86"/>
      <c r="L3247" s="89"/>
      <c r="M3247" s="90"/>
      <c r="N3247" s="90"/>
      <c r="O3247" s="91"/>
      <c r="P3247" s="86">
        <v>100</v>
      </c>
      <c r="Q3247" s="92">
        <f t="array" ref="Q3247">INDEX(ราคาสิ่งปลูกสร้าง!$D$6:$CC$47,MATCH($L3247,ราคาสิ่งปลูกสร้าง!$B$6:$B$45,0),MATCH($O$4,ราคาสิ่งปลูกสร้าง!$D$5:$CC$5,0))</f>
        <v>0</v>
      </c>
      <c r="R3247" s="92">
        <f t="shared" si="570"/>
        <v>0</v>
      </c>
      <c r="S3247" s="90">
        <v>0</v>
      </c>
      <c r="T3247" s="90">
        <f t="array" ref="T3247">INDEX(ค่าเสื่อมสิ่งปลูกสร้าง!$A$5:$D$105,MATCH($S3247,ค่าเสื่อมสิ่งปลูกสร้าง!$A$5:$A$105,0),MATCH($M3247,ค่าเสื่อมสิ่งปลูกสร้าง!$A$3:$D$3))</f>
        <v>0</v>
      </c>
      <c r="U3247" s="92">
        <f t="shared" si="571"/>
        <v>0</v>
      </c>
      <c r="V3247" s="93">
        <f t="shared" si="574"/>
        <v>284900</v>
      </c>
      <c r="W3247" s="93">
        <f t="shared" si="575"/>
        <v>284900</v>
      </c>
      <c r="X3247" s="93">
        <v>0</v>
      </c>
      <c r="Y3247" s="93">
        <f t="shared" si="576"/>
        <v>284900</v>
      </c>
      <c r="Z3247" s="86">
        <v>0</v>
      </c>
      <c r="AA3247" s="94">
        <f t="shared" si="577"/>
        <v>0</v>
      </c>
      <c r="AB3247" s="95"/>
      <c r="AC3247" s="96" t="s">
        <v>627</v>
      </c>
      <c r="AD3247" s="96" t="s">
        <v>628</v>
      </c>
    </row>
    <row r="3248" spans="1:30" s="70" customFormat="1" ht="24" customHeight="1" x14ac:dyDescent="0.55000000000000004">
      <c r="A3248" s="86">
        <v>2857</v>
      </c>
      <c r="B3248" s="86" t="s">
        <v>28</v>
      </c>
      <c r="C3248" s="86">
        <v>28305</v>
      </c>
      <c r="D3248" s="86">
        <v>2</v>
      </c>
      <c r="E3248" s="86">
        <v>2</v>
      </c>
      <c r="F3248" s="86">
        <v>90</v>
      </c>
      <c r="G3248" s="86">
        <v>1</v>
      </c>
      <c r="H3248" s="87">
        <f t="shared" si="573"/>
        <v>1090</v>
      </c>
      <c r="I3248" s="88">
        <f t="array" ref="I3248">INDEX(ราคาที่ดิน!$B:$C,MATCH($C3248,ราคาที่ดิน!$A:$A,0),MATCH($B3248,ราคาที่ดิน!$B$1:$C$1,0))</f>
        <v>350</v>
      </c>
      <c r="J3248" s="88">
        <f t="shared" si="578"/>
        <v>381500</v>
      </c>
      <c r="K3248" s="86"/>
      <c r="L3248" s="89"/>
      <c r="M3248" s="90"/>
      <c r="N3248" s="90"/>
      <c r="O3248" s="91"/>
      <c r="P3248" s="86">
        <v>100</v>
      </c>
      <c r="Q3248" s="92">
        <f t="array" ref="Q3248">INDEX(ราคาสิ่งปลูกสร้าง!$D$6:$CC$47,MATCH($L3248,ราคาสิ่งปลูกสร้าง!$B$6:$B$45,0),MATCH($O$4,ราคาสิ่งปลูกสร้าง!$D$5:$CC$5,0))</f>
        <v>0</v>
      </c>
      <c r="R3248" s="92">
        <f t="shared" si="570"/>
        <v>0</v>
      </c>
      <c r="S3248" s="90">
        <v>0</v>
      </c>
      <c r="T3248" s="90">
        <f t="array" ref="T3248">INDEX(ค่าเสื่อมสิ่งปลูกสร้าง!$A$5:$D$105,MATCH($S3248,ค่าเสื่อมสิ่งปลูกสร้าง!$A$5:$A$105,0),MATCH($M3248,ค่าเสื่อมสิ่งปลูกสร้าง!$A$3:$D$3))</f>
        <v>0</v>
      </c>
      <c r="U3248" s="92">
        <f t="shared" si="571"/>
        <v>0</v>
      </c>
      <c r="V3248" s="93">
        <f t="shared" si="574"/>
        <v>381500</v>
      </c>
      <c r="W3248" s="93">
        <f t="shared" si="575"/>
        <v>381500</v>
      </c>
      <c r="X3248" s="93">
        <v>0</v>
      </c>
      <c r="Y3248" s="93">
        <f t="shared" si="576"/>
        <v>381500</v>
      </c>
      <c r="Z3248" s="86">
        <v>0</v>
      </c>
      <c r="AA3248" s="94">
        <f t="shared" si="577"/>
        <v>0</v>
      </c>
      <c r="AB3248" s="95"/>
      <c r="AC3248" s="96" t="s">
        <v>627</v>
      </c>
      <c r="AD3248" s="96" t="s">
        <v>628</v>
      </c>
    </row>
    <row r="3249" spans="1:30" s="70" customFormat="1" ht="24" customHeight="1" x14ac:dyDescent="0.55000000000000004">
      <c r="A3249" s="86">
        <v>2858</v>
      </c>
      <c r="B3249" s="86" t="s">
        <v>28</v>
      </c>
      <c r="C3249" s="86">
        <v>28306</v>
      </c>
      <c r="D3249" s="86">
        <v>5</v>
      </c>
      <c r="E3249" s="86">
        <v>2</v>
      </c>
      <c r="F3249" s="86">
        <v>72</v>
      </c>
      <c r="G3249" s="86">
        <v>1</v>
      </c>
      <c r="H3249" s="87">
        <f t="shared" si="573"/>
        <v>2272</v>
      </c>
      <c r="I3249" s="88">
        <f t="array" ref="I3249">INDEX(ราคาที่ดิน!$B:$C,MATCH($C3249,ราคาที่ดิน!$A:$A,0),MATCH($B3249,ราคาที่ดิน!$B$1:$C$1,0))</f>
        <v>260</v>
      </c>
      <c r="J3249" s="88">
        <f t="shared" si="578"/>
        <v>590720</v>
      </c>
      <c r="K3249" s="86"/>
      <c r="L3249" s="89"/>
      <c r="M3249" s="90"/>
      <c r="N3249" s="90"/>
      <c r="O3249" s="91"/>
      <c r="P3249" s="86">
        <v>100</v>
      </c>
      <c r="Q3249" s="92">
        <f t="array" ref="Q3249">INDEX(ราคาสิ่งปลูกสร้าง!$D$6:$CC$47,MATCH($L3249,ราคาสิ่งปลูกสร้าง!$B$6:$B$45,0),MATCH($O$4,ราคาสิ่งปลูกสร้าง!$D$5:$CC$5,0))</f>
        <v>0</v>
      </c>
      <c r="R3249" s="92">
        <f t="shared" si="570"/>
        <v>0</v>
      </c>
      <c r="S3249" s="90">
        <v>0</v>
      </c>
      <c r="T3249" s="90">
        <f t="array" ref="T3249">INDEX(ค่าเสื่อมสิ่งปลูกสร้าง!$A$5:$D$105,MATCH($S3249,ค่าเสื่อมสิ่งปลูกสร้าง!$A$5:$A$105,0),MATCH($M3249,ค่าเสื่อมสิ่งปลูกสร้าง!$A$3:$D$3))</f>
        <v>0</v>
      </c>
      <c r="U3249" s="92">
        <f t="shared" si="571"/>
        <v>0</v>
      </c>
      <c r="V3249" s="93">
        <f t="shared" si="574"/>
        <v>590720</v>
      </c>
      <c r="W3249" s="93">
        <f t="shared" si="575"/>
        <v>590720</v>
      </c>
      <c r="X3249" s="93">
        <v>0</v>
      </c>
      <c r="Y3249" s="93">
        <f t="shared" si="576"/>
        <v>590720</v>
      </c>
      <c r="Z3249" s="86">
        <v>0</v>
      </c>
      <c r="AA3249" s="94">
        <f t="shared" si="577"/>
        <v>0</v>
      </c>
      <c r="AB3249" s="95"/>
      <c r="AC3249" s="96" t="s">
        <v>624</v>
      </c>
      <c r="AD3249" s="96" t="s">
        <v>625</v>
      </c>
    </row>
    <row r="3250" spans="1:30" s="70" customFormat="1" ht="24" customHeight="1" x14ac:dyDescent="0.55000000000000004">
      <c r="A3250" s="86">
        <v>2859</v>
      </c>
      <c r="B3250" s="86" t="s">
        <v>28</v>
      </c>
      <c r="C3250" s="86">
        <v>28307</v>
      </c>
      <c r="D3250" s="86">
        <v>18</v>
      </c>
      <c r="E3250" s="86">
        <v>0</v>
      </c>
      <c r="F3250" s="86">
        <v>21</v>
      </c>
      <c r="G3250" s="86">
        <v>1</v>
      </c>
      <c r="H3250" s="87">
        <f t="shared" si="573"/>
        <v>7221</v>
      </c>
      <c r="I3250" s="88">
        <f t="array" ref="I3250">INDEX(ราคาที่ดิน!$B:$C,MATCH($C3250,ราคาที่ดิน!$A:$A,0),MATCH($B3250,ราคาที่ดิน!$B$1:$C$1,0))</f>
        <v>400</v>
      </c>
      <c r="J3250" s="88">
        <f t="shared" si="578"/>
        <v>2888400</v>
      </c>
      <c r="K3250" s="86"/>
      <c r="L3250" s="89"/>
      <c r="M3250" s="90"/>
      <c r="N3250" s="90"/>
      <c r="O3250" s="91"/>
      <c r="P3250" s="86">
        <v>100</v>
      </c>
      <c r="Q3250" s="92">
        <f t="array" ref="Q3250">INDEX(ราคาสิ่งปลูกสร้าง!$D$6:$CC$47,MATCH($L3250,ราคาสิ่งปลูกสร้าง!$B$6:$B$45,0),MATCH($O$4,ราคาสิ่งปลูกสร้าง!$D$5:$CC$5,0))</f>
        <v>0</v>
      </c>
      <c r="R3250" s="92">
        <f t="shared" si="570"/>
        <v>0</v>
      </c>
      <c r="S3250" s="90">
        <v>0</v>
      </c>
      <c r="T3250" s="90">
        <f t="array" ref="T3250">INDEX(ค่าเสื่อมสิ่งปลูกสร้าง!$A$5:$D$105,MATCH($S3250,ค่าเสื่อมสิ่งปลูกสร้าง!$A$5:$A$105,0),MATCH($M3250,ค่าเสื่อมสิ่งปลูกสร้าง!$A$3:$D$3))</f>
        <v>0</v>
      </c>
      <c r="U3250" s="92">
        <f t="shared" si="571"/>
        <v>0</v>
      </c>
      <c r="V3250" s="93">
        <f t="shared" si="574"/>
        <v>2888400</v>
      </c>
      <c r="W3250" s="93">
        <f t="shared" si="575"/>
        <v>2888400</v>
      </c>
      <c r="X3250" s="93">
        <v>0</v>
      </c>
      <c r="Y3250" s="93">
        <f t="shared" si="576"/>
        <v>2888400</v>
      </c>
      <c r="Z3250" s="86">
        <v>0</v>
      </c>
      <c r="AA3250" s="94">
        <f t="shared" si="577"/>
        <v>0</v>
      </c>
      <c r="AB3250" s="95"/>
      <c r="AC3250" s="96" t="s">
        <v>3369</v>
      </c>
      <c r="AD3250" s="96" t="s">
        <v>902</v>
      </c>
    </row>
    <row r="3251" spans="1:30" s="70" customFormat="1" ht="24" customHeight="1" x14ac:dyDescent="0.55000000000000004">
      <c r="A3251" s="86">
        <v>2860</v>
      </c>
      <c r="B3251" s="86" t="s">
        <v>28</v>
      </c>
      <c r="C3251" s="86">
        <v>28308</v>
      </c>
      <c r="D3251" s="86">
        <v>3</v>
      </c>
      <c r="E3251" s="86">
        <v>1</v>
      </c>
      <c r="F3251" s="86">
        <v>28</v>
      </c>
      <c r="G3251" s="86">
        <v>1</v>
      </c>
      <c r="H3251" s="87">
        <f t="shared" si="573"/>
        <v>1328</v>
      </c>
      <c r="I3251" s="88">
        <f t="array" ref="I3251">INDEX(ราคาที่ดิน!$B:$C,MATCH($C3251,ราคาที่ดิน!$A:$A,0),MATCH($B3251,ราคาที่ดิน!$B$1:$C$1,0))</f>
        <v>350</v>
      </c>
      <c r="J3251" s="88">
        <f t="shared" si="578"/>
        <v>464800</v>
      </c>
      <c r="K3251" s="86"/>
      <c r="L3251" s="89"/>
      <c r="M3251" s="90"/>
      <c r="N3251" s="90"/>
      <c r="O3251" s="91"/>
      <c r="P3251" s="86">
        <v>100</v>
      </c>
      <c r="Q3251" s="92">
        <f t="array" ref="Q3251">INDEX(ราคาสิ่งปลูกสร้าง!$D$6:$CC$47,MATCH($L3251,ราคาสิ่งปลูกสร้าง!$B$6:$B$45,0),MATCH($O$4,ราคาสิ่งปลูกสร้าง!$D$5:$CC$5,0))</f>
        <v>0</v>
      </c>
      <c r="R3251" s="92">
        <f t="shared" si="570"/>
        <v>0</v>
      </c>
      <c r="S3251" s="90">
        <v>0</v>
      </c>
      <c r="T3251" s="90">
        <f t="array" ref="T3251">INDEX(ค่าเสื่อมสิ่งปลูกสร้าง!$A$5:$D$105,MATCH($S3251,ค่าเสื่อมสิ่งปลูกสร้าง!$A$5:$A$105,0),MATCH($M3251,ค่าเสื่อมสิ่งปลูกสร้าง!$A$3:$D$3))</f>
        <v>0</v>
      </c>
      <c r="U3251" s="92">
        <f t="shared" si="571"/>
        <v>0</v>
      </c>
      <c r="V3251" s="93">
        <f t="shared" si="574"/>
        <v>464800</v>
      </c>
      <c r="W3251" s="93">
        <f t="shared" si="575"/>
        <v>464800</v>
      </c>
      <c r="X3251" s="93">
        <v>0</v>
      </c>
      <c r="Y3251" s="93">
        <f t="shared" si="576"/>
        <v>464800</v>
      </c>
      <c r="Z3251" s="86">
        <v>0</v>
      </c>
      <c r="AA3251" s="94">
        <f t="shared" si="577"/>
        <v>0</v>
      </c>
      <c r="AB3251" s="95"/>
      <c r="AC3251" s="96" t="s">
        <v>1685</v>
      </c>
      <c r="AD3251" s="96" t="s">
        <v>1686</v>
      </c>
    </row>
    <row r="3252" spans="1:30" s="70" customFormat="1" ht="24" customHeight="1" x14ac:dyDescent="0.55000000000000004">
      <c r="A3252" s="86">
        <v>2861</v>
      </c>
      <c r="B3252" s="86" t="s">
        <v>28</v>
      </c>
      <c r="C3252" s="86">
        <v>28309</v>
      </c>
      <c r="D3252" s="86">
        <v>1</v>
      </c>
      <c r="E3252" s="86">
        <v>1</v>
      </c>
      <c r="F3252" s="86">
        <v>64</v>
      </c>
      <c r="G3252" s="86">
        <v>2</v>
      </c>
      <c r="H3252" s="87">
        <f t="shared" si="573"/>
        <v>564</v>
      </c>
      <c r="I3252" s="88">
        <f t="array" ref="I3252">INDEX(ราคาที่ดิน!$B:$C,MATCH($C3252,ราคาที่ดิน!$A:$A,0),MATCH($B3252,ราคาที่ดิน!$B$1:$C$1,0))</f>
        <v>400</v>
      </c>
      <c r="J3252" s="88">
        <f t="shared" si="578"/>
        <v>225600</v>
      </c>
      <c r="K3252" s="86"/>
      <c r="L3252" s="89" t="s">
        <v>6745</v>
      </c>
      <c r="M3252" s="90" t="s">
        <v>6799</v>
      </c>
      <c r="N3252" s="90">
        <v>2</v>
      </c>
      <c r="O3252" s="91">
        <v>192</v>
      </c>
      <c r="P3252" s="86">
        <v>100</v>
      </c>
      <c r="Q3252" s="92">
        <f t="array" ref="Q3252">INDEX(ราคาสิ่งปลูกสร้าง!$D$6:$CC$47,MATCH($L3252,ราคาสิ่งปลูกสร้าง!$B$6:$B$45,0),MATCH($O$4,ราคาสิ่งปลูกสร้าง!$D$5:$CC$5,0))</f>
        <v>6600</v>
      </c>
      <c r="R3252" s="92">
        <f t="shared" si="570"/>
        <v>1267200</v>
      </c>
      <c r="S3252" s="90">
        <v>26</v>
      </c>
      <c r="T3252" s="90">
        <f t="array" ref="T3252">INDEX(ค่าเสื่อมสิ่งปลูกสร้าง!$A$5:$D$105,MATCH($S3252,ค่าเสื่อมสิ่งปลูกสร้าง!$A$5:$A$105,0),MATCH($M3252,ค่าเสื่อมสิ่งปลูกสร้าง!$A$3:$D$3))</f>
        <v>42</v>
      </c>
      <c r="U3252" s="92">
        <f t="shared" si="571"/>
        <v>734976</v>
      </c>
      <c r="V3252" s="93">
        <f t="shared" si="574"/>
        <v>960576</v>
      </c>
      <c r="W3252" s="93">
        <f t="shared" si="575"/>
        <v>960576</v>
      </c>
      <c r="X3252" s="93">
        <v>0</v>
      </c>
      <c r="Y3252" s="93">
        <f t="shared" si="576"/>
        <v>960576</v>
      </c>
      <c r="Z3252" s="86">
        <v>0</v>
      </c>
      <c r="AA3252" s="94">
        <f t="shared" si="577"/>
        <v>0</v>
      </c>
      <c r="AB3252" s="95"/>
      <c r="AC3252" s="96" t="s">
        <v>7145</v>
      </c>
      <c r="AD3252" s="96" t="s">
        <v>7146</v>
      </c>
    </row>
    <row r="3253" spans="1:30" s="70" customFormat="1" ht="24" customHeight="1" x14ac:dyDescent="0.55000000000000004">
      <c r="A3253" s="86">
        <v>2861</v>
      </c>
      <c r="B3253" s="86" t="s">
        <v>28</v>
      </c>
      <c r="C3253" s="86">
        <v>28310</v>
      </c>
      <c r="D3253" s="86">
        <v>0</v>
      </c>
      <c r="E3253" s="86">
        <v>1</v>
      </c>
      <c r="F3253" s="86">
        <v>58</v>
      </c>
      <c r="G3253" s="86">
        <v>1</v>
      </c>
      <c r="H3253" s="87">
        <f t="shared" si="573"/>
        <v>158</v>
      </c>
      <c r="I3253" s="88">
        <f t="array" ref="I3253">INDEX(ราคาที่ดิน!$B:$C,MATCH($C3253,ราคาที่ดิน!$A:$A,0),MATCH($B3253,ราคาที่ดิน!$B$1:$C$1,0))</f>
        <v>260</v>
      </c>
      <c r="J3253" s="88">
        <f t="shared" si="578"/>
        <v>41080</v>
      </c>
      <c r="K3253" s="86"/>
      <c r="L3253" s="89"/>
      <c r="M3253" s="90"/>
      <c r="N3253" s="90"/>
      <c r="O3253" s="91"/>
      <c r="P3253" s="86">
        <v>100</v>
      </c>
      <c r="Q3253" s="92">
        <f t="array" ref="Q3253">INDEX(ราคาสิ่งปลูกสร้าง!$D$6:$CC$47,MATCH($L3253,ราคาสิ่งปลูกสร้าง!$B$6:$B$45,0),MATCH($O$4,ราคาสิ่งปลูกสร้าง!$D$5:$CC$5,0))</f>
        <v>0</v>
      </c>
      <c r="R3253" s="92">
        <f t="shared" si="570"/>
        <v>0</v>
      </c>
      <c r="S3253" s="90">
        <v>0</v>
      </c>
      <c r="T3253" s="90">
        <f t="array" ref="T3253">INDEX(ค่าเสื่อมสิ่งปลูกสร้าง!$A$5:$D$105,MATCH($S3253,ค่าเสื่อมสิ่งปลูกสร้าง!$A$5:$A$105,0),MATCH($M3253,ค่าเสื่อมสิ่งปลูกสร้าง!$A$3:$D$3))</f>
        <v>0</v>
      </c>
      <c r="U3253" s="92">
        <f t="shared" si="571"/>
        <v>0</v>
      </c>
      <c r="V3253" s="93">
        <f t="shared" si="574"/>
        <v>41080</v>
      </c>
      <c r="W3253" s="93">
        <f t="shared" si="575"/>
        <v>41080</v>
      </c>
      <c r="X3253" s="93">
        <v>0</v>
      </c>
      <c r="Y3253" s="93">
        <f t="shared" si="576"/>
        <v>41080</v>
      </c>
      <c r="Z3253" s="86">
        <v>0</v>
      </c>
      <c r="AA3253" s="94">
        <f t="shared" si="577"/>
        <v>0</v>
      </c>
      <c r="AB3253" s="95"/>
      <c r="AC3253" s="96" t="s">
        <v>2878</v>
      </c>
      <c r="AD3253" s="96" t="s">
        <v>2879</v>
      </c>
    </row>
    <row r="3254" spans="1:30" s="70" customFormat="1" ht="24" customHeight="1" x14ac:dyDescent="0.55000000000000004">
      <c r="A3254" s="86">
        <v>2862</v>
      </c>
      <c r="B3254" s="86" t="s">
        <v>28</v>
      </c>
      <c r="C3254" s="86">
        <v>28313</v>
      </c>
      <c r="D3254" s="86">
        <v>0</v>
      </c>
      <c r="E3254" s="86">
        <v>3</v>
      </c>
      <c r="F3254" s="86">
        <v>86</v>
      </c>
      <c r="G3254" s="86">
        <v>1</v>
      </c>
      <c r="H3254" s="87">
        <f t="shared" si="573"/>
        <v>386</v>
      </c>
      <c r="I3254" s="88">
        <f t="array" ref="I3254">INDEX(ราคาที่ดิน!$B:$C,MATCH($C3254,ราคาที่ดิน!$A:$A,0),MATCH($B3254,ราคาที่ดิน!$B$1:$C$1,0))</f>
        <v>350</v>
      </c>
      <c r="J3254" s="88">
        <f t="shared" si="578"/>
        <v>135100</v>
      </c>
      <c r="K3254" s="86"/>
      <c r="L3254" s="89"/>
      <c r="M3254" s="90"/>
      <c r="N3254" s="90"/>
      <c r="O3254" s="91"/>
      <c r="P3254" s="86">
        <v>100</v>
      </c>
      <c r="Q3254" s="92">
        <f t="array" ref="Q3254">INDEX(ราคาสิ่งปลูกสร้าง!$D$6:$CC$47,MATCH($L3254,ราคาสิ่งปลูกสร้าง!$B$6:$B$45,0),MATCH($O$4,ราคาสิ่งปลูกสร้าง!$D$5:$CC$5,0))</f>
        <v>0</v>
      </c>
      <c r="R3254" s="92">
        <f t="shared" si="570"/>
        <v>0</v>
      </c>
      <c r="S3254" s="90">
        <v>0</v>
      </c>
      <c r="T3254" s="90">
        <f t="array" ref="T3254">INDEX(ค่าเสื่อมสิ่งปลูกสร้าง!$A$5:$D$105,MATCH($S3254,ค่าเสื่อมสิ่งปลูกสร้าง!$A$5:$A$105,0),MATCH($M3254,ค่าเสื่อมสิ่งปลูกสร้าง!$A$3:$D$3))</f>
        <v>0</v>
      </c>
      <c r="U3254" s="92">
        <f t="shared" si="571"/>
        <v>0</v>
      </c>
      <c r="V3254" s="93">
        <f t="shared" si="574"/>
        <v>135100</v>
      </c>
      <c r="W3254" s="93">
        <f t="shared" si="575"/>
        <v>135100</v>
      </c>
      <c r="X3254" s="93">
        <v>0</v>
      </c>
      <c r="Y3254" s="93">
        <f t="shared" si="576"/>
        <v>135100</v>
      </c>
      <c r="Z3254" s="86">
        <v>0</v>
      </c>
      <c r="AA3254" s="94">
        <f t="shared" si="577"/>
        <v>0</v>
      </c>
      <c r="AB3254" s="95"/>
      <c r="AC3254" s="96" t="s">
        <v>3370</v>
      </c>
      <c r="AD3254" s="96" t="s">
        <v>3371</v>
      </c>
    </row>
    <row r="3255" spans="1:30" s="70" customFormat="1" ht="24" customHeight="1" x14ac:dyDescent="0.55000000000000004">
      <c r="A3255" s="86">
        <v>2863</v>
      </c>
      <c r="B3255" s="86" t="s">
        <v>28</v>
      </c>
      <c r="C3255" s="86">
        <v>28314</v>
      </c>
      <c r="D3255" s="86">
        <v>6</v>
      </c>
      <c r="E3255" s="86">
        <v>1</v>
      </c>
      <c r="F3255" s="86">
        <v>16</v>
      </c>
      <c r="G3255" s="86">
        <v>1</v>
      </c>
      <c r="H3255" s="87">
        <f t="shared" si="573"/>
        <v>2516</v>
      </c>
      <c r="I3255" s="88">
        <f t="array" ref="I3255">INDEX(ราคาที่ดิน!$B:$C,MATCH($C3255,ราคาที่ดิน!$A:$A,0),MATCH($B3255,ราคาที่ดิน!$B$1:$C$1,0))</f>
        <v>610</v>
      </c>
      <c r="J3255" s="88">
        <f t="shared" si="578"/>
        <v>1534760</v>
      </c>
      <c r="K3255" s="86"/>
      <c r="L3255" s="89"/>
      <c r="M3255" s="90"/>
      <c r="N3255" s="90"/>
      <c r="O3255" s="91"/>
      <c r="P3255" s="86">
        <v>100</v>
      </c>
      <c r="Q3255" s="92">
        <f t="array" ref="Q3255">INDEX(ราคาสิ่งปลูกสร้าง!$D$6:$CC$47,MATCH($L3255,ราคาสิ่งปลูกสร้าง!$B$6:$B$45,0),MATCH($O$4,ราคาสิ่งปลูกสร้าง!$D$5:$CC$5,0))</f>
        <v>0</v>
      </c>
      <c r="R3255" s="92">
        <f t="shared" si="570"/>
        <v>0</v>
      </c>
      <c r="S3255" s="90">
        <v>0</v>
      </c>
      <c r="T3255" s="90">
        <f t="array" ref="T3255">INDEX(ค่าเสื่อมสิ่งปลูกสร้าง!$A$5:$D$105,MATCH($S3255,ค่าเสื่อมสิ่งปลูกสร้าง!$A$5:$A$105,0),MATCH($M3255,ค่าเสื่อมสิ่งปลูกสร้าง!$A$3:$D$3))</f>
        <v>0</v>
      </c>
      <c r="U3255" s="92">
        <f t="shared" si="571"/>
        <v>0</v>
      </c>
      <c r="V3255" s="93">
        <f t="shared" si="574"/>
        <v>1534760</v>
      </c>
      <c r="W3255" s="93">
        <f t="shared" si="575"/>
        <v>1534760</v>
      </c>
      <c r="X3255" s="93">
        <v>0</v>
      </c>
      <c r="Y3255" s="93">
        <f t="shared" si="576"/>
        <v>1534760</v>
      </c>
      <c r="Z3255" s="86">
        <v>0</v>
      </c>
      <c r="AA3255" s="94">
        <f t="shared" si="577"/>
        <v>0</v>
      </c>
      <c r="AB3255" s="95"/>
      <c r="AC3255" s="96" t="s">
        <v>2386</v>
      </c>
      <c r="AD3255" s="96" t="s">
        <v>2385</v>
      </c>
    </row>
    <row r="3256" spans="1:30" s="70" customFormat="1" ht="24" customHeight="1" x14ac:dyDescent="0.55000000000000004">
      <c r="A3256" s="86">
        <v>2864</v>
      </c>
      <c r="B3256" s="86" t="s">
        <v>28</v>
      </c>
      <c r="C3256" s="86">
        <v>28315</v>
      </c>
      <c r="D3256" s="86">
        <v>14</v>
      </c>
      <c r="E3256" s="86">
        <v>0</v>
      </c>
      <c r="F3256" s="86">
        <v>31</v>
      </c>
      <c r="G3256" s="86">
        <v>1</v>
      </c>
      <c r="H3256" s="87">
        <f t="shared" si="573"/>
        <v>5631</v>
      </c>
      <c r="I3256" s="88">
        <f t="array" ref="I3256">INDEX(ราคาที่ดิน!$B:$C,MATCH($C3256,ราคาที่ดิน!$A:$A,0),MATCH($B3256,ราคาที่ดิน!$B$1:$C$1,0))</f>
        <v>260</v>
      </c>
      <c r="J3256" s="88">
        <f t="shared" si="578"/>
        <v>1464060</v>
      </c>
      <c r="K3256" s="86"/>
      <c r="L3256" s="89"/>
      <c r="M3256" s="90"/>
      <c r="N3256" s="90"/>
      <c r="O3256" s="91"/>
      <c r="P3256" s="86">
        <v>100</v>
      </c>
      <c r="Q3256" s="92">
        <f t="array" ref="Q3256">INDEX(ราคาสิ่งปลูกสร้าง!$D$6:$CC$47,MATCH($L3256,ราคาสิ่งปลูกสร้าง!$B$6:$B$45,0),MATCH($O$4,ราคาสิ่งปลูกสร้าง!$D$5:$CC$5,0))</f>
        <v>0</v>
      </c>
      <c r="R3256" s="92">
        <f t="shared" si="570"/>
        <v>0</v>
      </c>
      <c r="S3256" s="90">
        <v>0</v>
      </c>
      <c r="T3256" s="90">
        <f t="array" ref="T3256">INDEX(ค่าเสื่อมสิ่งปลูกสร้าง!$A$5:$D$105,MATCH($S3256,ค่าเสื่อมสิ่งปลูกสร้าง!$A$5:$A$105,0),MATCH($M3256,ค่าเสื่อมสิ่งปลูกสร้าง!$A$3:$D$3))</f>
        <v>0</v>
      </c>
      <c r="U3256" s="92">
        <f t="shared" si="571"/>
        <v>0</v>
      </c>
      <c r="V3256" s="93">
        <f t="shared" si="574"/>
        <v>1464060</v>
      </c>
      <c r="W3256" s="93">
        <f t="shared" si="575"/>
        <v>1464060</v>
      </c>
      <c r="X3256" s="93">
        <v>0</v>
      </c>
      <c r="Y3256" s="93">
        <f t="shared" si="576"/>
        <v>1464060</v>
      </c>
      <c r="Z3256" s="86">
        <v>0</v>
      </c>
      <c r="AA3256" s="94">
        <f t="shared" si="577"/>
        <v>0</v>
      </c>
      <c r="AB3256" s="95"/>
      <c r="AC3256" s="96" t="s">
        <v>3372</v>
      </c>
      <c r="AD3256" s="96" t="s">
        <v>2385</v>
      </c>
    </row>
    <row r="3257" spans="1:30" s="70" customFormat="1" ht="24" customHeight="1" x14ac:dyDescent="0.55000000000000004">
      <c r="A3257" s="86">
        <v>2865</v>
      </c>
      <c r="B3257" s="86" t="s">
        <v>28</v>
      </c>
      <c r="C3257" s="86">
        <v>28316</v>
      </c>
      <c r="D3257" s="86">
        <v>10</v>
      </c>
      <c r="E3257" s="86">
        <v>1</v>
      </c>
      <c r="F3257" s="86">
        <v>79</v>
      </c>
      <c r="G3257" s="86">
        <v>1</v>
      </c>
      <c r="H3257" s="87">
        <f t="shared" si="573"/>
        <v>4179</v>
      </c>
      <c r="I3257" s="88">
        <f t="array" ref="I3257">INDEX(ราคาที่ดิน!$B:$C,MATCH($C3257,ราคาที่ดิน!$A:$A,0),MATCH($B3257,ราคาที่ดิน!$B$1:$C$1,0))</f>
        <v>350</v>
      </c>
      <c r="J3257" s="88">
        <f t="shared" si="578"/>
        <v>1462650</v>
      </c>
      <c r="K3257" s="86"/>
      <c r="L3257" s="89"/>
      <c r="M3257" s="90"/>
      <c r="N3257" s="90"/>
      <c r="O3257" s="91"/>
      <c r="P3257" s="86">
        <v>100</v>
      </c>
      <c r="Q3257" s="92">
        <f t="array" ref="Q3257">INDEX(ราคาสิ่งปลูกสร้าง!$D$6:$CC$47,MATCH($L3257,ราคาสิ่งปลูกสร้าง!$B$6:$B$45,0),MATCH($O$4,ราคาสิ่งปลูกสร้าง!$D$5:$CC$5,0))</f>
        <v>0</v>
      </c>
      <c r="R3257" s="92">
        <f t="shared" si="570"/>
        <v>0</v>
      </c>
      <c r="S3257" s="90">
        <v>0</v>
      </c>
      <c r="T3257" s="90">
        <f t="array" ref="T3257">INDEX(ค่าเสื่อมสิ่งปลูกสร้าง!$A$5:$D$105,MATCH($S3257,ค่าเสื่อมสิ่งปลูกสร้าง!$A$5:$A$105,0),MATCH($M3257,ค่าเสื่อมสิ่งปลูกสร้าง!$A$3:$D$3))</f>
        <v>0</v>
      </c>
      <c r="U3257" s="92">
        <f t="shared" si="571"/>
        <v>0</v>
      </c>
      <c r="V3257" s="93">
        <f t="shared" si="574"/>
        <v>1462650</v>
      </c>
      <c r="W3257" s="93">
        <f t="shared" si="575"/>
        <v>1462650</v>
      </c>
      <c r="X3257" s="93">
        <v>0</v>
      </c>
      <c r="Y3257" s="93">
        <f t="shared" si="576"/>
        <v>1462650</v>
      </c>
      <c r="Z3257" s="86">
        <v>0</v>
      </c>
      <c r="AA3257" s="94">
        <f t="shared" si="577"/>
        <v>0</v>
      </c>
      <c r="AB3257" s="95"/>
      <c r="AC3257" s="96" t="s">
        <v>3373</v>
      </c>
      <c r="AD3257" s="96" t="s">
        <v>3374</v>
      </c>
    </row>
    <row r="3258" spans="1:30" s="70" customFormat="1" ht="24" customHeight="1" x14ac:dyDescent="0.55000000000000004">
      <c r="A3258" s="86">
        <v>2866</v>
      </c>
      <c r="B3258" s="86" t="s">
        <v>28</v>
      </c>
      <c r="C3258" s="86">
        <v>28317</v>
      </c>
      <c r="D3258" s="86">
        <v>9</v>
      </c>
      <c r="E3258" s="86">
        <v>1</v>
      </c>
      <c r="F3258" s="86">
        <v>41</v>
      </c>
      <c r="G3258" s="86">
        <v>1</v>
      </c>
      <c r="H3258" s="87">
        <f t="shared" si="573"/>
        <v>3741</v>
      </c>
      <c r="I3258" s="88">
        <f t="array" ref="I3258">INDEX(ราคาที่ดิน!$B:$C,MATCH($C3258,ราคาที่ดิน!$A:$A,0),MATCH($B3258,ราคาที่ดิน!$B$1:$C$1,0))</f>
        <v>2350</v>
      </c>
      <c r="J3258" s="88">
        <f t="shared" si="578"/>
        <v>8791350</v>
      </c>
      <c r="K3258" s="86"/>
      <c r="L3258" s="89"/>
      <c r="M3258" s="90"/>
      <c r="N3258" s="90"/>
      <c r="O3258" s="91"/>
      <c r="P3258" s="86">
        <v>100</v>
      </c>
      <c r="Q3258" s="92">
        <f t="array" ref="Q3258">INDEX(ราคาสิ่งปลูกสร้าง!$D$6:$CC$47,MATCH($L3258,ราคาสิ่งปลูกสร้าง!$B$6:$B$45,0),MATCH($O$4,ราคาสิ่งปลูกสร้าง!$D$5:$CC$5,0))</f>
        <v>0</v>
      </c>
      <c r="R3258" s="92">
        <f t="shared" si="570"/>
        <v>0</v>
      </c>
      <c r="S3258" s="90">
        <v>0</v>
      </c>
      <c r="T3258" s="90">
        <f t="array" ref="T3258">INDEX(ค่าเสื่อมสิ่งปลูกสร้าง!$A$5:$D$105,MATCH($S3258,ค่าเสื่อมสิ่งปลูกสร้าง!$A$5:$A$105,0),MATCH($M3258,ค่าเสื่อมสิ่งปลูกสร้าง!$A$3:$D$3))</f>
        <v>0</v>
      </c>
      <c r="U3258" s="92">
        <f t="shared" si="571"/>
        <v>0</v>
      </c>
      <c r="V3258" s="93">
        <f t="shared" si="574"/>
        <v>8791350</v>
      </c>
      <c r="W3258" s="93">
        <f t="shared" si="575"/>
        <v>8791350</v>
      </c>
      <c r="X3258" s="93">
        <v>0</v>
      </c>
      <c r="Y3258" s="93">
        <f t="shared" si="576"/>
        <v>8791350</v>
      </c>
      <c r="Z3258" s="86">
        <v>0</v>
      </c>
      <c r="AA3258" s="94">
        <f t="shared" si="577"/>
        <v>0</v>
      </c>
      <c r="AB3258" s="95"/>
      <c r="AC3258" s="96" t="s">
        <v>3375</v>
      </c>
      <c r="AD3258" s="96" t="s">
        <v>3376</v>
      </c>
    </row>
    <row r="3259" spans="1:30" s="70" customFormat="1" ht="24" customHeight="1" x14ac:dyDescent="0.55000000000000004">
      <c r="A3259" s="86">
        <v>2867</v>
      </c>
      <c r="B3259" s="86" t="s">
        <v>28</v>
      </c>
      <c r="C3259" s="86">
        <v>28318</v>
      </c>
      <c r="D3259" s="86">
        <v>4</v>
      </c>
      <c r="E3259" s="86">
        <v>0</v>
      </c>
      <c r="F3259" s="86">
        <v>32</v>
      </c>
      <c r="G3259" s="86">
        <v>1</v>
      </c>
      <c r="H3259" s="87">
        <f t="shared" si="573"/>
        <v>1632</v>
      </c>
      <c r="I3259" s="88">
        <f t="array" ref="I3259">INDEX(ราคาที่ดิน!$B:$C,MATCH($C3259,ราคาที่ดิน!$A:$A,0),MATCH($B3259,ราคาที่ดิน!$B$1:$C$1,0))</f>
        <v>380</v>
      </c>
      <c r="J3259" s="88">
        <f t="shared" si="578"/>
        <v>620160</v>
      </c>
      <c r="K3259" s="86"/>
      <c r="L3259" s="89"/>
      <c r="M3259" s="90"/>
      <c r="N3259" s="90"/>
      <c r="O3259" s="91"/>
      <c r="P3259" s="86">
        <v>100</v>
      </c>
      <c r="Q3259" s="92">
        <f t="array" ref="Q3259">INDEX(ราคาสิ่งปลูกสร้าง!$D$6:$CC$47,MATCH($L3259,ราคาสิ่งปลูกสร้าง!$B$6:$B$45,0),MATCH($O$4,ราคาสิ่งปลูกสร้าง!$D$5:$CC$5,0))</f>
        <v>0</v>
      </c>
      <c r="R3259" s="92">
        <f t="shared" si="570"/>
        <v>0</v>
      </c>
      <c r="S3259" s="90">
        <v>0</v>
      </c>
      <c r="T3259" s="90">
        <f t="array" ref="T3259">INDEX(ค่าเสื่อมสิ่งปลูกสร้าง!$A$5:$D$105,MATCH($S3259,ค่าเสื่อมสิ่งปลูกสร้าง!$A$5:$A$105,0),MATCH($M3259,ค่าเสื่อมสิ่งปลูกสร้าง!$A$3:$D$3))</f>
        <v>0</v>
      </c>
      <c r="U3259" s="92">
        <f t="shared" si="571"/>
        <v>0</v>
      </c>
      <c r="V3259" s="93">
        <f t="shared" si="574"/>
        <v>620160</v>
      </c>
      <c r="W3259" s="93">
        <f t="shared" si="575"/>
        <v>620160</v>
      </c>
      <c r="X3259" s="93">
        <v>0</v>
      </c>
      <c r="Y3259" s="93">
        <f t="shared" si="576"/>
        <v>620160</v>
      </c>
      <c r="Z3259" s="86">
        <v>0</v>
      </c>
      <c r="AA3259" s="94">
        <f t="shared" si="577"/>
        <v>0</v>
      </c>
      <c r="AB3259" s="95"/>
      <c r="AC3259" s="96" t="s">
        <v>3377</v>
      </c>
      <c r="AD3259" s="96" t="s">
        <v>3378</v>
      </c>
    </row>
    <row r="3260" spans="1:30" s="70" customFormat="1" ht="24" customHeight="1" x14ac:dyDescent="0.55000000000000004">
      <c r="A3260" s="86">
        <v>2868</v>
      </c>
      <c r="B3260" s="86" t="s">
        <v>28</v>
      </c>
      <c r="C3260" s="86">
        <v>28319</v>
      </c>
      <c r="D3260" s="86">
        <v>5</v>
      </c>
      <c r="E3260" s="86">
        <v>0</v>
      </c>
      <c r="F3260" s="86">
        <v>41</v>
      </c>
      <c r="G3260" s="86">
        <v>1</v>
      </c>
      <c r="H3260" s="87">
        <f t="shared" si="573"/>
        <v>2041</v>
      </c>
      <c r="I3260" s="88">
        <f t="array" ref="I3260">INDEX(ราคาที่ดิน!$B:$C,MATCH($C3260,ราคาที่ดิน!$A:$A,0),MATCH($B3260,ราคาที่ดิน!$B$1:$C$1,0))</f>
        <v>380</v>
      </c>
      <c r="J3260" s="88">
        <f t="shared" si="578"/>
        <v>775580</v>
      </c>
      <c r="K3260" s="86"/>
      <c r="L3260" s="89"/>
      <c r="M3260" s="90"/>
      <c r="N3260" s="90"/>
      <c r="O3260" s="91"/>
      <c r="P3260" s="86">
        <v>100</v>
      </c>
      <c r="Q3260" s="92">
        <f t="array" ref="Q3260">INDEX(ราคาสิ่งปลูกสร้าง!$D$6:$CC$47,MATCH($L3260,ราคาสิ่งปลูกสร้าง!$B$6:$B$45,0),MATCH($O$4,ราคาสิ่งปลูกสร้าง!$D$5:$CC$5,0))</f>
        <v>0</v>
      </c>
      <c r="R3260" s="92">
        <f t="shared" si="570"/>
        <v>0</v>
      </c>
      <c r="S3260" s="90">
        <v>0</v>
      </c>
      <c r="T3260" s="90">
        <f t="array" ref="T3260">INDEX(ค่าเสื่อมสิ่งปลูกสร้าง!$A$5:$D$105,MATCH($S3260,ค่าเสื่อมสิ่งปลูกสร้าง!$A$5:$A$105,0),MATCH($M3260,ค่าเสื่อมสิ่งปลูกสร้าง!$A$3:$D$3))</f>
        <v>0</v>
      </c>
      <c r="U3260" s="92">
        <f t="shared" si="571"/>
        <v>0</v>
      </c>
      <c r="V3260" s="93">
        <f t="shared" si="574"/>
        <v>775580</v>
      </c>
      <c r="W3260" s="93">
        <f t="shared" si="575"/>
        <v>775580</v>
      </c>
      <c r="X3260" s="93">
        <v>0</v>
      </c>
      <c r="Y3260" s="93">
        <f t="shared" si="576"/>
        <v>775580</v>
      </c>
      <c r="Z3260" s="86">
        <v>0</v>
      </c>
      <c r="AA3260" s="94">
        <f t="shared" si="577"/>
        <v>0</v>
      </c>
      <c r="AB3260" s="95"/>
      <c r="AC3260" s="96" t="s">
        <v>3379</v>
      </c>
      <c r="AD3260" s="96" t="s">
        <v>3380</v>
      </c>
    </row>
    <row r="3261" spans="1:30" s="70" customFormat="1" ht="24" customHeight="1" x14ac:dyDescent="0.55000000000000004">
      <c r="A3261" s="86">
        <v>2869</v>
      </c>
      <c r="B3261" s="86" t="s">
        <v>28</v>
      </c>
      <c r="C3261" s="86">
        <v>28320</v>
      </c>
      <c r="D3261" s="86">
        <v>1</v>
      </c>
      <c r="E3261" s="86">
        <v>0</v>
      </c>
      <c r="F3261" s="86">
        <v>0</v>
      </c>
      <c r="G3261" s="86">
        <v>1</v>
      </c>
      <c r="H3261" s="87">
        <f t="shared" si="573"/>
        <v>400</v>
      </c>
      <c r="I3261" s="88">
        <f t="array" ref="I3261">INDEX(ราคาที่ดิน!$B:$C,MATCH($C3261,ราคาที่ดิน!$A:$A,0),MATCH($B3261,ราคาที่ดิน!$B$1:$C$1,0))</f>
        <v>800</v>
      </c>
      <c r="J3261" s="88">
        <f t="shared" si="578"/>
        <v>320000</v>
      </c>
      <c r="K3261" s="86"/>
      <c r="L3261" s="89"/>
      <c r="M3261" s="90"/>
      <c r="N3261" s="90"/>
      <c r="O3261" s="91"/>
      <c r="P3261" s="86">
        <v>100</v>
      </c>
      <c r="Q3261" s="92">
        <f t="array" ref="Q3261">INDEX(ราคาสิ่งปลูกสร้าง!$D$6:$CC$47,MATCH($L3261,ราคาสิ่งปลูกสร้าง!$B$6:$B$45,0),MATCH($O$4,ราคาสิ่งปลูกสร้าง!$D$5:$CC$5,0))</f>
        <v>0</v>
      </c>
      <c r="R3261" s="92">
        <f t="shared" si="570"/>
        <v>0</v>
      </c>
      <c r="S3261" s="90">
        <v>0</v>
      </c>
      <c r="T3261" s="90">
        <f t="array" ref="T3261">INDEX(ค่าเสื่อมสิ่งปลูกสร้าง!$A$5:$D$105,MATCH($S3261,ค่าเสื่อมสิ่งปลูกสร้าง!$A$5:$A$105,0),MATCH($M3261,ค่าเสื่อมสิ่งปลูกสร้าง!$A$3:$D$3))</f>
        <v>0</v>
      </c>
      <c r="U3261" s="92">
        <f t="shared" si="571"/>
        <v>0</v>
      </c>
      <c r="V3261" s="93">
        <f t="shared" si="574"/>
        <v>320000</v>
      </c>
      <c r="W3261" s="93">
        <f t="shared" si="575"/>
        <v>320000</v>
      </c>
      <c r="X3261" s="93">
        <v>0</v>
      </c>
      <c r="Y3261" s="93">
        <f t="shared" si="576"/>
        <v>320000</v>
      </c>
      <c r="Z3261" s="86">
        <v>0</v>
      </c>
      <c r="AA3261" s="94">
        <f t="shared" si="577"/>
        <v>0</v>
      </c>
      <c r="AB3261" s="95"/>
      <c r="AC3261" s="96" t="s">
        <v>3381</v>
      </c>
      <c r="AD3261" s="96" t="s">
        <v>3382</v>
      </c>
    </row>
    <row r="3262" spans="1:30" s="70" customFormat="1" ht="24" customHeight="1" x14ac:dyDescent="0.55000000000000004">
      <c r="A3262" s="86">
        <v>2870</v>
      </c>
      <c r="B3262" s="86" t="s">
        <v>28</v>
      </c>
      <c r="C3262" s="86">
        <v>28321</v>
      </c>
      <c r="D3262" s="86">
        <v>1</v>
      </c>
      <c r="E3262" s="86">
        <v>2</v>
      </c>
      <c r="F3262" s="86">
        <v>73</v>
      </c>
      <c r="G3262" s="86">
        <v>1</v>
      </c>
      <c r="H3262" s="87">
        <f t="shared" si="573"/>
        <v>673</v>
      </c>
      <c r="I3262" s="88">
        <f t="array" ref="I3262">INDEX(ราคาที่ดิน!$B:$C,MATCH($C3262,ราคาที่ดิน!$A:$A,0),MATCH($B3262,ราคาที่ดิน!$B$1:$C$1,0))</f>
        <v>480</v>
      </c>
      <c r="J3262" s="88">
        <f t="shared" si="578"/>
        <v>323040</v>
      </c>
      <c r="K3262" s="86"/>
      <c r="L3262" s="89"/>
      <c r="M3262" s="90"/>
      <c r="N3262" s="90"/>
      <c r="O3262" s="91"/>
      <c r="P3262" s="86">
        <v>100</v>
      </c>
      <c r="Q3262" s="92">
        <f t="array" ref="Q3262">INDEX(ราคาสิ่งปลูกสร้าง!$D$6:$CC$47,MATCH($L3262,ราคาสิ่งปลูกสร้าง!$B$6:$B$45,0),MATCH($O$4,ราคาสิ่งปลูกสร้าง!$D$5:$CC$5,0))</f>
        <v>0</v>
      </c>
      <c r="R3262" s="92">
        <f t="shared" si="570"/>
        <v>0</v>
      </c>
      <c r="S3262" s="90">
        <v>0</v>
      </c>
      <c r="T3262" s="90">
        <f t="array" ref="T3262">INDEX(ค่าเสื่อมสิ่งปลูกสร้าง!$A$5:$D$105,MATCH($S3262,ค่าเสื่อมสิ่งปลูกสร้าง!$A$5:$A$105,0),MATCH($M3262,ค่าเสื่อมสิ่งปลูกสร้าง!$A$3:$D$3))</f>
        <v>0</v>
      </c>
      <c r="U3262" s="92">
        <f t="shared" si="571"/>
        <v>0</v>
      </c>
      <c r="V3262" s="93">
        <f t="shared" si="574"/>
        <v>323040</v>
      </c>
      <c r="W3262" s="93">
        <f t="shared" si="575"/>
        <v>323040</v>
      </c>
      <c r="X3262" s="93">
        <v>0</v>
      </c>
      <c r="Y3262" s="93">
        <f t="shared" si="576"/>
        <v>323040</v>
      </c>
      <c r="Z3262" s="86">
        <v>0</v>
      </c>
      <c r="AA3262" s="94">
        <f t="shared" si="577"/>
        <v>0</v>
      </c>
      <c r="AB3262" s="95"/>
      <c r="AC3262" s="96" t="s">
        <v>3255</v>
      </c>
      <c r="AD3262" s="96" t="s">
        <v>3256</v>
      </c>
    </row>
    <row r="3263" spans="1:30" s="70" customFormat="1" ht="24" customHeight="1" x14ac:dyDescent="0.55000000000000004">
      <c r="A3263" s="86">
        <v>2871</v>
      </c>
      <c r="B3263" s="86" t="s">
        <v>28</v>
      </c>
      <c r="C3263" s="86">
        <v>28322</v>
      </c>
      <c r="D3263" s="86">
        <v>2</v>
      </c>
      <c r="E3263" s="86">
        <v>0</v>
      </c>
      <c r="F3263" s="86">
        <v>15</v>
      </c>
      <c r="G3263" s="86">
        <v>1</v>
      </c>
      <c r="H3263" s="87">
        <f t="shared" si="573"/>
        <v>815</v>
      </c>
      <c r="I3263" s="88">
        <f t="array" ref="I3263">INDEX(ราคาที่ดิน!$B:$C,MATCH($C3263,ราคาที่ดิน!$A:$A,0),MATCH($B3263,ราคาที่ดิน!$B$1:$C$1,0))</f>
        <v>410</v>
      </c>
      <c r="J3263" s="88">
        <f t="shared" si="578"/>
        <v>334150</v>
      </c>
      <c r="K3263" s="86"/>
      <c r="L3263" s="89"/>
      <c r="M3263" s="90"/>
      <c r="N3263" s="90"/>
      <c r="O3263" s="91"/>
      <c r="P3263" s="86">
        <v>100</v>
      </c>
      <c r="Q3263" s="92">
        <f t="array" ref="Q3263">INDEX(ราคาสิ่งปลูกสร้าง!$D$6:$CC$47,MATCH($L3263,ราคาสิ่งปลูกสร้าง!$B$6:$B$45,0),MATCH($O$4,ราคาสิ่งปลูกสร้าง!$D$5:$CC$5,0))</f>
        <v>0</v>
      </c>
      <c r="R3263" s="92">
        <f t="shared" si="570"/>
        <v>0</v>
      </c>
      <c r="S3263" s="90">
        <v>0</v>
      </c>
      <c r="T3263" s="90">
        <f t="array" ref="T3263">INDEX(ค่าเสื่อมสิ่งปลูกสร้าง!$A$5:$D$105,MATCH($S3263,ค่าเสื่อมสิ่งปลูกสร้าง!$A$5:$A$105,0),MATCH($M3263,ค่าเสื่อมสิ่งปลูกสร้าง!$A$3:$D$3))</f>
        <v>0</v>
      </c>
      <c r="U3263" s="92">
        <f t="shared" si="571"/>
        <v>0</v>
      </c>
      <c r="V3263" s="93">
        <f t="shared" si="574"/>
        <v>334150</v>
      </c>
      <c r="W3263" s="93">
        <f t="shared" si="575"/>
        <v>334150</v>
      </c>
      <c r="X3263" s="93">
        <v>0</v>
      </c>
      <c r="Y3263" s="93">
        <f t="shared" si="576"/>
        <v>334150</v>
      </c>
      <c r="Z3263" s="86">
        <v>0</v>
      </c>
      <c r="AA3263" s="94">
        <f t="shared" si="577"/>
        <v>0</v>
      </c>
      <c r="AB3263" s="95"/>
      <c r="AC3263" s="96" t="s">
        <v>3383</v>
      </c>
      <c r="AD3263" s="96" t="s">
        <v>3384</v>
      </c>
    </row>
    <row r="3264" spans="1:30" s="70" customFormat="1" ht="24" customHeight="1" x14ac:dyDescent="0.55000000000000004">
      <c r="A3264" s="86">
        <v>2872</v>
      </c>
      <c r="B3264" s="86" t="s">
        <v>28</v>
      </c>
      <c r="C3264" s="86">
        <v>28323</v>
      </c>
      <c r="D3264" s="86">
        <v>1</v>
      </c>
      <c r="E3264" s="86">
        <v>3</v>
      </c>
      <c r="F3264" s="86">
        <v>33</v>
      </c>
      <c r="G3264" s="86">
        <v>1</v>
      </c>
      <c r="H3264" s="87">
        <f t="shared" si="573"/>
        <v>733</v>
      </c>
      <c r="I3264" s="88">
        <f t="array" ref="I3264">INDEX(ราคาที่ดิน!$B:$C,MATCH($C3264,ราคาที่ดิน!$A:$A,0),MATCH($B3264,ราคาที่ดิน!$B$1:$C$1,0))</f>
        <v>410</v>
      </c>
      <c r="J3264" s="88">
        <f t="shared" si="578"/>
        <v>300530</v>
      </c>
      <c r="K3264" s="86"/>
      <c r="L3264" s="89"/>
      <c r="M3264" s="90"/>
      <c r="N3264" s="90"/>
      <c r="O3264" s="91"/>
      <c r="P3264" s="86">
        <v>100</v>
      </c>
      <c r="Q3264" s="92">
        <f t="array" ref="Q3264">INDEX(ราคาสิ่งปลูกสร้าง!$D$6:$CC$47,MATCH($L3264,ราคาสิ่งปลูกสร้าง!$B$6:$B$45,0),MATCH($O$4,ราคาสิ่งปลูกสร้าง!$D$5:$CC$5,0))</f>
        <v>0</v>
      </c>
      <c r="R3264" s="92">
        <f t="shared" si="570"/>
        <v>0</v>
      </c>
      <c r="S3264" s="90">
        <v>0</v>
      </c>
      <c r="T3264" s="90">
        <f t="array" ref="T3264">INDEX(ค่าเสื่อมสิ่งปลูกสร้าง!$A$5:$D$105,MATCH($S3264,ค่าเสื่อมสิ่งปลูกสร้าง!$A$5:$A$105,0),MATCH($M3264,ค่าเสื่อมสิ่งปลูกสร้าง!$A$3:$D$3))</f>
        <v>0</v>
      </c>
      <c r="U3264" s="92">
        <f t="shared" si="571"/>
        <v>0</v>
      </c>
      <c r="V3264" s="93">
        <f t="shared" si="574"/>
        <v>300530</v>
      </c>
      <c r="W3264" s="93">
        <f t="shared" si="575"/>
        <v>300530</v>
      </c>
      <c r="X3264" s="93">
        <v>0</v>
      </c>
      <c r="Y3264" s="93">
        <f t="shared" si="576"/>
        <v>300530</v>
      </c>
      <c r="Z3264" s="86">
        <v>0</v>
      </c>
      <c r="AA3264" s="94">
        <f t="shared" si="577"/>
        <v>0</v>
      </c>
      <c r="AB3264" s="95"/>
      <c r="AC3264" s="96" t="s">
        <v>3259</v>
      </c>
      <c r="AD3264" s="96" t="s">
        <v>3260</v>
      </c>
    </row>
    <row r="3265" spans="1:30" s="70" customFormat="1" ht="24" customHeight="1" x14ac:dyDescent="0.55000000000000004">
      <c r="A3265" s="86">
        <v>2873</v>
      </c>
      <c r="B3265" s="86" t="s">
        <v>28</v>
      </c>
      <c r="C3265" s="86">
        <v>28324</v>
      </c>
      <c r="D3265" s="86">
        <v>1</v>
      </c>
      <c r="E3265" s="86">
        <v>3</v>
      </c>
      <c r="F3265" s="86">
        <v>31</v>
      </c>
      <c r="G3265" s="86">
        <v>1</v>
      </c>
      <c r="H3265" s="87">
        <f t="shared" si="573"/>
        <v>731</v>
      </c>
      <c r="I3265" s="88">
        <f t="array" ref="I3265">INDEX(ราคาที่ดิน!$B:$C,MATCH($C3265,ราคาที่ดิน!$A:$A,0),MATCH($B3265,ราคาที่ดิน!$B$1:$C$1,0))</f>
        <v>480</v>
      </c>
      <c r="J3265" s="88">
        <f t="shared" si="578"/>
        <v>350880</v>
      </c>
      <c r="K3265" s="86"/>
      <c r="L3265" s="89"/>
      <c r="M3265" s="90"/>
      <c r="N3265" s="90"/>
      <c r="O3265" s="91"/>
      <c r="P3265" s="86">
        <v>100</v>
      </c>
      <c r="Q3265" s="92">
        <f t="array" ref="Q3265">INDEX(ราคาสิ่งปลูกสร้าง!$D$6:$CC$47,MATCH($L3265,ราคาสิ่งปลูกสร้าง!$B$6:$B$45,0),MATCH($O$4,ราคาสิ่งปลูกสร้าง!$D$5:$CC$5,0))</f>
        <v>0</v>
      </c>
      <c r="R3265" s="92">
        <f t="shared" si="570"/>
        <v>0</v>
      </c>
      <c r="S3265" s="90">
        <v>0</v>
      </c>
      <c r="T3265" s="90">
        <f t="array" ref="T3265">INDEX(ค่าเสื่อมสิ่งปลูกสร้าง!$A$5:$D$105,MATCH($S3265,ค่าเสื่อมสิ่งปลูกสร้าง!$A$5:$A$105,0),MATCH($M3265,ค่าเสื่อมสิ่งปลูกสร้าง!$A$3:$D$3))</f>
        <v>0</v>
      </c>
      <c r="U3265" s="92">
        <f t="shared" si="571"/>
        <v>0</v>
      </c>
      <c r="V3265" s="93">
        <f t="shared" si="574"/>
        <v>350880</v>
      </c>
      <c r="W3265" s="93">
        <f t="shared" si="575"/>
        <v>350880</v>
      </c>
      <c r="X3265" s="93">
        <v>0</v>
      </c>
      <c r="Y3265" s="93">
        <f t="shared" si="576"/>
        <v>350880</v>
      </c>
      <c r="Z3265" s="86">
        <v>0</v>
      </c>
      <c r="AA3265" s="94">
        <f t="shared" si="577"/>
        <v>0</v>
      </c>
      <c r="AB3265" s="95"/>
      <c r="AC3265" s="96" t="s">
        <v>3261</v>
      </c>
      <c r="AD3265" s="96" t="s">
        <v>3262</v>
      </c>
    </row>
    <row r="3266" spans="1:30" s="70" customFormat="1" ht="24" customHeight="1" x14ac:dyDescent="0.55000000000000004">
      <c r="A3266" s="86">
        <v>2874</v>
      </c>
      <c r="B3266" s="86" t="s">
        <v>28</v>
      </c>
      <c r="C3266" s="86">
        <v>28325</v>
      </c>
      <c r="D3266" s="86">
        <v>1</v>
      </c>
      <c r="E3266" s="86">
        <v>3</v>
      </c>
      <c r="F3266" s="86">
        <v>38</v>
      </c>
      <c r="G3266" s="86">
        <v>1</v>
      </c>
      <c r="H3266" s="87">
        <f t="shared" si="573"/>
        <v>738</v>
      </c>
      <c r="I3266" s="88">
        <f t="array" ref="I3266">INDEX(ราคาที่ดิน!$B:$C,MATCH($C3266,ราคาที่ดิน!$A:$A,0),MATCH($B3266,ราคาที่ดิน!$B$1:$C$1,0))</f>
        <v>480</v>
      </c>
      <c r="J3266" s="88">
        <f t="shared" si="578"/>
        <v>354240</v>
      </c>
      <c r="K3266" s="86"/>
      <c r="L3266" s="89"/>
      <c r="M3266" s="90"/>
      <c r="N3266" s="90"/>
      <c r="O3266" s="91"/>
      <c r="P3266" s="86">
        <v>100</v>
      </c>
      <c r="Q3266" s="92">
        <f t="array" ref="Q3266">INDEX(ราคาสิ่งปลูกสร้าง!$D$6:$CC$47,MATCH($L3266,ราคาสิ่งปลูกสร้าง!$B$6:$B$45,0),MATCH($O$4,ราคาสิ่งปลูกสร้าง!$D$5:$CC$5,0))</f>
        <v>0</v>
      </c>
      <c r="R3266" s="92">
        <f t="shared" si="570"/>
        <v>0</v>
      </c>
      <c r="S3266" s="90">
        <v>0</v>
      </c>
      <c r="T3266" s="90">
        <f t="array" ref="T3266">INDEX(ค่าเสื่อมสิ่งปลูกสร้าง!$A$5:$D$105,MATCH($S3266,ค่าเสื่อมสิ่งปลูกสร้าง!$A$5:$A$105,0),MATCH($M3266,ค่าเสื่อมสิ่งปลูกสร้าง!$A$3:$D$3))</f>
        <v>0</v>
      </c>
      <c r="U3266" s="92">
        <f t="shared" si="571"/>
        <v>0</v>
      </c>
      <c r="V3266" s="93">
        <f t="shared" si="574"/>
        <v>354240</v>
      </c>
      <c r="W3266" s="93">
        <f t="shared" si="575"/>
        <v>354240</v>
      </c>
      <c r="X3266" s="93">
        <v>0</v>
      </c>
      <c r="Y3266" s="93">
        <f t="shared" si="576"/>
        <v>354240</v>
      </c>
      <c r="Z3266" s="86">
        <v>0</v>
      </c>
      <c r="AA3266" s="94">
        <f t="shared" si="577"/>
        <v>0</v>
      </c>
      <c r="AB3266" s="95"/>
      <c r="AC3266" s="96" t="s">
        <v>3263</v>
      </c>
      <c r="AD3266" s="96" t="s">
        <v>3264</v>
      </c>
    </row>
    <row r="3267" spans="1:30" s="70" customFormat="1" ht="24" customHeight="1" x14ac:dyDescent="0.55000000000000004">
      <c r="A3267" s="86">
        <v>2875</v>
      </c>
      <c r="B3267" s="86" t="s">
        <v>28</v>
      </c>
      <c r="C3267" s="86">
        <v>28326</v>
      </c>
      <c r="D3267" s="86">
        <v>2</v>
      </c>
      <c r="E3267" s="86">
        <v>0</v>
      </c>
      <c r="F3267" s="86">
        <v>4</v>
      </c>
      <c r="G3267" s="86">
        <v>1</v>
      </c>
      <c r="H3267" s="87">
        <f t="shared" ref="H3267:H3291" si="579">$D3267*400+$E3267*100+$F3267</f>
        <v>804</v>
      </c>
      <c r="I3267" s="88">
        <f t="array" ref="I3267">INDEX(ราคาที่ดิน!$B:$C,MATCH($C3267,ราคาที่ดิน!$A:$A,0),MATCH($B3267,ราคาที่ดิน!$B$1:$C$1,0))</f>
        <v>480</v>
      </c>
      <c r="J3267" s="88">
        <f t="shared" si="578"/>
        <v>385920</v>
      </c>
      <c r="K3267" s="86"/>
      <c r="L3267" s="89"/>
      <c r="M3267" s="90"/>
      <c r="N3267" s="90"/>
      <c r="O3267" s="91"/>
      <c r="P3267" s="86">
        <v>100</v>
      </c>
      <c r="Q3267" s="92">
        <f t="array" ref="Q3267">INDEX(ราคาสิ่งปลูกสร้าง!$D$6:$CC$47,MATCH($L3267,ราคาสิ่งปลูกสร้าง!$B$6:$B$45,0),MATCH($O$4,ราคาสิ่งปลูกสร้าง!$D$5:$CC$5,0))</f>
        <v>0</v>
      </c>
      <c r="R3267" s="92">
        <f t="shared" si="570"/>
        <v>0</v>
      </c>
      <c r="S3267" s="90">
        <v>0</v>
      </c>
      <c r="T3267" s="90">
        <f t="array" ref="T3267">INDEX(ค่าเสื่อมสิ่งปลูกสร้าง!$A$5:$D$105,MATCH($S3267,ค่าเสื่อมสิ่งปลูกสร้าง!$A$5:$A$105,0),MATCH($M3267,ค่าเสื่อมสิ่งปลูกสร้าง!$A$3:$D$3))</f>
        <v>0</v>
      </c>
      <c r="U3267" s="92">
        <f t="shared" si="571"/>
        <v>0</v>
      </c>
      <c r="V3267" s="93">
        <f t="shared" si="574"/>
        <v>385920</v>
      </c>
      <c r="W3267" s="93">
        <f t="shared" si="575"/>
        <v>385920</v>
      </c>
      <c r="X3267" s="93">
        <v>0</v>
      </c>
      <c r="Y3267" s="93">
        <f t="shared" si="576"/>
        <v>385920</v>
      </c>
      <c r="Z3267" s="86">
        <v>0</v>
      </c>
      <c r="AA3267" s="94">
        <f t="shared" si="577"/>
        <v>0</v>
      </c>
      <c r="AB3267" s="95"/>
      <c r="AC3267" s="96" t="s">
        <v>3385</v>
      </c>
      <c r="AD3267" s="96" t="s">
        <v>7173</v>
      </c>
    </row>
    <row r="3268" spans="1:30" s="70" customFormat="1" ht="24" customHeight="1" x14ac:dyDescent="0.55000000000000004">
      <c r="A3268" s="86">
        <v>2876</v>
      </c>
      <c r="B3268" s="86" t="s">
        <v>28</v>
      </c>
      <c r="C3268" s="86">
        <v>28327</v>
      </c>
      <c r="D3268" s="86">
        <v>0</v>
      </c>
      <c r="E3268" s="86">
        <v>2</v>
      </c>
      <c r="F3268" s="86">
        <v>76</v>
      </c>
      <c r="G3268" s="86">
        <v>1</v>
      </c>
      <c r="H3268" s="87">
        <f t="shared" si="579"/>
        <v>276</v>
      </c>
      <c r="I3268" s="88">
        <f t="array" ref="I3268">INDEX(ราคาที่ดิน!$B:$C,MATCH($C3268,ราคาที่ดิน!$A:$A,0),MATCH($B3268,ราคาที่ดิน!$B$1:$C$1,0))</f>
        <v>800</v>
      </c>
      <c r="J3268" s="88">
        <f t="shared" si="578"/>
        <v>220800</v>
      </c>
      <c r="K3268" s="86"/>
      <c r="L3268" s="89"/>
      <c r="M3268" s="90"/>
      <c r="N3268" s="90"/>
      <c r="O3268" s="91"/>
      <c r="P3268" s="86">
        <v>100</v>
      </c>
      <c r="Q3268" s="92">
        <f t="array" ref="Q3268">INDEX(ราคาสิ่งปลูกสร้าง!$D$6:$CC$47,MATCH($L3268,ราคาสิ่งปลูกสร้าง!$B$6:$B$45,0),MATCH($O$4,ราคาสิ่งปลูกสร้าง!$D$5:$CC$5,0))</f>
        <v>0</v>
      </c>
      <c r="R3268" s="92">
        <f t="shared" si="570"/>
        <v>0</v>
      </c>
      <c r="S3268" s="90">
        <v>0</v>
      </c>
      <c r="T3268" s="90">
        <f t="array" ref="T3268">INDEX(ค่าเสื่อมสิ่งปลูกสร้าง!$A$5:$D$105,MATCH($S3268,ค่าเสื่อมสิ่งปลูกสร้าง!$A$5:$A$105,0),MATCH($M3268,ค่าเสื่อมสิ่งปลูกสร้าง!$A$3:$D$3))</f>
        <v>0</v>
      </c>
      <c r="U3268" s="92">
        <f t="shared" si="571"/>
        <v>0</v>
      </c>
      <c r="V3268" s="93">
        <f t="shared" si="574"/>
        <v>220800</v>
      </c>
      <c r="W3268" s="93">
        <f t="shared" si="575"/>
        <v>220800</v>
      </c>
      <c r="X3268" s="93">
        <v>0</v>
      </c>
      <c r="Y3268" s="93">
        <f t="shared" si="576"/>
        <v>220800</v>
      </c>
      <c r="Z3268" s="86">
        <v>0</v>
      </c>
      <c r="AA3268" s="94">
        <f t="shared" si="577"/>
        <v>0</v>
      </c>
      <c r="AB3268" s="95"/>
      <c r="AC3268" s="96" t="s">
        <v>3386</v>
      </c>
      <c r="AD3268" s="96" t="s">
        <v>3387</v>
      </c>
    </row>
    <row r="3269" spans="1:30" s="70" customFormat="1" ht="24" customHeight="1" x14ac:dyDescent="0.55000000000000004">
      <c r="A3269" s="86">
        <v>2877</v>
      </c>
      <c r="B3269" s="86" t="s">
        <v>28</v>
      </c>
      <c r="C3269" s="86">
        <v>28328</v>
      </c>
      <c r="D3269" s="86">
        <v>1</v>
      </c>
      <c r="E3269" s="86">
        <v>2</v>
      </c>
      <c r="F3269" s="86">
        <v>23</v>
      </c>
      <c r="G3269" s="86">
        <v>1</v>
      </c>
      <c r="H3269" s="87">
        <f t="shared" si="579"/>
        <v>623</v>
      </c>
      <c r="I3269" s="88">
        <f t="array" ref="I3269">INDEX(ราคาที่ดิน!$B:$C,MATCH($C3269,ราคาที่ดิน!$A:$A,0),MATCH($B3269,ราคาที่ดิน!$B$1:$C$1,0))</f>
        <v>700</v>
      </c>
      <c r="J3269" s="88">
        <f t="shared" si="578"/>
        <v>436100</v>
      </c>
      <c r="K3269" s="86"/>
      <c r="L3269" s="89"/>
      <c r="M3269" s="90"/>
      <c r="N3269" s="90"/>
      <c r="O3269" s="91"/>
      <c r="P3269" s="86">
        <v>100</v>
      </c>
      <c r="Q3269" s="92">
        <f t="array" ref="Q3269">INDEX(ราคาสิ่งปลูกสร้าง!$D$6:$CC$47,MATCH($L3269,ราคาสิ่งปลูกสร้าง!$B$6:$B$45,0),MATCH($O$4,ราคาสิ่งปลูกสร้าง!$D$5:$CC$5,0))</f>
        <v>0</v>
      </c>
      <c r="R3269" s="92">
        <f t="shared" si="570"/>
        <v>0</v>
      </c>
      <c r="S3269" s="90">
        <v>0</v>
      </c>
      <c r="T3269" s="90">
        <f t="array" ref="T3269">INDEX(ค่าเสื่อมสิ่งปลูกสร้าง!$A$5:$D$105,MATCH($S3269,ค่าเสื่อมสิ่งปลูกสร้าง!$A$5:$A$105,0),MATCH($M3269,ค่าเสื่อมสิ่งปลูกสร้าง!$A$3:$D$3))</f>
        <v>0</v>
      </c>
      <c r="U3269" s="92">
        <f t="shared" si="571"/>
        <v>0</v>
      </c>
      <c r="V3269" s="93">
        <f t="shared" si="574"/>
        <v>436100</v>
      </c>
      <c r="W3269" s="93">
        <f t="shared" si="575"/>
        <v>436100</v>
      </c>
      <c r="X3269" s="93">
        <v>0</v>
      </c>
      <c r="Y3269" s="93">
        <f t="shared" si="576"/>
        <v>436100</v>
      </c>
      <c r="Z3269" s="86">
        <v>0</v>
      </c>
      <c r="AA3269" s="94">
        <f t="shared" si="577"/>
        <v>0</v>
      </c>
      <c r="AB3269" s="95"/>
      <c r="AC3269" s="96" t="s">
        <v>3386</v>
      </c>
      <c r="AD3269" s="96" t="s">
        <v>3387</v>
      </c>
    </row>
    <row r="3270" spans="1:30" s="70" customFormat="1" ht="24" customHeight="1" x14ac:dyDescent="0.55000000000000004">
      <c r="A3270" s="86">
        <v>2878</v>
      </c>
      <c r="B3270" s="86" t="s">
        <v>28</v>
      </c>
      <c r="C3270" s="86">
        <v>28329</v>
      </c>
      <c r="D3270" s="86">
        <v>1</v>
      </c>
      <c r="E3270" s="86">
        <v>2</v>
      </c>
      <c r="F3270" s="86">
        <v>50</v>
      </c>
      <c r="G3270" s="86">
        <v>1</v>
      </c>
      <c r="H3270" s="87">
        <f t="shared" si="579"/>
        <v>650</v>
      </c>
      <c r="I3270" s="88">
        <f t="array" ref="I3270">INDEX(ราคาที่ดิน!$B:$C,MATCH($C3270,ราคาที่ดิน!$A:$A,0),MATCH($B3270,ราคาที่ดิน!$B$1:$C$1,0))</f>
        <v>480</v>
      </c>
      <c r="J3270" s="88">
        <f t="shared" si="578"/>
        <v>312000</v>
      </c>
      <c r="K3270" s="86"/>
      <c r="L3270" s="89"/>
      <c r="M3270" s="90"/>
      <c r="N3270" s="90"/>
      <c r="O3270" s="91"/>
      <c r="P3270" s="86">
        <v>100</v>
      </c>
      <c r="Q3270" s="92">
        <f t="array" ref="Q3270">INDEX(ราคาสิ่งปลูกสร้าง!$D$6:$CC$47,MATCH($L3270,ราคาสิ่งปลูกสร้าง!$B$6:$B$45,0),MATCH($O$4,ราคาสิ่งปลูกสร้าง!$D$5:$CC$5,0))</f>
        <v>0</v>
      </c>
      <c r="R3270" s="92">
        <f t="shared" si="570"/>
        <v>0</v>
      </c>
      <c r="S3270" s="90">
        <v>0</v>
      </c>
      <c r="T3270" s="90">
        <f t="array" ref="T3270">INDEX(ค่าเสื่อมสิ่งปลูกสร้าง!$A$5:$D$105,MATCH($S3270,ค่าเสื่อมสิ่งปลูกสร้าง!$A$5:$A$105,0),MATCH($M3270,ค่าเสื่อมสิ่งปลูกสร้าง!$A$3:$D$3))</f>
        <v>0</v>
      </c>
      <c r="U3270" s="92">
        <f t="shared" si="571"/>
        <v>0</v>
      </c>
      <c r="V3270" s="93">
        <f t="shared" si="574"/>
        <v>312000</v>
      </c>
      <c r="W3270" s="93">
        <f t="shared" si="575"/>
        <v>312000</v>
      </c>
      <c r="X3270" s="93">
        <v>0</v>
      </c>
      <c r="Y3270" s="93">
        <f t="shared" si="576"/>
        <v>312000</v>
      </c>
      <c r="Z3270" s="86">
        <v>0</v>
      </c>
      <c r="AA3270" s="94">
        <f t="shared" si="577"/>
        <v>0</v>
      </c>
      <c r="AB3270" s="95"/>
      <c r="AC3270" s="96" t="s">
        <v>3388</v>
      </c>
      <c r="AD3270" s="96" t="s">
        <v>3389</v>
      </c>
    </row>
    <row r="3271" spans="1:30" s="70" customFormat="1" ht="24" customHeight="1" x14ac:dyDescent="0.55000000000000004">
      <c r="A3271" s="86">
        <v>2879</v>
      </c>
      <c r="B3271" s="86" t="s">
        <v>28</v>
      </c>
      <c r="C3271" s="86">
        <v>28330</v>
      </c>
      <c r="D3271" s="86">
        <v>4</v>
      </c>
      <c r="E3271" s="86">
        <v>2</v>
      </c>
      <c r="F3271" s="86">
        <v>52</v>
      </c>
      <c r="G3271" s="86">
        <v>1</v>
      </c>
      <c r="H3271" s="87">
        <f t="shared" si="579"/>
        <v>1852</v>
      </c>
      <c r="I3271" s="88">
        <f t="array" ref="I3271">INDEX(ราคาที่ดิน!$B:$C,MATCH($C3271,ราคาที่ดิน!$A:$A,0),MATCH($B3271,ราคาที่ดิน!$B$1:$C$1,0))</f>
        <v>430</v>
      </c>
      <c r="J3271" s="88">
        <f t="shared" si="578"/>
        <v>796360</v>
      </c>
      <c r="K3271" s="86"/>
      <c r="L3271" s="89"/>
      <c r="M3271" s="90"/>
      <c r="N3271" s="90"/>
      <c r="O3271" s="91"/>
      <c r="P3271" s="86">
        <v>100</v>
      </c>
      <c r="Q3271" s="92">
        <f t="array" ref="Q3271">INDEX(ราคาสิ่งปลูกสร้าง!$D$6:$CC$47,MATCH($L3271,ราคาสิ่งปลูกสร้าง!$B$6:$B$45,0),MATCH($O$4,ราคาสิ่งปลูกสร้าง!$D$5:$CC$5,0))</f>
        <v>0</v>
      </c>
      <c r="R3271" s="92">
        <f t="shared" si="570"/>
        <v>0</v>
      </c>
      <c r="S3271" s="90">
        <v>0</v>
      </c>
      <c r="T3271" s="90">
        <f t="array" ref="T3271">INDEX(ค่าเสื่อมสิ่งปลูกสร้าง!$A$5:$D$105,MATCH($S3271,ค่าเสื่อมสิ่งปลูกสร้าง!$A$5:$A$105,0),MATCH($M3271,ค่าเสื่อมสิ่งปลูกสร้าง!$A$3:$D$3))</f>
        <v>0</v>
      </c>
      <c r="U3271" s="92">
        <f t="shared" si="571"/>
        <v>0</v>
      </c>
      <c r="V3271" s="93">
        <f t="shared" si="574"/>
        <v>796360</v>
      </c>
      <c r="W3271" s="93">
        <f t="shared" si="575"/>
        <v>796360</v>
      </c>
      <c r="X3271" s="93">
        <v>0</v>
      </c>
      <c r="Y3271" s="93">
        <f t="shared" si="576"/>
        <v>796360</v>
      </c>
      <c r="Z3271" s="86">
        <v>0</v>
      </c>
      <c r="AA3271" s="94">
        <f t="shared" si="577"/>
        <v>0</v>
      </c>
      <c r="AB3271" s="95"/>
      <c r="AC3271" s="96" t="s">
        <v>7165</v>
      </c>
      <c r="AD3271" s="96" t="s">
        <v>5379</v>
      </c>
    </row>
    <row r="3272" spans="1:30" s="70" customFormat="1" ht="24" customHeight="1" x14ac:dyDescent="0.55000000000000004">
      <c r="A3272" s="86">
        <v>2880</v>
      </c>
      <c r="B3272" s="86" t="s">
        <v>28</v>
      </c>
      <c r="C3272" s="86">
        <v>28331</v>
      </c>
      <c r="D3272" s="86">
        <v>8</v>
      </c>
      <c r="E3272" s="86">
        <v>2</v>
      </c>
      <c r="F3272" s="86">
        <v>9</v>
      </c>
      <c r="G3272" s="86">
        <v>1</v>
      </c>
      <c r="H3272" s="87">
        <f t="shared" si="579"/>
        <v>3409</v>
      </c>
      <c r="I3272" s="88">
        <f t="array" ref="I3272">INDEX(ราคาที่ดิน!$B:$C,MATCH($C3272,ราคาที่ดิน!$A:$A,0),MATCH($B3272,ราคาที่ดิน!$B$1:$C$1,0))</f>
        <v>250</v>
      </c>
      <c r="J3272" s="88">
        <f t="shared" si="578"/>
        <v>852250</v>
      </c>
      <c r="K3272" s="86"/>
      <c r="L3272" s="89"/>
      <c r="M3272" s="90"/>
      <c r="N3272" s="90"/>
      <c r="O3272" s="91"/>
      <c r="P3272" s="86">
        <v>100</v>
      </c>
      <c r="Q3272" s="92">
        <f t="array" ref="Q3272">INDEX(ราคาสิ่งปลูกสร้าง!$D$6:$CC$47,MATCH($L3272,ราคาสิ่งปลูกสร้าง!$B$6:$B$45,0),MATCH($O$4,ราคาสิ่งปลูกสร้าง!$D$5:$CC$5,0))</f>
        <v>0</v>
      </c>
      <c r="R3272" s="92">
        <f t="shared" si="570"/>
        <v>0</v>
      </c>
      <c r="S3272" s="90">
        <v>0</v>
      </c>
      <c r="T3272" s="90">
        <f t="array" ref="T3272">INDEX(ค่าเสื่อมสิ่งปลูกสร้าง!$A$5:$D$105,MATCH($S3272,ค่าเสื่อมสิ่งปลูกสร้าง!$A$5:$A$105,0),MATCH($M3272,ค่าเสื่อมสิ่งปลูกสร้าง!$A$3:$D$3))</f>
        <v>0</v>
      </c>
      <c r="U3272" s="92">
        <f t="shared" si="571"/>
        <v>0</v>
      </c>
      <c r="V3272" s="93">
        <f t="shared" si="574"/>
        <v>852250</v>
      </c>
      <c r="W3272" s="93">
        <f t="shared" si="575"/>
        <v>852250</v>
      </c>
      <c r="X3272" s="93">
        <v>0</v>
      </c>
      <c r="Y3272" s="93">
        <f t="shared" si="576"/>
        <v>852250</v>
      </c>
      <c r="Z3272" s="86">
        <v>0</v>
      </c>
      <c r="AA3272" s="94">
        <f t="shared" si="577"/>
        <v>0</v>
      </c>
      <c r="AB3272" s="95"/>
      <c r="AC3272" s="96" t="s">
        <v>3391</v>
      </c>
      <c r="AD3272" s="96" t="s">
        <v>3389</v>
      </c>
    </row>
    <row r="3273" spans="1:30" s="70" customFormat="1" ht="24" customHeight="1" x14ac:dyDescent="0.55000000000000004">
      <c r="A3273" s="86">
        <v>2881</v>
      </c>
      <c r="B3273" s="86" t="s">
        <v>28</v>
      </c>
      <c r="C3273" s="86">
        <v>28332</v>
      </c>
      <c r="D3273" s="86">
        <v>2</v>
      </c>
      <c r="E3273" s="86">
        <v>0</v>
      </c>
      <c r="F3273" s="86">
        <v>98</v>
      </c>
      <c r="G3273" s="86">
        <v>1</v>
      </c>
      <c r="H3273" s="87">
        <f t="shared" si="579"/>
        <v>898</v>
      </c>
      <c r="I3273" s="88">
        <v>250</v>
      </c>
      <c r="J3273" s="88">
        <f t="shared" si="578"/>
        <v>224500</v>
      </c>
      <c r="K3273" s="86"/>
      <c r="L3273" s="89"/>
      <c r="M3273" s="90"/>
      <c r="N3273" s="90"/>
      <c r="O3273" s="91"/>
      <c r="P3273" s="86">
        <v>100</v>
      </c>
      <c r="Q3273" s="92">
        <f t="array" ref="Q3273">INDEX(ราคาสิ่งปลูกสร้าง!$D$6:$CC$47,MATCH($L3273,ราคาสิ่งปลูกสร้าง!$B$6:$B$45,0),MATCH($O$4,ราคาสิ่งปลูกสร้าง!$D$5:$CC$5,0))</f>
        <v>0</v>
      </c>
      <c r="R3273" s="92">
        <f t="shared" si="570"/>
        <v>0</v>
      </c>
      <c r="S3273" s="90">
        <v>0</v>
      </c>
      <c r="T3273" s="90">
        <f t="array" ref="T3273">INDEX(ค่าเสื่อมสิ่งปลูกสร้าง!$A$5:$D$105,MATCH($S3273,ค่าเสื่อมสิ่งปลูกสร้าง!$A$5:$A$105,0),MATCH($M3273,ค่าเสื่อมสิ่งปลูกสร้าง!$A$3:$D$3))</f>
        <v>0</v>
      </c>
      <c r="U3273" s="92">
        <f t="shared" si="571"/>
        <v>0</v>
      </c>
      <c r="V3273" s="93">
        <f t="shared" si="574"/>
        <v>224500</v>
      </c>
      <c r="W3273" s="93">
        <f t="shared" si="575"/>
        <v>224500</v>
      </c>
      <c r="X3273" s="93">
        <v>0</v>
      </c>
      <c r="Y3273" s="93">
        <f t="shared" si="576"/>
        <v>224500</v>
      </c>
      <c r="Z3273" s="86">
        <v>0</v>
      </c>
      <c r="AA3273" s="94">
        <f t="shared" si="577"/>
        <v>0</v>
      </c>
      <c r="AB3273" s="95"/>
      <c r="AC3273" s="96" t="s">
        <v>3392</v>
      </c>
      <c r="AD3273" s="96" t="s">
        <v>3393</v>
      </c>
    </row>
    <row r="3274" spans="1:30" s="70" customFormat="1" ht="24" customHeight="1" x14ac:dyDescent="0.55000000000000004">
      <c r="A3274" s="86">
        <v>2882</v>
      </c>
      <c r="B3274" s="86" t="s">
        <v>28</v>
      </c>
      <c r="C3274" s="86">
        <v>28333</v>
      </c>
      <c r="D3274" s="86">
        <v>0</v>
      </c>
      <c r="E3274" s="86">
        <v>3</v>
      </c>
      <c r="F3274" s="86">
        <v>14</v>
      </c>
      <c r="G3274" s="86">
        <v>1</v>
      </c>
      <c r="H3274" s="87">
        <f t="shared" si="579"/>
        <v>314</v>
      </c>
      <c r="I3274" s="88">
        <f t="array" ref="I3274">INDEX(ราคาที่ดิน!$B:$C,MATCH($C3274,ราคาที่ดิน!$A:$A,0),MATCH($B3274,ราคาที่ดิน!$B$1:$C$1,0))</f>
        <v>550</v>
      </c>
      <c r="J3274" s="88">
        <f t="shared" si="578"/>
        <v>172700</v>
      </c>
      <c r="K3274" s="86"/>
      <c r="L3274" s="89"/>
      <c r="M3274" s="90"/>
      <c r="N3274" s="90"/>
      <c r="O3274" s="91"/>
      <c r="P3274" s="86">
        <v>100</v>
      </c>
      <c r="Q3274" s="92">
        <f t="array" ref="Q3274">INDEX(ราคาสิ่งปลูกสร้าง!$D$6:$CC$47,MATCH($L3274,ราคาสิ่งปลูกสร้าง!$B$6:$B$45,0),MATCH($O$4,ราคาสิ่งปลูกสร้าง!$D$5:$CC$5,0))</f>
        <v>0</v>
      </c>
      <c r="R3274" s="92">
        <f t="shared" ref="R3274:R3338" si="580">$O3274*$Q3274</f>
        <v>0</v>
      </c>
      <c r="S3274" s="90">
        <v>0</v>
      </c>
      <c r="T3274" s="90">
        <f t="array" ref="T3274">INDEX(ค่าเสื่อมสิ่งปลูกสร้าง!$A$5:$D$105,MATCH($S3274,ค่าเสื่อมสิ่งปลูกสร้าง!$A$5:$A$105,0),MATCH($M3274,ค่าเสื่อมสิ่งปลูกสร้าง!$A$3:$D$3))</f>
        <v>0</v>
      </c>
      <c r="U3274" s="92">
        <f t="shared" ref="U3274:U3338" si="581">$R3274*(100-$T3274)%</f>
        <v>0</v>
      </c>
      <c r="V3274" s="93">
        <f t="shared" si="574"/>
        <v>172700</v>
      </c>
      <c r="W3274" s="93">
        <f t="shared" si="575"/>
        <v>172700</v>
      </c>
      <c r="X3274" s="93">
        <v>0</v>
      </c>
      <c r="Y3274" s="93">
        <f t="shared" si="576"/>
        <v>172700</v>
      </c>
      <c r="Z3274" s="86">
        <v>0</v>
      </c>
      <c r="AA3274" s="94">
        <f t="shared" si="577"/>
        <v>0</v>
      </c>
      <c r="AB3274" s="95"/>
      <c r="AC3274" s="96" t="s">
        <v>3394</v>
      </c>
      <c r="AD3274" s="96" t="s">
        <v>3395</v>
      </c>
    </row>
    <row r="3275" spans="1:30" s="70" customFormat="1" ht="24" customHeight="1" x14ac:dyDescent="0.55000000000000004">
      <c r="A3275" s="86">
        <v>2883</v>
      </c>
      <c r="B3275" s="86" t="s">
        <v>28</v>
      </c>
      <c r="C3275" s="86">
        <v>28334</v>
      </c>
      <c r="D3275" s="86">
        <v>0</v>
      </c>
      <c r="E3275" s="86">
        <v>1</v>
      </c>
      <c r="F3275" s="86">
        <v>46</v>
      </c>
      <c r="G3275" s="86">
        <v>1</v>
      </c>
      <c r="H3275" s="87">
        <f t="shared" si="579"/>
        <v>146</v>
      </c>
      <c r="I3275" s="88">
        <f t="array" ref="I3275">INDEX(ราคาที่ดิน!$B:$C,MATCH($C3275,ราคาที่ดิน!$A:$A,0),MATCH($B3275,ราคาที่ดิน!$B$1:$C$1,0))</f>
        <v>480</v>
      </c>
      <c r="J3275" s="88">
        <f t="shared" si="578"/>
        <v>70080</v>
      </c>
      <c r="K3275" s="86"/>
      <c r="L3275" s="89"/>
      <c r="M3275" s="90"/>
      <c r="N3275" s="90"/>
      <c r="O3275" s="91"/>
      <c r="P3275" s="86">
        <v>100</v>
      </c>
      <c r="Q3275" s="92">
        <f t="array" ref="Q3275">INDEX(ราคาสิ่งปลูกสร้าง!$D$6:$CC$47,MATCH($L3275,ราคาสิ่งปลูกสร้าง!$B$6:$B$45,0),MATCH($O$4,ราคาสิ่งปลูกสร้าง!$D$5:$CC$5,0))</f>
        <v>0</v>
      </c>
      <c r="R3275" s="92">
        <f t="shared" si="580"/>
        <v>0</v>
      </c>
      <c r="S3275" s="90">
        <v>0</v>
      </c>
      <c r="T3275" s="90">
        <f t="array" ref="T3275">INDEX(ค่าเสื่อมสิ่งปลูกสร้าง!$A$5:$D$105,MATCH($S3275,ค่าเสื่อมสิ่งปลูกสร้าง!$A$5:$A$105,0),MATCH($M3275,ค่าเสื่อมสิ่งปลูกสร้าง!$A$3:$D$3))</f>
        <v>0</v>
      </c>
      <c r="U3275" s="92">
        <f t="shared" si="581"/>
        <v>0</v>
      </c>
      <c r="V3275" s="93">
        <f t="shared" si="574"/>
        <v>70080</v>
      </c>
      <c r="W3275" s="93">
        <f t="shared" si="575"/>
        <v>70080</v>
      </c>
      <c r="X3275" s="93">
        <v>0</v>
      </c>
      <c r="Y3275" s="93">
        <f t="shared" si="576"/>
        <v>70080</v>
      </c>
      <c r="Z3275" s="86">
        <v>0</v>
      </c>
      <c r="AA3275" s="94">
        <f t="shared" si="577"/>
        <v>0</v>
      </c>
      <c r="AB3275" s="95"/>
      <c r="AC3275" s="96" t="s">
        <v>3391</v>
      </c>
      <c r="AD3275" s="96" t="s">
        <v>3389</v>
      </c>
    </row>
    <row r="3276" spans="1:30" s="70" customFormat="1" ht="24" customHeight="1" x14ac:dyDescent="0.55000000000000004">
      <c r="A3276" s="86">
        <v>2884</v>
      </c>
      <c r="B3276" s="86" t="s">
        <v>28</v>
      </c>
      <c r="C3276" s="86">
        <v>28335</v>
      </c>
      <c r="D3276" s="86">
        <v>3</v>
      </c>
      <c r="E3276" s="86">
        <v>0</v>
      </c>
      <c r="F3276" s="86">
        <v>0</v>
      </c>
      <c r="G3276" s="86">
        <v>1</v>
      </c>
      <c r="H3276" s="87">
        <f t="shared" si="579"/>
        <v>1200</v>
      </c>
      <c r="I3276" s="88">
        <f t="array" ref="I3276">INDEX(ราคาที่ดิน!$B:$C,MATCH($C3276,ราคาที่ดิน!$A:$A,0),MATCH($B3276,ราคาที่ดิน!$B$1:$C$1,0))</f>
        <v>480</v>
      </c>
      <c r="J3276" s="88">
        <f t="shared" si="578"/>
        <v>576000</v>
      </c>
      <c r="K3276" s="86"/>
      <c r="L3276" s="89"/>
      <c r="M3276" s="90"/>
      <c r="N3276" s="90"/>
      <c r="O3276" s="91"/>
      <c r="P3276" s="86">
        <v>100</v>
      </c>
      <c r="Q3276" s="92">
        <f t="array" ref="Q3276">INDEX(ราคาสิ่งปลูกสร้าง!$D$6:$CC$47,MATCH($L3276,ราคาสิ่งปลูกสร้าง!$B$6:$B$45,0),MATCH($O$4,ราคาสิ่งปลูกสร้าง!$D$5:$CC$5,0))</f>
        <v>0</v>
      </c>
      <c r="R3276" s="92">
        <f t="shared" si="580"/>
        <v>0</v>
      </c>
      <c r="S3276" s="90">
        <v>0</v>
      </c>
      <c r="T3276" s="90">
        <f t="array" ref="T3276">INDEX(ค่าเสื่อมสิ่งปลูกสร้าง!$A$5:$D$105,MATCH($S3276,ค่าเสื่อมสิ่งปลูกสร้าง!$A$5:$A$105,0),MATCH($M3276,ค่าเสื่อมสิ่งปลูกสร้าง!$A$3:$D$3))</f>
        <v>0</v>
      </c>
      <c r="U3276" s="92">
        <f t="shared" si="581"/>
        <v>0</v>
      </c>
      <c r="V3276" s="93">
        <f t="shared" si="574"/>
        <v>576000</v>
      </c>
      <c r="W3276" s="93">
        <f t="shared" si="575"/>
        <v>576000</v>
      </c>
      <c r="X3276" s="93">
        <v>0</v>
      </c>
      <c r="Y3276" s="93">
        <f t="shared" si="576"/>
        <v>576000</v>
      </c>
      <c r="Z3276" s="86">
        <v>0</v>
      </c>
      <c r="AA3276" s="94">
        <f t="shared" si="577"/>
        <v>0</v>
      </c>
      <c r="AB3276" s="95"/>
      <c r="AC3276" s="96" t="s">
        <v>3396</v>
      </c>
      <c r="AD3276" s="96" t="s">
        <v>3397</v>
      </c>
    </row>
    <row r="3277" spans="1:30" s="70" customFormat="1" ht="24" customHeight="1" x14ac:dyDescent="0.55000000000000004">
      <c r="A3277" s="86">
        <v>2885</v>
      </c>
      <c r="B3277" s="86" t="s">
        <v>28</v>
      </c>
      <c r="C3277" s="86">
        <v>28336</v>
      </c>
      <c r="D3277" s="86">
        <v>15</v>
      </c>
      <c r="E3277" s="86">
        <v>3</v>
      </c>
      <c r="F3277" s="86">
        <v>4</v>
      </c>
      <c r="G3277" s="86">
        <v>1</v>
      </c>
      <c r="H3277" s="87">
        <f t="shared" si="579"/>
        <v>6304</v>
      </c>
      <c r="I3277" s="88">
        <f t="array" ref="I3277">INDEX(ราคาที่ดิน!$B:$C,MATCH($C3277,ราคาที่ดิน!$A:$A,0),MATCH($B3277,ราคาที่ดิน!$B$1:$C$1,0))</f>
        <v>330</v>
      </c>
      <c r="J3277" s="88">
        <f t="shared" si="578"/>
        <v>2080320</v>
      </c>
      <c r="K3277" s="86"/>
      <c r="L3277" s="89"/>
      <c r="M3277" s="90"/>
      <c r="N3277" s="90"/>
      <c r="O3277" s="91"/>
      <c r="P3277" s="86">
        <v>100</v>
      </c>
      <c r="Q3277" s="92">
        <f t="array" ref="Q3277">INDEX(ราคาสิ่งปลูกสร้าง!$D$6:$CC$47,MATCH($L3277,ราคาสิ่งปลูกสร้าง!$B$6:$B$45,0),MATCH($O$4,ราคาสิ่งปลูกสร้าง!$D$5:$CC$5,0))</f>
        <v>0</v>
      </c>
      <c r="R3277" s="92">
        <f t="shared" si="580"/>
        <v>0</v>
      </c>
      <c r="S3277" s="90">
        <v>0</v>
      </c>
      <c r="T3277" s="90">
        <f t="array" ref="T3277">INDEX(ค่าเสื่อมสิ่งปลูกสร้าง!$A$5:$D$105,MATCH($S3277,ค่าเสื่อมสิ่งปลูกสร้าง!$A$5:$A$105,0),MATCH($M3277,ค่าเสื่อมสิ่งปลูกสร้าง!$A$3:$D$3))</f>
        <v>0</v>
      </c>
      <c r="U3277" s="92">
        <f t="shared" si="581"/>
        <v>0</v>
      </c>
      <c r="V3277" s="93">
        <f t="shared" si="574"/>
        <v>2080320</v>
      </c>
      <c r="W3277" s="93">
        <f t="shared" si="575"/>
        <v>2080320</v>
      </c>
      <c r="X3277" s="93">
        <v>0</v>
      </c>
      <c r="Y3277" s="93">
        <f t="shared" si="576"/>
        <v>2080320</v>
      </c>
      <c r="Z3277" s="86">
        <v>0</v>
      </c>
      <c r="AA3277" s="94">
        <f t="shared" si="577"/>
        <v>0</v>
      </c>
      <c r="AB3277" s="95"/>
      <c r="AC3277" s="96" t="s">
        <v>3398</v>
      </c>
      <c r="AD3277" s="96" t="s">
        <v>3399</v>
      </c>
    </row>
    <row r="3278" spans="1:30" s="70" customFormat="1" ht="24" customHeight="1" x14ac:dyDescent="0.55000000000000004">
      <c r="A3278" s="86">
        <v>2886</v>
      </c>
      <c r="B3278" s="86" t="s">
        <v>28</v>
      </c>
      <c r="C3278" s="86">
        <v>28337</v>
      </c>
      <c r="D3278" s="86">
        <v>4</v>
      </c>
      <c r="E3278" s="86">
        <v>3</v>
      </c>
      <c r="F3278" s="86">
        <v>76</v>
      </c>
      <c r="G3278" s="86">
        <v>1</v>
      </c>
      <c r="H3278" s="87">
        <f t="shared" si="579"/>
        <v>1976</v>
      </c>
      <c r="I3278" s="88">
        <f t="array" ref="I3278">INDEX(ราคาที่ดิน!$B:$C,MATCH($C3278,ราคาที่ดิน!$A:$A,0),MATCH($B3278,ราคาที่ดิน!$B$1:$C$1,0))</f>
        <v>530</v>
      </c>
      <c r="J3278" s="88">
        <f t="shared" si="578"/>
        <v>1047280</v>
      </c>
      <c r="K3278" s="86"/>
      <c r="L3278" s="89"/>
      <c r="M3278" s="90"/>
      <c r="N3278" s="90"/>
      <c r="O3278" s="91"/>
      <c r="P3278" s="86">
        <v>100</v>
      </c>
      <c r="Q3278" s="92">
        <f t="array" ref="Q3278">INDEX(ราคาสิ่งปลูกสร้าง!$D$6:$CC$47,MATCH($L3278,ราคาสิ่งปลูกสร้าง!$B$6:$B$45,0),MATCH($O$4,ราคาสิ่งปลูกสร้าง!$D$5:$CC$5,0))</f>
        <v>0</v>
      </c>
      <c r="R3278" s="92">
        <f t="shared" si="580"/>
        <v>0</v>
      </c>
      <c r="S3278" s="90">
        <v>0</v>
      </c>
      <c r="T3278" s="90">
        <f t="array" ref="T3278">INDEX(ค่าเสื่อมสิ่งปลูกสร้าง!$A$5:$D$105,MATCH($S3278,ค่าเสื่อมสิ่งปลูกสร้าง!$A$5:$A$105,0),MATCH($M3278,ค่าเสื่อมสิ่งปลูกสร้าง!$A$3:$D$3))</f>
        <v>0</v>
      </c>
      <c r="U3278" s="92">
        <f t="shared" si="581"/>
        <v>0</v>
      </c>
      <c r="V3278" s="93">
        <f t="shared" si="574"/>
        <v>1047280</v>
      </c>
      <c r="W3278" s="93">
        <f t="shared" si="575"/>
        <v>1047280</v>
      </c>
      <c r="X3278" s="93">
        <v>0</v>
      </c>
      <c r="Y3278" s="93">
        <f t="shared" si="576"/>
        <v>1047280</v>
      </c>
      <c r="Z3278" s="86">
        <v>0</v>
      </c>
      <c r="AA3278" s="94">
        <f t="shared" si="577"/>
        <v>0</v>
      </c>
      <c r="AB3278" s="95"/>
      <c r="AC3278" s="96" t="s">
        <v>3400</v>
      </c>
      <c r="AD3278" s="96" t="s">
        <v>3401</v>
      </c>
    </row>
    <row r="3279" spans="1:30" s="70" customFormat="1" ht="24" customHeight="1" x14ac:dyDescent="0.55000000000000004">
      <c r="A3279" s="86">
        <v>2887</v>
      </c>
      <c r="B3279" s="86" t="s">
        <v>28</v>
      </c>
      <c r="C3279" s="86">
        <v>28338</v>
      </c>
      <c r="D3279" s="86">
        <v>1</v>
      </c>
      <c r="E3279" s="86">
        <v>3</v>
      </c>
      <c r="F3279" s="86">
        <v>75</v>
      </c>
      <c r="G3279" s="86">
        <v>1</v>
      </c>
      <c r="H3279" s="87">
        <f t="shared" si="579"/>
        <v>775</v>
      </c>
      <c r="I3279" s="88">
        <f t="array" ref="I3279">INDEX(ราคาที่ดิน!$B:$C,MATCH($C3279,ราคาที่ดิน!$A:$A,0),MATCH($B3279,ราคาที่ดิน!$B$1:$C$1,0))</f>
        <v>610</v>
      </c>
      <c r="J3279" s="88">
        <f t="shared" ref="J3279:J3291" si="582">$H3279*$I3279</f>
        <v>472750</v>
      </c>
      <c r="K3279" s="86"/>
      <c r="L3279" s="89"/>
      <c r="M3279" s="90"/>
      <c r="N3279" s="90"/>
      <c r="O3279" s="91"/>
      <c r="P3279" s="86">
        <v>100</v>
      </c>
      <c r="Q3279" s="92">
        <f t="array" ref="Q3279">INDEX(ราคาสิ่งปลูกสร้าง!$D$6:$CC$47,MATCH($L3279,ราคาสิ่งปลูกสร้าง!$B$6:$B$45,0),MATCH($O$4,ราคาสิ่งปลูกสร้าง!$D$5:$CC$5,0))</f>
        <v>0</v>
      </c>
      <c r="R3279" s="92">
        <f t="shared" si="580"/>
        <v>0</v>
      </c>
      <c r="S3279" s="90">
        <v>0</v>
      </c>
      <c r="T3279" s="90">
        <f t="array" ref="T3279">INDEX(ค่าเสื่อมสิ่งปลูกสร้าง!$A$5:$D$105,MATCH($S3279,ค่าเสื่อมสิ่งปลูกสร้าง!$A$5:$A$105,0),MATCH($M3279,ค่าเสื่อมสิ่งปลูกสร้าง!$A$3:$D$3))</f>
        <v>0</v>
      </c>
      <c r="U3279" s="92">
        <f t="shared" si="581"/>
        <v>0</v>
      </c>
      <c r="V3279" s="93">
        <f t="shared" si="574"/>
        <v>472750</v>
      </c>
      <c r="W3279" s="93">
        <f t="shared" si="575"/>
        <v>472750</v>
      </c>
      <c r="X3279" s="93">
        <v>0</v>
      </c>
      <c r="Y3279" s="93">
        <f t="shared" si="576"/>
        <v>472750</v>
      </c>
      <c r="Z3279" s="86">
        <v>0</v>
      </c>
      <c r="AA3279" s="94">
        <f t="shared" si="577"/>
        <v>0</v>
      </c>
      <c r="AB3279" s="95"/>
      <c r="AC3279" s="96" t="s">
        <v>3379</v>
      </c>
      <c r="AD3279" s="96" t="s">
        <v>3380</v>
      </c>
    </row>
    <row r="3280" spans="1:30" s="70" customFormat="1" ht="24" customHeight="1" x14ac:dyDescent="0.55000000000000004">
      <c r="A3280" s="86">
        <v>2888</v>
      </c>
      <c r="B3280" s="86" t="s">
        <v>28</v>
      </c>
      <c r="C3280" s="86">
        <v>28339</v>
      </c>
      <c r="D3280" s="86">
        <v>29</v>
      </c>
      <c r="E3280" s="86">
        <v>0</v>
      </c>
      <c r="F3280" s="86">
        <v>9</v>
      </c>
      <c r="G3280" s="86">
        <v>1</v>
      </c>
      <c r="H3280" s="87">
        <f t="shared" si="579"/>
        <v>11609</v>
      </c>
      <c r="I3280" s="88">
        <f t="array" ref="I3280">INDEX(ราคาที่ดิน!$B:$C,MATCH($C3280,ราคาที่ดิน!$A:$A,0),MATCH($B3280,ราคาที่ดิน!$B$1:$C$1,0))</f>
        <v>2050</v>
      </c>
      <c r="J3280" s="88">
        <f t="shared" si="582"/>
        <v>23798450</v>
      </c>
      <c r="K3280" s="86"/>
      <c r="L3280" s="89"/>
      <c r="M3280" s="90"/>
      <c r="N3280" s="90"/>
      <c r="O3280" s="91"/>
      <c r="P3280" s="86">
        <v>100</v>
      </c>
      <c r="Q3280" s="92">
        <f t="array" ref="Q3280">INDEX(ราคาสิ่งปลูกสร้าง!$D$6:$CC$47,MATCH($L3280,ราคาสิ่งปลูกสร้าง!$B$6:$B$45,0),MATCH($O$4,ราคาสิ่งปลูกสร้าง!$D$5:$CC$5,0))</f>
        <v>0</v>
      </c>
      <c r="R3280" s="92">
        <f t="shared" si="580"/>
        <v>0</v>
      </c>
      <c r="S3280" s="90">
        <v>0</v>
      </c>
      <c r="T3280" s="90">
        <f t="array" ref="T3280">INDEX(ค่าเสื่อมสิ่งปลูกสร้าง!$A$5:$D$105,MATCH($S3280,ค่าเสื่อมสิ่งปลูกสร้าง!$A$5:$A$105,0),MATCH($M3280,ค่าเสื่อมสิ่งปลูกสร้าง!$A$3:$D$3))</f>
        <v>0</v>
      </c>
      <c r="U3280" s="92">
        <f t="shared" si="581"/>
        <v>0</v>
      </c>
      <c r="V3280" s="93">
        <f t="shared" si="574"/>
        <v>23798450</v>
      </c>
      <c r="W3280" s="93">
        <f t="shared" si="575"/>
        <v>23798450</v>
      </c>
      <c r="X3280" s="93">
        <v>0</v>
      </c>
      <c r="Y3280" s="93">
        <f t="shared" si="576"/>
        <v>23798450</v>
      </c>
      <c r="Z3280" s="86">
        <v>0</v>
      </c>
      <c r="AA3280" s="94">
        <f t="shared" si="577"/>
        <v>0</v>
      </c>
      <c r="AB3280" s="95"/>
      <c r="AC3280" s="96" t="s">
        <v>3402</v>
      </c>
      <c r="AD3280" s="96" t="s">
        <v>3403</v>
      </c>
    </row>
    <row r="3281" spans="1:30" s="70" customFormat="1" ht="24" customHeight="1" x14ac:dyDescent="0.55000000000000004">
      <c r="A3281" s="86">
        <v>2889</v>
      </c>
      <c r="B3281" s="86" t="s">
        <v>28</v>
      </c>
      <c r="C3281" s="86">
        <v>28340</v>
      </c>
      <c r="D3281" s="86">
        <v>0</v>
      </c>
      <c r="E3281" s="86">
        <v>2</v>
      </c>
      <c r="F3281" s="86">
        <v>83</v>
      </c>
      <c r="G3281" s="86">
        <v>1</v>
      </c>
      <c r="H3281" s="87">
        <f t="shared" si="579"/>
        <v>283</v>
      </c>
      <c r="I3281" s="88">
        <f t="array" ref="I3281">INDEX(ราคาที่ดิน!$B:$C,MATCH($C3281,ราคาที่ดิน!$A:$A,0),MATCH($B3281,ราคาที่ดิน!$B$1:$C$1,0))</f>
        <v>800</v>
      </c>
      <c r="J3281" s="88">
        <f t="shared" si="582"/>
        <v>226400</v>
      </c>
      <c r="K3281" s="86"/>
      <c r="L3281" s="89"/>
      <c r="M3281" s="90"/>
      <c r="N3281" s="90"/>
      <c r="O3281" s="91"/>
      <c r="P3281" s="86">
        <v>100</v>
      </c>
      <c r="Q3281" s="92">
        <f t="array" ref="Q3281">INDEX(ราคาสิ่งปลูกสร้าง!$D$6:$CC$47,MATCH($L3281,ราคาสิ่งปลูกสร้าง!$B$6:$B$45,0),MATCH($O$4,ราคาสิ่งปลูกสร้าง!$D$5:$CC$5,0))</f>
        <v>0</v>
      </c>
      <c r="R3281" s="92">
        <f t="shared" si="580"/>
        <v>0</v>
      </c>
      <c r="S3281" s="90">
        <v>0</v>
      </c>
      <c r="T3281" s="90">
        <f t="array" ref="T3281">INDEX(ค่าเสื่อมสิ่งปลูกสร้าง!$A$5:$D$105,MATCH($S3281,ค่าเสื่อมสิ่งปลูกสร้าง!$A$5:$A$105,0),MATCH($M3281,ค่าเสื่อมสิ่งปลูกสร้าง!$A$3:$D$3))</f>
        <v>0</v>
      </c>
      <c r="U3281" s="92">
        <f t="shared" si="581"/>
        <v>0</v>
      </c>
      <c r="V3281" s="93">
        <f t="shared" si="574"/>
        <v>226400</v>
      </c>
      <c r="W3281" s="93">
        <f t="shared" si="575"/>
        <v>226400</v>
      </c>
      <c r="X3281" s="93">
        <v>0</v>
      </c>
      <c r="Y3281" s="93">
        <f t="shared" si="576"/>
        <v>226400</v>
      </c>
      <c r="Z3281" s="86">
        <v>0</v>
      </c>
      <c r="AA3281" s="94">
        <f t="shared" si="577"/>
        <v>0</v>
      </c>
      <c r="AB3281" s="95"/>
      <c r="AC3281" s="96" t="s">
        <v>3404</v>
      </c>
      <c r="AD3281" s="96" t="s">
        <v>3254</v>
      </c>
    </row>
    <row r="3282" spans="1:30" s="70" customFormat="1" ht="24" customHeight="1" x14ac:dyDescent="0.55000000000000004">
      <c r="A3282" s="86">
        <v>2890</v>
      </c>
      <c r="B3282" s="86" t="s">
        <v>28</v>
      </c>
      <c r="C3282" s="86">
        <v>28341</v>
      </c>
      <c r="D3282" s="86">
        <v>0</v>
      </c>
      <c r="E3282" s="86">
        <v>2</v>
      </c>
      <c r="F3282" s="86">
        <v>75</v>
      </c>
      <c r="G3282" s="86">
        <v>1</v>
      </c>
      <c r="H3282" s="87">
        <f t="shared" si="579"/>
        <v>275</v>
      </c>
      <c r="I3282" s="88">
        <f t="array" ref="I3282">INDEX(ราคาที่ดิน!$B:$C,MATCH($C3282,ราคาที่ดิน!$A:$A,0),MATCH($B3282,ราคาที่ดิน!$B$1:$C$1,0))</f>
        <v>800</v>
      </c>
      <c r="J3282" s="88">
        <f t="shared" si="582"/>
        <v>220000</v>
      </c>
      <c r="K3282" s="86"/>
      <c r="L3282" s="89"/>
      <c r="M3282" s="90"/>
      <c r="N3282" s="90"/>
      <c r="O3282" s="91"/>
      <c r="P3282" s="86">
        <v>100</v>
      </c>
      <c r="Q3282" s="92">
        <f t="array" ref="Q3282">INDEX(ราคาสิ่งปลูกสร้าง!$D$6:$CC$47,MATCH($L3282,ราคาสิ่งปลูกสร้าง!$B$6:$B$45,0),MATCH($O$4,ราคาสิ่งปลูกสร้าง!$D$5:$CC$5,0))</f>
        <v>0</v>
      </c>
      <c r="R3282" s="92">
        <f t="shared" si="580"/>
        <v>0</v>
      </c>
      <c r="S3282" s="90">
        <v>0</v>
      </c>
      <c r="T3282" s="90">
        <f t="array" ref="T3282">INDEX(ค่าเสื่อมสิ่งปลูกสร้าง!$A$5:$D$105,MATCH($S3282,ค่าเสื่อมสิ่งปลูกสร้าง!$A$5:$A$105,0),MATCH($M3282,ค่าเสื่อมสิ่งปลูกสร้าง!$A$3:$D$3))</f>
        <v>0</v>
      </c>
      <c r="U3282" s="92">
        <f t="shared" si="581"/>
        <v>0</v>
      </c>
      <c r="V3282" s="93">
        <f t="shared" si="574"/>
        <v>220000</v>
      </c>
      <c r="W3282" s="93">
        <f t="shared" si="575"/>
        <v>220000</v>
      </c>
      <c r="X3282" s="93">
        <v>0</v>
      </c>
      <c r="Y3282" s="93">
        <f t="shared" si="576"/>
        <v>220000</v>
      </c>
      <c r="Z3282" s="86">
        <v>0</v>
      </c>
      <c r="AA3282" s="94">
        <f t="shared" si="577"/>
        <v>0</v>
      </c>
      <c r="AB3282" s="95"/>
      <c r="AC3282" s="96" t="s">
        <v>3405</v>
      </c>
      <c r="AD3282" s="96" t="s">
        <v>3406</v>
      </c>
    </row>
    <row r="3283" spans="1:30" s="70" customFormat="1" ht="24" customHeight="1" x14ac:dyDescent="0.55000000000000004">
      <c r="A3283" s="86">
        <v>2891</v>
      </c>
      <c r="B3283" s="86" t="s">
        <v>28</v>
      </c>
      <c r="C3283" s="86">
        <v>28342</v>
      </c>
      <c r="D3283" s="86">
        <v>0</v>
      </c>
      <c r="E3283" s="86">
        <v>2</v>
      </c>
      <c r="F3283" s="86">
        <v>66</v>
      </c>
      <c r="G3283" s="86">
        <v>1</v>
      </c>
      <c r="H3283" s="87">
        <f t="shared" si="579"/>
        <v>266</v>
      </c>
      <c r="I3283" s="88">
        <f t="array" ref="I3283">INDEX(ราคาที่ดิน!$B:$C,MATCH($C3283,ราคาที่ดิน!$A:$A,0),MATCH($B3283,ราคาที่ดิน!$B$1:$C$1,0))</f>
        <v>800</v>
      </c>
      <c r="J3283" s="88">
        <f t="shared" si="582"/>
        <v>212800</v>
      </c>
      <c r="K3283" s="86"/>
      <c r="L3283" s="89"/>
      <c r="M3283" s="90"/>
      <c r="N3283" s="90"/>
      <c r="O3283" s="91"/>
      <c r="P3283" s="86">
        <v>100</v>
      </c>
      <c r="Q3283" s="92">
        <f t="array" ref="Q3283">INDEX(ราคาสิ่งปลูกสร้าง!$D$6:$CC$47,MATCH($L3283,ราคาสิ่งปลูกสร้าง!$B$6:$B$45,0),MATCH($O$4,ราคาสิ่งปลูกสร้าง!$D$5:$CC$5,0))</f>
        <v>0</v>
      </c>
      <c r="R3283" s="92">
        <f t="shared" si="580"/>
        <v>0</v>
      </c>
      <c r="S3283" s="90">
        <v>0</v>
      </c>
      <c r="T3283" s="90">
        <f t="array" ref="T3283">INDEX(ค่าเสื่อมสิ่งปลูกสร้าง!$A$5:$D$105,MATCH($S3283,ค่าเสื่อมสิ่งปลูกสร้าง!$A$5:$A$105,0),MATCH($M3283,ค่าเสื่อมสิ่งปลูกสร้าง!$A$3:$D$3))</f>
        <v>0</v>
      </c>
      <c r="U3283" s="92">
        <f t="shared" si="581"/>
        <v>0</v>
      </c>
      <c r="V3283" s="93">
        <f t="shared" si="574"/>
        <v>212800</v>
      </c>
      <c r="W3283" s="93">
        <f t="shared" si="575"/>
        <v>212800</v>
      </c>
      <c r="X3283" s="93">
        <v>0</v>
      </c>
      <c r="Y3283" s="93">
        <f t="shared" si="576"/>
        <v>212800</v>
      </c>
      <c r="Z3283" s="86">
        <v>0</v>
      </c>
      <c r="AA3283" s="94">
        <f t="shared" si="577"/>
        <v>0</v>
      </c>
      <c r="AB3283" s="95"/>
      <c r="AC3283" s="96" t="s">
        <v>3407</v>
      </c>
      <c r="AD3283" s="96" t="s">
        <v>3408</v>
      </c>
    </row>
    <row r="3284" spans="1:30" s="70" customFormat="1" ht="24" customHeight="1" x14ac:dyDescent="0.55000000000000004">
      <c r="A3284" s="86">
        <v>2892</v>
      </c>
      <c r="B3284" s="86" t="s">
        <v>28</v>
      </c>
      <c r="C3284" s="86">
        <v>28343</v>
      </c>
      <c r="D3284" s="86">
        <v>0</v>
      </c>
      <c r="E3284" s="86">
        <v>2</v>
      </c>
      <c r="F3284" s="86">
        <v>76</v>
      </c>
      <c r="G3284" s="86">
        <v>1</v>
      </c>
      <c r="H3284" s="87">
        <f t="shared" si="579"/>
        <v>276</v>
      </c>
      <c r="I3284" s="88">
        <f t="array" ref="I3284">INDEX(ราคาที่ดิน!$B:$C,MATCH($C3284,ราคาที่ดิน!$A:$A,0),MATCH($B3284,ราคาที่ดิน!$B$1:$C$1,0))</f>
        <v>800</v>
      </c>
      <c r="J3284" s="88">
        <f t="shared" si="582"/>
        <v>220800</v>
      </c>
      <c r="K3284" s="86"/>
      <c r="L3284" s="89"/>
      <c r="M3284" s="90"/>
      <c r="N3284" s="90"/>
      <c r="O3284" s="91"/>
      <c r="P3284" s="86">
        <v>100</v>
      </c>
      <c r="Q3284" s="92">
        <f t="array" ref="Q3284">INDEX(ราคาสิ่งปลูกสร้าง!$D$6:$CC$47,MATCH($L3284,ราคาสิ่งปลูกสร้าง!$B$6:$B$45,0),MATCH($O$4,ราคาสิ่งปลูกสร้าง!$D$5:$CC$5,0))</f>
        <v>0</v>
      </c>
      <c r="R3284" s="92">
        <f t="shared" si="580"/>
        <v>0</v>
      </c>
      <c r="S3284" s="90">
        <v>0</v>
      </c>
      <c r="T3284" s="90">
        <f t="array" ref="T3284">INDEX(ค่าเสื่อมสิ่งปลูกสร้าง!$A$5:$D$105,MATCH($S3284,ค่าเสื่อมสิ่งปลูกสร้าง!$A$5:$A$105,0),MATCH($M3284,ค่าเสื่อมสิ่งปลูกสร้าง!$A$3:$D$3))</f>
        <v>0</v>
      </c>
      <c r="U3284" s="92">
        <f t="shared" si="581"/>
        <v>0</v>
      </c>
      <c r="V3284" s="93">
        <f t="shared" si="574"/>
        <v>220800</v>
      </c>
      <c r="W3284" s="93">
        <f t="shared" si="575"/>
        <v>220800</v>
      </c>
      <c r="X3284" s="93">
        <v>0</v>
      </c>
      <c r="Y3284" s="93">
        <f t="shared" si="576"/>
        <v>220800</v>
      </c>
      <c r="Z3284" s="86">
        <v>0</v>
      </c>
      <c r="AA3284" s="94">
        <f t="shared" si="577"/>
        <v>0</v>
      </c>
      <c r="AB3284" s="95"/>
      <c r="AC3284" s="96" t="s">
        <v>3409</v>
      </c>
      <c r="AD3284" s="96" t="s">
        <v>3410</v>
      </c>
    </row>
    <row r="3285" spans="1:30" s="70" customFormat="1" ht="24" customHeight="1" x14ac:dyDescent="0.55000000000000004">
      <c r="A3285" s="86">
        <v>2893</v>
      </c>
      <c r="B3285" s="86" t="s">
        <v>28</v>
      </c>
      <c r="C3285" s="86">
        <v>28344</v>
      </c>
      <c r="D3285" s="86">
        <v>13</v>
      </c>
      <c r="E3285" s="86">
        <v>0</v>
      </c>
      <c r="F3285" s="86">
        <v>36</v>
      </c>
      <c r="G3285" s="86">
        <v>1</v>
      </c>
      <c r="H3285" s="87">
        <f t="shared" si="579"/>
        <v>5236</v>
      </c>
      <c r="I3285" s="88">
        <f t="array" ref="I3285">INDEX(ราคาที่ดิน!$B:$C,MATCH($C3285,ราคาที่ดิน!$A:$A,0),MATCH($B3285,ราคาที่ดิน!$B$1:$C$1,0))</f>
        <v>330</v>
      </c>
      <c r="J3285" s="88">
        <f t="shared" si="582"/>
        <v>1727880</v>
      </c>
      <c r="K3285" s="86"/>
      <c r="L3285" s="89"/>
      <c r="M3285" s="90"/>
      <c r="N3285" s="90"/>
      <c r="O3285" s="91"/>
      <c r="P3285" s="86">
        <v>100</v>
      </c>
      <c r="Q3285" s="92">
        <f t="array" ref="Q3285">INDEX(ราคาสิ่งปลูกสร้าง!$D$6:$CC$47,MATCH($L3285,ราคาสิ่งปลูกสร้าง!$B$6:$B$45,0),MATCH($O$4,ราคาสิ่งปลูกสร้าง!$D$5:$CC$5,0))</f>
        <v>0</v>
      </c>
      <c r="R3285" s="92">
        <f t="shared" si="580"/>
        <v>0</v>
      </c>
      <c r="S3285" s="90">
        <v>0</v>
      </c>
      <c r="T3285" s="90">
        <f t="array" ref="T3285">INDEX(ค่าเสื่อมสิ่งปลูกสร้าง!$A$5:$D$105,MATCH($S3285,ค่าเสื่อมสิ่งปลูกสร้าง!$A$5:$A$105,0),MATCH($M3285,ค่าเสื่อมสิ่งปลูกสร้าง!$A$3:$D$3))</f>
        <v>0</v>
      </c>
      <c r="U3285" s="92">
        <f t="shared" si="581"/>
        <v>0</v>
      </c>
      <c r="V3285" s="93">
        <f t="shared" si="574"/>
        <v>1727880</v>
      </c>
      <c r="W3285" s="93">
        <f t="shared" si="575"/>
        <v>1727880</v>
      </c>
      <c r="X3285" s="93">
        <v>0</v>
      </c>
      <c r="Y3285" s="93">
        <f t="shared" si="576"/>
        <v>1727880</v>
      </c>
      <c r="Z3285" s="86">
        <v>0</v>
      </c>
      <c r="AA3285" s="94">
        <f t="shared" si="577"/>
        <v>0</v>
      </c>
      <c r="AB3285" s="95"/>
      <c r="AC3285" s="96" t="s">
        <v>3411</v>
      </c>
      <c r="AD3285" s="96" t="s">
        <v>3412</v>
      </c>
    </row>
    <row r="3286" spans="1:30" s="70" customFormat="1" ht="24" customHeight="1" x14ac:dyDescent="0.55000000000000004">
      <c r="A3286" s="86">
        <v>2894</v>
      </c>
      <c r="B3286" s="86" t="s">
        <v>28</v>
      </c>
      <c r="C3286" s="86">
        <v>28345</v>
      </c>
      <c r="D3286" s="86">
        <v>4</v>
      </c>
      <c r="E3286" s="86">
        <v>2</v>
      </c>
      <c r="F3286" s="86">
        <v>51</v>
      </c>
      <c r="G3286" s="86">
        <v>1</v>
      </c>
      <c r="H3286" s="87">
        <f t="shared" si="579"/>
        <v>1851</v>
      </c>
      <c r="I3286" s="88">
        <f t="array" ref="I3286">INDEX(ราคาที่ดิน!$B:$C,MATCH($C3286,ราคาที่ดิน!$A:$A,0),MATCH($B3286,ราคาที่ดิน!$B$1:$C$1,0))</f>
        <v>480</v>
      </c>
      <c r="J3286" s="88">
        <f t="shared" si="582"/>
        <v>888480</v>
      </c>
      <c r="K3286" s="86"/>
      <c r="L3286" s="89"/>
      <c r="M3286" s="90"/>
      <c r="N3286" s="90"/>
      <c r="O3286" s="91"/>
      <c r="P3286" s="86">
        <v>100</v>
      </c>
      <c r="Q3286" s="92">
        <f t="array" ref="Q3286">INDEX(ราคาสิ่งปลูกสร้าง!$D$6:$CC$47,MATCH($L3286,ราคาสิ่งปลูกสร้าง!$B$6:$B$45,0),MATCH($O$4,ราคาสิ่งปลูกสร้าง!$D$5:$CC$5,0))</f>
        <v>0</v>
      </c>
      <c r="R3286" s="92">
        <f t="shared" si="580"/>
        <v>0</v>
      </c>
      <c r="S3286" s="90">
        <v>0</v>
      </c>
      <c r="T3286" s="90">
        <f t="array" ref="T3286">INDEX(ค่าเสื่อมสิ่งปลูกสร้าง!$A$5:$D$105,MATCH($S3286,ค่าเสื่อมสิ่งปลูกสร้าง!$A$5:$A$105,0),MATCH($M3286,ค่าเสื่อมสิ่งปลูกสร้าง!$A$3:$D$3))</f>
        <v>0</v>
      </c>
      <c r="U3286" s="92">
        <f t="shared" si="581"/>
        <v>0</v>
      </c>
      <c r="V3286" s="93">
        <f t="shared" si="574"/>
        <v>888480</v>
      </c>
      <c r="W3286" s="93">
        <f t="shared" si="575"/>
        <v>888480</v>
      </c>
      <c r="X3286" s="93">
        <v>0</v>
      </c>
      <c r="Y3286" s="93">
        <f t="shared" si="576"/>
        <v>888480</v>
      </c>
      <c r="Z3286" s="86">
        <v>0</v>
      </c>
      <c r="AA3286" s="94">
        <f t="shared" si="577"/>
        <v>0</v>
      </c>
      <c r="AB3286" s="95"/>
      <c r="AC3286" s="96" t="s">
        <v>3413</v>
      </c>
      <c r="AD3286" s="96" t="s">
        <v>3414</v>
      </c>
    </row>
    <row r="3287" spans="1:30" s="70" customFormat="1" ht="24" customHeight="1" x14ac:dyDescent="0.55000000000000004">
      <c r="A3287" s="86">
        <v>2895</v>
      </c>
      <c r="B3287" s="86" t="s">
        <v>28</v>
      </c>
      <c r="C3287" s="86">
        <v>28346</v>
      </c>
      <c r="D3287" s="86">
        <v>0</v>
      </c>
      <c r="E3287" s="86">
        <v>1</v>
      </c>
      <c r="F3287" s="86">
        <v>92</v>
      </c>
      <c r="G3287" s="86">
        <v>2</v>
      </c>
      <c r="H3287" s="87">
        <f t="shared" si="579"/>
        <v>192</v>
      </c>
      <c r="I3287" s="88">
        <f t="array" ref="I3287">INDEX(ราคาที่ดิน!$B:$C,MATCH($C3287,ราคาที่ดิน!$A:$A,0),MATCH($B3287,ราคาที่ดิน!$B$1:$C$1,0))</f>
        <v>550</v>
      </c>
      <c r="J3287" s="88">
        <f t="shared" si="582"/>
        <v>105600</v>
      </c>
      <c r="K3287" s="86"/>
      <c r="L3287" s="89" t="s">
        <v>6745</v>
      </c>
      <c r="M3287" s="90" t="s">
        <v>6799</v>
      </c>
      <c r="N3287" s="90">
        <v>2</v>
      </c>
      <c r="O3287" s="91">
        <v>76.900000000000006</v>
      </c>
      <c r="P3287" s="86">
        <v>100</v>
      </c>
      <c r="Q3287" s="92">
        <f t="array" ref="Q3287">INDEX(ราคาสิ่งปลูกสร้าง!$D$6:$CC$47,MATCH($L3287,ราคาสิ่งปลูกสร้าง!$B$6:$B$45,0),MATCH($O$4,ราคาสิ่งปลูกสร้าง!$D$5:$CC$5,0))</f>
        <v>6600</v>
      </c>
      <c r="R3287" s="92">
        <f t="shared" si="580"/>
        <v>507540.00000000006</v>
      </c>
      <c r="S3287" s="90">
        <v>23</v>
      </c>
      <c r="T3287" s="90">
        <f t="array" ref="T3287">INDEX(ค่าเสื่อมสิ่งปลูกสร้าง!$A$5:$D$105,MATCH($S3287,ค่าเสื่อมสิ่งปลูกสร้าง!$A$5:$A$105,0),MATCH($M3287,ค่าเสื่อมสิ่งปลูกสร้าง!$A$3:$D$3))</f>
        <v>36</v>
      </c>
      <c r="U3287" s="92">
        <f t="shared" si="581"/>
        <v>324825.60000000003</v>
      </c>
      <c r="V3287" s="93">
        <f t="shared" si="574"/>
        <v>430425.60000000003</v>
      </c>
      <c r="W3287" s="93">
        <f t="shared" si="575"/>
        <v>430425.60000000003</v>
      </c>
      <c r="X3287" s="93">
        <v>0</v>
      </c>
      <c r="Y3287" s="93">
        <f t="shared" si="576"/>
        <v>430425.60000000003</v>
      </c>
      <c r="Z3287" s="86">
        <v>0.02</v>
      </c>
      <c r="AA3287" s="94">
        <f t="shared" si="577"/>
        <v>86.085120000000003</v>
      </c>
      <c r="AB3287" s="95"/>
      <c r="AC3287" s="96" t="s">
        <v>7163</v>
      </c>
      <c r="AD3287" s="96" t="s">
        <v>7164</v>
      </c>
    </row>
    <row r="3288" spans="1:30" s="70" customFormat="1" ht="24" customHeight="1" x14ac:dyDescent="0.55000000000000004">
      <c r="A3288" s="86">
        <v>2896</v>
      </c>
      <c r="B3288" s="86" t="s">
        <v>28</v>
      </c>
      <c r="C3288" s="86">
        <v>28347</v>
      </c>
      <c r="D3288" s="86">
        <v>0</v>
      </c>
      <c r="E3288" s="86">
        <v>2</v>
      </c>
      <c r="F3288" s="86">
        <v>25</v>
      </c>
      <c r="G3288" s="86">
        <v>1</v>
      </c>
      <c r="H3288" s="87">
        <f t="shared" si="579"/>
        <v>225</v>
      </c>
      <c r="I3288" s="88">
        <f t="array" ref="I3288">INDEX(ราคาที่ดิน!$B:$C,MATCH($C3288,ราคาที่ดิน!$A:$A,0),MATCH($B3288,ราคาที่ดิน!$B$1:$C$1,0))</f>
        <v>550</v>
      </c>
      <c r="J3288" s="88">
        <f t="shared" si="582"/>
        <v>123750</v>
      </c>
      <c r="K3288" s="86"/>
      <c r="L3288" s="89"/>
      <c r="M3288" s="90"/>
      <c r="N3288" s="90"/>
      <c r="O3288" s="91"/>
      <c r="P3288" s="86">
        <v>100</v>
      </c>
      <c r="Q3288" s="92">
        <f t="array" ref="Q3288">INDEX(ราคาสิ่งปลูกสร้าง!$D$6:$CC$47,MATCH($L3288,ราคาสิ่งปลูกสร้าง!$B$6:$B$45,0),MATCH($O$4,ราคาสิ่งปลูกสร้าง!$D$5:$CC$5,0))</f>
        <v>0</v>
      </c>
      <c r="R3288" s="92">
        <f t="shared" si="580"/>
        <v>0</v>
      </c>
      <c r="S3288" s="90">
        <v>0</v>
      </c>
      <c r="T3288" s="90">
        <f t="array" ref="T3288">INDEX(ค่าเสื่อมสิ่งปลูกสร้าง!$A$5:$D$105,MATCH($S3288,ค่าเสื่อมสิ่งปลูกสร้าง!$A$5:$A$105,0),MATCH($M3288,ค่าเสื่อมสิ่งปลูกสร้าง!$A$3:$D$3))</f>
        <v>0</v>
      </c>
      <c r="U3288" s="92">
        <f t="shared" si="581"/>
        <v>0</v>
      </c>
      <c r="V3288" s="93">
        <f t="shared" si="574"/>
        <v>123750</v>
      </c>
      <c r="W3288" s="93">
        <f t="shared" si="575"/>
        <v>123750</v>
      </c>
      <c r="X3288" s="93">
        <v>0</v>
      </c>
      <c r="Y3288" s="93">
        <f t="shared" si="576"/>
        <v>123750</v>
      </c>
      <c r="Z3288" s="86">
        <v>0</v>
      </c>
      <c r="AA3288" s="94">
        <f t="shared" si="577"/>
        <v>0</v>
      </c>
      <c r="AB3288" s="95"/>
      <c r="AC3288" s="96" t="s">
        <v>3415</v>
      </c>
      <c r="AD3288" s="96" t="s">
        <v>3414</v>
      </c>
    </row>
    <row r="3289" spans="1:30" s="70" customFormat="1" ht="24" customHeight="1" x14ac:dyDescent="0.55000000000000004">
      <c r="A3289" s="86">
        <v>2897</v>
      </c>
      <c r="B3289" s="86" t="s">
        <v>28</v>
      </c>
      <c r="C3289" s="86">
        <v>28348</v>
      </c>
      <c r="D3289" s="86">
        <v>0</v>
      </c>
      <c r="E3289" s="86">
        <v>1</v>
      </c>
      <c r="F3289" s="86">
        <v>0</v>
      </c>
      <c r="G3289" s="86">
        <v>1</v>
      </c>
      <c r="H3289" s="87">
        <f t="shared" si="579"/>
        <v>100</v>
      </c>
      <c r="I3289" s="88">
        <f t="array" ref="I3289">INDEX(ราคาที่ดิน!$B:$C,MATCH($C3289,ราคาที่ดิน!$A:$A,0),MATCH($B3289,ราคาที่ดิน!$B$1:$C$1,0))</f>
        <v>550</v>
      </c>
      <c r="J3289" s="88">
        <f t="shared" si="582"/>
        <v>55000</v>
      </c>
      <c r="K3289" s="86"/>
      <c r="L3289" s="89"/>
      <c r="M3289" s="90"/>
      <c r="N3289" s="90"/>
      <c r="O3289" s="91"/>
      <c r="P3289" s="86">
        <v>100</v>
      </c>
      <c r="Q3289" s="92">
        <f t="array" ref="Q3289">INDEX(ราคาสิ่งปลูกสร้าง!$D$6:$CC$47,MATCH($L3289,ราคาสิ่งปลูกสร้าง!$B$6:$B$45,0),MATCH($O$4,ราคาสิ่งปลูกสร้าง!$D$5:$CC$5,0))</f>
        <v>0</v>
      </c>
      <c r="R3289" s="92">
        <f t="shared" si="580"/>
        <v>0</v>
      </c>
      <c r="S3289" s="90">
        <v>0</v>
      </c>
      <c r="T3289" s="90">
        <f t="array" ref="T3289">INDEX(ค่าเสื่อมสิ่งปลูกสร้าง!$A$5:$D$105,MATCH($S3289,ค่าเสื่อมสิ่งปลูกสร้าง!$A$5:$A$105,0),MATCH($M3289,ค่าเสื่อมสิ่งปลูกสร้าง!$A$3:$D$3))</f>
        <v>0</v>
      </c>
      <c r="U3289" s="92">
        <f t="shared" si="581"/>
        <v>0</v>
      </c>
      <c r="V3289" s="93">
        <f t="shared" si="574"/>
        <v>55000</v>
      </c>
      <c r="W3289" s="93">
        <f t="shared" si="575"/>
        <v>55000</v>
      </c>
      <c r="X3289" s="93">
        <v>0</v>
      </c>
      <c r="Y3289" s="93">
        <f t="shared" si="576"/>
        <v>55000</v>
      </c>
      <c r="Z3289" s="86">
        <v>0</v>
      </c>
      <c r="AA3289" s="94">
        <f t="shared" si="577"/>
        <v>0</v>
      </c>
      <c r="AB3289" s="95"/>
      <c r="AC3289" s="96" t="s">
        <v>3416</v>
      </c>
      <c r="AD3289" s="96" t="s">
        <v>3417</v>
      </c>
    </row>
    <row r="3290" spans="1:30" s="70" customFormat="1" ht="24" customHeight="1" x14ac:dyDescent="0.55000000000000004">
      <c r="A3290" s="86">
        <v>2898</v>
      </c>
      <c r="B3290" s="86" t="s">
        <v>28</v>
      </c>
      <c r="C3290" s="86">
        <v>28349</v>
      </c>
      <c r="D3290" s="86">
        <v>0</v>
      </c>
      <c r="E3290" s="86">
        <v>2</v>
      </c>
      <c r="F3290" s="86">
        <v>15</v>
      </c>
      <c r="G3290" s="86">
        <v>1</v>
      </c>
      <c r="H3290" s="87">
        <f t="shared" si="579"/>
        <v>215</v>
      </c>
      <c r="I3290" s="88">
        <f t="array" ref="I3290">INDEX(ราคาที่ดิน!$B:$C,MATCH($C3290,ราคาที่ดิน!$A:$A,0),MATCH($B3290,ราคาที่ดิน!$B$1:$C$1,0))</f>
        <v>550</v>
      </c>
      <c r="J3290" s="88">
        <f t="shared" si="582"/>
        <v>118250</v>
      </c>
      <c r="K3290" s="86"/>
      <c r="L3290" s="89"/>
      <c r="M3290" s="90"/>
      <c r="N3290" s="90"/>
      <c r="O3290" s="91"/>
      <c r="P3290" s="86">
        <v>100</v>
      </c>
      <c r="Q3290" s="92">
        <f t="array" ref="Q3290">INDEX(ราคาสิ่งปลูกสร้าง!$D$6:$CC$47,MATCH($L3290,ราคาสิ่งปลูกสร้าง!$B$6:$B$45,0),MATCH($O$4,ราคาสิ่งปลูกสร้าง!$D$5:$CC$5,0))</f>
        <v>0</v>
      </c>
      <c r="R3290" s="92">
        <f t="shared" si="580"/>
        <v>0</v>
      </c>
      <c r="S3290" s="90">
        <v>0</v>
      </c>
      <c r="T3290" s="90">
        <f t="array" ref="T3290">INDEX(ค่าเสื่อมสิ่งปลูกสร้าง!$A$5:$D$105,MATCH($S3290,ค่าเสื่อมสิ่งปลูกสร้าง!$A$5:$A$105,0),MATCH($M3290,ค่าเสื่อมสิ่งปลูกสร้าง!$A$3:$D$3))</f>
        <v>0</v>
      </c>
      <c r="U3290" s="92">
        <f t="shared" si="581"/>
        <v>0</v>
      </c>
      <c r="V3290" s="93">
        <f t="shared" si="574"/>
        <v>118250</v>
      </c>
      <c r="W3290" s="93">
        <f t="shared" si="575"/>
        <v>118250</v>
      </c>
      <c r="X3290" s="93">
        <v>0</v>
      </c>
      <c r="Y3290" s="93">
        <f t="shared" si="576"/>
        <v>118250</v>
      </c>
      <c r="Z3290" s="86">
        <v>0</v>
      </c>
      <c r="AA3290" s="94">
        <f t="shared" si="577"/>
        <v>0</v>
      </c>
      <c r="AB3290" s="95"/>
      <c r="AC3290" s="96" t="s">
        <v>3418</v>
      </c>
      <c r="AD3290" s="96" t="s">
        <v>3419</v>
      </c>
    </row>
    <row r="3291" spans="1:30" s="70" customFormat="1" ht="24" customHeight="1" x14ac:dyDescent="0.55000000000000004">
      <c r="A3291" s="86">
        <v>2899</v>
      </c>
      <c r="B3291" s="86" t="s">
        <v>28</v>
      </c>
      <c r="C3291" s="86">
        <v>28350</v>
      </c>
      <c r="D3291" s="86">
        <v>0</v>
      </c>
      <c r="E3291" s="86">
        <v>3</v>
      </c>
      <c r="F3291" s="86">
        <v>59</v>
      </c>
      <c r="G3291" s="86">
        <v>3</v>
      </c>
      <c r="H3291" s="87">
        <f t="shared" si="579"/>
        <v>359</v>
      </c>
      <c r="I3291" s="88">
        <f t="array" ref="I3291">INDEX(ราคาที่ดิน!$B:$C,MATCH($C3291,ราคาที่ดิน!$A:$A,0),MATCH($B3291,ราคาที่ดิน!$B$1:$C$1,0))</f>
        <v>700</v>
      </c>
      <c r="J3291" s="88">
        <f t="shared" si="582"/>
        <v>251300</v>
      </c>
      <c r="K3291" s="86"/>
      <c r="L3291" s="89" t="s">
        <v>6763</v>
      </c>
      <c r="M3291" s="90" t="s">
        <v>6799</v>
      </c>
      <c r="N3291" s="90">
        <v>3</v>
      </c>
      <c r="O3291" s="91">
        <v>75</v>
      </c>
      <c r="P3291" s="86">
        <v>100</v>
      </c>
      <c r="Q3291" s="92">
        <f t="array" ref="Q3291">INDEX(ราคาสิ่งปลูกสร้าง!$D$6:$CC$47,MATCH($L3291,ราคาสิ่งปลูกสร้าง!$B$6:$B$45,0),MATCH($O$4,ราคาสิ่งปลูกสร้าง!$D$5:$CC$5,0))</f>
        <v>6350</v>
      </c>
      <c r="R3291" s="92">
        <f t="shared" si="580"/>
        <v>476250</v>
      </c>
      <c r="S3291" s="90">
        <v>5</v>
      </c>
      <c r="T3291" s="90">
        <f t="array" ref="T3291">INDEX(ค่าเสื่อมสิ่งปลูกสร้าง!$A$5:$D$105,MATCH($S3291,ค่าเสื่อมสิ่งปลูกสร้าง!$A$5:$A$105,0),MATCH($M3291,ค่าเสื่อมสิ่งปลูกสร้าง!$A$3:$D$3))</f>
        <v>5</v>
      </c>
      <c r="U3291" s="92">
        <f t="shared" si="581"/>
        <v>452437.5</v>
      </c>
      <c r="V3291" s="93">
        <f t="shared" si="574"/>
        <v>703737.5</v>
      </c>
      <c r="W3291" s="93">
        <f t="shared" si="575"/>
        <v>703737.5</v>
      </c>
      <c r="X3291" s="93">
        <v>0</v>
      </c>
      <c r="Y3291" s="93">
        <f t="shared" si="576"/>
        <v>703737.5</v>
      </c>
      <c r="Z3291" s="86">
        <v>0.3</v>
      </c>
      <c r="AA3291" s="94">
        <f t="shared" si="577"/>
        <v>2111.2125000000001</v>
      </c>
      <c r="AB3291" s="95"/>
      <c r="AC3291" s="96" t="s">
        <v>3420</v>
      </c>
      <c r="AD3291" s="96" t="s">
        <v>3421</v>
      </c>
    </row>
    <row r="3292" spans="1:30" s="70" customFormat="1" ht="24" customHeight="1" x14ac:dyDescent="0.55000000000000004">
      <c r="A3292" s="86">
        <v>2899</v>
      </c>
      <c r="B3292" s="86"/>
      <c r="C3292" s="86"/>
      <c r="D3292" s="86"/>
      <c r="E3292" s="86"/>
      <c r="F3292" s="86"/>
      <c r="G3292" s="86"/>
      <c r="H3292" s="87"/>
      <c r="I3292" s="88"/>
      <c r="J3292" s="88"/>
      <c r="K3292" s="86"/>
      <c r="L3292" s="89" t="s">
        <v>6763</v>
      </c>
      <c r="M3292" s="90" t="s">
        <v>6799</v>
      </c>
      <c r="N3292" s="90">
        <v>3</v>
      </c>
      <c r="O3292" s="91">
        <v>20</v>
      </c>
      <c r="P3292" s="86">
        <v>100</v>
      </c>
      <c r="Q3292" s="92">
        <f t="array" ref="Q3292">INDEX(ราคาสิ่งปลูกสร้าง!$D$6:$CC$47,MATCH($L3292,ราคาสิ่งปลูกสร้าง!$B$6:$B$45,0),MATCH($O$4,ราคาสิ่งปลูกสร้าง!$D$5:$CC$5,0))</f>
        <v>6350</v>
      </c>
      <c r="R3292" s="92">
        <f t="shared" si="580"/>
        <v>127000</v>
      </c>
      <c r="S3292" s="90">
        <v>5</v>
      </c>
      <c r="T3292" s="90">
        <f t="array" ref="T3292">INDEX(ค่าเสื่อมสิ่งปลูกสร้าง!$A$5:$D$105,MATCH($S3292,ค่าเสื่อมสิ่งปลูกสร้าง!$A$5:$A$105,0),MATCH($M3292,ค่าเสื่อมสิ่งปลูกสร้าง!$A$3:$D$3))</f>
        <v>5</v>
      </c>
      <c r="U3292" s="92">
        <f t="shared" si="581"/>
        <v>120650</v>
      </c>
      <c r="V3292" s="93">
        <f t="shared" si="574"/>
        <v>120650</v>
      </c>
      <c r="W3292" s="93">
        <f t="shared" si="575"/>
        <v>120650</v>
      </c>
      <c r="X3292" s="93">
        <v>0</v>
      </c>
      <c r="Y3292" s="93">
        <f t="shared" si="576"/>
        <v>120650</v>
      </c>
      <c r="Z3292" s="86">
        <v>0.3</v>
      </c>
      <c r="AA3292" s="94">
        <f t="shared" si="577"/>
        <v>361.95</v>
      </c>
      <c r="AB3292" s="95"/>
      <c r="AC3292" s="96" t="s">
        <v>3420</v>
      </c>
      <c r="AD3292" s="96" t="s">
        <v>3421</v>
      </c>
    </row>
    <row r="3293" spans="1:30" s="70" customFormat="1" ht="24" customHeight="1" x14ac:dyDescent="0.55000000000000004">
      <c r="A3293" s="86">
        <v>2899</v>
      </c>
      <c r="B3293" s="86"/>
      <c r="C3293" s="86"/>
      <c r="D3293" s="86"/>
      <c r="E3293" s="86"/>
      <c r="F3293" s="86"/>
      <c r="G3293" s="86"/>
      <c r="H3293" s="87"/>
      <c r="I3293" s="88"/>
      <c r="J3293" s="88"/>
      <c r="K3293" s="86"/>
      <c r="L3293" s="89" t="s">
        <v>6763</v>
      </c>
      <c r="M3293" s="90" t="s">
        <v>6799</v>
      </c>
      <c r="N3293" s="90">
        <v>3</v>
      </c>
      <c r="O3293" s="91">
        <v>66</v>
      </c>
      <c r="P3293" s="86">
        <v>100</v>
      </c>
      <c r="Q3293" s="92">
        <f t="array" ref="Q3293">INDEX(ราคาสิ่งปลูกสร้าง!$D$6:$CC$47,MATCH($L3293,ราคาสิ่งปลูกสร้าง!$B$6:$B$45,0),MATCH($O$4,ราคาสิ่งปลูกสร้าง!$D$5:$CC$5,0))</f>
        <v>6350</v>
      </c>
      <c r="R3293" s="92">
        <f t="shared" si="580"/>
        <v>419100</v>
      </c>
      <c r="S3293" s="90">
        <v>5</v>
      </c>
      <c r="T3293" s="90">
        <f t="array" ref="T3293">INDEX(ค่าเสื่อมสิ่งปลูกสร้าง!$A$5:$D$105,MATCH($S3293,ค่าเสื่อมสิ่งปลูกสร้าง!$A$5:$A$105,0),MATCH($M3293,ค่าเสื่อมสิ่งปลูกสร้าง!$A$3:$D$3))</f>
        <v>5</v>
      </c>
      <c r="U3293" s="92">
        <f t="shared" si="581"/>
        <v>398145</v>
      </c>
      <c r="V3293" s="93">
        <f t="shared" si="574"/>
        <v>398145</v>
      </c>
      <c r="W3293" s="93">
        <f t="shared" si="575"/>
        <v>398145</v>
      </c>
      <c r="X3293" s="93">
        <v>0</v>
      </c>
      <c r="Y3293" s="93">
        <f t="shared" si="576"/>
        <v>398145</v>
      </c>
      <c r="Z3293" s="86">
        <v>0.3</v>
      </c>
      <c r="AA3293" s="94">
        <f t="shared" si="577"/>
        <v>1194.4349999999999</v>
      </c>
      <c r="AB3293" s="95"/>
      <c r="AC3293" s="96" t="s">
        <v>3420</v>
      </c>
      <c r="AD3293" s="96" t="s">
        <v>3421</v>
      </c>
    </row>
    <row r="3294" spans="1:30" s="70" customFormat="1" ht="24" customHeight="1" x14ac:dyDescent="0.55000000000000004">
      <c r="A3294" s="86">
        <v>2899</v>
      </c>
      <c r="B3294" s="86"/>
      <c r="C3294" s="86"/>
      <c r="D3294" s="86"/>
      <c r="E3294" s="86"/>
      <c r="F3294" s="86"/>
      <c r="G3294" s="86"/>
      <c r="H3294" s="87"/>
      <c r="I3294" s="88"/>
      <c r="J3294" s="88"/>
      <c r="K3294" s="86"/>
      <c r="L3294" s="89" t="s">
        <v>6763</v>
      </c>
      <c r="M3294" s="90" t="s">
        <v>6799</v>
      </c>
      <c r="N3294" s="90">
        <v>3</v>
      </c>
      <c r="O3294" s="91">
        <v>54.4</v>
      </c>
      <c r="P3294" s="86">
        <v>100</v>
      </c>
      <c r="Q3294" s="92">
        <f t="array" ref="Q3294">INDEX(ราคาสิ่งปลูกสร้าง!$D$6:$CC$47,MATCH($L3294,ราคาสิ่งปลูกสร้าง!$B$6:$B$45,0),MATCH($O$4,ราคาสิ่งปลูกสร้าง!$D$5:$CC$5,0))</f>
        <v>6350</v>
      </c>
      <c r="R3294" s="92">
        <f t="shared" si="580"/>
        <v>345440</v>
      </c>
      <c r="S3294" s="90">
        <v>5</v>
      </c>
      <c r="T3294" s="90">
        <f t="array" ref="T3294">INDEX(ค่าเสื่อมสิ่งปลูกสร้าง!$A$5:$D$105,MATCH($S3294,ค่าเสื่อมสิ่งปลูกสร้าง!$A$5:$A$105,0),MATCH($M3294,ค่าเสื่อมสิ่งปลูกสร้าง!$A$3:$D$3))</f>
        <v>5</v>
      </c>
      <c r="U3294" s="92">
        <f t="shared" si="581"/>
        <v>328168</v>
      </c>
      <c r="V3294" s="93">
        <f t="shared" si="574"/>
        <v>328168</v>
      </c>
      <c r="W3294" s="93">
        <f t="shared" si="575"/>
        <v>328168</v>
      </c>
      <c r="X3294" s="93">
        <v>0</v>
      </c>
      <c r="Y3294" s="93">
        <f t="shared" si="576"/>
        <v>328168</v>
      </c>
      <c r="Z3294" s="86">
        <v>0.3</v>
      </c>
      <c r="AA3294" s="94">
        <f t="shared" si="577"/>
        <v>984.50399999999991</v>
      </c>
      <c r="AB3294" s="95"/>
      <c r="AC3294" s="96" t="s">
        <v>3420</v>
      </c>
      <c r="AD3294" s="96" t="s">
        <v>3421</v>
      </c>
    </row>
    <row r="3295" spans="1:30" s="70" customFormat="1" ht="24" customHeight="1" x14ac:dyDescent="0.55000000000000004">
      <c r="A3295" s="86">
        <v>2899</v>
      </c>
      <c r="B3295" s="86"/>
      <c r="C3295" s="86"/>
      <c r="D3295" s="86"/>
      <c r="E3295" s="86"/>
      <c r="F3295" s="86"/>
      <c r="G3295" s="86"/>
      <c r="H3295" s="87"/>
      <c r="I3295" s="88"/>
      <c r="J3295" s="88"/>
      <c r="K3295" s="86"/>
      <c r="L3295" s="89" t="s">
        <v>6763</v>
      </c>
      <c r="M3295" s="90" t="s">
        <v>6799</v>
      </c>
      <c r="N3295" s="90">
        <v>3</v>
      </c>
      <c r="O3295" s="91">
        <v>14</v>
      </c>
      <c r="P3295" s="86">
        <v>100</v>
      </c>
      <c r="Q3295" s="92">
        <f t="array" ref="Q3295">INDEX(ราคาสิ่งปลูกสร้าง!$D$6:$CC$47,MATCH($L3295,ราคาสิ่งปลูกสร้าง!$B$6:$B$45,0),MATCH($O$4,ราคาสิ่งปลูกสร้าง!$D$5:$CC$5,0))</f>
        <v>6350</v>
      </c>
      <c r="R3295" s="92">
        <f t="shared" si="580"/>
        <v>88900</v>
      </c>
      <c r="S3295" s="90">
        <v>5</v>
      </c>
      <c r="T3295" s="90">
        <f t="array" ref="T3295">INDEX(ค่าเสื่อมสิ่งปลูกสร้าง!$A$5:$D$105,MATCH($S3295,ค่าเสื่อมสิ่งปลูกสร้าง!$A$5:$A$105,0),MATCH($M3295,ค่าเสื่อมสิ่งปลูกสร้าง!$A$3:$D$3))</f>
        <v>5</v>
      </c>
      <c r="U3295" s="92">
        <f t="shared" si="581"/>
        <v>84455</v>
      </c>
      <c r="V3295" s="93">
        <f t="shared" si="574"/>
        <v>84455</v>
      </c>
      <c r="W3295" s="93">
        <f t="shared" si="575"/>
        <v>84455</v>
      </c>
      <c r="X3295" s="93">
        <v>0</v>
      </c>
      <c r="Y3295" s="93">
        <f t="shared" si="576"/>
        <v>84455</v>
      </c>
      <c r="Z3295" s="86">
        <v>0.3</v>
      </c>
      <c r="AA3295" s="94">
        <f t="shared" si="577"/>
        <v>253.36500000000001</v>
      </c>
      <c r="AB3295" s="95"/>
      <c r="AC3295" s="96" t="s">
        <v>3420</v>
      </c>
      <c r="AD3295" s="96" t="s">
        <v>3421</v>
      </c>
    </row>
    <row r="3296" spans="1:30" s="70" customFormat="1" ht="24" customHeight="1" x14ac:dyDescent="0.55000000000000004">
      <c r="A3296" s="86">
        <v>2899</v>
      </c>
      <c r="B3296" s="86"/>
      <c r="C3296" s="86"/>
      <c r="D3296" s="86"/>
      <c r="E3296" s="86"/>
      <c r="F3296" s="86"/>
      <c r="G3296" s="86"/>
      <c r="H3296" s="87"/>
      <c r="I3296" s="88"/>
      <c r="J3296" s="88"/>
      <c r="K3296" s="86"/>
      <c r="L3296" s="89" t="s">
        <v>6763</v>
      </c>
      <c r="M3296" s="90" t="s">
        <v>6799</v>
      </c>
      <c r="N3296" s="90">
        <v>3</v>
      </c>
      <c r="O3296" s="91">
        <v>74</v>
      </c>
      <c r="P3296" s="86">
        <v>100</v>
      </c>
      <c r="Q3296" s="92">
        <f t="array" ref="Q3296">INDEX(ราคาสิ่งปลูกสร้าง!$D$6:$CC$47,MATCH($L3296,ราคาสิ่งปลูกสร้าง!$B$6:$B$45,0),MATCH($O$4,ราคาสิ่งปลูกสร้าง!$D$5:$CC$5,0))</f>
        <v>6350</v>
      </c>
      <c r="R3296" s="92">
        <f t="shared" si="580"/>
        <v>469900</v>
      </c>
      <c r="S3296" s="90">
        <v>5</v>
      </c>
      <c r="T3296" s="90">
        <f t="array" ref="T3296">INDEX(ค่าเสื่อมสิ่งปลูกสร้าง!$A$5:$D$105,MATCH($S3296,ค่าเสื่อมสิ่งปลูกสร้าง!$A$5:$A$105,0),MATCH($M3296,ค่าเสื่อมสิ่งปลูกสร้าง!$A$3:$D$3))</f>
        <v>5</v>
      </c>
      <c r="U3296" s="92">
        <f t="shared" si="581"/>
        <v>446405</v>
      </c>
      <c r="V3296" s="93">
        <f t="shared" si="574"/>
        <v>446405</v>
      </c>
      <c r="W3296" s="93">
        <f t="shared" si="575"/>
        <v>446405</v>
      </c>
      <c r="X3296" s="93">
        <v>0</v>
      </c>
      <c r="Y3296" s="93">
        <f t="shared" si="576"/>
        <v>446405</v>
      </c>
      <c r="Z3296" s="86">
        <v>0.3</v>
      </c>
      <c r="AA3296" s="94">
        <f t="shared" si="577"/>
        <v>1339.2149999999999</v>
      </c>
      <c r="AB3296" s="95"/>
      <c r="AC3296" s="96" t="s">
        <v>3420</v>
      </c>
      <c r="AD3296" s="96" t="s">
        <v>3421</v>
      </c>
    </row>
    <row r="3297" spans="1:30" s="70" customFormat="1" ht="24" customHeight="1" x14ac:dyDescent="0.55000000000000004">
      <c r="A3297" s="86">
        <v>2900</v>
      </c>
      <c r="B3297" s="86" t="s">
        <v>28</v>
      </c>
      <c r="C3297" s="86">
        <v>28351</v>
      </c>
      <c r="D3297" s="86">
        <v>0</v>
      </c>
      <c r="E3297" s="86">
        <v>3</v>
      </c>
      <c r="F3297" s="86">
        <v>20</v>
      </c>
      <c r="G3297" s="86">
        <v>1</v>
      </c>
      <c r="H3297" s="87">
        <f t="shared" ref="H3297:H3304" si="583">$D3297*400+$E3297*100+$F3297</f>
        <v>320</v>
      </c>
      <c r="I3297" s="88">
        <f t="array" ref="I3297">INDEX(ราคาที่ดิน!$B:$C,MATCH($C3297,ราคาที่ดิน!$A:$A,0),MATCH($B3297,ราคาที่ดิน!$B$1:$C$1,0))</f>
        <v>480</v>
      </c>
      <c r="J3297" s="88">
        <f t="shared" ref="J3297:J3304" si="584">$H3297*$I3297</f>
        <v>153600</v>
      </c>
      <c r="K3297" s="86"/>
      <c r="L3297" s="89"/>
      <c r="M3297" s="90"/>
      <c r="N3297" s="90"/>
      <c r="O3297" s="91"/>
      <c r="P3297" s="86">
        <v>100</v>
      </c>
      <c r="Q3297" s="92">
        <f t="array" ref="Q3297">INDEX(ราคาสิ่งปลูกสร้าง!$D$6:$CC$47,MATCH($L3297,ราคาสิ่งปลูกสร้าง!$B$6:$B$45,0),MATCH($O$4,ราคาสิ่งปลูกสร้าง!$D$5:$CC$5,0))</f>
        <v>0</v>
      </c>
      <c r="R3297" s="92">
        <f t="shared" si="580"/>
        <v>0</v>
      </c>
      <c r="S3297" s="90">
        <v>0</v>
      </c>
      <c r="T3297" s="90">
        <f t="array" ref="T3297">INDEX(ค่าเสื่อมสิ่งปลูกสร้าง!$A$5:$D$105,MATCH($S3297,ค่าเสื่อมสิ่งปลูกสร้าง!$A$5:$A$105,0),MATCH($M3297,ค่าเสื่อมสิ่งปลูกสร้าง!$A$3:$D$3))</f>
        <v>0</v>
      </c>
      <c r="U3297" s="92">
        <f t="shared" si="581"/>
        <v>0</v>
      </c>
      <c r="V3297" s="93">
        <f t="shared" si="574"/>
        <v>153600</v>
      </c>
      <c r="W3297" s="93">
        <f t="shared" si="575"/>
        <v>153600</v>
      </c>
      <c r="X3297" s="93">
        <v>0</v>
      </c>
      <c r="Y3297" s="93">
        <f t="shared" si="576"/>
        <v>153600</v>
      </c>
      <c r="Z3297" s="86">
        <v>0</v>
      </c>
      <c r="AA3297" s="94">
        <f t="shared" si="577"/>
        <v>0</v>
      </c>
      <c r="AB3297" s="95"/>
      <c r="AC3297" s="96" t="s">
        <v>3422</v>
      </c>
      <c r="AD3297" s="96" t="s">
        <v>3423</v>
      </c>
    </row>
    <row r="3298" spans="1:30" s="70" customFormat="1" ht="24" customHeight="1" x14ac:dyDescent="0.55000000000000004">
      <c r="A3298" s="86">
        <v>2901</v>
      </c>
      <c r="B3298" s="86" t="s">
        <v>28</v>
      </c>
      <c r="C3298" s="86">
        <v>28352</v>
      </c>
      <c r="D3298" s="86">
        <v>0</v>
      </c>
      <c r="E3298" s="86">
        <v>1</v>
      </c>
      <c r="F3298" s="86">
        <v>69</v>
      </c>
      <c r="G3298" s="86">
        <v>1</v>
      </c>
      <c r="H3298" s="87">
        <f t="shared" si="583"/>
        <v>169</v>
      </c>
      <c r="I3298" s="88">
        <f t="array" ref="I3298">INDEX(ราคาที่ดิน!$B:$C,MATCH($C3298,ราคาที่ดิน!$A:$A,0),MATCH($B3298,ราคาที่ดิน!$B$1:$C$1,0))</f>
        <v>610</v>
      </c>
      <c r="J3298" s="88">
        <f t="shared" si="584"/>
        <v>103090</v>
      </c>
      <c r="K3298" s="86"/>
      <c r="L3298" s="89"/>
      <c r="M3298" s="90"/>
      <c r="N3298" s="90"/>
      <c r="O3298" s="91"/>
      <c r="P3298" s="86">
        <v>100</v>
      </c>
      <c r="Q3298" s="92">
        <f t="array" ref="Q3298">INDEX(ราคาสิ่งปลูกสร้าง!$D$6:$CC$47,MATCH($L3298,ราคาสิ่งปลูกสร้าง!$B$6:$B$45,0),MATCH($O$4,ราคาสิ่งปลูกสร้าง!$D$5:$CC$5,0))</f>
        <v>0</v>
      </c>
      <c r="R3298" s="92">
        <f t="shared" si="580"/>
        <v>0</v>
      </c>
      <c r="S3298" s="90">
        <v>0</v>
      </c>
      <c r="T3298" s="90">
        <f t="array" ref="T3298">INDEX(ค่าเสื่อมสิ่งปลูกสร้าง!$A$5:$D$105,MATCH($S3298,ค่าเสื่อมสิ่งปลูกสร้าง!$A$5:$A$105,0),MATCH($M3298,ค่าเสื่อมสิ่งปลูกสร้าง!$A$3:$D$3))</f>
        <v>0</v>
      </c>
      <c r="U3298" s="92">
        <f t="shared" si="581"/>
        <v>0</v>
      </c>
      <c r="V3298" s="93">
        <f t="shared" si="574"/>
        <v>103090</v>
      </c>
      <c r="W3298" s="93">
        <f t="shared" si="575"/>
        <v>103090</v>
      </c>
      <c r="X3298" s="93">
        <v>0</v>
      </c>
      <c r="Y3298" s="93">
        <f t="shared" si="576"/>
        <v>103090</v>
      </c>
      <c r="Z3298" s="86">
        <v>0</v>
      </c>
      <c r="AA3298" s="94">
        <f t="shared" si="577"/>
        <v>0</v>
      </c>
      <c r="AB3298" s="95"/>
      <c r="AC3298" s="96" t="s">
        <v>3424</v>
      </c>
      <c r="AD3298" s="96" t="s">
        <v>3425</v>
      </c>
    </row>
    <row r="3299" spans="1:30" s="70" customFormat="1" ht="24" customHeight="1" x14ac:dyDescent="0.55000000000000004">
      <c r="A3299" s="86">
        <v>2902</v>
      </c>
      <c r="B3299" s="86" t="s">
        <v>28</v>
      </c>
      <c r="C3299" s="86">
        <v>28353</v>
      </c>
      <c r="D3299" s="86">
        <v>0</v>
      </c>
      <c r="E3299" s="86">
        <v>1</v>
      </c>
      <c r="F3299" s="86">
        <v>21</v>
      </c>
      <c r="G3299" s="86">
        <v>1</v>
      </c>
      <c r="H3299" s="87">
        <f t="shared" si="583"/>
        <v>121</v>
      </c>
      <c r="I3299" s="88">
        <f t="array" ref="I3299">INDEX(ราคาที่ดิน!$B:$C,MATCH($C3299,ราคาที่ดิน!$A:$A,0),MATCH($B3299,ราคาที่ดิน!$B$1:$C$1,0))</f>
        <v>610</v>
      </c>
      <c r="J3299" s="88">
        <f t="shared" si="584"/>
        <v>73810</v>
      </c>
      <c r="K3299" s="86"/>
      <c r="L3299" s="89"/>
      <c r="M3299" s="90"/>
      <c r="N3299" s="90"/>
      <c r="O3299" s="91"/>
      <c r="P3299" s="86">
        <v>100</v>
      </c>
      <c r="Q3299" s="92">
        <f t="array" ref="Q3299">INDEX(ราคาสิ่งปลูกสร้าง!$D$6:$CC$47,MATCH($L3299,ราคาสิ่งปลูกสร้าง!$B$6:$B$45,0),MATCH($O$4,ราคาสิ่งปลูกสร้าง!$D$5:$CC$5,0))</f>
        <v>0</v>
      </c>
      <c r="R3299" s="92">
        <f t="shared" si="580"/>
        <v>0</v>
      </c>
      <c r="S3299" s="90">
        <v>0</v>
      </c>
      <c r="T3299" s="90">
        <f t="array" ref="T3299">INDEX(ค่าเสื่อมสิ่งปลูกสร้าง!$A$5:$D$105,MATCH($S3299,ค่าเสื่อมสิ่งปลูกสร้าง!$A$5:$A$105,0),MATCH($M3299,ค่าเสื่อมสิ่งปลูกสร้าง!$A$3:$D$3))</f>
        <v>0</v>
      </c>
      <c r="U3299" s="92">
        <f t="shared" si="581"/>
        <v>0</v>
      </c>
      <c r="V3299" s="93">
        <f t="shared" si="574"/>
        <v>73810</v>
      </c>
      <c r="W3299" s="93">
        <f t="shared" si="575"/>
        <v>73810</v>
      </c>
      <c r="X3299" s="93">
        <v>0</v>
      </c>
      <c r="Y3299" s="93">
        <f t="shared" si="576"/>
        <v>73810</v>
      </c>
      <c r="Z3299" s="86">
        <v>0</v>
      </c>
      <c r="AA3299" s="94">
        <f t="shared" si="577"/>
        <v>0</v>
      </c>
      <c r="AB3299" s="95"/>
      <c r="AC3299" s="96" t="s">
        <v>3426</v>
      </c>
      <c r="AD3299" s="96" t="s">
        <v>224</v>
      </c>
    </row>
    <row r="3300" spans="1:30" s="70" customFormat="1" ht="24" customHeight="1" x14ac:dyDescent="0.55000000000000004">
      <c r="A3300" s="86">
        <v>2903</v>
      </c>
      <c r="B3300" s="86" t="s">
        <v>28</v>
      </c>
      <c r="C3300" s="86">
        <v>28354</v>
      </c>
      <c r="D3300" s="86">
        <v>2</v>
      </c>
      <c r="E3300" s="86">
        <v>2</v>
      </c>
      <c r="F3300" s="86">
        <v>16</v>
      </c>
      <c r="G3300" s="86">
        <v>1</v>
      </c>
      <c r="H3300" s="87">
        <f t="shared" si="583"/>
        <v>1016</v>
      </c>
      <c r="I3300" s="88">
        <f t="array" ref="I3300">INDEX(ราคาที่ดิน!$B:$C,MATCH($C3300,ราคาที่ดิน!$A:$A,0),MATCH($B3300,ราคาที่ดิน!$B$1:$C$1,0))</f>
        <v>530</v>
      </c>
      <c r="J3300" s="88">
        <f t="shared" si="584"/>
        <v>538480</v>
      </c>
      <c r="K3300" s="86"/>
      <c r="L3300" s="89"/>
      <c r="M3300" s="90"/>
      <c r="N3300" s="90"/>
      <c r="O3300" s="91"/>
      <c r="P3300" s="86">
        <v>100</v>
      </c>
      <c r="Q3300" s="92">
        <f t="array" ref="Q3300">INDEX(ราคาสิ่งปลูกสร้าง!$D$6:$CC$47,MATCH($L3300,ราคาสิ่งปลูกสร้าง!$B$6:$B$45,0),MATCH($O$4,ราคาสิ่งปลูกสร้าง!$D$5:$CC$5,0))</f>
        <v>0</v>
      </c>
      <c r="R3300" s="92">
        <f t="shared" si="580"/>
        <v>0</v>
      </c>
      <c r="S3300" s="90">
        <v>0</v>
      </c>
      <c r="T3300" s="90">
        <f t="array" ref="T3300">INDEX(ค่าเสื่อมสิ่งปลูกสร้าง!$A$5:$D$105,MATCH($S3300,ค่าเสื่อมสิ่งปลูกสร้าง!$A$5:$A$105,0),MATCH($M3300,ค่าเสื่อมสิ่งปลูกสร้าง!$A$3:$D$3))</f>
        <v>0</v>
      </c>
      <c r="U3300" s="92">
        <f t="shared" si="581"/>
        <v>0</v>
      </c>
      <c r="V3300" s="93">
        <f t="shared" si="574"/>
        <v>538480</v>
      </c>
      <c r="W3300" s="93">
        <f t="shared" si="575"/>
        <v>538480</v>
      </c>
      <c r="X3300" s="93">
        <v>0</v>
      </c>
      <c r="Y3300" s="93">
        <f t="shared" si="576"/>
        <v>538480</v>
      </c>
      <c r="Z3300" s="86">
        <v>0</v>
      </c>
      <c r="AA3300" s="94">
        <f t="shared" si="577"/>
        <v>0</v>
      </c>
      <c r="AB3300" s="95"/>
      <c r="AC3300" s="96" t="s">
        <v>3427</v>
      </c>
      <c r="AD3300" s="96" t="s">
        <v>3428</v>
      </c>
    </row>
    <row r="3301" spans="1:30" s="70" customFormat="1" ht="24" customHeight="1" x14ac:dyDescent="0.55000000000000004">
      <c r="A3301" s="86">
        <v>2904</v>
      </c>
      <c r="B3301" s="86" t="s">
        <v>28</v>
      </c>
      <c r="C3301" s="86">
        <v>28355</v>
      </c>
      <c r="D3301" s="86">
        <v>0</v>
      </c>
      <c r="E3301" s="86">
        <v>3</v>
      </c>
      <c r="F3301" s="86">
        <v>9</v>
      </c>
      <c r="G3301" s="86">
        <v>1</v>
      </c>
      <c r="H3301" s="87">
        <f t="shared" si="583"/>
        <v>309</v>
      </c>
      <c r="I3301" s="88">
        <f t="array" ref="I3301">INDEX(ราคาที่ดิน!$B:$C,MATCH($C3301,ราคาที่ดิน!$A:$A,0),MATCH($B3301,ราคาที่ดิน!$B$1:$C$1,0))</f>
        <v>480</v>
      </c>
      <c r="J3301" s="88">
        <f t="shared" si="584"/>
        <v>148320</v>
      </c>
      <c r="K3301" s="86"/>
      <c r="L3301" s="89"/>
      <c r="M3301" s="90"/>
      <c r="N3301" s="90"/>
      <c r="O3301" s="91"/>
      <c r="P3301" s="86">
        <v>100</v>
      </c>
      <c r="Q3301" s="92">
        <f t="array" ref="Q3301">INDEX(ราคาสิ่งปลูกสร้าง!$D$6:$CC$47,MATCH($L3301,ราคาสิ่งปลูกสร้าง!$B$6:$B$45,0),MATCH($O$4,ราคาสิ่งปลูกสร้าง!$D$5:$CC$5,0))</f>
        <v>0</v>
      </c>
      <c r="R3301" s="92">
        <f t="shared" si="580"/>
        <v>0</v>
      </c>
      <c r="S3301" s="90">
        <v>0</v>
      </c>
      <c r="T3301" s="90">
        <f t="array" ref="T3301">INDEX(ค่าเสื่อมสิ่งปลูกสร้าง!$A$5:$D$105,MATCH($S3301,ค่าเสื่อมสิ่งปลูกสร้าง!$A$5:$A$105,0),MATCH($M3301,ค่าเสื่อมสิ่งปลูกสร้าง!$A$3:$D$3))</f>
        <v>0</v>
      </c>
      <c r="U3301" s="92">
        <f t="shared" si="581"/>
        <v>0</v>
      </c>
      <c r="V3301" s="93">
        <f t="shared" si="574"/>
        <v>148320</v>
      </c>
      <c r="W3301" s="93">
        <f t="shared" si="575"/>
        <v>148320</v>
      </c>
      <c r="X3301" s="93">
        <v>0</v>
      </c>
      <c r="Y3301" s="93">
        <f t="shared" si="576"/>
        <v>148320</v>
      </c>
      <c r="Z3301" s="86">
        <v>0</v>
      </c>
      <c r="AA3301" s="94">
        <f t="shared" si="577"/>
        <v>0</v>
      </c>
      <c r="AB3301" s="95"/>
      <c r="AC3301" s="96" t="s">
        <v>3429</v>
      </c>
      <c r="AD3301" s="96" t="s">
        <v>3430</v>
      </c>
    </row>
    <row r="3302" spans="1:30" s="70" customFormat="1" ht="24" customHeight="1" x14ac:dyDescent="0.55000000000000004">
      <c r="A3302" s="86">
        <v>2905</v>
      </c>
      <c r="B3302" s="86" t="s">
        <v>28</v>
      </c>
      <c r="C3302" s="86">
        <v>28356</v>
      </c>
      <c r="D3302" s="86">
        <v>0</v>
      </c>
      <c r="E3302" s="86">
        <v>1</v>
      </c>
      <c r="F3302" s="86">
        <v>34</v>
      </c>
      <c r="G3302" s="86">
        <v>1</v>
      </c>
      <c r="H3302" s="87">
        <f t="shared" si="583"/>
        <v>134</v>
      </c>
      <c r="I3302" s="88">
        <f t="array" ref="I3302">INDEX(ราคาที่ดิน!$B:$C,MATCH($C3302,ราคาที่ดิน!$A:$A,0),MATCH($B3302,ราคาที่ดิน!$B$1:$C$1,0))</f>
        <v>700</v>
      </c>
      <c r="J3302" s="88">
        <f t="shared" si="584"/>
        <v>93800</v>
      </c>
      <c r="K3302" s="86"/>
      <c r="L3302" s="89"/>
      <c r="M3302" s="90"/>
      <c r="N3302" s="90"/>
      <c r="O3302" s="91"/>
      <c r="P3302" s="86">
        <v>100</v>
      </c>
      <c r="Q3302" s="92">
        <f t="array" ref="Q3302">INDEX(ราคาสิ่งปลูกสร้าง!$D$6:$CC$47,MATCH($L3302,ราคาสิ่งปลูกสร้าง!$B$6:$B$45,0),MATCH($O$4,ราคาสิ่งปลูกสร้าง!$D$5:$CC$5,0))</f>
        <v>0</v>
      </c>
      <c r="R3302" s="92">
        <f t="shared" si="580"/>
        <v>0</v>
      </c>
      <c r="S3302" s="90">
        <v>0</v>
      </c>
      <c r="T3302" s="90">
        <f t="array" ref="T3302">INDEX(ค่าเสื่อมสิ่งปลูกสร้าง!$A$5:$D$105,MATCH($S3302,ค่าเสื่อมสิ่งปลูกสร้าง!$A$5:$A$105,0),MATCH($M3302,ค่าเสื่อมสิ่งปลูกสร้าง!$A$3:$D$3))</f>
        <v>0</v>
      </c>
      <c r="U3302" s="92">
        <f t="shared" si="581"/>
        <v>0</v>
      </c>
      <c r="V3302" s="93">
        <f t="shared" si="574"/>
        <v>93800</v>
      </c>
      <c r="W3302" s="93">
        <f t="shared" si="575"/>
        <v>93800</v>
      </c>
      <c r="X3302" s="93">
        <v>0</v>
      </c>
      <c r="Y3302" s="93">
        <f t="shared" si="576"/>
        <v>93800</v>
      </c>
      <c r="Z3302" s="86">
        <v>0</v>
      </c>
      <c r="AA3302" s="94">
        <f t="shared" si="577"/>
        <v>0</v>
      </c>
      <c r="AB3302" s="95"/>
      <c r="AC3302" s="96" t="s">
        <v>3431</v>
      </c>
      <c r="AD3302" s="96" t="s">
        <v>3430</v>
      </c>
    </row>
    <row r="3303" spans="1:30" s="70" customFormat="1" ht="24" customHeight="1" x14ac:dyDescent="0.55000000000000004">
      <c r="A3303" s="86">
        <v>2906</v>
      </c>
      <c r="B3303" s="86" t="s">
        <v>28</v>
      </c>
      <c r="C3303" s="86">
        <v>28357</v>
      </c>
      <c r="D3303" s="86">
        <v>1</v>
      </c>
      <c r="E3303" s="86">
        <v>1</v>
      </c>
      <c r="F3303" s="86">
        <v>31</v>
      </c>
      <c r="G3303" s="86">
        <v>1</v>
      </c>
      <c r="H3303" s="87">
        <f t="shared" si="583"/>
        <v>531</v>
      </c>
      <c r="I3303" s="88">
        <f t="array" ref="I3303">INDEX(ราคาที่ดิน!$B:$C,MATCH($C3303,ราคาที่ดิน!$A:$A,0),MATCH($B3303,ราคาที่ดิน!$B$1:$C$1,0))</f>
        <v>550</v>
      </c>
      <c r="J3303" s="88">
        <f t="shared" si="584"/>
        <v>292050</v>
      </c>
      <c r="K3303" s="86"/>
      <c r="L3303" s="89"/>
      <c r="M3303" s="90"/>
      <c r="N3303" s="90"/>
      <c r="O3303" s="91"/>
      <c r="P3303" s="86">
        <v>100</v>
      </c>
      <c r="Q3303" s="92">
        <f t="array" ref="Q3303">INDEX(ราคาสิ่งปลูกสร้าง!$D$6:$CC$47,MATCH($L3303,ราคาสิ่งปลูกสร้าง!$B$6:$B$45,0),MATCH($O$4,ราคาสิ่งปลูกสร้าง!$D$5:$CC$5,0))</f>
        <v>0</v>
      </c>
      <c r="R3303" s="92">
        <f t="shared" si="580"/>
        <v>0</v>
      </c>
      <c r="S3303" s="90">
        <v>0</v>
      </c>
      <c r="T3303" s="90">
        <f t="array" ref="T3303">INDEX(ค่าเสื่อมสิ่งปลูกสร้าง!$A$5:$D$105,MATCH($S3303,ค่าเสื่อมสิ่งปลูกสร้าง!$A$5:$A$105,0),MATCH($M3303,ค่าเสื่อมสิ่งปลูกสร้าง!$A$3:$D$3))</f>
        <v>0</v>
      </c>
      <c r="U3303" s="92">
        <f t="shared" si="581"/>
        <v>0</v>
      </c>
      <c r="V3303" s="93">
        <f t="shared" si="574"/>
        <v>292050</v>
      </c>
      <c r="W3303" s="93">
        <f t="shared" si="575"/>
        <v>292050</v>
      </c>
      <c r="X3303" s="93">
        <v>0</v>
      </c>
      <c r="Y3303" s="93">
        <f t="shared" si="576"/>
        <v>292050</v>
      </c>
      <c r="Z3303" s="86">
        <v>0</v>
      </c>
      <c r="AA3303" s="94">
        <f t="shared" si="577"/>
        <v>0</v>
      </c>
      <c r="AB3303" s="95"/>
      <c r="AC3303" s="96" t="s">
        <v>244</v>
      </c>
      <c r="AD3303" s="96" t="s">
        <v>245</v>
      </c>
    </row>
    <row r="3304" spans="1:30" s="70" customFormat="1" ht="24" customHeight="1" x14ac:dyDescent="0.55000000000000004">
      <c r="A3304" s="86">
        <v>2907</v>
      </c>
      <c r="B3304" s="86" t="s">
        <v>28</v>
      </c>
      <c r="C3304" s="86">
        <v>28358</v>
      </c>
      <c r="D3304" s="86">
        <v>1</v>
      </c>
      <c r="E3304" s="86">
        <v>1</v>
      </c>
      <c r="F3304" s="86">
        <v>22</v>
      </c>
      <c r="G3304" s="86">
        <v>3</v>
      </c>
      <c r="H3304" s="87">
        <f t="shared" si="583"/>
        <v>522</v>
      </c>
      <c r="I3304" s="88">
        <f t="array" ref="I3304">INDEX(ราคาที่ดิน!$B:$C,MATCH($C3304,ราคาที่ดิน!$A:$A,0),MATCH($B3304,ราคาที่ดิน!$B$1:$C$1,0))</f>
        <v>550</v>
      </c>
      <c r="J3304" s="88">
        <f t="shared" si="584"/>
        <v>287100</v>
      </c>
      <c r="K3304" s="86"/>
      <c r="L3304" s="89" t="s">
        <v>6748</v>
      </c>
      <c r="M3304" s="90" t="s">
        <v>6799</v>
      </c>
      <c r="N3304" s="90">
        <v>3</v>
      </c>
      <c r="O3304" s="91">
        <v>124</v>
      </c>
      <c r="P3304" s="86">
        <v>100</v>
      </c>
      <c r="Q3304" s="92">
        <f t="array" ref="Q3304">INDEX(ราคาสิ่งปลูกสร้าง!$D$6:$CC$47,MATCH($L3304,ราคาสิ่งปลูกสร้าง!$B$6:$B$45,0),MATCH($O$4,ราคาสิ่งปลูกสร้าง!$D$5:$CC$5,0))</f>
        <v>7400</v>
      </c>
      <c r="R3304" s="92">
        <f t="shared" si="580"/>
        <v>917600</v>
      </c>
      <c r="S3304" s="90">
        <v>7</v>
      </c>
      <c r="T3304" s="90">
        <f t="array" ref="T3304">INDEX(ค่าเสื่อมสิ่งปลูกสร้าง!$A$5:$D$105,MATCH($S3304,ค่าเสื่อมสิ่งปลูกสร้าง!$A$5:$A$105,0),MATCH($M3304,ค่าเสื่อมสิ่งปลูกสร้าง!$A$3:$D$3))</f>
        <v>7</v>
      </c>
      <c r="U3304" s="92">
        <f t="shared" si="581"/>
        <v>853368</v>
      </c>
      <c r="V3304" s="93">
        <f t="shared" si="574"/>
        <v>1140468</v>
      </c>
      <c r="W3304" s="93">
        <f t="shared" si="575"/>
        <v>1140468</v>
      </c>
      <c r="X3304" s="93">
        <v>0</v>
      </c>
      <c r="Y3304" s="93">
        <f t="shared" si="576"/>
        <v>1140468</v>
      </c>
      <c r="Z3304" s="86">
        <v>0.3</v>
      </c>
      <c r="AA3304" s="94">
        <f t="shared" si="577"/>
        <v>3421.4039999999995</v>
      </c>
      <c r="AB3304" s="96"/>
      <c r="AC3304" s="96" t="s">
        <v>244</v>
      </c>
      <c r="AD3304" s="96" t="s">
        <v>245</v>
      </c>
    </row>
    <row r="3305" spans="1:30" s="70" customFormat="1" ht="24" customHeight="1" x14ac:dyDescent="0.55000000000000004">
      <c r="A3305" s="86">
        <v>2907</v>
      </c>
      <c r="B3305" s="86"/>
      <c r="C3305" s="86"/>
      <c r="D3305" s="86"/>
      <c r="E3305" s="86"/>
      <c r="F3305" s="86"/>
      <c r="G3305" s="86"/>
      <c r="H3305" s="87"/>
      <c r="I3305" s="88"/>
      <c r="J3305" s="88"/>
      <c r="K3305" s="86"/>
      <c r="L3305" s="89" t="s">
        <v>6748</v>
      </c>
      <c r="M3305" s="90" t="s">
        <v>6799</v>
      </c>
      <c r="N3305" s="90">
        <v>3</v>
      </c>
      <c r="O3305" s="91">
        <v>240</v>
      </c>
      <c r="P3305" s="86">
        <v>100</v>
      </c>
      <c r="Q3305" s="92">
        <f t="array" ref="Q3305">INDEX(ราคาสิ่งปลูกสร้าง!$D$6:$CC$47,MATCH($L3305,ราคาสิ่งปลูกสร้าง!$B$6:$B$45,0),MATCH($O$4,ราคาสิ่งปลูกสร้าง!$D$5:$CC$5,0))</f>
        <v>7400</v>
      </c>
      <c r="R3305" s="92">
        <f t="shared" si="580"/>
        <v>1776000</v>
      </c>
      <c r="S3305" s="90">
        <v>7</v>
      </c>
      <c r="T3305" s="90">
        <f t="array" ref="T3305">INDEX(ค่าเสื่อมสิ่งปลูกสร้าง!$A$5:$D$105,MATCH($S3305,ค่าเสื่อมสิ่งปลูกสร้าง!$A$5:$A$105,0),MATCH($M3305,ค่าเสื่อมสิ่งปลูกสร้าง!$A$3:$D$3))</f>
        <v>7</v>
      </c>
      <c r="U3305" s="92">
        <f t="shared" si="581"/>
        <v>1651680</v>
      </c>
      <c r="V3305" s="93">
        <f t="shared" si="574"/>
        <v>1651680</v>
      </c>
      <c r="W3305" s="93">
        <f t="shared" si="575"/>
        <v>1651680</v>
      </c>
      <c r="X3305" s="93">
        <v>0</v>
      </c>
      <c r="Y3305" s="93">
        <f t="shared" si="576"/>
        <v>1651680</v>
      </c>
      <c r="Z3305" s="86">
        <v>0.3</v>
      </c>
      <c r="AA3305" s="94">
        <f t="shared" si="577"/>
        <v>4955.04</v>
      </c>
      <c r="AB3305" s="96"/>
      <c r="AC3305" s="96" t="s">
        <v>244</v>
      </c>
      <c r="AD3305" s="96" t="s">
        <v>245</v>
      </c>
    </row>
    <row r="3306" spans="1:30" s="70" customFormat="1" ht="24" customHeight="1" x14ac:dyDescent="0.55000000000000004">
      <c r="A3306" s="86">
        <v>2907</v>
      </c>
      <c r="B3306" s="86"/>
      <c r="C3306" s="86"/>
      <c r="D3306" s="86"/>
      <c r="E3306" s="86"/>
      <c r="F3306" s="86"/>
      <c r="G3306" s="86"/>
      <c r="H3306" s="87"/>
      <c r="I3306" s="88"/>
      <c r="J3306" s="88"/>
      <c r="K3306" s="86"/>
      <c r="L3306" s="89" t="s">
        <v>6748</v>
      </c>
      <c r="M3306" s="90" t="s">
        <v>6799</v>
      </c>
      <c r="N3306" s="90">
        <v>3</v>
      </c>
      <c r="O3306" s="91">
        <v>124</v>
      </c>
      <c r="P3306" s="86">
        <v>100</v>
      </c>
      <c r="Q3306" s="92">
        <f t="array" ref="Q3306">INDEX(ราคาสิ่งปลูกสร้าง!$D$6:$CC$47,MATCH($L3306,ราคาสิ่งปลูกสร้าง!$B$6:$B$45,0),MATCH($O$4,ราคาสิ่งปลูกสร้าง!$D$5:$CC$5,0))</f>
        <v>7400</v>
      </c>
      <c r="R3306" s="92">
        <f t="shared" si="580"/>
        <v>917600</v>
      </c>
      <c r="S3306" s="90">
        <v>7</v>
      </c>
      <c r="T3306" s="90">
        <f t="array" ref="T3306">INDEX(ค่าเสื่อมสิ่งปลูกสร้าง!$A$5:$D$105,MATCH($S3306,ค่าเสื่อมสิ่งปลูกสร้าง!$A$5:$A$105,0),MATCH($M3306,ค่าเสื่อมสิ่งปลูกสร้าง!$A$3:$D$3))</f>
        <v>7</v>
      </c>
      <c r="U3306" s="92">
        <f t="shared" si="581"/>
        <v>853368</v>
      </c>
      <c r="V3306" s="93">
        <f t="shared" si="574"/>
        <v>853368</v>
      </c>
      <c r="W3306" s="93">
        <f t="shared" si="575"/>
        <v>853368</v>
      </c>
      <c r="X3306" s="93">
        <v>0</v>
      </c>
      <c r="Y3306" s="93">
        <f t="shared" si="576"/>
        <v>853368</v>
      </c>
      <c r="Z3306" s="86">
        <v>0.3</v>
      </c>
      <c r="AA3306" s="94">
        <f t="shared" si="577"/>
        <v>2560.1039999999998</v>
      </c>
      <c r="AB3306" s="96"/>
      <c r="AC3306" s="96" t="s">
        <v>244</v>
      </c>
      <c r="AD3306" s="96" t="s">
        <v>245</v>
      </c>
    </row>
    <row r="3307" spans="1:30" s="70" customFormat="1" ht="24" customHeight="1" x14ac:dyDescent="0.55000000000000004">
      <c r="A3307" s="86">
        <v>2908</v>
      </c>
      <c r="B3307" s="86" t="s">
        <v>28</v>
      </c>
      <c r="C3307" s="86">
        <v>28359</v>
      </c>
      <c r="D3307" s="86">
        <v>1</v>
      </c>
      <c r="E3307" s="86">
        <v>1</v>
      </c>
      <c r="F3307" s="86">
        <v>6</v>
      </c>
      <c r="G3307" s="86">
        <v>1</v>
      </c>
      <c r="H3307" s="87">
        <f t="shared" ref="H3307:H3339" si="585">$D3307*400+$E3307*100+$F3307</f>
        <v>506</v>
      </c>
      <c r="I3307" s="88">
        <f t="array" ref="I3307">INDEX(ราคาที่ดิน!$B:$C,MATCH($C3307,ราคาที่ดิน!$A:$A,0),MATCH($B3307,ราคาที่ดิน!$B$1:$C$1,0))</f>
        <v>550</v>
      </c>
      <c r="J3307" s="88">
        <f t="shared" ref="J3307:J3339" si="586">$H3307*$I3307</f>
        <v>278300</v>
      </c>
      <c r="K3307" s="86"/>
      <c r="L3307" s="89"/>
      <c r="M3307" s="90"/>
      <c r="N3307" s="90"/>
      <c r="O3307" s="91"/>
      <c r="P3307" s="86">
        <v>100</v>
      </c>
      <c r="Q3307" s="92">
        <f t="array" ref="Q3307">INDEX(ราคาสิ่งปลูกสร้าง!$D$6:$CC$47,MATCH($L3307,ราคาสิ่งปลูกสร้าง!$B$6:$B$45,0),MATCH($O$4,ราคาสิ่งปลูกสร้าง!$D$5:$CC$5,0))</f>
        <v>0</v>
      </c>
      <c r="R3307" s="92">
        <f t="shared" si="580"/>
        <v>0</v>
      </c>
      <c r="S3307" s="90">
        <v>0</v>
      </c>
      <c r="T3307" s="90">
        <f t="array" ref="T3307">INDEX(ค่าเสื่อมสิ่งปลูกสร้าง!$A$5:$D$105,MATCH($S3307,ค่าเสื่อมสิ่งปลูกสร้าง!$A$5:$A$105,0),MATCH($M3307,ค่าเสื่อมสิ่งปลูกสร้าง!$A$3:$D$3))</f>
        <v>0</v>
      </c>
      <c r="U3307" s="92">
        <f t="shared" si="581"/>
        <v>0</v>
      </c>
      <c r="V3307" s="93">
        <f t="shared" si="574"/>
        <v>278300</v>
      </c>
      <c r="W3307" s="93">
        <f t="shared" si="575"/>
        <v>278300</v>
      </c>
      <c r="X3307" s="93">
        <v>0</v>
      </c>
      <c r="Y3307" s="93">
        <f t="shared" si="576"/>
        <v>278300</v>
      </c>
      <c r="Z3307" s="86">
        <v>0</v>
      </c>
      <c r="AA3307" s="94">
        <f t="shared" si="577"/>
        <v>0</v>
      </c>
      <c r="AB3307" s="96"/>
      <c r="AC3307" s="96" t="s">
        <v>244</v>
      </c>
      <c r="AD3307" s="96" t="s">
        <v>245</v>
      </c>
    </row>
    <row r="3308" spans="1:30" s="70" customFormat="1" ht="24" customHeight="1" x14ac:dyDescent="0.55000000000000004">
      <c r="A3308" s="86">
        <v>2909</v>
      </c>
      <c r="B3308" s="86" t="s">
        <v>28</v>
      </c>
      <c r="C3308" s="86">
        <v>28360</v>
      </c>
      <c r="D3308" s="86">
        <v>4</v>
      </c>
      <c r="E3308" s="86">
        <v>0</v>
      </c>
      <c r="F3308" s="86">
        <v>23</v>
      </c>
      <c r="G3308" s="86">
        <v>1</v>
      </c>
      <c r="H3308" s="87">
        <f t="shared" si="585"/>
        <v>1623</v>
      </c>
      <c r="I3308" s="88">
        <f t="array" ref="I3308">INDEX(ราคาที่ดิน!$B:$C,MATCH($C3308,ราคาที่ดิน!$A:$A,0),MATCH($B3308,ราคาที่ดิน!$B$1:$C$1,0))</f>
        <v>410</v>
      </c>
      <c r="J3308" s="88">
        <f t="shared" si="586"/>
        <v>665430</v>
      </c>
      <c r="K3308" s="86"/>
      <c r="L3308" s="89"/>
      <c r="M3308" s="90"/>
      <c r="N3308" s="90"/>
      <c r="O3308" s="91"/>
      <c r="P3308" s="86">
        <v>100</v>
      </c>
      <c r="Q3308" s="92">
        <f t="array" ref="Q3308">INDEX(ราคาสิ่งปลูกสร้าง!$D$6:$CC$47,MATCH($L3308,ราคาสิ่งปลูกสร้าง!$B$6:$B$45,0),MATCH($O$4,ราคาสิ่งปลูกสร้าง!$D$5:$CC$5,0))</f>
        <v>0</v>
      </c>
      <c r="R3308" s="92">
        <f t="shared" si="580"/>
        <v>0</v>
      </c>
      <c r="S3308" s="90">
        <v>0</v>
      </c>
      <c r="T3308" s="90">
        <f t="array" ref="T3308">INDEX(ค่าเสื่อมสิ่งปลูกสร้าง!$A$5:$D$105,MATCH($S3308,ค่าเสื่อมสิ่งปลูกสร้าง!$A$5:$A$105,0),MATCH($M3308,ค่าเสื่อมสิ่งปลูกสร้าง!$A$3:$D$3))</f>
        <v>0</v>
      </c>
      <c r="U3308" s="92">
        <f t="shared" si="581"/>
        <v>0</v>
      </c>
      <c r="V3308" s="93">
        <f t="shared" si="574"/>
        <v>665430</v>
      </c>
      <c r="W3308" s="93">
        <f t="shared" si="575"/>
        <v>665430</v>
      </c>
      <c r="X3308" s="93">
        <v>0</v>
      </c>
      <c r="Y3308" s="93">
        <f t="shared" si="576"/>
        <v>665430</v>
      </c>
      <c r="Z3308" s="86">
        <v>0</v>
      </c>
      <c r="AA3308" s="94">
        <f t="shared" si="577"/>
        <v>0</v>
      </c>
      <c r="AB3308" s="96"/>
      <c r="AC3308" s="96" t="s">
        <v>3432</v>
      </c>
      <c r="AD3308" s="96" t="s">
        <v>3433</v>
      </c>
    </row>
    <row r="3309" spans="1:30" s="70" customFormat="1" ht="24" customHeight="1" x14ac:dyDescent="0.55000000000000004">
      <c r="A3309" s="86">
        <v>2910</v>
      </c>
      <c r="B3309" s="86" t="s">
        <v>28</v>
      </c>
      <c r="C3309" s="86">
        <v>28361</v>
      </c>
      <c r="D3309" s="86">
        <v>0</v>
      </c>
      <c r="E3309" s="86">
        <v>0</v>
      </c>
      <c r="F3309" s="86">
        <v>46</v>
      </c>
      <c r="G3309" s="86">
        <v>1</v>
      </c>
      <c r="H3309" s="87">
        <f t="shared" si="585"/>
        <v>46</v>
      </c>
      <c r="I3309" s="88">
        <f t="array" ref="I3309">INDEX(ราคาที่ดิน!$B:$C,MATCH($C3309,ราคาที่ดิน!$A:$A,0),MATCH($B3309,ราคาที่ดิน!$B$1:$C$1,0))</f>
        <v>550</v>
      </c>
      <c r="J3309" s="88">
        <f t="shared" si="586"/>
        <v>25300</v>
      </c>
      <c r="K3309" s="86"/>
      <c r="L3309" s="89"/>
      <c r="M3309" s="90"/>
      <c r="N3309" s="90"/>
      <c r="O3309" s="91"/>
      <c r="P3309" s="86">
        <v>100</v>
      </c>
      <c r="Q3309" s="92">
        <f t="array" ref="Q3309">INDEX(ราคาสิ่งปลูกสร้าง!$D$6:$CC$47,MATCH($L3309,ราคาสิ่งปลูกสร้าง!$B$6:$B$45,0),MATCH($O$4,ราคาสิ่งปลูกสร้าง!$D$5:$CC$5,0))</f>
        <v>0</v>
      </c>
      <c r="R3309" s="92">
        <f t="shared" si="580"/>
        <v>0</v>
      </c>
      <c r="S3309" s="90">
        <v>0</v>
      </c>
      <c r="T3309" s="90">
        <f t="array" ref="T3309">INDEX(ค่าเสื่อมสิ่งปลูกสร้าง!$A$5:$D$105,MATCH($S3309,ค่าเสื่อมสิ่งปลูกสร้าง!$A$5:$A$105,0),MATCH($M3309,ค่าเสื่อมสิ่งปลูกสร้าง!$A$3:$D$3))</f>
        <v>0</v>
      </c>
      <c r="U3309" s="92">
        <f t="shared" si="581"/>
        <v>0</v>
      </c>
      <c r="V3309" s="93">
        <f t="shared" ref="V3309:V3373" si="587">$J3309+$U3309</f>
        <v>25300</v>
      </c>
      <c r="W3309" s="93">
        <f t="shared" ref="W3309:W3373" si="588">$P3309%*$V3309</f>
        <v>25300</v>
      </c>
      <c r="X3309" s="93">
        <v>0</v>
      </c>
      <c r="Y3309" s="93">
        <f t="shared" ref="Y3309:Y3373" si="589">IF($W3309-$X3309&lt;0,0,$W3309-$X3309)</f>
        <v>25300</v>
      </c>
      <c r="Z3309" s="86">
        <v>0</v>
      </c>
      <c r="AA3309" s="94">
        <f t="shared" ref="AA3309:AA3373" si="590">$Y3309*$Z3309/100</f>
        <v>0</v>
      </c>
      <c r="AB3309" s="96"/>
      <c r="AC3309" s="96" t="s">
        <v>3434</v>
      </c>
      <c r="AD3309" s="96" t="s">
        <v>3435</v>
      </c>
    </row>
    <row r="3310" spans="1:30" s="70" customFormat="1" ht="24" customHeight="1" x14ac:dyDescent="0.55000000000000004">
      <c r="A3310" s="86">
        <v>2911</v>
      </c>
      <c r="B3310" s="86" t="s">
        <v>28</v>
      </c>
      <c r="C3310" s="86">
        <v>28362</v>
      </c>
      <c r="D3310" s="86">
        <v>0</v>
      </c>
      <c r="E3310" s="86">
        <v>0</v>
      </c>
      <c r="F3310" s="86">
        <v>51</v>
      </c>
      <c r="G3310" s="86">
        <v>1</v>
      </c>
      <c r="H3310" s="87">
        <f t="shared" si="585"/>
        <v>51</v>
      </c>
      <c r="I3310" s="88">
        <f t="array" ref="I3310">INDEX(ราคาที่ดิน!$B:$C,MATCH($C3310,ราคาที่ดิน!$A:$A,0),MATCH($B3310,ราคาที่ดิน!$B$1:$C$1,0))</f>
        <v>550</v>
      </c>
      <c r="J3310" s="88">
        <f t="shared" si="586"/>
        <v>28050</v>
      </c>
      <c r="K3310" s="86"/>
      <c r="L3310" s="89"/>
      <c r="M3310" s="90"/>
      <c r="N3310" s="90"/>
      <c r="O3310" s="91"/>
      <c r="P3310" s="86">
        <v>100</v>
      </c>
      <c r="Q3310" s="92">
        <f t="array" ref="Q3310">INDEX(ราคาสิ่งปลูกสร้าง!$D$6:$CC$47,MATCH($L3310,ราคาสิ่งปลูกสร้าง!$B$6:$B$45,0),MATCH($O$4,ราคาสิ่งปลูกสร้าง!$D$5:$CC$5,0))</f>
        <v>0</v>
      </c>
      <c r="R3310" s="92">
        <f t="shared" si="580"/>
        <v>0</v>
      </c>
      <c r="S3310" s="90">
        <v>0</v>
      </c>
      <c r="T3310" s="90">
        <f t="array" ref="T3310">INDEX(ค่าเสื่อมสิ่งปลูกสร้าง!$A$5:$D$105,MATCH($S3310,ค่าเสื่อมสิ่งปลูกสร้าง!$A$5:$A$105,0),MATCH($M3310,ค่าเสื่อมสิ่งปลูกสร้าง!$A$3:$D$3))</f>
        <v>0</v>
      </c>
      <c r="U3310" s="92">
        <f t="shared" si="581"/>
        <v>0</v>
      </c>
      <c r="V3310" s="93">
        <f t="shared" si="587"/>
        <v>28050</v>
      </c>
      <c r="W3310" s="93">
        <f t="shared" si="588"/>
        <v>28050</v>
      </c>
      <c r="X3310" s="93">
        <v>0</v>
      </c>
      <c r="Y3310" s="93">
        <f t="shared" si="589"/>
        <v>28050</v>
      </c>
      <c r="Z3310" s="86">
        <v>0</v>
      </c>
      <c r="AA3310" s="94">
        <f t="shared" si="590"/>
        <v>0</v>
      </c>
      <c r="AB3310" s="174"/>
      <c r="AC3310" s="96" t="s">
        <v>3436</v>
      </c>
      <c r="AD3310" s="96" t="s">
        <v>3437</v>
      </c>
    </row>
    <row r="3311" spans="1:30" s="70" customFormat="1" ht="24" customHeight="1" x14ac:dyDescent="0.55000000000000004">
      <c r="A3311" s="86">
        <v>2912</v>
      </c>
      <c r="B3311" s="86" t="s">
        <v>28</v>
      </c>
      <c r="C3311" s="86">
        <v>28363</v>
      </c>
      <c r="D3311" s="86">
        <v>5</v>
      </c>
      <c r="E3311" s="86">
        <v>3</v>
      </c>
      <c r="F3311" s="86">
        <v>38</v>
      </c>
      <c r="G3311" s="86">
        <v>3</v>
      </c>
      <c r="H3311" s="87">
        <f t="shared" si="585"/>
        <v>2338</v>
      </c>
      <c r="I3311" s="88">
        <f t="array" ref="I3311">INDEX(ราคาที่ดิน!$B:$C,MATCH($C3311,ราคาที่ดิน!$A:$A,0),MATCH($B3311,ราคาที่ดิน!$B$1:$C$1,0))</f>
        <v>480</v>
      </c>
      <c r="J3311" s="88">
        <f t="shared" si="586"/>
        <v>1122240</v>
      </c>
      <c r="K3311" s="86"/>
      <c r="L3311" s="89"/>
      <c r="M3311" s="90"/>
      <c r="N3311" s="90"/>
      <c r="O3311" s="91"/>
      <c r="P3311" s="86">
        <v>100</v>
      </c>
      <c r="Q3311" s="92">
        <f t="array" ref="Q3311">INDEX(ราคาสิ่งปลูกสร้าง!$D$6:$CC$47,MATCH($L3311,ราคาสิ่งปลูกสร้าง!$B$6:$B$45,0),MATCH($O$4,ราคาสิ่งปลูกสร้าง!$D$5:$CC$5,0))</f>
        <v>0</v>
      </c>
      <c r="R3311" s="92">
        <f t="shared" si="580"/>
        <v>0</v>
      </c>
      <c r="S3311" s="90">
        <v>0</v>
      </c>
      <c r="T3311" s="90">
        <f t="array" ref="T3311">INDEX(ค่าเสื่อมสิ่งปลูกสร้าง!$A$5:$D$105,MATCH($S3311,ค่าเสื่อมสิ่งปลูกสร้าง!$A$5:$A$105,0),MATCH($M3311,ค่าเสื่อมสิ่งปลูกสร้าง!$A$3:$D$3))</f>
        <v>0</v>
      </c>
      <c r="U3311" s="92">
        <f t="shared" si="581"/>
        <v>0</v>
      </c>
      <c r="V3311" s="93">
        <f t="shared" si="587"/>
        <v>1122240</v>
      </c>
      <c r="W3311" s="93">
        <f t="shared" si="588"/>
        <v>1122240</v>
      </c>
      <c r="X3311" s="93">
        <v>0</v>
      </c>
      <c r="Y3311" s="93">
        <f t="shared" si="589"/>
        <v>1122240</v>
      </c>
      <c r="Z3311" s="86">
        <v>0.3</v>
      </c>
      <c r="AA3311" s="94">
        <f t="shared" si="590"/>
        <v>3366.72</v>
      </c>
      <c r="AB3311" s="96"/>
      <c r="AC3311" s="96" t="s">
        <v>6870</v>
      </c>
      <c r="AD3311" s="96" t="s">
        <v>6871</v>
      </c>
    </row>
    <row r="3312" spans="1:30" s="70" customFormat="1" ht="24" customHeight="1" x14ac:dyDescent="0.55000000000000004">
      <c r="A3312" s="86">
        <v>2913</v>
      </c>
      <c r="B3312" s="86" t="s">
        <v>28</v>
      </c>
      <c r="C3312" s="86">
        <v>28364</v>
      </c>
      <c r="D3312" s="86">
        <v>5</v>
      </c>
      <c r="E3312" s="86">
        <v>2</v>
      </c>
      <c r="F3312" s="86">
        <v>44</v>
      </c>
      <c r="G3312" s="86">
        <v>3</v>
      </c>
      <c r="H3312" s="87">
        <f t="shared" si="585"/>
        <v>2244</v>
      </c>
      <c r="I3312" s="88">
        <f t="array" ref="I3312">INDEX(ราคาที่ดิน!$B:$C,MATCH($C3312,ราคาที่ดิน!$A:$A,0),MATCH($B3312,ราคาที่ดิน!$B$1:$C$1,0))</f>
        <v>480</v>
      </c>
      <c r="J3312" s="88">
        <f t="shared" si="586"/>
        <v>1077120</v>
      </c>
      <c r="K3312" s="86"/>
      <c r="L3312" s="89"/>
      <c r="M3312" s="90"/>
      <c r="N3312" s="90"/>
      <c r="O3312" s="91"/>
      <c r="P3312" s="86">
        <v>100</v>
      </c>
      <c r="Q3312" s="92">
        <f t="array" ref="Q3312">INDEX(ราคาสิ่งปลูกสร้าง!$D$6:$CC$47,MATCH($L3312,ราคาสิ่งปลูกสร้าง!$B$6:$B$45,0),MATCH($O$4,ราคาสิ่งปลูกสร้าง!$D$5:$CC$5,0))</f>
        <v>0</v>
      </c>
      <c r="R3312" s="92">
        <f t="shared" si="580"/>
        <v>0</v>
      </c>
      <c r="S3312" s="90">
        <v>0</v>
      </c>
      <c r="T3312" s="90">
        <f t="array" ref="T3312">INDEX(ค่าเสื่อมสิ่งปลูกสร้าง!$A$5:$D$105,MATCH($S3312,ค่าเสื่อมสิ่งปลูกสร้าง!$A$5:$A$105,0),MATCH($M3312,ค่าเสื่อมสิ่งปลูกสร้าง!$A$3:$D$3))</f>
        <v>0</v>
      </c>
      <c r="U3312" s="92">
        <f t="shared" si="581"/>
        <v>0</v>
      </c>
      <c r="V3312" s="93">
        <f t="shared" si="587"/>
        <v>1077120</v>
      </c>
      <c r="W3312" s="93">
        <f t="shared" si="588"/>
        <v>1077120</v>
      </c>
      <c r="X3312" s="93">
        <v>0</v>
      </c>
      <c r="Y3312" s="93">
        <f t="shared" si="589"/>
        <v>1077120</v>
      </c>
      <c r="Z3312" s="86">
        <v>0.3</v>
      </c>
      <c r="AA3312" s="94">
        <f t="shared" si="590"/>
        <v>3231.36</v>
      </c>
      <c r="AB3312" s="96"/>
      <c r="AC3312" s="96" t="s">
        <v>6870</v>
      </c>
      <c r="AD3312" s="96" t="s">
        <v>6871</v>
      </c>
    </row>
    <row r="3313" spans="1:30" s="70" customFormat="1" ht="24" customHeight="1" x14ac:dyDescent="0.55000000000000004">
      <c r="A3313" s="86">
        <v>2914</v>
      </c>
      <c r="B3313" s="86" t="s">
        <v>28</v>
      </c>
      <c r="C3313" s="86">
        <v>28365</v>
      </c>
      <c r="D3313" s="86">
        <v>6</v>
      </c>
      <c r="E3313" s="86">
        <v>1</v>
      </c>
      <c r="F3313" s="86">
        <v>66</v>
      </c>
      <c r="G3313" s="86">
        <v>3</v>
      </c>
      <c r="H3313" s="87">
        <f t="shared" si="585"/>
        <v>2566</v>
      </c>
      <c r="I3313" s="88">
        <f t="array" ref="I3313">INDEX(ราคาที่ดิน!$B:$C,MATCH($C3313,ราคาที่ดิน!$A:$A,0),MATCH($B3313,ราคาที่ดิน!$B$1:$C$1,0))</f>
        <v>700</v>
      </c>
      <c r="J3313" s="88">
        <f t="shared" si="586"/>
        <v>1796200</v>
      </c>
      <c r="K3313" s="86"/>
      <c r="L3313" s="89"/>
      <c r="M3313" s="90"/>
      <c r="N3313" s="90"/>
      <c r="O3313" s="91"/>
      <c r="P3313" s="86">
        <v>100</v>
      </c>
      <c r="Q3313" s="92">
        <f t="array" ref="Q3313">INDEX(ราคาสิ่งปลูกสร้าง!$D$6:$CC$47,MATCH($L3313,ราคาสิ่งปลูกสร้าง!$B$6:$B$45,0),MATCH($O$4,ราคาสิ่งปลูกสร้าง!$D$5:$CC$5,0))</f>
        <v>0</v>
      </c>
      <c r="R3313" s="92">
        <f t="shared" si="580"/>
        <v>0</v>
      </c>
      <c r="S3313" s="90">
        <v>0</v>
      </c>
      <c r="T3313" s="90">
        <f t="array" ref="T3313">INDEX(ค่าเสื่อมสิ่งปลูกสร้าง!$A$5:$D$105,MATCH($S3313,ค่าเสื่อมสิ่งปลูกสร้าง!$A$5:$A$105,0),MATCH($M3313,ค่าเสื่อมสิ่งปลูกสร้าง!$A$3:$D$3))</f>
        <v>0</v>
      </c>
      <c r="U3313" s="92">
        <f t="shared" si="581"/>
        <v>0</v>
      </c>
      <c r="V3313" s="93">
        <f t="shared" si="587"/>
        <v>1796200</v>
      </c>
      <c r="W3313" s="93">
        <f t="shared" si="588"/>
        <v>1796200</v>
      </c>
      <c r="X3313" s="93">
        <v>0</v>
      </c>
      <c r="Y3313" s="93">
        <f t="shared" si="589"/>
        <v>1796200</v>
      </c>
      <c r="Z3313" s="86">
        <v>0.3</v>
      </c>
      <c r="AA3313" s="94">
        <f t="shared" si="590"/>
        <v>5388.6</v>
      </c>
      <c r="AB3313" s="96"/>
      <c r="AC3313" s="96" t="s">
        <v>6870</v>
      </c>
      <c r="AD3313" s="96" t="s">
        <v>6871</v>
      </c>
    </row>
    <row r="3314" spans="1:30" s="70" customFormat="1" ht="24" customHeight="1" x14ac:dyDescent="0.55000000000000004">
      <c r="A3314" s="86">
        <v>2915</v>
      </c>
      <c r="B3314" s="86" t="s">
        <v>28</v>
      </c>
      <c r="C3314" s="86">
        <v>28366</v>
      </c>
      <c r="D3314" s="86">
        <v>6</v>
      </c>
      <c r="E3314" s="86">
        <v>2</v>
      </c>
      <c r="F3314" s="86">
        <v>37</v>
      </c>
      <c r="G3314" s="86">
        <v>3</v>
      </c>
      <c r="H3314" s="87">
        <f t="shared" si="585"/>
        <v>2637</v>
      </c>
      <c r="I3314" s="88">
        <f t="array" ref="I3314">INDEX(ราคาที่ดิน!$B:$C,MATCH($C3314,ราคาที่ดิน!$A:$A,0),MATCH($B3314,ราคาที่ดิน!$B$1:$C$1,0))</f>
        <v>250</v>
      </c>
      <c r="J3314" s="88">
        <f t="shared" si="586"/>
        <v>659250</v>
      </c>
      <c r="K3314" s="86"/>
      <c r="L3314" s="89"/>
      <c r="M3314" s="90"/>
      <c r="N3314" s="90"/>
      <c r="O3314" s="91"/>
      <c r="P3314" s="86">
        <v>100</v>
      </c>
      <c r="Q3314" s="92">
        <f t="array" ref="Q3314">INDEX(ราคาสิ่งปลูกสร้าง!$D$6:$CC$47,MATCH($L3314,ราคาสิ่งปลูกสร้าง!$B$6:$B$45,0),MATCH($O$4,ราคาสิ่งปลูกสร้าง!$D$5:$CC$5,0))</f>
        <v>0</v>
      </c>
      <c r="R3314" s="92">
        <f t="shared" si="580"/>
        <v>0</v>
      </c>
      <c r="S3314" s="90">
        <v>0</v>
      </c>
      <c r="T3314" s="90">
        <f t="array" ref="T3314">INDEX(ค่าเสื่อมสิ่งปลูกสร้าง!$A$5:$D$105,MATCH($S3314,ค่าเสื่อมสิ่งปลูกสร้าง!$A$5:$A$105,0),MATCH($M3314,ค่าเสื่อมสิ่งปลูกสร้าง!$A$3:$D$3))</f>
        <v>0</v>
      </c>
      <c r="U3314" s="92">
        <f t="shared" si="581"/>
        <v>0</v>
      </c>
      <c r="V3314" s="93">
        <f t="shared" si="587"/>
        <v>659250</v>
      </c>
      <c r="W3314" s="93">
        <f t="shared" si="588"/>
        <v>659250</v>
      </c>
      <c r="X3314" s="93">
        <v>0</v>
      </c>
      <c r="Y3314" s="93">
        <f t="shared" si="589"/>
        <v>659250</v>
      </c>
      <c r="Z3314" s="86">
        <v>0.3</v>
      </c>
      <c r="AA3314" s="94">
        <f t="shared" si="590"/>
        <v>1977.75</v>
      </c>
      <c r="AB3314" s="96"/>
      <c r="AC3314" s="96" t="s">
        <v>6870</v>
      </c>
      <c r="AD3314" s="96" t="s">
        <v>6871</v>
      </c>
    </row>
    <row r="3315" spans="1:30" s="70" customFormat="1" ht="24" customHeight="1" x14ac:dyDescent="0.55000000000000004">
      <c r="A3315" s="86">
        <v>2916</v>
      </c>
      <c r="B3315" s="86" t="s">
        <v>28</v>
      </c>
      <c r="C3315" s="86">
        <v>28367</v>
      </c>
      <c r="D3315" s="86">
        <v>10</v>
      </c>
      <c r="E3315" s="86">
        <v>2</v>
      </c>
      <c r="F3315" s="86">
        <v>8</v>
      </c>
      <c r="G3315" s="86">
        <v>3</v>
      </c>
      <c r="H3315" s="87">
        <f t="shared" si="585"/>
        <v>4208</v>
      </c>
      <c r="I3315" s="88">
        <f t="array" ref="I3315">INDEX(ราคาที่ดิน!$B:$C,MATCH($C3315,ราคาที่ดิน!$A:$A,0),MATCH($B3315,ราคาที่ดิน!$B$1:$C$1,0))</f>
        <v>480</v>
      </c>
      <c r="J3315" s="88">
        <f t="shared" si="586"/>
        <v>2019840</v>
      </c>
      <c r="K3315" s="86"/>
      <c r="L3315" s="89"/>
      <c r="M3315" s="90"/>
      <c r="N3315" s="90"/>
      <c r="O3315" s="91"/>
      <c r="P3315" s="86">
        <v>100</v>
      </c>
      <c r="Q3315" s="92">
        <f t="array" ref="Q3315">INDEX(ราคาสิ่งปลูกสร้าง!$D$6:$CC$47,MATCH($L3315,ราคาสิ่งปลูกสร้าง!$B$6:$B$45,0),MATCH($O$4,ราคาสิ่งปลูกสร้าง!$D$5:$CC$5,0))</f>
        <v>0</v>
      </c>
      <c r="R3315" s="92">
        <f t="shared" si="580"/>
        <v>0</v>
      </c>
      <c r="S3315" s="90">
        <v>0</v>
      </c>
      <c r="T3315" s="90">
        <f t="array" ref="T3315">INDEX(ค่าเสื่อมสิ่งปลูกสร้าง!$A$5:$D$105,MATCH($S3315,ค่าเสื่อมสิ่งปลูกสร้าง!$A$5:$A$105,0),MATCH($M3315,ค่าเสื่อมสิ่งปลูกสร้าง!$A$3:$D$3))</f>
        <v>0</v>
      </c>
      <c r="U3315" s="92">
        <f t="shared" si="581"/>
        <v>0</v>
      </c>
      <c r="V3315" s="93">
        <f t="shared" si="587"/>
        <v>2019840</v>
      </c>
      <c r="W3315" s="93">
        <f t="shared" si="588"/>
        <v>2019840</v>
      </c>
      <c r="X3315" s="93">
        <v>0</v>
      </c>
      <c r="Y3315" s="93">
        <f t="shared" si="589"/>
        <v>2019840</v>
      </c>
      <c r="Z3315" s="86">
        <v>0.3</v>
      </c>
      <c r="AA3315" s="94">
        <f t="shared" si="590"/>
        <v>6059.52</v>
      </c>
      <c r="AB3315" s="96"/>
      <c r="AC3315" s="96" t="s">
        <v>6870</v>
      </c>
      <c r="AD3315" s="96" t="s">
        <v>6871</v>
      </c>
    </row>
    <row r="3316" spans="1:30" s="70" customFormat="1" ht="24" customHeight="1" x14ac:dyDescent="0.55000000000000004">
      <c r="A3316" s="86">
        <v>2917</v>
      </c>
      <c r="B3316" s="86" t="s">
        <v>28</v>
      </c>
      <c r="C3316" s="86">
        <v>28368</v>
      </c>
      <c r="D3316" s="86">
        <v>1</v>
      </c>
      <c r="E3316" s="86">
        <v>0</v>
      </c>
      <c r="F3316" s="86">
        <v>54</v>
      </c>
      <c r="G3316" s="86">
        <v>2</v>
      </c>
      <c r="H3316" s="87">
        <f t="shared" si="585"/>
        <v>454</v>
      </c>
      <c r="I3316" s="88">
        <v>5000</v>
      </c>
      <c r="J3316" s="88">
        <f t="shared" si="586"/>
        <v>2270000</v>
      </c>
      <c r="K3316" s="86"/>
      <c r="L3316" s="89" t="s">
        <v>6745</v>
      </c>
      <c r="M3316" s="90" t="s">
        <v>6799</v>
      </c>
      <c r="N3316" s="90">
        <v>2</v>
      </c>
      <c r="O3316" s="91">
        <v>144</v>
      </c>
      <c r="P3316" s="86">
        <v>100</v>
      </c>
      <c r="Q3316" s="92">
        <f t="array" ref="Q3316">INDEX(ราคาสิ่งปลูกสร้าง!$D$6:$CC$47,MATCH($L3316,ราคาสิ่งปลูกสร้าง!$B$6:$B$45,0),MATCH($O$4,ราคาสิ่งปลูกสร้าง!$D$5:$CC$5,0))</f>
        <v>6600</v>
      </c>
      <c r="R3316" s="92">
        <f t="shared" si="580"/>
        <v>950400</v>
      </c>
      <c r="S3316" s="90">
        <v>13</v>
      </c>
      <c r="T3316" s="90">
        <f t="array" ref="T3316">INDEX(ค่าเสื่อมสิ่งปลูกสร้าง!$A$5:$D$105,MATCH($S3316,ค่าเสื่อมสิ่งปลูกสร้าง!$A$5:$A$105,0),MATCH($M3316,ค่าเสื่อมสิ่งปลูกสร้าง!$A$3:$D$3))</f>
        <v>16</v>
      </c>
      <c r="U3316" s="92">
        <f t="shared" si="581"/>
        <v>798336</v>
      </c>
      <c r="V3316" s="93">
        <f t="shared" si="587"/>
        <v>3068336</v>
      </c>
      <c r="W3316" s="93">
        <f t="shared" si="588"/>
        <v>3068336</v>
      </c>
      <c r="X3316" s="93">
        <v>0</v>
      </c>
      <c r="Y3316" s="93">
        <f t="shared" si="589"/>
        <v>3068336</v>
      </c>
      <c r="Z3316" s="86">
        <v>0</v>
      </c>
      <c r="AA3316" s="94">
        <f t="shared" si="590"/>
        <v>0</v>
      </c>
      <c r="AB3316" s="96"/>
      <c r="AC3316" s="96" t="s">
        <v>3438</v>
      </c>
      <c r="AD3316" s="96" t="s">
        <v>3390</v>
      </c>
    </row>
    <row r="3317" spans="1:30" s="70" customFormat="1" ht="24" customHeight="1" x14ac:dyDescent="0.55000000000000004">
      <c r="A3317" s="86">
        <v>2918</v>
      </c>
      <c r="B3317" s="86" t="s">
        <v>28</v>
      </c>
      <c r="C3317" s="86">
        <v>28369</v>
      </c>
      <c r="D3317" s="86">
        <v>1</v>
      </c>
      <c r="E3317" s="86">
        <v>3</v>
      </c>
      <c r="F3317" s="86">
        <v>12</v>
      </c>
      <c r="G3317" s="86">
        <v>1</v>
      </c>
      <c r="H3317" s="87">
        <f t="shared" si="585"/>
        <v>712</v>
      </c>
      <c r="I3317" s="88">
        <f t="array" ref="I3317">INDEX(ราคาที่ดิน!$B:$C,MATCH($C3317,ราคาที่ดิน!$A:$A,0),MATCH($B3317,ราคาที่ดิน!$B$1:$C$1,0))</f>
        <v>550</v>
      </c>
      <c r="J3317" s="88">
        <f t="shared" si="586"/>
        <v>391600</v>
      </c>
      <c r="K3317" s="86"/>
      <c r="L3317" s="89"/>
      <c r="M3317" s="90"/>
      <c r="N3317" s="90"/>
      <c r="O3317" s="91"/>
      <c r="P3317" s="86">
        <v>100</v>
      </c>
      <c r="Q3317" s="92">
        <f t="array" ref="Q3317">INDEX(ราคาสิ่งปลูกสร้าง!$D$6:$CC$47,MATCH($L3317,ราคาสิ่งปลูกสร้าง!$B$6:$B$45,0),MATCH($O$4,ราคาสิ่งปลูกสร้าง!$D$5:$CC$5,0))</f>
        <v>0</v>
      </c>
      <c r="R3317" s="92">
        <f t="shared" si="580"/>
        <v>0</v>
      </c>
      <c r="S3317" s="90">
        <v>0</v>
      </c>
      <c r="T3317" s="90">
        <f t="array" ref="T3317">INDEX(ค่าเสื่อมสิ่งปลูกสร้าง!$A$5:$D$105,MATCH($S3317,ค่าเสื่อมสิ่งปลูกสร้าง!$A$5:$A$105,0),MATCH($M3317,ค่าเสื่อมสิ่งปลูกสร้าง!$A$3:$D$3))</f>
        <v>0</v>
      </c>
      <c r="U3317" s="92">
        <f t="shared" si="581"/>
        <v>0</v>
      </c>
      <c r="V3317" s="93">
        <f t="shared" si="587"/>
        <v>391600</v>
      </c>
      <c r="W3317" s="93">
        <f t="shared" si="588"/>
        <v>391600</v>
      </c>
      <c r="X3317" s="93">
        <v>0</v>
      </c>
      <c r="Y3317" s="93">
        <f t="shared" si="589"/>
        <v>391600</v>
      </c>
      <c r="Z3317" s="86">
        <v>0</v>
      </c>
      <c r="AA3317" s="94">
        <f t="shared" si="590"/>
        <v>0</v>
      </c>
      <c r="AB3317" s="96"/>
      <c r="AC3317" s="96" t="s">
        <v>3439</v>
      </c>
      <c r="AD3317" s="96" t="s">
        <v>3440</v>
      </c>
    </row>
    <row r="3318" spans="1:30" s="70" customFormat="1" ht="24" customHeight="1" x14ac:dyDescent="0.55000000000000004">
      <c r="A3318" s="86">
        <v>2918</v>
      </c>
      <c r="B3318" s="86"/>
      <c r="C3318" s="86"/>
      <c r="D3318" s="86">
        <v>0</v>
      </c>
      <c r="E3318" s="86">
        <v>0</v>
      </c>
      <c r="F3318" s="86">
        <v>90</v>
      </c>
      <c r="G3318" s="86">
        <v>3</v>
      </c>
      <c r="H3318" s="87">
        <f t="shared" si="585"/>
        <v>90</v>
      </c>
      <c r="I3318" s="88">
        <v>550</v>
      </c>
      <c r="J3318" s="88">
        <f t="shared" si="586"/>
        <v>49500</v>
      </c>
      <c r="K3318" s="86"/>
      <c r="L3318" s="89"/>
      <c r="M3318" s="90"/>
      <c r="N3318" s="90"/>
      <c r="O3318" s="91"/>
      <c r="P3318" s="86">
        <v>100</v>
      </c>
      <c r="Q3318" s="92">
        <f t="array" ref="Q3318">INDEX(ราคาสิ่งปลูกสร้าง!$D$6:$CC$47,MATCH($L3318,ราคาสิ่งปลูกสร้าง!$B$6:$B$45,0),MATCH($O$4,ราคาสิ่งปลูกสร้าง!$D$5:$CC$5,0))</f>
        <v>0</v>
      </c>
      <c r="R3318" s="92">
        <f t="shared" si="580"/>
        <v>0</v>
      </c>
      <c r="S3318" s="90">
        <v>0</v>
      </c>
      <c r="T3318" s="90">
        <f t="array" ref="T3318">INDEX(ค่าเสื่อมสิ่งปลูกสร้าง!$A$5:$D$105,MATCH($S3318,ค่าเสื่อมสิ่งปลูกสร้าง!$A$5:$A$105,0),MATCH($M3318,ค่าเสื่อมสิ่งปลูกสร้าง!$A$3:$D$3))</f>
        <v>0</v>
      </c>
      <c r="U3318" s="92">
        <f t="shared" si="581"/>
        <v>0</v>
      </c>
      <c r="V3318" s="93">
        <f t="shared" si="587"/>
        <v>49500</v>
      </c>
      <c r="W3318" s="93">
        <f t="shared" si="588"/>
        <v>49500</v>
      </c>
      <c r="X3318" s="93">
        <v>0</v>
      </c>
      <c r="Y3318" s="93">
        <f t="shared" si="589"/>
        <v>49500</v>
      </c>
      <c r="Z3318" s="86">
        <v>0.3</v>
      </c>
      <c r="AA3318" s="94">
        <f t="shared" si="590"/>
        <v>148.5</v>
      </c>
      <c r="AB3318" s="96"/>
      <c r="AC3318" s="96" t="s">
        <v>3439</v>
      </c>
      <c r="AD3318" s="96" t="s">
        <v>3440</v>
      </c>
    </row>
    <row r="3319" spans="1:30" s="70" customFormat="1" ht="24" customHeight="1" x14ac:dyDescent="0.55000000000000004">
      <c r="A3319" s="86">
        <v>2919</v>
      </c>
      <c r="B3319" s="86" t="s">
        <v>28</v>
      </c>
      <c r="C3319" s="86">
        <v>28370</v>
      </c>
      <c r="D3319" s="86">
        <v>0</v>
      </c>
      <c r="E3319" s="86">
        <v>0</v>
      </c>
      <c r="F3319" s="86">
        <v>99</v>
      </c>
      <c r="G3319" s="86">
        <v>1</v>
      </c>
      <c r="H3319" s="87">
        <f t="shared" si="585"/>
        <v>99</v>
      </c>
      <c r="I3319" s="88">
        <f t="array" ref="I3319">INDEX(ราคาที่ดิน!$B:$C,MATCH($C3319,ราคาที่ดิน!$A:$A,0),MATCH($B3319,ราคาที่ดิน!$B$1:$C$1,0))</f>
        <v>5000</v>
      </c>
      <c r="J3319" s="88">
        <f t="shared" si="586"/>
        <v>495000</v>
      </c>
      <c r="K3319" s="86"/>
      <c r="L3319" s="89"/>
      <c r="M3319" s="90"/>
      <c r="N3319" s="90"/>
      <c r="O3319" s="91"/>
      <c r="P3319" s="86">
        <v>100</v>
      </c>
      <c r="Q3319" s="92">
        <f t="array" ref="Q3319">INDEX(ราคาสิ่งปลูกสร้าง!$D$6:$CC$47,MATCH($L3319,ราคาสิ่งปลูกสร้าง!$B$6:$B$45,0),MATCH($O$4,ราคาสิ่งปลูกสร้าง!$D$5:$CC$5,0))</f>
        <v>0</v>
      </c>
      <c r="R3319" s="92">
        <f t="shared" si="580"/>
        <v>0</v>
      </c>
      <c r="S3319" s="90">
        <v>0</v>
      </c>
      <c r="T3319" s="90">
        <f t="array" ref="T3319">INDEX(ค่าเสื่อมสิ่งปลูกสร้าง!$A$5:$D$105,MATCH($S3319,ค่าเสื่อมสิ่งปลูกสร้าง!$A$5:$A$105,0),MATCH($M3319,ค่าเสื่อมสิ่งปลูกสร้าง!$A$3:$D$3))</f>
        <v>0</v>
      </c>
      <c r="U3319" s="92">
        <f t="shared" si="581"/>
        <v>0</v>
      </c>
      <c r="V3319" s="93">
        <f t="shared" si="587"/>
        <v>495000</v>
      </c>
      <c r="W3319" s="93">
        <f t="shared" si="588"/>
        <v>495000</v>
      </c>
      <c r="X3319" s="93">
        <v>0</v>
      </c>
      <c r="Y3319" s="93">
        <f t="shared" si="589"/>
        <v>495000</v>
      </c>
      <c r="Z3319" s="86">
        <v>0</v>
      </c>
      <c r="AA3319" s="94">
        <f t="shared" si="590"/>
        <v>0</v>
      </c>
      <c r="AB3319" s="96"/>
      <c r="AC3319" s="96" t="s">
        <v>3441</v>
      </c>
      <c r="AD3319" s="96" t="s">
        <v>3442</v>
      </c>
    </row>
    <row r="3320" spans="1:30" s="70" customFormat="1" ht="24" customHeight="1" x14ac:dyDescent="0.55000000000000004">
      <c r="A3320" s="86">
        <v>2920</v>
      </c>
      <c r="B3320" s="86" t="s">
        <v>28</v>
      </c>
      <c r="C3320" s="86">
        <v>28371</v>
      </c>
      <c r="D3320" s="86">
        <v>2</v>
      </c>
      <c r="E3320" s="86">
        <v>0</v>
      </c>
      <c r="F3320" s="86">
        <v>13</v>
      </c>
      <c r="G3320" s="86">
        <v>3</v>
      </c>
      <c r="H3320" s="87">
        <f t="shared" si="585"/>
        <v>813</v>
      </c>
      <c r="I3320" s="88">
        <f t="array" ref="I3320">INDEX(ราคาที่ดิน!$B:$C,MATCH($C3320,ราคาที่ดิน!$A:$A,0),MATCH($B3320,ราคาที่ดิน!$B$1:$C$1,0))</f>
        <v>480</v>
      </c>
      <c r="J3320" s="88">
        <f t="shared" si="586"/>
        <v>390240</v>
      </c>
      <c r="K3320" s="86"/>
      <c r="L3320" s="89" t="s">
        <v>6760</v>
      </c>
      <c r="M3320" s="90" t="s">
        <v>6799</v>
      </c>
      <c r="N3320" s="90">
        <v>3</v>
      </c>
      <c r="O3320" s="91">
        <v>240</v>
      </c>
      <c r="P3320" s="86">
        <v>100</v>
      </c>
      <c r="Q3320" s="92">
        <f t="array" ref="Q3320">INDEX(ราคาสิ่งปลูกสร้าง!$D$6:$CC$47,MATCH($L3320,ราคาสิ่งปลูกสร้าง!$B$6:$B$45,0),MATCH($O$4,ราคาสิ่งปลูกสร้าง!$D$5:$CC$5,0))</f>
        <v>6900</v>
      </c>
      <c r="R3320" s="92">
        <f t="shared" si="580"/>
        <v>1656000</v>
      </c>
      <c r="S3320" s="90">
        <v>32</v>
      </c>
      <c r="T3320" s="90">
        <f t="array" ref="T3320">INDEX(ค่าเสื่อมสิ่งปลูกสร้าง!$A$5:$D$105,MATCH($S3320,ค่าเสื่อมสิ่งปลูกสร้าง!$A$5:$A$105,0),MATCH($M3320,ค่าเสื่อมสิ่งปลูกสร้าง!$A$3:$D$3))</f>
        <v>54</v>
      </c>
      <c r="U3320" s="92">
        <f t="shared" si="581"/>
        <v>761760</v>
      </c>
      <c r="V3320" s="93">
        <f t="shared" si="587"/>
        <v>1152000</v>
      </c>
      <c r="W3320" s="93">
        <f t="shared" si="588"/>
        <v>1152000</v>
      </c>
      <c r="X3320" s="93">
        <v>0</v>
      </c>
      <c r="Y3320" s="93">
        <f t="shared" si="589"/>
        <v>1152000</v>
      </c>
      <c r="Z3320" s="86">
        <v>0.3</v>
      </c>
      <c r="AA3320" s="94">
        <f t="shared" si="590"/>
        <v>3456</v>
      </c>
      <c r="AB3320" s="96"/>
      <c r="AC3320" s="96" t="s">
        <v>244</v>
      </c>
      <c r="AD3320" s="96" t="s">
        <v>245</v>
      </c>
    </row>
    <row r="3321" spans="1:30" s="70" customFormat="1" ht="24" customHeight="1" x14ac:dyDescent="0.55000000000000004">
      <c r="A3321" s="86">
        <v>2921</v>
      </c>
      <c r="B3321" s="86" t="s">
        <v>28</v>
      </c>
      <c r="C3321" s="86">
        <v>28372</v>
      </c>
      <c r="D3321" s="86">
        <v>0</v>
      </c>
      <c r="E3321" s="86">
        <v>3</v>
      </c>
      <c r="F3321" s="86">
        <v>87</v>
      </c>
      <c r="G3321" s="86">
        <v>3</v>
      </c>
      <c r="H3321" s="87">
        <f t="shared" si="585"/>
        <v>387</v>
      </c>
      <c r="I3321" s="88">
        <f t="array" ref="I3321">INDEX(ราคาที่ดิน!$B:$C,MATCH($C3321,ราคาที่ดิน!$A:$A,0),MATCH($B3321,ราคาที่ดิน!$B$1:$C$1,0))</f>
        <v>3150</v>
      </c>
      <c r="J3321" s="88">
        <f t="shared" si="586"/>
        <v>1219050</v>
      </c>
      <c r="K3321" s="86"/>
      <c r="L3321" s="89" t="s">
        <v>6775</v>
      </c>
      <c r="M3321" s="90" t="s">
        <v>6799</v>
      </c>
      <c r="N3321" s="90">
        <v>3</v>
      </c>
      <c r="O3321" s="91">
        <v>512.4</v>
      </c>
      <c r="P3321" s="86">
        <v>100</v>
      </c>
      <c r="Q3321" s="92">
        <f t="array" ref="Q3321">INDEX(ราคาสิ่งปลูกสร้าง!$D$6:$CC$47,MATCH($L3321,ราคาสิ่งปลูกสร้าง!$B$6:$B$45,0),MATCH($O$4,ราคาสิ่งปลูกสร้าง!$D$5:$CC$5,0))</f>
        <v>5500</v>
      </c>
      <c r="R3321" s="92">
        <f t="shared" si="580"/>
        <v>2818200</v>
      </c>
      <c r="S3321" s="90">
        <v>21</v>
      </c>
      <c r="T3321" s="90">
        <f t="array" ref="T3321">INDEX(ค่าเสื่อมสิ่งปลูกสร้าง!$A$5:$D$105,MATCH($S3321,ค่าเสื่อมสิ่งปลูกสร้าง!$A$5:$A$105,0),MATCH($M3321,ค่าเสื่อมสิ่งปลูกสร้าง!$A$3:$D$3))</f>
        <v>32</v>
      </c>
      <c r="U3321" s="92">
        <f t="shared" si="581"/>
        <v>1916376.0000000002</v>
      </c>
      <c r="V3321" s="93">
        <f t="shared" si="587"/>
        <v>3135426</v>
      </c>
      <c r="W3321" s="93">
        <f t="shared" si="588"/>
        <v>3135426</v>
      </c>
      <c r="X3321" s="93">
        <v>0</v>
      </c>
      <c r="Y3321" s="93">
        <f t="shared" si="589"/>
        <v>3135426</v>
      </c>
      <c r="Z3321" s="86">
        <v>0.3</v>
      </c>
      <c r="AA3321" s="94">
        <f t="shared" si="590"/>
        <v>9406.2779999999984</v>
      </c>
      <c r="AB3321" s="96"/>
      <c r="AC3321" s="96" t="s">
        <v>3443</v>
      </c>
      <c r="AD3321" s="96" t="s">
        <v>3444</v>
      </c>
    </row>
    <row r="3322" spans="1:30" s="70" customFormat="1" ht="24" customHeight="1" x14ac:dyDescent="0.55000000000000004">
      <c r="A3322" s="86">
        <v>2922</v>
      </c>
      <c r="B3322" s="86" t="s">
        <v>28</v>
      </c>
      <c r="C3322" s="86">
        <v>28373</v>
      </c>
      <c r="D3322" s="86">
        <v>0</v>
      </c>
      <c r="E3322" s="86">
        <v>3</v>
      </c>
      <c r="F3322" s="86">
        <v>82</v>
      </c>
      <c r="G3322" s="86">
        <v>3</v>
      </c>
      <c r="H3322" s="87">
        <f t="shared" si="585"/>
        <v>382</v>
      </c>
      <c r="I3322" s="88">
        <f t="array" ref="I3322">INDEX(ราคาที่ดิน!$B:$C,MATCH($C3322,ราคาที่ดิน!$A:$A,0),MATCH($B3322,ราคาที่ดิน!$B$1:$C$1,0))</f>
        <v>3150</v>
      </c>
      <c r="J3322" s="88">
        <f t="shared" si="586"/>
        <v>1203300</v>
      </c>
      <c r="K3322" s="86"/>
      <c r="L3322" s="89"/>
      <c r="M3322" s="90"/>
      <c r="N3322" s="90"/>
      <c r="O3322" s="91"/>
      <c r="P3322" s="86">
        <v>100</v>
      </c>
      <c r="Q3322" s="92">
        <f t="array" ref="Q3322">INDEX(ราคาสิ่งปลูกสร้าง!$D$6:$CC$47,MATCH($L3322,ราคาสิ่งปลูกสร้าง!$B$6:$B$45,0),MATCH($O$4,ราคาสิ่งปลูกสร้าง!$D$5:$CC$5,0))</f>
        <v>0</v>
      </c>
      <c r="R3322" s="92">
        <f t="shared" si="580"/>
        <v>0</v>
      </c>
      <c r="S3322" s="90">
        <v>0</v>
      </c>
      <c r="T3322" s="90">
        <f t="array" ref="T3322">INDEX(ค่าเสื่อมสิ่งปลูกสร้าง!$A$5:$D$105,MATCH($S3322,ค่าเสื่อมสิ่งปลูกสร้าง!$A$5:$A$105,0),MATCH($M3322,ค่าเสื่อมสิ่งปลูกสร้าง!$A$3:$D$3))</f>
        <v>0</v>
      </c>
      <c r="U3322" s="92">
        <f t="shared" si="581"/>
        <v>0</v>
      </c>
      <c r="V3322" s="93">
        <f t="shared" si="587"/>
        <v>1203300</v>
      </c>
      <c r="W3322" s="93">
        <f t="shared" si="588"/>
        <v>1203300</v>
      </c>
      <c r="X3322" s="93">
        <v>0</v>
      </c>
      <c r="Y3322" s="93">
        <f t="shared" si="589"/>
        <v>1203300</v>
      </c>
      <c r="Z3322" s="86">
        <v>0.3</v>
      </c>
      <c r="AA3322" s="94">
        <f t="shared" si="590"/>
        <v>3609.9</v>
      </c>
      <c r="AB3322" s="96"/>
      <c r="AC3322" s="96" t="s">
        <v>3443</v>
      </c>
      <c r="AD3322" s="96" t="s">
        <v>3444</v>
      </c>
    </row>
    <row r="3323" spans="1:30" s="70" customFormat="1" ht="24" customHeight="1" x14ac:dyDescent="0.55000000000000004">
      <c r="A3323" s="86">
        <v>2923</v>
      </c>
      <c r="B3323" s="86" t="s">
        <v>28</v>
      </c>
      <c r="C3323" s="86">
        <v>28374</v>
      </c>
      <c r="D3323" s="86">
        <v>1</v>
      </c>
      <c r="E3323" s="86">
        <v>0</v>
      </c>
      <c r="F3323" s="86">
        <v>34</v>
      </c>
      <c r="G3323" s="86">
        <v>1</v>
      </c>
      <c r="H3323" s="87">
        <f t="shared" si="585"/>
        <v>434</v>
      </c>
      <c r="I3323" s="88">
        <f t="array" ref="I3323">INDEX(ราคาที่ดิน!$B:$C,MATCH($C3323,ราคาที่ดิน!$A:$A,0),MATCH($B3323,ราคาที่ดิน!$B$1:$C$1,0))</f>
        <v>3150</v>
      </c>
      <c r="J3323" s="88">
        <f t="shared" si="586"/>
        <v>1367100</v>
      </c>
      <c r="K3323" s="86"/>
      <c r="L3323" s="89"/>
      <c r="M3323" s="90"/>
      <c r="N3323" s="90"/>
      <c r="O3323" s="91"/>
      <c r="P3323" s="86">
        <v>100</v>
      </c>
      <c r="Q3323" s="92">
        <f t="array" ref="Q3323">INDEX(ราคาสิ่งปลูกสร้าง!$D$6:$CC$47,MATCH($L3323,ราคาสิ่งปลูกสร้าง!$B$6:$B$45,0),MATCH($O$4,ราคาสิ่งปลูกสร้าง!$D$5:$CC$5,0))</f>
        <v>0</v>
      </c>
      <c r="R3323" s="92">
        <f t="shared" si="580"/>
        <v>0</v>
      </c>
      <c r="S3323" s="90">
        <v>0</v>
      </c>
      <c r="T3323" s="90">
        <f t="array" ref="T3323">INDEX(ค่าเสื่อมสิ่งปลูกสร้าง!$A$5:$D$105,MATCH($S3323,ค่าเสื่อมสิ่งปลูกสร้าง!$A$5:$A$105,0),MATCH($M3323,ค่าเสื่อมสิ่งปลูกสร้าง!$A$3:$D$3))</f>
        <v>0</v>
      </c>
      <c r="U3323" s="92">
        <f t="shared" si="581"/>
        <v>0</v>
      </c>
      <c r="V3323" s="93">
        <f t="shared" si="587"/>
        <v>1367100</v>
      </c>
      <c r="W3323" s="93">
        <f t="shared" si="588"/>
        <v>1367100</v>
      </c>
      <c r="X3323" s="93">
        <v>0</v>
      </c>
      <c r="Y3323" s="93">
        <f t="shared" si="589"/>
        <v>1367100</v>
      </c>
      <c r="Z3323" s="86">
        <v>0.3</v>
      </c>
      <c r="AA3323" s="94">
        <f t="shared" si="590"/>
        <v>4101.3</v>
      </c>
      <c r="AB3323" s="96"/>
      <c r="AC3323" s="96" t="s">
        <v>3445</v>
      </c>
      <c r="AD3323" s="96" t="s">
        <v>3446</v>
      </c>
    </row>
    <row r="3324" spans="1:30" s="70" customFormat="1" ht="24" customHeight="1" x14ac:dyDescent="0.55000000000000004">
      <c r="A3324" s="86">
        <v>2924</v>
      </c>
      <c r="B3324" s="86" t="s">
        <v>28</v>
      </c>
      <c r="C3324" s="86">
        <v>28375</v>
      </c>
      <c r="D3324" s="86">
        <v>0</v>
      </c>
      <c r="E3324" s="86">
        <v>3</v>
      </c>
      <c r="F3324" s="86">
        <v>93</v>
      </c>
      <c r="G3324" s="86">
        <v>1</v>
      </c>
      <c r="H3324" s="87">
        <f t="shared" si="585"/>
        <v>393</v>
      </c>
      <c r="I3324" s="88">
        <f t="array" ref="I3324">INDEX(ราคาที่ดิน!$B:$C,MATCH($C3324,ราคาที่ดิน!$A:$A,0),MATCH($B3324,ราคาที่ดิน!$B$1:$C$1,0))</f>
        <v>2700</v>
      </c>
      <c r="J3324" s="88">
        <f t="shared" si="586"/>
        <v>1061100</v>
      </c>
      <c r="K3324" s="86"/>
      <c r="L3324" s="89"/>
      <c r="M3324" s="90"/>
      <c r="N3324" s="90"/>
      <c r="O3324" s="91"/>
      <c r="P3324" s="86">
        <v>100</v>
      </c>
      <c r="Q3324" s="92">
        <f t="array" ref="Q3324">INDEX(ราคาสิ่งปลูกสร้าง!$D$6:$CC$47,MATCH($L3324,ราคาสิ่งปลูกสร้าง!$B$6:$B$45,0),MATCH($O$4,ราคาสิ่งปลูกสร้าง!$D$5:$CC$5,0))</f>
        <v>0</v>
      </c>
      <c r="R3324" s="92">
        <f t="shared" si="580"/>
        <v>0</v>
      </c>
      <c r="S3324" s="90">
        <v>0</v>
      </c>
      <c r="T3324" s="90">
        <f t="array" ref="T3324">INDEX(ค่าเสื่อมสิ่งปลูกสร้าง!$A$5:$D$105,MATCH($S3324,ค่าเสื่อมสิ่งปลูกสร้าง!$A$5:$A$105,0),MATCH($M3324,ค่าเสื่อมสิ่งปลูกสร้าง!$A$3:$D$3))</f>
        <v>0</v>
      </c>
      <c r="U3324" s="92">
        <f t="shared" si="581"/>
        <v>0</v>
      </c>
      <c r="V3324" s="93">
        <f t="shared" si="587"/>
        <v>1061100</v>
      </c>
      <c r="W3324" s="93">
        <f t="shared" si="588"/>
        <v>1061100</v>
      </c>
      <c r="X3324" s="93">
        <v>0</v>
      </c>
      <c r="Y3324" s="93">
        <f t="shared" si="589"/>
        <v>1061100</v>
      </c>
      <c r="Z3324" s="86">
        <v>0.3</v>
      </c>
      <c r="AA3324" s="94">
        <f t="shared" si="590"/>
        <v>3183.3</v>
      </c>
      <c r="AB3324" s="96"/>
      <c r="AC3324" s="96" t="s">
        <v>3445</v>
      </c>
      <c r="AD3324" s="96" t="s">
        <v>3446</v>
      </c>
    </row>
    <row r="3325" spans="1:30" s="70" customFormat="1" ht="24" customHeight="1" x14ac:dyDescent="0.55000000000000004">
      <c r="A3325" s="86">
        <v>2925</v>
      </c>
      <c r="B3325" s="86" t="s">
        <v>28</v>
      </c>
      <c r="C3325" s="86">
        <v>28376</v>
      </c>
      <c r="D3325" s="86">
        <v>1</v>
      </c>
      <c r="E3325" s="86">
        <v>0</v>
      </c>
      <c r="F3325" s="86">
        <v>44</v>
      </c>
      <c r="G3325" s="86">
        <v>1</v>
      </c>
      <c r="H3325" s="87">
        <f t="shared" si="585"/>
        <v>444</v>
      </c>
      <c r="I3325" s="88">
        <f t="array" ref="I3325">INDEX(ราคาที่ดิน!$B:$C,MATCH($C3325,ราคาที่ดิน!$A:$A,0),MATCH($B3325,ราคาที่ดิน!$B$1:$C$1,0))</f>
        <v>2700</v>
      </c>
      <c r="J3325" s="88">
        <f t="shared" si="586"/>
        <v>1198800</v>
      </c>
      <c r="K3325" s="86"/>
      <c r="L3325" s="89"/>
      <c r="M3325" s="90"/>
      <c r="N3325" s="90"/>
      <c r="O3325" s="91"/>
      <c r="P3325" s="86">
        <v>100</v>
      </c>
      <c r="Q3325" s="92">
        <f t="array" ref="Q3325">INDEX(ราคาสิ่งปลูกสร้าง!$D$6:$CC$47,MATCH($L3325,ราคาสิ่งปลูกสร้าง!$B$6:$B$45,0),MATCH($O$4,ราคาสิ่งปลูกสร้าง!$D$5:$CC$5,0))</f>
        <v>0</v>
      </c>
      <c r="R3325" s="92">
        <f t="shared" si="580"/>
        <v>0</v>
      </c>
      <c r="S3325" s="90">
        <v>0</v>
      </c>
      <c r="T3325" s="90">
        <f t="array" ref="T3325">INDEX(ค่าเสื่อมสิ่งปลูกสร้าง!$A$5:$D$105,MATCH($S3325,ค่าเสื่อมสิ่งปลูกสร้าง!$A$5:$A$105,0),MATCH($M3325,ค่าเสื่อมสิ่งปลูกสร้าง!$A$3:$D$3))</f>
        <v>0</v>
      </c>
      <c r="U3325" s="92">
        <f t="shared" si="581"/>
        <v>0</v>
      </c>
      <c r="V3325" s="93">
        <f t="shared" si="587"/>
        <v>1198800</v>
      </c>
      <c r="W3325" s="93">
        <f t="shared" si="588"/>
        <v>1198800</v>
      </c>
      <c r="X3325" s="93">
        <v>0</v>
      </c>
      <c r="Y3325" s="93">
        <f t="shared" si="589"/>
        <v>1198800</v>
      </c>
      <c r="Z3325" s="86">
        <v>0.3</v>
      </c>
      <c r="AA3325" s="94">
        <f t="shared" si="590"/>
        <v>3596.4</v>
      </c>
      <c r="AB3325" s="96"/>
      <c r="AC3325" s="96" t="s">
        <v>3445</v>
      </c>
      <c r="AD3325" s="96" t="s">
        <v>3446</v>
      </c>
    </row>
    <row r="3326" spans="1:30" s="70" customFormat="1" ht="24" customHeight="1" x14ac:dyDescent="0.55000000000000004">
      <c r="A3326" s="86">
        <v>2926</v>
      </c>
      <c r="B3326" s="86" t="s">
        <v>28</v>
      </c>
      <c r="C3326" s="86">
        <v>28377</v>
      </c>
      <c r="D3326" s="86">
        <v>1</v>
      </c>
      <c r="E3326" s="86">
        <v>0</v>
      </c>
      <c r="F3326" s="86">
        <v>51</v>
      </c>
      <c r="G3326" s="86">
        <v>1</v>
      </c>
      <c r="H3326" s="87">
        <f t="shared" si="585"/>
        <v>451</v>
      </c>
      <c r="I3326" s="88">
        <f t="array" ref="I3326">INDEX(ราคาที่ดิน!$B:$C,MATCH($C3326,ราคาที่ดิน!$A:$A,0),MATCH($B3326,ราคาที่ดิน!$B$1:$C$1,0))</f>
        <v>2700</v>
      </c>
      <c r="J3326" s="88">
        <f t="shared" si="586"/>
        <v>1217700</v>
      </c>
      <c r="K3326" s="86"/>
      <c r="L3326" s="89"/>
      <c r="M3326" s="90"/>
      <c r="N3326" s="90"/>
      <c r="O3326" s="91"/>
      <c r="P3326" s="86">
        <v>100</v>
      </c>
      <c r="Q3326" s="92">
        <f t="array" ref="Q3326">INDEX(ราคาสิ่งปลูกสร้าง!$D$6:$CC$47,MATCH($L3326,ราคาสิ่งปลูกสร้าง!$B$6:$B$45,0),MATCH($O$4,ราคาสิ่งปลูกสร้าง!$D$5:$CC$5,0))</f>
        <v>0</v>
      </c>
      <c r="R3326" s="92">
        <f t="shared" si="580"/>
        <v>0</v>
      </c>
      <c r="S3326" s="90">
        <v>0</v>
      </c>
      <c r="T3326" s="90">
        <f t="array" ref="T3326">INDEX(ค่าเสื่อมสิ่งปลูกสร้าง!$A$5:$D$105,MATCH($S3326,ค่าเสื่อมสิ่งปลูกสร้าง!$A$5:$A$105,0),MATCH($M3326,ค่าเสื่อมสิ่งปลูกสร้าง!$A$3:$D$3))</f>
        <v>0</v>
      </c>
      <c r="U3326" s="92">
        <f t="shared" si="581"/>
        <v>0</v>
      </c>
      <c r="V3326" s="93">
        <f t="shared" si="587"/>
        <v>1217700</v>
      </c>
      <c r="W3326" s="93">
        <f t="shared" si="588"/>
        <v>1217700</v>
      </c>
      <c r="X3326" s="93">
        <v>0</v>
      </c>
      <c r="Y3326" s="93">
        <f t="shared" si="589"/>
        <v>1217700</v>
      </c>
      <c r="Z3326" s="86">
        <v>0.3</v>
      </c>
      <c r="AA3326" s="94">
        <f t="shared" si="590"/>
        <v>3653.1</v>
      </c>
      <c r="AB3326" s="96"/>
      <c r="AC3326" s="96" t="s">
        <v>3445</v>
      </c>
      <c r="AD3326" s="96" t="s">
        <v>3446</v>
      </c>
    </row>
    <row r="3327" spans="1:30" s="70" customFormat="1" ht="24" customHeight="1" x14ac:dyDescent="0.55000000000000004">
      <c r="A3327" s="86">
        <v>2927</v>
      </c>
      <c r="B3327" s="86" t="s">
        <v>28</v>
      </c>
      <c r="C3327" s="86">
        <v>28378</v>
      </c>
      <c r="D3327" s="86">
        <v>1</v>
      </c>
      <c r="E3327" s="86">
        <v>0</v>
      </c>
      <c r="F3327" s="86">
        <v>73</v>
      </c>
      <c r="G3327" s="86">
        <v>1</v>
      </c>
      <c r="H3327" s="87">
        <f t="shared" si="585"/>
        <v>473</v>
      </c>
      <c r="I3327" s="88">
        <f t="array" ref="I3327">INDEX(ราคาที่ดิน!$B:$C,MATCH($C3327,ราคาที่ดิน!$A:$A,0),MATCH($B3327,ราคาที่ดิน!$B$1:$C$1,0))</f>
        <v>2700</v>
      </c>
      <c r="J3327" s="88">
        <f t="shared" si="586"/>
        <v>1277100</v>
      </c>
      <c r="K3327" s="86"/>
      <c r="L3327" s="89"/>
      <c r="M3327" s="90"/>
      <c r="N3327" s="90"/>
      <c r="O3327" s="91"/>
      <c r="P3327" s="86">
        <v>100</v>
      </c>
      <c r="Q3327" s="92">
        <f t="array" ref="Q3327">INDEX(ราคาสิ่งปลูกสร้าง!$D$6:$CC$47,MATCH($L3327,ราคาสิ่งปลูกสร้าง!$B$6:$B$45,0),MATCH($O$4,ราคาสิ่งปลูกสร้าง!$D$5:$CC$5,0))</f>
        <v>0</v>
      </c>
      <c r="R3327" s="92">
        <f t="shared" si="580"/>
        <v>0</v>
      </c>
      <c r="S3327" s="90">
        <v>0</v>
      </c>
      <c r="T3327" s="90">
        <f t="array" ref="T3327">INDEX(ค่าเสื่อมสิ่งปลูกสร้าง!$A$5:$D$105,MATCH($S3327,ค่าเสื่อมสิ่งปลูกสร้าง!$A$5:$A$105,0),MATCH($M3327,ค่าเสื่อมสิ่งปลูกสร้าง!$A$3:$D$3))</f>
        <v>0</v>
      </c>
      <c r="U3327" s="92">
        <f t="shared" si="581"/>
        <v>0</v>
      </c>
      <c r="V3327" s="93">
        <f t="shared" si="587"/>
        <v>1277100</v>
      </c>
      <c r="W3327" s="93">
        <f t="shared" si="588"/>
        <v>1277100</v>
      </c>
      <c r="X3327" s="93">
        <v>0</v>
      </c>
      <c r="Y3327" s="93">
        <f t="shared" si="589"/>
        <v>1277100</v>
      </c>
      <c r="Z3327" s="86">
        <v>0.3</v>
      </c>
      <c r="AA3327" s="94">
        <f t="shared" si="590"/>
        <v>3831.3</v>
      </c>
      <c r="AB3327" s="96"/>
      <c r="AC3327" s="96" t="s">
        <v>3445</v>
      </c>
      <c r="AD3327" s="96" t="s">
        <v>3446</v>
      </c>
    </row>
    <row r="3328" spans="1:30" s="70" customFormat="1" ht="24" customHeight="1" x14ac:dyDescent="0.55000000000000004">
      <c r="A3328" s="86">
        <v>2928</v>
      </c>
      <c r="B3328" s="86" t="s">
        <v>28</v>
      </c>
      <c r="C3328" s="86">
        <v>28379</v>
      </c>
      <c r="D3328" s="86">
        <v>0</v>
      </c>
      <c r="E3328" s="86">
        <v>2</v>
      </c>
      <c r="F3328" s="86">
        <v>22</v>
      </c>
      <c r="G3328" s="86">
        <v>1</v>
      </c>
      <c r="H3328" s="87">
        <f t="shared" si="585"/>
        <v>222</v>
      </c>
      <c r="I3328" s="88">
        <f t="array" ref="I3328">INDEX(ราคาที่ดิน!$B:$C,MATCH($C3328,ราคาที่ดิน!$A:$A,0),MATCH($B3328,ราคาที่ดิน!$B$1:$C$1,0))</f>
        <v>800</v>
      </c>
      <c r="J3328" s="88">
        <f t="shared" si="586"/>
        <v>177600</v>
      </c>
      <c r="K3328" s="86"/>
      <c r="L3328" s="89"/>
      <c r="M3328" s="90"/>
      <c r="N3328" s="90"/>
      <c r="O3328" s="91"/>
      <c r="P3328" s="86">
        <v>100</v>
      </c>
      <c r="Q3328" s="92">
        <f t="array" ref="Q3328">INDEX(ราคาสิ่งปลูกสร้าง!$D$6:$CC$47,MATCH($L3328,ราคาสิ่งปลูกสร้าง!$B$6:$B$45,0),MATCH($O$4,ราคาสิ่งปลูกสร้าง!$D$5:$CC$5,0))</f>
        <v>0</v>
      </c>
      <c r="R3328" s="92">
        <f t="shared" si="580"/>
        <v>0</v>
      </c>
      <c r="S3328" s="90">
        <v>0</v>
      </c>
      <c r="T3328" s="90">
        <f t="array" ref="T3328">INDEX(ค่าเสื่อมสิ่งปลูกสร้าง!$A$5:$D$105,MATCH($S3328,ค่าเสื่อมสิ่งปลูกสร้าง!$A$5:$A$105,0),MATCH($M3328,ค่าเสื่อมสิ่งปลูกสร้าง!$A$3:$D$3))</f>
        <v>0</v>
      </c>
      <c r="U3328" s="92">
        <f t="shared" si="581"/>
        <v>0</v>
      </c>
      <c r="V3328" s="93">
        <f t="shared" si="587"/>
        <v>177600</v>
      </c>
      <c r="W3328" s="93">
        <f t="shared" si="588"/>
        <v>177600</v>
      </c>
      <c r="X3328" s="93">
        <v>0</v>
      </c>
      <c r="Y3328" s="93">
        <f t="shared" si="589"/>
        <v>177600</v>
      </c>
      <c r="Z3328" s="86">
        <v>0</v>
      </c>
      <c r="AA3328" s="94">
        <f t="shared" si="590"/>
        <v>0</v>
      </c>
      <c r="AB3328" s="96"/>
      <c r="AC3328" s="96" t="s">
        <v>3447</v>
      </c>
      <c r="AD3328" s="96" t="s">
        <v>3448</v>
      </c>
    </row>
    <row r="3329" spans="1:30" s="70" customFormat="1" ht="24" customHeight="1" x14ac:dyDescent="0.55000000000000004">
      <c r="A3329" s="86">
        <v>2929</v>
      </c>
      <c r="B3329" s="86" t="s">
        <v>28</v>
      </c>
      <c r="C3329" s="86">
        <v>28380</v>
      </c>
      <c r="D3329" s="86">
        <v>0</v>
      </c>
      <c r="E3329" s="86">
        <v>3</v>
      </c>
      <c r="F3329" s="86">
        <v>9</v>
      </c>
      <c r="G3329" s="86">
        <v>1</v>
      </c>
      <c r="H3329" s="87">
        <f t="shared" si="585"/>
        <v>309</v>
      </c>
      <c r="I3329" s="88">
        <f t="array" ref="I3329">INDEX(ราคาที่ดิน!$B:$C,MATCH($C3329,ราคาที่ดิน!$A:$A,0),MATCH($B3329,ราคาที่ดิน!$B$1:$C$1,0))</f>
        <v>800</v>
      </c>
      <c r="J3329" s="88">
        <f t="shared" si="586"/>
        <v>247200</v>
      </c>
      <c r="K3329" s="86"/>
      <c r="L3329" s="89"/>
      <c r="M3329" s="90"/>
      <c r="N3329" s="90"/>
      <c r="O3329" s="91"/>
      <c r="P3329" s="86">
        <v>100</v>
      </c>
      <c r="Q3329" s="92">
        <f t="array" ref="Q3329">INDEX(ราคาสิ่งปลูกสร้าง!$D$6:$CC$47,MATCH($L3329,ราคาสิ่งปลูกสร้าง!$B$6:$B$45,0),MATCH($O$4,ราคาสิ่งปลูกสร้าง!$D$5:$CC$5,0))</f>
        <v>0</v>
      </c>
      <c r="R3329" s="92">
        <f t="shared" si="580"/>
        <v>0</v>
      </c>
      <c r="S3329" s="90">
        <v>0</v>
      </c>
      <c r="T3329" s="90">
        <f t="array" ref="T3329">INDEX(ค่าเสื่อมสิ่งปลูกสร้าง!$A$5:$D$105,MATCH($S3329,ค่าเสื่อมสิ่งปลูกสร้าง!$A$5:$A$105,0),MATCH($M3329,ค่าเสื่อมสิ่งปลูกสร้าง!$A$3:$D$3))</f>
        <v>0</v>
      </c>
      <c r="U3329" s="92">
        <f t="shared" si="581"/>
        <v>0</v>
      </c>
      <c r="V3329" s="93">
        <f t="shared" si="587"/>
        <v>247200</v>
      </c>
      <c r="W3329" s="93">
        <f t="shared" si="588"/>
        <v>247200</v>
      </c>
      <c r="X3329" s="93">
        <v>0</v>
      </c>
      <c r="Y3329" s="93">
        <f t="shared" si="589"/>
        <v>247200</v>
      </c>
      <c r="Z3329" s="86">
        <v>0</v>
      </c>
      <c r="AA3329" s="94">
        <f t="shared" si="590"/>
        <v>0</v>
      </c>
      <c r="AB3329" s="96"/>
      <c r="AC3329" s="96" t="s">
        <v>3449</v>
      </c>
      <c r="AD3329" s="96" t="s">
        <v>3450</v>
      </c>
    </row>
    <row r="3330" spans="1:30" s="70" customFormat="1" ht="24" customHeight="1" x14ac:dyDescent="0.55000000000000004">
      <c r="A3330" s="86">
        <v>2930</v>
      </c>
      <c r="B3330" s="86" t="s">
        <v>28</v>
      </c>
      <c r="C3330" s="86">
        <v>28383</v>
      </c>
      <c r="D3330" s="86">
        <v>0</v>
      </c>
      <c r="E3330" s="86">
        <v>2</v>
      </c>
      <c r="F3330" s="86">
        <v>83</v>
      </c>
      <c r="G3330" s="86">
        <v>1</v>
      </c>
      <c r="H3330" s="87">
        <f t="shared" si="585"/>
        <v>283</v>
      </c>
      <c r="I3330" s="88">
        <f t="array" ref="I3330">INDEX(ราคาที่ดิน!$B:$C,MATCH($C3330,ราคาที่ดิน!$A:$A,0),MATCH($B3330,ราคาที่ดิน!$B$1:$C$1,0))</f>
        <v>800</v>
      </c>
      <c r="J3330" s="88">
        <f t="shared" si="586"/>
        <v>226400</v>
      </c>
      <c r="K3330" s="86"/>
      <c r="L3330" s="89"/>
      <c r="M3330" s="90"/>
      <c r="N3330" s="90"/>
      <c r="O3330" s="91"/>
      <c r="P3330" s="86">
        <v>100</v>
      </c>
      <c r="Q3330" s="92">
        <f t="array" ref="Q3330">INDEX(ราคาสิ่งปลูกสร้าง!$D$6:$CC$47,MATCH($L3330,ราคาสิ่งปลูกสร้าง!$B$6:$B$45,0),MATCH($O$4,ราคาสิ่งปลูกสร้าง!$D$5:$CC$5,0))</f>
        <v>0</v>
      </c>
      <c r="R3330" s="92">
        <f t="shared" si="580"/>
        <v>0</v>
      </c>
      <c r="S3330" s="90">
        <v>0</v>
      </c>
      <c r="T3330" s="90">
        <f t="array" ref="T3330">INDEX(ค่าเสื่อมสิ่งปลูกสร้าง!$A$5:$D$105,MATCH($S3330,ค่าเสื่อมสิ่งปลูกสร้าง!$A$5:$A$105,0),MATCH($M3330,ค่าเสื่อมสิ่งปลูกสร้าง!$A$3:$D$3))</f>
        <v>0</v>
      </c>
      <c r="U3330" s="92">
        <f t="shared" si="581"/>
        <v>0</v>
      </c>
      <c r="V3330" s="93">
        <f t="shared" si="587"/>
        <v>226400</v>
      </c>
      <c r="W3330" s="93">
        <f t="shared" si="588"/>
        <v>226400</v>
      </c>
      <c r="X3330" s="93">
        <v>0</v>
      </c>
      <c r="Y3330" s="93">
        <f t="shared" si="589"/>
        <v>226400</v>
      </c>
      <c r="Z3330" s="86">
        <v>0</v>
      </c>
      <c r="AA3330" s="94">
        <f t="shared" si="590"/>
        <v>0</v>
      </c>
      <c r="AB3330" s="96"/>
      <c r="AC3330" s="96" t="s">
        <v>3451</v>
      </c>
      <c r="AD3330" s="96" t="s">
        <v>3452</v>
      </c>
    </row>
    <row r="3331" spans="1:30" s="70" customFormat="1" ht="24" customHeight="1" x14ac:dyDescent="0.55000000000000004">
      <c r="A3331" s="86">
        <v>2931</v>
      </c>
      <c r="B3331" s="86" t="s">
        <v>28</v>
      </c>
      <c r="C3331" s="86">
        <v>28384</v>
      </c>
      <c r="D3331" s="86">
        <v>0</v>
      </c>
      <c r="E3331" s="86">
        <v>1</v>
      </c>
      <c r="F3331" s="86">
        <v>87</v>
      </c>
      <c r="G3331" s="86">
        <v>1</v>
      </c>
      <c r="H3331" s="87">
        <f t="shared" si="585"/>
        <v>187</v>
      </c>
      <c r="I3331" s="88">
        <f t="array" ref="I3331">INDEX(ราคาที่ดิน!$B:$C,MATCH($C3331,ราคาที่ดิน!$A:$A,0),MATCH($B3331,ราคาที่ดิน!$B$1:$C$1,0))</f>
        <v>800</v>
      </c>
      <c r="J3331" s="88">
        <f t="shared" si="586"/>
        <v>149600</v>
      </c>
      <c r="K3331" s="86"/>
      <c r="L3331" s="89"/>
      <c r="M3331" s="90"/>
      <c r="N3331" s="90"/>
      <c r="O3331" s="91"/>
      <c r="P3331" s="86">
        <v>100</v>
      </c>
      <c r="Q3331" s="92">
        <f t="array" ref="Q3331">INDEX(ราคาสิ่งปลูกสร้าง!$D$6:$CC$47,MATCH($L3331,ราคาสิ่งปลูกสร้าง!$B$6:$B$45,0),MATCH($O$4,ราคาสิ่งปลูกสร้าง!$D$5:$CC$5,0))</f>
        <v>0</v>
      </c>
      <c r="R3331" s="92">
        <f t="shared" si="580"/>
        <v>0</v>
      </c>
      <c r="S3331" s="90">
        <v>0</v>
      </c>
      <c r="T3331" s="90">
        <f t="array" ref="T3331">INDEX(ค่าเสื่อมสิ่งปลูกสร้าง!$A$5:$D$105,MATCH($S3331,ค่าเสื่อมสิ่งปลูกสร้าง!$A$5:$A$105,0),MATCH($M3331,ค่าเสื่อมสิ่งปลูกสร้าง!$A$3:$D$3))</f>
        <v>0</v>
      </c>
      <c r="U3331" s="92">
        <f t="shared" si="581"/>
        <v>0</v>
      </c>
      <c r="V3331" s="93">
        <f t="shared" si="587"/>
        <v>149600</v>
      </c>
      <c r="W3331" s="93">
        <f t="shared" si="588"/>
        <v>149600</v>
      </c>
      <c r="X3331" s="93">
        <v>0</v>
      </c>
      <c r="Y3331" s="93">
        <f t="shared" si="589"/>
        <v>149600</v>
      </c>
      <c r="Z3331" s="86">
        <v>0</v>
      </c>
      <c r="AA3331" s="94">
        <f t="shared" si="590"/>
        <v>0</v>
      </c>
      <c r="AB3331" s="96"/>
      <c r="AC3331" s="96" t="s">
        <v>3453</v>
      </c>
      <c r="AD3331" s="96" t="s">
        <v>3454</v>
      </c>
    </row>
    <row r="3332" spans="1:30" s="70" customFormat="1" ht="24" customHeight="1" x14ac:dyDescent="0.55000000000000004">
      <c r="A3332" s="86">
        <v>2932</v>
      </c>
      <c r="B3332" s="86" t="s">
        <v>28</v>
      </c>
      <c r="C3332" s="86">
        <v>28387</v>
      </c>
      <c r="D3332" s="86">
        <v>43</v>
      </c>
      <c r="E3332" s="86">
        <v>2</v>
      </c>
      <c r="F3332" s="86">
        <v>94</v>
      </c>
      <c r="G3332" s="86">
        <v>1</v>
      </c>
      <c r="H3332" s="87">
        <f t="shared" si="585"/>
        <v>17494</v>
      </c>
      <c r="I3332" s="88">
        <f t="array" ref="I3332">INDEX(ราคาที่ดิน!$B:$C,MATCH($C3332,ราคาที่ดิน!$A:$A,0),MATCH($B3332,ราคาที่ดิน!$B$1:$C$1,0))</f>
        <v>300</v>
      </c>
      <c r="J3332" s="88">
        <f t="shared" si="586"/>
        <v>5248200</v>
      </c>
      <c r="K3332" s="86"/>
      <c r="L3332" s="89"/>
      <c r="M3332" s="90"/>
      <c r="N3332" s="90"/>
      <c r="O3332" s="91"/>
      <c r="P3332" s="86">
        <v>100</v>
      </c>
      <c r="Q3332" s="92">
        <f t="array" ref="Q3332">INDEX(ราคาสิ่งปลูกสร้าง!$D$6:$CC$47,MATCH($L3332,ราคาสิ่งปลูกสร้าง!$B$6:$B$45,0),MATCH($O$4,ราคาสิ่งปลูกสร้าง!$D$5:$CC$5,0))</f>
        <v>0</v>
      </c>
      <c r="R3332" s="92">
        <f t="shared" si="580"/>
        <v>0</v>
      </c>
      <c r="S3332" s="90">
        <v>0</v>
      </c>
      <c r="T3332" s="90">
        <f t="array" ref="T3332">INDEX(ค่าเสื่อมสิ่งปลูกสร้าง!$A$5:$D$105,MATCH($S3332,ค่าเสื่อมสิ่งปลูกสร้าง!$A$5:$A$105,0),MATCH($M3332,ค่าเสื่อมสิ่งปลูกสร้าง!$A$3:$D$3))</f>
        <v>0</v>
      </c>
      <c r="U3332" s="92">
        <f t="shared" si="581"/>
        <v>0</v>
      </c>
      <c r="V3332" s="93">
        <f t="shared" si="587"/>
        <v>5248200</v>
      </c>
      <c r="W3332" s="93">
        <f t="shared" si="588"/>
        <v>5248200</v>
      </c>
      <c r="X3332" s="93">
        <v>0</v>
      </c>
      <c r="Y3332" s="93">
        <f t="shared" si="589"/>
        <v>5248200</v>
      </c>
      <c r="Z3332" s="86">
        <v>0</v>
      </c>
      <c r="AA3332" s="94">
        <f t="shared" si="590"/>
        <v>0</v>
      </c>
      <c r="AB3332" s="96"/>
      <c r="AC3332" s="96" t="s">
        <v>1929</v>
      </c>
      <c r="AD3332" s="96" t="s">
        <v>1930</v>
      </c>
    </row>
    <row r="3333" spans="1:30" s="70" customFormat="1" ht="24" customHeight="1" x14ac:dyDescent="0.55000000000000004">
      <c r="A3333" s="86">
        <v>2933</v>
      </c>
      <c r="B3333" s="86" t="s">
        <v>28</v>
      </c>
      <c r="C3333" s="86">
        <v>28435</v>
      </c>
      <c r="D3333" s="86">
        <v>0</v>
      </c>
      <c r="E3333" s="86">
        <v>0</v>
      </c>
      <c r="F3333" s="86">
        <v>94</v>
      </c>
      <c r="G3333" s="86">
        <v>1</v>
      </c>
      <c r="H3333" s="87">
        <f t="shared" si="585"/>
        <v>94</v>
      </c>
      <c r="I3333" s="88">
        <f t="array" ref="I3333">INDEX(ราคาที่ดิน!$B:$C,MATCH($C3333,ราคาที่ดิน!$A:$A,0),MATCH($B3333,ราคาที่ดิน!$B$1:$C$1,0))</f>
        <v>800</v>
      </c>
      <c r="J3333" s="88">
        <f t="shared" si="586"/>
        <v>75200</v>
      </c>
      <c r="K3333" s="86"/>
      <c r="L3333" s="89"/>
      <c r="M3333" s="90"/>
      <c r="N3333" s="90"/>
      <c r="O3333" s="91"/>
      <c r="P3333" s="86">
        <v>100</v>
      </c>
      <c r="Q3333" s="92">
        <f t="array" ref="Q3333">INDEX(ราคาสิ่งปลูกสร้าง!$D$6:$CC$47,MATCH($L3333,ราคาสิ่งปลูกสร้าง!$B$6:$B$45,0),MATCH($O$4,ราคาสิ่งปลูกสร้าง!$D$5:$CC$5,0))</f>
        <v>0</v>
      </c>
      <c r="R3333" s="92">
        <f t="shared" si="580"/>
        <v>0</v>
      </c>
      <c r="S3333" s="90">
        <v>0</v>
      </c>
      <c r="T3333" s="90">
        <f t="array" ref="T3333">INDEX(ค่าเสื่อมสิ่งปลูกสร้าง!$A$5:$D$105,MATCH($S3333,ค่าเสื่อมสิ่งปลูกสร้าง!$A$5:$A$105,0),MATCH($M3333,ค่าเสื่อมสิ่งปลูกสร้าง!$A$3:$D$3))</f>
        <v>0</v>
      </c>
      <c r="U3333" s="92">
        <f t="shared" si="581"/>
        <v>0</v>
      </c>
      <c r="V3333" s="93">
        <f t="shared" si="587"/>
        <v>75200</v>
      </c>
      <c r="W3333" s="93">
        <f t="shared" si="588"/>
        <v>75200</v>
      </c>
      <c r="X3333" s="93">
        <v>0</v>
      </c>
      <c r="Y3333" s="93">
        <f t="shared" si="589"/>
        <v>75200</v>
      </c>
      <c r="Z3333" s="86">
        <v>0</v>
      </c>
      <c r="AA3333" s="94">
        <f t="shared" si="590"/>
        <v>0</v>
      </c>
      <c r="AB3333" s="96"/>
      <c r="AC3333" s="96" t="s">
        <v>3455</v>
      </c>
      <c r="AD3333" s="96" t="s">
        <v>3456</v>
      </c>
    </row>
    <row r="3334" spans="1:30" s="70" customFormat="1" ht="24" customHeight="1" x14ac:dyDescent="0.55000000000000004">
      <c r="A3334" s="86">
        <v>2934</v>
      </c>
      <c r="B3334" s="86" t="s">
        <v>28</v>
      </c>
      <c r="C3334" s="86">
        <v>28436</v>
      </c>
      <c r="D3334" s="86">
        <v>1</v>
      </c>
      <c r="E3334" s="86">
        <v>3</v>
      </c>
      <c r="F3334" s="86">
        <v>37</v>
      </c>
      <c r="G3334" s="86">
        <v>1</v>
      </c>
      <c r="H3334" s="87">
        <f t="shared" si="585"/>
        <v>737</v>
      </c>
      <c r="I3334" s="88">
        <f t="array" ref="I3334">INDEX(ราคาที่ดิน!$B:$C,MATCH($C3334,ราคาที่ดิน!$A:$A,0),MATCH($B3334,ราคาที่ดิน!$B$1:$C$1,0))</f>
        <v>800</v>
      </c>
      <c r="J3334" s="88">
        <f t="shared" si="586"/>
        <v>589600</v>
      </c>
      <c r="K3334" s="86"/>
      <c r="L3334" s="89"/>
      <c r="M3334" s="90"/>
      <c r="N3334" s="90"/>
      <c r="O3334" s="91"/>
      <c r="P3334" s="86">
        <v>100</v>
      </c>
      <c r="Q3334" s="92">
        <f t="array" ref="Q3334">INDEX(ราคาสิ่งปลูกสร้าง!$D$6:$CC$47,MATCH($L3334,ราคาสิ่งปลูกสร้าง!$B$6:$B$45,0),MATCH($O$4,ราคาสิ่งปลูกสร้าง!$D$5:$CC$5,0))</f>
        <v>0</v>
      </c>
      <c r="R3334" s="92">
        <f t="shared" si="580"/>
        <v>0</v>
      </c>
      <c r="S3334" s="90">
        <v>0</v>
      </c>
      <c r="T3334" s="90">
        <f t="array" ref="T3334">INDEX(ค่าเสื่อมสิ่งปลูกสร้าง!$A$5:$D$105,MATCH($S3334,ค่าเสื่อมสิ่งปลูกสร้าง!$A$5:$A$105,0),MATCH($M3334,ค่าเสื่อมสิ่งปลูกสร้าง!$A$3:$D$3))</f>
        <v>0</v>
      </c>
      <c r="U3334" s="92">
        <f t="shared" si="581"/>
        <v>0</v>
      </c>
      <c r="V3334" s="93">
        <f t="shared" si="587"/>
        <v>589600</v>
      </c>
      <c r="W3334" s="93">
        <f t="shared" si="588"/>
        <v>589600</v>
      </c>
      <c r="X3334" s="93">
        <v>0</v>
      </c>
      <c r="Y3334" s="93">
        <f t="shared" si="589"/>
        <v>589600</v>
      </c>
      <c r="Z3334" s="86">
        <v>0</v>
      </c>
      <c r="AA3334" s="94">
        <f t="shared" si="590"/>
        <v>0</v>
      </c>
      <c r="AB3334" s="96"/>
      <c r="AC3334" s="96" t="s">
        <v>3457</v>
      </c>
      <c r="AD3334" s="96" t="s">
        <v>1295</v>
      </c>
    </row>
    <row r="3335" spans="1:30" s="70" customFormat="1" ht="24" customHeight="1" x14ac:dyDescent="0.55000000000000004">
      <c r="A3335" s="86">
        <v>2935</v>
      </c>
      <c r="B3335" s="86" t="s">
        <v>28</v>
      </c>
      <c r="C3335" s="86">
        <v>28453</v>
      </c>
      <c r="D3335" s="86">
        <v>2</v>
      </c>
      <c r="E3335" s="86">
        <v>2</v>
      </c>
      <c r="F3335" s="86">
        <v>82</v>
      </c>
      <c r="G3335" s="86">
        <v>1</v>
      </c>
      <c r="H3335" s="87">
        <f t="shared" si="585"/>
        <v>1082</v>
      </c>
      <c r="I3335" s="88">
        <f t="array" ref="I3335">INDEX(ราคาที่ดิน!$B:$C,MATCH($C3335,ราคาที่ดิน!$A:$A,0),MATCH($B3335,ราคาที่ดิน!$B$1:$C$1,0))</f>
        <v>660</v>
      </c>
      <c r="J3335" s="88">
        <f t="shared" si="586"/>
        <v>714120</v>
      </c>
      <c r="K3335" s="86"/>
      <c r="L3335" s="89"/>
      <c r="M3335" s="90"/>
      <c r="N3335" s="90"/>
      <c r="O3335" s="91"/>
      <c r="P3335" s="86">
        <v>100</v>
      </c>
      <c r="Q3335" s="92">
        <f t="array" ref="Q3335">INDEX(ราคาสิ่งปลูกสร้าง!$D$6:$CC$47,MATCH($L3335,ราคาสิ่งปลูกสร้าง!$B$6:$B$45,0),MATCH($O$4,ราคาสิ่งปลูกสร้าง!$D$5:$CC$5,0))</f>
        <v>0</v>
      </c>
      <c r="R3335" s="92">
        <f t="shared" si="580"/>
        <v>0</v>
      </c>
      <c r="S3335" s="90">
        <v>0</v>
      </c>
      <c r="T3335" s="90">
        <f t="array" ref="T3335">INDEX(ค่าเสื่อมสิ่งปลูกสร้าง!$A$5:$D$105,MATCH($S3335,ค่าเสื่อมสิ่งปลูกสร้าง!$A$5:$A$105,0),MATCH($M3335,ค่าเสื่อมสิ่งปลูกสร้าง!$A$3:$D$3))</f>
        <v>0</v>
      </c>
      <c r="U3335" s="92">
        <f t="shared" si="581"/>
        <v>0</v>
      </c>
      <c r="V3335" s="93">
        <f t="shared" si="587"/>
        <v>714120</v>
      </c>
      <c r="W3335" s="93">
        <f t="shared" si="588"/>
        <v>714120</v>
      </c>
      <c r="X3335" s="93">
        <v>0</v>
      </c>
      <c r="Y3335" s="93">
        <f t="shared" si="589"/>
        <v>714120</v>
      </c>
      <c r="Z3335" s="86">
        <v>0</v>
      </c>
      <c r="AA3335" s="94">
        <f t="shared" si="590"/>
        <v>0</v>
      </c>
      <c r="AB3335" s="96"/>
      <c r="AC3335" s="96" t="s">
        <v>3458</v>
      </c>
      <c r="AD3335" s="96" t="s">
        <v>3459</v>
      </c>
    </row>
    <row r="3336" spans="1:30" s="70" customFormat="1" ht="24" customHeight="1" x14ac:dyDescent="0.55000000000000004">
      <c r="A3336" s="86">
        <v>2936</v>
      </c>
      <c r="B3336" s="86" t="s">
        <v>28</v>
      </c>
      <c r="C3336" s="86">
        <v>28454</v>
      </c>
      <c r="D3336" s="86">
        <v>47</v>
      </c>
      <c r="E3336" s="86">
        <v>2</v>
      </c>
      <c r="F3336" s="86">
        <v>50</v>
      </c>
      <c r="G3336" s="86">
        <v>1</v>
      </c>
      <c r="H3336" s="87">
        <f t="shared" si="585"/>
        <v>19050</v>
      </c>
      <c r="I3336" s="88">
        <f t="array" ref="I3336">INDEX(ราคาที่ดิน!$B:$C,MATCH($C3336,ราคาที่ดิน!$A:$A,0),MATCH($B3336,ราคาที่ดิน!$B$1:$C$1,0))</f>
        <v>400</v>
      </c>
      <c r="J3336" s="88">
        <f t="shared" si="586"/>
        <v>7620000</v>
      </c>
      <c r="K3336" s="86"/>
      <c r="L3336" s="89"/>
      <c r="M3336" s="90"/>
      <c r="N3336" s="90"/>
      <c r="O3336" s="91"/>
      <c r="P3336" s="86">
        <v>100</v>
      </c>
      <c r="Q3336" s="92">
        <f t="array" ref="Q3336">INDEX(ราคาสิ่งปลูกสร้าง!$D$6:$CC$47,MATCH($L3336,ราคาสิ่งปลูกสร้าง!$B$6:$B$45,0),MATCH($O$4,ราคาสิ่งปลูกสร้าง!$D$5:$CC$5,0))</f>
        <v>0</v>
      </c>
      <c r="R3336" s="92">
        <f t="shared" si="580"/>
        <v>0</v>
      </c>
      <c r="S3336" s="90">
        <v>0</v>
      </c>
      <c r="T3336" s="90">
        <f t="array" ref="T3336">INDEX(ค่าเสื่อมสิ่งปลูกสร้าง!$A$5:$D$105,MATCH($S3336,ค่าเสื่อมสิ่งปลูกสร้าง!$A$5:$A$105,0),MATCH($M3336,ค่าเสื่อมสิ่งปลูกสร้าง!$A$3:$D$3))</f>
        <v>0</v>
      </c>
      <c r="U3336" s="92">
        <f t="shared" si="581"/>
        <v>0</v>
      </c>
      <c r="V3336" s="93">
        <f t="shared" si="587"/>
        <v>7620000</v>
      </c>
      <c r="W3336" s="93">
        <f t="shared" si="588"/>
        <v>7620000</v>
      </c>
      <c r="X3336" s="93">
        <v>0</v>
      </c>
      <c r="Y3336" s="93">
        <f t="shared" si="589"/>
        <v>7620000</v>
      </c>
      <c r="Z3336" s="86">
        <v>0</v>
      </c>
      <c r="AA3336" s="94">
        <f t="shared" si="590"/>
        <v>0</v>
      </c>
      <c r="AB3336" s="96"/>
      <c r="AC3336" s="96" t="s">
        <v>3460</v>
      </c>
      <c r="AD3336" s="96" t="s">
        <v>3461</v>
      </c>
    </row>
    <row r="3337" spans="1:30" s="70" customFormat="1" ht="24" customHeight="1" x14ac:dyDescent="0.55000000000000004">
      <c r="A3337" s="86">
        <v>2937</v>
      </c>
      <c r="B3337" s="86" t="s">
        <v>28</v>
      </c>
      <c r="C3337" s="86">
        <v>28456</v>
      </c>
      <c r="D3337" s="86">
        <v>30</v>
      </c>
      <c r="E3337" s="86">
        <v>0</v>
      </c>
      <c r="F3337" s="86">
        <v>73</v>
      </c>
      <c r="G3337" s="86">
        <v>1</v>
      </c>
      <c r="H3337" s="87">
        <f t="shared" si="585"/>
        <v>12073</v>
      </c>
      <c r="I3337" s="88">
        <f t="array" ref="I3337">INDEX(ราคาที่ดิน!$B:$C,MATCH($C3337,ราคาที่ดิน!$A:$A,0),MATCH($B3337,ราคาที่ดิน!$B$1:$C$1,0))</f>
        <v>350</v>
      </c>
      <c r="J3337" s="88">
        <f t="shared" si="586"/>
        <v>4225550</v>
      </c>
      <c r="K3337" s="86"/>
      <c r="L3337" s="89"/>
      <c r="M3337" s="90"/>
      <c r="N3337" s="90"/>
      <c r="O3337" s="91"/>
      <c r="P3337" s="86">
        <v>100</v>
      </c>
      <c r="Q3337" s="92">
        <f t="array" ref="Q3337">INDEX(ราคาสิ่งปลูกสร้าง!$D$6:$CC$47,MATCH($L3337,ราคาสิ่งปลูกสร้าง!$B$6:$B$45,0),MATCH($O$4,ราคาสิ่งปลูกสร้าง!$D$5:$CC$5,0))</f>
        <v>0</v>
      </c>
      <c r="R3337" s="92">
        <f t="shared" si="580"/>
        <v>0</v>
      </c>
      <c r="S3337" s="90">
        <v>0</v>
      </c>
      <c r="T3337" s="90">
        <f t="array" ref="T3337">INDEX(ค่าเสื่อมสิ่งปลูกสร้าง!$A$5:$D$105,MATCH($S3337,ค่าเสื่อมสิ่งปลูกสร้าง!$A$5:$A$105,0),MATCH($M3337,ค่าเสื่อมสิ่งปลูกสร้าง!$A$3:$D$3))</f>
        <v>0</v>
      </c>
      <c r="U3337" s="92">
        <f t="shared" si="581"/>
        <v>0</v>
      </c>
      <c r="V3337" s="93">
        <f t="shared" si="587"/>
        <v>4225550</v>
      </c>
      <c r="W3337" s="93">
        <f t="shared" si="588"/>
        <v>4225550</v>
      </c>
      <c r="X3337" s="93">
        <v>0</v>
      </c>
      <c r="Y3337" s="93">
        <f t="shared" si="589"/>
        <v>4225550</v>
      </c>
      <c r="Z3337" s="86">
        <v>0</v>
      </c>
      <c r="AA3337" s="94">
        <f t="shared" si="590"/>
        <v>0</v>
      </c>
      <c r="AB3337" s="96"/>
      <c r="AC3337" s="96" t="s">
        <v>3462</v>
      </c>
      <c r="AD3337" s="96" t="s">
        <v>3463</v>
      </c>
    </row>
    <row r="3338" spans="1:30" s="70" customFormat="1" ht="24" customHeight="1" x14ac:dyDescent="0.55000000000000004">
      <c r="A3338" s="86">
        <v>2938</v>
      </c>
      <c r="B3338" s="86" t="s">
        <v>28</v>
      </c>
      <c r="C3338" s="86">
        <v>28458</v>
      </c>
      <c r="D3338" s="86">
        <v>29</v>
      </c>
      <c r="E3338" s="86">
        <v>1</v>
      </c>
      <c r="F3338" s="86">
        <v>0</v>
      </c>
      <c r="G3338" s="86">
        <v>1</v>
      </c>
      <c r="H3338" s="87">
        <f t="shared" si="585"/>
        <v>11700</v>
      </c>
      <c r="I3338" s="88">
        <f t="array" ref="I3338">INDEX(ราคาที่ดิน!$B:$C,MATCH($C3338,ราคาที่ดิน!$A:$A,0),MATCH($B3338,ราคาที่ดิน!$B$1:$C$1,0))</f>
        <v>330</v>
      </c>
      <c r="J3338" s="88">
        <f t="shared" si="586"/>
        <v>3861000</v>
      </c>
      <c r="K3338" s="86"/>
      <c r="L3338" s="89"/>
      <c r="M3338" s="90"/>
      <c r="N3338" s="90"/>
      <c r="O3338" s="91"/>
      <c r="P3338" s="86">
        <v>100</v>
      </c>
      <c r="Q3338" s="92">
        <f t="array" ref="Q3338">INDEX(ราคาสิ่งปลูกสร้าง!$D$6:$CC$47,MATCH($L3338,ราคาสิ่งปลูกสร้าง!$B$6:$B$45,0),MATCH($O$4,ราคาสิ่งปลูกสร้าง!$D$5:$CC$5,0))</f>
        <v>0</v>
      </c>
      <c r="R3338" s="92">
        <f t="shared" si="580"/>
        <v>0</v>
      </c>
      <c r="S3338" s="90">
        <v>0</v>
      </c>
      <c r="T3338" s="90">
        <f t="array" ref="T3338">INDEX(ค่าเสื่อมสิ่งปลูกสร้าง!$A$5:$D$105,MATCH($S3338,ค่าเสื่อมสิ่งปลูกสร้าง!$A$5:$A$105,0),MATCH($M3338,ค่าเสื่อมสิ่งปลูกสร้าง!$A$3:$D$3))</f>
        <v>0</v>
      </c>
      <c r="U3338" s="92">
        <f t="shared" si="581"/>
        <v>0</v>
      </c>
      <c r="V3338" s="93">
        <f t="shared" si="587"/>
        <v>3861000</v>
      </c>
      <c r="W3338" s="93">
        <f t="shared" si="588"/>
        <v>3861000</v>
      </c>
      <c r="X3338" s="93">
        <v>0</v>
      </c>
      <c r="Y3338" s="93">
        <f t="shared" si="589"/>
        <v>3861000</v>
      </c>
      <c r="Z3338" s="86">
        <v>0</v>
      </c>
      <c r="AA3338" s="94">
        <f t="shared" si="590"/>
        <v>0</v>
      </c>
      <c r="AB3338" s="96"/>
      <c r="AC3338" s="96" t="s">
        <v>3464</v>
      </c>
      <c r="AD3338" s="96" t="s">
        <v>3461</v>
      </c>
    </row>
    <row r="3339" spans="1:30" s="70" customFormat="1" ht="24" customHeight="1" x14ac:dyDescent="0.55000000000000004">
      <c r="A3339" s="86">
        <v>2939</v>
      </c>
      <c r="B3339" s="86" t="s">
        <v>28</v>
      </c>
      <c r="C3339" s="86">
        <v>28459</v>
      </c>
      <c r="D3339" s="86">
        <v>21</v>
      </c>
      <c r="E3339" s="86">
        <v>3</v>
      </c>
      <c r="F3339" s="86">
        <v>7</v>
      </c>
      <c r="G3339" s="86">
        <v>1</v>
      </c>
      <c r="H3339" s="87">
        <f t="shared" si="585"/>
        <v>8707</v>
      </c>
      <c r="I3339" s="88">
        <f t="array" ref="I3339">INDEX(ราคาที่ดิน!$B:$C,MATCH($C3339,ราคาที่ดิน!$A:$A,0),MATCH($B3339,ราคาที่ดิน!$B$1:$C$1,0))</f>
        <v>330</v>
      </c>
      <c r="J3339" s="88">
        <f t="shared" si="586"/>
        <v>2873310</v>
      </c>
      <c r="K3339" s="86"/>
      <c r="L3339" s="89"/>
      <c r="M3339" s="90"/>
      <c r="N3339" s="90"/>
      <c r="O3339" s="91"/>
      <c r="P3339" s="86">
        <v>100</v>
      </c>
      <c r="Q3339" s="92">
        <f t="array" ref="Q3339">INDEX(ราคาสิ่งปลูกสร้าง!$D$6:$CC$47,MATCH($L3339,ราคาสิ่งปลูกสร้าง!$B$6:$B$45,0),MATCH($O$4,ราคาสิ่งปลูกสร้าง!$D$5:$CC$5,0))</f>
        <v>0</v>
      </c>
      <c r="R3339" s="92">
        <f t="shared" ref="R3339:R3402" si="591">$O3339*$Q3339</f>
        <v>0</v>
      </c>
      <c r="S3339" s="90">
        <v>0</v>
      </c>
      <c r="T3339" s="90">
        <f t="array" ref="T3339">INDEX(ค่าเสื่อมสิ่งปลูกสร้าง!$A$5:$D$105,MATCH($S3339,ค่าเสื่อมสิ่งปลูกสร้าง!$A$5:$A$105,0),MATCH($M3339,ค่าเสื่อมสิ่งปลูกสร้าง!$A$3:$D$3))</f>
        <v>0</v>
      </c>
      <c r="U3339" s="92">
        <f t="shared" ref="U3339:U3402" si="592">$R3339*(100-$T3339)%</f>
        <v>0</v>
      </c>
      <c r="V3339" s="93">
        <f t="shared" si="587"/>
        <v>2873310</v>
      </c>
      <c r="W3339" s="93">
        <f t="shared" si="588"/>
        <v>2873310</v>
      </c>
      <c r="X3339" s="93">
        <v>0</v>
      </c>
      <c r="Y3339" s="93">
        <f t="shared" si="589"/>
        <v>2873310</v>
      </c>
      <c r="Z3339" s="86">
        <v>0</v>
      </c>
      <c r="AA3339" s="94">
        <f t="shared" si="590"/>
        <v>0</v>
      </c>
      <c r="AB3339" s="96"/>
      <c r="AC3339" s="96" t="s">
        <v>3465</v>
      </c>
      <c r="AD3339" s="96" t="s">
        <v>3466</v>
      </c>
    </row>
    <row r="3340" spans="1:30" s="70" customFormat="1" ht="24" customHeight="1" x14ac:dyDescent="0.55000000000000004">
      <c r="A3340" s="86">
        <v>2940</v>
      </c>
      <c r="B3340" s="86" t="s">
        <v>28</v>
      </c>
      <c r="C3340" s="86">
        <v>28460</v>
      </c>
      <c r="D3340" s="86">
        <v>27</v>
      </c>
      <c r="E3340" s="86">
        <v>1</v>
      </c>
      <c r="F3340" s="86">
        <v>62</v>
      </c>
      <c r="G3340" s="86">
        <v>3</v>
      </c>
      <c r="H3340" s="87">
        <f t="shared" ref="H3340:H3371" si="593">$D3340*400+$E3340*100+$F3340</f>
        <v>10962</v>
      </c>
      <c r="I3340" s="88">
        <f t="array" ref="I3340">INDEX(ราคาที่ดิน!$B:$C,MATCH($C3340,ราคาที่ดิน!$A:$A,0),MATCH($B3340,ราคาที่ดิน!$B$1:$C$1,0))</f>
        <v>330</v>
      </c>
      <c r="J3340" s="88">
        <f t="shared" ref="J3340:J3371" si="594">$H3340*$I3340</f>
        <v>3617460</v>
      </c>
      <c r="K3340" s="86"/>
      <c r="L3340" s="89"/>
      <c r="M3340" s="90"/>
      <c r="N3340" s="90"/>
      <c r="O3340" s="91"/>
      <c r="P3340" s="86">
        <v>100</v>
      </c>
      <c r="Q3340" s="92">
        <f t="array" ref="Q3340">INDEX(ราคาสิ่งปลูกสร้าง!$D$6:$CC$47,MATCH($L3340,ราคาสิ่งปลูกสร้าง!$B$6:$B$45,0),MATCH($O$4,ราคาสิ่งปลูกสร้าง!$D$5:$CC$5,0))</f>
        <v>0</v>
      </c>
      <c r="R3340" s="92">
        <f t="shared" si="591"/>
        <v>0</v>
      </c>
      <c r="S3340" s="90">
        <v>0</v>
      </c>
      <c r="T3340" s="90">
        <f t="array" ref="T3340">INDEX(ค่าเสื่อมสิ่งปลูกสร้าง!$A$5:$D$105,MATCH($S3340,ค่าเสื่อมสิ่งปลูกสร้าง!$A$5:$A$105,0),MATCH($M3340,ค่าเสื่อมสิ่งปลูกสร้าง!$A$3:$D$3))</f>
        <v>0</v>
      </c>
      <c r="U3340" s="92">
        <f t="shared" si="592"/>
        <v>0</v>
      </c>
      <c r="V3340" s="93">
        <f t="shared" si="587"/>
        <v>3617460</v>
      </c>
      <c r="W3340" s="93">
        <f t="shared" si="588"/>
        <v>3617460</v>
      </c>
      <c r="X3340" s="93">
        <v>0</v>
      </c>
      <c r="Y3340" s="93">
        <f t="shared" si="589"/>
        <v>3617460</v>
      </c>
      <c r="Z3340" s="86">
        <v>0.3</v>
      </c>
      <c r="AA3340" s="94">
        <f t="shared" si="590"/>
        <v>10852.38</v>
      </c>
      <c r="AB3340" s="96"/>
      <c r="AC3340" s="96" t="s">
        <v>6877</v>
      </c>
      <c r="AD3340" s="96" t="s">
        <v>3467</v>
      </c>
    </row>
    <row r="3341" spans="1:30" s="70" customFormat="1" ht="24" customHeight="1" x14ac:dyDescent="0.55000000000000004">
      <c r="A3341" s="86">
        <v>2941</v>
      </c>
      <c r="B3341" s="86" t="s">
        <v>28</v>
      </c>
      <c r="C3341" s="86">
        <v>28461</v>
      </c>
      <c r="D3341" s="86">
        <v>26</v>
      </c>
      <c r="E3341" s="86">
        <v>0</v>
      </c>
      <c r="F3341" s="86">
        <v>35</v>
      </c>
      <c r="G3341" s="86">
        <v>1</v>
      </c>
      <c r="H3341" s="87">
        <f t="shared" si="593"/>
        <v>10435</v>
      </c>
      <c r="I3341" s="88">
        <f t="array" ref="I3341">INDEX(ราคาที่ดิน!$B:$C,MATCH($C3341,ราคาที่ดิน!$A:$A,0),MATCH($B3341,ราคาที่ดิน!$B$1:$C$1,0))</f>
        <v>330</v>
      </c>
      <c r="J3341" s="88">
        <f t="shared" si="594"/>
        <v>3443550</v>
      </c>
      <c r="K3341" s="86"/>
      <c r="L3341" s="89"/>
      <c r="M3341" s="90"/>
      <c r="N3341" s="90"/>
      <c r="O3341" s="91"/>
      <c r="P3341" s="86">
        <v>100</v>
      </c>
      <c r="Q3341" s="92">
        <f t="array" ref="Q3341">INDEX(ราคาสิ่งปลูกสร้าง!$D$6:$CC$47,MATCH($L3341,ราคาสิ่งปลูกสร้าง!$B$6:$B$45,0),MATCH($O$4,ราคาสิ่งปลูกสร้าง!$D$5:$CC$5,0))</f>
        <v>0</v>
      </c>
      <c r="R3341" s="92">
        <f t="shared" si="591"/>
        <v>0</v>
      </c>
      <c r="S3341" s="90">
        <v>0</v>
      </c>
      <c r="T3341" s="90">
        <f t="array" ref="T3341">INDEX(ค่าเสื่อมสิ่งปลูกสร้าง!$A$5:$D$105,MATCH($S3341,ค่าเสื่อมสิ่งปลูกสร้าง!$A$5:$A$105,0),MATCH($M3341,ค่าเสื่อมสิ่งปลูกสร้าง!$A$3:$D$3))</f>
        <v>0</v>
      </c>
      <c r="U3341" s="92">
        <f t="shared" si="592"/>
        <v>0</v>
      </c>
      <c r="V3341" s="93">
        <f t="shared" si="587"/>
        <v>3443550</v>
      </c>
      <c r="W3341" s="93">
        <f t="shared" si="588"/>
        <v>3443550</v>
      </c>
      <c r="X3341" s="93">
        <v>0</v>
      </c>
      <c r="Y3341" s="93">
        <f t="shared" si="589"/>
        <v>3443550</v>
      </c>
      <c r="Z3341" s="86">
        <v>0</v>
      </c>
      <c r="AA3341" s="94">
        <f t="shared" si="590"/>
        <v>0</v>
      </c>
      <c r="AB3341" s="96"/>
      <c r="AC3341" s="96" t="s">
        <v>3468</v>
      </c>
      <c r="AD3341" s="96" t="s">
        <v>3463</v>
      </c>
    </row>
    <row r="3342" spans="1:30" s="70" customFormat="1" ht="24" customHeight="1" x14ac:dyDescent="0.55000000000000004">
      <c r="A3342" s="86">
        <v>2942</v>
      </c>
      <c r="B3342" s="86" t="s">
        <v>28</v>
      </c>
      <c r="C3342" s="86">
        <v>28462</v>
      </c>
      <c r="D3342" s="86">
        <v>32</v>
      </c>
      <c r="E3342" s="86">
        <v>1</v>
      </c>
      <c r="F3342" s="86">
        <v>40</v>
      </c>
      <c r="G3342" s="86">
        <v>1</v>
      </c>
      <c r="H3342" s="87">
        <f t="shared" si="593"/>
        <v>12940</v>
      </c>
      <c r="I3342" s="88">
        <f t="array" ref="I3342">INDEX(ราคาที่ดิน!$B:$C,MATCH($C3342,ราคาที่ดิน!$A:$A,0),MATCH($B3342,ราคาที่ดิน!$B$1:$C$1,0))</f>
        <v>350</v>
      </c>
      <c r="J3342" s="88">
        <f t="shared" si="594"/>
        <v>4529000</v>
      </c>
      <c r="K3342" s="86"/>
      <c r="L3342" s="89"/>
      <c r="M3342" s="90"/>
      <c r="N3342" s="90"/>
      <c r="O3342" s="91"/>
      <c r="P3342" s="86">
        <v>100</v>
      </c>
      <c r="Q3342" s="92">
        <f t="array" ref="Q3342">INDEX(ราคาสิ่งปลูกสร้าง!$D$6:$CC$47,MATCH($L3342,ราคาสิ่งปลูกสร้าง!$B$6:$B$45,0),MATCH($O$4,ราคาสิ่งปลูกสร้าง!$D$5:$CC$5,0))</f>
        <v>0</v>
      </c>
      <c r="R3342" s="92">
        <f t="shared" si="591"/>
        <v>0</v>
      </c>
      <c r="S3342" s="90">
        <v>0</v>
      </c>
      <c r="T3342" s="90">
        <f t="array" ref="T3342">INDEX(ค่าเสื่อมสิ่งปลูกสร้าง!$A$5:$D$105,MATCH($S3342,ค่าเสื่อมสิ่งปลูกสร้าง!$A$5:$A$105,0),MATCH($M3342,ค่าเสื่อมสิ่งปลูกสร้าง!$A$3:$D$3))</f>
        <v>0</v>
      </c>
      <c r="U3342" s="92">
        <f t="shared" si="592"/>
        <v>0</v>
      </c>
      <c r="V3342" s="93">
        <f t="shared" si="587"/>
        <v>4529000</v>
      </c>
      <c r="W3342" s="93">
        <f t="shared" si="588"/>
        <v>4529000</v>
      </c>
      <c r="X3342" s="93">
        <v>0</v>
      </c>
      <c r="Y3342" s="93">
        <f t="shared" si="589"/>
        <v>4529000</v>
      </c>
      <c r="Z3342" s="86">
        <v>0</v>
      </c>
      <c r="AA3342" s="94">
        <f t="shared" si="590"/>
        <v>0</v>
      </c>
      <c r="AB3342" s="96"/>
      <c r="AC3342" s="96" t="s">
        <v>3462</v>
      </c>
      <c r="AD3342" s="96" t="s">
        <v>3463</v>
      </c>
    </row>
    <row r="3343" spans="1:30" s="70" customFormat="1" ht="24" customHeight="1" x14ac:dyDescent="0.55000000000000004">
      <c r="A3343" s="86">
        <v>2943</v>
      </c>
      <c r="B3343" s="86" t="s">
        <v>28</v>
      </c>
      <c r="C3343" s="86">
        <v>28679</v>
      </c>
      <c r="D3343" s="86">
        <v>16</v>
      </c>
      <c r="E3343" s="86">
        <v>2</v>
      </c>
      <c r="F3343" s="86">
        <v>85</v>
      </c>
      <c r="G3343" s="86">
        <v>1</v>
      </c>
      <c r="H3343" s="87">
        <f t="shared" si="593"/>
        <v>6685</v>
      </c>
      <c r="I3343" s="88">
        <v>330</v>
      </c>
      <c r="J3343" s="88">
        <f t="shared" si="594"/>
        <v>2206050</v>
      </c>
      <c r="K3343" s="86"/>
      <c r="L3343" s="89"/>
      <c r="M3343" s="90"/>
      <c r="N3343" s="90"/>
      <c r="O3343" s="91"/>
      <c r="P3343" s="86">
        <v>100</v>
      </c>
      <c r="Q3343" s="92">
        <f t="array" ref="Q3343">INDEX(ราคาสิ่งปลูกสร้าง!$D$6:$CC$47,MATCH($L3343,ราคาสิ่งปลูกสร้าง!$B$6:$B$45,0),MATCH($O$4,ราคาสิ่งปลูกสร้าง!$D$5:$CC$5,0))</f>
        <v>0</v>
      </c>
      <c r="R3343" s="92">
        <f t="shared" si="591"/>
        <v>0</v>
      </c>
      <c r="S3343" s="90">
        <v>0</v>
      </c>
      <c r="T3343" s="90">
        <f t="array" ref="T3343">INDEX(ค่าเสื่อมสิ่งปลูกสร้าง!$A$5:$D$105,MATCH($S3343,ค่าเสื่อมสิ่งปลูกสร้าง!$A$5:$A$105,0),MATCH($M3343,ค่าเสื่อมสิ่งปลูกสร้าง!$A$3:$D$3))</f>
        <v>0</v>
      </c>
      <c r="U3343" s="92">
        <f t="shared" si="592"/>
        <v>0</v>
      </c>
      <c r="V3343" s="93">
        <f t="shared" si="587"/>
        <v>2206050</v>
      </c>
      <c r="W3343" s="93">
        <f t="shared" si="588"/>
        <v>2206050</v>
      </c>
      <c r="X3343" s="93">
        <v>0</v>
      </c>
      <c r="Y3343" s="93">
        <f t="shared" si="589"/>
        <v>2206050</v>
      </c>
      <c r="Z3343" s="86">
        <v>0</v>
      </c>
      <c r="AA3343" s="94">
        <f t="shared" si="590"/>
        <v>0</v>
      </c>
      <c r="AB3343" s="96"/>
      <c r="AC3343" s="96" t="s">
        <v>3458</v>
      </c>
      <c r="AD3343" s="96" t="s">
        <v>3459</v>
      </c>
    </row>
    <row r="3344" spans="1:30" s="70" customFormat="1" ht="24" customHeight="1" x14ac:dyDescent="0.55000000000000004">
      <c r="A3344" s="86">
        <v>2944</v>
      </c>
      <c r="B3344" s="86" t="s">
        <v>28</v>
      </c>
      <c r="C3344" s="86">
        <v>28680</v>
      </c>
      <c r="D3344" s="86">
        <v>8</v>
      </c>
      <c r="E3344" s="86">
        <v>2</v>
      </c>
      <c r="F3344" s="86">
        <v>45</v>
      </c>
      <c r="G3344" s="86">
        <v>1</v>
      </c>
      <c r="H3344" s="87">
        <f t="shared" si="593"/>
        <v>3445</v>
      </c>
      <c r="I3344" s="88">
        <f t="array" ref="I3344">INDEX(ราคาที่ดิน!$B:$C,MATCH($C3344,ราคาที่ดิน!$A:$A,0),MATCH($B3344,ราคาที่ดิน!$B$1:$C$1,0))</f>
        <v>330</v>
      </c>
      <c r="J3344" s="88">
        <f t="shared" si="594"/>
        <v>1136850</v>
      </c>
      <c r="K3344" s="86"/>
      <c r="L3344" s="89"/>
      <c r="M3344" s="90"/>
      <c r="N3344" s="90"/>
      <c r="O3344" s="91"/>
      <c r="P3344" s="86">
        <v>100</v>
      </c>
      <c r="Q3344" s="92">
        <f t="array" ref="Q3344">INDEX(ราคาสิ่งปลูกสร้าง!$D$6:$CC$47,MATCH($L3344,ราคาสิ่งปลูกสร้าง!$B$6:$B$45,0),MATCH($O$4,ราคาสิ่งปลูกสร้าง!$D$5:$CC$5,0))</f>
        <v>0</v>
      </c>
      <c r="R3344" s="92">
        <f t="shared" si="591"/>
        <v>0</v>
      </c>
      <c r="S3344" s="90">
        <v>0</v>
      </c>
      <c r="T3344" s="90">
        <f t="array" ref="T3344">INDEX(ค่าเสื่อมสิ่งปลูกสร้าง!$A$5:$D$105,MATCH($S3344,ค่าเสื่อมสิ่งปลูกสร้าง!$A$5:$A$105,0),MATCH($M3344,ค่าเสื่อมสิ่งปลูกสร้าง!$A$3:$D$3))</f>
        <v>0</v>
      </c>
      <c r="U3344" s="92">
        <f t="shared" si="592"/>
        <v>0</v>
      </c>
      <c r="V3344" s="93">
        <f t="shared" si="587"/>
        <v>1136850</v>
      </c>
      <c r="W3344" s="93">
        <f t="shared" si="588"/>
        <v>1136850</v>
      </c>
      <c r="X3344" s="93">
        <v>0</v>
      </c>
      <c r="Y3344" s="93">
        <f t="shared" si="589"/>
        <v>1136850</v>
      </c>
      <c r="Z3344" s="86">
        <v>0</v>
      </c>
      <c r="AA3344" s="94">
        <f t="shared" si="590"/>
        <v>0</v>
      </c>
      <c r="AB3344" s="96"/>
      <c r="AC3344" s="96" t="s">
        <v>3458</v>
      </c>
      <c r="AD3344" s="96" t="s">
        <v>3459</v>
      </c>
    </row>
    <row r="3345" spans="1:30" s="70" customFormat="1" ht="24" customHeight="1" x14ac:dyDescent="0.55000000000000004">
      <c r="A3345" s="86">
        <v>2945</v>
      </c>
      <c r="B3345" s="86" t="s">
        <v>28</v>
      </c>
      <c r="C3345" s="86">
        <v>28781</v>
      </c>
      <c r="D3345" s="86">
        <v>3</v>
      </c>
      <c r="E3345" s="86">
        <v>3</v>
      </c>
      <c r="F3345" s="86">
        <v>55</v>
      </c>
      <c r="G3345" s="86">
        <v>1</v>
      </c>
      <c r="H3345" s="87">
        <f t="shared" si="593"/>
        <v>1555</v>
      </c>
      <c r="I3345" s="88">
        <f t="array" ref="I3345">INDEX(ราคาที่ดิน!$B:$C,MATCH($C3345,ราคาที่ดิน!$A:$A,0),MATCH($B3345,ราคาที่ดิน!$B$1:$C$1,0))</f>
        <v>800</v>
      </c>
      <c r="J3345" s="88">
        <f t="shared" si="594"/>
        <v>1244000</v>
      </c>
      <c r="K3345" s="86"/>
      <c r="L3345" s="89"/>
      <c r="M3345" s="90"/>
      <c r="N3345" s="90"/>
      <c r="O3345" s="91"/>
      <c r="P3345" s="86">
        <v>100</v>
      </c>
      <c r="Q3345" s="92">
        <f t="array" ref="Q3345">INDEX(ราคาสิ่งปลูกสร้าง!$D$6:$CC$47,MATCH($L3345,ราคาสิ่งปลูกสร้าง!$B$6:$B$45,0),MATCH($O$4,ราคาสิ่งปลูกสร้าง!$D$5:$CC$5,0))</f>
        <v>0</v>
      </c>
      <c r="R3345" s="92">
        <f t="shared" si="591"/>
        <v>0</v>
      </c>
      <c r="S3345" s="90">
        <v>0</v>
      </c>
      <c r="T3345" s="90">
        <f t="array" ref="T3345">INDEX(ค่าเสื่อมสิ่งปลูกสร้าง!$A$5:$D$105,MATCH($S3345,ค่าเสื่อมสิ่งปลูกสร้าง!$A$5:$A$105,0),MATCH($M3345,ค่าเสื่อมสิ่งปลูกสร้าง!$A$3:$D$3))</f>
        <v>0</v>
      </c>
      <c r="U3345" s="92">
        <f t="shared" si="592"/>
        <v>0</v>
      </c>
      <c r="V3345" s="93">
        <f t="shared" si="587"/>
        <v>1244000</v>
      </c>
      <c r="W3345" s="93">
        <f t="shared" si="588"/>
        <v>1244000</v>
      </c>
      <c r="X3345" s="93">
        <v>0</v>
      </c>
      <c r="Y3345" s="93">
        <f t="shared" si="589"/>
        <v>1244000</v>
      </c>
      <c r="Z3345" s="86">
        <v>0</v>
      </c>
      <c r="AA3345" s="94">
        <f t="shared" si="590"/>
        <v>0</v>
      </c>
      <c r="AB3345" s="96"/>
      <c r="AC3345" s="96" t="s">
        <v>3469</v>
      </c>
      <c r="AD3345" s="96" t="s">
        <v>3470</v>
      </c>
    </row>
    <row r="3346" spans="1:30" s="70" customFormat="1" ht="24" customHeight="1" x14ac:dyDescent="0.55000000000000004">
      <c r="A3346" s="86">
        <v>2946</v>
      </c>
      <c r="B3346" s="86" t="s">
        <v>28</v>
      </c>
      <c r="C3346" s="86">
        <v>28782</v>
      </c>
      <c r="D3346" s="86">
        <v>0</v>
      </c>
      <c r="E3346" s="86">
        <v>0</v>
      </c>
      <c r="F3346" s="86">
        <v>53</v>
      </c>
      <c r="G3346" s="86">
        <v>1</v>
      </c>
      <c r="H3346" s="87">
        <f t="shared" si="593"/>
        <v>53</v>
      </c>
      <c r="I3346" s="88">
        <f t="array" ref="I3346">INDEX(ราคาที่ดิน!$B:$C,MATCH($C3346,ราคาที่ดิน!$A:$A,0),MATCH($B3346,ราคาที่ดิน!$B$1:$C$1,0))</f>
        <v>550</v>
      </c>
      <c r="J3346" s="88">
        <f t="shared" si="594"/>
        <v>29150</v>
      </c>
      <c r="K3346" s="86"/>
      <c r="L3346" s="89"/>
      <c r="M3346" s="90"/>
      <c r="N3346" s="90"/>
      <c r="O3346" s="91"/>
      <c r="P3346" s="86">
        <v>100</v>
      </c>
      <c r="Q3346" s="92">
        <f t="array" ref="Q3346">INDEX(ราคาสิ่งปลูกสร้าง!$D$6:$CC$47,MATCH($L3346,ราคาสิ่งปลูกสร้าง!$B$6:$B$45,0),MATCH($O$4,ราคาสิ่งปลูกสร้าง!$D$5:$CC$5,0))</f>
        <v>0</v>
      </c>
      <c r="R3346" s="92">
        <f t="shared" si="591"/>
        <v>0</v>
      </c>
      <c r="S3346" s="90">
        <v>0</v>
      </c>
      <c r="T3346" s="90">
        <f t="array" ref="T3346">INDEX(ค่าเสื่อมสิ่งปลูกสร้าง!$A$5:$D$105,MATCH($S3346,ค่าเสื่อมสิ่งปลูกสร้าง!$A$5:$A$105,0),MATCH($M3346,ค่าเสื่อมสิ่งปลูกสร้าง!$A$3:$D$3))</f>
        <v>0</v>
      </c>
      <c r="U3346" s="92">
        <f t="shared" si="592"/>
        <v>0</v>
      </c>
      <c r="V3346" s="93">
        <f t="shared" si="587"/>
        <v>29150</v>
      </c>
      <c r="W3346" s="93">
        <f t="shared" si="588"/>
        <v>29150</v>
      </c>
      <c r="X3346" s="93">
        <v>0</v>
      </c>
      <c r="Y3346" s="93">
        <f t="shared" si="589"/>
        <v>29150</v>
      </c>
      <c r="Z3346" s="86">
        <v>0</v>
      </c>
      <c r="AA3346" s="94">
        <f t="shared" si="590"/>
        <v>0</v>
      </c>
      <c r="AB3346" s="96"/>
      <c r="AC3346" s="96" t="s">
        <v>3471</v>
      </c>
      <c r="AD3346" s="96" t="s">
        <v>3472</v>
      </c>
    </row>
    <row r="3347" spans="1:30" s="70" customFormat="1" ht="24" customHeight="1" x14ac:dyDescent="0.55000000000000004">
      <c r="A3347" s="86">
        <v>2947</v>
      </c>
      <c r="B3347" s="86" t="s">
        <v>28</v>
      </c>
      <c r="C3347" s="86">
        <v>28783</v>
      </c>
      <c r="D3347" s="86">
        <v>0</v>
      </c>
      <c r="E3347" s="86">
        <v>0</v>
      </c>
      <c r="F3347" s="86">
        <v>52</v>
      </c>
      <c r="G3347" s="86">
        <v>1</v>
      </c>
      <c r="H3347" s="87">
        <f t="shared" si="593"/>
        <v>52</v>
      </c>
      <c r="I3347" s="88">
        <f t="array" ref="I3347">INDEX(ราคาที่ดิน!$B:$C,MATCH($C3347,ราคาที่ดิน!$A:$A,0),MATCH($B3347,ราคาที่ดิน!$B$1:$C$1,0))</f>
        <v>550</v>
      </c>
      <c r="J3347" s="88">
        <f t="shared" si="594"/>
        <v>28600</v>
      </c>
      <c r="K3347" s="86"/>
      <c r="L3347" s="89"/>
      <c r="M3347" s="90"/>
      <c r="N3347" s="90"/>
      <c r="O3347" s="91"/>
      <c r="P3347" s="86">
        <v>100</v>
      </c>
      <c r="Q3347" s="92">
        <f t="array" ref="Q3347">INDEX(ราคาสิ่งปลูกสร้าง!$D$6:$CC$47,MATCH($L3347,ราคาสิ่งปลูกสร้าง!$B$6:$B$45,0),MATCH($O$4,ราคาสิ่งปลูกสร้าง!$D$5:$CC$5,0))</f>
        <v>0</v>
      </c>
      <c r="R3347" s="92">
        <f t="shared" si="591"/>
        <v>0</v>
      </c>
      <c r="S3347" s="90">
        <v>0</v>
      </c>
      <c r="T3347" s="90">
        <f t="array" ref="T3347">INDEX(ค่าเสื่อมสิ่งปลูกสร้าง!$A$5:$D$105,MATCH($S3347,ค่าเสื่อมสิ่งปลูกสร้าง!$A$5:$A$105,0),MATCH($M3347,ค่าเสื่อมสิ่งปลูกสร้าง!$A$3:$D$3))</f>
        <v>0</v>
      </c>
      <c r="U3347" s="92">
        <f t="shared" si="592"/>
        <v>0</v>
      </c>
      <c r="V3347" s="93">
        <f t="shared" si="587"/>
        <v>28600</v>
      </c>
      <c r="W3347" s="93">
        <f t="shared" si="588"/>
        <v>28600</v>
      </c>
      <c r="X3347" s="93">
        <v>0</v>
      </c>
      <c r="Y3347" s="93">
        <f t="shared" si="589"/>
        <v>28600</v>
      </c>
      <c r="Z3347" s="86">
        <v>0</v>
      </c>
      <c r="AA3347" s="94">
        <f t="shared" si="590"/>
        <v>0</v>
      </c>
      <c r="AB3347" s="96"/>
      <c r="AC3347" s="96" t="s">
        <v>3471</v>
      </c>
      <c r="AD3347" s="96" t="s">
        <v>3472</v>
      </c>
    </row>
    <row r="3348" spans="1:30" s="70" customFormat="1" ht="24" customHeight="1" x14ac:dyDescent="0.55000000000000004">
      <c r="A3348" s="86">
        <v>2948</v>
      </c>
      <c r="B3348" s="86" t="s">
        <v>28</v>
      </c>
      <c r="C3348" s="86">
        <v>28784</v>
      </c>
      <c r="D3348" s="86">
        <v>0</v>
      </c>
      <c r="E3348" s="86">
        <v>0</v>
      </c>
      <c r="F3348" s="86">
        <v>52</v>
      </c>
      <c r="G3348" s="86">
        <v>2</v>
      </c>
      <c r="H3348" s="87">
        <f t="shared" si="593"/>
        <v>52</v>
      </c>
      <c r="I3348" s="88">
        <f t="array" ref="I3348">INDEX(ราคาที่ดิน!$B:$C,MATCH($C3348,ราคาที่ดิน!$A:$A,0),MATCH($B3348,ราคาที่ดิน!$B$1:$C$1,0))</f>
        <v>550</v>
      </c>
      <c r="J3348" s="88">
        <f t="shared" si="594"/>
        <v>28600</v>
      </c>
      <c r="K3348" s="86"/>
      <c r="L3348" s="89"/>
      <c r="M3348" s="90"/>
      <c r="N3348" s="90"/>
      <c r="O3348" s="91"/>
      <c r="P3348" s="86">
        <v>100</v>
      </c>
      <c r="Q3348" s="92">
        <f t="array" ref="Q3348">INDEX(ราคาสิ่งปลูกสร้าง!$D$6:$CC$47,MATCH($L3348,ราคาสิ่งปลูกสร้าง!$B$6:$B$45,0),MATCH($O$4,ราคาสิ่งปลูกสร้าง!$D$5:$CC$5,0))</f>
        <v>0</v>
      </c>
      <c r="R3348" s="92">
        <f t="shared" si="591"/>
        <v>0</v>
      </c>
      <c r="S3348" s="90">
        <v>0</v>
      </c>
      <c r="T3348" s="90">
        <f t="array" ref="T3348">INDEX(ค่าเสื่อมสิ่งปลูกสร้าง!$A$5:$D$105,MATCH($S3348,ค่าเสื่อมสิ่งปลูกสร้าง!$A$5:$A$105,0),MATCH($M3348,ค่าเสื่อมสิ่งปลูกสร้าง!$A$3:$D$3))</f>
        <v>0</v>
      </c>
      <c r="U3348" s="92">
        <f t="shared" si="592"/>
        <v>0</v>
      </c>
      <c r="V3348" s="93">
        <f t="shared" si="587"/>
        <v>28600</v>
      </c>
      <c r="W3348" s="93">
        <f t="shared" si="588"/>
        <v>28600</v>
      </c>
      <c r="X3348" s="93">
        <v>0</v>
      </c>
      <c r="Y3348" s="93">
        <f t="shared" si="589"/>
        <v>28600</v>
      </c>
      <c r="Z3348" s="86">
        <v>0.02</v>
      </c>
      <c r="AA3348" s="94">
        <f t="shared" si="590"/>
        <v>5.72</v>
      </c>
      <c r="AB3348" s="96"/>
      <c r="AC3348" s="96" t="s">
        <v>3473</v>
      </c>
      <c r="AD3348" s="96" t="s">
        <v>3474</v>
      </c>
    </row>
    <row r="3349" spans="1:30" s="70" customFormat="1" ht="24" customHeight="1" x14ac:dyDescent="0.55000000000000004">
      <c r="A3349" s="86">
        <v>2949</v>
      </c>
      <c r="B3349" s="86" t="s">
        <v>28</v>
      </c>
      <c r="C3349" s="86">
        <v>28785</v>
      </c>
      <c r="D3349" s="86">
        <v>0</v>
      </c>
      <c r="E3349" s="86">
        <v>0</v>
      </c>
      <c r="F3349" s="86">
        <v>52</v>
      </c>
      <c r="G3349" s="86">
        <v>2</v>
      </c>
      <c r="H3349" s="87">
        <f t="shared" si="593"/>
        <v>52</v>
      </c>
      <c r="I3349" s="88">
        <f t="array" ref="I3349">INDEX(ราคาที่ดิน!$B:$C,MATCH($C3349,ราคาที่ดิน!$A:$A,0),MATCH($B3349,ราคาที่ดิน!$B$1:$C$1,0))</f>
        <v>550</v>
      </c>
      <c r="J3349" s="88">
        <f t="shared" si="594"/>
        <v>28600</v>
      </c>
      <c r="K3349" s="86"/>
      <c r="L3349" s="89"/>
      <c r="M3349" s="90"/>
      <c r="N3349" s="90"/>
      <c r="O3349" s="91"/>
      <c r="P3349" s="86">
        <v>100</v>
      </c>
      <c r="Q3349" s="92">
        <f t="array" ref="Q3349">INDEX(ราคาสิ่งปลูกสร้าง!$D$6:$CC$47,MATCH($L3349,ราคาสิ่งปลูกสร้าง!$B$6:$B$45,0),MATCH($O$4,ราคาสิ่งปลูกสร้าง!$D$5:$CC$5,0))</f>
        <v>0</v>
      </c>
      <c r="R3349" s="92">
        <f t="shared" si="591"/>
        <v>0</v>
      </c>
      <c r="S3349" s="90">
        <v>0</v>
      </c>
      <c r="T3349" s="90">
        <f t="array" ref="T3349">INDEX(ค่าเสื่อมสิ่งปลูกสร้าง!$A$5:$D$105,MATCH($S3349,ค่าเสื่อมสิ่งปลูกสร้าง!$A$5:$A$105,0),MATCH($M3349,ค่าเสื่อมสิ่งปลูกสร้าง!$A$3:$D$3))</f>
        <v>0</v>
      </c>
      <c r="U3349" s="92">
        <f t="shared" si="592"/>
        <v>0</v>
      </c>
      <c r="V3349" s="93">
        <f t="shared" si="587"/>
        <v>28600</v>
      </c>
      <c r="W3349" s="93">
        <f t="shared" si="588"/>
        <v>28600</v>
      </c>
      <c r="X3349" s="93">
        <v>0</v>
      </c>
      <c r="Y3349" s="93">
        <f t="shared" si="589"/>
        <v>28600</v>
      </c>
      <c r="Z3349" s="86">
        <v>0.02</v>
      </c>
      <c r="AA3349" s="94">
        <f t="shared" si="590"/>
        <v>5.72</v>
      </c>
      <c r="AB3349" s="96"/>
      <c r="AC3349" s="96" t="s">
        <v>3473</v>
      </c>
      <c r="AD3349" s="96" t="s">
        <v>3474</v>
      </c>
    </row>
    <row r="3350" spans="1:30" s="70" customFormat="1" ht="24" customHeight="1" x14ac:dyDescent="0.55000000000000004">
      <c r="A3350" s="86">
        <v>2950</v>
      </c>
      <c r="B3350" s="86" t="s">
        <v>28</v>
      </c>
      <c r="C3350" s="86">
        <v>28786</v>
      </c>
      <c r="D3350" s="86">
        <v>0</v>
      </c>
      <c r="E3350" s="86">
        <v>0</v>
      </c>
      <c r="F3350" s="86">
        <v>53</v>
      </c>
      <c r="G3350" s="86">
        <v>2</v>
      </c>
      <c r="H3350" s="87">
        <f t="shared" si="593"/>
        <v>53</v>
      </c>
      <c r="I3350" s="88">
        <f t="array" ref="I3350">INDEX(ราคาที่ดิน!$B:$C,MATCH($C3350,ราคาที่ดิน!$A:$A,0),MATCH($B3350,ราคาที่ดิน!$B$1:$C$1,0))</f>
        <v>550</v>
      </c>
      <c r="J3350" s="88">
        <f t="shared" si="594"/>
        <v>29150</v>
      </c>
      <c r="K3350" s="86"/>
      <c r="L3350" s="89"/>
      <c r="M3350" s="90"/>
      <c r="N3350" s="90"/>
      <c r="O3350" s="91"/>
      <c r="P3350" s="86">
        <v>100</v>
      </c>
      <c r="Q3350" s="92">
        <f t="array" ref="Q3350">INDEX(ราคาสิ่งปลูกสร้าง!$D$6:$CC$47,MATCH($L3350,ราคาสิ่งปลูกสร้าง!$B$6:$B$45,0),MATCH($O$4,ราคาสิ่งปลูกสร้าง!$D$5:$CC$5,0))</f>
        <v>0</v>
      </c>
      <c r="R3350" s="92">
        <f t="shared" si="591"/>
        <v>0</v>
      </c>
      <c r="S3350" s="90">
        <v>0</v>
      </c>
      <c r="T3350" s="90">
        <f t="array" ref="T3350">INDEX(ค่าเสื่อมสิ่งปลูกสร้าง!$A$5:$D$105,MATCH($S3350,ค่าเสื่อมสิ่งปลูกสร้าง!$A$5:$A$105,0),MATCH($M3350,ค่าเสื่อมสิ่งปลูกสร้าง!$A$3:$D$3))</f>
        <v>0</v>
      </c>
      <c r="U3350" s="92">
        <f t="shared" si="592"/>
        <v>0</v>
      </c>
      <c r="V3350" s="93">
        <f t="shared" si="587"/>
        <v>29150</v>
      </c>
      <c r="W3350" s="93">
        <f t="shared" si="588"/>
        <v>29150</v>
      </c>
      <c r="X3350" s="93">
        <v>0</v>
      </c>
      <c r="Y3350" s="93">
        <f t="shared" si="589"/>
        <v>29150</v>
      </c>
      <c r="Z3350" s="86">
        <v>0.02</v>
      </c>
      <c r="AA3350" s="94">
        <f t="shared" si="590"/>
        <v>5.83</v>
      </c>
      <c r="AB3350" s="96"/>
      <c r="AC3350" s="96" t="s">
        <v>3473</v>
      </c>
      <c r="AD3350" s="96" t="s">
        <v>3474</v>
      </c>
    </row>
    <row r="3351" spans="1:30" s="70" customFormat="1" ht="24" customHeight="1" x14ac:dyDescent="0.55000000000000004">
      <c r="A3351" s="86">
        <v>2951</v>
      </c>
      <c r="B3351" s="86" t="s">
        <v>28</v>
      </c>
      <c r="C3351" s="86">
        <v>28787</v>
      </c>
      <c r="D3351" s="86">
        <v>0</v>
      </c>
      <c r="E3351" s="86">
        <v>1</v>
      </c>
      <c r="F3351" s="86">
        <v>8</v>
      </c>
      <c r="G3351" s="86">
        <v>2</v>
      </c>
      <c r="H3351" s="87">
        <f t="shared" si="593"/>
        <v>108</v>
      </c>
      <c r="I3351" s="88">
        <f t="array" ref="I3351">INDEX(ราคาที่ดิน!$B:$C,MATCH($C3351,ราคาที่ดิน!$A:$A,0),MATCH($B3351,ราคาที่ดิน!$B$1:$C$1,0))</f>
        <v>550</v>
      </c>
      <c r="J3351" s="88">
        <f t="shared" si="594"/>
        <v>59400</v>
      </c>
      <c r="K3351" s="86"/>
      <c r="L3351" s="89"/>
      <c r="M3351" s="90"/>
      <c r="N3351" s="90"/>
      <c r="O3351" s="91"/>
      <c r="P3351" s="86">
        <v>100</v>
      </c>
      <c r="Q3351" s="92">
        <f t="array" ref="Q3351">INDEX(ราคาสิ่งปลูกสร้าง!$D$6:$CC$47,MATCH($L3351,ราคาสิ่งปลูกสร้าง!$B$6:$B$45,0),MATCH($O$4,ราคาสิ่งปลูกสร้าง!$D$5:$CC$5,0))</f>
        <v>0</v>
      </c>
      <c r="R3351" s="92">
        <f t="shared" si="591"/>
        <v>0</v>
      </c>
      <c r="S3351" s="90">
        <v>0</v>
      </c>
      <c r="T3351" s="90">
        <f t="array" ref="T3351">INDEX(ค่าเสื่อมสิ่งปลูกสร้าง!$A$5:$D$105,MATCH($S3351,ค่าเสื่อมสิ่งปลูกสร้าง!$A$5:$A$105,0),MATCH($M3351,ค่าเสื่อมสิ่งปลูกสร้าง!$A$3:$D$3))</f>
        <v>0</v>
      </c>
      <c r="U3351" s="92">
        <f t="shared" si="592"/>
        <v>0</v>
      </c>
      <c r="V3351" s="93">
        <f t="shared" si="587"/>
        <v>59400</v>
      </c>
      <c r="W3351" s="93">
        <f t="shared" si="588"/>
        <v>59400</v>
      </c>
      <c r="X3351" s="93">
        <v>0</v>
      </c>
      <c r="Y3351" s="93">
        <f t="shared" si="589"/>
        <v>59400</v>
      </c>
      <c r="Z3351" s="86">
        <v>0.02</v>
      </c>
      <c r="AA3351" s="94">
        <f t="shared" si="590"/>
        <v>11.88</v>
      </c>
      <c r="AB3351" s="96"/>
      <c r="AC3351" s="96" t="s">
        <v>3473</v>
      </c>
      <c r="AD3351" s="96" t="s">
        <v>3474</v>
      </c>
    </row>
    <row r="3352" spans="1:30" s="70" customFormat="1" ht="24" customHeight="1" x14ac:dyDescent="0.55000000000000004">
      <c r="A3352" s="86">
        <v>2952</v>
      </c>
      <c r="B3352" s="86" t="s">
        <v>28</v>
      </c>
      <c r="C3352" s="86">
        <v>28788</v>
      </c>
      <c r="D3352" s="86">
        <v>0</v>
      </c>
      <c r="E3352" s="86">
        <v>0</v>
      </c>
      <c r="F3352" s="86">
        <v>57</v>
      </c>
      <c r="G3352" s="86">
        <v>1</v>
      </c>
      <c r="H3352" s="87">
        <f t="shared" si="593"/>
        <v>57</v>
      </c>
      <c r="I3352" s="88">
        <f t="array" ref="I3352">INDEX(ราคาที่ดิน!$B:$C,MATCH($C3352,ราคาที่ดิน!$A:$A,0),MATCH($B3352,ราคาที่ดิน!$B$1:$C$1,0))</f>
        <v>550</v>
      </c>
      <c r="J3352" s="88">
        <f t="shared" si="594"/>
        <v>31350</v>
      </c>
      <c r="K3352" s="86"/>
      <c r="L3352" s="89"/>
      <c r="M3352" s="90"/>
      <c r="N3352" s="90"/>
      <c r="O3352" s="91"/>
      <c r="P3352" s="86">
        <v>100</v>
      </c>
      <c r="Q3352" s="92">
        <f t="array" ref="Q3352">INDEX(ราคาสิ่งปลูกสร้าง!$D$6:$CC$47,MATCH($L3352,ราคาสิ่งปลูกสร้าง!$B$6:$B$45,0),MATCH($O$4,ราคาสิ่งปลูกสร้าง!$D$5:$CC$5,0))</f>
        <v>0</v>
      </c>
      <c r="R3352" s="92">
        <f t="shared" si="591"/>
        <v>0</v>
      </c>
      <c r="S3352" s="90">
        <v>0</v>
      </c>
      <c r="T3352" s="90">
        <f t="array" ref="T3352">INDEX(ค่าเสื่อมสิ่งปลูกสร้าง!$A$5:$D$105,MATCH($S3352,ค่าเสื่อมสิ่งปลูกสร้าง!$A$5:$A$105,0),MATCH($M3352,ค่าเสื่อมสิ่งปลูกสร้าง!$A$3:$D$3))</f>
        <v>0</v>
      </c>
      <c r="U3352" s="92">
        <f t="shared" si="592"/>
        <v>0</v>
      </c>
      <c r="V3352" s="93">
        <f t="shared" si="587"/>
        <v>31350</v>
      </c>
      <c r="W3352" s="93">
        <f t="shared" si="588"/>
        <v>31350</v>
      </c>
      <c r="X3352" s="93">
        <v>0</v>
      </c>
      <c r="Y3352" s="93">
        <f t="shared" si="589"/>
        <v>31350</v>
      </c>
      <c r="Z3352" s="86">
        <v>0</v>
      </c>
      <c r="AA3352" s="94">
        <f t="shared" si="590"/>
        <v>0</v>
      </c>
      <c r="AB3352" s="96"/>
      <c r="AC3352" s="96" t="s">
        <v>3471</v>
      </c>
      <c r="AD3352" s="96" t="s">
        <v>3472</v>
      </c>
    </row>
    <row r="3353" spans="1:30" s="70" customFormat="1" ht="24" customHeight="1" x14ac:dyDescent="0.55000000000000004">
      <c r="A3353" s="86">
        <v>2953</v>
      </c>
      <c r="B3353" s="86" t="s">
        <v>28</v>
      </c>
      <c r="C3353" s="86">
        <v>28789</v>
      </c>
      <c r="D3353" s="86">
        <v>0</v>
      </c>
      <c r="E3353" s="86">
        <v>0</v>
      </c>
      <c r="F3353" s="86">
        <v>52</v>
      </c>
      <c r="G3353" s="86">
        <v>1</v>
      </c>
      <c r="H3353" s="87">
        <f t="shared" si="593"/>
        <v>52</v>
      </c>
      <c r="I3353" s="88">
        <f t="array" ref="I3353">INDEX(ราคาที่ดิน!$B:$C,MATCH($C3353,ราคาที่ดิน!$A:$A,0),MATCH($B3353,ราคาที่ดิน!$B$1:$C$1,0))</f>
        <v>550</v>
      </c>
      <c r="J3353" s="88">
        <f t="shared" si="594"/>
        <v>28600</v>
      </c>
      <c r="K3353" s="86"/>
      <c r="L3353" s="89"/>
      <c r="M3353" s="90"/>
      <c r="N3353" s="90"/>
      <c r="O3353" s="91"/>
      <c r="P3353" s="86">
        <v>100</v>
      </c>
      <c r="Q3353" s="92">
        <f t="array" ref="Q3353">INDEX(ราคาสิ่งปลูกสร้าง!$D$6:$CC$47,MATCH($L3353,ราคาสิ่งปลูกสร้าง!$B$6:$B$45,0),MATCH($O$4,ราคาสิ่งปลูกสร้าง!$D$5:$CC$5,0))</f>
        <v>0</v>
      </c>
      <c r="R3353" s="92">
        <f t="shared" si="591"/>
        <v>0</v>
      </c>
      <c r="S3353" s="90">
        <v>0</v>
      </c>
      <c r="T3353" s="90">
        <f t="array" ref="T3353">INDEX(ค่าเสื่อมสิ่งปลูกสร้าง!$A$5:$D$105,MATCH($S3353,ค่าเสื่อมสิ่งปลูกสร้าง!$A$5:$A$105,0),MATCH($M3353,ค่าเสื่อมสิ่งปลูกสร้าง!$A$3:$D$3))</f>
        <v>0</v>
      </c>
      <c r="U3353" s="92">
        <f t="shared" si="592"/>
        <v>0</v>
      </c>
      <c r="V3353" s="93">
        <f t="shared" si="587"/>
        <v>28600</v>
      </c>
      <c r="W3353" s="93">
        <f t="shared" si="588"/>
        <v>28600</v>
      </c>
      <c r="X3353" s="93">
        <v>0</v>
      </c>
      <c r="Y3353" s="93">
        <f t="shared" si="589"/>
        <v>28600</v>
      </c>
      <c r="Z3353" s="86">
        <v>0</v>
      </c>
      <c r="AA3353" s="94">
        <f t="shared" si="590"/>
        <v>0</v>
      </c>
      <c r="AB3353" s="96"/>
      <c r="AC3353" s="96" t="s">
        <v>3471</v>
      </c>
      <c r="AD3353" s="96" t="s">
        <v>3472</v>
      </c>
    </row>
    <row r="3354" spans="1:30" s="70" customFormat="1" ht="24" customHeight="1" x14ac:dyDescent="0.55000000000000004">
      <c r="A3354" s="86">
        <v>2954</v>
      </c>
      <c r="B3354" s="86" t="s">
        <v>28</v>
      </c>
      <c r="C3354" s="86">
        <v>28790</v>
      </c>
      <c r="D3354" s="86">
        <v>0</v>
      </c>
      <c r="E3354" s="86">
        <v>0</v>
      </c>
      <c r="F3354" s="86">
        <v>52</v>
      </c>
      <c r="G3354" s="86">
        <v>1</v>
      </c>
      <c r="H3354" s="87">
        <f t="shared" si="593"/>
        <v>52</v>
      </c>
      <c r="I3354" s="88">
        <f t="array" ref="I3354">INDEX(ราคาที่ดิน!$B:$C,MATCH($C3354,ราคาที่ดิน!$A:$A,0),MATCH($B3354,ราคาที่ดิน!$B$1:$C$1,0))</f>
        <v>550</v>
      </c>
      <c r="J3354" s="88">
        <f t="shared" si="594"/>
        <v>28600</v>
      </c>
      <c r="K3354" s="86"/>
      <c r="L3354" s="89"/>
      <c r="M3354" s="90"/>
      <c r="N3354" s="90"/>
      <c r="O3354" s="91"/>
      <c r="P3354" s="86">
        <v>100</v>
      </c>
      <c r="Q3354" s="92">
        <f t="array" ref="Q3354">INDEX(ราคาสิ่งปลูกสร้าง!$D$6:$CC$47,MATCH($L3354,ราคาสิ่งปลูกสร้าง!$B$6:$B$45,0),MATCH($O$4,ราคาสิ่งปลูกสร้าง!$D$5:$CC$5,0))</f>
        <v>0</v>
      </c>
      <c r="R3354" s="92">
        <f t="shared" si="591"/>
        <v>0</v>
      </c>
      <c r="S3354" s="90">
        <v>0</v>
      </c>
      <c r="T3354" s="90">
        <f t="array" ref="T3354">INDEX(ค่าเสื่อมสิ่งปลูกสร้าง!$A$5:$D$105,MATCH($S3354,ค่าเสื่อมสิ่งปลูกสร้าง!$A$5:$A$105,0),MATCH($M3354,ค่าเสื่อมสิ่งปลูกสร้าง!$A$3:$D$3))</f>
        <v>0</v>
      </c>
      <c r="U3354" s="92">
        <f t="shared" si="592"/>
        <v>0</v>
      </c>
      <c r="V3354" s="93">
        <f t="shared" si="587"/>
        <v>28600</v>
      </c>
      <c r="W3354" s="93">
        <f t="shared" si="588"/>
        <v>28600</v>
      </c>
      <c r="X3354" s="93">
        <v>0</v>
      </c>
      <c r="Y3354" s="93">
        <f t="shared" si="589"/>
        <v>28600</v>
      </c>
      <c r="Z3354" s="86">
        <v>0</v>
      </c>
      <c r="AA3354" s="94">
        <f t="shared" si="590"/>
        <v>0</v>
      </c>
      <c r="AB3354" s="96"/>
      <c r="AC3354" s="96" t="s">
        <v>3473</v>
      </c>
      <c r="AD3354" s="96" t="s">
        <v>3474</v>
      </c>
    </row>
    <row r="3355" spans="1:30" s="70" customFormat="1" ht="24" customHeight="1" x14ac:dyDescent="0.55000000000000004">
      <c r="A3355" s="86">
        <v>2955</v>
      </c>
      <c r="B3355" s="86" t="s">
        <v>28</v>
      </c>
      <c r="C3355" s="86">
        <v>28791</v>
      </c>
      <c r="D3355" s="86">
        <v>0</v>
      </c>
      <c r="E3355" s="86">
        <v>0</v>
      </c>
      <c r="F3355" s="86">
        <v>52</v>
      </c>
      <c r="G3355" s="86">
        <v>1</v>
      </c>
      <c r="H3355" s="87">
        <f t="shared" si="593"/>
        <v>52</v>
      </c>
      <c r="I3355" s="88">
        <f t="array" ref="I3355">INDEX(ราคาที่ดิน!$B:$C,MATCH($C3355,ราคาที่ดิน!$A:$A,0),MATCH($B3355,ราคาที่ดิน!$B$1:$C$1,0))</f>
        <v>550</v>
      </c>
      <c r="J3355" s="88">
        <f t="shared" si="594"/>
        <v>28600</v>
      </c>
      <c r="K3355" s="86"/>
      <c r="L3355" s="89"/>
      <c r="M3355" s="90"/>
      <c r="N3355" s="90"/>
      <c r="O3355" s="91"/>
      <c r="P3355" s="86">
        <v>100</v>
      </c>
      <c r="Q3355" s="92">
        <f t="array" ref="Q3355">INDEX(ราคาสิ่งปลูกสร้าง!$D$6:$CC$47,MATCH($L3355,ราคาสิ่งปลูกสร้าง!$B$6:$B$45,0),MATCH($O$4,ราคาสิ่งปลูกสร้าง!$D$5:$CC$5,0))</f>
        <v>0</v>
      </c>
      <c r="R3355" s="92">
        <f t="shared" si="591"/>
        <v>0</v>
      </c>
      <c r="S3355" s="90">
        <v>0</v>
      </c>
      <c r="T3355" s="90">
        <f t="array" ref="T3355">INDEX(ค่าเสื่อมสิ่งปลูกสร้าง!$A$5:$D$105,MATCH($S3355,ค่าเสื่อมสิ่งปลูกสร้าง!$A$5:$A$105,0),MATCH($M3355,ค่าเสื่อมสิ่งปลูกสร้าง!$A$3:$D$3))</f>
        <v>0</v>
      </c>
      <c r="U3355" s="92">
        <f t="shared" si="592"/>
        <v>0</v>
      </c>
      <c r="V3355" s="93">
        <f t="shared" si="587"/>
        <v>28600</v>
      </c>
      <c r="W3355" s="93">
        <f t="shared" si="588"/>
        <v>28600</v>
      </c>
      <c r="X3355" s="93">
        <v>0</v>
      </c>
      <c r="Y3355" s="93">
        <f t="shared" si="589"/>
        <v>28600</v>
      </c>
      <c r="Z3355" s="86">
        <v>0</v>
      </c>
      <c r="AA3355" s="94">
        <f t="shared" si="590"/>
        <v>0</v>
      </c>
      <c r="AB3355" s="96"/>
      <c r="AC3355" s="96" t="s">
        <v>3473</v>
      </c>
      <c r="AD3355" s="96" t="s">
        <v>3474</v>
      </c>
    </row>
    <row r="3356" spans="1:30" s="70" customFormat="1" ht="24" customHeight="1" x14ac:dyDescent="0.55000000000000004">
      <c r="A3356" s="86">
        <v>2956</v>
      </c>
      <c r="B3356" s="86" t="s">
        <v>28</v>
      </c>
      <c r="C3356" s="86">
        <v>28792</v>
      </c>
      <c r="D3356" s="86">
        <v>0</v>
      </c>
      <c r="E3356" s="86">
        <v>0</v>
      </c>
      <c r="F3356" s="86">
        <v>52</v>
      </c>
      <c r="G3356" s="86">
        <v>2</v>
      </c>
      <c r="H3356" s="87">
        <f t="shared" si="593"/>
        <v>52</v>
      </c>
      <c r="I3356" s="88">
        <f t="array" ref="I3356">INDEX(ราคาที่ดิน!$B:$C,MATCH($C3356,ราคาที่ดิน!$A:$A,0),MATCH($B3356,ราคาที่ดิน!$B$1:$C$1,0))</f>
        <v>550</v>
      </c>
      <c r="J3356" s="88">
        <f t="shared" si="594"/>
        <v>28600</v>
      </c>
      <c r="K3356" s="86"/>
      <c r="L3356" s="89" t="s">
        <v>6748</v>
      </c>
      <c r="M3356" s="90" t="s">
        <v>6799</v>
      </c>
      <c r="N3356" s="90">
        <v>3</v>
      </c>
      <c r="O3356" s="91">
        <v>346.5</v>
      </c>
      <c r="P3356" s="86">
        <v>100</v>
      </c>
      <c r="Q3356" s="92">
        <f t="array" ref="Q3356">INDEX(ราคาสิ่งปลูกสร้าง!$D$6:$CC$47,MATCH($L3356,ราคาสิ่งปลูกสร้าง!$B$6:$B$45,0),MATCH($O$4,ราคาสิ่งปลูกสร้าง!$D$5:$CC$5,0))</f>
        <v>7400</v>
      </c>
      <c r="R3356" s="92">
        <f t="shared" si="591"/>
        <v>2564100</v>
      </c>
      <c r="S3356" s="90">
        <v>7</v>
      </c>
      <c r="T3356" s="90">
        <f t="array" ref="T3356">INDEX(ค่าเสื่อมสิ่งปลูกสร้าง!$A$5:$D$105,MATCH($S3356,ค่าเสื่อมสิ่งปลูกสร้าง!$A$5:$A$105,0),MATCH($M3356,ค่าเสื่อมสิ่งปลูกสร้าง!$A$3:$D$3))</f>
        <v>7</v>
      </c>
      <c r="U3356" s="92">
        <f t="shared" si="592"/>
        <v>2384613</v>
      </c>
      <c r="V3356" s="93">
        <f t="shared" si="587"/>
        <v>2413213</v>
      </c>
      <c r="W3356" s="93">
        <f t="shared" si="588"/>
        <v>2413213</v>
      </c>
      <c r="X3356" s="93">
        <v>0</v>
      </c>
      <c r="Y3356" s="93">
        <f t="shared" si="589"/>
        <v>2413213</v>
      </c>
      <c r="Z3356" s="86">
        <v>0.02</v>
      </c>
      <c r="AA3356" s="94">
        <f t="shared" si="590"/>
        <v>482.64260000000002</v>
      </c>
      <c r="AB3356" s="96"/>
      <c r="AC3356" s="96" t="s">
        <v>3473</v>
      </c>
      <c r="AD3356" s="96" t="s">
        <v>3474</v>
      </c>
    </row>
    <row r="3357" spans="1:30" s="70" customFormat="1" ht="24" customHeight="1" x14ac:dyDescent="0.55000000000000004">
      <c r="A3357" s="86">
        <v>2957</v>
      </c>
      <c r="B3357" s="86" t="s">
        <v>28</v>
      </c>
      <c r="C3357" s="86">
        <v>28793</v>
      </c>
      <c r="D3357" s="86">
        <v>0</v>
      </c>
      <c r="E3357" s="86">
        <v>1</v>
      </c>
      <c r="F3357" s="86">
        <v>3</v>
      </c>
      <c r="G3357" s="86">
        <v>2</v>
      </c>
      <c r="H3357" s="87">
        <f t="shared" si="593"/>
        <v>103</v>
      </c>
      <c r="I3357" s="88">
        <f t="array" ref="I3357">INDEX(ราคาที่ดิน!$B:$C,MATCH($C3357,ราคาที่ดิน!$A:$A,0),MATCH($B3357,ราคาที่ดิน!$B$1:$C$1,0))</f>
        <v>550</v>
      </c>
      <c r="J3357" s="88">
        <f t="shared" si="594"/>
        <v>56650</v>
      </c>
      <c r="K3357" s="86"/>
      <c r="L3357" s="89" t="s">
        <v>6748</v>
      </c>
      <c r="M3357" s="90" t="s">
        <v>6799</v>
      </c>
      <c r="N3357" s="90">
        <v>3</v>
      </c>
      <c r="O3357" s="91">
        <v>19.25</v>
      </c>
      <c r="P3357" s="86">
        <v>100</v>
      </c>
      <c r="Q3357" s="92">
        <f t="array" ref="Q3357">INDEX(ราคาสิ่งปลูกสร้าง!$D$6:$CC$47,MATCH($L3357,ราคาสิ่งปลูกสร้าง!$B$6:$B$45,0),MATCH($O$4,ราคาสิ่งปลูกสร้าง!$D$5:$CC$5,0))</f>
        <v>7400</v>
      </c>
      <c r="R3357" s="92">
        <f t="shared" si="591"/>
        <v>142450</v>
      </c>
      <c r="S3357" s="90">
        <v>7</v>
      </c>
      <c r="T3357" s="90">
        <f t="array" ref="T3357">INDEX(ค่าเสื่อมสิ่งปลูกสร้าง!$A$5:$D$105,MATCH($S3357,ค่าเสื่อมสิ่งปลูกสร้าง!$A$5:$A$105,0),MATCH($M3357,ค่าเสื่อมสิ่งปลูกสร้าง!$A$3:$D$3))</f>
        <v>7</v>
      </c>
      <c r="U3357" s="92">
        <f t="shared" si="592"/>
        <v>132478.5</v>
      </c>
      <c r="V3357" s="93">
        <f t="shared" si="587"/>
        <v>189128.5</v>
      </c>
      <c r="W3357" s="93">
        <f t="shared" si="588"/>
        <v>189128.5</v>
      </c>
      <c r="X3357" s="93">
        <v>0</v>
      </c>
      <c r="Y3357" s="93">
        <f t="shared" si="589"/>
        <v>189128.5</v>
      </c>
      <c r="Z3357" s="86">
        <v>0.02</v>
      </c>
      <c r="AA3357" s="94">
        <f t="shared" si="590"/>
        <v>37.825700000000005</v>
      </c>
      <c r="AB3357" s="96"/>
      <c r="AC3357" s="96" t="s">
        <v>3473</v>
      </c>
      <c r="AD3357" s="96" t="s">
        <v>3474</v>
      </c>
    </row>
    <row r="3358" spans="1:30" s="70" customFormat="1" ht="24" customHeight="1" x14ac:dyDescent="0.55000000000000004">
      <c r="A3358" s="86">
        <v>2958</v>
      </c>
      <c r="B3358" s="86" t="s">
        <v>28</v>
      </c>
      <c r="C3358" s="86">
        <v>28794</v>
      </c>
      <c r="D3358" s="86">
        <v>0</v>
      </c>
      <c r="E3358" s="86">
        <v>0</v>
      </c>
      <c r="F3358" s="86">
        <v>63</v>
      </c>
      <c r="G3358" s="86">
        <v>1</v>
      </c>
      <c r="H3358" s="87">
        <f t="shared" si="593"/>
        <v>63</v>
      </c>
      <c r="I3358" s="88">
        <f t="array" ref="I3358">INDEX(ราคาที่ดิน!$B:$C,MATCH($C3358,ราคาที่ดิน!$A:$A,0),MATCH($B3358,ราคาที่ดิน!$B$1:$C$1,0))</f>
        <v>550</v>
      </c>
      <c r="J3358" s="88">
        <f t="shared" si="594"/>
        <v>34650</v>
      </c>
      <c r="K3358" s="86"/>
      <c r="L3358" s="89"/>
      <c r="M3358" s="90"/>
      <c r="N3358" s="90"/>
      <c r="O3358" s="91"/>
      <c r="P3358" s="86">
        <v>100</v>
      </c>
      <c r="Q3358" s="92">
        <f t="array" ref="Q3358">INDEX(ราคาสิ่งปลูกสร้าง!$D$6:$CC$47,MATCH($L3358,ราคาสิ่งปลูกสร้าง!$B$6:$B$45,0),MATCH($O$4,ราคาสิ่งปลูกสร้าง!$D$5:$CC$5,0))</f>
        <v>0</v>
      </c>
      <c r="R3358" s="92">
        <f t="shared" si="591"/>
        <v>0</v>
      </c>
      <c r="S3358" s="90">
        <v>0</v>
      </c>
      <c r="T3358" s="90">
        <f t="array" ref="T3358">INDEX(ค่าเสื่อมสิ่งปลูกสร้าง!$A$5:$D$105,MATCH($S3358,ค่าเสื่อมสิ่งปลูกสร้าง!$A$5:$A$105,0),MATCH($M3358,ค่าเสื่อมสิ่งปลูกสร้าง!$A$3:$D$3))</f>
        <v>0</v>
      </c>
      <c r="U3358" s="92">
        <f t="shared" si="592"/>
        <v>0</v>
      </c>
      <c r="V3358" s="93">
        <f t="shared" si="587"/>
        <v>34650</v>
      </c>
      <c r="W3358" s="93">
        <f t="shared" si="588"/>
        <v>34650</v>
      </c>
      <c r="X3358" s="93">
        <v>0</v>
      </c>
      <c r="Y3358" s="93">
        <f t="shared" si="589"/>
        <v>34650</v>
      </c>
      <c r="Z3358" s="86">
        <v>0</v>
      </c>
      <c r="AA3358" s="94">
        <f t="shared" si="590"/>
        <v>0</v>
      </c>
      <c r="AB3358" s="96"/>
      <c r="AC3358" s="96" t="s">
        <v>3475</v>
      </c>
      <c r="AD3358" s="96" t="s">
        <v>3476</v>
      </c>
    </row>
    <row r="3359" spans="1:30" s="70" customFormat="1" ht="24" customHeight="1" x14ac:dyDescent="0.55000000000000004">
      <c r="A3359" s="86">
        <v>2959</v>
      </c>
      <c r="B3359" s="86" t="s">
        <v>28</v>
      </c>
      <c r="C3359" s="86">
        <v>28795</v>
      </c>
      <c r="D3359" s="86">
        <v>0</v>
      </c>
      <c r="E3359" s="86">
        <v>0</v>
      </c>
      <c r="F3359" s="86">
        <v>52</v>
      </c>
      <c r="G3359" s="86">
        <v>1</v>
      </c>
      <c r="H3359" s="87">
        <f t="shared" si="593"/>
        <v>52</v>
      </c>
      <c r="I3359" s="88">
        <f t="array" ref="I3359">INDEX(ราคาที่ดิน!$B:$C,MATCH($C3359,ราคาที่ดิน!$A:$A,0),MATCH($B3359,ราคาที่ดิน!$B$1:$C$1,0))</f>
        <v>550</v>
      </c>
      <c r="J3359" s="88">
        <f t="shared" si="594"/>
        <v>28600</v>
      </c>
      <c r="K3359" s="86"/>
      <c r="L3359" s="89"/>
      <c r="M3359" s="90"/>
      <c r="N3359" s="90"/>
      <c r="O3359" s="91"/>
      <c r="P3359" s="86">
        <v>100</v>
      </c>
      <c r="Q3359" s="92">
        <f t="array" ref="Q3359">INDEX(ราคาสิ่งปลูกสร้าง!$D$6:$CC$47,MATCH($L3359,ราคาสิ่งปลูกสร้าง!$B$6:$B$45,0),MATCH($O$4,ราคาสิ่งปลูกสร้าง!$D$5:$CC$5,0))</f>
        <v>0</v>
      </c>
      <c r="R3359" s="92">
        <f t="shared" si="591"/>
        <v>0</v>
      </c>
      <c r="S3359" s="90">
        <v>0</v>
      </c>
      <c r="T3359" s="90">
        <f t="array" ref="T3359">INDEX(ค่าเสื่อมสิ่งปลูกสร้าง!$A$5:$D$105,MATCH($S3359,ค่าเสื่อมสิ่งปลูกสร้าง!$A$5:$A$105,0),MATCH($M3359,ค่าเสื่อมสิ่งปลูกสร้าง!$A$3:$D$3))</f>
        <v>0</v>
      </c>
      <c r="U3359" s="92">
        <f t="shared" si="592"/>
        <v>0</v>
      </c>
      <c r="V3359" s="93">
        <f t="shared" si="587"/>
        <v>28600</v>
      </c>
      <c r="W3359" s="93">
        <f t="shared" si="588"/>
        <v>28600</v>
      </c>
      <c r="X3359" s="93">
        <v>0</v>
      </c>
      <c r="Y3359" s="93">
        <f t="shared" si="589"/>
        <v>28600</v>
      </c>
      <c r="Z3359" s="86">
        <v>0</v>
      </c>
      <c r="AA3359" s="94">
        <f t="shared" si="590"/>
        <v>0</v>
      </c>
      <c r="AB3359" s="96"/>
      <c r="AC3359" s="96" t="s">
        <v>3475</v>
      </c>
      <c r="AD3359" s="96" t="s">
        <v>3476</v>
      </c>
    </row>
    <row r="3360" spans="1:30" s="70" customFormat="1" ht="24" customHeight="1" x14ac:dyDescent="0.55000000000000004">
      <c r="A3360" s="86">
        <v>2960</v>
      </c>
      <c r="B3360" s="86" t="s">
        <v>28</v>
      </c>
      <c r="C3360" s="86">
        <v>28796</v>
      </c>
      <c r="D3360" s="86">
        <v>0</v>
      </c>
      <c r="E3360" s="86">
        <v>0</v>
      </c>
      <c r="F3360" s="86">
        <v>52</v>
      </c>
      <c r="G3360" s="86">
        <v>1</v>
      </c>
      <c r="H3360" s="87">
        <f t="shared" si="593"/>
        <v>52</v>
      </c>
      <c r="I3360" s="88">
        <f t="array" ref="I3360">INDEX(ราคาที่ดิน!$B:$C,MATCH($C3360,ราคาที่ดิน!$A:$A,0),MATCH($B3360,ราคาที่ดิน!$B$1:$C$1,0))</f>
        <v>550</v>
      </c>
      <c r="J3360" s="88">
        <f t="shared" si="594"/>
        <v>28600</v>
      </c>
      <c r="K3360" s="86"/>
      <c r="L3360" s="89"/>
      <c r="M3360" s="90"/>
      <c r="N3360" s="90"/>
      <c r="O3360" s="91"/>
      <c r="P3360" s="86">
        <v>100</v>
      </c>
      <c r="Q3360" s="92">
        <f t="array" ref="Q3360">INDEX(ราคาสิ่งปลูกสร้าง!$D$6:$CC$47,MATCH($L3360,ราคาสิ่งปลูกสร้าง!$B$6:$B$45,0),MATCH($O$4,ราคาสิ่งปลูกสร้าง!$D$5:$CC$5,0))</f>
        <v>0</v>
      </c>
      <c r="R3360" s="92">
        <f t="shared" si="591"/>
        <v>0</v>
      </c>
      <c r="S3360" s="90">
        <v>0</v>
      </c>
      <c r="T3360" s="90">
        <f t="array" ref="T3360">INDEX(ค่าเสื่อมสิ่งปลูกสร้าง!$A$5:$D$105,MATCH($S3360,ค่าเสื่อมสิ่งปลูกสร้าง!$A$5:$A$105,0),MATCH($M3360,ค่าเสื่อมสิ่งปลูกสร้าง!$A$3:$D$3))</f>
        <v>0</v>
      </c>
      <c r="U3360" s="92">
        <f t="shared" si="592"/>
        <v>0</v>
      </c>
      <c r="V3360" s="93">
        <f t="shared" si="587"/>
        <v>28600</v>
      </c>
      <c r="W3360" s="93">
        <f t="shared" si="588"/>
        <v>28600</v>
      </c>
      <c r="X3360" s="93">
        <v>0</v>
      </c>
      <c r="Y3360" s="93">
        <f t="shared" si="589"/>
        <v>28600</v>
      </c>
      <c r="Z3360" s="86">
        <v>0</v>
      </c>
      <c r="AA3360" s="94">
        <f t="shared" si="590"/>
        <v>0</v>
      </c>
      <c r="AB3360" s="96"/>
      <c r="AC3360" s="96" t="s">
        <v>3475</v>
      </c>
      <c r="AD3360" s="96" t="s">
        <v>3476</v>
      </c>
    </row>
    <row r="3361" spans="1:30" s="70" customFormat="1" ht="24" customHeight="1" x14ac:dyDescent="0.55000000000000004">
      <c r="A3361" s="86">
        <v>2961</v>
      </c>
      <c r="B3361" s="86" t="s">
        <v>28</v>
      </c>
      <c r="C3361" s="86">
        <v>28797</v>
      </c>
      <c r="D3361" s="86">
        <v>0</v>
      </c>
      <c r="E3361" s="86">
        <v>0</v>
      </c>
      <c r="F3361" s="86">
        <v>52</v>
      </c>
      <c r="G3361" s="86">
        <v>1</v>
      </c>
      <c r="H3361" s="87">
        <f t="shared" si="593"/>
        <v>52</v>
      </c>
      <c r="I3361" s="88">
        <f t="array" ref="I3361">INDEX(ราคาที่ดิน!$B:$C,MATCH($C3361,ราคาที่ดิน!$A:$A,0),MATCH($B3361,ราคาที่ดิน!$B$1:$C$1,0))</f>
        <v>550</v>
      </c>
      <c r="J3361" s="88">
        <f t="shared" si="594"/>
        <v>28600</v>
      </c>
      <c r="K3361" s="86"/>
      <c r="L3361" s="89"/>
      <c r="M3361" s="90"/>
      <c r="N3361" s="90"/>
      <c r="O3361" s="91"/>
      <c r="P3361" s="86">
        <v>100</v>
      </c>
      <c r="Q3361" s="92">
        <f t="array" ref="Q3361">INDEX(ราคาสิ่งปลูกสร้าง!$D$6:$CC$47,MATCH($L3361,ราคาสิ่งปลูกสร้าง!$B$6:$B$45,0),MATCH($O$4,ราคาสิ่งปลูกสร้าง!$D$5:$CC$5,0))</f>
        <v>0</v>
      </c>
      <c r="R3361" s="92">
        <f t="shared" si="591"/>
        <v>0</v>
      </c>
      <c r="S3361" s="90">
        <v>0</v>
      </c>
      <c r="T3361" s="90">
        <f t="array" ref="T3361">INDEX(ค่าเสื่อมสิ่งปลูกสร้าง!$A$5:$D$105,MATCH($S3361,ค่าเสื่อมสิ่งปลูกสร้าง!$A$5:$A$105,0),MATCH($M3361,ค่าเสื่อมสิ่งปลูกสร้าง!$A$3:$D$3))</f>
        <v>0</v>
      </c>
      <c r="U3361" s="92">
        <f t="shared" si="592"/>
        <v>0</v>
      </c>
      <c r="V3361" s="93">
        <f t="shared" si="587"/>
        <v>28600</v>
      </c>
      <c r="W3361" s="93">
        <f t="shared" si="588"/>
        <v>28600</v>
      </c>
      <c r="X3361" s="93">
        <v>0</v>
      </c>
      <c r="Y3361" s="93">
        <f t="shared" si="589"/>
        <v>28600</v>
      </c>
      <c r="Z3361" s="86">
        <v>0</v>
      </c>
      <c r="AA3361" s="94">
        <f t="shared" si="590"/>
        <v>0</v>
      </c>
      <c r="AB3361" s="96"/>
      <c r="AC3361" s="96" t="s">
        <v>3475</v>
      </c>
      <c r="AD3361" s="96" t="s">
        <v>3476</v>
      </c>
    </row>
    <row r="3362" spans="1:30" s="70" customFormat="1" ht="24" customHeight="1" x14ac:dyDescent="0.55000000000000004">
      <c r="A3362" s="86">
        <v>2962</v>
      </c>
      <c r="B3362" s="86" t="s">
        <v>28</v>
      </c>
      <c r="C3362" s="86">
        <v>28798</v>
      </c>
      <c r="D3362" s="86">
        <v>0</v>
      </c>
      <c r="E3362" s="86">
        <v>0</v>
      </c>
      <c r="F3362" s="86">
        <v>52</v>
      </c>
      <c r="G3362" s="86">
        <v>1</v>
      </c>
      <c r="H3362" s="87">
        <f t="shared" si="593"/>
        <v>52</v>
      </c>
      <c r="I3362" s="88">
        <f t="array" ref="I3362">INDEX(ราคาที่ดิน!$B:$C,MATCH($C3362,ราคาที่ดิน!$A:$A,0),MATCH($B3362,ราคาที่ดิน!$B$1:$C$1,0))</f>
        <v>550</v>
      </c>
      <c r="J3362" s="88">
        <f t="shared" si="594"/>
        <v>28600</v>
      </c>
      <c r="K3362" s="86"/>
      <c r="L3362" s="89"/>
      <c r="M3362" s="90"/>
      <c r="N3362" s="90"/>
      <c r="O3362" s="91"/>
      <c r="P3362" s="86">
        <v>100</v>
      </c>
      <c r="Q3362" s="92">
        <f t="array" ref="Q3362">INDEX(ราคาสิ่งปลูกสร้าง!$D$6:$CC$47,MATCH($L3362,ราคาสิ่งปลูกสร้าง!$B$6:$B$45,0),MATCH($O$4,ราคาสิ่งปลูกสร้าง!$D$5:$CC$5,0))</f>
        <v>0</v>
      </c>
      <c r="R3362" s="92">
        <f t="shared" si="591"/>
        <v>0</v>
      </c>
      <c r="S3362" s="90">
        <v>0</v>
      </c>
      <c r="T3362" s="90">
        <f t="array" ref="T3362">INDEX(ค่าเสื่อมสิ่งปลูกสร้าง!$A$5:$D$105,MATCH($S3362,ค่าเสื่อมสิ่งปลูกสร้าง!$A$5:$A$105,0),MATCH($M3362,ค่าเสื่อมสิ่งปลูกสร้าง!$A$3:$D$3))</f>
        <v>0</v>
      </c>
      <c r="U3362" s="92">
        <f t="shared" si="592"/>
        <v>0</v>
      </c>
      <c r="V3362" s="93">
        <f t="shared" si="587"/>
        <v>28600</v>
      </c>
      <c r="W3362" s="93">
        <f t="shared" si="588"/>
        <v>28600</v>
      </c>
      <c r="X3362" s="93">
        <v>0</v>
      </c>
      <c r="Y3362" s="93">
        <f t="shared" si="589"/>
        <v>28600</v>
      </c>
      <c r="Z3362" s="86">
        <v>0</v>
      </c>
      <c r="AA3362" s="94">
        <f t="shared" si="590"/>
        <v>0</v>
      </c>
      <c r="AB3362" s="96"/>
      <c r="AC3362" s="96" t="s">
        <v>3477</v>
      </c>
      <c r="AD3362" s="96" t="s">
        <v>3478</v>
      </c>
    </row>
    <row r="3363" spans="1:30" s="70" customFormat="1" ht="24" customHeight="1" x14ac:dyDescent="0.55000000000000004">
      <c r="A3363" s="86">
        <v>2963</v>
      </c>
      <c r="B3363" s="86" t="s">
        <v>28</v>
      </c>
      <c r="C3363" s="86">
        <v>28799</v>
      </c>
      <c r="D3363" s="86">
        <v>0</v>
      </c>
      <c r="E3363" s="86">
        <v>0</v>
      </c>
      <c r="F3363" s="86">
        <v>50</v>
      </c>
      <c r="G3363" s="86">
        <v>1</v>
      </c>
      <c r="H3363" s="87">
        <f t="shared" si="593"/>
        <v>50</v>
      </c>
      <c r="I3363" s="88">
        <f t="array" ref="I3363">INDEX(ราคาที่ดิน!$B:$C,MATCH($C3363,ราคาที่ดิน!$A:$A,0),MATCH($B3363,ราคาที่ดิน!$B$1:$C$1,0))</f>
        <v>550</v>
      </c>
      <c r="J3363" s="88">
        <f t="shared" si="594"/>
        <v>27500</v>
      </c>
      <c r="K3363" s="86"/>
      <c r="L3363" s="89"/>
      <c r="M3363" s="90"/>
      <c r="N3363" s="90"/>
      <c r="O3363" s="91"/>
      <c r="P3363" s="86">
        <v>100</v>
      </c>
      <c r="Q3363" s="92">
        <f t="array" ref="Q3363">INDEX(ราคาสิ่งปลูกสร้าง!$D$6:$CC$47,MATCH($L3363,ราคาสิ่งปลูกสร้าง!$B$6:$B$45,0),MATCH($O$4,ราคาสิ่งปลูกสร้าง!$D$5:$CC$5,0))</f>
        <v>0</v>
      </c>
      <c r="R3363" s="92">
        <f t="shared" si="591"/>
        <v>0</v>
      </c>
      <c r="S3363" s="90">
        <v>0</v>
      </c>
      <c r="T3363" s="90">
        <f t="array" ref="T3363">INDEX(ค่าเสื่อมสิ่งปลูกสร้าง!$A$5:$D$105,MATCH($S3363,ค่าเสื่อมสิ่งปลูกสร้าง!$A$5:$A$105,0),MATCH($M3363,ค่าเสื่อมสิ่งปลูกสร้าง!$A$3:$D$3))</f>
        <v>0</v>
      </c>
      <c r="U3363" s="92">
        <f t="shared" si="592"/>
        <v>0</v>
      </c>
      <c r="V3363" s="93">
        <f t="shared" si="587"/>
        <v>27500</v>
      </c>
      <c r="W3363" s="93">
        <f t="shared" si="588"/>
        <v>27500</v>
      </c>
      <c r="X3363" s="93">
        <v>0</v>
      </c>
      <c r="Y3363" s="93">
        <f t="shared" si="589"/>
        <v>27500</v>
      </c>
      <c r="Z3363" s="86">
        <v>0</v>
      </c>
      <c r="AA3363" s="94">
        <f t="shared" si="590"/>
        <v>0</v>
      </c>
      <c r="AB3363" s="96"/>
      <c r="AC3363" s="96" t="s">
        <v>3475</v>
      </c>
      <c r="AD3363" s="96" t="s">
        <v>3476</v>
      </c>
    </row>
    <row r="3364" spans="1:30" s="70" customFormat="1" ht="24" customHeight="1" x14ac:dyDescent="0.55000000000000004">
      <c r="A3364" s="86">
        <v>2964</v>
      </c>
      <c r="B3364" s="86" t="s">
        <v>28</v>
      </c>
      <c r="C3364" s="86">
        <v>28800</v>
      </c>
      <c r="D3364" s="86">
        <v>0</v>
      </c>
      <c r="E3364" s="86">
        <v>0</v>
      </c>
      <c r="F3364" s="86">
        <v>50</v>
      </c>
      <c r="G3364" s="86">
        <v>1</v>
      </c>
      <c r="H3364" s="87">
        <f t="shared" si="593"/>
        <v>50</v>
      </c>
      <c r="I3364" s="88">
        <f t="array" ref="I3364">INDEX(ราคาที่ดิน!$B:$C,MATCH($C3364,ราคาที่ดิน!$A:$A,0),MATCH($B3364,ราคาที่ดิน!$B$1:$C$1,0))</f>
        <v>550</v>
      </c>
      <c r="J3364" s="88">
        <f t="shared" si="594"/>
        <v>27500</v>
      </c>
      <c r="K3364" s="86"/>
      <c r="L3364" s="89"/>
      <c r="M3364" s="90"/>
      <c r="N3364" s="90"/>
      <c r="O3364" s="91"/>
      <c r="P3364" s="86">
        <v>100</v>
      </c>
      <c r="Q3364" s="92">
        <f t="array" ref="Q3364">INDEX(ราคาสิ่งปลูกสร้าง!$D$6:$CC$47,MATCH($L3364,ราคาสิ่งปลูกสร้าง!$B$6:$B$45,0),MATCH($O$4,ราคาสิ่งปลูกสร้าง!$D$5:$CC$5,0))</f>
        <v>0</v>
      </c>
      <c r="R3364" s="92">
        <f t="shared" si="591"/>
        <v>0</v>
      </c>
      <c r="S3364" s="90">
        <v>0</v>
      </c>
      <c r="T3364" s="90">
        <f t="array" ref="T3364">INDEX(ค่าเสื่อมสิ่งปลูกสร้าง!$A$5:$D$105,MATCH($S3364,ค่าเสื่อมสิ่งปลูกสร้าง!$A$5:$A$105,0),MATCH($M3364,ค่าเสื่อมสิ่งปลูกสร้าง!$A$3:$D$3))</f>
        <v>0</v>
      </c>
      <c r="U3364" s="92">
        <f t="shared" si="592"/>
        <v>0</v>
      </c>
      <c r="V3364" s="93">
        <f t="shared" si="587"/>
        <v>27500</v>
      </c>
      <c r="W3364" s="93">
        <f t="shared" si="588"/>
        <v>27500</v>
      </c>
      <c r="X3364" s="93">
        <v>0</v>
      </c>
      <c r="Y3364" s="93">
        <f t="shared" si="589"/>
        <v>27500</v>
      </c>
      <c r="Z3364" s="86">
        <v>0</v>
      </c>
      <c r="AA3364" s="94">
        <f t="shared" si="590"/>
        <v>0</v>
      </c>
      <c r="AB3364" s="96"/>
      <c r="AC3364" s="96" t="s">
        <v>3475</v>
      </c>
      <c r="AD3364" s="96" t="s">
        <v>3476</v>
      </c>
    </row>
    <row r="3365" spans="1:30" s="70" customFormat="1" ht="24" customHeight="1" x14ac:dyDescent="0.55000000000000004">
      <c r="A3365" s="86">
        <v>2965</v>
      </c>
      <c r="B3365" s="86" t="s">
        <v>28</v>
      </c>
      <c r="C3365" s="86">
        <v>28801</v>
      </c>
      <c r="D3365" s="86">
        <v>0</v>
      </c>
      <c r="E3365" s="86">
        <v>0</v>
      </c>
      <c r="F3365" s="86">
        <v>68</v>
      </c>
      <c r="G3365" s="86">
        <v>1</v>
      </c>
      <c r="H3365" s="87">
        <f t="shared" si="593"/>
        <v>68</v>
      </c>
      <c r="I3365" s="88">
        <f t="array" ref="I3365">INDEX(ราคาที่ดิน!$B:$C,MATCH($C3365,ราคาที่ดิน!$A:$A,0),MATCH($B3365,ราคาที่ดิน!$B$1:$C$1,0))</f>
        <v>550</v>
      </c>
      <c r="J3365" s="88">
        <f t="shared" si="594"/>
        <v>37400</v>
      </c>
      <c r="K3365" s="86"/>
      <c r="L3365" s="89"/>
      <c r="M3365" s="90"/>
      <c r="N3365" s="90"/>
      <c r="O3365" s="91"/>
      <c r="P3365" s="86">
        <v>100</v>
      </c>
      <c r="Q3365" s="92">
        <f t="array" ref="Q3365">INDEX(ราคาสิ่งปลูกสร้าง!$D$6:$CC$47,MATCH($L3365,ราคาสิ่งปลูกสร้าง!$B$6:$B$45,0),MATCH($O$4,ราคาสิ่งปลูกสร้าง!$D$5:$CC$5,0))</f>
        <v>0</v>
      </c>
      <c r="R3365" s="92">
        <f t="shared" si="591"/>
        <v>0</v>
      </c>
      <c r="S3365" s="90">
        <v>0</v>
      </c>
      <c r="T3365" s="90">
        <f t="array" ref="T3365">INDEX(ค่าเสื่อมสิ่งปลูกสร้าง!$A$5:$D$105,MATCH($S3365,ค่าเสื่อมสิ่งปลูกสร้าง!$A$5:$A$105,0),MATCH($M3365,ค่าเสื่อมสิ่งปลูกสร้าง!$A$3:$D$3))</f>
        <v>0</v>
      </c>
      <c r="U3365" s="92">
        <f t="shared" si="592"/>
        <v>0</v>
      </c>
      <c r="V3365" s="93">
        <f t="shared" si="587"/>
        <v>37400</v>
      </c>
      <c r="W3365" s="93">
        <f t="shared" si="588"/>
        <v>37400</v>
      </c>
      <c r="X3365" s="93">
        <v>0</v>
      </c>
      <c r="Y3365" s="93">
        <f t="shared" si="589"/>
        <v>37400</v>
      </c>
      <c r="Z3365" s="86">
        <v>0</v>
      </c>
      <c r="AA3365" s="94">
        <f t="shared" si="590"/>
        <v>0</v>
      </c>
      <c r="AB3365" s="96"/>
      <c r="AC3365" s="96" t="s">
        <v>3475</v>
      </c>
      <c r="AD3365" s="96" t="s">
        <v>3476</v>
      </c>
    </row>
    <row r="3366" spans="1:30" s="70" customFormat="1" ht="24" customHeight="1" x14ac:dyDescent="0.55000000000000004">
      <c r="A3366" s="86">
        <v>2966</v>
      </c>
      <c r="B3366" s="86" t="s">
        <v>28</v>
      </c>
      <c r="C3366" s="86">
        <v>28802</v>
      </c>
      <c r="D3366" s="86">
        <v>0</v>
      </c>
      <c r="E3366" s="86">
        <v>0</v>
      </c>
      <c r="F3366" s="86">
        <v>52</v>
      </c>
      <c r="G3366" s="86">
        <v>1</v>
      </c>
      <c r="H3366" s="87">
        <f t="shared" si="593"/>
        <v>52</v>
      </c>
      <c r="I3366" s="88">
        <f t="array" ref="I3366">INDEX(ราคาที่ดิน!$B:$C,MATCH($C3366,ราคาที่ดิน!$A:$A,0),MATCH($B3366,ราคาที่ดิน!$B$1:$C$1,0))</f>
        <v>550</v>
      </c>
      <c r="J3366" s="88">
        <f t="shared" si="594"/>
        <v>28600</v>
      </c>
      <c r="K3366" s="86"/>
      <c r="L3366" s="89"/>
      <c r="M3366" s="90"/>
      <c r="N3366" s="90"/>
      <c r="O3366" s="91"/>
      <c r="P3366" s="86">
        <v>100</v>
      </c>
      <c r="Q3366" s="92">
        <f t="array" ref="Q3366">INDEX(ราคาสิ่งปลูกสร้าง!$D$6:$CC$47,MATCH($L3366,ราคาสิ่งปลูกสร้าง!$B$6:$B$45,0),MATCH($O$4,ราคาสิ่งปลูกสร้าง!$D$5:$CC$5,0))</f>
        <v>0</v>
      </c>
      <c r="R3366" s="92">
        <f t="shared" si="591"/>
        <v>0</v>
      </c>
      <c r="S3366" s="90">
        <v>0</v>
      </c>
      <c r="T3366" s="90">
        <f t="array" ref="T3366">INDEX(ค่าเสื่อมสิ่งปลูกสร้าง!$A$5:$D$105,MATCH($S3366,ค่าเสื่อมสิ่งปลูกสร้าง!$A$5:$A$105,0),MATCH($M3366,ค่าเสื่อมสิ่งปลูกสร้าง!$A$3:$D$3))</f>
        <v>0</v>
      </c>
      <c r="U3366" s="92">
        <f t="shared" si="592"/>
        <v>0</v>
      </c>
      <c r="V3366" s="93">
        <f t="shared" si="587"/>
        <v>28600</v>
      </c>
      <c r="W3366" s="93">
        <f t="shared" si="588"/>
        <v>28600</v>
      </c>
      <c r="X3366" s="93">
        <v>0</v>
      </c>
      <c r="Y3366" s="93">
        <f t="shared" si="589"/>
        <v>28600</v>
      </c>
      <c r="Z3366" s="86">
        <v>0</v>
      </c>
      <c r="AA3366" s="94">
        <f t="shared" si="590"/>
        <v>0</v>
      </c>
      <c r="AB3366" s="96"/>
      <c r="AC3366" s="96" t="s">
        <v>3475</v>
      </c>
      <c r="AD3366" s="96" t="s">
        <v>3476</v>
      </c>
    </row>
    <row r="3367" spans="1:30" s="70" customFormat="1" ht="24" customHeight="1" x14ac:dyDescent="0.55000000000000004">
      <c r="A3367" s="86">
        <v>2967</v>
      </c>
      <c r="B3367" s="86" t="s">
        <v>28</v>
      </c>
      <c r="C3367" s="86">
        <v>28803</v>
      </c>
      <c r="D3367" s="86">
        <v>0</v>
      </c>
      <c r="E3367" s="86">
        <v>0</v>
      </c>
      <c r="F3367" s="86">
        <v>52</v>
      </c>
      <c r="G3367" s="86">
        <v>1</v>
      </c>
      <c r="H3367" s="87">
        <f t="shared" si="593"/>
        <v>52</v>
      </c>
      <c r="I3367" s="88">
        <f t="array" ref="I3367">INDEX(ราคาที่ดิน!$B:$C,MATCH($C3367,ราคาที่ดิน!$A:$A,0),MATCH($B3367,ราคาที่ดิน!$B$1:$C$1,0))</f>
        <v>550</v>
      </c>
      <c r="J3367" s="88">
        <f t="shared" si="594"/>
        <v>28600</v>
      </c>
      <c r="K3367" s="86"/>
      <c r="L3367" s="89"/>
      <c r="M3367" s="90"/>
      <c r="N3367" s="90"/>
      <c r="O3367" s="91"/>
      <c r="P3367" s="86">
        <v>100</v>
      </c>
      <c r="Q3367" s="92">
        <f t="array" ref="Q3367">INDEX(ราคาสิ่งปลูกสร้าง!$D$6:$CC$47,MATCH($L3367,ราคาสิ่งปลูกสร้าง!$B$6:$B$45,0),MATCH($O$4,ราคาสิ่งปลูกสร้าง!$D$5:$CC$5,0))</f>
        <v>0</v>
      </c>
      <c r="R3367" s="92">
        <f t="shared" si="591"/>
        <v>0</v>
      </c>
      <c r="S3367" s="90">
        <v>0</v>
      </c>
      <c r="T3367" s="90">
        <f t="array" ref="T3367">INDEX(ค่าเสื่อมสิ่งปลูกสร้าง!$A$5:$D$105,MATCH($S3367,ค่าเสื่อมสิ่งปลูกสร้าง!$A$5:$A$105,0),MATCH($M3367,ค่าเสื่อมสิ่งปลูกสร้าง!$A$3:$D$3))</f>
        <v>0</v>
      </c>
      <c r="U3367" s="92">
        <f t="shared" si="592"/>
        <v>0</v>
      </c>
      <c r="V3367" s="93">
        <f t="shared" si="587"/>
        <v>28600</v>
      </c>
      <c r="W3367" s="93">
        <f t="shared" si="588"/>
        <v>28600</v>
      </c>
      <c r="X3367" s="93">
        <v>0</v>
      </c>
      <c r="Y3367" s="93">
        <f t="shared" si="589"/>
        <v>28600</v>
      </c>
      <c r="Z3367" s="86">
        <v>0</v>
      </c>
      <c r="AA3367" s="94">
        <f t="shared" si="590"/>
        <v>0</v>
      </c>
      <c r="AB3367" s="96"/>
      <c r="AC3367" s="96" t="s">
        <v>3475</v>
      </c>
      <c r="AD3367" s="96" t="s">
        <v>3476</v>
      </c>
    </row>
    <row r="3368" spans="1:30" s="70" customFormat="1" ht="24" customHeight="1" x14ac:dyDescent="0.55000000000000004">
      <c r="A3368" s="86">
        <v>2968</v>
      </c>
      <c r="B3368" s="86" t="s">
        <v>28</v>
      </c>
      <c r="C3368" s="86">
        <v>28804</v>
      </c>
      <c r="D3368" s="86">
        <v>0</v>
      </c>
      <c r="E3368" s="86">
        <v>0</v>
      </c>
      <c r="F3368" s="86">
        <v>52</v>
      </c>
      <c r="G3368" s="86">
        <v>1</v>
      </c>
      <c r="H3368" s="87">
        <f t="shared" si="593"/>
        <v>52</v>
      </c>
      <c r="I3368" s="88">
        <f t="array" ref="I3368">INDEX(ราคาที่ดิน!$B:$C,MATCH($C3368,ราคาที่ดิน!$A:$A,0),MATCH($B3368,ราคาที่ดิน!$B$1:$C$1,0))</f>
        <v>550</v>
      </c>
      <c r="J3368" s="88">
        <f t="shared" si="594"/>
        <v>28600</v>
      </c>
      <c r="K3368" s="86"/>
      <c r="L3368" s="89"/>
      <c r="M3368" s="90"/>
      <c r="N3368" s="90"/>
      <c r="O3368" s="91"/>
      <c r="P3368" s="86">
        <v>100</v>
      </c>
      <c r="Q3368" s="92">
        <f t="array" ref="Q3368">INDEX(ราคาสิ่งปลูกสร้าง!$D$6:$CC$47,MATCH($L3368,ราคาสิ่งปลูกสร้าง!$B$6:$B$45,0),MATCH($O$4,ราคาสิ่งปลูกสร้าง!$D$5:$CC$5,0))</f>
        <v>0</v>
      </c>
      <c r="R3368" s="92">
        <f t="shared" si="591"/>
        <v>0</v>
      </c>
      <c r="S3368" s="90">
        <v>0</v>
      </c>
      <c r="T3368" s="90">
        <f t="array" ref="T3368">INDEX(ค่าเสื่อมสิ่งปลูกสร้าง!$A$5:$D$105,MATCH($S3368,ค่าเสื่อมสิ่งปลูกสร้าง!$A$5:$A$105,0),MATCH($M3368,ค่าเสื่อมสิ่งปลูกสร้าง!$A$3:$D$3))</f>
        <v>0</v>
      </c>
      <c r="U3368" s="92">
        <f t="shared" si="592"/>
        <v>0</v>
      </c>
      <c r="V3368" s="93">
        <f t="shared" si="587"/>
        <v>28600</v>
      </c>
      <c r="W3368" s="93">
        <f t="shared" si="588"/>
        <v>28600</v>
      </c>
      <c r="X3368" s="93">
        <v>0</v>
      </c>
      <c r="Y3368" s="93">
        <f t="shared" si="589"/>
        <v>28600</v>
      </c>
      <c r="Z3368" s="86">
        <v>0</v>
      </c>
      <c r="AA3368" s="94">
        <f t="shared" si="590"/>
        <v>0</v>
      </c>
      <c r="AB3368" s="96"/>
      <c r="AC3368" s="96" t="s">
        <v>3475</v>
      </c>
      <c r="AD3368" s="96" t="s">
        <v>3476</v>
      </c>
    </row>
    <row r="3369" spans="1:30" s="70" customFormat="1" ht="24" customHeight="1" x14ac:dyDescent="0.55000000000000004">
      <c r="A3369" s="86">
        <v>2969</v>
      </c>
      <c r="B3369" s="86" t="s">
        <v>28</v>
      </c>
      <c r="C3369" s="86">
        <v>28805</v>
      </c>
      <c r="D3369" s="86">
        <v>0</v>
      </c>
      <c r="E3369" s="86">
        <v>0</v>
      </c>
      <c r="F3369" s="86">
        <v>53</v>
      </c>
      <c r="G3369" s="86">
        <v>1</v>
      </c>
      <c r="H3369" s="87">
        <f t="shared" si="593"/>
        <v>53</v>
      </c>
      <c r="I3369" s="88">
        <f t="array" ref="I3369">INDEX(ราคาที่ดิน!$B:$C,MATCH($C3369,ราคาที่ดิน!$A:$A,0),MATCH($B3369,ราคาที่ดิน!$B$1:$C$1,0))</f>
        <v>550</v>
      </c>
      <c r="J3369" s="88">
        <f t="shared" si="594"/>
        <v>29150</v>
      </c>
      <c r="K3369" s="86"/>
      <c r="L3369" s="89"/>
      <c r="M3369" s="90"/>
      <c r="N3369" s="90"/>
      <c r="O3369" s="91"/>
      <c r="P3369" s="86">
        <v>100</v>
      </c>
      <c r="Q3369" s="92">
        <f t="array" ref="Q3369">INDEX(ราคาสิ่งปลูกสร้าง!$D$6:$CC$47,MATCH($L3369,ราคาสิ่งปลูกสร้าง!$B$6:$B$45,0),MATCH($O$4,ราคาสิ่งปลูกสร้าง!$D$5:$CC$5,0))</f>
        <v>0</v>
      </c>
      <c r="R3369" s="92">
        <f t="shared" si="591"/>
        <v>0</v>
      </c>
      <c r="S3369" s="90">
        <v>0</v>
      </c>
      <c r="T3369" s="90">
        <f t="array" ref="T3369">INDEX(ค่าเสื่อมสิ่งปลูกสร้าง!$A$5:$D$105,MATCH($S3369,ค่าเสื่อมสิ่งปลูกสร้าง!$A$5:$A$105,0),MATCH($M3369,ค่าเสื่อมสิ่งปลูกสร้าง!$A$3:$D$3))</f>
        <v>0</v>
      </c>
      <c r="U3369" s="92">
        <f t="shared" si="592"/>
        <v>0</v>
      </c>
      <c r="V3369" s="93">
        <f t="shared" si="587"/>
        <v>29150</v>
      </c>
      <c r="W3369" s="93">
        <f t="shared" si="588"/>
        <v>29150</v>
      </c>
      <c r="X3369" s="93">
        <v>0</v>
      </c>
      <c r="Y3369" s="93">
        <f t="shared" si="589"/>
        <v>29150</v>
      </c>
      <c r="Z3369" s="86">
        <v>0</v>
      </c>
      <c r="AA3369" s="94">
        <f t="shared" si="590"/>
        <v>0</v>
      </c>
      <c r="AB3369" s="96"/>
      <c r="AC3369" s="96" t="s">
        <v>3479</v>
      </c>
      <c r="AD3369" s="96" t="s">
        <v>3480</v>
      </c>
    </row>
    <row r="3370" spans="1:30" s="70" customFormat="1" ht="24" customHeight="1" x14ac:dyDescent="0.55000000000000004">
      <c r="A3370" s="86">
        <v>2970</v>
      </c>
      <c r="B3370" s="86" t="s">
        <v>28</v>
      </c>
      <c r="C3370" s="86">
        <v>28806</v>
      </c>
      <c r="D3370" s="86">
        <v>1</v>
      </c>
      <c r="E3370" s="86">
        <v>0</v>
      </c>
      <c r="F3370" s="86">
        <v>12</v>
      </c>
      <c r="G3370" s="86">
        <v>1</v>
      </c>
      <c r="H3370" s="87">
        <f t="shared" si="593"/>
        <v>412</v>
      </c>
      <c r="I3370" s="88">
        <f t="array" ref="I3370">INDEX(ราคาที่ดิน!$B:$C,MATCH($C3370,ราคาที่ดิน!$A:$A,0),MATCH($B3370,ราคาที่ดิน!$B$1:$C$1,0))</f>
        <v>480</v>
      </c>
      <c r="J3370" s="88">
        <f t="shared" si="594"/>
        <v>197760</v>
      </c>
      <c r="K3370" s="86"/>
      <c r="L3370" s="89"/>
      <c r="M3370" s="90"/>
      <c r="N3370" s="90"/>
      <c r="O3370" s="91"/>
      <c r="P3370" s="86">
        <v>100</v>
      </c>
      <c r="Q3370" s="92">
        <f t="array" ref="Q3370">INDEX(ราคาสิ่งปลูกสร้าง!$D$6:$CC$47,MATCH($L3370,ราคาสิ่งปลูกสร้าง!$B$6:$B$45,0),MATCH($O$4,ราคาสิ่งปลูกสร้าง!$D$5:$CC$5,0))</f>
        <v>0</v>
      </c>
      <c r="R3370" s="92">
        <f t="shared" si="591"/>
        <v>0</v>
      </c>
      <c r="S3370" s="90">
        <v>0</v>
      </c>
      <c r="T3370" s="90">
        <f t="array" ref="T3370">INDEX(ค่าเสื่อมสิ่งปลูกสร้าง!$A$5:$D$105,MATCH($S3370,ค่าเสื่อมสิ่งปลูกสร้าง!$A$5:$A$105,0),MATCH($M3370,ค่าเสื่อมสิ่งปลูกสร้าง!$A$3:$D$3))</f>
        <v>0</v>
      </c>
      <c r="U3370" s="92">
        <f t="shared" si="592"/>
        <v>0</v>
      </c>
      <c r="V3370" s="93">
        <f t="shared" si="587"/>
        <v>197760</v>
      </c>
      <c r="W3370" s="93">
        <f t="shared" si="588"/>
        <v>197760</v>
      </c>
      <c r="X3370" s="93">
        <v>0</v>
      </c>
      <c r="Y3370" s="93">
        <f t="shared" si="589"/>
        <v>197760</v>
      </c>
      <c r="Z3370" s="86">
        <v>0</v>
      </c>
      <c r="AA3370" s="94">
        <f t="shared" si="590"/>
        <v>0</v>
      </c>
      <c r="AB3370" s="96"/>
      <c r="AC3370" s="96" t="s">
        <v>3481</v>
      </c>
      <c r="AD3370" s="96" t="s">
        <v>3482</v>
      </c>
    </row>
    <row r="3371" spans="1:30" s="70" customFormat="1" ht="24" customHeight="1" x14ac:dyDescent="0.55000000000000004">
      <c r="A3371" s="86">
        <v>2971</v>
      </c>
      <c r="B3371" s="86" t="s">
        <v>28</v>
      </c>
      <c r="C3371" s="86">
        <v>28807</v>
      </c>
      <c r="D3371" s="86">
        <v>0</v>
      </c>
      <c r="E3371" s="86">
        <v>0</v>
      </c>
      <c r="F3371" s="86">
        <v>95</v>
      </c>
      <c r="G3371" s="86">
        <v>1</v>
      </c>
      <c r="H3371" s="87">
        <f t="shared" si="593"/>
        <v>95</v>
      </c>
      <c r="I3371" s="88">
        <f t="array" ref="I3371">INDEX(ราคาที่ดิน!$B:$C,MATCH($C3371,ราคาที่ดิน!$A:$A,0),MATCH($B3371,ราคาที่ดิน!$B$1:$C$1,0))</f>
        <v>550</v>
      </c>
      <c r="J3371" s="88">
        <f t="shared" si="594"/>
        <v>52250</v>
      </c>
      <c r="K3371" s="86"/>
      <c r="L3371" s="89"/>
      <c r="M3371" s="90"/>
      <c r="N3371" s="90"/>
      <c r="O3371" s="91"/>
      <c r="P3371" s="86">
        <v>100</v>
      </c>
      <c r="Q3371" s="92">
        <f t="array" ref="Q3371">INDEX(ราคาสิ่งปลูกสร้าง!$D$6:$CC$47,MATCH($L3371,ราคาสิ่งปลูกสร้าง!$B$6:$B$45,0),MATCH($O$4,ราคาสิ่งปลูกสร้าง!$D$5:$CC$5,0))</f>
        <v>0</v>
      </c>
      <c r="R3371" s="92">
        <f t="shared" si="591"/>
        <v>0</v>
      </c>
      <c r="S3371" s="90">
        <v>0</v>
      </c>
      <c r="T3371" s="90">
        <f t="array" ref="T3371">INDEX(ค่าเสื่อมสิ่งปลูกสร้าง!$A$5:$D$105,MATCH($S3371,ค่าเสื่อมสิ่งปลูกสร้าง!$A$5:$A$105,0),MATCH($M3371,ค่าเสื่อมสิ่งปลูกสร้าง!$A$3:$D$3))</f>
        <v>0</v>
      </c>
      <c r="U3371" s="92">
        <f t="shared" si="592"/>
        <v>0</v>
      </c>
      <c r="V3371" s="93">
        <f t="shared" si="587"/>
        <v>52250</v>
      </c>
      <c r="W3371" s="93">
        <f t="shared" si="588"/>
        <v>52250</v>
      </c>
      <c r="X3371" s="93">
        <v>0</v>
      </c>
      <c r="Y3371" s="93">
        <f t="shared" si="589"/>
        <v>52250</v>
      </c>
      <c r="Z3371" s="86">
        <v>0</v>
      </c>
      <c r="AA3371" s="94">
        <f t="shared" si="590"/>
        <v>0</v>
      </c>
      <c r="AB3371" s="96"/>
      <c r="AC3371" s="96" t="s">
        <v>3209</v>
      </c>
      <c r="AD3371" s="96" t="s">
        <v>3210</v>
      </c>
    </row>
    <row r="3372" spans="1:30" s="70" customFormat="1" ht="24" customHeight="1" x14ac:dyDescent="0.55000000000000004">
      <c r="A3372" s="86">
        <v>2972</v>
      </c>
      <c r="B3372" s="86" t="s">
        <v>28</v>
      </c>
      <c r="C3372" s="86">
        <v>28808</v>
      </c>
      <c r="D3372" s="86">
        <v>1</v>
      </c>
      <c r="E3372" s="86">
        <v>3</v>
      </c>
      <c r="F3372" s="86">
        <v>22</v>
      </c>
      <c r="G3372" s="86">
        <v>2</v>
      </c>
      <c r="H3372" s="87">
        <f t="shared" ref="H3372:H3403" si="595">$D3372*400+$E3372*100+$F3372</f>
        <v>722</v>
      </c>
      <c r="I3372" s="88">
        <f t="array" ref="I3372">INDEX(ราคาที่ดิน!$B:$C,MATCH($C3372,ราคาที่ดิน!$A:$A,0),MATCH($B3372,ราคาที่ดิน!$B$1:$C$1,0))</f>
        <v>4400</v>
      </c>
      <c r="J3372" s="88">
        <f t="shared" ref="J3372:J3403" si="596">$H3372*$I3372</f>
        <v>3176800</v>
      </c>
      <c r="K3372" s="86"/>
      <c r="L3372" s="89" t="s">
        <v>6745</v>
      </c>
      <c r="M3372" s="90" t="s">
        <v>6799</v>
      </c>
      <c r="N3372" s="90">
        <v>2</v>
      </c>
      <c r="O3372" s="91">
        <v>840</v>
      </c>
      <c r="P3372" s="86">
        <v>100</v>
      </c>
      <c r="Q3372" s="92">
        <f t="array" ref="Q3372">INDEX(ราคาสิ่งปลูกสร้าง!$D$6:$CC$47,MATCH($L3372,ราคาสิ่งปลูกสร้าง!$B$6:$B$45,0),MATCH($O$4,ราคาสิ่งปลูกสร้าง!$D$5:$CC$5,0))</f>
        <v>6600</v>
      </c>
      <c r="R3372" s="92">
        <f t="shared" si="591"/>
        <v>5544000</v>
      </c>
      <c r="S3372" s="90">
        <v>21</v>
      </c>
      <c r="T3372" s="90">
        <f t="array" ref="T3372">INDEX(ค่าเสื่อมสิ่งปลูกสร้าง!$A$5:$D$105,MATCH($S3372,ค่าเสื่อมสิ่งปลูกสร้าง!$A$5:$A$105,0),MATCH($M3372,ค่าเสื่อมสิ่งปลูกสร้าง!$A$3:$D$3))</f>
        <v>32</v>
      </c>
      <c r="U3372" s="92">
        <f t="shared" si="592"/>
        <v>3769920.0000000005</v>
      </c>
      <c r="V3372" s="93">
        <f t="shared" si="587"/>
        <v>6946720</v>
      </c>
      <c r="W3372" s="93">
        <f t="shared" si="588"/>
        <v>6946720</v>
      </c>
      <c r="X3372" s="93">
        <v>0</v>
      </c>
      <c r="Y3372" s="93">
        <f t="shared" si="589"/>
        <v>6946720</v>
      </c>
      <c r="Z3372" s="86">
        <v>0</v>
      </c>
      <c r="AA3372" s="94">
        <f t="shared" si="590"/>
        <v>0</v>
      </c>
      <c r="AB3372" s="96"/>
      <c r="AC3372" s="96" t="s">
        <v>3385</v>
      </c>
      <c r="AD3372" s="96" t="s">
        <v>7173</v>
      </c>
    </row>
    <row r="3373" spans="1:30" s="70" customFormat="1" ht="24" customHeight="1" x14ac:dyDescent="0.55000000000000004">
      <c r="A3373" s="86"/>
      <c r="B3373" s="86"/>
      <c r="C3373" s="86"/>
      <c r="D3373" s="86">
        <v>0</v>
      </c>
      <c r="E3373" s="86">
        <v>0</v>
      </c>
      <c r="F3373" s="86">
        <v>48</v>
      </c>
      <c r="G3373" s="86">
        <v>3</v>
      </c>
      <c r="H3373" s="87">
        <f t="shared" si="595"/>
        <v>48</v>
      </c>
      <c r="I3373" s="88">
        <v>4400</v>
      </c>
      <c r="J3373" s="88">
        <f t="shared" si="596"/>
        <v>211200</v>
      </c>
      <c r="K3373" s="86"/>
      <c r="L3373" s="89" t="s">
        <v>6748</v>
      </c>
      <c r="M3373" s="90" t="s">
        <v>6799</v>
      </c>
      <c r="N3373" s="90">
        <v>3</v>
      </c>
      <c r="O3373" s="91">
        <v>300</v>
      </c>
      <c r="P3373" s="86">
        <v>100</v>
      </c>
      <c r="Q3373" s="92">
        <f t="array" ref="Q3373">INDEX(ราคาสิ่งปลูกสร้าง!$D$6:$CC$47,MATCH($L3373,ราคาสิ่งปลูกสร้าง!$B$6:$B$45,0),MATCH($O$4,ราคาสิ่งปลูกสร้าง!$D$5:$CC$5,0))</f>
        <v>7400</v>
      </c>
      <c r="R3373" s="92">
        <f t="shared" si="591"/>
        <v>2220000</v>
      </c>
      <c r="S3373" s="90">
        <v>21</v>
      </c>
      <c r="T3373" s="90">
        <f t="array" ref="T3373">INDEX(ค่าเสื่อมสิ่งปลูกสร้าง!$A$5:$D$105,MATCH($S3373,ค่าเสื่อมสิ่งปลูกสร้าง!$A$5:$A$105,0),MATCH($M3373,ค่าเสื่อมสิ่งปลูกสร้าง!$A$3:$D$3))</f>
        <v>32</v>
      </c>
      <c r="U3373" s="92">
        <f t="shared" si="592"/>
        <v>1509600</v>
      </c>
      <c r="V3373" s="93">
        <f t="shared" si="587"/>
        <v>1720800</v>
      </c>
      <c r="W3373" s="93">
        <f t="shared" si="588"/>
        <v>1720800</v>
      </c>
      <c r="X3373" s="93">
        <v>0</v>
      </c>
      <c r="Y3373" s="93">
        <f t="shared" si="589"/>
        <v>1720800</v>
      </c>
      <c r="Z3373" s="86">
        <v>0.02</v>
      </c>
      <c r="AA3373" s="94">
        <f t="shared" si="590"/>
        <v>344.16</v>
      </c>
      <c r="AB3373" s="174"/>
      <c r="AC3373" s="96" t="s">
        <v>3385</v>
      </c>
      <c r="AD3373" s="96" t="s">
        <v>7173</v>
      </c>
    </row>
    <row r="3374" spans="1:30" s="70" customFormat="1" ht="24" customHeight="1" x14ac:dyDescent="0.55000000000000004">
      <c r="A3374" s="86">
        <v>2973</v>
      </c>
      <c r="B3374" s="86" t="s">
        <v>28</v>
      </c>
      <c r="C3374" s="86">
        <v>28809</v>
      </c>
      <c r="D3374" s="86">
        <v>1</v>
      </c>
      <c r="E3374" s="86">
        <v>1</v>
      </c>
      <c r="F3374" s="86">
        <v>78</v>
      </c>
      <c r="G3374" s="86">
        <v>1</v>
      </c>
      <c r="H3374" s="87">
        <f t="shared" si="595"/>
        <v>578</v>
      </c>
      <c r="I3374" s="88">
        <f t="array" ref="I3374">INDEX(ราคาที่ดิน!$B:$C,MATCH($C3374,ราคาที่ดิน!$A:$A,0),MATCH($B3374,ราคาที่ดิน!$B$1:$C$1,0))</f>
        <v>610</v>
      </c>
      <c r="J3374" s="88">
        <f t="shared" si="596"/>
        <v>352580</v>
      </c>
      <c r="K3374" s="86"/>
      <c r="L3374" s="89"/>
      <c r="M3374" s="90"/>
      <c r="N3374" s="90"/>
      <c r="O3374" s="91"/>
      <c r="P3374" s="86">
        <v>100</v>
      </c>
      <c r="Q3374" s="92">
        <f t="array" ref="Q3374">INDEX(ราคาสิ่งปลูกสร้าง!$D$6:$CC$47,MATCH($L3374,ราคาสิ่งปลูกสร้าง!$B$6:$B$45,0),MATCH($O$4,ราคาสิ่งปลูกสร้าง!$D$5:$CC$5,0))</f>
        <v>0</v>
      </c>
      <c r="R3374" s="92">
        <f t="shared" si="591"/>
        <v>0</v>
      </c>
      <c r="S3374" s="90">
        <v>0</v>
      </c>
      <c r="T3374" s="90">
        <f t="array" ref="T3374">INDEX(ค่าเสื่อมสิ่งปลูกสร้าง!$A$5:$D$105,MATCH($S3374,ค่าเสื่อมสิ่งปลูกสร้าง!$A$5:$A$105,0),MATCH($M3374,ค่าเสื่อมสิ่งปลูกสร้าง!$A$3:$D$3))</f>
        <v>0</v>
      </c>
      <c r="U3374" s="92">
        <f t="shared" si="592"/>
        <v>0</v>
      </c>
      <c r="V3374" s="93">
        <f t="shared" ref="V3374:V3437" si="597">$J3374+$U3374</f>
        <v>352580</v>
      </c>
      <c r="W3374" s="93">
        <f t="shared" ref="W3374:W3437" si="598">$P3374%*$V3374</f>
        <v>352580</v>
      </c>
      <c r="X3374" s="93">
        <v>0</v>
      </c>
      <c r="Y3374" s="93">
        <f t="shared" ref="Y3374:Y3437" si="599">IF($W3374-$X3374&lt;0,0,$W3374-$X3374)</f>
        <v>352580</v>
      </c>
      <c r="Z3374" s="86">
        <v>0</v>
      </c>
      <c r="AA3374" s="94">
        <f t="shared" ref="AA3374:AA3437" si="600">$Y3374*$Z3374/100</f>
        <v>0</v>
      </c>
      <c r="AB3374" s="96"/>
      <c r="AC3374" s="96" t="s">
        <v>3483</v>
      </c>
      <c r="AD3374" s="96" t="s">
        <v>3484</v>
      </c>
    </row>
    <row r="3375" spans="1:30" s="70" customFormat="1" ht="24" customHeight="1" x14ac:dyDescent="0.55000000000000004">
      <c r="A3375" s="86">
        <v>2974</v>
      </c>
      <c r="B3375" s="86" t="s">
        <v>28</v>
      </c>
      <c r="C3375" s="86">
        <v>28810</v>
      </c>
      <c r="D3375" s="86">
        <v>4</v>
      </c>
      <c r="E3375" s="86">
        <v>2</v>
      </c>
      <c r="F3375" s="86">
        <v>35</v>
      </c>
      <c r="G3375" s="86">
        <v>1</v>
      </c>
      <c r="H3375" s="87">
        <f t="shared" si="595"/>
        <v>1835</v>
      </c>
      <c r="I3375" s="88">
        <f t="array" ref="I3375">INDEX(ราคาที่ดิน!$B:$C,MATCH($C3375,ราคาที่ดิน!$A:$A,0),MATCH($B3375,ราคาที่ดิน!$B$1:$C$1,0))</f>
        <v>440</v>
      </c>
      <c r="J3375" s="88">
        <f t="shared" si="596"/>
        <v>807400</v>
      </c>
      <c r="K3375" s="86"/>
      <c r="L3375" s="89"/>
      <c r="M3375" s="90"/>
      <c r="N3375" s="90"/>
      <c r="O3375" s="91"/>
      <c r="P3375" s="86">
        <v>100</v>
      </c>
      <c r="Q3375" s="92">
        <f t="array" ref="Q3375">INDEX(ราคาสิ่งปลูกสร้าง!$D$6:$CC$47,MATCH($L3375,ราคาสิ่งปลูกสร้าง!$B$6:$B$45,0),MATCH($O$4,ราคาสิ่งปลูกสร้าง!$D$5:$CC$5,0))</f>
        <v>0</v>
      </c>
      <c r="R3375" s="92">
        <f t="shared" si="591"/>
        <v>0</v>
      </c>
      <c r="S3375" s="90">
        <v>0</v>
      </c>
      <c r="T3375" s="90">
        <f t="array" ref="T3375">INDEX(ค่าเสื่อมสิ่งปลูกสร้าง!$A$5:$D$105,MATCH($S3375,ค่าเสื่อมสิ่งปลูกสร้าง!$A$5:$A$105,0),MATCH($M3375,ค่าเสื่อมสิ่งปลูกสร้าง!$A$3:$D$3))</f>
        <v>0</v>
      </c>
      <c r="U3375" s="92">
        <f t="shared" si="592"/>
        <v>0</v>
      </c>
      <c r="V3375" s="93">
        <f t="shared" si="597"/>
        <v>807400</v>
      </c>
      <c r="W3375" s="93">
        <f t="shared" si="598"/>
        <v>807400</v>
      </c>
      <c r="X3375" s="93">
        <v>0</v>
      </c>
      <c r="Y3375" s="93">
        <f t="shared" si="599"/>
        <v>807400</v>
      </c>
      <c r="Z3375" s="86">
        <v>0</v>
      </c>
      <c r="AA3375" s="94">
        <f t="shared" si="600"/>
        <v>0</v>
      </c>
      <c r="AB3375" s="96"/>
      <c r="AC3375" s="96" t="s">
        <v>3485</v>
      </c>
      <c r="AD3375" s="96" t="s">
        <v>3486</v>
      </c>
    </row>
    <row r="3376" spans="1:30" s="70" customFormat="1" ht="24" customHeight="1" x14ac:dyDescent="0.55000000000000004">
      <c r="A3376" s="86">
        <v>2975</v>
      </c>
      <c r="B3376" s="86" t="s">
        <v>28</v>
      </c>
      <c r="C3376" s="86">
        <v>28811</v>
      </c>
      <c r="D3376" s="86">
        <v>10</v>
      </c>
      <c r="E3376" s="86">
        <v>2</v>
      </c>
      <c r="F3376" s="86">
        <v>49</v>
      </c>
      <c r="G3376" s="86">
        <v>2</v>
      </c>
      <c r="H3376" s="87">
        <f t="shared" si="595"/>
        <v>4249</v>
      </c>
      <c r="I3376" s="88">
        <f t="array" ref="I3376">INDEX(ราคาที่ดิน!$B:$C,MATCH($C3376,ราคาที่ดิน!$A:$A,0),MATCH($B3376,ราคาที่ดิน!$B$1:$C$1,0))</f>
        <v>330</v>
      </c>
      <c r="J3376" s="88">
        <f t="shared" si="596"/>
        <v>1402170</v>
      </c>
      <c r="K3376" s="86"/>
      <c r="L3376" s="89" t="s">
        <v>6745</v>
      </c>
      <c r="M3376" s="90" t="s">
        <v>6799</v>
      </c>
      <c r="N3376" s="90">
        <v>2</v>
      </c>
      <c r="O3376" s="91">
        <v>140</v>
      </c>
      <c r="P3376" s="86">
        <v>100</v>
      </c>
      <c r="Q3376" s="92">
        <f t="array" ref="Q3376">INDEX(ราคาสิ่งปลูกสร้าง!$D$6:$CC$47,MATCH($L3376,ราคาสิ่งปลูกสร้าง!$B$6:$B$45,0),MATCH($O$4,ราคาสิ่งปลูกสร้าง!$D$5:$CC$5,0))</f>
        <v>6600</v>
      </c>
      <c r="R3376" s="92">
        <f t="shared" si="591"/>
        <v>924000</v>
      </c>
      <c r="S3376" s="90">
        <v>62</v>
      </c>
      <c r="T3376" s="90">
        <f t="array" ref="T3376">INDEX(ค่าเสื่อมสิ่งปลูกสร้าง!$A$5:$D$105,MATCH($S3376,ค่าเสื่อมสิ่งปลูกสร้าง!$A$5:$A$105,0),MATCH($M3376,ค่าเสื่อมสิ่งปลูกสร้าง!$A$3:$D$3))</f>
        <v>76</v>
      </c>
      <c r="U3376" s="92">
        <f t="shared" si="592"/>
        <v>221760</v>
      </c>
      <c r="V3376" s="93">
        <f t="shared" si="597"/>
        <v>1623930</v>
      </c>
      <c r="W3376" s="93">
        <f t="shared" si="598"/>
        <v>1623930</v>
      </c>
      <c r="X3376" s="93">
        <v>0</v>
      </c>
      <c r="Y3376" s="93">
        <f t="shared" si="599"/>
        <v>1623930</v>
      </c>
      <c r="Z3376" s="86">
        <v>0</v>
      </c>
      <c r="AA3376" s="94">
        <f t="shared" si="600"/>
        <v>0</v>
      </c>
      <c r="AB3376" s="96"/>
      <c r="AC3376" s="96" t="s">
        <v>3487</v>
      </c>
      <c r="AD3376" s="96" t="s">
        <v>3488</v>
      </c>
    </row>
    <row r="3377" spans="1:30" s="70" customFormat="1" ht="24" customHeight="1" x14ac:dyDescent="0.55000000000000004">
      <c r="A3377" s="86">
        <v>2975</v>
      </c>
      <c r="B3377" s="86"/>
      <c r="C3377" s="86"/>
      <c r="D3377" s="86">
        <v>0</v>
      </c>
      <c r="E3377" s="86">
        <v>1</v>
      </c>
      <c r="F3377" s="86">
        <v>20</v>
      </c>
      <c r="G3377" s="86">
        <v>3</v>
      </c>
      <c r="H3377" s="87">
        <f t="shared" si="595"/>
        <v>120</v>
      </c>
      <c r="I3377" s="88">
        <v>330</v>
      </c>
      <c r="J3377" s="88">
        <f t="shared" si="596"/>
        <v>39600</v>
      </c>
      <c r="K3377" s="86"/>
      <c r="L3377" s="89" t="s">
        <v>6748</v>
      </c>
      <c r="M3377" s="90" t="s">
        <v>6799</v>
      </c>
      <c r="N3377" s="90">
        <v>3</v>
      </c>
      <c r="O3377" s="91">
        <v>480</v>
      </c>
      <c r="P3377" s="86">
        <v>100</v>
      </c>
      <c r="Q3377" s="92">
        <f t="array" ref="Q3377">INDEX(ราคาสิ่งปลูกสร้าง!$D$6:$CC$47,MATCH($L3377,ราคาสิ่งปลูกสร้าง!$B$6:$B$45,0),MATCH($O$4,ราคาสิ่งปลูกสร้าง!$D$5:$CC$5,0))</f>
        <v>7400</v>
      </c>
      <c r="R3377" s="92">
        <f t="shared" si="591"/>
        <v>3552000</v>
      </c>
      <c r="S3377" s="90">
        <v>6</v>
      </c>
      <c r="T3377" s="90">
        <f t="array" ref="T3377">INDEX(ค่าเสื่อมสิ่งปลูกสร้าง!$A$5:$D$105,MATCH($S3377,ค่าเสื่อมสิ่งปลูกสร้าง!$A$5:$A$105,0),MATCH($M3377,ค่าเสื่อมสิ่งปลูกสร้าง!$A$3:$D$3))</f>
        <v>6</v>
      </c>
      <c r="U3377" s="92">
        <f t="shared" si="592"/>
        <v>3338880</v>
      </c>
      <c r="V3377" s="93">
        <f t="shared" si="597"/>
        <v>3378480</v>
      </c>
      <c r="W3377" s="93">
        <f t="shared" si="598"/>
        <v>3378480</v>
      </c>
      <c r="X3377" s="93">
        <v>0</v>
      </c>
      <c r="Y3377" s="93">
        <f t="shared" si="599"/>
        <v>3378480</v>
      </c>
      <c r="Z3377" s="86">
        <v>0.02</v>
      </c>
      <c r="AA3377" s="94">
        <f t="shared" si="600"/>
        <v>675.69600000000003</v>
      </c>
      <c r="AB3377" s="96"/>
      <c r="AC3377" s="96" t="s">
        <v>3487</v>
      </c>
      <c r="AD3377" s="96" t="s">
        <v>3488</v>
      </c>
    </row>
    <row r="3378" spans="1:30" s="70" customFormat="1" ht="24" customHeight="1" x14ac:dyDescent="0.55000000000000004">
      <c r="A3378" s="86">
        <v>2976</v>
      </c>
      <c r="B3378" s="86" t="s">
        <v>28</v>
      </c>
      <c r="C3378" s="86">
        <v>28812</v>
      </c>
      <c r="D3378" s="86">
        <v>1</v>
      </c>
      <c r="E3378" s="86">
        <v>1</v>
      </c>
      <c r="F3378" s="86">
        <v>13</v>
      </c>
      <c r="G3378" s="86">
        <v>1</v>
      </c>
      <c r="H3378" s="87">
        <f t="shared" si="595"/>
        <v>513</v>
      </c>
      <c r="I3378" s="88">
        <f t="array" ref="I3378">INDEX(ราคาที่ดิน!$B:$C,MATCH($C3378,ราคาที่ดิน!$A:$A,0),MATCH($B3378,ราคาที่ดิน!$B$1:$C$1,0))</f>
        <v>700</v>
      </c>
      <c r="J3378" s="88">
        <f t="shared" si="596"/>
        <v>359100</v>
      </c>
      <c r="K3378" s="86"/>
      <c r="L3378" s="89"/>
      <c r="M3378" s="90"/>
      <c r="N3378" s="90"/>
      <c r="O3378" s="91"/>
      <c r="P3378" s="86">
        <v>100</v>
      </c>
      <c r="Q3378" s="92">
        <f t="array" ref="Q3378">INDEX(ราคาสิ่งปลูกสร้าง!$D$6:$CC$47,MATCH($L3378,ราคาสิ่งปลูกสร้าง!$B$6:$B$45,0),MATCH($O$4,ราคาสิ่งปลูกสร้าง!$D$5:$CC$5,0))</f>
        <v>0</v>
      </c>
      <c r="R3378" s="92">
        <f t="shared" si="591"/>
        <v>0</v>
      </c>
      <c r="S3378" s="90">
        <v>0</v>
      </c>
      <c r="T3378" s="90">
        <f t="array" ref="T3378">INDEX(ค่าเสื่อมสิ่งปลูกสร้าง!$A$5:$D$105,MATCH($S3378,ค่าเสื่อมสิ่งปลูกสร้าง!$A$5:$A$105,0),MATCH($M3378,ค่าเสื่อมสิ่งปลูกสร้าง!$A$3:$D$3))</f>
        <v>0</v>
      </c>
      <c r="U3378" s="92">
        <f t="shared" si="592"/>
        <v>0</v>
      </c>
      <c r="V3378" s="93">
        <f t="shared" si="597"/>
        <v>359100</v>
      </c>
      <c r="W3378" s="93">
        <f t="shared" si="598"/>
        <v>359100</v>
      </c>
      <c r="X3378" s="93">
        <v>0</v>
      </c>
      <c r="Y3378" s="93">
        <f t="shared" si="599"/>
        <v>359100</v>
      </c>
      <c r="Z3378" s="86">
        <v>0</v>
      </c>
      <c r="AA3378" s="94">
        <f t="shared" si="600"/>
        <v>0</v>
      </c>
      <c r="AB3378" s="96"/>
      <c r="AC3378" s="96" t="s">
        <v>3489</v>
      </c>
      <c r="AD3378" s="96" t="s">
        <v>3284</v>
      </c>
    </row>
    <row r="3379" spans="1:30" s="70" customFormat="1" ht="24" customHeight="1" x14ac:dyDescent="0.55000000000000004">
      <c r="A3379" s="86">
        <v>2977</v>
      </c>
      <c r="B3379" s="86" t="s">
        <v>28</v>
      </c>
      <c r="C3379" s="86">
        <v>28813</v>
      </c>
      <c r="D3379" s="86">
        <v>1</v>
      </c>
      <c r="E3379" s="86">
        <v>3</v>
      </c>
      <c r="F3379" s="86">
        <v>81</v>
      </c>
      <c r="G3379" s="86">
        <v>1</v>
      </c>
      <c r="H3379" s="87">
        <f t="shared" si="595"/>
        <v>781</v>
      </c>
      <c r="I3379" s="88">
        <f t="array" ref="I3379">INDEX(ราคาที่ดิน!$B:$C,MATCH($C3379,ราคาที่ดิน!$A:$A,0),MATCH($B3379,ราคาที่ดิน!$B$1:$C$1,0))</f>
        <v>660</v>
      </c>
      <c r="J3379" s="88">
        <f t="shared" si="596"/>
        <v>515460</v>
      </c>
      <c r="K3379" s="86"/>
      <c r="L3379" s="89"/>
      <c r="M3379" s="90"/>
      <c r="N3379" s="90"/>
      <c r="O3379" s="91"/>
      <c r="P3379" s="86">
        <v>100</v>
      </c>
      <c r="Q3379" s="92">
        <f t="array" ref="Q3379">INDEX(ราคาสิ่งปลูกสร้าง!$D$6:$CC$47,MATCH($L3379,ราคาสิ่งปลูกสร้าง!$B$6:$B$45,0),MATCH($O$4,ราคาสิ่งปลูกสร้าง!$D$5:$CC$5,0))</f>
        <v>0</v>
      </c>
      <c r="R3379" s="92">
        <f t="shared" si="591"/>
        <v>0</v>
      </c>
      <c r="S3379" s="90">
        <v>0</v>
      </c>
      <c r="T3379" s="90">
        <f t="array" ref="T3379">INDEX(ค่าเสื่อมสิ่งปลูกสร้าง!$A$5:$D$105,MATCH($S3379,ค่าเสื่อมสิ่งปลูกสร้าง!$A$5:$A$105,0),MATCH($M3379,ค่าเสื่อมสิ่งปลูกสร้าง!$A$3:$D$3))</f>
        <v>0</v>
      </c>
      <c r="U3379" s="92">
        <f t="shared" si="592"/>
        <v>0</v>
      </c>
      <c r="V3379" s="93">
        <f t="shared" si="597"/>
        <v>515460</v>
      </c>
      <c r="W3379" s="93">
        <f t="shared" si="598"/>
        <v>515460</v>
      </c>
      <c r="X3379" s="93">
        <v>0</v>
      </c>
      <c r="Y3379" s="93">
        <f t="shared" si="599"/>
        <v>515460</v>
      </c>
      <c r="Z3379" s="86">
        <v>0</v>
      </c>
      <c r="AA3379" s="94">
        <f t="shared" si="600"/>
        <v>0</v>
      </c>
      <c r="AB3379" s="96"/>
      <c r="AC3379" s="96" t="s">
        <v>3490</v>
      </c>
      <c r="AD3379" s="96" t="s">
        <v>3491</v>
      </c>
    </row>
    <row r="3380" spans="1:30" s="70" customFormat="1" ht="24" customHeight="1" x14ac:dyDescent="0.55000000000000004">
      <c r="A3380" s="86">
        <v>2978</v>
      </c>
      <c r="B3380" s="86" t="s">
        <v>28</v>
      </c>
      <c r="C3380" s="86">
        <v>28814</v>
      </c>
      <c r="D3380" s="86">
        <v>0</v>
      </c>
      <c r="E3380" s="86">
        <v>1</v>
      </c>
      <c r="F3380" s="86">
        <v>59</v>
      </c>
      <c r="G3380" s="86">
        <v>1</v>
      </c>
      <c r="H3380" s="87">
        <f t="shared" si="595"/>
        <v>159</v>
      </c>
      <c r="I3380" s="88">
        <f t="array" ref="I3380">INDEX(ราคาที่ดิน!$B:$C,MATCH($C3380,ราคาที่ดิน!$A:$A,0),MATCH($B3380,ราคาที่ดิน!$B$1:$C$1,0))</f>
        <v>750</v>
      </c>
      <c r="J3380" s="88">
        <f t="shared" si="596"/>
        <v>119250</v>
      </c>
      <c r="K3380" s="86"/>
      <c r="L3380" s="89"/>
      <c r="M3380" s="90"/>
      <c r="N3380" s="90"/>
      <c r="O3380" s="91"/>
      <c r="P3380" s="86">
        <v>100</v>
      </c>
      <c r="Q3380" s="92">
        <f t="array" ref="Q3380">INDEX(ราคาสิ่งปลูกสร้าง!$D$6:$CC$47,MATCH($L3380,ราคาสิ่งปลูกสร้าง!$B$6:$B$45,0),MATCH($O$4,ราคาสิ่งปลูกสร้าง!$D$5:$CC$5,0))</f>
        <v>0</v>
      </c>
      <c r="R3380" s="92">
        <f t="shared" si="591"/>
        <v>0</v>
      </c>
      <c r="S3380" s="90">
        <v>0</v>
      </c>
      <c r="T3380" s="90">
        <f t="array" ref="T3380">INDEX(ค่าเสื่อมสิ่งปลูกสร้าง!$A$5:$D$105,MATCH($S3380,ค่าเสื่อมสิ่งปลูกสร้าง!$A$5:$A$105,0),MATCH($M3380,ค่าเสื่อมสิ่งปลูกสร้าง!$A$3:$D$3))</f>
        <v>0</v>
      </c>
      <c r="U3380" s="92">
        <f t="shared" si="592"/>
        <v>0</v>
      </c>
      <c r="V3380" s="93">
        <f t="shared" si="597"/>
        <v>119250</v>
      </c>
      <c r="W3380" s="93">
        <f t="shared" si="598"/>
        <v>119250</v>
      </c>
      <c r="X3380" s="93">
        <v>0</v>
      </c>
      <c r="Y3380" s="93">
        <f t="shared" si="599"/>
        <v>119250</v>
      </c>
      <c r="Z3380" s="86">
        <v>0</v>
      </c>
      <c r="AA3380" s="94">
        <f t="shared" si="600"/>
        <v>0</v>
      </c>
      <c r="AB3380" s="96"/>
      <c r="AC3380" s="96" t="s">
        <v>3492</v>
      </c>
      <c r="AD3380" s="96" t="s">
        <v>3493</v>
      </c>
    </row>
    <row r="3381" spans="1:30" s="70" customFormat="1" ht="24" customHeight="1" x14ac:dyDescent="0.55000000000000004">
      <c r="A3381" s="86">
        <v>2979</v>
      </c>
      <c r="B3381" s="86" t="s">
        <v>28</v>
      </c>
      <c r="C3381" s="86">
        <v>28815</v>
      </c>
      <c r="D3381" s="86">
        <v>0</v>
      </c>
      <c r="E3381" s="86">
        <v>1</v>
      </c>
      <c r="F3381" s="86">
        <v>0</v>
      </c>
      <c r="G3381" s="86">
        <v>1</v>
      </c>
      <c r="H3381" s="87">
        <f t="shared" si="595"/>
        <v>100</v>
      </c>
      <c r="I3381" s="88">
        <f t="array" ref="I3381">INDEX(ราคาที่ดิน!$B:$C,MATCH($C3381,ราคาที่ดิน!$A:$A,0),MATCH($B3381,ราคาที่ดิน!$B$1:$C$1,0))</f>
        <v>660</v>
      </c>
      <c r="J3381" s="88">
        <f t="shared" si="596"/>
        <v>66000</v>
      </c>
      <c r="K3381" s="86"/>
      <c r="L3381" s="89"/>
      <c r="M3381" s="90"/>
      <c r="N3381" s="90"/>
      <c r="O3381" s="91"/>
      <c r="P3381" s="86">
        <v>100</v>
      </c>
      <c r="Q3381" s="92">
        <f t="array" ref="Q3381">INDEX(ราคาสิ่งปลูกสร้าง!$D$6:$CC$47,MATCH($L3381,ราคาสิ่งปลูกสร้าง!$B$6:$B$45,0),MATCH($O$4,ราคาสิ่งปลูกสร้าง!$D$5:$CC$5,0))</f>
        <v>0</v>
      </c>
      <c r="R3381" s="92">
        <f t="shared" si="591"/>
        <v>0</v>
      </c>
      <c r="S3381" s="90">
        <v>0</v>
      </c>
      <c r="T3381" s="90">
        <f t="array" ref="T3381">INDEX(ค่าเสื่อมสิ่งปลูกสร้าง!$A$5:$D$105,MATCH($S3381,ค่าเสื่อมสิ่งปลูกสร้าง!$A$5:$A$105,0),MATCH($M3381,ค่าเสื่อมสิ่งปลูกสร้าง!$A$3:$D$3))</f>
        <v>0</v>
      </c>
      <c r="U3381" s="92">
        <f t="shared" si="592"/>
        <v>0</v>
      </c>
      <c r="V3381" s="93">
        <f t="shared" si="597"/>
        <v>66000</v>
      </c>
      <c r="W3381" s="93">
        <f t="shared" si="598"/>
        <v>66000</v>
      </c>
      <c r="X3381" s="93">
        <v>0</v>
      </c>
      <c r="Y3381" s="93">
        <f t="shared" si="599"/>
        <v>66000</v>
      </c>
      <c r="Z3381" s="86">
        <v>0</v>
      </c>
      <c r="AA3381" s="94">
        <f t="shared" si="600"/>
        <v>0</v>
      </c>
      <c r="AB3381" s="96"/>
      <c r="AC3381" s="96" t="s">
        <v>3494</v>
      </c>
      <c r="AD3381" s="96" t="s">
        <v>673</v>
      </c>
    </row>
    <row r="3382" spans="1:30" s="70" customFormat="1" ht="24" customHeight="1" x14ac:dyDescent="0.55000000000000004">
      <c r="A3382" s="86">
        <v>2980</v>
      </c>
      <c r="B3382" s="86" t="s">
        <v>28</v>
      </c>
      <c r="C3382" s="86">
        <v>28816</v>
      </c>
      <c r="D3382" s="86">
        <v>0</v>
      </c>
      <c r="E3382" s="86">
        <v>1</v>
      </c>
      <c r="F3382" s="86">
        <v>14</v>
      </c>
      <c r="G3382" s="86">
        <v>1</v>
      </c>
      <c r="H3382" s="87">
        <f t="shared" si="595"/>
        <v>114</v>
      </c>
      <c r="I3382" s="88">
        <f t="array" ref="I3382">INDEX(ราคาที่ดิน!$B:$C,MATCH($C3382,ราคาที่ดิน!$A:$A,0),MATCH($B3382,ราคาที่ดิน!$B$1:$C$1,0))</f>
        <v>800</v>
      </c>
      <c r="J3382" s="88">
        <f t="shared" si="596"/>
        <v>91200</v>
      </c>
      <c r="K3382" s="86"/>
      <c r="L3382" s="89"/>
      <c r="M3382" s="90"/>
      <c r="N3382" s="90"/>
      <c r="O3382" s="91"/>
      <c r="P3382" s="86">
        <v>100</v>
      </c>
      <c r="Q3382" s="92">
        <f t="array" ref="Q3382">INDEX(ราคาสิ่งปลูกสร้าง!$D$6:$CC$47,MATCH($L3382,ราคาสิ่งปลูกสร้าง!$B$6:$B$45,0),MATCH($O$4,ราคาสิ่งปลูกสร้าง!$D$5:$CC$5,0))</f>
        <v>0</v>
      </c>
      <c r="R3382" s="92">
        <f t="shared" si="591"/>
        <v>0</v>
      </c>
      <c r="S3382" s="90">
        <v>0</v>
      </c>
      <c r="T3382" s="90">
        <f t="array" ref="T3382">INDEX(ค่าเสื่อมสิ่งปลูกสร้าง!$A$5:$D$105,MATCH($S3382,ค่าเสื่อมสิ่งปลูกสร้าง!$A$5:$A$105,0),MATCH($M3382,ค่าเสื่อมสิ่งปลูกสร้าง!$A$3:$D$3))</f>
        <v>0</v>
      </c>
      <c r="U3382" s="92">
        <f t="shared" si="592"/>
        <v>0</v>
      </c>
      <c r="V3382" s="93">
        <f t="shared" si="597"/>
        <v>91200</v>
      </c>
      <c r="W3382" s="93">
        <f t="shared" si="598"/>
        <v>91200</v>
      </c>
      <c r="X3382" s="93">
        <v>0</v>
      </c>
      <c r="Y3382" s="93">
        <f t="shared" si="599"/>
        <v>91200</v>
      </c>
      <c r="Z3382" s="86">
        <v>0</v>
      </c>
      <c r="AA3382" s="94">
        <f t="shared" si="600"/>
        <v>0</v>
      </c>
      <c r="AB3382" s="96"/>
      <c r="AC3382" s="96" t="s">
        <v>3171</v>
      </c>
      <c r="AD3382" s="96" t="s">
        <v>3172</v>
      </c>
    </row>
    <row r="3383" spans="1:30" s="70" customFormat="1" ht="24" customHeight="1" x14ac:dyDescent="0.55000000000000004">
      <c r="A3383" s="86">
        <v>2981</v>
      </c>
      <c r="B3383" s="86" t="s">
        <v>28</v>
      </c>
      <c r="C3383" s="86">
        <v>28817</v>
      </c>
      <c r="D3383" s="86">
        <v>3</v>
      </c>
      <c r="E3383" s="86">
        <v>2</v>
      </c>
      <c r="F3383" s="86">
        <v>6</v>
      </c>
      <c r="G3383" s="86">
        <v>4</v>
      </c>
      <c r="H3383" s="87">
        <f t="shared" si="595"/>
        <v>1406</v>
      </c>
      <c r="I3383" s="88">
        <f t="array" ref="I3383">INDEX(ราคาที่ดิน!$B:$C,MATCH($C3383,ราคาที่ดิน!$A:$A,0),MATCH($B3383,ราคาที่ดิน!$B$1:$C$1,0))</f>
        <v>560</v>
      </c>
      <c r="J3383" s="88">
        <f t="shared" si="596"/>
        <v>787360</v>
      </c>
      <c r="K3383" s="86"/>
      <c r="L3383" s="89"/>
      <c r="M3383" s="90"/>
      <c r="N3383" s="90"/>
      <c r="O3383" s="91"/>
      <c r="P3383" s="86">
        <v>100</v>
      </c>
      <c r="Q3383" s="92">
        <f t="array" ref="Q3383">INDEX(ราคาสิ่งปลูกสร้าง!$D$6:$CC$47,MATCH($L3383,ราคาสิ่งปลูกสร้าง!$B$6:$B$45,0),MATCH($O$4,ราคาสิ่งปลูกสร้าง!$D$5:$CC$5,0))</f>
        <v>0</v>
      </c>
      <c r="R3383" s="92">
        <f t="shared" si="591"/>
        <v>0</v>
      </c>
      <c r="S3383" s="90">
        <v>0</v>
      </c>
      <c r="T3383" s="90">
        <f t="array" ref="T3383">INDEX(ค่าเสื่อมสิ่งปลูกสร้าง!$A$5:$D$105,MATCH($S3383,ค่าเสื่อมสิ่งปลูกสร้าง!$A$5:$A$105,0),MATCH($M3383,ค่าเสื่อมสิ่งปลูกสร้าง!$A$3:$D$3))</f>
        <v>0</v>
      </c>
      <c r="U3383" s="92">
        <f t="shared" si="592"/>
        <v>0</v>
      </c>
      <c r="V3383" s="93">
        <f t="shared" si="597"/>
        <v>787360</v>
      </c>
      <c r="W3383" s="93">
        <f t="shared" si="598"/>
        <v>787360</v>
      </c>
      <c r="X3383" s="93">
        <v>0</v>
      </c>
      <c r="Y3383" s="93">
        <f t="shared" si="599"/>
        <v>787360</v>
      </c>
      <c r="Z3383" s="86">
        <v>0.3</v>
      </c>
      <c r="AA3383" s="94">
        <f t="shared" si="600"/>
        <v>2362.08</v>
      </c>
      <c r="AB3383" s="96"/>
      <c r="AC3383" s="96" t="s">
        <v>3495</v>
      </c>
      <c r="AD3383" s="96" t="s">
        <v>3496</v>
      </c>
    </row>
    <row r="3384" spans="1:30" s="70" customFormat="1" ht="24" customHeight="1" x14ac:dyDescent="0.55000000000000004">
      <c r="A3384" s="86">
        <v>2982</v>
      </c>
      <c r="B3384" s="86" t="s">
        <v>28</v>
      </c>
      <c r="C3384" s="86">
        <v>28818</v>
      </c>
      <c r="D3384" s="86">
        <v>0</v>
      </c>
      <c r="E3384" s="86">
        <v>1</v>
      </c>
      <c r="F3384" s="86">
        <v>20</v>
      </c>
      <c r="G3384" s="86">
        <v>1</v>
      </c>
      <c r="H3384" s="87">
        <f t="shared" si="595"/>
        <v>120</v>
      </c>
      <c r="I3384" s="88">
        <f t="array" ref="I3384">INDEX(ราคาที่ดิน!$B:$C,MATCH($C3384,ราคาที่ดิน!$A:$A,0),MATCH($B3384,ราคาที่ดิน!$B$1:$C$1,0))</f>
        <v>530</v>
      </c>
      <c r="J3384" s="88">
        <f t="shared" si="596"/>
        <v>63600</v>
      </c>
      <c r="K3384" s="86"/>
      <c r="L3384" s="89"/>
      <c r="M3384" s="90"/>
      <c r="N3384" s="90"/>
      <c r="O3384" s="91"/>
      <c r="P3384" s="86">
        <v>100</v>
      </c>
      <c r="Q3384" s="92">
        <f t="array" ref="Q3384">INDEX(ราคาสิ่งปลูกสร้าง!$D$6:$CC$47,MATCH($L3384,ราคาสิ่งปลูกสร้าง!$B$6:$B$45,0),MATCH($O$4,ราคาสิ่งปลูกสร้าง!$D$5:$CC$5,0))</f>
        <v>0</v>
      </c>
      <c r="R3384" s="92">
        <f t="shared" si="591"/>
        <v>0</v>
      </c>
      <c r="S3384" s="90">
        <v>0</v>
      </c>
      <c r="T3384" s="90">
        <f t="array" ref="T3384">INDEX(ค่าเสื่อมสิ่งปลูกสร้าง!$A$5:$D$105,MATCH($S3384,ค่าเสื่อมสิ่งปลูกสร้าง!$A$5:$A$105,0),MATCH($M3384,ค่าเสื่อมสิ่งปลูกสร้าง!$A$3:$D$3))</f>
        <v>0</v>
      </c>
      <c r="U3384" s="92">
        <f t="shared" si="592"/>
        <v>0</v>
      </c>
      <c r="V3384" s="93">
        <f t="shared" si="597"/>
        <v>63600</v>
      </c>
      <c r="W3384" s="93">
        <f t="shared" si="598"/>
        <v>63600</v>
      </c>
      <c r="X3384" s="93">
        <v>0</v>
      </c>
      <c r="Y3384" s="93">
        <f t="shared" si="599"/>
        <v>63600</v>
      </c>
      <c r="Z3384" s="86">
        <v>0</v>
      </c>
      <c r="AA3384" s="94">
        <f t="shared" si="600"/>
        <v>0</v>
      </c>
      <c r="AB3384" s="96"/>
      <c r="AC3384" s="96" t="s">
        <v>3497</v>
      </c>
      <c r="AD3384" s="96" t="s">
        <v>3498</v>
      </c>
    </row>
    <row r="3385" spans="1:30" s="70" customFormat="1" ht="24" customHeight="1" x14ac:dyDescent="0.55000000000000004">
      <c r="A3385" s="86">
        <v>2983</v>
      </c>
      <c r="B3385" s="86" t="s">
        <v>28</v>
      </c>
      <c r="C3385" s="86">
        <v>28819</v>
      </c>
      <c r="D3385" s="86">
        <v>0</v>
      </c>
      <c r="E3385" s="86">
        <v>1</v>
      </c>
      <c r="F3385" s="86">
        <v>22</v>
      </c>
      <c r="G3385" s="86">
        <v>1</v>
      </c>
      <c r="H3385" s="87">
        <f t="shared" si="595"/>
        <v>122</v>
      </c>
      <c r="I3385" s="88">
        <f t="array" ref="I3385">INDEX(ราคาที่ดิน!$B:$C,MATCH($C3385,ราคาที่ดิน!$A:$A,0),MATCH($B3385,ราคาที่ดิน!$B$1:$C$1,0))</f>
        <v>610</v>
      </c>
      <c r="J3385" s="88">
        <f t="shared" si="596"/>
        <v>74420</v>
      </c>
      <c r="K3385" s="86"/>
      <c r="L3385" s="89"/>
      <c r="M3385" s="90"/>
      <c r="N3385" s="90"/>
      <c r="O3385" s="91"/>
      <c r="P3385" s="86">
        <v>100</v>
      </c>
      <c r="Q3385" s="92">
        <f t="array" ref="Q3385">INDEX(ราคาสิ่งปลูกสร้าง!$D$6:$CC$47,MATCH($L3385,ราคาสิ่งปลูกสร้าง!$B$6:$B$45,0),MATCH($O$4,ราคาสิ่งปลูกสร้าง!$D$5:$CC$5,0))</f>
        <v>0</v>
      </c>
      <c r="R3385" s="92">
        <f t="shared" si="591"/>
        <v>0</v>
      </c>
      <c r="S3385" s="90">
        <v>0</v>
      </c>
      <c r="T3385" s="90">
        <f t="array" ref="T3385">INDEX(ค่าเสื่อมสิ่งปลูกสร้าง!$A$5:$D$105,MATCH($S3385,ค่าเสื่อมสิ่งปลูกสร้าง!$A$5:$A$105,0),MATCH($M3385,ค่าเสื่อมสิ่งปลูกสร้าง!$A$3:$D$3))</f>
        <v>0</v>
      </c>
      <c r="U3385" s="92">
        <f t="shared" si="592"/>
        <v>0</v>
      </c>
      <c r="V3385" s="93">
        <f t="shared" si="597"/>
        <v>74420</v>
      </c>
      <c r="W3385" s="93">
        <f t="shared" si="598"/>
        <v>74420</v>
      </c>
      <c r="X3385" s="93">
        <v>0</v>
      </c>
      <c r="Y3385" s="93">
        <f t="shared" si="599"/>
        <v>74420</v>
      </c>
      <c r="Z3385" s="86">
        <v>0</v>
      </c>
      <c r="AA3385" s="94">
        <f t="shared" si="600"/>
        <v>0</v>
      </c>
      <c r="AB3385" s="96"/>
      <c r="AC3385" s="96" t="s">
        <v>3497</v>
      </c>
      <c r="AD3385" s="96" t="s">
        <v>3498</v>
      </c>
    </row>
    <row r="3386" spans="1:30" s="70" customFormat="1" ht="24" customHeight="1" x14ac:dyDescent="0.55000000000000004">
      <c r="A3386" s="86">
        <v>2984</v>
      </c>
      <c r="B3386" s="86" t="s">
        <v>28</v>
      </c>
      <c r="C3386" s="86">
        <v>28820</v>
      </c>
      <c r="D3386" s="86">
        <v>0</v>
      </c>
      <c r="E3386" s="86">
        <v>1</v>
      </c>
      <c r="F3386" s="86">
        <v>8</v>
      </c>
      <c r="G3386" s="86">
        <v>1</v>
      </c>
      <c r="H3386" s="87">
        <f t="shared" si="595"/>
        <v>108</v>
      </c>
      <c r="I3386" s="88">
        <f t="array" ref="I3386">INDEX(ราคาที่ดิน!$B:$C,MATCH($C3386,ราคาที่ดิน!$A:$A,0),MATCH($B3386,ราคาที่ดิน!$B$1:$C$1,0))</f>
        <v>610</v>
      </c>
      <c r="J3386" s="88">
        <f t="shared" si="596"/>
        <v>65880</v>
      </c>
      <c r="K3386" s="86"/>
      <c r="L3386" s="89"/>
      <c r="M3386" s="90"/>
      <c r="N3386" s="90"/>
      <c r="O3386" s="91"/>
      <c r="P3386" s="86">
        <v>100</v>
      </c>
      <c r="Q3386" s="92">
        <f t="array" ref="Q3386">INDEX(ราคาสิ่งปลูกสร้าง!$D$6:$CC$47,MATCH($L3386,ราคาสิ่งปลูกสร้าง!$B$6:$B$45,0),MATCH($O$4,ราคาสิ่งปลูกสร้าง!$D$5:$CC$5,0))</f>
        <v>0</v>
      </c>
      <c r="R3386" s="92">
        <f t="shared" si="591"/>
        <v>0</v>
      </c>
      <c r="S3386" s="90">
        <v>0</v>
      </c>
      <c r="T3386" s="90">
        <f t="array" ref="T3386">INDEX(ค่าเสื่อมสิ่งปลูกสร้าง!$A$5:$D$105,MATCH($S3386,ค่าเสื่อมสิ่งปลูกสร้าง!$A$5:$A$105,0),MATCH($M3386,ค่าเสื่อมสิ่งปลูกสร้าง!$A$3:$D$3))</f>
        <v>0</v>
      </c>
      <c r="U3386" s="92">
        <f t="shared" si="592"/>
        <v>0</v>
      </c>
      <c r="V3386" s="93">
        <f t="shared" si="597"/>
        <v>65880</v>
      </c>
      <c r="W3386" s="93">
        <f t="shared" si="598"/>
        <v>65880</v>
      </c>
      <c r="X3386" s="93">
        <v>0</v>
      </c>
      <c r="Y3386" s="93">
        <f t="shared" si="599"/>
        <v>65880</v>
      </c>
      <c r="Z3386" s="86">
        <v>0</v>
      </c>
      <c r="AA3386" s="94">
        <f t="shared" si="600"/>
        <v>0</v>
      </c>
      <c r="AB3386" s="96"/>
      <c r="AC3386" s="96" t="s">
        <v>3497</v>
      </c>
      <c r="AD3386" s="96" t="s">
        <v>3498</v>
      </c>
    </row>
    <row r="3387" spans="1:30" s="70" customFormat="1" ht="24" customHeight="1" x14ac:dyDescent="0.55000000000000004">
      <c r="A3387" s="86">
        <v>2985</v>
      </c>
      <c r="B3387" s="86" t="s">
        <v>28</v>
      </c>
      <c r="C3387" s="86">
        <v>28821</v>
      </c>
      <c r="D3387" s="86">
        <v>0</v>
      </c>
      <c r="E3387" s="86">
        <v>1</v>
      </c>
      <c r="F3387" s="86">
        <v>5</v>
      </c>
      <c r="G3387" s="86">
        <v>1</v>
      </c>
      <c r="H3387" s="87">
        <f t="shared" si="595"/>
        <v>105</v>
      </c>
      <c r="I3387" s="88">
        <f t="array" ref="I3387">INDEX(ราคาที่ดิน!$B:$C,MATCH($C3387,ราคาที่ดิน!$A:$A,0),MATCH($B3387,ราคาที่ดิน!$B$1:$C$1,0))</f>
        <v>610</v>
      </c>
      <c r="J3387" s="88">
        <f t="shared" si="596"/>
        <v>64050</v>
      </c>
      <c r="K3387" s="86"/>
      <c r="L3387" s="89"/>
      <c r="M3387" s="90"/>
      <c r="N3387" s="90"/>
      <c r="O3387" s="91"/>
      <c r="P3387" s="86">
        <v>100</v>
      </c>
      <c r="Q3387" s="92">
        <f t="array" ref="Q3387">INDEX(ราคาสิ่งปลูกสร้าง!$D$6:$CC$47,MATCH($L3387,ราคาสิ่งปลูกสร้าง!$B$6:$B$45,0),MATCH($O$4,ราคาสิ่งปลูกสร้าง!$D$5:$CC$5,0))</f>
        <v>0</v>
      </c>
      <c r="R3387" s="92">
        <f t="shared" si="591"/>
        <v>0</v>
      </c>
      <c r="S3387" s="90">
        <v>0</v>
      </c>
      <c r="T3387" s="90">
        <f t="array" ref="T3387">INDEX(ค่าเสื่อมสิ่งปลูกสร้าง!$A$5:$D$105,MATCH($S3387,ค่าเสื่อมสิ่งปลูกสร้าง!$A$5:$A$105,0),MATCH($M3387,ค่าเสื่อมสิ่งปลูกสร้าง!$A$3:$D$3))</f>
        <v>0</v>
      </c>
      <c r="U3387" s="92">
        <f t="shared" si="592"/>
        <v>0</v>
      </c>
      <c r="V3387" s="93">
        <f t="shared" si="597"/>
        <v>64050</v>
      </c>
      <c r="W3387" s="93">
        <f t="shared" si="598"/>
        <v>64050</v>
      </c>
      <c r="X3387" s="93">
        <v>0</v>
      </c>
      <c r="Y3387" s="93">
        <f t="shared" si="599"/>
        <v>64050</v>
      </c>
      <c r="Z3387" s="86">
        <v>0</v>
      </c>
      <c r="AA3387" s="94">
        <f t="shared" si="600"/>
        <v>0</v>
      </c>
      <c r="AB3387" s="96"/>
      <c r="AC3387" s="96" t="s">
        <v>3497</v>
      </c>
      <c r="AD3387" s="96" t="s">
        <v>3498</v>
      </c>
    </row>
    <row r="3388" spans="1:30" s="70" customFormat="1" ht="24" customHeight="1" x14ac:dyDescent="0.55000000000000004">
      <c r="A3388" s="86">
        <v>2986</v>
      </c>
      <c r="B3388" s="86" t="s">
        <v>28</v>
      </c>
      <c r="C3388" s="86">
        <v>28822</v>
      </c>
      <c r="D3388" s="86">
        <v>0</v>
      </c>
      <c r="E3388" s="86">
        <v>1</v>
      </c>
      <c r="F3388" s="86">
        <v>21</v>
      </c>
      <c r="G3388" s="86">
        <v>1</v>
      </c>
      <c r="H3388" s="87">
        <f t="shared" si="595"/>
        <v>121</v>
      </c>
      <c r="I3388" s="88">
        <f t="array" ref="I3388">INDEX(ราคาที่ดิน!$B:$C,MATCH($C3388,ราคาที่ดิน!$A:$A,0),MATCH($B3388,ราคาที่ดิน!$B$1:$C$1,0))</f>
        <v>610</v>
      </c>
      <c r="J3388" s="88">
        <f t="shared" si="596"/>
        <v>73810</v>
      </c>
      <c r="K3388" s="86"/>
      <c r="L3388" s="89"/>
      <c r="M3388" s="90"/>
      <c r="N3388" s="90"/>
      <c r="O3388" s="91"/>
      <c r="P3388" s="86">
        <v>100</v>
      </c>
      <c r="Q3388" s="92">
        <f t="array" ref="Q3388">INDEX(ราคาสิ่งปลูกสร้าง!$D$6:$CC$47,MATCH($L3388,ราคาสิ่งปลูกสร้าง!$B$6:$B$45,0),MATCH($O$4,ราคาสิ่งปลูกสร้าง!$D$5:$CC$5,0))</f>
        <v>0</v>
      </c>
      <c r="R3388" s="92">
        <f t="shared" si="591"/>
        <v>0</v>
      </c>
      <c r="S3388" s="90">
        <v>0</v>
      </c>
      <c r="T3388" s="90">
        <f t="array" ref="T3388">INDEX(ค่าเสื่อมสิ่งปลูกสร้าง!$A$5:$D$105,MATCH($S3388,ค่าเสื่อมสิ่งปลูกสร้าง!$A$5:$A$105,0),MATCH($M3388,ค่าเสื่อมสิ่งปลูกสร้าง!$A$3:$D$3))</f>
        <v>0</v>
      </c>
      <c r="U3388" s="92">
        <f t="shared" si="592"/>
        <v>0</v>
      </c>
      <c r="V3388" s="93">
        <f t="shared" si="597"/>
        <v>73810</v>
      </c>
      <c r="W3388" s="93">
        <f t="shared" si="598"/>
        <v>73810</v>
      </c>
      <c r="X3388" s="93">
        <v>0</v>
      </c>
      <c r="Y3388" s="93">
        <f t="shared" si="599"/>
        <v>73810</v>
      </c>
      <c r="Z3388" s="86">
        <v>0</v>
      </c>
      <c r="AA3388" s="94">
        <f t="shared" si="600"/>
        <v>0</v>
      </c>
      <c r="AB3388" s="96"/>
      <c r="AC3388" s="96" t="s">
        <v>3497</v>
      </c>
      <c r="AD3388" s="96" t="s">
        <v>3498</v>
      </c>
    </row>
    <row r="3389" spans="1:30" s="70" customFormat="1" ht="24" customHeight="1" x14ac:dyDescent="0.55000000000000004">
      <c r="A3389" s="86">
        <v>2987</v>
      </c>
      <c r="B3389" s="86" t="s">
        <v>28</v>
      </c>
      <c r="C3389" s="86">
        <v>28823</v>
      </c>
      <c r="D3389" s="86">
        <v>0</v>
      </c>
      <c r="E3389" s="86">
        <v>3</v>
      </c>
      <c r="F3389" s="86">
        <v>78</v>
      </c>
      <c r="G3389" s="86">
        <v>1</v>
      </c>
      <c r="H3389" s="87">
        <f t="shared" si="595"/>
        <v>378</v>
      </c>
      <c r="I3389" s="88">
        <f t="array" ref="I3389">INDEX(ราคาที่ดิน!$B:$C,MATCH($C3389,ราคาที่ดิน!$A:$A,0),MATCH($B3389,ราคาที่ดิน!$B$1:$C$1,0))</f>
        <v>700</v>
      </c>
      <c r="J3389" s="88">
        <f t="shared" si="596"/>
        <v>264600</v>
      </c>
      <c r="K3389" s="86"/>
      <c r="L3389" s="89"/>
      <c r="M3389" s="90"/>
      <c r="N3389" s="90"/>
      <c r="O3389" s="91"/>
      <c r="P3389" s="86">
        <v>100</v>
      </c>
      <c r="Q3389" s="92">
        <f t="array" ref="Q3389">INDEX(ราคาสิ่งปลูกสร้าง!$D$6:$CC$47,MATCH($L3389,ราคาสิ่งปลูกสร้าง!$B$6:$B$45,0),MATCH($O$4,ราคาสิ่งปลูกสร้าง!$D$5:$CC$5,0))</f>
        <v>0</v>
      </c>
      <c r="R3389" s="92">
        <f t="shared" si="591"/>
        <v>0</v>
      </c>
      <c r="S3389" s="90">
        <v>0</v>
      </c>
      <c r="T3389" s="90">
        <f t="array" ref="T3389">INDEX(ค่าเสื่อมสิ่งปลูกสร้าง!$A$5:$D$105,MATCH($S3389,ค่าเสื่อมสิ่งปลูกสร้าง!$A$5:$A$105,0),MATCH($M3389,ค่าเสื่อมสิ่งปลูกสร้าง!$A$3:$D$3))</f>
        <v>0</v>
      </c>
      <c r="U3389" s="92">
        <f t="shared" si="592"/>
        <v>0</v>
      </c>
      <c r="V3389" s="93">
        <f t="shared" si="597"/>
        <v>264600</v>
      </c>
      <c r="W3389" s="93">
        <f t="shared" si="598"/>
        <v>264600</v>
      </c>
      <c r="X3389" s="93">
        <v>0</v>
      </c>
      <c r="Y3389" s="93">
        <f t="shared" si="599"/>
        <v>264600</v>
      </c>
      <c r="Z3389" s="86">
        <v>0</v>
      </c>
      <c r="AA3389" s="94">
        <f t="shared" si="600"/>
        <v>0</v>
      </c>
      <c r="AB3389" s="96"/>
      <c r="AC3389" s="96" t="s">
        <v>3499</v>
      </c>
      <c r="AD3389" s="96" t="s">
        <v>3500</v>
      </c>
    </row>
    <row r="3390" spans="1:30" s="70" customFormat="1" ht="24" customHeight="1" x14ac:dyDescent="0.55000000000000004">
      <c r="A3390" s="86">
        <v>2988</v>
      </c>
      <c r="B3390" s="86" t="s">
        <v>28</v>
      </c>
      <c r="C3390" s="86">
        <v>28824</v>
      </c>
      <c r="D3390" s="86">
        <v>1</v>
      </c>
      <c r="E3390" s="86">
        <v>3</v>
      </c>
      <c r="F3390" s="86">
        <v>24</v>
      </c>
      <c r="G3390" s="86">
        <v>2</v>
      </c>
      <c r="H3390" s="87">
        <f t="shared" si="595"/>
        <v>724</v>
      </c>
      <c r="I3390" s="88">
        <f t="array" ref="I3390">INDEX(ราคาที่ดิน!$B:$C,MATCH($C3390,ราคาที่ดิน!$A:$A,0),MATCH($B3390,ราคาที่ดิน!$B$1:$C$1,0))</f>
        <v>610</v>
      </c>
      <c r="J3390" s="88">
        <f t="shared" si="596"/>
        <v>441640</v>
      </c>
      <c r="K3390" s="86"/>
      <c r="L3390" s="89" t="s">
        <v>6745</v>
      </c>
      <c r="M3390" s="90" t="s">
        <v>6799</v>
      </c>
      <c r="N3390" s="90">
        <v>2</v>
      </c>
      <c r="O3390" s="91">
        <v>800</v>
      </c>
      <c r="P3390" s="86">
        <v>100</v>
      </c>
      <c r="Q3390" s="92">
        <f t="array" ref="Q3390">INDEX(ราคาสิ่งปลูกสร้าง!$D$6:$CC$47,MATCH($L3390,ราคาสิ่งปลูกสร้าง!$B$6:$B$45,0),MATCH($O$4,ราคาสิ่งปลูกสร้าง!$D$5:$CC$5,0))</f>
        <v>6600</v>
      </c>
      <c r="R3390" s="92">
        <f t="shared" si="591"/>
        <v>5280000</v>
      </c>
      <c r="S3390" s="90">
        <v>36</v>
      </c>
      <c r="T3390" s="90">
        <f t="array" ref="T3390">INDEX(ค่าเสื่อมสิ่งปลูกสร้าง!$A$5:$D$105,MATCH($S3390,ค่าเสื่อมสิ่งปลูกสร้าง!$A$5:$A$105,0),MATCH($M3390,ค่าเสื่อมสิ่งปลูกสร้าง!$A$3:$D$3))</f>
        <v>62</v>
      </c>
      <c r="U3390" s="92">
        <f t="shared" si="592"/>
        <v>2006400</v>
      </c>
      <c r="V3390" s="93">
        <f t="shared" si="597"/>
        <v>2448040</v>
      </c>
      <c r="W3390" s="93">
        <f t="shared" si="598"/>
        <v>2448040</v>
      </c>
      <c r="X3390" s="93">
        <v>0</v>
      </c>
      <c r="Y3390" s="93">
        <f t="shared" si="599"/>
        <v>2448040</v>
      </c>
      <c r="Z3390" s="86">
        <v>0</v>
      </c>
      <c r="AA3390" s="94">
        <f t="shared" si="600"/>
        <v>0</v>
      </c>
      <c r="AB3390" s="96"/>
      <c r="AC3390" s="96" t="s">
        <v>3501</v>
      </c>
      <c r="AD3390" s="96" t="s">
        <v>3502</v>
      </c>
    </row>
    <row r="3391" spans="1:30" s="70" customFormat="1" ht="24" customHeight="1" x14ac:dyDescent="0.55000000000000004">
      <c r="A3391" s="86">
        <v>2988</v>
      </c>
      <c r="B3391" s="86"/>
      <c r="C3391" s="86"/>
      <c r="D3391" s="86">
        <v>0</v>
      </c>
      <c r="E3391" s="86">
        <v>0</v>
      </c>
      <c r="F3391" s="86">
        <v>45</v>
      </c>
      <c r="G3391" s="86">
        <v>3</v>
      </c>
      <c r="H3391" s="87">
        <f t="shared" si="595"/>
        <v>45</v>
      </c>
      <c r="I3391" s="88">
        <v>610</v>
      </c>
      <c r="J3391" s="88">
        <f t="shared" si="596"/>
        <v>27450</v>
      </c>
      <c r="K3391" s="86"/>
      <c r="L3391" s="89" t="s">
        <v>6748</v>
      </c>
      <c r="M3391" s="90" t="s">
        <v>6799</v>
      </c>
      <c r="N3391" s="90">
        <v>3</v>
      </c>
      <c r="O3391" s="91">
        <v>180</v>
      </c>
      <c r="P3391" s="86">
        <v>100</v>
      </c>
      <c r="Q3391" s="92">
        <f t="array" ref="Q3391">INDEX(ราคาสิ่งปลูกสร้าง!$D$6:$CC$47,MATCH($L3391,ราคาสิ่งปลูกสร้าง!$B$6:$B$45,0),MATCH($O$4,ราคาสิ่งปลูกสร้าง!$D$5:$CC$5,0))</f>
        <v>7400</v>
      </c>
      <c r="R3391" s="92">
        <f t="shared" si="591"/>
        <v>1332000</v>
      </c>
      <c r="S3391" s="90">
        <v>23</v>
      </c>
      <c r="T3391" s="90">
        <f t="array" ref="T3391">INDEX(ค่าเสื่อมสิ่งปลูกสร้าง!$A$5:$D$105,MATCH($S3391,ค่าเสื่อมสิ่งปลูกสร้าง!$A$5:$A$105,0),MATCH($M3391,ค่าเสื่อมสิ่งปลูกสร้าง!$A$3:$D$3))</f>
        <v>36</v>
      </c>
      <c r="U3391" s="92">
        <f t="shared" si="592"/>
        <v>852480</v>
      </c>
      <c r="V3391" s="93">
        <f t="shared" si="597"/>
        <v>879930</v>
      </c>
      <c r="W3391" s="93">
        <f t="shared" si="598"/>
        <v>879930</v>
      </c>
      <c r="X3391" s="93">
        <v>0</v>
      </c>
      <c r="Y3391" s="93">
        <f t="shared" si="599"/>
        <v>879930</v>
      </c>
      <c r="Z3391" s="86">
        <v>0.02</v>
      </c>
      <c r="AA3391" s="94">
        <f t="shared" si="600"/>
        <v>175.98600000000002</v>
      </c>
      <c r="AB3391" s="96"/>
      <c r="AC3391" s="96" t="s">
        <v>3501</v>
      </c>
      <c r="AD3391" s="96" t="s">
        <v>3502</v>
      </c>
    </row>
    <row r="3392" spans="1:30" s="70" customFormat="1" ht="24" customHeight="1" x14ac:dyDescent="0.55000000000000004">
      <c r="A3392" s="86">
        <v>2989</v>
      </c>
      <c r="B3392" s="86" t="s">
        <v>28</v>
      </c>
      <c r="C3392" s="86">
        <v>28825</v>
      </c>
      <c r="D3392" s="86">
        <v>2</v>
      </c>
      <c r="E3392" s="86">
        <v>3</v>
      </c>
      <c r="F3392" s="86">
        <v>17</v>
      </c>
      <c r="G3392" s="86">
        <v>1</v>
      </c>
      <c r="H3392" s="87">
        <f t="shared" si="595"/>
        <v>1117</v>
      </c>
      <c r="I3392" s="88">
        <f t="array" ref="I3392">INDEX(ราคาที่ดิน!$B:$C,MATCH($C3392,ราคาที่ดิน!$A:$A,0),MATCH($B3392,ราคาที่ดิน!$B$1:$C$1,0))</f>
        <v>800</v>
      </c>
      <c r="J3392" s="88">
        <f t="shared" si="596"/>
        <v>893600</v>
      </c>
      <c r="K3392" s="86"/>
      <c r="L3392" s="89"/>
      <c r="M3392" s="90"/>
      <c r="N3392" s="90"/>
      <c r="O3392" s="91"/>
      <c r="P3392" s="86">
        <v>100</v>
      </c>
      <c r="Q3392" s="92">
        <f t="array" ref="Q3392">INDEX(ราคาสิ่งปลูกสร้าง!$D$6:$CC$47,MATCH($L3392,ราคาสิ่งปลูกสร้าง!$B$6:$B$45,0),MATCH($O$4,ราคาสิ่งปลูกสร้าง!$D$5:$CC$5,0))</f>
        <v>0</v>
      </c>
      <c r="R3392" s="92">
        <f t="shared" si="591"/>
        <v>0</v>
      </c>
      <c r="S3392" s="90">
        <v>0</v>
      </c>
      <c r="T3392" s="90">
        <f t="array" ref="T3392">INDEX(ค่าเสื่อมสิ่งปลูกสร้าง!$A$5:$D$105,MATCH($S3392,ค่าเสื่อมสิ่งปลูกสร้าง!$A$5:$A$105,0),MATCH($M3392,ค่าเสื่อมสิ่งปลูกสร้าง!$A$3:$D$3))</f>
        <v>0</v>
      </c>
      <c r="U3392" s="92">
        <f t="shared" si="592"/>
        <v>0</v>
      </c>
      <c r="V3392" s="93">
        <f t="shared" si="597"/>
        <v>893600</v>
      </c>
      <c r="W3392" s="93">
        <f t="shared" si="598"/>
        <v>893600</v>
      </c>
      <c r="X3392" s="93">
        <v>0</v>
      </c>
      <c r="Y3392" s="93">
        <f t="shared" si="599"/>
        <v>893600</v>
      </c>
      <c r="Z3392" s="86">
        <v>0</v>
      </c>
      <c r="AA3392" s="94">
        <f t="shared" si="600"/>
        <v>0</v>
      </c>
      <c r="AB3392" s="96"/>
      <c r="AC3392" s="96" t="s">
        <v>3503</v>
      </c>
      <c r="AD3392" s="96" t="s">
        <v>3504</v>
      </c>
    </row>
    <row r="3393" spans="1:30" s="70" customFormat="1" ht="24" customHeight="1" x14ac:dyDescent="0.55000000000000004">
      <c r="A3393" s="86">
        <v>2990</v>
      </c>
      <c r="B3393" s="86" t="s">
        <v>28</v>
      </c>
      <c r="C3393" s="86">
        <v>28826</v>
      </c>
      <c r="D3393" s="86">
        <v>1</v>
      </c>
      <c r="E3393" s="86">
        <v>3</v>
      </c>
      <c r="F3393" s="86">
        <v>0</v>
      </c>
      <c r="G3393" s="86">
        <v>1</v>
      </c>
      <c r="H3393" s="87">
        <f t="shared" si="595"/>
        <v>700</v>
      </c>
      <c r="I3393" s="88">
        <f t="array" ref="I3393">INDEX(ราคาที่ดิน!$B:$C,MATCH($C3393,ราคาที่ดิน!$A:$A,0),MATCH($B3393,ราคาที่ดิน!$B$1:$C$1,0))</f>
        <v>550</v>
      </c>
      <c r="J3393" s="88">
        <f t="shared" si="596"/>
        <v>385000</v>
      </c>
      <c r="K3393" s="86"/>
      <c r="L3393" s="89"/>
      <c r="M3393" s="90"/>
      <c r="N3393" s="90"/>
      <c r="O3393" s="91"/>
      <c r="P3393" s="86">
        <v>100</v>
      </c>
      <c r="Q3393" s="92">
        <f t="array" ref="Q3393">INDEX(ราคาสิ่งปลูกสร้าง!$D$6:$CC$47,MATCH($L3393,ราคาสิ่งปลูกสร้าง!$B$6:$B$45,0),MATCH($O$4,ราคาสิ่งปลูกสร้าง!$D$5:$CC$5,0))</f>
        <v>0</v>
      </c>
      <c r="R3393" s="92">
        <f t="shared" si="591"/>
        <v>0</v>
      </c>
      <c r="S3393" s="90">
        <v>0</v>
      </c>
      <c r="T3393" s="90">
        <f t="array" ref="T3393">INDEX(ค่าเสื่อมสิ่งปลูกสร้าง!$A$5:$D$105,MATCH($S3393,ค่าเสื่อมสิ่งปลูกสร้าง!$A$5:$A$105,0),MATCH($M3393,ค่าเสื่อมสิ่งปลูกสร้าง!$A$3:$D$3))</f>
        <v>0</v>
      </c>
      <c r="U3393" s="92">
        <f t="shared" si="592"/>
        <v>0</v>
      </c>
      <c r="V3393" s="93">
        <f t="shared" si="597"/>
        <v>385000</v>
      </c>
      <c r="W3393" s="93">
        <f t="shared" si="598"/>
        <v>385000</v>
      </c>
      <c r="X3393" s="93">
        <v>0</v>
      </c>
      <c r="Y3393" s="93">
        <f t="shared" si="599"/>
        <v>385000</v>
      </c>
      <c r="Z3393" s="86">
        <v>0</v>
      </c>
      <c r="AA3393" s="94">
        <f t="shared" si="600"/>
        <v>0</v>
      </c>
      <c r="AB3393" s="96"/>
      <c r="AC3393" s="96" t="s">
        <v>3505</v>
      </c>
      <c r="AD3393" s="96" t="s">
        <v>3506</v>
      </c>
    </row>
    <row r="3394" spans="1:30" s="70" customFormat="1" ht="24" customHeight="1" x14ac:dyDescent="0.55000000000000004">
      <c r="A3394" s="86">
        <v>2991</v>
      </c>
      <c r="B3394" s="86" t="s">
        <v>28</v>
      </c>
      <c r="C3394" s="86">
        <v>28827</v>
      </c>
      <c r="D3394" s="86">
        <v>2</v>
      </c>
      <c r="E3394" s="86">
        <v>1</v>
      </c>
      <c r="F3394" s="86">
        <v>11</v>
      </c>
      <c r="G3394" s="86">
        <v>1</v>
      </c>
      <c r="H3394" s="87">
        <f t="shared" si="595"/>
        <v>911</v>
      </c>
      <c r="I3394" s="88">
        <f t="array" ref="I3394">INDEX(ราคาที่ดิน!$B:$C,MATCH($C3394,ราคาที่ดิน!$A:$A,0),MATCH($B3394,ราคาที่ดิน!$B$1:$C$1,0))</f>
        <v>700</v>
      </c>
      <c r="J3394" s="88">
        <f t="shared" si="596"/>
        <v>637700</v>
      </c>
      <c r="K3394" s="86"/>
      <c r="L3394" s="89"/>
      <c r="M3394" s="90"/>
      <c r="N3394" s="90"/>
      <c r="O3394" s="91"/>
      <c r="P3394" s="86">
        <v>100</v>
      </c>
      <c r="Q3394" s="92">
        <f t="array" ref="Q3394">INDEX(ราคาสิ่งปลูกสร้าง!$D$6:$CC$47,MATCH($L3394,ราคาสิ่งปลูกสร้าง!$B$6:$B$45,0),MATCH($O$4,ราคาสิ่งปลูกสร้าง!$D$5:$CC$5,0))</f>
        <v>0</v>
      </c>
      <c r="R3394" s="92">
        <f t="shared" si="591"/>
        <v>0</v>
      </c>
      <c r="S3394" s="90">
        <v>0</v>
      </c>
      <c r="T3394" s="90">
        <f t="array" ref="T3394">INDEX(ค่าเสื่อมสิ่งปลูกสร้าง!$A$5:$D$105,MATCH($S3394,ค่าเสื่อมสิ่งปลูกสร้าง!$A$5:$A$105,0),MATCH($M3394,ค่าเสื่อมสิ่งปลูกสร้าง!$A$3:$D$3))</f>
        <v>0</v>
      </c>
      <c r="U3394" s="92">
        <f t="shared" si="592"/>
        <v>0</v>
      </c>
      <c r="V3394" s="93">
        <f t="shared" si="597"/>
        <v>637700</v>
      </c>
      <c r="W3394" s="93">
        <f t="shared" si="598"/>
        <v>637700</v>
      </c>
      <c r="X3394" s="93">
        <v>0</v>
      </c>
      <c r="Y3394" s="93">
        <f t="shared" si="599"/>
        <v>637700</v>
      </c>
      <c r="Z3394" s="86">
        <v>0</v>
      </c>
      <c r="AA3394" s="94">
        <f t="shared" si="600"/>
        <v>0</v>
      </c>
      <c r="AB3394" s="96"/>
      <c r="AC3394" s="96" t="s">
        <v>3507</v>
      </c>
      <c r="AD3394" s="96" t="s">
        <v>3508</v>
      </c>
    </row>
    <row r="3395" spans="1:30" s="70" customFormat="1" ht="24" customHeight="1" x14ac:dyDescent="0.55000000000000004">
      <c r="A3395" s="86">
        <v>2992</v>
      </c>
      <c r="B3395" s="86" t="s">
        <v>28</v>
      </c>
      <c r="C3395" s="86">
        <v>28828</v>
      </c>
      <c r="D3395" s="86">
        <v>0</v>
      </c>
      <c r="E3395" s="86">
        <v>3</v>
      </c>
      <c r="F3395" s="86">
        <v>92</v>
      </c>
      <c r="G3395" s="86">
        <v>1</v>
      </c>
      <c r="H3395" s="87">
        <f t="shared" si="595"/>
        <v>392</v>
      </c>
      <c r="I3395" s="88">
        <f t="array" ref="I3395">INDEX(ราคาที่ดิน!$B:$C,MATCH($C3395,ราคาที่ดิน!$A:$A,0),MATCH($B3395,ราคาที่ดิน!$B$1:$C$1,0))</f>
        <v>550</v>
      </c>
      <c r="J3395" s="88">
        <f t="shared" si="596"/>
        <v>215600</v>
      </c>
      <c r="K3395" s="86"/>
      <c r="L3395" s="89"/>
      <c r="M3395" s="90"/>
      <c r="N3395" s="90"/>
      <c r="O3395" s="91"/>
      <c r="P3395" s="86">
        <v>100</v>
      </c>
      <c r="Q3395" s="92">
        <f t="array" ref="Q3395">INDEX(ราคาสิ่งปลูกสร้าง!$D$6:$CC$47,MATCH($L3395,ราคาสิ่งปลูกสร้าง!$B$6:$B$45,0),MATCH($O$4,ราคาสิ่งปลูกสร้าง!$D$5:$CC$5,0))</f>
        <v>0</v>
      </c>
      <c r="R3395" s="92">
        <f t="shared" si="591"/>
        <v>0</v>
      </c>
      <c r="S3395" s="90">
        <v>0</v>
      </c>
      <c r="T3395" s="90">
        <f t="array" ref="T3395">INDEX(ค่าเสื่อมสิ่งปลูกสร้าง!$A$5:$D$105,MATCH($S3395,ค่าเสื่อมสิ่งปลูกสร้าง!$A$5:$A$105,0),MATCH($M3395,ค่าเสื่อมสิ่งปลูกสร้าง!$A$3:$D$3))</f>
        <v>0</v>
      </c>
      <c r="U3395" s="92">
        <f t="shared" si="592"/>
        <v>0</v>
      </c>
      <c r="V3395" s="93">
        <f t="shared" si="597"/>
        <v>215600</v>
      </c>
      <c r="W3395" s="93">
        <f t="shared" si="598"/>
        <v>215600</v>
      </c>
      <c r="X3395" s="93">
        <v>0</v>
      </c>
      <c r="Y3395" s="93">
        <f t="shared" si="599"/>
        <v>215600</v>
      </c>
      <c r="Z3395" s="86">
        <v>0</v>
      </c>
      <c r="AA3395" s="94">
        <f t="shared" si="600"/>
        <v>0</v>
      </c>
      <c r="AB3395" s="96"/>
      <c r="AC3395" s="96" t="s">
        <v>3509</v>
      </c>
      <c r="AD3395" s="96" t="s">
        <v>3510</v>
      </c>
    </row>
    <row r="3396" spans="1:30" s="70" customFormat="1" ht="24" customHeight="1" x14ac:dyDescent="0.55000000000000004">
      <c r="A3396" s="86">
        <v>2993</v>
      </c>
      <c r="B3396" s="86" t="s">
        <v>28</v>
      </c>
      <c r="C3396" s="86">
        <v>28829</v>
      </c>
      <c r="D3396" s="86">
        <v>0</v>
      </c>
      <c r="E3396" s="86">
        <v>1</v>
      </c>
      <c r="F3396" s="86">
        <v>96</v>
      </c>
      <c r="G3396" s="86">
        <v>1</v>
      </c>
      <c r="H3396" s="87">
        <f t="shared" si="595"/>
        <v>196</v>
      </c>
      <c r="I3396" s="88">
        <f t="array" ref="I3396">INDEX(ราคาที่ดิน!$B:$C,MATCH($C3396,ราคาที่ดิน!$A:$A,0),MATCH($B3396,ราคาที่ดิน!$B$1:$C$1,0))</f>
        <v>550</v>
      </c>
      <c r="J3396" s="88">
        <f t="shared" si="596"/>
        <v>107800</v>
      </c>
      <c r="K3396" s="86"/>
      <c r="L3396" s="89"/>
      <c r="M3396" s="90"/>
      <c r="N3396" s="90"/>
      <c r="O3396" s="91"/>
      <c r="P3396" s="86">
        <v>100</v>
      </c>
      <c r="Q3396" s="92">
        <f t="array" ref="Q3396">INDEX(ราคาสิ่งปลูกสร้าง!$D$6:$CC$47,MATCH($L3396,ราคาสิ่งปลูกสร้าง!$B$6:$B$45,0),MATCH($O$4,ราคาสิ่งปลูกสร้าง!$D$5:$CC$5,0))</f>
        <v>0</v>
      </c>
      <c r="R3396" s="92">
        <f t="shared" si="591"/>
        <v>0</v>
      </c>
      <c r="S3396" s="90">
        <v>0</v>
      </c>
      <c r="T3396" s="90">
        <f t="array" ref="T3396">INDEX(ค่าเสื่อมสิ่งปลูกสร้าง!$A$5:$D$105,MATCH($S3396,ค่าเสื่อมสิ่งปลูกสร้าง!$A$5:$A$105,0),MATCH($M3396,ค่าเสื่อมสิ่งปลูกสร้าง!$A$3:$D$3))</f>
        <v>0</v>
      </c>
      <c r="U3396" s="92">
        <f t="shared" si="592"/>
        <v>0</v>
      </c>
      <c r="V3396" s="93">
        <f t="shared" si="597"/>
        <v>107800</v>
      </c>
      <c r="W3396" s="93">
        <f t="shared" si="598"/>
        <v>107800</v>
      </c>
      <c r="X3396" s="93">
        <v>0</v>
      </c>
      <c r="Y3396" s="93">
        <f t="shared" si="599"/>
        <v>107800</v>
      </c>
      <c r="Z3396" s="86">
        <v>0</v>
      </c>
      <c r="AA3396" s="94">
        <f t="shared" si="600"/>
        <v>0</v>
      </c>
      <c r="AB3396" s="96"/>
      <c r="AC3396" s="96" t="s">
        <v>3511</v>
      </c>
      <c r="AD3396" s="96" t="s">
        <v>3297</v>
      </c>
    </row>
    <row r="3397" spans="1:30" s="70" customFormat="1" ht="24" customHeight="1" x14ac:dyDescent="0.55000000000000004">
      <c r="A3397" s="86">
        <v>2994</v>
      </c>
      <c r="B3397" s="86" t="s">
        <v>28</v>
      </c>
      <c r="C3397" s="86">
        <v>28830</v>
      </c>
      <c r="D3397" s="86">
        <v>0</v>
      </c>
      <c r="E3397" s="86">
        <v>2</v>
      </c>
      <c r="F3397" s="86">
        <v>19</v>
      </c>
      <c r="G3397" s="86">
        <v>1</v>
      </c>
      <c r="H3397" s="87">
        <f t="shared" si="595"/>
        <v>219</v>
      </c>
      <c r="I3397" s="88">
        <f t="array" ref="I3397">INDEX(ราคาที่ดิน!$B:$C,MATCH($C3397,ราคาที่ดิน!$A:$A,0),MATCH($B3397,ราคาที่ดิน!$B$1:$C$1,0))</f>
        <v>550</v>
      </c>
      <c r="J3397" s="88">
        <f t="shared" si="596"/>
        <v>120450</v>
      </c>
      <c r="K3397" s="86"/>
      <c r="L3397" s="89"/>
      <c r="M3397" s="90"/>
      <c r="N3397" s="90"/>
      <c r="O3397" s="91"/>
      <c r="P3397" s="86">
        <v>100</v>
      </c>
      <c r="Q3397" s="92">
        <f t="array" ref="Q3397">INDEX(ราคาสิ่งปลูกสร้าง!$D$6:$CC$47,MATCH($L3397,ราคาสิ่งปลูกสร้าง!$B$6:$B$45,0),MATCH($O$4,ราคาสิ่งปลูกสร้าง!$D$5:$CC$5,0))</f>
        <v>0</v>
      </c>
      <c r="R3397" s="92">
        <f t="shared" si="591"/>
        <v>0</v>
      </c>
      <c r="S3397" s="90">
        <v>0</v>
      </c>
      <c r="T3397" s="90">
        <f t="array" ref="T3397">INDEX(ค่าเสื่อมสิ่งปลูกสร้าง!$A$5:$D$105,MATCH($S3397,ค่าเสื่อมสิ่งปลูกสร้าง!$A$5:$A$105,0),MATCH($M3397,ค่าเสื่อมสิ่งปลูกสร้าง!$A$3:$D$3))</f>
        <v>0</v>
      </c>
      <c r="U3397" s="92">
        <f t="shared" si="592"/>
        <v>0</v>
      </c>
      <c r="V3397" s="93">
        <f t="shared" si="597"/>
        <v>120450</v>
      </c>
      <c r="W3397" s="93">
        <f t="shared" si="598"/>
        <v>120450</v>
      </c>
      <c r="X3397" s="93">
        <v>0</v>
      </c>
      <c r="Y3397" s="93">
        <f t="shared" si="599"/>
        <v>120450</v>
      </c>
      <c r="Z3397" s="86">
        <v>0</v>
      </c>
      <c r="AA3397" s="94">
        <f t="shared" si="600"/>
        <v>0</v>
      </c>
      <c r="AB3397" s="96"/>
      <c r="AC3397" s="96" t="s">
        <v>3512</v>
      </c>
      <c r="AD3397" s="96" t="s">
        <v>3513</v>
      </c>
    </row>
    <row r="3398" spans="1:30" s="70" customFormat="1" ht="24" customHeight="1" x14ac:dyDescent="0.55000000000000004">
      <c r="A3398" s="86">
        <v>2995</v>
      </c>
      <c r="B3398" s="86" t="s">
        <v>28</v>
      </c>
      <c r="C3398" s="86">
        <v>28831</v>
      </c>
      <c r="D3398" s="86">
        <v>0</v>
      </c>
      <c r="E3398" s="86">
        <v>2</v>
      </c>
      <c r="F3398" s="86">
        <v>30</v>
      </c>
      <c r="G3398" s="86">
        <v>1</v>
      </c>
      <c r="H3398" s="87">
        <f t="shared" si="595"/>
        <v>230</v>
      </c>
      <c r="I3398" s="88">
        <f t="array" ref="I3398">INDEX(ราคาที่ดิน!$B:$C,MATCH($C3398,ราคาที่ดิน!$A:$A,0),MATCH($B3398,ราคาที่ดิน!$B$1:$C$1,0))</f>
        <v>550</v>
      </c>
      <c r="J3398" s="88">
        <f t="shared" si="596"/>
        <v>126500</v>
      </c>
      <c r="K3398" s="86"/>
      <c r="L3398" s="89"/>
      <c r="M3398" s="90"/>
      <c r="N3398" s="90"/>
      <c r="O3398" s="91"/>
      <c r="P3398" s="86">
        <v>100</v>
      </c>
      <c r="Q3398" s="92">
        <f t="array" ref="Q3398">INDEX(ราคาสิ่งปลูกสร้าง!$D$6:$CC$47,MATCH($L3398,ราคาสิ่งปลูกสร้าง!$B$6:$B$45,0),MATCH($O$4,ราคาสิ่งปลูกสร้าง!$D$5:$CC$5,0))</f>
        <v>0</v>
      </c>
      <c r="R3398" s="92">
        <f t="shared" si="591"/>
        <v>0</v>
      </c>
      <c r="S3398" s="90">
        <v>0</v>
      </c>
      <c r="T3398" s="90">
        <f t="array" ref="T3398">INDEX(ค่าเสื่อมสิ่งปลูกสร้าง!$A$5:$D$105,MATCH($S3398,ค่าเสื่อมสิ่งปลูกสร้าง!$A$5:$A$105,0),MATCH($M3398,ค่าเสื่อมสิ่งปลูกสร้าง!$A$3:$D$3))</f>
        <v>0</v>
      </c>
      <c r="U3398" s="92">
        <f t="shared" si="592"/>
        <v>0</v>
      </c>
      <c r="V3398" s="93">
        <f t="shared" si="597"/>
        <v>126500</v>
      </c>
      <c r="W3398" s="93">
        <f t="shared" si="598"/>
        <v>126500</v>
      </c>
      <c r="X3398" s="93">
        <v>0</v>
      </c>
      <c r="Y3398" s="93">
        <f t="shared" si="599"/>
        <v>126500</v>
      </c>
      <c r="Z3398" s="86">
        <v>0</v>
      </c>
      <c r="AA3398" s="94">
        <f t="shared" si="600"/>
        <v>0</v>
      </c>
      <c r="AB3398" s="96"/>
      <c r="AC3398" s="96" t="s">
        <v>3296</v>
      </c>
      <c r="AD3398" s="96" t="s">
        <v>3297</v>
      </c>
    </row>
    <row r="3399" spans="1:30" s="70" customFormat="1" ht="24" customHeight="1" x14ac:dyDescent="0.55000000000000004">
      <c r="A3399" s="86">
        <v>2996</v>
      </c>
      <c r="B3399" s="86" t="s">
        <v>28</v>
      </c>
      <c r="C3399" s="86">
        <v>28832</v>
      </c>
      <c r="D3399" s="86">
        <v>0</v>
      </c>
      <c r="E3399" s="86">
        <v>2</v>
      </c>
      <c r="F3399" s="86">
        <v>18</v>
      </c>
      <c r="G3399" s="86">
        <v>1</v>
      </c>
      <c r="H3399" s="87">
        <f t="shared" si="595"/>
        <v>218</v>
      </c>
      <c r="I3399" s="88">
        <f t="array" ref="I3399">INDEX(ราคาที่ดิน!$B:$C,MATCH($C3399,ราคาที่ดิน!$A:$A,0),MATCH($B3399,ราคาที่ดิน!$B$1:$C$1,0))</f>
        <v>550</v>
      </c>
      <c r="J3399" s="88">
        <f t="shared" si="596"/>
        <v>119900</v>
      </c>
      <c r="K3399" s="86"/>
      <c r="L3399" s="89"/>
      <c r="M3399" s="90"/>
      <c r="N3399" s="90"/>
      <c r="O3399" s="91"/>
      <c r="P3399" s="86">
        <v>100</v>
      </c>
      <c r="Q3399" s="92">
        <f t="array" ref="Q3399">INDEX(ราคาสิ่งปลูกสร้าง!$D$6:$CC$47,MATCH($L3399,ราคาสิ่งปลูกสร้าง!$B$6:$B$45,0),MATCH($O$4,ราคาสิ่งปลูกสร้าง!$D$5:$CC$5,0))</f>
        <v>0</v>
      </c>
      <c r="R3399" s="92">
        <f t="shared" si="591"/>
        <v>0</v>
      </c>
      <c r="S3399" s="90">
        <v>0</v>
      </c>
      <c r="T3399" s="90">
        <f t="array" ref="T3399">INDEX(ค่าเสื่อมสิ่งปลูกสร้าง!$A$5:$D$105,MATCH($S3399,ค่าเสื่อมสิ่งปลูกสร้าง!$A$5:$A$105,0),MATCH($M3399,ค่าเสื่อมสิ่งปลูกสร้าง!$A$3:$D$3))</f>
        <v>0</v>
      </c>
      <c r="U3399" s="92">
        <f t="shared" si="592"/>
        <v>0</v>
      </c>
      <c r="V3399" s="93">
        <f t="shared" si="597"/>
        <v>119900</v>
      </c>
      <c r="W3399" s="93">
        <f t="shared" si="598"/>
        <v>119900</v>
      </c>
      <c r="X3399" s="93">
        <v>0</v>
      </c>
      <c r="Y3399" s="93">
        <f t="shared" si="599"/>
        <v>119900</v>
      </c>
      <c r="Z3399" s="86">
        <v>0</v>
      </c>
      <c r="AA3399" s="94">
        <f t="shared" si="600"/>
        <v>0</v>
      </c>
      <c r="AB3399" s="96"/>
      <c r="AC3399" s="96" t="s">
        <v>3514</v>
      </c>
      <c r="AD3399" s="96" t="s">
        <v>3266</v>
      </c>
    </row>
    <row r="3400" spans="1:30" s="70" customFormat="1" ht="24" customHeight="1" x14ac:dyDescent="0.55000000000000004">
      <c r="A3400" s="86">
        <v>2997</v>
      </c>
      <c r="B3400" s="86" t="s">
        <v>28</v>
      </c>
      <c r="C3400" s="86">
        <v>28833</v>
      </c>
      <c r="D3400" s="86">
        <v>0</v>
      </c>
      <c r="E3400" s="86">
        <v>2</v>
      </c>
      <c r="F3400" s="86">
        <v>22</v>
      </c>
      <c r="G3400" s="86">
        <v>1</v>
      </c>
      <c r="H3400" s="87">
        <f t="shared" si="595"/>
        <v>222</v>
      </c>
      <c r="I3400" s="88">
        <f t="array" ref="I3400">INDEX(ราคาที่ดิน!$B:$C,MATCH($C3400,ราคาที่ดิน!$A:$A,0),MATCH($B3400,ราคาที่ดิน!$B$1:$C$1,0))</f>
        <v>550</v>
      </c>
      <c r="J3400" s="88">
        <f t="shared" si="596"/>
        <v>122100</v>
      </c>
      <c r="K3400" s="86"/>
      <c r="L3400" s="89"/>
      <c r="M3400" s="90"/>
      <c r="N3400" s="90"/>
      <c r="O3400" s="91"/>
      <c r="P3400" s="86">
        <v>100</v>
      </c>
      <c r="Q3400" s="92">
        <f t="array" ref="Q3400">INDEX(ราคาสิ่งปลูกสร้าง!$D$6:$CC$47,MATCH($L3400,ราคาสิ่งปลูกสร้าง!$B$6:$B$45,0),MATCH($O$4,ราคาสิ่งปลูกสร้าง!$D$5:$CC$5,0))</f>
        <v>0</v>
      </c>
      <c r="R3400" s="92">
        <f t="shared" si="591"/>
        <v>0</v>
      </c>
      <c r="S3400" s="90">
        <v>0</v>
      </c>
      <c r="T3400" s="90">
        <f t="array" ref="T3400">INDEX(ค่าเสื่อมสิ่งปลูกสร้าง!$A$5:$D$105,MATCH($S3400,ค่าเสื่อมสิ่งปลูกสร้าง!$A$5:$A$105,0),MATCH($M3400,ค่าเสื่อมสิ่งปลูกสร้าง!$A$3:$D$3))</f>
        <v>0</v>
      </c>
      <c r="U3400" s="92">
        <f t="shared" si="592"/>
        <v>0</v>
      </c>
      <c r="V3400" s="93">
        <f t="shared" si="597"/>
        <v>122100</v>
      </c>
      <c r="W3400" s="93">
        <f t="shared" si="598"/>
        <v>122100</v>
      </c>
      <c r="X3400" s="93">
        <v>0</v>
      </c>
      <c r="Y3400" s="93">
        <f t="shared" si="599"/>
        <v>122100</v>
      </c>
      <c r="Z3400" s="86">
        <v>0</v>
      </c>
      <c r="AA3400" s="94">
        <f t="shared" si="600"/>
        <v>0</v>
      </c>
      <c r="AB3400" s="96"/>
      <c r="AC3400" s="96" t="s">
        <v>3515</v>
      </c>
      <c r="AD3400" s="96" t="s">
        <v>3266</v>
      </c>
    </row>
    <row r="3401" spans="1:30" s="70" customFormat="1" ht="24" customHeight="1" x14ac:dyDescent="0.55000000000000004">
      <c r="A3401" s="86">
        <v>2998</v>
      </c>
      <c r="B3401" s="86" t="s">
        <v>28</v>
      </c>
      <c r="C3401" s="86">
        <v>28834</v>
      </c>
      <c r="D3401" s="86">
        <v>0</v>
      </c>
      <c r="E3401" s="86">
        <v>2</v>
      </c>
      <c r="F3401" s="86">
        <v>17</v>
      </c>
      <c r="G3401" s="86">
        <v>1</v>
      </c>
      <c r="H3401" s="87">
        <f t="shared" si="595"/>
        <v>217</v>
      </c>
      <c r="I3401" s="88">
        <f t="array" ref="I3401">INDEX(ราคาที่ดิน!$B:$C,MATCH($C3401,ราคาที่ดิน!$A:$A,0),MATCH($B3401,ราคาที่ดิน!$B$1:$C$1,0))</f>
        <v>480</v>
      </c>
      <c r="J3401" s="88">
        <f t="shared" si="596"/>
        <v>104160</v>
      </c>
      <c r="K3401" s="86"/>
      <c r="L3401" s="89"/>
      <c r="M3401" s="90"/>
      <c r="N3401" s="90"/>
      <c r="O3401" s="91"/>
      <c r="P3401" s="86">
        <v>100</v>
      </c>
      <c r="Q3401" s="92">
        <f t="array" ref="Q3401">INDEX(ราคาสิ่งปลูกสร้าง!$D$6:$CC$47,MATCH($L3401,ราคาสิ่งปลูกสร้าง!$B$6:$B$45,0),MATCH($O$4,ราคาสิ่งปลูกสร้าง!$D$5:$CC$5,0))</f>
        <v>0</v>
      </c>
      <c r="R3401" s="92">
        <f t="shared" si="591"/>
        <v>0</v>
      </c>
      <c r="S3401" s="90">
        <v>0</v>
      </c>
      <c r="T3401" s="90">
        <f t="array" ref="T3401">INDEX(ค่าเสื่อมสิ่งปลูกสร้าง!$A$5:$D$105,MATCH($S3401,ค่าเสื่อมสิ่งปลูกสร้าง!$A$5:$A$105,0),MATCH($M3401,ค่าเสื่อมสิ่งปลูกสร้าง!$A$3:$D$3))</f>
        <v>0</v>
      </c>
      <c r="U3401" s="92">
        <f t="shared" si="592"/>
        <v>0</v>
      </c>
      <c r="V3401" s="93">
        <f t="shared" si="597"/>
        <v>104160</v>
      </c>
      <c r="W3401" s="93">
        <f t="shared" si="598"/>
        <v>104160</v>
      </c>
      <c r="X3401" s="93">
        <v>0</v>
      </c>
      <c r="Y3401" s="93">
        <f t="shared" si="599"/>
        <v>104160</v>
      </c>
      <c r="Z3401" s="86">
        <v>0</v>
      </c>
      <c r="AA3401" s="94">
        <f t="shared" si="600"/>
        <v>0</v>
      </c>
      <c r="AB3401" s="96"/>
      <c r="AC3401" s="96" t="s">
        <v>3512</v>
      </c>
      <c r="AD3401" s="96" t="s">
        <v>3513</v>
      </c>
    </row>
    <row r="3402" spans="1:30" s="70" customFormat="1" ht="24" customHeight="1" x14ac:dyDescent="0.55000000000000004">
      <c r="A3402" s="86">
        <v>2999</v>
      </c>
      <c r="B3402" s="86" t="s">
        <v>28</v>
      </c>
      <c r="C3402" s="86">
        <v>28835</v>
      </c>
      <c r="D3402" s="86">
        <v>0</v>
      </c>
      <c r="E3402" s="86">
        <v>2</v>
      </c>
      <c r="F3402" s="86">
        <v>5</v>
      </c>
      <c r="G3402" s="86">
        <v>1</v>
      </c>
      <c r="H3402" s="87">
        <f t="shared" si="595"/>
        <v>205</v>
      </c>
      <c r="I3402" s="88">
        <f t="array" ref="I3402">INDEX(ราคาที่ดิน!$B:$C,MATCH($C3402,ราคาที่ดิน!$A:$A,0),MATCH($B3402,ราคาที่ดิน!$B$1:$C$1,0))</f>
        <v>550</v>
      </c>
      <c r="J3402" s="88">
        <f t="shared" si="596"/>
        <v>112750</v>
      </c>
      <c r="K3402" s="86"/>
      <c r="L3402" s="89"/>
      <c r="M3402" s="90"/>
      <c r="N3402" s="90"/>
      <c r="O3402" s="91"/>
      <c r="P3402" s="86">
        <v>100</v>
      </c>
      <c r="Q3402" s="92">
        <f t="array" ref="Q3402">INDEX(ราคาสิ่งปลูกสร้าง!$D$6:$CC$47,MATCH($L3402,ราคาสิ่งปลูกสร้าง!$B$6:$B$45,0),MATCH($O$4,ราคาสิ่งปลูกสร้าง!$D$5:$CC$5,0))</f>
        <v>0</v>
      </c>
      <c r="R3402" s="92">
        <f t="shared" si="591"/>
        <v>0</v>
      </c>
      <c r="S3402" s="90">
        <v>0</v>
      </c>
      <c r="T3402" s="90">
        <f t="array" ref="T3402">INDEX(ค่าเสื่อมสิ่งปลูกสร้าง!$A$5:$D$105,MATCH($S3402,ค่าเสื่อมสิ่งปลูกสร้าง!$A$5:$A$105,0),MATCH($M3402,ค่าเสื่อมสิ่งปลูกสร้าง!$A$3:$D$3))</f>
        <v>0</v>
      </c>
      <c r="U3402" s="92">
        <f t="shared" si="592"/>
        <v>0</v>
      </c>
      <c r="V3402" s="93">
        <f t="shared" si="597"/>
        <v>112750</v>
      </c>
      <c r="W3402" s="93">
        <f t="shared" si="598"/>
        <v>112750</v>
      </c>
      <c r="X3402" s="93">
        <v>0</v>
      </c>
      <c r="Y3402" s="93">
        <f t="shared" si="599"/>
        <v>112750</v>
      </c>
      <c r="Z3402" s="86">
        <v>0</v>
      </c>
      <c r="AA3402" s="94">
        <f t="shared" si="600"/>
        <v>0</v>
      </c>
      <c r="AB3402" s="96"/>
      <c r="AC3402" s="96" t="s">
        <v>3516</v>
      </c>
      <c r="AD3402" s="96" t="s">
        <v>3297</v>
      </c>
    </row>
    <row r="3403" spans="1:30" s="70" customFormat="1" ht="24" customHeight="1" x14ac:dyDescent="0.55000000000000004">
      <c r="A3403" s="86">
        <v>3000</v>
      </c>
      <c r="B3403" s="86" t="s">
        <v>28</v>
      </c>
      <c r="C3403" s="86">
        <v>28836</v>
      </c>
      <c r="D3403" s="86">
        <v>0</v>
      </c>
      <c r="E3403" s="86">
        <v>2</v>
      </c>
      <c r="F3403" s="86">
        <v>11</v>
      </c>
      <c r="G3403" s="86">
        <v>1</v>
      </c>
      <c r="H3403" s="87">
        <f t="shared" si="595"/>
        <v>211</v>
      </c>
      <c r="I3403" s="88">
        <f t="array" ref="I3403">INDEX(ราคาที่ดิน!$B:$C,MATCH($C3403,ราคาที่ดิน!$A:$A,0),MATCH($B3403,ราคาที่ดิน!$B$1:$C$1,0))</f>
        <v>550</v>
      </c>
      <c r="J3403" s="88">
        <f t="shared" si="596"/>
        <v>116050</v>
      </c>
      <c r="K3403" s="86"/>
      <c r="L3403" s="89"/>
      <c r="M3403" s="90"/>
      <c r="N3403" s="90"/>
      <c r="O3403" s="91"/>
      <c r="P3403" s="86">
        <v>100</v>
      </c>
      <c r="Q3403" s="92">
        <f t="array" ref="Q3403">INDEX(ราคาสิ่งปลูกสร้าง!$D$6:$CC$47,MATCH($L3403,ราคาสิ่งปลูกสร้าง!$B$6:$B$45,0),MATCH($O$4,ราคาสิ่งปลูกสร้าง!$D$5:$CC$5,0))</f>
        <v>0</v>
      </c>
      <c r="R3403" s="92">
        <f t="shared" ref="R3403:R3478" si="601">$O3403*$Q3403</f>
        <v>0</v>
      </c>
      <c r="S3403" s="90">
        <v>0</v>
      </c>
      <c r="T3403" s="90">
        <f t="array" ref="T3403">INDEX(ค่าเสื่อมสิ่งปลูกสร้าง!$A$5:$D$105,MATCH($S3403,ค่าเสื่อมสิ่งปลูกสร้าง!$A$5:$A$105,0),MATCH($M3403,ค่าเสื่อมสิ่งปลูกสร้าง!$A$3:$D$3))</f>
        <v>0</v>
      </c>
      <c r="U3403" s="92">
        <f t="shared" ref="U3403:U3478" si="602">$R3403*(100-$T3403)%</f>
        <v>0</v>
      </c>
      <c r="V3403" s="93">
        <f t="shared" si="597"/>
        <v>116050</v>
      </c>
      <c r="W3403" s="93">
        <f t="shared" si="598"/>
        <v>116050</v>
      </c>
      <c r="X3403" s="93">
        <v>0</v>
      </c>
      <c r="Y3403" s="93">
        <f t="shared" si="599"/>
        <v>116050</v>
      </c>
      <c r="Z3403" s="86">
        <v>0</v>
      </c>
      <c r="AA3403" s="94">
        <f t="shared" si="600"/>
        <v>0</v>
      </c>
      <c r="AB3403" s="96"/>
      <c r="AC3403" s="96" t="s">
        <v>3517</v>
      </c>
      <c r="AD3403" s="96" t="s">
        <v>3518</v>
      </c>
    </row>
    <row r="3404" spans="1:30" s="70" customFormat="1" ht="24" customHeight="1" x14ac:dyDescent="0.55000000000000004">
      <c r="A3404" s="86">
        <v>3001</v>
      </c>
      <c r="B3404" s="86" t="s">
        <v>28</v>
      </c>
      <c r="C3404" s="86">
        <v>28837</v>
      </c>
      <c r="D3404" s="86">
        <v>0</v>
      </c>
      <c r="E3404" s="86">
        <v>2</v>
      </c>
      <c r="F3404" s="86">
        <v>13</v>
      </c>
      <c r="G3404" s="86">
        <v>1</v>
      </c>
      <c r="H3404" s="87">
        <f t="shared" ref="H3404:H3435" si="603">$D3404*400+$E3404*100+$F3404</f>
        <v>213</v>
      </c>
      <c r="I3404" s="88">
        <f t="array" ref="I3404">INDEX(ราคาที่ดิน!$B:$C,MATCH($C3404,ราคาที่ดิน!$A:$A,0),MATCH($B3404,ราคาที่ดิน!$B$1:$C$1,0))</f>
        <v>550</v>
      </c>
      <c r="J3404" s="88">
        <f t="shared" ref="J3404:J3435" si="604">$H3404*$I3404</f>
        <v>117150</v>
      </c>
      <c r="K3404" s="86"/>
      <c r="L3404" s="89"/>
      <c r="M3404" s="90"/>
      <c r="N3404" s="90"/>
      <c r="O3404" s="91"/>
      <c r="P3404" s="86">
        <v>100</v>
      </c>
      <c r="Q3404" s="92">
        <f t="array" ref="Q3404">INDEX(ราคาสิ่งปลูกสร้าง!$D$6:$CC$47,MATCH($L3404,ราคาสิ่งปลูกสร้าง!$B$6:$B$45,0),MATCH($O$4,ราคาสิ่งปลูกสร้าง!$D$5:$CC$5,0))</f>
        <v>0</v>
      </c>
      <c r="R3404" s="92">
        <f t="shared" si="601"/>
        <v>0</v>
      </c>
      <c r="S3404" s="90">
        <v>0</v>
      </c>
      <c r="T3404" s="90">
        <f t="array" ref="T3404">INDEX(ค่าเสื่อมสิ่งปลูกสร้าง!$A$5:$D$105,MATCH($S3404,ค่าเสื่อมสิ่งปลูกสร้าง!$A$5:$A$105,0),MATCH($M3404,ค่าเสื่อมสิ่งปลูกสร้าง!$A$3:$D$3))</f>
        <v>0</v>
      </c>
      <c r="U3404" s="92">
        <f t="shared" si="602"/>
        <v>0</v>
      </c>
      <c r="V3404" s="93">
        <f t="shared" si="597"/>
        <v>117150</v>
      </c>
      <c r="W3404" s="93">
        <f t="shared" si="598"/>
        <v>117150</v>
      </c>
      <c r="X3404" s="93">
        <v>0</v>
      </c>
      <c r="Y3404" s="93">
        <f t="shared" si="599"/>
        <v>117150</v>
      </c>
      <c r="Z3404" s="86">
        <v>0</v>
      </c>
      <c r="AA3404" s="94">
        <f t="shared" si="600"/>
        <v>0</v>
      </c>
      <c r="AB3404" s="96"/>
      <c r="AC3404" s="96" t="s">
        <v>3519</v>
      </c>
      <c r="AD3404" s="96" t="s">
        <v>3520</v>
      </c>
    </row>
    <row r="3405" spans="1:30" s="70" customFormat="1" ht="24" customHeight="1" x14ac:dyDescent="0.55000000000000004">
      <c r="A3405" s="86">
        <v>3002</v>
      </c>
      <c r="B3405" s="86" t="s">
        <v>28</v>
      </c>
      <c r="C3405" s="86">
        <v>28838</v>
      </c>
      <c r="D3405" s="86">
        <v>0</v>
      </c>
      <c r="E3405" s="86">
        <v>2</v>
      </c>
      <c r="F3405" s="86">
        <v>30</v>
      </c>
      <c r="G3405" s="86">
        <v>1</v>
      </c>
      <c r="H3405" s="87">
        <f t="shared" si="603"/>
        <v>230</v>
      </c>
      <c r="I3405" s="88">
        <f t="array" ref="I3405">INDEX(ราคาที่ดิน!$B:$C,MATCH($C3405,ราคาที่ดิน!$A:$A,0),MATCH($B3405,ราคาที่ดิน!$B$1:$C$1,0))</f>
        <v>550</v>
      </c>
      <c r="J3405" s="88">
        <f t="shared" si="604"/>
        <v>126500</v>
      </c>
      <c r="K3405" s="86"/>
      <c r="L3405" s="89"/>
      <c r="M3405" s="90"/>
      <c r="N3405" s="90"/>
      <c r="O3405" s="91"/>
      <c r="P3405" s="86">
        <v>100</v>
      </c>
      <c r="Q3405" s="92">
        <f t="array" ref="Q3405">INDEX(ราคาสิ่งปลูกสร้าง!$D$6:$CC$47,MATCH($L3405,ราคาสิ่งปลูกสร้าง!$B$6:$B$45,0),MATCH($O$4,ราคาสิ่งปลูกสร้าง!$D$5:$CC$5,0))</f>
        <v>0</v>
      </c>
      <c r="R3405" s="92">
        <f t="shared" si="601"/>
        <v>0</v>
      </c>
      <c r="S3405" s="90">
        <v>0</v>
      </c>
      <c r="T3405" s="90">
        <f t="array" ref="T3405">INDEX(ค่าเสื่อมสิ่งปลูกสร้าง!$A$5:$D$105,MATCH($S3405,ค่าเสื่อมสิ่งปลูกสร้าง!$A$5:$A$105,0),MATCH($M3405,ค่าเสื่อมสิ่งปลูกสร้าง!$A$3:$D$3))</f>
        <v>0</v>
      </c>
      <c r="U3405" s="92">
        <f t="shared" si="602"/>
        <v>0</v>
      </c>
      <c r="V3405" s="93">
        <f t="shared" si="597"/>
        <v>126500</v>
      </c>
      <c r="W3405" s="93">
        <f t="shared" si="598"/>
        <v>126500</v>
      </c>
      <c r="X3405" s="93">
        <v>0</v>
      </c>
      <c r="Y3405" s="93">
        <f t="shared" si="599"/>
        <v>126500</v>
      </c>
      <c r="Z3405" s="86">
        <v>0</v>
      </c>
      <c r="AA3405" s="94">
        <f t="shared" si="600"/>
        <v>0</v>
      </c>
      <c r="AB3405" s="96"/>
      <c r="AC3405" s="96" t="s">
        <v>3521</v>
      </c>
      <c r="AD3405" s="96" t="s">
        <v>3522</v>
      </c>
    </row>
    <row r="3406" spans="1:30" s="70" customFormat="1" ht="24" customHeight="1" x14ac:dyDescent="0.55000000000000004">
      <c r="A3406" s="86">
        <v>3003</v>
      </c>
      <c r="B3406" s="86" t="s">
        <v>28</v>
      </c>
      <c r="C3406" s="86">
        <v>28839</v>
      </c>
      <c r="D3406" s="86">
        <v>2</v>
      </c>
      <c r="E3406" s="86">
        <v>2</v>
      </c>
      <c r="F3406" s="86">
        <v>6</v>
      </c>
      <c r="G3406" s="86">
        <v>1</v>
      </c>
      <c r="H3406" s="87">
        <f t="shared" si="603"/>
        <v>1006</v>
      </c>
      <c r="I3406" s="88">
        <f t="array" ref="I3406">INDEX(ราคาที่ดิน!$B:$C,MATCH($C3406,ราคาที่ดิน!$A:$A,0),MATCH($B3406,ราคาที่ดิน!$B$1:$C$1,0))</f>
        <v>700</v>
      </c>
      <c r="J3406" s="88">
        <f t="shared" si="604"/>
        <v>704200</v>
      </c>
      <c r="K3406" s="86"/>
      <c r="L3406" s="89"/>
      <c r="M3406" s="90"/>
      <c r="N3406" s="90"/>
      <c r="O3406" s="91"/>
      <c r="P3406" s="86">
        <v>100</v>
      </c>
      <c r="Q3406" s="92">
        <f t="array" ref="Q3406">INDEX(ราคาสิ่งปลูกสร้าง!$D$6:$CC$47,MATCH($L3406,ราคาสิ่งปลูกสร้าง!$B$6:$B$45,0),MATCH($O$4,ราคาสิ่งปลูกสร้าง!$D$5:$CC$5,0))</f>
        <v>0</v>
      </c>
      <c r="R3406" s="92">
        <f t="shared" si="601"/>
        <v>0</v>
      </c>
      <c r="S3406" s="90">
        <v>0</v>
      </c>
      <c r="T3406" s="90">
        <f t="array" ref="T3406">INDEX(ค่าเสื่อมสิ่งปลูกสร้าง!$A$5:$D$105,MATCH($S3406,ค่าเสื่อมสิ่งปลูกสร้าง!$A$5:$A$105,0),MATCH($M3406,ค่าเสื่อมสิ่งปลูกสร้าง!$A$3:$D$3))</f>
        <v>0</v>
      </c>
      <c r="U3406" s="92">
        <f t="shared" si="602"/>
        <v>0</v>
      </c>
      <c r="V3406" s="93">
        <f t="shared" si="597"/>
        <v>704200</v>
      </c>
      <c r="W3406" s="93">
        <f t="shared" si="598"/>
        <v>704200</v>
      </c>
      <c r="X3406" s="93">
        <v>0</v>
      </c>
      <c r="Y3406" s="93">
        <f t="shared" si="599"/>
        <v>704200</v>
      </c>
      <c r="Z3406" s="86">
        <v>0</v>
      </c>
      <c r="AA3406" s="94">
        <f t="shared" si="600"/>
        <v>0</v>
      </c>
      <c r="AB3406" s="96"/>
      <c r="AC3406" s="96" t="s">
        <v>3507</v>
      </c>
      <c r="AD3406" s="96" t="s">
        <v>3508</v>
      </c>
    </row>
    <row r="3407" spans="1:30" s="70" customFormat="1" ht="24" customHeight="1" x14ac:dyDescent="0.55000000000000004">
      <c r="A3407" s="86">
        <v>3004</v>
      </c>
      <c r="B3407" s="86" t="s">
        <v>28</v>
      </c>
      <c r="C3407" s="86">
        <v>28840</v>
      </c>
      <c r="D3407" s="86">
        <v>1</v>
      </c>
      <c r="E3407" s="86">
        <v>3</v>
      </c>
      <c r="F3407" s="86">
        <v>96</v>
      </c>
      <c r="G3407" s="86">
        <v>1</v>
      </c>
      <c r="H3407" s="87">
        <f t="shared" si="603"/>
        <v>796</v>
      </c>
      <c r="I3407" s="88">
        <f t="array" ref="I3407">INDEX(ราคาที่ดิน!$B:$C,MATCH($C3407,ราคาที่ดิน!$A:$A,0),MATCH($B3407,ราคาที่ดิน!$B$1:$C$1,0))</f>
        <v>600</v>
      </c>
      <c r="J3407" s="88">
        <f t="shared" si="604"/>
        <v>477600</v>
      </c>
      <c r="K3407" s="86"/>
      <c r="L3407" s="89"/>
      <c r="M3407" s="90"/>
      <c r="N3407" s="90"/>
      <c r="O3407" s="91"/>
      <c r="P3407" s="86">
        <v>100</v>
      </c>
      <c r="Q3407" s="92">
        <f t="array" ref="Q3407">INDEX(ราคาสิ่งปลูกสร้าง!$D$6:$CC$47,MATCH($L3407,ราคาสิ่งปลูกสร้าง!$B$6:$B$45,0),MATCH($O$4,ราคาสิ่งปลูกสร้าง!$D$5:$CC$5,0))</f>
        <v>0</v>
      </c>
      <c r="R3407" s="92">
        <f t="shared" si="601"/>
        <v>0</v>
      </c>
      <c r="S3407" s="90">
        <v>0</v>
      </c>
      <c r="T3407" s="90">
        <f t="array" ref="T3407">INDEX(ค่าเสื่อมสิ่งปลูกสร้าง!$A$5:$D$105,MATCH($S3407,ค่าเสื่อมสิ่งปลูกสร้าง!$A$5:$A$105,0),MATCH($M3407,ค่าเสื่อมสิ่งปลูกสร้าง!$A$3:$D$3))</f>
        <v>0</v>
      </c>
      <c r="U3407" s="92">
        <f t="shared" si="602"/>
        <v>0</v>
      </c>
      <c r="V3407" s="93">
        <f t="shared" si="597"/>
        <v>477600</v>
      </c>
      <c r="W3407" s="93">
        <f t="shared" si="598"/>
        <v>477600</v>
      </c>
      <c r="X3407" s="93">
        <v>0</v>
      </c>
      <c r="Y3407" s="93">
        <f t="shared" si="599"/>
        <v>477600</v>
      </c>
      <c r="Z3407" s="86">
        <v>0</v>
      </c>
      <c r="AA3407" s="94">
        <f t="shared" si="600"/>
        <v>0</v>
      </c>
      <c r="AB3407" s="96"/>
      <c r="AC3407" s="96" t="s">
        <v>3512</v>
      </c>
      <c r="AD3407" s="96" t="s">
        <v>3513</v>
      </c>
    </row>
    <row r="3408" spans="1:30" s="70" customFormat="1" ht="24" customHeight="1" x14ac:dyDescent="0.55000000000000004">
      <c r="A3408" s="86">
        <v>3005</v>
      </c>
      <c r="B3408" s="86" t="s">
        <v>28</v>
      </c>
      <c r="C3408" s="86">
        <v>28841</v>
      </c>
      <c r="D3408" s="86">
        <v>0</v>
      </c>
      <c r="E3408" s="86">
        <v>1</v>
      </c>
      <c r="F3408" s="86">
        <v>38</v>
      </c>
      <c r="G3408" s="86">
        <v>1</v>
      </c>
      <c r="H3408" s="87">
        <f t="shared" si="603"/>
        <v>138</v>
      </c>
      <c r="I3408" s="88">
        <f t="array" ref="I3408">INDEX(ราคาที่ดิน!$B:$C,MATCH($C3408,ราคาที่ดิน!$A:$A,0),MATCH($B3408,ราคาที่ดิน!$B$1:$C$1,0))</f>
        <v>550</v>
      </c>
      <c r="J3408" s="88">
        <f t="shared" si="604"/>
        <v>75900</v>
      </c>
      <c r="K3408" s="86"/>
      <c r="L3408" s="89"/>
      <c r="M3408" s="90"/>
      <c r="N3408" s="90"/>
      <c r="O3408" s="91"/>
      <c r="P3408" s="86">
        <v>100</v>
      </c>
      <c r="Q3408" s="92">
        <f t="array" ref="Q3408">INDEX(ราคาสิ่งปลูกสร้าง!$D$6:$CC$47,MATCH($L3408,ราคาสิ่งปลูกสร้าง!$B$6:$B$45,0),MATCH($O$4,ราคาสิ่งปลูกสร้าง!$D$5:$CC$5,0))</f>
        <v>0</v>
      </c>
      <c r="R3408" s="92">
        <f t="shared" si="601"/>
        <v>0</v>
      </c>
      <c r="S3408" s="90">
        <v>0</v>
      </c>
      <c r="T3408" s="90">
        <f t="array" ref="T3408">INDEX(ค่าเสื่อมสิ่งปลูกสร้าง!$A$5:$D$105,MATCH($S3408,ค่าเสื่อมสิ่งปลูกสร้าง!$A$5:$A$105,0),MATCH($M3408,ค่าเสื่อมสิ่งปลูกสร้าง!$A$3:$D$3))</f>
        <v>0</v>
      </c>
      <c r="U3408" s="92">
        <f t="shared" si="602"/>
        <v>0</v>
      </c>
      <c r="V3408" s="93">
        <f t="shared" si="597"/>
        <v>75900</v>
      </c>
      <c r="W3408" s="93">
        <f t="shared" si="598"/>
        <v>75900</v>
      </c>
      <c r="X3408" s="93">
        <v>0</v>
      </c>
      <c r="Y3408" s="93">
        <f t="shared" si="599"/>
        <v>75900</v>
      </c>
      <c r="Z3408" s="86">
        <v>0</v>
      </c>
      <c r="AA3408" s="94">
        <f t="shared" si="600"/>
        <v>0</v>
      </c>
      <c r="AB3408" s="96"/>
      <c r="AC3408" s="96" t="s">
        <v>3523</v>
      </c>
      <c r="AD3408" s="96" t="s">
        <v>3524</v>
      </c>
    </row>
    <row r="3409" spans="1:30" s="70" customFormat="1" ht="24" customHeight="1" x14ac:dyDescent="0.55000000000000004">
      <c r="A3409" s="86">
        <v>3006</v>
      </c>
      <c r="B3409" s="86" t="s">
        <v>28</v>
      </c>
      <c r="C3409" s="86">
        <v>28842</v>
      </c>
      <c r="D3409" s="86">
        <v>0</v>
      </c>
      <c r="E3409" s="86">
        <v>3</v>
      </c>
      <c r="F3409" s="86">
        <v>14</v>
      </c>
      <c r="G3409" s="86">
        <v>1</v>
      </c>
      <c r="H3409" s="87">
        <f t="shared" si="603"/>
        <v>314</v>
      </c>
      <c r="I3409" s="88">
        <f t="array" ref="I3409">INDEX(ราคาที่ดิน!$B:$C,MATCH($C3409,ราคาที่ดิน!$A:$A,0),MATCH($B3409,ราคาที่ดิน!$B$1:$C$1,0))</f>
        <v>700</v>
      </c>
      <c r="J3409" s="88">
        <f t="shared" si="604"/>
        <v>219800</v>
      </c>
      <c r="K3409" s="86"/>
      <c r="L3409" s="89"/>
      <c r="M3409" s="90"/>
      <c r="N3409" s="90"/>
      <c r="O3409" s="91"/>
      <c r="P3409" s="86">
        <v>100</v>
      </c>
      <c r="Q3409" s="92">
        <f t="array" ref="Q3409">INDEX(ราคาสิ่งปลูกสร้าง!$D$6:$CC$47,MATCH($L3409,ราคาสิ่งปลูกสร้าง!$B$6:$B$45,0),MATCH($O$4,ราคาสิ่งปลูกสร้าง!$D$5:$CC$5,0))</f>
        <v>0</v>
      </c>
      <c r="R3409" s="92">
        <f t="shared" si="601"/>
        <v>0</v>
      </c>
      <c r="S3409" s="90">
        <v>0</v>
      </c>
      <c r="T3409" s="90">
        <f t="array" ref="T3409">INDEX(ค่าเสื่อมสิ่งปลูกสร้าง!$A$5:$D$105,MATCH($S3409,ค่าเสื่อมสิ่งปลูกสร้าง!$A$5:$A$105,0),MATCH($M3409,ค่าเสื่อมสิ่งปลูกสร้าง!$A$3:$D$3))</f>
        <v>0</v>
      </c>
      <c r="U3409" s="92">
        <f t="shared" si="602"/>
        <v>0</v>
      </c>
      <c r="V3409" s="93">
        <f t="shared" si="597"/>
        <v>219800</v>
      </c>
      <c r="W3409" s="93">
        <f t="shared" si="598"/>
        <v>219800</v>
      </c>
      <c r="X3409" s="93">
        <v>0</v>
      </c>
      <c r="Y3409" s="93">
        <f t="shared" si="599"/>
        <v>219800</v>
      </c>
      <c r="Z3409" s="86">
        <v>0</v>
      </c>
      <c r="AA3409" s="94">
        <f t="shared" si="600"/>
        <v>0</v>
      </c>
      <c r="AB3409" s="96"/>
      <c r="AC3409" s="96" t="s">
        <v>3525</v>
      </c>
      <c r="AD3409" s="96" t="s">
        <v>3526</v>
      </c>
    </row>
    <row r="3410" spans="1:30" s="70" customFormat="1" ht="24" customHeight="1" x14ac:dyDescent="0.55000000000000004">
      <c r="A3410" s="86">
        <v>3007</v>
      </c>
      <c r="B3410" s="86" t="s">
        <v>28</v>
      </c>
      <c r="C3410" s="86">
        <v>28843</v>
      </c>
      <c r="D3410" s="86">
        <v>0</v>
      </c>
      <c r="E3410" s="86">
        <v>0</v>
      </c>
      <c r="F3410" s="86">
        <v>81</v>
      </c>
      <c r="G3410" s="86">
        <v>1</v>
      </c>
      <c r="H3410" s="87">
        <f t="shared" si="603"/>
        <v>81</v>
      </c>
      <c r="I3410" s="88">
        <f t="array" ref="I3410">INDEX(ราคาที่ดิน!$B:$C,MATCH($C3410,ราคาที่ดิน!$A:$A,0),MATCH($B3410,ราคาที่ดิน!$B$1:$C$1,0))</f>
        <v>700</v>
      </c>
      <c r="J3410" s="88">
        <f t="shared" si="604"/>
        <v>56700</v>
      </c>
      <c r="K3410" s="86"/>
      <c r="L3410" s="89"/>
      <c r="M3410" s="90"/>
      <c r="N3410" s="90"/>
      <c r="O3410" s="91"/>
      <c r="P3410" s="86">
        <v>100</v>
      </c>
      <c r="Q3410" s="92">
        <f t="array" ref="Q3410">INDEX(ราคาสิ่งปลูกสร้าง!$D$6:$CC$47,MATCH($L3410,ราคาสิ่งปลูกสร้าง!$B$6:$B$45,0),MATCH($O$4,ราคาสิ่งปลูกสร้าง!$D$5:$CC$5,0))</f>
        <v>0</v>
      </c>
      <c r="R3410" s="92">
        <f t="shared" si="601"/>
        <v>0</v>
      </c>
      <c r="S3410" s="90">
        <v>0</v>
      </c>
      <c r="T3410" s="90">
        <f t="array" ref="T3410">INDEX(ค่าเสื่อมสิ่งปลูกสร้าง!$A$5:$D$105,MATCH($S3410,ค่าเสื่อมสิ่งปลูกสร้าง!$A$5:$A$105,0),MATCH($M3410,ค่าเสื่อมสิ่งปลูกสร้าง!$A$3:$D$3))</f>
        <v>0</v>
      </c>
      <c r="U3410" s="92">
        <f t="shared" si="602"/>
        <v>0</v>
      </c>
      <c r="V3410" s="93">
        <f t="shared" si="597"/>
        <v>56700</v>
      </c>
      <c r="W3410" s="93">
        <f t="shared" si="598"/>
        <v>56700</v>
      </c>
      <c r="X3410" s="93">
        <v>0</v>
      </c>
      <c r="Y3410" s="93">
        <f t="shared" si="599"/>
        <v>56700</v>
      </c>
      <c r="Z3410" s="86">
        <v>0</v>
      </c>
      <c r="AA3410" s="94">
        <f t="shared" si="600"/>
        <v>0</v>
      </c>
      <c r="AB3410" s="96"/>
      <c r="AC3410" s="96" t="s">
        <v>3527</v>
      </c>
      <c r="AD3410" s="96" t="s">
        <v>573</v>
      </c>
    </row>
    <row r="3411" spans="1:30" s="70" customFormat="1" ht="24" customHeight="1" x14ac:dyDescent="0.55000000000000004">
      <c r="A3411" s="86">
        <v>3008</v>
      </c>
      <c r="B3411" s="86" t="s">
        <v>28</v>
      </c>
      <c r="C3411" s="86">
        <v>28844</v>
      </c>
      <c r="D3411" s="86">
        <v>0</v>
      </c>
      <c r="E3411" s="86">
        <v>1</v>
      </c>
      <c r="F3411" s="86">
        <v>0</v>
      </c>
      <c r="G3411" s="86">
        <v>1</v>
      </c>
      <c r="H3411" s="87">
        <f t="shared" si="603"/>
        <v>100</v>
      </c>
      <c r="I3411" s="88">
        <f t="array" ref="I3411">INDEX(ราคาที่ดิน!$B:$C,MATCH($C3411,ราคาที่ดิน!$A:$A,0),MATCH($B3411,ราคาที่ดิน!$B$1:$C$1,0))</f>
        <v>550</v>
      </c>
      <c r="J3411" s="88">
        <f t="shared" si="604"/>
        <v>55000</v>
      </c>
      <c r="K3411" s="86"/>
      <c r="L3411" s="89"/>
      <c r="M3411" s="90"/>
      <c r="N3411" s="90"/>
      <c r="O3411" s="91"/>
      <c r="P3411" s="86">
        <v>100</v>
      </c>
      <c r="Q3411" s="92">
        <f t="array" ref="Q3411">INDEX(ราคาสิ่งปลูกสร้าง!$D$6:$CC$47,MATCH($L3411,ราคาสิ่งปลูกสร้าง!$B$6:$B$45,0),MATCH($O$4,ราคาสิ่งปลูกสร้าง!$D$5:$CC$5,0))</f>
        <v>0</v>
      </c>
      <c r="R3411" s="92">
        <f t="shared" si="601"/>
        <v>0</v>
      </c>
      <c r="S3411" s="90">
        <v>0</v>
      </c>
      <c r="T3411" s="90">
        <f t="array" ref="T3411">INDEX(ค่าเสื่อมสิ่งปลูกสร้าง!$A$5:$D$105,MATCH($S3411,ค่าเสื่อมสิ่งปลูกสร้าง!$A$5:$A$105,0),MATCH($M3411,ค่าเสื่อมสิ่งปลูกสร้าง!$A$3:$D$3))</f>
        <v>0</v>
      </c>
      <c r="U3411" s="92">
        <f t="shared" si="602"/>
        <v>0</v>
      </c>
      <c r="V3411" s="93">
        <f t="shared" si="597"/>
        <v>55000</v>
      </c>
      <c r="W3411" s="93">
        <f t="shared" si="598"/>
        <v>55000</v>
      </c>
      <c r="X3411" s="93">
        <v>0</v>
      </c>
      <c r="Y3411" s="93">
        <f t="shared" si="599"/>
        <v>55000</v>
      </c>
      <c r="Z3411" s="86">
        <v>0</v>
      </c>
      <c r="AA3411" s="94">
        <f t="shared" si="600"/>
        <v>0</v>
      </c>
      <c r="AB3411" s="96"/>
      <c r="AC3411" s="96" t="s">
        <v>3528</v>
      </c>
      <c r="AD3411" s="96" t="s">
        <v>3529</v>
      </c>
    </row>
    <row r="3412" spans="1:30" s="70" customFormat="1" ht="24" customHeight="1" x14ac:dyDescent="0.55000000000000004">
      <c r="A3412" s="86">
        <v>3009</v>
      </c>
      <c r="B3412" s="86" t="s">
        <v>28</v>
      </c>
      <c r="C3412" s="86">
        <v>28845</v>
      </c>
      <c r="D3412" s="86">
        <v>0</v>
      </c>
      <c r="E3412" s="86">
        <v>1</v>
      </c>
      <c r="F3412" s="86">
        <v>39</v>
      </c>
      <c r="G3412" s="86">
        <v>1</v>
      </c>
      <c r="H3412" s="87">
        <f t="shared" si="603"/>
        <v>139</v>
      </c>
      <c r="I3412" s="88">
        <f t="array" ref="I3412">INDEX(ราคาที่ดิน!$B:$C,MATCH($C3412,ราคาที่ดิน!$A:$A,0),MATCH($B3412,ราคาที่ดิน!$B$1:$C$1,0))</f>
        <v>550</v>
      </c>
      <c r="J3412" s="88">
        <f t="shared" si="604"/>
        <v>76450</v>
      </c>
      <c r="K3412" s="86"/>
      <c r="L3412" s="89"/>
      <c r="M3412" s="90"/>
      <c r="N3412" s="90"/>
      <c r="O3412" s="91"/>
      <c r="P3412" s="86">
        <v>100</v>
      </c>
      <c r="Q3412" s="92">
        <f t="array" ref="Q3412">INDEX(ราคาสิ่งปลูกสร้าง!$D$6:$CC$47,MATCH($L3412,ราคาสิ่งปลูกสร้าง!$B$6:$B$45,0),MATCH($O$4,ราคาสิ่งปลูกสร้าง!$D$5:$CC$5,0))</f>
        <v>0</v>
      </c>
      <c r="R3412" s="92">
        <f t="shared" si="601"/>
        <v>0</v>
      </c>
      <c r="S3412" s="90">
        <v>0</v>
      </c>
      <c r="T3412" s="90">
        <f t="array" ref="T3412">INDEX(ค่าเสื่อมสิ่งปลูกสร้าง!$A$5:$D$105,MATCH($S3412,ค่าเสื่อมสิ่งปลูกสร้าง!$A$5:$A$105,0),MATCH($M3412,ค่าเสื่อมสิ่งปลูกสร้าง!$A$3:$D$3))</f>
        <v>0</v>
      </c>
      <c r="U3412" s="92">
        <f t="shared" si="602"/>
        <v>0</v>
      </c>
      <c r="V3412" s="93">
        <f t="shared" si="597"/>
        <v>76450</v>
      </c>
      <c r="W3412" s="93">
        <f t="shared" si="598"/>
        <v>76450</v>
      </c>
      <c r="X3412" s="93">
        <v>0</v>
      </c>
      <c r="Y3412" s="93">
        <f t="shared" si="599"/>
        <v>76450</v>
      </c>
      <c r="Z3412" s="86">
        <v>0</v>
      </c>
      <c r="AA3412" s="94">
        <f t="shared" si="600"/>
        <v>0</v>
      </c>
      <c r="AB3412" s="96"/>
      <c r="AC3412" s="96" t="s">
        <v>3530</v>
      </c>
      <c r="AD3412" s="96" t="s">
        <v>3531</v>
      </c>
    </row>
    <row r="3413" spans="1:30" s="70" customFormat="1" ht="24" customHeight="1" x14ac:dyDescent="0.55000000000000004">
      <c r="A3413" s="86">
        <v>3010</v>
      </c>
      <c r="B3413" s="86" t="s">
        <v>28</v>
      </c>
      <c r="C3413" s="86">
        <v>28846</v>
      </c>
      <c r="D3413" s="86">
        <v>0</v>
      </c>
      <c r="E3413" s="86">
        <v>2</v>
      </c>
      <c r="F3413" s="86">
        <v>76</v>
      </c>
      <c r="G3413" s="86">
        <v>1</v>
      </c>
      <c r="H3413" s="87">
        <f t="shared" si="603"/>
        <v>276</v>
      </c>
      <c r="I3413" s="88">
        <f t="array" ref="I3413">INDEX(ราคาที่ดิน!$B:$C,MATCH($C3413,ราคาที่ดิน!$A:$A,0),MATCH($B3413,ราคาที่ดิน!$B$1:$C$1,0))</f>
        <v>700</v>
      </c>
      <c r="J3413" s="88">
        <f t="shared" si="604"/>
        <v>193200</v>
      </c>
      <c r="K3413" s="86"/>
      <c r="L3413" s="89"/>
      <c r="M3413" s="90"/>
      <c r="N3413" s="90"/>
      <c r="O3413" s="91"/>
      <c r="P3413" s="86">
        <v>100</v>
      </c>
      <c r="Q3413" s="92">
        <f t="array" ref="Q3413">INDEX(ราคาสิ่งปลูกสร้าง!$D$6:$CC$47,MATCH($L3413,ราคาสิ่งปลูกสร้าง!$B$6:$B$45,0),MATCH($O$4,ราคาสิ่งปลูกสร้าง!$D$5:$CC$5,0))</f>
        <v>0</v>
      </c>
      <c r="R3413" s="92">
        <f t="shared" si="601"/>
        <v>0</v>
      </c>
      <c r="S3413" s="90">
        <v>0</v>
      </c>
      <c r="T3413" s="90">
        <f t="array" ref="T3413">INDEX(ค่าเสื่อมสิ่งปลูกสร้าง!$A$5:$D$105,MATCH($S3413,ค่าเสื่อมสิ่งปลูกสร้าง!$A$5:$A$105,0),MATCH($M3413,ค่าเสื่อมสิ่งปลูกสร้าง!$A$3:$D$3))</f>
        <v>0</v>
      </c>
      <c r="U3413" s="92">
        <f t="shared" si="602"/>
        <v>0</v>
      </c>
      <c r="V3413" s="93">
        <f t="shared" si="597"/>
        <v>193200</v>
      </c>
      <c r="W3413" s="93">
        <f t="shared" si="598"/>
        <v>193200</v>
      </c>
      <c r="X3413" s="93">
        <v>0</v>
      </c>
      <c r="Y3413" s="93">
        <f t="shared" si="599"/>
        <v>193200</v>
      </c>
      <c r="Z3413" s="86">
        <v>0</v>
      </c>
      <c r="AA3413" s="94">
        <f t="shared" si="600"/>
        <v>0</v>
      </c>
      <c r="AB3413" s="96"/>
      <c r="AC3413" s="96" t="s">
        <v>3532</v>
      </c>
      <c r="AD3413" s="96" t="s">
        <v>3533</v>
      </c>
    </row>
    <row r="3414" spans="1:30" s="70" customFormat="1" ht="24" customHeight="1" x14ac:dyDescent="0.55000000000000004">
      <c r="A3414" s="86">
        <v>3011</v>
      </c>
      <c r="B3414" s="86" t="s">
        <v>28</v>
      </c>
      <c r="C3414" s="86">
        <v>28847</v>
      </c>
      <c r="D3414" s="86">
        <v>0</v>
      </c>
      <c r="E3414" s="86">
        <v>3</v>
      </c>
      <c r="F3414" s="86">
        <v>5</v>
      </c>
      <c r="G3414" s="86">
        <v>1</v>
      </c>
      <c r="H3414" s="87">
        <f t="shared" si="603"/>
        <v>305</v>
      </c>
      <c r="I3414" s="88">
        <f t="array" ref="I3414">INDEX(ราคาที่ดิน!$B:$C,MATCH($C3414,ราคาที่ดิน!$A:$A,0),MATCH($B3414,ราคาที่ดิน!$B$1:$C$1,0))</f>
        <v>700</v>
      </c>
      <c r="J3414" s="88">
        <f t="shared" si="604"/>
        <v>213500</v>
      </c>
      <c r="K3414" s="86"/>
      <c r="L3414" s="89"/>
      <c r="M3414" s="90"/>
      <c r="N3414" s="90"/>
      <c r="O3414" s="91"/>
      <c r="P3414" s="86">
        <v>100</v>
      </c>
      <c r="Q3414" s="92">
        <f t="array" ref="Q3414">INDEX(ราคาสิ่งปลูกสร้าง!$D$6:$CC$47,MATCH($L3414,ราคาสิ่งปลูกสร้าง!$B$6:$B$45,0),MATCH($O$4,ราคาสิ่งปลูกสร้าง!$D$5:$CC$5,0))</f>
        <v>0</v>
      </c>
      <c r="R3414" s="92">
        <f t="shared" si="601"/>
        <v>0</v>
      </c>
      <c r="S3414" s="90">
        <v>0</v>
      </c>
      <c r="T3414" s="90">
        <f t="array" ref="T3414">INDEX(ค่าเสื่อมสิ่งปลูกสร้าง!$A$5:$D$105,MATCH($S3414,ค่าเสื่อมสิ่งปลูกสร้าง!$A$5:$A$105,0),MATCH($M3414,ค่าเสื่อมสิ่งปลูกสร้าง!$A$3:$D$3))</f>
        <v>0</v>
      </c>
      <c r="U3414" s="92">
        <f t="shared" si="602"/>
        <v>0</v>
      </c>
      <c r="V3414" s="93">
        <f t="shared" si="597"/>
        <v>213500</v>
      </c>
      <c r="W3414" s="93">
        <f t="shared" si="598"/>
        <v>213500</v>
      </c>
      <c r="X3414" s="93">
        <v>0</v>
      </c>
      <c r="Y3414" s="93">
        <f t="shared" si="599"/>
        <v>213500</v>
      </c>
      <c r="Z3414" s="86">
        <v>0</v>
      </c>
      <c r="AA3414" s="94">
        <f t="shared" si="600"/>
        <v>0</v>
      </c>
      <c r="AB3414" s="96"/>
      <c r="AC3414" s="96" t="s">
        <v>3534</v>
      </c>
      <c r="AD3414" s="96" t="s">
        <v>3304</v>
      </c>
    </row>
    <row r="3415" spans="1:30" s="70" customFormat="1" ht="24" customHeight="1" x14ac:dyDescent="0.55000000000000004">
      <c r="A3415" s="86">
        <v>3012</v>
      </c>
      <c r="B3415" s="86" t="s">
        <v>28</v>
      </c>
      <c r="C3415" s="86">
        <v>28848</v>
      </c>
      <c r="D3415" s="86">
        <v>1</v>
      </c>
      <c r="E3415" s="86">
        <v>1</v>
      </c>
      <c r="F3415" s="86">
        <v>5</v>
      </c>
      <c r="G3415" s="86">
        <v>1</v>
      </c>
      <c r="H3415" s="87">
        <f t="shared" si="603"/>
        <v>505</v>
      </c>
      <c r="I3415" s="88">
        <v>700</v>
      </c>
      <c r="J3415" s="88">
        <f t="shared" si="604"/>
        <v>353500</v>
      </c>
      <c r="K3415" s="86"/>
      <c r="L3415" s="89"/>
      <c r="M3415" s="90"/>
      <c r="N3415" s="90"/>
      <c r="O3415" s="91"/>
      <c r="P3415" s="86">
        <v>100</v>
      </c>
      <c r="Q3415" s="92">
        <f t="array" ref="Q3415">INDEX(ราคาสิ่งปลูกสร้าง!$D$6:$CC$47,MATCH($L3415,ราคาสิ่งปลูกสร้าง!$B$6:$B$45,0),MATCH($O$4,ราคาสิ่งปลูกสร้าง!$D$5:$CC$5,0))</f>
        <v>0</v>
      </c>
      <c r="R3415" s="92">
        <f t="shared" si="601"/>
        <v>0</v>
      </c>
      <c r="S3415" s="90">
        <v>0</v>
      </c>
      <c r="T3415" s="90">
        <f t="array" ref="T3415">INDEX(ค่าเสื่อมสิ่งปลูกสร้าง!$A$5:$D$105,MATCH($S3415,ค่าเสื่อมสิ่งปลูกสร้าง!$A$5:$A$105,0),MATCH($M3415,ค่าเสื่อมสิ่งปลูกสร้าง!$A$3:$D$3))</f>
        <v>0</v>
      </c>
      <c r="U3415" s="92">
        <f t="shared" si="602"/>
        <v>0</v>
      </c>
      <c r="V3415" s="93">
        <f t="shared" si="597"/>
        <v>353500</v>
      </c>
      <c r="W3415" s="93">
        <f t="shared" si="598"/>
        <v>353500</v>
      </c>
      <c r="X3415" s="93">
        <v>0</v>
      </c>
      <c r="Y3415" s="93">
        <f t="shared" si="599"/>
        <v>353500</v>
      </c>
      <c r="Z3415" s="86">
        <v>0</v>
      </c>
      <c r="AA3415" s="94">
        <f t="shared" si="600"/>
        <v>0</v>
      </c>
      <c r="AB3415" s="96"/>
      <c r="AC3415" s="96" t="s">
        <v>3535</v>
      </c>
      <c r="AD3415" s="96" t="s">
        <v>3293</v>
      </c>
    </row>
    <row r="3416" spans="1:30" s="70" customFormat="1" ht="24" customHeight="1" x14ac:dyDescent="0.55000000000000004">
      <c r="A3416" s="86">
        <v>3013</v>
      </c>
      <c r="B3416" s="86" t="s">
        <v>28</v>
      </c>
      <c r="C3416" s="86">
        <v>28849</v>
      </c>
      <c r="D3416" s="86">
        <v>2</v>
      </c>
      <c r="E3416" s="86">
        <v>1</v>
      </c>
      <c r="F3416" s="86">
        <v>55</v>
      </c>
      <c r="G3416" s="86">
        <v>1</v>
      </c>
      <c r="H3416" s="87">
        <f t="shared" si="603"/>
        <v>955</v>
      </c>
      <c r="I3416" s="88">
        <f t="array" ref="I3416">INDEX(ราคาที่ดิน!$B:$C,MATCH($C3416,ราคาที่ดิน!$A:$A,0),MATCH($B3416,ราคาที่ดิน!$B$1:$C$1,0))</f>
        <v>550</v>
      </c>
      <c r="J3416" s="88">
        <f t="shared" si="604"/>
        <v>525250</v>
      </c>
      <c r="K3416" s="86"/>
      <c r="L3416" s="89" t="s">
        <v>6745</v>
      </c>
      <c r="M3416" s="90" t="s">
        <v>6799</v>
      </c>
      <c r="N3416" s="90">
        <v>2</v>
      </c>
      <c r="O3416" s="91">
        <v>48</v>
      </c>
      <c r="P3416" s="86">
        <v>100</v>
      </c>
      <c r="Q3416" s="92">
        <f t="array" ref="Q3416">INDEX(ราคาสิ่งปลูกสร้าง!$D$6:$CC$47,MATCH($L3416,ราคาสิ่งปลูกสร้าง!$B$6:$B$45,0),MATCH($O$4,ราคาสิ่งปลูกสร้าง!$D$5:$CC$5,0))</f>
        <v>6600</v>
      </c>
      <c r="R3416" s="92">
        <f t="shared" si="601"/>
        <v>316800</v>
      </c>
      <c r="S3416" s="90">
        <v>1</v>
      </c>
      <c r="T3416" s="90">
        <f t="array" ref="T3416">INDEX(ค่าเสื่อมสิ่งปลูกสร้าง!$A$5:$D$105,MATCH($S3416,ค่าเสื่อมสิ่งปลูกสร้าง!$A$5:$A$105,0),MATCH($M3416,ค่าเสื่อมสิ่งปลูกสร้าง!$A$3:$D$3))</f>
        <v>1</v>
      </c>
      <c r="U3416" s="92">
        <f t="shared" si="602"/>
        <v>313632</v>
      </c>
      <c r="V3416" s="93">
        <f t="shared" si="597"/>
        <v>838882</v>
      </c>
      <c r="W3416" s="93">
        <f t="shared" si="598"/>
        <v>838882</v>
      </c>
      <c r="X3416" s="93">
        <v>0</v>
      </c>
      <c r="Y3416" s="93">
        <f t="shared" si="599"/>
        <v>838882</v>
      </c>
      <c r="Z3416" s="86">
        <v>0</v>
      </c>
      <c r="AA3416" s="94">
        <f t="shared" si="600"/>
        <v>0</v>
      </c>
      <c r="AB3416" s="96"/>
      <c r="AC3416" s="96" t="s">
        <v>3536</v>
      </c>
      <c r="AD3416" s="96" t="s">
        <v>3537</v>
      </c>
    </row>
    <row r="3417" spans="1:30" s="70" customFormat="1" ht="24" customHeight="1" x14ac:dyDescent="0.55000000000000004">
      <c r="A3417" s="86">
        <v>3014</v>
      </c>
      <c r="B3417" s="86" t="s">
        <v>28</v>
      </c>
      <c r="C3417" s="86">
        <v>28850</v>
      </c>
      <c r="D3417" s="86">
        <v>4</v>
      </c>
      <c r="E3417" s="86">
        <v>2</v>
      </c>
      <c r="F3417" s="86">
        <v>32</v>
      </c>
      <c r="G3417" s="86">
        <v>1</v>
      </c>
      <c r="H3417" s="87">
        <f t="shared" si="603"/>
        <v>1832</v>
      </c>
      <c r="I3417" s="88">
        <f t="array" ref="I3417">INDEX(ราคาที่ดิน!$B:$C,MATCH($C3417,ราคาที่ดิน!$A:$A,0),MATCH($B3417,ราคาที่ดิน!$B$1:$C$1,0))</f>
        <v>330</v>
      </c>
      <c r="J3417" s="88">
        <f t="shared" si="604"/>
        <v>604560</v>
      </c>
      <c r="K3417" s="86"/>
      <c r="L3417" s="89"/>
      <c r="M3417" s="90"/>
      <c r="N3417" s="90"/>
      <c r="O3417" s="91"/>
      <c r="P3417" s="86">
        <v>100</v>
      </c>
      <c r="Q3417" s="92">
        <f t="array" ref="Q3417">INDEX(ราคาสิ่งปลูกสร้าง!$D$6:$CC$47,MATCH($L3417,ราคาสิ่งปลูกสร้าง!$B$6:$B$45,0),MATCH($O$4,ราคาสิ่งปลูกสร้าง!$D$5:$CC$5,0))</f>
        <v>0</v>
      </c>
      <c r="R3417" s="92">
        <f t="shared" si="601"/>
        <v>0</v>
      </c>
      <c r="S3417" s="90">
        <v>0</v>
      </c>
      <c r="T3417" s="90">
        <f t="array" ref="T3417">INDEX(ค่าเสื่อมสิ่งปลูกสร้าง!$A$5:$D$105,MATCH($S3417,ค่าเสื่อมสิ่งปลูกสร้าง!$A$5:$A$105,0),MATCH($M3417,ค่าเสื่อมสิ่งปลูกสร้าง!$A$3:$D$3))</f>
        <v>0</v>
      </c>
      <c r="U3417" s="92">
        <f t="shared" si="602"/>
        <v>0</v>
      </c>
      <c r="V3417" s="93">
        <f t="shared" si="597"/>
        <v>604560</v>
      </c>
      <c r="W3417" s="93">
        <f t="shared" si="598"/>
        <v>604560</v>
      </c>
      <c r="X3417" s="93">
        <v>0</v>
      </c>
      <c r="Y3417" s="93">
        <f t="shared" si="599"/>
        <v>604560</v>
      </c>
      <c r="Z3417" s="86">
        <v>0</v>
      </c>
      <c r="AA3417" s="94">
        <f t="shared" si="600"/>
        <v>0</v>
      </c>
      <c r="AB3417" s="96"/>
      <c r="AC3417" s="96" t="s">
        <v>3538</v>
      </c>
      <c r="AD3417" s="96" t="s">
        <v>3539</v>
      </c>
    </row>
    <row r="3418" spans="1:30" s="70" customFormat="1" ht="24" customHeight="1" x14ac:dyDescent="0.55000000000000004">
      <c r="A3418" s="86">
        <v>3015</v>
      </c>
      <c r="B3418" s="86" t="s">
        <v>28</v>
      </c>
      <c r="C3418" s="86">
        <v>28851</v>
      </c>
      <c r="D3418" s="86">
        <v>8</v>
      </c>
      <c r="E3418" s="86">
        <v>1</v>
      </c>
      <c r="F3418" s="86">
        <v>63</v>
      </c>
      <c r="G3418" s="86">
        <v>1</v>
      </c>
      <c r="H3418" s="87">
        <f t="shared" si="603"/>
        <v>3363</v>
      </c>
      <c r="I3418" s="88">
        <f t="array" ref="I3418">INDEX(ราคาที่ดิน!$B:$C,MATCH($C3418,ราคาที่ดิน!$A:$A,0),MATCH($B3418,ราคาที่ดิน!$B$1:$C$1,0))</f>
        <v>600</v>
      </c>
      <c r="J3418" s="88">
        <f t="shared" si="604"/>
        <v>2017800</v>
      </c>
      <c r="K3418" s="86"/>
      <c r="L3418" s="89"/>
      <c r="M3418" s="90"/>
      <c r="N3418" s="90"/>
      <c r="O3418" s="91"/>
      <c r="P3418" s="86">
        <v>100</v>
      </c>
      <c r="Q3418" s="92">
        <f t="array" ref="Q3418">INDEX(ราคาสิ่งปลูกสร้าง!$D$6:$CC$47,MATCH($L3418,ราคาสิ่งปลูกสร้าง!$B$6:$B$45,0),MATCH($O$4,ราคาสิ่งปลูกสร้าง!$D$5:$CC$5,0))</f>
        <v>0</v>
      </c>
      <c r="R3418" s="92">
        <f t="shared" si="601"/>
        <v>0</v>
      </c>
      <c r="S3418" s="90">
        <v>0</v>
      </c>
      <c r="T3418" s="90">
        <f t="array" ref="T3418">INDEX(ค่าเสื่อมสิ่งปลูกสร้าง!$A$5:$D$105,MATCH($S3418,ค่าเสื่อมสิ่งปลูกสร้าง!$A$5:$A$105,0),MATCH($M3418,ค่าเสื่อมสิ่งปลูกสร้าง!$A$3:$D$3))</f>
        <v>0</v>
      </c>
      <c r="U3418" s="92">
        <f t="shared" si="602"/>
        <v>0</v>
      </c>
      <c r="V3418" s="93">
        <f t="shared" si="597"/>
        <v>2017800</v>
      </c>
      <c r="W3418" s="93">
        <f t="shared" si="598"/>
        <v>2017800</v>
      </c>
      <c r="X3418" s="93">
        <v>0</v>
      </c>
      <c r="Y3418" s="93">
        <f t="shared" si="599"/>
        <v>2017800</v>
      </c>
      <c r="Z3418" s="86">
        <v>0</v>
      </c>
      <c r="AA3418" s="94">
        <f t="shared" si="600"/>
        <v>0</v>
      </c>
      <c r="AB3418" s="96"/>
      <c r="AC3418" s="96" t="s">
        <v>3309</v>
      </c>
      <c r="AD3418" s="96" t="s">
        <v>3310</v>
      </c>
    </row>
    <row r="3419" spans="1:30" s="70" customFormat="1" ht="24" customHeight="1" x14ac:dyDescent="0.55000000000000004">
      <c r="A3419" s="86">
        <v>3016</v>
      </c>
      <c r="B3419" s="86" t="s">
        <v>28</v>
      </c>
      <c r="C3419" s="86">
        <v>28852</v>
      </c>
      <c r="D3419" s="86">
        <v>2</v>
      </c>
      <c r="E3419" s="86">
        <v>3</v>
      </c>
      <c r="F3419" s="86">
        <v>8</v>
      </c>
      <c r="G3419" s="86">
        <v>1</v>
      </c>
      <c r="H3419" s="87">
        <f t="shared" si="603"/>
        <v>1108</v>
      </c>
      <c r="I3419" s="88">
        <f t="array" ref="I3419">INDEX(ราคาที่ดิน!$B:$C,MATCH($C3419,ราคาที่ดิน!$A:$A,0),MATCH($B3419,ราคาที่ดิน!$B$1:$C$1,0))</f>
        <v>480</v>
      </c>
      <c r="J3419" s="88">
        <f t="shared" si="604"/>
        <v>531840</v>
      </c>
      <c r="K3419" s="86"/>
      <c r="L3419" s="89"/>
      <c r="M3419" s="90"/>
      <c r="N3419" s="90"/>
      <c r="O3419" s="91"/>
      <c r="P3419" s="86">
        <v>100</v>
      </c>
      <c r="Q3419" s="92">
        <f t="array" ref="Q3419">INDEX(ราคาสิ่งปลูกสร้าง!$D$6:$CC$47,MATCH($L3419,ราคาสิ่งปลูกสร้าง!$B$6:$B$45,0),MATCH($O$4,ราคาสิ่งปลูกสร้าง!$D$5:$CC$5,0))</f>
        <v>0</v>
      </c>
      <c r="R3419" s="92">
        <f t="shared" si="601"/>
        <v>0</v>
      </c>
      <c r="S3419" s="90">
        <v>0</v>
      </c>
      <c r="T3419" s="90">
        <f t="array" ref="T3419">INDEX(ค่าเสื่อมสิ่งปลูกสร้าง!$A$5:$D$105,MATCH($S3419,ค่าเสื่อมสิ่งปลูกสร้าง!$A$5:$A$105,0),MATCH($M3419,ค่าเสื่อมสิ่งปลูกสร้าง!$A$3:$D$3))</f>
        <v>0</v>
      </c>
      <c r="U3419" s="92">
        <f t="shared" si="602"/>
        <v>0</v>
      </c>
      <c r="V3419" s="93">
        <f t="shared" si="597"/>
        <v>531840</v>
      </c>
      <c r="W3419" s="93">
        <f t="shared" si="598"/>
        <v>531840</v>
      </c>
      <c r="X3419" s="93">
        <v>0</v>
      </c>
      <c r="Y3419" s="93">
        <f t="shared" si="599"/>
        <v>531840</v>
      </c>
      <c r="Z3419" s="86">
        <v>0</v>
      </c>
      <c r="AA3419" s="94">
        <f t="shared" si="600"/>
        <v>0</v>
      </c>
      <c r="AB3419" s="96"/>
      <c r="AC3419" s="96" t="s">
        <v>3292</v>
      </c>
      <c r="AD3419" s="96" t="s">
        <v>3293</v>
      </c>
    </row>
    <row r="3420" spans="1:30" s="70" customFormat="1" ht="24" customHeight="1" x14ac:dyDescent="0.55000000000000004">
      <c r="A3420" s="86">
        <v>3017</v>
      </c>
      <c r="B3420" s="86" t="s">
        <v>28</v>
      </c>
      <c r="C3420" s="86">
        <v>28853</v>
      </c>
      <c r="D3420" s="86">
        <v>2</v>
      </c>
      <c r="E3420" s="86">
        <v>0</v>
      </c>
      <c r="F3420" s="86">
        <v>14</v>
      </c>
      <c r="G3420" s="86">
        <v>1</v>
      </c>
      <c r="H3420" s="87">
        <f t="shared" si="603"/>
        <v>814</v>
      </c>
      <c r="I3420" s="88">
        <f t="array" ref="I3420">INDEX(ราคาที่ดิน!$B:$C,MATCH($C3420,ราคาที่ดิน!$A:$A,0),MATCH($B3420,ราคาที่ดิน!$B$1:$C$1,0))</f>
        <v>700</v>
      </c>
      <c r="J3420" s="88">
        <f t="shared" si="604"/>
        <v>569800</v>
      </c>
      <c r="K3420" s="86"/>
      <c r="L3420" s="89"/>
      <c r="M3420" s="90"/>
      <c r="N3420" s="90"/>
      <c r="O3420" s="91"/>
      <c r="P3420" s="86">
        <v>100</v>
      </c>
      <c r="Q3420" s="92">
        <f t="array" ref="Q3420">INDEX(ราคาสิ่งปลูกสร้าง!$D$6:$CC$47,MATCH($L3420,ราคาสิ่งปลูกสร้าง!$B$6:$B$45,0),MATCH($O$4,ราคาสิ่งปลูกสร้าง!$D$5:$CC$5,0))</f>
        <v>0</v>
      </c>
      <c r="R3420" s="92">
        <f t="shared" si="601"/>
        <v>0</v>
      </c>
      <c r="S3420" s="90">
        <v>0</v>
      </c>
      <c r="T3420" s="90">
        <f t="array" ref="T3420">INDEX(ค่าเสื่อมสิ่งปลูกสร้าง!$A$5:$D$105,MATCH($S3420,ค่าเสื่อมสิ่งปลูกสร้าง!$A$5:$A$105,0),MATCH($M3420,ค่าเสื่อมสิ่งปลูกสร้าง!$A$3:$D$3))</f>
        <v>0</v>
      </c>
      <c r="U3420" s="92">
        <f t="shared" si="602"/>
        <v>0</v>
      </c>
      <c r="V3420" s="93">
        <f t="shared" si="597"/>
        <v>569800</v>
      </c>
      <c r="W3420" s="93">
        <f t="shared" si="598"/>
        <v>569800</v>
      </c>
      <c r="X3420" s="93">
        <v>0</v>
      </c>
      <c r="Y3420" s="93">
        <f t="shared" si="599"/>
        <v>569800</v>
      </c>
      <c r="Z3420" s="86">
        <v>0</v>
      </c>
      <c r="AA3420" s="94">
        <f t="shared" si="600"/>
        <v>0</v>
      </c>
      <c r="AB3420" s="96"/>
      <c r="AC3420" s="96" t="s">
        <v>3540</v>
      </c>
      <c r="AD3420" s="96" t="s">
        <v>3541</v>
      </c>
    </row>
    <row r="3421" spans="1:30" s="70" customFormat="1" ht="24" customHeight="1" x14ac:dyDescent="0.55000000000000004">
      <c r="A3421" s="86">
        <v>3018</v>
      </c>
      <c r="B3421" s="86" t="s">
        <v>28</v>
      </c>
      <c r="C3421" s="86">
        <v>28854</v>
      </c>
      <c r="D3421" s="86">
        <v>1</v>
      </c>
      <c r="E3421" s="86">
        <v>0</v>
      </c>
      <c r="F3421" s="86">
        <v>2</v>
      </c>
      <c r="G3421" s="86">
        <v>1</v>
      </c>
      <c r="H3421" s="87">
        <f t="shared" si="603"/>
        <v>402</v>
      </c>
      <c r="I3421" s="88">
        <f t="array" ref="I3421">INDEX(ราคาที่ดิน!$B:$C,MATCH($C3421,ราคาที่ดิน!$A:$A,0),MATCH($B3421,ราคาที่ดิน!$B$1:$C$1,0))</f>
        <v>700</v>
      </c>
      <c r="J3421" s="88">
        <f t="shared" si="604"/>
        <v>281400</v>
      </c>
      <c r="K3421" s="86"/>
      <c r="L3421" s="89"/>
      <c r="M3421" s="90"/>
      <c r="N3421" s="90"/>
      <c r="O3421" s="91"/>
      <c r="P3421" s="86">
        <v>100</v>
      </c>
      <c r="Q3421" s="92">
        <f t="array" ref="Q3421">INDEX(ราคาสิ่งปลูกสร้าง!$D$6:$CC$47,MATCH($L3421,ราคาสิ่งปลูกสร้าง!$B$6:$B$45,0),MATCH($O$4,ราคาสิ่งปลูกสร้าง!$D$5:$CC$5,0))</f>
        <v>0</v>
      </c>
      <c r="R3421" s="92">
        <f t="shared" si="601"/>
        <v>0</v>
      </c>
      <c r="S3421" s="90">
        <v>0</v>
      </c>
      <c r="T3421" s="90">
        <f t="array" ref="T3421">INDEX(ค่าเสื่อมสิ่งปลูกสร้าง!$A$5:$D$105,MATCH($S3421,ค่าเสื่อมสิ่งปลูกสร้าง!$A$5:$A$105,0),MATCH($M3421,ค่าเสื่อมสิ่งปลูกสร้าง!$A$3:$D$3))</f>
        <v>0</v>
      </c>
      <c r="U3421" s="92">
        <f t="shared" si="602"/>
        <v>0</v>
      </c>
      <c r="V3421" s="93">
        <f t="shared" si="597"/>
        <v>281400</v>
      </c>
      <c r="W3421" s="93">
        <f t="shared" si="598"/>
        <v>281400</v>
      </c>
      <c r="X3421" s="93">
        <v>0</v>
      </c>
      <c r="Y3421" s="93">
        <f t="shared" si="599"/>
        <v>281400</v>
      </c>
      <c r="Z3421" s="86">
        <v>0</v>
      </c>
      <c r="AA3421" s="94">
        <f t="shared" si="600"/>
        <v>0</v>
      </c>
      <c r="AB3421" s="96"/>
      <c r="AC3421" s="96" t="s">
        <v>3542</v>
      </c>
      <c r="AD3421" s="96" t="s">
        <v>3543</v>
      </c>
    </row>
    <row r="3422" spans="1:30" s="70" customFormat="1" ht="24" customHeight="1" x14ac:dyDescent="0.55000000000000004">
      <c r="A3422" s="86">
        <v>3019</v>
      </c>
      <c r="B3422" s="86" t="s">
        <v>28</v>
      </c>
      <c r="C3422" s="86">
        <v>28855</v>
      </c>
      <c r="D3422" s="86">
        <v>0</v>
      </c>
      <c r="E3422" s="86">
        <v>3</v>
      </c>
      <c r="F3422" s="86">
        <v>85</v>
      </c>
      <c r="G3422" s="86">
        <v>1</v>
      </c>
      <c r="H3422" s="87">
        <f t="shared" si="603"/>
        <v>385</v>
      </c>
      <c r="I3422" s="88">
        <f t="array" ref="I3422">INDEX(ราคาที่ดิน!$B:$C,MATCH($C3422,ราคาที่ดิน!$A:$A,0),MATCH($B3422,ราคาที่ดิน!$B$1:$C$1,0))</f>
        <v>700</v>
      </c>
      <c r="J3422" s="88">
        <f t="shared" si="604"/>
        <v>269500</v>
      </c>
      <c r="K3422" s="86"/>
      <c r="L3422" s="89"/>
      <c r="M3422" s="90"/>
      <c r="N3422" s="90"/>
      <c r="O3422" s="91"/>
      <c r="P3422" s="86">
        <v>100</v>
      </c>
      <c r="Q3422" s="92">
        <f t="array" ref="Q3422">INDEX(ราคาสิ่งปลูกสร้าง!$D$6:$CC$47,MATCH($L3422,ราคาสิ่งปลูกสร้าง!$B$6:$B$45,0),MATCH($O$4,ราคาสิ่งปลูกสร้าง!$D$5:$CC$5,0))</f>
        <v>0</v>
      </c>
      <c r="R3422" s="92">
        <f t="shared" si="601"/>
        <v>0</v>
      </c>
      <c r="S3422" s="90">
        <v>0</v>
      </c>
      <c r="T3422" s="90">
        <f t="array" ref="T3422">INDEX(ค่าเสื่อมสิ่งปลูกสร้าง!$A$5:$D$105,MATCH($S3422,ค่าเสื่อมสิ่งปลูกสร้าง!$A$5:$A$105,0),MATCH($M3422,ค่าเสื่อมสิ่งปลูกสร้าง!$A$3:$D$3))</f>
        <v>0</v>
      </c>
      <c r="U3422" s="92">
        <f t="shared" si="602"/>
        <v>0</v>
      </c>
      <c r="V3422" s="93">
        <f t="shared" si="597"/>
        <v>269500</v>
      </c>
      <c r="W3422" s="93">
        <f t="shared" si="598"/>
        <v>269500</v>
      </c>
      <c r="X3422" s="93">
        <v>0</v>
      </c>
      <c r="Y3422" s="93">
        <f t="shared" si="599"/>
        <v>269500</v>
      </c>
      <c r="Z3422" s="86">
        <v>0</v>
      </c>
      <c r="AA3422" s="94">
        <f t="shared" si="600"/>
        <v>0</v>
      </c>
      <c r="AB3422" s="96"/>
      <c r="AC3422" s="96" t="s">
        <v>3544</v>
      </c>
      <c r="AD3422" s="96" t="s">
        <v>3545</v>
      </c>
    </row>
    <row r="3423" spans="1:30" s="70" customFormat="1" ht="24" customHeight="1" x14ac:dyDescent="0.55000000000000004">
      <c r="A3423" s="86">
        <v>3020</v>
      </c>
      <c r="B3423" s="86" t="s">
        <v>28</v>
      </c>
      <c r="C3423" s="86">
        <v>28856</v>
      </c>
      <c r="D3423" s="86">
        <v>0</v>
      </c>
      <c r="E3423" s="86">
        <v>3</v>
      </c>
      <c r="F3423" s="86">
        <v>93</v>
      </c>
      <c r="G3423" s="86">
        <v>1</v>
      </c>
      <c r="H3423" s="87">
        <f t="shared" si="603"/>
        <v>393</v>
      </c>
      <c r="I3423" s="88">
        <f t="array" ref="I3423">INDEX(ราคาที่ดิน!$B:$C,MATCH($C3423,ราคาที่ดิน!$A:$A,0),MATCH($B3423,ราคาที่ดิน!$B$1:$C$1,0))</f>
        <v>700</v>
      </c>
      <c r="J3423" s="88">
        <f t="shared" si="604"/>
        <v>275100</v>
      </c>
      <c r="K3423" s="86"/>
      <c r="L3423" s="89"/>
      <c r="M3423" s="90"/>
      <c r="N3423" s="90"/>
      <c r="O3423" s="91"/>
      <c r="P3423" s="86">
        <v>100</v>
      </c>
      <c r="Q3423" s="92">
        <f t="array" ref="Q3423">INDEX(ราคาสิ่งปลูกสร้าง!$D$6:$CC$47,MATCH($L3423,ราคาสิ่งปลูกสร้าง!$B$6:$B$45,0),MATCH($O$4,ราคาสิ่งปลูกสร้าง!$D$5:$CC$5,0))</f>
        <v>0</v>
      </c>
      <c r="R3423" s="92">
        <f t="shared" si="601"/>
        <v>0</v>
      </c>
      <c r="S3423" s="90">
        <v>0</v>
      </c>
      <c r="T3423" s="90">
        <f t="array" ref="T3423">INDEX(ค่าเสื่อมสิ่งปลูกสร้าง!$A$5:$D$105,MATCH($S3423,ค่าเสื่อมสิ่งปลูกสร้าง!$A$5:$A$105,0),MATCH($M3423,ค่าเสื่อมสิ่งปลูกสร้าง!$A$3:$D$3))</f>
        <v>0</v>
      </c>
      <c r="U3423" s="92">
        <f t="shared" si="602"/>
        <v>0</v>
      </c>
      <c r="V3423" s="93">
        <f t="shared" si="597"/>
        <v>275100</v>
      </c>
      <c r="W3423" s="93">
        <f t="shared" si="598"/>
        <v>275100</v>
      </c>
      <c r="X3423" s="93">
        <v>0</v>
      </c>
      <c r="Y3423" s="93">
        <f t="shared" si="599"/>
        <v>275100</v>
      </c>
      <c r="Z3423" s="86">
        <v>0</v>
      </c>
      <c r="AA3423" s="94">
        <f t="shared" si="600"/>
        <v>0</v>
      </c>
      <c r="AB3423" s="96"/>
      <c r="AC3423" s="96" t="s">
        <v>3546</v>
      </c>
      <c r="AD3423" s="96" t="s">
        <v>3547</v>
      </c>
    </row>
    <row r="3424" spans="1:30" s="70" customFormat="1" ht="24" customHeight="1" x14ac:dyDescent="0.55000000000000004">
      <c r="A3424" s="86">
        <v>3021</v>
      </c>
      <c r="B3424" s="86" t="s">
        <v>28</v>
      </c>
      <c r="C3424" s="86">
        <v>28857</v>
      </c>
      <c r="D3424" s="86">
        <v>0</v>
      </c>
      <c r="E3424" s="86">
        <v>0</v>
      </c>
      <c r="F3424" s="86">
        <v>86</v>
      </c>
      <c r="G3424" s="86">
        <v>1</v>
      </c>
      <c r="H3424" s="87">
        <f t="shared" si="603"/>
        <v>86</v>
      </c>
      <c r="I3424" s="88">
        <f t="array" ref="I3424">INDEX(ราคาที่ดิน!$B:$C,MATCH($C3424,ราคาที่ดิน!$A:$A,0),MATCH($B3424,ราคาที่ดิน!$B$1:$C$1,0))</f>
        <v>360</v>
      </c>
      <c r="J3424" s="88">
        <f t="shared" si="604"/>
        <v>30960</v>
      </c>
      <c r="K3424" s="86"/>
      <c r="L3424" s="89"/>
      <c r="M3424" s="90"/>
      <c r="N3424" s="90"/>
      <c r="O3424" s="91"/>
      <c r="P3424" s="86">
        <v>100</v>
      </c>
      <c r="Q3424" s="92">
        <f t="array" ref="Q3424">INDEX(ราคาสิ่งปลูกสร้าง!$D$6:$CC$47,MATCH($L3424,ราคาสิ่งปลูกสร้าง!$B$6:$B$45,0),MATCH($O$4,ราคาสิ่งปลูกสร้าง!$D$5:$CC$5,0))</f>
        <v>0</v>
      </c>
      <c r="R3424" s="92">
        <f t="shared" si="601"/>
        <v>0</v>
      </c>
      <c r="S3424" s="90">
        <v>0</v>
      </c>
      <c r="T3424" s="90">
        <f t="array" ref="T3424">INDEX(ค่าเสื่อมสิ่งปลูกสร้าง!$A$5:$D$105,MATCH($S3424,ค่าเสื่อมสิ่งปลูกสร้าง!$A$5:$A$105,0),MATCH($M3424,ค่าเสื่อมสิ่งปลูกสร้าง!$A$3:$D$3))</f>
        <v>0</v>
      </c>
      <c r="U3424" s="92">
        <f t="shared" si="602"/>
        <v>0</v>
      </c>
      <c r="V3424" s="93">
        <f t="shared" si="597"/>
        <v>30960</v>
      </c>
      <c r="W3424" s="93">
        <f t="shared" si="598"/>
        <v>30960</v>
      </c>
      <c r="X3424" s="93">
        <v>0</v>
      </c>
      <c r="Y3424" s="93">
        <f t="shared" si="599"/>
        <v>30960</v>
      </c>
      <c r="Z3424" s="86">
        <v>0</v>
      </c>
      <c r="AA3424" s="94">
        <f t="shared" si="600"/>
        <v>0</v>
      </c>
      <c r="AB3424" s="96"/>
      <c r="AC3424" s="96" t="s">
        <v>3542</v>
      </c>
      <c r="AD3424" s="96" t="s">
        <v>3543</v>
      </c>
    </row>
    <row r="3425" spans="1:30" s="70" customFormat="1" ht="24" customHeight="1" x14ac:dyDescent="0.55000000000000004">
      <c r="A3425" s="86">
        <v>3022</v>
      </c>
      <c r="B3425" s="86" t="s">
        <v>28</v>
      </c>
      <c r="C3425" s="86">
        <v>28858</v>
      </c>
      <c r="D3425" s="86">
        <v>0</v>
      </c>
      <c r="E3425" s="86">
        <v>1</v>
      </c>
      <c r="F3425" s="86">
        <v>12</v>
      </c>
      <c r="G3425" s="86">
        <v>1</v>
      </c>
      <c r="H3425" s="87">
        <f t="shared" si="603"/>
        <v>112</v>
      </c>
      <c r="I3425" s="88">
        <f t="array" ref="I3425">INDEX(ราคาที่ดิน!$B:$C,MATCH($C3425,ราคาที่ดิน!$A:$A,0),MATCH($B3425,ราคาที่ดิน!$B$1:$C$1,0))</f>
        <v>550</v>
      </c>
      <c r="J3425" s="88">
        <f t="shared" si="604"/>
        <v>61600</v>
      </c>
      <c r="K3425" s="86"/>
      <c r="L3425" s="89"/>
      <c r="M3425" s="90"/>
      <c r="N3425" s="90"/>
      <c r="O3425" s="91"/>
      <c r="P3425" s="86">
        <v>100</v>
      </c>
      <c r="Q3425" s="92">
        <f t="array" ref="Q3425">INDEX(ราคาสิ่งปลูกสร้าง!$D$6:$CC$47,MATCH($L3425,ราคาสิ่งปลูกสร้าง!$B$6:$B$45,0),MATCH($O$4,ราคาสิ่งปลูกสร้าง!$D$5:$CC$5,0))</f>
        <v>0</v>
      </c>
      <c r="R3425" s="92">
        <f t="shared" si="601"/>
        <v>0</v>
      </c>
      <c r="S3425" s="90">
        <v>0</v>
      </c>
      <c r="T3425" s="90">
        <f t="array" ref="T3425">INDEX(ค่าเสื่อมสิ่งปลูกสร้าง!$A$5:$D$105,MATCH($S3425,ค่าเสื่อมสิ่งปลูกสร้าง!$A$5:$A$105,0),MATCH($M3425,ค่าเสื่อมสิ่งปลูกสร้าง!$A$3:$D$3))</f>
        <v>0</v>
      </c>
      <c r="U3425" s="92">
        <f t="shared" si="602"/>
        <v>0</v>
      </c>
      <c r="V3425" s="93">
        <f t="shared" si="597"/>
        <v>61600</v>
      </c>
      <c r="W3425" s="93">
        <f t="shared" si="598"/>
        <v>61600</v>
      </c>
      <c r="X3425" s="93">
        <v>0</v>
      </c>
      <c r="Y3425" s="93">
        <f t="shared" si="599"/>
        <v>61600</v>
      </c>
      <c r="Z3425" s="86">
        <v>0</v>
      </c>
      <c r="AA3425" s="94">
        <f t="shared" si="600"/>
        <v>0</v>
      </c>
      <c r="AB3425" s="96"/>
      <c r="AC3425" s="96" t="s">
        <v>3548</v>
      </c>
      <c r="AD3425" s="96" t="s">
        <v>3549</v>
      </c>
    </row>
    <row r="3426" spans="1:30" s="70" customFormat="1" ht="24" customHeight="1" x14ac:dyDescent="0.55000000000000004">
      <c r="A3426" s="86">
        <v>3023</v>
      </c>
      <c r="B3426" s="86" t="s">
        <v>28</v>
      </c>
      <c r="C3426" s="86">
        <v>28859</v>
      </c>
      <c r="D3426" s="86">
        <v>0</v>
      </c>
      <c r="E3426" s="86">
        <v>2</v>
      </c>
      <c r="F3426" s="86">
        <v>8</v>
      </c>
      <c r="G3426" s="86">
        <v>1</v>
      </c>
      <c r="H3426" s="87">
        <f t="shared" si="603"/>
        <v>208</v>
      </c>
      <c r="I3426" s="88">
        <f t="array" ref="I3426">INDEX(ราคาที่ดิน!$B:$C,MATCH($C3426,ราคาที่ดิน!$A:$A,0),MATCH($B3426,ราคาที่ดิน!$B$1:$C$1,0))</f>
        <v>550</v>
      </c>
      <c r="J3426" s="88">
        <f t="shared" si="604"/>
        <v>114400</v>
      </c>
      <c r="K3426" s="86"/>
      <c r="L3426" s="89"/>
      <c r="M3426" s="90"/>
      <c r="N3426" s="90"/>
      <c r="O3426" s="91"/>
      <c r="P3426" s="86">
        <v>100</v>
      </c>
      <c r="Q3426" s="92">
        <f t="array" ref="Q3426">INDEX(ราคาสิ่งปลูกสร้าง!$D$6:$CC$47,MATCH($L3426,ราคาสิ่งปลูกสร้าง!$B$6:$B$45,0),MATCH($O$4,ราคาสิ่งปลูกสร้าง!$D$5:$CC$5,0))</f>
        <v>0</v>
      </c>
      <c r="R3426" s="92">
        <f t="shared" si="601"/>
        <v>0</v>
      </c>
      <c r="S3426" s="90">
        <v>0</v>
      </c>
      <c r="T3426" s="90">
        <f t="array" ref="T3426">INDEX(ค่าเสื่อมสิ่งปลูกสร้าง!$A$5:$D$105,MATCH($S3426,ค่าเสื่อมสิ่งปลูกสร้าง!$A$5:$A$105,0),MATCH($M3426,ค่าเสื่อมสิ่งปลูกสร้าง!$A$3:$D$3))</f>
        <v>0</v>
      </c>
      <c r="U3426" s="92">
        <f t="shared" si="602"/>
        <v>0</v>
      </c>
      <c r="V3426" s="93">
        <f t="shared" si="597"/>
        <v>114400</v>
      </c>
      <c r="W3426" s="93">
        <f t="shared" si="598"/>
        <v>114400</v>
      </c>
      <c r="X3426" s="93">
        <v>0</v>
      </c>
      <c r="Y3426" s="93">
        <f t="shared" si="599"/>
        <v>114400</v>
      </c>
      <c r="Z3426" s="86">
        <v>0</v>
      </c>
      <c r="AA3426" s="94">
        <f t="shared" si="600"/>
        <v>0</v>
      </c>
      <c r="AB3426" s="96"/>
      <c r="AC3426" s="96" t="s">
        <v>3550</v>
      </c>
      <c r="AD3426" s="96" t="s">
        <v>3551</v>
      </c>
    </row>
    <row r="3427" spans="1:30" s="70" customFormat="1" ht="24" customHeight="1" x14ac:dyDescent="0.55000000000000004">
      <c r="A3427" s="86">
        <v>3024</v>
      </c>
      <c r="B3427" s="86" t="s">
        <v>28</v>
      </c>
      <c r="C3427" s="86">
        <v>28860</v>
      </c>
      <c r="D3427" s="86">
        <v>1</v>
      </c>
      <c r="E3427" s="86">
        <v>2</v>
      </c>
      <c r="F3427" s="86">
        <v>4</v>
      </c>
      <c r="G3427" s="86">
        <v>1</v>
      </c>
      <c r="H3427" s="87">
        <f t="shared" si="603"/>
        <v>604</v>
      </c>
      <c r="I3427" s="88">
        <f t="array" ref="I3427">INDEX(ราคาที่ดิน!$B:$C,MATCH($C3427,ราคาที่ดิน!$A:$A,0),MATCH($B3427,ราคาที่ดิน!$B$1:$C$1,0))</f>
        <v>480</v>
      </c>
      <c r="J3427" s="88">
        <f t="shared" si="604"/>
        <v>289920</v>
      </c>
      <c r="K3427" s="86"/>
      <c r="L3427" s="89"/>
      <c r="M3427" s="90"/>
      <c r="N3427" s="90"/>
      <c r="O3427" s="91"/>
      <c r="P3427" s="86">
        <v>100</v>
      </c>
      <c r="Q3427" s="92">
        <f t="array" ref="Q3427">INDEX(ราคาสิ่งปลูกสร้าง!$D$6:$CC$47,MATCH($L3427,ราคาสิ่งปลูกสร้าง!$B$6:$B$45,0),MATCH($O$4,ราคาสิ่งปลูกสร้าง!$D$5:$CC$5,0))</f>
        <v>0</v>
      </c>
      <c r="R3427" s="92">
        <f t="shared" si="601"/>
        <v>0</v>
      </c>
      <c r="S3427" s="90">
        <v>0</v>
      </c>
      <c r="T3427" s="90">
        <f t="array" ref="T3427">INDEX(ค่าเสื่อมสิ่งปลูกสร้าง!$A$5:$D$105,MATCH($S3427,ค่าเสื่อมสิ่งปลูกสร้าง!$A$5:$A$105,0),MATCH($M3427,ค่าเสื่อมสิ่งปลูกสร้าง!$A$3:$D$3))</f>
        <v>0</v>
      </c>
      <c r="U3427" s="92">
        <f t="shared" si="602"/>
        <v>0</v>
      </c>
      <c r="V3427" s="93">
        <f t="shared" si="597"/>
        <v>289920</v>
      </c>
      <c r="W3427" s="93">
        <f t="shared" si="598"/>
        <v>289920</v>
      </c>
      <c r="X3427" s="93">
        <v>0</v>
      </c>
      <c r="Y3427" s="93">
        <f t="shared" si="599"/>
        <v>289920</v>
      </c>
      <c r="Z3427" s="86">
        <v>0</v>
      </c>
      <c r="AA3427" s="94">
        <f t="shared" si="600"/>
        <v>0</v>
      </c>
      <c r="AB3427" s="96"/>
      <c r="AC3427" s="96" t="s">
        <v>3552</v>
      </c>
      <c r="AD3427" s="96" t="s">
        <v>3553</v>
      </c>
    </row>
    <row r="3428" spans="1:30" s="70" customFormat="1" ht="24" customHeight="1" x14ac:dyDescent="0.55000000000000004">
      <c r="A3428" s="86">
        <v>3025</v>
      </c>
      <c r="B3428" s="86" t="s">
        <v>28</v>
      </c>
      <c r="C3428" s="86">
        <v>28861</v>
      </c>
      <c r="D3428" s="86">
        <v>0</v>
      </c>
      <c r="E3428" s="86">
        <v>0</v>
      </c>
      <c r="F3428" s="86">
        <v>86</v>
      </c>
      <c r="G3428" s="86">
        <v>1</v>
      </c>
      <c r="H3428" s="87">
        <f t="shared" si="603"/>
        <v>86</v>
      </c>
      <c r="I3428" s="88">
        <f t="array" ref="I3428">INDEX(ราคาที่ดิน!$B:$C,MATCH($C3428,ราคาที่ดิน!$A:$A,0),MATCH($B3428,ราคาที่ดิน!$B$1:$C$1,0))</f>
        <v>360</v>
      </c>
      <c r="J3428" s="88">
        <f t="shared" si="604"/>
        <v>30960</v>
      </c>
      <c r="K3428" s="86"/>
      <c r="L3428" s="89"/>
      <c r="M3428" s="90"/>
      <c r="N3428" s="90"/>
      <c r="O3428" s="91"/>
      <c r="P3428" s="86">
        <v>100</v>
      </c>
      <c r="Q3428" s="92">
        <f t="array" ref="Q3428">INDEX(ราคาสิ่งปลูกสร้าง!$D$6:$CC$47,MATCH($L3428,ราคาสิ่งปลูกสร้าง!$B$6:$B$45,0),MATCH($O$4,ราคาสิ่งปลูกสร้าง!$D$5:$CC$5,0))</f>
        <v>0</v>
      </c>
      <c r="R3428" s="92">
        <f t="shared" si="601"/>
        <v>0</v>
      </c>
      <c r="S3428" s="90">
        <v>0</v>
      </c>
      <c r="T3428" s="90">
        <f t="array" ref="T3428">INDEX(ค่าเสื่อมสิ่งปลูกสร้าง!$A$5:$D$105,MATCH($S3428,ค่าเสื่อมสิ่งปลูกสร้าง!$A$5:$A$105,0),MATCH($M3428,ค่าเสื่อมสิ่งปลูกสร้าง!$A$3:$D$3))</f>
        <v>0</v>
      </c>
      <c r="U3428" s="92">
        <f t="shared" si="602"/>
        <v>0</v>
      </c>
      <c r="V3428" s="93">
        <f t="shared" si="597"/>
        <v>30960</v>
      </c>
      <c r="W3428" s="93">
        <f t="shared" si="598"/>
        <v>30960</v>
      </c>
      <c r="X3428" s="93">
        <v>0</v>
      </c>
      <c r="Y3428" s="93">
        <f t="shared" si="599"/>
        <v>30960</v>
      </c>
      <c r="Z3428" s="86">
        <v>0</v>
      </c>
      <c r="AA3428" s="94">
        <f t="shared" si="600"/>
        <v>0</v>
      </c>
      <c r="AB3428" s="96"/>
      <c r="AC3428" s="96" t="s">
        <v>3554</v>
      </c>
      <c r="AD3428" s="96" t="s">
        <v>3555</v>
      </c>
    </row>
    <row r="3429" spans="1:30" s="70" customFormat="1" ht="24" customHeight="1" x14ac:dyDescent="0.55000000000000004">
      <c r="A3429" s="86">
        <v>3026</v>
      </c>
      <c r="B3429" s="86" t="s">
        <v>28</v>
      </c>
      <c r="C3429" s="86">
        <v>28862</v>
      </c>
      <c r="D3429" s="86">
        <v>0</v>
      </c>
      <c r="E3429" s="86">
        <v>3</v>
      </c>
      <c r="F3429" s="86">
        <v>63</v>
      </c>
      <c r="G3429" s="86">
        <v>1</v>
      </c>
      <c r="H3429" s="87">
        <f t="shared" si="603"/>
        <v>363</v>
      </c>
      <c r="I3429" s="88">
        <f t="array" ref="I3429">INDEX(ราคาที่ดิน!$B:$C,MATCH($C3429,ราคาที่ดิน!$A:$A,0),MATCH($B3429,ราคาที่ดิน!$B$1:$C$1,0))</f>
        <v>480</v>
      </c>
      <c r="J3429" s="88">
        <f t="shared" si="604"/>
        <v>174240</v>
      </c>
      <c r="K3429" s="86"/>
      <c r="L3429" s="89"/>
      <c r="M3429" s="90"/>
      <c r="N3429" s="90"/>
      <c r="O3429" s="91"/>
      <c r="P3429" s="86">
        <v>100</v>
      </c>
      <c r="Q3429" s="92">
        <f t="array" ref="Q3429">INDEX(ราคาสิ่งปลูกสร้าง!$D$6:$CC$47,MATCH($L3429,ราคาสิ่งปลูกสร้าง!$B$6:$B$45,0),MATCH($O$4,ราคาสิ่งปลูกสร้าง!$D$5:$CC$5,0))</f>
        <v>0</v>
      </c>
      <c r="R3429" s="92">
        <f t="shared" si="601"/>
        <v>0</v>
      </c>
      <c r="S3429" s="90">
        <v>0</v>
      </c>
      <c r="T3429" s="90">
        <f t="array" ref="T3429">INDEX(ค่าเสื่อมสิ่งปลูกสร้าง!$A$5:$D$105,MATCH($S3429,ค่าเสื่อมสิ่งปลูกสร้าง!$A$5:$A$105,0),MATCH($M3429,ค่าเสื่อมสิ่งปลูกสร้าง!$A$3:$D$3))</f>
        <v>0</v>
      </c>
      <c r="U3429" s="92">
        <f t="shared" si="602"/>
        <v>0</v>
      </c>
      <c r="V3429" s="93">
        <f t="shared" si="597"/>
        <v>174240</v>
      </c>
      <c r="W3429" s="93">
        <f t="shared" si="598"/>
        <v>174240</v>
      </c>
      <c r="X3429" s="93">
        <v>0</v>
      </c>
      <c r="Y3429" s="93">
        <f t="shared" si="599"/>
        <v>174240</v>
      </c>
      <c r="Z3429" s="86">
        <v>0</v>
      </c>
      <c r="AA3429" s="94">
        <f t="shared" si="600"/>
        <v>0</v>
      </c>
      <c r="AB3429" s="96"/>
      <c r="AC3429" s="96" t="s">
        <v>3556</v>
      </c>
      <c r="AD3429" s="96" t="s">
        <v>3557</v>
      </c>
    </row>
    <row r="3430" spans="1:30" s="70" customFormat="1" ht="24" customHeight="1" x14ac:dyDescent="0.55000000000000004">
      <c r="A3430" s="86">
        <v>3027</v>
      </c>
      <c r="B3430" s="86" t="s">
        <v>28</v>
      </c>
      <c r="C3430" s="86">
        <v>28863</v>
      </c>
      <c r="D3430" s="86">
        <v>7</v>
      </c>
      <c r="E3430" s="86">
        <v>2</v>
      </c>
      <c r="F3430" s="86">
        <v>28</v>
      </c>
      <c r="G3430" s="86">
        <v>1</v>
      </c>
      <c r="H3430" s="87">
        <f t="shared" si="603"/>
        <v>3028</v>
      </c>
      <c r="I3430" s="88">
        <f t="array" ref="I3430">INDEX(ราคาที่ดิน!$B:$C,MATCH($C3430,ราคาที่ดิน!$A:$A,0),MATCH($B3430,ราคาที่ดิน!$B$1:$C$1,0))</f>
        <v>2050</v>
      </c>
      <c r="J3430" s="88">
        <f t="shared" si="604"/>
        <v>6207400</v>
      </c>
      <c r="K3430" s="86"/>
      <c r="L3430" s="89"/>
      <c r="M3430" s="90"/>
      <c r="N3430" s="90"/>
      <c r="O3430" s="91"/>
      <c r="P3430" s="86">
        <v>100</v>
      </c>
      <c r="Q3430" s="92">
        <f t="array" ref="Q3430">INDEX(ราคาสิ่งปลูกสร้าง!$D$6:$CC$47,MATCH($L3430,ราคาสิ่งปลูกสร้าง!$B$6:$B$45,0),MATCH($O$4,ราคาสิ่งปลูกสร้าง!$D$5:$CC$5,0))</f>
        <v>0</v>
      </c>
      <c r="R3430" s="92">
        <f t="shared" si="601"/>
        <v>0</v>
      </c>
      <c r="S3430" s="90">
        <v>0</v>
      </c>
      <c r="T3430" s="90">
        <f t="array" ref="T3430">INDEX(ค่าเสื่อมสิ่งปลูกสร้าง!$A$5:$D$105,MATCH($S3430,ค่าเสื่อมสิ่งปลูกสร้าง!$A$5:$A$105,0),MATCH($M3430,ค่าเสื่อมสิ่งปลูกสร้าง!$A$3:$D$3))</f>
        <v>0</v>
      </c>
      <c r="U3430" s="92">
        <f t="shared" si="602"/>
        <v>0</v>
      </c>
      <c r="V3430" s="93">
        <f t="shared" si="597"/>
        <v>6207400</v>
      </c>
      <c r="W3430" s="93">
        <f t="shared" si="598"/>
        <v>6207400</v>
      </c>
      <c r="X3430" s="93">
        <v>0</v>
      </c>
      <c r="Y3430" s="93">
        <f t="shared" si="599"/>
        <v>6207400</v>
      </c>
      <c r="Z3430" s="86">
        <v>0</v>
      </c>
      <c r="AA3430" s="94">
        <f t="shared" si="600"/>
        <v>0</v>
      </c>
      <c r="AB3430" s="96"/>
      <c r="AC3430" s="96" t="s">
        <v>3558</v>
      </c>
      <c r="AD3430" s="96" t="s">
        <v>3304</v>
      </c>
    </row>
    <row r="3431" spans="1:30" s="70" customFormat="1" ht="24" customHeight="1" x14ac:dyDescent="0.55000000000000004">
      <c r="A3431" s="86">
        <v>3028</v>
      </c>
      <c r="B3431" s="86" t="s">
        <v>28</v>
      </c>
      <c r="C3431" s="86">
        <v>28864</v>
      </c>
      <c r="D3431" s="86">
        <v>0</v>
      </c>
      <c r="E3431" s="86">
        <v>2</v>
      </c>
      <c r="F3431" s="86">
        <v>44</v>
      </c>
      <c r="G3431" s="86">
        <v>1</v>
      </c>
      <c r="H3431" s="87">
        <f t="shared" si="603"/>
        <v>244</v>
      </c>
      <c r="I3431" s="88">
        <f t="array" ref="I3431">INDEX(ราคาที่ดิน!$B:$C,MATCH($C3431,ราคาที่ดิน!$A:$A,0),MATCH($B3431,ราคาที่ดิน!$B$1:$C$1,0))</f>
        <v>800</v>
      </c>
      <c r="J3431" s="88">
        <f t="shared" si="604"/>
        <v>195200</v>
      </c>
      <c r="K3431" s="86"/>
      <c r="L3431" s="89"/>
      <c r="M3431" s="90"/>
      <c r="N3431" s="90"/>
      <c r="O3431" s="91"/>
      <c r="P3431" s="86">
        <v>100</v>
      </c>
      <c r="Q3431" s="92">
        <f t="array" ref="Q3431">INDEX(ราคาสิ่งปลูกสร้าง!$D$6:$CC$47,MATCH($L3431,ราคาสิ่งปลูกสร้าง!$B$6:$B$45,0),MATCH($O$4,ราคาสิ่งปลูกสร้าง!$D$5:$CC$5,0))</f>
        <v>0</v>
      </c>
      <c r="R3431" s="92">
        <f t="shared" si="601"/>
        <v>0</v>
      </c>
      <c r="S3431" s="90">
        <v>0</v>
      </c>
      <c r="T3431" s="90">
        <f t="array" ref="T3431">INDEX(ค่าเสื่อมสิ่งปลูกสร้าง!$A$5:$D$105,MATCH($S3431,ค่าเสื่อมสิ่งปลูกสร้าง!$A$5:$A$105,0),MATCH($M3431,ค่าเสื่อมสิ่งปลูกสร้าง!$A$3:$D$3))</f>
        <v>0</v>
      </c>
      <c r="U3431" s="92">
        <f t="shared" si="602"/>
        <v>0</v>
      </c>
      <c r="V3431" s="93">
        <f t="shared" si="597"/>
        <v>195200</v>
      </c>
      <c r="W3431" s="93">
        <f t="shared" si="598"/>
        <v>195200</v>
      </c>
      <c r="X3431" s="93">
        <v>0</v>
      </c>
      <c r="Y3431" s="93">
        <f t="shared" si="599"/>
        <v>195200</v>
      </c>
      <c r="Z3431" s="86">
        <v>0</v>
      </c>
      <c r="AA3431" s="94">
        <f t="shared" si="600"/>
        <v>0</v>
      </c>
      <c r="AB3431" s="96"/>
      <c r="AC3431" s="96" t="s">
        <v>294</v>
      </c>
      <c r="AD3431" s="96" t="s">
        <v>295</v>
      </c>
    </row>
    <row r="3432" spans="1:30" s="70" customFormat="1" ht="24" customHeight="1" x14ac:dyDescent="0.55000000000000004">
      <c r="A3432" s="86">
        <v>3029</v>
      </c>
      <c r="B3432" s="86" t="s">
        <v>28</v>
      </c>
      <c r="C3432" s="86">
        <v>28866</v>
      </c>
      <c r="D3432" s="86">
        <v>1</v>
      </c>
      <c r="E3432" s="86">
        <v>0</v>
      </c>
      <c r="F3432" s="86">
        <v>2</v>
      </c>
      <c r="G3432" s="86">
        <v>1</v>
      </c>
      <c r="H3432" s="87">
        <f t="shared" si="603"/>
        <v>402</v>
      </c>
      <c r="I3432" s="88">
        <f t="array" ref="I3432">INDEX(ราคาที่ดิน!$B:$C,MATCH($C3432,ราคาที่ดิน!$A:$A,0),MATCH($B3432,ราคาที่ดิน!$B$1:$C$1,0))</f>
        <v>700</v>
      </c>
      <c r="J3432" s="88">
        <f t="shared" si="604"/>
        <v>281400</v>
      </c>
      <c r="K3432" s="86"/>
      <c r="L3432" s="89"/>
      <c r="M3432" s="90"/>
      <c r="N3432" s="90"/>
      <c r="O3432" s="91"/>
      <c r="P3432" s="86">
        <v>100</v>
      </c>
      <c r="Q3432" s="92">
        <f t="array" ref="Q3432">INDEX(ราคาสิ่งปลูกสร้าง!$D$6:$CC$47,MATCH($L3432,ราคาสิ่งปลูกสร้าง!$B$6:$B$45,0),MATCH($O$4,ราคาสิ่งปลูกสร้าง!$D$5:$CC$5,0))</f>
        <v>0</v>
      </c>
      <c r="R3432" s="92">
        <f t="shared" si="601"/>
        <v>0</v>
      </c>
      <c r="S3432" s="90">
        <v>0</v>
      </c>
      <c r="T3432" s="90">
        <f t="array" ref="T3432">INDEX(ค่าเสื่อมสิ่งปลูกสร้าง!$A$5:$D$105,MATCH($S3432,ค่าเสื่อมสิ่งปลูกสร้าง!$A$5:$A$105,0),MATCH($M3432,ค่าเสื่อมสิ่งปลูกสร้าง!$A$3:$D$3))</f>
        <v>0</v>
      </c>
      <c r="U3432" s="92">
        <f t="shared" si="602"/>
        <v>0</v>
      </c>
      <c r="V3432" s="93">
        <f t="shared" si="597"/>
        <v>281400</v>
      </c>
      <c r="W3432" s="93">
        <f t="shared" si="598"/>
        <v>281400</v>
      </c>
      <c r="X3432" s="93">
        <v>0</v>
      </c>
      <c r="Y3432" s="93">
        <f t="shared" si="599"/>
        <v>281400</v>
      </c>
      <c r="Z3432" s="86">
        <v>0</v>
      </c>
      <c r="AA3432" s="94">
        <f t="shared" si="600"/>
        <v>0</v>
      </c>
      <c r="AB3432" s="96"/>
      <c r="AC3432" s="96" t="s">
        <v>3559</v>
      </c>
      <c r="AD3432" s="96" t="s">
        <v>3560</v>
      </c>
    </row>
    <row r="3433" spans="1:30" s="70" customFormat="1" ht="24" customHeight="1" x14ac:dyDescent="0.55000000000000004">
      <c r="A3433" s="86">
        <v>3030</v>
      </c>
      <c r="B3433" s="86" t="s">
        <v>28</v>
      </c>
      <c r="C3433" s="86">
        <v>28867</v>
      </c>
      <c r="D3433" s="86">
        <v>5</v>
      </c>
      <c r="E3433" s="86">
        <v>1</v>
      </c>
      <c r="F3433" s="86">
        <v>46</v>
      </c>
      <c r="G3433" s="86">
        <v>1</v>
      </c>
      <c r="H3433" s="87">
        <f t="shared" si="603"/>
        <v>2146</v>
      </c>
      <c r="I3433" s="88">
        <f t="array" ref="I3433">INDEX(ราคาที่ดิน!$B:$C,MATCH($C3433,ราคาที่ดิน!$A:$A,0),MATCH($B3433,ราคาที่ดิน!$B$1:$C$1,0))</f>
        <v>500</v>
      </c>
      <c r="J3433" s="88">
        <f t="shared" si="604"/>
        <v>1073000</v>
      </c>
      <c r="K3433" s="86"/>
      <c r="L3433" s="89"/>
      <c r="M3433" s="90"/>
      <c r="N3433" s="90"/>
      <c r="O3433" s="91"/>
      <c r="P3433" s="86">
        <v>100</v>
      </c>
      <c r="Q3433" s="92">
        <f t="array" ref="Q3433">INDEX(ราคาสิ่งปลูกสร้าง!$D$6:$CC$47,MATCH($L3433,ราคาสิ่งปลูกสร้าง!$B$6:$B$45,0),MATCH($O$4,ราคาสิ่งปลูกสร้าง!$D$5:$CC$5,0))</f>
        <v>0</v>
      </c>
      <c r="R3433" s="92">
        <f t="shared" si="601"/>
        <v>0</v>
      </c>
      <c r="S3433" s="90">
        <v>0</v>
      </c>
      <c r="T3433" s="90">
        <f t="array" ref="T3433">INDEX(ค่าเสื่อมสิ่งปลูกสร้าง!$A$5:$D$105,MATCH($S3433,ค่าเสื่อมสิ่งปลูกสร้าง!$A$5:$A$105,0),MATCH($M3433,ค่าเสื่อมสิ่งปลูกสร้าง!$A$3:$D$3))</f>
        <v>0</v>
      </c>
      <c r="U3433" s="92">
        <f t="shared" si="602"/>
        <v>0</v>
      </c>
      <c r="V3433" s="93">
        <f t="shared" si="597"/>
        <v>1073000</v>
      </c>
      <c r="W3433" s="93">
        <f t="shared" si="598"/>
        <v>1073000</v>
      </c>
      <c r="X3433" s="93">
        <v>0</v>
      </c>
      <c r="Y3433" s="93">
        <f t="shared" si="599"/>
        <v>1073000</v>
      </c>
      <c r="Z3433" s="86">
        <v>0</v>
      </c>
      <c r="AA3433" s="94">
        <f t="shared" si="600"/>
        <v>0</v>
      </c>
      <c r="AB3433" s="96"/>
      <c r="AC3433" s="96" t="s">
        <v>3561</v>
      </c>
      <c r="AD3433" s="96" t="s">
        <v>3560</v>
      </c>
    </row>
    <row r="3434" spans="1:30" s="70" customFormat="1" ht="24" customHeight="1" x14ac:dyDescent="0.55000000000000004">
      <c r="A3434" s="86">
        <v>3031</v>
      </c>
      <c r="B3434" s="86" t="s">
        <v>28</v>
      </c>
      <c r="C3434" s="86">
        <v>28868</v>
      </c>
      <c r="D3434" s="86">
        <v>1</v>
      </c>
      <c r="E3434" s="86">
        <v>0</v>
      </c>
      <c r="F3434" s="86">
        <v>61</v>
      </c>
      <c r="G3434" s="86">
        <v>1</v>
      </c>
      <c r="H3434" s="87">
        <f t="shared" si="603"/>
        <v>461</v>
      </c>
      <c r="I3434" s="88">
        <f t="array" ref="I3434">INDEX(ราคาที่ดิน!$B:$C,MATCH($C3434,ราคาที่ดิน!$A:$A,0),MATCH($B3434,ราคาที่ดิน!$B$1:$C$1,0))</f>
        <v>250</v>
      </c>
      <c r="J3434" s="88">
        <f t="shared" si="604"/>
        <v>115250</v>
      </c>
      <c r="K3434" s="86"/>
      <c r="L3434" s="89"/>
      <c r="M3434" s="90"/>
      <c r="N3434" s="90"/>
      <c r="O3434" s="91"/>
      <c r="P3434" s="86">
        <v>100</v>
      </c>
      <c r="Q3434" s="92">
        <f t="array" ref="Q3434">INDEX(ราคาสิ่งปลูกสร้าง!$D$6:$CC$47,MATCH($L3434,ราคาสิ่งปลูกสร้าง!$B$6:$B$45,0),MATCH($O$4,ราคาสิ่งปลูกสร้าง!$D$5:$CC$5,0))</f>
        <v>0</v>
      </c>
      <c r="R3434" s="92">
        <f t="shared" si="601"/>
        <v>0</v>
      </c>
      <c r="S3434" s="90">
        <v>0</v>
      </c>
      <c r="T3434" s="90">
        <f t="array" ref="T3434">INDEX(ค่าเสื่อมสิ่งปลูกสร้าง!$A$5:$D$105,MATCH($S3434,ค่าเสื่อมสิ่งปลูกสร้าง!$A$5:$A$105,0),MATCH($M3434,ค่าเสื่อมสิ่งปลูกสร้าง!$A$3:$D$3))</f>
        <v>0</v>
      </c>
      <c r="U3434" s="92">
        <f t="shared" si="602"/>
        <v>0</v>
      </c>
      <c r="V3434" s="93">
        <f t="shared" si="597"/>
        <v>115250</v>
      </c>
      <c r="W3434" s="93">
        <f t="shared" si="598"/>
        <v>115250</v>
      </c>
      <c r="X3434" s="93">
        <v>0</v>
      </c>
      <c r="Y3434" s="93">
        <f t="shared" si="599"/>
        <v>115250</v>
      </c>
      <c r="Z3434" s="86">
        <v>0</v>
      </c>
      <c r="AA3434" s="94">
        <f t="shared" si="600"/>
        <v>0</v>
      </c>
      <c r="AB3434" s="96"/>
      <c r="AC3434" s="96" t="s">
        <v>3562</v>
      </c>
      <c r="AD3434" s="96" t="s">
        <v>3560</v>
      </c>
    </row>
    <row r="3435" spans="1:30" s="70" customFormat="1" ht="24" customHeight="1" x14ac:dyDescent="0.55000000000000004">
      <c r="A3435" s="86">
        <v>3032</v>
      </c>
      <c r="B3435" s="86" t="s">
        <v>28</v>
      </c>
      <c r="C3435" s="86">
        <v>28869</v>
      </c>
      <c r="D3435" s="86">
        <v>1</v>
      </c>
      <c r="E3435" s="86">
        <v>0</v>
      </c>
      <c r="F3435" s="86">
        <v>0</v>
      </c>
      <c r="G3435" s="86">
        <v>1</v>
      </c>
      <c r="H3435" s="87">
        <f t="shared" si="603"/>
        <v>400</v>
      </c>
      <c r="I3435" s="88">
        <f t="array" ref="I3435">INDEX(ราคาที่ดิน!$B:$C,MATCH($C3435,ราคาที่ดิน!$A:$A,0),MATCH($B3435,ราคาที่ดิน!$B$1:$C$1,0))</f>
        <v>250</v>
      </c>
      <c r="J3435" s="88">
        <f t="shared" si="604"/>
        <v>100000</v>
      </c>
      <c r="K3435" s="86"/>
      <c r="L3435" s="89"/>
      <c r="M3435" s="90"/>
      <c r="N3435" s="90"/>
      <c r="O3435" s="91"/>
      <c r="P3435" s="86">
        <v>100</v>
      </c>
      <c r="Q3435" s="92">
        <f t="array" ref="Q3435">INDEX(ราคาสิ่งปลูกสร้าง!$D$6:$CC$47,MATCH($L3435,ราคาสิ่งปลูกสร้าง!$B$6:$B$45,0),MATCH($O$4,ราคาสิ่งปลูกสร้าง!$D$5:$CC$5,0))</f>
        <v>0</v>
      </c>
      <c r="R3435" s="92">
        <f t="shared" si="601"/>
        <v>0</v>
      </c>
      <c r="S3435" s="90">
        <v>0</v>
      </c>
      <c r="T3435" s="90">
        <f t="array" ref="T3435">INDEX(ค่าเสื่อมสิ่งปลูกสร้าง!$A$5:$D$105,MATCH($S3435,ค่าเสื่อมสิ่งปลูกสร้าง!$A$5:$A$105,0),MATCH($M3435,ค่าเสื่อมสิ่งปลูกสร้าง!$A$3:$D$3))</f>
        <v>0</v>
      </c>
      <c r="U3435" s="92">
        <f t="shared" si="602"/>
        <v>0</v>
      </c>
      <c r="V3435" s="93">
        <f t="shared" si="597"/>
        <v>100000</v>
      </c>
      <c r="W3435" s="93">
        <f t="shared" si="598"/>
        <v>100000</v>
      </c>
      <c r="X3435" s="93">
        <v>0</v>
      </c>
      <c r="Y3435" s="93">
        <f t="shared" si="599"/>
        <v>100000</v>
      </c>
      <c r="Z3435" s="86">
        <v>0</v>
      </c>
      <c r="AA3435" s="94">
        <f t="shared" si="600"/>
        <v>0</v>
      </c>
      <c r="AB3435" s="96"/>
      <c r="AC3435" s="96" t="s">
        <v>3563</v>
      </c>
      <c r="AD3435" s="96" t="s">
        <v>3564</v>
      </c>
    </row>
    <row r="3436" spans="1:30" s="70" customFormat="1" ht="24" customHeight="1" x14ac:dyDescent="0.55000000000000004">
      <c r="A3436" s="86">
        <v>3033</v>
      </c>
      <c r="B3436" s="86" t="s">
        <v>28</v>
      </c>
      <c r="C3436" s="86">
        <v>28870</v>
      </c>
      <c r="D3436" s="86">
        <v>2</v>
      </c>
      <c r="E3436" s="86">
        <v>0</v>
      </c>
      <c r="F3436" s="86">
        <v>19</v>
      </c>
      <c r="G3436" s="86">
        <v>1</v>
      </c>
      <c r="H3436" s="87">
        <f t="shared" ref="H3436:H3442" si="605">$D3436*400+$E3436*100+$F3436</f>
        <v>819</v>
      </c>
      <c r="I3436" s="88">
        <f t="array" ref="I3436">INDEX(ราคาที่ดิน!$B:$C,MATCH($C3436,ราคาที่ดิน!$A:$A,0),MATCH($B3436,ราคาที่ดิน!$B$1:$C$1,0))</f>
        <v>700</v>
      </c>
      <c r="J3436" s="88">
        <f t="shared" ref="J3436:J3442" si="606">$H3436*$I3436</f>
        <v>573300</v>
      </c>
      <c r="K3436" s="86"/>
      <c r="L3436" s="89"/>
      <c r="M3436" s="90"/>
      <c r="N3436" s="90"/>
      <c r="O3436" s="91"/>
      <c r="P3436" s="86">
        <v>100</v>
      </c>
      <c r="Q3436" s="92">
        <f t="array" ref="Q3436">INDEX(ราคาสิ่งปลูกสร้าง!$D$6:$CC$47,MATCH($L3436,ราคาสิ่งปลูกสร้าง!$B$6:$B$45,0),MATCH($O$4,ราคาสิ่งปลูกสร้าง!$D$5:$CC$5,0))</f>
        <v>0</v>
      </c>
      <c r="R3436" s="92">
        <f t="shared" si="601"/>
        <v>0</v>
      </c>
      <c r="S3436" s="90">
        <v>0</v>
      </c>
      <c r="T3436" s="90">
        <f t="array" ref="T3436">INDEX(ค่าเสื่อมสิ่งปลูกสร้าง!$A$5:$D$105,MATCH($S3436,ค่าเสื่อมสิ่งปลูกสร้าง!$A$5:$A$105,0),MATCH($M3436,ค่าเสื่อมสิ่งปลูกสร้าง!$A$3:$D$3))</f>
        <v>0</v>
      </c>
      <c r="U3436" s="92">
        <f t="shared" si="602"/>
        <v>0</v>
      </c>
      <c r="V3436" s="93">
        <f t="shared" si="597"/>
        <v>573300</v>
      </c>
      <c r="W3436" s="93">
        <f t="shared" si="598"/>
        <v>573300</v>
      </c>
      <c r="X3436" s="93">
        <v>0</v>
      </c>
      <c r="Y3436" s="93">
        <f t="shared" si="599"/>
        <v>573300</v>
      </c>
      <c r="Z3436" s="86">
        <v>0</v>
      </c>
      <c r="AA3436" s="94">
        <f t="shared" si="600"/>
        <v>0</v>
      </c>
      <c r="AB3436" s="96"/>
      <c r="AC3436" s="96" t="s">
        <v>3565</v>
      </c>
      <c r="AD3436" s="96" t="s">
        <v>3566</v>
      </c>
    </row>
    <row r="3437" spans="1:30" s="70" customFormat="1" ht="24" customHeight="1" x14ac:dyDescent="0.55000000000000004">
      <c r="A3437" s="86">
        <v>3034</v>
      </c>
      <c r="B3437" s="86" t="s">
        <v>28</v>
      </c>
      <c r="C3437" s="86">
        <v>28872</v>
      </c>
      <c r="D3437" s="86">
        <v>1</v>
      </c>
      <c r="E3437" s="86">
        <v>1</v>
      </c>
      <c r="F3437" s="86">
        <v>36</v>
      </c>
      <c r="G3437" s="86">
        <v>1</v>
      </c>
      <c r="H3437" s="87">
        <f t="shared" si="605"/>
        <v>536</v>
      </c>
      <c r="I3437" s="88">
        <f t="array" ref="I3437">INDEX(ราคาที่ดิน!$B:$C,MATCH($C3437,ราคาที่ดิน!$A:$A,0),MATCH($B3437,ราคาที่ดิน!$B$1:$C$1,0))</f>
        <v>500</v>
      </c>
      <c r="J3437" s="88">
        <f t="shared" si="606"/>
        <v>268000</v>
      </c>
      <c r="K3437" s="86"/>
      <c r="L3437" s="89"/>
      <c r="M3437" s="90"/>
      <c r="N3437" s="90"/>
      <c r="O3437" s="91"/>
      <c r="P3437" s="86">
        <v>100</v>
      </c>
      <c r="Q3437" s="92">
        <f t="array" ref="Q3437">INDEX(ราคาสิ่งปลูกสร้าง!$D$6:$CC$47,MATCH($L3437,ราคาสิ่งปลูกสร้าง!$B$6:$B$45,0),MATCH($O$4,ราคาสิ่งปลูกสร้าง!$D$5:$CC$5,0))</f>
        <v>0</v>
      </c>
      <c r="R3437" s="92">
        <f t="shared" si="601"/>
        <v>0</v>
      </c>
      <c r="S3437" s="90">
        <v>0</v>
      </c>
      <c r="T3437" s="90">
        <f t="array" ref="T3437">INDEX(ค่าเสื่อมสิ่งปลูกสร้าง!$A$5:$D$105,MATCH($S3437,ค่าเสื่อมสิ่งปลูกสร้าง!$A$5:$A$105,0),MATCH($M3437,ค่าเสื่อมสิ่งปลูกสร้าง!$A$3:$D$3))</f>
        <v>0</v>
      </c>
      <c r="U3437" s="92">
        <f t="shared" si="602"/>
        <v>0</v>
      </c>
      <c r="V3437" s="93">
        <f t="shared" si="597"/>
        <v>268000</v>
      </c>
      <c r="W3437" s="93">
        <f t="shared" si="598"/>
        <v>268000</v>
      </c>
      <c r="X3437" s="93">
        <v>0</v>
      </c>
      <c r="Y3437" s="93">
        <f t="shared" si="599"/>
        <v>268000</v>
      </c>
      <c r="Z3437" s="86">
        <v>0</v>
      </c>
      <c r="AA3437" s="94">
        <f t="shared" si="600"/>
        <v>0</v>
      </c>
      <c r="AB3437" s="96"/>
      <c r="AC3437" s="96" t="s">
        <v>2068</v>
      </c>
      <c r="AD3437" s="96" t="s">
        <v>2448</v>
      </c>
    </row>
    <row r="3438" spans="1:30" s="70" customFormat="1" ht="24" customHeight="1" x14ac:dyDescent="0.55000000000000004">
      <c r="A3438" s="86">
        <v>3035</v>
      </c>
      <c r="B3438" s="86" t="s">
        <v>28</v>
      </c>
      <c r="C3438" s="86">
        <v>28873</v>
      </c>
      <c r="D3438" s="86">
        <v>1</v>
      </c>
      <c r="E3438" s="86">
        <v>1</v>
      </c>
      <c r="F3438" s="86">
        <v>5</v>
      </c>
      <c r="G3438" s="86">
        <v>1</v>
      </c>
      <c r="H3438" s="87">
        <f t="shared" si="605"/>
        <v>505</v>
      </c>
      <c r="I3438" s="88">
        <f t="array" ref="I3438">INDEX(ราคาที่ดิน!$B:$C,MATCH($C3438,ราคาที่ดิน!$A:$A,0),MATCH($B3438,ราคาที่ดิน!$B$1:$C$1,0))</f>
        <v>500</v>
      </c>
      <c r="J3438" s="88">
        <f t="shared" si="606"/>
        <v>252500</v>
      </c>
      <c r="K3438" s="86"/>
      <c r="L3438" s="89"/>
      <c r="M3438" s="90"/>
      <c r="N3438" s="90"/>
      <c r="O3438" s="91"/>
      <c r="P3438" s="86">
        <v>100</v>
      </c>
      <c r="Q3438" s="92">
        <f t="array" ref="Q3438">INDEX(ราคาสิ่งปลูกสร้าง!$D$6:$CC$47,MATCH($L3438,ราคาสิ่งปลูกสร้าง!$B$6:$B$45,0),MATCH($O$4,ราคาสิ่งปลูกสร้าง!$D$5:$CC$5,0))</f>
        <v>0</v>
      </c>
      <c r="R3438" s="92">
        <f t="shared" si="601"/>
        <v>0</v>
      </c>
      <c r="S3438" s="90">
        <v>0</v>
      </c>
      <c r="T3438" s="90">
        <f t="array" ref="T3438">INDEX(ค่าเสื่อมสิ่งปลูกสร้าง!$A$5:$D$105,MATCH($S3438,ค่าเสื่อมสิ่งปลูกสร้าง!$A$5:$A$105,0),MATCH($M3438,ค่าเสื่อมสิ่งปลูกสร้าง!$A$3:$D$3))</f>
        <v>0</v>
      </c>
      <c r="U3438" s="92">
        <f t="shared" si="602"/>
        <v>0</v>
      </c>
      <c r="V3438" s="93">
        <f t="shared" ref="V3438:V3514" si="607">$J3438+$U3438</f>
        <v>252500</v>
      </c>
      <c r="W3438" s="93">
        <f t="shared" ref="W3438:W3514" si="608">$P3438%*$V3438</f>
        <v>252500</v>
      </c>
      <c r="X3438" s="93">
        <v>0</v>
      </c>
      <c r="Y3438" s="93">
        <f t="shared" ref="Y3438:Y3514" si="609">IF($W3438-$X3438&lt;0,0,$W3438-$X3438)</f>
        <v>252500</v>
      </c>
      <c r="Z3438" s="86">
        <v>0</v>
      </c>
      <c r="AA3438" s="94">
        <f t="shared" ref="AA3438:AA3514" si="610">$Y3438*$Z3438/100</f>
        <v>0</v>
      </c>
      <c r="AB3438" s="96"/>
      <c r="AC3438" s="96" t="s">
        <v>2447</v>
      </c>
      <c r="AD3438" s="96" t="s">
        <v>2448</v>
      </c>
    </row>
    <row r="3439" spans="1:30" s="70" customFormat="1" ht="24" customHeight="1" x14ac:dyDescent="0.55000000000000004">
      <c r="A3439" s="86">
        <v>3036</v>
      </c>
      <c r="B3439" s="86" t="s">
        <v>28</v>
      </c>
      <c r="C3439" s="86">
        <v>28874</v>
      </c>
      <c r="D3439" s="86">
        <v>2</v>
      </c>
      <c r="E3439" s="86">
        <v>0</v>
      </c>
      <c r="F3439" s="86">
        <v>88</v>
      </c>
      <c r="G3439" s="86">
        <v>2</v>
      </c>
      <c r="H3439" s="87">
        <f t="shared" si="605"/>
        <v>888</v>
      </c>
      <c r="I3439" s="88">
        <f t="array" ref="I3439">INDEX(ราคาที่ดิน!$B:$C,MATCH($C3439,ราคาที่ดิน!$A:$A,0),MATCH($B3439,ราคาที่ดิน!$B$1:$C$1,0))</f>
        <v>550</v>
      </c>
      <c r="J3439" s="88">
        <f t="shared" si="606"/>
        <v>488400</v>
      </c>
      <c r="K3439" s="86"/>
      <c r="L3439" s="89" t="s">
        <v>6745</v>
      </c>
      <c r="M3439" s="90" t="s">
        <v>6799</v>
      </c>
      <c r="N3439" s="90">
        <v>2</v>
      </c>
      <c r="O3439" s="91">
        <v>144</v>
      </c>
      <c r="P3439" s="86">
        <v>100</v>
      </c>
      <c r="Q3439" s="92">
        <f t="array" ref="Q3439">INDEX(ราคาสิ่งปลูกสร้าง!$D$6:$CC$47,MATCH($L3439,ราคาสิ่งปลูกสร้าง!$B$6:$B$45,0),MATCH($O$4,ราคาสิ่งปลูกสร้าง!$D$5:$CC$5,0))</f>
        <v>6600</v>
      </c>
      <c r="R3439" s="92">
        <f t="shared" si="601"/>
        <v>950400</v>
      </c>
      <c r="S3439" s="90">
        <v>13</v>
      </c>
      <c r="T3439" s="90">
        <f t="array" ref="T3439">INDEX(ค่าเสื่อมสิ่งปลูกสร้าง!$A$5:$D$105,MATCH($S3439,ค่าเสื่อมสิ่งปลูกสร้าง!$A$5:$A$105,0),MATCH($M3439,ค่าเสื่อมสิ่งปลูกสร้าง!$A$3:$D$3))</f>
        <v>16</v>
      </c>
      <c r="U3439" s="92">
        <f t="shared" si="602"/>
        <v>798336</v>
      </c>
      <c r="V3439" s="93">
        <f t="shared" si="607"/>
        <v>1286736</v>
      </c>
      <c r="W3439" s="93">
        <f t="shared" si="608"/>
        <v>1286736</v>
      </c>
      <c r="X3439" s="93">
        <v>0</v>
      </c>
      <c r="Y3439" s="93">
        <f t="shared" si="609"/>
        <v>1286736</v>
      </c>
      <c r="Z3439" s="86">
        <v>0</v>
      </c>
      <c r="AA3439" s="94">
        <f t="shared" si="610"/>
        <v>0</v>
      </c>
      <c r="AB3439" s="96"/>
      <c r="AC3439" s="96" t="s">
        <v>6865</v>
      </c>
      <c r="AD3439" s="96" t="s">
        <v>3567</v>
      </c>
    </row>
    <row r="3440" spans="1:30" s="70" customFormat="1" ht="24" customHeight="1" x14ac:dyDescent="0.55000000000000004">
      <c r="A3440" s="86">
        <v>3036</v>
      </c>
      <c r="B3440" s="86"/>
      <c r="C3440" s="86"/>
      <c r="D3440" s="86">
        <v>0</v>
      </c>
      <c r="E3440" s="86">
        <v>0</v>
      </c>
      <c r="F3440" s="86">
        <v>25</v>
      </c>
      <c r="G3440" s="86">
        <v>3</v>
      </c>
      <c r="H3440" s="87">
        <f t="shared" si="605"/>
        <v>25</v>
      </c>
      <c r="I3440" s="88">
        <v>550</v>
      </c>
      <c r="J3440" s="88">
        <f t="shared" si="606"/>
        <v>13750</v>
      </c>
      <c r="K3440" s="86"/>
      <c r="L3440" s="89" t="s">
        <v>6748</v>
      </c>
      <c r="M3440" s="90" t="s">
        <v>6799</v>
      </c>
      <c r="N3440" s="90">
        <v>3</v>
      </c>
      <c r="O3440" s="91">
        <v>100</v>
      </c>
      <c r="P3440" s="86">
        <v>100</v>
      </c>
      <c r="Q3440" s="92">
        <f t="array" ref="Q3440">INDEX(ราคาสิ่งปลูกสร้าง!$D$6:$CC$47,MATCH($L3440,ราคาสิ่งปลูกสร้าง!$B$6:$B$45,0),MATCH($O$4,ราคาสิ่งปลูกสร้าง!$D$5:$CC$5,0))</f>
        <v>7400</v>
      </c>
      <c r="R3440" s="92">
        <f t="shared" si="601"/>
        <v>740000</v>
      </c>
      <c r="S3440" s="90">
        <v>12</v>
      </c>
      <c r="T3440" s="90">
        <f t="array" ref="T3440">INDEX(ค่าเสื่อมสิ่งปลูกสร้าง!$A$5:$D$105,MATCH($S3440,ค่าเสื่อมสิ่งปลูกสร้าง!$A$5:$A$105,0),MATCH($M3440,ค่าเสื่อมสิ่งปลูกสร้าง!$A$3:$D$3))</f>
        <v>14</v>
      </c>
      <c r="U3440" s="92">
        <f t="shared" si="602"/>
        <v>636400</v>
      </c>
      <c r="V3440" s="93">
        <f t="shared" si="607"/>
        <v>650150</v>
      </c>
      <c r="W3440" s="93">
        <f t="shared" si="608"/>
        <v>650150</v>
      </c>
      <c r="X3440" s="93">
        <v>0</v>
      </c>
      <c r="Y3440" s="93">
        <f t="shared" si="609"/>
        <v>650150</v>
      </c>
      <c r="Z3440" s="86">
        <v>0.02</v>
      </c>
      <c r="AA3440" s="94">
        <f t="shared" si="610"/>
        <v>130.03</v>
      </c>
      <c r="AB3440" s="96"/>
      <c r="AC3440" s="96" t="s">
        <v>6865</v>
      </c>
      <c r="AD3440" s="96" t="s">
        <v>3567</v>
      </c>
    </row>
    <row r="3441" spans="1:30" s="70" customFormat="1" ht="24" customHeight="1" x14ac:dyDescent="0.55000000000000004">
      <c r="A3441" s="86">
        <v>3036</v>
      </c>
      <c r="B3441" s="86"/>
      <c r="C3441" s="86"/>
      <c r="D3441" s="86">
        <v>0</v>
      </c>
      <c r="E3441" s="86">
        <v>0</v>
      </c>
      <c r="F3441" s="86">
        <v>80</v>
      </c>
      <c r="G3441" s="86">
        <v>3</v>
      </c>
      <c r="H3441" s="87">
        <f t="shared" si="605"/>
        <v>80</v>
      </c>
      <c r="I3441" s="88">
        <v>550</v>
      </c>
      <c r="J3441" s="88">
        <f t="shared" si="606"/>
        <v>44000</v>
      </c>
      <c r="K3441" s="86"/>
      <c r="L3441" s="89" t="s">
        <v>6748</v>
      </c>
      <c r="M3441" s="90" t="s">
        <v>6799</v>
      </c>
      <c r="N3441" s="90">
        <v>3</v>
      </c>
      <c r="O3441" s="91">
        <v>320</v>
      </c>
      <c r="P3441" s="86">
        <v>100</v>
      </c>
      <c r="Q3441" s="92">
        <f t="array" ref="Q3441">INDEX(ราคาสิ่งปลูกสร้าง!$D$6:$CC$47,MATCH($L3441,ราคาสิ่งปลูกสร้าง!$B$6:$B$45,0),MATCH($O$4,ราคาสิ่งปลูกสร้าง!$D$5:$CC$5,0))</f>
        <v>7400</v>
      </c>
      <c r="R3441" s="92">
        <f t="shared" si="601"/>
        <v>2368000</v>
      </c>
      <c r="S3441" s="90">
        <v>12</v>
      </c>
      <c r="T3441" s="90">
        <f t="array" ref="T3441">INDEX(ค่าเสื่อมสิ่งปลูกสร้าง!$A$5:$D$105,MATCH($S3441,ค่าเสื่อมสิ่งปลูกสร้าง!$A$5:$A$105,0),MATCH($M3441,ค่าเสื่อมสิ่งปลูกสร้าง!$A$3:$D$3))</f>
        <v>14</v>
      </c>
      <c r="U3441" s="92">
        <f t="shared" si="602"/>
        <v>2036480</v>
      </c>
      <c r="V3441" s="93">
        <f t="shared" si="607"/>
        <v>2080480</v>
      </c>
      <c r="W3441" s="93">
        <f t="shared" si="608"/>
        <v>2080480</v>
      </c>
      <c r="X3441" s="93">
        <v>0</v>
      </c>
      <c r="Y3441" s="93">
        <f t="shared" si="609"/>
        <v>2080480</v>
      </c>
      <c r="Z3441" s="86">
        <v>0.02</v>
      </c>
      <c r="AA3441" s="94">
        <f t="shared" si="610"/>
        <v>416.096</v>
      </c>
      <c r="AB3441" s="96"/>
      <c r="AC3441" s="96" t="s">
        <v>6865</v>
      </c>
      <c r="AD3441" s="96" t="s">
        <v>3567</v>
      </c>
    </row>
    <row r="3442" spans="1:30" s="70" customFormat="1" ht="24" customHeight="1" x14ac:dyDescent="0.55000000000000004">
      <c r="A3442" s="86">
        <v>3037</v>
      </c>
      <c r="B3442" s="86" t="s">
        <v>28</v>
      </c>
      <c r="C3442" s="86">
        <v>28875</v>
      </c>
      <c r="D3442" s="86">
        <v>2</v>
      </c>
      <c r="E3442" s="86">
        <v>2</v>
      </c>
      <c r="F3442" s="86">
        <v>50</v>
      </c>
      <c r="G3442" s="86">
        <v>3</v>
      </c>
      <c r="H3442" s="87">
        <f t="shared" si="605"/>
        <v>1050</v>
      </c>
      <c r="I3442" s="88">
        <f t="array" ref="I3442">INDEX(ราคาที่ดิน!$B:$C,MATCH($C3442,ราคาที่ดิน!$A:$A,0),MATCH($B3442,ราคาที่ดิน!$B$1:$C$1,0))</f>
        <v>550</v>
      </c>
      <c r="J3442" s="88">
        <f t="shared" si="606"/>
        <v>577500</v>
      </c>
      <c r="K3442" s="86"/>
      <c r="L3442" s="89" t="s">
        <v>6748</v>
      </c>
      <c r="M3442" s="90" t="s">
        <v>6799</v>
      </c>
      <c r="N3442" s="90">
        <v>3</v>
      </c>
      <c r="O3442" s="91">
        <v>280</v>
      </c>
      <c r="P3442" s="86">
        <v>100</v>
      </c>
      <c r="Q3442" s="92">
        <f t="array" ref="Q3442">INDEX(ราคาสิ่งปลูกสร้าง!$D$6:$CC$47,MATCH($L3442,ราคาสิ่งปลูกสร้าง!$B$6:$B$45,0),MATCH($O$4,ราคาสิ่งปลูกสร้าง!$D$5:$CC$5,0))</f>
        <v>7400</v>
      </c>
      <c r="R3442" s="92">
        <f t="shared" si="601"/>
        <v>2072000</v>
      </c>
      <c r="S3442" s="90">
        <v>18</v>
      </c>
      <c r="T3442" s="90">
        <f t="array" ref="T3442">INDEX(ค่าเสื่อมสิ่งปลูกสร้าง!$A$5:$D$105,MATCH($S3442,ค่าเสื่อมสิ่งปลูกสร้าง!$A$5:$A$105,0),MATCH($M3442,ค่าเสื่อมสิ่งปลูกสร้าง!$A$3:$D$3))</f>
        <v>26</v>
      </c>
      <c r="U3442" s="92">
        <f t="shared" si="602"/>
        <v>1533280</v>
      </c>
      <c r="V3442" s="93">
        <f t="shared" si="607"/>
        <v>2110780</v>
      </c>
      <c r="W3442" s="93">
        <f t="shared" si="608"/>
        <v>2110780</v>
      </c>
      <c r="X3442" s="93">
        <v>0</v>
      </c>
      <c r="Y3442" s="93">
        <f t="shared" si="609"/>
        <v>2110780</v>
      </c>
      <c r="Z3442" s="86">
        <v>0.02</v>
      </c>
      <c r="AA3442" s="94">
        <f t="shared" si="610"/>
        <v>422.15600000000001</v>
      </c>
      <c r="AB3442" s="96"/>
      <c r="AC3442" s="96" t="s">
        <v>3568</v>
      </c>
      <c r="AD3442" s="96" t="s">
        <v>3569</v>
      </c>
    </row>
    <row r="3443" spans="1:30" s="70" customFormat="1" ht="24" customHeight="1" x14ac:dyDescent="0.55000000000000004">
      <c r="A3443" s="86">
        <v>3037</v>
      </c>
      <c r="B3443" s="86"/>
      <c r="C3443" s="86"/>
      <c r="D3443" s="86"/>
      <c r="E3443" s="86"/>
      <c r="F3443" s="86"/>
      <c r="G3443" s="86"/>
      <c r="H3443" s="87"/>
      <c r="I3443" s="88"/>
      <c r="J3443" s="88"/>
      <c r="K3443" s="86"/>
      <c r="L3443" s="89" t="s">
        <v>6748</v>
      </c>
      <c r="M3443" s="90" t="s">
        <v>6799</v>
      </c>
      <c r="N3443" s="90">
        <v>3</v>
      </c>
      <c r="O3443" s="91">
        <v>240</v>
      </c>
      <c r="P3443" s="86">
        <v>100</v>
      </c>
      <c r="Q3443" s="92">
        <f t="array" ref="Q3443">INDEX(ราคาสิ่งปลูกสร้าง!$D$6:$CC$47,MATCH($L3443,ราคาสิ่งปลูกสร้าง!$B$6:$B$45,0),MATCH($O$4,ราคาสิ่งปลูกสร้าง!$D$5:$CC$5,0))</f>
        <v>7400</v>
      </c>
      <c r="R3443" s="92">
        <f t="shared" si="601"/>
        <v>1776000</v>
      </c>
      <c r="S3443" s="90">
        <v>16</v>
      </c>
      <c r="T3443" s="90">
        <f t="array" ref="T3443">INDEX(ค่าเสื่อมสิ่งปลูกสร้าง!$A$5:$D$105,MATCH($S3443,ค่าเสื่อมสิ่งปลูกสร้าง!$A$5:$A$105,0),MATCH($M3443,ค่าเสื่อมสิ่งปลูกสร้าง!$A$3:$D$3))</f>
        <v>22</v>
      </c>
      <c r="U3443" s="92">
        <f t="shared" si="602"/>
        <v>1385280</v>
      </c>
      <c r="V3443" s="93">
        <f t="shared" si="607"/>
        <v>1385280</v>
      </c>
      <c r="W3443" s="93">
        <f t="shared" si="608"/>
        <v>1385280</v>
      </c>
      <c r="X3443" s="93">
        <v>0</v>
      </c>
      <c r="Y3443" s="93">
        <f t="shared" si="609"/>
        <v>1385280</v>
      </c>
      <c r="Z3443" s="86">
        <v>0.02</v>
      </c>
      <c r="AA3443" s="94">
        <f t="shared" si="610"/>
        <v>277.05600000000004</v>
      </c>
      <c r="AB3443" s="96"/>
      <c r="AC3443" s="96" t="s">
        <v>3568</v>
      </c>
      <c r="AD3443" s="96" t="s">
        <v>3569</v>
      </c>
    </row>
    <row r="3444" spans="1:30" s="70" customFormat="1" ht="24" customHeight="1" x14ac:dyDescent="0.55000000000000004">
      <c r="A3444" s="86">
        <v>3037</v>
      </c>
      <c r="B3444" s="86"/>
      <c r="C3444" s="86"/>
      <c r="D3444" s="86"/>
      <c r="E3444" s="86"/>
      <c r="F3444" s="86"/>
      <c r="G3444" s="86"/>
      <c r="H3444" s="87"/>
      <c r="I3444" s="88"/>
      <c r="J3444" s="88"/>
      <c r="K3444" s="86"/>
      <c r="L3444" s="89" t="s">
        <v>6748</v>
      </c>
      <c r="M3444" s="90" t="s">
        <v>6799</v>
      </c>
      <c r="N3444" s="90">
        <v>3</v>
      </c>
      <c r="O3444" s="91">
        <v>280</v>
      </c>
      <c r="P3444" s="86">
        <v>100</v>
      </c>
      <c r="Q3444" s="92">
        <f t="array" ref="Q3444">INDEX(ราคาสิ่งปลูกสร้าง!$D$6:$CC$47,MATCH($L3444,ราคาสิ่งปลูกสร้าง!$B$6:$B$45,0),MATCH($O$4,ราคาสิ่งปลูกสร้าง!$D$5:$CC$5,0))</f>
        <v>7400</v>
      </c>
      <c r="R3444" s="92">
        <f t="shared" si="601"/>
        <v>2072000</v>
      </c>
      <c r="S3444" s="90">
        <v>15</v>
      </c>
      <c r="T3444" s="90">
        <f t="array" ref="T3444">INDEX(ค่าเสื่อมสิ่งปลูกสร้าง!$A$5:$D$105,MATCH($S3444,ค่าเสื่อมสิ่งปลูกสร้าง!$A$5:$A$105,0),MATCH($M3444,ค่าเสื่อมสิ่งปลูกสร้าง!$A$3:$D$3))</f>
        <v>20</v>
      </c>
      <c r="U3444" s="92">
        <f t="shared" si="602"/>
        <v>1657600</v>
      </c>
      <c r="V3444" s="93">
        <f t="shared" si="607"/>
        <v>1657600</v>
      </c>
      <c r="W3444" s="93">
        <f t="shared" si="608"/>
        <v>1657600</v>
      </c>
      <c r="X3444" s="93">
        <v>0</v>
      </c>
      <c r="Y3444" s="93">
        <f t="shared" si="609"/>
        <v>1657600</v>
      </c>
      <c r="Z3444" s="86">
        <v>0.02</v>
      </c>
      <c r="AA3444" s="94">
        <f t="shared" si="610"/>
        <v>331.52</v>
      </c>
      <c r="AB3444" s="96"/>
      <c r="AC3444" s="96" t="s">
        <v>3568</v>
      </c>
      <c r="AD3444" s="96" t="s">
        <v>3569</v>
      </c>
    </row>
    <row r="3445" spans="1:30" s="70" customFormat="1" ht="24" customHeight="1" x14ac:dyDescent="0.55000000000000004">
      <c r="A3445" s="86">
        <v>3037</v>
      </c>
      <c r="B3445" s="86"/>
      <c r="C3445" s="86"/>
      <c r="D3445" s="86"/>
      <c r="E3445" s="86"/>
      <c r="F3445" s="86"/>
      <c r="G3445" s="86"/>
      <c r="H3445" s="87"/>
      <c r="I3445" s="88"/>
      <c r="J3445" s="88"/>
      <c r="K3445" s="86"/>
      <c r="L3445" s="89" t="s">
        <v>6748</v>
      </c>
      <c r="M3445" s="90" t="s">
        <v>6799</v>
      </c>
      <c r="N3445" s="90">
        <v>3</v>
      </c>
      <c r="O3445" s="91">
        <v>196</v>
      </c>
      <c r="P3445" s="86">
        <v>100</v>
      </c>
      <c r="Q3445" s="92">
        <f t="array" ref="Q3445">INDEX(ราคาสิ่งปลูกสร้าง!$D$6:$CC$47,MATCH($L3445,ราคาสิ่งปลูกสร้าง!$B$6:$B$45,0),MATCH($O$4,ราคาสิ่งปลูกสร้าง!$D$5:$CC$5,0))</f>
        <v>7400</v>
      </c>
      <c r="R3445" s="92">
        <f t="shared" si="601"/>
        <v>1450400</v>
      </c>
      <c r="S3445" s="90">
        <v>7</v>
      </c>
      <c r="T3445" s="90">
        <f t="array" ref="T3445">INDEX(ค่าเสื่อมสิ่งปลูกสร้าง!$A$5:$D$105,MATCH($S3445,ค่าเสื่อมสิ่งปลูกสร้าง!$A$5:$A$105,0),MATCH($M3445,ค่าเสื่อมสิ่งปลูกสร้าง!$A$3:$D$3))</f>
        <v>7</v>
      </c>
      <c r="U3445" s="92">
        <f t="shared" si="602"/>
        <v>1348872</v>
      </c>
      <c r="V3445" s="93">
        <f t="shared" si="607"/>
        <v>1348872</v>
      </c>
      <c r="W3445" s="93">
        <f t="shared" si="608"/>
        <v>1348872</v>
      </c>
      <c r="X3445" s="93">
        <v>0</v>
      </c>
      <c r="Y3445" s="93">
        <f t="shared" si="609"/>
        <v>1348872</v>
      </c>
      <c r="Z3445" s="86">
        <v>0.02</v>
      </c>
      <c r="AA3445" s="94">
        <f t="shared" si="610"/>
        <v>269.77440000000001</v>
      </c>
      <c r="AB3445" s="96"/>
      <c r="AC3445" s="96" t="s">
        <v>3568</v>
      </c>
      <c r="AD3445" s="96" t="s">
        <v>3569</v>
      </c>
    </row>
    <row r="3446" spans="1:30" s="70" customFormat="1" ht="24" customHeight="1" x14ac:dyDescent="0.55000000000000004">
      <c r="A3446" s="86">
        <v>3038</v>
      </c>
      <c r="B3446" s="86" t="s">
        <v>28</v>
      </c>
      <c r="C3446" s="86">
        <v>28876</v>
      </c>
      <c r="D3446" s="86">
        <v>0</v>
      </c>
      <c r="E3446" s="86">
        <v>1</v>
      </c>
      <c r="F3446" s="86">
        <v>20</v>
      </c>
      <c r="G3446" s="86">
        <v>2</v>
      </c>
      <c r="H3446" s="87">
        <f t="shared" ref="H3446:H3490" si="611">$D3446*400+$E3446*100+$F3446</f>
        <v>120</v>
      </c>
      <c r="I3446" s="88">
        <f t="array" ref="I3446">INDEX(ราคาที่ดิน!$B:$C,MATCH($C3446,ราคาที่ดิน!$A:$A,0),MATCH($B3446,ราคาที่ดิน!$B$1:$C$1,0))</f>
        <v>330</v>
      </c>
      <c r="J3446" s="88">
        <f t="shared" ref="J3446:J3490" si="612">$H3446*$I3446</f>
        <v>39600</v>
      </c>
      <c r="K3446" s="86"/>
      <c r="L3446" s="89" t="s">
        <v>6748</v>
      </c>
      <c r="M3446" s="90" t="s">
        <v>6799</v>
      </c>
      <c r="N3446" s="90">
        <v>2</v>
      </c>
      <c r="O3446" s="91">
        <v>263.25</v>
      </c>
      <c r="P3446" s="86">
        <v>100</v>
      </c>
      <c r="Q3446" s="92">
        <f t="array" ref="Q3446">INDEX(ราคาสิ่งปลูกสร้าง!$D$6:$CC$47,MATCH($L3446,ราคาสิ่งปลูกสร้าง!$B$6:$B$45,0),MATCH($O$4,ราคาสิ่งปลูกสร้าง!$D$5:$CC$5,0))</f>
        <v>7400</v>
      </c>
      <c r="R3446" s="92">
        <f t="shared" si="601"/>
        <v>1948050</v>
      </c>
      <c r="S3446" s="90">
        <v>18</v>
      </c>
      <c r="T3446" s="90">
        <f t="array" ref="T3446">INDEX(ค่าเสื่อมสิ่งปลูกสร้าง!$A$5:$D$105,MATCH($S3446,ค่าเสื่อมสิ่งปลูกสร้าง!$A$5:$A$105,0),MATCH($M3446,ค่าเสื่อมสิ่งปลูกสร้าง!$A$3:$D$3))</f>
        <v>26</v>
      </c>
      <c r="U3446" s="92">
        <f t="shared" si="602"/>
        <v>1441557</v>
      </c>
      <c r="V3446" s="93">
        <f t="shared" si="607"/>
        <v>1481157</v>
      </c>
      <c r="W3446" s="93">
        <f t="shared" si="608"/>
        <v>1481157</v>
      </c>
      <c r="X3446" s="93">
        <v>0</v>
      </c>
      <c r="Y3446" s="93">
        <f t="shared" si="609"/>
        <v>1481157</v>
      </c>
      <c r="Z3446" s="86">
        <v>0</v>
      </c>
      <c r="AA3446" s="94">
        <f t="shared" si="610"/>
        <v>0</v>
      </c>
      <c r="AB3446" s="96"/>
      <c r="AC3446" s="96" t="s">
        <v>3570</v>
      </c>
      <c r="AD3446" s="96" t="s">
        <v>3571</v>
      </c>
    </row>
    <row r="3447" spans="1:30" s="70" customFormat="1" ht="24" customHeight="1" x14ac:dyDescent="0.55000000000000004">
      <c r="A3447" s="86">
        <v>3038</v>
      </c>
      <c r="B3447" s="86"/>
      <c r="C3447" s="86"/>
      <c r="D3447" s="86">
        <v>2</v>
      </c>
      <c r="E3447" s="86">
        <v>0</v>
      </c>
      <c r="F3447" s="86">
        <v>0</v>
      </c>
      <c r="G3447" s="86">
        <v>2</v>
      </c>
      <c r="H3447" s="87">
        <f t="shared" si="611"/>
        <v>800</v>
      </c>
      <c r="I3447" s="88">
        <v>330</v>
      </c>
      <c r="J3447" s="88">
        <f t="shared" si="612"/>
        <v>264000</v>
      </c>
      <c r="K3447" s="86"/>
      <c r="L3447" s="89" t="s">
        <v>6748</v>
      </c>
      <c r="M3447" s="90" t="s">
        <v>6799</v>
      </c>
      <c r="N3447" s="90">
        <v>2</v>
      </c>
      <c r="O3447" s="91">
        <v>360</v>
      </c>
      <c r="P3447" s="86">
        <v>100</v>
      </c>
      <c r="Q3447" s="92">
        <f t="array" ref="Q3447">INDEX(ราคาสิ่งปลูกสร้าง!$D$6:$CC$47,MATCH($L3447,ราคาสิ่งปลูกสร้าง!$B$6:$B$45,0),MATCH($O$4,ราคาสิ่งปลูกสร้าง!$D$5:$CC$5,0))</f>
        <v>7400</v>
      </c>
      <c r="R3447" s="92">
        <f t="shared" si="601"/>
        <v>2664000</v>
      </c>
      <c r="S3447" s="90">
        <v>18</v>
      </c>
      <c r="T3447" s="90">
        <f t="array" ref="T3447">INDEX(ค่าเสื่อมสิ่งปลูกสร้าง!$A$5:$D$105,MATCH($S3447,ค่าเสื่อมสิ่งปลูกสร้าง!$A$5:$A$105,0),MATCH($M3447,ค่าเสื่อมสิ่งปลูกสร้าง!$A$3:$D$3))</f>
        <v>26</v>
      </c>
      <c r="U3447" s="92">
        <f t="shared" si="602"/>
        <v>1971360</v>
      </c>
      <c r="V3447" s="93">
        <f t="shared" si="607"/>
        <v>2235360</v>
      </c>
      <c r="W3447" s="93">
        <f t="shared" si="608"/>
        <v>2235360</v>
      </c>
      <c r="X3447" s="93">
        <v>0</v>
      </c>
      <c r="Y3447" s="93">
        <f t="shared" si="609"/>
        <v>2235360</v>
      </c>
      <c r="Z3447" s="86">
        <v>0.02</v>
      </c>
      <c r="AA3447" s="94">
        <f t="shared" si="610"/>
        <v>447.07200000000006</v>
      </c>
      <c r="AB3447" s="96"/>
      <c r="AC3447" s="96" t="s">
        <v>3570</v>
      </c>
      <c r="AD3447" s="96" t="s">
        <v>3571</v>
      </c>
    </row>
    <row r="3448" spans="1:30" s="70" customFormat="1" ht="24" customHeight="1" x14ac:dyDescent="0.55000000000000004">
      <c r="A3448" s="86">
        <v>3038</v>
      </c>
      <c r="B3448" s="86"/>
      <c r="C3448" s="86"/>
      <c r="D3448" s="86">
        <v>0</v>
      </c>
      <c r="E3448" s="86">
        <v>1</v>
      </c>
      <c r="F3448" s="86">
        <v>0</v>
      </c>
      <c r="G3448" s="86">
        <v>3</v>
      </c>
      <c r="H3448" s="87">
        <f t="shared" si="611"/>
        <v>100</v>
      </c>
      <c r="I3448" s="88">
        <v>330</v>
      </c>
      <c r="J3448" s="88">
        <f t="shared" si="612"/>
        <v>33000</v>
      </c>
      <c r="K3448" s="86"/>
      <c r="L3448" s="89" t="s">
        <v>6748</v>
      </c>
      <c r="M3448" s="90" t="s">
        <v>6799</v>
      </c>
      <c r="N3448" s="90">
        <v>3</v>
      </c>
      <c r="O3448" s="91">
        <v>72.5</v>
      </c>
      <c r="P3448" s="86">
        <v>100</v>
      </c>
      <c r="Q3448" s="92">
        <f t="array" ref="Q3448">INDEX(ราคาสิ่งปลูกสร้าง!$D$6:$CC$47,MATCH($L3448,ราคาสิ่งปลูกสร้าง!$B$6:$B$45,0),MATCH($O$4,ราคาสิ่งปลูกสร้าง!$D$5:$CC$5,0))</f>
        <v>7400</v>
      </c>
      <c r="R3448" s="92">
        <f t="shared" si="601"/>
        <v>536500</v>
      </c>
      <c r="S3448" s="90">
        <v>18</v>
      </c>
      <c r="T3448" s="90">
        <f t="array" ref="T3448">INDEX(ค่าเสื่อมสิ่งปลูกสร้าง!$A$5:$D$105,MATCH($S3448,ค่าเสื่อมสิ่งปลูกสร้าง!$A$5:$A$105,0),MATCH($M3448,ค่าเสื่อมสิ่งปลูกสร้าง!$A$3:$D$3))</f>
        <v>26</v>
      </c>
      <c r="U3448" s="92">
        <f t="shared" si="602"/>
        <v>397010</v>
      </c>
      <c r="V3448" s="93">
        <f t="shared" si="607"/>
        <v>430010</v>
      </c>
      <c r="W3448" s="93">
        <f t="shared" si="608"/>
        <v>430010</v>
      </c>
      <c r="X3448" s="93">
        <v>0</v>
      </c>
      <c r="Y3448" s="93">
        <f t="shared" si="609"/>
        <v>430010</v>
      </c>
      <c r="Z3448" s="86">
        <v>0.3</v>
      </c>
      <c r="AA3448" s="94">
        <f t="shared" si="610"/>
        <v>1290.03</v>
      </c>
      <c r="AB3448" s="96"/>
      <c r="AC3448" s="96" t="s">
        <v>3570</v>
      </c>
      <c r="AD3448" s="96" t="s">
        <v>3571</v>
      </c>
    </row>
    <row r="3449" spans="1:30" s="70" customFormat="1" ht="24" customHeight="1" x14ac:dyDescent="0.55000000000000004">
      <c r="A3449" s="86">
        <v>3038</v>
      </c>
      <c r="B3449" s="86"/>
      <c r="C3449" s="86"/>
      <c r="D3449" s="86"/>
      <c r="E3449" s="86"/>
      <c r="F3449" s="86"/>
      <c r="G3449" s="86"/>
      <c r="H3449" s="87"/>
      <c r="I3449" s="88"/>
      <c r="J3449" s="88"/>
      <c r="K3449" s="86"/>
      <c r="L3449" s="89" t="s">
        <v>6748</v>
      </c>
      <c r="M3449" s="90" t="s">
        <v>6799</v>
      </c>
      <c r="N3449" s="90">
        <v>3</v>
      </c>
      <c r="O3449" s="91">
        <v>50</v>
      </c>
      <c r="P3449" s="86">
        <v>100</v>
      </c>
      <c r="Q3449" s="92">
        <f t="array" ref="Q3449">INDEX(ราคาสิ่งปลูกสร้าง!$D$6:$CC$47,MATCH($L3449,ราคาสิ่งปลูกสร้าง!$B$6:$B$45,0),MATCH($O$4,ราคาสิ่งปลูกสร้าง!$D$5:$CC$5,0))</f>
        <v>7400</v>
      </c>
      <c r="R3449" s="92">
        <f t="shared" si="601"/>
        <v>370000</v>
      </c>
      <c r="S3449" s="90">
        <v>18</v>
      </c>
      <c r="T3449" s="90">
        <f t="array" ref="T3449">INDEX(ค่าเสื่อมสิ่งปลูกสร้าง!$A$5:$D$105,MATCH($S3449,ค่าเสื่อมสิ่งปลูกสร้าง!$A$5:$A$105,0),MATCH($M3449,ค่าเสื่อมสิ่งปลูกสร้าง!$A$3:$D$3))</f>
        <v>26</v>
      </c>
      <c r="U3449" s="92">
        <f t="shared" si="602"/>
        <v>273800</v>
      </c>
      <c r="V3449" s="93">
        <f t="shared" si="607"/>
        <v>273800</v>
      </c>
      <c r="W3449" s="93">
        <f t="shared" si="608"/>
        <v>273800</v>
      </c>
      <c r="X3449" s="93">
        <v>0</v>
      </c>
      <c r="Y3449" s="93">
        <f t="shared" si="609"/>
        <v>273800</v>
      </c>
      <c r="Z3449" s="86">
        <v>0.3</v>
      </c>
      <c r="AA3449" s="94">
        <f t="shared" si="610"/>
        <v>821.4</v>
      </c>
      <c r="AB3449" s="96"/>
      <c r="AC3449" s="96" t="s">
        <v>3570</v>
      </c>
      <c r="AD3449" s="96" t="s">
        <v>3571</v>
      </c>
    </row>
    <row r="3450" spans="1:30" s="70" customFormat="1" ht="24" customHeight="1" x14ac:dyDescent="0.55000000000000004">
      <c r="A3450" s="86">
        <v>3038</v>
      </c>
      <c r="B3450" s="86"/>
      <c r="C3450" s="86"/>
      <c r="D3450" s="86"/>
      <c r="E3450" s="86"/>
      <c r="F3450" s="86"/>
      <c r="G3450" s="86"/>
      <c r="H3450" s="87"/>
      <c r="I3450" s="88"/>
      <c r="J3450" s="88"/>
      <c r="K3450" s="86"/>
      <c r="L3450" s="89" t="s">
        <v>6751</v>
      </c>
      <c r="M3450" s="90" t="s">
        <v>6799</v>
      </c>
      <c r="N3450" s="90">
        <v>2</v>
      </c>
      <c r="O3450" s="91">
        <v>750</v>
      </c>
      <c r="P3450" s="86">
        <v>100</v>
      </c>
      <c r="Q3450" s="92">
        <f t="array" ref="Q3450">INDEX(ราคาสิ่งปลูกสร้าง!$D$6:$CC$47,MATCH($L3450,ราคาสิ่งปลูกสร้าง!$B$6:$B$45,0),MATCH($O$4,ราคาสิ่งปลูกสร้าง!$D$5:$CC$5,0))</f>
        <v>2500</v>
      </c>
      <c r="R3450" s="92">
        <f t="shared" si="601"/>
        <v>1875000</v>
      </c>
      <c r="S3450" s="90">
        <v>18</v>
      </c>
      <c r="T3450" s="90">
        <f t="array" ref="T3450">INDEX(ค่าเสื่อมสิ่งปลูกสร้าง!$A$5:$D$105,MATCH($S3450,ค่าเสื่อมสิ่งปลูกสร้าง!$A$5:$A$105,0),MATCH($M3450,ค่าเสื่อมสิ่งปลูกสร้าง!$A$3:$D$3))</f>
        <v>26</v>
      </c>
      <c r="U3450" s="92">
        <f t="shared" si="602"/>
        <v>1387500</v>
      </c>
      <c r="V3450" s="93">
        <f t="shared" si="607"/>
        <v>1387500</v>
      </c>
      <c r="W3450" s="93">
        <f t="shared" si="608"/>
        <v>1387500</v>
      </c>
      <c r="X3450" s="93">
        <v>0</v>
      </c>
      <c r="Y3450" s="93">
        <f t="shared" si="609"/>
        <v>1387500</v>
      </c>
      <c r="Z3450" s="86">
        <v>0.02</v>
      </c>
      <c r="AA3450" s="94">
        <f t="shared" si="610"/>
        <v>277.5</v>
      </c>
      <c r="AB3450" s="96"/>
      <c r="AC3450" s="96" t="s">
        <v>3570</v>
      </c>
      <c r="AD3450" s="96" t="s">
        <v>3571</v>
      </c>
    </row>
    <row r="3451" spans="1:30" s="70" customFormat="1" ht="24" customHeight="1" x14ac:dyDescent="0.55000000000000004">
      <c r="A3451" s="86">
        <v>3038</v>
      </c>
      <c r="B3451" s="86"/>
      <c r="C3451" s="86"/>
      <c r="D3451" s="86"/>
      <c r="E3451" s="86"/>
      <c r="F3451" s="86"/>
      <c r="G3451" s="86"/>
      <c r="H3451" s="87"/>
      <c r="I3451" s="88"/>
      <c r="J3451" s="88"/>
      <c r="K3451" s="86"/>
      <c r="L3451" s="89" t="s">
        <v>6748</v>
      </c>
      <c r="M3451" s="90" t="s">
        <v>6799</v>
      </c>
      <c r="N3451" s="90">
        <v>2</v>
      </c>
      <c r="O3451" s="91">
        <v>280</v>
      </c>
      <c r="P3451" s="86">
        <v>100</v>
      </c>
      <c r="Q3451" s="92">
        <f t="array" ref="Q3451">INDEX(ราคาสิ่งปลูกสร้าง!$D$6:$CC$47,MATCH($L3451,ราคาสิ่งปลูกสร้าง!$B$6:$B$45,0),MATCH($O$4,ราคาสิ่งปลูกสร้าง!$D$5:$CC$5,0))</f>
        <v>7400</v>
      </c>
      <c r="R3451" s="92">
        <f t="shared" si="601"/>
        <v>2072000</v>
      </c>
      <c r="S3451" s="90">
        <v>18</v>
      </c>
      <c r="T3451" s="90">
        <f t="array" ref="T3451">INDEX(ค่าเสื่อมสิ่งปลูกสร้าง!$A$5:$D$105,MATCH($S3451,ค่าเสื่อมสิ่งปลูกสร้าง!$A$5:$A$105,0),MATCH($M3451,ค่าเสื่อมสิ่งปลูกสร้าง!$A$3:$D$3))</f>
        <v>26</v>
      </c>
      <c r="U3451" s="92">
        <f t="shared" si="602"/>
        <v>1533280</v>
      </c>
      <c r="V3451" s="93">
        <f t="shared" si="607"/>
        <v>1533280</v>
      </c>
      <c r="W3451" s="93">
        <f t="shared" si="608"/>
        <v>1533280</v>
      </c>
      <c r="X3451" s="93">
        <v>0</v>
      </c>
      <c r="Y3451" s="93">
        <f t="shared" si="609"/>
        <v>1533280</v>
      </c>
      <c r="Z3451" s="86">
        <v>0.02</v>
      </c>
      <c r="AA3451" s="94">
        <f t="shared" si="610"/>
        <v>306.65600000000001</v>
      </c>
      <c r="AB3451" s="96"/>
      <c r="AC3451" s="96" t="s">
        <v>3570</v>
      </c>
      <c r="AD3451" s="96" t="s">
        <v>3571</v>
      </c>
    </row>
    <row r="3452" spans="1:30" s="70" customFormat="1" ht="24" customHeight="1" x14ac:dyDescent="0.55000000000000004">
      <c r="A3452" s="86">
        <v>3038</v>
      </c>
      <c r="B3452" s="86"/>
      <c r="C3452" s="86"/>
      <c r="D3452" s="86"/>
      <c r="E3452" s="86"/>
      <c r="F3452" s="86"/>
      <c r="G3452" s="86"/>
      <c r="H3452" s="87"/>
      <c r="I3452" s="88"/>
      <c r="J3452" s="88"/>
      <c r="K3452" s="86"/>
      <c r="L3452" s="89" t="s">
        <v>6748</v>
      </c>
      <c r="M3452" s="90" t="s">
        <v>6799</v>
      </c>
      <c r="N3452" s="90">
        <v>2</v>
      </c>
      <c r="O3452" s="91">
        <v>245</v>
      </c>
      <c r="P3452" s="86">
        <v>100</v>
      </c>
      <c r="Q3452" s="92">
        <f t="array" ref="Q3452">INDEX(ราคาสิ่งปลูกสร้าง!$D$6:$CC$47,MATCH($L3452,ราคาสิ่งปลูกสร้าง!$B$6:$B$45,0),MATCH($O$4,ราคาสิ่งปลูกสร้าง!$D$5:$CC$5,0))</f>
        <v>7400</v>
      </c>
      <c r="R3452" s="92">
        <f t="shared" si="601"/>
        <v>1813000</v>
      </c>
      <c r="S3452" s="90">
        <v>18</v>
      </c>
      <c r="T3452" s="90">
        <f t="array" ref="T3452">INDEX(ค่าเสื่อมสิ่งปลูกสร้าง!$A$5:$D$105,MATCH($S3452,ค่าเสื่อมสิ่งปลูกสร้าง!$A$5:$A$105,0),MATCH($M3452,ค่าเสื่อมสิ่งปลูกสร้าง!$A$3:$D$3))</f>
        <v>26</v>
      </c>
      <c r="U3452" s="92">
        <f t="shared" si="602"/>
        <v>1341620</v>
      </c>
      <c r="V3452" s="93">
        <f t="shared" si="607"/>
        <v>1341620</v>
      </c>
      <c r="W3452" s="93">
        <f t="shared" si="608"/>
        <v>1341620</v>
      </c>
      <c r="X3452" s="93">
        <v>0</v>
      </c>
      <c r="Y3452" s="93">
        <f t="shared" si="609"/>
        <v>1341620</v>
      </c>
      <c r="Z3452" s="86">
        <v>0.02</v>
      </c>
      <c r="AA3452" s="94">
        <f t="shared" si="610"/>
        <v>268.32400000000001</v>
      </c>
      <c r="AB3452" s="96"/>
      <c r="AC3452" s="96" t="s">
        <v>3570</v>
      </c>
      <c r="AD3452" s="96" t="s">
        <v>3571</v>
      </c>
    </row>
    <row r="3453" spans="1:30" s="70" customFormat="1" ht="24" customHeight="1" x14ac:dyDescent="0.55000000000000004">
      <c r="A3453" s="86">
        <v>3038</v>
      </c>
      <c r="B3453" s="86"/>
      <c r="C3453" s="86"/>
      <c r="D3453" s="86"/>
      <c r="E3453" s="86"/>
      <c r="F3453" s="86"/>
      <c r="G3453" s="86"/>
      <c r="H3453" s="87"/>
      <c r="I3453" s="88"/>
      <c r="J3453" s="88"/>
      <c r="K3453" s="86"/>
      <c r="L3453" s="89" t="s">
        <v>6745</v>
      </c>
      <c r="M3453" s="90" t="s">
        <v>6799</v>
      </c>
      <c r="N3453" s="90">
        <v>2</v>
      </c>
      <c r="O3453" s="91">
        <v>30</v>
      </c>
      <c r="P3453" s="86">
        <v>100</v>
      </c>
      <c r="Q3453" s="92">
        <f t="array" ref="Q3453">INDEX(ราคาสิ่งปลูกสร้าง!$D$6:$CC$47,MATCH($L3453,ราคาสิ่งปลูกสร้าง!$B$6:$B$45,0),MATCH($O$4,ราคาสิ่งปลูกสร้าง!$D$5:$CC$5,0))</f>
        <v>6600</v>
      </c>
      <c r="R3453" s="92">
        <f t="shared" si="601"/>
        <v>198000</v>
      </c>
      <c r="S3453" s="90">
        <v>18</v>
      </c>
      <c r="T3453" s="90">
        <f t="array" ref="T3453">INDEX(ค่าเสื่อมสิ่งปลูกสร้าง!$A$5:$D$105,MATCH($S3453,ค่าเสื่อมสิ่งปลูกสร้าง!$A$5:$A$105,0),MATCH($M3453,ค่าเสื่อมสิ่งปลูกสร้าง!$A$3:$D$3))</f>
        <v>26</v>
      </c>
      <c r="U3453" s="92">
        <f t="shared" si="602"/>
        <v>146520</v>
      </c>
      <c r="V3453" s="93">
        <f t="shared" si="607"/>
        <v>146520</v>
      </c>
      <c r="W3453" s="93">
        <f t="shared" si="608"/>
        <v>146520</v>
      </c>
      <c r="X3453" s="93">
        <v>0</v>
      </c>
      <c r="Y3453" s="93">
        <f t="shared" si="609"/>
        <v>146520</v>
      </c>
      <c r="Z3453" s="86">
        <v>0.02</v>
      </c>
      <c r="AA3453" s="94">
        <f t="shared" si="610"/>
        <v>29.304000000000002</v>
      </c>
      <c r="AB3453" s="96"/>
      <c r="AC3453" s="96" t="s">
        <v>3570</v>
      </c>
      <c r="AD3453" s="96" t="s">
        <v>3571</v>
      </c>
    </row>
    <row r="3454" spans="1:30" s="70" customFormat="1" ht="24" customHeight="1" x14ac:dyDescent="0.55000000000000004">
      <c r="A3454" s="86">
        <v>3038</v>
      </c>
      <c r="B3454" s="86"/>
      <c r="C3454" s="86"/>
      <c r="D3454" s="86"/>
      <c r="E3454" s="86"/>
      <c r="F3454" s="86"/>
      <c r="G3454" s="86"/>
      <c r="H3454" s="87"/>
      <c r="I3454" s="88"/>
      <c r="J3454" s="88"/>
      <c r="K3454" s="86"/>
      <c r="L3454" s="89" t="s">
        <v>6745</v>
      </c>
      <c r="M3454" s="90" t="s">
        <v>6799</v>
      </c>
      <c r="N3454" s="90">
        <v>2</v>
      </c>
      <c r="O3454" s="91">
        <v>30</v>
      </c>
      <c r="P3454" s="86">
        <v>100</v>
      </c>
      <c r="Q3454" s="92">
        <f t="array" ref="Q3454">INDEX(ราคาสิ่งปลูกสร้าง!$D$6:$CC$47,MATCH($L3454,ราคาสิ่งปลูกสร้าง!$B$6:$B$45,0),MATCH($O$4,ราคาสิ่งปลูกสร้าง!$D$5:$CC$5,0))</f>
        <v>6600</v>
      </c>
      <c r="R3454" s="92">
        <f t="shared" si="601"/>
        <v>198000</v>
      </c>
      <c r="S3454" s="90">
        <v>18</v>
      </c>
      <c r="T3454" s="90">
        <f t="array" ref="T3454">INDEX(ค่าเสื่อมสิ่งปลูกสร้าง!$A$5:$D$105,MATCH($S3454,ค่าเสื่อมสิ่งปลูกสร้าง!$A$5:$A$105,0),MATCH($M3454,ค่าเสื่อมสิ่งปลูกสร้าง!$A$3:$D$3))</f>
        <v>26</v>
      </c>
      <c r="U3454" s="92">
        <f t="shared" si="602"/>
        <v>146520</v>
      </c>
      <c r="V3454" s="93">
        <f t="shared" si="607"/>
        <v>146520</v>
      </c>
      <c r="W3454" s="93">
        <f t="shared" si="608"/>
        <v>146520</v>
      </c>
      <c r="X3454" s="93">
        <v>0</v>
      </c>
      <c r="Y3454" s="93">
        <f t="shared" si="609"/>
        <v>146520</v>
      </c>
      <c r="Z3454" s="86">
        <v>0.02</v>
      </c>
      <c r="AA3454" s="94">
        <f t="shared" si="610"/>
        <v>29.304000000000002</v>
      </c>
      <c r="AB3454" s="96"/>
      <c r="AC3454" s="96" t="s">
        <v>3570</v>
      </c>
      <c r="AD3454" s="96" t="s">
        <v>3571</v>
      </c>
    </row>
    <row r="3455" spans="1:30" s="70" customFormat="1" ht="24" customHeight="1" x14ac:dyDescent="0.55000000000000004">
      <c r="A3455" s="86">
        <v>3038</v>
      </c>
      <c r="B3455" s="86"/>
      <c r="C3455" s="86"/>
      <c r="D3455" s="86"/>
      <c r="E3455" s="86"/>
      <c r="F3455" s="86"/>
      <c r="G3455" s="86"/>
      <c r="H3455" s="87"/>
      <c r="I3455" s="88"/>
      <c r="J3455" s="88"/>
      <c r="K3455" s="86"/>
      <c r="L3455" s="89" t="s">
        <v>6745</v>
      </c>
      <c r="M3455" s="90" t="s">
        <v>6799</v>
      </c>
      <c r="N3455" s="90">
        <v>2</v>
      </c>
      <c r="O3455" s="91">
        <v>48</v>
      </c>
      <c r="P3455" s="86">
        <v>100</v>
      </c>
      <c r="Q3455" s="92">
        <f t="array" ref="Q3455">INDEX(ราคาสิ่งปลูกสร้าง!$D$6:$CC$47,MATCH($L3455,ราคาสิ่งปลูกสร้าง!$B$6:$B$45,0),MATCH($O$4,ราคาสิ่งปลูกสร้าง!$D$5:$CC$5,0))</f>
        <v>6600</v>
      </c>
      <c r="R3455" s="92">
        <f t="shared" si="601"/>
        <v>316800</v>
      </c>
      <c r="S3455" s="90">
        <v>18</v>
      </c>
      <c r="T3455" s="90">
        <f t="array" ref="T3455">INDEX(ค่าเสื่อมสิ่งปลูกสร้าง!$A$5:$D$105,MATCH($S3455,ค่าเสื่อมสิ่งปลูกสร้าง!$A$5:$A$105,0),MATCH($M3455,ค่าเสื่อมสิ่งปลูกสร้าง!$A$3:$D$3))</f>
        <v>26</v>
      </c>
      <c r="U3455" s="92">
        <f t="shared" si="602"/>
        <v>234432</v>
      </c>
      <c r="V3455" s="93">
        <f t="shared" si="607"/>
        <v>234432</v>
      </c>
      <c r="W3455" s="93">
        <f t="shared" si="608"/>
        <v>234432</v>
      </c>
      <c r="X3455" s="93">
        <v>0</v>
      </c>
      <c r="Y3455" s="93">
        <f t="shared" si="609"/>
        <v>234432</v>
      </c>
      <c r="Z3455" s="86">
        <v>0.02</v>
      </c>
      <c r="AA3455" s="94">
        <f t="shared" si="610"/>
        <v>46.886400000000002</v>
      </c>
      <c r="AB3455" s="96"/>
      <c r="AC3455" s="96" t="s">
        <v>3570</v>
      </c>
      <c r="AD3455" s="96" t="s">
        <v>3571</v>
      </c>
    </row>
    <row r="3456" spans="1:30" s="70" customFormat="1" ht="24" customHeight="1" x14ac:dyDescent="0.55000000000000004">
      <c r="A3456" s="86">
        <v>3038</v>
      </c>
      <c r="B3456" s="86"/>
      <c r="C3456" s="86"/>
      <c r="D3456" s="86"/>
      <c r="E3456" s="86"/>
      <c r="F3456" s="86"/>
      <c r="G3456" s="86"/>
      <c r="H3456" s="87"/>
      <c r="I3456" s="88"/>
      <c r="J3456" s="88"/>
      <c r="K3456" s="86"/>
      <c r="L3456" s="89" t="s">
        <v>6745</v>
      </c>
      <c r="M3456" s="90" t="s">
        <v>6799</v>
      </c>
      <c r="N3456" s="90">
        <v>2</v>
      </c>
      <c r="O3456" s="91">
        <v>48</v>
      </c>
      <c r="P3456" s="86">
        <v>100</v>
      </c>
      <c r="Q3456" s="92">
        <f t="array" ref="Q3456">INDEX(ราคาสิ่งปลูกสร้าง!$D$6:$CC$47,MATCH($L3456,ราคาสิ่งปลูกสร้าง!$B$6:$B$45,0),MATCH($O$4,ราคาสิ่งปลูกสร้าง!$D$5:$CC$5,0))</f>
        <v>6600</v>
      </c>
      <c r="R3456" s="92">
        <f t="shared" si="601"/>
        <v>316800</v>
      </c>
      <c r="S3456" s="90">
        <v>18</v>
      </c>
      <c r="T3456" s="90">
        <f t="array" ref="T3456">INDEX(ค่าเสื่อมสิ่งปลูกสร้าง!$A$5:$D$105,MATCH($S3456,ค่าเสื่อมสิ่งปลูกสร้าง!$A$5:$A$105,0),MATCH($M3456,ค่าเสื่อมสิ่งปลูกสร้าง!$A$3:$D$3))</f>
        <v>26</v>
      </c>
      <c r="U3456" s="92">
        <f t="shared" si="602"/>
        <v>234432</v>
      </c>
      <c r="V3456" s="93">
        <f t="shared" si="607"/>
        <v>234432</v>
      </c>
      <c r="W3456" s="93">
        <f t="shared" si="608"/>
        <v>234432</v>
      </c>
      <c r="X3456" s="93">
        <v>0</v>
      </c>
      <c r="Y3456" s="93">
        <f t="shared" si="609"/>
        <v>234432</v>
      </c>
      <c r="Z3456" s="86">
        <v>0.02</v>
      </c>
      <c r="AA3456" s="94">
        <f t="shared" si="610"/>
        <v>46.886400000000002</v>
      </c>
      <c r="AB3456" s="96"/>
      <c r="AC3456" s="96" t="s">
        <v>3570</v>
      </c>
      <c r="AD3456" s="96" t="s">
        <v>3571</v>
      </c>
    </row>
    <row r="3457" spans="1:30" s="70" customFormat="1" ht="24" customHeight="1" x14ac:dyDescent="0.55000000000000004">
      <c r="A3457" s="86">
        <v>3038</v>
      </c>
      <c r="B3457" s="86"/>
      <c r="C3457" s="86"/>
      <c r="D3457" s="86"/>
      <c r="E3457" s="86"/>
      <c r="F3457" s="86"/>
      <c r="G3457" s="86"/>
      <c r="H3457" s="87"/>
      <c r="I3457" s="88"/>
      <c r="J3457" s="88"/>
      <c r="K3457" s="86"/>
      <c r="L3457" s="89" t="s">
        <v>6745</v>
      </c>
      <c r="M3457" s="90" t="s">
        <v>6799</v>
      </c>
      <c r="N3457" s="90">
        <v>2</v>
      </c>
      <c r="O3457" s="91">
        <v>48</v>
      </c>
      <c r="P3457" s="86">
        <v>100</v>
      </c>
      <c r="Q3457" s="92">
        <f t="array" ref="Q3457">INDEX(ราคาสิ่งปลูกสร้าง!$D$6:$CC$47,MATCH($L3457,ราคาสิ่งปลูกสร้าง!$B$6:$B$45,0),MATCH($O$4,ราคาสิ่งปลูกสร้าง!$D$5:$CC$5,0))</f>
        <v>6600</v>
      </c>
      <c r="R3457" s="92">
        <f t="shared" si="601"/>
        <v>316800</v>
      </c>
      <c r="S3457" s="90">
        <v>18</v>
      </c>
      <c r="T3457" s="90">
        <f t="array" ref="T3457">INDEX(ค่าเสื่อมสิ่งปลูกสร้าง!$A$5:$D$105,MATCH($S3457,ค่าเสื่อมสิ่งปลูกสร้าง!$A$5:$A$105,0),MATCH($M3457,ค่าเสื่อมสิ่งปลูกสร้าง!$A$3:$D$3))</f>
        <v>26</v>
      </c>
      <c r="U3457" s="92">
        <f t="shared" si="602"/>
        <v>234432</v>
      </c>
      <c r="V3457" s="93">
        <f t="shared" si="607"/>
        <v>234432</v>
      </c>
      <c r="W3457" s="93">
        <f t="shared" si="608"/>
        <v>234432</v>
      </c>
      <c r="X3457" s="93">
        <v>0</v>
      </c>
      <c r="Y3457" s="93">
        <f t="shared" si="609"/>
        <v>234432</v>
      </c>
      <c r="Z3457" s="86">
        <v>0.02</v>
      </c>
      <c r="AA3457" s="94">
        <f t="shared" si="610"/>
        <v>46.886400000000002</v>
      </c>
      <c r="AB3457" s="96"/>
      <c r="AC3457" s="96" t="s">
        <v>3570</v>
      </c>
      <c r="AD3457" s="96" t="s">
        <v>3571</v>
      </c>
    </row>
    <row r="3458" spans="1:30" s="70" customFormat="1" ht="24" customHeight="1" x14ac:dyDescent="0.55000000000000004">
      <c r="A3458" s="86">
        <v>3038</v>
      </c>
      <c r="B3458" s="86"/>
      <c r="C3458" s="86"/>
      <c r="D3458" s="86"/>
      <c r="E3458" s="86"/>
      <c r="F3458" s="86"/>
      <c r="G3458" s="86"/>
      <c r="H3458" s="87"/>
      <c r="I3458" s="88"/>
      <c r="J3458" s="88"/>
      <c r="K3458" s="86"/>
      <c r="L3458" s="89" t="s">
        <v>6745</v>
      </c>
      <c r="M3458" s="90" t="s">
        <v>6799</v>
      </c>
      <c r="N3458" s="90">
        <v>2</v>
      </c>
      <c r="O3458" s="91">
        <v>48</v>
      </c>
      <c r="P3458" s="86">
        <v>100</v>
      </c>
      <c r="Q3458" s="92">
        <f t="array" ref="Q3458">INDEX(ราคาสิ่งปลูกสร้าง!$D$6:$CC$47,MATCH($L3458,ราคาสิ่งปลูกสร้าง!$B$6:$B$45,0),MATCH($O$4,ราคาสิ่งปลูกสร้าง!$D$5:$CC$5,0))</f>
        <v>6600</v>
      </c>
      <c r="R3458" s="92">
        <f t="shared" si="601"/>
        <v>316800</v>
      </c>
      <c r="S3458" s="90">
        <v>18</v>
      </c>
      <c r="T3458" s="90">
        <f t="array" ref="T3458">INDEX(ค่าเสื่อมสิ่งปลูกสร้าง!$A$5:$D$105,MATCH($S3458,ค่าเสื่อมสิ่งปลูกสร้าง!$A$5:$A$105,0),MATCH($M3458,ค่าเสื่อมสิ่งปลูกสร้าง!$A$3:$D$3))</f>
        <v>26</v>
      </c>
      <c r="U3458" s="92">
        <f t="shared" si="602"/>
        <v>234432</v>
      </c>
      <c r="V3458" s="93">
        <f t="shared" si="607"/>
        <v>234432</v>
      </c>
      <c r="W3458" s="93">
        <f t="shared" si="608"/>
        <v>234432</v>
      </c>
      <c r="X3458" s="93">
        <v>0</v>
      </c>
      <c r="Y3458" s="93">
        <f t="shared" si="609"/>
        <v>234432</v>
      </c>
      <c r="Z3458" s="86">
        <v>0.02</v>
      </c>
      <c r="AA3458" s="94">
        <f t="shared" si="610"/>
        <v>46.886400000000002</v>
      </c>
      <c r="AB3458" s="96"/>
      <c r="AC3458" s="96" t="s">
        <v>3570</v>
      </c>
      <c r="AD3458" s="96" t="s">
        <v>3571</v>
      </c>
    </row>
    <row r="3459" spans="1:30" s="70" customFormat="1" ht="24" customHeight="1" x14ac:dyDescent="0.55000000000000004">
      <c r="A3459" s="86">
        <v>3039</v>
      </c>
      <c r="B3459" s="86" t="s">
        <v>28</v>
      </c>
      <c r="C3459" s="86">
        <v>28877</v>
      </c>
      <c r="D3459" s="86">
        <v>3</v>
      </c>
      <c r="E3459" s="86">
        <v>0</v>
      </c>
      <c r="F3459" s="86">
        <v>59</v>
      </c>
      <c r="G3459" s="86">
        <v>2</v>
      </c>
      <c r="H3459" s="87">
        <f t="shared" si="611"/>
        <v>1259</v>
      </c>
      <c r="I3459" s="88">
        <f t="array" ref="I3459">INDEX(ราคาที่ดิน!$B:$C,MATCH($C3459,ราคาที่ดิน!$A:$A,0),MATCH($B3459,ราคาที่ดิน!$B$1:$C$1,0))</f>
        <v>480</v>
      </c>
      <c r="J3459" s="88">
        <f t="shared" si="612"/>
        <v>604320</v>
      </c>
      <c r="K3459" s="86"/>
      <c r="L3459" s="89" t="s">
        <v>6745</v>
      </c>
      <c r="M3459" s="90" t="s">
        <v>6799</v>
      </c>
      <c r="N3459" s="90">
        <v>2</v>
      </c>
      <c r="O3459" s="91">
        <v>333.72</v>
      </c>
      <c r="P3459" s="86">
        <v>100</v>
      </c>
      <c r="Q3459" s="92">
        <f t="array" ref="Q3459">INDEX(ราคาสิ่งปลูกสร้าง!$D$6:$CC$47,MATCH($L3459,ราคาสิ่งปลูกสร้าง!$B$6:$B$45,0),MATCH($O$4,ราคาสิ่งปลูกสร้าง!$D$5:$CC$5,0))</f>
        <v>6600</v>
      </c>
      <c r="R3459" s="92">
        <f t="shared" si="601"/>
        <v>2202552</v>
      </c>
      <c r="S3459" s="90">
        <v>65</v>
      </c>
      <c r="T3459" s="90">
        <f t="array" ref="T3459">INDEX(ค่าเสื่อมสิ่งปลูกสร้าง!$A$5:$D$105,MATCH($S3459,ค่าเสื่อมสิ่งปลูกสร้าง!$A$5:$A$105,0),MATCH($M3459,ค่าเสื่อมสิ่งปลูกสร้าง!$A$3:$D$3))</f>
        <v>76</v>
      </c>
      <c r="U3459" s="92">
        <f t="shared" si="602"/>
        <v>528612.48</v>
      </c>
      <c r="V3459" s="93">
        <f t="shared" si="607"/>
        <v>1132932.48</v>
      </c>
      <c r="W3459" s="93">
        <f t="shared" si="608"/>
        <v>1132932.48</v>
      </c>
      <c r="X3459" s="93">
        <v>0</v>
      </c>
      <c r="Y3459" s="93">
        <f t="shared" si="609"/>
        <v>1132932.48</v>
      </c>
      <c r="Z3459" s="86">
        <v>0</v>
      </c>
      <c r="AA3459" s="94">
        <f t="shared" si="610"/>
        <v>0</v>
      </c>
      <c r="AB3459" s="96"/>
      <c r="AC3459" s="96" t="s">
        <v>3572</v>
      </c>
      <c r="AD3459" s="96" t="s">
        <v>3573</v>
      </c>
    </row>
    <row r="3460" spans="1:30" s="70" customFormat="1" ht="24" customHeight="1" x14ac:dyDescent="0.55000000000000004">
      <c r="A3460" s="86">
        <v>3040</v>
      </c>
      <c r="B3460" s="86" t="s">
        <v>28</v>
      </c>
      <c r="C3460" s="86">
        <v>28878</v>
      </c>
      <c r="D3460" s="86">
        <v>2</v>
      </c>
      <c r="E3460" s="86">
        <v>1</v>
      </c>
      <c r="F3460" s="86">
        <v>1</v>
      </c>
      <c r="G3460" s="86">
        <v>4</v>
      </c>
      <c r="H3460" s="87">
        <f t="shared" si="611"/>
        <v>901</v>
      </c>
      <c r="I3460" s="88">
        <f t="array" ref="I3460">INDEX(ราคาที่ดิน!$B:$C,MATCH($C3460,ราคาที่ดิน!$A:$A,0),MATCH($B3460,ราคาที่ดิน!$B$1:$C$1,0))</f>
        <v>500</v>
      </c>
      <c r="J3460" s="88">
        <f t="shared" si="612"/>
        <v>450500</v>
      </c>
      <c r="K3460" s="86"/>
      <c r="L3460" s="89"/>
      <c r="M3460" s="90"/>
      <c r="N3460" s="90"/>
      <c r="O3460" s="91"/>
      <c r="P3460" s="86">
        <v>100</v>
      </c>
      <c r="Q3460" s="92">
        <f t="array" ref="Q3460">INDEX(ราคาสิ่งปลูกสร้าง!$D$6:$CC$47,MATCH($L3460,ราคาสิ่งปลูกสร้าง!$B$6:$B$45,0),MATCH($O$4,ราคาสิ่งปลูกสร้าง!$D$5:$CC$5,0))</f>
        <v>0</v>
      </c>
      <c r="R3460" s="92">
        <f t="shared" si="601"/>
        <v>0</v>
      </c>
      <c r="S3460" s="90">
        <v>0</v>
      </c>
      <c r="T3460" s="90">
        <f t="array" ref="T3460">INDEX(ค่าเสื่อมสิ่งปลูกสร้าง!$A$5:$D$105,MATCH($S3460,ค่าเสื่อมสิ่งปลูกสร้าง!$A$5:$A$105,0),MATCH($M3460,ค่าเสื่อมสิ่งปลูกสร้าง!$A$3:$D$3))</f>
        <v>0</v>
      </c>
      <c r="U3460" s="92">
        <f t="shared" si="602"/>
        <v>0</v>
      </c>
      <c r="V3460" s="93">
        <f t="shared" si="607"/>
        <v>450500</v>
      </c>
      <c r="W3460" s="93">
        <f t="shared" si="608"/>
        <v>450500</v>
      </c>
      <c r="X3460" s="93">
        <v>0</v>
      </c>
      <c r="Y3460" s="93">
        <f t="shared" si="609"/>
        <v>450500</v>
      </c>
      <c r="Z3460" s="86">
        <v>0.3</v>
      </c>
      <c r="AA3460" s="94">
        <f t="shared" si="610"/>
        <v>1351.5</v>
      </c>
      <c r="AB3460" s="96"/>
      <c r="AC3460" s="96" t="s">
        <v>1027</v>
      </c>
      <c r="AD3460" s="96" t="s">
        <v>1028</v>
      </c>
    </row>
    <row r="3461" spans="1:30" s="70" customFormat="1" ht="24" customHeight="1" x14ac:dyDescent="0.55000000000000004">
      <c r="A3461" s="86">
        <v>3041</v>
      </c>
      <c r="B3461" s="86" t="s">
        <v>28</v>
      </c>
      <c r="C3461" s="86">
        <v>28879</v>
      </c>
      <c r="D3461" s="86">
        <v>0</v>
      </c>
      <c r="E3461" s="86">
        <v>0</v>
      </c>
      <c r="F3461" s="86">
        <v>59</v>
      </c>
      <c r="G3461" s="86">
        <v>1</v>
      </c>
      <c r="H3461" s="87">
        <f t="shared" si="611"/>
        <v>59</v>
      </c>
      <c r="I3461" s="88">
        <f t="array" ref="I3461">INDEX(ราคาที่ดิน!$B:$C,MATCH($C3461,ราคาที่ดิน!$A:$A,0),MATCH($B3461,ราคาที่ดิน!$B$1:$C$1,0))</f>
        <v>280</v>
      </c>
      <c r="J3461" s="88">
        <f t="shared" si="612"/>
        <v>16520</v>
      </c>
      <c r="K3461" s="86"/>
      <c r="L3461" s="89"/>
      <c r="M3461" s="90"/>
      <c r="N3461" s="90"/>
      <c r="O3461" s="91"/>
      <c r="P3461" s="86">
        <v>100</v>
      </c>
      <c r="Q3461" s="92">
        <f t="array" ref="Q3461">INDEX(ราคาสิ่งปลูกสร้าง!$D$6:$CC$47,MATCH($L3461,ราคาสิ่งปลูกสร้าง!$B$6:$B$45,0),MATCH($O$4,ราคาสิ่งปลูกสร้าง!$D$5:$CC$5,0))</f>
        <v>0</v>
      </c>
      <c r="R3461" s="92">
        <f t="shared" si="601"/>
        <v>0</v>
      </c>
      <c r="S3461" s="90">
        <v>0</v>
      </c>
      <c r="T3461" s="90">
        <f t="array" ref="T3461">INDEX(ค่าเสื่อมสิ่งปลูกสร้าง!$A$5:$D$105,MATCH($S3461,ค่าเสื่อมสิ่งปลูกสร้าง!$A$5:$A$105,0),MATCH($M3461,ค่าเสื่อมสิ่งปลูกสร้าง!$A$3:$D$3))</f>
        <v>0</v>
      </c>
      <c r="U3461" s="92">
        <f t="shared" si="602"/>
        <v>0</v>
      </c>
      <c r="V3461" s="93">
        <f t="shared" si="607"/>
        <v>16520</v>
      </c>
      <c r="W3461" s="93">
        <f t="shared" si="608"/>
        <v>16520</v>
      </c>
      <c r="X3461" s="93">
        <v>0</v>
      </c>
      <c r="Y3461" s="93">
        <f t="shared" si="609"/>
        <v>16520</v>
      </c>
      <c r="Z3461" s="86">
        <v>0</v>
      </c>
      <c r="AA3461" s="94">
        <f t="shared" si="610"/>
        <v>0</v>
      </c>
      <c r="AB3461" s="96"/>
      <c r="AC3461" s="96" t="s">
        <v>3574</v>
      </c>
      <c r="AD3461" s="96" t="s">
        <v>3575</v>
      </c>
    </row>
    <row r="3462" spans="1:30" s="70" customFormat="1" ht="24" customHeight="1" x14ac:dyDescent="0.55000000000000004">
      <c r="A3462" s="86">
        <v>3042</v>
      </c>
      <c r="B3462" s="86" t="s">
        <v>28</v>
      </c>
      <c r="C3462" s="86">
        <v>28880</v>
      </c>
      <c r="D3462" s="86">
        <v>1</v>
      </c>
      <c r="E3462" s="86">
        <v>0</v>
      </c>
      <c r="F3462" s="86">
        <v>77</v>
      </c>
      <c r="G3462" s="86">
        <v>1</v>
      </c>
      <c r="H3462" s="87">
        <f t="shared" si="611"/>
        <v>477</v>
      </c>
      <c r="I3462" s="88">
        <f t="array" ref="I3462">INDEX(ราคาที่ดิน!$B:$C,MATCH($C3462,ราคาที่ดิน!$A:$A,0),MATCH($B3462,ราคาที่ดิน!$B$1:$C$1,0))</f>
        <v>4400</v>
      </c>
      <c r="J3462" s="88">
        <f t="shared" si="612"/>
        <v>2098800</v>
      </c>
      <c r="K3462" s="86"/>
      <c r="L3462" s="89"/>
      <c r="M3462" s="90"/>
      <c r="N3462" s="90"/>
      <c r="O3462" s="91"/>
      <c r="P3462" s="86">
        <v>100</v>
      </c>
      <c r="Q3462" s="92">
        <f t="array" ref="Q3462">INDEX(ราคาสิ่งปลูกสร้าง!$D$6:$CC$47,MATCH($L3462,ราคาสิ่งปลูกสร้าง!$B$6:$B$45,0),MATCH($O$4,ราคาสิ่งปลูกสร้าง!$D$5:$CC$5,0))</f>
        <v>0</v>
      </c>
      <c r="R3462" s="92">
        <f t="shared" si="601"/>
        <v>0</v>
      </c>
      <c r="S3462" s="90">
        <v>0</v>
      </c>
      <c r="T3462" s="90">
        <f t="array" ref="T3462">INDEX(ค่าเสื่อมสิ่งปลูกสร้าง!$A$5:$D$105,MATCH($S3462,ค่าเสื่อมสิ่งปลูกสร้าง!$A$5:$A$105,0),MATCH($M3462,ค่าเสื่อมสิ่งปลูกสร้าง!$A$3:$D$3))</f>
        <v>0</v>
      </c>
      <c r="U3462" s="92">
        <f t="shared" si="602"/>
        <v>0</v>
      </c>
      <c r="V3462" s="93">
        <f t="shared" si="607"/>
        <v>2098800</v>
      </c>
      <c r="W3462" s="93">
        <f t="shared" si="608"/>
        <v>2098800</v>
      </c>
      <c r="X3462" s="93">
        <v>0</v>
      </c>
      <c r="Y3462" s="93">
        <f t="shared" si="609"/>
        <v>2098800</v>
      </c>
      <c r="Z3462" s="86">
        <v>0</v>
      </c>
      <c r="AA3462" s="94">
        <f t="shared" si="610"/>
        <v>0</v>
      </c>
      <c r="AB3462" s="96"/>
      <c r="AC3462" s="96" t="s">
        <v>3576</v>
      </c>
      <c r="AD3462" s="96" t="s">
        <v>3577</v>
      </c>
    </row>
    <row r="3463" spans="1:30" s="70" customFormat="1" ht="24" customHeight="1" x14ac:dyDescent="0.55000000000000004">
      <c r="A3463" s="86">
        <v>3043</v>
      </c>
      <c r="B3463" s="86" t="s">
        <v>28</v>
      </c>
      <c r="C3463" s="86">
        <v>28882</v>
      </c>
      <c r="D3463" s="86">
        <v>3</v>
      </c>
      <c r="E3463" s="86">
        <v>0</v>
      </c>
      <c r="F3463" s="86">
        <v>2</v>
      </c>
      <c r="G3463" s="86">
        <v>1</v>
      </c>
      <c r="H3463" s="87">
        <f t="shared" si="611"/>
        <v>1202</v>
      </c>
      <c r="I3463" s="88">
        <f t="array" ref="I3463">INDEX(ราคาที่ดิน!$B:$C,MATCH($C3463,ราคาที่ดิน!$A:$A,0),MATCH($B3463,ราคาที่ดิน!$B$1:$C$1,0))</f>
        <v>440</v>
      </c>
      <c r="J3463" s="88">
        <f t="shared" si="612"/>
        <v>528880</v>
      </c>
      <c r="K3463" s="86"/>
      <c r="L3463" s="89"/>
      <c r="M3463" s="90"/>
      <c r="N3463" s="90"/>
      <c r="O3463" s="91"/>
      <c r="P3463" s="86">
        <v>100</v>
      </c>
      <c r="Q3463" s="92">
        <f t="array" ref="Q3463">INDEX(ราคาสิ่งปลูกสร้าง!$D$6:$CC$47,MATCH($L3463,ราคาสิ่งปลูกสร้าง!$B$6:$B$45,0),MATCH($O$4,ราคาสิ่งปลูกสร้าง!$D$5:$CC$5,0))</f>
        <v>0</v>
      </c>
      <c r="R3463" s="92">
        <f t="shared" si="601"/>
        <v>0</v>
      </c>
      <c r="S3463" s="90">
        <v>0</v>
      </c>
      <c r="T3463" s="90">
        <f t="array" ref="T3463">INDEX(ค่าเสื่อมสิ่งปลูกสร้าง!$A$5:$D$105,MATCH($S3463,ค่าเสื่อมสิ่งปลูกสร้าง!$A$5:$A$105,0),MATCH($M3463,ค่าเสื่อมสิ่งปลูกสร้าง!$A$3:$D$3))</f>
        <v>0</v>
      </c>
      <c r="U3463" s="92">
        <f t="shared" si="602"/>
        <v>0</v>
      </c>
      <c r="V3463" s="93">
        <f t="shared" si="607"/>
        <v>528880</v>
      </c>
      <c r="W3463" s="93">
        <f t="shared" si="608"/>
        <v>528880</v>
      </c>
      <c r="X3463" s="93">
        <v>0</v>
      </c>
      <c r="Y3463" s="93">
        <f t="shared" si="609"/>
        <v>528880</v>
      </c>
      <c r="Z3463" s="86">
        <v>0</v>
      </c>
      <c r="AA3463" s="94">
        <f t="shared" si="610"/>
        <v>0</v>
      </c>
      <c r="AB3463" s="96"/>
      <c r="AC3463" s="96" t="s">
        <v>3578</v>
      </c>
      <c r="AD3463" s="96" t="s">
        <v>3579</v>
      </c>
    </row>
    <row r="3464" spans="1:30" s="70" customFormat="1" ht="24" customHeight="1" x14ac:dyDescent="0.55000000000000004">
      <c r="A3464" s="86">
        <v>3044</v>
      </c>
      <c r="B3464" s="86" t="s">
        <v>28</v>
      </c>
      <c r="C3464" s="86">
        <v>28883</v>
      </c>
      <c r="D3464" s="86">
        <v>0</v>
      </c>
      <c r="E3464" s="86">
        <v>1</v>
      </c>
      <c r="F3464" s="86">
        <v>78</v>
      </c>
      <c r="G3464" s="86">
        <v>1</v>
      </c>
      <c r="H3464" s="87">
        <f t="shared" si="611"/>
        <v>178</v>
      </c>
      <c r="I3464" s="88">
        <f t="array" ref="I3464">INDEX(ราคาที่ดิน!$B:$C,MATCH($C3464,ราคาที่ดิน!$A:$A,0),MATCH($B3464,ราคาที่ดิน!$B$1:$C$1,0))</f>
        <v>700</v>
      </c>
      <c r="J3464" s="88">
        <f t="shared" si="612"/>
        <v>124600</v>
      </c>
      <c r="K3464" s="86"/>
      <c r="L3464" s="89"/>
      <c r="M3464" s="90"/>
      <c r="N3464" s="90"/>
      <c r="O3464" s="91"/>
      <c r="P3464" s="86">
        <v>100</v>
      </c>
      <c r="Q3464" s="92">
        <f t="array" ref="Q3464">INDEX(ราคาสิ่งปลูกสร้าง!$D$6:$CC$47,MATCH($L3464,ราคาสิ่งปลูกสร้าง!$B$6:$B$45,0),MATCH($O$4,ราคาสิ่งปลูกสร้าง!$D$5:$CC$5,0))</f>
        <v>0</v>
      </c>
      <c r="R3464" s="92">
        <f t="shared" si="601"/>
        <v>0</v>
      </c>
      <c r="S3464" s="90">
        <v>0</v>
      </c>
      <c r="T3464" s="90">
        <f t="array" ref="T3464">INDEX(ค่าเสื่อมสิ่งปลูกสร้าง!$A$5:$D$105,MATCH($S3464,ค่าเสื่อมสิ่งปลูกสร้าง!$A$5:$A$105,0),MATCH($M3464,ค่าเสื่อมสิ่งปลูกสร้าง!$A$3:$D$3))</f>
        <v>0</v>
      </c>
      <c r="U3464" s="92">
        <f t="shared" si="602"/>
        <v>0</v>
      </c>
      <c r="V3464" s="93">
        <f t="shared" si="607"/>
        <v>124600</v>
      </c>
      <c r="W3464" s="93">
        <f t="shared" si="608"/>
        <v>124600</v>
      </c>
      <c r="X3464" s="93">
        <v>0</v>
      </c>
      <c r="Y3464" s="93">
        <f t="shared" si="609"/>
        <v>124600</v>
      </c>
      <c r="Z3464" s="86">
        <v>0</v>
      </c>
      <c r="AA3464" s="94">
        <f t="shared" si="610"/>
        <v>0</v>
      </c>
      <c r="AB3464" s="96"/>
      <c r="AC3464" s="96" t="s">
        <v>3580</v>
      </c>
      <c r="AD3464" s="96" t="s">
        <v>3581</v>
      </c>
    </row>
    <row r="3465" spans="1:30" s="70" customFormat="1" ht="24" customHeight="1" x14ac:dyDescent="0.55000000000000004">
      <c r="A3465" s="86">
        <v>3045</v>
      </c>
      <c r="B3465" s="86" t="s">
        <v>28</v>
      </c>
      <c r="C3465" s="86">
        <v>28887</v>
      </c>
      <c r="D3465" s="86">
        <v>1</v>
      </c>
      <c r="E3465" s="86">
        <v>2</v>
      </c>
      <c r="F3465" s="86">
        <v>46</v>
      </c>
      <c r="G3465" s="86">
        <v>1</v>
      </c>
      <c r="H3465" s="87">
        <f t="shared" si="611"/>
        <v>646</v>
      </c>
      <c r="I3465" s="88">
        <f t="array" ref="I3465">INDEX(ราคาที่ดิน!$B:$C,MATCH($C3465,ราคาที่ดิน!$A:$A,0),MATCH($B3465,ราคาที่ดิน!$B$1:$C$1,0))</f>
        <v>440</v>
      </c>
      <c r="J3465" s="88">
        <f t="shared" si="612"/>
        <v>284240</v>
      </c>
      <c r="K3465" s="86"/>
      <c r="L3465" s="89"/>
      <c r="M3465" s="90"/>
      <c r="N3465" s="90"/>
      <c r="O3465" s="91"/>
      <c r="P3465" s="86">
        <v>100</v>
      </c>
      <c r="Q3465" s="92">
        <f t="array" ref="Q3465">INDEX(ราคาสิ่งปลูกสร้าง!$D$6:$CC$47,MATCH($L3465,ราคาสิ่งปลูกสร้าง!$B$6:$B$45,0),MATCH($O$4,ราคาสิ่งปลูกสร้าง!$D$5:$CC$5,0))</f>
        <v>0</v>
      </c>
      <c r="R3465" s="92">
        <f t="shared" si="601"/>
        <v>0</v>
      </c>
      <c r="S3465" s="90">
        <v>0</v>
      </c>
      <c r="T3465" s="90">
        <f t="array" ref="T3465">INDEX(ค่าเสื่อมสิ่งปลูกสร้าง!$A$5:$D$105,MATCH($S3465,ค่าเสื่อมสิ่งปลูกสร้าง!$A$5:$A$105,0),MATCH($M3465,ค่าเสื่อมสิ่งปลูกสร้าง!$A$3:$D$3))</f>
        <v>0</v>
      </c>
      <c r="U3465" s="92">
        <f t="shared" si="602"/>
        <v>0</v>
      </c>
      <c r="V3465" s="93">
        <f t="shared" si="607"/>
        <v>284240</v>
      </c>
      <c r="W3465" s="93">
        <f t="shared" si="608"/>
        <v>284240</v>
      </c>
      <c r="X3465" s="93">
        <v>0</v>
      </c>
      <c r="Y3465" s="93">
        <f t="shared" si="609"/>
        <v>284240</v>
      </c>
      <c r="Z3465" s="86">
        <v>0</v>
      </c>
      <c r="AA3465" s="94">
        <f t="shared" si="610"/>
        <v>0</v>
      </c>
      <c r="AB3465" s="96"/>
      <c r="AC3465" s="96" t="s">
        <v>3582</v>
      </c>
      <c r="AD3465" s="96" t="s">
        <v>3583</v>
      </c>
    </row>
    <row r="3466" spans="1:30" s="70" customFormat="1" ht="24" customHeight="1" x14ac:dyDescent="0.55000000000000004">
      <c r="A3466" s="86">
        <v>3046</v>
      </c>
      <c r="B3466" s="86" t="s">
        <v>28</v>
      </c>
      <c r="C3466" s="86">
        <v>28888</v>
      </c>
      <c r="D3466" s="86">
        <v>2</v>
      </c>
      <c r="E3466" s="86">
        <v>3</v>
      </c>
      <c r="F3466" s="86">
        <v>6</v>
      </c>
      <c r="G3466" s="86">
        <v>1</v>
      </c>
      <c r="H3466" s="87">
        <f t="shared" si="611"/>
        <v>1106</v>
      </c>
      <c r="I3466" s="88">
        <f t="array" ref="I3466">INDEX(ราคาที่ดิน!$B:$C,MATCH($C3466,ราคาที่ดิน!$A:$A,0),MATCH($B3466,ราคาที่ดิน!$B$1:$C$1,0))</f>
        <v>660</v>
      </c>
      <c r="J3466" s="88">
        <f t="shared" si="612"/>
        <v>729960</v>
      </c>
      <c r="K3466" s="86"/>
      <c r="L3466" s="89"/>
      <c r="M3466" s="90"/>
      <c r="N3466" s="90"/>
      <c r="O3466" s="91"/>
      <c r="P3466" s="86">
        <v>100</v>
      </c>
      <c r="Q3466" s="92">
        <f t="array" ref="Q3466">INDEX(ราคาสิ่งปลูกสร้าง!$D$6:$CC$47,MATCH($L3466,ราคาสิ่งปลูกสร้าง!$B$6:$B$45,0),MATCH($O$4,ราคาสิ่งปลูกสร้าง!$D$5:$CC$5,0))</f>
        <v>0</v>
      </c>
      <c r="R3466" s="92">
        <f t="shared" si="601"/>
        <v>0</v>
      </c>
      <c r="S3466" s="90">
        <v>0</v>
      </c>
      <c r="T3466" s="90">
        <f t="array" ref="T3466">INDEX(ค่าเสื่อมสิ่งปลูกสร้าง!$A$5:$D$105,MATCH($S3466,ค่าเสื่อมสิ่งปลูกสร้าง!$A$5:$A$105,0),MATCH($M3466,ค่าเสื่อมสิ่งปลูกสร้าง!$A$3:$D$3))</f>
        <v>0</v>
      </c>
      <c r="U3466" s="92">
        <f t="shared" si="602"/>
        <v>0</v>
      </c>
      <c r="V3466" s="93">
        <f t="shared" si="607"/>
        <v>729960</v>
      </c>
      <c r="W3466" s="93">
        <f t="shared" si="608"/>
        <v>729960</v>
      </c>
      <c r="X3466" s="93">
        <v>0</v>
      </c>
      <c r="Y3466" s="93">
        <f t="shared" si="609"/>
        <v>729960</v>
      </c>
      <c r="Z3466" s="86">
        <v>0</v>
      </c>
      <c r="AA3466" s="94">
        <f t="shared" si="610"/>
        <v>0</v>
      </c>
      <c r="AB3466" s="96"/>
      <c r="AC3466" s="96" t="s">
        <v>3584</v>
      </c>
      <c r="AD3466" s="96" t="s">
        <v>3585</v>
      </c>
    </row>
    <row r="3467" spans="1:30" s="70" customFormat="1" ht="24" customHeight="1" x14ac:dyDescent="0.55000000000000004">
      <c r="A3467" s="86">
        <v>3047</v>
      </c>
      <c r="B3467" s="86" t="s">
        <v>28</v>
      </c>
      <c r="C3467" s="86">
        <v>28889</v>
      </c>
      <c r="D3467" s="86">
        <v>1</v>
      </c>
      <c r="E3467" s="86">
        <v>0</v>
      </c>
      <c r="F3467" s="86">
        <v>2</v>
      </c>
      <c r="G3467" s="86">
        <v>1</v>
      </c>
      <c r="H3467" s="87">
        <f t="shared" si="611"/>
        <v>402</v>
      </c>
      <c r="I3467" s="88">
        <f t="array" ref="I3467">INDEX(ราคาที่ดิน!$B:$C,MATCH($C3467,ราคาที่ดิน!$A:$A,0),MATCH($B3467,ราคาที่ดิน!$B$1:$C$1,0))</f>
        <v>610</v>
      </c>
      <c r="J3467" s="88">
        <f t="shared" si="612"/>
        <v>245220</v>
      </c>
      <c r="K3467" s="86"/>
      <c r="L3467" s="89"/>
      <c r="M3467" s="90"/>
      <c r="N3467" s="90"/>
      <c r="O3467" s="91"/>
      <c r="P3467" s="86">
        <v>100</v>
      </c>
      <c r="Q3467" s="92">
        <f t="array" ref="Q3467">INDEX(ราคาสิ่งปลูกสร้าง!$D$6:$CC$47,MATCH($L3467,ราคาสิ่งปลูกสร้าง!$B$6:$B$45,0),MATCH($O$4,ราคาสิ่งปลูกสร้าง!$D$5:$CC$5,0))</f>
        <v>0</v>
      </c>
      <c r="R3467" s="92">
        <f t="shared" si="601"/>
        <v>0</v>
      </c>
      <c r="S3467" s="90">
        <v>0</v>
      </c>
      <c r="T3467" s="90">
        <f t="array" ref="T3467">INDEX(ค่าเสื่อมสิ่งปลูกสร้าง!$A$5:$D$105,MATCH($S3467,ค่าเสื่อมสิ่งปลูกสร้าง!$A$5:$A$105,0),MATCH($M3467,ค่าเสื่อมสิ่งปลูกสร้าง!$A$3:$D$3))</f>
        <v>0</v>
      </c>
      <c r="U3467" s="92">
        <f t="shared" si="602"/>
        <v>0</v>
      </c>
      <c r="V3467" s="93">
        <f t="shared" si="607"/>
        <v>245220</v>
      </c>
      <c r="W3467" s="93">
        <f t="shared" si="608"/>
        <v>245220</v>
      </c>
      <c r="X3467" s="93">
        <v>0</v>
      </c>
      <c r="Y3467" s="93">
        <f t="shared" si="609"/>
        <v>245220</v>
      </c>
      <c r="Z3467" s="86">
        <v>0</v>
      </c>
      <c r="AA3467" s="94">
        <f t="shared" si="610"/>
        <v>0</v>
      </c>
      <c r="AB3467" s="96"/>
      <c r="AC3467" s="96" t="s">
        <v>3586</v>
      </c>
      <c r="AD3467" s="96" t="s">
        <v>3587</v>
      </c>
    </row>
    <row r="3468" spans="1:30" s="70" customFormat="1" ht="24" customHeight="1" x14ac:dyDescent="0.55000000000000004">
      <c r="A3468" s="86">
        <v>3048</v>
      </c>
      <c r="B3468" s="86" t="s">
        <v>28</v>
      </c>
      <c r="C3468" s="86">
        <v>28890</v>
      </c>
      <c r="D3468" s="86">
        <v>0</v>
      </c>
      <c r="E3468" s="86">
        <v>2</v>
      </c>
      <c r="F3468" s="86">
        <v>36</v>
      </c>
      <c r="G3468" s="86">
        <v>1</v>
      </c>
      <c r="H3468" s="87">
        <f t="shared" si="611"/>
        <v>236</v>
      </c>
      <c r="I3468" s="88">
        <f t="array" ref="I3468">INDEX(ราคาที่ดิน!$B:$C,MATCH($C3468,ราคาที่ดิน!$A:$A,0),MATCH($B3468,ราคาที่ดิน!$B$1:$C$1,0))</f>
        <v>610</v>
      </c>
      <c r="J3468" s="88">
        <f t="shared" si="612"/>
        <v>143960</v>
      </c>
      <c r="K3468" s="86"/>
      <c r="L3468" s="89"/>
      <c r="M3468" s="90"/>
      <c r="N3468" s="90"/>
      <c r="O3468" s="91"/>
      <c r="P3468" s="86">
        <v>100</v>
      </c>
      <c r="Q3468" s="92">
        <f t="array" ref="Q3468">INDEX(ราคาสิ่งปลูกสร้าง!$D$6:$CC$47,MATCH($L3468,ราคาสิ่งปลูกสร้าง!$B$6:$B$45,0),MATCH($O$4,ราคาสิ่งปลูกสร้าง!$D$5:$CC$5,0))</f>
        <v>0</v>
      </c>
      <c r="R3468" s="92">
        <f t="shared" si="601"/>
        <v>0</v>
      </c>
      <c r="S3468" s="90">
        <v>0</v>
      </c>
      <c r="T3468" s="90">
        <f t="array" ref="T3468">INDEX(ค่าเสื่อมสิ่งปลูกสร้าง!$A$5:$D$105,MATCH($S3468,ค่าเสื่อมสิ่งปลูกสร้าง!$A$5:$A$105,0),MATCH($M3468,ค่าเสื่อมสิ่งปลูกสร้าง!$A$3:$D$3))</f>
        <v>0</v>
      </c>
      <c r="U3468" s="92">
        <f t="shared" si="602"/>
        <v>0</v>
      </c>
      <c r="V3468" s="93">
        <f t="shared" si="607"/>
        <v>143960</v>
      </c>
      <c r="W3468" s="93">
        <f t="shared" si="608"/>
        <v>143960</v>
      </c>
      <c r="X3468" s="93">
        <v>0</v>
      </c>
      <c r="Y3468" s="93">
        <f t="shared" si="609"/>
        <v>143960</v>
      </c>
      <c r="Z3468" s="86">
        <v>0</v>
      </c>
      <c r="AA3468" s="94">
        <f t="shared" si="610"/>
        <v>0</v>
      </c>
      <c r="AB3468" s="96"/>
      <c r="AC3468" s="96" t="s">
        <v>3588</v>
      </c>
      <c r="AD3468" s="96" t="s">
        <v>3587</v>
      </c>
    </row>
    <row r="3469" spans="1:30" s="70" customFormat="1" ht="24" customHeight="1" x14ac:dyDescent="0.55000000000000004">
      <c r="A3469" s="86">
        <v>3049</v>
      </c>
      <c r="B3469" s="86" t="s">
        <v>28</v>
      </c>
      <c r="C3469" s="86">
        <v>28891</v>
      </c>
      <c r="D3469" s="86">
        <v>0</v>
      </c>
      <c r="E3469" s="86">
        <v>2</v>
      </c>
      <c r="F3469" s="86">
        <v>8</v>
      </c>
      <c r="G3469" s="86">
        <v>1</v>
      </c>
      <c r="H3469" s="87">
        <f t="shared" si="611"/>
        <v>208</v>
      </c>
      <c r="I3469" s="88">
        <f t="array" ref="I3469">INDEX(ราคาที่ดิน!$B:$C,MATCH($C3469,ราคาที่ดิน!$A:$A,0),MATCH($B3469,ราคาที่ดิน!$B$1:$C$1,0))</f>
        <v>610</v>
      </c>
      <c r="J3469" s="88">
        <f t="shared" si="612"/>
        <v>126880</v>
      </c>
      <c r="K3469" s="86"/>
      <c r="L3469" s="89"/>
      <c r="M3469" s="90"/>
      <c r="N3469" s="90"/>
      <c r="O3469" s="91"/>
      <c r="P3469" s="86">
        <v>100</v>
      </c>
      <c r="Q3469" s="92">
        <f t="array" ref="Q3469">INDEX(ราคาสิ่งปลูกสร้าง!$D$6:$CC$47,MATCH($L3469,ราคาสิ่งปลูกสร้าง!$B$6:$B$45,0),MATCH($O$4,ราคาสิ่งปลูกสร้าง!$D$5:$CC$5,0))</f>
        <v>0</v>
      </c>
      <c r="R3469" s="92">
        <f t="shared" si="601"/>
        <v>0</v>
      </c>
      <c r="S3469" s="90">
        <v>0</v>
      </c>
      <c r="T3469" s="90">
        <f t="array" ref="T3469">INDEX(ค่าเสื่อมสิ่งปลูกสร้าง!$A$5:$D$105,MATCH($S3469,ค่าเสื่อมสิ่งปลูกสร้าง!$A$5:$A$105,0),MATCH($M3469,ค่าเสื่อมสิ่งปลูกสร้าง!$A$3:$D$3))</f>
        <v>0</v>
      </c>
      <c r="U3469" s="92">
        <f t="shared" si="602"/>
        <v>0</v>
      </c>
      <c r="V3469" s="93">
        <f t="shared" si="607"/>
        <v>126880</v>
      </c>
      <c r="W3469" s="93">
        <f t="shared" si="608"/>
        <v>126880</v>
      </c>
      <c r="X3469" s="93">
        <v>0</v>
      </c>
      <c r="Y3469" s="93">
        <f t="shared" si="609"/>
        <v>126880</v>
      </c>
      <c r="Z3469" s="86">
        <v>0</v>
      </c>
      <c r="AA3469" s="94">
        <f t="shared" si="610"/>
        <v>0</v>
      </c>
      <c r="AB3469" s="96"/>
      <c r="AC3469" s="96" t="s">
        <v>3589</v>
      </c>
      <c r="AD3469" s="96" t="s">
        <v>3590</v>
      </c>
    </row>
    <row r="3470" spans="1:30" s="70" customFormat="1" ht="24" customHeight="1" x14ac:dyDescent="0.55000000000000004">
      <c r="A3470" s="86">
        <v>3050</v>
      </c>
      <c r="B3470" s="86" t="s">
        <v>28</v>
      </c>
      <c r="C3470" s="86">
        <v>28892</v>
      </c>
      <c r="D3470" s="86">
        <v>0</v>
      </c>
      <c r="E3470" s="86">
        <v>2</v>
      </c>
      <c r="F3470" s="86">
        <v>17</v>
      </c>
      <c r="G3470" s="86">
        <v>1</v>
      </c>
      <c r="H3470" s="87">
        <f t="shared" si="611"/>
        <v>217</v>
      </c>
      <c r="I3470" s="88">
        <f t="array" ref="I3470">INDEX(ราคาที่ดิน!$B:$C,MATCH($C3470,ราคาที่ดิน!$A:$A,0),MATCH($B3470,ราคาที่ดิน!$B$1:$C$1,0))</f>
        <v>610</v>
      </c>
      <c r="J3470" s="88">
        <f t="shared" si="612"/>
        <v>132370</v>
      </c>
      <c r="K3470" s="86"/>
      <c r="L3470" s="89"/>
      <c r="M3470" s="90"/>
      <c r="N3470" s="90"/>
      <c r="O3470" s="91"/>
      <c r="P3470" s="86">
        <v>100</v>
      </c>
      <c r="Q3470" s="92">
        <f t="array" ref="Q3470">INDEX(ราคาสิ่งปลูกสร้าง!$D$6:$CC$47,MATCH($L3470,ราคาสิ่งปลูกสร้าง!$B$6:$B$45,0),MATCH($O$4,ราคาสิ่งปลูกสร้าง!$D$5:$CC$5,0))</f>
        <v>0</v>
      </c>
      <c r="R3470" s="92">
        <f t="shared" si="601"/>
        <v>0</v>
      </c>
      <c r="S3470" s="90">
        <v>0</v>
      </c>
      <c r="T3470" s="90">
        <f t="array" ref="T3470">INDEX(ค่าเสื่อมสิ่งปลูกสร้าง!$A$5:$D$105,MATCH($S3470,ค่าเสื่อมสิ่งปลูกสร้าง!$A$5:$A$105,0),MATCH($M3470,ค่าเสื่อมสิ่งปลูกสร้าง!$A$3:$D$3))</f>
        <v>0</v>
      </c>
      <c r="U3470" s="92">
        <f t="shared" si="602"/>
        <v>0</v>
      </c>
      <c r="V3470" s="93">
        <f t="shared" si="607"/>
        <v>132370</v>
      </c>
      <c r="W3470" s="93">
        <f t="shared" si="608"/>
        <v>132370</v>
      </c>
      <c r="X3470" s="93">
        <v>0</v>
      </c>
      <c r="Y3470" s="93">
        <f t="shared" si="609"/>
        <v>132370</v>
      </c>
      <c r="Z3470" s="86">
        <v>0</v>
      </c>
      <c r="AA3470" s="94">
        <f t="shared" si="610"/>
        <v>0</v>
      </c>
      <c r="AB3470" s="96"/>
      <c r="AC3470" s="96" t="s">
        <v>3591</v>
      </c>
      <c r="AD3470" s="96" t="s">
        <v>3592</v>
      </c>
    </row>
    <row r="3471" spans="1:30" s="70" customFormat="1" ht="24" customHeight="1" x14ac:dyDescent="0.55000000000000004">
      <c r="A3471" s="86">
        <v>3051</v>
      </c>
      <c r="B3471" s="86" t="s">
        <v>28</v>
      </c>
      <c r="C3471" s="86">
        <v>28893</v>
      </c>
      <c r="D3471" s="86">
        <v>0</v>
      </c>
      <c r="E3471" s="86">
        <v>3</v>
      </c>
      <c r="F3471" s="86">
        <v>12</v>
      </c>
      <c r="G3471" s="86">
        <v>1</v>
      </c>
      <c r="H3471" s="87">
        <f t="shared" si="611"/>
        <v>312</v>
      </c>
      <c r="I3471" s="88">
        <f t="array" ref="I3471">INDEX(ราคาที่ดิน!$B:$C,MATCH($C3471,ราคาที่ดิน!$A:$A,0),MATCH($B3471,ราคาที่ดิน!$B$1:$C$1,0))</f>
        <v>610</v>
      </c>
      <c r="J3471" s="88">
        <f t="shared" si="612"/>
        <v>190320</v>
      </c>
      <c r="K3471" s="86"/>
      <c r="L3471" s="89"/>
      <c r="M3471" s="90"/>
      <c r="N3471" s="90"/>
      <c r="O3471" s="91"/>
      <c r="P3471" s="86">
        <v>100</v>
      </c>
      <c r="Q3471" s="92">
        <f t="array" ref="Q3471">INDEX(ราคาสิ่งปลูกสร้าง!$D$6:$CC$47,MATCH($L3471,ราคาสิ่งปลูกสร้าง!$B$6:$B$45,0),MATCH($O$4,ราคาสิ่งปลูกสร้าง!$D$5:$CC$5,0))</f>
        <v>0</v>
      </c>
      <c r="R3471" s="92">
        <f t="shared" si="601"/>
        <v>0</v>
      </c>
      <c r="S3471" s="90">
        <v>0</v>
      </c>
      <c r="T3471" s="90">
        <f t="array" ref="T3471">INDEX(ค่าเสื่อมสิ่งปลูกสร้าง!$A$5:$D$105,MATCH($S3471,ค่าเสื่อมสิ่งปลูกสร้าง!$A$5:$A$105,0),MATCH($M3471,ค่าเสื่อมสิ่งปลูกสร้าง!$A$3:$D$3))</f>
        <v>0</v>
      </c>
      <c r="U3471" s="92">
        <f t="shared" si="602"/>
        <v>0</v>
      </c>
      <c r="V3471" s="93">
        <f t="shared" si="607"/>
        <v>190320</v>
      </c>
      <c r="W3471" s="93">
        <f t="shared" si="608"/>
        <v>190320</v>
      </c>
      <c r="X3471" s="93">
        <v>0</v>
      </c>
      <c r="Y3471" s="93">
        <f t="shared" si="609"/>
        <v>190320</v>
      </c>
      <c r="Z3471" s="86">
        <v>0</v>
      </c>
      <c r="AA3471" s="94">
        <f t="shared" si="610"/>
        <v>0</v>
      </c>
      <c r="AB3471" s="96"/>
      <c r="AC3471" s="96" t="s">
        <v>3593</v>
      </c>
      <c r="AD3471" s="96" t="s">
        <v>3594</v>
      </c>
    </row>
    <row r="3472" spans="1:30" s="70" customFormat="1" ht="24" customHeight="1" x14ac:dyDescent="0.55000000000000004">
      <c r="A3472" s="86">
        <v>3052</v>
      </c>
      <c r="B3472" s="86" t="s">
        <v>28</v>
      </c>
      <c r="C3472" s="86">
        <v>28895</v>
      </c>
      <c r="D3472" s="86">
        <v>1</v>
      </c>
      <c r="E3472" s="86">
        <v>2</v>
      </c>
      <c r="F3472" s="86">
        <v>98</v>
      </c>
      <c r="G3472" s="86">
        <v>1</v>
      </c>
      <c r="H3472" s="87">
        <f t="shared" si="611"/>
        <v>698</v>
      </c>
      <c r="I3472" s="88">
        <f t="array" ref="I3472">INDEX(ราคาที่ดิน!$B:$C,MATCH($C3472,ราคาที่ดิน!$A:$A,0),MATCH($B3472,ราคาที่ดิน!$B$1:$C$1,0))</f>
        <v>410</v>
      </c>
      <c r="J3472" s="88">
        <f t="shared" si="612"/>
        <v>286180</v>
      </c>
      <c r="K3472" s="86"/>
      <c r="L3472" s="89"/>
      <c r="M3472" s="90"/>
      <c r="N3472" s="90"/>
      <c r="O3472" s="91"/>
      <c r="P3472" s="86">
        <v>100</v>
      </c>
      <c r="Q3472" s="92">
        <f t="array" ref="Q3472">INDEX(ราคาสิ่งปลูกสร้าง!$D$6:$CC$47,MATCH($L3472,ราคาสิ่งปลูกสร้าง!$B$6:$B$45,0),MATCH($O$4,ราคาสิ่งปลูกสร้าง!$D$5:$CC$5,0))</f>
        <v>0</v>
      </c>
      <c r="R3472" s="92">
        <f t="shared" si="601"/>
        <v>0</v>
      </c>
      <c r="S3472" s="90">
        <v>0</v>
      </c>
      <c r="T3472" s="90">
        <f t="array" ref="T3472">INDEX(ค่าเสื่อมสิ่งปลูกสร้าง!$A$5:$D$105,MATCH($S3472,ค่าเสื่อมสิ่งปลูกสร้าง!$A$5:$A$105,0),MATCH($M3472,ค่าเสื่อมสิ่งปลูกสร้าง!$A$3:$D$3))</f>
        <v>0</v>
      </c>
      <c r="U3472" s="92">
        <f t="shared" si="602"/>
        <v>0</v>
      </c>
      <c r="V3472" s="93">
        <f t="shared" si="607"/>
        <v>286180</v>
      </c>
      <c r="W3472" s="93">
        <f t="shared" si="608"/>
        <v>286180</v>
      </c>
      <c r="X3472" s="93">
        <v>0</v>
      </c>
      <c r="Y3472" s="93">
        <f t="shared" si="609"/>
        <v>286180</v>
      </c>
      <c r="Z3472" s="86">
        <v>0</v>
      </c>
      <c r="AA3472" s="94">
        <f t="shared" si="610"/>
        <v>0</v>
      </c>
      <c r="AB3472" s="96"/>
      <c r="AC3472" s="96" t="s">
        <v>3595</v>
      </c>
      <c r="AD3472" s="96" t="s">
        <v>3596</v>
      </c>
    </row>
    <row r="3473" spans="1:30" s="70" customFormat="1" ht="24" customHeight="1" x14ac:dyDescent="0.55000000000000004">
      <c r="A3473" s="86">
        <v>3053</v>
      </c>
      <c r="B3473" s="86" t="s">
        <v>28</v>
      </c>
      <c r="C3473" s="86">
        <v>28896</v>
      </c>
      <c r="D3473" s="86">
        <v>1</v>
      </c>
      <c r="E3473" s="86">
        <v>3</v>
      </c>
      <c r="F3473" s="86">
        <v>7</v>
      </c>
      <c r="G3473" s="86">
        <v>1</v>
      </c>
      <c r="H3473" s="87">
        <f t="shared" si="611"/>
        <v>707</v>
      </c>
      <c r="I3473" s="88">
        <f t="array" ref="I3473">INDEX(ราคาที่ดิน!$B:$C,MATCH($C3473,ราคาที่ดิน!$A:$A,0),MATCH($B3473,ราคาที่ดิน!$B$1:$C$1,0))</f>
        <v>700</v>
      </c>
      <c r="J3473" s="88">
        <f t="shared" si="612"/>
        <v>494900</v>
      </c>
      <c r="K3473" s="86"/>
      <c r="L3473" s="89"/>
      <c r="M3473" s="90"/>
      <c r="N3473" s="90"/>
      <c r="O3473" s="91"/>
      <c r="P3473" s="86">
        <v>100</v>
      </c>
      <c r="Q3473" s="92">
        <f t="array" ref="Q3473">INDEX(ราคาสิ่งปลูกสร้าง!$D$6:$CC$47,MATCH($L3473,ราคาสิ่งปลูกสร้าง!$B$6:$B$45,0),MATCH($O$4,ราคาสิ่งปลูกสร้าง!$D$5:$CC$5,0))</f>
        <v>0</v>
      </c>
      <c r="R3473" s="92">
        <f t="shared" si="601"/>
        <v>0</v>
      </c>
      <c r="S3473" s="90">
        <v>0</v>
      </c>
      <c r="T3473" s="90">
        <f t="array" ref="T3473">INDEX(ค่าเสื่อมสิ่งปลูกสร้าง!$A$5:$D$105,MATCH($S3473,ค่าเสื่อมสิ่งปลูกสร้าง!$A$5:$A$105,0),MATCH($M3473,ค่าเสื่อมสิ่งปลูกสร้าง!$A$3:$D$3))</f>
        <v>0</v>
      </c>
      <c r="U3473" s="92">
        <f t="shared" si="602"/>
        <v>0</v>
      </c>
      <c r="V3473" s="93">
        <f t="shared" si="607"/>
        <v>494900</v>
      </c>
      <c r="W3473" s="93">
        <f t="shared" si="608"/>
        <v>494900</v>
      </c>
      <c r="X3473" s="93">
        <v>0</v>
      </c>
      <c r="Y3473" s="93">
        <f t="shared" si="609"/>
        <v>494900</v>
      </c>
      <c r="Z3473" s="86">
        <v>0</v>
      </c>
      <c r="AA3473" s="94">
        <f t="shared" si="610"/>
        <v>0</v>
      </c>
      <c r="AB3473" s="96"/>
      <c r="AC3473" s="96" t="s">
        <v>3597</v>
      </c>
      <c r="AD3473" s="96" t="s">
        <v>3598</v>
      </c>
    </row>
    <row r="3474" spans="1:30" s="70" customFormat="1" ht="24" customHeight="1" x14ac:dyDescent="0.55000000000000004">
      <c r="A3474" s="86">
        <v>3054</v>
      </c>
      <c r="B3474" s="86" t="s">
        <v>28</v>
      </c>
      <c r="C3474" s="86">
        <v>28897</v>
      </c>
      <c r="D3474" s="86">
        <v>1</v>
      </c>
      <c r="E3474" s="86">
        <v>3</v>
      </c>
      <c r="F3474" s="86">
        <v>85</v>
      </c>
      <c r="G3474" s="86">
        <v>1</v>
      </c>
      <c r="H3474" s="87">
        <f t="shared" si="611"/>
        <v>785</v>
      </c>
      <c r="I3474" s="88">
        <f t="array" ref="I3474">INDEX(ราคาที่ดิน!$B:$C,MATCH($C3474,ราคาที่ดิน!$A:$A,0),MATCH($B3474,ราคาที่ดิน!$B$1:$C$1,0))</f>
        <v>410</v>
      </c>
      <c r="J3474" s="88">
        <f t="shared" si="612"/>
        <v>321850</v>
      </c>
      <c r="K3474" s="86"/>
      <c r="L3474" s="89"/>
      <c r="M3474" s="90"/>
      <c r="N3474" s="90"/>
      <c r="O3474" s="91"/>
      <c r="P3474" s="86">
        <v>100</v>
      </c>
      <c r="Q3474" s="92">
        <f t="array" ref="Q3474">INDEX(ราคาสิ่งปลูกสร้าง!$D$6:$CC$47,MATCH($L3474,ราคาสิ่งปลูกสร้าง!$B$6:$B$45,0),MATCH($O$4,ราคาสิ่งปลูกสร้าง!$D$5:$CC$5,0))</f>
        <v>0</v>
      </c>
      <c r="R3474" s="92">
        <f t="shared" si="601"/>
        <v>0</v>
      </c>
      <c r="S3474" s="90">
        <v>0</v>
      </c>
      <c r="T3474" s="90">
        <f t="array" ref="T3474">INDEX(ค่าเสื่อมสิ่งปลูกสร้าง!$A$5:$D$105,MATCH($S3474,ค่าเสื่อมสิ่งปลูกสร้าง!$A$5:$A$105,0),MATCH($M3474,ค่าเสื่อมสิ่งปลูกสร้าง!$A$3:$D$3))</f>
        <v>0</v>
      </c>
      <c r="U3474" s="92">
        <f t="shared" si="602"/>
        <v>0</v>
      </c>
      <c r="V3474" s="93">
        <f t="shared" si="607"/>
        <v>321850</v>
      </c>
      <c r="W3474" s="93">
        <f t="shared" si="608"/>
        <v>321850</v>
      </c>
      <c r="X3474" s="93">
        <v>0</v>
      </c>
      <c r="Y3474" s="93">
        <f t="shared" si="609"/>
        <v>321850</v>
      </c>
      <c r="Z3474" s="86">
        <v>0</v>
      </c>
      <c r="AA3474" s="94">
        <f t="shared" si="610"/>
        <v>0</v>
      </c>
      <c r="AB3474" s="96"/>
      <c r="AC3474" s="96" t="s">
        <v>3599</v>
      </c>
      <c r="AD3474" s="96" t="s">
        <v>3600</v>
      </c>
    </row>
    <row r="3475" spans="1:30" s="70" customFormat="1" ht="24" customHeight="1" x14ac:dyDescent="0.55000000000000004">
      <c r="A3475" s="86">
        <v>3055</v>
      </c>
      <c r="B3475" s="86" t="s">
        <v>28</v>
      </c>
      <c r="C3475" s="86">
        <v>28900</v>
      </c>
      <c r="D3475" s="86">
        <v>0</v>
      </c>
      <c r="E3475" s="86">
        <v>3</v>
      </c>
      <c r="F3475" s="86">
        <v>66</v>
      </c>
      <c r="G3475" s="86">
        <v>1</v>
      </c>
      <c r="H3475" s="87">
        <f t="shared" si="611"/>
        <v>366</v>
      </c>
      <c r="I3475" s="88">
        <f t="array" ref="I3475">INDEX(ราคาที่ดิน!$B:$C,MATCH($C3475,ราคาที่ดิน!$A:$A,0),MATCH($B3475,ราคาที่ดิน!$B$1:$C$1,0))</f>
        <v>480</v>
      </c>
      <c r="J3475" s="88">
        <f t="shared" si="612"/>
        <v>175680</v>
      </c>
      <c r="K3475" s="86"/>
      <c r="L3475" s="89"/>
      <c r="M3475" s="90"/>
      <c r="N3475" s="90"/>
      <c r="O3475" s="91"/>
      <c r="P3475" s="86">
        <v>100</v>
      </c>
      <c r="Q3475" s="92">
        <f t="array" ref="Q3475">INDEX(ราคาสิ่งปลูกสร้าง!$D$6:$CC$47,MATCH($L3475,ราคาสิ่งปลูกสร้าง!$B$6:$B$45,0),MATCH($O$4,ราคาสิ่งปลูกสร้าง!$D$5:$CC$5,0))</f>
        <v>0</v>
      </c>
      <c r="R3475" s="92">
        <f t="shared" si="601"/>
        <v>0</v>
      </c>
      <c r="S3475" s="90">
        <v>0</v>
      </c>
      <c r="T3475" s="90">
        <f t="array" ref="T3475">INDEX(ค่าเสื่อมสิ่งปลูกสร้าง!$A$5:$D$105,MATCH($S3475,ค่าเสื่อมสิ่งปลูกสร้าง!$A$5:$A$105,0),MATCH($M3475,ค่าเสื่อมสิ่งปลูกสร้าง!$A$3:$D$3))</f>
        <v>0</v>
      </c>
      <c r="U3475" s="92">
        <f t="shared" si="602"/>
        <v>0</v>
      </c>
      <c r="V3475" s="93">
        <f t="shared" si="607"/>
        <v>175680</v>
      </c>
      <c r="W3475" s="93">
        <f t="shared" si="608"/>
        <v>175680</v>
      </c>
      <c r="X3475" s="93">
        <v>0</v>
      </c>
      <c r="Y3475" s="93">
        <f t="shared" si="609"/>
        <v>175680</v>
      </c>
      <c r="Z3475" s="86">
        <v>0</v>
      </c>
      <c r="AA3475" s="94">
        <f t="shared" si="610"/>
        <v>0</v>
      </c>
      <c r="AB3475" s="96"/>
      <c r="AC3475" s="96" t="s">
        <v>3601</v>
      </c>
      <c r="AD3475" s="96" t="s">
        <v>3602</v>
      </c>
    </row>
    <row r="3476" spans="1:30" s="70" customFormat="1" ht="24" customHeight="1" x14ac:dyDescent="0.55000000000000004">
      <c r="A3476" s="86">
        <v>3056</v>
      </c>
      <c r="B3476" s="86" t="s">
        <v>28</v>
      </c>
      <c r="C3476" s="86">
        <v>28901</v>
      </c>
      <c r="D3476" s="86">
        <v>1</v>
      </c>
      <c r="E3476" s="86">
        <v>1</v>
      </c>
      <c r="F3476" s="86">
        <v>77</v>
      </c>
      <c r="G3476" s="86">
        <v>1</v>
      </c>
      <c r="H3476" s="87">
        <f t="shared" si="611"/>
        <v>577</v>
      </c>
      <c r="I3476" s="88">
        <f t="array" ref="I3476">INDEX(ราคาที่ดิน!$B:$C,MATCH($C3476,ราคาที่ดิน!$A:$A,0),MATCH($B3476,ราคาที่ดิน!$B$1:$C$1,0))</f>
        <v>480</v>
      </c>
      <c r="J3476" s="88">
        <f t="shared" si="612"/>
        <v>276960</v>
      </c>
      <c r="K3476" s="86"/>
      <c r="L3476" s="89"/>
      <c r="M3476" s="90"/>
      <c r="N3476" s="90"/>
      <c r="O3476" s="91"/>
      <c r="P3476" s="86">
        <v>100</v>
      </c>
      <c r="Q3476" s="92">
        <f t="array" ref="Q3476">INDEX(ราคาสิ่งปลูกสร้าง!$D$6:$CC$47,MATCH($L3476,ราคาสิ่งปลูกสร้าง!$B$6:$B$45,0),MATCH($O$4,ราคาสิ่งปลูกสร้าง!$D$5:$CC$5,0))</f>
        <v>0</v>
      </c>
      <c r="R3476" s="92">
        <f t="shared" si="601"/>
        <v>0</v>
      </c>
      <c r="S3476" s="90">
        <v>0</v>
      </c>
      <c r="T3476" s="90">
        <f t="array" ref="T3476">INDEX(ค่าเสื่อมสิ่งปลูกสร้าง!$A$5:$D$105,MATCH($S3476,ค่าเสื่อมสิ่งปลูกสร้าง!$A$5:$A$105,0),MATCH($M3476,ค่าเสื่อมสิ่งปลูกสร้าง!$A$3:$D$3))</f>
        <v>0</v>
      </c>
      <c r="U3476" s="92">
        <f t="shared" si="602"/>
        <v>0</v>
      </c>
      <c r="V3476" s="93">
        <f t="shared" si="607"/>
        <v>276960</v>
      </c>
      <c r="W3476" s="93">
        <f t="shared" si="608"/>
        <v>276960</v>
      </c>
      <c r="X3476" s="93">
        <v>0</v>
      </c>
      <c r="Y3476" s="93">
        <f t="shared" si="609"/>
        <v>276960</v>
      </c>
      <c r="Z3476" s="86">
        <v>0</v>
      </c>
      <c r="AA3476" s="94">
        <f t="shared" si="610"/>
        <v>0</v>
      </c>
      <c r="AB3476" s="96"/>
      <c r="AC3476" s="96" t="s">
        <v>3603</v>
      </c>
      <c r="AD3476" s="96" t="s">
        <v>3604</v>
      </c>
    </row>
    <row r="3477" spans="1:30" s="70" customFormat="1" ht="24" customHeight="1" x14ac:dyDescent="0.55000000000000004">
      <c r="A3477" s="86">
        <v>3057</v>
      </c>
      <c r="B3477" s="86" t="s">
        <v>28</v>
      </c>
      <c r="C3477" s="86">
        <v>28903</v>
      </c>
      <c r="D3477" s="86">
        <v>0</v>
      </c>
      <c r="E3477" s="86">
        <v>1</v>
      </c>
      <c r="F3477" s="86">
        <v>20</v>
      </c>
      <c r="G3477" s="86">
        <v>1</v>
      </c>
      <c r="H3477" s="87">
        <f t="shared" si="611"/>
        <v>120</v>
      </c>
      <c r="I3477" s="88">
        <f t="array" ref="I3477">INDEX(ราคาที่ดิน!$B:$C,MATCH($C3477,ราคาที่ดิน!$A:$A,0),MATCH($B3477,ราคาที่ดิน!$B$1:$C$1,0))</f>
        <v>5000</v>
      </c>
      <c r="J3477" s="88">
        <f t="shared" si="612"/>
        <v>600000</v>
      </c>
      <c r="K3477" s="86"/>
      <c r="L3477" s="89"/>
      <c r="M3477" s="90"/>
      <c r="N3477" s="90"/>
      <c r="O3477" s="91"/>
      <c r="P3477" s="86">
        <v>100</v>
      </c>
      <c r="Q3477" s="92">
        <f t="array" ref="Q3477">INDEX(ราคาสิ่งปลูกสร้าง!$D$6:$CC$47,MATCH($L3477,ราคาสิ่งปลูกสร้าง!$B$6:$B$45,0),MATCH($O$4,ราคาสิ่งปลูกสร้าง!$D$5:$CC$5,0))</f>
        <v>0</v>
      </c>
      <c r="R3477" s="92">
        <f t="shared" si="601"/>
        <v>0</v>
      </c>
      <c r="S3477" s="90">
        <v>0</v>
      </c>
      <c r="T3477" s="90">
        <f t="array" ref="T3477">INDEX(ค่าเสื่อมสิ่งปลูกสร้าง!$A$5:$D$105,MATCH($S3477,ค่าเสื่อมสิ่งปลูกสร้าง!$A$5:$A$105,0),MATCH($M3477,ค่าเสื่อมสิ่งปลูกสร้าง!$A$3:$D$3))</f>
        <v>0</v>
      </c>
      <c r="U3477" s="92">
        <f t="shared" si="602"/>
        <v>0</v>
      </c>
      <c r="V3477" s="93">
        <f t="shared" si="607"/>
        <v>600000</v>
      </c>
      <c r="W3477" s="93">
        <f t="shared" si="608"/>
        <v>600000</v>
      </c>
      <c r="X3477" s="93">
        <v>0</v>
      </c>
      <c r="Y3477" s="93">
        <f t="shared" si="609"/>
        <v>600000</v>
      </c>
      <c r="Z3477" s="86">
        <v>0</v>
      </c>
      <c r="AA3477" s="94">
        <f t="shared" si="610"/>
        <v>0</v>
      </c>
      <c r="AB3477" s="96"/>
      <c r="AC3477" s="96" t="s">
        <v>3605</v>
      </c>
      <c r="AD3477" s="96" t="s">
        <v>136</v>
      </c>
    </row>
    <row r="3478" spans="1:30" s="70" customFormat="1" ht="24" customHeight="1" x14ac:dyDescent="0.55000000000000004">
      <c r="A3478" s="86">
        <v>3058</v>
      </c>
      <c r="B3478" s="86" t="s">
        <v>28</v>
      </c>
      <c r="C3478" s="86">
        <v>28904</v>
      </c>
      <c r="D3478" s="86">
        <v>0</v>
      </c>
      <c r="E3478" s="86">
        <v>0</v>
      </c>
      <c r="F3478" s="86">
        <v>44</v>
      </c>
      <c r="G3478" s="86">
        <v>1</v>
      </c>
      <c r="H3478" s="87">
        <f t="shared" si="611"/>
        <v>44</v>
      </c>
      <c r="I3478" s="88">
        <f t="array" ref="I3478">INDEX(ราคาที่ดิน!$B:$C,MATCH($C3478,ราคาที่ดิน!$A:$A,0),MATCH($B3478,ราคาที่ดิน!$B$1:$C$1,0))</f>
        <v>700</v>
      </c>
      <c r="J3478" s="88">
        <f t="shared" si="612"/>
        <v>30800</v>
      </c>
      <c r="K3478" s="86"/>
      <c r="L3478" s="89"/>
      <c r="M3478" s="90"/>
      <c r="N3478" s="90"/>
      <c r="O3478" s="91"/>
      <c r="P3478" s="86">
        <v>100</v>
      </c>
      <c r="Q3478" s="92">
        <f t="array" ref="Q3478">INDEX(ราคาสิ่งปลูกสร้าง!$D$6:$CC$47,MATCH($L3478,ราคาสิ่งปลูกสร้าง!$B$6:$B$45,0),MATCH($O$4,ราคาสิ่งปลูกสร้าง!$D$5:$CC$5,0))</f>
        <v>0</v>
      </c>
      <c r="R3478" s="92">
        <f t="shared" si="601"/>
        <v>0</v>
      </c>
      <c r="S3478" s="90">
        <v>0</v>
      </c>
      <c r="T3478" s="90">
        <f t="array" ref="T3478">INDEX(ค่าเสื่อมสิ่งปลูกสร้าง!$A$5:$D$105,MATCH($S3478,ค่าเสื่อมสิ่งปลูกสร้าง!$A$5:$A$105,0),MATCH($M3478,ค่าเสื่อมสิ่งปลูกสร้าง!$A$3:$D$3))</f>
        <v>0</v>
      </c>
      <c r="U3478" s="92">
        <f t="shared" si="602"/>
        <v>0</v>
      </c>
      <c r="V3478" s="93">
        <f t="shared" si="607"/>
        <v>30800</v>
      </c>
      <c r="W3478" s="93">
        <f t="shared" si="608"/>
        <v>30800</v>
      </c>
      <c r="X3478" s="93">
        <v>0</v>
      </c>
      <c r="Y3478" s="93">
        <f t="shared" si="609"/>
        <v>30800</v>
      </c>
      <c r="Z3478" s="86">
        <v>0</v>
      </c>
      <c r="AA3478" s="94">
        <f t="shared" si="610"/>
        <v>0</v>
      </c>
      <c r="AB3478" s="96"/>
      <c r="AC3478" s="96" t="s">
        <v>3606</v>
      </c>
      <c r="AD3478" s="96" t="s">
        <v>3607</v>
      </c>
    </row>
    <row r="3479" spans="1:30" s="70" customFormat="1" ht="24" customHeight="1" x14ac:dyDescent="0.55000000000000004">
      <c r="A3479" s="86">
        <v>3059</v>
      </c>
      <c r="B3479" s="86" t="s">
        <v>28</v>
      </c>
      <c r="C3479" s="86">
        <v>28955</v>
      </c>
      <c r="D3479" s="86">
        <v>5</v>
      </c>
      <c r="E3479" s="86">
        <v>0</v>
      </c>
      <c r="F3479" s="86">
        <v>0</v>
      </c>
      <c r="G3479" s="86">
        <v>1</v>
      </c>
      <c r="H3479" s="87">
        <f t="shared" si="611"/>
        <v>2000</v>
      </c>
      <c r="I3479" s="88">
        <f t="array" ref="I3479">INDEX(ราคาที่ดิน!$B:$C,MATCH($C3479,ราคาที่ดิน!$A:$A,0),MATCH($B3479,ราคาที่ดิน!$B$1:$C$1,0))</f>
        <v>600</v>
      </c>
      <c r="J3479" s="88">
        <f t="shared" si="612"/>
        <v>1200000</v>
      </c>
      <c r="K3479" s="86"/>
      <c r="L3479" s="89"/>
      <c r="M3479" s="90"/>
      <c r="N3479" s="90"/>
      <c r="O3479" s="91"/>
      <c r="P3479" s="86">
        <v>100</v>
      </c>
      <c r="Q3479" s="92">
        <f t="array" ref="Q3479">INDEX(ราคาสิ่งปลูกสร้าง!$D$6:$CC$47,MATCH($L3479,ราคาสิ่งปลูกสร้าง!$B$6:$B$45,0),MATCH($O$4,ราคาสิ่งปลูกสร้าง!$D$5:$CC$5,0))</f>
        <v>0</v>
      </c>
      <c r="R3479" s="92">
        <f t="shared" ref="R3479:R3500" si="613">$O3479*$Q3479</f>
        <v>0</v>
      </c>
      <c r="S3479" s="90">
        <v>0</v>
      </c>
      <c r="T3479" s="90">
        <f t="array" ref="T3479">INDEX(ค่าเสื่อมสิ่งปลูกสร้าง!$A$5:$D$105,MATCH($S3479,ค่าเสื่อมสิ่งปลูกสร้าง!$A$5:$A$105,0),MATCH($M3479,ค่าเสื่อมสิ่งปลูกสร้าง!$A$3:$D$3))</f>
        <v>0</v>
      </c>
      <c r="U3479" s="92">
        <f t="shared" ref="U3479:U3543" si="614">$R3479*(100-$T3479)%</f>
        <v>0</v>
      </c>
      <c r="V3479" s="93">
        <f t="shared" si="607"/>
        <v>1200000</v>
      </c>
      <c r="W3479" s="93">
        <f t="shared" si="608"/>
        <v>1200000</v>
      </c>
      <c r="X3479" s="93">
        <v>0</v>
      </c>
      <c r="Y3479" s="93">
        <f t="shared" si="609"/>
        <v>1200000</v>
      </c>
      <c r="Z3479" s="86">
        <v>0</v>
      </c>
      <c r="AA3479" s="94">
        <f t="shared" si="610"/>
        <v>0</v>
      </c>
      <c r="AB3479" s="96"/>
      <c r="AC3479" s="96" t="s">
        <v>3112</v>
      </c>
      <c r="AD3479" s="96" t="s">
        <v>3113</v>
      </c>
    </row>
    <row r="3480" spans="1:30" s="70" customFormat="1" ht="24" customHeight="1" x14ac:dyDescent="0.55000000000000004">
      <c r="A3480" s="86">
        <v>3060</v>
      </c>
      <c r="B3480" s="86" t="s">
        <v>28</v>
      </c>
      <c r="C3480" s="86">
        <v>28958</v>
      </c>
      <c r="D3480" s="86">
        <v>0</v>
      </c>
      <c r="E3480" s="86">
        <v>0</v>
      </c>
      <c r="F3480" s="86">
        <v>51</v>
      </c>
      <c r="G3480" s="86">
        <v>1</v>
      </c>
      <c r="H3480" s="87">
        <f t="shared" si="611"/>
        <v>51</v>
      </c>
      <c r="I3480" s="88">
        <f t="array" ref="I3480">INDEX(ราคาที่ดิน!$B:$C,MATCH($C3480,ราคาที่ดิน!$A:$A,0),MATCH($B3480,ราคาที่ดิน!$B$1:$C$1,0))</f>
        <v>520</v>
      </c>
      <c r="J3480" s="88">
        <f t="shared" si="612"/>
        <v>26520</v>
      </c>
      <c r="K3480" s="86"/>
      <c r="L3480" s="89"/>
      <c r="M3480" s="90"/>
      <c r="N3480" s="90"/>
      <c r="O3480" s="91"/>
      <c r="P3480" s="86">
        <v>100</v>
      </c>
      <c r="Q3480" s="92">
        <f t="array" ref="Q3480">INDEX(ราคาสิ่งปลูกสร้าง!$D$6:$CC$47,MATCH($L3480,ราคาสิ่งปลูกสร้าง!$B$6:$B$45,0),MATCH($O$4,ราคาสิ่งปลูกสร้าง!$D$5:$CC$5,0))</f>
        <v>0</v>
      </c>
      <c r="R3480" s="92">
        <f t="shared" si="613"/>
        <v>0</v>
      </c>
      <c r="S3480" s="90">
        <v>0</v>
      </c>
      <c r="T3480" s="90">
        <f t="array" ref="T3480">INDEX(ค่าเสื่อมสิ่งปลูกสร้าง!$A$5:$D$105,MATCH($S3480,ค่าเสื่อมสิ่งปลูกสร้าง!$A$5:$A$105,0),MATCH($M3480,ค่าเสื่อมสิ่งปลูกสร้าง!$A$3:$D$3))</f>
        <v>0</v>
      </c>
      <c r="U3480" s="92">
        <f t="shared" si="614"/>
        <v>0</v>
      </c>
      <c r="V3480" s="93">
        <f t="shared" si="607"/>
        <v>26520</v>
      </c>
      <c r="W3480" s="93">
        <f t="shared" si="608"/>
        <v>26520</v>
      </c>
      <c r="X3480" s="93">
        <v>0</v>
      </c>
      <c r="Y3480" s="93">
        <f t="shared" si="609"/>
        <v>26520</v>
      </c>
      <c r="Z3480" s="86">
        <v>0</v>
      </c>
      <c r="AA3480" s="94">
        <f t="shared" si="610"/>
        <v>0</v>
      </c>
      <c r="AB3480" s="96"/>
      <c r="AC3480" s="96" t="s">
        <v>597</v>
      </c>
      <c r="AD3480" s="96" t="s">
        <v>598</v>
      </c>
    </row>
    <row r="3481" spans="1:30" s="70" customFormat="1" ht="24" customHeight="1" x14ac:dyDescent="0.55000000000000004">
      <c r="A3481" s="86">
        <v>3061</v>
      </c>
      <c r="B3481" s="86" t="s">
        <v>28</v>
      </c>
      <c r="C3481" s="86">
        <v>29215</v>
      </c>
      <c r="D3481" s="86">
        <v>1</v>
      </c>
      <c r="E3481" s="86">
        <v>2</v>
      </c>
      <c r="F3481" s="86">
        <v>50</v>
      </c>
      <c r="G3481" s="86">
        <v>1</v>
      </c>
      <c r="H3481" s="87">
        <f t="shared" si="611"/>
        <v>650</v>
      </c>
      <c r="I3481" s="88">
        <f t="array" ref="I3481">INDEX(ราคาที่ดิน!$B:$C,MATCH($C3481,ราคาที่ดิน!$A:$A,0),MATCH($B3481,ราคาที่ดิน!$B$1:$C$1,0))</f>
        <v>700</v>
      </c>
      <c r="J3481" s="88">
        <f t="shared" si="612"/>
        <v>455000</v>
      </c>
      <c r="K3481" s="86"/>
      <c r="L3481" s="89"/>
      <c r="M3481" s="90"/>
      <c r="N3481" s="90"/>
      <c r="O3481" s="91"/>
      <c r="P3481" s="86">
        <v>100</v>
      </c>
      <c r="Q3481" s="92">
        <f t="array" ref="Q3481">INDEX(ราคาสิ่งปลูกสร้าง!$D$6:$CC$47,MATCH($L3481,ราคาสิ่งปลูกสร้าง!$B$6:$B$45,0),MATCH($O$4,ราคาสิ่งปลูกสร้าง!$D$5:$CC$5,0))</f>
        <v>0</v>
      </c>
      <c r="R3481" s="92">
        <f t="shared" si="613"/>
        <v>0</v>
      </c>
      <c r="S3481" s="90">
        <v>0</v>
      </c>
      <c r="T3481" s="90">
        <f t="array" ref="T3481">INDEX(ค่าเสื่อมสิ่งปลูกสร้าง!$A$5:$D$105,MATCH($S3481,ค่าเสื่อมสิ่งปลูกสร้าง!$A$5:$A$105,0),MATCH($M3481,ค่าเสื่อมสิ่งปลูกสร้าง!$A$3:$D$3))</f>
        <v>0</v>
      </c>
      <c r="U3481" s="92">
        <f t="shared" si="614"/>
        <v>0</v>
      </c>
      <c r="V3481" s="93">
        <f t="shared" si="607"/>
        <v>455000</v>
      </c>
      <c r="W3481" s="93">
        <f t="shared" si="608"/>
        <v>455000</v>
      </c>
      <c r="X3481" s="93">
        <v>0</v>
      </c>
      <c r="Y3481" s="93">
        <f t="shared" si="609"/>
        <v>455000</v>
      </c>
      <c r="Z3481" s="86">
        <v>0</v>
      </c>
      <c r="AA3481" s="94">
        <f t="shared" si="610"/>
        <v>0</v>
      </c>
      <c r="AB3481" s="96"/>
      <c r="AC3481" s="96" t="s">
        <v>3608</v>
      </c>
      <c r="AD3481" s="96" t="s">
        <v>3389</v>
      </c>
    </row>
    <row r="3482" spans="1:30" s="70" customFormat="1" ht="24" customHeight="1" x14ac:dyDescent="0.55000000000000004">
      <c r="A3482" s="86">
        <v>3062</v>
      </c>
      <c r="B3482" s="86" t="s">
        <v>28</v>
      </c>
      <c r="C3482" s="86">
        <v>29216</v>
      </c>
      <c r="D3482" s="86">
        <v>0</v>
      </c>
      <c r="E3482" s="86">
        <v>2</v>
      </c>
      <c r="F3482" s="86">
        <v>0</v>
      </c>
      <c r="G3482" s="86">
        <v>2</v>
      </c>
      <c r="H3482" s="87">
        <f t="shared" si="611"/>
        <v>200</v>
      </c>
      <c r="I3482" s="88">
        <f t="array" ref="I3482">INDEX(ราคาที่ดิน!$B:$C,MATCH($C3482,ราคาที่ดิน!$A:$A,0),MATCH($B3482,ราคาที่ดิน!$B$1:$C$1,0))</f>
        <v>5000</v>
      </c>
      <c r="J3482" s="88">
        <f t="shared" si="612"/>
        <v>1000000</v>
      </c>
      <c r="K3482" s="86"/>
      <c r="L3482" s="89" t="s">
        <v>6745</v>
      </c>
      <c r="M3482" s="90" t="s">
        <v>6799</v>
      </c>
      <c r="N3482" s="90">
        <v>2</v>
      </c>
      <c r="O3482" s="91">
        <v>60.9</v>
      </c>
      <c r="P3482" s="86">
        <v>100</v>
      </c>
      <c r="Q3482" s="92">
        <f t="array" ref="Q3482">INDEX(ราคาสิ่งปลูกสร้าง!$D$6:$CC$47,MATCH($L3482,ราคาสิ่งปลูกสร้าง!$B$6:$B$45,0),MATCH($O$4,ราคาสิ่งปลูกสร้าง!$D$5:$CC$5,0))</f>
        <v>6600</v>
      </c>
      <c r="R3482" s="92">
        <f t="shared" si="613"/>
        <v>401940</v>
      </c>
      <c r="S3482" s="90">
        <v>23</v>
      </c>
      <c r="T3482" s="90">
        <f t="array" ref="T3482">INDEX(ค่าเสื่อมสิ่งปลูกสร้าง!$A$5:$D$105,MATCH($S3482,ค่าเสื่อมสิ่งปลูกสร้าง!$A$5:$A$105,0),MATCH($M3482,ค่าเสื่อมสิ่งปลูกสร้าง!$A$3:$D$3))</f>
        <v>36</v>
      </c>
      <c r="U3482" s="92">
        <f t="shared" si="614"/>
        <v>257241.60000000001</v>
      </c>
      <c r="V3482" s="93">
        <f t="shared" si="607"/>
        <v>1257241.6000000001</v>
      </c>
      <c r="W3482" s="93">
        <f t="shared" si="608"/>
        <v>1257241.6000000001</v>
      </c>
      <c r="X3482" s="93">
        <v>0</v>
      </c>
      <c r="Y3482" s="93">
        <f t="shared" si="609"/>
        <v>1257241.6000000001</v>
      </c>
      <c r="Z3482" s="86">
        <v>0</v>
      </c>
      <c r="AA3482" s="94">
        <f t="shared" si="610"/>
        <v>0</v>
      </c>
      <c r="AB3482" s="96"/>
      <c r="AC3482" s="96" t="s">
        <v>3609</v>
      </c>
      <c r="AD3482" s="96" t="s">
        <v>3610</v>
      </c>
    </row>
    <row r="3483" spans="1:30" s="70" customFormat="1" ht="24" customHeight="1" x14ac:dyDescent="0.55000000000000004">
      <c r="A3483" s="86">
        <v>3062</v>
      </c>
      <c r="B3483" s="86"/>
      <c r="C3483" s="86"/>
      <c r="D3483" s="86">
        <v>0</v>
      </c>
      <c r="E3483" s="86">
        <v>0</v>
      </c>
      <c r="F3483" s="86">
        <v>32</v>
      </c>
      <c r="G3483" s="86">
        <v>3</v>
      </c>
      <c r="H3483" s="87">
        <f t="shared" si="611"/>
        <v>32</v>
      </c>
      <c r="I3483" s="88">
        <v>5000</v>
      </c>
      <c r="J3483" s="88">
        <f t="shared" si="612"/>
        <v>160000</v>
      </c>
      <c r="K3483" s="86"/>
      <c r="L3483" s="89" t="s">
        <v>6775</v>
      </c>
      <c r="M3483" s="90" t="s">
        <v>6799</v>
      </c>
      <c r="N3483" s="90">
        <v>3</v>
      </c>
      <c r="O3483" s="91">
        <v>54.52</v>
      </c>
      <c r="P3483" s="86">
        <v>100</v>
      </c>
      <c r="Q3483" s="92">
        <f t="array" ref="Q3483">INDEX(ราคาสิ่งปลูกสร้าง!$D$6:$CC$47,MATCH($L3483,ราคาสิ่งปลูกสร้าง!$B$6:$B$45,0),MATCH($O$4,ราคาสิ่งปลูกสร้าง!$D$5:$CC$5,0))</f>
        <v>5500</v>
      </c>
      <c r="R3483" s="92">
        <f t="shared" si="613"/>
        <v>299860</v>
      </c>
      <c r="S3483" s="90">
        <v>23</v>
      </c>
      <c r="T3483" s="90">
        <f t="array" ref="T3483">INDEX(ค่าเสื่อมสิ่งปลูกสร้าง!$A$5:$D$105,MATCH($S3483,ค่าเสื่อมสิ่งปลูกสร้าง!$A$5:$A$105,0),MATCH($M3483,ค่าเสื่อมสิ่งปลูกสร้าง!$A$3:$D$3))</f>
        <v>36</v>
      </c>
      <c r="U3483" s="92">
        <f t="shared" si="614"/>
        <v>191910.39999999999</v>
      </c>
      <c r="V3483" s="93">
        <f t="shared" si="607"/>
        <v>351910.40000000002</v>
      </c>
      <c r="W3483" s="93">
        <f t="shared" si="608"/>
        <v>351910.40000000002</v>
      </c>
      <c r="X3483" s="93">
        <v>0</v>
      </c>
      <c r="Y3483" s="93">
        <f t="shared" si="609"/>
        <v>351910.40000000002</v>
      </c>
      <c r="Z3483" s="86">
        <v>0.3</v>
      </c>
      <c r="AA3483" s="94">
        <f t="shared" si="610"/>
        <v>1055.7312000000002</v>
      </c>
      <c r="AB3483" s="96"/>
      <c r="AC3483" s="96" t="s">
        <v>3609</v>
      </c>
      <c r="AD3483" s="96" t="s">
        <v>3610</v>
      </c>
    </row>
    <row r="3484" spans="1:30" s="70" customFormat="1" ht="24" customHeight="1" x14ac:dyDescent="0.55000000000000004">
      <c r="A3484" s="86">
        <v>3063</v>
      </c>
      <c r="B3484" s="86" t="s">
        <v>28</v>
      </c>
      <c r="C3484" s="86">
        <v>29217</v>
      </c>
      <c r="D3484" s="86">
        <v>11</v>
      </c>
      <c r="E3484" s="86">
        <v>1</v>
      </c>
      <c r="F3484" s="86">
        <v>48</v>
      </c>
      <c r="G3484" s="86">
        <v>1</v>
      </c>
      <c r="H3484" s="87">
        <f t="shared" si="611"/>
        <v>4548</v>
      </c>
      <c r="I3484" s="88">
        <f t="array" ref="I3484">INDEX(ราคาที่ดิน!$B:$C,MATCH($C3484,ราคาที่ดิน!$A:$A,0),MATCH($B3484,ราคาที่ดิน!$B$1:$C$1,0))</f>
        <v>410</v>
      </c>
      <c r="J3484" s="88">
        <f t="shared" si="612"/>
        <v>1864680</v>
      </c>
      <c r="K3484" s="86"/>
      <c r="L3484" s="89"/>
      <c r="M3484" s="90"/>
      <c r="N3484" s="90"/>
      <c r="O3484" s="91"/>
      <c r="P3484" s="86">
        <v>100</v>
      </c>
      <c r="Q3484" s="92">
        <f t="array" ref="Q3484">INDEX(ราคาสิ่งปลูกสร้าง!$D$6:$CC$47,MATCH($L3484,ราคาสิ่งปลูกสร้าง!$B$6:$B$45,0),MATCH($O$4,ราคาสิ่งปลูกสร้าง!$D$5:$CC$5,0))</f>
        <v>0</v>
      </c>
      <c r="R3484" s="92">
        <f t="shared" si="613"/>
        <v>0</v>
      </c>
      <c r="S3484" s="90">
        <v>0</v>
      </c>
      <c r="T3484" s="90">
        <f t="array" ref="T3484">INDEX(ค่าเสื่อมสิ่งปลูกสร้าง!$A$5:$D$105,MATCH($S3484,ค่าเสื่อมสิ่งปลูกสร้าง!$A$5:$A$105,0),MATCH($M3484,ค่าเสื่อมสิ่งปลูกสร้าง!$A$3:$D$3))</f>
        <v>0</v>
      </c>
      <c r="U3484" s="92">
        <f t="shared" si="614"/>
        <v>0</v>
      </c>
      <c r="V3484" s="93">
        <f t="shared" si="607"/>
        <v>1864680</v>
      </c>
      <c r="W3484" s="93">
        <f t="shared" si="608"/>
        <v>1864680</v>
      </c>
      <c r="X3484" s="93">
        <v>0</v>
      </c>
      <c r="Y3484" s="93">
        <f t="shared" si="609"/>
        <v>1864680</v>
      </c>
      <c r="Z3484" s="86">
        <v>0</v>
      </c>
      <c r="AA3484" s="94">
        <f t="shared" si="610"/>
        <v>0</v>
      </c>
      <c r="AB3484" s="96"/>
      <c r="AC3484" s="96" t="s">
        <v>3611</v>
      </c>
      <c r="AD3484" s="96" t="s">
        <v>3284</v>
      </c>
    </row>
    <row r="3485" spans="1:30" s="70" customFormat="1" ht="24" customHeight="1" x14ac:dyDescent="0.55000000000000004">
      <c r="A3485" s="86">
        <v>3064</v>
      </c>
      <c r="B3485" s="86" t="s">
        <v>28</v>
      </c>
      <c r="C3485" s="86">
        <v>29218</v>
      </c>
      <c r="D3485" s="86">
        <v>0</v>
      </c>
      <c r="E3485" s="86">
        <v>1</v>
      </c>
      <c r="F3485" s="86">
        <v>41</v>
      </c>
      <c r="G3485" s="86">
        <v>2</v>
      </c>
      <c r="H3485" s="87">
        <f t="shared" si="611"/>
        <v>141</v>
      </c>
      <c r="I3485" s="88">
        <f t="array" ref="I3485">INDEX(ราคาที่ดิน!$B:$C,MATCH($C3485,ราคาที่ดิน!$A:$A,0),MATCH($B3485,ราคาที่ดิน!$B$1:$C$1,0))</f>
        <v>5000</v>
      </c>
      <c r="J3485" s="88">
        <f t="shared" si="612"/>
        <v>705000</v>
      </c>
      <c r="K3485" s="86"/>
      <c r="L3485" s="89" t="s">
        <v>6745</v>
      </c>
      <c r="M3485" s="90" t="s">
        <v>6799</v>
      </c>
      <c r="N3485" s="90">
        <v>2</v>
      </c>
      <c r="O3485" s="91">
        <v>99.08</v>
      </c>
      <c r="P3485" s="86">
        <v>100</v>
      </c>
      <c r="Q3485" s="92">
        <f t="array" ref="Q3485">INDEX(ราคาสิ่งปลูกสร้าง!$D$6:$CC$47,MATCH($L3485,ราคาสิ่งปลูกสร้าง!$B$6:$B$45,0),MATCH($O$4,ราคาสิ่งปลูกสร้าง!$D$5:$CC$5,0))</f>
        <v>6600</v>
      </c>
      <c r="R3485" s="92">
        <f t="shared" si="613"/>
        <v>653928</v>
      </c>
      <c r="S3485" s="90">
        <v>23</v>
      </c>
      <c r="T3485" s="90">
        <f t="array" ref="T3485">INDEX(ค่าเสื่อมสิ่งปลูกสร้าง!$A$5:$D$105,MATCH($S3485,ค่าเสื่อมสิ่งปลูกสร้าง!$A$5:$A$105,0),MATCH($M3485,ค่าเสื่อมสิ่งปลูกสร้าง!$A$3:$D$3))</f>
        <v>36</v>
      </c>
      <c r="U3485" s="92">
        <f t="shared" si="614"/>
        <v>418513.91999999998</v>
      </c>
      <c r="V3485" s="93">
        <f t="shared" si="607"/>
        <v>1123513.92</v>
      </c>
      <c r="W3485" s="93">
        <f t="shared" si="608"/>
        <v>1123513.92</v>
      </c>
      <c r="X3485" s="93">
        <v>0</v>
      </c>
      <c r="Y3485" s="93">
        <f t="shared" si="609"/>
        <v>1123513.92</v>
      </c>
      <c r="Z3485" s="86">
        <v>0</v>
      </c>
      <c r="AA3485" s="94">
        <f t="shared" si="610"/>
        <v>0</v>
      </c>
      <c r="AB3485" s="96"/>
      <c r="AC3485" s="96" t="s">
        <v>7163</v>
      </c>
      <c r="AD3485" s="96" t="s">
        <v>7164</v>
      </c>
    </row>
    <row r="3486" spans="1:30" ht="24" customHeight="1" x14ac:dyDescent="0.55000000000000004">
      <c r="A3486" s="86">
        <v>3065</v>
      </c>
      <c r="B3486" s="104" t="s">
        <v>28</v>
      </c>
      <c r="C3486" s="104">
        <v>29219</v>
      </c>
      <c r="D3486" s="104">
        <v>0</v>
      </c>
      <c r="E3486" s="104">
        <v>0</v>
      </c>
      <c r="F3486" s="104">
        <v>74</v>
      </c>
      <c r="G3486" s="104">
        <v>3</v>
      </c>
      <c r="H3486" s="113">
        <f t="shared" si="611"/>
        <v>74</v>
      </c>
      <c r="I3486" s="105">
        <f t="array" ref="I3486">INDEX(ราคาที่ดิน!$B:$C,MATCH($C3486,ราคาที่ดิน!$A:$A,0),MATCH($B3486,ราคาที่ดิน!$B$1:$C$1,0))</f>
        <v>250</v>
      </c>
      <c r="J3486" s="105">
        <f t="shared" si="612"/>
        <v>18500</v>
      </c>
      <c r="K3486" s="104"/>
      <c r="L3486" s="106"/>
      <c r="M3486" s="107"/>
      <c r="N3486" s="107"/>
      <c r="O3486" s="108"/>
      <c r="P3486" s="104">
        <v>100</v>
      </c>
      <c r="Q3486" s="109">
        <f t="array" ref="Q3486">INDEX(ราคาสิ่งปลูกสร้าง!$D$6:$CC$47,MATCH($L3486,ราคาสิ่งปลูกสร้าง!$B$6:$B$45,0),MATCH($O$4,ราคาสิ่งปลูกสร้าง!$D$5:$CC$5,0))</f>
        <v>0</v>
      </c>
      <c r="R3486" s="109">
        <f t="shared" si="613"/>
        <v>0</v>
      </c>
      <c r="S3486" s="90">
        <v>0</v>
      </c>
      <c r="T3486" s="90">
        <f t="array" ref="T3486">INDEX(ค่าเสื่อมสิ่งปลูกสร้าง!$A$5:$D$105,MATCH($S3486,ค่าเสื่อมสิ่งปลูกสร้าง!$A$5:$A$105,0),MATCH($M3486,ค่าเสื่อมสิ่งปลูกสร้าง!$A$3:$D$3))</f>
        <v>0</v>
      </c>
      <c r="U3486" s="109">
        <f t="shared" si="614"/>
        <v>0</v>
      </c>
      <c r="V3486" s="110">
        <f t="shared" si="607"/>
        <v>18500</v>
      </c>
      <c r="W3486" s="110">
        <f t="shared" si="608"/>
        <v>18500</v>
      </c>
      <c r="X3486" s="110">
        <v>0</v>
      </c>
      <c r="Y3486" s="110">
        <f t="shared" si="609"/>
        <v>18500</v>
      </c>
      <c r="Z3486" s="104">
        <v>0.3</v>
      </c>
      <c r="AA3486" s="94">
        <f t="shared" si="610"/>
        <v>55.5</v>
      </c>
      <c r="AB3486" s="112"/>
      <c r="AC3486" s="112" t="s">
        <v>6809</v>
      </c>
      <c r="AD3486" s="112" t="s">
        <v>6873</v>
      </c>
    </row>
    <row r="3487" spans="1:30" ht="24" customHeight="1" x14ac:dyDescent="0.55000000000000004">
      <c r="A3487" s="86">
        <v>3066</v>
      </c>
      <c r="B3487" s="104" t="s">
        <v>28</v>
      </c>
      <c r="C3487" s="104">
        <v>29220</v>
      </c>
      <c r="D3487" s="104">
        <v>0</v>
      </c>
      <c r="E3487" s="104">
        <v>1</v>
      </c>
      <c r="F3487" s="104">
        <v>45</v>
      </c>
      <c r="G3487" s="104">
        <v>3</v>
      </c>
      <c r="H3487" s="113">
        <f t="shared" si="611"/>
        <v>145</v>
      </c>
      <c r="I3487" s="105">
        <f t="array" ref="I3487">INDEX(ราคาที่ดิน!$B:$C,MATCH($C3487,ราคาที่ดิน!$A:$A,0),MATCH($B3487,ราคาที่ดิน!$B$1:$C$1,0))</f>
        <v>250</v>
      </c>
      <c r="J3487" s="105">
        <f t="shared" si="612"/>
        <v>36250</v>
      </c>
      <c r="K3487" s="104"/>
      <c r="L3487" s="106"/>
      <c r="M3487" s="107"/>
      <c r="N3487" s="107"/>
      <c r="O3487" s="108"/>
      <c r="P3487" s="104">
        <v>100</v>
      </c>
      <c r="Q3487" s="109">
        <f t="array" ref="Q3487">INDEX(ราคาสิ่งปลูกสร้าง!$D$6:$CC$47,MATCH($L3487,ราคาสิ่งปลูกสร้าง!$B$6:$B$45,0),MATCH($O$4,ราคาสิ่งปลูกสร้าง!$D$5:$CC$5,0))</f>
        <v>0</v>
      </c>
      <c r="R3487" s="109">
        <f t="shared" si="613"/>
        <v>0</v>
      </c>
      <c r="S3487" s="90">
        <v>0</v>
      </c>
      <c r="T3487" s="90">
        <f t="array" ref="T3487">INDEX(ค่าเสื่อมสิ่งปลูกสร้าง!$A$5:$D$105,MATCH($S3487,ค่าเสื่อมสิ่งปลูกสร้าง!$A$5:$A$105,0),MATCH($M3487,ค่าเสื่อมสิ่งปลูกสร้าง!$A$3:$D$3))</f>
        <v>0</v>
      </c>
      <c r="U3487" s="109">
        <f t="shared" si="614"/>
        <v>0</v>
      </c>
      <c r="V3487" s="110">
        <f t="shared" si="607"/>
        <v>36250</v>
      </c>
      <c r="W3487" s="110">
        <f t="shared" si="608"/>
        <v>36250</v>
      </c>
      <c r="X3487" s="110">
        <v>0</v>
      </c>
      <c r="Y3487" s="110">
        <f t="shared" si="609"/>
        <v>36250</v>
      </c>
      <c r="Z3487" s="104">
        <v>0.3</v>
      </c>
      <c r="AA3487" s="94">
        <f t="shared" si="610"/>
        <v>108.75</v>
      </c>
      <c r="AB3487" s="112"/>
      <c r="AC3487" s="112" t="s">
        <v>6809</v>
      </c>
      <c r="AD3487" s="112" t="s">
        <v>6873</v>
      </c>
    </row>
    <row r="3488" spans="1:30" ht="24" customHeight="1" x14ac:dyDescent="0.55000000000000004">
      <c r="A3488" s="86">
        <v>3067</v>
      </c>
      <c r="B3488" s="104" t="s">
        <v>28</v>
      </c>
      <c r="C3488" s="104">
        <v>29221</v>
      </c>
      <c r="D3488" s="104">
        <v>0</v>
      </c>
      <c r="E3488" s="104">
        <v>0</v>
      </c>
      <c r="F3488" s="104">
        <v>72</v>
      </c>
      <c r="G3488" s="104">
        <v>3</v>
      </c>
      <c r="H3488" s="113">
        <f t="shared" si="611"/>
        <v>72</v>
      </c>
      <c r="I3488" s="105">
        <f t="array" ref="I3488">INDEX(ราคาที่ดิน!$B:$C,MATCH($C3488,ราคาที่ดิน!$A:$A,0),MATCH($B3488,ราคาที่ดิน!$B$1:$C$1,0))</f>
        <v>330</v>
      </c>
      <c r="J3488" s="105">
        <f t="shared" si="612"/>
        <v>23760</v>
      </c>
      <c r="K3488" s="104"/>
      <c r="L3488" s="106"/>
      <c r="M3488" s="107"/>
      <c r="N3488" s="107"/>
      <c r="O3488" s="108"/>
      <c r="P3488" s="104">
        <v>100</v>
      </c>
      <c r="Q3488" s="109">
        <f t="array" ref="Q3488">INDEX(ราคาสิ่งปลูกสร้าง!$D$6:$CC$47,MATCH($L3488,ราคาสิ่งปลูกสร้าง!$B$6:$B$45,0),MATCH($O$4,ราคาสิ่งปลูกสร้าง!$D$5:$CC$5,0))</f>
        <v>0</v>
      </c>
      <c r="R3488" s="109">
        <f t="shared" si="613"/>
        <v>0</v>
      </c>
      <c r="S3488" s="90">
        <v>0</v>
      </c>
      <c r="T3488" s="90">
        <f t="array" ref="T3488">INDEX(ค่าเสื่อมสิ่งปลูกสร้าง!$A$5:$D$105,MATCH($S3488,ค่าเสื่อมสิ่งปลูกสร้าง!$A$5:$A$105,0),MATCH($M3488,ค่าเสื่อมสิ่งปลูกสร้าง!$A$3:$D$3))</f>
        <v>0</v>
      </c>
      <c r="U3488" s="109">
        <f t="shared" si="614"/>
        <v>0</v>
      </c>
      <c r="V3488" s="110">
        <f t="shared" si="607"/>
        <v>23760</v>
      </c>
      <c r="W3488" s="110">
        <f t="shared" si="608"/>
        <v>23760</v>
      </c>
      <c r="X3488" s="110">
        <v>0</v>
      </c>
      <c r="Y3488" s="110">
        <f t="shared" si="609"/>
        <v>23760</v>
      </c>
      <c r="Z3488" s="104">
        <v>0.3</v>
      </c>
      <c r="AA3488" s="94">
        <f t="shared" si="610"/>
        <v>71.28</v>
      </c>
      <c r="AB3488" s="112"/>
      <c r="AC3488" s="112" t="s">
        <v>6809</v>
      </c>
      <c r="AD3488" s="112" t="s">
        <v>6873</v>
      </c>
    </row>
    <row r="3489" spans="1:30" ht="24" customHeight="1" x14ac:dyDescent="0.55000000000000004">
      <c r="A3489" s="86">
        <v>3068</v>
      </c>
      <c r="B3489" s="104" t="s">
        <v>28</v>
      </c>
      <c r="C3489" s="104">
        <v>29222</v>
      </c>
      <c r="D3489" s="104">
        <v>3</v>
      </c>
      <c r="E3489" s="104">
        <v>2</v>
      </c>
      <c r="F3489" s="104">
        <v>37</v>
      </c>
      <c r="G3489" s="104">
        <v>3</v>
      </c>
      <c r="H3489" s="113">
        <f t="shared" si="611"/>
        <v>1437</v>
      </c>
      <c r="I3489" s="105">
        <f t="array" ref="I3489">INDEX(ราคาที่ดิน!$B:$C,MATCH($C3489,ราคาที่ดิน!$A:$A,0),MATCH($B3489,ราคาที่ดิน!$B$1:$C$1,0))</f>
        <v>410</v>
      </c>
      <c r="J3489" s="105">
        <f t="shared" si="612"/>
        <v>589170</v>
      </c>
      <c r="K3489" s="104"/>
      <c r="L3489" s="106"/>
      <c r="M3489" s="107"/>
      <c r="N3489" s="107"/>
      <c r="O3489" s="108"/>
      <c r="P3489" s="104">
        <v>100</v>
      </c>
      <c r="Q3489" s="109">
        <f t="array" ref="Q3489">INDEX(ราคาสิ่งปลูกสร้าง!$D$6:$CC$47,MATCH($L3489,ราคาสิ่งปลูกสร้าง!$B$6:$B$45,0),MATCH($O$4,ราคาสิ่งปลูกสร้าง!$D$5:$CC$5,0))</f>
        <v>0</v>
      </c>
      <c r="R3489" s="109">
        <f t="shared" si="613"/>
        <v>0</v>
      </c>
      <c r="S3489" s="90">
        <v>0</v>
      </c>
      <c r="T3489" s="90">
        <f t="array" ref="T3489">INDEX(ค่าเสื่อมสิ่งปลูกสร้าง!$A$5:$D$105,MATCH($S3489,ค่าเสื่อมสิ่งปลูกสร้าง!$A$5:$A$105,0),MATCH($M3489,ค่าเสื่อมสิ่งปลูกสร้าง!$A$3:$D$3))</f>
        <v>0</v>
      </c>
      <c r="U3489" s="109">
        <f t="shared" si="614"/>
        <v>0</v>
      </c>
      <c r="V3489" s="110">
        <f t="shared" si="607"/>
        <v>589170</v>
      </c>
      <c r="W3489" s="110">
        <f t="shared" si="608"/>
        <v>589170</v>
      </c>
      <c r="X3489" s="110">
        <v>0</v>
      </c>
      <c r="Y3489" s="110">
        <f t="shared" si="609"/>
        <v>589170</v>
      </c>
      <c r="Z3489" s="104">
        <v>0.3</v>
      </c>
      <c r="AA3489" s="94">
        <f t="shared" si="610"/>
        <v>1767.51</v>
      </c>
      <c r="AB3489" s="112"/>
      <c r="AC3489" s="112" t="s">
        <v>6809</v>
      </c>
      <c r="AD3489" s="112" t="s">
        <v>6873</v>
      </c>
    </row>
    <row r="3490" spans="1:30" ht="24" customHeight="1" x14ac:dyDescent="0.55000000000000004">
      <c r="A3490" s="86">
        <v>6740</v>
      </c>
      <c r="B3490" s="104" t="s">
        <v>28</v>
      </c>
      <c r="C3490" s="104">
        <v>29223</v>
      </c>
      <c r="D3490" s="104">
        <v>0</v>
      </c>
      <c r="E3490" s="104">
        <v>3</v>
      </c>
      <c r="F3490" s="104">
        <v>25</v>
      </c>
      <c r="G3490" s="104">
        <v>3</v>
      </c>
      <c r="H3490" s="113">
        <f t="shared" si="611"/>
        <v>325</v>
      </c>
      <c r="I3490" s="105">
        <v>410</v>
      </c>
      <c r="J3490" s="105">
        <f t="shared" si="612"/>
        <v>133250</v>
      </c>
      <c r="K3490" s="104"/>
      <c r="L3490" s="106"/>
      <c r="M3490" s="107"/>
      <c r="N3490" s="107"/>
      <c r="O3490" s="108"/>
      <c r="P3490" s="86">
        <v>100</v>
      </c>
      <c r="Q3490" s="109">
        <f t="array" ref="Q3490">INDEX(ราคาสิ่งปลูกสร้าง!$D$6:$CC$47,MATCH($L3490,ราคาสิ่งปลูกสร้าง!$B$6:$B$45,0),MATCH($O$4,ราคาสิ่งปลูกสร้าง!$D$5:$CC$5,0))</f>
        <v>0</v>
      </c>
      <c r="R3490" s="109">
        <f t="shared" si="613"/>
        <v>0</v>
      </c>
      <c r="S3490" s="90">
        <v>0</v>
      </c>
      <c r="T3490" s="90">
        <f t="array" ref="T3490">INDEX(ค่าเสื่อมสิ่งปลูกสร้าง!$A$5:$D$105,MATCH($S3490,ค่าเสื่อมสิ่งปลูกสร้าง!$A$5:$A$105,0),MATCH($M3490,ค่าเสื่อมสิ่งปลูกสร้าง!$A$3:$D$3))</f>
        <v>0</v>
      </c>
      <c r="U3490" s="109">
        <f t="shared" si="614"/>
        <v>0</v>
      </c>
      <c r="V3490" s="110">
        <f t="shared" si="607"/>
        <v>133250</v>
      </c>
      <c r="W3490" s="110">
        <f t="shared" si="608"/>
        <v>133250</v>
      </c>
      <c r="X3490" s="110">
        <v>0</v>
      </c>
      <c r="Y3490" s="110">
        <f t="shared" si="609"/>
        <v>133250</v>
      </c>
      <c r="Z3490" s="104">
        <v>0.3</v>
      </c>
      <c r="AA3490" s="94">
        <f t="shared" si="610"/>
        <v>399.75</v>
      </c>
      <c r="AB3490" s="112"/>
      <c r="AC3490" s="112" t="s">
        <v>6809</v>
      </c>
      <c r="AD3490" s="112" t="s">
        <v>6873</v>
      </c>
    </row>
    <row r="3491" spans="1:30" ht="24" customHeight="1" x14ac:dyDescent="0.55000000000000004">
      <c r="A3491" s="86">
        <v>3069</v>
      </c>
      <c r="B3491" s="104" t="s">
        <v>28</v>
      </c>
      <c r="C3491" s="104">
        <v>29224</v>
      </c>
      <c r="D3491" s="104">
        <v>0</v>
      </c>
      <c r="E3491" s="104">
        <v>2</v>
      </c>
      <c r="F3491" s="104">
        <v>47</v>
      </c>
      <c r="G3491" s="104">
        <v>3</v>
      </c>
      <c r="H3491" s="113">
        <f t="shared" ref="H3491:H3522" si="615">$D3491*400+$E3491*100+$F3491</f>
        <v>247</v>
      </c>
      <c r="I3491" s="105">
        <v>410</v>
      </c>
      <c r="J3491" s="105">
        <f t="shared" ref="J3491:J3522" si="616">$H3491*$I3491</f>
        <v>101270</v>
      </c>
      <c r="K3491" s="104"/>
      <c r="L3491" s="106"/>
      <c r="M3491" s="107"/>
      <c r="N3491" s="107"/>
      <c r="O3491" s="108"/>
      <c r="P3491" s="104">
        <v>100</v>
      </c>
      <c r="Q3491" s="109">
        <f t="array" ref="Q3491">INDEX(ราคาสิ่งปลูกสร้าง!$D$6:$CC$47,MATCH($L3491,ราคาสิ่งปลูกสร้าง!$B$6:$B$45,0),MATCH($O$4,ราคาสิ่งปลูกสร้าง!$D$5:$CC$5,0))</f>
        <v>0</v>
      </c>
      <c r="R3491" s="109">
        <f t="shared" si="613"/>
        <v>0</v>
      </c>
      <c r="S3491" s="90">
        <v>0</v>
      </c>
      <c r="T3491" s="90">
        <f t="array" ref="T3491">INDEX(ค่าเสื่อมสิ่งปลูกสร้าง!$A$5:$D$105,MATCH($S3491,ค่าเสื่อมสิ่งปลูกสร้าง!$A$5:$A$105,0),MATCH($M3491,ค่าเสื่อมสิ่งปลูกสร้าง!$A$3:$D$3))</f>
        <v>0</v>
      </c>
      <c r="U3491" s="109">
        <f t="shared" si="614"/>
        <v>0</v>
      </c>
      <c r="V3491" s="110">
        <f t="shared" si="607"/>
        <v>101270</v>
      </c>
      <c r="W3491" s="110">
        <f t="shared" si="608"/>
        <v>101270</v>
      </c>
      <c r="X3491" s="110">
        <v>0</v>
      </c>
      <c r="Y3491" s="110">
        <f t="shared" si="609"/>
        <v>101270</v>
      </c>
      <c r="Z3491" s="104">
        <v>0.3</v>
      </c>
      <c r="AA3491" s="94">
        <f t="shared" si="610"/>
        <v>303.81</v>
      </c>
      <c r="AB3491" s="112"/>
      <c r="AC3491" s="112" t="s">
        <v>6809</v>
      </c>
      <c r="AD3491" s="112" t="s">
        <v>6873</v>
      </c>
    </row>
    <row r="3492" spans="1:30" ht="24" customHeight="1" x14ac:dyDescent="0.55000000000000004">
      <c r="A3492" s="86">
        <v>3070</v>
      </c>
      <c r="B3492" s="104" t="s">
        <v>28</v>
      </c>
      <c r="C3492" s="104">
        <v>29225</v>
      </c>
      <c r="D3492" s="104">
        <v>0</v>
      </c>
      <c r="E3492" s="104">
        <v>1</v>
      </c>
      <c r="F3492" s="104">
        <v>28</v>
      </c>
      <c r="G3492" s="104">
        <v>3</v>
      </c>
      <c r="H3492" s="113">
        <f t="shared" si="615"/>
        <v>128</v>
      </c>
      <c r="I3492" s="105">
        <f t="array" ref="I3492">INDEX(ราคาที่ดิน!$B:$C,MATCH($C3492,ราคาที่ดิน!$A:$A,0),MATCH($B3492,ราคาที่ดิน!$B$1:$C$1,0))</f>
        <v>550</v>
      </c>
      <c r="J3492" s="105">
        <f t="shared" si="616"/>
        <v>70400</v>
      </c>
      <c r="K3492" s="104"/>
      <c r="L3492" s="106"/>
      <c r="M3492" s="107"/>
      <c r="N3492" s="107"/>
      <c r="O3492" s="108"/>
      <c r="P3492" s="104">
        <v>100</v>
      </c>
      <c r="Q3492" s="109">
        <f t="array" ref="Q3492">INDEX(ราคาสิ่งปลูกสร้าง!$D$6:$CC$47,MATCH($L3492,ราคาสิ่งปลูกสร้าง!$B$6:$B$45,0),MATCH($O$4,ราคาสิ่งปลูกสร้าง!$D$5:$CC$5,0))</f>
        <v>0</v>
      </c>
      <c r="R3492" s="109">
        <f t="shared" si="613"/>
        <v>0</v>
      </c>
      <c r="S3492" s="90">
        <v>0</v>
      </c>
      <c r="T3492" s="90">
        <f t="array" ref="T3492">INDEX(ค่าเสื่อมสิ่งปลูกสร้าง!$A$5:$D$105,MATCH($S3492,ค่าเสื่อมสิ่งปลูกสร้าง!$A$5:$A$105,0),MATCH($M3492,ค่าเสื่อมสิ่งปลูกสร้าง!$A$3:$D$3))</f>
        <v>0</v>
      </c>
      <c r="U3492" s="109">
        <f t="shared" si="614"/>
        <v>0</v>
      </c>
      <c r="V3492" s="110">
        <f t="shared" si="607"/>
        <v>70400</v>
      </c>
      <c r="W3492" s="110">
        <f t="shared" si="608"/>
        <v>70400</v>
      </c>
      <c r="X3492" s="110">
        <v>0</v>
      </c>
      <c r="Y3492" s="110">
        <f t="shared" si="609"/>
        <v>70400</v>
      </c>
      <c r="Z3492" s="104">
        <v>0.3</v>
      </c>
      <c r="AA3492" s="94">
        <f t="shared" si="610"/>
        <v>211.2</v>
      </c>
      <c r="AB3492" s="112"/>
      <c r="AC3492" s="112" t="s">
        <v>6809</v>
      </c>
      <c r="AD3492" s="112" t="s">
        <v>6873</v>
      </c>
    </row>
    <row r="3493" spans="1:30" ht="24" customHeight="1" x14ac:dyDescent="0.55000000000000004">
      <c r="A3493" s="86">
        <v>3071</v>
      </c>
      <c r="B3493" s="104" t="s">
        <v>28</v>
      </c>
      <c r="C3493" s="104">
        <v>29226</v>
      </c>
      <c r="D3493" s="104">
        <v>0</v>
      </c>
      <c r="E3493" s="104">
        <v>2</v>
      </c>
      <c r="F3493" s="104">
        <v>2.7</v>
      </c>
      <c r="G3493" s="104">
        <v>3</v>
      </c>
      <c r="H3493" s="105">
        <f t="shared" si="615"/>
        <v>202.7</v>
      </c>
      <c r="I3493" s="105">
        <f t="array" ref="I3493">INDEX(ราคาที่ดิน!$B:$C,MATCH($C3493,ราคาที่ดิน!$A:$A,0),MATCH($B3493,ราคาที่ดิน!$B$1:$C$1,0))</f>
        <v>250</v>
      </c>
      <c r="J3493" s="105">
        <f t="shared" si="616"/>
        <v>50675</v>
      </c>
      <c r="K3493" s="104"/>
      <c r="L3493" s="106"/>
      <c r="M3493" s="107"/>
      <c r="N3493" s="107"/>
      <c r="O3493" s="108"/>
      <c r="P3493" s="104">
        <v>100</v>
      </c>
      <c r="Q3493" s="109">
        <f t="array" ref="Q3493">INDEX(ราคาสิ่งปลูกสร้าง!$D$6:$CC$47,MATCH($L3493,ราคาสิ่งปลูกสร้าง!$B$6:$B$45,0),MATCH($O$4,ราคาสิ่งปลูกสร้าง!$D$5:$CC$5,0))</f>
        <v>0</v>
      </c>
      <c r="R3493" s="109">
        <f t="shared" si="613"/>
        <v>0</v>
      </c>
      <c r="S3493" s="90">
        <v>0</v>
      </c>
      <c r="T3493" s="90">
        <f t="array" ref="T3493">INDEX(ค่าเสื่อมสิ่งปลูกสร้าง!$A$5:$D$105,MATCH($S3493,ค่าเสื่อมสิ่งปลูกสร้าง!$A$5:$A$105,0),MATCH($M3493,ค่าเสื่อมสิ่งปลูกสร้าง!$A$3:$D$3))</f>
        <v>0</v>
      </c>
      <c r="U3493" s="109">
        <f t="shared" si="614"/>
        <v>0</v>
      </c>
      <c r="V3493" s="110">
        <f t="shared" si="607"/>
        <v>50675</v>
      </c>
      <c r="W3493" s="110">
        <f t="shared" si="608"/>
        <v>50675</v>
      </c>
      <c r="X3493" s="110">
        <v>0</v>
      </c>
      <c r="Y3493" s="110">
        <f t="shared" si="609"/>
        <v>50675</v>
      </c>
      <c r="Z3493" s="104">
        <v>0.3</v>
      </c>
      <c r="AA3493" s="94">
        <f t="shared" si="610"/>
        <v>152.02500000000001</v>
      </c>
      <c r="AB3493" s="104"/>
      <c r="AC3493" s="112" t="s">
        <v>6809</v>
      </c>
      <c r="AD3493" s="112" t="s">
        <v>6873</v>
      </c>
    </row>
    <row r="3494" spans="1:30" s="70" customFormat="1" ht="24" customHeight="1" x14ac:dyDescent="0.55000000000000004">
      <c r="A3494" s="86">
        <v>3072</v>
      </c>
      <c r="B3494" s="86" t="s">
        <v>28</v>
      </c>
      <c r="C3494" s="86">
        <v>29227</v>
      </c>
      <c r="D3494" s="86">
        <v>0</v>
      </c>
      <c r="E3494" s="86">
        <v>0</v>
      </c>
      <c r="F3494" s="86">
        <v>73</v>
      </c>
      <c r="G3494" s="86">
        <v>1</v>
      </c>
      <c r="H3494" s="87">
        <f t="shared" si="615"/>
        <v>73</v>
      </c>
      <c r="I3494" s="88">
        <f t="array" ref="I3494">INDEX(ราคาที่ดิน!$B:$C,MATCH($C3494,ราคาที่ดิน!$A:$A,0),MATCH($B3494,ราคาที่ดิน!$B$1:$C$1,0))</f>
        <v>550</v>
      </c>
      <c r="J3494" s="88">
        <f t="shared" si="616"/>
        <v>40150</v>
      </c>
      <c r="K3494" s="86"/>
      <c r="L3494" s="89"/>
      <c r="M3494" s="90"/>
      <c r="N3494" s="90"/>
      <c r="O3494" s="91"/>
      <c r="P3494" s="104">
        <v>100</v>
      </c>
      <c r="Q3494" s="92">
        <f t="array" ref="Q3494">INDEX(ราคาสิ่งปลูกสร้าง!$D$6:$CC$47,MATCH($L3494,ราคาสิ่งปลูกสร้าง!$B$6:$B$45,0),MATCH($O$4,ราคาสิ่งปลูกสร้าง!$D$5:$CC$5,0))</f>
        <v>0</v>
      </c>
      <c r="R3494" s="92">
        <f t="shared" si="613"/>
        <v>0</v>
      </c>
      <c r="S3494" s="90">
        <v>0</v>
      </c>
      <c r="T3494" s="90">
        <f t="array" ref="T3494">INDEX(ค่าเสื่อมสิ่งปลูกสร้าง!$A$5:$D$105,MATCH($S3494,ค่าเสื่อมสิ่งปลูกสร้าง!$A$5:$A$105,0),MATCH($M3494,ค่าเสื่อมสิ่งปลูกสร้าง!$A$3:$D$3))</f>
        <v>0</v>
      </c>
      <c r="U3494" s="92">
        <f t="shared" si="614"/>
        <v>0</v>
      </c>
      <c r="V3494" s="93">
        <f t="shared" si="607"/>
        <v>40150</v>
      </c>
      <c r="W3494" s="93">
        <f t="shared" si="608"/>
        <v>40150</v>
      </c>
      <c r="X3494" s="93">
        <v>0</v>
      </c>
      <c r="Y3494" s="93">
        <f t="shared" si="609"/>
        <v>40150</v>
      </c>
      <c r="Z3494" s="86">
        <v>0</v>
      </c>
      <c r="AA3494" s="94">
        <f t="shared" si="610"/>
        <v>0</v>
      </c>
      <c r="AB3494" s="96"/>
      <c r="AC3494" s="142" t="s">
        <v>3612</v>
      </c>
      <c r="AD3494" s="96" t="s">
        <v>3613</v>
      </c>
    </row>
    <row r="3495" spans="1:30" s="70" customFormat="1" ht="24" customHeight="1" x14ac:dyDescent="0.55000000000000004">
      <c r="A3495" s="86">
        <v>3073</v>
      </c>
      <c r="B3495" s="86" t="s">
        <v>28</v>
      </c>
      <c r="C3495" s="86">
        <v>29229</v>
      </c>
      <c r="D3495" s="86">
        <v>0</v>
      </c>
      <c r="E3495" s="86">
        <v>1</v>
      </c>
      <c r="F3495" s="86">
        <v>75</v>
      </c>
      <c r="G3495" s="86">
        <v>1</v>
      </c>
      <c r="H3495" s="87">
        <f t="shared" si="615"/>
        <v>175</v>
      </c>
      <c r="I3495" s="88">
        <f t="array" ref="I3495">INDEX(ราคาที่ดิน!$B:$C,MATCH($C3495,ราคาที่ดิน!$A:$A,0),MATCH($B3495,ราคาที่ดิน!$B$1:$C$1,0))</f>
        <v>800</v>
      </c>
      <c r="J3495" s="88">
        <f t="shared" si="616"/>
        <v>140000</v>
      </c>
      <c r="K3495" s="86"/>
      <c r="L3495" s="89"/>
      <c r="M3495" s="90"/>
      <c r="N3495" s="90"/>
      <c r="O3495" s="91"/>
      <c r="P3495" s="104">
        <v>100</v>
      </c>
      <c r="Q3495" s="92">
        <f t="array" ref="Q3495">INDEX(ราคาสิ่งปลูกสร้าง!$D$6:$CC$47,MATCH($L3495,ราคาสิ่งปลูกสร้าง!$B$6:$B$45,0),MATCH($O$4,ราคาสิ่งปลูกสร้าง!$D$5:$CC$5,0))</f>
        <v>0</v>
      </c>
      <c r="R3495" s="92">
        <f t="shared" si="613"/>
        <v>0</v>
      </c>
      <c r="S3495" s="90">
        <v>0</v>
      </c>
      <c r="T3495" s="90">
        <f t="array" ref="T3495">INDEX(ค่าเสื่อมสิ่งปลูกสร้าง!$A$5:$D$105,MATCH($S3495,ค่าเสื่อมสิ่งปลูกสร้าง!$A$5:$A$105,0),MATCH($M3495,ค่าเสื่อมสิ่งปลูกสร้าง!$A$3:$D$3))</f>
        <v>0</v>
      </c>
      <c r="U3495" s="92">
        <f t="shared" si="614"/>
        <v>0</v>
      </c>
      <c r="V3495" s="93">
        <f t="shared" si="607"/>
        <v>140000</v>
      </c>
      <c r="W3495" s="93">
        <f t="shared" si="608"/>
        <v>140000</v>
      </c>
      <c r="X3495" s="93">
        <v>0</v>
      </c>
      <c r="Y3495" s="93">
        <f t="shared" si="609"/>
        <v>140000</v>
      </c>
      <c r="Z3495" s="86">
        <v>0</v>
      </c>
      <c r="AA3495" s="94">
        <f t="shared" si="610"/>
        <v>0</v>
      </c>
      <c r="AB3495" s="96"/>
      <c r="AC3495" s="96" t="s">
        <v>3614</v>
      </c>
      <c r="AD3495" s="96" t="s">
        <v>1154</v>
      </c>
    </row>
    <row r="3496" spans="1:30" s="70" customFormat="1" ht="24" customHeight="1" x14ac:dyDescent="0.55000000000000004">
      <c r="A3496" s="86">
        <v>3074</v>
      </c>
      <c r="B3496" s="86" t="s">
        <v>28</v>
      </c>
      <c r="C3496" s="86">
        <v>29230</v>
      </c>
      <c r="D3496" s="86">
        <v>0</v>
      </c>
      <c r="E3496" s="86">
        <v>0</v>
      </c>
      <c r="F3496" s="86">
        <v>70</v>
      </c>
      <c r="G3496" s="86">
        <v>1</v>
      </c>
      <c r="H3496" s="87">
        <f t="shared" si="615"/>
        <v>70</v>
      </c>
      <c r="I3496" s="88">
        <f t="array" ref="I3496">INDEX(ราคาที่ดิน!$B:$C,MATCH($C3496,ราคาที่ดิน!$A:$A,0),MATCH($B3496,ราคาที่ดิน!$B$1:$C$1,0))</f>
        <v>800</v>
      </c>
      <c r="J3496" s="88">
        <f t="shared" si="616"/>
        <v>56000</v>
      </c>
      <c r="K3496" s="86"/>
      <c r="L3496" s="89"/>
      <c r="M3496" s="90"/>
      <c r="N3496" s="90"/>
      <c r="O3496" s="91"/>
      <c r="P3496" s="104">
        <v>100</v>
      </c>
      <c r="Q3496" s="92">
        <f t="array" ref="Q3496">INDEX(ราคาสิ่งปลูกสร้าง!$D$6:$CC$47,MATCH($L3496,ราคาสิ่งปลูกสร้าง!$B$6:$B$45,0),MATCH($O$4,ราคาสิ่งปลูกสร้าง!$D$5:$CC$5,0))</f>
        <v>0</v>
      </c>
      <c r="R3496" s="92">
        <f t="shared" si="613"/>
        <v>0</v>
      </c>
      <c r="S3496" s="90">
        <v>0</v>
      </c>
      <c r="T3496" s="90">
        <f t="array" ref="T3496">INDEX(ค่าเสื่อมสิ่งปลูกสร้าง!$A$5:$D$105,MATCH($S3496,ค่าเสื่อมสิ่งปลูกสร้าง!$A$5:$A$105,0),MATCH($M3496,ค่าเสื่อมสิ่งปลูกสร้าง!$A$3:$D$3))</f>
        <v>0</v>
      </c>
      <c r="U3496" s="92">
        <f t="shared" si="614"/>
        <v>0</v>
      </c>
      <c r="V3496" s="93">
        <f t="shared" si="607"/>
        <v>56000</v>
      </c>
      <c r="W3496" s="93">
        <f t="shared" si="608"/>
        <v>56000</v>
      </c>
      <c r="X3496" s="93">
        <v>0</v>
      </c>
      <c r="Y3496" s="93">
        <f t="shared" si="609"/>
        <v>56000</v>
      </c>
      <c r="Z3496" s="86">
        <v>0</v>
      </c>
      <c r="AA3496" s="94">
        <f t="shared" si="610"/>
        <v>0</v>
      </c>
      <c r="AB3496" s="96"/>
      <c r="AC3496" s="96" t="s">
        <v>3615</v>
      </c>
      <c r="AD3496" s="96" t="s">
        <v>3616</v>
      </c>
    </row>
    <row r="3497" spans="1:30" s="70" customFormat="1" ht="24" customHeight="1" x14ac:dyDescent="0.55000000000000004">
      <c r="A3497" s="86">
        <v>3075</v>
      </c>
      <c r="B3497" s="86" t="s">
        <v>28</v>
      </c>
      <c r="C3497" s="86">
        <v>29231</v>
      </c>
      <c r="D3497" s="86">
        <v>0</v>
      </c>
      <c r="E3497" s="86">
        <v>0</v>
      </c>
      <c r="F3497" s="86">
        <v>85</v>
      </c>
      <c r="G3497" s="86">
        <v>1</v>
      </c>
      <c r="H3497" s="87">
        <f t="shared" si="615"/>
        <v>85</v>
      </c>
      <c r="I3497" s="88">
        <f t="array" ref="I3497">INDEX(ราคาที่ดิน!$B:$C,MATCH($C3497,ราคาที่ดิน!$A:$A,0),MATCH($B3497,ราคาที่ดิน!$B$1:$C$1,0))</f>
        <v>800</v>
      </c>
      <c r="J3497" s="88">
        <f t="shared" si="616"/>
        <v>68000</v>
      </c>
      <c r="K3497" s="86"/>
      <c r="L3497" s="89"/>
      <c r="M3497" s="90"/>
      <c r="N3497" s="90"/>
      <c r="O3497" s="91"/>
      <c r="P3497" s="104">
        <v>100</v>
      </c>
      <c r="Q3497" s="92">
        <f t="array" ref="Q3497">INDEX(ราคาสิ่งปลูกสร้าง!$D$6:$CC$47,MATCH($L3497,ราคาสิ่งปลูกสร้าง!$B$6:$B$45,0),MATCH($O$4,ราคาสิ่งปลูกสร้าง!$D$5:$CC$5,0))</f>
        <v>0</v>
      </c>
      <c r="R3497" s="92">
        <f t="shared" si="613"/>
        <v>0</v>
      </c>
      <c r="S3497" s="90">
        <v>0</v>
      </c>
      <c r="T3497" s="90">
        <f t="array" ref="T3497">INDEX(ค่าเสื่อมสิ่งปลูกสร้าง!$A$5:$D$105,MATCH($S3497,ค่าเสื่อมสิ่งปลูกสร้าง!$A$5:$A$105,0),MATCH($M3497,ค่าเสื่อมสิ่งปลูกสร้าง!$A$3:$D$3))</f>
        <v>0</v>
      </c>
      <c r="U3497" s="92">
        <f t="shared" si="614"/>
        <v>0</v>
      </c>
      <c r="V3497" s="93">
        <f t="shared" si="607"/>
        <v>68000</v>
      </c>
      <c r="W3497" s="93">
        <f t="shared" si="608"/>
        <v>68000</v>
      </c>
      <c r="X3497" s="93">
        <v>0</v>
      </c>
      <c r="Y3497" s="93">
        <f t="shared" si="609"/>
        <v>68000</v>
      </c>
      <c r="Z3497" s="86">
        <v>0</v>
      </c>
      <c r="AA3497" s="94">
        <f t="shared" si="610"/>
        <v>0</v>
      </c>
      <c r="AB3497" s="96"/>
      <c r="AC3497" s="96" t="s">
        <v>3617</v>
      </c>
      <c r="AD3497" s="96" t="s">
        <v>3618</v>
      </c>
    </row>
    <row r="3498" spans="1:30" s="70" customFormat="1" ht="24" customHeight="1" x14ac:dyDescent="0.55000000000000004">
      <c r="A3498" s="86">
        <v>3076</v>
      </c>
      <c r="B3498" s="86" t="s">
        <v>28</v>
      </c>
      <c r="C3498" s="86">
        <v>29232</v>
      </c>
      <c r="D3498" s="86">
        <v>0</v>
      </c>
      <c r="E3498" s="86">
        <v>0</v>
      </c>
      <c r="F3498" s="86">
        <v>81</v>
      </c>
      <c r="G3498" s="86">
        <v>1</v>
      </c>
      <c r="H3498" s="87">
        <f t="shared" si="615"/>
        <v>81</v>
      </c>
      <c r="I3498" s="88">
        <f t="array" ref="I3498">INDEX(ราคาที่ดิน!$B:$C,MATCH($C3498,ราคาที่ดิน!$A:$A,0),MATCH($B3498,ราคาที่ดิน!$B$1:$C$1,0))</f>
        <v>800</v>
      </c>
      <c r="J3498" s="88">
        <f t="shared" si="616"/>
        <v>64800</v>
      </c>
      <c r="K3498" s="86"/>
      <c r="L3498" s="89"/>
      <c r="M3498" s="90"/>
      <c r="N3498" s="90"/>
      <c r="O3498" s="91"/>
      <c r="P3498" s="104">
        <v>100</v>
      </c>
      <c r="Q3498" s="92">
        <f t="array" ref="Q3498">INDEX(ราคาสิ่งปลูกสร้าง!$D$6:$CC$47,MATCH($L3498,ราคาสิ่งปลูกสร้าง!$B$6:$B$45,0),MATCH($O$4,ราคาสิ่งปลูกสร้าง!$D$5:$CC$5,0))</f>
        <v>0</v>
      </c>
      <c r="R3498" s="92">
        <f t="shared" si="613"/>
        <v>0</v>
      </c>
      <c r="S3498" s="90">
        <v>0</v>
      </c>
      <c r="T3498" s="90">
        <f t="array" ref="T3498">INDEX(ค่าเสื่อมสิ่งปลูกสร้าง!$A$5:$D$105,MATCH($S3498,ค่าเสื่อมสิ่งปลูกสร้าง!$A$5:$A$105,0),MATCH($M3498,ค่าเสื่อมสิ่งปลูกสร้าง!$A$3:$D$3))</f>
        <v>0</v>
      </c>
      <c r="U3498" s="92">
        <f t="shared" si="614"/>
        <v>0</v>
      </c>
      <c r="V3498" s="93">
        <f t="shared" si="607"/>
        <v>64800</v>
      </c>
      <c r="W3498" s="93">
        <f t="shared" si="608"/>
        <v>64800</v>
      </c>
      <c r="X3498" s="93">
        <v>0</v>
      </c>
      <c r="Y3498" s="93">
        <f t="shared" si="609"/>
        <v>64800</v>
      </c>
      <c r="Z3498" s="86">
        <v>0</v>
      </c>
      <c r="AA3498" s="94">
        <f t="shared" si="610"/>
        <v>0</v>
      </c>
      <c r="AB3498" s="96"/>
      <c r="AC3498" s="96" t="s">
        <v>3619</v>
      </c>
      <c r="AD3498" s="96" t="s">
        <v>3620</v>
      </c>
    </row>
    <row r="3499" spans="1:30" s="70" customFormat="1" ht="24" customHeight="1" x14ac:dyDescent="0.55000000000000004">
      <c r="A3499" s="86">
        <v>3077</v>
      </c>
      <c r="B3499" s="86" t="s">
        <v>28</v>
      </c>
      <c r="C3499" s="86">
        <v>29233</v>
      </c>
      <c r="D3499" s="86">
        <v>0</v>
      </c>
      <c r="E3499" s="86">
        <v>0</v>
      </c>
      <c r="F3499" s="86">
        <v>63</v>
      </c>
      <c r="G3499" s="86">
        <v>1</v>
      </c>
      <c r="H3499" s="87">
        <f t="shared" si="615"/>
        <v>63</v>
      </c>
      <c r="I3499" s="88">
        <f t="array" ref="I3499">INDEX(ราคาที่ดิน!$B:$C,MATCH($C3499,ราคาที่ดิน!$A:$A,0),MATCH($B3499,ราคาที่ดิน!$B$1:$C$1,0))</f>
        <v>800</v>
      </c>
      <c r="J3499" s="88">
        <f t="shared" si="616"/>
        <v>50400</v>
      </c>
      <c r="K3499" s="86"/>
      <c r="L3499" s="89"/>
      <c r="M3499" s="90"/>
      <c r="N3499" s="90"/>
      <c r="O3499" s="91"/>
      <c r="P3499" s="104">
        <v>100</v>
      </c>
      <c r="Q3499" s="92">
        <f t="array" ref="Q3499">INDEX(ราคาสิ่งปลูกสร้าง!$D$6:$CC$47,MATCH($L3499,ราคาสิ่งปลูกสร้าง!$B$6:$B$45,0),MATCH($O$4,ราคาสิ่งปลูกสร้าง!$D$5:$CC$5,0))</f>
        <v>0</v>
      </c>
      <c r="R3499" s="92">
        <f t="shared" si="613"/>
        <v>0</v>
      </c>
      <c r="S3499" s="90">
        <v>0</v>
      </c>
      <c r="T3499" s="90">
        <f t="array" ref="T3499">INDEX(ค่าเสื่อมสิ่งปลูกสร้าง!$A$5:$D$105,MATCH($S3499,ค่าเสื่อมสิ่งปลูกสร้าง!$A$5:$A$105,0),MATCH($M3499,ค่าเสื่อมสิ่งปลูกสร้าง!$A$3:$D$3))</f>
        <v>0</v>
      </c>
      <c r="U3499" s="92">
        <f t="shared" si="614"/>
        <v>0</v>
      </c>
      <c r="V3499" s="93">
        <f t="shared" si="607"/>
        <v>50400</v>
      </c>
      <c r="W3499" s="93">
        <f t="shared" si="608"/>
        <v>50400</v>
      </c>
      <c r="X3499" s="93">
        <v>0</v>
      </c>
      <c r="Y3499" s="93">
        <f t="shared" si="609"/>
        <v>50400</v>
      </c>
      <c r="Z3499" s="86">
        <v>0</v>
      </c>
      <c r="AA3499" s="94">
        <f t="shared" si="610"/>
        <v>0</v>
      </c>
      <c r="AB3499" s="96"/>
      <c r="AC3499" s="96" t="s">
        <v>3621</v>
      </c>
      <c r="AD3499" s="96" t="s">
        <v>3622</v>
      </c>
    </row>
    <row r="3500" spans="1:30" s="70" customFormat="1" ht="24" customHeight="1" x14ac:dyDescent="0.55000000000000004">
      <c r="A3500" s="86">
        <v>3078</v>
      </c>
      <c r="B3500" s="86" t="s">
        <v>28</v>
      </c>
      <c r="C3500" s="86">
        <v>29234</v>
      </c>
      <c r="D3500" s="86">
        <v>8</v>
      </c>
      <c r="E3500" s="86">
        <v>1</v>
      </c>
      <c r="F3500" s="86">
        <v>72</v>
      </c>
      <c r="G3500" s="86">
        <v>1</v>
      </c>
      <c r="H3500" s="87">
        <f t="shared" si="615"/>
        <v>3372</v>
      </c>
      <c r="I3500" s="88">
        <f t="array" ref="I3500">INDEX(ราคาที่ดิน!$B:$C,MATCH($C3500,ราคาที่ดิน!$A:$A,0),MATCH($B3500,ราคาที่ดิน!$B$1:$C$1,0))</f>
        <v>330</v>
      </c>
      <c r="J3500" s="88">
        <f t="shared" si="616"/>
        <v>1112760</v>
      </c>
      <c r="K3500" s="86"/>
      <c r="L3500" s="89"/>
      <c r="M3500" s="90"/>
      <c r="N3500" s="90"/>
      <c r="O3500" s="91"/>
      <c r="P3500" s="104">
        <v>100</v>
      </c>
      <c r="Q3500" s="92">
        <f t="array" ref="Q3500">INDEX(ราคาสิ่งปลูกสร้าง!$D$6:$CC$47,MATCH($L3500,ราคาสิ่งปลูกสร้าง!$B$6:$B$45,0),MATCH($O$4,ราคาสิ่งปลูกสร้าง!$D$5:$CC$5,0))</f>
        <v>0</v>
      </c>
      <c r="R3500" s="92">
        <f t="shared" si="613"/>
        <v>0</v>
      </c>
      <c r="S3500" s="90">
        <v>0</v>
      </c>
      <c r="T3500" s="90">
        <f t="array" ref="T3500">INDEX(ค่าเสื่อมสิ่งปลูกสร้าง!$A$5:$D$105,MATCH($S3500,ค่าเสื่อมสิ่งปลูกสร้าง!$A$5:$A$105,0),MATCH($M3500,ค่าเสื่อมสิ่งปลูกสร้าง!$A$3:$D$3))</f>
        <v>0</v>
      </c>
      <c r="U3500" s="92">
        <f t="shared" si="614"/>
        <v>0</v>
      </c>
      <c r="V3500" s="93">
        <f t="shared" si="607"/>
        <v>1112760</v>
      </c>
      <c r="W3500" s="93">
        <f t="shared" si="608"/>
        <v>1112760</v>
      </c>
      <c r="X3500" s="93">
        <v>0</v>
      </c>
      <c r="Y3500" s="93">
        <f t="shared" si="609"/>
        <v>1112760</v>
      </c>
      <c r="Z3500" s="86">
        <v>0</v>
      </c>
      <c r="AA3500" s="94">
        <f t="shared" si="610"/>
        <v>0</v>
      </c>
      <c r="AB3500" s="96"/>
      <c r="AC3500" s="96" t="s">
        <v>3623</v>
      </c>
      <c r="AD3500" s="96" t="s">
        <v>3624</v>
      </c>
    </row>
    <row r="3501" spans="1:30" s="70" customFormat="1" ht="24" customHeight="1" x14ac:dyDescent="0.55000000000000004">
      <c r="A3501" s="86">
        <v>3079</v>
      </c>
      <c r="B3501" s="86" t="s">
        <v>28</v>
      </c>
      <c r="C3501" s="86">
        <v>29235</v>
      </c>
      <c r="D3501" s="86">
        <v>2</v>
      </c>
      <c r="E3501" s="86">
        <v>0</v>
      </c>
      <c r="F3501" s="86">
        <v>71</v>
      </c>
      <c r="G3501" s="86">
        <v>1</v>
      </c>
      <c r="H3501" s="87">
        <f t="shared" si="615"/>
        <v>871</v>
      </c>
      <c r="I3501" s="88">
        <f t="array" ref="I3501">INDEX(ราคาที่ดิน!$B:$C,MATCH($C3501,ราคาที่ดิน!$A:$A,0),MATCH($B3501,ราคาที่ดิน!$B$1:$C$1,0))</f>
        <v>430</v>
      </c>
      <c r="J3501" s="88">
        <f t="shared" si="616"/>
        <v>374530</v>
      </c>
      <c r="K3501" s="86"/>
      <c r="L3501" s="89"/>
      <c r="M3501" s="90"/>
      <c r="N3501" s="90"/>
      <c r="O3501" s="91"/>
      <c r="P3501" s="104">
        <v>100</v>
      </c>
      <c r="Q3501" s="92">
        <f t="array" ref="Q3501">INDEX(ราคาสิ่งปลูกสร้าง!$D$6:$CC$47,MATCH($L3501,ราคาสิ่งปลูกสร้าง!$B$6:$B$45,0),MATCH($O$4,ราคาสิ่งปลูกสร้าง!$D$5:$CC$5,0))</f>
        <v>0</v>
      </c>
      <c r="R3501" s="92">
        <f t="shared" ref="R3501:R3532" si="617">$O3501*$Q3501</f>
        <v>0</v>
      </c>
      <c r="S3501" s="90">
        <v>0</v>
      </c>
      <c r="T3501" s="90">
        <f t="array" ref="T3501">INDEX(ค่าเสื่อมสิ่งปลูกสร้าง!$A$5:$D$105,MATCH($S3501,ค่าเสื่อมสิ่งปลูกสร้าง!$A$5:$A$105,0),MATCH($M3501,ค่าเสื่อมสิ่งปลูกสร้าง!$A$3:$D$3))</f>
        <v>0</v>
      </c>
      <c r="U3501" s="92">
        <f t="shared" si="614"/>
        <v>0</v>
      </c>
      <c r="V3501" s="93">
        <f t="shared" si="607"/>
        <v>374530</v>
      </c>
      <c r="W3501" s="93">
        <f t="shared" si="608"/>
        <v>374530</v>
      </c>
      <c r="X3501" s="93">
        <v>0</v>
      </c>
      <c r="Y3501" s="93">
        <f t="shared" si="609"/>
        <v>374530</v>
      </c>
      <c r="Z3501" s="86">
        <v>0</v>
      </c>
      <c r="AA3501" s="94">
        <f t="shared" si="610"/>
        <v>0</v>
      </c>
      <c r="AB3501" s="96"/>
      <c r="AC3501" s="96" t="s">
        <v>3625</v>
      </c>
      <c r="AD3501" s="96" t="s">
        <v>3626</v>
      </c>
    </row>
    <row r="3502" spans="1:30" s="70" customFormat="1" ht="24" customHeight="1" x14ac:dyDescent="0.55000000000000004">
      <c r="A3502" s="86">
        <v>3080</v>
      </c>
      <c r="B3502" s="86" t="s">
        <v>28</v>
      </c>
      <c r="C3502" s="86">
        <v>29236</v>
      </c>
      <c r="D3502" s="86">
        <v>1</v>
      </c>
      <c r="E3502" s="86">
        <v>0</v>
      </c>
      <c r="F3502" s="86">
        <v>83</v>
      </c>
      <c r="G3502" s="86">
        <v>1</v>
      </c>
      <c r="H3502" s="87">
        <f t="shared" si="615"/>
        <v>483</v>
      </c>
      <c r="I3502" s="88">
        <f t="array" ref="I3502">INDEX(ราคาที่ดิน!$B:$C,MATCH($C3502,ราคาที่ดิน!$A:$A,0),MATCH($B3502,ราคาที่ดิน!$B$1:$C$1,0))</f>
        <v>480</v>
      </c>
      <c r="J3502" s="88">
        <f t="shared" si="616"/>
        <v>231840</v>
      </c>
      <c r="K3502" s="86"/>
      <c r="L3502" s="89"/>
      <c r="M3502" s="90"/>
      <c r="N3502" s="90"/>
      <c r="O3502" s="91"/>
      <c r="P3502" s="104">
        <v>100</v>
      </c>
      <c r="Q3502" s="92">
        <f t="array" ref="Q3502">INDEX(ราคาสิ่งปลูกสร้าง!$D$6:$CC$47,MATCH($L3502,ราคาสิ่งปลูกสร้าง!$B$6:$B$45,0),MATCH($O$4,ราคาสิ่งปลูกสร้าง!$D$5:$CC$5,0))</f>
        <v>0</v>
      </c>
      <c r="R3502" s="92">
        <f t="shared" si="617"/>
        <v>0</v>
      </c>
      <c r="S3502" s="90">
        <v>0</v>
      </c>
      <c r="T3502" s="90">
        <f t="array" ref="T3502">INDEX(ค่าเสื่อมสิ่งปลูกสร้าง!$A$5:$D$105,MATCH($S3502,ค่าเสื่อมสิ่งปลูกสร้าง!$A$5:$A$105,0),MATCH($M3502,ค่าเสื่อมสิ่งปลูกสร้าง!$A$3:$D$3))</f>
        <v>0</v>
      </c>
      <c r="U3502" s="92">
        <f t="shared" si="614"/>
        <v>0</v>
      </c>
      <c r="V3502" s="93">
        <f t="shared" si="607"/>
        <v>231840</v>
      </c>
      <c r="W3502" s="93">
        <f t="shared" si="608"/>
        <v>231840</v>
      </c>
      <c r="X3502" s="93">
        <v>0</v>
      </c>
      <c r="Y3502" s="93">
        <f t="shared" si="609"/>
        <v>231840</v>
      </c>
      <c r="Z3502" s="86">
        <v>0</v>
      </c>
      <c r="AA3502" s="94">
        <f t="shared" si="610"/>
        <v>0</v>
      </c>
      <c r="AB3502" s="96"/>
      <c r="AC3502" s="96" t="s">
        <v>3627</v>
      </c>
      <c r="AD3502" s="96" t="s">
        <v>3628</v>
      </c>
    </row>
    <row r="3503" spans="1:30" s="70" customFormat="1" ht="24" customHeight="1" x14ac:dyDescent="0.55000000000000004">
      <c r="A3503" s="86">
        <v>3081</v>
      </c>
      <c r="B3503" s="86" t="s">
        <v>28</v>
      </c>
      <c r="C3503" s="86">
        <v>29237</v>
      </c>
      <c r="D3503" s="86">
        <v>2</v>
      </c>
      <c r="E3503" s="86">
        <v>3</v>
      </c>
      <c r="F3503" s="86">
        <v>79</v>
      </c>
      <c r="G3503" s="86">
        <v>1</v>
      </c>
      <c r="H3503" s="87">
        <f t="shared" si="615"/>
        <v>1179</v>
      </c>
      <c r="I3503" s="88">
        <f t="array" ref="I3503">INDEX(ราคาที่ดิน!$B:$C,MATCH($C3503,ราคาที่ดิน!$A:$A,0),MATCH($B3503,ราคาที่ดิน!$B$1:$C$1,0))</f>
        <v>3150</v>
      </c>
      <c r="J3503" s="88">
        <f t="shared" si="616"/>
        <v>3713850</v>
      </c>
      <c r="K3503" s="86"/>
      <c r="L3503" s="89"/>
      <c r="M3503" s="90"/>
      <c r="N3503" s="90"/>
      <c r="O3503" s="91"/>
      <c r="P3503" s="104">
        <v>100</v>
      </c>
      <c r="Q3503" s="92">
        <f t="array" ref="Q3503">INDEX(ราคาสิ่งปลูกสร้าง!$D$6:$CC$47,MATCH($L3503,ราคาสิ่งปลูกสร้าง!$B$6:$B$45,0),MATCH($O$4,ราคาสิ่งปลูกสร้าง!$D$5:$CC$5,0))</f>
        <v>0</v>
      </c>
      <c r="R3503" s="92">
        <f t="shared" si="617"/>
        <v>0</v>
      </c>
      <c r="S3503" s="90">
        <v>0</v>
      </c>
      <c r="T3503" s="90">
        <f t="array" ref="T3503">INDEX(ค่าเสื่อมสิ่งปลูกสร้าง!$A$5:$D$105,MATCH($S3503,ค่าเสื่อมสิ่งปลูกสร้าง!$A$5:$A$105,0),MATCH($M3503,ค่าเสื่อมสิ่งปลูกสร้าง!$A$3:$D$3))</f>
        <v>0</v>
      </c>
      <c r="U3503" s="92">
        <f t="shared" si="614"/>
        <v>0</v>
      </c>
      <c r="V3503" s="93">
        <f t="shared" si="607"/>
        <v>3713850</v>
      </c>
      <c r="W3503" s="93">
        <f t="shared" si="608"/>
        <v>3713850</v>
      </c>
      <c r="X3503" s="93">
        <v>0</v>
      </c>
      <c r="Y3503" s="93">
        <f t="shared" si="609"/>
        <v>3713850</v>
      </c>
      <c r="Z3503" s="86">
        <v>0</v>
      </c>
      <c r="AA3503" s="94">
        <f t="shared" si="610"/>
        <v>0</v>
      </c>
      <c r="AB3503" s="96"/>
      <c r="AC3503" s="96" t="s">
        <v>3629</v>
      </c>
      <c r="AD3503" s="96" t="s">
        <v>3630</v>
      </c>
    </row>
    <row r="3504" spans="1:30" s="70" customFormat="1" ht="24" customHeight="1" x14ac:dyDescent="0.55000000000000004">
      <c r="A3504" s="86">
        <v>3082</v>
      </c>
      <c r="B3504" s="86" t="s">
        <v>28</v>
      </c>
      <c r="C3504" s="86">
        <v>29238</v>
      </c>
      <c r="D3504" s="86">
        <v>3</v>
      </c>
      <c r="E3504" s="86">
        <v>0</v>
      </c>
      <c r="F3504" s="86">
        <v>92</v>
      </c>
      <c r="G3504" s="86">
        <v>1</v>
      </c>
      <c r="H3504" s="87">
        <f t="shared" si="615"/>
        <v>1292</v>
      </c>
      <c r="I3504" s="88">
        <f t="array" ref="I3504">INDEX(ราคาที่ดิน!$B:$C,MATCH($C3504,ราคาที่ดิน!$A:$A,0),MATCH($B3504,ราคาที่ดิน!$B$1:$C$1,0))</f>
        <v>3150</v>
      </c>
      <c r="J3504" s="88">
        <f t="shared" si="616"/>
        <v>4069800</v>
      </c>
      <c r="K3504" s="86"/>
      <c r="L3504" s="89"/>
      <c r="M3504" s="90"/>
      <c r="N3504" s="90"/>
      <c r="O3504" s="91"/>
      <c r="P3504" s="104">
        <v>100</v>
      </c>
      <c r="Q3504" s="92">
        <f t="array" ref="Q3504">INDEX(ราคาสิ่งปลูกสร้าง!$D$6:$CC$47,MATCH($L3504,ราคาสิ่งปลูกสร้าง!$B$6:$B$45,0),MATCH($O$4,ราคาสิ่งปลูกสร้าง!$D$5:$CC$5,0))</f>
        <v>0</v>
      </c>
      <c r="R3504" s="92">
        <f t="shared" si="617"/>
        <v>0</v>
      </c>
      <c r="S3504" s="90">
        <v>0</v>
      </c>
      <c r="T3504" s="90">
        <f t="array" ref="T3504">INDEX(ค่าเสื่อมสิ่งปลูกสร้าง!$A$5:$D$105,MATCH($S3504,ค่าเสื่อมสิ่งปลูกสร้าง!$A$5:$A$105,0),MATCH($M3504,ค่าเสื่อมสิ่งปลูกสร้าง!$A$3:$D$3))</f>
        <v>0</v>
      </c>
      <c r="U3504" s="92">
        <f t="shared" si="614"/>
        <v>0</v>
      </c>
      <c r="V3504" s="93">
        <f t="shared" si="607"/>
        <v>4069800</v>
      </c>
      <c r="W3504" s="93">
        <f t="shared" si="608"/>
        <v>4069800</v>
      </c>
      <c r="X3504" s="93">
        <v>0</v>
      </c>
      <c r="Y3504" s="93">
        <f t="shared" si="609"/>
        <v>4069800</v>
      </c>
      <c r="Z3504" s="86">
        <v>0</v>
      </c>
      <c r="AA3504" s="94">
        <f t="shared" si="610"/>
        <v>0</v>
      </c>
      <c r="AB3504" s="96"/>
      <c r="AC3504" s="96" t="s">
        <v>3631</v>
      </c>
      <c r="AD3504" s="96" t="s">
        <v>3630</v>
      </c>
    </row>
    <row r="3505" spans="1:30" s="70" customFormat="1" ht="24" customHeight="1" x14ac:dyDescent="0.55000000000000004">
      <c r="A3505" s="86">
        <v>3083</v>
      </c>
      <c r="B3505" s="86" t="s">
        <v>28</v>
      </c>
      <c r="C3505" s="86">
        <v>29239</v>
      </c>
      <c r="D3505" s="86">
        <v>3</v>
      </c>
      <c r="E3505" s="86">
        <v>0</v>
      </c>
      <c r="F3505" s="86">
        <v>56</v>
      </c>
      <c r="G3505" s="86">
        <v>1</v>
      </c>
      <c r="H3505" s="87">
        <f t="shared" si="615"/>
        <v>1256</v>
      </c>
      <c r="I3505" s="88">
        <f t="array" ref="I3505">INDEX(ราคาที่ดิน!$B:$C,MATCH($C3505,ราคาที่ดิน!$A:$A,0),MATCH($B3505,ราคาที่ดิน!$B$1:$C$1,0))</f>
        <v>3150</v>
      </c>
      <c r="J3505" s="88">
        <f t="shared" si="616"/>
        <v>3956400</v>
      </c>
      <c r="K3505" s="86"/>
      <c r="L3505" s="89"/>
      <c r="M3505" s="90"/>
      <c r="N3505" s="90"/>
      <c r="O3505" s="91"/>
      <c r="P3505" s="104">
        <v>100</v>
      </c>
      <c r="Q3505" s="92">
        <f t="array" ref="Q3505">INDEX(ราคาสิ่งปลูกสร้าง!$D$6:$CC$47,MATCH($L3505,ราคาสิ่งปลูกสร้าง!$B$6:$B$45,0),MATCH($O$4,ราคาสิ่งปลูกสร้าง!$D$5:$CC$5,0))</f>
        <v>0</v>
      </c>
      <c r="R3505" s="92">
        <f t="shared" si="617"/>
        <v>0</v>
      </c>
      <c r="S3505" s="90">
        <v>0</v>
      </c>
      <c r="T3505" s="90">
        <f t="array" ref="T3505">INDEX(ค่าเสื่อมสิ่งปลูกสร้าง!$A$5:$D$105,MATCH($S3505,ค่าเสื่อมสิ่งปลูกสร้าง!$A$5:$A$105,0),MATCH($M3505,ค่าเสื่อมสิ่งปลูกสร้าง!$A$3:$D$3))</f>
        <v>0</v>
      </c>
      <c r="U3505" s="92">
        <f t="shared" si="614"/>
        <v>0</v>
      </c>
      <c r="V3505" s="93">
        <f t="shared" si="607"/>
        <v>3956400</v>
      </c>
      <c r="W3505" s="93">
        <f t="shared" si="608"/>
        <v>3956400</v>
      </c>
      <c r="X3505" s="93">
        <v>0</v>
      </c>
      <c r="Y3505" s="93">
        <f t="shared" si="609"/>
        <v>3956400</v>
      </c>
      <c r="Z3505" s="86">
        <v>0</v>
      </c>
      <c r="AA3505" s="94">
        <f t="shared" si="610"/>
        <v>0</v>
      </c>
      <c r="AB3505" s="96"/>
      <c r="AC3505" s="96" t="s">
        <v>3632</v>
      </c>
      <c r="AD3505" s="96" t="s">
        <v>3633</v>
      </c>
    </row>
    <row r="3506" spans="1:30" s="70" customFormat="1" ht="24" customHeight="1" x14ac:dyDescent="0.55000000000000004">
      <c r="A3506" s="86">
        <v>3084</v>
      </c>
      <c r="B3506" s="86" t="s">
        <v>28</v>
      </c>
      <c r="C3506" s="86">
        <v>29240</v>
      </c>
      <c r="D3506" s="86">
        <v>1</v>
      </c>
      <c r="E3506" s="86">
        <v>1</v>
      </c>
      <c r="F3506" s="86">
        <v>85</v>
      </c>
      <c r="G3506" s="86">
        <v>1</v>
      </c>
      <c r="H3506" s="87">
        <f t="shared" si="615"/>
        <v>585</v>
      </c>
      <c r="I3506" s="88">
        <f t="array" ref="I3506">INDEX(ราคาที่ดิน!$B:$C,MATCH($C3506,ราคาที่ดิน!$A:$A,0),MATCH($B3506,ราคาที่ดิน!$B$1:$C$1,0))</f>
        <v>700</v>
      </c>
      <c r="J3506" s="88">
        <f t="shared" si="616"/>
        <v>409500</v>
      </c>
      <c r="K3506" s="86"/>
      <c r="L3506" s="89"/>
      <c r="M3506" s="90"/>
      <c r="N3506" s="90"/>
      <c r="O3506" s="91"/>
      <c r="P3506" s="104">
        <v>100</v>
      </c>
      <c r="Q3506" s="92">
        <f t="array" ref="Q3506">INDEX(ราคาสิ่งปลูกสร้าง!$D$6:$CC$47,MATCH($L3506,ราคาสิ่งปลูกสร้าง!$B$6:$B$45,0),MATCH($O$4,ราคาสิ่งปลูกสร้าง!$D$5:$CC$5,0))</f>
        <v>0</v>
      </c>
      <c r="R3506" s="92">
        <f t="shared" si="617"/>
        <v>0</v>
      </c>
      <c r="S3506" s="90">
        <v>0</v>
      </c>
      <c r="T3506" s="90">
        <f t="array" ref="T3506">INDEX(ค่าเสื่อมสิ่งปลูกสร้าง!$A$5:$D$105,MATCH($S3506,ค่าเสื่อมสิ่งปลูกสร้าง!$A$5:$A$105,0),MATCH($M3506,ค่าเสื่อมสิ่งปลูกสร้าง!$A$3:$D$3))</f>
        <v>0</v>
      </c>
      <c r="U3506" s="92">
        <f t="shared" si="614"/>
        <v>0</v>
      </c>
      <c r="V3506" s="93">
        <f t="shared" si="607"/>
        <v>409500</v>
      </c>
      <c r="W3506" s="93">
        <f t="shared" si="608"/>
        <v>409500</v>
      </c>
      <c r="X3506" s="93">
        <v>0</v>
      </c>
      <c r="Y3506" s="93">
        <f t="shared" si="609"/>
        <v>409500</v>
      </c>
      <c r="Z3506" s="86">
        <v>0</v>
      </c>
      <c r="AA3506" s="94">
        <f t="shared" si="610"/>
        <v>0</v>
      </c>
      <c r="AB3506" s="96"/>
      <c r="AC3506" s="96" t="s">
        <v>3634</v>
      </c>
      <c r="AD3506" s="96" t="s">
        <v>3635</v>
      </c>
    </row>
    <row r="3507" spans="1:30" s="70" customFormat="1" ht="24" customHeight="1" x14ac:dyDescent="0.55000000000000004">
      <c r="A3507" s="86">
        <v>3085</v>
      </c>
      <c r="B3507" s="86" t="s">
        <v>28</v>
      </c>
      <c r="C3507" s="86">
        <v>29241</v>
      </c>
      <c r="D3507" s="86">
        <v>2</v>
      </c>
      <c r="E3507" s="86">
        <v>1</v>
      </c>
      <c r="F3507" s="86">
        <v>7</v>
      </c>
      <c r="G3507" s="86">
        <v>1</v>
      </c>
      <c r="H3507" s="87">
        <f t="shared" si="615"/>
        <v>907</v>
      </c>
      <c r="I3507" s="88">
        <f t="array" ref="I3507">INDEX(ราคาที่ดิน!$B:$C,MATCH($C3507,ราคาที่ดิน!$A:$A,0),MATCH($B3507,ราคาที่ดิน!$B$1:$C$1,0))</f>
        <v>700</v>
      </c>
      <c r="J3507" s="88">
        <f t="shared" si="616"/>
        <v>634900</v>
      </c>
      <c r="K3507" s="86"/>
      <c r="L3507" s="89"/>
      <c r="M3507" s="90"/>
      <c r="N3507" s="90"/>
      <c r="O3507" s="91"/>
      <c r="P3507" s="104">
        <v>100</v>
      </c>
      <c r="Q3507" s="92">
        <f t="array" ref="Q3507">INDEX(ราคาสิ่งปลูกสร้าง!$D$6:$CC$47,MATCH($L3507,ราคาสิ่งปลูกสร้าง!$B$6:$B$45,0),MATCH($O$4,ราคาสิ่งปลูกสร้าง!$D$5:$CC$5,0))</f>
        <v>0</v>
      </c>
      <c r="R3507" s="92">
        <f t="shared" si="617"/>
        <v>0</v>
      </c>
      <c r="S3507" s="90">
        <v>0</v>
      </c>
      <c r="T3507" s="90">
        <f t="array" ref="T3507">INDEX(ค่าเสื่อมสิ่งปลูกสร้าง!$A$5:$D$105,MATCH($S3507,ค่าเสื่อมสิ่งปลูกสร้าง!$A$5:$A$105,0),MATCH($M3507,ค่าเสื่อมสิ่งปลูกสร้าง!$A$3:$D$3))</f>
        <v>0</v>
      </c>
      <c r="U3507" s="92">
        <f t="shared" si="614"/>
        <v>0</v>
      </c>
      <c r="V3507" s="93">
        <f t="shared" si="607"/>
        <v>634900</v>
      </c>
      <c r="W3507" s="93">
        <f t="shared" si="608"/>
        <v>634900</v>
      </c>
      <c r="X3507" s="93">
        <v>0</v>
      </c>
      <c r="Y3507" s="93">
        <f t="shared" si="609"/>
        <v>634900</v>
      </c>
      <c r="Z3507" s="86">
        <v>0</v>
      </c>
      <c r="AA3507" s="94">
        <f t="shared" si="610"/>
        <v>0</v>
      </c>
      <c r="AB3507" s="96"/>
      <c r="AC3507" s="96" t="s">
        <v>3177</v>
      </c>
      <c r="AD3507" s="96" t="s">
        <v>3178</v>
      </c>
    </row>
    <row r="3508" spans="1:30" s="70" customFormat="1" ht="24" customHeight="1" x14ac:dyDescent="0.55000000000000004">
      <c r="A3508" s="86">
        <v>3086</v>
      </c>
      <c r="B3508" s="86" t="s">
        <v>28</v>
      </c>
      <c r="C3508" s="86">
        <v>29243</v>
      </c>
      <c r="D3508" s="86">
        <v>1</v>
      </c>
      <c r="E3508" s="86">
        <v>3</v>
      </c>
      <c r="F3508" s="86">
        <v>64</v>
      </c>
      <c r="G3508" s="86">
        <v>1</v>
      </c>
      <c r="H3508" s="87">
        <f t="shared" si="615"/>
        <v>764</v>
      </c>
      <c r="I3508" s="88">
        <f t="array" ref="I3508">INDEX(ราคาที่ดิน!$B:$C,MATCH($C3508,ราคาที่ดิน!$A:$A,0),MATCH($B3508,ราคาที่ดิน!$B$1:$C$1,0))</f>
        <v>2700</v>
      </c>
      <c r="J3508" s="88">
        <f t="shared" si="616"/>
        <v>2062800</v>
      </c>
      <c r="K3508" s="86"/>
      <c r="L3508" s="89"/>
      <c r="M3508" s="90"/>
      <c r="N3508" s="90"/>
      <c r="O3508" s="91"/>
      <c r="P3508" s="104">
        <v>100</v>
      </c>
      <c r="Q3508" s="92">
        <f t="array" ref="Q3508">INDEX(ราคาสิ่งปลูกสร้าง!$D$6:$CC$47,MATCH($L3508,ราคาสิ่งปลูกสร้าง!$B$6:$B$45,0),MATCH($O$4,ราคาสิ่งปลูกสร้าง!$D$5:$CC$5,0))</f>
        <v>0</v>
      </c>
      <c r="R3508" s="92">
        <f t="shared" si="617"/>
        <v>0</v>
      </c>
      <c r="S3508" s="90">
        <v>0</v>
      </c>
      <c r="T3508" s="90">
        <f t="array" ref="T3508">INDEX(ค่าเสื่อมสิ่งปลูกสร้าง!$A$5:$D$105,MATCH($S3508,ค่าเสื่อมสิ่งปลูกสร้าง!$A$5:$A$105,0),MATCH($M3508,ค่าเสื่อมสิ่งปลูกสร้าง!$A$3:$D$3))</f>
        <v>0</v>
      </c>
      <c r="U3508" s="92">
        <f t="shared" si="614"/>
        <v>0</v>
      </c>
      <c r="V3508" s="93">
        <f t="shared" si="607"/>
        <v>2062800</v>
      </c>
      <c r="W3508" s="93">
        <f t="shared" si="608"/>
        <v>2062800</v>
      </c>
      <c r="X3508" s="93">
        <v>0</v>
      </c>
      <c r="Y3508" s="93">
        <f t="shared" si="609"/>
        <v>2062800</v>
      </c>
      <c r="Z3508" s="86">
        <v>0</v>
      </c>
      <c r="AA3508" s="94">
        <f t="shared" si="610"/>
        <v>0</v>
      </c>
      <c r="AB3508" s="96"/>
      <c r="AC3508" s="96" t="s">
        <v>3636</v>
      </c>
      <c r="AD3508" s="96" t="s">
        <v>3637</v>
      </c>
    </row>
    <row r="3509" spans="1:30" s="70" customFormat="1" ht="24" customHeight="1" x14ac:dyDescent="0.55000000000000004">
      <c r="A3509" s="86">
        <v>3087</v>
      </c>
      <c r="B3509" s="86" t="s">
        <v>28</v>
      </c>
      <c r="C3509" s="86">
        <v>29244</v>
      </c>
      <c r="D3509" s="86">
        <v>1</v>
      </c>
      <c r="E3509" s="86">
        <v>3</v>
      </c>
      <c r="F3509" s="86">
        <v>78</v>
      </c>
      <c r="G3509" s="86">
        <v>1</v>
      </c>
      <c r="H3509" s="87">
        <f t="shared" si="615"/>
        <v>778</v>
      </c>
      <c r="I3509" s="88">
        <f t="array" ref="I3509">INDEX(ราคาที่ดิน!$B:$C,MATCH($C3509,ราคาที่ดิน!$A:$A,0),MATCH($B3509,ราคาที่ดิน!$B$1:$C$1,0))</f>
        <v>700</v>
      </c>
      <c r="J3509" s="88">
        <f t="shared" si="616"/>
        <v>544600</v>
      </c>
      <c r="K3509" s="86"/>
      <c r="L3509" s="89"/>
      <c r="M3509" s="90"/>
      <c r="N3509" s="90"/>
      <c r="O3509" s="91"/>
      <c r="P3509" s="104">
        <v>100</v>
      </c>
      <c r="Q3509" s="92">
        <f t="array" ref="Q3509">INDEX(ราคาสิ่งปลูกสร้าง!$D$6:$CC$47,MATCH($L3509,ราคาสิ่งปลูกสร้าง!$B$6:$B$45,0),MATCH($O$4,ราคาสิ่งปลูกสร้าง!$D$5:$CC$5,0))</f>
        <v>0</v>
      </c>
      <c r="R3509" s="92">
        <f t="shared" si="617"/>
        <v>0</v>
      </c>
      <c r="S3509" s="90">
        <v>0</v>
      </c>
      <c r="T3509" s="90">
        <f t="array" ref="T3509">INDEX(ค่าเสื่อมสิ่งปลูกสร้าง!$A$5:$D$105,MATCH($S3509,ค่าเสื่อมสิ่งปลูกสร้าง!$A$5:$A$105,0),MATCH($M3509,ค่าเสื่อมสิ่งปลูกสร้าง!$A$3:$D$3))</f>
        <v>0</v>
      </c>
      <c r="U3509" s="92">
        <f t="shared" si="614"/>
        <v>0</v>
      </c>
      <c r="V3509" s="93">
        <f t="shared" si="607"/>
        <v>544600</v>
      </c>
      <c r="W3509" s="93">
        <f t="shared" si="608"/>
        <v>544600</v>
      </c>
      <c r="X3509" s="93">
        <v>0</v>
      </c>
      <c r="Y3509" s="93">
        <f t="shared" si="609"/>
        <v>544600</v>
      </c>
      <c r="Z3509" s="86">
        <v>0</v>
      </c>
      <c r="AA3509" s="94">
        <f t="shared" si="610"/>
        <v>0</v>
      </c>
      <c r="AB3509" s="96"/>
      <c r="AC3509" s="96" t="s">
        <v>3638</v>
      </c>
      <c r="AD3509" s="96" t="s">
        <v>3639</v>
      </c>
    </row>
    <row r="3510" spans="1:30" s="70" customFormat="1" ht="24" customHeight="1" x14ac:dyDescent="0.55000000000000004">
      <c r="A3510" s="86">
        <v>3088</v>
      </c>
      <c r="B3510" s="86" t="s">
        <v>28</v>
      </c>
      <c r="C3510" s="86">
        <v>29245</v>
      </c>
      <c r="D3510" s="86">
        <v>1</v>
      </c>
      <c r="E3510" s="86">
        <v>0</v>
      </c>
      <c r="F3510" s="86">
        <v>17</v>
      </c>
      <c r="G3510" s="86">
        <v>1</v>
      </c>
      <c r="H3510" s="87">
        <f t="shared" si="615"/>
        <v>417</v>
      </c>
      <c r="I3510" s="88">
        <f t="array" ref="I3510">INDEX(ราคาที่ดิน!$B:$C,MATCH($C3510,ราคาที่ดิน!$A:$A,0),MATCH($B3510,ราคาที่ดิน!$B$1:$C$1,0))</f>
        <v>700</v>
      </c>
      <c r="J3510" s="88">
        <f t="shared" si="616"/>
        <v>291900</v>
      </c>
      <c r="K3510" s="86"/>
      <c r="L3510" s="89"/>
      <c r="M3510" s="90"/>
      <c r="N3510" s="90"/>
      <c r="O3510" s="91"/>
      <c r="P3510" s="104">
        <v>100</v>
      </c>
      <c r="Q3510" s="92">
        <f t="array" ref="Q3510">INDEX(ราคาสิ่งปลูกสร้าง!$D$6:$CC$47,MATCH($L3510,ราคาสิ่งปลูกสร้าง!$B$6:$B$45,0),MATCH($O$4,ราคาสิ่งปลูกสร้าง!$D$5:$CC$5,0))</f>
        <v>0</v>
      </c>
      <c r="R3510" s="92">
        <f t="shared" si="617"/>
        <v>0</v>
      </c>
      <c r="S3510" s="90">
        <v>0</v>
      </c>
      <c r="T3510" s="90">
        <f t="array" ref="T3510">INDEX(ค่าเสื่อมสิ่งปลูกสร้าง!$A$5:$D$105,MATCH($S3510,ค่าเสื่อมสิ่งปลูกสร้าง!$A$5:$A$105,0),MATCH($M3510,ค่าเสื่อมสิ่งปลูกสร้าง!$A$3:$D$3))</f>
        <v>0</v>
      </c>
      <c r="U3510" s="92">
        <f t="shared" si="614"/>
        <v>0</v>
      </c>
      <c r="V3510" s="93">
        <f t="shared" si="607"/>
        <v>291900</v>
      </c>
      <c r="W3510" s="93">
        <f t="shared" si="608"/>
        <v>291900</v>
      </c>
      <c r="X3510" s="93">
        <v>0</v>
      </c>
      <c r="Y3510" s="93">
        <f t="shared" si="609"/>
        <v>291900</v>
      </c>
      <c r="Z3510" s="86">
        <v>0</v>
      </c>
      <c r="AA3510" s="94">
        <f t="shared" si="610"/>
        <v>0</v>
      </c>
      <c r="AB3510" s="96"/>
      <c r="AC3510" s="96" t="s">
        <v>3638</v>
      </c>
      <c r="AD3510" s="96" t="s">
        <v>3639</v>
      </c>
    </row>
    <row r="3511" spans="1:30" s="70" customFormat="1" ht="24" customHeight="1" x14ac:dyDescent="0.55000000000000004">
      <c r="A3511" s="86">
        <v>3089</v>
      </c>
      <c r="B3511" s="86" t="s">
        <v>28</v>
      </c>
      <c r="C3511" s="86">
        <v>29246</v>
      </c>
      <c r="D3511" s="86">
        <v>7</v>
      </c>
      <c r="E3511" s="86">
        <v>3</v>
      </c>
      <c r="F3511" s="86">
        <v>97</v>
      </c>
      <c r="G3511" s="86">
        <v>1</v>
      </c>
      <c r="H3511" s="87">
        <f t="shared" si="615"/>
        <v>3197</v>
      </c>
      <c r="I3511" s="88">
        <f t="array" ref="I3511">INDEX(ราคาที่ดิน!$B:$C,MATCH($C3511,ราคาที่ดิน!$A:$A,0),MATCH($B3511,ราคาที่ดิน!$B$1:$C$1,0))</f>
        <v>250</v>
      </c>
      <c r="J3511" s="88">
        <f t="shared" si="616"/>
        <v>799250</v>
      </c>
      <c r="K3511" s="86"/>
      <c r="L3511" s="89"/>
      <c r="M3511" s="90"/>
      <c r="N3511" s="90"/>
      <c r="O3511" s="91"/>
      <c r="P3511" s="104">
        <v>100</v>
      </c>
      <c r="Q3511" s="92">
        <f t="array" ref="Q3511">INDEX(ราคาสิ่งปลูกสร้าง!$D$6:$CC$47,MATCH($L3511,ราคาสิ่งปลูกสร้าง!$B$6:$B$45,0),MATCH($O$4,ราคาสิ่งปลูกสร้าง!$D$5:$CC$5,0))</f>
        <v>0</v>
      </c>
      <c r="R3511" s="92">
        <f t="shared" si="617"/>
        <v>0</v>
      </c>
      <c r="S3511" s="90">
        <v>0</v>
      </c>
      <c r="T3511" s="90">
        <f t="array" ref="T3511">INDEX(ค่าเสื่อมสิ่งปลูกสร้าง!$A$5:$D$105,MATCH($S3511,ค่าเสื่อมสิ่งปลูกสร้าง!$A$5:$A$105,0),MATCH($M3511,ค่าเสื่อมสิ่งปลูกสร้าง!$A$3:$D$3))</f>
        <v>0</v>
      </c>
      <c r="U3511" s="92">
        <f t="shared" si="614"/>
        <v>0</v>
      </c>
      <c r="V3511" s="93">
        <f t="shared" si="607"/>
        <v>799250</v>
      </c>
      <c r="W3511" s="93">
        <f t="shared" si="608"/>
        <v>799250</v>
      </c>
      <c r="X3511" s="93">
        <v>0</v>
      </c>
      <c r="Y3511" s="93">
        <f t="shared" si="609"/>
        <v>799250</v>
      </c>
      <c r="Z3511" s="86">
        <v>0</v>
      </c>
      <c r="AA3511" s="94">
        <f t="shared" si="610"/>
        <v>0</v>
      </c>
      <c r="AB3511" s="96"/>
      <c r="AC3511" s="96" t="s">
        <v>3161</v>
      </c>
      <c r="AD3511" s="96" t="s">
        <v>3162</v>
      </c>
    </row>
    <row r="3512" spans="1:30" s="70" customFormat="1" ht="24" customHeight="1" x14ac:dyDescent="0.55000000000000004">
      <c r="A3512" s="86">
        <v>3090</v>
      </c>
      <c r="B3512" s="86" t="s">
        <v>28</v>
      </c>
      <c r="C3512" s="86">
        <v>29247</v>
      </c>
      <c r="D3512" s="86">
        <v>22</v>
      </c>
      <c r="E3512" s="86">
        <v>3</v>
      </c>
      <c r="F3512" s="86">
        <v>47</v>
      </c>
      <c r="G3512" s="86">
        <v>1</v>
      </c>
      <c r="H3512" s="87">
        <f t="shared" si="615"/>
        <v>9147</v>
      </c>
      <c r="I3512" s="88">
        <f t="array" ref="I3512">INDEX(ราคาที่ดิน!$B:$C,MATCH($C3512,ราคาที่ดิน!$A:$A,0),MATCH($B3512,ราคาที่ดิน!$B$1:$C$1,0))</f>
        <v>250</v>
      </c>
      <c r="J3512" s="88">
        <f t="shared" si="616"/>
        <v>2286750</v>
      </c>
      <c r="K3512" s="86"/>
      <c r="L3512" s="89"/>
      <c r="M3512" s="90"/>
      <c r="N3512" s="90"/>
      <c r="O3512" s="91"/>
      <c r="P3512" s="104">
        <v>100</v>
      </c>
      <c r="Q3512" s="92">
        <f t="array" ref="Q3512">INDEX(ราคาสิ่งปลูกสร้าง!$D$6:$CC$47,MATCH($L3512,ราคาสิ่งปลูกสร้าง!$B$6:$B$45,0),MATCH($O$4,ราคาสิ่งปลูกสร้าง!$D$5:$CC$5,0))</f>
        <v>0</v>
      </c>
      <c r="R3512" s="92">
        <f t="shared" si="617"/>
        <v>0</v>
      </c>
      <c r="S3512" s="90">
        <v>0</v>
      </c>
      <c r="T3512" s="90">
        <f t="array" ref="T3512">INDEX(ค่าเสื่อมสิ่งปลูกสร้าง!$A$5:$D$105,MATCH($S3512,ค่าเสื่อมสิ่งปลูกสร้าง!$A$5:$A$105,0),MATCH($M3512,ค่าเสื่อมสิ่งปลูกสร้าง!$A$3:$D$3))</f>
        <v>0</v>
      </c>
      <c r="U3512" s="92">
        <f t="shared" si="614"/>
        <v>0</v>
      </c>
      <c r="V3512" s="93">
        <f t="shared" si="607"/>
        <v>2286750</v>
      </c>
      <c r="W3512" s="93">
        <f t="shared" si="608"/>
        <v>2286750</v>
      </c>
      <c r="X3512" s="93">
        <v>0</v>
      </c>
      <c r="Y3512" s="93">
        <f t="shared" si="609"/>
        <v>2286750</v>
      </c>
      <c r="Z3512" s="86">
        <v>0</v>
      </c>
      <c r="AA3512" s="94">
        <f t="shared" si="610"/>
        <v>0</v>
      </c>
      <c r="AB3512" s="96"/>
      <c r="AC3512" s="96" t="s">
        <v>2804</v>
      </c>
      <c r="AD3512" s="96" t="s">
        <v>2805</v>
      </c>
    </row>
    <row r="3513" spans="1:30" s="70" customFormat="1" ht="24" customHeight="1" x14ac:dyDescent="0.55000000000000004">
      <c r="A3513" s="86">
        <v>3091</v>
      </c>
      <c r="B3513" s="86" t="s">
        <v>28</v>
      </c>
      <c r="C3513" s="86">
        <v>29248</v>
      </c>
      <c r="D3513" s="86">
        <v>16</v>
      </c>
      <c r="E3513" s="86">
        <v>0</v>
      </c>
      <c r="F3513" s="86">
        <v>90</v>
      </c>
      <c r="G3513" s="86">
        <v>1</v>
      </c>
      <c r="H3513" s="87">
        <f t="shared" si="615"/>
        <v>6490</v>
      </c>
      <c r="I3513" s="88">
        <f t="array" ref="I3513">INDEX(ราคาที่ดิน!$B:$C,MATCH($C3513,ราคาที่ดิน!$A:$A,0),MATCH($B3513,ราคาที่ดิน!$B$1:$C$1,0))</f>
        <v>700</v>
      </c>
      <c r="J3513" s="88">
        <f t="shared" si="616"/>
        <v>4543000</v>
      </c>
      <c r="K3513" s="86"/>
      <c r="L3513" s="89"/>
      <c r="M3513" s="90"/>
      <c r="N3513" s="90"/>
      <c r="O3513" s="91"/>
      <c r="P3513" s="104">
        <v>100</v>
      </c>
      <c r="Q3513" s="92">
        <f t="array" ref="Q3513">INDEX(ราคาสิ่งปลูกสร้าง!$D$6:$CC$47,MATCH($L3513,ราคาสิ่งปลูกสร้าง!$B$6:$B$45,0),MATCH($O$4,ราคาสิ่งปลูกสร้าง!$D$5:$CC$5,0))</f>
        <v>0</v>
      </c>
      <c r="R3513" s="92">
        <f t="shared" si="617"/>
        <v>0</v>
      </c>
      <c r="S3513" s="90">
        <v>0</v>
      </c>
      <c r="T3513" s="90">
        <f t="array" ref="T3513">INDEX(ค่าเสื่อมสิ่งปลูกสร้าง!$A$5:$D$105,MATCH($S3513,ค่าเสื่อมสิ่งปลูกสร้าง!$A$5:$A$105,0),MATCH($M3513,ค่าเสื่อมสิ่งปลูกสร้าง!$A$3:$D$3))</f>
        <v>0</v>
      </c>
      <c r="U3513" s="92">
        <f t="shared" si="614"/>
        <v>0</v>
      </c>
      <c r="V3513" s="93">
        <f t="shared" si="607"/>
        <v>4543000</v>
      </c>
      <c r="W3513" s="93">
        <f t="shared" si="608"/>
        <v>4543000</v>
      </c>
      <c r="X3513" s="93">
        <v>0</v>
      </c>
      <c r="Y3513" s="93">
        <f t="shared" si="609"/>
        <v>4543000</v>
      </c>
      <c r="Z3513" s="86">
        <v>0</v>
      </c>
      <c r="AA3513" s="94">
        <f t="shared" si="610"/>
        <v>0</v>
      </c>
      <c r="AB3513" s="96"/>
      <c r="AC3513" s="96" t="s">
        <v>3640</v>
      </c>
      <c r="AD3513" s="96" t="s">
        <v>3641</v>
      </c>
    </row>
    <row r="3514" spans="1:30" s="70" customFormat="1" ht="24" customHeight="1" x14ac:dyDescent="0.55000000000000004">
      <c r="A3514" s="86">
        <v>3092</v>
      </c>
      <c r="B3514" s="86" t="s">
        <v>28</v>
      </c>
      <c r="C3514" s="86">
        <v>29249</v>
      </c>
      <c r="D3514" s="86">
        <v>8</v>
      </c>
      <c r="E3514" s="86">
        <v>0</v>
      </c>
      <c r="F3514" s="86">
        <v>53</v>
      </c>
      <c r="G3514" s="86">
        <v>1</v>
      </c>
      <c r="H3514" s="87">
        <f t="shared" si="615"/>
        <v>3253</v>
      </c>
      <c r="I3514" s="88">
        <f t="array" ref="I3514">INDEX(ราคาที่ดิน!$B:$C,MATCH($C3514,ราคาที่ดิน!$A:$A,0),MATCH($B3514,ราคาที่ดิน!$B$1:$C$1,0))</f>
        <v>430</v>
      </c>
      <c r="J3514" s="88">
        <f t="shared" si="616"/>
        <v>1398790</v>
      </c>
      <c r="K3514" s="86"/>
      <c r="L3514" s="89"/>
      <c r="M3514" s="90"/>
      <c r="N3514" s="90"/>
      <c r="O3514" s="91"/>
      <c r="P3514" s="104">
        <v>100</v>
      </c>
      <c r="Q3514" s="92">
        <f t="array" ref="Q3514">INDEX(ราคาสิ่งปลูกสร้าง!$D$6:$CC$47,MATCH($L3514,ราคาสิ่งปลูกสร้าง!$B$6:$B$45,0),MATCH($O$4,ราคาสิ่งปลูกสร้าง!$D$5:$CC$5,0))</f>
        <v>0</v>
      </c>
      <c r="R3514" s="92">
        <f t="shared" si="617"/>
        <v>0</v>
      </c>
      <c r="S3514" s="90">
        <v>0</v>
      </c>
      <c r="T3514" s="90">
        <f t="array" ref="T3514">INDEX(ค่าเสื่อมสิ่งปลูกสร้าง!$A$5:$D$105,MATCH($S3514,ค่าเสื่อมสิ่งปลูกสร้าง!$A$5:$A$105,0),MATCH($M3514,ค่าเสื่อมสิ่งปลูกสร้าง!$A$3:$D$3))</f>
        <v>0</v>
      </c>
      <c r="U3514" s="92">
        <f t="shared" si="614"/>
        <v>0</v>
      </c>
      <c r="V3514" s="93">
        <f t="shared" si="607"/>
        <v>1398790</v>
      </c>
      <c r="W3514" s="93">
        <f t="shared" si="608"/>
        <v>1398790</v>
      </c>
      <c r="X3514" s="93">
        <v>0</v>
      </c>
      <c r="Y3514" s="93">
        <f t="shared" si="609"/>
        <v>1398790</v>
      </c>
      <c r="Z3514" s="86">
        <v>0</v>
      </c>
      <c r="AA3514" s="94">
        <f t="shared" si="610"/>
        <v>0</v>
      </c>
      <c r="AB3514" s="96"/>
      <c r="AC3514" s="96" t="s">
        <v>213</v>
      </c>
      <c r="AD3514" s="96" t="s">
        <v>214</v>
      </c>
    </row>
    <row r="3515" spans="1:30" s="70" customFormat="1" ht="24" customHeight="1" x14ac:dyDescent="0.55000000000000004">
      <c r="A3515" s="86">
        <v>3093</v>
      </c>
      <c r="B3515" s="86" t="s">
        <v>28</v>
      </c>
      <c r="C3515" s="86">
        <v>29250</v>
      </c>
      <c r="D3515" s="86">
        <v>4</v>
      </c>
      <c r="E3515" s="86">
        <v>0</v>
      </c>
      <c r="F3515" s="86">
        <v>0</v>
      </c>
      <c r="G3515" s="86">
        <v>1</v>
      </c>
      <c r="H3515" s="87">
        <f t="shared" si="615"/>
        <v>1600</v>
      </c>
      <c r="I3515" s="88">
        <f t="array" ref="I3515">INDEX(ราคาที่ดิน!$B:$C,MATCH($C3515,ราคาที่ดิน!$A:$A,0),MATCH($B3515,ราคาที่ดิน!$B$1:$C$1,0))</f>
        <v>700</v>
      </c>
      <c r="J3515" s="88">
        <f t="shared" si="616"/>
        <v>1120000</v>
      </c>
      <c r="K3515" s="86"/>
      <c r="L3515" s="89"/>
      <c r="M3515" s="90"/>
      <c r="N3515" s="90"/>
      <c r="O3515" s="91"/>
      <c r="P3515" s="104">
        <v>100</v>
      </c>
      <c r="Q3515" s="92">
        <f t="array" ref="Q3515">INDEX(ราคาสิ่งปลูกสร้าง!$D$6:$CC$47,MATCH($L3515,ราคาสิ่งปลูกสร้าง!$B$6:$B$45,0),MATCH($O$4,ราคาสิ่งปลูกสร้าง!$D$5:$CC$5,0))</f>
        <v>0</v>
      </c>
      <c r="R3515" s="92">
        <f t="shared" si="617"/>
        <v>0</v>
      </c>
      <c r="S3515" s="90">
        <v>0</v>
      </c>
      <c r="T3515" s="90">
        <f t="array" ref="T3515">INDEX(ค่าเสื่อมสิ่งปลูกสร้าง!$A$5:$D$105,MATCH($S3515,ค่าเสื่อมสิ่งปลูกสร้าง!$A$5:$A$105,0),MATCH($M3515,ค่าเสื่อมสิ่งปลูกสร้าง!$A$3:$D$3))</f>
        <v>0</v>
      </c>
      <c r="U3515" s="92">
        <f t="shared" si="614"/>
        <v>0</v>
      </c>
      <c r="V3515" s="93">
        <f t="shared" ref="V3515:V3579" si="618">$J3515+$U3515</f>
        <v>1120000</v>
      </c>
      <c r="W3515" s="93">
        <f t="shared" ref="W3515:W3579" si="619">$P3515%*$V3515</f>
        <v>1120000</v>
      </c>
      <c r="X3515" s="93">
        <v>0</v>
      </c>
      <c r="Y3515" s="93">
        <f t="shared" ref="Y3515:Y3579" si="620">IF($W3515-$X3515&lt;0,0,$W3515-$X3515)</f>
        <v>1120000</v>
      </c>
      <c r="Z3515" s="86">
        <v>0</v>
      </c>
      <c r="AA3515" s="94">
        <f t="shared" ref="AA3515:AA3579" si="621">$Y3515*$Z3515/100</f>
        <v>0</v>
      </c>
      <c r="AB3515" s="96"/>
      <c r="AC3515" s="96" t="s">
        <v>3642</v>
      </c>
      <c r="AD3515" s="96" t="s">
        <v>3304</v>
      </c>
    </row>
    <row r="3516" spans="1:30" s="70" customFormat="1" ht="24" customHeight="1" x14ac:dyDescent="0.55000000000000004">
      <c r="A3516" s="86">
        <v>3094</v>
      </c>
      <c r="B3516" s="86" t="s">
        <v>28</v>
      </c>
      <c r="C3516" s="86">
        <v>29251</v>
      </c>
      <c r="D3516" s="86">
        <v>11</v>
      </c>
      <c r="E3516" s="86">
        <v>2</v>
      </c>
      <c r="F3516" s="86">
        <v>51</v>
      </c>
      <c r="G3516" s="86">
        <v>1</v>
      </c>
      <c r="H3516" s="87">
        <f t="shared" si="615"/>
        <v>4651</v>
      </c>
      <c r="I3516" s="88">
        <f t="array" ref="I3516">INDEX(ราคาที่ดิน!$B:$C,MATCH($C3516,ราคาที่ดิน!$A:$A,0),MATCH($B3516,ราคาที่ดิน!$B$1:$C$1,0))</f>
        <v>600</v>
      </c>
      <c r="J3516" s="88">
        <f t="shared" si="616"/>
        <v>2790600</v>
      </c>
      <c r="K3516" s="86"/>
      <c r="L3516" s="89"/>
      <c r="M3516" s="90"/>
      <c r="N3516" s="90"/>
      <c r="O3516" s="91"/>
      <c r="P3516" s="104">
        <v>100</v>
      </c>
      <c r="Q3516" s="92">
        <f t="array" ref="Q3516">INDEX(ราคาสิ่งปลูกสร้าง!$D$6:$CC$47,MATCH($L3516,ราคาสิ่งปลูกสร้าง!$B$6:$B$45,0),MATCH($O$4,ราคาสิ่งปลูกสร้าง!$D$5:$CC$5,0))</f>
        <v>0</v>
      </c>
      <c r="R3516" s="92">
        <f t="shared" si="617"/>
        <v>0</v>
      </c>
      <c r="S3516" s="90">
        <v>0</v>
      </c>
      <c r="T3516" s="90">
        <f t="array" ref="T3516">INDEX(ค่าเสื่อมสิ่งปลูกสร้าง!$A$5:$D$105,MATCH($S3516,ค่าเสื่อมสิ่งปลูกสร้าง!$A$5:$A$105,0),MATCH($M3516,ค่าเสื่อมสิ่งปลูกสร้าง!$A$3:$D$3))</f>
        <v>0</v>
      </c>
      <c r="U3516" s="92">
        <f t="shared" si="614"/>
        <v>0</v>
      </c>
      <c r="V3516" s="93">
        <f t="shared" si="618"/>
        <v>2790600</v>
      </c>
      <c r="W3516" s="93">
        <f t="shared" si="619"/>
        <v>2790600</v>
      </c>
      <c r="X3516" s="93">
        <v>0</v>
      </c>
      <c r="Y3516" s="93">
        <f t="shared" si="620"/>
        <v>2790600</v>
      </c>
      <c r="Z3516" s="86">
        <v>0</v>
      </c>
      <c r="AA3516" s="94">
        <f t="shared" si="621"/>
        <v>0</v>
      </c>
      <c r="AB3516" s="96"/>
      <c r="AC3516" s="96" t="s">
        <v>323</v>
      </c>
      <c r="AD3516" s="96" t="s">
        <v>324</v>
      </c>
    </row>
    <row r="3517" spans="1:30" s="70" customFormat="1" ht="24" customHeight="1" x14ac:dyDescent="0.55000000000000004">
      <c r="A3517" s="86">
        <v>3095</v>
      </c>
      <c r="B3517" s="86" t="s">
        <v>28</v>
      </c>
      <c r="C3517" s="86">
        <v>29252</v>
      </c>
      <c r="D3517" s="86">
        <v>5</v>
      </c>
      <c r="E3517" s="86">
        <v>3</v>
      </c>
      <c r="F3517" s="86">
        <v>21</v>
      </c>
      <c r="G3517" s="86">
        <v>1</v>
      </c>
      <c r="H3517" s="87">
        <f t="shared" si="615"/>
        <v>2321</v>
      </c>
      <c r="I3517" s="88">
        <f t="array" ref="I3517">INDEX(ราคาที่ดิน!$B:$C,MATCH($C3517,ราคาที่ดิน!$A:$A,0),MATCH($B3517,ราคาที่ดิน!$B$1:$C$1,0))</f>
        <v>250</v>
      </c>
      <c r="J3517" s="88">
        <f t="shared" si="616"/>
        <v>580250</v>
      </c>
      <c r="K3517" s="86"/>
      <c r="L3517" s="89"/>
      <c r="M3517" s="90"/>
      <c r="N3517" s="90"/>
      <c r="O3517" s="91"/>
      <c r="P3517" s="104">
        <v>100</v>
      </c>
      <c r="Q3517" s="92">
        <f t="array" ref="Q3517">INDEX(ราคาสิ่งปลูกสร้าง!$D$6:$CC$47,MATCH($L3517,ราคาสิ่งปลูกสร้าง!$B$6:$B$45,0),MATCH($O$4,ราคาสิ่งปลูกสร้าง!$D$5:$CC$5,0))</f>
        <v>0</v>
      </c>
      <c r="R3517" s="92">
        <f t="shared" si="617"/>
        <v>0</v>
      </c>
      <c r="S3517" s="90">
        <v>0</v>
      </c>
      <c r="T3517" s="90">
        <f t="array" ref="T3517">INDEX(ค่าเสื่อมสิ่งปลูกสร้าง!$A$5:$D$105,MATCH($S3517,ค่าเสื่อมสิ่งปลูกสร้าง!$A$5:$A$105,0),MATCH($M3517,ค่าเสื่อมสิ่งปลูกสร้าง!$A$3:$D$3))</f>
        <v>0</v>
      </c>
      <c r="U3517" s="92">
        <f t="shared" si="614"/>
        <v>0</v>
      </c>
      <c r="V3517" s="93">
        <f t="shared" si="618"/>
        <v>580250</v>
      </c>
      <c r="W3517" s="93">
        <f t="shared" si="619"/>
        <v>580250</v>
      </c>
      <c r="X3517" s="93">
        <v>0</v>
      </c>
      <c r="Y3517" s="93">
        <f t="shared" si="620"/>
        <v>580250</v>
      </c>
      <c r="Z3517" s="86">
        <v>0</v>
      </c>
      <c r="AA3517" s="94">
        <f t="shared" si="621"/>
        <v>0</v>
      </c>
      <c r="AB3517" s="96"/>
      <c r="AC3517" s="96" t="s">
        <v>3643</v>
      </c>
      <c r="AD3517" s="96" t="s">
        <v>3644</v>
      </c>
    </row>
    <row r="3518" spans="1:30" s="70" customFormat="1" ht="24" customHeight="1" x14ac:dyDescent="0.55000000000000004">
      <c r="A3518" s="86">
        <v>3096</v>
      </c>
      <c r="B3518" s="86" t="s">
        <v>28</v>
      </c>
      <c r="C3518" s="86">
        <v>29253</v>
      </c>
      <c r="D3518" s="86">
        <v>13</v>
      </c>
      <c r="E3518" s="86">
        <v>0</v>
      </c>
      <c r="F3518" s="86">
        <v>40</v>
      </c>
      <c r="G3518" s="86">
        <v>1</v>
      </c>
      <c r="H3518" s="87">
        <f t="shared" si="615"/>
        <v>5240</v>
      </c>
      <c r="I3518" s="88">
        <f t="array" ref="I3518">INDEX(ราคาที่ดิน!$B:$C,MATCH($C3518,ราคาที่ดิน!$A:$A,0),MATCH($B3518,ราคาที่ดิน!$B$1:$C$1,0))</f>
        <v>500</v>
      </c>
      <c r="J3518" s="88">
        <f t="shared" si="616"/>
        <v>2620000</v>
      </c>
      <c r="K3518" s="86"/>
      <c r="L3518" s="89"/>
      <c r="M3518" s="90"/>
      <c r="N3518" s="90"/>
      <c r="O3518" s="91"/>
      <c r="P3518" s="104">
        <v>100</v>
      </c>
      <c r="Q3518" s="92">
        <f t="array" ref="Q3518">INDEX(ราคาสิ่งปลูกสร้าง!$D$6:$CC$47,MATCH($L3518,ราคาสิ่งปลูกสร้าง!$B$6:$B$45,0),MATCH($O$4,ราคาสิ่งปลูกสร้าง!$D$5:$CC$5,0))</f>
        <v>0</v>
      </c>
      <c r="R3518" s="92">
        <f t="shared" si="617"/>
        <v>0</v>
      </c>
      <c r="S3518" s="90">
        <v>0</v>
      </c>
      <c r="T3518" s="90">
        <f t="array" ref="T3518">INDEX(ค่าเสื่อมสิ่งปลูกสร้าง!$A$5:$D$105,MATCH($S3518,ค่าเสื่อมสิ่งปลูกสร้าง!$A$5:$A$105,0),MATCH($M3518,ค่าเสื่อมสิ่งปลูกสร้าง!$A$3:$D$3))</f>
        <v>0</v>
      </c>
      <c r="U3518" s="92">
        <f t="shared" si="614"/>
        <v>0</v>
      </c>
      <c r="V3518" s="93">
        <f t="shared" si="618"/>
        <v>2620000</v>
      </c>
      <c r="W3518" s="93">
        <f t="shared" si="619"/>
        <v>2620000</v>
      </c>
      <c r="X3518" s="93">
        <v>0</v>
      </c>
      <c r="Y3518" s="93">
        <f t="shared" si="620"/>
        <v>2620000</v>
      </c>
      <c r="Z3518" s="86">
        <v>0</v>
      </c>
      <c r="AA3518" s="94">
        <f t="shared" si="621"/>
        <v>0</v>
      </c>
      <c r="AB3518" s="96"/>
      <c r="AC3518" s="96" t="s">
        <v>3643</v>
      </c>
      <c r="AD3518" s="96" t="s">
        <v>3644</v>
      </c>
    </row>
    <row r="3519" spans="1:30" s="70" customFormat="1" ht="24" customHeight="1" x14ac:dyDescent="0.55000000000000004">
      <c r="A3519" s="86">
        <v>3097</v>
      </c>
      <c r="B3519" s="86" t="s">
        <v>28</v>
      </c>
      <c r="C3519" s="86">
        <v>29254</v>
      </c>
      <c r="D3519" s="86">
        <v>7</v>
      </c>
      <c r="E3519" s="86">
        <v>1</v>
      </c>
      <c r="F3519" s="86">
        <v>74</v>
      </c>
      <c r="G3519" s="86">
        <v>1</v>
      </c>
      <c r="H3519" s="87">
        <f t="shared" si="615"/>
        <v>2974</v>
      </c>
      <c r="I3519" s="88">
        <f t="array" ref="I3519">INDEX(ราคาที่ดิน!$B:$C,MATCH($C3519,ราคาที่ดิน!$A:$A,0),MATCH($B3519,ราคาที่ดิน!$B$1:$C$1,0))</f>
        <v>600</v>
      </c>
      <c r="J3519" s="88">
        <f t="shared" si="616"/>
        <v>1784400</v>
      </c>
      <c r="K3519" s="86"/>
      <c r="L3519" s="89"/>
      <c r="M3519" s="90"/>
      <c r="N3519" s="90"/>
      <c r="O3519" s="91"/>
      <c r="P3519" s="104">
        <v>100</v>
      </c>
      <c r="Q3519" s="92">
        <f t="array" ref="Q3519">INDEX(ราคาสิ่งปลูกสร้าง!$D$6:$CC$47,MATCH($L3519,ราคาสิ่งปลูกสร้าง!$B$6:$B$45,0),MATCH($O$4,ราคาสิ่งปลูกสร้าง!$D$5:$CC$5,0))</f>
        <v>0</v>
      </c>
      <c r="R3519" s="92">
        <f t="shared" si="617"/>
        <v>0</v>
      </c>
      <c r="S3519" s="90">
        <v>0</v>
      </c>
      <c r="T3519" s="90">
        <f t="array" ref="T3519">INDEX(ค่าเสื่อมสิ่งปลูกสร้าง!$A$5:$D$105,MATCH($S3519,ค่าเสื่อมสิ่งปลูกสร้าง!$A$5:$A$105,0),MATCH($M3519,ค่าเสื่อมสิ่งปลูกสร้าง!$A$3:$D$3))</f>
        <v>0</v>
      </c>
      <c r="U3519" s="92">
        <f t="shared" si="614"/>
        <v>0</v>
      </c>
      <c r="V3519" s="93">
        <f t="shared" si="618"/>
        <v>1784400</v>
      </c>
      <c r="W3519" s="93">
        <f t="shared" si="619"/>
        <v>1784400</v>
      </c>
      <c r="X3519" s="93">
        <v>0</v>
      </c>
      <c r="Y3519" s="93">
        <f t="shared" si="620"/>
        <v>1784400</v>
      </c>
      <c r="Z3519" s="86">
        <v>0</v>
      </c>
      <c r="AA3519" s="94">
        <f t="shared" si="621"/>
        <v>0</v>
      </c>
      <c r="AB3519" s="96"/>
      <c r="AC3519" s="96" t="s">
        <v>3161</v>
      </c>
      <c r="AD3519" s="96" t="s">
        <v>3162</v>
      </c>
    </row>
    <row r="3520" spans="1:30" s="70" customFormat="1" ht="24" customHeight="1" x14ac:dyDescent="0.55000000000000004">
      <c r="A3520" s="86">
        <v>3098</v>
      </c>
      <c r="B3520" s="86" t="s">
        <v>28</v>
      </c>
      <c r="C3520" s="86">
        <v>29255</v>
      </c>
      <c r="D3520" s="86">
        <v>1</v>
      </c>
      <c r="E3520" s="86">
        <v>0</v>
      </c>
      <c r="F3520" s="86">
        <v>2</v>
      </c>
      <c r="G3520" s="86">
        <v>1</v>
      </c>
      <c r="H3520" s="87">
        <f t="shared" si="615"/>
        <v>402</v>
      </c>
      <c r="I3520" s="88">
        <f t="array" ref="I3520">INDEX(ราคาที่ดิน!$B:$C,MATCH($C3520,ราคาที่ดิน!$A:$A,0),MATCH($B3520,ราคาที่ดิน!$B$1:$C$1,0))</f>
        <v>700</v>
      </c>
      <c r="J3520" s="88">
        <f t="shared" si="616"/>
        <v>281400</v>
      </c>
      <c r="K3520" s="86"/>
      <c r="L3520" s="89"/>
      <c r="M3520" s="90"/>
      <c r="N3520" s="90"/>
      <c r="O3520" s="91"/>
      <c r="P3520" s="104">
        <v>100</v>
      </c>
      <c r="Q3520" s="92">
        <f t="array" ref="Q3520">INDEX(ราคาสิ่งปลูกสร้าง!$D$6:$CC$47,MATCH($L3520,ราคาสิ่งปลูกสร้าง!$B$6:$B$45,0),MATCH($O$4,ราคาสิ่งปลูกสร้าง!$D$5:$CC$5,0))</f>
        <v>0</v>
      </c>
      <c r="R3520" s="92">
        <f t="shared" si="617"/>
        <v>0</v>
      </c>
      <c r="S3520" s="90">
        <v>0</v>
      </c>
      <c r="T3520" s="90">
        <f t="array" ref="T3520">INDEX(ค่าเสื่อมสิ่งปลูกสร้าง!$A$5:$D$105,MATCH($S3520,ค่าเสื่อมสิ่งปลูกสร้าง!$A$5:$A$105,0),MATCH($M3520,ค่าเสื่อมสิ่งปลูกสร้าง!$A$3:$D$3))</f>
        <v>0</v>
      </c>
      <c r="U3520" s="92">
        <f t="shared" si="614"/>
        <v>0</v>
      </c>
      <c r="V3520" s="93">
        <f t="shared" si="618"/>
        <v>281400</v>
      </c>
      <c r="W3520" s="93">
        <f t="shared" si="619"/>
        <v>281400</v>
      </c>
      <c r="X3520" s="93">
        <v>0</v>
      </c>
      <c r="Y3520" s="93">
        <f t="shared" si="620"/>
        <v>281400</v>
      </c>
      <c r="Z3520" s="86">
        <v>0</v>
      </c>
      <c r="AA3520" s="94">
        <f t="shared" si="621"/>
        <v>0</v>
      </c>
      <c r="AB3520" s="96"/>
      <c r="AC3520" s="96" t="s">
        <v>3645</v>
      </c>
      <c r="AD3520" s="96" t="s">
        <v>3646</v>
      </c>
    </row>
    <row r="3521" spans="1:30" s="70" customFormat="1" ht="24" customHeight="1" x14ac:dyDescent="0.55000000000000004">
      <c r="A3521" s="86">
        <v>3099</v>
      </c>
      <c r="B3521" s="86" t="s">
        <v>28</v>
      </c>
      <c r="C3521" s="86">
        <v>29256</v>
      </c>
      <c r="D3521" s="86">
        <v>0</v>
      </c>
      <c r="E3521" s="86">
        <v>3</v>
      </c>
      <c r="F3521" s="86">
        <v>82</v>
      </c>
      <c r="G3521" s="86">
        <v>1</v>
      </c>
      <c r="H3521" s="87">
        <f t="shared" si="615"/>
        <v>382</v>
      </c>
      <c r="I3521" s="88">
        <f t="array" ref="I3521">INDEX(ราคาที่ดิน!$B:$C,MATCH($C3521,ราคาที่ดิน!$A:$A,0),MATCH($B3521,ราคาที่ดิน!$B$1:$C$1,0))</f>
        <v>700</v>
      </c>
      <c r="J3521" s="88">
        <f t="shared" si="616"/>
        <v>267400</v>
      </c>
      <c r="K3521" s="86"/>
      <c r="L3521" s="89"/>
      <c r="M3521" s="90"/>
      <c r="N3521" s="90"/>
      <c r="O3521" s="91"/>
      <c r="P3521" s="104">
        <v>100</v>
      </c>
      <c r="Q3521" s="92">
        <f t="array" ref="Q3521">INDEX(ราคาสิ่งปลูกสร้าง!$D$6:$CC$47,MATCH($L3521,ราคาสิ่งปลูกสร้าง!$B$6:$B$45,0),MATCH($O$4,ราคาสิ่งปลูกสร้าง!$D$5:$CC$5,0))</f>
        <v>0</v>
      </c>
      <c r="R3521" s="92">
        <f t="shared" si="617"/>
        <v>0</v>
      </c>
      <c r="S3521" s="90">
        <v>0</v>
      </c>
      <c r="T3521" s="90">
        <f t="array" ref="T3521">INDEX(ค่าเสื่อมสิ่งปลูกสร้าง!$A$5:$D$105,MATCH($S3521,ค่าเสื่อมสิ่งปลูกสร้าง!$A$5:$A$105,0),MATCH($M3521,ค่าเสื่อมสิ่งปลูกสร้าง!$A$3:$D$3))</f>
        <v>0</v>
      </c>
      <c r="U3521" s="92">
        <f t="shared" si="614"/>
        <v>0</v>
      </c>
      <c r="V3521" s="93">
        <f t="shared" si="618"/>
        <v>267400</v>
      </c>
      <c r="W3521" s="93">
        <f t="shared" si="619"/>
        <v>267400</v>
      </c>
      <c r="X3521" s="93">
        <v>0</v>
      </c>
      <c r="Y3521" s="93">
        <f t="shared" si="620"/>
        <v>267400</v>
      </c>
      <c r="Z3521" s="86">
        <v>0</v>
      </c>
      <c r="AA3521" s="94">
        <f t="shared" si="621"/>
        <v>0</v>
      </c>
      <c r="AB3521" s="96"/>
      <c r="AC3521" s="96" t="s">
        <v>3647</v>
      </c>
      <c r="AD3521" s="96" t="s">
        <v>3646</v>
      </c>
    </row>
    <row r="3522" spans="1:30" s="70" customFormat="1" ht="24" customHeight="1" x14ac:dyDescent="0.55000000000000004">
      <c r="A3522" s="86">
        <v>3100</v>
      </c>
      <c r="B3522" s="86" t="s">
        <v>28</v>
      </c>
      <c r="C3522" s="86">
        <v>29257</v>
      </c>
      <c r="D3522" s="86">
        <v>1</v>
      </c>
      <c r="E3522" s="86">
        <v>0</v>
      </c>
      <c r="F3522" s="86">
        <v>46</v>
      </c>
      <c r="G3522" s="86">
        <v>1</v>
      </c>
      <c r="H3522" s="87">
        <f t="shared" si="615"/>
        <v>446</v>
      </c>
      <c r="I3522" s="88">
        <f t="array" ref="I3522">INDEX(ราคาที่ดิน!$B:$C,MATCH($C3522,ราคาที่ดิน!$A:$A,0),MATCH($B3522,ราคาที่ดิน!$B$1:$C$1,0))</f>
        <v>800</v>
      </c>
      <c r="J3522" s="88">
        <f t="shared" si="616"/>
        <v>356800</v>
      </c>
      <c r="K3522" s="86"/>
      <c r="L3522" s="89"/>
      <c r="M3522" s="90"/>
      <c r="N3522" s="90"/>
      <c r="O3522" s="91"/>
      <c r="P3522" s="104">
        <v>100</v>
      </c>
      <c r="Q3522" s="92">
        <f t="array" ref="Q3522">INDEX(ราคาสิ่งปลูกสร้าง!$D$6:$CC$47,MATCH($L3522,ราคาสิ่งปลูกสร้าง!$B$6:$B$45,0),MATCH($O$4,ราคาสิ่งปลูกสร้าง!$D$5:$CC$5,0))</f>
        <v>0</v>
      </c>
      <c r="R3522" s="92">
        <f t="shared" si="617"/>
        <v>0</v>
      </c>
      <c r="S3522" s="90">
        <v>0</v>
      </c>
      <c r="T3522" s="90">
        <f t="array" ref="T3522">INDEX(ค่าเสื่อมสิ่งปลูกสร้าง!$A$5:$D$105,MATCH($S3522,ค่าเสื่อมสิ่งปลูกสร้าง!$A$5:$A$105,0),MATCH($M3522,ค่าเสื่อมสิ่งปลูกสร้าง!$A$3:$D$3))</f>
        <v>0</v>
      </c>
      <c r="U3522" s="92">
        <f t="shared" si="614"/>
        <v>0</v>
      </c>
      <c r="V3522" s="93">
        <f t="shared" si="618"/>
        <v>356800</v>
      </c>
      <c r="W3522" s="93">
        <f t="shared" si="619"/>
        <v>356800</v>
      </c>
      <c r="X3522" s="93">
        <v>0</v>
      </c>
      <c r="Y3522" s="93">
        <f t="shared" si="620"/>
        <v>356800</v>
      </c>
      <c r="Z3522" s="86">
        <v>0</v>
      </c>
      <c r="AA3522" s="94">
        <f t="shared" si="621"/>
        <v>0</v>
      </c>
      <c r="AB3522" s="96"/>
      <c r="AC3522" s="96" t="s">
        <v>3648</v>
      </c>
      <c r="AD3522" s="96" t="s">
        <v>3649</v>
      </c>
    </row>
    <row r="3523" spans="1:30" s="70" customFormat="1" ht="24" customHeight="1" x14ac:dyDescent="0.55000000000000004">
      <c r="A3523" s="86">
        <v>3101</v>
      </c>
      <c r="B3523" s="86" t="s">
        <v>28</v>
      </c>
      <c r="C3523" s="86">
        <v>29258</v>
      </c>
      <c r="D3523" s="86">
        <v>0</v>
      </c>
      <c r="E3523" s="86">
        <v>0</v>
      </c>
      <c r="F3523" s="86">
        <v>88</v>
      </c>
      <c r="G3523" s="86">
        <v>1</v>
      </c>
      <c r="H3523" s="87">
        <f t="shared" ref="H3523:H3555" si="622">$D3523*400+$E3523*100+$F3523</f>
        <v>88</v>
      </c>
      <c r="I3523" s="88">
        <f t="array" ref="I3523">INDEX(ราคาที่ดิน!$B:$C,MATCH($C3523,ราคาที่ดิน!$A:$A,0),MATCH($B3523,ราคาที่ดิน!$B$1:$C$1,0))</f>
        <v>800</v>
      </c>
      <c r="J3523" s="88">
        <f t="shared" ref="J3523:J3555" si="623">$H3523*$I3523</f>
        <v>70400</v>
      </c>
      <c r="K3523" s="86"/>
      <c r="L3523" s="89"/>
      <c r="M3523" s="90"/>
      <c r="N3523" s="90"/>
      <c r="O3523" s="91"/>
      <c r="P3523" s="104">
        <v>100</v>
      </c>
      <c r="Q3523" s="92">
        <f t="array" ref="Q3523">INDEX(ราคาสิ่งปลูกสร้าง!$D$6:$CC$47,MATCH($L3523,ราคาสิ่งปลูกสร้าง!$B$6:$B$45,0),MATCH($O$4,ราคาสิ่งปลูกสร้าง!$D$5:$CC$5,0))</f>
        <v>0</v>
      </c>
      <c r="R3523" s="92">
        <f t="shared" si="617"/>
        <v>0</v>
      </c>
      <c r="S3523" s="90">
        <v>0</v>
      </c>
      <c r="T3523" s="90">
        <f t="array" ref="T3523">INDEX(ค่าเสื่อมสิ่งปลูกสร้าง!$A$5:$D$105,MATCH($S3523,ค่าเสื่อมสิ่งปลูกสร้าง!$A$5:$A$105,0),MATCH($M3523,ค่าเสื่อมสิ่งปลูกสร้าง!$A$3:$D$3))</f>
        <v>0</v>
      </c>
      <c r="U3523" s="92">
        <f t="shared" si="614"/>
        <v>0</v>
      </c>
      <c r="V3523" s="93">
        <f t="shared" si="618"/>
        <v>70400</v>
      </c>
      <c r="W3523" s="93">
        <f t="shared" si="619"/>
        <v>70400</v>
      </c>
      <c r="X3523" s="93">
        <v>0</v>
      </c>
      <c r="Y3523" s="93">
        <f t="shared" si="620"/>
        <v>70400</v>
      </c>
      <c r="Z3523" s="86">
        <v>0</v>
      </c>
      <c r="AA3523" s="94">
        <f t="shared" si="621"/>
        <v>0</v>
      </c>
      <c r="AB3523" s="96"/>
      <c r="AC3523" s="96" t="s">
        <v>3650</v>
      </c>
      <c r="AD3523" s="96" t="s">
        <v>3651</v>
      </c>
    </row>
    <row r="3524" spans="1:30" s="70" customFormat="1" ht="24" customHeight="1" x14ac:dyDescent="0.55000000000000004">
      <c r="A3524" s="86">
        <v>3102</v>
      </c>
      <c r="B3524" s="86" t="s">
        <v>28</v>
      </c>
      <c r="C3524" s="86">
        <v>29259</v>
      </c>
      <c r="D3524" s="86">
        <v>0</v>
      </c>
      <c r="E3524" s="86">
        <v>1</v>
      </c>
      <c r="F3524" s="86">
        <v>50</v>
      </c>
      <c r="G3524" s="86">
        <v>1</v>
      </c>
      <c r="H3524" s="87">
        <f t="shared" si="622"/>
        <v>150</v>
      </c>
      <c r="I3524" s="88">
        <f t="array" ref="I3524">INDEX(ราคาที่ดิน!$B:$C,MATCH($C3524,ราคาที่ดิน!$A:$A,0),MATCH($B3524,ราคาที่ดิน!$B$1:$C$1,0))</f>
        <v>800</v>
      </c>
      <c r="J3524" s="88">
        <f t="shared" si="623"/>
        <v>120000</v>
      </c>
      <c r="K3524" s="86"/>
      <c r="L3524" s="89"/>
      <c r="M3524" s="90"/>
      <c r="N3524" s="90"/>
      <c r="O3524" s="91"/>
      <c r="P3524" s="104">
        <v>100</v>
      </c>
      <c r="Q3524" s="92">
        <f t="array" ref="Q3524">INDEX(ราคาสิ่งปลูกสร้าง!$D$6:$CC$47,MATCH($L3524,ราคาสิ่งปลูกสร้าง!$B$6:$B$45,0),MATCH($O$4,ราคาสิ่งปลูกสร้าง!$D$5:$CC$5,0))</f>
        <v>0</v>
      </c>
      <c r="R3524" s="92">
        <f t="shared" si="617"/>
        <v>0</v>
      </c>
      <c r="S3524" s="90">
        <v>0</v>
      </c>
      <c r="T3524" s="90">
        <f t="array" ref="T3524">INDEX(ค่าเสื่อมสิ่งปลูกสร้าง!$A$5:$D$105,MATCH($S3524,ค่าเสื่อมสิ่งปลูกสร้าง!$A$5:$A$105,0),MATCH($M3524,ค่าเสื่อมสิ่งปลูกสร้าง!$A$3:$D$3))</f>
        <v>0</v>
      </c>
      <c r="U3524" s="92">
        <f t="shared" si="614"/>
        <v>0</v>
      </c>
      <c r="V3524" s="93">
        <f t="shared" si="618"/>
        <v>120000</v>
      </c>
      <c r="W3524" s="93">
        <f t="shared" si="619"/>
        <v>120000</v>
      </c>
      <c r="X3524" s="93">
        <v>0</v>
      </c>
      <c r="Y3524" s="93">
        <f t="shared" si="620"/>
        <v>120000</v>
      </c>
      <c r="Z3524" s="86">
        <v>0</v>
      </c>
      <c r="AA3524" s="94">
        <f t="shared" si="621"/>
        <v>0</v>
      </c>
      <c r="AB3524" s="96"/>
      <c r="AC3524" s="96" t="s">
        <v>3652</v>
      </c>
      <c r="AD3524" s="96" t="s">
        <v>3653</v>
      </c>
    </row>
    <row r="3525" spans="1:30" s="70" customFormat="1" ht="24" customHeight="1" x14ac:dyDescent="0.55000000000000004">
      <c r="A3525" s="86">
        <v>3103</v>
      </c>
      <c r="B3525" s="86" t="s">
        <v>28</v>
      </c>
      <c r="C3525" s="86">
        <v>29260</v>
      </c>
      <c r="D3525" s="86">
        <v>0</v>
      </c>
      <c r="E3525" s="86">
        <v>1</v>
      </c>
      <c r="F3525" s="86">
        <v>35</v>
      </c>
      <c r="G3525" s="86">
        <v>1</v>
      </c>
      <c r="H3525" s="87">
        <f t="shared" si="622"/>
        <v>135</v>
      </c>
      <c r="I3525" s="88">
        <f t="array" ref="I3525">INDEX(ราคาที่ดิน!$B:$C,MATCH($C3525,ราคาที่ดิน!$A:$A,0),MATCH($B3525,ราคาที่ดิน!$B$1:$C$1,0))</f>
        <v>800</v>
      </c>
      <c r="J3525" s="88">
        <f t="shared" si="623"/>
        <v>108000</v>
      </c>
      <c r="K3525" s="86"/>
      <c r="L3525" s="89"/>
      <c r="M3525" s="90"/>
      <c r="N3525" s="90"/>
      <c r="O3525" s="91"/>
      <c r="P3525" s="104">
        <v>100</v>
      </c>
      <c r="Q3525" s="92">
        <f t="array" ref="Q3525">INDEX(ราคาสิ่งปลูกสร้าง!$D$6:$CC$47,MATCH($L3525,ราคาสิ่งปลูกสร้าง!$B$6:$B$45,0),MATCH($O$4,ราคาสิ่งปลูกสร้าง!$D$5:$CC$5,0))</f>
        <v>0</v>
      </c>
      <c r="R3525" s="92">
        <f t="shared" si="617"/>
        <v>0</v>
      </c>
      <c r="S3525" s="90">
        <v>0</v>
      </c>
      <c r="T3525" s="90">
        <f t="array" ref="T3525">INDEX(ค่าเสื่อมสิ่งปลูกสร้าง!$A$5:$D$105,MATCH($S3525,ค่าเสื่อมสิ่งปลูกสร้าง!$A$5:$A$105,0),MATCH($M3525,ค่าเสื่อมสิ่งปลูกสร้าง!$A$3:$D$3))</f>
        <v>0</v>
      </c>
      <c r="U3525" s="92">
        <f t="shared" si="614"/>
        <v>0</v>
      </c>
      <c r="V3525" s="93">
        <f t="shared" si="618"/>
        <v>108000</v>
      </c>
      <c r="W3525" s="93">
        <f t="shared" si="619"/>
        <v>108000</v>
      </c>
      <c r="X3525" s="93">
        <v>0</v>
      </c>
      <c r="Y3525" s="93">
        <f t="shared" si="620"/>
        <v>108000</v>
      </c>
      <c r="Z3525" s="86">
        <v>0</v>
      </c>
      <c r="AA3525" s="94">
        <f t="shared" si="621"/>
        <v>0</v>
      </c>
      <c r="AB3525" s="96"/>
      <c r="AC3525" s="96" t="s">
        <v>3654</v>
      </c>
      <c r="AD3525" s="96" t="s">
        <v>3655</v>
      </c>
    </row>
    <row r="3526" spans="1:30" s="70" customFormat="1" ht="24" customHeight="1" x14ac:dyDescent="0.55000000000000004">
      <c r="A3526" s="86">
        <v>3103</v>
      </c>
      <c r="B3526" s="86" t="s">
        <v>28</v>
      </c>
      <c r="C3526" s="86">
        <v>29358</v>
      </c>
      <c r="D3526" s="86">
        <v>0</v>
      </c>
      <c r="E3526" s="86">
        <v>0</v>
      </c>
      <c r="F3526" s="86">
        <v>70</v>
      </c>
      <c r="G3526" s="86">
        <v>4</v>
      </c>
      <c r="H3526" s="87">
        <f t="shared" si="622"/>
        <v>70</v>
      </c>
      <c r="I3526" s="88">
        <v>1000</v>
      </c>
      <c r="J3526" s="88">
        <f t="shared" si="623"/>
        <v>70000</v>
      </c>
      <c r="K3526" s="86"/>
      <c r="L3526" s="89"/>
      <c r="M3526" s="90"/>
      <c r="N3526" s="90"/>
      <c r="O3526" s="91"/>
      <c r="P3526" s="86">
        <v>100</v>
      </c>
      <c r="Q3526" s="92">
        <f t="array" ref="Q3526">INDEX(ราคาสิ่งปลูกสร้าง!$D$6:$CC$47,MATCH($L3526,ราคาสิ่งปลูกสร้าง!$B$6:$B$45,0),MATCH($O$4,ราคาสิ่งปลูกสร้าง!$D$5:$CC$5,0))</f>
        <v>0</v>
      </c>
      <c r="R3526" s="92">
        <f t="shared" si="617"/>
        <v>0</v>
      </c>
      <c r="S3526" s="90">
        <v>0</v>
      </c>
      <c r="T3526" s="90">
        <f t="array" ref="T3526">INDEX(ค่าเสื่อมสิ่งปลูกสร้าง!$A$5:$D$105,MATCH($S3526,ค่าเสื่อมสิ่งปลูกสร้าง!$A$5:$A$105,0),MATCH($M3526,ค่าเสื่อมสิ่งปลูกสร้าง!$A$3:$D$3))</f>
        <v>0</v>
      </c>
      <c r="U3526" s="92">
        <f t="shared" si="614"/>
        <v>0</v>
      </c>
      <c r="V3526" s="93">
        <f t="shared" si="618"/>
        <v>70000</v>
      </c>
      <c r="W3526" s="93">
        <f t="shared" si="619"/>
        <v>70000</v>
      </c>
      <c r="X3526" s="93">
        <v>0</v>
      </c>
      <c r="Y3526" s="93">
        <f t="shared" si="620"/>
        <v>70000</v>
      </c>
      <c r="Z3526" s="86">
        <v>0.3</v>
      </c>
      <c r="AA3526" s="94">
        <f t="shared" si="621"/>
        <v>210</v>
      </c>
      <c r="AB3526" s="96"/>
      <c r="AC3526" s="96" t="s">
        <v>244</v>
      </c>
      <c r="AD3526" s="96" t="s">
        <v>245</v>
      </c>
    </row>
    <row r="3527" spans="1:30" s="70" customFormat="1" ht="24" customHeight="1" x14ac:dyDescent="0.55000000000000004">
      <c r="A3527" s="86">
        <v>3103</v>
      </c>
      <c r="B3527" s="86" t="s">
        <v>28</v>
      </c>
      <c r="C3527" s="86">
        <v>29359</v>
      </c>
      <c r="D3527" s="86">
        <v>0</v>
      </c>
      <c r="E3527" s="86">
        <v>0</v>
      </c>
      <c r="F3527" s="86">
        <v>59</v>
      </c>
      <c r="G3527" s="86">
        <v>4</v>
      </c>
      <c r="H3527" s="87">
        <f t="shared" si="622"/>
        <v>59</v>
      </c>
      <c r="I3527" s="88">
        <v>1000</v>
      </c>
      <c r="J3527" s="88">
        <f t="shared" si="623"/>
        <v>59000</v>
      </c>
      <c r="K3527" s="86"/>
      <c r="L3527" s="89"/>
      <c r="M3527" s="90"/>
      <c r="N3527" s="90"/>
      <c r="O3527" s="91"/>
      <c r="P3527" s="86">
        <v>100</v>
      </c>
      <c r="Q3527" s="92">
        <f t="array" ref="Q3527">INDEX(ราคาสิ่งปลูกสร้าง!$D$6:$CC$47,MATCH($L3527,ราคาสิ่งปลูกสร้าง!$B$6:$B$45,0),MATCH($O$4,ราคาสิ่งปลูกสร้าง!$D$5:$CC$5,0))</f>
        <v>0</v>
      </c>
      <c r="R3527" s="92">
        <f t="shared" si="617"/>
        <v>0</v>
      </c>
      <c r="S3527" s="90">
        <v>0</v>
      </c>
      <c r="T3527" s="90">
        <f t="array" ref="T3527">INDEX(ค่าเสื่อมสิ่งปลูกสร้าง!$A$5:$D$105,MATCH($S3527,ค่าเสื่อมสิ่งปลูกสร้าง!$A$5:$A$105,0),MATCH($M3527,ค่าเสื่อมสิ่งปลูกสร้าง!$A$3:$D$3))</f>
        <v>0</v>
      </c>
      <c r="U3527" s="92">
        <f t="shared" si="614"/>
        <v>0</v>
      </c>
      <c r="V3527" s="93">
        <f t="shared" si="618"/>
        <v>59000</v>
      </c>
      <c r="W3527" s="93">
        <f t="shared" si="619"/>
        <v>59000</v>
      </c>
      <c r="X3527" s="93">
        <v>0</v>
      </c>
      <c r="Y3527" s="93">
        <f t="shared" si="620"/>
        <v>59000</v>
      </c>
      <c r="Z3527" s="86">
        <v>0.3</v>
      </c>
      <c r="AA3527" s="94">
        <f t="shared" si="621"/>
        <v>177</v>
      </c>
      <c r="AB3527" s="96"/>
      <c r="AC3527" s="96" t="s">
        <v>244</v>
      </c>
      <c r="AD3527" s="96" t="s">
        <v>245</v>
      </c>
    </row>
    <row r="3528" spans="1:30" s="70" customFormat="1" ht="24" customHeight="1" x14ac:dyDescent="0.55000000000000004">
      <c r="A3528" s="86">
        <v>3103</v>
      </c>
      <c r="B3528" s="86" t="s">
        <v>28</v>
      </c>
      <c r="C3528" s="86">
        <v>29360</v>
      </c>
      <c r="D3528" s="86">
        <v>0</v>
      </c>
      <c r="E3528" s="86">
        <v>0</v>
      </c>
      <c r="F3528" s="86">
        <v>60</v>
      </c>
      <c r="G3528" s="86">
        <v>4</v>
      </c>
      <c r="H3528" s="87">
        <f t="shared" si="622"/>
        <v>60</v>
      </c>
      <c r="I3528" s="88">
        <v>1000</v>
      </c>
      <c r="J3528" s="88">
        <f t="shared" si="623"/>
        <v>60000</v>
      </c>
      <c r="K3528" s="86"/>
      <c r="L3528" s="89"/>
      <c r="M3528" s="90"/>
      <c r="N3528" s="90"/>
      <c r="O3528" s="91"/>
      <c r="P3528" s="86">
        <v>100</v>
      </c>
      <c r="Q3528" s="92">
        <f t="array" ref="Q3528">INDEX(ราคาสิ่งปลูกสร้าง!$D$6:$CC$47,MATCH($L3528,ราคาสิ่งปลูกสร้าง!$B$6:$B$45,0),MATCH($O$4,ราคาสิ่งปลูกสร้าง!$D$5:$CC$5,0))</f>
        <v>0</v>
      </c>
      <c r="R3528" s="92">
        <f t="shared" si="617"/>
        <v>0</v>
      </c>
      <c r="S3528" s="90">
        <v>0</v>
      </c>
      <c r="T3528" s="90">
        <f t="array" ref="T3528">INDEX(ค่าเสื่อมสิ่งปลูกสร้าง!$A$5:$D$105,MATCH($S3528,ค่าเสื่อมสิ่งปลูกสร้าง!$A$5:$A$105,0),MATCH($M3528,ค่าเสื่อมสิ่งปลูกสร้าง!$A$3:$D$3))</f>
        <v>0</v>
      </c>
      <c r="U3528" s="92">
        <f t="shared" si="614"/>
        <v>0</v>
      </c>
      <c r="V3528" s="93">
        <f t="shared" si="618"/>
        <v>60000</v>
      </c>
      <c r="W3528" s="93">
        <f t="shared" si="619"/>
        <v>60000</v>
      </c>
      <c r="X3528" s="93">
        <v>0</v>
      </c>
      <c r="Y3528" s="93">
        <f t="shared" si="620"/>
        <v>60000</v>
      </c>
      <c r="Z3528" s="86">
        <v>0.3</v>
      </c>
      <c r="AA3528" s="94">
        <f t="shared" si="621"/>
        <v>180</v>
      </c>
      <c r="AB3528" s="96"/>
      <c r="AC3528" s="96" t="s">
        <v>244</v>
      </c>
      <c r="AD3528" s="96" t="s">
        <v>245</v>
      </c>
    </row>
    <row r="3529" spans="1:30" s="70" customFormat="1" ht="24" customHeight="1" x14ac:dyDescent="0.55000000000000004">
      <c r="A3529" s="86">
        <v>3103</v>
      </c>
      <c r="B3529" s="86" t="s">
        <v>28</v>
      </c>
      <c r="C3529" s="86">
        <v>29361</v>
      </c>
      <c r="D3529" s="86">
        <v>0</v>
      </c>
      <c r="E3529" s="86">
        <v>0</v>
      </c>
      <c r="F3529" s="86">
        <v>61</v>
      </c>
      <c r="G3529" s="86">
        <v>4</v>
      </c>
      <c r="H3529" s="87">
        <f t="shared" si="622"/>
        <v>61</v>
      </c>
      <c r="I3529" s="88">
        <v>1000</v>
      </c>
      <c r="J3529" s="88">
        <f t="shared" si="623"/>
        <v>61000</v>
      </c>
      <c r="K3529" s="86"/>
      <c r="L3529" s="89"/>
      <c r="M3529" s="90"/>
      <c r="N3529" s="90"/>
      <c r="O3529" s="91"/>
      <c r="P3529" s="86">
        <v>100</v>
      </c>
      <c r="Q3529" s="92">
        <f t="array" ref="Q3529">INDEX(ราคาสิ่งปลูกสร้าง!$D$6:$CC$47,MATCH($L3529,ราคาสิ่งปลูกสร้าง!$B$6:$B$45,0),MATCH($O$4,ราคาสิ่งปลูกสร้าง!$D$5:$CC$5,0))</f>
        <v>0</v>
      </c>
      <c r="R3529" s="92">
        <f t="shared" si="617"/>
        <v>0</v>
      </c>
      <c r="S3529" s="90">
        <v>0</v>
      </c>
      <c r="T3529" s="90">
        <f t="array" ref="T3529">INDEX(ค่าเสื่อมสิ่งปลูกสร้าง!$A$5:$D$105,MATCH($S3529,ค่าเสื่อมสิ่งปลูกสร้าง!$A$5:$A$105,0),MATCH($M3529,ค่าเสื่อมสิ่งปลูกสร้าง!$A$3:$D$3))</f>
        <v>0</v>
      </c>
      <c r="U3529" s="92">
        <f t="shared" si="614"/>
        <v>0</v>
      </c>
      <c r="V3529" s="93">
        <f t="shared" si="618"/>
        <v>61000</v>
      </c>
      <c r="W3529" s="93">
        <f t="shared" si="619"/>
        <v>61000</v>
      </c>
      <c r="X3529" s="93">
        <v>0</v>
      </c>
      <c r="Y3529" s="93">
        <f t="shared" si="620"/>
        <v>61000</v>
      </c>
      <c r="Z3529" s="86">
        <v>0.3</v>
      </c>
      <c r="AA3529" s="94">
        <f t="shared" si="621"/>
        <v>183</v>
      </c>
      <c r="AB3529" s="96"/>
      <c r="AC3529" s="96" t="s">
        <v>244</v>
      </c>
      <c r="AD3529" s="96" t="s">
        <v>245</v>
      </c>
    </row>
    <row r="3530" spans="1:30" s="70" customFormat="1" ht="24" customHeight="1" x14ac:dyDescent="0.55000000000000004">
      <c r="A3530" s="86">
        <v>3103</v>
      </c>
      <c r="B3530" s="86" t="s">
        <v>28</v>
      </c>
      <c r="C3530" s="86">
        <v>29362</v>
      </c>
      <c r="D3530" s="86">
        <v>0</v>
      </c>
      <c r="E3530" s="86">
        <v>0</v>
      </c>
      <c r="F3530" s="86">
        <v>60</v>
      </c>
      <c r="G3530" s="86">
        <v>4</v>
      </c>
      <c r="H3530" s="87">
        <f t="shared" si="622"/>
        <v>60</v>
      </c>
      <c r="I3530" s="88">
        <v>1000</v>
      </c>
      <c r="J3530" s="88">
        <f t="shared" si="623"/>
        <v>60000</v>
      </c>
      <c r="K3530" s="86"/>
      <c r="L3530" s="89"/>
      <c r="M3530" s="90"/>
      <c r="N3530" s="90"/>
      <c r="O3530" s="91"/>
      <c r="P3530" s="86">
        <v>100</v>
      </c>
      <c r="Q3530" s="92">
        <f t="array" ref="Q3530">INDEX(ราคาสิ่งปลูกสร้าง!$D$6:$CC$47,MATCH($L3530,ราคาสิ่งปลูกสร้าง!$B$6:$B$45,0),MATCH($O$4,ราคาสิ่งปลูกสร้าง!$D$5:$CC$5,0))</f>
        <v>0</v>
      </c>
      <c r="R3530" s="92">
        <f t="shared" si="617"/>
        <v>0</v>
      </c>
      <c r="S3530" s="90">
        <v>0</v>
      </c>
      <c r="T3530" s="90">
        <f t="array" ref="T3530">INDEX(ค่าเสื่อมสิ่งปลูกสร้าง!$A$5:$D$105,MATCH($S3530,ค่าเสื่อมสิ่งปลูกสร้าง!$A$5:$A$105,0),MATCH($M3530,ค่าเสื่อมสิ่งปลูกสร้าง!$A$3:$D$3))</f>
        <v>0</v>
      </c>
      <c r="U3530" s="92">
        <f t="shared" si="614"/>
        <v>0</v>
      </c>
      <c r="V3530" s="93">
        <f t="shared" si="618"/>
        <v>60000</v>
      </c>
      <c r="W3530" s="93">
        <f t="shared" si="619"/>
        <v>60000</v>
      </c>
      <c r="X3530" s="93">
        <v>0</v>
      </c>
      <c r="Y3530" s="93">
        <f t="shared" si="620"/>
        <v>60000</v>
      </c>
      <c r="Z3530" s="86">
        <v>0.3</v>
      </c>
      <c r="AA3530" s="94">
        <f t="shared" si="621"/>
        <v>180</v>
      </c>
      <c r="AB3530" s="96"/>
      <c r="AC3530" s="96" t="s">
        <v>244</v>
      </c>
      <c r="AD3530" s="96" t="s">
        <v>245</v>
      </c>
    </row>
    <row r="3531" spans="1:30" s="70" customFormat="1" ht="24" customHeight="1" x14ac:dyDescent="0.55000000000000004">
      <c r="A3531" s="86">
        <v>3103</v>
      </c>
      <c r="B3531" s="86" t="s">
        <v>28</v>
      </c>
      <c r="C3531" s="86">
        <v>29364</v>
      </c>
      <c r="D3531" s="86">
        <v>0</v>
      </c>
      <c r="E3531" s="86">
        <v>0</v>
      </c>
      <c r="F3531" s="86">
        <v>55</v>
      </c>
      <c r="G3531" s="86">
        <v>4</v>
      </c>
      <c r="H3531" s="87">
        <f t="shared" si="622"/>
        <v>55</v>
      </c>
      <c r="I3531" s="88">
        <v>1000</v>
      </c>
      <c r="J3531" s="88">
        <f t="shared" si="623"/>
        <v>55000</v>
      </c>
      <c r="K3531" s="86"/>
      <c r="L3531" s="89"/>
      <c r="M3531" s="90"/>
      <c r="N3531" s="90"/>
      <c r="O3531" s="91"/>
      <c r="P3531" s="86">
        <v>100</v>
      </c>
      <c r="Q3531" s="92">
        <f t="array" ref="Q3531">INDEX(ราคาสิ่งปลูกสร้าง!$D$6:$CC$47,MATCH($L3531,ราคาสิ่งปลูกสร้าง!$B$6:$B$45,0),MATCH($O$4,ราคาสิ่งปลูกสร้าง!$D$5:$CC$5,0))</f>
        <v>0</v>
      </c>
      <c r="R3531" s="92">
        <f t="shared" si="617"/>
        <v>0</v>
      </c>
      <c r="S3531" s="90">
        <v>0</v>
      </c>
      <c r="T3531" s="90">
        <f t="array" ref="T3531">INDEX(ค่าเสื่อมสิ่งปลูกสร้าง!$A$5:$D$105,MATCH($S3531,ค่าเสื่อมสิ่งปลูกสร้าง!$A$5:$A$105,0),MATCH($M3531,ค่าเสื่อมสิ่งปลูกสร้าง!$A$3:$D$3))</f>
        <v>0</v>
      </c>
      <c r="U3531" s="92">
        <f t="shared" si="614"/>
        <v>0</v>
      </c>
      <c r="V3531" s="93">
        <f t="shared" si="618"/>
        <v>55000</v>
      </c>
      <c r="W3531" s="93">
        <f t="shared" si="619"/>
        <v>55000</v>
      </c>
      <c r="X3531" s="93">
        <v>0</v>
      </c>
      <c r="Y3531" s="93">
        <f t="shared" si="620"/>
        <v>55000</v>
      </c>
      <c r="Z3531" s="86">
        <v>0.3</v>
      </c>
      <c r="AA3531" s="94">
        <f t="shared" si="621"/>
        <v>165</v>
      </c>
      <c r="AB3531" s="96"/>
      <c r="AC3531" s="96" t="s">
        <v>7030</v>
      </c>
      <c r="AD3531" s="96" t="s">
        <v>7031</v>
      </c>
    </row>
    <row r="3532" spans="1:30" s="70" customFormat="1" ht="24" customHeight="1" x14ac:dyDescent="0.55000000000000004">
      <c r="A3532" s="86">
        <v>3103</v>
      </c>
      <c r="B3532" s="86" t="s">
        <v>28</v>
      </c>
      <c r="C3532" s="86">
        <v>29365</v>
      </c>
      <c r="D3532" s="86">
        <v>0</v>
      </c>
      <c r="E3532" s="86">
        <v>0</v>
      </c>
      <c r="F3532" s="86">
        <v>55</v>
      </c>
      <c r="G3532" s="86">
        <v>4</v>
      </c>
      <c r="H3532" s="87">
        <f t="shared" si="622"/>
        <v>55</v>
      </c>
      <c r="I3532" s="88">
        <v>1000</v>
      </c>
      <c r="J3532" s="88">
        <f t="shared" si="623"/>
        <v>55000</v>
      </c>
      <c r="K3532" s="86"/>
      <c r="L3532" s="89"/>
      <c r="M3532" s="90"/>
      <c r="N3532" s="90"/>
      <c r="O3532" s="91"/>
      <c r="P3532" s="86">
        <v>100</v>
      </c>
      <c r="Q3532" s="92">
        <f t="array" ref="Q3532">INDEX(ราคาสิ่งปลูกสร้าง!$D$6:$CC$47,MATCH($L3532,ราคาสิ่งปลูกสร้าง!$B$6:$B$45,0),MATCH($O$4,ราคาสิ่งปลูกสร้าง!$D$5:$CC$5,0))</f>
        <v>0</v>
      </c>
      <c r="R3532" s="92">
        <f t="shared" si="617"/>
        <v>0</v>
      </c>
      <c r="S3532" s="90">
        <v>0</v>
      </c>
      <c r="T3532" s="90">
        <f t="array" ref="T3532">INDEX(ค่าเสื่อมสิ่งปลูกสร้าง!$A$5:$D$105,MATCH($S3532,ค่าเสื่อมสิ่งปลูกสร้าง!$A$5:$A$105,0),MATCH($M3532,ค่าเสื่อมสิ่งปลูกสร้าง!$A$3:$D$3))</f>
        <v>0</v>
      </c>
      <c r="U3532" s="92">
        <f t="shared" si="614"/>
        <v>0</v>
      </c>
      <c r="V3532" s="93">
        <f t="shared" si="618"/>
        <v>55000</v>
      </c>
      <c r="W3532" s="93">
        <f t="shared" si="619"/>
        <v>55000</v>
      </c>
      <c r="X3532" s="93">
        <v>0</v>
      </c>
      <c r="Y3532" s="93">
        <f t="shared" si="620"/>
        <v>55000</v>
      </c>
      <c r="Z3532" s="86">
        <v>0.3</v>
      </c>
      <c r="AA3532" s="94">
        <f t="shared" si="621"/>
        <v>165</v>
      </c>
      <c r="AB3532" s="96"/>
      <c r="AC3532" s="96" t="s">
        <v>7088</v>
      </c>
      <c r="AD3532" s="96" t="s">
        <v>7089</v>
      </c>
    </row>
    <row r="3533" spans="1:30" s="70" customFormat="1" ht="24" customHeight="1" x14ac:dyDescent="0.55000000000000004">
      <c r="A3533" s="86">
        <v>3103</v>
      </c>
      <c r="B3533" s="86" t="s">
        <v>28</v>
      </c>
      <c r="C3533" s="86">
        <v>29366</v>
      </c>
      <c r="D3533" s="86">
        <v>0</v>
      </c>
      <c r="E3533" s="86">
        <v>0</v>
      </c>
      <c r="F3533" s="86">
        <v>54</v>
      </c>
      <c r="G3533" s="86">
        <v>4</v>
      </c>
      <c r="H3533" s="87">
        <f t="shared" si="622"/>
        <v>54</v>
      </c>
      <c r="I3533" s="88">
        <v>1000</v>
      </c>
      <c r="J3533" s="88">
        <f t="shared" si="623"/>
        <v>54000</v>
      </c>
      <c r="K3533" s="86"/>
      <c r="L3533" s="89"/>
      <c r="M3533" s="90"/>
      <c r="N3533" s="90"/>
      <c r="O3533" s="91"/>
      <c r="P3533" s="86">
        <v>100</v>
      </c>
      <c r="Q3533" s="92">
        <f t="array" ref="Q3533">INDEX(ราคาสิ่งปลูกสร้าง!$D$6:$CC$47,MATCH($L3533,ราคาสิ่งปลูกสร้าง!$B$6:$B$45,0),MATCH($O$4,ราคาสิ่งปลูกสร้าง!$D$5:$CC$5,0))</f>
        <v>0</v>
      </c>
      <c r="R3533" s="92">
        <f t="shared" ref="R3533:R3565" si="624">$O3533*$Q3533</f>
        <v>0</v>
      </c>
      <c r="S3533" s="90">
        <v>0</v>
      </c>
      <c r="T3533" s="90">
        <f t="array" ref="T3533">INDEX(ค่าเสื่อมสิ่งปลูกสร้าง!$A$5:$D$105,MATCH($S3533,ค่าเสื่อมสิ่งปลูกสร้าง!$A$5:$A$105,0),MATCH($M3533,ค่าเสื่อมสิ่งปลูกสร้าง!$A$3:$D$3))</f>
        <v>0</v>
      </c>
      <c r="U3533" s="92">
        <f t="shared" si="614"/>
        <v>0</v>
      </c>
      <c r="V3533" s="93">
        <f t="shared" si="618"/>
        <v>54000</v>
      </c>
      <c r="W3533" s="93">
        <f t="shared" si="619"/>
        <v>54000</v>
      </c>
      <c r="X3533" s="93">
        <v>0</v>
      </c>
      <c r="Y3533" s="93">
        <f t="shared" si="620"/>
        <v>54000</v>
      </c>
      <c r="Z3533" s="86">
        <v>0.3</v>
      </c>
      <c r="AA3533" s="94">
        <f t="shared" si="621"/>
        <v>162</v>
      </c>
      <c r="AB3533" s="96"/>
      <c r="AC3533" s="96" t="s">
        <v>7092</v>
      </c>
      <c r="AD3533" s="96" t="s">
        <v>7093</v>
      </c>
    </row>
    <row r="3534" spans="1:30" s="70" customFormat="1" ht="24" customHeight="1" x14ac:dyDescent="0.55000000000000004">
      <c r="A3534" s="86">
        <v>3103</v>
      </c>
      <c r="B3534" s="86" t="s">
        <v>28</v>
      </c>
      <c r="C3534" s="86">
        <v>29367</v>
      </c>
      <c r="D3534" s="86">
        <v>0</v>
      </c>
      <c r="E3534" s="86">
        <v>0</v>
      </c>
      <c r="F3534" s="86">
        <v>59</v>
      </c>
      <c r="G3534" s="86">
        <v>4</v>
      </c>
      <c r="H3534" s="87">
        <f t="shared" si="622"/>
        <v>59</v>
      </c>
      <c r="I3534" s="88">
        <v>1000</v>
      </c>
      <c r="J3534" s="88">
        <f t="shared" si="623"/>
        <v>59000</v>
      </c>
      <c r="K3534" s="86"/>
      <c r="L3534" s="89"/>
      <c r="M3534" s="90"/>
      <c r="N3534" s="90"/>
      <c r="O3534" s="91"/>
      <c r="P3534" s="86">
        <v>100</v>
      </c>
      <c r="Q3534" s="92">
        <f t="array" ref="Q3534">INDEX(ราคาสิ่งปลูกสร้าง!$D$6:$CC$47,MATCH($L3534,ราคาสิ่งปลูกสร้าง!$B$6:$B$45,0),MATCH($O$4,ราคาสิ่งปลูกสร้าง!$D$5:$CC$5,0))</f>
        <v>0</v>
      </c>
      <c r="R3534" s="92">
        <f t="shared" si="624"/>
        <v>0</v>
      </c>
      <c r="S3534" s="90">
        <v>0</v>
      </c>
      <c r="T3534" s="90">
        <f t="array" ref="T3534">INDEX(ค่าเสื่อมสิ่งปลูกสร้าง!$A$5:$D$105,MATCH($S3534,ค่าเสื่อมสิ่งปลูกสร้าง!$A$5:$A$105,0),MATCH($M3534,ค่าเสื่อมสิ่งปลูกสร้าง!$A$3:$D$3))</f>
        <v>0</v>
      </c>
      <c r="U3534" s="92">
        <f t="shared" si="614"/>
        <v>0</v>
      </c>
      <c r="V3534" s="93">
        <f t="shared" si="618"/>
        <v>59000</v>
      </c>
      <c r="W3534" s="93">
        <f t="shared" si="619"/>
        <v>59000</v>
      </c>
      <c r="X3534" s="93">
        <v>0</v>
      </c>
      <c r="Y3534" s="93">
        <f t="shared" si="620"/>
        <v>59000</v>
      </c>
      <c r="Z3534" s="86">
        <v>0.3</v>
      </c>
      <c r="AA3534" s="94">
        <f t="shared" si="621"/>
        <v>177</v>
      </c>
      <c r="AB3534" s="96"/>
      <c r="AC3534" s="96" t="s">
        <v>7092</v>
      </c>
      <c r="AD3534" s="96" t="s">
        <v>7093</v>
      </c>
    </row>
    <row r="3535" spans="1:30" s="70" customFormat="1" ht="24" customHeight="1" x14ac:dyDescent="0.55000000000000004">
      <c r="A3535" s="86">
        <v>3103</v>
      </c>
      <c r="B3535" s="86" t="s">
        <v>28</v>
      </c>
      <c r="C3535" s="86">
        <v>29368</v>
      </c>
      <c r="D3535" s="86">
        <v>0</v>
      </c>
      <c r="E3535" s="86">
        <v>0</v>
      </c>
      <c r="F3535" s="86">
        <v>95</v>
      </c>
      <c r="G3535" s="86">
        <v>2</v>
      </c>
      <c r="H3535" s="87">
        <f t="shared" si="622"/>
        <v>95</v>
      </c>
      <c r="I3535" s="88">
        <v>1000</v>
      </c>
      <c r="J3535" s="88">
        <f t="shared" si="623"/>
        <v>95000</v>
      </c>
      <c r="K3535" s="86"/>
      <c r="L3535" s="89" t="s">
        <v>6745</v>
      </c>
      <c r="M3535" s="90" t="s">
        <v>6799</v>
      </c>
      <c r="N3535" s="90">
        <v>2</v>
      </c>
      <c r="O3535" s="91">
        <v>144</v>
      </c>
      <c r="P3535" s="86">
        <v>100</v>
      </c>
      <c r="Q3535" s="92">
        <f t="array" ref="Q3535">INDEX(ราคาสิ่งปลูกสร้าง!$D$6:$CC$47,MATCH($L3535,ราคาสิ่งปลูกสร้าง!$B$6:$B$45,0),MATCH($O$4,ราคาสิ่งปลูกสร้าง!$D$5:$CC$5,0))</f>
        <v>6600</v>
      </c>
      <c r="R3535" s="92">
        <f t="shared" si="624"/>
        <v>950400</v>
      </c>
      <c r="S3535" s="90">
        <v>24</v>
      </c>
      <c r="T3535" s="90">
        <f t="array" ref="T3535">INDEX(ค่าเสื่อมสิ่งปลูกสร้าง!$A$5:$D$105,MATCH($S3535,ค่าเสื่อมสิ่งปลูกสร้าง!$A$5:$A$105,0),MATCH($M3535,ค่าเสื่อมสิ่งปลูกสร้าง!$A$3:$D$3))</f>
        <v>38</v>
      </c>
      <c r="U3535" s="92">
        <f t="shared" si="614"/>
        <v>589248</v>
      </c>
      <c r="V3535" s="93">
        <f t="shared" si="618"/>
        <v>684248</v>
      </c>
      <c r="W3535" s="93">
        <f t="shared" si="619"/>
        <v>684248</v>
      </c>
      <c r="X3535" s="93">
        <v>0</v>
      </c>
      <c r="Y3535" s="93">
        <f t="shared" si="620"/>
        <v>684248</v>
      </c>
      <c r="Z3535" s="86">
        <v>0.02</v>
      </c>
      <c r="AA3535" s="94">
        <f t="shared" si="621"/>
        <v>136.84960000000001</v>
      </c>
      <c r="AB3535" s="96"/>
      <c r="AC3535" s="96" t="s">
        <v>7079</v>
      </c>
      <c r="AD3535" s="96" t="s">
        <v>7080</v>
      </c>
    </row>
    <row r="3536" spans="1:30" s="70" customFormat="1" ht="24" customHeight="1" x14ac:dyDescent="0.55000000000000004">
      <c r="A3536" s="86">
        <v>3103</v>
      </c>
      <c r="B3536" s="86" t="s">
        <v>28</v>
      </c>
      <c r="C3536" s="86">
        <v>29369</v>
      </c>
      <c r="D3536" s="86">
        <v>0</v>
      </c>
      <c r="E3536" s="86">
        <v>0</v>
      </c>
      <c r="F3536" s="86">
        <v>96</v>
      </c>
      <c r="G3536" s="86">
        <v>4</v>
      </c>
      <c r="H3536" s="87">
        <f t="shared" si="622"/>
        <v>96</v>
      </c>
      <c r="I3536" s="88">
        <v>1000</v>
      </c>
      <c r="J3536" s="88">
        <f t="shared" si="623"/>
        <v>96000</v>
      </c>
      <c r="K3536" s="86"/>
      <c r="L3536" s="89"/>
      <c r="M3536" s="90"/>
      <c r="N3536" s="90"/>
      <c r="O3536" s="91"/>
      <c r="P3536" s="86">
        <v>100</v>
      </c>
      <c r="Q3536" s="92">
        <f t="array" ref="Q3536">INDEX(ราคาสิ่งปลูกสร้าง!$D$6:$CC$47,MATCH($L3536,ราคาสิ่งปลูกสร้าง!$B$6:$B$45,0),MATCH($O$4,ราคาสิ่งปลูกสร้าง!$D$5:$CC$5,0))</f>
        <v>0</v>
      </c>
      <c r="R3536" s="92">
        <f t="shared" si="624"/>
        <v>0</v>
      </c>
      <c r="S3536" s="90">
        <v>0</v>
      </c>
      <c r="T3536" s="90">
        <f t="array" ref="T3536">INDEX(ค่าเสื่อมสิ่งปลูกสร้าง!$A$5:$D$105,MATCH($S3536,ค่าเสื่อมสิ่งปลูกสร้าง!$A$5:$A$105,0),MATCH($M3536,ค่าเสื่อมสิ่งปลูกสร้าง!$A$3:$D$3))</f>
        <v>0</v>
      </c>
      <c r="U3536" s="92">
        <f t="shared" si="614"/>
        <v>0</v>
      </c>
      <c r="V3536" s="93">
        <f t="shared" si="618"/>
        <v>96000</v>
      </c>
      <c r="W3536" s="93">
        <f t="shared" si="619"/>
        <v>96000</v>
      </c>
      <c r="X3536" s="93">
        <v>0</v>
      </c>
      <c r="Y3536" s="93">
        <f t="shared" si="620"/>
        <v>96000</v>
      </c>
      <c r="Z3536" s="86">
        <v>0.3</v>
      </c>
      <c r="AA3536" s="94">
        <f t="shared" si="621"/>
        <v>288</v>
      </c>
      <c r="AB3536" s="96"/>
      <c r="AC3536" s="96" t="s">
        <v>7081</v>
      </c>
      <c r="AD3536" s="96" t="s">
        <v>7082</v>
      </c>
    </row>
    <row r="3537" spans="1:30" s="70" customFormat="1" ht="24" customHeight="1" x14ac:dyDescent="0.55000000000000004">
      <c r="A3537" s="86">
        <v>3103</v>
      </c>
      <c r="B3537" s="86" t="s">
        <v>28</v>
      </c>
      <c r="C3537" s="86">
        <v>29370</v>
      </c>
      <c r="D3537" s="86">
        <v>0</v>
      </c>
      <c r="E3537" s="86">
        <v>0</v>
      </c>
      <c r="F3537" s="86">
        <v>92</v>
      </c>
      <c r="G3537" s="86">
        <v>4</v>
      </c>
      <c r="H3537" s="87">
        <f t="shared" si="622"/>
        <v>92</v>
      </c>
      <c r="I3537" s="88">
        <v>1000</v>
      </c>
      <c r="J3537" s="88">
        <f t="shared" si="623"/>
        <v>92000</v>
      </c>
      <c r="K3537" s="86"/>
      <c r="L3537" s="89"/>
      <c r="M3537" s="90"/>
      <c r="N3537" s="90"/>
      <c r="O3537" s="91"/>
      <c r="P3537" s="86">
        <v>100</v>
      </c>
      <c r="Q3537" s="92">
        <f t="array" ref="Q3537">INDEX(ราคาสิ่งปลูกสร้าง!$D$6:$CC$47,MATCH($L3537,ราคาสิ่งปลูกสร้าง!$B$6:$B$45,0),MATCH($O$4,ราคาสิ่งปลูกสร้าง!$D$5:$CC$5,0))</f>
        <v>0</v>
      </c>
      <c r="R3537" s="92">
        <f t="shared" si="624"/>
        <v>0</v>
      </c>
      <c r="S3537" s="90">
        <v>0</v>
      </c>
      <c r="T3537" s="90">
        <f t="array" ref="T3537">INDEX(ค่าเสื่อมสิ่งปลูกสร้าง!$A$5:$D$105,MATCH($S3537,ค่าเสื่อมสิ่งปลูกสร้าง!$A$5:$A$105,0),MATCH($M3537,ค่าเสื่อมสิ่งปลูกสร้าง!$A$3:$D$3))</f>
        <v>0</v>
      </c>
      <c r="U3537" s="92">
        <f t="shared" si="614"/>
        <v>0</v>
      </c>
      <c r="V3537" s="93">
        <f t="shared" si="618"/>
        <v>92000</v>
      </c>
      <c r="W3537" s="93">
        <f t="shared" si="619"/>
        <v>92000</v>
      </c>
      <c r="X3537" s="93">
        <v>0</v>
      </c>
      <c r="Y3537" s="93">
        <f t="shared" si="620"/>
        <v>92000</v>
      </c>
      <c r="Z3537" s="86">
        <v>0.3</v>
      </c>
      <c r="AA3537" s="94">
        <f t="shared" si="621"/>
        <v>276</v>
      </c>
      <c r="AB3537" s="96"/>
      <c r="AC3537" s="96" t="s">
        <v>7083</v>
      </c>
      <c r="AD3537" s="96" t="s">
        <v>7084</v>
      </c>
    </row>
    <row r="3538" spans="1:30" s="70" customFormat="1" ht="24" customHeight="1" x14ac:dyDescent="0.55000000000000004">
      <c r="A3538" s="86">
        <v>3103</v>
      </c>
      <c r="B3538" s="86" t="s">
        <v>28</v>
      </c>
      <c r="C3538" s="86">
        <v>29371</v>
      </c>
      <c r="D3538" s="86">
        <v>0</v>
      </c>
      <c r="E3538" s="86">
        <v>0</v>
      </c>
      <c r="F3538" s="86">
        <v>94</v>
      </c>
      <c r="G3538" s="86">
        <v>4</v>
      </c>
      <c r="H3538" s="87">
        <f t="shared" si="622"/>
        <v>94</v>
      </c>
      <c r="I3538" s="88">
        <v>1000</v>
      </c>
      <c r="J3538" s="88">
        <f t="shared" si="623"/>
        <v>94000</v>
      </c>
      <c r="K3538" s="86"/>
      <c r="L3538" s="89"/>
      <c r="M3538" s="90"/>
      <c r="N3538" s="90"/>
      <c r="O3538" s="91"/>
      <c r="P3538" s="86">
        <v>100</v>
      </c>
      <c r="Q3538" s="92">
        <f t="array" ref="Q3538">INDEX(ราคาสิ่งปลูกสร้าง!$D$6:$CC$47,MATCH($L3538,ราคาสิ่งปลูกสร้าง!$B$6:$B$45,0),MATCH($O$4,ราคาสิ่งปลูกสร้าง!$D$5:$CC$5,0))</f>
        <v>0</v>
      </c>
      <c r="R3538" s="92">
        <f t="shared" si="624"/>
        <v>0</v>
      </c>
      <c r="S3538" s="90">
        <v>0</v>
      </c>
      <c r="T3538" s="90">
        <f t="array" ref="T3538">INDEX(ค่าเสื่อมสิ่งปลูกสร้าง!$A$5:$D$105,MATCH($S3538,ค่าเสื่อมสิ่งปลูกสร้าง!$A$5:$A$105,0),MATCH($M3538,ค่าเสื่อมสิ่งปลูกสร้าง!$A$3:$D$3))</f>
        <v>0</v>
      </c>
      <c r="U3538" s="92">
        <f t="shared" si="614"/>
        <v>0</v>
      </c>
      <c r="V3538" s="93">
        <f t="shared" si="618"/>
        <v>94000</v>
      </c>
      <c r="W3538" s="93">
        <f t="shared" si="619"/>
        <v>94000</v>
      </c>
      <c r="X3538" s="93">
        <v>0</v>
      </c>
      <c r="Y3538" s="93">
        <f t="shared" si="620"/>
        <v>94000</v>
      </c>
      <c r="Z3538" s="86">
        <v>0.3</v>
      </c>
      <c r="AA3538" s="94">
        <f t="shared" si="621"/>
        <v>282</v>
      </c>
      <c r="AB3538" s="96"/>
      <c r="AC3538" s="96" t="s">
        <v>7085</v>
      </c>
      <c r="AD3538" s="96" t="s">
        <v>7021</v>
      </c>
    </row>
    <row r="3539" spans="1:30" s="70" customFormat="1" ht="24" customHeight="1" x14ac:dyDescent="0.55000000000000004">
      <c r="A3539" s="86">
        <v>3103</v>
      </c>
      <c r="B3539" s="86" t="s">
        <v>28</v>
      </c>
      <c r="C3539" s="86">
        <v>29372</v>
      </c>
      <c r="D3539" s="86">
        <v>0</v>
      </c>
      <c r="E3539" s="86">
        <v>0</v>
      </c>
      <c r="F3539" s="86">
        <v>94</v>
      </c>
      <c r="G3539" s="86">
        <v>4</v>
      </c>
      <c r="H3539" s="87">
        <f t="shared" si="622"/>
        <v>94</v>
      </c>
      <c r="I3539" s="88">
        <v>1000</v>
      </c>
      <c r="J3539" s="88">
        <f t="shared" si="623"/>
        <v>94000</v>
      </c>
      <c r="K3539" s="86"/>
      <c r="L3539" s="89"/>
      <c r="M3539" s="90"/>
      <c r="N3539" s="90"/>
      <c r="O3539" s="91"/>
      <c r="P3539" s="86">
        <v>100</v>
      </c>
      <c r="Q3539" s="92">
        <f t="array" ref="Q3539">INDEX(ราคาสิ่งปลูกสร้าง!$D$6:$CC$47,MATCH($L3539,ราคาสิ่งปลูกสร้าง!$B$6:$B$45,0),MATCH($O$4,ราคาสิ่งปลูกสร้าง!$D$5:$CC$5,0))</f>
        <v>0</v>
      </c>
      <c r="R3539" s="92">
        <f t="shared" si="624"/>
        <v>0</v>
      </c>
      <c r="S3539" s="90">
        <v>0</v>
      </c>
      <c r="T3539" s="90">
        <f t="array" ref="T3539">INDEX(ค่าเสื่อมสิ่งปลูกสร้าง!$A$5:$D$105,MATCH($S3539,ค่าเสื่อมสิ่งปลูกสร้าง!$A$5:$A$105,0),MATCH($M3539,ค่าเสื่อมสิ่งปลูกสร้าง!$A$3:$D$3))</f>
        <v>0</v>
      </c>
      <c r="U3539" s="92">
        <f t="shared" si="614"/>
        <v>0</v>
      </c>
      <c r="V3539" s="93">
        <f t="shared" si="618"/>
        <v>94000</v>
      </c>
      <c r="W3539" s="93">
        <f t="shared" si="619"/>
        <v>94000</v>
      </c>
      <c r="X3539" s="93">
        <v>0</v>
      </c>
      <c r="Y3539" s="93">
        <f t="shared" si="620"/>
        <v>94000</v>
      </c>
      <c r="Z3539" s="86">
        <v>0.3</v>
      </c>
      <c r="AA3539" s="94">
        <f t="shared" si="621"/>
        <v>282</v>
      </c>
      <c r="AB3539" s="96"/>
      <c r="AC3539" s="96" t="s">
        <v>7085</v>
      </c>
      <c r="AD3539" s="96" t="s">
        <v>7021</v>
      </c>
    </row>
    <row r="3540" spans="1:30" s="70" customFormat="1" ht="24" customHeight="1" x14ac:dyDescent="0.55000000000000004">
      <c r="A3540" s="86">
        <v>3103</v>
      </c>
      <c r="B3540" s="86" t="s">
        <v>28</v>
      </c>
      <c r="C3540" s="86">
        <v>29374</v>
      </c>
      <c r="D3540" s="86">
        <v>0</v>
      </c>
      <c r="E3540" s="86">
        <v>0</v>
      </c>
      <c r="F3540" s="86">
        <v>94</v>
      </c>
      <c r="G3540" s="86">
        <v>4</v>
      </c>
      <c r="H3540" s="87">
        <f t="shared" si="622"/>
        <v>94</v>
      </c>
      <c r="I3540" s="88">
        <v>1000</v>
      </c>
      <c r="J3540" s="88">
        <f t="shared" si="623"/>
        <v>94000</v>
      </c>
      <c r="K3540" s="86"/>
      <c r="L3540" s="89"/>
      <c r="M3540" s="90"/>
      <c r="N3540" s="90"/>
      <c r="O3540" s="91"/>
      <c r="P3540" s="86">
        <v>100</v>
      </c>
      <c r="Q3540" s="92">
        <f t="array" ref="Q3540">INDEX(ราคาสิ่งปลูกสร้าง!$D$6:$CC$47,MATCH($L3540,ราคาสิ่งปลูกสร้าง!$B$6:$B$45,0),MATCH($O$4,ราคาสิ่งปลูกสร้าง!$D$5:$CC$5,0))</f>
        <v>0</v>
      </c>
      <c r="R3540" s="92">
        <f t="shared" si="624"/>
        <v>0</v>
      </c>
      <c r="S3540" s="90">
        <v>0</v>
      </c>
      <c r="T3540" s="90">
        <f t="array" ref="T3540">INDEX(ค่าเสื่อมสิ่งปลูกสร้าง!$A$5:$D$105,MATCH($S3540,ค่าเสื่อมสิ่งปลูกสร้าง!$A$5:$A$105,0),MATCH($M3540,ค่าเสื่อมสิ่งปลูกสร้าง!$A$3:$D$3))</f>
        <v>0</v>
      </c>
      <c r="U3540" s="92">
        <f t="shared" si="614"/>
        <v>0</v>
      </c>
      <c r="V3540" s="93">
        <f t="shared" si="618"/>
        <v>94000</v>
      </c>
      <c r="W3540" s="93">
        <f t="shared" si="619"/>
        <v>94000</v>
      </c>
      <c r="X3540" s="93">
        <v>0</v>
      </c>
      <c r="Y3540" s="93">
        <f t="shared" si="620"/>
        <v>94000</v>
      </c>
      <c r="Z3540" s="86">
        <v>0.3</v>
      </c>
      <c r="AA3540" s="94">
        <f t="shared" si="621"/>
        <v>282</v>
      </c>
      <c r="AB3540" s="96"/>
      <c r="AC3540" s="96" t="s">
        <v>7086</v>
      </c>
      <c r="AD3540" s="96" t="s">
        <v>7087</v>
      </c>
    </row>
    <row r="3541" spans="1:30" s="70" customFormat="1" ht="24" customHeight="1" x14ac:dyDescent="0.55000000000000004">
      <c r="A3541" s="86">
        <v>3103</v>
      </c>
      <c r="B3541" s="86" t="s">
        <v>28</v>
      </c>
      <c r="C3541" s="86">
        <v>29376</v>
      </c>
      <c r="D3541" s="86">
        <v>0</v>
      </c>
      <c r="E3541" s="86">
        <v>0</v>
      </c>
      <c r="F3541" s="86">
        <v>80</v>
      </c>
      <c r="G3541" s="86">
        <v>4</v>
      </c>
      <c r="H3541" s="87">
        <f t="shared" si="622"/>
        <v>80</v>
      </c>
      <c r="I3541" s="88">
        <v>1000</v>
      </c>
      <c r="J3541" s="88">
        <f t="shared" si="623"/>
        <v>80000</v>
      </c>
      <c r="K3541" s="86"/>
      <c r="L3541" s="89"/>
      <c r="M3541" s="90"/>
      <c r="N3541" s="90"/>
      <c r="O3541" s="91"/>
      <c r="P3541" s="86">
        <v>100</v>
      </c>
      <c r="Q3541" s="92">
        <f t="array" ref="Q3541">INDEX(ราคาสิ่งปลูกสร้าง!$D$6:$CC$47,MATCH($L3541,ราคาสิ่งปลูกสร้าง!$B$6:$B$45,0),MATCH($O$4,ราคาสิ่งปลูกสร้าง!$D$5:$CC$5,0))</f>
        <v>0</v>
      </c>
      <c r="R3541" s="92">
        <f t="shared" si="624"/>
        <v>0</v>
      </c>
      <c r="S3541" s="90">
        <v>0</v>
      </c>
      <c r="T3541" s="90">
        <f t="array" ref="T3541">INDEX(ค่าเสื่อมสิ่งปลูกสร้าง!$A$5:$D$105,MATCH($S3541,ค่าเสื่อมสิ่งปลูกสร้าง!$A$5:$A$105,0),MATCH($M3541,ค่าเสื่อมสิ่งปลูกสร้าง!$A$3:$D$3))</f>
        <v>0</v>
      </c>
      <c r="U3541" s="92">
        <f t="shared" si="614"/>
        <v>0</v>
      </c>
      <c r="V3541" s="93">
        <f t="shared" si="618"/>
        <v>80000</v>
      </c>
      <c r="W3541" s="93">
        <f t="shared" si="619"/>
        <v>80000</v>
      </c>
      <c r="X3541" s="93">
        <v>0</v>
      </c>
      <c r="Y3541" s="93">
        <f t="shared" si="620"/>
        <v>80000</v>
      </c>
      <c r="Z3541" s="86">
        <v>0.3</v>
      </c>
      <c r="AA3541" s="94">
        <f t="shared" si="621"/>
        <v>240</v>
      </c>
      <c r="AB3541" s="96"/>
      <c r="AC3541" s="96" t="s">
        <v>244</v>
      </c>
      <c r="AD3541" s="96" t="s">
        <v>245</v>
      </c>
    </row>
    <row r="3542" spans="1:30" s="70" customFormat="1" ht="24" customHeight="1" x14ac:dyDescent="0.55000000000000004">
      <c r="A3542" s="86">
        <v>3103</v>
      </c>
      <c r="B3542" s="86" t="s">
        <v>28</v>
      </c>
      <c r="C3542" s="86">
        <v>29377</v>
      </c>
      <c r="D3542" s="86">
        <v>0</v>
      </c>
      <c r="E3542" s="86">
        <v>1</v>
      </c>
      <c r="F3542" s="86">
        <v>7</v>
      </c>
      <c r="G3542" s="86">
        <v>4</v>
      </c>
      <c r="H3542" s="87">
        <f t="shared" si="622"/>
        <v>107</v>
      </c>
      <c r="I3542" s="88">
        <v>250</v>
      </c>
      <c r="J3542" s="88">
        <f t="shared" si="623"/>
        <v>26750</v>
      </c>
      <c r="K3542" s="86"/>
      <c r="L3542" s="89"/>
      <c r="M3542" s="90"/>
      <c r="N3542" s="90"/>
      <c r="O3542" s="91"/>
      <c r="P3542" s="86">
        <v>100</v>
      </c>
      <c r="Q3542" s="92">
        <f t="array" ref="Q3542">INDEX(ราคาสิ่งปลูกสร้าง!$D$6:$CC$47,MATCH($L3542,ราคาสิ่งปลูกสร้าง!$B$6:$B$45,0),MATCH($O$4,ราคาสิ่งปลูกสร้าง!$D$5:$CC$5,0))</f>
        <v>0</v>
      </c>
      <c r="R3542" s="92">
        <f t="shared" si="624"/>
        <v>0</v>
      </c>
      <c r="S3542" s="90">
        <v>0</v>
      </c>
      <c r="T3542" s="90">
        <f t="array" ref="T3542">INDEX(ค่าเสื่อมสิ่งปลูกสร้าง!$A$5:$D$105,MATCH($S3542,ค่าเสื่อมสิ่งปลูกสร้าง!$A$5:$A$105,0),MATCH($M3542,ค่าเสื่อมสิ่งปลูกสร้าง!$A$3:$D$3))</f>
        <v>0</v>
      </c>
      <c r="U3542" s="92">
        <f t="shared" si="614"/>
        <v>0</v>
      </c>
      <c r="V3542" s="93">
        <f t="shared" si="618"/>
        <v>26750</v>
      </c>
      <c r="W3542" s="93">
        <f t="shared" si="619"/>
        <v>26750</v>
      </c>
      <c r="X3542" s="93">
        <v>0</v>
      </c>
      <c r="Y3542" s="93">
        <f t="shared" si="620"/>
        <v>26750</v>
      </c>
      <c r="Z3542" s="86">
        <v>0.3</v>
      </c>
      <c r="AA3542" s="94">
        <f t="shared" si="621"/>
        <v>80.25</v>
      </c>
      <c r="AB3542" s="96"/>
      <c r="AC3542" s="96" t="s">
        <v>7077</v>
      </c>
      <c r="AD3542" s="96" t="s">
        <v>7078</v>
      </c>
    </row>
    <row r="3543" spans="1:30" s="70" customFormat="1" ht="24" customHeight="1" x14ac:dyDescent="0.55000000000000004">
      <c r="A3543" s="86">
        <v>3103</v>
      </c>
      <c r="B3543" s="86" t="s">
        <v>28</v>
      </c>
      <c r="C3543" s="86">
        <v>29378</v>
      </c>
      <c r="D3543" s="86">
        <v>0</v>
      </c>
      <c r="E3543" s="86">
        <v>0</v>
      </c>
      <c r="F3543" s="86">
        <v>84</v>
      </c>
      <c r="G3543" s="86">
        <v>4</v>
      </c>
      <c r="H3543" s="87">
        <f t="shared" si="622"/>
        <v>84</v>
      </c>
      <c r="I3543" s="88">
        <v>1000</v>
      </c>
      <c r="J3543" s="88">
        <f t="shared" si="623"/>
        <v>84000</v>
      </c>
      <c r="K3543" s="86"/>
      <c r="L3543" s="89"/>
      <c r="M3543" s="90"/>
      <c r="N3543" s="90"/>
      <c r="O3543" s="91"/>
      <c r="P3543" s="86">
        <v>100</v>
      </c>
      <c r="Q3543" s="92">
        <f t="array" ref="Q3543">INDEX(ราคาสิ่งปลูกสร้าง!$D$6:$CC$47,MATCH($L3543,ราคาสิ่งปลูกสร้าง!$B$6:$B$45,0),MATCH($O$4,ราคาสิ่งปลูกสร้าง!$D$5:$CC$5,0))</f>
        <v>0</v>
      </c>
      <c r="R3543" s="92">
        <f t="shared" si="624"/>
        <v>0</v>
      </c>
      <c r="S3543" s="90">
        <v>0</v>
      </c>
      <c r="T3543" s="90">
        <f t="array" ref="T3543">INDEX(ค่าเสื่อมสิ่งปลูกสร้าง!$A$5:$D$105,MATCH($S3543,ค่าเสื่อมสิ่งปลูกสร้าง!$A$5:$A$105,0),MATCH($M3543,ค่าเสื่อมสิ่งปลูกสร้าง!$A$3:$D$3))</f>
        <v>0</v>
      </c>
      <c r="U3543" s="92">
        <f t="shared" si="614"/>
        <v>0</v>
      </c>
      <c r="V3543" s="93">
        <f t="shared" si="618"/>
        <v>84000</v>
      </c>
      <c r="W3543" s="93">
        <f t="shared" si="619"/>
        <v>84000</v>
      </c>
      <c r="X3543" s="93">
        <v>0</v>
      </c>
      <c r="Y3543" s="93">
        <f t="shared" si="620"/>
        <v>84000</v>
      </c>
      <c r="Z3543" s="86">
        <v>0.3</v>
      </c>
      <c r="AA3543" s="94">
        <f t="shared" si="621"/>
        <v>252</v>
      </c>
      <c r="AB3543" s="96"/>
      <c r="AC3543" s="96" t="s">
        <v>244</v>
      </c>
      <c r="AD3543" s="96" t="s">
        <v>245</v>
      </c>
    </row>
    <row r="3544" spans="1:30" s="70" customFormat="1" ht="24" customHeight="1" x14ac:dyDescent="0.55000000000000004">
      <c r="A3544" s="86">
        <v>3103</v>
      </c>
      <c r="B3544" s="86" t="s">
        <v>28</v>
      </c>
      <c r="C3544" s="86">
        <v>29379</v>
      </c>
      <c r="D3544" s="86">
        <v>0</v>
      </c>
      <c r="E3544" s="86">
        <v>0</v>
      </c>
      <c r="F3544" s="86">
        <v>82</v>
      </c>
      <c r="G3544" s="86">
        <v>4</v>
      </c>
      <c r="H3544" s="87">
        <f t="shared" si="622"/>
        <v>82</v>
      </c>
      <c r="I3544" s="88">
        <v>1000</v>
      </c>
      <c r="J3544" s="88">
        <f t="shared" si="623"/>
        <v>82000</v>
      </c>
      <c r="K3544" s="86"/>
      <c r="L3544" s="89"/>
      <c r="M3544" s="90"/>
      <c r="N3544" s="90"/>
      <c r="O3544" s="91"/>
      <c r="P3544" s="86">
        <v>100</v>
      </c>
      <c r="Q3544" s="92">
        <f t="array" ref="Q3544">INDEX(ราคาสิ่งปลูกสร้าง!$D$6:$CC$47,MATCH($L3544,ราคาสิ่งปลูกสร้าง!$B$6:$B$45,0),MATCH($O$4,ราคาสิ่งปลูกสร้าง!$D$5:$CC$5,0))</f>
        <v>0</v>
      </c>
      <c r="R3544" s="92">
        <f t="shared" si="624"/>
        <v>0</v>
      </c>
      <c r="S3544" s="90">
        <v>0</v>
      </c>
      <c r="T3544" s="90">
        <f t="array" ref="T3544">INDEX(ค่าเสื่อมสิ่งปลูกสร้าง!$A$5:$D$105,MATCH($S3544,ค่าเสื่อมสิ่งปลูกสร้าง!$A$5:$A$105,0),MATCH($M3544,ค่าเสื่อมสิ่งปลูกสร้าง!$A$3:$D$3))</f>
        <v>0</v>
      </c>
      <c r="U3544" s="92">
        <f t="shared" ref="U3544:U3593" si="625">$R3544*(100-$T3544)%</f>
        <v>0</v>
      </c>
      <c r="V3544" s="93">
        <f t="shared" si="618"/>
        <v>82000</v>
      </c>
      <c r="W3544" s="93">
        <f t="shared" si="619"/>
        <v>82000</v>
      </c>
      <c r="X3544" s="93">
        <v>0</v>
      </c>
      <c r="Y3544" s="93">
        <f t="shared" si="620"/>
        <v>82000</v>
      </c>
      <c r="Z3544" s="86">
        <v>0.3</v>
      </c>
      <c r="AA3544" s="94">
        <f t="shared" si="621"/>
        <v>246</v>
      </c>
      <c r="AB3544" s="96"/>
      <c r="AC3544" s="96" t="s">
        <v>244</v>
      </c>
      <c r="AD3544" s="96" t="s">
        <v>245</v>
      </c>
    </row>
    <row r="3545" spans="1:30" s="70" customFormat="1" ht="24" customHeight="1" x14ac:dyDescent="0.55000000000000004">
      <c r="A3545" s="86">
        <v>3103</v>
      </c>
      <c r="B3545" s="86" t="s">
        <v>28</v>
      </c>
      <c r="C3545" s="86">
        <v>29380</v>
      </c>
      <c r="D3545" s="86">
        <v>0</v>
      </c>
      <c r="E3545" s="86">
        <v>0</v>
      </c>
      <c r="F3545" s="86">
        <v>66</v>
      </c>
      <c r="G3545" s="86">
        <v>4</v>
      </c>
      <c r="H3545" s="87">
        <f t="shared" si="622"/>
        <v>66</v>
      </c>
      <c r="I3545" s="88">
        <v>1000</v>
      </c>
      <c r="J3545" s="88">
        <f t="shared" si="623"/>
        <v>66000</v>
      </c>
      <c r="K3545" s="86"/>
      <c r="L3545" s="89"/>
      <c r="M3545" s="90"/>
      <c r="N3545" s="90"/>
      <c r="O3545" s="91"/>
      <c r="P3545" s="86">
        <v>100</v>
      </c>
      <c r="Q3545" s="92">
        <f t="array" ref="Q3545">INDEX(ราคาสิ่งปลูกสร้าง!$D$6:$CC$47,MATCH($L3545,ราคาสิ่งปลูกสร้าง!$B$6:$B$45,0),MATCH($O$4,ราคาสิ่งปลูกสร้าง!$D$5:$CC$5,0))</f>
        <v>0</v>
      </c>
      <c r="R3545" s="92">
        <f t="shared" si="624"/>
        <v>0</v>
      </c>
      <c r="S3545" s="90">
        <v>0</v>
      </c>
      <c r="T3545" s="90">
        <f t="array" ref="T3545">INDEX(ค่าเสื่อมสิ่งปลูกสร้าง!$A$5:$D$105,MATCH($S3545,ค่าเสื่อมสิ่งปลูกสร้าง!$A$5:$A$105,0),MATCH($M3545,ค่าเสื่อมสิ่งปลูกสร้าง!$A$3:$D$3))</f>
        <v>0</v>
      </c>
      <c r="U3545" s="92">
        <f t="shared" si="625"/>
        <v>0</v>
      </c>
      <c r="V3545" s="93">
        <f t="shared" si="618"/>
        <v>66000</v>
      </c>
      <c r="W3545" s="93">
        <f t="shared" si="619"/>
        <v>66000</v>
      </c>
      <c r="X3545" s="93">
        <v>0</v>
      </c>
      <c r="Y3545" s="93">
        <f t="shared" si="620"/>
        <v>66000</v>
      </c>
      <c r="Z3545" s="86">
        <v>0.3</v>
      </c>
      <c r="AA3545" s="94">
        <f t="shared" si="621"/>
        <v>198</v>
      </c>
      <c r="AB3545" s="96"/>
      <c r="AC3545" s="96" t="s">
        <v>7225</v>
      </c>
      <c r="AD3545" s="96" t="s">
        <v>245</v>
      </c>
    </row>
    <row r="3546" spans="1:30" s="70" customFormat="1" ht="24" customHeight="1" x14ac:dyDescent="0.55000000000000004">
      <c r="A3546" s="86">
        <v>3103</v>
      </c>
      <c r="B3546" s="86"/>
      <c r="C3546" s="86"/>
      <c r="D3546" s="86">
        <v>0</v>
      </c>
      <c r="E3546" s="86">
        <v>0</v>
      </c>
      <c r="F3546" s="86">
        <v>16</v>
      </c>
      <c r="G3546" s="86">
        <v>3</v>
      </c>
      <c r="H3546" s="87">
        <f t="shared" si="622"/>
        <v>16</v>
      </c>
      <c r="I3546" s="88">
        <v>1000</v>
      </c>
      <c r="J3546" s="88">
        <f t="shared" si="623"/>
        <v>16000</v>
      </c>
      <c r="K3546" s="86"/>
      <c r="L3546" s="89" t="s">
        <v>6794</v>
      </c>
      <c r="M3546" s="90"/>
      <c r="N3546" s="90"/>
      <c r="O3546" s="91"/>
      <c r="P3546" s="86">
        <v>100</v>
      </c>
      <c r="Q3546" s="92">
        <f t="array" ref="Q3546">INDEX(ราคาสิ่งปลูกสร้าง!$D$6:$CC$47,MATCH($L3546,ราคาสิ่งปลูกสร้าง!$B$6:$B$45,0),MATCH($O$4,ราคาสิ่งปลูกสร้าง!$D$5:$CC$5,0))</f>
        <v>0</v>
      </c>
      <c r="R3546" s="92">
        <f t="shared" si="624"/>
        <v>0</v>
      </c>
      <c r="S3546" s="90">
        <v>0</v>
      </c>
      <c r="T3546" s="90">
        <f t="array" ref="T3546">INDEX(ค่าเสื่อมสิ่งปลูกสร้าง!$A$5:$D$105,MATCH($S3546,ค่าเสื่อมสิ่งปลูกสร้าง!$A$5:$A$105,0),MATCH($M3546,ค่าเสื่อมสิ่งปลูกสร้าง!$A$3:$D$3))</f>
        <v>0</v>
      </c>
      <c r="U3546" s="92">
        <f t="shared" si="625"/>
        <v>0</v>
      </c>
      <c r="V3546" s="93">
        <f t="shared" si="618"/>
        <v>16000</v>
      </c>
      <c r="W3546" s="93">
        <f t="shared" si="619"/>
        <v>16000</v>
      </c>
      <c r="X3546" s="93">
        <v>0</v>
      </c>
      <c r="Y3546" s="93">
        <f t="shared" si="620"/>
        <v>16000</v>
      </c>
      <c r="Z3546" s="86">
        <v>0.3</v>
      </c>
      <c r="AA3546" s="94">
        <f t="shared" si="621"/>
        <v>48</v>
      </c>
      <c r="AB3546" s="96"/>
      <c r="AC3546" s="96" t="s">
        <v>7225</v>
      </c>
      <c r="AD3546" s="96" t="s">
        <v>245</v>
      </c>
    </row>
    <row r="3547" spans="1:30" s="70" customFormat="1" ht="24" customHeight="1" x14ac:dyDescent="0.55000000000000004">
      <c r="A3547" s="86">
        <v>3103</v>
      </c>
      <c r="B3547" s="86" t="s">
        <v>28</v>
      </c>
      <c r="C3547" s="86">
        <v>29381</v>
      </c>
      <c r="D3547" s="86">
        <v>0</v>
      </c>
      <c r="E3547" s="86">
        <v>0</v>
      </c>
      <c r="F3547" s="86">
        <v>82</v>
      </c>
      <c r="G3547" s="86">
        <v>4</v>
      </c>
      <c r="H3547" s="87">
        <f t="shared" si="622"/>
        <v>82</v>
      </c>
      <c r="I3547" s="88">
        <v>1000</v>
      </c>
      <c r="J3547" s="88">
        <f t="shared" si="623"/>
        <v>82000</v>
      </c>
      <c r="K3547" s="86"/>
      <c r="L3547" s="89"/>
      <c r="M3547" s="90"/>
      <c r="N3547" s="90"/>
      <c r="O3547" s="91"/>
      <c r="P3547" s="86">
        <v>100</v>
      </c>
      <c r="Q3547" s="92">
        <f t="array" ref="Q3547">INDEX(ราคาสิ่งปลูกสร้าง!$D$6:$CC$47,MATCH($L3547,ราคาสิ่งปลูกสร้าง!$B$6:$B$45,0),MATCH($O$4,ราคาสิ่งปลูกสร้าง!$D$5:$CC$5,0))</f>
        <v>0</v>
      </c>
      <c r="R3547" s="92">
        <f t="shared" si="624"/>
        <v>0</v>
      </c>
      <c r="S3547" s="90">
        <v>0</v>
      </c>
      <c r="T3547" s="90">
        <f t="array" ref="T3547">INDEX(ค่าเสื่อมสิ่งปลูกสร้าง!$A$5:$D$105,MATCH($S3547,ค่าเสื่อมสิ่งปลูกสร้าง!$A$5:$A$105,0),MATCH($M3547,ค่าเสื่อมสิ่งปลูกสร้าง!$A$3:$D$3))</f>
        <v>0</v>
      </c>
      <c r="U3547" s="92">
        <f t="shared" si="625"/>
        <v>0</v>
      </c>
      <c r="V3547" s="93">
        <f t="shared" si="618"/>
        <v>82000</v>
      </c>
      <c r="W3547" s="93">
        <f t="shared" si="619"/>
        <v>82000</v>
      </c>
      <c r="X3547" s="93">
        <v>0</v>
      </c>
      <c r="Y3547" s="93">
        <f t="shared" si="620"/>
        <v>82000</v>
      </c>
      <c r="Z3547" s="86">
        <v>0.3</v>
      </c>
      <c r="AA3547" s="94">
        <f t="shared" si="621"/>
        <v>246</v>
      </c>
      <c r="AB3547" s="96"/>
      <c r="AC3547" s="96" t="s">
        <v>244</v>
      </c>
      <c r="AD3547" s="96" t="s">
        <v>245</v>
      </c>
    </row>
    <row r="3548" spans="1:30" s="70" customFormat="1" ht="24" customHeight="1" x14ac:dyDescent="0.55000000000000004">
      <c r="A3548" s="86">
        <v>3103</v>
      </c>
      <c r="B3548" s="86" t="s">
        <v>28</v>
      </c>
      <c r="C3548" s="86">
        <v>29382</v>
      </c>
      <c r="D3548" s="86">
        <v>0</v>
      </c>
      <c r="E3548" s="86">
        <v>0</v>
      </c>
      <c r="F3548" s="86">
        <v>83</v>
      </c>
      <c r="G3548" s="86">
        <v>4</v>
      </c>
      <c r="H3548" s="87">
        <f t="shared" si="622"/>
        <v>83</v>
      </c>
      <c r="I3548" s="88">
        <v>1000</v>
      </c>
      <c r="J3548" s="88">
        <f t="shared" si="623"/>
        <v>83000</v>
      </c>
      <c r="K3548" s="86"/>
      <c r="L3548" s="89"/>
      <c r="M3548" s="90"/>
      <c r="N3548" s="90"/>
      <c r="O3548" s="91"/>
      <c r="P3548" s="86">
        <v>100</v>
      </c>
      <c r="Q3548" s="92">
        <f t="array" ref="Q3548">INDEX(ราคาสิ่งปลูกสร้าง!$D$6:$CC$47,MATCH($L3548,ราคาสิ่งปลูกสร้าง!$B$6:$B$45,0),MATCH($O$4,ราคาสิ่งปลูกสร้าง!$D$5:$CC$5,0))</f>
        <v>0</v>
      </c>
      <c r="R3548" s="92">
        <f t="shared" si="624"/>
        <v>0</v>
      </c>
      <c r="S3548" s="90">
        <v>0</v>
      </c>
      <c r="T3548" s="90">
        <f t="array" ref="T3548">INDEX(ค่าเสื่อมสิ่งปลูกสร้าง!$A$5:$D$105,MATCH($S3548,ค่าเสื่อมสิ่งปลูกสร้าง!$A$5:$A$105,0),MATCH($M3548,ค่าเสื่อมสิ่งปลูกสร้าง!$A$3:$D$3))</f>
        <v>0</v>
      </c>
      <c r="U3548" s="92">
        <f t="shared" si="625"/>
        <v>0</v>
      </c>
      <c r="V3548" s="93">
        <f t="shared" si="618"/>
        <v>83000</v>
      </c>
      <c r="W3548" s="93">
        <f t="shared" si="619"/>
        <v>83000</v>
      </c>
      <c r="X3548" s="93">
        <v>0</v>
      </c>
      <c r="Y3548" s="93">
        <f t="shared" si="620"/>
        <v>83000</v>
      </c>
      <c r="Z3548" s="86">
        <v>0.3</v>
      </c>
      <c r="AA3548" s="94">
        <f t="shared" si="621"/>
        <v>249</v>
      </c>
      <c r="AB3548" s="96"/>
      <c r="AC3548" s="96" t="s">
        <v>7075</v>
      </c>
      <c r="AD3548" s="96" t="s">
        <v>7076</v>
      </c>
    </row>
    <row r="3549" spans="1:30" s="70" customFormat="1" ht="24" customHeight="1" x14ac:dyDescent="0.55000000000000004">
      <c r="A3549" s="86">
        <v>3103</v>
      </c>
      <c r="B3549" s="86" t="s">
        <v>28</v>
      </c>
      <c r="C3549" s="86">
        <v>29383</v>
      </c>
      <c r="D3549" s="86">
        <v>0</v>
      </c>
      <c r="E3549" s="86">
        <v>0</v>
      </c>
      <c r="F3549" s="86">
        <v>84</v>
      </c>
      <c r="G3549" s="86">
        <v>4</v>
      </c>
      <c r="H3549" s="87">
        <f t="shared" si="622"/>
        <v>84</v>
      </c>
      <c r="I3549" s="88">
        <v>1000</v>
      </c>
      <c r="J3549" s="88">
        <f t="shared" si="623"/>
        <v>84000</v>
      </c>
      <c r="K3549" s="86"/>
      <c r="L3549" s="89"/>
      <c r="M3549" s="90"/>
      <c r="N3549" s="90"/>
      <c r="O3549" s="91"/>
      <c r="P3549" s="86">
        <v>100</v>
      </c>
      <c r="Q3549" s="92">
        <f t="array" ref="Q3549">INDEX(ราคาสิ่งปลูกสร้าง!$D$6:$CC$47,MATCH($L3549,ราคาสิ่งปลูกสร้าง!$B$6:$B$45,0),MATCH($O$4,ราคาสิ่งปลูกสร้าง!$D$5:$CC$5,0))</f>
        <v>0</v>
      </c>
      <c r="R3549" s="92">
        <f t="shared" si="624"/>
        <v>0</v>
      </c>
      <c r="S3549" s="90">
        <v>0</v>
      </c>
      <c r="T3549" s="90">
        <f t="array" ref="T3549">INDEX(ค่าเสื่อมสิ่งปลูกสร้าง!$A$5:$D$105,MATCH($S3549,ค่าเสื่อมสิ่งปลูกสร้าง!$A$5:$A$105,0),MATCH($M3549,ค่าเสื่อมสิ่งปลูกสร้าง!$A$3:$D$3))</f>
        <v>0</v>
      </c>
      <c r="U3549" s="92">
        <f t="shared" si="625"/>
        <v>0</v>
      </c>
      <c r="V3549" s="93">
        <f t="shared" si="618"/>
        <v>84000</v>
      </c>
      <c r="W3549" s="93">
        <f t="shared" si="619"/>
        <v>84000</v>
      </c>
      <c r="X3549" s="93">
        <v>0</v>
      </c>
      <c r="Y3549" s="93">
        <f t="shared" si="620"/>
        <v>84000</v>
      </c>
      <c r="Z3549" s="86">
        <v>0.3</v>
      </c>
      <c r="AA3549" s="94">
        <f t="shared" si="621"/>
        <v>252</v>
      </c>
      <c r="AB3549" s="96"/>
      <c r="AC3549" s="96" t="s">
        <v>7073</v>
      </c>
      <c r="AD3549" s="96" t="s">
        <v>7074</v>
      </c>
    </row>
    <row r="3550" spans="1:30" s="70" customFormat="1" ht="24" customHeight="1" x14ac:dyDescent="0.55000000000000004">
      <c r="A3550" s="86">
        <v>3103</v>
      </c>
      <c r="B3550" s="86" t="s">
        <v>28</v>
      </c>
      <c r="C3550" s="86">
        <v>29384</v>
      </c>
      <c r="D3550" s="86">
        <v>0</v>
      </c>
      <c r="E3550" s="86">
        <v>0</v>
      </c>
      <c r="F3550" s="86">
        <v>82</v>
      </c>
      <c r="G3550" s="86">
        <v>4</v>
      </c>
      <c r="H3550" s="87">
        <f t="shared" si="622"/>
        <v>82</v>
      </c>
      <c r="I3550" s="88">
        <v>1000</v>
      </c>
      <c r="J3550" s="88">
        <f t="shared" si="623"/>
        <v>82000</v>
      </c>
      <c r="K3550" s="86"/>
      <c r="L3550" s="89"/>
      <c r="M3550" s="90"/>
      <c r="N3550" s="90"/>
      <c r="O3550" s="91"/>
      <c r="P3550" s="86">
        <v>100</v>
      </c>
      <c r="Q3550" s="92">
        <f t="array" ref="Q3550">INDEX(ราคาสิ่งปลูกสร้าง!$D$6:$CC$47,MATCH($L3550,ราคาสิ่งปลูกสร้าง!$B$6:$B$45,0),MATCH($O$4,ราคาสิ่งปลูกสร้าง!$D$5:$CC$5,0))</f>
        <v>0</v>
      </c>
      <c r="R3550" s="92">
        <f t="shared" si="624"/>
        <v>0</v>
      </c>
      <c r="S3550" s="90">
        <v>0</v>
      </c>
      <c r="T3550" s="90">
        <f t="array" ref="T3550">INDEX(ค่าเสื่อมสิ่งปลูกสร้าง!$A$5:$D$105,MATCH($S3550,ค่าเสื่อมสิ่งปลูกสร้าง!$A$5:$A$105,0),MATCH($M3550,ค่าเสื่อมสิ่งปลูกสร้าง!$A$3:$D$3))</f>
        <v>0</v>
      </c>
      <c r="U3550" s="92">
        <f t="shared" si="625"/>
        <v>0</v>
      </c>
      <c r="V3550" s="93">
        <f t="shared" si="618"/>
        <v>82000</v>
      </c>
      <c r="W3550" s="93">
        <f t="shared" si="619"/>
        <v>82000</v>
      </c>
      <c r="X3550" s="93">
        <v>0</v>
      </c>
      <c r="Y3550" s="93">
        <f t="shared" si="620"/>
        <v>82000</v>
      </c>
      <c r="Z3550" s="86">
        <v>0.3</v>
      </c>
      <c r="AA3550" s="94">
        <f t="shared" si="621"/>
        <v>246</v>
      </c>
      <c r="AB3550" s="96"/>
      <c r="AC3550" s="96" t="s">
        <v>7073</v>
      </c>
      <c r="AD3550" s="96" t="s">
        <v>7074</v>
      </c>
    </row>
    <row r="3551" spans="1:30" s="70" customFormat="1" ht="24" customHeight="1" x14ac:dyDescent="0.55000000000000004">
      <c r="A3551" s="86">
        <v>3103</v>
      </c>
      <c r="B3551" s="86" t="s">
        <v>28</v>
      </c>
      <c r="C3551" s="86">
        <v>29385</v>
      </c>
      <c r="D3551" s="86">
        <v>0</v>
      </c>
      <c r="E3551" s="86">
        <v>0</v>
      </c>
      <c r="F3551" s="86">
        <v>85</v>
      </c>
      <c r="G3551" s="86">
        <v>2</v>
      </c>
      <c r="H3551" s="87">
        <f t="shared" si="622"/>
        <v>85</v>
      </c>
      <c r="I3551" s="88">
        <v>1000</v>
      </c>
      <c r="J3551" s="88">
        <f t="shared" si="623"/>
        <v>85000</v>
      </c>
      <c r="K3551" s="86"/>
      <c r="L3551" s="89" t="s">
        <v>6745</v>
      </c>
      <c r="M3551" s="90" t="s">
        <v>6799</v>
      </c>
      <c r="N3551" s="90">
        <v>2</v>
      </c>
      <c r="O3551" s="91">
        <v>128.04</v>
      </c>
      <c r="P3551" s="86">
        <v>100</v>
      </c>
      <c r="Q3551" s="92">
        <f t="array" ref="Q3551">INDEX(ราคาสิ่งปลูกสร้าง!$D$6:$CC$47,MATCH($L3551,ราคาสิ่งปลูกสร้าง!$B$6:$B$45,0),MATCH($O$4,ราคาสิ่งปลูกสร้าง!$D$5:$CC$5,0))</f>
        <v>6600</v>
      </c>
      <c r="R3551" s="92">
        <f t="shared" si="624"/>
        <v>845064</v>
      </c>
      <c r="S3551" s="90">
        <v>17</v>
      </c>
      <c r="T3551" s="90">
        <f t="array" ref="T3551">INDEX(ค่าเสื่อมสิ่งปลูกสร้าง!$A$5:$D$105,MATCH($S3551,ค่าเสื่อมสิ่งปลูกสร้าง!$A$5:$A$105,0),MATCH($M3551,ค่าเสื่อมสิ่งปลูกสร้าง!$A$3:$D$3))</f>
        <v>24</v>
      </c>
      <c r="U3551" s="92">
        <f t="shared" si="625"/>
        <v>642248.64</v>
      </c>
      <c r="V3551" s="93">
        <f t="shared" si="618"/>
        <v>727248.64</v>
      </c>
      <c r="W3551" s="93">
        <f t="shared" si="619"/>
        <v>727248.64</v>
      </c>
      <c r="X3551" s="93">
        <v>0</v>
      </c>
      <c r="Y3551" s="93">
        <f t="shared" si="620"/>
        <v>727248.64</v>
      </c>
      <c r="Z3551" s="86">
        <v>0.02</v>
      </c>
      <c r="AA3551" s="94">
        <f t="shared" si="621"/>
        <v>145.44972800000002</v>
      </c>
      <c r="AB3551" s="96"/>
      <c r="AC3551" s="96" t="s">
        <v>6952</v>
      </c>
      <c r="AD3551" s="96" t="s">
        <v>6953</v>
      </c>
    </row>
    <row r="3552" spans="1:30" s="70" customFormat="1" ht="24" customHeight="1" x14ac:dyDescent="0.55000000000000004">
      <c r="A3552" s="86">
        <v>3103</v>
      </c>
      <c r="B3552" s="86" t="s">
        <v>28</v>
      </c>
      <c r="C3552" s="86">
        <v>29386</v>
      </c>
      <c r="D3552" s="86">
        <v>0</v>
      </c>
      <c r="E3552" s="86">
        <v>1</v>
      </c>
      <c r="F3552" s="86">
        <v>3</v>
      </c>
      <c r="G3552" s="86">
        <v>4</v>
      </c>
      <c r="H3552" s="87">
        <f t="shared" si="622"/>
        <v>103</v>
      </c>
      <c r="I3552" s="88">
        <v>1000</v>
      </c>
      <c r="J3552" s="88">
        <f t="shared" si="623"/>
        <v>103000</v>
      </c>
      <c r="K3552" s="86"/>
      <c r="L3552" s="89"/>
      <c r="M3552" s="90"/>
      <c r="N3552" s="90"/>
      <c r="O3552" s="91"/>
      <c r="P3552" s="86">
        <v>100</v>
      </c>
      <c r="Q3552" s="92">
        <f t="array" ref="Q3552">INDEX(ราคาสิ่งปลูกสร้าง!$D$6:$CC$47,MATCH($L3552,ราคาสิ่งปลูกสร้าง!$B$6:$B$45,0),MATCH($O$4,ราคาสิ่งปลูกสร้าง!$D$5:$CC$5,0))</f>
        <v>0</v>
      </c>
      <c r="R3552" s="92">
        <f t="shared" si="624"/>
        <v>0</v>
      </c>
      <c r="S3552" s="90">
        <v>0</v>
      </c>
      <c r="T3552" s="90">
        <f t="array" ref="T3552">INDEX(ค่าเสื่อมสิ่งปลูกสร้าง!$A$5:$D$105,MATCH($S3552,ค่าเสื่อมสิ่งปลูกสร้าง!$A$5:$A$105,0),MATCH($M3552,ค่าเสื่อมสิ่งปลูกสร้าง!$A$3:$D$3))</f>
        <v>0</v>
      </c>
      <c r="U3552" s="92">
        <f t="shared" si="625"/>
        <v>0</v>
      </c>
      <c r="V3552" s="93">
        <f t="shared" si="618"/>
        <v>103000</v>
      </c>
      <c r="W3552" s="93">
        <f t="shared" si="619"/>
        <v>103000</v>
      </c>
      <c r="X3552" s="93">
        <v>0</v>
      </c>
      <c r="Y3552" s="93">
        <f t="shared" si="620"/>
        <v>103000</v>
      </c>
      <c r="Z3552" s="86">
        <v>0.3</v>
      </c>
      <c r="AA3552" s="94">
        <f t="shared" si="621"/>
        <v>309</v>
      </c>
      <c r="AB3552" s="96"/>
      <c r="AC3552" s="96" t="s">
        <v>244</v>
      </c>
      <c r="AD3552" s="96" t="s">
        <v>245</v>
      </c>
    </row>
    <row r="3553" spans="1:30" s="70" customFormat="1" ht="24" customHeight="1" x14ac:dyDescent="0.55000000000000004">
      <c r="A3553" s="86">
        <v>3103</v>
      </c>
      <c r="B3553" s="86" t="s">
        <v>28</v>
      </c>
      <c r="C3553" s="86">
        <v>29387</v>
      </c>
      <c r="D3553" s="86">
        <v>0</v>
      </c>
      <c r="E3553" s="86">
        <v>0</v>
      </c>
      <c r="F3553" s="86">
        <v>89</v>
      </c>
      <c r="G3553" s="86">
        <v>4</v>
      </c>
      <c r="H3553" s="87">
        <f t="shared" si="622"/>
        <v>89</v>
      </c>
      <c r="I3553" s="88">
        <v>1000</v>
      </c>
      <c r="J3553" s="88">
        <f t="shared" si="623"/>
        <v>89000</v>
      </c>
      <c r="K3553" s="86"/>
      <c r="L3553" s="89"/>
      <c r="M3553" s="90"/>
      <c r="N3553" s="90"/>
      <c r="O3553" s="91"/>
      <c r="P3553" s="86">
        <v>100</v>
      </c>
      <c r="Q3553" s="92">
        <f t="array" ref="Q3553">INDEX(ราคาสิ่งปลูกสร้าง!$D$6:$CC$47,MATCH($L3553,ราคาสิ่งปลูกสร้าง!$B$6:$B$45,0),MATCH($O$4,ราคาสิ่งปลูกสร้าง!$D$5:$CC$5,0))</f>
        <v>0</v>
      </c>
      <c r="R3553" s="92">
        <f t="shared" si="624"/>
        <v>0</v>
      </c>
      <c r="S3553" s="90">
        <v>0</v>
      </c>
      <c r="T3553" s="90">
        <f t="array" ref="T3553">INDEX(ค่าเสื่อมสิ่งปลูกสร้าง!$A$5:$D$105,MATCH($S3553,ค่าเสื่อมสิ่งปลูกสร้าง!$A$5:$A$105,0),MATCH($M3553,ค่าเสื่อมสิ่งปลูกสร้าง!$A$3:$D$3))</f>
        <v>0</v>
      </c>
      <c r="U3553" s="92">
        <f t="shared" si="625"/>
        <v>0</v>
      </c>
      <c r="V3553" s="93">
        <f t="shared" si="618"/>
        <v>89000</v>
      </c>
      <c r="W3553" s="93">
        <f t="shared" si="619"/>
        <v>89000</v>
      </c>
      <c r="X3553" s="93">
        <v>0</v>
      </c>
      <c r="Y3553" s="93">
        <f t="shared" si="620"/>
        <v>89000</v>
      </c>
      <c r="Z3553" s="86">
        <v>0.3</v>
      </c>
      <c r="AA3553" s="94">
        <f t="shared" si="621"/>
        <v>267</v>
      </c>
      <c r="AB3553" s="96"/>
      <c r="AC3553" s="96" t="s">
        <v>7067</v>
      </c>
      <c r="AD3553" s="96" t="s">
        <v>7068</v>
      </c>
    </row>
    <row r="3554" spans="1:30" s="70" customFormat="1" ht="24" customHeight="1" x14ac:dyDescent="0.55000000000000004">
      <c r="A3554" s="86">
        <v>3103</v>
      </c>
      <c r="B3554" s="86" t="s">
        <v>28</v>
      </c>
      <c r="C3554" s="86">
        <v>29388</v>
      </c>
      <c r="D3554" s="86">
        <v>0</v>
      </c>
      <c r="E3554" s="86">
        <v>0</v>
      </c>
      <c r="F3554" s="86">
        <v>87</v>
      </c>
      <c r="G3554" s="86">
        <v>4</v>
      </c>
      <c r="H3554" s="87">
        <f t="shared" si="622"/>
        <v>87</v>
      </c>
      <c r="I3554" s="88">
        <v>1000</v>
      </c>
      <c r="J3554" s="88">
        <f t="shared" si="623"/>
        <v>87000</v>
      </c>
      <c r="K3554" s="86"/>
      <c r="L3554" s="89"/>
      <c r="M3554" s="90"/>
      <c r="N3554" s="90"/>
      <c r="O3554" s="91"/>
      <c r="P3554" s="86">
        <v>100</v>
      </c>
      <c r="Q3554" s="92">
        <f t="array" ref="Q3554">INDEX(ราคาสิ่งปลูกสร้าง!$D$6:$CC$47,MATCH($L3554,ราคาสิ่งปลูกสร้าง!$B$6:$B$45,0),MATCH($O$4,ราคาสิ่งปลูกสร้าง!$D$5:$CC$5,0))</f>
        <v>0</v>
      </c>
      <c r="R3554" s="92">
        <f t="shared" si="624"/>
        <v>0</v>
      </c>
      <c r="S3554" s="90">
        <v>0</v>
      </c>
      <c r="T3554" s="90">
        <f t="array" ref="T3554">INDEX(ค่าเสื่อมสิ่งปลูกสร้าง!$A$5:$D$105,MATCH($S3554,ค่าเสื่อมสิ่งปลูกสร้าง!$A$5:$A$105,0),MATCH($M3554,ค่าเสื่อมสิ่งปลูกสร้าง!$A$3:$D$3))</f>
        <v>0</v>
      </c>
      <c r="U3554" s="92">
        <f t="shared" si="625"/>
        <v>0</v>
      </c>
      <c r="V3554" s="93">
        <f t="shared" si="618"/>
        <v>87000</v>
      </c>
      <c r="W3554" s="93">
        <f t="shared" si="619"/>
        <v>87000</v>
      </c>
      <c r="X3554" s="93">
        <v>0</v>
      </c>
      <c r="Y3554" s="93">
        <f t="shared" si="620"/>
        <v>87000</v>
      </c>
      <c r="Z3554" s="86">
        <v>0.3</v>
      </c>
      <c r="AA3554" s="94">
        <f t="shared" si="621"/>
        <v>261</v>
      </c>
      <c r="AB3554" s="96"/>
      <c r="AC3554" s="96" t="s">
        <v>7067</v>
      </c>
      <c r="AD3554" s="96" t="s">
        <v>7068</v>
      </c>
    </row>
    <row r="3555" spans="1:30" s="70" customFormat="1" ht="24" customHeight="1" x14ac:dyDescent="0.55000000000000004">
      <c r="A3555" s="86">
        <v>3103</v>
      </c>
      <c r="B3555" s="86" t="s">
        <v>28</v>
      </c>
      <c r="C3555" s="86">
        <v>29389</v>
      </c>
      <c r="D3555" s="86">
        <v>0</v>
      </c>
      <c r="E3555" s="86">
        <v>0</v>
      </c>
      <c r="F3555" s="86">
        <v>86</v>
      </c>
      <c r="G3555" s="86">
        <v>4</v>
      </c>
      <c r="H3555" s="87">
        <f t="shared" si="622"/>
        <v>86</v>
      </c>
      <c r="I3555" s="88">
        <v>1000</v>
      </c>
      <c r="J3555" s="88">
        <f t="shared" si="623"/>
        <v>86000</v>
      </c>
      <c r="K3555" s="86"/>
      <c r="L3555" s="89"/>
      <c r="M3555" s="90"/>
      <c r="N3555" s="90"/>
      <c r="O3555" s="91"/>
      <c r="P3555" s="86">
        <v>100</v>
      </c>
      <c r="Q3555" s="92">
        <f t="array" ref="Q3555">INDEX(ราคาสิ่งปลูกสร้าง!$D$6:$CC$47,MATCH($L3555,ราคาสิ่งปลูกสร้าง!$B$6:$B$45,0),MATCH($O$4,ราคาสิ่งปลูกสร้าง!$D$5:$CC$5,0))</f>
        <v>0</v>
      </c>
      <c r="R3555" s="92">
        <f t="shared" si="624"/>
        <v>0</v>
      </c>
      <c r="S3555" s="90">
        <v>0</v>
      </c>
      <c r="T3555" s="90">
        <f t="array" ref="T3555">INDEX(ค่าเสื่อมสิ่งปลูกสร้าง!$A$5:$D$105,MATCH($S3555,ค่าเสื่อมสิ่งปลูกสร้าง!$A$5:$A$105,0),MATCH($M3555,ค่าเสื่อมสิ่งปลูกสร้าง!$A$3:$D$3))</f>
        <v>0</v>
      </c>
      <c r="U3555" s="92">
        <f t="shared" si="625"/>
        <v>0</v>
      </c>
      <c r="V3555" s="93">
        <f t="shared" si="618"/>
        <v>86000</v>
      </c>
      <c r="W3555" s="93">
        <f t="shared" si="619"/>
        <v>86000</v>
      </c>
      <c r="X3555" s="93">
        <v>0</v>
      </c>
      <c r="Y3555" s="93">
        <f t="shared" si="620"/>
        <v>86000</v>
      </c>
      <c r="Z3555" s="86">
        <v>0.3</v>
      </c>
      <c r="AA3555" s="94">
        <f t="shared" si="621"/>
        <v>258</v>
      </c>
      <c r="AB3555" s="96"/>
      <c r="AC3555" s="96" t="s">
        <v>7069</v>
      </c>
      <c r="AD3555" s="96" t="s">
        <v>7070</v>
      </c>
    </row>
    <row r="3556" spans="1:30" s="70" customFormat="1" ht="24" customHeight="1" x14ac:dyDescent="0.55000000000000004">
      <c r="A3556" s="86">
        <v>3103</v>
      </c>
      <c r="B3556" s="86" t="s">
        <v>28</v>
      </c>
      <c r="C3556" s="86">
        <v>29390</v>
      </c>
      <c r="D3556" s="86">
        <v>0</v>
      </c>
      <c r="E3556" s="86">
        <v>0</v>
      </c>
      <c r="F3556" s="86">
        <v>83</v>
      </c>
      <c r="G3556" s="86">
        <v>4</v>
      </c>
      <c r="H3556" s="87">
        <f t="shared" ref="H3556:H3587" si="626">$D3556*400+$E3556*100+$F3556</f>
        <v>83</v>
      </c>
      <c r="I3556" s="88">
        <v>1000</v>
      </c>
      <c r="J3556" s="88">
        <f t="shared" ref="J3556:J3587" si="627">$H3556*$I3556</f>
        <v>83000</v>
      </c>
      <c r="K3556" s="86"/>
      <c r="L3556" s="89"/>
      <c r="M3556" s="90"/>
      <c r="N3556" s="90"/>
      <c r="O3556" s="91"/>
      <c r="P3556" s="86">
        <v>100</v>
      </c>
      <c r="Q3556" s="92">
        <f t="array" ref="Q3556">INDEX(ราคาสิ่งปลูกสร้าง!$D$6:$CC$47,MATCH($L3556,ราคาสิ่งปลูกสร้าง!$B$6:$B$45,0),MATCH($O$4,ราคาสิ่งปลูกสร้าง!$D$5:$CC$5,0))</f>
        <v>0</v>
      </c>
      <c r="R3556" s="92">
        <f t="shared" si="624"/>
        <v>0</v>
      </c>
      <c r="S3556" s="90">
        <v>0</v>
      </c>
      <c r="T3556" s="90">
        <f t="array" ref="T3556">INDEX(ค่าเสื่อมสิ่งปลูกสร้าง!$A$5:$D$105,MATCH($S3556,ค่าเสื่อมสิ่งปลูกสร้าง!$A$5:$A$105,0),MATCH($M3556,ค่าเสื่อมสิ่งปลูกสร้าง!$A$3:$D$3))</f>
        <v>0</v>
      </c>
      <c r="U3556" s="92">
        <f t="shared" si="625"/>
        <v>0</v>
      </c>
      <c r="V3556" s="93">
        <f t="shared" si="618"/>
        <v>83000</v>
      </c>
      <c r="W3556" s="93">
        <f t="shared" si="619"/>
        <v>83000</v>
      </c>
      <c r="X3556" s="93">
        <v>0</v>
      </c>
      <c r="Y3556" s="93">
        <f t="shared" si="620"/>
        <v>83000</v>
      </c>
      <c r="Z3556" s="86">
        <v>0.3</v>
      </c>
      <c r="AA3556" s="94">
        <f t="shared" si="621"/>
        <v>249</v>
      </c>
      <c r="AB3556" s="96"/>
      <c r="AC3556" s="96" t="s">
        <v>7069</v>
      </c>
      <c r="AD3556" s="96" t="s">
        <v>7070</v>
      </c>
    </row>
    <row r="3557" spans="1:30" s="70" customFormat="1" ht="24" customHeight="1" x14ac:dyDescent="0.55000000000000004">
      <c r="A3557" s="86">
        <v>3103</v>
      </c>
      <c r="B3557" s="86" t="s">
        <v>28</v>
      </c>
      <c r="C3557" s="86">
        <v>29391</v>
      </c>
      <c r="D3557" s="86">
        <v>0</v>
      </c>
      <c r="E3557" s="86">
        <v>0</v>
      </c>
      <c r="F3557" s="86">
        <v>80</v>
      </c>
      <c r="G3557" s="86">
        <v>4</v>
      </c>
      <c r="H3557" s="87">
        <f t="shared" si="626"/>
        <v>80</v>
      </c>
      <c r="I3557" s="88">
        <v>1000</v>
      </c>
      <c r="J3557" s="88">
        <f t="shared" si="627"/>
        <v>80000</v>
      </c>
      <c r="K3557" s="86"/>
      <c r="L3557" s="89"/>
      <c r="M3557" s="90"/>
      <c r="N3557" s="90"/>
      <c r="O3557" s="91"/>
      <c r="P3557" s="86">
        <v>100</v>
      </c>
      <c r="Q3557" s="92">
        <f t="array" ref="Q3557">INDEX(ราคาสิ่งปลูกสร้าง!$D$6:$CC$47,MATCH($L3557,ราคาสิ่งปลูกสร้าง!$B$6:$B$45,0),MATCH($O$4,ราคาสิ่งปลูกสร้าง!$D$5:$CC$5,0))</f>
        <v>0</v>
      </c>
      <c r="R3557" s="92">
        <f t="shared" si="624"/>
        <v>0</v>
      </c>
      <c r="S3557" s="90">
        <v>0</v>
      </c>
      <c r="T3557" s="90">
        <f t="array" ref="T3557">INDEX(ค่าเสื่อมสิ่งปลูกสร้าง!$A$5:$D$105,MATCH($S3557,ค่าเสื่อมสิ่งปลูกสร้าง!$A$5:$A$105,0),MATCH($M3557,ค่าเสื่อมสิ่งปลูกสร้าง!$A$3:$D$3))</f>
        <v>0</v>
      </c>
      <c r="U3557" s="92">
        <f t="shared" si="625"/>
        <v>0</v>
      </c>
      <c r="V3557" s="93">
        <f t="shared" si="618"/>
        <v>80000</v>
      </c>
      <c r="W3557" s="93">
        <f t="shared" si="619"/>
        <v>80000</v>
      </c>
      <c r="X3557" s="93">
        <v>0</v>
      </c>
      <c r="Y3557" s="93">
        <f t="shared" si="620"/>
        <v>80000</v>
      </c>
      <c r="Z3557" s="86">
        <v>0.3</v>
      </c>
      <c r="AA3557" s="94">
        <f t="shared" si="621"/>
        <v>240</v>
      </c>
      <c r="AB3557" s="96"/>
      <c r="AC3557" s="96" t="s">
        <v>7069</v>
      </c>
      <c r="AD3557" s="96" t="s">
        <v>7070</v>
      </c>
    </row>
    <row r="3558" spans="1:30" s="70" customFormat="1" ht="24" customHeight="1" x14ac:dyDescent="0.55000000000000004">
      <c r="A3558" s="86">
        <v>3103</v>
      </c>
      <c r="B3558" s="86" t="s">
        <v>28</v>
      </c>
      <c r="C3558" s="86">
        <v>29392</v>
      </c>
      <c r="D3558" s="86">
        <v>0</v>
      </c>
      <c r="E3558" s="86">
        <v>0</v>
      </c>
      <c r="F3558" s="86">
        <v>77</v>
      </c>
      <c r="G3558" s="86">
        <v>4</v>
      </c>
      <c r="H3558" s="87">
        <f t="shared" si="626"/>
        <v>77</v>
      </c>
      <c r="I3558" s="88">
        <v>1000</v>
      </c>
      <c r="J3558" s="88">
        <f t="shared" si="627"/>
        <v>77000</v>
      </c>
      <c r="K3558" s="86"/>
      <c r="L3558" s="89"/>
      <c r="M3558" s="90"/>
      <c r="N3558" s="90"/>
      <c r="O3558" s="91"/>
      <c r="P3558" s="86">
        <v>100</v>
      </c>
      <c r="Q3558" s="92">
        <f t="array" ref="Q3558">INDEX(ราคาสิ่งปลูกสร้าง!$D$6:$CC$47,MATCH($L3558,ราคาสิ่งปลูกสร้าง!$B$6:$B$45,0),MATCH($O$4,ราคาสิ่งปลูกสร้าง!$D$5:$CC$5,0))</f>
        <v>0</v>
      </c>
      <c r="R3558" s="92">
        <f t="shared" si="624"/>
        <v>0</v>
      </c>
      <c r="S3558" s="90">
        <v>0</v>
      </c>
      <c r="T3558" s="90">
        <f t="array" ref="T3558">INDEX(ค่าเสื่อมสิ่งปลูกสร้าง!$A$5:$D$105,MATCH($S3558,ค่าเสื่อมสิ่งปลูกสร้าง!$A$5:$A$105,0),MATCH($M3558,ค่าเสื่อมสิ่งปลูกสร้าง!$A$3:$D$3))</f>
        <v>0</v>
      </c>
      <c r="U3558" s="92">
        <f t="shared" si="625"/>
        <v>0</v>
      </c>
      <c r="V3558" s="93">
        <f t="shared" si="618"/>
        <v>77000</v>
      </c>
      <c r="W3558" s="93">
        <f t="shared" si="619"/>
        <v>77000</v>
      </c>
      <c r="X3558" s="93">
        <v>0</v>
      </c>
      <c r="Y3558" s="93">
        <f t="shared" si="620"/>
        <v>77000</v>
      </c>
      <c r="Z3558" s="86">
        <v>0.3</v>
      </c>
      <c r="AA3558" s="94">
        <f t="shared" si="621"/>
        <v>231</v>
      </c>
      <c r="AB3558" s="96"/>
      <c r="AC3558" s="96" t="s">
        <v>7069</v>
      </c>
      <c r="AD3558" s="96" t="s">
        <v>7070</v>
      </c>
    </row>
    <row r="3559" spans="1:30" s="70" customFormat="1" ht="24" customHeight="1" x14ac:dyDescent="0.55000000000000004">
      <c r="A3559" s="86">
        <v>3103</v>
      </c>
      <c r="B3559" s="86" t="s">
        <v>28</v>
      </c>
      <c r="C3559" s="86">
        <v>29393</v>
      </c>
      <c r="D3559" s="86">
        <v>0</v>
      </c>
      <c r="E3559" s="86">
        <v>0</v>
      </c>
      <c r="F3559" s="86">
        <v>73</v>
      </c>
      <c r="G3559" s="86">
        <v>4</v>
      </c>
      <c r="H3559" s="87">
        <f t="shared" si="626"/>
        <v>73</v>
      </c>
      <c r="I3559" s="88">
        <v>1000</v>
      </c>
      <c r="J3559" s="88">
        <f t="shared" si="627"/>
        <v>73000</v>
      </c>
      <c r="K3559" s="86"/>
      <c r="L3559" s="89"/>
      <c r="M3559" s="90"/>
      <c r="N3559" s="90"/>
      <c r="O3559" s="91"/>
      <c r="P3559" s="86">
        <v>100</v>
      </c>
      <c r="Q3559" s="92">
        <f t="array" ref="Q3559">INDEX(ราคาสิ่งปลูกสร้าง!$D$6:$CC$47,MATCH($L3559,ราคาสิ่งปลูกสร้าง!$B$6:$B$45,0),MATCH($O$4,ราคาสิ่งปลูกสร้าง!$D$5:$CC$5,0))</f>
        <v>0</v>
      </c>
      <c r="R3559" s="92">
        <f t="shared" si="624"/>
        <v>0</v>
      </c>
      <c r="S3559" s="90">
        <v>0</v>
      </c>
      <c r="T3559" s="90">
        <f t="array" ref="T3559">INDEX(ค่าเสื่อมสิ่งปลูกสร้าง!$A$5:$D$105,MATCH($S3559,ค่าเสื่อมสิ่งปลูกสร้าง!$A$5:$A$105,0),MATCH($M3559,ค่าเสื่อมสิ่งปลูกสร้าง!$A$3:$D$3))</f>
        <v>0</v>
      </c>
      <c r="U3559" s="92">
        <f t="shared" si="625"/>
        <v>0</v>
      </c>
      <c r="V3559" s="93">
        <f t="shared" si="618"/>
        <v>73000</v>
      </c>
      <c r="W3559" s="93">
        <f t="shared" si="619"/>
        <v>73000</v>
      </c>
      <c r="X3559" s="93">
        <v>0</v>
      </c>
      <c r="Y3559" s="93">
        <f t="shared" si="620"/>
        <v>73000</v>
      </c>
      <c r="Z3559" s="86">
        <v>0.3</v>
      </c>
      <c r="AA3559" s="94">
        <f t="shared" si="621"/>
        <v>219</v>
      </c>
      <c r="AB3559" s="96"/>
      <c r="AC3559" s="96" t="s">
        <v>244</v>
      </c>
      <c r="AD3559" s="96" t="s">
        <v>245</v>
      </c>
    </row>
    <row r="3560" spans="1:30" s="70" customFormat="1" ht="24" customHeight="1" x14ac:dyDescent="0.55000000000000004">
      <c r="A3560" s="86">
        <v>3103</v>
      </c>
      <c r="B3560" s="86" t="s">
        <v>28</v>
      </c>
      <c r="C3560" s="86">
        <v>29394</v>
      </c>
      <c r="D3560" s="86">
        <v>0</v>
      </c>
      <c r="E3560" s="86">
        <v>0</v>
      </c>
      <c r="F3560" s="86">
        <v>55</v>
      </c>
      <c r="G3560" s="86">
        <v>4</v>
      </c>
      <c r="H3560" s="87">
        <f t="shared" si="626"/>
        <v>55</v>
      </c>
      <c r="I3560" s="88">
        <v>1000</v>
      </c>
      <c r="J3560" s="88">
        <f t="shared" si="627"/>
        <v>55000</v>
      </c>
      <c r="K3560" s="86"/>
      <c r="L3560" s="89"/>
      <c r="M3560" s="90"/>
      <c r="N3560" s="90"/>
      <c r="O3560" s="91"/>
      <c r="P3560" s="86">
        <v>100</v>
      </c>
      <c r="Q3560" s="92">
        <f t="array" ref="Q3560">INDEX(ราคาสิ่งปลูกสร้าง!$D$6:$CC$47,MATCH($L3560,ราคาสิ่งปลูกสร้าง!$B$6:$B$45,0),MATCH($O$4,ราคาสิ่งปลูกสร้าง!$D$5:$CC$5,0))</f>
        <v>0</v>
      </c>
      <c r="R3560" s="92">
        <f t="shared" si="624"/>
        <v>0</v>
      </c>
      <c r="S3560" s="90">
        <v>0</v>
      </c>
      <c r="T3560" s="90">
        <f t="array" ref="T3560">INDEX(ค่าเสื่อมสิ่งปลูกสร้าง!$A$5:$D$105,MATCH($S3560,ค่าเสื่อมสิ่งปลูกสร้าง!$A$5:$A$105,0),MATCH($M3560,ค่าเสื่อมสิ่งปลูกสร้าง!$A$3:$D$3))</f>
        <v>0</v>
      </c>
      <c r="U3560" s="92">
        <f t="shared" si="625"/>
        <v>0</v>
      </c>
      <c r="V3560" s="93">
        <f t="shared" si="618"/>
        <v>55000</v>
      </c>
      <c r="W3560" s="93">
        <f t="shared" si="619"/>
        <v>55000</v>
      </c>
      <c r="X3560" s="93">
        <v>0</v>
      </c>
      <c r="Y3560" s="93">
        <f t="shared" si="620"/>
        <v>55000</v>
      </c>
      <c r="Z3560" s="86">
        <v>0.3</v>
      </c>
      <c r="AA3560" s="94">
        <f t="shared" si="621"/>
        <v>165</v>
      </c>
      <c r="AB3560" s="96"/>
      <c r="AC3560" s="96" t="s">
        <v>7090</v>
      </c>
      <c r="AD3560" s="96" t="s">
        <v>7091</v>
      </c>
    </row>
    <row r="3561" spans="1:30" s="70" customFormat="1" ht="24" customHeight="1" x14ac:dyDescent="0.55000000000000004">
      <c r="A3561" s="86">
        <v>3103</v>
      </c>
      <c r="B3561" s="86" t="s">
        <v>28</v>
      </c>
      <c r="C3561" s="86">
        <v>29395</v>
      </c>
      <c r="D3561" s="86">
        <v>0</v>
      </c>
      <c r="E3561" s="86">
        <v>0</v>
      </c>
      <c r="F3561" s="86">
        <v>75</v>
      </c>
      <c r="G3561" s="86">
        <v>4</v>
      </c>
      <c r="H3561" s="87">
        <f t="shared" si="626"/>
        <v>75</v>
      </c>
      <c r="I3561" s="88">
        <v>1000</v>
      </c>
      <c r="J3561" s="88">
        <f t="shared" si="627"/>
        <v>75000</v>
      </c>
      <c r="K3561" s="86"/>
      <c r="L3561" s="89"/>
      <c r="M3561" s="90"/>
      <c r="N3561" s="90"/>
      <c r="O3561" s="91"/>
      <c r="P3561" s="86">
        <v>100</v>
      </c>
      <c r="Q3561" s="92">
        <f t="array" ref="Q3561">INDEX(ราคาสิ่งปลูกสร้าง!$D$6:$CC$47,MATCH($L3561,ราคาสิ่งปลูกสร้าง!$B$6:$B$45,0),MATCH($O$4,ราคาสิ่งปลูกสร้าง!$D$5:$CC$5,0))</f>
        <v>0</v>
      </c>
      <c r="R3561" s="92">
        <f t="shared" si="624"/>
        <v>0</v>
      </c>
      <c r="S3561" s="90">
        <v>0</v>
      </c>
      <c r="T3561" s="90">
        <f t="array" ref="T3561">INDEX(ค่าเสื่อมสิ่งปลูกสร้าง!$A$5:$D$105,MATCH($S3561,ค่าเสื่อมสิ่งปลูกสร้าง!$A$5:$A$105,0),MATCH($M3561,ค่าเสื่อมสิ่งปลูกสร้าง!$A$3:$D$3))</f>
        <v>0</v>
      </c>
      <c r="U3561" s="92">
        <f t="shared" si="625"/>
        <v>0</v>
      </c>
      <c r="V3561" s="93">
        <f t="shared" si="618"/>
        <v>75000</v>
      </c>
      <c r="W3561" s="93">
        <f t="shared" si="619"/>
        <v>75000</v>
      </c>
      <c r="X3561" s="93">
        <v>0</v>
      </c>
      <c r="Y3561" s="93">
        <f t="shared" si="620"/>
        <v>75000</v>
      </c>
      <c r="Z3561" s="86">
        <v>0.3</v>
      </c>
      <c r="AA3561" s="94">
        <f t="shared" si="621"/>
        <v>225</v>
      </c>
      <c r="AB3561" s="96"/>
      <c r="AC3561" s="96" t="s">
        <v>244</v>
      </c>
      <c r="AD3561" s="96" t="s">
        <v>245</v>
      </c>
    </row>
    <row r="3562" spans="1:30" s="70" customFormat="1" ht="24" customHeight="1" x14ac:dyDescent="0.55000000000000004">
      <c r="A3562" s="86">
        <v>3103</v>
      </c>
      <c r="B3562" s="86" t="s">
        <v>28</v>
      </c>
      <c r="C3562" s="86">
        <v>29396</v>
      </c>
      <c r="D3562" s="86">
        <v>0</v>
      </c>
      <c r="E3562" s="86">
        <v>0</v>
      </c>
      <c r="F3562" s="86">
        <v>77</v>
      </c>
      <c r="G3562" s="86">
        <v>4</v>
      </c>
      <c r="H3562" s="87">
        <f t="shared" si="626"/>
        <v>77</v>
      </c>
      <c r="I3562" s="88">
        <v>1000</v>
      </c>
      <c r="J3562" s="88">
        <f t="shared" si="627"/>
        <v>77000</v>
      </c>
      <c r="K3562" s="86"/>
      <c r="L3562" s="89"/>
      <c r="M3562" s="90"/>
      <c r="N3562" s="90"/>
      <c r="O3562" s="91"/>
      <c r="P3562" s="86">
        <v>100</v>
      </c>
      <c r="Q3562" s="92">
        <f t="array" ref="Q3562">INDEX(ราคาสิ่งปลูกสร้าง!$D$6:$CC$47,MATCH($L3562,ราคาสิ่งปลูกสร้าง!$B$6:$B$45,0),MATCH($O$4,ราคาสิ่งปลูกสร้าง!$D$5:$CC$5,0))</f>
        <v>0</v>
      </c>
      <c r="R3562" s="92">
        <f t="shared" si="624"/>
        <v>0</v>
      </c>
      <c r="S3562" s="90">
        <v>0</v>
      </c>
      <c r="T3562" s="90">
        <f t="array" ref="T3562">INDEX(ค่าเสื่อมสิ่งปลูกสร้าง!$A$5:$D$105,MATCH($S3562,ค่าเสื่อมสิ่งปลูกสร้าง!$A$5:$A$105,0),MATCH($M3562,ค่าเสื่อมสิ่งปลูกสร้าง!$A$3:$D$3))</f>
        <v>0</v>
      </c>
      <c r="U3562" s="92">
        <f t="shared" si="625"/>
        <v>0</v>
      </c>
      <c r="V3562" s="93">
        <f t="shared" si="618"/>
        <v>77000</v>
      </c>
      <c r="W3562" s="93">
        <f t="shared" si="619"/>
        <v>77000</v>
      </c>
      <c r="X3562" s="93">
        <v>0</v>
      </c>
      <c r="Y3562" s="93">
        <f t="shared" si="620"/>
        <v>77000</v>
      </c>
      <c r="Z3562" s="86">
        <v>0.3</v>
      </c>
      <c r="AA3562" s="94">
        <f t="shared" si="621"/>
        <v>231</v>
      </c>
      <c r="AB3562" s="96"/>
      <c r="AC3562" s="96" t="s">
        <v>244</v>
      </c>
      <c r="AD3562" s="96" t="s">
        <v>245</v>
      </c>
    </row>
    <row r="3563" spans="1:30" s="70" customFormat="1" ht="24" customHeight="1" x14ac:dyDescent="0.55000000000000004">
      <c r="A3563" s="86">
        <v>3103</v>
      </c>
      <c r="B3563" s="86" t="s">
        <v>28</v>
      </c>
      <c r="C3563" s="86">
        <v>29397</v>
      </c>
      <c r="D3563" s="86">
        <v>0</v>
      </c>
      <c r="E3563" s="86">
        <v>0</v>
      </c>
      <c r="F3563" s="86">
        <v>79</v>
      </c>
      <c r="G3563" s="86">
        <v>4</v>
      </c>
      <c r="H3563" s="87">
        <f t="shared" si="626"/>
        <v>79</v>
      </c>
      <c r="I3563" s="88">
        <v>1000</v>
      </c>
      <c r="J3563" s="88">
        <f t="shared" si="627"/>
        <v>79000</v>
      </c>
      <c r="K3563" s="86"/>
      <c r="L3563" s="89"/>
      <c r="M3563" s="90"/>
      <c r="N3563" s="90"/>
      <c r="O3563" s="91"/>
      <c r="P3563" s="86">
        <v>100</v>
      </c>
      <c r="Q3563" s="92">
        <f t="array" ref="Q3563">INDEX(ราคาสิ่งปลูกสร้าง!$D$6:$CC$47,MATCH($L3563,ราคาสิ่งปลูกสร้าง!$B$6:$B$45,0),MATCH($O$4,ราคาสิ่งปลูกสร้าง!$D$5:$CC$5,0))</f>
        <v>0</v>
      </c>
      <c r="R3563" s="92">
        <f t="shared" si="624"/>
        <v>0</v>
      </c>
      <c r="S3563" s="90">
        <v>0</v>
      </c>
      <c r="T3563" s="90">
        <f t="array" ref="T3563">INDEX(ค่าเสื่อมสิ่งปลูกสร้าง!$A$5:$D$105,MATCH($S3563,ค่าเสื่อมสิ่งปลูกสร้าง!$A$5:$A$105,0),MATCH($M3563,ค่าเสื่อมสิ่งปลูกสร้าง!$A$3:$D$3))</f>
        <v>0</v>
      </c>
      <c r="U3563" s="92">
        <f t="shared" si="625"/>
        <v>0</v>
      </c>
      <c r="V3563" s="93">
        <f t="shared" si="618"/>
        <v>79000</v>
      </c>
      <c r="W3563" s="93">
        <f t="shared" si="619"/>
        <v>79000</v>
      </c>
      <c r="X3563" s="93">
        <v>0</v>
      </c>
      <c r="Y3563" s="93">
        <f t="shared" si="620"/>
        <v>79000</v>
      </c>
      <c r="Z3563" s="86">
        <v>0.3</v>
      </c>
      <c r="AA3563" s="94">
        <f t="shared" si="621"/>
        <v>237</v>
      </c>
      <c r="AB3563" s="96"/>
      <c r="AC3563" s="96" t="s">
        <v>244</v>
      </c>
      <c r="AD3563" s="96" t="s">
        <v>245</v>
      </c>
    </row>
    <row r="3564" spans="1:30" s="70" customFormat="1" ht="24" customHeight="1" x14ac:dyDescent="0.55000000000000004">
      <c r="A3564" s="86">
        <v>3103</v>
      </c>
      <c r="B3564" s="86" t="s">
        <v>28</v>
      </c>
      <c r="C3564" s="86">
        <v>29398</v>
      </c>
      <c r="D3564" s="86">
        <v>0</v>
      </c>
      <c r="E3564" s="86">
        <v>1</v>
      </c>
      <c r="F3564" s="86">
        <v>39</v>
      </c>
      <c r="G3564" s="86">
        <v>4</v>
      </c>
      <c r="H3564" s="87">
        <f t="shared" si="626"/>
        <v>139</v>
      </c>
      <c r="I3564" s="88">
        <v>1000</v>
      </c>
      <c r="J3564" s="88">
        <f t="shared" si="627"/>
        <v>139000</v>
      </c>
      <c r="K3564" s="86"/>
      <c r="L3564" s="89"/>
      <c r="M3564" s="90"/>
      <c r="N3564" s="90"/>
      <c r="O3564" s="91"/>
      <c r="P3564" s="86">
        <v>100</v>
      </c>
      <c r="Q3564" s="92">
        <f t="array" ref="Q3564">INDEX(ราคาสิ่งปลูกสร้าง!$D$6:$CC$47,MATCH($L3564,ราคาสิ่งปลูกสร้าง!$B$6:$B$45,0),MATCH($O$4,ราคาสิ่งปลูกสร้าง!$D$5:$CC$5,0))</f>
        <v>0</v>
      </c>
      <c r="R3564" s="92">
        <f t="shared" si="624"/>
        <v>0</v>
      </c>
      <c r="S3564" s="90">
        <v>0</v>
      </c>
      <c r="T3564" s="90">
        <f t="array" ref="T3564">INDEX(ค่าเสื่อมสิ่งปลูกสร้าง!$A$5:$D$105,MATCH($S3564,ค่าเสื่อมสิ่งปลูกสร้าง!$A$5:$A$105,0),MATCH($M3564,ค่าเสื่อมสิ่งปลูกสร้าง!$A$3:$D$3))</f>
        <v>0</v>
      </c>
      <c r="U3564" s="92">
        <f t="shared" si="625"/>
        <v>0</v>
      </c>
      <c r="V3564" s="93">
        <f t="shared" si="618"/>
        <v>139000</v>
      </c>
      <c r="W3564" s="93">
        <f t="shared" si="619"/>
        <v>139000</v>
      </c>
      <c r="X3564" s="93">
        <v>0</v>
      </c>
      <c r="Y3564" s="93">
        <f t="shared" si="620"/>
        <v>139000</v>
      </c>
      <c r="Z3564" s="86">
        <v>0.3</v>
      </c>
      <c r="AA3564" s="94">
        <f t="shared" si="621"/>
        <v>417</v>
      </c>
      <c r="AB3564" s="96"/>
      <c r="AC3564" s="96" t="s">
        <v>7061</v>
      </c>
      <c r="AD3564" s="96" t="s">
        <v>7062</v>
      </c>
    </row>
    <row r="3565" spans="1:30" s="70" customFormat="1" ht="24" customHeight="1" x14ac:dyDescent="0.55000000000000004">
      <c r="A3565" s="86">
        <v>3103</v>
      </c>
      <c r="B3565" s="86" t="s">
        <v>28</v>
      </c>
      <c r="C3565" s="86">
        <v>29399</v>
      </c>
      <c r="D3565" s="86">
        <v>0</v>
      </c>
      <c r="E3565" s="86">
        <v>1</v>
      </c>
      <c r="F3565" s="86">
        <v>14</v>
      </c>
      <c r="G3565" s="86">
        <v>4</v>
      </c>
      <c r="H3565" s="87">
        <f t="shared" si="626"/>
        <v>114</v>
      </c>
      <c r="I3565" s="88">
        <v>1000</v>
      </c>
      <c r="J3565" s="88">
        <f t="shared" si="627"/>
        <v>114000</v>
      </c>
      <c r="K3565" s="86"/>
      <c r="L3565" s="89"/>
      <c r="M3565" s="90"/>
      <c r="N3565" s="90"/>
      <c r="O3565" s="91"/>
      <c r="P3565" s="86">
        <v>100</v>
      </c>
      <c r="Q3565" s="92">
        <f t="array" ref="Q3565">INDEX(ราคาสิ่งปลูกสร้าง!$D$6:$CC$47,MATCH($L3565,ราคาสิ่งปลูกสร้าง!$B$6:$B$45,0),MATCH($O$4,ราคาสิ่งปลูกสร้าง!$D$5:$CC$5,0))</f>
        <v>0</v>
      </c>
      <c r="R3565" s="92">
        <f t="shared" si="624"/>
        <v>0</v>
      </c>
      <c r="S3565" s="90">
        <v>0</v>
      </c>
      <c r="T3565" s="90">
        <f t="array" ref="T3565">INDEX(ค่าเสื่อมสิ่งปลูกสร้าง!$A$5:$D$105,MATCH($S3565,ค่าเสื่อมสิ่งปลูกสร้าง!$A$5:$A$105,0),MATCH($M3565,ค่าเสื่อมสิ่งปลูกสร้าง!$A$3:$D$3))</f>
        <v>0</v>
      </c>
      <c r="U3565" s="92">
        <f t="shared" si="625"/>
        <v>0</v>
      </c>
      <c r="V3565" s="93">
        <f t="shared" si="618"/>
        <v>114000</v>
      </c>
      <c r="W3565" s="93">
        <f t="shared" si="619"/>
        <v>114000</v>
      </c>
      <c r="X3565" s="93">
        <v>0</v>
      </c>
      <c r="Y3565" s="93">
        <f t="shared" si="620"/>
        <v>114000</v>
      </c>
      <c r="Z3565" s="86">
        <v>0.3</v>
      </c>
      <c r="AA3565" s="94">
        <f t="shared" si="621"/>
        <v>342</v>
      </c>
      <c r="AB3565" s="96"/>
      <c r="AC3565" s="96" t="s">
        <v>244</v>
      </c>
      <c r="AD3565" s="96" t="s">
        <v>245</v>
      </c>
    </row>
    <row r="3566" spans="1:30" s="70" customFormat="1" ht="24" customHeight="1" x14ac:dyDescent="0.55000000000000004">
      <c r="A3566" s="86">
        <v>3103</v>
      </c>
      <c r="B3566" s="86" t="s">
        <v>28</v>
      </c>
      <c r="C3566" s="86">
        <v>29400</v>
      </c>
      <c r="D3566" s="86">
        <v>0</v>
      </c>
      <c r="E3566" s="86">
        <v>0</v>
      </c>
      <c r="F3566" s="86">
        <v>65</v>
      </c>
      <c r="G3566" s="86">
        <v>4</v>
      </c>
      <c r="H3566" s="87">
        <f t="shared" si="626"/>
        <v>65</v>
      </c>
      <c r="I3566" s="88">
        <v>1000</v>
      </c>
      <c r="J3566" s="88">
        <f t="shared" si="627"/>
        <v>65000</v>
      </c>
      <c r="K3566" s="86"/>
      <c r="L3566" s="89"/>
      <c r="M3566" s="90"/>
      <c r="N3566" s="90"/>
      <c r="O3566" s="91"/>
      <c r="P3566" s="86">
        <v>100</v>
      </c>
      <c r="Q3566" s="92">
        <f t="array" ref="Q3566">INDEX(ราคาสิ่งปลูกสร้าง!$D$6:$CC$47,MATCH($L3566,ราคาสิ่งปลูกสร้าง!$B$6:$B$45,0),MATCH($O$4,ราคาสิ่งปลูกสร้าง!$D$5:$CC$5,0))</f>
        <v>0</v>
      </c>
      <c r="R3566" s="92">
        <f t="shared" ref="R3566:R3593" si="628">$O3566*$Q3566</f>
        <v>0</v>
      </c>
      <c r="S3566" s="90">
        <v>0</v>
      </c>
      <c r="T3566" s="90">
        <f t="array" ref="T3566">INDEX(ค่าเสื่อมสิ่งปลูกสร้าง!$A$5:$D$105,MATCH($S3566,ค่าเสื่อมสิ่งปลูกสร้าง!$A$5:$A$105,0),MATCH($M3566,ค่าเสื่อมสิ่งปลูกสร้าง!$A$3:$D$3))</f>
        <v>0</v>
      </c>
      <c r="U3566" s="92">
        <f t="shared" si="625"/>
        <v>0</v>
      </c>
      <c r="V3566" s="93">
        <f t="shared" si="618"/>
        <v>65000</v>
      </c>
      <c r="W3566" s="93">
        <f t="shared" si="619"/>
        <v>65000</v>
      </c>
      <c r="X3566" s="93">
        <v>0</v>
      </c>
      <c r="Y3566" s="93">
        <f t="shared" si="620"/>
        <v>65000</v>
      </c>
      <c r="Z3566" s="86">
        <v>0.3</v>
      </c>
      <c r="AA3566" s="94">
        <f t="shared" si="621"/>
        <v>195</v>
      </c>
      <c r="AB3566" s="96"/>
      <c r="AC3566" s="96" t="s">
        <v>244</v>
      </c>
      <c r="AD3566" s="96" t="s">
        <v>245</v>
      </c>
    </row>
    <row r="3567" spans="1:30" s="70" customFormat="1" ht="24" customHeight="1" x14ac:dyDescent="0.55000000000000004">
      <c r="A3567" s="86">
        <v>6746</v>
      </c>
      <c r="B3567" s="104" t="s">
        <v>28</v>
      </c>
      <c r="C3567" s="86">
        <v>29402</v>
      </c>
      <c r="D3567" s="104">
        <v>0</v>
      </c>
      <c r="E3567" s="104">
        <v>0</v>
      </c>
      <c r="F3567" s="104">
        <v>65</v>
      </c>
      <c r="G3567" s="104">
        <v>4</v>
      </c>
      <c r="H3567" s="113">
        <f t="shared" si="626"/>
        <v>65</v>
      </c>
      <c r="I3567" s="105">
        <v>1000</v>
      </c>
      <c r="J3567" s="105">
        <f t="shared" si="627"/>
        <v>65000</v>
      </c>
      <c r="K3567" s="86"/>
      <c r="L3567" s="106"/>
      <c r="M3567" s="107"/>
      <c r="N3567" s="107"/>
      <c r="O3567" s="108"/>
      <c r="P3567" s="104">
        <v>100</v>
      </c>
      <c r="Q3567" s="109">
        <f t="array" ref="Q3567">INDEX(ราคาสิ่งปลูกสร้าง!$D$6:$CC$47,MATCH($L3567,ราคาสิ่งปลูกสร้าง!$B$6:$B$45,0),MATCH($O$4,ราคาสิ่งปลูกสร้าง!$D$5:$CC$5,0))</f>
        <v>0</v>
      </c>
      <c r="R3567" s="109">
        <f t="shared" si="628"/>
        <v>0</v>
      </c>
      <c r="S3567" s="90">
        <v>0</v>
      </c>
      <c r="T3567" s="90">
        <f t="array" ref="T3567">INDEX(ค่าเสื่อมสิ่งปลูกสร้าง!$A$5:$D$105,MATCH($S3567,ค่าเสื่อมสิ่งปลูกสร้าง!$A$5:$A$105,0),MATCH($M3567,ค่าเสื่อมสิ่งปลูกสร้าง!$A$3:$D$3))</f>
        <v>0</v>
      </c>
      <c r="U3567" s="109">
        <f t="shared" si="625"/>
        <v>0</v>
      </c>
      <c r="V3567" s="110">
        <f t="shared" si="618"/>
        <v>65000</v>
      </c>
      <c r="W3567" s="110">
        <f t="shared" si="619"/>
        <v>65000</v>
      </c>
      <c r="X3567" s="110">
        <v>0</v>
      </c>
      <c r="Y3567" s="110">
        <f t="shared" si="620"/>
        <v>65000</v>
      </c>
      <c r="Z3567" s="104">
        <v>0.3</v>
      </c>
      <c r="AA3567" s="131">
        <f t="shared" si="621"/>
        <v>195</v>
      </c>
      <c r="AB3567" s="111"/>
      <c r="AC3567" s="112" t="s">
        <v>7049</v>
      </c>
      <c r="AD3567" s="96" t="s">
        <v>7050</v>
      </c>
    </row>
    <row r="3568" spans="1:30" s="70" customFormat="1" ht="24" customHeight="1" x14ac:dyDescent="0.55000000000000004">
      <c r="A3568" s="86">
        <v>6746</v>
      </c>
      <c r="B3568" s="104" t="s">
        <v>28</v>
      </c>
      <c r="C3568" s="86">
        <v>29403</v>
      </c>
      <c r="D3568" s="104">
        <v>0</v>
      </c>
      <c r="E3568" s="104">
        <v>0</v>
      </c>
      <c r="F3568" s="104">
        <v>65</v>
      </c>
      <c r="G3568" s="104">
        <v>4</v>
      </c>
      <c r="H3568" s="113">
        <f t="shared" si="626"/>
        <v>65</v>
      </c>
      <c r="I3568" s="105">
        <v>1000</v>
      </c>
      <c r="J3568" s="105">
        <f t="shared" si="627"/>
        <v>65000</v>
      </c>
      <c r="K3568" s="86"/>
      <c r="L3568" s="106"/>
      <c r="M3568" s="107"/>
      <c r="N3568" s="107"/>
      <c r="O3568" s="108"/>
      <c r="P3568" s="104">
        <v>100</v>
      </c>
      <c r="Q3568" s="109">
        <f t="array" ref="Q3568">INDEX(ราคาสิ่งปลูกสร้าง!$D$6:$CC$47,MATCH($L3568,ราคาสิ่งปลูกสร้าง!$B$6:$B$45,0),MATCH($O$4,ราคาสิ่งปลูกสร้าง!$D$5:$CC$5,0))</f>
        <v>0</v>
      </c>
      <c r="R3568" s="109">
        <f t="shared" si="628"/>
        <v>0</v>
      </c>
      <c r="S3568" s="90">
        <v>0</v>
      </c>
      <c r="T3568" s="90">
        <f t="array" ref="T3568">INDEX(ค่าเสื่อมสิ่งปลูกสร้าง!$A$5:$D$105,MATCH($S3568,ค่าเสื่อมสิ่งปลูกสร้าง!$A$5:$A$105,0),MATCH($M3568,ค่าเสื่อมสิ่งปลูกสร้าง!$A$3:$D$3))</f>
        <v>0</v>
      </c>
      <c r="U3568" s="109">
        <f t="shared" si="625"/>
        <v>0</v>
      </c>
      <c r="V3568" s="110">
        <f t="shared" si="618"/>
        <v>65000</v>
      </c>
      <c r="W3568" s="110">
        <f t="shared" si="619"/>
        <v>65000</v>
      </c>
      <c r="X3568" s="110">
        <v>0</v>
      </c>
      <c r="Y3568" s="110">
        <f t="shared" si="620"/>
        <v>65000</v>
      </c>
      <c r="Z3568" s="104">
        <v>0.3</v>
      </c>
      <c r="AA3568" s="131">
        <f t="shared" si="621"/>
        <v>195</v>
      </c>
      <c r="AB3568" s="111"/>
      <c r="AC3568" s="112" t="s">
        <v>6887</v>
      </c>
      <c r="AD3568" s="96" t="s">
        <v>6888</v>
      </c>
    </row>
    <row r="3569" spans="1:30" s="70" customFormat="1" ht="24" customHeight="1" x14ac:dyDescent="0.55000000000000004">
      <c r="A3569" s="86">
        <v>6746</v>
      </c>
      <c r="B3569" s="104" t="s">
        <v>28</v>
      </c>
      <c r="C3569" s="86">
        <v>29404</v>
      </c>
      <c r="D3569" s="104">
        <v>0</v>
      </c>
      <c r="E3569" s="104">
        <v>0</v>
      </c>
      <c r="F3569" s="104">
        <v>65</v>
      </c>
      <c r="G3569" s="104">
        <v>4</v>
      </c>
      <c r="H3569" s="113">
        <f t="shared" si="626"/>
        <v>65</v>
      </c>
      <c r="I3569" s="105">
        <v>1000</v>
      </c>
      <c r="J3569" s="105">
        <f t="shared" si="627"/>
        <v>65000</v>
      </c>
      <c r="K3569" s="86"/>
      <c r="L3569" s="106"/>
      <c r="M3569" s="107"/>
      <c r="N3569" s="107"/>
      <c r="O3569" s="108"/>
      <c r="P3569" s="104">
        <v>100</v>
      </c>
      <c r="Q3569" s="109">
        <f t="array" ref="Q3569">INDEX(ราคาสิ่งปลูกสร้าง!$D$6:$CC$47,MATCH($L3569,ราคาสิ่งปลูกสร้าง!$B$6:$B$45,0),MATCH($O$4,ราคาสิ่งปลูกสร้าง!$D$5:$CC$5,0))</f>
        <v>0</v>
      </c>
      <c r="R3569" s="109">
        <f t="shared" si="628"/>
        <v>0</v>
      </c>
      <c r="S3569" s="90">
        <v>0</v>
      </c>
      <c r="T3569" s="90">
        <f t="array" ref="T3569">INDEX(ค่าเสื่อมสิ่งปลูกสร้าง!$A$5:$D$105,MATCH($S3569,ค่าเสื่อมสิ่งปลูกสร้าง!$A$5:$A$105,0),MATCH($M3569,ค่าเสื่อมสิ่งปลูกสร้าง!$A$3:$D$3))</f>
        <v>0</v>
      </c>
      <c r="U3569" s="109">
        <f t="shared" si="625"/>
        <v>0</v>
      </c>
      <c r="V3569" s="110">
        <f t="shared" si="618"/>
        <v>65000</v>
      </c>
      <c r="W3569" s="110">
        <f t="shared" si="619"/>
        <v>65000</v>
      </c>
      <c r="X3569" s="110">
        <v>0</v>
      </c>
      <c r="Y3569" s="110">
        <f t="shared" si="620"/>
        <v>65000</v>
      </c>
      <c r="Z3569" s="104">
        <v>0.3</v>
      </c>
      <c r="AA3569" s="131">
        <f t="shared" si="621"/>
        <v>195</v>
      </c>
      <c r="AB3569" s="111"/>
      <c r="AC3569" s="112" t="s">
        <v>6887</v>
      </c>
      <c r="AD3569" s="96" t="s">
        <v>6888</v>
      </c>
    </row>
    <row r="3570" spans="1:30" s="70" customFormat="1" ht="24" customHeight="1" x14ac:dyDescent="0.55000000000000004">
      <c r="A3570" s="86">
        <v>6746</v>
      </c>
      <c r="B3570" s="104" t="s">
        <v>28</v>
      </c>
      <c r="C3570" s="86">
        <v>29405</v>
      </c>
      <c r="D3570" s="104">
        <v>0</v>
      </c>
      <c r="E3570" s="104">
        <v>0</v>
      </c>
      <c r="F3570" s="104">
        <v>65</v>
      </c>
      <c r="G3570" s="104">
        <v>4</v>
      </c>
      <c r="H3570" s="113">
        <f t="shared" si="626"/>
        <v>65</v>
      </c>
      <c r="I3570" s="105">
        <v>1000</v>
      </c>
      <c r="J3570" s="105">
        <f t="shared" si="627"/>
        <v>65000</v>
      </c>
      <c r="K3570" s="86"/>
      <c r="L3570" s="106"/>
      <c r="M3570" s="107"/>
      <c r="N3570" s="107"/>
      <c r="O3570" s="108"/>
      <c r="P3570" s="104">
        <v>100</v>
      </c>
      <c r="Q3570" s="109">
        <f t="array" ref="Q3570">INDEX(ราคาสิ่งปลูกสร้าง!$D$6:$CC$47,MATCH($L3570,ราคาสิ่งปลูกสร้าง!$B$6:$B$45,0),MATCH($O$4,ราคาสิ่งปลูกสร้าง!$D$5:$CC$5,0))</f>
        <v>0</v>
      </c>
      <c r="R3570" s="109">
        <f t="shared" si="628"/>
        <v>0</v>
      </c>
      <c r="S3570" s="90">
        <v>0</v>
      </c>
      <c r="T3570" s="90">
        <f t="array" ref="T3570">INDEX(ค่าเสื่อมสิ่งปลูกสร้าง!$A$5:$D$105,MATCH($S3570,ค่าเสื่อมสิ่งปลูกสร้าง!$A$5:$A$105,0),MATCH($M3570,ค่าเสื่อมสิ่งปลูกสร้าง!$A$3:$D$3))</f>
        <v>0</v>
      </c>
      <c r="U3570" s="109">
        <f t="shared" si="625"/>
        <v>0</v>
      </c>
      <c r="V3570" s="110">
        <f t="shared" si="618"/>
        <v>65000</v>
      </c>
      <c r="W3570" s="110">
        <f t="shared" si="619"/>
        <v>65000</v>
      </c>
      <c r="X3570" s="110">
        <v>0</v>
      </c>
      <c r="Y3570" s="110">
        <f t="shared" si="620"/>
        <v>65000</v>
      </c>
      <c r="Z3570" s="104">
        <v>0.3</v>
      </c>
      <c r="AA3570" s="131">
        <f t="shared" si="621"/>
        <v>195</v>
      </c>
      <c r="AB3570" s="111"/>
      <c r="AC3570" s="112" t="s">
        <v>7051</v>
      </c>
      <c r="AD3570" s="96" t="s">
        <v>7052</v>
      </c>
    </row>
    <row r="3571" spans="1:30" s="70" customFormat="1" ht="24" customHeight="1" x14ac:dyDescent="0.55000000000000004">
      <c r="A3571" s="86">
        <v>3103</v>
      </c>
      <c r="B3571" s="86" t="s">
        <v>28</v>
      </c>
      <c r="C3571" s="86">
        <v>29406</v>
      </c>
      <c r="D3571" s="86">
        <v>0</v>
      </c>
      <c r="E3571" s="86">
        <v>0</v>
      </c>
      <c r="F3571" s="86">
        <v>65</v>
      </c>
      <c r="G3571" s="86">
        <v>4</v>
      </c>
      <c r="H3571" s="87">
        <f t="shared" si="626"/>
        <v>65</v>
      </c>
      <c r="I3571" s="88">
        <v>1000</v>
      </c>
      <c r="J3571" s="88">
        <f t="shared" si="627"/>
        <v>65000</v>
      </c>
      <c r="K3571" s="86"/>
      <c r="L3571" s="89"/>
      <c r="M3571" s="90"/>
      <c r="N3571" s="90"/>
      <c r="O3571" s="91"/>
      <c r="P3571" s="86">
        <v>100</v>
      </c>
      <c r="Q3571" s="92">
        <f t="array" ref="Q3571">INDEX(ราคาสิ่งปลูกสร้าง!$D$6:$CC$47,MATCH($L3571,ราคาสิ่งปลูกสร้าง!$B$6:$B$45,0),MATCH($O$4,ราคาสิ่งปลูกสร้าง!$D$5:$CC$5,0))</f>
        <v>0</v>
      </c>
      <c r="R3571" s="92">
        <f t="shared" si="628"/>
        <v>0</v>
      </c>
      <c r="S3571" s="90">
        <v>0</v>
      </c>
      <c r="T3571" s="90">
        <f t="array" ref="T3571">INDEX(ค่าเสื่อมสิ่งปลูกสร้าง!$A$5:$D$105,MATCH($S3571,ค่าเสื่อมสิ่งปลูกสร้าง!$A$5:$A$105,0),MATCH($M3571,ค่าเสื่อมสิ่งปลูกสร้าง!$A$3:$D$3))</f>
        <v>0</v>
      </c>
      <c r="U3571" s="92">
        <f t="shared" si="625"/>
        <v>0</v>
      </c>
      <c r="V3571" s="93">
        <f t="shared" si="618"/>
        <v>65000</v>
      </c>
      <c r="W3571" s="93">
        <f t="shared" si="619"/>
        <v>65000</v>
      </c>
      <c r="X3571" s="93">
        <v>0</v>
      </c>
      <c r="Y3571" s="93">
        <f t="shared" si="620"/>
        <v>65000</v>
      </c>
      <c r="Z3571" s="86">
        <v>0.3</v>
      </c>
      <c r="AA3571" s="94">
        <f t="shared" si="621"/>
        <v>195</v>
      </c>
      <c r="AB3571" s="96"/>
      <c r="AC3571" s="96" t="s">
        <v>244</v>
      </c>
      <c r="AD3571" s="96" t="s">
        <v>245</v>
      </c>
    </row>
    <row r="3572" spans="1:30" s="70" customFormat="1" ht="24" customHeight="1" x14ac:dyDescent="0.55000000000000004">
      <c r="A3572" s="86">
        <v>3103</v>
      </c>
      <c r="B3572" s="86" t="s">
        <v>28</v>
      </c>
      <c r="C3572" s="86">
        <v>29407</v>
      </c>
      <c r="D3572" s="86">
        <v>0</v>
      </c>
      <c r="E3572" s="86">
        <v>0</v>
      </c>
      <c r="F3572" s="86">
        <v>65</v>
      </c>
      <c r="G3572" s="86">
        <v>4</v>
      </c>
      <c r="H3572" s="87">
        <f t="shared" si="626"/>
        <v>65</v>
      </c>
      <c r="I3572" s="88">
        <v>1000</v>
      </c>
      <c r="J3572" s="88">
        <f t="shared" si="627"/>
        <v>65000</v>
      </c>
      <c r="K3572" s="86"/>
      <c r="L3572" s="89"/>
      <c r="M3572" s="90"/>
      <c r="N3572" s="90"/>
      <c r="O3572" s="91"/>
      <c r="P3572" s="86">
        <v>100</v>
      </c>
      <c r="Q3572" s="92">
        <f t="array" ref="Q3572">INDEX(ราคาสิ่งปลูกสร้าง!$D$6:$CC$47,MATCH($L3572,ราคาสิ่งปลูกสร้าง!$B$6:$B$45,0),MATCH($O$4,ราคาสิ่งปลูกสร้าง!$D$5:$CC$5,0))</f>
        <v>0</v>
      </c>
      <c r="R3572" s="92">
        <f t="shared" si="628"/>
        <v>0</v>
      </c>
      <c r="S3572" s="90">
        <v>0</v>
      </c>
      <c r="T3572" s="90">
        <f t="array" ref="T3572">INDEX(ค่าเสื่อมสิ่งปลูกสร้าง!$A$5:$D$105,MATCH($S3572,ค่าเสื่อมสิ่งปลูกสร้าง!$A$5:$A$105,0),MATCH($M3572,ค่าเสื่อมสิ่งปลูกสร้าง!$A$3:$D$3))</f>
        <v>0</v>
      </c>
      <c r="U3572" s="92">
        <f t="shared" si="625"/>
        <v>0</v>
      </c>
      <c r="V3572" s="93">
        <f t="shared" si="618"/>
        <v>65000</v>
      </c>
      <c r="W3572" s="93">
        <f t="shared" si="619"/>
        <v>65000</v>
      </c>
      <c r="X3572" s="93">
        <v>0</v>
      </c>
      <c r="Y3572" s="93">
        <f t="shared" si="620"/>
        <v>65000</v>
      </c>
      <c r="Z3572" s="86">
        <v>0.3</v>
      </c>
      <c r="AA3572" s="94">
        <f t="shared" si="621"/>
        <v>195</v>
      </c>
      <c r="AB3572" s="96"/>
      <c r="AC3572" s="96" t="s">
        <v>244</v>
      </c>
      <c r="AD3572" s="96" t="s">
        <v>245</v>
      </c>
    </row>
    <row r="3573" spans="1:30" s="70" customFormat="1" ht="24" customHeight="1" x14ac:dyDescent="0.55000000000000004">
      <c r="A3573" s="86">
        <v>3103</v>
      </c>
      <c r="B3573" s="86" t="s">
        <v>28</v>
      </c>
      <c r="C3573" s="86">
        <v>29408</v>
      </c>
      <c r="D3573" s="86">
        <v>0</v>
      </c>
      <c r="E3573" s="86">
        <v>0</v>
      </c>
      <c r="F3573" s="86">
        <v>65</v>
      </c>
      <c r="G3573" s="86">
        <v>4</v>
      </c>
      <c r="H3573" s="87">
        <f t="shared" si="626"/>
        <v>65</v>
      </c>
      <c r="I3573" s="88">
        <v>1000</v>
      </c>
      <c r="J3573" s="88">
        <f t="shared" si="627"/>
        <v>65000</v>
      </c>
      <c r="K3573" s="86"/>
      <c r="L3573" s="89"/>
      <c r="M3573" s="90"/>
      <c r="N3573" s="90"/>
      <c r="O3573" s="91"/>
      <c r="P3573" s="86">
        <v>100</v>
      </c>
      <c r="Q3573" s="92">
        <f t="array" ref="Q3573">INDEX(ราคาสิ่งปลูกสร้าง!$D$6:$CC$47,MATCH($L3573,ราคาสิ่งปลูกสร้าง!$B$6:$B$45,0),MATCH($O$4,ราคาสิ่งปลูกสร้าง!$D$5:$CC$5,0))</f>
        <v>0</v>
      </c>
      <c r="R3573" s="92">
        <f t="shared" si="628"/>
        <v>0</v>
      </c>
      <c r="S3573" s="90">
        <v>0</v>
      </c>
      <c r="T3573" s="90">
        <f t="array" ref="T3573">INDEX(ค่าเสื่อมสิ่งปลูกสร้าง!$A$5:$D$105,MATCH($S3573,ค่าเสื่อมสิ่งปลูกสร้าง!$A$5:$A$105,0),MATCH($M3573,ค่าเสื่อมสิ่งปลูกสร้าง!$A$3:$D$3))</f>
        <v>0</v>
      </c>
      <c r="U3573" s="92">
        <f t="shared" si="625"/>
        <v>0</v>
      </c>
      <c r="V3573" s="93">
        <f t="shared" si="618"/>
        <v>65000</v>
      </c>
      <c r="W3573" s="93">
        <f t="shared" si="619"/>
        <v>65000</v>
      </c>
      <c r="X3573" s="93">
        <v>0</v>
      </c>
      <c r="Y3573" s="93">
        <f t="shared" si="620"/>
        <v>65000</v>
      </c>
      <c r="Z3573" s="86">
        <v>0.3</v>
      </c>
      <c r="AA3573" s="94">
        <f t="shared" si="621"/>
        <v>195</v>
      </c>
      <c r="AB3573" s="96"/>
      <c r="AC3573" s="96" t="s">
        <v>244</v>
      </c>
      <c r="AD3573" s="96" t="s">
        <v>245</v>
      </c>
    </row>
    <row r="3574" spans="1:30" s="70" customFormat="1" ht="24" customHeight="1" x14ac:dyDescent="0.55000000000000004">
      <c r="A3574" s="86">
        <v>3103</v>
      </c>
      <c r="B3574" s="86" t="s">
        <v>28</v>
      </c>
      <c r="C3574" s="86">
        <v>29409</v>
      </c>
      <c r="D3574" s="86">
        <v>0</v>
      </c>
      <c r="E3574" s="86">
        <v>0</v>
      </c>
      <c r="F3574" s="86">
        <v>65</v>
      </c>
      <c r="G3574" s="86">
        <v>4</v>
      </c>
      <c r="H3574" s="87">
        <f t="shared" si="626"/>
        <v>65</v>
      </c>
      <c r="I3574" s="88">
        <v>1000</v>
      </c>
      <c r="J3574" s="88">
        <f t="shared" si="627"/>
        <v>65000</v>
      </c>
      <c r="K3574" s="86"/>
      <c r="L3574" s="89"/>
      <c r="M3574" s="90"/>
      <c r="N3574" s="90"/>
      <c r="O3574" s="91"/>
      <c r="P3574" s="86">
        <v>100</v>
      </c>
      <c r="Q3574" s="92">
        <f t="array" ref="Q3574">INDEX(ราคาสิ่งปลูกสร้าง!$D$6:$CC$47,MATCH($L3574,ราคาสิ่งปลูกสร้าง!$B$6:$B$45,0),MATCH($O$4,ราคาสิ่งปลูกสร้าง!$D$5:$CC$5,0))</f>
        <v>0</v>
      </c>
      <c r="R3574" s="92">
        <f t="shared" si="628"/>
        <v>0</v>
      </c>
      <c r="S3574" s="90">
        <v>0</v>
      </c>
      <c r="T3574" s="90">
        <f t="array" ref="T3574">INDEX(ค่าเสื่อมสิ่งปลูกสร้าง!$A$5:$D$105,MATCH($S3574,ค่าเสื่อมสิ่งปลูกสร้าง!$A$5:$A$105,0),MATCH($M3574,ค่าเสื่อมสิ่งปลูกสร้าง!$A$3:$D$3))</f>
        <v>0</v>
      </c>
      <c r="U3574" s="92">
        <f t="shared" si="625"/>
        <v>0</v>
      </c>
      <c r="V3574" s="93">
        <f t="shared" si="618"/>
        <v>65000</v>
      </c>
      <c r="W3574" s="93">
        <f t="shared" si="619"/>
        <v>65000</v>
      </c>
      <c r="X3574" s="93">
        <v>0</v>
      </c>
      <c r="Y3574" s="93">
        <f t="shared" si="620"/>
        <v>65000</v>
      </c>
      <c r="Z3574" s="86">
        <v>0.3</v>
      </c>
      <c r="AA3574" s="94">
        <f t="shared" si="621"/>
        <v>195</v>
      </c>
      <c r="AB3574" s="96"/>
      <c r="AC3574" s="96" t="s">
        <v>7053</v>
      </c>
      <c r="AD3574" s="96" t="s">
        <v>7054</v>
      </c>
    </row>
    <row r="3575" spans="1:30" s="70" customFormat="1" ht="24" customHeight="1" x14ac:dyDescent="0.55000000000000004">
      <c r="A3575" s="86">
        <v>3103</v>
      </c>
      <c r="B3575" s="86" t="s">
        <v>28</v>
      </c>
      <c r="C3575" s="86">
        <v>29410</v>
      </c>
      <c r="D3575" s="86">
        <v>0</v>
      </c>
      <c r="E3575" s="86">
        <v>0</v>
      </c>
      <c r="F3575" s="86">
        <v>65</v>
      </c>
      <c r="G3575" s="86">
        <v>4</v>
      </c>
      <c r="H3575" s="87">
        <f t="shared" si="626"/>
        <v>65</v>
      </c>
      <c r="I3575" s="88">
        <v>1000</v>
      </c>
      <c r="J3575" s="88">
        <f t="shared" si="627"/>
        <v>65000</v>
      </c>
      <c r="K3575" s="86"/>
      <c r="L3575" s="89"/>
      <c r="M3575" s="90"/>
      <c r="N3575" s="90"/>
      <c r="O3575" s="91"/>
      <c r="P3575" s="86">
        <v>100</v>
      </c>
      <c r="Q3575" s="92">
        <f t="array" ref="Q3575">INDEX(ราคาสิ่งปลูกสร้าง!$D$6:$CC$47,MATCH($L3575,ราคาสิ่งปลูกสร้าง!$B$6:$B$45,0),MATCH($O$4,ราคาสิ่งปลูกสร้าง!$D$5:$CC$5,0))</f>
        <v>0</v>
      </c>
      <c r="R3575" s="92">
        <f t="shared" si="628"/>
        <v>0</v>
      </c>
      <c r="S3575" s="90">
        <v>0</v>
      </c>
      <c r="T3575" s="90">
        <f t="array" ref="T3575">INDEX(ค่าเสื่อมสิ่งปลูกสร้าง!$A$5:$D$105,MATCH($S3575,ค่าเสื่อมสิ่งปลูกสร้าง!$A$5:$A$105,0),MATCH($M3575,ค่าเสื่อมสิ่งปลูกสร้าง!$A$3:$D$3))</f>
        <v>0</v>
      </c>
      <c r="U3575" s="92">
        <f t="shared" si="625"/>
        <v>0</v>
      </c>
      <c r="V3575" s="93">
        <f t="shared" si="618"/>
        <v>65000</v>
      </c>
      <c r="W3575" s="93">
        <f t="shared" si="619"/>
        <v>65000</v>
      </c>
      <c r="X3575" s="93">
        <v>0</v>
      </c>
      <c r="Y3575" s="93">
        <f t="shared" si="620"/>
        <v>65000</v>
      </c>
      <c r="Z3575" s="86">
        <v>0.3</v>
      </c>
      <c r="AA3575" s="94">
        <f t="shared" si="621"/>
        <v>195</v>
      </c>
      <c r="AB3575" s="96"/>
      <c r="AC3575" s="96" t="s">
        <v>7053</v>
      </c>
      <c r="AD3575" s="96" t="s">
        <v>7054</v>
      </c>
    </row>
    <row r="3576" spans="1:30" s="70" customFormat="1" ht="24" customHeight="1" x14ac:dyDescent="0.55000000000000004">
      <c r="A3576" s="86">
        <v>3103</v>
      </c>
      <c r="B3576" s="86" t="s">
        <v>28</v>
      </c>
      <c r="C3576" s="86">
        <v>29411</v>
      </c>
      <c r="D3576" s="86">
        <v>0</v>
      </c>
      <c r="E3576" s="86">
        <v>0</v>
      </c>
      <c r="F3576" s="86">
        <v>65</v>
      </c>
      <c r="G3576" s="86">
        <v>4</v>
      </c>
      <c r="H3576" s="87">
        <f t="shared" si="626"/>
        <v>65</v>
      </c>
      <c r="I3576" s="88">
        <v>1000</v>
      </c>
      <c r="J3576" s="88">
        <f t="shared" si="627"/>
        <v>65000</v>
      </c>
      <c r="K3576" s="86"/>
      <c r="L3576" s="89"/>
      <c r="M3576" s="90"/>
      <c r="N3576" s="90"/>
      <c r="O3576" s="91"/>
      <c r="P3576" s="86">
        <v>100</v>
      </c>
      <c r="Q3576" s="92">
        <f t="array" ref="Q3576">INDEX(ราคาสิ่งปลูกสร้าง!$D$6:$CC$47,MATCH($L3576,ราคาสิ่งปลูกสร้าง!$B$6:$B$45,0),MATCH($O$4,ราคาสิ่งปลูกสร้าง!$D$5:$CC$5,0))</f>
        <v>0</v>
      </c>
      <c r="R3576" s="92">
        <f t="shared" si="628"/>
        <v>0</v>
      </c>
      <c r="S3576" s="90">
        <v>0</v>
      </c>
      <c r="T3576" s="90">
        <f t="array" ref="T3576">INDEX(ค่าเสื่อมสิ่งปลูกสร้าง!$A$5:$D$105,MATCH($S3576,ค่าเสื่อมสิ่งปลูกสร้าง!$A$5:$A$105,0),MATCH($M3576,ค่าเสื่อมสิ่งปลูกสร้าง!$A$3:$D$3))</f>
        <v>0</v>
      </c>
      <c r="U3576" s="92">
        <f t="shared" si="625"/>
        <v>0</v>
      </c>
      <c r="V3576" s="93">
        <f t="shared" si="618"/>
        <v>65000</v>
      </c>
      <c r="W3576" s="93">
        <f t="shared" si="619"/>
        <v>65000</v>
      </c>
      <c r="X3576" s="93">
        <v>0</v>
      </c>
      <c r="Y3576" s="93">
        <f t="shared" si="620"/>
        <v>65000</v>
      </c>
      <c r="Z3576" s="86">
        <v>0.3</v>
      </c>
      <c r="AA3576" s="94">
        <f t="shared" si="621"/>
        <v>195</v>
      </c>
      <c r="AB3576" s="96"/>
      <c r="AC3576" s="96" t="s">
        <v>7053</v>
      </c>
      <c r="AD3576" s="96" t="s">
        <v>7054</v>
      </c>
    </row>
    <row r="3577" spans="1:30" s="70" customFormat="1" ht="24" customHeight="1" x14ac:dyDescent="0.55000000000000004">
      <c r="A3577" s="86">
        <v>3103</v>
      </c>
      <c r="B3577" s="86" t="s">
        <v>28</v>
      </c>
      <c r="C3577" s="86">
        <v>29412</v>
      </c>
      <c r="D3577" s="86">
        <v>0</v>
      </c>
      <c r="E3577" s="86">
        <v>0</v>
      </c>
      <c r="F3577" s="86">
        <v>85</v>
      </c>
      <c r="G3577" s="86">
        <v>4</v>
      </c>
      <c r="H3577" s="87">
        <f t="shared" si="626"/>
        <v>85</v>
      </c>
      <c r="I3577" s="88">
        <v>1000</v>
      </c>
      <c r="J3577" s="88">
        <f t="shared" si="627"/>
        <v>85000</v>
      </c>
      <c r="K3577" s="86"/>
      <c r="L3577" s="89"/>
      <c r="M3577" s="90"/>
      <c r="N3577" s="90"/>
      <c r="O3577" s="91"/>
      <c r="P3577" s="86">
        <v>100</v>
      </c>
      <c r="Q3577" s="92">
        <f t="array" ref="Q3577">INDEX(ราคาสิ่งปลูกสร้าง!$D$6:$CC$47,MATCH($L3577,ราคาสิ่งปลูกสร้าง!$B$6:$B$45,0),MATCH($O$4,ราคาสิ่งปลูกสร้าง!$D$5:$CC$5,0))</f>
        <v>0</v>
      </c>
      <c r="R3577" s="92">
        <f t="shared" si="628"/>
        <v>0</v>
      </c>
      <c r="S3577" s="90">
        <v>0</v>
      </c>
      <c r="T3577" s="90">
        <f t="array" ref="T3577">INDEX(ค่าเสื่อมสิ่งปลูกสร้าง!$A$5:$D$105,MATCH($S3577,ค่าเสื่อมสิ่งปลูกสร้าง!$A$5:$A$105,0),MATCH($M3577,ค่าเสื่อมสิ่งปลูกสร้าง!$A$3:$D$3))</f>
        <v>0</v>
      </c>
      <c r="U3577" s="92">
        <f t="shared" si="625"/>
        <v>0</v>
      </c>
      <c r="V3577" s="93">
        <f t="shared" si="618"/>
        <v>85000</v>
      </c>
      <c r="W3577" s="93">
        <f t="shared" si="619"/>
        <v>85000</v>
      </c>
      <c r="X3577" s="93">
        <v>0</v>
      </c>
      <c r="Y3577" s="93">
        <f t="shared" si="620"/>
        <v>85000</v>
      </c>
      <c r="Z3577" s="86">
        <v>0.3</v>
      </c>
      <c r="AA3577" s="94">
        <f t="shared" si="621"/>
        <v>255</v>
      </c>
      <c r="AB3577" s="96"/>
      <c r="AC3577" s="96" t="s">
        <v>7063</v>
      </c>
      <c r="AD3577" s="96" t="s">
        <v>7064</v>
      </c>
    </row>
    <row r="3578" spans="1:30" s="70" customFormat="1" ht="24" customHeight="1" x14ac:dyDescent="0.55000000000000004">
      <c r="A3578" s="86">
        <v>6746</v>
      </c>
      <c r="B3578" s="104" t="s">
        <v>28</v>
      </c>
      <c r="C3578" s="86">
        <v>29413</v>
      </c>
      <c r="D3578" s="104">
        <v>0</v>
      </c>
      <c r="E3578" s="104">
        <v>0</v>
      </c>
      <c r="F3578" s="104">
        <v>85</v>
      </c>
      <c r="G3578" s="104">
        <v>4</v>
      </c>
      <c r="H3578" s="113">
        <f t="shared" si="626"/>
        <v>85</v>
      </c>
      <c r="I3578" s="105">
        <v>1000</v>
      </c>
      <c r="J3578" s="105">
        <f t="shared" si="627"/>
        <v>85000</v>
      </c>
      <c r="K3578" s="86"/>
      <c r="L3578" s="106"/>
      <c r="M3578" s="107"/>
      <c r="N3578" s="107"/>
      <c r="O3578" s="108"/>
      <c r="P3578" s="104">
        <v>100</v>
      </c>
      <c r="Q3578" s="109">
        <f t="array" ref="Q3578">INDEX(ราคาสิ่งปลูกสร้าง!$D$6:$CC$47,MATCH($L3578,ราคาสิ่งปลูกสร้าง!$B$6:$B$45,0),MATCH($O$4,ราคาสิ่งปลูกสร้าง!$D$5:$CC$5,0))</f>
        <v>0</v>
      </c>
      <c r="R3578" s="109">
        <f t="shared" si="628"/>
        <v>0</v>
      </c>
      <c r="S3578" s="90">
        <v>0</v>
      </c>
      <c r="T3578" s="90">
        <f t="array" ref="T3578">INDEX(ค่าเสื่อมสิ่งปลูกสร้าง!$A$5:$D$105,MATCH($S3578,ค่าเสื่อมสิ่งปลูกสร้าง!$A$5:$A$105,0),MATCH($M3578,ค่าเสื่อมสิ่งปลูกสร้าง!$A$3:$D$3))</f>
        <v>0</v>
      </c>
      <c r="U3578" s="109">
        <f t="shared" si="625"/>
        <v>0</v>
      </c>
      <c r="V3578" s="110">
        <f t="shared" si="618"/>
        <v>85000</v>
      </c>
      <c r="W3578" s="110">
        <f t="shared" si="619"/>
        <v>85000</v>
      </c>
      <c r="X3578" s="110">
        <v>0</v>
      </c>
      <c r="Y3578" s="110">
        <f t="shared" si="620"/>
        <v>85000</v>
      </c>
      <c r="Z3578" s="104">
        <v>0.3</v>
      </c>
      <c r="AA3578" s="131">
        <f t="shared" si="621"/>
        <v>255</v>
      </c>
      <c r="AB3578" s="111"/>
      <c r="AC3578" s="112" t="s">
        <v>7065</v>
      </c>
      <c r="AD3578" s="96" t="s">
        <v>7066</v>
      </c>
    </row>
    <row r="3579" spans="1:30" s="70" customFormat="1" ht="24" customHeight="1" x14ac:dyDescent="0.55000000000000004">
      <c r="A3579" s="86">
        <v>6746</v>
      </c>
      <c r="B3579" s="104" t="s">
        <v>28</v>
      </c>
      <c r="C3579" s="86">
        <v>29414</v>
      </c>
      <c r="D3579" s="104">
        <v>5</v>
      </c>
      <c r="E3579" s="104">
        <v>0</v>
      </c>
      <c r="F3579" s="104">
        <v>42</v>
      </c>
      <c r="G3579" s="104">
        <v>1</v>
      </c>
      <c r="H3579" s="163">
        <f t="shared" si="626"/>
        <v>2042</v>
      </c>
      <c r="I3579" s="105">
        <f t="array" ref="I3579">INDEX(ราคาที่ดิน!$B:$C,MATCH($C3579,ราคาที่ดิน!$A:$A,0),MATCH($B3579,ราคาที่ดิน!$B$1:$C$1,0))</f>
        <v>480</v>
      </c>
      <c r="J3579" s="105">
        <f t="shared" si="627"/>
        <v>980160</v>
      </c>
      <c r="K3579" s="86"/>
      <c r="L3579" s="106"/>
      <c r="M3579" s="107"/>
      <c r="N3579" s="107"/>
      <c r="O3579" s="108"/>
      <c r="P3579" s="104">
        <v>100</v>
      </c>
      <c r="Q3579" s="109">
        <f t="array" ref="Q3579">INDEX(ราคาสิ่งปลูกสร้าง!$D$6:$CC$47,MATCH($L3579,ราคาสิ่งปลูกสร้าง!$B$6:$B$45,0),MATCH($O$4,ราคาสิ่งปลูกสร้าง!$D$5:$CC$5,0))</f>
        <v>0</v>
      </c>
      <c r="R3579" s="109">
        <f t="shared" si="628"/>
        <v>0</v>
      </c>
      <c r="S3579" s="90">
        <v>0</v>
      </c>
      <c r="T3579" s="90">
        <f t="array" ref="T3579">INDEX(ค่าเสื่อมสิ่งปลูกสร้าง!$A$5:$D$105,MATCH($S3579,ค่าเสื่อมสิ่งปลูกสร้าง!$A$5:$A$105,0),MATCH($M3579,ค่าเสื่อมสิ่งปลูกสร้าง!$A$3:$D$3))</f>
        <v>0</v>
      </c>
      <c r="U3579" s="109">
        <f t="shared" si="625"/>
        <v>0</v>
      </c>
      <c r="V3579" s="110">
        <f t="shared" si="618"/>
        <v>980160</v>
      </c>
      <c r="W3579" s="110">
        <f t="shared" si="619"/>
        <v>980160</v>
      </c>
      <c r="X3579" s="110">
        <v>0</v>
      </c>
      <c r="Y3579" s="110">
        <f t="shared" si="620"/>
        <v>980160</v>
      </c>
      <c r="Z3579" s="104">
        <v>0.01</v>
      </c>
      <c r="AA3579" s="131">
        <f t="shared" si="621"/>
        <v>98.016000000000005</v>
      </c>
      <c r="AB3579" s="111"/>
      <c r="AC3579" s="112" t="s">
        <v>56</v>
      </c>
      <c r="AD3579" s="96" t="s">
        <v>494</v>
      </c>
    </row>
    <row r="3580" spans="1:30" s="70" customFormat="1" ht="24" customHeight="1" x14ac:dyDescent="0.55000000000000004">
      <c r="A3580" s="86">
        <v>6746</v>
      </c>
      <c r="B3580" s="104" t="s">
        <v>28</v>
      </c>
      <c r="C3580" s="86">
        <v>29415</v>
      </c>
      <c r="D3580" s="104">
        <v>0</v>
      </c>
      <c r="E3580" s="104">
        <v>0</v>
      </c>
      <c r="F3580" s="104">
        <v>53</v>
      </c>
      <c r="G3580" s="104">
        <v>4</v>
      </c>
      <c r="H3580" s="113">
        <f t="shared" si="626"/>
        <v>53</v>
      </c>
      <c r="I3580" s="88">
        <v>1000</v>
      </c>
      <c r="J3580" s="105">
        <f t="shared" si="627"/>
        <v>53000</v>
      </c>
      <c r="K3580" s="86"/>
      <c r="L3580" s="106"/>
      <c r="M3580" s="107"/>
      <c r="N3580" s="107"/>
      <c r="O3580" s="108"/>
      <c r="P3580" s="104">
        <v>100</v>
      </c>
      <c r="Q3580" s="109">
        <f t="array" ref="Q3580">INDEX(ราคาสิ่งปลูกสร้าง!$D$6:$CC$47,MATCH($L3580,ราคาสิ่งปลูกสร้าง!$B$6:$B$45,0),MATCH($O$4,ราคาสิ่งปลูกสร้าง!$D$5:$CC$5,0))</f>
        <v>0</v>
      </c>
      <c r="R3580" s="109">
        <f t="shared" si="628"/>
        <v>0</v>
      </c>
      <c r="S3580" s="90">
        <v>0</v>
      </c>
      <c r="T3580" s="90">
        <f t="array" ref="T3580">INDEX(ค่าเสื่อมสิ่งปลูกสร้าง!$A$5:$D$105,MATCH($S3580,ค่าเสื่อมสิ่งปลูกสร้าง!$A$5:$A$105,0),MATCH($M3580,ค่าเสื่อมสิ่งปลูกสร้าง!$A$3:$D$3))</f>
        <v>0</v>
      </c>
      <c r="U3580" s="109">
        <f t="shared" si="625"/>
        <v>0</v>
      </c>
      <c r="V3580" s="110">
        <f t="shared" ref="V3580:V3647" si="629">$J3580+$U3580</f>
        <v>53000</v>
      </c>
      <c r="W3580" s="110">
        <f t="shared" ref="W3580:W3647" si="630">$P3580%*$V3580</f>
        <v>53000</v>
      </c>
      <c r="X3580" s="110">
        <v>0</v>
      </c>
      <c r="Y3580" s="110">
        <f t="shared" ref="Y3580:Y3647" si="631">IF($W3580-$X3580&lt;0,0,$W3580-$X3580)</f>
        <v>53000</v>
      </c>
      <c r="Z3580" s="104">
        <v>0.3</v>
      </c>
      <c r="AA3580" s="131">
        <f t="shared" ref="AA3580:AA3647" si="632">$Y3580*$Z3580/100</f>
        <v>159</v>
      </c>
      <c r="AB3580" s="111"/>
      <c r="AC3580" s="112" t="s">
        <v>7088</v>
      </c>
      <c r="AD3580" s="96" t="s">
        <v>7089</v>
      </c>
    </row>
    <row r="3581" spans="1:30" s="70" customFormat="1" ht="24" customHeight="1" x14ac:dyDescent="0.55000000000000004">
      <c r="A3581" s="86">
        <v>6746</v>
      </c>
      <c r="B3581" s="104" t="s">
        <v>28</v>
      </c>
      <c r="C3581" s="86">
        <v>29416</v>
      </c>
      <c r="D3581" s="104">
        <v>0</v>
      </c>
      <c r="E3581" s="104">
        <v>0</v>
      </c>
      <c r="F3581" s="104">
        <v>53</v>
      </c>
      <c r="G3581" s="104">
        <v>4</v>
      </c>
      <c r="H3581" s="113">
        <f t="shared" si="626"/>
        <v>53</v>
      </c>
      <c r="I3581" s="88">
        <v>1000</v>
      </c>
      <c r="J3581" s="105">
        <f t="shared" si="627"/>
        <v>53000</v>
      </c>
      <c r="K3581" s="86"/>
      <c r="L3581" s="106"/>
      <c r="M3581" s="107"/>
      <c r="N3581" s="107"/>
      <c r="O3581" s="108"/>
      <c r="P3581" s="104">
        <v>100</v>
      </c>
      <c r="Q3581" s="109">
        <f t="array" ref="Q3581">INDEX(ราคาสิ่งปลูกสร้าง!$D$6:$CC$47,MATCH($L3581,ราคาสิ่งปลูกสร้าง!$B$6:$B$45,0),MATCH($O$4,ราคาสิ่งปลูกสร้าง!$D$5:$CC$5,0))</f>
        <v>0</v>
      </c>
      <c r="R3581" s="109">
        <f t="shared" si="628"/>
        <v>0</v>
      </c>
      <c r="S3581" s="90">
        <v>0</v>
      </c>
      <c r="T3581" s="90">
        <f t="array" ref="T3581">INDEX(ค่าเสื่อมสิ่งปลูกสร้าง!$A$5:$D$105,MATCH($S3581,ค่าเสื่อมสิ่งปลูกสร้าง!$A$5:$A$105,0),MATCH($M3581,ค่าเสื่อมสิ่งปลูกสร้าง!$A$3:$D$3))</f>
        <v>0</v>
      </c>
      <c r="U3581" s="109">
        <f t="shared" si="625"/>
        <v>0</v>
      </c>
      <c r="V3581" s="110">
        <f t="shared" si="629"/>
        <v>53000</v>
      </c>
      <c r="W3581" s="110">
        <f t="shared" si="630"/>
        <v>53000</v>
      </c>
      <c r="X3581" s="110">
        <v>0</v>
      </c>
      <c r="Y3581" s="110">
        <f t="shared" si="631"/>
        <v>53000</v>
      </c>
      <c r="Z3581" s="104">
        <v>0.3</v>
      </c>
      <c r="AA3581" s="131">
        <f t="shared" si="632"/>
        <v>159</v>
      </c>
      <c r="AB3581" s="111"/>
      <c r="AC3581" s="112" t="s">
        <v>7088</v>
      </c>
      <c r="AD3581" s="96" t="s">
        <v>7089</v>
      </c>
    </row>
    <row r="3582" spans="1:30" s="70" customFormat="1" ht="24" customHeight="1" x14ac:dyDescent="0.55000000000000004">
      <c r="A3582" s="86">
        <v>6746</v>
      </c>
      <c r="B3582" s="104" t="s">
        <v>28</v>
      </c>
      <c r="C3582" s="86">
        <v>29417</v>
      </c>
      <c r="D3582" s="104">
        <v>0</v>
      </c>
      <c r="E3582" s="104">
        <v>0</v>
      </c>
      <c r="F3582" s="104">
        <v>53</v>
      </c>
      <c r="G3582" s="104">
        <v>4</v>
      </c>
      <c r="H3582" s="113">
        <f t="shared" si="626"/>
        <v>53</v>
      </c>
      <c r="I3582" s="88">
        <v>1000</v>
      </c>
      <c r="J3582" s="105">
        <f t="shared" si="627"/>
        <v>53000</v>
      </c>
      <c r="K3582" s="86"/>
      <c r="L3582" s="106"/>
      <c r="M3582" s="107"/>
      <c r="N3582" s="107"/>
      <c r="O3582" s="108"/>
      <c r="P3582" s="104">
        <v>100</v>
      </c>
      <c r="Q3582" s="109">
        <f t="array" ref="Q3582">INDEX(ราคาสิ่งปลูกสร้าง!$D$6:$CC$47,MATCH($L3582,ราคาสิ่งปลูกสร้าง!$B$6:$B$45,0),MATCH($O$4,ราคาสิ่งปลูกสร้าง!$D$5:$CC$5,0))</f>
        <v>0</v>
      </c>
      <c r="R3582" s="109">
        <f t="shared" si="628"/>
        <v>0</v>
      </c>
      <c r="S3582" s="90">
        <v>0</v>
      </c>
      <c r="T3582" s="90">
        <f t="array" ref="T3582">INDEX(ค่าเสื่อมสิ่งปลูกสร้าง!$A$5:$D$105,MATCH($S3582,ค่าเสื่อมสิ่งปลูกสร้าง!$A$5:$A$105,0),MATCH($M3582,ค่าเสื่อมสิ่งปลูกสร้าง!$A$3:$D$3))</f>
        <v>0</v>
      </c>
      <c r="U3582" s="109">
        <f t="shared" si="625"/>
        <v>0</v>
      </c>
      <c r="V3582" s="110">
        <f t="shared" si="629"/>
        <v>53000</v>
      </c>
      <c r="W3582" s="110">
        <f t="shared" si="630"/>
        <v>53000</v>
      </c>
      <c r="X3582" s="110">
        <v>0</v>
      </c>
      <c r="Y3582" s="110">
        <f t="shared" si="631"/>
        <v>53000</v>
      </c>
      <c r="Z3582" s="104">
        <v>0.3</v>
      </c>
      <c r="AA3582" s="131">
        <f t="shared" si="632"/>
        <v>159</v>
      </c>
      <c r="AB3582" s="111"/>
      <c r="AC3582" s="112" t="s">
        <v>7088</v>
      </c>
      <c r="AD3582" s="96" t="s">
        <v>7089</v>
      </c>
    </row>
    <row r="3583" spans="1:30" s="70" customFormat="1" ht="24" customHeight="1" x14ac:dyDescent="0.55000000000000004">
      <c r="A3583" s="86">
        <v>3104</v>
      </c>
      <c r="B3583" s="86" t="s">
        <v>28</v>
      </c>
      <c r="C3583" s="86">
        <v>29418</v>
      </c>
      <c r="D3583" s="86">
        <v>0</v>
      </c>
      <c r="E3583" s="86">
        <v>2</v>
      </c>
      <c r="F3583" s="86">
        <v>73</v>
      </c>
      <c r="G3583" s="86">
        <v>1</v>
      </c>
      <c r="H3583" s="87">
        <f t="shared" si="626"/>
        <v>273</v>
      </c>
      <c r="I3583" s="88">
        <f t="array" ref="I3583">INDEX(ราคาที่ดิน!$B:$C,MATCH($C3583,ราคาที่ดิน!$A:$A,0),MATCH($B3583,ราคาที่ดิน!$B$1:$C$1,0))</f>
        <v>800</v>
      </c>
      <c r="J3583" s="88">
        <f t="shared" si="627"/>
        <v>218400</v>
      </c>
      <c r="K3583" s="86"/>
      <c r="L3583" s="89"/>
      <c r="M3583" s="90"/>
      <c r="N3583" s="90"/>
      <c r="O3583" s="91"/>
      <c r="P3583" s="104">
        <v>100</v>
      </c>
      <c r="Q3583" s="92">
        <f t="array" ref="Q3583">INDEX(ราคาสิ่งปลูกสร้าง!$D$6:$CC$47,MATCH($L3583,ราคาสิ่งปลูกสร้าง!$B$6:$B$45,0),MATCH($O$4,ราคาสิ่งปลูกสร้าง!$D$5:$CC$5,0))</f>
        <v>0</v>
      </c>
      <c r="R3583" s="92">
        <f t="shared" si="628"/>
        <v>0</v>
      </c>
      <c r="S3583" s="90">
        <v>0</v>
      </c>
      <c r="T3583" s="90">
        <f t="array" ref="T3583">INDEX(ค่าเสื่อมสิ่งปลูกสร้าง!$A$5:$D$105,MATCH($S3583,ค่าเสื่อมสิ่งปลูกสร้าง!$A$5:$A$105,0),MATCH($M3583,ค่าเสื่อมสิ่งปลูกสร้าง!$A$3:$D$3))</f>
        <v>0</v>
      </c>
      <c r="U3583" s="92">
        <f t="shared" si="625"/>
        <v>0</v>
      </c>
      <c r="V3583" s="93">
        <f t="shared" si="629"/>
        <v>218400</v>
      </c>
      <c r="W3583" s="93">
        <f t="shared" si="630"/>
        <v>218400</v>
      </c>
      <c r="X3583" s="93">
        <v>0</v>
      </c>
      <c r="Y3583" s="93">
        <f t="shared" si="631"/>
        <v>218400</v>
      </c>
      <c r="Z3583" s="86">
        <v>0</v>
      </c>
      <c r="AA3583" s="94">
        <f t="shared" si="632"/>
        <v>0</v>
      </c>
      <c r="AB3583" s="96"/>
      <c r="AC3583" s="96" t="s">
        <v>3656</v>
      </c>
      <c r="AD3583" s="96" t="s">
        <v>3657</v>
      </c>
    </row>
    <row r="3584" spans="1:30" s="70" customFormat="1" ht="24" customHeight="1" x14ac:dyDescent="0.55000000000000004">
      <c r="A3584" s="86">
        <v>3105</v>
      </c>
      <c r="B3584" s="86" t="s">
        <v>28</v>
      </c>
      <c r="C3584" s="86">
        <v>29419</v>
      </c>
      <c r="D3584" s="86">
        <v>0</v>
      </c>
      <c r="E3584" s="86">
        <v>1</v>
      </c>
      <c r="F3584" s="86">
        <v>45</v>
      </c>
      <c r="G3584" s="86">
        <v>1</v>
      </c>
      <c r="H3584" s="87">
        <f t="shared" si="626"/>
        <v>145</v>
      </c>
      <c r="I3584" s="88">
        <f t="array" ref="I3584">INDEX(ราคาที่ดิน!$B:$C,MATCH($C3584,ราคาที่ดิน!$A:$A,0),MATCH($B3584,ราคาที่ดิน!$B$1:$C$1,0))</f>
        <v>800</v>
      </c>
      <c r="J3584" s="88">
        <f t="shared" si="627"/>
        <v>116000</v>
      </c>
      <c r="K3584" s="86"/>
      <c r="L3584" s="89"/>
      <c r="M3584" s="90"/>
      <c r="N3584" s="90"/>
      <c r="O3584" s="91"/>
      <c r="P3584" s="104">
        <v>100</v>
      </c>
      <c r="Q3584" s="92">
        <f t="array" ref="Q3584">INDEX(ราคาสิ่งปลูกสร้าง!$D$6:$CC$47,MATCH($L3584,ราคาสิ่งปลูกสร้าง!$B$6:$B$45,0),MATCH($O$4,ราคาสิ่งปลูกสร้าง!$D$5:$CC$5,0))</f>
        <v>0</v>
      </c>
      <c r="R3584" s="92">
        <f t="shared" si="628"/>
        <v>0</v>
      </c>
      <c r="S3584" s="90">
        <v>0</v>
      </c>
      <c r="T3584" s="90">
        <f t="array" ref="T3584">INDEX(ค่าเสื่อมสิ่งปลูกสร้าง!$A$5:$D$105,MATCH($S3584,ค่าเสื่อมสิ่งปลูกสร้าง!$A$5:$A$105,0),MATCH($M3584,ค่าเสื่อมสิ่งปลูกสร้าง!$A$3:$D$3))</f>
        <v>0</v>
      </c>
      <c r="U3584" s="92">
        <f t="shared" si="625"/>
        <v>0</v>
      </c>
      <c r="V3584" s="93">
        <f t="shared" si="629"/>
        <v>116000</v>
      </c>
      <c r="W3584" s="93">
        <f t="shared" si="630"/>
        <v>116000</v>
      </c>
      <c r="X3584" s="93">
        <v>0</v>
      </c>
      <c r="Y3584" s="93">
        <f t="shared" si="631"/>
        <v>116000</v>
      </c>
      <c r="Z3584" s="86">
        <v>0</v>
      </c>
      <c r="AA3584" s="94">
        <f t="shared" si="632"/>
        <v>0</v>
      </c>
      <c r="AB3584" s="96"/>
      <c r="AC3584" s="96" t="s">
        <v>3658</v>
      </c>
      <c r="AD3584" s="96" t="s">
        <v>3659</v>
      </c>
    </row>
    <row r="3585" spans="1:30" s="70" customFormat="1" ht="24" customHeight="1" x14ac:dyDescent="0.55000000000000004">
      <c r="A3585" s="86">
        <v>3106</v>
      </c>
      <c r="B3585" s="86" t="s">
        <v>28</v>
      </c>
      <c r="C3585" s="86">
        <v>29420</v>
      </c>
      <c r="D3585" s="86">
        <v>0</v>
      </c>
      <c r="E3585" s="86">
        <v>1</v>
      </c>
      <c r="F3585" s="86">
        <v>42</v>
      </c>
      <c r="G3585" s="86">
        <v>1</v>
      </c>
      <c r="H3585" s="87">
        <f t="shared" si="626"/>
        <v>142</v>
      </c>
      <c r="I3585" s="88">
        <f t="array" ref="I3585">INDEX(ราคาที่ดิน!$B:$C,MATCH($C3585,ราคาที่ดิน!$A:$A,0),MATCH($B3585,ราคาที่ดิน!$B$1:$C$1,0))</f>
        <v>800</v>
      </c>
      <c r="J3585" s="88">
        <f t="shared" si="627"/>
        <v>113600</v>
      </c>
      <c r="K3585" s="86"/>
      <c r="L3585" s="89"/>
      <c r="M3585" s="90"/>
      <c r="N3585" s="90"/>
      <c r="O3585" s="91"/>
      <c r="P3585" s="104">
        <v>100</v>
      </c>
      <c r="Q3585" s="92">
        <f t="array" ref="Q3585">INDEX(ราคาสิ่งปลูกสร้าง!$D$6:$CC$47,MATCH($L3585,ราคาสิ่งปลูกสร้าง!$B$6:$B$45,0),MATCH($O$4,ราคาสิ่งปลูกสร้าง!$D$5:$CC$5,0))</f>
        <v>0</v>
      </c>
      <c r="R3585" s="92">
        <f t="shared" si="628"/>
        <v>0</v>
      </c>
      <c r="S3585" s="90">
        <v>0</v>
      </c>
      <c r="T3585" s="90">
        <f t="array" ref="T3585">INDEX(ค่าเสื่อมสิ่งปลูกสร้าง!$A$5:$D$105,MATCH($S3585,ค่าเสื่อมสิ่งปลูกสร้าง!$A$5:$A$105,0),MATCH($M3585,ค่าเสื่อมสิ่งปลูกสร้าง!$A$3:$D$3))</f>
        <v>0</v>
      </c>
      <c r="U3585" s="92">
        <f t="shared" si="625"/>
        <v>0</v>
      </c>
      <c r="V3585" s="93">
        <f t="shared" si="629"/>
        <v>113600</v>
      </c>
      <c r="W3585" s="93">
        <f t="shared" si="630"/>
        <v>113600</v>
      </c>
      <c r="X3585" s="93">
        <v>0</v>
      </c>
      <c r="Y3585" s="93">
        <f t="shared" si="631"/>
        <v>113600</v>
      </c>
      <c r="Z3585" s="86">
        <v>0</v>
      </c>
      <c r="AA3585" s="94">
        <f t="shared" si="632"/>
        <v>0</v>
      </c>
      <c r="AB3585" s="96"/>
      <c r="AC3585" s="96" t="s">
        <v>3660</v>
      </c>
      <c r="AD3585" s="96" t="s">
        <v>3661</v>
      </c>
    </row>
    <row r="3586" spans="1:30" s="70" customFormat="1" ht="24" customHeight="1" x14ac:dyDescent="0.55000000000000004">
      <c r="A3586" s="86">
        <v>3107</v>
      </c>
      <c r="B3586" s="86" t="s">
        <v>28</v>
      </c>
      <c r="C3586" s="86">
        <v>29421</v>
      </c>
      <c r="D3586" s="86">
        <v>0</v>
      </c>
      <c r="E3586" s="86">
        <v>2</v>
      </c>
      <c r="F3586" s="86">
        <v>94</v>
      </c>
      <c r="G3586" s="86">
        <v>1</v>
      </c>
      <c r="H3586" s="87">
        <f t="shared" si="626"/>
        <v>294</v>
      </c>
      <c r="I3586" s="88">
        <f t="array" ref="I3586">INDEX(ราคาที่ดิน!$B:$C,MATCH($C3586,ราคาที่ดิน!$A:$A,0),MATCH($B3586,ราคาที่ดิน!$B$1:$C$1,0))</f>
        <v>800</v>
      </c>
      <c r="J3586" s="88">
        <f t="shared" si="627"/>
        <v>235200</v>
      </c>
      <c r="K3586" s="86"/>
      <c r="L3586" s="89"/>
      <c r="M3586" s="90"/>
      <c r="N3586" s="90"/>
      <c r="O3586" s="91"/>
      <c r="P3586" s="104">
        <v>100</v>
      </c>
      <c r="Q3586" s="92">
        <f t="array" ref="Q3586">INDEX(ราคาสิ่งปลูกสร้าง!$D$6:$CC$47,MATCH($L3586,ราคาสิ่งปลูกสร้าง!$B$6:$B$45,0),MATCH($O$4,ราคาสิ่งปลูกสร้าง!$D$5:$CC$5,0))</f>
        <v>0</v>
      </c>
      <c r="R3586" s="92">
        <f t="shared" si="628"/>
        <v>0</v>
      </c>
      <c r="S3586" s="90">
        <v>0</v>
      </c>
      <c r="T3586" s="90">
        <f t="array" ref="T3586">INDEX(ค่าเสื่อมสิ่งปลูกสร้าง!$A$5:$D$105,MATCH($S3586,ค่าเสื่อมสิ่งปลูกสร้าง!$A$5:$A$105,0),MATCH($M3586,ค่าเสื่อมสิ่งปลูกสร้าง!$A$3:$D$3))</f>
        <v>0</v>
      </c>
      <c r="U3586" s="92">
        <f t="shared" si="625"/>
        <v>0</v>
      </c>
      <c r="V3586" s="93">
        <f t="shared" si="629"/>
        <v>235200</v>
      </c>
      <c r="W3586" s="93">
        <f t="shared" si="630"/>
        <v>235200</v>
      </c>
      <c r="X3586" s="93">
        <v>0</v>
      </c>
      <c r="Y3586" s="93">
        <f t="shared" si="631"/>
        <v>235200</v>
      </c>
      <c r="Z3586" s="86">
        <v>0</v>
      </c>
      <c r="AA3586" s="94">
        <f t="shared" si="632"/>
        <v>0</v>
      </c>
      <c r="AB3586" s="96"/>
      <c r="AC3586" s="96" t="s">
        <v>3662</v>
      </c>
      <c r="AD3586" s="96" t="s">
        <v>3663</v>
      </c>
    </row>
    <row r="3587" spans="1:30" s="70" customFormat="1" ht="24" customHeight="1" x14ac:dyDescent="0.55000000000000004">
      <c r="A3587" s="86">
        <v>3108</v>
      </c>
      <c r="B3587" s="86" t="s">
        <v>28</v>
      </c>
      <c r="C3587" s="86">
        <v>29422</v>
      </c>
      <c r="D3587" s="86">
        <v>0</v>
      </c>
      <c r="E3587" s="86">
        <v>1</v>
      </c>
      <c r="F3587" s="86">
        <v>53</v>
      </c>
      <c r="G3587" s="86">
        <v>1</v>
      </c>
      <c r="H3587" s="87">
        <f t="shared" si="626"/>
        <v>153</v>
      </c>
      <c r="I3587" s="88">
        <f t="array" ref="I3587">INDEX(ราคาที่ดิน!$B:$C,MATCH($C3587,ราคาที่ดิน!$A:$A,0),MATCH($B3587,ราคาที่ดิน!$B$1:$C$1,0))</f>
        <v>800</v>
      </c>
      <c r="J3587" s="88">
        <f t="shared" si="627"/>
        <v>122400</v>
      </c>
      <c r="K3587" s="86"/>
      <c r="L3587" s="89"/>
      <c r="M3587" s="90"/>
      <c r="N3587" s="90"/>
      <c r="O3587" s="91"/>
      <c r="P3587" s="104">
        <v>100</v>
      </c>
      <c r="Q3587" s="92">
        <f t="array" ref="Q3587">INDEX(ราคาสิ่งปลูกสร้าง!$D$6:$CC$47,MATCH($L3587,ราคาสิ่งปลูกสร้าง!$B$6:$B$45,0),MATCH($O$4,ราคาสิ่งปลูกสร้าง!$D$5:$CC$5,0))</f>
        <v>0</v>
      </c>
      <c r="R3587" s="92">
        <f t="shared" si="628"/>
        <v>0</v>
      </c>
      <c r="S3587" s="90">
        <v>0</v>
      </c>
      <c r="T3587" s="90">
        <f t="array" ref="T3587">INDEX(ค่าเสื่อมสิ่งปลูกสร้าง!$A$5:$D$105,MATCH($S3587,ค่าเสื่อมสิ่งปลูกสร้าง!$A$5:$A$105,0),MATCH($M3587,ค่าเสื่อมสิ่งปลูกสร้าง!$A$3:$D$3))</f>
        <v>0</v>
      </c>
      <c r="U3587" s="92">
        <f t="shared" si="625"/>
        <v>0</v>
      </c>
      <c r="V3587" s="93">
        <f t="shared" si="629"/>
        <v>122400</v>
      </c>
      <c r="W3587" s="93">
        <f t="shared" si="630"/>
        <v>122400</v>
      </c>
      <c r="X3587" s="93">
        <v>0</v>
      </c>
      <c r="Y3587" s="93">
        <f t="shared" si="631"/>
        <v>122400</v>
      </c>
      <c r="Z3587" s="86">
        <v>0</v>
      </c>
      <c r="AA3587" s="94">
        <f t="shared" si="632"/>
        <v>0</v>
      </c>
      <c r="AB3587" s="96"/>
      <c r="AC3587" s="96" t="s">
        <v>3664</v>
      </c>
      <c r="AD3587" s="96" t="s">
        <v>3665</v>
      </c>
    </row>
    <row r="3588" spans="1:30" s="70" customFormat="1" ht="24" customHeight="1" x14ac:dyDescent="0.55000000000000004">
      <c r="A3588" s="86">
        <v>3109</v>
      </c>
      <c r="B3588" s="86" t="s">
        <v>28</v>
      </c>
      <c r="C3588" s="86">
        <v>29423</v>
      </c>
      <c r="D3588" s="86">
        <v>0</v>
      </c>
      <c r="E3588" s="86">
        <v>1</v>
      </c>
      <c r="F3588" s="86">
        <v>80</v>
      </c>
      <c r="G3588" s="86">
        <v>1</v>
      </c>
      <c r="H3588" s="87">
        <f t="shared" ref="H3588:H3619" si="633">$D3588*400+$E3588*100+$F3588</f>
        <v>180</v>
      </c>
      <c r="I3588" s="88">
        <f t="array" ref="I3588">INDEX(ราคาที่ดิน!$B:$C,MATCH($C3588,ราคาที่ดิน!$A:$A,0),MATCH($B3588,ราคาที่ดิน!$B$1:$C$1,0))</f>
        <v>4400</v>
      </c>
      <c r="J3588" s="88">
        <f t="shared" ref="J3588:J3619" si="634">$H3588*$I3588</f>
        <v>792000</v>
      </c>
      <c r="K3588" s="86"/>
      <c r="L3588" s="89"/>
      <c r="M3588" s="90"/>
      <c r="N3588" s="90"/>
      <c r="O3588" s="91"/>
      <c r="P3588" s="104">
        <v>100</v>
      </c>
      <c r="Q3588" s="92">
        <f t="array" ref="Q3588">INDEX(ราคาสิ่งปลูกสร้าง!$D$6:$CC$47,MATCH($L3588,ราคาสิ่งปลูกสร้าง!$B$6:$B$45,0),MATCH($O$4,ราคาสิ่งปลูกสร้าง!$D$5:$CC$5,0))</f>
        <v>0</v>
      </c>
      <c r="R3588" s="92">
        <f t="shared" si="628"/>
        <v>0</v>
      </c>
      <c r="S3588" s="90">
        <v>0</v>
      </c>
      <c r="T3588" s="90">
        <f t="array" ref="T3588">INDEX(ค่าเสื่อมสิ่งปลูกสร้าง!$A$5:$D$105,MATCH($S3588,ค่าเสื่อมสิ่งปลูกสร้าง!$A$5:$A$105,0),MATCH($M3588,ค่าเสื่อมสิ่งปลูกสร้าง!$A$3:$D$3))</f>
        <v>0</v>
      </c>
      <c r="U3588" s="92">
        <f t="shared" si="625"/>
        <v>0</v>
      </c>
      <c r="V3588" s="93">
        <f t="shared" si="629"/>
        <v>792000</v>
      </c>
      <c r="W3588" s="93">
        <f t="shared" si="630"/>
        <v>792000</v>
      </c>
      <c r="X3588" s="93">
        <v>0</v>
      </c>
      <c r="Y3588" s="93">
        <f t="shared" si="631"/>
        <v>792000</v>
      </c>
      <c r="Z3588" s="86">
        <v>0</v>
      </c>
      <c r="AA3588" s="94">
        <f t="shared" si="632"/>
        <v>0</v>
      </c>
      <c r="AB3588" s="96"/>
      <c r="AC3588" s="96" t="s">
        <v>3666</v>
      </c>
      <c r="AD3588" s="96" t="s">
        <v>3667</v>
      </c>
    </row>
    <row r="3589" spans="1:30" s="70" customFormat="1" ht="24" customHeight="1" x14ac:dyDescent="0.55000000000000004">
      <c r="A3589" s="86">
        <v>3110</v>
      </c>
      <c r="B3589" s="86" t="s">
        <v>28</v>
      </c>
      <c r="C3589" s="86">
        <v>29424</v>
      </c>
      <c r="D3589" s="86">
        <v>0</v>
      </c>
      <c r="E3589" s="86">
        <v>1</v>
      </c>
      <c r="F3589" s="86">
        <v>56</v>
      </c>
      <c r="G3589" s="86">
        <v>3</v>
      </c>
      <c r="H3589" s="87">
        <f t="shared" si="633"/>
        <v>156</v>
      </c>
      <c r="I3589" s="88">
        <f t="array" ref="I3589">INDEX(ราคาที่ดิน!$B:$C,MATCH($C3589,ราคาที่ดิน!$A:$A,0),MATCH($B3589,ราคาที่ดิน!$B$1:$C$1,0))</f>
        <v>520</v>
      </c>
      <c r="J3589" s="88">
        <f t="shared" si="634"/>
        <v>81120</v>
      </c>
      <c r="K3589" s="86"/>
      <c r="L3589" s="89" t="s">
        <v>6745</v>
      </c>
      <c r="M3589" s="90" t="s">
        <v>6799</v>
      </c>
      <c r="N3589" s="90">
        <v>3</v>
      </c>
      <c r="O3589" s="91">
        <v>32</v>
      </c>
      <c r="P3589" s="86">
        <v>50</v>
      </c>
      <c r="Q3589" s="92">
        <f t="array" ref="Q3589">INDEX(ราคาสิ่งปลูกสร้าง!$D$6:$CC$47,MATCH($L3589,ราคาสิ่งปลูกสร้าง!$B$6:$B$45,0),MATCH($O$4,ราคาสิ่งปลูกสร้าง!$D$5:$CC$5,0))</f>
        <v>6600</v>
      </c>
      <c r="R3589" s="92">
        <f t="shared" si="628"/>
        <v>211200</v>
      </c>
      <c r="S3589" s="90">
        <v>42</v>
      </c>
      <c r="T3589" s="90">
        <f t="array" ref="T3589">INDEX(ค่าเสื่อมสิ่งปลูกสร้าง!$A$5:$D$105,MATCH($S3589,ค่าเสื่อมสิ่งปลูกสร้าง!$A$5:$A$105,0),MATCH($M3589,ค่าเสื่อมสิ่งปลูกสร้าง!$A$3:$D$3))</f>
        <v>74</v>
      </c>
      <c r="U3589" s="92">
        <f t="shared" si="625"/>
        <v>54912</v>
      </c>
      <c r="V3589" s="93">
        <f t="shared" si="629"/>
        <v>136032</v>
      </c>
      <c r="W3589" s="93">
        <f t="shared" si="630"/>
        <v>68016</v>
      </c>
      <c r="X3589" s="93">
        <v>0</v>
      </c>
      <c r="Y3589" s="93">
        <f t="shared" si="631"/>
        <v>68016</v>
      </c>
      <c r="Z3589" s="86">
        <v>0.3</v>
      </c>
      <c r="AA3589" s="94">
        <f t="shared" si="632"/>
        <v>204.048</v>
      </c>
      <c r="AB3589" s="96"/>
      <c r="AC3589" s="96" t="s">
        <v>3668</v>
      </c>
      <c r="AD3589" s="96" t="s">
        <v>3637</v>
      </c>
    </row>
    <row r="3590" spans="1:30" s="70" customFormat="1" ht="24" customHeight="1" x14ac:dyDescent="0.55000000000000004">
      <c r="A3590" s="86">
        <v>3111</v>
      </c>
      <c r="B3590" s="86" t="s">
        <v>28</v>
      </c>
      <c r="C3590" s="86">
        <v>29425</v>
      </c>
      <c r="D3590" s="86">
        <v>1</v>
      </c>
      <c r="E3590" s="86">
        <v>1</v>
      </c>
      <c r="F3590" s="86">
        <v>4</v>
      </c>
      <c r="G3590" s="86">
        <v>1</v>
      </c>
      <c r="H3590" s="87">
        <f t="shared" si="633"/>
        <v>504</v>
      </c>
      <c r="I3590" s="88">
        <f t="array" ref="I3590">INDEX(ราคาที่ดิน!$B:$C,MATCH($C3590,ราคาที่ดิน!$A:$A,0),MATCH($B3590,ราคาที่ดิน!$B$1:$C$1,0))</f>
        <v>800</v>
      </c>
      <c r="J3590" s="88">
        <f t="shared" si="634"/>
        <v>403200</v>
      </c>
      <c r="K3590" s="86"/>
      <c r="L3590" s="89"/>
      <c r="M3590" s="90"/>
      <c r="N3590" s="90"/>
      <c r="O3590" s="91"/>
      <c r="P3590" s="86">
        <v>100</v>
      </c>
      <c r="Q3590" s="92">
        <f t="array" ref="Q3590">INDEX(ราคาสิ่งปลูกสร้าง!$D$6:$CC$47,MATCH($L3590,ราคาสิ่งปลูกสร้าง!$B$6:$B$45,0),MATCH($O$4,ราคาสิ่งปลูกสร้าง!$D$5:$CC$5,0))</f>
        <v>0</v>
      </c>
      <c r="R3590" s="92">
        <f t="shared" si="628"/>
        <v>0</v>
      </c>
      <c r="S3590" s="90">
        <v>0</v>
      </c>
      <c r="T3590" s="90">
        <f t="array" ref="T3590">INDEX(ค่าเสื่อมสิ่งปลูกสร้าง!$A$5:$D$105,MATCH($S3590,ค่าเสื่อมสิ่งปลูกสร้าง!$A$5:$A$105,0),MATCH($M3590,ค่าเสื่อมสิ่งปลูกสร้าง!$A$3:$D$3))</f>
        <v>0</v>
      </c>
      <c r="U3590" s="92">
        <f t="shared" si="625"/>
        <v>0</v>
      </c>
      <c r="V3590" s="93">
        <f t="shared" si="629"/>
        <v>403200</v>
      </c>
      <c r="W3590" s="93">
        <f t="shared" si="630"/>
        <v>403200</v>
      </c>
      <c r="X3590" s="93">
        <v>0</v>
      </c>
      <c r="Y3590" s="93">
        <f t="shared" si="631"/>
        <v>403200</v>
      </c>
      <c r="Z3590" s="86">
        <v>0</v>
      </c>
      <c r="AA3590" s="94">
        <f t="shared" si="632"/>
        <v>0</v>
      </c>
      <c r="AB3590" s="96"/>
      <c r="AC3590" s="96" t="s">
        <v>3669</v>
      </c>
      <c r="AD3590" s="96" t="s">
        <v>3670</v>
      </c>
    </row>
    <row r="3591" spans="1:30" s="70" customFormat="1" ht="24" customHeight="1" x14ac:dyDescent="0.55000000000000004">
      <c r="A3591" s="86">
        <v>3112</v>
      </c>
      <c r="B3591" s="86" t="s">
        <v>28</v>
      </c>
      <c r="C3591" s="86">
        <v>29426</v>
      </c>
      <c r="D3591" s="86">
        <v>0</v>
      </c>
      <c r="E3591" s="86">
        <v>3</v>
      </c>
      <c r="F3591" s="86">
        <v>9</v>
      </c>
      <c r="G3591" s="86">
        <v>1</v>
      </c>
      <c r="H3591" s="87">
        <f t="shared" si="633"/>
        <v>309</v>
      </c>
      <c r="I3591" s="88">
        <f t="array" ref="I3591">INDEX(ราคาที่ดิน!$B:$C,MATCH($C3591,ราคาที่ดิน!$A:$A,0),MATCH($B3591,ราคาที่ดิน!$B$1:$C$1,0))</f>
        <v>550</v>
      </c>
      <c r="J3591" s="88">
        <f t="shared" si="634"/>
        <v>169950</v>
      </c>
      <c r="K3591" s="86"/>
      <c r="L3591" s="89"/>
      <c r="M3591" s="90"/>
      <c r="N3591" s="90"/>
      <c r="O3591" s="91"/>
      <c r="P3591" s="86">
        <v>100</v>
      </c>
      <c r="Q3591" s="92">
        <f t="array" ref="Q3591">INDEX(ราคาสิ่งปลูกสร้าง!$D$6:$CC$47,MATCH($L3591,ราคาสิ่งปลูกสร้าง!$B$6:$B$45,0),MATCH($O$4,ราคาสิ่งปลูกสร้าง!$D$5:$CC$5,0))</f>
        <v>0</v>
      </c>
      <c r="R3591" s="92">
        <f t="shared" si="628"/>
        <v>0</v>
      </c>
      <c r="S3591" s="90">
        <v>0</v>
      </c>
      <c r="T3591" s="90">
        <f t="array" ref="T3591">INDEX(ค่าเสื่อมสิ่งปลูกสร้าง!$A$5:$D$105,MATCH($S3591,ค่าเสื่อมสิ่งปลูกสร้าง!$A$5:$A$105,0),MATCH($M3591,ค่าเสื่อมสิ่งปลูกสร้าง!$A$3:$D$3))</f>
        <v>0</v>
      </c>
      <c r="U3591" s="92">
        <f t="shared" si="625"/>
        <v>0</v>
      </c>
      <c r="V3591" s="93">
        <f t="shared" si="629"/>
        <v>169950</v>
      </c>
      <c r="W3591" s="93">
        <f t="shared" si="630"/>
        <v>169950</v>
      </c>
      <c r="X3591" s="93">
        <v>0</v>
      </c>
      <c r="Y3591" s="93">
        <f t="shared" si="631"/>
        <v>169950</v>
      </c>
      <c r="Z3591" s="86">
        <v>0</v>
      </c>
      <c r="AA3591" s="94">
        <f t="shared" si="632"/>
        <v>0</v>
      </c>
      <c r="AB3591" s="96"/>
      <c r="AC3591" s="96" t="s">
        <v>3671</v>
      </c>
      <c r="AD3591" s="96" t="s">
        <v>3672</v>
      </c>
    </row>
    <row r="3592" spans="1:30" s="70" customFormat="1" ht="24" customHeight="1" x14ac:dyDescent="0.55000000000000004">
      <c r="A3592" s="86">
        <v>3113</v>
      </c>
      <c r="B3592" s="86" t="s">
        <v>28</v>
      </c>
      <c r="C3592" s="86">
        <v>29427</v>
      </c>
      <c r="D3592" s="86">
        <v>0</v>
      </c>
      <c r="E3592" s="86">
        <v>2</v>
      </c>
      <c r="F3592" s="86">
        <v>56</v>
      </c>
      <c r="G3592" s="86">
        <v>1</v>
      </c>
      <c r="H3592" s="87">
        <f t="shared" si="633"/>
        <v>256</v>
      </c>
      <c r="I3592" s="88">
        <f t="array" ref="I3592">INDEX(ราคาที่ดิน!$B:$C,MATCH($C3592,ราคาที่ดิน!$A:$A,0),MATCH($B3592,ราคาที่ดิน!$B$1:$C$1,0))</f>
        <v>550</v>
      </c>
      <c r="J3592" s="88">
        <f t="shared" si="634"/>
        <v>140800</v>
      </c>
      <c r="K3592" s="86"/>
      <c r="L3592" s="89"/>
      <c r="M3592" s="90"/>
      <c r="N3592" s="90"/>
      <c r="O3592" s="91"/>
      <c r="P3592" s="86">
        <v>100</v>
      </c>
      <c r="Q3592" s="92">
        <f t="array" ref="Q3592">INDEX(ราคาสิ่งปลูกสร้าง!$D$6:$CC$47,MATCH($L3592,ราคาสิ่งปลูกสร้าง!$B$6:$B$45,0),MATCH($O$4,ราคาสิ่งปลูกสร้าง!$D$5:$CC$5,0))</f>
        <v>0</v>
      </c>
      <c r="R3592" s="92">
        <f t="shared" si="628"/>
        <v>0</v>
      </c>
      <c r="S3592" s="90">
        <v>0</v>
      </c>
      <c r="T3592" s="90">
        <f t="array" ref="T3592">INDEX(ค่าเสื่อมสิ่งปลูกสร้าง!$A$5:$D$105,MATCH($S3592,ค่าเสื่อมสิ่งปลูกสร้าง!$A$5:$A$105,0),MATCH($M3592,ค่าเสื่อมสิ่งปลูกสร้าง!$A$3:$D$3))</f>
        <v>0</v>
      </c>
      <c r="U3592" s="92">
        <f t="shared" si="625"/>
        <v>0</v>
      </c>
      <c r="V3592" s="93">
        <f t="shared" si="629"/>
        <v>140800</v>
      </c>
      <c r="W3592" s="93">
        <f t="shared" si="630"/>
        <v>140800</v>
      </c>
      <c r="X3592" s="93">
        <v>0</v>
      </c>
      <c r="Y3592" s="93">
        <f t="shared" si="631"/>
        <v>140800</v>
      </c>
      <c r="Z3592" s="86">
        <v>0</v>
      </c>
      <c r="AA3592" s="94">
        <f t="shared" si="632"/>
        <v>0</v>
      </c>
      <c r="AB3592" s="96"/>
      <c r="AC3592" s="96" t="s">
        <v>3673</v>
      </c>
      <c r="AD3592" s="96" t="s">
        <v>3674</v>
      </c>
    </row>
    <row r="3593" spans="1:30" s="70" customFormat="1" ht="24" customHeight="1" x14ac:dyDescent="0.55000000000000004">
      <c r="A3593" s="86">
        <v>3113</v>
      </c>
      <c r="B3593" s="86"/>
      <c r="C3593" s="86"/>
      <c r="D3593" s="86">
        <v>0</v>
      </c>
      <c r="E3593" s="86">
        <v>0</v>
      </c>
      <c r="F3593" s="86">
        <v>25</v>
      </c>
      <c r="G3593" s="86">
        <v>3</v>
      </c>
      <c r="H3593" s="87">
        <f t="shared" si="633"/>
        <v>25</v>
      </c>
      <c r="I3593" s="88">
        <v>550</v>
      </c>
      <c r="J3593" s="88">
        <f t="shared" si="634"/>
        <v>13750</v>
      </c>
      <c r="K3593" s="86"/>
      <c r="L3593" s="89" t="s">
        <v>6794</v>
      </c>
      <c r="M3593" s="90"/>
      <c r="N3593" s="90"/>
      <c r="O3593" s="91"/>
      <c r="P3593" s="86">
        <v>100</v>
      </c>
      <c r="Q3593" s="92">
        <f t="array" ref="Q3593">INDEX(ราคาสิ่งปลูกสร้าง!$D$6:$CC$47,MATCH($L3593,ราคาสิ่งปลูกสร้าง!$B$6:$B$45,0),MATCH($O$4,ราคาสิ่งปลูกสร้าง!$D$5:$CC$5,0))</f>
        <v>0</v>
      </c>
      <c r="R3593" s="92">
        <f t="shared" si="628"/>
        <v>0</v>
      </c>
      <c r="S3593" s="90">
        <v>0</v>
      </c>
      <c r="T3593" s="90">
        <f t="array" ref="T3593">INDEX(ค่าเสื่อมสิ่งปลูกสร้าง!$A$5:$D$105,MATCH($S3593,ค่าเสื่อมสิ่งปลูกสร้าง!$A$5:$A$105,0),MATCH($M3593,ค่าเสื่อมสิ่งปลูกสร้าง!$A$3:$D$3))</f>
        <v>0</v>
      </c>
      <c r="U3593" s="92">
        <f t="shared" si="625"/>
        <v>0</v>
      </c>
      <c r="V3593" s="93">
        <f t="shared" si="629"/>
        <v>13750</v>
      </c>
      <c r="W3593" s="93">
        <f t="shared" si="630"/>
        <v>13750</v>
      </c>
      <c r="X3593" s="93">
        <v>0</v>
      </c>
      <c r="Y3593" s="93">
        <f t="shared" si="631"/>
        <v>13750</v>
      </c>
      <c r="Z3593" s="86">
        <v>0.3</v>
      </c>
      <c r="AA3593" s="94">
        <f t="shared" si="632"/>
        <v>41.25</v>
      </c>
      <c r="AB3593" s="96"/>
      <c r="AC3593" s="96" t="s">
        <v>3673</v>
      </c>
      <c r="AD3593" s="96" t="s">
        <v>3674</v>
      </c>
    </row>
    <row r="3594" spans="1:30" s="70" customFormat="1" ht="24" customHeight="1" x14ac:dyDescent="0.55000000000000004">
      <c r="A3594" s="86">
        <v>3114</v>
      </c>
      <c r="B3594" s="86" t="s">
        <v>28</v>
      </c>
      <c r="C3594" s="86">
        <v>29428</v>
      </c>
      <c r="D3594" s="86">
        <v>2</v>
      </c>
      <c r="E3594" s="86">
        <v>1</v>
      </c>
      <c r="F3594" s="86">
        <v>6</v>
      </c>
      <c r="G3594" s="86">
        <v>1</v>
      </c>
      <c r="H3594" s="87">
        <f t="shared" si="633"/>
        <v>906</v>
      </c>
      <c r="I3594" s="88">
        <f t="array" ref="I3594">INDEX(ราคาที่ดิน!$B:$C,MATCH($C3594,ราคาที่ดิน!$A:$A,0),MATCH($B3594,ราคาที่ดิน!$B$1:$C$1,0))</f>
        <v>550</v>
      </c>
      <c r="J3594" s="88">
        <f t="shared" si="634"/>
        <v>498300</v>
      </c>
      <c r="K3594" s="86"/>
      <c r="L3594" s="89"/>
      <c r="M3594" s="90"/>
      <c r="N3594" s="90"/>
      <c r="O3594" s="91"/>
      <c r="P3594" s="86">
        <v>100</v>
      </c>
      <c r="Q3594" s="92">
        <f t="array" ref="Q3594">INDEX(ราคาสิ่งปลูกสร้าง!$D$6:$CC$47,MATCH($L3594,ราคาสิ่งปลูกสร้าง!$B$6:$B$45,0),MATCH($O$4,ราคาสิ่งปลูกสร้าง!$D$5:$CC$5,0))</f>
        <v>0</v>
      </c>
      <c r="R3594" s="92">
        <f t="shared" ref="R3594:R3661" si="635">$O3594*$Q3594</f>
        <v>0</v>
      </c>
      <c r="S3594" s="90">
        <v>0</v>
      </c>
      <c r="T3594" s="90">
        <f t="array" ref="T3594">INDEX(ค่าเสื่อมสิ่งปลูกสร้าง!$A$5:$D$105,MATCH($S3594,ค่าเสื่อมสิ่งปลูกสร้าง!$A$5:$A$105,0),MATCH($M3594,ค่าเสื่อมสิ่งปลูกสร้าง!$A$3:$D$3))</f>
        <v>0</v>
      </c>
      <c r="U3594" s="92">
        <f t="shared" ref="U3594:U3661" si="636">$R3594*(100-$T3594)%</f>
        <v>0</v>
      </c>
      <c r="V3594" s="93">
        <f t="shared" si="629"/>
        <v>498300</v>
      </c>
      <c r="W3594" s="93">
        <f t="shared" si="630"/>
        <v>498300</v>
      </c>
      <c r="X3594" s="93">
        <v>0</v>
      </c>
      <c r="Y3594" s="93">
        <f t="shared" si="631"/>
        <v>498300</v>
      </c>
      <c r="Z3594" s="86">
        <v>0</v>
      </c>
      <c r="AA3594" s="94">
        <f t="shared" si="632"/>
        <v>0</v>
      </c>
      <c r="AB3594" s="96"/>
      <c r="AC3594" s="96" t="s">
        <v>3675</v>
      </c>
      <c r="AD3594" s="96" t="s">
        <v>3676</v>
      </c>
    </row>
    <row r="3595" spans="1:30" s="70" customFormat="1" ht="24" customHeight="1" x14ac:dyDescent="0.55000000000000004">
      <c r="A3595" s="86">
        <v>3115</v>
      </c>
      <c r="B3595" s="86" t="s">
        <v>28</v>
      </c>
      <c r="C3595" s="86">
        <v>29429</v>
      </c>
      <c r="D3595" s="86">
        <v>1</v>
      </c>
      <c r="E3595" s="86">
        <v>0</v>
      </c>
      <c r="F3595" s="86">
        <v>78</v>
      </c>
      <c r="G3595" s="86">
        <v>1</v>
      </c>
      <c r="H3595" s="87">
        <f t="shared" si="633"/>
        <v>478</v>
      </c>
      <c r="I3595" s="88">
        <f t="array" ref="I3595">INDEX(ราคาที่ดิน!$B:$C,MATCH($C3595,ราคาที่ดิน!$A:$A,0),MATCH($B3595,ราคาที่ดิน!$B$1:$C$1,0))</f>
        <v>480</v>
      </c>
      <c r="J3595" s="88">
        <f t="shared" si="634"/>
        <v>229440</v>
      </c>
      <c r="K3595" s="86"/>
      <c r="L3595" s="89"/>
      <c r="M3595" s="90"/>
      <c r="N3595" s="90"/>
      <c r="O3595" s="91"/>
      <c r="P3595" s="86">
        <v>100</v>
      </c>
      <c r="Q3595" s="92">
        <f t="array" ref="Q3595">INDEX(ราคาสิ่งปลูกสร้าง!$D$6:$CC$47,MATCH($L3595,ราคาสิ่งปลูกสร้าง!$B$6:$B$45,0),MATCH($O$4,ราคาสิ่งปลูกสร้าง!$D$5:$CC$5,0))</f>
        <v>0</v>
      </c>
      <c r="R3595" s="92">
        <f t="shared" si="635"/>
        <v>0</v>
      </c>
      <c r="S3595" s="90">
        <v>0</v>
      </c>
      <c r="T3595" s="90">
        <f t="array" ref="T3595">INDEX(ค่าเสื่อมสิ่งปลูกสร้าง!$A$5:$D$105,MATCH($S3595,ค่าเสื่อมสิ่งปลูกสร้าง!$A$5:$A$105,0),MATCH($M3595,ค่าเสื่อมสิ่งปลูกสร้าง!$A$3:$D$3))</f>
        <v>0</v>
      </c>
      <c r="U3595" s="92">
        <f t="shared" si="636"/>
        <v>0</v>
      </c>
      <c r="V3595" s="93">
        <f t="shared" si="629"/>
        <v>229440</v>
      </c>
      <c r="W3595" s="93">
        <f t="shared" si="630"/>
        <v>229440</v>
      </c>
      <c r="X3595" s="93">
        <v>0</v>
      </c>
      <c r="Y3595" s="93">
        <f t="shared" si="631"/>
        <v>229440</v>
      </c>
      <c r="Z3595" s="86">
        <v>0</v>
      </c>
      <c r="AA3595" s="94">
        <f t="shared" si="632"/>
        <v>0</v>
      </c>
      <c r="AB3595" s="96"/>
      <c r="AC3595" s="96" t="s">
        <v>3167</v>
      </c>
      <c r="AD3595" s="96" t="s">
        <v>3162</v>
      </c>
    </row>
    <row r="3596" spans="1:30" s="70" customFormat="1" ht="24" customHeight="1" x14ac:dyDescent="0.55000000000000004">
      <c r="A3596" s="86">
        <v>3116</v>
      </c>
      <c r="B3596" s="86" t="s">
        <v>28</v>
      </c>
      <c r="C3596" s="86">
        <v>29430</v>
      </c>
      <c r="D3596" s="86">
        <v>1</v>
      </c>
      <c r="E3596" s="86">
        <v>0</v>
      </c>
      <c r="F3596" s="86">
        <v>30</v>
      </c>
      <c r="G3596" s="86">
        <v>1</v>
      </c>
      <c r="H3596" s="87">
        <f t="shared" si="633"/>
        <v>430</v>
      </c>
      <c r="I3596" s="88">
        <f t="array" ref="I3596">INDEX(ราคาที่ดิน!$B:$C,MATCH($C3596,ราคาที่ดิน!$A:$A,0),MATCH($B3596,ราคาที่ดิน!$B$1:$C$1,0))</f>
        <v>480</v>
      </c>
      <c r="J3596" s="88">
        <f t="shared" si="634"/>
        <v>206400</v>
      </c>
      <c r="K3596" s="86"/>
      <c r="L3596" s="89"/>
      <c r="M3596" s="90"/>
      <c r="N3596" s="90"/>
      <c r="O3596" s="91"/>
      <c r="P3596" s="86">
        <v>100</v>
      </c>
      <c r="Q3596" s="92">
        <f t="array" ref="Q3596">INDEX(ราคาสิ่งปลูกสร้าง!$D$6:$CC$47,MATCH($L3596,ราคาสิ่งปลูกสร้าง!$B$6:$B$45,0),MATCH($O$4,ราคาสิ่งปลูกสร้าง!$D$5:$CC$5,0))</f>
        <v>0</v>
      </c>
      <c r="R3596" s="92">
        <f t="shared" si="635"/>
        <v>0</v>
      </c>
      <c r="S3596" s="90">
        <v>0</v>
      </c>
      <c r="T3596" s="90">
        <f t="array" ref="T3596">INDEX(ค่าเสื่อมสิ่งปลูกสร้าง!$A$5:$D$105,MATCH($S3596,ค่าเสื่อมสิ่งปลูกสร้าง!$A$5:$A$105,0),MATCH($M3596,ค่าเสื่อมสิ่งปลูกสร้าง!$A$3:$D$3))</f>
        <v>0</v>
      </c>
      <c r="U3596" s="92">
        <f t="shared" si="636"/>
        <v>0</v>
      </c>
      <c r="V3596" s="93">
        <f t="shared" si="629"/>
        <v>206400</v>
      </c>
      <c r="W3596" s="93">
        <f t="shared" si="630"/>
        <v>206400</v>
      </c>
      <c r="X3596" s="93">
        <v>0</v>
      </c>
      <c r="Y3596" s="93">
        <f t="shared" si="631"/>
        <v>206400</v>
      </c>
      <c r="Z3596" s="86">
        <v>0</v>
      </c>
      <c r="AA3596" s="94">
        <f t="shared" si="632"/>
        <v>0</v>
      </c>
      <c r="AB3596" s="96"/>
      <c r="AC3596" s="96" t="s">
        <v>3166</v>
      </c>
      <c r="AD3596" s="96" t="s">
        <v>3162</v>
      </c>
    </row>
    <row r="3597" spans="1:30" s="70" customFormat="1" ht="24" customHeight="1" x14ac:dyDescent="0.55000000000000004">
      <c r="A3597" s="86">
        <v>3117</v>
      </c>
      <c r="B3597" s="86" t="s">
        <v>28</v>
      </c>
      <c r="C3597" s="86">
        <v>29431</v>
      </c>
      <c r="D3597" s="86">
        <v>0</v>
      </c>
      <c r="E3597" s="86">
        <v>2</v>
      </c>
      <c r="F3597" s="86">
        <v>3</v>
      </c>
      <c r="G3597" s="86">
        <v>1</v>
      </c>
      <c r="H3597" s="87">
        <f t="shared" si="633"/>
        <v>203</v>
      </c>
      <c r="I3597" s="88">
        <f t="array" ref="I3597">INDEX(ราคาที่ดิน!$B:$C,MATCH($C3597,ราคาที่ดิน!$A:$A,0),MATCH($B3597,ราคาที่ดิน!$B$1:$C$1,0))</f>
        <v>480</v>
      </c>
      <c r="J3597" s="88">
        <f t="shared" si="634"/>
        <v>97440</v>
      </c>
      <c r="K3597" s="86"/>
      <c r="L3597" s="89"/>
      <c r="M3597" s="90"/>
      <c r="N3597" s="90"/>
      <c r="O3597" s="91"/>
      <c r="P3597" s="86">
        <v>100</v>
      </c>
      <c r="Q3597" s="92">
        <f t="array" ref="Q3597">INDEX(ราคาสิ่งปลูกสร้าง!$D$6:$CC$47,MATCH($L3597,ราคาสิ่งปลูกสร้าง!$B$6:$B$45,0),MATCH($O$4,ราคาสิ่งปลูกสร้าง!$D$5:$CC$5,0))</f>
        <v>0</v>
      </c>
      <c r="R3597" s="92">
        <f t="shared" si="635"/>
        <v>0</v>
      </c>
      <c r="S3597" s="90">
        <v>0</v>
      </c>
      <c r="T3597" s="90">
        <f t="array" ref="T3597">INDEX(ค่าเสื่อมสิ่งปลูกสร้าง!$A$5:$D$105,MATCH($S3597,ค่าเสื่อมสิ่งปลูกสร้าง!$A$5:$A$105,0),MATCH($M3597,ค่าเสื่อมสิ่งปลูกสร้าง!$A$3:$D$3))</f>
        <v>0</v>
      </c>
      <c r="U3597" s="92">
        <f t="shared" si="636"/>
        <v>0</v>
      </c>
      <c r="V3597" s="93">
        <f t="shared" si="629"/>
        <v>97440</v>
      </c>
      <c r="W3597" s="93">
        <f t="shared" si="630"/>
        <v>97440</v>
      </c>
      <c r="X3597" s="93">
        <v>0</v>
      </c>
      <c r="Y3597" s="93">
        <f t="shared" si="631"/>
        <v>97440</v>
      </c>
      <c r="Z3597" s="86">
        <v>0</v>
      </c>
      <c r="AA3597" s="94">
        <f t="shared" si="632"/>
        <v>0</v>
      </c>
      <c r="AB3597" s="96"/>
      <c r="AC3597" s="96" t="s">
        <v>3677</v>
      </c>
      <c r="AD3597" s="96" t="s">
        <v>3678</v>
      </c>
    </row>
    <row r="3598" spans="1:30" ht="24" customHeight="1" x14ac:dyDescent="0.55000000000000004">
      <c r="A3598" s="86">
        <v>3118</v>
      </c>
      <c r="B3598" s="104" t="s">
        <v>28</v>
      </c>
      <c r="C3598" s="104">
        <v>29432</v>
      </c>
      <c r="D3598" s="104">
        <v>0</v>
      </c>
      <c r="E3598" s="104">
        <v>0</v>
      </c>
      <c r="F3598" s="104">
        <v>70</v>
      </c>
      <c r="G3598" s="104">
        <v>3</v>
      </c>
      <c r="H3598" s="113">
        <f t="shared" si="633"/>
        <v>70</v>
      </c>
      <c r="I3598" s="105">
        <f t="array" ref="I3598">INDEX(ราคาที่ดิน!$B:$C,MATCH($C3598,ราคาที่ดิน!$A:$A,0),MATCH($B3598,ราคาที่ดิน!$B$1:$C$1,0))</f>
        <v>480</v>
      </c>
      <c r="J3598" s="105">
        <f t="shared" si="634"/>
        <v>33600</v>
      </c>
      <c r="K3598" s="104"/>
      <c r="L3598" s="106"/>
      <c r="M3598" s="107"/>
      <c r="N3598" s="107"/>
      <c r="O3598" s="108"/>
      <c r="P3598" s="86">
        <v>100</v>
      </c>
      <c r="Q3598" s="109">
        <f t="array" ref="Q3598">INDEX(ราคาสิ่งปลูกสร้าง!$D$6:$CC$47,MATCH($L3598,ราคาสิ่งปลูกสร้าง!$B$6:$B$45,0),MATCH($O$4,ราคาสิ่งปลูกสร้าง!$D$5:$CC$5,0))</f>
        <v>0</v>
      </c>
      <c r="R3598" s="109">
        <f t="shared" si="635"/>
        <v>0</v>
      </c>
      <c r="S3598" s="90">
        <v>0</v>
      </c>
      <c r="T3598" s="90">
        <f t="array" ref="T3598">INDEX(ค่าเสื่อมสิ่งปลูกสร้าง!$A$5:$D$105,MATCH($S3598,ค่าเสื่อมสิ่งปลูกสร้าง!$A$5:$A$105,0),MATCH($M3598,ค่าเสื่อมสิ่งปลูกสร้าง!$A$3:$D$3))</f>
        <v>0</v>
      </c>
      <c r="U3598" s="109">
        <f t="shared" si="636"/>
        <v>0</v>
      </c>
      <c r="V3598" s="110">
        <f t="shared" si="629"/>
        <v>33600</v>
      </c>
      <c r="W3598" s="110">
        <f t="shared" si="630"/>
        <v>33600</v>
      </c>
      <c r="X3598" s="110">
        <v>0</v>
      </c>
      <c r="Y3598" s="110">
        <f t="shared" si="631"/>
        <v>33600</v>
      </c>
      <c r="Z3598" s="104">
        <v>0.3</v>
      </c>
      <c r="AA3598" s="115">
        <f t="shared" si="632"/>
        <v>100.8</v>
      </c>
      <c r="AB3598" s="112"/>
      <c r="AC3598" s="112" t="s">
        <v>6809</v>
      </c>
      <c r="AD3598" s="112" t="s">
        <v>6873</v>
      </c>
    </row>
    <row r="3599" spans="1:30" ht="24" customHeight="1" x14ac:dyDescent="0.55000000000000004">
      <c r="A3599" s="86">
        <v>3119</v>
      </c>
      <c r="B3599" s="104" t="s">
        <v>28</v>
      </c>
      <c r="C3599" s="104">
        <v>29433</v>
      </c>
      <c r="D3599" s="104">
        <v>0</v>
      </c>
      <c r="E3599" s="104">
        <v>3</v>
      </c>
      <c r="F3599" s="104">
        <v>81</v>
      </c>
      <c r="G3599" s="104">
        <v>3</v>
      </c>
      <c r="H3599" s="113">
        <f t="shared" si="633"/>
        <v>381</v>
      </c>
      <c r="I3599" s="105">
        <f t="array" ref="I3599">INDEX(ราคาที่ดิน!$B:$C,MATCH($C3599,ราคาที่ดิน!$A:$A,0),MATCH($B3599,ราคาที่ดิน!$B$1:$C$1,0))</f>
        <v>550</v>
      </c>
      <c r="J3599" s="105">
        <f t="shared" si="634"/>
        <v>209550</v>
      </c>
      <c r="K3599" s="104"/>
      <c r="L3599" s="106" t="s">
        <v>6770</v>
      </c>
      <c r="M3599" s="107" t="s">
        <v>6799</v>
      </c>
      <c r="N3599" s="107">
        <v>3</v>
      </c>
      <c r="O3599" s="108">
        <v>1808</v>
      </c>
      <c r="P3599" s="86">
        <v>100</v>
      </c>
      <c r="Q3599" s="109">
        <f t="array" ref="Q3599">INDEX(ราคาสิ่งปลูกสร้าง!$D$6:$CC$47,MATCH($L3599,ราคาสิ่งปลูกสร้าง!$B$6:$B$45,0),MATCH($O$4,ราคาสิ่งปลูกสร้าง!$D$5:$CC$5,0))</f>
        <v>5500</v>
      </c>
      <c r="R3599" s="109">
        <f t="shared" si="635"/>
        <v>9944000</v>
      </c>
      <c r="S3599" s="107">
        <v>49</v>
      </c>
      <c r="T3599" s="107">
        <f t="array" ref="T3599">INDEX(ค่าเสื่อมสิ่งปลูกสร้าง!$A$5:$D$105,MATCH($S3599,ค่าเสื่อมสิ่งปลูกสร้าง!$A$5:$A$105,0),MATCH($M3599,ค่าเสื่อมสิ่งปลูกสร้าง!$A$3:$D$3))</f>
        <v>76</v>
      </c>
      <c r="U3599" s="109">
        <f t="shared" si="636"/>
        <v>2386560</v>
      </c>
      <c r="V3599" s="110">
        <f t="shared" si="629"/>
        <v>2596110</v>
      </c>
      <c r="W3599" s="110">
        <f t="shared" si="630"/>
        <v>2596110</v>
      </c>
      <c r="X3599" s="110">
        <v>0</v>
      </c>
      <c r="Y3599" s="110">
        <f t="shared" si="631"/>
        <v>2596110</v>
      </c>
      <c r="Z3599" s="104">
        <v>0.3</v>
      </c>
      <c r="AA3599" s="115">
        <f t="shared" si="632"/>
        <v>7788.33</v>
      </c>
      <c r="AB3599" s="175"/>
      <c r="AC3599" s="112" t="s">
        <v>6809</v>
      </c>
      <c r="AD3599" s="112" t="s">
        <v>6873</v>
      </c>
    </row>
    <row r="3600" spans="1:30" s="70" customFormat="1" ht="24" customHeight="1" x14ac:dyDescent="0.55000000000000004">
      <c r="A3600" s="86">
        <v>3120</v>
      </c>
      <c r="B3600" s="86" t="s">
        <v>28</v>
      </c>
      <c r="C3600" s="86">
        <v>29434</v>
      </c>
      <c r="D3600" s="86">
        <v>0</v>
      </c>
      <c r="E3600" s="86">
        <v>0</v>
      </c>
      <c r="F3600" s="86">
        <v>79</v>
      </c>
      <c r="G3600" s="86">
        <v>2</v>
      </c>
      <c r="H3600" s="87">
        <f t="shared" si="633"/>
        <v>79</v>
      </c>
      <c r="I3600" s="88">
        <f t="array" ref="I3600">INDEX(ราคาที่ดิน!$B:$C,MATCH($C3600,ราคาที่ดิน!$A:$A,0),MATCH($B3600,ราคาที่ดิน!$B$1:$C$1,0))</f>
        <v>550</v>
      </c>
      <c r="J3600" s="88">
        <f t="shared" si="634"/>
        <v>43450</v>
      </c>
      <c r="K3600" s="86"/>
      <c r="L3600" s="89" t="s">
        <v>6745</v>
      </c>
      <c r="M3600" s="90" t="s">
        <v>6799</v>
      </c>
      <c r="N3600" s="90">
        <v>2</v>
      </c>
      <c r="O3600" s="91">
        <v>224</v>
      </c>
      <c r="P3600" s="86">
        <v>100</v>
      </c>
      <c r="Q3600" s="92">
        <f t="array" ref="Q3600">INDEX(ราคาสิ่งปลูกสร้าง!$D$6:$CC$47,MATCH($L3600,ราคาสิ่งปลูกสร้าง!$B$6:$B$45,0),MATCH($O$4,ราคาสิ่งปลูกสร้าง!$D$5:$CC$5,0))</f>
        <v>6600</v>
      </c>
      <c r="R3600" s="92">
        <f t="shared" si="635"/>
        <v>1478400</v>
      </c>
      <c r="S3600" s="90">
        <v>26</v>
      </c>
      <c r="T3600" s="90">
        <f t="array" ref="T3600">INDEX(ค่าเสื่อมสิ่งปลูกสร้าง!$A$5:$D$105,MATCH($S3600,ค่าเสื่อมสิ่งปลูกสร้าง!$A$5:$A$105,0),MATCH($M3600,ค่าเสื่อมสิ่งปลูกสร้าง!$A$3:$D$3))</f>
        <v>42</v>
      </c>
      <c r="U3600" s="92">
        <f t="shared" si="636"/>
        <v>857471.99999999988</v>
      </c>
      <c r="V3600" s="93">
        <f t="shared" si="629"/>
        <v>900921.99999999988</v>
      </c>
      <c r="W3600" s="93">
        <f t="shared" si="630"/>
        <v>900921.99999999988</v>
      </c>
      <c r="X3600" s="93">
        <v>0</v>
      </c>
      <c r="Y3600" s="93">
        <f t="shared" si="631"/>
        <v>900921.99999999988</v>
      </c>
      <c r="Z3600" s="86">
        <v>0</v>
      </c>
      <c r="AA3600" s="94">
        <f t="shared" si="632"/>
        <v>0</v>
      </c>
      <c r="AB3600" s="96"/>
      <c r="AC3600" s="96" t="s">
        <v>6856</v>
      </c>
      <c r="AD3600" s="96" t="s">
        <v>6857</v>
      </c>
    </row>
    <row r="3601" spans="1:30" s="70" customFormat="1" ht="24" customHeight="1" x14ac:dyDescent="0.55000000000000004">
      <c r="A3601" s="86">
        <v>3120</v>
      </c>
      <c r="B3601" s="86"/>
      <c r="C3601" s="86"/>
      <c r="D3601" s="86">
        <v>0</v>
      </c>
      <c r="E3601" s="86">
        <v>0</v>
      </c>
      <c r="F3601" s="86">
        <v>8</v>
      </c>
      <c r="G3601" s="86">
        <v>3</v>
      </c>
      <c r="H3601" s="87">
        <f t="shared" si="633"/>
        <v>8</v>
      </c>
      <c r="I3601" s="88">
        <v>550</v>
      </c>
      <c r="J3601" s="88">
        <f t="shared" si="634"/>
        <v>4400</v>
      </c>
      <c r="K3601" s="86"/>
      <c r="L3601" s="89" t="s">
        <v>6745</v>
      </c>
      <c r="M3601" s="90" t="s">
        <v>6799</v>
      </c>
      <c r="N3601" s="90">
        <v>3</v>
      </c>
      <c r="O3601" s="91">
        <v>32</v>
      </c>
      <c r="P3601" s="86">
        <v>100</v>
      </c>
      <c r="Q3601" s="92">
        <f t="array" ref="Q3601">INDEX(ราคาสิ่งปลูกสร้าง!$D$6:$CC$47,MATCH($L3601,ราคาสิ่งปลูกสร้าง!$B$6:$B$45,0),MATCH($O$4,ราคาสิ่งปลูกสร้าง!$D$5:$CC$5,0))</f>
        <v>6600</v>
      </c>
      <c r="R3601" s="92">
        <f t="shared" si="635"/>
        <v>211200</v>
      </c>
      <c r="S3601" s="90">
        <v>26</v>
      </c>
      <c r="T3601" s="90">
        <f t="array" ref="T3601">INDEX(ค่าเสื่อมสิ่งปลูกสร้าง!$A$5:$D$105,MATCH($S3601,ค่าเสื่อมสิ่งปลูกสร้าง!$A$5:$A$105,0),MATCH($M3601,ค่าเสื่อมสิ่งปลูกสร้าง!$A$3:$D$3))</f>
        <v>42</v>
      </c>
      <c r="U3601" s="92">
        <f t="shared" si="636"/>
        <v>122495.99999999999</v>
      </c>
      <c r="V3601" s="93">
        <f t="shared" si="629"/>
        <v>126895.99999999999</v>
      </c>
      <c r="W3601" s="93">
        <f t="shared" si="630"/>
        <v>126895.99999999999</v>
      </c>
      <c r="X3601" s="93">
        <v>0</v>
      </c>
      <c r="Y3601" s="93">
        <f t="shared" si="631"/>
        <v>126895.99999999999</v>
      </c>
      <c r="Z3601" s="86">
        <v>0.3</v>
      </c>
      <c r="AA3601" s="94">
        <f t="shared" si="632"/>
        <v>380.68799999999993</v>
      </c>
      <c r="AB3601" s="96"/>
      <c r="AC3601" s="96" t="s">
        <v>6856</v>
      </c>
      <c r="AD3601" s="96" t="s">
        <v>6857</v>
      </c>
    </row>
    <row r="3602" spans="1:30" s="70" customFormat="1" ht="24" customHeight="1" x14ac:dyDescent="0.55000000000000004">
      <c r="A3602" s="86">
        <v>3121</v>
      </c>
      <c r="B3602" s="86" t="s">
        <v>28</v>
      </c>
      <c r="C3602" s="86">
        <v>29435</v>
      </c>
      <c r="D3602" s="86">
        <v>0</v>
      </c>
      <c r="E3602" s="86">
        <v>0</v>
      </c>
      <c r="F3602" s="86">
        <v>55</v>
      </c>
      <c r="G3602" s="86">
        <v>1</v>
      </c>
      <c r="H3602" s="87">
        <f t="shared" si="633"/>
        <v>55</v>
      </c>
      <c r="I3602" s="88">
        <f t="array" ref="I3602">INDEX(ราคาที่ดิน!$B:$C,MATCH($C3602,ราคาที่ดิน!$A:$A,0),MATCH($B3602,ราคาที่ดิน!$B$1:$C$1,0))</f>
        <v>550</v>
      </c>
      <c r="J3602" s="88">
        <f t="shared" si="634"/>
        <v>30250</v>
      </c>
      <c r="K3602" s="86"/>
      <c r="L3602" s="89"/>
      <c r="M3602" s="90"/>
      <c r="N3602" s="90"/>
      <c r="O3602" s="91"/>
      <c r="P3602" s="86">
        <v>100</v>
      </c>
      <c r="Q3602" s="92">
        <f t="array" ref="Q3602">INDEX(ราคาสิ่งปลูกสร้าง!$D$6:$CC$47,MATCH($L3602,ราคาสิ่งปลูกสร้าง!$B$6:$B$45,0),MATCH($O$4,ราคาสิ่งปลูกสร้าง!$D$5:$CC$5,0))</f>
        <v>0</v>
      </c>
      <c r="R3602" s="92">
        <f t="shared" si="635"/>
        <v>0</v>
      </c>
      <c r="S3602" s="90">
        <v>0</v>
      </c>
      <c r="T3602" s="90">
        <f t="array" ref="T3602">INDEX(ค่าเสื่อมสิ่งปลูกสร้าง!$A$5:$D$105,MATCH($S3602,ค่าเสื่อมสิ่งปลูกสร้าง!$A$5:$A$105,0),MATCH($M3602,ค่าเสื่อมสิ่งปลูกสร้าง!$A$3:$D$3))</f>
        <v>0</v>
      </c>
      <c r="U3602" s="92">
        <f t="shared" si="636"/>
        <v>0</v>
      </c>
      <c r="V3602" s="93">
        <f t="shared" si="629"/>
        <v>30250</v>
      </c>
      <c r="W3602" s="93">
        <f t="shared" si="630"/>
        <v>30250</v>
      </c>
      <c r="X3602" s="93">
        <v>0</v>
      </c>
      <c r="Y3602" s="93">
        <f t="shared" si="631"/>
        <v>30250</v>
      </c>
      <c r="Z3602" s="86">
        <v>0</v>
      </c>
      <c r="AA3602" s="94">
        <f t="shared" si="632"/>
        <v>0</v>
      </c>
      <c r="AB3602" s="96"/>
      <c r="AC3602" s="96" t="s">
        <v>3679</v>
      </c>
      <c r="AD3602" s="96" t="s">
        <v>3680</v>
      </c>
    </row>
    <row r="3603" spans="1:30" s="70" customFormat="1" ht="24" customHeight="1" x14ac:dyDescent="0.55000000000000004">
      <c r="A3603" s="86">
        <v>3122</v>
      </c>
      <c r="B3603" s="86" t="s">
        <v>28</v>
      </c>
      <c r="C3603" s="86">
        <v>29436</v>
      </c>
      <c r="D3603" s="86">
        <v>0</v>
      </c>
      <c r="E3603" s="86">
        <v>3</v>
      </c>
      <c r="F3603" s="86">
        <v>83</v>
      </c>
      <c r="G3603" s="86">
        <v>3</v>
      </c>
      <c r="H3603" s="87">
        <f t="shared" si="633"/>
        <v>383</v>
      </c>
      <c r="I3603" s="88">
        <f t="array" ref="I3603">INDEX(ราคาที่ดิน!$B:$C,MATCH($C3603,ราคาที่ดิน!$A:$A,0),MATCH($B3603,ราคาที่ดิน!$B$1:$C$1,0))</f>
        <v>3150</v>
      </c>
      <c r="J3603" s="88">
        <f t="shared" si="634"/>
        <v>1206450</v>
      </c>
      <c r="K3603" s="86"/>
      <c r="L3603" s="89"/>
      <c r="M3603" s="90"/>
      <c r="N3603" s="90"/>
      <c r="O3603" s="91"/>
      <c r="P3603" s="86">
        <v>100</v>
      </c>
      <c r="Q3603" s="92">
        <f t="array" ref="Q3603">INDEX(ราคาสิ่งปลูกสร้าง!$D$6:$CC$47,MATCH($L3603,ราคาสิ่งปลูกสร้าง!$B$6:$B$45,0),MATCH($O$4,ราคาสิ่งปลูกสร้าง!$D$5:$CC$5,0))</f>
        <v>0</v>
      </c>
      <c r="R3603" s="92">
        <f t="shared" si="635"/>
        <v>0</v>
      </c>
      <c r="S3603" s="90">
        <v>0</v>
      </c>
      <c r="T3603" s="90">
        <f t="array" ref="T3603">INDEX(ค่าเสื่อมสิ่งปลูกสร้าง!$A$5:$D$105,MATCH($S3603,ค่าเสื่อมสิ่งปลูกสร้าง!$A$5:$A$105,0),MATCH($M3603,ค่าเสื่อมสิ่งปลูกสร้าง!$A$3:$D$3))</f>
        <v>0</v>
      </c>
      <c r="U3603" s="92">
        <f t="shared" si="636"/>
        <v>0</v>
      </c>
      <c r="V3603" s="93">
        <f t="shared" si="629"/>
        <v>1206450</v>
      </c>
      <c r="W3603" s="93">
        <f t="shared" si="630"/>
        <v>1206450</v>
      </c>
      <c r="X3603" s="93">
        <v>0</v>
      </c>
      <c r="Y3603" s="93">
        <f t="shared" si="631"/>
        <v>1206450</v>
      </c>
      <c r="Z3603" s="86">
        <v>0.3</v>
      </c>
      <c r="AA3603" s="94">
        <f t="shared" si="632"/>
        <v>3619.35</v>
      </c>
      <c r="AB3603" s="96"/>
      <c r="AC3603" s="96" t="s">
        <v>3443</v>
      </c>
      <c r="AD3603" s="96" t="s">
        <v>3444</v>
      </c>
    </row>
    <row r="3604" spans="1:30" s="70" customFormat="1" ht="24" customHeight="1" x14ac:dyDescent="0.55000000000000004">
      <c r="A3604" s="86">
        <v>3123</v>
      </c>
      <c r="B3604" s="86" t="s">
        <v>28</v>
      </c>
      <c r="C3604" s="86">
        <v>29437</v>
      </c>
      <c r="D3604" s="86">
        <v>0</v>
      </c>
      <c r="E3604" s="86">
        <v>1</v>
      </c>
      <c r="F3604" s="86">
        <v>27</v>
      </c>
      <c r="G3604" s="86">
        <v>1</v>
      </c>
      <c r="H3604" s="87">
        <f t="shared" si="633"/>
        <v>127</v>
      </c>
      <c r="I3604" s="88">
        <f t="array" ref="I3604">INDEX(ราคาที่ดิน!$B:$C,MATCH($C3604,ราคาที่ดิน!$A:$A,0),MATCH($B3604,ราคาที่ดิน!$B$1:$C$1,0))</f>
        <v>5000</v>
      </c>
      <c r="J3604" s="88">
        <f t="shared" si="634"/>
        <v>635000</v>
      </c>
      <c r="K3604" s="86"/>
      <c r="L3604" s="89"/>
      <c r="M3604" s="90"/>
      <c r="N3604" s="90"/>
      <c r="O3604" s="91"/>
      <c r="P3604" s="86">
        <v>100</v>
      </c>
      <c r="Q3604" s="92">
        <f t="array" ref="Q3604">INDEX(ราคาสิ่งปลูกสร้าง!$D$6:$CC$47,MATCH($L3604,ราคาสิ่งปลูกสร้าง!$B$6:$B$45,0),MATCH($O$4,ราคาสิ่งปลูกสร้าง!$D$5:$CC$5,0))</f>
        <v>0</v>
      </c>
      <c r="R3604" s="92">
        <f t="shared" si="635"/>
        <v>0</v>
      </c>
      <c r="S3604" s="90">
        <v>0</v>
      </c>
      <c r="T3604" s="90">
        <f t="array" ref="T3604">INDEX(ค่าเสื่อมสิ่งปลูกสร้าง!$A$5:$D$105,MATCH($S3604,ค่าเสื่อมสิ่งปลูกสร้าง!$A$5:$A$105,0),MATCH($M3604,ค่าเสื่อมสิ่งปลูกสร้าง!$A$3:$D$3))</f>
        <v>0</v>
      </c>
      <c r="U3604" s="92">
        <f t="shared" si="636"/>
        <v>0</v>
      </c>
      <c r="V3604" s="93">
        <f t="shared" si="629"/>
        <v>635000</v>
      </c>
      <c r="W3604" s="93">
        <f t="shared" si="630"/>
        <v>635000</v>
      </c>
      <c r="X3604" s="93">
        <v>0</v>
      </c>
      <c r="Y3604" s="93">
        <f t="shared" si="631"/>
        <v>635000</v>
      </c>
      <c r="Z3604" s="86">
        <v>0</v>
      </c>
      <c r="AA3604" s="94">
        <f t="shared" si="632"/>
        <v>0</v>
      </c>
      <c r="AB3604" s="96"/>
      <c r="AC3604" s="96" t="s">
        <v>3681</v>
      </c>
      <c r="AD3604" s="96" t="s">
        <v>3682</v>
      </c>
    </row>
    <row r="3605" spans="1:30" s="70" customFormat="1" ht="24" customHeight="1" x14ac:dyDescent="0.55000000000000004">
      <c r="A3605" s="86">
        <v>3124</v>
      </c>
      <c r="B3605" s="86" t="s">
        <v>28</v>
      </c>
      <c r="C3605" s="86">
        <v>29438</v>
      </c>
      <c r="D3605" s="86">
        <v>0</v>
      </c>
      <c r="E3605" s="86">
        <v>2</v>
      </c>
      <c r="F3605" s="86">
        <v>83</v>
      </c>
      <c r="G3605" s="86">
        <v>1</v>
      </c>
      <c r="H3605" s="87">
        <f t="shared" si="633"/>
        <v>283</v>
      </c>
      <c r="I3605" s="88">
        <f t="array" ref="I3605">INDEX(ราคาที่ดิน!$B:$C,MATCH($C3605,ราคาที่ดิน!$A:$A,0),MATCH($B3605,ราคาที่ดิน!$B$1:$C$1,0))</f>
        <v>4400</v>
      </c>
      <c r="J3605" s="88">
        <f t="shared" si="634"/>
        <v>1245200</v>
      </c>
      <c r="K3605" s="86"/>
      <c r="L3605" s="89"/>
      <c r="M3605" s="90"/>
      <c r="N3605" s="90"/>
      <c r="O3605" s="91"/>
      <c r="P3605" s="86">
        <v>100</v>
      </c>
      <c r="Q3605" s="92">
        <f t="array" ref="Q3605">INDEX(ราคาสิ่งปลูกสร้าง!$D$6:$CC$47,MATCH($L3605,ราคาสิ่งปลูกสร้าง!$B$6:$B$45,0),MATCH($O$4,ราคาสิ่งปลูกสร้าง!$D$5:$CC$5,0))</f>
        <v>0</v>
      </c>
      <c r="R3605" s="92">
        <f t="shared" si="635"/>
        <v>0</v>
      </c>
      <c r="S3605" s="90">
        <v>0</v>
      </c>
      <c r="T3605" s="90">
        <f t="array" ref="T3605">INDEX(ค่าเสื่อมสิ่งปลูกสร้าง!$A$5:$D$105,MATCH($S3605,ค่าเสื่อมสิ่งปลูกสร้าง!$A$5:$A$105,0),MATCH($M3605,ค่าเสื่อมสิ่งปลูกสร้าง!$A$3:$D$3))</f>
        <v>0</v>
      </c>
      <c r="U3605" s="92">
        <f t="shared" si="636"/>
        <v>0</v>
      </c>
      <c r="V3605" s="93">
        <f t="shared" si="629"/>
        <v>1245200</v>
      </c>
      <c r="W3605" s="93">
        <f t="shared" si="630"/>
        <v>1245200</v>
      </c>
      <c r="X3605" s="93">
        <v>0</v>
      </c>
      <c r="Y3605" s="93">
        <f t="shared" si="631"/>
        <v>1245200</v>
      </c>
      <c r="Z3605" s="86">
        <v>0</v>
      </c>
      <c r="AA3605" s="94">
        <f t="shared" si="632"/>
        <v>0</v>
      </c>
      <c r="AB3605" s="96"/>
      <c r="AC3605" s="96" t="s">
        <v>3683</v>
      </c>
      <c r="AD3605" s="96" t="s">
        <v>3684</v>
      </c>
    </row>
    <row r="3606" spans="1:30" s="70" customFormat="1" ht="24" customHeight="1" x14ac:dyDescent="0.55000000000000004">
      <c r="A3606" s="86">
        <v>3125</v>
      </c>
      <c r="B3606" s="86" t="s">
        <v>28</v>
      </c>
      <c r="C3606" s="86">
        <v>29439</v>
      </c>
      <c r="D3606" s="86">
        <v>0</v>
      </c>
      <c r="E3606" s="86">
        <v>3</v>
      </c>
      <c r="F3606" s="86">
        <v>54</v>
      </c>
      <c r="G3606" s="86">
        <v>1</v>
      </c>
      <c r="H3606" s="87">
        <f t="shared" si="633"/>
        <v>354</v>
      </c>
      <c r="I3606" s="88">
        <f t="array" ref="I3606">INDEX(ราคาที่ดิน!$B:$C,MATCH($C3606,ราคาที่ดิน!$A:$A,0),MATCH($B3606,ราคาที่ดิน!$B$1:$C$1,0))</f>
        <v>4400</v>
      </c>
      <c r="J3606" s="88">
        <f t="shared" si="634"/>
        <v>1557600</v>
      </c>
      <c r="K3606" s="86"/>
      <c r="L3606" s="89"/>
      <c r="M3606" s="90"/>
      <c r="N3606" s="90"/>
      <c r="O3606" s="91"/>
      <c r="P3606" s="86">
        <v>100</v>
      </c>
      <c r="Q3606" s="92">
        <f t="array" ref="Q3606">INDEX(ราคาสิ่งปลูกสร้าง!$D$6:$CC$47,MATCH($L3606,ราคาสิ่งปลูกสร้าง!$B$6:$B$45,0),MATCH($O$4,ราคาสิ่งปลูกสร้าง!$D$5:$CC$5,0))</f>
        <v>0</v>
      </c>
      <c r="R3606" s="92">
        <f t="shared" si="635"/>
        <v>0</v>
      </c>
      <c r="S3606" s="90">
        <v>0</v>
      </c>
      <c r="T3606" s="90">
        <f t="array" ref="T3606">INDEX(ค่าเสื่อมสิ่งปลูกสร้าง!$A$5:$D$105,MATCH($S3606,ค่าเสื่อมสิ่งปลูกสร้าง!$A$5:$A$105,0),MATCH($M3606,ค่าเสื่อมสิ่งปลูกสร้าง!$A$3:$D$3))</f>
        <v>0</v>
      </c>
      <c r="U3606" s="92">
        <f t="shared" si="636"/>
        <v>0</v>
      </c>
      <c r="V3606" s="93">
        <f t="shared" si="629"/>
        <v>1557600</v>
      </c>
      <c r="W3606" s="93">
        <f t="shared" si="630"/>
        <v>1557600</v>
      </c>
      <c r="X3606" s="93">
        <v>0</v>
      </c>
      <c r="Y3606" s="93">
        <f t="shared" si="631"/>
        <v>1557600</v>
      </c>
      <c r="Z3606" s="86">
        <v>0</v>
      </c>
      <c r="AA3606" s="94">
        <f t="shared" si="632"/>
        <v>0</v>
      </c>
      <c r="AB3606" s="96"/>
      <c r="AC3606" s="96" t="s">
        <v>3685</v>
      </c>
      <c r="AD3606" s="96" t="s">
        <v>3686</v>
      </c>
    </row>
    <row r="3607" spans="1:30" s="70" customFormat="1" ht="24" customHeight="1" x14ac:dyDescent="0.55000000000000004">
      <c r="A3607" s="86">
        <v>3126</v>
      </c>
      <c r="B3607" s="86" t="s">
        <v>28</v>
      </c>
      <c r="C3607" s="86">
        <v>29440</v>
      </c>
      <c r="D3607" s="86">
        <v>0</v>
      </c>
      <c r="E3607" s="86">
        <v>3</v>
      </c>
      <c r="F3607" s="86">
        <v>6</v>
      </c>
      <c r="G3607" s="86">
        <v>1</v>
      </c>
      <c r="H3607" s="87">
        <f t="shared" si="633"/>
        <v>306</v>
      </c>
      <c r="I3607" s="88">
        <f t="array" ref="I3607">INDEX(ราคาที่ดิน!$B:$C,MATCH($C3607,ราคาที่ดิน!$A:$A,0),MATCH($B3607,ราคาที่ดิน!$B$1:$C$1,0))</f>
        <v>4400</v>
      </c>
      <c r="J3607" s="88">
        <f t="shared" si="634"/>
        <v>1346400</v>
      </c>
      <c r="K3607" s="86"/>
      <c r="L3607" s="89"/>
      <c r="M3607" s="90"/>
      <c r="N3607" s="90"/>
      <c r="O3607" s="91"/>
      <c r="P3607" s="86">
        <v>100</v>
      </c>
      <c r="Q3607" s="92">
        <f t="array" ref="Q3607">INDEX(ราคาสิ่งปลูกสร้าง!$D$6:$CC$47,MATCH($L3607,ราคาสิ่งปลูกสร้าง!$B$6:$B$45,0),MATCH($O$4,ราคาสิ่งปลูกสร้าง!$D$5:$CC$5,0))</f>
        <v>0</v>
      </c>
      <c r="R3607" s="92">
        <f t="shared" si="635"/>
        <v>0</v>
      </c>
      <c r="S3607" s="90">
        <v>0</v>
      </c>
      <c r="T3607" s="90">
        <f t="array" ref="T3607">INDEX(ค่าเสื่อมสิ่งปลูกสร้าง!$A$5:$D$105,MATCH($S3607,ค่าเสื่อมสิ่งปลูกสร้าง!$A$5:$A$105,0),MATCH($M3607,ค่าเสื่อมสิ่งปลูกสร้าง!$A$3:$D$3))</f>
        <v>0</v>
      </c>
      <c r="U3607" s="92">
        <f t="shared" si="636"/>
        <v>0</v>
      </c>
      <c r="V3607" s="93">
        <f t="shared" si="629"/>
        <v>1346400</v>
      </c>
      <c r="W3607" s="93">
        <f t="shared" si="630"/>
        <v>1346400</v>
      </c>
      <c r="X3607" s="93">
        <v>0</v>
      </c>
      <c r="Y3607" s="93">
        <f t="shared" si="631"/>
        <v>1346400</v>
      </c>
      <c r="Z3607" s="86">
        <v>0</v>
      </c>
      <c r="AA3607" s="94">
        <f t="shared" si="632"/>
        <v>0</v>
      </c>
      <c r="AB3607" s="96"/>
      <c r="AC3607" s="96" t="s">
        <v>3687</v>
      </c>
      <c r="AD3607" s="96" t="s">
        <v>3688</v>
      </c>
    </row>
    <row r="3608" spans="1:30" s="70" customFormat="1" ht="24" customHeight="1" x14ac:dyDescent="0.55000000000000004">
      <c r="A3608" s="86">
        <v>3127</v>
      </c>
      <c r="B3608" s="86" t="s">
        <v>28</v>
      </c>
      <c r="C3608" s="86">
        <v>29441</v>
      </c>
      <c r="D3608" s="86">
        <v>1</v>
      </c>
      <c r="E3608" s="86">
        <v>2</v>
      </c>
      <c r="F3608" s="86">
        <v>50</v>
      </c>
      <c r="G3608" s="86">
        <v>1</v>
      </c>
      <c r="H3608" s="87">
        <f t="shared" si="633"/>
        <v>650</v>
      </c>
      <c r="I3608" s="88">
        <f t="array" ref="I3608">INDEX(ราคาที่ดิน!$B:$C,MATCH($C3608,ราคาที่ดิน!$A:$A,0),MATCH($B3608,ราคาที่ดิน!$B$1:$C$1,0))</f>
        <v>700</v>
      </c>
      <c r="J3608" s="88">
        <f t="shared" si="634"/>
        <v>455000</v>
      </c>
      <c r="K3608" s="86"/>
      <c r="L3608" s="89"/>
      <c r="M3608" s="90"/>
      <c r="N3608" s="90"/>
      <c r="O3608" s="91"/>
      <c r="P3608" s="86">
        <v>100</v>
      </c>
      <c r="Q3608" s="92">
        <f t="array" ref="Q3608">INDEX(ราคาสิ่งปลูกสร้าง!$D$6:$CC$47,MATCH($L3608,ราคาสิ่งปลูกสร้าง!$B$6:$B$45,0),MATCH($O$4,ราคาสิ่งปลูกสร้าง!$D$5:$CC$5,0))</f>
        <v>0</v>
      </c>
      <c r="R3608" s="92">
        <f t="shared" si="635"/>
        <v>0</v>
      </c>
      <c r="S3608" s="90">
        <v>0</v>
      </c>
      <c r="T3608" s="90">
        <f t="array" ref="T3608">INDEX(ค่าเสื่อมสิ่งปลูกสร้าง!$A$5:$D$105,MATCH($S3608,ค่าเสื่อมสิ่งปลูกสร้าง!$A$5:$A$105,0),MATCH($M3608,ค่าเสื่อมสิ่งปลูกสร้าง!$A$3:$D$3))</f>
        <v>0</v>
      </c>
      <c r="U3608" s="92">
        <f t="shared" si="636"/>
        <v>0</v>
      </c>
      <c r="V3608" s="93">
        <f t="shared" si="629"/>
        <v>455000</v>
      </c>
      <c r="W3608" s="93">
        <f t="shared" si="630"/>
        <v>455000</v>
      </c>
      <c r="X3608" s="93">
        <v>0</v>
      </c>
      <c r="Y3608" s="93">
        <f t="shared" si="631"/>
        <v>455000</v>
      </c>
      <c r="Z3608" s="86">
        <v>0</v>
      </c>
      <c r="AA3608" s="94">
        <f t="shared" si="632"/>
        <v>0</v>
      </c>
      <c r="AB3608" s="96"/>
      <c r="AC3608" s="96" t="s">
        <v>3683</v>
      </c>
      <c r="AD3608" s="96" t="s">
        <v>3684</v>
      </c>
    </row>
    <row r="3609" spans="1:30" s="70" customFormat="1" ht="24" customHeight="1" x14ac:dyDescent="0.55000000000000004">
      <c r="A3609" s="86">
        <v>3128</v>
      </c>
      <c r="B3609" s="86" t="s">
        <v>28</v>
      </c>
      <c r="C3609" s="86">
        <v>29442</v>
      </c>
      <c r="D3609" s="86">
        <v>0</v>
      </c>
      <c r="E3609" s="86">
        <v>2</v>
      </c>
      <c r="F3609" s="86">
        <v>13</v>
      </c>
      <c r="G3609" s="86">
        <v>1</v>
      </c>
      <c r="H3609" s="87">
        <f t="shared" si="633"/>
        <v>213</v>
      </c>
      <c r="I3609" s="88">
        <f t="array" ref="I3609">INDEX(ราคาที่ดิน!$B:$C,MATCH($C3609,ราคาที่ดิน!$A:$A,0),MATCH($B3609,ราคาที่ดิน!$B$1:$C$1,0))</f>
        <v>480</v>
      </c>
      <c r="J3609" s="88">
        <f t="shared" si="634"/>
        <v>102240</v>
      </c>
      <c r="K3609" s="86"/>
      <c r="L3609" s="89"/>
      <c r="M3609" s="90"/>
      <c r="N3609" s="90"/>
      <c r="O3609" s="91"/>
      <c r="P3609" s="86">
        <v>100</v>
      </c>
      <c r="Q3609" s="92">
        <f t="array" ref="Q3609">INDEX(ราคาสิ่งปลูกสร้าง!$D$6:$CC$47,MATCH($L3609,ราคาสิ่งปลูกสร้าง!$B$6:$B$45,0),MATCH($O$4,ราคาสิ่งปลูกสร้าง!$D$5:$CC$5,0))</f>
        <v>0</v>
      </c>
      <c r="R3609" s="92">
        <f t="shared" si="635"/>
        <v>0</v>
      </c>
      <c r="S3609" s="90">
        <v>0</v>
      </c>
      <c r="T3609" s="90">
        <f t="array" ref="T3609">INDEX(ค่าเสื่อมสิ่งปลูกสร้าง!$A$5:$D$105,MATCH($S3609,ค่าเสื่อมสิ่งปลูกสร้าง!$A$5:$A$105,0),MATCH($M3609,ค่าเสื่อมสิ่งปลูกสร้าง!$A$3:$D$3))</f>
        <v>0</v>
      </c>
      <c r="U3609" s="92">
        <f t="shared" si="636"/>
        <v>0</v>
      </c>
      <c r="V3609" s="93">
        <f t="shared" si="629"/>
        <v>102240</v>
      </c>
      <c r="W3609" s="93">
        <f t="shared" si="630"/>
        <v>102240</v>
      </c>
      <c r="X3609" s="93">
        <v>0</v>
      </c>
      <c r="Y3609" s="93">
        <f t="shared" si="631"/>
        <v>102240</v>
      </c>
      <c r="Z3609" s="86">
        <v>0</v>
      </c>
      <c r="AA3609" s="94">
        <f t="shared" si="632"/>
        <v>0</v>
      </c>
      <c r="AB3609" s="96"/>
      <c r="AC3609" s="96" t="s">
        <v>3689</v>
      </c>
      <c r="AD3609" s="96" t="s">
        <v>3690</v>
      </c>
    </row>
    <row r="3610" spans="1:30" s="70" customFormat="1" ht="24" customHeight="1" x14ac:dyDescent="0.55000000000000004">
      <c r="A3610" s="86">
        <v>3129</v>
      </c>
      <c r="B3610" s="86" t="s">
        <v>28</v>
      </c>
      <c r="C3610" s="86">
        <v>29443</v>
      </c>
      <c r="D3610" s="86">
        <v>1</v>
      </c>
      <c r="E3610" s="86">
        <v>2</v>
      </c>
      <c r="F3610" s="86">
        <v>32</v>
      </c>
      <c r="G3610" s="86">
        <v>1</v>
      </c>
      <c r="H3610" s="87">
        <f t="shared" si="633"/>
        <v>632</v>
      </c>
      <c r="I3610" s="88">
        <f t="array" ref="I3610">INDEX(ราคาที่ดิน!$B:$C,MATCH($C3610,ราคาที่ดิน!$A:$A,0),MATCH($B3610,ราคาที่ดิน!$B$1:$C$1,0))</f>
        <v>480</v>
      </c>
      <c r="J3610" s="88">
        <f t="shared" si="634"/>
        <v>303360</v>
      </c>
      <c r="K3610" s="86"/>
      <c r="L3610" s="89"/>
      <c r="M3610" s="90"/>
      <c r="N3610" s="90"/>
      <c r="O3610" s="91"/>
      <c r="P3610" s="86">
        <v>100</v>
      </c>
      <c r="Q3610" s="92">
        <f t="array" ref="Q3610">INDEX(ราคาสิ่งปลูกสร้าง!$D$6:$CC$47,MATCH($L3610,ราคาสิ่งปลูกสร้าง!$B$6:$B$45,0),MATCH($O$4,ราคาสิ่งปลูกสร้าง!$D$5:$CC$5,0))</f>
        <v>0</v>
      </c>
      <c r="R3610" s="92">
        <f t="shared" si="635"/>
        <v>0</v>
      </c>
      <c r="S3610" s="90">
        <v>0</v>
      </c>
      <c r="T3610" s="90">
        <f t="array" ref="T3610">INDEX(ค่าเสื่อมสิ่งปลูกสร้าง!$A$5:$D$105,MATCH($S3610,ค่าเสื่อมสิ่งปลูกสร้าง!$A$5:$A$105,0),MATCH($M3610,ค่าเสื่อมสิ่งปลูกสร้าง!$A$3:$D$3))</f>
        <v>0</v>
      </c>
      <c r="U3610" s="92">
        <f t="shared" si="636"/>
        <v>0</v>
      </c>
      <c r="V3610" s="93">
        <f t="shared" si="629"/>
        <v>303360</v>
      </c>
      <c r="W3610" s="93">
        <f t="shared" si="630"/>
        <v>303360</v>
      </c>
      <c r="X3610" s="93">
        <v>0</v>
      </c>
      <c r="Y3610" s="93">
        <f t="shared" si="631"/>
        <v>303360</v>
      </c>
      <c r="Z3610" s="86">
        <v>0</v>
      </c>
      <c r="AA3610" s="94">
        <f t="shared" si="632"/>
        <v>0</v>
      </c>
      <c r="AB3610" s="96"/>
      <c r="AC3610" s="96" t="s">
        <v>3687</v>
      </c>
      <c r="AD3610" s="96" t="s">
        <v>3688</v>
      </c>
    </row>
    <row r="3611" spans="1:30" s="70" customFormat="1" ht="24" customHeight="1" x14ac:dyDescent="0.55000000000000004">
      <c r="A3611" s="86">
        <v>3130</v>
      </c>
      <c r="B3611" s="86" t="s">
        <v>28</v>
      </c>
      <c r="C3611" s="86">
        <v>29444</v>
      </c>
      <c r="D3611" s="86">
        <v>1</v>
      </c>
      <c r="E3611" s="86">
        <v>3</v>
      </c>
      <c r="F3611" s="86">
        <v>71</v>
      </c>
      <c r="G3611" s="86">
        <v>1</v>
      </c>
      <c r="H3611" s="87">
        <f t="shared" si="633"/>
        <v>771</v>
      </c>
      <c r="I3611" s="88">
        <f t="array" ref="I3611">INDEX(ราคาที่ดิน!$B:$C,MATCH($C3611,ราคาที่ดิน!$A:$A,0),MATCH($B3611,ราคาที่ดิน!$B$1:$C$1,0))</f>
        <v>2800</v>
      </c>
      <c r="J3611" s="88">
        <f t="shared" si="634"/>
        <v>2158800</v>
      </c>
      <c r="K3611" s="86"/>
      <c r="L3611" s="89"/>
      <c r="M3611" s="90"/>
      <c r="N3611" s="90"/>
      <c r="O3611" s="91"/>
      <c r="P3611" s="86">
        <v>100</v>
      </c>
      <c r="Q3611" s="92">
        <f t="array" ref="Q3611">INDEX(ราคาสิ่งปลูกสร้าง!$D$6:$CC$47,MATCH($L3611,ราคาสิ่งปลูกสร้าง!$B$6:$B$45,0),MATCH($O$4,ราคาสิ่งปลูกสร้าง!$D$5:$CC$5,0))</f>
        <v>0</v>
      </c>
      <c r="R3611" s="92">
        <f t="shared" si="635"/>
        <v>0</v>
      </c>
      <c r="S3611" s="90">
        <v>0</v>
      </c>
      <c r="T3611" s="90">
        <f t="array" ref="T3611">INDEX(ค่าเสื่อมสิ่งปลูกสร้าง!$A$5:$D$105,MATCH($S3611,ค่าเสื่อมสิ่งปลูกสร้าง!$A$5:$A$105,0),MATCH($M3611,ค่าเสื่อมสิ่งปลูกสร้าง!$A$3:$D$3))</f>
        <v>0</v>
      </c>
      <c r="U3611" s="92">
        <f t="shared" si="636"/>
        <v>0</v>
      </c>
      <c r="V3611" s="93">
        <f t="shared" si="629"/>
        <v>2158800</v>
      </c>
      <c r="W3611" s="93">
        <f t="shared" si="630"/>
        <v>2158800</v>
      </c>
      <c r="X3611" s="93">
        <v>0</v>
      </c>
      <c r="Y3611" s="93">
        <f t="shared" si="631"/>
        <v>2158800</v>
      </c>
      <c r="Z3611" s="86">
        <v>0</v>
      </c>
      <c r="AA3611" s="94">
        <f t="shared" si="632"/>
        <v>0</v>
      </c>
      <c r="AB3611" s="96"/>
      <c r="AC3611" s="96" t="s">
        <v>3691</v>
      </c>
      <c r="AD3611" s="96" t="s">
        <v>3692</v>
      </c>
    </row>
    <row r="3612" spans="1:30" s="70" customFormat="1" ht="24" customHeight="1" x14ac:dyDescent="0.55000000000000004">
      <c r="A3612" s="86">
        <v>3131</v>
      </c>
      <c r="B3612" s="86" t="s">
        <v>28</v>
      </c>
      <c r="C3612" s="86">
        <v>29445</v>
      </c>
      <c r="D3612" s="86">
        <v>0</v>
      </c>
      <c r="E3612" s="86">
        <v>0</v>
      </c>
      <c r="F3612" s="86">
        <v>77</v>
      </c>
      <c r="G3612" s="86">
        <v>1</v>
      </c>
      <c r="H3612" s="87">
        <f t="shared" si="633"/>
        <v>77</v>
      </c>
      <c r="I3612" s="88">
        <f t="array" ref="I3612">INDEX(ราคาที่ดิน!$B:$C,MATCH($C3612,ราคาที่ดิน!$A:$A,0),MATCH($B3612,ราคาที่ดิน!$B$1:$C$1,0))</f>
        <v>5000</v>
      </c>
      <c r="J3612" s="88">
        <f t="shared" si="634"/>
        <v>385000</v>
      </c>
      <c r="K3612" s="86"/>
      <c r="L3612" s="89"/>
      <c r="M3612" s="90"/>
      <c r="N3612" s="90"/>
      <c r="O3612" s="91"/>
      <c r="P3612" s="86">
        <v>100</v>
      </c>
      <c r="Q3612" s="92">
        <f t="array" ref="Q3612">INDEX(ราคาสิ่งปลูกสร้าง!$D$6:$CC$47,MATCH($L3612,ราคาสิ่งปลูกสร้าง!$B$6:$B$45,0),MATCH($O$4,ราคาสิ่งปลูกสร้าง!$D$5:$CC$5,0))</f>
        <v>0</v>
      </c>
      <c r="R3612" s="92">
        <f t="shared" si="635"/>
        <v>0</v>
      </c>
      <c r="S3612" s="90">
        <v>0</v>
      </c>
      <c r="T3612" s="90">
        <f t="array" ref="T3612">INDEX(ค่าเสื่อมสิ่งปลูกสร้าง!$A$5:$D$105,MATCH($S3612,ค่าเสื่อมสิ่งปลูกสร้าง!$A$5:$A$105,0),MATCH($M3612,ค่าเสื่อมสิ่งปลูกสร้าง!$A$3:$D$3))</f>
        <v>0</v>
      </c>
      <c r="U3612" s="92">
        <f t="shared" si="636"/>
        <v>0</v>
      </c>
      <c r="V3612" s="93">
        <f t="shared" si="629"/>
        <v>385000</v>
      </c>
      <c r="W3612" s="93">
        <f t="shared" si="630"/>
        <v>385000</v>
      </c>
      <c r="X3612" s="93">
        <v>0</v>
      </c>
      <c r="Y3612" s="93">
        <f t="shared" si="631"/>
        <v>385000</v>
      </c>
      <c r="Z3612" s="86">
        <v>0</v>
      </c>
      <c r="AA3612" s="94">
        <f t="shared" si="632"/>
        <v>0</v>
      </c>
      <c r="AB3612" s="96"/>
      <c r="AC3612" s="96" t="s">
        <v>3691</v>
      </c>
      <c r="AD3612" s="96" t="s">
        <v>3692</v>
      </c>
    </row>
    <row r="3613" spans="1:30" s="70" customFormat="1" ht="24" customHeight="1" x14ac:dyDescent="0.55000000000000004">
      <c r="A3613" s="86">
        <v>3132</v>
      </c>
      <c r="B3613" s="86" t="s">
        <v>28</v>
      </c>
      <c r="C3613" s="86">
        <v>29446</v>
      </c>
      <c r="D3613" s="86">
        <v>0</v>
      </c>
      <c r="E3613" s="86">
        <v>0</v>
      </c>
      <c r="F3613" s="86">
        <v>70</v>
      </c>
      <c r="G3613" s="86">
        <v>1</v>
      </c>
      <c r="H3613" s="87">
        <f t="shared" si="633"/>
        <v>70</v>
      </c>
      <c r="I3613" s="88">
        <f t="array" ref="I3613">INDEX(ราคาที่ดิน!$B:$C,MATCH($C3613,ราคาที่ดิน!$A:$A,0),MATCH($B3613,ราคาที่ดิน!$B$1:$C$1,0))</f>
        <v>5000</v>
      </c>
      <c r="J3613" s="88">
        <f t="shared" si="634"/>
        <v>350000</v>
      </c>
      <c r="K3613" s="86"/>
      <c r="L3613" s="89"/>
      <c r="M3613" s="90"/>
      <c r="N3613" s="90"/>
      <c r="O3613" s="91"/>
      <c r="P3613" s="86">
        <v>100</v>
      </c>
      <c r="Q3613" s="92">
        <f t="array" ref="Q3613">INDEX(ราคาสิ่งปลูกสร้าง!$D$6:$CC$47,MATCH($L3613,ราคาสิ่งปลูกสร้าง!$B$6:$B$45,0),MATCH($O$4,ราคาสิ่งปลูกสร้าง!$D$5:$CC$5,0))</f>
        <v>0</v>
      </c>
      <c r="R3613" s="92">
        <f t="shared" si="635"/>
        <v>0</v>
      </c>
      <c r="S3613" s="90">
        <v>0</v>
      </c>
      <c r="T3613" s="90">
        <f t="array" ref="T3613">INDEX(ค่าเสื่อมสิ่งปลูกสร้าง!$A$5:$D$105,MATCH($S3613,ค่าเสื่อมสิ่งปลูกสร้าง!$A$5:$A$105,0),MATCH($M3613,ค่าเสื่อมสิ่งปลูกสร้าง!$A$3:$D$3))</f>
        <v>0</v>
      </c>
      <c r="U3613" s="92">
        <f t="shared" si="636"/>
        <v>0</v>
      </c>
      <c r="V3613" s="93">
        <f t="shared" si="629"/>
        <v>350000</v>
      </c>
      <c r="W3613" s="93">
        <f t="shared" si="630"/>
        <v>350000</v>
      </c>
      <c r="X3613" s="93">
        <v>0</v>
      </c>
      <c r="Y3613" s="93">
        <f t="shared" si="631"/>
        <v>350000</v>
      </c>
      <c r="Z3613" s="86">
        <v>0</v>
      </c>
      <c r="AA3613" s="94">
        <f t="shared" si="632"/>
        <v>0</v>
      </c>
      <c r="AB3613" s="96"/>
      <c r="AC3613" s="96" t="s">
        <v>3691</v>
      </c>
      <c r="AD3613" s="96" t="s">
        <v>3692</v>
      </c>
    </row>
    <row r="3614" spans="1:30" s="70" customFormat="1" ht="24" customHeight="1" x14ac:dyDescent="0.55000000000000004">
      <c r="A3614" s="86">
        <v>3133</v>
      </c>
      <c r="B3614" s="86" t="s">
        <v>28</v>
      </c>
      <c r="C3614" s="86">
        <v>29447</v>
      </c>
      <c r="D3614" s="86">
        <v>0</v>
      </c>
      <c r="E3614" s="86">
        <v>0</v>
      </c>
      <c r="F3614" s="86">
        <v>75</v>
      </c>
      <c r="G3614" s="86">
        <v>1</v>
      </c>
      <c r="H3614" s="87">
        <f t="shared" si="633"/>
        <v>75</v>
      </c>
      <c r="I3614" s="88">
        <f t="array" ref="I3614">INDEX(ราคาที่ดิน!$B:$C,MATCH($C3614,ราคาที่ดิน!$A:$A,0),MATCH($B3614,ราคาที่ดิน!$B$1:$C$1,0))</f>
        <v>5000</v>
      </c>
      <c r="J3614" s="88">
        <f t="shared" si="634"/>
        <v>375000</v>
      </c>
      <c r="K3614" s="86"/>
      <c r="L3614" s="89"/>
      <c r="M3614" s="90"/>
      <c r="N3614" s="90"/>
      <c r="O3614" s="91"/>
      <c r="P3614" s="86">
        <v>100</v>
      </c>
      <c r="Q3614" s="92">
        <f t="array" ref="Q3614">INDEX(ราคาสิ่งปลูกสร้าง!$D$6:$CC$47,MATCH($L3614,ราคาสิ่งปลูกสร้าง!$B$6:$B$45,0),MATCH($O$4,ราคาสิ่งปลูกสร้าง!$D$5:$CC$5,0))</f>
        <v>0</v>
      </c>
      <c r="R3614" s="92">
        <f t="shared" si="635"/>
        <v>0</v>
      </c>
      <c r="S3614" s="90">
        <v>0</v>
      </c>
      <c r="T3614" s="90">
        <f t="array" ref="T3614">INDEX(ค่าเสื่อมสิ่งปลูกสร้าง!$A$5:$D$105,MATCH($S3614,ค่าเสื่อมสิ่งปลูกสร้าง!$A$5:$A$105,0),MATCH($M3614,ค่าเสื่อมสิ่งปลูกสร้าง!$A$3:$D$3))</f>
        <v>0</v>
      </c>
      <c r="U3614" s="92">
        <f t="shared" si="636"/>
        <v>0</v>
      </c>
      <c r="V3614" s="93">
        <f t="shared" si="629"/>
        <v>375000</v>
      </c>
      <c r="W3614" s="93">
        <f t="shared" si="630"/>
        <v>375000</v>
      </c>
      <c r="X3614" s="93">
        <v>0</v>
      </c>
      <c r="Y3614" s="93">
        <f t="shared" si="631"/>
        <v>375000</v>
      </c>
      <c r="Z3614" s="86">
        <v>0</v>
      </c>
      <c r="AA3614" s="94">
        <f t="shared" si="632"/>
        <v>0</v>
      </c>
      <c r="AB3614" s="96"/>
      <c r="AC3614" s="96" t="s">
        <v>3691</v>
      </c>
      <c r="AD3614" s="96" t="s">
        <v>3692</v>
      </c>
    </row>
    <row r="3615" spans="1:30" s="70" customFormat="1" ht="24" customHeight="1" x14ac:dyDescent="0.55000000000000004">
      <c r="A3615" s="86">
        <v>3134</v>
      </c>
      <c r="B3615" s="86" t="s">
        <v>28</v>
      </c>
      <c r="C3615" s="86">
        <v>29448</v>
      </c>
      <c r="D3615" s="86">
        <v>0</v>
      </c>
      <c r="E3615" s="86">
        <v>0</v>
      </c>
      <c r="F3615" s="86">
        <v>80</v>
      </c>
      <c r="G3615" s="86">
        <v>1</v>
      </c>
      <c r="H3615" s="87">
        <f t="shared" si="633"/>
        <v>80</v>
      </c>
      <c r="I3615" s="88">
        <f t="array" ref="I3615">INDEX(ราคาที่ดิน!$B:$C,MATCH($C3615,ราคาที่ดิน!$A:$A,0),MATCH($B3615,ราคาที่ดิน!$B$1:$C$1,0))</f>
        <v>5000</v>
      </c>
      <c r="J3615" s="88">
        <f t="shared" si="634"/>
        <v>400000</v>
      </c>
      <c r="K3615" s="86"/>
      <c r="L3615" s="89"/>
      <c r="M3615" s="90"/>
      <c r="N3615" s="90"/>
      <c r="O3615" s="91"/>
      <c r="P3615" s="86">
        <v>100</v>
      </c>
      <c r="Q3615" s="92">
        <f t="array" ref="Q3615">INDEX(ราคาสิ่งปลูกสร้าง!$D$6:$CC$47,MATCH($L3615,ราคาสิ่งปลูกสร้าง!$B$6:$B$45,0),MATCH($O$4,ราคาสิ่งปลูกสร้าง!$D$5:$CC$5,0))</f>
        <v>0</v>
      </c>
      <c r="R3615" s="92">
        <f t="shared" si="635"/>
        <v>0</v>
      </c>
      <c r="S3615" s="90">
        <v>0</v>
      </c>
      <c r="T3615" s="90">
        <f t="array" ref="T3615">INDEX(ค่าเสื่อมสิ่งปลูกสร้าง!$A$5:$D$105,MATCH($S3615,ค่าเสื่อมสิ่งปลูกสร้าง!$A$5:$A$105,0),MATCH($M3615,ค่าเสื่อมสิ่งปลูกสร้าง!$A$3:$D$3))</f>
        <v>0</v>
      </c>
      <c r="U3615" s="92">
        <f t="shared" si="636"/>
        <v>0</v>
      </c>
      <c r="V3615" s="93">
        <f t="shared" si="629"/>
        <v>400000</v>
      </c>
      <c r="W3615" s="93">
        <f t="shared" si="630"/>
        <v>400000</v>
      </c>
      <c r="X3615" s="93">
        <v>0</v>
      </c>
      <c r="Y3615" s="93">
        <f t="shared" si="631"/>
        <v>400000</v>
      </c>
      <c r="Z3615" s="86">
        <v>0</v>
      </c>
      <c r="AA3615" s="94">
        <f t="shared" si="632"/>
        <v>0</v>
      </c>
      <c r="AB3615" s="96"/>
      <c r="AC3615" s="96" t="s">
        <v>3693</v>
      </c>
      <c r="AD3615" s="96" t="s">
        <v>3694</v>
      </c>
    </row>
    <row r="3616" spans="1:30" s="70" customFormat="1" ht="24" customHeight="1" x14ac:dyDescent="0.55000000000000004">
      <c r="A3616" s="86">
        <v>3135</v>
      </c>
      <c r="B3616" s="86" t="s">
        <v>28</v>
      </c>
      <c r="C3616" s="86">
        <v>29449</v>
      </c>
      <c r="D3616" s="86">
        <v>0</v>
      </c>
      <c r="E3616" s="86">
        <v>0</v>
      </c>
      <c r="F3616" s="86">
        <v>71</v>
      </c>
      <c r="G3616" s="86">
        <v>1</v>
      </c>
      <c r="H3616" s="87">
        <f t="shared" si="633"/>
        <v>71</v>
      </c>
      <c r="I3616" s="88">
        <f t="array" ref="I3616">INDEX(ราคาที่ดิน!$B:$C,MATCH($C3616,ราคาที่ดิน!$A:$A,0),MATCH($B3616,ราคาที่ดิน!$B$1:$C$1,0))</f>
        <v>5000</v>
      </c>
      <c r="J3616" s="88">
        <f t="shared" si="634"/>
        <v>355000</v>
      </c>
      <c r="K3616" s="86"/>
      <c r="L3616" s="89"/>
      <c r="M3616" s="90"/>
      <c r="N3616" s="90"/>
      <c r="O3616" s="91"/>
      <c r="P3616" s="86">
        <v>100</v>
      </c>
      <c r="Q3616" s="92">
        <f t="array" ref="Q3616">INDEX(ราคาสิ่งปลูกสร้าง!$D$6:$CC$47,MATCH($L3616,ราคาสิ่งปลูกสร้าง!$B$6:$B$45,0),MATCH($O$4,ราคาสิ่งปลูกสร้าง!$D$5:$CC$5,0))</f>
        <v>0</v>
      </c>
      <c r="R3616" s="92">
        <f t="shared" si="635"/>
        <v>0</v>
      </c>
      <c r="S3616" s="90">
        <v>0</v>
      </c>
      <c r="T3616" s="90">
        <f t="array" ref="T3616">INDEX(ค่าเสื่อมสิ่งปลูกสร้าง!$A$5:$D$105,MATCH($S3616,ค่าเสื่อมสิ่งปลูกสร้าง!$A$5:$A$105,0),MATCH($M3616,ค่าเสื่อมสิ่งปลูกสร้าง!$A$3:$D$3))</f>
        <v>0</v>
      </c>
      <c r="U3616" s="92">
        <f t="shared" si="636"/>
        <v>0</v>
      </c>
      <c r="V3616" s="93">
        <f t="shared" si="629"/>
        <v>355000</v>
      </c>
      <c r="W3616" s="93">
        <f t="shared" si="630"/>
        <v>355000</v>
      </c>
      <c r="X3616" s="93">
        <v>0</v>
      </c>
      <c r="Y3616" s="93">
        <f t="shared" si="631"/>
        <v>355000</v>
      </c>
      <c r="Z3616" s="86">
        <v>0</v>
      </c>
      <c r="AA3616" s="94">
        <f t="shared" si="632"/>
        <v>0</v>
      </c>
      <c r="AB3616" s="96"/>
      <c r="AC3616" s="96" t="s">
        <v>3695</v>
      </c>
      <c r="AD3616" s="96" t="s">
        <v>3696</v>
      </c>
    </row>
    <row r="3617" spans="1:30" s="70" customFormat="1" ht="24" customHeight="1" x14ac:dyDescent="0.55000000000000004">
      <c r="A3617" s="86">
        <v>3136</v>
      </c>
      <c r="B3617" s="86" t="s">
        <v>28</v>
      </c>
      <c r="C3617" s="86">
        <v>29450</v>
      </c>
      <c r="D3617" s="86">
        <v>0</v>
      </c>
      <c r="E3617" s="86">
        <v>0</v>
      </c>
      <c r="F3617" s="86">
        <v>75</v>
      </c>
      <c r="G3617" s="86">
        <v>1</v>
      </c>
      <c r="H3617" s="87">
        <f t="shared" si="633"/>
        <v>75</v>
      </c>
      <c r="I3617" s="88">
        <f t="array" ref="I3617">INDEX(ราคาที่ดิน!$B:$C,MATCH($C3617,ราคาที่ดิน!$A:$A,0),MATCH($B3617,ราคาที่ดิน!$B$1:$C$1,0))</f>
        <v>5000</v>
      </c>
      <c r="J3617" s="88">
        <f t="shared" si="634"/>
        <v>375000</v>
      </c>
      <c r="K3617" s="86"/>
      <c r="L3617" s="89"/>
      <c r="M3617" s="90"/>
      <c r="N3617" s="90"/>
      <c r="O3617" s="91"/>
      <c r="P3617" s="86">
        <v>100</v>
      </c>
      <c r="Q3617" s="92">
        <f t="array" ref="Q3617">INDEX(ราคาสิ่งปลูกสร้าง!$D$6:$CC$47,MATCH($L3617,ราคาสิ่งปลูกสร้าง!$B$6:$B$45,0),MATCH($O$4,ราคาสิ่งปลูกสร้าง!$D$5:$CC$5,0))</f>
        <v>0</v>
      </c>
      <c r="R3617" s="92">
        <f t="shared" si="635"/>
        <v>0</v>
      </c>
      <c r="S3617" s="90">
        <v>0</v>
      </c>
      <c r="T3617" s="90">
        <f t="array" ref="T3617">INDEX(ค่าเสื่อมสิ่งปลูกสร้าง!$A$5:$D$105,MATCH($S3617,ค่าเสื่อมสิ่งปลูกสร้าง!$A$5:$A$105,0),MATCH($M3617,ค่าเสื่อมสิ่งปลูกสร้าง!$A$3:$D$3))</f>
        <v>0</v>
      </c>
      <c r="U3617" s="92">
        <f t="shared" si="636"/>
        <v>0</v>
      </c>
      <c r="V3617" s="93">
        <f t="shared" si="629"/>
        <v>375000</v>
      </c>
      <c r="W3617" s="93">
        <f t="shared" si="630"/>
        <v>375000</v>
      </c>
      <c r="X3617" s="93">
        <v>0</v>
      </c>
      <c r="Y3617" s="93">
        <f t="shared" si="631"/>
        <v>375000</v>
      </c>
      <c r="Z3617" s="86">
        <v>0</v>
      </c>
      <c r="AA3617" s="94">
        <f t="shared" si="632"/>
        <v>0</v>
      </c>
      <c r="AB3617" s="96"/>
      <c r="AC3617" s="96" t="s">
        <v>3691</v>
      </c>
      <c r="AD3617" s="96" t="s">
        <v>3692</v>
      </c>
    </row>
    <row r="3618" spans="1:30" s="70" customFormat="1" ht="24" customHeight="1" x14ac:dyDescent="0.55000000000000004">
      <c r="A3618" s="86">
        <v>3137</v>
      </c>
      <c r="B3618" s="86" t="s">
        <v>28</v>
      </c>
      <c r="C3618" s="86">
        <v>29451</v>
      </c>
      <c r="D3618" s="86">
        <v>0</v>
      </c>
      <c r="E3618" s="86">
        <v>0</v>
      </c>
      <c r="F3618" s="86">
        <v>73</v>
      </c>
      <c r="G3618" s="86">
        <v>1</v>
      </c>
      <c r="H3618" s="87">
        <f t="shared" si="633"/>
        <v>73</v>
      </c>
      <c r="I3618" s="88">
        <f t="array" ref="I3618">INDEX(ราคาที่ดิน!$B:$C,MATCH($C3618,ราคาที่ดิน!$A:$A,0),MATCH($B3618,ราคาที่ดิน!$B$1:$C$1,0))</f>
        <v>5000</v>
      </c>
      <c r="J3618" s="88">
        <f t="shared" si="634"/>
        <v>365000</v>
      </c>
      <c r="K3618" s="86"/>
      <c r="L3618" s="89"/>
      <c r="M3618" s="90"/>
      <c r="N3618" s="90"/>
      <c r="O3618" s="91"/>
      <c r="P3618" s="86">
        <v>100</v>
      </c>
      <c r="Q3618" s="92">
        <f t="array" ref="Q3618">INDEX(ราคาสิ่งปลูกสร้าง!$D$6:$CC$47,MATCH($L3618,ราคาสิ่งปลูกสร้าง!$B$6:$B$45,0),MATCH($O$4,ราคาสิ่งปลูกสร้าง!$D$5:$CC$5,0))</f>
        <v>0</v>
      </c>
      <c r="R3618" s="92">
        <f t="shared" si="635"/>
        <v>0</v>
      </c>
      <c r="S3618" s="90">
        <v>0</v>
      </c>
      <c r="T3618" s="90">
        <f t="array" ref="T3618">INDEX(ค่าเสื่อมสิ่งปลูกสร้าง!$A$5:$D$105,MATCH($S3618,ค่าเสื่อมสิ่งปลูกสร้าง!$A$5:$A$105,0),MATCH($M3618,ค่าเสื่อมสิ่งปลูกสร้าง!$A$3:$D$3))</f>
        <v>0</v>
      </c>
      <c r="U3618" s="92">
        <f t="shared" si="636"/>
        <v>0</v>
      </c>
      <c r="V3618" s="93">
        <f t="shared" si="629"/>
        <v>365000</v>
      </c>
      <c r="W3618" s="93">
        <f t="shared" si="630"/>
        <v>365000</v>
      </c>
      <c r="X3618" s="93">
        <v>0</v>
      </c>
      <c r="Y3618" s="93">
        <f t="shared" si="631"/>
        <v>365000</v>
      </c>
      <c r="Z3618" s="86">
        <v>0</v>
      </c>
      <c r="AA3618" s="94">
        <f t="shared" si="632"/>
        <v>0</v>
      </c>
      <c r="AB3618" s="96"/>
      <c r="AC3618" s="96" t="s">
        <v>3691</v>
      </c>
      <c r="AD3618" s="96" t="s">
        <v>3692</v>
      </c>
    </row>
    <row r="3619" spans="1:30" s="70" customFormat="1" ht="24" customHeight="1" x14ac:dyDescent="0.55000000000000004">
      <c r="A3619" s="86">
        <v>3138</v>
      </c>
      <c r="B3619" s="86" t="s">
        <v>28</v>
      </c>
      <c r="C3619" s="86">
        <v>29452</v>
      </c>
      <c r="D3619" s="86">
        <v>2</v>
      </c>
      <c r="E3619" s="86">
        <v>1</v>
      </c>
      <c r="F3619" s="86">
        <v>71</v>
      </c>
      <c r="G3619" s="86">
        <v>3</v>
      </c>
      <c r="H3619" s="87">
        <f t="shared" si="633"/>
        <v>971</v>
      </c>
      <c r="I3619" s="88">
        <f t="array" ref="I3619">INDEX(ราคาที่ดิน!$B:$C,MATCH($C3619,ราคาที่ดิน!$A:$A,0),MATCH($B3619,ราคาที่ดิน!$B$1:$C$1,0))</f>
        <v>800</v>
      </c>
      <c r="J3619" s="88">
        <f t="shared" si="634"/>
        <v>776800</v>
      </c>
      <c r="K3619" s="86"/>
      <c r="L3619" s="89"/>
      <c r="M3619" s="90"/>
      <c r="N3619" s="90"/>
      <c r="O3619" s="91"/>
      <c r="P3619" s="86">
        <v>100</v>
      </c>
      <c r="Q3619" s="92">
        <f t="array" ref="Q3619">INDEX(ราคาสิ่งปลูกสร้าง!$D$6:$CC$47,MATCH($L3619,ราคาสิ่งปลูกสร้าง!$B$6:$B$45,0),MATCH($O$4,ราคาสิ่งปลูกสร้าง!$D$5:$CC$5,0))</f>
        <v>0</v>
      </c>
      <c r="R3619" s="92">
        <f t="shared" si="635"/>
        <v>0</v>
      </c>
      <c r="S3619" s="90">
        <v>0</v>
      </c>
      <c r="T3619" s="90">
        <f t="array" ref="T3619">INDEX(ค่าเสื่อมสิ่งปลูกสร้าง!$A$5:$D$105,MATCH($S3619,ค่าเสื่อมสิ่งปลูกสร้าง!$A$5:$A$105,0),MATCH($M3619,ค่าเสื่อมสิ่งปลูกสร้าง!$A$3:$D$3))</f>
        <v>0</v>
      </c>
      <c r="U3619" s="92">
        <f t="shared" si="636"/>
        <v>0</v>
      </c>
      <c r="V3619" s="93">
        <f t="shared" si="629"/>
        <v>776800</v>
      </c>
      <c r="W3619" s="93">
        <f t="shared" si="630"/>
        <v>776800</v>
      </c>
      <c r="X3619" s="93">
        <v>0</v>
      </c>
      <c r="Y3619" s="93">
        <f t="shared" si="631"/>
        <v>776800</v>
      </c>
      <c r="Z3619" s="86">
        <v>0.3</v>
      </c>
      <c r="AA3619" s="94">
        <f t="shared" si="632"/>
        <v>2330.4</v>
      </c>
      <c r="AB3619" s="96"/>
      <c r="AC3619" s="96" t="s">
        <v>3697</v>
      </c>
      <c r="AD3619" s="96" t="s">
        <v>3698</v>
      </c>
    </row>
    <row r="3620" spans="1:30" s="70" customFormat="1" ht="24" customHeight="1" x14ac:dyDescent="0.55000000000000004">
      <c r="A3620" s="86">
        <v>5834</v>
      </c>
      <c r="B3620" s="86"/>
      <c r="C3620" s="86"/>
      <c r="D3620" s="86"/>
      <c r="E3620" s="86"/>
      <c r="F3620" s="86"/>
      <c r="G3620" s="86"/>
      <c r="H3620" s="87"/>
      <c r="I3620" s="88"/>
      <c r="J3620" s="88"/>
      <c r="K3620" s="86"/>
      <c r="L3620" s="89" t="s">
        <v>6750</v>
      </c>
      <c r="M3620" s="90" t="s">
        <v>6799</v>
      </c>
      <c r="N3620" s="90">
        <v>3</v>
      </c>
      <c r="O3620" s="91">
        <v>1692</v>
      </c>
      <c r="P3620" s="86">
        <v>100</v>
      </c>
      <c r="Q3620" s="92">
        <f t="array" ref="Q3620">INDEX(ราคาสิ่งปลูกสร้าง!$D$6:$CC$47,MATCH($L3620,ราคาสิ่งปลูกสร้าง!$B$6:$B$45,0),MATCH($O$4,ราคาสิ่งปลูกสร้าง!$D$5:$CC$5,0))</f>
        <v>3350</v>
      </c>
      <c r="R3620" s="92">
        <f t="shared" si="635"/>
        <v>5668200</v>
      </c>
      <c r="S3620" s="90">
        <v>3</v>
      </c>
      <c r="T3620" s="90">
        <f t="array" ref="T3620">INDEX(ค่าเสื่อมสิ่งปลูกสร้าง!$A$5:$D$105,MATCH($S3620,ค่าเสื่อมสิ่งปลูกสร้าง!$A$5:$A$105,0),MATCH($M3620,ค่าเสื่อมสิ่งปลูกสร้าง!$A$3:$D$3))</f>
        <v>3</v>
      </c>
      <c r="U3620" s="92">
        <f t="shared" si="636"/>
        <v>5498154</v>
      </c>
      <c r="V3620" s="93">
        <f t="shared" si="629"/>
        <v>5498154</v>
      </c>
      <c r="W3620" s="93">
        <f t="shared" si="630"/>
        <v>5498154</v>
      </c>
      <c r="X3620" s="93">
        <v>0</v>
      </c>
      <c r="Y3620" s="93">
        <f t="shared" si="631"/>
        <v>5498154</v>
      </c>
      <c r="Z3620" s="86">
        <v>0.3</v>
      </c>
      <c r="AA3620" s="94">
        <f t="shared" si="632"/>
        <v>16494.462</v>
      </c>
      <c r="AB3620" s="96"/>
      <c r="AC3620" s="96" t="s">
        <v>5885</v>
      </c>
      <c r="AD3620" s="96" t="s">
        <v>5886</v>
      </c>
    </row>
    <row r="3621" spans="1:30" s="70" customFormat="1" ht="24" customHeight="1" x14ac:dyDescent="0.55000000000000004">
      <c r="A3621" s="86">
        <v>5834</v>
      </c>
      <c r="B3621" s="86"/>
      <c r="C3621" s="86"/>
      <c r="D3621" s="86"/>
      <c r="E3621" s="86"/>
      <c r="F3621" s="86"/>
      <c r="G3621" s="86"/>
      <c r="H3621" s="87"/>
      <c r="I3621" s="88"/>
      <c r="J3621" s="88"/>
      <c r="K3621" s="86"/>
      <c r="L3621" s="89" t="s">
        <v>6760</v>
      </c>
      <c r="M3621" s="90" t="s">
        <v>6799</v>
      </c>
      <c r="N3621" s="90">
        <v>3</v>
      </c>
      <c r="O3621" s="91">
        <v>120</v>
      </c>
      <c r="P3621" s="86">
        <v>100</v>
      </c>
      <c r="Q3621" s="92">
        <f t="array" ref="Q3621">INDEX(ราคาสิ่งปลูกสร้าง!$D$6:$CC$47,MATCH($L3621,ราคาสิ่งปลูกสร้าง!$B$6:$B$45,0),MATCH($O$4,ราคาสิ่งปลูกสร้าง!$D$5:$CC$5,0))</f>
        <v>6900</v>
      </c>
      <c r="R3621" s="92">
        <f t="shared" si="635"/>
        <v>828000</v>
      </c>
      <c r="S3621" s="90">
        <v>3</v>
      </c>
      <c r="T3621" s="90">
        <f t="array" ref="T3621">INDEX(ค่าเสื่อมสิ่งปลูกสร้าง!$A$5:$D$105,MATCH($S3621,ค่าเสื่อมสิ่งปลูกสร้าง!$A$5:$A$105,0),MATCH($M3621,ค่าเสื่อมสิ่งปลูกสร้าง!$A$3:$D$3))</f>
        <v>3</v>
      </c>
      <c r="U3621" s="92">
        <f t="shared" si="636"/>
        <v>803160</v>
      </c>
      <c r="V3621" s="93">
        <f t="shared" si="629"/>
        <v>803160</v>
      </c>
      <c r="W3621" s="93">
        <f t="shared" si="630"/>
        <v>803160</v>
      </c>
      <c r="X3621" s="93">
        <v>0</v>
      </c>
      <c r="Y3621" s="93">
        <f t="shared" si="631"/>
        <v>803160</v>
      </c>
      <c r="Z3621" s="86">
        <v>0.3</v>
      </c>
      <c r="AA3621" s="94">
        <f t="shared" si="632"/>
        <v>2409.48</v>
      </c>
      <c r="AB3621" s="96"/>
      <c r="AC3621" s="96" t="s">
        <v>5885</v>
      </c>
      <c r="AD3621" s="96" t="s">
        <v>5886</v>
      </c>
    </row>
    <row r="3622" spans="1:30" s="70" customFormat="1" ht="24" customHeight="1" x14ac:dyDescent="0.55000000000000004">
      <c r="A3622" s="86">
        <v>5834</v>
      </c>
      <c r="B3622" s="86"/>
      <c r="C3622" s="86"/>
      <c r="D3622" s="86"/>
      <c r="E3622" s="86"/>
      <c r="F3622" s="86"/>
      <c r="G3622" s="86"/>
      <c r="H3622" s="87"/>
      <c r="I3622" s="88"/>
      <c r="J3622" s="88"/>
      <c r="K3622" s="86"/>
      <c r="L3622" s="89" t="s">
        <v>6750</v>
      </c>
      <c r="M3622" s="90" t="s">
        <v>6799</v>
      </c>
      <c r="N3622" s="90">
        <v>3</v>
      </c>
      <c r="O3622" s="91">
        <v>880</v>
      </c>
      <c r="P3622" s="86">
        <v>100</v>
      </c>
      <c r="Q3622" s="92">
        <f t="array" ref="Q3622">INDEX(ราคาสิ่งปลูกสร้าง!$D$6:$CC$47,MATCH($L3622,ราคาสิ่งปลูกสร้าง!$B$6:$B$45,0),MATCH($O$4,ราคาสิ่งปลูกสร้าง!$D$5:$CC$5,0))</f>
        <v>3350</v>
      </c>
      <c r="R3622" s="92">
        <f t="shared" si="635"/>
        <v>2948000</v>
      </c>
      <c r="S3622" s="90">
        <v>3</v>
      </c>
      <c r="T3622" s="90">
        <f t="array" ref="T3622">INDEX(ค่าเสื่อมสิ่งปลูกสร้าง!$A$5:$D$105,MATCH($S3622,ค่าเสื่อมสิ่งปลูกสร้าง!$A$5:$A$105,0),MATCH($M3622,ค่าเสื่อมสิ่งปลูกสร้าง!$A$3:$D$3))</f>
        <v>3</v>
      </c>
      <c r="U3622" s="92">
        <f t="shared" si="636"/>
        <v>2859560</v>
      </c>
      <c r="V3622" s="93">
        <f t="shared" si="629"/>
        <v>2859560</v>
      </c>
      <c r="W3622" s="93">
        <f t="shared" si="630"/>
        <v>2859560</v>
      </c>
      <c r="X3622" s="93">
        <v>0</v>
      </c>
      <c r="Y3622" s="93">
        <f t="shared" si="631"/>
        <v>2859560</v>
      </c>
      <c r="Z3622" s="86">
        <v>0.3</v>
      </c>
      <c r="AA3622" s="94">
        <f t="shared" si="632"/>
        <v>8578.68</v>
      </c>
      <c r="AB3622" s="96"/>
      <c r="AC3622" s="96" t="s">
        <v>5885</v>
      </c>
      <c r="AD3622" s="96" t="s">
        <v>5886</v>
      </c>
    </row>
    <row r="3623" spans="1:30" s="70" customFormat="1" ht="24" customHeight="1" x14ac:dyDescent="0.55000000000000004">
      <c r="A3623" s="86">
        <v>5834</v>
      </c>
      <c r="B3623" s="86"/>
      <c r="C3623" s="86"/>
      <c r="D3623" s="86"/>
      <c r="E3623" s="86"/>
      <c r="F3623" s="86"/>
      <c r="G3623" s="86"/>
      <c r="H3623" s="87"/>
      <c r="I3623" s="88"/>
      <c r="J3623" s="88"/>
      <c r="K3623" s="86"/>
      <c r="L3623" s="89" t="s">
        <v>6750</v>
      </c>
      <c r="M3623" s="90" t="s">
        <v>6799</v>
      </c>
      <c r="N3623" s="90">
        <v>3</v>
      </c>
      <c r="O3623" s="91">
        <v>460</v>
      </c>
      <c r="P3623" s="86">
        <v>100</v>
      </c>
      <c r="Q3623" s="92">
        <f t="array" ref="Q3623">INDEX(ราคาสิ่งปลูกสร้าง!$D$6:$CC$47,MATCH($L3623,ราคาสิ่งปลูกสร้าง!$B$6:$B$45,0),MATCH($O$4,ราคาสิ่งปลูกสร้าง!$D$5:$CC$5,0))</f>
        <v>3350</v>
      </c>
      <c r="R3623" s="92">
        <f t="shared" si="635"/>
        <v>1541000</v>
      </c>
      <c r="S3623" s="90">
        <v>3</v>
      </c>
      <c r="T3623" s="90">
        <f t="array" ref="T3623">INDEX(ค่าเสื่อมสิ่งปลูกสร้าง!$A$5:$D$105,MATCH($S3623,ค่าเสื่อมสิ่งปลูกสร้าง!$A$5:$A$105,0),MATCH($M3623,ค่าเสื่อมสิ่งปลูกสร้าง!$A$3:$D$3))</f>
        <v>3</v>
      </c>
      <c r="U3623" s="92">
        <f t="shared" si="636"/>
        <v>1494770</v>
      </c>
      <c r="V3623" s="93">
        <f t="shared" si="629"/>
        <v>1494770</v>
      </c>
      <c r="W3623" s="93">
        <f t="shared" si="630"/>
        <v>1494770</v>
      </c>
      <c r="X3623" s="93">
        <v>0</v>
      </c>
      <c r="Y3623" s="93">
        <f t="shared" si="631"/>
        <v>1494770</v>
      </c>
      <c r="Z3623" s="86">
        <v>0.3</v>
      </c>
      <c r="AA3623" s="94">
        <f t="shared" si="632"/>
        <v>4484.3100000000004</v>
      </c>
      <c r="AB3623" s="96"/>
      <c r="AC3623" s="96" t="s">
        <v>5885</v>
      </c>
      <c r="AD3623" s="96" t="s">
        <v>5886</v>
      </c>
    </row>
    <row r="3624" spans="1:30" s="70" customFormat="1" ht="24" customHeight="1" x14ac:dyDescent="0.55000000000000004">
      <c r="A3624" s="86">
        <v>3139</v>
      </c>
      <c r="B3624" s="86" t="s">
        <v>28</v>
      </c>
      <c r="C3624" s="86">
        <v>29453</v>
      </c>
      <c r="D3624" s="86">
        <v>2</v>
      </c>
      <c r="E3624" s="86">
        <v>0</v>
      </c>
      <c r="F3624" s="86">
        <v>90</v>
      </c>
      <c r="G3624" s="86">
        <v>3</v>
      </c>
      <c r="H3624" s="87">
        <f t="shared" ref="H3624:H3651" si="637">$D3624*400+$E3624*100+$F3624</f>
        <v>890</v>
      </c>
      <c r="I3624" s="88">
        <f t="array" ref="I3624">INDEX(ราคาที่ดิน!$B:$C,MATCH($C3624,ราคาที่ดิน!$A:$A,0),MATCH($B3624,ราคาที่ดิน!$B$1:$C$1,0))</f>
        <v>600</v>
      </c>
      <c r="J3624" s="88">
        <f t="shared" ref="J3624:J3651" si="638">$H3624*$I3624</f>
        <v>534000</v>
      </c>
      <c r="K3624" s="86"/>
      <c r="L3624" s="89"/>
      <c r="M3624" s="90"/>
      <c r="N3624" s="90"/>
      <c r="O3624" s="91"/>
      <c r="P3624" s="86">
        <v>100</v>
      </c>
      <c r="Q3624" s="92">
        <f t="array" ref="Q3624">INDEX(ราคาสิ่งปลูกสร้าง!$D$6:$CC$47,MATCH($L3624,ราคาสิ่งปลูกสร้าง!$B$6:$B$45,0),MATCH($O$4,ราคาสิ่งปลูกสร้าง!$D$5:$CC$5,0))</f>
        <v>0</v>
      </c>
      <c r="R3624" s="92">
        <f t="shared" si="635"/>
        <v>0</v>
      </c>
      <c r="S3624" s="90">
        <v>0</v>
      </c>
      <c r="T3624" s="90">
        <f t="array" ref="T3624">INDEX(ค่าเสื่อมสิ่งปลูกสร้าง!$A$5:$D$105,MATCH($S3624,ค่าเสื่อมสิ่งปลูกสร้าง!$A$5:$A$105,0),MATCH($M3624,ค่าเสื่อมสิ่งปลูกสร้าง!$A$3:$D$3))</f>
        <v>0</v>
      </c>
      <c r="U3624" s="92">
        <f t="shared" si="636"/>
        <v>0</v>
      </c>
      <c r="V3624" s="93">
        <f t="shared" si="629"/>
        <v>534000</v>
      </c>
      <c r="W3624" s="93">
        <f t="shared" si="630"/>
        <v>534000</v>
      </c>
      <c r="X3624" s="93">
        <v>0</v>
      </c>
      <c r="Y3624" s="93">
        <f t="shared" si="631"/>
        <v>534000</v>
      </c>
      <c r="Z3624" s="86">
        <v>0.3</v>
      </c>
      <c r="AA3624" s="94">
        <f t="shared" si="632"/>
        <v>1602</v>
      </c>
      <c r="AB3624" s="96"/>
      <c r="AC3624" s="96" t="s">
        <v>3697</v>
      </c>
      <c r="AD3624" s="96" t="s">
        <v>3698</v>
      </c>
    </row>
    <row r="3625" spans="1:30" s="70" customFormat="1" ht="24" customHeight="1" x14ac:dyDescent="0.55000000000000004">
      <c r="A3625" s="86">
        <v>3140</v>
      </c>
      <c r="B3625" s="86" t="s">
        <v>28</v>
      </c>
      <c r="C3625" s="86">
        <v>29454</v>
      </c>
      <c r="D3625" s="86">
        <v>0</v>
      </c>
      <c r="E3625" s="86">
        <v>1</v>
      </c>
      <c r="F3625" s="86">
        <v>77</v>
      </c>
      <c r="G3625" s="86">
        <v>3</v>
      </c>
      <c r="H3625" s="87">
        <f t="shared" si="637"/>
        <v>177</v>
      </c>
      <c r="I3625" s="88">
        <f t="array" ref="I3625">INDEX(ราคาที่ดิน!$B:$C,MATCH($C3625,ราคาที่ดิน!$A:$A,0),MATCH($B3625,ราคาที่ดิน!$B$1:$C$1,0))</f>
        <v>5000</v>
      </c>
      <c r="J3625" s="88">
        <f t="shared" si="638"/>
        <v>885000</v>
      </c>
      <c r="K3625" s="86"/>
      <c r="L3625" s="89"/>
      <c r="M3625" s="90"/>
      <c r="N3625" s="90"/>
      <c r="O3625" s="91"/>
      <c r="P3625" s="86">
        <v>100</v>
      </c>
      <c r="Q3625" s="92">
        <f t="array" ref="Q3625">INDEX(ราคาสิ่งปลูกสร้าง!$D$6:$CC$47,MATCH($L3625,ราคาสิ่งปลูกสร้าง!$B$6:$B$45,0),MATCH($O$4,ราคาสิ่งปลูกสร้าง!$D$5:$CC$5,0))</f>
        <v>0</v>
      </c>
      <c r="R3625" s="92">
        <f t="shared" si="635"/>
        <v>0</v>
      </c>
      <c r="S3625" s="90">
        <v>0</v>
      </c>
      <c r="T3625" s="90">
        <f t="array" ref="T3625">INDEX(ค่าเสื่อมสิ่งปลูกสร้าง!$A$5:$D$105,MATCH($S3625,ค่าเสื่อมสิ่งปลูกสร้าง!$A$5:$A$105,0),MATCH($M3625,ค่าเสื่อมสิ่งปลูกสร้าง!$A$3:$D$3))</f>
        <v>0</v>
      </c>
      <c r="U3625" s="92">
        <f t="shared" si="636"/>
        <v>0</v>
      </c>
      <c r="V3625" s="93">
        <f t="shared" si="629"/>
        <v>885000</v>
      </c>
      <c r="W3625" s="93">
        <f t="shared" si="630"/>
        <v>885000</v>
      </c>
      <c r="X3625" s="93">
        <v>0</v>
      </c>
      <c r="Y3625" s="93">
        <f t="shared" si="631"/>
        <v>885000</v>
      </c>
      <c r="Z3625" s="86">
        <v>0.3</v>
      </c>
      <c r="AA3625" s="94">
        <f t="shared" si="632"/>
        <v>2655</v>
      </c>
      <c r="AB3625" s="96"/>
      <c r="AC3625" s="96" t="s">
        <v>3697</v>
      </c>
      <c r="AD3625" s="96" t="s">
        <v>3698</v>
      </c>
    </row>
    <row r="3626" spans="1:30" s="70" customFormat="1" ht="24" customHeight="1" x14ac:dyDescent="0.55000000000000004">
      <c r="A3626" s="86">
        <v>3141</v>
      </c>
      <c r="B3626" s="86" t="s">
        <v>28</v>
      </c>
      <c r="C3626" s="86">
        <v>29455</v>
      </c>
      <c r="D3626" s="86">
        <v>0</v>
      </c>
      <c r="E3626" s="86">
        <v>2</v>
      </c>
      <c r="F3626" s="86">
        <v>92</v>
      </c>
      <c r="G3626" s="86">
        <v>1</v>
      </c>
      <c r="H3626" s="87">
        <f t="shared" si="637"/>
        <v>292</v>
      </c>
      <c r="I3626" s="88">
        <f t="array" ref="I3626">INDEX(ราคาที่ดิน!$B:$C,MATCH($C3626,ราคาที่ดิน!$A:$A,0),MATCH($B3626,ราคาที่ดิน!$B$1:$C$1,0))</f>
        <v>800</v>
      </c>
      <c r="J3626" s="88">
        <f t="shared" si="638"/>
        <v>233600</v>
      </c>
      <c r="K3626" s="86"/>
      <c r="L3626" s="89"/>
      <c r="M3626" s="90"/>
      <c r="N3626" s="90"/>
      <c r="O3626" s="91"/>
      <c r="P3626" s="86">
        <v>100</v>
      </c>
      <c r="Q3626" s="92">
        <f t="array" ref="Q3626">INDEX(ราคาสิ่งปลูกสร้าง!$D$6:$CC$47,MATCH($L3626,ราคาสิ่งปลูกสร้าง!$B$6:$B$45,0),MATCH($O$4,ราคาสิ่งปลูกสร้าง!$D$5:$CC$5,0))</f>
        <v>0</v>
      </c>
      <c r="R3626" s="92">
        <f t="shared" si="635"/>
        <v>0</v>
      </c>
      <c r="S3626" s="90">
        <v>0</v>
      </c>
      <c r="T3626" s="90">
        <f t="array" ref="T3626">INDEX(ค่าเสื่อมสิ่งปลูกสร้าง!$A$5:$D$105,MATCH($S3626,ค่าเสื่อมสิ่งปลูกสร้าง!$A$5:$A$105,0),MATCH($M3626,ค่าเสื่อมสิ่งปลูกสร้าง!$A$3:$D$3))</f>
        <v>0</v>
      </c>
      <c r="U3626" s="92">
        <f t="shared" si="636"/>
        <v>0</v>
      </c>
      <c r="V3626" s="93">
        <f t="shared" si="629"/>
        <v>233600</v>
      </c>
      <c r="W3626" s="93">
        <f t="shared" si="630"/>
        <v>233600</v>
      </c>
      <c r="X3626" s="93">
        <v>0</v>
      </c>
      <c r="Y3626" s="93">
        <f t="shared" si="631"/>
        <v>233600</v>
      </c>
      <c r="Z3626" s="86">
        <v>0</v>
      </c>
      <c r="AA3626" s="94">
        <f t="shared" si="632"/>
        <v>0</v>
      </c>
      <c r="AB3626" s="96"/>
      <c r="AC3626" s="96" t="s">
        <v>3699</v>
      </c>
      <c r="AD3626" s="96" t="s">
        <v>3700</v>
      </c>
    </row>
    <row r="3627" spans="1:30" s="70" customFormat="1" ht="24" customHeight="1" x14ac:dyDescent="0.55000000000000004">
      <c r="A3627" s="86">
        <v>3142</v>
      </c>
      <c r="B3627" s="86" t="s">
        <v>28</v>
      </c>
      <c r="C3627" s="86">
        <v>29456</v>
      </c>
      <c r="D3627" s="86">
        <v>0</v>
      </c>
      <c r="E3627" s="86">
        <v>3</v>
      </c>
      <c r="F3627" s="86">
        <v>5</v>
      </c>
      <c r="G3627" s="86">
        <v>1</v>
      </c>
      <c r="H3627" s="87">
        <f t="shared" si="637"/>
        <v>305</v>
      </c>
      <c r="I3627" s="88">
        <f t="array" ref="I3627">INDEX(ราคาที่ดิน!$B:$C,MATCH($C3627,ราคาที่ดิน!$A:$A,0),MATCH($B3627,ราคาที่ดิน!$B$1:$C$1,0))</f>
        <v>550</v>
      </c>
      <c r="J3627" s="88">
        <f t="shared" si="638"/>
        <v>167750</v>
      </c>
      <c r="K3627" s="86"/>
      <c r="L3627" s="89"/>
      <c r="M3627" s="90"/>
      <c r="N3627" s="90"/>
      <c r="O3627" s="91"/>
      <c r="P3627" s="86">
        <v>100</v>
      </c>
      <c r="Q3627" s="92">
        <f t="array" ref="Q3627">INDEX(ราคาสิ่งปลูกสร้าง!$D$6:$CC$47,MATCH($L3627,ราคาสิ่งปลูกสร้าง!$B$6:$B$45,0),MATCH($O$4,ราคาสิ่งปลูกสร้าง!$D$5:$CC$5,0))</f>
        <v>0</v>
      </c>
      <c r="R3627" s="92">
        <f t="shared" si="635"/>
        <v>0</v>
      </c>
      <c r="S3627" s="90">
        <v>0</v>
      </c>
      <c r="T3627" s="90">
        <f t="array" ref="T3627">INDEX(ค่าเสื่อมสิ่งปลูกสร้าง!$A$5:$D$105,MATCH($S3627,ค่าเสื่อมสิ่งปลูกสร้าง!$A$5:$A$105,0),MATCH($M3627,ค่าเสื่อมสิ่งปลูกสร้าง!$A$3:$D$3))</f>
        <v>0</v>
      </c>
      <c r="U3627" s="92">
        <f t="shared" si="636"/>
        <v>0</v>
      </c>
      <c r="V3627" s="93">
        <f t="shared" si="629"/>
        <v>167750</v>
      </c>
      <c r="W3627" s="93">
        <f t="shared" si="630"/>
        <v>167750</v>
      </c>
      <c r="X3627" s="93">
        <v>0</v>
      </c>
      <c r="Y3627" s="93">
        <f t="shared" si="631"/>
        <v>167750</v>
      </c>
      <c r="Z3627" s="86">
        <v>0</v>
      </c>
      <c r="AA3627" s="94">
        <f t="shared" si="632"/>
        <v>0</v>
      </c>
      <c r="AB3627" s="96"/>
      <c r="AC3627" s="96" t="s">
        <v>3701</v>
      </c>
      <c r="AD3627" s="96" t="s">
        <v>3702</v>
      </c>
    </row>
    <row r="3628" spans="1:30" s="70" customFormat="1" ht="24" customHeight="1" x14ac:dyDescent="0.55000000000000004">
      <c r="A3628" s="86">
        <v>3143</v>
      </c>
      <c r="B3628" s="86" t="s">
        <v>28</v>
      </c>
      <c r="C3628" s="86">
        <v>29457</v>
      </c>
      <c r="D3628" s="86">
        <v>0</v>
      </c>
      <c r="E3628" s="86">
        <v>1</v>
      </c>
      <c r="F3628" s="86">
        <v>3</v>
      </c>
      <c r="G3628" s="86">
        <v>1</v>
      </c>
      <c r="H3628" s="87">
        <f t="shared" si="637"/>
        <v>103</v>
      </c>
      <c r="I3628" s="88">
        <f t="array" ref="I3628">INDEX(ราคาที่ดิน!$B:$C,MATCH($C3628,ราคาที่ดิน!$A:$A,0),MATCH($B3628,ราคาที่ดิน!$B$1:$C$1,0))</f>
        <v>550</v>
      </c>
      <c r="J3628" s="88">
        <f t="shared" si="638"/>
        <v>56650</v>
      </c>
      <c r="K3628" s="86"/>
      <c r="L3628" s="89"/>
      <c r="M3628" s="90"/>
      <c r="N3628" s="90"/>
      <c r="O3628" s="91"/>
      <c r="P3628" s="86">
        <v>100</v>
      </c>
      <c r="Q3628" s="92">
        <f t="array" ref="Q3628">INDEX(ราคาสิ่งปลูกสร้าง!$D$6:$CC$47,MATCH($L3628,ราคาสิ่งปลูกสร้าง!$B$6:$B$45,0),MATCH($O$4,ราคาสิ่งปลูกสร้าง!$D$5:$CC$5,0))</f>
        <v>0</v>
      </c>
      <c r="R3628" s="92">
        <f t="shared" si="635"/>
        <v>0</v>
      </c>
      <c r="S3628" s="90">
        <v>0</v>
      </c>
      <c r="T3628" s="90">
        <f t="array" ref="T3628">INDEX(ค่าเสื่อมสิ่งปลูกสร้าง!$A$5:$D$105,MATCH($S3628,ค่าเสื่อมสิ่งปลูกสร้าง!$A$5:$A$105,0),MATCH($M3628,ค่าเสื่อมสิ่งปลูกสร้าง!$A$3:$D$3))</f>
        <v>0</v>
      </c>
      <c r="U3628" s="92">
        <f t="shared" si="636"/>
        <v>0</v>
      </c>
      <c r="V3628" s="93">
        <f t="shared" si="629"/>
        <v>56650</v>
      </c>
      <c r="W3628" s="93">
        <f t="shared" si="630"/>
        <v>56650</v>
      </c>
      <c r="X3628" s="93">
        <v>0</v>
      </c>
      <c r="Y3628" s="93">
        <f t="shared" si="631"/>
        <v>56650</v>
      </c>
      <c r="Z3628" s="86">
        <v>0</v>
      </c>
      <c r="AA3628" s="94">
        <f t="shared" si="632"/>
        <v>0</v>
      </c>
      <c r="AB3628" s="96"/>
      <c r="AC3628" s="96" t="s">
        <v>3701</v>
      </c>
      <c r="AD3628" s="96" t="s">
        <v>3702</v>
      </c>
    </row>
    <row r="3629" spans="1:30" s="70" customFormat="1" ht="24" customHeight="1" x14ac:dyDescent="0.55000000000000004">
      <c r="A3629" s="86">
        <v>3144</v>
      </c>
      <c r="B3629" s="86" t="s">
        <v>28</v>
      </c>
      <c r="C3629" s="86">
        <v>29458</v>
      </c>
      <c r="D3629" s="86">
        <v>0</v>
      </c>
      <c r="E3629" s="86">
        <v>1</v>
      </c>
      <c r="F3629" s="86">
        <v>8</v>
      </c>
      <c r="G3629" s="86">
        <v>1</v>
      </c>
      <c r="H3629" s="87">
        <f t="shared" si="637"/>
        <v>108</v>
      </c>
      <c r="I3629" s="88">
        <f t="array" ref="I3629">INDEX(ราคาที่ดิน!$B:$C,MATCH($C3629,ราคาที่ดิน!$A:$A,0),MATCH($B3629,ราคาที่ดิน!$B$1:$C$1,0))</f>
        <v>550</v>
      </c>
      <c r="J3629" s="88">
        <f t="shared" si="638"/>
        <v>59400</v>
      </c>
      <c r="K3629" s="86"/>
      <c r="L3629" s="89"/>
      <c r="M3629" s="90"/>
      <c r="N3629" s="90"/>
      <c r="O3629" s="91"/>
      <c r="P3629" s="86">
        <v>100</v>
      </c>
      <c r="Q3629" s="92">
        <f t="array" ref="Q3629">INDEX(ราคาสิ่งปลูกสร้าง!$D$6:$CC$47,MATCH($L3629,ราคาสิ่งปลูกสร้าง!$B$6:$B$45,0),MATCH($O$4,ราคาสิ่งปลูกสร้าง!$D$5:$CC$5,0))</f>
        <v>0</v>
      </c>
      <c r="R3629" s="92">
        <f t="shared" si="635"/>
        <v>0</v>
      </c>
      <c r="S3629" s="90">
        <v>0</v>
      </c>
      <c r="T3629" s="90">
        <f t="array" ref="T3629">INDEX(ค่าเสื่อมสิ่งปลูกสร้าง!$A$5:$D$105,MATCH($S3629,ค่าเสื่อมสิ่งปลูกสร้าง!$A$5:$A$105,0),MATCH($M3629,ค่าเสื่อมสิ่งปลูกสร้าง!$A$3:$D$3))</f>
        <v>0</v>
      </c>
      <c r="U3629" s="92">
        <f t="shared" si="636"/>
        <v>0</v>
      </c>
      <c r="V3629" s="93">
        <f t="shared" si="629"/>
        <v>59400</v>
      </c>
      <c r="W3629" s="93">
        <f t="shared" si="630"/>
        <v>59400</v>
      </c>
      <c r="X3629" s="93">
        <v>0</v>
      </c>
      <c r="Y3629" s="93">
        <f t="shared" si="631"/>
        <v>59400</v>
      </c>
      <c r="Z3629" s="86">
        <v>0</v>
      </c>
      <c r="AA3629" s="94">
        <f t="shared" si="632"/>
        <v>0</v>
      </c>
      <c r="AB3629" s="96"/>
      <c r="AC3629" s="96" t="s">
        <v>3703</v>
      </c>
      <c r="AD3629" s="96" t="s">
        <v>3704</v>
      </c>
    </row>
    <row r="3630" spans="1:30" s="70" customFormat="1" ht="24" customHeight="1" x14ac:dyDescent="0.55000000000000004">
      <c r="A3630" s="86">
        <v>3145</v>
      </c>
      <c r="B3630" s="86" t="s">
        <v>28</v>
      </c>
      <c r="C3630" s="86">
        <v>29459</v>
      </c>
      <c r="D3630" s="86">
        <v>3</v>
      </c>
      <c r="E3630" s="86">
        <v>3</v>
      </c>
      <c r="F3630" s="86">
        <v>88</v>
      </c>
      <c r="G3630" s="86">
        <v>1</v>
      </c>
      <c r="H3630" s="87">
        <f t="shared" si="637"/>
        <v>1588</v>
      </c>
      <c r="I3630" s="88">
        <f t="array" ref="I3630">INDEX(ราคาที่ดิน!$B:$C,MATCH($C3630,ราคาที่ดิน!$A:$A,0),MATCH($B3630,ราคาที่ดิน!$B$1:$C$1,0))</f>
        <v>390</v>
      </c>
      <c r="J3630" s="88">
        <f t="shared" si="638"/>
        <v>619320</v>
      </c>
      <c r="K3630" s="86"/>
      <c r="L3630" s="89"/>
      <c r="M3630" s="90"/>
      <c r="N3630" s="90"/>
      <c r="O3630" s="91"/>
      <c r="P3630" s="86">
        <v>100</v>
      </c>
      <c r="Q3630" s="92">
        <f t="array" ref="Q3630">INDEX(ราคาสิ่งปลูกสร้าง!$D$6:$CC$47,MATCH($L3630,ราคาสิ่งปลูกสร้าง!$B$6:$B$45,0),MATCH($O$4,ราคาสิ่งปลูกสร้าง!$D$5:$CC$5,0))</f>
        <v>0</v>
      </c>
      <c r="R3630" s="92">
        <f t="shared" si="635"/>
        <v>0</v>
      </c>
      <c r="S3630" s="90">
        <v>0</v>
      </c>
      <c r="T3630" s="90">
        <f t="array" ref="T3630">INDEX(ค่าเสื่อมสิ่งปลูกสร้าง!$A$5:$D$105,MATCH($S3630,ค่าเสื่อมสิ่งปลูกสร้าง!$A$5:$A$105,0),MATCH($M3630,ค่าเสื่อมสิ่งปลูกสร้าง!$A$3:$D$3))</f>
        <v>0</v>
      </c>
      <c r="U3630" s="92">
        <f t="shared" si="636"/>
        <v>0</v>
      </c>
      <c r="V3630" s="93">
        <f t="shared" si="629"/>
        <v>619320</v>
      </c>
      <c r="W3630" s="93">
        <f t="shared" si="630"/>
        <v>619320</v>
      </c>
      <c r="X3630" s="93">
        <v>0</v>
      </c>
      <c r="Y3630" s="93">
        <f t="shared" si="631"/>
        <v>619320</v>
      </c>
      <c r="Z3630" s="86">
        <v>0</v>
      </c>
      <c r="AA3630" s="94">
        <f t="shared" si="632"/>
        <v>0</v>
      </c>
      <c r="AB3630" s="96"/>
      <c r="AC3630" s="96" t="s">
        <v>3705</v>
      </c>
      <c r="AD3630" s="96" t="s">
        <v>3700</v>
      </c>
    </row>
    <row r="3631" spans="1:30" s="70" customFormat="1" ht="24" customHeight="1" x14ac:dyDescent="0.55000000000000004">
      <c r="A3631" s="86">
        <v>3146</v>
      </c>
      <c r="B3631" s="86" t="s">
        <v>28</v>
      </c>
      <c r="C3631" s="86">
        <v>29460</v>
      </c>
      <c r="D3631" s="86">
        <v>0</v>
      </c>
      <c r="E3631" s="86">
        <v>1</v>
      </c>
      <c r="F3631" s="86">
        <v>72</v>
      </c>
      <c r="G3631" s="86">
        <v>1</v>
      </c>
      <c r="H3631" s="87">
        <f t="shared" si="637"/>
        <v>172</v>
      </c>
      <c r="I3631" s="88">
        <f t="array" ref="I3631">INDEX(ราคาที่ดิน!$B:$C,MATCH($C3631,ราคาที่ดิน!$A:$A,0),MATCH($B3631,ราคาที่ดิน!$B$1:$C$1,0))</f>
        <v>550</v>
      </c>
      <c r="J3631" s="88">
        <f t="shared" si="638"/>
        <v>94600</v>
      </c>
      <c r="K3631" s="86"/>
      <c r="L3631" s="89"/>
      <c r="M3631" s="90"/>
      <c r="N3631" s="90"/>
      <c r="O3631" s="91"/>
      <c r="P3631" s="86">
        <v>100</v>
      </c>
      <c r="Q3631" s="92">
        <f t="array" ref="Q3631">INDEX(ราคาสิ่งปลูกสร้าง!$D$6:$CC$47,MATCH($L3631,ราคาสิ่งปลูกสร้าง!$B$6:$B$45,0),MATCH($O$4,ราคาสิ่งปลูกสร้าง!$D$5:$CC$5,0))</f>
        <v>0</v>
      </c>
      <c r="R3631" s="92">
        <f t="shared" si="635"/>
        <v>0</v>
      </c>
      <c r="S3631" s="90">
        <v>0</v>
      </c>
      <c r="T3631" s="90">
        <f t="array" ref="T3631">INDEX(ค่าเสื่อมสิ่งปลูกสร้าง!$A$5:$D$105,MATCH($S3631,ค่าเสื่อมสิ่งปลูกสร้าง!$A$5:$A$105,0),MATCH($M3631,ค่าเสื่อมสิ่งปลูกสร้าง!$A$3:$D$3))</f>
        <v>0</v>
      </c>
      <c r="U3631" s="92">
        <f t="shared" si="636"/>
        <v>0</v>
      </c>
      <c r="V3631" s="93">
        <f t="shared" si="629"/>
        <v>94600</v>
      </c>
      <c r="W3631" s="93">
        <f t="shared" si="630"/>
        <v>94600</v>
      </c>
      <c r="X3631" s="93">
        <v>0</v>
      </c>
      <c r="Y3631" s="93">
        <f t="shared" si="631"/>
        <v>94600</v>
      </c>
      <c r="Z3631" s="86">
        <v>0</v>
      </c>
      <c r="AA3631" s="94">
        <f t="shared" si="632"/>
        <v>0</v>
      </c>
      <c r="AB3631" s="96"/>
      <c r="AC3631" s="96" t="s">
        <v>3706</v>
      </c>
      <c r="AD3631" s="96" t="s">
        <v>3707</v>
      </c>
    </row>
    <row r="3632" spans="1:30" s="70" customFormat="1" ht="24" customHeight="1" x14ac:dyDescent="0.55000000000000004">
      <c r="A3632" s="86">
        <v>3147</v>
      </c>
      <c r="B3632" s="86" t="s">
        <v>28</v>
      </c>
      <c r="C3632" s="86">
        <v>29461</v>
      </c>
      <c r="D3632" s="86">
        <v>0</v>
      </c>
      <c r="E3632" s="86">
        <v>1</v>
      </c>
      <c r="F3632" s="86">
        <v>43</v>
      </c>
      <c r="G3632" s="86">
        <v>1</v>
      </c>
      <c r="H3632" s="87">
        <f t="shared" si="637"/>
        <v>143</v>
      </c>
      <c r="I3632" s="88">
        <f t="array" ref="I3632">INDEX(ราคาที่ดิน!$B:$C,MATCH($C3632,ราคาที่ดิน!$A:$A,0),MATCH($B3632,ราคาที่ดิน!$B$1:$C$1,0))</f>
        <v>550</v>
      </c>
      <c r="J3632" s="88">
        <f t="shared" si="638"/>
        <v>78650</v>
      </c>
      <c r="K3632" s="86"/>
      <c r="L3632" s="89"/>
      <c r="M3632" s="90"/>
      <c r="N3632" s="90"/>
      <c r="O3632" s="91"/>
      <c r="P3632" s="86">
        <v>100</v>
      </c>
      <c r="Q3632" s="92">
        <f t="array" ref="Q3632">INDEX(ราคาสิ่งปลูกสร้าง!$D$6:$CC$47,MATCH($L3632,ราคาสิ่งปลูกสร้าง!$B$6:$B$45,0),MATCH($O$4,ราคาสิ่งปลูกสร้าง!$D$5:$CC$5,0))</f>
        <v>0</v>
      </c>
      <c r="R3632" s="92">
        <f t="shared" si="635"/>
        <v>0</v>
      </c>
      <c r="S3632" s="90">
        <v>0</v>
      </c>
      <c r="T3632" s="90">
        <f t="array" ref="T3632">INDEX(ค่าเสื่อมสิ่งปลูกสร้าง!$A$5:$D$105,MATCH($S3632,ค่าเสื่อมสิ่งปลูกสร้าง!$A$5:$A$105,0),MATCH($M3632,ค่าเสื่อมสิ่งปลูกสร้าง!$A$3:$D$3))</f>
        <v>0</v>
      </c>
      <c r="U3632" s="92">
        <f t="shared" si="636"/>
        <v>0</v>
      </c>
      <c r="V3632" s="93">
        <f t="shared" si="629"/>
        <v>78650</v>
      </c>
      <c r="W3632" s="93">
        <f t="shared" si="630"/>
        <v>78650</v>
      </c>
      <c r="X3632" s="93">
        <v>0</v>
      </c>
      <c r="Y3632" s="93">
        <f t="shared" si="631"/>
        <v>78650</v>
      </c>
      <c r="Z3632" s="86">
        <v>0</v>
      </c>
      <c r="AA3632" s="94">
        <f t="shared" si="632"/>
        <v>0</v>
      </c>
      <c r="AB3632" s="96"/>
      <c r="AC3632" s="96" t="s">
        <v>3708</v>
      </c>
      <c r="AD3632" s="96" t="s">
        <v>3709</v>
      </c>
    </row>
    <row r="3633" spans="1:30" s="70" customFormat="1" ht="24" customHeight="1" x14ac:dyDescent="0.55000000000000004">
      <c r="A3633" s="86">
        <v>3148</v>
      </c>
      <c r="B3633" s="86" t="s">
        <v>28</v>
      </c>
      <c r="C3633" s="86">
        <v>29462</v>
      </c>
      <c r="D3633" s="86">
        <v>0</v>
      </c>
      <c r="E3633" s="86">
        <v>1</v>
      </c>
      <c r="F3633" s="86">
        <v>3</v>
      </c>
      <c r="G3633" s="86">
        <v>1</v>
      </c>
      <c r="H3633" s="87">
        <f t="shared" si="637"/>
        <v>103</v>
      </c>
      <c r="I3633" s="88">
        <f t="array" ref="I3633">INDEX(ราคาที่ดิน!$B:$C,MATCH($C3633,ราคาที่ดิน!$A:$A,0),MATCH($B3633,ราคาที่ดิน!$B$1:$C$1,0))</f>
        <v>550</v>
      </c>
      <c r="J3633" s="88">
        <f t="shared" si="638"/>
        <v>56650</v>
      </c>
      <c r="K3633" s="86"/>
      <c r="L3633" s="89"/>
      <c r="M3633" s="90"/>
      <c r="N3633" s="90"/>
      <c r="O3633" s="91"/>
      <c r="P3633" s="86">
        <v>100</v>
      </c>
      <c r="Q3633" s="92">
        <f t="array" ref="Q3633">INDEX(ราคาสิ่งปลูกสร้าง!$D$6:$CC$47,MATCH($L3633,ราคาสิ่งปลูกสร้าง!$B$6:$B$45,0),MATCH($O$4,ราคาสิ่งปลูกสร้าง!$D$5:$CC$5,0))</f>
        <v>0</v>
      </c>
      <c r="R3633" s="92">
        <f t="shared" si="635"/>
        <v>0</v>
      </c>
      <c r="S3633" s="90">
        <v>0</v>
      </c>
      <c r="T3633" s="90">
        <f t="array" ref="T3633">INDEX(ค่าเสื่อมสิ่งปลูกสร้าง!$A$5:$D$105,MATCH($S3633,ค่าเสื่อมสิ่งปลูกสร้าง!$A$5:$A$105,0),MATCH($M3633,ค่าเสื่อมสิ่งปลูกสร้าง!$A$3:$D$3))</f>
        <v>0</v>
      </c>
      <c r="U3633" s="92">
        <f t="shared" si="636"/>
        <v>0</v>
      </c>
      <c r="V3633" s="93">
        <f t="shared" si="629"/>
        <v>56650</v>
      </c>
      <c r="W3633" s="93">
        <f t="shared" si="630"/>
        <v>56650</v>
      </c>
      <c r="X3633" s="93">
        <v>0</v>
      </c>
      <c r="Y3633" s="93">
        <f t="shared" si="631"/>
        <v>56650</v>
      </c>
      <c r="Z3633" s="86">
        <v>0</v>
      </c>
      <c r="AA3633" s="94">
        <f t="shared" si="632"/>
        <v>0</v>
      </c>
      <c r="AB3633" s="96"/>
      <c r="AC3633" s="96" t="s">
        <v>3701</v>
      </c>
      <c r="AD3633" s="96" t="s">
        <v>3702</v>
      </c>
    </row>
    <row r="3634" spans="1:30" s="70" customFormat="1" ht="24" customHeight="1" x14ac:dyDescent="0.55000000000000004">
      <c r="A3634" s="86">
        <v>3149</v>
      </c>
      <c r="B3634" s="86" t="s">
        <v>28</v>
      </c>
      <c r="C3634" s="86">
        <v>29463</v>
      </c>
      <c r="D3634" s="86">
        <v>0</v>
      </c>
      <c r="E3634" s="86">
        <v>2</v>
      </c>
      <c r="F3634" s="86">
        <v>75</v>
      </c>
      <c r="G3634" s="86">
        <v>1</v>
      </c>
      <c r="H3634" s="87">
        <f t="shared" si="637"/>
        <v>275</v>
      </c>
      <c r="I3634" s="88">
        <f t="array" ref="I3634">INDEX(ราคาที่ดิน!$B:$C,MATCH($C3634,ราคาที่ดิน!$A:$A,0),MATCH($B3634,ราคาที่ดิน!$B$1:$C$1,0))</f>
        <v>550</v>
      </c>
      <c r="J3634" s="88">
        <f t="shared" si="638"/>
        <v>151250</v>
      </c>
      <c r="K3634" s="86"/>
      <c r="L3634" s="89"/>
      <c r="M3634" s="90"/>
      <c r="N3634" s="90"/>
      <c r="O3634" s="91"/>
      <c r="P3634" s="86">
        <v>100</v>
      </c>
      <c r="Q3634" s="92">
        <f t="array" ref="Q3634">INDEX(ราคาสิ่งปลูกสร้าง!$D$6:$CC$47,MATCH($L3634,ราคาสิ่งปลูกสร้าง!$B$6:$B$45,0),MATCH($O$4,ราคาสิ่งปลูกสร้าง!$D$5:$CC$5,0))</f>
        <v>0</v>
      </c>
      <c r="R3634" s="92">
        <f t="shared" si="635"/>
        <v>0</v>
      </c>
      <c r="S3634" s="90">
        <v>0</v>
      </c>
      <c r="T3634" s="90">
        <f t="array" ref="T3634">INDEX(ค่าเสื่อมสิ่งปลูกสร้าง!$A$5:$D$105,MATCH($S3634,ค่าเสื่อมสิ่งปลูกสร้าง!$A$5:$A$105,0),MATCH($M3634,ค่าเสื่อมสิ่งปลูกสร้าง!$A$3:$D$3))</f>
        <v>0</v>
      </c>
      <c r="U3634" s="92">
        <f t="shared" si="636"/>
        <v>0</v>
      </c>
      <c r="V3634" s="93">
        <f t="shared" si="629"/>
        <v>151250</v>
      </c>
      <c r="W3634" s="93">
        <f t="shared" si="630"/>
        <v>151250</v>
      </c>
      <c r="X3634" s="93">
        <v>0</v>
      </c>
      <c r="Y3634" s="93">
        <f t="shared" si="631"/>
        <v>151250</v>
      </c>
      <c r="Z3634" s="86">
        <v>0</v>
      </c>
      <c r="AA3634" s="94">
        <f t="shared" si="632"/>
        <v>0</v>
      </c>
      <c r="AB3634" s="96"/>
      <c r="AC3634" s="96" t="s">
        <v>3710</v>
      </c>
      <c r="AD3634" s="96" t="s">
        <v>3711</v>
      </c>
    </row>
    <row r="3635" spans="1:30" s="70" customFormat="1" ht="24" customHeight="1" x14ac:dyDescent="0.55000000000000004">
      <c r="A3635" s="86">
        <v>3150</v>
      </c>
      <c r="B3635" s="86" t="s">
        <v>28</v>
      </c>
      <c r="C3635" s="86">
        <v>29464</v>
      </c>
      <c r="D3635" s="86">
        <v>0</v>
      </c>
      <c r="E3635" s="86">
        <v>3</v>
      </c>
      <c r="F3635" s="86">
        <v>40</v>
      </c>
      <c r="G3635" s="86">
        <v>1</v>
      </c>
      <c r="H3635" s="87">
        <f t="shared" si="637"/>
        <v>340</v>
      </c>
      <c r="I3635" s="88">
        <f t="array" ref="I3635">INDEX(ราคาที่ดิน!$B:$C,MATCH($C3635,ราคาที่ดิน!$A:$A,0),MATCH($B3635,ราคาที่ดิน!$B$1:$C$1,0))</f>
        <v>550</v>
      </c>
      <c r="J3635" s="88">
        <f t="shared" si="638"/>
        <v>187000</v>
      </c>
      <c r="K3635" s="86"/>
      <c r="L3635" s="89"/>
      <c r="M3635" s="90"/>
      <c r="N3635" s="90"/>
      <c r="O3635" s="91"/>
      <c r="P3635" s="86">
        <v>100</v>
      </c>
      <c r="Q3635" s="92">
        <f t="array" ref="Q3635">INDEX(ราคาสิ่งปลูกสร้าง!$D$6:$CC$47,MATCH($L3635,ราคาสิ่งปลูกสร้าง!$B$6:$B$45,0),MATCH($O$4,ราคาสิ่งปลูกสร้าง!$D$5:$CC$5,0))</f>
        <v>0</v>
      </c>
      <c r="R3635" s="92">
        <f t="shared" si="635"/>
        <v>0</v>
      </c>
      <c r="S3635" s="90">
        <v>0</v>
      </c>
      <c r="T3635" s="90">
        <f t="array" ref="T3635">INDEX(ค่าเสื่อมสิ่งปลูกสร้าง!$A$5:$D$105,MATCH($S3635,ค่าเสื่อมสิ่งปลูกสร้าง!$A$5:$A$105,0),MATCH($M3635,ค่าเสื่อมสิ่งปลูกสร้าง!$A$3:$D$3))</f>
        <v>0</v>
      </c>
      <c r="U3635" s="92">
        <f t="shared" si="636"/>
        <v>0</v>
      </c>
      <c r="V3635" s="93">
        <f t="shared" si="629"/>
        <v>187000</v>
      </c>
      <c r="W3635" s="93">
        <f t="shared" si="630"/>
        <v>187000</v>
      </c>
      <c r="X3635" s="93">
        <v>0</v>
      </c>
      <c r="Y3635" s="93">
        <f t="shared" si="631"/>
        <v>187000</v>
      </c>
      <c r="Z3635" s="86">
        <v>0</v>
      </c>
      <c r="AA3635" s="94">
        <f t="shared" si="632"/>
        <v>0</v>
      </c>
      <c r="AB3635" s="96"/>
      <c r="AC3635" s="96" t="s">
        <v>3701</v>
      </c>
      <c r="AD3635" s="96" t="s">
        <v>3702</v>
      </c>
    </row>
    <row r="3636" spans="1:30" s="70" customFormat="1" ht="24" customHeight="1" x14ac:dyDescent="0.55000000000000004">
      <c r="A3636" s="86">
        <v>3151</v>
      </c>
      <c r="B3636" s="86" t="s">
        <v>28</v>
      </c>
      <c r="C3636" s="86">
        <v>29465</v>
      </c>
      <c r="D3636" s="86">
        <v>0</v>
      </c>
      <c r="E3636" s="86">
        <v>3</v>
      </c>
      <c r="F3636" s="86">
        <v>60</v>
      </c>
      <c r="G3636" s="86">
        <v>1</v>
      </c>
      <c r="H3636" s="87">
        <f t="shared" si="637"/>
        <v>360</v>
      </c>
      <c r="I3636" s="88">
        <f t="array" ref="I3636">INDEX(ราคาที่ดิน!$B:$C,MATCH($C3636,ราคาที่ดิน!$A:$A,0),MATCH($B3636,ราคาที่ดิน!$B$1:$C$1,0))</f>
        <v>550</v>
      </c>
      <c r="J3636" s="88">
        <f t="shared" si="638"/>
        <v>198000</v>
      </c>
      <c r="K3636" s="86"/>
      <c r="L3636" s="89"/>
      <c r="M3636" s="90"/>
      <c r="N3636" s="90"/>
      <c r="O3636" s="91"/>
      <c r="P3636" s="86">
        <v>100</v>
      </c>
      <c r="Q3636" s="92">
        <f t="array" ref="Q3636">INDEX(ราคาสิ่งปลูกสร้าง!$D$6:$CC$47,MATCH($L3636,ราคาสิ่งปลูกสร้าง!$B$6:$B$45,0),MATCH($O$4,ราคาสิ่งปลูกสร้าง!$D$5:$CC$5,0))</f>
        <v>0</v>
      </c>
      <c r="R3636" s="92">
        <f t="shared" si="635"/>
        <v>0</v>
      </c>
      <c r="S3636" s="90">
        <v>0</v>
      </c>
      <c r="T3636" s="90">
        <f t="array" ref="T3636">INDEX(ค่าเสื่อมสิ่งปลูกสร้าง!$A$5:$D$105,MATCH($S3636,ค่าเสื่อมสิ่งปลูกสร้าง!$A$5:$A$105,0),MATCH($M3636,ค่าเสื่อมสิ่งปลูกสร้าง!$A$3:$D$3))</f>
        <v>0</v>
      </c>
      <c r="U3636" s="92">
        <f t="shared" si="636"/>
        <v>0</v>
      </c>
      <c r="V3636" s="93">
        <f t="shared" si="629"/>
        <v>198000</v>
      </c>
      <c r="W3636" s="93">
        <f t="shared" si="630"/>
        <v>198000</v>
      </c>
      <c r="X3636" s="93">
        <v>0</v>
      </c>
      <c r="Y3636" s="93">
        <f t="shared" si="631"/>
        <v>198000</v>
      </c>
      <c r="Z3636" s="86">
        <v>0</v>
      </c>
      <c r="AA3636" s="94">
        <f t="shared" si="632"/>
        <v>0</v>
      </c>
      <c r="AB3636" s="96"/>
      <c r="AC3636" s="96" t="s">
        <v>3712</v>
      </c>
      <c r="AD3636" s="96" t="s">
        <v>3713</v>
      </c>
    </row>
    <row r="3637" spans="1:30" s="70" customFormat="1" ht="24" customHeight="1" x14ac:dyDescent="0.55000000000000004">
      <c r="A3637" s="86">
        <v>3152</v>
      </c>
      <c r="B3637" s="86" t="s">
        <v>28</v>
      </c>
      <c r="C3637" s="86">
        <v>29466</v>
      </c>
      <c r="D3637" s="86">
        <v>0</v>
      </c>
      <c r="E3637" s="86">
        <v>2</v>
      </c>
      <c r="F3637" s="86">
        <v>4</v>
      </c>
      <c r="G3637" s="86">
        <v>1</v>
      </c>
      <c r="H3637" s="87">
        <f t="shared" si="637"/>
        <v>204</v>
      </c>
      <c r="I3637" s="88">
        <f t="array" ref="I3637">INDEX(ราคาที่ดิน!$B:$C,MATCH($C3637,ราคาที่ดิน!$A:$A,0),MATCH($B3637,ราคาที่ดิน!$B$1:$C$1,0))</f>
        <v>330</v>
      </c>
      <c r="J3637" s="88">
        <f t="shared" si="638"/>
        <v>67320</v>
      </c>
      <c r="K3637" s="86"/>
      <c r="L3637" s="89"/>
      <c r="M3637" s="90"/>
      <c r="N3637" s="90"/>
      <c r="O3637" s="91"/>
      <c r="P3637" s="86">
        <v>100</v>
      </c>
      <c r="Q3637" s="92">
        <f t="array" ref="Q3637">INDEX(ราคาสิ่งปลูกสร้าง!$D$6:$CC$47,MATCH($L3637,ราคาสิ่งปลูกสร้าง!$B$6:$B$45,0),MATCH($O$4,ราคาสิ่งปลูกสร้าง!$D$5:$CC$5,0))</f>
        <v>0</v>
      </c>
      <c r="R3637" s="92">
        <f t="shared" si="635"/>
        <v>0</v>
      </c>
      <c r="S3637" s="90">
        <v>0</v>
      </c>
      <c r="T3637" s="90">
        <f t="array" ref="T3637">INDEX(ค่าเสื่อมสิ่งปลูกสร้าง!$A$5:$D$105,MATCH($S3637,ค่าเสื่อมสิ่งปลูกสร้าง!$A$5:$A$105,0),MATCH($M3637,ค่าเสื่อมสิ่งปลูกสร้าง!$A$3:$D$3))</f>
        <v>0</v>
      </c>
      <c r="U3637" s="92">
        <f t="shared" si="636"/>
        <v>0</v>
      </c>
      <c r="V3637" s="93">
        <f t="shared" si="629"/>
        <v>67320</v>
      </c>
      <c r="W3637" s="93">
        <f t="shared" si="630"/>
        <v>67320</v>
      </c>
      <c r="X3637" s="93">
        <v>0</v>
      </c>
      <c r="Y3637" s="93">
        <f t="shared" si="631"/>
        <v>67320</v>
      </c>
      <c r="Z3637" s="86">
        <v>0</v>
      </c>
      <c r="AA3637" s="94">
        <f t="shared" si="632"/>
        <v>0</v>
      </c>
      <c r="AB3637" s="96"/>
      <c r="AC3637" s="96" t="s">
        <v>3714</v>
      </c>
      <c r="AD3637" s="96" t="s">
        <v>3715</v>
      </c>
    </row>
    <row r="3638" spans="1:30" s="70" customFormat="1" ht="24" customHeight="1" x14ac:dyDescent="0.55000000000000004">
      <c r="A3638" s="86">
        <v>3153</v>
      </c>
      <c r="B3638" s="86" t="s">
        <v>28</v>
      </c>
      <c r="C3638" s="86">
        <v>29467</v>
      </c>
      <c r="D3638" s="86">
        <v>1</v>
      </c>
      <c r="E3638" s="86">
        <v>0</v>
      </c>
      <c r="F3638" s="86">
        <v>84</v>
      </c>
      <c r="G3638" s="86">
        <v>1</v>
      </c>
      <c r="H3638" s="87">
        <f t="shared" si="637"/>
        <v>484</v>
      </c>
      <c r="I3638" s="88">
        <f t="array" ref="I3638">INDEX(ราคาที่ดิน!$B:$C,MATCH($C3638,ราคาที่ดิน!$A:$A,0),MATCH($B3638,ราคาที่ดิน!$B$1:$C$1,0))</f>
        <v>800</v>
      </c>
      <c r="J3638" s="88">
        <f t="shared" si="638"/>
        <v>387200</v>
      </c>
      <c r="K3638" s="86"/>
      <c r="L3638" s="89"/>
      <c r="M3638" s="90"/>
      <c r="N3638" s="90"/>
      <c r="O3638" s="91"/>
      <c r="P3638" s="86">
        <v>100</v>
      </c>
      <c r="Q3638" s="92">
        <f t="array" ref="Q3638">INDEX(ราคาสิ่งปลูกสร้าง!$D$6:$CC$47,MATCH($L3638,ราคาสิ่งปลูกสร้าง!$B$6:$B$45,0),MATCH($O$4,ราคาสิ่งปลูกสร้าง!$D$5:$CC$5,0))</f>
        <v>0</v>
      </c>
      <c r="R3638" s="92">
        <f t="shared" si="635"/>
        <v>0</v>
      </c>
      <c r="S3638" s="90">
        <v>0</v>
      </c>
      <c r="T3638" s="90">
        <f t="array" ref="T3638">INDEX(ค่าเสื่อมสิ่งปลูกสร้าง!$A$5:$D$105,MATCH($S3638,ค่าเสื่อมสิ่งปลูกสร้าง!$A$5:$A$105,0),MATCH($M3638,ค่าเสื่อมสิ่งปลูกสร้าง!$A$3:$D$3))</f>
        <v>0</v>
      </c>
      <c r="U3638" s="92">
        <f t="shared" si="636"/>
        <v>0</v>
      </c>
      <c r="V3638" s="93">
        <f t="shared" si="629"/>
        <v>387200</v>
      </c>
      <c r="W3638" s="93">
        <f t="shared" si="630"/>
        <v>387200</v>
      </c>
      <c r="X3638" s="93">
        <v>0</v>
      </c>
      <c r="Y3638" s="93">
        <f t="shared" si="631"/>
        <v>387200</v>
      </c>
      <c r="Z3638" s="86">
        <v>0</v>
      </c>
      <c r="AA3638" s="94">
        <f t="shared" si="632"/>
        <v>0</v>
      </c>
      <c r="AB3638" s="96"/>
      <c r="AC3638" s="96" t="s">
        <v>3716</v>
      </c>
      <c r="AD3638" s="96" t="s">
        <v>3717</v>
      </c>
    </row>
    <row r="3639" spans="1:30" s="70" customFormat="1" ht="24" customHeight="1" x14ac:dyDescent="0.55000000000000004">
      <c r="A3639" s="86">
        <v>3154</v>
      </c>
      <c r="B3639" s="86" t="s">
        <v>28</v>
      </c>
      <c r="C3639" s="86">
        <v>29468</v>
      </c>
      <c r="D3639" s="86">
        <v>1</v>
      </c>
      <c r="E3639" s="86">
        <v>1</v>
      </c>
      <c r="F3639" s="86">
        <v>1</v>
      </c>
      <c r="G3639" s="86">
        <v>1</v>
      </c>
      <c r="H3639" s="87">
        <f t="shared" si="637"/>
        <v>501</v>
      </c>
      <c r="I3639" s="88">
        <f t="array" ref="I3639">INDEX(ราคาที่ดิน!$B:$C,MATCH($C3639,ราคาที่ดิน!$A:$A,0),MATCH($B3639,ราคาที่ดิน!$B$1:$C$1,0))</f>
        <v>550</v>
      </c>
      <c r="J3639" s="88">
        <f t="shared" si="638"/>
        <v>275550</v>
      </c>
      <c r="K3639" s="86"/>
      <c r="L3639" s="89"/>
      <c r="M3639" s="90"/>
      <c r="N3639" s="90"/>
      <c r="O3639" s="91"/>
      <c r="P3639" s="86">
        <v>100</v>
      </c>
      <c r="Q3639" s="92">
        <f t="array" ref="Q3639">INDEX(ราคาสิ่งปลูกสร้าง!$D$6:$CC$47,MATCH($L3639,ราคาสิ่งปลูกสร้าง!$B$6:$B$45,0),MATCH($O$4,ราคาสิ่งปลูกสร้าง!$D$5:$CC$5,0))</f>
        <v>0</v>
      </c>
      <c r="R3639" s="92">
        <f t="shared" si="635"/>
        <v>0</v>
      </c>
      <c r="S3639" s="90">
        <v>0</v>
      </c>
      <c r="T3639" s="90">
        <f t="array" ref="T3639">INDEX(ค่าเสื่อมสิ่งปลูกสร้าง!$A$5:$D$105,MATCH($S3639,ค่าเสื่อมสิ่งปลูกสร้าง!$A$5:$A$105,0),MATCH($M3639,ค่าเสื่อมสิ่งปลูกสร้าง!$A$3:$D$3))</f>
        <v>0</v>
      </c>
      <c r="U3639" s="92">
        <f t="shared" si="636"/>
        <v>0</v>
      </c>
      <c r="V3639" s="93">
        <f t="shared" si="629"/>
        <v>275550</v>
      </c>
      <c r="W3639" s="93">
        <f t="shared" si="630"/>
        <v>275550</v>
      </c>
      <c r="X3639" s="93">
        <v>0</v>
      </c>
      <c r="Y3639" s="93">
        <f t="shared" si="631"/>
        <v>275550</v>
      </c>
      <c r="Z3639" s="86">
        <v>0</v>
      </c>
      <c r="AA3639" s="94">
        <f t="shared" si="632"/>
        <v>0</v>
      </c>
      <c r="AB3639" s="96"/>
      <c r="AC3639" s="96" t="s">
        <v>3718</v>
      </c>
      <c r="AD3639" s="96" t="s">
        <v>3719</v>
      </c>
    </row>
    <row r="3640" spans="1:30" s="70" customFormat="1" ht="24" customHeight="1" x14ac:dyDescent="0.55000000000000004">
      <c r="A3640" s="86">
        <v>3155</v>
      </c>
      <c r="B3640" s="86" t="s">
        <v>28</v>
      </c>
      <c r="C3640" s="86">
        <v>29469</v>
      </c>
      <c r="D3640" s="86">
        <v>0</v>
      </c>
      <c r="E3640" s="86">
        <v>1</v>
      </c>
      <c r="F3640" s="86">
        <v>88</v>
      </c>
      <c r="G3640" s="86">
        <v>1</v>
      </c>
      <c r="H3640" s="87">
        <f t="shared" si="637"/>
        <v>188</v>
      </c>
      <c r="I3640" s="88">
        <f t="array" ref="I3640">INDEX(ราคาที่ดิน!$B:$C,MATCH($C3640,ราคาที่ดิน!$A:$A,0),MATCH($B3640,ราคาที่ดิน!$B$1:$C$1,0))</f>
        <v>550</v>
      </c>
      <c r="J3640" s="88">
        <f t="shared" si="638"/>
        <v>103400</v>
      </c>
      <c r="K3640" s="86"/>
      <c r="L3640" s="89"/>
      <c r="M3640" s="90"/>
      <c r="N3640" s="90"/>
      <c r="O3640" s="91"/>
      <c r="P3640" s="86">
        <v>100</v>
      </c>
      <c r="Q3640" s="92">
        <f t="array" ref="Q3640">INDEX(ราคาสิ่งปลูกสร้าง!$D$6:$CC$47,MATCH($L3640,ราคาสิ่งปลูกสร้าง!$B$6:$B$45,0),MATCH($O$4,ราคาสิ่งปลูกสร้าง!$D$5:$CC$5,0))</f>
        <v>0</v>
      </c>
      <c r="R3640" s="92">
        <f t="shared" si="635"/>
        <v>0</v>
      </c>
      <c r="S3640" s="90">
        <v>0</v>
      </c>
      <c r="T3640" s="90">
        <f t="array" ref="T3640">INDEX(ค่าเสื่อมสิ่งปลูกสร้าง!$A$5:$D$105,MATCH($S3640,ค่าเสื่อมสิ่งปลูกสร้าง!$A$5:$A$105,0),MATCH($M3640,ค่าเสื่อมสิ่งปลูกสร้าง!$A$3:$D$3))</f>
        <v>0</v>
      </c>
      <c r="U3640" s="92">
        <f t="shared" si="636"/>
        <v>0</v>
      </c>
      <c r="V3640" s="93">
        <f t="shared" si="629"/>
        <v>103400</v>
      </c>
      <c r="W3640" s="93">
        <f t="shared" si="630"/>
        <v>103400</v>
      </c>
      <c r="X3640" s="93">
        <v>0</v>
      </c>
      <c r="Y3640" s="93">
        <f t="shared" si="631"/>
        <v>103400</v>
      </c>
      <c r="Z3640" s="86">
        <v>0</v>
      </c>
      <c r="AA3640" s="94">
        <f t="shared" si="632"/>
        <v>0</v>
      </c>
      <c r="AB3640" s="96"/>
      <c r="AC3640" s="96" t="s">
        <v>3720</v>
      </c>
      <c r="AD3640" s="96" t="s">
        <v>3721</v>
      </c>
    </row>
    <row r="3641" spans="1:30" s="70" customFormat="1" ht="24" customHeight="1" x14ac:dyDescent="0.55000000000000004">
      <c r="A3641" s="86">
        <v>3156</v>
      </c>
      <c r="B3641" s="86" t="s">
        <v>28</v>
      </c>
      <c r="C3641" s="86">
        <v>29470</v>
      </c>
      <c r="D3641" s="86">
        <v>0</v>
      </c>
      <c r="E3641" s="86">
        <v>0</v>
      </c>
      <c r="F3641" s="86">
        <v>19</v>
      </c>
      <c r="G3641" s="86">
        <v>1</v>
      </c>
      <c r="H3641" s="87">
        <f t="shared" si="637"/>
        <v>19</v>
      </c>
      <c r="I3641" s="88">
        <f t="array" ref="I3641">INDEX(ราคาที่ดิน!$B:$C,MATCH($C3641,ราคาที่ดิน!$A:$A,0),MATCH($B3641,ราคาที่ดิน!$B$1:$C$1,0))</f>
        <v>550</v>
      </c>
      <c r="J3641" s="88">
        <f t="shared" si="638"/>
        <v>10450</v>
      </c>
      <c r="K3641" s="86"/>
      <c r="L3641" s="89"/>
      <c r="M3641" s="90"/>
      <c r="N3641" s="90"/>
      <c r="O3641" s="91"/>
      <c r="P3641" s="86">
        <v>100</v>
      </c>
      <c r="Q3641" s="92">
        <f t="array" ref="Q3641">INDEX(ราคาสิ่งปลูกสร้าง!$D$6:$CC$47,MATCH($L3641,ราคาสิ่งปลูกสร้าง!$B$6:$B$45,0),MATCH($O$4,ราคาสิ่งปลูกสร้าง!$D$5:$CC$5,0))</f>
        <v>0</v>
      </c>
      <c r="R3641" s="92">
        <f t="shared" si="635"/>
        <v>0</v>
      </c>
      <c r="S3641" s="90">
        <v>0</v>
      </c>
      <c r="T3641" s="90">
        <f t="array" ref="T3641">INDEX(ค่าเสื่อมสิ่งปลูกสร้าง!$A$5:$D$105,MATCH($S3641,ค่าเสื่อมสิ่งปลูกสร้าง!$A$5:$A$105,0),MATCH($M3641,ค่าเสื่อมสิ่งปลูกสร้าง!$A$3:$D$3))</f>
        <v>0</v>
      </c>
      <c r="U3641" s="92">
        <f t="shared" si="636"/>
        <v>0</v>
      </c>
      <c r="V3641" s="93">
        <f t="shared" si="629"/>
        <v>10450</v>
      </c>
      <c r="W3641" s="93">
        <f t="shared" si="630"/>
        <v>10450</v>
      </c>
      <c r="X3641" s="93">
        <v>0</v>
      </c>
      <c r="Y3641" s="93">
        <f t="shared" si="631"/>
        <v>10450</v>
      </c>
      <c r="Z3641" s="86">
        <v>0</v>
      </c>
      <c r="AA3641" s="94">
        <f t="shared" si="632"/>
        <v>0</v>
      </c>
      <c r="AB3641" s="96"/>
      <c r="AC3641" s="96" t="s">
        <v>3722</v>
      </c>
      <c r="AD3641" s="96" t="s">
        <v>3723</v>
      </c>
    </row>
    <row r="3642" spans="1:30" s="70" customFormat="1" ht="24" customHeight="1" x14ac:dyDescent="0.55000000000000004">
      <c r="A3642" s="86">
        <v>3157</v>
      </c>
      <c r="B3642" s="86" t="s">
        <v>28</v>
      </c>
      <c r="C3642" s="86">
        <v>29471</v>
      </c>
      <c r="D3642" s="86">
        <v>0</v>
      </c>
      <c r="E3642" s="86">
        <v>1</v>
      </c>
      <c r="F3642" s="86">
        <v>87</v>
      </c>
      <c r="G3642" s="86">
        <v>1</v>
      </c>
      <c r="H3642" s="87">
        <f t="shared" si="637"/>
        <v>187</v>
      </c>
      <c r="I3642" s="88">
        <f t="array" ref="I3642">INDEX(ราคาที่ดิน!$B:$C,MATCH($C3642,ราคาที่ดิน!$A:$A,0),MATCH($B3642,ราคาที่ดิน!$B$1:$C$1,0))</f>
        <v>550</v>
      </c>
      <c r="J3642" s="88">
        <f t="shared" si="638"/>
        <v>102850</v>
      </c>
      <c r="K3642" s="86"/>
      <c r="L3642" s="89"/>
      <c r="M3642" s="90"/>
      <c r="N3642" s="90"/>
      <c r="O3642" s="91"/>
      <c r="P3642" s="86">
        <v>100</v>
      </c>
      <c r="Q3642" s="92">
        <f t="array" ref="Q3642">INDEX(ราคาสิ่งปลูกสร้าง!$D$6:$CC$47,MATCH($L3642,ราคาสิ่งปลูกสร้าง!$B$6:$B$45,0),MATCH($O$4,ราคาสิ่งปลูกสร้าง!$D$5:$CC$5,0))</f>
        <v>0</v>
      </c>
      <c r="R3642" s="92">
        <f t="shared" si="635"/>
        <v>0</v>
      </c>
      <c r="S3642" s="90">
        <v>0</v>
      </c>
      <c r="T3642" s="90">
        <f t="array" ref="T3642">INDEX(ค่าเสื่อมสิ่งปลูกสร้าง!$A$5:$D$105,MATCH($S3642,ค่าเสื่อมสิ่งปลูกสร้าง!$A$5:$A$105,0),MATCH($M3642,ค่าเสื่อมสิ่งปลูกสร้าง!$A$3:$D$3))</f>
        <v>0</v>
      </c>
      <c r="U3642" s="92">
        <f t="shared" si="636"/>
        <v>0</v>
      </c>
      <c r="V3642" s="93">
        <f t="shared" si="629"/>
        <v>102850</v>
      </c>
      <c r="W3642" s="93">
        <f t="shared" si="630"/>
        <v>102850</v>
      </c>
      <c r="X3642" s="93">
        <v>0</v>
      </c>
      <c r="Y3642" s="93">
        <f t="shared" si="631"/>
        <v>102850</v>
      </c>
      <c r="Z3642" s="86">
        <v>0</v>
      </c>
      <c r="AA3642" s="94">
        <f t="shared" si="632"/>
        <v>0</v>
      </c>
      <c r="AB3642" s="96"/>
      <c r="AC3642" s="96" t="s">
        <v>3724</v>
      </c>
      <c r="AD3642" s="96" t="s">
        <v>3725</v>
      </c>
    </row>
    <row r="3643" spans="1:30" s="70" customFormat="1" ht="24" customHeight="1" x14ac:dyDescent="0.55000000000000004">
      <c r="A3643" s="86">
        <v>3158</v>
      </c>
      <c r="B3643" s="86" t="s">
        <v>28</v>
      </c>
      <c r="C3643" s="86">
        <v>29472</v>
      </c>
      <c r="D3643" s="86">
        <v>1</v>
      </c>
      <c r="E3643" s="86">
        <v>2</v>
      </c>
      <c r="F3643" s="86">
        <v>5</v>
      </c>
      <c r="G3643" s="86">
        <v>1</v>
      </c>
      <c r="H3643" s="87">
        <f t="shared" si="637"/>
        <v>605</v>
      </c>
      <c r="I3643" s="88">
        <f t="array" ref="I3643">INDEX(ราคาที่ดิน!$B:$C,MATCH($C3643,ราคาที่ดิน!$A:$A,0),MATCH($B3643,ราคาที่ดิน!$B$1:$C$1,0))</f>
        <v>800</v>
      </c>
      <c r="J3643" s="88">
        <f t="shared" si="638"/>
        <v>484000</v>
      </c>
      <c r="K3643" s="86"/>
      <c r="L3643" s="89"/>
      <c r="M3643" s="90"/>
      <c r="N3643" s="90"/>
      <c r="O3643" s="91"/>
      <c r="P3643" s="86">
        <v>100</v>
      </c>
      <c r="Q3643" s="92">
        <f t="array" ref="Q3643">INDEX(ราคาสิ่งปลูกสร้าง!$D$6:$CC$47,MATCH($L3643,ราคาสิ่งปลูกสร้าง!$B$6:$B$45,0),MATCH($O$4,ราคาสิ่งปลูกสร้าง!$D$5:$CC$5,0))</f>
        <v>0</v>
      </c>
      <c r="R3643" s="92">
        <f t="shared" si="635"/>
        <v>0</v>
      </c>
      <c r="S3643" s="90">
        <v>0</v>
      </c>
      <c r="T3643" s="90">
        <f t="array" ref="T3643">INDEX(ค่าเสื่อมสิ่งปลูกสร้าง!$A$5:$D$105,MATCH($S3643,ค่าเสื่อมสิ่งปลูกสร้าง!$A$5:$A$105,0),MATCH($M3643,ค่าเสื่อมสิ่งปลูกสร้าง!$A$3:$D$3))</f>
        <v>0</v>
      </c>
      <c r="U3643" s="92">
        <f t="shared" si="636"/>
        <v>0</v>
      </c>
      <c r="V3643" s="93">
        <f t="shared" si="629"/>
        <v>484000</v>
      </c>
      <c r="W3643" s="93">
        <f t="shared" si="630"/>
        <v>484000</v>
      </c>
      <c r="X3643" s="93">
        <v>0</v>
      </c>
      <c r="Y3643" s="93">
        <f t="shared" si="631"/>
        <v>484000</v>
      </c>
      <c r="Z3643" s="86">
        <v>0</v>
      </c>
      <c r="AA3643" s="94">
        <f t="shared" si="632"/>
        <v>0</v>
      </c>
      <c r="AB3643" s="96"/>
      <c r="AC3643" s="96" t="s">
        <v>3726</v>
      </c>
      <c r="AD3643" s="96" t="s">
        <v>3727</v>
      </c>
    </row>
    <row r="3644" spans="1:30" s="70" customFormat="1" ht="24" customHeight="1" x14ac:dyDescent="0.55000000000000004">
      <c r="A3644" s="86">
        <v>3159</v>
      </c>
      <c r="B3644" s="86" t="s">
        <v>28</v>
      </c>
      <c r="C3644" s="86">
        <v>29473</v>
      </c>
      <c r="D3644" s="86">
        <v>3</v>
      </c>
      <c r="E3644" s="86">
        <v>0</v>
      </c>
      <c r="F3644" s="86">
        <v>68</v>
      </c>
      <c r="G3644" s="86">
        <v>1</v>
      </c>
      <c r="H3644" s="87">
        <f t="shared" si="637"/>
        <v>1268</v>
      </c>
      <c r="I3644" s="88">
        <f t="array" ref="I3644">INDEX(ราคาที่ดิน!$B:$C,MATCH($C3644,ราคาที่ดิน!$A:$A,0),MATCH($B3644,ราคาที่ดิน!$B$1:$C$1,0))</f>
        <v>700</v>
      </c>
      <c r="J3644" s="88">
        <f t="shared" si="638"/>
        <v>887600</v>
      </c>
      <c r="K3644" s="86"/>
      <c r="L3644" s="89"/>
      <c r="M3644" s="90"/>
      <c r="N3644" s="90"/>
      <c r="O3644" s="91"/>
      <c r="P3644" s="86">
        <v>100</v>
      </c>
      <c r="Q3644" s="92">
        <f t="array" ref="Q3644">INDEX(ราคาสิ่งปลูกสร้าง!$D$6:$CC$47,MATCH($L3644,ราคาสิ่งปลูกสร้าง!$B$6:$B$45,0),MATCH($O$4,ราคาสิ่งปลูกสร้าง!$D$5:$CC$5,0))</f>
        <v>0</v>
      </c>
      <c r="R3644" s="92">
        <f t="shared" si="635"/>
        <v>0</v>
      </c>
      <c r="S3644" s="90">
        <v>0</v>
      </c>
      <c r="T3644" s="90">
        <f t="array" ref="T3644">INDEX(ค่าเสื่อมสิ่งปลูกสร้าง!$A$5:$D$105,MATCH($S3644,ค่าเสื่อมสิ่งปลูกสร้าง!$A$5:$A$105,0),MATCH($M3644,ค่าเสื่อมสิ่งปลูกสร้าง!$A$3:$D$3))</f>
        <v>0</v>
      </c>
      <c r="U3644" s="92">
        <f t="shared" si="636"/>
        <v>0</v>
      </c>
      <c r="V3644" s="93">
        <f t="shared" si="629"/>
        <v>887600</v>
      </c>
      <c r="W3644" s="93">
        <f t="shared" si="630"/>
        <v>887600</v>
      </c>
      <c r="X3644" s="93">
        <v>0</v>
      </c>
      <c r="Y3644" s="93">
        <f t="shared" si="631"/>
        <v>887600</v>
      </c>
      <c r="Z3644" s="86">
        <v>0</v>
      </c>
      <c r="AA3644" s="94">
        <f t="shared" si="632"/>
        <v>0</v>
      </c>
      <c r="AB3644" s="96"/>
      <c r="AC3644" s="96" t="s">
        <v>3507</v>
      </c>
      <c r="AD3644" s="96" t="s">
        <v>3508</v>
      </c>
    </row>
    <row r="3645" spans="1:30" s="70" customFormat="1" ht="24" customHeight="1" x14ac:dyDescent="0.55000000000000004">
      <c r="A3645" s="86">
        <v>3160</v>
      </c>
      <c r="B3645" s="86" t="s">
        <v>28</v>
      </c>
      <c r="C3645" s="86">
        <v>29474</v>
      </c>
      <c r="D3645" s="86">
        <v>1</v>
      </c>
      <c r="E3645" s="86">
        <v>0</v>
      </c>
      <c r="F3645" s="86">
        <v>51</v>
      </c>
      <c r="G3645" s="86">
        <v>1</v>
      </c>
      <c r="H3645" s="87">
        <f t="shared" si="637"/>
        <v>451</v>
      </c>
      <c r="I3645" s="88">
        <f t="array" ref="I3645">INDEX(ราคาที่ดิน!$B:$C,MATCH($C3645,ราคาที่ดิน!$A:$A,0),MATCH($B3645,ราคาที่ดิน!$B$1:$C$1,0))</f>
        <v>4400</v>
      </c>
      <c r="J3645" s="88">
        <f t="shared" si="638"/>
        <v>1984400</v>
      </c>
      <c r="K3645" s="86"/>
      <c r="L3645" s="89"/>
      <c r="M3645" s="90"/>
      <c r="N3645" s="90"/>
      <c r="O3645" s="91"/>
      <c r="P3645" s="86">
        <v>100</v>
      </c>
      <c r="Q3645" s="92">
        <f t="array" ref="Q3645">INDEX(ราคาสิ่งปลูกสร้าง!$D$6:$CC$47,MATCH($L3645,ราคาสิ่งปลูกสร้าง!$B$6:$B$45,0),MATCH($O$4,ราคาสิ่งปลูกสร้าง!$D$5:$CC$5,0))</f>
        <v>0</v>
      </c>
      <c r="R3645" s="92">
        <f t="shared" si="635"/>
        <v>0</v>
      </c>
      <c r="S3645" s="90">
        <v>0</v>
      </c>
      <c r="T3645" s="90">
        <f t="array" ref="T3645">INDEX(ค่าเสื่อมสิ่งปลูกสร้าง!$A$5:$D$105,MATCH($S3645,ค่าเสื่อมสิ่งปลูกสร้าง!$A$5:$A$105,0),MATCH($M3645,ค่าเสื่อมสิ่งปลูกสร้าง!$A$3:$D$3))</f>
        <v>0</v>
      </c>
      <c r="U3645" s="92">
        <f t="shared" si="636"/>
        <v>0</v>
      </c>
      <c r="V3645" s="93">
        <f t="shared" si="629"/>
        <v>1984400</v>
      </c>
      <c r="W3645" s="93">
        <f t="shared" si="630"/>
        <v>1984400</v>
      </c>
      <c r="X3645" s="93">
        <v>0</v>
      </c>
      <c r="Y3645" s="93">
        <f t="shared" si="631"/>
        <v>1984400</v>
      </c>
      <c r="Z3645" s="86">
        <v>0</v>
      </c>
      <c r="AA3645" s="94">
        <f t="shared" si="632"/>
        <v>0</v>
      </c>
      <c r="AB3645" s="96"/>
      <c r="AC3645" s="96" t="s">
        <v>3728</v>
      </c>
      <c r="AD3645" s="96" t="s">
        <v>3729</v>
      </c>
    </row>
    <row r="3646" spans="1:30" s="70" customFormat="1" ht="24" customHeight="1" x14ac:dyDescent="0.55000000000000004">
      <c r="A3646" s="86">
        <v>3161</v>
      </c>
      <c r="B3646" s="86" t="s">
        <v>28</v>
      </c>
      <c r="C3646" s="86">
        <v>29475</v>
      </c>
      <c r="D3646" s="86">
        <v>0</v>
      </c>
      <c r="E3646" s="86">
        <v>1</v>
      </c>
      <c r="F3646" s="86">
        <v>1</v>
      </c>
      <c r="G3646" s="86">
        <v>1</v>
      </c>
      <c r="H3646" s="87">
        <f t="shared" si="637"/>
        <v>101</v>
      </c>
      <c r="I3646" s="88">
        <f t="array" ref="I3646">INDEX(ราคาที่ดิน!$B:$C,MATCH($C3646,ราคาที่ดิน!$A:$A,0),MATCH($B3646,ราคาที่ดิน!$B$1:$C$1,0))</f>
        <v>4400</v>
      </c>
      <c r="J3646" s="88">
        <f t="shared" si="638"/>
        <v>444400</v>
      </c>
      <c r="K3646" s="86"/>
      <c r="L3646" s="89"/>
      <c r="M3646" s="90"/>
      <c r="N3646" s="90"/>
      <c r="O3646" s="91"/>
      <c r="P3646" s="86">
        <v>100</v>
      </c>
      <c r="Q3646" s="92">
        <f t="array" ref="Q3646">INDEX(ราคาสิ่งปลูกสร้าง!$D$6:$CC$47,MATCH($L3646,ราคาสิ่งปลูกสร้าง!$B$6:$B$45,0),MATCH($O$4,ราคาสิ่งปลูกสร้าง!$D$5:$CC$5,0))</f>
        <v>0</v>
      </c>
      <c r="R3646" s="92">
        <f t="shared" si="635"/>
        <v>0</v>
      </c>
      <c r="S3646" s="90">
        <v>0</v>
      </c>
      <c r="T3646" s="90">
        <f t="array" ref="T3646">INDEX(ค่าเสื่อมสิ่งปลูกสร้าง!$A$5:$D$105,MATCH($S3646,ค่าเสื่อมสิ่งปลูกสร้าง!$A$5:$A$105,0),MATCH($M3646,ค่าเสื่อมสิ่งปลูกสร้าง!$A$3:$D$3))</f>
        <v>0</v>
      </c>
      <c r="U3646" s="92">
        <f t="shared" si="636"/>
        <v>0</v>
      </c>
      <c r="V3646" s="93">
        <f t="shared" si="629"/>
        <v>444400</v>
      </c>
      <c r="W3646" s="93">
        <f t="shared" si="630"/>
        <v>444400</v>
      </c>
      <c r="X3646" s="93">
        <v>0</v>
      </c>
      <c r="Y3646" s="93">
        <f t="shared" si="631"/>
        <v>444400</v>
      </c>
      <c r="Z3646" s="86">
        <v>0</v>
      </c>
      <c r="AA3646" s="94">
        <f t="shared" si="632"/>
        <v>0</v>
      </c>
      <c r="AB3646" s="96"/>
      <c r="AC3646" s="96" t="s">
        <v>3730</v>
      </c>
      <c r="AD3646" s="96" t="s">
        <v>3731</v>
      </c>
    </row>
    <row r="3647" spans="1:30" s="70" customFormat="1" ht="24" customHeight="1" x14ac:dyDescent="0.55000000000000004">
      <c r="A3647" s="86">
        <v>3162</v>
      </c>
      <c r="B3647" s="86" t="s">
        <v>28</v>
      </c>
      <c r="C3647" s="86">
        <v>29476</v>
      </c>
      <c r="D3647" s="86">
        <v>0</v>
      </c>
      <c r="E3647" s="86">
        <v>3</v>
      </c>
      <c r="F3647" s="86">
        <v>32</v>
      </c>
      <c r="G3647" s="86">
        <v>1</v>
      </c>
      <c r="H3647" s="87">
        <f t="shared" si="637"/>
        <v>332</v>
      </c>
      <c r="I3647" s="88">
        <f t="array" ref="I3647">INDEX(ราคาที่ดิน!$B:$C,MATCH($C3647,ราคาที่ดิน!$A:$A,0),MATCH($B3647,ราคาที่ดิน!$B$1:$C$1,0))</f>
        <v>4400</v>
      </c>
      <c r="J3647" s="88">
        <f t="shared" si="638"/>
        <v>1460800</v>
      </c>
      <c r="K3647" s="86"/>
      <c r="L3647" s="89"/>
      <c r="M3647" s="90"/>
      <c r="N3647" s="90"/>
      <c r="O3647" s="91"/>
      <c r="P3647" s="86">
        <v>100</v>
      </c>
      <c r="Q3647" s="92">
        <f t="array" ref="Q3647">INDEX(ราคาสิ่งปลูกสร้าง!$D$6:$CC$47,MATCH($L3647,ราคาสิ่งปลูกสร้าง!$B$6:$B$45,0),MATCH($O$4,ราคาสิ่งปลูกสร้าง!$D$5:$CC$5,0))</f>
        <v>0</v>
      </c>
      <c r="R3647" s="92">
        <f t="shared" si="635"/>
        <v>0</v>
      </c>
      <c r="S3647" s="90">
        <v>0</v>
      </c>
      <c r="T3647" s="90">
        <f t="array" ref="T3647">INDEX(ค่าเสื่อมสิ่งปลูกสร้าง!$A$5:$D$105,MATCH($S3647,ค่าเสื่อมสิ่งปลูกสร้าง!$A$5:$A$105,0),MATCH($M3647,ค่าเสื่อมสิ่งปลูกสร้าง!$A$3:$D$3))</f>
        <v>0</v>
      </c>
      <c r="U3647" s="92">
        <f t="shared" si="636"/>
        <v>0</v>
      </c>
      <c r="V3647" s="93">
        <f t="shared" si="629"/>
        <v>1460800</v>
      </c>
      <c r="W3647" s="93">
        <f t="shared" si="630"/>
        <v>1460800</v>
      </c>
      <c r="X3647" s="93">
        <v>0</v>
      </c>
      <c r="Y3647" s="93">
        <f t="shared" si="631"/>
        <v>1460800</v>
      </c>
      <c r="Z3647" s="86">
        <v>0</v>
      </c>
      <c r="AA3647" s="94">
        <f t="shared" si="632"/>
        <v>0</v>
      </c>
      <c r="AB3647" s="96"/>
      <c r="AC3647" s="96" t="s">
        <v>3732</v>
      </c>
      <c r="AD3647" s="96" t="s">
        <v>3733</v>
      </c>
    </row>
    <row r="3648" spans="1:30" s="70" customFormat="1" ht="24" customHeight="1" x14ac:dyDescent="0.55000000000000004">
      <c r="A3648" s="86">
        <v>3163</v>
      </c>
      <c r="B3648" s="86" t="s">
        <v>28</v>
      </c>
      <c r="C3648" s="86">
        <v>29477</v>
      </c>
      <c r="D3648" s="86">
        <v>2</v>
      </c>
      <c r="E3648" s="86">
        <v>1</v>
      </c>
      <c r="F3648" s="86">
        <v>35</v>
      </c>
      <c r="G3648" s="86">
        <v>1</v>
      </c>
      <c r="H3648" s="87">
        <f t="shared" si="637"/>
        <v>935</v>
      </c>
      <c r="I3648" s="88">
        <f t="array" ref="I3648">INDEX(ราคาที่ดิน!$B:$C,MATCH($C3648,ราคาที่ดิน!$A:$A,0),MATCH($B3648,ราคาที่ดิน!$B$1:$C$1,0))</f>
        <v>480</v>
      </c>
      <c r="J3648" s="88">
        <f t="shared" si="638"/>
        <v>448800</v>
      </c>
      <c r="K3648" s="86"/>
      <c r="L3648" s="89"/>
      <c r="M3648" s="90"/>
      <c r="N3648" s="90"/>
      <c r="O3648" s="91"/>
      <c r="P3648" s="86">
        <v>100</v>
      </c>
      <c r="Q3648" s="92">
        <f t="array" ref="Q3648">INDEX(ราคาสิ่งปลูกสร้าง!$D$6:$CC$47,MATCH($L3648,ราคาสิ่งปลูกสร้าง!$B$6:$B$45,0),MATCH($O$4,ราคาสิ่งปลูกสร้าง!$D$5:$CC$5,0))</f>
        <v>0</v>
      </c>
      <c r="R3648" s="92">
        <f t="shared" si="635"/>
        <v>0</v>
      </c>
      <c r="S3648" s="90">
        <v>0</v>
      </c>
      <c r="T3648" s="90">
        <f t="array" ref="T3648">INDEX(ค่าเสื่อมสิ่งปลูกสร้าง!$A$5:$D$105,MATCH($S3648,ค่าเสื่อมสิ่งปลูกสร้าง!$A$5:$A$105,0),MATCH($M3648,ค่าเสื่อมสิ่งปลูกสร้าง!$A$3:$D$3))</f>
        <v>0</v>
      </c>
      <c r="U3648" s="92">
        <f t="shared" si="636"/>
        <v>0</v>
      </c>
      <c r="V3648" s="93">
        <f t="shared" ref="V3648:V3711" si="639">$J3648+$U3648</f>
        <v>448800</v>
      </c>
      <c r="W3648" s="93">
        <f t="shared" ref="W3648:W3711" si="640">$P3648%*$V3648</f>
        <v>448800</v>
      </c>
      <c r="X3648" s="93">
        <v>0</v>
      </c>
      <c r="Y3648" s="93">
        <f t="shared" ref="Y3648:Y3711" si="641">IF($W3648-$X3648&lt;0,0,$W3648-$X3648)</f>
        <v>448800</v>
      </c>
      <c r="Z3648" s="86">
        <v>0</v>
      </c>
      <c r="AA3648" s="94">
        <f t="shared" ref="AA3648:AA3711" si="642">$Y3648*$Z3648/100</f>
        <v>0</v>
      </c>
      <c r="AB3648" s="96"/>
      <c r="AC3648" s="96" t="s">
        <v>472</v>
      </c>
      <c r="AD3648" s="96" t="s">
        <v>473</v>
      </c>
    </row>
    <row r="3649" spans="1:30" s="70" customFormat="1" ht="24" customHeight="1" x14ac:dyDescent="0.55000000000000004">
      <c r="A3649" s="86">
        <v>3164</v>
      </c>
      <c r="B3649" s="86" t="s">
        <v>28</v>
      </c>
      <c r="C3649" s="86">
        <v>29478</v>
      </c>
      <c r="D3649" s="86">
        <v>2</v>
      </c>
      <c r="E3649" s="86">
        <v>1</v>
      </c>
      <c r="F3649" s="86">
        <v>37</v>
      </c>
      <c r="G3649" s="86">
        <v>1</v>
      </c>
      <c r="H3649" s="87">
        <f t="shared" si="637"/>
        <v>937</v>
      </c>
      <c r="I3649" s="88">
        <f t="array" ref="I3649">INDEX(ราคาที่ดิน!$B:$C,MATCH($C3649,ราคาที่ดิน!$A:$A,0),MATCH($B3649,ราคาที่ดิน!$B$1:$C$1,0))</f>
        <v>410</v>
      </c>
      <c r="J3649" s="88">
        <f t="shared" si="638"/>
        <v>384170</v>
      </c>
      <c r="K3649" s="86"/>
      <c r="L3649" s="89"/>
      <c r="M3649" s="90"/>
      <c r="N3649" s="90"/>
      <c r="O3649" s="91"/>
      <c r="P3649" s="86">
        <v>100</v>
      </c>
      <c r="Q3649" s="92">
        <f t="array" ref="Q3649">INDEX(ราคาสิ่งปลูกสร้าง!$D$6:$CC$47,MATCH($L3649,ราคาสิ่งปลูกสร้าง!$B$6:$B$45,0),MATCH($O$4,ราคาสิ่งปลูกสร้าง!$D$5:$CC$5,0))</f>
        <v>0</v>
      </c>
      <c r="R3649" s="92">
        <f t="shared" si="635"/>
        <v>0</v>
      </c>
      <c r="S3649" s="90">
        <v>0</v>
      </c>
      <c r="T3649" s="90">
        <f t="array" ref="T3649">INDEX(ค่าเสื่อมสิ่งปลูกสร้าง!$A$5:$D$105,MATCH($S3649,ค่าเสื่อมสิ่งปลูกสร้าง!$A$5:$A$105,0),MATCH($M3649,ค่าเสื่อมสิ่งปลูกสร้าง!$A$3:$D$3))</f>
        <v>0</v>
      </c>
      <c r="U3649" s="92">
        <f t="shared" si="636"/>
        <v>0</v>
      </c>
      <c r="V3649" s="93">
        <f t="shared" si="639"/>
        <v>384170</v>
      </c>
      <c r="W3649" s="93">
        <f t="shared" si="640"/>
        <v>384170</v>
      </c>
      <c r="X3649" s="93">
        <v>0</v>
      </c>
      <c r="Y3649" s="93">
        <f t="shared" si="641"/>
        <v>384170</v>
      </c>
      <c r="Z3649" s="86">
        <v>0</v>
      </c>
      <c r="AA3649" s="94">
        <f t="shared" si="642"/>
        <v>0</v>
      </c>
      <c r="AB3649" s="96"/>
      <c r="AC3649" s="96" t="s">
        <v>472</v>
      </c>
      <c r="AD3649" s="96" t="s">
        <v>473</v>
      </c>
    </row>
    <row r="3650" spans="1:30" s="70" customFormat="1" ht="24" customHeight="1" x14ac:dyDescent="0.55000000000000004">
      <c r="A3650" s="86">
        <v>3165</v>
      </c>
      <c r="B3650" s="86" t="s">
        <v>28</v>
      </c>
      <c r="C3650" s="86">
        <v>29479</v>
      </c>
      <c r="D3650" s="86">
        <v>2</v>
      </c>
      <c r="E3650" s="86">
        <v>1</v>
      </c>
      <c r="F3650" s="86">
        <v>35</v>
      </c>
      <c r="G3650" s="86">
        <v>1</v>
      </c>
      <c r="H3650" s="87">
        <f t="shared" si="637"/>
        <v>935</v>
      </c>
      <c r="I3650" s="88">
        <f t="array" ref="I3650">INDEX(ราคาที่ดิน!$B:$C,MATCH($C3650,ราคาที่ดิน!$A:$A,0),MATCH($B3650,ราคาที่ดิน!$B$1:$C$1,0))</f>
        <v>410</v>
      </c>
      <c r="J3650" s="88">
        <f t="shared" si="638"/>
        <v>383350</v>
      </c>
      <c r="K3650" s="86"/>
      <c r="L3650" s="89"/>
      <c r="M3650" s="90"/>
      <c r="N3650" s="90"/>
      <c r="O3650" s="91"/>
      <c r="P3650" s="86">
        <v>100</v>
      </c>
      <c r="Q3650" s="92">
        <f t="array" ref="Q3650">INDEX(ราคาสิ่งปลูกสร้าง!$D$6:$CC$47,MATCH($L3650,ราคาสิ่งปลูกสร้าง!$B$6:$B$45,0),MATCH($O$4,ราคาสิ่งปลูกสร้าง!$D$5:$CC$5,0))</f>
        <v>0</v>
      </c>
      <c r="R3650" s="92">
        <f t="shared" si="635"/>
        <v>0</v>
      </c>
      <c r="S3650" s="90">
        <v>0</v>
      </c>
      <c r="T3650" s="90">
        <f t="array" ref="T3650">INDEX(ค่าเสื่อมสิ่งปลูกสร้าง!$A$5:$D$105,MATCH($S3650,ค่าเสื่อมสิ่งปลูกสร้าง!$A$5:$A$105,0),MATCH($M3650,ค่าเสื่อมสิ่งปลูกสร้าง!$A$3:$D$3))</f>
        <v>0</v>
      </c>
      <c r="U3650" s="92">
        <f t="shared" si="636"/>
        <v>0</v>
      </c>
      <c r="V3650" s="93">
        <f t="shared" si="639"/>
        <v>383350</v>
      </c>
      <c r="W3650" s="93">
        <f t="shared" si="640"/>
        <v>383350</v>
      </c>
      <c r="X3650" s="93">
        <v>0</v>
      </c>
      <c r="Y3650" s="93">
        <f t="shared" si="641"/>
        <v>383350</v>
      </c>
      <c r="Z3650" s="86">
        <v>0</v>
      </c>
      <c r="AA3650" s="94">
        <f t="shared" si="642"/>
        <v>0</v>
      </c>
      <c r="AB3650" s="96"/>
      <c r="AC3650" s="96" t="s">
        <v>472</v>
      </c>
      <c r="AD3650" s="96" t="s">
        <v>473</v>
      </c>
    </row>
    <row r="3651" spans="1:30" s="70" customFormat="1" ht="24" customHeight="1" x14ac:dyDescent="0.55000000000000004">
      <c r="A3651" s="86">
        <v>3166</v>
      </c>
      <c r="B3651" s="86" t="s">
        <v>28</v>
      </c>
      <c r="C3651" s="86">
        <v>29480</v>
      </c>
      <c r="D3651" s="86">
        <v>0</v>
      </c>
      <c r="E3651" s="86">
        <v>2</v>
      </c>
      <c r="F3651" s="86">
        <v>95</v>
      </c>
      <c r="G3651" s="86">
        <v>3</v>
      </c>
      <c r="H3651" s="87">
        <f t="shared" si="637"/>
        <v>295</v>
      </c>
      <c r="I3651" s="88">
        <f t="array" ref="I3651">INDEX(ราคาที่ดิน!$B:$C,MATCH($C3651,ราคาที่ดิน!$A:$A,0),MATCH($B3651,ราคาที่ดิน!$B$1:$C$1,0))</f>
        <v>3750</v>
      </c>
      <c r="J3651" s="88">
        <f t="shared" si="638"/>
        <v>1106250</v>
      </c>
      <c r="K3651" s="86"/>
      <c r="L3651" s="89"/>
      <c r="M3651" s="90"/>
      <c r="N3651" s="90"/>
      <c r="O3651" s="91"/>
      <c r="P3651" s="86">
        <v>100</v>
      </c>
      <c r="Q3651" s="92">
        <f t="array" ref="Q3651">INDEX(ราคาสิ่งปลูกสร้าง!$D$6:$CC$47,MATCH($L3651,ราคาสิ่งปลูกสร้าง!$B$6:$B$45,0),MATCH($O$4,ราคาสิ่งปลูกสร้าง!$D$5:$CC$5,0))</f>
        <v>0</v>
      </c>
      <c r="R3651" s="92">
        <f t="shared" si="635"/>
        <v>0</v>
      </c>
      <c r="S3651" s="90">
        <v>0</v>
      </c>
      <c r="T3651" s="90">
        <f t="array" ref="T3651">INDEX(ค่าเสื่อมสิ่งปลูกสร้าง!$A$5:$D$105,MATCH($S3651,ค่าเสื่อมสิ่งปลูกสร้าง!$A$5:$A$105,0),MATCH($M3651,ค่าเสื่อมสิ่งปลูกสร้าง!$A$3:$D$3))</f>
        <v>0</v>
      </c>
      <c r="U3651" s="92">
        <f t="shared" si="636"/>
        <v>0</v>
      </c>
      <c r="V3651" s="93">
        <f t="shared" si="639"/>
        <v>1106250</v>
      </c>
      <c r="W3651" s="93">
        <f t="shared" si="640"/>
        <v>1106250</v>
      </c>
      <c r="X3651" s="93">
        <v>0</v>
      </c>
      <c r="Y3651" s="93">
        <f t="shared" si="641"/>
        <v>1106250</v>
      </c>
      <c r="Z3651" s="86">
        <v>0.3</v>
      </c>
      <c r="AA3651" s="94">
        <f t="shared" si="642"/>
        <v>3318.75</v>
      </c>
      <c r="AB3651" s="96"/>
      <c r="AC3651" s="96" t="s">
        <v>3697</v>
      </c>
      <c r="AD3651" s="96" t="s">
        <v>3698</v>
      </c>
    </row>
    <row r="3652" spans="1:30" s="70" customFormat="1" ht="24" customHeight="1" x14ac:dyDescent="0.55000000000000004">
      <c r="A3652" s="86">
        <v>3166</v>
      </c>
      <c r="B3652" s="86"/>
      <c r="C3652" s="86"/>
      <c r="D3652" s="86"/>
      <c r="E3652" s="86"/>
      <c r="F3652" s="86"/>
      <c r="G3652" s="86"/>
      <c r="H3652" s="87"/>
      <c r="I3652" s="88"/>
      <c r="J3652" s="88"/>
      <c r="K3652" s="86"/>
      <c r="L3652" s="89" t="s">
        <v>6770</v>
      </c>
      <c r="M3652" s="90" t="s">
        <v>6799</v>
      </c>
      <c r="N3652" s="90">
        <v>3</v>
      </c>
      <c r="O3652" s="91">
        <v>702</v>
      </c>
      <c r="P3652" s="86">
        <v>100</v>
      </c>
      <c r="Q3652" s="92">
        <f t="array" ref="Q3652">INDEX(ราคาสิ่งปลูกสร้าง!$D$6:$CC$47,MATCH($L3652,ราคาสิ่งปลูกสร้าง!$B$6:$B$45,0),MATCH($O$4,ราคาสิ่งปลูกสร้าง!$D$5:$CC$5,0))</f>
        <v>5500</v>
      </c>
      <c r="R3652" s="92">
        <f t="shared" si="635"/>
        <v>3861000</v>
      </c>
      <c r="S3652" s="90">
        <v>26</v>
      </c>
      <c r="T3652" s="90">
        <f t="array" ref="T3652">INDEX(ค่าเสื่อมสิ่งปลูกสร้าง!$A$5:$D$105,MATCH($S3652,ค่าเสื่อมสิ่งปลูกสร้าง!$A$5:$A$105,0),MATCH($M3652,ค่าเสื่อมสิ่งปลูกสร้าง!$A$3:$D$3))</f>
        <v>42</v>
      </c>
      <c r="U3652" s="92">
        <f t="shared" si="636"/>
        <v>2239380</v>
      </c>
      <c r="V3652" s="93">
        <f t="shared" si="639"/>
        <v>2239380</v>
      </c>
      <c r="W3652" s="93">
        <f t="shared" si="640"/>
        <v>2239380</v>
      </c>
      <c r="X3652" s="93">
        <v>0</v>
      </c>
      <c r="Y3652" s="93">
        <f t="shared" si="641"/>
        <v>2239380</v>
      </c>
      <c r="Z3652" s="86">
        <v>0.3</v>
      </c>
      <c r="AA3652" s="94">
        <f t="shared" si="642"/>
        <v>6718.14</v>
      </c>
      <c r="AB3652" s="96"/>
      <c r="AC3652" s="96" t="s">
        <v>6893</v>
      </c>
      <c r="AD3652" s="96" t="s">
        <v>6894</v>
      </c>
    </row>
    <row r="3653" spans="1:30" s="70" customFormat="1" ht="24" customHeight="1" x14ac:dyDescent="0.55000000000000004">
      <c r="A3653" s="86">
        <v>3166</v>
      </c>
      <c r="B3653" s="86"/>
      <c r="C3653" s="86"/>
      <c r="D3653" s="86"/>
      <c r="E3653" s="86"/>
      <c r="F3653" s="86"/>
      <c r="G3653" s="86"/>
      <c r="H3653" s="87"/>
      <c r="I3653" s="88"/>
      <c r="J3653" s="88"/>
      <c r="K3653" s="86"/>
      <c r="L3653" s="89" t="s">
        <v>6760</v>
      </c>
      <c r="M3653" s="90" t="s">
        <v>6799</v>
      </c>
      <c r="N3653" s="90">
        <v>3</v>
      </c>
      <c r="O3653" s="91">
        <v>72</v>
      </c>
      <c r="P3653" s="86">
        <v>100</v>
      </c>
      <c r="Q3653" s="92">
        <f t="array" ref="Q3653">INDEX(ราคาสิ่งปลูกสร้าง!$D$6:$CC$47,MATCH($L3653,ราคาสิ่งปลูกสร้าง!$B$6:$B$45,0),MATCH($O$4,ราคาสิ่งปลูกสร้าง!$D$5:$CC$5,0))</f>
        <v>6900</v>
      </c>
      <c r="R3653" s="92">
        <f t="shared" si="635"/>
        <v>496800</v>
      </c>
      <c r="S3653" s="90">
        <v>26</v>
      </c>
      <c r="T3653" s="90">
        <f t="array" ref="T3653">INDEX(ค่าเสื่อมสิ่งปลูกสร้าง!$A$5:$D$105,MATCH($S3653,ค่าเสื่อมสิ่งปลูกสร้าง!$A$5:$A$105,0),MATCH($M3653,ค่าเสื่อมสิ่งปลูกสร้าง!$A$3:$D$3))</f>
        <v>42</v>
      </c>
      <c r="U3653" s="92">
        <f t="shared" si="636"/>
        <v>288144</v>
      </c>
      <c r="V3653" s="93">
        <f t="shared" si="639"/>
        <v>288144</v>
      </c>
      <c r="W3653" s="93">
        <f t="shared" si="640"/>
        <v>288144</v>
      </c>
      <c r="X3653" s="93">
        <v>0</v>
      </c>
      <c r="Y3653" s="93">
        <f t="shared" si="641"/>
        <v>288144</v>
      </c>
      <c r="Z3653" s="86">
        <v>0.3</v>
      </c>
      <c r="AA3653" s="94">
        <f t="shared" si="642"/>
        <v>864.43200000000002</v>
      </c>
      <c r="AB3653" s="96"/>
      <c r="AC3653" s="96" t="s">
        <v>6893</v>
      </c>
      <c r="AD3653" s="96" t="s">
        <v>6894</v>
      </c>
    </row>
    <row r="3654" spans="1:30" s="70" customFormat="1" ht="24" customHeight="1" x14ac:dyDescent="0.55000000000000004">
      <c r="A3654" s="86">
        <v>3167</v>
      </c>
      <c r="B3654" s="86" t="s">
        <v>28</v>
      </c>
      <c r="C3654" s="86">
        <v>29481</v>
      </c>
      <c r="D3654" s="86">
        <v>0</v>
      </c>
      <c r="E3654" s="86">
        <v>2</v>
      </c>
      <c r="F3654" s="86">
        <v>5</v>
      </c>
      <c r="G3654" s="86">
        <v>3</v>
      </c>
      <c r="H3654" s="87">
        <f>$D3654*400+$E3654*100+$F3654</f>
        <v>205</v>
      </c>
      <c r="I3654" s="88">
        <f t="array" ref="I3654">INDEX(ราคาที่ดิน!$B:$C,MATCH($C3654,ราคาที่ดิน!$A:$A,0),MATCH($B3654,ราคาที่ดิน!$B$1:$C$1,0))</f>
        <v>5000</v>
      </c>
      <c r="J3654" s="88">
        <f>$H3654*$I3654</f>
        <v>1025000</v>
      </c>
      <c r="K3654" s="86"/>
      <c r="L3654" s="89"/>
      <c r="M3654" s="90"/>
      <c r="N3654" s="90"/>
      <c r="O3654" s="91"/>
      <c r="P3654" s="86">
        <v>100</v>
      </c>
      <c r="Q3654" s="92">
        <f t="array" ref="Q3654">INDEX(ราคาสิ่งปลูกสร้าง!$D$6:$CC$47,MATCH($L3654,ราคาสิ่งปลูกสร้าง!$B$6:$B$45,0),MATCH($O$4,ราคาสิ่งปลูกสร้าง!$D$5:$CC$5,0))</f>
        <v>0</v>
      </c>
      <c r="R3654" s="92">
        <f t="shared" si="635"/>
        <v>0</v>
      </c>
      <c r="S3654" s="90">
        <v>0</v>
      </c>
      <c r="T3654" s="90">
        <f t="array" ref="T3654">INDEX(ค่าเสื่อมสิ่งปลูกสร้าง!$A$5:$D$105,MATCH($S3654,ค่าเสื่อมสิ่งปลูกสร้าง!$A$5:$A$105,0),MATCH($M3654,ค่าเสื่อมสิ่งปลูกสร้าง!$A$3:$D$3))</f>
        <v>0</v>
      </c>
      <c r="U3654" s="92">
        <f t="shared" si="636"/>
        <v>0</v>
      </c>
      <c r="V3654" s="93">
        <f t="shared" si="639"/>
        <v>1025000</v>
      </c>
      <c r="W3654" s="93">
        <f t="shared" si="640"/>
        <v>1025000</v>
      </c>
      <c r="X3654" s="93">
        <v>0</v>
      </c>
      <c r="Y3654" s="93">
        <f t="shared" si="641"/>
        <v>1025000</v>
      </c>
      <c r="Z3654" s="86">
        <v>0.3</v>
      </c>
      <c r="AA3654" s="94">
        <f t="shared" si="642"/>
        <v>3075</v>
      </c>
      <c r="AB3654" s="96"/>
      <c r="AC3654" s="96" t="s">
        <v>3697</v>
      </c>
      <c r="AD3654" s="96" t="s">
        <v>3698</v>
      </c>
    </row>
    <row r="3655" spans="1:30" s="70" customFormat="1" ht="24" customHeight="1" x14ac:dyDescent="0.55000000000000004">
      <c r="A3655" s="86">
        <v>3167</v>
      </c>
      <c r="B3655" s="86"/>
      <c r="C3655" s="86"/>
      <c r="D3655" s="86"/>
      <c r="E3655" s="86"/>
      <c r="F3655" s="86"/>
      <c r="G3655" s="86"/>
      <c r="H3655" s="87"/>
      <c r="I3655" s="88"/>
      <c r="J3655" s="88"/>
      <c r="K3655" s="86"/>
      <c r="L3655" s="89" t="s">
        <v>6750</v>
      </c>
      <c r="M3655" s="90" t="s">
        <v>6799</v>
      </c>
      <c r="N3655" s="90">
        <v>3</v>
      </c>
      <c r="O3655" s="91">
        <v>510</v>
      </c>
      <c r="P3655" s="86">
        <v>100</v>
      </c>
      <c r="Q3655" s="92">
        <f t="array" ref="Q3655">INDEX(ราคาสิ่งปลูกสร้าง!$D$6:$CC$47,MATCH($L3655,ราคาสิ่งปลูกสร้าง!$B$6:$B$45,0),MATCH($O$4,ราคาสิ่งปลูกสร้าง!$D$5:$CC$5,0))</f>
        <v>3350</v>
      </c>
      <c r="R3655" s="92">
        <f t="shared" si="635"/>
        <v>1708500</v>
      </c>
      <c r="S3655" s="90">
        <v>8</v>
      </c>
      <c r="T3655" s="90">
        <f t="array" ref="T3655">INDEX(ค่าเสื่อมสิ่งปลูกสร้าง!$A$5:$D$105,MATCH($S3655,ค่าเสื่อมสิ่งปลูกสร้าง!$A$5:$A$105,0),MATCH($M3655,ค่าเสื่อมสิ่งปลูกสร้าง!$A$3:$D$3))</f>
        <v>8</v>
      </c>
      <c r="U3655" s="92">
        <f t="shared" si="636"/>
        <v>1571820</v>
      </c>
      <c r="V3655" s="93">
        <f t="shared" si="639"/>
        <v>1571820</v>
      </c>
      <c r="W3655" s="93">
        <f t="shared" si="640"/>
        <v>1571820</v>
      </c>
      <c r="X3655" s="93">
        <v>0</v>
      </c>
      <c r="Y3655" s="93">
        <f t="shared" si="641"/>
        <v>1571820</v>
      </c>
      <c r="Z3655" s="86">
        <v>0.3</v>
      </c>
      <c r="AA3655" s="94">
        <f t="shared" si="642"/>
        <v>4715.46</v>
      </c>
      <c r="AB3655" s="96"/>
      <c r="AC3655" s="96" t="s">
        <v>6893</v>
      </c>
      <c r="AD3655" s="96" t="s">
        <v>6894</v>
      </c>
    </row>
    <row r="3656" spans="1:30" s="70" customFormat="1" ht="24" customHeight="1" x14ac:dyDescent="0.55000000000000004">
      <c r="A3656" s="86">
        <v>3168</v>
      </c>
      <c r="B3656" s="86" t="s">
        <v>28</v>
      </c>
      <c r="C3656" s="86">
        <v>29482</v>
      </c>
      <c r="D3656" s="86">
        <v>1</v>
      </c>
      <c r="E3656" s="86">
        <v>2</v>
      </c>
      <c r="F3656" s="86">
        <v>7</v>
      </c>
      <c r="G3656" s="86">
        <v>1</v>
      </c>
      <c r="H3656" s="87">
        <f t="shared" ref="H3656:H3687" si="643">$D3656*400+$E3656*100+$F3656</f>
        <v>607</v>
      </c>
      <c r="I3656" s="88">
        <f t="array" ref="I3656">INDEX(ราคาที่ดิน!$B:$C,MATCH($C3656,ราคาที่ดิน!$A:$A,0),MATCH($B3656,ราคาที่ดิน!$B$1:$C$1,0))</f>
        <v>800</v>
      </c>
      <c r="J3656" s="88">
        <f t="shared" ref="J3656:J3687" si="644">$H3656*$I3656</f>
        <v>485600</v>
      </c>
      <c r="K3656" s="86"/>
      <c r="L3656" s="89"/>
      <c r="M3656" s="90"/>
      <c r="N3656" s="90"/>
      <c r="O3656" s="91"/>
      <c r="P3656" s="86">
        <v>100</v>
      </c>
      <c r="Q3656" s="92">
        <f t="array" ref="Q3656">INDEX(ราคาสิ่งปลูกสร้าง!$D$6:$CC$47,MATCH($L3656,ราคาสิ่งปลูกสร้าง!$B$6:$B$45,0),MATCH($O$4,ราคาสิ่งปลูกสร้าง!$D$5:$CC$5,0))</f>
        <v>0</v>
      </c>
      <c r="R3656" s="92">
        <f t="shared" si="635"/>
        <v>0</v>
      </c>
      <c r="S3656" s="90">
        <v>0</v>
      </c>
      <c r="T3656" s="90">
        <f t="array" ref="T3656">INDEX(ค่าเสื่อมสิ่งปลูกสร้าง!$A$5:$D$105,MATCH($S3656,ค่าเสื่อมสิ่งปลูกสร้าง!$A$5:$A$105,0),MATCH($M3656,ค่าเสื่อมสิ่งปลูกสร้าง!$A$3:$D$3))</f>
        <v>0</v>
      </c>
      <c r="U3656" s="92">
        <f t="shared" si="636"/>
        <v>0</v>
      </c>
      <c r="V3656" s="93">
        <f t="shared" si="639"/>
        <v>485600</v>
      </c>
      <c r="W3656" s="93">
        <f t="shared" si="640"/>
        <v>485600</v>
      </c>
      <c r="X3656" s="93">
        <v>0</v>
      </c>
      <c r="Y3656" s="93">
        <f t="shared" si="641"/>
        <v>485600</v>
      </c>
      <c r="Z3656" s="86">
        <v>0</v>
      </c>
      <c r="AA3656" s="94">
        <f t="shared" si="642"/>
        <v>0</v>
      </c>
      <c r="AB3656" s="96"/>
      <c r="AC3656" s="96" t="s">
        <v>3734</v>
      </c>
      <c r="AD3656" s="96" t="s">
        <v>3735</v>
      </c>
    </row>
    <row r="3657" spans="1:30" s="70" customFormat="1" ht="24" customHeight="1" x14ac:dyDescent="0.55000000000000004">
      <c r="A3657" s="86">
        <v>3169</v>
      </c>
      <c r="B3657" s="86" t="s">
        <v>28</v>
      </c>
      <c r="C3657" s="86">
        <v>29483</v>
      </c>
      <c r="D3657" s="86">
        <v>4</v>
      </c>
      <c r="E3657" s="86">
        <v>3</v>
      </c>
      <c r="F3657" s="86">
        <v>72</v>
      </c>
      <c r="G3657" s="86">
        <v>1</v>
      </c>
      <c r="H3657" s="87">
        <f t="shared" si="643"/>
        <v>1972</v>
      </c>
      <c r="I3657" s="88">
        <f t="array" ref="I3657">INDEX(ราคาที่ดิน!$B:$C,MATCH($C3657,ราคาที่ดิน!$A:$A,0),MATCH($B3657,ราคาที่ดิน!$B$1:$C$1,0))</f>
        <v>250</v>
      </c>
      <c r="J3657" s="88">
        <f t="shared" si="644"/>
        <v>493000</v>
      </c>
      <c r="K3657" s="86"/>
      <c r="L3657" s="89"/>
      <c r="M3657" s="90"/>
      <c r="N3657" s="90"/>
      <c r="O3657" s="91"/>
      <c r="P3657" s="86">
        <v>100</v>
      </c>
      <c r="Q3657" s="92">
        <f t="array" ref="Q3657">INDEX(ราคาสิ่งปลูกสร้าง!$D$6:$CC$47,MATCH($L3657,ราคาสิ่งปลูกสร้าง!$B$6:$B$45,0),MATCH($O$4,ราคาสิ่งปลูกสร้าง!$D$5:$CC$5,0))</f>
        <v>0</v>
      </c>
      <c r="R3657" s="92">
        <f t="shared" si="635"/>
        <v>0</v>
      </c>
      <c r="S3657" s="90">
        <v>0</v>
      </c>
      <c r="T3657" s="90">
        <f t="array" ref="T3657">INDEX(ค่าเสื่อมสิ่งปลูกสร้าง!$A$5:$D$105,MATCH($S3657,ค่าเสื่อมสิ่งปลูกสร้าง!$A$5:$A$105,0),MATCH($M3657,ค่าเสื่อมสิ่งปลูกสร้าง!$A$3:$D$3))</f>
        <v>0</v>
      </c>
      <c r="U3657" s="92">
        <f t="shared" si="636"/>
        <v>0</v>
      </c>
      <c r="V3657" s="93">
        <f t="shared" si="639"/>
        <v>493000</v>
      </c>
      <c r="W3657" s="93">
        <f t="shared" si="640"/>
        <v>493000</v>
      </c>
      <c r="X3657" s="93">
        <v>0</v>
      </c>
      <c r="Y3657" s="93">
        <f t="shared" si="641"/>
        <v>493000</v>
      </c>
      <c r="Z3657" s="86">
        <v>0</v>
      </c>
      <c r="AA3657" s="94">
        <f t="shared" si="642"/>
        <v>0</v>
      </c>
      <c r="AB3657" s="96"/>
      <c r="AC3657" s="96" t="s">
        <v>790</v>
      </c>
      <c r="AD3657" s="96" t="s">
        <v>791</v>
      </c>
    </row>
    <row r="3658" spans="1:30" s="70" customFormat="1" ht="24" customHeight="1" x14ac:dyDescent="0.55000000000000004">
      <c r="A3658" s="86">
        <v>3170</v>
      </c>
      <c r="B3658" s="86" t="s">
        <v>28</v>
      </c>
      <c r="C3658" s="86">
        <v>29484</v>
      </c>
      <c r="D3658" s="86">
        <v>11</v>
      </c>
      <c r="E3658" s="86">
        <v>1</v>
      </c>
      <c r="F3658" s="86">
        <v>97</v>
      </c>
      <c r="G3658" s="86">
        <v>1</v>
      </c>
      <c r="H3658" s="87">
        <f t="shared" si="643"/>
        <v>4597</v>
      </c>
      <c r="I3658" s="88">
        <f t="array" ref="I3658">INDEX(ราคาที่ดิน!$B:$C,MATCH($C3658,ราคาที่ดิน!$A:$A,0),MATCH($B3658,ราคาที่ดิน!$B$1:$C$1,0))</f>
        <v>330</v>
      </c>
      <c r="J3658" s="88">
        <f t="shared" si="644"/>
        <v>1517010</v>
      </c>
      <c r="K3658" s="86"/>
      <c r="L3658" s="89"/>
      <c r="M3658" s="90"/>
      <c r="N3658" s="90"/>
      <c r="O3658" s="91"/>
      <c r="P3658" s="86">
        <v>100</v>
      </c>
      <c r="Q3658" s="92">
        <f t="array" ref="Q3658">INDEX(ราคาสิ่งปลูกสร้าง!$D$6:$CC$47,MATCH($L3658,ราคาสิ่งปลูกสร้าง!$B$6:$B$45,0),MATCH($O$4,ราคาสิ่งปลูกสร้าง!$D$5:$CC$5,0))</f>
        <v>0</v>
      </c>
      <c r="R3658" s="92">
        <f t="shared" si="635"/>
        <v>0</v>
      </c>
      <c r="S3658" s="90">
        <v>0</v>
      </c>
      <c r="T3658" s="90">
        <f t="array" ref="T3658">INDEX(ค่าเสื่อมสิ่งปลูกสร้าง!$A$5:$D$105,MATCH($S3658,ค่าเสื่อมสิ่งปลูกสร้าง!$A$5:$A$105,0),MATCH($M3658,ค่าเสื่อมสิ่งปลูกสร้าง!$A$3:$D$3))</f>
        <v>0</v>
      </c>
      <c r="U3658" s="92">
        <f t="shared" si="636"/>
        <v>0</v>
      </c>
      <c r="V3658" s="93">
        <f t="shared" si="639"/>
        <v>1517010</v>
      </c>
      <c r="W3658" s="93">
        <f t="shared" si="640"/>
        <v>1517010</v>
      </c>
      <c r="X3658" s="93">
        <v>0</v>
      </c>
      <c r="Y3658" s="93">
        <f t="shared" si="641"/>
        <v>1517010</v>
      </c>
      <c r="Z3658" s="86">
        <v>0</v>
      </c>
      <c r="AA3658" s="94">
        <f t="shared" si="642"/>
        <v>0</v>
      </c>
      <c r="AB3658" s="96"/>
      <c r="AC3658" s="96" t="s">
        <v>790</v>
      </c>
      <c r="AD3658" s="96" t="s">
        <v>791</v>
      </c>
    </row>
    <row r="3659" spans="1:30" s="70" customFormat="1" ht="24" customHeight="1" x14ac:dyDescent="0.55000000000000004">
      <c r="A3659" s="86">
        <v>3171</v>
      </c>
      <c r="B3659" s="86" t="s">
        <v>28</v>
      </c>
      <c r="C3659" s="86">
        <v>29485</v>
      </c>
      <c r="D3659" s="86">
        <v>3</v>
      </c>
      <c r="E3659" s="86">
        <v>0</v>
      </c>
      <c r="F3659" s="86">
        <v>70</v>
      </c>
      <c r="G3659" s="86">
        <v>1</v>
      </c>
      <c r="H3659" s="87">
        <f t="shared" si="643"/>
        <v>1270</v>
      </c>
      <c r="I3659" s="88">
        <f t="array" ref="I3659">INDEX(ราคาที่ดิน!$B:$C,MATCH($C3659,ราคาที่ดิน!$A:$A,0),MATCH($B3659,ราคาที่ดิน!$B$1:$C$1,0))</f>
        <v>600</v>
      </c>
      <c r="J3659" s="88">
        <f t="shared" si="644"/>
        <v>762000</v>
      </c>
      <c r="K3659" s="86"/>
      <c r="L3659" s="89"/>
      <c r="M3659" s="90"/>
      <c r="N3659" s="90"/>
      <c r="O3659" s="91"/>
      <c r="P3659" s="86">
        <v>100</v>
      </c>
      <c r="Q3659" s="92">
        <f t="array" ref="Q3659">INDEX(ราคาสิ่งปลูกสร้าง!$D$6:$CC$47,MATCH($L3659,ราคาสิ่งปลูกสร้าง!$B$6:$B$45,0),MATCH($O$4,ราคาสิ่งปลูกสร้าง!$D$5:$CC$5,0))</f>
        <v>0</v>
      </c>
      <c r="R3659" s="92">
        <f t="shared" si="635"/>
        <v>0</v>
      </c>
      <c r="S3659" s="90">
        <v>0</v>
      </c>
      <c r="T3659" s="90">
        <f t="array" ref="T3659">INDEX(ค่าเสื่อมสิ่งปลูกสร้าง!$A$5:$D$105,MATCH($S3659,ค่าเสื่อมสิ่งปลูกสร้าง!$A$5:$A$105,0),MATCH($M3659,ค่าเสื่อมสิ่งปลูกสร้าง!$A$3:$D$3))</f>
        <v>0</v>
      </c>
      <c r="U3659" s="92">
        <f t="shared" si="636"/>
        <v>0</v>
      </c>
      <c r="V3659" s="93">
        <f t="shared" si="639"/>
        <v>762000</v>
      </c>
      <c r="W3659" s="93">
        <f t="shared" si="640"/>
        <v>762000</v>
      </c>
      <c r="X3659" s="93">
        <v>0</v>
      </c>
      <c r="Y3659" s="93">
        <f t="shared" si="641"/>
        <v>762000</v>
      </c>
      <c r="Z3659" s="86">
        <v>0</v>
      </c>
      <c r="AA3659" s="94">
        <f t="shared" si="642"/>
        <v>0</v>
      </c>
      <c r="AB3659" s="96"/>
      <c r="AC3659" s="96" t="s">
        <v>3736</v>
      </c>
      <c r="AD3659" s="96" t="s">
        <v>3737</v>
      </c>
    </row>
    <row r="3660" spans="1:30" s="70" customFormat="1" ht="24" customHeight="1" x14ac:dyDescent="0.55000000000000004">
      <c r="A3660" s="86">
        <v>3172</v>
      </c>
      <c r="B3660" s="86" t="s">
        <v>28</v>
      </c>
      <c r="C3660" s="86">
        <v>29486</v>
      </c>
      <c r="D3660" s="86">
        <v>5</v>
      </c>
      <c r="E3660" s="86">
        <v>3</v>
      </c>
      <c r="F3660" s="86">
        <v>15</v>
      </c>
      <c r="G3660" s="86">
        <v>1</v>
      </c>
      <c r="H3660" s="87">
        <f t="shared" si="643"/>
        <v>2315</v>
      </c>
      <c r="I3660" s="88">
        <f t="array" ref="I3660">INDEX(ราคาที่ดิน!$B:$C,MATCH($C3660,ราคาที่ดิน!$A:$A,0),MATCH($B3660,ราคาที่ดิน!$B$1:$C$1,0))</f>
        <v>430</v>
      </c>
      <c r="J3660" s="88">
        <f t="shared" si="644"/>
        <v>995450</v>
      </c>
      <c r="K3660" s="86"/>
      <c r="L3660" s="89"/>
      <c r="M3660" s="90"/>
      <c r="N3660" s="90"/>
      <c r="O3660" s="91"/>
      <c r="P3660" s="86">
        <v>100</v>
      </c>
      <c r="Q3660" s="92">
        <f t="array" ref="Q3660">INDEX(ราคาสิ่งปลูกสร้าง!$D$6:$CC$47,MATCH($L3660,ราคาสิ่งปลูกสร้าง!$B$6:$B$45,0),MATCH($O$4,ราคาสิ่งปลูกสร้าง!$D$5:$CC$5,0))</f>
        <v>0</v>
      </c>
      <c r="R3660" s="92">
        <f t="shared" si="635"/>
        <v>0</v>
      </c>
      <c r="S3660" s="90">
        <v>0</v>
      </c>
      <c r="T3660" s="90">
        <f t="array" ref="T3660">INDEX(ค่าเสื่อมสิ่งปลูกสร้าง!$A$5:$D$105,MATCH($S3660,ค่าเสื่อมสิ่งปลูกสร้าง!$A$5:$A$105,0),MATCH($M3660,ค่าเสื่อมสิ่งปลูกสร้าง!$A$3:$D$3))</f>
        <v>0</v>
      </c>
      <c r="U3660" s="92">
        <f t="shared" si="636"/>
        <v>0</v>
      </c>
      <c r="V3660" s="93">
        <f t="shared" si="639"/>
        <v>995450</v>
      </c>
      <c r="W3660" s="93">
        <f t="shared" si="640"/>
        <v>995450</v>
      </c>
      <c r="X3660" s="93">
        <v>0</v>
      </c>
      <c r="Y3660" s="93">
        <f t="shared" si="641"/>
        <v>995450</v>
      </c>
      <c r="Z3660" s="86">
        <v>0</v>
      </c>
      <c r="AA3660" s="94">
        <f t="shared" si="642"/>
        <v>0</v>
      </c>
      <c r="AB3660" s="96"/>
      <c r="AC3660" s="96" t="s">
        <v>3738</v>
      </c>
      <c r="AD3660" s="96" t="s">
        <v>2315</v>
      </c>
    </row>
    <row r="3661" spans="1:30" s="70" customFormat="1" ht="24" customHeight="1" x14ac:dyDescent="0.55000000000000004">
      <c r="A3661" s="86">
        <v>3173</v>
      </c>
      <c r="B3661" s="86" t="s">
        <v>28</v>
      </c>
      <c r="C3661" s="86">
        <v>29489</v>
      </c>
      <c r="D3661" s="86">
        <v>3</v>
      </c>
      <c r="E3661" s="86">
        <v>3</v>
      </c>
      <c r="F3661" s="86">
        <v>57</v>
      </c>
      <c r="G3661" s="86">
        <v>1</v>
      </c>
      <c r="H3661" s="87">
        <f t="shared" si="643"/>
        <v>1557</v>
      </c>
      <c r="I3661" s="88">
        <f t="array" ref="I3661">INDEX(ราคาที่ดิน!$B:$C,MATCH($C3661,ราคาที่ดิน!$A:$A,0),MATCH($B3661,ราคาที่ดิน!$B$1:$C$1,0))</f>
        <v>500</v>
      </c>
      <c r="J3661" s="88">
        <f t="shared" si="644"/>
        <v>778500</v>
      </c>
      <c r="K3661" s="86"/>
      <c r="L3661" s="89"/>
      <c r="M3661" s="90"/>
      <c r="N3661" s="90"/>
      <c r="O3661" s="91"/>
      <c r="P3661" s="86">
        <v>100</v>
      </c>
      <c r="Q3661" s="92">
        <f t="array" ref="Q3661">INDEX(ราคาสิ่งปลูกสร้าง!$D$6:$CC$47,MATCH($L3661,ราคาสิ่งปลูกสร้าง!$B$6:$B$45,0),MATCH($O$4,ราคาสิ่งปลูกสร้าง!$D$5:$CC$5,0))</f>
        <v>0</v>
      </c>
      <c r="R3661" s="92">
        <f t="shared" si="635"/>
        <v>0</v>
      </c>
      <c r="S3661" s="90">
        <v>0</v>
      </c>
      <c r="T3661" s="90">
        <f t="array" ref="T3661">INDEX(ค่าเสื่อมสิ่งปลูกสร้าง!$A$5:$D$105,MATCH($S3661,ค่าเสื่อมสิ่งปลูกสร้าง!$A$5:$A$105,0),MATCH($M3661,ค่าเสื่อมสิ่งปลูกสร้าง!$A$3:$D$3))</f>
        <v>0</v>
      </c>
      <c r="U3661" s="92">
        <f t="shared" si="636"/>
        <v>0</v>
      </c>
      <c r="V3661" s="93">
        <f t="shared" si="639"/>
        <v>778500</v>
      </c>
      <c r="W3661" s="93">
        <f t="shared" si="640"/>
        <v>778500</v>
      </c>
      <c r="X3661" s="93">
        <v>0</v>
      </c>
      <c r="Y3661" s="93">
        <f t="shared" si="641"/>
        <v>778500</v>
      </c>
      <c r="Z3661" s="86">
        <v>0</v>
      </c>
      <c r="AA3661" s="94">
        <f t="shared" si="642"/>
        <v>0</v>
      </c>
      <c r="AB3661" s="96"/>
      <c r="AC3661" s="96" t="s">
        <v>3739</v>
      </c>
      <c r="AD3661" s="96" t="s">
        <v>1348</v>
      </c>
    </row>
    <row r="3662" spans="1:30" s="70" customFormat="1" ht="24" customHeight="1" x14ac:dyDescent="0.55000000000000004">
      <c r="A3662" s="86">
        <v>3174</v>
      </c>
      <c r="B3662" s="86" t="s">
        <v>28</v>
      </c>
      <c r="C3662" s="86">
        <v>29490</v>
      </c>
      <c r="D3662" s="86">
        <v>0</v>
      </c>
      <c r="E3662" s="86">
        <v>2</v>
      </c>
      <c r="F3662" s="86">
        <v>30</v>
      </c>
      <c r="G3662" s="86">
        <v>1</v>
      </c>
      <c r="H3662" s="87">
        <f t="shared" si="643"/>
        <v>230</v>
      </c>
      <c r="I3662" s="88">
        <f t="array" ref="I3662">INDEX(ราคาที่ดิน!$B:$C,MATCH($C3662,ราคาที่ดิน!$A:$A,0),MATCH($B3662,ราคาที่ดิน!$B$1:$C$1,0))</f>
        <v>800</v>
      </c>
      <c r="J3662" s="88">
        <f t="shared" si="644"/>
        <v>184000</v>
      </c>
      <c r="K3662" s="86"/>
      <c r="L3662" s="89"/>
      <c r="M3662" s="90"/>
      <c r="N3662" s="90"/>
      <c r="O3662" s="91"/>
      <c r="P3662" s="86">
        <v>100</v>
      </c>
      <c r="Q3662" s="92">
        <f t="array" ref="Q3662">INDEX(ราคาสิ่งปลูกสร้าง!$D$6:$CC$47,MATCH($L3662,ราคาสิ่งปลูกสร้าง!$B$6:$B$45,0),MATCH($O$4,ราคาสิ่งปลูกสร้าง!$D$5:$CC$5,0))</f>
        <v>0</v>
      </c>
      <c r="R3662" s="92">
        <f t="shared" ref="R3662:R3725" si="645">$O3662*$Q3662</f>
        <v>0</v>
      </c>
      <c r="S3662" s="90">
        <v>0</v>
      </c>
      <c r="T3662" s="90">
        <f t="array" ref="T3662">INDEX(ค่าเสื่อมสิ่งปลูกสร้าง!$A$5:$D$105,MATCH($S3662,ค่าเสื่อมสิ่งปลูกสร้าง!$A$5:$A$105,0),MATCH($M3662,ค่าเสื่อมสิ่งปลูกสร้าง!$A$3:$D$3))</f>
        <v>0</v>
      </c>
      <c r="U3662" s="92">
        <f t="shared" ref="U3662:U3725" si="646">$R3662*(100-$T3662)%</f>
        <v>0</v>
      </c>
      <c r="V3662" s="93">
        <f t="shared" si="639"/>
        <v>184000</v>
      </c>
      <c r="W3662" s="93">
        <f t="shared" si="640"/>
        <v>184000</v>
      </c>
      <c r="X3662" s="93">
        <v>0</v>
      </c>
      <c r="Y3662" s="93">
        <f t="shared" si="641"/>
        <v>184000</v>
      </c>
      <c r="Z3662" s="86">
        <v>0</v>
      </c>
      <c r="AA3662" s="94">
        <f t="shared" si="642"/>
        <v>0</v>
      </c>
      <c r="AB3662" s="96"/>
      <c r="AC3662" s="96" t="s">
        <v>3740</v>
      </c>
      <c r="AD3662" s="96" t="s">
        <v>3741</v>
      </c>
    </row>
    <row r="3663" spans="1:30" s="70" customFormat="1" ht="24" customHeight="1" x14ac:dyDescent="0.55000000000000004">
      <c r="A3663" s="86">
        <v>3175</v>
      </c>
      <c r="B3663" s="86" t="s">
        <v>28</v>
      </c>
      <c r="C3663" s="86">
        <v>29491</v>
      </c>
      <c r="D3663" s="86">
        <v>0</v>
      </c>
      <c r="E3663" s="86">
        <v>3</v>
      </c>
      <c r="F3663" s="86">
        <v>69</v>
      </c>
      <c r="G3663" s="86">
        <v>1</v>
      </c>
      <c r="H3663" s="87">
        <f t="shared" si="643"/>
        <v>369</v>
      </c>
      <c r="I3663" s="88">
        <f t="array" ref="I3663">INDEX(ราคาที่ดิน!$B:$C,MATCH($C3663,ราคาที่ดิน!$A:$A,0),MATCH($B3663,ราคาที่ดิน!$B$1:$C$1,0))</f>
        <v>800</v>
      </c>
      <c r="J3663" s="88">
        <f t="shared" si="644"/>
        <v>295200</v>
      </c>
      <c r="K3663" s="86"/>
      <c r="L3663" s="89"/>
      <c r="M3663" s="90"/>
      <c r="N3663" s="90"/>
      <c r="O3663" s="91"/>
      <c r="P3663" s="86">
        <v>100</v>
      </c>
      <c r="Q3663" s="92">
        <f t="array" ref="Q3663">INDEX(ราคาสิ่งปลูกสร้าง!$D$6:$CC$47,MATCH($L3663,ราคาสิ่งปลูกสร้าง!$B$6:$B$45,0),MATCH($O$4,ราคาสิ่งปลูกสร้าง!$D$5:$CC$5,0))</f>
        <v>0</v>
      </c>
      <c r="R3663" s="92">
        <f t="shared" si="645"/>
        <v>0</v>
      </c>
      <c r="S3663" s="90">
        <v>0</v>
      </c>
      <c r="T3663" s="90">
        <f t="array" ref="T3663">INDEX(ค่าเสื่อมสิ่งปลูกสร้าง!$A$5:$D$105,MATCH($S3663,ค่าเสื่อมสิ่งปลูกสร้าง!$A$5:$A$105,0),MATCH($M3663,ค่าเสื่อมสิ่งปลูกสร้าง!$A$3:$D$3))</f>
        <v>0</v>
      </c>
      <c r="U3663" s="92">
        <f t="shared" si="646"/>
        <v>0</v>
      </c>
      <c r="V3663" s="93">
        <f t="shared" si="639"/>
        <v>295200</v>
      </c>
      <c r="W3663" s="93">
        <f t="shared" si="640"/>
        <v>295200</v>
      </c>
      <c r="X3663" s="93">
        <v>0</v>
      </c>
      <c r="Y3663" s="93">
        <f t="shared" si="641"/>
        <v>295200</v>
      </c>
      <c r="Z3663" s="86">
        <v>0</v>
      </c>
      <c r="AA3663" s="94">
        <f t="shared" si="642"/>
        <v>0</v>
      </c>
      <c r="AB3663" s="96"/>
      <c r="AC3663" s="96" t="s">
        <v>3742</v>
      </c>
      <c r="AD3663" s="96" t="s">
        <v>3743</v>
      </c>
    </row>
    <row r="3664" spans="1:30" s="70" customFormat="1" ht="24" customHeight="1" x14ac:dyDescent="0.55000000000000004">
      <c r="A3664" s="86">
        <v>3176</v>
      </c>
      <c r="B3664" s="86" t="s">
        <v>28</v>
      </c>
      <c r="C3664" s="86">
        <v>29492</v>
      </c>
      <c r="D3664" s="86">
        <v>1</v>
      </c>
      <c r="E3664" s="86">
        <v>0</v>
      </c>
      <c r="F3664" s="86">
        <v>39</v>
      </c>
      <c r="G3664" s="86">
        <v>1</v>
      </c>
      <c r="H3664" s="87">
        <f t="shared" si="643"/>
        <v>439</v>
      </c>
      <c r="I3664" s="88">
        <f t="array" ref="I3664">INDEX(ราคาที่ดิน!$B:$C,MATCH($C3664,ราคาที่ดิน!$A:$A,0),MATCH($B3664,ราคาที่ดิน!$B$1:$C$1,0))</f>
        <v>550</v>
      </c>
      <c r="J3664" s="88">
        <f t="shared" si="644"/>
        <v>241450</v>
      </c>
      <c r="K3664" s="86"/>
      <c r="L3664" s="89"/>
      <c r="M3664" s="90"/>
      <c r="N3664" s="90"/>
      <c r="O3664" s="91"/>
      <c r="P3664" s="86">
        <v>100</v>
      </c>
      <c r="Q3664" s="92">
        <f t="array" ref="Q3664">INDEX(ราคาสิ่งปลูกสร้าง!$D$6:$CC$47,MATCH($L3664,ราคาสิ่งปลูกสร้าง!$B$6:$B$45,0),MATCH($O$4,ราคาสิ่งปลูกสร้าง!$D$5:$CC$5,0))</f>
        <v>0</v>
      </c>
      <c r="R3664" s="92">
        <f t="shared" si="645"/>
        <v>0</v>
      </c>
      <c r="S3664" s="90">
        <v>0</v>
      </c>
      <c r="T3664" s="90">
        <f t="array" ref="T3664">INDEX(ค่าเสื่อมสิ่งปลูกสร้าง!$A$5:$D$105,MATCH($S3664,ค่าเสื่อมสิ่งปลูกสร้าง!$A$5:$A$105,0),MATCH($M3664,ค่าเสื่อมสิ่งปลูกสร้าง!$A$3:$D$3))</f>
        <v>0</v>
      </c>
      <c r="U3664" s="92">
        <f t="shared" si="646"/>
        <v>0</v>
      </c>
      <c r="V3664" s="93">
        <f t="shared" si="639"/>
        <v>241450</v>
      </c>
      <c r="W3664" s="93">
        <f t="shared" si="640"/>
        <v>241450</v>
      </c>
      <c r="X3664" s="93">
        <v>0</v>
      </c>
      <c r="Y3664" s="93">
        <f t="shared" si="641"/>
        <v>241450</v>
      </c>
      <c r="Z3664" s="86">
        <v>0</v>
      </c>
      <c r="AA3664" s="94">
        <f t="shared" si="642"/>
        <v>0</v>
      </c>
      <c r="AB3664" s="96"/>
      <c r="AC3664" s="96" t="s">
        <v>3744</v>
      </c>
      <c r="AD3664" s="96" t="s">
        <v>3741</v>
      </c>
    </row>
    <row r="3665" spans="1:30" s="70" customFormat="1" ht="24" customHeight="1" x14ac:dyDescent="0.55000000000000004">
      <c r="A3665" s="86">
        <v>3177</v>
      </c>
      <c r="B3665" s="86" t="s">
        <v>28</v>
      </c>
      <c r="C3665" s="86">
        <v>29493</v>
      </c>
      <c r="D3665" s="86">
        <v>1</v>
      </c>
      <c r="E3665" s="86">
        <v>1</v>
      </c>
      <c r="F3665" s="86">
        <v>18</v>
      </c>
      <c r="G3665" s="86">
        <v>1</v>
      </c>
      <c r="H3665" s="87">
        <f t="shared" si="643"/>
        <v>518</v>
      </c>
      <c r="I3665" s="88">
        <f t="array" ref="I3665">INDEX(ราคาที่ดิน!$B:$C,MATCH($C3665,ราคาที่ดิน!$A:$A,0),MATCH($B3665,ราคาที่ดิน!$B$1:$C$1,0))</f>
        <v>550</v>
      </c>
      <c r="J3665" s="88">
        <f t="shared" si="644"/>
        <v>284900</v>
      </c>
      <c r="K3665" s="86"/>
      <c r="L3665" s="89"/>
      <c r="M3665" s="90"/>
      <c r="N3665" s="90"/>
      <c r="O3665" s="91"/>
      <c r="P3665" s="86">
        <v>100</v>
      </c>
      <c r="Q3665" s="92">
        <f t="array" ref="Q3665">INDEX(ราคาสิ่งปลูกสร้าง!$D$6:$CC$47,MATCH($L3665,ราคาสิ่งปลูกสร้าง!$B$6:$B$45,0),MATCH($O$4,ราคาสิ่งปลูกสร้าง!$D$5:$CC$5,0))</f>
        <v>0</v>
      </c>
      <c r="R3665" s="92">
        <f t="shared" si="645"/>
        <v>0</v>
      </c>
      <c r="S3665" s="90">
        <v>0</v>
      </c>
      <c r="T3665" s="90">
        <f t="array" ref="T3665">INDEX(ค่าเสื่อมสิ่งปลูกสร้าง!$A$5:$D$105,MATCH($S3665,ค่าเสื่อมสิ่งปลูกสร้าง!$A$5:$A$105,0),MATCH($M3665,ค่าเสื่อมสิ่งปลูกสร้าง!$A$3:$D$3))</f>
        <v>0</v>
      </c>
      <c r="U3665" s="92">
        <f t="shared" si="646"/>
        <v>0</v>
      </c>
      <c r="V3665" s="93">
        <f t="shared" si="639"/>
        <v>284900</v>
      </c>
      <c r="W3665" s="93">
        <f t="shared" si="640"/>
        <v>284900</v>
      </c>
      <c r="X3665" s="93">
        <v>0</v>
      </c>
      <c r="Y3665" s="93">
        <f t="shared" si="641"/>
        <v>284900</v>
      </c>
      <c r="Z3665" s="86">
        <v>0</v>
      </c>
      <c r="AA3665" s="94">
        <f t="shared" si="642"/>
        <v>0</v>
      </c>
      <c r="AB3665" s="96"/>
      <c r="AC3665" s="96" t="s">
        <v>3745</v>
      </c>
      <c r="AD3665" s="96" t="s">
        <v>2048</v>
      </c>
    </row>
    <row r="3666" spans="1:30" s="70" customFormat="1" ht="24" customHeight="1" x14ac:dyDescent="0.55000000000000004">
      <c r="A3666" s="86">
        <v>3178</v>
      </c>
      <c r="B3666" s="86" t="s">
        <v>28</v>
      </c>
      <c r="C3666" s="86">
        <v>29494</v>
      </c>
      <c r="D3666" s="86">
        <v>1</v>
      </c>
      <c r="E3666" s="86">
        <v>1</v>
      </c>
      <c r="F3666" s="86">
        <v>21</v>
      </c>
      <c r="G3666" s="86">
        <v>1</v>
      </c>
      <c r="H3666" s="87">
        <f t="shared" si="643"/>
        <v>521</v>
      </c>
      <c r="I3666" s="88">
        <f t="array" ref="I3666">INDEX(ราคาที่ดิน!$B:$C,MATCH($C3666,ราคาที่ดิน!$A:$A,0),MATCH($B3666,ราคาที่ดิน!$B$1:$C$1,0))</f>
        <v>550</v>
      </c>
      <c r="J3666" s="88">
        <f t="shared" si="644"/>
        <v>286550</v>
      </c>
      <c r="K3666" s="86"/>
      <c r="L3666" s="89"/>
      <c r="M3666" s="90"/>
      <c r="N3666" s="90"/>
      <c r="O3666" s="91"/>
      <c r="P3666" s="86">
        <v>100</v>
      </c>
      <c r="Q3666" s="92">
        <f t="array" ref="Q3666">INDEX(ราคาสิ่งปลูกสร้าง!$D$6:$CC$47,MATCH($L3666,ราคาสิ่งปลูกสร้าง!$B$6:$B$45,0),MATCH($O$4,ราคาสิ่งปลูกสร้าง!$D$5:$CC$5,0))</f>
        <v>0</v>
      </c>
      <c r="R3666" s="92">
        <f t="shared" si="645"/>
        <v>0</v>
      </c>
      <c r="S3666" s="90">
        <v>0</v>
      </c>
      <c r="T3666" s="90">
        <f t="array" ref="T3666">INDEX(ค่าเสื่อมสิ่งปลูกสร้าง!$A$5:$D$105,MATCH($S3666,ค่าเสื่อมสิ่งปลูกสร้าง!$A$5:$A$105,0),MATCH($M3666,ค่าเสื่อมสิ่งปลูกสร้าง!$A$3:$D$3))</f>
        <v>0</v>
      </c>
      <c r="U3666" s="92">
        <f t="shared" si="646"/>
        <v>0</v>
      </c>
      <c r="V3666" s="93">
        <f t="shared" si="639"/>
        <v>286550</v>
      </c>
      <c r="W3666" s="93">
        <f t="shared" si="640"/>
        <v>286550</v>
      </c>
      <c r="X3666" s="93">
        <v>0</v>
      </c>
      <c r="Y3666" s="93">
        <f t="shared" si="641"/>
        <v>286550</v>
      </c>
      <c r="Z3666" s="86">
        <v>0</v>
      </c>
      <c r="AA3666" s="94">
        <f t="shared" si="642"/>
        <v>0</v>
      </c>
      <c r="AB3666" s="96"/>
      <c r="AC3666" s="96" t="s">
        <v>3746</v>
      </c>
      <c r="AD3666" s="96" t="s">
        <v>3747</v>
      </c>
    </row>
    <row r="3667" spans="1:30" s="70" customFormat="1" ht="24" customHeight="1" x14ac:dyDescent="0.55000000000000004">
      <c r="A3667" s="86">
        <v>3179</v>
      </c>
      <c r="B3667" s="86" t="s">
        <v>28</v>
      </c>
      <c r="C3667" s="86">
        <v>29495</v>
      </c>
      <c r="D3667" s="86">
        <v>1</v>
      </c>
      <c r="E3667" s="86">
        <v>0</v>
      </c>
      <c r="F3667" s="86">
        <v>7</v>
      </c>
      <c r="G3667" s="86">
        <v>1</v>
      </c>
      <c r="H3667" s="87">
        <f t="shared" si="643"/>
        <v>407</v>
      </c>
      <c r="I3667" s="88">
        <f t="array" ref="I3667">INDEX(ราคาที่ดิน!$B:$C,MATCH($C3667,ราคาที่ดิน!$A:$A,0),MATCH($B3667,ราคาที่ดิน!$B$1:$C$1,0))</f>
        <v>550</v>
      </c>
      <c r="J3667" s="88">
        <f t="shared" si="644"/>
        <v>223850</v>
      </c>
      <c r="K3667" s="86"/>
      <c r="L3667" s="89"/>
      <c r="M3667" s="90"/>
      <c r="N3667" s="90"/>
      <c r="O3667" s="91"/>
      <c r="P3667" s="86">
        <v>100</v>
      </c>
      <c r="Q3667" s="92">
        <f t="array" ref="Q3667">INDEX(ราคาสิ่งปลูกสร้าง!$D$6:$CC$47,MATCH($L3667,ราคาสิ่งปลูกสร้าง!$B$6:$B$45,0),MATCH($O$4,ราคาสิ่งปลูกสร้าง!$D$5:$CC$5,0))</f>
        <v>0</v>
      </c>
      <c r="R3667" s="92">
        <f t="shared" si="645"/>
        <v>0</v>
      </c>
      <c r="S3667" s="90">
        <v>0</v>
      </c>
      <c r="T3667" s="90">
        <f t="array" ref="T3667">INDEX(ค่าเสื่อมสิ่งปลูกสร้าง!$A$5:$D$105,MATCH($S3667,ค่าเสื่อมสิ่งปลูกสร้าง!$A$5:$A$105,0),MATCH($M3667,ค่าเสื่อมสิ่งปลูกสร้าง!$A$3:$D$3))</f>
        <v>0</v>
      </c>
      <c r="U3667" s="92">
        <f t="shared" si="646"/>
        <v>0</v>
      </c>
      <c r="V3667" s="93">
        <f t="shared" si="639"/>
        <v>223850</v>
      </c>
      <c r="W3667" s="93">
        <f t="shared" si="640"/>
        <v>223850</v>
      </c>
      <c r="X3667" s="93">
        <v>0</v>
      </c>
      <c r="Y3667" s="93">
        <f t="shared" si="641"/>
        <v>223850</v>
      </c>
      <c r="Z3667" s="86">
        <v>0</v>
      </c>
      <c r="AA3667" s="94">
        <f t="shared" si="642"/>
        <v>0</v>
      </c>
      <c r="AB3667" s="96"/>
      <c r="AC3667" s="96" t="s">
        <v>2041</v>
      </c>
      <c r="AD3667" s="96" t="s">
        <v>2042</v>
      </c>
    </row>
    <row r="3668" spans="1:30" s="70" customFormat="1" ht="24" customHeight="1" x14ac:dyDescent="0.55000000000000004">
      <c r="A3668" s="86">
        <v>3180</v>
      </c>
      <c r="B3668" s="86" t="s">
        <v>28</v>
      </c>
      <c r="C3668" s="86">
        <v>29496</v>
      </c>
      <c r="D3668" s="86">
        <v>1</v>
      </c>
      <c r="E3668" s="86">
        <v>0</v>
      </c>
      <c r="F3668" s="86">
        <v>8</v>
      </c>
      <c r="G3668" s="86">
        <v>1</v>
      </c>
      <c r="H3668" s="87">
        <f t="shared" si="643"/>
        <v>408</v>
      </c>
      <c r="I3668" s="88">
        <f t="array" ref="I3668">INDEX(ราคาที่ดิน!$B:$C,MATCH($C3668,ราคาที่ดิน!$A:$A,0),MATCH($B3668,ราคาที่ดิน!$B$1:$C$1,0))</f>
        <v>550</v>
      </c>
      <c r="J3668" s="88">
        <f t="shared" si="644"/>
        <v>224400</v>
      </c>
      <c r="K3668" s="86"/>
      <c r="L3668" s="89"/>
      <c r="M3668" s="90"/>
      <c r="N3668" s="90"/>
      <c r="O3668" s="91"/>
      <c r="P3668" s="86">
        <v>100</v>
      </c>
      <c r="Q3668" s="92">
        <f t="array" ref="Q3668">INDEX(ราคาสิ่งปลูกสร้าง!$D$6:$CC$47,MATCH($L3668,ราคาสิ่งปลูกสร้าง!$B$6:$B$45,0),MATCH($O$4,ราคาสิ่งปลูกสร้าง!$D$5:$CC$5,0))</f>
        <v>0</v>
      </c>
      <c r="R3668" s="92">
        <f t="shared" si="645"/>
        <v>0</v>
      </c>
      <c r="S3668" s="90">
        <v>0</v>
      </c>
      <c r="T3668" s="90">
        <f t="array" ref="T3668">INDEX(ค่าเสื่อมสิ่งปลูกสร้าง!$A$5:$D$105,MATCH($S3668,ค่าเสื่อมสิ่งปลูกสร้าง!$A$5:$A$105,0),MATCH($M3668,ค่าเสื่อมสิ่งปลูกสร้าง!$A$3:$D$3))</f>
        <v>0</v>
      </c>
      <c r="U3668" s="92">
        <f t="shared" si="646"/>
        <v>0</v>
      </c>
      <c r="V3668" s="93">
        <f t="shared" si="639"/>
        <v>224400</v>
      </c>
      <c r="W3668" s="93">
        <f t="shared" si="640"/>
        <v>224400</v>
      </c>
      <c r="X3668" s="93">
        <v>0</v>
      </c>
      <c r="Y3668" s="93">
        <f t="shared" si="641"/>
        <v>224400</v>
      </c>
      <c r="Z3668" s="86">
        <v>0</v>
      </c>
      <c r="AA3668" s="94">
        <f t="shared" si="642"/>
        <v>0</v>
      </c>
      <c r="AB3668" s="96"/>
      <c r="AC3668" s="96" t="s">
        <v>3748</v>
      </c>
      <c r="AD3668" s="96" t="s">
        <v>3749</v>
      </c>
    </row>
    <row r="3669" spans="1:30" s="70" customFormat="1" ht="24" customHeight="1" x14ac:dyDescent="0.55000000000000004">
      <c r="A3669" s="86">
        <v>3181</v>
      </c>
      <c r="B3669" s="86" t="s">
        <v>28</v>
      </c>
      <c r="C3669" s="86">
        <v>29497</v>
      </c>
      <c r="D3669" s="86">
        <v>0</v>
      </c>
      <c r="E3669" s="86">
        <v>1</v>
      </c>
      <c r="F3669" s="86">
        <v>49</v>
      </c>
      <c r="G3669" s="86">
        <v>1</v>
      </c>
      <c r="H3669" s="87">
        <f t="shared" si="643"/>
        <v>149</v>
      </c>
      <c r="I3669" s="88">
        <f t="array" ref="I3669">INDEX(ราคาที่ดิน!$B:$C,MATCH($C3669,ราคาที่ดิน!$A:$A,0),MATCH($B3669,ราคาที่ดิน!$B$1:$C$1,0))</f>
        <v>550</v>
      </c>
      <c r="J3669" s="88">
        <f t="shared" si="644"/>
        <v>81950</v>
      </c>
      <c r="K3669" s="86"/>
      <c r="L3669" s="89"/>
      <c r="M3669" s="90"/>
      <c r="N3669" s="90"/>
      <c r="O3669" s="91"/>
      <c r="P3669" s="86">
        <v>100</v>
      </c>
      <c r="Q3669" s="92">
        <f t="array" ref="Q3669">INDEX(ราคาสิ่งปลูกสร้าง!$D$6:$CC$47,MATCH($L3669,ราคาสิ่งปลูกสร้าง!$B$6:$B$45,0),MATCH($O$4,ราคาสิ่งปลูกสร้าง!$D$5:$CC$5,0))</f>
        <v>0</v>
      </c>
      <c r="R3669" s="92">
        <f t="shared" si="645"/>
        <v>0</v>
      </c>
      <c r="S3669" s="90">
        <v>0</v>
      </c>
      <c r="T3669" s="90">
        <f t="array" ref="T3669">INDEX(ค่าเสื่อมสิ่งปลูกสร้าง!$A$5:$D$105,MATCH($S3669,ค่าเสื่อมสิ่งปลูกสร้าง!$A$5:$A$105,0),MATCH($M3669,ค่าเสื่อมสิ่งปลูกสร้าง!$A$3:$D$3))</f>
        <v>0</v>
      </c>
      <c r="U3669" s="92">
        <f t="shared" si="646"/>
        <v>0</v>
      </c>
      <c r="V3669" s="93">
        <f t="shared" si="639"/>
        <v>81950</v>
      </c>
      <c r="W3669" s="93">
        <f t="shared" si="640"/>
        <v>81950</v>
      </c>
      <c r="X3669" s="93">
        <v>0</v>
      </c>
      <c r="Y3669" s="93">
        <f t="shared" si="641"/>
        <v>81950</v>
      </c>
      <c r="Z3669" s="86">
        <v>0</v>
      </c>
      <c r="AA3669" s="94">
        <f t="shared" si="642"/>
        <v>0</v>
      </c>
      <c r="AB3669" s="96"/>
      <c r="AC3669" s="96" t="s">
        <v>3750</v>
      </c>
      <c r="AD3669" s="96" t="s">
        <v>3751</v>
      </c>
    </row>
    <row r="3670" spans="1:30" s="70" customFormat="1" ht="24" customHeight="1" x14ac:dyDescent="0.55000000000000004">
      <c r="A3670" s="86">
        <v>3182</v>
      </c>
      <c r="B3670" s="86" t="s">
        <v>28</v>
      </c>
      <c r="C3670" s="86">
        <v>29498</v>
      </c>
      <c r="D3670" s="86">
        <v>0</v>
      </c>
      <c r="E3670" s="86">
        <v>1</v>
      </c>
      <c r="F3670" s="86">
        <v>51</v>
      </c>
      <c r="G3670" s="86">
        <v>1</v>
      </c>
      <c r="H3670" s="87">
        <f t="shared" si="643"/>
        <v>151</v>
      </c>
      <c r="I3670" s="88">
        <f t="array" ref="I3670">INDEX(ราคาที่ดิน!$B:$C,MATCH($C3670,ราคาที่ดิน!$A:$A,0),MATCH($B3670,ราคาที่ดิน!$B$1:$C$1,0))</f>
        <v>330</v>
      </c>
      <c r="J3670" s="88">
        <f t="shared" si="644"/>
        <v>49830</v>
      </c>
      <c r="K3670" s="86"/>
      <c r="L3670" s="89"/>
      <c r="M3670" s="90"/>
      <c r="N3670" s="90"/>
      <c r="O3670" s="91"/>
      <c r="P3670" s="86">
        <v>100</v>
      </c>
      <c r="Q3670" s="92">
        <f t="array" ref="Q3670">INDEX(ราคาสิ่งปลูกสร้าง!$D$6:$CC$47,MATCH($L3670,ราคาสิ่งปลูกสร้าง!$B$6:$B$45,0),MATCH($O$4,ราคาสิ่งปลูกสร้าง!$D$5:$CC$5,0))</f>
        <v>0</v>
      </c>
      <c r="R3670" s="92">
        <f t="shared" si="645"/>
        <v>0</v>
      </c>
      <c r="S3670" s="90">
        <v>0</v>
      </c>
      <c r="T3670" s="90">
        <f t="array" ref="T3670">INDEX(ค่าเสื่อมสิ่งปลูกสร้าง!$A$5:$D$105,MATCH($S3670,ค่าเสื่อมสิ่งปลูกสร้าง!$A$5:$A$105,0),MATCH($M3670,ค่าเสื่อมสิ่งปลูกสร้าง!$A$3:$D$3))</f>
        <v>0</v>
      </c>
      <c r="U3670" s="92">
        <f t="shared" si="646"/>
        <v>0</v>
      </c>
      <c r="V3670" s="93">
        <f t="shared" si="639"/>
        <v>49830</v>
      </c>
      <c r="W3670" s="93">
        <f t="shared" si="640"/>
        <v>49830</v>
      </c>
      <c r="X3670" s="93">
        <v>0</v>
      </c>
      <c r="Y3670" s="93">
        <f t="shared" si="641"/>
        <v>49830</v>
      </c>
      <c r="Z3670" s="86">
        <v>0</v>
      </c>
      <c r="AA3670" s="94">
        <f t="shared" si="642"/>
        <v>0</v>
      </c>
      <c r="AB3670" s="96"/>
      <c r="AC3670" s="96" t="s">
        <v>3752</v>
      </c>
      <c r="AD3670" s="96" t="s">
        <v>2056</v>
      </c>
    </row>
    <row r="3671" spans="1:30" s="70" customFormat="1" ht="24" customHeight="1" x14ac:dyDescent="0.55000000000000004">
      <c r="A3671" s="86">
        <v>3183</v>
      </c>
      <c r="B3671" s="86" t="s">
        <v>28</v>
      </c>
      <c r="C3671" s="86">
        <v>29499</v>
      </c>
      <c r="D3671" s="86">
        <v>1</v>
      </c>
      <c r="E3671" s="86">
        <v>0</v>
      </c>
      <c r="F3671" s="86">
        <v>18</v>
      </c>
      <c r="G3671" s="86">
        <v>1</v>
      </c>
      <c r="H3671" s="87">
        <f t="shared" si="643"/>
        <v>418</v>
      </c>
      <c r="I3671" s="88">
        <f t="array" ref="I3671">INDEX(ราคาที่ดิน!$B:$C,MATCH($C3671,ราคาที่ดิน!$A:$A,0),MATCH($B3671,ราคาที่ดิน!$B$1:$C$1,0))</f>
        <v>800</v>
      </c>
      <c r="J3671" s="88">
        <f t="shared" si="644"/>
        <v>334400</v>
      </c>
      <c r="K3671" s="86"/>
      <c r="L3671" s="89"/>
      <c r="M3671" s="90"/>
      <c r="N3671" s="90"/>
      <c r="O3671" s="91"/>
      <c r="P3671" s="86">
        <v>100</v>
      </c>
      <c r="Q3671" s="92">
        <f t="array" ref="Q3671">INDEX(ราคาสิ่งปลูกสร้าง!$D$6:$CC$47,MATCH($L3671,ราคาสิ่งปลูกสร้าง!$B$6:$B$45,0),MATCH($O$4,ราคาสิ่งปลูกสร้าง!$D$5:$CC$5,0))</f>
        <v>0</v>
      </c>
      <c r="R3671" s="92">
        <f t="shared" si="645"/>
        <v>0</v>
      </c>
      <c r="S3671" s="90">
        <v>0</v>
      </c>
      <c r="T3671" s="90">
        <f t="array" ref="T3671">INDEX(ค่าเสื่อมสิ่งปลูกสร้าง!$A$5:$D$105,MATCH($S3671,ค่าเสื่อมสิ่งปลูกสร้าง!$A$5:$A$105,0),MATCH($M3671,ค่าเสื่อมสิ่งปลูกสร้าง!$A$3:$D$3))</f>
        <v>0</v>
      </c>
      <c r="U3671" s="92">
        <f t="shared" si="646"/>
        <v>0</v>
      </c>
      <c r="V3671" s="93">
        <f t="shared" si="639"/>
        <v>334400</v>
      </c>
      <c r="W3671" s="93">
        <f t="shared" si="640"/>
        <v>334400</v>
      </c>
      <c r="X3671" s="93">
        <v>0</v>
      </c>
      <c r="Y3671" s="93">
        <f t="shared" si="641"/>
        <v>334400</v>
      </c>
      <c r="Z3671" s="86">
        <v>0</v>
      </c>
      <c r="AA3671" s="94">
        <f t="shared" si="642"/>
        <v>0</v>
      </c>
      <c r="AB3671" s="96"/>
      <c r="AC3671" s="96" t="s">
        <v>3753</v>
      </c>
      <c r="AD3671" s="96" t="s">
        <v>3754</v>
      </c>
    </row>
    <row r="3672" spans="1:30" s="70" customFormat="1" ht="24" customHeight="1" x14ac:dyDescent="0.55000000000000004">
      <c r="A3672" s="86">
        <v>3184</v>
      </c>
      <c r="B3672" s="86" t="s">
        <v>28</v>
      </c>
      <c r="C3672" s="86">
        <v>29500</v>
      </c>
      <c r="D3672" s="86">
        <v>0</v>
      </c>
      <c r="E3672" s="86">
        <v>2</v>
      </c>
      <c r="F3672" s="86">
        <v>21</v>
      </c>
      <c r="G3672" s="86">
        <v>1</v>
      </c>
      <c r="H3672" s="87">
        <f t="shared" si="643"/>
        <v>221</v>
      </c>
      <c r="I3672" s="88">
        <f t="array" ref="I3672">INDEX(ราคาที่ดิน!$B:$C,MATCH($C3672,ราคาที่ดิน!$A:$A,0),MATCH($B3672,ราคาที่ดิน!$B$1:$C$1,0))</f>
        <v>700</v>
      </c>
      <c r="J3672" s="88">
        <f t="shared" si="644"/>
        <v>154700</v>
      </c>
      <c r="K3672" s="86"/>
      <c r="L3672" s="89"/>
      <c r="M3672" s="90"/>
      <c r="N3672" s="90"/>
      <c r="O3672" s="91"/>
      <c r="P3672" s="86">
        <v>100</v>
      </c>
      <c r="Q3672" s="92">
        <f t="array" ref="Q3672">INDEX(ราคาสิ่งปลูกสร้าง!$D$6:$CC$47,MATCH($L3672,ราคาสิ่งปลูกสร้าง!$B$6:$B$45,0),MATCH($O$4,ราคาสิ่งปลูกสร้าง!$D$5:$CC$5,0))</f>
        <v>0</v>
      </c>
      <c r="R3672" s="92">
        <f t="shared" si="645"/>
        <v>0</v>
      </c>
      <c r="S3672" s="90">
        <v>0</v>
      </c>
      <c r="T3672" s="90">
        <f t="array" ref="T3672">INDEX(ค่าเสื่อมสิ่งปลูกสร้าง!$A$5:$D$105,MATCH($S3672,ค่าเสื่อมสิ่งปลูกสร้าง!$A$5:$A$105,0),MATCH($M3672,ค่าเสื่อมสิ่งปลูกสร้าง!$A$3:$D$3))</f>
        <v>0</v>
      </c>
      <c r="U3672" s="92">
        <f t="shared" si="646"/>
        <v>0</v>
      </c>
      <c r="V3672" s="93">
        <f t="shared" si="639"/>
        <v>154700</v>
      </c>
      <c r="W3672" s="93">
        <f t="shared" si="640"/>
        <v>154700</v>
      </c>
      <c r="X3672" s="93">
        <v>0</v>
      </c>
      <c r="Y3672" s="93">
        <f t="shared" si="641"/>
        <v>154700</v>
      </c>
      <c r="Z3672" s="86">
        <v>0</v>
      </c>
      <c r="AA3672" s="94">
        <f t="shared" si="642"/>
        <v>0</v>
      </c>
      <c r="AB3672" s="96"/>
      <c r="AC3672" s="96" t="s">
        <v>2049</v>
      </c>
      <c r="AD3672" s="96" t="s">
        <v>2050</v>
      </c>
    </row>
    <row r="3673" spans="1:30" s="70" customFormat="1" ht="24" customHeight="1" x14ac:dyDescent="0.55000000000000004">
      <c r="A3673" s="86">
        <v>3185</v>
      </c>
      <c r="B3673" s="86" t="s">
        <v>28</v>
      </c>
      <c r="C3673" s="86">
        <v>29501</v>
      </c>
      <c r="D3673" s="86">
        <v>0</v>
      </c>
      <c r="E3673" s="86">
        <v>1</v>
      </c>
      <c r="F3673" s="86">
        <v>89</v>
      </c>
      <c r="G3673" s="86">
        <v>1</v>
      </c>
      <c r="H3673" s="87">
        <f t="shared" si="643"/>
        <v>189</v>
      </c>
      <c r="I3673" s="88">
        <v>800</v>
      </c>
      <c r="J3673" s="88">
        <f t="shared" si="644"/>
        <v>151200</v>
      </c>
      <c r="K3673" s="86"/>
      <c r="L3673" s="89"/>
      <c r="M3673" s="90"/>
      <c r="N3673" s="90"/>
      <c r="O3673" s="91"/>
      <c r="P3673" s="86">
        <v>100</v>
      </c>
      <c r="Q3673" s="92">
        <f t="array" ref="Q3673">INDEX(ราคาสิ่งปลูกสร้าง!$D$6:$CC$47,MATCH($L3673,ราคาสิ่งปลูกสร้าง!$B$6:$B$45,0),MATCH($O$4,ราคาสิ่งปลูกสร้าง!$D$5:$CC$5,0))</f>
        <v>0</v>
      </c>
      <c r="R3673" s="92">
        <f t="shared" si="645"/>
        <v>0</v>
      </c>
      <c r="S3673" s="90">
        <v>0</v>
      </c>
      <c r="T3673" s="90">
        <f t="array" ref="T3673">INDEX(ค่าเสื่อมสิ่งปลูกสร้าง!$A$5:$D$105,MATCH($S3673,ค่าเสื่อมสิ่งปลูกสร้าง!$A$5:$A$105,0),MATCH($M3673,ค่าเสื่อมสิ่งปลูกสร้าง!$A$3:$D$3))</f>
        <v>0</v>
      </c>
      <c r="U3673" s="92">
        <f t="shared" si="646"/>
        <v>0</v>
      </c>
      <c r="V3673" s="93">
        <f t="shared" si="639"/>
        <v>151200</v>
      </c>
      <c r="W3673" s="93">
        <f t="shared" si="640"/>
        <v>151200</v>
      </c>
      <c r="X3673" s="93">
        <v>0</v>
      </c>
      <c r="Y3673" s="93">
        <f t="shared" si="641"/>
        <v>151200</v>
      </c>
      <c r="Z3673" s="86">
        <v>0</v>
      </c>
      <c r="AA3673" s="94">
        <f t="shared" si="642"/>
        <v>0</v>
      </c>
      <c r="AB3673" s="96"/>
      <c r="AC3673" s="96" t="s">
        <v>3755</v>
      </c>
      <c r="AD3673" s="96" t="s">
        <v>3756</v>
      </c>
    </row>
    <row r="3674" spans="1:30" s="70" customFormat="1" ht="24" customHeight="1" x14ac:dyDescent="0.55000000000000004">
      <c r="A3674" s="86">
        <v>3186</v>
      </c>
      <c r="B3674" s="86" t="s">
        <v>28</v>
      </c>
      <c r="C3674" s="86">
        <v>29502</v>
      </c>
      <c r="D3674" s="86">
        <v>0</v>
      </c>
      <c r="E3674" s="86">
        <v>2</v>
      </c>
      <c r="F3674" s="86">
        <v>15</v>
      </c>
      <c r="G3674" s="86">
        <v>1</v>
      </c>
      <c r="H3674" s="87">
        <f t="shared" si="643"/>
        <v>215</v>
      </c>
      <c r="I3674" s="88">
        <f t="array" ref="I3674">INDEX(ราคาที่ดิน!$B:$C,MATCH($C3674,ราคาที่ดิน!$A:$A,0),MATCH($B3674,ราคาที่ดิน!$B$1:$C$1,0))</f>
        <v>800</v>
      </c>
      <c r="J3674" s="88">
        <f t="shared" si="644"/>
        <v>172000</v>
      </c>
      <c r="K3674" s="86"/>
      <c r="L3674" s="89"/>
      <c r="M3674" s="90"/>
      <c r="N3674" s="90"/>
      <c r="O3674" s="91"/>
      <c r="P3674" s="86">
        <v>100</v>
      </c>
      <c r="Q3674" s="92">
        <f t="array" ref="Q3674">INDEX(ราคาสิ่งปลูกสร้าง!$D$6:$CC$47,MATCH($L3674,ราคาสิ่งปลูกสร้าง!$B$6:$B$45,0),MATCH($O$4,ราคาสิ่งปลูกสร้าง!$D$5:$CC$5,0))</f>
        <v>0</v>
      </c>
      <c r="R3674" s="92">
        <f t="shared" si="645"/>
        <v>0</v>
      </c>
      <c r="S3674" s="90">
        <v>0</v>
      </c>
      <c r="T3674" s="90">
        <f t="array" ref="T3674">INDEX(ค่าเสื่อมสิ่งปลูกสร้าง!$A$5:$D$105,MATCH($S3674,ค่าเสื่อมสิ่งปลูกสร้าง!$A$5:$A$105,0),MATCH($M3674,ค่าเสื่อมสิ่งปลูกสร้าง!$A$3:$D$3))</f>
        <v>0</v>
      </c>
      <c r="U3674" s="92">
        <f t="shared" si="646"/>
        <v>0</v>
      </c>
      <c r="V3674" s="93">
        <f t="shared" si="639"/>
        <v>172000</v>
      </c>
      <c r="W3674" s="93">
        <f t="shared" si="640"/>
        <v>172000</v>
      </c>
      <c r="X3674" s="93">
        <v>0</v>
      </c>
      <c r="Y3674" s="93">
        <f t="shared" si="641"/>
        <v>172000</v>
      </c>
      <c r="Z3674" s="86">
        <v>0</v>
      </c>
      <c r="AA3674" s="94">
        <f t="shared" si="642"/>
        <v>0</v>
      </c>
      <c r="AB3674" s="96"/>
      <c r="AC3674" s="96" t="s">
        <v>3757</v>
      </c>
      <c r="AD3674" s="96" t="s">
        <v>3758</v>
      </c>
    </row>
    <row r="3675" spans="1:30" s="70" customFormat="1" ht="24" customHeight="1" x14ac:dyDescent="0.55000000000000004">
      <c r="A3675" s="86">
        <v>3187</v>
      </c>
      <c r="B3675" s="86" t="s">
        <v>28</v>
      </c>
      <c r="C3675" s="86">
        <v>29503</v>
      </c>
      <c r="D3675" s="86">
        <v>0</v>
      </c>
      <c r="E3675" s="86">
        <v>0</v>
      </c>
      <c r="F3675" s="86">
        <v>73</v>
      </c>
      <c r="G3675" s="86">
        <v>1</v>
      </c>
      <c r="H3675" s="87">
        <f t="shared" si="643"/>
        <v>73</v>
      </c>
      <c r="I3675" s="88">
        <f t="array" ref="I3675">INDEX(ราคาที่ดิน!$B:$C,MATCH($C3675,ราคาที่ดิน!$A:$A,0),MATCH($B3675,ราคาที่ดิน!$B$1:$C$1,0))</f>
        <v>550</v>
      </c>
      <c r="J3675" s="88">
        <f t="shared" si="644"/>
        <v>40150</v>
      </c>
      <c r="K3675" s="86"/>
      <c r="L3675" s="89"/>
      <c r="M3675" s="90"/>
      <c r="N3675" s="90"/>
      <c r="O3675" s="91"/>
      <c r="P3675" s="86">
        <v>100</v>
      </c>
      <c r="Q3675" s="92">
        <f t="array" ref="Q3675">INDEX(ราคาสิ่งปลูกสร้าง!$D$6:$CC$47,MATCH($L3675,ราคาสิ่งปลูกสร้าง!$B$6:$B$45,0),MATCH($O$4,ราคาสิ่งปลูกสร้าง!$D$5:$CC$5,0))</f>
        <v>0</v>
      </c>
      <c r="R3675" s="92">
        <f t="shared" si="645"/>
        <v>0</v>
      </c>
      <c r="S3675" s="90">
        <v>0</v>
      </c>
      <c r="T3675" s="90">
        <f t="array" ref="T3675">INDEX(ค่าเสื่อมสิ่งปลูกสร้าง!$A$5:$D$105,MATCH($S3675,ค่าเสื่อมสิ่งปลูกสร้าง!$A$5:$A$105,0),MATCH($M3675,ค่าเสื่อมสิ่งปลูกสร้าง!$A$3:$D$3))</f>
        <v>0</v>
      </c>
      <c r="U3675" s="92">
        <f t="shared" si="646"/>
        <v>0</v>
      </c>
      <c r="V3675" s="93">
        <f t="shared" si="639"/>
        <v>40150</v>
      </c>
      <c r="W3675" s="93">
        <f t="shared" si="640"/>
        <v>40150</v>
      </c>
      <c r="X3675" s="93">
        <v>0</v>
      </c>
      <c r="Y3675" s="93">
        <f t="shared" si="641"/>
        <v>40150</v>
      </c>
      <c r="Z3675" s="86">
        <v>0</v>
      </c>
      <c r="AA3675" s="94">
        <f t="shared" si="642"/>
        <v>0</v>
      </c>
      <c r="AB3675" s="96"/>
      <c r="AC3675" s="96" t="s">
        <v>3757</v>
      </c>
      <c r="AD3675" s="96" t="s">
        <v>3758</v>
      </c>
    </row>
    <row r="3676" spans="1:30" s="70" customFormat="1" ht="24" customHeight="1" x14ac:dyDescent="0.55000000000000004">
      <c r="A3676" s="86">
        <v>3188</v>
      </c>
      <c r="B3676" s="86" t="s">
        <v>28</v>
      </c>
      <c r="C3676" s="86">
        <v>29504</v>
      </c>
      <c r="D3676" s="86">
        <v>0</v>
      </c>
      <c r="E3676" s="86">
        <v>0</v>
      </c>
      <c r="F3676" s="86">
        <v>73</v>
      </c>
      <c r="G3676" s="86">
        <v>1</v>
      </c>
      <c r="H3676" s="87">
        <f t="shared" si="643"/>
        <v>73</v>
      </c>
      <c r="I3676" s="88">
        <f t="array" ref="I3676">INDEX(ราคาที่ดิน!$B:$C,MATCH($C3676,ราคาที่ดิน!$A:$A,0),MATCH($B3676,ราคาที่ดิน!$B$1:$C$1,0))</f>
        <v>550</v>
      </c>
      <c r="J3676" s="88">
        <f t="shared" si="644"/>
        <v>40150</v>
      </c>
      <c r="K3676" s="86"/>
      <c r="L3676" s="89"/>
      <c r="M3676" s="90"/>
      <c r="N3676" s="90"/>
      <c r="O3676" s="91"/>
      <c r="P3676" s="86">
        <v>100</v>
      </c>
      <c r="Q3676" s="92">
        <f t="array" ref="Q3676">INDEX(ราคาสิ่งปลูกสร้าง!$D$6:$CC$47,MATCH($L3676,ราคาสิ่งปลูกสร้าง!$B$6:$B$45,0),MATCH($O$4,ราคาสิ่งปลูกสร้าง!$D$5:$CC$5,0))</f>
        <v>0</v>
      </c>
      <c r="R3676" s="92">
        <f t="shared" si="645"/>
        <v>0</v>
      </c>
      <c r="S3676" s="90">
        <v>0</v>
      </c>
      <c r="T3676" s="90">
        <f t="array" ref="T3676">INDEX(ค่าเสื่อมสิ่งปลูกสร้าง!$A$5:$D$105,MATCH($S3676,ค่าเสื่อมสิ่งปลูกสร้าง!$A$5:$A$105,0),MATCH($M3676,ค่าเสื่อมสิ่งปลูกสร้าง!$A$3:$D$3))</f>
        <v>0</v>
      </c>
      <c r="U3676" s="92">
        <f t="shared" si="646"/>
        <v>0</v>
      </c>
      <c r="V3676" s="93">
        <f t="shared" si="639"/>
        <v>40150</v>
      </c>
      <c r="W3676" s="93">
        <f t="shared" si="640"/>
        <v>40150</v>
      </c>
      <c r="X3676" s="93">
        <v>0</v>
      </c>
      <c r="Y3676" s="93">
        <f t="shared" si="641"/>
        <v>40150</v>
      </c>
      <c r="Z3676" s="86">
        <v>0</v>
      </c>
      <c r="AA3676" s="94">
        <f t="shared" si="642"/>
        <v>0</v>
      </c>
      <c r="AB3676" s="96"/>
      <c r="AC3676" s="96" t="s">
        <v>3757</v>
      </c>
      <c r="AD3676" s="96" t="s">
        <v>3758</v>
      </c>
    </row>
    <row r="3677" spans="1:30" s="70" customFormat="1" ht="24" customHeight="1" x14ac:dyDescent="0.55000000000000004">
      <c r="A3677" s="86">
        <v>3189</v>
      </c>
      <c r="B3677" s="86" t="s">
        <v>28</v>
      </c>
      <c r="C3677" s="86">
        <v>29505</v>
      </c>
      <c r="D3677" s="86">
        <v>0</v>
      </c>
      <c r="E3677" s="86">
        <v>0</v>
      </c>
      <c r="F3677" s="86">
        <v>71</v>
      </c>
      <c r="G3677" s="86">
        <v>1</v>
      </c>
      <c r="H3677" s="87">
        <f t="shared" si="643"/>
        <v>71</v>
      </c>
      <c r="I3677" s="88">
        <f t="array" ref="I3677">INDEX(ราคาที่ดิน!$B:$C,MATCH($C3677,ราคาที่ดิน!$A:$A,0),MATCH($B3677,ราคาที่ดิน!$B$1:$C$1,0))</f>
        <v>550</v>
      </c>
      <c r="J3677" s="88">
        <f t="shared" si="644"/>
        <v>39050</v>
      </c>
      <c r="K3677" s="86"/>
      <c r="L3677" s="89"/>
      <c r="M3677" s="90"/>
      <c r="N3677" s="90"/>
      <c r="O3677" s="91"/>
      <c r="P3677" s="86">
        <v>100</v>
      </c>
      <c r="Q3677" s="92">
        <f t="array" ref="Q3677">INDEX(ราคาสิ่งปลูกสร้าง!$D$6:$CC$47,MATCH($L3677,ราคาสิ่งปลูกสร้าง!$B$6:$B$45,0),MATCH($O$4,ราคาสิ่งปลูกสร้าง!$D$5:$CC$5,0))</f>
        <v>0</v>
      </c>
      <c r="R3677" s="92">
        <f t="shared" si="645"/>
        <v>0</v>
      </c>
      <c r="S3677" s="90">
        <v>0</v>
      </c>
      <c r="T3677" s="90">
        <f t="array" ref="T3677">INDEX(ค่าเสื่อมสิ่งปลูกสร้าง!$A$5:$D$105,MATCH($S3677,ค่าเสื่อมสิ่งปลูกสร้าง!$A$5:$A$105,0),MATCH($M3677,ค่าเสื่อมสิ่งปลูกสร้าง!$A$3:$D$3))</f>
        <v>0</v>
      </c>
      <c r="U3677" s="92">
        <f t="shared" si="646"/>
        <v>0</v>
      </c>
      <c r="V3677" s="93">
        <f t="shared" si="639"/>
        <v>39050</v>
      </c>
      <c r="W3677" s="93">
        <f t="shared" si="640"/>
        <v>39050</v>
      </c>
      <c r="X3677" s="93">
        <v>0</v>
      </c>
      <c r="Y3677" s="93">
        <f t="shared" si="641"/>
        <v>39050</v>
      </c>
      <c r="Z3677" s="86">
        <v>0</v>
      </c>
      <c r="AA3677" s="94">
        <f t="shared" si="642"/>
        <v>0</v>
      </c>
      <c r="AB3677" s="96"/>
      <c r="AC3677" s="96" t="s">
        <v>3759</v>
      </c>
      <c r="AD3677" s="96" t="s">
        <v>3758</v>
      </c>
    </row>
    <row r="3678" spans="1:30" s="70" customFormat="1" ht="24" customHeight="1" x14ac:dyDescent="0.55000000000000004">
      <c r="A3678" s="86">
        <v>3190</v>
      </c>
      <c r="B3678" s="86" t="s">
        <v>28</v>
      </c>
      <c r="C3678" s="86">
        <v>29506</v>
      </c>
      <c r="D3678" s="86">
        <v>0</v>
      </c>
      <c r="E3678" s="86">
        <v>0</v>
      </c>
      <c r="F3678" s="86">
        <v>78</v>
      </c>
      <c r="G3678" s="86">
        <v>1</v>
      </c>
      <c r="H3678" s="87">
        <f t="shared" si="643"/>
        <v>78</v>
      </c>
      <c r="I3678" s="88">
        <f t="array" ref="I3678">INDEX(ราคาที่ดิน!$B:$C,MATCH($C3678,ราคาที่ดิน!$A:$A,0),MATCH($B3678,ราคาที่ดิน!$B$1:$C$1,0))</f>
        <v>550</v>
      </c>
      <c r="J3678" s="88">
        <f t="shared" si="644"/>
        <v>42900</v>
      </c>
      <c r="K3678" s="86"/>
      <c r="L3678" s="89"/>
      <c r="M3678" s="90"/>
      <c r="N3678" s="90"/>
      <c r="O3678" s="91"/>
      <c r="P3678" s="86">
        <v>100</v>
      </c>
      <c r="Q3678" s="92">
        <f t="array" ref="Q3678">INDEX(ราคาสิ่งปลูกสร้าง!$D$6:$CC$47,MATCH($L3678,ราคาสิ่งปลูกสร้าง!$B$6:$B$45,0),MATCH($O$4,ราคาสิ่งปลูกสร้าง!$D$5:$CC$5,0))</f>
        <v>0</v>
      </c>
      <c r="R3678" s="92">
        <f t="shared" si="645"/>
        <v>0</v>
      </c>
      <c r="S3678" s="90">
        <v>0</v>
      </c>
      <c r="T3678" s="90">
        <f t="array" ref="T3678">INDEX(ค่าเสื่อมสิ่งปลูกสร้าง!$A$5:$D$105,MATCH($S3678,ค่าเสื่อมสิ่งปลูกสร้าง!$A$5:$A$105,0),MATCH($M3678,ค่าเสื่อมสิ่งปลูกสร้าง!$A$3:$D$3))</f>
        <v>0</v>
      </c>
      <c r="U3678" s="92">
        <f t="shared" si="646"/>
        <v>0</v>
      </c>
      <c r="V3678" s="93">
        <f t="shared" si="639"/>
        <v>42900</v>
      </c>
      <c r="W3678" s="93">
        <f t="shared" si="640"/>
        <v>42900</v>
      </c>
      <c r="X3678" s="93">
        <v>0</v>
      </c>
      <c r="Y3678" s="93">
        <f t="shared" si="641"/>
        <v>42900</v>
      </c>
      <c r="Z3678" s="86">
        <v>0</v>
      </c>
      <c r="AA3678" s="94">
        <f t="shared" si="642"/>
        <v>0</v>
      </c>
      <c r="AB3678" s="96"/>
      <c r="AC3678" s="96" t="s">
        <v>1329</v>
      </c>
      <c r="AD3678" s="96" t="s">
        <v>1330</v>
      </c>
    </row>
    <row r="3679" spans="1:30" s="70" customFormat="1" ht="24" customHeight="1" x14ac:dyDescent="0.55000000000000004">
      <c r="A3679" s="86">
        <v>3191</v>
      </c>
      <c r="B3679" s="86" t="s">
        <v>28</v>
      </c>
      <c r="C3679" s="86">
        <v>29507</v>
      </c>
      <c r="D3679" s="86">
        <v>0</v>
      </c>
      <c r="E3679" s="86">
        <v>0</v>
      </c>
      <c r="F3679" s="86">
        <v>74</v>
      </c>
      <c r="G3679" s="86">
        <v>1</v>
      </c>
      <c r="H3679" s="87">
        <f t="shared" si="643"/>
        <v>74</v>
      </c>
      <c r="I3679" s="88">
        <f t="array" ref="I3679">INDEX(ราคาที่ดิน!$B:$C,MATCH($C3679,ราคาที่ดิน!$A:$A,0),MATCH($B3679,ราคาที่ดิน!$B$1:$C$1,0))</f>
        <v>550</v>
      </c>
      <c r="J3679" s="88">
        <f t="shared" si="644"/>
        <v>40700</v>
      </c>
      <c r="K3679" s="86"/>
      <c r="L3679" s="89"/>
      <c r="M3679" s="90"/>
      <c r="N3679" s="90"/>
      <c r="O3679" s="91"/>
      <c r="P3679" s="86">
        <v>100</v>
      </c>
      <c r="Q3679" s="92">
        <f t="array" ref="Q3679">INDEX(ราคาสิ่งปลูกสร้าง!$D$6:$CC$47,MATCH($L3679,ราคาสิ่งปลูกสร้าง!$B$6:$B$45,0),MATCH($O$4,ราคาสิ่งปลูกสร้าง!$D$5:$CC$5,0))</f>
        <v>0</v>
      </c>
      <c r="R3679" s="92">
        <f t="shared" si="645"/>
        <v>0</v>
      </c>
      <c r="S3679" s="90">
        <v>0</v>
      </c>
      <c r="T3679" s="90">
        <f t="array" ref="T3679">INDEX(ค่าเสื่อมสิ่งปลูกสร้าง!$A$5:$D$105,MATCH($S3679,ค่าเสื่อมสิ่งปลูกสร้าง!$A$5:$A$105,0),MATCH($M3679,ค่าเสื่อมสิ่งปลูกสร้าง!$A$3:$D$3))</f>
        <v>0</v>
      </c>
      <c r="U3679" s="92">
        <f t="shared" si="646"/>
        <v>0</v>
      </c>
      <c r="V3679" s="93">
        <f t="shared" si="639"/>
        <v>40700</v>
      </c>
      <c r="W3679" s="93">
        <f t="shared" si="640"/>
        <v>40700</v>
      </c>
      <c r="X3679" s="93">
        <v>0</v>
      </c>
      <c r="Y3679" s="93">
        <f t="shared" si="641"/>
        <v>40700</v>
      </c>
      <c r="Z3679" s="86">
        <v>0</v>
      </c>
      <c r="AA3679" s="94">
        <f t="shared" si="642"/>
        <v>0</v>
      </c>
      <c r="AB3679" s="96"/>
      <c r="AC3679" s="96" t="s">
        <v>3760</v>
      </c>
      <c r="AD3679" s="96" t="s">
        <v>3761</v>
      </c>
    </row>
    <row r="3680" spans="1:30" s="70" customFormat="1" ht="24" customHeight="1" x14ac:dyDescent="0.55000000000000004">
      <c r="A3680" s="86">
        <v>3192</v>
      </c>
      <c r="B3680" s="86" t="s">
        <v>28</v>
      </c>
      <c r="C3680" s="86">
        <v>29508</v>
      </c>
      <c r="D3680" s="86">
        <v>0</v>
      </c>
      <c r="E3680" s="86">
        <v>0</v>
      </c>
      <c r="F3680" s="86">
        <v>80</v>
      </c>
      <c r="G3680" s="86">
        <v>1</v>
      </c>
      <c r="H3680" s="87">
        <f t="shared" si="643"/>
        <v>80</v>
      </c>
      <c r="I3680" s="88">
        <v>550</v>
      </c>
      <c r="J3680" s="88">
        <f t="shared" si="644"/>
        <v>44000</v>
      </c>
      <c r="K3680" s="86"/>
      <c r="L3680" s="89"/>
      <c r="M3680" s="90"/>
      <c r="N3680" s="90"/>
      <c r="O3680" s="91"/>
      <c r="P3680" s="86">
        <v>100</v>
      </c>
      <c r="Q3680" s="92">
        <f t="array" ref="Q3680">INDEX(ราคาสิ่งปลูกสร้าง!$D$6:$CC$47,MATCH($L3680,ราคาสิ่งปลูกสร้าง!$B$6:$B$45,0),MATCH($O$4,ราคาสิ่งปลูกสร้าง!$D$5:$CC$5,0))</f>
        <v>0</v>
      </c>
      <c r="R3680" s="92">
        <f t="shared" si="645"/>
        <v>0</v>
      </c>
      <c r="S3680" s="90">
        <v>0</v>
      </c>
      <c r="T3680" s="90">
        <f t="array" ref="T3680">INDEX(ค่าเสื่อมสิ่งปลูกสร้าง!$A$5:$D$105,MATCH($S3680,ค่าเสื่อมสิ่งปลูกสร้าง!$A$5:$A$105,0),MATCH($M3680,ค่าเสื่อมสิ่งปลูกสร้าง!$A$3:$D$3))</f>
        <v>0</v>
      </c>
      <c r="U3680" s="92">
        <f t="shared" si="646"/>
        <v>0</v>
      </c>
      <c r="V3680" s="93">
        <f t="shared" si="639"/>
        <v>44000</v>
      </c>
      <c r="W3680" s="93">
        <f t="shared" si="640"/>
        <v>44000</v>
      </c>
      <c r="X3680" s="93">
        <v>0</v>
      </c>
      <c r="Y3680" s="93">
        <f t="shared" si="641"/>
        <v>44000</v>
      </c>
      <c r="Z3680" s="86">
        <v>0</v>
      </c>
      <c r="AA3680" s="94">
        <f t="shared" si="642"/>
        <v>0</v>
      </c>
      <c r="AB3680" s="96"/>
      <c r="AC3680" s="96" t="s">
        <v>3760</v>
      </c>
      <c r="AD3680" s="96" t="s">
        <v>3761</v>
      </c>
    </row>
    <row r="3681" spans="1:30" s="70" customFormat="1" ht="24" customHeight="1" x14ac:dyDescent="0.55000000000000004">
      <c r="A3681" s="86">
        <v>3193</v>
      </c>
      <c r="B3681" s="86" t="s">
        <v>28</v>
      </c>
      <c r="C3681" s="86">
        <v>29509</v>
      </c>
      <c r="D3681" s="86">
        <v>0</v>
      </c>
      <c r="E3681" s="86">
        <v>0</v>
      </c>
      <c r="F3681" s="86">
        <v>67</v>
      </c>
      <c r="G3681" s="86">
        <v>1</v>
      </c>
      <c r="H3681" s="87">
        <f t="shared" si="643"/>
        <v>67</v>
      </c>
      <c r="I3681" s="88">
        <f t="array" ref="I3681">INDEX(ราคาที่ดิน!$B:$C,MATCH($C3681,ราคาที่ดิน!$A:$A,0),MATCH($B3681,ราคาที่ดิน!$B$1:$C$1,0))</f>
        <v>800</v>
      </c>
      <c r="J3681" s="88">
        <f t="shared" si="644"/>
        <v>53600</v>
      </c>
      <c r="K3681" s="86"/>
      <c r="L3681" s="89"/>
      <c r="M3681" s="90"/>
      <c r="N3681" s="90"/>
      <c r="O3681" s="91"/>
      <c r="P3681" s="86">
        <v>100</v>
      </c>
      <c r="Q3681" s="92">
        <f t="array" ref="Q3681">INDEX(ราคาสิ่งปลูกสร้าง!$D$6:$CC$47,MATCH($L3681,ราคาสิ่งปลูกสร้าง!$B$6:$B$45,0),MATCH($O$4,ราคาสิ่งปลูกสร้าง!$D$5:$CC$5,0))</f>
        <v>0</v>
      </c>
      <c r="R3681" s="92">
        <f t="shared" si="645"/>
        <v>0</v>
      </c>
      <c r="S3681" s="90">
        <v>0</v>
      </c>
      <c r="T3681" s="90">
        <f t="array" ref="T3681">INDEX(ค่าเสื่อมสิ่งปลูกสร้าง!$A$5:$D$105,MATCH($S3681,ค่าเสื่อมสิ่งปลูกสร้าง!$A$5:$A$105,0),MATCH($M3681,ค่าเสื่อมสิ่งปลูกสร้าง!$A$3:$D$3))</f>
        <v>0</v>
      </c>
      <c r="U3681" s="92">
        <f t="shared" si="646"/>
        <v>0</v>
      </c>
      <c r="V3681" s="93">
        <f t="shared" si="639"/>
        <v>53600</v>
      </c>
      <c r="W3681" s="93">
        <f t="shared" si="640"/>
        <v>53600</v>
      </c>
      <c r="X3681" s="93">
        <v>0</v>
      </c>
      <c r="Y3681" s="93">
        <f t="shared" si="641"/>
        <v>53600</v>
      </c>
      <c r="Z3681" s="86">
        <v>0</v>
      </c>
      <c r="AA3681" s="94">
        <f t="shared" si="642"/>
        <v>0</v>
      </c>
      <c r="AB3681" s="96"/>
      <c r="AC3681" s="96" t="s">
        <v>3762</v>
      </c>
      <c r="AD3681" s="96" t="s">
        <v>3763</v>
      </c>
    </row>
    <row r="3682" spans="1:30" s="70" customFormat="1" ht="24" customHeight="1" x14ac:dyDescent="0.55000000000000004">
      <c r="A3682" s="86">
        <v>3194</v>
      </c>
      <c r="B3682" s="86" t="s">
        <v>28</v>
      </c>
      <c r="C3682" s="86">
        <v>29510</v>
      </c>
      <c r="D3682" s="86">
        <v>0</v>
      </c>
      <c r="E3682" s="86">
        <v>0</v>
      </c>
      <c r="F3682" s="86">
        <v>57</v>
      </c>
      <c r="G3682" s="86">
        <v>1</v>
      </c>
      <c r="H3682" s="87">
        <f t="shared" si="643"/>
        <v>57</v>
      </c>
      <c r="I3682" s="88">
        <f t="array" ref="I3682">INDEX(ราคาที่ดิน!$B:$C,MATCH($C3682,ราคาที่ดิน!$A:$A,0),MATCH($B3682,ราคาที่ดิน!$B$1:$C$1,0))</f>
        <v>5000</v>
      </c>
      <c r="J3682" s="88">
        <f t="shared" si="644"/>
        <v>285000</v>
      </c>
      <c r="K3682" s="86"/>
      <c r="L3682" s="89"/>
      <c r="M3682" s="90"/>
      <c r="N3682" s="90"/>
      <c r="O3682" s="91"/>
      <c r="P3682" s="86">
        <v>100</v>
      </c>
      <c r="Q3682" s="92">
        <f t="array" ref="Q3682">INDEX(ราคาสิ่งปลูกสร้าง!$D$6:$CC$47,MATCH($L3682,ราคาสิ่งปลูกสร้าง!$B$6:$B$45,0),MATCH($O$4,ราคาสิ่งปลูกสร้าง!$D$5:$CC$5,0))</f>
        <v>0</v>
      </c>
      <c r="R3682" s="92">
        <f t="shared" si="645"/>
        <v>0</v>
      </c>
      <c r="S3682" s="90">
        <v>0</v>
      </c>
      <c r="T3682" s="90">
        <f t="array" ref="T3682">INDEX(ค่าเสื่อมสิ่งปลูกสร้าง!$A$5:$D$105,MATCH($S3682,ค่าเสื่อมสิ่งปลูกสร้าง!$A$5:$A$105,0),MATCH($M3682,ค่าเสื่อมสิ่งปลูกสร้าง!$A$3:$D$3))</f>
        <v>0</v>
      </c>
      <c r="U3682" s="92">
        <f t="shared" si="646"/>
        <v>0</v>
      </c>
      <c r="V3682" s="93">
        <f t="shared" si="639"/>
        <v>285000</v>
      </c>
      <c r="W3682" s="93">
        <f t="shared" si="640"/>
        <v>285000</v>
      </c>
      <c r="X3682" s="93">
        <v>0</v>
      </c>
      <c r="Y3682" s="93">
        <f t="shared" si="641"/>
        <v>285000</v>
      </c>
      <c r="Z3682" s="86">
        <v>0</v>
      </c>
      <c r="AA3682" s="94">
        <f t="shared" si="642"/>
        <v>0</v>
      </c>
      <c r="AB3682" s="96"/>
      <c r="AC3682" s="96" t="s">
        <v>3764</v>
      </c>
      <c r="AD3682" s="96" t="s">
        <v>846</v>
      </c>
    </row>
    <row r="3683" spans="1:30" s="70" customFormat="1" ht="24" customHeight="1" x14ac:dyDescent="0.55000000000000004">
      <c r="A3683" s="86">
        <v>3195</v>
      </c>
      <c r="B3683" s="86" t="s">
        <v>28</v>
      </c>
      <c r="C3683" s="86">
        <v>29511</v>
      </c>
      <c r="D3683" s="86">
        <v>0</v>
      </c>
      <c r="E3683" s="86">
        <v>1</v>
      </c>
      <c r="F3683" s="86">
        <v>27</v>
      </c>
      <c r="G3683" s="86">
        <v>1</v>
      </c>
      <c r="H3683" s="87">
        <f t="shared" si="643"/>
        <v>127</v>
      </c>
      <c r="I3683" s="88">
        <f t="array" ref="I3683">INDEX(ราคาที่ดิน!$B:$C,MATCH($C3683,ราคาที่ดิน!$A:$A,0),MATCH($B3683,ราคาที่ดิน!$B$1:$C$1,0))</f>
        <v>800</v>
      </c>
      <c r="J3683" s="88">
        <f t="shared" si="644"/>
        <v>101600</v>
      </c>
      <c r="K3683" s="86"/>
      <c r="L3683" s="89"/>
      <c r="M3683" s="90"/>
      <c r="N3683" s="90"/>
      <c r="O3683" s="91"/>
      <c r="P3683" s="86">
        <v>100</v>
      </c>
      <c r="Q3683" s="92">
        <f t="array" ref="Q3683">INDEX(ราคาสิ่งปลูกสร้าง!$D$6:$CC$47,MATCH($L3683,ราคาสิ่งปลูกสร้าง!$B$6:$B$45,0),MATCH($O$4,ราคาสิ่งปลูกสร้าง!$D$5:$CC$5,0))</f>
        <v>0</v>
      </c>
      <c r="R3683" s="92">
        <f t="shared" si="645"/>
        <v>0</v>
      </c>
      <c r="S3683" s="90">
        <v>0</v>
      </c>
      <c r="T3683" s="90">
        <f t="array" ref="T3683">INDEX(ค่าเสื่อมสิ่งปลูกสร้าง!$A$5:$D$105,MATCH($S3683,ค่าเสื่อมสิ่งปลูกสร้าง!$A$5:$A$105,0),MATCH($M3683,ค่าเสื่อมสิ่งปลูกสร้าง!$A$3:$D$3))</f>
        <v>0</v>
      </c>
      <c r="U3683" s="92">
        <f t="shared" si="646"/>
        <v>0</v>
      </c>
      <c r="V3683" s="93">
        <f t="shared" si="639"/>
        <v>101600</v>
      </c>
      <c r="W3683" s="93">
        <f t="shared" si="640"/>
        <v>101600</v>
      </c>
      <c r="X3683" s="93">
        <v>0</v>
      </c>
      <c r="Y3683" s="93">
        <f t="shared" si="641"/>
        <v>101600</v>
      </c>
      <c r="Z3683" s="86">
        <v>0</v>
      </c>
      <c r="AA3683" s="94">
        <f t="shared" si="642"/>
        <v>0</v>
      </c>
      <c r="AB3683" s="96"/>
      <c r="AC3683" s="96" t="s">
        <v>3765</v>
      </c>
      <c r="AD3683" s="96" t="s">
        <v>3766</v>
      </c>
    </row>
    <row r="3684" spans="1:30" s="70" customFormat="1" ht="24" customHeight="1" x14ac:dyDescent="0.55000000000000004">
      <c r="A3684" s="86">
        <v>3196</v>
      </c>
      <c r="B3684" s="86" t="s">
        <v>28</v>
      </c>
      <c r="C3684" s="86">
        <v>29512</v>
      </c>
      <c r="D3684" s="86">
        <v>0</v>
      </c>
      <c r="E3684" s="86">
        <v>1</v>
      </c>
      <c r="F3684" s="86">
        <v>0</v>
      </c>
      <c r="G3684" s="86">
        <v>1</v>
      </c>
      <c r="H3684" s="87">
        <f t="shared" si="643"/>
        <v>100</v>
      </c>
      <c r="I3684" s="88">
        <f t="array" ref="I3684">INDEX(ราคาที่ดิน!$B:$C,MATCH($C3684,ราคาที่ดิน!$A:$A,0),MATCH($B3684,ราคาที่ดิน!$B$1:$C$1,0))</f>
        <v>5000</v>
      </c>
      <c r="J3684" s="88">
        <f t="shared" si="644"/>
        <v>500000</v>
      </c>
      <c r="K3684" s="86"/>
      <c r="L3684" s="89"/>
      <c r="M3684" s="90"/>
      <c r="N3684" s="90"/>
      <c r="O3684" s="91"/>
      <c r="P3684" s="86">
        <v>100</v>
      </c>
      <c r="Q3684" s="92">
        <f t="array" ref="Q3684">INDEX(ราคาสิ่งปลูกสร้าง!$D$6:$CC$47,MATCH($L3684,ราคาสิ่งปลูกสร้าง!$B$6:$B$45,0),MATCH($O$4,ราคาสิ่งปลูกสร้าง!$D$5:$CC$5,0))</f>
        <v>0</v>
      </c>
      <c r="R3684" s="92">
        <f t="shared" si="645"/>
        <v>0</v>
      </c>
      <c r="S3684" s="90">
        <v>0</v>
      </c>
      <c r="T3684" s="90">
        <f t="array" ref="T3684">INDEX(ค่าเสื่อมสิ่งปลูกสร้าง!$A$5:$D$105,MATCH($S3684,ค่าเสื่อมสิ่งปลูกสร้าง!$A$5:$A$105,0),MATCH($M3684,ค่าเสื่อมสิ่งปลูกสร้าง!$A$3:$D$3))</f>
        <v>0</v>
      </c>
      <c r="U3684" s="92">
        <f t="shared" si="646"/>
        <v>0</v>
      </c>
      <c r="V3684" s="93">
        <f t="shared" si="639"/>
        <v>500000</v>
      </c>
      <c r="W3684" s="93">
        <f t="shared" si="640"/>
        <v>500000</v>
      </c>
      <c r="X3684" s="93">
        <v>0</v>
      </c>
      <c r="Y3684" s="93">
        <f t="shared" si="641"/>
        <v>500000</v>
      </c>
      <c r="Z3684" s="86">
        <v>0</v>
      </c>
      <c r="AA3684" s="94">
        <f t="shared" si="642"/>
        <v>0</v>
      </c>
      <c r="AB3684" s="96"/>
      <c r="AC3684" s="96" t="s">
        <v>3767</v>
      </c>
      <c r="AD3684" s="96" t="s">
        <v>3766</v>
      </c>
    </row>
    <row r="3685" spans="1:30" s="70" customFormat="1" ht="24" customHeight="1" x14ac:dyDescent="0.55000000000000004">
      <c r="A3685" s="86">
        <v>3197</v>
      </c>
      <c r="B3685" s="86" t="s">
        <v>28</v>
      </c>
      <c r="C3685" s="86">
        <v>29513</v>
      </c>
      <c r="D3685" s="86">
        <v>0</v>
      </c>
      <c r="E3685" s="86">
        <v>1</v>
      </c>
      <c r="F3685" s="86">
        <v>38</v>
      </c>
      <c r="G3685" s="86">
        <v>1</v>
      </c>
      <c r="H3685" s="87">
        <f t="shared" si="643"/>
        <v>138</v>
      </c>
      <c r="I3685" s="88">
        <f t="array" ref="I3685">INDEX(ราคาที่ดิน!$B:$C,MATCH($C3685,ราคาที่ดิน!$A:$A,0),MATCH($B3685,ราคาที่ดิน!$B$1:$C$1,0))</f>
        <v>800</v>
      </c>
      <c r="J3685" s="88">
        <f t="shared" si="644"/>
        <v>110400</v>
      </c>
      <c r="K3685" s="86"/>
      <c r="L3685" s="89"/>
      <c r="M3685" s="90"/>
      <c r="N3685" s="90"/>
      <c r="O3685" s="91"/>
      <c r="P3685" s="86">
        <v>100</v>
      </c>
      <c r="Q3685" s="92">
        <f t="array" ref="Q3685">INDEX(ราคาสิ่งปลูกสร้าง!$D$6:$CC$47,MATCH($L3685,ราคาสิ่งปลูกสร้าง!$B$6:$B$45,0),MATCH($O$4,ราคาสิ่งปลูกสร้าง!$D$5:$CC$5,0))</f>
        <v>0</v>
      </c>
      <c r="R3685" s="92">
        <f t="shared" si="645"/>
        <v>0</v>
      </c>
      <c r="S3685" s="90">
        <v>0</v>
      </c>
      <c r="T3685" s="90">
        <f t="array" ref="T3685">INDEX(ค่าเสื่อมสิ่งปลูกสร้าง!$A$5:$D$105,MATCH($S3685,ค่าเสื่อมสิ่งปลูกสร้าง!$A$5:$A$105,0),MATCH($M3685,ค่าเสื่อมสิ่งปลูกสร้าง!$A$3:$D$3))</f>
        <v>0</v>
      </c>
      <c r="U3685" s="92">
        <f t="shared" si="646"/>
        <v>0</v>
      </c>
      <c r="V3685" s="93">
        <f t="shared" si="639"/>
        <v>110400</v>
      </c>
      <c r="W3685" s="93">
        <f t="shared" si="640"/>
        <v>110400</v>
      </c>
      <c r="X3685" s="93">
        <v>0</v>
      </c>
      <c r="Y3685" s="93">
        <f t="shared" si="641"/>
        <v>110400</v>
      </c>
      <c r="Z3685" s="86">
        <v>0</v>
      </c>
      <c r="AA3685" s="94">
        <f t="shared" si="642"/>
        <v>0</v>
      </c>
      <c r="AB3685" s="96"/>
      <c r="AC3685" s="96" t="s">
        <v>3768</v>
      </c>
      <c r="AD3685" s="96" t="s">
        <v>3769</v>
      </c>
    </row>
    <row r="3686" spans="1:30" s="70" customFormat="1" ht="24" customHeight="1" x14ac:dyDescent="0.55000000000000004">
      <c r="A3686" s="86">
        <v>3198</v>
      </c>
      <c r="B3686" s="86" t="s">
        <v>28</v>
      </c>
      <c r="C3686" s="86">
        <v>29514</v>
      </c>
      <c r="D3686" s="86">
        <v>0</v>
      </c>
      <c r="E3686" s="86">
        <v>1</v>
      </c>
      <c r="F3686" s="86">
        <v>46</v>
      </c>
      <c r="G3686" s="86">
        <v>1</v>
      </c>
      <c r="H3686" s="87">
        <f t="shared" si="643"/>
        <v>146</v>
      </c>
      <c r="I3686" s="88">
        <f t="array" ref="I3686">INDEX(ราคาที่ดิน!$B:$C,MATCH($C3686,ราคาที่ดิน!$A:$A,0),MATCH($B3686,ราคาที่ดิน!$B$1:$C$1,0))</f>
        <v>800</v>
      </c>
      <c r="J3686" s="88">
        <f t="shared" si="644"/>
        <v>116800</v>
      </c>
      <c r="K3686" s="86"/>
      <c r="L3686" s="89"/>
      <c r="M3686" s="90"/>
      <c r="N3686" s="90"/>
      <c r="O3686" s="91"/>
      <c r="P3686" s="86">
        <v>100</v>
      </c>
      <c r="Q3686" s="92">
        <f t="array" ref="Q3686">INDEX(ราคาสิ่งปลูกสร้าง!$D$6:$CC$47,MATCH($L3686,ราคาสิ่งปลูกสร้าง!$B$6:$B$45,0),MATCH($O$4,ราคาสิ่งปลูกสร้าง!$D$5:$CC$5,0))</f>
        <v>0</v>
      </c>
      <c r="R3686" s="92">
        <f t="shared" si="645"/>
        <v>0</v>
      </c>
      <c r="S3686" s="90">
        <v>0</v>
      </c>
      <c r="T3686" s="90">
        <f t="array" ref="T3686">INDEX(ค่าเสื่อมสิ่งปลูกสร้าง!$A$5:$D$105,MATCH($S3686,ค่าเสื่อมสิ่งปลูกสร้าง!$A$5:$A$105,0),MATCH($M3686,ค่าเสื่อมสิ่งปลูกสร้าง!$A$3:$D$3))</f>
        <v>0</v>
      </c>
      <c r="U3686" s="92">
        <f t="shared" si="646"/>
        <v>0</v>
      </c>
      <c r="V3686" s="93">
        <f t="shared" si="639"/>
        <v>116800</v>
      </c>
      <c r="W3686" s="93">
        <f t="shared" si="640"/>
        <v>116800</v>
      </c>
      <c r="X3686" s="93">
        <v>0</v>
      </c>
      <c r="Y3686" s="93">
        <f t="shared" si="641"/>
        <v>116800</v>
      </c>
      <c r="Z3686" s="86">
        <v>0</v>
      </c>
      <c r="AA3686" s="94">
        <f t="shared" si="642"/>
        <v>0</v>
      </c>
      <c r="AB3686" s="96"/>
      <c r="AC3686" s="96" t="s">
        <v>3770</v>
      </c>
      <c r="AD3686" s="96" t="s">
        <v>3771</v>
      </c>
    </row>
    <row r="3687" spans="1:30" s="70" customFormat="1" ht="24" customHeight="1" x14ac:dyDescent="0.55000000000000004">
      <c r="A3687" s="86">
        <v>3199</v>
      </c>
      <c r="B3687" s="86" t="s">
        <v>28</v>
      </c>
      <c r="C3687" s="86">
        <v>29515</v>
      </c>
      <c r="D3687" s="86">
        <v>0</v>
      </c>
      <c r="E3687" s="86">
        <v>0</v>
      </c>
      <c r="F3687" s="86">
        <v>90</v>
      </c>
      <c r="G3687" s="86">
        <v>1</v>
      </c>
      <c r="H3687" s="87">
        <f t="shared" si="643"/>
        <v>90</v>
      </c>
      <c r="I3687" s="88">
        <f t="array" ref="I3687">INDEX(ราคาที่ดิน!$B:$C,MATCH($C3687,ราคาที่ดิน!$A:$A,0),MATCH($B3687,ราคาที่ดิน!$B$1:$C$1,0))</f>
        <v>800</v>
      </c>
      <c r="J3687" s="88">
        <f t="shared" si="644"/>
        <v>72000</v>
      </c>
      <c r="K3687" s="86"/>
      <c r="L3687" s="89"/>
      <c r="M3687" s="90"/>
      <c r="N3687" s="90"/>
      <c r="O3687" s="91"/>
      <c r="P3687" s="86">
        <v>100</v>
      </c>
      <c r="Q3687" s="92">
        <f t="array" ref="Q3687">INDEX(ราคาสิ่งปลูกสร้าง!$D$6:$CC$47,MATCH($L3687,ราคาสิ่งปลูกสร้าง!$B$6:$B$45,0),MATCH($O$4,ราคาสิ่งปลูกสร้าง!$D$5:$CC$5,0))</f>
        <v>0</v>
      </c>
      <c r="R3687" s="92">
        <f t="shared" si="645"/>
        <v>0</v>
      </c>
      <c r="S3687" s="90">
        <v>0</v>
      </c>
      <c r="T3687" s="90">
        <f t="array" ref="T3687">INDEX(ค่าเสื่อมสิ่งปลูกสร้าง!$A$5:$D$105,MATCH($S3687,ค่าเสื่อมสิ่งปลูกสร้าง!$A$5:$A$105,0),MATCH($M3687,ค่าเสื่อมสิ่งปลูกสร้าง!$A$3:$D$3))</f>
        <v>0</v>
      </c>
      <c r="U3687" s="92">
        <f t="shared" si="646"/>
        <v>0</v>
      </c>
      <c r="V3687" s="93">
        <f t="shared" si="639"/>
        <v>72000</v>
      </c>
      <c r="W3687" s="93">
        <f t="shared" si="640"/>
        <v>72000</v>
      </c>
      <c r="X3687" s="93">
        <v>0</v>
      </c>
      <c r="Y3687" s="93">
        <f t="shared" si="641"/>
        <v>72000</v>
      </c>
      <c r="Z3687" s="86">
        <v>0</v>
      </c>
      <c r="AA3687" s="94">
        <f t="shared" si="642"/>
        <v>0</v>
      </c>
      <c r="AB3687" s="96"/>
      <c r="AC3687" s="96" t="s">
        <v>3770</v>
      </c>
      <c r="AD3687" s="96" t="s">
        <v>3771</v>
      </c>
    </row>
    <row r="3688" spans="1:30" s="70" customFormat="1" ht="24" customHeight="1" x14ac:dyDescent="0.55000000000000004">
      <c r="A3688" s="86">
        <v>3200</v>
      </c>
      <c r="B3688" s="86" t="s">
        <v>28</v>
      </c>
      <c r="C3688" s="86">
        <v>29516</v>
      </c>
      <c r="D3688" s="86">
        <v>0</v>
      </c>
      <c r="E3688" s="86">
        <v>0</v>
      </c>
      <c r="F3688" s="86">
        <v>88</v>
      </c>
      <c r="G3688" s="86">
        <v>1</v>
      </c>
      <c r="H3688" s="87">
        <f t="shared" ref="H3688:H3719" si="647">$D3688*400+$E3688*100+$F3688</f>
        <v>88</v>
      </c>
      <c r="I3688" s="88">
        <f t="array" ref="I3688">INDEX(ราคาที่ดิน!$B:$C,MATCH($C3688,ราคาที่ดิน!$A:$A,0),MATCH($B3688,ราคาที่ดิน!$B$1:$C$1,0))</f>
        <v>800</v>
      </c>
      <c r="J3688" s="88">
        <f t="shared" ref="J3688:J3719" si="648">$H3688*$I3688</f>
        <v>70400</v>
      </c>
      <c r="K3688" s="86"/>
      <c r="L3688" s="89"/>
      <c r="M3688" s="90"/>
      <c r="N3688" s="90"/>
      <c r="O3688" s="91"/>
      <c r="P3688" s="86">
        <v>100</v>
      </c>
      <c r="Q3688" s="92">
        <f t="array" ref="Q3688">INDEX(ราคาสิ่งปลูกสร้าง!$D$6:$CC$47,MATCH($L3688,ราคาสิ่งปลูกสร้าง!$B$6:$B$45,0),MATCH($O$4,ราคาสิ่งปลูกสร้าง!$D$5:$CC$5,0))</f>
        <v>0</v>
      </c>
      <c r="R3688" s="92">
        <f t="shared" si="645"/>
        <v>0</v>
      </c>
      <c r="S3688" s="90">
        <v>0</v>
      </c>
      <c r="T3688" s="90">
        <f t="array" ref="T3688">INDEX(ค่าเสื่อมสิ่งปลูกสร้าง!$A$5:$D$105,MATCH($S3688,ค่าเสื่อมสิ่งปลูกสร้าง!$A$5:$A$105,0),MATCH($M3688,ค่าเสื่อมสิ่งปลูกสร้าง!$A$3:$D$3))</f>
        <v>0</v>
      </c>
      <c r="U3688" s="92">
        <f t="shared" si="646"/>
        <v>0</v>
      </c>
      <c r="V3688" s="93">
        <f t="shared" si="639"/>
        <v>70400</v>
      </c>
      <c r="W3688" s="93">
        <f t="shared" si="640"/>
        <v>70400</v>
      </c>
      <c r="X3688" s="93">
        <v>0</v>
      </c>
      <c r="Y3688" s="93">
        <f t="shared" si="641"/>
        <v>70400</v>
      </c>
      <c r="Z3688" s="86">
        <v>0</v>
      </c>
      <c r="AA3688" s="94">
        <f t="shared" si="642"/>
        <v>0</v>
      </c>
      <c r="AB3688" s="96"/>
      <c r="AC3688" s="96" t="s">
        <v>3772</v>
      </c>
      <c r="AD3688" s="96" t="s">
        <v>3773</v>
      </c>
    </row>
    <row r="3689" spans="1:30" s="70" customFormat="1" ht="24" customHeight="1" x14ac:dyDescent="0.55000000000000004">
      <c r="A3689" s="86">
        <v>3201</v>
      </c>
      <c r="B3689" s="86" t="s">
        <v>28</v>
      </c>
      <c r="C3689" s="86">
        <v>29517</v>
      </c>
      <c r="D3689" s="86">
        <v>0</v>
      </c>
      <c r="E3689" s="86">
        <v>0</v>
      </c>
      <c r="F3689" s="86">
        <v>67</v>
      </c>
      <c r="G3689" s="86">
        <v>1</v>
      </c>
      <c r="H3689" s="87">
        <f t="shared" si="647"/>
        <v>67</v>
      </c>
      <c r="I3689" s="88">
        <f t="array" ref="I3689">INDEX(ราคาที่ดิน!$B:$C,MATCH($C3689,ราคาที่ดิน!$A:$A,0),MATCH($B3689,ราคาที่ดิน!$B$1:$C$1,0))</f>
        <v>800</v>
      </c>
      <c r="J3689" s="88">
        <f t="shared" si="648"/>
        <v>53600</v>
      </c>
      <c r="K3689" s="86"/>
      <c r="L3689" s="89"/>
      <c r="M3689" s="90"/>
      <c r="N3689" s="90"/>
      <c r="O3689" s="91"/>
      <c r="P3689" s="86">
        <v>100</v>
      </c>
      <c r="Q3689" s="92">
        <f t="array" ref="Q3689">INDEX(ราคาสิ่งปลูกสร้าง!$D$6:$CC$47,MATCH($L3689,ราคาสิ่งปลูกสร้าง!$B$6:$B$45,0),MATCH($O$4,ราคาสิ่งปลูกสร้าง!$D$5:$CC$5,0))</f>
        <v>0</v>
      </c>
      <c r="R3689" s="92">
        <f t="shared" si="645"/>
        <v>0</v>
      </c>
      <c r="S3689" s="90">
        <v>0</v>
      </c>
      <c r="T3689" s="90">
        <f t="array" ref="T3689">INDEX(ค่าเสื่อมสิ่งปลูกสร้าง!$A$5:$D$105,MATCH($S3689,ค่าเสื่อมสิ่งปลูกสร้าง!$A$5:$A$105,0),MATCH($M3689,ค่าเสื่อมสิ่งปลูกสร้าง!$A$3:$D$3))</f>
        <v>0</v>
      </c>
      <c r="U3689" s="92">
        <f t="shared" si="646"/>
        <v>0</v>
      </c>
      <c r="V3689" s="93">
        <f t="shared" si="639"/>
        <v>53600</v>
      </c>
      <c r="W3689" s="93">
        <f t="shared" si="640"/>
        <v>53600</v>
      </c>
      <c r="X3689" s="93">
        <v>0</v>
      </c>
      <c r="Y3689" s="93">
        <f t="shared" si="641"/>
        <v>53600</v>
      </c>
      <c r="Z3689" s="86">
        <v>0</v>
      </c>
      <c r="AA3689" s="94">
        <f t="shared" si="642"/>
        <v>0</v>
      </c>
      <c r="AB3689" s="96"/>
      <c r="AC3689" s="96" t="s">
        <v>3772</v>
      </c>
      <c r="AD3689" s="96" t="s">
        <v>3773</v>
      </c>
    </row>
    <row r="3690" spans="1:30" s="70" customFormat="1" ht="24" customHeight="1" x14ac:dyDescent="0.55000000000000004">
      <c r="A3690" s="86">
        <v>3202</v>
      </c>
      <c r="B3690" s="86" t="s">
        <v>28</v>
      </c>
      <c r="C3690" s="86">
        <v>29518</v>
      </c>
      <c r="D3690" s="86">
        <v>0</v>
      </c>
      <c r="E3690" s="86">
        <v>0</v>
      </c>
      <c r="F3690" s="86">
        <v>55</v>
      </c>
      <c r="G3690" s="86">
        <v>1</v>
      </c>
      <c r="H3690" s="87">
        <f t="shared" si="647"/>
        <v>55</v>
      </c>
      <c r="I3690" s="88">
        <v>800</v>
      </c>
      <c r="J3690" s="88">
        <f t="shared" si="648"/>
        <v>44000</v>
      </c>
      <c r="K3690" s="86"/>
      <c r="L3690" s="89"/>
      <c r="M3690" s="90"/>
      <c r="N3690" s="90"/>
      <c r="O3690" s="91"/>
      <c r="P3690" s="86">
        <v>100</v>
      </c>
      <c r="Q3690" s="92">
        <f t="array" ref="Q3690">INDEX(ราคาสิ่งปลูกสร้าง!$D$6:$CC$47,MATCH($L3690,ราคาสิ่งปลูกสร้าง!$B$6:$B$45,0),MATCH($O$4,ราคาสิ่งปลูกสร้าง!$D$5:$CC$5,0))</f>
        <v>0</v>
      </c>
      <c r="R3690" s="92">
        <f t="shared" si="645"/>
        <v>0</v>
      </c>
      <c r="S3690" s="90">
        <v>0</v>
      </c>
      <c r="T3690" s="90">
        <f t="array" ref="T3690">INDEX(ค่าเสื่อมสิ่งปลูกสร้าง!$A$5:$D$105,MATCH($S3690,ค่าเสื่อมสิ่งปลูกสร้าง!$A$5:$A$105,0),MATCH($M3690,ค่าเสื่อมสิ่งปลูกสร้าง!$A$3:$D$3))</f>
        <v>0</v>
      </c>
      <c r="U3690" s="92">
        <f t="shared" si="646"/>
        <v>0</v>
      </c>
      <c r="V3690" s="93">
        <f t="shared" si="639"/>
        <v>44000</v>
      </c>
      <c r="W3690" s="93">
        <f t="shared" si="640"/>
        <v>44000</v>
      </c>
      <c r="X3690" s="93">
        <v>0</v>
      </c>
      <c r="Y3690" s="93">
        <f t="shared" si="641"/>
        <v>44000</v>
      </c>
      <c r="Z3690" s="86">
        <v>0</v>
      </c>
      <c r="AA3690" s="94">
        <f t="shared" si="642"/>
        <v>0</v>
      </c>
      <c r="AB3690" s="96"/>
      <c r="AC3690" s="96" t="s">
        <v>3772</v>
      </c>
      <c r="AD3690" s="96" t="s">
        <v>3773</v>
      </c>
    </row>
    <row r="3691" spans="1:30" s="70" customFormat="1" ht="24" customHeight="1" x14ac:dyDescent="0.55000000000000004">
      <c r="A3691" s="86">
        <v>3203</v>
      </c>
      <c r="B3691" s="86" t="s">
        <v>28</v>
      </c>
      <c r="C3691" s="86">
        <v>29519</v>
      </c>
      <c r="D3691" s="86">
        <v>0</v>
      </c>
      <c r="E3691" s="86">
        <v>1</v>
      </c>
      <c r="F3691" s="86">
        <v>74</v>
      </c>
      <c r="G3691" s="86">
        <v>1</v>
      </c>
      <c r="H3691" s="87">
        <f t="shared" si="647"/>
        <v>174</v>
      </c>
      <c r="I3691" s="88">
        <f t="array" ref="I3691">INDEX(ราคาที่ดิน!$B:$C,MATCH($C3691,ราคาที่ดิน!$A:$A,0),MATCH($B3691,ราคาที่ดิน!$B$1:$C$1,0))</f>
        <v>800</v>
      </c>
      <c r="J3691" s="88">
        <f t="shared" si="648"/>
        <v>139200</v>
      </c>
      <c r="K3691" s="86"/>
      <c r="L3691" s="89"/>
      <c r="M3691" s="90"/>
      <c r="N3691" s="90"/>
      <c r="O3691" s="91"/>
      <c r="P3691" s="86">
        <v>100</v>
      </c>
      <c r="Q3691" s="92">
        <f t="array" ref="Q3691">INDEX(ราคาสิ่งปลูกสร้าง!$D$6:$CC$47,MATCH($L3691,ราคาสิ่งปลูกสร้าง!$B$6:$B$45,0),MATCH($O$4,ราคาสิ่งปลูกสร้าง!$D$5:$CC$5,0))</f>
        <v>0</v>
      </c>
      <c r="R3691" s="92">
        <f t="shared" si="645"/>
        <v>0</v>
      </c>
      <c r="S3691" s="90">
        <v>0</v>
      </c>
      <c r="T3691" s="90">
        <f t="array" ref="T3691">INDEX(ค่าเสื่อมสิ่งปลูกสร้าง!$A$5:$D$105,MATCH($S3691,ค่าเสื่อมสิ่งปลูกสร้าง!$A$5:$A$105,0),MATCH($M3691,ค่าเสื่อมสิ่งปลูกสร้าง!$A$3:$D$3))</f>
        <v>0</v>
      </c>
      <c r="U3691" s="92">
        <f t="shared" si="646"/>
        <v>0</v>
      </c>
      <c r="V3691" s="93">
        <f t="shared" si="639"/>
        <v>139200</v>
      </c>
      <c r="W3691" s="93">
        <f t="shared" si="640"/>
        <v>139200</v>
      </c>
      <c r="X3691" s="93">
        <v>0</v>
      </c>
      <c r="Y3691" s="93">
        <f t="shared" si="641"/>
        <v>139200</v>
      </c>
      <c r="Z3691" s="86">
        <v>0</v>
      </c>
      <c r="AA3691" s="94">
        <f t="shared" si="642"/>
        <v>0</v>
      </c>
      <c r="AB3691" s="96"/>
      <c r="AC3691" s="96" t="s">
        <v>3772</v>
      </c>
      <c r="AD3691" s="96" t="s">
        <v>3773</v>
      </c>
    </row>
    <row r="3692" spans="1:30" s="70" customFormat="1" ht="24" customHeight="1" x14ac:dyDescent="0.55000000000000004">
      <c r="A3692" s="86">
        <v>3204</v>
      </c>
      <c r="B3692" s="86" t="s">
        <v>28</v>
      </c>
      <c r="C3692" s="86">
        <v>29520</v>
      </c>
      <c r="D3692" s="86">
        <v>0</v>
      </c>
      <c r="E3692" s="86">
        <v>2</v>
      </c>
      <c r="F3692" s="86">
        <v>70</v>
      </c>
      <c r="G3692" s="86">
        <v>1</v>
      </c>
      <c r="H3692" s="87">
        <f t="shared" si="647"/>
        <v>270</v>
      </c>
      <c r="I3692" s="88">
        <f t="array" ref="I3692">INDEX(ราคาที่ดิน!$B:$C,MATCH($C3692,ราคาที่ดิน!$A:$A,0),MATCH($B3692,ราคาที่ดิน!$B$1:$C$1,0))</f>
        <v>800</v>
      </c>
      <c r="J3692" s="88">
        <f t="shared" si="648"/>
        <v>216000</v>
      </c>
      <c r="K3692" s="86"/>
      <c r="L3692" s="89"/>
      <c r="M3692" s="90"/>
      <c r="N3692" s="90"/>
      <c r="O3692" s="91"/>
      <c r="P3692" s="86">
        <v>100</v>
      </c>
      <c r="Q3692" s="92">
        <f t="array" ref="Q3692">INDEX(ราคาสิ่งปลูกสร้าง!$D$6:$CC$47,MATCH($L3692,ราคาสิ่งปลูกสร้าง!$B$6:$B$45,0),MATCH($O$4,ราคาสิ่งปลูกสร้าง!$D$5:$CC$5,0))</f>
        <v>0</v>
      </c>
      <c r="R3692" s="92">
        <f t="shared" si="645"/>
        <v>0</v>
      </c>
      <c r="S3692" s="90">
        <v>0</v>
      </c>
      <c r="T3692" s="90">
        <f t="array" ref="T3692">INDEX(ค่าเสื่อมสิ่งปลูกสร้าง!$A$5:$D$105,MATCH($S3692,ค่าเสื่อมสิ่งปลูกสร้าง!$A$5:$A$105,0),MATCH($M3692,ค่าเสื่อมสิ่งปลูกสร้าง!$A$3:$D$3))</f>
        <v>0</v>
      </c>
      <c r="U3692" s="92">
        <f t="shared" si="646"/>
        <v>0</v>
      </c>
      <c r="V3692" s="93">
        <f t="shared" si="639"/>
        <v>216000</v>
      </c>
      <c r="W3692" s="93">
        <f t="shared" si="640"/>
        <v>216000</v>
      </c>
      <c r="X3692" s="93">
        <v>0</v>
      </c>
      <c r="Y3692" s="93">
        <f t="shared" si="641"/>
        <v>216000</v>
      </c>
      <c r="Z3692" s="86">
        <v>0</v>
      </c>
      <c r="AA3692" s="94">
        <f t="shared" si="642"/>
        <v>0</v>
      </c>
      <c r="AB3692" s="96"/>
      <c r="AC3692" s="96" t="s">
        <v>3774</v>
      </c>
      <c r="AD3692" s="96" t="s">
        <v>3775</v>
      </c>
    </row>
    <row r="3693" spans="1:30" s="70" customFormat="1" ht="24" customHeight="1" x14ac:dyDescent="0.55000000000000004">
      <c r="A3693" s="86">
        <v>3205</v>
      </c>
      <c r="B3693" s="86" t="s">
        <v>28</v>
      </c>
      <c r="C3693" s="86">
        <v>29521</v>
      </c>
      <c r="D3693" s="86">
        <v>0</v>
      </c>
      <c r="E3693" s="86">
        <v>2</v>
      </c>
      <c r="F3693" s="86">
        <v>20</v>
      </c>
      <c r="G3693" s="86">
        <v>1</v>
      </c>
      <c r="H3693" s="87">
        <f t="shared" si="647"/>
        <v>220</v>
      </c>
      <c r="I3693" s="88">
        <f t="array" ref="I3693">INDEX(ราคาที่ดิน!$B:$C,MATCH($C3693,ราคาที่ดิน!$A:$A,0),MATCH($B3693,ราคาที่ดิน!$B$1:$C$1,0))</f>
        <v>800</v>
      </c>
      <c r="J3693" s="88">
        <f t="shared" si="648"/>
        <v>176000</v>
      </c>
      <c r="K3693" s="86"/>
      <c r="L3693" s="89"/>
      <c r="M3693" s="90"/>
      <c r="N3693" s="90"/>
      <c r="O3693" s="91"/>
      <c r="P3693" s="86">
        <v>100</v>
      </c>
      <c r="Q3693" s="92">
        <f t="array" ref="Q3693">INDEX(ราคาสิ่งปลูกสร้าง!$D$6:$CC$47,MATCH($L3693,ราคาสิ่งปลูกสร้าง!$B$6:$B$45,0),MATCH($O$4,ราคาสิ่งปลูกสร้าง!$D$5:$CC$5,0))</f>
        <v>0</v>
      </c>
      <c r="R3693" s="92">
        <f t="shared" si="645"/>
        <v>0</v>
      </c>
      <c r="S3693" s="90">
        <v>0</v>
      </c>
      <c r="T3693" s="90">
        <f t="array" ref="T3693">INDEX(ค่าเสื่อมสิ่งปลูกสร้าง!$A$5:$D$105,MATCH($S3693,ค่าเสื่อมสิ่งปลูกสร้าง!$A$5:$A$105,0),MATCH($M3693,ค่าเสื่อมสิ่งปลูกสร้าง!$A$3:$D$3))</f>
        <v>0</v>
      </c>
      <c r="U3693" s="92">
        <f t="shared" si="646"/>
        <v>0</v>
      </c>
      <c r="V3693" s="93">
        <f t="shared" si="639"/>
        <v>176000</v>
      </c>
      <c r="W3693" s="93">
        <f t="shared" si="640"/>
        <v>176000</v>
      </c>
      <c r="X3693" s="93">
        <v>0</v>
      </c>
      <c r="Y3693" s="93">
        <f t="shared" si="641"/>
        <v>176000</v>
      </c>
      <c r="Z3693" s="86">
        <v>0</v>
      </c>
      <c r="AA3693" s="94">
        <f t="shared" si="642"/>
        <v>0</v>
      </c>
      <c r="AB3693" s="96"/>
      <c r="AC3693" s="96" t="s">
        <v>3776</v>
      </c>
      <c r="AD3693" s="96" t="s">
        <v>3777</v>
      </c>
    </row>
    <row r="3694" spans="1:30" s="70" customFormat="1" ht="24" customHeight="1" x14ac:dyDescent="0.55000000000000004">
      <c r="A3694" s="86">
        <v>3206</v>
      </c>
      <c r="B3694" s="86" t="s">
        <v>28</v>
      </c>
      <c r="C3694" s="86">
        <v>29522</v>
      </c>
      <c r="D3694" s="86">
        <v>0</v>
      </c>
      <c r="E3694" s="86">
        <v>0</v>
      </c>
      <c r="F3694" s="86">
        <v>96</v>
      </c>
      <c r="G3694" s="86">
        <v>1</v>
      </c>
      <c r="H3694" s="87">
        <f t="shared" si="647"/>
        <v>96</v>
      </c>
      <c r="I3694" s="88">
        <f t="array" ref="I3694">INDEX(ราคาที่ดิน!$B:$C,MATCH($C3694,ราคาที่ดิน!$A:$A,0),MATCH($B3694,ราคาที่ดิน!$B$1:$C$1,0))</f>
        <v>800</v>
      </c>
      <c r="J3694" s="88">
        <f t="shared" si="648"/>
        <v>76800</v>
      </c>
      <c r="K3694" s="86"/>
      <c r="L3694" s="89"/>
      <c r="M3694" s="90"/>
      <c r="N3694" s="90"/>
      <c r="O3694" s="91"/>
      <c r="P3694" s="86">
        <v>100</v>
      </c>
      <c r="Q3694" s="92">
        <f t="array" ref="Q3694">INDEX(ราคาสิ่งปลูกสร้าง!$D$6:$CC$47,MATCH($L3694,ราคาสิ่งปลูกสร้าง!$B$6:$B$45,0),MATCH($O$4,ราคาสิ่งปลูกสร้าง!$D$5:$CC$5,0))</f>
        <v>0</v>
      </c>
      <c r="R3694" s="92">
        <f t="shared" si="645"/>
        <v>0</v>
      </c>
      <c r="S3694" s="90">
        <v>0</v>
      </c>
      <c r="T3694" s="90">
        <f t="array" ref="T3694">INDEX(ค่าเสื่อมสิ่งปลูกสร้าง!$A$5:$D$105,MATCH($S3694,ค่าเสื่อมสิ่งปลูกสร้าง!$A$5:$A$105,0),MATCH($M3694,ค่าเสื่อมสิ่งปลูกสร้าง!$A$3:$D$3))</f>
        <v>0</v>
      </c>
      <c r="U3694" s="92">
        <f t="shared" si="646"/>
        <v>0</v>
      </c>
      <c r="V3694" s="93">
        <f t="shared" si="639"/>
        <v>76800</v>
      </c>
      <c r="W3694" s="93">
        <f t="shared" si="640"/>
        <v>76800</v>
      </c>
      <c r="X3694" s="93">
        <v>0</v>
      </c>
      <c r="Y3694" s="93">
        <f t="shared" si="641"/>
        <v>76800</v>
      </c>
      <c r="Z3694" s="86">
        <v>0</v>
      </c>
      <c r="AA3694" s="94">
        <f t="shared" si="642"/>
        <v>0</v>
      </c>
      <c r="AB3694" s="96"/>
      <c r="AC3694" s="96" t="s">
        <v>3778</v>
      </c>
      <c r="AD3694" s="96" t="s">
        <v>3779</v>
      </c>
    </row>
    <row r="3695" spans="1:30" s="70" customFormat="1" ht="24" customHeight="1" x14ac:dyDescent="0.55000000000000004">
      <c r="A3695" s="86">
        <v>3207</v>
      </c>
      <c r="B3695" s="86" t="s">
        <v>28</v>
      </c>
      <c r="C3695" s="86">
        <v>29523</v>
      </c>
      <c r="D3695" s="86">
        <v>0</v>
      </c>
      <c r="E3695" s="86">
        <v>1</v>
      </c>
      <c r="F3695" s="86">
        <v>32</v>
      </c>
      <c r="G3695" s="86">
        <v>1</v>
      </c>
      <c r="H3695" s="87">
        <f t="shared" si="647"/>
        <v>132</v>
      </c>
      <c r="I3695" s="88">
        <f t="array" ref="I3695">INDEX(ราคาที่ดิน!$B:$C,MATCH($C3695,ราคาที่ดิน!$A:$A,0),MATCH($B3695,ราคาที่ดิน!$B$1:$C$1,0))</f>
        <v>5000</v>
      </c>
      <c r="J3695" s="88">
        <f t="shared" si="648"/>
        <v>660000</v>
      </c>
      <c r="K3695" s="86"/>
      <c r="L3695" s="89"/>
      <c r="M3695" s="90"/>
      <c r="N3695" s="90"/>
      <c r="O3695" s="91"/>
      <c r="P3695" s="86">
        <v>100</v>
      </c>
      <c r="Q3695" s="92">
        <f t="array" ref="Q3695">INDEX(ราคาสิ่งปลูกสร้าง!$D$6:$CC$47,MATCH($L3695,ราคาสิ่งปลูกสร้าง!$B$6:$B$45,0),MATCH($O$4,ราคาสิ่งปลูกสร้าง!$D$5:$CC$5,0))</f>
        <v>0</v>
      </c>
      <c r="R3695" s="92">
        <f t="shared" si="645"/>
        <v>0</v>
      </c>
      <c r="S3695" s="90">
        <v>0</v>
      </c>
      <c r="T3695" s="90">
        <f t="array" ref="T3695">INDEX(ค่าเสื่อมสิ่งปลูกสร้าง!$A$5:$D$105,MATCH($S3695,ค่าเสื่อมสิ่งปลูกสร้าง!$A$5:$A$105,0),MATCH($M3695,ค่าเสื่อมสิ่งปลูกสร้าง!$A$3:$D$3))</f>
        <v>0</v>
      </c>
      <c r="U3695" s="92">
        <f t="shared" si="646"/>
        <v>0</v>
      </c>
      <c r="V3695" s="93">
        <f t="shared" si="639"/>
        <v>660000</v>
      </c>
      <c r="W3695" s="93">
        <f t="shared" si="640"/>
        <v>660000</v>
      </c>
      <c r="X3695" s="93">
        <v>0</v>
      </c>
      <c r="Y3695" s="93">
        <f t="shared" si="641"/>
        <v>660000</v>
      </c>
      <c r="Z3695" s="86">
        <v>0</v>
      </c>
      <c r="AA3695" s="94">
        <f t="shared" si="642"/>
        <v>0</v>
      </c>
      <c r="AB3695" s="96"/>
      <c r="AC3695" s="96" t="s">
        <v>3780</v>
      </c>
      <c r="AD3695" s="96" t="s">
        <v>3781</v>
      </c>
    </row>
    <row r="3696" spans="1:30" s="70" customFormat="1" ht="24" customHeight="1" x14ac:dyDescent="0.55000000000000004">
      <c r="A3696" s="86">
        <v>3208</v>
      </c>
      <c r="B3696" s="86" t="s">
        <v>28</v>
      </c>
      <c r="C3696" s="86">
        <v>29524</v>
      </c>
      <c r="D3696" s="86">
        <v>0</v>
      </c>
      <c r="E3696" s="86">
        <v>1</v>
      </c>
      <c r="F3696" s="86">
        <v>54</v>
      </c>
      <c r="G3696" s="86">
        <v>1</v>
      </c>
      <c r="H3696" s="87">
        <f t="shared" si="647"/>
        <v>154</v>
      </c>
      <c r="I3696" s="88">
        <f t="array" ref="I3696">INDEX(ราคาที่ดิน!$B:$C,MATCH($C3696,ราคาที่ดิน!$A:$A,0),MATCH($B3696,ราคาที่ดิน!$B$1:$C$1,0))</f>
        <v>4400</v>
      </c>
      <c r="J3696" s="88">
        <f t="shared" si="648"/>
        <v>677600</v>
      </c>
      <c r="K3696" s="86"/>
      <c r="L3696" s="89"/>
      <c r="M3696" s="90"/>
      <c r="N3696" s="90"/>
      <c r="O3696" s="91"/>
      <c r="P3696" s="86">
        <v>100</v>
      </c>
      <c r="Q3696" s="92">
        <f t="array" ref="Q3696">INDEX(ราคาสิ่งปลูกสร้าง!$D$6:$CC$47,MATCH($L3696,ราคาสิ่งปลูกสร้าง!$B$6:$B$45,0),MATCH($O$4,ราคาสิ่งปลูกสร้าง!$D$5:$CC$5,0))</f>
        <v>0</v>
      </c>
      <c r="R3696" s="92">
        <f t="shared" si="645"/>
        <v>0</v>
      </c>
      <c r="S3696" s="90">
        <v>0</v>
      </c>
      <c r="T3696" s="90">
        <f t="array" ref="T3696">INDEX(ค่าเสื่อมสิ่งปลูกสร้าง!$A$5:$D$105,MATCH($S3696,ค่าเสื่อมสิ่งปลูกสร้าง!$A$5:$A$105,0),MATCH($M3696,ค่าเสื่อมสิ่งปลูกสร้าง!$A$3:$D$3))</f>
        <v>0</v>
      </c>
      <c r="U3696" s="92">
        <f t="shared" si="646"/>
        <v>0</v>
      </c>
      <c r="V3696" s="93">
        <f t="shared" si="639"/>
        <v>677600</v>
      </c>
      <c r="W3696" s="93">
        <f t="shared" si="640"/>
        <v>677600</v>
      </c>
      <c r="X3696" s="93">
        <v>0</v>
      </c>
      <c r="Y3696" s="93">
        <f t="shared" si="641"/>
        <v>677600</v>
      </c>
      <c r="Z3696" s="86">
        <v>0</v>
      </c>
      <c r="AA3696" s="94">
        <f t="shared" si="642"/>
        <v>0</v>
      </c>
      <c r="AB3696" s="96"/>
      <c r="AC3696" s="96" t="s">
        <v>3782</v>
      </c>
      <c r="AD3696" s="96" t="s">
        <v>3783</v>
      </c>
    </row>
    <row r="3697" spans="1:30" ht="24" customHeight="1" x14ac:dyDescent="0.55000000000000004">
      <c r="A3697" s="86">
        <v>3209</v>
      </c>
      <c r="B3697" s="104" t="s">
        <v>28</v>
      </c>
      <c r="C3697" s="104">
        <v>29525</v>
      </c>
      <c r="D3697" s="104">
        <v>2</v>
      </c>
      <c r="E3697" s="104">
        <v>3</v>
      </c>
      <c r="F3697" s="104">
        <v>70</v>
      </c>
      <c r="G3697" s="104">
        <v>3</v>
      </c>
      <c r="H3697" s="113">
        <f t="shared" si="647"/>
        <v>1170</v>
      </c>
      <c r="I3697" s="105">
        <f t="array" ref="I3697">INDEX(ราคาที่ดิน!$B:$C,MATCH($C3697,ราคาที่ดิน!$A:$A,0),MATCH($B3697,ราคาที่ดิน!$B$1:$C$1,0))</f>
        <v>410</v>
      </c>
      <c r="J3697" s="105">
        <f t="shared" si="648"/>
        <v>479700</v>
      </c>
      <c r="K3697" s="104"/>
      <c r="L3697" s="106"/>
      <c r="M3697" s="107"/>
      <c r="N3697" s="107"/>
      <c r="O3697" s="108"/>
      <c r="P3697" s="104">
        <v>100</v>
      </c>
      <c r="Q3697" s="109">
        <f t="array" ref="Q3697">INDEX(ราคาสิ่งปลูกสร้าง!$D$6:$CC$47,MATCH($L3697,ราคาสิ่งปลูกสร้าง!$B$6:$B$45,0),MATCH($O$4,ราคาสิ่งปลูกสร้าง!$D$5:$CC$5,0))</f>
        <v>0</v>
      </c>
      <c r="R3697" s="109">
        <f t="shared" si="645"/>
        <v>0</v>
      </c>
      <c r="S3697" s="90">
        <v>0</v>
      </c>
      <c r="T3697" s="90">
        <f t="array" ref="T3697">INDEX(ค่าเสื่อมสิ่งปลูกสร้าง!$A$5:$D$105,MATCH($S3697,ค่าเสื่อมสิ่งปลูกสร้าง!$A$5:$A$105,0),MATCH($M3697,ค่าเสื่อมสิ่งปลูกสร้าง!$A$3:$D$3))</f>
        <v>0</v>
      </c>
      <c r="U3697" s="109">
        <f t="shared" si="646"/>
        <v>0</v>
      </c>
      <c r="V3697" s="110">
        <f t="shared" si="639"/>
        <v>479700</v>
      </c>
      <c r="W3697" s="110">
        <f t="shared" si="640"/>
        <v>479700</v>
      </c>
      <c r="X3697" s="110">
        <v>0</v>
      </c>
      <c r="Y3697" s="110">
        <f t="shared" si="641"/>
        <v>479700</v>
      </c>
      <c r="Z3697" s="104">
        <v>0.3</v>
      </c>
      <c r="AA3697" s="115">
        <f t="shared" si="642"/>
        <v>1439.1</v>
      </c>
      <c r="AB3697" s="112"/>
      <c r="AC3697" s="112" t="s">
        <v>6809</v>
      </c>
      <c r="AD3697" s="112" t="s">
        <v>6873</v>
      </c>
    </row>
    <row r="3698" spans="1:30" ht="24" customHeight="1" x14ac:dyDescent="0.55000000000000004">
      <c r="A3698" s="86">
        <v>3210</v>
      </c>
      <c r="B3698" s="104" t="s">
        <v>28</v>
      </c>
      <c r="C3698" s="104">
        <v>29526</v>
      </c>
      <c r="D3698" s="104">
        <v>0</v>
      </c>
      <c r="E3698" s="104">
        <v>1</v>
      </c>
      <c r="F3698" s="104">
        <v>30</v>
      </c>
      <c r="G3698" s="104">
        <v>3</v>
      </c>
      <c r="H3698" s="113">
        <f t="shared" si="647"/>
        <v>130</v>
      </c>
      <c r="I3698" s="105">
        <f t="array" ref="I3698">INDEX(ราคาที่ดิน!$B:$C,MATCH($C3698,ราคาที่ดิน!$A:$A,0),MATCH($B3698,ราคาที่ดิน!$B$1:$C$1,0))</f>
        <v>250</v>
      </c>
      <c r="J3698" s="105">
        <f t="shared" si="648"/>
        <v>32500</v>
      </c>
      <c r="K3698" s="104"/>
      <c r="L3698" s="106"/>
      <c r="M3698" s="107"/>
      <c r="N3698" s="107"/>
      <c r="O3698" s="108"/>
      <c r="P3698" s="104">
        <v>100</v>
      </c>
      <c r="Q3698" s="109">
        <f t="array" ref="Q3698">INDEX(ราคาสิ่งปลูกสร้าง!$D$6:$CC$47,MATCH($L3698,ราคาสิ่งปลูกสร้าง!$B$6:$B$45,0),MATCH($O$4,ราคาสิ่งปลูกสร้าง!$D$5:$CC$5,0))</f>
        <v>0</v>
      </c>
      <c r="R3698" s="109">
        <f t="shared" si="645"/>
        <v>0</v>
      </c>
      <c r="S3698" s="90">
        <v>0</v>
      </c>
      <c r="T3698" s="90">
        <f t="array" ref="T3698">INDEX(ค่าเสื่อมสิ่งปลูกสร้าง!$A$5:$D$105,MATCH($S3698,ค่าเสื่อมสิ่งปลูกสร้าง!$A$5:$A$105,0),MATCH($M3698,ค่าเสื่อมสิ่งปลูกสร้าง!$A$3:$D$3))</f>
        <v>0</v>
      </c>
      <c r="U3698" s="109">
        <f t="shared" si="646"/>
        <v>0</v>
      </c>
      <c r="V3698" s="110">
        <f t="shared" si="639"/>
        <v>32500</v>
      </c>
      <c r="W3698" s="110">
        <f t="shared" si="640"/>
        <v>32500</v>
      </c>
      <c r="X3698" s="110">
        <v>0</v>
      </c>
      <c r="Y3698" s="110">
        <f t="shared" si="641"/>
        <v>32500</v>
      </c>
      <c r="Z3698" s="104">
        <v>0.3</v>
      </c>
      <c r="AA3698" s="115">
        <f t="shared" si="642"/>
        <v>97.5</v>
      </c>
      <c r="AB3698" s="112"/>
      <c r="AC3698" s="112" t="s">
        <v>6809</v>
      </c>
      <c r="AD3698" s="112" t="s">
        <v>6873</v>
      </c>
    </row>
    <row r="3699" spans="1:30" ht="24" customHeight="1" x14ac:dyDescent="0.55000000000000004">
      <c r="A3699" s="86">
        <v>3211</v>
      </c>
      <c r="B3699" s="104" t="s">
        <v>28</v>
      </c>
      <c r="C3699" s="104">
        <v>29527</v>
      </c>
      <c r="D3699" s="104">
        <v>0</v>
      </c>
      <c r="E3699" s="104">
        <v>2</v>
      </c>
      <c r="F3699" s="104">
        <v>53</v>
      </c>
      <c r="G3699" s="104">
        <v>3</v>
      </c>
      <c r="H3699" s="113">
        <f t="shared" si="647"/>
        <v>253</v>
      </c>
      <c r="I3699" s="105">
        <f t="array" ref="I3699">INDEX(ราคาที่ดิน!$B:$C,MATCH($C3699,ราคาที่ดิน!$A:$A,0),MATCH($B3699,ราคาที่ดิน!$B$1:$C$1,0))</f>
        <v>250</v>
      </c>
      <c r="J3699" s="105">
        <f t="shared" si="648"/>
        <v>63250</v>
      </c>
      <c r="K3699" s="104"/>
      <c r="L3699" s="106"/>
      <c r="M3699" s="107"/>
      <c r="N3699" s="107"/>
      <c r="O3699" s="108"/>
      <c r="P3699" s="104">
        <v>100</v>
      </c>
      <c r="Q3699" s="109">
        <f t="array" ref="Q3699">INDEX(ราคาสิ่งปลูกสร้าง!$D$6:$CC$47,MATCH($L3699,ราคาสิ่งปลูกสร้าง!$B$6:$B$45,0),MATCH($O$4,ราคาสิ่งปลูกสร้าง!$D$5:$CC$5,0))</f>
        <v>0</v>
      </c>
      <c r="R3699" s="109">
        <f t="shared" si="645"/>
        <v>0</v>
      </c>
      <c r="S3699" s="90">
        <v>0</v>
      </c>
      <c r="T3699" s="90">
        <f t="array" ref="T3699">INDEX(ค่าเสื่อมสิ่งปลูกสร้าง!$A$5:$D$105,MATCH($S3699,ค่าเสื่อมสิ่งปลูกสร้าง!$A$5:$A$105,0),MATCH($M3699,ค่าเสื่อมสิ่งปลูกสร้าง!$A$3:$D$3))</f>
        <v>0</v>
      </c>
      <c r="U3699" s="109">
        <f t="shared" si="646"/>
        <v>0</v>
      </c>
      <c r="V3699" s="110">
        <f t="shared" si="639"/>
        <v>63250</v>
      </c>
      <c r="W3699" s="110">
        <f t="shared" si="640"/>
        <v>63250</v>
      </c>
      <c r="X3699" s="110">
        <v>0</v>
      </c>
      <c r="Y3699" s="110">
        <f t="shared" si="641"/>
        <v>63250</v>
      </c>
      <c r="Z3699" s="104">
        <v>0.3</v>
      </c>
      <c r="AA3699" s="115">
        <f t="shared" si="642"/>
        <v>189.75</v>
      </c>
      <c r="AB3699" s="176"/>
      <c r="AC3699" s="112" t="s">
        <v>6809</v>
      </c>
      <c r="AD3699" s="112" t="s">
        <v>6873</v>
      </c>
    </row>
    <row r="3700" spans="1:30" ht="24" customHeight="1" x14ac:dyDescent="0.55000000000000004">
      <c r="A3700" s="86">
        <v>3212</v>
      </c>
      <c r="B3700" s="104" t="s">
        <v>28</v>
      </c>
      <c r="C3700" s="104">
        <v>29528</v>
      </c>
      <c r="D3700" s="104">
        <v>0</v>
      </c>
      <c r="E3700" s="104">
        <v>0</v>
      </c>
      <c r="F3700" s="104">
        <v>72</v>
      </c>
      <c r="G3700" s="104">
        <v>3</v>
      </c>
      <c r="H3700" s="113">
        <f t="shared" si="647"/>
        <v>72</v>
      </c>
      <c r="I3700" s="105">
        <f t="array" ref="I3700">INDEX(ราคาที่ดิน!$B:$C,MATCH($C3700,ราคาที่ดิน!$A:$A,0),MATCH($B3700,ราคาที่ดิน!$B$1:$C$1,0))</f>
        <v>250</v>
      </c>
      <c r="J3700" s="105">
        <f t="shared" si="648"/>
        <v>18000</v>
      </c>
      <c r="K3700" s="104"/>
      <c r="L3700" s="106"/>
      <c r="M3700" s="107"/>
      <c r="N3700" s="107"/>
      <c r="O3700" s="108"/>
      <c r="P3700" s="104">
        <v>100</v>
      </c>
      <c r="Q3700" s="109">
        <f t="array" ref="Q3700">INDEX(ราคาสิ่งปลูกสร้าง!$D$6:$CC$47,MATCH($L3700,ราคาสิ่งปลูกสร้าง!$B$6:$B$45,0),MATCH($O$4,ราคาสิ่งปลูกสร้าง!$D$5:$CC$5,0))</f>
        <v>0</v>
      </c>
      <c r="R3700" s="109">
        <f t="shared" si="645"/>
        <v>0</v>
      </c>
      <c r="S3700" s="90">
        <v>0</v>
      </c>
      <c r="T3700" s="90">
        <f t="array" ref="T3700">INDEX(ค่าเสื่อมสิ่งปลูกสร้าง!$A$5:$D$105,MATCH($S3700,ค่าเสื่อมสิ่งปลูกสร้าง!$A$5:$A$105,0),MATCH($M3700,ค่าเสื่อมสิ่งปลูกสร้าง!$A$3:$D$3))</f>
        <v>0</v>
      </c>
      <c r="U3700" s="109">
        <f t="shared" si="646"/>
        <v>0</v>
      </c>
      <c r="V3700" s="110">
        <f t="shared" si="639"/>
        <v>18000</v>
      </c>
      <c r="W3700" s="110">
        <f t="shared" si="640"/>
        <v>18000</v>
      </c>
      <c r="X3700" s="110">
        <v>0</v>
      </c>
      <c r="Y3700" s="110">
        <f t="shared" si="641"/>
        <v>18000</v>
      </c>
      <c r="Z3700" s="104">
        <v>0.3</v>
      </c>
      <c r="AA3700" s="115">
        <f t="shared" si="642"/>
        <v>54</v>
      </c>
      <c r="AB3700" s="112"/>
      <c r="AC3700" s="112" t="s">
        <v>6809</v>
      </c>
      <c r="AD3700" s="112" t="s">
        <v>6873</v>
      </c>
    </row>
    <row r="3701" spans="1:30" s="70" customFormat="1" ht="24" customHeight="1" x14ac:dyDescent="0.55000000000000004">
      <c r="A3701" s="86">
        <v>3213</v>
      </c>
      <c r="B3701" s="86" t="s">
        <v>28</v>
      </c>
      <c r="C3701" s="86">
        <v>29529</v>
      </c>
      <c r="D3701" s="86">
        <v>0</v>
      </c>
      <c r="E3701" s="86">
        <v>1</v>
      </c>
      <c r="F3701" s="86">
        <v>5</v>
      </c>
      <c r="G3701" s="86">
        <v>1</v>
      </c>
      <c r="H3701" s="87">
        <f t="shared" si="647"/>
        <v>105</v>
      </c>
      <c r="I3701" s="88">
        <f t="array" ref="I3701">INDEX(ราคาที่ดิน!$B:$C,MATCH($C3701,ราคาที่ดิน!$A:$A,0),MATCH($B3701,ราคาที่ดิน!$B$1:$C$1,0))</f>
        <v>400</v>
      </c>
      <c r="J3701" s="88">
        <f t="shared" si="648"/>
        <v>42000</v>
      </c>
      <c r="K3701" s="86"/>
      <c r="L3701" s="89"/>
      <c r="M3701" s="90"/>
      <c r="N3701" s="90"/>
      <c r="O3701" s="91"/>
      <c r="P3701" s="104">
        <v>100</v>
      </c>
      <c r="Q3701" s="92">
        <f t="array" ref="Q3701">INDEX(ราคาสิ่งปลูกสร้าง!$D$6:$CC$47,MATCH($L3701,ราคาสิ่งปลูกสร้าง!$B$6:$B$45,0),MATCH($O$4,ราคาสิ่งปลูกสร้าง!$D$5:$CC$5,0))</f>
        <v>0</v>
      </c>
      <c r="R3701" s="92">
        <f t="shared" si="645"/>
        <v>0</v>
      </c>
      <c r="S3701" s="90">
        <v>0</v>
      </c>
      <c r="T3701" s="90">
        <f t="array" ref="T3701">INDEX(ค่าเสื่อมสิ่งปลูกสร้าง!$A$5:$D$105,MATCH($S3701,ค่าเสื่อมสิ่งปลูกสร้าง!$A$5:$A$105,0),MATCH($M3701,ค่าเสื่อมสิ่งปลูกสร้าง!$A$3:$D$3))</f>
        <v>0</v>
      </c>
      <c r="U3701" s="92">
        <f t="shared" si="646"/>
        <v>0</v>
      </c>
      <c r="V3701" s="93">
        <f t="shared" si="639"/>
        <v>42000</v>
      </c>
      <c r="W3701" s="93">
        <f t="shared" si="640"/>
        <v>42000</v>
      </c>
      <c r="X3701" s="93">
        <v>0</v>
      </c>
      <c r="Y3701" s="93">
        <f t="shared" si="641"/>
        <v>42000</v>
      </c>
      <c r="Z3701" s="86">
        <v>0</v>
      </c>
      <c r="AA3701" s="94">
        <f t="shared" si="642"/>
        <v>0</v>
      </c>
      <c r="AB3701" s="96"/>
      <c r="AC3701" s="96" t="s">
        <v>3784</v>
      </c>
      <c r="AD3701" s="96" t="s">
        <v>3785</v>
      </c>
    </row>
    <row r="3702" spans="1:30" s="70" customFormat="1" ht="24" customHeight="1" x14ac:dyDescent="0.55000000000000004">
      <c r="A3702" s="86">
        <v>3214</v>
      </c>
      <c r="B3702" s="86" t="s">
        <v>28</v>
      </c>
      <c r="C3702" s="86">
        <v>29530</v>
      </c>
      <c r="D3702" s="86">
        <v>4</v>
      </c>
      <c r="E3702" s="86">
        <v>0</v>
      </c>
      <c r="F3702" s="86">
        <v>0</v>
      </c>
      <c r="G3702" s="86">
        <v>1</v>
      </c>
      <c r="H3702" s="87">
        <f t="shared" si="647"/>
        <v>1600</v>
      </c>
      <c r="I3702" s="88">
        <f t="array" ref="I3702">INDEX(ราคาที่ดิน!$B:$C,MATCH($C3702,ราคาที่ดิน!$A:$A,0),MATCH($B3702,ราคาที่ดิน!$B$1:$C$1,0))</f>
        <v>410</v>
      </c>
      <c r="J3702" s="88">
        <f t="shared" si="648"/>
        <v>656000</v>
      </c>
      <c r="K3702" s="86"/>
      <c r="L3702" s="89"/>
      <c r="M3702" s="90"/>
      <c r="N3702" s="90"/>
      <c r="O3702" s="91"/>
      <c r="P3702" s="104">
        <v>100</v>
      </c>
      <c r="Q3702" s="92">
        <f t="array" ref="Q3702">INDEX(ราคาสิ่งปลูกสร้าง!$D$6:$CC$47,MATCH($L3702,ราคาสิ่งปลูกสร้าง!$B$6:$B$45,0),MATCH($O$4,ราคาสิ่งปลูกสร้าง!$D$5:$CC$5,0))</f>
        <v>0</v>
      </c>
      <c r="R3702" s="92">
        <f t="shared" si="645"/>
        <v>0</v>
      </c>
      <c r="S3702" s="90">
        <v>0</v>
      </c>
      <c r="T3702" s="90">
        <f t="array" ref="T3702">INDEX(ค่าเสื่อมสิ่งปลูกสร้าง!$A$5:$D$105,MATCH($S3702,ค่าเสื่อมสิ่งปลูกสร้าง!$A$5:$A$105,0),MATCH($M3702,ค่าเสื่อมสิ่งปลูกสร้าง!$A$3:$D$3))</f>
        <v>0</v>
      </c>
      <c r="U3702" s="92">
        <f t="shared" si="646"/>
        <v>0</v>
      </c>
      <c r="V3702" s="93">
        <f t="shared" si="639"/>
        <v>656000</v>
      </c>
      <c r="W3702" s="93">
        <f t="shared" si="640"/>
        <v>656000</v>
      </c>
      <c r="X3702" s="93">
        <v>0</v>
      </c>
      <c r="Y3702" s="93">
        <f t="shared" si="641"/>
        <v>656000</v>
      </c>
      <c r="Z3702" s="86">
        <v>0</v>
      </c>
      <c r="AA3702" s="94">
        <f t="shared" si="642"/>
        <v>0</v>
      </c>
      <c r="AB3702" s="96"/>
      <c r="AC3702" s="96" t="s">
        <v>3786</v>
      </c>
      <c r="AD3702" s="96" t="s">
        <v>3787</v>
      </c>
    </row>
    <row r="3703" spans="1:30" s="70" customFormat="1" ht="24" customHeight="1" x14ac:dyDescent="0.55000000000000004">
      <c r="A3703" s="86">
        <v>3215</v>
      </c>
      <c r="B3703" s="86" t="s">
        <v>28</v>
      </c>
      <c r="C3703" s="86">
        <v>29533</v>
      </c>
      <c r="D3703" s="86">
        <v>15</v>
      </c>
      <c r="E3703" s="86">
        <v>0</v>
      </c>
      <c r="F3703" s="86">
        <v>42</v>
      </c>
      <c r="G3703" s="86">
        <v>1</v>
      </c>
      <c r="H3703" s="87">
        <f t="shared" si="647"/>
        <v>6042</v>
      </c>
      <c r="I3703" s="88">
        <f t="array" ref="I3703">INDEX(ราคาที่ดิน!$B:$C,MATCH($C3703,ราคาที่ดิน!$A:$A,0),MATCH($B3703,ราคาที่ดิน!$B$1:$C$1,0))</f>
        <v>440</v>
      </c>
      <c r="J3703" s="88">
        <f t="shared" si="648"/>
        <v>2658480</v>
      </c>
      <c r="K3703" s="86"/>
      <c r="L3703" s="89"/>
      <c r="M3703" s="90"/>
      <c r="N3703" s="90"/>
      <c r="O3703" s="91"/>
      <c r="P3703" s="104">
        <v>100</v>
      </c>
      <c r="Q3703" s="92">
        <f t="array" ref="Q3703">INDEX(ราคาสิ่งปลูกสร้าง!$D$6:$CC$47,MATCH($L3703,ราคาสิ่งปลูกสร้าง!$B$6:$B$45,0),MATCH($O$4,ราคาสิ่งปลูกสร้าง!$D$5:$CC$5,0))</f>
        <v>0</v>
      </c>
      <c r="R3703" s="92">
        <f t="shared" si="645"/>
        <v>0</v>
      </c>
      <c r="S3703" s="90">
        <v>0</v>
      </c>
      <c r="T3703" s="90">
        <f t="array" ref="T3703">INDEX(ค่าเสื่อมสิ่งปลูกสร้าง!$A$5:$D$105,MATCH($S3703,ค่าเสื่อมสิ่งปลูกสร้าง!$A$5:$A$105,0),MATCH($M3703,ค่าเสื่อมสิ่งปลูกสร้าง!$A$3:$D$3))</f>
        <v>0</v>
      </c>
      <c r="U3703" s="92">
        <f t="shared" si="646"/>
        <v>0</v>
      </c>
      <c r="V3703" s="93">
        <f t="shared" si="639"/>
        <v>2658480</v>
      </c>
      <c r="W3703" s="93">
        <f t="shared" si="640"/>
        <v>2658480</v>
      </c>
      <c r="X3703" s="93">
        <v>0</v>
      </c>
      <c r="Y3703" s="93">
        <f t="shared" si="641"/>
        <v>2658480</v>
      </c>
      <c r="Z3703" s="86">
        <v>0</v>
      </c>
      <c r="AA3703" s="94">
        <f t="shared" si="642"/>
        <v>0</v>
      </c>
      <c r="AB3703" s="96"/>
      <c r="AC3703" s="96" t="s">
        <v>2267</v>
      </c>
      <c r="AD3703" s="96" t="s">
        <v>2268</v>
      </c>
    </row>
    <row r="3704" spans="1:30" s="70" customFormat="1" ht="24" customHeight="1" x14ac:dyDescent="0.55000000000000004">
      <c r="A3704" s="86">
        <v>3216</v>
      </c>
      <c r="B3704" s="86" t="s">
        <v>28</v>
      </c>
      <c r="C3704" s="86">
        <v>29534</v>
      </c>
      <c r="D3704" s="86">
        <v>8</v>
      </c>
      <c r="E3704" s="86">
        <v>2</v>
      </c>
      <c r="F3704" s="86">
        <v>81</v>
      </c>
      <c r="G3704" s="86">
        <v>1</v>
      </c>
      <c r="H3704" s="87">
        <f t="shared" si="647"/>
        <v>3481</v>
      </c>
      <c r="I3704" s="88">
        <f t="array" ref="I3704">INDEX(ราคาที่ดิน!$B:$C,MATCH($C3704,ราคาที่ดิน!$A:$A,0),MATCH($B3704,ราคาที่ดิน!$B$1:$C$1,0))</f>
        <v>350</v>
      </c>
      <c r="J3704" s="88">
        <f t="shared" si="648"/>
        <v>1218350</v>
      </c>
      <c r="K3704" s="86"/>
      <c r="L3704" s="89"/>
      <c r="M3704" s="90"/>
      <c r="N3704" s="90"/>
      <c r="O3704" s="91"/>
      <c r="P3704" s="104">
        <v>100</v>
      </c>
      <c r="Q3704" s="92">
        <f t="array" ref="Q3704">INDEX(ราคาสิ่งปลูกสร้าง!$D$6:$CC$47,MATCH($L3704,ราคาสิ่งปลูกสร้าง!$B$6:$B$45,0),MATCH($O$4,ราคาสิ่งปลูกสร้าง!$D$5:$CC$5,0))</f>
        <v>0</v>
      </c>
      <c r="R3704" s="92">
        <f t="shared" si="645"/>
        <v>0</v>
      </c>
      <c r="S3704" s="90">
        <v>0</v>
      </c>
      <c r="T3704" s="90">
        <f t="array" ref="T3704">INDEX(ค่าเสื่อมสิ่งปลูกสร้าง!$A$5:$D$105,MATCH($S3704,ค่าเสื่อมสิ่งปลูกสร้าง!$A$5:$A$105,0),MATCH($M3704,ค่าเสื่อมสิ่งปลูกสร้าง!$A$3:$D$3))</f>
        <v>0</v>
      </c>
      <c r="U3704" s="92">
        <f t="shared" si="646"/>
        <v>0</v>
      </c>
      <c r="V3704" s="93">
        <f t="shared" si="639"/>
        <v>1218350</v>
      </c>
      <c r="W3704" s="93">
        <f t="shared" si="640"/>
        <v>1218350</v>
      </c>
      <c r="X3704" s="93">
        <v>0</v>
      </c>
      <c r="Y3704" s="93">
        <f t="shared" si="641"/>
        <v>1218350</v>
      </c>
      <c r="Z3704" s="86">
        <v>0</v>
      </c>
      <c r="AA3704" s="94">
        <f t="shared" si="642"/>
        <v>0</v>
      </c>
      <c r="AB3704" s="96"/>
      <c r="AC3704" s="96" t="s">
        <v>1970</v>
      </c>
      <c r="AD3704" s="96" t="s">
        <v>1971</v>
      </c>
    </row>
    <row r="3705" spans="1:30" s="70" customFormat="1" ht="24" customHeight="1" x14ac:dyDescent="0.55000000000000004">
      <c r="A3705" s="86">
        <v>3217</v>
      </c>
      <c r="B3705" s="86" t="s">
        <v>28</v>
      </c>
      <c r="C3705" s="86">
        <v>29535</v>
      </c>
      <c r="D3705" s="86">
        <v>20</v>
      </c>
      <c r="E3705" s="86">
        <v>0</v>
      </c>
      <c r="F3705" s="86">
        <v>83</v>
      </c>
      <c r="G3705" s="86">
        <v>3</v>
      </c>
      <c r="H3705" s="87">
        <f t="shared" si="647"/>
        <v>8083</v>
      </c>
      <c r="I3705" s="88">
        <f t="array" ref="I3705">INDEX(ราคาที่ดิน!$B:$C,MATCH($C3705,ราคาที่ดิน!$A:$A,0),MATCH($B3705,ราคาที่ดิน!$B$1:$C$1,0))</f>
        <v>260</v>
      </c>
      <c r="J3705" s="88">
        <f t="shared" si="648"/>
        <v>2101580</v>
      </c>
      <c r="K3705" s="86"/>
      <c r="L3705" s="89"/>
      <c r="M3705" s="90"/>
      <c r="N3705" s="90"/>
      <c r="O3705" s="91"/>
      <c r="P3705" s="104">
        <v>100</v>
      </c>
      <c r="Q3705" s="92">
        <f t="array" ref="Q3705">INDEX(ราคาสิ่งปลูกสร้าง!$D$6:$CC$47,MATCH($L3705,ราคาสิ่งปลูกสร้าง!$B$6:$B$45,0),MATCH($O$4,ราคาสิ่งปลูกสร้าง!$D$5:$CC$5,0))</f>
        <v>0</v>
      </c>
      <c r="R3705" s="92">
        <f t="shared" si="645"/>
        <v>0</v>
      </c>
      <c r="S3705" s="90">
        <v>0</v>
      </c>
      <c r="T3705" s="90">
        <f t="array" ref="T3705">INDEX(ค่าเสื่อมสิ่งปลูกสร้าง!$A$5:$D$105,MATCH($S3705,ค่าเสื่อมสิ่งปลูกสร้าง!$A$5:$A$105,0),MATCH($M3705,ค่าเสื่อมสิ่งปลูกสร้าง!$A$3:$D$3))</f>
        <v>0</v>
      </c>
      <c r="U3705" s="92">
        <f t="shared" si="646"/>
        <v>0</v>
      </c>
      <c r="V3705" s="93">
        <f t="shared" si="639"/>
        <v>2101580</v>
      </c>
      <c r="W3705" s="93">
        <f t="shared" si="640"/>
        <v>2101580</v>
      </c>
      <c r="X3705" s="93">
        <v>0</v>
      </c>
      <c r="Y3705" s="93">
        <f t="shared" si="641"/>
        <v>2101580</v>
      </c>
      <c r="Z3705" s="86">
        <v>0.3</v>
      </c>
      <c r="AA3705" s="94">
        <f t="shared" si="642"/>
        <v>6304.74</v>
      </c>
      <c r="AB3705" s="96"/>
      <c r="AC3705" s="96" t="s">
        <v>3788</v>
      </c>
      <c r="AD3705" s="96" t="s">
        <v>3789</v>
      </c>
    </row>
    <row r="3706" spans="1:30" s="70" customFormat="1" ht="24" customHeight="1" x14ac:dyDescent="0.55000000000000004">
      <c r="A3706" s="86">
        <v>3218</v>
      </c>
      <c r="B3706" s="86" t="s">
        <v>28</v>
      </c>
      <c r="C3706" s="86">
        <v>29536</v>
      </c>
      <c r="D3706" s="86">
        <v>16</v>
      </c>
      <c r="E3706" s="86">
        <v>0</v>
      </c>
      <c r="F3706" s="86">
        <v>95</v>
      </c>
      <c r="G3706" s="86">
        <v>3</v>
      </c>
      <c r="H3706" s="87">
        <f t="shared" si="647"/>
        <v>6495</v>
      </c>
      <c r="I3706" s="88">
        <f t="array" ref="I3706">INDEX(ราคาที่ดิน!$B:$C,MATCH($C3706,ราคาที่ดิน!$A:$A,0),MATCH($B3706,ราคาที่ดิน!$B$1:$C$1,0))</f>
        <v>260</v>
      </c>
      <c r="J3706" s="88">
        <f t="shared" si="648"/>
        <v>1688700</v>
      </c>
      <c r="K3706" s="86"/>
      <c r="L3706" s="89"/>
      <c r="M3706" s="90"/>
      <c r="N3706" s="90"/>
      <c r="O3706" s="91"/>
      <c r="P3706" s="104">
        <v>100</v>
      </c>
      <c r="Q3706" s="92">
        <f t="array" ref="Q3706">INDEX(ราคาสิ่งปลูกสร้าง!$D$6:$CC$47,MATCH($L3706,ราคาสิ่งปลูกสร้าง!$B$6:$B$45,0),MATCH($O$4,ราคาสิ่งปลูกสร้าง!$D$5:$CC$5,0))</f>
        <v>0</v>
      </c>
      <c r="R3706" s="92">
        <f t="shared" si="645"/>
        <v>0</v>
      </c>
      <c r="S3706" s="90">
        <v>0</v>
      </c>
      <c r="T3706" s="90">
        <f t="array" ref="T3706">INDEX(ค่าเสื่อมสิ่งปลูกสร้าง!$A$5:$D$105,MATCH($S3706,ค่าเสื่อมสิ่งปลูกสร้าง!$A$5:$A$105,0),MATCH($M3706,ค่าเสื่อมสิ่งปลูกสร้าง!$A$3:$D$3))</f>
        <v>0</v>
      </c>
      <c r="U3706" s="92">
        <f t="shared" si="646"/>
        <v>0</v>
      </c>
      <c r="V3706" s="93">
        <f t="shared" si="639"/>
        <v>1688700</v>
      </c>
      <c r="W3706" s="93">
        <f t="shared" si="640"/>
        <v>1688700</v>
      </c>
      <c r="X3706" s="93">
        <v>0</v>
      </c>
      <c r="Y3706" s="93">
        <f t="shared" si="641"/>
        <v>1688700</v>
      </c>
      <c r="Z3706" s="86">
        <v>0.3</v>
      </c>
      <c r="AA3706" s="94">
        <f t="shared" si="642"/>
        <v>5066.1000000000004</v>
      </c>
      <c r="AB3706" s="96"/>
      <c r="AC3706" s="96" t="s">
        <v>3788</v>
      </c>
      <c r="AD3706" s="96" t="s">
        <v>3789</v>
      </c>
    </row>
    <row r="3707" spans="1:30" s="70" customFormat="1" ht="24" customHeight="1" x14ac:dyDescent="0.55000000000000004">
      <c r="A3707" s="86">
        <v>3219</v>
      </c>
      <c r="B3707" s="86" t="s">
        <v>28</v>
      </c>
      <c r="C3707" s="86">
        <v>29537</v>
      </c>
      <c r="D3707" s="86">
        <v>0</v>
      </c>
      <c r="E3707" s="86">
        <v>0</v>
      </c>
      <c r="F3707" s="86">
        <v>53</v>
      </c>
      <c r="G3707" s="86">
        <v>1</v>
      </c>
      <c r="H3707" s="87">
        <f t="shared" si="647"/>
        <v>53</v>
      </c>
      <c r="I3707" s="88">
        <f t="array" ref="I3707">INDEX(ราคาที่ดิน!$B:$C,MATCH($C3707,ราคาที่ดิน!$A:$A,0),MATCH($B3707,ราคาที่ดิน!$B$1:$C$1,0))</f>
        <v>700</v>
      </c>
      <c r="J3707" s="88">
        <f t="shared" si="648"/>
        <v>37100</v>
      </c>
      <c r="K3707" s="86"/>
      <c r="L3707" s="89"/>
      <c r="M3707" s="90"/>
      <c r="N3707" s="90"/>
      <c r="O3707" s="91"/>
      <c r="P3707" s="104">
        <v>100</v>
      </c>
      <c r="Q3707" s="92">
        <f t="array" ref="Q3707">INDEX(ราคาสิ่งปลูกสร้าง!$D$6:$CC$47,MATCH($L3707,ราคาสิ่งปลูกสร้าง!$B$6:$B$45,0),MATCH($O$4,ราคาสิ่งปลูกสร้าง!$D$5:$CC$5,0))</f>
        <v>0</v>
      </c>
      <c r="R3707" s="92">
        <f t="shared" si="645"/>
        <v>0</v>
      </c>
      <c r="S3707" s="90">
        <v>0</v>
      </c>
      <c r="T3707" s="90">
        <f t="array" ref="T3707">INDEX(ค่าเสื่อมสิ่งปลูกสร้าง!$A$5:$D$105,MATCH($S3707,ค่าเสื่อมสิ่งปลูกสร้าง!$A$5:$A$105,0),MATCH($M3707,ค่าเสื่อมสิ่งปลูกสร้าง!$A$3:$D$3))</f>
        <v>0</v>
      </c>
      <c r="U3707" s="92">
        <f t="shared" si="646"/>
        <v>0</v>
      </c>
      <c r="V3707" s="93">
        <f t="shared" si="639"/>
        <v>37100</v>
      </c>
      <c r="W3707" s="93">
        <f t="shared" si="640"/>
        <v>37100</v>
      </c>
      <c r="X3707" s="93">
        <v>0</v>
      </c>
      <c r="Y3707" s="93">
        <f t="shared" si="641"/>
        <v>37100</v>
      </c>
      <c r="Z3707" s="86">
        <v>0</v>
      </c>
      <c r="AA3707" s="94">
        <f t="shared" si="642"/>
        <v>0</v>
      </c>
      <c r="AB3707" s="96"/>
      <c r="AC3707" s="96" t="s">
        <v>3330</v>
      </c>
      <c r="AD3707" s="96" t="s">
        <v>3331</v>
      </c>
    </row>
    <row r="3708" spans="1:30" s="70" customFormat="1" ht="24" customHeight="1" x14ac:dyDescent="0.55000000000000004">
      <c r="A3708" s="86">
        <v>3220</v>
      </c>
      <c r="B3708" s="86" t="s">
        <v>28</v>
      </c>
      <c r="C3708" s="86">
        <v>29538</v>
      </c>
      <c r="D3708" s="86">
        <v>3</v>
      </c>
      <c r="E3708" s="86">
        <v>1</v>
      </c>
      <c r="F3708" s="86">
        <v>19</v>
      </c>
      <c r="G3708" s="86">
        <v>1</v>
      </c>
      <c r="H3708" s="87">
        <f t="shared" si="647"/>
        <v>1319</v>
      </c>
      <c r="I3708" s="88">
        <f t="array" ref="I3708">INDEX(ราคาที่ดิน!$B:$C,MATCH($C3708,ราคาที่ดิน!$A:$A,0),MATCH($B3708,ราคาที่ดิน!$B$1:$C$1,0))</f>
        <v>300</v>
      </c>
      <c r="J3708" s="88">
        <f t="shared" si="648"/>
        <v>395700</v>
      </c>
      <c r="K3708" s="86"/>
      <c r="L3708" s="89"/>
      <c r="M3708" s="90"/>
      <c r="N3708" s="90"/>
      <c r="O3708" s="91"/>
      <c r="P3708" s="104">
        <v>100</v>
      </c>
      <c r="Q3708" s="92">
        <f t="array" ref="Q3708">INDEX(ราคาสิ่งปลูกสร้าง!$D$6:$CC$47,MATCH($L3708,ราคาสิ่งปลูกสร้าง!$B$6:$B$45,0),MATCH($O$4,ราคาสิ่งปลูกสร้าง!$D$5:$CC$5,0))</f>
        <v>0</v>
      </c>
      <c r="R3708" s="92">
        <f t="shared" si="645"/>
        <v>0</v>
      </c>
      <c r="S3708" s="90">
        <v>0</v>
      </c>
      <c r="T3708" s="90">
        <f t="array" ref="T3708">INDEX(ค่าเสื่อมสิ่งปลูกสร้าง!$A$5:$D$105,MATCH($S3708,ค่าเสื่อมสิ่งปลูกสร้าง!$A$5:$A$105,0),MATCH($M3708,ค่าเสื่อมสิ่งปลูกสร้าง!$A$3:$D$3))</f>
        <v>0</v>
      </c>
      <c r="U3708" s="92">
        <f t="shared" si="646"/>
        <v>0</v>
      </c>
      <c r="V3708" s="93">
        <f t="shared" si="639"/>
        <v>395700</v>
      </c>
      <c r="W3708" s="93">
        <f t="shared" si="640"/>
        <v>395700</v>
      </c>
      <c r="X3708" s="93">
        <v>0</v>
      </c>
      <c r="Y3708" s="93">
        <f t="shared" si="641"/>
        <v>395700</v>
      </c>
      <c r="Z3708" s="86">
        <v>0</v>
      </c>
      <c r="AA3708" s="94">
        <f t="shared" si="642"/>
        <v>0</v>
      </c>
      <c r="AB3708" s="96"/>
      <c r="AC3708" s="96" t="s">
        <v>3790</v>
      </c>
      <c r="AD3708" s="96" t="s">
        <v>3791</v>
      </c>
    </row>
    <row r="3709" spans="1:30" s="70" customFormat="1" ht="24" customHeight="1" x14ac:dyDescent="0.55000000000000004">
      <c r="A3709" s="86">
        <v>3221</v>
      </c>
      <c r="B3709" s="86" t="s">
        <v>28</v>
      </c>
      <c r="C3709" s="86">
        <v>29539</v>
      </c>
      <c r="D3709" s="86">
        <v>0</v>
      </c>
      <c r="E3709" s="86">
        <v>3</v>
      </c>
      <c r="F3709" s="86">
        <v>79</v>
      </c>
      <c r="G3709" s="86">
        <v>1</v>
      </c>
      <c r="H3709" s="87">
        <f t="shared" si="647"/>
        <v>379</v>
      </c>
      <c r="I3709" s="88">
        <f t="array" ref="I3709">INDEX(ราคาที่ดิน!$B:$C,MATCH($C3709,ราคาที่ดิน!$A:$A,0),MATCH($B3709,ราคาที่ดิน!$B$1:$C$1,0))</f>
        <v>700</v>
      </c>
      <c r="J3709" s="88">
        <f t="shared" si="648"/>
        <v>265300</v>
      </c>
      <c r="K3709" s="86"/>
      <c r="L3709" s="89"/>
      <c r="M3709" s="90"/>
      <c r="N3709" s="90"/>
      <c r="O3709" s="91"/>
      <c r="P3709" s="104">
        <v>100</v>
      </c>
      <c r="Q3709" s="92">
        <f t="array" ref="Q3709">INDEX(ราคาสิ่งปลูกสร้าง!$D$6:$CC$47,MATCH($L3709,ราคาสิ่งปลูกสร้าง!$B$6:$B$45,0),MATCH($O$4,ราคาสิ่งปลูกสร้าง!$D$5:$CC$5,0))</f>
        <v>0</v>
      </c>
      <c r="R3709" s="92">
        <f t="shared" si="645"/>
        <v>0</v>
      </c>
      <c r="S3709" s="90">
        <v>0</v>
      </c>
      <c r="T3709" s="90">
        <f t="array" ref="T3709">INDEX(ค่าเสื่อมสิ่งปลูกสร้าง!$A$5:$D$105,MATCH($S3709,ค่าเสื่อมสิ่งปลูกสร้าง!$A$5:$A$105,0),MATCH($M3709,ค่าเสื่อมสิ่งปลูกสร้าง!$A$3:$D$3))</f>
        <v>0</v>
      </c>
      <c r="U3709" s="92">
        <f t="shared" si="646"/>
        <v>0</v>
      </c>
      <c r="V3709" s="93">
        <f t="shared" si="639"/>
        <v>265300</v>
      </c>
      <c r="W3709" s="93">
        <f t="shared" si="640"/>
        <v>265300</v>
      </c>
      <c r="X3709" s="93">
        <v>0</v>
      </c>
      <c r="Y3709" s="93">
        <f t="shared" si="641"/>
        <v>265300</v>
      </c>
      <c r="Z3709" s="86">
        <v>0</v>
      </c>
      <c r="AA3709" s="94">
        <f t="shared" si="642"/>
        <v>0</v>
      </c>
      <c r="AB3709" s="96"/>
      <c r="AC3709" s="96" t="s">
        <v>1679</v>
      </c>
      <c r="AD3709" s="96" t="s">
        <v>1680</v>
      </c>
    </row>
    <row r="3710" spans="1:30" s="70" customFormat="1" ht="24" customHeight="1" x14ac:dyDescent="0.55000000000000004">
      <c r="A3710" s="86">
        <v>3222</v>
      </c>
      <c r="B3710" s="86" t="s">
        <v>28</v>
      </c>
      <c r="C3710" s="86">
        <v>29540</v>
      </c>
      <c r="D3710" s="86">
        <v>0</v>
      </c>
      <c r="E3710" s="86">
        <v>1</v>
      </c>
      <c r="F3710" s="86">
        <v>88</v>
      </c>
      <c r="G3710" s="86">
        <v>1</v>
      </c>
      <c r="H3710" s="87">
        <f t="shared" si="647"/>
        <v>188</v>
      </c>
      <c r="I3710" s="88">
        <f t="array" ref="I3710">INDEX(ราคาที่ดิน!$B:$C,MATCH($C3710,ราคาที่ดิน!$A:$A,0),MATCH($B3710,ราคาที่ดิน!$B$1:$C$1,0))</f>
        <v>700</v>
      </c>
      <c r="J3710" s="88">
        <f t="shared" si="648"/>
        <v>131600</v>
      </c>
      <c r="K3710" s="86"/>
      <c r="L3710" s="89"/>
      <c r="M3710" s="90"/>
      <c r="N3710" s="90"/>
      <c r="O3710" s="91"/>
      <c r="P3710" s="104">
        <v>100</v>
      </c>
      <c r="Q3710" s="92">
        <f t="array" ref="Q3710">INDEX(ราคาสิ่งปลูกสร้าง!$D$6:$CC$47,MATCH($L3710,ราคาสิ่งปลูกสร้าง!$B$6:$B$45,0),MATCH($O$4,ราคาสิ่งปลูกสร้าง!$D$5:$CC$5,0))</f>
        <v>0</v>
      </c>
      <c r="R3710" s="92">
        <f t="shared" si="645"/>
        <v>0</v>
      </c>
      <c r="S3710" s="90">
        <v>0</v>
      </c>
      <c r="T3710" s="90">
        <f t="array" ref="T3710">INDEX(ค่าเสื่อมสิ่งปลูกสร้าง!$A$5:$D$105,MATCH($S3710,ค่าเสื่อมสิ่งปลูกสร้าง!$A$5:$A$105,0),MATCH($M3710,ค่าเสื่อมสิ่งปลูกสร้าง!$A$3:$D$3))</f>
        <v>0</v>
      </c>
      <c r="U3710" s="92">
        <f t="shared" si="646"/>
        <v>0</v>
      </c>
      <c r="V3710" s="93">
        <f t="shared" si="639"/>
        <v>131600</v>
      </c>
      <c r="W3710" s="93">
        <f t="shared" si="640"/>
        <v>131600</v>
      </c>
      <c r="X3710" s="93">
        <v>0</v>
      </c>
      <c r="Y3710" s="93">
        <f t="shared" si="641"/>
        <v>131600</v>
      </c>
      <c r="Z3710" s="86">
        <v>0</v>
      </c>
      <c r="AA3710" s="94">
        <f t="shared" si="642"/>
        <v>0</v>
      </c>
      <c r="AB3710" s="96"/>
      <c r="AC3710" s="96" t="s">
        <v>2076</v>
      </c>
      <c r="AD3710" s="96" t="s">
        <v>2077</v>
      </c>
    </row>
    <row r="3711" spans="1:30" s="70" customFormat="1" ht="24" customHeight="1" x14ac:dyDescent="0.55000000000000004">
      <c r="A3711" s="86">
        <v>3223</v>
      </c>
      <c r="B3711" s="86" t="s">
        <v>28</v>
      </c>
      <c r="C3711" s="86">
        <v>29541</v>
      </c>
      <c r="D3711" s="86">
        <v>28</v>
      </c>
      <c r="E3711" s="86">
        <v>1</v>
      </c>
      <c r="F3711" s="86">
        <v>40</v>
      </c>
      <c r="G3711" s="86">
        <v>3</v>
      </c>
      <c r="H3711" s="87">
        <f t="shared" si="647"/>
        <v>11340</v>
      </c>
      <c r="I3711" s="88">
        <f t="array" ref="I3711">INDEX(ราคาที่ดิน!$B:$C,MATCH($C3711,ราคาที่ดิน!$A:$A,0),MATCH($B3711,ราคาที่ดิน!$B$1:$C$1,0))</f>
        <v>200</v>
      </c>
      <c r="J3711" s="88">
        <f t="shared" si="648"/>
        <v>2268000</v>
      </c>
      <c r="K3711" s="86"/>
      <c r="L3711" s="89"/>
      <c r="M3711" s="90"/>
      <c r="N3711" s="90"/>
      <c r="O3711" s="91"/>
      <c r="P3711" s="104">
        <v>100</v>
      </c>
      <c r="Q3711" s="92">
        <f t="array" ref="Q3711">INDEX(ราคาสิ่งปลูกสร้าง!$D$6:$CC$47,MATCH($L3711,ราคาสิ่งปลูกสร้าง!$B$6:$B$45,0),MATCH($O$4,ราคาสิ่งปลูกสร้าง!$D$5:$CC$5,0))</f>
        <v>0</v>
      </c>
      <c r="R3711" s="92">
        <f t="shared" si="645"/>
        <v>0</v>
      </c>
      <c r="S3711" s="90">
        <v>0</v>
      </c>
      <c r="T3711" s="90">
        <f t="array" ref="T3711">INDEX(ค่าเสื่อมสิ่งปลูกสร้าง!$A$5:$D$105,MATCH($S3711,ค่าเสื่อมสิ่งปลูกสร้าง!$A$5:$A$105,0),MATCH($M3711,ค่าเสื่อมสิ่งปลูกสร้าง!$A$3:$D$3))</f>
        <v>0</v>
      </c>
      <c r="U3711" s="92">
        <f t="shared" si="646"/>
        <v>0</v>
      </c>
      <c r="V3711" s="93">
        <f t="shared" si="639"/>
        <v>2268000</v>
      </c>
      <c r="W3711" s="93">
        <f t="shared" si="640"/>
        <v>2268000</v>
      </c>
      <c r="X3711" s="93">
        <v>0</v>
      </c>
      <c r="Y3711" s="93">
        <f t="shared" si="641"/>
        <v>2268000</v>
      </c>
      <c r="Z3711" s="86">
        <v>0.3</v>
      </c>
      <c r="AA3711" s="94">
        <f t="shared" si="642"/>
        <v>6804</v>
      </c>
      <c r="AB3711" s="96"/>
      <c r="AC3711" s="96" t="s">
        <v>3788</v>
      </c>
      <c r="AD3711" s="96" t="s">
        <v>3789</v>
      </c>
    </row>
    <row r="3712" spans="1:30" s="70" customFormat="1" ht="24" customHeight="1" x14ac:dyDescent="0.55000000000000004">
      <c r="A3712" s="86">
        <v>3224</v>
      </c>
      <c r="B3712" s="86" t="s">
        <v>28</v>
      </c>
      <c r="C3712" s="86">
        <v>29542</v>
      </c>
      <c r="D3712" s="86">
        <v>0</v>
      </c>
      <c r="E3712" s="86">
        <v>0</v>
      </c>
      <c r="F3712" s="86">
        <v>68</v>
      </c>
      <c r="G3712" s="86">
        <v>1</v>
      </c>
      <c r="H3712" s="87">
        <f t="shared" si="647"/>
        <v>68</v>
      </c>
      <c r="I3712" s="88">
        <f t="array" ref="I3712">INDEX(ราคาที่ดิน!$B:$C,MATCH($C3712,ราคาที่ดิน!$A:$A,0),MATCH($B3712,ราคาที่ดิน!$B$1:$C$1,0))</f>
        <v>700</v>
      </c>
      <c r="J3712" s="88">
        <f t="shared" si="648"/>
        <v>47600</v>
      </c>
      <c r="K3712" s="86"/>
      <c r="L3712" s="89"/>
      <c r="M3712" s="90"/>
      <c r="N3712" s="90"/>
      <c r="O3712" s="91"/>
      <c r="P3712" s="104">
        <v>100</v>
      </c>
      <c r="Q3712" s="92">
        <f t="array" ref="Q3712">INDEX(ราคาสิ่งปลูกสร้าง!$D$6:$CC$47,MATCH($L3712,ราคาสิ่งปลูกสร้าง!$B$6:$B$45,0),MATCH($O$4,ราคาสิ่งปลูกสร้าง!$D$5:$CC$5,0))</f>
        <v>0</v>
      </c>
      <c r="R3712" s="92">
        <f t="shared" si="645"/>
        <v>0</v>
      </c>
      <c r="S3712" s="90">
        <v>0</v>
      </c>
      <c r="T3712" s="90">
        <f t="array" ref="T3712">INDEX(ค่าเสื่อมสิ่งปลูกสร้าง!$A$5:$D$105,MATCH($S3712,ค่าเสื่อมสิ่งปลูกสร้าง!$A$5:$A$105,0),MATCH($M3712,ค่าเสื่อมสิ่งปลูกสร้าง!$A$3:$D$3))</f>
        <v>0</v>
      </c>
      <c r="U3712" s="92">
        <f t="shared" si="646"/>
        <v>0</v>
      </c>
      <c r="V3712" s="93">
        <f t="shared" ref="V3712:V3777" si="649">$J3712+$U3712</f>
        <v>47600</v>
      </c>
      <c r="W3712" s="93">
        <f t="shared" ref="W3712:W3777" si="650">$P3712%*$V3712</f>
        <v>47600</v>
      </c>
      <c r="X3712" s="93">
        <v>0</v>
      </c>
      <c r="Y3712" s="93">
        <f t="shared" ref="Y3712:Y3777" si="651">IF($W3712-$X3712&lt;0,0,$W3712-$X3712)</f>
        <v>47600</v>
      </c>
      <c r="Z3712" s="86">
        <v>0</v>
      </c>
      <c r="AA3712" s="94">
        <f t="shared" ref="AA3712:AA3777" si="652">$Y3712*$Z3712/100</f>
        <v>0</v>
      </c>
      <c r="AB3712" s="96"/>
      <c r="AC3712" s="96" t="s">
        <v>3792</v>
      </c>
      <c r="AD3712" s="96" t="s">
        <v>3793</v>
      </c>
    </row>
    <row r="3713" spans="1:30" s="70" customFormat="1" ht="24" customHeight="1" x14ac:dyDescent="0.55000000000000004">
      <c r="A3713" s="86">
        <v>3225</v>
      </c>
      <c r="B3713" s="86" t="s">
        <v>28</v>
      </c>
      <c r="C3713" s="86">
        <v>29543</v>
      </c>
      <c r="D3713" s="86">
        <v>0</v>
      </c>
      <c r="E3713" s="86">
        <v>0</v>
      </c>
      <c r="F3713" s="86">
        <v>69</v>
      </c>
      <c r="G3713" s="86">
        <v>1</v>
      </c>
      <c r="H3713" s="87">
        <f t="shared" si="647"/>
        <v>69</v>
      </c>
      <c r="I3713" s="88">
        <f t="array" ref="I3713">INDEX(ราคาที่ดิน!$B:$C,MATCH($C3713,ราคาที่ดิน!$A:$A,0),MATCH($B3713,ราคาที่ดิน!$B$1:$C$1,0))</f>
        <v>700</v>
      </c>
      <c r="J3713" s="88">
        <f t="shared" si="648"/>
        <v>48300</v>
      </c>
      <c r="K3713" s="86"/>
      <c r="L3713" s="89"/>
      <c r="M3713" s="90"/>
      <c r="N3713" s="90"/>
      <c r="O3713" s="91"/>
      <c r="P3713" s="104">
        <v>100</v>
      </c>
      <c r="Q3713" s="92">
        <f t="array" ref="Q3713">INDEX(ราคาสิ่งปลูกสร้าง!$D$6:$CC$47,MATCH($L3713,ราคาสิ่งปลูกสร้าง!$B$6:$B$45,0),MATCH($O$4,ราคาสิ่งปลูกสร้าง!$D$5:$CC$5,0))</f>
        <v>0</v>
      </c>
      <c r="R3713" s="92">
        <f t="shared" si="645"/>
        <v>0</v>
      </c>
      <c r="S3713" s="90">
        <v>0</v>
      </c>
      <c r="T3713" s="90">
        <f t="array" ref="T3713">INDEX(ค่าเสื่อมสิ่งปลูกสร้าง!$A$5:$D$105,MATCH($S3713,ค่าเสื่อมสิ่งปลูกสร้าง!$A$5:$A$105,0),MATCH($M3713,ค่าเสื่อมสิ่งปลูกสร้าง!$A$3:$D$3))</f>
        <v>0</v>
      </c>
      <c r="U3713" s="92">
        <f t="shared" si="646"/>
        <v>0</v>
      </c>
      <c r="V3713" s="93">
        <f t="shared" si="649"/>
        <v>48300</v>
      </c>
      <c r="W3713" s="93">
        <f t="shared" si="650"/>
        <v>48300</v>
      </c>
      <c r="X3713" s="93">
        <v>0</v>
      </c>
      <c r="Y3713" s="93">
        <f t="shared" si="651"/>
        <v>48300</v>
      </c>
      <c r="Z3713" s="86">
        <v>0</v>
      </c>
      <c r="AA3713" s="94">
        <f t="shared" si="652"/>
        <v>0</v>
      </c>
      <c r="AB3713" s="96"/>
      <c r="AC3713" s="96" t="s">
        <v>3792</v>
      </c>
      <c r="AD3713" s="96" t="s">
        <v>3793</v>
      </c>
    </row>
    <row r="3714" spans="1:30" s="70" customFormat="1" ht="24" customHeight="1" x14ac:dyDescent="0.55000000000000004">
      <c r="A3714" s="86">
        <v>3226</v>
      </c>
      <c r="B3714" s="86" t="s">
        <v>28</v>
      </c>
      <c r="C3714" s="86">
        <v>29544</v>
      </c>
      <c r="D3714" s="86">
        <v>9</v>
      </c>
      <c r="E3714" s="86">
        <v>2</v>
      </c>
      <c r="F3714" s="86">
        <v>54</v>
      </c>
      <c r="G3714" s="86">
        <v>1</v>
      </c>
      <c r="H3714" s="87">
        <f t="shared" si="647"/>
        <v>3854</v>
      </c>
      <c r="I3714" s="88">
        <f t="array" ref="I3714">INDEX(ราคาที่ดิน!$B:$C,MATCH($C3714,ราคาที่ดิน!$A:$A,0),MATCH($B3714,ราคาที่ดิน!$B$1:$C$1,0))</f>
        <v>350</v>
      </c>
      <c r="J3714" s="88">
        <f t="shared" si="648"/>
        <v>1348900</v>
      </c>
      <c r="K3714" s="86"/>
      <c r="L3714" s="89"/>
      <c r="M3714" s="90"/>
      <c r="N3714" s="90"/>
      <c r="O3714" s="91"/>
      <c r="P3714" s="104">
        <v>100</v>
      </c>
      <c r="Q3714" s="92">
        <f t="array" ref="Q3714">INDEX(ราคาสิ่งปลูกสร้าง!$D$6:$CC$47,MATCH($L3714,ราคาสิ่งปลูกสร้าง!$B$6:$B$45,0),MATCH($O$4,ราคาสิ่งปลูกสร้าง!$D$5:$CC$5,0))</f>
        <v>0</v>
      </c>
      <c r="R3714" s="92">
        <f t="shared" si="645"/>
        <v>0</v>
      </c>
      <c r="S3714" s="90">
        <v>0</v>
      </c>
      <c r="T3714" s="90">
        <f t="array" ref="T3714">INDEX(ค่าเสื่อมสิ่งปลูกสร้าง!$A$5:$D$105,MATCH($S3714,ค่าเสื่อมสิ่งปลูกสร้าง!$A$5:$A$105,0),MATCH($M3714,ค่าเสื่อมสิ่งปลูกสร้าง!$A$3:$D$3))</f>
        <v>0</v>
      </c>
      <c r="U3714" s="92">
        <f t="shared" si="646"/>
        <v>0</v>
      </c>
      <c r="V3714" s="93">
        <f t="shared" si="649"/>
        <v>1348900</v>
      </c>
      <c r="W3714" s="93">
        <f t="shared" si="650"/>
        <v>1348900</v>
      </c>
      <c r="X3714" s="93">
        <v>0</v>
      </c>
      <c r="Y3714" s="93">
        <f t="shared" si="651"/>
        <v>1348900</v>
      </c>
      <c r="Z3714" s="86">
        <v>0</v>
      </c>
      <c r="AA3714" s="94">
        <f t="shared" si="652"/>
        <v>0</v>
      </c>
      <c r="AB3714" s="96"/>
      <c r="AC3714" s="96" t="s">
        <v>3794</v>
      </c>
      <c r="AD3714" s="96" t="s">
        <v>3795</v>
      </c>
    </row>
    <row r="3715" spans="1:30" s="70" customFormat="1" ht="24" customHeight="1" x14ac:dyDescent="0.55000000000000004">
      <c r="A3715" s="86">
        <v>3227</v>
      </c>
      <c r="B3715" s="86" t="s">
        <v>28</v>
      </c>
      <c r="C3715" s="86">
        <v>29545</v>
      </c>
      <c r="D3715" s="86">
        <v>4</v>
      </c>
      <c r="E3715" s="86">
        <v>1</v>
      </c>
      <c r="F3715" s="86">
        <v>59</v>
      </c>
      <c r="G3715" s="86">
        <v>1</v>
      </c>
      <c r="H3715" s="87">
        <f t="shared" si="647"/>
        <v>1759</v>
      </c>
      <c r="I3715" s="88">
        <f t="array" ref="I3715">INDEX(ราคาที่ดิน!$B:$C,MATCH($C3715,ราคาที่ดิน!$A:$A,0),MATCH($B3715,ราคาที่ดิน!$B$1:$C$1,0))</f>
        <v>530</v>
      </c>
      <c r="J3715" s="88">
        <f t="shared" si="648"/>
        <v>932270</v>
      </c>
      <c r="K3715" s="86"/>
      <c r="L3715" s="89"/>
      <c r="M3715" s="90"/>
      <c r="N3715" s="90"/>
      <c r="O3715" s="91"/>
      <c r="P3715" s="104">
        <v>100</v>
      </c>
      <c r="Q3715" s="92">
        <f t="array" ref="Q3715">INDEX(ราคาสิ่งปลูกสร้าง!$D$6:$CC$47,MATCH($L3715,ราคาสิ่งปลูกสร้าง!$B$6:$B$45,0),MATCH($O$4,ราคาสิ่งปลูกสร้าง!$D$5:$CC$5,0))</f>
        <v>0</v>
      </c>
      <c r="R3715" s="92">
        <f t="shared" si="645"/>
        <v>0</v>
      </c>
      <c r="S3715" s="90">
        <v>0</v>
      </c>
      <c r="T3715" s="90">
        <f t="array" ref="T3715">INDEX(ค่าเสื่อมสิ่งปลูกสร้าง!$A$5:$D$105,MATCH($S3715,ค่าเสื่อมสิ่งปลูกสร้าง!$A$5:$A$105,0),MATCH($M3715,ค่าเสื่อมสิ่งปลูกสร้าง!$A$3:$D$3))</f>
        <v>0</v>
      </c>
      <c r="U3715" s="92">
        <f t="shared" si="646"/>
        <v>0</v>
      </c>
      <c r="V3715" s="93">
        <f t="shared" si="649"/>
        <v>932270</v>
      </c>
      <c r="W3715" s="93">
        <f t="shared" si="650"/>
        <v>932270</v>
      </c>
      <c r="X3715" s="93">
        <v>0</v>
      </c>
      <c r="Y3715" s="93">
        <f t="shared" si="651"/>
        <v>932270</v>
      </c>
      <c r="Z3715" s="86">
        <v>0</v>
      </c>
      <c r="AA3715" s="94">
        <f t="shared" si="652"/>
        <v>0</v>
      </c>
      <c r="AB3715" s="96"/>
      <c r="AC3715" s="96" t="s">
        <v>2400</v>
      </c>
      <c r="AD3715" s="96" t="s">
        <v>2401</v>
      </c>
    </row>
    <row r="3716" spans="1:30" s="70" customFormat="1" ht="24" customHeight="1" x14ac:dyDescent="0.55000000000000004">
      <c r="A3716" s="86">
        <v>3228</v>
      </c>
      <c r="B3716" s="86" t="s">
        <v>28</v>
      </c>
      <c r="C3716" s="86">
        <v>29546</v>
      </c>
      <c r="D3716" s="86">
        <v>2</v>
      </c>
      <c r="E3716" s="86">
        <v>2</v>
      </c>
      <c r="F3716" s="86">
        <v>60</v>
      </c>
      <c r="G3716" s="86">
        <v>3</v>
      </c>
      <c r="H3716" s="87">
        <f t="shared" si="647"/>
        <v>1060</v>
      </c>
      <c r="I3716" s="88">
        <f t="array" ref="I3716">INDEX(ราคาที่ดิน!$B:$C,MATCH($C3716,ราคาที่ดิน!$A:$A,0),MATCH($B3716,ราคาที่ดิน!$B$1:$C$1,0))</f>
        <v>260</v>
      </c>
      <c r="J3716" s="88">
        <f t="shared" si="648"/>
        <v>275600</v>
      </c>
      <c r="K3716" s="86"/>
      <c r="L3716" s="89"/>
      <c r="M3716" s="90"/>
      <c r="N3716" s="90"/>
      <c r="O3716" s="91"/>
      <c r="P3716" s="86">
        <v>100</v>
      </c>
      <c r="Q3716" s="92">
        <f t="array" ref="Q3716">INDEX(ราคาสิ่งปลูกสร้าง!$D$6:$CC$47,MATCH($L3716,ราคาสิ่งปลูกสร้าง!$B$6:$B$45,0),MATCH($O$4,ราคาสิ่งปลูกสร้าง!$D$5:$CC$5,0))</f>
        <v>0</v>
      </c>
      <c r="R3716" s="92">
        <f t="shared" si="645"/>
        <v>0</v>
      </c>
      <c r="S3716" s="90">
        <v>0</v>
      </c>
      <c r="T3716" s="90">
        <f t="array" ref="T3716">INDEX(ค่าเสื่อมสิ่งปลูกสร้าง!$A$5:$D$105,MATCH($S3716,ค่าเสื่อมสิ่งปลูกสร้าง!$A$5:$A$105,0),MATCH($M3716,ค่าเสื่อมสิ่งปลูกสร้าง!$A$3:$D$3))</f>
        <v>0</v>
      </c>
      <c r="U3716" s="92">
        <f t="shared" si="646"/>
        <v>0</v>
      </c>
      <c r="V3716" s="93">
        <f t="shared" si="649"/>
        <v>275600</v>
      </c>
      <c r="W3716" s="93">
        <f t="shared" si="650"/>
        <v>275600</v>
      </c>
      <c r="X3716" s="93">
        <v>0</v>
      </c>
      <c r="Y3716" s="93">
        <f t="shared" si="651"/>
        <v>275600</v>
      </c>
      <c r="Z3716" s="86">
        <v>0.3</v>
      </c>
      <c r="AA3716" s="94">
        <f t="shared" si="652"/>
        <v>826.8</v>
      </c>
      <c r="AB3716" s="96"/>
      <c r="AC3716" s="96" t="s">
        <v>3788</v>
      </c>
      <c r="AD3716" s="96" t="s">
        <v>3789</v>
      </c>
    </row>
    <row r="3717" spans="1:30" s="70" customFormat="1" ht="24" customHeight="1" x14ac:dyDescent="0.55000000000000004">
      <c r="A3717" s="86">
        <v>3229</v>
      </c>
      <c r="B3717" s="86" t="s">
        <v>28</v>
      </c>
      <c r="C3717" s="86">
        <v>29548</v>
      </c>
      <c r="D3717" s="86">
        <v>6</v>
      </c>
      <c r="E3717" s="86">
        <v>3</v>
      </c>
      <c r="F3717" s="86">
        <v>86</v>
      </c>
      <c r="G3717" s="86">
        <v>1</v>
      </c>
      <c r="H3717" s="87">
        <f t="shared" si="647"/>
        <v>2786</v>
      </c>
      <c r="I3717" s="88">
        <f t="array" ref="I3717">INDEX(ราคาที่ดิน!$B:$C,MATCH($C3717,ราคาที่ดิน!$A:$A,0),MATCH($B3717,ราคาที่ดิน!$B$1:$C$1,0))</f>
        <v>260</v>
      </c>
      <c r="J3717" s="88">
        <f t="shared" si="648"/>
        <v>724360</v>
      </c>
      <c r="K3717" s="86"/>
      <c r="L3717" s="89"/>
      <c r="M3717" s="90"/>
      <c r="N3717" s="90"/>
      <c r="O3717" s="91"/>
      <c r="P3717" s="86">
        <v>100</v>
      </c>
      <c r="Q3717" s="92">
        <f t="array" ref="Q3717">INDEX(ราคาสิ่งปลูกสร้าง!$D$6:$CC$47,MATCH($L3717,ราคาสิ่งปลูกสร้าง!$B$6:$B$45,0),MATCH($O$4,ราคาสิ่งปลูกสร้าง!$D$5:$CC$5,0))</f>
        <v>0</v>
      </c>
      <c r="R3717" s="92">
        <f t="shared" si="645"/>
        <v>0</v>
      </c>
      <c r="S3717" s="90">
        <v>0</v>
      </c>
      <c r="T3717" s="90">
        <f t="array" ref="T3717">INDEX(ค่าเสื่อมสิ่งปลูกสร้าง!$A$5:$D$105,MATCH($S3717,ค่าเสื่อมสิ่งปลูกสร้าง!$A$5:$A$105,0),MATCH($M3717,ค่าเสื่อมสิ่งปลูกสร้าง!$A$3:$D$3))</f>
        <v>0</v>
      </c>
      <c r="U3717" s="92">
        <f t="shared" si="646"/>
        <v>0</v>
      </c>
      <c r="V3717" s="93">
        <f t="shared" si="649"/>
        <v>724360</v>
      </c>
      <c r="W3717" s="93">
        <f t="shared" si="650"/>
        <v>724360</v>
      </c>
      <c r="X3717" s="93">
        <v>0</v>
      </c>
      <c r="Y3717" s="93">
        <f t="shared" si="651"/>
        <v>724360</v>
      </c>
      <c r="Z3717" s="86">
        <v>0</v>
      </c>
      <c r="AA3717" s="94">
        <f t="shared" si="652"/>
        <v>0</v>
      </c>
      <c r="AB3717" s="96"/>
      <c r="AC3717" s="96" t="s">
        <v>3796</v>
      </c>
      <c r="AD3717" s="96" t="s">
        <v>3797</v>
      </c>
    </row>
    <row r="3718" spans="1:30" s="70" customFormat="1" ht="24" customHeight="1" x14ac:dyDescent="0.55000000000000004">
      <c r="A3718" s="86">
        <v>3230</v>
      </c>
      <c r="B3718" s="86" t="s">
        <v>28</v>
      </c>
      <c r="C3718" s="86">
        <v>29550</v>
      </c>
      <c r="D3718" s="86">
        <v>1</v>
      </c>
      <c r="E3718" s="86">
        <v>3</v>
      </c>
      <c r="F3718" s="86">
        <v>34</v>
      </c>
      <c r="G3718" s="86">
        <v>1</v>
      </c>
      <c r="H3718" s="87">
        <f t="shared" si="647"/>
        <v>734</v>
      </c>
      <c r="I3718" s="88">
        <v>350</v>
      </c>
      <c r="J3718" s="88">
        <f t="shared" si="648"/>
        <v>256900</v>
      </c>
      <c r="K3718" s="86"/>
      <c r="L3718" s="89"/>
      <c r="M3718" s="90"/>
      <c r="N3718" s="90"/>
      <c r="O3718" s="91"/>
      <c r="P3718" s="86">
        <v>100</v>
      </c>
      <c r="Q3718" s="92">
        <f t="array" ref="Q3718">INDEX(ราคาสิ่งปลูกสร้าง!$D$6:$CC$47,MATCH($L3718,ราคาสิ่งปลูกสร้าง!$B$6:$B$45,0),MATCH($O$4,ราคาสิ่งปลูกสร้าง!$D$5:$CC$5,0))</f>
        <v>0</v>
      </c>
      <c r="R3718" s="92">
        <f t="shared" si="645"/>
        <v>0</v>
      </c>
      <c r="S3718" s="90">
        <v>0</v>
      </c>
      <c r="T3718" s="90">
        <f t="array" ref="T3718">INDEX(ค่าเสื่อมสิ่งปลูกสร้าง!$A$5:$D$105,MATCH($S3718,ค่าเสื่อมสิ่งปลูกสร้าง!$A$5:$A$105,0),MATCH($M3718,ค่าเสื่อมสิ่งปลูกสร้าง!$A$3:$D$3))</f>
        <v>0</v>
      </c>
      <c r="U3718" s="92">
        <f t="shared" si="646"/>
        <v>0</v>
      </c>
      <c r="V3718" s="93">
        <f t="shared" si="649"/>
        <v>256900</v>
      </c>
      <c r="W3718" s="93">
        <f t="shared" si="650"/>
        <v>256900</v>
      </c>
      <c r="X3718" s="93">
        <v>0</v>
      </c>
      <c r="Y3718" s="93">
        <f t="shared" si="651"/>
        <v>256900</v>
      </c>
      <c r="Z3718" s="86">
        <v>0</v>
      </c>
      <c r="AA3718" s="94">
        <f t="shared" si="652"/>
        <v>0</v>
      </c>
      <c r="AB3718" s="96"/>
      <c r="AC3718" s="96" t="s">
        <v>3798</v>
      </c>
      <c r="AD3718" s="96" t="s">
        <v>3799</v>
      </c>
    </row>
    <row r="3719" spans="1:30" s="70" customFormat="1" ht="24" customHeight="1" x14ac:dyDescent="0.55000000000000004">
      <c r="A3719" s="86">
        <v>3231</v>
      </c>
      <c r="B3719" s="86" t="s">
        <v>28</v>
      </c>
      <c r="C3719" s="86">
        <v>29551</v>
      </c>
      <c r="D3719" s="86">
        <v>5</v>
      </c>
      <c r="E3719" s="86">
        <v>0</v>
      </c>
      <c r="F3719" s="86">
        <v>46</v>
      </c>
      <c r="G3719" s="86">
        <v>1</v>
      </c>
      <c r="H3719" s="87">
        <f t="shared" si="647"/>
        <v>2046</v>
      </c>
      <c r="I3719" s="88">
        <f t="array" ref="I3719">INDEX(ราคาที่ดิน!$B:$C,MATCH($C3719,ราคาที่ดิน!$A:$A,0),MATCH($B3719,ราคาที่ดิน!$B$1:$C$1,0))</f>
        <v>300</v>
      </c>
      <c r="J3719" s="88">
        <f t="shared" si="648"/>
        <v>613800</v>
      </c>
      <c r="K3719" s="86"/>
      <c r="L3719" s="89"/>
      <c r="M3719" s="90"/>
      <c r="N3719" s="90"/>
      <c r="O3719" s="91"/>
      <c r="P3719" s="86">
        <v>100</v>
      </c>
      <c r="Q3719" s="92">
        <f t="array" ref="Q3719">INDEX(ราคาสิ่งปลูกสร้าง!$D$6:$CC$47,MATCH($L3719,ราคาสิ่งปลูกสร้าง!$B$6:$B$45,0),MATCH($O$4,ราคาสิ่งปลูกสร้าง!$D$5:$CC$5,0))</f>
        <v>0</v>
      </c>
      <c r="R3719" s="92">
        <f t="shared" si="645"/>
        <v>0</v>
      </c>
      <c r="S3719" s="90">
        <v>0</v>
      </c>
      <c r="T3719" s="90">
        <f t="array" ref="T3719">INDEX(ค่าเสื่อมสิ่งปลูกสร้าง!$A$5:$D$105,MATCH($S3719,ค่าเสื่อมสิ่งปลูกสร้าง!$A$5:$A$105,0),MATCH($M3719,ค่าเสื่อมสิ่งปลูกสร้าง!$A$3:$D$3))</f>
        <v>0</v>
      </c>
      <c r="U3719" s="92">
        <f t="shared" si="646"/>
        <v>0</v>
      </c>
      <c r="V3719" s="93">
        <f t="shared" si="649"/>
        <v>613800</v>
      </c>
      <c r="W3719" s="93">
        <f t="shared" si="650"/>
        <v>613800</v>
      </c>
      <c r="X3719" s="93">
        <v>0</v>
      </c>
      <c r="Y3719" s="93">
        <f t="shared" si="651"/>
        <v>613800</v>
      </c>
      <c r="Z3719" s="86">
        <v>0</v>
      </c>
      <c r="AA3719" s="94">
        <f t="shared" si="652"/>
        <v>0</v>
      </c>
      <c r="AB3719" s="96"/>
      <c r="AC3719" s="96" t="s">
        <v>3800</v>
      </c>
      <c r="AD3719" s="96" t="s">
        <v>3801</v>
      </c>
    </row>
    <row r="3720" spans="1:30" s="70" customFormat="1" ht="24" customHeight="1" x14ac:dyDescent="0.55000000000000004">
      <c r="A3720" s="86">
        <v>3232</v>
      </c>
      <c r="B3720" s="86" t="s">
        <v>28</v>
      </c>
      <c r="C3720" s="86">
        <v>29552</v>
      </c>
      <c r="D3720" s="86">
        <v>7</v>
      </c>
      <c r="E3720" s="86">
        <v>0</v>
      </c>
      <c r="F3720" s="86">
        <v>95</v>
      </c>
      <c r="G3720" s="86">
        <v>1</v>
      </c>
      <c r="H3720" s="87">
        <f t="shared" ref="H3720:H3743" si="653">$D3720*400+$E3720*100+$F3720</f>
        <v>2895</v>
      </c>
      <c r="I3720" s="88">
        <f t="array" ref="I3720">INDEX(ราคาที่ดิน!$B:$C,MATCH($C3720,ราคาที่ดิน!$A:$A,0),MATCH($B3720,ราคาที่ดิน!$B$1:$C$1,0))</f>
        <v>260</v>
      </c>
      <c r="J3720" s="88">
        <f t="shared" ref="J3720:J3743" si="654">$H3720*$I3720</f>
        <v>752700</v>
      </c>
      <c r="K3720" s="86"/>
      <c r="L3720" s="89"/>
      <c r="M3720" s="90"/>
      <c r="N3720" s="90"/>
      <c r="O3720" s="91"/>
      <c r="P3720" s="86">
        <v>100</v>
      </c>
      <c r="Q3720" s="92">
        <f t="array" ref="Q3720">INDEX(ราคาสิ่งปลูกสร้าง!$D$6:$CC$47,MATCH($L3720,ราคาสิ่งปลูกสร้าง!$B$6:$B$45,0),MATCH($O$4,ราคาสิ่งปลูกสร้าง!$D$5:$CC$5,0))</f>
        <v>0</v>
      </c>
      <c r="R3720" s="92">
        <f t="shared" si="645"/>
        <v>0</v>
      </c>
      <c r="S3720" s="90">
        <v>0</v>
      </c>
      <c r="T3720" s="90">
        <f t="array" ref="T3720">INDEX(ค่าเสื่อมสิ่งปลูกสร้าง!$A$5:$D$105,MATCH($S3720,ค่าเสื่อมสิ่งปลูกสร้าง!$A$5:$A$105,0),MATCH($M3720,ค่าเสื่อมสิ่งปลูกสร้าง!$A$3:$D$3))</f>
        <v>0</v>
      </c>
      <c r="U3720" s="92">
        <f t="shared" si="646"/>
        <v>0</v>
      </c>
      <c r="V3720" s="93">
        <f t="shared" si="649"/>
        <v>752700</v>
      </c>
      <c r="W3720" s="93">
        <f t="shared" si="650"/>
        <v>752700</v>
      </c>
      <c r="X3720" s="93">
        <v>0</v>
      </c>
      <c r="Y3720" s="93">
        <f t="shared" si="651"/>
        <v>752700</v>
      </c>
      <c r="Z3720" s="86">
        <v>0</v>
      </c>
      <c r="AA3720" s="94">
        <f t="shared" si="652"/>
        <v>0</v>
      </c>
      <c r="AB3720" s="96"/>
      <c r="AC3720" s="96" t="s">
        <v>683</v>
      </c>
      <c r="AD3720" s="96" t="s">
        <v>684</v>
      </c>
    </row>
    <row r="3721" spans="1:30" s="70" customFormat="1" ht="24" customHeight="1" x14ac:dyDescent="0.55000000000000004">
      <c r="A3721" s="86">
        <v>3233</v>
      </c>
      <c r="B3721" s="86" t="s">
        <v>28</v>
      </c>
      <c r="C3721" s="86">
        <v>29553</v>
      </c>
      <c r="D3721" s="86">
        <v>5</v>
      </c>
      <c r="E3721" s="86">
        <v>0</v>
      </c>
      <c r="F3721" s="86">
        <v>66</v>
      </c>
      <c r="G3721" s="86">
        <v>1</v>
      </c>
      <c r="H3721" s="87">
        <f t="shared" si="653"/>
        <v>2066</v>
      </c>
      <c r="I3721" s="88">
        <f t="array" ref="I3721">INDEX(ราคาที่ดิน!$B:$C,MATCH($C3721,ราคาที่ดิน!$A:$A,0),MATCH($B3721,ราคาที่ดิน!$B$1:$C$1,0))</f>
        <v>300</v>
      </c>
      <c r="J3721" s="88">
        <f t="shared" si="654"/>
        <v>619800</v>
      </c>
      <c r="K3721" s="86"/>
      <c r="L3721" s="89"/>
      <c r="M3721" s="90"/>
      <c r="N3721" s="90"/>
      <c r="O3721" s="91"/>
      <c r="P3721" s="86">
        <v>100</v>
      </c>
      <c r="Q3721" s="92">
        <f t="array" ref="Q3721">INDEX(ราคาสิ่งปลูกสร้าง!$D$6:$CC$47,MATCH($L3721,ราคาสิ่งปลูกสร้าง!$B$6:$B$45,0),MATCH($O$4,ราคาสิ่งปลูกสร้าง!$D$5:$CC$5,0))</f>
        <v>0</v>
      </c>
      <c r="R3721" s="92">
        <f t="shared" si="645"/>
        <v>0</v>
      </c>
      <c r="S3721" s="90">
        <v>0</v>
      </c>
      <c r="T3721" s="90">
        <f t="array" ref="T3721">INDEX(ค่าเสื่อมสิ่งปลูกสร้าง!$A$5:$D$105,MATCH($S3721,ค่าเสื่อมสิ่งปลูกสร้าง!$A$5:$A$105,0),MATCH($M3721,ค่าเสื่อมสิ่งปลูกสร้าง!$A$3:$D$3))</f>
        <v>0</v>
      </c>
      <c r="U3721" s="92">
        <f t="shared" si="646"/>
        <v>0</v>
      </c>
      <c r="V3721" s="93">
        <f t="shared" si="649"/>
        <v>619800</v>
      </c>
      <c r="W3721" s="93">
        <f t="shared" si="650"/>
        <v>619800</v>
      </c>
      <c r="X3721" s="93">
        <v>0</v>
      </c>
      <c r="Y3721" s="93">
        <f t="shared" si="651"/>
        <v>619800</v>
      </c>
      <c r="Z3721" s="86">
        <v>0</v>
      </c>
      <c r="AA3721" s="94">
        <f t="shared" si="652"/>
        <v>0</v>
      </c>
      <c r="AB3721" s="96"/>
      <c r="AC3721" s="96" t="s">
        <v>683</v>
      </c>
      <c r="AD3721" s="96" t="s">
        <v>684</v>
      </c>
    </row>
    <row r="3722" spans="1:30" s="70" customFormat="1" ht="24" customHeight="1" x14ac:dyDescent="0.55000000000000004">
      <c r="A3722" s="86">
        <v>3234</v>
      </c>
      <c r="B3722" s="86" t="s">
        <v>28</v>
      </c>
      <c r="C3722" s="86">
        <v>29555</v>
      </c>
      <c r="D3722" s="86">
        <v>5</v>
      </c>
      <c r="E3722" s="86">
        <v>1</v>
      </c>
      <c r="F3722" s="86">
        <v>48</v>
      </c>
      <c r="G3722" s="86">
        <v>1</v>
      </c>
      <c r="H3722" s="87">
        <f t="shared" si="653"/>
        <v>2148</v>
      </c>
      <c r="I3722" s="88">
        <v>350</v>
      </c>
      <c r="J3722" s="88">
        <f t="shared" si="654"/>
        <v>751800</v>
      </c>
      <c r="K3722" s="86"/>
      <c r="L3722" s="89"/>
      <c r="M3722" s="90"/>
      <c r="N3722" s="90"/>
      <c r="O3722" s="91"/>
      <c r="P3722" s="86">
        <v>100</v>
      </c>
      <c r="Q3722" s="92">
        <f t="array" ref="Q3722">INDEX(ราคาสิ่งปลูกสร้าง!$D$6:$CC$47,MATCH($L3722,ราคาสิ่งปลูกสร้าง!$B$6:$B$45,0),MATCH($O$4,ราคาสิ่งปลูกสร้าง!$D$5:$CC$5,0))</f>
        <v>0</v>
      </c>
      <c r="R3722" s="92">
        <f t="shared" si="645"/>
        <v>0</v>
      </c>
      <c r="S3722" s="90">
        <v>0</v>
      </c>
      <c r="T3722" s="90">
        <f t="array" ref="T3722">INDEX(ค่าเสื่อมสิ่งปลูกสร้าง!$A$5:$D$105,MATCH($S3722,ค่าเสื่อมสิ่งปลูกสร้าง!$A$5:$A$105,0),MATCH($M3722,ค่าเสื่อมสิ่งปลูกสร้าง!$A$3:$D$3))</f>
        <v>0</v>
      </c>
      <c r="U3722" s="92">
        <f t="shared" si="646"/>
        <v>0</v>
      </c>
      <c r="V3722" s="93">
        <f t="shared" si="649"/>
        <v>751800</v>
      </c>
      <c r="W3722" s="93">
        <f t="shared" si="650"/>
        <v>751800</v>
      </c>
      <c r="X3722" s="93">
        <v>0</v>
      </c>
      <c r="Y3722" s="93">
        <f t="shared" si="651"/>
        <v>751800</v>
      </c>
      <c r="Z3722" s="86">
        <v>0</v>
      </c>
      <c r="AA3722" s="94">
        <f t="shared" si="652"/>
        <v>0</v>
      </c>
      <c r="AB3722" s="96"/>
      <c r="AC3722" s="96" t="s">
        <v>1851</v>
      </c>
      <c r="AD3722" s="96" t="s">
        <v>1852</v>
      </c>
    </row>
    <row r="3723" spans="1:30" s="70" customFormat="1" ht="24" customHeight="1" x14ac:dyDescent="0.55000000000000004">
      <c r="A3723" s="86">
        <v>3235</v>
      </c>
      <c r="B3723" s="86" t="s">
        <v>28</v>
      </c>
      <c r="C3723" s="86">
        <v>29557</v>
      </c>
      <c r="D3723" s="86">
        <v>5</v>
      </c>
      <c r="E3723" s="86">
        <v>2</v>
      </c>
      <c r="F3723" s="86">
        <v>79</v>
      </c>
      <c r="G3723" s="86">
        <v>1</v>
      </c>
      <c r="H3723" s="87">
        <f t="shared" si="653"/>
        <v>2279</v>
      </c>
      <c r="I3723" s="88">
        <f t="array" ref="I3723">INDEX(ราคาที่ดิน!$B:$C,MATCH($C3723,ราคาที่ดิน!$A:$A,0),MATCH($B3723,ราคาที่ดิน!$B$1:$C$1,0))</f>
        <v>260</v>
      </c>
      <c r="J3723" s="88">
        <f t="shared" si="654"/>
        <v>592540</v>
      </c>
      <c r="K3723" s="86"/>
      <c r="L3723" s="89"/>
      <c r="M3723" s="90"/>
      <c r="N3723" s="90"/>
      <c r="O3723" s="91"/>
      <c r="P3723" s="86">
        <v>100</v>
      </c>
      <c r="Q3723" s="92">
        <f t="array" ref="Q3723">INDEX(ราคาสิ่งปลูกสร้าง!$D$6:$CC$47,MATCH($L3723,ราคาสิ่งปลูกสร้าง!$B$6:$B$45,0),MATCH($O$4,ราคาสิ่งปลูกสร้าง!$D$5:$CC$5,0))</f>
        <v>0</v>
      </c>
      <c r="R3723" s="92">
        <f t="shared" si="645"/>
        <v>0</v>
      </c>
      <c r="S3723" s="90">
        <v>0</v>
      </c>
      <c r="T3723" s="90">
        <f t="array" ref="T3723">INDEX(ค่าเสื่อมสิ่งปลูกสร้าง!$A$5:$D$105,MATCH($S3723,ค่าเสื่อมสิ่งปลูกสร้าง!$A$5:$A$105,0),MATCH($M3723,ค่าเสื่อมสิ่งปลูกสร้าง!$A$3:$D$3))</f>
        <v>0</v>
      </c>
      <c r="U3723" s="92">
        <f t="shared" si="646"/>
        <v>0</v>
      </c>
      <c r="V3723" s="93">
        <f t="shared" si="649"/>
        <v>592540</v>
      </c>
      <c r="W3723" s="93">
        <f t="shared" si="650"/>
        <v>592540</v>
      </c>
      <c r="X3723" s="93">
        <v>0</v>
      </c>
      <c r="Y3723" s="93">
        <f t="shared" si="651"/>
        <v>592540</v>
      </c>
      <c r="Z3723" s="86">
        <v>0</v>
      </c>
      <c r="AA3723" s="94">
        <f t="shared" si="652"/>
        <v>0</v>
      </c>
      <c r="AB3723" s="96"/>
      <c r="AC3723" s="96" t="s">
        <v>3802</v>
      </c>
      <c r="AD3723" s="96" t="s">
        <v>3803</v>
      </c>
    </row>
    <row r="3724" spans="1:30" s="70" customFormat="1" ht="24" customHeight="1" x14ac:dyDescent="0.55000000000000004">
      <c r="A3724" s="86">
        <v>3236</v>
      </c>
      <c r="B3724" s="86" t="s">
        <v>28</v>
      </c>
      <c r="C3724" s="86">
        <v>29558</v>
      </c>
      <c r="D3724" s="86">
        <v>6</v>
      </c>
      <c r="E3724" s="86">
        <v>0</v>
      </c>
      <c r="F3724" s="86">
        <v>32</v>
      </c>
      <c r="G3724" s="86">
        <v>1</v>
      </c>
      <c r="H3724" s="87">
        <f t="shared" si="653"/>
        <v>2432</v>
      </c>
      <c r="I3724" s="88">
        <f t="array" ref="I3724">INDEX(ราคาที่ดิน!$B:$C,MATCH($C3724,ราคาที่ดิน!$A:$A,0),MATCH($B3724,ราคาที่ดิน!$B$1:$C$1,0))</f>
        <v>300</v>
      </c>
      <c r="J3724" s="88">
        <f t="shared" si="654"/>
        <v>729600</v>
      </c>
      <c r="K3724" s="86"/>
      <c r="L3724" s="89"/>
      <c r="M3724" s="90"/>
      <c r="N3724" s="90"/>
      <c r="O3724" s="91"/>
      <c r="P3724" s="86">
        <v>100</v>
      </c>
      <c r="Q3724" s="92">
        <f t="array" ref="Q3724">INDEX(ราคาสิ่งปลูกสร้าง!$D$6:$CC$47,MATCH($L3724,ราคาสิ่งปลูกสร้าง!$B$6:$B$45,0),MATCH($O$4,ราคาสิ่งปลูกสร้าง!$D$5:$CC$5,0))</f>
        <v>0</v>
      </c>
      <c r="R3724" s="92">
        <f t="shared" si="645"/>
        <v>0</v>
      </c>
      <c r="S3724" s="90">
        <v>0</v>
      </c>
      <c r="T3724" s="90">
        <f t="array" ref="T3724">INDEX(ค่าเสื่อมสิ่งปลูกสร้าง!$A$5:$D$105,MATCH($S3724,ค่าเสื่อมสิ่งปลูกสร้าง!$A$5:$A$105,0),MATCH($M3724,ค่าเสื่อมสิ่งปลูกสร้าง!$A$3:$D$3))</f>
        <v>0</v>
      </c>
      <c r="U3724" s="92">
        <f t="shared" si="646"/>
        <v>0</v>
      </c>
      <c r="V3724" s="93">
        <f t="shared" si="649"/>
        <v>729600</v>
      </c>
      <c r="W3724" s="93">
        <f t="shared" si="650"/>
        <v>729600</v>
      </c>
      <c r="X3724" s="93">
        <v>0</v>
      </c>
      <c r="Y3724" s="93">
        <f t="shared" si="651"/>
        <v>729600</v>
      </c>
      <c r="Z3724" s="86">
        <v>0</v>
      </c>
      <c r="AA3724" s="94">
        <f t="shared" si="652"/>
        <v>0</v>
      </c>
      <c r="AB3724" s="96"/>
      <c r="AC3724" s="96" t="s">
        <v>955</v>
      </c>
      <c r="AD3724" s="96" t="s">
        <v>956</v>
      </c>
    </row>
    <row r="3725" spans="1:30" s="70" customFormat="1" ht="24" customHeight="1" x14ac:dyDescent="0.55000000000000004">
      <c r="A3725" s="86">
        <v>3237</v>
      </c>
      <c r="B3725" s="86" t="s">
        <v>28</v>
      </c>
      <c r="C3725" s="86">
        <v>29559</v>
      </c>
      <c r="D3725" s="86">
        <v>4</v>
      </c>
      <c r="E3725" s="86">
        <v>0</v>
      </c>
      <c r="F3725" s="86">
        <v>63</v>
      </c>
      <c r="G3725" s="86">
        <v>1</v>
      </c>
      <c r="H3725" s="87">
        <f t="shared" si="653"/>
        <v>1663</v>
      </c>
      <c r="I3725" s="88">
        <f t="array" ref="I3725">INDEX(ราคาที่ดิน!$B:$C,MATCH($C3725,ราคาที่ดิน!$A:$A,0),MATCH($B3725,ราคาที่ดิน!$B$1:$C$1,0))</f>
        <v>380</v>
      </c>
      <c r="J3725" s="88">
        <f t="shared" si="654"/>
        <v>631940</v>
      </c>
      <c r="K3725" s="86"/>
      <c r="L3725" s="89"/>
      <c r="M3725" s="90"/>
      <c r="N3725" s="90"/>
      <c r="O3725" s="91"/>
      <c r="P3725" s="86">
        <v>100</v>
      </c>
      <c r="Q3725" s="92">
        <f t="array" ref="Q3725">INDEX(ราคาสิ่งปลูกสร้าง!$D$6:$CC$47,MATCH($L3725,ราคาสิ่งปลูกสร้าง!$B$6:$B$45,0),MATCH($O$4,ราคาสิ่งปลูกสร้าง!$D$5:$CC$5,0))</f>
        <v>0</v>
      </c>
      <c r="R3725" s="92">
        <f t="shared" si="645"/>
        <v>0</v>
      </c>
      <c r="S3725" s="90">
        <v>0</v>
      </c>
      <c r="T3725" s="90">
        <f t="array" ref="T3725">INDEX(ค่าเสื่อมสิ่งปลูกสร้าง!$A$5:$D$105,MATCH($S3725,ค่าเสื่อมสิ่งปลูกสร้าง!$A$5:$A$105,0),MATCH($M3725,ค่าเสื่อมสิ่งปลูกสร้าง!$A$3:$D$3))</f>
        <v>0</v>
      </c>
      <c r="U3725" s="92">
        <f t="shared" si="646"/>
        <v>0</v>
      </c>
      <c r="V3725" s="93">
        <f t="shared" si="649"/>
        <v>631940</v>
      </c>
      <c r="W3725" s="93">
        <f t="shared" si="650"/>
        <v>631940</v>
      </c>
      <c r="X3725" s="93">
        <v>0</v>
      </c>
      <c r="Y3725" s="93">
        <f t="shared" si="651"/>
        <v>631940</v>
      </c>
      <c r="Z3725" s="86">
        <v>0</v>
      </c>
      <c r="AA3725" s="94">
        <f t="shared" si="652"/>
        <v>0</v>
      </c>
      <c r="AB3725" s="96"/>
      <c r="AC3725" s="96" t="s">
        <v>3804</v>
      </c>
      <c r="AD3725" s="96" t="s">
        <v>3805</v>
      </c>
    </row>
    <row r="3726" spans="1:30" s="70" customFormat="1" ht="24" customHeight="1" x14ac:dyDescent="0.55000000000000004">
      <c r="A3726" s="86">
        <v>3238</v>
      </c>
      <c r="B3726" s="86" t="s">
        <v>28</v>
      </c>
      <c r="C3726" s="86">
        <v>29560</v>
      </c>
      <c r="D3726" s="86">
        <v>2</v>
      </c>
      <c r="E3726" s="86">
        <v>0</v>
      </c>
      <c r="F3726" s="86">
        <v>80</v>
      </c>
      <c r="G3726" s="86">
        <v>1</v>
      </c>
      <c r="H3726" s="87">
        <f t="shared" si="653"/>
        <v>880</v>
      </c>
      <c r="I3726" s="88">
        <f t="array" ref="I3726">INDEX(ราคาที่ดิน!$B:$C,MATCH($C3726,ราคาที่ดิน!$A:$A,0),MATCH($B3726,ราคาที่ดิน!$B$1:$C$1,0))</f>
        <v>530</v>
      </c>
      <c r="J3726" s="88">
        <f t="shared" si="654"/>
        <v>466400</v>
      </c>
      <c r="K3726" s="86"/>
      <c r="L3726" s="89"/>
      <c r="M3726" s="90"/>
      <c r="N3726" s="90"/>
      <c r="O3726" s="91"/>
      <c r="P3726" s="86">
        <v>100</v>
      </c>
      <c r="Q3726" s="92">
        <f t="array" ref="Q3726">INDEX(ราคาสิ่งปลูกสร้าง!$D$6:$CC$47,MATCH($L3726,ราคาสิ่งปลูกสร้าง!$B$6:$B$45,0),MATCH($O$4,ราคาสิ่งปลูกสร้าง!$D$5:$CC$5,0))</f>
        <v>0</v>
      </c>
      <c r="R3726" s="92">
        <f t="shared" ref="R3726:R3790" si="655">$O3726*$Q3726</f>
        <v>0</v>
      </c>
      <c r="S3726" s="90">
        <v>0</v>
      </c>
      <c r="T3726" s="90">
        <f t="array" ref="T3726">INDEX(ค่าเสื่อมสิ่งปลูกสร้าง!$A$5:$D$105,MATCH($S3726,ค่าเสื่อมสิ่งปลูกสร้าง!$A$5:$A$105,0),MATCH($M3726,ค่าเสื่อมสิ่งปลูกสร้าง!$A$3:$D$3))</f>
        <v>0</v>
      </c>
      <c r="U3726" s="92">
        <f t="shared" ref="U3726:U3790" si="656">$R3726*(100-$T3726)%</f>
        <v>0</v>
      </c>
      <c r="V3726" s="93">
        <f t="shared" si="649"/>
        <v>466400</v>
      </c>
      <c r="W3726" s="93">
        <f t="shared" si="650"/>
        <v>466400</v>
      </c>
      <c r="X3726" s="93">
        <v>0</v>
      </c>
      <c r="Y3726" s="93">
        <f t="shared" si="651"/>
        <v>466400</v>
      </c>
      <c r="Z3726" s="86">
        <v>0</v>
      </c>
      <c r="AA3726" s="94">
        <f t="shared" si="652"/>
        <v>0</v>
      </c>
      <c r="AB3726" s="96"/>
      <c r="AC3726" s="96" t="s">
        <v>50</v>
      </c>
      <c r="AD3726" s="96" t="s">
        <v>51</v>
      </c>
    </row>
    <row r="3727" spans="1:30" s="70" customFormat="1" ht="24" customHeight="1" x14ac:dyDescent="0.55000000000000004">
      <c r="A3727" s="86">
        <v>3239</v>
      </c>
      <c r="B3727" s="86" t="s">
        <v>28</v>
      </c>
      <c r="C3727" s="86">
        <v>29561</v>
      </c>
      <c r="D3727" s="86">
        <v>0</v>
      </c>
      <c r="E3727" s="86">
        <v>0</v>
      </c>
      <c r="F3727" s="86">
        <v>44</v>
      </c>
      <c r="G3727" s="86">
        <v>2</v>
      </c>
      <c r="H3727" s="87">
        <f t="shared" si="653"/>
        <v>44</v>
      </c>
      <c r="I3727" s="88">
        <f t="array" ref="I3727">INDEX(ราคาที่ดิน!$B:$C,MATCH($C3727,ราคาที่ดิน!$A:$A,0),MATCH($B3727,ราคาที่ดิน!$B$1:$C$1,0))</f>
        <v>400</v>
      </c>
      <c r="J3727" s="88">
        <f t="shared" si="654"/>
        <v>17600</v>
      </c>
      <c r="K3727" s="86"/>
      <c r="L3727" s="89" t="s">
        <v>6748</v>
      </c>
      <c r="M3727" s="90" t="s">
        <v>6799</v>
      </c>
      <c r="N3727" s="90">
        <v>2</v>
      </c>
      <c r="O3727" s="91">
        <v>120</v>
      </c>
      <c r="P3727" s="86">
        <v>100</v>
      </c>
      <c r="Q3727" s="92">
        <f t="array" ref="Q3727">INDEX(ราคาสิ่งปลูกสร้าง!$D$6:$CC$47,MATCH($L3727,ราคาสิ่งปลูกสร้าง!$B$6:$B$45,0),MATCH($O$4,ราคาสิ่งปลูกสร้าง!$D$5:$CC$5,0))</f>
        <v>7400</v>
      </c>
      <c r="R3727" s="92">
        <f t="shared" si="655"/>
        <v>888000</v>
      </c>
      <c r="S3727" s="90">
        <v>26</v>
      </c>
      <c r="T3727" s="90">
        <f t="array" ref="T3727">INDEX(ค่าเสื่อมสิ่งปลูกสร้าง!$A$5:$D$105,MATCH($S3727,ค่าเสื่อมสิ่งปลูกสร้าง!$A$5:$A$105,0),MATCH($M3727,ค่าเสื่อมสิ่งปลูกสร้าง!$A$3:$D$3))</f>
        <v>42</v>
      </c>
      <c r="U3727" s="92">
        <f t="shared" si="656"/>
        <v>515039.99999999994</v>
      </c>
      <c r="V3727" s="93">
        <f t="shared" si="649"/>
        <v>532640</v>
      </c>
      <c r="W3727" s="93">
        <f t="shared" si="650"/>
        <v>532640</v>
      </c>
      <c r="X3727" s="93">
        <v>0</v>
      </c>
      <c r="Y3727" s="93">
        <f t="shared" si="651"/>
        <v>532640</v>
      </c>
      <c r="Z3727" s="86">
        <v>0</v>
      </c>
      <c r="AA3727" s="94">
        <f t="shared" si="652"/>
        <v>0</v>
      </c>
      <c r="AB3727" s="96"/>
      <c r="AC3727" s="96" t="s">
        <v>3806</v>
      </c>
      <c r="AD3727" s="96" t="s">
        <v>3807</v>
      </c>
    </row>
    <row r="3728" spans="1:30" s="70" customFormat="1" ht="24" customHeight="1" x14ac:dyDescent="0.55000000000000004">
      <c r="A3728" s="86">
        <v>3239</v>
      </c>
      <c r="B3728" s="86"/>
      <c r="C3728" s="86"/>
      <c r="D3728" s="86">
        <v>0</v>
      </c>
      <c r="E3728" s="86">
        <v>0</v>
      </c>
      <c r="F3728" s="86">
        <v>8</v>
      </c>
      <c r="G3728" s="86">
        <v>3</v>
      </c>
      <c r="H3728" s="87">
        <f t="shared" si="653"/>
        <v>8</v>
      </c>
      <c r="I3728" s="88">
        <v>400</v>
      </c>
      <c r="J3728" s="88">
        <f t="shared" si="654"/>
        <v>3200</v>
      </c>
      <c r="K3728" s="86"/>
      <c r="L3728" s="89" t="s">
        <v>6748</v>
      </c>
      <c r="M3728" s="90" t="s">
        <v>6799</v>
      </c>
      <c r="N3728" s="90">
        <v>3</v>
      </c>
      <c r="O3728" s="91">
        <v>30</v>
      </c>
      <c r="P3728" s="86">
        <v>100</v>
      </c>
      <c r="Q3728" s="92">
        <f t="array" ref="Q3728">INDEX(ราคาสิ่งปลูกสร้าง!$D$6:$CC$47,MATCH($L3728,ราคาสิ่งปลูกสร้าง!$B$6:$B$45,0),MATCH($O$4,ราคาสิ่งปลูกสร้าง!$D$5:$CC$5,0))</f>
        <v>7400</v>
      </c>
      <c r="R3728" s="92">
        <f t="shared" si="655"/>
        <v>222000</v>
      </c>
      <c r="S3728" s="90">
        <v>26</v>
      </c>
      <c r="T3728" s="90">
        <f t="array" ref="T3728">INDEX(ค่าเสื่อมสิ่งปลูกสร้าง!$A$5:$D$105,MATCH($S3728,ค่าเสื่อมสิ่งปลูกสร้าง!$A$5:$A$105,0),MATCH($M3728,ค่าเสื่อมสิ่งปลูกสร้าง!$A$3:$D$3))</f>
        <v>42</v>
      </c>
      <c r="U3728" s="92">
        <f t="shared" si="656"/>
        <v>128759.99999999999</v>
      </c>
      <c r="V3728" s="93">
        <f t="shared" si="649"/>
        <v>131960</v>
      </c>
      <c r="W3728" s="93">
        <f t="shared" si="650"/>
        <v>131960</v>
      </c>
      <c r="X3728" s="93">
        <v>0</v>
      </c>
      <c r="Y3728" s="93">
        <f t="shared" si="651"/>
        <v>131960</v>
      </c>
      <c r="Z3728" s="86">
        <v>0.3</v>
      </c>
      <c r="AA3728" s="94">
        <f t="shared" si="652"/>
        <v>395.88</v>
      </c>
      <c r="AB3728" s="96"/>
      <c r="AC3728" s="96" t="s">
        <v>3806</v>
      </c>
      <c r="AD3728" s="96" t="s">
        <v>3807</v>
      </c>
    </row>
    <row r="3729" spans="1:30" s="70" customFormat="1" ht="24" customHeight="1" x14ac:dyDescent="0.55000000000000004">
      <c r="A3729" s="86">
        <v>3240</v>
      </c>
      <c r="B3729" s="86" t="s">
        <v>28</v>
      </c>
      <c r="C3729" s="86">
        <v>29562</v>
      </c>
      <c r="D3729" s="86">
        <v>0</v>
      </c>
      <c r="E3729" s="86">
        <v>0</v>
      </c>
      <c r="F3729" s="86">
        <v>77</v>
      </c>
      <c r="G3729" s="86">
        <v>1</v>
      </c>
      <c r="H3729" s="87">
        <f t="shared" si="653"/>
        <v>77</v>
      </c>
      <c r="I3729" s="88">
        <f t="array" ref="I3729">INDEX(ราคาที่ดิน!$B:$C,MATCH($C3729,ราคาที่ดิน!$A:$A,0),MATCH($B3729,ราคาที่ดิน!$B$1:$C$1,0))</f>
        <v>400</v>
      </c>
      <c r="J3729" s="88">
        <f t="shared" si="654"/>
        <v>30800</v>
      </c>
      <c r="K3729" s="86"/>
      <c r="L3729" s="89"/>
      <c r="M3729" s="90"/>
      <c r="N3729" s="90"/>
      <c r="O3729" s="91"/>
      <c r="P3729" s="86">
        <v>100</v>
      </c>
      <c r="Q3729" s="92">
        <f t="array" ref="Q3729">INDEX(ราคาสิ่งปลูกสร้าง!$D$6:$CC$47,MATCH($L3729,ราคาสิ่งปลูกสร้าง!$B$6:$B$45,0),MATCH($O$4,ราคาสิ่งปลูกสร้าง!$D$5:$CC$5,0))</f>
        <v>0</v>
      </c>
      <c r="R3729" s="92">
        <f t="shared" si="655"/>
        <v>0</v>
      </c>
      <c r="S3729" s="90">
        <v>0</v>
      </c>
      <c r="T3729" s="90">
        <f t="array" ref="T3729">INDEX(ค่าเสื่อมสิ่งปลูกสร้าง!$A$5:$D$105,MATCH($S3729,ค่าเสื่อมสิ่งปลูกสร้าง!$A$5:$A$105,0),MATCH($M3729,ค่าเสื่อมสิ่งปลูกสร้าง!$A$3:$D$3))</f>
        <v>0</v>
      </c>
      <c r="U3729" s="92">
        <f t="shared" si="656"/>
        <v>0</v>
      </c>
      <c r="V3729" s="93">
        <f t="shared" si="649"/>
        <v>30800</v>
      </c>
      <c r="W3729" s="93">
        <f t="shared" si="650"/>
        <v>30800</v>
      </c>
      <c r="X3729" s="93">
        <v>0</v>
      </c>
      <c r="Y3729" s="93">
        <f t="shared" si="651"/>
        <v>30800</v>
      </c>
      <c r="Z3729" s="86">
        <v>0</v>
      </c>
      <c r="AA3729" s="94">
        <f t="shared" si="652"/>
        <v>0</v>
      </c>
      <c r="AB3729" s="96"/>
      <c r="AC3729" s="96" t="s">
        <v>3808</v>
      </c>
      <c r="AD3729" s="96" t="s">
        <v>3809</v>
      </c>
    </row>
    <row r="3730" spans="1:30" s="70" customFormat="1" ht="24" customHeight="1" x14ac:dyDescent="0.55000000000000004">
      <c r="A3730" s="86">
        <v>3241</v>
      </c>
      <c r="B3730" s="86" t="s">
        <v>28</v>
      </c>
      <c r="C3730" s="86">
        <v>29563</v>
      </c>
      <c r="D3730" s="86">
        <v>10</v>
      </c>
      <c r="E3730" s="86">
        <v>3</v>
      </c>
      <c r="F3730" s="86">
        <v>24</v>
      </c>
      <c r="G3730" s="86">
        <v>1</v>
      </c>
      <c r="H3730" s="87">
        <f t="shared" si="653"/>
        <v>4324</v>
      </c>
      <c r="I3730" s="88">
        <f t="array" ref="I3730">INDEX(ราคาที่ดิน!$B:$C,MATCH($C3730,ราคาที่ดิน!$A:$A,0),MATCH($B3730,ราคาที่ดิน!$B$1:$C$1,0))</f>
        <v>260</v>
      </c>
      <c r="J3730" s="88">
        <f t="shared" si="654"/>
        <v>1124240</v>
      </c>
      <c r="K3730" s="86"/>
      <c r="L3730" s="89"/>
      <c r="M3730" s="90"/>
      <c r="N3730" s="90"/>
      <c r="O3730" s="91"/>
      <c r="P3730" s="86">
        <v>100</v>
      </c>
      <c r="Q3730" s="92">
        <f t="array" ref="Q3730">INDEX(ราคาสิ่งปลูกสร้าง!$D$6:$CC$47,MATCH($L3730,ราคาสิ่งปลูกสร้าง!$B$6:$B$45,0),MATCH($O$4,ราคาสิ่งปลูกสร้าง!$D$5:$CC$5,0))</f>
        <v>0</v>
      </c>
      <c r="R3730" s="92">
        <f t="shared" si="655"/>
        <v>0</v>
      </c>
      <c r="S3730" s="90">
        <v>0</v>
      </c>
      <c r="T3730" s="90">
        <f t="array" ref="T3730">INDEX(ค่าเสื่อมสิ่งปลูกสร้าง!$A$5:$D$105,MATCH($S3730,ค่าเสื่อมสิ่งปลูกสร้าง!$A$5:$A$105,0),MATCH($M3730,ค่าเสื่อมสิ่งปลูกสร้าง!$A$3:$D$3))</f>
        <v>0</v>
      </c>
      <c r="U3730" s="92">
        <f t="shared" si="656"/>
        <v>0</v>
      </c>
      <c r="V3730" s="93">
        <f t="shared" si="649"/>
        <v>1124240</v>
      </c>
      <c r="W3730" s="93">
        <f t="shared" si="650"/>
        <v>1124240</v>
      </c>
      <c r="X3730" s="93">
        <v>0</v>
      </c>
      <c r="Y3730" s="93">
        <f t="shared" si="651"/>
        <v>1124240</v>
      </c>
      <c r="Z3730" s="86">
        <v>0</v>
      </c>
      <c r="AA3730" s="94">
        <f t="shared" si="652"/>
        <v>0</v>
      </c>
      <c r="AB3730" s="96"/>
      <c r="AC3730" s="96" t="s">
        <v>3802</v>
      </c>
      <c r="AD3730" s="96" t="s">
        <v>3803</v>
      </c>
    </row>
    <row r="3731" spans="1:30" s="70" customFormat="1" ht="24" customHeight="1" x14ac:dyDescent="0.55000000000000004">
      <c r="A3731" s="86">
        <v>3242</v>
      </c>
      <c r="B3731" s="86" t="s">
        <v>28</v>
      </c>
      <c r="C3731" s="86">
        <v>29564</v>
      </c>
      <c r="D3731" s="86">
        <v>0</v>
      </c>
      <c r="E3731" s="86">
        <v>0</v>
      </c>
      <c r="F3731" s="86">
        <v>20</v>
      </c>
      <c r="G3731" s="86">
        <v>1</v>
      </c>
      <c r="H3731" s="87">
        <f t="shared" si="653"/>
        <v>20</v>
      </c>
      <c r="I3731" s="88">
        <v>200</v>
      </c>
      <c r="J3731" s="88">
        <f t="shared" si="654"/>
        <v>4000</v>
      </c>
      <c r="K3731" s="86"/>
      <c r="L3731" s="89"/>
      <c r="M3731" s="90"/>
      <c r="N3731" s="90"/>
      <c r="O3731" s="91"/>
      <c r="P3731" s="86">
        <v>100</v>
      </c>
      <c r="Q3731" s="92">
        <f t="array" ref="Q3731">INDEX(ราคาสิ่งปลูกสร้าง!$D$6:$CC$47,MATCH($L3731,ราคาสิ่งปลูกสร้าง!$B$6:$B$45,0),MATCH($O$4,ราคาสิ่งปลูกสร้าง!$D$5:$CC$5,0))</f>
        <v>0</v>
      </c>
      <c r="R3731" s="92">
        <f t="shared" si="655"/>
        <v>0</v>
      </c>
      <c r="S3731" s="90">
        <v>0</v>
      </c>
      <c r="T3731" s="90">
        <f t="array" ref="T3731">INDEX(ค่าเสื่อมสิ่งปลูกสร้าง!$A$5:$D$105,MATCH($S3731,ค่าเสื่อมสิ่งปลูกสร้าง!$A$5:$A$105,0),MATCH($M3731,ค่าเสื่อมสิ่งปลูกสร้าง!$A$3:$D$3))</f>
        <v>0</v>
      </c>
      <c r="U3731" s="92">
        <f t="shared" si="656"/>
        <v>0</v>
      </c>
      <c r="V3731" s="93">
        <f t="shared" si="649"/>
        <v>4000</v>
      </c>
      <c r="W3731" s="93">
        <f t="shared" si="650"/>
        <v>4000</v>
      </c>
      <c r="X3731" s="93">
        <v>0</v>
      </c>
      <c r="Y3731" s="93">
        <f t="shared" si="651"/>
        <v>4000</v>
      </c>
      <c r="Z3731" s="86">
        <v>0</v>
      </c>
      <c r="AA3731" s="94">
        <f t="shared" si="652"/>
        <v>0</v>
      </c>
      <c r="AB3731" s="96"/>
      <c r="AC3731" s="96" t="s">
        <v>3802</v>
      </c>
      <c r="AD3731" s="96" t="s">
        <v>3803</v>
      </c>
    </row>
    <row r="3732" spans="1:30" s="70" customFormat="1" ht="24" customHeight="1" x14ac:dyDescent="0.55000000000000004">
      <c r="A3732" s="86">
        <v>3243</v>
      </c>
      <c r="B3732" s="86" t="s">
        <v>28</v>
      </c>
      <c r="C3732" s="86">
        <v>29565</v>
      </c>
      <c r="D3732" s="86">
        <v>0</v>
      </c>
      <c r="E3732" s="86">
        <v>0</v>
      </c>
      <c r="F3732" s="86">
        <v>67</v>
      </c>
      <c r="G3732" s="86">
        <v>1</v>
      </c>
      <c r="H3732" s="87">
        <f t="shared" si="653"/>
        <v>67</v>
      </c>
      <c r="I3732" s="88">
        <f t="array" ref="I3732">INDEX(ราคาที่ดิน!$B:$C,MATCH($C3732,ราคาที่ดิน!$A:$A,0),MATCH($B3732,ราคาที่ดิน!$B$1:$C$1,0))</f>
        <v>350</v>
      </c>
      <c r="J3732" s="88">
        <f t="shared" si="654"/>
        <v>23450</v>
      </c>
      <c r="K3732" s="86"/>
      <c r="L3732" s="89"/>
      <c r="M3732" s="90"/>
      <c r="N3732" s="90"/>
      <c r="O3732" s="91"/>
      <c r="P3732" s="86">
        <v>100</v>
      </c>
      <c r="Q3732" s="92">
        <f t="array" ref="Q3732">INDEX(ราคาสิ่งปลูกสร้าง!$D$6:$CC$47,MATCH($L3732,ราคาสิ่งปลูกสร้าง!$B$6:$B$45,0),MATCH($O$4,ราคาสิ่งปลูกสร้าง!$D$5:$CC$5,0))</f>
        <v>0</v>
      </c>
      <c r="R3732" s="92">
        <f t="shared" si="655"/>
        <v>0</v>
      </c>
      <c r="S3732" s="90">
        <v>0</v>
      </c>
      <c r="T3732" s="90">
        <f t="array" ref="T3732">INDEX(ค่าเสื่อมสิ่งปลูกสร้าง!$A$5:$D$105,MATCH($S3732,ค่าเสื่อมสิ่งปลูกสร้าง!$A$5:$A$105,0),MATCH($M3732,ค่าเสื่อมสิ่งปลูกสร้าง!$A$3:$D$3))</f>
        <v>0</v>
      </c>
      <c r="U3732" s="92">
        <f t="shared" si="656"/>
        <v>0</v>
      </c>
      <c r="V3732" s="93">
        <f t="shared" si="649"/>
        <v>23450</v>
      </c>
      <c r="W3732" s="93">
        <f t="shared" si="650"/>
        <v>23450</v>
      </c>
      <c r="X3732" s="93">
        <v>0</v>
      </c>
      <c r="Y3732" s="93">
        <f t="shared" si="651"/>
        <v>23450</v>
      </c>
      <c r="Z3732" s="86">
        <v>0</v>
      </c>
      <c r="AA3732" s="94">
        <f t="shared" si="652"/>
        <v>0</v>
      </c>
      <c r="AB3732" s="96"/>
      <c r="AC3732" s="96" t="s">
        <v>3802</v>
      </c>
      <c r="AD3732" s="96" t="s">
        <v>3803</v>
      </c>
    </row>
    <row r="3733" spans="1:30" s="70" customFormat="1" ht="24" customHeight="1" x14ac:dyDescent="0.55000000000000004">
      <c r="A3733" s="86">
        <v>3244</v>
      </c>
      <c r="B3733" s="86" t="s">
        <v>28</v>
      </c>
      <c r="C3733" s="86">
        <v>29566</v>
      </c>
      <c r="D3733" s="86">
        <v>8</v>
      </c>
      <c r="E3733" s="86">
        <v>3</v>
      </c>
      <c r="F3733" s="86">
        <v>61</v>
      </c>
      <c r="G3733" s="86">
        <v>1</v>
      </c>
      <c r="H3733" s="87">
        <f t="shared" si="653"/>
        <v>3561</v>
      </c>
      <c r="I3733" s="88">
        <f t="array" ref="I3733">INDEX(ราคาที่ดิน!$B:$C,MATCH($C3733,ราคาที่ดิน!$A:$A,0),MATCH($B3733,ราคาที่ดิน!$B$1:$C$1,0))</f>
        <v>260</v>
      </c>
      <c r="J3733" s="88">
        <f t="shared" si="654"/>
        <v>925860</v>
      </c>
      <c r="K3733" s="86"/>
      <c r="L3733" s="89"/>
      <c r="M3733" s="90"/>
      <c r="N3733" s="90"/>
      <c r="O3733" s="91"/>
      <c r="P3733" s="86">
        <v>100</v>
      </c>
      <c r="Q3733" s="92">
        <f t="array" ref="Q3733">INDEX(ราคาสิ่งปลูกสร้าง!$D$6:$CC$47,MATCH($L3733,ราคาสิ่งปลูกสร้าง!$B$6:$B$45,0),MATCH($O$4,ราคาสิ่งปลูกสร้าง!$D$5:$CC$5,0))</f>
        <v>0</v>
      </c>
      <c r="R3733" s="92">
        <f t="shared" si="655"/>
        <v>0</v>
      </c>
      <c r="S3733" s="90">
        <v>0</v>
      </c>
      <c r="T3733" s="90">
        <f t="array" ref="T3733">INDEX(ค่าเสื่อมสิ่งปลูกสร้าง!$A$5:$D$105,MATCH($S3733,ค่าเสื่อมสิ่งปลูกสร้าง!$A$5:$A$105,0),MATCH($M3733,ค่าเสื่อมสิ่งปลูกสร้าง!$A$3:$D$3))</f>
        <v>0</v>
      </c>
      <c r="U3733" s="92">
        <f t="shared" si="656"/>
        <v>0</v>
      </c>
      <c r="V3733" s="93">
        <f t="shared" si="649"/>
        <v>925860</v>
      </c>
      <c r="W3733" s="93">
        <f t="shared" si="650"/>
        <v>925860</v>
      </c>
      <c r="X3733" s="93">
        <v>0</v>
      </c>
      <c r="Y3733" s="93">
        <f t="shared" si="651"/>
        <v>925860</v>
      </c>
      <c r="Z3733" s="86">
        <v>0</v>
      </c>
      <c r="AA3733" s="94">
        <f t="shared" si="652"/>
        <v>0</v>
      </c>
      <c r="AB3733" s="96"/>
      <c r="AC3733" s="96" t="s">
        <v>634</v>
      </c>
      <c r="AD3733" s="96" t="s">
        <v>635</v>
      </c>
    </row>
    <row r="3734" spans="1:30" s="70" customFormat="1" ht="24" customHeight="1" x14ac:dyDescent="0.55000000000000004">
      <c r="A3734" s="86">
        <v>3245</v>
      </c>
      <c r="B3734" s="86" t="s">
        <v>28</v>
      </c>
      <c r="C3734" s="86">
        <v>29567</v>
      </c>
      <c r="D3734" s="86">
        <v>5</v>
      </c>
      <c r="E3734" s="86">
        <v>2</v>
      </c>
      <c r="F3734" s="86">
        <v>69</v>
      </c>
      <c r="G3734" s="86">
        <v>1</v>
      </c>
      <c r="H3734" s="87">
        <f t="shared" si="653"/>
        <v>2269</v>
      </c>
      <c r="I3734" s="88">
        <f t="array" ref="I3734">INDEX(ราคาที่ดิน!$B:$C,MATCH($C3734,ราคาที่ดิน!$A:$A,0),MATCH($B3734,ราคาที่ดิน!$B$1:$C$1,0))</f>
        <v>380</v>
      </c>
      <c r="J3734" s="88">
        <f t="shared" si="654"/>
        <v>862220</v>
      </c>
      <c r="K3734" s="86"/>
      <c r="L3734" s="89"/>
      <c r="M3734" s="90"/>
      <c r="N3734" s="90"/>
      <c r="O3734" s="91"/>
      <c r="P3734" s="86">
        <v>100</v>
      </c>
      <c r="Q3734" s="92">
        <f t="array" ref="Q3734">INDEX(ราคาสิ่งปลูกสร้าง!$D$6:$CC$47,MATCH($L3734,ราคาสิ่งปลูกสร้าง!$B$6:$B$45,0),MATCH($O$4,ราคาสิ่งปลูกสร้าง!$D$5:$CC$5,0))</f>
        <v>0</v>
      </c>
      <c r="R3734" s="92">
        <f t="shared" si="655"/>
        <v>0</v>
      </c>
      <c r="S3734" s="90">
        <v>0</v>
      </c>
      <c r="T3734" s="90">
        <f t="array" ref="T3734">INDEX(ค่าเสื่อมสิ่งปลูกสร้าง!$A$5:$D$105,MATCH($S3734,ค่าเสื่อมสิ่งปลูกสร้าง!$A$5:$A$105,0),MATCH($M3734,ค่าเสื่อมสิ่งปลูกสร้าง!$A$3:$D$3))</f>
        <v>0</v>
      </c>
      <c r="U3734" s="92">
        <f t="shared" si="656"/>
        <v>0</v>
      </c>
      <c r="V3734" s="93">
        <f t="shared" si="649"/>
        <v>862220</v>
      </c>
      <c r="W3734" s="93">
        <f t="shared" si="650"/>
        <v>862220</v>
      </c>
      <c r="X3734" s="93">
        <v>0</v>
      </c>
      <c r="Y3734" s="93">
        <f t="shared" si="651"/>
        <v>862220</v>
      </c>
      <c r="Z3734" s="86">
        <v>0</v>
      </c>
      <c r="AA3734" s="94">
        <f t="shared" si="652"/>
        <v>0</v>
      </c>
      <c r="AB3734" s="96"/>
      <c r="AC3734" s="96" t="s">
        <v>2587</v>
      </c>
      <c r="AD3734" s="96" t="s">
        <v>2588</v>
      </c>
    </row>
    <row r="3735" spans="1:30" s="70" customFormat="1" ht="24" customHeight="1" x14ac:dyDescent="0.55000000000000004">
      <c r="A3735" s="86">
        <v>3246</v>
      </c>
      <c r="B3735" s="86" t="s">
        <v>28</v>
      </c>
      <c r="C3735" s="86">
        <v>29568</v>
      </c>
      <c r="D3735" s="86">
        <v>8</v>
      </c>
      <c r="E3735" s="86">
        <v>2</v>
      </c>
      <c r="F3735" s="86">
        <v>74</v>
      </c>
      <c r="G3735" s="86">
        <v>1</v>
      </c>
      <c r="H3735" s="87">
        <f t="shared" si="653"/>
        <v>3474</v>
      </c>
      <c r="I3735" s="88">
        <f t="array" ref="I3735">INDEX(ราคาที่ดิน!$B:$C,MATCH($C3735,ราคาที่ดิน!$A:$A,0),MATCH($B3735,ราคาที่ดิน!$B$1:$C$1,0))</f>
        <v>440</v>
      </c>
      <c r="J3735" s="88">
        <f t="shared" si="654"/>
        <v>1528560</v>
      </c>
      <c r="K3735" s="86"/>
      <c r="L3735" s="89"/>
      <c r="M3735" s="90"/>
      <c r="N3735" s="90"/>
      <c r="O3735" s="91"/>
      <c r="P3735" s="86">
        <v>100</v>
      </c>
      <c r="Q3735" s="92">
        <f t="array" ref="Q3735">INDEX(ราคาสิ่งปลูกสร้าง!$D$6:$CC$47,MATCH($L3735,ราคาสิ่งปลูกสร้าง!$B$6:$B$45,0),MATCH($O$4,ราคาสิ่งปลูกสร้าง!$D$5:$CC$5,0))</f>
        <v>0</v>
      </c>
      <c r="R3735" s="92">
        <f t="shared" si="655"/>
        <v>0</v>
      </c>
      <c r="S3735" s="90">
        <v>0</v>
      </c>
      <c r="T3735" s="90">
        <f t="array" ref="T3735">INDEX(ค่าเสื่อมสิ่งปลูกสร้าง!$A$5:$D$105,MATCH($S3735,ค่าเสื่อมสิ่งปลูกสร้าง!$A$5:$A$105,0),MATCH($M3735,ค่าเสื่อมสิ่งปลูกสร้าง!$A$3:$D$3))</f>
        <v>0</v>
      </c>
      <c r="U3735" s="92">
        <f t="shared" si="656"/>
        <v>0</v>
      </c>
      <c r="V3735" s="93">
        <f t="shared" si="649"/>
        <v>1528560</v>
      </c>
      <c r="W3735" s="93">
        <f t="shared" si="650"/>
        <v>1528560</v>
      </c>
      <c r="X3735" s="93">
        <v>0</v>
      </c>
      <c r="Y3735" s="93">
        <f t="shared" si="651"/>
        <v>1528560</v>
      </c>
      <c r="Z3735" s="86">
        <v>0</v>
      </c>
      <c r="AA3735" s="94">
        <f t="shared" si="652"/>
        <v>0</v>
      </c>
      <c r="AB3735" s="96"/>
      <c r="AC3735" s="96" t="s">
        <v>2585</v>
      </c>
      <c r="AD3735" s="96" t="s">
        <v>2586</v>
      </c>
    </row>
    <row r="3736" spans="1:30" s="70" customFormat="1" ht="24" customHeight="1" x14ac:dyDescent="0.55000000000000004">
      <c r="A3736" s="86">
        <v>3247</v>
      </c>
      <c r="B3736" s="86" t="s">
        <v>28</v>
      </c>
      <c r="C3736" s="86">
        <v>29569</v>
      </c>
      <c r="D3736" s="86">
        <v>2</v>
      </c>
      <c r="E3736" s="86">
        <v>3</v>
      </c>
      <c r="F3736" s="86">
        <v>0</v>
      </c>
      <c r="G3736" s="86">
        <v>1</v>
      </c>
      <c r="H3736" s="87">
        <f t="shared" si="653"/>
        <v>1100</v>
      </c>
      <c r="I3736" s="88">
        <f t="array" ref="I3736">INDEX(ราคาที่ดิน!$B:$C,MATCH($C3736,ราคาที่ดิน!$A:$A,0),MATCH($B3736,ราคาที่ดิน!$B$1:$C$1,0))</f>
        <v>300</v>
      </c>
      <c r="J3736" s="88">
        <f t="shared" si="654"/>
        <v>330000</v>
      </c>
      <c r="K3736" s="86"/>
      <c r="L3736" s="89"/>
      <c r="M3736" s="90"/>
      <c r="N3736" s="90"/>
      <c r="O3736" s="91"/>
      <c r="P3736" s="86">
        <v>100</v>
      </c>
      <c r="Q3736" s="92">
        <f t="array" ref="Q3736">INDEX(ราคาสิ่งปลูกสร้าง!$D$6:$CC$47,MATCH($L3736,ราคาสิ่งปลูกสร้าง!$B$6:$B$45,0),MATCH($O$4,ราคาสิ่งปลูกสร้าง!$D$5:$CC$5,0))</f>
        <v>0</v>
      </c>
      <c r="R3736" s="92">
        <f t="shared" si="655"/>
        <v>0</v>
      </c>
      <c r="S3736" s="90">
        <v>0</v>
      </c>
      <c r="T3736" s="90">
        <f t="array" ref="T3736">INDEX(ค่าเสื่อมสิ่งปลูกสร้าง!$A$5:$D$105,MATCH($S3736,ค่าเสื่อมสิ่งปลูกสร้าง!$A$5:$A$105,0),MATCH($M3736,ค่าเสื่อมสิ่งปลูกสร้าง!$A$3:$D$3))</f>
        <v>0</v>
      </c>
      <c r="U3736" s="92">
        <f t="shared" si="656"/>
        <v>0</v>
      </c>
      <c r="V3736" s="93">
        <f t="shared" si="649"/>
        <v>330000</v>
      </c>
      <c r="W3736" s="93">
        <f t="shared" si="650"/>
        <v>330000</v>
      </c>
      <c r="X3736" s="93">
        <v>0</v>
      </c>
      <c r="Y3736" s="93">
        <f t="shared" si="651"/>
        <v>330000</v>
      </c>
      <c r="Z3736" s="86">
        <v>0</v>
      </c>
      <c r="AA3736" s="94">
        <f t="shared" si="652"/>
        <v>0</v>
      </c>
      <c r="AB3736" s="96"/>
      <c r="AC3736" s="96" t="s">
        <v>2581</v>
      </c>
      <c r="AD3736" s="96" t="s">
        <v>2582</v>
      </c>
    </row>
    <row r="3737" spans="1:30" s="70" customFormat="1" ht="24" customHeight="1" x14ac:dyDescent="0.55000000000000004">
      <c r="A3737" s="86">
        <v>3248</v>
      </c>
      <c r="B3737" s="86" t="s">
        <v>28</v>
      </c>
      <c r="C3737" s="86">
        <v>29570</v>
      </c>
      <c r="D3737" s="86">
        <v>1</v>
      </c>
      <c r="E3737" s="86">
        <v>0</v>
      </c>
      <c r="F3737" s="86">
        <v>4</v>
      </c>
      <c r="G3737" s="86">
        <v>1</v>
      </c>
      <c r="H3737" s="87">
        <f t="shared" si="653"/>
        <v>404</v>
      </c>
      <c r="I3737" s="88">
        <f t="array" ref="I3737">INDEX(ราคาที่ดิน!$B:$C,MATCH($C3737,ราคาที่ดิน!$A:$A,0),MATCH($B3737,ราคาที่ดิน!$B$1:$C$1,0))</f>
        <v>400</v>
      </c>
      <c r="J3737" s="88">
        <f t="shared" si="654"/>
        <v>161600</v>
      </c>
      <c r="K3737" s="86"/>
      <c r="L3737" s="89"/>
      <c r="M3737" s="90"/>
      <c r="N3737" s="90"/>
      <c r="O3737" s="91"/>
      <c r="P3737" s="86">
        <v>100</v>
      </c>
      <c r="Q3737" s="92">
        <f t="array" ref="Q3737">INDEX(ราคาสิ่งปลูกสร้าง!$D$6:$CC$47,MATCH($L3737,ราคาสิ่งปลูกสร้าง!$B$6:$B$45,0),MATCH($O$4,ราคาสิ่งปลูกสร้าง!$D$5:$CC$5,0))</f>
        <v>0</v>
      </c>
      <c r="R3737" s="92">
        <f t="shared" si="655"/>
        <v>0</v>
      </c>
      <c r="S3737" s="90">
        <v>0</v>
      </c>
      <c r="T3737" s="90">
        <f t="array" ref="T3737">INDEX(ค่าเสื่อมสิ่งปลูกสร้าง!$A$5:$D$105,MATCH($S3737,ค่าเสื่อมสิ่งปลูกสร้าง!$A$5:$A$105,0),MATCH($M3737,ค่าเสื่อมสิ่งปลูกสร้าง!$A$3:$D$3))</f>
        <v>0</v>
      </c>
      <c r="U3737" s="92">
        <f t="shared" si="656"/>
        <v>0</v>
      </c>
      <c r="V3737" s="93">
        <f t="shared" si="649"/>
        <v>161600</v>
      </c>
      <c r="W3737" s="93">
        <f t="shared" si="650"/>
        <v>161600</v>
      </c>
      <c r="X3737" s="93">
        <v>0</v>
      </c>
      <c r="Y3737" s="93">
        <f t="shared" si="651"/>
        <v>161600</v>
      </c>
      <c r="Z3737" s="86">
        <v>0</v>
      </c>
      <c r="AA3737" s="94">
        <f t="shared" si="652"/>
        <v>0</v>
      </c>
      <c r="AB3737" s="96"/>
      <c r="AC3737" s="96" t="s">
        <v>3810</v>
      </c>
      <c r="AD3737" s="96" t="s">
        <v>3811</v>
      </c>
    </row>
    <row r="3738" spans="1:30" s="70" customFormat="1" ht="24" customHeight="1" x14ac:dyDescent="0.55000000000000004">
      <c r="A3738" s="86">
        <v>3249</v>
      </c>
      <c r="B3738" s="86" t="s">
        <v>28</v>
      </c>
      <c r="C3738" s="86">
        <v>29571</v>
      </c>
      <c r="D3738" s="86">
        <v>9</v>
      </c>
      <c r="E3738" s="86">
        <v>3</v>
      </c>
      <c r="F3738" s="86">
        <v>54</v>
      </c>
      <c r="G3738" s="86">
        <v>1</v>
      </c>
      <c r="H3738" s="87">
        <f t="shared" si="653"/>
        <v>3954</v>
      </c>
      <c r="I3738" s="88">
        <f t="array" ref="I3738">INDEX(ราคาที่ดิน!$B:$C,MATCH($C3738,ราคาที่ดิน!$A:$A,0),MATCH($B3738,ราคาที่ดิน!$B$1:$C$1,0))</f>
        <v>290</v>
      </c>
      <c r="J3738" s="88">
        <f t="shared" si="654"/>
        <v>1146660</v>
      </c>
      <c r="K3738" s="86"/>
      <c r="L3738" s="89"/>
      <c r="M3738" s="90"/>
      <c r="N3738" s="90"/>
      <c r="O3738" s="91"/>
      <c r="P3738" s="86">
        <v>100</v>
      </c>
      <c r="Q3738" s="92">
        <f t="array" ref="Q3738">INDEX(ราคาสิ่งปลูกสร้าง!$D$6:$CC$47,MATCH($L3738,ราคาสิ่งปลูกสร้าง!$B$6:$B$45,0),MATCH($O$4,ราคาสิ่งปลูกสร้าง!$D$5:$CC$5,0))</f>
        <v>0</v>
      </c>
      <c r="R3738" s="92">
        <f t="shared" si="655"/>
        <v>0</v>
      </c>
      <c r="S3738" s="90">
        <v>0</v>
      </c>
      <c r="T3738" s="90">
        <f t="array" ref="T3738">INDEX(ค่าเสื่อมสิ่งปลูกสร้าง!$A$5:$D$105,MATCH($S3738,ค่าเสื่อมสิ่งปลูกสร้าง!$A$5:$A$105,0),MATCH($M3738,ค่าเสื่อมสิ่งปลูกสร้าง!$A$3:$D$3))</f>
        <v>0</v>
      </c>
      <c r="U3738" s="92">
        <f t="shared" si="656"/>
        <v>0</v>
      </c>
      <c r="V3738" s="93">
        <f t="shared" si="649"/>
        <v>1146660</v>
      </c>
      <c r="W3738" s="93">
        <f t="shared" si="650"/>
        <v>1146660</v>
      </c>
      <c r="X3738" s="93">
        <v>0</v>
      </c>
      <c r="Y3738" s="93">
        <f t="shared" si="651"/>
        <v>1146660</v>
      </c>
      <c r="Z3738" s="86">
        <v>0</v>
      </c>
      <c r="AA3738" s="94">
        <f t="shared" si="652"/>
        <v>0</v>
      </c>
      <c r="AB3738" s="96"/>
      <c r="AC3738" s="96" t="s">
        <v>2579</v>
      </c>
      <c r="AD3738" s="96" t="s">
        <v>2104</v>
      </c>
    </row>
    <row r="3739" spans="1:30" s="70" customFormat="1" ht="24" customHeight="1" x14ac:dyDescent="0.55000000000000004">
      <c r="A3739" s="86">
        <v>3250</v>
      </c>
      <c r="B3739" s="86" t="s">
        <v>28</v>
      </c>
      <c r="C3739" s="86">
        <v>29572</v>
      </c>
      <c r="D3739" s="86">
        <v>2</v>
      </c>
      <c r="E3739" s="86">
        <v>0</v>
      </c>
      <c r="F3739" s="86">
        <v>65</v>
      </c>
      <c r="G3739" s="86">
        <v>1</v>
      </c>
      <c r="H3739" s="87">
        <f t="shared" si="653"/>
        <v>865</v>
      </c>
      <c r="I3739" s="88">
        <f t="array" ref="I3739">INDEX(ราคาที่ดิน!$B:$C,MATCH($C3739,ราคาที่ดิน!$A:$A,0),MATCH($B3739,ราคาที่ดิน!$B$1:$C$1,0))</f>
        <v>530</v>
      </c>
      <c r="J3739" s="88">
        <f t="shared" si="654"/>
        <v>458450</v>
      </c>
      <c r="K3739" s="86"/>
      <c r="L3739" s="89"/>
      <c r="M3739" s="90"/>
      <c r="N3739" s="90"/>
      <c r="O3739" s="91"/>
      <c r="P3739" s="86">
        <v>100</v>
      </c>
      <c r="Q3739" s="92">
        <f t="array" ref="Q3739">INDEX(ราคาสิ่งปลูกสร้าง!$D$6:$CC$47,MATCH($L3739,ราคาสิ่งปลูกสร้าง!$B$6:$B$45,0),MATCH($O$4,ราคาสิ่งปลูกสร้าง!$D$5:$CC$5,0))</f>
        <v>0</v>
      </c>
      <c r="R3739" s="92">
        <f t="shared" si="655"/>
        <v>0</v>
      </c>
      <c r="S3739" s="90">
        <v>0</v>
      </c>
      <c r="T3739" s="90">
        <f t="array" ref="T3739">INDEX(ค่าเสื่อมสิ่งปลูกสร้าง!$A$5:$D$105,MATCH($S3739,ค่าเสื่อมสิ่งปลูกสร้าง!$A$5:$A$105,0),MATCH($M3739,ค่าเสื่อมสิ่งปลูกสร้าง!$A$3:$D$3))</f>
        <v>0</v>
      </c>
      <c r="U3739" s="92">
        <f t="shared" si="656"/>
        <v>0</v>
      </c>
      <c r="V3739" s="93">
        <f t="shared" si="649"/>
        <v>458450</v>
      </c>
      <c r="W3739" s="93">
        <f t="shared" si="650"/>
        <v>458450</v>
      </c>
      <c r="X3739" s="93">
        <v>0</v>
      </c>
      <c r="Y3739" s="93">
        <f t="shared" si="651"/>
        <v>458450</v>
      </c>
      <c r="Z3739" s="86">
        <v>0</v>
      </c>
      <c r="AA3739" s="94">
        <f t="shared" si="652"/>
        <v>0</v>
      </c>
      <c r="AB3739" s="96"/>
      <c r="AC3739" s="96" t="s">
        <v>3812</v>
      </c>
      <c r="AD3739" s="96" t="s">
        <v>3813</v>
      </c>
    </row>
    <row r="3740" spans="1:30" s="70" customFormat="1" ht="24" customHeight="1" x14ac:dyDescent="0.55000000000000004">
      <c r="A3740" s="86">
        <v>3251</v>
      </c>
      <c r="B3740" s="86" t="s">
        <v>28</v>
      </c>
      <c r="C3740" s="86">
        <v>29573</v>
      </c>
      <c r="D3740" s="86">
        <v>0</v>
      </c>
      <c r="E3740" s="86">
        <v>1</v>
      </c>
      <c r="F3740" s="86">
        <v>52</v>
      </c>
      <c r="G3740" s="86">
        <v>1</v>
      </c>
      <c r="H3740" s="87">
        <f t="shared" si="653"/>
        <v>152</v>
      </c>
      <c r="I3740" s="88">
        <f t="array" ref="I3740">INDEX(ราคาที่ดิน!$B:$C,MATCH($C3740,ราคาที่ดิน!$A:$A,0),MATCH($B3740,ราคาที่ดิน!$B$1:$C$1,0))</f>
        <v>400</v>
      </c>
      <c r="J3740" s="88">
        <f t="shared" si="654"/>
        <v>60800</v>
      </c>
      <c r="K3740" s="86"/>
      <c r="L3740" s="89"/>
      <c r="M3740" s="90"/>
      <c r="N3740" s="90"/>
      <c r="O3740" s="91"/>
      <c r="P3740" s="86">
        <v>100</v>
      </c>
      <c r="Q3740" s="92">
        <f t="array" ref="Q3740">INDEX(ราคาสิ่งปลูกสร้าง!$D$6:$CC$47,MATCH($L3740,ราคาสิ่งปลูกสร้าง!$B$6:$B$45,0),MATCH($O$4,ราคาสิ่งปลูกสร้าง!$D$5:$CC$5,0))</f>
        <v>0</v>
      </c>
      <c r="R3740" s="92">
        <f t="shared" si="655"/>
        <v>0</v>
      </c>
      <c r="S3740" s="90">
        <v>0</v>
      </c>
      <c r="T3740" s="90">
        <f t="array" ref="T3740">INDEX(ค่าเสื่อมสิ่งปลูกสร้าง!$A$5:$D$105,MATCH($S3740,ค่าเสื่อมสิ่งปลูกสร้าง!$A$5:$A$105,0),MATCH($M3740,ค่าเสื่อมสิ่งปลูกสร้าง!$A$3:$D$3))</f>
        <v>0</v>
      </c>
      <c r="U3740" s="92">
        <f t="shared" si="656"/>
        <v>0</v>
      </c>
      <c r="V3740" s="93">
        <f t="shared" si="649"/>
        <v>60800</v>
      </c>
      <c r="W3740" s="93">
        <f t="shared" si="650"/>
        <v>60800</v>
      </c>
      <c r="X3740" s="93">
        <v>0</v>
      </c>
      <c r="Y3740" s="93">
        <f t="shared" si="651"/>
        <v>60800</v>
      </c>
      <c r="Z3740" s="86">
        <v>0</v>
      </c>
      <c r="AA3740" s="94">
        <f t="shared" si="652"/>
        <v>0</v>
      </c>
      <c r="AB3740" s="96"/>
      <c r="AC3740" s="96" t="s">
        <v>3806</v>
      </c>
      <c r="AD3740" s="96" t="s">
        <v>3807</v>
      </c>
    </row>
    <row r="3741" spans="1:30" s="70" customFormat="1" ht="24" customHeight="1" x14ac:dyDescent="0.55000000000000004">
      <c r="A3741" s="86">
        <v>3252</v>
      </c>
      <c r="B3741" s="86" t="s">
        <v>28</v>
      </c>
      <c r="C3741" s="86">
        <v>29575</v>
      </c>
      <c r="D3741" s="86">
        <v>4</v>
      </c>
      <c r="E3741" s="86">
        <v>0</v>
      </c>
      <c r="F3741" s="86">
        <v>73</v>
      </c>
      <c r="G3741" s="86">
        <v>1</v>
      </c>
      <c r="H3741" s="87">
        <f t="shared" si="653"/>
        <v>1673</v>
      </c>
      <c r="I3741" s="88">
        <f t="array" ref="I3741">INDEX(ราคาที่ดิน!$B:$C,MATCH($C3741,ราคาที่ดิน!$A:$A,0),MATCH($B3741,ราคาที่ดิน!$B$1:$C$1,0))</f>
        <v>700</v>
      </c>
      <c r="J3741" s="88">
        <f t="shared" si="654"/>
        <v>1171100</v>
      </c>
      <c r="K3741" s="86"/>
      <c r="L3741" s="89"/>
      <c r="M3741" s="90"/>
      <c r="N3741" s="90"/>
      <c r="O3741" s="91"/>
      <c r="P3741" s="86">
        <v>100</v>
      </c>
      <c r="Q3741" s="92">
        <f t="array" ref="Q3741">INDEX(ราคาสิ่งปลูกสร้าง!$D$6:$CC$47,MATCH($L3741,ราคาสิ่งปลูกสร้าง!$B$6:$B$45,0),MATCH($O$4,ราคาสิ่งปลูกสร้าง!$D$5:$CC$5,0))</f>
        <v>0</v>
      </c>
      <c r="R3741" s="92">
        <f t="shared" si="655"/>
        <v>0</v>
      </c>
      <c r="S3741" s="90">
        <v>0</v>
      </c>
      <c r="T3741" s="90">
        <f t="array" ref="T3741">INDEX(ค่าเสื่อมสิ่งปลูกสร้าง!$A$5:$D$105,MATCH($S3741,ค่าเสื่อมสิ่งปลูกสร้าง!$A$5:$A$105,0),MATCH($M3741,ค่าเสื่อมสิ่งปลูกสร้าง!$A$3:$D$3))</f>
        <v>0</v>
      </c>
      <c r="U3741" s="92">
        <f t="shared" si="656"/>
        <v>0</v>
      </c>
      <c r="V3741" s="93">
        <f t="shared" si="649"/>
        <v>1171100</v>
      </c>
      <c r="W3741" s="93">
        <f t="shared" si="650"/>
        <v>1171100</v>
      </c>
      <c r="X3741" s="93">
        <v>0</v>
      </c>
      <c r="Y3741" s="93">
        <f t="shared" si="651"/>
        <v>1171100</v>
      </c>
      <c r="Z3741" s="86">
        <v>0</v>
      </c>
      <c r="AA3741" s="94">
        <f t="shared" si="652"/>
        <v>0</v>
      </c>
      <c r="AB3741" s="96"/>
      <c r="AC3741" s="96" t="s">
        <v>3814</v>
      </c>
      <c r="AD3741" s="96" t="s">
        <v>3815</v>
      </c>
    </row>
    <row r="3742" spans="1:30" s="70" customFormat="1" ht="24" customHeight="1" x14ac:dyDescent="0.55000000000000004">
      <c r="A3742" s="86">
        <v>3253</v>
      </c>
      <c r="B3742" s="86" t="s">
        <v>28</v>
      </c>
      <c r="C3742" s="86">
        <v>29576</v>
      </c>
      <c r="D3742" s="86">
        <v>4</v>
      </c>
      <c r="E3742" s="86">
        <v>0</v>
      </c>
      <c r="F3742" s="86">
        <v>58</v>
      </c>
      <c r="G3742" s="86">
        <v>1</v>
      </c>
      <c r="H3742" s="87">
        <f t="shared" si="653"/>
        <v>1658</v>
      </c>
      <c r="I3742" s="88">
        <f t="array" ref="I3742">INDEX(ราคาที่ดิน!$B:$C,MATCH($C3742,ราคาที่ดิน!$A:$A,0),MATCH($B3742,ราคาที่ดิน!$B$1:$C$1,0))</f>
        <v>260</v>
      </c>
      <c r="J3742" s="88">
        <f t="shared" si="654"/>
        <v>431080</v>
      </c>
      <c r="K3742" s="86"/>
      <c r="L3742" s="89"/>
      <c r="M3742" s="90"/>
      <c r="N3742" s="90"/>
      <c r="O3742" s="91"/>
      <c r="P3742" s="86">
        <v>100</v>
      </c>
      <c r="Q3742" s="92">
        <f t="array" ref="Q3742">INDEX(ราคาสิ่งปลูกสร้าง!$D$6:$CC$47,MATCH($L3742,ราคาสิ่งปลูกสร้าง!$B$6:$B$45,0),MATCH($O$4,ราคาสิ่งปลูกสร้าง!$D$5:$CC$5,0))</f>
        <v>0</v>
      </c>
      <c r="R3742" s="92">
        <f t="shared" si="655"/>
        <v>0</v>
      </c>
      <c r="S3742" s="90">
        <v>0</v>
      </c>
      <c r="T3742" s="90">
        <f t="array" ref="T3742">INDEX(ค่าเสื่อมสิ่งปลูกสร้าง!$A$5:$D$105,MATCH($S3742,ค่าเสื่อมสิ่งปลูกสร้าง!$A$5:$A$105,0),MATCH($M3742,ค่าเสื่อมสิ่งปลูกสร้าง!$A$3:$D$3))</f>
        <v>0</v>
      </c>
      <c r="U3742" s="92">
        <f t="shared" si="656"/>
        <v>0</v>
      </c>
      <c r="V3742" s="93">
        <f t="shared" si="649"/>
        <v>431080</v>
      </c>
      <c r="W3742" s="93">
        <f t="shared" si="650"/>
        <v>431080</v>
      </c>
      <c r="X3742" s="93">
        <v>0</v>
      </c>
      <c r="Y3742" s="93">
        <f t="shared" si="651"/>
        <v>431080</v>
      </c>
      <c r="Z3742" s="86">
        <v>0</v>
      </c>
      <c r="AA3742" s="94">
        <f t="shared" si="652"/>
        <v>0</v>
      </c>
      <c r="AB3742" s="96"/>
      <c r="AC3742" s="96" t="s">
        <v>5891</v>
      </c>
      <c r="AD3742" s="96" t="s">
        <v>1712</v>
      </c>
    </row>
    <row r="3743" spans="1:30" s="70" customFormat="1" ht="24" customHeight="1" x14ac:dyDescent="0.55000000000000004">
      <c r="A3743" s="86">
        <v>3254</v>
      </c>
      <c r="B3743" s="86" t="s">
        <v>28</v>
      </c>
      <c r="C3743" s="86">
        <v>29577</v>
      </c>
      <c r="D3743" s="86">
        <v>14</v>
      </c>
      <c r="E3743" s="86">
        <v>3</v>
      </c>
      <c r="F3743" s="86">
        <v>79</v>
      </c>
      <c r="G3743" s="86">
        <v>1</v>
      </c>
      <c r="H3743" s="87">
        <f t="shared" si="653"/>
        <v>5979</v>
      </c>
      <c r="I3743" s="88">
        <f t="array" ref="I3743">INDEX(ราคาที่ดิน!$B:$C,MATCH($C3743,ราคาที่ดิน!$A:$A,0),MATCH($B3743,ราคาที่ดิน!$B$1:$C$1,0))</f>
        <v>330</v>
      </c>
      <c r="J3743" s="88">
        <f t="shared" si="654"/>
        <v>1973070</v>
      </c>
      <c r="K3743" s="86"/>
      <c r="L3743" s="89"/>
      <c r="M3743" s="90"/>
      <c r="N3743" s="90"/>
      <c r="O3743" s="91"/>
      <c r="P3743" s="86">
        <v>100</v>
      </c>
      <c r="Q3743" s="92">
        <f t="array" ref="Q3743">INDEX(ราคาสิ่งปลูกสร้าง!$D$6:$CC$47,MATCH($L3743,ราคาสิ่งปลูกสร้าง!$B$6:$B$45,0),MATCH($O$4,ราคาสิ่งปลูกสร้าง!$D$5:$CC$5,0))</f>
        <v>0</v>
      </c>
      <c r="R3743" s="92">
        <f t="shared" si="655"/>
        <v>0</v>
      </c>
      <c r="S3743" s="90">
        <v>0</v>
      </c>
      <c r="T3743" s="90">
        <f t="array" ref="T3743">INDEX(ค่าเสื่อมสิ่งปลูกสร้าง!$A$5:$D$105,MATCH($S3743,ค่าเสื่อมสิ่งปลูกสร้าง!$A$5:$A$105,0),MATCH($M3743,ค่าเสื่อมสิ่งปลูกสร้าง!$A$3:$D$3))</f>
        <v>0</v>
      </c>
      <c r="U3743" s="92">
        <f t="shared" si="656"/>
        <v>0</v>
      </c>
      <c r="V3743" s="93">
        <f t="shared" si="649"/>
        <v>1973070</v>
      </c>
      <c r="W3743" s="93">
        <f t="shared" si="650"/>
        <v>1973070</v>
      </c>
      <c r="X3743" s="93">
        <v>0</v>
      </c>
      <c r="Y3743" s="93">
        <f t="shared" si="651"/>
        <v>1973070</v>
      </c>
      <c r="Z3743" s="86">
        <v>0</v>
      </c>
      <c r="AA3743" s="94">
        <f t="shared" si="652"/>
        <v>0</v>
      </c>
      <c r="AB3743" s="96"/>
      <c r="AC3743" s="96" t="s">
        <v>244</v>
      </c>
      <c r="AD3743" s="96" t="s">
        <v>245</v>
      </c>
    </row>
    <row r="3744" spans="1:30" s="70" customFormat="1" ht="24" customHeight="1" x14ac:dyDescent="0.55000000000000004">
      <c r="A3744" s="86">
        <v>3254</v>
      </c>
      <c r="B3744" s="86"/>
      <c r="C3744" s="86"/>
      <c r="D3744" s="86"/>
      <c r="E3744" s="86"/>
      <c r="F3744" s="86"/>
      <c r="G3744" s="86"/>
      <c r="H3744" s="87"/>
      <c r="I3744" s="88"/>
      <c r="J3744" s="88"/>
      <c r="K3744" s="86"/>
      <c r="L3744" s="89" t="s">
        <v>6745</v>
      </c>
      <c r="M3744" s="90" t="s">
        <v>6799</v>
      </c>
      <c r="N3744" s="90">
        <v>3</v>
      </c>
      <c r="O3744" s="91">
        <v>50</v>
      </c>
      <c r="P3744" s="86">
        <v>100</v>
      </c>
      <c r="Q3744" s="92">
        <f t="array" ref="Q3744">INDEX(ราคาสิ่งปลูกสร้าง!$D$6:$CC$47,MATCH($L3744,ราคาสิ่งปลูกสร้าง!$B$6:$B$45,0),MATCH($O$4,ราคาสิ่งปลูกสร้าง!$D$5:$CC$5,0))</f>
        <v>6600</v>
      </c>
      <c r="R3744" s="92">
        <f t="shared" si="655"/>
        <v>330000</v>
      </c>
      <c r="S3744" s="90">
        <v>4</v>
      </c>
      <c r="T3744" s="90">
        <f t="array" ref="T3744">INDEX(ค่าเสื่อมสิ่งปลูกสร้าง!$A$5:$D$105,MATCH($S3744,ค่าเสื่อมสิ่งปลูกสร้าง!$A$5:$A$105,0),MATCH($M3744,ค่าเสื่อมสิ่งปลูกสร้าง!$A$3:$D$3))</f>
        <v>4</v>
      </c>
      <c r="U3744" s="92">
        <f t="shared" si="656"/>
        <v>316800</v>
      </c>
      <c r="V3744" s="93">
        <f t="shared" si="649"/>
        <v>316800</v>
      </c>
      <c r="W3744" s="93">
        <f t="shared" si="650"/>
        <v>316800</v>
      </c>
      <c r="X3744" s="93">
        <v>0</v>
      </c>
      <c r="Y3744" s="93">
        <f t="shared" si="651"/>
        <v>316800</v>
      </c>
      <c r="Z3744" s="86">
        <v>0.3</v>
      </c>
      <c r="AA3744" s="94">
        <f t="shared" si="652"/>
        <v>950.4</v>
      </c>
      <c r="AB3744" s="96"/>
      <c r="AC3744" s="96" t="s">
        <v>2867</v>
      </c>
      <c r="AD3744" s="96" t="s">
        <v>2868</v>
      </c>
    </row>
    <row r="3745" spans="1:30" s="70" customFormat="1" ht="24" customHeight="1" x14ac:dyDescent="0.55000000000000004">
      <c r="A3745" s="86">
        <v>3255</v>
      </c>
      <c r="B3745" s="86" t="s">
        <v>28</v>
      </c>
      <c r="C3745" s="86">
        <v>29578</v>
      </c>
      <c r="D3745" s="86">
        <v>0</v>
      </c>
      <c r="E3745" s="86">
        <v>3</v>
      </c>
      <c r="F3745" s="86">
        <v>94</v>
      </c>
      <c r="G3745" s="86">
        <v>1</v>
      </c>
      <c r="H3745" s="87">
        <f t="shared" ref="H3745:H3765" si="657">$D3745*400+$E3745*100+$F3745</f>
        <v>394</v>
      </c>
      <c r="I3745" s="88">
        <f t="array" ref="I3745">INDEX(ราคาที่ดิน!$B:$C,MATCH($C3745,ราคาที่ดิน!$A:$A,0),MATCH($B3745,ราคาที่ดิน!$B$1:$C$1,0))</f>
        <v>610</v>
      </c>
      <c r="J3745" s="88">
        <f t="shared" ref="J3745:J3765" si="658">$H3745*$I3745</f>
        <v>240340</v>
      </c>
      <c r="K3745" s="86"/>
      <c r="L3745" s="89"/>
      <c r="M3745" s="90"/>
      <c r="N3745" s="90"/>
      <c r="O3745" s="91"/>
      <c r="P3745" s="86">
        <v>100</v>
      </c>
      <c r="Q3745" s="92">
        <f t="array" ref="Q3745">INDEX(ราคาสิ่งปลูกสร้าง!$D$6:$CC$47,MATCH($L3745,ราคาสิ่งปลูกสร้าง!$B$6:$B$45,0),MATCH($O$4,ราคาสิ่งปลูกสร้าง!$D$5:$CC$5,0))</f>
        <v>0</v>
      </c>
      <c r="R3745" s="92">
        <f t="shared" si="655"/>
        <v>0</v>
      </c>
      <c r="S3745" s="90">
        <v>0</v>
      </c>
      <c r="T3745" s="90">
        <f t="array" ref="T3745">INDEX(ค่าเสื่อมสิ่งปลูกสร้าง!$A$5:$D$105,MATCH($S3745,ค่าเสื่อมสิ่งปลูกสร้าง!$A$5:$A$105,0),MATCH($M3745,ค่าเสื่อมสิ่งปลูกสร้าง!$A$3:$D$3))</f>
        <v>0</v>
      </c>
      <c r="U3745" s="92">
        <f t="shared" si="656"/>
        <v>0</v>
      </c>
      <c r="V3745" s="93">
        <f t="shared" si="649"/>
        <v>240340</v>
      </c>
      <c r="W3745" s="93">
        <f t="shared" si="650"/>
        <v>240340</v>
      </c>
      <c r="X3745" s="93">
        <v>0</v>
      </c>
      <c r="Y3745" s="93">
        <f t="shared" si="651"/>
        <v>240340</v>
      </c>
      <c r="Z3745" s="86">
        <v>0</v>
      </c>
      <c r="AA3745" s="94">
        <f t="shared" si="652"/>
        <v>0</v>
      </c>
      <c r="AB3745" s="96"/>
      <c r="AC3745" s="96" t="s">
        <v>3089</v>
      </c>
      <c r="AD3745" s="96" t="s">
        <v>3090</v>
      </c>
    </row>
    <row r="3746" spans="1:30" s="70" customFormat="1" ht="24" customHeight="1" x14ac:dyDescent="0.55000000000000004">
      <c r="A3746" s="86">
        <v>3256</v>
      </c>
      <c r="B3746" s="86" t="s">
        <v>28</v>
      </c>
      <c r="C3746" s="86">
        <v>29602</v>
      </c>
      <c r="D3746" s="86">
        <v>10</v>
      </c>
      <c r="E3746" s="86">
        <v>3</v>
      </c>
      <c r="F3746" s="86">
        <v>82</v>
      </c>
      <c r="G3746" s="86">
        <v>1</v>
      </c>
      <c r="H3746" s="87">
        <f t="shared" si="657"/>
        <v>4382</v>
      </c>
      <c r="I3746" s="88">
        <f t="array" ref="I3746">INDEX(ราคาที่ดิน!$B:$C,MATCH($C3746,ราคาที่ดิน!$A:$A,0),MATCH($B3746,ราคาที่ดิน!$B$1:$C$1,0))</f>
        <v>610</v>
      </c>
      <c r="J3746" s="88">
        <f t="shared" si="658"/>
        <v>2673020</v>
      </c>
      <c r="K3746" s="86"/>
      <c r="L3746" s="89"/>
      <c r="M3746" s="90"/>
      <c r="N3746" s="90"/>
      <c r="O3746" s="91"/>
      <c r="P3746" s="86">
        <v>100</v>
      </c>
      <c r="Q3746" s="92">
        <f t="array" ref="Q3746">INDEX(ราคาสิ่งปลูกสร้าง!$D$6:$CC$47,MATCH($L3746,ราคาสิ่งปลูกสร้าง!$B$6:$B$45,0),MATCH($O$4,ราคาสิ่งปลูกสร้าง!$D$5:$CC$5,0))</f>
        <v>0</v>
      </c>
      <c r="R3746" s="92">
        <f t="shared" si="655"/>
        <v>0</v>
      </c>
      <c r="S3746" s="90">
        <v>0</v>
      </c>
      <c r="T3746" s="90">
        <f t="array" ref="T3746">INDEX(ค่าเสื่อมสิ่งปลูกสร้าง!$A$5:$D$105,MATCH($S3746,ค่าเสื่อมสิ่งปลูกสร้าง!$A$5:$A$105,0),MATCH($M3746,ค่าเสื่อมสิ่งปลูกสร้าง!$A$3:$D$3))</f>
        <v>0</v>
      </c>
      <c r="U3746" s="92">
        <f t="shared" si="656"/>
        <v>0</v>
      </c>
      <c r="V3746" s="93">
        <f t="shared" si="649"/>
        <v>2673020</v>
      </c>
      <c r="W3746" s="93">
        <f t="shared" si="650"/>
        <v>2673020</v>
      </c>
      <c r="X3746" s="93">
        <v>0</v>
      </c>
      <c r="Y3746" s="93">
        <f t="shared" si="651"/>
        <v>2673020</v>
      </c>
      <c r="Z3746" s="86">
        <v>0.01</v>
      </c>
      <c r="AA3746" s="94">
        <f t="shared" si="652"/>
        <v>267.30200000000002</v>
      </c>
      <c r="AB3746" s="96"/>
      <c r="AC3746" s="96" t="s">
        <v>6944</v>
      </c>
      <c r="AD3746" s="96" t="s">
        <v>1912</v>
      </c>
    </row>
    <row r="3747" spans="1:30" s="70" customFormat="1" ht="24" customHeight="1" x14ac:dyDescent="0.55000000000000004">
      <c r="A3747" s="86">
        <v>3257</v>
      </c>
      <c r="B3747" s="86" t="s">
        <v>28</v>
      </c>
      <c r="C3747" s="86">
        <v>29620</v>
      </c>
      <c r="D3747" s="86">
        <v>4</v>
      </c>
      <c r="E3747" s="86">
        <v>0</v>
      </c>
      <c r="F3747" s="86">
        <v>87</v>
      </c>
      <c r="G3747" s="86">
        <v>3</v>
      </c>
      <c r="H3747" s="87">
        <f t="shared" si="657"/>
        <v>1687</v>
      </c>
      <c r="I3747" s="88">
        <f t="array" ref="I3747">INDEX(ราคาที่ดิน!$B:$C,MATCH($C3747,ราคาที่ดิน!$A:$A,0),MATCH($B3747,ราคาที่ดิน!$B$1:$C$1,0))</f>
        <v>250</v>
      </c>
      <c r="J3747" s="88">
        <f t="shared" si="658"/>
        <v>421750</v>
      </c>
      <c r="K3747" s="86"/>
      <c r="L3747" s="89"/>
      <c r="M3747" s="90"/>
      <c r="N3747" s="90"/>
      <c r="O3747" s="91"/>
      <c r="P3747" s="86">
        <v>100</v>
      </c>
      <c r="Q3747" s="92">
        <f t="array" ref="Q3747">INDEX(ราคาสิ่งปลูกสร้าง!$D$6:$CC$47,MATCH($L3747,ราคาสิ่งปลูกสร้าง!$B$6:$B$45,0),MATCH($O$4,ราคาสิ่งปลูกสร้าง!$D$5:$CC$5,0))</f>
        <v>0</v>
      </c>
      <c r="R3747" s="92">
        <f t="shared" si="655"/>
        <v>0</v>
      </c>
      <c r="S3747" s="90">
        <v>0</v>
      </c>
      <c r="T3747" s="90">
        <f t="array" ref="T3747">INDEX(ค่าเสื่อมสิ่งปลูกสร้าง!$A$5:$D$105,MATCH($S3747,ค่าเสื่อมสิ่งปลูกสร้าง!$A$5:$A$105,0),MATCH($M3747,ค่าเสื่อมสิ่งปลูกสร้าง!$A$3:$D$3))</f>
        <v>0</v>
      </c>
      <c r="U3747" s="92">
        <f t="shared" si="656"/>
        <v>0</v>
      </c>
      <c r="V3747" s="93">
        <f t="shared" si="649"/>
        <v>421750</v>
      </c>
      <c r="W3747" s="93">
        <f t="shared" si="650"/>
        <v>421750</v>
      </c>
      <c r="X3747" s="93">
        <v>0</v>
      </c>
      <c r="Y3747" s="93">
        <f t="shared" si="651"/>
        <v>421750</v>
      </c>
      <c r="Z3747" s="86">
        <v>0.3</v>
      </c>
      <c r="AA3747" s="94">
        <f t="shared" si="652"/>
        <v>1265.25</v>
      </c>
      <c r="AB3747" s="96"/>
      <c r="AC3747" s="96" t="s">
        <v>6870</v>
      </c>
      <c r="AD3747" s="96" t="s">
        <v>6871</v>
      </c>
    </row>
    <row r="3748" spans="1:30" s="70" customFormat="1" ht="24" customHeight="1" x14ac:dyDescent="0.55000000000000004">
      <c r="A3748" s="86">
        <v>3258</v>
      </c>
      <c r="B3748" s="86" t="s">
        <v>28</v>
      </c>
      <c r="C3748" s="86">
        <v>29621</v>
      </c>
      <c r="D3748" s="86">
        <v>0</v>
      </c>
      <c r="E3748" s="86">
        <v>2</v>
      </c>
      <c r="F3748" s="86">
        <v>38</v>
      </c>
      <c r="G3748" s="86">
        <v>3</v>
      </c>
      <c r="H3748" s="87">
        <f t="shared" si="657"/>
        <v>238</v>
      </c>
      <c r="I3748" s="88">
        <f t="array" ref="I3748">INDEX(ราคาที่ดิน!$B:$C,MATCH($C3748,ราคาที่ดิน!$A:$A,0),MATCH($B3748,ราคาที่ดิน!$B$1:$C$1,0))</f>
        <v>280</v>
      </c>
      <c r="J3748" s="88">
        <f t="shared" si="658"/>
        <v>66640</v>
      </c>
      <c r="K3748" s="86"/>
      <c r="L3748" s="89"/>
      <c r="M3748" s="90"/>
      <c r="N3748" s="90"/>
      <c r="O3748" s="91"/>
      <c r="P3748" s="86">
        <v>100</v>
      </c>
      <c r="Q3748" s="92">
        <f t="array" ref="Q3748">INDEX(ราคาสิ่งปลูกสร้าง!$D$6:$CC$47,MATCH($L3748,ราคาสิ่งปลูกสร้าง!$B$6:$B$45,0),MATCH($O$4,ราคาสิ่งปลูกสร้าง!$D$5:$CC$5,0))</f>
        <v>0</v>
      </c>
      <c r="R3748" s="92">
        <f t="shared" si="655"/>
        <v>0</v>
      </c>
      <c r="S3748" s="90">
        <v>0</v>
      </c>
      <c r="T3748" s="90">
        <f t="array" ref="T3748">INDEX(ค่าเสื่อมสิ่งปลูกสร้าง!$A$5:$D$105,MATCH($S3748,ค่าเสื่อมสิ่งปลูกสร้าง!$A$5:$A$105,0),MATCH($M3748,ค่าเสื่อมสิ่งปลูกสร้าง!$A$3:$D$3))</f>
        <v>0</v>
      </c>
      <c r="U3748" s="92">
        <f t="shared" si="656"/>
        <v>0</v>
      </c>
      <c r="V3748" s="93">
        <f t="shared" si="649"/>
        <v>66640</v>
      </c>
      <c r="W3748" s="93">
        <f t="shared" si="650"/>
        <v>66640</v>
      </c>
      <c r="X3748" s="93">
        <v>0</v>
      </c>
      <c r="Y3748" s="93">
        <f t="shared" si="651"/>
        <v>66640</v>
      </c>
      <c r="Z3748" s="86">
        <v>0.3</v>
      </c>
      <c r="AA3748" s="94">
        <f t="shared" si="652"/>
        <v>199.92</v>
      </c>
      <c r="AB3748" s="96"/>
      <c r="AC3748" s="96" t="s">
        <v>6870</v>
      </c>
      <c r="AD3748" s="96" t="s">
        <v>6871</v>
      </c>
    </row>
    <row r="3749" spans="1:30" s="70" customFormat="1" ht="24" customHeight="1" x14ac:dyDescent="0.55000000000000004">
      <c r="A3749" s="86">
        <v>3259</v>
      </c>
      <c r="B3749" s="86" t="s">
        <v>28</v>
      </c>
      <c r="C3749" s="86">
        <v>29622</v>
      </c>
      <c r="D3749" s="86">
        <v>2</v>
      </c>
      <c r="E3749" s="86">
        <v>3</v>
      </c>
      <c r="F3749" s="86">
        <v>87</v>
      </c>
      <c r="G3749" s="86">
        <v>3</v>
      </c>
      <c r="H3749" s="87">
        <f t="shared" si="657"/>
        <v>1187</v>
      </c>
      <c r="I3749" s="88">
        <f t="array" ref="I3749">INDEX(ราคาที่ดิน!$B:$C,MATCH($C3749,ราคาที่ดิน!$A:$A,0),MATCH($B3749,ราคาที่ดิน!$B$1:$C$1,0))</f>
        <v>550</v>
      </c>
      <c r="J3749" s="88">
        <f t="shared" si="658"/>
        <v>652850</v>
      </c>
      <c r="K3749" s="86"/>
      <c r="L3749" s="89"/>
      <c r="M3749" s="90"/>
      <c r="N3749" s="90"/>
      <c r="O3749" s="91"/>
      <c r="P3749" s="86">
        <v>100</v>
      </c>
      <c r="Q3749" s="92">
        <f t="array" ref="Q3749">INDEX(ราคาสิ่งปลูกสร้าง!$D$6:$CC$47,MATCH($L3749,ราคาสิ่งปลูกสร้าง!$B$6:$B$45,0),MATCH($O$4,ราคาสิ่งปลูกสร้าง!$D$5:$CC$5,0))</f>
        <v>0</v>
      </c>
      <c r="R3749" s="92">
        <f t="shared" si="655"/>
        <v>0</v>
      </c>
      <c r="S3749" s="90">
        <v>0</v>
      </c>
      <c r="T3749" s="90">
        <f t="array" ref="T3749">INDEX(ค่าเสื่อมสิ่งปลูกสร้าง!$A$5:$D$105,MATCH($S3749,ค่าเสื่อมสิ่งปลูกสร้าง!$A$5:$A$105,0),MATCH($M3749,ค่าเสื่อมสิ่งปลูกสร้าง!$A$3:$D$3))</f>
        <v>0</v>
      </c>
      <c r="U3749" s="92">
        <f t="shared" si="656"/>
        <v>0</v>
      </c>
      <c r="V3749" s="93">
        <f t="shared" si="649"/>
        <v>652850</v>
      </c>
      <c r="W3749" s="93">
        <f t="shared" si="650"/>
        <v>652850</v>
      </c>
      <c r="X3749" s="93">
        <v>0</v>
      </c>
      <c r="Y3749" s="93">
        <f t="shared" si="651"/>
        <v>652850</v>
      </c>
      <c r="Z3749" s="86">
        <v>0.3</v>
      </c>
      <c r="AA3749" s="94">
        <f t="shared" si="652"/>
        <v>1958.55</v>
      </c>
      <c r="AB3749" s="96"/>
      <c r="AC3749" s="96" t="s">
        <v>6870</v>
      </c>
      <c r="AD3749" s="96" t="s">
        <v>6871</v>
      </c>
    </row>
    <row r="3750" spans="1:30" s="70" customFormat="1" ht="24" customHeight="1" x14ac:dyDescent="0.55000000000000004">
      <c r="A3750" s="86">
        <v>3260</v>
      </c>
      <c r="B3750" s="86" t="s">
        <v>28</v>
      </c>
      <c r="C3750" s="86">
        <v>29623</v>
      </c>
      <c r="D3750" s="86">
        <v>0</v>
      </c>
      <c r="E3750" s="86">
        <v>3</v>
      </c>
      <c r="F3750" s="86">
        <v>93</v>
      </c>
      <c r="G3750" s="86">
        <v>3</v>
      </c>
      <c r="H3750" s="87">
        <f t="shared" si="657"/>
        <v>393</v>
      </c>
      <c r="I3750" s="88">
        <f t="array" ref="I3750">INDEX(ราคาที่ดิน!$B:$C,MATCH($C3750,ราคาที่ดิน!$A:$A,0),MATCH($B3750,ราคาที่ดิน!$B$1:$C$1,0))</f>
        <v>550</v>
      </c>
      <c r="J3750" s="88">
        <f t="shared" si="658"/>
        <v>216150</v>
      </c>
      <c r="K3750" s="86"/>
      <c r="L3750" s="89"/>
      <c r="M3750" s="90"/>
      <c r="N3750" s="90"/>
      <c r="O3750" s="91"/>
      <c r="P3750" s="86">
        <v>100</v>
      </c>
      <c r="Q3750" s="92">
        <f t="array" ref="Q3750">INDEX(ราคาสิ่งปลูกสร้าง!$D$6:$CC$47,MATCH($L3750,ราคาสิ่งปลูกสร้าง!$B$6:$B$45,0),MATCH($O$4,ราคาสิ่งปลูกสร้าง!$D$5:$CC$5,0))</f>
        <v>0</v>
      </c>
      <c r="R3750" s="92">
        <f t="shared" si="655"/>
        <v>0</v>
      </c>
      <c r="S3750" s="90">
        <v>0</v>
      </c>
      <c r="T3750" s="90">
        <f t="array" ref="T3750">INDEX(ค่าเสื่อมสิ่งปลูกสร้าง!$A$5:$D$105,MATCH($S3750,ค่าเสื่อมสิ่งปลูกสร้าง!$A$5:$A$105,0),MATCH($M3750,ค่าเสื่อมสิ่งปลูกสร้าง!$A$3:$D$3))</f>
        <v>0</v>
      </c>
      <c r="U3750" s="92">
        <f t="shared" si="656"/>
        <v>0</v>
      </c>
      <c r="V3750" s="93">
        <f t="shared" si="649"/>
        <v>216150</v>
      </c>
      <c r="W3750" s="93">
        <f t="shared" si="650"/>
        <v>216150</v>
      </c>
      <c r="X3750" s="93">
        <v>0</v>
      </c>
      <c r="Y3750" s="93">
        <f t="shared" si="651"/>
        <v>216150</v>
      </c>
      <c r="Z3750" s="86">
        <v>0.3</v>
      </c>
      <c r="AA3750" s="94">
        <f t="shared" si="652"/>
        <v>648.45000000000005</v>
      </c>
      <c r="AB3750" s="96"/>
      <c r="AC3750" s="96" t="s">
        <v>6870</v>
      </c>
      <c r="AD3750" s="96" t="s">
        <v>6871</v>
      </c>
    </row>
    <row r="3751" spans="1:30" s="70" customFormat="1" ht="24" customHeight="1" x14ac:dyDescent="0.55000000000000004">
      <c r="A3751" s="86">
        <v>3261</v>
      </c>
      <c r="B3751" s="86" t="s">
        <v>28</v>
      </c>
      <c r="C3751" s="86">
        <v>29624</v>
      </c>
      <c r="D3751" s="86">
        <v>0</v>
      </c>
      <c r="E3751" s="86">
        <v>2</v>
      </c>
      <c r="F3751" s="86">
        <v>4</v>
      </c>
      <c r="G3751" s="86">
        <v>3</v>
      </c>
      <c r="H3751" s="87">
        <f t="shared" si="657"/>
        <v>204</v>
      </c>
      <c r="I3751" s="88">
        <f t="array" ref="I3751">INDEX(ราคาที่ดิน!$B:$C,MATCH($C3751,ราคาที่ดิน!$A:$A,0),MATCH($B3751,ราคาที่ดิน!$B$1:$C$1,0))</f>
        <v>550</v>
      </c>
      <c r="J3751" s="88">
        <f t="shared" si="658"/>
        <v>112200</v>
      </c>
      <c r="K3751" s="86"/>
      <c r="L3751" s="89"/>
      <c r="M3751" s="90"/>
      <c r="N3751" s="90"/>
      <c r="O3751" s="91"/>
      <c r="P3751" s="86">
        <v>100</v>
      </c>
      <c r="Q3751" s="92">
        <f t="array" ref="Q3751">INDEX(ราคาสิ่งปลูกสร้าง!$D$6:$CC$47,MATCH($L3751,ราคาสิ่งปลูกสร้าง!$B$6:$B$45,0),MATCH($O$4,ราคาสิ่งปลูกสร้าง!$D$5:$CC$5,0))</f>
        <v>0</v>
      </c>
      <c r="R3751" s="92">
        <f t="shared" si="655"/>
        <v>0</v>
      </c>
      <c r="S3751" s="90">
        <v>0</v>
      </c>
      <c r="T3751" s="90">
        <f t="array" ref="T3751">INDEX(ค่าเสื่อมสิ่งปลูกสร้าง!$A$5:$D$105,MATCH($S3751,ค่าเสื่อมสิ่งปลูกสร้าง!$A$5:$A$105,0),MATCH($M3751,ค่าเสื่อมสิ่งปลูกสร้าง!$A$3:$D$3))</f>
        <v>0</v>
      </c>
      <c r="U3751" s="92">
        <f t="shared" si="656"/>
        <v>0</v>
      </c>
      <c r="V3751" s="93">
        <f t="shared" si="649"/>
        <v>112200</v>
      </c>
      <c r="W3751" s="93">
        <f t="shared" si="650"/>
        <v>112200</v>
      </c>
      <c r="X3751" s="93">
        <v>0</v>
      </c>
      <c r="Y3751" s="93">
        <f t="shared" si="651"/>
        <v>112200</v>
      </c>
      <c r="Z3751" s="86">
        <v>0.3</v>
      </c>
      <c r="AA3751" s="94">
        <f t="shared" si="652"/>
        <v>336.6</v>
      </c>
      <c r="AB3751" s="96"/>
      <c r="AC3751" s="96" t="s">
        <v>6870</v>
      </c>
      <c r="AD3751" s="96" t="s">
        <v>6871</v>
      </c>
    </row>
    <row r="3752" spans="1:30" s="70" customFormat="1" ht="24" customHeight="1" x14ac:dyDescent="0.55000000000000004">
      <c r="A3752" s="86">
        <v>3262</v>
      </c>
      <c r="B3752" s="86" t="s">
        <v>28</v>
      </c>
      <c r="C3752" s="86">
        <v>29625</v>
      </c>
      <c r="D3752" s="86">
        <v>0</v>
      </c>
      <c r="E3752" s="86">
        <v>2</v>
      </c>
      <c r="F3752" s="86">
        <v>0</v>
      </c>
      <c r="G3752" s="86">
        <v>3</v>
      </c>
      <c r="H3752" s="87">
        <f t="shared" si="657"/>
        <v>200</v>
      </c>
      <c r="I3752" s="88">
        <f t="array" ref="I3752">INDEX(ราคาที่ดิน!$B:$C,MATCH($C3752,ราคาที่ดิน!$A:$A,0),MATCH($B3752,ราคาที่ดิน!$B$1:$C$1,0))</f>
        <v>550</v>
      </c>
      <c r="J3752" s="88">
        <f t="shared" si="658"/>
        <v>110000</v>
      </c>
      <c r="K3752" s="86"/>
      <c r="L3752" s="89"/>
      <c r="M3752" s="90"/>
      <c r="N3752" s="90"/>
      <c r="O3752" s="91"/>
      <c r="P3752" s="86">
        <v>100</v>
      </c>
      <c r="Q3752" s="92">
        <f t="array" ref="Q3752">INDEX(ราคาสิ่งปลูกสร้าง!$D$6:$CC$47,MATCH($L3752,ราคาสิ่งปลูกสร้าง!$B$6:$B$45,0),MATCH($O$4,ราคาสิ่งปลูกสร้าง!$D$5:$CC$5,0))</f>
        <v>0</v>
      </c>
      <c r="R3752" s="92">
        <f t="shared" si="655"/>
        <v>0</v>
      </c>
      <c r="S3752" s="90">
        <v>0</v>
      </c>
      <c r="T3752" s="90">
        <f t="array" ref="T3752">INDEX(ค่าเสื่อมสิ่งปลูกสร้าง!$A$5:$D$105,MATCH($S3752,ค่าเสื่อมสิ่งปลูกสร้าง!$A$5:$A$105,0),MATCH($M3752,ค่าเสื่อมสิ่งปลูกสร้าง!$A$3:$D$3))</f>
        <v>0</v>
      </c>
      <c r="U3752" s="92">
        <f t="shared" si="656"/>
        <v>0</v>
      </c>
      <c r="V3752" s="93">
        <f t="shared" si="649"/>
        <v>110000</v>
      </c>
      <c r="W3752" s="93">
        <f t="shared" si="650"/>
        <v>110000</v>
      </c>
      <c r="X3752" s="93">
        <v>0</v>
      </c>
      <c r="Y3752" s="93">
        <f t="shared" si="651"/>
        <v>110000</v>
      </c>
      <c r="Z3752" s="86">
        <v>0.3</v>
      </c>
      <c r="AA3752" s="94">
        <f t="shared" si="652"/>
        <v>330</v>
      </c>
      <c r="AB3752" s="96"/>
      <c r="AC3752" s="96" t="s">
        <v>6870</v>
      </c>
      <c r="AD3752" s="96" t="s">
        <v>6871</v>
      </c>
    </row>
    <row r="3753" spans="1:30" s="70" customFormat="1" ht="24" customHeight="1" x14ac:dyDescent="0.55000000000000004">
      <c r="A3753" s="86">
        <v>3263</v>
      </c>
      <c r="B3753" s="86" t="s">
        <v>28</v>
      </c>
      <c r="C3753" s="86">
        <v>29626</v>
      </c>
      <c r="D3753" s="86">
        <v>0</v>
      </c>
      <c r="E3753" s="86">
        <v>2</v>
      </c>
      <c r="F3753" s="86">
        <v>90</v>
      </c>
      <c r="G3753" s="86">
        <v>3</v>
      </c>
      <c r="H3753" s="87">
        <f t="shared" si="657"/>
        <v>290</v>
      </c>
      <c r="I3753" s="88">
        <f t="array" ref="I3753">INDEX(ราคาที่ดิน!$B:$C,MATCH($C3753,ราคาที่ดิน!$A:$A,0),MATCH($B3753,ราคาที่ดิน!$B$1:$C$1,0))</f>
        <v>550</v>
      </c>
      <c r="J3753" s="88">
        <f t="shared" si="658"/>
        <v>159500</v>
      </c>
      <c r="K3753" s="86"/>
      <c r="L3753" s="89"/>
      <c r="M3753" s="90"/>
      <c r="N3753" s="90"/>
      <c r="O3753" s="91"/>
      <c r="P3753" s="86">
        <v>100</v>
      </c>
      <c r="Q3753" s="92">
        <f t="array" ref="Q3753">INDEX(ราคาสิ่งปลูกสร้าง!$D$6:$CC$47,MATCH($L3753,ราคาสิ่งปลูกสร้าง!$B$6:$B$45,0),MATCH($O$4,ราคาสิ่งปลูกสร้าง!$D$5:$CC$5,0))</f>
        <v>0</v>
      </c>
      <c r="R3753" s="92">
        <f t="shared" si="655"/>
        <v>0</v>
      </c>
      <c r="S3753" s="90">
        <v>0</v>
      </c>
      <c r="T3753" s="90">
        <f t="array" ref="T3753">INDEX(ค่าเสื่อมสิ่งปลูกสร้าง!$A$5:$D$105,MATCH($S3753,ค่าเสื่อมสิ่งปลูกสร้าง!$A$5:$A$105,0),MATCH($M3753,ค่าเสื่อมสิ่งปลูกสร้าง!$A$3:$D$3))</f>
        <v>0</v>
      </c>
      <c r="U3753" s="92">
        <f t="shared" si="656"/>
        <v>0</v>
      </c>
      <c r="V3753" s="93">
        <f t="shared" si="649"/>
        <v>159500</v>
      </c>
      <c r="W3753" s="93">
        <f t="shared" si="650"/>
        <v>159500</v>
      </c>
      <c r="X3753" s="93">
        <v>0</v>
      </c>
      <c r="Y3753" s="93">
        <f t="shared" si="651"/>
        <v>159500</v>
      </c>
      <c r="Z3753" s="86">
        <v>0.3</v>
      </c>
      <c r="AA3753" s="94">
        <f t="shared" si="652"/>
        <v>478.5</v>
      </c>
      <c r="AB3753" s="96"/>
      <c r="AC3753" s="96" t="s">
        <v>6870</v>
      </c>
      <c r="AD3753" s="96" t="s">
        <v>6871</v>
      </c>
    </row>
    <row r="3754" spans="1:30" s="70" customFormat="1" ht="24" customHeight="1" x14ac:dyDescent="0.55000000000000004">
      <c r="A3754" s="86">
        <v>3264</v>
      </c>
      <c r="B3754" s="86" t="s">
        <v>28</v>
      </c>
      <c r="C3754" s="86">
        <v>29627</v>
      </c>
      <c r="D3754" s="86">
        <v>0</v>
      </c>
      <c r="E3754" s="86">
        <v>2</v>
      </c>
      <c r="F3754" s="86">
        <v>50</v>
      </c>
      <c r="G3754" s="86">
        <v>3</v>
      </c>
      <c r="H3754" s="87">
        <f t="shared" si="657"/>
        <v>250</v>
      </c>
      <c r="I3754" s="88">
        <f t="array" ref="I3754">INDEX(ราคาที่ดิน!$B:$C,MATCH($C3754,ราคาที่ดิน!$A:$A,0),MATCH($B3754,ราคาที่ดิน!$B$1:$C$1,0))</f>
        <v>550</v>
      </c>
      <c r="J3754" s="88">
        <f t="shared" si="658"/>
        <v>137500</v>
      </c>
      <c r="K3754" s="86"/>
      <c r="L3754" s="89"/>
      <c r="M3754" s="90"/>
      <c r="N3754" s="90"/>
      <c r="O3754" s="91"/>
      <c r="P3754" s="86">
        <v>100</v>
      </c>
      <c r="Q3754" s="92">
        <f t="array" ref="Q3754">INDEX(ราคาสิ่งปลูกสร้าง!$D$6:$CC$47,MATCH($L3754,ราคาสิ่งปลูกสร้าง!$B$6:$B$45,0),MATCH($O$4,ราคาสิ่งปลูกสร้าง!$D$5:$CC$5,0))</f>
        <v>0</v>
      </c>
      <c r="R3754" s="92">
        <f t="shared" si="655"/>
        <v>0</v>
      </c>
      <c r="S3754" s="90">
        <v>0</v>
      </c>
      <c r="T3754" s="90">
        <f t="array" ref="T3754">INDEX(ค่าเสื่อมสิ่งปลูกสร้าง!$A$5:$D$105,MATCH($S3754,ค่าเสื่อมสิ่งปลูกสร้าง!$A$5:$A$105,0),MATCH($M3754,ค่าเสื่อมสิ่งปลูกสร้าง!$A$3:$D$3))</f>
        <v>0</v>
      </c>
      <c r="U3754" s="92">
        <f t="shared" si="656"/>
        <v>0</v>
      </c>
      <c r="V3754" s="93">
        <f t="shared" si="649"/>
        <v>137500</v>
      </c>
      <c r="W3754" s="93">
        <f t="shared" si="650"/>
        <v>137500</v>
      </c>
      <c r="X3754" s="93">
        <v>0</v>
      </c>
      <c r="Y3754" s="93">
        <f t="shared" si="651"/>
        <v>137500</v>
      </c>
      <c r="Z3754" s="86">
        <v>0.3</v>
      </c>
      <c r="AA3754" s="94">
        <f t="shared" si="652"/>
        <v>412.5</v>
      </c>
      <c r="AB3754" s="96"/>
      <c r="AC3754" s="96" t="s">
        <v>6870</v>
      </c>
      <c r="AD3754" s="96" t="s">
        <v>6871</v>
      </c>
    </row>
    <row r="3755" spans="1:30" s="70" customFormat="1" ht="24" customHeight="1" x14ac:dyDescent="0.55000000000000004">
      <c r="A3755" s="86">
        <v>3265</v>
      </c>
      <c r="B3755" s="86" t="s">
        <v>28</v>
      </c>
      <c r="C3755" s="86">
        <v>29628</v>
      </c>
      <c r="D3755" s="86">
        <v>2</v>
      </c>
      <c r="E3755" s="86">
        <v>3</v>
      </c>
      <c r="F3755" s="86">
        <v>68</v>
      </c>
      <c r="G3755" s="86">
        <v>3</v>
      </c>
      <c r="H3755" s="87">
        <f t="shared" si="657"/>
        <v>1168</v>
      </c>
      <c r="I3755" s="88">
        <f t="array" ref="I3755">INDEX(ราคาที่ดิน!$B:$C,MATCH($C3755,ราคาที่ดิน!$A:$A,0),MATCH($B3755,ราคาที่ดิน!$B$1:$C$1,0))</f>
        <v>400</v>
      </c>
      <c r="J3755" s="88">
        <f t="shared" si="658"/>
        <v>467200</v>
      </c>
      <c r="K3755" s="86"/>
      <c r="L3755" s="89"/>
      <c r="M3755" s="90"/>
      <c r="N3755" s="90"/>
      <c r="O3755" s="91"/>
      <c r="P3755" s="86">
        <v>100</v>
      </c>
      <c r="Q3755" s="92">
        <f t="array" ref="Q3755">INDEX(ราคาสิ่งปลูกสร้าง!$D$6:$CC$47,MATCH($L3755,ราคาสิ่งปลูกสร้าง!$B$6:$B$45,0),MATCH($O$4,ราคาสิ่งปลูกสร้าง!$D$5:$CC$5,0))</f>
        <v>0</v>
      </c>
      <c r="R3755" s="92">
        <f t="shared" si="655"/>
        <v>0</v>
      </c>
      <c r="S3755" s="90">
        <v>0</v>
      </c>
      <c r="T3755" s="90">
        <f t="array" ref="T3755">INDEX(ค่าเสื่อมสิ่งปลูกสร้าง!$A$5:$D$105,MATCH($S3755,ค่าเสื่อมสิ่งปลูกสร้าง!$A$5:$A$105,0),MATCH($M3755,ค่าเสื่อมสิ่งปลูกสร้าง!$A$3:$D$3))</f>
        <v>0</v>
      </c>
      <c r="U3755" s="92">
        <f t="shared" si="656"/>
        <v>0</v>
      </c>
      <c r="V3755" s="93">
        <f t="shared" si="649"/>
        <v>467200</v>
      </c>
      <c r="W3755" s="93">
        <f t="shared" si="650"/>
        <v>467200</v>
      </c>
      <c r="X3755" s="93">
        <v>0</v>
      </c>
      <c r="Y3755" s="93">
        <f t="shared" si="651"/>
        <v>467200</v>
      </c>
      <c r="Z3755" s="86">
        <v>0.3</v>
      </c>
      <c r="AA3755" s="94">
        <f t="shared" si="652"/>
        <v>1401.6</v>
      </c>
      <c r="AB3755" s="96"/>
      <c r="AC3755" s="96" t="s">
        <v>6870</v>
      </c>
      <c r="AD3755" s="96" t="s">
        <v>6871</v>
      </c>
    </row>
    <row r="3756" spans="1:30" s="70" customFormat="1" ht="24" customHeight="1" x14ac:dyDescent="0.55000000000000004">
      <c r="A3756" s="86">
        <v>3266</v>
      </c>
      <c r="B3756" s="86" t="s">
        <v>28</v>
      </c>
      <c r="C3756" s="86">
        <v>29629</v>
      </c>
      <c r="D3756" s="86">
        <v>3</v>
      </c>
      <c r="E3756" s="86">
        <v>1</v>
      </c>
      <c r="F3756" s="86">
        <v>94</v>
      </c>
      <c r="G3756" s="86">
        <v>3</v>
      </c>
      <c r="H3756" s="87">
        <f t="shared" si="657"/>
        <v>1394</v>
      </c>
      <c r="I3756" s="88">
        <f t="array" ref="I3756">INDEX(ราคาที่ดิน!$B:$C,MATCH($C3756,ราคาที่ดิน!$A:$A,0),MATCH($B3756,ราคาที่ดิน!$B$1:$C$1,0))</f>
        <v>600</v>
      </c>
      <c r="J3756" s="88">
        <f t="shared" si="658"/>
        <v>836400</v>
      </c>
      <c r="K3756" s="86"/>
      <c r="L3756" s="89" t="s">
        <v>6751</v>
      </c>
      <c r="M3756" s="90" t="s">
        <v>6799</v>
      </c>
      <c r="N3756" s="90">
        <v>3</v>
      </c>
      <c r="O3756" s="91">
        <v>270</v>
      </c>
      <c r="P3756" s="86">
        <v>100</v>
      </c>
      <c r="Q3756" s="92">
        <f t="array" ref="Q3756">INDEX(ราคาสิ่งปลูกสร้าง!$D$6:$CC$47,MATCH($L3756,ราคาสิ่งปลูกสร้าง!$B$6:$B$45,0),MATCH($O$4,ราคาสิ่งปลูกสร้าง!$D$5:$CC$5,0))</f>
        <v>2500</v>
      </c>
      <c r="R3756" s="92">
        <f t="shared" si="655"/>
        <v>675000</v>
      </c>
      <c r="S3756" s="90">
        <v>29</v>
      </c>
      <c r="T3756" s="90">
        <f t="array" ref="T3756">INDEX(ค่าเสื่อมสิ่งปลูกสร้าง!$A$5:$D$105,MATCH($S3756,ค่าเสื่อมสิ่งปลูกสร้าง!$A$5:$A$105,0),MATCH($M3756,ค่าเสื่อมสิ่งปลูกสร้าง!$A$3:$D$3))</f>
        <v>48</v>
      </c>
      <c r="U3756" s="92">
        <f t="shared" si="656"/>
        <v>351000</v>
      </c>
      <c r="V3756" s="93">
        <f t="shared" si="649"/>
        <v>1187400</v>
      </c>
      <c r="W3756" s="93">
        <f t="shared" si="650"/>
        <v>1187400</v>
      </c>
      <c r="X3756" s="93">
        <v>0</v>
      </c>
      <c r="Y3756" s="93">
        <f t="shared" si="651"/>
        <v>1187400</v>
      </c>
      <c r="Z3756" s="86">
        <v>0.3</v>
      </c>
      <c r="AA3756" s="94">
        <f t="shared" si="652"/>
        <v>3562.2</v>
      </c>
      <c r="AB3756" s="96"/>
      <c r="AC3756" s="96" t="s">
        <v>6870</v>
      </c>
      <c r="AD3756" s="96" t="s">
        <v>6871</v>
      </c>
    </row>
    <row r="3757" spans="1:30" s="70" customFormat="1" ht="24" customHeight="1" x14ac:dyDescent="0.55000000000000004">
      <c r="A3757" s="86">
        <v>3266</v>
      </c>
      <c r="B3757" s="86"/>
      <c r="C3757" s="86"/>
      <c r="D3757" s="86"/>
      <c r="E3757" s="86"/>
      <c r="F3757" s="86"/>
      <c r="G3757" s="86"/>
      <c r="H3757" s="87"/>
      <c r="I3757" s="88"/>
      <c r="J3757" s="88"/>
      <c r="K3757" s="86"/>
      <c r="L3757" s="89" t="s">
        <v>6751</v>
      </c>
      <c r="M3757" s="90" t="s">
        <v>6799</v>
      </c>
      <c r="N3757" s="90">
        <v>3</v>
      </c>
      <c r="O3757" s="91">
        <v>400</v>
      </c>
      <c r="P3757" s="86">
        <v>100</v>
      </c>
      <c r="Q3757" s="92">
        <f t="array" ref="Q3757">INDEX(ราคาสิ่งปลูกสร้าง!$D$6:$CC$47,MATCH($L3757,ราคาสิ่งปลูกสร้าง!$B$6:$B$45,0),MATCH($O$4,ราคาสิ่งปลูกสร้าง!$D$5:$CC$5,0))</f>
        <v>2500</v>
      </c>
      <c r="R3757" s="92">
        <f t="shared" si="655"/>
        <v>1000000</v>
      </c>
      <c r="S3757" s="90">
        <v>29</v>
      </c>
      <c r="T3757" s="90">
        <f t="array" ref="T3757">INDEX(ค่าเสื่อมสิ่งปลูกสร้าง!$A$5:$D$105,MATCH($S3757,ค่าเสื่อมสิ่งปลูกสร้าง!$A$5:$A$105,0),MATCH($M3757,ค่าเสื่อมสิ่งปลูกสร้าง!$A$3:$D$3))</f>
        <v>48</v>
      </c>
      <c r="U3757" s="92">
        <f t="shared" si="656"/>
        <v>520000</v>
      </c>
      <c r="V3757" s="93">
        <f t="shared" si="649"/>
        <v>520000</v>
      </c>
      <c r="W3757" s="93">
        <f t="shared" si="650"/>
        <v>520000</v>
      </c>
      <c r="X3757" s="93">
        <v>0</v>
      </c>
      <c r="Y3757" s="93">
        <f t="shared" si="651"/>
        <v>520000</v>
      </c>
      <c r="Z3757" s="86">
        <v>0.3</v>
      </c>
      <c r="AA3757" s="94">
        <f t="shared" si="652"/>
        <v>1560</v>
      </c>
      <c r="AB3757" s="96"/>
      <c r="AC3757" s="96" t="s">
        <v>6870</v>
      </c>
      <c r="AD3757" s="96" t="s">
        <v>6871</v>
      </c>
    </row>
    <row r="3758" spans="1:30" s="70" customFormat="1" ht="24" customHeight="1" x14ac:dyDescent="0.55000000000000004">
      <c r="A3758" s="86">
        <v>3267</v>
      </c>
      <c r="B3758" s="86" t="s">
        <v>28</v>
      </c>
      <c r="C3758" s="86">
        <v>29630</v>
      </c>
      <c r="D3758" s="86">
        <v>3</v>
      </c>
      <c r="E3758" s="86">
        <v>1</v>
      </c>
      <c r="F3758" s="86">
        <v>60</v>
      </c>
      <c r="G3758" s="86">
        <v>3</v>
      </c>
      <c r="H3758" s="87">
        <f t="shared" si="657"/>
        <v>1360</v>
      </c>
      <c r="I3758" s="88">
        <f t="array" ref="I3758">INDEX(ราคาที่ดิน!$B:$C,MATCH($C3758,ราคาที่ดิน!$A:$A,0),MATCH($B3758,ราคาที่ดิน!$B$1:$C$1,0))</f>
        <v>600</v>
      </c>
      <c r="J3758" s="88">
        <f t="shared" si="658"/>
        <v>816000</v>
      </c>
      <c r="K3758" s="86"/>
      <c r="L3758" s="89" t="s">
        <v>6760</v>
      </c>
      <c r="M3758" s="90" t="s">
        <v>6799</v>
      </c>
      <c r="N3758" s="90">
        <v>3</v>
      </c>
      <c r="O3758" s="91">
        <v>3096</v>
      </c>
      <c r="P3758" s="86">
        <v>100</v>
      </c>
      <c r="Q3758" s="92">
        <f t="array" ref="Q3758">INDEX(ราคาสิ่งปลูกสร้าง!$D$6:$CC$47,MATCH($L3758,ราคาสิ่งปลูกสร้าง!$B$6:$B$45,0),MATCH($O$4,ราคาสิ่งปลูกสร้าง!$D$5:$CC$5,0))</f>
        <v>6900</v>
      </c>
      <c r="R3758" s="92">
        <f t="shared" si="655"/>
        <v>21362400</v>
      </c>
      <c r="S3758" s="90">
        <v>8</v>
      </c>
      <c r="T3758" s="90">
        <f t="array" ref="T3758">INDEX(ค่าเสื่อมสิ่งปลูกสร้าง!$A$5:$D$105,MATCH($S3758,ค่าเสื่อมสิ่งปลูกสร้าง!$A$5:$A$105,0),MATCH($M3758,ค่าเสื่อมสิ่งปลูกสร้าง!$A$3:$D$3))</f>
        <v>8</v>
      </c>
      <c r="U3758" s="92">
        <f t="shared" si="656"/>
        <v>19653408</v>
      </c>
      <c r="V3758" s="93">
        <f t="shared" si="649"/>
        <v>20469408</v>
      </c>
      <c r="W3758" s="93">
        <f t="shared" si="650"/>
        <v>20469408</v>
      </c>
      <c r="X3758" s="93">
        <v>0</v>
      </c>
      <c r="Y3758" s="93">
        <f t="shared" si="651"/>
        <v>20469408</v>
      </c>
      <c r="Z3758" s="86">
        <v>0.3</v>
      </c>
      <c r="AA3758" s="94">
        <f t="shared" si="652"/>
        <v>61408.223999999995</v>
      </c>
      <c r="AB3758" s="96"/>
      <c r="AC3758" s="96" t="s">
        <v>6870</v>
      </c>
      <c r="AD3758" s="96" t="s">
        <v>6871</v>
      </c>
    </row>
    <row r="3759" spans="1:30" s="70" customFormat="1" ht="24" customHeight="1" x14ac:dyDescent="0.55000000000000004">
      <c r="A3759" s="86">
        <v>3268</v>
      </c>
      <c r="B3759" s="86" t="s">
        <v>28</v>
      </c>
      <c r="C3759" s="86">
        <v>29631</v>
      </c>
      <c r="D3759" s="86">
        <v>3</v>
      </c>
      <c r="E3759" s="86">
        <v>2</v>
      </c>
      <c r="F3759" s="86">
        <v>96</v>
      </c>
      <c r="G3759" s="86">
        <v>3</v>
      </c>
      <c r="H3759" s="87">
        <f t="shared" si="657"/>
        <v>1496</v>
      </c>
      <c r="I3759" s="88">
        <f t="array" ref="I3759">INDEX(ราคาที่ดิน!$B:$C,MATCH($C3759,ราคาที่ดิน!$A:$A,0),MATCH($B3759,ราคาที่ดิน!$B$1:$C$1,0))</f>
        <v>600</v>
      </c>
      <c r="J3759" s="88">
        <f t="shared" si="658"/>
        <v>897600</v>
      </c>
      <c r="K3759" s="86"/>
      <c r="L3759" s="89" t="s">
        <v>6760</v>
      </c>
      <c r="M3759" s="90" t="s">
        <v>6799</v>
      </c>
      <c r="N3759" s="90">
        <v>3</v>
      </c>
      <c r="O3759" s="91">
        <v>380</v>
      </c>
      <c r="P3759" s="86">
        <v>100</v>
      </c>
      <c r="Q3759" s="92">
        <f t="array" ref="Q3759">INDEX(ราคาสิ่งปลูกสร้าง!$D$6:$CC$47,MATCH($L3759,ราคาสิ่งปลูกสร้าง!$B$6:$B$45,0),MATCH($O$4,ราคาสิ่งปลูกสร้าง!$D$5:$CC$5,0))</f>
        <v>6900</v>
      </c>
      <c r="R3759" s="92">
        <f t="shared" si="655"/>
        <v>2622000</v>
      </c>
      <c r="S3759" s="90">
        <v>8</v>
      </c>
      <c r="T3759" s="90">
        <f t="array" ref="T3759">INDEX(ค่าเสื่อมสิ่งปลูกสร้าง!$A$5:$D$105,MATCH($S3759,ค่าเสื่อมสิ่งปลูกสร้าง!$A$5:$A$105,0),MATCH($M3759,ค่าเสื่อมสิ่งปลูกสร้าง!$A$3:$D$3))</f>
        <v>8</v>
      </c>
      <c r="U3759" s="92">
        <f t="shared" si="656"/>
        <v>2412240</v>
      </c>
      <c r="V3759" s="93">
        <f t="shared" si="649"/>
        <v>3309840</v>
      </c>
      <c r="W3759" s="93">
        <f t="shared" si="650"/>
        <v>3309840</v>
      </c>
      <c r="X3759" s="93">
        <v>0</v>
      </c>
      <c r="Y3759" s="93">
        <f t="shared" si="651"/>
        <v>3309840</v>
      </c>
      <c r="Z3759" s="86">
        <v>0.3</v>
      </c>
      <c r="AA3759" s="94">
        <f t="shared" si="652"/>
        <v>9929.52</v>
      </c>
      <c r="AB3759" s="96"/>
      <c r="AC3759" s="96" t="s">
        <v>6870</v>
      </c>
      <c r="AD3759" s="96" t="s">
        <v>6871</v>
      </c>
    </row>
    <row r="3760" spans="1:30" s="70" customFormat="1" ht="24" customHeight="1" x14ac:dyDescent="0.55000000000000004">
      <c r="A3760" s="86">
        <v>3269</v>
      </c>
      <c r="B3760" s="86" t="s">
        <v>28</v>
      </c>
      <c r="C3760" s="86">
        <v>29632</v>
      </c>
      <c r="D3760" s="86">
        <v>3</v>
      </c>
      <c r="E3760" s="86">
        <v>2</v>
      </c>
      <c r="F3760" s="86">
        <v>57</v>
      </c>
      <c r="G3760" s="86">
        <v>3</v>
      </c>
      <c r="H3760" s="87">
        <f t="shared" si="657"/>
        <v>1457</v>
      </c>
      <c r="I3760" s="88">
        <f t="array" ref="I3760">INDEX(ราคาที่ดิน!$B:$C,MATCH($C3760,ราคาที่ดิน!$A:$A,0),MATCH($B3760,ราคาที่ดิน!$B$1:$C$1,0))</f>
        <v>600</v>
      </c>
      <c r="J3760" s="88">
        <f t="shared" si="658"/>
        <v>874200</v>
      </c>
      <c r="K3760" s="86"/>
      <c r="L3760" s="89"/>
      <c r="M3760" s="90"/>
      <c r="N3760" s="90"/>
      <c r="O3760" s="91"/>
      <c r="P3760" s="86">
        <v>100</v>
      </c>
      <c r="Q3760" s="92">
        <f t="array" ref="Q3760">INDEX(ราคาสิ่งปลูกสร้าง!$D$6:$CC$47,MATCH($L3760,ราคาสิ่งปลูกสร้าง!$B$6:$B$45,0),MATCH($O$4,ราคาสิ่งปลูกสร้าง!$D$5:$CC$5,0))</f>
        <v>0</v>
      </c>
      <c r="R3760" s="92">
        <f t="shared" si="655"/>
        <v>0</v>
      </c>
      <c r="S3760" s="90">
        <v>0</v>
      </c>
      <c r="T3760" s="90">
        <f t="array" ref="T3760">INDEX(ค่าเสื่อมสิ่งปลูกสร้าง!$A$5:$D$105,MATCH($S3760,ค่าเสื่อมสิ่งปลูกสร้าง!$A$5:$A$105,0),MATCH($M3760,ค่าเสื่อมสิ่งปลูกสร้าง!$A$3:$D$3))</f>
        <v>0</v>
      </c>
      <c r="U3760" s="92">
        <f t="shared" si="656"/>
        <v>0</v>
      </c>
      <c r="V3760" s="93">
        <f t="shared" si="649"/>
        <v>874200</v>
      </c>
      <c r="W3760" s="93">
        <f t="shared" si="650"/>
        <v>874200</v>
      </c>
      <c r="X3760" s="93">
        <v>0</v>
      </c>
      <c r="Y3760" s="93">
        <f t="shared" si="651"/>
        <v>874200</v>
      </c>
      <c r="Z3760" s="86">
        <v>0.3</v>
      </c>
      <c r="AA3760" s="94">
        <f t="shared" si="652"/>
        <v>2622.6</v>
      </c>
      <c r="AB3760" s="96"/>
      <c r="AC3760" s="96" t="s">
        <v>6870</v>
      </c>
      <c r="AD3760" s="96" t="s">
        <v>6871</v>
      </c>
    </row>
    <row r="3761" spans="1:30" s="70" customFormat="1" ht="24" customHeight="1" x14ac:dyDescent="0.55000000000000004">
      <c r="A3761" s="86">
        <v>3270</v>
      </c>
      <c r="B3761" s="86" t="s">
        <v>28</v>
      </c>
      <c r="C3761" s="86">
        <v>29633</v>
      </c>
      <c r="D3761" s="86">
        <v>3</v>
      </c>
      <c r="E3761" s="86">
        <v>2</v>
      </c>
      <c r="F3761" s="86">
        <v>32</v>
      </c>
      <c r="G3761" s="86">
        <v>3</v>
      </c>
      <c r="H3761" s="87">
        <f t="shared" si="657"/>
        <v>1432</v>
      </c>
      <c r="I3761" s="88">
        <f t="array" ref="I3761">INDEX(ราคาที่ดิน!$B:$C,MATCH($C3761,ราคาที่ดิน!$A:$A,0),MATCH($B3761,ราคาที่ดิน!$B$1:$C$1,0))</f>
        <v>600</v>
      </c>
      <c r="J3761" s="88">
        <f t="shared" si="658"/>
        <v>859200</v>
      </c>
      <c r="K3761" s="86"/>
      <c r="L3761" s="89"/>
      <c r="M3761" s="90"/>
      <c r="N3761" s="90"/>
      <c r="O3761" s="91"/>
      <c r="P3761" s="86">
        <v>100</v>
      </c>
      <c r="Q3761" s="92">
        <f t="array" ref="Q3761">INDEX(ราคาสิ่งปลูกสร้าง!$D$6:$CC$47,MATCH($L3761,ราคาสิ่งปลูกสร้าง!$B$6:$B$45,0),MATCH($O$4,ราคาสิ่งปลูกสร้าง!$D$5:$CC$5,0))</f>
        <v>0</v>
      </c>
      <c r="R3761" s="92">
        <f t="shared" si="655"/>
        <v>0</v>
      </c>
      <c r="S3761" s="90">
        <v>0</v>
      </c>
      <c r="T3761" s="90">
        <f t="array" ref="T3761">INDEX(ค่าเสื่อมสิ่งปลูกสร้าง!$A$5:$D$105,MATCH($S3761,ค่าเสื่อมสิ่งปลูกสร้าง!$A$5:$A$105,0),MATCH($M3761,ค่าเสื่อมสิ่งปลูกสร้าง!$A$3:$D$3))</f>
        <v>0</v>
      </c>
      <c r="U3761" s="92">
        <f t="shared" si="656"/>
        <v>0</v>
      </c>
      <c r="V3761" s="93">
        <f t="shared" si="649"/>
        <v>859200</v>
      </c>
      <c r="W3761" s="93">
        <f t="shared" si="650"/>
        <v>859200</v>
      </c>
      <c r="X3761" s="93">
        <v>0</v>
      </c>
      <c r="Y3761" s="93">
        <f t="shared" si="651"/>
        <v>859200</v>
      </c>
      <c r="Z3761" s="86">
        <v>0.3</v>
      </c>
      <c r="AA3761" s="94">
        <f t="shared" si="652"/>
        <v>2577.6</v>
      </c>
      <c r="AB3761" s="96"/>
      <c r="AC3761" s="96" t="s">
        <v>6870</v>
      </c>
      <c r="AD3761" s="96" t="s">
        <v>6871</v>
      </c>
    </row>
    <row r="3762" spans="1:30" s="70" customFormat="1" ht="24" customHeight="1" x14ac:dyDescent="0.55000000000000004">
      <c r="A3762" s="86">
        <v>3271</v>
      </c>
      <c r="B3762" s="86" t="s">
        <v>28</v>
      </c>
      <c r="C3762" s="86">
        <v>29634</v>
      </c>
      <c r="D3762" s="86">
        <v>3</v>
      </c>
      <c r="E3762" s="86">
        <v>2</v>
      </c>
      <c r="F3762" s="86">
        <v>35</v>
      </c>
      <c r="G3762" s="86">
        <v>3</v>
      </c>
      <c r="H3762" s="87">
        <f t="shared" si="657"/>
        <v>1435</v>
      </c>
      <c r="I3762" s="88">
        <f t="array" ref="I3762">INDEX(ราคาที่ดิน!$B:$C,MATCH($C3762,ราคาที่ดิน!$A:$A,0),MATCH($B3762,ราคาที่ดิน!$B$1:$C$1,0))</f>
        <v>600</v>
      </c>
      <c r="J3762" s="88">
        <f t="shared" si="658"/>
        <v>861000</v>
      </c>
      <c r="K3762" s="86"/>
      <c r="L3762" s="89"/>
      <c r="M3762" s="90"/>
      <c r="N3762" s="90"/>
      <c r="O3762" s="91"/>
      <c r="P3762" s="86">
        <v>100</v>
      </c>
      <c r="Q3762" s="92">
        <f t="array" ref="Q3762">INDEX(ราคาสิ่งปลูกสร้าง!$D$6:$CC$47,MATCH($L3762,ราคาสิ่งปลูกสร้าง!$B$6:$B$45,0),MATCH($O$4,ราคาสิ่งปลูกสร้าง!$D$5:$CC$5,0))</f>
        <v>0</v>
      </c>
      <c r="R3762" s="92">
        <f t="shared" si="655"/>
        <v>0</v>
      </c>
      <c r="S3762" s="90">
        <v>0</v>
      </c>
      <c r="T3762" s="90">
        <f t="array" ref="T3762">INDEX(ค่าเสื่อมสิ่งปลูกสร้าง!$A$5:$D$105,MATCH($S3762,ค่าเสื่อมสิ่งปลูกสร้าง!$A$5:$A$105,0),MATCH($M3762,ค่าเสื่อมสิ่งปลูกสร้าง!$A$3:$D$3))</f>
        <v>0</v>
      </c>
      <c r="U3762" s="92">
        <f t="shared" si="656"/>
        <v>0</v>
      </c>
      <c r="V3762" s="93">
        <f t="shared" si="649"/>
        <v>861000</v>
      </c>
      <c r="W3762" s="93">
        <f t="shared" si="650"/>
        <v>861000</v>
      </c>
      <c r="X3762" s="93">
        <v>0</v>
      </c>
      <c r="Y3762" s="93">
        <f t="shared" si="651"/>
        <v>861000</v>
      </c>
      <c r="Z3762" s="86">
        <v>0.3</v>
      </c>
      <c r="AA3762" s="94">
        <f t="shared" si="652"/>
        <v>2583</v>
      </c>
      <c r="AB3762" s="96"/>
      <c r="AC3762" s="96" t="s">
        <v>6870</v>
      </c>
      <c r="AD3762" s="96" t="s">
        <v>6871</v>
      </c>
    </row>
    <row r="3763" spans="1:30" s="70" customFormat="1" ht="24" customHeight="1" x14ac:dyDescent="0.55000000000000004">
      <c r="A3763" s="86">
        <v>3272</v>
      </c>
      <c r="B3763" s="86" t="s">
        <v>28</v>
      </c>
      <c r="C3763" s="86">
        <v>29635</v>
      </c>
      <c r="D3763" s="86">
        <v>3</v>
      </c>
      <c r="E3763" s="86">
        <v>3</v>
      </c>
      <c r="F3763" s="86">
        <v>17</v>
      </c>
      <c r="G3763" s="86">
        <v>3</v>
      </c>
      <c r="H3763" s="87">
        <f t="shared" si="657"/>
        <v>1517</v>
      </c>
      <c r="I3763" s="88">
        <f t="array" ref="I3763">INDEX(ราคาที่ดิน!$B:$C,MATCH($C3763,ราคาที่ดิน!$A:$A,0),MATCH($B3763,ราคาที่ดิน!$B$1:$C$1,0))</f>
        <v>600</v>
      </c>
      <c r="J3763" s="88">
        <f t="shared" si="658"/>
        <v>910200</v>
      </c>
      <c r="K3763" s="86"/>
      <c r="L3763" s="89" t="s">
        <v>6760</v>
      </c>
      <c r="M3763" s="90" t="s">
        <v>6799</v>
      </c>
      <c r="N3763" s="90">
        <v>3</v>
      </c>
      <c r="O3763" s="91">
        <v>25</v>
      </c>
      <c r="P3763" s="86">
        <v>100</v>
      </c>
      <c r="Q3763" s="92">
        <f t="array" ref="Q3763">INDEX(ราคาสิ่งปลูกสร้าง!$D$6:$CC$47,MATCH($L3763,ราคาสิ่งปลูกสร้าง!$B$6:$B$45,0),MATCH($O$4,ราคาสิ่งปลูกสร้าง!$D$5:$CC$5,0))</f>
        <v>6900</v>
      </c>
      <c r="R3763" s="92">
        <f t="shared" si="655"/>
        <v>172500</v>
      </c>
      <c r="S3763" s="90">
        <v>31</v>
      </c>
      <c r="T3763" s="90">
        <f t="array" ref="T3763">INDEX(ค่าเสื่อมสิ่งปลูกสร้าง!$A$5:$D$105,MATCH($S3763,ค่าเสื่อมสิ่งปลูกสร้าง!$A$5:$A$105,0),MATCH($M3763,ค่าเสื่อมสิ่งปลูกสร้าง!$A$3:$D$3))</f>
        <v>52</v>
      </c>
      <c r="U3763" s="92">
        <f t="shared" si="656"/>
        <v>82800</v>
      </c>
      <c r="V3763" s="93">
        <f t="shared" si="649"/>
        <v>993000</v>
      </c>
      <c r="W3763" s="93">
        <f t="shared" si="650"/>
        <v>993000</v>
      </c>
      <c r="X3763" s="93">
        <v>0</v>
      </c>
      <c r="Y3763" s="93">
        <f t="shared" si="651"/>
        <v>993000</v>
      </c>
      <c r="Z3763" s="86">
        <v>0.3</v>
      </c>
      <c r="AA3763" s="94">
        <f t="shared" si="652"/>
        <v>2979</v>
      </c>
      <c r="AB3763" s="96"/>
      <c r="AC3763" s="96" t="s">
        <v>6870</v>
      </c>
      <c r="AD3763" s="96" t="s">
        <v>6871</v>
      </c>
    </row>
    <row r="3764" spans="1:30" s="70" customFormat="1" ht="24" customHeight="1" x14ac:dyDescent="0.55000000000000004">
      <c r="A3764" s="86">
        <v>3273</v>
      </c>
      <c r="B3764" s="86" t="s">
        <v>28</v>
      </c>
      <c r="C3764" s="86">
        <v>29636</v>
      </c>
      <c r="D3764" s="86">
        <v>3</v>
      </c>
      <c r="E3764" s="86">
        <v>2</v>
      </c>
      <c r="F3764" s="86">
        <v>31</v>
      </c>
      <c r="G3764" s="86">
        <v>3</v>
      </c>
      <c r="H3764" s="87">
        <f t="shared" si="657"/>
        <v>1431</v>
      </c>
      <c r="I3764" s="88">
        <f t="array" ref="I3764">INDEX(ราคาที่ดิน!$B:$C,MATCH($C3764,ราคาที่ดิน!$A:$A,0),MATCH($B3764,ราคาที่ดิน!$B$1:$C$1,0))</f>
        <v>600</v>
      </c>
      <c r="J3764" s="88">
        <f t="shared" si="658"/>
        <v>858600</v>
      </c>
      <c r="K3764" s="86"/>
      <c r="L3764" s="89"/>
      <c r="M3764" s="90"/>
      <c r="N3764" s="90"/>
      <c r="O3764" s="91"/>
      <c r="P3764" s="86">
        <v>100</v>
      </c>
      <c r="Q3764" s="92">
        <f t="array" ref="Q3764">INDEX(ราคาสิ่งปลูกสร้าง!$D$6:$CC$47,MATCH($L3764,ราคาสิ่งปลูกสร้าง!$B$6:$B$45,0),MATCH($O$4,ราคาสิ่งปลูกสร้าง!$D$5:$CC$5,0))</f>
        <v>0</v>
      </c>
      <c r="R3764" s="92">
        <f t="shared" si="655"/>
        <v>0</v>
      </c>
      <c r="S3764" s="90">
        <v>0</v>
      </c>
      <c r="T3764" s="90">
        <f t="array" ref="T3764">INDEX(ค่าเสื่อมสิ่งปลูกสร้าง!$A$5:$D$105,MATCH($S3764,ค่าเสื่อมสิ่งปลูกสร้าง!$A$5:$A$105,0),MATCH($M3764,ค่าเสื่อมสิ่งปลูกสร้าง!$A$3:$D$3))</f>
        <v>0</v>
      </c>
      <c r="U3764" s="92">
        <f t="shared" si="656"/>
        <v>0</v>
      </c>
      <c r="V3764" s="93">
        <f t="shared" si="649"/>
        <v>858600</v>
      </c>
      <c r="W3764" s="93">
        <f t="shared" si="650"/>
        <v>858600</v>
      </c>
      <c r="X3764" s="93">
        <v>0</v>
      </c>
      <c r="Y3764" s="93">
        <f t="shared" si="651"/>
        <v>858600</v>
      </c>
      <c r="Z3764" s="86">
        <v>0.3</v>
      </c>
      <c r="AA3764" s="94">
        <f t="shared" si="652"/>
        <v>2575.8000000000002</v>
      </c>
      <c r="AB3764" s="96"/>
      <c r="AC3764" s="96" t="s">
        <v>6870</v>
      </c>
      <c r="AD3764" s="96" t="s">
        <v>6871</v>
      </c>
    </row>
    <row r="3765" spans="1:30" s="70" customFormat="1" ht="24" customHeight="1" x14ac:dyDescent="0.55000000000000004">
      <c r="A3765" s="86">
        <v>3274</v>
      </c>
      <c r="B3765" s="86" t="s">
        <v>28</v>
      </c>
      <c r="C3765" s="86">
        <v>29637</v>
      </c>
      <c r="D3765" s="86">
        <v>17</v>
      </c>
      <c r="E3765" s="86">
        <v>3</v>
      </c>
      <c r="F3765" s="86">
        <v>20</v>
      </c>
      <c r="G3765" s="86">
        <v>3</v>
      </c>
      <c r="H3765" s="87">
        <f t="shared" si="657"/>
        <v>7120</v>
      </c>
      <c r="I3765" s="88">
        <f t="array" ref="I3765">INDEX(ราคาที่ดิน!$B:$C,MATCH($C3765,ราคาที่ดิน!$A:$A,0),MATCH($B3765,ราคาที่ดิน!$B$1:$C$1,0))</f>
        <v>330</v>
      </c>
      <c r="J3765" s="88">
        <f t="shared" si="658"/>
        <v>2349600</v>
      </c>
      <c r="K3765" s="86"/>
      <c r="L3765" s="89" t="s">
        <v>6760</v>
      </c>
      <c r="M3765" s="90" t="s">
        <v>6799</v>
      </c>
      <c r="N3765" s="90">
        <v>3</v>
      </c>
      <c r="O3765" s="91">
        <v>1140</v>
      </c>
      <c r="P3765" s="86">
        <v>100</v>
      </c>
      <c r="Q3765" s="92">
        <f t="array" ref="Q3765">INDEX(ราคาสิ่งปลูกสร้าง!$D$6:$CC$47,MATCH($L3765,ราคาสิ่งปลูกสร้าง!$B$6:$B$45,0),MATCH($O$4,ราคาสิ่งปลูกสร้าง!$D$5:$CC$5,0))</f>
        <v>6900</v>
      </c>
      <c r="R3765" s="92">
        <f t="shared" si="655"/>
        <v>7866000</v>
      </c>
      <c r="S3765" s="90">
        <v>31</v>
      </c>
      <c r="T3765" s="90">
        <f t="array" ref="T3765">INDEX(ค่าเสื่อมสิ่งปลูกสร้าง!$A$5:$D$105,MATCH($S3765,ค่าเสื่อมสิ่งปลูกสร้าง!$A$5:$A$105,0),MATCH($M3765,ค่าเสื่อมสิ่งปลูกสร้าง!$A$3:$D$3))</f>
        <v>52</v>
      </c>
      <c r="U3765" s="92">
        <f t="shared" si="656"/>
        <v>3775680</v>
      </c>
      <c r="V3765" s="93">
        <f t="shared" si="649"/>
        <v>6125280</v>
      </c>
      <c r="W3765" s="93">
        <f t="shared" si="650"/>
        <v>6125280</v>
      </c>
      <c r="X3765" s="93">
        <v>0</v>
      </c>
      <c r="Y3765" s="93">
        <f t="shared" si="651"/>
        <v>6125280</v>
      </c>
      <c r="Z3765" s="86">
        <v>0.3</v>
      </c>
      <c r="AA3765" s="94">
        <f t="shared" si="652"/>
        <v>18375.84</v>
      </c>
      <c r="AB3765" s="96"/>
      <c r="AC3765" s="96" t="s">
        <v>6870</v>
      </c>
      <c r="AD3765" s="96" t="s">
        <v>6871</v>
      </c>
    </row>
    <row r="3766" spans="1:30" s="70" customFormat="1" ht="24" customHeight="1" x14ac:dyDescent="0.55000000000000004">
      <c r="A3766" s="86"/>
      <c r="B3766" s="86"/>
      <c r="C3766" s="86"/>
      <c r="D3766" s="86"/>
      <c r="E3766" s="86"/>
      <c r="F3766" s="86"/>
      <c r="G3766" s="86"/>
      <c r="H3766" s="87"/>
      <c r="I3766" s="88"/>
      <c r="J3766" s="88"/>
      <c r="K3766" s="86"/>
      <c r="L3766" s="89" t="s">
        <v>6760</v>
      </c>
      <c r="M3766" s="90" t="s">
        <v>6799</v>
      </c>
      <c r="N3766" s="90">
        <v>3</v>
      </c>
      <c r="O3766" s="91">
        <v>112</v>
      </c>
      <c r="P3766" s="86">
        <v>100</v>
      </c>
      <c r="Q3766" s="92">
        <f t="array" ref="Q3766">INDEX(ราคาสิ่งปลูกสร้าง!$D$6:$CC$47,MATCH($L3766,ราคาสิ่งปลูกสร้าง!$B$6:$B$45,0),MATCH($O$4,ราคาสิ่งปลูกสร้าง!$D$5:$CC$5,0))</f>
        <v>6900</v>
      </c>
      <c r="R3766" s="92">
        <f t="shared" si="655"/>
        <v>772800</v>
      </c>
      <c r="S3766" s="90">
        <v>4</v>
      </c>
      <c r="T3766" s="90">
        <f t="array" ref="T3766">INDEX(ค่าเสื่อมสิ่งปลูกสร้าง!$A$5:$D$105,MATCH($S3766,ค่าเสื่อมสิ่งปลูกสร้าง!$A$5:$A$105,0),MATCH($M3766,ค่าเสื่อมสิ่งปลูกสร้าง!$A$3:$D$3))</f>
        <v>4</v>
      </c>
      <c r="U3766" s="92">
        <f t="shared" si="656"/>
        <v>741888</v>
      </c>
      <c r="V3766" s="93">
        <f t="shared" si="649"/>
        <v>741888</v>
      </c>
      <c r="W3766" s="93">
        <f t="shared" si="650"/>
        <v>741888</v>
      </c>
      <c r="X3766" s="93">
        <v>0</v>
      </c>
      <c r="Y3766" s="93">
        <f t="shared" si="651"/>
        <v>741888</v>
      </c>
      <c r="Z3766" s="86">
        <v>0.3</v>
      </c>
      <c r="AA3766" s="94">
        <f t="shared" si="652"/>
        <v>2225.6639999999998</v>
      </c>
      <c r="AB3766" s="96"/>
      <c r="AC3766" s="96" t="s">
        <v>6870</v>
      </c>
      <c r="AD3766" s="96" t="s">
        <v>6871</v>
      </c>
    </row>
    <row r="3767" spans="1:30" s="70" customFormat="1" ht="24" customHeight="1" x14ac:dyDescent="0.55000000000000004">
      <c r="A3767" s="86"/>
      <c r="B3767" s="86"/>
      <c r="C3767" s="86"/>
      <c r="D3767" s="86"/>
      <c r="E3767" s="86"/>
      <c r="F3767" s="86"/>
      <c r="G3767" s="86"/>
      <c r="H3767" s="87"/>
      <c r="I3767" s="88"/>
      <c r="J3767" s="88"/>
      <c r="K3767" s="86"/>
      <c r="L3767" s="89" t="s">
        <v>6770</v>
      </c>
      <c r="M3767" s="90" t="s">
        <v>6799</v>
      </c>
      <c r="N3767" s="90">
        <v>3</v>
      </c>
      <c r="O3767" s="91">
        <v>120</v>
      </c>
      <c r="P3767" s="86">
        <v>100</v>
      </c>
      <c r="Q3767" s="92">
        <f t="array" ref="Q3767">INDEX(ราคาสิ่งปลูกสร้าง!$D$6:$CC$47,MATCH($L3767,ราคาสิ่งปลูกสร้าง!$B$6:$B$45,0),MATCH($O$4,ราคาสิ่งปลูกสร้าง!$D$5:$CC$5,0))</f>
        <v>5500</v>
      </c>
      <c r="R3767" s="92">
        <f t="shared" si="655"/>
        <v>660000</v>
      </c>
      <c r="S3767" s="90">
        <v>31</v>
      </c>
      <c r="T3767" s="90">
        <f t="array" ref="T3767">INDEX(ค่าเสื่อมสิ่งปลูกสร้าง!$A$5:$D$105,MATCH($S3767,ค่าเสื่อมสิ่งปลูกสร้าง!$A$5:$A$105,0),MATCH($M3767,ค่าเสื่อมสิ่งปลูกสร้าง!$A$3:$D$3))</f>
        <v>52</v>
      </c>
      <c r="U3767" s="92">
        <f t="shared" si="656"/>
        <v>316800</v>
      </c>
      <c r="V3767" s="93">
        <f t="shared" si="649"/>
        <v>316800</v>
      </c>
      <c r="W3767" s="93">
        <f t="shared" si="650"/>
        <v>316800</v>
      </c>
      <c r="X3767" s="93">
        <v>0</v>
      </c>
      <c r="Y3767" s="93">
        <f t="shared" si="651"/>
        <v>316800</v>
      </c>
      <c r="Z3767" s="86">
        <v>0.3</v>
      </c>
      <c r="AA3767" s="94">
        <f t="shared" si="652"/>
        <v>950.4</v>
      </c>
      <c r="AB3767" s="96"/>
      <c r="AC3767" s="96" t="s">
        <v>6870</v>
      </c>
      <c r="AD3767" s="96" t="s">
        <v>6871</v>
      </c>
    </row>
    <row r="3768" spans="1:30" s="70" customFormat="1" ht="24" customHeight="1" x14ac:dyDescent="0.55000000000000004">
      <c r="A3768" s="86"/>
      <c r="B3768" s="86"/>
      <c r="C3768" s="86"/>
      <c r="D3768" s="86"/>
      <c r="E3768" s="86"/>
      <c r="F3768" s="86"/>
      <c r="G3768" s="86"/>
      <c r="H3768" s="87"/>
      <c r="I3768" s="88"/>
      <c r="J3768" s="88"/>
      <c r="K3768" s="86"/>
      <c r="L3768" s="89" t="s">
        <v>6760</v>
      </c>
      <c r="M3768" s="90" t="s">
        <v>6799</v>
      </c>
      <c r="N3768" s="90">
        <v>3</v>
      </c>
      <c r="O3768" s="91">
        <v>675</v>
      </c>
      <c r="P3768" s="86">
        <v>100</v>
      </c>
      <c r="Q3768" s="92">
        <f t="array" ref="Q3768">INDEX(ราคาสิ่งปลูกสร้าง!$D$6:$CC$47,MATCH($L3768,ราคาสิ่งปลูกสร้าง!$B$6:$B$45,0),MATCH($O$4,ราคาสิ่งปลูกสร้าง!$D$5:$CC$5,0))</f>
        <v>6900</v>
      </c>
      <c r="R3768" s="92">
        <f t="shared" si="655"/>
        <v>4657500</v>
      </c>
      <c r="S3768" s="90">
        <v>31</v>
      </c>
      <c r="T3768" s="90">
        <f t="array" ref="T3768">INDEX(ค่าเสื่อมสิ่งปลูกสร้าง!$A$5:$D$105,MATCH($S3768,ค่าเสื่อมสิ่งปลูกสร้าง!$A$5:$A$105,0),MATCH($M3768,ค่าเสื่อมสิ่งปลูกสร้าง!$A$3:$D$3))</f>
        <v>52</v>
      </c>
      <c r="U3768" s="92">
        <f t="shared" si="656"/>
        <v>2235600</v>
      </c>
      <c r="V3768" s="93">
        <f t="shared" si="649"/>
        <v>2235600</v>
      </c>
      <c r="W3768" s="93">
        <f t="shared" si="650"/>
        <v>2235600</v>
      </c>
      <c r="X3768" s="93">
        <v>0</v>
      </c>
      <c r="Y3768" s="93">
        <f t="shared" si="651"/>
        <v>2235600</v>
      </c>
      <c r="Z3768" s="86">
        <v>0.3</v>
      </c>
      <c r="AA3768" s="94">
        <f t="shared" si="652"/>
        <v>6706.8</v>
      </c>
      <c r="AB3768" s="96"/>
      <c r="AC3768" s="96" t="s">
        <v>6870</v>
      </c>
      <c r="AD3768" s="96" t="s">
        <v>6871</v>
      </c>
    </row>
    <row r="3769" spans="1:30" s="70" customFormat="1" ht="24" customHeight="1" x14ac:dyDescent="0.55000000000000004">
      <c r="A3769" s="86"/>
      <c r="B3769" s="86"/>
      <c r="C3769" s="86"/>
      <c r="D3769" s="86"/>
      <c r="E3769" s="86"/>
      <c r="F3769" s="86"/>
      <c r="G3769" s="86"/>
      <c r="H3769" s="87"/>
      <c r="I3769" s="88"/>
      <c r="J3769" s="88"/>
      <c r="K3769" s="86"/>
      <c r="L3769" s="89" t="s">
        <v>6749</v>
      </c>
      <c r="M3769" s="90" t="s">
        <v>6799</v>
      </c>
      <c r="N3769" s="90">
        <v>3</v>
      </c>
      <c r="O3769" s="91">
        <v>166</v>
      </c>
      <c r="P3769" s="86">
        <v>100</v>
      </c>
      <c r="Q3769" s="92">
        <f t="array" ref="Q3769">INDEX(ราคาสิ่งปลูกสร้าง!$D$6:$CC$47,MATCH($L3769,ราคาสิ่งปลูกสร้าง!$B$6:$B$45,0),MATCH($O$4,ราคาสิ่งปลูกสร้าง!$D$5:$CC$5,0))</f>
        <v>5350</v>
      </c>
      <c r="R3769" s="92">
        <f t="shared" si="655"/>
        <v>888100</v>
      </c>
      <c r="S3769" s="90">
        <v>12</v>
      </c>
      <c r="T3769" s="90">
        <f t="array" ref="T3769">INDEX(ค่าเสื่อมสิ่งปลูกสร้าง!$A$5:$D$105,MATCH($S3769,ค่าเสื่อมสิ่งปลูกสร้าง!$A$5:$A$105,0),MATCH($M3769,ค่าเสื่อมสิ่งปลูกสร้าง!$A$3:$D$3))</f>
        <v>14</v>
      </c>
      <c r="U3769" s="92">
        <f t="shared" si="656"/>
        <v>763766</v>
      </c>
      <c r="V3769" s="93">
        <f t="shared" si="649"/>
        <v>763766</v>
      </c>
      <c r="W3769" s="93">
        <f t="shared" si="650"/>
        <v>763766</v>
      </c>
      <c r="X3769" s="93">
        <v>0</v>
      </c>
      <c r="Y3769" s="93">
        <f t="shared" si="651"/>
        <v>763766</v>
      </c>
      <c r="Z3769" s="86">
        <v>0.3</v>
      </c>
      <c r="AA3769" s="94">
        <f t="shared" si="652"/>
        <v>2291.2979999999998</v>
      </c>
      <c r="AB3769" s="96"/>
      <c r="AC3769" s="96" t="s">
        <v>6870</v>
      </c>
      <c r="AD3769" s="96" t="s">
        <v>6871</v>
      </c>
    </row>
    <row r="3770" spans="1:30" s="70" customFormat="1" ht="24" customHeight="1" x14ac:dyDescent="0.55000000000000004">
      <c r="A3770" s="86"/>
      <c r="B3770" s="86"/>
      <c r="C3770" s="86"/>
      <c r="D3770" s="86"/>
      <c r="E3770" s="86"/>
      <c r="F3770" s="86"/>
      <c r="G3770" s="86"/>
      <c r="H3770" s="87"/>
      <c r="I3770" s="88"/>
      <c r="J3770" s="88"/>
      <c r="K3770" s="86"/>
      <c r="L3770" s="89" t="s">
        <v>6770</v>
      </c>
      <c r="M3770" s="90" t="s">
        <v>6799</v>
      </c>
      <c r="N3770" s="90">
        <v>3</v>
      </c>
      <c r="O3770" s="91">
        <v>240</v>
      </c>
      <c r="P3770" s="86">
        <v>100</v>
      </c>
      <c r="Q3770" s="92">
        <f t="array" ref="Q3770">INDEX(ราคาสิ่งปลูกสร้าง!$D$6:$CC$47,MATCH($L3770,ราคาสิ่งปลูกสร้าง!$B$6:$B$45,0),MATCH($O$4,ราคาสิ่งปลูกสร้าง!$D$5:$CC$5,0))</f>
        <v>5500</v>
      </c>
      <c r="R3770" s="92">
        <f t="shared" si="655"/>
        <v>1320000</v>
      </c>
      <c r="S3770" s="90">
        <v>4</v>
      </c>
      <c r="T3770" s="90">
        <f t="array" ref="T3770">INDEX(ค่าเสื่อมสิ่งปลูกสร้าง!$A$5:$D$105,MATCH($S3770,ค่าเสื่อมสิ่งปลูกสร้าง!$A$5:$A$105,0),MATCH($M3770,ค่าเสื่อมสิ่งปลูกสร้าง!$A$3:$D$3))</f>
        <v>4</v>
      </c>
      <c r="U3770" s="92">
        <f t="shared" si="656"/>
        <v>1267200</v>
      </c>
      <c r="V3770" s="93">
        <f t="shared" si="649"/>
        <v>1267200</v>
      </c>
      <c r="W3770" s="93">
        <f t="shared" si="650"/>
        <v>1267200</v>
      </c>
      <c r="X3770" s="93">
        <v>0</v>
      </c>
      <c r="Y3770" s="93">
        <f t="shared" si="651"/>
        <v>1267200</v>
      </c>
      <c r="Z3770" s="86">
        <v>0.3</v>
      </c>
      <c r="AA3770" s="94">
        <f t="shared" si="652"/>
        <v>3801.6</v>
      </c>
      <c r="AB3770" s="96"/>
      <c r="AC3770" s="96" t="s">
        <v>6870</v>
      </c>
      <c r="AD3770" s="96" t="s">
        <v>6871</v>
      </c>
    </row>
    <row r="3771" spans="1:30" s="70" customFormat="1" ht="24" customHeight="1" x14ac:dyDescent="0.55000000000000004">
      <c r="A3771" s="86">
        <v>3275</v>
      </c>
      <c r="B3771" s="86" t="s">
        <v>28</v>
      </c>
      <c r="C3771" s="86">
        <v>29638</v>
      </c>
      <c r="D3771" s="86">
        <v>8</v>
      </c>
      <c r="E3771" s="86">
        <v>3</v>
      </c>
      <c r="F3771" s="86">
        <v>0</v>
      </c>
      <c r="G3771" s="86">
        <v>3</v>
      </c>
      <c r="H3771" s="87">
        <f t="shared" ref="H3771:H3782" si="659">$D3771*400+$E3771*100+$F3771</f>
        <v>3500</v>
      </c>
      <c r="I3771" s="88">
        <f t="array" ref="I3771">INDEX(ราคาที่ดิน!$B:$C,MATCH($C3771,ราคาที่ดิน!$A:$A,0),MATCH($B3771,ราคาที่ดิน!$B$1:$C$1,0))</f>
        <v>330</v>
      </c>
      <c r="J3771" s="88">
        <f t="shared" ref="J3771:J3782" si="660">$H3771*$I3771</f>
        <v>1155000</v>
      </c>
      <c r="K3771" s="86"/>
      <c r="L3771" s="89" t="s">
        <v>6770</v>
      </c>
      <c r="M3771" s="90" t="s">
        <v>6799</v>
      </c>
      <c r="N3771" s="90">
        <v>4</v>
      </c>
      <c r="O3771" s="91">
        <v>4000</v>
      </c>
      <c r="P3771" s="86">
        <v>100</v>
      </c>
      <c r="Q3771" s="92">
        <f t="array" ref="Q3771">INDEX(ราคาสิ่งปลูกสร้าง!$D$6:$CC$47,MATCH($L3771,ราคาสิ่งปลูกสร้าง!$B$6:$B$45,0),MATCH($O$4,ราคาสิ่งปลูกสร้าง!$D$5:$CC$5,0))</f>
        <v>5500</v>
      </c>
      <c r="R3771" s="92">
        <f t="shared" si="655"/>
        <v>22000000</v>
      </c>
      <c r="S3771" s="90">
        <v>28</v>
      </c>
      <c r="T3771" s="90">
        <f t="array" ref="T3771">INDEX(ค่าเสื่อมสิ่งปลูกสร้าง!$A$5:$D$105,MATCH($S3771,ค่าเสื่อมสิ่งปลูกสร้าง!$A$5:$A$105,0),MATCH($M3771,ค่าเสื่อมสิ่งปลูกสร้าง!$A$3:$D$3))</f>
        <v>46</v>
      </c>
      <c r="U3771" s="92">
        <f t="shared" si="656"/>
        <v>11880000</v>
      </c>
      <c r="V3771" s="93">
        <f t="shared" si="649"/>
        <v>13035000</v>
      </c>
      <c r="W3771" s="93">
        <f t="shared" si="650"/>
        <v>13035000</v>
      </c>
      <c r="X3771" s="93">
        <v>0</v>
      </c>
      <c r="Y3771" s="93">
        <f t="shared" si="651"/>
        <v>13035000</v>
      </c>
      <c r="Z3771" s="86">
        <v>0.3</v>
      </c>
      <c r="AA3771" s="94">
        <f t="shared" si="652"/>
        <v>39105</v>
      </c>
      <c r="AB3771" s="96"/>
      <c r="AC3771" s="96" t="s">
        <v>6870</v>
      </c>
      <c r="AD3771" s="96" t="s">
        <v>6871</v>
      </c>
    </row>
    <row r="3772" spans="1:30" s="70" customFormat="1" ht="24" customHeight="1" x14ac:dyDescent="0.55000000000000004">
      <c r="A3772" s="86">
        <v>3276</v>
      </c>
      <c r="B3772" s="86" t="s">
        <v>28</v>
      </c>
      <c r="C3772" s="86">
        <v>29639</v>
      </c>
      <c r="D3772" s="86">
        <v>3</v>
      </c>
      <c r="E3772" s="86">
        <v>3</v>
      </c>
      <c r="F3772" s="86">
        <v>77</v>
      </c>
      <c r="G3772" s="86">
        <v>3</v>
      </c>
      <c r="H3772" s="87">
        <f t="shared" si="659"/>
        <v>1577</v>
      </c>
      <c r="I3772" s="88">
        <f t="array" ref="I3772">INDEX(ราคาที่ดิน!$B:$C,MATCH($C3772,ราคาที่ดิน!$A:$A,0),MATCH($B3772,ราคาที่ดิน!$B$1:$C$1,0))</f>
        <v>700</v>
      </c>
      <c r="J3772" s="88">
        <f t="shared" si="660"/>
        <v>1103900</v>
      </c>
      <c r="K3772" s="86"/>
      <c r="L3772" s="89"/>
      <c r="M3772" s="90"/>
      <c r="N3772" s="90"/>
      <c r="O3772" s="91"/>
      <c r="P3772" s="86">
        <v>100</v>
      </c>
      <c r="Q3772" s="92">
        <f t="array" ref="Q3772">INDEX(ราคาสิ่งปลูกสร้าง!$D$6:$CC$47,MATCH($L3772,ราคาสิ่งปลูกสร้าง!$B$6:$B$45,0),MATCH($O$4,ราคาสิ่งปลูกสร้าง!$D$5:$CC$5,0))</f>
        <v>0</v>
      </c>
      <c r="R3772" s="92">
        <f t="shared" si="655"/>
        <v>0</v>
      </c>
      <c r="S3772" s="90">
        <v>0</v>
      </c>
      <c r="T3772" s="90">
        <f t="array" ref="T3772">INDEX(ค่าเสื่อมสิ่งปลูกสร้าง!$A$5:$D$105,MATCH($S3772,ค่าเสื่อมสิ่งปลูกสร้าง!$A$5:$A$105,0),MATCH($M3772,ค่าเสื่อมสิ่งปลูกสร้าง!$A$3:$D$3))</f>
        <v>0</v>
      </c>
      <c r="U3772" s="92">
        <f t="shared" si="656"/>
        <v>0</v>
      </c>
      <c r="V3772" s="93">
        <f t="shared" si="649"/>
        <v>1103900</v>
      </c>
      <c r="W3772" s="93">
        <f t="shared" si="650"/>
        <v>1103900</v>
      </c>
      <c r="X3772" s="93">
        <v>0</v>
      </c>
      <c r="Y3772" s="93">
        <f t="shared" si="651"/>
        <v>1103900</v>
      </c>
      <c r="Z3772" s="86">
        <v>0.3</v>
      </c>
      <c r="AA3772" s="94">
        <f t="shared" si="652"/>
        <v>3311.7</v>
      </c>
      <c r="AB3772" s="96"/>
      <c r="AC3772" s="96" t="s">
        <v>6870</v>
      </c>
      <c r="AD3772" s="96" t="s">
        <v>6871</v>
      </c>
    </row>
    <row r="3773" spans="1:30" s="70" customFormat="1" ht="24" customHeight="1" x14ac:dyDescent="0.55000000000000004">
      <c r="A3773" s="86">
        <v>3277</v>
      </c>
      <c r="B3773" s="86" t="s">
        <v>28</v>
      </c>
      <c r="C3773" s="86">
        <v>29640</v>
      </c>
      <c r="D3773" s="86">
        <v>10</v>
      </c>
      <c r="E3773" s="86">
        <v>2</v>
      </c>
      <c r="F3773" s="86">
        <v>97</v>
      </c>
      <c r="G3773" s="86">
        <v>3</v>
      </c>
      <c r="H3773" s="87">
        <f t="shared" si="659"/>
        <v>4297</v>
      </c>
      <c r="I3773" s="88">
        <f t="array" ref="I3773">INDEX(ราคาที่ดิน!$B:$C,MATCH($C3773,ราคาที่ดิน!$A:$A,0),MATCH($B3773,ราคาที่ดิน!$B$1:$C$1,0))</f>
        <v>500</v>
      </c>
      <c r="J3773" s="88">
        <f t="shared" si="660"/>
        <v>2148500</v>
      </c>
      <c r="K3773" s="86"/>
      <c r="L3773" s="89"/>
      <c r="M3773" s="90"/>
      <c r="N3773" s="90"/>
      <c r="O3773" s="91"/>
      <c r="P3773" s="86">
        <v>100</v>
      </c>
      <c r="Q3773" s="92">
        <f t="array" ref="Q3773">INDEX(ราคาสิ่งปลูกสร้าง!$D$6:$CC$47,MATCH($L3773,ราคาสิ่งปลูกสร้าง!$B$6:$B$45,0),MATCH($O$4,ราคาสิ่งปลูกสร้าง!$D$5:$CC$5,0))</f>
        <v>0</v>
      </c>
      <c r="R3773" s="92">
        <f t="shared" si="655"/>
        <v>0</v>
      </c>
      <c r="S3773" s="90">
        <v>0</v>
      </c>
      <c r="T3773" s="90">
        <f t="array" ref="T3773">INDEX(ค่าเสื่อมสิ่งปลูกสร้าง!$A$5:$D$105,MATCH($S3773,ค่าเสื่อมสิ่งปลูกสร้าง!$A$5:$A$105,0),MATCH($M3773,ค่าเสื่อมสิ่งปลูกสร้าง!$A$3:$D$3))</f>
        <v>0</v>
      </c>
      <c r="U3773" s="92">
        <f t="shared" si="656"/>
        <v>0</v>
      </c>
      <c r="V3773" s="93">
        <f t="shared" si="649"/>
        <v>2148500</v>
      </c>
      <c r="W3773" s="93">
        <f t="shared" si="650"/>
        <v>2148500</v>
      </c>
      <c r="X3773" s="93">
        <v>0</v>
      </c>
      <c r="Y3773" s="93">
        <f t="shared" si="651"/>
        <v>2148500</v>
      </c>
      <c r="Z3773" s="86">
        <v>0.3</v>
      </c>
      <c r="AA3773" s="94">
        <f t="shared" si="652"/>
        <v>6445.5</v>
      </c>
      <c r="AB3773" s="96"/>
      <c r="AC3773" s="96" t="s">
        <v>6870</v>
      </c>
      <c r="AD3773" s="96" t="s">
        <v>6871</v>
      </c>
    </row>
    <row r="3774" spans="1:30" s="70" customFormat="1" ht="24" customHeight="1" x14ac:dyDescent="0.55000000000000004">
      <c r="A3774" s="86">
        <v>3278</v>
      </c>
      <c r="B3774" s="86" t="s">
        <v>28</v>
      </c>
      <c r="C3774" s="86">
        <v>29641</v>
      </c>
      <c r="D3774" s="86">
        <v>5</v>
      </c>
      <c r="E3774" s="86">
        <v>3</v>
      </c>
      <c r="F3774" s="86">
        <v>16</v>
      </c>
      <c r="G3774" s="86">
        <v>3</v>
      </c>
      <c r="H3774" s="87">
        <f t="shared" si="659"/>
        <v>2316</v>
      </c>
      <c r="I3774" s="88">
        <f t="array" ref="I3774">INDEX(ราคาที่ดิน!$B:$C,MATCH($C3774,ราคาที่ดิน!$A:$A,0),MATCH($B3774,ราคาที่ดิน!$B$1:$C$1,0))</f>
        <v>800</v>
      </c>
      <c r="J3774" s="88">
        <f t="shared" si="660"/>
        <v>1852800</v>
      </c>
      <c r="K3774" s="86"/>
      <c r="L3774" s="89"/>
      <c r="M3774" s="90"/>
      <c r="N3774" s="90"/>
      <c r="O3774" s="91"/>
      <c r="P3774" s="86">
        <v>100</v>
      </c>
      <c r="Q3774" s="92">
        <f t="array" ref="Q3774">INDEX(ราคาสิ่งปลูกสร้าง!$D$6:$CC$47,MATCH($L3774,ราคาสิ่งปลูกสร้าง!$B$6:$B$45,0),MATCH($O$4,ราคาสิ่งปลูกสร้าง!$D$5:$CC$5,0))</f>
        <v>0</v>
      </c>
      <c r="R3774" s="92">
        <f t="shared" si="655"/>
        <v>0</v>
      </c>
      <c r="S3774" s="90">
        <v>0</v>
      </c>
      <c r="T3774" s="90">
        <f t="array" ref="T3774">INDEX(ค่าเสื่อมสิ่งปลูกสร้าง!$A$5:$D$105,MATCH($S3774,ค่าเสื่อมสิ่งปลูกสร้าง!$A$5:$A$105,0),MATCH($M3774,ค่าเสื่อมสิ่งปลูกสร้าง!$A$3:$D$3))</f>
        <v>0</v>
      </c>
      <c r="U3774" s="92">
        <f t="shared" si="656"/>
        <v>0</v>
      </c>
      <c r="V3774" s="93">
        <f t="shared" si="649"/>
        <v>1852800</v>
      </c>
      <c r="W3774" s="93">
        <f t="shared" si="650"/>
        <v>1852800</v>
      </c>
      <c r="X3774" s="93">
        <v>0</v>
      </c>
      <c r="Y3774" s="93">
        <f t="shared" si="651"/>
        <v>1852800</v>
      </c>
      <c r="Z3774" s="86">
        <v>0.3</v>
      </c>
      <c r="AA3774" s="94">
        <f t="shared" si="652"/>
        <v>5558.4</v>
      </c>
      <c r="AB3774" s="96"/>
      <c r="AC3774" s="96" t="s">
        <v>6870</v>
      </c>
      <c r="AD3774" s="96" t="s">
        <v>6871</v>
      </c>
    </row>
    <row r="3775" spans="1:30" s="70" customFormat="1" ht="24" customHeight="1" x14ac:dyDescent="0.55000000000000004">
      <c r="A3775" s="86">
        <v>3279</v>
      </c>
      <c r="B3775" s="86" t="s">
        <v>28</v>
      </c>
      <c r="C3775" s="86">
        <v>29642</v>
      </c>
      <c r="D3775" s="86">
        <v>11</v>
      </c>
      <c r="E3775" s="86">
        <v>2</v>
      </c>
      <c r="F3775" s="86">
        <v>16</v>
      </c>
      <c r="G3775" s="86">
        <v>3</v>
      </c>
      <c r="H3775" s="87">
        <f t="shared" si="659"/>
        <v>4616</v>
      </c>
      <c r="I3775" s="88">
        <f t="array" ref="I3775">INDEX(ราคาที่ดิน!$B:$C,MATCH($C3775,ราคาที่ดิน!$A:$A,0),MATCH($B3775,ราคาที่ดิน!$B$1:$C$1,0))</f>
        <v>250</v>
      </c>
      <c r="J3775" s="88">
        <f t="shared" si="660"/>
        <v>1154000</v>
      </c>
      <c r="K3775" s="86"/>
      <c r="L3775" s="89"/>
      <c r="M3775" s="90"/>
      <c r="N3775" s="90"/>
      <c r="O3775" s="91"/>
      <c r="P3775" s="86">
        <v>100</v>
      </c>
      <c r="Q3775" s="92">
        <f t="array" ref="Q3775">INDEX(ราคาสิ่งปลูกสร้าง!$D$6:$CC$47,MATCH($L3775,ราคาสิ่งปลูกสร้าง!$B$6:$B$45,0),MATCH($O$4,ราคาสิ่งปลูกสร้าง!$D$5:$CC$5,0))</f>
        <v>0</v>
      </c>
      <c r="R3775" s="92">
        <f t="shared" si="655"/>
        <v>0</v>
      </c>
      <c r="S3775" s="90">
        <v>0</v>
      </c>
      <c r="T3775" s="90">
        <f t="array" ref="T3775">INDEX(ค่าเสื่อมสิ่งปลูกสร้าง!$A$5:$D$105,MATCH($S3775,ค่าเสื่อมสิ่งปลูกสร้าง!$A$5:$A$105,0),MATCH($M3775,ค่าเสื่อมสิ่งปลูกสร้าง!$A$3:$D$3))</f>
        <v>0</v>
      </c>
      <c r="U3775" s="92">
        <f t="shared" si="656"/>
        <v>0</v>
      </c>
      <c r="V3775" s="93">
        <f t="shared" si="649"/>
        <v>1154000</v>
      </c>
      <c r="W3775" s="93">
        <f t="shared" si="650"/>
        <v>1154000</v>
      </c>
      <c r="X3775" s="93">
        <v>0</v>
      </c>
      <c r="Y3775" s="93">
        <f t="shared" si="651"/>
        <v>1154000</v>
      </c>
      <c r="Z3775" s="86">
        <v>0.3</v>
      </c>
      <c r="AA3775" s="94">
        <f t="shared" si="652"/>
        <v>3462</v>
      </c>
      <c r="AB3775" s="96"/>
      <c r="AC3775" s="96" t="s">
        <v>6870</v>
      </c>
      <c r="AD3775" s="96" t="s">
        <v>6871</v>
      </c>
    </row>
    <row r="3776" spans="1:30" s="70" customFormat="1" ht="24" customHeight="1" x14ac:dyDescent="0.55000000000000004">
      <c r="A3776" s="86">
        <v>3280</v>
      </c>
      <c r="B3776" s="86" t="s">
        <v>28</v>
      </c>
      <c r="C3776" s="86">
        <v>29643</v>
      </c>
      <c r="D3776" s="86">
        <v>7</v>
      </c>
      <c r="E3776" s="86">
        <v>0</v>
      </c>
      <c r="F3776" s="86">
        <v>61</v>
      </c>
      <c r="G3776" s="86">
        <v>3</v>
      </c>
      <c r="H3776" s="87">
        <f t="shared" si="659"/>
        <v>2861</v>
      </c>
      <c r="I3776" s="88">
        <f t="array" ref="I3776">INDEX(ราคาที่ดิน!$B:$C,MATCH($C3776,ราคาที่ดิน!$A:$A,0),MATCH($B3776,ราคาที่ดิน!$B$1:$C$1,0))</f>
        <v>410</v>
      </c>
      <c r="J3776" s="88">
        <f t="shared" si="660"/>
        <v>1173010</v>
      </c>
      <c r="K3776" s="86"/>
      <c r="L3776" s="89"/>
      <c r="M3776" s="90"/>
      <c r="N3776" s="90"/>
      <c r="O3776" s="91"/>
      <c r="P3776" s="86">
        <v>100</v>
      </c>
      <c r="Q3776" s="92">
        <f t="array" ref="Q3776">INDEX(ราคาสิ่งปลูกสร้าง!$D$6:$CC$47,MATCH($L3776,ราคาสิ่งปลูกสร้าง!$B$6:$B$45,0),MATCH($O$4,ราคาสิ่งปลูกสร้าง!$D$5:$CC$5,0))</f>
        <v>0</v>
      </c>
      <c r="R3776" s="92">
        <f t="shared" si="655"/>
        <v>0</v>
      </c>
      <c r="S3776" s="90">
        <v>0</v>
      </c>
      <c r="T3776" s="90">
        <f t="array" ref="T3776">INDEX(ค่าเสื่อมสิ่งปลูกสร้าง!$A$5:$D$105,MATCH($S3776,ค่าเสื่อมสิ่งปลูกสร้าง!$A$5:$A$105,0),MATCH($M3776,ค่าเสื่อมสิ่งปลูกสร้าง!$A$3:$D$3))</f>
        <v>0</v>
      </c>
      <c r="U3776" s="92">
        <f t="shared" si="656"/>
        <v>0</v>
      </c>
      <c r="V3776" s="93">
        <f t="shared" si="649"/>
        <v>1173010</v>
      </c>
      <c r="W3776" s="93">
        <f t="shared" si="650"/>
        <v>1173010</v>
      </c>
      <c r="X3776" s="93">
        <v>0</v>
      </c>
      <c r="Y3776" s="93">
        <f t="shared" si="651"/>
        <v>1173010</v>
      </c>
      <c r="Z3776" s="86">
        <v>0.3</v>
      </c>
      <c r="AA3776" s="94">
        <f t="shared" si="652"/>
        <v>3519.03</v>
      </c>
      <c r="AB3776" s="96"/>
      <c r="AC3776" s="96" t="s">
        <v>6870</v>
      </c>
      <c r="AD3776" s="96" t="s">
        <v>6871</v>
      </c>
    </row>
    <row r="3777" spans="1:30" s="70" customFormat="1" ht="24" customHeight="1" x14ac:dyDescent="0.55000000000000004">
      <c r="A3777" s="86">
        <v>3281</v>
      </c>
      <c r="B3777" s="86" t="s">
        <v>28</v>
      </c>
      <c r="C3777" s="86">
        <v>29644</v>
      </c>
      <c r="D3777" s="86">
        <v>1</v>
      </c>
      <c r="E3777" s="86">
        <v>3</v>
      </c>
      <c r="F3777" s="86">
        <v>20</v>
      </c>
      <c r="G3777" s="86">
        <v>3</v>
      </c>
      <c r="H3777" s="87">
        <f t="shared" si="659"/>
        <v>720</v>
      </c>
      <c r="I3777" s="88">
        <f t="array" ref="I3777">INDEX(ราคาที่ดิน!$B:$C,MATCH($C3777,ราคาที่ดิน!$A:$A,0),MATCH($B3777,ราคาที่ดิน!$B$1:$C$1,0))</f>
        <v>550</v>
      </c>
      <c r="J3777" s="88">
        <f t="shared" si="660"/>
        <v>396000</v>
      </c>
      <c r="K3777" s="86"/>
      <c r="L3777" s="89" t="s">
        <v>6750</v>
      </c>
      <c r="M3777" s="90" t="s">
        <v>6799</v>
      </c>
      <c r="N3777" s="90">
        <v>3</v>
      </c>
      <c r="O3777" s="91">
        <v>1750</v>
      </c>
      <c r="P3777" s="86">
        <v>100</v>
      </c>
      <c r="Q3777" s="92">
        <f t="array" ref="Q3777">INDEX(ราคาสิ่งปลูกสร้าง!$D$6:$CC$47,MATCH($L3777,ราคาสิ่งปลูกสร้าง!$B$6:$B$45,0),MATCH($O$4,ราคาสิ่งปลูกสร้าง!$D$5:$CC$5,0))</f>
        <v>3350</v>
      </c>
      <c r="R3777" s="92">
        <f t="shared" si="655"/>
        <v>5862500</v>
      </c>
      <c r="S3777" s="90">
        <v>30</v>
      </c>
      <c r="T3777" s="90">
        <f t="array" ref="T3777">INDEX(ค่าเสื่อมสิ่งปลูกสร้าง!$A$5:$D$105,MATCH($S3777,ค่าเสื่อมสิ่งปลูกสร้าง!$A$5:$A$105,0),MATCH($M3777,ค่าเสื่อมสิ่งปลูกสร้าง!$A$3:$D$3))</f>
        <v>50</v>
      </c>
      <c r="U3777" s="92">
        <f t="shared" si="656"/>
        <v>2931250</v>
      </c>
      <c r="V3777" s="93">
        <f t="shared" si="649"/>
        <v>3327250</v>
      </c>
      <c r="W3777" s="93">
        <f t="shared" si="650"/>
        <v>3327250</v>
      </c>
      <c r="X3777" s="93">
        <v>0</v>
      </c>
      <c r="Y3777" s="93">
        <f t="shared" si="651"/>
        <v>3327250</v>
      </c>
      <c r="Z3777" s="86">
        <v>0.3</v>
      </c>
      <c r="AA3777" s="94">
        <f t="shared" si="652"/>
        <v>9981.75</v>
      </c>
      <c r="AB3777" s="96"/>
      <c r="AC3777" s="96" t="s">
        <v>6870</v>
      </c>
      <c r="AD3777" s="96" t="s">
        <v>6871</v>
      </c>
    </row>
    <row r="3778" spans="1:30" s="70" customFormat="1" ht="24" customHeight="1" x14ac:dyDescent="0.55000000000000004">
      <c r="A3778" s="86">
        <v>3282</v>
      </c>
      <c r="B3778" s="86" t="s">
        <v>28</v>
      </c>
      <c r="C3778" s="86">
        <v>29645</v>
      </c>
      <c r="D3778" s="86">
        <v>3</v>
      </c>
      <c r="E3778" s="86">
        <v>0</v>
      </c>
      <c r="F3778" s="86">
        <v>48</v>
      </c>
      <c r="G3778" s="86">
        <v>3</v>
      </c>
      <c r="H3778" s="87">
        <f t="shared" si="659"/>
        <v>1248</v>
      </c>
      <c r="I3778" s="88">
        <f t="array" ref="I3778">INDEX(ราคาที่ดิน!$B:$C,MATCH($C3778,ราคาที่ดิน!$A:$A,0),MATCH($B3778,ราคาที่ดิน!$B$1:$C$1,0))</f>
        <v>410</v>
      </c>
      <c r="J3778" s="88">
        <f t="shared" si="660"/>
        <v>511680</v>
      </c>
      <c r="K3778" s="86"/>
      <c r="L3778" s="89" t="s">
        <v>6749</v>
      </c>
      <c r="M3778" s="90" t="s">
        <v>6799</v>
      </c>
      <c r="N3778" s="90">
        <v>3</v>
      </c>
      <c r="O3778" s="91">
        <v>161</v>
      </c>
      <c r="P3778" s="86">
        <v>100</v>
      </c>
      <c r="Q3778" s="92">
        <f t="array" ref="Q3778">INDEX(ราคาสิ่งปลูกสร้าง!$D$6:$CC$47,MATCH($L3778,ราคาสิ่งปลูกสร้าง!$B$6:$B$45,0),MATCH($O$4,ราคาสิ่งปลูกสร้าง!$D$5:$CC$5,0))</f>
        <v>5350</v>
      </c>
      <c r="R3778" s="92">
        <f t="shared" si="655"/>
        <v>861350</v>
      </c>
      <c r="S3778" s="90">
        <v>28</v>
      </c>
      <c r="T3778" s="90">
        <f t="array" ref="T3778">INDEX(ค่าเสื่อมสิ่งปลูกสร้าง!$A$5:$D$105,MATCH($S3778,ค่าเสื่อมสิ่งปลูกสร้าง!$A$5:$A$105,0),MATCH($M3778,ค่าเสื่อมสิ่งปลูกสร้าง!$A$3:$D$3))</f>
        <v>46</v>
      </c>
      <c r="U3778" s="92">
        <f t="shared" si="656"/>
        <v>465129.00000000006</v>
      </c>
      <c r="V3778" s="93">
        <f t="shared" ref="V3778:V3825" si="661">$J3778+$U3778</f>
        <v>976809</v>
      </c>
      <c r="W3778" s="93">
        <f t="shared" ref="W3778:W3825" si="662">$P3778%*$V3778</f>
        <v>976809</v>
      </c>
      <c r="X3778" s="93">
        <v>0</v>
      </c>
      <c r="Y3778" s="93">
        <f t="shared" ref="Y3778:Y3825" si="663">IF($W3778-$X3778&lt;0,0,$W3778-$X3778)</f>
        <v>976809</v>
      </c>
      <c r="Z3778" s="86">
        <v>0.3</v>
      </c>
      <c r="AA3778" s="94">
        <f t="shared" ref="AA3778:AA3825" si="664">$Y3778*$Z3778/100</f>
        <v>2930.4270000000001</v>
      </c>
      <c r="AB3778" s="96"/>
      <c r="AC3778" s="96" t="s">
        <v>6870</v>
      </c>
      <c r="AD3778" s="96" t="s">
        <v>6871</v>
      </c>
    </row>
    <row r="3779" spans="1:30" s="70" customFormat="1" ht="24" customHeight="1" x14ac:dyDescent="0.55000000000000004">
      <c r="A3779" s="86">
        <v>3283</v>
      </c>
      <c r="B3779" s="86" t="s">
        <v>28</v>
      </c>
      <c r="C3779" s="86">
        <v>29646</v>
      </c>
      <c r="D3779" s="86">
        <v>3</v>
      </c>
      <c r="E3779" s="86">
        <v>0</v>
      </c>
      <c r="F3779" s="86">
        <v>0</v>
      </c>
      <c r="G3779" s="86">
        <v>3</v>
      </c>
      <c r="H3779" s="87">
        <f t="shared" si="659"/>
        <v>1200</v>
      </c>
      <c r="I3779" s="88">
        <f t="array" ref="I3779">INDEX(ราคาที่ดิน!$B:$C,MATCH($C3779,ราคาที่ดิน!$A:$A,0),MATCH($B3779,ราคาที่ดิน!$B$1:$C$1,0))</f>
        <v>700</v>
      </c>
      <c r="J3779" s="88">
        <f t="shared" si="660"/>
        <v>840000</v>
      </c>
      <c r="K3779" s="86"/>
      <c r="L3779" s="89"/>
      <c r="M3779" s="90"/>
      <c r="N3779" s="90"/>
      <c r="O3779" s="91"/>
      <c r="P3779" s="86">
        <v>100</v>
      </c>
      <c r="Q3779" s="92">
        <f t="array" ref="Q3779">INDEX(ราคาสิ่งปลูกสร้าง!$D$6:$CC$47,MATCH($L3779,ราคาสิ่งปลูกสร้าง!$B$6:$B$45,0),MATCH($O$4,ราคาสิ่งปลูกสร้าง!$D$5:$CC$5,0))</f>
        <v>0</v>
      </c>
      <c r="R3779" s="92">
        <f t="shared" si="655"/>
        <v>0</v>
      </c>
      <c r="S3779" s="90">
        <v>0</v>
      </c>
      <c r="T3779" s="90">
        <f t="array" ref="T3779">INDEX(ค่าเสื่อมสิ่งปลูกสร้าง!$A$5:$D$105,MATCH($S3779,ค่าเสื่อมสิ่งปลูกสร้าง!$A$5:$A$105,0),MATCH($M3779,ค่าเสื่อมสิ่งปลูกสร้าง!$A$3:$D$3))</f>
        <v>0</v>
      </c>
      <c r="U3779" s="92">
        <f t="shared" si="656"/>
        <v>0</v>
      </c>
      <c r="V3779" s="93">
        <f t="shared" si="661"/>
        <v>840000</v>
      </c>
      <c r="W3779" s="93">
        <f t="shared" si="662"/>
        <v>840000</v>
      </c>
      <c r="X3779" s="93">
        <v>0</v>
      </c>
      <c r="Y3779" s="93">
        <f t="shared" si="663"/>
        <v>840000</v>
      </c>
      <c r="Z3779" s="86">
        <v>0.3</v>
      </c>
      <c r="AA3779" s="94">
        <f t="shared" si="664"/>
        <v>2520</v>
      </c>
      <c r="AB3779" s="96"/>
      <c r="AC3779" s="96" t="s">
        <v>6870</v>
      </c>
      <c r="AD3779" s="96" t="s">
        <v>6871</v>
      </c>
    </row>
    <row r="3780" spans="1:30" s="70" customFormat="1" ht="24" customHeight="1" x14ac:dyDescent="0.55000000000000004">
      <c r="A3780" s="86">
        <v>3284</v>
      </c>
      <c r="B3780" s="86" t="s">
        <v>28</v>
      </c>
      <c r="C3780" s="86">
        <v>29647</v>
      </c>
      <c r="D3780" s="86">
        <v>3</v>
      </c>
      <c r="E3780" s="86">
        <v>1</v>
      </c>
      <c r="F3780" s="86">
        <v>54</v>
      </c>
      <c r="G3780" s="86">
        <v>3</v>
      </c>
      <c r="H3780" s="87">
        <f t="shared" si="659"/>
        <v>1354</v>
      </c>
      <c r="I3780" s="88">
        <f t="array" ref="I3780">INDEX(ราคาที่ดิน!$B:$C,MATCH($C3780,ราคาที่ดิน!$A:$A,0),MATCH($B3780,ราคาที่ดิน!$B$1:$C$1,0))</f>
        <v>250</v>
      </c>
      <c r="J3780" s="88">
        <f t="shared" si="660"/>
        <v>338500</v>
      </c>
      <c r="K3780" s="86"/>
      <c r="L3780" s="89"/>
      <c r="M3780" s="90"/>
      <c r="N3780" s="90"/>
      <c r="O3780" s="91"/>
      <c r="P3780" s="86">
        <v>100</v>
      </c>
      <c r="Q3780" s="92">
        <f t="array" ref="Q3780">INDEX(ราคาสิ่งปลูกสร้าง!$D$6:$CC$47,MATCH($L3780,ราคาสิ่งปลูกสร้าง!$B$6:$B$45,0),MATCH($O$4,ราคาสิ่งปลูกสร้าง!$D$5:$CC$5,0))</f>
        <v>0</v>
      </c>
      <c r="R3780" s="92">
        <f t="shared" si="655"/>
        <v>0</v>
      </c>
      <c r="S3780" s="90">
        <v>0</v>
      </c>
      <c r="T3780" s="90">
        <f t="array" ref="T3780">INDEX(ค่าเสื่อมสิ่งปลูกสร้าง!$A$5:$D$105,MATCH($S3780,ค่าเสื่อมสิ่งปลูกสร้าง!$A$5:$A$105,0),MATCH($M3780,ค่าเสื่อมสิ่งปลูกสร้าง!$A$3:$D$3))</f>
        <v>0</v>
      </c>
      <c r="U3780" s="92">
        <f t="shared" si="656"/>
        <v>0</v>
      </c>
      <c r="V3780" s="93">
        <f t="shared" si="661"/>
        <v>338500</v>
      </c>
      <c r="W3780" s="93">
        <f t="shared" si="662"/>
        <v>338500</v>
      </c>
      <c r="X3780" s="93">
        <v>0</v>
      </c>
      <c r="Y3780" s="93">
        <f t="shared" si="663"/>
        <v>338500</v>
      </c>
      <c r="Z3780" s="86">
        <v>0.3</v>
      </c>
      <c r="AA3780" s="94">
        <f t="shared" si="664"/>
        <v>1015.5</v>
      </c>
      <c r="AB3780" s="96"/>
      <c r="AC3780" s="96" t="s">
        <v>6870</v>
      </c>
      <c r="AD3780" s="96" t="s">
        <v>6871</v>
      </c>
    </row>
    <row r="3781" spans="1:30" s="70" customFormat="1" ht="24" customHeight="1" x14ac:dyDescent="0.55000000000000004">
      <c r="A3781" s="86">
        <v>3285</v>
      </c>
      <c r="B3781" s="86" t="s">
        <v>28</v>
      </c>
      <c r="C3781" s="86">
        <v>29648</v>
      </c>
      <c r="D3781" s="86">
        <v>4</v>
      </c>
      <c r="E3781" s="86">
        <v>3</v>
      </c>
      <c r="F3781" s="86">
        <v>32</v>
      </c>
      <c r="G3781" s="86">
        <v>3</v>
      </c>
      <c r="H3781" s="87">
        <f t="shared" si="659"/>
        <v>1932</v>
      </c>
      <c r="I3781" s="88">
        <f t="array" ref="I3781">INDEX(ราคาที่ดิน!$B:$C,MATCH($C3781,ราคาที่ดิน!$A:$A,0),MATCH($B3781,ราคาที่ดิน!$B$1:$C$1,0))</f>
        <v>440</v>
      </c>
      <c r="J3781" s="88">
        <f t="shared" si="660"/>
        <v>850080</v>
      </c>
      <c r="K3781" s="86"/>
      <c r="L3781" s="89"/>
      <c r="M3781" s="90"/>
      <c r="N3781" s="90"/>
      <c r="O3781" s="91"/>
      <c r="P3781" s="86">
        <v>100</v>
      </c>
      <c r="Q3781" s="92">
        <f t="array" ref="Q3781">INDEX(ราคาสิ่งปลูกสร้าง!$D$6:$CC$47,MATCH($L3781,ราคาสิ่งปลูกสร้าง!$B$6:$B$45,0),MATCH($O$4,ราคาสิ่งปลูกสร้าง!$D$5:$CC$5,0))</f>
        <v>0</v>
      </c>
      <c r="R3781" s="92">
        <f t="shared" si="655"/>
        <v>0</v>
      </c>
      <c r="S3781" s="90">
        <v>0</v>
      </c>
      <c r="T3781" s="90">
        <f t="array" ref="T3781">INDEX(ค่าเสื่อมสิ่งปลูกสร้าง!$A$5:$D$105,MATCH($S3781,ค่าเสื่อมสิ่งปลูกสร้าง!$A$5:$A$105,0),MATCH($M3781,ค่าเสื่อมสิ่งปลูกสร้าง!$A$3:$D$3))</f>
        <v>0</v>
      </c>
      <c r="U3781" s="92">
        <f t="shared" si="656"/>
        <v>0</v>
      </c>
      <c r="V3781" s="93">
        <f t="shared" si="661"/>
        <v>850080</v>
      </c>
      <c r="W3781" s="93">
        <f t="shared" si="662"/>
        <v>850080</v>
      </c>
      <c r="X3781" s="93">
        <v>0</v>
      </c>
      <c r="Y3781" s="93">
        <f t="shared" si="663"/>
        <v>850080</v>
      </c>
      <c r="Z3781" s="86">
        <v>0.3</v>
      </c>
      <c r="AA3781" s="94">
        <f t="shared" si="664"/>
        <v>2550.2399999999998</v>
      </c>
      <c r="AB3781" s="96"/>
      <c r="AC3781" s="96" t="s">
        <v>6870</v>
      </c>
      <c r="AD3781" s="96" t="s">
        <v>6871</v>
      </c>
    </row>
    <row r="3782" spans="1:30" s="70" customFormat="1" ht="24" customHeight="1" x14ac:dyDescent="0.55000000000000004">
      <c r="A3782" s="86">
        <v>3286</v>
      </c>
      <c r="B3782" s="86" t="s">
        <v>28</v>
      </c>
      <c r="C3782" s="86">
        <v>29649</v>
      </c>
      <c r="D3782" s="86">
        <v>8</v>
      </c>
      <c r="E3782" s="86">
        <v>2</v>
      </c>
      <c r="F3782" s="86">
        <v>18</v>
      </c>
      <c r="G3782" s="86">
        <v>3</v>
      </c>
      <c r="H3782" s="87">
        <f t="shared" si="659"/>
        <v>3418</v>
      </c>
      <c r="I3782" s="88">
        <f t="array" ref="I3782">INDEX(ราคาที่ดิน!$B:$C,MATCH($C3782,ราคาที่ดิน!$A:$A,0),MATCH($B3782,ราคาที่ดิน!$B$1:$C$1,0))</f>
        <v>330</v>
      </c>
      <c r="J3782" s="88">
        <f t="shared" si="660"/>
        <v>1127940</v>
      </c>
      <c r="K3782" s="86"/>
      <c r="L3782" s="89" t="s">
        <v>6749</v>
      </c>
      <c r="M3782" s="90" t="s">
        <v>6799</v>
      </c>
      <c r="N3782" s="90">
        <v>3</v>
      </c>
      <c r="O3782" s="91">
        <v>162</v>
      </c>
      <c r="P3782" s="86">
        <v>100</v>
      </c>
      <c r="Q3782" s="92">
        <f t="array" ref="Q3782">INDEX(ราคาสิ่งปลูกสร้าง!$D$6:$CC$47,MATCH($L3782,ราคาสิ่งปลูกสร้าง!$B$6:$B$45,0),MATCH($O$4,ราคาสิ่งปลูกสร้าง!$D$5:$CC$5,0))</f>
        <v>5350</v>
      </c>
      <c r="R3782" s="92">
        <f t="shared" si="655"/>
        <v>866700</v>
      </c>
      <c r="S3782" s="90">
        <v>31</v>
      </c>
      <c r="T3782" s="90">
        <f t="array" ref="T3782">INDEX(ค่าเสื่อมสิ่งปลูกสร้าง!$A$5:$D$105,MATCH($S3782,ค่าเสื่อมสิ่งปลูกสร้าง!$A$5:$A$105,0),MATCH($M3782,ค่าเสื่อมสิ่งปลูกสร้าง!$A$3:$D$3))</f>
        <v>52</v>
      </c>
      <c r="U3782" s="92">
        <f t="shared" si="656"/>
        <v>416016</v>
      </c>
      <c r="V3782" s="93">
        <f t="shared" si="661"/>
        <v>1543956</v>
      </c>
      <c r="W3782" s="93">
        <f t="shared" si="662"/>
        <v>1543956</v>
      </c>
      <c r="X3782" s="93">
        <v>0</v>
      </c>
      <c r="Y3782" s="93">
        <f t="shared" si="663"/>
        <v>1543956</v>
      </c>
      <c r="Z3782" s="86">
        <v>0.3</v>
      </c>
      <c r="AA3782" s="94">
        <f t="shared" si="664"/>
        <v>4631.8679999999995</v>
      </c>
      <c r="AB3782" s="96"/>
      <c r="AC3782" s="96" t="s">
        <v>6870</v>
      </c>
      <c r="AD3782" s="96" t="s">
        <v>6871</v>
      </c>
    </row>
    <row r="3783" spans="1:30" s="70" customFormat="1" ht="24" customHeight="1" x14ac:dyDescent="0.55000000000000004">
      <c r="A3783" s="86">
        <v>3287</v>
      </c>
      <c r="B3783" s="86" t="s">
        <v>28</v>
      </c>
      <c r="C3783" s="86">
        <v>29650</v>
      </c>
      <c r="D3783" s="86">
        <v>8</v>
      </c>
      <c r="E3783" s="86">
        <v>0</v>
      </c>
      <c r="F3783" s="86">
        <v>2</v>
      </c>
      <c r="G3783" s="86">
        <v>3</v>
      </c>
      <c r="H3783" s="87">
        <f>$D3783*400+$E3783*100+$F3783</f>
        <v>3202</v>
      </c>
      <c r="I3783" s="88">
        <f t="array" ref="I3783">INDEX(ราคาที่ดิน!$B:$C,MATCH($C3783,ราคาที่ดิน!$A:$A,0),MATCH($B3783,ราคาที่ดิน!$B$1:$C$1,0))</f>
        <v>330</v>
      </c>
      <c r="J3783" s="88">
        <f>$H3783*$I3783</f>
        <v>1056660</v>
      </c>
      <c r="K3783" s="86"/>
      <c r="L3783" s="89" t="s">
        <v>6750</v>
      </c>
      <c r="M3783" s="90" t="s">
        <v>6799</v>
      </c>
      <c r="N3783" s="90">
        <v>3</v>
      </c>
      <c r="O3783" s="91">
        <v>3520</v>
      </c>
      <c r="P3783" s="86">
        <v>100</v>
      </c>
      <c r="Q3783" s="92">
        <f t="array" ref="Q3783">INDEX(ราคาสิ่งปลูกสร้าง!$D$6:$CC$47,MATCH($L3783,ราคาสิ่งปลูกสร้าง!$B$6:$B$45,0),MATCH($O$4,ราคาสิ่งปลูกสร้าง!$D$5:$CC$5,0))</f>
        <v>3350</v>
      </c>
      <c r="R3783" s="92">
        <f t="shared" si="655"/>
        <v>11792000</v>
      </c>
      <c r="S3783" s="90">
        <v>31</v>
      </c>
      <c r="T3783" s="90">
        <f t="array" ref="T3783">INDEX(ค่าเสื่อมสิ่งปลูกสร้าง!$A$5:$D$105,MATCH($S3783,ค่าเสื่อมสิ่งปลูกสร้าง!$A$5:$A$105,0),MATCH($M3783,ค่าเสื่อมสิ่งปลูกสร้าง!$A$3:$D$3))</f>
        <v>52</v>
      </c>
      <c r="U3783" s="92">
        <f t="shared" si="656"/>
        <v>5660160</v>
      </c>
      <c r="V3783" s="93">
        <f t="shared" si="661"/>
        <v>6716820</v>
      </c>
      <c r="W3783" s="93">
        <f t="shared" si="662"/>
        <v>6716820</v>
      </c>
      <c r="X3783" s="93">
        <v>0</v>
      </c>
      <c r="Y3783" s="93">
        <f t="shared" si="663"/>
        <v>6716820</v>
      </c>
      <c r="Z3783" s="86">
        <v>0.3</v>
      </c>
      <c r="AA3783" s="94">
        <f t="shared" si="664"/>
        <v>20150.46</v>
      </c>
      <c r="AB3783" s="96"/>
      <c r="AC3783" s="96" t="s">
        <v>6870</v>
      </c>
      <c r="AD3783" s="96" t="s">
        <v>6871</v>
      </c>
    </row>
    <row r="3784" spans="1:30" s="70" customFormat="1" ht="24" customHeight="1" x14ac:dyDescent="0.55000000000000004">
      <c r="A3784" s="86"/>
      <c r="B3784" s="86"/>
      <c r="C3784" s="86"/>
      <c r="D3784" s="86"/>
      <c r="E3784" s="86"/>
      <c r="F3784" s="86"/>
      <c r="G3784" s="86"/>
      <c r="H3784" s="87"/>
      <c r="I3784" s="88"/>
      <c r="J3784" s="88"/>
      <c r="K3784" s="86"/>
      <c r="L3784" s="89" t="s">
        <v>6750</v>
      </c>
      <c r="M3784" s="90" t="s">
        <v>6799</v>
      </c>
      <c r="N3784" s="90">
        <v>3</v>
      </c>
      <c r="O3784" s="91">
        <v>3520</v>
      </c>
      <c r="P3784" s="86">
        <v>100</v>
      </c>
      <c r="Q3784" s="92">
        <f t="array" ref="Q3784">INDEX(ราคาสิ่งปลูกสร้าง!$D$6:$CC$47,MATCH($L3784,ราคาสิ่งปลูกสร้าง!$B$6:$B$45,0),MATCH($O$4,ราคาสิ่งปลูกสร้าง!$D$5:$CC$5,0))</f>
        <v>3350</v>
      </c>
      <c r="R3784" s="92">
        <f t="shared" si="655"/>
        <v>11792000</v>
      </c>
      <c r="S3784" s="90">
        <v>31</v>
      </c>
      <c r="T3784" s="90">
        <f t="array" ref="T3784">INDEX(ค่าเสื่อมสิ่งปลูกสร้าง!$A$5:$D$105,MATCH($S3784,ค่าเสื่อมสิ่งปลูกสร้าง!$A$5:$A$105,0),MATCH($M3784,ค่าเสื่อมสิ่งปลูกสร้าง!$A$3:$D$3))</f>
        <v>52</v>
      </c>
      <c r="U3784" s="92">
        <f t="shared" si="656"/>
        <v>5660160</v>
      </c>
      <c r="V3784" s="93">
        <f t="shared" si="661"/>
        <v>5660160</v>
      </c>
      <c r="W3784" s="93">
        <f t="shared" si="662"/>
        <v>5660160</v>
      </c>
      <c r="X3784" s="93">
        <v>0</v>
      </c>
      <c r="Y3784" s="93">
        <f t="shared" si="663"/>
        <v>5660160</v>
      </c>
      <c r="Z3784" s="86">
        <v>0.3</v>
      </c>
      <c r="AA3784" s="94">
        <f t="shared" si="664"/>
        <v>16980.48</v>
      </c>
      <c r="AB3784" s="96"/>
      <c r="AC3784" s="96" t="s">
        <v>6870</v>
      </c>
      <c r="AD3784" s="96" t="s">
        <v>6871</v>
      </c>
    </row>
    <row r="3785" spans="1:30" s="70" customFormat="1" ht="24" customHeight="1" x14ac:dyDescent="0.55000000000000004">
      <c r="A3785" s="86">
        <v>3288</v>
      </c>
      <c r="B3785" s="86" t="s">
        <v>28</v>
      </c>
      <c r="C3785" s="86">
        <v>29651</v>
      </c>
      <c r="D3785" s="86">
        <v>7</v>
      </c>
      <c r="E3785" s="86">
        <v>2</v>
      </c>
      <c r="F3785" s="86">
        <v>20</v>
      </c>
      <c r="G3785" s="86">
        <v>3</v>
      </c>
      <c r="H3785" s="87">
        <f>$D3785*400+$E3785*100+$F3785</f>
        <v>3020</v>
      </c>
      <c r="I3785" s="88">
        <f t="array" ref="I3785">INDEX(ราคาที่ดิน!$B:$C,MATCH($C3785,ราคาที่ดิน!$A:$A,0),MATCH($B3785,ราคาที่ดิน!$B$1:$C$1,0))</f>
        <v>330</v>
      </c>
      <c r="J3785" s="88">
        <f>$H3785*$I3785</f>
        <v>996600</v>
      </c>
      <c r="K3785" s="86"/>
      <c r="L3785" s="89"/>
      <c r="M3785" s="90"/>
      <c r="N3785" s="90"/>
      <c r="O3785" s="91"/>
      <c r="P3785" s="86">
        <v>100</v>
      </c>
      <c r="Q3785" s="92">
        <f t="array" ref="Q3785">INDEX(ราคาสิ่งปลูกสร้าง!$D$6:$CC$47,MATCH($L3785,ราคาสิ่งปลูกสร้าง!$B$6:$B$45,0),MATCH($O$4,ราคาสิ่งปลูกสร้าง!$D$5:$CC$5,0))</f>
        <v>0</v>
      </c>
      <c r="R3785" s="92">
        <f t="shared" si="655"/>
        <v>0</v>
      </c>
      <c r="S3785" s="90">
        <v>0</v>
      </c>
      <c r="T3785" s="90">
        <f t="array" ref="T3785">INDEX(ค่าเสื่อมสิ่งปลูกสร้าง!$A$5:$D$105,MATCH($S3785,ค่าเสื่อมสิ่งปลูกสร้าง!$A$5:$A$105,0),MATCH($M3785,ค่าเสื่อมสิ่งปลูกสร้าง!$A$3:$D$3))</f>
        <v>0</v>
      </c>
      <c r="U3785" s="92">
        <f t="shared" si="656"/>
        <v>0</v>
      </c>
      <c r="V3785" s="93">
        <f t="shared" si="661"/>
        <v>996600</v>
      </c>
      <c r="W3785" s="93">
        <f t="shared" si="662"/>
        <v>996600</v>
      </c>
      <c r="X3785" s="93">
        <v>0</v>
      </c>
      <c r="Y3785" s="93">
        <f t="shared" si="663"/>
        <v>996600</v>
      </c>
      <c r="Z3785" s="86">
        <v>0.3</v>
      </c>
      <c r="AA3785" s="94">
        <f t="shared" si="664"/>
        <v>2989.8</v>
      </c>
      <c r="AB3785" s="96"/>
      <c r="AC3785" s="96" t="s">
        <v>6870</v>
      </c>
      <c r="AD3785" s="96" t="s">
        <v>6871</v>
      </c>
    </row>
    <row r="3786" spans="1:30" s="70" customFormat="1" ht="24" customHeight="1" x14ac:dyDescent="0.55000000000000004">
      <c r="A3786" s="86">
        <v>3289</v>
      </c>
      <c r="B3786" s="86" t="s">
        <v>28</v>
      </c>
      <c r="C3786" s="86">
        <v>29652</v>
      </c>
      <c r="D3786" s="86">
        <v>4</v>
      </c>
      <c r="E3786" s="86">
        <v>1</v>
      </c>
      <c r="F3786" s="86">
        <v>15</v>
      </c>
      <c r="G3786" s="86">
        <v>3</v>
      </c>
      <c r="H3786" s="87">
        <f>$D3786*400+$E3786*100+$F3786</f>
        <v>1715</v>
      </c>
      <c r="I3786" s="88">
        <v>330</v>
      </c>
      <c r="J3786" s="88">
        <f>$H3786*$I3786</f>
        <v>565950</v>
      </c>
      <c r="K3786" s="86"/>
      <c r="L3786" s="89"/>
      <c r="M3786" s="90"/>
      <c r="N3786" s="90"/>
      <c r="O3786" s="91"/>
      <c r="P3786" s="86">
        <v>100</v>
      </c>
      <c r="Q3786" s="92">
        <f t="array" ref="Q3786">INDEX(ราคาสิ่งปลูกสร้าง!$D$6:$CC$47,MATCH($L3786,ราคาสิ่งปลูกสร้าง!$B$6:$B$45,0),MATCH($O$4,ราคาสิ่งปลูกสร้าง!$D$5:$CC$5,0))</f>
        <v>0</v>
      </c>
      <c r="R3786" s="92">
        <f t="shared" si="655"/>
        <v>0</v>
      </c>
      <c r="S3786" s="90">
        <v>0</v>
      </c>
      <c r="T3786" s="90">
        <f t="array" ref="T3786">INDEX(ค่าเสื่อมสิ่งปลูกสร้าง!$A$5:$D$105,MATCH($S3786,ค่าเสื่อมสิ่งปลูกสร้าง!$A$5:$A$105,0),MATCH($M3786,ค่าเสื่อมสิ่งปลูกสร้าง!$A$3:$D$3))</f>
        <v>0</v>
      </c>
      <c r="U3786" s="92">
        <f t="shared" si="656"/>
        <v>0</v>
      </c>
      <c r="V3786" s="93">
        <f t="shared" si="661"/>
        <v>565950</v>
      </c>
      <c r="W3786" s="93">
        <f t="shared" si="662"/>
        <v>565950</v>
      </c>
      <c r="X3786" s="93">
        <v>0</v>
      </c>
      <c r="Y3786" s="93">
        <f t="shared" si="663"/>
        <v>565950</v>
      </c>
      <c r="Z3786" s="86">
        <v>0.3</v>
      </c>
      <c r="AA3786" s="94">
        <f t="shared" si="664"/>
        <v>1697.85</v>
      </c>
      <c r="AB3786" s="96"/>
      <c r="AC3786" s="96" t="s">
        <v>6870</v>
      </c>
      <c r="AD3786" s="96" t="s">
        <v>6871</v>
      </c>
    </row>
    <row r="3787" spans="1:30" s="70" customFormat="1" ht="24" customHeight="1" x14ac:dyDescent="0.55000000000000004">
      <c r="A3787" s="86">
        <v>3290</v>
      </c>
      <c r="B3787" s="86" t="s">
        <v>28</v>
      </c>
      <c r="C3787" s="86">
        <v>29653</v>
      </c>
      <c r="D3787" s="86">
        <v>5</v>
      </c>
      <c r="E3787" s="86">
        <v>3</v>
      </c>
      <c r="F3787" s="86">
        <v>2</v>
      </c>
      <c r="G3787" s="86">
        <v>3</v>
      </c>
      <c r="H3787" s="87">
        <f>$D3787*400+$E3787*100+$F3787</f>
        <v>2302</v>
      </c>
      <c r="I3787" s="88">
        <f t="array" ref="I3787">INDEX(ราคาที่ดิน!$B:$C,MATCH($C3787,ราคาที่ดิน!$A:$A,0),MATCH($B3787,ราคาที่ดิน!$B$1:$C$1,0))</f>
        <v>250</v>
      </c>
      <c r="J3787" s="88">
        <f>$H3787*$I3787</f>
        <v>575500</v>
      </c>
      <c r="K3787" s="86"/>
      <c r="L3787" s="89" t="s">
        <v>6770</v>
      </c>
      <c r="M3787" s="90" t="s">
        <v>6799</v>
      </c>
      <c r="N3787" s="90">
        <v>3</v>
      </c>
      <c r="O3787" s="91">
        <v>800</v>
      </c>
      <c r="P3787" s="86">
        <v>100</v>
      </c>
      <c r="Q3787" s="92">
        <f t="array" ref="Q3787">INDEX(ราคาสิ่งปลูกสร้าง!$D$6:$CC$47,MATCH($L3787,ราคาสิ่งปลูกสร้าง!$B$6:$B$45,0),MATCH($O$4,ราคาสิ่งปลูกสร้าง!$D$5:$CC$5,0))</f>
        <v>5500</v>
      </c>
      <c r="R3787" s="92">
        <f t="shared" si="655"/>
        <v>4400000</v>
      </c>
      <c r="S3787" s="90">
        <v>31</v>
      </c>
      <c r="T3787" s="90">
        <f t="array" ref="T3787">INDEX(ค่าเสื่อมสิ่งปลูกสร้าง!$A$5:$D$105,MATCH($S3787,ค่าเสื่อมสิ่งปลูกสร้าง!$A$5:$A$105,0),MATCH($M3787,ค่าเสื่อมสิ่งปลูกสร้าง!$A$3:$D$3))</f>
        <v>52</v>
      </c>
      <c r="U3787" s="92">
        <f t="shared" si="656"/>
        <v>2112000</v>
      </c>
      <c r="V3787" s="93">
        <f t="shared" si="661"/>
        <v>2687500</v>
      </c>
      <c r="W3787" s="93">
        <f t="shared" si="662"/>
        <v>2687500</v>
      </c>
      <c r="X3787" s="93">
        <v>0</v>
      </c>
      <c r="Y3787" s="93">
        <f t="shared" si="663"/>
        <v>2687500</v>
      </c>
      <c r="Z3787" s="86">
        <v>0.3</v>
      </c>
      <c r="AA3787" s="94">
        <f t="shared" si="664"/>
        <v>8062.5</v>
      </c>
      <c r="AB3787" s="96"/>
      <c r="AC3787" s="96" t="s">
        <v>6870</v>
      </c>
      <c r="AD3787" s="96" t="s">
        <v>6871</v>
      </c>
    </row>
    <row r="3788" spans="1:30" s="70" customFormat="1" ht="24" customHeight="1" x14ac:dyDescent="0.55000000000000004">
      <c r="A3788" s="86"/>
      <c r="B3788" s="86"/>
      <c r="C3788" s="86"/>
      <c r="D3788" s="86"/>
      <c r="E3788" s="86"/>
      <c r="F3788" s="86"/>
      <c r="G3788" s="86"/>
      <c r="H3788" s="87"/>
      <c r="I3788" s="88"/>
      <c r="J3788" s="88"/>
      <c r="K3788" s="86"/>
      <c r="L3788" s="89" t="s">
        <v>6770</v>
      </c>
      <c r="M3788" s="90" t="s">
        <v>6799</v>
      </c>
      <c r="N3788" s="90">
        <v>3</v>
      </c>
      <c r="O3788" s="91">
        <v>1500</v>
      </c>
      <c r="P3788" s="86">
        <v>100</v>
      </c>
      <c r="Q3788" s="92">
        <f t="array" ref="Q3788">INDEX(ราคาสิ่งปลูกสร้าง!$D$6:$CC$47,MATCH($L3788,ราคาสิ่งปลูกสร้าง!$B$6:$B$45,0),MATCH($O$4,ราคาสิ่งปลูกสร้าง!$D$5:$CC$5,0))</f>
        <v>5500</v>
      </c>
      <c r="R3788" s="92">
        <f t="shared" si="655"/>
        <v>8250000</v>
      </c>
      <c r="S3788" s="90">
        <v>31</v>
      </c>
      <c r="T3788" s="90">
        <f t="array" ref="T3788">INDEX(ค่าเสื่อมสิ่งปลูกสร้าง!$A$5:$D$105,MATCH($S3788,ค่าเสื่อมสิ่งปลูกสร้าง!$A$5:$A$105,0),MATCH($M3788,ค่าเสื่อมสิ่งปลูกสร้าง!$A$3:$D$3))</f>
        <v>52</v>
      </c>
      <c r="U3788" s="92">
        <f t="shared" si="656"/>
        <v>3960000</v>
      </c>
      <c r="V3788" s="93">
        <f t="shared" si="661"/>
        <v>3960000</v>
      </c>
      <c r="W3788" s="93">
        <f t="shared" si="662"/>
        <v>3960000</v>
      </c>
      <c r="X3788" s="93">
        <v>0</v>
      </c>
      <c r="Y3788" s="93">
        <f t="shared" si="663"/>
        <v>3960000</v>
      </c>
      <c r="Z3788" s="86">
        <v>0.3</v>
      </c>
      <c r="AA3788" s="94">
        <f t="shared" si="664"/>
        <v>11880</v>
      </c>
      <c r="AB3788" s="96"/>
      <c r="AC3788" s="96" t="s">
        <v>6870</v>
      </c>
      <c r="AD3788" s="96" t="s">
        <v>6871</v>
      </c>
    </row>
    <row r="3789" spans="1:30" s="70" customFormat="1" ht="24" customHeight="1" x14ac:dyDescent="0.55000000000000004">
      <c r="A3789" s="86"/>
      <c r="B3789" s="86"/>
      <c r="C3789" s="86"/>
      <c r="D3789" s="86"/>
      <c r="E3789" s="86"/>
      <c r="F3789" s="86"/>
      <c r="G3789" s="86"/>
      <c r="H3789" s="87"/>
      <c r="I3789" s="88"/>
      <c r="J3789" s="88"/>
      <c r="K3789" s="86"/>
      <c r="L3789" s="89" t="s">
        <v>6770</v>
      </c>
      <c r="M3789" s="90" t="s">
        <v>6799</v>
      </c>
      <c r="N3789" s="90">
        <v>3</v>
      </c>
      <c r="O3789" s="91">
        <v>1000</v>
      </c>
      <c r="P3789" s="86">
        <v>100</v>
      </c>
      <c r="Q3789" s="92">
        <f t="array" ref="Q3789">INDEX(ราคาสิ่งปลูกสร้าง!$D$6:$CC$47,MATCH($L3789,ราคาสิ่งปลูกสร้าง!$B$6:$B$45,0),MATCH($O$4,ราคาสิ่งปลูกสร้าง!$D$5:$CC$5,0))</f>
        <v>5500</v>
      </c>
      <c r="R3789" s="92">
        <f t="shared" si="655"/>
        <v>5500000</v>
      </c>
      <c r="S3789" s="90">
        <v>3</v>
      </c>
      <c r="T3789" s="90">
        <f t="array" ref="T3789">INDEX(ค่าเสื่อมสิ่งปลูกสร้าง!$A$5:$D$105,MATCH($S3789,ค่าเสื่อมสิ่งปลูกสร้าง!$A$5:$A$105,0),MATCH($M3789,ค่าเสื่อมสิ่งปลูกสร้าง!$A$3:$D$3))</f>
        <v>3</v>
      </c>
      <c r="U3789" s="92">
        <f t="shared" si="656"/>
        <v>5335000</v>
      </c>
      <c r="V3789" s="93">
        <f t="shared" si="661"/>
        <v>5335000</v>
      </c>
      <c r="W3789" s="93">
        <f t="shared" si="662"/>
        <v>5335000</v>
      </c>
      <c r="X3789" s="93">
        <v>0</v>
      </c>
      <c r="Y3789" s="93">
        <f t="shared" si="663"/>
        <v>5335000</v>
      </c>
      <c r="Z3789" s="86">
        <v>0.3</v>
      </c>
      <c r="AA3789" s="94">
        <f t="shared" si="664"/>
        <v>16005</v>
      </c>
      <c r="AB3789" s="96"/>
      <c r="AC3789" s="96" t="s">
        <v>6870</v>
      </c>
      <c r="AD3789" s="96" t="s">
        <v>6871</v>
      </c>
    </row>
    <row r="3790" spans="1:30" s="70" customFormat="1" ht="24" customHeight="1" x14ac:dyDescent="0.55000000000000004">
      <c r="A3790" s="86">
        <v>3291</v>
      </c>
      <c r="B3790" s="86" t="s">
        <v>28</v>
      </c>
      <c r="C3790" s="86">
        <v>29654</v>
      </c>
      <c r="D3790" s="86">
        <v>5</v>
      </c>
      <c r="E3790" s="86">
        <v>0</v>
      </c>
      <c r="F3790" s="86">
        <v>80</v>
      </c>
      <c r="G3790" s="86">
        <v>3</v>
      </c>
      <c r="H3790" s="87">
        <f>$D3790*400+$E3790*100+$F3790</f>
        <v>2080</v>
      </c>
      <c r="I3790" s="88">
        <f t="array" ref="I3790">INDEX(ราคาที่ดิน!$B:$C,MATCH($C3790,ราคาที่ดิน!$A:$A,0),MATCH($B3790,ราคาที่ดิน!$B$1:$C$1,0))</f>
        <v>250</v>
      </c>
      <c r="J3790" s="88">
        <f>$H3790*$I3790</f>
        <v>520000</v>
      </c>
      <c r="K3790" s="86"/>
      <c r="L3790" s="89" t="s">
        <v>6770</v>
      </c>
      <c r="M3790" s="90" t="s">
        <v>6799</v>
      </c>
      <c r="N3790" s="90">
        <v>3</v>
      </c>
      <c r="O3790" s="91">
        <v>13166</v>
      </c>
      <c r="P3790" s="86">
        <v>100</v>
      </c>
      <c r="Q3790" s="92">
        <f t="array" ref="Q3790">INDEX(ราคาสิ่งปลูกสร้าง!$D$6:$CC$47,MATCH($L3790,ราคาสิ่งปลูกสร้าง!$B$6:$B$45,0),MATCH($O$4,ราคาสิ่งปลูกสร้าง!$D$5:$CC$5,0))</f>
        <v>5500</v>
      </c>
      <c r="R3790" s="92">
        <f t="shared" si="655"/>
        <v>72413000</v>
      </c>
      <c r="S3790" s="90">
        <v>31</v>
      </c>
      <c r="T3790" s="90">
        <f t="array" ref="T3790">INDEX(ค่าเสื่อมสิ่งปลูกสร้าง!$A$5:$D$105,MATCH($S3790,ค่าเสื่อมสิ่งปลูกสร้าง!$A$5:$A$105,0),MATCH($M3790,ค่าเสื่อมสิ่งปลูกสร้าง!$A$3:$D$3))</f>
        <v>52</v>
      </c>
      <c r="U3790" s="92">
        <f t="shared" si="656"/>
        <v>34758240</v>
      </c>
      <c r="V3790" s="93">
        <f t="shared" si="661"/>
        <v>35278240</v>
      </c>
      <c r="W3790" s="93">
        <f t="shared" si="662"/>
        <v>35278240</v>
      </c>
      <c r="X3790" s="93">
        <v>0</v>
      </c>
      <c r="Y3790" s="93">
        <f t="shared" si="663"/>
        <v>35278240</v>
      </c>
      <c r="Z3790" s="86">
        <v>0.3</v>
      </c>
      <c r="AA3790" s="94">
        <f t="shared" si="664"/>
        <v>105834.72</v>
      </c>
      <c r="AB3790" s="96"/>
      <c r="AC3790" s="96" t="s">
        <v>6870</v>
      </c>
      <c r="AD3790" s="96" t="s">
        <v>6871</v>
      </c>
    </row>
    <row r="3791" spans="1:30" s="70" customFormat="1" ht="24" customHeight="1" x14ac:dyDescent="0.55000000000000004">
      <c r="A3791" s="86">
        <v>3292</v>
      </c>
      <c r="B3791" s="86" t="s">
        <v>28</v>
      </c>
      <c r="C3791" s="86">
        <v>29655</v>
      </c>
      <c r="D3791" s="86">
        <v>7</v>
      </c>
      <c r="E3791" s="86">
        <v>1</v>
      </c>
      <c r="F3791" s="86">
        <v>40</v>
      </c>
      <c r="G3791" s="86">
        <v>3</v>
      </c>
      <c r="H3791" s="87">
        <f>$D3791*400+$E3791*100+$F3791</f>
        <v>2940</v>
      </c>
      <c r="I3791" s="88">
        <f t="array" ref="I3791">INDEX(ราคาที่ดิน!$B:$C,MATCH($C3791,ราคาที่ดิน!$A:$A,0),MATCH($B3791,ราคาที่ดิน!$B$1:$C$1,0))</f>
        <v>480</v>
      </c>
      <c r="J3791" s="88">
        <f>$H3791*$I3791</f>
        <v>1411200</v>
      </c>
      <c r="K3791" s="86"/>
      <c r="L3791" s="89" t="s">
        <v>6770</v>
      </c>
      <c r="M3791" s="90" t="s">
        <v>6799</v>
      </c>
      <c r="N3791" s="90">
        <v>3</v>
      </c>
      <c r="O3791" s="91">
        <v>5448</v>
      </c>
      <c r="P3791" s="86">
        <v>100</v>
      </c>
      <c r="Q3791" s="92">
        <f t="array" ref="Q3791">INDEX(ราคาสิ่งปลูกสร้าง!$D$6:$CC$47,MATCH($L3791,ราคาสิ่งปลูกสร้าง!$B$6:$B$45,0),MATCH($O$4,ราคาสิ่งปลูกสร้าง!$D$5:$CC$5,0))</f>
        <v>5500</v>
      </c>
      <c r="R3791" s="92">
        <f t="shared" ref="R3791:R3839" si="665">$O3791*$Q3791</f>
        <v>29964000</v>
      </c>
      <c r="S3791" s="90">
        <v>31</v>
      </c>
      <c r="T3791" s="90">
        <f t="array" ref="T3791">INDEX(ค่าเสื่อมสิ่งปลูกสร้าง!$A$5:$D$105,MATCH($S3791,ค่าเสื่อมสิ่งปลูกสร้าง!$A$5:$A$105,0),MATCH($M3791,ค่าเสื่อมสิ่งปลูกสร้าง!$A$3:$D$3))</f>
        <v>52</v>
      </c>
      <c r="U3791" s="92">
        <f t="shared" ref="U3791:U3839" si="666">$R3791*(100-$T3791)%</f>
        <v>14382720</v>
      </c>
      <c r="V3791" s="93">
        <f t="shared" si="661"/>
        <v>15793920</v>
      </c>
      <c r="W3791" s="93">
        <f t="shared" si="662"/>
        <v>15793920</v>
      </c>
      <c r="X3791" s="93">
        <v>0</v>
      </c>
      <c r="Y3791" s="93">
        <f t="shared" si="663"/>
        <v>15793920</v>
      </c>
      <c r="Z3791" s="86">
        <v>0.3</v>
      </c>
      <c r="AA3791" s="94">
        <f t="shared" si="664"/>
        <v>47381.760000000002</v>
      </c>
      <c r="AB3791" s="96"/>
      <c r="AC3791" s="96" t="s">
        <v>6870</v>
      </c>
      <c r="AD3791" s="96" t="s">
        <v>6871</v>
      </c>
    </row>
    <row r="3792" spans="1:30" s="70" customFormat="1" ht="24" customHeight="1" x14ac:dyDescent="0.55000000000000004">
      <c r="A3792" s="86"/>
      <c r="B3792" s="86"/>
      <c r="C3792" s="86"/>
      <c r="D3792" s="86"/>
      <c r="E3792" s="86"/>
      <c r="F3792" s="86"/>
      <c r="G3792" s="86"/>
      <c r="H3792" s="87"/>
      <c r="I3792" s="88"/>
      <c r="J3792" s="88"/>
      <c r="K3792" s="86"/>
      <c r="L3792" s="89" t="s">
        <v>6770</v>
      </c>
      <c r="M3792" s="90" t="s">
        <v>6799</v>
      </c>
      <c r="N3792" s="90">
        <v>3</v>
      </c>
      <c r="O3792" s="91">
        <v>13166</v>
      </c>
      <c r="P3792" s="86">
        <v>100</v>
      </c>
      <c r="Q3792" s="92">
        <f t="array" ref="Q3792">INDEX(ราคาสิ่งปลูกสร้าง!$D$6:$CC$47,MATCH($L3792,ราคาสิ่งปลูกสร้าง!$B$6:$B$45,0),MATCH($O$4,ราคาสิ่งปลูกสร้าง!$D$5:$CC$5,0))</f>
        <v>5500</v>
      </c>
      <c r="R3792" s="92">
        <f t="shared" si="665"/>
        <v>72413000</v>
      </c>
      <c r="S3792" s="90">
        <v>31</v>
      </c>
      <c r="T3792" s="90">
        <f t="array" ref="T3792">INDEX(ค่าเสื่อมสิ่งปลูกสร้าง!$A$5:$D$105,MATCH($S3792,ค่าเสื่อมสิ่งปลูกสร้าง!$A$5:$A$105,0),MATCH($M3792,ค่าเสื่อมสิ่งปลูกสร้าง!$A$3:$D$3))</f>
        <v>52</v>
      </c>
      <c r="U3792" s="92">
        <f t="shared" si="666"/>
        <v>34758240</v>
      </c>
      <c r="V3792" s="93">
        <f t="shared" si="661"/>
        <v>34758240</v>
      </c>
      <c r="W3792" s="93">
        <f t="shared" si="662"/>
        <v>34758240</v>
      </c>
      <c r="X3792" s="93">
        <v>0</v>
      </c>
      <c r="Y3792" s="93">
        <f t="shared" si="663"/>
        <v>34758240</v>
      </c>
      <c r="Z3792" s="86">
        <v>0.3</v>
      </c>
      <c r="AA3792" s="94">
        <f t="shared" si="664"/>
        <v>104274.72</v>
      </c>
      <c r="AB3792" s="96"/>
      <c r="AC3792" s="96" t="s">
        <v>6870</v>
      </c>
      <c r="AD3792" s="96" t="s">
        <v>6871</v>
      </c>
    </row>
    <row r="3793" spans="1:30" s="70" customFormat="1" ht="24" customHeight="1" x14ac:dyDescent="0.55000000000000004">
      <c r="A3793" s="86"/>
      <c r="B3793" s="86"/>
      <c r="C3793" s="86"/>
      <c r="D3793" s="86"/>
      <c r="E3793" s="86"/>
      <c r="F3793" s="86"/>
      <c r="G3793" s="86"/>
      <c r="H3793" s="87"/>
      <c r="I3793" s="88"/>
      <c r="J3793" s="88"/>
      <c r="K3793" s="86"/>
      <c r="L3793" s="89" t="s">
        <v>6770</v>
      </c>
      <c r="M3793" s="90" t="s">
        <v>6799</v>
      </c>
      <c r="N3793" s="90">
        <v>3</v>
      </c>
      <c r="O3793" s="91">
        <v>874</v>
      </c>
      <c r="P3793" s="86">
        <v>100</v>
      </c>
      <c r="Q3793" s="92">
        <f t="array" ref="Q3793">INDEX(ราคาสิ่งปลูกสร้าง!$D$6:$CC$47,MATCH($L3793,ราคาสิ่งปลูกสร้าง!$B$6:$B$45,0),MATCH($O$4,ราคาสิ่งปลูกสร้าง!$D$5:$CC$5,0))</f>
        <v>5500</v>
      </c>
      <c r="R3793" s="92">
        <f t="shared" si="665"/>
        <v>4807000</v>
      </c>
      <c r="S3793" s="90">
        <v>8</v>
      </c>
      <c r="T3793" s="90">
        <f t="array" ref="T3793">INDEX(ค่าเสื่อมสิ่งปลูกสร้าง!$A$5:$D$105,MATCH($S3793,ค่าเสื่อมสิ่งปลูกสร้าง!$A$5:$A$105,0),MATCH($M3793,ค่าเสื่อมสิ่งปลูกสร้าง!$A$3:$D$3))</f>
        <v>8</v>
      </c>
      <c r="U3793" s="92">
        <f t="shared" si="666"/>
        <v>4422440</v>
      </c>
      <c r="V3793" s="93">
        <f t="shared" si="661"/>
        <v>4422440</v>
      </c>
      <c r="W3793" s="93">
        <f t="shared" si="662"/>
        <v>4422440</v>
      </c>
      <c r="X3793" s="93">
        <v>0</v>
      </c>
      <c r="Y3793" s="93">
        <f t="shared" si="663"/>
        <v>4422440</v>
      </c>
      <c r="Z3793" s="86">
        <v>0.3</v>
      </c>
      <c r="AA3793" s="94">
        <f t="shared" si="664"/>
        <v>13267.32</v>
      </c>
      <c r="AB3793" s="96"/>
      <c r="AC3793" s="96" t="s">
        <v>6870</v>
      </c>
      <c r="AD3793" s="96" t="s">
        <v>6871</v>
      </c>
    </row>
    <row r="3794" spans="1:30" s="70" customFormat="1" ht="24" customHeight="1" x14ac:dyDescent="0.55000000000000004">
      <c r="A3794" s="86">
        <v>3293</v>
      </c>
      <c r="B3794" s="86" t="s">
        <v>28</v>
      </c>
      <c r="C3794" s="86">
        <v>29656</v>
      </c>
      <c r="D3794" s="86">
        <v>14</v>
      </c>
      <c r="E3794" s="86">
        <v>1</v>
      </c>
      <c r="F3794" s="86">
        <v>80</v>
      </c>
      <c r="G3794" s="86">
        <v>3</v>
      </c>
      <c r="H3794" s="87">
        <f>$D3794*400+$E3794*100+$F3794</f>
        <v>5780</v>
      </c>
      <c r="I3794" s="88">
        <f t="array" ref="I3794">INDEX(ราคาที่ดิน!$B:$C,MATCH($C3794,ราคาที่ดิน!$A:$A,0),MATCH($B3794,ราคาที่ดิน!$B$1:$C$1,0))</f>
        <v>410</v>
      </c>
      <c r="J3794" s="88">
        <f>$H3794*$I3794</f>
        <v>2369800</v>
      </c>
      <c r="K3794" s="86"/>
      <c r="L3794" s="89" t="s">
        <v>6770</v>
      </c>
      <c r="M3794" s="90" t="s">
        <v>6799</v>
      </c>
      <c r="N3794" s="90">
        <v>3</v>
      </c>
      <c r="O3794" s="91">
        <v>4560</v>
      </c>
      <c r="P3794" s="86">
        <v>100</v>
      </c>
      <c r="Q3794" s="92">
        <f t="array" ref="Q3794">INDEX(ราคาสิ่งปลูกสร้าง!$D$6:$CC$47,MATCH($L3794,ราคาสิ่งปลูกสร้าง!$B$6:$B$45,0),MATCH($O$4,ราคาสิ่งปลูกสร้าง!$D$5:$CC$5,0))</f>
        <v>5500</v>
      </c>
      <c r="R3794" s="92">
        <f t="shared" si="665"/>
        <v>25080000</v>
      </c>
      <c r="S3794" s="90">
        <v>30</v>
      </c>
      <c r="T3794" s="90">
        <f t="array" ref="T3794">INDEX(ค่าเสื่อมสิ่งปลูกสร้าง!$A$5:$D$105,MATCH($S3794,ค่าเสื่อมสิ่งปลูกสร้าง!$A$5:$A$105,0),MATCH($M3794,ค่าเสื่อมสิ่งปลูกสร้าง!$A$3:$D$3))</f>
        <v>50</v>
      </c>
      <c r="U3794" s="92">
        <f t="shared" si="666"/>
        <v>12540000</v>
      </c>
      <c r="V3794" s="93">
        <f t="shared" si="661"/>
        <v>14909800</v>
      </c>
      <c r="W3794" s="93">
        <f t="shared" si="662"/>
        <v>14909800</v>
      </c>
      <c r="X3794" s="93">
        <v>0</v>
      </c>
      <c r="Y3794" s="93">
        <f t="shared" si="663"/>
        <v>14909800</v>
      </c>
      <c r="Z3794" s="86">
        <v>0.3</v>
      </c>
      <c r="AA3794" s="94">
        <f t="shared" si="664"/>
        <v>44729.4</v>
      </c>
      <c r="AB3794" s="96"/>
      <c r="AC3794" s="96" t="s">
        <v>6870</v>
      </c>
      <c r="AD3794" s="96" t="s">
        <v>6871</v>
      </c>
    </row>
    <row r="3795" spans="1:30" s="70" customFormat="1" ht="24" customHeight="1" x14ac:dyDescent="0.55000000000000004">
      <c r="A3795" s="86">
        <v>3294</v>
      </c>
      <c r="B3795" s="86" t="s">
        <v>28</v>
      </c>
      <c r="C3795" s="86">
        <v>29657</v>
      </c>
      <c r="D3795" s="86">
        <v>17</v>
      </c>
      <c r="E3795" s="86">
        <v>1</v>
      </c>
      <c r="F3795" s="86">
        <v>68</v>
      </c>
      <c r="G3795" s="86">
        <v>3</v>
      </c>
      <c r="H3795" s="87">
        <f>$D3795*400+$E3795*100+$F3795</f>
        <v>6968</v>
      </c>
      <c r="I3795" s="88">
        <f t="array" ref="I3795">INDEX(ราคาที่ดิน!$B:$C,MATCH($C3795,ราคาที่ดิน!$A:$A,0),MATCH($B3795,ราคาที่ดิน!$B$1:$C$1,0))</f>
        <v>330</v>
      </c>
      <c r="J3795" s="88">
        <f>$H3795*$I3795</f>
        <v>2299440</v>
      </c>
      <c r="K3795" s="86"/>
      <c r="L3795" s="89" t="s">
        <v>6750</v>
      </c>
      <c r="M3795" s="90" t="s">
        <v>6799</v>
      </c>
      <c r="N3795" s="90">
        <v>3</v>
      </c>
      <c r="O3795" s="91">
        <v>1632</v>
      </c>
      <c r="P3795" s="86">
        <v>100</v>
      </c>
      <c r="Q3795" s="92">
        <f t="array" ref="Q3795">INDEX(ราคาสิ่งปลูกสร้าง!$D$6:$CC$47,MATCH($L3795,ราคาสิ่งปลูกสร้าง!$B$6:$B$45,0),MATCH($O$4,ราคาสิ่งปลูกสร้าง!$D$5:$CC$5,0))</f>
        <v>3350</v>
      </c>
      <c r="R3795" s="92">
        <f t="shared" si="665"/>
        <v>5467200</v>
      </c>
      <c r="S3795" s="90">
        <v>19</v>
      </c>
      <c r="T3795" s="90">
        <f t="array" ref="T3795">INDEX(ค่าเสื่อมสิ่งปลูกสร้าง!$A$5:$D$105,MATCH($S3795,ค่าเสื่อมสิ่งปลูกสร้าง!$A$5:$A$105,0),MATCH($M3795,ค่าเสื่อมสิ่งปลูกสร้าง!$A$3:$D$3))</f>
        <v>28</v>
      </c>
      <c r="U3795" s="92">
        <f t="shared" si="666"/>
        <v>3936384</v>
      </c>
      <c r="V3795" s="93">
        <f t="shared" si="661"/>
        <v>6235824</v>
      </c>
      <c r="W3795" s="93">
        <f t="shared" si="662"/>
        <v>6235824</v>
      </c>
      <c r="X3795" s="93">
        <v>0</v>
      </c>
      <c r="Y3795" s="93">
        <f t="shared" si="663"/>
        <v>6235824</v>
      </c>
      <c r="Z3795" s="86">
        <v>0.3</v>
      </c>
      <c r="AA3795" s="94">
        <f t="shared" si="664"/>
        <v>18707.471999999998</v>
      </c>
      <c r="AB3795" s="96"/>
      <c r="AC3795" s="96" t="s">
        <v>6870</v>
      </c>
      <c r="AD3795" s="96" t="s">
        <v>6871</v>
      </c>
    </row>
    <row r="3796" spans="1:30" s="70" customFormat="1" ht="24" customHeight="1" x14ac:dyDescent="0.55000000000000004">
      <c r="A3796" s="86">
        <v>3295</v>
      </c>
      <c r="B3796" s="86" t="s">
        <v>28</v>
      </c>
      <c r="C3796" s="86">
        <v>29658</v>
      </c>
      <c r="D3796" s="86">
        <v>8</v>
      </c>
      <c r="E3796" s="86">
        <v>1</v>
      </c>
      <c r="F3796" s="86">
        <v>90</v>
      </c>
      <c r="G3796" s="86">
        <v>3</v>
      </c>
      <c r="H3796" s="87">
        <f>$D3796*400+$E3796*100+$F3796</f>
        <v>3390</v>
      </c>
      <c r="I3796" s="88">
        <f t="array" ref="I3796">INDEX(ราคาที่ดิน!$B:$C,MATCH($C3796,ราคาที่ดิน!$A:$A,0),MATCH($B3796,ราคาที่ดิน!$B$1:$C$1,0))</f>
        <v>330</v>
      </c>
      <c r="J3796" s="88">
        <f>$H3796*$I3796</f>
        <v>1118700</v>
      </c>
      <c r="K3796" s="86"/>
      <c r="L3796" s="89" t="s">
        <v>6750</v>
      </c>
      <c r="M3796" s="90" t="s">
        <v>6799</v>
      </c>
      <c r="N3796" s="90">
        <v>3</v>
      </c>
      <c r="O3796" s="91">
        <v>4300</v>
      </c>
      <c r="P3796" s="86">
        <v>100</v>
      </c>
      <c r="Q3796" s="92">
        <f t="array" ref="Q3796">INDEX(ราคาสิ่งปลูกสร้าง!$D$6:$CC$47,MATCH($L3796,ราคาสิ่งปลูกสร้าง!$B$6:$B$45,0),MATCH($O$4,ราคาสิ่งปลูกสร้าง!$D$5:$CC$5,0))</f>
        <v>3350</v>
      </c>
      <c r="R3796" s="92">
        <f t="shared" si="665"/>
        <v>14405000</v>
      </c>
      <c r="S3796" s="90">
        <v>9</v>
      </c>
      <c r="T3796" s="90">
        <f t="array" ref="T3796">INDEX(ค่าเสื่อมสิ่งปลูกสร้าง!$A$5:$D$105,MATCH($S3796,ค่าเสื่อมสิ่งปลูกสร้าง!$A$5:$A$105,0),MATCH($M3796,ค่าเสื่อมสิ่งปลูกสร้าง!$A$3:$D$3))</f>
        <v>9</v>
      </c>
      <c r="U3796" s="92">
        <f t="shared" si="666"/>
        <v>13108550</v>
      </c>
      <c r="V3796" s="93">
        <f t="shared" si="661"/>
        <v>14227250</v>
      </c>
      <c r="W3796" s="93">
        <f t="shared" si="662"/>
        <v>14227250</v>
      </c>
      <c r="X3796" s="93">
        <v>0</v>
      </c>
      <c r="Y3796" s="93">
        <f t="shared" si="663"/>
        <v>14227250</v>
      </c>
      <c r="Z3796" s="86">
        <v>0.3</v>
      </c>
      <c r="AA3796" s="94">
        <f t="shared" si="664"/>
        <v>42681.75</v>
      </c>
      <c r="AB3796" s="96"/>
      <c r="AC3796" s="96" t="s">
        <v>6870</v>
      </c>
      <c r="AD3796" s="96" t="s">
        <v>6871</v>
      </c>
    </row>
    <row r="3797" spans="1:30" s="70" customFormat="1" ht="24" customHeight="1" x14ac:dyDescent="0.55000000000000004">
      <c r="A3797" s="86"/>
      <c r="B3797" s="86"/>
      <c r="C3797" s="86"/>
      <c r="D3797" s="86"/>
      <c r="E3797" s="86"/>
      <c r="F3797" s="86"/>
      <c r="G3797" s="86"/>
      <c r="H3797" s="87"/>
      <c r="I3797" s="88"/>
      <c r="J3797" s="88"/>
      <c r="K3797" s="86"/>
      <c r="L3797" s="89" t="s">
        <v>6770</v>
      </c>
      <c r="M3797" s="90" t="s">
        <v>6799</v>
      </c>
      <c r="N3797" s="90">
        <v>3</v>
      </c>
      <c r="O3797" s="91">
        <v>2880</v>
      </c>
      <c r="P3797" s="86">
        <v>100</v>
      </c>
      <c r="Q3797" s="92">
        <f t="array" ref="Q3797">INDEX(ราคาสิ่งปลูกสร้าง!$D$6:$CC$47,MATCH($L3797,ราคาสิ่งปลูกสร้าง!$B$6:$B$45,0),MATCH($O$4,ราคาสิ่งปลูกสร้าง!$D$5:$CC$5,0))</f>
        <v>5500</v>
      </c>
      <c r="R3797" s="92">
        <f t="shared" si="665"/>
        <v>15840000</v>
      </c>
      <c r="S3797" s="90">
        <v>19</v>
      </c>
      <c r="T3797" s="90">
        <f t="array" ref="T3797">INDEX(ค่าเสื่อมสิ่งปลูกสร้าง!$A$5:$D$105,MATCH($S3797,ค่าเสื่อมสิ่งปลูกสร้าง!$A$5:$A$105,0),MATCH($M3797,ค่าเสื่อมสิ่งปลูกสร้าง!$A$3:$D$3))</f>
        <v>28</v>
      </c>
      <c r="U3797" s="92">
        <f t="shared" si="666"/>
        <v>11404800</v>
      </c>
      <c r="V3797" s="93">
        <f t="shared" si="661"/>
        <v>11404800</v>
      </c>
      <c r="W3797" s="93">
        <f t="shared" si="662"/>
        <v>11404800</v>
      </c>
      <c r="X3797" s="93">
        <v>0</v>
      </c>
      <c r="Y3797" s="93">
        <f t="shared" si="663"/>
        <v>11404800</v>
      </c>
      <c r="Z3797" s="86">
        <v>0.3</v>
      </c>
      <c r="AA3797" s="94">
        <f t="shared" si="664"/>
        <v>34214.400000000001</v>
      </c>
      <c r="AB3797" s="96"/>
      <c r="AC3797" s="96" t="s">
        <v>6870</v>
      </c>
      <c r="AD3797" s="96" t="s">
        <v>6871</v>
      </c>
    </row>
    <row r="3798" spans="1:30" s="70" customFormat="1" ht="24" customHeight="1" x14ac:dyDescent="0.55000000000000004">
      <c r="A3798" s="86"/>
      <c r="B3798" s="86"/>
      <c r="C3798" s="86"/>
      <c r="D3798" s="86"/>
      <c r="E3798" s="86"/>
      <c r="F3798" s="86"/>
      <c r="G3798" s="86"/>
      <c r="H3798" s="87"/>
      <c r="I3798" s="88"/>
      <c r="J3798" s="88"/>
      <c r="K3798" s="86"/>
      <c r="L3798" s="89" t="s">
        <v>6770</v>
      </c>
      <c r="M3798" s="90" t="s">
        <v>6799</v>
      </c>
      <c r="N3798" s="90">
        <v>3</v>
      </c>
      <c r="O3798" s="91">
        <v>6592</v>
      </c>
      <c r="P3798" s="86">
        <v>100</v>
      </c>
      <c r="Q3798" s="92">
        <f t="array" ref="Q3798">INDEX(ราคาสิ่งปลูกสร้าง!$D$6:$CC$47,MATCH($L3798,ราคาสิ่งปลูกสร้าง!$B$6:$B$45,0),MATCH($O$4,ราคาสิ่งปลูกสร้าง!$D$5:$CC$5,0))</f>
        <v>5500</v>
      </c>
      <c r="R3798" s="92">
        <f t="shared" si="665"/>
        <v>36256000</v>
      </c>
      <c r="S3798" s="90">
        <v>30</v>
      </c>
      <c r="T3798" s="90">
        <f t="array" ref="T3798">INDEX(ค่าเสื่อมสิ่งปลูกสร้าง!$A$5:$D$105,MATCH($S3798,ค่าเสื่อมสิ่งปลูกสร้าง!$A$5:$A$105,0),MATCH($M3798,ค่าเสื่อมสิ่งปลูกสร้าง!$A$3:$D$3))</f>
        <v>50</v>
      </c>
      <c r="U3798" s="92">
        <f t="shared" si="666"/>
        <v>18128000</v>
      </c>
      <c r="V3798" s="93">
        <f t="shared" si="661"/>
        <v>18128000</v>
      </c>
      <c r="W3798" s="93">
        <f t="shared" si="662"/>
        <v>18128000</v>
      </c>
      <c r="X3798" s="93">
        <v>0</v>
      </c>
      <c r="Y3798" s="93">
        <f t="shared" si="663"/>
        <v>18128000</v>
      </c>
      <c r="Z3798" s="86">
        <v>0.3</v>
      </c>
      <c r="AA3798" s="94">
        <f t="shared" si="664"/>
        <v>54384</v>
      </c>
      <c r="AB3798" s="96"/>
      <c r="AC3798" s="96" t="s">
        <v>6870</v>
      </c>
      <c r="AD3798" s="96" t="s">
        <v>6871</v>
      </c>
    </row>
    <row r="3799" spans="1:30" s="70" customFormat="1" ht="24" customHeight="1" x14ac:dyDescent="0.55000000000000004">
      <c r="A3799" s="86"/>
      <c r="B3799" s="86"/>
      <c r="C3799" s="86"/>
      <c r="D3799" s="86"/>
      <c r="E3799" s="86"/>
      <c r="F3799" s="86"/>
      <c r="G3799" s="86"/>
      <c r="H3799" s="87"/>
      <c r="I3799" s="88"/>
      <c r="J3799" s="88"/>
      <c r="K3799" s="86"/>
      <c r="L3799" s="89" t="s">
        <v>6770</v>
      </c>
      <c r="M3799" s="90" t="s">
        <v>6799</v>
      </c>
      <c r="N3799" s="90">
        <v>3</v>
      </c>
      <c r="O3799" s="91">
        <v>900</v>
      </c>
      <c r="P3799" s="86">
        <v>100</v>
      </c>
      <c r="Q3799" s="92">
        <f t="array" ref="Q3799">INDEX(ราคาสิ่งปลูกสร้าง!$D$6:$CC$47,MATCH($L3799,ราคาสิ่งปลูกสร้าง!$B$6:$B$45,0),MATCH($O$4,ราคาสิ่งปลูกสร้าง!$D$5:$CC$5,0))</f>
        <v>5500</v>
      </c>
      <c r="R3799" s="92">
        <f t="shared" si="665"/>
        <v>4950000</v>
      </c>
      <c r="S3799" s="90">
        <v>30</v>
      </c>
      <c r="T3799" s="90">
        <f t="array" ref="T3799">INDEX(ค่าเสื่อมสิ่งปลูกสร้าง!$A$5:$D$105,MATCH($S3799,ค่าเสื่อมสิ่งปลูกสร้าง!$A$5:$A$105,0),MATCH($M3799,ค่าเสื่อมสิ่งปลูกสร้าง!$A$3:$D$3))</f>
        <v>50</v>
      </c>
      <c r="U3799" s="92">
        <f t="shared" si="666"/>
        <v>2475000</v>
      </c>
      <c r="V3799" s="93">
        <f t="shared" si="661"/>
        <v>2475000</v>
      </c>
      <c r="W3799" s="93">
        <f t="shared" si="662"/>
        <v>2475000</v>
      </c>
      <c r="X3799" s="93">
        <v>0</v>
      </c>
      <c r="Y3799" s="93">
        <f t="shared" si="663"/>
        <v>2475000</v>
      </c>
      <c r="Z3799" s="86">
        <v>0.3</v>
      </c>
      <c r="AA3799" s="94">
        <f t="shared" si="664"/>
        <v>7425</v>
      </c>
      <c r="AB3799" s="96"/>
      <c r="AC3799" s="96" t="s">
        <v>6870</v>
      </c>
      <c r="AD3799" s="96" t="s">
        <v>6871</v>
      </c>
    </row>
    <row r="3800" spans="1:30" s="70" customFormat="1" ht="24" customHeight="1" x14ac:dyDescent="0.55000000000000004">
      <c r="A3800" s="86">
        <v>3296</v>
      </c>
      <c r="B3800" s="86" t="s">
        <v>28</v>
      </c>
      <c r="C3800" s="86">
        <v>29659</v>
      </c>
      <c r="D3800" s="86">
        <v>1</v>
      </c>
      <c r="E3800" s="86">
        <v>3</v>
      </c>
      <c r="F3800" s="86">
        <v>96</v>
      </c>
      <c r="G3800" s="86">
        <v>3</v>
      </c>
      <c r="H3800" s="87">
        <f>$D3800*400+$E3800*100+$F3800</f>
        <v>796</v>
      </c>
      <c r="I3800" s="88">
        <f t="array" ref="I3800">INDEX(ราคาที่ดิน!$B:$C,MATCH($C3800,ราคาที่ดิน!$A:$A,0),MATCH($B3800,ราคาที่ดิน!$B$1:$C$1,0))</f>
        <v>530</v>
      </c>
      <c r="J3800" s="88">
        <f>$H3800*$I3800</f>
        <v>421880</v>
      </c>
      <c r="K3800" s="86"/>
      <c r="L3800" s="89"/>
      <c r="M3800" s="90"/>
      <c r="N3800" s="90"/>
      <c r="O3800" s="91"/>
      <c r="P3800" s="86">
        <v>100</v>
      </c>
      <c r="Q3800" s="92">
        <f t="array" ref="Q3800">INDEX(ราคาสิ่งปลูกสร้าง!$D$6:$CC$47,MATCH($L3800,ราคาสิ่งปลูกสร้าง!$B$6:$B$45,0),MATCH($O$4,ราคาสิ่งปลูกสร้าง!$D$5:$CC$5,0))</f>
        <v>0</v>
      </c>
      <c r="R3800" s="92">
        <f t="shared" si="665"/>
        <v>0</v>
      </c>
      <c r="S3800" s="90">
        <v>0</v>
      </c>
      <c r="T3800" s="90">
        <f t="array" ref="T3800">INDEX(ค่าเสื่อมสิ่งปลูกสร้าง!$A$5:$D$105,MATCH($S3800,ค่าเสื่อมสิ่งปลูกสร้าง!$A$5:$A$105,0),MATCH($M3800,ค่าเสื่อมสิ่งปลูกสร้าง!$A$3:$D$3))</f>
        <v>0</v>
      </c>
      <c r="U3800" s="92">
        <f t="shared" si="666"/>
        <v>0</v>
      </c>
      <c r="V3800" s="93">
        <f t="shared" si="661"/>
        <v>421880</v>
      </c>
      <c r="W3800" s="93">
        <f t="shared" si="662"/>
        <v>421880</v>
      </c>
      <c r="X3800" s="93">
        <v>0</v>
      </c>
      <c r="Y3800" s="93">
        <f t="shared" si="663"/>
        <v>421880</v>
      </c>
      <c r="Z3800" s="86">
        <v>0.3</v>
      </c>
      <c r="AA3800" s="94">
        <f t="shared" si="664"/>
        <v>1265.6400000000001</v>
      </c>
      <c r="AB3800" s="96"/>
      <c r="AC3800" s="96" t="s">
        <v>6870</v>
      </c>
      <c r="AD3800" s="96" t="s">
        <v>6871</v>
      </c>
    </row>
    <row r="3801" spans="1:30" s="70" customFormat="1" ht="24" customHeight="1" x14ac:dyDescent="0.55000000000000004">
      <c r="A3801" s="86">
        <v>3297</v>
      </c>
      <c r="B3801" s="86" t="s">
        <v>28</v>
      </c>
      <c r="C3801" s="86">
        <v>29660</v>
      </c>
      <c r="D3801" s="86">
        <v>4</v>
      </c>
      <c r="E3801" s="86">
        <v>2</v>
      </c>
      <c r="F3801" s="86">
        <v>45</v>
      </c>
      <c r="G3801" s="86">
        <v>3</v>
      </c>
      <c r="H3801" s="87">
        <f>$D3801*400+$E3801*100+$F3801</f>
        <v>1845</v>
      </c>
      <c r="I3801" s="88">
        <f t="array" ref="I3801">INDEX(ราคาที่ดิน!$B:$C,MATCH($C3801,ราคาที่ดิน!$A:$A,0),MATCH($B3801,ราคาที่ดิน!$B$1:$C$1,0))</f>
        <v>530</v>
      </c>
      <c r="J3801" s="88">
        <f>$H3801*$I3801</f>
        <v>977850</v>
      </c>
      <c r="K3801" s="86"/>
      <c r="L3801" s="89" t="s">
        <v>6770</v>
      </c>
      <c r="M3801" s="90" t="s">
        <v>6799</v>
      </c>
      <c r="N3801" s="90">
        <v>3</v>
      </c>
      <c r="O3801" s="91">
        <v>460</v>
      </c>
      <c r="P3801" s="86">
        <v>100</v>
      </c>
      <c r="Q3801" s="92">
        <f t="array" ref="Q3801">INDEX(ราคาสิ่งปลูกสร้าง!$D$6:$CC$47,MATCH($L3801,ราคาสิ่งปลูกสร้าง!$B$6:$B$45,0),MATCH($O$4,ราคาสิ่งปลูกสร้าง!$D$5:$CC$5,0))</f>
        <v>5500</v>
      </c>
      <c r="R3801" s="92">
        <f t="shared" si="665"/>
        <v>2530000</v>
      </c>
      <c r="S3801" s="90">
        <v>30</v>
      </c>
      <c r="T3801" s="90">
        <f t="array" ref="T3801">INDEX(ค่าเสื่อมสิ่งปลูกสร้าง!$A$5:$D$105,MATCH($S3801,ค่าเสื่อมสิ่งปลูกสร้าง!$A$5:$A$105,0),MATCH($M3801,ค่าเสื่อมสิ่งปลูกสร้าง!$A$3:$D$3))</f>
        <v>50</v>
      </c>
      <c r="U3801" s="92">
        <f t="shared" si="666"/>
        <v>1265000</v>
      </c>
      <c r="V3801" s="93">
        <f t="shared" si="661"/>
        <v>2242850</v>
      </c>
      <c r="W3801" s="93">
        <f t="shared" si="662"/>
        <v>2242850</v>
      </c>
      <c r="X3801" s="93">
        <v>0</v>
      </c>
      <c r="Y3801" s="93">
        <f t="shared" si="663"/>
        <v>2242850</v>
      </c>
      <c r="Z3801" s="86">
        <v>0.3</v>
      </c>
      <c r="AA3801" s="94">
        <f t="shared" si="664"/>
        <v>6728.55</v>
      </c>
      <c r="AB3801" s="96"/>
      <c r="AC3801" s="96" t="s">
        <v>6870</v>
      </c>
      <c r="AD3801" s="96" t="s">
        <v>6871</v>
      </c>
    </row>
    <row r="3802" spans="1:30" s="70" customFormat="1" ht="24" customHeight="1" x14ac:dyDescent="0.55000000000000004">
      <c r="A3802" s="86">
        <v>3298</v>
      </c>
      <c r="B3802" s="86" t="s">
        <v>28</v>
      </c>
      <c r="C3802" s="86">
        <v>29661</v>
      </c>
      <c r="D3802" s="86">
        <v>5</v>
      </c>
      <c r="E3802" s="86">
        <v>1</v>
      </c>
      <c r="F3802" s="86">
        <v>42</v>
      </c>
      <c r="G3802" s="86">
        <v>3</v>
      </c>
      <c r="H3802" s="87">
        <f>$D3802*400+$E3802*100+$F3802</f>
        <v>2142</v>
      </c>
      <c r="I3802" s="88">
        <f t="array" ref="I3802">INDEX(ราคาที่ดิน!$B:$C,MATCH($C3802,ราคาที่ดิน!$A:$A,0),MATCH($B3802,ราคาที่ดิน!$B$1:$C$1,0))</f>
        <v>530</v>
      </c>
      <c r="J3802" s="88">
        <f>$H3802*$I3802</f>
        <v>1135260</v>
      </c>
      <c r="K3802" s="86"/>
      <c r="L3802" s="89" t="s">
        <v>6770</v>
      </c>
      <c r="M3802" s="90" t="s">
        <v>6799</v>
      </c>
      <c r="N3802" s="90">
        <v>3</v>
      </c>
      <c r="O3802" s="91">
        <v>460</v>
      </c>
      <c r="P3802" s="86">
        <v>100</v>
      </c>
      <c r="Q3802" s="92">
        <f t="array" ref="Q3802">INDEX(ราคาสิ่งปลูกสร้าง!$D$6:$CC$47,MATCH($L3802,ราคาสิ่งปลูกสร้าง!$B$6:$B$45,0),MATCH($O$4,ราคาสิ่งปลูกสร้าง!$D$5:$CC$5,0))</f>
        <v>5500</v>
      </c>
      <c r="R3802" s="92">
        <f t="shared" si="665"/>
        <v>2530000</v>
      </c>
      <c r="S3802" s="90">
        <v>30</v>
      </c>
      <c r="T3802" s="90">
        <f t="array" ref="T3802">INDEX(ค่าเสื่อมสิ่งปลูกสร้าง!$A$5:$D$105,MATCH($S3802,ค่าเสื่อมสิ่งปลูกสร้าง!$A$5:$A$105,0),MATCH($M3802,ค่าเสื่อมสิ่งปลูกสร้าง!$A$3:$D$3))</f>
        <v>50</v>
      </c>
      <c r="U3802" s="92">
        <f t="shared" si="666"/>
        <v>1265000</v>
      </c>
      <c r="V3802" s="93">
        <f t="shared" si="661"/>
        <v>2400260</v>
      </c>
      <c r="W3802" s="93">
        <f t="shared" si="662"/>
        <v>2400260</v>
      </c>
      <c r="X3802" s="93">
        <v>0</v>
      </c>
      <c r="Y3802" s="93">
        <f t="shared" si="663"/>
        <v>2400260</v>
      </c>
      <c r="Z3802" s="86">
        <v>0.3</v>
      </c>
      <c r="AA3802" s="94">
        <f t="shared" si="664"/>
        <v>7200.78</v>
      </c>
      <c r="AB3802" s="96"/>
      <c r="AC3802" s="96" t="s">
        <v>6870</v>
      </c>
      <c r="AD3802" s="96" t="s">
        <v>6871</v>
      </c>
    </row>
    <row r="3803" spans="1:30" s="70" customFormat="1" ht="24" customHeight="1" x14ac:dyDescent="0.55000000000000004">
      <c r="A3803" s="86"/>
      <c r="B3803" s="86"/>
      <c r="C3803" s="86"/>
      <c r="D3803" s="86"/>
      <c r="E3803" s="86"/>
      <c r="F3803" s="86"/>
      <c r="G3803" s="86"/>
      <c r="H3803" s="87"/>
      <c r="I3803" s="88"/>
      <c r="J3803" s="88"/>
      <c r="K3803" s="86"/>
      <c r="L3803" s="89" t="s">
        <v>6770</v>
      </c>
      <c r="M3803" s="90" t="s">
        <v>6799</v>
      </c>
      <c r="N3803" s="90">
        <v>3</v>
      </c>
      <c r="O3803" s="91">
        <v>714</v>
      </c>
      <c r="P3803" s="86">
        <v>100</v>
      </c>
      <c r="Q3803" s="92">
        <f t="array" ref="Q3803">INDEX(ราคาสิ่งปลูกสร้าง!$D$6:$CC$47,MATCH($L3803,ราคาสิ่งปลูกสร้าง!$B$6:$B$45,0),MATCH($O$4,ราคาสิ่งปลูกสร้าง!$D$5:$CC$5,0))</f>
        <v>5500</v>
      </c>
      <c r="R3803" s="92">
        <f t="shared" si="665"/>
        <v>3927000</v>
      </c>
      <c r="S3803" s="90">
        <v>26</v>
      </c>
      <c r="T3803" s="90">
        <f t="array" ref="T3803">INDEX(ค่าเสื่อมสิ่งปลูกสร้าง!$A$5:$D$105,MATCH($S3803,ค่าเสื่อมสิ่งปลูกสร้าง!$A$5:$A$105,0),MATCH($M3803,ค่าเสื่อมสิ่งปลูกสร้าง!$A$3:$D$3))</f>
        <v>42</v>
      </c>
      <c r="U3803" s="92">
        <f t="shared" si="666"/>
        <v>2277660</v>
      </c>
      <c r="V3803" s="93">
        <f t="shared" si="661"/>
        <v>2277660</v>
      </c>
      <c r="W3803" s="93">
        <f t="shared" si="662"/>
        <v>2277660</v>
      </c>
      <c r="X3803" s="93">
        <v>0</v>
      </c>
      <c r="Y3803" s="93">
        <f t="shared" si="663"/>
        <v>2277660</v>
      </c>
      <c r="Z3803" s="86">
        <v>0.3</v>
      </c>
      <c r="AA3803" s="94">
        <f t="shared" si="664"/>
        <v>6832.98</v>
      </c>
      <c r="AB3803" s="96"/>
      <c r="AC3803" s="96" t="s">
        <v>6870</v>
      </c>
      <c r="AD3803" s="96" t="s">
        <v>6871</v>
      </c>
    </row>
    <row r="3804" spans="1:30" s="70" customFormat="1" ht="24" customHeight="1" x14ac:dyDescent="0.55000000000000004">
      <c r="A3804" s="86"/>
      <c r="B3804" s="86"/>
      <c r="C3804" s="86"/>
      <c r="D3804" s="86"/>
      <c r="E3804" s="86"/>
      <c r="F3804" s="86"/>
      <c r="G3804" s="86"/>
      <c r="H3804" s="87"/>
      <c r="I3804" s="88"/>
      <c r="J3804" s="88"/>
      <c r="K3804" s="86"/>
      <c r="L3804" s="89" t="s">
        <v>6770</v>
      </c>
      <c r="M3804" s="90" t="s">
        <v>6799</v>
      </c>
      <c r="N3804" s="90">
        <v>3</v>
      </c>
      <c r="O3804" s="91">
        <v>442</v>
      </c>
      <c r="P3804" s="86">
        <v>100</v>
      </c>
      <c r="Q3804" s="92">
        <f t="array" ref="Q3804">INDEX(ราคาสิ่งปลูกสร้าง!$D$6:$CC$47,MATCH($L3804,ราคาสิ่งปลูกสร้าง!$B$6:$B$45,0),MATCH($O$4,ราคาสิ่งปลูกสร้าง!$D$5:$CC$5,0))</f>
        <v>5500</v>
      </c>
      <c r="R3804" s="92">
        <f t="shared" si="665"/>
        <v>2431000</v>
      </c>
      <c r="S3804" s="90">
        <v>30</v>
      </c>
      <c r="T3804" s="90">
        <f t="array" ref="T3804">INDEX(ค่าเสื่อมสิ่งปลูกสร้าง!$A$5:$D$105,MATCH($S3804,ค่าเสื่อมสิ่งปลูกสร้าง!$A$5:$A$105,0),MATCH($M3804,ค่าเสื่อมสิ่งปลูกสร้าง!$A$3:$D$3))</f>
        <v>50</v>
      </c>
      <c r="U3804" s="92">
        <f t="shared" si="666"/>
        <v>1215500</v>
      </c>
      <c r="V3804" s="93">
        <f t="shared" si="661"/>
        <v>1215500</v>
      </c>
      <c r="W3804" s="93">
        <f t="shared" si="662"/>
        <v>1215500</v>
      </c>
      <c r="X3804" s="93">
        <v>0</v>
      </c>
      <c r="Y3804" s="93">
        <f t="shared" si="663"/>
        <v>1215500</v>
      </c>
      <c r="Z3804" s="86">
        <v>0.3</v>
      </c>
      <c r="AA3804" s="94">
        <f t="shared" si="664"/>
        <v>3646.5</v>
      </c>
      <c r="AB3804" s="96"/>
      <c r="AC3804" s="96" t="s">
        <v>6870</v>
      </c>
      <c r="AD3804" s="96" t="s">
        <v>6871</v>
      </c>
    </row>
    <row r="3805" spans="1:30" s="70" customFormat="1" ht="24" customHeight="1" x14ac:dyDescent="0.55000000000000004">
      <c r="A3805" s="86"/>
      <c r="B3805" s="86"/>
      <c r="C3805" s="86"/>
      <c r="D3805" s="86"/>
      <c r="E3805" s="86"/>
      <c r="F3805" s="86"/>
      <c r="G3805" s="86"/>
      <c r="H3805" s="87"/>
      <c r="I3805" s="88"/>
      <c r="J3805" s="88"/>
      <c r="K3805" s="86"/>
      <c r="L3805" s="89" t="s">
        <v>6770</v>
      </c>
      <c r="M3805" s="90" t="s">
        <v>6799</v>
      </c>
      <c r="N3805" s="90">
        <v>3</v>
      </c>
      <c r="O3805" s="91">
        <v>340</v>
      </c>
      <c r="P3805" s="86">
        <v>100</v>
      </c>
      <c r="Q3805" s="92">
        <f t="array" ref="Q3805">INDEX(ราคาสิ่งปลูกสร้าง!$D$6:$CC$47,MATCH($L3805,ราคาสิ่งปลูกสร้าง!$B$6:$B$45,0),MATCH($O$4,ราคาสิ่งปลูกสร้าง!$D$5:$CC$5,0))</f>
        <v>5500</v>
      </c>
      <c r="R3805" s="92">
        <f t="shared" si="665"/>
        <v>1870000</v>
      </c>
      <c r="S3805" s="90">
        <v>30</v>
      </c>
      <c r="T3805" s="90">
        <f t="array" ref="T3805">INDEX(ค่าเสื่อมสิ่งปลูกสร้าง!$A$5:$D$105,MATCH($S3805,ค่าเสื่อมสิ่งปลูกสร้าง!$A$5:$A$105,0),MATCH($M3805,ค่าเสื่อมสิ่งปลูกสร้าง!$A$3:$D$3))</f>
        <v>50</v>
      </c>
      <c r="U3805" s="92">
        <f t="shared" si="666"/>
        <v>935000</v>
      </c>
      <c r="V3805" s="93">
        <f t="shared" si="661"/>
        <v>935000</v>
      </c>
      <c r="W3805" s="93">
        <f t="shared" si="662"/>
        <v>935000</v>
      </c>
      <c r="X3805" s="93">
        <v>0</v>
      </c>
      <c r="Y3805" s="93">
        <f t="shared" si="663"/>
        <v>935000</v>
      </c>
      <c r="Z3805" s="86">
        <v>0.3</v>
      </c>
      <c r="AA3805" s="94">
        <f t="shared" si="664"/>
        <v>2805</v>
      </c>
      <c r="AB3805" s="96"/>
      <c r="AC3805" s="96" t="s">
        <v>6870</v>
      </c>
      <c r="AD3805" s="96" t="s">
        <v>6871</v>
      </c>
    </row>
    <row r="3806" spans="1:30" s="70" customFormat="1" ht="24" customHeight="1" x14ac:dyDescent="0.55000000000000004">
      <c r="A3806" s="86"/>
      <c r="B3806" s="86"/>
      <c r="C3806" s="86"/>
      <c r="D3806" s="86"/>
      <c r="E3806" s="86"/>
      <c r="F3806" s="86"/>
      <c r="G3806" s="86"/>
      <c r="H3806" s="87"/>
      <c r="I3806" s="88"/>
      <c r="J3806" s="88"/>
      <c r="K3806" s="86"/>
      <c r="L3806" s="89" t="s">
        <v>6770</v>
      </c>
      <c r="M3806" s="90" t="s">
        <v>6799</v>
      </c>
      <c r="N3806" s="90">
        <v>3</v>
      </c>
      <c r="O3806" s="91">
        <v>306</v>
      </c>
      <c r="P3806" s="86">
        <v>100</v>
      </c>
      <c r="Q3806" s="92">
        <f t="array" ref="Q3806">INDEX(ราคาสิ่งปลูกสร้าง!$D$6:$CC$47,MATCH($L3806,ราคาสิ่งปลูกสร้าง!$B$6:$B$45,0),MATCH($O$4,ราคาสิ่งปลูกสร้าง!$D$5:$CC$5,0))</f>
        <v>5500</v>
      </c>
      <c r="R3806" s="92">
        <f t="shared" si="665"/>
        <v>1683000</v>
      </c>
      <c r="S3806" s="90">
        <v>30</v>
      </c>
      <c r="T3806" s="90">
        <f t="array" ref="T3806">INDEX(ค่าเสื่อมสิ่งปลูกสร้าง!$A$5:$D$105,MATCH($S3806,ค่าเสื่อมสิ่งปลูกสร้าง!$A$5:$A$105,0),MATCH($M3806,ค่าเสื่อมสิ่งปลูกสร้าง!$A$3:$D$3))</f>
        <v>50</v>
      </c>
      <c r="U3806" s="92">
        <f t="shared" si="666"/>
        <v>841500</v>
      </c>
      <c r="V3806" s="93">
        <f t="shared" si="661"/>
        <v>841500</v>
      </c>
      <c r="W3806" s="93">
        <f t="shared" si="662"/>
        <v>841500</v>
      </c>
      <c r="X3806" s="93">
        <v>0</v>
      </c>
      <c r="Y3806" s="93">
        <f t="shared" si="663"/>
        <v>841500</v>
      </c>
      <c r="Z3806" s="86">
        <v>0.3</v>
      </c>
      <c r="AA3806" s="94">
        <f t="shared" si="664"/>
        <v>2524.5</v>
      </c>
      <c r="AB3806" s="96"/>
      <c r="AC3806" s="96" t="s">
        <v>6870</v>
      </c>
      <c r="AD3806" s="96" t="s">
        <v>6871</v>
      </c>
    </row>
    <row r="3807" spans="1:30" s="70" customFormat="1" ht="24" customHeight="1" x14ac:dyDescent="0.55000000000000004">
      <c r="A3807" s="86"/>
      <c r="B3807" s="86"/>
      <c r="C3807" s="86"/>
      <c r="D3807" s="86"/>
      <c r="E3807" s="86"/>
      <c r="F3807" s="86"/>
      <c r="G3807" s="86"/>
      <c r="H3807" s="87"/>
      <c r="I3807" s="88"/>
      <c r="J3807" s="88"/>
      <c r="K3807" s="86"/>
      <c r="L3807" s="89" t="s">
        <v>6760</v>
      </c>
      <c r="M3807" s="90" t="s">
        <v>6799</v>
      </c>
      <c r="N3807" s="90">
        <v>3</v>
      </c>
      <c r="O3807" s="91">
        <v>990</v>
      </c>
      <c r="P3807" s="86">
        <v>100</v>
      </c>
      <c r="Q3807" s="92">
        <f t="array" ref="Q3807">INDEX(ราคาสิ่งปลูกสร้าง!$D$6:$CC$47,MATCH($L3807,ราคาสิ่งปลูกสร้าง!$B$6:$B$45,0),MATCH($O$4,ราคาสิ่งปลูกสร้าง!$D$5:$CC$5,0))</f>
        <v>6900</v>
      </c>
      <c r="R3807" s="92">
        <f t="shared" si="665"/>
        <v>6831000</v>
      </c>
      <c r="S3807" s="90">
        <v>30</v>
      </c>
      <c r="T3807" s="90">
        <f t="array" ref="T3807">INDEX(ค่าเสื่อมสิ่งปลูกสร้าง!$A$5:$D$105,MATCH($S3807,ค่าเสื่อมสิ่งปลูกสร้าง!$A$5:$A$105,0),MATCH($M3807,ค่าเสื่อมสิ่งปลูกสร้าง!$A$3:$D$3))</f>
        <v>50</v>
      </c>
      <c r="U3807" s="92">
        <f t="shared" si="666"/>
        <v>3415500</v>
      </c>
      <c r="V3807" s="93">
        <f t="shared" si="661"/>
        <v>3415500</v>
      </c>
      <c r="W3807" s="93">
        <f t="shared" si="662"/>
        <v>3415500</v>
      </c>
      <c r="X3807" s="93">
        <v>0</v>
      </c>
      <c r="Y3807" s="93">
        <f t="shared" si="663"/>
        <v>3415500</v>
      </c>
      <c r="Z3807" s="86">
        <v>0.3</v>
      </c>
      <c r="AA3807" s="94">
        <f t="shared" si="664"/>
        <v>10246.5</v>
      </c>
      <c r="AB3807" s="96"/>
      <c r="AC3807" s="96" t="s">
        <v>6870</v>
      </c>
      <c r="AD3807" s="96" t="s">
        <v>6871</v>
      </c>
    </row>
    <row r="3808" spans="1:30" s="70" customFormat="1" ht="24" customHeight="1" x14ac:dyDescent="0.55000000000000004">
      <c r="A3808" s="86">
        <v>3299</v>
      </c>
      <c r="B3808" s="86" t="s">
        <v>28</v>
      </c>
      <c r="C3808" s="86">
        <v>29662</v>
      </c>
      <c r="D3808" s="86">
        <v>1</v>
      </c>
      <c r="E3808" s="86">
        <v>3</v>
      </c>
      <c r="F3808" s="86">
        <v>80</v>
      </c>
      <c r="G3808" s="86">
        <v>3</v>
      </c>
      <c r="H3808" s="87">
        <f t="shared" ref="H3808:H3838" si="667">$D3808*400+$E3808*100+$F3808</f>
        <v>780</v>
      </c>
      <c r="I3808" s="88">
        <f t="array" ref="I3808">INDEX(ราคาที่ดิน!$B:$C,MATCH($C3808,ราคาที่ดิน!$A:$A,0),MATCH($B3808,ราคาที่ดิน!$B$1:$C$1,0))</f>
        <v>750</v>
      </c>
      <c r="J3808" s="88">
        <f t="shared" ref="J3808:J3838" si="668">$H3808*$I3808</f>
        <v>585000</v>
      </c>
      <c r="K3808" s="86"/>
      <c r="L3808" s="89"/>
      <c r="M3808" s="90"/>
      <c r="N3808" s="90"/>
      <c r="O3808" s="91"/>
      <c r="P3808" s="86">
        <v>100</v>
      </c>
      <c r="Q3808" s="92">
        <f t="array" ref="Q3808">INDEX(ราคาสิ่งปลูกสร้าง!$D$6:$CC$47,MATCH($L3808,ราคาสิ่งปลูกสร้าง!$B$6:$B$45,0),MATCH($O$4,ราคาสิ่งปลูกสร้าง!$D$5:$CC$5,0))</f>
        <v>0</v>
      </c>
      <c r="R3808" s="92">
        <f t="shared" si="665"/>
        <v>0</v>
      </c>
      <c r="S3808" s="90">
        <v>0</v>
      </c>
      <c r="T3808" s="90">
        <f t="array" ref="T3808">INDEX(ค่าเสื่อมสิ่งปลูกสร้าง!$A$5:$D$105,MATCH($S3808,ค่าเสื่อมสิ่งปลูกสร้าง!$A$5:$A$105,0),MATCH($M3808,ค่าเสื่อมสิ่งปลูกสร้าง!$A$3:$D$3))</f>
        <v>0</v>
      </c>
      <c r="U3808" s="92">
        <f t="shared" si="666"/>
        <v>0</v>
      </c>
      <c r="V3808" s="93">
        <f t="shared" si="661"/>
        <v>585000</v>
      </c>
      <c r="W3808" s="93">
        <f t="shared" si="662"/>
        <v>585000</v>
      </c>
      <c r="X3808" s="93">
        <v>0</v>
      </c>
      <c r="Y3808" s="93">
        <f t="shared" si="663"/>
        <v>585000</v>
      </c>
      <c r="Z3808" s="86">
        <v>0.3</v>
      </c>
      <c r="AA3808" s="94">
        <f t="shared" si="664"/>
        <v>1755</v>
      </c>
      <c r="AB3808" s="96"/>
      <c r="AC3808" s="96" t="s">
        <v>6870</v>
      </c>
      <c r="AD3808" s="96" t="s">
        <v>6871</v>
      </c>
    </row>
    <row r="3809" spans="1:30" s="70" customFormat="1" ht="24" customHeight="1" x14ac:dyDescent="0.55000000000000004">
      <c r="A3809" s="86">
        <v>3300</v>
      </c>
      <c r="B3809" s="86" t="s">
        <v>28</v>
      </c>
      <c r="C3809" s="86">
        <v>29663</v>
      </c>
      <c r="D3809" s="86">
        <v>0</v>
      </c>
      <c r="E3809" s="86">
        <v>2</v>
      </c>
      <c r="F3809" s="86">
        <v>70</v>
      </c>
      <c r="G3809" s="86">
        <v>3</v>
      </c>
      <c r="H3809" s="87">
        <f t="shared" si="667"/>
        <v>270</v>
      </c>
      <c r="I3809" s="88">
        <f t="array" ref="I3809">INDEX(ราคาที่ดิน!$B:$C,MATCH($C3809,ราคาที่ดิน!$A:$A,0),MATCH($B3809,ราคาที่ดิน!$B$1:$C$1,0))</f>
        <v>660</v>
      </c>
      <c r="J3809" s="88">
        <f t="shared" si="668"/>
        <v>178200</v>
      </c>
      <c r="K3809" s="86"/>
      <c r="L3809" s="89"/>
      <c r="M3809" s="90"/>
      <c r="N3809" s="90"/>
      <c r="O3809" s="91"/>
      <c r="P3809" s="86">
        <v>100</v>
      </c>
      <c r="Q3809" s="92">
        <f t="array" ref="Q3809">INDEX(ราคาสิ่งปลูกสร้าง!$D$6:$CC$47,MATCH($L3809,ราคาสิ่งปลูกสร้าง!$B$6:$B$45,0),MATCH($O$4,ราคาสิ่งปลูกสร้าง!$D$5:$CC$5,0))</f>
        <v>0</v>
      </c>
      <c r="R3809" s="92">
        <f t="shared" si="665"/>
        <v>0</v>
      </c>
      <c r="S3809" s="90">
        <v>0</v>
      </c>
      <c r="T3809" s="90">
        <f t="array" ref="T3809">INDEX(ค่าเสื่อมสิ่งปลูกสร้าง!$A$5:$D$105,MATCH($S3809,ค่าเสื่อมสิ่งปลูกสร้าง!$A$5:$A$105,0),MATCH($M3809,ค่าเสื่อมสิ่งปลูกสร้าง!$A$3:$D$3))</f>
        <v>0</v>
      </c>
      <c r="U3809" s="92">
        <f t="shared" si="666"/>
        <v>0</v>
      </c>
      <c r="V3809" s="93">
        <f t="shared" si="661"/>
        <v>178200</v>
      </c>
      <c r="W3809" s="93">
        <f t="shared" si="662"/>
        <v>178200</v>
      </c>
      <c r="X3809" s="93">
        <v>0</v>
      </c>
      <c r="Y3809" s="93">
        <f t="shared" si="663"/>
        <v>178200</v>
      </c>
      <c r="Z3809" s="86">
        <v>0.3</v>
      </c>
      <c r="AA3809" s="94">
        <f t="shared" si="664"/>
        <v>534.6</v>
      </c>
      <c r="AB3809" s="96"/>
      <c r="AC3809" s="96" t="s">
        <v>6870</v>
      </c>
      <c r="AD3809" s="96" t="s">
        <v>6871</v>
      </c>
    </row>
    <row r="3810" spans="1:30" s="70" customFormat="1" ht="24" customHeight="1" x14ac:dyDescent="0.55000000000000004">
      <c r="A3810" s="86">
        <v>3301</v>
      </c>
      <c r="B3810" s="86" t="s">
        <v>28</v>
      </c>
      <c r="C3810" s="86">
        <v>29664</v>
      </c>
      <c r="D3810" s="86">
        <v>2</v>
      </c>
      <c r="E3810" s="86">
        <v>1</v>
      </c>
      <c r="F3810" s="86">
        <v>40</v>
      </c>
      <c r="G3810" s="86">
        <v>3</v>
      </c>
      <c r="H3810" s="87">
        <f t="shared" si="667"/>
        <v>940</v>
      </c>
      <c r="I3810" s="88">
        <f t="array" ref="I3810">INDEX(ราคาที่ดิน!$B:$C,MATCH($C3810,ราคาที่ดิน!$A:$A,0),MATCH($B3810,ราคาที่ดิน!$B$1:$C$1,0))</f>
        <v>410</v>
      </c>
      <c r="J3810" s="88">
        <f t="shared" si="668"/>
        <v>385400</v>
      </c>
      <c r="K3810" s="86"/>
      <c r="L3810" s="89"/>
      <c r="M3810" s="90"/>
      <c r="N3810" s="90"/>
      <c r="O3810" s="91"/>
      <c r="P3810" s="86">
        <v>100</v>
      </c>
      <c r="Q3810" s="92">
        <f t="array" ref="Q3810">INDEX(ราคาสิ่งปลูกสร้าง!$D$6:$CC$47,MATCH($L3810,ราคาสิ่งปลูกสร้าง!$B$6:$B$45,0),MATCH($O$4,ราคาสิ่งปลูกสร้าง!$D$5:$CC$5,0))</f>
        <v>0</v>
      </c>
      <c r="R3810" s="92">
        <f t="shared" si="665"/>
        <v>0</v>
      </c>
      <c r="S3810" s="90">
        <v>0</v>
      </c>
      <c r="T3810" s="90">
        <f t="array" ref="T3810">INDEX(ค่าเสื่อมสิ่งปลูกสร้าง!$A$5:$D$105,MATCH($S3810,ค่าเสื่อมสิ่งปลูกสร้าง!$A$5:$A$105,0),MATCH($M3810,ค่าเสื่อมสิ่งปลูกสร้าง!$A$3:$D$3))</f>
        <v>0</v>
      </c>
      <c r="U3810" s="92">
        <f t="shared" si="666"/>
        <v>0</v>
      </c>
      <c r="V3810" s="93">
        <f t="shared" si="661"/>
        <v>385400</v>
      </c>
      <c r="W3810" s="93">
        <f t="shared" si="662"/>
        <v>385400</v>
      </c>
      <c r="X3810" s="93">
        <v>0</v>
      </c>
      <c r="Y3810" s="93">
        <f t="shared" si="663"/>
        <v>385400</v>
      </c>
      <c r="Z3810" s="86">
        <v>0.3</v>
      </c>
      <c r="AA3810" s="94">
        <f t="shared" si="664"/>
        <v>1156.2</v>
      </c>
      <c r="AB3810" s="96"/>
      <c r="AC3810" s="96" t="s">
        <v>6870</v>
      </c>
      <c r="AD3810" s="96" t="s">
        <v>6871</v>
      </c>
    </row>
    <row r="3811" spans="1:30" s="70" customFormat="1" ht="24" customHeight="1" x14ac:dyDescent="0.55000000000000004">
      <c r="A3811" s="86">
        <v>3302</v>
      </c>
      <c r="B3811" s="86" t="s">
        <v>28</v>
      </c>
      <c r="C3811" s="86">
        <v>29680</v>
      </c>
      <c r="D3811" s="86">
        <v>1</v>
      </c>
      <c r="E3811" s="86">
        <v>0</v>
      </c>
      <c r="F3811" s="86">
        <v>0</v>
      </c>
      <c r="G3811" s="86">
        <v>1</v>
      </c>
      <c r="H3811" s="87">
        <f t="shared" si="667"/>
        <v>400</v>
      </c>
      <c r="I3811" s="88">
        <f t="array" ref="I3811">INDEX(ราคาที่ดิน!$B:$C,MATCH($C3811,ราคาที่ดิน!$A:$A,0),MATCH($B3811,ราคาที่ดิน!$B$1:$C$1,0))</f>
        <v>550</v>
      </c>
      <c r="J3811" s="88">
        <f t="shared" si="668"/>
        <v>220000</v>
      </c>
      <c r="K3811" s="86"/>
      <c r="L3811" s="89"/>
      <c r="M3811" s="90"/>
      <c r="N3811" s="90"/>
      <c r="O3811" s="91"/>
      <c r="P3811" s="86">
        <v>100</v>
      </c>
      <c r="Q3811" s="92">
        <f t="array" ref="Q3811">INDEX(ราคาสิ่งปลูกสร้าง!$D$6:$CC$47,MATCH($L3811,ราคาสิ่งปลูกสร้าง!$B$6:$B$45,0),MATCH($O$4,ราคาสิ่งปลูกสร้าง!$D$5:$CC$5,0))</f>
        <v>0</v>
      </c>
      <c r="R3811" s="92">
        <f t="shared" si="665"/>
        <v>0</v>
      </c>
      <c r="S3811" s="90">
        <v>0</v>
      </c>
      <c r="T3811" s="90">
        <f t="array" ref="T3811">INDEX(ค่าเสื่อมสิ่งปลูกสร้าง!$A$5:$D$105,MATCH($S3811,ค่าเสื่อมสิ่งปลูกสร้าง!$A$5:$A$105,0),MATCH($M3811,ค่าเสื่อมสิ่งปลูกสร้าง!$A$3:$D$3))</f>
        <v>0</v>
      </c>
      <c r="U3811" s="92">
        <f t="shared" si="666"/>
        <v>0</v>
      </c>
      <c r="V3811" s="93">
        <f t="shared" si="661"/>
        <v>220000</v>
      </c>
      <c r="W3811" s="93">
        <f t="shared" si="662"/>
        <v>220000</v>
      </c>
      <c r="X3811" s="93">
        <v>0</v>
      </c>
      <c r="Y3811" s="93">
        <f t="shared" si="663"/>
        <v>220000</v>
      </c>
      <c r="Z3811" s="86">
        <v>0</v>
      </c>
      <c r="AA3811" s="94">
        <f t="shared" si="664"/>
        <v>0</v>
      </c>
      <c r="AB3811" s="96"/>
      <c r="AC3811" s="96" t="s">
        <v>3819</v>
      </c>
      <c r="AD3811" s="96" t="s">
        <v>3820</v>
      </c>
    </row>
    <row r="3812" spans="1:30" s="70" customFormat="1" ht="24" customHeight="1" x14ac:dyDescent="0.55000000000000004">
      <c r="A3812" s="86">
        <v>3303</v>
      </c>
      <c r="B3812" s="86" t="s">
        <v>28</v>
      </c>
      <c r="C3812" s="86">
        <v>29681</v>
      </c>
      <c r="D3812" s="86">
        <v>0</v>
      </c>
      <c r="E3812" s="86">
        <v>3</v>
      </c>
      <c r="F3812" s="86">
        <v>99</v>
      </c>
      <c r="G3812" s="86">
        <v>1</v>
      </c>
      <c r="H3812" s="87">
        <f t="shared" si="667"/>
        <v>399</v>
      </c>
      <c r="I3812" s="88">
        <f t="array" ref="I3812">INDEX(ราคาที่ดิน!$B:$C,MATCH($C3812,ราคาที่ดิน!$A:$A,0),MATCH($B3812,ราคาที่ดิน!$B$1:$C$1,0))</f>
        <v>550</v>
      </c>
      <c r="J3812" s="88">
        <f t="shared" si="668"/>
        <v>219450</v>
      </c>
      <c r="K3812" s="86"/>
      <c r="L3812" s="89"/>
      <c r="M3812" s="90"/>
      <c r="N3812" s="90"/>
      <c r="O3812" s="91"/>
      <c r="P3812" s="86">
        <v>100</v>
      </c>
      <c r="Q3812" s="92">
        <f t="array" ref="Q3812">INDEX(ราคาสิ่งปลูกสร้าง!$D$6:$CC$47,MATCH($L3812,ราคาสิ่งปลูกสร้าง!$B$6:$B$45,0),MATCH($O$4,ราคาสิ่งปลูกสร้าง!$D$5:$CC$5,0))</f>
        <v>0</v>
      </c>
      <c r="R3812" s="92">
        <f t="shared" si="665"/>
        <v>0</v>
      </c>
      <c r="S3812" s="90">
        <v>0</v>
      </c>
      <c r="T3812" s="90">
        <f t="array" ref="T3812">INDEX(ค่าเสื่อมสิ่งปลูกสร้าง!$A$5:$D$105,MATCH($S3812,ค่าเสื่อมสิ่งปลูกสร้าง!$A$5:$A$105,0),MATCH($M3812,ค่าเสื่อมสิ่งปลูกสร้าง!$A$3:$D$3))</f>
        <v>0</v>
      </c>
      <c r="U3812" s="92">
        <f t="shared" si="666"/>
        <v>0</v>
      </c>
      <c r="V3812" s="93">
        <f t="shared" si="661"/>
        <v>219450</v>
      </c>
      <c r="W3812" s="93">
        <f t="shared" si="662"/>
        <v>219450</v>
      </c>
      <c r="X3812" s="93">
        <v>0</v>
      </c>
      <c r="Y3812" s="93">
        <f t="shared" si="663"/>
        <v>219450</v>
      </c>
      <c r="Z3812" s="86">
        <v>0</v>
      </c>
      <c r="AA3812" s="94">
        <f t="shared" si="664"/>
        <v>0</v>
      </c>
      <c r="AB3812" s="96"/>
      <c r="AC3812" s="96" t="s">
        <v>3821</v>
      </c>
      <c r="AD3812" s="96" t="s">
        <v>270</v>
      </c>
    </row>
    <row r="3813" spans="1:30" s="70" customFormat="1" ht="24" customHeight="1" x14ac:dyDescent="0.55000000000000004">
      <c r="A3813" s="86">
        <v>3304</v>
      </c>
      <c r="B3813" s="86" t="s">
        <v>28</v>
      </c>
      <c r="C3813" s="86">
        <v>29707</v>
      </c>
      <c r="D3813" s="86">
        <v>1</v>
      </c>
      <c r="E3813" s="86">
        <v>3</v>
      </c>
      <c r="F3813" s="86">
        <v>14</v>
      </c>
      <c r="G3813" s="86">
        <v>1</v>
      </c>
      <c r="H3813" s="87">
        <f t="shared" si="667"/>
        <v>714</v>
      </c>
      <c r="I3813" s="88">
        <f t="array" ref="I3813">INDEX(ราคาที่ดิน!$B:$C,MATCH($C3813,ราคาที่ดิน!$A:$A,0),MATCH($B3813,ราคาที่ดิน!$B$1:$C$1,0))</f>
        <v>610</v>
      </c>
      <c r="J3813" s="88">
        <f t="shared" si="668"/>
        <v>435540</v>
      </c>
      <c r="K3813" s="86"/>
      <c r="L3813" s="89"/>
      <c r="M3813" s="90"/>
      <c r="N3813" s="90"/>
      <c r="O3813" s="91"/>
      <c r="P3813" s="86">
        <v>100</v>
      </c>
      <c r="Q3813" s="92">
        <f t="array" ref="Q3813">INDEX(ราคาสิ่งปลูกสร้าง!$D$6:$CC$47,MATCH($L3813,ราคาสิ่งปลูกสร้าง!$B$6:$B$45,0),MATCH($O$4,ราคาสิ่งปลูกสร้าง!$D$5:$CC$5,0))</f>
        <v>0</v>
      </c>
      <c r="R3813" s="92">
        <f t="shared" si="665"/>
        <v>0</v>
      </c>
      <c r="S3813" s="90">
        <v>0</v>
      </c>
      <c r="T3813" s="90">
        <f t="array" ref="T3813">INDEX(ค่าเสื่อมสิ่งปลูกสร้าง!$A$5:$D$105,MATCH($S3813,ค่าเสื่อมสิ่งปลูกสร้าง!$A$5:$A$105,0),MATCH($M3813,ค่าเสื่อมสิ่งปลูกสร้าง!$A$3:$D$3))</f>
        <v>0</v>
      </c>
      <c r="U3813" s="92">
        <f t="shared" si="666"/>
        <v>0</v>
      </c>
      <c r="V3813" s="93">
        <f t="shared" si="661"/>
        <v>435540</v>
      </c>
      <c r="W3813" s="93">
        <f t="shared" si="662"/>
        <v>435540</v>
      </c>
      <c r="X3813" s="93">
        <v>0</v>
      </c>
      <c r="Y3813" s="93">
        <f t="shared" si="663"/>
        <v>435540</v>
      </c>
      <c r="Z3813" s="86">
        <v>0</v>
      </c>
      <c r="AA3813" s="94">
        <f t="shared" si="664"/>
        <v>0</v>
      </c>
      <c r="AB3813" s="96"/>
      <c r="AC3813" s="96" t="s">
        <v>658</v>
      </c>
      <c r="AD3813" s="96" t="s">
        <v>659</v>
      </c>
    </row>
    <row r="3814" spans="1:30" s="70" customFormat="1" ht="24" customHeight="1" x14ac:dyDescent="0.55000000000000004">
      <c r="A3814" s="86">
        <v>3305</v>
      </c>
      <c r="B3814" s="86" t="s">
        <v>28</v>
      </c>
      <c r="C3814" s="86">
        <v>30615</v>
      </c>
      <c r="D3814" s="86">
        <v>3</v>
      </c>
      <c r="E3814" s="86">
        <v>0</v>
      </c>
      <c r="F3814" s="86">
        <v>71</v>
      </c>
      <c r="G3814" s="86">
        <v>4</v>
      </c>
      <c r="H3814" s="87">
        <f t="shared" si="667"/>
        <v>1271</v>
      </c>
      <c r="I3814" s="88">
        <f t="array" ref="I3814">INDEX(ราคาที่ดิน!$B:$C,MATCH($C3814,ราคาที่ดิน!$A:$A,0),MATCH($B3814,ราคาที่ดิน!$B$1:$C$1,0))</f>
        <v>3150</v>
      </c>
      <c r="J3814" s="88">
        <f t="shared" si="668"/>
        <v>4003650</v>
      </c>
      <c r="K3814" s="86"/>
      <c r="L3814" s="89"/>
      <c r="M3814" s="90"/>
      <c r="N3814" s="90"/>
      <c r="O3814" s="91"/>
      <c r="P3814" s="86">
        <v>100</v>
      </c>
      <c r="Q3814" s="92">
        <f t="array" ref="Q3814">INDEX(ราคาสิ่งปลูกสร้าง!$D$6:$CC$47,MATCH($L3814,ราคาสิ่งปลูกสร้าง!$B$6:$B$45,0),MATCH($O$4,ราคาสิ่งปลูกสร้าง!$D$5:$CC$5,0))</f>
        <v>0</v>
      </c>
      <c r="R3814" s="92">
        <f t="shared" si="665"/>
        <v>0</v>
      </c>
      <c r="S3814" s="90">
        <v>0</v>
      </c>
      <c r="T3814" s="90">
        <f t="array" ref="T3814">INDEX(ค่าเสื่อมสิ่งปลูกสร้าง!$A$5:$D$105,MATCH($S3814,ค่าเสื่อมสิ่งปลูกสร้าง!$A$5:$A$105,0),MATCH($M3814,ค่าเสื่อมสิ่งปลูกสร้าง!$A$3:$D$3))</f>
        <v>0</v>
      </c>
      <c r="U3814" s="92">
        <f t="shared" si="666"/>
        <v>0</v>
      </c>
      <c r="V3814" s="93">
        <f t="shared" si="661"/>
        <v>4003650</v>
      </c>
      <c r="W3814" s="93">
        <f t="shared" si="662"/>
        <v>4003650</v>
      </c>
      <c r="X3814" s="93">
        <v>0</v>
      </c>
      <c r="Y3814" s="93">
        <f t="shared" si="663"/>
        <v>4003650</v>
      </c>
      <c r="Z3814" s="86">
        <v>0.3</v>
      </c>
      <c r="AA3814" s="94">
        <f t="shared" si="664"/>
        <v>12010.95</v>
      </c>
      <c r="AB3814" s="96"/>
      <c r="AC3814" s="96" t="s">
        <v>7168</v>
      </c>
      <c r="AD3814" s="96" t="s">
        <v>7169</v>
      </c>
    </row>
    <row r="3815" spans="1:30" s="70" customFormat="1" ht="24" customHeight="1" x14ac:dyDescent="0.55000000000000004">
      <c r="A3815" s="86">
        <v>3306</v>
      </c>
      <c r="B3815" s="86" t="s">
        <v>28</v>
      </c>
      <c r="C3815" s="86">
        <v>31024</v>
      </c>
      <c r="D3815" s="86">
        <v>0</v>
      </c>
      <c r="E3815" s="86">
        <v>1</v>
      </c>
      <c r="F3815" s="86">
        <v>61</v>
      </c>
      <c r="G3815" s="86">
        <v>1</v>
      </c>
      <c r="H3815" s="87">
        <f t="shared" si="667"/>
        <v>161</v>
      </c>
      <c r="I3815" s="88">
        <f t="array" ref="I3815">INDEX(ราคาที่ดิน!$B:$C,MATCH($C3815,ราคาที่ดิน!$A:$A,0),MATCH($B3815,ราคาที่ดิน!$B$1:$C$1,0))</f>
        <v>5000</v>
      </c>
      <c r="J3815" s="88">
        <f t="shared" si="668"/>
        <v>805000</v>
      </c>
      <c r="K3815" s="86"/>
      <c r="L3815" s="89"/>
      <c r="M3815" s="90"/>
      <c r="N3815" s="90"/>
      <c r="O3815" s="91"/>
      <c r="P3815" s="86">
        <v>100</v>
      </c>
      <c r="Q3815" s="92">
        <f t="array" ref="Q3815">INDEX(ราคาสิ่งปลูกสร้าง!$D$6:$CC$47,MATCH($L3815,ราคาสิ่งปลูกสร้าง!$B$6:$B$45,0),MATCH($O$4,ราคาสิ่งปลูกสร้าง!$D$5:$CC$5,0))</f>
        <v>0</v>
      </c>
      <c r="R3815" s="92">
        <f t="shared" si="665"/>
        <v>0</v>
      </c>
      <c r="S3815" s="90">
        <v>0</v>
      </c>
      <c r="T3815" s="90">
        <f t="array" ref="T3815">INDEX(ค่าเสื่อมสิ่งปลูกสร้าง!$A$5:$D$105,MATCH($S3815,ค่าเสื่อมสิ่งปลูกสร้าง!$A$5:$A$105,0),MATCH($M3815,ค่าเสื่อมสิ่งปลูกสร้าง!$A$3:$D$3))</f>
        <v>0</v>
      </c>
      <c r="U3815" s="92">
        <f t="shared" si="666"/>
        <v>0</v>
      </c>
      <c r="V3815" s="93">
        <f t="shared" si="661"/>
        <v>805000</v>
      </c>
      <c r="W3815" s="93">
        <f t="shared" si="662"/>
        <v>805000</v>
      </c>
      <c r="X3815" s="93">
        <v>0</v>
      </c>
      <c r="Y3815" s="93">
        <f t="shared" si="663"/>
        <v>805000</v>
      </c>
      <c r="Z3815" s="86">
        <v>0</v>
      </c>
      <c r="AA3815" s="94">
        <f t="shared" si="664"/>
        <v>0</v>
      </c>
      <c r="AB3815" s="96"/>
      <c r="AC3815" s="96" t="s">
        <v>3822</v>
      </c>
      <c r="AD3815" s="96" t="s">
        <v>3823</v>
      </c>
    </row>
    <row r="3816" spans="1:30" s="70" customFormat="1" ht="24" customHeight="1" x14ac:dyDescent="0.55000000000000004">
      <c r="A3816" s="86">
        <v>3307</v>
      </c>
      <c r="B3816" s="86" t="s">
        <v>28</v>
      </c>
      <c r="C3816" s="86">
        <v>31364</v>
      </c>
      <c r="D3816" s="86">
        <v>3</v>
      </c>
      <c r="E3816" s="86">
        <v>1</v>
      </c>
      <c r="F3816" s="86">
        <v>19</v>
      </c>
      <c r="G3816" s="86">
        <v>1</v>
      </c>
      <c r="H3816" s="87">
        <f t="shared" si="667"/>
        <v>1319</v>
      </c>
      <c r="I3816" s="88">
        <f t="array" ref="I3816">INDEX(ราคาที่ดิน!$B:$C,MATCH($C3816,ราคาที่ดิน!$A:$A,0),MATCH($B3816,ราคาที่ดิน!$B$1:$C$1,0))</f>
        <v>410</v>
      </c>
      <c r="J3816" s="88">
        <f t="shared" si="668"/>
        <v>540790</v>
      </c>
      <c r="K3816" s="86"/>
      <c r="L3816" s="89"/>
      <c r="M3816" s="90"/>
      <c r="N3816" s="90"/>
      <c r="O3816" s="91"/>
      <c r="P3816" s="86">
        <v>100</v>
      </c>
      <c r="Q3816" s="92">
        <f t="array" ref="Q3816">INDEX(ราคาสิ่งปลูกสร้าง!$D$6:$CC$47,MATCH($L3816,ราคาสิ่งปลูกสร้าง!$B$6:$B$45,0),MATCH($O$4,ราคาสิ่งปลูกสร้าง!$D$5:$CC$5,0))</f>
        <v>0</v>
      </c>
      <c r="R3816" s="92">
        <f t="shared" si="665"/>
        <v>0</v>
      </c>
      <c r="S3816" s="90">
        <v>0</v>
      </c>
      <c r="T3816" s="90">
        <f t="array" ref="T3816">INDEX(ค่าเสื่อมสิ่งปลูกสร้าง!$A$5:$D$105,MATCH($S3816,ค่าเสื่อมสิ่งปลูกสร้าง!$A$5:$A$105,0),MATCH($M3816,ค่าเสื่อมสิ่งปลูกสร้าง!$A$3:$D$3))</f>
        <v>0</v>
      </c>
      <c r="U3816" s="92">
        <f t="shared" si="666"/>
        <v>0</v>
      </c>
      <c r="V3816" s="93">
        <f t="shared" si="661"/>
        <v>540790</v>
      </c>
      <c r="W3816" s="93">
        <f t="shared" si="662"/>
        <v>540790</v>
      </c>
      <c r="X3816" s="93">
        <v>0</v>
      </c>
      <c r="Y3816" s="93">
        <f t="shared" si="663"/>
        <v>540790</v>
      </c>
      <c r="Z3816" s="86">
        <v>0</v>
      </c>
      <c r="AA3816" s="94">
        <f t="shared" si="664"/>
        <v>0</v>
      </c>
      <c r="AB3816" s="96"/>
      <c r="AC3816" s="96" t="s">
        <v>518</v>
      </c>
      <c r="AD3816" s="96" t="s">
        <v>519</v>
      </c>
    </row>
    <row r="3817" spans="1:30" s="70" customFormat="1" ht="24" customHeight="1" x14ac:dyDescent="0.55000000000000004">
      <c r="A3817" s="86">
        <v>3308</v>
      </c>
      <c r="B3817" s="86" t="s">
        <v>28</v>
      </c>
      <c r="C3817" s="86">
        <v>31365</v>
      </c>
      <c r="D3817" s="86">
        <v>3</v>
      </c>
      <c r="E3817" s="86">
        <v>3</v>
      </c>
      <c r="F3817" s="86">
        <v>76</v>
      </c>
      <c r="G3817" s="86">
        <v>1</v>
      </c>
      <c r="H3817" s="87">
        <f t="shared" si="667"/>
        <v>1576</v>
      </c>
      <c r="I3817" s="88">
        <f t="array" ref="I3817">INDEX(ราคาที่ดิน!$B:$C,MATCH($C3817,ราคาที่ดิน!$A:$A,0),MATCH($B3817,ราคาที่ดิน!$B$1:$C$1,0))</f>
        <v>480</v>
      </c>
      <c r="J3817" s="88">
        <f t="shared" si="668"/>
        <v>756480</v>
      </c>
      <c r="K3817" s="86"/>
      <c r="L3817" s="89"/>
      <c r="M3817" s="90"/>
      <c r="N3817" s="90"/>
      <c r="O3817" s="91"/>
      <c r="P3817" s="86">
        <v>100</v>
      </c>
      <c r="Q3817" s="92">
        <f t="array" ref="Q3817">INDEX(ราคาสิ่งปลูกสร้าง!$D$6:$CC$47,MATCH($L3817,ราคาสิ่งปลูกสร้าง!$B$6:$B$45,0),MATCH($O$4,ราคาสิ่งปลูกสร้าง!$D$5:$CC$5,0))</f>
        <v>0</v>
      </c>
      <c r="R3817" s="92">
        <f t="shared" si="665"/>
        <v>0</v>
      </c>
      <c r="S3817" s="90">
        <v>0</v>
      </c>
      <c r="T3817" s="90">
        <f t="array" ref="T3817">INDEX(ค่าเสื่อมสิ่งปลูกสร้าง!$A$5:$D$105,MATCH($S3817,ค่าเสื่อมสิ่งปลูกสร้าง!$A$5:$A$105,0),MATCH($M3817,ค่าเสื่อมสิ่งปลูกสร้าง!$A$3:$D$3))</f>
        <v>0</v>
      </c>
      <c r="U3817" s="92">
        <f t="shared" si="666"/>
        <v>0</v>
      </c>
      <c r="V3817" s="93">
        <f t="shared" si="661"/>
        <v>756480</v>
      </c>
      <c r="W3817" s="93">
        <f t="shared" si="662"/>
        <v>756480</v>
      </c>
      <c r="X3817" s="93">
        <v>0</v>
      </c>
      <c r="Y3817" s="93">
        <f t="shared" si="663"/>
        <v>756480</v>
      </c>
      <c r="Z3817" s="86">
        <v>0</v>
      </c>
      <c r="AA3817" s="94">
        <f t="shared" si="664"/>
        <v>0</v>
      </c>
      <c r="AB3817" s="96"/>
      <c r="AC3817" s="96" t="s">
        <v>518</v>
      </c>
      <c r="AD3817" s="96" t="s">
        <v>519</v>
      </c>
    </row>
    <row r="3818" spans="1:30" s="70" customFormat="1" ht="24" customHeight="1" x14ac:dyDescent="0.55000000000000004">
      <c r="A3818" s="86">
        <v>3309</v>
      </c>
      <c r="B3818" s="86" t="s">
        <v>28</v>
      </c>
      <c r="C3818" s="86">
        <v>31366</v>
      </c>
      <c r="D3818" s="86">
        <v>8</v>
      </c>
      <c r="E3818" s="86">
        <v>1</v>
      </c>
      <c r="F3818" s="86">
        <v>58</v>
      </c>
      <c r="G3818" s="86">
        <v>1</v>
      </c>
      <c r="H3818" s="87">
        <f t="shared" si="667"/>
        <v>3358</v>
      </c>
      <c r="I3818" s="88">
        <f t="array" ref="I3818">INDEX(ราคาที่ดิน!$B:$C,MATCH($C3818,ราคาที่ดิน!$A:$A,0),MATCH($B3818,ราคาที่ดิน!$B$1:$C$1,0))</f>
        <v>250</v>
      </c>
      <c r="J3818" s="88">
        <f t="shared" si="668"/>
        <v>839500</v>
      </c>
      <c r="K3818" s="86"/>
      <c r="L3818" s="89"/>
      <c r="M3818" s="90"/>
      <c r="N3818" s="90"/>
      <c r="O3818" s="91"/>
      <c r="P3818" s="86">
        <v>100</v>
      </c>
      <c r="Q3818" s="92">
        <f t="array" ref="Q3818">INDEX(ราคาสิ่งปลูกสร้าง!$D$6:$CC$47,MATCH($L3818,ราคาสิ่งปลูกสร้าง!$B$6:$B$45,0),MATCH($O$4,ราคาสิ่งปลูกสร้าง!$D$5:$CC$5,0))</f>
        <v>0</v>
      </c>
      <c r="R3818" s="92">
        <f t="shared" si="665"/>
        <v>0</v>
      </c>
      <c r="S3818" s="90">
        <v>0</v>
      </c>
      <c r="T3818" s="90">
        <f t="array" ref="T3818">INDEX(ค่าเสื่อมสิ่งปลูกสร้าง!$A$5:$D$105,MATCH($S3818,ค่าเสื่อมสิ่งปลูกสร้าง!$A$5:$A$105,0),MATCH($M3818,ค่าเสื่อมสิ่งปลูกสร้าง!$A$3:$D$3))</f>
        <v>0</v>
      </c>
      <c r="U3818" s="92">
        <f t="shared" si="666"/>
        <v>0</v>
      </c>
      <c r="V3818" s="93">
        <f t="shared" si="661"/>
        <v>839500</v>
      </c>
      <c r="W3818" s="93">
        <f t="shared" si="662"/>
        <v>839500</v>
      </c>
      <c r="X3818" s="93">
        <v>0</v>
      </c>
      <c r="Y3818" s="93">
        <f t="shared" si="663"/>
        <v>839500</v>
      </c>
      <c r="Z3818" s="86">
        <v>0</v>
      </c>
      <c r="AA3818" s="94">
        <f t="shared" si="664"/>
        <v>0</v>
      </c>
      <c r="AB3818" s="96"/>
      <c r="AC3818" s="96" t="s">
        <v>518</v>
      </c>
      <c r="AD3818" s="96" t="s">
        <v>519</v>
      </c>
    </row>
    <row r="3819" spans="1:30" s="70" customFormat="1" ht="24" customHeight="1" x14ac:dyDescent="0.55000000000000004">
      <c r="A3819" s="86">
        <v>3310</v>
      </c>
      <c r="B3819" s="86" t="s">
        <v>28</v>
      </c>
      <c r="C3819" s="86">
        <v>31367</v>
      </c>
      <c r="D3819" s="86">
        <v>7</v>
      </c>
      <c r="E3819" s="86">
        <v>2</v>
      </c>
      <c r="F3819" s="86">
        <v>85</v>
      </c>
      <c r="G3819" s="86">
        <v>1</v>
      </c>
      <c r="H3819" s="87">
        <f t="shared" si="667"/>
        <v>3085</v>
      </c>
      <c r="I3819" s="88">
        <f t="array" ref="I3819">INDEX(ราคาที่ดิน!$B:$C,MATCH($C3819,ราคาที่ดิน!$A:$A,0),MATCH($B3819,ราคาที่ดิน!$B$1:$C$1,0))</f>
        <v>250</v>
      </c>
      <c r="J3819" s="88">
        <f t="shared" si="668"/>
        <v>771250</v>
      </c>
      <c r="K3819" s="86"/>
      <c r="L3819" s="89"/>
      <c r="M3819" s="90"/>
      <c r="N3819" s="90"/>
      <c r="O3819" s="91"/>
      <c r="P3819" s="86">
        <v>100</v>
      </c>
      <c r="Q3819" s="92">
        <f t="array" ref="Q3819">INDEX(ราคาสิ่งปลูกสร้าง!$D$6:$CC$47,MATCH($L3819,ราคาสิ่งปลูกสร้าง!$B$6:$B$45,0),MATCH($O$4,ราคาสิ่งปลูกสร้าง!$D$5:$CC$5,0))</f>
        <v>0</v>
      </c>
      <c r="R3819" s="92">
        <f t="shared" si="665"/>
        <v>0</v>
      </c>
      <c r="S3819" s="90">
        <v>0</v>
      </c>
      <c r="T3819" s="90">
        <f t="array" ref="T3819">INDEX(ค่าเสื่อมสิ่งปลูกสร้าง!$A$5:$D$105,MATCH($S3819,ค่าเสื่อมสิ่งปลูกสร้าง!$A$5:$A$105,0),MATCH($M3819,ค่าเสื่อมสิ่งปลูกสร้าง!$A$3:$D$3))</f>
        <v>0</v>
      </c>
      <c r="U3819" s="92">
        <f t="shared" si="666"/>
        <v>0</v>
      </c>
      <c r="V3819" s="93">
        <f t="shared" si="661"/>
        <v>771250</v>
      </c>
      <c r="W3819" s="93">
        <f t="shared" si="662"/>
        <v>771250</v>
      </c>
      <c r="X3819" s="93">
        <v>0</v>
      </c>
      <c r="Y3819" s="93">
        <f t="shared" si="663"/>
        <v>771250</v>
      </c>
      <c r="Z3819" s="86">
        <v>0</v>
      </c>
      <c r="AA3819" s="94">
        <f t="shared" si="664"/>
        <v>0</v>
      </c>
      <c r="AB3819" s="96"/>
      <c r="AC3819" s="96" t="s">
        <v>518</v>
      </c>
      <c r="AD3819" s="96" t="s">
        <v>519</v>
      </c>
    </row>
    <row r="3820" spans="1:30" s="70" customFormat="1" ht="24" customHeight="1" x14ac:dyDescent="0.55000000000000004">
      <c r="A3820" s="86">
        <v>3311</v>
      </c>
      <c r="B3820" s="86" t="s">
        <v>28</v>
      </c>
      <c r="C3820" s="86">
        <v>31368</v>
      </c>
      <c r="D3820" s="86">
        <v>8</v>
      </c>
      <c r="E3820" s="86">
        <v>3</v>
      </c>
      <c r="F3820" s="86">
        <v>33</v>
      </c>
      <c r="G3820" s="86">
        <v>1</v>
      </c>
      <c r="H3820" s="87">
        <f t="shared" si="667"/>
        <v>3533</v>
      </c>
      <c r="I3820" s="88">
        <f t="array" ref="I3820">INDEX(ราคาที่ดิน!$B:$C,MATCH($C3820,ราคาที่ดิน!$A:$A,0),MATCH($B3820,ราคาที่ดิน!$B$1:$C$1,0))</f>
        <v>250</v>
      </c>
      <c r="J3820" s="88">
        <f t="shared" si="668"/>
        <v>883250</v>
      </c>
      <c r="K3820" s="86"/>
      <c r="L3820" s="89"/>
      <c r="M3820" s="90"/>
      <c r="N3820" s="90"/>
      <c r="O3820" s="91"/>
      <c r="P3820" s="86">
        <v>100</v>
      </c>
      <c r="Q3820" s="92">
        <f t="array" ref="Q3820">INDEX(ราคาสิ่งปลูกสร้าง!$D$6:$CC$47,MATCH($L3820,ราคาสิ่งปลูกสร้าง!$B$6:$B$45,0),MATCH($O$4,ราคาสิ่งปลูกสร้าง!$D$5:$CC$5,0))</f>
        <v>0</v>
      </c>
      <c r="R3820" s="92">
        <f t="shared" si="665"/>
        <v>0</v>
      </c>
      <c r="S3820" s="90">
        <v>0</v>
      </c>
      <c r="T3820" s="90">
        <f t="array" ref="T3820">INDEX(ค่าเสื่อมสิ่งปลูกสร้าง!$A$5:$D$105,MATCH($S3820,ค่าเสื่อมสิ่งปลูกสร้าง!$A$5:$A$105,0),MATCH($M3820,ค่าเสื่อมสิ่งปลูกสร้าง!$A$3:$D$3))</f>
        <v>0</v>
      </c>
      <c r="U3820" s="92">
        <f t="shared" si="666"/>
        <v>0</v>
      </c>
      <c r="V3820" s="93">
        <f t="shared" si="661"/>
        <v>883250</v>
      </c>
      <c r="W3820" s="93">
        <f t="shared" si="662"/>
        <v>883250</v>
      </c>
      <c r="X3820" s="93">
        <v>0</v>
      </c>
      <c r="Y3820" s="93">
        <f t="shared" si="663"/>
        <v>883250</v>
      </c>
      <c r="Z3820" s="86">
        <v>0</v>
      </c>
      <c r="AA3820" s="94">
        <f t="shared" si="664"/>
        <v>0</v>
      </c>
      <c r="AB3820" s="96"/>
      <c r="AC3820" s="96" t="s">
        <v>3824</v>
      </c>
      <c r="AD3820" s="96" t="s">
        <v>3825</v>
      </c>
    </row>
    <row r="3821" spans="1:30" s="70" customFormat="1" ht="24" customHeight="1" x14ac:dyDescent="0.55000000000000004">
      <c r="A3821" s="86">
        <v>3312</v>
      </c>
      <c r="B3821" s="86" t="s">
        <v>28</v>
      </c>
      <c r="C3821" s="86">
        <v>31369</v>
      </c>
      <c r="D3821" s="86">
        <v>2</v>
      </c>
      <c r="E3821" s="86">
        <v>0</v>
      </c>
      <c r="F3821" s="86">
        <v>80</v>
      </c>
      <c r="G3821" s="86">
        <v>1</v>
      </c>
      <c r="H3821" s="87">
        <f t="shared" si="667"/>
        <v>880</v>
      </c>
      <c r="I3821" s="88">
        <f t="array" ref="I3821">INDEX(ราคาที่ดิน!$B:$C,MATCH($C3821,ราคาที่ดิน!$A:$A,0),MATCH($B3821,ราคาที่ดิน!$B$1:$C$1,0))</f>
        <v>600</v>
      </c>
      <c r="J3821" s="88">
        <f t="shared" si="668"/>
        <v>528000</v>
      </c>
      <c r="K3821" s="86"/>
      <c r="L3821" s="89"/>
      <c r="M3821" s="90"/>
      <c r="N3821" s="90"/>
      <c r="O3821" s="91"/>
      <c r="P3821" s="86">
        <v>100</v>
      </c>
      <c r="Q3821" s="92">
        <f t="array" ref="Q3821">INDEX(ราคาสิ่งปลูกสร้าง!$D$6:$CC$47,MATCH($L3821,ราคาสิ่งปลูกสร้าง!$B$6:$B$45,0),MATCH($O$4,ราคาสิ่งปลูกสร้าง!$D$5:$CC$5,0))</f>
        <v>0</v>
      </c>
      <c r="R3821" s="92">
        <f t="shared" si="665"/>
        <v>0</v>
      </c>
      <c r="S3821" s="90">
        <v>0</v>
      </c>
      <c r="T3821" s="90">
        <f t="array" ref="T3821">INDEX(ค่าเสื่อมสิ่งปลูกสร้าง!$A$5:$D$105,MATCH($S3821,ค่าเสื่อมสิ่งปลูกสร้าง!$A$5:$A$105,0),MATCH($M3821,ค่าเสื่อมสิ่งปลูกสร้าง!$A$3:$D$3))</f>
        <v>0</v>
      </c>
      <c r="U3821" s="92">
        <f t="shared" si="666"/>
        <v>0</v>
      </c>
      <c r="V3821" s="93">
        <f t="shared" si="661"/>
        <v>528000</v>
      </c>
      <c r="W3821" s="93">
        <f t="shared" si="662"/>
        <v>528000</v>
      </c>
      <c r="X3821" s="93">
        <v>0</v>
      </c>
      <c r="Y3821" s="93">
        <f t="shared" si="663"/>
        <v>528000</v>
      </c>
      <c r="Z3821" s="86">
        <v>0</v>
      </c>
      <c r="AA3821" s="94">
        <f t="shared" si="664"/>
        <v>0</v>
      </c>
      <c r="AB3821" s="96"/>
      <c r="AC3821" s="96" t="s">
        <v>3826</v>
      </c>
      <c r="AD3821" s="96" t="s">
        <v>3298</v>
      </c>
    </row>
    <row r="3822" spans="1:30" s="70" customFormat="1" ht="24" customHeight="1" x14ac:dyDescent="0.55000000000000004">
      <c r="A3822" s="86">
        <v>3313</v>
      </c>
      <c r="B3822" s="86" t="s">
        <v>28</v>
      </c>
      <c r="C3822" s="86">
        <v>31370</v>
      </c>
      <c r="D3822" s="86">
        <v>2</v>
      </c>
      <c r="E3822" s="86">
        <v>0</v>
      </c>
      <c r="F3822" s="86">
        <v>17</v>
      </c>
      <c r="G3822" s="86">
        <v>1</v>
      </c>
      <c r="H3822" s="87">
        <f t="shared" si="667"/>
        <v>817</v>
      </c>
      <c r="I3822" s="88">
        <f t="array" ref="I3822">INDEX(ราคาที่ดิน!$B:$C,MATCH($C3822,ราคาที่ดิน!$A:$A,0),MATCH($B3822,ราคาที่ดิน!$B$1:$C$1,0))</f>
        <v>500</v>
      </c>
      <c r="J3822" s="88">
        <f t="shared" si="668"/>
        <v>408500</v>
      </c>
      <c r="K3822" s="86"/>
      <c r="L3822" s="89"/>
      <c r="M3822" s="90"/>
      <c r="N3822" s="90"/>
      <c r="O3822" s="91"/>
      <c r="P3822" s="86">
        <v>100</v>
      </c>
      <c r="Q3822" s="92">
        <f t="array" ref="Q3822">INDEX(ราคาสิ่งปลูกสร้าง!$D$6:$CC$47,MATCH($L3822,ราคาสิ่งปลูกสร้าง!$B$6:$B$45,0),MATCH($O$4,ราคาสิ่งปลูกสร้าง!$D$5:$CC$5,0))</f>
        <v>0</v>
      </c>
      <c r="R3822" s="92">
        <f t="shared" si="665"/>
        <v>0</v>
      </c>
      <c r="S3822" s="90">
        <v>0</v>
      </c>
      <c r="T3822" s="90">
        <f t="array" ref="T3822">INDEX(ค่าเสื่อมสิ่งปลูกสร้าง!$A$5:$D$105,MATCH($S3822,ค่าเสื่อมสิ่งปลูกสร้าง!$A$5:$A$105,0),MATCH($M3822,ค่าเสื่อมสิ่งปลูกสร้าง!$A$3:$D$3))</f>
        <v>0</v>
      </c>
      <c r="U3822" s="92">
        <f t="shared" si="666"/>
        <v>0</v>
      </c>
      <c r="V3822" s="93">
        <f t="shared" si="661"/>
        <v>408500</v>
      </c>
      <c r="W3822" s="93">
        <f t="shared" si="662"/>
        <v>408500</v>
      </c>
      <c r="X3822" s="93">
        <v>0</v>
      </c>
      <c r="Y3822" s="93">
        <f t="shared" si="663"/>
        <v>408500</v>
      </c>
      <c r="Z3822" s="86">
        <v>0</v>
      </c>
      <c r="AA3822" s="94">
        <f t="shared" si="664"/>
        <v>0</v>
      </c>
      <c r="AB3822" s="96"/>
      <c r="AC3822" s="96" t="s">
        <v>3827</v>
      </c>
      <c r="AD3822" s="96" t="s">
        <v>3828</v>
      </c>
    </row>
    <row r="3823" spans="1:30" s="70" customFormat="1" ht="24" customHeight="1" x14ac:dyDescent="0.55000000000000004">
      <c r="A3823" s="86">
        <v>3314</v>
      </c>
      <c r="B3823" s="86" t="s">
        <v>28</v>
      </c>
      <c r="C3823" s="86">
        <v>31371</v>
      </c>
      <c r="D3823" s="86">
        <v>0</v>
      </c>
      <c r="E3823" s="86">
        <v>2</v>
      </c>
      <c r="F3823" s="86">
        <v>22</v>
      </c>
      <c r="G3823" s="86">
        <v>1</v>
      </c>
      <c r="H3823" s="87">
        <f t="shared" si="667"/>
        <v>222</v>
      </c>
      <c r="I3823" s="88">
        <f t="array" ref="I3823">INDEX(ราคาที่ดิน!$B:$C,MATCH($C3823,ราคาที่ดิน!$A:$A,0),MATCH($B3823,ราคาที่ดิน!$B$1:$C$1,0))</f>
        <v>550</v>
      </c>
      <c r="J3823" s="88">
        <f t="shared" si="668"/>
        <v>122100</v>
      </c>
      <c r="K3823" s="86"/>
      <c r="L3823" s="89"/>
      <c r="M3823" s="90"/>
      <c r="N3823" s="90"/>
      <c r="O3823" s="91"/>
      <c r="P3823" s="86">
        <v>100</v>
      </c>
      <c r="Q3823" s="92">
        <f t="array" ref="Q3823">INDEX(ราคาสิ่งปลูกสร้าง!$D$6:$CC$47,MATCH($L3823,ราคาสิ่งปลูกสร้าง!$B$6:$B$45,0),MATCH($O$4,ราคาสิ่งปลูกสร้าง!$D$5:$CC$5,0))</f>
        <v>0</v>
      </c>
      <c r="R3823" s="92">
        <f t="shared" si="665"/>
        <v>0</v>
      </c>
      <c r="S3823" s="90">
        <v>0</v>
      </c>
      <c r="T3823" s="90">
        <f t="array" ref="T3823">INDEX(ค่าเสื่อมสิ่งปลูกสร้าง!$A$5:$D$105,MATCH($S3823,ค่าเสื่อมสิ่งปลูกสร้าง!$A$5:$A$105,0),MATCH($M3823,ค่าเสื่อมสิ่งปลูกสร้าง!$A$3:$D$3))</f>
        <v>0</v>
      </c>
      <c r="U3823" s="92">
        <f t="shared" si="666"/>
        <v>0</v>
      </c>
      <c r="V3823" s="93">
        <f t="shared" si="661"/>
        <v>122100</v>
      </c>
      <c r="W3823" s="93">
        <f t="shared" si="662"/>
        <v>122100</v>
      </c>
      <c r="X3823" s="93">
        <v>0</v>
      </c>
      <c r="Y3823" s="93">
        <f t="shared" si="663"/>
        <v>122100</v>
      </c>
      <c r="Z3823" s="86">
        <v>0</v>
      </c>
      <c r="AA3823" s="94">
        <f t="shared" si="664"/>
        <v>0</v>
      </c>
      <c r="AB3823" s="96"/>
      <c r="AC3823" s="96" t="s">
        <v>1784</v>
      </c>
      <c r="AD3823" s="96" t="s">
        <v>1785</v>
      </c>
    </row>
    <row r="3824" spans="1:30" s="70" customFormat="1" ht="24" customHeight="1" x14ac:dyDescent="0.55000000000000004">
      <c r="A3824" s="86">
        <v>3315</v>
      </c>
      <c r="B3824" s="86" t="s">
        <v>28</v>
      </c>
      <c r="C3824" s="86">
        <v>31372</v>
      </c>
      <c r="D3824" s="86">
        <v>0</v>
      </c>
      <c r="E3824" s="86">
        <v>2</v>
      </c>
      <c r="F3824" s="86">
        <v>0</v>
      </c>
      <c r="G3824" s="86">
        <v>1</v>
      </c>
      <c r="H3824" s="87">
        <f t="shared" si="667"/>
        <v>200</v>
      </c>
      <c r="I3824" s="88">
        <f t="array" ref="I3824">INDEX(ราคาที่ดิน!$B:$C,MATCH($C3824,ราคาที่ดิน!$A:$A,0),MATCH($B3824,ราคาที่ดิน!$B$1:$C$1,0))</f>
        <v>700</v>
      </c>
      <c r="J3824" s="88">
        <f t="shared" si="668"/>
        <v>140000</v>
      </c>
      <c r="K3824" s="86"/>
      <c r="L3824" s="89"/>
      <c r="M3824" s="90"/>
      <c r="N3824" s="90"/>
      <c r="O3824" s="91"/>
      <c r="P3824" s="86">
        <v>100</v>
      </c>
      <c r="Q3824" s="92">
        <f t="array" ref="Q3824">INDEX(ราคาสิ่งปลูกสร้าง!$D$6:$CC$47,MATCH($L3824,ราคาสิ่งปลูกสร้าง!$B$6:$B$45,0),MATCH($O$4,ราคาสิ่งปลูกสร้าง!$D$5:$CC$5,0))</f>
        <v>0</v>
      </c>
      <c r="R3824" s="92">
        <f t="shared" si="665"/>
        <v>0</v>
      </c>
      <c r="S3824" s="90">
        <v>0</v>
      </c>
      <c r="T3824" s="90">
        <f t="array" ref="T3824">INDEX(ค่าเสื่อมสิ่งปลูกสร้าง!$A$5:$D$105,MATCH($S3824,ค่าเสื่อมสิ่งปลูกสร้าง!$A$5:$A$105,0),MATCH($M3824,ค่าเสื่อมสิ่งปลูกสร้าง!$A$3:$D$3))</f>
        <v>0</v>
      </c>
      <c r="U3824" s="92">
        <f t="shared" si="666"/>
        <v>0</v>
      </c>
      <c r="V3824" s="93">
        <f t="shared" si="661"/>
        <v>140000</v>
      </c>
      <c r="W3824" s="93">
        <f t="shared" si="662"/>
        <v>140000</v>
      </c>
      <c r="X3824" s="93">
        <v>0</v>
      </c>
      <c r="Y3824" s="93">
        <f t="shared" si="663"/>
        <v>140000</v>
      </c>
      <c r="Z3824" s="86">
        <v>0</v>
      </c>
      <c r="AA3824" s="94">
        <f t="shared" si="664"/>
        <v>0</v>
      </c>
      <c r="AB3824" s="96"/>
      <c r="AC3824" s="96" t="s">
        <v>3829</v>
      </c>
      <c r="AD3824" s="96" t="s">
        <v>3830</v>
      </c>
    </row>
    <row r="3825" spans="1:30" s="70" customFormat="1" ht="24" customHeight="1" x14ac:dyDescent="0.55000000000000004">
      <c r="A3825" s="86">
        <v>3316</v>
      </c>
      <c r="B3825" s="86" t="s">
        <v>28</v>
      </c>
      <c r="C3825" s="86">
        <v>31373</v>
      </c>
      <c r="D3825" s="86">
        <v>2</v>
      </c>
      <c r="E3825" s="86">
        <v>3</v>
      </c>
      <c r="F3825" s="86">
        <v>0</v>
      </c>
      <c r="G3825" s="86">
        <v>1</v>
      </c>
      <c r="H3825" s="87">
        <f t="shared" si="667"/>
        <v>1100</v>
      </c>
      <c r="I3825" s="88">
        <f t="array" ref="I3825">INDEX(ราคาที่ดิน!$B:$C,MATCH($C3825,ราคาที่ดิน!$A:$A,0),MATCH($B3825,ราคาที่ดิน!$B$1:$C$1,0))</f>
        <v>700</v>
      </c>
      <c r="J3825" s="88">
        <f t="shared" si="668"/>
        <v>770000</v>
      </c>
      <c r="K3825" s="86"/>
      <c r="L3825" s="89"/>
      <c r="M3825" s="90"/>
      <c r="N3825" s="90"/>
      <c r="O3825" s="91"/>
      <c r="P3825" s="86">
        <v>100</v>
      </c>
      <c r="Q3825" s="92">
        <f t="array" ref="Q3825">INDEX(ราคาสิ่งปลูกสร้าง!$D$6:$CC$47,MATCH($L3825,ราคาสิ่งปลูกสร้าง!$B$6:$B$45,0),MATCH($O$4,ราคาสิ่งปลูกสร้าง!$D$5:$CC$5,0))</f>
        <v>0</v>
      </c>
      <c r="R3825" s="92">
        <f t="shared" si="665"/>
        <v>0</v>
      </c>
      <c r="S3825" s="90">
        <v>0</v>
      </c>
      <c r="T3825" s="90">
        <f t="array" ref="T3825">INDEX(ค่าเสื่อมสิ่งปลูกสร้าง!$A$5:$D$105,MATCH($S3825,ค่าเสื่อมสิ่งปลูกสร้าง!$A$5:$A$105,0),MATCH($M3825,ค่าเสื่อมสิ่งปลูกสร้าง!$A$3:$D$3))</f>
        <v>0</v>
      </c>
      <c r="U3825" s="92">
        <f t="shared" si="666"/>
        <v>0</v>
      </c>
      <c r="V3825" s="93">
        <f t="shared" si="661"/>
        <v>770000</v>
      </c>
      <c r="W3825" s="93">
        <f t="shared" si="662"/>
        <v>770000</v>
      </c>
      <c r="X3825" s="93">
        <v>0</v>
      </c>
      <c r="Y3825" s="93">
        <f t="shared" si="663"/>
        <v>770000</v>
      </c>
      <c r="Z3825" s="86">
        <v>0</v>
      </c>
      <c r="AA3825" s="94">
        <f t="shared" si="664"/>
        <v>0</v>
      </c>
      <c r="AB3825" s="96"/>
      <c r="AC3825" s="96" t="s">
        <v>1778</v>
      </c>
      <c r="AD3825" s="96" t="s">
        <v>1779</v>
      </c>
    </row>
    <row r="3826" spans="1:30" s="70" customFormat="1" ht="24" customHeight="1" x14ac:dyDescent="0.55000000000000004">
      <c r="A3826" s="86">
        <v>3317</v>
      </c>
      <c r="B3826" s="86" t="s">
        <v>28</v>
      </c>
      <c r="C3826" s="86">
        <v>31374</v>
      </c>
      <c r="D3826" s="86">
        <v>4</v>
      </c>
      <c r="E3826" s="86">
        <v>0</v>
      </c>
      <c r="F3826" s="86">
        <v>44</v>
      </c>
      <c r="G3826" s="86">
        <v>1</v>
      </c>
      <c r="H3826" s="87">
        <f t="shared" si="667"/>
        <v>1644</v>
      </c>
      <c r="I3826" s="88">
        <f t="array" ref="I3826">INDEX(ราคาที่ดิน!$B:$C,MATCH($C3826,ราคาที่ดิน!$A:$A,0),MATCH($B3826,ราคาที่ดิน!$B$1:$C$1,0))</f>
        <v>480</v>
      </c>
      <c r="J3826" s="88">
        <f t="shared" si="668"/>
        <v>789120</v>
      </c>
      <c r="K3826" s="86"/>
      <c r="L3826" s="89"/>
      <c r="M3826" s="90"/>
      <c r="N3826" s="90"/>
      <c r="O3826" s="91"/>
      <c r="P3826" s="86">
        <v>100</v>
      </c>
      <c r="Q3826" s="92">
        <f t="array" ref="Q3826">INDEX(ราคาสิ่งปลูกสร้าง!$D$6:$CC$47,MATCH($L3826,ราคาสิ่งปลูกสร้าง!$B$6:$B$45,0),MATCH($O$4,ราคาสิ่งปลูกสร้าง!$D$5:$CC$5,0))</f>
        <v>0</v>
      </c>
      <c r="R3826" s="92">
        <f t="shared" si="665"/>
        <v>0</v>
      </c>
      <c r="S3826" s="90">
        <v>0</v>
      </c>
      <c r="T3826" s="90">
        <f t="array" ref="T3826">INDEX(ค่าเสื่อมสิ่งปลูกสร้าง!$A$5:$D$105,MATCH($S3826,ค่าเสื่อมสิ่งปลูกสร้าง!$A$5:$A$105,0),MATCH($M3826,ค่าเสื่อมสิ่งปลูกสร้าง!$A$3:$D$3))</f>
        <v>0</v>
      </c>
      <c r="U3826" s="92">
        <f t="shared" si="666"/>
        <v>0</v>
      </c>
      <c r="V3826" s="93">
        <f t="shared" ref="V3826:V3839" si="669">$J3826+$U3826</f>
        <v>789120</v>
      </c>
      <c r="W3826" s="93">
        <f t="shared" ref="W3826:W3839" si="670">$P3826%*$V3826</f>
        <v>789120</v>
      </c>
      <c r="X3826" s="93">
        <v>0</v>
      </c>
      <c r="Y3826" s="93">
        <f t="shared" ref="Y3826:Y3839" si="671">IF($W3826-$X3826&lt;0,0,$W3826-$X3826)</f>
        <v>789120</v>
      </c>
      <c r="Z3826" s="86">
        <v>0</v>
      </c>
      <c r="AA3826" s="94">
        <f t="shared" ref="AA3826:AA3839" si="672">$Y3826*$Z3826/100</f>
        <v>0</v>
      </c>
      <c r="AB3826" s="96"/>
      <c r="AC3826" s="96" t="s">
        <v>3831</v>
      </c>
      <c r="AD3826" s="96" t="s">
        <v>3832</v>
      </c>
    </row>
    <row r="3827" spans="1:30" s="70" customFormat="1" ht="24" customHeight="1" x14ac:dyDescent="0.55000000000000004">
      <c r="A3827" s="86">
        <v>3318</v>
      </c>
      <c r="B3827" s="86" t="s">
        <v>28</v>
      </c>
      <c r="C3827" s="86">
        <v>31375</v>
      </c>
      <c r="D3827" s="86">
        <v>2</v>
      </c>
      <c r="E3827" s="86">
        <v>3</v>
      </c>
      <c r="F3827" s="86">
        <v>79</v>
      </c>
      <c r="G3827" s="86">
        <v>1</v>
      </c>
      <c r="H3827" s="87">
        <f t="shared" si="667"/>
        <v>1179</v>
      </c>
      <c r="I3827" s="88">
        <f t="array" ref="I3827">INDEX(ราคาที่ดิน!$B:$C,MATCH($C3827,ราคาที่ดิน!$A:$A,0),MATCH($B3827,ราคาที่ดิน!$B$1:$C$1,0))</f>
        <v>480</v>
      </c>
      <c r="J3827" s="88">
        <f t="shared" si="668"/>
        <v>565920</v>
      </c>
      <c r="K3827" s="86"/>
      <c r="L3827" s="89"/>
      <c r="M3827" s="90"/>
      <c r="N3827" s="90"/>
      <c r="O3827" s="91"/>
      <c r="P3827" s="86">
        <v>100</v>
      </c>
      <c r="Q3827" s="92">
        <f t="array" ref="Q3827">INDEX(ราคาสิ่งปลูกสร้าง!$D$6:$CC$47,MATCH($L3827,ราคาสิ่งปลูกสร้าง!$B$6:$B$45,0),MATCH($O$4,ราคาสิ่งปลูกสร้าง!$D$5:$CC$5,0))</f>
        <v>0</v>
      </c>
      <c r="R3827" s="92">
        <f t="shared" si="665"/>
        <v>0</v>
      </c>
      <c r="S3827" s="90">
        <v>0</v>
      </c>
      <c r="T3827" s="90">
        <f t="array" ref="T3827">INDEX(ค่าเสื่อมสิ่งปลูกสร้าง!$A$5:$D$105,MATCH($S3827,ค่าเสื่อมสิ่งปลูกสร้าง!$A$5:$A$105,0),MATCH($M3827,ค่าเสื่อมสิ่งปลูกสร้าง!$A$3:$D$3))</f>
        <v>0</v>
      </c>
      <c r="U3827" s="92">
        <f t="shared" si="666"/>
        <v>0</v>
      </c>
      <c r="V3827" s="93">
        <f t="shared" si="669"/>
        <v>565920</v>
      </c>
      <c r="W3827" s="93">
        <f t="shared" si="670"/>
        <v>565920</v>
      </c>
      <c r="X3827" s="93">
        <v>0</v>
      </c>
      <c r="Y3827" s="93">
        <f t="shared" si="671"/>
        <v>565920</v>
      </c>
      <c r="Z3827" s="86">
        <v>0</v>
      </c>
      <c r="AA3827" s="94">
        <f t="shared" si="672"/>
        <v>0</v>
      </c>
      <c r="AB3827" s="96"/>
      <c r="AC3827" s="96" t="s">
        <v>3833</v>
      </c>
      <c r="AD3827" s="96" t="s">
        <v>3834</v>
      </c>
    </row>
    <row r="3828" spans="1:30" s="70" customFormat="1" ht="24" customHeight="1" x14ac:dyDescent="0.55000000000000004">
      <c r="A3828" s="86">
        <v>3319</v>
      </c>
      <c r="B3828" s="86" t="s">
        <v>28</v>
      </c>
      <c r="C3828" s="86">
        <v>31376</v>
      </c>
      <c r="D3828" s="86">
        <v>0</v>
      </c>
      <c r="E3828" s="86">
        <v>0</v>
      </c>
      <c r="F3828" s="86">
        <v>63</v>
      </c>
      <c r="G3828" s="86">
        <v>1</v>
      </c>
      <c r="H3828" s="87">
        <f t="shared" si="667"/>
        <v>63</v>
      </c>
      <c r="I3828" s="88">
        <f t="array" ref="I3828">INDEX(ราคาที่ดิน!$B:$C,MATCH($C3828,ราคาที่ดิน!$A:$A,0),MATCH($B3828,ราคาที่ดิน!$B$1:$C$1,0))</f>
        <v>550</v>
      </c>
      <c r="J3828" s="88">
        <f t="shared" si="668"/>
        <v>34650</v>
      </c>
      <c r="K3828" s="86"/>
      <c r="L3828" s="89"/>
      <c r="M3828" s="90"/>
      <c r="N3828" s="90"/>
      <c r="O3828" s="91"/>
      <c r="P3828" s="86">
        <v>100</v>
      </c>
      <c r="Q3828" s="92">
        <f t="array" ref="Q3828">INDEX(ราคาสิ่งปลูกสร้าง!$D$6:$CC$47,MATCH($L3828,ราคาสิ่งปลูกสร้าง!$B$6:$B$45,0),MATCH($O$4,ราคาสิ่งปลูกสร้าง!$D$5:$CC$5,0))</f>
        <v>0</v>
      </c>
      <c r="R3828" s="92">
        <f t="shared" si="665"/>
        <v>0</v>
      </c>
      <c r="S3828" s="90">
        <v>0</v>
      </c>
      <c r="T3828" s="90">
        <f t="array" ref="T3828">INDEX(ค่าเสื่อมสิ่งปลูกสร้าง!$A$5:$D$105,MATCH($S3828,ค่าเสื่อมสิ่งปลูกสร้าง!$A$5:$A$105,0),MATCH($M3828,ค่าเสื่อมสิ่งปลูกสร้าง!$A$3:$D$3))</f>
        <v>0</v>
      </c>
      <c r="U3828" s="92">
        <f t="shared" si="666"/>
        <v>0</v>
      </c>
      <c r="V3828" s="93">
        <f t="shared" si="669"/>
        <v>34650</v>
      </c>
      <c r="W3828" s="93">
        <f t="shared" si="670"/>
        <v>34650</v>
      </c>
      <c r="X3828" s="93">
        <v>0</v>
      </c>
      <c r="Y3828" s="93">
        <f t="shared" si="671"/>
        <v>34650</v>
      </c>
      <c r="Z3828" s="86">
        <v>0</v>
      </c>
      <c r="AA3828" s="94">
        <f t="shared" si="672"/>
        <v>0</v>
      </c>
      <c r="AB3828" s="96"/>
      <c r="AC3828" s="96" t="s">
        <v>3835</v>
      </c>
      <c r="AD3828" s="96" t="s">
        <v>3836</v>
      </c>
    </row>
    <row r="3829" spans="1:30" s="70" customFormat="1" ht="24" customHeight="1" x14ac:dyDescent="0.55000000000000004">
      <c r="A3829" s="86">
        <v>3320</v>
      </c>
      <c r="B3829" s="86" t="s">
        <v>28</v>
      </c>
      <c r="C3829" s="86">
        <v>31377</v>
      </c>
      <c r="D3829" s="86">
        <v>0</v>
      </c>
      <c r="E3829" s="86">
        <v>0</v>
      </c>
      <c r="F3829" s="86">
        <v>74</v>
      </c>
      <c r="G3829" s="86">
        <v>1</v>
      </c>
      <c r="H3829" s="87">
        <f t="shared" si="667"/>
        <v>74</v>
      </c>
      <c r="I3829" s="88">
        <f t="array" ref="I3829">INDEX(ราคาที่ดิน!$B:$C,MATCH($C3829,ราคาที่ดิน!$A:$A,0),MATCH($B3829,ราคาที่ดิน!$B$1:$C$1,0))</f>
        <v>5000</v>
      </c>
      <c r="J3829" s="88">
        <f t="shared" si="668"/>
        <v>370000</v>
      </c>
      <c r="K3829" s="86"/>
      <c r="L3829" s="89"/>
      <c r="M3829" s="90"/>
      <c r="N3829" s="90"/>
      <c r="O3829" s="91"/>
      <c r="P3829" s="86">
        <v>100</v>
      </c>
      <c r="Q3829" s="92">
        <f t="array" ref="Q3829">INDEX(ราคาสิ่งปลูกสร้าง!$D$6:$CC$47,MATCH($L3829,ราคาสิ่งปลูกสร้าง!$B$6:$B$45,0),MATCH($O$4,ราคาสิ่งปลูกสร้าง!$D$5:$CC$5,0))</f>
        <v>0</v>
      </c>
      <c r="R3829" s="92">
        <f t="shared" si="665"/>
        <v>0</v>
      </c>
      <c r="S3829" s="90">
        <v>0</v>
      </c>
      <c r="T3829" s="90">
        <f t="array" ref="T3829">INDEX(ค่าเสื่อมสิ่งปลูกสร้าง!$A$5:$D$105,MATCH($S3829,ค่าเสื่อมสิ่งปลูกสร้าง!$A$5:$A$105,0),MATCH($M3829,ค่าเสื่อมสิ่งปลูกสร้าง!$A$3:$D$3))</f>
        <v>0</v>
      </c>
      <c r="U3829" s="92">
        <f t="shared" si="666"/>
        <v>0</v>
      </c>
      <c r="V3829" s="93">
        <f t="shared" si="669"/>
        <v>370000</v>
      </c>
      <c r="W3829" s="93">
        <f t="shared" si="670"/>
        <v>370000</v>
      </c>
      <c r="X3829" s="93">
        <v>0</v>
      </c>
      <c r="Y3829" s="93">
        <f t="shared" si="671"/>
        <v>370000</v>
      </c>
      <c r="Z3829" s="86">
        <v>0</v>
      </c>
      <c r="AA3829" s="94">
        <f t="shared" si="672"/>
        <v>0</v>
      </c>
      <c r="AB3829" s="96"/>
      <c r="AC3829" s="96" t="s">
        <v>3837</v>
      </c>
      <c r="AD3829" s="96" t="s">
        <v>3838</v>
      </c>
    </row>
    <row r="3830" spans="1:30" s="70" customFormat="1" ht="24" customHeight="1" x14ac:dyDescent="0.55000000000000004">
      <c r="A3830" s="86">
        <v>3321</v>
      </c>
      <c r="B3830" s="86" t="s">
        <v>28</v>
      </c>
      <c r="C3830" s="86">
        <v>31794</v>
      </c>
      <c r="D3830" s="86">
        <v>9</v>
      </c>
      <c r="E3830" s="86">
        <v>3</v>
      </c>
      <c r="F3830" s="86">
        <v>98</v>
      </c>
      <c r="G3830" s="86">
        <v>1</v>
      </c>
      <c r="H3830" s="87">
        <f t="shared" si="667"/>
        <v>3998</v>
      </c>
      <c r="I3830" s="88">
        <f t="array" ref="I3830">INDEX(ราคาที่ดิน!$B:$C,MATCH($C3830,ราคาที่ดิน!$A:$A,0),MATCH($B3830,ราคาที่ดิน!$B$1:$C$1,0))</f>
        <v>2050</v>
      </c>
      <c r="J3830" s="88">
        <f t="shared" si="668"/>
        <v>8195900</v>
      </c>
      <c r="K3830" s="86"/>
      <c r="L3830" s="89"/>
      <c r="M3830" s="90"/>
      <c r="N3830" s="90"/>
      <c r="O3830" s="91"/>
      <c r="P3830" s="86">
        <v>100</v>
      </c>
      <c r="Q3830" s="92">
        <f t="array" ref="Q3830">INDEX(ราคาสิ่งปลูกสร้าง!$D$6:$CC$47,MATCH($L3830,ราคาสิ่งปลูกสร้าง!$B$6:$B$45,0),MATCH($O$4,ราคาสิ่งปลูกสร้าง!$D$5:$CC$5,0))</f>
        <v>0</v>
      </c>
      <c r="R3830" s="92">
        <f t="shared" si="665"/>
        <v>0</v>
      </c>
      <c r="S3830" s="90">
        <v>0</v>
      </c>
      <c r="T3830" s="90">
        <f t="array" ref="T3830">INDEX(ค่าเสื่อมสิ่งปลูกสร้าง!$A$5:$D$105,MATCH($S3830,ค่าเสื่อมสิ่งปลูกสร้าง!$A$5:$A$105,0),MATCH($M3830,ค่าเสื่อมสิ่งปลูกสร้าง!$A$3:$D$3))</f>
        <v>0</v>
      </c>
      <c r="U3830" s="92">
        <f t="shared" si="666"/>
        <v>0</v>
      </c>
      <c r="V3830" s="93">
        <f t="shared" si="669"/>
        <v>8195900</v>
      </c>
      <c r="W3830" s="93">
        <f t="shared" si="670"/>
        <v>8195900</v>
      </c>
      <c r="X3830" s="93">
        <v>0</v>
      </c>
      <c r="Y3830" s="93">
        <f t="shared" si="671"/>
        <v>8195900</v>
      </c>
      <c r="Z3830" s="86">
        <v>0</v>
      </c>
      <c r="AA3830" s="94">
        <f t="shared" si="672"/>
        <v>0</v>
      </c>
      <c r="AB3830" s="96"/>
      <c r="AC3830" s="96" t="s">
        <v>3839</v>
      </c>
      <c r="AD3830" s="96" t="s">
        <v>3840</v>
      </c>
    </row>
    <row r="3831" spans="1:30" s="70" customFormat="1" ht="24" customHeight="1" x14ac:dyDescent="0.55000000000000004">
      <c r="A3831" s="86">
        <v>3322</v>
      </c>
      <c r="B3831" s="86" t="s">
        <v>28</v>
      </c>
      <c r="C3831" s="86">
        <v>31795</v>
      </c>
      <c r="D3831" s="86">
        <v>11</v>
      </c>
      <c r="E3831" s="86">
        <v>2</v>
      </c>
      <c r="F3831" s="86">
        <v>79</v>
      </c>
      <c r="G3831" s="86">
        <v>1</v>
      </c>
      <c r="H3831" s="87">
        <f t="shared" si="667"/>
        <v>4679</v>
      </c>
      <c r="I3831" s="88">
        <f t="array" ref="I3831">INDEX(ราคาที่ดิน!$B:$C,MATCH($C3831,ราคาที่ดิน!$A:$A,0),MATCH($B3831,ราคาที่ดิน!$B$1:$C$1,0))</f>
        <v>2050</v>
      </c>
      <c r="J3831" s="88">
        <f t="shared" si="668"/>
        <v>9591950</v>
      </c>
      <c r="K3831" s="86"/>
      <c r="L3831" s="89"/>
      <c r="M3831" s="90"/>
      <c r="N3831" s="90"/>
      <c r="O3831" s="91"/>
      <c r="P3831" s="86">
        <v>100</v>
      </c>
      <c r="Q3831" s="92">
        <f t="array" ref="Q3831">INDEX(ราคาสิ่งปลูกสร้าง!$D$6:$CC$47,MATCH($L3831,ราคาสิ่งปลูกสร้าง!$B$6:$B$45,0),MATCH($O$4,ราคาสิ่งปลูกสร้าง!$D$5:$CC$5,0))</f>
        <v>0</v>
      </c>
      <c r="R3831" s="92">
        <f t="shared" si="665"/>
        <v>0</v>
      </c>
      <c r="S3831" s="90">
        <v>0</v>
      </c>
      <c r="T3831" s="90">
        <f t="array" ref="T3831">INDEX(ค่าเสื่อมสิ่งปลูกสร้าง!$A$5:$D$105,MATCH($S3831,ค่าเสื่อมสิ่งปลูกสร้าง!$A$5:$A$105,0),MATCH($M3831,ค่าเสื่อมสิ่งปลูกสร้าง!$A$3:$D$3))</f>
        <v>0</v>
      </c>
      <c r="U3831" s="92">
        <f t="shared" si="666"/>
        <v>0</v>
      </c>
      <c r="V3831" s="93">
        <f t="shared" si="669"/>
        <v>9591950</v>
      </c>
      <c r="W3831" s="93">
        <f t="shared" si="670"/>
        <v>9591950</v>
      </c>
      <c r="X3831" s="93">
        <v>0</v>
      </c>
      <c r="Y3831" s="93">
        <f t="shared" si="671"/>
        <v>9591950</v>
      </c>
      <c r="Z3831" s="86">
        <v>0</v>
      </c>
      <c r="AA3831" s="94">
        <f t="shared" si="672"/>
        <v>0</v>
      </c>
      <c r="AB3831" s="96"/>
      <c r="AC3831" s="96" t="s">
        <v>3841</v>
      </c>
      <c r="AD3831" s="96" t="s">
        <v>3842</v>
      </c>
    </row>
    <row r="3832" spans="1:30" s="70" customFormat="1" ht="24" customHeight="1" x14ac:dyDescent="0.55000000000000004">
      <c r="A3832" s="86">
        <v>3323</v>
      </c>
      <c r="B3832" s="86" t="s">
        <v>28</v>
      </c>
      <c r="C3832" s="86">
        <v>31796</v>
      </c>
      <c r="D3832" s="86">
        <v>3</v>
      </c>
      <c r="E3832" s="86">
        <v>1</v>
      </c>
      <c r="F3832" s="86">
        <v>90</v>
      </c>
      <c r="G3832" s="86">
        <v>1</v>
      </c>
      <c r="H3832" s="87">
        <f t="shared" si="667"/>
        <v>1390</v>
      </c>
      <c r="I3832" s="88">
        <f t="array" ref="I3832">INDEX(ราคาที่ดิน!$B:$C,MATCH($C3832,ราคาที่ดิน!$A:$A,0),MATCH($B3832,ราคาที่ดิน!$B$1:$C$1,0))</f>
        <v>3750</v>
      </c>
      <c r="J3832" s="88">
        <f t="shared" si="668"/>
        <v>5212500</v>
      </c>
      <c r="K3832" s="86"/>
      <c r="L3832" s="89"/>
      <c r="M3832" s="90"/>
      <c r="N3832" s="90"/>
      <c r="O3832" s="91"/>
      <c r="P3832" s="86">
        <v>100</v>
      </c>
      <c r="Q3832" s="92">
        <f t="array" ref="Q3832">INDEX(ราคาสิ่งปลูกสร้าง!$D$6:$CC$47,MATCH($L3832,ราคาสิ่งปลูกสร้าง!$B$6:$B$45,0),MATCH($O$4,ราคาสิ่งปลูกสร้าง!$D$5:$CC$5,0))</f>
        <v>0</v>
      </c>
      <c r="R3832" s="92">
        <f t="shared" si="665"/>
        <v>0</v>
      </c>
      <c r="S3832" s="90">
        <v>0</v>
      </c>
      <c r="T3832" s="90">
        <f t="array" ref="T3832">INDEX(ค่าเสื่อมสิ่งปลูกสร้าง!$A$5:$D$105,MATCH($S3832,ค่าเสื่อมสิ่งปลูกสร้าง!$A$5:$A$105,0),MATCH($M3832,ค่าเสื่อมสิ่งปลูกสร้าง!$A$3:$D$3))</f>
        <v>0</v>
      </c>
      <c r="U3832" s="92">
        <f t="shared" si="666"/>
        <v>0</v>
      </c>
      <c r="V3832" s="93">
        <f t="shared" si="669"/>
        <v>5212500</v>
      </c>
      <c r="W3832" s="93">
        <f t="shared" si="670"/>
        <v>5212500</v>
      </c>
      <c r="X3832" s="93">
        <v>0</v>
      </c>
      <c r="Y3832" s="93">
        <f t="shared" si="671"/>
        <v>5212500</v>
      </c>
      <c r="Z3832" s="86">
        <v>0</v>
      </c>
      <c r="AA3832" s="94">
        <f t="shared" si="672"/>
        <v>0</v>
      </c>
      <c r="AB3832" s="96"/>
      <c r="AC3832" s="96" t="s">
        <v>1784</v>
      </c>
      <c r="AD3832" s="96" t="s">
        <v>1785</v>
      </c>
    </row>
    <row r="3833" spans="1:30" s="70" customFormat="1" ht="24" customHeight="1" x14ac:dyDescent="0.55000000000000004">
      <c r="A3833" s="86">
        <v>3324</v>
      </c>
      <c r="B3833" s="86" t="s">
        <v>28</v>
      </c>
      <c r="C3833" s="86">
        <v>31797</v>
      </c>
      <c r="D3833" s="86">
        <v>0</v>
      </c>
      <c r="E3833" s="86">
        <v>3</v>
      </c>
      <c r="F3833" s="86">
        <v>80</v>
      </c>
      <c r="G3833" s="86">
        <v>1</v>
      </c>
      <c r="H3833" s="87">
        <f t="shared" si="667"/>
        <v>380</v>
      </c>
      <c r="I3833" s="88">
        <f t="array" ref="I3833">INDEX(ราคาที่ดิน!$B:$C,MATCH($C3833,ราคาที่ดิน!$A:$A,0),MATCH($B3833,ราคาที่ดิน!$B$1:$C$1,0))</f>
        <v>3750</v>
      </c>
      <c r="J3833" s="88">
        <f t="shared" si="668"/>
        <v>1425000</v>
      </c>
      <c r="K3833" s="86"/>
      <c r="L3833" s="89"/>
      <c r="M3833" s="90"/>
      <c r="N3833" s="90"/>
      <c r="O3833" s="91"/>
      <c r="P3833" s="86">
        <v>100</v>
      </c>
      <c r="Q3833" s="92">
        <f t="array" ref="Q3833">INDEX(ราคาสิ่งปลูกสร้าง!$D$6:$CC$47,MATCH($L3833,ราคาสิ่งปลูกสร้าง!$B$6:$B$45,0),MATCH($O$4,ราคาสิ่งปลูกสร้าง!$D$5:$CC$5,0))</f>
        <v>0</v>
      </c>
      <c r="R3833" s="92">
        <f t="shared" si="665"/>
        <v>0</v>
      </c>
      <c r="S3833" s="90">
        <v>0</v>
      </c>
      <c r="T3833" s="90">
        <f t="array" ref="T3833">INDEX(ค่าเสื่อมสิ่งปลูกสร้าง!$A$5:$D$105,MATCH($S3833,ค่าเสื่อมสิ่งปลูกสร้าง!$A$5:$A$105,0),MATCH($M3833,ค่าเสื่อมสิ่งปลูกสร้าง!$A$3:$D$3))</f>
        <v>0</v>
      </c>
      <c r="U3833" s="92">
        <f t="shared" si="666"/>
        <v>0</v>
      </c>
      <c r="V3833" s="93">
        <f t="shared" si="669"/>
        <v>1425000</v>
      </c>
      <c r="W3833" s="93">
        <f t="shared" si="670"/>
        <v>1425000</v>
      </c>
      <c r="X3833" s="93">
        <v>0</v>
      </c>
      <c r="Y3833" s="93">
        <f t="shared" si="671"/>
        <v>1425000</v>
      </c>
      <c r="Z3833" s="86">
        <v>0</v>
      </c>
      <c r="AA3833" s="94">
        <f t="shared" si="672"/>
        <v>0</v>
      </c>
      <c r="AB3833" s="96"/>
      <c r="AC3833" s="96" t="s">
        <v>3843</v>
      </c>
      <c r="AD3833" s="96" t="s">
        <v>3844</v>
      </c>
    </row>
    <row r="3834" spans="1:30" s="70" customFormat="1" ht="24" customHeight="1" x14ac:dyDescent="0.55000000000000004">
      <c r="A3834" s="86">
        <v>3325</v>
      </c>
      <c r="B3834" s="86" t="s">
        <v>28</v>
      </c>
      <c r="C3834" s="86">
        <v>31798</v>
      </c>
      <c r="D3834" s="86">
        <v>0</v>
      </c>
      <c r="E3834" s="86">
        <v>3</v>
      </c>
      <c r="F3834" s="86">
        <v>81</v>
      </c>
      <c r="G3834" s="86">
        <v>1</v>
      </c>
      <c r="H3834" s="87">
        <f t="shared" si="667"/>
        <v>381</v>
      </c>
      <c r="I3834" s="88">
        <f t="array" ref="I3834">INDEX(ราคาที่ดิน!$B:$C,MATCH($C3834,ราคาที่ดิน!$A:$A,0),MATCH($B3834,ราคาที่ดิน!$B$1:$C$1,0))</f>
        <v>3750</v>
      </c>
      <c r="J3834" s="88">
        <f t="shared" si="668"/>
        <v>1428750</v>
      </c>
      <c r="K3834" s="86"/>
      <c r="L3834" s="89"/>
      <c r="M3834" s="90"/>
      <c r="N3834" s="90"/>
      <c r="O3834" s="91"/>
      <c r="P3834" s="86">
        <v>100</v>
      </c>
      <c r="Q3834" s="92">
        <f t="array" ref="Q3834">INDEX(ราคาสิ่งปลูกสร้าง!$D$6:$CC$47,MATCH($L3834,ราคาสิ่งปลูกสร้าง!$B$6:$B$45,0),MATCH($O$4,ราคาสิ่งปลูกสร้าง!$D$5:$CC$5,0))</f>
        <v>0</v>
      </c>
      <c r="R3834" s="92">
        <f t="shared" si="665"/>
        <v>0</v>
      </c>
      <c r="S3834" s="90">
        <v>0</v>
      </c>
      <c r="T3834" s="90">
        <f t="array" ref="T3834">INDEX(ค่าเสื่อมสิ่งปลูกสร้าง!$A$5:$D$105,MATCH($S3834,ค่าเสื่อมสิ่งปลูกสร้าง!$A$5:$A$105,0),MATCH($M3834,ค่าเสื่อมสิ่งปลูกสร้าง!$A$3:$D$3))</f>
        <v>0</v>
      </c>
      <c r="U3834" s="92">
        <f t="shared" si="666"/>
        <v>0</v>
      </c>
      <c r="V3834" s="93">
        <f t="shared" si="669"/>
        <v>1428750</v>
      </c>
      <c r="W3834" s="93">
        <f t="shared" si="670"/>
        <v>1428750</v>
      </c>
      <c r="X3834" s="93">
        <v>0</v>
      </c>
      <c r="Y3834" s="93">
        <f t="shared" si="671"/>
        <v>1428750</v>
      </c>
      <c r="Z3834" s="86">
        <v>0</v>
      </c>
      <c r="AA3834" s="94">
        <f t="shared" si="672"/>
        <v>0</v>
      </c>
      <c r="AB3834" s="96"/>
      <c r="AC3834" s="96" t="s">
        <v>3843</v>
      </c>
      <c r="AD3834" s="96" t="s">
        <v>3844</v>
      </c>
    </row>
    <row r="3835" spans="1:30" s="70" customFormat="1" ht="24" customHeight="1" x14ac:dyDescent="0.55000000000000004">
      <c r="A3835" s="86">
        <v>3326</v>
      </c>
      <c r="B3835" s="86" t="s">
        <v>28</v>
      </c>
      <c r="C3835" s="86">
        <v>31799</v>
      </c>
      <c r="D3835" s="86">
        <v>0</v>
      </c>
      <c r="E3835" s="86">
        <v>3</v>
      </c>
      <c r="F3835" s="86">
        <v>55</v>
      </c>
      <c r="G3835" s="86">
        <v>1</v>
      </c>
      <c r="H3835" s="87">
        <f t="shared" si="667"/>
        <v>355</v>
      </c>
      <c r="I3835" s="88">
        <f t="array" ref="I3835">INDEX(ราคาที่ดิน!$B:$C,MATCH($C3835,ราคาที่ดิน!$A:$A,0),MATCH($B3835,ราคาที่ดิน!$B$1:$C$1,0))</f>
        <v>3750</v>
      </c>
      <c r="J3835" s="88">
        <f t="shared" si="668"/>
        <v>1331250</v>
      </c>
      <c r="K3835" s="86"/>
      <c r="L3835" s="89"/>
      <c r="M3835" s="90"/>
      <c r="N3835" s="90"/>
      <c r="O3835" s="91"/>
      <c r="P3835" s="86">
        <v>100</v>
      </c>
      <c r="Q3835" s="92">
        <f t="array" ref="Q3835">INDEX(ราคาสิ่งปลูกสร้าง!$D$6:$CC$47,MATCH($L3835,ราคาสิ่งปลูกสร้าง!$B$6:$B$45,0),MATCH($O$4,ราคาสิ่งปลูกสร้าง!$D$5:$CC$5,0))</f>
        <v>0</v>
      </c>
      <c r="R3835" s="92">
        <f t="shared" si="665"/>
        <v>0</v>
      </c>
      <c r="S3835" s="90">
        <v>0</v>
      </c>
      <c r="T3835" s="90">
        <f t="array" ref="T3835">INDEX(ค่าเสื่อมสิ่งปลูกสร้าง!$A$5:$D$105,MATCH($S3835,ค่าเสื่อมสิ่งปลูกสร้าง!$A$5:$A$105,0),MATCH($M3835,ค่าเสื่อมสิ่งปลูกสร้าง!$A$3:$D$3))</f>
        <v>0</v>
      </c>
      <c r="U3835" s="92">
        <f t="shared" si="666"/>
        <v>0</v>
      </c>
      <c r="V3835" s="93">
        <f t="shared" si="669"/>
        <v>1331250</v>
      </c>
      <c r="W3835" s="93">
        <f t="shared" si="670"/>
        <v>1331250</v>
      </c>
      <c r="X3835" s="93">
        <v>0</v>
      </c>
      <c r="Y3835" s="93">
        <f t="shared" si="671"/>
        <v>1331250</v>
      </c>
      <c r="Z3835" s="86">
        <v>0</v>
      </c>
      <c r="AA3835" s="94">
        <f t="shared" si="672"/>
        <v>0</v>
      </c>
      <c r="AB3835" s="96"/>
      <c r="AC3835" s="96" t="s">
        <v>1562</v>
      </c>
      <c r="AD3835" s="96" t="s">
        <v>1471</v>
      </c>
    </row>
    <row r="3836" spans="1:30" s="70" customFormat="1" ht="24" customHeight="1" x14ac:dyDescent="0.55000000000000004">
      <c r="A3836" s="86">
        <v>3327</v>
      </c>
      <c r="B3836" s="86" t="s">
        <v>28</v>
      </c>
      <c r="C3836" s="86">
        <v>31800</v>
      </c>
      <c r="D3836" s="86">
        <v>1</v>
      </c>
      <c r="E3836" s="86">
        <v>0</v>
      </c>
      <c r="F3836" s="86">
        <v>18</v>
      </c>
      <c r="G3836" s="86">
        <v>1</v>
      </c>
      <c r="H3836" s="87">
        <f t="shared" si="667"/>
        <v>418</v>
      </c>
      <c r="I3836" s="88">
        <f t="array" ref="I3836">INDEX(ราคาที่ดิน!$B:$C,MATCH($C3836,ราคาที่ดิน!$A:$A,0),MATCH($B3836,ราคาที่ดิน!$B$1:$C$1,0))</f>
        <v>700</v>
      </c>
      <c r="J3836" s="88">
        <f t="shared" si="668"/>
        <v>292600</v>
      </c>
      <c r="K3836" s="86"/>
      <c r="L3836" s="89"/>
      <c r="M3836" s="90"/>
      <c r="N3836" s="90"/>
      <c r="O3836" s="91"/>
      <c r="P3836" s="86">
        <v>100</v>
      </c>
      <c r="Q3836" s="92">
        <f t="array" ref="Q3836">INDEX(ราคาสิ่งปลูกสร้าง!$D$6:$CC$47,MATCH($L3836,ราคาสิ่งปลูกสร้าง!$B$6:$B$45,0),MATCH($O$4,ราคาสิ่งปลูกสร้าง!$D$5:$CC$5,0))</f>
        <v>0</v>
      </c>
      <c r="R3836" s="92">
        <f t="shared" si="665"/>
        <v>0</v>
      </c>
      <c r="S3836" s="90">
        <v>0</v>
      </c>
      <c r="T3836" s="90">
        <f t="array" ref="T3836">INDEX(ค่าเสื่อมสิ่งปลูกสร้าง!$A$5:$D$105,MATCH($S3836,ค่าเสื่อมสิ่งปลูกสร้าง!$A$5:$A$105,0),MATCH($M3836,ค่าเสื่อมสิ่งปลูกสร้าง!$A$3:$D$3))</f>
        <v>0</v>
      </c>
      <c r="U3836" s="92">
        <f t="shared" si="666"/>
        <v>0</v>
      </c>
      <c r="V3836" s="93">
        <f t="shared" si="669"/>
        <v>292600</v>
      </c>
      <c r="W3836" s="93">
        <f t="shared" si="670"/>
        <v>292600</v>
      </c>
      <c r="X3836" s="93">
        <v>0</v>
      </c>
      <c r="Y3836" s="93">
        <f t="shared" si="671"/>
        <v>292600</v>
      </c>
      <c r="Z3836" s="86">
        <v>0</v>
      </c>
      <c r="AA3836" s="94">
        <f t="shared" si="672"/>
        <v>0</v>
      </c>
      <c r="AB3836" s="96"/>
      <c r="AC3836" s="96" t="s">
        <v>3845</v>
      </c>
      <c r="AD3836" s="96" t="s">
        <v>3846</v>
      </c>
    </row>
    <row r="3837" spans="1:30" s="70" customFormat="1" ht="24" customHeight="1" x14ac:dyDescent="0.55000000000000004">
      <c r="A3837" s="86">
        <v>3328</v>
      </c>
      <c r="B3837" s="86" t="s">
        <v>28</v>
      </c>
      <c r="C3837" s="86">
        <v>31801</v>
      </c>
      <c r="D3837" s="86">
        <v>1</v>
      </c>
      <c r="E3837" s="86">
        <v>0</v>
      </c>
      <c r="F3837" s="86">
        <v>90</v>
      </c>
      <c r="G3837" s="86">
        <v>1</v>
      </c>
      <c r="H3837" s="87">
        <f t="shared" si="667"/>
        <v>490</v>
      </c>
      <c r="I3837" s="88">
        <v>700</v>
      </c>
      <c r="J3837" s="88">
        <f t="shared" si="668"/>
        <v>343000</v>
      </c>
      <c r="K3837" s="86"/>
      <c r="L3837" s="89"/>
      <c r="M3837" s="90"/>
      <c r="N3837" s="90"/>
      <c r="O3837" s="91"/>
      <c r="P3837" s="86">
        <v>100</v>
      </c>
      <c r="Q3837" s="92">
        <f t="array" ref="Q3837">INDEX(ราคาสิ่งปลูกสร้าง!$D$6:$CC$47,MATCH($L3837,ราคาสิ่งปลูกสร้าง!$B$6:$B$45,0),MATCH($O$4,ราคาสิ่งปลูกสร้าง!$D$5:$CC$5,0))</f>
        <v>0</v>
      </c>
      <c r="R3837" s="92">
        <f t="shared" si="665"/>
        <v>0</v>
      </c>
      <c r="S3837" s="90">
        <v>0</v>
      </c>
      <c r="T3837" s="90">
        <f t="array" ref="T3837">INDEX(ค่าเสื่อมสิ่งปลูกสร้าง!$A$5:$D$105,MATCH($S3837,ค่าเสื่อมสิ่งปลูกสร้าง!$A$5:$A$105,0),MATCH($M3837,ค่าเสื่อมสิ่งปลูกสร้าง!$A$3:$D$3))</f>
        <v>0</v>
      </c>
      <c r="U3837" s="92">
        <f t="shared" si="666"/>
        <v>0</v>
      </c>
      <c r="V3837" s="93">
        <f t="shared" si="669"/>
        <v>343000</v>
      </c>
      <c r="W3837" s="93">
        <f t="shared" si="670"/>
        <v>343000</v>
      </c>
      <c r="X3837" s="93">
        <v>0</v>
      </c>
      <c r="Y3837" s="93">
        <f t="shared" si="671"/>
        <v>343000</v>
      </c>
      <c r="Z3837" s="86">
        <v>0</v>
      </c>
      <c r="AA3837" s="94">
        <f t="shared" si="672"/>
        <v>0</v>
      </c>
      <c r="AB3837" s="96"/>
      <c r="AC3837" s="96" t="s">
        <v>3847</v>
      </c>
      <c r="AD3837" s="96" t="s">
        <v>3848</v>
      </c>
    </row>
    <row r="3838" spans="1:30" s="70" customFormat="1" ht="24" customHeight="1" x14ac:dyDescent="0.55000000000000004">
      <c r="A3838" s="86">
        <v>3329</v>
      </c>
      <c r="B3838" s="86" t="s">
        <v>28</v>
      </c>
      <c r="C3838" s="86">
        <v>31802</v>
      </c>
      <c r="D3838" s="86">
        <v>1</v>
      </c>
      <c r="E3838" s="86">
        <v>2</v>
      </c>
      <c r="F3838" s="86">
        <v>0</v>
      </c>
      <c r="G3838" s="86">
        <v>2</v>
      </c>
      <c r="H3838" s="87">
        <f t="shared" si="667"/>
        <v>600</v>
      </c>
      <c r="I3838" s="88">
        <f t="array" ref="I3838">INDEX(ราคาที่ดิน!$B:$C,MATCH($C3838,ราคาที่ดิน!$A:$A,0),MATCH($B3838,ราคาที่ดิน!$B$1:$C$1,0))</f>
        <v>3750</v>
      </c>
      <c r="J3838" s="88">
        <f t="shared" si="668"/>
        <v>2250000</v>
      </c>
      <c r="K3838" s="86"/>
      <c r="L3838" s="89" t="s">
        <v>6748</v>
      </c>
      <c r="M3838" s="90" t="s">
        <v>6799</v>
      </c>
      <c r="N3838" s="90">
        <v>3</v>
      </c>
      <c r="O3838" s="91">
        <v>912</v>
      </c>
      <c r="P3838" s="86">
        <v>100</v>
      </c>
      <c r="Q3838" s="92">
        <f t="array" ref="Q3838">INDEX(ราคาสิ่งปลูกสร้าง!$D$6:$CC$47,MATCH($L3838,ราคาสิ่งปลูกสร้าง!$B$6:$B$45,0),MATCH($O$4,ราคาสิ่งปลูกสร้าง!$D$5:$CC$5,0))</f>
        <v>7400</v>
      </c>
      <c r="R3838" s="92">
        <f t="shared" si="665"/>
        <v>6748800</v>
      </c>
      <c r="S3838" s="90">
        <v>11</v>
      </c>
      <c r="T3838" s="90">
        <f t="array" ref="T3838">INDEX(ค่าเสื่อมสิ่งปลูกสร้าง!$A$5:$D$105,MATCH($S3838,ค่าเสื่อมสิ่งปลูกสร้าง!$A$5:$A$105,0),MATCH($M3838,ค่าเสื่อมสิ่งปลูกสร้าง!$A$3:$D$3))</f>
        <v>12</v>
      </c>
      <c r="U3838" s="92">
        <f t="shared" si="666"/>
        <v>5938944</v>
      </c>
      <c r="V3838" s="93">
        <f t="shared" si="669"/>
        <v>8188944</v>
      </c>
      <c r="W3838" s="93">
        <f t="shared" si="670"/>
        <v>8188944</v>
      </c>
      <c r="X3838" s="93">
        <v>0</v>
      </c>
      <c r="Y3838" s="93">
        <f t="shared" si="671"/>
        <v>8188944</v>
      </c>
      <c r="Z3838" s="86">
        <v>0.02</v>
      </c>
      <c r="AA3838" s="94">
        <f t="shared" si="672"/>
        <v>1637.7888</v>
      </c>
      <c r="AB3838" s="96"/>
      <c r="AC3838" s="96" t="s">
        <v>3849</v>
      </c>
      <c r="AD3838" s="96" t="s">
        <v>3850</v>
      </c>
    </row>
    <row r="3839" spans="1:30" s="70" customFormat="1" ht="24" customHeight="1" x14ac:dyDescent="0.55000000000000004">
      <c r="A3839" s="86"/>
      <c r="B3839" s="86"/>
      <c r="C3839" s="86"/>
      <c r="D3839" s="86"/>
      <c r="E3839" s="86"/>
      <c r="F3839" s="86"/>
      <c r="G3839" s="86"/>
      <c r="H3839" s="87"/>
      <c r="I3839" s="88"/>
      <c r="J3839" s="88"/>
      <c r="K3839" s="86"/>
      <c r="L3839" s="89" t="s">
        <v>6748</v>
      </c>
      <c r="M3839" s="90" t="s">
        <v>6799</v>
      </c>
      <c r="N3839" s="90">
        <v>3</v>
      </c>
      <c r="O3839" s="91">
        <v>990</v>
      </c>
      <c r="P3839" s="86">
        <v>100</v>
      </c>
      <c r="Q3839" s="92">
        <f t="array" ref="Q3839">INDEX(ราคาสิ่งปลูกสร้าง!$D$6:$CC$47,MATCH($L3839,ราคาสิ่งปลูกสร้าง!$B$6:$B$45,0),MATCH($O$4,ราคาสิ่งปลูกสร้าง!$D$5:$CC$5,0))</f>
        <v>7400</v>
      </c>
      <c r="R3839" s="92">
        <f t="shared" si="665"/>
        <v>7326000</v>
      </c>
      <c r="S3839" s="90">
        <v>11</v>
      </c>
      <c r="T3839" s="90">
        <f t="array" ref="T3839">INDEX(ค่าเสื่อมสิ่งปลูกสร้าง!$A$5:$D$105,MATCH($S3839,ค่าเสื่อมสิ่งปลูกสร้าง!$A$5:$A$105,0),MATCH($M3839,ค่าเสื่อมสิ่งปลูกสร้าง!$A$3:$D$3))</f>
        <v>12</v>
      </c>
      <c r="U3839" s="92">
        <f t="shared" si="666"/>
        <v>6446880</v>
      </c>
      <c r="V3839" s="93">
        <f t="shared" si="669"/>
        <v>6446880</v>
      </c>
      <c r="W3839" s="93">
        <f t="shared" si="670"/>
        <v>6446880</v>
      </c>
      <c r="X3839" s="93">
        <v>0</v>
      </c>
      <c r="Y3839" s="93">
        <f t="shared" si="671"/>
        <v>6446880</v>
      </c>
      <c r="Z3839" s="86">
        <v>0.02</v>
      </c>
      <c r="AA3839" s="94">
        <f t="shared" si="672"/>
        <v>1289.376</v>
      </c>
      <c r="AB3839" s="96"/>
      <c r="AC3839" s="96" t="s">
        <v>3849</v>
      </c>
      <c r="AD3839" s="96" t="s">
        <v>3850</v>
      </c>
    </row>
    <row r="3840" spans="1:30" s="70" customFormat="1" ht="24" customHeight="1" x14ac:dyDescent="0.55000000000000004">
      <c r="A3840" s="86">
        <v>3330</v>
      </c>
      <c r="B3840" s="86" t="s">
        <v>28</v>
      </c>
      <c r="C3840" s="86">
        <v>31803</v>
      </c>
      <c r="D3840" s="86">
        <v>1</v>
      </c>
      <c r="E3840" s="86">
        <v>0</v>
      </c>
      <c r="F3840" s="86">
        <v>51</v>
      </c>
      <c r="G3840" s="86">
        <v>1</v>
      </c>
      <c r="H3840" s="87">
        <f t="shared" ref="H3840:H3871" si="673">$D3840*400+$E3840*100+$F3840</f>
        <v>451</v>
      </c>
      <c r="I3840" s="88">
        <f t="array" ref="I3840">INDEX(ราคาที่ดิน!$B:$C,MATCH($C3840,ราคาที่ดิน!$A:$A,0),MATCH($B3840,ราคาที่ดิน!$B$1:$C$1,0))</f>
        <v>3750</v>
      </c>
      <c r="J3840" s="88">
        <f t="shared" ref="J3840:J3871" si="674">$H3840*$I3840</f>
        <v>1691250</v>
      </c>
      <c r="K3840" s="86"/>
      <c r="L3840" s="89"/>
      <c r="M3840" s="90"/>
      <c r="N3840" s="90"/>
      <c r="O3840" s="91"/>
      <c r="P3840" s="86">
        <v>100</v>
      </c>
      <c r="Q3840" s="92">
        <v>0</v>
      </c>
      <c r="R3840" s="92">
        <f t="shared" ref="R3840:R3871" si="675">$O3840*$Q3840</f>
        <v>0</v>
      </c>
      <c r="S3840" s="90">
        <v>0</v>
      </c>
      <c r="T3840" s="90">
        <f t="array" ref="T3840">INDEX(ค่าเสื่อมสิ่งปลูกสร้าง!$A$5:$D$105,MATCH($S3840,ค่าเสื่อมสิ่งปลูกสร้าง!$A$5:$A$105,0),MATCH($M3840,ค่าเสื่อมสิ่งปลูกสร้าง!$A$3:$D$3))</f>
        <v>0</v>
      </c>
      <c r="U3840" s="92">
        <f t="shared" ref="U3840:U3871" si="676">$R3840*(100-$T3840)%</f>
        <v>0</v>
      </c>
      <c r="V3840" s="93">
        <f t="shared" ref="V3840:V3903" si="677">$J3840+$U3840</f>
        <v>1691250</v>
      </c>
      <c r="W3840" s="93">
        <f t="shared" ref="W3840:W3903" si="678">$P3840%*$V3840</f>
        <v>1691250</v>
      </c>
      <c r="X3840" s="93">
        <v>0</v>
      </c>
      <c r="Y3840" s="93">
        <f t="shared" ref="Y3840:Y3903" si="679">IF($W3840-$X3840&lt;0,0,$W3840-$X3840)</f>
        <v>1691250</v>
      </c>
      <c r="Z3840" s="86">
        <v>0</v>
      </c>
      <c r="AA3840" s="94">
        <f t="shared" ref="AA3840:AA3903" si="680">$Y3840*$Z3840/100</f>
        <v>0</v>
      </c>
      <c r="AB3840" s="86"/>
      <c r="AC3840" s="96" t="s">
        <v>3851</v>
      </c>
      <c r="AD3840" s="96" t="s">
        <v>3852</v>
      </c>
    </row>
    <row r="3841" spans="1:30" s="70" customFormat="1" ht="24" customHeight="1" x14ac:dyDescent="0.55000000000000004">
      <c r="A3841" s="86">
        <v>3331</v>
      </c>
      <c r="B3841" s="86" t="s">
        <v>28</v>
      </c>
      <c r="C3841" s="86">
        <v>31996</v>
      </c>
      <c r="D3841" s="86">
        <v>0</v>
      </c>
      <c r="E3841" s="86">
        <v>2</v>
      </c>
      <c r="F3841" s="86">
        <v>4</v>
      </c>
      <c r="G3841" s="86">
        <v>1</v>
      </c>
      <c r="H3841" s="87">
        <f t="shared" si="673"/>
        <v>204</v>
      </c>
      <c r="I3841" s="88">
        <f t="array" ref="I3841">INDEX(ราคาที่ดิน!$B:$C,MATCH($C3841,ราคาที่ดิน!$A:$A,0),MATCH($B3841,ราคาที่ดิน!$B$1:$C$1,0))</f>
        <v>800</v>
      </c>
      <c r="J3841" s="88">
        <f t="shared" si="674"/>
        <v>163200</v>
      </c>
      <c r="K3841" s="86"/>
      <c r="L3841" s="89"/>
      <c r="M3841" s="90"/>
      <c r="N3841" s="90"/>
      <c r="O3841" s="91"/>
      <c r="P3841" s="86">
        <v>100</v>
      </c>
      <c r="Q3841" s="92">
        <f t="array" ref="Q3841">INDEX(ราคาสิ่งปลูกสร้าง!$D$6:$CC$47,MATCH($L3841,ราคาสิ่งปลูกสร้าง!$B$6:$B$45,0),MATCH($O$4,ราคาสิ่งปลูกสร้าง!$D$5:$CC$5,0))</f>
        <v>0</v>
      </c>
      <c r="R3841" s="92">
        <f t="shared" si="675"/>
        <v>0</v>
      </c>
      <c r="S3841" s="90">
        <v>0</v>
      </c>
      <c r="T3841" s="90">
        <f t="array" ref="T3841">INDEX(ค่าเสื่อมสิ่งปลูกสร้าง!$A$5:$D$105,MATCH($S3841,ค่าเสื่อมสิ่งปลูกสร้าง!$A$5:$A$105,0),MATCH($M3841,ค่าเสื่อมสิ่งปลูกสร้าง!$A$3:$D$3))</f>
        <v>0</v>
      </c>
      <c r="U3841" s="92">
        <f t="shared" si="676"/>
        <v>0</v>
      </c>
      <c r="V3841" s="93">
        <f t="shared" si="677"/>
        <v>163200</v>
      </c>
      <c r="W3841" s="93">
        <f t="shared" si="678"/>
        <v>163200</v>
      </c>
      <c r="X3841" s="93">
        <v>0</v>
      </c>
      <c r="Y3841" s="93">
        <f t="shared" si="679"/>
        <v>163200</v>
      </c>
      <c r="Z3841" s="86">
        <v>0</v>
      </c>
      <c r="AA3841" s="94">
        <f t="shared" si="680"/>
        <v>0</v>
      </c>
      <c r="AB3841" s="96"/>
      <c r="AC3841" s="96" t="s">
        <v>3853</v>
      </c>
      <c r="AD3841" s="96" t="s">
        <v>3854</v>
      </c>
    </row>
    <row r="3842" spans="1:30" s="70" customFormat="1" ht="24" customHeight="1" x14ac:dyDescent="0.55000000000000004">
      <c r="A3842" s="86">
        <v>3332</v>
      </c>
      <c r="B3842" s="86" t="s">
        <v>28</v>
      </c>
      <c r="C3842" s="86">
        <v>31997</v>
      </c>
      <c r="D3842" s="86">
        <v>1</v>
      </c>
      <c r="E3842" s="86">
        <v>0</v>
      </c>
      <c r="F3842" s="86">
        <v>28</v>
      </c>
      <c r="G3842" s="86">
        <v>1</v>
      </c>
      <c r="H3842" s="87">
        <f t="shared" si="673"/>
        <v>428</v>
      </c>
      <c r="I3842" s="88">
        <f t="array" ref="I3842">INDEX(ราคาที่ดิน!$B:$C,MATCH($C3842,ราคาที่ดิน!$A:$A,0),MATCH($B3842,ราคาที่ดิน!$B$1:$C$1,0))</f>
        <v>480</v>
      </c>
      <c r="J3842" s="88">
        <f t="shared" si="674"/>
        <v>205440</v>
      </c>
      <c r="K3842" s="86"/>
      <c r="L3842" s="89"/>
      <c r="M3842" s="90"/>
      <c r="N3842" s="90"/>
      <c r="O3842" s="91"/>
      <c r="P3842" s="86">
        <v>100</v>
      </c>
      <c r="Q3842" s="92">
        <f t="array" ref="Q3842">INDEX(ราคาสิ่งปลูกสร้าง!$D$6:$CC$47,MATCH($L3842,ราคาสิ่งปลูกสร้าง!$B$6:$B$45,0),MATCH($O$4,ราคาสิ่งปลูกสร้าง!$D$5:$CC$5,0))</f>
        <v>0</v>
      </c>
      <c r="R3842" s="92">
        <f t="shared" si="675"/>
        <v>0</v>
      </c>
      <c r="S3842" s="90">
        <v>0</v>
      </c>
      <c r="T3842" s="90">
        <f t="array" ref="T3842">INDEX(ค่าเสื่อมสิ่งปลูกสร้าง!$A$5:$D$105,MATCH($S3842,ค่าเสื่อมสิ่งปลูกสร้าง!$A$5:$A$105,0),MATCH($M3842,ค่าเสื่อมสิ่งปลูกสร้าง!$A$3:$D$3))</f>
        <v>0</v>
      </c>
      <c r="U3842" s="92">
        <f t="shared" si="676"/>
        <v>0</v>
      </c>
      <c r="V3842" s="93">
        <f t="shared" si="677"/>
        <v>205440</v>
      </c>
      <c r="W3842" s="93">
        <f t="shared" si="678"/>
        <v>205440</v>
      </c>
      <c r="X3842" s="93">
        <v>0</v>
      </c>
      <c r="Y3842" s="93">
        <f t="shared" si="679"/>
        <v>205440</v>
      </c>
      <c r="Z3842" s="86">
        <v>0</v>
      </c>
      <c r="AA3842" s="94">
        <f t="shared" si="680"/>
        <v>0</v>
      </c>
      <c r="AB3842" s="96"/>
      <c r="AC3842" s="96" t="s">
        <v>3855</v>
      </c>
      <c r="AD3842" s="96" t="s">
        <v>3856</v>
      </c>
    </row>
    <row r="3843" spans="1:30" s="70" customFormat="1" ht="24" customHeight="1" x14ac:dyDescent="0.55000000000000004">
      <c r="A3843" s="86">
        <v>3333</v>
      </c>
      <c r="B3843" s="86" t="s">
        <v>28</v>
      </c>
      <c r="C3843" s="86">
        <v>31998</v>
      </c>
      <c r="D3843" s="86">
        <v>0</v>
      </c>
      <c r="E3843" s="86">
        <v>1</v>
      </c>
      <c r="F3843" s="86">
        <v>48</v>
      </c>
      <c r="G3843" s="86">
        <v>1</v>
      </c>
      <c r="H3843" s="87">
        <f t="shared" si="673"/>
        <v>148</v>
      </c>
      <c r="I3843" s="88">
        <f t="array" ref="I3843">INDEX(ราคาที่ดิน!$B:$C,MATCH($C3843,ราคาที่ดิน!$A:$A,0),MATCH($B3843,ราคาที่ดิน!$B$1:$C$1,0))</f>
        <v>550</v>
      </c>
      <c r="J3843" s="88">
        <f t="shared" si="674"/>
        <v>81400</v>
      </c>
      <c r="K3843" s="86"/>
      <c r="L3843" s="89"/>
      <c r="M3843" s="90"/>
      <c r="N3843" s="90"/>
      <c r="O3843" s="91"/>
      <c r="P3843" s="86">
        <v>100</v>
      </c>
      <c r="Q3843" s="92">
        <f t="array" ref="Q3843">INDEX(ราคาสิ่งปลูกสร้าง!$D$6:$CC$47,MATCH($L3843,ราคาสิ่งปลูกสร้าง!$B$6:$B$45,0),MATCH($O$4,ราคาสิ่งปลูกสร้าง!$D$5:$CC$5,0))</f>
        <v>0</v>
      </c>
      <c r="R3843" s="92">
        <f t="shared" si="675"/>
        <v>0</v>
      </c>
      <c r="S3843" s="90">
        <v>0</v>
      </c>
      <c r="T3843" s="90">
        <f t="array" ref="T3843">INDEX(ค่าเสื่อมสิ่งปลูกสร้าง!$A$5:$D$105,MATCH($S3843,ค่าเสื่อมสิ่งปลูกสร้าง!$A$5:$A$105,0),MATCH($M3843,ค่าเสื่อมสิ่งปลูกสร้าง!$A$3:$D$3))</f>
        <v>0</v>
      </c>
      <c r="U3843" s="92">
        <f t="shared" si="676"/>
        <v>0</v>
      </c>
      <c r="V3843" s="93">
        <f t="shared" si="677"/>
        <v>81400</v>
      </c>
      <c r="W3843" s="93">
        <f t="shared" si="678"/>
        <v>81400</v>
      </c>
      <c r="X3843" s="93">
        <v>0</v>
      </c>
      <c r="Y3843" s="93">
        <f t="shared" si="679"/>
        <v>81400</v>
      </c>
      <c r="Z3843" s="86">
        <v>0</v>
      </c>
      <c r="AA3843" s="94">
        <f t="shared" si="680"/>
        <v>0</v>
      </c>
      <c r="AB3843" s="96"/>
      <c r="AC3843" s="96" t="s">
        <v>3857</v>
      </c>
      <c r="AD3843" s="96" t="s">
        <v>3858</v>
      </c>
    </row>
    <row r="3844" spans="1:30" s="70" customFormat="1" ht="24" customHeight="1" x14ac:dyDescent="0.55000000000000004">
      <c r="A3844" s="86">
        <v>3334</v>
      </c>
      <c r="B3844" s="86" t="s">
        <v>28</v>
      </c>
      <c r="C3844" s="86">
        <v>31999</v>
      </c>
      <c r="D3844" s="86">
        <v>2</v>
      </c>
      <c r="E3844" s="86">
        <v>0</v>
      </c>
      <c r="F3844" s="86">
        <v>15</v>
      </c>
      <c r="G3844" s="86">
        <v>1</v>
      </c>
      <c r="H3844" s="87">
        <f t="shared" si="673"/>
        <v>815</v>
      </c>
      <c r="I3844" s="88">
        <f t="array" ref="I3844">INDEX(ราคาที่ดิน!$B:$C,MATCH($C3844,ราคาที่ดิน!$A:$A,0),MATCH($B3844,ราคาที่ดิน!$B$1:$C$1,0))</f>
        <v>700</v>
      </c>
      <c r="J3844" s="88">
        <f t="shared" si="674"/>
        <v>570500</v>
      </c>
      <c r="K3844" s="86"/>
      <c r="L3844" s="89"/>
      <c r="M3844" s="90"/>
      <c r="N3844" s="90"/>
      <c r="O3844" s="91"/>
      <c r="P3844" s="86">
        <v>100</v>
      </c>
      <c r="Q3844" s="92">
        <f t="array" ref="Q3844">INDEX(ราคาสิ่งปลูกสร้าง!$D$6:$CC$47,MATCH($L3844,ราคาสิ่งปลูกสร้าง!$B$6:$B$45,0),MATCH($O$4,ราคาสิ่งปลูกสร้าง!$D$5:$CC$5,0))</f>
        <v>0</v>
      </c>
      <c r="R3844" s="92">
        <f t="shared" si="675"/>
        <v>0</v>
      </c>
      <c r="S3844" s="90">
        <v>0</v>
      </c>
      <c r="T3844" s="90">
        <f t="array" ref="T3844">INDEX(ค่าเสื่อมสิ่งปลูกสร้าง!$A$5:$D$105,MATCH($S3844,ค่าเสื่อมสิ่งปลูกสร้าง!$A$5:$A$105,0),MATCH($M3844,ค่าเสื่อมสิ่งปลูกสร้าง!$A$3:$D$3))</f>
        <v>0</v>
      </c>
      <c r="U3844" s="92">
        <f t="shared" si="676"/>
        <v>0</v>
      </c>
      <c r="V3844" s="93">
        <f t="shared" si="677"/>
        <v>570500</v>
      </c>
      <c r="W3844" s="93">
        <f t="shared" si="678"/>
        <v>570500</v>
      </c>
      <c r="X3844" s="93">
        <v>0</v>
      </c>
      <c r="Y3844" s="93">
        <f t="shared" si="679"/>
        <v>570500</v>
      </c>
      <c r="Z3844" s="86">
        <v>0</v>
      </c>
      <c r="AA3844" s="94">
        <f t="shared" si="680"/>
        <v>0</v>
      </c>
      <c r="AB3844" s="96"/>
      <c r="AC3844" s="96" t="s">
        <v>3853</v>
      </c>
      <c r="AD3844" s="96" t="s">
        <v>3854</v>
      </c>
    </row>
    <row r="3845" spans="1:30" s="70" customFormat="1" ht="24" customHeight="1" x14ac:dyDescent="0.55000000000000004">
      <c r="A3845" s="86">
        <v>3335</v>
      </c>
      <c r="B3845" s="86" t="s">
        <v>28</v>
      </c>
      <c r="C3845" s="86">
        <v>32000</v>
      </c>
      <c r="D3845" s="86">
        <v>0</v>
      </c>
      <c r="E3845" s="86">
        <v>1</v>
      </c>
      <c r="F3845" s="86">
        <v>3</v>
      </c>
      <c r="G3845" s="86">
        <v>1</v>
      </c>
      <c r="H3845" s="87">
        <f t="shared" si="673"/>
        <v>103</v>
      </c>
      <c r="I3845" s="88">
        <f t="array" ref="I3845">INDEX(ราคาที่ดิน!$B:$C,MATCH($C3845,ราคาที่ดิน!$A:$A,0),MATCH($B3845,ราคาที่ดิน!$B$1:$C$1,0))</f>
        <v>800</v>
      </c>
      <c r="J3845" s="88">
        <f t="shared" si="674"/>
        <v>82400</v>
      </c>
      <c r="K3845" s="86"/>
      <c r="L3845" s="89"/>
      <c r="M3845" s="90"/>
      <c r="N3845" s="90"/>
      <c r="O3845" s="91"/>
      <c r="P3845" s="86">
        <v>100</v>
      </c>
      <c r="Q3845" s="92">
        <f t="array" ref="Q3845">INDEX(ราคาสิ่งปลูกสร้าง!$D$6:$CC$47,MATCH($L3845,ราคาสิ่งปลูกสร้าง!$B$6:$B$45,0),MATCH($O$4,ราคาสิ่งปลูกสร้าง!$D$5:$CC$5,0))</f>
        <v>0</v>
      </c>
      <c r="R3845" s="92">
        <f t="shared" si="675"/>
        <v>0</v>
      </c>
      <c r="S3845" s="90">
        <v>0</v>
      </c>
      <c r="T3845" s="90">
        <f t="array" ref="T3845">INDEX(ค่าเสื่อมสิ่งปลูกสร้าง!$A$5:$D$105,MATCH($S3845,ค่าเสื่อมสิ่งปลูกสร้าง!$A$5:$A$105,0),MATCH($M3845,ค่าเสื่อมสิ่งปลูกสร้าง!$A$3:$D$3))</f>
        <v>0</v>
      </c>
      <c r="U3845" s="92">
        <f t="shared" si="676"/>
        <v>0</v>
      </c>
      <c r="V3845" s="93">
        <f t="shared" si="677"/>
        <v>82400</v>
      </c>
      <c r="W3845" s="93">
        <f t="shared" si="678"/>
        <v>82400</v>
      </c>
      <c r="X3845" s="93">
        <v>0</v>
      </c>
      <c r="Y3845" s="93">
        <f t="shared" si="679"/>
        <v>82400</v>
      </c>
      <c r="Z3845" s="86">
        <v>0</v>
      </c>
      <c r="AA3845" s="94">
        <f t="shared" si="680"/>
        <v>0</v>
      </c>
      <c r="AB3845" s="96"/>
      <c r="AC3845" s="96" t="s">
        <v>3859</v>
      </c>
      <c r="AD3845" s="96" t="s">
        <v>3860</v>
      </c>
    </row>
    <row r="3846" spans="1:30" s="70" customFormat="1" ht="24" customHeight="1" x14ac:dyDescent="0.55000000000000004">
      <c r="A3846" s="86">
        <v>3336</v>
      </c>
      <c r="B3846" s="86" t="s">
        <v>28</v>
      </c>
      <c r="C3846" s="86">
        <v>32001</v>
      </c>
      <c r="D3846" s="86">
        <v>0</v>
      </c>
      <c r="E3846" s="86">
        <v>1</v>
      </c>
      <c r="F3846" s="86">
        <v>12</v>
      </c>
      <c r="G3846" s="86">
        <v>1</v>
      </c>
      <c r="H3846" s="87">
        <f t="shared" si="673"/>
        <v>112</v>
      </c>
      <c r="I3846" s="88">
        <f t="array" ref="I3846">INDEX(ราคาที่ดิน!$B:$C,MATCH($C3846,ราคาที่ดิน!$A:$A,0),MATCH($B3846,ราคาที่ดิน!$B$1:$C$1,0))</f>
        <v>800</v>
      </c>
      <c r="J3846" s="88">
        <f t="shared" si="674"/>
        <v>89600</v>
      </c>
      <c r="K3846" s="86"/>
      <c r="L3846" s="89"/>
      <c r="M3846" s="90"/>
      <c r="N3846" s="90"/>
      <c r="O3846" s="91"/>
      <c r="P3846" s="86">
        <v>100</v>
      </c>
      <c r="Q3846" s="92">
        <f t="array" ref="Q3846">INDEX(ราคาสิ่งปลูกสร้าง!$D$6:$CC$47,MATCH($L3846,ราคาสิ่งปลูกสร้าง!$B$6:$B$45,0),MATCH($O$4,ราคาสิ่งปลูกสร้าง!$D$5:$CC$5,0))</f>
        <v>0</v>
      </c>
      <c r="R3846" s="92">
        <f t="shared" si="675"/>
        <v>0</v>
      </c>
      <c r="S3846" s="90">
        <v>0</v>
      </c>
      <c r="T3846" s="90">
        <f t="array" ref="T3846">INDEX(ค่าเสื่อมสิ่งปลูกสร้าง!$A$5:$D$105,MATCH($S3846,ค่าเสื่อมสิ่งปลูกสร้าง!$A$5:$A$105,0),MATCH($M3846,ค่าเสื่อมสิ่งปลูกสร้าง!$A$3:$D$3))</f>
        <v>0</v>
      </c>
      <c r="U3846" s="92">
        <f t="shared" si="676"/>
        <v>0</v>
      </c>
      <c r="V3846" s="93">
        <f t="shared" si="677"/>
        <v>89600</v>
      </c>
      <c r="W3846" s="93">
        <f t="shared" si="678"/>
        <v>89600</v>
      </c>
      <c r="X3846" s="93">
        <v>0</v>
      </c>
      <c r="Y3846" s="93">
        <f t="shared" si="679"/>
        <v>89600</v>
      </c>
      <c r="Z3846" s="86">
        <v>0</v>
      </c>
      <c r="AA3846" s="94">
        <f t="shared" si="680"/>
        <v>0</v>
      </c>
      <c r="AB3846" s="96"/>
      <c r="AC3846" s="96" t="s">
        <v>3861</v>
      </c>
      <c r="AD3846" s="96" t="s">
        <v>3862</v>
      </c>
    </row>
    <row r="3847" spans="1:30" s="70" customFormat="1" ht="24" customHeight="1" x14ac:dyDescent="0.55000000000000004">
      <c r="A3847" s="86">
        <v>3337</v>
      </c>
      <c r="B3847" s="86" t="s">
        <v>28</v>
      </c>
      <c r="C3847" s="86">
        <v>32002</v>
      </c>
      <c r="D3847" s="86">
        <v>0</v>
      </c>
      <c r="E3847" s="86">
        <v>3</v>
      </c>
      <c r="F3847" s="86">
        <v>28</v>
      </c>
      <c r="G3847" s="86">
        <v>1</v>
      </c>
      <c r="H3847" s="87">
        <f t="shared" si="673"/>
        <v>328</v>
      </c>
      <c r="I3847" s="88">
        <f t="array" ref="I3847">INDEX(ราคาที่ดิน!$B:$C,MATCH($C3847,ราคาที่ดิน!$A:$A,0),MATCH($B3847,ราคาที่ดิน!$B$1:$C$1,0))</f>
        <v>700</v>
      </c>
      <c r="J3847" s="88">
        <f t="shared" si="674"/>
        <v>229600</v>
      </c>
      <c r="K3847" s="86"/>
      <c r="L3847" s="89"/>
      <c r="M3847" s="90"/>
      <c r="N3847" s="90"/>
      <c r="O3847" s="91"/>
      <c r="P3847" s="86">
        <v>100</v>
      </c>
      <c r="Q3847" s="92">
        <f t="array" ref="Q3847">INDEX(ราคาสิ่งปลูกสร้าง!$D$6:$CC$47,MATCH($L3847,ราคาสิ่งปลูกสร้าง!$B$6:$B$45,0),MATCH($O$4,ราคาสิ่งปลูกสร้าง!$D$5:$CC$5,0))</f>
        <v>0</v>
      </c>
      <c r="R3847" s="92">
        <f t="shared" si="675"/>
        <v>0</v>
      </c>
      <c r="S3847" s="90">
        <v>0</v>
      </c>
      <c r="T3847" s="90">
        <f t="array" ref="T3847">INDEX(ค่าเสื่อมสิ่งปลูกสร้าง!$A$5:$D$105,MATCH($S3847,ค่าเสื่อมสิ่งปลูกสร้าง!$A$5:$A$105,0),MATCH($M3847,ค่าเสื่อมสิ่งปลูกสร้าง!$A$3:$D$3))</f>
        <v>0</v>
      </c>
      <c r="U3847" s="92">
        <f t="shared" si="676"/>
        <v>0</v>
      </c>
      <c r="V3847" s="93">
        <f t="shared" si="677"/>
        <v>229600</v>
      </c>
      <c r="W3847" s="93">
        <f t="shared" si="678"/>
        <v>229600</v>
      </c>
      <c r="X3847" s="93">
        <v>0</v>
      </c>
      <c r="Y3847" s="93">
        <f t="shared" si="679"/>
        <v>229600</v>
      </c>
      <c r="Z3847" s="86">
        <v>0</v>
      </c>
      <c r="AA3847" s="94">
        <f t="shared" si="680"/>
        <v>0</v>
      </c>
      <c r="AB3847" s="96"/>
      <c r="AC3847" s="96" t="s">
        <v>3863</v>
      </c>
      <c r="AD3847" s="96" t="s">
        <v>1625</v>
      </c>
    </row>
    <row r="3848" spans="1:30" s="70" customFormat="1" ht="24" customHeight="1" x14ac:dyDescent="0.55000000000000004">
      <c r="A3848" s="86">
        <v>3338</v>
      </c>
      <c r="B3848" s="86" t="s">
        <v>28</v>
      </c>
      <c r="C3848" s="86">
        <v>32003</v>
      </c>
      <c r="D3848" s="86">
        <v>0</v>
      </c>
      <c r="E3848" s="86">
        <v>1</v>
      </c>
      <c r="F3848" s="86">
        <v>78</v>
      </c>
      <c r="G3848" s="86">
        <v>1</v>
      </c>
      <c r="H3848" s="87">
        <f t="shared" si="673"/>
        <v>178</v>
      </c>
      <c r="I3848" s="88">
        <f t="array" ref="I3848">INDEX(ราคาที่ดิน!$B:$C,MATCH($C3848,ราคาที่ดิน!$A:$A,0),MATCH($B3848,ราคาที่ดิน!$B$1:$C$1,0))</f>
        <v>700</v>
      </c>
      <c r="J3848" s="88">
        <f t="shared" si="674"/>
        <v>124600</v>
      </c>
      <c r="K3848" s="86"/>
      <c r="L3848" s="89"/>
      <c r="M3848" s="90"/>
      <c r="N3848" s="90"/>
      <c r="O3848" s="91"/>
      <c r="P3848" s="86">
        <v>100</v>
      </c>
      <c r="Q3848" s="92">
        <f t="array" ref="Q3848">INDEX(ราคาสิ่งปลูกสร้าง!$D$6:$CC$47,MATCH($L3848,ราคาสิ่งปลูกสร้าง!$B$6:$B$45,0),MATCH($O$4,ราคาสิ่งปลูกสร้าง!$D$5:$CC$5,0))</f>
        <v>0</v>
      </c>
      <c r="R3848" s="92">
        <f t="shared" si="675"/>
        <v>0</v>
      </c>
      <c r="S3848" s="90">
        <v>0</v>
      </c>
      <c r="T3848" s="90">
        <f t="array" ref="T3848">INDEX(ค่าเสื่อมสิ่งปลูกสร้าง!$A$5:$D$105,MATCH($S3848,ค่าเสื่อมสิ่งปลูกสร้าง!$A$5:$A$105,0),MATCH($M3848,ค่าเสื่อมสิ่งปลูกสร้าง!$A$3:$D$3))</f>
        <v>0</v>
      </c>
      <c r="U3848" s="92">
        <f t="shared" si="676"/>
        <v>0</v>
      </c>
      <c r="V3848" s="93">
        <f t="shared" si="677"/>
        <v>124600</v>
      </c>
      <c r="W3848" s="93">
        <f t="shared" si="678"/>
        <v>124600</v>
      </c>
      <c r="X3848" s="93">
        <v>0</v>
      </c>
      <c r="Y3848" s="93">
        <f t="shared" si="679"/>
        <v>124600</v>
      </c>
      <c r="Z3848" s="86">
        <v>0</v>
      </c>
      <c r="AA3848" s="94">
        <f t="shared" si="680"/>
        <v>0</v>
      </c>
      <c r="AB3848" s="96"/>
      <c r="AC3848" s="96" t="s">
        <v>3863</v>
      </c>
      <c r="AD3848" s="96" t="s">
        <v>1625</v>
      </c>
    </row>
    <row r="3849" spans="1:30" s="70" customFormat="1" ht="24" customHeight="1" x14ac:dyDescent="0.55000000000000004">
      <c r="A3849" s="86">
        <v>3339</v>
      </c>
      <c r="B3849" s="86" t="s">
        <v>28</v>
      </c>
      <c r="C3849" s="86">
        <v>32004</v>
      </c>
      <c r="D3849" s="86">
        <v>1</v>
      </c>
      <c r="E3849" s="86">
        <v>2</v>
      </c>
      <c r="F3849" s="86">
        <v>17</v>
      </c>
      <c r="G3849" s="86">
        <v>1</v>
      </c>
      <c r="H3849" s="87">
        <f t="shared" si="673"/>
        <v>617</v>
      </c>
      <c r="I3849" s="88">
        <f t="array" ref="I3849">INDEX(ราคาที่ดิน!$B:$C,MATCH($C3849,ราคาที่ดิน!$A:$A,0),MATCH($B3849,ราคาที่ดิน!$B$1:$C$1,0))</f>
        <v>480</v>
      </c>
      <c r="J3849" s="88">
        <f t="shared" si="674"/>
        <v>296160</v>
      </c>
      <c r="K3849" s="86"/>
      <c r="L3849" s="89"/>
      <c r="M3849" s="90"/>
      <c r="N3849" s="90"/>
      <c r="O3849" s="91"/>
      <c r="P3849" s="86">
        <v>100</v>
      </c>
      <c r="Q3849" s="92">
        <f t="array" ref="Q3849">INDEX(ราคาสิ่งปลูกสร้าง!$D$6:$CC$47,MATCH($L3849,ราคาสิ่งปลูกสร้าง!$B$6:$B$45,0),MATCH($O$4,ราคาสิ่งปลูกสร้าง!$D$5:$CC$5,0))</f>
        <v>0</v>
      </c>
      <c r="R3849" s="92">
        <f t="shared" si="675"/>
        <v>0</v>
      </c>
      <c r="S3849" s="90">
        <v>0</v>
      </c>
      <c r="T3849" s="90">
        <f t="array" ref="T3849">INDEX(ค่าเสื่อมสิ่งปลูกสร้าง!$A$5:$D$105,MATCH($S3849,ค่าเสื่อมสิ่งปลูกสร้าง!$A$5:$A$105,0),MATCH($M3849,ค่าเสื่อมสิ่งปลูกสร้าง!$A$3:$D$3))</f>
        <v>0</v>
      </c>
      <c r="U3849" s="92">
        <f t="shared" si="676"/>
        <v>0</v>
      </c>
      <c r="V3849" s="93">
        <f t="shared" si="677"/>
        <v>296160</v>
      </c>
      <c r="W3849" s="93">
        <f t="shared" si="678"/>
        <v>296160</v>
      </c>
      <c r="X3849" s="93">
        <v>0</v>
      </c>
      <c r="Y3849" s="93">
        <f t="shared" si="679"/>
        <v>296160</v>
      </c>
      <c r="Z3849" s="86">
        <v>0</v>
      </c>
      <c r="AA3849" s="94">
        <f t="shared" si="680"/>
        <v>0</v>
      </c>
      <c r="AB3849" s="96"/>
      <c r="AC3849" s="96" t="s">
        <v>1562</v>
      </c>
      <c r="AD3849" s="96" t="s">
        <v>1471</v>
      </c>
    </row>
    <row r="3850" spans="1:30" s="70" customFormat="1" ht="24" customHeight="1" x14ac:dyDescent="0.55000000000000004">
      <c r="A3850" s="86">
        <v>3340</v>
      </c>
      <c r="B3850" s="86" t="s">
        <v>28</v>
      </c>
      <c r="C3850" s="86">
        <v>32005</v>
      </c>
      <c r="D3850" s="86">
        <v>0</v>
      </c>
      <c r="E3850" s="86">
        <v>3</v>
      </c>
      <c r="F3850" s="86">
        <v>25</v>
      </c>
      <c r="G3850" s="86">
        <v>1</v>
      </c>
      <c r="H3850" s="87">
        <f t="shared" si="673"/>
        <v>325</v>
      </c>
      <c r="I3850" s="88">
        <f t="array" ref="I3850">INDEX(ราคาที่ดิน!$B:$C,MATCH($C3850,ราคาที่ดิน!$A:$A,0),MATCH($B3850,ราคาที่ดิน!$B$1:$C$1,0))</f>
        <v>550</v>
      </c>
      <c r="J3850" s="88">
        <f t="shared" si="674"/>
        <v>178750</v>
      </c>
      <c r="K3850" s="86"/>
      <c r="L3850" s="89"/>
      <c r="M3850" s="90"/>
      <c r="N3850" s="90"/>
      <c r="O3850" s="91"/>
      <c r="P3850" s="86">
        <v>100</v>
      </c>
      <c r="Q3850" s="92">
        <f t="array" ref="Q3850">INDEX(ราคาสิ่งปลูกสร้าง!$D$6:$CC$47,MATCH($L3850,ราคาสิ่งปลูกสร้าง!$B$6:$B$45,0),MATCH($O$4,ราคาสิ่งปลูกสร้าง!$D$5:$CC$5,0))</f>
        <v>0</v>
      </c>
      <c r="R3850" s="92">
        <f t="shared" si="675"/>
        <v>0</v>
      </c>
      <c r="S3850" s="90">
        <v>0</v>
      </c>
      <c r="T3850" s="90">
        <f t="array" ref="T3850">INDEX(ค่าเสื่อมสิ่งปลูกสร้าง!$A$5:$D$105,MATCH($S3850,ค่าเสื่อมสิ่งปลูกสร้าง!$A$5:$A$105,0),MATCH($M3850,ค่าเสื่อมสิ่งปลูกสร้าง!$A$3:$D$3))</f>
        <v>0</v>
      </c>
      <c r="U3850" s="92">
        <f t="shared" si="676"/>
        <v>0</v>
      </c>
      <c r="V3850" s="93">
        <f t="shared" si="677"/>
        <v>178750</v>
      </c>
      <c r="W3850" s="93">
        <f t="shared" si="678"/>
        <v>178750</v>
      </c>
      <c r="X3850" s="93">
        <v>0</v>
      </c>
      <c r="Y3850" s="93">
        <f t="shared" si="679"/>
        <v>178750</v>
      </c>
      <c r="Z3850" s="86">
        <v>0</v>
      </c>
      <c r="AA3850" s="94">
        <f t="shared" si="680"/>
        <v>0</v>
      </c>
      <c r="AB3850" s="96"/>
      <c r="AC3850" s="96" t="s">
        <v>558</v>
      </c>
      <c r="AD3850" s="96" t="s">
        <v>559</v>
      </c>
    </row>
    <row r="3851" spans="1:30" s="70" customFormat="1" ht="24" customHeight="1" x14ac:dyDescent="0.55000000000000004">
      <c r="A3851" s="86">
        <v>3341</v>
      </c>
      <c r="B3851" s="86" t="s">
        <v>28</v>
      </c>
      <c r="C3851" s="86">
        <v>32006</v>
      </c>
      <c r="D3851" s="86">
        <v>0</v>
      </c>
      <c r="E3851" s="86">
        <v>1</v>
      </c>
      <c r="F3851" s="86">
        <v>10</v>
      </c>
      <c r="G3851" s="86">
        <v>1</v>
      </c>
      <c r="H3851" s="87">
        <f t="shared" si="673"/>
        <v>110</v>
      </c>
      <c r="I3851" s="88">
        <f t="array" ref="I3851">INDEX(ราคาที่ดิน!$B:$C,MATCH($C3851,ราคาที่ดิน!$A:$A,0),MATCH($B3851,ราคาที่ดิน!$B$1:$C$1,0))</f>
        <v>550</v>
      </c>
      <c r="J3851" s="88">
        <f t="shared" si="674"/>
        <v>60500</v>
      </c>
      <c r="K3851" s="86"/>
      <c r="L3851" s="89"/>
      <c r="M3851" s="90"/>
      <c r="N3851" s="90"/>
      <c r="O3851" s="91"/>
      <c r="P3851" s="86">
        <v>100</v>
      </c>
      <c r="Q3851" s="92">
        <f t="array" ref="Q3851">INDEX(ราคาสิ่งปลูกสร้าง!$D$6:$CC$47,MATCH($L3851,ราคาสิ่งปลูกสร้าง!$B$6:$B$45,0),MATCH($O$4,ราคาสิ่งปลูกสร้าง!$D$5:$CC$5,0))</f>
        <v>0</v>
      </c>
      <c r="R3851" s="92">
        <f t="shared" si="675"/>
        <v>0</v>
      </c>
      <c r="S3851" s="90">
        <v>0</v>
      </c>
      <c r="T3851" s="90">
        <f t="array" ref="T3851">INDEX(ค่าเสื่อมสิ่งปลูกสร้าง!$A$5:$D$105,MATCH($S3851,ค่าเสื่อมสิ่งปลูกสร้าง!$A$5:$A$105,0),MATCH($M3851,ค่าเสื่อมสิ่งปลูกสร้าง!$A$3:$D$3))</f>
        <v>0</v>
      </c>
      <c r="U3851" s="92">
        <f t="shared" si="676"/>
        <v>0</v>
      </c>
      <c r="V3851" s="93">
        <f t="shared" si="677"/>
        <v>60500</v>
      </c>
      <c r="W3851" s="93">
        <f t="shared" si="678"/>
        <v>60500</v>
      </c>
      <c r="X3851" s="93">
        <v>0</v>
      </c>
      <c r="Y3851" s="93">
        <f t="shared" si="679"/>
        <v>60500</v>
      </c>
      <c r="Z3851" s="86">
        <v>0</v>
      </c>
      <c r="AA3851" s="94">
        <f t="shared" si="680"/>
        <v>0</v>
      </c>
      <c r="AB3851" s="96"/>
      <c r="AC3851" s="96" t="s">
        <v>1737</v>
      </c>
      <c r="AD3851" s="96" t="s">
        <v>1738</v>
      </c>
    </row>
    <row r="3852" spans="1:30" s="70" customFormat="1" ht="24" customHeight="1" x14ac:dyDescent="0.55000000000000004">
      <c r="A3852" s="86">
        <v>3342</v>
      </c>
      <c r="B3852" s="86" t="s">
        <v>28</v>
      </c>
      <c r="C3852" s="86">
        <v>32007</v>
      </c>
      <c r="D3852" s="86">
        <v>3</v>
      </c>
      <c r="E3852" s="86">
        <v>3</v>
      </c>
      <c r="F3852" s="86">
        <v>36</v>
      </c>
      <c r="G3852" s="86">
        <v>1</v>
      </c>
      <c r="H3852" s="87">
        <f t="shared" si="673"/>
        <v>1536</v>
      </c>
      <c r="I3852" s="88">
        <f t="array" ref="I3852">INDEX(ราคาที่ดิน!$B:$C,MATCH($C3852,ราคาที่ดิน!$A:$A,0),MATCH($B3852,ราคาที่ดิน!$B$1:$C$1,0))</f>
        <v>410</v>
      </c>
      <c r="J3852" s="88">
        <f t="shared" si="674"/>
        <v>629760</v>
      </c>
      <c r="K3852" s="86"/>
      <c r="L3852" s="89"/>
      <c r="M3852" s="90"/>
      <c r="N3852" s="90"/>
      <c r="O3852" s="91"/>
      <c r="P3852" s="86">
        <v>100</v>
      </c>
      <c r="Q3852" s="92">
        <f t="array" ref="Q3852">INDEX(ราคาสิ่งปลูกสร้าง!$D$6:$CC$47,MATCH($L3852,ราคาสิ่งปลูกสร้าง!$B$6:$B$45,0),MATCH($O$4,ราคาสิ่งปลูกสร้าง!$D$5:$CC$5,0))</f>
        <v>0</v>
      </c>
      <c r="R3852" s="92">
        <f t="shared" si="675"/>
        <v>0</v>
      </c>
      <c r="S3852" s="90">
        <v>0</v>
      </c>
      <c r="T3852" s="90">
        <f t="array" ref="T3852">INDEX(ค่าเสื่อมสิ่งปลูกสร้าง!$A$5:$D$105,MATCH($S3852,ค่าเสื่อมสิ่งปลูกสร้าง!$A$5:$A$105,0),MATCH($M3852,ค่าเสื่อมสิ่งปลูกสร้าง!$A$3:$D$3))</f>
        <v>0</v>
      </c>
      <c r="U3852" s="92">
        <f t="shared" si="676"/>
        <v>0</v>
      </c>
      <c r="V3852" s="93">
        <f t="shared" si="677"/>
        <v>629760</v>
      </c>
      <c r="W3852" s="93">
        <f t="shared" si="678"/>
        <v>629760</v>
      </c>
      <c r="X3852" s="93">
        <v>0</v>
      </c>
      <c r="Y3852" s="93">
        <f t="shared" si="679"/>
        <v>629760</v>
      </c>
      <c r="Z3852" s="86">
        <v>0</v>
      </c>
      <c r="AA3852" s="94">
        <f t="shared" si="680"/>
        <v>0</v>
      </c>
      <c r="AB3852" s="96"/>
      <c r="AC3852" s="96" t="s">
        <v>3864</v>
      </c>
      <c r="AD3852" s="96" t="s">
        <v>3865</v>
      </c>
    </row>
    <row r="3853" spans="1:30" s="70" customFormat="1" ht="24" customHeight="1" x14ac:dyDescent="0.55000000000000004">
      <c r="A3853" s="86">
        <v>3343</v>
      </c>
      <c r="B3853" s="86" t="s">
        <v>28</v>
      </c>
      <c r="C3853" s="86">
        <v>32008</v>
      </c>
      <c r="D3853" s="86">
        <v>6</v>
      </c>
      <c r="E3853" s="86">
        <v>0</v>
      </c>
      <c r="F3853" s="86">
        <v>69</v>
      </c>
      <c r="G3853" s="86">
        <v>1</v>
      </c>
      <c r="H3853" s="87">
        <f t="shared" si="673"/>
        <v>2469</v>
      </c>
      <c r="I3853" s="88">
        <f t="array" ref="I3853">INDEX(ราคาที่ดิน!$B:$C,MATCH($C3853,ราคาที่ดิน!$A:$A,0),MATCH($B3853,ราคาที่ดิน!$B$1:$C$1,0))</f>
        <v>340</v>
      </c>
      <c r="J3853" s="88">
        <f t="shared" si="674"/>
        <v>839460</v>
      </c>
      <c r="K3853" s="86"/>
      <c r="L3853" s="89"/>
      <c r="M3853" s="90"/>
      <c r="N3853" s="90"/>
      <c r="O3853" s="91"/>
      <c r="P3853" s="86">
        <v>100</v>
      </c>
      <c r="Q3853" s="92">
        <f t="array" ref="Q3853">INDEX(ราคาสิ่งปลูกสร้าง!$D$6:$CC$47,MATCH($L3853,ราคาสิ่งปลูกสร้าง!$B$6:$B$45,0),MATCH($O$4,ราคาสิ่งปลูกสร้าง!$D$5:$CC$5,0))</f>
        <v>0</v>
      </c>
      <c r="R3853" s="92">
        <f t="shared" si="675"/>
        <v>0</v>
      </c>
      <c r="S3853" s="90">
        <v>0</v>
      </c>
      <c r="T3853" s="90">
        <f t="array" ref="T3853">INDEX(ค่าเสื่อมสิ่งปลูกสร้าง!$A$5:$D$105,MATCH($S3853,ค่าเสื่อมสิ่งปลูกสร้าง!$A$5:$A$105,0),MATCH($M3853,ค่าเสื่อมสิ่งปลูกสร้าง!$A$3:$D$3))</f>
        <v>0</v>
      </c>
      <c r="U3853" s="92">
        <f t="shared" si="676"/>
        <v>0</v>
      </c>
      <c r="V3853" s="93">
        <f t="shared" si="677"/>
        <v>839460</v>
      </c>
      <c r="W3853" s="93">
        <f t="shared" si="678"/>
        <v>839460</v>
      </c>
      <c r="X3853" s="93">
        <v>0</v>
      </c>
      <c r="Y3853" s="93">
        <f t="shared" si="679"/>
        <v>839460</v>
      </c>
      <c r="Z3853" s="86">
        <v>0</v>
      </c>
      <c r="AA3853" s="94">
        <f t="shared" si="680"/>
        <v>0</v>
      </c>
      <c r="AB3853" s="96"/>
      <c r="AC3853" s="96" t="s">
        <v>3864</v>
      </c>
      <c r="AD3853" s="96" t="s">
        <v>3865</v>
      </c>
    </row>
    <row r="3854" spans="1:30" s="70" customFormat="1" ht="24" customHeight="1" x14ac:dyDescent="0.55000000000000004">
      <c r="A3854" s="86">
        <v>3344</v>
      </c>
      <c r="B3854" s="86" t="s">
        <v>28</v>
      </c>
      <c r="C3854" s="86">
        <v>32009</v>
      </c>
      <c r="D3854" s="86">
        <v>3</v>
      </c>
      <c r="E3854" s="86">
        <v>3</v>
      </c>
      <c r="F3854" s="86">
        <v>65</v>
      </c>
      <c r="G3854" s="86">
        <v>1</v>
      </c>
      <c r="H3854" s="87">
        <f t="shared" si="673"/>
        <v>1565</v>
      </c>
      <c r="I3854" s="88">
        <f t="array" ref="I3854">INDEX(ราคาที่ดิน!$B:$C,MATCH($C3854,ราคาที่ดิน!$A:$A,0),MATCH($B3854,ราคาที่ดิน!$B$1:$C$1,0))</f>
        <v>500</v>
      </c>
      <c r="J3854" s="88">
        <f t="shared" si="674"/>
        <v>782500</v>
      </c>
      <c r="K3854" s="86"/>
      <c r="L3854" s="89"/>
      <c r="M3854" s="90"/>
      <c r="N3854" s="90"/>
      <c r="O3854" s="91"/>
      <c r="P3854" s="86">
        <v>100</v>
      </c>
      <c r="Q3854" s="92">
        <f t="array" ref="Q3854">INDEX(ราคาสิ่งปลูกสร้าง!$D$6:$CC$47,MATCH($L3854,ราคาสิ่งปลูกสร้าง!$B$6:$B$45,0),MATCH($O$4,ราคาสิ่งปลูกสร้าง!$D$5:$CC$5,0))</f>
        <v>0</v>
      </c>
      <c r="R3854" s="92">
        <f t="shared" si="675"/>
        <v>0</v>
      </c>
      <c r="S3854" s="90">
        <v>0</v>
      </c>
      <c r="T3854" s="90">
        <f t="array" ref="T3854">INDEX(ค่าเสื่อมสิ่งปลูกสร้าง!$A$5:$D$105,MATCH($S3854,ค่าเสื่อมสิ่งปลูกสร้าง!$A$5:$A$105,0),MATCH($M3854,ค่าเสื่อมสิ่งปลูกสร้าง!$A$3:$D$3))</f>
        <v>0</v>
      </c>
      <c r="U3854" s="92">
        <f t="shared" si="676"/>
        <v>0</v>
      </c>
      <c r="V3854" s="93">
        <f t="shared" si="677"/>
        <v>782500</v>
      </c>
      <c r="W3854" s="93">
        <f t="shared" si="678"/>
        <v>782500</v>
      </c>
      <c r="X3854" s="93">
        <v>0</v>
      </c>
      <c r="Y3854" s="93">
        <f t="shared" si="679"/>
        <v>782500</v>
      </c>
      <c r="Z3854" s="86">
        <v>0</v>
      </c>
      <c r="AA3854" s="94">
        <f t="shared" si="680"/>
        <v>0</v>
      </c>
      <c r="AB3854" s="96"/>
      <c r="AC3854" s="96" t="s">
        <v>3866</v>
      </c>
      <c r="AD3854" s="96" t="s">
        <v>3867</v>
      </c>
    </row>
    <row r="3855" spans="1:30" s="70" customFormat="1" ht="24" customHeight="1" x14ac:dyDescent="0.55000000000000004">
      <c r="A3855" s="86">
        <v>3345</v>
      </c>
      <c r="B3855" s="86" t="s">
        <v>28</v>
      </c>
      <c r="C3855" s="86">
        <v>32010</v>
      </c>
      <c r="D3855" s="86">
        <v>1</v>
      </c>
      <c r="E3855" s="86">
        <v>0</v>
      </c>
      <c r="F3855" s="86">
        <v>37</v>
      </c>
      <c r="G3855" s="86">
        <v>1</v>
      </c>
      <c r="H3855" s="87">
        <f t="shared" si="673"/>
        <v>437</v>
      </c>
      <c r="I3855" s="88">
        <f t="array" ref="I3855">INDEX(ราคาที่ดิน!$B:$C,MATCH($C3855,ราคาที่ดิน!$A:$A,0),MATCH($B3855,ราคาที่ดิน!$B$1:$C$1,0))</f>
        <v>700</v>
      </c>
      <c r="J3855" s="88">
        <f t="shared" si="674"/>
        <v>305900</v>
      </c>
      <c r="K3855" s="86"/>
      <c r="L3855" s="89"/>
      <c r="M3855" s="90"/>
      <c r="N3855" s="90"/>
      <c r="O3855" s="91"/>
      <c r="P3855" s="86">
        <v>100</v>
      </c>
      <c r="Q3855" s="92">
        <f t="array" ref="Q3855">INDEX(ราคาสิ่งปลูกสร้าง!$D$6:$CC$47,MATCH($L3855,ราคาสิ่งปลูกสร้าง!$B$6:$B$45,0),MATCH($O$4,ราคาสิ่งปลูกสร้าง!$D$5:$CC$5,0))</f>
        <v>0</v>
      </c>
      <c r="R3855" s="92">
        <f t="shared" si="675"/>
        <v>0</v>
      </c>
      <c r="S3855" s="90">
        <v>0</v>
      </c>
      <c r="T3855" s="90">
        <f t="array" ref="T3855">INDEX(ค่าเสื่อมสิ่งปลูกสร้าง!$A$5:$D$105,MATCH($S3855,ค่าเสื่อมสิ่งปลูกสร้าง!$A$5:$A$105,0),MATCH($M3855,ค่าเสื่อมสิ่งปลูกสร้าง!$A$3:$D$3))</f>
        <v>0</v>
      </c>
      <c r="U3855" s="92">
        <f t="shared" si="676"/>
        <v>0</v>
      </c>
      <c r="V3855" s="93">
        <f t="shared" si="677"/>
        <v>305900</v>
      </c>
      <c r="W3855" s="93">
        <f t="shared" si="678"/>
        <v>305900</v>
      </c>
      <c r="X3855" s="93">
        <v>0</v>
      </c>
      <c r="Y3855" s="93">
        <f t="shared" si="679"/>
        <v>305900</v>
      </c>
      <c r="Z3855" s="86">
        <v>0</v>
      </c>
      <c r="AA3855" s="94">
        <f t="shared" si="680"/>
        <v>0</v>
      </c>
      <c r="AB3855" s="96"/>
      <c r="AC3855" s="96" t="s">
        <v>3868</v>
      </c>
      <c r="AD3855" s="96" t="s">
        <v>3869</v>
      </c>
    </row>
    <row r="3856" spans="1:30" s="70" customFormat="1" ht="24" customHeight="1" x14ac:dyDescent="0.55000000000000004">
      <c r="A3856" s="86">
        <v>3346</v>
      </c>
      <c r="B3856" s="86" t="s">
        <v>28</v>
      </c>
      <c r="C3856" s="86">
        <v>32011</v>
      </c>
      <c r="D3856" s="86">
        <v>2</v>
      </c>
      <c r="E3856" s="86">
        <v>3</v>
      </c>
      <c r="F3856" s="86">
        <v>86</v>
      </c>
      <c r="G3856" s="86">
        <v>1</v>
      </c>
      <c r="H3856" s="87">
        <f t="shared" si="673"/>
        <v>1186</v>
      </c>
      <c r="I3856" s="88">
        <f t="array" ref="I3856">INDEX(ราคาที่ดิน!$B:$C,MATCH($C3856,ราคาที่ดิน!$A:$A,0),MATCH($B3856,ราคาที่ดิน!$B$1:$C$1,0))</f>
        <v>480</v>
      </c>
      <c r="J3856" s="88">
        <f t="shared" si="674"/>
        <v>569280</v>
      </c>
      <c r="K3856" s="86"/>
      <c r="L3856" s="89"/>
      <c r="M3856" s="90"/>
      <c r="N3856" s="90"/>
      <c r="O3856" s="91"/>
      <c r="P3856" s="86">
        <v>100</v>
      </c>
      <c r="Q3856" s="92">
        <f t="array" ref="Q3856">INDEX(ราคาสิ่งปลูกสร้าง!$D$6:$CC$47,MATCH($L3856,ราคาสิ่งปลูกสร้าง!$B$6:$B$45,0),MATCH($O$4,ราคาสิ่งปลูกสร้าง!$D$5:$CC$5,0))</f>
        <v>0</v>
      </c>
      <c r="R3856" s="92">
        <f t="shared" si="675"/>
        <v>0</v>
      </c>
      <c r="S3856" s="90">
        <v>0</v>
      </c>
      <c r="T3856" s="90">
        <f t="array" ref="T3856">INDEX(ค่าเสื่อมสิ่งปลูกสร้าง!$A$5:$D$105,MATCH($S3856,ค่าเสื่อมสิ่งปลูกสร้าง!$A$5:$A$105,0),MATCH($M3856,ค่าเสื่อมสิ่งปลูกสร้าง!$A$3:$D$3))</f>
        <v>0</v>
      </c>
      <c r="U3856" s="92">
        <f t="shared" si="676"/>
        <v>0</v>
      </c>
      <c r="V3856" s="93">
        <f t="shared" si="677"/>
        <v>569280</v>
      </c>
      <c r="W3856" s="93">
        <f t="shared" si="678"/>
        <v>569280</v>
      </c>
      <c r="X3856" s="93">
        <v>0</v>
      </c>
      <c r="Y3856" s="93">
        <f t="shared" si="679"/>
        <v>569280</v>
      </c>
      <c r="Z3856" s="86">
        <v>0</v>
      </c>
      <c r="AA3856" s="94">
        <f t="shared" si="680"/>
        <v>0</v>
      </c>
      <c r="AB3856" s="96"/>
      <c r="AC3856" s="96" t="s">
        <v>2006</v>
      </c>
      <c r="AD3856" s="96" t="s">
        <v>2007</v>
      </c>
    </row>
    <row r="3857" spans="1:30" s="70" customFormat="1" ht="24" customHeight="1" x14ac:dyDescent="0.55000000000000004">
      <c r="A3857" s="86">
        <v>3347</v>
      </c>
      <c r="B3857" s="86" t="s">
        <v>28</v>
      </c>
      <c r="C3857" s="86">
        <v>32012</v>
      </c>
      <c r="D3857" s="86">
        <v>4</v>
      </c>
      <c r="E3857" s="86">
        <v>2</v>
      </c>
      <c r="F3857" s="86">
        <v>67</v>
      </c>
      <c r="G3857" s="86">
        <v>1</v>
      </c>
      <c r="H3857" s="87">
        <f t="shared" si="673"/>
        <v>1867</v>
      </c>
      <c r="I3857" s="88">
        <f t="array" ref="I3857">INDEX(ราคาที่ดิน!$B:$C,MATCH($C3857,ราคาที่ดิน!$A:$A,0),MATCH($B3857,ราคาที่ดิน!$B$1:$C$1,0))</f>
        <v>340</v>
      </c>
      <c r="J3857" s="88">
        <f t="shared" si="674"/>
        <v>634780</v>
      </c>
      <c r="K3857" s="86"/>
      <c r="L3857" s="89"/>
      <c r="M3857" s="90"/>
      <c r="N3857" s="90"/>
      <c r="O3857" s="91"/>
      <c r="P3857" s="86">
        <v>100</v>
      </c>
      <c r="Q3857" s="92">
        <f t="array" ref="Q3857">INDEX(ราคาสิ่งปลูกสร้าง!$D$6:$CC$47,MATCH($L3857,ราคาสิ่งปลูกสร้าง!$B$6:$B$45,0),MATCH($O$4,ราคาสิ่งปลูกสร้าง!$D$5:$CC$5,0))</f>
        <v>0</v>
      </c>
      <c r="R3857" s="92">
        <f t="shared" si="675"/>
        <v>0</v>
      </c>
      <c r="S3857" s="90">
        <v>0</v>
      </c>
      <c r="T3857" s="90">
        <f t="array" ref="T3857">INDEX(ค่าเสื่อมสิ่งปลูกสร้าง!$A$5:$D$105,MATCH($S3857,ค่าเสื่อมสิ่งปลูกสร้าง!$A$5:$A$105,0),MATCH($M3857,ค่าเสื่อมสิ่งปลูกสร้าง!$A$3:$D$3))</f>
        <v>0</v>
      </c>
      <c r="U3857" s="92">
        <f t="shared" si="676"/>
        <v>0</v>
      </c>
      <c r="V3857" s="93">
        <f t="shared" si="677"/>
        <v>634780</v>
      </c>
      <c r="W3857" s="93">
        <f t="shared" si="678"/>
        <v>634780</v>
      </c>
      <c r="X3857" s="93">
        <v>0</v>
      </c>
      <c r="Y3857" s="93">
        <f t="shared" si="679"/>
        <v>634780</v>
      </c>
      <c r="Z3857" s="86">
        <v>0</v>
      </c>
      <c r="AA3857" s="94">
        <f t="shared" si="680"/>
        <v>0</v>
      </c>
      <c r="AB3857" s="96"/>
      <c r="AC3857" s="96" t="s">
        <v>2006</v>
      </c>
      <c r="AD3857" s="96" t="s">
        <v>2007</v>
      </c>
    </row>
    <row r="3858" spans="1:30" s="70" customFormat="1" ht="24" customHeight="1" x14ac:dyDescent="0.55000000000000004">
      <c r="A3858" s="86">
        <v>3348</v>
      </c>
      <c r="B3858" s="86" t="s">
        <v>28</v>
      </c>
      <c r="C3858" s="86">
        <v>32013</v>
      </c>
      <c r="D3858" s="86">
        <v>9</v>
      </c>
      <c r="E3858" s="86">
        <v>0</v>
      </c>
      <c r="F3858" s="86">
        <v>27</v>
      </c>
      <c r="G3858" s="86">
        <v>1</v>
      </c>
      <c r="H3858" s="87">
        <f t="shared" si="673"/>
        <v>3627</v>
      </c>
      <c r="I3858" s="88">
        <f t="array" ref="I3858">INDEX(ราคาที่ดิน!$B:$C,MATCH($C3858,ราคาที่ดิน!$A:$A,0),MATCH($B3858,ราคาที่ดิน!$B$1:$C$1,0))</f>
        <v>410</v>
      </c>
      <c r="J3858" s="88">
        <f t="shared" si="674"/>
        <v>1487070</v>
      </c>
      <c r="K3858" s="86"/>
      <c r="L3858" s="89"/>
      <c r="M3858" s="90"/>
      <c r="N3858" s="90"/>
      <c r="O3858" s="91"/>
      <c r="P3858" s="86">
        <v>100</v>
      </c>
      <c r="Q3858" s="92">
        <f t="array" ref="Q3858">INDEX(ราคาสิ่งปลูกสร้าง!$D$6:$CC$47,MATCH($L3858,ราคาสิ่งปลูกสร้าง!$B$6:$B$45,0),MATCH($O$4,ราคาสิ่งปลูกสร้าง!$D$5:$CC$5,0))</f>
        <v>0</v>
      </c>
      <c r="R3858" s="92">
        <f t="shared" si="675"/>
        <v>0</v>
      </c>
      <c r="S3858" s="90">
        <v>0</v>
      </c>
      <c r="T3858" s="90">
        <f t="array" ref="T3858">INDEX(ค่าเสื่อมสิ่งปลูกสร้าง!$A$5:$D$105,MATCH($S3858,ค่าเสื่อมสิ่งปลูกสร้าง!$A$5:$A$105,0),MATCH($M3858,ค่าเสื่อมสิ่งปลูกสร้าง!$A$3:$D$3))</f>
        <v>0</v>
      </c>
      <c r="U3858" s="92">
        <f t="shared" si="676"/>
        <v>0</v>
      </c>
      <c r="V3858" s="93">
        <f t="shared" si="677"/>
        <v>1487070</v>
      </c>
      <c r="W3858" s="93">
        <f t="shared" si="678"/>
        <v>1487070</v>
      </c>
      <c r="X3858" s="93">
        <v>0</v>
      </c>
      <c r="Y3858" s="93">
        <f t="shared" si="679"/>
        <v>1487070</v>
      </c>
      <c r="Z3858" s="86">
        <v>0</v>
      </c>
      <c r="AA3858" s="94">
        <f t="shared" si="680"/>
        <v>0</v>
      </c>
      <c r="AB3858" s="96"/>
      <c r="AC3858" s="96" t="s">
        <v>2006</v>
      </c>
      <c r="AD3858" s="96" t="s">
        <v>2007</v>
      </c>
    </row>
    <row r="3859" spans="1:30" s="70" customFormat="1" ht="24" customHeight="1" x14ac:dyDescent="0.55000000000000004">
      <c r="A3859" s="86">
        <v>3349</v>
      </c>
      <c r="B3859" s="86" t="s">
        <v>28</v>
      </c>
      <c r="C3859" s="86">
        <v>32014</v>
      </c>
      <c r="D3859" s="86">
        <v>5</v>
      </c>
      <c r="E3859" s="86">
        <v>0</v>
      </c>
      <c r="F3859" s="86">
        <v>45</v>
      </c>
      <c r="G3859" s="86">
        <v>1</v>
      </c>
      <c r="H3859" s="87">
        <f t="shared" si="673"/>
        <v>2045</v>
      </c>
      <c r="I3859" s="88">
        <f t="array" ref="I3859">INDEX(ราคาที่ดิน!$B:$C,MATCH($C3859,ราคาที่ดิน!$A:$A,0),MATCH($B3859,ราคาที่ดิน!$B$1:$C$1,0))</f>
        <v>340</v>
      </c>
      <c r="J3859" s="88">
        <f t="shared" si="674"/>
        <v>695300</v>
      </c>
      <c r="K3859" s="86"/>
      <c r="L3859" s="89"/>
      <c r="M3859" s="90"/>
      <c r="N3859" s="90"/>
      <c r="O3859" s="91"/>
      <c r="P3859" s="86">
        <v>100</v>
      </c>
      <c r="Q3859" s="92">
        <f t="array" ref="Q3859">INDEX(ราคาสิ่งปลูกสร้าง!$D$6:$CC$47,MATCH($L3859,ราคาสิ่งปลูกสร้าง!$B$6:$B$45,0),MATCH($O$4,ราคาสิ่งปลูกสร้าง!$D$5:$CC$5,0))</f>
        <v>0</v>
      </c>
      <c r="R3859" s="92">
        <f t="shared" si="675"/>
        <v>0</v>
      </c>
      <c r="S3859" s="90">
        <v>0</v>
      </c>
      <c r="T3859" s="90">
        <f t="array" ref="T3859">INDEX(ค่าเสื่อมสิ่งปลูกสร้าง!$A$5:$D$105,MATCH($S3859,ค่าเสื่อมสิ่งปลูกสร้าง!$A$5:$A$105,0),MATCH($M3859,ค่าเสื่อมสิ่งปลูกสร้าง!$A$3:$D$3))</f>
        <v>0</v>
      </c>
      <c r="U3859" s="92">
        <f t="shared" si="676"/>
        <v>0</v>
      </c>
      <c r="V3859" s="93">
        <f t="shared" si="677"/>
        <v>695300</v>
      </c>
      <c r="W3859" s="93">
        <f t="shared" si="678"/>
        <v>695300</v>
      </c>
      <c r="X3859" s="93">
        <v>0</v>
      </c>
      <c r="Y3859" s="93">
        <f t="shared" si="679"/>
        <v>695300</v>
      </c>
      <c r="Z3859" s="86">
        <v>0</v>
      </c>
      <c r="AA3859" s="94">
        <f t="shared" si="680"/>
        <v>0</v>
      </c>
      <c r="AB3859" s="96"/>
      <c r="AC3859" s="96" t="s">
        <v>3870</v>
      </c>
      <c r="AD3859" s="96" t="s">
        <v>3871</v>
      </c>
    </row>
    <row r="3860" spans="1:30" s="70" customFormat="1" ht="24" customHeight="1" x14ac:dyDescent="0.55000000000000004">
      <c r="A3860" s="86">
        <v>3350</v>
      </c>
      <c r="B3860" s="86" t="s">
        <v>28</v>
      </c>
      <c r="C3860" s="86">
        <v>32015</v>
      </c>
      <c r="D3860" s="86">
        <v>9</v>
      </c>
      <c r="E3860" s="86">
        <v>3</v>
      </c>
      <c r="F3860" s="86">
        <v>54</v>
      </c>
      <c r="G3860" s="86">
        <v>1</v>
      </c>
      <c r="H3860" s="87">
        <f t="shared" si="673"/>
        <v>3954</v>
      </c>
      <c r="I3860" s="88">
        <v>330</v>
      </c>
      <c r="J3860" s="88">
        <f t="shared" si="674"/>
        <v>1304820</v>
      </c>
      <c r="K3860" s="86"/>
      <c r="L3860" s="89"/>
      <c r="M3860" s="90"/>
      <c r="N3860" s="90"/>
      <c r="O3860" s="91"/>
      <c r="P3860" s="86">
        <v>100</v>
      </c>
      <c r="Q3860" s="92">
        <f t="array" ref="Q3860">INDEX(ราคาสิ่งปลูกสร้าง!$D$6:$CC$47,MATCH($L3860,ราคาสิ่งปลูกสร้าง!$B$6:$B$45,0),MATCH($O$4,ราคาสิ่งปลูกสร้าง!$D$5:$CC$5,0))</f>
        <v>0</v>
      </c>
      <c r="R3860" s="92">
        <f t="shared" si="675"/>
        <v>0</v>
      </c>
      <c r="S3860" s="90">
        <v>0</v>
      </c>
      <c r="T3860" s="90">
        <f t="array" ref="T3860">INDEX(ค่าเสื่อมสิ่งปลูกสร้าง!$A$5:$D$105,MATCH($S3860,ค่าเสื่อมสิ่งปลูกสร้าง!$A$5:$A$105,0),MATCH($M3860,ค่าเสื่อมสิ่งปลูกสร้าง!$A$3:$D$3))</f>
        <v>0</v>
      </c>
      <c r="U3860" s="92">
        <f t="shared" si="676"/>
        <v>0</v>
      </c>
      <c r="V3860" s="93">
        <f t="shared" si="677"/>
        <v>1304820</v>
      </c>
      <c r="W3860" s="93">
        <f t="shared" si="678"/>
        <v>1304820</v>
      </c>
      <c r="X3860" s="93">
        <v>0</v>
      </c>
      <c r="Y3860" s="93">
        <f t="shared" si="679"/>
        <v>1304820</v>
      </c>
      <c r="Z3860" s="86">
        <v>0</v>
      </c>
      <c r="AA3860" s="94">
        <f t="shared" si="680"/>
        <v>0</v>
      </c>
      <c r="AB3860" s="96"/>
      <c r="AC3860" s="96" t="s">
        <v>568</v>
      </c>
      <c r="AD3860" s="96" t="s">
        <v>569</v>
      </c>
    </row>
    <row r="3861" spans="1:30" s="70" customFormat="1" ht="24" customHeight="1" x14ac:dyDescent="0.55000000000000004">
      <c r="A3861" s="86">
        <v>3351</v>
      </c>
      <c r="B3861" s="86" t="s">
        <v>28</v>
      </c>
      <c r="C3861" s="86">
        <v>32016</v>
      </c>
      <c r="D3861" s="86">
        <v>1</v>
      </c>
      <c r="E3861" s="86">
        <v>0</v>
      </c>
      <c r="F3861" s="86">
        <v>15</v>
      </c>
      <c r="G3861" s="86">
        <v>1</v>
      </c>
      <c r="H3861" s="87">
        <f t="shared" si="673"/>
        <v>415</v>
      </c>
      <c r="I3861" s="88">
        <f t="array" ref="I3861">INDEX(ราคาที่ดิน!$B:$C,MATCH($C3861,ราคาที่ดิน!$A:$A,0),MATCH($B3861,ราคาที่ดิน!$B$1:$C$1,0))</f>
        <v>480</v>
      </c>
      <c r="J3861" s="88">
        <f t="shared" si="674"/>
        <v>199200</v>
      </c>
      <c r="K3861" s="86"/>
      <c r="L3861" s="89"/>
      <c r="M3861" s="90"/>
      <c r="N3861" s="90"/>
      <c r="O3861" s="91"/>
      <c r="P3861" s="86">
        <v>100</v>
      </c>
      <c r="Q3861" s="92">
        <f t="array" ref="Q3861">INDEX(ราคาสิ่งปลูกสร้าง!$D$6:$CC$47,MATCH($L3861,ราคาสิ่งปลูกสร้าง!$B$6:$B$45,0),MATCH($O$4,ราคาสิ่งปลูกสร้าง!$D$5:$CC$5,0))</f>
        <v>0</v>
      </c>
      <c r="R3861" s="92">
        <f t="shared" si="675"/>
        <v>0</v>
      </c>
      <c r="S3861" s="90">
        <v>0</v>
      </c>
      <c r="T3861" s="90">
        <f t="array" ref="T3861">INDEX(ค่าเสื่อมสิ่งปลูกสร้าง!$A$5:$D$105,MATCH($S3861,ค่าเสื่อมสิ่งปลูกสร้าง!$A$5:$A$105,0),MATCH($M3861,ค่าเสื่อมสิ่งปลูกสร้าง!$A$3:$D$3))</f>
        <v>0</v>
      </c>
      <c r="U3861" s="92">
        <f t="shared" si="676"/>
        <v>0</v>
      </c>
      <c r="V3861" s="93">
        <f t="shared" si="677"/>
        <v>199200</v>
      </c>
      <c r="W3861" s="93">
        <f t="shared" si="678"/>
        <v>199200</v>
      </c>
      <c r="X3861" s="93">
        <v>0</v>
      </c>
      <c r="Y3861" s="93">
        <f t="shared" si="679"/>
        <v>199200</v>
      </c>
      <c r="Z3861" s="86">
        <v>0</v>
      </c>
      <c r="AA3861" s="94">
        <f t="shared" si="680"/>
        <v>0</v>
      </c>
      <c r="AB3861" s="96"/>
      <c r="AC3861" s="96" t="s">
        <v>3872</v>
      </c>
      <c r="AD3861" s="96" t="s">
        <v>3873</v>
      </c>
    </row>
    <row r="3862" spans="1:30" s="70" customFormat="1" ht="24" customHeight="1" x14ac:dyDescent="0.55000000000000004">
      <c r="A3862" s="86">
        <v>3352</v>
      </c>
      <c r="B3862" s="86" t="s">
        <v>28</v>
      </c>
      <c r="C3862" s="86">
        <v>32017</v>
      </c>
      <c r="D3862" s="86">
        <v>1</v>
      </c>
      <c r="E3862" s="86">
        <v>1</v>
      </c>
      <c r="F3862" s="86">
        <v>13</v>
      </c>
      <c r="G3862" s="86">
        <v>1</v>
      </c>
      <c r="H3862" s="87">
        <f t="shared" si="673"/>
        <v>513</v>
      </c>
      <c r="I3862" s="88">
        <f t="array" ref="I3862">INDEX(ราคาที่ดิน!$B:$C,MATCH($C3862,ราคาที่ดิน!$A:$A,0),MATCH($B3862,ราคาที่ดิน!$B$1:$C$1,0))</f>
        <v>550</v>
      </c>
      <c r="J3862" s="88">
        <f t="shared" si="674"/>
        <v>282150</v>
      </c>
      <c r="K3862" s="86"/>
      <c r="L3862" s="89"/>
      <c r="M3862" s="90"/>
      <c r="N3862" s="90"/>
      <c r="O3862" s="91"/>
      <c r="P3862" s="86">
        <v>100</v>
      </c>
      <c r="Q3862" s="92">
        <f t="array" ref="Q3862">INDEX(ราคาสิ่งปลูกสร้าง!$D$6:$CC$47,MATCH($L3862,ราคาสิ่งปลูกสร้าง!$B$6:$B$45,0),MATCH($O$4,ราคาสิ่งปลูกสร้าง!$D$5:$CC$5,0))</f>
        <v>0</v>
      </c>
      <c r="R3862" s="92">
        <f t="shared" si="675"/>
        <v>0</v>
      </c>
      <c r="S3862" s="90">
        <v>0</v>
      </c>
      <c r="T3862" s="90">
        <f t="array" ref="T3862">INDEX(ค่าเสื่อมสิ่งปลูกสร้าง!$A$5:$D$105,MATCH($S3862,ค่าเสื่อมสิ่งปลูกสร้าง!$A$5:$A$105,0),MATCH($M3862,ค่าเสื่อมสิ่งปลูกสร้าง!$A$3:$D$3))</f>
        <v>0</v>
      </c>
      <c r="U3862" s="92">
        <f t="shared" si="676"/>
        <v>0</v>
      </c>
      <c r="V3862" s="93">
        <f t="shared" si="677"/>
        <v>282150</v>
      </c>
      <c r="W3862" s="93">
        <f t="shared" si="678"/>
        <v>282150</v>
      </c>
      <c r="X3862" s="93">
        <v>0</v>
      </c>
      <c r="Y3862" s="93">
        <f t="shared" si="679"/>
        <v>282150</v>
      </c>
      <c r="Z3862" s="86">
        <v>0</v>
      </c>
      <c r="AA3862" s="94">
        <f t="shared" si="680"/>
        <v>0</v>
      </c>
      <c r="AB3862" s="96"/>
      <c r="AC3862" s="96" t="s">
        <v>3874</v>
      </c>
      <c r="AD3862" s="96" t="s">
        <v>3875</v>
      </c>
    </row>
    <row r="3863" spans="1:30" s="70" customFormat="1" ht="24" customHeight="1" x14ac:dyDescent="0.55000000000000004">
      <c r="A3863" s="86">
        <v>3353</v>
      </c>
      <c r="B3863" s="86" t="s">
        <v>28</v>
      </c>
      <c r="C3863" s="86">
        <v>32018</v>
      </c>
      <c r="D3863" s="86">
        <v>1</v>
      </c>
      <c r="E3863" s="86">
        <v>0</v>
      </c>
      <c r="F3863" s="86">
        <v>87</v>
      </c>
      <c r="G3863" s="86">
        <v>1</v>
      </c>
      <c r="H3863" s="87">
        <f t="shared" si="673"/>
        <v>487</v>
      </c>
      <c r="I3863" s="88">
        <f t="array" ref="I3863">INDEX(ราคาที่ดิน!$B:$C,MATCH($C3863,ราคาที่ดิน!$A:$A,0),MATCH($B3863,ราคาที่ดิน!$B$1:$C$1,0))</f>
        <v>550</v>
      </c>
      <c r="J3863" s="88">
        <f t="shared" si="674"/>
        <v>267850</v>
      </c>
      <c r="K3863" s="86"/>
      <c r="L3863" s="89"/>
      <c r="M3863" s="90"/>
      <c r="N3863" s="90"/>
      <c r="O3863" s="91"/>
      <c r="P3863" s="86">
        <v>100</v>
      </c>
      <c r="Q3863" s="92">
        <f t="array" ref="Q3863">INDEX(ราคาสิ่งปลูกสร้าง!$D$6:$CC$47,MATCH($L3863,ราคาสิ่งปลูกสร้าง!$B$6:$B$45,0),MATCH($O$4,ราคาสิ่งปลูกสร้าง!$D$5:$CC$5,0))</f>
        <v>0</v>
      </c>
      <c r="R3863" s="92">
        <f t="shared" si="675"/>
        <v>0</v>
      </c>
      <c r="S3863" s="90">
        <v>0</v>
      </c>
      <c r="T3863" s="90">
        <f t="array" ref="T3863">INDEX(ค่าเสื่อมสิ่งปลูกสร้าง!$A$5:$D$105,MATCH($S3863,ค่าเสื่อมสิ่งปลูกสร้าง!$A$5:$A$105,0),MATCH($M3863,ค่าเสื่อมสิ่งปลูกสร้าง!$A$3:$D$3))</f>
        <v>0</v>
      </c>
      <c r="U3863" s="92">
        <f t="shared" si="676"/>
        <v>0</v>
      </c>
      <c r="V3863" s="93">
        <f t="shared" si="677"/>
        <v>267850</v>
      </c>
      <c r="W3863" s="93">
        <f t="shared" si="678"/>
        <v>267850</v>
      </c>
      <c r="X3863" s="93">
        <v>0</v>
      </c>
      <c r="Y3863" s="93">
        <f t="shared" si="679"/>
        <v>267850</v>
      </c>
      <c r="Z3863" s="86">
        <v>0</v>
      </c>
      <c r="AA3863" s="94">
        <f t="shared" si="680"/>
        <v>0</v>
      </c>
      <c r="AB3863" s="96"/>
      <c r="AC3863" s="96" t="s">
        <v>3876</v>
      </c>
      <c r="AD3863" s="96" t="s">
        <v>3877</v>
      </c>
    </row>
    <row r="3864" spans="1:30" s="70" customFormat="1" ht="24" customHeight="1" x14ac:dyDescent="0.55000000000000004">
      <c r="A3864" s="86">
        <v>3354</v>
      </c>
      <c r="B3864" s="86" t="s">
        <v>28</v>
      </c>
      <c r="C3864" s="86">
        <v>32019</v>
      </c>
      <c r="D3864" s="86">
        <v>1</v>
      </c>
      <c r="E3864" s="86">
        <v>1</v>
      </c>
      <c r="F3864" s="86">
        <v>90</v>
      </c>
      <c r="G3864" s="86">
        <v>1</v>
      </c>
      <c r="H3864" s="87">
        <f t="shared" si="673"/>
        <v>590</v>
      </c>
      <c r="I3864" s="88">
        <f t="array" ref="I3864">INDEX(ราคาที่ดิน!$B:$C,MATCH($C3864,ราคาที่ดิน!$A:$A,0),MATCH($B3864,ราคาที่ดิน!$B$1:$C$1,0))</f>
        <v>550</v>
      </c>
      <c r="J3864" s="88">
        <f t="shared" si="674"/>
        <v>324500</v>
      </c>
      <c r="K3864" s="86"/>
      <c r="L3864" s="89"/>
      <c r="M3864" s="90"/>
      <c r="N3864" s="90"/>
      <c r="O3864" s="91"/>
      <c r="P3864" s="86">
        <v>100</v>
      </c>
      <c r="Q3864" s="92">
        <f t="array" ref="Q3864">INDEX(ราคาสิ่งปลูกสร้าง!$D$6:$CC$47,MATCH($L3864,ราคาสิ่งปลูกสร้าง!$B$6:$B$45,0),MATCH($O$4,ราคาสิ่งปลูกสร้าง!$D$5:$CC$5,0))</f>
        <v>0</v>
      </c>
      <c r="R3864" s="92">
        <f t="shared" si="675"/>
        <v>0</v>
      </c>
      <c r="S3864" s="90">
        <v>0</v>
      </c>
      <c r="T3864" s="90">
        <f t="array" ref="T3864">INDEX(ค่าเสื่อมสิ่งปลูกสร้าง!$A$5:$D$105,MATCH($S3864,ค่าเสื่อมสิ่งปลูกสร้าง!$A$5:$A$105,0),MATCH($M3864,ค่าเสื่อมสิ่งปลูกสร้าง!$A$3:$D$3))</f>
        <v>0</v>
      </c>
      <c r="U3864" s="92">
        <f t="shared" si="676"/>
        <v>0</v>
      </c>
      <c r="V3864" s="93">
        <f t="shared" si="677"/>
        <v>324500</v>
      </c>
      <c r="W3864" s="93">
        <f t="shared" si="678"/>
        <v>324500</v>
      </c>
      <c r="X3864" s="93">
        <v>0</v>
      </c>
      <c r="Y3864" s="93">
        <f t="shared" si="679"/>
        <v>324500</v>
      </c>
      <c r="Z3864" s="86">
        <v>0</v>
      </c>
      <c r="AA3864" s="94">
        <f t="shared" si="680"/>
        <v>0</v>
      </c>
      <c r="AB3864" s="96"/>
      <c r="AC3864" s="96" t="s">
        <v>3876</v>
      </c>
      <c r="AD3864" s="96" t="s">
        <v>3877</v>
      </c>
    </row>
    <row r="3865" spans="1:30" s="70" customFormat="1" ht="24" customHeight="1" x14ac:dyDescent="0.55000000000000004">
      <c r="A3865" s="86">
        <v>3355</v>
      </c>
      <c r="B3865" s="86" t="s">
        <v>28</v>
      </c>
      <c r="C3865" s="86">
        <v>32020</v>
      </c>
      <c r="D3865" s="86">
        <v>1</v>
      </c>
      <c r="E3865" s="86">
        <v>1</v>
      </c>
      <c r="F3865" s="86">
        <v>50</v>
      </c>
      <c r="G3865" s="86">
        <v>1</v>
      </c>
      <c r="H3865" s="87">
        <f t="shared" si="673"/>
        <v>550</v>
      </c>
      <c r="I3865" s="88">
        <f t="array" ref="I3865">INDEX(ราคาที่ดิน!$B:$C,MATCH($C3865,ราคาที่ดิน!$A:$A,0),MATCH($B3865,ราคาที่ดิน!$B$1:$C$1,0))</f>
        <v>550</v>
      </c>
      <c r="J3865" s="88">
        <f t="shared" si="674"/>
        <v>302500</v>
      </c>
      <c r="K3865" s="86"/>
      <c r="L3865" s="89"/>
      <c r="M3865" s="90"/>
      <c r="N3865" s="90"/>
      <c r="O3865" s="91"/>
      <c r="P3865" s="86">
        <v>100</v>
      </c>
      <c r="Q3865" s="92">
        <f t="array" ref="Q3865">INDEX(ราคาสิ่งปลูกสร้าง!$D$6:$CC$47,MATCH($L3865,ราคาสิ่งปลูกสร้าง!$B$6:$B$45,0),MATCH($O$4,ราคาสิ่งปลูกสร้าง!$D$5:$CC$5,0))</f>
        <v>0</v>
      </c>
      <c r="R3865" s="92">
        <f t="shared" si="675"/>
        <v>0</v>
      </c>
      <c r="S3865" s="90">
        <v>0</v>
      </c>
      <c r="T3865" s="90">
        <f t="array" ref="T3865">INDEX(ค่าเสื่อมสิ่งปลูกสร้าง!$A$5:$D$105,MATCH($S3865,ค่าเสื่อมสิ่งปลูกสร้าง!$A$5:$A$105,0),MATCH($M3865,ค่าเสื่อมสิ่งปลูกสร้าง!$A$3:$D$3))</f>
        <v>0</v>
      </c>
      <c r="U3865" s="92">
        <f t="shared" si="676"/>
        <v>0</v>
      </c>
      <c r="V3865" s="93">
        <f t="shared" si="677"/>
        <v>302500</v>
      </c>
      <c r="W3865" s="93">
        <f t="shared" si="678"/>
        <v>302500</v>
      </c>
      <c r="X3865" s="93">
        <v>0</v>
      </c>
      <c r="Y3865" s="93">
        <f t="shared" si="679"/>
        <v>302500</v>
      </c>
      <c r="Z3865" s="86">
        <v>0</v>
      </c>
      <c r="AA3865" s="94">
        <f t="shared" si="680"/>
        <v>0</v>
      </c>
      <c r="AB3865" s="96"/>
      <c r="AC3865" s="96" t="s">
        <v>3878</v>
      </c>
      <c r="AD3865" s="96" t="s">
        <v>3879</v>
      </c>
    </row>
    <row r="3866" spans="1:30" s="70" customFormat="1" ht="24" customHeight="1" x14ac:dyDescent="0.55000000000000004">
      <c r="A3866" s="86">
        <v>3356</v>
      </c>
      <c r="B3866" s="86" t="s">
        <v>28</v>
      </c>
      <c r="C3866" s="86">
        <v>32021</v>
      </c>
      <c r="D3866" s="86">
        <v>0</v>
      </c>
      <c r="E3866" s="86">
        <v>1</v>
      </c>
      <c r="F3866" s="86">
        <v>73</v>
      </c>
      <c r="G3866" s="86">
        <v>1</v>
      </c>
      <c r="H3866" s="87">
        <f t="shared" si="673"/>
        <v>173</v>
      </c>
      <c r="I3866" s="88">
        <f t="array" ref="I3866">INDEX(ราคาที่ดิน!$B:$C,MATCH($C3866,ราคาที่ดิน!$A:$A,0),MATCH($B3866,ราคาที่ดิน!$B$1:$C$1,0))</f>
        <v>250</v>
      </c>
      <c r="J3866" s="88">
        <f t="shared" si="674"/>
        <v>43250</v>
      </c>
      <c r="K3866" s="86"/>
      <c r="L3866" s="89"/>
      <c r="M3866" s="90"/>
      <c r="N3866" s="90"/>
      <c r="O3866" s="91"/>
      <c r="P3866" s="86">
        <v>100</v>
      </c>
      <c r="Q3866" s="92">
        <f t="array" ref="Q3866">INDEX(ราคาสิ่งปลูกสร้าง!$D$6:$CC$47,MATCH($L3866,ราคาสิ่งปลูกสร้าง!$B$6:$B$45,0),MATCH($O$4,ราคาสิ่งปลูกสร้าง!$D$5:$CC$5,0))</f>
        <v>0</v>
      </c>
      <c r="R3866" s="92">
        <f t="shared" si="675"/>
        <v>0</v>
      </c>
      <c r="S3866" s="90">
        <v>0</v>
      </c>
      <c r="T3866" s="90">
        <f t="array" ref="T3866">INDEX(ค่าเสื่อมสิ่งปลูกสร้าง!$A$5:$D$105,MATCH($S3866,ค่าเสื่อมสิ่งปลูกสร้าง!$A$5:$A$105,0),MATCH($M3866,ค่าเสื่อมสิ่งปลูกสร้าง!$A$3:$D$3))</f>
        <v>0</v>
      </c>
      <c r="U3866" s="92">
        <f t="shared" si="676"/>
        <v>0</v>
      </c>
      <c r="V3866" s="93">
        <f t="shared" si="677"/>
        <v>43250</v>
      </c>
      <c r="W3866" s="93">
        <f t="shared" si="678"/>
        <v>43250</v>
      </c>
      <c r="X3866" s="93">
        <v>0</v>
      </c>
      <c r="Y3866" s="93">
        <f t="shared" si="679"/>
        <v>43250</v>
      </c>
      <c r="Z3866" s="86">
        <v>0</v>
      </c>
      <c r="AA3866" s="94">
        <f t="shared" si="680"/>
        <v>0</v>
      </c>
      <c r="AB3866" s="96"/>
      <c r="AC3866" s="96" t="s">
        <v>3880</v>
      </c>
      <c r="AD3866" s="96" t="s">
        <v>3875</v>
      </c>
    </row>
    <row r="3867" spans="1:30" s="70" customFormat="1" ht="24" customHeight="1" x14ac:dyDescent="0.55000000000000004">
      <c r="A3867" s="86">
        <v>3357</v>
      </c>
      <c r="B3867" s="86" t="s">
        <v>28</v>
      </c>
      <c r="C3867" s="86">
        <v>32022</v>
      </c>
      <c r="D3867" s="86">
        <v>1</v>
      </c>
      <c r="E3867" s="86">
        <v>1</v>
      </c>
      <c r="F3867" s="86">
        <v>68</v>
      </c>
      <c r="G3867" s="86">
        <v>1</v>
      </c>
      <c r="H3867" s="87">
        <f t="shared" si="673"/>
        <v>568</v>
      </c>
      <c r="I3867" s="88">
        <f t="array" ref="I3867">INDEX(ราคาที่ดิน!$B:$C,MATCH($C3867,ราคาที่ดิน!$A:$A,0),MATCH($B3867,ราคาที่ดิน!$B$1:$C$1,0))</f>
        <v>250</v>
      </c>
      <c r="J3867" s="88">
        <f t="shared" si="674"/>
        <v>142000</v>
      </c>
      <c r="K3867" s="86"/>
      <c r="L3867" s="89"/>
      <c r="M3867" s="90"/>
      <c r="N3867" s="90"/>
      <c r="O3867" s="91"/>
      <c r="P3867" s="86">
        <v>100</v>
      </c>
      <c r="Q3867" s="92">
        <f t="array" ref="Q3867">INDEX(ราคาสิ่งปลูกสร้าง!$D$6:$CC$47,MATCH($L3867,ราคาสิ่งปลูกสร้าง!$B$6:$B$45,0),MATCH($O$4,ราคาสิ่งปลูกสร้าง!$D$5:$CC$5,0))</f>
        <v>0</v>
      </c>
      <c r="R3867" s="92">
        <f t="shared" si="675"/>
        <v>0</v>
      </c>
      <c r="S3867" s="90">
        <v>0</v>
      </c>
      <c r="T3867" s="90">
        <f t="array" ref="T3867">INDEX(ค่าเสื่อมสิ่งปลูกสร้าง!$A$5:$D$105,MATCH($S3867,ค่าเสื่อมสิ่งปลูกสร้าง!$A$5:$A$105,0),MATCH($M3867,ค่าเสื่อมสิ่งปลูกสร้าง!$A$3:$D$3))</f>
        <v>0</v>
      </c>
      <c r="U3867" s="92">
        <f t="shared" si="676"/>
        <v>0</v>
      </c>
      <c r="V3867" s="93">
        <f t="shared" si="677"/>
        <v>142000</v>
      </c>
      <c r="W3867" s="93">
        <f t="shared" si="678"/>
        <v>142000</v>
      </c>
      <c r="X3867" s="93">
        <v>0</v>
      </c>
      <c r="Y3867" s="93">
        <f t="shared" si="679"/>
        <v>142000</v>
      </c>
      <c r="Z3867" s="86">
        <v>0</v>
      </c>
      <c r="AA3867" s="94">
        <f t="shared" si="680"/>
        <v>0</v>
      </c>
      <c r="AB3867" s="96"/>
      <c r="AC3867" s="96" t="s">
        <v>3881</v>
      </c>
      <c r="AD3867" s="96" t="s">
        <v>3882</v>
      </c>
    </row>
    <row r="3868" spans="1:30" s="70" customFormat="1" ht="24" customHeight="1" x14ac:dyDescent="0.55000000000000004">
      <c r="A3868" s="86">
        <v>3358</v>
      </c>
      <c r="B3868" s="86" t="s">
        <v>28</v>
      </c>
      <c r="C3868" s="86">
        <v>32023</v>
      </c>
      <c r="D3868" s="86">
        <v>6</v>
      </c>
      <c r="E3868" s="86">
        <v>1</v>
      </c>
      <c r="F3868" s="86">
        <v>34.5</v>
      </c>
      <c r="G3868" s="86">
        <v>1</v>
      </c>
      <c r="H3868" s="87">
        <f t="shared" si="673"/>
        <v>2534.5</v>
      </c>
      <c r="I3868" s="88">
        <f t="array" ref="I3868">INDEX(ราคาที่ดิน!$B:$C,MATCH($C3868,ราคาที่ดิน!$A:$A,0),MATCH($B3868,ราคาที่ดิน!$B$1:$C$1,0))</f>
        <v>480</v>
      </c>
      <c r="J3868" s="88">
        <f t="shared" si="674"/>
        <v>1216560</v>
      </c>
      <c r="K3868" s="86"/>
      <c r="L3868" s="89"/>
      <c r="M3868" s="90"/>
      <c r="N3868" s="90"/>
      <c r="O3868" s="91"/>
      <c r="P3868" s="86">
        <v>100</v>
      </c>
      <c r="Q3868" s="92">
        <f t="array" ref="Q3868">INDEX(ราคาสิ่งปลูกสร้าง!$D$6:$CC$47,MATCH($L3868,ราคาสิ่งปลูกสร้าง!$B$6:$B$45,0),MATCH($O$4,ราคาสิ่งปลูกสร้าง!$D$5:$CC$5,0))</f>
        <v>0</v>
      </c>
      <c r="R3868" s="92">
        <f t="shared" si="675"/>
        <v>0</v>
      </c>
      <c r="S3868" s="90">
        <v>0</v>
      </c>
      <c r="T3868" s="90">
        <f t="array" ref="T3868">INDEX(ค่าเสื่อมสิ่งปลูกสร้าง!$A$5:$D$105,MATCH($S3868,ค่าเสื่อมสิ่งปลูกสร้าง!$A$5:$A$105,0),MATCH($M3868,ค่าเสื่อมสิ่งปลูกสร้าง!$A$3:$D$3))</f>
        <v>0</v>
      </c>
      <c r="U3868" s="92">
        <f t="shared" si="676"/>
        <v>0</v>
      </c>
      <c r="V3868" s="93">
        <f t="shared" si="677"/>
        <v>1216560</v>
      </c>
      <c r="W3868" s="93">
        <f t="shared" si="678"/>
        <v>1216560</v>
      </c>
      <c r="X3868" s="93">
        <v>0</v>
      </c>
      <c r="Y3868" s="93">
        <f t="shared" si="679"/>
        <v>1216560</v>
      </c>
      <c r="Z3868" s="86">
        <v>0.01</v>
      </c>
      <c r="AA3868" s="94">
        <f t="shared" si="680"/>
        <v>121.65600000000001</v>
      </c>
      <c r="AB3868" s="96"/>
      <c r="AC3868" s="96" t="s">
        <v>3883</v>
      </c>
      <c r="AD3868" s="96" t="s">
        <v>3884</v>
      </c>
    </row>
    <row r="3869" spans="1:30" s="70" customFormat="1" ht="24" customHeight="1" x14ac:dyDescent="0.55000000000000004">
      <c r="A3869" s="86">
        <v>3359</v>
      </c>
      <c r="B3869" s="86" t="s">
        <v>28</v>
      </c>
      <c r="C3869" s="86">
        <v>32024</v>
      </c>
      <c r="D3869" s="86">
        <v>0</v>
      </c>
      <c r="E3869" s="86">
        <v>0</v>
      </c>
      <c r="F3869" s="86">
        <v>56</v>
      </c>
      <c r="G3869" s="86">
        <v>1</v>
      </c>
      <c r="H3869" s="87">
        <f t="shared" si="673"/>
        <v>56</v>
      </c>
      <c r="I3869" s="88">
        <v>480</v>
      </c>
      <c r="J3869" s="88">
        <f t="shared" si="674"/>
        <v>26880</v>
      </c>
      <c r="K3869" s="86"/>
      <c r="L3869" s="89"/>
      <c r="M3869" s="90"/>
      <c r="N3869" s="90"/>
      <c r="O3869" s="91"/>
      <c r="P3869" s="86">
        <v>100</v>
      </c>
      <c r="Q3869" s="92">
        <f t="array" ref="Q3869">INDEX(ราคาสิ่งปลูกสร้าง!$D$6:$CC$47,MATCH($L3869,ราคาสิ่งปลูกสร้าง!$B$6:$B$45,0),MATCH($O$4,ราคาสิ่งปลูกสร้าง!$D$5:$CC$5,0))</f>
        <v>0</v>
      </c>
      <c r="R3869" s="92">
        <f t="shared" si="675"/>
        <v>0</v>
      </c>
      <c r="S3869" s="90">
        <v>0</v>
      </c>
      <c r="T3869" s="90">
        <f t="array" ref="T3869">INDEX(ค่าเสื่อมสิ่งปลูกสร้าง!$A$5:$D$105,MATCH($S3869,ค่าเสื่อมสิ่งปลูกสร้าง!$A$5:$A$105,0),MATCH($M3869,ค่าเสื่อมสิ่งปลูกสร้าง!$A$3:$D$3))</f>
        <v>0</v>
      </c>
      <c r="U3869" s="92">
        <f t="shared" si="676"/>
        <v>0</v>
      </c>
      <c r="V3869" s="93">
        <f t="shared" si="677"/>
        <v>26880</v>
      </c>
      <c r="W3869" s="93">
        <f t="shared" si="678"/>
        <v>26880</v>
      </c>
      <c r="X3869" s="93">
        <v>0</v>
      </c>
      <c r="Y3869" s="93">
        <f t="shared" si="679"/>
        <v>26880</v>
      </c>
      <c r="Z3869" s="86">
        <v>0</v>
      </c>
      <c r="AA3869" s="94">
        <f t="shared" si="680"/>
        <v>0</v>
      </c>
      <c r="AB3869" s="96"/>
      <c r="AC3869" s="96" t="s">
        <v>3885</v>
      </c>
      <c r="AD3869" s="96" t="s">
        <v>336</v>
      </c>
    </row>
    <row r="3870" spans="1:30" s="70" customFormat="1" ht="24" customHeight="1" x14ac:dyDescent="0.55000000000000004">
      <c r="A3870" s="86">
        <v>3360</v>
      </c>
      <c r="B3870" s="86" t="s">
        <v>28</v>
      </c>
      <c r="C3870" s="86">
        <v>32025</v>
      </c>
      <c r="D3870" s="86">
        <v>0</v>
      </c>
      <c r="E3870" s="86">
        <v>1</v>
      </c>
      <c r="F3870" s="86">
        <v>30</v>
      </c>
      <c r="G3870" s="86">
        <v>1</v>
      </c>
      <c r="H3870" s="87">
        <f t="shared" si="673"/>
        <v>130</v>
      </c>
      <c r="I3870" s="88">
        <f t="array" ref="I3870">INDEX(ราคาที่ดิน!$B:$C,MATCH($C3870,ราคาที่ดิน!$A:$A,0),MATCH($B3870,ราคาที่ดิน!$B$1:$C$1,0))</f>
        <v>700</v>
      </c>
      <c r="J3870" s="88">
        <f t="shared" si="674"/>
        <v>91000</v>
      </c>
      <c r="K3870" s="86"/>
      <c r="L3870" s="89"/>
      <c r="M3870" s="90"/>
      <c r="N3870" s="90"/>
      <c r="O3870" s="91"/>
      <c r="P3870" s="86">
        <v>100</v>
      </c>
      <c r="Q3870" s="92">
        <f t="array" ref="Q3870">INDEX(ราคาสิ่งปลูกสร้าง!$D$6:$CC$47,MATCH($L3870,ราคาสิ่งปลูกสร้าง!$B$6:$B$45,0),MATCH($O$4,ราคาสิ่งปลูกสร้าง!$D$5:$CC$5,0))</f>
        <v>0</v>
      </c>
      <c r="R3870" s="92">
        <f t="shared" si="675"/>
        <v>0</v>
      </c>
      <c r="S3870" s="90">
        <v>0</v>
      </c>
      <c r="T3870" s="90">
        <f t="array" ref="T3870">INDEX(ค่าเสื่อมสิ่งปลูกสร้าง!$A$5:$D$105,MATCH($S3870,ค่าเสื่อมสิ่งปลูกสร้าง!$A$5:$A$105,0),MATCH($M3870,ค่าเสื่อมสิ่งปลูกสร้าง!$A$3:$D$3))</f>
        <v>0</v>
      </c>
      <c r="U3870" s="92">
        <f t="shared" si="676"/>
        <v>0</v>
      </c>
      <c r="V3870" s="93">
        <f t="shared" si="677"/>
        <v>91000</v>
      </c>
      <c r="W3870" s="93">
        <f t="shared" si="678"/>
        <v>91000</v>
      </c>
      <c r="X3870" s="93">
        <v>0</v>
      </c>
      <c r="Y3870" s="93">
        <f t="shared" si="679"/>
        <v>91000</v>
      </c>
      <c r="Z3870" s="86">
        <v>0</v>
      </c>
      <c r="AA3870" s="94">
        <f t="shared" si="680"/>
        <v>0</v>
      </c>
      <c r="AB3870" s="96"/>
      <c r="AC3870" s="96" t="s">
        <v>3886</v>
      </c>
      <c r="AD3870" s="96" t="s">
        <v>3887</v>
      </c>
    </row>
    <row r="3871" spans="1:30" s="70" customFormat="1" ht="24" customHeight="1" x14ac:dyDescent="0.55000000000000004">
      <c r="A3871" s="86">
        <v>3361</v>
      </c>
      <c r="B3871" s="86" t="s">
        <v>28</v>
      </c>
      <c r="C3871" s="86">
        <v>32026</v>
      </c>
      <c r="D3871" s="86">
        <v>1</v>
      </c>
      <c r="E3871" s="86">
        <v>1</v>
      </c>
      <c r="F3871" s="86">
        <v>70</v>
      </c>
      <c r="G3871" s="86">
        <v>1</v>
      </c>
      <c r="H3871" s="87">
        <f t="shared" si="673"/>
        <v>570</v>
      </c>
      <c r="I3871" s="88">
        <f t="array" ref="I3871">INDEX(ราคาที่ดิน!$B:$C,MATCH($C3871,ราคาที่ดิน!$A:$A,0),MATCH($B3871,ราคาที่ดิน!$B$1:$C$1,0))</f>
        <v>250</v>
      </c>
      <c r="J3871" s="88">
        <f t="shared" si="674"/>
        <v>142500</v>
      </c>
      <c r="K3871" s="86"/>
      <c r="L3871" s="89"/>
      <c r="M3871" s="90"/>
      <c r="N3871" s="90"/>
      <c r="O3871" s="91"/>
      <c r="P3871" s="86">
        <v>100</v>
      </c>
      <c r="Q3871" s="92">
        <f t="array" ref="Q3871">INDEX(ราคาสิ่งปลูกสร้าง!$D$6:$CC$47,MATCH($L3871,ราคาสิ่งปลูกสร้าง!$B$6:$B$45,0),MATCH($O$4,ราคาสิ่งปลูกสร้าง!$D$5:$CC$5,0))</f>
        <v>0</v>
      </c>
      <c r="R3871" s="92">
        <f t="shared" si="675"/>
        <v>0</v>
      </c>
      <c r="S3871" s="90">
        <v>0</v>
      </c>
      <c r="T3871" s="90">
        <f t="array" ref="T3871">INDEX(ค่าเสื่อมสิ่งปลูกสร้าง!$A$5:$D$105,MATCH($S3871,ค่าเสื่อมสิ่งปลูกสร้าง!$A$5:$A$105,0),MATCH($M3871,ค่าเสื่อมสิ่งปลูกสร้าง!$A$3:$D$3))</f>
        <v>0</v>
      </c>
      <c r="U3871" s="92">
        <f t="shared" si="676"/>
        <v>0</v>
      </c>
      <c r="V3871" s="93">
        <f t="shared" si="677"/>
        <v>142500</v>
      </c>
      <c r="W3871" s="93">
        <f t="shared" si="678"/>
        <v>142500</v>
      </c>
      <c r="X3871" s="93">
        <v>0</v>
      </c>
      <c r="Y3871" s="93">
        <f t="shared" si="679"/>
        <v>142500</v>
      </c>
      <c r="Z3871" s="86">
        <v>0</v>
      </c>
      <c r="AA3871" s="94">
        <f t="shared" si="680"/>
        <v>0</v>
      </c>
      <c r="AB3871" s="96"/>
      <c r="AC3871" s="96" t="s">
        <v>91</v>
      </c>
      <c r="AD3871" s="96" t="s">
        <v>92</v>
      </c>
    </row>
    <row r="3872" spans="1:30" s="70" customFormat="1" ht="24" customHeight="1" x14ac:dyDescent="0.55000000000000004">
      <c r="A3872" s="86">
        <v>3362</v>
      </c>
      <c r="B3872" s="86" t="s">
        <v>28</v>
      </c>
      <c r="C3872" s="86">
        <v>32223</v>
      </c>
      <c r="D3872" s="86">
        <v>0</v>
      </c>
      <c r="E3872" s="86">
        <v>2</v>
      </c>
      <c r="F3872" s="86">
        <v>21</v>
      </c>
      <c r="G3872" s="86">
        <v>1</v>
      </c>
      <c r="H3872" s="87">
        <f t="shared" ref="H3872:H3903" si="681">$D3872*400+$E3872*100+$F3872</f>
        <v>221</v>
      </c>
      <c r="I3872" s="88">
        <f t="array" ref="I3872">INDEX(ราคาที่ดิน!$B:$C,MATCH($C3872,ราคาที่ดิน!$A:$A,0),MATCH($B3872,ราคาที่ดิน!$B$1:$C$1,0))</f>
        <v>480</v>
      </c>
      <c r="J3872" s="88">
        <f t="shared" ref="J3872:J3903" si="682">$H3872*$I3872</f>
        <v>106080</v>
      </c>
      <c r="K3872" s="86"/>
      <c r="L3872" s="89"/>
      <c r="M3872" s="90"/>
      <c r="N3872" s="90"/>
      <c r="O3872" s="91"/>
      <c r="P3872" s="86">
        <v>100</v>
      </c>
      <c r="Q3872" s="92">
        <f t="array" ref="Q3872">INDEX(ราคาสิ่งปลูกสร้าง!$D$6:$CC$47,MATCH($L3872,ราคาสิ่งปลูกสร้าง!$B$6:$B$45,0),MATCH($O$4,ราคาสิ่งปลูกสร้าง!$D$5:$CC$5,0))</f>
        <v>0</v>
      </c>
      <c r="R3872" s="92">
        <f t="shared" ref="R3872:R3903" si="683">$O3872*$Q3872</f>
        <v>0</v>
      </c>
      <c r="S3872" s="90">
        <v>0</v>
      </c>
      <c r="T3872" s="90">
        <f t="array" ref="T3872">INDEX(ค่าเสื่อมสิ่งปลูกสร้าง!$A$5:$D$105,MATCH($S3872,ค่าเสื่อมสิ่งปลูกสร้าง!$A$5:$A$105,0),MATCH($M3872,ค่าเสื่อมสิ่งปลูกสร้าง!$A$3:$D$3))</f>
        <v>0</v>
      </c>
      <c r="U3872" s="92">
        <f t="shared" ref="U3872:U3903" si="684">$R3872*(100-$T3872)%</f>
        <v>0</v>
      </c>
      <c r="V3872" s="93">
        <f t="shared" si="677"/>
        <v>106080</v>
      </c>
      <c r="W3872" s="93">
        <f t="shared" si="678"/>
        <v>106080</v>
      </c>
      <c r="X3872" s="93">
        <v>0</v>
      </c>
      <c r="Y3872" s="93">
        <f t="shared" si="679"/>
        <v>106080</v>
      </c>
      <c r="Z3872" s="86">
        <v>0</v>
      </c>
      <c r="AA3872" s="94">
        <f t="shared" si="680"/>
        <v>0</v>
      </c>
      <c r="AB3872" s="96"/>
      <c r="AC3872" s="96" t="s">
        <v>1797</v>
      </c>
      <c r="AD3872" s="96" t="s">
        <v>1798</v>
      </c>
    </row>
    <row r="3873" spans="1:30" s="70" customFormat="1" ht="24" customHeight="1" x14ac:dyDescent="0.55000000000000004">
      <c r="A3873" s="86">
        <v>3363</v>
      </c>
      <c r="B3873" s="86" t="s">
        <v>28</v>
      </c>
      <c r="C3873" s="86">
        <v>32263</v>
      </c>
      <c r="D3873" s="86">
        <v>0</v>
      </c>
      <c r="E3873" s="86">
        <v>2</v>
      </c>
      <c r="F3873" s="86">
        <v>0</v>
      </c>
      <c r="G3873" s="86">
        <v>1</v>
      </c>
      <c r="H3873" s="87">
        <f t="shared" si="681"/>
        <v>200</v>
      </c>
      <c r="I3873" s="88">
        <f t="array" ref="I3873">INDEX(ราคาที่ดิน!$B:$C,MATCH($C3873,ราคาที่ดิน!$A:$A,0),MATCH($B3873,ราคาที่ดิน!$B$1:$C$1,0))</f>
        <v>330</v>
      </c>
      <c r="J3873" s="88">
        <f t="shared" si="682"/>
        <v>66000</v>
      </c>
      <c r="K3873" s="86"/>
      <c r="L3873" s="89"/>
      <c r="M3873" s="90"/>
      <c r="N3873" s="90"/>
      <c r="O3873" s="91"/>
      <c r="P3873" s="86">
        <v>100</v>
      </c>
      <c r="Q3873" s="92">
        <f t="array" ref="Q3873">INDEX(ราคาสิ่งปลูกสร้าง!$D$6:$CC$47,MATCH($L3873,ราคาสิ่งปลูกสร้าง!$B$6:$B$45,0),MATCH($O$4,ราคาสิ่งปลูกสร้าง!$D$5:$CC$5,0))</f>
        <v>0</v>
      </c>
      <c r="R3873" s="92">
        <f t="shared" si="683"/>
        <v>0</v>
      </c>
      <c r="S3873" s="90">
        <v>0</v>
      </c>
      <c r="T3873" s="90">
        <f t="array" ref="T3873">INDEX(ค่าเสื่อมสิ่งปลูกสร้าง!$A$5:$D$105,MATCH($S3873,ค่าเสื่อมสิ่งปลูกสร้าง!$A$5:$A$105,0),MATCH($M3873,ค่าเสื่อมสิ่งปลูกสร้าง!$A$3:$D$3))</f>
        <v>0</v>
      </c>
      <c r="U3873" s="92">
        <f t="shared" si="684"/>
        <v>0</v>
      </c>
      <c r="V3873" s="93">
        <f t="shared" si="677"/>
        <v>66000</v>
      </c>
      <c r="W3873" s="93">
        <f t="shared" si="678"/>
        <v>66000</v>
      </c>
      <c r="X3873" s="93">
        <v>0</v>
      </c>
      <c r="Y3873" s="93">
        <f t="shared" si="679"/>
        <v>66000</v>
      </c>
      <c r="Z3873" s="86">
        <v>0</v>
      </c>
      <c r="AA3873" s="94">
        <f t="shared" si="680"/>
        <v>0</v>
      </c>
      <c r="AB3873" s="96"/>
      <c r="AC3873" s="96" t="s">
        <v>3888</v>
      </c>
      <c r="AD3873" s="96" t="s">
        <v>3756</v>
      </c>
    </row>
    <row r="3874" spans="1:30" s="70" customFormat="1" ht="24" customHeight="1" x14ac:dyDescent="0.55000000000000004">
      <c r="A3874" s="86">
        <v>3364</v>
      </c>
      <c r="B3874" s="86" t="s">
        <v>28</v>
      </c>
      <c r="C3874" s="86">
        <v>32281</v>
      </c>
      <c r="D3874" s="86">
        <v>6</v>
      </c>
      <c r="E3874" s="86">
        <v>2</v>
      </c>
      <c r="F3874" s="86">
        <v>77</v>
      </c>
      <c r="G3874" s="86">
        <v>1</v>
      </c>
      <c r="H3874" s="87">
        <f t="shared" si="681"/>
        <v>2677</v>
      </c>
      <c r="I3874" s="88">
        <f t="array" ref="I3874">INDEX(ราคาที่ดิน!$B:$C,MATCH($C3874,ราคาที่ดิน!$A:$A,0),MATCH($B3874,ราคาที่ดิน!$B$1:$C$1,0))</f>
        <v>340</v>
      </c>
      <c r="J3874" s="88">
        <f t="shared" si="682"/>
        <v>910180</v>
      </c>
      <c r="K3874" s="86"/>
      <c r="L3874" s="89"/>
      <c r="M3874" s="90"/>
      <c r="N3874" s="90"/>
      <c r="O3874" s="91"/>
      <c r="P3874" s="86">
        <v>100</v>
      </c>
      <c r="Q3874" s="92">
        <f t="array" ref="Q3874">INDEX(ราคาสิ่งปลูกสร้าง!$D$6:$CC$47,MATCH($L3874,ราคาสิ่งปลูกสร้าง!$B$6:$B$45,0),MATCH($O$4,ราคาสิ่งปลูกสร้าง!$D$5:$CC$5,0))</f>
        <v>0</v>
      </c>
      <c r="R3874" s="92">
        <f t="shared" si="683"/>
        <v>0</v>
      </c>
      <c r="S3874" s="90">
        <v>0</v>
      </c>
      <c r="T3874" s="90">
        <f t="array" ref="T3874">INDEX(ค่าเสื่อมสิ่งปลูกสร้าง!$A$5:$D$105,MATCH($S3874,ค่าเสื่อมสิ่งปลูกสร้าง!$A$5:$A$105,0),MATCH($M3874,ค่าเสื่อมสิ่งปลูกสร้าง!$A$3:$D$3))</f>
        <v>0</v>
      </c>
      <c r="U3874" s="92">
        <f t="shared" si="684"/>
        <v>0</v>
      </c>
      <c r="V3874" s="93">
        <f t="shared" si="677"/>
        <v>910180</v>
      </c>
      <c r="W3874" s="93">
        <f t="shared" si="678"/>
        <v>910180</v>
      </c>
      <c r="X3874" s="93">
        <v>0</v>
      </c>
      <c r="Y3874" s="93">
        <f t="shared" si="679"/>
        <v>910180</v>
      </c>
      <c r="Z3874" s="86">
        <v>0</v>
      </c>
      <c r="AA3874" s="94">
        <f t="shared" si="680"/>
        <v>0</v>
      </c>
      <c r="AB3874" s="96"/>
      <c r="AC3874" s="96" t="s">
        <v>3889</v>
      </c>
      <c r="AD3874" s="96" t="s">
        <v>55</v>
      </c>
    </row>
    <row r="3875" spans="1:30" s="70" customFormat="1" ht="24" customHeight="1" x14ac:dyDescent="0.55000000000000004">
      <c r="A3875" s="86">
        <v>3365</v>
      </c>
      <c r="B3875" s="86" t="s">
        <v>28</v>
      </c>
      <c r="C3875" s="86">
        <v>32285</v>
      </c>
      <c r="D3875" s="86">
        <v>4</v>
      </c>
      <c r="E3875" s="86">
        <v>0</v>
      </c>
      <c r="F3875" s="86">
        <v>0</v>
      </c>
      <c r="G3875" s="86">
        <v>1</v>
      </c>
      <c r="H3875" s="87">
        <f t="shared" si="681"/>
        <v>1600</v>
      </c>
      <c r="I3875" s="88">
        <f t="array" ref="I3875">INDEX(ราคาที่ดิน!$B:$C,MATCH($C3875,ราคาที่ดิน!$A:$A,0),MATCH($B3875,ราคาที่ดิน!$B$1:$C$1,0))</f>
        <v>530</v>
      </c>
      <c r="J3875" s="88">
        <f t="shared" si="682"/>
        <v>848000</v>
      </c>
      <c r="K3875" s="86"/>
      <c r="L3875" s="89"/>
      <c r="M3875" s="90"/>
      <c r="N3875" s="90"/>
      <c r="O3875" s="91"/>
      <c r="P3875" s="86">
        <v>100</v>
      </c>
      <c r="Q3875" s="92">
        <f t="array" ref="Q3875">INDEX(ราคาสิ่งปลูกสร้าง!$D$6:$CC$47,MATCH($L3875,ราคาสิ่งปลูกสร้าง!$B$6:$B$45,0),MATCH($O$4,ราคาสิ่งปลูกสร้าง!$D$5:$CC$5,0))</f>
        <v>0</v>
      </c>
      <c r="R3875" s="92">
        <f t="shared" si="683"/>
        <v>0</v>
      </c>
      <c r="S3875" s="90">
        <v>0</v>
      </c>
      <c r="T3875" s="90">
        <f t="array" ref="T3875">INDEX(ค่าเสื่อมสิ่งปลูกสร้าง!$A$5:$D$105,MATCH($S3875,ค่าเสื่อมสิ่งปลูกสร้าง!$A$5:$A$105,0),MATCH($M3875,ค่าเสื่อมสิ่งปลูกสร้าง!$A$3:$D$3))</f>
        <v>0</v>
      </c>
      <c r="U3875" s="92">
        <f t="shared" si="684"/>
        <v>0</v>
      </c>
      <c r="V3875" s="93">
        <f t="shared" si="677"/>
        <v>848000</v>
      </c>
      <c r="W3875" s="93">
        <f t="shared" si="678"/>
        <v>848000</v>
      </c>
      <c r="X3875" s="93">
        <v>0</v>
      </c>
      <c r="Y3875" s="93">
        <f t="shared" si="679"/>
        <v>848000</v>
      </c>
      <c r="Z3875" s="86">
        <v>0</v>
      </c>
      <c r="AA3875" s="94">
        <f t="shared" si="680"/>
        <v>0</v>
      </c>
      <c r="AB3875" s="96"/>
      <c r="AC3875" s="96" t="s">
        <v>1524</v>
      </c>
      <c r="AD3875" s="96" t="s">
        <v>1525</v>
      </c>
    </row>
    <row r="3876" spans="1:30" s="70" customFormat="1" ht="24" customHeight="1" x14ac:dyDescent="0.55000000000000004">
      <c r="A3876" s="86">
        <v>3366</v>
      </c>
      <c r="B3876" s="86" t="s">
        <v>28</v>
      </c>
      <c r="C3876" s="86">
        <v>32286</v>
      </c>
      <c r="D3876" s="86">
        <v>0</v>
      </c>
      <c r="E3876" s="86">
        <v>0</v>
      </c>
      <c r="F3876" s="86">
        <v>42</v>
      </c>
      <c r="G3876" s="86">
        <v>1</v>
      </c>
      <c r="H3876" s="87">
        <f t="shared" si="681"/>
        <v>42</v>
      </c>
      <c r="I3876" s="88">
        <f t="array" ref="I3876">INDEX(ราคาที่ดิน!$B:$C,MATCH($C3876,ราคาที่ดิน!$A:$A,0),MATCH($B3876,ราคาที่ดิน!$B$1:$C$1,0))</f>
        <v>550</v>
      </c>
      <c r="J3876" s="88">
        <f t="shared" si="682"/>
        <v>23100</v>
      </c>
      <c r="K3876" s="86"/>
      <c r="L3876" s="89"/>
      <c r="M3876" s="90"/>
      <c r="N3876" s="90"/>
      <c r="O3876" s="91"/>
      <c r="P3876" s="86">
        <v>100</v>
      </c>
      <c r="Q3876" s="92">
        <f t="array" ref="Q3876">INDEX(ราคาสิ่งปลูกสร้าง!$D$6:$CC$47,MATCH($L3876,ราคาสิ่งปลูกสร้าง!$B$6:$B$45,0),MATCH($O$4,ราคาสิ่งปลูกสร้าง!$D$5:$CC$5,0))</f>
        <v>0</v>
      </c>
      <c r="R3876" s="92">
        <f t="shared" si="683"/>
        <v>0</v>
      </c>
      <c r="S3876" s="90">
        <v>0</v>
      </c>
      <c r="T3876" s="90">
        <f t="array" ref="T3876">INDEX(ค่าเสื่อมสิ่งปลูกสร้าง!$A$5:$D$105,MATCH($S3876,ค่าเสื่อมสิ่งปลูกสร้าง!$A$5:$A$105,0),MATCH($M3876,ค่าเสื่อมสิ่งปลูกสร้าง!$A$3:$D$3))</f>
        <v>0</v>
      </c>
      <c r="U3876" s="92">
        <f t="shared" si="684"/>
        <v>0</v>
      </c>
      <c r="V3876" s="93">
        <f t="shared" si="677"/>
        <v>23100</v>
      </c>
      <c r="W3876" s="93">
        <f t="shared" si="678"/>
        <v>23100</v>
      </c>
      <c r="X3876" s="93">
        <v>0</v>
      </c>
      <c r="Y3876" s="93">
        <f t="shared" si="679"/>
        <v>23100</v>
      </c>
      <c r="Z3876" s="86">
        <v>0</v>
      </c>
      <c r="AA3876" s="94">
        <f t="shared" si="680"/>
        <v>0</v>
      </c>
      <c r="AB3876" s="96"/>
      <c r="AC3876" s="96" t="s">
        <v>3890</v>
      </c>
      <c r="AD3876" s="96" t="s">
        <v>3891</v>
      </c>
    </row>
    <row r="3877" spans="1:30" s="70" customFormat="1" ht="24" customHeight="1" x14ac:dyDescent="0.55000000000000004">
      <c r="A3877" s="86">
        <v>3367</v>
      </c>
      <c r="B3877" s="86" t="s">
        <v>28</v>
      </c>
      <c r="C3877" s="86">
        <v>32362</v>
      </c>
      <c r="D3877" s="86">
        <v>1</v>
      </c>
      <c r="E3877" s="86">
        <v>2</v>
      </c>
      <c r="F3877" s="86">
        <v>85</v>
      </c>
      <c r="G3877" s="86">
        <v>1</v>
      </c>
      <c r="H3877" s="87">
        <f t="shared" si="681"/>
        <v>685</v>
      </c>
      <c r="I3877" s="88">
        <f t="array" ref="I3877">INDEX(ราคาที่ดิน!$B:$C,MATCH($C3877,ราคาที่ดิน!$A:$A,0),MATCH($B3877,ราคาที่ดิน!$B$1:$C$1,0))</f>
        <v>250</v>
      </c>
      <c r="J3877" s="88">
        <f t="shared" si="682"/>
        <v>171250</v>
      </c>
      <c r="K3877" s="86"/>
      <c r="L3877" s="89"/>
      <c r="M3877" s="90"/>
      <c r="N3877" s="90"/>
      <c r="O3877" s="91"/>
      <c r="P3877" s="86">
        <v>100</v>
      </c>
      <c r="Q3877" s="92">
        <f t="array" ref="Q3877">INDEX(ราคาสิ่งปลูกสร้าง!$D$6:$CC$47,MATCH($L3877,ราคาสิ่งปลูกสร้าง!$B$6:$B$45,0),MATCH($O$4,ราคาสิ่งปลูกสร้าง!$D$5:$CC$5,0))</f>
        <v>0</v>
      </c>
      <c r="R3877" s="92">
        <f t="shared" si="683"/>
        <v>0</v>
      </c>
      <c r="S3877" s="90">
        <v>0</v>
      </c>
      <c r="T3877" s="90">
        <f t="array" ref="T3877">INDEX(ค่าเสื่อมสิ่งปลูกสร้าง!$A$5:$D$105,MATCH($S3877,ค่าเสื่อมสิ่งปลูกสร้าง!$A$5:$A$105,0),MATCH($M3877,ค่าเสื่อมสิ่งปลูกสร้าง!$A$3:$D$3))</f>
        <v>0</v>
      </c>
      <c r="U3877" s="92">
        <f t="shared" si="684"/>
        <v>0</v>
      </c>
      <c r="V3877" s="93">
        <f t="shared" si="677"/>
        <v>171250</v>
      </c>
      <c r="W3877" s="93">
        <f t="shared" si="678"/>
        <v>171250</v>
      </c>
      <c r="X3877" s="93">
        <v>0</v>
      </c>
      <c r="Y3877" s="93">
        <f t="shared" si="679"/>
        <v>171250</v>
      </c>
      <c r="Z3877" s="86">
        <v>0</v>
      </c>
      <c r="AA3877" s="94">
        <f t="shared" si="680"/>
        <v>0</v>
      </c>
      <c r="AB3877" s="96"/>
      <c r="AC3877" s="96" t="s">
        <v>1635</v>
      </c>
      <c r="AD3877" s="96" t="s">
        <v>1636</v>
      </c>
    </row>
    <row r="3878" spans="1:30" s="70" customFormat="1" ht="24" customHeight="1" x14ac:dyDescent="0.55000000000000004">
      <c r="A3878" s="86">
        <v>3368</v>
      </c>
      <c r="B3878" s="86" t="s">
        <v>28</v>
      </c>
      <c r="C3878" s="86">
        <v>32363</v>
      </c>
      <c r="D3878" s="86">
        <v>0</v>
      </c>
      <c r="E3878" s="86">
        <v>2</v>
      </c>
      <c r="F3878" s="86">
        <v>78</v>
      </c>
      <c r="G3878" s="86">
        <v>1</v>
      </c>
      <c r="H3878" s="87">
        <f t="shared" si="681"/>
        <v>278</v>
      </c>
      <c r="I3878" s="88">
        <f t="array" ref="I3878">INDEX(ราคาที่ดิน!$B:$C,MATCH($C3878,ราคาที่ดิน!$A:$A,0),MATCH($B3878,ราคาที่ดิน!$B$1:$C$1,0))</f>
        <v>480</v>
      </c>
      <c r="J3878" s="88">
        <f t="shared" si="682"/>
        <v>133440</v>
      </c>
      <c r="K3878" s="86"/>
      <c r="L3878" s="89"/>
      <c r="M3878" s="90"/>
      <c r="N3878" s="90"/>
      <c r="O3878" s="91"/>
      <c r="P3878" s="86">
        <v>100</v>
      </c>
      <c r="Q3878" s="92">
        <f t="array" ref="Q3878">INDEX(ราคาสิ่งปลูกสร้าง!$D$6:$CC$47,MATCH($L3878,ราคาสิ่งปลูกสร้าง!$B$6:$B$45,0),MATCH($O$4,ราคาสิ่งปลูกสร้าง!$D$5:$CC$5,0))</f>
        <v>0</v>
      </c>
      <c r="R3878" s="92">
        <f t="shared" si="683"/>
        <v>0</v>
      </c>
      <c r="S3878" s="90">
        <v>0</v>
      </c>
      <c r="T3878" s="90">
        <f t="array" ref="T3878">INDEX(ค่าเสื่อมสิ่งปลูกสร้าง!$A$5:$D$105,MATCH($S3878,ค่าเสื่อมสิ่งปลูกสร้าง!$A$5:$A$105,0),MATCH($M3878,ค่าเสื่อมสิ่งปลูกสร้าง!$A$3:$D$3))</f>
        <v>0</v>
      </c>
      <c r="U3878" s="92">
        <f t="shared" si="684"/>
        <v>0</v>
      </c>
      <c r="V3878" s="93">
        <f t="shared" si="677"/>
        <v>133440</v>
      </c>
      <c r="W3878" s="93">
        <f t="shared" si="678"/>
        <v>133440</v>
      </c>
      <c r="X3878" s="93">
        <v>0</v>
      </c>
      <c r="Y3878" s="93">
        <f t="shared" si="679"/>
        <v>133440</v>
      </c>
      <c r="Z3878" s="86">
        <v>0</v>
      </c>
      <c r="AA3878" s="94">
        <f t="shared" si="680"/>
        <v>0</v>
      </c>
      <c r="AB3878" s="96"/>
      <c r="AC3878" s="96" t="s">
        <v>3892</v>
      </c>
      <c r="AD3878" s="96" t="s">
        <v>3893</v>
      </c>
    </row>
    <row r="3879" spans="1:30" s="70" customFormat="1" ht="24" customHeight="1" x14ac:dyDescent="0.55000000000000004">
      <c r="A3879" s="86">
        <v>3369</v>
      </c>
      <c r="B3879" s="86" t="s">
        <v>28</v>
      </c>
      <c r="C3879" s="86">
        <v>32364</v>
      </c>
      <c r="D3879" s="86">
        <v>0</v>
      </c>
      <c r="E3879" s="86">
        <v>2</v>
      </c>
      <c r="F3879" s="86">
        <v>58</v>
      </c>
      <c r="G3879" s="86">
        <v>1</v>
      </c>
      <c r="H3879" s="87">
        <f t="shared" si="681"/>
        <v>258</v>
      </c>
      <c r="I3879" s="88">
        <f t="array" ref="I3879">INDEX(ราคาที่ดิน!$B:$C,MATCH($C3879,ราคาที่ดิน!$A:$A,0),MATCH($B3879,ราคาที่ดิน!$B$1:$C$1,0))</f>
        <v>480</v>
      </c>
      <c r="J3879" s="88">
        <f t="shared" si="682"/>
        <v>123840</v>
      </c>
      <c r="K3879" s="86"/>
      <c r="L3879" s="89"/>
      <c r="M3879" s="90"/>
      <c r="N3879" s="90"/>
      <c r="O3879" s="91"/>
      <c r="P3879" s="86">
        <v>100</v>
      </c>
      <c r="Q3879" s="92">
        <f t="array" ref="Q3879">INDEX(ราคาสิ่งปลูกสร้าง!$D$6:$CC$47,MATCH($L3879,ราคาสิ่งปลูกสร้าง!$B$6:$B$45,0),MATCH($O$4,ราคาสิ่งปลูกสร้าง!$D$5:$CC$5,0))</f>
        <v>0</v>
      </c>
      <c r="R3879" s="92">
        <f t="shared" si="683"/>
        <v>0</v>
      </c>
      <c r="S3879" s="90">
        <v>0</v>
      </c>
      <c r="T3879" s="90">
        <f t="array" ref="T3879">INDEX(ค่าเสื่อมสิ่งปลูกสร้าง!$A$5:$D$105,MATCH($S3879,ค่าเสื่อมสิ่งปลูกสร้าง!$A$5:$A$105,0),MATCH($M3879,ค่าเสื่อมสิ่งปลูกสร้าง!$A$3:$D$3))</f>
        <v>0</v>
      </c>
      <c r="U3879" s="92">
        <f t="shared" si="684"/>
        <v>0</v>
      </c>
      <c r="V3879" s="93">
        <f t="shared" si="677"/>
        <v>123840</v>
      </c>
      <c r="W3879" s="93">
        <f t="shared" si="678"/>
        <v>123840</v>
      </c>
      <c r="X3879" s="93">
        <v>0</v>
      </c>
      <c r="Y3879" s="93">
        <f t="shared" si="679"/>
        <v>123840</v>
      </c>
      <c r="Z3879" s="86">
        <v>0</v>
      </c>
      <c r="AA3879" s="94">
        <f t="shared" si="680"/>
        <v>0</v>
      </c>
      <c r="AB3879" s="96"/>
      <c r="AC3879" s="96" t="s">
        <v>3894</v>
      </c>
      <c r="AD3879" s="96" t="s">
        <v>3895</v>
      </c>
    </row>
    <row r="3880" spans="1:30" s="70" customFormat="1" ht="24" customHeight="1" x14ac:dyDescent="0.55000000000000004">
      <c r="A3880" s="86">
        <v>3370</v>
      </c>
      <c r="B3880" s="86" t="s">
        <v>28</v>
      </c>
      <c r="C3880" s="86">
        <v>32382</v>
      </c>
      <c r="D3880" s="86">
        <v>0</v>
      </c>
      <c r="E3880" s="86">
        <v>2</v>
      </c>
      <c r="F3880" s="86">
        <v>0</v>
      </c>
      <c r="G3880" s="86">
        <v>1</v>
      </c>
      <c r="H3880" s="87">
        <f t="shared" si="681"/>
        <v>200</v>
      </c>
      <c r="I3880" s="88">
        <v>700</v>
      </c>
      <c r="J3880" s="88">
        <f t="shared" si="682"/>
        <v>140000</v>
      </c>
      <c r="K3880" s="86"/>
      <c r="L3880" s="89"/>
      <c r="M3880" s="90"/>
      <c r="N3880" s="90"/>
      <c r="O3880" s="91"/>
      <c r="P3880" s="86">
        <v>100</v>
      </c>
      <c r="Q3880" s="92">
        <f t="array" ref="Q3880">INDEX(ราคาสิ่งปลูกสร้าง!$D$6:$CC$47,MATCH($L3880,ราคาสิ่งปลูกสร้าง!$B$6:$B$45,0),MATCH($O$4,ราคาสิ่งปลูกสร้าง!$D$5:$CC$5,0))</f>
        <v>0</v>
      </c>
      <c r="R3880" s="92">
        <f t="shared" si="683"/>
        <v>0</v>
      </c>
      <c r="S3880" s="90">
        <v>0</v>
      </c>
      <c r="T3880" s="90">
        <f t="array" ref="T3880">INDEX(ค่าเสื่อมสิ่งปลูกสร้าง!$A$5:$D$105,MATCH($S3880,ค่าเสื่อมสิ่งปลูกสร้าง!$A$5:$A$105,0),MATCH($M3880,ค่าเสื่อมสิ่งปลูกสร้าง!$A$3:$D$3))</f>
        <v>0</v>
      </c>
      <c r="U3880" s="92">
        <f t="shared" si="684"/>
        <v>0</v>
      </c>
      <c r="V3880" s="93">
        <f t="shared" si="677"/>
        <v>140000</v>
      </c>
      <c r="W3880" s="93">
        <f t="shared" si="678"/>
        <v>140000</v>
      </c>
      <c r="X3880" s="93">
        <v>0</v>
      </c>
      <c r="Y3880" s="93">
        <f t="shared" si="679"/>
        <v>140000</v>
      </c>
      <c r="Z3880" s="86">
        <v>0</v>
      </c>
      <c r="AA3880" s="94">
        <f t="shared" si="680"/>
        <v>0</v>
      </c>
      <c r="AB3880" s="96"/>
      <c r="AC3880" s="96" t="s">
        <v>3896</v>
      </c>
      <c r="AD3880" s="96" t="s">
        <v>3897</v>
      </c>
    </row>
    <row r="3881" spans="1:30" s="70" customFormat="1" ht="24" customHeight="1" x14ac:dyDescent="0.55000000000000004">
      <c r="A3881" s="86">
        <v>3371</v>
      </c>
      <c r="B3881" s="86" t="s">
        <v>28</v>
      </c>
      <c r="C3881" s="86">
        <v>32395</v>
      </c>
      <c r="D3881" s="86">
        <v>1</v>
      </c>
      <c r="E3881" s="86">
        <v>1</v>
      </c>
      <c r="F3881" s="86">
        <v>96</v>
      </c>
      <c r="G3881" s="86">
        <v>1</v>
      </c>
      <c r="H3881" s="87">
        <f t="shared" si="681"/>
        <v>596</v>
      </c>
      <c r="I3881" s="88">
        <f t="array" ref="I3881">INDEX(ราคาที่ดิน!$B:$C,MATCH($C3881,ราคาที่ดิน!$A:$A,0),MATCH($B3881,ราคาที่ดิน!$B$1:$C$1,0))</f>
        <v>700</v>
      </c>
      <c r="J3881" s="88">
        <f t="shared" si="682"/>
        <v>417200</v>
      </c>
      <c r="K3881" s="86"/>
      <c r="L3881" s="89"/>
      <c r="M3881" s="90"/>
      <c r="N3881" s="90"/>
      <c r="O3881" s="91"/>
      <c r="P3881" s="86">
        <v>100</v>
      </c>
      <c r="Q3881" s="92">
        <f t="array" ref="Q3881">INDEX(ราคาสิ่งปลูกสร้าง!$D$6:$CC$47,MATCH($L3881,ราคาสิ่งปลูกสร้าง!$B$6:$B$45,0),MATCH($O$4,ราคาสิ่งปลูกสร้าง!$D$5:$CC$5,0))</f>
        <v>0</v>
      </c>
      <c r="R3881" s="92">
        <f t="shared" si="683"/>
        <v>0</v>
      </c>
      <c r="S3881" s="90">
        <v>0</v>
      </c>
      <c r="T3881" s="90">
        <f t="array" ref="T3881">INDEX(ค่าเสื่อมสิ่งปลูกสร้าง!$A$5:$D$105,MATCH($S3881,ค่าเสื่อมสิ่งปลูกสร้าง!$A$5:$A$105,0),MATCH($M3881,ค่าเสื่อมสิ่งปลูกสร้าง!$A$3:$D$3))</f>
        <v>0</v>
      </c>
      <c r="U3881" s="92">
        <f t="shared" si="684"/>
        <v>0</v>
      </c>
      <c r="V3881" s="93">
        <f t="shared" si="677"/>
        <v>417200</v>
      </c>
      <c r="W3881" s="93">
        <f t="shared" si="678"/>
        <v>417200</v>
      </c>
      <c r="X3881" s="93">
        <v>0</v>
      </c>
      <c r="Y3881" s="93">
        <f t="shared" si="679"/>
        <v>417200</v>
      </c>
      <c r="Z3881" s="86">
        <v>0</v>
      </c>
      <c r="AA3881" s="94">
        <f t="shared" si="680"/>
        <v>0</v>
      </c>
      <c r="AB3881" s="96"/>
      <c r="AC3881" s="96" t="s">
        <v>3898</v>
      </c>
      <c r="AD3881" s="96" t="s">
        <v>581</v>
      </c>
    </row>
    <row r="3882" spans="1:30" s="70" customFormat="1" ht="24" customHeight="1" x14ac:dyDescent="0.55000000000000004">
      <c r="A3882" s="86">
        <v>3372</v>
      </c>
      <c r="B3882" s="86" t="s">
        <v>28</v>
      </c>
      <c r="C3882" s="86">
        <v>32396</v>
      </c>
      <c r="D3882" s="86">
        <v>1</v>
      </c>
      <c r="E3882" s="86">
        <v>1</v>
      </c>
      <c r="F3882" s="86">
        <v>90</v>
      </c>
      <c r="G3882" s="86">
        <v>1</v>
      </c>
      <c r="H3882" s="87">
        <f t="shared" si="681"/>
        <v>590</v>
      </c>
      <c r="I3882" s="88">
        <f t="array" ref="I3882">INDEX(ราคาที่ดิน!$B:$C,MATCH($C3882,ราคาที่ดิน!$A:$A,0),MATCH($B3882,ราคาที่ดิน!$B$1:$C$1,0))</f>
        <v>250</v>
      </c>
      <c r="J3882" s="88">
        <f t="shared" si="682"/>
        <v>147500</v>
      </c>
      <c r="K3882" s="86"/>
      <c r="L3882" s="89"/>
      <c r="M3882" s="90"/>
      <c r="N3882" s="90"/>
      <c r="O3882" s="91"/>
      <c r="P3882" s="86">
        <v>100</v>
      </c>
      <c r="Q3882" s="92">
        <f t="array" ref="Q3882">INDEX(ราคาสิ่งปลูกสร้าง!$D$6:$CC$47,MATCH($L3882,ราคาสิ่งปลูกสร้าง!$B$6:$B$45,0),MATCH($O$4,ราคาสิ่งปลูกสร้าง!$D$5:$CC$5,0))</f>
        <v>0</v>
      </c>
      <c r="R3882" s="92">
        <f t="shared" si="683"/>
        <v>0</v>
      </c>
      <c r="S3882" s="90">
        <v>0</v>
      </c>
      <c r="T3882" s="90">
        <f t="array" ref="T3882">INDEX(ค่าเสื่อมสิ่งปลูกสร้าง!$A$5:$D$105,MATCH($S3882,ค่าเสื่อมสิ่งปลูกสร้าง!$A$5:$A$105,0),MATCH($M3882,ค่าเสื่อมสิ่งปลูกสร้าง!$A$3:$D$3))</f>
        <v>0</v>
      </c>
      <c r="U3882" s="92">
        <f t="shared" si="684"/>
        <v>0</v>
      </c>
      <c r="V3882" s="93">
        <f t="shared" si="677"/>
        <v>147500</v>
      </c>
      <c r="W3882" s="93">
        <f t="shared" si="678"/>
        <v>147500</v>
      </c>
      <c r="X3882" s="93">
        <v>0</v>
      </c>
      <c r="Y3882" s="93">
        <f t="shared" si="679"/>
        <v>147500</v>
      </c>
      <c r="Z3882" s="86">
        <v>0</v>
      </c>
      <c r="AA3882" s="94">
        <f t="shared" si="680"/>
        <v>0</v>
      </c>
      <c r="AB3882" s="96"/>
      <c r="AC3882" s="96" t="s">
        <v>580</v>
      </c>
      <c r="AD3882" s="96" t="s">
        <v>581</v>
      </c>
    </row>
    <row r="3883" spans="1:30" s="70" customFormat="1" ht="24" customHeight="1" x14ac:dyDescent="0.55000000000000004">
      <c r="A3883" s="86">
        <v>3373</v>
      </c>
      <c r="B3883" s="86" t="s">
        <v>28</v>
      </c>
      <c r="C3883" s="86">
        <v>32397</v>
      </c>
      <c r="D3883" s="86">
        <v>1</v>
      </c>
      <c r="E3883" s="86">
        <v>0</v>
      </c>
      <c r="F3883" s="86">
        <v>93</v>
      </c>
      <c r="G3883" s="86">
        <v>1</v>
      </c>
      <c r="H3883" s="87">
        <f t="shared" si="681"/>
        <v>493</v>
      </c>
      <c r="I3883" s="88">
        <f t="array" ref="I3883">INDEX(ราคาที่ดิน!$B:$C,MATCH($C3883,ราคาที่ดิน!$A:$A,0),MATCH($B3883,ราคาที่ดิน!$B$1:$C$1,0))</f>
        <v>250</v>
      </c>
      <c r="J3883" s="88">
        <f t="shared" si="682"/>
        <v>123250</v>
      </c>
      <c r="K3883" s="86"/>
      <c r="L3883" s="89"/>
      <c r="M3883" s="90"/>
      <c r="N3883" s="90"/>
      <c r="O3883" s="91"/>
      <c r="P3883" s="86">
        <v>100</v>
      </c>
      <c r="Q3883" s="92">
        <f t="array" ref="Q3883">INDEX(ราคาสิ่งปลูกสร้าง!$D$6:$CC$47,MATCH($L3883,ราคาสิ่งปลูกสร้าง!$B$6:$B$45,0),MATCH($O$4,ราคาสิ่งปลูกสร้าง!$D$5:$CC$5,0))</f>
        <v>0</v>
      </c>
      <c r="R3883" s="92">
        <f t="shared" si="683"/>
        <v>0</v>
      </c>
      <c r="S3883" s="90">
        <v>0</v>
      </c>
      <c r="T3883" s="90">
        <f t="array" ref="T3883">INDEX(ค่าเสื่อมสิ่งปลูกสร้าง!$A$5:$D$105,MATCH($S3883,ค่าเสื่อมสิ่งปลูกสร้าง!$A$5:$A$105,0),MATCH($M3883,ค่าเสื่อมสิ่งปลูกสร้าง!$A$3:$D$3))</f>
        <v>0</v>
      </c>
      <c r="U3883" s="92">
        <f t="shared" si="684"/>
        <v>0</v>
      </c>
      <c r="V3883" s="93">
        <f t="shared" si="677"/>
        <v>123250</v>
      </c>
      <c r="W3883" s="93">
        <f t="shared" si="678"/>
        <v>123250</v>
      </c>
      <c r="X3883" s="93">
        <v>0</v>
      </c>
      <c r="Y3883" s="93">
        <f t="shared" si="679"/>
        <v>123250</v>
      </c>
      <c r="Z3883" s="86">
        <v>0</v>
      </c>
      <c r="AA3883" s="94">
        <f t="shared" si="680"/>
        <v>0</v>
      </c>
      <c r="AB3883" s="96"/>
      <c r="AC3883" s="96" t="s">
        <v>3899</v>
      </c>
      <c r="AD3883" s="96" t="s">
        <v>3900</v>
      </c>
    </row>
    <row r="3884" spans="1:30" s="70" customFormat="1" ht="24" customHeight="1" x14ac:dyDescent="0.55000000000000004">
      <c r="A3884" s="86">
        <v>3374</v>
      </c>
      <c r="B3884" s="86" t="s">
        <v>28</v>
      </c>
      <c r="C3884" s="86">
        <v>32405</v>
      </c>
      <c r="D3884" s="86">
        <v>0</v>
      </c>
      <c r="E3884" s="86">
        <v>0</v>
      </c>
      <c r="F3884" s="86">
        <v>81</v>
      </c>
      <c r="G3884" s="86">
        <v>1</v>
      </c>
      <c r="H3884" s="87">
        <f t="shared" si="681"/>
        <v>81</v>
      </c>
      <c r="I3884" s="88">
        <f t="array" ref="I3884">INDEX(ราคาที่ดิน!$B:$C,MATCH($C3884,ราคาที่ดิน!$A:$A,0),MATCH($B3884,ราคาที่ดิน!$B$1:$C$1,0))</f>
        <v>550</v>
      </c>
      <c r="J3884" s="88">
        <f t="shared" si="682"/>
        <v>44550</v>
      </c>
      <c r="K3884" s="86"/>
      <c r="L3884" s="89"/>
      <c r="M3884" s="90"/>
      <c r="N3884" s="90"/>
      <c r="O3884" s="91"/>
      <c r="P3884" s="86">
        <v>100</v>
      </c>
      <c r="Q3884" s="92">
        <f t="array" ref="Q3884">INDEX(ราคาสิ่งปลูกสร้าง!$D$6:$CC$47,MATCH($L3884,ราคาสิ่งปลูกสร้าง!$B$6:$B$45,0),MATCH($O$4,ราคาสิ่งปลูกสร้าง!$D$5:$CC$5,0))</f>
        <v>0</v>
      </c>
      <c r="R3884" s="92">
        <f t="shared" si="683"/>
        <v>0</v>
      </c>
      <c r="S3884" s="90">
        <v>0</v>
      </c>
      <c r="T3884" s="90">
        <f t="array" ref="T3884">INDEX(ค่าเสื่อมสิ่งปลูกสร้าง!$A$5:$D$105,MATCH($S3884,ค่าเสื่อมสิ่งปลูกสร้าง!$A$5:$A$105,0),MATCH($M3884,ค่าเสื่อมสิ่งปลูกสร้าง!$A$3:$D$3))</f>
        <v>0</v>
      </c>
      <c r="U3884" s="92">
        <f t="shared" si="684"/>
        <v>0</v>
      </c>
      <c r="V3884" s="93">
        <f t="shared" si="677"/>
        <v>44550</v>
      </c>
      <c r="W3884" s="93">
        <f t="shared" si="678"/>
        <v>44550</v>
      </c>
      <c r="X3884" s="93">
        <v>0</v>
      </c>
      <c r="Y3884" s="93">
        <f t="shared" si="679"/>
        <v>44550</v>
      </c>
      <c r="Z3884" s="86">
        <v>0</v>
      </c>
      <c r="AA3884" s="94">
        <f t="shared" si="680"/>
        <v>0</v>
      </c>
      <c r="AB3884" s="96"/>
      <c r="AC3884" s="96" t="s">
        <v>3901</v>
      </c>
      <c r="AD3884" s="96" t="s">
        <v>3902</v>
      </c>
    </row>
    <row r="3885" spans="1:30" s="70" customFormat="1" ht="24" customHeight="1" x14ac:dyDescent="0.55000000000000004">
      <c r="A3885" s="86">
        <v>3375</v>
      </c>
      <c r="B3885" s="86" t="s">
        <v>28</v>
      </c>
      <c r="C3885" s="86">
        <v>32406</v>
      </c>
      <c r="D3885" s="86">
        <v>0</v>
      </c>
      <c r="E3885" s="86">
        <v>1</v>
      </c>
      <c r="F3885" s="86">
        <v>0</v>
      </c>
      <c r="G3885" s="86">
        <v>1</v>
      </c>
      <c r="H3885" s="87">
        <f t="shared" si="681"/>
        <v>100</v>
      </c>
      <c r="I3885" s="88">
        <f t="array" ref="I3885">INDEX(ราคาที่ดิน!$B:$C,MATCH($C3885,ราคาที่ดิน!$A:$A,0),MATCH($B3885,ราคาที่ดิน!$B$1:$C$1,0))</f>
        <v>550</v>
      </c>
      <c r="J3885" s="88">
        <f t="shared" si="682"/>
        <v>55000</v>
      </c>
      <c r="K3885" s="86"/>
      <c r="L3885" s="89"/>
      <c r="M3885" s="90"/>
      <c r="N3885" s="90"/>
      <c r="O3885" s="91"/>
      <c r="P3885" s="86">
        <v>100</v>
      </c>
      <c r="Q3885" s="92">
        <f t="array" ref="Q3885">INDEX(ราคาสิ่งปลูกสร้าง!$D$6:$CC$47,MATCH($L3885,ราคาสิ่งปลูกสร้าง!$B$6:$B$45,0),MATCH($O$4,ราคาสิ่งปลูกสร้าง!$D$5:$CC$5,0))</f>
        <v>0</v>
      </c>
      <c r="R3885" s="92">
        <f t="shared" si="683"/>
        <v>0</v>
      </c>
      <c r="S3885" s="90">
        <v>0</v>
      </c>
      <c r="T3885" s="90">
        <f t="array" ref="T3885">INDEX(ค่าเสื่อมสิ่งปลูกสร้าง!$A$5:$D$105,MATCH($S3885,ค่าเสื่อมสิ่งปลูกสร้าง!$A$5:$A$105,0),MATCH($M3885,ค่าเสื่อมสิ่งปลูกสร้าง!$A$3:$D$3))</f>
        <v>0</v>
      </c>
      <c r="U3885" s="92">
        <f t="shared" si="684"/>
        <v>0</v>
      </c>
      <c r="V3885" s="93">
        <f t="shared" si="677"/>
        <v>55000</v>
      </c>
      <c r="W3885" s="93">
        <f t="shared" si="678"/>
        <v>55000</v>
      </c>
      <c r="X3885" s="93">
        <v>0</v>
      </c>
      <c r="Y3885" s="93">
        <f t="shared" si="679"/>
        <v>55000</v>
      </c>
      <c r="Z3885" s="86">
        <v>0</v>
      </c>
      <c r="AA3885" s="94">
        <f t="shared" si="680"/>
        <v>0</v>
      </c>
      <c r="AB3885" s="96"/>
      <c r="AC3885" s="96" t="s">
        <v>3903</v>
      </c>
      <c r="AD3885" s="96" t="s">
        <v>3756</v>
      </c>
    </row>
    <row r="3886" spans="1:30" s="70" customFormat="1" ht="24" customHeight="1" x14ac:dyDescent="0.55000000000000004">
      <c r="A3886" s="86">
        <v>3376</v>
      </c>
      <c r="B3886" s="86" t="s">
        <v>28</v>
      </c>
      <c r="C3886" s="86">
        <v>32427</v>
      </c>
      <c r="D3886" s="86">
        <v>3</v>
      </c>
      <c r="E3886" s="86">
        <v>1</v>
      </c>
      <c r="F3886" s="86">
        <v>40</v>
      </c>
      <c r="G3886" s="86">
        <v>1</v>
      </c>
      <c r="H3886" s="87">
        <f t="shared" si="681"/>
        <v>1340</v>
      </c>
      <c r="I3886" s="88">
        <f t="array" ref="I3886">INDEX(ราคาที่ดิน!$B:$C,MATCH($C3886,ราคาที่ดิน!$A:$A,0),MATCH($B3886,ราคาที่ดิน!$B$1:$C$1,0))</f>
        <v>550</v>
      </c>
      <c r="J3886" s="88">
        <f t="shared" si="682"/>
        <v>737000</v>
      </c>
      <c r="K3886" s="86"/>
      <c r="L3886" s="89"/>
      <c r="M3886" s="90"/>
      <c r="N3886" s="90"/>
      <c r="O3886" s="91"/>
      <c r="P3886" s="86">
        <v>100</v>
      </c>
      <c r="Q3886" s="92">
        <f t="array" ref="Q3886">INDEX(ราคาสิ่งปลูกสร้าง!$D$6:$CC$47,MATCH($L3886,ราคาสิ่งปลูกสร้าง!$B$6:$B$45,0),MATCH($O$4,ราคาสิ่งปลูกสร้าง!$D$5:$CC$5,0))</f>
        <v>0</v>
      </c>
      <c r="R3886" s="92">
        <f t="shared" si="683"/>
        <v>0</v>
      </c>
      <c r="S3886" s="90">
        <v>0</v>
      </c>
      <c r="T3886" s="90">
        <f t="array" ref="T3886">INDEX(ค่าเสื่อมสิ่งปลูกสร้าง!$A$5:$D$105,MATCH($S3886,ค่าเสื่อมสิ่งปลูกสร้าง!$A$5:$A$105,0),MATCH($M3886,ค่าเสื่อมสิ่งปลูกสร้าง!$A$3:$D$3))</f>
        <v>0</v>
      </c>
      <c r="U3886" s="92">
        <f t="shared" si="684"/>
        <v>0</v>
      </c>
      <c r="V3886" s="93">
        <f t="shared" si="677"/>
        <v>737000</v>
      </c>
      <c r="W3886" s="93">
        <f t="shared" si="678"/>
        <v>737000</v>
      </c>
      <c r="X3886" s="93">
        <v>0</v>
      </c>
      <c r="Y3886" s="93">
        <f t="shared" si="679"/>
        <v>737000</v>
      </c>
      <c r="Z3886" s="86">
        <v>0</v>
      </c>
      <c r="AA3886" s="94">
        <f t="shared" si="680"/>
        <v>0</v>
      </c>
      <c r="AB3886" s="96"/>
      <c r="AC3886" s="96" t="s">
        <v>3904</v>
      </c>
      <c r="AD3886" s="96" t="s">
        <v>2236</v>
      </c>
    </row>
    <row r="3887" spans="1:30" s="70" customFormat="1" ht="24" customHeight="1" x14ac:dyDescent="0.55000000000000004">
      <c r="A3887" s="86">
        <v>3377</v>
      </c>
      <c r="B3887" s="86" t="s">
        <v>28</v>
      </c>
      <c r="C3887" s="86">
        <v>32428</v>
      </c>
      <c r="D3887" s="86">
        <v>2</v>
      </c>
      <c r="E3887" s="86">
        <v>1</v>
      </c>
      <c r="F3887" s="86">
        <v>22</v>
      </c>
      <c r="G3887" s="86">
        <v>1</v>
      </c>
      <c r="H3887" s="87">
        <f t="shared" si="681"/>
        <v>922</v>
      </c>
      <c r="I3887" s="88">
        <f t="array" ref="I3887">INDEX(ราคาที่ดิน!$B:$C,MATCH($C3887,ราคาที่ดิน!$A:$A,0),MATCH($B3887,ราคาที่ดิน!$B$1:$C$1,0))</f>
        <v>300</v>
      </c>
      <c r="J3887" s="88">
        <f t="shared" si="682"/>
        <v>276600</v>
      </c>
      <c r="K3887" s="86"/>
      <c r="L3887" s="89"/>
      <c r="M3887" s="90"/>
      <c r="N3887" s="90"/>
      <c r="O3887" s="91"/>
      <c r="P3887" s="86">
        <v>100</v>
      </c>
      <c r="Q3887" s="92">
        <f t="array" ref="Q3887">INDEX(ราคาสิ่งปลูกสร้าง!$D$6:$CC$47,MATCH($L3887,ราคาสิ่งปลูกสร้าง!$B$6:$B$45,0),MATCH($O$4,ราคาสิ่งปลูกสร้าง!$D$5:$CC$5,0))</f>
        <v>0</v>
      </c>
      <c r="R3887" s="92">
        <f t="shared" si="683"/>
        <v>0</v>
      </c>
      <c r="S3887" s="90">
        <v>0</v>
      </c>
      <c r="T3887" s="90">
        <f t="array" ref="T3887">INDEX(ค่าเสื่อมสิ่งปลูกสร้าง!$A$5:$D$105,MATCH($S3887,ค่าเสื่อมสิ่งปลูกสร้าง!$A$5:$A$105,0),MATCH($M3887,ค่าเสื่อมสิ่งปลูกสร้าง!$A$3:$D$3))</f>
        <v>0</v>
      </c>
      <c r="U3887" s="92">
        <f t="shared" si="684"/>
        <v>0</v>
      </c>
      <c r="V3887" s="93">
        <f t="shared" si="677"/>
        <v>276600</v>
      </c>
      <c r="W3887" s="93">
        <f t="shared" si="678"/>
        <v>276600</v>
      </c>
      <c r="X3887" s="93">
        <v>0</v>
      </c>
      <c r="Y3887" s="93">
        <f t="shared" si="679"/>
        <v>276600</v>
      </c>
      <c r="Z3887" s="86">
        <v>0</v>
      </c>
      <c r="AA3887" s="94">
        <f t="shared" si="680"/>
        <v>0</v>
      </c>
      <c r="AB3887" s="96"/>
      <c r="AC3887" s="96" t="s">
        <v>2237</v>
      </c>
      <c r="AD3887" s="96" t="s">
        <v>2238</v>
      </c>
    </row>
    <row r="3888" spans="1:30" s="70" customFormat="1" ht="24" customHeight="1" x14ac:dyDescent="0.55000000000000004">
      <c r="A3888" s="86">
        <v>3378</v>
      </c>
      <c r="B3888" s="86" t="s">
        <v>28</v>
      </c>
      <c r="C3888" s="86">
        <v>32429</v>
      </c>
      <c r="D3888" s="86">
        <v>2</v>
      </c>
      <c r="E3888" s="86">
        <v>1</v>
      </c>
      <c r="F3888" s="86">
        <v>17</v>
      </c>
      <c r="G3888" s="86">
        <v>1</v>
      </c>
      <c r="H3888" s="87">
        <f t="shared" si="681"/>
        <v>917</v>
      </c>
      <c r="I3888" s="88">
        <f t="array" ref="I3888">INDEX(ราคาที่ดิน!$B:$C,MATCH($C3888,ราคาที่ดิน!$A:$A,0),MATCH($B3888,ราคาที่ดิน!$B$1:$C$1,0))</f>
        <v>300</v>
      </c>
      <c r="J3888" s="88">
        <f t="shared" si="682"/>
        <v>275100</v>
      </c>
      <c r="K3888" s="86"/>
      <c r="L3888" s="89"/>
      <c r="M3888" s="90"/>
      <c r="N3888" s="90"/>
      <c r="O3888" s="91"/>
      <c r="P3888" s="86">
        <v>100</v>
      </c>
      <c r="Q3888" s="92">
        <f t="array" ref="Q3888">INDEX(ราคาสิ่งปลูกสร้าง!$D$6:$CC$47,MATCH($L3888,ราคาสิ่งปลูกสร้าง!$B$6:$B$45,0),MATCH($O$4,ราคาสิ่งปลูกสร้าง!$D$5:$CC$5,0))</f>
        <v>0</v>
      </c>
      <c r="R3888" s="92">
        <f t="shared" si="683"/>
        <v>0</v>
      </c>
      <c r="S3888" s="90">
        <v>0</v>
      </c>
      <c r="T3888" s="90">
        <f t="array" ref="T3888">INDEX(ค่าเสื่อมสิ่งปลูกสร้าง!$A$5:$D$105,MATCH($S3888,ค่าเสื่อมสิ่งปลูกสร้าง!$A$5:$A$105,0),MATCH($M3888,ค่าเสื่อมสิ่งปลูกสร้าง!$A$3:$D$3))</f>
        <v>0</v>
      </c>
      <c r="U3888" s="92">
        <f t="shared" si="684"/>
        <v>0</v>
      </c>
      <c r="V3888" s="93">
        <f t="shared" si="677"/>
        <v>275100</v>
      </c>
      <c r="W3888" s="93">
        <f t="shared" si="678"/>
        <v>275100</v>
      </c>
      <c r="X3888" s="93">
        <v>0</v>
      </c>
      <c r="Y3888" s="93">
        <f t="shared" si="679"/>
        <v>275100</v>
      </c>
      <c r="Z3888" s="86">
        <v>0</v>
      </c>
      <c r="AA3888" s="94">
        <f t="shared" si="680"/>
        <v>0</v>
      </c>
      <c r="AB3888" s="96"/>
      <c r="AC3888" s="96" t="s">
        <v>2235</v>
      </c>
      <c r="AD3888" s="96" t="s">
        <v>2236</v>
      </c>
    </row>
    <row r="3889" spans="1:30" s="70" customFormat="1" ht="24" customHeight="1" x14ac:dyDescent="0.55000000000000004">
      <c r="A3889" s="86">
        <v>3379</v>
      </c>
      <c r="B3889" s="86" t="s">
        <v>28</v>
      </c>
      <c r="C3889" s="86">
        <v>32430</v>
      </c>
      <c r="D3889" s="86">
        <v>2</v>
      </c>
      <c r="E3889" s="86">
        <v>1</v>
      </c>
      <c r="F3889" s="86">
        <v>79</v>
      </c>
      <c r="G3889" s="86">
        <v>1</v>
      </c>
      <c r="H3889" s="87">
        <f t="shared" si="681"/>
        <v>979</v>
      </c>
      <c r="I3889" s="88">
        <f t="array" ref="I3889">INDEX(ราคาที่ดิน!$B:$C,MATCH($C3889,ราคาที่ดิน!$A:$A,0),MATCH($B3889,ราคาที่ดิน!$B$1:$C$1,0))</f>
        <v>300</v>
      </c>
      <c r="J3889" s="88">
        <f t="shared" si="682"/>
        <v>293700</v>
      </c>
      <c r="K3889" s="86"/>
      <c r="L3889" s="89"/>
      <c r="M3889" s="90"/>
      <c r="N3889" s="90"/>
      <c r="O3889" s="91"/>
      <c r="P3889" s="86">
        <v>100</v>
      </c>
      <c r="Q3889" s="92">
        <f t="array" ref="Q3889">INDEX(ราคาสิ่งปลูกสร้าง!$D$6:$CC$47,MATCH($L3889,ราคาสิ่งปลูกสร้าง!$B$6:$B$45,0),MATCH($O$4,ราคาสิ่งปลูกสร้าง!$D$5:$CC$5,0))</f>
        <v>0</v>
      </c>
      <c r="R3889" s="92">
        <f t="shared" si="683"/>
        <v>0</v>
      </c>
      <c r="S3889" s="90">
        <v>0</v>
      </c>
      <c r="T3889" s="90">
        <f t="array" ref="T3889">INDEX(ค่าเสื่อมสิ่งปลูกสร้าง!$A$5:$D$105,MATCH($S3889,ค่าเสื่อมสิ่งปลูกสร้าง!$A$5:$A$105,0),MATCH($M3889,ค่าเสื่อมสิ่งปลูกสร้าง!$A$3:$D$3))</f>
        <v>0</v>
      </c>
      <c r="U3889" s="92">
        <f t="shared" si="684"/>
        <v>0</v>
      </c>
      <c r="V3889" s="93">
        <f t="shared" si="677"/>
        <v>293700</v>
      </c>
      <c r="W3889" s="93">
        <f t="shared" si="678"/>
        <v>293700</v>
      </c>
      <c r="X3889" s="93">
        <v>0</v>
      </c>
      <c r="Y3889" s="93">
        <f t="shared" si="679"/>
        <v>293700</v>
      </c>
      <c r="Z3889" s="86">
        <v>0</v>
      </c>
      <c r="AA3889" s="94">
        <f t="shared" si="680"/>
        <v>0</v>
      </c>
      <c r="AB3889" s="96"/>
      <c r="AC3889" s="96" t="s">
        <v>2239</v>
      </c>
      <c r="AD3889" s="96" t="s">
        <v>2236</v>
      </c>
    </row>
    <row r="3890" spans="1:30" s="70" customFormat="1" ht="24" customHeight="1" x14ac:dyDescent="0.55000000000000004">
      <c r="A3890" s="86">
        <v>3380</v>
      </c>
      <c r="B3890" s="86" t="s">
        <v>28</v>
      </c>
      <c r="C3890" s="86">
        <v>32440</v>
      </c>
      <c r="D3890" s="86">
        <v>0</v>
      </c>
      <c r="E3890" s="86">
        <v>0</v>
      </c>
      <c r="F3890" s="86">
        <v>91.2</v>
      </c>
      <c r="G3890" s="86">
        <v>2</v>
      </c>
      <c r="H3890" s="97">
        <f t="shared" si="681"/>
        <v>91.2</v>
      </c>
      <c r="I3890" s="88">
        <f t="array" ref="I3890">INDEX(ราคาที่ดิน!$B:$C,MATCH($C3890,ราคาที่ดิน!$A:$A,0),MATCH($B3890,ราคาที่ดิน!$B$1:$C$1,0))</f>
        <v>5000</v>
      </c>
      <c r="J3890" s="88">
        <f t="shared" si="682"/>
        <v>456000</v>
      </c>
      <c r="K3890" s="86"/>
      <c r="L3890" s="89" t="s">
        <v>6745</v>
      </c>
      <c r="M3890" s="90" t="s">
        <v>6799</v>
      </c>
      <c r="N3890" s="90">
        <v>2</v>
      </c>
      <c r="O3890" s="91">
        <v>160</v>
      </c>
      <c r="P3890" s="86">
        <v>100</v>
      </c>
      <c r="Q3890" s="92">
        <f t="array" ref="Q3890">INDEX(ราคาสิ่งปลูกสร้าง!$D$6:$CC$47,MATCH($L3890,ราคาสิ่งปลูกสร้าง!$B$6:$B$45,0),MATCH($O$4,ราคาสิ่งปลูกสร้าง!$D$5:$CC$5,0))</f>
        <v>6600</v>
      </c>
      <c r="R3890" s="92">
        <f t="shared" si="683"/>
        <v>1056000</v>
      </c>
      <c r="S3890" s="90">
        <v>41</v>
      </c>
      <c r="T3890" s="90">
        <f t="array" ref="T3890">INDEX(ค่าเสื่อมสิ่งปลูกสร้าง!$A$5:$D$105,MATCH($S3890,ค่าเสื่อมสิ่งปลูกสร้าง!$A$5:$A$105,0),MATCH($M3890,ค่าเสื่อมสิ่งปลูกสร้าง!$A$3:$D$3))</f>
        <v>72</v>
      </c>
      <c r="U3890" s="92">
        <f t="shared" si="684"/>
        <v>295680</v>
      </c>
      <c r="V3890" s="93">
        <f t="shared" si="677"/>
        <v>751680</v>
      </c>
      <c r="W3890" s="93">
        <f t="shared" si="678"/>
        <v>751680</v>
      </c>
      <c r="X3890" s="93">
        <v>0</v>
      </c>
      <c r="Y3890" s="93">
        <f t="shared" si="679"/>
        <v>751680</v>
      </c>
      <c r="Z3890" s="86">
        <v>0</v>
      </c>
      <c r="AA3890" s="94">
        <f t="shared" si="680"/>
        <v>0</v>
      </c>
      <c r="AB3890" s="96"/>
      <c r="AC3890" s="96" t="s">
        <v>2402</v>
      </c>
      <c r="AD3890" s="96" t="s">
        <v>2403</v>
      </c>
    </row>
    <row r="3891" spans="1:30" s="70" customFormat="1" ht="24" customHeight="1" x14ac:dyDescent="0.55000000000000004">
      <c r="A3891" s="86">
        <v>3381</v>
      </c>
      <c r="B3891" s="86" t="s">
        <v>28</v>
      </c>
      <c r="C3891" s="86">
        <v>32441</v>
      </c>
      <c r="D3891" s="86">
        <v>0</v>
      </c>
      <c r="E3891" s="86">
        <v>0</v>
      </c>
      <c r="F3891" s="86">
        <v>71</v>
      </c>
      <c r="G3891" s="86">
        <v>1</v>
      </c>
      <c r="H3891" s="87">
        <f t="shared" si="681"/>
        <v>71</v>
      </c>
      <c r="I3891" s="88">
        <f t="array" ref="I3891">INDEX(ราคาที่ดิน!$B:$C,MATCH($C3891,ราคาที่ดิน!$A:$A,0),MATCH($B3891,ราคาที่ดิน!$B$1:$C$1,0))</f>
        <v>5000</v>
      </c>
      <c r="J3891" s="88">
        <f t="shared" si="682"/>
        <v>355000</v>
      </c>
      <c r="K3891" s="86"/>
      <c r="L3891" s="89"/>
      <c r="M3891" s="90"/>
      <c r="N3891" s="90"/>
      <c r="O3891" s="91"/>
      <c r="P3891" s="86">
        <v>100</v>
      </c>
      <c r="Q3891" s="92">
        <f t="array" ref="Q3891">INDEX(ราคาสิ่งปลูกสร้าง!$D$6:$CC$47,MATCH($L3891,ราคาสิ่งปลูกสร้าง!$B$6:$B$45,0),MATCH($O$4,ราคาสิ่งปลูกสร้าง!$D$5:$CC$5,0))</f>
        <v>0</v>
      </c>
      <c r="R3891" s="92">
        <f t="shared" si="683"/>
        <v>0</v>
      </c>
      <c r="S3891" s="90">
        <v>0</v>
      </c>
      <c r="T3891" s="90">
        <f t="array" ref="T3891">INDEX(ค่าเสื่อมสิ่งปลูกสร้าง!$A$5:$D$105,MATCH($S3891,ค่าเสื่อมสิ่งปลูกสร้าง!$A$5:$A$105,0),MATCH($M3891,ค่าเสื่อมสิ่งปลูกสร้าง!$A$3:$D$3))</f>
        <v>0</v>
      </c>
      <c r="U3891" s="92">
        <f t="shared" si="684"/>
        <v>0</v>
      </c>
      <c r="V3891" s="93">
        <f t="shared" si="677"/>
        <v>355000</v>
      </c>
      <c r="W3891" s="93">
        <f t="shared" si="678"/>
        <v>355000</v>
      </c>
      <c r="X3891" s="93">
        <v>0</v>
      </c>
      <c r="Y3891" s="93">
        <f t="shared" si="679"/>
        <v>355000</v>
      </c>
      <c r="Z3891" s="86">
        <v>0</v>
      </c>
      <c r="AA3891" s="94">
        <f t="shared" si="680"/>
        <v>0</v>
      </c>
      <c r="AB3891" s="96"/>
      <c r="AC3891" s="96" t="s">
        <v>3905</v>
      </c>
      <c r="AD3891" s="96" t="s">
        <v>3906</v>
      </c>
    </row>
    <row r="3892" spans="1:30" s="70" customFormat="1" ht="24" customHeight="1" x14ac:dyDescent="0.55000000000000004">
      <c r="A3892" s="86">
        <v>3382</v>
      </c>
      <c r="B3892" s="86" t="s">
        <v>28</v>
      </c>
      <c r="C3892" s="86">
        <v>32442</v>
      </c>
      <c r="D3892" s="86">
        <v>0</v>
      </c>
      <c r="E3892" s="86">
        <v>0</v>
      </c>
      <c r="F3892" s="86">
        <v>59</v>
      </c>
      <c r="G3892" s="86">
        <v>1</v>
      </c>
      <c r="H3892" s="87">
        <f t="shared" si="681"/>
        <v>59</v>
      </c>
      <c r="I3892" s="88">
        <f t="array" ref="I3892">INDEX(ราคาที่ดิน!$B:$C,MATCH($C3892,ราคาที่ดิน!$A:$A,0),MATCH($B3892,ราคาที่ดิน!$B$1:$C$1,0))</f>
        <v>5000</v>
      </c>
      <c r="J3892" s="88">
        <f t="shared" si="682"/>
        <v>295000</v>
      </c>
      <c r="K3892" s="86"/>
      <c r="L3892" s="89"/>
      <c r="M3892" s="90"/>
      <c r="N3892" s="90"/>
      <c r="O3892" s="91"/>
      <c r="P3892" s="86">
        <v>100</v>
      </c>
      <c r="Q3892" s="92">
        <f t="array" ref="Q3892">INDEX(ราคาสิ่งปลูกสร้าง!$D$6:$CC$47,MATCH($L3892,ราคาสิ่งปลูกสร้าง!$B$6:$B$45,0),MATCH($O$4,ราคาสิ่งปลูกสร้าง!$D$5:$CC$5,0))</f>
        <v>0</v>
      </c>
      <c r="R3892" s="92">
        <f t="shared" si="683"/>
        <v>0</v>
      </c>
      <c r="S3892" s="90">
        <v>0</v>
      </c>
      <c r="T3892" s="90">
        <f t="array" ref="T3892">INDEX(ค่าเสื่อมสิ่งปลูกสร้าง!$A$5:$D$105,MATCH($S3892,ค่าเสื่อมสิ่งปลูกสร้าง!$A$5:$A$105,0),MATCH($M3892,ค่าเสื่อมสิ่งปลูกสร้าง!$A$3:$D$3))</f>
        <v>0</v>
      </c>
      <c r="U3892" s="92">
        <f t="shared" si="684"/>
        <v>0</v>
      </c>
      <c r="V3892" s="93">
        <f t="shared" si="677"/>
        <v>295000</v>
      </c>
      <c r="W3892" s="93">
        <f t="shared" si="678"/>
        <v>295000</v>
      </c>
      <c r="X3892" s="93">
        <v>0</v>
      </c>
      <c r="Y3892" s="93">
        <f t="shared" si="679"/>
        <v>295000</v>
      </c>
      <c r="Z3892" s="86">
        <v>0</v>
      </c>
      <c r="AA3892" s="94">
        <f t="shared" si="680"/>
        <v>0</v>
      </c>
      <c r="AB3892" s="96"/>
      <c r="AC3892" s="96" t="s">
        <v>3907</v>
      </c>
      <c r="AD3892" s="96" t="s">
        <v>3908</v>
      </c>
    </row>
    <row r="3893" spans="1:30" s="70" customFormat="1" ht="24" customHeight="1" x14ac:dyDescent="0.55000000000000004">
      <c r="A3893" s="86">
        <v>3383</v>
      </c>
      <c r="B3893" s="86" t="s">
        <v>28</v>
      </c>
      <c r="C3893" s="86">
        <v>32443</v>
      </c>
      <c r="D3893" s="86">
        <v>0</v>
      </c>
      <c r="E3893" s="86">
        <v>0</v>
      </c>
      <c r="F3893" s="86">
        <v>39</v>
      </c>
      <c r="G3893" s="86">
        <v>1</v>
      </c>
      <c r="H3893" s="87">
        <f t="shared" si="681"/>
        <v>39</v>
      </c>
      <c r="I3893" s="88">
        <f t="array" ref="I3893">INDEX(ราคาที่ดิน!$B:$C,MATCH($C3893,ราคาที่ดิน!$A:$A,0),MATCH($B3893,ราคาที่ดิน!$B$1:$C$1,0))</f>
        <v>5000</v>
      </c>
      <c r="J3893" s="88">
        <f t="shared" si="682"/>
        <v>195000</v>
      </c>
      <c r="K3893" s="86"/>
      <c r="L3893" s="89"/>
      <c r="M3893" s="90"/>
      <c r="N3893" s="90"/>
      <c r="O3893" s="91"/>
      <c r="P3893" s="86">
        <v>100</v>
      </c>
      <c r="Q3893" s="92">
        <f t="array" ref="Q3893">INDEX(ราคาสิ่งปลูกสร้าง!$D$6:$CC$47,MATCH($L3893,ราคาสิ่งปลูกสร้าง!$B$6:$B$45,0),MATCH($O$4,ราคาสิ่งปลูกสร้าง!$D$5:$CC$5,0))</f>
        <v>0</v>
      </c>
      <c r="R3893" s="92">
        <f t="shared" si="683"/>
        <v>0</v>
      </c>
      <c r="S3893" s="90">
        <v>0</v>
      </c>
      <c r="T3893" s="90">
        <f t="array" ref="T3893">INDEX(ค่าเสื่อมสิ่งปลูกสร้าง!$A$5:$D$105,MATCH($S3893,ค่าเสื่อมสิ่งปลูกสร้าง!$A$5:$A$105,0),MATCH($M3893,ค่าเสื่อมสิ่งปลูกสร้าง!$A$3:$D$3))</f>
        <v>0</v>
      </c>
      <c r="U3893" s="92">
        <f t="shared" si="684"/>
        <v>0</v>
      </c>
      <c r="V3893" s="93">
        <f t="shared" si="677"/>
        <v>195000</v>
      </c>
      <c r="W3893" s="93">
        <f t="shared" si="678"/>
        <v>195000</v>
      </c>
      <c r="X3893" s="93">
        <v>0</v>
      </c>
      <c r="Y3893" s="93">
        <f t="shared" si="679"/>
        <v>195000</v>
      </c>
      <c r="Z3893" s="86">
        <v>0</v>
      </c>
      <c r="AA3893" s="94">
        <f t="shared" si="680"/>
        <v>0</v>
      </c>
      <c r="AB3893" s="96"/>
      <c r="AC3893" s="96" t="s">
        <v>3909</v>
      </c>
      <c r="AD3893" s="96" t="s">
        <v>3910</v>
      </c>
    </row>
    <row r="3894" spans="1:30" s="70" customFormat="1" ht="24" customHeight="1" x14ac:dyDescent="0.55000000000000004">
      <c r="A3894" s="86">
        <v>3384</v>
      </c>
      <c r="B3894" s="86" t="s">
        <v>28</v>
      </c>
      <c r="C3894" s="86">
        <v>32444</v>
      </c>
      <c r="D3894" s="86">
        <v>0</v>
      </c>
      <c r="E3894" s="86">
        <v>0</v>
      </c>
      <c r="F3894" s="86">
        <v>58</v>
      </c>
      <c r="G3894" s="86">
        <v>1</v>
      </c>
      <c r="H3894" s="87">
        <f t="shared" si="681"/>
        <v>58</v>
      </c>
      <c r="I3894" s="88">
        <f t="array" ref="I3894">INDEX(ราคาที่ดิน!$B:$C,MATCH($C3894,ราคาที่ดิน!$A:$A,0),MATCH($B3894,ราคาที่ดิน!$B$1:$C$1,0))</f>
        <v>5000</v>
      </c>
      <c r="J3894" s="88">
        <f t="shared" si="682"/>
        <v>290000</v>
      </c>
      <c r="K3894" s="86"/>
      <c r="L3894" s="89"/>
      <c r="M3894" s="90"/>
      <c r="N3894" s="90"/>
      <c r="O3894" s="91"/>
      <c r="P3894" s="86">
        <v>100</v>
      </c>
      <c r="Q3894" s="92">
        <f t="array" ref="Q3894">INDEX(ราคาสิ่งปลูกสร้าง!$D$6:$CC$47,MATCH($L3894,ราคาสิ่งปลูกสร้าง!$B$6:$B$45,0),MATCH($O$4,ราคาสิ่งปลูกสร้าง!$D$5:$CC$5,0))</f>
        <v>0</v>
      </c>
      <c r="R3894" s="92">
        <f t="shared" si="683"/>
        <v>0</v>
      </c>
      <c r="S3894" s="90">
        <v>0</v>
      </c>
      <c r="T3894" s="90">
        <f t="array" ref="T3894">INDEX(ค่าเสื่อมสิ่งปลูกสร้าง!$A$5:$D$105,MATCH($S3894,ค่าเสื่อมสิ่งปลูกสร้าง!$A$5:$A$105,0),MATCH($M3894,ค่าเสื่อมสิ่งปลูกสร้าง!$A$3:$D$3))</f>
        <v>0</v>
      </c>
      <c r="U3894" s="92">
        <f t="shared" si="684"/>
        <v>0</v>
      </c>
      <c r="V3894" s="93">
        <f t="shared" si="677"/>
        <v>290000</v>
      </c>
      <c r="W3894" s="93">
        <f t="shared" si="678"/>
        <v>290000</v>
      </c>
      <c r="X3894" s="93">
        <v>0</v>
      </c>
      <c r="Y3894" s="93">
        <f t="shared" si="679"/>
        <v>290000</v>
      </c>
      <c r="Z3894" s="86">
        <v>0</v>
      </c>
      <c r="AA3894" s="94">
        <f t="shared" si="680"/>
        <v>0</v>
      </c>
      <c r="AB3894" s="96"/>
      <c r="AC3894" s="96" t="s">
        <v>3911</v>
      </c>
      <c r="AD3894" s="96" t="s">
        <v>3912</v>
      </c>
    </row>
    <row r="3895" spans="1:30" s="70" customFormat="1" ht="24" customHeight="1" x14ac:dyDescent="0.55000000000000004">
      <c r="A3895" s="86">
        <v>3385</v>
      </c>
      <c r="B3895" s="86" t="s">
        <v>28</v>
      </c>
      <c r="C3895" s="86">
        <v>32517</v>
      </c>
      <c r="D3895" s="86">
        <v>0</v>
      </c>
      <c r="E3895" s="86">
        <v>3</v>
      </c>
      <c r="F3895" s="86">
        <v>13.6</v>
      </c>
      <c r="G3895" s="86">
        <v>1</v>
      </c>
      <c r="H3895" s="97">
        <f t="shared" si="681"/>
        <v>313.60000000000002</v>
      </c>
      <c r="I3895" s="88">
        <f t="array" ref="I3895">INDEX(ราคาที่ดิน!$B:$C,MATCH($C3895,ราคาที่ดิน!$A:$A,0),MATCH($B3895,ราคาที่ดิน!$B$1:$C$1,0))</f>
        <v>480</v>
      </c>
      <c r="J3895" s="88">
        <f t="shared" si="682"/>
        <v>150528</v>
      </c>
      <c r="K3895" s="86"/>
      <c r="L3895" s="89"/>
      <c r="M3895" s="90"/>
      <c r="N3895" s="90"/>
      <c r="O3895" s="91"/>
      <c r="P3895" s="86">
        <v>100</v>
      </c>
      <c r="Q3895" s="92">
        <f t="array" ref="Q3895">INDEX(ราคาสิ่งปลูกสร้าง!$D$6:$CC$47,MATCH($L3895,ราคาสิ่งปลูกสร้าง!$B$6:$B$45,0),MATCH($O$4,ราคาสิ่งปลูกสร้าง!$D$5:$CC$5,0))</f>
        <v>0</v>
      </c>
      <c r="R3895" s="92">
        <f t="shared" si="683"/>
        <v>0</v>
      </c>
      <c r="S3895" s="90">
        <v>0</v>
      </c>
      <c r="T3895" s="90">
        <f t="array" ref="T3895">INDEX(ค่าเสื่อมสิ่งปลูกสร้าง!$A$5:$D$105,MATCH($S3895,ค่าเสื่อมสิ่งปลูกสร้าง!$A$5:$A$105,0),MATCH($M3895,ค่าเสื่อมสิ่งปลูกสร้าง!$A$3:$D$3))</f>
        <v>0</v>
      </c>
      <c r="U3895" s="92">
        <f t="shared" si="684"/>
        <v>0</v>
      </c>
      <c r="V3895" s="93">
        <f t="shared" si="677"/>
        <v>150528</v>
      </c>
      <c r="W3895" s="93">
        <f t="shared" si="678"/>
        <v>150528</v>
      </c>
      <c r="X3895" s="93">
        <v>0</v>
      </c>
      <c r="Y3895" s="93">
        <f t="shared" si="679"/>
        <v>150528</v>
      </c>
      <c r="Z3895" s="86">
        <v>0</v>
      </c>
      <c r="AA3895" s="94">
        <f t="shared" si="680"/>
        <v>0</v>
      </c>
      <c r="AB3895" s="96"/>
      <c r="AC3895" s="96" t="s">
        <v>7143</v>
      </c>
      <c r="AD3895" s="96" t="s">
        <v>7144</v>
      </c>
    </row>
    <row r="3896" spans="1:30" s="70" customFormat="1" ht="24" customHeight="1" x14ac:dyDescent="0.55000000000000004">
      <c r="A3896" s="86">
        <v>3386</v>
      </c>
      <c r="B3896" s="86" t="s">
        <v>28</v>
      </c>
      <c r="C3896" s="86">
        <v>32518</v>
      </c>
      <c r="D3896" s="86">
        <v>0</v>
      </c>
      <c r="E3896" s="86">
        <v>1</v>
      </c>
      <c r="F3896" s="86">
        <v>14</v>
      </c>
      <c r="G3896" s="86">
        <v>1</v>
      </c>
      <c r="H3896" s="87">
        <f t="shared" si="681"/>
        <v>114</v>
      </c>
      <c r="I3896" s="88">
        <f t="array" ref="I3896">INDEX(ราคาที่ดิน!$B:$C,MATCH($C3896,ราคาที่ดิน!$A:$A,0),MATCH($B3896,ราคาที่ดิน!$B$1:$C$1,0))</f>
        <v>550</v>
      </c>
      <c r="J3896" s="88">
        <f t="shared" si="682"/>
        <v>62700</v>
      </c>
      <c r="K3896" s="86"/>
      <c r="L3896" s="89"/>
      <c r="M3896" s="90"/>
      <c r="N3896" s="90"/>
      <c r="O3896" s="91"/>
      <c r="P3896" s="86">
        <v>100</v>
      </c>
      <c r="Q3896" s="92">
        <f t="array" ref="Q3896">INDEX(ราคาสิ่งปลูกสร้าง!$D$6:$CC$47,MATCH($L3896,ราคาสิ่งปลูกสร้าง!$B$6:$B$45,0),MATCH($O$4,ราคาสิ่งปลูกสร้าง!$D$5:$CC$5,0))</f>
        <v>0</v>
      </c>
      <c r="R3896" s="92">
        <f t="shared" si="683"/>
        <v>0</v>
      </c>
      <c r="S3896" s="90">
        <v>0</v>
      </c>
      <c r="T3896" s="90">
        <f t="array" ref="T3896">INDEX(ค่าเสื่อมสิ่งปลูกสร้าง!$A$5:$D$105,MATCH($S3896,ค่าเสื่อมสิ่งปลูกสร้าง!$A$5:$A$105,0),MATCH($M3896,ค่าเสื่อมสิ่งปลูกสร้าง!$A$3:$D$3))</f>
        <v>0</v>
      </c>
      <c r="U3896" s="92">
        <f t="shared" si="684"/>
        <v>0</v>
      </c>
      <c r="V3896" s="93">
        <f t="shared" si="677"/>
        <v>62700</v>
      </c>
      <c r="W3896" s="93">
        <f t="shared" si="678"/>
        <v>62700</v>
      </c>
      <c r="X3896" s="93">
        <v>0</v>
      </c>
      <c r="Y3896" s="93">
        <f t="shared" si="679"/>
        <v>62700</v>
      </c>
      <c r="Z3896" s="86">
        <v>0</v>
      </c>
      <c r="AA3896" s="94">
        <f t="shared" si="680"/>
        <v>0</v>
      </c>
      <c r="AB3896" s="96"/>
      <c r="AC3896" s="96" t="s">
        <v>1727</v>
      </c>
      <c r="AD3896" s="96" t="s">
        <v>1728</v>
      </c>
    </row>
    <row r="3897" spans="1:30" s="70" customFormat="1" ht="24" customHeight="1" x14ac:dyDescent="0.55000000000000004">
      <c r="A3897" s="86">
        <v>3387</v>
      </c>
      <c r="B3897" s="86" t="s">
        <v>28</v>
      </c>
      <c r="C3897" s="86">
        <v>32534</v>
      </c>
      <c r="D3897" s="86">
        <v>1</v>
      </c>
      <c r="E3897" s="86">
        <v>3</v>
      </c>
      <c r="F3897" s="86">
        <v>70</v>
      </c>
      <c r="G3897" s="86">
        <v>1</v>
      </c>
      <c r="H3897" s="87">
        <f t="shared" si="681"/>
        <v>770</v>
      </c>
      <c r="I3897" s="88">
        <f t="array" ref="I3897">INDEX(ราคาที่ดิน!$B:$C,MATCH($C3897,ราคาที่ดิน!$A:$A,0),MATCH($B3897,ราคาที่ดิน!$B$1:$C$1,0))</f>
        <v>350</v>
      </c>
      <c r="J3897" s="88">
        <f t="shared" si="682"/>
        <v>269500</v>
      </c>
      <c r="K3897" s="86"/>
      <c r="L3897" s="89"/>
      <c r="M3897" s="90"/>
      <c r="N3897" s="90"/>
      <c r="O3897" s="91"/>
      <c r="P3897" s="86">
        <v>100</v>
      </c>
      <c r="Q3897" s="92">
        <f t="array" ref="Q3897">INDEX(ราคาสิ่งปลูกสร้าง!$D$6:$CC$47,MATCH($L3897,ราคาสิ่งปลูกสร้าง!$B$6:$B$45,0),MATCH($O$4,ราคาสิ่งปลูกสร้าง!$D$5:$CC$5,0))</f>
        <v>0</v>
      </c>
      <c r="R3897" s="92">
        <f t="shared" si="683"/>
        <v>0</v>
      </c>
      <c r="S3897" s="90">
        <v>0</v>
      </c>
      <c r="T3897" s="90">
        <f t="array" ref="T3897">INDEX(ค่าเสื่อมสิ่งปลูกสร้าง!$A$5:$D$105,MATCH($S3897,ค่าเสื่อมสิ่งปลูกสร้าง!$A$5:$A$105,0),MATCH($M3897,ค่าเสื่อมสิ่งปลูกสร้าง!$A$3:$D$3))</f>
        <v>0</v>
      </c>
      <c r="U3897" s="92">
        <f t="shared" si="684"/>
        <v>0</v>
      </c>
      <c r="V3897" s="93">
        <f t="shared" si="677"/>
        <v>269500</v>
      </c>
      <c r="W3897" s="93">
        <f t="shared" si="678"/>
        <v>269500</v>
      </c>
      <c r="X3897" s="93">
        <v>0</v>
      </c>
      <c r="Y3897" s="93">
        <f t="shared" si="679"/>
        <v>269500</v>
      </c>
      <c r="Z3897" s="86">
        <v>0</v>
      </c>
      <c r="AA3897" s="94">
        <f t="shared" si="680"/>
        <v>0</v>
      </c>
      <c r="AB3897" s="96"/>
      <c r="AC3897" s="96" t="s">
        <v>3913</v>
      </c>
      <c r="AD3897" s="96" t="s">
        <v>3914</v>
      </c>
    </row>
    <row r="3898" spans="1:30" s="70" customFormat="1" ht="24" customHeight="1" x14ac:dyDescent="0.55000000000000004">
      <c r="A3898" s="86">
        <v>3388</v>
      </c>
      <c r="B3898" s="86" t="s">
        <v>28</v>
      </c>
      <c r="C3898" s="86">
        <v>32535</v>
      </c>
      <c r="D3898" s="86">
        <v>0</v>
      </c>
      <c r="E3898" s="86">
        <v>0</v>
      </c>
      <c r="F3898" s="86">
        <v>70</v>
      </c>
      <c r="G3898" s="86">
        <v>1</v>
      </c>
      <c r="H3898" s="87">
        <f t="shared" si="681"/>
        <v>70</v>
      </c>
      <c r="I3898" s="88">
        <f t="array" ref="I3898">INDEX(ราคาที่ดิน!$B:$C,MATCH($C3898,ราคาที่ดิน!$A:$A,0),MATCH($B3898,ราคาที่ดิน!$B$1:$C$1,0))</f>
        <v>400</v>
      </c>
      <c r="J3898" s="88">
        <f t="shared" si="682"/>
        <v>28000</v>
      </c>
      <c r="K3898" s="86"/>
      <c r="L3898" s="89"/>
      <c r="M3898" s="90"/>
      <c r="N3898" s="90"/>
      <c r="O3898" s="91"/>
      <c r="P3898" s="86">
        <v>100</v>
      </c>
      <c r="Q3898" s="92">
        <f t="array" ref="Q3898">INDEX(ราคาสิ่งปลูกสร้าง!$D$6:$CC$47,MATCH($L3898,ราคาสิ่งปลูกสร้าง!$B$6:$B$45,0),MATCH($O$4,ราคาสิ่งปลูกสร้าง!$D$5:$CC$5,0))</f>
        <v>0</v>
      </c>
      <c r="R3898" s="92">
        <f t="shared" si="683"/>
        <v>0</v>
      </c>
      <c r="S3898" s="90">
        <v>0</v>
      </c>
      <c r="T3898" s="90">
        <f t="array" ref="T3898">INDEX(ค่าเสื่อมสิ่งปลูกสร้าง!$A$5:$D$105,MATCH($S3898,ค่าเสื่อมสิ่งปลูกสร้าง!$A$5:$A$105,0),MATCH($M3898,ค่าเสื่อมสิ่งปลูกสร้าง!$A$3:$D$3))</f>
        <v>0</v>
      </c>
      <c r="U3898" s="92">
        <f t="shared" si="684"/>
        <v>0</v>
      </c>
      <c r="V3898" s="93">
        <f t="shared" si="677"/>
        <v>28000</v>
      </c>
      <c r="W3898" s="93">
        <f t="shared" si="678"/>
        <v>28000</v>
      </c>
      <c r="X3898" s="93">
        <v>0</v>
      </c>
      <c r="Y3898" s="93">
        <f t="shared" si="679"/>
        <v>28000</v>
      </c>
      <c r="Z3898" s="86">
        <v>0</v>
      </c>
      <c r="AA3898" s="94">
        <f t="shared" si="680"/>
        <v>0</v>
      </c>
      <c r="AB3898" s="96"/>
      <c r="AC3898" s="96" t="s">
        <v>3915</v>
      </c>
      <c r="AD3898" s="96" t="s">
        <v>3916</v>
      </c>
    </row>
    <row r="3899" spans="1:30" s="70" customFormat="1" ht="24" customHeight="1" x14ac:dyDescent="0.55000000000000004">
      <c r="A3899" s="86">
        <v>3389</v>
      </c>
      <c r="B3899" s="86" t="s">
        <v>28</v>
      </c>
      <c r="C3899" s="86">
        <v>32536</v>
      </c>
      <c r="D3899" s="86">
        <v>1</v>
      </c>
      <c r="E3899" s="86">
        <v>3</v>
      </c>
      <c r="F3899" s="86">
        <v>70</v>
      </c>
      <c r="G3899" s="86">
        <v>1</v>
      </c>
      <c r="H3899" s="87">
        <f t="shared" si="681"/>
        <v>770</v>
      </c>
      <c r="I3899" s="88">
        <f t="array" ref="I3899">INDEX(ราคาที่ดิน!$B:$C,MATCH($C3899,ราคาที่ดิน!$A:$A,0),MATCH($B3899,ราคาที่ดิน!$B$1:$C$1,0))</f>
        <v>350</v>
      </c>
      <c r="J3899" s="88">
        <f t="shared" si="682"/>
        <v>269500</v>
      </c>
      <c r="K3899" s="86"/>
      <c r="L3899" s="89"/>
      <c r="M3899" s="90"/>
      <c r="N3899" s="90"/>
      <c r="O3899" s="91"/>
      <c r="P3899" s="86">
        <v>100</v>
      </c>
      <c r="Q3899" s="92">
        <f t="array" ref="Q3899">INDEX(ราคาสิ่งปลูกสร้าง!$D$6:$CC$47,MATCH($L3899,ราคาสิ่งปลูกสร้าง!$B$6:$B$45,0),MATCH($O$4,ราคาสิ่งปลูกสร้าง!$D$5:$CC$5,0))</f>
        <v>0</v>
      </c>
      <c r="R3899" s="92">
        <f t="shared" si="683"/>
        <v>0</v>
      </c>
      <c r="S3899" s="90">
        <v>0</v>
      </c>
      <c r="T3899" s="90">
        <f t="array" ref="T3899">INDEX(ค่าเสื่อมสิ่งปลูกสร้าง!$A$5:$D$105,MATCH($S3899,ค่าเสื่อมสิ่งปลูกสร้าง!$A$5:$A$105,0),MATCH($M3899,ค่าเสื่อมสิ่งปลูกสร้าง!$A$3:$D$3))</f>
        <v>0</v>
      </c>
      <c r="U3899" s="92">
        <f t="shared" si="684"/>
        <v>0</v>
      </c>
      <c r="V3899" s="93">
        <f t="shared" si="677"/>
        <v>269500</v>
      </c>
      <c r="W3899" s="93">
        <f t="shared" si="678"/>
        <v>269500</v>
      </c>
      <c r="X3899" s="93">
        <v>0</v>
      </c>
      <c r="Y3899" s="93">
        <f t="shared" si="679"/>
        <v>269500</v>
      </c>
      <c r="Z3899" s="86">
        <v>0</v>
      </c>
      <c r="AA3899" s="94">
        <f t="shared" si="680"/>
        <v>0</v>
      </c>
      <c r="AB3899" s="96"/>
      <c r="AC3899" s="96" t="s">
        <v>3917</v>
      </c>
      <c r="AD3899" s="96" t="s">
        <v>3918</v>
      </c>
    </row>
    <row r="3900" spans="1:30" s="70" customFormat="1" ht="24" customHeight="1" x14ac:dyDescent="0.55000000000000004">
      <c r="A3900" s="86">
        <v>3390</v>
      </c>
      <c r="B3900" s="86" t="s">
        <v>28</v>
      </c>
      <c r="C3900" s="86">
        <v>32537</v>
      </c>
      <c r="D3900" s="86">
        <v>1</v>
      </c>
      <c r="E3900" s="86">
        <v>3</v>
      </c>
      <c r="F3900" s="86">
        <v>70</v>
      </c>
      <c r="G3900" s="86">
        <v>1</v>
      </c>
      <c r="H3900" s="87">
        <f t="shared" si="681"/>
        <v>770</v>
      </c>
      <c r="I3900" s="88">
        <f t="array" ref="I3900">INDEX(ราคาที่ดิน!$B:$C,MATCH($C3900,ราคาที่ดิน!$A:$A,0),MATCH($B3900,ราคาที่ดิน!$B$1:$C$1,0))</f>
        <v>400</v>
      </c>
      <c r="J3900" s="88">
        <f t="shared" si="682"/>
        <v>308000</v>
      </c>
      <c r="K3900" s="86"/>
      <c r="L3900" s="89"/>
      <c r="M3900" s="90"/>
      <c r="N3900" s="90"/>
      <c r="O3900" s="91"/>
      <c r="P3900" s="86">
        <v>100</v>
      </c>
      <c r="Q3900" s="92">
        <f t="array" ref="Q3900">INDEX(ราคาสิ่งปลูกสร้าง!$D$6:$CC$47,MATCH($L3900,ราคาสิ่งปลูกสร้าง!$B$6:$B$45,0),MATCH($O$4,ราคาสิ่งปลูกสร้าง!$D$5:$CC$5,0))</f>
        <v>0</v>
      </c>
      <c r="R3900" s="92">
        <f t="shared" si="683"/>
        <v>0</v>
      </c>
      <c r="S3900" s="90">
        <v>0</v>
      </c>
      <c r="T3900" s="90">
        <f t="array" ref="T3900">INDEX(ค่าเสื่อมสิ่งปลูกสร้าง!$A$5:$D$105,MATCH($S3900,ค่าเสื่อมสิ่งปลูกสร้าง!$A$5:$A$105,0),MATCH($M3900,ค่าเสื่อมสิ่งปลูกสร้าง!$A$3:$D$3))</f>
        <v>0</v>
      </c>
      <c r="U3900" s="92">
        <f t="shared" si="684"/>
        <v>0</v>
      </c>
      <c r="V3900" s="93">
        <f t="shared" si="677"/>
        <v>308000</v>
      </c>
      <c r="W3900" s="93">
        <f t="shared" si="678"/>
        <v>308000</v>
      </c>
      <c r="X3900" s="93">
        <v>0</v>
      </c>
      <c r="Y3900" s="93">
        <f t="shared" si="679"/>
        <v>308000</v>
      </c>
      <c r="Z3900" s="86">
        <v>0</v>
      </c>
      <c r="AA3900" s="94">
        <f t="shared" si="680"/>
        <v>0</v>
      </c>
      <c r="AB3900" s="96"/>
      <c r="AC3900" s="96" t="s">
        <v>3370</v>
      </c>
      <c r="AD3900" s="96" t="s">
        <v>3371</v>
      </c>
    </row>
    <row r="3901" spans="1:30" s="70" customFormat="1" ht="24" customHeight="1" x14ac:dyDescent="0.55000000000000004">
      <c r="A3901" s="86">
        <v>3391</v>
      </c>
      <c r="B3901" s="86" t="s">
        <v>28</v>
      </c>
      <c r="C3901" s="86">
        <v>32538</v>
      </c>
      <c r="D3901" s="86">
        <v>1</v>
      </c>
      <c r="E3901" s="86">
        <v>3</v>
      </c>
      <c r="F3901" s="86">
        <v>71</v>
      </c>
      <c r="G3901" s="86">
        <v>1</v>
      </c>
      <c r="H3901" s="87">
        <f t="shared" si="681"/>
        <v>771</v>
      </c>
      <c r="I3901" s="88">
        <f t="array" ref="I3901">INDEX(ราคาที่ดิน!$B:$C,MATCH($C3901,ราคาที่ดิน!$A:$A,0),MATCH($B3901,ราคาที่ดิน!$B$1:$C$1,0))</f>
        <v>350</v>
      </c>
      <c r="J3901" s="88">
        <f t="shared" si="682"/>
        <v>269850</v>
      </c>
      <c r="K3901" s="86"/>
      <c r="L3901" s="89"/>
      <c r="M3901" s="90"/>
      <c r="N3901" s="90"/>
      <c r="O3901" s="91"/>
      <c r="P3901" s="86">
        <v>100</v>
      </c>
      <c r="Q3901" s="92">
        <f t="array" ref="Q3901">INDEX(ราคาสิ่งปลูกสร้าง!$D$6:$CC$47,MATCH($L3901,ราคาสิ่งปลูกสร้าง!$B$6:$B$45,0),MATCH($O$4,ราคาสิ่งปลูกสร้าง!$D$5:$CC$5,0))</f>
        <v>0</v>
      </c>
      <c r="R3901" s="92">
        <f t="shared" si="683"/>
        <v>0</v>
      </c>
      <c r="S3901" s="90">
        <v>0</v>
      </c>
      <c r="T3901" s="90">
        <f t="array" ref="T3901">INDEX(ค่าเสื่อมสิ่งปลูกสร้าง!$A$5:$D$105,MATCH($S3901,ค่าเสื่อมสิ่งปลูกสร้าง!$A$5:$A$105,0),MATCH($M3901,ค่าเสื่อมสิ่งปลูกสร้าง!$A$3:$D$3))</f>
        <v>0</v>
      </c>
      <c r="U3901" s="92">
        <f t="shared" si="684"/>
        <v>0</v>
      </c>
      <c r="V3901" s="93">
        <f t="shared" si="677"/>
        <v>269850</v>
      </c>
      <c r="W3901" s="93">
        <f t="shared" si="678"/>
        <v>269850</v>
      </c>
      <c r="X3901" s="93">
        <v>0</v>
      </c>
      <c r="Y3901" s="93">
        <f t="shared" si="679"/>
        <v>269850</v>
      </c>
      <c r="Z3901" s="86">
        <v>0</v>
      </c>
      <c r="AA3901" s="94">
        <f t="shared" si="680"/>
        <v>0</v>
      </c>
      <c r="AB3901" s="96"/>
      <c r="AC3901" s="96" t="s">
        <v>3919</v>
      </c>
      <c r="AD3901" s="96" t="s">
        <v>3914</v>
      </c>
    </row>
    <row r="3902" spans="1:30" s="70" customFormat="1" ht="24" customHeight="1" x14ac:dyDescent="0.55000000000000004">
      <c r="A3902" s="86">
        <v>3392</v>
      </c>
      <c r="B3902" s="86" t="s">
        <v>28</v>
      </c>
      <c r="C3902" s="86">
        <v>32539</v>
      </c>
      <c r="D3902" s="86">
        <v>1</v>
      </c>
      <c r="E3902" s="86">
        <v>3</v>
      </c>
      <c r="F3902" s="86">
        <v>71</v>
      </c>
      <c r="G3902" s="86">
        <v>1</v>
      </c>
      <c r="H3902" s="87">
        <f t="shared" si="681"/>
        <v>771</v>
      </c>
      <c r="I3902" s="88">
        <f t="array" ref="I3902">INDEX(ราคาที่ดิน!$B:$C,MATCH($C3902,ราคาที่ดิน!$A:$A,0),MATCH($B3902,ราคาที่ดิน!$B$1:$C$1,0))</f>
        <v>350</v>
      </c>
      <c r="J3902" s="88">
        <f t="shared" si="682"/>
        <v>269850</v>
      </c>
      <c r="K3902" s="86"/>
      <c r="L3902" s="89"/>
      <c r="M3902" s="90"/>
      <c r="N3902" s="90"/>
      <c r="O3902" s="91"/>
      <c r="P3902" s="86">
        <v>100</v>
      </c>
      <c r="Q3902" s="92">
        <f t="array" ref="Q3902">INDEX(ราคาสิ่งปลูกสร้าง!$D$6:$CC$47,MATCH($L3902,ราคาสิ่งปลูกสร้าง!$B$6:$B$45,0),MATCH($O$4,ราคาสิ่งปลูกสร้าง!$D$5:$CC$5,0))</f>
        <v>0</v>
      </c>
      <c r="R3902" s="92">
        <f t="shared" si="683"/>
        <v>0</v>
      </c>
      <c r="S3902" s="90">
        <v>0</v>
      </c>
      <c r="T3902" s="90">
        <f t="array" ref="T3902">INDEX(ค่าเสื่อมสิ่งปลูกสร้าง!$A$5:$D$105,MATCH($S3902,ค่าเสื่อมสิ่งปลูกสร้าง!$A$5:$A$105,0),MATCH($M3902,ค่าเสื่อมสิ่งปลูกสร้าง!$A$3:$D$3))</f>
        <v>0</v>
      </c>
      <c r="U3902" s="92">
        <f t="shared" si="684"/>
        <v>0</v>
      </c>
      <c r="V3902" s="93">
        <f t="shared" si="677"/>
        <v>269850</v>
      </c>
      <c r="W3902" s="93">
        <f t="shared" si="678"/>
        <v>269850</v>
      </c>
      <c r="X3902" s="93">
        <v>0</v>
      </c>
      <c r="Y3902" s="93">
        <f t="shared" si="679"/>
        <v>269850</v>
      </c>
      <c r="Z3902" s="86">
        <v>0</v>
      </c>
      <c r="AA3902" s="94">
        <f t="shared" si="680"/>
        <v>0</v>
      </c>
      <c r="AB3902" s="96"/>
      <c r="AC3902" s="96" t="s">
        <v>3920</v>
      </c>
      <c r="AD3902" s="96" t="s">
        <v>3921</v>
      </c>
    </row>
    <row r="3903" spans="1:30" s="70" customFormat="1" ht="24" customHeight="1" x14ac:dyDescent="0.55000000000000004">
      <c r="A3903" s="86">
        <v>3393</v>
      </c>
      <c r="B3903" s="86" t="s">
        <v>28</v>
      </c>
      <c r="C3903" s="86">
        <v>32540</v>
      </c>
      <c r="D3903" s="86">
        <v>1</v>
      </c>
      <c r="E3903" s="86">
        <v>3</v>
      </c>
      <c r="F3903" s="86">
        <v>71</v>
      </c>
      <c r="G3903" s="86">
        <v>1</v>
      </c>
      <c r="H3903" s="87">
        <f t="shared" si="681"/>
        <v>771</v>
      </c>
      <c r="I3903" s="88">
        <f t="array" ref="I3903">INDEX(ราคาที่ดิน!$B:$C,MATCH($C3903,ราคาที่ดิน!$A:$A,0),MATCH($B3903,ราคาที่ดิน!$B$1:$C$1,0))</f>
        <v>350</v>
      </c>
      <c r="J3903" s="88">
        <f t="shared" si="682"/>
        <v>269850</v>
      </c>
      <c r="K3903" s="86"/>
      <c r="L3903" s="89"/>
      <c r="M3903" s="90"/>
      <c r="N3903" s="90"/>
      <c r="O3903" s="91"/>
      <c r="P3903" s="86">
        <v>100</v>
      </c>
      <c r="Q3903" s="92">
        <f t="array" ref="Q3903">INDEX(ราคาสิ่งปลูกสร้าง!$D$6:$CC$47,MATCH($L3903,ราคาสิ่งปลูกสร้าง!$B$6:$B$45,0),MATCH($O$4,ราคาสิ่งปลูกสร้าง!$D$5:$CC$5,0))</f>
        <v>0</v>
      </c>
      <c r="R3903" s="92">
        <f t="shared" si="683"/>
        <v>0</v>
      </c>
      <c r="S3903" s="90">
        <v>0</v>
      </c>
      <c r="T3903" s="90">
        <f t="array" ref="T3903">INDEX(ค่าเสื่อมสิ่งปลูกสร้าง!$A$5:$D$105,MATCH($S3903,ค่าเสื่อมสิ่งปลูกสร้าง!$A$5:$A$105,0),MATCH($M3903,ค่าเสื่อมสิ่งปลูกสร้าง!$A$3:$D$3))</f>
        <v>0</v>
      </c>
      <c r="U3903" s="92">
        <f t="shared" si="684"/>
        <v>0</v>
      </c>
      <c r="V3903" s="93">
        <f t="shared" si="677"/>
        <v>269850</v>
      </c>
      <c r="W3903" s="93">
        <f t="shared" si="678"/>
        <v>269850</v>
      </c>
      <c r="X3903" s="93">
        <v>0</v>
      </c>
      <c r="Y3903" s="93">
        <f t="shared" si="679"/>
        <v>269850</v>
      </c>
      <c r="Z3903" s="86">
        <v>0</v>
      </c>
      <c r="AA3903" s="94">
        <f t="shared" si="680"/>
        <v>0</v>
      </c>
      <c r="AB3903" s="96"/>
      <c r="AC3903" s="96" t="s">
        <v>3922</v>
      </c>
      <c r="AD3903" s="96" t="s">
        <v>3914</v>
      </c>
    </row>
    <row r="3904" spans="1:30" s="70" customFormat="1" ht="24" customHeight="1" x14ac:dyDescent="0.55000000000000004">
      <c r="A3904" s="86">
        <v>3394</v>
      </c>
      <c r="B3904" s="86" t="s">
        <v>28</v>
      </c>
      <c r="C3904" s="86">
        <v>32541</v>
      </c>
      <c r="D3904" s="86">
        <v>1</v>
      </c>
      <c r="E3904" s="86">
        <v>3</v>
      </c>
      <c r="F3904" s="86">
        <v>71</v>
      </c>
      <c r="G3904" s="86">
        <v>1</v>
      </c>
      <c r="H3904" s="87">
        <f t="shared" ref="H3904:H3940" si="685">$D3904*400+$E3904*100+$F3904</f>
        <v>771</v>
      </c>
      <c r="I3904" s="88">
        <f t="array" ref="I3904">INDEX(ราคาที่ดิน!$B:$C,MATCH($C3904,ราคาที่ดิน!$A:$A,0),MATCH($B3904,ราคาที่ดิน!$B$1:$C$1,0))</f>
        <v>350</v>
      </c>
      <c r="J3904" s="88">
        <f t="shared" ref="J3904:J3940" si="686">$H3904*$I3904</f>
        <v>269850</v>
      </c>
      <c r="K3904" s="86"/>
      <c r="L3904" s="89"/>
      <c r="M3904" s="90"/>
      <c r="N3904" s="90"/>
      <c r="O3904" s="91"/>
      <c r="P3904" s="86">
        <v>100</v>
      </c>
      <c r="Q3904" s="92">
        <f t="array" ref="Q3904">INDEX(ราคาสิ่งปลูกสร้าง!$D$6:$CC$47,MATCH($L3904,ราคาสิ่งปลูกสร้าง!$B$6:$B$45,0),MATCH($O$4,ราคาสิ่งปลูกสร้าง!$D$5:$CC$5,0))</f>
        <v>0</v>
      </c>
      <c r="R3904" s="92">
        <f t="shared" ref="R3904:R3936" si="687">$O3904*$Q3904</f>
        <v>0</v>
      </c>
      <c r="S3904" s="90">
        <v>0</v>
      </c>
      <c r="T3904" s="90">
        <f t="array" ref="T3904">INDEX(ค่าเสื่อมสิ่งปลูกสร้าง!$A$5:$D$105,MATCH($S3904,ค่าเสื่อมสิ่งปลูกสร้าง!$A$5:$A$105,0),MATCH($M3904,ค่าเสื่อมสิ่งปลูกสร้าง!$A$3:$D$3))</f>
        <v>0</v>
      </c>
      <c r="U3904" s="92">
        <f t="shared" ref="U3904:U3936" si="688">$R3904*(100-$T3904)%</f>
        <v>0</v>
      </c>
      <c r="V3904" s="93">
        <f t="shared" ref="V3904:V3968" si="689">$J3904+$U3904</f>
        <v>269850</v>
      </c>
      <c r="W3904" s="93">
        <f t="shared" ref="W3904:W3968" si="690">$P3904%*$V3904</f>
        <v>269850</v>
      </c>
      <c r="X3904" s="93">
        <v>0</v>
      </c>
      <c r="Y3904" s="93">
        <f t="shared" ref="Y3904:Y3968" si="691">IF($W3904-$X3904&lt;0,0,$W3904-$X3904)</f>
        <v>269850</v>
      </c>
      <c r="Z3904" s="86">
        <v>0</v>
      </c>
      <c r="AA3904" s="94">
        <f t="shared" ref="AA3904:AA3968" si="692">$Y3904*$Z3904/100</f>
        <v>0</v>
      </c>
      <c r="AB3904" s="96"/>
      <c r="AC3904" s="96" t="s">
        <v>3922</v>
      </c>
      <c r="AD3904" s="96" t="s">
        <v>3914</v>
      </c>
    </row>
    <row r="3905" spans="1:30" s="70" customFormat="1" ht="24" customHeight="1" x14ac:dyDescent="0.55000000000000004">
      <c r="A3905" s="86">
        <v>3395</v>
      </c>
      <c r="B3905" s="86" t="s">
        <v>28</v>
      </c>
      <c r="C3905" s="86">
        <v>32546</v>
      </c>
      <c r="D3905" s="86">
        <v>15</v>
      </c>
      <c r="E3905" s="86">
        <v>0</v>
      </c>
      <c r="F3905" s="86">
        <v>0</v>
      </c>
      <c r="G3905" s="86">
        <v>1</v>
      </c>
      <c r="H3905" s="87">
        <f t="shared" si="685"/>
        <v>6000</v>
      </c>
      <c r="I3905" s="88">
        <f t="array" ref="I3905">INDEX(ราคาที่ดิน!$B:$C,MATCH($C3905,ราคาที่ดิน!$A:$A,0),MATCH($B3905,ราคาที่ดิน!$B$1:$C$1,0))</f>
        <v>380</v>
      </c>
      <c r="J3905" s="88">
        <f t="shared" si="686"/>
        <v>2280000</v>
      </c>
      <c r="K3905" s="86"/>
      <c r="L3905" s="89"/>
      <c r="M3905" s="90"/>
      <c r="N3905" s="90"/>
      <c r="O3905" s="91"/>
      <c r="P3905" s="86">
        <v>100</v>
      </c>
      <c r="Q3905" s="92">
        <f t="array" ref="Q3905">INDEX(ราคาสิ่งปลูกสร้าง!$D$6:$CC$47,MATCH($L3905,ราคาสิ่งปลูกสร้าง!$B$6:$B$45,0),MATCH($O$4,ราคาสิ่งปลูกสร้าง!$D$5:$CC$5,0))</f>
        <v>0</v>
      </c>
      <c r="R3905" s="92">
        <f t="shared" si="687"/>
        <v>0</v>
      </c>
      <c r="S3905" s="90">
        <v>0</v>
      </c>
      <c r="T3905" s="90">
        <f t="array" ref="T3905">INDEX(ค่าเสื่อมสิ่งปลูกสร้าง!$A$5:$D$105,MATCH($S3905,ค่าเสื่อมสิ่งปลูกสร้าง!$A$5:$A$105,0),MATCH($M3905,ค่าเสื่อมสิ่งปลูกสร้าง!$A$3:$D$3))</f>
        <v>0</v>
      </c>
      <c r="U3905" s="92">
        <f t="shared" si="688"/>
        <v>0</v>
      </c>
      <c r="V3905" s="93">
        <f t="shared" si="689"/>
        <v>2280000</v>
      </c>
      <c r="W3905" s="93">
        <f t="shared" si="690"/>
        <v>2280000</v>
      </c>
      <c r="X3905" s="93">
        <v>0</v>
      </c>
      <c r="Y3905" s="93">
        <f t="shared" si="691"/>
        <v>2280000</v>
      </c>
      <c r="Z3905" s="86">
        <v>0</v>
      </c>
      <c r="AA3905" s="94">
        <f t="shared" si="692"/>
        <v>0</v>
      </c>
      <c r="AB3905" s="96"/>
      <c r="AC3905" s="96" t="s">
        <v>3016</v>
      </c>
      <c r="AD3905" s="96" t="s">
        <v>3017</v>
      </c>
    </row>
    <row r="3906" spans="1:30" s="70" customFormat="1" ht="24" customHeight="1" x14ac:dyDescent="0.55000000000000004">
      <c r="A3906" s="86">
        <v>3396</v>
      </c>
      <c r="B3906" s="86" t="s">
        <v>28</v>
      </c>
      <c r="C3906" s="86">
        <v>32577</v>
      </c>
      <c r="D3906" s="86">
        <v>0</v>
      </c>
      <c r="E3906" s="86">
        <v>2</v>
      </c>
      <c r="F3906" s="86">
        <v>50</v>
      </c>
      <c r="G3906" s="86">
        <v>1</v>
      </c>
      <c r="H3906" s="87">
        <f t="shared" si="685"/>
        <v>250</v>
      </c>
      <c r="I3906" s="88">
        <f t="array" ref="I3906">INDEX(ราคาที่ดิน!$B:$C,MATCH($C3906,ราคาที่ดิน!$A:$A,0),MATCH($B3906,ราคาที่ดิน!$B$1:$C$1,0))</f>
        <v>300</v>
      </c>
      <c r="J3906" s="88">
        <f t="shared" si="686"/>
        <v>75000</v>
      </c>
      <c r="K3906" s="86"/>
      <c r="L3906" s="89"/>
      <c r="M3906" s="90"/>
      <c r="N3906" s="90"/>
      <c r="O3906" s="91"/>
      <c r="P3906" s="86">
        <v>100</v>
      </c>
      <c r="Q3906" s="92">
        <f t="array" ref="Q3906">INDEX(ราคาสิ่งปลูกสร้าง!$D$6:$CC$47,MATCH($L3906,ราคาสิ่งปลูกสร้าง!$B$6:$B$45,0),MATCH($O$4,ราคาสิ่งปลูกสร้าง!$D$5:$CC$5,0))</f>
        <v>0</v>
      </c>
      <c r="R3906" s="92">
        <f t="shared" si="687"/>
        <v>0</v>
      </c>
      <c r="S3906" s="90">
        <v>0</v>
      </c>
      <c r="T3906" s="90">
        <f t="array" ref="T3906">INDEX(ค่าเสื่อมสิ่งปลูกสร้าง!$A$5:$D$105,MATCH($S3906,ค่าเสื่อมสิ่งปลูกสร้าง!$A$5:$A$105,0),MATCH($M3906,ค่าเสื่อมสิ่งปลูกสร้าง!$A$3:$D$3))</f>
        <v>0</v>
      </c>
      <c r="U3906" s="92">
        <f t="shared" si="688"/>
        <v>0</v>
      </c>
      <c r="V3906" s="93">
        <f t="shared" si="689"/>
        <v>75000</v>
      </c>
      <c r="W3906" s="93">
        <f t="shared" si="690"/>
        <v>75000</v>
      </c>
      <c r="X3906" s="93">
        <v>0</v>
      </c>
      <c r="Y3906" s="93">
        <f t="shared" si="691"/>
        <v>75000</v>
      </c>
      <c r="Z3906" s="86">
        <v>0</v>
      </c>
      <c r="AA3906" s="94">
        <f t="shared" si="692"/>
        <v>0</v>
      </c>
      <c r="AB3906" s="96"/>
      <c r="AC3906" s="96" t="s">
        <v>3923</v>
      </c>
      <c r="AD3906" s="96" t="s">
        <v>3924</v>
      </c>
    </row>
    <row r="3907" spans="1:30" s="70" customFormat="1" ht="24" customHeight="1" x14ac:dyDescent="0.55000000000000004">
      <c r="A3907" s="86">
        <v>3397</v>
      </c>
      <c r="B3907" s="86" t="s">
        <v>28</v>
      </c>
      <c r="C3907" s="86">
        <v>32578</v>
      </c>
      <c r="D3907" s="86">
        <v>0</v>
      </c>
      <c r="E3907" s="86">
        <v>2</v>
      </c>
      <c r="F3907" s="86">
        <v>55</v>
      </c>
      <c r="G3907" s="86">
        <v>1</v>
      </c>
      <c r="H3907" s="87">
        <f t="shared" si="685"/>
        <v>255</v>
      </c>
      <c r="I3907" s="88">
        <f t="array" ref="I3907">INDEX(ราคาที่ดิน!$B:$C,MATCH($C3907,ราคาที่ดิน!$A:$A,0),MATCH($B3907,ราคาที่ดิน!$B$1:$C$1,0))</f>
        <v>200</v>
      </c>
      <c r="J3907" s="88">
        <f t="shared" si="686"/>
        <v>51000</v>
      </c>
      <c r="K3907" s="86"/>
      <c r="L3907" s="89"/>
      <c r="M3907" s="90"/>
      <c r="N3907" s="90"/>
      <c r="O3907" s="91"/>
      <c r="P3907" s="86">
        <v>100</v>
      </c>
      <c r="Q3907" s="92">
        <f t="array" ref="Q3907">INDEX(ราคาสิ่งปลูกสร้าง!$D$6:$CC$47,MATCH($L3907,ราคาสิ่งปลูกสร้าง!$B$6:$B$45,0),MATCH($O$4,ราคาสิ่งปลูกสร้าง!$D$5:$CC$5,0))</f>
        <v>0</v>
      </c>
      <c r="R3907" s="92">
        <f t="shared" si="687"/>
        <v>0</v>
      </c>
      <c r="S3907" s="90">
        <v>0</v>
      </c>
      <c r="T3907" s="90">
        <f t="array" ref="T3907">INDEX(ค่าเสื่อมสิ่งปลูกสร้าง!$A$5:$D$105,MATCH($S3907,ค่าเสื่อมสิ่งปลูกสร้าง!$A$5:$A$105,0),MATCH($M3907,ค่าเสื่อมสิ่งปลูกสร้าง!$A$3:$D$3))</f>
        <v>0</v>
      </c>
      <c r="U3907" s="92">
        <f t="shared" si="688"/>
        <v>0</v>
      </c>
      <c r="V3907" s="93">
        <f t="shared" si="689"/>
        <v>51000</v>
      </c>
      <c r="W3907" s="93">
        <f t="shared" si="690"/>
        <v>51000</v>
      </c>
      <c r="X3907" s="93">
        <v>0</v>
      </c>
      <c r="Y3907" s="93">
        <f t="shared" si="691"/>
        <v>51000</v>
      </c>
      <c r="Z3907" s="86">
        <v>0</v>
      </c>
      <c r="AA3907" s="94">
        <f t="shared" si="692"/>
        <v>0</v>
      </c>
      <c r="AB3907" s="96"/>
      <c r="AC3907" s="96" t="s">
        <v>2708</v>
      </c>
      <c r="AD3907" s="96" t="s">
        <v>2709</v>
      </c>
    </row>
    <row r="3908" spans="1:30" s="70" customFormat="1" ht="24" customHeight="1" x14ac:dyDescent="0.55000000000000004">
      <c r="A3908" s="86">
        <v>3398</v>
      </c>
      <c r="B3908" s="86" t="s">
        <v>28</v>
      </c>
      <c r="C3908" s="86">
        <v>32579</v>
      </c>
      <c r="D3908" s="86">
        <v>0</v>
      </c>
      <c r="E3908" s="86">
        <v>3</v>
      </c>
      <c r="F3908" s="86">
        <v>55</v>
      </c>
      <c r="G3908" s="86">
        <v>1</v>
      </c>
      <c r="H3908" s="87">
        <f t="shared" si="685"/>
        <v>355</v>
      </c>
      <c r="I3908" s="88">
        <f t="array" ref="I3908">INDEX(ราคาที่ดิน!$B:$C,MATCH($C3908,ราคาที่ดิน!$A:$A,0),MATCH($B3908,ราคาที่ดิน!$B$1:$C$1,0))</f>
        <v>350</v>
      </c>
      <c r="J3908" s="88">
        <f t="shared" si="686"/>
        <v>124250</v>
      </c>
      <c r="K3908" s="86"/>
      <c r="L3908" s="89"/>
      <c r="M3908" s="90"/>
      <c r="N3908" s="90"/>
      <c r="O3908" s="91"/>
      <c r="P3908" s="86">
        <v>100</v>
      </c>
      <c r="Q3908" s="92">
        <f t="array" ref="Q3908">INDEX(ราคาสิ่งปลูกสร้าง!$D$6:$CC$47,MATCH($L3908,ราคาสิ่งปลูกสร้าง!$B$6:$B$45,0),MATCH($O$4,ราคาสิ่งปลูกสร้าง!$D$5:$CC$5,0))</f>
        <v>0</v>
      </c>
      <c r="R3908" s="92">
        <f t="shared" si="687"/>
        <v>0</v>
      </c>
      <c r="S3908" s="90">
        <v>0</v>
      </c>
      <c r="T3908" s="90">
        <f t="array" ref="T3908">INDEX(ค่าเสื่อมสิ่งปลูกสร้าง!$A$5:$D$105,MATCH($S3908,ค่าเสื่อมสิ่งปลูกสร้าง!$A$5:$A$105,0),MATCH($M3908,ค่าเสื่อมสิ่งปลูกสร้าง!$A$3:$D$3))</f>
        <v>0</v>
      </c>
      <c r="U3908" s="92">
        <f t="shared" si="688"/>
        <v>0</v>
      </c>
      <c r="V3908" s="93">
        <f t="shared" si="689"/>
        <v>124250</v>
      </c>
      <c r="W3908" s="93">
        <f t="shared" si="690"/>
        <v>124250</v>
      </c>
      <c r="X3908" s="93">
        <v>0</v>
      </c>
      <c r="Y3908" s="93">
        <f t="shared" si="691"/>
        <v>124250</v>
      </c>
      <c r="Z3908" s="86">
        <v>0</v>
      </c>
      <c r="AA3908" s="94">
        <f t="shared" si="692"/>
        <v>0</v>
      </c>
      <c r="AB3908" s="96"/>
      <c r="AC3908" s="96" t="s">
        <v>3925</v>
      </c>
      <c r="AD3908" s="96" t="s">
        <v>3926</v>
      </c>
    </row>
    <row r="3909" spans="1:30" s="70" customFormat="1" ht="24" customHeight="1" x14ac:dyDescent="0.55000000000000004">
      <c r="A3909" s="86">
        <v>3399</v>
      </c>
      <c r="B3909" s="86" t="s">
        <v>28</v>
      </c>
      <c r="C3909" s="86">
        <v>32580</v>
      </c>
      <c r="D3909" s="86">
        <v>1</v>
      </c>
      <c r="E3909" s="86">
        <v>2</v>
      </c>
      <c r="F3909" s="86">
        <v>0</v>
      </c>
      <c r="G3909" s="86">
        <v>2</v>
      </c>
      <c r="H3909" s="97">
        <f t="shared" si="685"/>
        <v>600</v>
      </c>
      <c r="I3909" s="88">
        <f t="array" ref="I3909">INDEX(ราคาที่ดิน!$B:$C,MATCH($C3909,ราคาที่ดิน!$A:$A,0),MATCH($B3909,ราคาที่ดิน!$B$1:$C$1,0))</f>
        <v>350</v>
      </c>
      <c r="J3909" s="88">
        <f t="shared" si="686"/>
        <v>210000</v>
      </c>
      <c r="K3909" s="86"/>
      <c r="L3909" s="89" t="s">
        <v>6745</v>
      </c>
      <c r="M3909" s="90" t="s">
        <v>6799</v>
      </c>
      <c r="N3909" s="90">
        <v>2</v>
      </c>
      <c r="O3909" s="91">
        <v>180</v>
      </c>
      <c r="P3909" s="86">
        <v>100</v>
      </c>
      <c r="Q3909" s="92">
        <f t="array" ref="Q3909">INDEX(ราคาสิ่งปลูกสร้าง!$D$6:$CC$47,MATCH($L3909,ราคาสิ่งปลูกสร้าง!$B$6:$B$45,0),MATCH($O$4,ราคาสิ่งปลูกสร้าง!$D$5:$CC$5,0))</f>
        <v>6600</v>
      </c>
      <c r="R3909" s="92">
        <f t="shared" si="687"/>
        <v>1188000</v>
      </c>
      <c r="S3909" s="90">
        <v>30</v>
      </c>
      <c r="T3909" s="90">
        <f t="array" ref="T3909">INDEX(ค่าเสื่อมสิ่งปลูกสร้าง!$A$5:$D$105,MATCH($S3909,ค่าเสื่อมสิ่งปลูกสร้าง!$A$5:$A$105,0),MATCH($M3909,ค่าเสื่อมสิ่งปลูกสร้าง!$A$3:$D$3))</f>
        <v>50</v>
      </c>
      <c r="U3909" s="92">
        <f t="shared" si="688"/>
        <v>594000</v>
      </c>
      <c r="V3909" s="93">
        <f t="shared" si="689"/>
        <v>804000</v>
      </c>
      <c r="W3909" s="93">
        <f t="shared" si="690"/>
        <v>804000</v>
      </c>
      <c r="X3909" s="93">
        <v>0</v>
      </c>
      <c r="Y3909" s="93">
        <f t="shared" si="691"/>
        <v>804000</v>
      </c>
      <c r="Z3909" s="86">
        <v>0</v>
      </c>
      <c r="AA3909" s="94">
        <f t="shared" si="692"/>
        <v>0</v>
      </c>
      <c r="AB3909" s="96"/>
      <c r="AC3909" s="96" t="s">
        <v>7226</v>
      </c>
      <c r="AD3909" s="96" t="s">
        <v>3927</v>
      </c>
    </row>
    <row r="3910" spans="1:30" s="70" customFormat="1" ht="24" customHeight="1" x14ac:dyDescent="0.55000000000000004">
      <c r="A3910" s="86">
        <v>3399</v>
      </c>
      <c r="B3910" s="86"/>
      <c r="C3910" s="86"/>
      <c r="D3910" s="86">
        <v>0</v>
      </c>
      <c r="E3910" s="86">
        <v>0</v>
      </c>
      <c r="F3910" s="86">
        <v>24.5</v>
      </c>
      <c r="G3910" s="86">
        <v>3</v>
      </c>
      <c r="H3910" s="97">
        <f t="shared" si="685"/>
        <v>24.5</v>
      </c>
      <c r="I3910" s="88">
        <v>350</v>
      </c>
      <c r="J3910" s="88">
        <f t="shared" si="686"/>
        <v>8575</v>
      </c>
      <c r="K3910" s="86"/>
      <c r="L3910" s="89" t="s">
        <v>6745</v>
      </c>
      <c r="M3910" s="90" t="s">
        <v>6799</v>
      </c>
      <c r="N3910" s="90">
        <v>3</v>
      </c>
      <c r="O3910" s="91">
        <v>20</v>
      </c>
      <c r="P3910" s="86">
        <v>100</v>
      </c>
      <c r="Q3910" s="92">
        <f t="array" ref="Q3910">INDEX(ราคาสิ่งปลูกสร้าง!$D$6:$CC$47,MATCH($L3910,ราคาสิ่งปลูกสร้าง!$B$6:$B$45,0),MATCH($O$4,ราคาสิ่งปลูกสร้าง!$D$5:$CC$5,0))</f>
        <v>6600</v>
      </c>
      <c r="R3910" s="92">
        <f t="shared" si="687"/>
        <v>132000</v>
      </c>
      <c r="S3910" s="90">
        <v>30</v>
      </c>
      <c r="T3910" s="90">
        <f t="array" ref="T3910">INDEX(ค่าเสื่อมสิ่งปลูกสร้าง!$A$5:$D$105,MATCH($S3910,ค่าเสื่อมสิ่งปลูกสร้าง!$A$5:$A$105,0),MATCH($M3910,ค่าเสื่อมสิ่งปลูกสร้าง!$A$3:$D$3))</f>
        <v>50</v>
      </c>
      <c r="U3910" s="92">
        <f t="shared" si="688"/>
        <v>66000</v>
      </c>
      <c r="V3910" s="93">
        <f t="shared" si="689"/>
        <v>74575</v>
      </c>
      <c r="W3910" s="93">
        <f t="shared" si="690"/>
        <v>74575</v>
      </c>
      <c r="X3910" s="93">
        <v>0</v>
      </c>
      <c r="Y3910" s="93">
        <f t="shared" si="691"/>
        <v>74575</v>
      </c>
      <c r="Z3910" s="86">
        <v>0.3</v>
      </c>
      <c r="AA3910" s="94">
        <f t="shared" si="692"/>
        <v>223.72499999999999</v>
      </c>
      <c r="AB3910" s="96"/>
      <c r="AC3910" s="96" t="s">
        <v>7226</v>
      </c>
      <c r="AD3910" s="96" t="s">
        <v>3927</v>
      </c>
    </row>
    <row r="3911" spans="1:30" s="70" customFormat="1" ht="24" customHeight="1" x14ac:dyDescent="0.55000000000000004">
      <c r="A3911" s="86">
        <v>3400</v>
      </c>
      <c r="B3911" s="86" t="s">
        <v>28</v>
      </c>
      <c r="C3911" s="86">
        <v>32594</v>
      </c>
      <c r="D3911" s="86">
        <v>11</v>
      </c>
      <c r="E3911" s="86">
        <v>2</v>
      </c>
      <c r="F3911" s="86">
        <v>40.299999999999997</v>
      </c>
      <c r="G3911" s="86">
        <v>1</v>
      </c>
      <c r="H3911" s="97">
        <f t="shared" si="685"/>
        <v>4640.3</v>
      </c>
      <c r="I3911" s="88">
        <f t="array" ref="I3911">INDEX(ราคาที่ดิน!$B:$C,MATCH($C3911,ราคาที่ดิน!$A:$A,0),MATCH($B3911,ราคาที่ดิน!$B$1:$C$1,0))</f>
        <v>260</v>
      </c>
      <c r="J3911" s="88">
        <f t="shared" si="686"/>
        <v>1206478</v>
      </c>
      <c r="K3911" s="86"/>
      <c r="L3911" s="89"/>
      <c r="M3911" s="90"/>
      <c r="N3911" s="90"/>
      <c r="O3911" s="91"/>
      <c r="P3911" s="86">
        <v>100</v>
      </c>
      <c r="Q3911" s="92">
        <f t="array" ref="Q3911">INDEX(ราคาสิ่งปลูกสร้าง!$D$6:$CC$47,MATCH($L3911,ราคาสิ่งปลูกสร้าง!$B$6:$B$45,0),MATCH($O$4,ราคาสิ่งปลูกสร้าง!$D$5:$CC$5,0))</f>
        <v>0</v>
      </c>
      <c r="R3911" s="92">
        <f t="shared" si="687"/>
        <v>0</v>
      </c>
      <c r="S3911" s="90">
        <v>0</v>
      </c>
      <c r="T3911" s="90">
        <f t="array" ref="T3911">INDEX(ค่าเสื่อมสิ่งปลูกสร้าง!$A$5:$D$105,MATCH($S3911,ค่าเสื่อมสิ่งปลูกสร้าง!$A$5:$A$105,0),MATCH($M3911,ค่าเสื่อมสิ่งปลูกสร้าง!$A$3:$D$3))</f>
        <v>0</v>
      </c>
      <c r="U3911" s="92">
        <f t="shared" si="688"/>
        <v>0</v>
      </c>
      <c r="V3911" s="93">
        <f t="shared" si="689"/>
        <v>1206478</v>
      </c>
      <c r="W3911" s="93">
        <f t="shared" si="690"/>
        <v>1206478</v>
      </c>
      <c r="X3911" s="93">
        <v>0</v>
      </c>
      <c r="Y3911" s="93">
        <f t="shared" si="691"/>
        <v>1206478</v>
      </c>
      <c r="Z3911" s="86">
        <v>0</v>
      </c>
      <c r="AA3911" s="94">
        <f t="shared" si="692"/>
        <v>0</v>
      </c>
      <c r="AB3911" s="96"/>
      <c r="AC3911" s="96" t="s">
        <v>1685</v>
      </c>
      <c r="AD3911" s="96" t="s">
        <v>1686</v>
      </c>
    </row>
    <row r="3912" spans="1:30" s="70" customFormat="1" ht="24" customHeight="1" x14ac:dyDescent="0.55000000000000004">
      <c r="A3912" s="86">
        <v>3401</v>
      </c>
      <c r="B3912" s="86" t="s">
        <v>28</v>
      </c>
      <c r="C3912" s="86">
        <v>32598</v>
      </c>
      <c r="D3912" s="86">
        <v>1</v>
      </c>
      <c r="E3912" s="86">
        <v>2</v>
      </c>
      <c r="F3912" s="86">
        <v>24</v>
      </c>
      <c r="G3912" s="86">
        <v>1</v>
      </c>
      <c r="H3912" s="87">
        <f t="shared" si="685"/>
        <v>624</v>
      </c>
      <c r="I3912" s="88">
        <f t="array" ref="I3912">INDEX(ราคาที่ดิน!$B:$C,MATCH($C3912,ราคาที่ดิน!$A:$A,0),MATCH($B3912,ราคาที่ดิน!$B$1:$C$1,0))</f>
        <v>480</v>
      </c>
      <c r="J3912" s="88">
        <f t="shared" si="686"/>
        <v>299520</v>
      </c>
      <c r="K3912" s="86"/>
      <c r="L3912" s="89"/>
      <c r="M3912" s="90"/>
      <c r="N3912" s="90"/>
      <c r="O3912" s="91"/>
      <c r="P3912" s="86">
        <v>100</v>
      </c>
      <c r="Q3912" s="92">
        <f t="array" ref="Q3912">INDEX(ราคาสิ่งปลูกสร้าง!$D$6:$CC$47,MATCH($L3912,ราคาสิ่งปลูกสร้าง!$B$6:$B$45,0),MATCH($O$4,ราคาสิ่งปลูกสร้าง!$D$5:$CC$5,0))</f>
        <v>0</v>
      </c>
      <c r="R3912" s="92">
        <f t="shared" si="687"/>
        <v>0</v>
      </c>
      <c r="S3912" s="90">
        <v>0</v>
      </c>
      <c r="T3912" s="90">
        <f t="array" ref="T3912">INDEX(ค่าเสื่อมสิ่งปลูกสร้าง!$A$5:$D$105,MATCH($S3912,ค่าเสื่อมสิ่งปลูกสร้าง!$A$5:$A$105,0),MATCH($M3912,ค่าเสื่อมสิ่งปลูกสร้าง!$A$3:$D$3))</f>
        <v>0</v>
      </c>
      <c r="U3912" s="92">
        <f t="shared" si="688"/>
        <v>0</v>
      </c>
      <c r="V3912" s="93">
        <f t="shared" si="689"/>
        <v>299520</v>
      </c>
      <c r="W3912" s="93">
        <f t="shared" si="690"/>
        <v>299520</v>
      </c>
      <c r="X3912" s="93">
        <v>0</v>
      </c>
      <c r="Y3912" s="93">
        <f t="shared" si="691"/>
        <v>299520</v>
      </c>
      <c r="Z3912" s="86">
        <v>0</v>
      </c>
      <c r="AA3912" s="94">
        <f t="shared" si="692"/>
        <v>0</v>
      </c>
      <c r="AB3912" s="96"/>
      <c r="AC3912" s="96" t="s">
        <v>3002</v>
      </c>
      <c r="AD3912" s="96" t="s">
        <v>3003</v>
      </c>
    </row>
    <row r="3913" spans="1:30" s="70" customFormat="1" ht="24" customHeight="1" x14ac:dyDescent="0.55000000000000004">
      <c r="A3913" s="86">
        <v>3402</v>
      </c>
      <c r="B3913" s="86" t="s">
        <v>28</v>
      </c>
      <c r="C3913" s="86">
        <v>32606</v>
      </c>
      <c r="D3913" s="86">
        <v>0</v>
      </c>
      <c r="E3913" s="86">
        <v>1</v>
      </c>
      <c r="F3913" s="86">
        <v>0</v>
      </c>
      <c r="G3913" s="86">
        <v>1</v>
      </c>
      <c r="H3913" s="87">
        <f t="shared" si="685"/>
        <v>100</v>
      </c>
      <c r="I3913" s="88">
        <f t="array" ref="I3913">INDEX(ราคาที่ดิน!$B:$C,MATCH($C3913,ราคาที่ดิน!$A:$A,0),MATCH($B3913,ราคาที่ดิน!$B$1:$C$1,0))</f>
        <v>550</v>
      </c>
      <c r="J3913" s="88">
        <f t="shared" si="686"/>
        <v>55000</v>
      </c>
      <c r="K3913" s="86"/>
      <c r="L3913" s="89"/>
      <c r="M3913" s="90"/>
      <c r="N3913" s="90"/>
      <c r="O3913" s="91"/>
      <c r="P3913" s="86">
        <v>100</v>
      </c>
      <c r="Q3913" s="92">
        <f t="array" ref="Q3913">INDEX(ราคาสิ่งปลูกสร้าง!$D$6:$CC$47,MATCH($L3913,ราคาสิ่งปลูกสร้าง!$B$6:$B$45,0),MATCH($O$4,ราคาสิ่งปลูกสร้าง!$D$5:$CC$5,0))</f>
        <v>0</v>
      </c>
      <c r="R3913" s="92">
        <f t="shared" si="687"/>
        <v>0</v>
      </c>
      <c r="S3913" s="90">
        <v>0</v>
      </c>
      <c r="T3913" s="90">
        <f t="array" ref="T3913">INDEX(ค่าเสื่อมสิ่งปลูกสร้าง!$A$5:$D$105,MATCH($S3913,ค่าเสื่อมสิ่งปลูกสร้าง!$A$5:$A$105,0),MATCH($M3913,ค่าเสื่อมสิ่งปลูกสร้าง!$A$3:$D$3))</f>
        <v>0</v>
      </c>
      <c r="U3913" s="92">
        <f t="shared" si="688"/>
        <v>0</v>
      </c>
      <c r="V3913" s="93">
        <f t="shared" si="689"/>
        <v>55000</v>
      </c>
      <c r="W3913" s="93">
        <f t="shared" si="690"/>
        <v>55000</v>
      </c>
      <c r="X3913" s="93">
        <v>0</v>
      </c>
      <c r="Y3913" s="93">
        <f t="shared" si="691"/>
        <v>55000</v>
      </c>
      <c r="Z3913" s="86">
        <v>0</v>
      </c>
      <c r="AA3913" s="94">
        <f t="shared" si="692"/>
        <v>0</v>
      </c>
      <c r="AB3913" s="96"/>
      <c r="AC3913" s="96" t="s">
        <v>3928</v>
      </c>
      <c r="AD3913" s="96" t="s">
        <v>3929</v>
      </c>
    </row>
    <row r="3914" spans="1:30" s="70" customFormat="1" ht="24" customHeight="1" x14ac:dyDescent="0.55000000000000004">
      <c r="A3914" s="86">
        <v>3403</v>
      </c>
      <c r="B3914" s="86" t="s">
        <v>28</v>
      </c>
      <c r="C3914" s="86">
        <v>32611</v>
      </c>
      <c r="D3914" s="86">
        <v>1</v>
      </c>
      <c r="E3914" s="86">
        <v>0</v>
      </c>
      <c r="F3914" s="86">
        <v>83</v>
      </c>
      <c r="G3914" s="86">
        <v>1</v>
      </c>
      <c r="H3914" s="87">
        <f t="shared" si="685"/>
        <v>483</v>
      </c>
      <c r="I3914" s="88">
        <f t="array" ref="I3914">INDEX(ราคาที่ดิน!$B:$C,MATCH($C3914,ราคาที่ดิน!$A:$A,0),MATCH($B3914,ราคาที่ดิน!$B$1:$C$1,0))</f>
        <v>250</v>
      </c>
      <c r="J3914" s="88">
        <f t="shared" si="686"/>
        <v>120750</v>
      </c>
      <c r="K3914" s="86"/>
      <c r="L3914" s="89"/>
      <c r="M3914" s="90"/>
      <c r="N3914" s="90"/>
      <c r="O3914" s="91"/>
      <c r="P3914" s="86">
        <v>100</v>
      </c>
      <c r="Q3914" s="92">
        <f t="array" ref="Q3914">INDEX(ราคาสิ่งปลูกสร้าง!$D$6:$CC$47,MATCH($L3914,ราคาสิ่งปลูกสร้าง!$B$6:$B$45,0),MATCH($O$4,ราคาสิ่งปลูกสร้าง!$D$5:$CC$5,0))</f>
        <v>0</v>
      </c>
      <c r="R3914" s="92">
        <f t="shared" si="687"/>
        <v>0</v>
      </c>
      <c r="S3914" s="90">
        <v>0</v>
      </c>
      <c r="T3914" s="90">
        <f t="array" ref="T3914">INDEX(ค่าเสื่อมสิ่งปลูกสร้าง!$A$5:$D$105,MATCH($S3914,ค่าเสื่อมสิ่งปลูกสร้าง!$A$5:$A$105,0),MATCH($M3914,ค่าเสื่อมสิ่งปลูกสร้าง!$A$3:$D$3))</f>
        <v>0</v>
      </c>
      <c r="U3914" s="92">
        <f t="shared" si="688"/>
        <v>0</v>
      </c>
      <c r="V3914" s="93">
        <f t="shared" si="689"/>
        <v>120750</v>
      </c>
      <c r="W3914" s="93">
        <f t="shared" si="690"/>
        <v>120750</v>
      </c>
      <c r="X3914" s="93">
        <v>0</v>
      </c>
      <c r="Y3914" s="93">
        <f t="shared" si="691"/>
        <v>120750</v>
      </c>
      <c r="Z3914" s="86">
        <v>0</v>
      </c>
      <c r="AA3914" s="94">
        <f t="shared" si="692"/>
        <v>0</v>
      </c>
      <c r="AB3914" s="96"/>
      <c r="AC3914" s="96" t="s">
        <v>1624</v>
      </c>
      <c r="AD3914" s="96" t="s">
        <v>1625</v>
      </c>
    </row>
    <row r="3915" spans="1:30" s="70" customFormat="1" ht="24" customHeight="1" x14ac:dyDescent="0.55000000000000004">
      <c r="A3915" s="86">
        <v>3404</v>
      </c>
      <c r="B3915" s="86" t="s">
        <v>28</v>
      </c>
      <c r="C3915" s="86">
        <v>32612</v>
      </c>
      <c r="D3915" s="86">
        <v>0</v>
      </c>
      <c r="E3915" s="86">
        <v>3</v>
      </c>
      <c r="F3915" s="86">
        <v>93</v>
      </c>
      <c r="G3915" s="86">
        <v>1</v>
      </c>
      <c r="H3915" s="87">
        <f t="shared" si="685"/>
        <v>393</v>
      </c>
      <c r="I3915" s="88">
        <f t="array" ref="I3915">INDEX(ราคาที่ดิน!$B:$C,MATCH($C3915,ราคาที่ดิน!$A:$A,0),MATCH($B3915,ราคาที่ดิน!$B$1:$C$1,0))</f>
        <v>250</v>
      </c>
      <c r="J3915" s="88">
        <f t="shared" si="686"/>
        <v>98250</v>
      </c>
      <c r="K3915" s="86"/>
      <c r="L3915" s="89"/>
      <c r="M3915" s="90"/>
      <c r="N3915" s="90"/>
      <c r="O3915" s="91"/>
      <c r="P3915" s="86">
        <v>100</v>
      </c>
      <c r="Q3915" s="92">
        <f t="array" ref="Q3915">INDEX(ราคาสิ่งปลูกสร้าง!$D$6:$CC$47,MATCH($L3915,ราคาสิ่งปลูกสร้าง!$B$6:$B$45,0),MATCH($O$4,ราคาสิ่งปลูกสร้าง!$D$5:$CC$5,0))</f>
        <v>0</v>
      </c>
      <c r="R3915" s="92">
        <f t="shared" si="687"/>
        <v>0</v>
      </c>
      <c r="S3915" s="90">
        <v>0</v>
      </c>
      <c r="T3915" s="90">
        <f t="array" ref="T3915">INDEX(ค่าเสื่อมสิ่งปลูกสร้าง!$A$5:$D$105,MATCH($S3915,ค่าเสื่อมสิ่งปลูกสร้าง!$A$5:$A$105,0),MATCH($M3915,ค่าเสื่อมสิ่งปลูกสร้าง!$A$3:$D$3))</f>
        <v>0</v>
      </c>
      <c r="U3915" s="92">
        <f t="shared" si="688"/>
        <v>0</v>
      </c>
      <c r="V3915" s="93">
        <f t="shared" si="689"/>
        <v>98250</v>
      </c>
      <c r="W3915" s="93">
        <f t="shared" si="690"/>
        <v>98250</v>
      </c>
      <c r="X3915" s="93">
        <v>0</v>
      </c>
      <c r="Y3915" s="93">
        <f t="shared" si="691"/>
        <v>98250</v>
      </c>
      <c r="Z3915" s="86">
        <v>0</v>
      </c>
      <c r="AA3915" s="94">
        <f t="shared" si="692"/>
        <v>0</v>
      </c>
      <c r="AB3915" s="96"/>
      <c r="AC3915" s="96" t="s">
        <v>3930</v>
      </c>
      <c r="AD3915" s="96" t="s">
        <v>3931</v>
      </c>
    </row>
    <row r="3916" spans="1:30" s="70" customFormat="1" ht="24" customHeight="1" x14ac:dyDescent="0.55000000000000004">
      <c r="A3916" s="86">
        <v>3405</v>
      </c>
      <c r="B3916" s="86" t="s">
        <v>28</v>
      </c>
      <c r="C3916" s="86">
        <v>32613</v>
      </c>
      <c r="D3916" s="86">
        <v>0</v>
      </c>
      <c r="E3916" s="86">
        <v>3</v>
      </c>
      <c r="F3916" s="86">
        <v>65</v>
      </c>
      <c r="G3916" s="86">
        <v>1</v>
      </c>
      <c r="H3916" s="87">
        <f t="shared" si="685"/>
        <v>365</v>
      </c>
      <c r="I3916" s="88">
        <f t="array" ref="I3916">INDEX(ราคาที่ดิน!$B:$C,MATCH($C3916,ราคาที่ดิน!$A:$A,0),MATCH($B3916,ราคาที่ดิน!$B$1:$C$1,0))</f>
        <v>550</v>
      </c>
      <c r="J3916" s="88">
        <f t="shared" si="686"/>
        <v>200750</v>
      </c>
      <c r="K3916" s="86"/>
      <c r="L3916" s="89"/>
      <c r="M3916" s="90"/>
      <c r="N3916" s="90"/>
      <c r="O3916" s="91"/>
      <c r="P3916" s="86">
        <v>100</v>
      </c>
      <c r="Q3916" s="92">
        <f t="array" ref="Q3916">INDEX(ราคาสิ่งปลูกสร้าง!$D$6:$CC$47,MATCH($L3916,ราคาสิ่งปลูกสร้าง!$B$6:$B$45,0),MATCH($O$4,ราคาสิ่งปลูกสร้าง!$D$5:$CC$5,0))</f>
        <v>0</v>
      </c>
      <c r="R3916" s="92">
        <f t="shared" si="687"/>
        <v>0</v>
      </c>
      <c r="S3916" s="90">
        <v>0</v>
      </c>
      <c r="T3916" s="90">
        <f t="array" ref="T3916">INDEX(ค่าเสื่อมสิ่งปลูกสร้าง!$A$5:$D$105,MATCH($S3916,ค่าเสื่อมสิ่งปลูกสร้าง!$A$5:$A$105,0),MATCH($M3916,ค่าเสื่อมสิ่งปลูกสร้าง!$A$3:$D$3))</f>
        <v>0</v>
      </c>
      <c r="U3916" s="92">
        <f t="shared" si="688"/>
        <v>0</v>
      </c>
      <c r="V3916" s="93">
        <f t="shared" si="689"/>
        <v>200750</v>
      </c>
      <c r="W3916" s="93">
        <f t="shared" si="690"/>
        <v>200750</v>
      </c>
      <c r="X3916" s="93">
        <v>0</v>
      </c>
      <c r="Y3916" s="93">
        <f t="shared" si="691"/>
        <v>200750</v>
      </c>
      <c r="Z3916" s="86">
        <v>0</v>
      </c>
      <c r="AA3916" s="94">
        <f t="shared" si="692"/>
        <v>0</v>
      </c>
      <c r="AB3916" s="96"/>
      <c r="AC3916" s="96" t="s">
        <v>3932</v>
      </c>
      <c r="AD3916" s="96" t="s">
        <v>3933</v>
      </c>
    </row>
    <row r="3917" spans="1:30" s="70" customFormat="1" ht="24" customHeight="1" x14ac:dyDescent="0.55000000000000004">
      <c r="A3917" s="86">
        <v>3406</v>
      </c>
      <c r="B3917" s="86" t="s">
        <v>28</v>
      </c>
      <c r="C3917" s="86">
        <v>32614</v>
      </c>
      <c r="D3917" s="86">
        <v>0</v>
      </c>
      <c r="E3917" s="86">
        <v>3</v>
      </c>
      <c r="F3917" s="86">
        <v>47</v>
      </c>
      <c r="G3917" s="86">
        <v>1</v>
      </c>
      <c r="H3917" s="87">
        <f t="shared" si="685"/>
        <v>347</v>
      </c>
      <c r="I3917" s="88">
        <f t="array" ref="I3917">INDEX(ราคาที่ดิน!$B:$C,MATCH($C3917,ราคาที่ดิน!$A:$A,0),MATCH($B3917,ราคาที่ดิน!$B$1:$C$1,0))</f>
        <v>480</v>
      </c>
      <c r="J3917" s="88">
        <f t="shared" si="686"/>
        <v>166560</v>
      </c>
      <c r="K3917" s="86"/>
      <c r="L3917" s="89"/>
      <c r="M3917" s="90"/>
      <c r="N3917" s="90"/>
      <c r="O3917" s="91"/>
      <c r="P3917" s="86">
        <v>100</v>
      </c>
      <c r="Q3917" s="92">
        <f t="array" ref="Q3917">INDEX(ราคาสิ่งปลูกสร้าง!$D$6:$CC$47,MATCH($L3917,ราคาสิ่งปลูกสร้าง!$B$6:$B$45,0),MATCH($O$4,ราคาสิ่งปลูกสร้าง!$D$5:$CC$5,0))</f>
        <v>0</v>
      </c>
      <c r="R3917" s="92">
        <f t="shared" si="687"/>
        <v>0</v>
      </c>
      <c r="S3917" s="90">
        <v>0</v>
      </c>
      <c r="T3917" s="90">
        <f t="array" ref="T3917">INDEX(ค่าเสื่อมสิ่งปลูกสร้าง!$A$5:$D$105,MATCH($S3917,ค่าเสื่อมสิ่งปลูกสร้าง!$A$5:$A$105,0),MATCH($M3917,ค่าเสื่อมสิ่งปลูกสร้าง!$A$3:$D$3))</f>
        <v>0</v>
      </c>
      <c r="U3917" s="92">
        <f t="shared" si="688"/>
        <v>0</v>
      </c>
      <c r="V3917" s="93">
        <f t="shared" si="689"/>
        <v>166560</v>
      </c>
      <c r="W3917" s="93">
        <f t="shared" si="690"/>
        <v>166560</v>
      </c>
      <c r="X3917" s="93">
        <v>0</v>
      </c>
      <c r="Y3917" s="93">
        <f t="shared" si="691"/>
        <v>166560</v>
      </c>
      <c r="Z3917" s="86">
        <v>0</v>
      </c>
      <c r="AA3917" s="94">
        <f t="shared" si="692"/>
        <v>0</v>
      </c>
      <c r="AB3917" s="96"/>
      <c r="AC3917" s="96" t="s">
        <v>2925</v>
      </c>
      <c r="AD3917" s="96" t="s">
        <v>1738</v>
      </c>
    </row>
    <row r="3918" spans="1:30" s="70" customFormat="1" ht="24" customHeight="1" x14ac:dyDescent="0.55000000000000004">
      <c r="A3918" s="86">
        <v>3407</v>
      </c>
      <c r="B3918" s="86" t="s">
        <v>28</v>
      </c>
      <c r="C3918" s="86">
        <v>32615</v>
      </c>
      <c r="D3918" s="86">
        <v>0</v>
      </c>
      <c r="E3918" s="86">
        <v>3</v>
      </c>
      <c r="F3918" s="86">
        <v>29</v>
      </c>
      <c r="G3918" s="86">
        <v>1</v>
      </c>
      <c r="H3918" s="87">
        <f t="shared" si="685"/>
        <v>329</v>
      </c>
      <c r="I3918" s="88">
        <f t="array" ref="I3918">INDEX(ราคาที่ดิน!$B:$C,MATCH($C3918,ราคาที่ดิน!$A:$A,0),MATCH($B3918,ราคาที่ดิน!$B$1:$C$1,0))</f>
        <v>550</v>
      </c>
      <c r="J3918" s="88">
        <f t="shared" si="686"/>
        <v>180950</v>
      </c>
      <c r="K3918" s="86"/>
      <c r="L3918" s="89"/>
      <c r="M3918" s="90"/>
      <c r="N3918" s="90"/>
      <c r="O3918" s="91"/>
      <c r="P3918" s="86">
        <v>100</v>
      </c>
      <c r="Q3918" s="92">
        <f t="array" ref="Q3918">INDEX(ราคาสิ่งปลูกสร้าง!$D$6:$CC$47,MATCH($L3918,ราคาสิ่งปลูกสร้าง!$B$6:$B$45,0),MATCH($O$4,ราคาสิ่งปลูกสร้าง!$D$5:$CC$5,0))</f>
        <v>0</v>
      </c>
      <c r="R3918" s="92">
        <f t="shared" si="687"/>
        <v>0</v>
      </c>
      <c r="S3918" s="90">
        <v>0</v>
      </c>
      <c r="T3918" s="90">
        <f t="array" ref="T3918">INDEX(ค่าเสื่อมสิ่งปลูกสร้าง!$A$5:$D$105,MATCH($S3918,ค่าเสื่อมสิ่งปลูกสร้าง!$A$5:$A$105,0),MATCH($M3918,ค่าเสื่อมสิ่งปลูกสร้าง!$A$3:$D$3))</f>
        <v>0</v>
      </c>
      <c r="U3918" s="92">
        <f t="shared" si="688"/>
        <v>0</v>
      </c>
      <c r="V3918" s="93">
        <f t="shared" si="689"/>
        <v>180950</v>
      </c>
      <c r="W3918" s="93">
        <f t="shared" si="690"/>
        <v>180950</v>
      </c>
      <c r="X3918" s="93">
        <v>0</v>
      </c>
      <c r="Y3918" s="93">
        <f t="shared" si="691"/>
        <v>180950</v>
      </c>
      <c r="Z3918" s="86">
        <v>0</v>
      </c>
      <c r="AA3918" s="94">
        <f t="shared" si="692"/>
        <v>0</v>
      </c>
      <c r="AB3918" s="96"/>
      <c r="AC3918" s="96" t="s">
        <v>3934</v>
      </c>
      <c r="AD3918" s="96" t="s">
        <v>3935</v>
      </c>
    </row>
    <row r="3919" spans="1:30" s="70" customFormat="1" ht="24" customHeight="1" x14ac:dyDescent="0.55000000000000004">
      <c r="A3919" s="86">
        <v>3408</v>
      </c>
      <c r="B3919" s="86" t="s">
        <v>28</v>
      </c>
      <c r="C3919" s="86">
        <v>32631</v>
      </c>
      <c r="D3919" s="86">
        <v>0</v>
      </c>
      <c r="E3919" s="86">
        <v>1</v>
      </c>
      <c r="F3919" s="86">
        <v>53</v>
      </c>
      <c r="G3919" s="86">
        <v>1</v>
      </c>
      <c r="H3919" s="87">
        <f t="shared" si="685"/>
        <v>153</v>
      </c>
      <c r="I3919" s="88">
        <f t="array" ref="I3919">INDEX(ราคาที่ดิน!$B:$C,MATCH($C3919,ราคาที่ดิน!$A:$A,0),MATCH($B3919,ราคาที่ดิน!$B$1:$C$1,0))</f>
        <v>550</v>
      </c>
      <c r="J3919" s="88">
        <f t="shared" si="686"/>
        <v>84150</v>
      </c>
      <c r="K3919" s="86"/>
      <c r="L3919" s="89"/>
      <c r="M3919" s="90"/>
      <c r="N3919" s="90"/>
      <c r="O3919" s="91"/>
      <c r="P3919" s="86">
        <v>100</v>
      </c>
      <c r="Q3919" s="92">
        <f t="array" ref="Q3919">INDEX(ราคาสิ่งปลูกสร้าง!$D$6:$CC$47,MATCH($L3919,ราคาสิ่งปลูกสร้าง!$B$6:$B$45,0),MATCH($O$4,ราคาสิ่งปลูกสร้าง!$D$5:$CC$5,0))</f>
        <v>0</v>
      </c>
      <c r="R3919" s="92">
        <f t="shared" si="687"/>
        <v>0</v>
      </c>
      <c r="S3919" s="90">
        <v>0</v>
      </c>
      <c r="T3919" s="90">
        <f t="array" ref="T3919">INDEX(ค่าเสื่อมสิ่งปลูกสร้าง!$A$5:$D$105,MATCH($S3919,ค่าเสื่อมสิ่งปลูกสร้าง!$A$5:$A$105,0),MATCH($M3919,ค่าเสื่อมสิ่งปลูกสร้าง!$A$3:$D$3))</f>
        <v>0</v>
      </c>
      <c r="U3919" s="92">
        <f t="shared" si="688"/>
        <v>0</v>
      </c>
      <c r="V3919" s="93">
        <f t="shared" si="689"/>
        <v>84150</v>
      </c>
      <c r="W3919" s="93">
        <f t="shared" si="690"/>
        <v>84150</v>
      </c>
      <c r="X3919" s="93">
        <v>0</v>
      </c>
      <c r="Y3919" s="93">
        <f t="shared" si="691"/>
        <v>84150</v>
      </c>
      <c r="Z3919" s="86">
        <v>0</v>
      </c>
      <c r="AA3919" s="94">
        <f t="shared" si="692"/>
        <v>0</v>
      </c>
      <c r="AB3919" s="96"/>
      <c r="AC3919" s="96" t="s">
        <v>3936</v>
      </c>
      <c r="AD3919" s="96" t="s">
        <v>3937</v>
      </c>
    </row>
    <row r="3920" spans="1:30" s="70" customFormat="1" ht="24" customHeight="1" x14ac:dyDescent="0.55000000000000004">
      <c r="A3920" s="86">
        <v>3409</v>
      </c>
      <c r="B3920" s="86" t="s">
        <v>28</v>
      </c>
      <c r="C3920" s="86">
        <v>32632</v>
      </c>
      <c r="D3920" s="86">
        <v>0</v>
      </c>
      <c r="E3920" s="86">
        <v>1</v>
      </c>
      <c r="F3920" s="86">
        <v>80</v>
      </c>
      <c r="G3920" s="86">
        <v>1</v>
      </c>
      <c r="H3920" s="87">
        <f t="shared" si="685"/>
        <v>180</v>
      </c>
      <c r="I3920" s="88">
        <f t="array" ref="I3920">INDEX(ราคาที่ดิน!$B:$C,MATCH($C3920,ราคาที่ดิน!$A:$A,0),MATCH($B3920,ราคาที่ดิน!$B$1:$C$1,0))</f>
        <v>800</v>
      </c>
      <c r="J3920" s="88">
        <f t="shared" si="686"/>
        <v>144000</v>
      </c>
      <c r="K3920" s="86"/>
      <c r="L3920" s="89"/>
      <c r="M3920" s="90"/>
      <c r="N3920" s="90"/>
      <c r="O3920" s="91"/>
      <c r="P3920" s="86">
        <v>100</v>
      </c>
      <c r="Q3920" s="92">
        <f t="array" ref="Q3920">INDEX(ราคาสิ่งปลูกสร้าง!$D$6:$CC$47,MATCH($L3920,ราคาสิ่งปลูกสร้าง!$B$6:$B$45,0),MATCH($O$4,ราคาสิ่งปลูกสร้าง!$D$5:$CC$5,0))</f>
        <v>0</v>
      </c>
      <c r="R3920" s="92">
        <f t="shared" si="687"/>
        <v>0</v>
      </c>
      <c r="S3920" s="90">
        <v>0</v>
      </c>
      <c r="T3920" s="90">
        <f t="array" ref="T3920">INDEX(ค่าเสื่อมสิ่งปลูกสร้าง!$A$5:$D$105,MATCH($S3920,ค่าเสื่อมสิ่งปลูกสร้าง!$A$5:$A$105,0),MATCH($M3920,ค่าเสื่อมสิ่งปลูกสร้าง!$A$3:$D$3))</f>
        <v>0</v>
      </c>
      <c r="U3920" s="92">
        <f t="shared" si="688"/>
        <v>0</v>
      </c>
      <c r="V3920" s="93">
        <f t="shared" si="689"/>
        <v>144000</v>
      </c>
      <c r="W3920" s="93">
        <f t="shared" si="690"/>
        <v>144000</v>
      </c>
      <c r="X3920" s="93">
        <v>0</v>
      </c>
      <c r="Y3920" s="93">
        <f t="shared" si="691"/>
        <v>144000</v>
      </c>
      <c r="Z3920" s="86">
        <v>0</v>
      </c>
      <c r="AA3920" s="94">
        <f t="shared" si="692"/>
        <v>0</v>
      </c>
      <c r="AB3920" s="96"/>
      <c r="AC3920" s="96" t="s">
        <v>3938</v>
      </c>
      <c r="AD3920" s="96" t="s">
        <v>3939</v>
      </c>
    </row>
    <row r="3921" spans="1:30" s="70" customFormat="1" ht="24" customHeight="1" x14ac:dyDescent="0.55000000000000004">
      <c r="A3921" s="86">
        <v>3410</v>
      </c>
      <c r="B3921" s="86" t="s">
        <v>28</v>
      </c>
      <c r="C3921" s="86">
        <v>32633</v>
      </c>
      <c r="D3921" s="86">
        <v>4</v>
      </c>
      <c r="E3921" s="86">
        <v>0</v>
      </c>
      <c r="F3921" s="86">
        <v>12</v>
      </c>
      <c r="G3921" s="86">
        <v>1</v>
      </c>
      <c r="H3921" s="87">
        <f t="shared" si="685"/>
        <v>1612</v>
      </c>
      <c r="I3921" s="88">
        <f t="array" ref="I3921">INDEX(ราคาที่ดิน!$B:$C,MATCH($C3921,ราคาที่ดิน!$A:$A,0),MATCH($B3921,ราคาที่ดิน!$B$1:$C$1,0))</f>
        <v>440</v>
      </c>
      <c r="J3921" s="88">
        <f t="shared" si="686"/>
        <v>709280</v>
      </c>
      <c r="K3921" s="86"/>
      <c r="L3921" s="89"/>
      <c r="M3921" s="90"/>
      <c r="N3921" s="90"/>
      <c r="O3921" s="91"/>
      <c r="P3921" s="86">
        <v>100</v>
      </c>
      <c r="Q3921" s="92">
        <f t="array" ref="Q3921">INDEX(ราคาสิ่งปลูกสร้าง!$D$6:$CC$47,MATCH($L3921,ราคาสิ่งปลูกสร้าง!$B$6:$B$45,0),MATCH($O$4,ราคาสิ่งปลูกสร้าง!$D$5:$CC$5,0))</f>
        <v>0</v>
      </c>
      <c r="R3921" s="92">
        <f t="shared" si="687"/>
        <v>0</v>
      </c>
      <c r="S3921" s="90">
        <v>0</v>
      </c>
      <c r="T3921" s="90">
        <f t="array" ref="T3921">INDEX(ค่าเสื่อมสิ่งปลูกสร้าง!$A$5:$D$105,MATCH($S3921,ค่าเสื่อมสิ่งปลูกสร้าง!$A$5:$A$105,0),MATCH($M3921,ค่าเสื่อมสิ่งปลูกสร้าง!$A$3:$D$3))</f>
        <v>0</v>
      </c>
      <c r="U3921" s="92">
        <f t="shared" si="688"/>
        <v>0</v>
      </c>
      <c r="V3921" s="93">
        <f t="shared" si="689"/>
        <v>709280</v>
      </c>
      <c r="W3921" s="93">
        <f t="shared" si="690"/>
        <v>709280</v>
      </c>
      <c r="X3921" s="93">
        <v>0</v>
      </c>
      <c r="Y3921" s="93">
        <f t="shared" si="691"/>
        <v>709280</v>
      </c>
      <c r="Z3921" s="86">
        <v>0</v>
      </c>
      <c r="AA3921" s="94">
        <f t="shared" si="692"/>
        <v>0</v>
      </c>
      <c r="AB3921" s="96"/>
      <c r="AC3921" s="96" t="s">
        <v>3940</v>
      </c>
      <c r="AD3921" s="96" t="s">
        <v>3941</v>
      </c>
    </row>
    <row r="3922" spans="1:30" s="70" customFormat="1" ht="24" customHeight="1" x14ac:dyDescent="0.55000000000000004">
      <c r="A3922" s="86">
        <v>3411</v>
      </c>
      <c r="B3922" s="86" t="s">
        <v>28</v>
      </c>
      <c r="C3922" s="86">
        <v>32634</v>
      </c>
      <c r="D3922" s="86">
        <v>1</v>
      </c>
      <c r="E3922" s="86">
        <v>1</v>
      </c>
      <c r="F3922" s="86">
        <v>87</v>
      </c>
      <c r="G3922" s="86">
        <v>1</v>
      </c>
      <c r="H3922" s="87">
        <f t="shared" si="685"/>
        <v>587</v>
      </c>
      <c r="I3922" s="88">
        <f t="array" ref="I3922">INDEX(ราคาที่ดิน!$B:$C,MATCH($C3922,ราคาที่ดิน!$A:$A,0),MATCH($B3922,ราคาที่ดิน!$B$1:$C$1,0))</f>
        <v>550</v>
      </c>
      <c r="J3922" s="88">
        <f t="shared" si="686"/>
        <v>322850</v>
      </c>
      <c r="K3922" s="86"/>
      <c r="L3922" s="89"/>
      <c r="M3922" s="90"/>
      <c r="N3922" s="90"/>
      <c r="O3922" s="91"/>
      <c r="P3922" s="86">
        <v>100</v>
      </c>
      <c r="Q3922" s="92">
        <f t="array" ref="Q3922">INDEX(ราคาสิ่งปลูกสร้าง!$D$6:$CC$47,MATCH($L3922,ราคาสิ่งปลูกสร้าง!$B$6:$B$45,0),MATCH($O$4,ราคาสิ่งปลูกสร้าง!$D$5:$CC$5,0))</f>
        <v>0</v>
      </c>
      <c r="R3922" s="92">
        <f t="shared" si="687"/>
        <v>0</v>
      </c>
      <c r="S3922" s="90">
        <v>0</v>
      </c>
      <c r="T3922" s="90">
        <f t="array" ref="T3922">INDEX(ค่าเสื่อมสิ่งปลูกสร้าง!$A$5:$D$105,MATCH($S3922,ค่าเสื่อมสิ่งปลูกสร้าง!$A$5:$A$105,0),MATCH($M3922,ค่าเสื่อมสิ่งปลูกสร้าง!$A$3:$D$3))</f>
        <v>0</v>
      </c>
      <c r="U3922" s="92">
        <f t="shared" si="688"/>
        <v>0</v>
      </c>
      <c r="V3922" s="93">
        <f t="shared" si="689"/>
        <v>322850</v>
      </c>
      <c r="W3922" s="93">
        <f t="shared" si="690"/>
        <v>322850</v>
      </c>
      <c r="X3922" s="93">
        <v>0</v>
      </c>
      <c r="Y3922" s="93">
        <f t="shared" si="691"/>
        <v>322850</v>
      </c>
      <c r="Z3922" s="86">
        <v>0</v>
      </c>
      <c r="AA3922" s="94">
        <f t="shared" si="692"/>
        <v>0</v>
      </c>
      <c r="AB3922" s="96"/>
      <c r="AC3922" s="96" t="s">
        <v>3942</v>
      </c>
      <c r="AD3922" s="96" t="s">
        <v>3943</v>
      </c>
    </row>
    <row r="3923" spans="1:30" s="70" customFormat="1" ht="24" customHeight="1" x14ac:dyDescent="0.55000000000000004">
      <c r="A3923" s="86">
        <v>3412</v>
      </c>
      <c r="B3923" s="86" t="s">
        <v>28</v>
      </c>
      <c r="C3923" s="86">
        <v>32635</v>
      </c>
      <c r="D3923" s="86">
        <v>3</v>
      </c>
      <c r="E3923" s="86">
        <v>2</v>
      </c>
      <c r="F3923" s="86">
        <v>30</v>
      </c>
      <c r="G3923" s="86">
        <v>1</v>
      </c>
      <c r="H3923" s="87">
        <f t="shared" si="685"/>
        <v>1430</v>
      </c>
      <c r="I3923" s="88">
        <f t="array" ref="I3923">INDEX(ราคาที่ดิน!$B:$C,MATCH($C3923,ราคาที่ดิน!$A:$A,0),MATCH($B3923,ราคาที่ดิน!$B$1:$C$1,0))</f>
        <v>440</v>
      </c>
      <c r="J3923" s="88">
        <f t="shared" si="686"/>
        <v>629200</v>
      </c>
      <c r="K3923" s="86"/>
      <c r="L3923" s="89"/>
      <c r="M3923" s="90"/>
      <c r="N3923" s="90"/>
      <c r="O3923" s="91"/>
      <c r="P3923" s="86">
        <v>100</v>
      </c>
      <c r="Q3923" s="92">
        <f t="array" ref="Q3923">INDEX(ราคาสิ่งปลูกสร้าง!$D$6:$CC$47,MATCH($L3923,ราคาสิ่งปลูกสร้าง!$B$6:$B$45,0),MATCH($O$4,ราคาสิ่งปลูกสร้าง!$D$5:$CC$5,0))</f>
        <v>0</v>
      </c>
      <c r="R3923" s="92">
        <f t="shared" si="687"/>
        <v>0</v>
      </c>
      <c r="S3923" s="90">
        <v>0</v>
      </c>
      <c r="T3923" s="90">
        <f t="array" ref="T3923">INDEX(ค่าเสื่อมสิ่งปลูกสร้าง!$A$5:$D$105,MATCH($S3923,ค่าเสื่อมสิ่งปลูกสร้าง!$A$5:$A$105,0),MATCH($M3923,ค่าเสื่อมสิ่งปลูกสร้าง!$A$3:$D$3))</f>
        <v>0</v>
      </c>
      <c r="U3923" s="92">
        <f t="shared" si="688"/>
        <v>0</v>
      </c>
      <c r="V3923" s="93">
        <f t="shared" si="689"/>
        <v>629200</v>
      </c>
      <c r="W3923" s="93">
        <f t="shared" si="690"/>
        <v>629200</v>
      </c>
      <c r="X3923" s="93">
        <v>0</v>
      </c>
      <c r="Y3923" s="93">
        <f t="shared" si="691"/>
        <v>629200</v>
      </c>
      <c r="Z3923" s="86">
        <v>0</v>
      </c>
      <c r="AA3923" s="94">
        <f t="shared" si="692"/>
        <v>0</v>
      </c>
      <c r="AB3923" s="96"/>
      <c r="AC3923" s="96" t="s">
        <v>3944</v>
      </c>
      <c r="AD3923" s="96" t="s">
        <v>3945</v>
      </c>
    </row>
    <row r="3924" spans="1:30" s="70" customFormat="1" ht="24" customHeight="1" x14ac:dyDescent="0.55000000000000004">
      <c r="A3924" s="86">
        <v>3413</v>
      </c>
      <c r="B3924" s="86" t="s">
        <v>28</v>
      </c>
      <c r="C3924" s="86">
        <v>32636</v>
      </c>
      <c r="D3924" s="86">
        <v>4</v>
      </c>
      <c r="E3924" s="86">
        <v>3</v>
      </c>
      <c r="F3924" s="86">
        <v>0</v>
      </c>
      <c r="G3924" s="86">
        <v>1</v>
      </c>
      <c r="H3924" s="87">
        <f t="shared" si="685"/>
        <v>1900</v>
      </c>
      <c r="I3924" s="88">
        <f t="array" ref="I3924">INDEX(ราคาที่ดิน!$B:$C,MATCH($C3924,ราคาที่ดิน!$A:$A,0),MATCH($B3924,ราคาที่ดิน!$B$1:$C$1,0))</f>
        <v>560</v>
      </c>
      <c r="J3924" s="88">
        <f t="shared" si="686"/>
        <v>1064000</v>
      </c>
      <c r="K3924" s="86"/>
      <c r="L3924" s="89"/>
      <c r="M3924" s="90"/>
      <c r="N3924" s="90"/>
      <c r="O3924" s="91"/>
      <c r="P3924" s="86">
        <v>100</v>
      </c>
      <c r="Q3924" s="92">
        <f t="array" ref="Q3924">INDEX(ราคาสิ่งปลูกสร้าง!$D$6:$CC$47,MATCH($L3924,ราคาสิ่งปลูกสร้าง!$B$6:$B$45,0),MATCH($O$4,ราคาสิ่งปลูกสร้าง!$D$5:$CC$5,0))</f>
        <v>0</v>
      </c>
      <c r="R3924" s="92">
        <f t="shared" si="687"/>
        <v>0</v>
      </c>
      <c r="S3924" s="90">
        <v>0</v>
      </c>
      <c r="T3924" s="90">
        <f t="array" ref="T3924">INDEX(ค่าเสื่อมสิ่งปลูกสร้าง!$A$5:$D$105,MATCH($S3924,ค่าเสื่อมสิ่งปลูกสร้าง!$A$5:$A$105,0),MATCH($M3924,ค่าเสื่อมสิ่งปลูกสร้าง!$A$3:$D$3))</f>
        <v>0</v>
      </c>
      <c r="U3924" s="92">
        <f t="shared" si="688"/>
        <v>0</v>
      </c>
      <c r="V3924" s="93">
        <f t="shared" si="689"/>
        <v>1064000</v>
      </c>
      <c r="W3924" s="93">
        <f t="shared" si="690"/>
        <v>1064000</v>
      </c>
      <c r="X3924" s="93">
        <v>0</v>
      </c>
      <c r="Y3924" s="93">
        <f t="shared" si="691"/>
        <v>1064000</v>
      </c>
      <c r="Z3924" s="86">
        <v>0</v>
      </c>
      <c r="AA3924" s="94">
        <f t="shared" si="692"/>
        <v>0</v>
      </c>
      <c r="AB3924" s="96"/>
      <c r="AC3924" s="96" t="s">
        <v>3946</v>
      </c>
      <c r="AD3924" s="96" t="s">
        <v>1960</v>
      </c>
    </row>
    <row r="3925" spans="1:30" s="70" customFormat="1" ht="24" customHeight="1" x14ac:dyDescent="0.55000000000000004">
      <c r="A3925" s="86">
        <v>3414</v>
      </c>
      <c r="B3925" s="86" t="s">
        <v>28</v>
      </c>
      <c r="C3925" s="86">
        <v>32637</v>
      </c>
      <c r="D3925" s="86">
        <v>0</v>
      </c>
      <c r="E3925" s="86">
        <v>2</v>
      </c>
      <c r="F3925" s="86">
        <v>17</v>
      </c>
      <c r="G3925" s="86">
        <v>1</v>
      </c>
      <c r="H3925" s="87">
        <f t="shared" si="685"/>
        <v>217</v>
      </c>
      <c r="I3925" s="88">
        <f t="array" ref="I3925">INDEX(ราคาที่ดิน!$B:$C,MATCH($C3925,ราคาที่ดิน!$A:$A,0),MATCH($B3925,ราคาที่ดิน!$B$1:$C$1,0))</f>
        <v>550</v>
      </c>
      <c r="J3925" s="88">
        <f t="shared" si="686"/>
        <v>119350</v>
      </c>
      <c r="K3925" s="86"/>
      <c r="L3925" s="89"/>
      <c r="M3925" s="90"/>
      <c r="N3925" s="90"/>
      <c r="O3925" s="91"/>
      <c r="P3925" s="86">
        <v>100</v>
      </c>
      <c r="Q3925" s="92">
        <f t="array" ref="Q3925">INDEX(ราคาสิ่งปลูกสร้าง!$D$6:$CC$47,MATCH($L3925,ราคาสิ่งปลูกสร้าง!$B$6:$B$45,0),MATCH($O$4,ราคาสิ่งปลูกสร้าง!$D$5:$CC$5,0))</f>
        <v>0</v>
      </c>
      <c r="R3925" s="92">
        <f t="shared" si="687"/>
        <v>0</v>
      </c>
      <c r="S3925" s="90">
        <v>0</v>
      </c>
      <c r="T3925" s="90">
        <f t="array" ref="T3925">INDEX(ค่าเสื่อมสิ่งปลูกสร้าง!$A$5:$D$105,MATCH($S3925,ค่าเสื่อมสิ่งปลูกสร้าง!$A$5:$A$105,0),MATCH($M3925,ค่าเสื่อมสิ่งปลูกสร้าง!$A$3:$D$3))</f>
        <v>0</v>
      </c>
      <c r="U3925" s="92">
        <f t="shared" si="688"/>
        <v>0</v>
      </c>
      <c r="V3925" s="93">
        <f t="shared" si="689"/>
        <v>119350</v>
      </c>
      <c r="W3925" s="93">
        <f t="shared" si="690"/>
        <v>119350</v>
      </c>
      <c r="X3925" s="93">
        <v>0</v>
      </c>
      <c r="Y3925" s="93">
        <f t="shared" si="691"/>
        <v>119350</v>
      </c>
      <c r="Z3925" s="86">
        <v>0</v>
      </c>
      <c r="AA3925" s="94">
        <f t="shared" si="692"/>
        <v>0</v>
      </c>
      <c r="AB3925" s="96"/>
      <c r="AC3925" s="96" t="s">
        <v>3947</v>
      </c>
      <c r="AD3925" s="96" t="s">
        <v>3948</v>
      </c>
    </row>
    <row r="3926" spans="1:30" s="70" customFormat="1" ht="24" customHeight="1" x14ac:dyDescent="0.55000000000000004">
      <c r="A3926" s="86">
        <v>3415</v>
      </c>
      <c r="B3926" s="86" t="s">
        <v>28</v>
      </c>
      <c r="C3926" s="86">
        <v>32638</v>
      </c>
      <c r="D3926" s="86">
        <v>0</v>
      </c>
      <c r="E3926" s="86">
        <v>3</v>
      </c>
      <c r="F3926" s="86">
        <v>96</v>
      </c>
      <c r="G3926" s="86">
        <v>1</v>
      </c>
      <c r="H3926" s="87">
        <f t="shared" si="685"/>
        <v>396</v>
      </c>
      <c r="I3926" s="88">
        <f t="array" ref="I3926">INDEX(ราคาที่ดิน!$B:$C,MATCH($C3926,ราคาที่ดิน!$A:$A,0),MATCH($B3926,ราคาที่ดิน!$B$1:$C$1,0))</f>
        <v>480</v>
      </c>
      <c r="J3926" s="88">
        <f t="shared" si="686"/>
        <v>190080</v>
      </c>
      <c r="K3926" s="86"/>
      <c r="L3926" s="89"/>
      <c r="M3926" s="90"/>
      <c r="N3926" s="90"/>
      <c r="O3926" s="91"/>
      <c r="P3926" s="86">
        <v>100</v>
      </c>
      <c r="Q3926" s="92">
        <f t="array" ref="Q3926">INDEX(ราคาสิ่งปลูกสร้าง!$D$6:$CC$47,MATCH($L3926,ราคาสิ่งปลูกสร้าง!$B$6:$B$45,0),MATCH($O$4,ราคาสิ่งปลูกสร้าง!$D$5:$CC$5,0))</f>
        <v>0</v>
      </c>
      <c r="R3926" s="92">
        <f t="shared" si="687"/>
        <v>0</v>
      </c>
      <c r="S3926" s="90">
        <v>0</v>
      </c>
      <c r="T3926" s="90">
        <f t="array" ref="T3926">INDEX(ค่าเสื่อมสิ่งปลูกสร้าง!$A$5:$D$105,MATCH($S3926,ค่าเสื่อมสิ่งปลูกสร้าง!$A$5:$A$105,0),MATCH($M3926,ค่าเสื่อมสิ่งปลูกสร้าง!$A$3:$D$3))</f>
        <v>0</v>
      </c>
      <c r="U3926" s="92">
        <f t="shared" si="688"/>
        <v>0</v>
      </c>
      <c r="V3926" s="93">
        <f t="shared" si="689"/>
        <v>190080</v>
      </c>
      <c r="W3926" s="93">
        <f t="shared" si="690"/>
        <v>190080</v>
      </c>
      <c r="X3926" s="93">
        <v>0</v>
      </c>
      <c r="Y3926" s="93">
        <f t="shared" si="691"/>
        <v>190080</v>
      </c>
      <c r="Z3926" s="86">
        <v>0</v>
      </c>
      <c r="AA3926" s="94">
        <f t="shared" si="692"/>
        <v>0</v>
      </c>
      <c r="AB3926" s="96"/>
      <c r="AC3926" s="96" t="s">
        <v>3947</v>
      </c>
      <c r="AD3926" s="96" t="s">
        <v>3948</v>
      </c>
    </row>
    <row r="3927" spans="1:30" s="70" customFormat="1" ht="24" customHeight="1" x14ac:dyDescent="0.55000000000000004">
      <c r="A3927" s="86">
        <v>3416</v>
      </c>
      <c r="B3927" s="86" t="s">
        <v>28</v>
      </c>
      <c r="C3927" s="86">
        <v>32640</v>
      </c>
      <c r="D3927" s="86">
        <v>0</v>
      </c>
      <c r="E3927" s="86">
        <v>1</v>
      </c>
      <c r="F3927" s="86">
        <v>46</v>
      </c>
      <c r="G3927" s="86">
        <v>1</v>
      </c>
      <c r="H3927" s="87">
        <f t="shared" si="685"/>
        <v>146</v>
      </c>
      <c r="I3927" s="88">
        <f t="array" ref="I3927">INDEX(ราคาที่ดิน!$B:$C,MATCH($C3927,ราคาที่ดิน!$A:$A,0),MATCH($B3927,ราคาที่ดิน!$B$1:$C$1,0))</f>
        <v>250</v>
      </c>
      <c r="J3927" s="88">
        <f t="shared" si="686"/>
        <v>36500</v>
      </c>
      <c r="K3927" s="86"/>
      <c r="L3927" s="89"/>
      <c r="M3927" s="90"/>
      <c r="N3927" s="90"/>
      <c r="O3927" s="91"/>
      <c r="P3927" s="86">
        <v>100</v>
      </c>
      <c r="Q3927" s="92">
        <f t="array" ref="Q3927">INDEX(ราคาสิ่งปลูกสร้าง!$D$6:$CC$47,MATCH($L3927,ราคาสิ่งปลูกสร้าง!$B$6:$B$45,0),MATCH($O$4,ราคาสิ่งปลูกสร้าง!$D$5:$CC$5,0))</f>
        <v>0</v>
      </c>
      <c r="R3927" s="92">
        <f t="shared" si="687"/>
        <v>0</v>
      </c>
      <c r="S3927" s="90">
        <v>0</v>
      </c>
      <c r="T3927" s="90">
        <f t="array" ref="T3927">INDEX(ค่าเสื่อมสิ่งปลูกสร้าง!$A$5:$D$105,MATCH($S3927,ค่าเสื่อมสิ่งปลูกสร้าง!$A$5:$A$105,0),MATCH($M3927,ค่าเสื่อมสิ่งปลูกสร้าง!$A$3:$D$3))</f>
        <v>0</v>
      </c>
      <c r="U3927" s="92">
        <f t="shared" si="688"/>
        <v>0</v>
      </c>
      <c r="V3927" s="93">
        <f t="shared" si="689"/>
        <v>36500</v>
      </c>
      <c r="W3927" s="93">
        <f t="shared" si="690"/>
        <v>36500</v>
      </c>
      <c r="X3927" s="93">
        <v>0</v>
      </c>
      <c r="Y3927" s="93">
        <f t="shared" si="691"/>
        <v>36500</v>
      </c>
      <c r="Z3927" s="86">
        <v>0</v>
      </c>
      <c r="AA3927" s="94">
        <f t="shared" si="692"/>
        <v>0</v>
      </c>
      <c r="AB3927" s="96"/>
      <c r="AC3927" s="96" t="s">
        <v>1654</v>
      </c>
      <c r="AD3927" s="96" t="s">
        <v>1655</v>
      </c>
    </row>
    <row r="3928" spans="1:30" s="70" customFormat="1" ht="24" customHeight="1" x14ac:dyDescent="0.55000000000000004">
      <c r="A3928" s="86">
        <v>3417</v>
      </c>
      <c r="B3928" s="86" t="s">
        <v>28</v>
      </c>
      <c r="C3928" s="86">
        <v>32641</v>
      </c>
      <c r="D3928" s="86">
        <v>4</v>
      </c>
      <c r="E3928" s="86">
        <v>1</v>
      </c>
      <c r="F3928" s="86">
        <v>23</v>
      </c>
      <c r="G3928" s="86">
        <v>3</v>
      </c>
      <c r="H3928" s="87">
        <f t="shared" si="685"/>
        <v>1723</v>
      </c>
      <c r="I3928" s="88">
        <f t="array" ref="I3928">INDEX(ราคาที่ดิน!$B:$C,MATCH($C3928,ราคาที่ดิน!$A:$A,0),MATCH($B3928,ราคาที่ดิน!$B$1:$C$1,0))</f>
        <v>340</v>
      </c>
      <c r="J3928" s="88">
        <f t="shared" si="686"/>
        <v>585820</v>
      </c>
      <c r="K3928" s="86"/>
      <c r="L3928" s="89"/>
      <c r="M3928" s="90"/>
      <c r="N3928" s="90"/>
      <c r="O3928" s="91"/>
      <c r="P3928" s="86">
        <v>100</v>
      </c>
      <c r="Q3928" s="92">
        <f t="array" ref="Q3928">INDEX(ราคาสิ่งปลูกสร้าง!$D$6:$CC$47,MATCH($L3928,ราคาสิ่งปลูกสร้าง!$B$6:$B$45,0),MATCH($O$4,ราคาสิ่งปลูกสร้าง!$D$5:$CC$5,0))</f>
        <v>0</v>
      </c>
      <c r="R3928" s="92">
        <f t="shared" si="687"/>
        <v>0</v>
      </c>
      <c r="S3928" s="90">
        <v>0</v>
      </c>
      <c r="T3928" s="90">
        <f t="array" ref="T3928">INDEX(ค่าเสื่อมสิ่งปลูกสร้าง!$A$5:$D$105,MATCH($S3928,ค่าเสื่อมสิ่งปลูกสร้าง!$A$5:$A$105,0),MATCH($M3928,ค่าเสื่อมสิ่งปลูกสร้าง!$A$3:$D$3))</f>
        <v>0</v>
      </c>
      <c r="U3928" s="92">
        <f t="shared" si="688"/>
        <v>0</v>
      </c>
      <c r="V3928" s="93">
        <f t="shared" si="689"/>
        <v>585820</v>
      </c>
      <c r="W3928" s="93">
        <f t="shared" si="690"/>
        <v>585820</v>
      </c>
      <c r="X3928" s="93">
        <v>0</v>
      </c>
      <c r="Y3928" s="93">
        <f t="shared" si="691"/>
        <v>585820</v>
      </c>
      <c r="Z3928" s="86">
        <v>0.3</v>
      </c>
      <c r="AA3928" s="94">
        <f t="shared" si="692"/>
        <v>1757.46</v>
      </c>
      <c r="AB3928" s="96"/>
      <c r="AC3928" s="96" t="s">
        <v>6870</v>
      </c>
      <c r="AD3928" s="96" t="s">
        <v>6871</v>
      </c>
    </row>
    <row r="3929" spans="1:30" s="70" customFormat="1" ht="24" customHeight="1" x14ac:dyDescent="0.55000000000000004">
      <c r="A3929" s="86">
        <v>3418</v>
      </c>
      <c r="B3929" s="86" t="s">
        <v>28</v>
      </c>
      <c r="C3929" s="86">
        <v>32642</v>
      </c>
      <c r="D3929" s="86">
        <v>1</v>
      </c>
      <c r="E3929" s="86">
        <v>2</v>
      </c>
      <c r="F3929" s="86">
        <v>10</v>
      </c>
      <c r="G3929" s="86">
        <v>3</v>
      </c>
      <c r="H3929" s="87">
        <f t="shared" si="685"/>
        <v>610</v>
      </c>
      <c r="I3929" s="88">
        <f t="array" ref="I3929">INDEX(ราคาที่ดิน!$B:$C,MATCH($C3929,ราคาที่ดิน!$A:$A,0),MATCH($B3929,ราคาที่ดิน!$B$1:$C$1,0))</f>
        <v>250</v>
      </c>
      <c r="J3929" s="88">
        <f t="shared" si="686"/>
        <v>152500</v>
      </c>
      <c r="K3929" s="86"/>
      <c r="L3929" s="89"/>
      <c r="M3929" s="90"/>
      <c r="N3929" s="90"/>
      <c r="O3929" s="91"/>
      <c r="P3929" s="86">
        <v>100</v>
      </c>
      <c r="Q3929" s="92">
        <f t="array" ref="Q3929">INDEX(ราคาสิ่งปลูกสร้าง!$D$6:$CC$47,MATCH($L3929,ราคาสิ่งปลูกสร้าง!$B$6:$B$45,0),MATCH($O$4,ราคาสิ่งปลูกสร้าง!$D$5:$CC$5,0))</f>
        <v>0</v>
      </c>
      <c r="R3929" s="92">
        <f t="shared" si="687"/>
        <v>0</v>
      </c>
      <c r="S3929" s="90">
        <v>0</v>
      </c>
      <c r="T3929" s="90">
        <f t="array" ref="T3929">INDEX(ค่าเสื่อมสิ่งปลูกสร้าง!$A$5:$D$105,MATCH($S3929,ค่าเสื่อมสิ่งปลูกสร้าง!$A$5:$A$105,0),MATCH($M3929,ค่าเสื่อมสิ่งปลูกสร้าง!$A$3:$D$3))</f>
        <v>0</v>
      </c>
      <c r="U3929" s="92">
        <f t="shared" si="688"/>
        <v>0</v>
      </c>
      <c r="V3929" s="93">
        <f t="shared" si="689"/>
        <v>152500</v>
      </c>
      <c r="W3929" s="93">
        <f t="shared" si="690"/>
        <v>152500</v>
      </c>
      <c r="X3929" s="93">
        <v>0</v>
      </c>
      <c r="Y3929" s="93">
        <f t="shared" si="691"/>
        <v>152500</v>
      </c>
      <c r="Z3929" s="86">
        <v>0.3</v>
      </c>
      <c r="AA3929" s="94">
        <f t="shared" si="692"/>
        <v>457.5</v>
      </c>
      <c r="AB3929" s="96"/>
      <c r="AC3929" s="96" t="s">
        <v>6870</v>
      </c>
      <c r="AD3929" s="96" t="s">
        <v>6871</v>
      </c>
    </row>
    <row r="3930" spans="1:30" s="70" customFormat="1" ht="24" customHeight="1" x14ac:dyDescent="0.55000000000000004">
      <c r="A3930" s="86">
        <v>3419</v>
      </c>
      <c r="B3930" s="86" t="s">
        <v>28</v>
      </c>
      <c r="C3930" s="86">
        <v>32643</v>
      </c>
      <c r="D3930" s="86">
        <v>1</v>
      </c>
      <c r="E3930" s="86">
        <v>2</v>
      </c>
      <c r="F3930" s="86">
        <v>2</v>
      </c>
      <c r="G3930" s="86">
        <v>3</v>
      </c>
      <c r="H3930" s="87">
        <f t="shared" si="685"/>
        <v>602</v>
      </c>
      <c r="I3930" s="88">
        <f t="array" ref="I3930">INDEX(ราคาที่ดิน!$B:$C,MATCH($C3930,ราคาที่ดิน!$A:$A,0),MATCH($B3930,ราคาที่ดิน!$B$1:$C$1,0))</f>
        <v>250</v>
      </c>
      <c r="J3930" s="88">
        <f t="shared" si="686"/>
        <v>150500</v>
      </c>
      <c r="K3930" s="86"/>
      <c r="L3930" s="89"/>
      <c r="M3930" s="90"/>
      <c r="N3930" s="90"/>
      <c r="O3930" s="91"/>
      <c r="P3930" s="86">
        <v>100</v>
      </c>
      <c r="Q3930" s="92">
        <f t="array" ref="Q3930">INDEX(ราคาสิ่งปลูกสร้าง!$D$6:$CC$47,MATCH($L3930,ราคาสิ่งปลูกสร้าง!$B$6:$B$45,0),MATCH($O$4,ราคาสิ่งปลูกสร้าง!$D$5:$CC$5,0))</f>
        <v>0</v>
      </c>
      <c r="R3930" s="92">
        <f t="shared" si="687"/>
        <v>0</v>
      </c>
      <c r="S3930" s="90">
        <v>0</v>
      </c>
      <c r="T3930" s="90">
        <f t="array" ref="T3930">INDEX(ค่าเสื่อมสิ่งปลูกสร้าง!$A$5:$D$105,MATCH($S3930,ค่าเสื่อมสิ่งปลูกสร้าง!$A$5:$A$105,0),MATCH($M3930,ค่าเสื่อมสิ่งปลูกสร้าง!$A$3:$D$3))</f>
        <v>0</v>
      </c>
      <c r="U3930" s="92">
        <f t="shared" si="688"/>
        <v>0</v>
      </c>
      <c r="V3930" s="93">
        <f t="shared" si="689"/>
        <v>150500</v>
      </c>
      <c r="W3930" s="93">
        <f t="shared" si="690"/>
        <v>150500</v>
      </c>
      <c r="X3930" s="93">
        <v>0</v>
      </c>
      <c r="Y3930" s="93">
        <f t="shared" si="691"/>
        <v>150500</v>
      </c>
      <c r="Z3930" s="86">
        <v>0.3</v>
      </c>
      <c r="AA3930" s="94">
        <f t="shared" si="692"/>
        <v>451.5</v>
      </c>
      <c r="AB3930" s="96"/>
      <c r="AC3930" s="96" t="s">
        <v>6870</v>
      </c>
      <c r="AD3930" s="96" t="s">
        <v>6871</v>
      </c>
    </row>
    <row r="3931" spans="1:30" s="70" customFormat="1" ht="24" customHeight="1" x14ac:dyDescent="0.55000000000000004">
      <c r="A3931" s="86">
        <v>3420</v>
      </c>
      <c r="B3931" s="86" t="s">
        <v>28</v>
      </c>
      <c r="C3931" s="86">
        <v>32644</v>
      </c>
      <c r="D3931" s="86">
        <v>1</v>
      </c>
      <c r="E3931" s="86">
        <v>2</v>
      </c>
      <c r="F3931" s="86">
        <v>10</v>
      </c>
      <c r="G3931" s="86">
        <v>3</v>
      </c>
      <c r="H3931" s="87">
        <f t="shared" si="685"/>
        <v>610</v>
      </c>
      <c r="I3931" s="88">
        <f t="array" ref="I3931">INDEX(ราคาที่ดิน!$B:$C,MATCH($C3931,ราคาที่ดิน!$A:$A,0),MATCH($B3931,ราคาที่ดิน!$B$1:$C$1,0))</f>
        <v>250</v>
      </c>
      <c r="J3931" s="88">
        <f t="shared" si="686"/>
        <v>152500</v>
      </c>
      <c r="K3931" s="86"/>
      <c r="L3931" s="89"/>
      <c r="M3931" s="90"/>
      <c r="N3931" s="90"/>
      <c r="O3931" s="91"/>
      <c r="P3931" s="86">
        <v>100</v>
      </c>
      <c r="Q3931" s="92">
        <f t="array" ref="Q3931">INDEX(ราคาสิ่งปลูกสร้าง!$D$6:$CC$47,MATCH($L3931,ราคาสิ่งปลูกสร้าง!$B$6:$B$45,0),MATCH($O$4,ราคาสิ่งปลูกสร้าง!$D$5:$CC$5,0))</f>
        <v>0</v>
      </c>
      <c r="R3931" s="92">
        <f t="shared" si="687"/>
        <v>0</v>
      </c>
      <c r="S3931" s="90">
        <v>0</v>
      </c>
      <c r="T3931" s="90">
        <f t="array" ref="T3931">INDEX(ค่าเสื่อมสิ่งปลูกสร้าง!$A$5:$D$105,MATCH($S3931,ค่าเสื่อมสิ่งปลูกสร้าง!$A$5:$A$105,0),MATCH($M3931,ค่าเสื่อมสิ่งปลูกสร้าง!$A$3:$D$3))</f>
        <v>0</v>
      </c>
      <c r="U3931" s="92">
        <f t="shared" si="688"/>
        <v>0</v>
      </c>
      <c r="V3931" s="93">
        <f t="shared" si="689"/>
        <v>152500</v>
      </c>
      <c r="W3931" s="93">
        <f t="shared" si="690"/>
        <v>152500</v>
      </c>
      <c r="X3931" s="93">
        <v>0</v>
      </c>
      <c r="Y3931" s="93">
        <f t="shared" si="691"/>
        <v>152500</v>
      </c>
      <c r="Z3931" s="86">
        <v>0.3</v>
      </c>
      <c r="AA3931" s="94">
        <f t="shared" si="692"/>
        <v>457.5</v>
      </c>
      <c r="AB3931" s="96"/>
      <c r="AC3931" s="96" t="s">
        <v>6870</v>
      </c>
      <c r="AD3931" s="96" t="s">
        <v>6871</v>
      </c>
    </row>
    <row r="3932" spans="1:30" s="70" customFormat="1" ht="24" customHeight="1" x14ac:dyDescent="0.55000000000000004">
      <c r="A3932" s="86">
        <v>3421</v>
      </c>
      <c r="B3932" s="86" t="s">
        <v>28</v>
      </c>
      <c r="C3932" s="86">
        <v>32645</v>
      </c>
      <c r="D3932" s="86">
        <v>1</v>
      </c>
      <c r="E3932" s="86">
        <v>2</v>
      </c>
      <c r="F3932" s="86">
        <v>6</v>
      </c>
      <c r="G3932" s="86">
        <v>3</v>
      </c>
      <c r="H3932" s="87">
        <f t="shared" si="685"/>
        <v>606</v>
      </c>
      <c r="I3932" s="88">
        <f t="array" ref="I3932">INDEX(ราคาที่ดิน!$B:$C,MATCH($C3932,ราคาที่ดิน!$A:$A,0),MATCH($B3932,ราคาที่ดิน!$B$1:$C$1,0))</f>
        <v>250</v>
      </c>
      <c r="J3932" s="88">
        <f t="shared" si="686"/>
        <v>151500</v>
      </c>
      <c r="K3932" s="86"/>
      <c r="L3932" s="89"/>
      <c r="M3932" s="90"/>
      <c r="N3932" s="90"/>
      <c r="O3932" s="91"/>
      <c r="P3932" s="86">
        <v>100</v>
      </c>
      <c r="Q3932" s="92">
        <f t="array" ref="Q3932">INDEX(ราคาสิ่งปลูกสร้าง!$D$6:$CC$47,MATCH($L3932,ราคาสิ่งปลูกสร้าง!$B$6:$B$45,0),MATCH($O$4,ราคาสิ่งปลูกสร้าง!$D$5:$CC$5,0))</f>
        <v>0</v>
      </c>
      <c r="R3932" s="92">
        <f t="shared" si="687"/>
        <v>0</v>
      </c>
      <c r="S3932" s="90">
        <v>0</v>
      </c>
      <c r="T3932" s="90">
        <f t="array" ref="T3932">INDEX(ค่าเสื่อมสิ่งปลูกสร้าง!$A$5:$D$105,MATCH($S3932,ค่าเสื่อมสิ่งปลูกสร้าง!$A$5:$A$105,0),MATCH($M3932,ค่าเสื่อมสิ่งปลูกสร้าง!$A$3:$D$3))</f>
        <v>0</v>
      </c>
      <c r="U3932" s="92">
        <f t="shared" si="688"/>
        <v>0</v>
      </c>
      <c r="V3932" s="93">
        <f t="shared" si="689"/>
        <v>151500</v>
      </c>
      <c r="W3932" s="93">
        <f t="shared" si="690"/>
        <v>151500</v>
      </c>
      <c r="X3932" s="93">
        <v>0</v>
      </c>
      <c r="Y3932" s="93">
        <f t="shared" si="691"/>
        <v>151500</v>
      </c>
      <c r="Z3932" s="86">
        <v>0.3</v>
      </c>
      <c r="AA3932" s="94">
        <f t="shared" si="692"/>
        <v>454.5</v>
      </c>
      <c r="AB3932" s="96"/>
      <c r="AC3932" s="96" t="s">
        <v>6870</v>
      </c>
      <c r="AD3932" s="96" t="s">
        <v>6871</v>
      </c>
    </row>
    <row r="3933" spans="1:30" s="70" customFormat="1" ht="24" customHeight="1" x14ac:dyDescent="0.55000000000000004">
      <c r="A3933" s="86">
        <v>3422</v>
      </c>
      <c r="B3933" s="86" t="s">
        <v>28</v>
      </c>
      <c r="C3933" s="86">
        <v>32646</v>
      </c>
      <c r="D3933" s="86">
        <v>0</v>
      </c>
      <c r="E3933" s="86">
        <v>2</v>
      </c>
      <c r="F3933" s="86">
        <v>90</v>
      </c>
      <c r="G3933" s="86">
        <v>1</v>
      </c>
      <c r="H3933" s="87">
        <f t="shared" si="685"/>
        <v>290</v>
      </c>
      <c r="I3933" s="88">
        <f t="array" ref="I3933">INDEX(ราคาที่ดิน!$B:$C,MATCH($C3933,ราคาที่ดิน!$A:$A,0),MATCH($B3933,ราคาที่ดิน!$B$1:$C$1,0))</f>
        <v>610</v>
      </c>
      <c r="J3933" s="88">
        <f t="shared" si="686"/>
        <v>176900</v>
      </c>
      <c r="K3933" s="86"/>
      <c r="L3933" s="89"/>
      <c r="M3933" s="90"/>
      <c r="N3933" s="90"/>
      <c r="O3933" s="91"/>
      <c r="P3933" s="86">
        <v>100</v>
      </c>
      <c r="Q3933" s="92">
        <f t="array" ref="Q3933">INDEX(ราคาสิ่งปลูกสร้าง!$D$6:$CC$47,MATCH($L3933,ราคาสิ่งปลูกสร้าง!$B$6:$B$45,0),MATCH($O$4,ราคาสิ่งปลูกสร้าง!$D$5:$CC$5,0))</f>
        <v>0</v>
      </c>
      <c r="R3933" s="92">
        <f t="shared" si="687"/>
        <v>0</v>
      </c>
      <c r="S3933" s="90">
        <v>0</v>
      </c>
      <c r="T3933" s="90">
        <f t="array" ref="T3933">INDEX(ค่าเสื่อมสิ่งปลูกสร้าง!$A$5:$D$105,MATCH($S3933,ค่าเสื่อมสิ่งปลูกสร้าง!$A$5:$A$105,0),MATCH($M3933,ค่าเสื่อมสิ่งปลูกสร้าง!$A$3:$D$3))</f>
        <v>0</v>
      </c>
      <c r="U3933" s="92">
        <f t="shared" si="688"/>
        <v>0</v>
      </c>
      <c r="V3933" s="93">
        <f t="shared" si="689"/>
        <v>176900</v>
      </c>
      <c r="W3933" s="93">
        <f t="shared" si="690"/>
        <v>176900</v>
      </c>
      <c r="X3933" s="93">
        <v>0</v>
      </c>
      <c r="Y3933" s="93">
        <f t="shared" si="691"/>
        <v>176900</v>
      </c>
      <c r="Z3933" s="86">
        <v>0</v>
      </c>
      <c r="AA3933" s="94">
        <f t="shared" si="692"/>
        <v>0</v>
      </c>
      <c r="AB3933" s="96"/>
      <c r="AC3933" s="96" t="s">
        <v>91</v>
      </c>
      <c r="AD3933" s="96" t="s">
        <v>92</v>
      </c>
    </row>
    <row r="3934" spans="1:30" s="70" customFormat="1" ht="24" customHeight="1" x14ac:dyDescent="0.55000000000000004">
      <c r="A3934" s="86">
        <v>3423</v>
      </c>
      <c r="B3934" s="86" t="s">
        <v>28</v>
      </c>
      <c r="C3934" s="86">
        <v>32647</v>
      </c>
      <c r="D3934" s="86">
        <v>2</v>
      </c>
      <c r="E3934" s="86">
        <v>2</v>
      </c>
      <c r="F3934" s="86">
        <v>63</v>
      </c>
      <c r="G3934" s="86">
        <v>1</v>
      </c>
      <c r="H3934" s="87">
        <f t="shared" si="685"/>
        <v>1063</v>
      </c>
      <c r="I3934" s="88">
        <f t="array" ref="I3934">INDEX(ราคาที่ดิน!$B:$C,MATCH($C3934,ราคาที่ดิน!$A:$A,0),MATCH($B3934,ราคาที่ดิน!$B$1:$C$1,0))</f>
        <v>480</v>
      </c>
      <c r="J3934" s="88">
        <f t="shared" si="686"/>
        <v>510240</v>
      </c>
      <c r="K3934" s="86"/>
      <c r="L3934" s="89"/>
      <c r="M3934" s="90"/>
      <c r="N3934" s="90"/>
      <c r="O3934" s="91"/>
      <c r="P3934" s="86">
        <v>100</v>
      </c>
      <c r="Q3934" s="92">
        <f t="array" ref="Q3934">INDEX(ราคาสิ่งปลูกสร้าง!$D$6:$CC$47,MATCH($L3934,ราคาสิ่งปลูกสร้าง!$B$6:$B$45,0),MATCH($O$4,ราคาสิ่งปลูกสร้าง!$D$5:$CC$5,0))</f>
        <v>0</v>
      </c>
      <c r="R3934" s="92">
        <f t="shared" si="687"/>
        <v>0</v>
      </c>
      <c r="S3934" s="90">
        <v>0</v>
      </c>
      <c r="T3934" s="90">
        <f t="array" ref="T3934">INDEX(ค่าเสื่อมสิ่งปลูกสร้าง!$A$5:$D$105,MATCH($S3934,ค่าเสื่อมสิ่งปลูกสร้าง!$A$5:$A$105,0),MATCH($M3934,ค่าเสื่อมสิ่งปลูกสร้าง!$A$3:$D$3))</f>
        <v>0</v>
      </c>
      <c r="U3934" s="92">
        <f t="shared" si="688"/>
        <v>0</v>
      </c>
      <c r="V3934" s="93">
        <f t="shared" si="689"/>
        <v>510240</v>
      </c>
      <c r="W3934" s="93">
        <f t="shared" si="690"/>
        <v>510240</v>
      </c>
      <c r="X3934" s="93">
        <v>0</v>
      </c>
      <c r="Y3934" s="93">
        <f t="shared" si="691"/>
        <v>510240</v>
      </c>
      <c r="Z3934" s="86">
        <v>0</v>
      </c>
      <c r="AA3934" s="94">
        <f t="shared" si="692"/>
        <v>0</v>
      </c>
      <c r="AB3934" s="96"/>
      <c r="AC3934" s="96" t="s">
        <v>3949</v>
      </c>
      <c r="AD3934" s="96" t="s">
        <v>3950</v>
      </c>
    </row>
    <row r="3935" spans="1:30" s="70" customFormat="1" ht="24" customHeight="1" x14ac:dyDescent="0.55000000000000004">
      <c r="A3935" s="86">
        <v>3424</v>
      </c>
      <c r="B3935" s="86" t="s">
        <v>28</v>
      </c>
      <c r="C3935" s="86">
        <v>32648</v>
      </c>
      <c r="D3935" s="86">
        <v>3</v>
      </c>
      <c r="E3935" s="86">
        <v>2</v>
      </c>
      <c r="F3935" s="86">
        <v>10</v>
      </c>
      <c r="G3935" s="86">
        <v>1</v>
      </c>
      <c r="H3935" s="87">
        <f t="shared" si="685"/>
        <v>1410</v>
      </c>
      <c r="I3935" s="88">
        <f t="array" ref="I3935">INDEX(ราคาที่ดิน!$B:$C,MATCH($C3935,ราคาที่ดิน!$A:$A,0),MATCH($B3935,ราคาที่ดิน!$B$1:$C$1,0))</f>
        <v>550</v>
      </c>
      <c r="J3935" s="88">
        <f t="shared" si="686"/>
        <v>775500</v>
      </c>
      <c r="K3935" s="86"/>
      <c r="L3935" s="89"/>
      <c r="M3935" s="90"/>
      <c r="N3935" s="90"/>
      <c r="O3935" s="91"/>
      <c r="P3935" s="86">
        <v>100</v>
      </c>
      <c r="Q3935" s="92">
        <f t="array" ref="Q3935">INDEX(ราคาสิ่งปลูกสร้าง!$D$6:$CC$47,MATCH($L3935,ราคาสิ่งปลูกสร้าง!$B$6:$B$45,0),MATCH($O$4,ราคาสิ่งปลูกสร้าง!$D$5:$CC$5,0))</f>
        <v>0</v>
      </c>
      <c r="R3935" s="92">
        <f t="shared" si="687"/>
        <v>0</v>
      </c>
      <c r="S3935" s="90">
        <v>0</v>
      </c>
      <c r="T3935" s="90">
        <f t="array" ref="T3935">INDEX(ค่าเสื่อมสิ่งปลูกสร้าง!$A$5:$D$105,MATCH($S3935,ค่าเสื่อมสิ่งปลูกสร้าง!$A$5:$A$105,0),MATCH($M3935,ค่าเสื่อมสิ่งปลูกสร้าง!$A$3:$D$3))</f>
        <v>0</v>
      </c>
      <c r="U3935" s="92">
        <f t="shared" si="688"/>
        <v>0</v>
      </c>
      <c r="V3935" s="93">
        <f t="shared" si="689"/>
        <v>775500</v>
      </c>
      <c r="W3935" s="93">
        <f t="shared" si="690"/>
        <v>775500</v>
      </c>
      <c r="X3935" s="93">
        <v>0</v>
      </c>
      <c r="Y3935" s="93">
        <f t="shared" si="691"/>
        <v>775500</v>
      </c>
      <c r="Z3935" s="86">
        <v>0</v>
      </c>
      <c r="AA3935" s="94">
        <f t="shared" si="692"/>
        <v>0</v>
      </c>
      <c r="AB3935" s="96"/>
      <c r="AC3935" s="96" t="s">
        <v>3951</v>
      </c>
      <c r="AD3935" s="96" t="s">
        <v>3952</v>
      </c>
    </row>
    <row r="3936" spans="1:30" s="70" customFormat="1" ht="24" customHeight="1" x14ac:dyDescent="0.55000000000000004">
      <c r="A3936" s="86">
        <v>3425</v>
      </c>
      <c r="B3936" s="86" t="s">
        <v>28</v>
      </c>
      <c r="C3936" s="86">
        <v>32649</v>
      </c>
      <c r="D3936" s="86">
        <v>3</v>
      </c>
      <c r="E3936" s="86">
        <v>3</v>
      </c>
      <c r="F3936" s="86">
        <v>26</v>
      </c>
      <c r="G3936" s="86">
        <v>1</v>
      </c>
      <c r="H3936" s="87">
        <f t="shared" si="685"/>
        <v>1526</v>
      </c>
      <c r="I3936" s="88">
        <f t="array" ref="I3936">INDEX(ราคาที่ดิน!$B:$C,MATCH($C3936,ราคาที่ดิน!$A:$A,0),MATCH($B3936,ราคาที่ดิน!$B$1:$C$1,0))</f>
        <v>340</v>
      </c>
      <c r="J3936" s="88">
        <f t="shared" si="686"/>
        <v>518840</v>
      </c>
      <c r="K3936" s="86"/>
      <c r="L3936" s="89"/>
      <c r="M3936" s="90"/>
      <c r="N3936" s="90"/>
      <c r="O3936" s="91"/>
      <c r="P3936" s="86">
        <v>100</v>
      </c>
      <c r="Q3936" s="92">
        <f t="array" ref="Q3936">INDEX(ราคาสิ่งปลูกสร้าง!$D$6:$CC$47,MATCH($L3936,ราคาสิ่งปลูกสร้าง!$B$6:$B$45,0),MATCH($O$4,ราคาสิ่งปลูกสร้าง!$D$5:$CC$5,0))</f>
        <v>0</v>
      </c>
      <c r="R3936" s="92">
        <f t="shared" si="687"/>
        <v>0</v>
      </c>
      <c r="S3936" s="90">
        <v>0</v>
      </c>
      <c r="T3936" s="90">
        <f t="array" ref="T3936">INDEX(ค่าเสื่อมสิ่งปลูกสร้าง!$A$5:$D$105,MATCH($S3936,ค่าเสื่อมสิ่งปลูกสร้าง!$A$5:$A$105,0),MATCH($M3936,ค่าเสื่อมสิ่งปลูกสร้าง!$A$3:$D$3))</f>
        <v>0</v>
      </c>
      <c r="U3936" s="92">
        <f t="shared" si="688"/>
        <v>0</v>
      </c>
      <c r="V3936" s="93">
        <f t="shared" si="689"/>
        <v>518840</v>
      </c>
      <c r="W3936" s="93">
        <f t="shared" si="690"/>
        <v>518840</v>
      </c>
      <c r="X3936" s="93">
        <v>0</v>
      </c>
      <c r="Y3936" s="93">
        <f t="shared" si="691"/>
        <v>518840</v>
      </c>
      <c r="Z3936" s="86">
        <v>0</v>
      </c>
      <c r="AA3936" s="94">
        <f t="shared" si="692"/>
        <v>0</v>
      </c>
      <c r="AB3936" s="96"/>
      <c r="AC3936" s="96" t="s">
        <v>3953</v>
      </c>
      <c r="AD3936" s="96" t="s">
        <v>3954</v>
      </c>
    </row>
    <row r="3937" spans="1:30" s="70" customFormat="1" ht="24" customHeight="1" x14ac:dyDescent="0.55000000000000004">
      <c r="A3937" s="86">
        <v>3426</v>
      </c>
      <c r="B3937" s="86" t="s">
        <v>28</v>
      </c>
      <c r="C3937" s="86">
        <v>32650</v>
      </c>
      <c r="D3937" s="86">
        <v>2</v>
      </c>
      <c r="E3937" s="86">
        <v>1</v>
      </c>
      <c r="F3937" s="86">
        <v>98</v>
      </c>
      <c r="G3937" s="86">
        <v>2</v>
      </c>
      <c r="H3937" s="87">
        <f t="shared" si="685"/>
        <v>998</v>
      </c>
      <c r="I3937" s="88">
        <f t="array" ref="I3937">INDEX(ราคาที่ดิน!$B:$C,MATCH($C3937,ราคาที่ดิน!$A:$A,0),MATCH($B3937,ราคาที่ดิน!$B$1:$C$1,0))</f>
        <v>410</v>
      </c>
      <c r="J3937" s="88">
        <f t="shared" si="686"/>
        <v>409180</v>
      </c>
      <c r="K3937" s="86"/>
      <c r="L3937" s="89" t="s">
        <v>6745</v>
      </c>
      <c r="M3937" s="90" t="s">
        <v>6799</v>
      </c>
      <c r="N3937" s="90">
        <v>2</v>
      </c>
      <c r="O3937" s="91">
        <v>552</v>
      </c>
      <c r="P3937" s="86">
        <v>100</v>
      </c>
      <c r="Q3937" s="92">
        <f t="array" ref="Q3937">INDEX(ราคาสิ่งปลูกสร้าง!$D$6:$CC$47,MATCH($L3937,ราคาสิ่งปลูกสร้าง!$B$6:$B$45,0),MATCH($O$4,ราคาสิ่งปลูกสร้าง!$D$5:$CC$5,0))</f>
        <v>6600</v>
      </c>
      <c r="R3937" s="92">
        <f t="shared" ref="R3937:R3973" si="693">$O3937*$Q3937</f>
        <v>3643200</v>
      </c>
      <c r="S3937" s="90">
        <v>22</v>
      </c>
      <c r="T3937" s="90">
        <f t="array" ref="T3937">INDEX(ค่าเสื่อมสิ่งปลูกสร้าง!$A$5:$D$105,MATCH($S3937,ค่าเสื่อมสิ่งปลูกสร้าง!$A$5:$A$105,0),MATCH($M3937,ค่าเสื่อมสิ่งปลูกสร้าง!$A$3:$D$3))</f>
        <v>34</v>
      </c>
      <c r="U3937" s="92">
        <f t="shared" ref="U3937:U3968" si="694">$R3937*(100-$T3937)%</f>
        <v>2404512</v>
      </c>
      <c r="V3937" s="93">
        <f t="shared" si="689"/>
        <v>2813692</v>
      </c>
      <c r="W3937" s="93">
        <f t="shared" si="690"/>
        <v>2813692</v>
      </c>
      <c r="X3937" s="93">
        <v>0</v>
      </c>
      <c r="Y3937" s="93">
        <f t="shared" si="691"/>
        <v>2813692</v>
      </c>
      <c r="Z3937" s="86">
        <v>0.02</v>
      </c>
      <c r="AA3937" s="94">
        <f t="shared" si="692"/>
        <v>562.73840000000007</v>
      </c>
      <c r="AB3937" s="96"/>
      <c r="AC3937" s="96" t="s">
        <v>3955</v>
      </c>
      <c r="AD3937" s="96" t="s">
        <v>3956</v>
      </c>
    </row>
    <row r="3938" spans="1:30" s="70" customFormat="1" ht="24" customHeight="1" x14ac:dyDescent="0.55000000000000004">
      <c r="A3938" s="86">
        <v>3427</v>
      </c>
      <c r="B3938" s="86" t="s">
        <v>28</v>
      </c>
      <c r="C3938" s="86">
        <v>32651</v>
      </c>
      <c r="D3938" s="86">
        <v>0</v>
      </c>
      <c r="E3938" s="86">
        <v>2</v>
      </c>
      <c r="F3938" s="86">
        <v>50</v>
      </c>
      <c r="G3938" s="86">
        <v>1</v>
      </c>
      <c r="H3938" s="87">
        <f t="shared" si="685"/>
        <v>250</v>
      </c>
      <c r="I3938" s="88">
        <f t="array" ref="I3938">INDEX(ราคาที่ดิน!$B:$C,MATCH($C3938,ราคาที่ดิน!$A:$A,0),MATCH($B3938,ราคาที่ดิน!$B$1:$C$1,0))</f>
        <v>480</v>
      </c>
      <c r="J3938" s="88">
        <f t="shared" si="686"/>
        <v>120000</v>
      </c>
      <c r="K3938" s="86"/>
      <c r="L3938" s="89"/>
      <c r="M3938" s="90"/>
      <c r="N3938" s="90"/>
      <c r="O3938" s="91"/>
      <c r="P3938" s="86">
        <v>100</v>
      </c>
      <c r="Q3938" s="92">
        <f t="array" ref="Q3938">INDEX(ราคาสิ่งปลูกสร้าง!$D$6:$CC$47,MATCH($L3938,ราคาสิ่งปลูกสร้าง!$B$6:$B$45,0),MATCH($O$4,ราคาสิ่งปลูกสร้าง!$D$5:$CC$5,0))</f>
        <v>0</v>
      </c>
      <c r="R3938" s="92">
        <f t="shared" si="693"/>
        <v>0</v>
      </c>
      <c r="S3938" s="90">
        <v>0</v>
      </c>
      <c r="T3938" s="90">
        <f t="array" ref="T3938">INDEX(ค่าเสื่อมสิ่งปลูกสร้าง!$A$5:$D$105,MATCH($S3938,ค่าเสื่อมสิ่งปลูกสร้าง!$A$5:$A$105,0),MATCH($M3938,ค่าเสื่อมสิ่งปลูกสร้าง!$A$3:$D$3))</f>
        <v>0</v>
      </c>
      <c r="U3938" s="92">
        <f t="shared" si="694"/>
        <v>0</v>
      </c>
      <c r="V3938" s="93">
        <f t="shared" si="689"/>
        <v>120000</v>
      </c>
      <c r="W3938" s="93">
        <f t="shared" si="690"/>
        <v>120000</v>
      </c>
      <c r="X3938" s="93">
        <v>0</v>
      </c>
      <c r="Y3938" s="93">
        <f t="shared" si="691"/>
        <v>120000</v>
      </c>
      <c r="Z3938" s="86">
        <v>0</v>
      </c>
      <c r="AA3938" s="94">
        <f t="shared" si="692"/>
        <v>0</v>
      </c>
      <c r="AB3938" s="96"/>
      <c r="AC3938" s="96" t="s">
        <v>3955</v>
      </c>
      <c r="AD3938" s="96" t="s">
        <v>3956</v>
      </c>
    </row>
    <row r="3939" spans="1:30" s="70" customFormat="1" ht="24" customHeight="1" x14ac:dyDescent="0.55000000000000004">
      <c r="A3939" s="86">
        <v>3428</v>
      </c>
      <c r="B3939" s="86" t="s">
        <v>28</v>
      </c>
      <c r="C3939" s="86">
        <v>32652</v>
      </c>
      <c r="D3939" s="86">
        <v>0</v>
      </c>
      <c r="E3939" s="86">
        <v>2</v>
      </c>
      <c r="F3939" s="86">
        <v>53</v>
      </c>
      <c r="G3939" s="86">
        <v>1</v>
      </c>
      <c r="H3939" s="87">
        <f t="shared" si="685"/>
        <v>253</v>
      </c>
      <c r="I3939" s="88">
        <f t="array" ref="I3939">INDEX(ราคาที่ดิน!$B:$C,MATCH($C3939,ราคาที่ดิน!$A:$A,0),MATCH($B3939,ราคาที่ดิน!$B$1:$C$1,0))</f>
        <v>480</v>
      </c>
      <c r="J3939" s="88">
        <f t="shared" si="686"/>
        <v>121440</v>
      </c>
      <c r="K3939" s="86"/>
      <c r="L3939" s="89"/>
      <c r="M3939" s="90"/>
      <c r="N3939" s="90"/>
      <c r="O3939" s="91"/>
      <c r="P3939" s="86">
        <v>100</v>
      </c>
      <c r="Q3939" s="92">
        <f t="array" ref="Q3939">INDEX(ราคาสิ่งปลูกสร้าง!$D$6:$CC$47,MATCH($L3939,ราคาสิ่งปลูกสร้าง!$B$6:$B$45,0),MATCH($O$4,ราคาสิ่งปลูกสร้าง!$D$5:$CC$5,0))</f>
        <v>0</v>
      </c>
      <c r="R3939" s="92">
        <f t="shared" si="693"/>
        <v>0</v>
      </c>
      <c r="S3939" s="90">
        <v>0</v>
      </c>
      <c r="T3939" s="90">
        <f t="array" ref="T3939">INDEX(ค่าเสื่อมสิ่งปลูกสร้าง!$A$5:$D$105,MATCH($S3939,ค่าเสื่อมสิ่งปลูกสร้าง!$A$5:$A$105,0),MATCH($M3939,ค่าเสื่อมสิ่งปลูกสร้าง!$A$3:$D$3))</f>
        <v>0</v>
      </c>
      <c r="U3939" s="92">
        <f t="shared" si="694"/>
        <v>0</v>
      </c>
      <c r="V3939" s="93">
        <f t="shared" si="689"/>
        <v>121440</v>
      </c>
      <c r="W3939" s="93">
        <f t="shared" si="690"/>
        <v>121440</v>
      </c>
      <c r="X3939" s="93">
        <v>0</v>
      </c>
      <c r="Y3939" s="93">
        <f t="shared" si="691"/>
        <v>121440</v>
      </c>
      <c r="Z3939" s="86">
        <v>0</v>
      </c>
      <c r="AA3939" s="94">
        <f t="shared" si="692"/>
        <v>0</v>
      </c>
      <c r="AB3939" s="96"/>
      <c r="AC3939" s="96" t="s">
        <v>3957</v>
      </c>
      <c r="AD3939" s="96" t="s">
        <v>3958</v>
      </c>
    </row>
    <row r="3940" spans="1:30" s="70" customFormat="1" ht="24" customHeight="1" x14ac:dyDescent="0.55000000000000004">
      <c r="A3940" s="86">
        <v>3429</v>
      </c>
      <c r="B3940" s="86" t="s">
        <v>28</v>
      </c>
      <c r="C3940" s="86">
        <v>32653</v>
      </c>
      <c r="D3940" s="86">
        <v>11</v>
      </c>
      <c r="E3940" s="86">
        <v>0</v>
      </c>
      <c r="F3940" s="86">
        <v>60</v>
      </c>
      <c r="G3940" s="86">
        <v>3</v>
      </c>
      <c r="H3940" s="87">
        <f t="shared" si="685"/>
        <v>4460</v>
      </c>
      <c r="I3940" s="88">
        <f t="array" ref="I3940">INDEX(ราคาที่ดิน!$B:$C,MATCH($C3940,ราคาที่ดิน!$A:$A,0),MATCH($B3940,ราคาที่ดิน!$B$1:$C$1,0))</f>
        <v>530</v>
      </c>
      <c r="J3940" s="88">
        <f t="shared" si="686"/>
        <v>2363800</v>
      </c>
      <c r="K3940" s="86"/>
      <c r="L3940" s="89"/>
      <c r="M3940" s="90"/>
      <c r="N3940" s="90"/>
      <c r="O3940" s="91"/>
      <c r="P3940" s="86">
        <v>100</v>
      </c>
      <c r="Q3940" s="92">
        <f t="array" ref="Q3940">INDEX(ราคาสิ่งปลูกสร้าง!$D$6:$CC$47,MATCH($L3940,ราคาสิ่งปลูกสร้าง!$B$6:$B$45,0),MATCH($O$4,ราคาสิ่งปลูกสร้าง!$D$5:$CC$5,0))</f>
        <v>0</v>
      </c>
      <c r="R3940" s="92">
        <f t="shared" si="693"/>
        <v>0</v>
      </c>
      <c r="S3940" s="90">
        <v>0</v>
      </c>
      <c r="T3940" s="90">
        <f t="array" ref="T3940">INDEX(ค่าเสื่อมสิ่งปลูกสร้าง!$A$5:$D$105,MATCH($S3940,ค่าเสื่อมสิ่งปลูกสร้าง!$A$5:$A$105,0),MATCH($M3940,ค่าเสื่อมสิ่งปลูกสร้าง!$A$3:$D$3))</f>
        <v>0</v>
      </c>
      <c r="U3940" s="92">
        <f t="shared" si="694"/>
        <v>0</v>
      </c>
      <c r="V3940" s="93">
        <f t="shared" si="689"/>
        <v>2363800</v>
      </c>
      <c r="W3940" s="93">
        <f t="shared" si="690"/>
        <v>2363800</v>
      </c>
      <c r="X3940" s="93">
        <v>0</v>
      </c>
      <c r="Y3940" s="93">
        <f t="shared" si="691"/>
        <v>2363800</v>
      </c>
      <c r="Z3940" s="86">
        <v>0.3</v>
      </c>
      <c r="AA3940" s="94">
        <f t="shared" si="692"/>
        <v>7091.4</v>
      </c>
      <c r="AB3940" s="96"/>
      <c r="AC3940" s="96" t="s">
        <v>5032</v>
      </c>
      <c r="AD3940" s="96" t="s">
        <v>3959</v>
      </c>
    </row>
    <row r="3941" spans="1:30" s="70" customFormat="1" ht="24" customHeight="1" x14ac:dyDescent="0.55000000000000004">
      <c r="A3941" s="86">
        <v>3429</v>
      </c>
      <c r="B3941" s="86"/>
      <c r="C3941" s="86"/>
      <c r="D3941" s="86"/>
      <c r="E3941" s="86"/>
      <c r="F3941" s="86"/>
      <c r="G3941" s="86"/>
      <c r="H3941" s="87"/>
      <c r="I3941" s="88"/>
      <c r="J3941" s="88"/>
      <c r="K3941" s="86"/>
      <c r="L3941" s="89" t="s">
        <v>6745</v>
      </c>
      <c r="M3941" s="90" t="s">
        <v>6799</v>
      </c>
      <c r="N3941" s="90">
        <v>3</v>
      </c>
      <c r="O3941" s="91">
        <v>552</v>
      </c>
      <c r="P3941" s="86">
        <v>100</v>
      </c>
      <c r="Q3941" s="92">
        <f t="array" ref="Q3941">INDEX(ราคาสิ่งปลูกสร้าง!$D$6:$CC$47,MATCH($L3941,ราคาสิ่งปลูกสร้าง!$B$6:$B$45,0),MATCH($O$4,ราคาสิ่งปลูกสร้าง!$D$5:$CC$5,0))</f>
        <v>6600</v>
      </c>
      <c r="R3941" s="92">
        <f t="shared" si="693"/>
        <v>3643200</v>
      </c>
      <c r="S3941" s="90">
        <v>23</v>
      </c>
      <c r="T3941" s="90">
        <f t="array" ref="T3941">INDEX(ค่าเสื่อมสิ่งปลูกสร้าง!$A$5:$D$105,MATCH($S3941,ค่าเสื่อมสิ่งปลูกสร้าง!$A$5:$A$105,0),MATCH($M3941,ค่าเสื่อมสิ่งปลูกสร้าง!$A$3:$D$3))</f>
        <v>36</v>
      </c>
      <c r="U3941" s="92">
        <f t="shared" si="694"/>
        <v>2331648</v>
      </c>
      <c r="V3941" s="93">
        <f t="shared" si="689"/>
        <v>2331648</v>
      </c>
      <c r="W3941" s="93">
        <f t="shared" si="690"/>
        <v>2331648</v>
      </c>
      <c r="X3941" s="93">
        <v>0</v>
      </c>
      <c r="Y3941" s="93">
        <f t="shared" si="691"/>
        <v>2331648</v>
      </c>
      <c r="Z3941" s="86">
        <v>0.3</v>
      </c>
      <c r="AA3941" s="94">
        <f t="shared" si="692"/>
        <v>6994.9440000000004</v>
      </c>
      <c r="AB3941" s="96"/>
      <c r="AC3941" s="96" t="s">
        <v>6852</v>
      </c>
      <c r="AD3941" s="96" t="s">
        <v>3959</v>
      </c>
    </row>
    <row r="3942" spans="1:30" s="70" customFormat="1" ht="24" customHeight="1" x14ac:dyDescent="0.55000000000000004">
      <c r="A3942" s="86"/>
      <c r="B3942" s="86"/>
      <c r="C3942" s="86"/>
      <c r="D3942" s="86"/>
      <c r="E3942" s="86"/>
      <c r="F3942" s="86"/>
      <c r="G3942" s="86"/>
      <c r="H3942" s="87"/>
      <c r="I3942" s="88"/>
      <c r="J3942" s="88"/>
      <c r="K3942" s="86"/>
      <c r="L3942" s="89" t="s">
        <v>6748</v>
      </c>
      <c r="M3942" s="90" t="s">
        <v>6799</v>
      </c>
      <c r="N3942" s="90">
        <v>2</v>
      </c>
      <c r="O3942" s="91">
        <v>192</v>
      </c>
      <c r="P3942" s="86">
        <v>100</v>
      </c>
      <c r="Q3942" s="92">
        <f t="array" ref="Q3942">INDEX(ราคาสิ่งปลูกสร้าง!$D$6:$CC$47,MATCH($L3942,ราคาสิ่งปลูกสร้าง!$B$6:$B$45,0),MATCH($O$4,ราคาสิ่งปลูกสร้าง!$D$5:$CC$5,0))</f>
        <v>7400</v>
      </c>
      <c r="R3942" s="92">
        <f t="shared" si="693"/>
        <v>1420800</v>
      </c>
      <c r="S3942" s="90">
        <v>23</v>
      </c>
      <c r="T3942" s="90">
        <f t="array" ref="T3942">INDEX(ค่าเสื่อมสิ่งปลูกสร้าง!$A$5:$D$105,MATCH($S3942,ค่าเสื่อมสิ่งปลูกสร้าง!$A$5:$A$105,0),MATCH($M3942,ค่าเสื่อมสิ่งปลูกสร้าง!$A$3:$D$3))</f>
        <v>36</v>
      </c>
      <c r="U3942" s="92">
        <f t="shared" si="694"/>
        <v>909312</v>
      </c>
      <c r="V3942" s="93">
        <f t="shared" si="689"/>
        <v>909312</v>
      </c>
      <c r="W3942" s="93">
        <f t="shared" si="690"/>
        <v>909312</v>
      </c>
      <c r="X3942" s="93">
        <v>0</v>
      </c>
      <c r="Y3942" s="93">
        <f t="shared" si="691"/>
        <v>909312</v>
      </c>
      <c r="Z3942" s="86">
        <v>0.3</v>
      </c>
      <c r="AA3942" s="94">
        <f t="shared" si="692"/>
        <v>2727.9359999999997</v>
      </c>
      <c r="AB3942" s="96"/>
      <c r="AC3942" s="96" t="s">
        <v>6852</v>
      </c>
      <c r="AD3942" s="96" t="s">
        <v>3959</v>
      </c>
    </row>
    <row r="3943" spans="1:30" s="70" customFormat="1" ht="24" customHeight="1" x14ac:dyDescent="0.55000000000000004">
      <c r="A3943" s="86"/>
      <c r="B3943" s="86"/>
      <c r="C3943" s="86"/>
      <c r="D3943" s="86"/>
      <c r="E3943" s="86"/>
      <c r="F3943" s="86"/>
      <c r="G3943" s="86"/>
      <c r="H3943" s="87"/>
      <c r="I3943" s="88"/>
      <c r="J3943" s="88"/>
      <c r="K3943" s="86"/>
      <c r="L3943" s="89" t="s">
        <v>6748</v>
      </c>
      <c r="M3943" s="90" t="s">
        <v>6799</v>
      </c>
      <c r="N3943" s="90">
        <v>2</v>
      </c>
      <c r="O3943" s="91">
        <v>96</v>
      </c>
      <c r="P3943" s="86">
        <v>100</v>
      </c>
      <c r="Q3943" s="92">
        <f t="array" ref="Q3943">INDEX(ราคาสิ่งปลูกสร้าง!$D$6:$CC$47,MATCH($L3943,ราคาสิ่งปลูกสร้าง!$B$6:$B$45,0),MATCH($O$4,ราคาสิ่งปลูกสร้าง!$D$5:$CC$5,0))</f>
        <v>7400</v>
      </c>
      <c r="R3943" s="92">
        <f t="shared" si="693"/>
        <v>710400</v>
      </c>
      <c r="S3943" s="90">
        <v>23</v>
      </c>
      <c r="T3943" s="90">
        <f t="array" ref="T3943">INDEX(ค่าเสื่อมสิ่งปลูกสร้าง!$A$5:$D$105,MATCH($S3943,ค่าเสื่อมสิ่งปลูกสร้าง!$A$5:$A$105,0),MATCH($M3943,ค่าเสื่อมสิ่งปลูกสร้าง!$A$3:$D$3))</f>
        <v>36</v>
      </c>
      <c r="U3943" s="92">
        <f t="shared" si="694"/>
        <v>454656</v>
      </c>
      <c r="V3943" s="93">
        <f t="shared" si="689"/>
        <v>454656</v>
      </c>
      <c r="W3943" s="93">
        <f t="shared" si="690"/>
        <v>454656</v>
      </c>
      <c r="X3943" s="93">
        <v>0</v>
      </c>
      <c r="Y3943" s="93">
        <f t="shared" si="691"/>
        <v>454656</v>
      </c>
      <c r="Z3943" s="86">
        <v>0.3</v>
      </c>
      <c r="AA3943" s="94">
        <f t="shared" si="692"/>
        <v>1363.9679999999998</v>
      </c>
      <c r="AB3943" s="96"/>
      <c r="AC3943" s="96" t="s">
        <v>6852</v>
      </c>
      <c r="AD3943" s="96" t="s">
        <v>3959</v>
      </c>
    </row>
    <row r="3944" spans="1:30" s="70" customFormat="1" ht="24" customHeight="1" x14ac:dyDescent="0.55000000000000004">
      <c r="A3944" s="86"/>
      <c r="B3944" s="86"/>
      <c r="C3944" s="86"/>
      <c r="D3944" s="86"/>
      <c r="E3944" s="86"/>
      <c r="F3944" s="86"/>
      <c r="G3944" s="86"/>
      <c r="H3944" s="87"/>
      <c r="I3944" s="88"/>
      <c r="J3944" s="88"/>
      <c r="K3944" s="86"/>
      <c r="L3944" s="89" t="s">
        <v>6748</v>
      </c>
      <c r="M3944" s="90" t="s">
        <v>6799</v>
      </c>
      <c r="N3944" s="90">
        <v>2</v>
      </c>
      <c r="O3944" s="91">
        <v>210</v>
      </c>
      <c r="P3944" s="86">
        <v>100</v>
      </c>
      <c r="Q3944" s="92">
        <f t="array" ref="Q3944">INDEX(ราคาสิ่งปลูกสร้าง!$D$6:$CC$47,MATCH($L3944,ราคาสิ่งปลูกสร้าง!$B$6:$B$45,0),MATCH($O$4,ราคาสิ่งปลูกสร้าง!$D$5:$CC$5,0))</f>
        <v>7400</v>
      </c>
      <c r="R3944" s="92">
        <f t="shared" si="693"/>
        <v>1554000</v>
      </c>
      <c r="S3944" s="90">
        <v>23</v>
      </c>
      <c r="T3944" s="90">
        <f t="array" ref="T3944">INDEX(ค่าเสื่อมสิ่งปลูกสร้าง!$A$5:$D$105,MATCH($S3944,ค่าเสื่อมสิ่งปลูกสร้าง!$A$5:$A$105,0),MATCH($M3944,ค่าเสื่อมสิ่งปลูกสร้าง!$A$3:$D$3))</f>
        <v>36</v>
      </c>
      <c r="U3944" s="92">
        <f t="shared" si="694"/>
        <v>994560</v>
      </c>
      <c r="V3944" s="93">
        <f t="shared" si="689"/>
        <v>994560</v>
      </c>
      <c r="W3944" s="93">
        <f t="shared" si="690"/>
        <v>994560</v>
      </c>
      <c r="X3944" s="93">
        <v>0</v>
      </c>
      <c r="Y3944" s="93">
        <f t="shared" si="691"/>
        <v>994560</v>
      </c>
      <c r="Z3944" s="86">
        <v>0.3</v>
      </c>
      <c r="AA3944" s="94">
        <f t="shared" si="692"/>
        <v>2983.68</v>
      </c>
      <c r="AB3944" s="96"/>
      <c r="AC3944" s="96" t="s">
        <v>6852</v>
      </c>
      <c r="AD3944" s="96" t="s">
        <v>3959</v>
      </c>
    </row>
    <row r="3945" spans="1:30" s="70" customFormat="1" ht="24" customHeight="1" x14ac:dyDescent="0.55000000000000004">
      <c r="A3945" s="86"/>
      <c r="B3945" s="86"/>
      <c r="C3945" s="86"/>
      <c r="D3945" s="86"/>
      <c r="E3945" s="86"/>
      <c r="F3945" s="86"/>
      <c r="G3945" s="86"/>
      <c r="H3945" s="87"/>
      <c r="I3945" s="88"/>
      <c r="J3945" s="88"/>
      <c r="K3945" s="86"/>
      <c r="L3945" s="89" t="s">
        <v>6748</v>
      </c>
      <c r="M3945" s="90" t="s">
        <v>6799</v>
      </c>
      <c r="N3945" s="90">
        <v>2</v>
      </c>
      <c r="O3945" s="91">
        <v>420</v>
      </c>
      <c r="P3945" s="86">
        <v>100</v>
      </c>
      <c r="Q3945" s="92">
        <f t="array" ref="Q3945">INDEX(ราคาสิ่งปลูกสร้าง!$D$6:$CC$47,MATCH($L3945,ราคาสิ่งปลูกสร้าง!$B$6:$B$45,0),MATCH($O$4,ราคาสิ่งปลูกสร้าง!$D$5:$CC$5,0))</f>
        <v>7400</v>
      </c>
      <c r="R3945" s="92">
        <f t="shared" si="693"/>
        <v>3108000</v>
      </c>
      <c r="S3945" s="90">
        <v>24</v>
      </c>
      <c r="T3945" s="90">
        <f t="array" ref="T3945">INDEX(ค่าเสื่อมสิ่งปลูกสร้าง!$A$5:$D$105,MATCH($S3945,ค่าเสื่อมสิ่งปลูกสร้าง!$A$5:$A$105,0),MATCH($M3945,ค่าเสื่อมสิ่งปลูกสร้าง!$A$3:$D$3))</f>
        <v>38</v>
      </c>
      <c r="U3945" s="92">
        <f t="shared" si="694"/>
        <v>1926960</v>
      </c>
      <c r="V3945" s="93">
        <f t="shared" si="689"/>
        <v>1926960</v>
      </c>
      <c r="W3945" s="93">
        <f t="shared" si="690"/>
        <v>1926960</v>
      </c>
      <c r="X3945" s="93">
        <v>0</v>
      </c>
      <c r="Y3945" s="93">
        <f t="shared" si="691"/>
        <v>1926960</v>
      </c>
      <c r="Z3945" s="86">
        <v>0.3</v>
      </c>
      <c r="AA3945" s="94">
        <f t="shared" si="692"/>
        <v>5780.88</v>
      </c>
      <c r="AB3945" s="96"/>
      <c r="AC3945" s="96" t="s">
        <v>6852</v>
      </c>
      <c r="AD3945" s="96" t="s">
        <v>3959</v>
      </c>
    </row>
    <row r="3946" spans="1:30" s="70" customFormat="1" ht="24" customHeight="1" x14ac:dyDescent="0.55000000000000004">
      <c r="A3946" s="86"/>
      <c r="B3946" s="86"/>
      <c r="C3946" s="86"/>
      <c r="D3946" s="86"/>
      <c r="E3946" s="86"/>
      <c r="F3946" s="86"/>
      <c r="G3946" s="86"/>
      <c r="H3946" s="87"/>
      <c r="I3946" s="88"/>
      <c r="J3946" s="88"/>
      <c r="K3946" s="86"/>
      <c r="L3946" s="89" t="s">
        <v>6770</v>
      </c>
      <c r="M3946" s="90" t="s">
        <v>6799</v>
      </c>
      <c r="N3946" s="90">
        <v>3</v>
      </c>
      <c r="O3946" s="91">
        <v>1408</v>
      </c>
      <c r="P3946" s="86">
        <v>100</v>
      </c>
      <c r="Q3946" s="92">
        <f t="array" ref="Q3946">INDEX(ราคาสิ่งปลูกสร้าง!$D$6:$CC$47,MATCH($L3946,ราคาสิ่งปลูกสร้าง!$B$6:$B$45,0),MATCH($O$4,ราคาสิ่งปลูกสร้าง!$D$5:$CC$5,0))</f>
        <v>5500</v>
      </c>
      <c r="R3946" s="92">
        <f t="shared" si="693"/>
        <v>7744000</v>
      </c>
      <c r="S3946" s="90">
        <v>23</v>
      </c>
      <c r="T3946" s="90">
        <f t="array" ref="T3946">INDEX(ค่าเสื่อมสิ่งปลูกสร้าง!$A$5:$D$105,MATCH($S3946,ค่าเสื่อมสิ่งปลูกสร้าง!$A$5:$A$105,0),MATCH($M3946,ค่าเสื่อมสิ่งปลูกสร้าง!$A$3:$D$3))</f>
        <v>36</v>
      </c>
      <c r="U3946" s="92">
        <f t="shared" si="694"/>
        <v>4956160</v>
      </c>
      <c r="V3946" s="93">
        <f t="shared" si="689"/>
        <v>4956160</v>
      </c>
      <c r="W3946" s="93">
        <f t="shared" si="690"/>
        <v>4956160</v>
      </c>
      <c r="X3946" s="93">
        <v>0</v>
      </c>
      <c r="Y3946" s="93">
        <f t="shared" si="691"/>
        <v>4956160</v>
      </c>
      <c r="Z3946" s="86">
        <v>0.3</v>
      </c>
      <c r="AA3946" s="94">
        <f t="shared" si="692"/>
        <v>14868.48</v>
      </c>
      <c r="AB3946" s="96"/>
      <c r="AC3946" s="96" t="s">
        <v>6852</v>
      </c>
      <c r="AD3946" s="96" t="s">
        <v>3959</v>
      </c>
    </row>
    <row r="3947" spans="1:30" s="70" customFormat="1" ht="24" customHeight="1" x14ac:dyDescent="0.55000000000000004">
      <c r="A3947" s="86"/>
      <c r="B3947" s="86"/>
      <c r="C3947" s="86"/>
      <c r="D3947" s="86"/>
      <c r="E3947" s="86"/>
      <c r="F3947" s="86"/>
      <c r="G3947" s="86"/>
      <c r="H3947" s="87"/>
      <c r="I3947" s="88"/>
      <c r="J3947" s="88"/>
      <c r="K3947" s="86"/>
      <c r="L3947" s="89" t="s">
        <v>6770</v>
      </c>
      <c r="M3947" s="90" t="s">
        <v>6799</v>
      </c>
      <c r="N3947" s="90">
        <v>3</v>
      </c>
      <c r="O3947" s="91">
        <v>931</v>
      </c>
      <c r="P3947" s="86">
        <v>100</v>
      </c>
      <c r="Q3947" s="92">
        <f t="array" ref="Q3947">INDEX(ราคาสิ่งปลูกสร้าง!$D$6:$CC$47,MATCH($L3947,ราคาสิ่งปลูกสร้าง!$B$6:$B$45,0),MATCH($O$4,ราคาสิ่งปลูกสร้าง!$D$5:$CC$5,0))</f>
        <v>5500</v>
      </c>
      <c r="R3947" s="92">
        <f t="shared" si="693"/>
        <v>5120500</v>
      </c>
      <c r="S3947" s="90">
        <v>23</v>
      </c>
      <c r="T3947" s="90">
        <f t="array" ref="T3947">INDEX(ค่าเสื่อมสิ่งปลูกสร้าง!$A$5:$D$105,MATCH($S3947,ค่าเสื่อมสิ่งปลูกสร้าง!$A$5:$A$105,0),MATCH($M3947,ค่าเสื่อมสิ่งปลูกสร้าง!$A$3:$D$3))</f>
        <v>36</v>
      </c>
      <c r="U3947" s="92">
        <f t="shared" si="694"/>
        <v>3277120</v>
      </c>
      <c r="V3947" s="93">
        <f t="shared" si="689"/>
        <v>3277120</v>
      </c>
      <c r="W3947" s="93">
        <f t="shared" si="690"/>
        <v>3277120</v>
      </c>
      <c r="X3947" s="93">
        <v>0</v>
      </c>
      <c r="Y3947" s="93">
        <f t="shared" si="691"/>
        <v>3277120</v>
      </c>
      <c r="Z3947" s="86">
        <v>0.3</v>
      </c>
      <c r="AA3947" s="94">
        <f t="shared" si="692"/>
        <v>9831.36</v>
      </c>
      <c r="AB3947" s="96"/>
      <c r="AC3947" s="96" t="s">
        <v>6852</v>
      </c>
      <c r="AD3947" s="96" t="s">
        <v>3959</v>
      </c>
    </row>
    <row r="3948" spans="1:30" s="70" customFormat="1" ht="24" customHeight="1" x14ac:dyDescent="0.55000000000000004">
      <c r="A3948" s="86"/>
      <c r="B3948" s="86"/>
      <c r="C3948" s="86"/>
      <c r="D3948" s="86"/>
      <c r="E3948" s="86"/>
      <c r="F3948" s="86"/>
      <c r="G3948" s="86"/>
      <c r="H3948" s="87"/>
      <c r="I3948" s="88"/>
      <c r="J3948" s="88"/>
      <c r="K3948" s="86"/>
      <c r="L3948" s="89" t="s">
        <v>6749</v>
      </c>
      <c r="M3948" s="90" t="s">
        <v>6799</v>
      </c>
      <c r="N3948" s="90">
        <v>3</v>
      </c>
      <c r="O3948" s="91">
        <v>31.5</v>
      </c>
      <c r="P3948" s="86">
        <v>100</v>
      </c>
      <c r="Q3948" s="92">
        <f t="array" ref="Q3948">INDEX(ราคาสิ่งปลูกสร้าง!$D$6:$CC$47,MATCH($L3948,ราคาสิ่งปลูกสร้าง!$B$6:$B$45,0),MATCH($O$4,ราคาสิ่งปลูกสร้าง!$D$5:$CC$5,0))</f>
        <v>5350</v>
      </c>
      <c r="R3948" s="92">
        <f t="shared" si="693"/>
        <v>168525</v>
      </c>
      <c r="S3948" s="90">
        <v>23</v>
      </c>
      <c r="T3948" s="90">
        <f t="array" ref="T3948">INDEX(ค่าเสื่อมสิ่งปลูกสร้าง!$A$5:$D$105,MATCH($S3948,ค่าเสื่อมสิ่งปลูกสร้าง!$A$5:$A$105,0),MATCH($M3948,ค่าเสื่อมสิ่งปลูกสร้าง!$A$3:$D$3))</f>
        <v>36</v>
      </c>
      <c r="U3948" s="92">
        <f t="shared" si="694"/>
        <v>107856</v>
      </c>
      <c r="V3948" s="93">
        <f t="shared" si="689"/>
        <v>107856</v>
      </c>
      <c r="W3948" s="93">
        <f t="shared" si="690"/>
        <v>107856</v>
      </c>
      <c r="X3948" s="93">
        <v>0</v>
      </c>
      <c r="Y3948" s="93">
        <f t="shared" si="691"/>
        <v>107856</v>
      </c>
      <c r="Z3948" s="86">
        <v>0.3</v>
      </c>
      <c r="AA3948" s="94">
        <f t="shared" si="692"/>
        <v>323.56799999999998</v>
      </c>
      <c r="AB3948" s="96"/>
      <c r="AC3948" s="96" t="s">
        <v>6852</v>
      </c>
      <c r="AD3948" s="96" t="s">
        <v>3959</v>
      </c>
    </row>
    <row r="3949" spans="1:30" s="70" customFormat="1" ht="24" customHeight="1" x14ac:dyDescent="0.55000000000000004">
      <c r="A3949" s="86"/>
      <c r="B3949" s="86"/>
      <c r="C3949" s="86"/>
      <c r="D3949" s="86"/>
      <c r="E3949" s="86"/>
      <c r="F3949" s="86"/>
      <c r="G3949" s="86"/>
      <c r="H3949" s="87"/>
      <c r="I3949" s="88"/>
      <c r="J3949" s="88"/>
      <c r="K3949" s="86"/>
      <c r="L3949" s="89" t="s">
        <v>6750</v>
      </c>
      <c r="M3949" s="90" t="s">
        <v>6799</v>
      </c>
      <c r="N3949" s="90">
        <v>3</v>
      </c>
      <c r="O3949" s="91">
        <v>712.8</v>
      </c>
      <c r="P3949" s="86">
        <v>100</v>
      </c>
      <c r="Q3949" s="92">
        <f t="array" ref="Q3949">INDEX(ราคาสิ่งปลูกสร้าง!$D$6:$CC$47,MATCH($L3949,ราคาสิ่งปลูกสร้าง!$B$6:$B$45,0),MATCH($O$4,ราคาสิ่งปลูกสร้าง!$D$5:$CC$5,0))</f>
        <v>3350</v>
      </c>
      <c r="R3949" s="92">
        <f t="shared" si="693"/>
        <v>2387880</v>
      </c>
      <c r="S3949" s="90">
        <v>23</v>
      </c>
      <c r="T3949" s="90">
        <f t="array" ref="T3949">INDEX(ค่าเสื่อมสิ่งปลูกสร้าง!$A$5:$D$105,MATCH($S3949,ค่าเสื่อมสิ่งปลูกสร้าง!$A$5:$A$105,0),MATCH($M3949,ค่าเสื่อมสิ่งปลูกสร้าง!$A$3:$D$3))</f>
        <v>36</v>
      </c>
      <c r="U3949" s="92">
        <f t="shared" si="694"/>
        <v>1528243.2</v>
      </c>
      <c r="V3949" s="93">
        <f t="shared" si="689"/>
        <v>1528243.2</v>
      </c>
      <c r="W3949" s="93">
        <f t="shared" si="690"/>
        <v>1528243.2</v>
      </c>
      <c r="X3949" s="93">
        <v>0</v>
      </c>
      <c r="Y3949" s="93">
        <f t="shared" si="691"/>
        <v>1528243.2</v>
      </c>
      <c r="Z3949" s="86">
        <v>0.3</v>
      </c>
      <c r="AA3949" s="94">
        <f t="shared" si="692"/>
        <v>4584.7295999999997</v>
      </c>
      <c r="AB3949" s="96"/>
      <c r="AC3949" s="96" t="s">
        <v>6852</v>
      </c>
      <c r="AD3949" s="96" t="s">
        <v>3959</v>
      </c>
    </row>
    <row r="3950" spans="1:30" s="70" customFormat="1" ht="24" customHeight="1" x14ac:dyDescent="0.55000000000000004">
      <c r="A3950" s="86"/>
      <c r="B3950" s="86"/>
      <c r="C3950" s="86"/>
      <c r="D3950" s="86"/>
      <c r="E3950" s="86"/>
      <c r="F3950" s="86"/>
      <c r="G3950" s="86"/>
      <c r="H3950" s="87"/>
      <c r="I3950" s="88"/>
      <c r="J3950" s="88"/>
      <c r="K3950" s="86"/>
      <c r="L3950" s="89" t="s">
        <v>6770</v>
      </c>
      <c r="M3950" s="90" t="s">
        <v>6799</v>
      </c>
      <c r="N3950" s="90">
        <v>3</v>
      </c>
      <c r="O3950" s="91">
        <v>1887.2</v>
      </c>
      <c r="P3950" s="86">
        <v>100</v>
      </c>
      <c r="Q3950" s="92">
        <f t="array" ref="Q3950">INDEX(ราคาสิ่งปลูกสร้าง!$D$6:$CC$47,MATCH($L3950,ราคาสิ่งปลูกสร้าง!$B$6:$B$45,0),MATCH($O$4,ราคาสิ่งปลูกสร้าง!$D$5:$CC$5,0))</f>
        <v>5500</v>
      </c>
      <c r="R3950" s="92">
        <f t="shared" si="693"/>
        <v>10379600</v>
      </c>
      <c r="S3950" s="90">
        <v>19</v>
      </c>
      <c r="T3950" s="90">
        <f t="array" ref="T3950">INDEX(ค่าเสื่อมสิ่งปลูกสร้าง!$A$5:$D$105,MATCH($S3950,ค่าเสื่อมสิ่งปลูกสร้าง!$A$5:$A$105,0),MATCH($M3950,ค่าเสื่อมสิ่งปลูกสร้าง!$A$3:$D$3))</f>
        <v>28</v>
      </c>
      <c r="U3950" s="92">
        <f t="shared" si="694"/>
        <v>7473312</v>
      </c>
      <c r="V3950" s="93">
        <f t="shared" si="689"/>
        <v>7473312</v>
      </c>
      <c r="W3950" s="93">
        <f t="shared" si="690"/>
        <v>7473312</v>
      </c>
      <c r="X3950" s="93">
        <v>0</v>
      </c>
      <c r="Y3950" s="93">
        <f t="shared" si="691"/>
        <v>7473312</v>
      </c>
      <c r="Z3950" s="86">
        <v>0.3</v>
      </c>
      <c r="AA3950" s="94">
        <f t="shared" si="692"/>
        <v>22419.936000000002</v>
      </c>
      <c r="AB3950" s="96"/>
      <c r="AC3950" s="96" t="s">
        <v>6852</v>
      </c>
      <c r="AD3950" s="96" t="s">
        <v>3959</v>
      </c>
    </row>
    <row r="3951" spans="1:30" s="70" customFormat="1" ht="24" customHeight="1" x14ac:dyDescent="0.55000000000000004">
      <c r="A3951" s="86"/>
      <c r="B3951" s="86"/>
      <c r="C3951" s="86"/>
      <c r="D3951" s="86"/>
      <c r="E3951" s="86"/>
      <c r="F3951" s="86"/>
      <c r="G3951" s="86"/>
      <c r="H3951" s="87"/>
      <c r="I3951" s="88"/>
      <c r="J3951" s="88"/>
      <c r="K3951" s="86"/>
      <c r="L3951" s="89" t="s">
        <v>6770</v>
      </c>
      <c r="M3951" s="90" t="s">
        <v>6799</v>
      </c>
      <c r="N3951" s="90">
        <v>3</v>
      </c>
      <c r="O3951" s="91">
        <v>180</v>
      </c>
      <c r="P3951" s="86">
        <v>100</v>
      </c>
      <c r="Q3951" s="92">
        <f t="array" ref="Q3951">INDEX(ราคาสิ่งปลูกสร้าง!$D$6:$CC$47,MATCH($L3951,ราคาสิ่งปลูกสร้าง!$B$6:$B$45,0),MATCH($O$4,ราคาสิ่งปลูกสร้าง!$D$5:$CC$5,0))</f>
        <v>5500</v>
      </c>
      <c r="R3951" s="92">
        <f t="shared" si="693"/>
        <v>990000</v>
      </c>
      <c r="S3951" s="90">
        <v>18</v>
      </c>
      <c r="T3951" s="90">
        <f t="array" ref="T3951">INDEX(ค่าเสื่อมสิ่งปลูกสร้าง!$A$5:$D$105,MATCH($S3951,ค่าเสื่อมสิ่งปลูกสร้าง!$A$5:$A$105,0),MATCH($M3951,ค่าเสื่อมสิ่งปลูกสร้าง!$A$3:$D$3))</f>
        <v>26</v>
      </c>
      <c r="U3951" s="92">
        <f t="shared" si="694"/>
        <v>732600</v>
      </c>
      <c r="V3951" s="93">
        <f t="shared" si="689"/>
        <v>732600</v>
      </c>
      <c r="W3951" s="93">
        <f t="shared" si="690"/>
        <v>732600</v>
      </c>
      <c r="X3951" s="93">
        <v>0</v>
      </c>
      <c r="Y3951" s="93">
        <f t="shared" si="691"/>
        <v>732600</v>
      </c>
      <c r="Z3951" s="86">
        <v>0.3</v>
      </c>
      <c r="AA3951" s="94">
        <f t="shared" si="692"/>
        <v>2197.8000000000002</v>
      </c>
      <c r="AB3951" s="96"/>
      <c r="AC3951" s="96" t="s">
        <v>6852</v>
      </c>
      <c r="AD3951" s="96" t="s">
        <v>3959</v>
      </c>
    </row>
    <row r="3952" spans="1:30" s="70" customFormat="1" ht="24" customHeight="1" x14ac:dyDescent="0.55000000000000004">
      <c r="A3952" s="86"/>
      <c r="B3952" s="86"/>
      <c r="C3952" s="86"/>
      <c r="D3952" s="86"/>
      <c r="E3952" s="86"/>
      <c r="F3952" s="86"/>
      <c r="G3952" s="86"/>
      <c r="H3952" s="87"/>
      <c r="I3952" s="88"/>
      <c r="J3952" s="88"/>
      <c r="K3952" s="86"/>
      <c r="L3952" s="89" t="s">
        <v>6760</v>
      </c>
      <c r="M3952" s="90" t="s">
        <v>6799</v>
      </c>
      <c r="N3952" s="90">
        <v>3</v>
      </c>
      <c r="O3952" s="91">
        <v>9</v>
      </c>
      <c r="P3952" s="86">
        <v>100</v>
      </c>
      <c r="Q3952" s="92">
        <f t="array" ref="Q3952">INDEX(ราคาสิ่งปลูกสร้าง!$D$6:$CC$47,MATCH($L3952,ราคาสิ่งปลูกสร้าง!$B$6:$B$45,0),MATCH($O$4,ราคาสิ่งปลูกสร้าง!$D$5:$CC$5,0))</f>
        <v>6900</v>
      </c>
      <c r="R3952" s="92">
        <f t="shared" si="693"/>
        <v>62100</v>
      </c>
      <c r="S3952" s="90">
        <v>18</v>
      </c>
      <c r="T3952" s="90">
        <f t="array" ref="T3952">INDEX(ค่าเสื่อมสิ่งปลูกสร้าง!$A$5:$D$105,MATCH($S3952,ค่าเสื่อมสิ่งปลูกสร้าง!$A$5:$A$105,0),MATCH($M3952,ค่าเสื่อมสิ่งปลูกสร้าง!$A$3:$D$3))</f>
        <v>26</v>
      </c>
      <c r="U3952" s="92">
        <f t="shared" si="694"/>
        <v>45954</v>
      </c>
      <c r="V3952" s="93">
        <f t="shared" si="689"/>
        <v>45954</v>
      </c>
      <c r="W3952" s="93">
        <f t="shared" si="690"/>
        <v>45954</v>
      </c>
      <c r="X3952" s="93">
        <v>0</v>
      </c>
      <c r="Y3952" s="93">
        <f t="shared" si="691"/>
        <v>45954</v>
      </c>
      <c r="Z3952" s="86">
        <v>0.3</v>
      </c>
      <c r="AA3952" s="94">
        <f t="shared" si="692"/>
        <v>137.86199999999999</v>
      </c>
      <c r="AB3952" s="96"/>
      <c r="AC3952" s="96" t="s">
        <v>6852</v>
      </c>
      <c r="AD3952" s="96" t="s">
        <v>3959</v>
      </c>
    </row>
    <row r="3953" spans="1:30" s="70" customFormat="1" ht="24" customHeight="1" x14ac:dyDescent="0.55000000000000004">
      <c r="A3953" s="86"/>
      <c r="B3953" s="86"/>
      <c r="C3953" s="86"/>
      <c r="D3953" s="86"/>
      <c r="E3953" s="86"/>
      <c r="F3953" s="86"/>
      <c r="G3953" s="86"/>
      <c r="H3953" s="87"/>
      <c r="I3953" s="88"/>
      <c r="J3953" s="88"/>
      <c r="K3953" s="86"/>
      <c r="L3953" s="89" t="s">
        <v>6760</v>
      </c>
      <c r="M3953" s="90" t="s">
        <v>6799</v>
      </c>
      <c r="N3953" s="90">
        <v>3</v>
      </c>
      <c r="O3953" s="91">
        <v>30</v>
      </c>
      <c r="P3953" s="86">
        <v>100</v>
      </c>
      <c r="Q3953" s="92">
        <f t="array" ref="Q3953">INDEX(ราคาสิ่งปลูกสร้าง!$D$6:$CC$47,MATCH($L3953,ราคาสิ่งปลูกสร้าง!$B$6:$B$45,0),MATCH($O$4,ราคาสิ่งปลูกสร้าง!$D$5:$CC$5,0))</f>
        <v>6900</v>
      </c>
      <c r="R3953" s="92">
        <f t="shared" si="693"/>
        <v>207000</v>
      </c>
      <c r="S3953" s="90">
        <v>17</v>
      </c>
      <c r="T3953" s="90">
        <f t="array" ref="T3953">INDEX(ค่าเสื่อมสิ่งปลูกสร้าง!$A$5:$D$105,MATCH($S3953,ค่าเสื่อมสิ่งปลูกสร้าง!$A$5:$A$105,0),MATCH($M3953,ค่าเสื่อมสิ่งปลูกสร้าง!$A$3:$D$3))</f>
        <v>24</v>
      </c>
      <c r="U3953" s="92">
        <f t="shared" si="694"/>
        <v>157320</v>
      </c>
      <c r="V3953" s="93">
        <f t="shared" si="689"/>
        <v>157320</v>
      </c>
      <c r="W3953" s="93">
        <f t="shared" si="690"/>
        <v>157320</v>
      </c>
      <c r="X3953" s="93">
        <v>0</v>
      </c>
      <c r="Y3953" s="93">
        <f t="shared" si="691"/>
        <v>157320</v>
      </c>
      <c r="Z3953" s="86">
        <v>0.3</v>
      </c>
      <c r="AA3953" s="94">
        <f t="shared" si="692"/>
        <v>471.96</v>
      </c>
      <c r="AB3953" s="96"/>
      <c r="AC3953" s="96" t="s">
        <v>6852</v>
      </c>
      <c r="AD3953" s="96" t="s">
        <v>3959</v>
      </c>
    </row>
    <row r="3954" spans="1:30" s="70" customFormat="1" ht="24" customHeight="1" x14ac:dyDescent="0.55000000000000004">
      <c r="A3954" s="86"/>
      <c r="B3954" s="86"/>
      <c r="C3954" s="86"/>
      <c r="D3954" s="86"/>
      <c r="E3954" s="86"/>
      <c r="F3954" s="86"/>
      <c r="G3954" s="86"/>
      <c r="H3954" s="87"/>
      <c r="I3954" s="88"/>
      <c r="J3954" s="88"/>
      <c r="K3954" s="86"/>
      <c r="L3954" s="89" t="s">
        <v>6767</v>
      </c>
      <c r="M3954" s="90" t="s">
        <v>6799</v>
      </c>
      <c r="N3954" s="90">
        <v>3</v>
      </c>
      <c r="O3954" s="91">
        <v>15</v>
      </c>
      <c r="P3954" s="86">
        <v>100</v>
      </c>
      <c r="Q3954" s="92">
        <f t="array" ref="Q3954">INDEX(ราคาสิ่งปลูกสร้าง!$D$6:$CC$47,MATCH($L3954,ราคาสิ่งปลูกสร้าง!$B$6:$B$45,0),MATCH($O$4,ราคาสิ่งปลูกสร้าง!$D$5:$CC$5,0))</f>
        <v>7700</v>
      </c>
      <c r="R3954" s="92">
        <f t="shared" si="693"/>
        <v>115500</v>
      </c>
      <c r="S3954" s="90">
        <v>17</v>
      </c>
      <c r="T3954" s="90">
        <f t="array" ref="T3954">INDEX(ค่าเสื่อมสิ่งปลูกสร้าง!$A$5:$D$105,MATCH($S3954,ค่าเสื่อมสิ่งปลูกสร้าง!$A$5:$A$105,0),MATCH($M3954,ค่าเสื่อมสิ่งปลูกสร้าง!$A$3:$D$3))</f>
        <v>24</v>
      </c>
      <c r="U3954" s="92">
        <f t="shared" si="694"/>
        <v>87780</v>
      </c>
      <c r="V3954" s="93">
        <f t="shared" si="689"/>
        <v>87780</v>
      </c>
      <c r="W3954" s="93">
        <f t="shared" si="690"/>
        <v>87780</v>
      </c>
      <c r="X3954" s="93">
        <v>0</v>
      </c>
      <c r="Y3954" s="93">
        <f t="shared" si="691"/>
        <v>87780</v>
      </c>
      <c r="Z3954" s="86">
        <v>0.3</v>
      </c>
      <c r="AA3954" s="94">
        <f t="shared" si="692"/>
        <v>263.33999999999997</v>
      </c>
      <c r="AB3954" s="96"/>
      <c r="AC3954" s="96" t="s">
        <v>6852</v>
      </c>
      <c r="AD3954" s="96" t="s">
        <v>3959</v>
      </c>
    </row>
    <row r="3955" spans="1:30" s="70" customFormat="1" ht="24" customHeight="1" x14ac:dyDescent="0.55000000000000004">
      <c r="A3955" s="86"/>
      <c r="B3955" s="86"/>
      <c r="C3955" s="86"/>
      <c r="D3955" s="86"/>
      <c r="E3955" s="86"/>
      <c r="F3955" s="86"/>
      <c r="G3955" s="86"/>
      <c r="H3955" s="87"/>
      <c r="I3955" s="88"/>
      <c r="J3955" s="88"/>
      <c r="K3955" s="86"/>
      <c r="L3955" s="89" t="s">
        <v>6751</v>
      </c>
      <c r="M3955" s="90" t="s">
        <v>6799</v>
      </c>
      <c r="N3955" s="90">
        <v>3</v>
      </c>
      <c r="O3955" s="91">
        <v>210</v>
      </c>
      <c r="P3955" s="86">
        <v>100</v>
      </c>
      <c r="Q3955" s="92">
        <f t="array" ref="Q3955">INDEX(ราคาสิ่งปลูกสร้าง!$D$6:$CC$47,MATCH($L3955,ราคาสิ่งปลูกสร้าง!$B$6:$B$45,0),MATCH($O$4,ราคาสิ่งปลูกสร้าง!$D$5:$CC$5,0))</f>
        <v>2500</v>
      </c>
      <c r="R3955" s="92">
        <f t="shared" si="693"/>
        <v>525000</v>
      </c>
      <c r="S3955" s="90">
        <v>23</v>
      </c>
      <c r="T3955" s="90">
        <f t="array" ref="T3955">INDEX(ค่าเสื่อมสิ่งปลูกสร้าง!$A$5:$D$105,MATCH($S3955,ค่าเสื่อมสิ่งปลูกสร้าง!$A$5:$A$105,0),MATCH($M3955,ค่าเสื่อมสิ่งปลูกสร้าง!$A$3:$D$3))</f>
        <v>36</v>
      </c>
      <c r="U3955" s="92">
        <f t="shared" si="694"/>
        <v>336000</v>
      </c>
      <c r="V3955" s="93">
        <f t="shared" si="689"/>
        <v>336000</v>
      </c>
      <c r="W3955" s="93">
        <f t="shared" si="690"/>
        <v>336000</v>
      </c>
      <c r="X3955" s="93">
        <v>0</v>
      </c>
      <c r="Y3955" s="93">
        <f t="shared" si="691"/>
        <v>336000</v>
      </c>
      <c r="Z3955" s="86">
        <v>0.3</v>
      </c>
      <c r="AA3955" s="94">
        <f t="shared" si="692"/>
        <v>1008</v>
      </c>
      <c r="AB3955" s="96"/>
      <c r="AC3955" s="96" t="s">
        <v>6852</v>
      </c>
      <c r="AD3955" s="96" t="s">
        <v>3959</v>
      </c>
    </row>
    <row r="3956" spans="1:30" s="70" customFormat="1" ht="24" customHeight="1" x14ac:dyDescent="0.55000000000000004">
      <c r="A3956" s="86"/>
      <c r="B3956" s="86"/>
      <c r="C3956" s="86"/>
      <c r="D3956" s="86"/>
      <c r="E3956" s="86"/>
      <c r="F3956" s="86"/>
      <c r="G3956" s="86"/>
      <c r="H3956" s="87"/>
      <c r="I3956" s="88"/>
      <c r="J3956" s="88"/>
      <c r="K3956" s="86"/>
      <c r="L3956" s="89" t="s">
        <v>6751</v>
      </c>
      <c r="M3956" s="90" t="s">
        <v>6799</v>
      </c>
      <c r="N3956" s="90">
        <v>3</v>
      </c>
      <c r="O3956" s="91">
        <v>210</v>
      </c>
      <c r="P3956" s="86">
        <v>100</v>
      </c>
      <c r="Q3956" s="92">
        <f t="array" ref="Q3956">INDEX(ราคาสิ่งปลูกสร้าง!$D$6:$CC$47,MATCH($L3956,ราคาสิ่งปลูกสร้าง!$B$6:$B$45,0),MATCH($O$4,ราคาสิ่งปลูกสร้าง!$D$5:$CC$5,0))</f>
        <v>2500</v>
      </c>
      <c r="R3956" s="92">
        <f t="shared" si="693"/>
        <v>525000</v>
      </c>
      <c r="S3956" s="90">
        <v>23</v>
      </c>
      <c r="T3956" s="90">
        <f t="array" ref="T3956">INDEX(ค่าเสื่อมสิ่งปลูกสร้าง!$A$5:$D$105,MATCH($S3956,ค่าเสื่อมสิ่งปลูกสร้าง!$A$5:$A$105,0),MATCH($M3956,ค่าเสื่อมสิ่งปลูกสร้าง!$A$3:$D$3))</f>
        <v>36</v>
      </c>
      <c r="U3956" s="92">
        <f t="shared" si="694"/>
        <v>336000</v>
      </c>
      <c r="V3956" s="93">
        <f t="shared" si="689"/>
        <v>336000</v>
      </c>
      <c r="W3956" s="93">
        <f t="shared" si="690"/>
        <v>336000</v>
      </c>
      <c r="X3956" s="93">
        <v>0</v>
      </c>
      <c r="Y3956" s="93">
        <f t="shared" si="691"/>
        <v>336000</v>
      </c>
      <c r="Z3956" s="86">
        <v>0.3</v>
      </c>
      <c r="AA3956" s="94">
        <f t="shared" si="692"/>
        <v>1008</v>
      </c>
      <c r="AB3956" s="96"/>
      <c r="AC3956" s="96" t="s">
        <v>6852</v>
      </c>
      <c r="AD3956" s="96" t="s">
        <v>3959</v>
      </c>
    </row>
    <row r="3957" spans="1:30" s="70" customFormat="1" ht="24" customHeight="1" x14ac:dyDescent="0.55000000000000004">
      <c r="A3957" s="86">
        <v>3430</v>
      </c>
      <c r="B3957" s="86" t="s">
        <v>28</v>
      </c>
      <c r="C3957" s="86">
        <v>32654</v>
      </c>
      <c r="D3957" s="86">
        <v>7</v>
      </c>
      <c r="E3957" s="86">
        <v>2</v>
      </c>
      <c r="F3957" s="86">
        <v>54</v>
      </c>
      <c r="G3957" s="86">
        <v>3</v>
      </c>
      <c r="H3957" s="87">
        <f>$D3957*400+$E3957*100+$F3957</f>
        <v>3054</v>
      </c>
      <c r="I3957" s="88">
        <f t="array" ref="I3957">INDEX(ราคาที่ดิน!$B:$C,MATCH($C3957,ราคาที่ดิน!$A:$A,0),MATCH($B3957,ราคาที่ดิน!$B$1:$C$1,0))</f>
        <v>530</v>
      </c>
      <c r="J3957" s="88">
        <f>$H3957*$I3957</f>
        <v>1618620</v>
      </c>
      <c r="K3957" s="86"/>
      <c r="L3957" s="89"/>
      <c r="M3957" s="90"/>
      <c r="N3957" s="90"/>
      <c r="O3957" s="91"/>
      <c r="P3957" s="86">
        <v>100</v>
      </c>
      <c r="Q3957" s="92">
        <f t="array" ref="Q3957">INDEX(ราคาสิ่งปลูกสร้าง!$D$6:$CC$47,MATCH($L3957,ราคาสิ่งปลูกสร้าง!$B$6:$B$45,0),MATCH($O$4,ราคาสิ่งปลูกสร้าง!$D$5:$CC$5,0))</f>
        <v>0</v>
      </c>
      <c r="R3957" s="92">
        <f t="shared" si="693"/>
        <v>0</v>
      </c>
      <c r="S3957" s="90">
        <v>0</v>
      </c>
      <c r="T3957" s="90">
        <f t="array" ref="T3957">INDEX(ค่าเสื่อมสิ่งปลูกสร้าง!$A$5:$D$105,MATCH($S3957,ค่าเสื่อมสิ่งปลูกสร้าง!$A$5:$A$105,0),MATCH($M3957,ค่าเสื่อมสิ่งปลูกสร้าง!$A$3:$D$3))</f>
        <v>0</v>
      </c>
      <c r="U3957" s="92">
        <f t="shared" si="694"/>
        <v>0</v>
      </c>
      <c r="V3957" s="93">
        <f t="shared" si="689"/>
        <v>1618620</v>
      </c>
      <c r="W3957" s="93">
        <f t="shared" si="690"/>
        <v>1618620</v>
      </c>
      <c r="X3957" s="93">
        <v>0</v>
      </c>
      <c r="Y3957" s="93">
        <f t="shared" si="691"/>
        <v>1618620</v>
      </c>
      <c r="Z3957" s="86">
        <v>0.3</v>
      </c>
      <c r="AA3957" s="94">
        <f t="shared" si="692"/>
        <v>4855.8599999999997</v>
      </c>
      <c r="AB3957" s="96"/>
      <c r="AC3957" s="96" t="s">
        <v>3960</v>
      </c>
      <c r="AD3957" s="96" t="s">
        <v>3961</v>
      </c>
    </row>
    <row r="3958" spans="1:30" s="70" customFormat="1" ht="24" customHeight="1" x14ac:dyDescent="0.55000000000000004">
      <c r="A3958" s="86">
        <v>3430</v>
      </c>
      <c r="B3958" s="104"/>
      <c r="C3958" s="86"/>
      <c r="D3958" s="86"/>
      <c r="E3958" s="86"/>
      <c r="F3958" s="86"/>
      <c r="G3958" s="86"/>
      <c r="H3958" s="87"/>
      <c r="I3958" s="88"/>
      <c r="J3958" s="88"/>
      <c r="K3958" s="86"/>
      <c r="L3958" s="89" t="s">
        <v>6750</v>
      </c>
      <c r="M3958" s="90" t="s">
        <v>6799</v>
      </c>
      <c r="N3958" s="90">
        <v>3</v>
      </c>
      <c r="O3958" s="91">
        <v>480</v>
      </c>
      <c r="P3958" s="86">
        <v>100</v>
      </c>
      <c r="Q3958" s="92">
        <f t="array" ref="Q3958">INDEX(ราคาสิ่งปลูกสร้าง!$D$6:$CC$47,MATCH($L3958,ราคาสิ่งปลูกสร้าง!$B$6:$B$45,0),MATCH($O$4,ราคาสิ่งปลูกสร้าง!$D$5:$CC$5,0))</f>
        <v>3350</v>
      </c>
      <c r="R3958" s="92">
        <f t="shared" si="693"/>
        <v>1608000</v>
      </c>
      <c r="S3958" s="90">
        <v>7</v>
      </c>
      <c r="T3958" s="90">
        <f t="array" ref="T3958">INDEX(ค่าเสื่อมสิ่งปลูกสร้าง!$A$5:$D$105,MATCH($S3958,ค่าเสื่อมสิ่งปลูกสร้าง!$A$5:$A$105,0),MATCH($M3958,ค่าเสื่อมสิ่งปลูกสร้าง!$A$3:$D$3))</f>
        <v>7</v>
      </c>
      <c r="U3958" s="92">
        <f t="shared" si="694"/>
        <v>1495440</v>
      </c>
      <c r="V3958" s="93">
        <f t="shared" si="689"/>
        <v>1495440</v>
      </c>
      <c r="W3958" s="93">
        <f t="shared" si="690"/>
        <v>1495440</v>
      </c>
      <c r="X3958" s="93">
        <v>0</v>
      </c>
      <c r="Y3958" s="93">
        <f t="shared" si="691"/>
        <v>1495440</v>
      </c>
      <c r="Z3958" s="86">
        <v>0.3</v>
      </c>
      <c r="AA3958" s="94">
        <f t="shared" si="692"/>
        <v>4486.32</v>
      </c>
      <c r="AB3958" s="96"/>
      <c r="AC3958" s="96" t="s">
        <v>6854</v>
      </c>
      <c r="AD3958" s="96" t="s">
        <v>3961</v>
      </c>
    </row>
    <row r="3959" spans="1:30" s="70" customFormat="1" ht="24" customHeight="1" x14ac:dyDescent="0.55000000000000004">
      <c r="A3959" s="86"/>
      <c r="B3959" s="86"/>
      <c r="C3959" s="86" t="s">
        <v>6855</v>
      </c>
      <c r="D3959" s="86"/>
      <c r="E3959" s="86"/>
      <c r="F3959" s="86"/>
      <c r="G3959" s="86"/>
      <c r="H3959" s="87"/>
      <c r="I3959" s="88"/>
      <c r="J3959" s="88"/>
      <c r="K3959" s="86"/>
      <c r="L3959" s="89" t="s">
        <v>6760</v>
      </c>
      <c r="M3959" s="90" t="s">
        <v>6799</v>
      </c>
      <c r="N3959" s="90">
        <v>3</v>
      </c>
      <c r="O3959" s="91">
        <v>100</v>
      </c>
      <c r="P3959" s="86">
        <v>100</v>
      </c>
      <c r="Q3959" s="92">
        <f t="array" ref="Q3959">INDEX(ราคาสิ่งปลูกสร้าง!$D$6:$CC$47,MATCH($L3959,ราคาสิ่งปลูกสร้าง!$B$6:$B$45,0),MATCH($O$4,ราคาสิ่งปลูกสร้าง!$D$5:$CC$5,0))</f>
        <v>6900</v>
      </c>
      <c r="R3959" s="92">
        <f t="shared" si="693"/>
        <v>690000</v>
      </c>
      <c r="S3959" s="90">
        <v>6</v>
      </c>
      <c r="T3959" s="90">
        <f t="array" ref="T3959">INDEX(ค่าเสื่อมสิ่งปลูกสร้าง!$A$5:$D$105,MATCH($S3959,ค่าเสื่อมสิ่งปลูกสร้าง!$A$5:$A$105,0),MATCH($M3959,ค่าเสื่อมสิ่งปลูกสร้าง!$A$3:$D$3))</f>
        <v>6</v>
      </c>
      <c r="U3959" s="92">
        <f t="shared" si="694"/>
        <v>648600</v>
      </c>
      <c r="V3959" s="93">
        <f t="shared" si="689"/>
        <v>648600</v>
      </c>
      <c r="W3959" s="93">
        <f t="shared" si="690"/>
        <v>648600</v>
      </c>
      <c r="X3959" s="93">
        <v>0</v>
      </c>
      <c r="Y3959" s="93">
        <f t="shared" si="691"/>
        <v>648600</v>
      </c>
      <c r="Z3959" s="86">
        <v>0.3</v>
      </c>
      <c r="AA3959" s="94">
        <f t="shared" si="692"/>
        <v>1945.8</v>
      </c>
      <c r="AB3959" s="96"/>
      <c r="AC3959" s="96" t="s">
        <v>6854</v>
      </c>
      <c r="AD3959" s="96" t="s">
        <v>3961</v>
      </c>
    </row>
    <row r="3960" spans="1:30" s="70" customFormat="1" ht="24" customHeight="1" x14ac:dyDescent="0.55000000000000004">
      <c r="A3960" s="86"/>
      <c r="B3960" s="86"/>
      <c r="C3960" s="86"/>
      <c r="D3960" s="86"/>
      <c r="E3960" s="86"/>
      <c r="F3960" s="86"/>
      <c r="G3960" s="86"/>
      <c r="H3960" s="87"/>
      <c r="I3960" s="88"/>
      <c r="J3960" s="88"/>
      <c r="K3960" s="86"/>
      <c r="L3960" s="89" t="s">
        <v>6748</v>
      </c>
      <c r="M3960" s="90" t="s">
        <v>6799</v>
      </c>
      <c r="N3960" s="90">
        <v>3</v>
      </c>
      <c r="O3960" s="91">
        <v>222</v>
      </c>
      <c r="P3960" s="86">
        <v>100</v>
      </c>
      <c r="Q3960" s="92">
        <f t="array" ref="Q3960">INDEX(ราคาสิ่งปลูกสร้าง!$D$6:$CC$47,MATCH($L3960,ราคาสิ่งปลูกสร้าง!$B$6:$B$45,0),MATCH($O$4,ราคาสิ่งปลูกสร้าง!$D$5:$CC$5,0))</f>
        <v>7400</v>
      </c>
      <c r="R3960" s="92">
        <f t="shared" si="693"/>
        <v>1642800</v>
      </c>
      <c r="S3960" s="90">
        <v>6</v>
      </c>
      <c r="T3960" s="90">
        <f t="array" ref="T3960">INDEX(ค่าเสื่อมสิ่งปลูกสร้าง!$A$5:$D$105,MATCH($S3960,ค่าเสื่อมสิ่งปลูกสร้าง!$A$5:$A$105,0),MATCH($M3960,ค่าเสื่อมสิ่งปลูกสร้าง!$A$3:$D$3))</f>
        <v>6</v>
      </c>
      <c r="U3960" s="92">
        <f t="shared" si="694"/>
        <v>1544232</v>
      </c>
      <c r="V3960" s="93">
        <f t="shared" si="689"/>
        <v>1544232</v>
      </c>
      <c r="W3960" s="93">
        <f t="shared" si="690"/>
        <v>1544232</v>
      </c>
      <c r="X3960" s="93">
        <v>0</v>
      </c>
      <c r="Y3960" s="93">
        <f t="shared" si="691"/>
        <v>1544232</v>
      </c>
      <c r="Z3960" s="86">
        <v>0.3</v>
      </c>
      <c r="AA3960" s="94">
        <f t="shared" si="692"/>
        <v>4632.6959999999999</v>
      </c>
      <c r="AB3960" s="96"/>
      <c r="AC3960" s="96" t="s">
        <v>6854</v>
      </c>
      <c r="AD3960" s="96" t="s">
        <v>3961</v>
      </c>
    </row>
    <row r="3961" spans="1:30" s="70" customFormat="1" ht="24" customHeight="1" x14ac:dyDescent="0.55000000000000004">
      <c r="A3961" s="86">
        <v>3431</v>
      </c>
      <c r="B3961" s="86" t="s">
        <v>28</v>
      </c>
      <c r="C3961" s="86">
        <v>32655</v>
      </c>
      <c r="D3961" s="86">
        <v>2</v>
      </c>
      <c r="E3961" s="86">
        <v>3</v>
      </c>
      <c r="F3961" s="86">
        <v>59</v>
      </c>
      <c r="G3961" s="86">
        <v>3</v>
      </c>
      <c r="H3961" s="87">
        <f>$D3961*400+$E3961*100+$F3961</f>
        <v>1159</v>
      </c>
      <c r="I3961" s="88">
        <f t="array" ref="I3961">INDEX(ราคาที่ดิน!$B:$C,MATCH($C3961,ราคาที่ดิน!$A:$A,0),MATCH($B3961,ราคาที่ดิน!$B$1:$C$1,0))</f>
        <v>530</v>
      </c>
      <c r="J3961" s="88">
        <f>$H3961*$I3961</f>
        <v>614270</v>
      </c>
      <c r="K3961" s="86"/>
      <c r="L3961" s="89"/>
      <c r="M3961" s="90"/>
      <c r="N3961" s="90"/>
      <c r="O3961" s="91"/>
      <c r="P3961" s="86">
        <v>100</v>
      </c>
      <c r="Q3961" s="92">
        <f t="array" ref="Q3961">INDEX(ราคาสิ่งปลูกสร้าง!$D$6:$CC$47,MATCH($L3961,ราคาสิ่งปลูกสร้าง!$B$6:$B$45,0),MATCH($O$4,ราคาสิ่งปลูกสร้าง!$D$5:$CC$5,0))</f>
        <v>0</v>
      </c>
      <c r="R3961" s="92">
        <f t="shared" si="693"/>
        <v>0</v>
      </c>
      <c r="S3961" s="90">
        <v>0</v>
      </c>
      <c r="T3961" s="90">
        <f t="array" ref="T3961">INDEX(ค่าเสื่อมสิ่งปลูกสร้าง!$A$5:$D$105,MATCH($S3961,ค่าเสื่อมสิ่งปลูกสร้าง!$A$5:$A$105,0),MATCH($M3961,ค่าเสื่อมสิ่งปลูกสร้าง!$A$3:$D$3))</f>
        <v>0</v>
      </c>
      <c r="U3961" s="92">
        <f t="shared" si="694"/>
        <v>0</v>
      </c>
      <c r="V3961" s="93">
        <f t="shared" si="689"/>
        <v>614270</v>
      </c>
      <c r="W3961" s="93">
        <f t="shared" si="690"/>
        <v>614270</v>
      </c>
      <c r="X3961" s="93">
        <v>0</v>
      </c>
      <c r="Y3961" s="93">
        <f t="shared" si="691"/>
        <v>614270</v>
      </c>
      <c r="Z3961" s="86">
        <v>0.3</v>
      </c>
      <c r="AA3961" s="94">
        <f t="shared" si="692"/>
        <v>1842.81</v>
      </c>
      <c r="AB3961" s="96"/>
      <c r="AC3961" s="96" t="s">
        <v>3960</v>
      </c>
      <c r="AD3961" s="96" t="s">
        <v>3961</v>
      </c>
    </row>
    <row r="3962" spans="1:30" s="70" customFormat="1" ht="24" customHeight="1" x14ac:dyDescent="0.55000000000000004">
      <c r="A3962" s="86">
        <v>3431</v>
      </c>
      <c r="B3962" s="104"/>
      <c r="C3962" s="86"/>
      <c r="D3962" s="86"/>
      <c r="E3962" s="86"/>
      <c r="F3962" s="86"/>
      <c r="G3962" s="86"/>
      <c r="H3962" s="87"/>
      <c r="I3962" s="88"/>
      <c r="J3962" s="88"/>
      <c r="K3962" s="86"/>
      <c r="L3962" s="89" t="s">
        <v>6750</v>
      </c>
      <c r="M3962" s="90" t="s">
        <v>6799</v>
      </c>
      <c r="N3962" s="90">
        <v>3</v>
      </c>
      <c r="O3962" s="91">
        <v>364</v>
      </c>
      <c r="P3962" s="86">
        <v>100</v>
      </c>
      <c r="Q3962" s="92">
        <f t="array" ref="Q3962">INDEX(ราคาสิ่งปลูกสร้าง!$D$6:$CC$47,MATCH($L3962,ราคาสิ่งปลูกสร้าง!$B$6:$B$45,0),MATCH($O$4,ราคาสิ่งปลูกสร้าง!$D$5:$CC$5,0))</f>
        <v>3350</v>
      </c>
      <c r="R3962" s="92">
        <f t="shared" si="693"/>
        <v>1219400</v>
      </c>
      <c r="S3962" s="90">
        <v>7</v>
      </c>
      <c r="T3962" s="90">
        <f t="array" ref="T3962">INDEX(ค่าเสื่อมสิ่งปลูกสร้าง!$A$5:$D$105,MATCH($S3962,ค่าเสื่อมสิ่งปลูกสร้าง!$A$5:$A$105,0),MATCH($M3962,ค่าเสื่อมสิ่งปลูกสร้าง!$A$3:$D$3))</f>
        <v>7</v>
      </c>
      <c r="U3962" s="92">
        <f t="shared" si="694"/>
        <v>1134042</v>
      </c>
      <c r="V3962" s="93">
        <f t="shared" si="689"/>
        <v>1134042</v>
      </c>
      <c r="W3962" s="93">
        <f t="shared" si="690"/>
        <v>1134042</v>
      </c>
      <c r="X3962" s="93">
        <v>0</v>
      </c>
      <c r="Y3962" s="93">
        <f t="shared" si="691"/>
        <v>1134042</v>
      </c>
      <c r="Z3962" s="86">
        <v>0.3</v>
      </c>
      <c r="AA3962" s="94">
        <f t="shared" si="692"/>
        <v>3402.1259999999997</v>
      </c>
      <c r="AB3962" s="96"/>
      <c r="AC3962" s="96" t="s">
        <v>6853</v>
      </c>
      <c r="AD3962" s="96" t="s">
        <v>3961</v>
      </c>
    </row>
    <row r="3963" spans="1:30" s="70" customFormat="1" ht="24" customHeight="1" x14ac:dyDescent="0.55000000000000004">
      <c r="A3963" s="86"/>
      <c r="B3963" s="104"/>
      <c r="C3963" s="86"/>
      <c r="D3963" s="86"/>
      <c r="E3963" s="86"/>
      <c r="F3963" s="86"/>
      <c r="G3963" s="86"/>
      <c r="H3963" s="87"/>
      <c r="I3963" s="88"/>
      <c r="J3963" s="88"/>
      <c r="K3963" s="86"/>
      <c r="L3963" s="89" t="s">
        <v>6770</v>
      </c>
      <c r="M3963" s="90" t="s">
        <v>6799</v>
      </c>
      <c r="N3963" s="90">
        <v>3</v>
      </c>
      <c r="O3963" s="91">
        <v>801.7</v>
      </c>
      <c r="P3963" s="86">
        <v>100</v>
      </c>
      <c r="Q3963" s="92">
        <f t="array" ref="Q3963">INDEX(ราคาสิ่งปลูกสร้าง!$D$6:$CC$47,MATCH($L3963,ราคาสิ่งปลูกสร้าง!$B$6:$B$45,0),MATCH($O$4,ราคาสิ่งปลูกสร้าง!$D$5:$CC$5,0))</f>
        <v>5500</v>
      </c>
      <c r="R3963" s="92">
        <f t="shared" si="693"/>
        <v>4409350</v>
      </c>
      <c r="S3963" s="90">
        <v>5</v>
      </c>
      <c r="T3963" s="90">
        <f t="array" ref="T3963">INDEX(ค่าเสื่อมสิ่งปลูกสร้าง!$A$5:$D$105,MATCH($S3963,ค่าเสื่อมสิ่งปลูกสร้าง!$A$5:$A$105,0),MATCH($M3963,ค่าเสื่อมสิ่งปลูกสร้าง!$A$3:$D$3))</f>
        <v>5</v>
      </c>
      <c r="U3963" s="92">
        <f t="shared" si="694"/>
        <v>4188882.5</v>
      </c>
      <c r="V3963" s="93">
        <f t="shared" si="689"/>
        <v>4188882.5</v>
      </c>
      <c r="W3963" s="93">
        <f t="shared" si="690"/>
        <v>4188882.5</v>
      </c>
      <c r="X3963" s="93">
        <v>0</v>
      </c>
      <c r="Y3963" s="93">
        <f t="shared" si="691"/>
        <v>4188882.5</v>
      </c>
      <c r="Z3963" s="86">
        <v>0.3</v>
      </c>
      <c r="AA3963" s="94">
        <f t="shared" si="692"/>
        <v>12566.647499999999</v>
      </c>
      <c r="AB3963" s="96"/>
      <c r="AC3963" s="96" t="s">
        <v>6853</v>
      </c>
      <c r="AD3963" s="96" t="s">
        <v>3961</v>
      </c>
    </row>
    <row r="3964" spans="1:30" s="70" customFormat="1" ht="24" customHeight="1" x14ac:dyDescent="0.55000000000000004">
      <c r="A3964" s="86"/>
      <c r="B3964" s="86"/>
      <c r="C3964" s="86"/>
      <c r="D3964" s="86"/>
      <c r="E3964" s="86"/>
      <c r="F3964" s="86"/>
      <c r="G3964" s="86"/>
      <c r="H3964" s="87"/>
      <c r="I3964" s="88"/>
      <c r="J3964" s="88"/>
      <c r="K3964" s="86"/>
      <c r="L3964" s="89" t="s">
        <v>6748</v>
      </c>
      <c r="M3964" s="90" t="s">
        <v>6799</v>
      </c>
      <c r="N3964" s="90">
        <v>3</v>
      </c>
      <c r="O3964" s="91">
        <v>60</v>
      </c>
      <c r="P3964" s="86">
        <v>100</v>
      </c>
      <c r="Q3964" s="92">
        <f t="array" ref="Q3964">INDEX(ราคาสิ่งปลูกสร้าง!$D$6:$CC$47,MATCH($L3964,ราคาสิ่งปลูกสร้าง!$B$6:$B$45,0),MATCH($O$4,ราคาสิ่งปลูกสร้าง!$D$5:$CC$5,0))</f>
        <v>7400</v>
      </c>
      <c r="R3964" s="92">
        <f t="shared" si="693"/>
        <v>444000</v>
      </c>
      <c r="S3964" s="90">
        <v>7</v>
      </c>
      <c r="T3964" s="90">
        <f t="array" ref="T3964">INDEX(ค่าเสื่อมสิ่งปลูกสร้าง!$A$5:$D$105,MATCH($S3964,ค่าเสื่อมสิ่งปลูกสร้าง!$A$5:$A$105,0),MATCH($M3964,ค่าเสื่อมสิ่งปลูกสร้าง!$A$3:$D$3))</f>
        <v>7</v>
      </c>
      <c r="U3964" s="92">
        <f t="shared" si="694"/>
        <v>412920</v>
      </c>
      <c r="V3964" s="93">
        <f t="shared" si="689"/>
        <v>412920</v>
      </c>
      <c r="W3964" s="93">
        <f t="shared" si="690"/>
        <v>412920</v>
      </c>
      <c r="X3964" s="93">
        <v>0</v>
      </c>
      <c r="Y3964" s="93">
        <f t="shared" si="691"/>
        <v>412920</v>
      </c>
      <c r="Z3964" s="86">
        <v>0.3</v>
      </c>
      <c r="AA3964" s="94">
        <f t="shared" si="692"/>
        <v>1238.76</v>
      </c>
      <c r="AB3964" s="96"/>
      <c r="AC3964" s="96" t="s">
        <v>6853</v>
      </c>
      <c r="AD3964" s="96" t="s">
        <v>3961</v>
      </c>
    </row>
    <row r="3965" spans="1:30" s="70" customFormat="1" ht="24" customHeight="1" x14ac:dyDescent="0.55000000000000004">
      <c r="A3965" s="86">
        <v>3432</v>
      </c>
      <c r="B3965" s="86" t="s">
        <v>28</v>
      </c>
      <c r="C3965" s="86">
        <v>32656</v>
      </c>
      <c r="D3965" s="86">
        <v>6</v>
      </c>
      <c r="E3965" s="86">
        <v>3</v>
      </c>
      <c r="F3965" s="86">
        <v>37</v>
      </c>
      <c r="G3965" s="86">
        <v>1</v>
      </c>
      <c r="H3965" s="87">
        <f t="shared" ref="H3965:H3999" si="695">$D3965*400+$E3965*100+$F3965</f>
        <v>2737</v>
      </c>
      <c r="I3965" s="88">
        <f t="array" ref="I3965">INDEX(ราคาที่ดิน!$B:$C,MATCH($C3965,ราคาที่ดิน!$A:$A,0),MATCH($B3965,ราคาที่ดิน!$B$1:$C$1,0))</f>
        <v>530</v>
      </c>
      <c r="J3965" s="88">
        <f t="shared" ref="J3965:J3999" si="696">$H3965*$I3965</f>
        <v>1450610</v>
      </c>
      <c r="K3965" s="86"/>
      <c r="L3965" s="89"/>
      <c r="M3965" s="90"/>
      <c r="N3965" s="90"/>
      <c r="O3965" s="91"/>
      <c r="P3965" s="86">
        <v>100</v>
      </c>
      <c r="Q3965" s="92">
        <f t="array" ref="Q3965">INDEX(ราคาสิ่งปลูกสร้าง!$D$6:$CC$47,MATCH($L3965,ราคาสิ่งปลูกสร้าง!$B$6:$B$45,0),MATCH($O$4,ราคาสิ่งปลูกสร้าง!$D$5:$CC$5,0))</f>
        <v>0</v>
      </c>
      <c r="R3965" s="92">
        <f t="shared" si="693"/>
        <v>0</v>
      </c>
      <c r="S3965" s="90">
        <v>0</v>
      </c>
      <c r="T3965" s="90">
        <f t="array" ref="T3965">INDEX(ค่าเสื่อมสิ่งปลูกสร้าง!$A$5:$D$105,MATCH($S3965,ค่าเสื่อมสิ่งปลูกสร้าง!$A$5:$A$105,0),MATCH($M3965,ค่าเสื่อมสิ่งปลูกสร้าง!$A$3:$D$3))</f>
        <v>0</v>
      </c>
      <c r="U3965" s="92">
        <f t="shared" si="694"/>
        <v>0</v>
      </c>
      <c r="V3965" s="93">
        <f t="shared" si="689"/>
        <v>1450610</v>
      </c>
      <c r="W3965" s="93">
        <f t="shared" si="690"/>
        <v>1450610</v>
      </c>
      <c r="X3965" s="93">
        <v>0</v>
      </c>
      <c r="Y3965" s="93">
        <f t="shared" si="691"/>
        <v>1450610</v>
      </c>
      <c r="Z3965" s="86">
        <v>0</v>
      </c>
      <c r="AA3965" s="94">
        <f t="shared" si="692"/>
        <v>0</v>
      </c>
      <c r="AB3965" s="96"/>
      <c r="AC3965" s="96" t="s">
        <v>3962</v>
      </c>
      <c r="AD3965" s="96" t="s">
        <v>3963</v>
      </c>
    </row>
    <row r="3966" spans="1:30" s="70" customFormat="1" ht="24" customHeight="1" x14ac:dyDescent="0.55000000000000004">
      <c r="A3966" s="86">
        <v>3433</v>
      </c>
      <c r="B3966" s="86" t="s">
        <v>28</v>
      </c>
      <c r="C3966" s="86">
        <v>32657</v>
      </c>
      <c r="D3966" s="86">
        <v>2</v>
      </c>
      <c r="E3966" s="86">
        <v>3</v>
      </c>
      <c r="F3966" s="86">
        <v>92</v>
      </c>
      <c r="G3966" s="86">
        <v>1</v>
      </c>
      <c r="H3966" s="87">
        <f t="shared" si="695"/>
        <v>1192</v>
      </c>
      <c r="I3966" s="88">
        <f t="array" ref="I3966">INDEX(ราคาที่ดิน!$B:$C,MATCH($C3966,ราคาที่ดิน!$A:$A,0),MATCH($B3966,ราคาที่ดิน!$B$1:$C$1,0))</f>
        <v>700</v>
      </c>
      <c r="J3966" s="88">
        <f t="shared" si="696"/>
        <v>834400</v>
      </c>
      <c r="K3966" s="86"/>
      <c r="L3966" s="89"/>
      <c r="M3966" s="90"/>
      <c r="N3966" s="90"/>
      <c r="O3966" s="91"/>
      <c r="P3966" s="86">
        <v>100</v>
      </c>
      <c r="Q3966" s="92">
        <f t="array" ref="Q3966">INDEX(ราคาสิ่งปลูกสร้าง!$D$6:$CC$47,MATCH($L3966,ราคาสิ่งปลูกสร้าง!$B$6:$B$45,0),MATCH($O$4,ราคาสิ่งปลูกสร้าง!$D$5:$CC$5,0))</f>
        <v>0</v>
      </c>
      <c r="R3966" s="92">
        <f t="shared" si="693"/>
        <v>0</v>
      </c>
      <c r="S3966" s="90">
        <v>0</v>
      </c>
      <c r="T3966" s="90">
        <f t="array" ref="T3966">INDEX(ค่าเสื่อมสิ่งปลูกสร้าง!$A$5:$D$105,MATCH($S3966,ค่าเสื่อมสิ่งปลูกสร้าง!$A$5:$A$105,0),MATCH($M3966,ค่าเสื่อมสิ่งปลูกสร้าง!$A$3:$D$3))</f>
        <v>0</v>
      </c>
      <c r="U3966" s="92">
        <f t="shared" si="694"/>
        <v>0</v>
      </c>
      <c r="V3966" s="93">
        <f t="shared" si="689"/>
        <v>834400</v>
      </c>
      <c r="W3966" s="93">
        <f t="shared" si="690"/>
        <v>834400</v>
      </c>
      <c r="X3966" s="93">
        <v>0</v>
      </c>
      <c r="Y3966" s="93">
        <f t="shared" si="691"/>
        <v>834400</v>
      </c>
      <c r="Z3966" s="86">
        <v>0</v>
      </c>
      <c r="AA3966" s="94">
        <f t="shared" si="692"/>
        <v>0</v>
      </c>
      <c r="AB3966" s="96"/>
      <c r="AC3966" s="96" t="s">
        <v>3964</v>
      </c>
      <c r="AD3966" s="96" t="s">
        <v>3965</v>
      </c>
    </row>
    <row r="3967" spans="1:30" s="70" customFormat="1" ht="24" customHeight="1" x14ac:dyDescent="0.55000000000000004">
      <c r="A3967" s="86">
        <v>3434</v>
      </c>
      <c r="B3967" s="86" t="s">
        <v>28</v>
      </c>
      <c r="C3967" s="86">
        <v>32658</v>
      </c>
      <c r="D3967" s="86">
        <v>3</v>
      </c>
      <c r="E3967" s="86">
        <v>3</v>
      </c>
      <c r="F3967" s="86">
        <v>10</v>
      </c>
      <c r="G3967" s="86">
        <v>1</v>
      </c>
      <c r="H3967" s="87">
        <f t="shared" si="695"/>
        <v>1510</v>
      </c>
      <c r="I3967" s="88">
        <f t="array" ref="I3967">INDEX(ราคาที่ดิน!$B:$C,MATCH($C3967,ราคาที่ดิน!$A:$A,0),MATCH($B3967,ราคาที่ดิน!$B$1:$C$1,0))</f>
        <v>610</v>
      </c>
      <c r="J3967" s="88">
        <f t="shared" si="696"/>
        <v>921100</v>
      </c>
      <c r="K3967" s="86"/>
      <c r="L3967" s="89"/>
      <c r="M3967" s="90"/>
      <c r="N3967" s="90"/>
      <c r="O3967" s="91"/>
      <c r="P3967" s="86">
        <v>100</v>
      </c>
      <c r="Q3967" s="92">
        <f t="array" ref="Q3967">INDEX(ราคาสิ่งปลูกสร้าง!$D$6:$CC$47,MATCH($L3967,ราคาสิ่งปลูกสร้าง!$B$6:$B$45,0),MATCH($O$4,ราคาสิ่งปลูกสร้าง!$D$5:$CC$5,0))</f>
        <v>0</v>
      </c>
      <c r="R3967" s="92">
        <f t="shared" si="693"/>
        <v>0</v>
      </c>
      <c r="S3967" s="90">
        <v>0</v>
      </c>
      <c r="T3967" s="90">
        <f t="array" ref="T3967">INDEX(ค่าเสื่อมสิ่งปลูกสร้าง!$A$5:$D$105,MATCH($S3967,ค่าเสื่อมสิ่งปลูกสร้าง!$A$5:$A$105,0),MATCH($M3967,ค่าเสื่อมสิ่งปลูกสร้าง!$A$3:$D$3))</f>
        <v>0</v>
      </c>
      <c r="U3967" s="92">
        <f t="shared" si="694"/>
        <v>0</v>
      </c>
      <c r="V3967" s="93">
        <f t="shared" si="689"/>
        <v>921100</v>
      </c>
      <c r="W3967" s="93">
        <f t="shared" si="690"/>
        <v>921100</v>
      </c>
      <c r="X3967" s="93">
        <v>0</v>
      </c>
      <c r="Y3967" s="93">
        <f t="shared" si="691"/>
        <v>921100</v>
      </c>
      <c r="Z3967" s="86">
        <v>0</v>
      </c>
      <c r="AA3967" s="94">
        <f t="shared" si="692"/>
        <v>0</v>
      </c>
      <c r="AB3967" s="96"/>
      <c r="AC3967" s="96" t="s">
        <v>3966</v>
      </c>
      <c r="AD3967" s="96" t="s">
        <v>3967</v>
      </c>
    </row>
    <row r="3968" spans="1:30" s="70" customFormat="1" ht="24" customHeight="1" x14ac:dyDescent="0.55000000000000004">
      <c r="A3968" s="86">
        <v>3435</v>
      </c>
      <c r="B3968" s="86" t="s">
        <v>28</v>
      </c>
      <c r="C3968" s="86">
        <v>32776</v>
      </c>
      <c r="D3968" s="86">
        <v>2</v>
      </c>
      <c r="E3968" s="86">
        <v>1</v>
      </c>
      <c r="F3968" s="86">
        <v>87</v>
      </c>
      <c r="G3968" s="86">
        <v>1</v>
      </c>
      <c r="H3968" s="87">
        <f t="shared" si="695"/>
        <v>987</v>
      </c>
      <c r="I3968" s="88">
        <f t="array" ref="I3968">INDEX(ราคาที่ดิน!$B:$C,MATCH($C3968,ราคาที่ดิน!$A:$A,0),MATCH($B3968,ราคาที่ดิน!$B$1:$C$1,0))</f>
        <v>350</v>
      </c>
      <c r="J3968" s="88">
        <f t="shared" si="696"/>
        <v>345450</v>
      </c>
      <c r="K3968" s="86"/>
      <c r="L3968" s="89"/>
      <c r="M3968" s="90"/>
      <c r="N3968" s="90"/>
      <c r="O3968" s="91"/>
      <c r="P3968" s="86">
        <v>100</v>
      </c>
      <c r="Q3968" s="92">
        <f t="array" ref="Q3968">INDEX(ราคาสิ่งปลูกสร้าง!$D$6:$CC$47,MATCH($L3968,ราคาสิ่งปลูกสร้าง!$B$6:$B$45,0),MATCH($O$4,ราคาสิ่งปลูกสร้าง!$D$5:$CC$5,0))</f>
        <v>0</v>
      </c>
      <c r="R3968" s="92">
        <f t="shared" si="693"/>
        <v>0</v>
      </c>
      <c r="S3968" s="90">
        <v>0</v>
      </c>
      <c r="T3968" s="90">
        <f t="array" ref="T3968">INDEX(ค่าเสื่อมสิ่งปลูกสร้าง!$A$5:$D$105,MATCH($S3968,ค่าเสื่อมสิ่งปลูกสร้าง!$A$5:$A$105,0),MATCH($M3968,ค่าเสื่อมสิ่งปลูกสร้าง!$A$3:$D$3))</f>
        <v>0</v>
      </c>
      <c r="U3968" s="92">
        <f t="shared" si="694"/>
        <v>0</v>
      </c>
      <c r="V3968" s="93">
        <f t="shared" si="689"/>
        <v>345450</v>
      </c>
      <c r="W3968" s="93">
        <f t="shared" si="690"/>
        <v>345450</v>
      </c>
      <c r="X3968" s="93">
        <v>0</v>
      </c>
      <c r="Y3968" s="93">
        <f t="shared" si="691"/>
        <v>345450</v>
      </c>
      <c r="Z3968" s="86">
        <v>0</v>
      </c>
      <c r="AA3968" s="94">
        <f t="shared" si="692"/>
        <v>0</v>
      </c>
      <c r="AB3968" s="96"/>
      <c r="AC3968" s="96" t="s">
        <v>2002</v>
      </c>
      <c r="AD3968" s="96" t="s">
        <v>2003</v>
      </c>
    </row>
    <row r="3969" spans="1:30" s="70" customFormat="1" ht="24" customHeight="1" x14ac:dyDescent="0.55000000000000004">
      <c r="A3969" s="86">
        <v>3436</v>
      </c>
      <c r="B3969" s="86" t="s">
        <v>28</v>
      </c>
      <c r="C3969" s="86">
        <v>32777</v>
      </c>
      <c r="D3969" s="86">
        <v>2</v>
      </c>
      <c r="E3969" s="86">
        <v>0</v>
      </c>
      <c r="F3969" s="86">
        <v>19</v>
      </c>
      <c r="G3969" s="86">
        <v>1</v>
      </c>
      <c r="H3969" s="87">
        <f t="shared" si="695"/>
        <v>819</v>
      </c>
      <c r="I3969" s="88">
        <f t="array" ref="I3969">INDEX(ราคาที่ดิน!$B:$C,MATCH($C3969,ราคาที่ดิน!$A:$A,0),MATCH($B3969,ราคาที่ดิน!$B$1:$C$1,0))</f>
        <v>400</v>
      </c>
      <c r="J3969" s="88">
        <f t="shared" si="696"/>
        <v>327600</v>
      </c>
      <c r="K3969" s="86"/>
      <c r="L3969" s="89"/>
      <c r="M3969" s="90"/>
      <c r="N3969" s="90"/>
      <c r="O3969" s="91"/>
      <c r="P3969" s="86">
        <v>100</v>
      </c>
      <c r="Q3969" s="92">
        <f t="array" ref="Q3969">INDEX(ราคาสิ่งปลูกสร้าง!$D$6:$CC$47,MATCH($L3969,ราคาสิ่งปลูกสร้าง!$B$6:$B$45,0),MATCH($O$4,ราคาสิ่งปลูกสร้าง!$D$5:$CC$5,0))</f>
        <v>0</v>
      </c>
      <c r="R3969" s="92">
        <f t="shared" si="693"/>
        <v>0</v>
      </c>
      <c r="S3969" s="90">
        <v>0</v>
      </c>
      <c r="T3969" s="90">
        <f t="array" ref="T3969">INDEX(ค่าเสื่อมสิ่งปลูกสร้าง!$A$5:$D$105,MATCH($S3969,ค่าเสื่อมสิ่งปลูกสร้าง!$A$5:$A$105,0),MATCH($M3969,ค่าเสื่อมสิ่งปลูกสร้าง!$A$3:$D$3))</f>
        <v>0</v>
      </c>
      <c r="U3969" s="92">
        <f t="shared" ref="U3969:U3998" si="697">$R3969*(100-$T3969)%</f>
        <v>0</v>
      </c>
      <c r="V3969" s="93">
        <f t="shared" ref="V3969:V4032" si="698">$J3969+$U3969</f>
        <v>327600</v>
      </c>
      <c r="W3969" s="93">
        <f t="shared" ref="W3969:W4032" si="699">$P3969%*$V3969</f>
        <v>327600</v>
      </c>
      <c r="X3969" s="93">
        <v>0</v>
      </c>
      <c r="Y3969" s="93">
        <f t="shared" ref="Y3969:Y4032" si="700">IF($W3969-$X3969&lt;0,0,$W3969-$X3969)</f>
        <v>327600</v>
      </c>
      <c r="Z3969" s="86">
        <v>0</v>
      </c>
      <c r="AA3969" s="94">
        <f t="shared" ref="AA3969:AA4032" si="701">$Y3969*$Z3969/100</f>
        <v>0</v>
      </c>
      <c r="AB3969" s="96"/>
      <c r="AC3969" s="96" t="s">
        <v>2002</v>
      </c>
      <c r="AD3969" s="96" t="s">
        <v>2003</v>
      </c>
    </row>
    <row r="3970" spans="1:30" s="70" customFormat="1" ht="24" customHeight="1" x14ac:dyDescent="0.55000000000000004">
      <c r="A3970" s="86">
        <v>3437</v>
      </c>
      <c r="B3970" s="86" t="s">
        <v>28</v>
      </c>
      <c r="C3970" s="86">
        <v>32914</v>
      </c>
      <c r="D3970" s="86">
        <v>0</v>
      </c>
      <c r="E3970" s="86">
        <v>3</v>
      </c>
      <c r="F3970" s="86">
        <v>32</v>
      </c>
      <c r="G3970" s="86">
        <v>1</v>
      </c>
      <c r="H3970" s="87">
        <f t="shared" si="695"/>
        <v>332</v>
      </c>
      <c r="I3970" s="88">
        <f t="array" ref="I3970">INDEX(ราคาที่ดิน!$B:$C,MATCH($C3970,ราคาที่ดิน!$A:$A,0),MATCH($B3970,ราคาที่ดิน!$B$1:$C$1,0))</f>
        <v>800</v>
      </c>
      <c r="J3970" s="88">
        <f t="shared" si="696"/>
        <v>265600</v>
      </c>
      <c r="K3970" s="86"/>
      <c r="L3970" s="89"/>
      <c r="M3970" s="90"/>
      <c r="N3970" s="90"/>
      <c r="O3970" s="91"/>
      <c r="P3970" s="86">
        <v>100</v>
      </c>
      <c r="Q3970" s="92">
        <f t="array" ref="Q3970">INDEX(ราคาสิ่งปลูกสร้าง!$D$6:$CC$47,MATCH($L3970,ราคาสิ่งปลูกสร้าง!$B$6:$B$45,0),MATCH($O$4,ราคาสิ่งปลูกสร้าง!$D$5:$CC$5,0))</f>
        <v>0</v>
      </c>
      <c r="R3970" s="92">
        <f t="shared" si="693"/>
        <v>0</v>
      </c>
      <c r="S3970" s="90">
        <v>0</v>
      </c>
      <c r="T3970" s="90">
        <f t="array" ref="T3970">INDEX(ค่าเสื่อมสิ่งปลูกสร้าง!$A$5:$D$105,MATCH($S3970,ค่าเสื่อมสิ่งปลูกสร้าง!$A$5:$A$105,0),MATCH($M3970,ค่าเสื่อมสิ่งปลูกสร้าง!$A$3:$D$3))</f>
        <v>0</v>
      </c>
      <c r="U3970" s="92">
        <f t="shared" si="697"/>
        <v>0</v>
      </c>
      <c r="V3970" s="93">
        <f t="shared" si="698"/>
        <v>265600</v>
      </c>
      <c r="W3970" s="93">
        <f t="shared" si="699"/>
        <v>265600</v>
      </c>
      <c r="X3970" s="93">
        <v>0</v>
      </c>
      <c r="Y3970" s="93">
        <f t="shared" si="700"/>
        <v>265600</v>
      </c>
      <c r="Z3970" s="86">
        <v>0</v>
      </c>
      <c r="AA3970" s="94">
        <f t="shared" si="701"/>
        <v>0</v>
      </c>
      <c r="AB3970" s="96"/>
      <c r="AC3970" s="96" t="s">
        <v>3968</v>
      </c>
      <c r="AD3970" s="96" t="s">
        <v>3969</v>
      </c>
    </row>
    <row r="3971" spans="1:30" s="70" customFormat="1" ht="24" customHeight="1" x14ac:dyDescent="0.55000000000000004">
      <c r="A3971" s="86">
        <v>3438</v>
      </c>
      <c r="B3971" s="86" t="s">
        <v>28</v>
      </c>
      <c r="C3971" s="86">
        <v>32915</v>
      </c>
      <c r="D3971" s="86">
        <v>4</v>
      </c>
      <c r="E3971" s="86">
        <v>2</v>
      </c>
      <c r="F3971" s="86">
        <v>15</v>
      </c>
      <c r="G3971" s="86">
        <v>1</v>
      </c>
      <c r="H3971" s="87">
        <f t="shared" si="695"/>
        <v>1815</v>
      </c>
      <c r="I3971" s="88">
        <f t="array" ref="I3971">INDEX(ราคาที่ดิน!$B:$C,MATCH($C3971,ราคาที่ดิน!$A:$A,0),MATCH($B3971,ราคาที่ดิน!$B$1:$C$1,0))</f>
        <v>330</v>
      </c>
      <c r="J3971" s="88">
        <f t="shared" si="696"/>
        <v>598950</v>
      </c>
      <c r="K3971" s="86"/>
      <c r="L3971" s="89"/>
      <c r="M3971" s="90"/>
      <c r="N3971" s="90"/>
      <c r="O3971" s="91"/>
      <c r="P3971" s="86">
        <v>100</v>
      </c>
      <c r="Q3971" s="92">
        <f t="array" ref="Q3971">INDEX(ราคาสิ่งปลูกสร้าง!$D$6:$CC$47,MATCH($L3971,ราคาสิ่งปลูกสร้าง!$B$6:$B$45,0),MATCH($O$4,ราคาสิ่งปลูกสร้าง!$D$5:$CC$5,0))</f>
        <v>0</v>
      </c>
      <c r="R3971" s="92">
        <f t="shared" si="693"/>
        <v>0</v>
      </c>
      <c r="S3971" s="90">
        <v>0</v>
      </c>
      <c r="T3971" s="90">
        <f t="array" ref="T3971">INDEX(ค่าเสื่อมสิ่งปลูกสร้าง!$A$5:$D$105,MATCH($S3971,ค่าเสื่อมสิ่งปลูกสร้าง!$A$5:$A$105,0),MATCH($M3971,ค่าเสื่อมสิ่งปลูกสร้าง!$A$3:$D$3))</f>
        <v>0</v>
      </c>
      <c r="U3971" s="92">
        <f t="shared" si="697"/>
        <v>0</v>
      </c>
      <c r="V3971" s="93">
        <f t="shared" si="698"/>
        <v>598950</v>
      </c>
      <c r="W3971" s="93">
        <f t="shared" si="699"/>
        <v>598950</v>
      </c>
      <c r="X3971" s="93">
        <v>0</v>
      </c>
      <c r="Y3971" s="93">
        <f t="shared" si="700"/>
        <v>598950</v>
      </c>
      <c r="Z3971" s="86">
        <v>0</v>
      </c>
      <c r="AA3971" s="94">
        <f t="shared" si="701"/>
        <v>0</v>
      </c>
      <c r="AB3971" s="96"/>
      <c r="AC3971" s="96" t="s">
        <v>707</v>
      </c>
      <c r="AD3971" s="96" t="s">
        <v>708</v>
      </c>
    </row>
    <row r="3972" spans="1:30" s="70" customFormat="1" ht="24" customHeight="1" x14ac:dyDescent="0.55000000000000004">
      <c r="A3972" s="86">
        <v>3439</v>
      </c>
      <c r="B3972" s="86" t="s">
        <v>28</v>
      </c>
      <c r="C3972" s="86">
        <v>32916</v>
      </c>
      <c r="D3972" s="86">
        <v>0</v>
      </c>
      <c r="E3972" s="86">
        <v>3</v>
      </c>
      <c r="F3972" s="86">
        <v>60</v>
      </c>
      <c r="G3972" s="86">
        <v>1</v>
      </c>
      <c r="H3972" s="87">
        <f t="shared" si="695"/>
        <v>360</v>
      </c>
      <c r="I3972" s="88">
        <f t="array" ref="I3972">INDEX(ราคาที่ดิน!$B:$C,MATCH($C3972,ราคาที่ดิน!$A:$A,0),MATCH($B3972,ราคาที่ดิน!$B$1:$C$1,0))</f>
        <v>610</v>
      </c>
      <c r="J3972" s="88">
        <f t="shared" si="696"/>
        <v>219600</v>
      </c>
      <c r="K3972" s="86"/>
      <c r="L3972" s="89"/>
      <c r="M3972" s="90"/>
      <c r="N3972" s="90"/>
      <c r="O3972" s="91"/>
      <c r="P3972" s="86">
        <v>100</v>
      </c>
      <c r="Q3972" s="92">
        <f t="array" ref="Q3972">INDEX(ราคาสิ่งปลูกสร้าง!$D$6:$CC$47,MATCH($L3972,ราคาสิ่งปลูกสร้าง!$B$6:$B$45,0),MATCH($O$4,ราคาสิ่งปลูกสร้าง!$D$5:$CC$5,0))</f>
        <v>0</v>
      </c>
      <c r="R3972" s="92">
        <f t="shared" si="693"/>
        <v>0</v>
      </c>
      <c r="S3972" s="90">
        <v>0</v>
      </c>
      <c r="T3972" s="90">
        <f t="array" ref="T3972">INDEX(ค่าเสื่อมสิ่งปลูกสร้าง!$A$5:$D$105,MATCH($S3972,ค่าเสื่อมสิ่งปลูกสร้าง!$A$5:$A$105,0),MATCH($M3972,ค่าเสื่อมสิ่งปลูกสร้าง!$A$3:$D$3))</f>
        <v>0</v>
      </c>
      <c r="U3972" s="92">
        <f t="shared" si="697"/>
        <v>0</v>
      </c>
      <c r="V3972" s="93">
        <f t="shared" si="698"/>
        <v>219600</v>
      </c>
      <c r="W3972" s="93">
        <f t="shared" si="699"/>
        <v>219600</v>
      </c>
      <c r="X3972" s="93">
        <v>0</v>
      </c>
      <c r="Y3972" s="93">
        <f t="shared" si="700"/>
        <v>219600</v>
      </c>
      <c r="Z3972" s="86">
        <v>0</v>
      </c>
      <c r="AA3972" s="94">
        <f t="shared" si="701"/>
        <v>0</v>
      </c>
      <c r="AB3972" s="96"/>
      <c r="AC3972" s="96" t="s">
        <v>3970</v>
      </c>
      <c r="AD3972" s="96" t="s">
        <v>3971</v>
      </c>
    </row>
    <row r="3973" spans="1:30" s="70" customFormat="1" ht="24" customHeight="1" x14ac:dyDescent="0.55000000000000004">
      <c r="A3973" s="86">
        <v>3440</v>
      </c>
      <c r="B3973" s="86" t="s">
        <v>28</v>
      </c>
      <c r="C3973" s="86">
        <v>32917</v>
      </c>
      <c r="D3973" s="86">
        <v>0</v>
      </c>
      <c r="E3973" s="86">
        <v>3</v>
      </c>
      <c r="F3973" s="86">
        <v>81</v>
      </c>
      <c r="G3973" s="86">
        <v>1</v>
      </c>
      <c r="H3973" s="87">
        <f t="shared" si="695"/>
        <v>381</v>
      </c>
      <c r="I3973" s="88">
        <f t="array" ref="I3973">INDEX(ราคาที่ดิน!$B:$C,MATCH($C3973,ราคาที่ดิน!$A:$A,0),MATCH($B3973,ราคาที่ดิน!$B$1:$C$1,0))</f>
        <v>610</v>
      </c>
      <c r="J3973" s="88">
        <f t="shared" si="696"/>
        <v>232410</v>
      </c>
      <c r="K3973" s="86"/>
      <c r="L3973" s="89"/>
      <c r="M3973" s="90"/>
      <c r="N3973" s="90"/>
      <c r="O3973" s="91"/>
      <c r="P3973" s="86">
        <v>100</v>
      </c>
      <c r="Q3973" s="92">
        <f t="array" ref="Q3973">INDEX(ราคาสิ่งปลูกสร้าง!$D$6:$CC$47,MATCH($L3973,ราคาสิ่งปลูกสร้าง!$B$6:$B$45,0),MATCH($O$4,ราคาสิ่งปลูกสร้าง!$D$5:$CC$5,0))</f>
        <v>0</v>
      </c>
      <c r="R3973" s="92">
        <f t="shared" si="693"/>
        <v>0</v>
      </c>
      <c r="S3973" s="90">
        <v>0</v>
      </c>
      <c r="T3973" s="90">
        <f t="array" ref="T3973">INDEX(ค่าเสื่อมสิ่งปลูกสร้าง!$A$5:$D$105,MATCH($S3973,ค่าเสื่อมสิ่งปลูกสร้าง!$A$5:$A$105,0),MATCH($M3973,ค่าเสื่อมสิ่งปลูกสร้าง!$A$3:$D$3))</f>
        <v>0</v>
      </c>
      <c r="U3973" s="92">
        <f t="shared" si="697"/>
        <v>0</v>
      </c>
      <c r="V3973" s="93">
        <f t="shared" si="698"/>
        <v>232410</v>
      </c>
      <c r="W3973" s="93">
        <f t="shared" si="699"/>
        <v>232410</v>
      </c>
      <c r="X3973" s="93">
        <v>0</v>
      </c>
      <c r="Y3973" s="93">
        <f t="shared" si="700"/>
        <v>232410</v>
      </c>
      <c r="Z3973" s="86">
        <v>0</v>
      </c>
      <c r="AA3973" s="94">
        <f t="shared" si="701"/>
        <v>0</v>
      </c>
      <c r="AB3973" s="96"/>
      <c r="AC3973" s="96" t="s">
        <v>1556</v>
      </c>
      <c r="AD3973" s="96" t="s">
        <v>1557</v>
      </c>
    </row>
    <row r="3974" spans="1:30" s="70" customFormat="1" ht="24" customHeight="1" x14ac:dyDescent="0.55000000000000004">
      <c r="A3974" s="86">
        <v>3441</v>
      </c>
      <c r="B3974" s="86" t="s">
        <v>28</v>
      </c>
      <c r="C3974" s="86">
        <v>32918</v>
      </c>
      <c r="D3974" s="86">
        <v>2</v>
      </c>
      <c r="E3974" s="86">
        <v>2</v>
      </c>
      <c r="F3974" s="86">
        <v>36</v>
      </c>
      <c r="G3974" s="86">
        <v>1</v>
      </c>
      <c r="H3974" s="87">
        <f t="shared" si="695"/>
        <v>1036</v>
      </c>
      <c r="I3974" s="88">
        <f t="array" ref="I3974">INDEX(ราคาที่ดิน!$B:$C,MATCH($C3974,ราคาที่ดิน!$A:$A,0),MATCH($B3974,ราคาที่ดิน!$B$1:$C$1,0))</f>
        <v>480</v>
      </c>
      <c r="J3974" s="88">
        <f t="shared" si="696"/>
        <v>497280</v>
      </c>
      <c r="K3974" s="86"/>
      <c r="L3974" s="89"/>
      <c r="M3974" s="90"/>
      <c r="N3974" s="90"/>
      <c r="O3974" s="91"/>
      <c r="P3974" s="86">
        <v>100</v>
      </c>
      <c r="Q3974" s="92"/>
      <c r="R3974" s="92"/>
      <c r="S3974" s="90">
        <v>0</v>
      </c>
      <c r="T3974" s="90">
        <f t="array" ref="T3974">INDEX(ค่าเสื่อมสิ่งปลูกสร้าง!$A$5:$D$105,MATCH($S3974,ค่าเสื่อมสิ่งปลูกสร้าง!$A$5:$A$105,0),MATCH($M3974,ค่าเสื่อมสิ่งปลูกสร้าง!$A$3:$D$3))</f>
        <v>0</v>
      </c>
      <c r="U3974" s="92">
        <f t="shared" si="697"/>
        <v>0</v>
      </c>
      <c r="V3974" s="93">
        <f t="shared" si="698"/>
        <v>497280</v>
      </c>
      <c r="W3974" s="93">
        <f t="shared" si="699"/>
        <v>497280</v>
      </c>
      <c r="X3974" s="93">
        <v>0</v>
      </c>
      <c r="Y3974" s="93">
        <f t="shared" si="700"/>
        <v>497280</v>
      </c>
      <c r="Z3974" s="86">
        <v>0</v>
      </c>
      <c r="AA3974" s="94">
        <f t="shared" si="701"/>
        <v>0</v>
      </c>
      <c r="AB3974" s="96"/>
      <c r="AC3974" s="96" t="s">
        <v>1554</v>
      </c>
      <c r="AD3974" s="96" t="s">
        <v>1555</v>
      </c>
    </row>
    <row r="3975" spans="1:30" s="70" customFormat="1" ht="24" customHeight="1" x14ac:dyDescent="0.55000000000000004">
      <c r="A3975" s="86">
        <v>3442</v>
      </c>
      <c r="B3975" s="86" t="s">
        <v>28</v>
      </c>
      <c r="C3975" s="86">
        <v>32919</v>
      </c>
      <c r="D3975" s="86">
        <v>0</v>
      </c>
      <c r="E3975" s="86">
        <v>0</v>
      </c>
      <c r="F3975" s="86">
        <v>70</v>
      </c>
      <c r="G3975" s="86">
        <v>1</v>
      </c>
      <c r="H3975" s="87">
        <f t="shared" si="695"/>
        <v>70</v>
      </c>
      <c r="I3975" s="88">
        <f t="array" ref="I3975">INDEX(ราคาที่ดิน!$B:$C,MATCH($C3975,ราคาที่ดิน!$A:$A,0),MATCH($B3975,ราคาที่ดิน!$B$1:$C$1,0))</f>
        <v>550</v>
      </c>
      <c r="J3975" s="88">
        <f t="shared" si="696"/>
        <v>38500</v>
      </c>
      <c r="K3975" s="86"/>
      <c r="L3975" s="89"/>
      <c r="M3975" s="90"/>
      <c r="N3975" s="90"/>
      <c r="O3975" s="91"/>
      <c r="P3975" s="86">
        <v>100</v>
      </c>
      <c r="Q3975" s="92">
        <f t="array" ref="Q3975">INDEX(ราคาสิ่งปลูกสร้าง!$D$6:$CC$47,MATCH($L3975,ราคาสิ่งปลูกสร้าง!$B$6:$B$45,0),MATCH($O$4,ราคาสิ่งปลูกสร้าง!$D$5:$CC$5,0))</f>
        <v>0</v>
      </c>
      <c r="R3975" s="92">
        <f t="shared" ref="R3975:R4038" si="702">$O3975*$Q3975</f>
        <v>0</v>
      </c>
      <c r="S3975" s="90">
        <v>0</v>
      </c>
      <c r="T3975" s="90">
        <f t="array" ref="T3975">INDEX(ค่าเสื่อมสิ่งปลูกสร้าง!$A$5:$D$105,MATCH($S3975,ค่าเสื่อมสิ่งปลูกสร้าง!$A$5:$A$105,0),MATCH($M3975,ค่าเสื่อมสิ่งปลูกสร้าง!$A$3:$D$3))</f>
        <v>0</v>
      </c>
      <c r="U3975" s="92">
        <f t="shared" si="697"/>
        <v>0</v>
      </c>
      <c r="V3975" s="93">
        <f t="shared" si="698"/>
        <v>38500</v>
      </c>
      <c r="W3975" s="93">
        <f t="shared" si="699"/>
        <v>38500</v>
      </c>
      <c r="X3975" s="93">
        <v>0</v>
      </c>
      <c r="Y3975" s="93">
        <f t="shared" si="700"/>
        <v>38500</v>
      </c>
      <c r="Z3975" s="86">
        <v>0</v>
      </c>
      <c r="AA3975" s="94">
        <f t="shared" si="701"/>
        <v>0</v>
      </c>
      <c r="AB3975" s="96"/>
      <c r="AC3975" s="96" t="s">
        <v>3972</v>
      </c>
      <c r="AD3975" s="96" t="s">
        <v>3973</v>
      </c>
    </row>
    <row r="3976" spans="1:30" s="70" customFormat="1" ht="24" customHeight="1" x14ac:dyDescent="0.55000000000000004">
      <c r="A3976" s="86">
        <v>3443</v>
      </c>
      <c r="B3976" s="86" t="s">
        <v>28</v>
      </c>
      <c r="C3976" s="86">
        <v>32920</v>
      </c>
      <c r="D3976" s="86">
        <v>0</v>
      </c>
      <c r="E3976" s="86">
        <v>1</v>
      </c>
      <c r="F3976" s="86">
        <v>50</v>
      </c>
      <c r="G3976" s="86">
        <v>1</v>
      </c>
      <c r="H3976" s="87">
        <f t="shared" si="695"/>
        <v>150</v>
      </c>
      <c r="I3976" s="88">
        <f t="array" ref="I3976">INDEX(ราคาที่ดิน!$B:$C,MATCH($C3976,ราคาที่ดิน!$A:$A,0),MATCH($B3976,ราคาที่ดิน!$B$1:$C$1,0))</f>
        <v>480</v>
      </c>
      <c r="J3976" s="88">
        <f t="shared" si="696"/>
        <v>72000</v>
      </c>
      <c r="K3976" s="86"/>
      <c r="L3976" s="89"/>
      <c r="M3976" s="90"/>
      <c r="N3976" s="90"/>
      <c r="O3976" s="91"/>
      <c r="P3976" s="86">
        <v>100</v>
      </c>
      <c r="Q3976" s="92">
        <f t="array" ref="Q3976">INDEX(ราคาสิ่งปลูกสร้าง!$D$6:$CC$47,MATCH($L3976,ราคาสิ่งปลูกสร้าง!$B$6:$B$45,0),MATCH($O$4,ราคาสิ่งปลูกสร้าง!$D$5:$CC$5,0))</f>
        <v>0</v>
      </c>
      <c r="R3976" s="92">
        <f t="shared" si="702"/>
        <v>0</v>
      </c>
      <c r="S3976" s="90">
        <v>0</v>
      </c>
      <c r="T3976" s="90">
        <f t="array" ref="T3976">INDEX(ค่าเสื่อมสิ่งปลูกสร้าง!$A$5:$D$105,MATCH($S3976,ค่าเสื่อมสิ่งปลูกสร้าง!$A$5:$A$105,0),MATCH($M3976,ค่าเสื่อมสิ่งปลูกสร้าง!$A$3:$D$3))</f>
        <v>0</v>
      </c>
      <c r="U3976" s="92">
        <f t="shared" si="697"/>
        <v>0</v>
      </c>
      <c r="V3976" s="93">
        <f t="shared" si="698"/>
        <v>72000</v>
      </c>
      <c r="W3976" s="93">
        <f t="shared" si="699"/>
        <v>72000</v>
      </c>
      <c r="X3976" s="93">
        <v>0</v>
      </c>
      <c r="Y3976" s="93">
        <f t="shared" si="700"/>
        <v>72000</v>
      </c>
      <c r="Z3976" s="86">
        <v>0</v>
      </c>
      <c r="AA3976" s="94">
        <f t="shared" si="701"/>
        <v>0</v>
      </c>
      <c r="AB3976" s="96"/>
      <c r="AC3976" s="96" t="s">
        <v>3974</v>
      </c>
      <c r="AD3976" s="96" t="s">
        <v>3975</v>
      </c>
    </row>
    <row r="3977" spans="1:30" s="70" customFormat="1" ht="24" customHeight="1" x14ac:dyDescent="0.55000000000000004">
      <c r="A3977" s="86">
        <v>3444</v>
      </c>
      <c r="B3977" s="86" t="s">
        <v>28</v>
      </c>
      <c r="C3977" s="86">
        <v>32921</v>
      </c>
      <c r="D3977" s="86">
        <v>0</v>
      </c>
      <c r="E3977" s="86">
        <v>0</v>
      </c>
      <c r="F3977" s="86">
        <v>77</v>
      </c>
      <c r="G3977" s="86">
        <v>1</v>
      </c>
      <c r="H3977" s="87">
        <f t="shared" si="695"/>
        <v>77</v>
      </c>
      <c r="I3977" s="88">
        <f t="array" ref="I3977">INDEX(ราคาที่ดิน!$B:$C,MATCH($C3977,ราคาที่ดิน!$A:$A,0),MATCH($B3977,ราคาที่ดิน!$B$1:$C$1,0))</f>
        <v>550</v>
      </c>
      <c r="J3977" s="88">
        <f t="shared" si="696"/>
        <v>42350</v>
      </c>
      <c r="K3977" s="86"/>
      <c r="L3977" s="89"/>
      <c r="M3977" s="90"/>
      <c r="N3977" s="90"/>
      <c r="O3977" s="91"/>
      <c r="P3977" s="86">
        <v>100</v>
      </c>
      <c r="Q3977" s="92">
        <f t="array" ref="Q3977">INDEX(ราคาสิ่งปลูกสร้าง!$D$6:$CC$47,MATCH($L3977,ราคาสิ่งปลูกสร้าง!$B$6:$B$45,0),MATCH($O$4,ราคาสิ่งปลูกสร้าง!$D$5:$CC$5,0))</f>
        <v>0</v>
      </c>
      <c r="R3977" s="92">
        <f t="shared" si="702"/>
        <v>0</v>
      </c>
      <c r="S3977" s="90">
        <v>0</v>
      </c>
      <c r="T3977" s="90">
        <f t="array" ref="T3977">INDEX(ค่าเสื่อมสิ่งปลูกสร้าง!$A$5:$D$105,MATCH($S3977,ค่าเสื่อมสิ่งปลูกสร้าง!$A$5:$A$105,0),MATCH($M3977,ค่าเสื่อมสิ่งปลูกสร้าง!$A$3:$D$3))</f>
        <v>0</v>
      </c>
      <c r="U3977" s="92">
        <f t="shared" si="697"/>
        <v>0</v>
      </c>
      <c r="V3977" s="93">
        <f t="shared" si="698"/>
        <v>42350</v>
      </c>
      <c r="W3977" s="93">
        <f t="shared" si="699"/>
        <v>42350</v>
      </c>
      <c r="X3977" s="93">
        <v>0</v>
      </c>
      <c r="Y3977" s="93">
        <f t="shared" si="700"/>
        <v>42350</v>
      </c>
      <c r="Z3977" s="86">
        <v>0</v>
      </c>
      <c r="AA3977" s="94">
        <f t="shared" si="701"/>
        <v>0</v>
      </c>
      <c r="AB3977" s="96"/>
      <c r="AC3977" s="96" t="s">
        <v>3976</v>
      </c>
      <c r="AD3977" s="96" t="s">
        <v>3977</v>
      </c>
    </row>
    <row r="3978" spans="1:30" s="70" customFormat="1" ht="24" customHeight="1" x14ac:dyDescent="0.55000000000000004">
      <c r="A3978" s="86">
        <v>3445</v>
      </c>
      <c r="B3978" s="86" t="s">
        <v>28</v>
      </c>
      <c r="C3978" s="86">
        <v>32922</v>
      </c>
      <c r="D3978" s="86">
        <v>11</v>
      </c>
      <c r="E3978" s="86">
        <v>3</v>
      </c>
      <c r="F3978" s="86">
        <v>15</v>
      </c>
      <c r="G3978" s="86">
        <v>1</v>
      </c>
      <c r="H3978" s="87">
        <f t="shared" si="695"/>
        <v>4715</v>
      </c>
      <c r="I3978" s="88">
        <f t="array" ref="I3978">INDEX(ราคาที่ดิน!$B:$C,MATCH($C3978,ราคาที่ดิน!$A:$A,0),MATCH($B3978,ราคาที่ดิน!$B$1:$C$1,0))</f>
        <v>350</v>
      </c>
      <c r="J3978" s="88">
        <f t="shared" si="696"/>
        <v>1650250</v>
      </c>
      <c r="K3978" s="86"/>
      <c r="L3978" s="89"/>
      <c r="M3978" s="90"/>
      <c r="N3978" s="90"/>
      <c r="O3978" s="91"/>
      <c r="P3978" s="86">
        <v>100</v>
      </c>
      <c r="Q3978" s="92">
        <f t="array" ref="Q3978">INDEX(ราคาสิ่งปลูกสร้าง!$D$6:$CC$47,MATCH($L3978,ราคาสิ่งปลูกสร้าง!$B$6:$B$45,0),MATCH($O$4,ราคาสิ่งปลูกสร้าง!$D$5:$CC$5,0))</f>
        <v>0</v>
      </c>
      <c r="R3978" s="92">
        <f t="shared" si="702"/>
        <v>0</v>
      </c>
      <c r="S3978" s="90">
        <v>0</v>
      </c>
      <c r="T3978" s="90">
        <f t="array" ref="T3978">INDEX(ค่าเสื่อมสิ่งปลูกสร้าง!$A$5:$D$105,MATCH($S3978,ค่าเสื่อมสิ่งปลูกสร้าง!$A$5:$A$105,0),MATCH($M3978,ค่าเสื่อมสิ่งปลูกสร้าง!$A$3:$D$3))</f>
        <v>0</v>
      </c>
      <c r="U3978" s="92">
        <f t="shared" si="697"/>
        <v>0</v>
      </c>
      <c r="V3978" s="93">
        <f t="shared" si="698"/>
        <v>1650250</v>
      </c>
      <c r="W3978" s="93">
        <f t="shared" si="699"/>
        <v>1650250</v>
      </c>
      <c r="X3978" s="93">
        <v>0</v>
      </c>
      <c r="Y3978" s="93">
        <f t="shared" si="700"/>
        <v>1650250</v>
      </c>
      <c r="Z3978" s="86">
        <v>0</v>
      </c>
      <c r="AA3978" s="94">
        <f t="shared" si="701"/>
        <v>0</v>
      </c>
      <c r="AB3978" s="96"/>
      <c r="AC3978" s="96" t="s">
        <v>3978</v>
      </c>
      <c r="AD3978" s="96" t="s">
        <v>3979</v>
      </c>
    </row>
    <row r="3979" spans="1:30" s="70" customFormat="1" ht="24" customHeight="1" x14ac:dyDescent="0.55000000000000004">
      <c r="A3979" s="86">
        <v>3446</v>
      </c>
      <c r="B3979" s="86" t="s">
        <v>28</v>
      </c>
      <c r="C3979" s="86">
        <v>32923</v>
      </c>
      <c r="D3979" s="86">
        <v>4</v>
      </c>
      <c r="E3979" s="86">
        <v>2</v>
      </c>
      <c r="F3979" s="86">
        <v>85</v>
      </c>
      <c r="G3979" s="86">
        <v>1</v>
      </c>
      <c r="H3979" s="87">
        <f t="shared" si="695"/>
        <v>1885</v>
      </c>
      <c r="I3979" s="88">
        <f t="array" ref="I3979">INDEX(ราคาที่ดิน!$B:$C,MATCH($C3979,ราคาที่ดิน!$A:$A,0),MATCH($B3979,ราคาที่ดิน!$B$1:$C$1,0))</f>
        <v>660</v>
      </c>
      <c r="J3979" s="88">
        <f t="shared" si="696"/>
        <v>1244100</v>
      </c>
      <c r="K3979" s="86"/>
      <c r="L3979" s="89"/>
      <c r="M3979" s="90"/>
      <c r="N3979" s="90"/>
      <c r="O3979" s="91"/>
      <c r="P3979" s="86">
        <v>100</v>
      </c>
      <c r="Q3979" s="92">
        <f t="array" ref="Q3979">INDEX(ราคาสิ่งปลูกสร้าง!$D$6:$CC$47,MATCH($L3979,ราคาสิ่งปลูกสร้าง!$B$6:$B$45,0),MATCH($O$4,ราคาสิ่งปลูกสร้าง!$D$5:$CC$5,0))</f>
        <v>0</v>
      </c>
      <c r="R3979" s="92">
        <f t="shared" si="702"/>
        <v>0</v>
      </c>
      <c r="S3979" s="90">
        <v>0</v>
      </c>
      <c r="T3979" s="90">
        <f t="array" ref="T3979">INDEX(ค่าเสื่อมสิ่งปลูกสร้าง!$A$5:$D$105,MATCH($S3979,ค่าเสื่อมสิ่งปลูกสร้าง!$A$5:$A$105,0),MATCH($M3979,ค่าเสื่อมสิ่งปลูกสร้าง!$A$3:$D$3))</f>
        <v>0</v>
      </c>
      <c r="U3979" s="92">
        <f t="shared" si="697"/>
        <v>0</v>
      </c>
      <c r="V3979" s="93">
        <f t="shared" si="698"/>
        <v>1244100</v>
      </c>
      <c r="W3979" s="93">
        <f t="shared" si="699"/>
        <v>1244100</v>
      </c>
      <c r="X3979" s="93">
        <v>0</v>
      </c>
      <c r="Y3979" s="93">
        <f t="shared" si="700"/>
        <v>1244100</v>
      </c>
      <c r="Z3979" s="86">
        <v>0</v>
      </c>
      <c r="AA3979" s="94">
        <f t="shared" si="701"/>
        <v>0</v>
      </c>
      <c r="AB3979" s="96"/>
      <c r="AC3979" s="96" t="s">
        <v>3980</v>
      </c>
      <c r="AD3979" s="96" t="s">
        <v>3981</v>
      </c>
    </row>
    <row r="3980" spans="1:30" s="70" customFormat="1" ht="24" customHeight="1" x14ac:dyDescent="0.55000000000000004">
      <c r="A3980" s="86">
        <v>3447</v>
      </c>
      <c r="B3980" s="86" t="s">
        <v>28</v>
      </c>
      <c r="C3980" s="86">
        <v>32924</v>
      </c>
      <c r="D3980" s="86">
        <v>0</v>
      </c>
      <c r="E3980" s="86">
        <v>1</v>
      </c>
      <c r="F3980" s="86">
        <v>0</v>
      </c>
      <c r="G3980" s="86">
        <v>1</v>
      </c>
      <c r="H3980" s="87">
        <f t="shared" si="695"/>
        <v>100</v>
      </c>
      <c r="I3980" s="88">
        <f t="array" ref="I3980">INDEX(ราคาที่ดิน!$B:$C,MATCH($C3980,ราคาที่ดิน!$A:$A,0),MATCH($B3980,ราคาที่ดิน!$B$1:$C$1,0))</f>
        <v>700</v>
      </c>
      <c r="J3980" s="88">
        <f t="shared" si="696"/>
        <v>70000</v>
      </c>
      <c r="K3980" s="86"/>
      <c r="L3980" s="89"/>
      <c r="M3980" s="90"/>
      <c r="N3980" s="90"/>
      <c r="O3980" s="91"/>
      <c r="P3980" s="86">
        <v>100</v>
      </c>
      <c r="Q3980" s="92">
        <f t="array" ref="Q3980">INDEX(ราคาสิ่งปลูกสร้าง!$D$6:$CC$47,MATCH($L3980,ราคาสิ่งปลูกสร้าง!$B$6:$B$45,0),MATCH($O$4,ราคาสิ่งปลูกสร้าง!$D$5:$CC$5,0))</f>
        <v>0</v>
      </c>
      <c r="R3980" s="92">
        <f t="shared" si="702"/>
        <v>0</v>
      </c>
      <c r="S3980" s="90">
        <v>0</v>
      </c>
      <c r="T3980" s="90">
        <f t="array" ref="T3980">INDEX(ค่าเสื่อมสิ่งปลูกสร้าง!$A$5:$D$105,MATCH($S3980,ค่าเสื่อมสิ่งปลูกสร้าง!$A$5:$A$105,0),MATCH($M3980,ค่าเสื่อมสิ่งปลูกสร้าง!$A$3:$D$3))</f>
        <v>0</v>
      </c>
      <c r="U3980" s="92">
        <f t="shared" si="697"/>
        <v>0</v>
      </c>
      <c r="V3980" s="93">
        <f t="shared" si="698"/>
        <v>70000</v>
      </c>
      <c r="W3980" s="93">
        <f t="shared" si="699"/>
        <v>70000</v>
      </c>
      <c r="X3980" s="93">
        <v>0</v>
      </c>
      <c r="Y3980" s="93">
        <f t="shared" si="700"/>
        <v>70000</v>
      </c>
      <c r="Z3980" s="86">
        <v>0</v>
      </c>
      <c r="AA3980" s="94">
        <f t="shared" si="701"/>
        <v>0</v>
      </c>
      <c r="AB3980" s="96"/>
      <c r="AC3980" s="96" t="s">
        <v>1961</v>
      </c>
      <c r="AD3980" s="96" t="s">
        <v>1962</v>
      </c>
    </row>
    <row r="3981" spans="1:30" s="70" customFormat="1" ht="24" customHeight="1" x14ac:dyDescent="0.55000000000000004">
      <c r="A3981" s="86">
        <v>3448</v>
      </c>
      <c r="B3981" s="86" t="s">
        <v>28</v>
      </c>
      <c r="C3981" s="86">
        <v>32925</v>
      </c>
      <c r="D3981" s="86">
        <v>2</v>
      </c>
      <c r="E3981" s="86">
        <v>0</v>
      </c>
      <c r="F3981" s="86">
        <v>12</v>
      </c>
      <c r="G3981" s="86">
        <v>2</v>
      </c>
      <c r="H3981" s="87">
        <f t="shared" si="695"/>
        <v>812</v>
      </c>
      <c r="I3981" s="88">
        <f t="array" ref="I3981">INDEX(ราคาที่ดิน!$B:$C,MATCH($C3981,ราคาที่ดิน!$A:$A,0),MATCH($B3981,ราคาที่ดิน!$B$1:$C$1,0))</f>
        <v>410</v>
      </c>
      <c r="J3981" s="88">
        <f t="shared" si="696"/>
        <v>332920</v>
      </c>
      <c r="K3981" s="86"/>
      <c r="L3981" s="89" t="s">
        <v>6745</v>
      </c>
      <c r="M3981" s="90" t="s">
        <v>6799</v>
      </c>
      <c r="N3981" s="90">
        <v>2</v>
      </c>
      <c r="O3981" s="91">
        <v>48</v>
      </c>
      <c r="P3981" s="86">
        <v>100</v>
      </c>
      <c r="Q3981" s="92">
        <f t="array" ref="Q3981">INDEX(ราคาสิ่งปลูกสร้าง!$D$6:$CC$47,MATCH($L3981,ราคาสิ่งปลูกสร้าง!$B$6:$B$45,0),MATCH($O$4,ราคาสิ่งปลูกสร้าง!$D$5:$CC$5,0))</f>
        <v>6600</v>
      </c>
      <c r="R3981" s="92">
        <f t="shared" si="702"/>
        <v>316800</v>
      </c>
      <c r="S3981" s="90">
        <v>31</v>
      </c>
      <c r="T3981" s="90">
        <f t="array" ref="T3981">INDEX(ค่าเสื่อมสิ่งปลูกสร้าง!$A$5:$D$105,MATCH($S3981,ค่าเสื่อมสิ่งปลูกสร้าง!$A$5:$A$105,0),MATCH($M3981,ค่าเสื่อมสิ่งปลูกสร้าง!$A$3:$D$3))</f>
        <v>52</v>
      </c>
      <c r="U3981" s="92">
        <f t="shared" si="697"/>
        <v>152064</v>
      </c>
      <c r="V3981" s="93">
        <f t="shared" si="698"/>
        <v>484984</v>
      </c>
      <c r="W3981" s="93">
        <f t="shared" si="699"/>
        <v>484984</v>
      </c>
      <c r="X3981" s="93">
        <v>0</v>
      </c>
      <c r="Y3981" s="93">
        <f t="shared" si="700"/>
        <v>484984</v>
      </c>
      <c r="Z3981" s="86">
        <v>0</v>
      </c>
      <c r="AA3981" s="94">
        <f t="shared" si="701"/>
        <v>0</v>
      </c>
      <c r="AB3981" s="96"/>
      <c r="AC3981" s="96" t="s">
        <v>3982</v>
      </c>
      <c r="AD3981" s="96" t="s">
        <v>3983</v>
      </c>
    </row>
    <row r="3982" spans="1:30" s="70" customFormat="1" ht="24" customHeight="1" x14ac:dyDescent="0.55000000000000004">
      <c r="A3982" s="86"/>
      <c r="B3982" s="86"/>
      <c r="C3982" s="86"/>
      <c r="D3982" s="86">
        <v>0</v>
      </c>
      <c r="E3982" s="86">
        <v>0</v>
      </c>
      <c r="F3982" s="86">
        <v>8</v>
      </c>
      <c r="G3982" s="86">
        <v>3</v>
      </c>
      <c r="H3982" s="87">
        <f t="shared" si="695"/>
        <v>8</v>
      </c>
      <c r="I3982" s="88">
        <v>410</v>
      </c>
      <c r="J3982" s="88">
        <f t="shared" si="696"/>
        <v>3280</v>
      </c>
      <c r="K3982" s="86"/>
      <c r="L3982" s="89" t="s">
        <v>6745</v>
      </c>
      <c r="M3982" s="90" t="s">
        <v>6799</v>
      </c>
      <c r="N3982" s="90">
        <v>3</v>
      </c>
      <c r="O3982" s="91">
        <v>32</v>
      </c>
      <c r="P3982" s="86">
        <v>100</v>
      </c>
      <c r="Q3982" s="92">
        <f t="array" ref="Q3982">INDEX(ราคาสิ่งปลูกสร้าง!$D$6:$CC$47,MATCH($L3982,ราคาสิ่งปลูกสร้าง!$B$6:$B$45,0),MATCH($O$4,ราคาสิ่งปลูกสร้าง!$D$5:$CC$5,0))</f>
        <v>6600</v>
      </c>
      <c r="R3982" s="92">
        <f t="shared" si="702"/>
        <v>211200</v>
      </c>
      <c r="S3982" s="90">
        <v>31</v>
      </c>
      <c r="T3982" s="90">
        <f t="array" ref="T3982">INDEX(ค่าเสื่อมสิ่งปลูกสร้าง!$A$5:$D$105,MATCH($S3982,ค่าเสื่อมสิ่งปลูกสร้าง!$A$5:$A$105,0),MATCH($M3982,ค่าเสื่อมสิ่งปลูกสร้าง!$A$3:$D$3))</f>
        <v>52</v>
      </c>
      <c r="U3982" s="92">
        <f t="shared" si="697"/>
        <v>101376</v>
      </c>
      <c r="V3982" s="93">
        <f t="shared" si="698"/>
        <v>104656</v>
      </c>
      <c r="W3982" s="93">
        <f t="shared" si="699"/>
        <v>104656</v>
      </c>
      <c r="X3982" s="93">
        <v>0</v>
      </c>
      <c r="Y3982" s="93">
        <f t="shared" si="700"/>
        <v>104656</v>
      </c>
      <c r="Z3982" s="86">
        <v>0.3</v>
      </c>
      <c r="AA3982" s="94">
        <f t="shared" si="701"/>
        <v>313.96800000000002</v>
      </c>
      <c r="AB3982" s="174"/>
      <c r="AC3982" s="96" t="s">
        <v>3982</v>
      </c>
      <c r="AD3982" s="96" t="s">
        <v>3983</v>
      </c>
    </row>
    <row r="3983" spans="1:30" s="70" customFormat="1" ht="24" customHeight="1" x14ac:dyDescent="0.55000000000000004">
      <c r="A3983" s="86">
        <v>3449</v>
      </c>
      <c r="B3983" s="86" t="s">
        <v>28</v>
      </c>
      <c r="C3983" s="86">
        <v>32926</v>
      </c>
      <c r="D3983" s="86">
        <v>0</v>
      </c>
      <c r="E3983" s="86">
        <v>2</v>
      </c>
      <c r="F3983" s="86">
        <v>72</v>
      </c>
      <c r="G3983" s="86">
        <v>1</v>
      </c>
      <c r="H3983" s="87">
        <f t="shared" si="695"/>
        <v>272</v>
      </c>
      <c r="I3983" s="88">
        <f t="array" ref="I3983">INDEX(ราคาที่ดิน!$B:$C,MATCH($C3983,ราคาที่ดิน!$A:$A,0),MATCH($B3983,ราคาที่ดิน!$B$1:$C$1,0))</f>
        <v>550</v>
      </c>
      <c r="J3983" s="88">
        <f t="shared" si="696"/>
        <v>149600</v>
      </c>
      <c r="K3983" s="86"/>
      <c r="L3983" s="89"/>
      <c r="M3983" s="90"/>
      <c r="N3983" s="90"/>
      <c r="O3983" s="91"/>
      <c r="P3983" s="86">
        <v>100</v>
      </c>
      <c r="Q3983" s="92">
        <f t="array" ref="Q3983">INDEX(ราคาสิ่งปลูกสร้าง!$D$6:$CC$47,MATCH($L3983,ราคาสิ่งปลูกสร้าง!$B$6:$B$45,0),MATCH($O$4,ราคาสิ่งปลูกสร้าง!$D$5:$CC$5,0))</f>
        <v>0</v>
      </c>
      <c r="R3983" s="92">
        <f t="shared" si="702"/>
        <v>0</v>
      </c>
      <c r="S3983" s="90">
        <v>0</v>
      </c>
      <c r="T3983" s="90">
        <f t="array" ref="T3983">INDEX(ค่าเสื่อมสิ่งปลูกสร้าง!$A$5:$D$105,MATCH($S3983,ค่าเสื่อมสิ่งปลูกสร้าง!$A$5:$A$105,0),MATCH($M3983,ค่าเสื่อมสิ่งปลูกสร้าง!$A$3:$D$3))</f>
        <v>0</v>
      </c>
      <c r="U3983" s="92">
        <f t="shared" si="697"/>
        <v>0</v>
      </c>
      <c r="V3983" s="93">
        <f t="shared" si="698"/>
        <v>149600</v>
      </c>
      <c r="W3983" s="93">
        <f t="shared" si="699"/>
        <v>149600</v>
      </c>
      <c r="X3983" s="93">
        <v>0</v>
      </c>
      <c r="Y3983" s="93">
        <f t="shared" si="700"/>
        <v>149600</v>
      </c>
      <c r="Z3983" s="86">
        <v>0</v>
      </c>
      <c r="AA3983" s="94">
        <f t="shared" si="701"/>
        <v>0</v>
      </c>
      <c r="AB3983" s="96"/>
      <c r="AC3983" s="96" t="s">
        <v>3984</v>
      </c>
      <c r="AD3983" s="96" t="s">
        <v>3985</v>
      </c>
    </row>
    <row r="3984" spans="1:30" s="70" customFormat="1" ht="24" customHeight="1" x14ac:dyDescent="0.55000000000000004">
      <c r="A3984" s="86">
        <v>3450</v>
      </c>
      <c r="B3984" s="86" t="s">
        <v>28</v>
      </c>
      <c r="C3984" s="86">
        <v>32927</v>
      </c>
      <c r="D3984" s="86">
        <v>0</v>
      </c>
      <c r="E3984" s="86">
        <v>0</v>
      </c>
      <c r="F3984" s="86">
        <v>50</v>
      </c>
      <c r="G3984" s="86">
        <v>2</v>
      </c>
      <c r="H3984" s="87">
        <f t="shared" si="695"/>
        <v>50</v>
      </c>
      <c r="I3984" s="88">
        <f t="array" ref="I3984">INDEX(ราคาที่ดิน!$B:$C,MATCH($C3984,ราคาที่ดิน!$A:$A,0),MATCH($B3984,ราคาที่ดิน!$B$1:$C$1,0))</f>
        <v>700</v>
      </c>
      <c r="J3984" s="88">
        <f t="shared" si="696"/>
        <v>35000</v>
      </c>
      <c r="K3984" s="86"/>
      <c r="L3984" s="89" t="s">
        <v>6745</v>
      </c>
      <c r="M3984" s="90" t="s">
        <v>6799</v>
      </c>
      <c r="N3984" s="90">
        <v>2</v>
      </c>
      <c r="O3984" s="91">
        <v>104</v>
      </c>
      <c r="P3984" s="86">
        <v>100</v>
      </c>
      <c r="Q3984" s="92">
        <f t="array" ref="Q3984">INDEX(ราคาสิ่งปลูกสร้าง!$D$6:$CC$47,MATCH($L3984,ราคาสิ่งปลูกสร้าง!$B$6:$B$45,0),MATCH($O$4,ราคาสิ่งปลูกสร้าง!$D$5:$CC$5,0))</f>
        <v>6600</v>
      </c>
      <c r="R3984" s="92">
        <f t="shared" si="702"/>
        <v>686400</v>
      </c>
      <c r="S3984" s="90">
        <v>12</v>
      </c>
      <c r="T3984" s="90">
        <f t="array" ref="T3984">INDEX(ค่าเสื่อมสิ่งปลูกสร้าง!$A$5:$D$105,MATCH($S3984,ค่าเสื่อมสิ่งปลูกสร้าง!$A$5:$A$105,0),MATCH($M3984,ค่าเสื่อมสิ่งปลูกสร้าง!$A$3:$D$3))</f>
        <v>14</v>
      </c>
      <c r="U3984" s="92">
        <f t="shared" si="697"/>
        <v>590304</v>
      </c>
      <c r="V3984" s="93">
        <f t="shared" si="698"/>
        <v>625304</v>
      </c>
      <c r="W3984" s="93">
        <f t="shared" si="699"/>
        <v>625304</v>
      </c>
      <c r="X3984" s="93">
        <v>0</v>
      </c>
      <c r="Y3984" s="93">
        <f t="shared" si="700"/>
        <v>625304</v>
      </c>
      <c r="Z3984" s="86">
        <v>0</v>
      </c>
      <c r="AA3984" s="94">
        <f t="shared" si="701"/>
        <v>0</v>
      </c>
      <c r="AB3984" s="96"/>
      <c r="AC3984" s="96" t="s">
        <v>3986</v>
      </c>
      <c r="AD3984" s="96" t="s">
        <v>3987</v>
      </c>
    </row>
    <row r="3985" spans="1:30" s="70" customFormat="1" ht="24" customHeight="1" x14ac:dyDescent="0.55000000000000004">
      <c r="A3985" s="86">
        <v>3451</v>
      </c>
      <c r="B3985" s="86" t="s">
        <v>28</v>
      </c>
      <c r="C3985" s="86">
        <v>32928</v>
      </c>
      <c r="D3985" s="86">
        <v>0</v>
      </c>
      <c r="E3985" s="86">
        <v>0</v>
      </c>
      <c r="F3985" s="86">
        <v>52</v>
      </c>
      <c r="G3985" s="86">
        <v>2</v>
      </c>
      <c r="H3985" s="87">
        <f t="shared" si="695"/>
        <v>52</v>
      </c>
      <c r="I3985" s="88">
        <f t="array" ref="I3985">INDEX(ราคาที่ดิน!$B:$C,MATCH($C3985,ราคาที่ดิน!$A:$A,0),MATCH($B3985,ราคาที่ดิน!$B$1:$C$1,0))</f>
        <v>700</v>
      </c>
      <c r="J3985" s="88">
        <f t="shared" si="696"/>
        <v>36400</v>
      </c>
      <c r="K3985" s="86"/>
      <c r="L3985" s="89"/>
      <c r="M3985" s="90"/>
      <c r="N3985" s="90"/>
      <c r="O3985" s="91"/>
      <c r="P3985" s="86">
        <v>100</v>
      </c>
      <c r="Q3985" s="92">
        <f t="array" ref="Q3985">INDEX(ราคาสิ่งปลูกสร้าง!$D$6:$CC$47,MATCH($L3985,ราคาสิ่งปลูกสร้าง!$B$6:$B$45,0),MATCH($O$4,ราคาสิ่งปลูกสร้าง!$D$5:$CC$5,0))</f>
        <v>0</v>
      </c>
      <c r="R3985" s="92">
        <f t="shared" si="702"/>
        <v>0</v>
      </c>
      <c r="S3985" s="90">
        <v>0</v>
      </c>
      <c r="T3985" s="90">
        <f t="array" ref="T3985">INDEX(ค่าเสื่อมสิ่งปลูกสร้าง!$A$5:$D$105,MATCH($S3985,ค่าเสื่อมสิ่งปลูกสร้าง!$A$5:$A$105,0),MATCH($M3985,ค่าเสื่อมสิ่งปลูกสร้าง!$A$3:$D$3))</f>
        <v>0</v>
      </c>
      <c r="U3985" s="92">
        <f t="shared" si="697"/>
        <v>0</v>
      </c>
      <c r="V3985" s="93">
        <f t="shared" si="698"/>
        <v>36400</v>
      </c>
      <c r="W3985" s="93">
        <f t="shared" si="699"/>
        <v>36400</v>
      </c>
      <c r="X3985" s="93">
        <v>0</v>
      </c>
      <c r="Y3985" s="93">
        <f t="shared" si="700"/>
        <v>36400</v>
      </c>
      <c r="Z3985" s="86">
        <v>0</v>
      </c>
      <c r="AA3985" s="94">
        <f t="shared" si="701"/>
        <v>0</v>
      </c>
      <c r="AB3985" s="96"/>
      <c r="AC3985" s="96" t="s">
        <v>3986</v>
      </c>
      <c r="AD3985" s="96" t="s">
        <v>3987</v>
      </c>
    </row>
    <row r="3986" spans="1:30" s="70" customFormat="1" ht="24" customHeight="1" x14ac:dyDescent="0.55000000000000004">
      <c r="A3986" s="86">
        <v>3452</v>
      </c>
      <c r="B3986" s="86" t="s">
        <v>28</v>
      </c>
      <c r="C3986" s="86">
        <v>32929</v>
      </c>
      <c r="D3986" s="86">
        <v>0</v>
      </c>
      <c r="E3986" s="86">
        <v>0</v>
      </c>
      <c r="F3986" s="86">
        <v>35</v>
      </c>
      <c r="G3986" s="86">
        <v>3</v>
      </c>
      <c r="H3986" s="87">
        <f t="shared" si="695"/>
        <v>35</v>
      </c>
      <c r="I3986" s="88">
        <f t="array" ref="I3986">INDEX(ราคาที่ดิน!$B:$C,MATCH($C3986,ราคาที่ดิน!$A:$A,0),MATCH($B3986,ราคาที่ดิน!$B$1:$C$1,0))</f>
        <v>700</v>
      </c>
      <c r="J3986" s="88">
        <f t="shared" si="696"/>
        <v>24500</v>
      </c>
      <c r="K3986" s="86"/>
      <c r="L3986" s="89" t="s">
        <v>6775</v>
      </c>
      <c r="M3986" s="90" t="s">
        <v>6799</v>
      </c>
      <c r="N3986" s="90">
        <v>3</v>
      </c>
      <c r="O3986" s="91">
        <v>27</v>
      </c>
      <c r="P3986" s="86">
        <v>100</v>
      </c>
      <c r="Q3986" s="92">
        <f t="array" ref="Q3986">INDEX(ราคาสิ่งปลูกสร้าง!$D$6:$CC$47,MATCH($L3986,ราคาสิ่งปลูกสร้าง!$B$6:$B$45,0),MATCH($O$4,ราคาสิ่งปลูกสร้าง!$D$5:$CC$5,0))</f>
        <v>5500</v>
      </c>
      <c r="R3986" s="92">
        <f t="shared" si="702"/>
        <v>148500</v>
      </c>
      <c r="S3986" s="90">
        <v>12</v>
      </c>
      <c r="T3986" s="90">
        <f t="array" ref="T3986">INDEX(ค่าเสื่อมสิ่งปลูกสร้าง!$A$5:$D$105,MATCH($S3986,ค่าเสื่อมสิ่งปลูกสร้าง!$A$5:$A$105,0),MATCH($M3986,ค่าเสื่อมสิ่งปลูกสร้าง!$A$3:$D$3))</f>
        <v>14</v>
      </c>
      <c r="U3986" s="92">
        <f t="shared" si="697"/>
        <v>127710</v>
      </c>
      <c r="V3986" s="93">
        <f t="shared" si="698"/>
        <v>152210</v>
      </c>
      <c r="W3986" s="93">
        <f t="shared" si="699"/>
        <v>152210</v>
      </c>
      <c r="X3986" s="93">
        <v>0</v>
      </c>
      <c r="Y3986" s="93">
        <f t="shared" si="700"/>
        <v>152210</v>
      </c>
      <c r="Z3986" s="86">
        <v>0.3</v>
      </c>
      <c r="AA3986" s="94">
        <f t="shared" si="701"/>
        <v>456.63</v>
      </c>
      <c r="AB3986" s="96"/>
      <c r="AC3986" s="96" t="s">
        <v>3986</v>
      </c>
      <c r="AD3986" s="96" t="s">
        <v>3987</v>
      </c>
    </row>
    <row r="3987" spans="1:30" s="70" customFormat="1" ht="24" customHeight="1" x14ac:dyDescent="0.55000000000000004">
      <c r="A3987" s="86">
        <v>3453</v>
      </c>
      <c r="B3987" s="86" t="s">
        <v>28</v>
      </c>
      <c r="C3987" s="86">
        <v>32930</v>
      </c>
      <c r="D3987" s="86">
        <v>0</v>
      </c>
      <c r="E3987" s="86">
        <v>0</v>
      </c>
      <c r="F3987" s="86">
        <v>33</v>
      </c>
      <c r="G3987" s="86">
        <v>1</v>
      </c>
      <c r="H3987" s="87">
        <f t="shared" si="695"/>
        <v>33</v>
      </c>
      <c r="I3987" s="88">
        <f t="array" ref="I3987">INDEX(ราคาที่ดิน!$B:$C,MATCH($C3987,ราคาที่ดิน!$A:$A,0),MATCH($B3987,ราคาที่ดิน!$B$1:$C$1,0))</f>
        <v>700</v>
      </c>
      <c r="J3987" s="88">
        <f t="shared" si="696"/>
        <v>23100</v>
      </c>
      <c r="K3987" s="86"/>
      <c r="L3987" s="89"/>
      <c r="M3987" s="90"/>
      <c r="N3987" s="90"/>
      <c r="O3987" s="91"/>
      <c r="P3987" s="86">
        <v>100</v>
      </c>
      <c r="Q3987" s="92">
        <f t="array" ref="Q3987">INDEX(ราคาสิ่งปลูกสร้าง!$D$6:$CC$47,MATCH($L3987,ราคาสิ่งปลูกสร้าง!$B$6:$B$45,0),MATCH($O$4,ราคาสิ่งปลูกสร้าง!$D$5:$CC$5,0))</f>
        <v>0</v>
      </c>
      <c r="R3987" s="92">
        <f t="shared" si="702"/>
        <v>0</v>
      </c>
      <c r="S3987" s="90">
        <v>0</v>
      </c>
      <c r="T3987" s="90">
        <f t="array" ref="T3987">INDEX(ค่าเสื่อมสิ่งปลูกสร้าง!$A$5:$D$105,MATCH($S3987,ค่าเสื่อมสิ่งปลูกสร้าง!$A$5:$A$105,0),MATCH($M3987,ค่าเสื่อมสิ่งปลูกสร้าง!$A$3:$D$3))</f>
        <v>0</v>
      </c>
      <c r="U3987" s="92">
        <f t="shared" si="697"/>
        <v>0</v>
      </c>
      <c r="V3987" s="93">
        <f t="shared" si="698"/>
        <v>23100</v>
      </c>
      <c r="W3987" s="93">
        <f t="shared" si="699"/>
        <v>23100</v>
      </c>
      <c r="X3987" s="93">
        <v>0</v>
      </c>
      <c r="Y3987" s="93">
        <f t="shared" si="700"/>
        <v>23100</v>
      </c>
      <c r="Z3987" s="86">
        <v>0</v>
      </c>
      <c r="AA3987" s="94">
        <f t="shared" si="701"/>
        <v>0</v>
      </c>
      <c r="AB3987" s="96"/>
      <c r="AC3987" s="96" t="s">
        <v>3988</v>
      </c>
      <c r="AD3987" s="96" t="s">
        <v>3989</v>
      </c>
    </row>
    <row r="3988" spans="1:30" s="70" customFormat="1" ht="24" customHeight="1" x14ac:dyDescent="0.55000000000000004">
      <c r="A3988" s="86">
        <v>3454</v>
      </c>
      <c r="B3988" s="86" t="s">
        <v>28</v>
      </c>
      <c r="C3988" s="86">
        <v>32931</v>
      </c>
      <c r="D3988" s="86">
        <v>0</v>
      </c>
      <c r="E3988" s="86">
        <v>0</v>
      </c>
      <c r="F3988" s="86">
        <v>37</v>
      </c>
      <c r="G3988" s="86">
        <v>1</v>
      </c>
      <c r="H3988" s="87">
        <f t="shared" si="695"/>
        <v>37</v>
      </c>
      <c r="I3988" s="88">
        <f t="array" ref="I3988">INDEX(ราคาที่ดิน!$B:$C,MATCH($C3988,ราคาที่ดิน!$A:$A,0),MATCH($B3988,ราคาที่ดิน!$B$1:$C$1,0))</f>
        <v>700</v>
      </c>
      <c r="J3988" s="88">
        <f t="shared" si="696"/>
        <v>25900</v>
      </c>
      <c r="K3988" s="86"/>
      <c r="L3988" s="89"/>
      <c r="M3988" s="90"/>
      <c r="N3988" s="90"/>
      <c r="O3988" s="91"/>
      <c r="P3988" s="86">
        <v>100</v>
      </c>
      <c r="Q3988" s="92">
        <f t="array" ref="Q3988">INDEX(ราคาสิ่งปลูกสร้าง!$D$6:$CC$47,MATCH($L3988,ราคาสิ่งปลูกสร้าง!$B$6:$B$45,0),MATCH($O$4,ราคาสิ่งปลูกสร้าง!$D$5:$CC$5,0))</f>
        <v>0</v>
      </c>
      <c r="R3988" s="92">
        <f t="shared" si="702"/>
        <v>0</v>
      </c>
      <c r="S3988" s="90">
        <v>0</v>
      </c>
      <c r="T3988" s="90">
        <f t="array" ref="T3988">INDEX(ค่าเสื่อมสิ่งปลูกสร้าง!$A$5:$D$105,MATCH($S3988,ค่าเสื่อมสิ่งปลูกสร้าง!$A$5:$A$105,0),MATCH($M3988,ค่าเสื่อมสิ่งปลูกสร้าง!$A$3:$D$3))</f>
        <v>0</v>
      </c>
      <c r="U3988" s="92">
        <f t="shared" si="697"/>
        <v>0</v>
      </c>
      <c r="V3988" s="93">
        <f t="shared" si="698"/>
        <v>25900</v>
      </c>
      <c r="W3988" s="93">
        <f t="shared" si="699"/>
        <v>25900</v>
      </c>
      <c r="X3988" s="93">
        <v>0</v>
      </c>
      <c r="Y3988" s="93">
        <f t="shared" si="700"/>
        <v>25900</v>
      </c>
      <c r="Z3988" s="86">
        <v>0</v>
      </c>
      <c r="AA3988" s="94">
        <f t="shared" si="701"/>
        <v>0</v>
      </c>
      <c r="AB3988" s="96"/>
      <c r="AC3988" s="96" t="s">
        <v>3990</v>
      </c>
      <c r="AD3988" s="96" t="s">
        <v>3991</v>
      </c>
    </row>
    <row r="3989" spans="1:30" s="70" customFormat="1" ht="24" customHeight="1" x14ac:dyDescent="0.55000000000000004">
      <c r="A3989" s="86">
        <v>3455</v>
      </c>
      <c r="B3989" s="86" t="s">
        <v>28</v>
      </c>
      <c r="C3989" s="86">
        <v>32932</v>
      </c>
      <c r="D3989" s="86">
        <v>0</v>
      </c>
      <c r="E3989" s="86">
        <v>0</v>
      </c>
      <c r="F3989" s="86">
        <v>85</v>
      </c>
      <c r="G3989" s="86">
        <v>1</v>
      </c>
      <c r="H3989" s="87">
        <f t="shared" si="695"/>
        <v>85</v>
      </c>
      <c r="I3989" s="88">
        <f t="array" ref="I3989">INDEX(ราคาที่ดิน!$B:$C,MATCH($C3989,ราคาที่ดิน!$A:$A,0),MATCH($B3989,ราคาที่ดิน!$B$1:$C$1,0))</f>
        <v>700</v>
      </c>
      <c r="J3989" s="88">
        <f t="shared" si="696"/>
        <v>59500</v>
      </c>
      <c r="K3989" s="86"/>
      <c r="L3989" s="89"/>
      <c r="M3989" s="90"/>
      <c r="N3989" s="90"/>
      <c r="O3989" s="91"/>
      <c r="P3989" s="86">
        <v>100</v>
      </c>
      <c r="Q3989" s="92">
        <f t="array" ref="Q3989">INDEX(ราคาสิ่งปลูกสร้าง!$D$6:$CC$47,MATCH($L3989,ราคาสิ่งปลูกสร้าง!$B$6:$B$45,0),MATCH($O$4,ราคาสิ่งปลูกสร้าง!$D$5:$CC$5,0))</f>
        <v>0</v>
      </c>
      <c r="R3989" s="92">
        <f t="shared" si="702"/>
        <v>0</v>
      </c>
      <c r="S3989" s="90">
        <v>0</v>
      </c>
      <c r="T3989" s="90">
        <f t="array" ref="T3989">INDEX(ค่าเสื่อมสิ่งปลูกสร้าง!$A$5:$D$105,MATCH($S3989,ค่าเสื่อมสิ่งปลูกสร้าง!$A$5:$A$105,0),MATCH($M3989,ค่าเสื่อมสิ่งปลูกสร้าง!$A$3:$D$3))</f>
        <v>0</v>
      </c>
      <c r="U3989" s="92">
        <f t="shared" si="697"/>
        <v>0</v>
      </c>
      <c r="V3989" s="93">
        <f t="shared" si="698"/>
        <v>59500</v>
      </c>
      <c r="W3989" s="93">
        <f t="shared" si="699"/>
        <v>59500</v>
      </c>
      <c r="X3989" s="93">
        <v>0</v>
      </c>
      <c r="Y3989" s="93">
        <f t="shared" si="700"/>
        <v>59500</v>
      </c>
      <c r="Z3989" s="86">
        <v>0</v>
      </c>
      <c r="AA3989" s="94">
        <f t="shared" si="701"/>
        <v>0</v>
      </c>
      <c r="AB3989" s="96"/>
      <c r="AC3989" s="96" t="s">
        <v>3992</v>
      </c>
      <c r="AD3989" s="96" t="s">
        <v>3993</v>
      </c>
    </row>
    <row r="3990" spans="1:30" s="70" customFormat="1" ht="24" customHeight="1" x14ac:dyDescent="0.55000000000000004">
      <c r="A3990" s="86">
        <v>3456</v>
      </c>
      <c r="B3990" s="86" t="s">
        <v>28</v>
      </c>
      <c r="C3990" s="86">
        <v>32933</v>
      </c>
      <c r="D3990" s="86">
        <v>1</v>
      </c>
      <c r="E3990" s="86">
        <v>0</v>
      </c>
      <c r="F3990" s="86">
        <v>50</v>
      </c>
      <c r="G3990" s="86">
        <v>1</v>
      </c>
      <c r="H3990" s="87">
        <f t="shared" si="695"/>
        <v>450</v>
      </c>
      <c r="I3990" s="88">
        <f t="array" ref="I3990">INDEX(ราคาที่ดิน!$B:$C,MATCH($C3990,ราคาที่ดิน!$A:$A,0),MATCH($B3990,ราคาที่ดิน!$B$1:$C$1,0))</f>
        <v>700</v>
      </c>
      <c r="J3990" s="88">
        <f t="shared" si="696"/>
        <v>315000</v>
      </c>
      <c r="K3990" s="86"/>
      <c r="L3990" s="89"/>
      <c r="M3990" s="90"/>
      <c r="N3990" s="90"/>
      <c r="O3990" s="91"/>
      <c r="P3990" s="86">
        <v>100</v>
      </c>
      <c r="Q3990" s="92">
        <f t="array" ref="Q3990">INDEX(ราคาสิ่งปลูกสร้าง!$D$6:$CC$47,MATCH($L3990,ราคาสิ่งปลูกสร้าง!$B$6:$B$45,0),MATCH($O$4,ราคาสิ่งปลูกสร้าง!$D$5:$CC$5,0))</f>
        <v>0</v>
      </c>
      <c r="R3990" s="92">
        <f t="shared" si="702"/>
        <v>0</v>
      </c>
      <c r="S3990" s="90">
        <v>0</v>
      </c>
      <c r="T3990" s="90">
        <f t="array" ref="T3990">INDEX(ค่าเสื่อมสิ่งปลูกสร้าง!$A$5:$D$105,MATCH($S3990,ค่าเสื่อมสิ่งปลูกสร้าง!$A$5:$A$105,0),MATCH($M3990,ค่าเสื่อมสิ่งปลูกสร้าง!$A$3:$D$3))</f>
        <v>0</v>
      </c>
      <c r="U3990" s="92">
        <f t="shared" si="697"/>
        <v>0</v>
      </c>
      <c r="V3990" s="93">
        <f t="shared" si="698"/>
        <v>315000</v>
      </c>
      <c r="W3990" s="93">
        <f t="shared" si="699"/>
        <v>315000</v>
      </c>
      <c r="X3990" s="93">
        <v>0</v>
      </c>
      <c r="Y3990" s="93">
        <f t="shared" si="700"/>
        <v>315000</v>
      </c>
      <c r="Z3990" s="86">
        <v>0</v>
      </c>
      <c r="AA3990" s="94">
        <f t="shared" si="701"/>
        <v>0</v>
      </c>
      <c r="AB3990" s="96"/>
      <c r="AC3990" s="96" t="s">
        <v>3994</v>
      </c>
      <c r="AD3990" s="96" t="s">
        <v>3995</v>
      </c>
    </row>
    <row r="3991" spans="1:30" s="70" customFormat="1" ht="24" customHeight="1" x14ac:dyDescent="0.55000000000000004">
      <c r="A3991" s="86">
        <v>3457</v>
      </c>
      <c r="B3991" s="86" t="s">
        <v>28</v>
      </c>
      <c r="C3991" s="86">
        <v>32935</v>
      </c>
      <c r="D3991" s="86">
        <v>3</v>
      </c>
      <c r="E3991" s="86">
        <v>0</v>
      </c>
      <c r="F3991" s="86">
        <v>32</v>
      </c>
      <c r="G3991" s="86">
        <v>1</v>
      </c>
      <c r="H3991" s="87">
        <f t="shared" si="695"/>
        <v>1232</v>
      </c>
      <c r="I3991" s="88">
        <f t="array" ref="I3991">INDEX(ราคาที่ดิน!$B:$C,MATCH($C3991,ราคาที่ดิน!$A:$A,0),MATCH($B3991,ราคาที่ดิน!$B$1:$C$1,0))</f>
        <v>330</v>
      </c>
      <c r="J3991" s="88">
        <f t="shared" si="696"/>
        <v>406560</v>
      </c>
      <c r="K3991" s="86"/>
      <c r="L3991" s="89"/>
      <c r="M3991" s="90"/>
      <c r="N3991" s="90"/>
      <c r="O3991" s="91"/>
      <c r="P3991" s="86">
        <v>100</v>
      </c>
      <c r="Q3991" s="92">
        <f t="array" ref="Q3991">INDEX(ราคาสิ่งปลูกสร้าง!$D$6:$CC$47,MATCH($L3991,ราคาสิ่งปลูกสร้าง!$B$6:$B$45,0),MATCH($O$4,ราคาสิ่งปลูกสร้าง!$D$5:$CC$5,0))</f>
        <v>0</v>
      </c>
      <c r="R3991" s="92">
        <f t="shared" si="702"/>
        <v>0</v>
      </c>
      <c r="S3991" s="90">
        <v>0</v>
      </c>
      <c r="T3991" s="90">
        <f t="array" ref="T3991">INDEX(ค่าเสื่อมสิ่งปลูกสร้าง!$A$5:$D$105,MATCH($S3991,ค่าเสื่อมสิ่งปลูกสร้าง!$A$5:$A$105,0),MATCH($M3991,ค่าเสื่อมสิ่งปลูกสร้าง!$A$3:$D$3))</f>
        <v>0</v>
      </c>
      <c r="U3991" s="92">
        <f t="shared" si="697"/>
        <v>0</v>
      </c>
      <c r="V3991" s="93">
        <f t="shared" si="698"/>
        <v>406560</v>
      </c>
      <c r="W3991" s="93">
        <f t="shared" si="699"/>
        <v>406560</v>
      </c>
      <c r="X3991" s="93">
        <v>0</v>
      </c>
      <c r="Y3991" s="93">
        <f t="shared" si="700"/>
        <v>406560</v>
      </c>
      <c r="Z3991" s="86">
        <v>0</v>
      </c>
      <c r="AA3991" s="94">
        <f t="shared" si="701"/>
        <v>0</v>
      </c>
      <c r="AB3991" s="96"/>
      <c r="AC3991" s="96" t="s">
        <v>3996</v>
      </c>
      <c r="AD3991" s="96" t="s">
        <v>3997</v>
      </c>
    </row>
    <row r="3992" spans="1:30" s="70" customFormat="1" ht="24" customHeight="1" x14ac:dyDescent="0.55000000000000004">
      <c r="A3992" s="86">
        <v>3458</v>
      </c>
      <c r="B3992" s="86" t="s">
        <v>28</v>
      </c>
      <c r="C3992" s="86">
        <v>32936</v>
      </c>
      <c r="D3992" s="86">
        <v>12</v>
      </c>
      <c r="E3992" s="86">
        <v>0</v>
      </c>
      <c r="F3992" s="86">
        <v>59</v>
      </c>
      <c r="G3992" s="86">
        <v>1</v>
      </c>
      <c r="H3992" s="87">
        <f t="shared" si="695"/>
        <v>4859</v>
      </c>
      <c r="I3992" s="88">
        <f t="array" ref="I3992">INDEX(ราคาที่ดิน!$B:$C,MATCH($C3992,ราคาที่ดิน!$A:$A,0),MATCH($B3992,ราคาที่ดิน!$B$1:$C$1,0))</f>
        <v>330</v>
      </c>
      <c r="J3992" s="88">
        <f t="shared" si="696"/>
        <v>1603470</v>
      </c>
      <c r="K3992" s="86"/>
      <c r="L3992" s="89"/>
      <c r="M3992" s="90"/>
      <c r="N3992" s="90"/>
      <c r="O3992" s="91"/>
      <c r="P3992" s="86">
        <v>100</v>
      </c>
      <c r="Q3992" s="92">
        <f t="array" ref="Q3992">INDEX(ราคาสิ่งปลูกสร้าง!$D$6:$CC$47,MATCH($L3992,ราคาสิ่งปลูกสร้าง!$B$6:$B$45,0),MATCH($O$4,ราคาสิ่งปลูกสร้าง!$D$5:$CC$5,0))</f>
        <v>0</v>
      </c>
      <c r="R3992" s="92">
        <f t="shared" si="702"/>
        <v>0</v>
      </c>
      <c r="S3992" s="90">
        <v>0</v>
      </c>
      <c r="T3992" s="90">
        <f t="array" ref="T3992">INDEX(ค่าเสื่อมสิ่งปลูกสร้าง!$A$5:$D$105,MATCH($S3992,ค่าเสื่อมสิ่งปลูกสร้าง!$A$5:$A$105,0),MATCH($M3992,ค่าเสื่อมสิ่งปลูกสร้าง!$A$3:$D$3))</f>
        <v>0</v>
      </c>
      <c r="U3992" s="92">
        <f t="shared" si="697"/>
        <v>0</v>
      </c>
      <c r="V3992" s="93">
        <f t="shared" si="698"/>
        <v>1603470</v>
      </c>
      <c r="W3992" s="93">
        <f t="shared" si="699"/>
        <v>1603470</v>
      </c>
      <c r="X3992" s="93">
        <v>0</v>
      </c>
      <c r="Y3992" s="93">
        <f t="shared" si="700"/>
        <v>1603470</v>
      </c>
      <c r="Z3992" s="86">
        <v>0</v>
      </c>
      <c r="AA3992" s="94">
        <f t="shared" si="701"/>
        <v>0</v>
      </c>
      <c r="AB3992" s="96"/>
      <c r="AC3992" s="96" t="s">
        <v>3996</v>
      </c>
      <c r="AD3992" s="96" t="s">
        <v>3997</v>
      </c>
    </row>
    <row r="3993" spans="1:30" s="70" customFormat="1" ht="24" customHeight="1" x14ac:dyDescent="0.55000000000000004">
      <c r="A3993" s="86">
        <v>3459</v>
      </c>
      <c r="B3993" s="86" t="s">
        <v>28</v>
      </c>
      <c r="C3993" s="86">
        <v>32937</v>
      </c>
      <c r="D3993" s="86">
        <v>11</v>
      </c>
      <c r="E3993" s="86">
        <v>2</v>
      </c>
      <c r="F3993" s="86">
        <v>42</v>
      </c>
      <c r="G3993" s="86">
        <v>1</v>
      </c>
      <c r="H3993" s="87">
        <f t="shared" si="695"/>
        <v>4642</v>
      </c>
      <c r="I3993" s="88">
        <f t="array" ref="I3993">INDEX(ราคาที่ดิน!$B:$C,MATCH($C3993,ราคาที่ดิน!$A:$A,0),MATCH($B3993,ราคาที่ดิน!$B$1:$C$1,0))</f>
        <v>330</v>
      </c>
      <c r="J3993" s="88">
        <f t="shared" si="696"/>
        <v>1531860</v>
      </c>
      <c r="K3993" s="86"/>
      <c r="L3993" s="89"/>
      <c r="M3993" s="90"/>
      <c r="N3993" s="90"/>
      <c r="O3993" s="91"/>
      <c r="P3993" s="86">
        <v>100</v>
      </c>
      <c r="Q3993" s="92">
        <f t="array" ref="Q3993">INDEX(ราคาสิ่งปลูกสร้าง!$D$6:$CC$47,MATCH($L3993,ราคาสิ่งปลูกสร้าง!$B$6:$B$45,0),MATCH($O$4,ราคาสิ่งปลูกสร้าง!$D$5:$CC$5,0))</f>
        <v>0</v>
      </c>
      <c r="R3993" s="92">
        <f t="shared" si="702"/>
        <v>0</v>
      </c>
      <c r="S3993" s="90">
        <v>0</v>
      </c>
      <c r="T3993" s="90">
        <f t="array" ref="T3993">INDEX(ค่าเสื่อมสิ่งปลูกสร้าง!$A$5:$D$105,MATCH($S3993,ค่าเสื่อมสิ่งปลูกสร้าง!$A$5:$A$105,0),MATCH($M3993,ค่าเสื่อมสิ่งปลูกสร้าง!$A$3:$D$3))</f>
        <v>0</v>
      </c>
      <c r="U3993" s="92">
        <f t="shared" si="697"/>
        <v>0</v>
      </c>
      <c r="V3993" s="93">
        <f t="shared" si="698"/>
        <v>1531860</v>
      </c>
      <c r="W3993" s="93">
        <f t="shared" si="699"/>
        <v>1531860</v>
      </c>
      <c r="X3993" s="93">
        <v>0</v>
      </c>
      <c r="Y3993" s="93">
        <f t="shared" si="700"/>
        <v>1531860</v>
      </c>
      <c r="Z3993" s="86">
        <v>0</v>
      </c>
      <c r="AA3993" s="94">
        <f t="shared" si="701"/>
        <v>0</v>
      </c>
      <c r="AB3993" s="96"/>
      <c r="AC3993" s="96" t="s">
        <v>3996</v>
      </c>
      <c r="AD3993" s="96" t="s">
        <v>3997</v>
      </c>
    </row>
    <row r="3994" spans="1:30" s="70" customFormat="1" ht="24" customHeight="1" x14ac:dyDescent="0.55000000000000004">
      <c r="A3994" s="86">
        <v>3460</v>
      </c>
      <c r="B3994" s="86" t="s">
        <v>28</v>
      </c>
      <c r="C3994" s="86">
        <v>32938</v>
      </c>
      <c r="D3994" s="86">
        <v>8</v>
      </c>
      <c r="E3994" s="86">
        <v>0</v>
      </c>
      <c r="F3994" s="86">
        <v>4</v>
      </c>
      <c r="G3994" s="86">
        <v>1</v>
      </c>
      <c r="H3994" s="87">
        <f t="shared" si="695"/>
        <v>3204</v>
      </c>
      <c r="I3994" s="88">
        <f t="array" ref="I3994">INDEX(ราคาที่ดิน!$B:$C,MATCH($C3994,ราคาที่ดิน!$A:$A,0),MATCH($B3994,ราคาที่ดิน!$B$1:$C$1,0))</f>
        <v>750</v>
      </c>
      <c r="J3994" s="88">
        <f t="shared" si="696"/>
        <v>2403000</v>
      </c>
      <c r="K3994" s="86"/>
      <c r="L3994" s="89"/>
      <c r="M3994" s="90"/>
      <c r="N3994" s="90"/>
      <c r="O3994" s="91"/>
      <c r="P3994" s="86">
        <v>100</v>
      </c>
      <c r="Q3994" s="92">
        <f t="array" ref="Q3994">INDEX(ราคาสิ่งปลูกสร้าง!$D$6:$CC$47,MATCH($L3994,ราคาสิ่งปลูกสร้าง!$B$6:$B$45,0),MATCH($O$4,ราคาสิ่งปลูกสร้าง!$D$5:$CC$5,0))</f>
        <v>0</v>
      </c>
      <c r="R3994" s="92">
        <f t="shared" si="702"/>
        <v>0</v>
      </c>
      <c r="S3994" s="90">
        <v>0</v>
      </c>
      <c r="T3994" s="90">
        <f t="array" ref="T3994">INDEX(ค่าเสื่อมสิ่งปลูกสร้าง!$A$5:$D$105,MATCH($S3994,ค่าเสื่อมสิ่งปลูกสร้าง!$A$5:$A$105,0),MATCH($M3994,ค่าเสื่อมสิ่งปลูกสร้าง!$A$3:$D$3))</f>
        <v>0</v>
      </c>
      <c r="U3994" s="92">
        <f t="shared" si="697"/>
        <v>0</v>
      </c>
      <c r="V3994" s="93">
        <f t="shared" si="698"/>
        <v>2403000</v>
      </c>
      <c r="W3994" s="93">
        <f t="shared" si="699"/>
        <v>2403000</v>
      </c>
      <c r="X3994" s="93">
        <v>0</v>
      </c>
      <c r="Y3994" s="93">
        <f t="shared" si="700"/>
        <v>2403000</v>
      </c>
      <c r="Z3994" s="86">
        <v>0</v>
      </c>
      <c r="AA3994" s="94">
        <f t="shared" si="701"/>
        <v>0</v>
      </c>
      <c r="AB3994" s="96"/>
      <c r="AC3994" s="96" t="s">
        <v>3996</v>
      </c>
      <c r="AD3994" s="96" t="s">
        <v>3997</v>
      </c>
    </row>
    <row r="3995" spans="1:30" s="70" customFormat="1" ht="24" customHeight="1" x14ac:dyDescent="0.55000000000000004">
      <c r="A3995" s="86">
        <v>3461</v>
      </c>
      <c r="B3995" s="86" t="s">
        <v>28</v>
      </c>
      <c r="C3995" s="86">
        <v>33140</v>
      </c>
      <c r="D3995" s="86">
        <v>7</v>
      </c>
      <c r="E3995" s="86">
        <v>0</v>
      </c>
      <c r="F3995" s="86">
        <v>75</v>
      </c>
      <c r="G3995" s="86">
        <v>1</v>
      </c>
      <c r="H3995" s="87">
        <f t="shared" si="695"/>
        <v>2875</v>
      </c>
      <c r="I3995" s="88">
        <f t="array" ref="I3995">INDEX(ราคาที่ดิน!$B:$C,MATCH($C3995,ราคาที่ดิน!$A:$A,0),MATCH($B3995,ราคาที่ดิน!$B$1:$C$1,0))</f>
        <v>250</v>
      </c>
      <c r="J3995" s="88">
        <f t="shared" si="696"/>
        <v>718750</v>
      </c>
      <c r="K3995" s="86"/>
      <c r="L3995" s="89"/>
      <c r="M3995" s="90"/>
      <c r="N3995" s="90"/>
      <c r="O3995" s="91"/>
      <c r="P3995" s="86">
        <v>100</v>
      </c>
      <c r="Q3995" s="92">
        <f t="array" ref="Q3995">INDEX(ราคาสิ่งปลูกสร้าง!$D$6:$CC$47,MATCH($L3995,ราคาสิ่งปลูกสร้าง!$B$6:$B$45,0),MATCH($O$4,ราคาสิ่งปลูกสร้าง!$D$5:$CC$5,0))</f>
        <v>0</v>
      </c>
      <c r="R3995" s="92">
        <f t="shared" si="702"/>
        <v>0</v>
      </c>
      <c r="S3995" s="90">
        <v>0</v>
      </c>
      <c r="T3995" s="90">
        <f t="array" ref="T3995">INDEX(ค่าเสื่อมสิ่งปลูกสร้าง!$A$5:$D$105,MATCH($S3995,ค่าเสื่อมสิ่งปลูกสร้าง!$A$5:$A$105,0),MATCH($M3995,ค่าเสื่อมสิ่งปลูกสร้าง!$A$3:$D$3))</f>
        <v>0</v>
      </c>
      <c r="U3995" s="92">
        <f t="shared" si="697"/>
        <v>0</v>
      </c>
      <c r="V3995" s="93">
        <f t="shared" si="698"/>
        <v>718750</v>
      </c>
      <c r="W3995" s="93">
        <f t="shared" si="699"/>
        <v>718750</v>
      </c>
      <c r="X3995" s="93">
        <v>0</v>
      </c>
      <c r="Y3995" s="93">
        <f t="shared" si="700"/>
        <v>718750</v>
      </c>
      <c r="Z3995" s="86">
        <v>0</v>
      </c>
      <c r="AA3995" s="94">
        <f t="shared" si="701"/>
        <v>0</v>
      </c>
      <c r="AB3995" s="96"/>
      <c r="AC3995" s="96" t="s">
        <v>3046</v>
      </c>
      <c r="AD3995" s="96" t="s">
        <v>3047</v>
      </c>
    </row>
    <row r="3996" spans="1:30" s="70" customFormat="1" ht="24" customHeight="1" x14ac:dyDescent="0.55000000000000004">
      <c r="A3996" s="86">
        <v>3462</v>
      </c>
      <c r="B3996" s="86" t="s">
        <v>28</v>
      </c>
      <c r="C3996" s="86">
        <v>33141</v>
      </c>
      <c r="D3996" s="86">
        <v>8</v>
      </c>
      <c r="E3996" s="86">
        <v>1</v>
      </c>
      <c r="F3996" s="86">
        <v>96</v>
      </c>
      <c r="G3996" s="86">
        <v>1</v>
      </c>
      <c r="H3996" s="87">
        <f t="shared" si="695"/>
        <v>3396</v>
      </c>
      <c r="I3996" s="88">
        <f t="array" ref="I3996">INDEX(ราคาที่ดิน!$B:$C,MATCH($C3996,ราคาที่ดิน!$A:$A,0),MATCH($B3996,ราคาที่ดิน!$B$1:$C$1,0))</f>
        <v>500</v>
      </c>
      <c r="J3996" s="88">
        <f t="shared" si="696"/>
        <v>1698000</v>
      </c>
      <c r="K3996" s="86"/>
      <c r="L3996" s="89"/>
      <c r="M3996" s="90"/>
      <c r="N3996" s="90"/>
      <c r="O3996" s="91"/>
      <c r="P3996" s="86">
        <v>100</v>
      </c>
      <c r="Q3996" s="92">
        <f t="array" ref="Q3996">INDEX(ราคาสิ่งปลูกสร้าง!$D$6:$CC$47,MATCH($L3996,ราคาสิ่งปลูกสร้าง!$B$6:$B$45,0),MATCH($O$4,ราคาสิ่งปลูกสร้าง!$D$5:$CC$5,0))</f>
        <v>0</v>
      </c>
      <c r="R3996" s="92">
        <f t="shared" si="702"/>
        <v>0</v>
      </c>
      <c r="S3996" s="90">
        <v>0</v>
      </c>
      <c r="T3996" s="90">
        <f t="array" ref="T3996">INDEX(ค่าเสื่อมสิ่งปลูกสร้าง!$A$5:$D$105,MATCH($S3996,ค่าเสื่อมสิ่งปลูกสร้าง!$A$5:$A$105,0),MATCH($M3996,ค่าเสื่อมสิ่งปลูกสร้าง!$A$3:$D$3))</f>
        <v>0</v>
      </c>
      <c r="U3996" s="92">
        <f t="shared" si="697"/>
        <v>0</v>
      </c>
      <c r="V3996" s="93">
        <f t="shared" si="698"/>
        <v>1698000</v>
      </c>
      <c r="W3996" s="93">
        <f t="shared" si="699"/>
        <v>1698000</v>
      </c>
      <c r="X3996" s="93">
        <v>0</v>
      </c>
      <c r="Y3996" s="93">
        <f t="shared" si="700"/>
        <v>1698000</v>
      </c>
      <c r="Z3996" s="86">
        <v>0</v>
      </c>
      <c r="AA3996" s="94">
        <f t="shared" si="701"/>
        <v>0</v>
      </c>
      <c r="AB3996" s="96"/>
      <c r="AC3996" s="96" t="s">
        <v>3998</v>
      </c>
      <c r="AD3996" s="96" t="s">
        <v>3999</v>
      </c>
    </row>
    <row r="3997" spans="1:30" s="70" customFormat="1" ht="24" customHeight="1" x14ac:dyDescent="0.55000000000000004">
      <c r="A3997" s="86">
        <v>3463</v>
      </c>
      <c r="B3997" s="86" t="s">
        <v>28</v>
      </c>
      <c r="C3997" s="86">
        <v>33142</v>
      </c>
      <c r="D3997" s="86">
        <v>12</v>
      </c>
      <c r="E3997" s="86">
        <v>0</v>
      </c>
      <c r="F3997" s="86">
        <v>51</v>
      </c>
      <c r="G3997" s="86">
        <v>1</v>
      </c>
      <c r="H3997" s="87">
        <f t="shared" si="695"/>
        <v>4851</v>
      </c>
      <c r="I3997" s="88">
        <f t="array" ref="I3997">INDEX(ราคาที่ดิน!$B:$C,MATCH($C3997,ราคาที่ดิน!$A:$A,0),MATCH($B3997,ราคาที่ดิน!$B$1:$C$1,0))</f>
        <v>410</v>
      </c>
      <c r="J3997" s="88">
        <f t="shared" si="696"/>
        <v>1988910</v>
      </c>
      <c r="K3997" s="86"/>
      <c r="L3997" s="89"/>
      <c r="M3997" s="90"/>
      <c r="N3997" s="90"/>
      <c r="O3997" s="91"/>
      <c r="P3997" s="86">
        <v>100</v>
      </c>
      <c r="Q3997" s="92">
        <f t="array" ref="Q3997">INDEX(ราคาสิ่งปลูกสร้าง!$D$6:$CC$47,MATCH($L3997,ราคาสิ่งปลูกสร้าง!$B$6:$B$45,0),MATCH($O$4,ราคาสิ่งปลูกสร้าง!$D$5:$CC$5,0))</f>
        <v>0</v>
      </c>
      <c r="R3997" s="92">
        <f t="shared" si="702"/>
        <v>0</v>
      </c>
      <c r="S3997" s="90">
        <v>0</v>
      </c>
      <c r="T3997" s="90">
        <f t="array" ref="T3997">INDEX(ค่าเสื่อมสิ่งปลูกสร้าง!$A$5:$D$105,MATCH($S3997,ค่าเสื่อมสิ่งปลูกสร้าง!$A$5:$A$105,0),MATCH($M3997,ค่าเสื่อมสิ่งปลูกสร้าง!$A$3:$D$3))</f>
        <v>0</v>
      </c>
      <c r="U3997" s="92">
        <f t="shared" si="697"/>
        <v>0</v>
      </c>
      <c r="V3997" s="93">
        <f t="shared" si="698"/>
        <v>1988910</v>
      </c>
      <c r="W3997" s="93">
        <f t="shared" si="699"/>
        <v>1988910</v>
      </c>
      <c r="X3997" s="93">
        <v>0</v>
      </c>
      <c r="Y3997" s="93">
        <f t="shared" si="700"/>
        <v>1988910</v>
      </c>
      <c r="Z3997" s="86">
        <v>0</v>
      </c>
      <c r="AA3997" s="94">
        <f t="shared" si="701"/>
        <v>0</v>
      </c>
      <c r="AB3997" s="96"/>
      <c r="AC3997" s="96" t="s">
        <v>4000</v>
      </c>
      <c r="AD3997" s="96" t="s">
        <v>4001</v>
      </c>
    </row>
    <row r="3998" spans="1:30" s="70" customFormat="1" ht="24" customHeight="1" x14ac:dyDescent="0.55000000000000004">
      <c r="A3998" s="86">
        <v>3464</v>
      </c>
      <c r="B3998" s="86" t="s">
        <v>28</v>
      </c>
      <c r="C3998" s="86">
        <v>33143</v>
      </c>
      <c r="D3998" s="86">
        <v>1</v>
      </c>
      <c r="E3998" s="86">
        <v>3</v>
      </c>
      <c r="F3998" s="86">
        <v>0</v>
      </c>
      <c r="G3998" s="86">
        <v>4</v>
      </c>
      <c r="H3998" s="87">
        <f t="shared" si="695"/>
        <v>700</v>
      </c>
      <c r="I3998" s="88">
        <f t="array" ref="I3998">INDEX(ราคาที่ดิน!$B:$C,MATCH($C3998,ราคาที่ดิน!$A:$A,0),MATCH($B3998,ราคาที่ดิน!$B$1:$C$1,0))</f>
        <v>800</v>
      </c>
      <c r="J3998" s="88">
        <f t="shared" si="696"/>
        <v>560000</v>
      </c>
      <c r="K3998" s="86"/>
      <c r="L3998" s="89"/>
      <c r="M3998" s="90"/>
      <c r="N3998" s="90"/>
      <c r="O3998" s="91"/>
      <c r="P3998" s="86">
        <v>100</v>
      </c>
      <c r="Q3998" s="92">
        <f t="array" ref="Q3998">INDEX(ราคาสิ่งปลูกสร้าง!$D$6:$CC$47,MATCH($L3998,ราคาสิ่งปลูกสร้าง!$B$6:$B$45,0),MATCH($O$4,ราคาสิ่งปลูกสร้าง!$D$5:$CC$5,0))</f>
        <v>0</v>
      </c>
      <c r="R3998" s="92">
        <f t="shared" si="702"/>
        <v>0</v>
      </c>
      <c r="S3998" s="90">
        <v>0</v>
      </c>
      <c r="T3998" s="90">
        <f t="array" ref="T3998">INDEX(ค่าเสื่อมสิ่งปลูกสร้าง!$A$5:$D$105,MATCH($S3998,ค่าเสื่อมสิ่งปลูกสร้าง!$A$5:$A$105,0),MATCH($M3998,ค่าเสื่อมสิ่งปลูกสร้าง!$A$3:$D$3))</f>
        <v>0</v>
      </c>
      <c r="U3998" s="92">
        <f t="shared" si="697"/>
        <v>0</v>
      </c>
      <c r="V3998" s="93">
        <f t="shared" si="698"/>
        <v>560000</v>
      </c>
      <c r="W3998" s="93">
        <f t="shared" si="699"/>
        <v>560000</v>
      </c>
      <c r="X3998" s="93">
        <v>0</v>
      </c>
      <c r="Y3998" s="93">
        <f t="shared" si="700"/>
        <v>560000</v>
      </c>
      <c r="Z3998" s="86">
        <v>0.3</v>
      </c>
      <c r="AA3998" s="94">
        <f t="shared" si="701"/>
        <v>1680</v>
      </c>
      <c r="AB3998" s="96"/>
      <c r="AC3998" s="96" t="s">
        <v>4002</v>
      </c>
      <c r="AD3998" s="96" t="s">
        <v>4003</v>
      </c>
    </row>
    <row r="3999" spans="1:30" s="70" customFormat="1" ht="24" customHeight="1" x14ac:dyDescent="0.55000000000000004">
      <c r="A3999" s="86">
        <v>3465</v>
      </c>
      <c r="B3999" s="86" t="s">
        <v>28</v>
      </c>
      <c r="C3999" s="86">
        <v>33144</v>
      </c>
      <c r="D3999" s="86">
        <v>1</v>
      </c>
      <c r="E3999" s="86">
        <v>2</v>
      </c>
      <c r="F3999" s="86">
        <v>80</v>
      </c>
      <c r="G3999" s="86">
        <v>3</v>
      </c>
      <c r="H3999" s="87">
        <f t="shared" si="695"/>
        <v>680</v>
      </c>
      <c r="I3999" s="88">
        <f t="array" ref="I3999">INDEX(ราคาที่ดิน!$B:$C,MATCH($C3999,ราคาที่ดิน!$A:$A,0),MATCH($B3999,ราคาที่ดิน!$B$1:$C$1,0))</f>
        <v>250</v>
      </c>
      <c r="J3999" s="88">
        <f t="shared" si="696"/>
        <v>170000</v>
      </c>
      <c r="K3999" s="86"/>
      <c r="L3999" s="116" t="s">
        <v>6750</v>
      </c>
      <c r="M3999" s="90" t="s">
        <v>6799</v>
      </c>
      <c r="N3999" s="90">
        <v>3</v>
      </c>
      <c r="O3999" s="91">
        <v>7236</v>
      </c>
      <c r="P3999" s="86">
        <v>100</v>
      </c>
      <c r="Q3999" s="92">
        <f t="array" ref="Q3999">INDEX(ราคาสิ่งปลูกสร้าง!$D$6:$CC$47,MATCH($L3999,ราคาสิ่งปลูกสร้าง!$B$6:$B$45,0),MATCH($O$4,ราคาสิ่งปลูกสร้าง!$D$5:$CC$5,0))</f>
        <v>3350</v>
      </c>
      <c r="R3999" s="92">
        <f t="shared" si="702"/>
        <v>24240600</v>
      </c>
      <c r="S3999" s="90">
        <v>27</v>
      </c>
      <c r="T3999" s="90">
        <f t="array" ref="T3999">INDEX(ค่าเสื่อมสิ่งปลูกสร้าง!$A$5:$D$105,MATCH($S3999,ค่าเสื่อมสิ่งปลูกสร้าง!$A$5:$A$105,0),MATCH($M3999,ค่าเสื่อมสิ่งปลูกสร้าง!$A$3:$D$3))</f>
        <v>44</v>
      </c>
      <c r="U3999" s="92">
        <f t="shared" ref="U3999:U4029" si="703">$R3999*(100-$T3999)%</f>
        <v>13574736.000000002</v>
      </c>
      <c r="V3999" s="93">
        <f t="shared" si="698"/>
        <v>13744736.000000002</v>
      </c>
      <c r="W3999" s="93">
        <f t="shared" si="699"/>
        <v>13744736.000000002</v>
      </c>
      <c r="X3999" s="93">
        <v>0</v>
      </c>
      <c r="Y3999" s="93">
        <f t="shared" si="700"/>
        <v>13744736.000000002</v>
      </c>
      <c r="Z3999" s="86">
        <v>0.3</v>
      </c>
      <c r="AA3999" s="94">
        <f t="shared" si="701"/>
        <v>41234.208000000006</v>
      </c>
      <c r="AB3999" s="151"/>
      <c r="AC3999" s="96" t="s">
        <v>6810</v>
      </c>
      <c r="AD3999" s="96" t="s">
        <v>6811</v>
      </c>
    </row>
    <row r="4000" spans="1:30" s="70" customFormat="1" ht="24" customHeight="1" x14ac:dyDescent="0.55000000000000004">
      <c r="A4000" s="86"/>
      <c r="B4000" s="86"/>
      <c r="C4000" s="86"/>
      <c r="D4000" s="86"/>
      <c r="E4000" s="86"/>
      <c r="F4000" s="86"/>
      <c r="G4000" s="86"/>
      <c r="H4000" s="87"/>
      <c r="I4000" s="88"/>
      <c r="J4000" s="88"/>
      <c r="K4000" s="86"/>
      <c r="L4000" s="116" t="s">
        <v>6750</v>
      </c>
      <c r="M4000" s="90" t="s">
        <v>6799</v>
      </c>
      <c r="N4000" s="90">
        <v>3</v>
      </c>
      <c r="O4000" s="91">
        <v>9000</v>
      </c>
      <c r="P4000" s="86">
        <v>100</v>
      </c>
      <c r="Q4000" s="92">
        <f t="array" ref="Q4000">INDEX(ราคาสิ่งปลูกสร้าง!$D$6:$CC$47,MATCH($L4000,ราคาสิ่งปลูกสร้าง!$B$6:$B$45,0),MATCH($O$4,ราคาสิ่งปลูกสร้าง!$D$5:$CC$5,0))</f>
        <v>3350</v>
      </c>
      <c r="R4000" s="92">
        <f t="shared" si="702"/>
        <v>30150000</v>
      </c>
      <c r="S4000" s="90">
        <v>27</v>
      </c>
      <c r="T4000" s="90">
        <f t="array" ref="T4000">INDEX(ค่าเสื่อมสิ่งปลูกสร้าง!$A$5:$D$105,MATCH($S4000,ค่าเสื่อมสิ่งปลูกสร้าง!$A$5:$A$105,0),MATCH($M4000,ค่าเสื่อมสิ่งปลูกสร้าง!$A$3:$D$3))</f>
        <v>44</v>
      </c>
      <c r="U4000" s="92">
        <f t="shared" si="703"/>
        <v>16884000</v>
      </c>
      <c r="V4000" s="93">
        <f t="shared" si="698"/>
        <v>16884000</v>
      </c>
      <c r="W4000" s="93">
        <f t="shared" si="699"/>
        <v>16884000</v>
      </c>
      <c r="X4000" s="93">
        <v>0</v>
      </c>
      <c r="Y4000" s="93">
        <f t="shared" si="700"/>
        <v>16884000</v>
      </c>
      <c r="Z4000" s="86">
        <v>0.3</v>
      </c>
      <c r="AA4000" s="94">
        <f t="shared" si="701"/>
        <v>50652</v>
      </c>
      <c r="AB4000" s="151"/>
      <c r="AC4000" s="96" t="s">
        <v>6810</v>
      </c>
      <c r="AD4000" s="96" t="s">
        <v>6811</v>
      </c>
    </row>
    <row r="4001" spans="1:30" s="70" customFormat="1" ht="24" customHeight="1" x14ac:dyDescent="0.55000000000000004">
      <c r="A4001" s="86">
        <v>3466</v>
      </c>
      <c r="B4001" s="86" t="s">
        <v>28</v>
      </c>
      <c r="C4001" s="86">
        <v>33145</v>
      </c>
      <c r="D4001" s="86">
        <v>10</v>
      </c>
      <c r="E4001" s="86">
        <v>0</v>
      </c>
      <c r="F4001" s="86">
        <v>30</v>
      </c>
      <c r="G4001" s="86">
        <v>4</v>
      </c>
      <c r="H4001" s="87">
        <f t="shared" ref="H4001:H4034" si="704">$D4001*400+$E4001*100+$F4001</f>
        <v>4030</v>
      </c>
      <c r="I4001" s="88">
        <f t="array" ref="I4001">INDEX(ราคาที่ดิน!$B:$C,MATCH($C4001,ราคาที่ดิน!$A:$A,0),MATCH($B4001,ราคาที่ดิน!$B$1:$C$1,0))</f>
        <v>380</v>
      </c>
      <c r="J4001" s="88">
        <f t="shared" ref="J4001:J4034" si="705">$H4001*$I4001</f>
        <v>1531400</v>
      </c>
      <c r="K4001" s="86"/>
      <c r="L4001" s="89"/>
      <c r="M4001" s="90"/>
      <c r="N4001" s="90"/>
      <c r="O4001" s="91"/>
      <c r="P4001" s="86">
        <v>100</v>
      </c>
      <c r="Q4001" s="92">
        <f t="array" ref="Q4001">INDEX(ราคาสิ่งปลูกสร้าง!$D$6:$CC$47,MATCH($L4001,ราคาสิ่งปลูกสร้าง!$B$6:$B$45,0),MATCH($O$4,ราคาสิ่งปลูกสร้าง!$D$5:$CC$5,0))</f>
        <v>0</v>
      </c>
      <c r="R4001" s="92">
        <f t="shared" si="702"/>
        <v>0</v>
      </c>
      <c r="S4001" s="90">
        <v>0</v>
      </c>
      <c r="T4001" s="90">
        <f t="array" ref="T4001">INDEX(ค่าเสื่อมสิ่งปลูกสร้าง!$A$5:$D$105,MATCH($S4001,ค่าเสื่อมสิ่งปลูกสร้าง!$A$5:$A$105,0),MATCH($M4001,ค่าเสื่อมสิ่งปลูกสร้าง!$A$3:$D$3))</f>
        <v>0</v>
      </c>
      <c r="U4001" s="92">
        <f t="shared" si="703"/>
        <v>0</v>
      </c>
      <c r="V4001" s="93">
        <f t="shared" si="698"/>
        <v>1531400</v>
      </c>
      <c r="W4001" s="93">
        <f t="shared" si="699"/>
        <v>1531400</v>
      </c>
      <c r="X4001" s="93">
        <v>0</v>
      </c>
      <c r="Y4001" s="93">
        <f t="shared" si="700"/>
        <v>1531400</v>
      </c>
      <c r="Z4001" s="86">
        <v>0.3</v>
      </c>
      <c r="AA4001" s="94">
        <f t="shared" si="701"/>
        <v>4594.2</v>
      </c>
      <c r="AB4001" s="96"/>
      <c r="AC4001" s="96" t="s">
        <v>4004</v>
      </c>
      <c r="AD4001" s="96" t="s">
        <v>7193</v>
      </c>
    </row>
    <row r="4002" spans="1:30" s="70" customFormat="1" ht="24" customHeight="1" x14ac:dyDescent="0.55000000000000004">
      <c r="A4002" s="86">
        <v>3467</v>
      </c>
      <c r="B4002" s="86" t="s">
        <v>28</v>
      </c>
      <c r="C4002" s="86">
        <v>33146</v>
      </c>
      <c r="D4002" s="86">
        <v>16</v>
      </c>
      <c r="E4002" s="86">
        <v>2</v>
      </c>
      <c r="F4002" s="86">
        <v>47</v>
      </c>
      <c r="G4002" s="86">
        <v>1</v>
      </c>
      <c r="H4002" s="87">
        <f t="shared" si="704"/>
        <v>6647</v>
      </c>
      <c r="I4002" s="88">
        <f t="array" ref="I4002">INDEX(ราคาที่ดิน!$B:$C,MATCH($C4002,ราคาที่ดิน!$A:$A,0),MATCH($B4002,ราคาที่ดิน!$B$1:$C$1,0))</f>
        <v>380</v>
      </c>
      <c r="J4002" s="88">
        <f t="shared" si="705"/>
        <v>2525860</v>
      </c>
      <c r="K4002" s="86"/>
      <c r="L4002" s="89"/>
      <c r="M4002" s="90"/>
      <c r="N4002" s="90"/>
      <c r="O4002" s="91"/>
      <c r="P4002" s="86">
        <v>100</v>
      </c>
      <c r="Q4002" s="92">
        <f t="array" ref="Q4002">INDEX(ราคาสิ่งปลูกสร้าง!$D$6:$CC$47,MATCH($L4002,ราคาสิ่งปลูกสร้าง!$B$6:$B$45,0),MATCH($O$4,ราคาสิ่งปลูกสร้าง!$D$5:$CC$5,0))</f>
        <v>0</v>
      </c>
      <c r="R4002" s="92">
        <f t="shared" si="702"/>
        <v>0</v>
      </c>
      <c r="S4002" s="90">
        <v>0</v>
      </c>
      <c r="T4002" s="90">
        <f t="array" ref="T4002">INDEX(ค่าเสื่อมสิ่งปลูกสร้าง!$A$5:$D$105,MATCH($S4002,ค่าเสื่อมสิ่งปลูกสร้าง!$A$5:$A$105,0),MATCH($M4002,ค่าเสื่อมสิ่งปลูกสร้าง!$A$3:$D$3))</f>
        <v>0</v>
      </c>
      <c r="U4002" s="92">
        <f t="shared" si="703"/>
        <v>0</v>
      </c>
      <c r="V4002" s="93">
        <f t="shared" si="698"/>
        <v>2525860</v>
      </c>
      <c r="W4002" s="93">
        <f t="shared" si="699"/>
        <v>2525860</v>
      </c>
      <c r="X4002" s="93">
        <v>0</v>
      </c>
      <c r="Y4002" s="93">
        <f t="shared" si="700"/>
        <v>2525860</v>
      </c>
      <c r="Z4002" s="86">
        <v>0</v>
      </c>
      <c r="AA4002" s="94">
        <f t="shared" si="701"/>
        <v>0</v>
      </c>
      <c r="AB4002" s="96"/>
      <c r="AC4002" s="96" t="s">
        <v>4005</v>
      </c>
      <c r="AD4002" s="96" t="s">
        <v>3304</v>
      </c>
    </row>
    <row r="4003" spans="1:30" s="70" customFormat="1" ht="24" customHeight="1" x14ac:dyDescent="0.55000000000000004">
      <c r="A4003" s="86">
        <v>3468</v>
      </c>
      <c r="B4003" s="86" t="s">
        <v>28</v>
      </c>
      <c r="C4003" s="86">
        <v>33147</v>
      </c>
      <c r="D4003" s="86">
        <v>16</v>
      </c>
      <c r="E4003" s="86">
        <v>1</v>
      </c>
      <c r="F4003" s="86">
        <v>35</v>
      </c>
      <c r="G4003" s="86">
        <v>1</v>
      </c>
      <c r="H4003" s="87">
        <f t="shared" si="704"/>
        <v>6535</v>
      </c>
      <c r="I4003" s="88">
        <f t="array" ref="I4003">INDEX(ราคาที่ดิน!$B:$C,MATCH($C4003,ราคาที่ดิน!$A:$A,0),MATCH($B4003,ราคาที่ดิน!$B$1:$C$1,0))</f>
        <v>410</v>
      </c>
      <c r="J4003" s="88">
        <f t="shared" si="705"/>
        <v>2679350</v>
      </c>
      <c r="K4003" s="86"/>
      <c r="L4003" s="89"/>
      <c r="M4003" s="90"/>
      <c r="N4003" s="90"/>
      <c r="O4003" s="91"/>
      <c r="P4003" s="86">
        <v>100</v>
      </c>
      <c r="Q4003" s="92">
        <f t="array" ref="Q4003">INDEX(ราคาสิ่งปลูกสร้าง!$D$6:$CC$47,MATCH($L4003,ราคาสิ่งปลูกสร้าง!$B$6:$B$45,0),MATCH($O$4,ราคาสิ่งปลูกสร้าง!$D$5:$CC$5,0))</f>
        <v>0</v>
      </c>
      <c r="R4003" s="92">
        <f t="shared" si="702"/>
        <v>0</v>
      </c>
      <c r="S4003" s="90">
        <v>0</v>
      </c>
      <c r="T4003" s="90">
        <f t="array" ref="T4003">INDEX(ค่าเสื่อมสิ่งปลูกสร้าง!$A$5:$D$105,MATCH($S4003,ค่าเสื่อมสิ่งปลูกสร้าง!$A$5:$A$105,0),MATCH($M4003,ค่าเสื่อมสิ่งปลูกสร้าง!$A$3:$D$3))</f>
        <v>0</v>
      </c>
      <c r="U4003" s="92">
        <f t="shared" si="703"/>
        <v>0</v>
      </c>
      <c r="V4003" s="93">
        <f t="shared" si="698"/>
        <v>2679350</v>
      </c>
      <c r="W4003" s="93">
        <f t="shared" si="699"/>
        <v>2679350</v>
      </c>
      <c r="X4003" s="93">
        <v>0</v>
      </c>
      <c r="Y4003" s="93">
        <f t="shared" si="700"/>
        <v>2679350</v>
      </c>
      <c r="Z4003" s="86">
        <v>0</v>
      </c>
      <c r="AA4003" s="94">
        <f t="shared" si="701"/>
        <v>0</v>
      </c>
      <c r="AB4003" s="96"/>
      <c r="AC4003" s="96" t="s">
        <v>244</v>
      </c>
      <c r="AD4003" s="96" t="s">
        <v>245</v>
      </c>
    </row>
    <row r="4004" spans="1:30" s="70" customFormat="1" ht="24" customHeight="1" x14ac:dyDescent="0.55000000000000004">
      <c r="A4004" s="86">
        <v>3469</v>
      </c>
      <c r="B4004" s="86" t="s">
        <v>28</v>
      </c>
      <c r="C4004" s="86">
        <v>33148</v>
      </c>
      <c r="D4004" s="86">
        <v>8</v>
      </c>
      <c r="E4004" s="86">
        <v>1</v>
      </c>
      <c r="F4004" s="86">
        <v>24</v>
      </c>
      <c r="G4004" s="86">
        <v>1</v>
      </c>
      <c r="H4004" s="87">
        <f t="shared" si="704"/>
        <v>3324</v>
      </c>
      <c r="I4004" s="88">
        <f t="array" ref="I4004">INDEX(ราคาที่ดิน!$B:$C,MATCH($C4004,ราคาที่ดิน!$A:$A,0),MATCH($B4004,ราคาที่ดิน!$B$1:$C$1,0))</f>
        <v>610</v>
      </c>
      <c r="J4004" s="88">
        <f t="shared" si="705"/>
        <v>2027640</v>
      </c>
      <c r="K4004" s="86"/>
      <c r="L4004" s="89"/>
      <c r="M4004" s="90"/>
      <c r="N4004" s="90"/>
      <c r="O4004" s="91"/>
      <c r="P4004" s="86">
        <v>100</v>
      </c>
      <c r="Q4004" s="92">
        <f t="array" ref="Q4004">INDEX(ราคาสิ่งปลูกสร้าง!$D$6:$CC$47,MATCH($L4004,ราคาสิ่งปลูกสร้าง!$B$6:$B$45,0),MATCH($O$4,ราคาสิ่งปลูกสร้าง!$D$5:$CC$5,0))</f>
        <v>0</v>
      </c>
      <c r="R4004" s="92">
        <f t="shared" si="702"/>
        <v>0</v>
      </c>
      <c r="S4004" s="90">
        <v>0</v>
      </c>
      <c r="T4004" s="90">
        <f t="array" ref="T4004">INDEX(ค่าเสื่อมสิ่งปลูกสร้าง!$A$5:$D$105,MATCH($S4004,ค่าเสื่อมสิ่งปลูกสร้าง!$A$5:$A$105,0),MATCH($M4004,ค่าเสื่อมสิ่งปลูกสร้าง!$A$3:$D$3))</f>
        <v>0</v>
      </c>
      <c r="U4004" s="92">
        <f t="shared" si="703"/>
        <v>0</v>
      </c>
      <c r="V4004" s="93">
        <f t="shared" si="698"/>
        <v>2027640</v>
      </c>
      <c r="W4004" s="93">
        <f t="shared" si="699"/>
        <v>2027640</v>
      </c>
      <c r="X4004" s="93">
        <v>0</v>
      </c>
      <c r="Y4004" s="93">
        <f t="shared" si="700"/>
        <v>2027640</v>
      </c>
      <c r="Z4004" s="86">
        <v>0</v>
      </c>
      <c r="AA4004" s="94">
        <f t="shared" si="701"/>
        <v>0</v>
      </c>
      <c r="AB4004" s="96"/>
      <c r="AC4004" s="96" t="s">
        <v>4006</v>
      </c>
      <c r="AD4004" s="96" t="s">
        <v>4007</v>
      </c>
    </row>
    <row r="4005" spans="1:30" s="70" customFormat="1" ht="24" customHeight="1" x14ac:dyDescent="0.55000000000000004">
      <c r="A4005" s="86">
        <v>3470</v>
      </c>
      <c r="B4005" s="86" t="s">
        <v>28</v>
      </c>
      <c r="C4005" s="86">
        <v>33149</v>
      </c>
      <c r="D4005" s="86">
        <v>18</v>
      </c>
      <c r="E4005" s="86">
        <v>3</v>
      </c>
      <c r="F4005" s="86">
        <v>40</v>
      </c>
      <c r="G4005" s="86">
        <v>1</v>
      </c>
      <c r="H4005" s="87">
        <f t="shared" si="704"/>
        <v>7540</v>
      </c>
      <c r="I4005" s="88">
        <f t="array" ref="I4005">INDEX(ราคาที่ดิน!$B:$C,MATCH($C4005,ราคาที่ดิน!$A:$A,0),MATCH($B4005,ราคาที่ดิน!$B$1:$C$1,0))</f>
        <v>260</v>
      </c>
      <c r="J4005" s="88">
        <f t="shared" si="705"/>
        <v>1960400</v>
      </c>
      <c r="K4005" s="86"/>
      <c r="L4005" s="89"/>
      <c r="M4005" s="90"/>
      <c r="N4005" s="90"/>
      <c r="O4005" s="91"/>
      <c r="P4005" s="86">
        <v>100</v>
      </c>
      <c r="Q4005" s="92">
        <f t="array" ref="Q4005">INDEX(ราคาสิ่งปลูกสร้าง!$D$6:$CC$47,MATCH($L4005,ราคาสิ่งปลูกสร้าง!$B$6:$B$45,0),MATCH($O$4,ราคาสิ่งปลูกสร้าง!$D$5:$CC$5,0))</f>
        <v>0</v>
      </c>
      <c r="R4005" s="92">
        <f t="shared" si="702"/>
        <v>0</v>
      </c>
      <c r="S4005" s="90">
        <v>0</v>
      </c>
      <c r="T4005" s="90">
        <f t="array" ref="T4005">INDEX(ค่าเสื่อมสิ่งปลูกสร้าง!$A$5:$D$105,MATCH($S4005,ค่าเสื่อมสิ่งปลูกสร้าง!$A$5:$A$105,0),MATCH($M4005,ค่าเสื่อมสิ่งปลูกสร้าง!$A$3:$D$3))</f>
        <v>0</v>
      </c>
      <c r="U4005" s="92">
        <f t="shared" si="703"/>
        <v>0</v>
      </c>
      <c r="V4005" s="93">
        <f t="shared" si="698"/>
        <v>1960400</v>
      </c>
      <c r="W4005" s="93">
        <f t="shared" si="699"/>
        <v>1960400</v>
      </c>
      <c r="X4005" s="93">
        <v>0</v>
      </c>
      <c r="Y4005" s="93">
        <f t="shared" si="700"/>
        <v>1960400</v>
      </c>
      <c r="Z4005" s="86">
        <v>0</v>
      </c>
      <c r="AA4005" s="94">
        <f t="shared" si="701"/>
        <v>0</v>
      </c>
      <c r="AB4005" s="96"/>
      <c r="AC4005" s="96" t="s">
        <v>437</v>
      </c>
      <c r="AD4005" s="96" t="s">
        <v>438</v>
      </c>
    </row>
    <row r="4006" spans="1:30" s="70" customFormat="1" ht="24" customHeight="1" x14ac:dyDescent="0.55000000000000004">
      <c r="A4006" s="86">
        <v>3471</v>
      </c>
      <c r="B4006" s="86" t="s">
        <v>28</v>
      </c>
      <c r="C4006" s="86">
        <v>33150</v>
      </c>
      <c r="D4006" s="86">
        <v>28</v>
      </c>
      <c r="E4006" s="86">
        <v>0</v>
      </c>
      <c r="F4006" s="86">
        <v>47</v>
      </c>
      <c r="G4006" s="86">
        <v>1</v>
      </c>
      <c r="H4006" s="87">
        <f t="shared" si="704"/>
        <v>11247</v>
      </c>
      <c r="I4006" s="88">
        <f t="array" ref="I4006">INDEX(ราคาที่ดิน!$B:$C,MATCH($C4006,ราคาที่ดิน!$A:$A,0),MATCH($B4006,ราคาที่ดิน!$B$1:$C$1,0))</f>
        <v>300</v>
      </c>
      <c r="J4006" s="88">
        <f t="shared" si="705"/>
        <v>3374100</v>
      </c>
      <c r="K4006" s="86"/>
      <c r="L4006" s="89"/>
      <c r="M4006" s="90"/>
      <c r="N4006" s="90"/>
      <c r="O4006" s="91"/>
      <c r="P4006" s="86">
        <v>100</v>
      </c>
      <c r="Q4006" s="92">
        <f t="array" ref="Q4006">INDEX(ราคาสิ่งปลูกสร้าง!$D$6:$CC$47,MATCH($L4006,ราคาสิ่งปลูกสร้าง!$B$6:$B$45,0),MATCH($O$4,ราคาสิ่งปลูกสร้าง!$D$5:$CC$5,0))</f>
        <v>0</v>
      </c>
      <c r="R4006" s="92">
        <f t="shared" si="702"/>
        <v>0</v>
      </c>
      <c r="S4006" s="90">
        <v>0</v>
      </c>
      <c r="T4006" s="90">
        <f t="array" ref="T4006">INDEX(ค่าเสื่อมสิ่งปลูกสร้าง!$A$5:$D$105,MATCH($S4006,ค่าเสื่อมสิ่งปลูกสร้าง!$A$5:$A$105,0),MATCH($M4006,ค่าเสื่อมสิ่งปลูกสร้าง!$A$3:$D$3))</f>
        <v>0</v>
      </c>
      <c r="U4006" s="92">
        <f t="shared" si="703"/>
        <v>0</v>
      </c>
      <c r="V4006" s="93">
        <f t="shared" si="698"/>
        <v>3374100</v>
      </c>
      <c r="W4006" s="93">
        <f t="shared" si="699"/>
        <v>3374100</v>
      </c>
      <c r="X4006" s="93">
        <v>0</v>
      </c>
      <c r="Y4006" s="93">
        <f t="shared" si="700"/>
        <v>3374100</v>
      </c>
      <c r="Z4006" s="86">
        <v>0</v>
      </c>
      <c r="AA4006" s="94">
        <f t="shared" si="701"/>
        <v>0</v>
      </c>
      <c r="AB4006" s="96"/>
      <c r="AC4006" s="96" t="s">
        <v>59</v>
      </c>
      <c r="AD4006" s="96" t="s">
        <v>60</v>
      </c>
    </row>
    <row r="4007" spans="1:30" s="70" customFormat="1" ht="24" customHeight="1" x14ac:dyDescent="0.55000000000000004">
      <c r="A4007" s="86">
        <v>3472</v>
      </c>
      <c r="B4007" s="86" t="s">
        <v>28</v>
      </c>
      <c r="C4007" s="86">
        <v>33151</v>
      </c>
      <c r="D4007" s="86">
        <v>2</v>
      </c>
      <c r="E4007" s="86">
        <v>0</v>
      </c>
      <c r="F4007" s="86">
        <v>2</v>
      </c>
      <c r="G4007" s="86">
        <v>1</v>
      </c>
      <c r="H4007" s="87">
        <f t="shared" si="704"/>
        <v>802</v>
      </c>
      <c r="I4007" s="88">
        <f t="array" ref="I4007">INDEX(ราคาที่ดิน!$B:$C,MATCH($C4007,ราคาที่ดิน!$A:$A,0),MATCH($B4007,ราคาที่ดิน!$B$1:$C$1,0))</f>
        <v>300</v>
      </c>
      <c r="J4007" s="88">
        <f t="shared" si="705"/>
        <v>240600</v>
      </c>
      <c r="K4007" s="86"/>
      <c r="L4007" s="89"/>
      <c r="M4007" s="90"/>
      <c r="N4007" s="90"/>
      <c r="O4007" s="91"/>
      <c r="P4007" s="86">
        <v>100</v>
      </c>
      <c r="Q4007" s="92">
        <f t="array" ref="Q4007">INDEX(ราคาสิ่งปลูกสร้าง!$D$6:$CC$47,MATCH($L4007,ราคาสิ่งปลูกสร้าง!$B$6:$B$45,0),MATCH($O$4,ราคาสิ่งปลูกสร้าง!$D$5:$CC$5,0))</f>
        <v>0</v>
      </c>
      <c r="R4007" s="92">
        <f t="shared" si="702"/>
        <v>0</v>
      </c>
      <c r="S4007" s="90">
        <v>0</v>
      </c>
      <c r="T4007" s="90">
        <f t="array" ref="T4007">INDEX(ค่าเสื่อมสิ่งปลูกสร้าง!$A$5:$D$105,MATCH($S4007,ค่าเสื่อมสิ่งปลูกสร้าง!$A$5:$A$105,0),MATCH($M4007,ค่าเสื่อมสิ่งปลูกสร้าง!$A$3:$D$3))</f>
        <v>0</v>
      </c>
      <c r="U4007" s="92">
        <f t="shared" si="703"/>
        <v>0</v>
      </c>
      <c r="V4007" s="93">
        <f t="shared" si="698"/>
        <v>240600</v>
      </c>
      <c r="W4007" s="93">
        <f t="shared" si="699"/>
        <v>240600</v>
      </c>
      <c r="X4007" s="93">
        <v>0</v>
      </c>
      <c r="Y4007" s="93">
        <f t="shared" si="700"/>
        <v>240600</v>
      </c>
      <c r="Z4007" s="86">
        <v>0</v>
      </c>
      <c r="AA4007" s="94">
        <f t="shared" si="701"/>
        <v>0</v>
      </c>
      <c r="AB4007" s="96"/>
      <c r="AC4007" s="96" t="s">
        <v>2101</v>
      </c>
      <c r="AD4007" s="96" t="s">
        <v>2102</v>
      </c>
    </row>
    <row r="4008" spans="1:30" s="70" customFormat="1" ht="24" customHeight="1" x14ac:dyDescent="0.55000000000000004">
      <c r="A4008" s="86">
        <v>3473</v>
      </c>
      <c r="B4008" s="86" t="s">
        <v>28</v>
      </c>
      <c r="C4008" s="86">
        <v>33664</v>
      </c>
      <c r="D4008" s="86">
        <v>1</v>
      </c>
      <c r="E4008" s="86">
        <v>0</v>
      </c>
      <c r="F4008" s="86">
        <v>0</v>
      </c>
      <c r="G4008" s="86">
        <v>1</v>
      </c>
      <c r="H4008" s="87">
        <f t="shared" si="704"/>
        <v>400</v>
      </c>
      <c r="I4008" s="88">
        <f t="array" ref="I4008">INDEX(ราคาที่ดิน!$B:$C,MATCH($C4008,ราคาที่ดิน!$A:$A,0),MATCH($B4008,ราคาที่ดิน!$B$1:$C$1,0))</f>
        <v>530</v>
      </c>
      <c r="J4008" s="88">
        <f t="shared" si="705"/>
        <v>212000</v>
      </c>
      <c r="K4008" s="86"/>
      <c r="L4008" s="89"/>
      <c r="M4008" s="90"/>
      <c r="N4008" s="90"/>
      <c r="O4008" s="91"/>
      <c r="P4008" s="86">
        <v>100</v>
      </c>
      <c r="Q4008" s="92">
        <f t="array" ref="Q4008">INDEX(ราคาสิ่งปลูกสร้าง!$D$6:$CC$47,MATCH($L4008,ราคาสิ่งปลูกสร้าง!$B$6:$B$45,0),MATCH($O$4,ราคาสิ่งปลูกสร้าง!$D$5:$CC$5,0))</f>
        <v>0</v>
      </c>
      <c r="R4008" s="92">
        <f t="shared" si="702"/>
        <v>0</v>
      </c>
      <c r="S4008" s="90">
        <v>0</v>
      </c>
      <c r="T4008" s="90">
        <f t="array" ref="T4008">INDEX(ค่าเสื่อมสิ่งปลูกสร้าง!$A$5:$D$105,MATCH($S4008,ค่าเสื่อมสิ่งปลูกสร้าง!$A$5:$A$105,0),MATCH($M4008,ค่าเสื่อมสิ่งปลูกสร้าง!$A$3:$D$3))</f>
        <v>0</v>
      </c>
      <c r="U4008" s="92">
        <f t="shared" si="703"/>
        <v>0</v>
      </c>
      <c r="V4008" s="93">
        <f t="shared" si="698"/>
        <v>212000</v>
      </c>
      <c r="W4008" s="93">
        <f t="shared" si="699"/>
        <v>212000</v>
      </c>
      <c r="X4008" s="93">
        <v>0</v>
      </c>
      <c r="Y4008" s="93">
        <f t="shared" si="700"/>
        <v>212000</v>
      </c>
      <c r="Z4008" s="86">
        <v>0</v>
      </c>
      <c r="AA4008" s="94">
        <f t="shared" si="701"/>
        <v>0</v>
      </c>
      <c r="AB4008" s="96"/>
      <c r="AC4008" s="96" t="s">
        <v>4008</v>
      </c>
      <c r="AD4008" s="96" t="s">
        <v>4009</v>
      </c>
    </row>
    <row r="4009" spans="1:30" s="70" customFormat="1" ht="24" customHeight="1" x14ac:dyDescent="0.55000000000000004">
      <c r="A4009" s="86">
        <v>3474</v>
      </c>
      <c r="B4009" s="86" t="s">
        <v>28</v>
      </c>
      <c r="C4009" s="86">
        <v>33684</v>
      </c>
      <c r="D4009" s="86">
        <v>0</v>
      </c>
      <c r="E4009" s="86">
        <v>0</v>
      </c>
      <c r="F4009" s="86">
        <v>5</v>
      </c>
      <c r="G4009" s="86">
        <v>1</v>
      </c>
      <c r="H4009" s="87">
        <f t="shared" si="704"/>
        <v>5</v>
      </c>
      <c r="I4009" s="88">
        <v>550</v>
      </c>
      <c r="J4009" s="88">
        <f t="shared" si="705"/>
        <v>2750</v>
      </c>
      <c r="K4009" s="86"/>
      <c r="L4009" s="89"/>
      <c r="M4009" s="90"/>
      <c r="N4009" s="90"/>
      <c r="O4009" s="91"/>
      <c r="P4009" s="86">
        <v>100</v>
      </c>
      <c r="Q4009" s="92">
        <f t="array" ref="Q4009">INDEX(ราคาสิ่งปลูกสร้าง!$D$6:$CC$47,MATCH($L4009,ราคาสิ่งปลูกสร้าง!$B$6:$B$45,0),MATCH($O$4,ราคาสิ่งปลูกสร้าง!$D$5:$CC$5,0))</f>
        <v>0</v>
      </c>
      <c r="R4009" s="92">
        <f t="shared" si="702"/>
        <v>0</v>
      </c>
      <c r="S4009" s="90">
        <v>0</v>
      </c>
      <c r="T4009" s="90">
        <f t="array" ref="T4009">INDEX(ค่าเสื่อมสิ่งปลูกสร้าง!$A$5:$D$105,MATCH($S4009,ค่าเสื่อมสิ่งปลูกสร้าง!$A$5:$A$105,0),MATCH($M4009,ค่าเสื่อมสิ่งปลูกสร้าง!$A$3:$D$3))</f>
        <v>0</v>
      </c>
      <c r="U4009" s="92">
        <f t="shared" si="703"/>
        <v>0</v>
      </c>
      <c r="V4009" s="93">
        <f t="shared" si="698"/>
        <v>2750</v>
      </c>
      <c r="W4009" s="93">
        <f t="shared" si="699"/>
        <v>2750</v>
      </c>
      <c r="X4009" s="93">
        <v>0</v>
      </c>
      <c r="Y4009" s="93">
        <f t="shared" si="700"/>
        <v>2750</v>
      </c>
      <c r="Z4009" s="86">
        <v>0</v>
      </c>
      <c r="AA4009" s="94">
        <f t="shared" si="701"/>
        <v>0</v>
      </c>
      <c r="AB4009" s="96"/>
      <c r="AC4009" s="96" t="s">
        <v>4010</v>
      </c>
      <c r="AD4009" s="96" t="s">
        <v>4011</v>
      </c>
    </row>
    <row r="4010" spans="1:30" s="70" customFormat="1" ht="24" customHeight="1" x14ac:dyDescent="0.55000000000000004">
      <c r="A4010" s="86">
        <v>3475</v>
      </c>
      <c r="B4010" s="86" t="s">
        <v>28</v>
      </c>
      <c r="C4010" s="86">
        <v>33695</v>
      </c>
      <c r="D4010" s="86">
        <v>1</v>
      </c>
      <c r="E4010" s="86">
        <v>1</v>
      </c>
      <c r="F4010" s="86">
        <v>87</v>
      </c>
      <c r="G4010" s="86">
        <v>1</v>
      </c>
      <c r="H4010" s="87">
        <f t="shared" si="704"/>
        <v>587</v>
      </c>
      <c r="I4010" s="88">
        <v>400</v>
      </c>
      <c r="J4010" s="88">
        <f t="shared" si="705"/>
        <v>234800</v>
      </c>
      <c r="K4010" s="86"/>
      <c r="L4010" s="89"/>
      <c r="M4010" s="90"/>
      <c r="N4010" s="90"/>
      <c r="O4010" s="91"/>
      <c r="P4010" s="86">
        <v>100</v>
      </c>
      <c r="Q4010" s="92">
        <f t="array" ref="Q4010">INDEX(ราคาสิ่งปลูกสร้าง!$D$6:$CC$47,MATCH($L4010,ราคาสิ่งปลูกสร้าง!$B$6:$B$45,0),MATCH($O$4,ราคาสิ่งปลูกสร้าง!$D$5:$CC$5,0))</f>
        <v>0</v>
      </c>
      <c r="R4010" s="92">
        <f t="shared" si="702"/>
        <v>0</v>
      </c>
      <c r="S4010" s="90">
        <v>0</v>
      </c>
      <c r="T4010" s="90">
        <f t="array" ref="T4010">INDEX(ค่าเสื่อมสิ่งปลูกสร้าง!$A$5:$D$105,MATCH($S4010,ค่าเสื่อมสิ่งปลูกสร้าง!$A$5:$A$105,0),MATCH($M4010,ค่าเสื่อมสิ่งปลูกสร้าง!$A$3:$D$3))</f>
        <v>0</v>
      </c>
      <c r="U4010" s="92">
        <f t="shared" si="703"/>
        <v>0</v>
      </c>
      <c r="V4010" s="93">
        <f t="shared" si="698"/>
        <v>234800</v>
      </c>
      <c r="W4010" s="93">
        <f t="shared" si="699"/>
        <v>234800</v>
      </c>
      <c r="X4010" s="93">
        <v>0</v>
      </c>
      <c r="Y4010" s="93">
        <f t="shared" si="700"/>
        <v>234800</v>
      </c>
      <c r="Z4010" s="86">
        <v>0</v>
      </c>
      <c r="AA4010" s="94">
        <f t="shared" si="701"/>
        <v>0</v>
      </c>
      <c r="AB4010" s="96"/>
      <c r="AC4010" s="96" t="s">
        <v>1391</v>
      </c>
      <c r="AD4010" s="96" t="s">
        <v>1392</v>
      </c>
    </row>
    <row r="4011" spans="1:30" s="70" customFormat="1" ht="24" customHeight="1" x14ac:dyDescent="0.55000000000000004">
      <c r="A4011" s="86">
        <v>3476</v>
      </c>
      <c r="B4011" s="86" t="s">
        <v>28</v>
      </c>
      <c r="C4011" s="86">
        <v>33704</v>
      </c>
      <c r="D4011" s="86">
        <v>3</v>
      </c>
      <c r="E4011" s="86">
        <v>2</v>
      </c>
      <c r="F4011" s="86">
        <v>45</v>
      </c>
      <c r="G4011" s="86">
        <v>1</v>
      </c>
      <c r="H4011" s="87">
        <f t="shared" si="704"/>
        <v>1445</v>
      </c>
      <c r="I4011" s="88">
        <f t="array" ref="I4011">INDEX(ราคาที่ดิน!$B:$C,MATCH($C4011,ราคาที่ดิน!$A:$A,0),MATCH($B4011,ราคาที่ดิน!$B$1:$C$1,0))</f>
        <v>300</v>
      </c>
      <c r="J4011" s="88">
        <f t="shared" si="705"/>
        <v>433500</v>
      </c>
      <c r="K4011" s="86"/>
      <c r="L4011" s="89"/>
      <c r="M4011" s="90"/>
      <c r="N4011" s="90"/>
      <c r="O4011" s="91"/>
      <c r="P4011" s="86">
        <v>100</v>
      </c>
      <c r="Q4011" s="92">
        <f t="array" ref="Q4011">INDEX(ราคาสิ่งปลูกสร้าง!$D$6:$CC$47,MATCH($L4011,ราคาสิ่งปลูกสร้าง!$B$6:$B$45,0),MATCH($O$4,ราคาสิ่งปลูกสร้าง!$D$5:$CC$5,0))</f>
        <v>0</v>
      </c>
      <c r="R4011" s="92">
        <f t="shared" si="702"/>
        <v>0</v>
      </c>
      <c r="S4011" s="90">
        <v>0</v>
      </c>
      <c r="T4011" s="90">
        <f t="array" ref="T4011">INDEX(ค่าเสื่อมสิ่งปลูกสร้าง!$A$5:$D$105,MATCH($S4011,ค่าเสื่อมสิ่งปลูกสร้าง!$A$5:$A$105,0),MATCH($M4011,ค่าเสื่อมสิ่งปลูกสร้าง!$A$3:$D$3))</f>
        <v>0</v>
      </c>
      <c r="U4011" s="92">
        <f t="shared" si="703"/>
        <v>0</v>
      </c>
      <c r="V4011" s="93">
        <f t="shared" si="698"/>
        <v>433500</v>
      </c>
      <c r="W4011" s="93">
        <f t="shared" si="699"/>
        <v>433500</v>
      </c>
      <c r="X4011" s="93">
        <v>0</v>
      </c>
      <c r="Y4011" s="93">
        <f t="shared" si="700"/>
        <v>433500</v>
      </c>
      <c r="Z4011" s="86">
        <v>0</v>
      </c>
      <c r="AA4011" s="94">
        <f t="shared" si="701"/>
        <v>0</v>
      </c>
      <c r="AB4011" s="96"/>
      <c r="AC4011" s="96" t="s">
        <v>3368</v>
      </c>
      <c r="AD4011" s="96" t="s">
        <v>628</v>
      </c>
    </row>
    <row r="4012" spans="1:30" s="70" customFormat="1" ht="24" customHeight="1" x14ac:dyDescent="0.55000000000000004">
      <c r="A4012" s="86">
        <v>3477</v>
      </c>
      <c r="B4012" s="86" t="s">
        <v>28</v>
      </c>
      <c r="C4012" s="86">
        <v>33710</v>
      </c>
      <c r="D4012" s="86">
        <v>3</v>
      </c>
      <c r="E4012" s="86">
        <v>0</v>
      </c>
      <c r="F4012" s="86">
        <v>0</v>
      </c>
      <c r="G4012" s="86">
        <v>1</v>
      </c>
      <c r="H4012" s="87">
        <f t="shared" si="704"/>
        <v>1200</v>
      </c>
      <c r="I4012" s="88">
        <f t="array" ref="I4012">INDEX(ราคาที่ดิน!$B:$C,MATCH($C4012,ราคาที่ดิน!$A:$A,0),MATCH($B4012,ราคาที่ดิน!$B$1:$C$1,0))</f>
        <v>200</v>
      </c>
      <c r="J4012" s="88">
        <f t="shared" si="705"/>
        <v>240000</v>
      </c>
      <c r="K4012" s="86"/>
      <c r="L4012" s="89"/>
      <c r="M4012" s="90"/>
      <c r="N4012" s="90"/>
      <c r="O4012" s="91"/>
      <c r="P4012" s="86">
        <v>100</v>
      </c>
      <c r="Q4012" s="92">
        <f t="array" ref="Q4012">INDEX(ราคาสิ่งปลูกสร้าง!$D$6:$CC$47,MATCH($L4012,ราคาสิ่งปลูกสร้าง!$B$6:$B$45,0),MATCH($O$4,ราคาสิ่งปลูกสร้าง!$D$5:$CC$5,0))</f>
        <v>0</v>
      </c>
      <c r="R4012" s="92">
        <f t="shared" si="702"/>
        <v>0</v>
      </c>
      <c r="S4012" s="90">
        <v>0</v>
      </c>
      <c r="T4012" s="90">
        <f t="array" ref="T4012">INDEX(ค่าเสื่อมสิ่งปลูกสร้าง!$A$5:$D$105,MATCH($S4012,ค่าเสื่อมสิ่งปลูกสร้าง!$A$5:$A$105,0),MATCH($M4012,ค่าเสื่อมสิ่งปลูกสร้าง!$A$3:$D$3))</f>
        <v>0</v>
      </c>
      <c r="U4012" s="92">
        <f t="shared" si="703"/>
        <v>0</v>
      </c>
      <c r="V4012" s="93">
        <f t="shared" si="698"/>
        <v>240000</v>
      </c>
      <c r="W4012" s="93">
        <f t="shared" si="699"/>
        <v>240000</v>
      </c>
      <c r="X4012" s="93">
        <v>0</v>
      </c>
      <c r="Y4012" s="93">
        <f t="shared" si="700"/>
        <v>240000</v>
      </c>
      <c r="Z4012" s="86">
        <v>0</v>
      </c>
      <c r="AA4012" s="94">
        <f t="shared" si="701"/>
        <v>0</v>
      </c>
      <c r="AB4012" s="96"/>
      <c r="AC4012" s="96" t="s">
        <v>1685</v>
      </c>
      <c r="AD4012" s="96" t="s">
        <v>1686</v>
      </c>
    </row>
    <row r="4013" spans="1:30" s="70" customFormat="1" ht="24" customHeight="1" x14ac:dyDescent="0.55000000000000004">
      <c r="A4013" s="86">
        <v>3478</v>
      </c>
      <c r="B4013" s="86" t="s">
        <v>28</v>
      </c>
      <c r="C4013" s="86">
        <v>33734</v>
      </c>
      <c r="D4013" s="86">
        <v>0</v>
      </c>
      <c r="E4013" s="86">
        <v>2</v>
      </c>
      <c r="F4013" s="86">
        <v>0</v>
      </c>
      <c r="G4013" s="86">
        <v>1</v>
      </c>
      <c r="H4013" s="87">
        <f t="shared" si="704"/>
        <v>200</v>
      </c>
      <c r="I4013" s="88">
        <f t="array" ref="I4013">INDEX(ราคาที่ดิน!$B:$C,MATCH($C4013,ราคาที่ดิน!$A:$A,0),MATCH($B4013,ราคาที่ดิน!$B$1:$C$1,0))</f>
        <v>610</v>
      </c>
      <c r="J4013" s="88">
        <f t="shared" si="705"/>
        <v>122000</v>
      </c>
      <c r="K4013" s="86"/>
      <c r="L4013" s="89"/>
      <c r="M4013" s="90"/>
      <c r="N4013" s="90"/>
      <c r="O4013" s="91"/>
      <c r="P4013" s="86">
        <v>100</v>
      </c>
      <c r="Q4013" s="92">
        <f t="array" ref="Q4013">INDEX(ราคาสิ่งปลูกสร้าง!$D$6:$CC$47,MATCH($L4013,ราคาสิ่งปลูกสร้าง!$B$6:$B$45,0),MATCH($O$4,ราคาสิ่งปลูกสร้าง!$D$5:$CC$5,0))</f>
        <v>0</v>
      </c>
      <c r="R4013" s="92">
        <f t="shared" si="702"/>
        <v>0</v>
      </c>
      <c r="S4013" s="90">
        <v>0</v>
      </c>
      <c r="T4013" s="90">
        <f t="array" ref="T4013">INDEX(ค่าเสื่อมสิ่งปลูกสร้าง!$A$5:$D$105,MATCH($S4013,ค่าเสื่อมสิ่งปลูกสร้าง!$A$5:$A$105,0),MATCH($M4013,ค่าเสื่อมสิ่งปลูกสร้าง!$A$3:$D$3))</f>
        <v>0</v>
      </c>
      <c r="U4013" s="92">
        <f t="shared" si="703"/>
        <v>0</v>
      </c>
      <c r="V4013" s="93">
        <f t="shared" si="698"/>
        <v>122000</v>
      </c>
      <c r="W4013" s="93">
        <f t="shared" si="699"/>
        <v>122000</v>
      </c>
      <c r="X4013" s="93">
        <v>0</v>
      </c>
      <c r="Y4013" s="93">
        <f t="shared" si="700"/>
        <v>122000</v>
      </c>
      <c r="Z4013" s="86">
        <v>0</v>
      </c>
      <c r="AA4013" s="94">
        <f t="shared" si="701"/>
        <v>0</v>
      </c>
      <c r="AB4013" s="96"/>
      <c r="AC4013" s="96" t="s">
        <v>4012</v>
      </c>
      <c r="AD4013" s="96" t="s">
        <v>4013</v>
      </c>
    </row>
    <row r="4014" spans="1:30" s="70" customFormat="1" ht="24" customHeight="1" x14ac:dyDescent="0.55000000000000004">
      <c r="A4014" s="86">
        <v>3479</v>
      </c>
      <c r="B4014" s="86" t="s">
        <v>28</v>
      </c>
      <c r="C4014" s="86">
        <v>33740</v>
      </c>
      <c r="D4014" s="86">
        <v>1</v>
      </c>
      <c r="E4014" s="86">
        <v>1</v>
      </c>
      <c r="F4014" s="86">
        <v>77</v>
      </c>
      <c r="G4014" s="86">
        <v>1</v>
      </c>
      <c r="H4014" s="87">
        <f t="shared" si="704"/>
        <v>577</v>
      </c>
      <c r="I4014" s="88">
        <f t="array" ref="I4014">INDEX(ราคาที่ดิน!$B:$C,MATCH($C4014,ราคาที่ดิน!$A:$A,0),MATCH($B4014,ราคาที่ดิน!$B$1:$C$1,0))</f>
        <v>610</v>
      </c>
      <c r="J4014" s="88">
        <f t="shared" si="705"/>
        <v>351970</v>
      </c>
      <c r="K4014" s="86"/>
      <c r="L4014" s="89"/>
      <c r="M4014" s="90"/>
      <c r="N4014" s="90"/>
      <c r="O4014" s="91"/>
      <c r="P4014" s="86">
        <v>100</v>
      </c>
      <c r="Q4014" s="92">
        <f t="array" ref="Q4014">INDEX(ราคาสิ่งปลูกสร้าง!$D$6:$CC$47,MATCH($L4014,ราคาสิ่งปลูกสร้าง!$B$6:$B$45,0),MATCH($O$4,ราคาสิ่งปลูกสร้าง!$D$5:$CC$5,0))</f>
        <v>0</v>
      </c>
      <c r="R4014" s="92">
        <f t="shared" si="702"/>
        <v>0</v>
      </c>
      <c r="S4014" s="90">
        <v>0</v>
      </c>
      <c r="T4014" s="90">
        <f t="array" ref="T4014">INDEX(ค่าเสื่อมสิ่งปลูกสร้าง!$A$5:$D$105,MATCH($S4014,ค่าเสื่อมสิ่งปลูกสร้าง!$A$5:$A$105,0),MATCH($M4014,ค่าเสื่อมสิ่งปลูกสร้าง!$A$3:$D$3))</f>
        <v>0</v>
      </c>
      <c r="U4014" s="92">
        <f t="shared" si="703"/>
        <v>0</v>
      </c>
      <c r="V4014" s="93">
        <f t="shared" si="698"/>
        <v>351970</v>
      </c>
      <c r="W4014" s="93">
        <f t="shared" si="699"/>
        <v>351970</v>
      </c>
      <c r="X4014" s="93">
        <v>0</v>
      </c>
      <c r="Y4014" s="93">
        <f t="shared" si="700"/>
        <v>351970</v>
      </c>
      <c r="Z4014" s="86">
        <v>0</v>
      </c>
      <c r="AA4014" s="94">
        <f t="shared" si="701"/>
        <v>0</v>
      </c>
      <c r="AB4014" s="96"/>
      <c r="AC4014" s="96" t="s">
        <v>4014</v>
      </c>
      <c r="AD4014" s="96" t="s">
        <v>4015</v>
      </c>
    </row>
    <row r="4015" spans="1:30" s="70" customFormat="1" ht="24" customHeight="1" x14ac:dyDescent="0.55000000000000004">
      <c r="A4015" s="86">
        <v>3480</v>
      </c>
      <c r="B4015" s="86" t="s">
        <v>28</v>
      </c>
      <c r="C4015" s="86">
        <v>33741</v>
      </c>
      <c r="D4015" s="86">
        <v>1</v>
      </c>
      <c r="E4015" s="86">
        <v>0</v>
      </c>
      <c r="F4015" s="86">
        <v>56</v>
      </c>
      <c r="G4015" s="86">
        <v>1</v>
      </c>
      <c r="H4015" s="87">
        <f t="shared" si="704"/>
        <v>456</v>
      </c>
      <c r="I4015" s="88">
        <f t="array" ref="I4015">INDEX(ราคาที่ดิน!$B:$C,MATCH($C4015,ราคาที่ดิน!$A:$A,0),MATCH($B4015,ราคาที่ดิน!$B$1:$C$1,0))</f>
        <v>200</v>
      </c>
      <c r="J4015" s="88">
        <f t="shared" si="705"/>
        <v>91200</v>
      </c>
      <c r="K4015" s="86"/>
      <c r="L4015" s="89"/>
      <c r="M4015" s="90"/>
      <c r="N4015" s="90"/>
      <c r="O4015" s="91"/>
      <c r="P4015" s="86">
        <v>100</v>
      </c>
      <c r="Q4015" s="92">
        <f t="array" ref="Q4015">INDEX(ราคาสิ่งปลูกสร้าง!$D$6:$CC$47,MATCH($L4015,ราคาสิ่งปลูกสร้าง!$B$6:$B$45,0),MATCH($O$4,ราคาสิ่งปลูกสร้าง!$D$5:$CC$5,0))</f>
        <v>0</v>
      </c>
      <c r="R4015" s="92">
        <f t="shared" si="702"/>
        <v>0</v>
      </c>
      <c r="S4015" s="90">
        <v>0</v>
      </c>
      <c r="T4015" s="90">
        <f t="array" ref="T4015">INDEX(ค่าเสื่อมสิ่งปลูกสร้าง!$A$5:$D$105,MATCH($S4015,ค่าเสื่อมสิ่งปลูกสร้าง!$A$5:$A$105,0),MATCH($M4015,ค่าเสื่อมสิ่งปลูกสร้าง!$A$3:$D$3))</f>
        <v>0</v>
      </c>
      <c r="U4015" s="92">
        <f t="shared" si="703"/>
        <v>0</v>
      </c>
      <c r="V4015" s="93">
        <f t="shared" si="698"/>
        <v>91200</v>
      </c>
      <c r="W4015" s="93">
        <f t="shared" si="699"/>
        <v>91200</v>
      </c>
      <c r="X4015" s="93">
        <v>0</v>
      </c>
      <c r="Y4015" s="93">
        <f t="shared" si="700"/>
        <v>91200</v>
      </c>
      <c r="Z4015" s="86">
        <v>0</v>
      </c>
      <c r="AA4015" s="94">
        <f t="shared" si="701"/>
        <v>0</v>
      </c>
      <c r="AB4015" s="96"/>
      <c r="AC4015" s="96" t="s">
        <v>3068</v>
      </c>
      <c r="AD4015" s="96" t="s">
        <v>3069</v>
      </c>
    </row>
    <row r="4016" spans="1:30" s="70" customFormat="1" ht="24" customHeight="1" x14ac:dyDescent="0.55000000000000004">
      <c r="A4016" s="86">
        <v>3481</v>
      </c>
      <c r="B4016" s="86" t="s">
        <v>28</v>
      </c>
      <c r="C4016" s="86">
        <v>33756</v>
      </c>
      <c r="D4016" s="86">
        <v>1</v>
      </c>
      <c r="E4016" s="86">
        <v>3</v>
      </c>
      <c r="F4016" s="86">
        <v>37</v>
      </c>
      <c r="G4016" s="86">
        <v>1</v>
      </c>
      <c r="H4016" s="87">
        <f t="shared" si="704"/>
        <v>737</v>
      </c>
      <c r="I4016" s="88">
        <f t="array" ref="I4016">INDEX(ราคาที่ดิน!$B:$C,MATCH($C4016,ราคาที่ดิน!$A:$A,0),MATCH($B4016,ราคาที่ดิน!$B$1:$C$1,0))</f>
        <v>610</v>
      </c>
      <c r="J4016" s="88">
        <f t="shared" si="705"/>
        <v>449570</v>
      </c>
      <c r="K4016" s="86"/>
      <c r="L4016" s="89"/>
      <c r="M4016" s="90"/>
      <c r="N4016" s="90"/>
      <c r="O4016" s="91"/>
      <c r="P4016" s="86">
        <v>100</v>
      </c>
      <c r="Q4016" s="92">
        <f t="array" ref="Q4016">INDEX(ราคาสิ่งปลูกสร้าง!$D$6:$CC$47,MATCH($L4016,ราคาสิ่งปลูกสร้าง!$B$6:$B$45,0),MATCH($O$4,ราคาสิ่งปลูกสร้าง!$D$5:$CC$5,0))</f>
        <v>0</v>
      </c>
      <c r="R4016" s="92">
        <f t="shared" si="702"/>
        <v>0</v>
      </c>
      <c r="S4016" s="90">
        <v>0</v>
      </c>
      <c r="T4016" s="90">
        <f t="array" ref="T4016">INDEX(ค่าเสื่อมสิ่งปลูกสร้าง!$A$5:$D$105,MATCH($S4016,ค่าเสื่อมสิ่งปลูกสร้าง!$A$5:$A$105,0),MATCH($M4016,ค่าเสื่อมสิ่งปลูกสร้าง!$A$3:$D$3))</f>
        <v>0</v>
      </c>
      <c r="U4016" s="92">
        <f t="shared" si="703"/>
        <v>0</v>
      </c>
      <c r="V4016" s="93">
        <f t="shared" si="698"/>
        <v>449570</v>
      </c>
      <c r="W4016" s="93">
        <f t="shared" si="699"/>
        <v>449570</v>
      </c>
      <c r="X4016" s="93">
        <v>0</v>
      </c>
      <c r="Y4016" s="93">
        <f t="shared" si="700"/>
        <v>449570</v>
      </c>
      <c r="Z4016" s="86">
        <v>0</v>
      </c>
      <c r="AA4016" s="94">
        <f t="shared" si="701"/>
        <v>0</v>
      </c>
      <c r="AB4016" s="96"/>
      <c r="AC4016" s="96" t="s">
        <v>4016</v>
      </c>
      <c r="AD4016" s="96" t="s">
        <v>4017</v>
      </c>
    </row>
    <row r="4017" spans="1:30" s="70" customFormat="1" ht="24" customHeight="1" x14ac:dyDescent="0.55000000000000004">
      <c r="A4017" s="86">
        <v>3482</v>
      </c>
      <c r="B4017" s="86" t="s">
        <v>28</v>
      </c>
      <c r="C4017" s="86">
        <v>33757</v>
      </c>
      <c r="D4017" s="86">
        <v>1</v>
      </c>
      <c r="E4017" s="86">
        <v>0</v>
      </c>
      <c r="F4017" s="86">
        <v>37</v>
      </c>
      <c r="G4017" s="86">
        <v>1</v>
      </c>
      <c r="H4017" s="87">
        <f t="shared" si="704"/>
        <v>437</v>
      </c>
      <c r="I4017" s="88">
        <f t="array" ref="I4017">INDEX(ราคาที่ดิน!$B:$C,MATCH($C4017,ราคาที่ดิน!$A:$A,0),MATCH($B4017,ราคาที่ดิน!$B$1:$C$1,0))</f>
        <v>480</v>
      </c>
      <c r="J4017" s="88">
        <f t="shared" si="705"/>
        <v>209760</v>
      </c>
      <c r="K4017" s="86"/>
      <c r="L4017" s="89"/>
      <c r="M4017" s="90"/>
      <c r="N4017" s="90"/>
      <c r="O4017" s="91"/>
      <c r="P4017" s="86">
        <v>100</v>
      </c>
      <c r="Q4017" s="92">
        <f t="array" ref="Q4017">INDEX(ราคาสิ่งปลูกสร้าง!$D$6:$CC$47,MATCH($L4017,ราคาสิ่งปลูกสร้าง!$B$6:$B$45,0),MATCH($O$4,ราคาสิ่งปลูกสร้าง!$D$5:$CC$5,0))</f>
        <v>0</v>
      </c>
      <c r="R4017" s="92">
        <f t="shared" si="702"/>
        <v>0</v>
      </c>
      <c r="S4017" s="90">
        <v>0</v>
      </c>
      <c r="T4017" s="90">
        <f t="array" ref="T4017">INDEX(ค่าเสื่อมสิ่งปลูกสร้าง!$A$5:$D$105,MATCH($S4017,ค่าเสื่อมสิ่งปลูกสร้าง!$A$5:$A$105,0),MATCH($M4017,ค่าเสื่อมสิ่งปลูกสร้าง!$A$3:$D$3))</f>
        <v>0</v>
      </c>
      <c r="U4017" s="92">
        <f t="shared" si="703"/>
        <v>0</v>
      </c>
      <c r="V4017" s="93">
        <f t="shared" si="698"/>
        <v>209760</v>
      </c>
      <c r="W4017" s="93">
        <f t="shared" si="699"/>
        <v>209760</v>
      </c>
      <c r="X4017" s="93">
        <v>0</v>
      </c>
      <c r="Y4017" s="93">
        <f t="shared" si="700"/>
        <v>209760</v>
      </c>
      <c r="Z4017" s="86">
        <v>0</v>
      </c>
      <c r="AA4017" s="94">
        <f t="shared" si="701"/>
        <v>0</v>
      </c>
      <c r="AB4017" s="96"/>
      <c r="AC4017" s="96" t="s">
        <v>4018</v>
      </c>
      <c r="AD4017" s="96" t="s">
        <v>4019</v>
      </c>
    </row>
    <row r="4018" spans="1:30" s="70" customFormat="1" ht="24" customHeight="1" x14ac:dyDescent="0.55000000000000004">
      <c r="A4018" s="86">
        <v>3483</v>
      </c>
      <c r="B4018" s="86" t="s">
        <v>28</v>
      </c>
      <c r="C4018" s="86">
        <v>33761</v>
      </c>
      <c r="D4018" s="86">
        <v>0</v>
      </c>
      <c r="E4018" s="86">
        <v>1</v>
      </c>
      <c r="F4018" s="86">
        <v>0</v>
      </c>
      <c r="G4018" s="86">
        <v>1</v>
      </c>
      <c r="H4018" s="87">
        <f t="shared" si="704"/>
        <v>100</v>
      </c>
      <c r="I4018" s="88">
        <f t="array" ref="I4018">INDEX(ราคาที่ดิน!$B:$C,MATCH($C4018,ราคาที่ดิน!$A:$A,0),MATCH($B4018,ราคาที่ดิน!$B$1:$C$1,0))</f>
        <v>700</v>
      </c>
      <c r="J4018" s="88">
        <f t="shared" si="705"/>
        <v>70000</v>
      </c>
      <c r="K4018" s="86"/>
      <c r="L4018" s="89"/>
      <c r="M4018" s="90"/>
      <c r="N4018" s="90"/>
      <c r="O4018" s="91"/>
      <c r="P4018" s="86">
        <v>100</v>
      </c>
      <c r="Q4018" s="92">
        <f t="array" ref="Q4018">INDEX(ราคาสิ่งปลูกสร้าง!$D$6:$CC$47,MATCH($L4018,ราคาสิ่งปลูกสร้าง!$B$6:$B$45,0),MATCH($O$4,ราคาสิ่งปลูกสร้าง!$D$5:$CC$5,0))</f>
        <v>0</v>
      </c>
      <c r="R4018" s="92">
        <f t="shared" si="702"/>
        <v>0</v>
      </c>
      <c r="S4018" s="90">
        <v>0</v>
      </c>
      <c r="T4018" s="90">
        <f t="array" ref="T4018">INDEX(ค่าเสื่อมสิ่งปลูกสร้าง!$A$5:$D$105,MATCH($S4018,ค่าเสื่อมสิ่งปลูกสร้าง!$A$5:$A$105,0),MATCH($M4018,ค่าเสื่อมสิ่งปลูกสร้าง!$A$3:$D$3))</f>
        <v>0</v>
      </c>
      <c r="U4018" s="92">
        <f t="shared" si="703"/>
        <v>0</v>
      </c>
      <c r="V4018" s="93">
        <f t="shared" si="698"/>
        <v>70000</v>
      </c>
      <c r="W4018" s="93">
        <f t="shared" si="699"/>
        <v>70000</v>
      </c>
      <c r="X4018" s="93">
        <v>0</v>
      </c>
      <c r="Y4018" s="93">
        <f t="shared" si="700"/>
        <v>70000</v>
      </c>
      <c r="Z4018" s="86">
        <v>0</v>
      </c>
      <c r="AA4018" s="94">
        <f t="shared" si="701"/>
        <v>0</v>
      </c>
      <c r="AB4018" s="96"/>
      <c r="AC4018" s="96" t="s">
        <v>4020</v>
      </c>
      <c r="AD4018" s="96" t="s">
        <v>4021</v>
      </c>
    </row>
    <row r="4019" spans="1:30" s="70" customFormat="1" ht="24" customHeight="1" x14ac:dyDescent="0.55000000000000004">
      <c r="A4019" s="86">
        <v>3484</v>
      </c>
      <c r="B4019" s="86" t="s">
        <v>28</v>
      </c>
      <c r="C4019" s="86">
        <v>33762</v>
      </c>
      <c r="D4019" s="86">
        <v>0</v>
      </c>
      <c r="E4019" s="86">
        <v>0</v>
      </c>
      <c r="F4019" s="86">
        <v>33</v>
      </c>
      <c r="G4019" s="86">
        <v>1</v>
      </c>
      <c r="H4019" s="87">
        <f t="shared" si="704"/>
        <v>33</v>
      </c>
      <c r="I4019" s="88">
        <v>610</v>
      </c>
      <c r="J4019" s="88">
        <f t="shared" si="705"/>
        <v>20130</v>
      </c>
      <c r="K4019" s="86"/>
      <c r="L4019" s="89"/>
      <c r="M4019" s="90"/>
      <c r="N4019" s="90"/>
      <c r="O4019" s="91"/>
      <c r="P4019" s="86">
        <v>100</v>
      </c>
      <c r="Q4019" s="92">
        <f t="array" ref="Q4019">INDEX(ราคาสิ่งปลูกสร้าง!$D$6:$CC$47,MATCH($L4019,ราคาสิ่งปลูกสร้าง!$B$6:$B$45,0),MATCH($O$4,ราคาสิ่งปลูกสร้าง!$D$5:$CC$5,0))</f>
        <v>0</v>
      </c>
      <c r="R4019" s="92">
        <f t="shared" si="702"/>
        <v>0</v>
      </c>
      <c r="S4019" s="90">
        <v>0</v>
      </c>
      <c r="T4019" s="90">
        <f t="array" ref="T4019">INDEX(ค่าเสื่อมสิ่งปลูกสร้าง!$A$5:$D$105,MATCH($S4019,ค่าเสื่อมสิ่งปลูกสร้าง!$A$5:$A$105,0),MATCH($M4019,ค่าเสื่อมสิ่งปลูกสร้าง!$A$3:$D$3))</f>
        <v>0</v>
      </c>
      <c r="U4019" s="92">
        <f t="shared" si="703"/>
        <v>0</v>
      </c>
      <c r="V4019" s="93">
        <f t="shared" si="698"/>
        <v>20130</v>
      </c>
      <c r="W4019" s="93">
        <f t="shared" si="699"/>
        <v>20130</v>
      </c>
      <c r="X4019" s="93">
        <v>0</v>
      </c>
      <c r="Y4019" s="93">
        <f t="shared" si="700"/>
        <v>20130</v>
      </c>
      <c r="Z4019" s="86">
        <v>0</v>
      </c>
      <c r="AA4019" s="94">
        <f t="shared" si="701"/>
        <v>0</v>
      </c>
      <c r="AB4019" s="96"/>
      <c r="AC4019" s="96" t="s">
        <v>4022</v>
      </c>
      <c r="AD4019" s="96" t="s">
        <v>4023</v>
      </c>
    </row>
    <row r="4020" spans="1:30" s="70" customFormat="1" ht="24" customHeight="1" x14ac:dyDescent="0.55000000000000004">
      <c r="A4020" s="86">
        <v>3485</v>
      </c>
      <c r="B4020" s="86" t="s">
        <v>28</v>
      </c>
      <c r="C4020" s="86">
        <v>33763</v>
      </c>
      <c r="D4020" s="86">
        <v>0</v>
      </c>
      <c r="E4020" s="86">
        <v>2</v>
      </c>
      <c r="F4020" s="86">
        <v>4</v>
      </c>
      <c r="G4020" s="86">
        <v>1</v>
      </c>
      <c r="H4020" s="87">
        <f t="shared" si="704"/>
        <v>204</v>
      </c>
      <c r="I4020" s="88">
        <f t="array" ref="I4020">INDEX(ราคาที่ดิน!$B:$C,MATCH($C4020,ราคาที่ดิน!$A:$A,0),MATCH($B4020,ราคาที่ดิน!$B$1:$C$1,0))</f>
        <v>700</v>
      </c>
      <c r="J4020" s="88">
        <f t="shared" si="705"/>
        <v>142800</v>
      </c>
      <c r="K4020" s="86"/>
      <c r="L4020" s="89"/>
      <c r="M4020" s="90"/>
      <c r="N4020" s="90"/>
      <c r="O4020" s="91"/>
      <c r="P4020" s="86">
        <v>100</v>
      </c>
      <c r="Q4020" s="92">
        <f t="array" ref="Q4020">INDEX(ราคาสิ่งปลูกสร้าง!$D$6:$CC$47,MATCH($L4020,ราคาสิ่งปลูกสร้าง!$B$6:$B$45,0),MATCH($O$4,ราคาสิ่งปลูกสร้าง!$D$5:$CC$5,0))</f>
        <v>0</v>
      </c>
      <c r="R4020" s="92">
        <f t="shared" si="702"/>
        <v>0</v>
      </c>
      <c r="S4020" s="90">
        <v>0</v>
      </c>
      <c r="T4020" s="90">
        <f t="array" ref="T4020">INDEX(ค่าเสื่อมสิ่งปลูกสร้าง!$A$5:$D$105,MATCH($S4020,ค่าเสื่อมสิ่งปลูกสร้าง!$A$5:$A$105,0),MATCH($M4020,ค่าเสื่อมสิ่งปลูกสร้าง!$A$3:$D$3))</f>
        <v>0</v>
      </c>
      <c r="U4020" s="92">
        <f t="shared" si="703"/>
        <v>0</v>
      </c>
      <c r="V4020" s="93">
        <f t="shared" si="698"/>
        <v>142800</v>
      </c>
      <c r="W4020" s="93">
        <f t="shared" si="699"/>
        <v>142800</v>
      </c>
      <c r="X4020" s="93">
        <v>0</v>
      </c>
      <c r="Y4020" s="93">
        <f t="shared" si="700"/>
        <v>142800</v>
      </c>
      <c r="Z4020" s="86">
        <v>0</v>
      </c>
      <c r="AA4020" s="94">
        <f t="shared" si="701"/>
        <v>0</v>
      </c>
      <c r="AB4020" s="96"/>
      <c r="AC4020" s="96" t="s">
        <v>4024</v>
      </c>
      <c r="AD4020" s="96" t="s">
        <v>4025</v>
      </c>
    </row>
    <row r="4021" spans="1:30" s="70" customFormat="1" ht="24" customHeight="1" x14ac:dyDescent="0.55000000000000004">
      <c r="A4021" s="86">
        <v>3486</v>
      </c>
      <c r="B4021" s="86" t="s">
        <v>28</v>
      </c>
      <c r="C4021" s="86">
        <v>33810</v>
      </c>
      <c r="D4021" s="86">
        <v>0</v>
      </c>
      <c r="E4021" s="86">
        <v>1</v>
      </c>
      <c r="F4021" s="86">
        <v>13</v>
      </c>
      <c r="G4021" s="86">
        <v>1</v>
      </c>
      <c r="H4021" s="87">
        <f t="shared" si="704"/>
        <v>113</v>
      </c>
      <c r="I4021" s="88">
        <f t="array" ref="I4021">INDEX(ราคาที่ดิน!$B:$C,MATCH($C4021,ราคาที่ดิน!$A:$A,0),MATCH($B4021,ราคาที่ดิน!$B$1:$C$1,0))</f>
        <v>400</v>
      </c>
      <c r="J4021" s="88">
        <f t="shared" si="705"/>
        <v>45200</v>
      </c>
      <c r="K4021" s="86"/>
      <c r="L4021" s="89"/>
      <c r="M4021" s="90"/>
      <c r="N4021" s="90"/>
      <c r="O4021" s="91"/>
      <c r="P4021" s="86">
        <v>100</v>
      </c>
      <c r="Q4021" s="92">
        <f t="array" ref="Q4021">INDEX(ราคาสิ่งปลูกสร้าง!$D$6:$CC$47,MATCH($L4021,ราคาสิ่งปลูกสร้าง!$B$6:$B$45,0),MATCH($O$4,ราคาสิ่งปลูกสร้าง!$D$5:$CC$5,0))</f>
        <v>0</v>
      </c>
      <c r="R4021" s="92">
        <f t="shared" si="702"/>
        <v>0</v>
      </c>
      <c r="S4021" s="90">
        <v>0</v>
      </c>
      <c r="T4021" s="90">
        <f t="array" ref="T4021">INDEX(ค่าเสื่อมสิ่งปลูกสร้าง!$A$5:$D$105,MATCH($S4021,ค่าเสื่อมสิ่งปลูกสร้าง!$A$5:$A$105,0),MATCH($M4021,ค่าเสื่อมสิ่งปลูกสร้าง!$A$3:$D$3))</f>
        <v>0</v>
      </c>
      <c r="U4021" s="92">
        <f t="shared" si="703"/>
        <v>0</v>
      </c>
      <c r="V4021" s="93">
        <f t="shared" si="698"/>
        <v>45200</v>
      </c>
      <c r="W4021" s="93">
        <f t="shared" si="699"/>
        <v>45200</v>
      </c>
      <c r="X4021" s="93">
        <v>0</v>
      </c>
      <c r="Y4021" s="93">
        <f t="shared" si="700"/>
        <v>45200</v>
      </c>
      <c r="Z4021" s="86">
        <v>0</v>
      </c>
      <c r="AA4021" s="94">
        <f t="shared" si="701"/>
        <v>0</v>
      </c>
      <c r="AB4021" s="96"/>
      <c r="AC4021" s="96" t="s">
        <v>4026</v>
      </c>
      <c r="AD4021" s="96" t="s">
        <v>4027</v>
      </c>
    </row>
    <row r="4022" spans="1:30" s="70" customFormat="1" ht="24" customHeight="1" x14ac:dyDescent="0.55000000000000004">
      <c r="A4022" s="86">
        <v>3487</v>
      </c>
      <c r="B4022" s="86" t="s">
        <v>28</v>
      </c>
      <c r="C4022" s="86">
        <v>33812</v>
      </c>
      <c r="D4022" s="86">
        <v>0</v>
      </c>
      <c r="E4022" s="86">
        <v>0</v>
      </c>
      <c r="F4022" s="86">
        <v>67</v>
      </c>
      <c r="G4022" s="86">
        <v>1</v>
      </c>
      <c r="H4022" s="87">
        <f t="shared" si="704"/>
        <v>67</v>
      </c>
      <c r="I4022" s="88">
        <f t="array" ref="I4022">INDEX(ราคาที่ดิน!$B:$C,MATCH($C4022,ราคาที่ดิน!$A:$A,0),MATCH($B4022,ราคาที่ดิน!$B$1:$C$1,0))</f>
        <v>800</v>
      </c>
      <c r="J4022" s="88">
        <f t="shared" si="705"/>
        <v>53600</v>
      </c>
      <c r="K4022" s="86"/>
      <c r="L4022" s="89"/>
      <c r="M4022" s="90"/>
      <c r="N4022" s="90"/>
      <c r="O4022" s="91"/>
      <c r="P4022" s="86">
        <v>100</v>
      </c>
      <c r="Q4022" s="92">
        <f t="array" ref="Q4022">INDEX(ราคาสิ่งปลูกสร้าง!$D$6:$CC$47,MATCH($L4022,ราคาสิ่งปลูกสร้าง!$B$6:$B$45,0),MATCH($O$4,ราคาสิ่งปลูกสร้าง!$D$5:$CC$5,0))</f>
        <v>0</v>
      </c>
      <c r="R4022" s="92">
        <f t="shared" si="702"/>
        <v>0</v>
      </c>
      <c r="S4022" s="90">
        <v>0</v>
      </c>
      <c r="T4022" s="90">
        <f t="array" ref="T4022">INDEX(ค่าเสื่อมสิ่งปลูกสร้าง!$A$5:$D$105,MATCH($S4022,ค่าเสื่อมสิ่งปลูกสร้าง!$A$5:$A$105,0),MATCH($M4022,ค่าเสื่อมสิ่งปลูกสร้าง!$A$3:$D$3))</f>
        <v>0</v>
      </c>
      <c r="U4022" s="92">
        <f t="shared" si="703"/>
        <v>0</v>
      </c>
      <c r="V4022" s="93">
        <f t="shared" si="698"/>
        <v>53600</v>
      </c>
      <c r="W4022" s="93">
        <f t="shared" si="699"/>
        <v>53600</v>
      </c>
      <c r="X4022" s="93">
        <v>0</v>
      </c>
      <c r="Y4022" s="93">
        <f t="shared" si="700"/>
        <v>53600</v>
      </c>
      <c r="Z4022" s="86">
        <v>0</v>
      </c>
      <c r="AA4022" s="94">
        <f t="shared" si="701"/>
        <v>0</v>
      </c>
      <c r="AB4022" s="96"/>
      <c r="AC4022" s="96" t="s">
        <v>281</v>
      </c>
      <c r="AD4022" s="96" t="s">
        <v>205</v>
      </c>
    </row>
    <row r="4023" spans="1:30" s="70" customFormat="1" ht="24" customHeight="1" x14ac:dyDescent="0.55000000000000004">
      <c r="A4023" s="86">
        <v>3488</v>
      </c>
      <c r="B4023" s="86" t="s">
        <v>28</v>
      </c>
      <c r="C4023" s="86">
        <v>33813</v>
      </c>
      <c r="D4023" s="86">
        <v>0</v>
      </c>
      <c r="E4023" s="86">
        <v>0</v>
      </c>
      <c r="F4023" s="86">
        <v>92</v>
      </c>
      <c r="G4023" s="86">
        <v>1</v>
      </c>
      <c r="H4023" s="87">
        <f t="shared" si="704"/>
        <v>92</v>
      </c>
      <c r="I4023" s="88">
        <f t="array" ref="I4023">INDEX(ราคาที่ดิน!$B:$C,MATCH($C4023,ราคาที่ดิน!$A:$A,0),MATCH($B4023,ราคาที่ดิน!$B$1:$C$1,0))</f>
        <v>800</v>
      </c>
      <c r="J4023" s="88">
        <f t="shared" si="705"/>
        <v>73600</v>
      </c>
      <c r="K4023" s="86"/>
      <c r="L4023" s="89"/>
      <c r="M4023" s="90"/>
      <c r="N4023" s="90"/>
      <c r="O4023" s="91"/>
      <c r="P4023" s="86">
        <v>100</v>
      </c>
      <c r="Q4023" s="92">
        <f t="array" ref="Q4023">INDEX(ราคาสิ่งปลูกสร้าง!$D$6:$CC$47,MATCH($L4023,ราคาสิ่งปลูกสร้าง!$B$6:$B$45,0),MATCH($O$4,ราคาสิ่งปลูกสร้าง!$D$5:$CC$5,0))</f>
        <v>0</v>
      </c>
      <c r="R4023" s="92">
        <f t="shared" si="702"/>
        <v>0</v>
      </c>
      <c r="S4023" s="90">
        <v>0</v>
      </c>
      <c r="T4023" s="90">
        <f t="array" ref="T4023">INDEX(ค่าเสื่อมสิ่งปลูกสร้าง!$A$5:$D$105,MATCH($S4023,ค่าเสื่อมสิ่งปลูกสร้าง!$A$5:$A$105,0),MATCH($M4023,ค่าเสื่อมสิ่งปลูกสร้าง!$A$3:$D$3))</f>
        <v>0</v>
      </c>
      <c r="U4023" s="92">
        <f t="shared" si="703"/>
        <v>0</v>
      </c>
      <c r="V4023" s="93">
        <f t="shared" si="698"/>
        <v>73600</v>
      </c>
      <c r="W4023" s="93">
        <f t="shared" si="699"/>
        <v>73600</v>
      </c>
      <c r="X4023" s="93">
        <v>0</v>
      </c>
      <c r="Y4023" s="93">
        <f t="shared" si="700"/>
        <v>73600</v>
      </c>
      <c r="Z4023" s="86">
        <v>0</v>
      </c>
      <c r="AA4023" s="94">
        <f t="shared" si="701"/>
        <v>0</v>
      </c>
      <c r="AB4023" s="96"/>
      <c r="AC4023" s="96" t="s">
        <v>281</v>
      </c>
      <c r="AD4023" s="96" t="s">
        <v>205</v>
      </c>
    </row>
    <row r="4024" spans="1:30" s="70" customFormat="1" ht="24" customHeight="1" x14ac:dyDescent="0.55000000000000004">
      <c r="A4024" s="86">
        <v>3489</v>
      </c>
      <c r="B4024" s="86" t="s">
        <v>28</v>
      </c>
      <c r="C4024" s="86">
        <v>33814</v>
      </c>
      <c r="D4024" s="86">
        <v>0</v>
      </c>
      <c r="E4024" s="86">
        <v>0</v>
      </c>
      <c r="F4024" s="86">
        <v>47</v>
      </c>
      <c r="G4024" s="86">
        <v>1</v>
      </c>
      <c r="H4024" s="87">
        <f t="shared" si="704"/>
        <v>47</v>
      </c>
      <c r="I4024" s="88">
        <f t="array" ref="I4024">INDEX(ราคาที่ดิน!$B:$C,MATCH($C4024,ราคาที่ดิน!$A:$A,0),MATCH($B4024,ราคาที่ดิน!$B$1:$C$1,0))</f>
        <v>800</v>
      </c>
      <c r="J4024" s="88">
        <f t="shared" si="705"/>
        <v>37600</v>
      </c>
      <c r="K4024" s="86"/>
      <c r="L4024" s="89"/>
      <c r="M4024" s="90"/>
      <c r="N4024" s="90"/>
      <c r="O4024" s="91"/>
      <c r="P4024" s="86">
        <v>100</v>
      </c>
      <c r="Q4024" s="92">
        <f t="array" ref="Q4024">INDEX(ราคาสิ่งปลูกสร้าง!$D$6:$CC$47,MATCH($L4024,ราคาสิ่งปลูกสร้าง!$B$6:$B$45,0),MATCH($O$4,ราคาสิ่งปลูกสร้าง!$D$5:$CC$5,0))</f>
        <v>0</v>
      </c>
      <c r="R4024" s="92">
        <f t="shared" si="702"/>
        <v>0</v>
      </c>
      <c r="S4024" s="90">
        <v>0</v>
      </c>
      <c r="T4024" s="90">
        <f t="array" ref="T4024">INDEX(ค่าเสื่อมสิ่งปลูกสร้าง!$A$5:$D$105,MATCH($S4024,ค่าเสื่อมสิ่งปลูกสร้าง!$A$5:$A$105,0),MATCH($M4024,ค่าเสื่อมสิ่งปลูกสร้าง!$A$3:$D$3))</f>
        <v>0</v>
      </c>
      <c r="U4024" s="92">
        <f t="shared" si="703"/>
        <v>0</v>
      </c>
      <c r="V4024" s="93">
        <f t="shared" si="698"/>
        <v>37600</v>
      </c>
      <c r="W4024" s="93">
        <f t="shared" si="699"/>
        <v>37600</v>
      </c>
      <c r="X4024" s="93">
        <v>0</v>
      </c>
      <c r="Y4024" s="93">
        <f t="shared" si="700"/>
        <v>37600</v>
      </c>
      <c r="Z4024" s="86">
        <v>0</v>
      </c>
      <c r="AA4024" s="94">
        <f t="shared" si="701"/>
        <v>0</v>
      </c>
      <c r="AB4024" s="96"/>
      <c r="AC4024" s="96" t="s">
        <v>945</v>
      </c>
      <c r="AD4024" s="96" t="s">
        <v>946</v>
      </c>
    </row>
    <row r="4025" spans="1:30" s="70" customFormat="1" ht="24" customHeight="1" x14ac:dyDescent="0.55000000000000004">
      <c r="A4025" s="86">
        <v>3490</v>
      </c>
      <c r="B4025" s="86" t="s">
        <v>28</v>
      </c>
      <c r="C4025" s="86">
        <v>33815</v>
      </c>
      <c r="D4025" s="86">
        <v>0</v>
      </c>
      <c r="E4025" s="86">
        <v>0</v>
      </c>
      <c r="F4025" s="86">
        <v>48</v>
      </c>
      <c r="G4025" s="86">
        <v>1</v>
      </c>
      <c r="H4025" s="87">
        <f t="shared" si="704"/>
        <v>48</v>
      </c>
      <c r="I4025" s="88">
        <f t="array" ref="I4025">INDEX(ราคาที่ดิน!$B:$C,MATCH($C4025,ราคาที่ดิน!$A:$A,0),MATCH($B4025,ราคาที่ดิน!$B$1:$C$1,0))</f>
        <v>800</v>
      </c>
      <c r="J4025" s="88">
        <f t="shared" si="705"/>
        <v>38400</v>
      </c>
      <c r="K4025" s="86"/>
      <c r="L4025" s="89"/>
      <c r="M4025" s="90"/>
      <c r="N4025" s="90"/>
      <c r="O4025" s="91"/>
      <c r="P4025" s="86">
        <v>100</v>
      </c>
      <c r="Q4025" s="92">
        <f t="array" ref="Q4025">INDEX(ราคาสิ่งปลูกสร้าง!$D$6:$CC$47,MATCH($L4025,ราคาสิ่งปลูกสร้าง!$B$6:$B$45,0),MATCH($O$4,ราคาสิ่งปลูกสร้าง!$D$5:$CC$5,0))</f>
        <v>0</v>
      </c>
      <c r="R4025" s="92">
        <f t="shared" si="702"/>
        <v>0</v>
      </c>
      <c r="S4025" s="90">
        <v>0</v>
      </c>
      <c r="T4025" s="90">
        <f t="array" ref="T4025">INDEX(ค่าเสื่อมสิ่งปลูกสร้าง!$A$5:$D$105,MATCH($S4025,ค่าเสื่อมสิ่งปลูกสร้าง!$A$5:$A$105,0),MATCH($M4025,ค่าเสื่อมสิ่งปลูกสร้าง!$A$3:$D$3))</f>
        <v>0</v>
      </c>
      <c r="U4025" s="92">
        <f t="shared" si="703"/>
        <v>0</v>
      </c>
      <c r="V4025" s="93">
        <f t="shared" si="698"/>
        <v>38400</v>
      </c>
      <c r="W4025" s="93">
        <f t="shared" si="699"/>
        <v>38400</v>
      </c>
      <c r="X4025" s="93">
        <v>0</v>
      </c>
      <c r="Y4025" s="93">
        <f t="shared" si="700"/>
        <v>38400</v>
      </c>
      <c r="Z4025" s="86">
        <v>0</v>
      </c>
      <c r="AA4025" s="94">
        <f t="shared" si="701"/>
        <v>0</v>
      </c>
      <c r="AB4025" s="96"/>
      <c r="AC4025" s="96" t="s">
        <v>4028</v>
      </c>
      <c r="AD4025" s="96" t="s">
        <v>4029</v>
      </c>
    </row>
    <row r="4026" spans="1:30" s="70" customFormat="1" ht="24" customHeight="1" x14ac:dyDescent="0.55000000000000004">
      <c r="A4026" s="86">
        <v>3491</v>
      </c>
      <c r="B4026" s="86" t="s">
        <v>28</v>
      </c>
      <c r="C4026" s="86">
        <v>33816</v>
      </c>
      <c r="D4026" s="86">
        <v>0</v>
      </c>
      <c r="E4026" s="86">
        <v>3</v>
      </c>
      <c r="F4026" s="86">
        <v>19</v>
      </c>
      <c r="G4026" s="86">
        <v>1</v>
      </c>
      <c r="H4026" s="87">
        <f t="shared" si="704"/>
        <v>319</v>
      </c>
      <c r="I4026" s="88">
        <f t="array" ref="I4026">INDEX(ราคาที่ดิน!$B:$C,MATCH($C4026,ราคาที่ดิน!$A:$A,0),MATCH($B4026,ราคาที่ดิน!$B$1:$C$1,0))</f>
        <v>800</v>
      </c>
      <c r="J4026" s="88">
        <f t="shared" si="705"/>
        <v>255200</v>
      </c>
      <c r="K4026" s="86"/>
      <c r="L4026" s="89"/>
      <c r="M4026" s="90"/>
      <c r="N4026" s="90"/>
      <c r="O4026" s="91"/>
      <c r="P4026" s="86">
        <v>100</v>
      </c>
      <c r="Q4026" s="92">
        <f t="array" ref="Q4026">INDEX(ราคาสิ่งปลูกสร้าง!$D$6:$CC$47,MATCH($L4026,ราคาสิ่งปลูกสร้าง!$B$6:$B$45,0),MATCH($O$4,ราคาสิ่งปลูกสร้าง!$D$5:$CC$5,0))</f>
        <v>0</v>
      </c>
      <c r="R4026" s="92">
        <f t="shared" si="702"/>
        <v>0</v>
      </c>
      <c r="S4026" s="90">
        <v>0</v>
      </c>
      <c r="T4026" s="90">
        <f t="array" ref="T4026">INDEX(ค่าเสื่อมสิ่งปลูกสร้าง!$A$5:$D$105,MATCH($S4026,ค่าเสื่อมสิ่งปลูกสร้าง!$A$5:$A$105,0),MATCH($M4026,ค่าเสื่อมสิ่งปลูกสร้าง!$A$3:$D$3))</f>
        <v>0</v>
      </c>
      <c r="U4026" s="92">
        <f t="shared" si="703"/>
        <v>0</v>
      </c>
      <c r="V4026" s="93">
        <f t="shared" si="698"/>
        <v>255200</v>
      </c>
      <c r="W4026" s="93">
        <f t="shared" si="699"/>
        <v>255200</v>
      </c>
      <c r="X4026" s="93">
        <v>0</v>
      </c>
      <c r="Y4026" s="93">
        <f t="shared" si="700"/>
        <v>255200</v>
      </c>
      <c r="Z4026" s="86">
        <v>0</v>
      </c>
      <c r="AA4026" s="94">
        <f t="shared" si="701"/>
        <v>0</v>
      </c>
      <c r="AB4026" s="96"/>
      <c r="AC4026" s="96" t="s">
        <v>4030</v>
      </c>
      <c r="AD4026" s="96" t="s">
        <v>4031</v>
      </c>
    </row>
    <row r="4027" spans="1:30" s="70" customFormat="1" ht="24" customHeight="1" x14ac:dyDescent="0.55000000000000004">
      <c r="A4027" s="86">
        <v>3492</v>
      </c>
      <c r="B4027" s="86" t="s">
        <v>28</v>
      </c>
      <c r="C4027" s="86">
        <v>33817</v>
      </c>
      <c r="D4027" s="86">
        <v>2</v>
      </c>
      <c r="E4027" s="86">
        <v>3</v>
      </c>
      <c r="F4027" s="86">
        <v>65</v>
      </c>
      <c r="G4027" s="86">
        <v>1</v>
      </c>
      <c r="H4027" s="87">
        <f t="shared" si="704"/>
        <v>1165</v>
      </c>
      <c r="I4027" s="88">
        <f t="array" ref="I4027">INDEX(ราคาที่ดิน!$B:$C,MATCH($C4027,ราคาที่ดิน!$A:$A,0),MATCH($B4027,ราคาที่ดิน!$B$1:$C$1,0))</f>
        <v>600</v>
      </c>
      <c r="J4027" s="88">
        <f t="shared" si="705"/>
        <v>699000</v>
      </c>
      <c r="K4027" s="86"/>
      <c r="L4027" s="89"/>
      <c r="M4027" s="90"/>
      <c r="N4027" s="90"/>
      <c r="O4027" s="91"/>
      <c r="P4027" s="86">
        <v>100</v>
      </c>
      <c r="Q4027" s="92">
        <f t="array" ref="Q4027">INDEX(ราคาสิ่งปลูกสร้าง!$D$6:$CC$47,MATCH($L4027,ราคาสิ่งปลูกสร้าง!$B$6:$B$45,0),MATCH($O$4,ราคาสิ่งปลูกสร้าง!$D$5:$CC$5,0))</f>
        <v>0</v>
      </c>
      <c r="R4027" s="92">
        <f t="shared" si="702"/>
        <v>0</v>
      </c>
      <c r="S4027" s="90">
        <v>0</v>
      </c>
      <c r="T4027" s="90">
        <f t="array" ref="T4027">INDEX(ค่าเสื่อมสิ่งปลูกสร้าง!$A$5:$D$105,MATCH($S4027,ค่าเสื่อมสิ่งปลูกสร้าง!$A$5:$A$105,0),MATCH($M4027,ค่าเสื่อมสิ่งปลูกสร้าง!$A$3:$D$3))</f>
        <v>0</v>
      </c>
      <c r="U4027" s="92">
        <f t="shared" si="703"/>
        <v>0</v>
      </c>
      <c r="V4027" s="93">
        <f t="shared" si="698"/>
        <v>699000</v>
      </c>
      <c r="W4027" s="93">
        <f t="shared" si="699"/>
        <v>699000</v>
      </c>
      <c r="X4027" s="93">
        <v>0</v>
      </c>
      <c r="Y4027" s="93">
        <f t="shared" si="700"/>
        <v>699000</v>
      </c>
      <c r="Z4027" s="86">
        <v>0</v>
      </c>
      <c r="AA4027" s="94">
        <f t="shared" si="701"/>
        <v>0</v>
      </c>
      <c r="AB4027" s="96"/>
      <c r="AC4027" s="96" t="s">
        <v>4032</v>
      </c>
      <c r="AD4027" s="96" t="s">
        <v>4031</v>
      </c>
    </row>
    <row r="4028" spans="1:30" s="70" customFormat="1" ht="24" customHeight="1" x14ac:dyDescent="0.55000000000000004">
      <c r="A4028" s="86">
        <v>3493</v>
      </c>
      <c r="B4028" s="86" t="s">
        <v>28</v>
      </c>
      <c r="C4028" s="86">
        <v>33818</v>
      </c>
      <c r="D4028" s="86">
        <v>1</v>
      </c>
      <c r="E4028" s="86">
        <v>2</v>
      </c>
      <c r="F4028" s="86">
        <v>29</v>
      </c>
      <c r="G4028" s="86">
        <v>1</v>
      </c>
      <c r="H4028" s="87">
        <f t="shared" si="704"/>
        <v>629</v>
      </c>
      <c r="I4028" s="88">
        <f t="array" ref="I4028">INDEX(ราคาที่ดิน!$B:$C,MATCH($C4028,ราคาที่ดิน!$A:$A,0),MATCH($B4028,ราคาที่ดิน!$B$1:$C$1,0))</f>
        <v>480</v>
      </c>
      <c r="J4028" s="88">
        <f t="shared" si="705"/>
        <v>301920</v>
      </c>
      <c r="K4028" s="86"/>
      <c r="L4028" s="89"/>
      <c r="M4028" s="90"/>
      <c r="N4028" s="90"/>
      <c r="O4028" s="91"/>
      <c r="P4028" s="86">
        <v>100</v>
      </c>
      <c r="Q4028" s="92">
        <f t="array" ref="Q4028">INDEX(ราคาสิ่งปลูกสร้าง!$D$6:$CC$47,MATCH($L4028,ราคาสิ่งปลูกสร้าง!$B$6:$B$45,0),MATCH($O$4,ราคาสิ่งปลูกสร้าง!$D$5:$CC$5,0))</f>
        <v>0</v>
      </c>
      <c r="R4028" s="92">
        <f t="shared" si="702"/>
        <v>0</v>
      </c>
      <c r="S4028" s="90">
        <v>0</v>
      </c>
      <c r="T4028" s="90">
        <f t="array" ref="T4028">INDEX(ค่าเสื่อมสิ่งปลูกสร้าง!$A$5:$D$105,MATCH($S4028,ค่าเสื่อมสิ่งปลูกสร้าง!$A$5:$A$105,0),MATCH($M4028,ค่าเสื่อมสิ่งปลูกสร้าง!$A$3:$D$3))</f>
        <v>0</v>
      </c>
      <c r="U4028" s="92">
        <f t="shared" si="703"/>
        <v>0</v>
      </c>
      <c r="V4028" s="93">
        <f t="shared" si="698"/>
        <v>301920</v>
      </c>
      <c r="W4028" s="93">
        <f t="shared" si="699"/>
        <v>301920</v>
      </c>
      <c r="X4028" s="93">
        <v>0</v>
      </c>
      <c r="Y4028" s="93">
        <f t="shared" si="700"/>
        <v>301920</v>
      </c>
      <c r="Z4028" s="86">
        <v>0</v>
      </c>
      <c r="AA4028" s="94">
        <f t="shared" si="701"/>
        <v>0</v>
      </c>
      <c r="AB4028" s="96"/>
      <c r="AC4028" s="96" t="s">
        <v>4032</v>
      </c>
      <c r="AD4028" s="96" t="s">
        <v>4031</v>
      </c>
    </row>
    <row r="4029" spans="1:30" s="70" customFormat="1" ht="24" customHeight="1" x14ac:dyDescent="0.55000000000000004">
      <c r="A4029" s="86">
        <v>3494</v>
      </c>
      <c r="B4029" s="86" t="s">
        <v>28</v>
      </c>
      <c r="C4029" s="86">
        <v>33819</v>
      </c>
      <c r="D4029" s="86">
        <v>1</v>
      </c>
      <c r="E4029" s="86">
        <v>0</v>
      </c>
      <c r="F4029" s="86">
        <v>0</v>
      </c>
      <c r="G4029" s="86">
        <v>1</v>
      </c>
      <c r="H4029" s="87">
        <f t="shared" si="704"/>
        <v>400</v>
      </c>
      <c r="I4029" s="88">
        <f t="array" ref="I4029">INDEX(ราคาที่ดิน!$B:$C,MATCH($C4029,ราคาที่ดิน!$A:$A,0),MATCH($B4029,ราคาที่ดิน!$B$1:$C$1,0))</f>
        <v>550</v>
      </c>
      <c r="J4029" s="88">
        <f t="shared" si="705"/>
        <v>220000</v>
      </c>
      <c r="K4029" s="86"/>
      <c r="L4029" s="89"/>
      <c r="M4029" s="90"/>
      <c r="N4029" s="90"/>
      <c r="O4029" s="91"/>
      <c r="P4029" s="86">
        <v>100</v>
      </c>
      <c r="Q4029" s="92">
        <f t="array" ref="Q4029">INDEX(ราคาสิ่งปลูกสร้าง!$D$6:$CC$47,MATCH($L4029,ราคาสิ่งปลูกสร้าง!$B$6:$B$45,0),MATCH($O$4,ราคาสิ่งปลูกสร้าง!$D$5:$CC$5,0))</f>
        <v>0</v>
      </c>
      <c r="R4029" s="92">
        <f t="shared" si="702"/>
        <v>0</v>
      </c>
      <c r="S4029" s="90">
        <v>0</v>
      </c>
      <c r="T4029" s="90">
        <f t="array" ref="T4029">INDEX(ค่าเสื่อมสิ่งปลูกสร้าง!$A$5:$D$105,MATCH($S4029,ค่าเสื่อมสิ่งปลูกสร้าง!$A$5:$A$105,0),MATCH($M4029,ค่าเสื่อมสิ่งปลูกสร้าง!$A$3:$D$3))</f>
        <v>0</v>
      </c>
      <c r="U4029" s="92">
        <f t="shared" si="703"/>
        <v>0</v>
      </c>
      <c r="V4029" s="93">
        <f t="shared" si="698"/>
        <v>220000</v>
      </c>
      <c r="W4029" s="93">
        <f t="shared" si="699"/>
        <v>220000</v>
      </c>
      <c r="X4029" s="93">
        <v>0</v>
      </c>
      <c r="Y4029" s="93">
        <f t="shared" si="700"/>
        <v>220000</v>
      </c>
      <c r="Z4029" s="86">
        <v>0</v>
      </c>
      <c r="AA4029" s="94">
        <f t="shared" si="701"/>
        <v>0</v>
      </c>
      <c r="AB4029" s="96"/>
      <c r="AC4029" s="96" t="s">
        <v>4033</v>
      </c>
      <c r="AD4029" s="96" t="s">
        <v>4034</v>
      </c>
    </row>
    <row r="4030" spans="1:30" s="70" customFormat="1" ht="24" customHeight="1" x14ac:dyDescent="0.55000000000000004">
      <c r="A4030" s="86">
        <v>3495</v>
      </c>
      <c r="B4030" s="86" t="s">
        <v>28</v>
      </c>
      <c r="C4030" s="86">
        <v>33820</v>
      </c>
      <c r="D4030" s="86">
        <v>1</v>
      </c>
      <c r="E4030" s="86">
        <v>0</v>
      </c>
      <c r="F4030" s="86">
        <v>0</v>
      </c>
      <c r="G4030" s="86">
        <v>1</v>
      </c>
      <c r="H4030" s="87">
        <f t="shared" si="704"/>
        <v>400</v>
      </c>
      <c r="I4030" s="88">
        <f t="array" ref="I4030">INDEX(ราคาที่ดิน!$B:$C,MATCH($C4030,ราคาที่ดิน!$A:$A,0),MATCH($B4030,ราคาที่ดิน!$B$1:$C$1,0))</f>
        <v>550</v>
      </c>
      <c r="J4030" s="88">
        <f t="shared" si="705"/>
        <v>220000</v>
      </c>
      <c r="K4030" s="86"/>
      <c r="L4030" s="89"/>
      <c r="M4030" s="90"/>
      <c r="N4030" s="90"/>
      <c r="O4030" s="91"/>
      <c r="P4030" s="86">
        <v>100</v>
      </c>
      <c r="Q4030" s="92">
        <f t="array" ref="Q4030">INDEX(ราคาสิ่งปลูกสร้าง!$D$6:$CC$47,MATCH($L4030,ราคาสิ่งปลูกสร้าง!$B$6:$B$45,0),MATCH($O$4,ราคาสิ่งปลูกสร้าง!$D$5:$CC$5,0))</f>
        <v>0</v>
      </c>
      <c r="R4030" s="92">
        <f t="shared" si="702"/>
        <v>0</v>
      </c>
      <c r="S4030" s="90">
        <v>0</v>
      </c>
      <c r="T4030" s="90">
        <f t="array" ref="T4030">INDEX(ค่าเสื่อมสิ่งปลูกสร้าง!$A$5:$D$105,MATCH($S4030,ค่าเสื่อมสิ่งปลูกสร้าง!$A$5:$A$105,0),MATCH($M4030,ค่าเสื่อมสิ่งปลูกสร้าง!$A$3:$D$3))</f>
        <v>0</v>
      </c>
      <c r="U4030" s="92">
        <f t="shared" ref="U4030:U4051" si="706">$R4030*(100-$T4030)%</f>
        <v>0</v>
      </c>
      <c r="V4030" s="93">
        <f t="shared" si="698"/>
        <v>220000</v>
      </c>
      <c r="W4030" s="93">
        <f t="shared" si="699"/>
        <v>220000</v>
      </c>
      <c r="X4030" s="93">
        <v>0</v>
      </c>
      <c r="Y4030" s="93">
        <f t="shared" si="700"/>
        <v>220000</v>
      </c>
      <c r="Z4030" s="86">
        <v>0</v>
      </c>
      <c r="AA4030" s="94">
        <f t="shared" si="701"/>
        <v>0</v>
      </c>
      <c r="AB4030" s="96"/>
      <c r="AC4030" s="96" t="s">
        <v>4035</v>
      </c>
      <c r="AD4030" s="96" t="s">
        <v>4036</v>
      </c>
    </row>
    <row r="4031" spans="1:30" s="70" customFormat="1" ht="24" customHeight="1" x14ac:dyDescent="0.55000000000000004">
      <c r="A4031" s="86">
        <v>3496</v>
      </c>
      <c r="B4031" s="86" t="s">
        <v>28</v>
      </c>
      <c r="C4031" s="86">
        <v>33821</v>
      </c>
      <c r="D4031" s="86">
        <v>1</v>
      </c>
      <c r="E4031" s="86">
        <v>0</v>
      </c>
      <c r="F4031" s="86">
        <v>0</v>
      </c>
      <c r="G4031" s="86">
        <v>1</v>
      </c>
      <c r="H4031" s="87">
        <f t="shared" si="704"/>
        <v>400</v>
      </c>
      <c r="I4031" s="88">
        <f t="array" ref="I4031">INDEX(ราคาที่ดิน!$B:$C,MATCH($C4031,ราคาที่ดิน!$A:$A,0),MATCH($B4031,ราคาที่ดิน!$B$1:$C$1,0))</f>
        <v>550</v>
      </c>
      <c r="J4031" s="88">
        <f t="shared" si="705"/>
        <v>220000</v>
      </c>
      <c r="K4031" s="86"/>
      <c r="L4031" s="89"/>
      <c r="M4031" s="90"/>
      <c r="N4031" s="90"/>
      <c r="O4031" s="91"/>
      <c r="P4031" s="86">
        <v>100</v>
      </c>
      <c r="Q4031" s="92">
        <f t="array" ref="Q4031">INDEX(ราคาสิ่งปลูกสร้าง!$D$6:$CC$47,MATCH($L4031,ราคาสิ่งปลูกสร้าง!$B$6:$B$45,0),MATCH($O$4,ราคาสิ่งปลูกสร้าง!$D$5:$CC$5,0))</f>
        <v>0</v>
      </c>
      <c r="R4031" s="92">
        <f t="shared" si="702"/>
        <v>0</v>
      </c>
      <c r="S4031" s="90">
        <v>0</v>
      </c>
      <c r="T4031" s="90">
        <f t="array" ref="T4031">INDEX(ค่าเสื่อมสิ่งปลูกสร้าง!$A$5:$D$105,MATCH($S4031,ค่าเสื่อมสิ่งปลูกสร้าง!$A$5:$A$105,0),MATCH($M4031,ค่าเสื่อมสิ่งปลูกสร้าง!$A$3:$D$3))</f>
        <v>0</v>
      </c>
      <c r="U4031" s="92">
        <f t="shared" si="706"/>
        <v>0</v>
      </c>
      <c r="V4031" s="93">
        <f t="shared" si="698"/>
        <v>220000</v>
      </c>
      <c r="W4031" s="93">
        <f t="shared" si="699"/>
        <v>220000</v>
      </c>
      <c r="X4031" s="93">
        <v>0</v>
      </c>
      <c r="Y4031" s="93">
        <f t="shared" si="700"/>
        <v>220000</v>
      </c>
      <c r="Z4031" s="86">
        <v>0</v>
      </c>
      <c r="AA4031" s="94">
        <f t="shared" si="701"/>
        <v>0</v>
      </c>
      <c r="AB4031" s="96"/>
      <c r="AC4031" s="96" t="s">
        <v>4028</v>
      </c>
      <c r="AD4031" s="96" t="s">
        <v>4029</v>
      </c>
    </row>
    <row r="4032" spans="1:30" s="70" customFormat="1" ht="24" customHeight="1" x14ac:dyDescent="0.55000000000000004">
      <c r="A4032" s="86">
        <v>3497</v>
      </c>
      <c r="B4032" s="86" t="s">
        <v>28</v>
      </c>
      <c r="C4032" s="86">
        <v>33822</v>
      </c>
      <c r="D4032" s="86">
        <v>2</v>
      </c>
      <c r="E4032" s="86">
        <v>0</v>
      </c>
      <c r="F4032" s="86">
        <v>0</v>
      </c>
      <c r="G4032" s="86">
        <v>2</v>
      </c>
      <c r="H4032" s="87">
        <f t="shared" si="704"/>
        <v>800</v>
      </c>
      <c r="I4032" s="88">
        <f t="array" ref="I4032">INDEX(ราคาที่ดิน!$B:$C,MATCH($C4032,ราคาที่ดิน!$A:$A,0),MATCH($B4032,ราคาที่ดิน!$B$1:$C$1,0))</f>
        <v>400</v>
      </c>
      <c r="J4032" s="88">
        <f t="shared" si="705"/>
        <v>320000</v>
      </c>
      <c r="K4032" s="86"/>
      <c r="L4032" s="89" t="s">
        <v>6745</v>
      </c>
      <c r="M4032" s="90" t="s">
        <v>6799</v>
      </c>
      <c r="N4032" s="90">
        <v>2</v>
      </c>
      <c r="O4032" s="91">
        <v>150</v>
      </c>
      <c r="P4032" s="86">
        <v>100</v>
      </c>
      <c r="Q4032" s="92">
        <f t="array" ref="Q4032">INDEX(ราคาสิ่งปลูกสร้าง!$D$6:$CC$47,MATCH($L4032,ราคาสิ่งปลูกสร้าง!$B$6:$B$45,0),MATCH($O$4,ราคาสิ่งปลูกสร้าง!$D$5:$CC$5,0))</f>
        <v>6600</v>
      </c>
      <c r="R4032" s="92">
        <f t="shared" si="702"/>
        <v>990000</v>
      </c>
      <c r="S4032" s="90">
        <v>31</v>
      </c>
      <c r="T4032" s="90">
        <f t="array" ref="T4032">INDEX(ค่าเสื่อมสิ่งปลูกสร้าง!$A$5:$D$105,MATCH($S4032,ค่าเสื่อมสิ่งปลูกสร้าง!$A$5:$A$105,0),MATCH($M4032,ค่าเสื่อมสิ่งปลูกสร้าง!$A$3:$D$3))</f>
        <v>52</v>
      </c>
      <c r="U4032" s="92">
        <f t="shared" si="706"/>
        <v>475200</v>
      </c>
      <c r="V4032" s="93">
        <f t="shared" si="698"/>
        <v>795200</v>
      </c>
      <c r="W4032" s="93">
        <f t="shared" si="699"/>
        <v>795200</v>
      </c>
      <c r="X4032" s="93">
        <v>0</v>
      </c>
      <c r="Y4032" s="93">
        <f t="shared" si="700"/>
        <v>795200</v>
      </c>
      <c r="Z4032" s="86">
        <v>0</v>
      </c>
      <c r="AA4032" s="94">
        <f t="shared" si="701"/>
        <v>0</v>
      </c>
      <c r="AB4032" s="96"/>
      <c r="AC4032" s="96" t="s">
        <v>6974</v>
      </c>
      <c r="AD4032" s="96" t="s">
        <v>884</v>
      </c>
    </row>
    <row r="4033" spans="1:30" s="70" customFormat="1" ht="24" customHeight="1" x14ac:dyDescent="0.55000000000000004">
      <c r="A4033" s="86">
        <v>3498</v>
      </c>
      <c r="B4033" s="86" t="s">
        <v>28</v>
      </c>
      <c r="C4033" s="86">
        <v>33897</v>
      </c>
      <c r="D4033" s="86">
        <v>0</v>
      </c>
      <c r="E4033" s="86">
        <v>2</v>
      </c>
      <c r="F4033" s="86">
        <v>0</v>
      </c>
      <c r="G4033" s="86">
        <v>1</v>
      </c>
      <c r="H4033" s="87">
        <f t="shared" si="704"/>
        <v>200</v>
      </c>
      <c r="I4033" s="88">
        <v>550</v>
      </c>
      <c r="J4033" s="88">
        <f t="shared" si="705"/>
        <v>110000</v>
      </c>
      <c r="K4033" s="86"/>
      <c r="L4033" s="89"/>
      <c r="M4033" s="90"/>
      <c r="N4033" s="90"/>
      <c r="O4033" s="91"/>
      <c r="P4033" s="86">
        <v>100</v>
      </c>
      <c r="Q4033" s="92">
        <f t="array" ref="Q4033">INDEX(ราคาสิ่งปลูกสร้าง!$D$6:$CC$47,MATCH($L4033,ราคาสิ่งปลูกสร้าง!$B$6:$B$45,0),MATCH($O$4,ราคาสิ่งปลูกสร้าง!$D$5:$CC$5,0))</f>
        <v>0</v>
      </c>
      <c r="R4033" s="92">
        <f t="shared" si="702"/>
        <v>0</v>
      </c>
      <c r="S4033" s="90">
        <v>0</v>
      </c>
      <c r="T4033" s="90">
        <f t="array" ref="T4033">INDEX(ค่าเสื่อมสิ่งปลูกสร้าง!$A$5:$D$105,MATCH($S4033,ค่าเสื่อมสิ่งปลูกสร้าง!$A$5:$A$105,0),MATCH($M4033,ค่าเสื่อมสิ่งปลูกสร้าง!$A$3:$D$3))</f>
        <v>0</v>
      </c>
      <c r="U4033" s="92">
        <f t="shared" si="706"/>
        <v>0</v>
      </c>
      <c r="V4033" s="93">
        <f t="shared" ref="V4033:V4097" si="707">$J4033+$U4033</f>
        <v>110000</v>
      </c>
      <c r="W4033" s="93">
        <f t="shared" ref="W4033:W4097" si="708">$P4033%*$V4033</f>
        <v>110000</v>
      </c>
      <c r="X4033" s="93">
        <v>0</v>
      </c>
      <c r="Y4033" s="93">
        <f t="shared" ref="Y4033:Y4097" si="709">IF($W4033-$X4033&lt;0,0,$W4033-$X4033)</f>
        <v>110000</v>
      </c>
      <c r="Z4033" s="86">
        <v>0</v>
      </c>
      <c r="AA4033" s="94">
        <f t="shared" ref="AA4033:AA4097" si="710">$Y4033*$Z4033/100</f>
        <v>0</v>
      </c>
      <c r="AB4033" s="96"/>
      <c r="AC4033" s="96" t="s">
        <v>4037</v>
      </c>
      <c r="AD4033" s="96" t="s">
        <v>4038</v>
      </c>
    </row>
    <row r="4034" spans="1:30" s="70" customFormat="1" ht="24" customHeight="1" x14ac:dyDescent="0.55000000000000004">
      <c r="A4034" s="86">
        <v>3499</v>
      </c>
      <c r="B4034" s="86" t="s">
        <v>28</v>
      </c>
      <c r="C4034" s="86">
        <v>33898</v>
      </c>
      <c r="D4034" s="86">
        <v>3</v>
      </c>
      <c r="E4034" s="86">
        <v>2</v>
      </c>
      <c r="F4034" s="86">
        <v>77.400000000000006</v>
      </c>
      <c r="G4034" s="86">
        <v>3</v>
      </c>
      <c r="H4034" s="88">
        <f t="shared" si="704"/>
        <v>1477.4</v>
      </c>
      <c r="I4034" s="88">
        <f t="array" ref="I4034">INDEX(ราคาที่ดิน!$B:$C,MATCH($C4034,ราคาที่ดิน!$A:$A,0),MATCH($B4034,ราคาที่ดิน!$B$1:$C$1,0))</f>
        <v>480</v>
      </c>
      <c r="J4034" s="88">
        <f t="shared" si="705"/>
        <v>709152</v>
      </c>
      <c r="K4034" s="86"/>
      <c r="L4034" s="89" t="s">
        <v>6748</v>
      </c>
      <c r="M4034" s="90" t="s">
        <v>6799</v>
      </c>
      <c r="N4034" s="90">
        <v>3</v>
      </c>
      <c r="O4034" s="177">
        <v>450</v>
      </c>
      <c r="P4034" s="178">
        <v>100</v>
      </c>
      <c r="Q4034" s="92">
        <f t="array" ref="Q4034">INDEX(ราคาสิ่งปลูกสร้าง!$D$6:$CC$47,MATCH($L4034,ราคาสิ่งปลูกสร้าง!$B$6:$B$45,0),MATCH($O$4,ราคาสิ่งปลูกสร้าง!$D$5:$CC$5,0))</f>
        <v>7400</v>
      </c>
      <c r="R4034" s="92">
        <f t="shared" si="702"/>
        <v>3330000</v>
      </c>
      <c r="S4034" s="90">
        <v>10</v>
      </c>
      <c r="T4034" s="90">
        <f t="array" ref="T4034">INDEX(ค่าเสื่อมสิ่งปลูกสร้าง!$A$5:$D$105,MATCH($S4034,ค่าเสื่อมสิ่งปลูกสร้าง!$A$5:$A$105,0),MATCH($M4034,ค่าเสื่อมสิ่งปลูกสร้าง!$A$3:$D$3))</f>
        <v>10</v>
      </c>
      <c r="U4034" s="92">
        <f t="shared" si="706"/>
        <v>2997000</v>
      </c>
      <c r="V4034" s="93">
        <f t="shared" si="707"/>
        <v>3706152</v>
      </c>
      <c r="W4034" s="93">
        <f t="shared" si="708"/>
        <v>3706152</v>
      </c>
      <c r="X4034" s="93">
        <v>0</v>
      </c>
      <c r="Y4034" s="93">
        <f t="shared" si="709"/>
        <v>3706152</v>
      </c>
      <c r="Z4034" s="86">
        <v>0.3</v>
      </c>
      <c r="AA4034" s="94">
        <f t="shared" si="710"/>
        <v>11118.455999999998</v>
      </c>
      <c r="AB4034" s="96"/>
      <c r="AC4034" s="96" t="s">
        <v>4039</v>
      </c>
      <c r="AD4034" s="96" t="s">
        <v>4040</v>
      </c>
    </row>
    <row r="4035" spans="1:30" s="70" customFormat="1" ht="24" customHeight="1" x14ac:dyDescent="0.55000000000000004">
      <c r="A4035" s="86"/>
      <c r="B4035" s="86"/>
      <c r="C4035" s="86"/>
      <c r="D4035" s="86"/>
      <c r="E4035" s="86"/>
      <c r="F4035" s="86"/>
      <c r="G4035" s="86"/>
      <c r="H4035" s="87"/>
      <c r="I4035" s="88"/>
      <c r="J4035" s="88"/>
      <c r="K4035" s="86"/>
      <c r="L4035" s="89" t="s">
        <v>6748</v>
      </c>
      <c r="M4035" s="90" t="s">
        <v>6799</v>
      </c>
      <c r="N4035" s="90">
        <v>3</v>
      </c>
      <c r="O4035" s="91">
        <v>180</v>
      </c>
      <c r="P4035" s="86">
        <v>100</v>
      </c>
      <c r="Q4035" s="92">
        <f t="array" ref="Q4035">INDEX(ราคาสิ่งปลูกสร้าง!$D$6:$CC$47,MATCH($L4035,ราคาสิ่งปลูกสร้าง!$B$6:$B$45,0),MATCH($O$4,ราคาสิ่งปลูกสร้าง!$D$5:$CC$5,0))</f>
        <v>7400</v>
      </c>
      <c r="R4035" s="92">
        <f t="shared" si="702"/>
        <v>1332000</v>
      </c>
      <c r="S4035" s="90">
        <v>10</v>
      </c>
      <c r="T4035" s="90">
        <f t="array" ref="T4035">INDEX(ค่าเสื่อมสิ่งปลูกสร้าง!$A$5:$D$105,MATCH($S4035,ค่าเสื่อมสิ่งปลูกสร้าง!$A$5:$A$105,0),MATCH($M4035,ค่าเสื่อมสิ่งปลูกสร้าง!$A$3:$D$3))</f>
        <v>10</v>
      </c>
      <c r="U4035" s="92">
        <f t="shared" si="706"/>
        <v>1198800</v>
      </c>
      <c r="V4035" s="93">
        <f t="shared" si="707"/>
        <v>1198800</v>
      </c>
      <c r="W4035" s="93">
        <f t="shared" si="708"/>
        <v>1198800</v>
      </c>
      <c r="X4035" s="93">
        <v>0</v>
      </c>
      <c r="Y4035" s="93">
        <f t="shared" si="709"/>
        <v>1198800</v>
      </c>
      <c r="Z4035" s="86">
        <v>0.3</v>
      </c>
      <c r="AA4035" s="94">
        <f t="shared" si="710"/>
        <v>3596.4</v>
      </c>
      <c r="AB4035" s="96"/>
      <c r="AC4035" s="96" t="s">
        <v>4039</v>
      </c>
      <c r="AD4035" s="96" t="s">
        <v>4040</v>
      </c>
    </row>
    <row r="4036" spans="1:30" s="70" customFormat="1" ht="24" customHeight="1" x14ac:dyDescent="0.55000000000000004">
      <c r="A4036" s="86"/>
      <c r="B4036" s="86"/>
      <c r="C4036" s="86"/>
      <c r="D4036" s="86"/>
      <c r="E4036" s="86"/>
      <c r="F4036" s="86"/>
      <c r="G4036" s="86"/>
      <c r="H4036" s="87"/>
      <c r="I4036" s="88"/>
      <c r="J4036" s="88"/>
      <c r="K4036" s="86"/>
      <c r="L4036" s="89" t="s">
        <v>6748</v>
      </c>
      <c r="M4036" s="90" t="s">
        <v>6799</v>
      </c>
      <c r="N4036" s="90">
        <v>3</v>
      </c>
      <c r="O4036" s="91">
        <v>270</v>
      </c>
      <c r="P4036" s="86">
        <v>100</v>
      </c>
      <c r="Q4036" s="92">
        <f t="array" ref="Q4036">INDEX(ราคาสิ่งปลูกสร้าง!$D$6:$CC$47,MATCH($L4036,ราคาสิ่งปลูกสร้าง!$B$6:$B$45,0),MATCH($O$4,ราคาสิ่งปลูกสร้าง!$D$5:$CC$5,0))</f>
        <v>7400</v>
      </c>
      <c r="R4036" s="92">
        <f t="shared" si="702"/>
        <v>1998000</v>
      </c>
      <c r="S4036" s="90">
        <v>10</v>
      </c>
      <c r="T4036" s="90">
        <f t="array" ref="T4036">INDEX(ค่าเสื่อมสิ่งปลูกสร้าง!$A$5:$D$105,MATCH($S4036,ค่าเสื่อมสิ่งปลูกสร้าง!$A$5:$A$105,0),MATCH($M4036,ค่าเสื่อมสิ่งปลูกสร้าง!$A$3:$D$3))</f>
        <v>10</v>
      </c>
      <c r="U4036" s="92">
        <f t="shared" si="706"/>
        <v>1798200</v>
      </c>
      <c r="V4036" s="93">
        <f t="shared" si="707"/>
        <v>1798200</v>
      </c>
      <c r="W4036" s="93">
        <f t="shared" si="708"/>
        <v>1798200</v>
      </c>
      <c r="X4036" s="93">
        <v>0</v>
      </c>
      <c r="Y4036" s="93">
        <f t="shared" si="709"/>
        <v>1798200</v>
      </c>
      <c r="Z4036" s="86">
        <v>0.3</v>
      </c>
      <c r="AA4036" s="94">
        <f t="shared" si="710"/>
        <v>5394.6</v>
      </c>
      <c r="AB4036" s="96"/>
      <c r="AC4036" s="96" t="s">
        <v>4039</v>
      </c>
      <c r="AD4036" s="96" t="s">
        <v>4040</v>
      </c>
    </row>
    <row r="4037" spans="1:30" s="70" customFormat="1" ht="24" customHeight="1" x14ac:dyDescent="0.55000000000000004">
      <c r="A4037" s="86"/>
      <c r="B4037" s="86"/>
      <c r="C4037" s="86"/>
      <c r="D4037" s="86"/>
      <c r="E4037" s="86"/>
      <c r="F4037" s="86"/>
      <c r="G4037" s="86"/>
      <c r="H4037" s="87"/>
      <c r="I4037" s="88"/>
      <c r="J4037" s="88"/>
      <c r="K4037" s="86"/>
      <c r="L4037" s="89" t="s">
        <v>6748</v>
      </c>
      <c r="M4037" s="90" t="s">
        <v>6799</v>
      </c>
      <c r="N4037" s="90">
        <v>3</v>
      </c>
      <c r="O4037" s="91">
        <v>360</v>
      </c>
      <c r="P4037" s="86">
        <v>100</v>
      </c>
      <c r="Q4037" s="92">
        <f t="array" ref="Q4037">INDEX(ราคาสิ่งปลูกสร้าง!$D$6:$CC$47,MATCH($L4037,ราคาสิ่งปลูกสร้าง!$B$6:$B$45,0),MATCH($O$4,ราคาสิ่งปลูกสร้าง!$D$5:$CC$5,0))</f>
        <v>7400</v>
      </c>
      <c r="R4037" s="92">
        <f t="shared" si="702"/>
        <v>2664000</v>
      </c>
      <c r="S4037" s="90">
        <v>10</v>
      </c>
      <c r="T4037" s="90">
        <f t="array" ref="T4037">INDEX(ค่าเสื่อมสิ่งปลูกสร้าง!$A$5:$D$105,MATCH($S4037,ค่าเสื่อมสิ่งปลูกสร้าง!$A$5:$A$105,0),MATCH($M4037,ค่าเสื่อมสิ่งปลูกสร้าง!$A$3:$D$3))</f>
        <v>10</v>
      </c>
      <c r="U4037" s="92">
        <f t="shared" si="706"/>
        <v>2397600</v>
      </c>
      <c r="V4037" s="93">
        <f t="shared" si="707"/>
        <v>2397600</v>
      </c>
      <c r="W4037" s="93">
        <f t="shared" si="708"/>
        <v>2397600</v>
      </c>
      <c r="X4037" s="93">
        <v>0</v>
      </c>
      <c r="Y4037" s="93">
        <f t="shared" si="709"/>
        <v>2397600</v>
      </c>
      <c r="Z4037" s="86">
        <v>0.3</v>
      </c>
      <c r="AA4037" s="94">
        <f t="shared" si="710"/>
        <v>7192.8</v>
      </c>
      <c r="AB4037" s="96"/>
      <c r="AC4037" s="96" t="s">
        <v>4039</v>
      </c>
      <c r="AD4037" s="96" t="s">
        <v>4040</v>
      </c>
    </row>
    <row r="4038" spans="1:30" s="70" customFormat="1" ht="24" customHeight="1" x14ac:dyDescent="0.55000000000000004">
      <c r="A4038" s="86"/>
      <c r="B4038" s="86"/>
      <c r="C4038" s="86"/>
      <c r="D4038" s="86"/>
      <c r="E4038" s="86"/>
      <c r="F4038" s="86"/>
      <c r="G4038" s="86"/>
      <c r="H4038" s="87"/>
      <c r="I4038" s="88"/>
      <c r="J4038" s="88"/>
      <c r="K4038" s="86"/>
      <c r="L4038" s="89" t="s">
        <v>6760</v>
      </c>
      <c r="M4038" s="90" t="s">
        <v>6799</v>
      </c>
      <c r="N4038" s="90">
        <v>3</v>
      </c>
      <c r="O4038" s="91">
        <v>100</v>
      </c>
      <c r="P4038" s="86">
        <v>100</v>
      </c>
      <c r="Q4038" s="92">
        <f t="array" ref="Q4038">INDEX(ราคาสิ่งปลูกสร้าง!$D$6:$CC$47,MATCH($L4038,ราคาสิ่งปลูกสร้าง!$B$6:$B$45,0),MATCH($O$4,ราคาสิ่งปลูกสร้าง!$D$5:$CC$5,0))</f>
        <v>6900</v>
      </c>
      <c r="R4038" s="92">
        <f t="shared" si="702"/>
        <v>690000</v>
      </c>
      <c r="S4038" s="90">
        <v>10</v>
      </c>
      <c r="T4038" s="90">
        <f t="array" ref="T4038">INDEX(ค่าเสื่อมสิ่งปลูกสร้าง!$A$5:$D$105,MATCH($S4038,ค่าเสื่อมสิ่งปลูกสร้าง!$A$5:$A$105,0),MATCH($M4038,ค่าเสื่อมสิ่งปลูกสร้าง!$A$3:$D$3))</f>
        <v>10</v>
      </c>
      <c r="U4038" s="92">
        <f t="shared" si="706"/>
        <v>621000</v>
      </c>
      <c r="V4038" s="93">
        <f t="shared" si="707"/>
        <v>621000</v>
      </c>
      <c r="W4038" s="93">
        <f t="shared" si="708"/>
        <v>621000</v>
      </c>
      <c r="X4038" s="93">
        <v>0</v>
      </c>
      <c r="Y4038" s="93">
        <f t="shared" si="709"/>
        <v>621000</v>
      </c>
      <c r="Z4038" s="86">
        <v>0.3</v>
      </c>
      <c r="AA4038" s="94">
        <f t="shared" si="710"/>
        <v>1863</v>
      </c>
      <c r="AB4038" s="179"/>
      <c r="AC4038" s="96" t="s">
        <v>4039</v>
      </c>
      <c r="AD4038" s="96" t="s">
        <v>4040</v>
      </c>
    </row>
    <row r="4039" spans="1:30" s="70" customFormat="1" ht="24" customHeight="1" x14ac:dyDescent="0.55000000000000004">
      <c r="A4039" s="86">
        <v>3500</v>
      </c>
      <c r="B4039" s="86" t="s">
        <v>28</v>
      </c>
      <c r="C4039" s="86">
        <v>33920</v>
      </c>
      <c r="D4039" s="86">
        <v>0</v>
      </c>
      <c r="E4039" s="86">
        <v>0</v>
      </c>
      <c r="F4039" s="86">
        <v>50</v>
      </c>
      <c r="G4039" s="86">
        <v>1</v>
      </c>
      <c r="H4039" s="87">
        <f t="shared" ref="H4039:H4071" si="711">$D4039*400+$E4039*100+$F4039</f>
        <v>50</v>
      </c>
      <c r="I4039" s="88">
        <f t="array" ref="I4039">INDEX(ราคาที่ดิน!$B:$C,MATCH($C4039,ราคาที่ดิน!$A:$A,0),MATCH($B4039,ราคาที่ดิน!$B$1:$C$1,0))</f>
        <v>330</v>
      </c>
      <c r="J4039" s="88">
        <f t="shared" ref="J4039:J4071" si="712">$H4039*$I4039</f>
        <v>16500</v>
      </c>
      <c r="K4039" s="86"/>
      <c r="L4039" s="89"/>
      <c r="M4039" s="90"/>
      <c r="N4039" s="90"/>
      <c r="O4039" s="91"/>
      <c r="P4039" s="86">
        <v>100</v>
      </c>
      <c r="Q4039" s="92">
        <f t="array" ref="Q4039">INDEX(ราคาสิ่งปลูกสร้าง!$D$6:$CC$47,MATCH($L4039,ราคาสิ่งปลูกสร้าง!$B$6:$B$45,0),MATCH($O$4,ราคาสิ่งปลูกสร้าง!$D$5:$CC$5,0))</f>
        <v>0</v>
      </c>
      <c r="R4039" s="92">
        <f t="shared" ref="R4039:R4103" si="713">$O4039*$Q4039</f>
        <v>0</v>
      </c>
      <c r="S4039" s="90">
        <v>0</v>
      </c>
      <c r="T4039" s="90">
        <f t="array" ref="T4039">INDEX(ค่าเสื่อมสิ่งปลูกสร้าง!$A$5:$D$105,MATCH($S4039,ค่าเสื่อมสิ่งปลูกสร้าง!$A$5:$A$105,0),MATCH($M4039,ค่าเสื่อมสิ่งปลูกสร้าง!$A$3:$D$3))</f>
        <v>0</v>
      </c>
      <c r="U4039" s="92">
        <f t="shared" si="706"/>
        <v>0</v>
      </c>
      <c r="V4039" s="93">
        <f t="shared" si="707"/>
        <v>16500</v>
      </c>
      <c r="W4039" s="93">
        <f t="shared" si="708"/>
        <v>16500</v>
      </c>
      <c r="X4039" s="93">
        <v>0</v>
      </c>
      <c r="Y4039" s="93">
        <f t="shared" si="709"/>
        <v>16500</v>
      </c>
      <c r="Z4039" s="86">
        <v>0</v>
      </c>
      <c r="AA4039" s="94">
        <f t="shared" si="710"/>
        <v>0</v>
      </c>
      <c r="AB4039" s="96"/>
      <c r="AC4039" s="96" t="s">
        <v>4041</v>
      </c>
      <c r="AD4039" s="96" t="s">
        <v>4042</v>
      </c>
    </row>
    <row r="4040" spans="1:30" s="70" customFormat="1" ht="24" customHeight="1" x14ac:dyDescent="0.55000000000000004">
      <c r="A4040" s="86">
        <v>3501</v>
      </c>
      <c r="B4040" s="86" t="s">
        <v>28</v>
      </c>
      <c r="C4040" s="86">
        <v>33929</v>
      </c>
      <c r="D4040" s="86">
        <v>0</v>
      </c>
      <c r="E4040" s="86">
        <v>1</v>
      </c>
      <c r="F4040" s="86">
        <v>90</v>
      </c>
      <c r="G4040" s="86">
        <v>1</v>
      </c>
      <c r="H4040" s="87">
        <f t="shared" si="711"/>
        <v>190</v>
      </c>
      <c r="I4040" s="88">
        <f t="array" ref="I4040">INDEX(ราคาที่ดิน!$B:$C,MATCH($C4040,ราคาที่ดิน!$A:$A,0),MATCH($B4040,ราคาที่ดิน!$B$1:$C$1,0))</f>
        <v>550</v>
      </c>
      <c r="J4040" s="88">
        <f t="shared" si="712"/>
        <v>104500</v>
      </c>
      <c r="K4040" s="86"/>
      <c r="L4040" s="89"/>
      <c r="M4040" s="90"/>
      <c r="N4040" s="90"/>
      <c r="O4040" s="91"/>
      <c r="P4040" s="86">
        <v>100</v>
      </c>
      <c r="Q4040" s="92">
        <f t="array" ref="Q4040">INDEX(ราคาสิ่งปลูกสร้าง!$D$6:$CC$47,MATCH($L4040,ราคาสิ่งปลูกสร้าง!$B$6:$B$45,0),MATCH($O$4,ราคาสิ่งปลูกสร้าง!$D$5:$CC$5,0))</f>
        <v>0</v>
      </c>
      <c r="R4040" s="92">
        <f t="shared" si="713"/>
        <v>0</v>
      </c>
      <c r="S4040" s="90">
        <v>0</v>
      </c>
      <c r="T4040" s="90">
        <f t="array" ref="T4040">INDEX(ค่าเสื่อมสิ่งปลูกสร้าง!$A$5:$D$105,MATCH($S4040,ค่าเสื่อมสิ่งปลูกสร้าง!$A$5:$A$105,0),MATCH($M4040,ค่าเสื่อมสิ่งปลูกสร้าง!$A$3:$D$3))</f>
        <v>0</v>
      </c>
      <c r="U4040" s="92">
        <f t="shared" si="706"/>
        <v>0</v>
      </c>
      <c r="V4040" s="93">
        <f t="shared" si="707"/>
        <v>104500</v>
      </c>
      <c r="W4040" s="93">
        <f t="shared" si="708"/>
        <v>104500</v>
      </c>
      <c r="X4040" s="93">
        <v>0</v>
      </c>
      <c r="Y4040" s="93">
        <f t="shared" si="709"/>
        <v>104500</v>
      </c>
      <c r="Z4040" s="86">
        <v>0</v>
      </c>
      <c r="AA4040" s="94">
        <f t="shared" si="710"/>
        <v>0</v>
      </c>
      <c r="AB4040" s="96"/>
      <c r="AC4040" s="96" t="s">
        <v>4043</v>
      </c>
      <c r="AD4040" s="96" t="s">
        <v>4044</v>
      </c>
    </row>
    <row r="4041" spans="1:30" s="70" customFormat="1" ht="24" customHeight="1" x14ac:dyDescent="0.55000000000000004">
      <c r="A4041" s="86">
        <v>3502</v>
      </c>
      <c r="B4041" s="86" t="s">
        <v>28</v>
      </c>
      <c r="C4041" s="86">
        <v>33947</v>
      </c>
      <c r="D4041" s="86">
        <v>0</v>
      </c>
      <c r="E4041" s="86">
        <v>1</v>
      </c>
      <c r="F4041" s="86">
        <v>0</v>
      </c>
      <c r="G4041" s="86">
        <v>1</v>
      </c>
      <c r="H4041" s="87">
        <f t="shared" si="711"/>
        <v>100</v>
      </c>
      <c r="I4041" s="88">
        <f t="array" ref="I4041">INDEX(ราคาที่ดิน!$B:$C,MATCH($C4041,ราคาที่ดิน!$A:$A,0),MATCH($B4041,ราคาที่ดิน!$B$1:$C$1,0))</f>
        <v>480</v>
      </c>
      <c r="J4041" s="88">
        <f t="shared" si="712"/>
        <v>48000</v>
      </c>
      <c r="K4041" s="86"/>
      <c r="L4041" s="89"/>
      <c r="M4041" s="90"/>
      <c r="N4041" s="90"/>
      <c r="O4041" s="91"/>
      <c r="P4041" s="86">
        <v>100</v>
      </c>
      <c r="Q4041" s="92">
        <f t="array" ref="Q4041">INDEX(ราคาสิ่งปลูกสร้าง!$D$6:$CC$47,MATCH($L4041,ราคาสิ่งปลูกสร้าง!$B$6:$B$45,0),MATCH($O$4,ราคาสิ่งปลูกสร้าง!$D$5:$CC$5,0))</f>
        <v>0</v>
      </c>
      <c r="R4041" s="92">
        <f t="shared" si="713"/>
        <v>0</v>
      </c>
      <c r="S4041" s="90">
        <v>0</v>
      </c>
      <c r="T4041" s="90">
        <f t="array" ref="T4041">INDEX(ค่าเสื่อมสิ่งปลูกสร้าง!$A$5:$D$105,MATCH($S4041,ค่าเสื่อมสิ่งปลูกสร้าง!$A$5:$A$105,0),MATCH($M4041,ค่าเสื่อมสิ่งปลูกสร้าง!$A$3:$D$3))</f>
        <v>0</v>
      </c>
      <c r="U4041" s="92">
        <f t="shared" si="706"/>
        <v>0</v>
      </c>
      <c r="V4041" s="93">
        <f t="shared" si="707"/>
        <v>48000</v>
      </c>
      <c r="W4041" s="93">
        <f t="shared" si="708"/>
        <v>48000</v>
      </c>
      <c r="X4041" s="93">
        <v>0</v>
      </c>
      <c r="Y4041" s="93">
        <f t="shared" si="709"/>
        <v>48000</v>
      </c>
      <c r="Z4041" s="86">
        <v>0</v>
      </c>
      <c r="AA4041" s="94">
        <f t="shared" si="710"/>
        <v>0</v>
      </c>
      <c r="AB4041" s="96"/>
      <c r="AC4041" s="96" t="s">
        <v>4045</v>
      </c>
      <c r="AD4041" s="96" t="s">
        <v>4046</v>
      </c>
    </row>
    <row r="4042" spans="1:30" s="70" customFormat="1" ht="24" customHeight="1" x14ac:dyDescent="0.55000000000000004">
      <c r="A4042" s="86">
        <v>3503</v>
      </c>
      <c r="B4042" s="86" t="s">
        <v>28</v>
      </c>
      <c r="C4042" s="86">
        <v>33981</v>
      </c>
      <c r="D4042" s="86">
        <v>8</v>
      </c>
      <c r="E4042" s="86">
        <v>2</v>
      </c>
      <c r="F4042" s="86">
        <v>15</v>
      </c>
      <c r="G4042" s="86">
        <v>1</v>
      </c>
      <c r="H4042" s="87">
        <f t="shared" si="711"/>
        <v>3415</v>
      </c>
      <c r="I4042" s="88">
        <f t="array" ref="I4042">INDEX(ราคาที่ดิน!$B:$C,MATCH($C4042,ราคาที่ดิน!$A:$A,0),MATCH($B4042,ราคาที่ดิน!$B$1:$C$1,0))</f>
        <v>330</v>
      </c>
      <c r="J4042" s="88">
        <f t="shared" si="712"/>
        <v>1126950</v>
      </c>
      <c r="K4042" s="86"/>
      <c r="L4042" s="89"/>
      <c r="M4042" s="90"/>
      <c r="N4042" s="90"/>
      <c r="O4042" s="91"/>
      <c r="P4042" s="86">
        <v>100</v>
      </c>
      <c r="Q4042" s="92">
        <f t="array" ref="Q4042">INDEX(ราคาสิ่งปลูกสร้าง!$D$6:$CC$47,MATCH($L4042,ราคาสิ่งปลูกสร้าง!$B$6:$B$45,0),MATCH($O$4,ราคาสิ่งปลูกสร้าง!$D$5:$CC$5,0))</f>
        <v>0</v>
      </c>
      <c r="R4042" s="92">
        <f t="shared" si="713"/>
        <v>0</v>
      </c>
      <c r="S4042" s="90">
        <v>0</v>
      </c>
      <c r="T4042" s="90">
        <f t="array" ref="T4042">INDEX(ค่าเสื่อมสิ่งปลูกสร้าง!$A$5:$D$105,MATCH($S4042,ค่าเสื่อมสิ่งปลูกสร้าง!$A$5:$A$105,0),MATCH($M4042,ค่าเสื่อมสิ่งปลูกสร้าง!$A$3:$D$3))</f>
        <v>0</v>
      </c>
      <c r="U4042" s="92">
        <f t="shared" si="706"/>
        <v>0</v>
      </c>
      <c r="V4042" s="93">
        <f t="shared" si="707"/>
        <v>1126950</v>
      </c>
      <c r="W4042" s="93">
        <f t="shared" si="708"/>
        <v>1126950</v>
      </c>
      <c r="X4042" s="93">
        <v>0</v>
      </c>
      <c r="Y4042" s="93">
        <f t="shared" si="709"/>
        <v>1126950</v>
      </c>
      <c r="Z4042" s="86">
        <v>0</v>
      </c>
      <c r="AA4042" s="94">
        <f t="shared" si="710"/>
        <v>0</v>
      </c>
      <c r="AB4042" s="96"/>
      <c r="AC4042" s="96" t="s">
        <v>558</v>
      </c>
      <c r="AD4042" s="96" t="s">
        <v>559</v>
      </c>
    </row>
    <row r="4043" spans="1:30" s="70" customFormat="1" ht="24" customHeight="1" x14ac:dyDescent="0.55000000000000004">
      <c r="A4043" s="86">
        <v>3504</v>
      </c>
      <c r="B4043" s="86" t="s">
        <v>28</v>
      </c>
      <c r="C4043" s="86">
        <v>34000</v>
      </c>
      <c r="D4043" s="86">
        <v>0</v>
      </c>
      <c r="E4043" s="86">
        <v>2</v>
      </c>
      <c r="F4043" s="86">
        <v>0</v>
      </c>
      <c r="G4043" s="86">
        <v>1</v>
      </c>
      <c r="H4043" s="87">
        <f t="shared" si="711"/>
        <v>200</v>
      </c>
      <c r="I4043" s="88">
        <f t="array" ref="I4043">INDEX(ราคาที่ดิน!$B:$C,MATCH($C4043,ราคาที่ดิน!$A:$A,0),MATCH($B4043,ราคาที่ดิน!$B$1:$C$1,0))</f>
        <v>400</v>
      </c>
      <c r="J4043" s="88">
        <f t="shared" si="712"/>
        <v>80000</v>
      </c>
      <c r="K4043" s="86"/>
      <c r="L4043" s="89"/>
      <c r="M4043" s="90"/>
      <c r="N4043" s="90"/>
      <c r="O4043" s="91"/>
      <c r="P4043" s="86">
        <v>100</v>
      </c>
      <c r="Q4043" s="92">
        <f t="array" ref="Q4043">INDEX(ราคาสิ่งปลูกสร้าง!$D$6:$CC$47,MATCH($L4043,ราคาสิ่งปลูกสร้าง!$B$6:$B$45,0),MATCH($O$4,ราคาสิ่งปลูกสร้าง!$D$5:$CC$5,0))</f>
        <v>0</v>
      </c>
      <c r="R4043" s="92">
        <f t="shared" si="713"/>
        <v>0</v>
      </c>
      <c r="S4043" s="90">
        <v>0</v>
      </c>
      <c r="T4043" s="90">
        <f t="array" ref="T4043">INDEX(ค่าเสื่อมสิ่งปลูกสร้าง!$A$5:$D$105,MATCH($S4043,ค่าเสื่อมสิ่งปลูกสร้าง!$A$5:$A$105,0),MATCH($M4043,ค่าเสื่อมสิ่งปลูกสร้าง!$A$3:$D$3))</f>
        <v>0</v>
      </c>
      <c r="U4043" s="92">
        <f t="shared" si="706"/>
        <v>0</v>
      </c>
      <c r="V4043" s="93">
        <f t="shared" si="707"/>
        <v>80000</v>
      </c>
      <c r="W4043" s="93">
        <f t="shared" si="708"/>
        <v>80000</v>
      </c>
      <c r="X4043" s="93">
        <v>0</v>
      </c>
      <c r="Y4043" s="93">
        <f t="shared" si="709"/>
        <v>80000</v>
      </c>
      <c r="Z4043" s="86">
        <v>0</v>
      </c>
      <c r="AA4043" s="94">
        <f t="shared" si="710"/>
        <v>0</v>
      </c>
      <c r="AB4043" s="96"/>
      <c r="AC4043" s="96" t="s">
        <v>4047</v>
      </c>
      <c r="AD4043" s="96" t="s">
        <v>4048</v>
      </c>
    </row>
    <row r="4044" spans="1:30" s="70" customFormat="1" ht="24" customHeight="1" x14ac:dyDescent="0.55000000000000004">
      <c r="A4044" s="86">
        <v>3505</v>
      </c>
      <c r="B4044" s="86" t="s">
        <v>28</v>
      </c>
      <c r="C4044" s="86">
        <v>34001</v>
      </c>
      <c r="D4044" s="86">
        <v>2</v>
      </c>
      <c r="E4044" s="86">
        <v>1</v>
      </c>
      <c r="F4044" s="86">
        <v>59</v>
      </c>
      <c r="G4044" s="86">
        <v>1</v>
      </c>
      <c r="H4044" s="87">
        <f t="shared" si="711"/>
        <v>959</v>
      </c>
      <c r="I4044" s="88">
        <f t="array" ref="I4044">INDEX(ราคาที่ดิน!$B:$C,MATCH($C4044,ราคาที่ดิน!$A:$A,0),MATCH($B4044,ราคาที่ดิน!$B$1:$C$1,0))</f>
        <v>350</v>
      </c>
      <c r="J4044" s="88">
        <f t="shared" si="712"/>
        <v>335650</v>
      </c>
      <c r="K4044" s="86"/>
      <c r="L4044" s="89"/>
      <c r="M4044" s="90"/>
      <c r="N4044" s="90"/>
      <c r="O4044" s="91"/>
      <c r="P4044" s="86">
        <v>100</v>
      </c>
      <c r="Q4044" s="92">
        <f t="array" ref="Q4044">INDEX(ราคาสิ่งปลูกสร้าง!$D$6:$CC$47,MATCH($L4044,ราคาสิ่งปลูกสร้าง!$B$6:$B$45,0),MATCH($O$4,ราคาสิ่งปลูกสร้าง!$D$5:$CC$5,0))</f>
        <v>0</v>
      </c>
      <c r="R4044" s="92">
        <f t="shared" si="713"/>
        <v>0</v>
      </c>
      <c r="S4044" s="90">
        <v>0</v>
      </c>
      <c r="T4044" s="90">
        <f t="array" ref="T4044">INDEX(ค่าเสื่อมสิ่งปลูกสร้าง!$A$5:$D$105,MATCH($S4044,ค่าเสื่อมสิ่งปลูกสร้าง!$A$5:$A$105,0),MATCH($M4044,ค่าเสื่อมสิ่งปลูกสร้าง!$A$3:$D$3))</f>
        <v>0</v>
      </c>
      <c r="U4044" s="92">
        <f t="shared" si="706"/>
        <v>0</v>
      </c>
      <c r="V4044" s="93">
        <f t="shared" si="707"/>
        <v>335650</v>
      </c>
      <c r="W4044" s="93">
        <f t="shared" si="708"/>
        <v>335650</v>
      </c>
      <c r="X4044" s="93">
        <v>0</v>
      </c>
      <c r="Y4044" s="93">
        <f t="shared" si="709"/>
        <v>335650</v>
      </c>
      <c r="Z4044" s="86">
        <v>0</v>
      </c>
      <c r="AA4044" s="94">
        <f t="shared" si="710"/>
        <v>0</v>
      </c>
      <c r="AB4044" s="96"/>
      <c r="AC4044" s="96" t="s">
        <v>4049</v>
      </c>
      <c r="AD4044" s="96" t="s">
        <v>4050</v>
      </c>
    </row>
    <row r="4045" spans="1:30" s="70" customFormat="1" ht="24" customHeight="1" x14ac:dyDescent="0.55000000000000004">
      <c r="A4045" s="86">
        <v>3506</v>
      </c>
      <c r="B4045" s="86" t="s">
        <v>28</v>
      </c>
      <c r="C4045" s="86">
        <v>34087</v>
      </c>
      <c r="D4045" s="86">
        <v>1</v>
      </c>
      <c r="E4045" s="86">
        <v>0</v>
      </c>
      <c r="F4045" s="86">
        <v>0</v>
      </c>
      <c r="G4045" s="86">
        <v>2</v>
      </c>
      <c r="H4045" s="87">
        <f t="shared" si="711"/>
        <v>400</v>
      </c>
      <c r="I4045" s="88">
        <f t="array" ref="I4045">INDEX(ราคาที่ดิน!$B:$C,MATCH($C4045,ราคาที่ดิน!$A:$A,0),MATCH($B4045,ราคาที่ดิน!$B$1:$C$1,0))</f>
        <v>250</v>
      </c>
      <c r="J4045" s="88">
        <f t="shared" si="712"/>
        <v>100000</v>
      </c>
      <c r="K4045" s="86"/>
      <c r="L4045" s="89" t="s">
        <v>6745</v>
      </c>
      <c r="M4045" s="90" t="s">
        <v>6799</v>
      </c>
      <c r="N4045" s="90">
        <v>2</v>
      </c>
      <c r="O4045" s="91">
        <v>168</v>
      </c>
      <c r="P4045" s="86">
        <v>100</v>
      </c>
      <c r="Q4045" s="92">
        <f t="array" ref="Q4045">INDEX(ราคาสิ่งปลูกสร้าง!$D$6:$CC$47,MATCH($L4045,ราคาสิ่งปลูกสร้าง!$B$6:$B$45,0),MATCH($O$4,ราคาสิ่งปลูกสร้าง!$D$5:$CC$5,0))</f>
        <v>6600</v>
      </c>
      <c r="R4045" s="92">
        <f t="shared" si="713"/>
        <v>1108800</v>
      </c>
      <c r="S4045" s="90">
        <v>27</v>
      </c>
      <c r="T4045" s="90">
        <f t="array" ref="T4045">INDEX(ค่าเสื่อมสิ่งปลูกสร้าง!$A$5:$D$105,MATCH($S4045,ค่าเสื่อมสิ่งปลูกสร้าง!$A$5:$A$105,0),MATCH($M4045,ค่าเสื่อมสิ่งปลูกสร้าง!$A$3:$D$3))</f>
        <v>44</v>
      </c>
      <c r="U4045" s="92">
        <f t="shared" si="706"/>
        <v>620928.00000000012</v>
      </c>
      <c r="V4045" s="93">
        <f t="shared" si="707"/>
        <v>720928.00000000012</v>
      </c>
      <c r="W4045" s="93">
        <f t="shared" si="708"/>
        <v>720928.00000000012</v>
      </c>
      <c r="X4045" s="93">
        <v>0</v>
      </c>
      <c r="Y4045" s="93">
        <f t="shared" si="709"/>
        <v>720928.00000000012</v>
      </c>
      <c r="Z4045" s="86">
        <v>0</v>
      </c>
      <c r="AA4045" s="94">
        <f t="shared" si="710"/>
        <v>0</v>
      </c>
      <c r="AB4045" s="96"/>
      <c r="AC4045" s="96" t="s">
        <v>244</v>
      </c>
      <c r="AD4045" s="96" t="s">
        <v>245</v>
      </c>
    </row>
    <row r="4046" spans="1:30" s="70" customFormat="1" ht="24" customHeight="1" x14ac:dyDescent="0.55000000000000004">
      <c r="A4046" s="86">
        <v>3507</v>
      </c>
      <c r="B4046" s="86" t="s">
        <v>28</v>
      </c>
      <c r="C4046" s="86">
        <v>34089</v>
      </c>
      <c r="D4046" s="86">
        <v>0</v>
      </c>
      <c r="E4046" s="86">
        <v>0</v>
      </c>
      <c r="F4046" s="86">
        <v>59</v>
      </c>
      <c r="G4046" s="86">
        <v>1</v>
      </c>
      <c r="H4046" s="87">
        <f t="shared" si="711"/>
        <v>59</v>
      </c>
      <c r="I4046" s="88">
        <f t="array" ref="I4046">INDEX(ราคาที่ดิน!$B:$C,MATCH($C4046,ราคาที่ดิน!$A:$A,0),MATCH($B4046,ราคาที่ดิน!$B$1:$C$1,0))</f>
        <v>400</v>
      </c>
      <c r="J4046" s="88">
        <f t="shared" si="712"/>
        <v>23600</v>
      </c>
      <c r="K4046" s="86"/>
      <c r="L4046" s="89"/>
      <c r="M4046" s="90"/>
      <c r="N4046" s="90"/>
      <c r="O4046" s="91"/>
      <c r="P4046" s="86">
        <v>100</v>
      </c>
      <c r="Q4046" s="92">
        <f t="array" ref="Q4046">INDEX(ราคาสิ่งปลูกสร้าง!$D$6:$CC$47,MATCH($L4046,ราคาสิ่งปลูกสร้าง!$B$6:$B$45,0),MATCH($O$4,ราคาสิ่งปลูกสร้าง!$D$5:$CC$5,0))</f>
        <v>0</v>
      </c>
      <c r="R4046" s="92">
        <f t="shared" si="713"/>
        <v>0</v>
      </c>
      <c r="S4046" s="90">
        <v>0</v>
      </c>
      <c r="T4046" s="90">
        <f t="array" ref="T4046">INDEX(ค่าเสื่อมสิ่งปลูกสร้าง!$A$5:$D$105,MATCH($S4046,ค่าเสื่อมสิ่งปลูกสร้าง!$A$5:$A$105,0),MATCH($M4046,ค่าเสื่อมสิ่งปลูกสร้าง!$A$3:$D$3))</f>
        <v>0</v>
      </c>
      <c r="U4046" s="92">
        <f t="shared" si="706"/>
        <v>0</v>
      </c>
      <c r="V4046" s="93">
        <f t="shared" si="707"/>
        <v>23600</v>
      </c>
      <c r="W4046" s="93">
        <f t="shared" si="708"/>
        <v>23600</v>
      </c>
      <c r="X4046" s="93">
        <v>0</v>
      </c>
      <c r="Y4046" s="93">
        <f t="shared" si="709"/>
        <v>23600</v>
      </c>
      <c r="Z4046" s="86">
        <v>0</v>
      </c>
      <c r="AA4046" s="94">
        <f t="shared" si="710"/>
        <v>0</v>
      </c>
      <c r="AB4046" s="96"/>
      <c r="AC4046" s="96" t="s">
        <v>2021</v>
      </c>
      <c r="AD4046" s="96" t="s">
        <v>2022</v>
      </c>
    </row>
    <row r="4047" spans="1:30" s="70" customFormat="1" ht="24" customHeight="1" x14ac:dyDescent="0.55000000000000004">
      <c r="A4047" s="86">
        <v>3508</v>
      </c>
      <c r="B4047" s="86" t="s">
        <v>28</v>
      </c>
      <c r="C4047" s="86">
        <v>34096</v>
      </c>
      <c r="D4047" s="86">
        <v>0</v>
      </c>
      <c r="E4047" s="86">
        <v>0</v>
      </c>
      <c r="F4047" s="86">
        <v>97</v>
      </c>
      <c r="G4047" s="86">
        <v>1</v>
      </c>
      <c r="H4047" s="87">
        <f t="shared" si="711"/>
        <v>97</v>
      </c>
      <c r="I4047" s="88">
        <f t="array" ref="I4047">INDEX(ราคาที่ดิน!$B:$C,MATCH($C4047,ราคาที่ดิน!$A:$A,0),MATCH($B4047,ราคาที่ดิน!$B$1:$C$1,0))</f>
        <v>5000</v>
      </c>
      <c r="J4047" s="88">
        <f t="shared" si="712"/>
        <v>485000</v>
      </c>
      <c r="K4047" s="86"/>
      <c r="L4047" s="89"/>
      <c r="M4047" s="90"/>
      <c r="N4047" s="90"/>
      <c r="O4047" s="91"/>
      <c r="P4047" s="86">
        <v>100</v>
      </c>
      <c r="Q4047" s="92">
        <f t="array" ref="Q4047">INDEX(ราคาสิ่งปลูกสร้าง!$D$6:$CC$47,MATCH($L4047,ราคาสิ่งปลูกสร้าง!$B$6:$B$45,0),MATCH($O$4,ราคาสิ่งปลูกสร้าง!$D$5:$CC$5,0))</f>
        <v>0</v>
      </c>
      <c r="R4047" s="92">
        <f t="shared" si="713"/>
        <v>0</v>
      </c>
      <c r="S4047" s="90">
        <v>0</v>
      </c>
      <c r="T4047" s="90">
        <f t="array" ref="T4047">INDEX(ค่าเสื่อมสิ่งปลูกสร้าง!$A$5:$D$105,MATCH($S4047,ค่าเสื่อมสิ่งปลูกสร้าง!$A$5:$A$105,0),MATCH($M4047,ค่าเสื่อมสิ่งปลูกสร้าง!$A$3:$D$3))</f>
        <v>0</v>
      </c>
      <c r="U4047" s="92">
        <f t="shared" si="706"/>
        <v>0</v>
      </c>
      <c r="V4047" s="93">
        <f t="shared" si="707"/>
        <v>485000</v>
      </c>
      <c r="W4047" s="93">
        <f t="shared" si="708"/>
        <v>485000</v>
      </c>
      <c r="X4047" s="93">
        <v>0</v>
      </c>
      <c r="Y4047" s="93">
        <f t="shared" si="709"/>
        <v>485000</v>
      </c>
      <c r="Z4047" s="86">
        <v>0</v>
      </c>
      <c r="AA4047" s="94">
        <f t="shared" si="710"/>
        <v>0</v>
      </c>
      <c r="AB4047" s="96"/>
      <c r="AC4047" s="96" t="s">
        <v>4051</v>
      </c>
      <c r="AD4047" s="96" t="s">
        <v>4052</v>
      </c>
    </row>
    <row r="4048" spans="1:30" s="70" customFormat="1" ht="24" customHeight="1" x14ac:dyDescent="0.55000000000000004">
      <c r="A4048" s="86">
        <v>3509</v>
      </c>
      <c r="B4048" s="86" t="s">
        <v>28</v>
      </c>
      <c r="C4048" s="86">
        <v>34097</v>
      </c>
      <c r="D4048" s="86">
        <v>0</v>
      </c>
      <c r="E4048" s="86">
        <v>1</v>
      </c>
      <c r="F4048" s="86">
        <v>74</v>
      </c>
      <c r="G4048" s="86">
        <v>1</v>
      </c>
      <c r="H4048" s="87">
        <f t="shared" si="711"/>
        <v>174</v>
      </c>
      <c r="I4048" s="88">
        <f t="array" ref="I4048">INDEX(ราคาที่ดิน!$B:$C,MATCH($C4048,ราคาที่ดิน!$A:$A,0),MATCH($B4048,ราคาที่ดิน!$B$1:$C$1,0))</f>
        <v>5000</v>
      </c>
      <c r="J4048" s="88">
        <f t="shared" si="712"/>
        <v>870000</v>
      </c>
      <c r="K4048" s="86"/>
      <c r="L4048" s="89"/>
      <c r="M4048" s="90"/>
      <c r="N4048" s="90"/>
      <c r="O4048" s="91"/>
      <c r="P4048" s="86">
        <v>100</v>
      </c>
      <c r="Q4048" s="92">
        <f t="array" ref="Q4048">INDEX(ราคาสิ่งปลูกสร้าง!$D$6:$CC$47,MATCH($L4048,ราคาสิ่งปลูกสร้าง!$B$6:$B$45,0),MATCH($O$4,ราคาสิ่งปลูกสร้าง!$D$5:$CC$5,0))</f>
        <v>0</v>
      </c>
      <c r="R4048" s="92">
        <f t="shared" si="713"/>
        <v>0</v>
      </c>
      <c r="S4048" s="90">
        <v>0</v>
      </c>
      <c r="T4048" s="90">
        <f t="array" ref="T4048">INDEX(ค่าเสื่อมสิ่งปลูกสร้าง!$A$5:$D$105,MATCH($S4048,ค่าเสื่อมสิ่งปลูกสร้าง!$A$5:$A$105,0),MATCH($M4048,ค่าเสื่อมสิ่งปลูกสร้าง!$A$3:$D$3))</f>
        <v>0</v>
      </c>
      <c r="U4048" s="92">
        <f t="shared" si="706"/>
        <v>0</v>
      </c>
      <c r="V4048" s="93">
        <f t="shared" si="707"/>
        <v>870000</v>
      </c>
      <c r="W4048" s="93">
        <f t="shared" si="708"/>
        <v>870000</v>
      </c>
      <c r="X4048" s="93">
        <v>0</v>
      </c>
      <c r="Y4048" s="93">
        <f t="shared" si="709"/>
        <v>870000</v>
      </c>
      <c r="Z4048" s="86">
        <v>0</v>
      </c>
      <c r="AA4048" s="94">
        <f t="shared" si="710"/>
        <v>0</v>
      </c>
      <c r="AB4048" s="96"/>
      <c r="AC4048" s="96" t="s">
        <v>3439</v>
      </c>
      <c r="AD4048" s="96" t="s">
        <v>3440</v>
      </c>
    </row>
    <row r="4049" spans="1:30" s="70" customFormat="1" ht="24" customHeight="1" x14ac:dyDescent="0.55000000000000004">
      <c r="A4049" s="86">
        <v>3510</v>
      </c>
      <c r="B4049" s="86" t="s">
        <v>28</v>
      </c>
      <c r="C4049" s="86">
        <v>34098</v>
      </c>
      <c r="D4049" s="86">
        <v>0</v>
      </c>
      <c r="E4049" s="86">
        <v>2</v>
      </c>
      <c r="F4049" s="86">
        <v>24</v>
      </c>
      <c r="G4049" s="86">
        <v>1</v>
      </c>
      <c r="H4049" s="87">
        <f t="shared" si="711"/>
        <v>224</v>
      </c>
      <c r="I4049" s="88">
        <f t="array" ref="I4049">INDEX(ราคาที่ดิน!$B:$C,MATCH($C4049,ราคาที่ดิน!$A:$A,0),MATCH($B4049,ราคาที่ดิน!$B$1:$C$1,0))</f>
        <v>4400</v>
      </c>
      <c r="J4049" s="88">
        <f t="shared" si="712"/>
        <v>985600</v>
      </c>
      <c r="K4049" s="86"/>
      <c r="L4049" s="89"/>
      <c r="M4049" s="90"/>
      <c r="N4049" s="90"/>
      <c r="O4049" s="91"/>
      <c r="P4049" s="86">
        <v>100</v>
      </c>
      <c r="Q4049" s="92">
        <f t="array" ref="Q4049">INDEX(ราคาสิ่งปลูกสร้าง!$D$6:$CC$47,MATCH($L4049,ราคาสิ่งปลูกสร้าง!$B$6:$B$45,0),MATCH($O$4,ราคาสิ่งปลูกสร้าง!$D$5:$CC$5,0))</f>
        <v>0</v>
      </c>
      <c r="R4049" s="92">
        <f t="shared" si="713"/>
        <v>0</v>
      </c>
      <c r="S4049" s="90">
        <v>0</v>
      </c>
      <c r="T4049" s="90">
        <f t="array" ref="T4049">INDEX(ค่าเสื่อมสิ่งปลูกสร้าง!$A$5:$D$105,MATCH($S4049,ค่าเสื่อมสิ่งปลูกสร้าง!$A$5:$A$105,0),MATCH($M4049,ค่าเสื่อมสิ่งปลูกสร้าง!$A$3:$D$3))</f>
        <v>0</v>
      </c>
      <c r="U4049" s="92">
        <f t="shared" si="706"/>
        <v>0</v>
      </c>
      <c r="V4049" s="93">
        <f t="shared" si="707"/>
        <v>985600</v>
      </c>
      <c r="W4049" s="93">
        <f t="shared" si="708"/>
        <v>985600</v>
      </c>
      <c r="X4049" s="93">
        <v>0</v>
      </c>
      <c r="Y4049" s="93">
        <f t="shared" si="709"/>
        <v>985600</v>
      </c>
      <c r="Z4049" s="86">
        <v>0</v>
      </c>
      <c r="AA4049" s="94">
        <f t="shared" si="710"/>
        <v>0</v>
      </c>
      <c r="AB4049" s="96"/>
      <c r="AC4049" s="96" t="s">
        <v>3439</v>
      </c>
      <c r="AD4049" s="96" t="s">
        <v>3440</v>
      </c>
    </row>
    <row r="4050" spans="1:30" s="70" customFormat="1" ht="24" customHeight="1" x14ac:dyDescent="0.55000000000000004">
      <c r="A4050" s="86">
        <v>3511</v>
      </c>
      <c r="B4050" s="86" t="s">
        <v>28</v>
      </c>
      <c r="C4050" s="86">
        <v>34099</v>
      </c>
      <c r="D4050" s="86">
        <v>0</v>
      </c>
      <c r="E4050" s="86">
        <v>1</v>
      </c>
      <c r="F4050" s="86">
        <v>22</v>
      </c>
      <c r="G4050" s="86">
        <v>1</v>
      </c>
      <c r="H4050" s="87">
        <f t="shared" si="711"/>
        <v>122</v>
      </c>
      <c r="I4050" s="88">
        <f t="array" ref="I4050">INDEX(ราคาที่ดิน!$B:$C,MATCH($C4050,ราคาที่ดิน!$A:$A,0),MATCH($B4050,ราคาที่ดิน!$B$1:$C$1,0))</f>
        <v>4400</v>
      </c>
      <c r="J4050" s="88">
        <f t="shared" si="712"/>
        <v>536800</v>
      </c>
      <c r="K4050" s="86"/>
      <c r="L4050" s="89"/>
      <c r="M4050" s="90"/>
      <c r="N4050" s="90"/>
      <c r="O4050" s="91"/>
      <c r="P4050" s="86">
        <v>100</v>
      </c>
      <c r="Q4050" s="92">
        <f t="array" ref="Q4050">INDEX(ราคาสิ่งปลูกสร้าง!$D$6:$CC$47,MATCH($L4050,ราคาสิ่งปลูกสร้าง!$B$6:$B$45,0),MATCH($O$4,ราคาสิ่งปลูกสร้าง!$D$5:$CC$5,0))</f>
        <v>0</v>
      </c>
      <c r="R4050" s="92">
        <f t="shared" si="713"/>
        <v>0</v>
      </c>
      <c r="S4050" s="90">
        <v>0</v>
      </c>
      <c r="T4050" s="90">
        <f t="array" ref="T4050">INDEX(ค่าเสื่อมสิ่งปลูกสร้าง!$A$5:$D$105,MATCH($S4050,ค่าเสื่อมสิ่งปลูกสร้าง!$A$5:$A$105,0),MATCH($M4050,ค่าเสื่อมสิ่งปลูกสร้าง!$A$3:$D$3))</f>
        <v>0</v>
      </c>
      <c r="U4050" s="92">
        <f t="shared" si="706"/>
        <v>0</v>
      </c>
      <c r="V4050" s="93">
        <f t="shared" si="707"/>
        <v>536800</v>
      </c>
      <c r="W4050" s="93">
        <f t="shared" si="708"/>
        <v>536800</v>
      </c>
      <c r="X4050" s="93">
        <v>0</v>
      </c>
      <c r="Y4050" s="93">
        <f t="shared" si="709"/>
        <v>536800</v>
      </c>
      <c r="Z4050" s="86">
        <v>0</v>
      </c>
      <c r="AA4050" s="94">
        <f t="shared" si="710"/>
        <v>0</v>
      </c>
      <c r="AB4050" s="96"/>
      <c r="AC4050" s="96" t="s">
        <v>4053</v>
      </c>
      <c r="AD4050" s="96" t="s">
        <v>4054</v>
      </c>
    </row>
    <row r="4051" spans="1:30" s="70" customFormat="1" ht="24" customHeight="1" x14ac:dyDescent="0.55000000000000004">
      <c r="A4051" s="86">
        <v>3512</v>
      </c>
      <c r="B4051" s="86" t="s">
        <v>28</v>
      </c>
      <c r="C4051" s="86">
        <v>34100</v>
      </c>
      <c r="D4051" s="86">
        <v>0</v>
      </c>
      <c r="E4051" s="86">
        <v>3</v>
      </c>
      <c r="F4051" s="86">
        <v>66</v>
      </c>
      <c r="G4051" s="86">
        <v>1</v>
      </c>
      <c r="H4051" s="87">
        <f t="shared" si="711"/>
        <v>366</v>
      </c>
      <c r="I4051" s="88">
        <f t="array" ref="I4051">INDEX(ราคาที่ดิน!$B:$C,MATCH($C4051,ราคาที่ดิน!$A:$A,0),MATCH($B4051,ราคาที่ดิน!$B$1:$C$1,0))</f>
        <v>550</v>
      </c>
      <c r="J4051" s="88">
        <f t="shared" si="712"/>
        <v>201300</v>
      </c>
      <c r="K4051" s="86"/>
      <c r="L4051" s="89"/>
      <c r="M4051" s="90"/>
      <c r="N4051" s="90"/>
      <c r="O4051" s="91"/>
      <c r="P4051" s="86">
        <v>100</v>
      </c>
      <c r="Q4051" s="92">
        <f t="array" ref="Q4051">INDEX(ราคาสิ่งปลูกสร้าง!$D$6:$CC$47,MATCH($L4051,ราคาสิ่งปลูกสร้าง!$B$6:$B$45,0),MATCH($O$4,ราคาสิ่งปลูกสร้าง!$D$5:$CC$5,0))</f>
        <v>0</v>
      </c>
      <c r="R4051" s="92">
        <f t="shared" si="713"/>
        <v>0</v>
      </c>
      <c r="S4051" s="90">
        <v>0</v>
      </c>
      <c r="T4051" s="90">
        <f t="array" ref="T4051">INDEX(ค่าเสื่อมสิ่งปลูกสร้าง!$A$5:$D$105,MATCH($S4051,ค่าเสื่อมสิ่งปลูกสร้าง!$A$5:$A$105,0),MATCH($M4051,ค่าเสื่อมสิ่งปลูกสร้าง!$A$3:$D$3))</f>
        <v>0</v>
      </c>
      <c r="U4051" s="92">
        <f t="shared" si="706"/>
        <v>0</v>
      </c>
      <c r="V4051" s="93">
        <f t="shared" si="707"/>
        <v>201300</v>
      </c>
      <c r="W4051" s="93">
        <f t="shared" si="708"/>
        <v>201300</v>
      </c>
      <c r="X4051" s="93">
        <v>0</v>
      </c>
      <c r="Y4051" s="93">
        <f t="shared" si="709"/>
        <v>201300</v>
      </c>
      <c r="Z4051" s="86">
        <v>0</v>
      </c>
      <c r="AA4051" s="94">
        <f t="shared" si="710"/>
        <v>0</v>
      </c>
      <c r="AB4051" s="96"/>
      <c r="AC4051" s="96" t="s">
        <v>4053</v>
      </c>
      <c r="AD4051" s="96" t="s">
        <v>4054</v>
      </c>
    </row>
    <row r="4052" spans="1:30" s="70" customFormat="1" ht="24" customHeight="1" x14ac:dyDescent="0.55000000000000004">
      <c r="A4052" s="86">
        <v>3513</v>
      </c>
      <c r="B4052" s="86" t="s">
        <v>28</v>
      </c>
      <c r="C4052" s="86">
        <v>34101</v>
      </c>
      <c r="D4052" s="86">
        <v>1</v>
      </c>
      <c r="E4052" s="86">
        <v>2</v>
      </c>
      <c r="F4052" s="86">
        <v>51</v>
      </c>
      <c r="G4052" s="86">
        <v>1</v>
      </c>
      <c r="H4052" s="87">
        <f t="shared" si="711"/>
        <v>651</v>
      </c>
      <c r="I4052" s="88">
        <f t="array" ref="I4052">INDEX(ราคาที่ดิน!$B:$C,MATCH($C4052,ราคาที่ดิน!$A:$A,0),MATCH($B4052,ราคาที่ดิน!$B$1:$C$1,0))</f>
        <v>550</v>
      </c>
      <c r="J4052" s="88">
        <f t="shared" si="712"/>
        <v>358050</v>
      </c>
      <c r="K4052" s="86"/>
      <c r="L4052" s="89"/>
      <c r="M4052" s="90"/>
      <c r="N4052" s="90"/>
      <c r="O4052" s="91"/>
      <c r="P4052" s="86">
        <v>100</v>
      </c>
      <c r="Q4052" s="92">
        <f t="array" ref="Q4052">INDEX(ราคาสิ่งปลูกสร้าง!$D$6:$CC$47,MATCH($L4052,ราคาสิ่งปลูกสร้าง!$B$6:$B$45,0),MATCH($O$4,ราคาสิ่งปลูกสร้าง!$D$5:$CC$5,0))</f>
        <v>0</v>
      </c>
      <c r="R4052" s="92">
        <f t="shared" si="713"/>
        <v>0</v>
      </c>
      <c r="S4052" s="90">
        <v>0</v>
      </c>
      <c r="T4052" s="90">
        <f t="array" ref="T4052">INDEX(ค่าเสื่อมสิ่งปลูกสร้าง!$A$5:$D$105,MATCH($S4052,ค่าเสื่อมสิ่งปลูกสร้าง!$A$5:$A$105,0),MATCH($M4052,ค่าเสื่อมสิ่งปลูกสร้าง!$A$3:$D$3))</f>
        <v>0</v>
      </c>
      <c r="U4052" s="92"/>
      <c r="V4052" s="93">
        <f t="shared" si="707"/>
        <v>358050</v>
      </c>
      <c r="W4052" s="93">
        <f t="shared" si="708"/>
        <v>358050</v>
      </c>
      <c r="X4052" s="93">
        <v>0</v>
      </c>
      <c r="Y4052" s="93">
        <f t="shared" si="709"/>
        <v>358050</v>
      </c>
      <c r="Z4052" s="86">
        <v>0</v>
      </c>
      <c r="AA4052" s="94">
        <f t="shared" si="710"/>
        <v>0</v>
      </c>
      <c r="AB4052" s="96"/>
      <c r="AC4052" s="96" t="s">
        <v>7165</v>
      </c>
      <c r="AD4052" s="96" t="s">
        <v>5379</v>
      </c>
    </row>
    <row r="4053" spans="1:30" s="70" customFormat="1" ht="24" customHeight="1" x14ac:dyDescent="0.55000000000000004">
      <c r="A4053" s="86"/>
      <c r="B4053" s="86"/>
      <c r="C4053" s="86"/>
      <c r="D4053" s="86">
        <v>0</v>
      </c>
      <c r="E4053" s="86">
        <v>1</v>
      </c>
      <c r="F4053" s="86">
        <v>44</v>
      </c>
      <c r="G4053" s="86">
        <v>3</v>
      </c>
      <c r="H4053" s="87">
        <f>$D4053*400+$E4053*100+$F4053</f>
        <v>144</v>
      </c>
      <c r="I4053" s="88">
        <v>550</v>
      </c>
      <c r="J4053" s="88">
        <f>$H4053*$I4053</f>
        <v>79200</v>
      </c>
      <c r="K4053" s="86"/>
      <c r="L4053" s="89" t="s">
        <v>6748</v>
      </c>
      <c r="M4053" s="90" t="s">
        <v>6799</v>
      </c>
      <c r="N4053" s="90">
        <v>3</v>
      </c>
      <c r="O4053" s="91">
        <v>576</v>
      </c>
      <c r="P4053" s="86">
        <v>100</v>
      </c>
      <c r="Q4053" s="92">
        <f t="array" ref="Q4053">INDEX(ราคาสิ่งปลูกสร้าง!$D$6:$CC$47,MATCH($L4053,ราคาสิ่งปลูกสร้าง!$B$6:$B$45,0),MATCH($O$4,ราคาสิ่งปลูกสร้าง!$D$5:$CC$5,0))</f>
        <v>7400</v>
      </c>
      <c r="R4053" s="92">
        <f>$O4053*$Q4053</f>
        <v>4262400</v>
      </c>
      <c r="S4053" s="90">
        <v>12</v>
      </c>
      <c r="T4053" s="90">
        <f t="array" ref="T4053">INDEX(ค่าเสื่อมสิ่งปลูกสร้าง!$A$5:$D$105,MATCH($S4053,ค่าเสื่อมสิ่งปลูกสร้าง!$A$5:$A$105,0),MATCH($M4053,ค่าเสื่อมสิ่งปลูกสร้าง!$A$3:$D$3))</f>
        <v>14</v>
      </c>
      <c r="U4053" s="92">
        <f>$R4053*(100-$T4053)%</f>
        <v>3665664</v>
      </c>
      <c r="V4053" s="93">
        <f>$J4053+$U4053</f>
        <v>3744864</v>
      </c>
      <c r="W4053" s="93">
        <f>$P4053%*$V4053</f>
        <v>3744864</v>
      </c>
      <c r="X4053" s="93">
        <v>0</v>
      </c>
      <c r="Y4053" s="93">
        <f>IF($W4053-$X4053&lt;0,0,$W4053-$X4053)</f>
        <v>3744864</v>
      </c>
      <c r="Z4053" s="86">
        <v>0.02</v>
      </c>
      <c r="AA4053" s="94">
        <f>$Y4053*$Z4053/100</f>
        <v>748.97280000000001</v>
      </c>
      <c r="AB4053" s="96"/>
      <c r="AC4053" s="96" t="s">
        <v>7165</v>
      </c>
      <c r="AD4053" s="96" t="s">
        <v>5379</v>
      </c>
    </row>
    <row r="4054" spans="1:30" s="70" customFormat="1" ht="24" customHeight="1" x14ac:dyDescent="0.55000000000000004">
      <c r="A4054" s="86">
        <v>3514</v>
      </c>
      <c r="B4054" s="86" t="s">
        <v>28</v>
      </c>
      <c r="C4054" s="86">
        <v>34109</v>
      </c>
      <c r="D4054" s="86">
        <v>0</v>
      </c>
      <c r="E4054" s="86">
        <v>0</v>
      </c>
      <c r="F4054" s="86">
        <v>38.9</v>
      </c>
      <c r="G4054" s="86">
        <v>1</v>
      </c>
      <c r="H4054" s="97">
        <f t="shared" si="711"/>
        <v>38.9</v>
      </c>
      <c r="I4054" s="88">
        <f t="array" ref="I4054">INDEX(ราคาที่ดิน!$B:$C,MATCH($C4054,ราคาที่ดิน!$A:$A,0),MATCH($B4054,ราคาที่ดิน!$B$1:$C$1,0))</f>
        <v>250</v>
      </c>
      <c r="J4054" s="88">
        <f t="shared" si="712"/>
        <v>9725</v>
      </c>
      <c r="K4054" s="86"/>
      <c r="L4054" s="89"/>
      <c r="M4054" s="90"/>
      <c r="N4054" s="90"/>
      <c r="O4054" s="91"/>
      <c r="P4054" s="86">
        <v>100</v>
      </c>
      <c r="Q4054" s="92">
        <f t="array" ref="Q4054">INDEX(ราคาสิ่งปลูกสร้าง!$D$6:$CC$47,MATCH($L4054,ราคาสิ่งปลูกสร้าง!$B$6:$B$45,0),MATCH($O$4,ราคาสิ่งปลูกสร้าง!$D$5:$CC$5,0))</f>
        <v>0</v>
      </c>
      <c r="R4054" s="92">
        <f t="shared" si="713"/>
        <v>0</v>
      </c>
      <c r="S4054" s="90">
        <v>0</v>
      </c>
      <c r="T4054" s="90">
        <f t="array" ref="T4054">INDEX(ค่าเสื่อมสิ่งปลูกสร้าง!$A$5:$D$105,MATCH($S4054,ค่าเสื่อมสิ่งปลูกสร้าง!$A$5:$A$105,0),MATCH($M4054,ค่าเสื่อมสิ่งปลูกสร้าง!$A$3:$D$3))</f>
        <v>0</v>
      </c>
      <c r="U4054" s="92">
        <f t="shared" ref="U4054:U4117" si="714">$R4054*(100-$T4054)%</f>
        <v>0</v>
      </c>
      <c r="V4054" s="93">
        <f t="shared" si="707"/>
        <v>9725</v>
      </c>
      <c r="W4054" s="93">
        <f t="shared" si="708"/>
        <v>9725</v>
      </c>
      <c r="X4054" s="93">
        <v>0</v>
      </c>
      <c r="Y4054" s="93">
        <f t="shared" si="709"/>
        <v>9725</v>
      </c>
      <c r="Z4054" s="86">
        <v>0</v>
      </c>
      <c r="AA4054" s="94">
        <f t="shared" si="710"/>
        <v>0</v>
      </c>
      <c r="AB4054" s="96"/>
      <c r="AC4054" s="96" t="s">
        <v>4055</v>
      </c>
      <c r="AD4054" s="96" t="s">
        <v>4056</v>
      </c>
    </row>
    <row r="4055" spans="1:30" s="70" customFormat="1" ht="24" customHeight="1" x14ac:dyDescent="0.55000000000000004">
      <c r="A4055" s="86">
        <v>3515</v>
      </c>
      <c r="B4055" s="86" t="s">
        <v>28</v>
      </c>
      <c r="C4055" s="86">
        <v>34115</v>
      </c>
      <c r="D4055" s="86">
        <v>1</v>
      </c>
      <c r="E4055" s="86">
        <v>0</v>
      </c>
      <c r="F4055" s="86">
        <v>17</v>
      </c>
      <c r="G4055" s="86">
        <v>1</v>
      </c>
      <c r="H4055" s="87">
        <f t="shared" si="711"/>
        <v>417</v>
      </c>
      <c r="I4055" s="88">
        <f t="array" ref="I4055">INDEX(ราคาที่ดิน!$B:$C,MATCH($C4055,ราคาที่ดิน!$A:$A,0),MATCH($B4055,ราคาที่ดิน!$B$1:$C$1,0))</f>
        <v>700</v>
      </c>
      <c r="J4055" s="88">
        <f t="shared" si="712"/>
        <v>291900</v>
      </c>
      <c r="K4055" s="86"/>
      <c r="L4055" s="89"/>
      <c r="M4055" s="90"/>
      <c r="N4055" s="90"/>
      <c r="O4055" s="91"/>
      <c r="P4055" s="86">
        <v>100</v>
      </c>
      <c r="Q4055" s="92">
        <f t="array" ref="Q4055">INDEX(ราคาสิ่งปลูกสร้าง!$D$6:$CC$47,MATCH($L4055,ราคาสิ่งปลูกสร้าง!$B$6:$B$45,0),MATCH($O$4,ราคาสิ่งปลูกสร้าง!$D$5:$CC$5,0))</f>
        <v>0</v>
      </c>
      <c r="R4055" s="92">
        <f t="shared" si="713"/>
        <v>0</v>
      </c>
      <c r="S4055" s="90">
        <v>0</v>
      </c>
      <c r="T4055" s="90">
        <f t="array" ref="T4055">INDEX(ค่าเสื่อมสิ่งปลูกสร้าง!$A$5:$D$105,MATCH($S4055,ค่าเสื่อมสิ่งปลูกสร้าง!$A$5:$A$105,0),MATCH($M4055,ค่าเสื่อมสิ่งปลูกสร้าง!$A$3:$D$3))</f>
        <v>0</v>
      </c>
      <c r="U4055" s="92">
        <f t="shared" si="714"/>
        <v>0</v>
      </c>
      <c r="V4055" s="93">
        <f t="shared" si="707"/>
        <v>291900</v>
      </c>
      <c r="W4055" s="93">
        <f t="shared" si="708"/>
        <v>291900</v>
      </c>
      <c r="X4055" s="93">
        <v>0</v>
      </c>
      <c r="Y4055" s="93">
        <f t="shared" si="709"/>
        <v>291900</v>
      </c>
      <c r="Z4055" s="86">
        <v>0</v>
      </c>
      <c r="AA4055" s="94">
        <f t="shared" si="710"/>
        <v>0</v>
      </c>
      <c r="AB4055" s="96"/>
      <c r="AC4055" s="96" t="s">
        <v>4057</v>
      </c>
      <c r="AD4055" s="96" t="s">
        <v>4058</v>
      </c>
    </row>
    <row r="4056" spans="1:30" s="70" customFormat="1" ht="24" customHeight="1" x14ac:dyDescent="0.55000000000000004">
      <c r="A4056" s="86">
        <v>3516</v>
      </c>
      <c r="B4056" s="86" t="s">
        <v>28</v>
      </c>
      <c r="C4056" s="86">
        <v>34116</v>
      </c>
      <c r="D4056" s="86">
        <v>1</v>
      </c>
      <c r="E4056" s="86">
        <v>0</v>
      </c>
      <c r="F4056" s="86">
        <v>17</v>
      </c>
      <c r="G4056" s="86">
        <v>1</v>
      </c>
      <c r="H4056" s="87">
        <f t="shared" si="711"/>
        <v>417</v>
      </c>
      <c r="I4056" s="88">
        <f t="array" ref="I4056">INDEX(ราคาที่ดิน!$B:$C,MATCH($C4056,ราคาที่ดิน!$A:$A,0),MATCH($B4056,ราคาที่ดิน!$B$1:$C$1,0))</f>
        <v>400</v>
      </c>
      <c r="J4056" s="88">
        <f t="shared" si="712"/>
        <v>166800</v>
      </c>
      <c r="K4056" s="86"/>
      <c r="L4056" s="89"/>
      <c r="M4056" s="90"/>
      <c r="N4056" s="90"/>
      <c r="O4056" s="91"/>
      <c r="P4056" s="86">
        <v>100</v>
      </c>
      <c r="Q4056" s="92">
        <f t="array" ref="Q4056">INDEX(ราคาสิ่งปลูกสร้าง!$D$6:$CC$47,MATCH($L4056,ราคาสิ่งปลูกสร้าง!$B$6:$B$45,0),MATCH($O$4,ราคาสิ่งปลูกสร้าง!$D$5:$CC$5,0))</f>
        <v>0</v>
      </c>
      <c r="R4056" s="92">
        <f t="shared" si="713"/>
        <v>0</v>
      </c>
      <c r="S4056" s="90">
        <v>0</v>
      </c>
      <c r="T4056" s="90">
        <f t="array" ref="T4056">INDEX(ค่าเสื่อมสิ่งปลูกสร้าง!$A$5:$D$105,MATCH($S4056,ค่าเสื่อมสิ่งปลูกสร้าง!$A$5:$A$105,0),MATCH($M4056,ค่าเสื่อมสิ่งปลูกสร้าง!$A$3:$D$3))</f>
        <v>0</v>
      </c>
      <c r="U4056" s="92">
        <f t="shared" si="714"/>
        <v>0</v>
      </c>
      <c r="V4056" s="93">
        <f t="shared" si="707"/>
        <v>166800</v>
      </c>
      <c r="W4056" s="93">
        <f t="shared" si="708"/>
        <v>166800</v>
      </c>
      <c r="X4056" s="93">
        <v>0</v>
      </c>
      <c r="Y4056" s="93">
        <f t="shared" si="709"/>
        <v>166800</v>
      </c>
      <c r="Z4056" s="86">
        <v>0</v>
      </c>
      <c r="AA4056" s="94">
        <f t="shared" si="710"/>
        <v>0</v>
      </c>
      <c r="AB4056" s="96"/>
      <c r="AC4056" s="96" t="s">
        <v>4059</v>
      </c>
      <c r="AD4056" s="96" t="s">
        <v>4060</v>
      </c>
    </row>
    <row r="4057" spans="1:30" s="70" customFormat="1" ht="24" customHeight="1" x14ac:dyDescent="0.55000000000000004">
      <c r="A4057" s="86">
        <v>3517</v>
      </c>
      <c r="B4057" s="86" t="s">
        <v>28</v>
      </c>
      <c r="C4057" s="86">
        <v>34117</v>
      </c>
      <c r="D4057" s="86">
        <v>0</v>
      </c>
      <c r="E4057" s="86">
        <v>0</v>
      </c>
      <c r="F4057" s="86">
        <v>80</v>
      </c>
      <c r="G4057" s="86">
        <v>1</v>
      </c>
      <c r="H4057" s="87">
        <f t="shared" si="711"/>
        <v>80</v>
      </c>
      <c r="I4057" s="88">
        <f t="array" ref="I4057">INDEX(ราคาที่ดิน!$B:$C,MATCH($C4057,ราคาที่ดิน!$A:$A,0),MATCH($B4057,ราคาที่ดิน!$B$1:$C$1,0))</f>
        <v>550</v>
      </c>
      <c r="J4057" s="88">
        <f t="shared" si="712"/>
        <v>44000</v>
      </c>
      <c r="K4057" s="86"/>
      <c r="L4057" s="89"/>
      <c r="M4057" s="90"/>
      <c r="N4057" s="90"/>
      <c r="O4057" s="91"/>
      <c r="P4057" s="86">
        <v>100</v>
      </c>
      <c r="Q4057" s="92">
        <f t="array" ref="Q4057">INDEX(ราคาสิ่งปลูกสร้าง!$D$6:$CC$47,MATCH($L4057,ราคาสิ่งปลูกสร้าง!$B$6:$B$45,0),MATCH($O$4,ราคาสิ่งปลูกสร้าง!$D$5:$CC$5,0))</f>
        <v>0</v>
      </c>
      <c r="R4057" s="92">
        <f t="shared" si="713"/>
        <v>0</v>
      </c>
      <c r="S4057" s="90">
        <v>0</v>
      </c>
      <c r="T4057" s="90">
        <f t="array" ref="T4057">INDEX(ค่าเสื่อมสิ่งปลูกสร้าง!$A$5:$D$105,MATCH($S4057,ค่าเสื่อมสิ่งปลูกสร้าง!$A$5:$A$105,0),MATCH($M4057,ค่าเสื่อมสิ่งปลูกสร้าง!$A$3:$D$3))</f>
        <v>0</v>
      </c>
      <c r="U4057" s="92">
        <f t="shared" si="714"/>
        <v>0</v>
      </c>
      <c r="V4057" s="93">
        <f t="shared" si="707"/>
        <v>44000</v>
      </c>
      <c r="W4057" s="93">
        <f t="shared" si="708"/>
        <v>44000</v>
      </c>
      <c r="X4057" s="93">
        <v>0</v>
      </c>
      <c r="Y4057" s="93">
        <f t="shared" si="709"/>
        <v>44000</v>
      </c>
      <c r="Z4057" s="86">
        <v>0</v>
      </c>
      <c r="AA4057" s="94">
        <f t="shared" si="710"/>
        <v>0</v>
      </c>
      <c r="AB4057" s="96"/>
      <c r="AC4057" s="96" t="s">
        <v>3892</v>
      </c>
      <c r="AD4057" s="96" t="s">
        <v>3893</v>
      </c>
    </row>
    <row r="4058" spans="1:30" s="70" customFormat="1" ht="24" customHeight="1" x14ac:dyDescent="0.55000000000000004">
      <c r="A4058" s="86">
        <v>3518</v>
      </c>
      <c r="B4058" s="86" t="s">
        <v>28</v>
      </c>
      <c r="C4058" s="86">
        <v>34118</v>
      </c>
      <c r="D4058" s="86">
        <v>0</v>
      </c>
      <c r="E4058" s="86">
        <v>1</v>
      </c>
      <c r="F4058" s="86">
        <v>0</v>
      </c>
      <c r="G4058" s="86">
        <v>1</v>
      </c>
      <c r="H4058" s="87">
        <f t="shared" si="711"/>
        <v>100</v>
      </c>
      <c r="I4058" s="88">
        <f t="array" ref="I4058">INDEX(ราคาที่ดิน!$B:$C,MATCH($C4058,ราคาที่ดิน!$A:$A,0),MATCH($B4058,ราคาที่ดิน!$B$1:$C$1,0))</f>
        <v>550</v>
      </c>
      <c r="J4058" s="88">
        <f t="shared" si="712"/>
        <v>55000</v>
      </c>
      <c r="K4058" s="86"/>
      <c r="L4058" s="89"/>
      <c r="M4058" s="90"/>
      <c r="N4058" s="90"/>
      <c r="O4058" s="91"/>
      <c r="P4058" s="86">
        <v>100</v>
      </c>
      <c r="Q4058" s="92">
        <f t="array" ref="Q4058">INDEX(ราคาสิ่งปลูกสร้าง!$D$6:$CC$47,MATCH($L4058,ราคาสิ่งปลูกสร้าง!$B$6:$B$45,0),MATCH($O$4,ราคาสิ่งปลูกสร้าง!$D$5:$CC$5,0))</f>
        <v>0</v>
      </c>
      <c r="R4058" s="92">
        <f t="shared" si="713"/>
        <v>0</v>
      </c>
      <c r="S4058" s="90">
        <v>0</v>
      </c>
      <c r="T4058" s="90">
        <f t="array" ref="T4058">INDEX(ค่าเสื่อมสิ่งปลูกสร้าง!$A$5:$D$105,MATCH($S4058,ค่าเสื่อมสิ่งปลูกสร้าง!$A$5:$A$105,0),MATCH($M4058,ค่าเสื่อมสิ่งปลูกสร้าง!$A$3:$D$3))</f>
        <v>0</v>
      </c>
      <c r="U4058" s="92">
        <f t="shared" si="714"/>
        <v>0</v>
      </c>
      <c r="V4058" s="93">
        <f t="shared" si="707"/>
        <v>55000</v>
      </c>
      <c r="W4058" s="93">
        <f t="shared" si="708"/>
        <v>55000</v>
      </c>
      <c r="X4058" s="93">
        <v>0</v>
      </c>
      <c r="Y4058" s="93">
        <f t="shared" si="709"/>
        <v>55000</v>
      </c>
      <c r="Z4058" s="86">
        <v>0</v>
      </c>
      <c r="AA4058" s="94">
        <f t="shared" si="710"/>
        <v>0</v>
      </c>
      <c r="AB4058" s="96"/>
      <c r="AC4058" s="96" t="s">
        <v>4061</v>
      </c>
      <c r="AD4058" s="96" t="s">
        <v>4062</v>
      </c>
    </row>
    <row r="4059" spans="1:30" s="70" customFormat="1" ht="24" customHeight="1" x14ac:dyDescent="0.55000000000000004">
      <c r="A4059" s="86">
        <v>3519</v>
      </c>
      <c r="B4059" s="86" t="s">
        <v>28</v>
      </c>
      <c r="C4059" s="86">
        <v>34133</v>
      </c>
      <c r="D4059" s="86">
        <v>2</v>
      </c>
      <c r="E4059" s="86">
        <v>0</v>
      </c>
      <c r="F4059" s="86">
        <v>19</v>
      </c>
      <c r="G4059" s="86">
        <v>1</v>
      </c>
      <c r="H4059" s="87">
        <f t="shared" si="711"/>
        <v>819</v>
      </c>
      <c r="I4059" s="88">
        <f t="array" ref="I4059">INDEX(ราคาที่ดิน!$B:$C,MATCH($C4059,ราคาที่ดิน!$A:$A,0),MATCH($B4059,ราคาที่ดิน!$B$1:$C$1,0))</f>
        <v>550</v>
      </c>
      <c r="J4059" s="88">
        <f t="shared" si="712"/>
        <v>450450</v>
      </c>
      <c r="K4059" s="86"/>
      <c r="L4059" s="89"/>
      <c r="M4059" s="90"/>
      <c r="N4059" s="90"/>
      <c r="O4059" s="91"/>
      <c r="P4059" s="86">
        <v>100</v>
      </c>
      <c r="Q4059" s="92">
        <f t="array" ref="Q4059">INDEX(ราคาสิ่งปลูกสร้าง!$D$6:$CC$47,MATCH($L4059,ราคาสิ่งปลูกสร้าง!$B$6:$B$45,0),MATCH($O$4,ราคาสิ่งปลูกสร้าง!$D$5:$CC$5,0))</f>
        <v>0</v>
      </c>
      <c r="R4059" s="92">
        <f t="shared" si="713"/>
        <v>0</v>
      </c>
      <c r="S4059" s="90">
        <v>0</v>
      </c>
      <c r="T4059" s="90">
        <f t="array" ref="T4059">INDEX(ค่าเสื่อมสิ่งปลูกสร้าง!$A$5:$D$105,MATCH($S4059,ค่าเสื่อมสิ่งปลูกสร้าง!$A$5:$A$105,0),MATCH($M4059,ค่าเสื่อมสิ่งปลูกสร้าง!$A$3:$D$3))</f>
        <v>0</v>
      </c>
      <c r="U4059" s="92">
        <f t="shared" si="714"/>
        <v>0</v>
      </c>
      <c r="V4059" s="93">
        <f t="shared" si="707"/>
        <v>450450</v>
      </c>
      <c r="W4059" s="93">
        <f t="shared" si="708"/>
        <v>450450</v>
      </c>
      <c r="X4059" s="93">
        <v>0</v>
      </c>
      <c r="Y4059" s="93">
        <f t="shared" si="709"/>
        <v>450450</v>
      </c>
      <c r="Z4059" s="86">
        <v>0</v>
      </c>
      <c r="AA4059" s="94">
        <f t="shared" si="710"/>
        <v>0</v>
      </c>
      <c r="AB4059" s="96"/>
      <c r="AC4059" s="96" t="s">
        <v>4063</v>
      </c>
      <c r="AD4059" s="96" t="s">
        <v>4064</v>
      </c>
    </row>
    <row r="4060" spans="1:30" s="70" customFormat="1" ht="24" customHeight="1" x14ac:dyDescent="0.55000000000000004">
      <c r="A4060" s="86">
        <v>3520</v>
      </c>
      <c r="B4060" s="86" t="s">
        <v>28</v>
      </c>
      <c r="C4060" s="86">
        <v>34134</v>
      </c>
      <c r="D4060" s="86">
        <v>2</v>
      </c>
      <c r="E4060" s="86">
        <v>0</v>
      </c>
      <c r="F4060" s="86">
        <v>19</v>
      </c>
      <c r="G4060" s="86">
        <v>1</v>
      </c>
      <c r="H4060" s="87">
        <f t="shared" si="711"/>
        <v>819</v>
      </c>
      <c r="I4060" s="88">
        <f t="array" ref="I4060">INDEX(ราคาที่ดิน!$B:$C,MATCH($C4060,ราคาที่ดิน!$A:$A,0),MATCH($B4060,ราคาที่ดิน!$B$1:$C$1,0))</f>
        <v>480</v>
      </c>
      <c r="J4060" s="88">
        <f t="shared" si="712"/>
        <v>393120</v>
      </c>
      <c r="K4060" s="86"/>
      <c r="L4060" s="89"/>
      <c r="M4060" s="90"/>
      <c r="N4060" s="90"/>
      <c r="O4060" s="91"/>
      <c r="P4060" s="86">
        <v>100</v>
      </c>
      <c r="Q4060" s="92">
        <f t="array" ref="Q4060">INDEX(ราคาสิ่งปลูกสร้าง!$D$6:$CC$47,MATCH($L4060,ราคาสิ่งปลูกสร้าง!$B$6:$B$45,0),MATCH($O$4,ราคาสิ่งปลูกสร้าง!$D$5:$CC$5,0))</f>
        <v>0</v>
      </c>
      <c r="R4060" s="92">
        <f t="shared" si="713"/>
        <v>0</v>
      </c>
      <c r="S4060" s="90">
        <v>0</v>
      </c>
      <c r="T4060" s="90">
        <f t="array" ref="T4060">INDEX(ค่าเสื่อมสิ่งปลูกสร้าง!$A$5:$D$105,MATCH($S4060,ค่าเสื่อมสิ่งปลูกสร้าง!$A$5:$A$105,0),MATCH($M4060,ค่าเสื่อมสิ่งปลูกสร้าง!$A$3:$D$3))</f>
        <v>0</v>
      </c>
      <c r="U4060" s="92">
        <f t="shared" si="714"/>
        <v>0</v>
      </c>
      <c r="V4060" s="93">
        <f t="shared" si="707"/>
        <v>393120</v>
      </c>
      <c r="W4060" s="93">
        <f t="shared" si="708"/>
        <v>393120</v>
      </c>
      <c r="X4060" s="93">
        <v>0</v>
      </c>
      <c r="Y4060" s="93">
        <f t="shared" si="709"/>
        <v>393120</v>
      </c>
      <c r="Z4060" s="86">
        <v>0</v>
      </c>
      <c r="AA4060" s="94">
        <f t="shared" si="710"/>
        <v>0</v>
      </c>
      <c r="AB4060" s="96"/>
      <c r="AC4060" s="96" t="s">
        <v>4065</v>
      </c>
      <c r="AD4060" s="96" t="s">
        <v>4066</v>
      </c>
    </row>
    <row r="4061" spans="1:30" s="70" customFormat="1" ht="24" customHeight="1" x14ac:dyDescent="0.55000000000000004">
      <c r="A4061" s="86">
        <v>3521</v>
      </c>
      <c r="B4061" s="86" t="s">
        <v>28</v>
      </c>
      <c r="C4061" s="86">
        <v>34208</v>
      </c>
      <c r="D4061" s="86">
        <v>0</v>
      </c>
      <c r="E4061" s="86">
        <v>0</v>
      </c>
      <c r="F4061" s="86">
        <v>9</v>
      </c>
      <c r="G4061" s="86">
        <v>1</v>
      </c>
      <c r="H4061" s="87">
        <f t="shared" si="711"/>
        <v>9</v>
      </c>
      <c r="I4061" s="88">
        <f t="array" ref="I4061">INDEX(ราคาที่ดิน!$B:$C,MATCH($C4061,ราคาที่ดิน!$A:$A,0),MATCH($B4061,ราคาที่ดิน!$B$1:$C$1,0))</f>
        <v>450</v>
      </c>
      <c r="J4061" s="88">
        <f t="shared" si="712"/>
        <v>4050</v>
      </c>
      <c r="K4061" s="86"/>
      <c r="L4061" s="89"/>
      <c r="M4061" s="90"/>
      <c r="N4061" s="90"/>
      <c r="O4061" s="91"/>
      <c r="P4061" s="86">
        <v>100</v>
      </c>
      <c r="Q4061" s="92">
        <f t="array" ref="Q4061">INDEX(ราคาสิ่งปลูกสร้าง!$D$6:$CC$47,MATCH($L4061,ราคาสิ่งปลูกสร้าง!$B$6:$B$45,0),MATCH($O$4,ราคาสิ่งปลูกสร้าง!$D$5:$CC$5,0))</f>
        <v>0</v>
      </c>
      <c r="R4061" s="92">
        <f t="shared" si="713"/>
        <v>0</v>
      </c>
      <c r="S4061" s="90">
        <v>0</v>
      </c>
      <c r="T4061" s="90">
        <f t="array" ref="T4061">INDEX(ค่าเสื่อมสิ่งปลูกสร้าง!$A$5:$D$105,MATCH($S4061,ค่าเสื่อมสิ่งปลูกสร้าง!$A$5:$A$105,0),MATCH($M4061,ค่าเสื่อมสิ่งปลูกสร้าง!$A$3:$D$3))</f>
        <v>0</v>
      </c>
      <c r="U4061" s="92">
        <f t="shared" si="714"/>
        <v>0</v>
      </c>
      <c r="V4061" s="93">
        <f t="shared" si="707"/>
        <v>4050</v>
      </c>
      <c r="W4061" s="93">
        <f t="shared" si="708"/>
        <v>4050</v>
      </c>
      <c r="X4061" s="93">
        <v>0</v>
      </c>
      <c r="Y4061" s="93">
        <f t="shared" si="709"/>
        <v>4050</v>
      </c>
      <c r="Z4061" s="86">
        <v>0</v>
      </c>
      <c r="AA4061" s="94">
        <f t="shared" si="710"/>
        <v>0</v>
      </c>
      <c r="AB4061" s="96"/>
      <c r="AC4061" s="96" t="s">
        <v>4067</v>
      </c>
      <c r="AD4061" s="96" t="s">
        <v>4068</v>
      </c>
    </row>
    <row r="4062" spans="1:30" s="70" customFormat="1" ht="24" customHeight="1" x14ac:dyDescent="0.55000000000000004">
      <c r="A4062" s="86">
        <v>3522</v>
      </c>
      <c r="B4062" s="86" t="s">
        <v>28</v>
      </c>
      <c r="C4062" s="86">
        <v>34210</v>
      </c>
      <c r="D4062" s="86">
        <v>0</v>
      </c>
      <c r="E4062" s="86">
        <v>2</v>
      </c>
      <c r="F4062" s="86">
        <v>0</v>
      </c>
      <c r="G4062" s="86">
        <v>1</v>
      </c>
      <c r="H4062" s="87">
        <f t="shared" si="711"/>
        <v>200</v>
      </c>
      <c r="I4062" s="88">
        <v>700</v>
      </c>
      <c r="J4062" s="88">
        <f t="shared" si="712"/>
        <v>140000</v>
      </c>
      <c r="K4062" s="86"/>
      <c r="L4062" s="89"/>
      <c r="M4062" s="90"/>
      <c r="N4062" s="90"/>
      <c r="O4062" s="91"/>
      <c r="P4062" s="86">
        <v>100</v>
      </c>
      <c r="Q4062" s="92">
        <f t="array" ref="Q4062">INDEX(ราคาสิ่งปลูกสร้าง!$D$6:$CC$47,MATCH($L4062,ราคาสิ่งปลูกสร้าง!$B$6:$B$45,0),MATCH($O$4,ราคาสิ่งปลูกสร้าง!$D$5:$CC$5,0))</f>
        <v>0</v>
      </c>
      <c r="R4062" s="92">
        <f t="shared" si="713"/>
        <v>0</v>
      </c>
      <c r="S4062" s="90">
        <v>0</v>
      </c>
      <c r="T4062" s="90">
        <f t="array" ref="T4062">INDEX(ค่าเสื่อมสิ่งปลูกสร้าง!$A$5:$D$105,MATCH($S4062,ค่าเสื่อมสิ่งปลูกสร้าง!$A$5:$A$105,0),MATCH($M4062,ค่าเสื่อมสิ่งปลูกสร้าง!$A$3:$D$3))</f>
        <v>0</v>
      </c>
      <c r="U4062" s="92">
        <f t="shared" si="714"/>
        <v>0</v>
      </c>
      <c r="V4062" s="93">
        <f t="shared" si="707"/>
        <v>140000</v>
      </c>
      <c r="W4062" s="93">
        <f t="shared" si="708"/>
        <v>140000</v>
      </c>
      <c r="X4062" s="93">
        <v>0</v>
      </c>
      <c r="Y4062" s="93">
        <f t="shared" si="709"/>
        <v>140000</v>
      </c>
      <c r="Z4062" s="86">
        <v>0</v>
      </c>
      <c r="AA4062" s="94">
        <f t="shared" si="710"/>
        <v>0</v>
      </c>
      <c r="AB4062" s="96"/>
      <c r="AC4062" s="96" t="s">
        <v>4069</v>
      </c>
      <c r="AD4062" s="96" t="s">
        <v>4070</v>
      </c>
    </row>
    <row r="4063" spans="1:30" s="70" customFormat="1" ht="24" customHeight="1" x14ac:dyDescent="0.55000000000000004">
      <c r="A4063" s="86">
        <v>3523</v>
      </c>
      <c r="B4063" s="86" t="s">
        <v>28</v>
      </c>
      <c r="C4063" s="86">
        <v>34220</v>
      </c>
      <c r="D4063" s="86">
        <v>4</v>
      </c>
      <c r="E4063" s="86">
        <v>0</v>
      </c>
      <c r="F4063" s="86">
        <v>0</v>
      </c>
      <c r="G4063" s="86">
        <v>1</v>
      </c>
      <c r="H4063" s="87">
        <f t="shared" si="711"/>
        <v>1600</v>
      </c>
      <c r="I4063" s="88">
        <f t="array" ref="I4063">INDEX(ราคาที่ดิน!$B:$C,MATCH($C4063,ราคาที่ดิน!$A:$A,0),MATCH($B4063,ราคาที่ดิน!$B$1:$C$1,0))</f>
        <v>300</v>
      </c>
      <c r="J4063" s="88">
        <f t="shared" si="712"/>
        <v>480000</v>
      </c>
      <c r="K4063" s="86"/>
      <c r="L4063" s="89"/>
      <c r="M4063" s="90"/>
      <c r="N4063" s="90"/>
      <c r="O4063" s="91"/>
      <c r="P4063" s="86">
        <v>100</v>
      </c>
      <c r="Q4063" s="92">
        <f t="array" ref="Q4063">INDEX(ราคาสิ่งปลูกสร้าง!$D$6:$CC$47,MATCH($L4063,ราคาสิ่งปลูกสร้าง!$B$6:$B$45,0),MATCH($O$4,ราคาสิ่งปลูกสร้าง!$D$5:$CC$5,0))</f>
        <v>0</v>
      </c>
      <c r="R4063" s="92">
        <f t="shared" si="713"/>
        <v>0</v>
      </c>
      <c r="S4063" s="90">
        <v>0</v>
      </c>
      <c r="T4063" s="90">
        <f t="array" ref="T4063">INDEX(ค่าเสื่อมสิ่งปลูกสร้าง!$A$5:$D$105,MATCH($S4063,ค่าเสื่อมสิ่งปลูกสร้าง!$A$5:$A$105,0),MATCH($M4063,ค่าเสื่อมสิ่งปลูกสร้าง!$A$3:$D$3))</f>
        <v>0</v>
      </c>
      <c r="U4063" s="92">
        <f t="shared" si="714"/>
        <v>0</v>
      </c>
      <c r="V4063" s="93">
        <f t="shared" si="707"/>
        <v>480000</v>
      </c>
      <c r="W4063" s="93">
        <f t="shared" si="708"/>
        <v>480000</v>
      </c>
      <c r="X4063" s="93">
        <v>0</v>
      </c>
      <c r="Y4063" s="93">
        <f t="shared" si="709"/>
        <v>480000</v>
      </c>
      <c r="Z4063" s="86">
        <v>0</v>
      </c>
      <c r="AA4063" s="94">
        <f t="shared" si="710"/>
        <v>0</v>
      </c>
      <c r="AB4063" s="96"/>
      <c r="AC4063" s="96" t="s">
        <v>4071</v>
      </c>
      <c r="AD4063" s="96" t="s">
        <v>4072</v>
      </c>
    </row>
    <row r="4064" spans="1:30" s="70" customFormat="1" ht="24" customHeight="1" x14ac:dyDescent="0.55000000000000004">
      <c r="A4064" s="86">
        <v>3524</v>
      </c>
      <c r="B4064" s="86" t="s">
        <v>28</v>
      </c>
      <c r="C4064" s="86">
        <v>34227</v>
      </c>
      <c r="D4064" s="86">
        <v>2</v>
      </c>
      <c r="E4064" s="86">
        <v>0</v>
      </c>
      <c r="F4064" s="86">
        <v>0</v>
      </c>
      <c r="G4064" s="86">
        <v>1</v>
      </c>
      <c r="H4064" s="87">
        <f t="shared" si="711"/>
        <v>800</v>
      </c>
      <c r="I4064" s="88">
        <f t="array" ref="I4064">INDEX(ราคาที่ดิน!$B:$C,MATCH($C4064,ราคาที่ดิน!$A:$A,0),MATCH($B4064,ราคาที่ดิน!$B$1:$C$1,0))</f>
        <v>260</v>
      </c>
      <c r="J4064" s="88">
        <f t="shared" si="712"/>
        <v>208000</v>
      </c>
      <c r="K4064" s="86"/>
      <c r="L4064" s="89"/>
      <c r="M4064" s="90"/>
      <c r="N4064" s="90"/>
      <c r="O4064" s="91"/>
      <c r="P4064" s="86">
        <v>100</v>
      </c>
      <c r="Q4064" s="92">
        <f t="array" ref="Q4064">INDEX(ราคาสิ่งปลูกสร้าง!$D$6:$CC$47,MATCH($L4064,ราคาสิ่งปลูกสร้าง!$B$6:$B$45,0),MATCH($O$4,ราคาสิ่งปลูกสร้าง!$D$5:$CC$5,0))</f>
        <v>0</v>
      </c>
      <c r="R4064" s="92">
        <f t="shared" si="713"/>
        <v>0</v>
      </c>
      <c r="S4064" s="90">
        <v>0</v>
      </c>
      <c r="T4064" s="90">
        <f t="array" ref="T4064">INDEX(ค่าเสื่อมสิ่งปลูกสร้าง!$A$5:$D$105,MATCH($S4064,ค่าเสื่อมสิ่งปลูกสร้าง!$A$5:$A$105,0),MATCH($M4064,ค่าเสื่อมสิ่งปลูกสร้าง!$A$3:$D$3))</f>
        <v>0</v>
      </c>
      <c r="U4064" s="92">
        <f t="shared" si="714"/>
        <v>0</v>
      </c>
      <c r="V4064" s="93">
        <f t="shared" si="707"/>
        <v>208000</v>
      </c>
      <c r="W4064" s="93">
        <f t="shared" si="708"/>
        <v>208000</v>
      </c>
      <c r="X4064" s="93">
        <v>0</v>
      </c>
      <c r="Y4064" s="93">
        <f t="shared" si="709"/>
        <v>208000</v>
      </c>
      <c r="Z4064" s="86">
        <v>0</v>
      </c>
      <c r="AA4064" s="94">
        <f t="shared" si="710"/>
        <v>0</v>
      </c>
      <c r="AB4064" s="96"/>
      <c r="AC4064" s="96" t="s">
        <v>2712</v>
      </c>
      <c r="AD4064" s="96" t="s">
        <v>2713</v>
      </c>
    </row>
    <row r="4065" spans="1:30" s="70" customFormat="1" ht="24" customHeight="1" x14ac:dyDescent="0.55000000000000004">
      <c r="A4065" s="86">
        <v>3525</v>
      </c>
      <c r="B4065" s="86" t="s">
        <v>28</v>
      </c>
      <c r="C4065" s="86">
        <v>34228</v>
      </c>
      <c r="D4065" s="86">
        <v>2</v>
      </c>
      <c r="E4065" s="86">
        <v>0</v>
      </c>
      <c r="F4065" s="86">
        <v>0</v>
      </c>
      <c r="G4065" s="86">
        <v>1</v>
      </c>
      <c r="H4065" s="87">
        <f t="shared" si="711"/>
        <v>800</v>
      </c>
      <c r="I4065" s="88">
        <f t="array" ref="I4065">INDEX(ราคาที่ดิน!$B:$C,MATCH($C4065,ราคาที่ดิน!$A:$A,0),MATCH($B4065,ราคาที่ดิน!$B$1:$C$1,0))</f>
        <v>260</v>
      </c>
      <c r="J4065" s="88">
        <f t="shared" si="712"/>
        <v>208000</v>
      </c>
      <c r="K4065" s="86"/>
      <c r="L4065" s="89"/>
      <c r="M4065" s="90"/>
      <c r="N4065" s="90"/>
      <c r="O4065" s="91"/>
      <c r="P4065" s="86">
        <v>100</v>
      </c>
      <c r="Q4065" s="92">
        <f t="array" ref="Q4065">INDEX(ราคาสิ่งปลูกสร้าง!$D$6:$CC$47,MATCH($L4065,ราคาสิ่งปลูกสร้าง!$B$6:$B$45,0),MATCH($O$4,ราคาสิ่งปลูกสร้าง!$D$5:$CC$5,0))</f>
        <v>0</v>
      </c>
      <c r="R4065" s="92">
        <f t="shared" si="713"/>
        <v>0</v>
      </c>
      <c r="S4065" s="90">
        <v>0</v>
      </c>
      <c r="T4065" s="90">
        <f t="array" ref="T4065">INDEX(ค่าเสื่อมสิ่งปลูกสร้าง!$A$5:$D$105,MATCH($S4065,ค่าเสื่อมสิ่งปลูกสร้าง!$A$5:$A$105,0),MATCH($M4065,ค่าเสื่อมสิ่งปลูกสร้าง!$A$3:$D$3))</f>
        <v>0</v>
      </c>
      <c r="U4065" s="92">
        <f t="shared" si="714"/>
        <v>0</v>
      </c>
      <c r="V4065" s="93">
        <f t="shared" si="707"/>
        <v>208000</v>
      </c>
      <c r="W4065" s="93">
        <f t="shared" si="708"/>
        <v>208000</v>
      </c>
      <c r="X4065" s="93">
        <v>0</v>
      </c>
      <c r="Y4065" s="93">
        <f t="shared" si="709"/>
        <v>208000</v>
      </c>
      <c r="Z4065" s="86">
        <v>0</v>
      </c>
      <c r="AA4065" s="94">
        <f t="shared" si="710"/>
        <v>0</v>
      </c>
      <c r="AB4065" s="96"/>
      <c r="AC4065" s="96" t="s">
        <v>2712</v>
      </c>
      <c r="AD4065" s="96" t="s">
        <v>2713</v>
      </c>
    </row>
    <row r="4066" spans="1:30" s="70" customFormat="1" ht="24" customHeight="1" x14ac:dyDescent="0.55000000000000004">
      <c r="A4066" s="86">
        <v>3526</v>
      </c>
      <c r="B4066" s="86" t="s">
        <v>28</v>
      </c>
      <c r="C4066" s="86">
        <v>34229</v>
      </c>
      <c r="D4066" s="86">
        <v>3</v>
      </c>
      <c r="E4066" s="86">
        <v>0</v>
      </c>
      <c r="F4066" s="86">
        <v>0</v>
      </c>
      <c r="G4066" s="86">
        <v>1</v>
      </c>
      <c r="H4066" s="87">
        <f t="shared" si="711"/>
        <v>1200</v>
      </c>
      <c r="I4066" s="88">
        <f t="array" ref="I4066">INDEX(ราคาที่ดิน!$B:$C,MATCH($C4066,ราคาที่ดิน!$A:$A,0),MATCH($B4066,ราคาที่ดิน!$B$1:$C$1,0))</f>
        <v>260</v>
      </c>
      <c r="J4066" s="88">
        <f t="shared" si="712"/>
        <v>312000</v>
      </c>
      <c r="K4066" s="86"/>
      <c r="L4066" s="89"/>
      <c r="M4066" s="90"/>
      <c r="N4066" s="90"/>
      <c r="O4066" s="91"/>
      <c r="P4066" s="86">
        <v>100</v>
      </c>
      <c r="Q4066" s="92">
        <f t="array" ref="Q4066">INDEX(ราคาสิ่งปลูกสร้าง!$D$6:$CC$47,MATCH($L4066,ราคาสิ่งปลูกสร้าง!$B$6:$B$45,0),MATCH($O$4,ราคาสิ่งปลูกสร้าง!$D$5:$CC$5,0))</f>
        <v>0</v>
      </c>
      <c r="R4066" s="92">
        <f t="shared" si="713"/>
        <v>0</v>
      </c>
      <c r="S4066" s="90">
        <v>0</v>
      </c>
      <c r="T4066" s="90">
        <f t="array" ref="T4066">INDEX(ค่าเสื่อมสิ่งปลูกสร้าง!$A$5:$D$105,MATCH($S4066,ค่าเสื่อมสิ่งปลูกสร้าง!$A$5:$A$105,0),MATCH($M4066,ค่าเสื่อมสิ่งปลูกสร้าง!$A$3:$D$3))</f>
        <v>0</v>
      </c>
      <c r="U4066" s="92">
        <f t="shared" si="714"/>
        <v>0</v>
      </c>
      <c r="V4066" s="93">
        <f t="shared" si="707"/>
        <v>312000</v>
      </c>
      <c r="W4066" s="93">
        <f t="shared" si="708"/>
        <v>312000</v>
      </c>
      <c r="X4066" s="93">
        <v>0</v>
      </c>
      <c r="Y4066" s="93">
        <f t="shared" si="709"/>
        <v>312000</v>
      </c>
      <c r="Z4066" s="86">
        <v>0</v>
      </c>
      <c r="AA4066" s="94">
        <f t="shared" si="710"/>
        <v>0</v>
      </c>
      <c r="AB4066" s="96"/>
      <c r="AC4066" s="96" t="s">
        <v>4073</v>
      </c>
      <c r="AD4066" s="96" t="s">
        <v>4074</v>
      </c>
    </row>
    <row r="4067" spans="1:30" s="70" customFormat="1" ht="24" customHeight="1" x14ac:dyDescent="0.55000000000000004">
      <c r="A4067" s="86">
        <v>3527</v>
      </c>
      <c r="B4067" s="86" t="s">
        <v>28</v>
      </c>
      <c r="C4067" s="86">
        <v>34230</v>
      </c>
      <c r="D4067" s="86">
        <v>3</v>
      </c>
      <c r="E4067" s="86">
        <v>0</v>
      </c>
      <c r="F4067" s="86">
        <v>0</v>
      </c>
      <c r="G4067" s="86">
        <v>1</v>
      </c>
      <c r="H4067" s="87">
        <f t="shared" si="711"/>
        <v>1200</v>
      </c>
      <c r="I4067" s="88">
        <f t="array" ref="I4067">INDEX(ราคาที่ดิน!$B:$C,MATCH($C4067,ราคาที่ดิน!$A:$A,0),MATCH($B4067,ราคาที่ดิน!$B$1:$C$1,0))</f>
        <v>260</v>
      </c>
      <c r="J4067" s="88">
        <f t="shared" si="712"/>
        <v>312000</v>
      </c>
      <c r="K4067" s="86"/>
      <c r="L4067" s="89"/>
      <c r="M4067" s="90"/>
      <c r="N4067" s="90"/>
      <c r="O4067" s="91"/>
      <c r="P4067" s="86">
        <v>100</v>
      </c>
      <c r="Q4067" s="92">
        <f t="array" ref="Q4067">INDEX(ราคาสิ่งปลูกสร้าง!$D$6:$CC$47,MATCH($L4067,ราคาสิ่งปลูกสร้าง!$B$6:$B$45,0),MATCH($O$4,ราคาสิ่งปลูกสร้าง!$D$5:$CC$5,0))</f>
        <v>0</v>
      </c>
      <c r="R4067" s="92">
        <f t="shared" si="713"/>
        <v>0</v>
      </c>
      <c r="S4067" s="90">
        <v>0</v>
      </c>
      <c r="T4067" s="90">
        <f t="array" ref="T4067">INDEX(ค่าเสื่อมสิ่งปลูกสร้าง!$A$5:$D$105,MATCH($S4067,ค่าเสื่อมสิ่งปลูกสร้าง!$A$5:$A$105,0),MATCH($M4067,ค่าเสื่อมสิ่งปลูกสร้าง!$A$3:$D$3))</f>
        <v>0</v>
      </c>
      <c r="U4067" s="92">
        <f t="shared" si="714"/>
        <v>0</v>
      </c>
      <c r="V4067" s="93">
        <f t="shared" si="707"/>
        <v>312000</v>
      </c>
      <c r="W4067" s="93">
        <f t="shared" si="708"/>
        <v>312000</v>
      </c>
      <c r="X4067" s="93">
        <v>0</v>
      </c>
      <c r="Y4067" s="93">
        <f t="shared" si="709"/>
        <v>312000</v>
      </c>
      <c r="Z4067" s="86">
        <v>0</v>
      </c>
      <c r="AA4067" s="94">
        <f t="shared" si="710"/>
        <v>0</v>
      </c>
      <c r="AB4067" s="96"/>
      <c r="AC4067" s="96" t="s">
        <v>4075</v>
      </c>
      <c r="AD4067" s="96" t="s">
        <v>4076</v>
      </c>
    </row>
    <row r="4068" spans="1:30" s="70" customFormat="1" ht="24" customHeight="1" x14ac:dyDescent="0.55000000000000004">
      <c r="A4068" s="86">
        <v>3528</v>
      </c>
      <c r="B4068" s="86" t="s">
        <v>28</v>
      </c>
      <c r="C4068" s="86">
        <v>34273</v>
      </c>
      <c r="D4068" s="86">
        <v>2</v>
      </c>
      <c r="E4068" s="86">
        <v>0</v>
      </c>
      <c r="F4068" s="86">
        <v>0</v>
      </c>
      <c r="G4068" s="86">
        <v>1</v>
      </c>
      <c r="H4068" s="87">
        <f t="shared" si="711"/>
        <v>800</v>
      </c>
      <c r="I4068" s="88">
        <f t="array" ref="I4068">INDEX(ราคาที่ดิน!$B:$C,MATCH($C4068,ราคาที่ดิน!$A:$A,0),MATCH($B4068,ราคาที่ดิน!$B$1:$C$1,0))</f>
        <v>400</v>
      </c>
      <c r="J4068" s="88">
        <f t="shared" si="712"/>
        <v>320000</v>
      </c>
      <c r="K4068" s="86"/>
      <c r="L4068" s="89"/>
      <c r="M4068" s="90"/>
      <c r="N4068" s="90"/>
      <c r="O4068" s="91"/>
      <c r="P4068" s="86">
        <v>100</v>
      </c>
      <c r="Q4068" s="92">
        <f t="array" ref="Q4068">INDEX(ราคาสิ่งปลูกสร้าง!$D$6:$CC$47,MATCH($L4068,ราคาสิ่งปลูกสร้าง!$B$6:$B$45,0),MATCH($O$4,ราคาสิ่งปลูกสร้าง!$D$5:$CC$5,0))</f>
        <v>0</v>
      </c>
      <c r="R4068" s="92">
        <f t="shared" si="713"/>
        <v>0</v>
      </c>
      <c r="S4068" s="90">
        <v>0</v>
      </c>
      <c r="T4068" s="90">
        <f t="array" ref="T4068">INDEX(ค่าเสื่อมสิ่งปลูกสร้าง!$A$5:$D$105,MATCH($S4068,ค่าเสื่อมสิ่งปลูกสร้าง!$A$5:$A$105,0),MATCH($M4068,ค่าเสื่อมสิ่งปลูกสร้าง!$A$3:$D$3))</f>
        <v>0</v>
      </c>
      <c r="U4068" s="92">
        <f t="shared" si="714"/>
        <v>0</v>
      </c>
      <c r="V4068" s="93">
        <f t="shared" si="707"/>
        <v>320000</v>
      </c>
      <c r="W4068" s="93">
        <f t="shared" si="708"/>
        <v>320000</v>
      </c>
      <c r="X4068" s="93">
        <v>0</v>
      </c>
      <c r="Y4068" s="93">
        <f t="shared" si="709"/>
        <v>320000</v>
      </c>
      <c r="Z4068" s="86">
        <v>0</v>
      </c>
      <c r="AA4068" s="94">
        <f t="shared" si="710"/>
        <v>0</v>
      </c>
      <c r="AB4068" s="96"/>
      <c r="AC4068" s="96" t="s">
        <v>4077</v>
      </c>
      <c r="AD4068" s="96" t="s">
        <v>4078</v>
      </c>
    </row>
    <row r="4069" spans="1:30" s="70" customFormat="1" ht="24" customHeight="1" x14ac:dyDescent="0.55000000000000004">
      <c r="A4069" s="86">
        <v>3529</v>
      </c>
      <c r="B4069" s="86" t="s">
        <v>28</v>
      </c>
      <c r="C4069" s="86">
        <v>34274</v>
      </c>
      <c r="D4069" s="86">
        <v>1</v>
      </c>
      <c r="E4069" s="86">
        <v>2</v>
      </c>
      <c r="F4069" s="86">
        <v>15</v>
      </c>
      <c r="G4069" s="86">
        <v>1</v>
      </c>
      <c r="H4069" s="87">
        <f t="shared" si="711"/>
        <v>615</v>
      </c>
      <c r="I4069" s="88">
        <f t="array" ref="I4069">INDEX(ราคาที่ดิน!$B:$C,MATCH($C4069,ราคาที่ดิน!$A:$A,0),MATCH($B4069,ราคาที่ดิน!$B$1:$C$1,0))</f>
        <v>400</v>
      </c>
      <c r="J4069" s="88">
        <f t="shared" si="712"/>
        <v>246000</v>
      </c>
      <c r="K4069" s="86"/>
      <c r="L4069" s="89"/>
      <c r="M4069" s="90"/>
      <c r="N4069" s="90"/>
      <c r="O4069" s="91"/>
      <c r="P4069" s="86">
        <v>100</v>
      </c>
      <c r="Q4069" s="92">
        <f t="array" ref="Q4069">INDEX(ราคาสิ่งปลูกสร้าง!$D$6:$CC$47,MATCH($L4069,ราคาสิ่งปลูกสร้าง!$B$6:$B$45,0),MATCH($O$4,ราคาสิ่งปลูกสร้าง!$D$5:$CC$5,0))</f>
        <v>0</v>
      </c>
      <c r="R4069" s="92">
        <f t="shared" si="713"/>
        <v>0</v>
      </c>
      <c r="S4069" s="90">
        <v>0</v>
      </c>
      <c r="T4069" s="90">
        <f t="array" ref="T4069">INDEX(ค่าเสื่อมสิ่งปลูกสร้าง!$A$5:$D$105,MATCH($S4069,ค่าเสื่อมสิ่งปลูกสร้าง!$A$5:$A$105,0),MATCH($M4069,ค่าเสื่อมสิ่งปลูกสร้าง!$A$3:$D$3))</f>
        <v>0</v>
      </c>
      <c r="U4069" s="92">
        <f t="shared" si="714"/>
        <v>0</v>
      </c>
      <c r="V4069" s="93">
        <f t="shared" si="707"/>
        <v>246000</v>
      </c>
      <c r="W4069" s="93">
        <f t="shared" si="708"/>
        <v>246000</v>
      </c>
      <c r="X4069" s="93">
        <v>0</v>
      </c>
      <c r="Y4069" s="93">
        <f t="shared" si="709"/>
        <v>246000</v>
      </c>
      <c r="Z4069" s="86">
        <v>0</v>
      </c>
      <c r="AA4069" s="94">
        <f t="shared" si="710"/>
        <v>0</v>
      </c>
      <c r="AB4069" s="96"/>
      <c r="AC4069" s="96" t="s">
        <v>4014</v>
      </c>
      <c r="AD4069" s="96" t="s">
        <v>4015</v>
      </c>
    </row>
    <row r="4070" spans="1:30" s="70" customFormat="1" ht="24" customHeight="1" x14ac:dyDescent="0.55000000000000004">
      <c r="A4070" s="86">
        <v>3530</v>
      </c>
      <c r="B4070" s="86" t="s">
        <v>28</v>
      </c>
      <c r="C4070" s="86">
        <v>34275</v>
      </c>
      <c r="D4070" s="86">
        <v>5</v>
      </c>
      <c r="E4070" s="86">
        <v>3</v>
      </c>
      <c r="F4070" s="86">
        <v>13</v>
      </c>
      <c r="G4070" s="86">
        <v>1</v>
      </c>
      <c r="H4070" s="87">
        <f t="shared" si="711"/>
        <v>2313</v>
      </c>
      <c r="I4070" s="88">
        <f t="array" ref="I4070">INDEX(ราคาที่ดิน!$B:$C,MATCH($C4070,ราคาที่ดิน!$A:$A,0),MATCH($B4070,ราคาที่ดิน!$B$1:$C$1,0))</f>
        <v>400</v>
      </c>
      <c r="J4070" s="88">
        <f t="shared" si="712"/>
        <v>925200</v>
      </c>
      <c r="K4070" s="86"/>
      <c r="L4070" s="89"/>
      <c r="M4070" s="90"/>
      <c r="N4070" s="90"/>
      <c r="O4070" s="91"/>
      <c r="P4070" s="86">
        <v>100</v>
      </c>
      <c r="Q4070" s="92">
        <f t="array" ref="Q4070">INDEX(ราคาสิ่งปลูกสร้าง!$D$6:$CC$47,MATCH($L4070,ราคาสิ่งปลูกสร้าง!$B$6:$B$45,0),MATCH($O$4,ราคาสิ่งปลูกสร้าง!$D$5:$CC$5,0))</f>
        <v>0</v>
      </c>
      <c r="R4070" s="92">
        <f t="shared" si="713"/>
        <v>0</v>
      </c>
      <c r="S4070" s="90">
        <v>0</v>
      </c>
      <c r="T4070" s="90">
        <f t="array" ref="T4070">INDEX(ค่าเสื่อมสิ่งปลูกสร้าง!$A$5:$D$105,MATCH($S4070,ค่าเสื่อมสิ่งปลูกสร้าง!$A$5:$A$105,0),MATCH($M4070,ค่าเสื่อมสิ่งปลูกสร้าง!$A$3:$D$3))</f>
        <v>0</v>
      </c>
      <c r="U4070" s="92">
        <f t="shared" si="714"/>
        <v>0</v>
      </c>
      <c r="V4070" s="93">
        <f t="shared" si="707"/>
        <v>925200</v>
      </c>
      <c r="W4070" s="93">
        <f t="shared" si="708"/>
        <v>925200</v>
      </c>
      <c r="X4070" s="93">
        <v>0</v>
      </c>
      <c r="Y4070" s="93">
        <f t="shared" si="709"/>
        <v>925200</v>
      </c>
      <c r="Z4070" s="86">
        <v>0</v>
      </c>
      <c r="AA4070" s="94">
        <f t="shared" si="710"/>
        <v>0</v>
      </c>
      <c r="AB4070" s="96"/>
      <c r="AC4070" s="96" t="s">
        <v>437</v>
      </c>
      <c r="AD4070" s="96" t="s">
        <v>438</v>
      </c>
    </row>
    <row r="4071" spans="1:30" s="70" customFormat="1" ht="24" customHeight="1" x14ac:dyDescent="0.55000000000000004">
      <c r="A4071" s="86">
        <v>3531</v>
      </c>
      <c r="B4071" s="86" t="s">
        <v>28</v>
      </c>
      <c r="C4071" s="86">
        <v>34276</v>
      </c>
      <c r="D4071" s="86">
        <v>8</v>
      </c>
      <c r="E4071" s="86">
        <v>0</v>
      </c>
      <c r="F4071" s="86">
        <v>81</v>
      </c>
      <c r="G4071" s="86">
        <v>1</v>
      </c>
      <c r="H4071" s="87">
        <f t="shared" si="711"/>
        <v>3281</v>
      </c>
      <c r="I4071" s="88">
        <f t="array" ref="I4071">INDEX(ราคาที่ดิน!$B:$C,MATCH($C4071,ราคาที่ดิน!$A:$A,0),MATCH($B4071,ราคาที่ดิน!$B$1:$C$1,0))</f>
        <v>350</v>
      </c>
      <c r="J4071" s="88">
        <f t="shared" si="712"/>
        <v>1148350</v>
      </c>
      <c r="K4071" s="86"/>
      <c r="L4071" s="89"/>
      <c r="M4071" s="90"/>
      <c r="N4071" s="90"/>
      <c r="O4071" s="91"/>
      <c r="P4071" s="86">
        <v>100</v>
      </c>
      <c r="Q4071" s="92">
        <f t="array" ref="Q4071">INDEX(ราคาสิ่งปลูกสร้าง!$D$6:$CC$47,MATCH($L4071,ราคาสิ่งปลูกสร้าง!$B$6:$B$45,0),MATCH($O$4,ราคาสิ่งปลูกสร้าง!$D$5:$CC$5,0))</f>
        <v>0</v>
      </c>
      <c r="R4071" s="92">
        <f t="shared" si="713"/>
        <v>0</v>
      </c>
      <c r="S4071" s="90">
        <v>0</v>
      </c>
      <c r="T4071" s="90">
        <f t="array" ref="T4071">INDEX(ค่าเสื่อมสิ่งปลูกสร้าง!$A$5:$D$105,MATCH($S4071,ค่าเสื่อมสิ่งปลูกสร้าง!$A$5:$A$105,0),MATCH($M4071,ค่าเสื่อมสิ่งปลูกสร้าง!$A$3:$D$3))</f>
        <v>0</v>
      </c>
      <c r="U4071" s="92">
        <f t="shared" si="714"/>
        <v>0</v>
      </c>
      <c r="V4071" s="93">
        <f t="shared" si="707"/>
        <v>1148350</v>
      </c>
      <c r="W4071" s="93">
        <f t="shared" si="708"/>
        <v>1148350</v>
      </c>
      <c r="X4071" s="93">
        <v>0</v>
      </c>
      <c r="Y4071" s="93">
        <f t="shared" si="709"/>
        <v>1148350</v>
      </c>
      <c r="Z4071" s="86">
        <v>0</v>
      </c>
      <c r="AA4071" s="94">
        <f t="shared" si="710"/>
        <v>0</v>
      </c>
      <c r="AB4071" s="96"/>
      <c r="AC4071" s="96" t="s">
        <v>4014</v>
      </c>
      <c r="AD4071" s="96" t="s">
        <v>4015</v>
      </c>
    </row>
    <row r="4072" spans="1:30" s="70" customFormat="1" ht="24" customHeight="1" x14ac:dyDescent="0.55000000000000004">
      <c r="A4072" s="86">
        <v>3532</v>
      </c>
      <c r="B4072" s="86" t="s">
        <v>28</v>
      </c>
      <c r="C4072" s="86">
        <v>34290</v>
      </c>
      <c r="D4072" s="86">
        <v>0</v>
      </c>
      <c r="E4072" s="86">
        <v>2</v>
      </c>
      <c r="F4072" s="86">
        <v>45</v>
      </c>
      <c r="G4072" s="86">
        <v>1</v>
      </c>
      <c r="H4072" s="87">
        <f t="shared" ref="H4072:H4103" si="715">$D4072*400+$E4072*100+$F4072</f>
        <v>245</v>
      </c>
      <c r="I4072" s="88">
        <f t="array" ref="I4072">INDEX(ราคาที่ดิน!$B:$C,MATCH($C4072,ราคาที่ดิน!$A:$A,0),MATCH($B4072,ราคาที่ดิน!$B$1:$C$1,0))</f>
        <v>550</v>
      </c>
      <c r="J4072" s="88">
        <f t="shared" ref="J4072:J4103" si="716">$H4072*$I4072</f>
        <v>134750</v>
      </c>
      <c r="K4072" s="86"/>
      <c r="L4072" s="89"/>
      <c r="M4072" s="90"/>
      <c r="N4072" s="90"/>
      <c r="O4072" s="91"/>
      <c r="P4072" s="86">
        <v>100</v>
      </c>
      <c r="Q4072" s="92">
        <f t="array" ref="Q4072">INDEX(ราคาสิ่งปลูกสร้าง!$D$6:$CC$47,MATCH($L4072,ราคาสิ่งปลูกสร้าง!$B$6:$B$45,0),MATCH($O$4,ราคาสิ่งปลูกสร้าง!$D$5:$CC$5,0))</f>
        <v>0</v>
      </c>
      <c r="R4072" s="92">
        <f t="shared" si="713"/>
        <v>0</v>
      </c>
      <c r="S4072" s="90">
        <v>0</v>
      </c>
      <c r="T4072" s="90">
        <f t="array" ref="T4072">INDEX(ค่าเสื่อมสิ่งปลูกสร้าง!$A$5:$D$105,MATCH($S4072,ค่าเสื่อมสิ่งปลูกสร้าง!$A$5:$A$105,0),MATCH($M4072,ค่าเสื่อมสิ่งปลูกสร้าง!$A$3:$D$3))</f>
        <v>0</v>
      </c>
      <c r="U4072" s="92">
        <f t="shared" si="714"/>
        <v>0</v>
      </c>
      <c r="V4072" s="93">
        <f t="shared" si="707"/>
        <v>134750</v>
      </c>
      <c r="W4072" s="93">
        <f t="shared" si="708"/>
        <v>134750</v>
      </c>
      <c r="X4072" s="93">
        <v>0</v>
      </c>
      <c r="Y4072" s="93">
        <f t="shared" si="709"/>
        <v>134750</v>
      </c>
      <c r="Z4072" s="86">
        <v>0</v>
      </c>
      <c r="AA4072" s="94">
        <f t="shared" si="710"/>
        <v>0</v>
      </c>
      <c r="AB4072" s="96"/>
      <c r="AC4072" s="96" t="s">
        <v>4079</v>
      </c>
      <c r="AD4072" s="96" t="s">
        <v>4080</v>
      </c>
    </row>
    <row r="4073" spans="1:30" s="70" customFormat="1" ht="24" customHeight="1" x14ac:dyDescent="0.55000000000000004">
      <c r="A4073" s="86">
        <v>3533</v>
      </c>
      <c r="B4073" s="86" t="s">
        <v>28</v>
      </c>
      <c r="C4073" s="86">
        <v>34291</v>
      </c>
      <c r="D4073" s="86">
        <v>0</v>
      </c>
      <c r="E4073" s="86">
        <v>1</v>
      </c>
      <c r="F4073" s="86">
        <v>22</v>
      </c>
      <c r="G4073" s="86">
        <v>1</v>
      </c>
      <c r="H4073" s="87">
        <f t="shared" si="715"/>
        <v>122</v>
      </c>
      <c r="I4073" s="88">
        <f t="array" ref="I4073">INDEX(ราคาที่ดิน!$B:$C,MATCH($C4073,ราคาที่ดิน!$A:$A,0),MATCH($B4073,ราคาที่ดิน!$B$1:$C$1,0))</f>
        <v>550</v>
      </c>
      <c r="J4073" s="88">
        <f t="shared" si="716"/>
        <v>67100</v>
      </c>
      <c r="K4073" s="86"/>
      <c r="L4073" s="89"/>
      <c r="M4073" s="90"/>
      <c r="N4073" s="90"/>
      <c r="O4073" s="91"/>
      <c r="P4073" s="86">
        <v>100</v>
      </c>
      <c r="Q4073" s="92">
        <f t="array" ref="Q4073">INDEX(ราคาสิ่งปลูกสร้าง!$D$6:$CC$47,MATCH($L4073,ราคาสิ่งปลูกสร้าง!$B$6:$B$45,0),MATCH($O$4,ราคาสิ่งปลูกสร้าง!$D$5:$CC$5,0))</f>
        <v>0</v>
      </c>
      <c r="R4073" s="92">
        <f t="shared" si="713"/>
        <v>0</v>
      </c>
      <c r="S4073" s="90">
        <v>0</v>
      </c>
      <c r="T4073" s="90">
        <f t="array" ref="T4073">INDEX(ค่าเสื่อมสิ่งปลูกสร้าง!$A$5:$D$105,MATCH($S4073,ค่าเสื่อมสิ่งปลูกสร้าง!$A$5:$A$105,0),MATCH($M4073,ค่าเสื่อมสิ่งปลูกสร้าง!$A$3:$D$3))</f>
        <v>0</v>
      </c>
      <c r="U4073" s="92">
        <f t="shared" si="714"/>
        <v>0</v>
      </c>
      <c r="V4073" s="93">
        <f t="shared" si="707"/>
        <v>67100</v>
      </c>
      <c r="W4073" s="93">
        <f t="shared" si="708"/>
        <v>67100</v>
      </c>
      <c r="X4073" s="93">
        <v>0</v>
      </c>
      <c r="Y4073" s="93">
        <f t="shared" si="709"/>
        <v>67100</v>
      </c>
      <c r="Z4073" s="86">
        <v>0</v>
      </c>
      <c r="AA4073" s="94">
        <f t="shared" si="710"/>
        <v>0</v>
      </c>
      <c r="AB4073" s="96"/>
      <c r="AC4073" s="96" t="s">
        <v>4081</v>
      </c>
      <c r="AD4073" s="96" t="s">
        <v>4082</v>
      </c>
    </row>
    <row r="4074" spans="1:30" s="70" customFormat="1" ht="24" customHeight="1" x14ac:dyDescent="0.55000000000000004">
      <c r="A4074" s="86">
        <v>3534</v>
      </c>
      <c r="B4074" s="86" t="s">
        <v>28</v>
      </c>
      <c r="C4074" s="86">
        <v>34292</v>
      </c>
      <c r="D4074" s="86">
        <v>0</v>
      </c>
      <c r="E4074" s="86">
        <v>1</v>
      </c>
      <c r="F4074" s="86">
        <v>84</v>
      </c>
      <c r="G4074" s="86">
        <v>1</v>
      </c>
      <c r="H4074" s="87">
        <f t="shared" si="715"/>
        <v>184</v>
      </c>
      <c r="I4074" s="88">
        <f t="array" ref="I4074">INDEX(ราคาที่ดิน!$B:$C,MATCH($C4074,ราคาที่ดิน!$A:$A,0),MATCH($B4074,ราคาที่ดิน!$B$1:$C$1,0))</f>
        <v>550</v>
      </c>
      <c r="J4074" s="88">
        <f t="shared" si="716"/>
        <v>101200</v>
      </c>
      <c r="K4074" s="86"/>
      <c r="L4074" s="89"/>
      <c r="M4074" s="90"/>
      <c r="N4074" s="90"/>
      <c r="O4074" s="91"/>
      <c r="P4074" s="86">
        <v>100</v>
      </c>
      <c r="Q4074" s="92">
        <f t="array" ref="Q4074">INDEX(ราคาสิ่งปลูกสร้าง!$D$6:$CC$47,MATCH($L4074,ราคาสิ่งปลูกสร้าง!$B$6:$B$45,0),MATCH($O$4,ราคาสิ่งปลูกสร้าง!$D$5:$CC$5,0))</f>
        <v>0</v>
      </c>
      <c r="R4074" s="92">
        <f t="shared" si="713"/>
        <v>0</v>
      </c>
      <c r="S4074" s="90">
        <v>0</v>
      </c>
      <c r="T4074" s="90">
        <f t="array" ref="T4074">INDEX(ค่าเสื่อมสิ่งปลูกสร้าง!$A$5:$D$105,MATCH($S4074,ค่าเสื่อมสิ่งปลูกสร้าง!$A$5:$A$105,0),MATCH($M4074,ค่าเสื่อมสิ่งปลูกสร้าง!$A$3:$D$3))</f>
        <v>0</v>
      </c>
      <c r="U4074" s="92">
        <f t="shared" si="714"/>
        <v>0</v>
      </c>
      <c r="V4074" s="93">
        <f t="shared" si="707"/>
        <v>101200</v>
      </c>
      <c r="W4074" s="93">
        <f t="shared" si="708"/>
        <v>101200</v>
      </c>
      <c r="X4074" s="93">
        <v>0</v>
      </c>
      <c r="Y4074" s="93">
        <f t="shared" si="709"/>
        <v>101200</v>
      </c>
      <c r="Z4074" s="86">
        <v>0</v>
      </c>
      <c r="AA4074" s="94">
        <f t="shared" si="710"/>
        <v>0</v>
      </c>
      <c r="AB4074" s="96"/>
      <c r="AC4074" s="96" t="s">
        <v>4083</v>
      </c>
      <c r="AD4074" s="96" t="s">
        <v>4084</v>
      </c>
    </row>
    <row r="4075" spans="1:30" s="70" customFormat="1" ht="24" customHeight="1" x14ac:dyDescent="0.55000000000000004">
      <c r="A4075" s="86">
        <v>3535</v>
      </c>
      <c r="B4075" s="86" t="s">
        <v>28</v>
      </c>
      <c r="C4075" s="86">
        <v>34293</v>
      </c>
      <c r="D4075" s="86">
        <v>0</v>
      </c>
      <c r="E4075" s="86">
        <v>1</v>
      </c>
      <c r="F4075" s="86">
        <v>22</v>
      </c>
      <c r="G4075" s="86">
        <v>1</v>
      </c>
      <c r="H4075" s="87">
        <f t="shared" si="715"/>
        <v>122</v>
      </c>
      <c r="I4075" s="88">
        <f t="array" ref="I4075">INDEX(ราคาที่ดิน!$B:$C,MATCH($C4075,ราคาที่ดิน!$A:$A,0),MATCH($B4075,ราคาที่ดิน!$B$1:$C$1,0))</f>
        <v>550</v>
      </c>
      <c r="J4075" s="88">
        <f t="shared" si="716"/>
        <v>67100</v>
      </c>
      <c r="K4075" s="86"/>
      <c r="L4075" s="89"/>
      <c r="M4075" s="90"/>
      <c r="N4075" s="90"/>
      <c r="O4075" s="91"/>
      <c r="P4075" s="86">
        <v>100</v>
      </c>
      <c r="Q4075" s="92">
        <f t="array" ref="Q4075">INDEX(ราคาสิ่งปลูกสร้าง!$D$6:$CC$47,MATCH($L4075,ราคาสิ่งปลูกสร้าง!$B$6:$B$45,0),MATCH($O$4,ราคาสิ่งปลูกสร้าง!$D$5:$CC$5,0))</f>
        <v>0</v>
      </c>
      <c r="R4075" s="92">
        <f t="shared" si="713"/>
        <v>0</v>
      </c>
      <c r="S4075" s="90">
        <v>0</v>
      </c>
      <c r="T4075" s="90">
        <f t="array" ref="T4075">INDEX(ค่าเสื่อมสิ่งปลูกสร้าง!$A$5:$D$105,MATCH($S4075,ค่าเสื่อมสิ่งปลูกสร้าง!$A$5:$A$105,0),MATCH($M4075,ค่าเสื่อมสิ่งปลูกสร้าง!$A$3:$D$3))</f>
        <v>0</v>
      </c>
      <c r="U4075" s="92">
        <f t="shared" si="714"/>
        <v>0</v>
      </c>
      <c r="V4075" s="93">
        <f t="shared" si="707"/>
        <v>67100</v>
      </c>
      <c r="W4075" s="93">
        <f t="shared" si="708"/>
        <v>67100</v>
      </c>
      <c r="X4075" s="93">
        <v>0</v>
      </c>
      <c r="Y4075" s="93">
        <f t="shared" si="709"/>
        <v>67100</v>
      </c>
      <c r="Z4075" s="86">
        <v>0</v>
      </c>
      <c r="AA4075" s="94">
        <f t="shared" si="710"/>
        <v>0</v>
      </c>
      <c r="AB4075" s="96"/>
      <c r="AC4075" s="96" t="s">
        <v>4085</v>
      </c>
      <c r="AD4075" s="96" t="s">
        <v>4086</v>
      </c>
    </row>
    <row r="4076" spans="1:30" s="70" customFormat="1" ht="24" customHeight="1" x14ac:dyDescent="0.55000000000000004">
      <c r="A4076" s="86">
        <v>3536</v>
      </c>
      <c r="B4076" s="86" t="s">
        <v>28</v>
      </c>
      <c r="C4076" s="86">
        <v>34294</v>
      </c>
      <c r="D4076" s="86">
        <v>0</v>
      </c>
      <c r="E4076" s="86">
        <v>1</v>
      </c>
      <c r="F4076" s="86">
        <v>64</v>
      </c>
      <c r="G4076" s="86">
        <v>1</v>
      </c>
      <c r="H4076" s="87">
        <f t="shared" si="715"/>
        <v>164</v>
      </c>
      <c r="I4076" s="88">
        <f t="array" ref="I4076">INDEX(ราคาที่ดิน!$B:$C,MATCH($C4076,ราคาที่ดิน!$A:$A,0),MATCH($B4076,ราคาที่ดิน!$B$1:$C$1,0))</f>
        <v>550</v>
      </c>
      <c r="J4076" s="88">
        <f t="shared" si="716"/>
        <v>90200</v>
      </c>
      <c r="K4076" s="86"/>
      <c r="L4076" s="89"/>
      <c r="M4076" s="90"/>
      <c r="N4076" s="90"/>
      <c r="O4076" s="91"/>
      <c r="P4076" s="86">
        <v>100</v>
      </c>
      <c r="Q4076" s="92">
        <f t="array" ref="Q4076">INDEX(ราคาสิ่งปลูกสร้าง!$D$6:$CC$47,MATCH($L4076,ราคาสิ่งปลูกสร้าง!$B$6:$B$45,0),MATCH($O$4,ราคาสิ่งปลูกสร้าง!$D$5:$CC$5,0))</f>
        <v>0</v>
      </c>
      <c r="R4076" s="92">
        <f t="shared" si="713"/>
        <v>0</v>
      </c>
      <c r="S4076" s="90">
        <v>0</v>
      </c>
      <c r="T4076" s="90">
        <f t="array" ref="T4076">INDEX(ค่าเสื่อมสิ่งปลูกสร้าง!$A$5:$D$105,MATCH($S4076,ค่าเสื่อมสิ่งปลูกสร้าง!$A$5:$A$105,0),MATCH($M4076,ค่าเสื่อมสิ่งปลูกสร้าง!$A$3:$D$3))</f>
        <v>0</v>
      </c>
      <c r="U4076" s="92">
        <f t="shared" si="714"/>
        <v>0</v>
      </c>
      <c r="V4076" s="93">
        <f t="shared" si="707"/>
        <v>90200</v>
      </c>
      <c r="W4076" s="93">
        <f t="shared" si="708"/>
        <v>90200</v>
      </c>
      <c r="X4076" s="93">
        <v>0</v>
      </c>
      <c r="Y4076" s="93">
        <f t="shared" si="709"/>
        <v>90200</v>
      </c>
      <c r="Z4076" s="86">
        <v>0</v>
      </c>
      <c r="AA4076" s="94">
        <f t="shared" si="710"/>
        <v>0</v>
      </c>
      <c r="AB4076" s="96"/>
      <c r="AC4076" s="96" t="s">
        <v>4087</v>
      </c>
      <c r="AD4076" s="96" t="s">
        <v>4088</v>
      </c>
    </row>
    <row r="4077" spans="1:30" s="70" customFormat="1" ht="24" customHeight="1" x14ac:dyDescent="0.55000000000000004">
      <c r="A4077" s="86">
        <v>3537</v>
      </c>
      <c r="B4077" s="86" t="s">
        <v>28</v>
      </c>
      <c r="C4077" s="86">
        <v>34295</v>
      </c>
      <c r="D4077" s="86">
        <v>0</v>
      </c>
      <c r="E4077" s="86">
        <v>1</v>
      </c>
      <c r="F4077" s="86">
        <v>99</v>
      </c>
      <c r="G4077" s="86">
        <v>1</v>
      </c>
      <c r="H4077" s="87">
        <f t="shared" si="715"/>
        <v>199</v>
      </c>
      <c r="I4077" s="88">
        <f t="array" ref="I4077">INDEX(ราคาที่ดิน!$B:$C,MATCH($C4077,ราคาที่ดิน!$A:$A,0),MATCH($B4077,ราคาที่ดิน!$B$1:$C$1,0))</f>
        <v>550</v>
      </c>
      <c r="J4077" s="88">
        <f t="shared" si="716"/>
        <v>109450</v>
      </c>
      <c r="K4077" s="86"/>
      <c r="L4077" s="89"/>
      <c r="M4077" s="90"/>
      <c r="N4077" s="90"/>
      <c r="O4077" s="91"/>
      <c r="P4077" s="86">
        <v>100</v>
      </c>
      <c r="Q4077" s="92">
        <f t="array" ref="Q4077">INDEX(ราคาสิ่งปลูกสร้าง!$D$6:$CC$47,MATCH($L4077,ราคาสิ่งปลูกสร้าง!$B$6:$B$45,0),MATCH($O$4,ราคาสิ่งปลูกสร้าง!$D$5:$CC$5,0))</f>
        <v>0</v>
      </c>
      <c r="R4077" s="92">
        <f t="shared" si="713"/>
        <v>0</v>
      </c>
      <c r="S4077" s="90">
        <v>0</v>
      </c>
      <c r="T4077" s="90">
        <f t="array" ref="T4077">INDEX(ค่าเสื่อมสิ่งปลูกสร้าง!$A$5:$D$105,MATCH($S4077,ค่าเสื่อมสิ่งปลูกสร้าง!$A$5:$A$105,0),MATCH($M4077,ค่าเสื่อมสิ่งปลูกสร้าง!$A$3:$D$3))</f>
        <v>0</v>
      </c>
      <c r="U4077" s="92">
        <f t="shared" si="714"/>
        <v>0</v>
      </c>
      <c r="V4077" s="93">
        <f t="shared" si="707"/>
        <v>109450</v>
      </c>
      <c r="W4077" s="93">
        <f t="shared" si="708"/>
        <v>109450</v>
      </c>
      <c r="X4077" s="93">
        <v>0</v>
      </c>
      <c r="Y4077" s="93">
        <f t="shared" si="709"/>
        <v>109450</v>
      </c>
      <c r="Z4077" s="86">
        <v>0</v>
      </c>
      <c r="AA4077" s="94">
        <f t="shared" si="710"/>
        <v>0</v>
      </c>
      <c r="AB4077" s="96"/>
      <c r="AC4077" s="96" t="s">
        <v>4089</v>
      </c>
      <c r="AD4077" s="96" t="s">
        <v>4090</v>
      </c>
    </row>
    <row r="4078" spans="1:30" s="70" customFormat="1" ht="24" customHeight="1" x14ac:dyDescent="0.55000000000000004">
      <c r="A4078" s="86">
        <v>3538</v>
      </c>
      <c r="B4078" s="86" t="s">
        <v>28</v>
      </c>
      <c r="C4078" s="86">
        <v>34296</v>
      </c>
      <c r="D4078" s="86">
        <v>0</v>
      </c>
      <c r="E4078" s="86">
        <v>0</v>
      </c>
      <c r="F4078" s="86">
        <v>79</v>
      </c>
      <c r="G4078" s="86">
        <v>1</v>
      </c>
      <c r="H4078" s="87">
        <f t="shared" si="715"/>
        <v>79</v>
      </c>
      <c r="I4078" s="88">
        <v>550</v>
      </c>
      <c r="J4078" s="88">
        <f t="shared" si="716"/>
        <v>43450</v>
      </c>
      <c r="K4078" s="86"/>
      <c r="L4078" s="89"/>
      <c r="M4078" s="90"/>
      <c r="N4078" s="90"/>
      <c r="O4078" s="91"/>
      <c r="P4078" s="86">
        <v>100</v>
      </c>
      <c r="Q4078" s="92">
        <f t="array" ref="Q4078">INDEX(ราคาสิ่งปลูกสร้าง!$D$6:$CC$47,MATCH($L4078,ราคาสิ่งปลูกสร้าง!$B$6:$B$45,0),MATCH($O$4,ราคาสิ่งปลูกสร้าง!$D$5:$CC$5,0))</f>
        <v>0</v>
      </c>
      <c r="R4078" s="92">
        <f t="shared" si="713"/>
        <v>0</v>
      </c>
      <c r="S4078" s="90">
        <v>0</v>
      </c>
      <c r="T4078" s="90">
        <f t="array" ref="T4078">INDEX(ค่าเสื่อมสิ่งปลูกสร้าง!$A$5:$D$105,MATCH($S4078,ค่าเสื่อมสิ่งปลูกสร้าง!$A$5:$A$105,0),MATCH($M4078,ค่าเสื่อมสิ่งปลูกสร้าง!$A$3:$D$3))</f>
        <v>0</v>
      </c>
      <c r="U4078" s="92">
        <f t="shared" si="714"/>
        <v>0</v>
      </c>
      <c r="V4078" s="93">
        <f t="shared" si="707"/>
        <v>43450</v>
      </c>
      <c r="W4078" s="93">
        <f t="shared" si="708"/>
        <v>43450</v>
      </c>
      <c r="X4078" s="93">
        <v>0</v>
      </c>
      <c r="Y4078" s="93">
        <f t="shared" si="709"/>
        <v>43450</v>
      </c>
      <c r="Z4078" s="86">
        <v>0</v>
      </c>
      <c r="AA4078" s="94">
        <f t="shared" si="710"/>
        <v>0</v>
      </c>
      <c r="AB4078" s="96"/>
      <c r="AC4078" s="96" t="s">
        <v>4091</v>
      </c>
      <c r="AD4078" s="96" t="s">
        <v>4092</v>
      </c>
    </row>
    <row r="4079" spans="1:30" s="70" customFormat="1" ht="24" customHeight="1" x14ac:dyDescent="0.55000000000000004">
      <c r="A4079" s="86">
        <v>3539</v>
      </c>
      <c r="B4079" s="86" t="s">
        <v>28</v>
      </c>
      <c r="C4079" s="86">
        <v>34297</v>
      </c>
      <c r="D4079" s="86">
        <v>0</v>
      </c>
      <c r="E4079" s="86">
        <v>1</v>
      </c>
      <c r="F4079" s="86">
        <v>36</v>
      </c>
      <c r="G4079" s="86">
        <v>1</v>
      </c>
      <c r="H4079" s="87">
        <f t="shared" si="715"/>
        <v>136</v>
      </c>
      <c r="I4079" s="88">
        <f t="array" ref="I4079">INDEX(ราคาที่ดิน!$B:$C,MATCH($C4079,ราคาที่ดิน!$A:$A,0),MATCH($B4079,ราคาที่ดิน!$B$1:$C$1,0))</f>
        <v>550</v>
      </c>
      <c r="J4079" s="88">
        <f t="shared" si="716"/>
        <v>74800</v>
      </c>
      <c r="K4079" s="86"/>
      <c r="L4079" s="89"/>
      <c r="M4079" s="90"/>
      <c r="N4079" s="90"/>
      <c r="O4079" s="91"/>
      <c r="P4079" s="86">
        <v>100</v>
      </c>
      <c r="Q4079" s="92">
        <f t="array" ref="Q4079">INDEX(ราคาสิ่งปลูกสร้าง!$D$6:$CC$47,MATCH($L4079,ราคาสิ่งปลูกสร้าง!$B$6:$B$45,0),MATCH($O$4,ราคาสิ่งปลูกสร้าง!$D$5:$CC$5,0))</f>
        <v>0</v>
      </c>
      <c r="R4079" s="92">
        <f t="shared" si="713"/>
        <v>0</v>
      </c>
      <c r="S4079" s="90">
        <v>0</v>
      </c>
      <c r="T4079" s="90">
        <f t="array" ref="T4079">INDEX(ค่าเสื่อมสิ่งปลูกสร้าง!$A$5:$D$105,MATCH($S4079,ค่าเสื่อมสิ่งปลูกสร้าง!$A$5:$A$105,0),MATCH($M4079,ค่าเสื่อมสิ่งปลูกสร้าง!$A$3:$D$3))</f>
        <v>0</v>
      </c>
      <c r="U4079" s="92">
        <f t="shared" si="714"/>
        <v>0</v>
      </c>
      <c r="V4079" s="93">
        <f t="shared" si="707"/>
        <v>74800</v>
      </c>
      <c r="W4079" s="93">
        <f t="shared" si="708"/>
        <v>74800</v>
      </c>
      <c r="X4079" s="93">
        <v>0</v>
      </c>
      <c r="Y4079" s="93">
        <f t="shared" si="709"/>
        <v>74800</v>
      </c>
      <c r="Z4079" s="86">
        <v>0</v>
      </c>
      <c r="AA4079" s="94">
        <f t="shared" si="710"/>
        <v>0</v>
      </c>
      <c r="AB4079" s="96"/>
      <c r="AC4079" s="96" t="s">
        <v>4093</v>
      </c>
      <c r="AD4079" s="96" t="s">
        <v>4094</v>
      </c>
    </row>
    <row r="4080" spans="1:30" s="70" customFormat="1" ht="24" customHeight="1" x14ac:dyDescent="0.55000000000000004">
      <c r="A4080" s="86">
        <v>3540</v>
      </c>
      <c r="B4080" s="86" t="s">
        <v>28</v>
      </c>
      <c r="C4080" s="86">
        <v>34329</v>
      </c>
      <c r="D4080" s="86">
        <v>13</v>
      </c>
      <c r="E4080" s="86">
        <v>1</v>
      </c>
      <c r="F4080" s="86">
        <v>0</v>
      </c>
      <c r="G4080" s="86">
        <v>1</v>
      </c>
      <c r="H4080" s="87">
        <f t="shared" si="715"/>
        <v>5300</v>
      </c>
      <c r="I4080" s="88">
        <f t="array" ref="I4080">INDEX(ราคาที่ดิน!$B:$C,MATCH($C4080,ราคาที่ดิน!$A:$A,0),MATCH($B4080,ราคาที่ดิน!$B$1:$C$1,0))</f>
        <v>260</v>
      </c>
      <c r="J4080" s="88">
        <f t="shared" si="716"/>
        <v>1378000</v>
      </c>
      <c r="K4080" s="86"/>
      <c r="L4080" s="89"/>
      <c r="M4080" s="90"/>
      <c r="N4080" s="90"/>
      <c r="O4080" s="91"/>
      <c r="P4080" s="86">
        <v>100</v>
      </c>
      <c r="Q4080" s="92">
        <f t="array" ref="Q4080">INDEX(ราคาสิ่งปลูกสร้าง!$D$6:$CC$47,MATCH($L4080,ราคาสิ่งปลูกสร้าง!$B$6:$B$45,0),MATCH($O$4,ราคาสิ่งปลูกสร้าง!$D$5:$CC$5,0))</f>
        <v>0</v>
      </c>
      <c r="R4080" s="92">
        <f t="shared" si="713"/>
        <v>0</v>
      </c>
      <c r="S4080" s="90">
        <v>0</v>
      </c>
      <c r="T4080" s="90">
        <f t="array" ref="T4080">INDEX(ค่าเสื่อมสิ่งปลูกสร้าง!$A$5:$D$105,MATCH($S4080,ค่าเสื่อมสิ่งปลูกสร้าง!$A$5:$A$105,0),MATCH($M4080,ค่าเสื่อมสิ่งปลูกสร้าง!$A$3:$D$3))</f>
        <v>0</v>
      </c>
      <c r="U4080" s="92">
        <f t="shared" si="714"/>
        <v>0</v>
      </c>
      <c r="V4080" s="93">
        <f t="shared" si="707"/>
        <v>1378000</v>
      </c>
      <c r="W4080" s="93">
        <f t="shared" si="708"/>
        <v>1378000</v>
      </c>
      <c r="X4080" s="93">
        <v>0</v>
      </c>
      <c r="Y4080" s="93">
        <f t="shared" si="709"/>
        <v>1378000</v>
      </c>
      <c r="Z4080" s="86">
        <v>0</v>
      </c>
      <c r="AA4080" s="94">
        <f t="shared" si="710"/>
        <v>0</v>
      </c>
      <c r="AB4080" s="96"/>
      <c r="AC4080" s="96" t="s">
        <v>2726</v>
      </c>
      <c r="AD4080" s="96" t="s">
        <v>2727</v>
      </c>
    </row>
    <row r="4081" spans="1:30" s="70" customFormat="1" ht="24" customHeight="1" x14ac:dyDescent="0.55000000000000004">
      <c r="A4081" s="86">
        <v>3541</v>
      </c>
      <c r="B4081" s="86" t="s">
        <v>28</v>
      </c>
      <c r="C4081" s="86">
        <v>34330</v>
      </c>
      <c r="D4081" s="86">
        <v>13</v>
      </c>
      <c r="E4081" s="86">
        <v>1</v>
      </c>
      <c r="F4081" s="86">
        <v>1</v>
      </c>
      <c r="G4081" s="86">
        <v>1</v>
      </c>
      <c r="H4081" s="87">
        <f t="shared" si="715"/>
        <v>5301</v>
      </c>
      <c r="I4081" s="88">
        <f t="array" ref="I4081">INDEX(ราคาที่ดิน!$B:$C,MATCH($C4081,ราคาที่ดิน!$A:$A,0),MATCH($B4081,ราคาที่ดิน!$B$1:$C$1,0))</f>
        <v>260</v>
      </c>
      <c r="J4081" s="88">
        <f t="shared" si="716"/>
        <v>1378260</v>
      </c>
      <c r="K4081" s="86"/>
      <c r="L4081" s="89"/>
      <c r="M4081" s="90"/>
      <c r="N4081" s="90"/>
      <c r="O4081" s="91"/>
      <c r="P4081" s="86">
        <v>100</v>
      </c>
      <c r="Q4081" s="92">
        <f t="array" ref="Q4081">INDEX(ราคาสิ่งปลูกสร้าง!$D$6:$CC$47,MATCH($L4081,ราคาสิ่งปลูกสร้าง!$B$6:$B$45,0),MATCH($O$4,ราคาสิ่งปลูกสร้าง!$D$5:$CC$5,0))</f>
        <v>0</v>
      </c>
      <c r="R4081" s="92">
        <f t="shared" si="713"/>
        <v>0</v>
      </c>
      <c r="S4081" s="90">
        <v>0</v>
      </c>
      <c r="T4081" s="90">
        <f t="array" ref="T4081">INDEX(ค่าเสื่อมสิ่งปลูกสร้าง!$A$5:$D$105,MATCH($S4081,ค่าเสื่อมสิ่งปลูกสร้าง!$A$5:$A$105,0),MATCH($M4081,ค่าเสื่อมสิ่งปลูกสร้าง!$A$3:$D$3))</f>
        <v>0</v>
      </c>
      <c r="U4081" s="92">
        <f t="shared" si="714"/>
        <v>0</v>
      </c>
      <c r="V4081" s="93">
        <f t="shared" si="707"/>
        <v>1378260</v>
      </c>
      <c r="W4081" s="93">
        <f t="shared" si="708"/>
        <v>1378260</v>
      </c>
      <c r="X4081" s="93">
        <v>0</v>
      </c>
      <c r="Y4081" s="93">
        <f t="shared" si="709"/>
        <v>1378260</v>
      </c>
      <c r="Z4081" s="86">
        <v>0</v>
      </c>
      <c r="AA4081" s="94">
        <f t="shared" si="710"/>
        <v>0</v>
      </c>
      <c r="AB4081" s="96"/>
      <c r="AC4081" s="96" t="s">
        <v>835</v>
      </c>
      <c r="AD4081" s="96" t="s">
        <v>836</v>
      </c>
    </row>
    <row r="4082" spans="1:30" s="70" customFormat="1" ht="24" customHeight="1" x14ac:dyDescent="0.55000000000000004">
      <c r="A4082" s="86">
        <v>3542</v>
      </c>
      <c r="B4082" s="86" t="s">
        <v>28</v>
      </c>
      <c r="C4082" s="86">
        <v>34331</v>
      </c>
      <c r="D4082" s="86">
        <v>13</v>
      </c>
      <c r="E4082" s="86">
        <v>1</v>
      </c>
      <c r="F4082" s="86">
        <v>0</v>
      </c>
      <c r="G4082" s="86">
        <v>1</v>
      </c>
      <c r="H4082" s="87">
        <f t="shared" si="715"/>
        <v>5300</v>
      </c>
      <c r="I4082" s="88">
        <f t="array" ref="I4082">INDEX(ราคาที่ดิน!$B:$C,MATCH($C4082,ราคาที่ดิน!$A:$A,0),MATCH($B4082,ราคาที่ดิน!$B$1:$C$1,0))</f>
        <v>260</v>
      </c>
      <c r="J4082" s="88">
        <f t="shared" si="716"/>
        <v>1378000</v>
      </c>
      <c r="K4082" s="86"/>
      <c r="L4082" s="89"/>
      <c r="M4082" s="90"/>
      <c r="N4082" s="90"/>
      <c r="O4082" s="91"/>
      <c r="P4082" s="86">
        <v>100</v>
      </c>
      <c r="Q4082" s="92">
        <f t="array" ref="Q4082">INDEX(ราคาสิ่งปลูกสร้าง!$D$6:$CC$47,MATCH($L4082,ราคาสิ่งปลูกสร้าง!$B$6:$B$45,0),MATCH($O$4,ราคาสิ่งปลูกสร้าง!$D$5:$CC$5,0))</f>
        <v>0</v>
      </c>
      <c r="R4082" s="92">
        <f t="shared" si="713"/>
        <v>0</v>
      </c>
      <c r="S4082" s="90">
        <v>0</v>
      </c>
      <c r="T4082" s="90">
        <f t="array" ref="T4082">INDEX(ค่าเสื่อมสิ่งปลูกสร้าง!$A$5:$D$105,MATCH($S4082,ค่าเสื่อมสิ่งปลูกสร้าง!$A$5:$A$105,0),MATCH($M4082,ค่าเสื่อมสิ่งปลูกสร้าง!$A$3:$D$3))</f>
        <v>0</v>
      </c>
      <c r="U4082" s="92">
        <f t="shared" si="714"/>
        <v>0</v>
      </c>
      <c r="V4082" s="93">
        <f t="shared" si="707"/>
        <v>1378000</v>
      </c>
      <c r="W4082" s="93">
        <f t="shared" si="708"/>
        <v>1378000</v>
      </c>
      <c r="X4082" s="93">
        <v>0</v>
      </c>
      <c r="Y4082" s="93">
        <f t="shared" si="709"/>
        <v>1378000</v>
      </c>
      <c r="Z4082" s="86">
        <v>0</v>
      </c>
      <c r="AA4082" s="94">
        <f t="shared" si="710"/>
        <v>0</v>
      </c>
      <c r="AB4082" s="96"/>
      <c r="AC4082" s="96" t="s">
        <v>416</v>
      </c>
      <c r="AD4082" s="96" t="s">
        <v>417</v>
      </c>
    </row>
    <row r="4083" spans="1:30" s="70" customFormat="1" ht="24" customHeight="1" x14ac:dyDescent="0.55000000000000004">
      <c r="A4083" s="86">
        <v>3543</v>
      </c>
      <c r="B4083" s="86" t="s">
        <v>28</v>
      </c>
      <c r="C4083" s="86">
        <v>34350</v>
      </c>
      <c r="D4083" s="86">
        <v>0</v>
      </c>
      <c r="E4083" s="86">
        <v>1</v>
      </c>
      <c r="F4083" s="86">
        <v>3</v>
      </c>
      <c r="G4083" s="86">
        <v>1</v>
      </c>
      <c r="H4083" s="87">
        <f t="shared" si="715"/>
        <v>103</v>
      </c>
      <c r="I4083" s="88">
        <f t="array" ref="I4083">INDEX(ราคาที่ดิน!$B:$C,MATCH($C4083,ราคาที่ดิน!$A:$A,0),MATCH($B4083,ราคาที่ดิน!$B$1:$C$1,0))</f>
        <v>550</v>
      </c>
      <c r="J4083" s="88">
        <f t="shared" si="716"/>
        <v>56650</v>
      </c>
      <c r="K4083" s="86"/>
      <c r="L4083" s="89"/>
      <c r="M4083" s="90"/>
      <c r="N4083" s="90"/>
      <c r="O4083" s="91"/>
      <c r="P4083" s="86">
        <v>100</v>
      </c>
      <c r="Q4083" s="92">
        <f t="array" ref="Q4083">INDEX(ราคาสิ่งปลูกสร้าง!$D$6:$CC$47,MATCH($L4083,ราคาสิ่งปลูกสร้าง!$B$6:$B$45,0),MATCH($O$4,ราคาสิ่งปลูกสร้าง!$D$5:$CC$5,0))</f>
        <v>0</v>
      </c>
      <c r="R4083" s="92">
        <f t="shared" si="713"/>
        <v>0</v>
      </c>
      <c r="S4083" s="90">
        <v>0</v>
      </c>
      <c r="T4083" s="90">
        <f t="array" ref="T4083">INDEX(ค่าเสื่อมสิ่งปลูกสร้าง!$A$5:$D$105,MATCH($S4083,ค่าเสื่อมสิ่งปลูกสร้าง!$A$5:$A$105,0),MATCH($M4083,ค่าเสื่อมสิ่งปลูกสร้าง!$A$3:$D$3))</f>
        <v>0</v>
      </c>
      <c r="U4083" s="92">
        <f t="shared" si="714"/>
        <v>0</v>
      </c>
      <c r="V4083" s="93">
        <f t="shared" si="707"/>
        <v>56650</v>
      </c>
      <c r="W4083" s="93">
        <f t="shared" si="708"/>
        <v>56650</v>
      </c>
      <c r="X4083" s="93">
        <v>0</v>
      </c>
      <c r="Y4083" s="93">
        <f t="shared" si="709"/>
        <v>56650</v>
      </c>
      <c r="Z4083" s="86">
        <v>0</v>
      </c>
      <c r="AA4083" s="94">
        <f t="shared" si="710"/>
        <v>0</v>
      </c>
      <c r="AB4083" s="96"/>
      <c r="AC4083" s="96" t="s">
        <v>2913</v>
      </c>
      <c r="AD4083" s="96" t="s">
        <v>2914</v>
      </c>
    </row>
    <row r="4084" spans="1:30" s="70" customFormat="1" ht="24" customHeight="1" x14ac:dyDescent="0.55000000000000004">
      <c r="A4084" s="86">
        <v>3544</v>
      </c>
      <c r="B4084" s="86" t="s">
        <v>28</v>
      </c>
      <c r="C4084" s="86">
        <v>34419</v>
      </c>
      <c r="D4084" s="86">
        <v>0</v>
      </c>
      <c r="E4084" s="86">
        <v>0</v>
      </c>
      <c r="F4084" s="86">
        <v>28</v>
      </c>
      <c r="G4084" s="86">
        <v>1</v>
      </c>
      <c r="H4084" s="87">
        <f t="shared" si="715"/>
        <v>28</v>
      </c>
      <c r="I4084" s="88">
        <f t="array" ref="I4084">INDEX(ราคาที่ดิน!$B:$C,MATCH($C4084,ราคาที่ดิน!$A:$A,0),MATCH($B4084,ราคาที่ดิน!$B$1:$C$1,0))</f>
        <v>550</v>
      </c>
      <c r="J4084" s="88">
        <f t="shared" si="716"/>
        <v>15400</v>
      </c>
      <c r="K4084" s="86"/>
      <c r="L4084" s="89"/>
      <c r="M4084" s="90"/>
      <c r="N4084" s="90"/>
      <c r="O4084" s="91"/>
      <c r="P4084" s="86">
        <v>100</v>
      </c>
      <c r="Q4084" s="92">
        <f t="array" ref="Q4084">INDEX(ราคาสิ่งปลูกสร้าง!$D$6:$CC$47,MATCH($L4084,ราคาสิ่งปลูกสร้าง!$B$6:$B$45,0),MATCH($O$4,ราคาสิ่งปลูกสร้าง!$D$5:$CC$5,0))</f>
        <v>0</v>
      </c>
      <c r="R4084" s="92">
        <f t="shared" si="713"/>
        <v>0</v>
      </c>
      <c r="S4084" s="90">
        <v>0</v>
      </c>
      <c r="T4084" s="90">
        <f t="array" ref="T4084">INDEX(ค่าเสื่อมสิ่งปลูกสร้าง!$A$5:$D$105,MATCH($S4084,ค่าเสื่อมสิ่งปลูกสร้าง!$A$5:$A$105,0),MATCH($M4084,ค่าเสื่อมสิ่งปลูกสร้าง!$A$3:$D$3))</f>
        <v>0</v>
      </c>
      <c r="U4084" s="92">
        <f t="shared" si="714"/>
        <v>0</v>
      </c>
      <c r="V4084" s="93">
        <f t="shared" si="707"/>
        <v>15400</v>
      </c>
      <c r="W4084" s="93">
        <f t="shared" si="708"/>
        <v>15400</v>
      </c>
      <c r="X4084" s="93">
        <v>0</v>
      </c>
      <c r="Y4084" s="93">
        <f t="shared" si="709"/>
        <v>15400</v>
      </c>
      <c r="Z4084" s="86">
        <v>0</v>
      </c>
      <c r="AA4084" s="94">
        <f t="shared" si="710"/>
        <v>0</v>
      </c>
      <c r="AB4084" s="96"/>
      <c r="AC4084" s="96" t="s">
        <v>4095</v>
      </c>
      <c r="AD4084" s="96" t="s">
        <v>4096</v>
      </c>
    </row>
    <row r="4085" spans="1:30" s="70" customFormat="1" ht="24" customHeight="1" x14ac:dyDescent="0.55000000000000004">
      <c r="A4085" s="86">
        <v>3545</v>
      </c>
      <c r="B4085" s="86" t="s">
        <v>28</v>
      </c>
      <c r="C4085" s="86">
        <v>34422</v>
      </c>
      <c r="D4085" s="86">
        <v>1</v>
      </c>
      <c r="E4085" s="86">
        <v>2</v>
      </c>
      <c r="F4085" s="86">
        <v>60</v>
      </c>
      <c r="G4085" s="86">
        <v>1</v>
      </c>
      <c r="H4085" s="87">
        <f t="shared" si="715"/>
        <v>660</v>
      </c>
      <c r="I4085" s="88">
        <f t="array" ref="I4085">INDEX(ราคาที่ดิน!$B:$C,MATCH($C4085,ราคาที่ดิน!$A:$A,0),MATCH($B4085,ราคาที่ดิน!$B$1:$C$1,0))</f>
        <v>350</v>
      </c>
      <c r="J4085" s="88">
        <f t="shared" si="716"/>
        <v>231000</v>
      </c>
      <c r="K4085" s="86"/>
      <c r="L4085" s="89"/>
      <c r="M4085" s="90"/>
      <c r="N4085" s="90"/>
      <c r="O4085" s="91"/>
      <c r="P4085" s="86">
        <v>100</v>
      </c>
      <c r="Q4085" s="92">
        <f t="array" ref="Q4085">INDEX(ราคาสิ่งปลูกสร้าง!$D$6:$CC$47,MATCH($L4085,ราคาสิ่งปลูกสร้าง!$B$6:$B$45,0),MATCH($O$4,ราคาสิ่งปลูกสร้าง!$D$5:$CC$5,0))</f>
        <v>0</v>
      </c>
      <c r="R4085" s="92">
        <f t="shared" si="713"/>
        <v>0</v>
      </c>
      <c r="S4085" s="90">
        <v>0</v>
      </c>
      <c r="T4085" s="90">
        <f t="array" ref="T4085">INDEX(ค่าเสื่อมสิ่งปลูกสร้าง!$A$5:$D$105,MATCH($S4085,ค่าเสื่อมสิ่งปลูกสร้าง!$A$5:$A$105,0),MATCH($M4085,ค่าเสื่อมสิ่งปลูกสร้าง!$A$3:$D$3))</f>
        <v>0</v>
      </c>
      <c r="U4085" s="92">
        <f t="shared" si="714"/>
        <v>0</v>
      </c>
      <c r="V4085" s="93">
        <f t="shared" si="707"/>
        <v>231000</v>
      </c>
      <c r="W4085" s="93">
        <f t="shared" si="708"/>
        <v>231000</v>
      </c>
      <c r="X4085" s="93">
        <v>0</v>
      </c>
      <c r="Y4085" s="93">
        <f t="shared" si="709"/>
        <v>231000</v>
      </c>
      <c r="Z4085" s="86">
        <v>0</v>
      </c>
      <c r="AA4085" s="94">
        <f t="shared" si="710"/>
        <v>0</v>
      </c>
      <c r="AB4085" s="96"/>
      <c r="AC4085" s="96" t="s">
        <v>4097</v>
      </c>
      <c r="AD4085" s="96" t="s">
        <v>4098</v>
      </c>
    </row>
    <row r="4086" spans="1:30" s="70" customFormat="1" ht="24" customHeight="1" x14ac:dyDescent="0.55000000000000004">
      <c r="A4086" s="86">
        <v>3546</v>
      </c>
      <c r="B4086" s="86" t="s">
        <v>28</v>
      </c>
      <c r="C4086" s="86">
        <v>34423</v>
      </c>
      <c r="D4086" s="86">
        <v>1</v>
      </c>
      <c r="E4086" s="86">
        <v>2</v>
      </c>
      <c r="F4086" s="86">
        <v>60</v>
      </c>
      <c r="G4086" s="86">
        <v>1</v>
      </c>
      <c r="H4086" s="87">
        <f t="shared" si="715"/>
        <v>660</v>
      </c>
      <c r="I4086" s="88">
        <f t="array" ref="I4086">INDEX(ราคาที่ดิน!$B:$C,MATCH($C4086,ราคาที่ดิน!$A:$A,0),MATCH($B4086,ราคาที่ดิน!$B$1:$C$1,0))</f>
        <v>350</v>
      </c>
      <c r="J4086" s="88">
        <f t="shared" si="716"/>
        <v>231000</v>
      </c>
      <c r="K4086" s="86"/>
      <c r="L4086" s="89"/>
      <c r="M4086" s="90"/>
      <c r="N4086" s="90"/>
      <c r="O4086" s="91"/>
      <c r="P4086" s="86">
        <v>100</v>
      </c>
      <c r="Q4086" s="92">
        <f t="array" ref="Q4086">INDEX(ราคาสิ่งปลูกสร้าง!$D$6:$CC$47,MATCH($L4086,ราคาสิ่งปลูกสร้าง!$B$6:$B$45,0),MATCH($O$4,ราคาสิ่งปลูกสร้าง!$D$5:$CC$5,0))</f>
        <v>0</v>
      </c>
      <c r="R4086" s="92">
        <f t="shared" si="713"/>
        <v>0</v>
      </c>
      <c r="S4086" s="90">
        <v>0</v>
      </c>
      <c r="T4086" s="90">
        <f t="array" ref="T4086">INDEX(ค่าเสื่อมสิ่งปลูกสร้าง!$A$5:$D$105,MATCH($S4086,ค่าเสื่อมสิ่งปลูกสร้าง!$A$5:$A$105,0),MATCH($M4086,ค่าเสื่อมสิ่งปลูกสร้าง!$A$3:$D$3))</f>
        <v>0</v>
      </c>
      <c r="U4086" s="92">
        <f t="shared" si="714"/>
        <v>0</v>
      </c>
      <c r="V4086" s="93">
        <f t="shared" si="707"/>
        <v>231000</v>
      </c>
      <c r="W4086" s="93">
        <f t="shared" si="708"/>
        <v>231000</v>
      </c>
      <c r="X4086" s="93">
        <v>0</v>
      </c>
      <c r="Y4086" s="93">
        <f t="shared" si="709"/>
        <v>231000</v>
      </c>
      <c r="Z4086" s="86">
        <v>0</v>
      </c>
      <c r="AA4086" s="94">
        <f t="shared" si="710"/>
        <v>0</v>
      </c>
      <c r="AB4086" s="96"/>
      <c r="AC4086" s="96" t="s">
        <v>4099</v>
      </c>
      <c r="AD4086" s="96" t="s">
        <v>4100</v>
      </c>
    </row>
    <row r="4087" spans="1:30" s="70" customFormat="1" ht="24" customHeight="1" x14ac:dyDescent="0.55000000000000004">
      <c r="A4087" s="86">
        <v>3547</v>
      </c>
      <c r="B4087" s="86" t="s">
        <v>28</v>
      </c>
      <c r="C4087" s="86">
        <v>34424</v>
      </c>
      <c r="D4087" s="86">
        <v>1</v>
      </c>
      <c r="E4087" s="86">
        <v>2</v>
      </c>
      <c r="F4087" s="86">
        <v>60</v>
      </c>
      <c r="G4087" s="86">
        <v>1</v>
      </c>
      <c r="H4087" s="87">
        <f t="shared" si="715"/>
        <v>660</v>
      </c>
      <c r="I4087" s="88">
        <f t="array" ref="I4087">INDEX(ราคาที่ดิน!$B:$C,MATCH($C4087,ราคาที่ดิน!$A:$A,0),MATCH($B4087,ราคาที่ดิน!$B$1:$C$1,0))</f>
        <v>350</v>
      </c>
      <c r="J4087" s="88">
        <f t="shared" si="716"/>
        <v>231000</v>
      </c>
      <c r="K4087" s="86"/>
      <c r="L4087" s="89"/>
      <c r="M4087" s="90"/>
      <c r="N4087" s="90"/>
      <c r="O4087" s="91"/>
      <c r="P4087" s="86">
        <v>100</v>
      </c>
      <c r="Q4087" s="92">
        <f t="array" ref="Q4087">INDEX(ราคาสิ่งปลูกสร้าง!$D$6:$CC$47,MATCH($L4087,ราคาสิ่งปลูกสร้าง!$B$6:$B$45,0),MATCH($O$4,ราคาสิ่งปลูกสร้าง!$D$5:$CC$5,0))</f>
        <v>0</v>
      </c>
      <c r="R4087" s="92">
        <f t="shared" si="713"/>
        <v>0</v>
      </c>
      <c r="S4087" s="90">
        <v>0</v>
      </c>
      <c r="T4087" s="90">
        <f t="array" ref="T4087">INDEX(ค่าเสื่อมสิ่งปลูกสร้าง!$A$5:$D$105,MATCH($S4087,ค่าเสื่อมสิ่งปลูกสร้าง!$A$5:$A$105,0),MATCH($M4087,ค่าเสื่อมสิ่งปลูกสร้าง!$A$3:$D$3))</f>
        <v>0</v>
      </c>
      <c r="U4087" s="92">
        <f t="shared" si="714"/>
        <v>0</v>
      </c>
      <c r="V4087" s="93">
        <f t="shared" si="707"/>
        <v>231000</v>
      </c>
      <c r="W4087" s="93">
        <f t="shared" si="708"/>
        <v>231000</v>
      </c>
      <c r="X4087" s="93">
        <v>0</v>
      </c>
      <c r="Y4087" s="93">
        <f t="shared" si="709"/>
        <v>231000</v>
      </c>
      <c r="Z4087" s="86">
        <v>0</v>
      </c>
      <c r="AA4087" s="94">
        <f t="shared" si="710"/>
        <v>0</v>
      </c>
      <c r="AB4087" s="96"/>
      <c r="AC4087" s="96" t="s">
        <v>4101</v>
      </c>
      <c r="AD4087" s="96" t="s">
        <v>4100</v>
      </c>
    </row>
    <row r="4088" spans="1:30" s="70" customFormat="1" ht="24" customHeight="1" x14ac:dyDescent="0.55000000000000004">
      <c r="A4088" s="86">
        <v>3548</v>
      </c>
      <c r="B4088" s="86" t="s">
        <v>28</v>
      </c>
      <c r="C4088" s="86">
        <v>34425</v>
      </c>
      <c r="D4088" s="86">
        <v>0</v>
      </c>
      <c r="E4088" s="86">
        <v>0</v>
      </c>
      <c r="F4088" s="86">
        <v>89</v>
      </c>
      <c r="G4088" s="86">
        <v>1</v>
      </c>
      <c r="H4088" s="87">
        <f t="shared" si="715"/>
        <v>89</v>
      </c>
      <c r="I4088" s="88">
        <f t="array" ref="I4088">INDEX(ราคาที่ดิน!$B:$C,MATCH($C4088,ราคาที่ดิน!$A:$A,0),MATCH($B4088,ราคาที่ดิน!$B$1:$C$1,0))</f>
        <v>550</v>
      </c>
      <c r="J4088" s="88">
        <f t="shared" si="716"/>
        <v>48950</v>
      </c>
      <c r="K4088" s="86"/>
      <c r="L4088" s="89"/>
      <c r="M4088" s="90"/>
      <c r="N4088" s="90"/>
      <c r="O4088" s="91"/>
      <c r="P4088" s="86">
        <v>100</v>
      </c>
      <c r="Q4088" s="92">
        <f t="array" ref="Q4088">INDEX(ราคาสิ่งปลูกสร้าง!$D$6:$CC$47,MATCH($L4088,ราคาสิ่งปลูกสร้าง!$B$6:$B$45,0),MATCH($O$4,ราคาสิ่งปลูกสร้าง!$D$5:$CC$5,0))</f>
        <v>0</v>
      </c>
      <c r="R4088" s="92">
        <f t="shared" si="713"/>
        <v>0</v>
      </c>
      <c r="S4088" s="90">
        <v>0</v>
      </c>
      <c r="T4088" s="90">
        <f t="array" ref="T4088">INDEX(ค่าเสื่อมสิ่งปลูกสร้าง!$A$5:$D$105,MATCH($S4088,ค่าเสื่อมสิ่งปลูกสร้าง!$A$5:$A$105,0),MATCH($M4088,ค่าเสื่อมสิ่งปลูกสร้าง!$A$3:$D$3))</f>
        <v>0</v>
      </c>
      <c r="U4088" s="92">
        <f t="shared" si="714"/>
        <v>0</v>
      </c>
      <c r="V4088" s="93">
        <f t="shared" si="707"/>
        <v>48950</v>
      </c>
      <c r="W4088" s="93">
        <f t="shared" si="708"/>
        <v>48950</v>
      </c>
      <c r="X4088" s="93">
        <v>0</v>
      </c>
      <c r="Y4088" s="93">
        <f t="shared" si="709"/>
        <v>48950</v>
      </c>
      <c r="Z4088" s="86">
        <v>0</v>
      </c>
      <c r="AA4088" s="94">
        <f t="shared" si="710"/>
        <v>0</v>
      </c>
      <c r="AB4088" s="96"/>
      <c r="AC4088" s="96" t="s">
        <v>4102</v>
      </c>
      <c r="AD4088" s="96" t="s">
        <v>4103</v>
      </c>
    </row>
    <row r="4089" spans="1:30" s="70" customFormat="1" ht="24" customHeight="1" x14ac:dyDescent="0.55000000000000004">
      <c r="A4089" s="86">
        <v>3549</v>
      </c>
      <c r="B4089" s="86" t="s">
        <v>28</v>
      </c>
      <c r="C4089" s="86">
        <v>34426</v>
      </c>
      <c r="D4089" s="86">
        <v>0</v>
      </c>
      <c r="E4089" s="86">
        <v>0</v>
      </c>
      <c r="F4089" s="86">
        <v>42</v>
      </c>
      <c r="G4089" s="86">
        <v>1</v>
      </c>
      <c r="H4089" s="87">
        <f t="shared" si="715"/>
        <v>42</v>
      </c>
      <c r="I4089" s="88">
        <f t="array" ref="I4089">INDEX(ราคาที่ดิน!$B:$C,MATCH($C4089,ราคาที่ดิน!$A:$A,0),MATCH($B4089,ราคาที่ดิน!$B$1:$C$1,0))</f>
        <v>550</v>
      </c>
      <c r="J4089" s="88">
        <f t="shared" si="716"/>
        <v>23100</v>
      </c>
      <c r="K4089" s="86"/>
      <c r="L4089" s="89"/>
      <c r="M4089" s="90"/>
      <c r="N4089" s="90"/>
      <c r="O4089" s="91"/>
      <c r="P4089" s="86">
        <v>100</v>
      </c>
      <c r="Q4089" s="92">
        <f t="array" ref="Q4089">INDEX(ราคาสิ่งปลูกสร้าง!$D$6:$CC$47,MATCH($L4089,ราคาสิ่งปลูกสร้าง!$B$6:$B$45,0),MATCH($O$4,ราคาสิ่งปลูกสร้าง!$D$5:$CC$5,0))</f>
        <v>0</v>
      </c>
      <c r="R4089" s="92">
        <f t="shared" si="713"/>
        <v>0</v>
      </c>
      <c r="S4089" s="90">
        <v>0</v>
      </c>
      <c r="T4089" s="90">
        <f t="array" ref="T4089">INDEX(ค่าเสื่อมสิ่งปลูกสร้าง!$A$5:$D$105,MATCH($S4089,ค่าเสื่อมสิ่งปลูกสร้าง!$A$5:$A$105,0),MATCH($M4089,ค่าเสื่อมสิ่งปลูกสร้าง!$A$3:$D$3))</f>
        <v>0</v>
      </c>
      <c r="U4089" s="92">
        <f t="shared" si="714"/>
        <v>0</v>
      </c>
      <c r="V4089" s="93">
        <f t="shared" si="707"/>
        <v>23100</v>
      </c>
      <c r="W4089" s="93">
        <f t="shared" si="708"/>
        <v>23100</v>
      </c>
      <c r="X4089" s="93">
        <v>0</v>
      </c>
      <c r="Y4089" s="93">
        <f t="shared" si="709"/>
        <v>23100</v>
      </c>
      <c r="Z4089" s="86">
        <v>0</v>
      </c>
      <c r="AA4089" s="94">
        <f t="shared" si="710"/>
        <v>0</v>
      </c>
      <c r="AB4089" s="96"/>
      <c r="AC4089" s="96" t="s">
        <v>4104</v>
      </c>
      <c r="AD4089" s="96" t="s">
        <v>4105</v>
      </c>
    </row>
    <row r="4090" spans="1:30" s="70" customFormat="1" ht="24" customHeight="1" x14ac:dyDescent="0.55000000000000004">
      <c r="A4090" s="86">
        <v>3550</v>
      </c>
      <c r="B4090" s="86" t="s">
        <v>28</v>
      </c>
      <c r="C4090" s="86">
        <v>34427</v>
      </c>
      <c r="D4090" s="86">
        <v>0</v>
      </c>
      <c r="E4090" s="86">
        <v>0</v>
      </c>
      <c r="F4090" s="86">
        <v>60</v>
      </c>
      <c r="G4090" s="86">
        <v>1</v>
      </c>
      <c r="H4090" s="87">
        <f t="shared" si="715"/>
        <v>60</v>
      </c>
      <c r="I4090" s="88">
        <f t="array" ref="I4090">INDEX(ราคาที่ดิน!$B:$C,MATCH($C4090,ราคาที่ดิน!$A:$A,0),MATCH($B4090,ราคาที่ดิน!$B$1:$C$1,0))</f>
        <v>550</v>
      </c>
      <c r="J4090" s="88">
        <f t="shared" si="716"/>
        <v>33000</v>
      </c>
      <c r="K4090" s="86"/>
      <c r="L4090" s="89"/>
      <c r="M4090" s="90"/>
      <c r="N4090" s="90"/>
      <c r="O4090" s="91"/>
      <c r="P4090" s="86">
        <v>100</v>
      </c>
      <c r="Q4090" s="92">
        <f t="array" ref="Q4090">INDEX(ราคาสิ่งปลูกสร้าง!$D$6:$CC$47,MATCH($L4090,ราคาสิ่งปลูกสร้าง!$B$6:$B$45,0),MATCH($O$4,ราคาสิ่งปลูกสร้าง!$D$5:$CC$5,0))</f>
        <v>0</v>
      </c>
      <c r="R4090" s="92">
        <f t="shared" si="713"/>
        <v>0</v>
      </c>
      <c r="S4090" s="90">
        <v>0</v>
      </c>
      <c r="T4090" s="90">
        <f t="array" ref="T4090">INDEX(ค่าเสื่อมสิ่งปลูกสร้าง!$A$5:$D$105,MATCH($S4090,ค่าเสื่อมสิ่งปลูกสร้าง!$A$5:$A$105,0),MATCH($M4090,ค่าเสื่อมสิ่งปลูกสร้าง!$A$3:$D$3))</f>
        <v>0</v>
      </c>
      <c r="U4090" s="92">
        <f t="shared" si="714"/>
        <v>0</v>
      </c>
      <c r="V4090" s="93">
        <f t="shared" si="707"/>
        <v>33000</v>
      </c>
      <c r="W4090" s="93">
        <f t="shared" si="708"/>
        <v>33000</v>
      </c>
      <c r="X4090" s="93">
        <v>0</v>
      </c>
      <c r="Y4090" s="93">
        <f t="shared" si="709"/>
        <v>33000</v>
      </c>
      <c r="Z4090" s="86">
        <v>0</v>
      </c>
      <c r="AA4090" s="94">
        <f t="shared" si="710"/>
        <v>0</v>
      </c>
      <c r="AB4090" s="96"/>
      <c r="AC4090" s="96" t="s">
        <v>4106</v>
      </c>
      <c r="AD4090" s="96" t="s">
        <v>4107</v>
      </c>
    </row>
    <row r="4091" spans="1:30" s="70" customFormat="1" ht="24" customHeight="1" x14ac:dyDescent="0.55000000000000004">
      <c r="A4091" s="86">
        <v>3551</v>
      </c>
      <c r="B4091" s="86" t="s">
        <v>28</v>
      </c>
      <c r="C4091" s="86">
        <v>34428</v>
      </c>
      <c r="D4091" s="86">
        <v>0</v>
      </c>
      <c r="E4091" s="86">
        <v>0</v>
      </c>
      <c r="F4091" s="86">
        <v>56</v>
      </c>
      <c r="G4091" s="86">
        <v>1</v>
      </c>
      <c r="H4091" s="87">
        <f t="shared" si="715"/>
        <v>56</v>
      </c>
      <c r="I4091" s="88">
        <f t="array" ref="I4091">INDEX(ราคาที่ดิน!$B:$C,MATCH($C4091,ราคาที่ดิน!$A:$A,0),MATCH($B4091,ราคาที่ดิน!$B$1:$C$1,0))</f>
        <v>550</v>
      </c>
      <c r="J4091" s="88">
        <f t="shared" si="716"/>
        <v>30800</v>
      </c>
      <c r="K4091" s="86"/>
      <c r="L4091" s="89"/>
      <c r="M4091" s="90"/>
      <c r="N4091" s="90"/>
      <c r="O4091" s="91"/>
      <c r="P4091" s="86">
        <v>100</v>
      </c>
      <c r="Q4091" s="92">
        <f t="array" ref="Q4091">INDEX(ราคาสิ่งปลูกสร้าง!$D$6:$CC$47,MATCH($L4091,ราคาสิ่งปลูกสร้าง!$B$6:$B$45,0),MATCH($O$4,ราคาสิ่งปลูกสร้าง!$D$5:$CC$5,0))</f>
        <v>0</v>
      </c>
      <c r="R4091" s="92">
        <f t="shared" si="713"/>
        <v>0</v>
      </c>
      <c r="S4091" s="90">
        <v>0</v>
      </c>
      <c r="T4091" s="90">
        <f t="array" ref="T4091">INDEX(ค่าเสื่อมสิ่งปลูกสร้าง!$A$5:$D$105,MATCH($S4091,ค่าเสื่อมสิ่งปลูกสร้าง!$A$5:$A$105,0),MATCH($M4091,ค่าเสื่อมสิ่งปลูกสร้าง!$A$3:$D$3))</f>
        <v>0</v>
      </c>
      <c r="U4091" s="92">
        <f t="shared" si="714"/>
        <v>0</v>
      </c>
      <c r="V4091" s="93">
        <f t="shared" si="707"/>
        <v>30800</v>
      </c>
      <c r="W4091" s="93">
        <f t="shared" si="708"/>
        <v>30800</v>
      </c>
      <c r="X4091" s="93">
        <v>0</v>
      </c>
      <c r="Y4091" s="93">
        <f t="shared" si="709"/>
        <v>30800</v>
      </c>
      <c r="Z4091" s="86">
        <v>0</v>
      </c>
      <c r="AA4091" s="94">
        <f t="shared" si="710"/>
        <v>0</v>
      </c>
      <c r="AB4091" s="96"/>
      <c r="AC4091" s="96" t="s">
        <v>4108</v>
      </c>
      <c r="AD4091" s="96" t="s">
        <v>4109</v>
      </c>
    </row>
    <row r="4092" spans="1:30" s="70" customFormat="1" ht="24" customHeight="1" x14ac:dyDescent="0.55000000000000004">
      <c r="A4092" s="86">
        <v>3552</v>
      </c>
      <c r="B4092" s="86" t="s">
        <v>28</v>
      </c>
      <c r="C4092" s="86">
        <v>34438</v>
      </c>
      <c r="D4092" s="86">
        <v>0</v>
      </c>
      <c r="E4092" s="86">
        <v>0</v>
      </c>
      <c r="F4092" s="86">
        <v>94</v>
      </c>
      <c r="G4092" s="86">
        <v>1</v>
      </c>
      <c r="H4092" s="87">
        <f t="shared" si="715"/>
        <v>94</v>
      </c>
      <c r="I4092" s="88">
        <f t="array" ref="I4092">INDEX(ราคาที่ดิน!$B:$C,MATCH($C4092,ราคาที่ดิน!$A:$A,0),MATCH($B4092,ราคาที่ดิน!$B$1:$C$1,0))</f>
        <v>1000</v>
      </c>
      <c r="J4092" s="88">
        <f t="shared" si="716"/>
        <v>94000</v>
      </c>
      <c r="K4092" s="86"/>
      <c r="L4092" s="89"/>
      <c r="M4092" s="90"/>
      <c r="N4092" s="90"/>
      <c r="O4092" s="91"/>
      <c r="P4092" s="86">
        <v>100</v>
      </c>
      <c r="Q4092" s="92">
        <f t="array" ref="Q4092">INDEX(ราคาสิ่งปลูกสร้าง!$D$6:$CC$47,MATCH($L4092,ราคาสิ่งปลูกสร้าง!$B$6:$B$45,0),MATCH($O$4,ราคาสิ่งปลูกสร้าง!$D$5:$CC$5,0))</f>
        <v>0</v>
      </c>
      <c r="R4092" s="92">
        <f t="shared" si="713"/>
        <v>0</v>
      </c>
      <c r="S4092" s="90">
        <v>0</v>
      </c>
      <c r="T4092" s="90">
        <f t="array" ref="T4092">INDEX(ค่าเสื่อมสิ่งปลูกสร้าง!$A$5:$D$105,MATCH($S4092,ค่าเสื่อมสิ่งปลูกสร้าง!$A$5:$A$105,0),MATCH($M4092,ค่าเสื่อมสิ่งปลูกสร้าง!$A$3:$D$3))</f>
        <v>0</v>
      </c>
      <c r="U4092" s="92">
        <f t="shared" si="714"/>
        <v>0</v>
      </c>
      <c r="V4092" s="93">
        <f t="shared" si="707"/>
        <v>94000</v>
      </c>
      <c r="W4092" s="93">
        <f t="shared" si="708"/>
        <v>94000</v>
      </c>
      <c r="X4092" s="93">
        <v>0</v>
      </c>
      <c r="Y4092" s="93">
        <f t="shared" si="709"/>
        <v>94000</v>
      </c>
      <c r="Z4092" s="86">
        <v>0</v>
      </c>
      <c r="AA4092" s="94">
        <f t="shared" si="710"/>
        <v>0</v>
      </c>
      <c r="AB4092" s="96"/>
      <c r="AC4092" s="96" t="s">
        <v>4110</v>
      </c>
      <c r="AD4092" s="96" t="s">
        <v>4111</v>
      </c>
    </row>
    <row r="4093" spans="1:30" s="70" customFormat="1" ht="24" customHeight="1" x14ac:dyDescent="0.55000000000000004">
      <c r="A4093" s="86">
        <v>3553</v>
      </c>
      <c r="B4093" s="86" t="s">
        <v>28</v>
      </c>
      <c r="C4093" s="86">
        <v>34439</v>
      </c>
      <c r="D4093" s="86">
        <v>0</v>
      </c>
      <c r="E4093" s="86">
        <v>0</v>
      </c>
      <c r="F4093" s="86">
        <v>91</v>
      </c>
      <c r="G4093" s="86">
        <v>1</v>
      </c>
      <c r="H4093" s="87">
        <f t="shared" si="715"/>
        <v>91</v>
      </c>
      <c r="I4093" s="88">
        <f t="array" ref="I4093">INDEX(ราคาที่ดิน!$B:$C,MATCH($C4093,ราคาที่ดิน!$A:$A,0),MATCH($B4093,ราคาที่ดิน!$B$1:$C$1,0))</f>
        <v>1000</v>
      </c>
      <c r="J4093" s="88">
        <f t="shared" si="716"/>
        <v>91000</v>
      </c>
      <c r="K4093" s="86"/>
      <c r="L4093" s="89"/>
      <c r="M4093" s="90"/>
      <c r="N4093" s="90"/>
      <c r="O4093" s="91"/>
      <c r="P4093" s="86">
        <v>100</v>
      </c>
      <c r="Q4093" s="92">
        <f t="array" ref="Q4093">INDEX(ราคาสิ่งปลูกสร้าง!$D$6:$CC$47,MATCH($L4093,ราคาสิ่งปลูกสร้าง!$B$6:$B$45,0),MATCH($O$4,ราคาสิ่งปลูกสร้าง!$D$5:$CC$5,0))</f>
        <v>0</v>
      </c>
      <c r="R4093" s="92">
        <f t="shared" si="713"/>
        <v>0</v>
      </c>
      <c r="S4093" s="90">
        <v>0</v>
      </c>
      <c r="T4093" s="90">
        <f t="array" ref="T4093">INDEX(ค่าเสื่อมสิ่งปลูกสร้าง!$A$5:$D$105,MATCH($S4093,ค่าเสื่อมสิ่งปลูกสร้าง!$A$5:$A$105,0),MATCH($M4093,ค่าเสื่อมสิ่งปลูกสร้าง!$A$3:$D$3))</f>
        <v>0</v>
      </c>
      <c r="U4093" s="92">
        <f t="shared" si="714"/>
        <v>0</v>
      </c>
      <c r="V4093" s="93">
        <f t="shared" si="707"/>
        <v>91000</v>
      </c>
      <c r="W4093" s="93">
        <f t="shared" si="708"/>
        <v>91000</v>
      </c>
      <c r="X4093" s="93">
        <v>0</v>
      </c>
      <c r="Y4093" s="93">
        <f t="shared" si="709"/>
        <v>91000</v>
      </c>
      <c r="Z4093" s="86">
        <v>0</v>
      </c>
      <c r="AA4093" s="94">
        <f t="shared" si="710"/>
        <v>0</v>
      </c>
      <c r="AB4093" s="96"/>
      <c r="AC4093" s="96" t="s">
        <v>4112</v>
      </c>
      <c r="AD4093" s="96" t="s">
        <v>4111</v>
      </c>
    </row>
    <row r="4094" spans="1:30" s="70" customFormat="1" ht="24" customHeight="1" x14ac:dyDescent="0.55000000000000004">
      <c r="A4094" s="86">
        <v>3554</v>
      </c>
      <c r="B4094" s="86" t="s">
        <v>28</v>
      </c>
      <c r="C4094" s="86">
        <v>34440</v>
      </c>
      <c r="D4094" s="86">
        <v>1</v>
      </c>
      <c r="E4094" s="86">
        <v>0</v>
      </c>
      <c r="F4094" s="86">
        <v>0</v>
      </c>
      <c r="G4094" s="86">
        <v>1</v>
      </c>
      <c r="H4094" s="87">
        <f t="shared" si="715"/>
        <v>400</v>
      </c>
      <c r="I4094" s="88">
        <f t="array" ref="I4094">INDEX(ราคาที่ดิน!$B:$C,MATCH($C4094,ราคาที่ดิน!$A:$A,0),MATCH($B4094,ราคาที่ดิน!$B$1:$C$1,0))</f>
        <v>550</v>
      </c>
      <c r="J4094" s="88">
        <f t="shared" si="716"/>
        <v>220000</v>
      </c>
      <c r="K4094" s="86"/>
      <c r="L4094" s="89"/>
      <c r="M4094" s="90"/>
      <c r="N4094" s="90"/>
      <c r="O4094" s="91"/>
      <c r="P4094" s="86">
        <v>100</v>
      </c>
      <c r="Q4094" s="92">
        <f t="array" ref="Q4094">INDEX(ราคาสิ่งปลูกสร้าง!$D$6:$CC$47,MATCH($L4094,ราคาสิ่งปลูกสร้าง!$B$6:$B$45,0),MATCH($O$4,ราคาสิ่งปลูกสร้าง!$D$5:$CC$5,0))</f>
        <v>0</v>
      </c>
      <c r="R4094" s="92">
        <f t="shared" si="713"/>
        <v>0</v>
      </c>
      <c r="S4094" s="90">
        <v>0</v>
      </c>
      <c r="T4094" s="90">
        <f t="array" ref="T4094">INDEX(ค่าเสื่อมสิ่งปลูกสร้าง!$A$5:$D$105,MATCH($S4094,ค่าเสื่อมสิ่งปลูกสร้าง!$A$5:$A$105,0),MATCH($M4094,ค่าเสื่อมสิ่งปลูกสร้าง!$A$3:$D$3))</f>
        <v>0</v>
      </c>
      <c r="U4094" s="92">
        <f t="shared" si="714"/>
        <v>0</v>
      </c>
      <c r="V4094" s="93">
        <f t="shared" si="707"/>
        <v>220000</v>
      </c>
      <c r="W4094" s="93">
        <f t="shared" si="708"/>
        <v>220000</v>
      </c>
      <c r="X4094" s="93">
        <v>0</v>
      </c>
      <c r="Y4094" s="93">
        <f t="shared" si="709"/>
        <v>220000</v>
      </c>
      <c r="Z4094" s="86">
        <v>0</v>
      </c>
      <c r="AA4094" s="94">
        <f t="shared" si="710"/>
        <v>0</v>
      </c>
      <c r="AB4094" s="96"/>
      <c r="AC4094" s="96" t="s">
        <v>907</v>
      </c>
      <c r="AD4094" s="96" t="s">
        <v>908</v>
      </c>
    </row>
    <row r="4095" spans="1:30" s="70" customFormat="1" ht="24" customHeight="1" x14ac:dyDescent="0.55000000000000004">
      <c r="A4095" s="86">
        <v>3555</v>
      </c>
      <c r="B4095" s="86" t="s">
        <v>28</v>
      </c>
      <c r="C4095" s="86">
        <v>34441</v>
      </c>
      <c r="D4095" s="86">
        <v>2</v>
      </c>
      <c r="E4095" s="86">
        <v>0</v>
      </c>
      <c r="F4095" s="86">
        <v>0</v>
      </c>
      <c r="G4095" s="86">
        <v>1</v>
      </c>
      <c r="H4095" s="87">
        <f t="shared" si="715"/>
        <v>800</v>
      </c>
      <c r="I4095" s="88">
        <f t="array" ref="I4095">INDEX(ราคาที่ดิน!$B:$C,MATCH($C4095,ราคาที่ดิน!$A:$A,0),MATCH($B4095,ราคาที่ดิน!$B$1:$C$1,0))</f>
        <v>480</v>
      </c>
      <c r="J4095" s="88">
        <f t="shared" si="716"/>
        <v>384000</v>
      </c>
      <c r="K4095" s="86"/>
      <c r="L4095" s="89"/>
      <c r="M4095" s="90"/>
      <c r="N4095" s="90"/>
      <c r="O4095" s="91"/>
      <c r="P4095" s="86">
        <v>100</v>
      </c>
      <c r="Q4095" s="92">
        <f t="array" ref="Q4095">INDEX(ราคาสิ่งปลูกสร้าง!$D$6:$CC$47,MATCH($L4095,ราคาสิ่งปลูกสร้าง!$B$6:$B$45,0),MATCH($O$4,ราคาสิ่งปลูกสร้าง!$D$5:$CC$5,0))</f>
        <v>0</v>
      </c>
      <c r="R4095" s="92">
        <f t="shared" si="713"/>
        <v>0</v>
      </c>
      <c r="S4095" s="90">
        <v>0</v>
      </c>
      <c r="T4095" s="90">
        <f t="array" ref="T4095">INDEX(ค่าเสื่อมสิ่งปลูกสร้าง!$A$5:$D$105,MATCH($S4095,ค่าเสื่อมสิ่งปลูกสร้าง!$A$5:$A$105,0),MATCH($M4095,ค่าเสื่อมสิ่งปลูกสร้าง!$A$3:$D$3))</f>
        <v>0</v>
      </c>
      <c r="U4095" s="92">
        <f t="shared" si="714"/>
        <v>0</v>
      </c>
      <c r="V4095" s="93">
        <f t="shared" si="707"/>
        <v>384000</v>
      </c>
      <c r="W4095" s="93">
        <f t="shared" si="708"/>
        <v>384000</v>
      </c>
      <c r="X4095" s="93">
        <v>0</v>
      </c>
      <c r="Y4095" s="93">
        <f t="shared" si="709"/>
        <v>384000</v>
      </c>
      <c r="Z4095" s="86">
        <v>0</v>
      </c>
      <c r="AA4095" s="94">
        <f t="shared" si="710"/>
        <v>0</v>
      </c>
      <c r="AB4095" s="96"/>
      <c r="AC4095" s="96" t="s">
        <v>1133</v>
      </c>
      <c r="AD4095" s="96" t="s">
        <v>1134</v>
      </c>
    </row>
    <row r="4096" spans="1:30" s="70" customFormat="1" ht="24" customHeight="1" x14ac:dyDescent="0.55000000000000004">
      <c r="A4096" s="86">
        <v>3556</v>
      </c>
      <c r="B4096" s="86" t="s">
        <v>28</v>
      </c>
      <c r="C4096" s="86">
        <v>34490</v>
      </c>
      <c r="D4096" s="86">
        <v>6</v>
      </c>
      <c r="E4096" s="86">
        <v>0</v>
      </c>
      <c r="F4096" s="86">
        <v>0</v>
      </c>
      <c r="G4096" s="86">
        <v>1</v>
      </c>
      <c r="H4096" s="87">
        <f t="shared" si="715"/>
        <v>2400</v>
      </c>
      <c r="I4096" s="88">
        <f t="array" ref="I4096">INDEX(ราคาที่ดิน!$B:$C,MATCH($C4096,ราคาที่ดิน!$A:$A,0),MATCH($B4096,ราคาที่ดิน!$B$1:$C$1,0))</f>
        <v>330</v>
      </c>
      <c r="J4096" s="88">
        <f t="shared" si="716"/>
        <v>792000</v>
      </c>
      <c r="K4096" s="86"/>
      <c r="L4096" s="89"/>
      <c r="M4096" s="90"/>
      <c r="N4096" s="90"/>
      <c r="O4096" s="91"/>
      <c r="P4096" s="86">
        <v>100</v>
      </c>
      <c r="Q4096" s="92">
        <f t="array" ref="Q4096">INDEX(ราคาสิ่งปลูกสร้าง!$D$6:$CC$47,MATCH($L4096,ราคาสิ่งปลูกสร้าง!$B$6:$B$45,0),MATCH($O$4,ราคาสิ่งปลูกสร้าง!$D$5:$CC$5,0))</f>
        <v>0</v>
      </c>
      <c r="R4096" s="92">
        <f t="shared" si="713"/>
        <v>0</v>
      </c>
      <c r="S4096" s="90">
        <v>0</v>
      </c>
      <c r="T4096" s="90">
        <f t="array" ref="T4096">INDEX(ค่าเสื่อมสิ่งปลูกสร้าง!$A$5:$D$105,MATCH($S4096,ค่าเสื่อมสิ่งปลูกสร้าง!$A$5:$A$105,0),MATCH($M4096,ค่าเสื่อมสิ่งปลูกสร้าง!$A$3:$D$3))</f>
        <v>0</v>
      </c>
      <c r="U4096" s="92">
        <f t="shared" si="714"/>
        <v>0</v>
      </c>
      <c r="V4096" s="93">
        <f t="shared" si="707"/>
        <v>792000</v>
      </c>
      <c r="W4096" s="93">
        <f t="shared" si="708"/>
        <v>792000</v>
      </c>
      <c r="X4096" s="93">
        <v>0</v>
      </c>
      <c r="Y4096" s="93">
        <f t="shared" si="709"/>
        <v>792000</v>
      </c>
      <c r="Z4096" s="86">
        <v>0</v>
      </c>
      <c r="AA4096" s="94">
        <f t="shared" si="710"/>
        <v>0</v>
      </c>
      <c r="AB4096" s="96"/>
      <c r="AC4096" s="96" t="s">
        <v>4113</v>
      </c>
      <c r="AD4096" s="96" t="s">
        <v>1897</v>
      </c>
    </row>
    <row r="4097" spans="1:30" s="70" customFormat="1" ht="24" customHeight="1" x14ac:dyDescent="0.55000000000000004">
      <c r="A4097" s="86">
        <v>3557</v>
      </c>
      <c r="B4097" s="86" t="s">
        <v>28</v>
      </c>
      <c r="C4097" s="86">
        <v>34491</v>
      </c>
      <c r="D4097" s="86">
        <v>0</v>
      </c>
      <c r="E4097" s="86">
        <v>0</v>
      </c>
      <c r="F4097" s="86">
        <v>20</v>
      </c>
      <c r="G4097" s="86">
        <v>1</v>
      </c>
      <c r="H4097" s="87">
        <f t="shared" si="715"/>
        <v>20</v>
      </c>
      <c r="I4097" s="88">
        <v>700</v>
      </c>
      <c r="J4097" s="88">
        <f t="shared" si="716"/>
        <v>14000</v>
      </c>
      <c r="K4097" s="86"/>
      <c r="L4097" s="89"/>
      <c r="M4097" s="90"/>
      <c r="N4097" s="90"/>
      <c r="O4097" s="91"/>
      <c r="P4097" s="86">
        <v>100</v>
      </c>
      <c r="Q4097" s="92">
        <f t="array" ref="Q4097">INDEX(ราคาสิ่งปลูกสร้าง!$D$6:$CC$47,MATCH($L4097,ราคาสิ่งปลูกสร้าง!$B$6:$B$45,0),MATCH($O$4,ราคาสิ่งปลูกสร้าง!$D$5:$CC$5,0))</f>
        <v>0</v>
      </c>
      <c r="R4097" s="92">
        <f t="shared" si="713"/>
        <v>0</v>
      </c>
      <c r="S4097" s="90">
        <v>0</v>
      </c>
      <c r="T4097" s="90">
        <f t="array" ref="T4097">INDEX(ค่าเสื่อมสิ่งปลูกสร้าง!$A$5:$D$105,MATCH($S4097,ค่าเสื่อมสิ่งปลูกสร้าง!$A$5:$A$105,0),MATCH($M4097,ค่าเสื่อมสิ่งปลูกสร้าง!$A$3:$D$3))</f>
        <v>0</v>
      </c>
      <c r="U4097" s="92">
        <f t="shared" si="714"/>
        <v>0</v>
      </c>
      <c r="V4097" s="93">
        <f t="shared" si="707"/>
        <v>14000</v>
      </c>
      <c r="W4097" s="93">
        <f t="shared" si="708"/>
        <v>14000</v>
      </c>
      <c r="X4097" s="93">
        <v>0</v>
      </c>
      <c r="Y4097" s="93">
        <f t="shared" si="709"/>
        <v>14000</v>
      </c>
      <c r="Z4097" s="86">
        <v>0</v>
      </c>
      <c r="AA4097" s="94">
        <f t="shared" si="710"/>
        <v>0</v>
      </c>
      <c r="AB4097" s="96"/>
      <c r="AC4097" s="96" t="s">
        <v>4114</v>
      </c>
      <c r="AD4097" s="96" t="s">
        <v>757</v>
      </c>
    </row>
    <row r="4098" spans="1:30" s="70" customFormat="1" ht="24" customHeight="1" x14ac:dyDescent="0.55000000000000004">
      <c r="A4098" s="86">
        <v>3558</v>
      </c>
      <c r="B4098" s="86" t="s">
        <v>28</v>
      </c>
      <c r="C4098" s="86">
        <v>34492</v>
      </c>
      <c r="D4098" s="86">
        <v>0</v>
      </c>
      <c r="E4098" s="86">
        <v>0</v>
      </c>
      <c r="F4098" s="86">
        <v>20</v>
      </c>
      <c r="G4098" s="86">
        <v>1</v>
      </c>
      <c r="H4098" s="87">
        <f t="shared" si="715"/>
        <v>20</v>
      </c>
      <c r="I4098" s="88">
        <f t="array" ref="I4098">INDEX(ราคาที่ดิน!$B:$C,MATCH($C4098,ราคาที่ดิน!$A:$A,0),MATCH($B4098,ราคาที่ดิน!$B$1:$C$1,0))</f>
        <v>700</v>
      </c>
      <c r="J4098" s="88">
        <f t="shared" si="716"/>
        <v>14000</v>
      </c>
      <c r="K4098" s="86"/>
      <c r="L4098" s="89"/>
      <c r="M4098" s="90"/>
      <c r="N4098" s="90"/>
      <c r="O4098" s="91"/>
      <c r="P4098" s="86">
        <v>100</v>
      </c>
      <c r="Q4098" s="92">
        <f t="array" ref="Q4098">INDEX(ราคาสิ่งปลูกสร้าง!$D$6:$CC$47,MATCH($L4098,ราคาสิ่งปลูกสร้าง!$B$6:$B$45,0),MATCH($O$4,ราคาสิ่งปลูกสร้าง!$D$5:$CC$5,0))</f>
        <v>0</v>
      </c>
      <c r="R4098" s="92">
        <f t="shared" si="713"/>
        <v>0</v>
      </c>
      <c r="S4098" s="90">
        <v>0</v>
      </c>
      <c r="T4098" s="90">
        <f t="array" ref="T4098">INDEX(ค่าเสื่อมสิ่งปลูกสร้าง!$A$5:$D$105,MATCH($S4098,ค่าเสื่อมสิ่งปลูกสร้าง!$A$5:$A$105,0),MATCH($M4098,ค่าเสื่อมสิ่งปลูกสร้าง!$A$3:$D$3))</f>
        <v>0</v>
      </c>
      <c r="U4098" s="92">
        <f t="shared" si="714"/>
        <v>0</v>
      </c>
      <c r="V4098" s="93">
        <f t="shared" ref="V4098:V4162" si="717">$J4098+$U4098</f>
        <v>14000</v>
      </c>
      <c r="W4098" s="93">
        <f t="shared" ref="W4098:W4162" si="718">$P4098%*$V4098</f>
        <v>14000</v>
      </c>
      <c r="X4098" s="93">
        <v>0</v>
      </c>
      <c r="Y4098" s="93">
        <f t="shared" ref="Y4098:Y4162" si="719">IF($W4098-$X4098&lt;0,0,$W4098-$X4098)</f>
        <v>14000</v>
      </c>
      <c r="Z4098" s="86">
        <v>0</v>
      </c>
      <c r="AA4098" s="94">
        <f t="shared" ref="AA4098:AA4162" si="720">$Y4098*$Z4098/100</f>
        <v>0</v>
      </c>
      <c r="AB4098" s="96"/>
      <c r="AC4098" s="96" t="s">
        <v>4115</v>
      </c>
      <c r="AD4098" s="96" t="s">
        <v>757</v>
      </c>
    </row>
    <row r="4099" spans="1:30" s="70" customFormat="1" ht="24" customHeight="1" x14ac:dyDescent="0.55000000000000004">
      <c r="A4099" s="86">
        <v>3559</v>
      </c>
      <c r="B4099" s="86" t="s">
        <v>28</v>
      </c>
      <c r="C4099" s="86">
        <v>34493</v>
      </c>
      <c r="D4099" s="86">
        <v>0</v>
      </c>
      <c r="E4099" s="86">
        <v>0</v>
      </c>
      <c r="F4099" s="86">
        <v>21</v>
      </c>
      <c r="G4099" s="86">
        <v>1</v>
      </c>
      <c r="H4099" s="87">
        <f t="shared" si="715"/>
        <v>21</v>
      </c>
      <c r="I4099" s="88">
        <f t="array" ref="I4099">INDEX(ราคาที่ดิน!$B:$C,MATCH($C4099,ราคาที่ดิน!$A:$A,0),MATCH($B4099,ราคาที่ดิน!$B$1:$C$1,0))</f>
        <v>700</v>
      </c>
      <c r="J4099" s="88">
        <f t="shared" si="716"/>
        <v>14700</v>
      </c>
      <c r="K4099" s="86"/>
      <c r="L4099" s="89"/>
      <c r="M4099" s="90"/>
      <c r="N4099" s="90"/>
      <c r="O4099" s="91"/>
      <c r="P4099" s="86">
        <v>100</v>
      </c>
      <c r="Q4099" s="92">
        <f t="array" ref="Q4099">INDEX(ราคาสิ่งปลูกสร้าง!$D$6:$CC$47,MATCH($L4099,ราคาสิ่งปลูกสร้าง!$B$6:$B$45,0),MATCH($O$4,ราคาสิ่งปลูกสร้าง!$D$5:$CC$5,0))</f>
        <v>0</v>
      </c>
      <c r="R4099" s="92">
        <f t="shared" si="713"/>
        <v>0</v>
      </c>
      <c r="S4099" s="90">
        <v>0</v>
      </c>
      <c r="T4099" s="90">
        <f t="array" ref="T4099">INDEX(ค่าเสื่อมสิ่งปลูกสร้าง!$A$5:$D$105,MATCH($S4099,ค่าเสื่อมสิ่งปลูกสร้าง!$A$5:$A$105,0),MATCH($M4099,ค่าเสื่อมสิ่งปลูกสร้าง!$A$3:$D$3))</f>
        <v>0</v>
      </c>
      <c r="U4099" s="92">
        <f t="shared" si="714"/>
        <v>0</v>
      </c>
      <c r="V4099" s="93">
        <f t="shared" si="717"/>
        <v>14700</v>
      </c>
      <c r="W4099" s="93">
        <f t="shared" si="718"/>
        <v>14700</v>
      </c>
      <c r="X4099" s="93">
        <v>0</v>
      </c>
      <c r="Y4099" s="93">
        <f t="shared" si="719"/>
        <v>14700</v>
      </c>
      <c r="Z4099" s="86">
        <v>0</v>
      </c>
      <c r="AA4099" s="94">
        <f t="shared" si="720"/>
        <v>0</v>
      </c>
      <c r="AB4099" s="96"/>
      <c r="AC4099" s="96" t="s">
        <v>4115</v>
      </c>
      <c r="AD4099" s="96" t="s">
        <v>757</v>
      </c>
    </row>
    <row r="4100" spans="1:30" s="70" customFormat="1" ht="24" customHeight="1" x14ac:dyDescent="0.55000000000000004">
      <c r="A4100" s="86">
        <v>3560</v>
      </c>
      <c r="B4100" s="86" t="s">
        <v>28</v>
      </c>
      <c r="C4100" s="86">
        <v>34494</v>
      </c>
      <c r="D4100" s="86">
        <v>0</v>
      </c>
      <c r="E4100" s="86">
        <v>0</v>
      </c>
      <c r="F4100" s="86">
        <v>22</v>
      </c>
      <c r="G4100" s="86">
        <v>1</v>
      </c>
      <c r="H4100" s="87">
        <f t="shared" si="715"/>
        <v>22</v>
      </c>
      <c r="I4100" s="88">
        <f t="array" ref="I4100">INDEX(ราคาที่ดิน!$B:$C,MATCH($C4100,ราคาที่ดิน!$A:$A,0),MATCH($B4100,ราคาที่ดิน!$B$1:$C$1,0))</f>
        <v>700</v>
      </c>
      <c r="J4100" s="88">
        <f t="shared" si="716"/>
        <v>15400</v>
      </c>
      <c r="K4100" s="86"/>
      <c r="L4100" s="89"/>
      <c r="M4100" s="90"/>
      <c r="N4100" s="90"/>
      <c r="O4100" s="91"/>
      <c r="P4100" s="86">
        <v>100</v>
      </c>
      <c r="Q4100" s="92">
        <f t="array" ref="Q4100">INDEX(ราคาสิ่งปลูกสร้าง!$D$6:$CC$47,MATCH($L4100,ราคาสิ่งปลูกสร้าง!$B$6:$B$45,0),MATCH($O$4,ราคาสิ่งปลูกสร้าง!$D$5:$CC$5,0))</f>
        <v>0</v>
      </c>
      <c r="R4100" s="92">
        <f t="shared" si="713"/>
        <v>0</v>
      </c>
      <c r="S4100" s="90">
        <v>0</v>
      </c>
      <c r="T4100" s="90">
        <f t="array" ref="T4100">INDEX(ค่าเสื่อมสิ่งปลูกสร้าง!$A$5:$D$105,MATCH($S4100,ค่าเสื่อมสิ่งปลูกสร้าง!$A$5:$A$105,0),MATCH($M4100,ค่าเสื่อมสิ่งปลูกสร้าง!$A$3:$D$3))</f>
        <v>0</v>
      </c>
      <c r="U4100" s="92">
        <f t="shared" si="714"/>
        <v>0</v>
      </c>
      <c r="V4100" s="93">
        <f t="shared" si="717"/>
        <v>15400</v>
      </c>
      <c r="W4100" s="93">
        <f t="shared" si="718"/>
        <v>15400</v>
      </c>
      <c r="X4100" s="93">
        <v>0</v>
      </c>
      <c r="Y4100" s="93">
        <f t="shared" si="719"/>
        <v>15400</v>
      </c>
      <c r="Z4100" s="86">
        <v>0</v>
      </c>
      <c r="AA4100" s="94">
        <f t="shared" si="720"/>
        <v>0</v>
      </c>
      <c r="AB4100" s="96"/>
      <c r="AC4100" s="96" t="s">
        <v>756</v>
      </c>
      <c r="AD4100" s="96" t="s">
        <v>757</v>
      </c>
    </row>
    <row r="4101" spans="1:30" s="70" customFormat="1" ht="24" customHeight="1" x14ac:dyDescent="0.55000000000000004">
      <c r="A4101" s="86">
        <v>3561</v>
      </c>
      <c r="B4101" s="86" t="s">
        <v>28</v>
      </c>
      <c r="C4101" s="86">
        <v>34495</v>
      </c>
      <c r="D4101" s="86">
        <v>0</v>
      </c>
      <c r="E4101" s="86">
        <v>0</v>
      </c>
      <c r="F4101" s="86">
        <v>23</v>
      </c>
      <c r="G4101" s="86">
        <v>1</v>
      </c>
      <c r="H4101" s="87">
        <f t="shared" si="715"/>
        <v>23</v>
      </c>
      <c r="I4101" s="88">
        <f t="array" ref="I4101">INDEX(ราคาที่ดิน!$B:$C,MATCH($C4101,ราคาที่ดิน!$A:$A,0),MATCH($B4101,ราคาที่ดิน!$B$1:$C$1,0))</f>
        <v>700</v>
      </c>
      <c r="J4101" s="88">
        <f t="shared" si="716"/>
        <v>16100</v>
      </c>
      <c r="K4101" s="86"/>
      <c r="L4101" s="89"/>
      <c r="M4101" s="90"/>
      <c r="N4101" s="90"/>
      <c r="O4101" s="91"/>
      <c r="P4101" s="86">
        <v>100</v>
      </c>
      <c r="Q4101" s="92">
        <f t="array" ref="Q4101">INDEX(ราคาสิ่งปลูกสร้าง!$D$6:$CC$47,MATCH($L4101,ราคาสิ่งปลูกสร้าง!$B$6:$B$45,0),MATCH($O$4,ราคาสิ่งปลูกสร้าง!$D$5:$CC$5,0))</f>
        <v>0</v>
      </c>
      <c r="R4101" s="92">
        <f t="shared" si="713"/>
        <v>0</v>
      </c>
      <c r="S4101" s="90">
        <v>0</v>
      </c>
      <c r="T4101" s="90">
        <f t="array" ref="T4101">INDEX(ค่าเสื่อมสิ่งปลูกสร้าง!$A$5:$D$105,MATCH($S4101,ค่าเสื่อมสิ่งปลูกสร้าง!$A$5:$A$105,0),MATCH($M4101,ค่าเสื่อมสิ่งปลูกสร้าง!$A$3:$D$3))</f>
        <v>0</v>
      </c>
      <c r="U4101" s="92">
        <f t="shared" si="714"/>
        <v>0</v>
      </c>
      <c r="V4101" s="93">
        <f t="shared" si="717"/>
        <v>16100</v>
      </c>
      <c r="W4101" s="93">
        <f t="shared" si="718"/>
        <v>16100</v>
      </c>
      <c r="X4101" s="93">
        <v>0</v>
      </c>
      <c r="Y4101" s="93">
        <f t="shared" si="719"/>
        <v>16100</v>
      </c>
      <c r="Z4101" s="86">
        <v>0</v>
      </c>
      <c r="AA4101" s="94">
        <f t="shared" si="720"/>
        <v>0</v>
      </c>
      <c r="AB4101" s="96"/>
      <c r="AC4101" s="96" t="s">
        <v>4116</v>
      </c>
      <c r="AD4101" s="96" t="s">
        <v>757</v>
      </c>
    </row>
    <row r="4102" spans="1:30" s="70" customFormat="1" ht="24" customHeight="1" x14ac:dyDescent="0.55000000000000004">
      <c r="A4102" s="86">
        <v>3562</v>
      </c>
      <c r="B4102" s="86" t="s">
        <v>28</v>
      </c>
      <c r="C4102" s="86">
        <v>34496</v>
      </c>
      <c r="D4102" s="86">
        <v>0</v>
      </c>
      <c r="E4102" s="86">
        <v>0</v>
      </c>
      <c r="F4102" s="86">
        <v>24</v>
      </c>
      <c r="G4102" s="86">
        <v>1</v>
      </c>
      <c r="H4102" s="87">
        <f t="shared" si="715"/>
        <v>24</v>
      </c>
      <c r="I4102" s="88">
        <f t="array" ref="I4102">INDEX(ราคาที่ดิน!$B:$C,MATCH($C4102,ราคาที่ดิน!$A:$A,0),MATCH($B4102,ราคาที่ดิน!$B$1:$C$1,0))</f>
        <v>700</v>
      </c>
      <c r="J4102" s="88">
        <f t="shared" si="716"/>
        <v>16800</v>
      </c>
      <c r="K4102" s="86"/>
      <c r="L4102" s="89"/>
      <c r="M4102" s="90"/>
      <c r="N4102" s="90"/>
      <c r="O4102" s="91"/>
      <c r="P4102" s="86">
        <v>100</v>
      </c>
      <c r="Q4102" s="92">
        <f t="array" ref="Q4102">INDEX(ราคาสิ่งปลูกสร้าง!$D$6:$CC$47,MATCH($L4102,ราคาสิ่งปลูกสร้าง!$B$6:$B$45,0),MATCH($O$4,ราคาสิ่งปลูกสร้าง!$D$5:$CC$5,0))</f>
        <v>0</v>
      </c>
      <c r="R4102" s="92">
        <f t="shared" si="713"/>
        <v>0</v>
      </c>
      <c r="S4102" s="90">
        <v>0</v>
      </c>
      <c r="T4102" s="90">
        <f t="array" ref="T4102">INDEX(ค่าเสื่อมสิ่งปลูกสร้าง!$A$5:$D$105,MATCH($S4102,ค่าเสื่อมสิ่งปลูกสร้าง!$A$5:$A$105,0),MATCH($M4102,ค่าเสื่อมสิ่งปลูกสร้าง!$A$3:$D$3))</f>
        <v>0</v>
      </c>
      <c r="U4102" s="92">
        <f t="shared" si="714"/>
        <v>0</v>
      </c>
      <c r="V4102" s="93">
        <f t="shared" si="717"/>
        <v>16800</v>
      </c>
      <c r="W4102" s="93">
        <f t="shared" si="718"/>
        <v>16800</v>
      </c>
      <c r="X4102" s="93">
        <v>0</v>
      </c>
      <c r="Y4102" s="93">
        <f t="shared" si="719"/>
        <v>16800</v>
      </c>
      <c r="Z4102" s="86">
        <v>0</v>
      </c>
      <c r="AA4102" s="94">
        <f t="shared" si="720"/>
        <v>0</v>
      </c>
      <c r="AB4102" s="96"/>
      <c r="AC4102" s="96" t="s">
        <v>4117</v>
      </c>
      <c r="AD4102" s="96" t="s">
        <v>757</v>
      </c>
    </row>
    <row r="4103" spans="1:30" s="70" customFormat="1" ht="24" customHeight="1" x14ac:dyDescent="0.55000000000000004">
      <c r="A4103" s="86">
        <v>3563</v>
      </c>
      <c r="B4103" s="86" t="s">
        <v>28</v>
      </c>
      <c r="C4103" s="86">
        <v>34497</v>
      </c>
      <c r="D4103" s="86">
        <v>0</v>
      </c>
      <c r="E4103" s="86">
        <v>0</v>
      </c>
      <c r="F4103" s="86">
        <v>26</v>
      </c>
      <c r="G4103" s="86">
        <v>1</v>
      </c>
      <c r="H4103" s="87">
        <f t="shared" si="715"/>
        <v>26</v>
      </c>
      <c r="I4103" s="88">
        <f t="array" ref="I4103">INDEX(ราคาที่ดิน!$B:$C,MATCH($C4103,ราคาที่ดิน!$A:$A,0),MATCH($B4103,ราคาที่ดิน!$B$1:$C$1,0))</f>
        <v>700</v>
      </c>
      <c r="J4103" s="88">
        <f t="shared" si="716"/>
        <v>18200</v>
      </c>
      <c r="K4103" s="86"/>
      <c r="L4103" s="89"/>
      <c r="M4103" s="90"/>
      <c r="N4103" s="90"/>
      <c r="O4103" s="91"/>
      <c r="P4103" s="86">
        <v>100</v>
      </c>
      <c r="Q4103" s="92">
        <f t="array" ref="Q4103">INDEX(ราคาสิ่งปลูกสร้าง!$D$6:$CC$47,MATCH($L4103,ราคาสิ่งปลูกสร้าง!$B$6:$B$45,0),MATCH($O$4,ราคาสิ่งปลูกสร้าง!$D$5:$CC$5,0))</f>
        <v>0</v>
      </c>
      <c r="R4103" s="92">
        <f t="shared" si="713"/>
        <v>0</v>
      </c>
      <c r="S4103" s="90">
        <v>0</v>
      </c>
      <c r="T4103" s="90">
        <f t="array" ref="T4103">INDEX(ค่าเสื่อมสิ่งปลูกสร้าง!$A$5:$D$105,MATCH($S4103,ค่าเสื่อมสิ่งปลูกสร้าง!$A$5:$A$105,0),MATCH($M4103,ค่าเสื่อมสิ่งปลูกสร้าง!$A$3:$D$3))</f>
        <v>0</v>
      </c>
      <c r="U4103" s="92">
        <f t="shared" si="714"/>
        <v>0</v>
      </c>
      <c r="V4103" s="93">
        <f t="shared" si="717"/>
        <v>18200</v>
      </c>
      <c r="W4103" s="93">
        <f t="shared" si="718"/>
        <v>18200</v>
      </c>
      <c r="X4103" s="93">
        <v>0</v>
      </c>
      <c r="Y4103" s="93">
        <f t="shared" si="719"/>
        <v>18200</v>
      </c>
      <c r="Z4103" s="86">
        <v>0</v>
      </c>
      <c r="AA4103" s="94">
        <f t="shared" si="720"/>
        <v>0</v>
      </c>
      <c r="AB4103" s="96"/>
      <c r="AC4103" s="96" t="s">
        <v>4118</v>
      </c>
      <c r="AD4103" s="96" t="s">
        <v>757</v>
      </c>
    </row>
    <row r="4104" spans="1:30" s="70" customFormat="1" ht="24" customHeight="1" x14ac:dyDescent="0.55000000000000004">
      <c r="A4104" s="86">
        <v>3564</v>
      </c>
      <c r="B4104" s="86" t="s">
        <v>28</v>
      </c>
      <c r="C4104" s="86">
        <v>34498</v>
      </c>
      <c r="D4104" s="86">
        <v>0</v>
      </c>
      <c r="E4104" s="86">
        <v>0</v>
      </c>
      <c r="F4104" s="86">
        <v>45</v>
      </c>
      <c r="G4104" s="86">
        <v>1</v>
      </c>
      <c r="H4104" s="87">
        <f t="shared" ref="H4104:H4136" si="721">$D4104*400+$E4104*100+$F4104</f>
        <v>45</v>
      </c>
      <c r="I4104" s="88">
        <f t="array" ref="I4104">INDEX(ราคาที่ดิน!$B:$C,MATCH($C4104,ราคาที่ดิน!$A:$A,0),MATCH($B4104,ราคาที่ดิน!$B$1:$C$1,0))</f>
        <v>700</v>
      </c>
      <c r="J4104" s="88">
        <f t="shared" ref="J4104:J4136" si="722">$H4104*$I4104</f>
        <v>31500</v>
      </c>
      <c r="K4104" s="86"/>
      <c r="L4104" s="89"/>
      <c r="M4104" s="90"/>
      <c r="N4104" s="90"/>
      <c r="O4104" s="91"/>
      <c r="P4104" s="86">
        <v>100</v>
      </c>
      <c r="Q4104" s="92">
        <f t="array" ref="Q4104">INDEX(ราคาสิ่งปลูกสร้าง!$D$6:$CC$47,MATCH($L4104,ราคาสิ่งปลูกสร้าง!$B$6:$B$45,0),MATCH($O$4,ราคาสิ่งปลูกสร้าง!$D$5:$CC$5,0))</f>
        <v>0</v>
      </c>
      <c r="R4104" s="92">
        <f t="shared" ref="R4104:R4168" si="723">$O4104*$Q4104</f>
        <v>0</v>
      </c>
      <c r="S4104" s="90">
        <v>0</v>
      </c>
      <c r="T4104" s="90">
        <f t="array" ref="T4104">INDEX(ค่าเสื่อมสิ่งปลูกสร้าง!$A$5:$D$105,MATCH($S4104,ค่าเสื่อมสิ่งปลูกสร้าง!$A$5:$A$105,0),MATCH($M4104,ค่าเสื่อมสิ่งปลูกสร้าง!$A$3:$D$3))</f>
        <v>0</v>
      </c>
      <c r="U4104" s="92">
        <f t="shared" si="714"/>
        <v>0</v>
      </c>
      <c r="V4104" s="93">
        <f t="shared" si="717"/>
        <v>31500</v>
      </c>
      <c r="W4104" s="93">
        <f t="shared" si="718"/>
        <v>31500</v>
      </c>
      <c r="X4104" s="93">
        <v>0</v>
      </c>
      <c r="Y4104" s="93">
        <f t="shared" si="719"/>
        <v>31500</v>
      </c>
      <c r="Z4104" s="86">
        <v>0</v>
      </c>
      <c r="AA4104" s="94">
        <f t="shared" si="720"/>
        <v>0</v>
      </c>
      <c r="AB4104" s="96"/>
      <c r="AC4104" s="96" t="s">
        <v>4119</v>
      </c>
      <c r="AD4104" s="96" t="s">
        <v>757</v>
      </c>
    </row>
    <row r="4105" spans="1:30" s="70" customFormat="1" ht="24" customHeight="1" x14ac:dyDescent="0.55000000000000004">
      <c r="A4105" s="86">
        <v>3565</v>
      </c>
      <c r="B4105" s="86" t="s">
        <v>28</v>
      </c>
      <c r="C4105" s="86">
        <v>34499</v>
      </c>
      <c r="D4105" s="86">
        <v>0</v>
      </c>
      <c r="E4105" s="86">
        <v>2</v>
      </c>
      <c r="F4105" s="86">
        <v>7</v>
      </c>
      <c r="G4105" s="86">
        <v>1</v>
      </c>
      <c r="H4105" s="87">
        <f t="shared" si="721"/>
        <v>207</v>
      </c>
      <c r="I4105" s="88">
        <f t="array" ref="I4105">INDEX(ราคาที่ดิน!$B:$C,MATCH($C4105,ราคาที่ดิน!$A:$A,0),MATCH($B4105,ราคาที่ดิน!$B$1:$C$1,0))</f>
        <v>400</v>
      </c>
      <c r="J4105" s="88">
        <f t="shared" si="722"/>
        <v>82800</v>
      </c>
      <c r="K4105" s="86"/>
      <c r="L4105" s="89"/>
      <c r="M4105" s="90"/>
      <c r="N4105" s="90"/>
      <c r="O4105" s="91"/>
      <c r="P4105" s="86">
        <v>100</v>
      </c>
      <c r="Q4105" s="92">
        <f t="array" ref="Q4105">INDEX(ราคาสิ่งปลูกสร้าง!$D$6:$CC$47,MATCH($L4105,ราคาสิ่งปลูกสร้าง!$B$6:$B$45,0),MATCH($O$4,ราคาสิ่งปลูกสร้าง!$D$5:$CC$5,0))</f>
        <v>0</v>
      </c>
      <c r="R4105" s="92">
        <f t="shared" si="723"/>
        <v>0</v>
      </c>
      <c r="S4105" s="90">
        <v>0</v>
      </c>
      <c r="T4105" s="90">
        <f t="array" ref="T4105">INDEX(ค่าเสื่อมสิ่งปลูกสร้าง!$A$5:$D$105,MATCH($S4105,ค่าเสื่อมสิ่งปลูกสร้าง!$A$5:$A$105,0),MATCH($M4105,ค่าเสื่อมสิ่งปลูกสร้าง!$A$3:$D$3))</f>
        <v>0</v>
      </c>
      <c r="U4105" s="92">
        <f t="shared" si="714"/>
        <v>0</v>
      </c>
      <c r="V4105" s="93">
        <f t="shared" si="717"/>
        <v>82800</v>
      </c>
      <c r="W4105" s="93">
        <f t="shared" si="718"/>
        <v>82800</v>
      </c>
      <c r="X4105" s="93">
        <v>0</v>
      </c>
      <c r="Y4105" s="93">
        <f t="shared" si="719"/>
        <v>82800</v>
      </c>
      <c r="Z4105" s="86">
        <v>0</v>
      </c>
      <c r="AA4105" s="94">
        <f t="shared" si="720"/>
        <v>0</v>
      </c>
      <c r="AB4105" s="96"/>
      <c r="AC4105" s="96" t="s">
        <v>4118</v>
      </c>
      <c r="AD4105" s="96" t="s">
        <v>757</v>
      </c>
    </row>
    <row r="4106" spans="1:30" s="70" customFormat="1" ht="24" customHeight="1" x14ac:dyDescent="0.55000000000000004">
      <c r="A4106" s="86">
        <v>3566</v>
      </c>
      <c r="B4106" s="86" t="s">
        <v>28</v>
      </c>
      <c r="C4106" s="86">
        <v>34500</v>
      </c>
      <c r="D4106" s="86">
        <v>0</v>
      </c>
      <c r="E4106" s="86">
        <v>2</v>
      </c>
      <c r="F4106" s="86">
        <v>9</v>
      </c>
      <c r="G4106" s="86">
        <v>1</v>
      </c>
      <c r="H4106" s="87">
        <f t="shared" si="721"/>
        <v>209</v>
      </c>
      <c r="I4106" s="88">
        <f t="array" ref="I4106">INDEX(ราคาที่ดิน!$B:$C,MATCH($C4106,ราคาที่ดิน!$A:$A,0),MATCH($B4106,ราคาที่ดิน!$B$1:$C$1,0))</f>
        <v>400</v>
      </c>
      <c r="J4106" s="88">
        <f t="shared" si="722"/>
        <v>83600</v>
      </c>
      <c r="K4106" s="86"/>
      <c r="L4106" s="89"/>
      <c r="M4106" s="90"/>
      <c r="N4106" s="90"/>
      <c r="O4106" s="91"/>
      <c r="P4106" s="86">
        <v>100</v>
      </c>
      <c r="Q4106" s="92">
        <f t="array" ref="Q4106">INDEX(ราคาสิ่งปลูกสร้าง!$D$6:$CC$47,MATCH($L4106,ราคาสิ่งปลูกสร้าง!$B$6:$B$45,0),MATCH($O$4,ราคาสิ่งปลูกสร้าง!$D$5:$CC$5,0))</f>
        <v>0</v>
      </c>
      <c r="R4106" s="92">
        <f t="shared" si="723"/>
        <v>0</v>
      </c>
      <c r="S4106" s="90">
        <v>0</v>
      </c>
      <c r="T4106" s="90">
        <f t="array" ref="T4106">INDEX(ค่าเสื่อมสิ่งปลูกสร้าง!$A$5:$D$105,MATCH($S4106,ค่าเสื่อมสิ่งปลูกสร้าง!$A$5:$A$105,0),MATCH($M4106,ค่าเสื่อมสิ่งปลูกสร้าง!$A$3:$D$3))</f>
        <v>0</v>
      </c>
      <c r="U4106" s="92">
        <f t="shared" si="714"/>
        <v>0</v>
      </c>
      <c r="V4106" s="93">
        <f t="shared" si="717"/>
        <v>83600</v>
      </c>
      <c r="W4106" s="93">
        <f t="shared" si="718"/>
        <v>83600</v>
      </c>
      <c r="X4106" s="93">
        <v>0</v>
      </c>
      <c r="Y4106" s="93">
        <f t="shared" si="719"/>
        <v>83600</v>
      </c>
      <c r="Z4106" s="86">
        <v>0</v>
      </c>
      <c r="AA4106" s="94">
        <f t="shared" si="720"/>
        <v>0</v>
      </c>
      <c r="AB4106" s="96"/>
      <c r="AC4106" s="96" t="s">
        <v>4117</v>
      </c>
      <c r="AD4106" s="96" t="s">
        <v>757</v>
      </c>
    </row>
    <row r="4107" spans="1:30" s="70" customFormat="1" ht="24" customHeight="1" x14ac:dyDescent="0.55000000000000004">
      <c r="A4107" s="86">
        <v>3567</v>
      </c>
      <c r="B4107" s="86" t="s">
        <v>28</v>
      </c>
      <c r="C4107" s="86">
        <v>34501</v>
      </c>
      <c r="D4107" s="86">
        <v>0</v>
      </c>
      <c r="E4107" s="86">
        <v>2</v>
      </c>
      <c r="F4107" s="86">
        <v>12</v>
      </c>
      <c r="G4107" s="86">
        <v>1</v>
      </c>
      <c r="H4107" s="87">
        <f t="shared" si="721"/>
        <v>212</v>
      </c>
      <c r="I4107" s="88">
        <f t="array" ref="I4107">INDEX(ราคาที่ดิน!$B:$C,MATCH($C4107,ราคาที่ดิน!$A:$A,0),MATCH($B4107,ราคาที่ดิน!$B$1:$C$1,0))</f>
        <v>400</v>
      </c>
      <c r="J4107" s="88">
        <f t="shared" si="722"/>
        <v>84800</v>
      </c>
      <c r="K4107" s="86"/>
      <c r="L4107" s="89"/>
      <c r="M4107" s="90"/>
      <c r="N4107" s="90"/>
      <c r="O4107" s="91"/>
      <c r="P4107" s="86">
        <v>100</v>
      </c>
      <c r="Q4107" s="92">
        <f t="array" ref="Q4107">INDEX(ราคาสิ่งปลูกสร้าง!$D$6:$CC$47,MATCH($L4107,ราคาสิ่งปลูกสร้าง!$B$6:$B$45,0),MATCH($O$4,ราคาสิ่งปลูกสร้าง!$D$5:$CC$5,0))</f>
        <v>0</v>
      </c>
      <c r="R4107" s="92">
        <f t="shared" si="723"/>
        <v>0</v>
      </c>
      <c r="S4107" s="90">
        <v>0</v>
      </c>
      <c r="T4107" s="90">
        <f t="array" ref="T4107">INDEX(ค่าเสื่อมสิ่งปลูกสร้าง!$A$5:$D$105,MATCH($S4107,ค่าเสื่อมสิ่งปลูกสร้าง!$A$5:$A$105,0),MATCH($M4107,ค่าเสื่อมสิ่งปลูกสร้าง!$A$3:$D$3))</f>
        <v>0</v>
      </c>
      <c r="U4107" s="92">
        <f t="shared" si="714"/>
        <v>0</v>
      </c>
      <c r="V4107" s="93">
        <f t="shared" si="717"/>
        <v>84800</v>
      </c>
      <c r="W4107" s="93">
        <f t="shared" si="718"/>
        <v>84800</v>
      </c>
      <c r="X4107" s="93">
        <v>0</v>
      </c>
      <c r="Y4107" s="93">
        <f t="shared" si="719"/>
        <v>84800</v>
      </c>
      <c r="Z4107" s="86">
        <v>0</v>
      </c>
      <c r="AA4107" s="94">
        <f t="shared" si="720"/>
        <v>0</v>
      </c>
      <c r="AB4107" s="96"/>
      <c r="AC4107" s="96" t="s">
        <v>4119</v>
      </c>
      <c r="AD4107" s="96" t="s">
        <v>757</v>
      </c>
    </row>
    <row r="4108" spans="1:30" s="70" customFormat="1" ht="24" customHeight="1" x14ac:dyDescent="0.55000000000000004">
      <c r="A4108" s="86">
        <v>3568</v>
      </c>
      <c r="B4108" s="86" t="s">
        <v>28</v>
      </c>
      <c r="C4108" s="86">
        <v>34502</v>
      </c>
      <c r="D4108" s="86">
        <v>0</v>
      </c>
      <c r="E4108" s="86">
        <v>2</v>
      </c>
      <c r="F4108" s="86">
        <v>15</v>
      </c>
      <c r="G4108" s="86">
        <v>1</v>
      </c>
      <c r="H4108" s="87">
        <f t="shared" si="721"/>
        <v>215</v>
      </c>
      <c r="I4108" s="88">
        <f t="array" ref="I4108">INDEX(ราคาที่ดิน!$B:$C,MATCH($C4108,ราคาที่ดิน!$A:$A,0),MATCH($B4108,ราคาที่ดิน!$B$1:$C$1,0))</f>
        <v>400</v>
      </c>
      <c r="J4108" s="88">
        <f t="shared" si="722"/>
        <v>86000</v>
      </c>
      <c r="K4108" s="86"/>
      <c r="L4108" s="89"/>
      <c r="M4108" s="90"/>
      <c r="N4108" s="90"/>
      <c r="O4108" s="91"/>
      <c r="P4108" s="86">
        <v>100</v>
      </c>
      <c r="Q4108" s="92">
        <f t="array" ref="Q4108">INDEX(ราคาสิ่งปลูกสร้าง!$D$6:$CC$47,MATCH($L4108,ราคาสิ่งปลูกสร้าง!$B$6:$B$45,0),MATCH($O$4,ราคาสิ่งปลูกสร้าง!$D$5:$CC$5,0))</f>
        <v>0</v>
      </c>
      <c r="R4108" s="92">
        <f t="shared" si="723"/>
        <v>0</v>
      </c>
      <c r="S4108" s="90">
        <v>0</v>
      </c>
      <c r="T4108" s="90">
        <f t="array" ref="T4108">INDEX(ค่าเสื่อมสิ่งปลูกสร้าง!$A$5:$D$105,MATCH($S4108,ค่าเสื่อมสิ่งปลูกสร้าง!$A$5:$A$105,0),MATCH($M4108,ค่าเสื่อมสิ่งปลูกสร้าง!$A$3:$D$3))</f>
        <v>0</v>
      </c>
      <c r="U4108" s="92">
        <f t="shared" si="714"/>
        <v>0</v>
      </c>
      <c r="V4108" s="93">
        <f t="shared" si="717"/>
        <v>86000</v>
      </c>
      <c r="W4108" s="93">
        <f t="shared" si="718"/>
        <v>86000</v>
      </c>
      <c r="X4108" s="93">
        <v>0</v>
      </c>
      <c r="Y4108" s="93">
        <f t="shared" si="719"/>
        <v>86000</v>
      </c>
      <c r="Z4108" s="86">
        <v>0</v>
      </c>
      <c r="AA4108" s="94">
        <f t="shared" si="720"/>
        <v>0</v>
      </c>
      <c r="AB4108" s="96"/>
      <c r="AC4108" s="96" t="s">
        <v>4120</v>
      </c>
      <c r="AD4108" s="96" t="s">
        <v>757</v>
      </c>
    </row>
    <row r="4109" spans="1:30" s="70" customFormat="1" ht="24" customHeight="1" x14ac:dyDescent="0.55000000000000004">
      <c r="A4109" s="86">
        <v>3569</v>
      </c>
      <c r="B4109" s="86" t="s">
        <v>28</v>
      </c>
      <c r="C4109" s="86">
        <v>34503</v>
      </c>
      <c r="D4109" s="86">
        <v>0</v>
      </c>
      <c r="E4109" s="86">
        <v>2</v>
      </c>
      <c r="F4109" s="86">
        <v>19</v>
      </c>
      <c r="G4109" s="86">
        <v>1</v>
      </c>
      <c r="H4109" s="87">
        <f t="shared" si="721"/>
        <v>219</v>
      </c>
      <c r="I4109" s="88">
        <f t="array" ref="I4109">INDEX(ราคาที่ดิน!$B:$C,MATCH($C4109,ราคาที่ดิน!$A:$A,0),MATCH($B4109,ราคาที่ดิน!$B$1:$C$1,0))</f>
        <v>400</v>
      </c>
      <c r="J4109" s="88">
        <f t="shared" si="722"/>
        <v>87600</v>
      </c>
      <c r="K4109" s="86"/>
      <c r="L4109" s="89"/>
      <c r="M4109" s="90"/>
      <c r="N4109" s="90"/>
      <c r="O4109" s="91"/>
      <c r="P4109" s="86">
        <v>100</v>
      </c>
      <c r="Q4109" s="92">
        <f t="array" ref="Q4109">INDEX(ราคาสิ่งปลูกสร้าง!$D$6:$CC$47,MATCH($L4109,ราคาสิ่งปลูกสร้าง!$B$6:$B$45,0),MATCH($O$4,ราคาสิ่งปลูกสร้าง!$D$5:$CC$5,0))</f>
        <v>0</v>
      </c>
      <c r="R4109" s="92">
        <f t="shared" si="723"/>
        <v>0</v>
      </c>
      <c r="S4109" s="90">
        <v>0</v>
      </c>
      <c r="T4109" s="90">
        <f t="array" ref="T4109">INDEX(ค่าเสื่อมสิ่งปลูกสร้าง!$A$5:$D$105,MATCH($S4109,ค่าเสื่อมสิ่งปลูกสร้าง!$A$5:$A$105,0),MATCH($M4109,ค่าเสื่อมสิ่งปลูกสร้าง!$A$3:$D$3))</f>
        <v>0</v>
      </c>
      <c r="U4109" s="92">
        <f t="shared" si="714"/>
        <v>0</v>
      </c>
      <c r="V4109" s="93">
        <f t="shared" si="717"/>
        <v>87600</v>
      </c>
      <c r="W4109" s="93">
        <f t="shared" si="718"/>
        <v>87600</v>
      </c>
      <c r="X4109" s="93">
        <v>0</v>
      </c>
      <c r="Y4109" s="93">
        <f t="shared" si="719"/>
        <v>87600</v>
      </c>
      <c r="Z4109" s="86">
        <v>0</v>
      </c>
      <c r="AA4109" s="94">
        <f t="shared" si="720"/>
        <v>0</v>
      </c>
      <c r="AB4109" s="96"/>
      <c r="AC4109" s="96" t="s">
        <v>4121</v>
      </c>
      <c r="AD4109" s="96" t="s">
        <v>4122</v>
      </c>
    </row>
    <row r="4110" spans="1:30" s="70" customFormat="1" ht="24" customHeight="1" x14ac:dyDescent="0.55000000000000004">
      <c r="A4110" s="86">
        <v>3570</v>
      </c>
      <c r="B4110" s="86" t="s">
        <v>28</v>
      </c>
      <c r="C4110" s="86">
        <v>34504</v>
      </c>
      <c r="D4110" s="86">
        <v>0</v>
      </c>
      <c r="E4110" s="86">
        <v>2</v>
      </c>
      <c r="F4110" s="86">
        <v>22</v>
      </c>
      <c r="G4110" s="86">
        <v>1</v>
      </c>
      <c r="H4110" s="87">
        <f t="shared" si="721"/>
        <v>222</v>
      </c>
      <c r="I4110" s="88">
        <f t="array" ref="I4110">INDEX(ราคาที่ดิน!$B:$C,MATCH($C4110,ราคาที่ดิน!$A:$A,0),MATCH($B4110,ราคาที่ดิน!$B$1:$C$1,0))</f>
        <v>400</v>
      </c>
      <c r="J4110" s="88">
        <f t="shared" si="722"/>
        <v>88800</v>
      </c>
      <c r="K4110" s="86"/>
      <c r="L4110" s="89"/>
      <c r="M4110" s="90"/>
      <c r="N4110" s="90"/>
      <c r="O4110" s="91"/>
      <c r="P4110" s="86">
        <v>100</v>
      </c>
      <c r="Q4110" s="92">
        <f t="array" ref="Q4110">INDEX(ราคาสิ่งปลูกสร้าง!$D$6:$CC$47,MATCH($L4110,ราคาสิ่งปลูกสร้าง!$B$6:$B$45,0),MATCH($O$4,ราคาสิ่งปลูกสร้าง!$D$5:$CC$5,0))</f>
        <v>0</v>
      </c>
      <c r="R4110" s="92">
        <f t="shared" si="723"/>
        <v>0</v>
      </c>
      <c r="S4110" s="90">
        <v>0</v>
      </c>
      <c r="T4110" s="90">
        <f t="array" ref="T4110">INDEX(ค่าเสื่อมสิ่งปลูกสร้าง!$A$5:$D$105,MATCH($S4110,ค่าเสื่อมสิ่งปลูกสร้าง!$A$5:$A$105,0),MATCH($M4110,ค่าเสื่อมสิ่งปลูกสร้าง!$A$3:$D$3))</f>
        <v>0</v>
      </c>
      <c r="U4110" s="92">
        <f t="shared" si="714"/>
        <v>0</v>
      </c>
      <c r="V4110" s="93">
        <f t="shared" si="717"/>
        <v>88800</v>
      </c>
      <c r="W4110" s="93">
        <f t="shared" si="718"/>
        <v>88800</v>
      </c>
      <c r="X4110" s="93">
        <v>0</v>
      </c>
      <c r="Y4110" s="93">
        <f t="shared" si="719"/>
        <v>88800</v>
      </c>
      <c r="Z4110" s="86">
        <v>0</v>
      </c>
      <c r="AA4110" s="94">
        <f t="shared" si="720"/>
        <v>0</v>
      </c>
      <c r="AB4110" s="96"/>
      <c r="AC4110" s="96" t="s">
        <v>756</v>
      </c>
      <c r="AD4110" s="96" t="s">
        <v>757</v>
      </c>
    </row>
    <row r="4111" spans="1:30" s="70" customFormat="1" ht="24" customHeight="1" x14ac:dyDescent="0.55000000000000004">
      <c r="A4111" s="86">
        <v>3571</v>
      </c>
      <c r="B4111" s="86" t="s">
        <v>28</v>
      </c>
      <c r="C4111" s="86">
        <v>34505</v>
      </c>
      <c r="D4111" s="86">
        <v>0</v>
      </c>
      <c r="E4111" s="86">
        <v>2</v>
      </c>
      <c r="F4111" s="86">
        <v>26</v>
      </c>
      <c r="G4111" s="86">
        <v>1</v>
      </c>
      <c r="H4111" s="87">
        <f t="shared" si="721"/>
        <v>226</v>
      </c>
      <c r="I4111" s="88">
        <f t="array" ref="I4111">INDEX(ราคาที่ดิน!$B:$C,MATCH($C4111,ราคาที่ดิน!$A:$A,0),MATCH($B4111,ราคาที่ดิน!$B$1:$C$1,0))</f>
        <v>400</v>
      </c>
      <c r="J4111" s="88">
        <f t="shared" si="722"/>
        <v>90400</v>
      </c>
      <c r="K4111" s="86"/>
      <c r="L4111" s="89"/>
      <c r="M4111" s="90"/>
      <c r="N4111" s="90"/>
      <c r="O4111" s="91"/>
      <c r="P4111" s="86">
        <v>100</v>
      </c>
      <c r="Q4111" s="92">
        <f t="array" ref="Q4111">INDEX(ราคาสิ่งปลูกสร้าง!$D$6:$CC$47,MATCH($L4111,ราคาสิ่งปลูกสร้าง!$B$6:$B$45,0),MATCH($O$4,ราคาสิ่งปลูกสร้าง!$D$5:$CC$5,0))</f>
        <v>0</v>
      </c>
      <c r="R4111" s="92">
        <f t="shared" si="723"/>
        <v>0</v>
      </c>
      <c r="S4111" s="90">
        <v>0</v>
      </c>
      <c r="T4111" s="90">
        <f t="array" ref="T4111">INDEX(ค่าเสื่อมสิ่งปลูกสร้าง!$A$5:$D$105,MATCH($S4111,ค่าเสื่อมสิ่งปลูกสร้าง!$A$5:$A$105,0),MATCH($M4111,ค่าเสื่อมสิ่งปลูกสร้าง!$A$3:$D$3))</f>
        <v>0</v>
      </c>
      <c r="U4111" s="92">
        <f t="shared" si="714"/>
        <v>0</v>
      </c>
      <c r="V4111" s="93">
        <f t="shared" si="717"/>
        <v>90400</v>
      </c>
      <c r="W4111" s="93">
        <f t="shared" si="718"/>
        <v>90400</v>
      </c>
      <c r="X4111" s="93">
        <v>0</v>
      </c>
      <c r="Y4111" s="93">
        <f t="shared" si="719"/>
        <v>90400</v>
      </c>
      <c r="Z4111" s="86">
        <v>0</v>
      </c>
      <c r="AA4111" s="94">
        <f t="shared" si="720"/>
        <v>0</v>
      </c>
      <c r="AB4111" s="96"/>
      <c r="AC4111" s="96" t="s">
        <v>4123</v>
      </c>
      <c r="AD4111" s="96" t="s">
        <v>757</v>
      </c>
    </row>
    <row r="4112" spans="1:30" s="70" customFormat="1" ht="24" customHeight="1" x14ac:dyDescent="0.55000000000000004">
      <c r="A4112" s="86">
        <v>3572</v>
      </c>
      <c r="B4112" s="86" t="s">
        <v>28</v>
      </c>
      <c r="C4112" s="86">
        <v>34506</v>
      </c>
      <c r="D4112" s="86">
        <v>0</v>
      </c>
      <c r="E4112" s="86">
        <v>2</v>
      </c>
      <c r="F4112" s="86">
        <v>29</v>
      </c>
      <c r="G4112" s="86">
        <v>1</v>
      </c>
      <c r="H4112" s="87">
        <f t="shared" si="721"/>
        <v>229</v>
      </c>
      <c r="I4112" s="88">
        <f t="array" ref="I4112">INDEX(ราคาที่ดิน!$B:$C,MATCH($C4112,ราคาที่ดิน!$A:$A,0),MATCH($B4112,ราคาที่ดิน!$B$1:$C$1,0))</f>
        <v>400</v>
      </c>
      <c r="J4112" s="88">
        <f t="shared" si="722"/>
        <v>91600</v>
      </c>
      <c r="K4112" s="86"/>
      <c r="L4112" s="89"/>
      <c r="M4112" s="90"/>
      <c r="N4112" s="90"/>
      <c r="O4112" s="91"/>
      <c r="P4112" s="86">
        <v>100</v>
      </c>
      <c r="Q4112" s="92">
        <f t="array" ref="Q4112">INDEX(ราคาสิ่งปลูกสร้าง!$D$6:$CC$47,MATCH($L4112,ราคาสิ่งปลูกสร้าง!$B$6:$B$45,0),MATCH($O$4,ราคาสิ่งปลูกสร้าง!$D$5:$CC$5,0))</f>
        <v>0</v>
      </c>
      <c r="R4112" s="92">
        <f t="shared" si="723"/>
        <v>0</v>
      </c>
      <c r="S4112" s="90">
        <v>0</v>
      </c>
      <c r="T4112" s="90">
        <f t="array" ref="T4112">INDEX(ค่าเสื่อมสิ่งปลูกสร้าง!$A$5:$D$105,MATCH($S4112,ค่าเสื่อมสิ่งปลูกสร้าง!$A$5:$A$105,0),MATCH($M4112,ค่าเสื่อมสิ่งปลูกสร้าง!$A$3:$D$3))</f>
        <v>0</v>
      </c>
      <c r="U4112" s="92">
        <f t="shared" si="714"/>
        <v>0</v>
      </c>
      <c r="V4112" s="93">
        <f t="shared" si="717"/>
        <v>91600</v>
      </c>
      <c r="W4112" s="93">
        <f t="shared" si="718"/>
        <v>91600</v>
      </c>
      <c r="X4112" s="93">
        <v>0</v>
      </c>
      <c r="Y4112" s="93">
        <f t="shared" si="719"/>
        <v>91600</v>
      </c>
      <c r="Z4112" s="86">
        <v>0</v>
      </c>
      <c r="AA4112" s="94">
        <f t="shared" si="720"/>
        <v>0</v>
      </c>
      <c r="AB4112" s="96"/>
      <c r="AC4112" s="96" t="s">
        <v>4124</v>
      </c>
      <c r="AD4112" s="96" t="s">
        <v>4125</v>
      </c>
    </row>
    <row r="4113" spans="1:30" s="70" customFormat="1" ht="24" customHeight="1" x14ac:dyDescent="0.55000000000000004">
      <c r="A4113" s="86">
        <v>3573</v>
      </c>
      <c r="B4113" s="86" t="s">
        <v>28</v>
      </c>
      <c r="C4113" s="86">
        <v>34525</v>
      </c>
      <c r="D4113" s="86">
        <v>2</v>
      </c>
      <c r="E4113" s="86">
        <v>2</v>
      </c>
      <c r="F4113" s="86">
        <v>0</v>
      </c>
      <c r="G4113" s="86">
        <v>1</v>
      </c>
      <c r="H4113" s="87">
        <f t="shared" si="721"/>
        <v>1000</v>
      </c>
      <c r="I4113" s="88">
        <f t="array" ref="I4113">INDEX(ราคาที่ดิน!$B:$C,MATCH($C4113,ราคาที่ดิน!$A:$A,0),MATCH($B4113,ราคาที่ดิน!$B$1:$C$1,0))</f>
        <v>200</v>
      </c>
      <c r="J4113" s="88">
        <f t="shared" si="722"/>
        <v>200000</v>
      </c>
      <c r="K4113" s="86"/>
      <c r="L4113" s="89"/>
      <c r="M4113" s="90"/>
      <c r="N4113" s="90"/>
      <c r="O4113" s="91"/>
      <c r="P4113" s="86">
        <v>100</v>
      </c>
      <c r="Q4113" s="92">
        <f t="array" ref="Q4113">INDEX(ราคาสิ่งปลูกสร้าง!$D$6:$CC$47,MATCH($L4113,ราคาสิ่งปลูกสร้าง!$B$6:$B$45,0),MATCH($O$4,ราคาสิ่งปลูกสร้าง!$D$5:$CC$5,0))</f>
        <v>0</v>
      </c>
      <c r="R4113" s="92">
        <f t="shared" si="723"/>
        <v>0</v>
      </c>
      <c r="S4113" s="90">
        <v>0</v>
      </c>
      <c r="T4113" s="90">
        <f t="array" ref="T4113">INDEX(ค่าเสื่อมสิ่งปลูกสร้าง!$A$5:$D$105,MATCH($S4113,ค่าเสื่อมสิ่งปลูกสร้าง!$A$5:$A$105,0),MATCH($M4113,ค่าเสื่อมสิ่งปลูกสร้าง!$A$3:$D$3))</f>
        <v>0</v>
      </c>
      <c r="U4113" s="92">
        <f t="shared" si="714"/>
        <v>0</v>
      </c>
      <c r="V4113" s="93">
        <f t="shared" si="717"/>
        <v>200000</v>
      </c>
      <c r="W4113" s="93">
        <f t="shared" si="718"/>
        <v>200000</v>
      </c>
      <c r="X4113" s="93">
        <v>0</v>
      </c>
      <c r="Y4113" s="93">
        <f t="shared" si="719"/>
        <v>200000</v>
      </c>
      <c r="Z4113" s="86">
        <v>0</v>
      </c>
      <c r="AA4113" s="94">
        <f t="shared" si="720"/>
        <v>0</v>
      </c>
      <c r="AB4113" s="96"/>
      <c r="AC4113" s="96" t="s">
        <v>54</v>
      </c>
      <c r="AD4113" s="96" t="s">
        <v>55</v>
      </c>
    </row>
    <row r="4114" spans="1:30" s="70" customFormat="1" ht="24" customHeight="1" x14ac:dyDescent="0.55000000000000004">
      <c r="A4114" s="86">
        <v>3574</v>
      </c>
      <c r="B4114" s="86" t="s">
        <v>28</v>
      </c>
      <c r="C4114" s="86">
        <v>34563</v>
      </c>
      <c r="D4114" s="86">
        <v>1</v>
      </c>
      <c r="E4114" s="86">
        <v>0</v>
      </c>
      <c r="F4114" s="86">
        <v>0</v>
      </c>
      <c r="G4114" s="86">
        <v>1</v>
      </c>
      <c r="H4114" s="87">
        <f t="shared" si="721"/>
        <v>400</v>
      </c>
      <c r="I4114" s="88">
        <f t="array" ref="I4114">INDEX(ราคาที่ดิน!$B:$C,MATCH($C4114,ราคาที่ดิน!$A:$A,0),MATCH($B4114,ราคาที่ดิน!$B$1:$C$1,0))</f>
        <v>350</v>
      </c>
      <c r="J4114" s="88">
        <f t="shared" si="722"/>
        <v>140000</v>
      </c>
      <c r="K4114" s="86"/>
      <c r="L4114" s="89"/>
      <c r="M4114" s="90"/>
      <c r="N4114" s="90"/>
      <c r="O4114" s="91"/>
      <c r="P4114" s="86">
        <v>100</v>
      </c>
      <c r="Q4114" s="92">
        <f t="array" ref="Q4114">INDEX(ราคาสิ่งปลูกสร้าง!$D$6:$CC$47,MATCH($L4114,ราคาสิ่งปลูกสร้าง!$B$6:$B$45,0),MATCH($O$4,ราคาสิ่งปลูกสร้าง!$D$5:$CC$5,0))</f>
        <v>0</v>
      </c>
      <c r="R4114" s="92">
        <f t="shared" si="723"/>
        <v>0</v>
      </c>
      <c r="S4114" s="90">
        <v>0</v>
      </c>
      <c r="T4114" s="90">
        <f t="array" ref="T4114">INDEX(ค่าเสื่อมสิ่งปลูกสร้าง!$A$5:$D$105,MATCH($S4114,ค่าเสื่อมสิ่งปลูกสร้าง!$A$5:$A$105,0),MATCH($M4114,ค่าเสื่อมสิ่งปลูกสร้าง!$A$3:$D$3))</f>
        <v>0</v>
      </c>
      <c r="U4114" s="92">
        <f t="shared" si="714"/>
        <v>0</v>
      </c>
      <c r="V4114" s="93">
        <f t="shared" si="717"/>
        <v>140000</v>
      </c>
      <c r="W4114" s="93">
        <f t="shared" si="718"/>
        <v>140000</v>
      </c>
      <c r="X4114" s="93">
        <v>0</v>
      </c>
      <c r="Y4114" s="93">
        <f t="shared" si="719"/>
        <v>140000</v>
      </c>
      <c r="Z4114" s="86">
        <v>0</v>
      </c>
      <c r="AA4114" s="94">
        <f t="shared" si="720"/>
        <v>0</v>
      </c>
      <c r="AB4114" s="96"/>
      <c r="AC4114" s="96" t="s">
        <v>4128</v>
      </c>
      <c r="AD4114" s="96" t="s">
        <v>4129</v>
      </c>
    </row>
    <row r="4115" spans="1:30" s="70" customFormat="1" ht="24" customHeight="1" x14ac:dyDescent="0.55000000000000004">
      <c r="A4115" s="86">
        <v>3575</v>
      </c>
      <c r="B4115" s="86" t="s">
        <v>28</v>
      </c>
      <c r="C4115" s="86">
        <v>34564</v>
      </c>
      <c r="D4115" s="86">
        <v>1</v>
      </c>
      <c r="E4115" s="86">
        <v>0</v>
      </c>
      <c r="F4115" s="86">
        <v>0</v>
      </c>
      <c r="G4115" s="86">
        <v>1</v>
      </c>
      <c r="H4115" s="87">
        <f t="shared" si="721"/>
        <v>400</v>
      </c>
      <c r="I4115" s="88">
        <f t="array" ref="I4115">INDEX(ราคาที่ดิน!$B:$C,MATCH($C4115,ราคาที่ดิน!$A:$A,0),MATCH($B4115,ราคาที่ดิน!$B$1:$C$1,0))</f>
        <v>350</v>
      </c>
      <c r="J4115" s="88">
        <f t="shared" si="722"/>
        <v>140000</v>
      </c>
      <c r="K4115" s="86"/>
      <c r="L4115" s="89"/>
      <c r="M4115" s="90"/>
      <c r="N4115" s="90"/>
      <c r="O4115" s="91"/>
      <c r="P4115" s="86">
        <v>100</v>
      </c>
      <c r="Q4115" s="92">
        <f t="array" ref="Q4115">INDEX(ราคาสิ่งปลูกสร้าง!$D$6:$CC$47,MATCH($L4115,ราคาสิ่งปลูกสร้าง!$B$6:$B$45,0),MATCH($O$4,ราคาสิ่งปลูกสร้าง!$D$5:$CC$5,0))</f>
        <v>0</v>
      </c>
      <c r="R4115" s="92">
        <f t="shared" si="723"/>
        <v>0</v>
      </c>
      <c r="S4115" s="90">
        <v>0</v>
      </c>
      <c r="T4115" s="90">
        <f t="array" ref="T4115">INDEX(ค่าเสื่อมสิ่งปลูกสร้าง!$A$5:$D$105,MATCH($S4115,ค่าเสื่อมสิ่งปลูกสร้าง!$A$5:$A$105,0),MATCH($M4115,ค่าเสื่อมสิ่งปลูกสร้าง!$A$3:$D$3))</f>
        <v>0</v>
      </c>
      <c r="U4115" s="92">
        <f t="shared" si="714"/>
        <v>0</v>
      </c>
      <c r="V4115" s="93">
        <f t="shared" si="717"/>
        <v>140000</v>
      </c>
      <c r="W4115" s="93">
        <f t="shared" si="718"/>
        <v>140000</v>
      </c>
      <c r="X4115" s="93">
        <v>0</v>
      </c>
      <c r="Y4115" s="93">
        <f t="shared" si="719"/>
        <v>140000</v>
      </c>
      <c r="Z4115" s="86">
        <v>0</v>
      </c>
      <c r="AA4115" s="94">
        <f t="shared" si="720"/>
        <v>0</v>
      </c>
      <c r="AB4115" s="96"/>
      <c r="AC4115" s="96" t="s">
        <v>4130</v>
      </c>
      <c r="AD4115" s="96" t="s">
        <v>4129</v>
      </c>
    </row>
    <row r="4116" spans="1:30" s="70" customFormat="1" ht="24" customHeight="1" x14ac:dyDescent="0.55000000000000004">
      <c r="A4116" s="86">
        <v>3576</v>
      </c>
      <c r="B4116" s="86" t="s">
        <v>28</v>
      </c>
      <c r="C4116" s="86">
        <v>34565</v>
      </c>
      <c r="D4116" s="86">
        <v>1</v>
      </c>
      <c r="E4116" s="86">
        <v>0</v>
      </c>
      <c r="F4116" s="86">
        <v>0</v>
      </c>
      <c r="G4116" s="86">
        <v>1</v>
      </c>
      <c r="H4116" s="87">
        <f t="shared" si="721"/>
        <v>400</v>
      </c>
      <c r="I4116" s="88">
        <f t="array" ref="I4116">INDEX(ราคาที่ดิน!$B:$C,MATCH($C4116,ราคาที่ดิน!$A:$A,0),MATCH($B4116,ราคาที่ดิน!$B$1:$C$1,0))</f>
        <v>350</v>
      </c>
      <c r="J4116" s="88">
        <f t="shared" si="722"/>
        <v>140000</v>
      </c>
      <c r="K4116" s="86"/>
      <c r="L4116" s="89"/>
      <c r="M4116" s="90"/>
      <c r="N4116" s="90"/>
      <c r="O4116" s="91"/>
      <c r="P4116" s="86">
        <v>100</v>
      </c>
      <c r="Q4116" s="92">
        <f t="array" ref="Q4116">INDEX(ราคาสิ่งปลูกสร้าง!$D$6:$CC$47,MATCH($L4116,ราคาสิ่งปลูกสร้าง!$B$6:$B$45,0),MATCH($O$4,ราคาสิ่งปลูกสร้าง!$D$5:$CC$5,0))</f>
        <v>0</v>
      </c>
      <c r="R4116" s="92">
        <f t="shared" si="723"/>
        <v>0</v>
      </c>
      <c r="S4116" s="90">
        <v>0</v>
      </c>
      <c r="T4116" s="90">
        <f t="array" ref="T4116">INDEX(ค่าเสื่อมสิ่งปลูกสร้าง!$A$5:$D$105,MATCH($S4116,ค่าเสื่อมสิ่งปลูกสร้าง!$A$5:$A$105,0),MATCH($M4116,ค่าเสื่อมสิ่งปลูกสร้าง!$A$3:$D$3))</f>
        <v>0</v>
      </c>
      <c r="U4116" s="92">
        <f t="shared" si="714"/>
        <v>0</v>
      </c>
      <c r="V4116" s="93">
        <f t="shared" si="717"/>
        <v>140000</v>
      </c>
      <c r="W4116" s="93">
        <f t="shared" si="718"/>
        <v>140000</v>
      </c>
      <c r="X4116" s="93">
        <v>0</v>
      </c>
      <c r="Y4116" s="93">
        <f t="shared" si="719"/>
        <v>140000</v>
      </c>
      <c r="Z4116" s="86">
        <v>0</v>
      </c>
      <c r="AA4116" s="94">
        <f t="shared" si="720"/>
        <v>0</v>
      </c>
      <c r="AB4116" s="96"/>
      <c r="AC4116" s="96" t="s">
        <v>1675</v>
      </c>
      <c r="AD4116" s="96" t="s">
        <v>1676</v>
      </c>
    </row>
    <row r="4117" spans="1:30" s="70" customFormat="1" ht="24" customHeight="1" x14ac:dyDescent="0.55000000000000004">
      <c r="A4117" s="86">
        <v>3577</v>
      </c>
      <c r="B4117" s="86" t="s">
        <v>28</v>
      </c>
      <c r="C4117" s="86">
        <v>34566</v>
      </c>
      <c r="D4117" s="86">
        <v>1</v>
      </c>
      <c r="E4117" s="86">
        <v>0</v>
      </c>
      <c r="F4117" s="86">
        <v>0</v>
      </c>
      <c r="G4117" s="86">
        <v>1</v>
      </c>
      <c r="H4117" s="87">
        <f t="shared" si="721"/>
        <v>400</v>
      </c>
      <c r="I4117" s="88">
        <f t="array" ref="I4117">INDEX(ราคาที่ดิน!$B:$C,MATCH($C4117,ราคาที่ดิน!$A:$A,0),MATCH($B4117,ราคาที่ดิน!$B$1:$C$1,0))</f>
        <v>350</v>
      </c>
      <c r="J4117" s="88">
        <f t="shared" si="722"/>
        <v>140000</v>
      </c>
      <c r="K4117" s="86"/>
      <c r="L4117" s="89"/>
      <c r="M4117" s="90"/>
      <c r="N4117" s="90"/>
      <c r="O4117" s="91"/>
      <c r="P4117" s="86">
        <v>100</v>
      </c>
      <c r="Q4117" s="92">
        <f t="array" ref="Q4117">INDEX(ราคาสิ่งปลูกสร้าง!$D$6:$CC$47,MATCH($L4117,ราคาสิ่งปลูกสร้าง!$B$6:$B$45,0),MATCH($O$4,ราคาสิ่งปลูกสร้าง!$D$5:$CC$5,0))</f>
        <v>0</v>
      </c>
      <c r="R4117" s="92">
        <f t="shared" si="723"/>
        <v>0</v>
      </c>
      <c r="S4117" s="90">
        <v>0</v>
      </c>
      <c r="T4117" s="90">
        <f t="array" ref="T4117">INDEX(ค่าเสื่อมสิ่งปลูกสร้าง!$A$5:$D$105,MATCH($S4117,ค่าเสื่อมสิ่งปลูกสร้าง!$A$5:$A$105,0),MATCH($M4117,ค่าเสื่อมสิ่งปลูกสร้าง!$A$3:$D$3))</f>
        <v>0</v>
      </c>
      <c r="U4117" s="92">
        <f t="shared" si="714"/>
        <v>0</v>
      </c>
      <c r="V4117" s="93">
        <f t="shared" si="717"/>
        <v>140000</v>
      </c>
      <c r="W4117" s="93">
        <f t="shared" si="718"/>
        <v>140000</v>
      </c>
      <c r="X4117" s="93">
        <v>0</v>
      </c>
      <c r="Y4117" s="93">
        <f t="shared" si="719"/>
        <v>140000</v>
      </c>
      <c r="Z4117" s="86">
        <v>0</v>
      </c>
      <c r="AA4117" s="94">
        <f t="shared" si="720"/>
        <v>0</v>
      </c>
      <c r="AB4117" s="96"/>
      <c r="AC4117" s="96" t="s">
        <v>1675</v>
      </c>
      <c r="AD4117" s="96" t="s">
        <v>1676</v>
      </c>
    </row>
    <row r="4118" spans="1:30" s="70" customFormat="1" ht="24" customHeight="1" x14ac:dyDescent="0.55000000000000004">
      <c r="A4118" s="86">
        <v>3578</v>
      </c>
      <c r="B4118" s="86" t="s">
        <v>28</v>
      </c>
      <c r="C4118" s="86">
        <v>34567</v>
      </c>
      <c r="D4118" s="86">
        <v>0</v>
      </c>
      <c r="E4118" s="86">
        <v>3</v>
      </c>
      <c r="F4118" s="86">
        <v>80</v>
      </c>
      <c r="G4118" s="86">
        <v>2</v>
      </c>
      <c r="H4118" s="87">
        <f t="shared" si="721"/>
        <v>380</v>
      </c>
      <c r="I4118" s="88">
        <f t="array" ref="I4118">INDEX(ราคาที่ดิน!$B:$C,MATCH($C4118,ราคาที่ดิน!$A:$A,0),MATCH($B4118,ราคาที่ดิน!$B$1:$C$1,0))</f>
        <v>350</v>
      </c>
      <c r="J4118" s="88">
        <f t="shared" si="722"/>
        <v>133000</v>
      </c>
      <c r="K4118" s="86"/>
      <c r="L4118" s="89" t="s">
        <v>6745</v>
      </c>
      <c r="M4118" s="90" t="s">
        <v>6799</v>
      </c>
      <c r="N4118" s="90">
        <v>2</v>
      </c>
      <c r="O4118" s="91">
        <v>600</v>
      </c>
      <c r="P4118" s="86">
        <v>100</v>
      </c>
      <c r="Q4118" s="92">
        <f t="array" ref="Q4118">INDEX(ราคาสิ่งปลูกสร้าง!$D$6:$CC$47,MATCH($L4118,ราคาสิ่งปลูกสร้าง!$B$6:$B$45,0),MATCH($O$4,ราคาสิ่งปลูกสร้าง!$D$5:$CC$5,0))</f>
        <v>6600</v>
      </c>
      <c r="R4118" s="92">
        <f t="shared" si="723"/>
        <v>3960000</v>
      </c>
      <c r="S4118" s="90">
        <v>38</v>
      </c>
      <c r="T4118" s="90">
        <f t="array" ref="T4118">INDEX(ค่าเสื่อมสิ่งปลูกสร้าง!$A$5:$D$105,MATCH($S4118,ค่าเสื่อมสิ่งปลูกสร้าง!$A$5:$A$105,0),MATCH($M4118,ค่าเสื่อมสิ่งปลูกสร้าง!$A$3:$D$3))</f>
        <v>66</v>
      </c>
      <c r="U4118" s="92">
        <f t="shared" ref="U4118:U4182" si="724">$R4118*(100-$T4118)%</f>
        <v>1346400</v>
      </c>
      <c r="V4118" s="93">
        <f t="shared" si="717"/>
        <v>1479400</v>
      </c>
      <c r="W4118" s="93">
        <f t="shared" si="718"/>
        <v>1479400</v>
      </c>
      <c r="X4118" s="93">
        <v>0</v>
      </c>
      <c r="Y4118" s="93">
        <f t="shared" si="719"/>
        <v>1479400</v>
      </c>
      <c r="Z4118" s="86">
        <v>0</v>
      </c>
      <c r="AA4118" s="94">
        <f t="shared" si="720"/>
        <v>0</v>
      </c>
      <c r="AB4118" s="96"/>
      <c r="AC4118" s="96" t="s">
        <v>1675</v>
      </c>
      <c r="AD4118" s="96" t="s">
        <v>1676</v>
      </c>
    </row>
    <row r="4119" spans="1:30" s="70" customFormat="1" ht="24" customHeight="1" x14ac:dyDescent="0.55000000000000004">
      <c r="A4119" s="86">
        <v>3578</v>
      </c>
      <c r="B4119" s="86"/>
      <c r="C4119" s="86"/>
      <c r="D4119" s="86">
        <v>0</v>
      </c>
      <c r="E4119" s="86">
        <v>0</v>
      </c>
      <c r="F4119" s="86">
        <v>20</v>
      </c>
      <c r="G4119" s="86">
        <v>2</v>
      </c>
      <c r="H4119" s="87">
        <f t="shared" si="721"/>
        <v>20</v>
      </c>
      <c r="I4119" s="88">
        <v>350</v>
      </c>
      <c r="J4119" s="88">
        <f t="shared" si="722"/>
        <v>7000</v>
      </c>
      <c r="K4119" s="86"/>
      <c r="L4119" s="89" t="s">
        <v>6745</v>
      </c>
      <c r="M4119" s="90" t="s">
        <v>6799</v>
      </c>
      <c r="N4119" s="90">
        <v>3</v>
      </c>
      <c r="O4119" s="91">
        <v>81</v>
      </c>
      <c r="P4119" s="86">
        <v>100</v>
      </c>
      <c r="Q4119" s="92">
        <f t="array" ref="Q4119">INDEX(ราคาสิ่งปลูกสร้าง!$D$6:$CC$47,MATCH($L4119,ราคาสิ่งปลูกสร้าง!$B$6:$B$45,0),MATCH($O$4,ราคาสิ่งปลูกสร้าง!$D$5:$CC$5,0))</f>
        <v>6600</v>
      </c>
      <c r="R4119" s="92">
        <f t="shared" si="723"/>
        <v>534600</v>
      </c>
      <c r="S4119" s="90">
        <v>24</v>
      </c>
      <c r="T4119" s="90">
        <f t="array" ref="T4119">INDEX(ค่าเสื่อมสิ่งปลูกสร้าง!$A$5:$D$105,MATCH($S4119,ค่าเสื่อมสิ่งปลูกสร้าง!$A$5:$A$105,0),MATCH($M4119,ค่าเสื่อมสิ่งปลูกสร้าง!$A$3:$D$3))</f>
        <v>38</v>
      </c>
      <c r="U4119" s="92">
        <f t="shared" si="724"/>
        <v>331452</v>
      </c>
      <c r="V4119" s="93">
        <f t="shared" si="717"/>
        <v>338452</v>
      </c>
      <c r="W4119" s="93">
        <f t="shared" si="718"/>
        <v>338452</v>
      </c>
      <c r="X4119" s="93">
        <v>0</v>
      </c>
      <c r="Y4119" s="93">
        <f t="shared" si="719"/>
        <v>338452</v>
      </c>
      <c r="Z4119" s="86">
        <v>0.3</v>
      </c>
      <c r="AA4119" s="94">
        <f t="shared" si="720"/>
        <v>1015.3559999999999</v>
      </c>
      <c r="AB4119" s="96"/>
      <c r="AC4119" s="96" t="s">
        <v>1675</v>
      </c>
      <c r="AD4119" s="96" t="s">
        <v>1676</v>
      </c>
    </row>
    <row r="4120" spans="1:30" s="70" customFormat="1" ht="24" customHeight="1" x14ac:dyDescent="0.55000000000000004">
      <c r="A4120" s="86">
        <v>3579</v>
      </c>
      <c r="B4120" s="86" t="s">
        <v>28</v>
      </c>
      <c r="C4120" s="86">
        <v>34568</v>
      </c>
      <c r="D4120" s="86">
        <v>0</v>
      </c>
      <c r="E4120" s="86">
        <v>2</v>
      </c>
      <c r="F4120" s="86">
        <v>22.6</v>
      </c>
      <c r="G4120" s="86">
        <v>2</v>
      </c>
      <c r="H4120" s="88">
        <f t="shared" si="721"/>
        <v>222.6</v>
      </c>
      <c r="I4120" s="88">
        <f t="array" ref="I4120">INDEX(ราคาที่ดิน!$B:$C,MATCH($C4120,ราคาที่ดิน!$A:$A,0),MATCH($B4120,ราคาที่ดิน!$B$1:$C$1,0))</f>
        <v>350</v>
      </c>
      <c r="J4120" s="88">
        <f t="shared" si="722"/>
        <v>77910</v>
      </c>
      <c r="K4120" s="86"/>
      <c r="L4120" s="89" t="s">
        <v>6745</v>
      </c>
      <c r="M4120" s="90" t="s">
        <v>6799</v>
      </c>
      <c r="N4120" s="90">
        <v>3</v>
      </c>
      <c r="O4120" s="91">
        <v>128</v>
      </c>
      <c r="P4120" s="86">
        <v>100</v>
      </c>
      <c r="Q4120" s="92">
        <f t="array" ref="Q4120">INDEX(ราคาสิ่งปลูกสร้าง!$D$6:$CC$47,MATCH($L4120,ราคาสิ่งปลูกสร้าง!$B$6:$B$45,0),MATCH($O$4,ราคาสิ่งปลูกสร้าง!$D$5:$CC$5,0))</f>
        <v>6600</v>
      </c>
      <c r="R4120" s="92">
        <f t="shared" si="723"/>
        <v>844800</v>
      </c>
      <c r="S4120" s="90">
        <v>23</v>
      </c>
      <c r="T4120" s="90">
        <f t="array" ref="T4120">INDEX(ค่าเสื่อมสิ่งปลูกสร้าง!$A$5:$D$105,MATCH($S4120,ค่าเสื่อมสิ่งปลูกสร้าง!$A$5:$A$105,0),MATCH($M4120,ค่าเสื่อมสิ่งปลูกสร้าง!$A$3:$D$3))</f>
        <v>36</v>
      </c>
      <c r="U4120" s="92">
        <f t="shared" si="724"/>
        <v>540672</v>
      </c>
      <c r="V4120" s="93">
        <f t="shared" si="717"/>
        <v>618582</v>
      </c>
      <c r="W4120" s="93">
        <f t="shared" si="718"/>
        <v>618582</v>
      </c>
      <c r="X4120" s="93">
        <v>0</v>
      </c>
      <c r="Y4120" s="93">
        <f t="shared" si="719"/>
        <v>618582</v>
      </c>
      <c r="Z4120" s="86">
        <v>0</v>
      </c>
      <c r="AA4120" s="94">
        <f t="shared" si="720"/>
        <v>0</v>
      </c>
      <c r="AB4120" s="96"/>
      <c r="AC4120" s="96" t="s">
        <v>4131</v>
      </c>
      <c r="AD4120" s="96" t="s">
        <v>4132</v>
      </c>
    </row>
    <row r="4121" spans="1:30" s="70" customFormat="1" ht="24" customHeight="1" x14ac:dyDescent="0.55000000000000004">
      <c r="A4121" s="86">
        <v>3580</v>
      </c>
      <c r="B4121" s="86" t="s">
        <v>28</v>
      </c>
      <c r="C4121" s="86">
        <v>34596</v>
      </c>
      <c r="D4121" s="86">
        <v>0</v>
      </c>
      <c r="E4121" s="86">
        <v>3</v>
      </c>
      <c r="F4121" s="86">
        <v>42</v>
      </c>
      <c r="G4121" s="86">
        <v>1</v>
      </c>
      <c r="H4121" s="87">
        <f t="shared" si="721"/>
        <v>342</v>
      </c>
      <c r="I4121" s="88">
        <f t="array" ref="I4121">INDEX(ราคาที่ดิน!$B:$C,MATCH($C4121,ราคาที่ดิน!$A:$A,0),MATCH($B4121,ราคาที่ดิน!$B$1:$C$1,0))</f>
        <v>800</v>
      </c>
      <c r="J4121" s="88">
        <f t="shared" si="722"/>
        <v>273600</v>
      </c>
      <c r="K4121" s="86"/>
      <c r="L4121" s="89"/>
      <c r="M4121" s="90"/>
      <c r="N4121" s="90"/>
      <c r="O4121" s="91"/>
      <c r="P4121" s="86">
        <v>100</v>
      </c>
      <c r="Q4121" s="92">
        <f t="array" ref="Q4121">INDEX(ราคาสิ่งปลูกสร้าง!$D$6:$CC$47,MATCH($L4121,ราคาสิ่งปลูกสร้าง!$B$6:$B$45,0),MATCH($O$4,ราคาสิ่งปลูกสร้าง!$D$5:$CC$5,0))</f>
        <v>0</v>
      </c>
      <c r="R4121" s="92">
        <f t="shared" si="723"/>
        <v>0</v>
      </c>
      <c r="S4121" s="90">
        <v>0</v>
      </c>
      <c r="T4121" s="90">
        <f t="array" ref="T4121">INDEX(ค่าเสื่อมสิ่งปลูกสร้าง!$A$5:$D$105,MATCH($S4121,ค่าเสื่อมสิ่งปลูกสร้าง!$A$5:$A$105,0),MATCH($M4121,ค่าเสื่อมสิ่งปลูกสร้าง!$A$3:$D$3))</f>
        <v>0</v>
      </c>
      <c r="U4121" s="92">
        <f t="shared" si="724"/>
        <v>0</v>
      </c>
      <c r="V4121" s="93">
        <f t="shared" si="717"/>
        <v>273600</v>
      </c>
      <c r="W4121" s="93">
        <f t="shared" si="718"/>
        <v>273600</v>
      </c>
      <c r="X4121" s="93">
        <v>0</v>
      </c>
      <c r="Y4121" s="93">
        <f t="shared" si="719"/>
        <v>273600</v>
      </c>
      <c r="Z4121" s="86">
        <v>0</v>
      </c>
      <c r="AA4121" s="94">
        <f t="shared" si="720"/>
        <v>0</v>
      </c>
      <c r="AB4121" s="96"/>
      <c r="AC4121" s="96" t="s">
        <v>77</v>
      </c>
      <c r="AD4121" s="96" t="s">
        <v>78</v>
      </c>
    </row>
    <row r="4122" spans="1:30" s="70" customFormat="1" ht="24" customHeight="1" x14ac:dyDescent="0.55000000000000004">
      <c r="A4122" s="86">
        <v>3581</v>
      </c>
      <c r="B4122" s="86" t="s">
        <v>28</v>
      </c>
      <c r="C4122" s="86">
        <v>34597</v>
      </c>
      <c r="D4122" s="86">
        <v>1</v>
      </c>
      <c r="E4122" s="86">
        <v>2</v>
      </c>
      <c r="F4122" s="86">
        <v>55</v>
      </c>
      <c r="G4122" s="86">
        <v>1</v>
      </c>
      <c r="H4122" s="87">
        <f t="shared" si="721"/>
        <v>655</v>
      </c>
      <c r="I4122" s="88">
        <f t="array" ref="I4122">INDEX(ราคาที่ดิน!$B:$C,MATCH($C4122,ราคาที่ดิน!$A:$A,0),MATCH($B4122,ราคาที่ดิน!$B$1:$C$1,0))</f>
        <v>800</v>
      </c>
      <c r="J4122" s="88">
        <f t="shared" si="722"/>
        <v>524000</v>
      </c>
      <c r="K4122" s="86"/>
      <c r="L4122" s="89"/>
      <c r="M4122" s="90"/>
      <c r="N4122" s="90"/>
      <c r="O4122" s="91"/>
      <c r="P4122" s="86">
        <v>100</v>
      </c>
      <c r="Q4122" s="92">
        <f t="array" ref="Q4122">INDEX(ราคาสิ่งปลูกสร้าง!$D$6:$CC$47,MATCH($L4122,ราคาสิ่งปลูกสร้าง!$B$6:$B$45,0),MATCH($O$4,ราคาสิ่งปลูกสร้าง!$D$5:$CC$5,0))</f>
        <v>0</v>
      </c>
      <c r="R4122" s="92">
        <f t="shared" si="723"/>
        <v>0</v>
      </c>
      <c r="S4122" s="90">
        <v>0</v>
      </c>
      <c r="T4122" s="90">
        <f t="array" ref="T4122">INDEX(ค่าเสื่อมสิ่งปลูกสร้าง!$A$5:$D$105,MATCH($S4122,ค่าเสื่อมสิ่งปลูกสร้าง!$A$5:$A$105,0),MATCH($M4122,ค่าเสื่อมสิ่งปลูกสร้าง!$A$3:$D$3))</f>
        <v>0</v>
      </c>
      <c r="U4122" s="92">
        <f t="shared" si="724"/>
        <v>0</v>
      </c>
      <c r="V4122" s="93">
        <f t="shared" si="717"/>
        <v>524000</v>
      </c>
      <c r="W4122" s="93">
        <f t="shared" si="718"/>
        <v>524000</v>
      </c>
      <c r="X4122" s="93">
        <v>0</v>
      </c>
      <c r="Y4122" s="93">
        <f t="shared" si="719"/>
        <v>524000</v>
      </c>
      <c r="Z4122" s="86">
        <v>0</v>
      </c>
      <c r="AA4122" s="94">
        <f t="shared" si="720"/>
        <v>0</v>
      </c>
      <c r="AB4122" s="96"/>
      <c r="AC4122" s="96" t="s">
        <v>4133</v>
      </c>
      <c r="AD4122" s="96" t="s">
        <v>4134</v>
      </c>
    </row>
    <row r="4123" spans="1:30" s="70" customFormat="1" ht="24" customHeight="1" x14ac:dyDescent="0.55000000000000004">
      <c r="A4123" s="86">
        <v>3582</v>
      </c>
      <c r="B4123" s="86" t="s">
        <v>28</v>
      </c>
      <c r="C4123" s="86">
        <v>34598</v>
      </c>
      <c r="D4123" s="86">
        <v>1</v>
      </c>
      <c r="E4123" s="86">
        <v>2</v>
      </c>
      <c r="F4123" s="86">
        <v>57</v>
      </c>
      <c r="G4123" s="86">
        <v>1</v>
      </c>
      <c r="H4123" s="87">
        <f t="shared" si="721"/>
        <v>657</v>
      </c>
      <c r="I4123" s="88">
        <f t="array" ref="I4123">INDEX(ราคาที่ดิน!$B:$C,MATCH($C4123,ราคาที่ดิน!$A:$A,0),MATCH($B4123,ราคาที่ดิน!$B$1:$C$1,0))</f>
        <v>800</v>
      </c>
      <c r="J4123" s="88">
        <f t="shared" si="722"/>
        <v>525600</v>
      </c>
      <c r="K4123" s="86"/>
      <c r="L4123" s="89"/>
      <c r="M4123" s="90"/>
      <c r="N4123" s="90"/>
      <c r="O4123" s="91"/>
      <c r="P4123" s="86">
        <v>100</v>
      </c>
      <c r="Q4123" s="92">
        <f t="array" ref="Q4123">INDEX(ราคาสิ่งปลูกสร้าง!$D$6:$CC$47,MATCH($L4123,ราคาสิ่งปลูกสร้าง!$B$6:$B$45,0),MATCH($O$4,ราคาสิ่งปลูกสร้าง!$D$5:$CC$5,0))</f>
        <v>0</v>
      </c>
      <c r="R4123" s="92">
        <f t="shared" si="723"/>
        <v>0</v>
      </c>
      <c r="S4123" s="90">
        <v>0</v>
      </c>
      <c r="T4123" s="90">
        <f t="array" ref="T4123">INDEX(ค่าเสื่อมสิ่งปลูกสร้าง!$A$5:$D$105,MATCH($S4123,ค่าเสื่อมสิ่งปลูกสร้าง!$A$5:$A$105,0),MATCH($M4123,ค่าเสื่อมสิ่งปลูกสร้าง!$A$3:$D$3))</f>
        <v>0</v>
      </c>
      <c r="U4123" s="92">
        <f t="shared" si="724"/>
        <v>0</v>
      </c>
      <c r="V4123" s="93">
        <f t="shared" si="717"/>
        <v>525600</v>
      </c>
      <c r="W4123" s="93">
        <f t="shared" si="718"/>
        <v>525600</v>
      </c>
      <c r="X4123" s="93">
        <v>0</v>
      </c>
      <c r="Y4123" s="93">
        <f t="shared" si="719"/>
        <v>525600</v>
      </c>
      <c r="Z4123" s="86">
        <v>0</v>
      </c>
      <c r="AA4123" s="94">
        <f t="shared" si="720"/>
        <v>0</v>
      </c>
      <c r="AB4123" s="96"/>
      <c r="AC4123" s="96" t="s">
        <v>4135</v>
      </c>
      <c r="AD4123" s="96" t="s">
        <v>4136</v>
      </c>
    </row>
    <row r="4124" spans="1:30" s="70" customFormat="1" ht="24" customHeight="1" x14ac:dyDescent="0.55000000000000004">
      <c r="A4124" s="86">
        <v>3583</v>
      </c>
      <c r="B4124" s="86" t="s">
        <v>28</v>
      </c>
      <c r="C4124" s="86">
        <v>34624</v>
      </c>
      <c r="D4124" s="86">
        <v>5</v>
      </c>
      <c r="E4124" s="86">
        <v>0</v>
      </c>
      <c r="F4124" s="86">
        <v>89</v>
      </c>
      <c r="G4124" s="86">
        <v>1</v>
      </c>
      <c r="H4124" s="87">
        <f t="shared" si="721"/>
        <v>2089</v>
      </c>
      <c r="I4124" s="88">
        <f t="array" ref="I4124">INDEX(ราคาที่ดิน!$B:$C,MATCH($C4124,ราคาที่ดิน!$A:$A,0),MATCH($B4124,ราคาที่ดิน!$B$1:$C$1,0))</f>
        <v>260</v>
      </c>
      <c r="J4124" s="88">
        <f t="shared" si="722"/>
        <v>543140</v>
      </c>
      <c r="K4124" s="86"/>
      <c r="L4124" s="89"/>
      <c r="M4124" s="90"/>
      <c r="N4124" s="90"/>
      <c r="O4124" s="91"/>
      <c r="P4124" s="86">
        <v>100</v>
      </c>
      <c r="Q4124" s="92">
        <f t="array" ref="Q4124">INDEX(ราคาสิ่งปลูกสร้าง!$D$6:$CC$47,MATCH($L4124,ราคาสิ่งปลูกสร้าง!$B$6:$B$45,0),MATCH($O$4,ราคาสิ่งปลูกสร้าง!$D$5:$CC$5,0))</f>
        <v>0</v>
      </c>
      <c r="R4124" s="92">
        <f t="shared" si="723"/>
        <v>0</v>
      </c>
      <c r="S4124" s="90">
        <v>0</v>
      </c>
      <c r="T4124" s="90">
        <f t="array" ref="T4124">INDEX(ค่าเสื่อมสิ่งปลูกสร้าง!$A$5:$D$105,MATCH($S4124,ค่าเสื่อมสิ่งปลูกสร้าง!$A$5:$A$105,0),MATCH($M4124,ค่าเสื่อมสิ่งปลูกสร้าง!$A$3:$D$3))</f>
        <v>0</v>
      </c>
      <c r="U4124" s="92">
        <f t="shared" si="724"/>
        <v>0</v>
      </c>
      <c r="V4124" s="93">
        <f t="shared" si="717"/>
        <v>543140</v>
      </c>
      <c r="W4124" s="93">
        <f t="shared" si="718"/>
        <v>543140</v>
      </c>
      <c r="X4124" s="93">
        <v>0</v>
      </c>
      <c r="Y4124" s="93">
        <f t="shared" si="719"/>
        <v>543140</v>
      </c>
      <c r="Z4124" s="86">
        <v>0</v>
      </c>
      <c r="AA4124" s="94">
        <f t="shared" si="720"/>
        <v>0</v>
      </c>
      <c r="AB4124" s="96"/>
      <c r="AC4124" s="96" t="s">
        <v>4137</v>
      </c>
      <c r="AD4124" s="96" t="s">
        <v>4138</v>
      </c>
    </row>
    <row r="4125" spans="1:30" s="70" customFormat="1" ht="24" customHeight="1" x14ac:dyDescent="0.55000000000000004">
      <c r="A4125" s="86">
        <v>3584</v>
      </c>
      <c r="B4125" s="86" t="s">
        <v>28</v>
      </c>
      <c r="C4125" s="86">
        <v>34625</v>
      </c>
      <c r="D4125" s="86">
        <v>5</v>
      </c>
      <c r="E4125" s="86">
        <v>0</v>
      </c>
      <c r="F4125" s="86">
        <v>94</v>
      </c>
      <c r="G4125" s="86">
        <v>1</v>
      </c>
      <c r="H4125" s="87">
        <f t="shared" si="721"/>
        <v>2094</v>
      </c>
      <c r="I4125" s="88">
        <f t="array" ref="I4125">INDEX(ราคาที่ดิน!$B:$C,MATCH($C4125,ราคาที่ดิน!$A:$A,0),MATCH($B4125,ราคาที่ดิน!$B$1:$C$1,0))</f>
        <v>260</v>
      </c>
      <c r="J4125" s="88">
        <f t="shared" si="722"/>
        <v>544440</v>
      </c>
      <c r="K4125" s="86"/>
      <c r="L4125" s="89"/>
      <c r="M4125" s="90"/>
      <c r="N4125" s="90"/>
      <c r="O4125" s="91"/>
      <c r="P4125" s="86">
        <v>100</v>
      </c>
      <c r="Q4125" s="92">
        <f t="array" ref="Q4125">INDEX(ราคาสิ่งปลูกสร้าง!$D$6:$CC$47,MATCH($L4125,ราคาสิ่งปลูกสร้าง!$B$6:$B$45,0),MATCH($O$4,ราคาสิ่งปลูกสร้าง!$D$5:$CC$5,0))</f>
        <v>0</v>
      </c>
      <c r="R4125" s="92">
        <f t="shared" si="723"/>
        <v>0</v>
      </c>
      <c r="S4125" s="90">
        <v>0</v>
      </c>
      <c r="T4125" s="90">
        <f t="array" ref="T4125">INDEX(ค่าเสื่อมสิ่งปลูกสร้าง!$A$5:$D$105,MATCH($S4125,ค่าเสื่อมสิ่งปลูกสร้าง!$A$5:$A$105,0),MATCH($M4125,ค่าเสื่อมสิ่งปลูกสร้าง!$A$3:$D$3))</f>
        <v>0</v>
      </c>
      <c r="U4125" s="92">
        <f t="shared" si="724"/>
        <v>0</v>
      </c>
      <c r="V4125" s="93">
        <f t="shared" si="717"/>
        <v>544440</v>
      </c>
      <c r="W4125" s="93">
        <f t="shared" si="718"/>
        <v>544440</v>
      </c>
      <c r="X4125" s="93">
        <v>0</v>
      </c>
      <c r="Y4125" s="93">
        <f t="shared" si="719"/>
        <v>544440</v>
      </c>
      <c r="Z4125" s="86">
        <v>0</v>
      </c>
      <c r="AA4125" s="94">
        <f t="shared" si="720"/>
        <v>0</v>
      </c>
      <c r="AB4125" s="96"/>
      <c r="AC4125" s="96" t="s">
        <v>4139</v>
      </c>
      <c r="AD4125" s="96" t="s">
        <v>2130</v>
      </c>
    </row>
    <row r="4126" spans="1:30" s="70" customFormat="1" ht="24" customHeight="1" x14ac:dyDescent="0.55000000000000004">
      <c r="A4126" s="86">
        <v>3585</v>
      </c>
      <c r="B4126" s="86" t="s">
        <v>28</v>
      </c>
      <c r="C4126" s="86">
        <v>34626</v>
      </c>
      <c r="D4126" s="86">
        <v>6</v>
      </c>
      <c r="E4126" s="86">
        <v>2</v>
      </c>
      <c r="F4126" s="86">
        <v>56</v>
      </c>
      <c r="G4126" s="86">
        <v>1</v>
      </c>
      <c r="H4126" s="87">
        <f t="shared" si="721"/>
        <v>2656</v>
      </c>
      <c r="I4126" s="88">
        <f t="array" ref="I4126">INDEX(ราคาที่ดิน!$B:$C,MATCH($C4126,ราคาที่ดิน!$A:$A,0),MATCH($B4126,ราคาที่ดิน!$B$1:$C$1,0))</f>
        <v>260</v>
      </c>
      <c r="J4126" s="88">
        <f t="shared" si="722"/>
        <v>690560</v>
      </c>
      <c r="K4126" s="86"/>
      <c r="L4126" s="89"/>
      <c r="M4126" s="90"/>
      <c r="N4126" s="90"/>
      <c r="O4126" s="91"/>
      <c r="P4126" s="86">
        <v>100</v>
      </c>
      <c r="Q4126" s="92">
        <f t="array" ref="Q4126">INDEX(ราคาสิ่งปลูกสร้าง!$D$6:$CC$47,MATCH($L4126,ราคาสิ่งปลูกสร้าง!$B$6:$B$45,0),MATCH($O$4,ราคาสิ่งปลูกสร้าง!$D$5:$CC$5,0))</f>
        <v>0</v>
      </c>
      <c r="R4126" s="92">
        <f t="shared" si="723"/>
        <v>0</v>
      </c>
      <c r="S4126" s="90">
        <v>0</v>
      </c>
      <c r="T4126" s="90">
        <f t="array" ref="T4126">INDEX(ค่าเสื่อมสิ่งปลูกสร้าง!$A$5:$D$105,MATCH($S4126,ค่าเสื่อมสิ่งปลูกสร้าง!$A$5:$A$105,0),MATCH($M4126,ค่าเสื่อมสิ่งปลูกสร้าง!$A$3:$D$3))</f>
        <v>0</v>
      </c>
      <c r="U4126" s="92">
        <f t="shared" si="724"/>
        <v>0</v>
      </c>
      <c r="V4126" s="93">
        <f t="shared" si="717"/>
        <v>690560</v>
      </c>
      <c r="W4126" s="93">
        <f t="shared" si="718"/>
        <v>690560</v>
      </c>
      <c r="X4126" s="93">
        <v>0</v>
      </c>
      <c r="Y4126" s="93">
        <f t="shared" si="719"/>
        <v>690560</v>
      </c>
      <c r="Z4126" s="86">
        <v>0</v>
      </c>
      <c r="AA4126" s="94">
        <f t="shared" si="720"/>
        <v>0</v>
      </c>
      <c r="AB4126" s="96"/>
      <c r="AC4126" s="96" t="s">
        <v>4140</v>
      </c>
      <c r="AD4126" s="96" t="s">
        <v>4141</v>
      </c>
    </row>
    <row r="4127" spans="1:30" s="70" customFormat="1" ht="24" customHeight="1" x14ac:dyDescent="0.55000000000000004">
      <c r="A4127" s="86">
        <v>3586</v>
      </c>
      <c r="B4127" s="86" t="s">
        <v>28</v>
      </c>
      <c r="C4127" s="86">
        <v>34627</v>
      </c>
      <c r="D4127" s="86">
        <v>5</v>
      </c>
      <c r="E4127" s="86">
        <v>0</v>
      </c>
      <c r="F4127" s="86">
        <v>98</v>
      </c>
      <c r="G4127" s="86">
        <v>1</v>
      </c>
      <c r="H4127" s="87">
        <f t="shared" si="721"/>
        <v>2098</v>
      </c>
      <c r="I4127" s="88">
        <f t="array" ref="I4127">INDEX(ราคาที่ดิน!$B:$C,MATCH($C4127,ราคาที่ดิน!$A:$A,0),MATCH($B4127,ราคาที่ดิน!$B$1:$C$1,0))</f>
        <v>260</v>
      </c>
      <c r="J4127" s="88">
        <f t="shared" si="722"/>
        <v>545480</v>
      </c>
      <c r="K4127" s="86"/>
      <c r="L4127" s="89"/>
      <c r="M4127" s="90"/>
      <c r="N4127" s="90"/>
      <c r="O4127" s="91"/>
      <c r="P4127" s="86">
        <v>100</v>
      </c>
      <c r="Q4127" s="92">
        <f t="array" ref="Q4127">INDEX(ราคาสิ่งปลูกสร้าง!$D$6:$CC$47,MATCH($L4127,ราคาสิ่งปลูกสร้าง!$B$6:$B$45,0),MATCH($O$4,ราคาสิ่งปลูกสร้าง!$D$5:$CC$5,0))</f>
        <v>0</v>
      </c>
      <c r="R4127" s="92">
        <f t="shared" si="723"/>
        <v>0</v>
      </c>
      <c r="S4127" s="90">
        <v>0</v>
      </c>
      <c r="T4127" s="90">
        <f t="array" ref="T4127">INDEX(ค่าเสื่อมสิ่งปลูกสร้าง!$A$5:$D$105,MATCH($S4127,ค่าเสื่อมสิ่งปลูกสร้าง!$A$5:$A$105,0),MATCH($M4127,ค่าเสื่อมสิ่งปลูกสร้าง!$A$3:$D$3))</f>
        <v>0</v>
      </c>
      <c r="U4127" s="92">
        <f t="shared" si="724"/>
        <v>0</v>
      </c>
      <c r="V4127" s="93">
        <f t="shared" si="717"/>
        <v>545480</v>
      </c>
      <c r="W4127" s="93">
        <f t="shared" si="718"/>
        <v>545480</v>
      </c>
      <c r="X4127" s="93">
        <v>0</v>
      </c>
      <c r="Y4127" s="93">
        <f t="shared" si="719"/>
        <v>545480</v>
      </c>
      <c r="Z4127" s="86">
        <v>0</v>
      </c>
      <c r="AA4127" s="94">
        <f t="shared" si="720"/>
        <v>0</v>
      </c>
      <c r="AB4127" s="96"/>
      <c r="AC4127" s="96" t="s">
        <v>4142</v>
      </c>
      <c r="AD4127" s="96" t="s">
        <v>2130</v>
      </c>
    </row>
    <row r="4128" spans="1:30" s="70" customFormat="1" ht="24" customHeight="1" x14ac:dyDescent="0.55000000000000004">
      <c r="A4128" s="86">
        <v>3587</v>
      </c>
      <c r="B4128" s="86" t="s">
        <v>28</v>
      </c>
      <c r="C4128" s="86">
        <v>34628</v>
      </c>
      <c r="D4128" s="86">
        <v>5</v>
      </c>
      <c r="E4128" s="86">
        <v>0</v>
      </c>
      <c r="F4128" s="86">
        <v>99</v>
      </c>
      <c r="G4128" s="86">
        <v>1</v>
      </c>
      <c r="H4128" s="87">
        <f t="shared" si="721"/>
        <v>2099</v>
      </c>
      <c r="I4128" s="88">
        <f t="array" ref="I4128">INDEX(ราคาที่ดิน!$B:$C,MATCH($C4128,ราคาที่ดิน!$A:$A,0),MATCH($B4128,ราคาที่ดิน!$B$1:$C$1,0))</f>
        <v>260</v>
      </c>
      <c r="J4128" s="88">
        <f t="shared" si="722"/>
        <v>545740</v>
      </c>
      <c r="K4128" s="86"/>
      <c r="L4128" s="89"/>
      <c r="M4128" s="90"/>
      <c r="N4128" s="90"/>
      <c r="O4128" s="91"/>
      <c r="P4128" s="86">
        <v>100</v>
      </c>
      <c r="Q4128" s="92">
        <f t="array" ref="Q4128">INDEX(ราคาสิ่งปลูกสร้าง!$D$6:$CC$47,MATCH($L4128,ราคาสิ่งปลูกสร้าง!$B$6:$B$45,0),MATCH($O$4,ราคาสิ่งปลูกสร้าง!$D$5:$CC$5,0))</f>
        <v>0</v>
      </c>
      <c r="R4128" s="92">
        <f t="shared" si="723"/>
        <v>0</v>
      </c>
      <c r="S4128" s="90">
        <v>0</v>
      </c>
      <c r="T4128" s="90">
        <f t="array" ref="T4128">INDEX(ค่าเสื่อมสิ่งปลูกสร้าง!$A$5:$D$105,MATCH($S4128,ค่าเสื่อมสิ่งปลูกสร้าง!$A$5:$A$105,0),MATCH($M4128,ค่าเสื่อมสิ่งปลูกสร้าง!$A$3:$D$3))</f>
        <v>0</v>
      </c>
      <c r="U4128" s="92">
        <f t="shared" si="724"/>
        <v>0</v>
      </c>
      <c r="V4128" s="93">
        <f t="shared" si="717"/>
        <v>545740</v>
      </c>
      <c r="W4128" s="93">
        <f t="shared" si="718"/>
        <v>545740</v>
      </c>
      <c r="X4128" s="93">
        <v>0</v>
      </c>
      <c r="Y4128" s="93">
        <f t="shared" si="719"/>
        <v>545740</v>
      </c>
      <c r="Z4128" s="86">
        <v>0</v>
      </c>
      <c r="AA4128" s="94">
        <f t="shared" si="720"/>
        <v>0</v>
      </c>
      <c r="AB4128" s="96"/>
      <c r="AC4128" s="96" t="s">
        <v>2129</v>
      </c>
      <c r="AD4128" s="96" t="s">
        <v>2130</v>
      </c>
    </row>
    <row r="4129" spans="1:30" s="70" customFormat="1" ht="24" customHeight="1" x14ac:dyDescent="0.55000000000000004">
      <c r="A4129" s="86">
        <v>3588</v>
      </c>
      <c r="B4129" s="86" t="s">
        <v>28</v>
      </c>
      <c r="C4129" s="86">
        <v>34630</v>
      </c>
      <c r="D4129" s="86">
        <v>2</v>
      </c>
      <c r="E4129" s="86">
        <v>3</v>
      </c>
      <c r="F4129" s="86">
        <v>89</v>
      </c>
      <c r="G4129" s="86">
        <v>1</v>
      </c>
      <c r="H4129" s="87">
        <f t="shared" si="721"/>
        <v>1189</v>
      </c>
      <c r="I4129" s="88">
        <f t="array" ref="I4129">INDEX(ราคาที่ดิน!$B:$C,MATCH($C4129,ราคาที่ดิน!$A:$A,0),MATCH($B4129,ราคาที่ดิน!$B$1:$C$1,0))</f>
        <v>330</v>
      </c>
      <c r="J4129" s="88">
        <f t="shared" si="722"/>
        <v>392370</v>
      </c>
      <c r="K4129" s="86"/>
      <c r="L4129" s="89"/>
      <c r="M4129" s="90"/>
      <c r="N4129" s="90"/>
      <c r="O4129" s="91"/>
      <c r="P4129" s="86">
        <v>100</v>
      </c>
      <c r="Q4129" s="92">
        <f t="array" ref="Q4129">INDEX(ราคาสิ่งปลูกสร้าง!$D$6:$CC$47,MATCH($L4129,ราคาสิ่งปลูกสร้าง!$B$6:$B$45,0),MATCH($O$4,ราคาสิ่งปลูกสร้าง!$D$5:$CC$5,0))</f>
        <v>0</v>
      </c>
      <c r="R4129" s="92">
        <f t="shared" si="723"/>
        <v>0</v>
      </c>
      <c r="S4129" s="90">
        <v>0</v>
      </c>
      <c r="T4129" s="90">
        <f t="array" ref="T4129">INDEX(ค่าเสื่อมสิ่งปลูกสร้าง!$A$5:$D$105,MATCH($S4129,ค่าเสื่อมสิ่งปลูกสร้าง!$A$5:$A$105,0),MATCH($M4129,ค่าเสื่อมสิ่งปลูกสร้าง!$A$3:$D$3))</f>
        <v>0</v>
      </c>
      <c r="U4129" s="92">
        <f t="shared" si="724"/>
        <v>0</v>
      </c>
      <c r="V4129" s="93">
        <f t="shared" si="717"/>
        <v>392370</v>
      </c>
      <c r="W4129" s="93">
        <f t="shared" si="718"/>
        <v>392370</v>
      </c>
      <c r="X4129" s="93">
        <v>0</v>
      </c>
      <c r="Y4129" s="93">
        <f t="shared" si="719"/>
        <v>392370</v>
      </c>
      <c r="Z4129" s="86">
        <v>0</v>
      </c>
      <c r="AA4129" s="94">
        <f t="shared" si="720"/>
        <v>0</v>
      </c>
      <c r="AB4129" s="96"/>
      <c r="AC4129" s="96" t="s">
        <v>4143</v>
      </c>
      <c r="AD4129" s="96" t="s">
        <v>4144</v>
      </c>
    </row>
    <row r="4130" spans="1:30" s="70" customFormat="1" ht="24" customHeight="1" x14ac:dyDescent="0.55000000000000004">
      <c r="A4130" s="86">
        <v>3589</v>
      </c>
      <c r="B4130" s="86" t="s">
        <v>28</v>
      </c>
      <c r="C4130" s="86">
        <v>34631</v>
      </c>
      <c r="D4130" s="86">
        <v>0</v>
      </c>
      <c r="E4130" s="86">
        <v>2</v>
      </c>
      <c r="F4130" s="86">
        <v>35</v>
      </c>
      <c r="G4130" s="86">
        <v>1</v>
      </c>
      <c r="H4130" s="87">
        <f t="shared" si="721"/>
        <v>235</v>
      </c>
      <c r="I4130" s="88">
        <f t="array" ref="I4130">INDEX(ราคาที่ดิน!$B:$C,MATCH($C4130,ราคาที่ดิน!$A:$A,0),MATCH($B4130,ราคาที่ดิน!$B$1:$C$1,0))</f>
        <v>700</v>
      </c>
      <c r="J4130" s="88">
        <f t="shared" si="722"/>
        <v>164500</v>
      </c>
      <c r="K4130" s="86"/>
      <c r="L4130" s="89"/>
      <c r="M4130" s="90"/>
      <c r="N4130" s="90"/>
      <c r="O4130" s="91"/>
      <c r="P4130" s="86">
        <v>100</v>
      </c>
      <c r="Q4130" s="92">
        <f t="array" ref="Q4130">INDEX(ราคาสิ่งปลูกสร้าง!$D$6:$CC$47,MATCH($L4130,ราคาสิ่งปลูกสร้าง!$B$6:$B$45,0),MATCH($O$4,ราคาสิ่งปลูกสร้าง!$D$5:$CC$5,0))</f>
        <v>0</v>
      </c>
      <c r="R4130" s="92">
        <f t="shared" si="723"/>
        <v>0</v>
      </c>
      <c r="S4130" s="90">
        <v>0</v>
      </c>
      <c r="T4130" s="90">
        <f t="array" ref="T4130">INDEX(ค่าเสื่อมสิ่งปลูกสร้าง!$A$5:$D$105,MATCH($S4130,ค่าเสื่อมสิ่งปลูกสร้าง!$A$5:$A$105,0),MATCH($M4130,ค่าเสื่อมสิ่งปลูกสร้าง!$A$3:$D$3))</f>
        <v>0</v>
      </c>
      <c r="U4130" s="92">
        <f t="shared" si="724"/>
        <v>0</v>
      </c>
      <c r="V4130" s="93">
        <f t="shared" si="717"/>
        <v>164500</v>
      </c>
      <c r="W4130" s="93">
        <f t="shared" si="718"/>
        <v>164500</v>
      </c>
      <c r="X4130" s="93">
        <v>0</v>
      </c>
      <c r="Y4130" s="93">
        <f t="shared" si="719"/>
        <v>164500</v>
      </c>
      <c r="Z4130" s="86">
        <v>0</v>
      </c>
      <c r="AA4130" s="94">
        <f t="shared" si="720"/>
        <v>0</v>
      </c>
      <c r="AB4130" s="96"/>
      <c r="AC4130" s="96" t="s">
        <v>1556</v>
      </c>
      <c r="AD4130" s="96" t="s">
        <v>1557</v>
      </c>
    </row>
    <row r="4131" spans="1:30" s="70" customFormat="1" ht="24" customHeight="1" x14ac:dyDescent="0.55000000000000004">
      <c r="A4131" s="86">
        <v>3590</v>
      </c>
      <c r="B4131" s="86" t="s">
        <v>28</v>
      </c>
      <c r="C4131" s="86">
        <v>34657</v>
      </c>
      <c r="D4131" s="86">
        <v>0</v>
      </c>
      <c r="E4131" s="86">
        <v>3</v>
      </c>
      <c r="F4131" s="86">
        <v>65</v>
      </c>
      <c r="G4131" s="86">
        <v>1</v>
      </c>
      <c r="H4131" s="87">
        <f t="shared" si="721"/>
        <v>365</v>
      </c>
      <c r="I4131" s="88">
        <f t="array" ref="I4131">INDEX(ราคาที่ดิน!$B:$C,MATCH($C4131,ราคาที่ดิน!$A:$A,0),MATCH($B4131,ราคาที่ดิน!$B$1:$C$1,0))</f>
        <v>550</v>
      </c>
      <c r="J4131" s="88">
        <f t="shared" si="722"/>
        <v>200750</v>
      </c>
      <c r="K4131" s="86"/>
      <c r="L4131" s="89"/>
      <c r="M4131" s="90"/>
      <c r="N4131" s="90"/>
      <c r="O4131" s="91"/>
      <c r="P4131" s="86">
        <v>100</v>
      </c>
      <c r="Q4131" s="92">
        <f t="array" ref="Q4131">INDEX(ราคาสิ่งปลูกสร้าง!$D$6:$CC$47,MATCH($L4131,ราคาสิ่งปลูกสร้าง!$B$6:$B$45,0),MATCH($O$4,ราคาสิ่งปลูกสร้าง!$D$5:$CC$5,0))</f>
        <v>0</v>
      </c>
      <c r="R4131" s="92">
        <f t="shared" si="723"/>
        <v>0</v>
      </c>
      <c r="S4131" s="90">
        <v>0</v>
      </c>
      <c r="T4131" s="90">
        <f t="array" ref="T4131">INDEX(ค่าเสื่อมสิ่งปลูกสร้าง!$A$5:$D$105,MATCH($S4131,ค่าเสื่อมสิ่งปลูกสร้าง!$A$5:$A$105,0),MATCH($M4131,ค่าเสื่อมสิ่งปลูกสร้าง!$A$3:$D$3))</f>
        <v>0</v>
      </c>
      <c r="U4131" s="92">
        <f t="shared" si="724"/>
        <v>0</v>
      </c>
      <c r="V4131" s="93">
        <f t="shared" si="717"/>
        <v>200750</v>
      </c>
      <c r="W4131" s="93">
        <f t="shared" si="718"/>
        <v>200750</v>
      </c>
      <c r="X4131" s="93">
        <v>0</v>
      </c>
      <c r="Y4131" s="93">
        <f t="shared" si="719"/>
        <v>200750</v>
      </c>
      <c r="Z4131" s="86">
        <v>0</v>
      </c>
      <c r="AA4131" s="94">
        <f t="shared" si="720"/>
        <v>0</v>
      </c>
      <c r="AB4131" s="96"/>
      <c r="AC4131" s="96" t="s">
        <v>4145</v>
      </c>
      <c r="AD4131" s="96" t="s">
        <v>4146</v>
      </c>
    </row>
    <row r="4132" spans="1:30" s="70" customFormat="1" ht="24" customHeight="1" x14ac:dyDescent="0.55000000000000004">
      <c r="A4132" s="86">
        <v>3591</v>
      </c>
      <c r="B4132" s="86" t="s">
        <v>28</v>
      </c>
      <c r="C4132" s="86">
        <v>34658</v>
      </c>
      <c r="D4132" s="86">
        <v>0</v>
      </c>
      <c r="E4132" s="86">
        <v>3</v>
      </c>
      <c r="F4132" s="86">
        <v>65</v>
      </c>
      <c r="G4132" s="86">
        <v>1</v>
      </c>
      <c r="H4132" s="87">
        <f t="shared" si="721"/>
        <v>365</v>
      </c>
      <c r="I4132" s="88">
        <f t="array" ref="I4132">INDEX(ราคาที่ดิน!$B:$C,MATCH($C4132,ราคาที่ดิน!$A:$A,0),MATCH($B4132,ราคาที่ดิน!$B$1:$C$1,0))</f>
        <v>550</v>
      </c>
      <c r="J4132" s="88">
        <f t="shared" si="722"/>
        <v>200750</v>
      </c>
      <c r="K4132" s="86"/>
      <c r="L4132" s="89"/>
      <c r="M4132" s="90"/>
      <c r="N4132" s="90"/>
      <c r="O4132" s="91"/>
      <c r="P4132" s="86">
        <v>100</v>
      </c>
      <c r="Q4132" s="92">
        <f t="array" ref="Q4132">INDEX(ราคาสิ่งปลูกสร้าง!$D$6:$CC$47,MATCH($L4132,ราคาสิ่งปลูกสร้าง!$B$6:$B$45,0),MATCH($O$4,ราคาสิ่งปลูกสร้าง!$D$5:$CC$5,0))</f>
        <v>0</v>
      </c>
      <c r="R4132" s="92">
        <f t="shared" si="723"/>
        <v>0</v>
      </c>
      <c r="S4132" s="90">
        <v>0</v>
      </c>
      <c r="T4132" s="90">
        <f t="array" ref="T4132">INDEX(ค่าเสื่อมสิ่งปลูกสร้าง!$A$5:$D$105,MATCH($S4132,ค่าเสื่อมสิ่งปลูกสร้าง!$A$5:$A$105,0),MATCH($M4132,ค่าเสื่อมสิ่งปลูกสร้าง!$A$3:$D$3))</f>
        <v>0</v>
      </c>
      <c r="U4132" s="92">
        <f t="shared" si="724"/>
        <v>0</v>
      </c>
      <c r="V4132" s="93">
        <f t="shared" si="717"/>
        <v>200750</v>
      </c>
      <c r="W4132" s="93">
        <f t="shared" si="718"/>
        <v>200750</v>
      </c>
      <c r="X4132" s="93">
        <v>0</v>
      </c>
      <c r="Y4132" s="93">
        <f t="shared" si="719"/>
        <v>200750</v>
      </c>
      <c r="Z4132" s="86">
        <v>0</v>
      </c>
      <c r="AA4132" s="94">
        <f t="shared" si="720"/>
        <v>0</v>
      </c>
      <c r="AB4132" s="96"/>
      <c r="AC4132" s="96" t="s">
        <v>4147</v>
      </c>
      <c r="AD4132" s="96" t="s">
        <v>4148</v>
      </c>
    </row>
    <row r="4133" spans="1:30" s="70" customFormat="1" ht="24" customHeight="1" x14ac:dyDescent="0.55000000000000004">
      <c r="A4133" s="86">
        <v>3592</v>
      </c>
      <c r="B4133" s="86" t="s">
        <v>28</v>
      </c>
      <c r="C4133" s="86">
        <v>34659</v>
      </c>
      <c r="D4133" s="86">
        <v>0</v>
      </c>
      <c r="E4133" s="86">
        <v>3</v>
      </c>
      <c r="F4133" s="86">
        <v>65</v>
      </c>
      <c r="G4133" s="86">
        <v>1</v>
      </c>
      <c r="H4133" s="87">
        <f t="shared" si="721"/>
        <v>365</v>
      </c>
      <c r="I4133" s="88">
        <f t="array" ref="I4133">INDEX(ราคาที่ดิน!$B:$C,MATCH($C4133,ราคาที่ดิน!$A:$A,0),MATCH($B4133,ราคาที่ดิน!$B$1:$C$1,0))</f>
        <v>550</v>
      </c>
      <c r="J4133" s="88">
        <f t="shared" si="722"/>
        <v>200750</v>
      </c>
      <c r="K4133" s="86"/>
      <c r="L4133" s="89"/>
      <c r="M4133" s="90"/>
      <c r="N4133" s="90"/>
      <c r="O4133" s="91"/>
      <c r="P4133" s="86">
        <v>100</v>
      </c>
      <c r="Q4133" s="92">
        <f t="array" ref="Q4133">INDEX(ราคาสิ่งปลูกสร้าง!$D$6:$CC$47,MATCH($L4133,ราคาสิ่งปลูกสร้าง!$B$6:$B$45,0),MATCH($O$4,ราคาสิ่งปลูกสร้าง!$D$5:$CC$5,0))</f>
        <v>0</v>
      </c>
      <c r="R4133" s="92">
        <f t="shared" si="723"/>
        <v>0</v>
      </c>
      <c r="S4133" s="90">
        <v>0</v>
      </c>
      <c r="T4133" s="90">
        <f t="array" ref="T4133">INDEX(ค่าเสื่อมสิ่งปลูกสร้าง!$A$5:$D$105,MATCH($S4133,ค่าเสื่อมสิ่งปลูกสร้าง!$A$5:$A$105,0),MATCH($M4133,ค่าเสื่อมสิ่งปลูกสร้าง!$A$3:$D$3))</f>
        <v>0</v>
      </c>
      <c r="U4133" s="92">
        <f t="shared" si="724"/>
        <v>0</v>
      </c>
      <c r="V4133" s="93">
        <f t="shared" si="717"/>
        <v>200750</v>
      </c>
      <c r="W4133" s="93">
        <f t="shared" si="718"/>
        <v>200750</v>
      </c>
      <c r="X4133" s="93">
        <v>0</v>
      </c>
      <c r="Y4133" s="93">
        <f t="shared" si="719"/>
        <v>200750</v>
      </c>
      <c r="Z4133" s="86">
        <v>0</v>
      </c>
      <c r="AA4133" s="94">
        <f t="shared" si="720"/>
        <v>0</v>
      </c>
      <c r="AB4133" s="96"/>
      <c r="AC4133" s="96" t="s">
        <v>4149</v>
      </c>
      <c r="AD4133" s="96" t="s">
        <v>4150</v>
      </c>
    </row>
    <row r="4134" spans="1:30" s="70" customFormat="1" ht="24" customHeight="1" x14ac:dyDescent="0.55000000000000004">
      <c r="A4134" s="86">
        <v>3593</v>
      </c>
      <c r="B4134" s="86" t="s">
        <v>28</v>
      </c>
      <c r="C4134" s="86">
        <v>34660</v>
      </c>
      <c r="D4134" s="86">
        <v>0</v>
      </c>
      <c r="E4134" s="86">
        <v>3</v>
      </c>
      <c r="F4134" s="86">
        <v>65</v>
      </c>
      <c r="G4134" s="86">
        <v>1</v>
      </c>
      <c r="H4134" s="87">
        <f t="shared" si="721"/>
        <v>365</v>
      </c>
      <c r="I4134" s="88">
        <f t="array" ref="I4134">INDEX(ราคาที่ดิน!$B:$C,MATCH($C4134,ราคาที่ดิน!$A:$A,0),MATCH($B4134,ราคาที่ดิน!$B$1:$C$1,0))</f>
        <v>550</v>
      </c>
      <c r="J4134" s="88">
        <f t="shared" si="722"/>
        <v>200750</v>
      </c>
      <c r="K4134" s="86"/>
      <c r="L4134" s="89"/>
      <c r="M4134" s="90"/>
      <c r="N4134" s="90"/>
      <c r="O4134" s="91"/>
      <c r="P4134" s="86">
        <v>100</v>
      </c>
      <c r="Q4134" s="92">
        <f t="array" ref="Q4134">INDEX(ราคาสิ่งปลูกสร้าง!$D$6:$CC$47,MATCH($L4134,ราคาสิ่งปลูกสร้าง!$B$6:$B$45,0),MATCH($O$4,ราคาสิ่งปลูกสร้าง!$D$5:$CC$5,0))</f>
        <v>0</v>
      </c>
      <c r="R4134" s="92">
        <f t="shared" si="723"/>
        <v>0</v>
      </c>
      <c r="S4134" s="90">
        <v>0</v>
      </c>
      <c r="T4134" s="90">
        <f t="array" ref="T4134">INDEX(ค่าเสื่อมสิ่งปลูกสร้าง!$A$5:$D$105,MATCH($S4134,ค่าเสื่อมสิ่งปลูกสร้าง!$A$5:$A$105,0),MATCH($M4134,ค่าเสื่อมสิ่งปลูกสร้าง!$A$3:$D$3))</f>
        <v>0</v>
      </c>
      <c r="U4134" s="92">
        <f t="shared" si="724"/>
        <v>0</v>
      </c>
      <c r="V4134" s="93">
        <f t="shared" si="717"/>
        <v>200750</v>
      </c>
      <c r="W4134" s="93">
        <f t="shared" si="718"/>
        <v>200750</v>
      </c>
      <c r="X4134" s="93">
        <v>0</v>
      </c>
      <c r="Y4134" s="93">
        <f t="shared" si="719"/>
        <v>200750</v>
      </c>
      <c r="Z4134" s="86">
        <v>0</v>
      </c>
      <c r="AA4134" s="94">
        <f t="shared" si="720"/>
        <v>0</v>
      </c>
      <c r="AB4134" s="96"/>
      <c r="AC4134" s="96" t="s">
        <v>420</v>
      </c>
      <c r="AD4134" s="96" t="s">
        <v>421</v>
      </c>
    </row>
    <row r="4135" spans="1:30" s="70" customFormat="1" ht="24" customHeight="1" x14ac:dyDescent="0.55000000000000004">
      <c r="A4135" s="86">
        <v>3594</v>
      </c>
      <c r="B4135" s="86" t="s">
        <v>28</v>
      </c>
      <c r="C4135" s="86">
        <v>34661</v>
      </c>
      <c r="D4135" s="86">
        <v>0</v>
      </c>
      <c r="E4135" s="86">
        <v>3</v>
      </c>
      <c r="F4135" s="86">
        <v>65</v>
      </c>
      <c r="G4135" s="86">
        <v>1</v>
      </c>
      <c r="H4135" s="87">
        <f t="shared" si="721"/>
        <v>365</v>
      </c>
      <c r="I4135" s="88">
        <f t="array" ref="I4135">INDEX(ราคาที่ดิน!$B:$C,MATCH($C4135,ราคาที่ดิน!$A:$A,0),MATCH($B4135,ราคาที่ดิน!$B$1:$C$1,0))</f>
        <v>550</v>
      </c>
      <c r="J4135" s="88">
        <f t="shared" si="722"/>
        <v>200750</v>
      </c>
      <c r="K4135" s="86"/>
      <c r="L4135" s="89"/>
      <c r="M4135" s="90"/>
      <c r="N4135" s="90"/>
      <c r="O4135" s="91"/>
      <c r="P4135" s="86">
        <v>100</v>
      </c>
      <c r="Q4135" s="92">
        <f t="array" ref="Q4135">INDEX(ราคาสิ่งปลูกสร้าง!$D$6:$CC$47,MATCH($L4135,ราคาสิ่งปลูกสร้าง!$B$6:$B$45,0),MATCH($O$4,ราคาสิ่งปลูกสร้าง!$D$5:$CC$5,0))</f>
        <v>0</v>
      </c>
      <c r="R4135" s="92">
        <f t="shared" si="723"/>
        <v>0</v>
      </c>
      <c r="S4135" s="90">
        <v>0</v>
      </c>
      <c r="T4135" s="90">
        <f t="array" ref="T4135">INDEX(ค่าเสื่อมสิ่งปลูกสร้าง!$A$5:$D$105,MATCH($S4135,ค่าเสื่อมสิ่งปลูกสร้าง!$A$5:$A$105,0),MATCH($M4135,ค่าเสื่อมสิ่งปลูกสร้าง!$A$3:$D$3))</f>
        <v>0</v>
      </c>
      <c r="U4135" s="92">
        <f t="shared" si="724"/>
        <v>0</v>
      </c>
      <c r="V4135" s="93">
        <f t="shared" si="717"/>
        <v>200750</v>
      </c>
      <c r="W4135" s="93">
        <f t="shared" si="718"/>
        <v>200750</v>
      </c>
      <c r="X4135" s="93">
        <v>0</v>
      </c>
      <c r="Y4135" s="93">
        <f t="shared" si="719"/>
        <v>200750</v>
      </c>
      <c r="Z4135" s="86">
        <v>0</v>
      </c>
      <c r="AA4135" s="94">
        <f t="shared" si="720"/>
        <v>0</v>
      </c>
      <c r="AB4135" s="96"/>
      <c r="AC4135" s="96" t="s">
        <v>420</v>
      </c>
      <c r="AD4135" s="96" t="s">
        <v>421</v>
      </c>
    </row>
    <row r="4136" spans="1:30" s="70" customFormat="1" ht="24" customHeight="1" x14ac:dyDescent="0.55000000000000004">
      <c r="A4136" s="86">
        <v>3595</v>
      </c>
      <c r="B4136" s="86" t="s">
        <v>28</v>
      </c>
      <c r="C4136" s="86">
        <v>34662</v>
      </c>
      <c r="D4136" s="86">
        <v>0</v>
      </c>
      <c r="E4136" s="86">
        <v>3</v>
      </c>
      <c r="F4136" s="86">
        <v>65</v>
      </c>
      <c r="G4136" s="86">
        <v>1</v>
      </c>
      <c r="H4136" s="87">
        <f t="shared" si="721"/>
        <v>365</v>
      </c>
      <c r="I4136" s="88">
        <f t="array" ref="I4136">INDEX(ราคาที่ดิน!$B:$C,MATCH($C4136,ราคาที่ดิน!$A:$A,0),MATCH($B4136,ราคาที่ดิน!$B$1:$C$1,0))</f>
        <v>550</v>
      </c>
      <c r="J4136" s="88">
        <f t="shared" si="722"/>
        <v>200750</v>
      </c>
      <c r="K4136" s="86"/>
      <c r="L4136" s="89"/>
      <c r="M4136" s="90"/>
      <c r="N4136" s="90"/>
      <c r="O4136" s="91"/>
      <c r="P4136" s="86">
        <v>100</v>
      </c>
      <c r="Q4136" s="92">
        <f t="array" ref="Q4136">INDEX(ราคาสิ่งปลูกสร้าง!$D$6:$CC$47,MATCH($L4136,ราคาสิ่งปลูกสร้าง!$B$6:$B$45,0),MATCH($O$4,ราคาสิ่งปลูกสร้าง!$D$5:$CC$5,0))</f>
        <v>0</v>
      </c>
      <c r="R4136" s="92">
        <f t="shared" si="723"/>
        <v>0</v>
      </c>
      <c r="S4136" s="90">
        <v>0</v>
      </c>
      <c r="T4136" s="90">
        <f t="array" ref="T4136">INDEX(ค่าเสื่อมสิ่งปลูกสร้าง!$A$5:$D$105,MATCH($S4136,ค่าเสื่อมสิ่งปลูกสร้าง!$A$5:$A$105,0),MATCH($M4136,ค่าเสื่อมสิ่งปลูกสร้าง!$A$3:$D$3))</f>
        <v>0</v>
      </c>
      <c r="U4136" s="92">
        <f t="shared" si="724"/>
        <v>0</v>
      </c>
      <c r="V4136" s="93">
        <f t="shared" si="717"/>
        <v>200750</v>
      </c>
      <c r="W4136" s="93">
        <f t="shared" si="718"/>
        <v>200750</v>
      </c>
      <c r="X4136" s="93">
        <v>0</v>
      </c>
      <c r="Y4136" s="93">
        <f t="shared" si="719"/>
        <v>200750</v>
      </c>
      <c r="Z4136" s="86">
        <v>0</v>
      </c>
      <c r="AA4136" s="94">
        <f t="shared" si="720"/>
        <v>0</v>
      </c>
      <c r="AB4136" s="96"/>
      <c r="AC4136" s="96" t="s">
        <v>420</v>
      </c>
      <c r="AD4136" s="96" t="s">
        <v>421</v>
      </c>
    </row>
    <row r="4137" spans="1:30" s="70" customFormat="1" ht="24" customHeight="1" x14ac:dyDescent="0.55000000000000004">
      <c r="A4137" s="86">
        <v>3596</v>
      </c>
      <c r="B4137" s="86" t="s">
        <v>28</v>
      </c>
      <c r="C4137" s="86">
        <v>34668</v>
      </c>
      <c r="D4137" s="86">
        <v>1</v>
      </c>
      <c r="E4137" s="86">
        <v>1</v>
      </c>
      <c r="F4137" s="86">
        <v>39</v>
      </c>
      <c r="G4137" s="86">
        <v>1</v>
      </c>
      <c r="H4137" s="87">
        <f t="shared" ref="H4137:H4168" si="725">$D4137*400+$E4137*100+$F4137</f>
        <v>539</v>
      </c>
      <c r="I4137" s="88">
        <f t="array" ref="I4137">INDEX(ราคาที่ดิน!$B:$C,MATCH($C4137,ราคาที่ดิน!$A:$A,0),MATCH($B4137,ราคาที่ดิน!$B$1:$C$1,0))</f>
        <v>4400</v>
      </c>
      <c r="J4137" s="88">
        <f t="shared" ref="J4137:J4168" si="726">$H4137*$I4137</f>
        <v>2371600</v>
      </c>
      <c r="K4137" s="86"/>
      <c r="L4137" s="89"/>
      <c r="M4137" s="90"/>
      <c r="N4137" s="90"/>
      <c r="O4137" s="91"/>
      <c r="P4137" s="86">
        <v>100</v>
      </c>
      <c r="Q4137" s="92">
        <f t="array" ref="Q4137">INDEX(ราคาสิ่งปลูกสร้าง!$D$6:$CC$47,MATCH($L4137,ราคาสิ่งปลูกสร้าง!$B$6:$B$45,0),MATCH($O$4,ราคาสิ่งปลูกสร้าง!$D$5:$CC$5,0))</f>
        <v>0</v>
      </c>
      <c r="R4137" s="92">
        <f t="shared" si="723"/>
        <v>0</v>
      </c>
      <c r="S4137" s="90">
        <v>0</v>
      </c>
      <c r="T4137" s="90">
        <f t="array" ref="T4137">INDEX(ค่าเสื่อมสิ่งปลูกสร้าง!$A$5:$D$105,MATCH($S4137,ค่าเสื่อมสิ่งปลูกสร้าง!$A$5:$A$105,0),MATCH($M4137,ค่าเสื่อมสิ่งปลูกสร้าง!$A$3:$D$3))</f>
        <v>0</v>
      </c>
      <c r="U4137" s="92">
        <f t="shared" si="724"/>
        <v>0</v>
      </c>
      <c r="V4137" s="93">
        <f t="shared" si="717"/>
        <v>2371600</v>
      </c>
      <c r="W4137" s="93">
        <f t="shared" si="718"/>
        <v>2371600</v>
      </c>
      <c r="X4137" s="93">
        <v>0</v>
      </c>
      <c r="Y4137" s="93">
        <f t="shared" si="719"/>
        <v>2371600</v>
      </c>
      <c r="Z4137" s="86">
        <v>0</v>
      </c>
      <c r="AA4137" s="94">
        <f t="shared" si="720"/>
        <v>0</v>
      </c>
      <c r="AB4137" s="96"/>
      <c r="AC4137" s="96" t="s">
        <v>437</v>
      </c>
      <c r="AD4137" s="96" t="s">
        <v>438</v>
      </c>
    </row>
    <row r="4138" spans="1:30" s="70" customFormat="1" ht="24" customHeight="1" x14ac:dyDescent="0.55000000000000004">
      <c r="A4138" s="86">
        <v>3597</v>
      </c>
      <c r="B4138" s="86" t="s">
        <v>28</v>
      </c>
      <c r="C4138" s="86">
        <v>34669</v>
      </c>
      <c r="D4138" s="86">
        <v>1</v>
      </c>
      <c r="E4138" s="86">
        <v>1</v>
      </c>
      <c r="F4138" s="86">
        <v>39</v>
      </c>
      <c r="G4138" s="86">
        <v>1</v>
      </c>
      <c r="H4138" s="87">
        <f t="shared" si="725"/>
        <v>539</v>
      </c>
      <c r="I4138" s="88">
        <f t="array" ref="I4138">INDEX(ราคาที่ดิน!$B:$C,MATCH($C4138,ราคาที่ดิน!$A:$A,0),MATCH($B4138,ราคาที่ดิน!$B$1:$C$1,0))</f>
        <v>700</v>
      </c>
      <c r="J4138" s="88">
        <f t="shared" si="726"/>
        <v>377300</v>
      </c>
      <c r="K4138" s="86"/>
      <c r="L4138" s="89"/>
      <c r="M4138" s="90"/>
      <c r="N4138" s="90"/>
      <c r="O4138" s="91"/>
      <c r="P4138" s="86">
        <v>100</v>
      </c>
      <c r="Q4138" s="92">
        <f t="array" ref="Q4138">INDEX(ราคาสิ่งปลูกสร้าง!$D$6:$CC$47,MATCH($L4138,ราคาสิ่งปลูกสร้าง!$B$6:$B$45,0),MATCH($O$4,ราคาสิ่งปลูกสร้าง!$D$5:$CC$5,0))</f>
        <v>0</v>
      </c>
      <c r="R4138" s="92">
        <f t="shared" si="723"/>
        <v>0</v>
      </c>
      <c r="S4138" s="90">
        <v>0</v>
      </c>
      <c r="T4138" s="90">
        <f t="array" ref="T4138">INDEX(ค่าเสื่อมสิ่งปลูกสร้าง!$A$5:$D$105,MATCH($S4138,ค่าเสื่อมสิ่งปลูกสร้าง!$A$5:$A$105,0),MATCH($M4138,ค่าเสื่อมสิ่งปลูกสร้าง!$A$3:$D$3))</f>
        <v>0</v>
      </c>
      <c r="U4138" s="92">
        <f t="shared" si="724"/>
        <v>0</v>
      </c>
      <c r="V4138" s="93">
        <f t="shared" si="717"/>
        <v>377300</v>
      </c>
      <c r="W4138" s="93">
        <f t="shared" si="718"/>
        <v>377300</v>
      </c>
      <c r="X4138" s="93">
        <v>0</v>
      </c>
      <c r="Y4138" s="93">
        <f t="shared" si="719"/>
        <v>377300</v>
      </c>
      <c r="Z4138" s="86">
        <v>0</v>
      </c>
      <c r="AA4138" s="94">
        <f t="shared" si="720"/>
        <v>0</v>
      </c>
      <c r="AB4138" s="96"/>
      <c r="AC4138" s="96" t="s">
        <v>4151</v>
      </c>
      <c r="AD4138" s="96" t="s">
        <v>4152</v>
      </c>
    </row>
    <row r="4139" spans="1:30" s="70" customFormat="1" ht="24" customHeight="1" x14ac:dyDescent="0.55000000000000004">
      <c r="A4139" s="86">
        <v>3598</v>
      </c>
      <c r="B4139" s="86" t="s">
        <v>28</v>
      </c>
      <c r="C4139" s="86">
        <v>34679</v>
      </c>
      <c r="D4139" s="86">
        <v>0</v>
      </c>
      <c r="E4139" s="86">
        <v>1</v>
      </c>
      <c r="F4139" s="86">
        <v>32</v>
      </c>
      <c r="G4139" s="86">
        <v>1</v>
      </c>
      <c r="H4139" s="87">
        <f t="shared" si="725"/>
        <v>132</v>
      </c>
      <c r="I4139" s="88">
        <f t="array" ref="I4139">INDEX(ราคาที่ดิน!$B:$C,MATCH($C4139,ราคาที่ดิน!$A:$A,0),MATCH($B4139,ราคาที่ดิน!$B$1:$C$1,0))</f>
        <v>350</v>
      </c>
      <c r="J4139" s="88">
        <f t="shared" si="726"/>
        <v>46200</v>
      </c>
      <c r="K4139" s="86"/>
      <c r="L4139" s="89"/>
      <c r="M4139" s="90"/>
      <c r="N4139" s="90"/>
      <c r="O4139" s="91"/>
      <c r="P4139" s="86">
        <v>100</v>
      </c>
      <c r="Q4139" s="92">
        <f t="array" ref="Q4139">INDEX(ราคาสิ่งปลูกสร้าง!$D$6:$CC$47,MATCH($L4139,ราคาสิ่งปลูกสร้าง!$B$6:$B$45,0),MATCH($O$4,ราคาสิ่งปลูกสร้าง!$D$5:$CC$5,0))</f>
        <v>0</v>
      </c>
      <c r="R4139" s="92">
        <f t="shared" si="723"/>
        <v>0</v>
      </c>
      <c r="S4139" s="90">
        <v>0</v>
      </c>
      <c r="T4139" s="90">
        <f t="array" ref="T4139">INDEX(ค่าเสื่อมสิ่งปลูกสร้าง!$A$5:$D$105,MATCH($S4139,ค่าเสื่อมสิ่งปลูกสร้าง!$A$5:$A$105,0),MATCH($M4139,ค่าเสื่อมสิ่งปลูกสร้าง!$A$3:$D$3))</f>
        <v>0</v>
      </c>
      <c r="U4139" s="92">
        <f t="shared" si="724"/>
        <v>0</v>
      </c>
      <c r="V4139" s="93">
        <f t="shared" si="717"/>
        <v>46200</v>
      </c>
      <c r="W4139" s="93">
        <f t="shared" si="718"/>
        <v>46200</v>
      </c>
      <c r="X4139" s="93">
        <v>0</v>
      </c>
      <c r="Y4139" s="93">
        <f t="shared" si="719"/>
        <v>46200</v>
      </c>
      <c r="Z4139" s="86">
        <v>0</v>
      </c>
      <c r="AA4139" s="94">
        <f t="shared" si="720"/>
        <v>0</v>
      </c>
      <c r="AB4139" s="96"/>
      <c r="AC4139" s="96" t="s">
        <v>4153</v>
      </c>
      <c r="AD4139" s="96" t="s">
        <v>4154</v>
      </c>
    </row>
    <row r="4140" spans="1:30" s="70" customFormat="1" ht="24" customHeight="1" x14ac:dyDescent="0.55000000000000004">
      <c r="A4140" s="86">
        <v>3599</v>
      </c>
      <c r="B4140" s="86" t="s">
        <v>28</v>
      </c>
      <c r="C4140" s="86">
        <v>34716</v>
      </c>
      <c r="D4140" s="86">
        <v>0</v>
      </c>
      <c r="E4140" s="86">
        <v>3</v>
      </c>
      <c r="F4140" s="86">
        <v>95</v>
      </c>
      <c r="G4140" s="86">
        <v>1</v>
      </c>
      <c r="H4140" s="87">
        <f t="shared" si="725"/>
        <v>395</v>
      </c>
      <c r="I4140" s="88">
        <f t="array" ref="I4140">INDEX(ราคาที่ดิน!$B:$C,MATCH($C4140,ราคาที่ดิน!$A:$A,0),MATCH($B4140,ราคาที่ดิน!$B$1:$C$1,0))</f>
        <v>550</v>
      </c>
      <c r="J4140" s="88">
        <f t="shared" si="726"/>
        <v>217250</v>
      </c>
      <c r="K4140" s="86"/>
      <c r="L4140" s="89"/>
      <c r="M4140" s="90"/>
      <c r="N4140" s="90"/>
      <c r="O4140" s="91"/>
      <c r="P4140" s="86">
        <v>100</v>
      </c>
      <c r="Q4140" s="92">
        <f t="array" ref="Q4140">INDEX(ราคาสิ่งปลูกสร้าง!$D$6:$CC$47,MATCH($L4140,ราคาสิ่งปลูกสร้าง!$B$6:$B$45,0),MATCH($O$4,ราคาสิ่งปลูกสร้าง!$D$5:$CC$5,0))</f>
        <v>0</v>
      </c>
      <c r="R4140" s="92">
        <f t="shared" si="723"/>
        <v>0</v>
      </c>
      <c r="S4140" s="90">
        <v>0</v>
      </c>
      <c r="T4140" s="90">
        <f t="array" ref="T4140">INDEX(ค่าเสื่อมสิ่งปลูกสร้าง!$A$5:$D$105,MATCH($S4140,ค่าเสื่อมสิ่งปลูกสร้าง!$A$5:$A$105,0),MATCH($M4140,ค่าเสื่อมสิ่งปลูกสร้าง!$A$3:$D$3))</f>
        <v>0</v>
      </c>
      <c r="U4140" s="92">
        <f t="shared" si="724"/>
        <v>0</v>
      </c>
      <c r="V4140" s="93">
        <f t="shared" si="717"/>
        <v>217250</v>
      </c>
      <c r="W4140" s="93">
        <f t="shared" si="718"/>
        <v>217250</v>
      </c>
      <c r="X4140" s="93">
        <v>0</v>
      </c>
      <c r="Y4140" s="93">
        <f t="shared" si="719"/>
        <v>217250</v>
      </c>
      <c r="Z4140" s="86">
        <v>0</v>
      </c>
      <c r="AA4140" s="94">
        <f t="shared" si="720"/>
        <v>0</v>
      </c>
      <c r="AB4140" s="96"/>
      <c r="AC4140" s="96" t="s">
        <v>3230</v>
      </c>
      <c r="AD4140" s="96" t="s">
        <v>3231</v>
      </c>
    </row>
    <row r="4141" spans="1:30" s="70" customFormat="1" ht="24" customHeight="1" x14ac:dyDescent="0.55000000000000004">
      <c r="A4141" s="86">
        <v>3600</v>
      </c>
      <c r="B4141" s="86" t="s">
        <v>28</v>
      </c>
      <c r="C4141" s="86">
        <v>34717</v>
      </c>
      <c r="D4141" s="86">
        <v>0</v>
      </c>
      <c r="E4141" s="86">
        <v>3</v>
      </c>
      <c r="F4141" s="86">
        <v>95</v>
      </c>
      <c r="G4141" s="86">
        <v>1</v>
      </c>
      <c r="H4141" s="87">
        <f t="shared" si="725"/>
        <v>395</v>
      </c>
      <c r="I4141" s="88">
        <f t="array" ref="I4141">INDEX(ราคาที่ดิน!$B:$C,MATCH($C4141,ราคาที่ดิน!$A:$A,0),MATCH($B4141,ราคาที่ดิน!$B$1:$C$1,0))</f>
        <v>550</v>
      </c>
      <c r="J4141" s="88">
        <f t="shared" si="726"/>
        <v>217250</v>
      </c>
      <c r="K4141" s="86"/>
      <c r="L4141" s="89"/>
      <c r="M4141" s="90"/>
      <c r="N4141" s="90"/>
      <c r="O4141" s="91"/>
      <c r="P4141" s="86">
        <v>100</v>
      </c>
      <c r="Q4141" s="92">
        <f t="array" ref="Q4141">INDEX(ราคาสิ่งปลูกสร้าง!$D$6:$CC$47,MATCH($L4141,ราคาสิ่งปลูกสร้าง!$B$6:$B$45,0),MATCH($O$4,ราคาสิ่งปลูกสร้าง!$D$5:$CC$5,0))</f>
        <v>0</v>
      </c>
      <c r="R4141" s="92">
        <f t="shared" si="723"/>
        <v>0</v>
      </c>
      <c r="S4141" s="90">
        <v>0</v>
      </c>
      <c r="T4141" s="90">
        <f t="array" ref="T4141">INDEX(ค่าเสื่อมสิ่งปลูกสร้าง!$A$5:$D$105,MATCH($S4141,ค่าเสื่อมสิ่งปลูกสร้าง!$A$5:$A$105,0),MATCH($M4141,ค่าเสื่อมสิ่งปลูกสร้าง!$A$3:$D$3))</f>
        <v>0</v>
      </c>
      <c r="U4141" s="92">
        <f t="shared" si="724"/>
        <v>0</v>
      </c>
      <c r="V4141" s="93">
        <f t="shared" si="717"/>
        <v>217250</v>
      </c>
      <c r="W4141" s="93">
        <f t="shared" si="718"/>
        <v>217250</v>
      </c>
      <c r="X4141" s="93">
        <v>0</v>
      </c>
      <c r="Y4141" s="93">
        <f t="shared" si="719"/>
        <v>217250</v>
      </c>
      <c r="Z4141" s="86">
        <v>0</v>
      </c>
      <c r="AA4141" s="94">
        <f t="shared" si="720"/>
        <v>0</v>
      </c>
      <c r="AB4141" s="96"/>
      <c r="AC4141" s="96" t="s">
        <v>905</v>
      </c>
      <c r="AD4141" s="96" t="s">
        <v>906</v>
      </c>
    </row>
    <row r="4142" spans="1:30" s="70" customFormat="1" ht="24" customHeight="1" x14ac:dyDescent="0.55000000000000004">
      <c r="A4142" s="86">
        <v>3601</v>
      </c>
      <c r="B4142" s="86" t="s">
        <v>28</v>
      </c>
      <c r="C4142" s="86">
        <v>34792</v>
      </c>
      <c r="D4142" s="86">
        <v>0</v>
      </c>
      <c r="E4142" s="86">
        <v>1</v>
      </c>
      <c r="F4142" s="86">
        <v>4</v>
      </c>
      <c r="G4142" s="86">
        <v>1</v>
      </c>
      <c r="H4142" s="87">
        <f t="shared" si="725"/>
        <v>104</v>
      </c>
      <c r="I4142" s="88">
        <f t="array" ref="I4142">INDEX(ราคาที่ดิน!$B:$C,MATCH($C4142,ราคาที่ดิน!$A:$A,0),MATCH($B4142,ราคาที่ดิน!$B$1:$C$1,0))</f>
        <v>550</v>
      </c>
      <c r="J4142" s="88">
        <f t="shared" si="726"/>
        <v>57200</v>
      </c>
      <c r="K4142" s="86"/>
      <c r="L4142" s="89"/>
      <c r="M4142" s="90"/>
      <c r="N4142" s="90"/>
      <c r="O4142" s="91"/>
      <c r="P4142" s="86">
        <v>100</v>
      </c>
      <c r="Q4142" s="92">
        <f t="array" ref="Q4142">INDEX(ราคาสิ่งปลูกสร้าง!$D$6:$CC$47,MATCH($L4142,ราคาสิ่งปลูกสร้าง!$B$6:$B$45,0),MATCH($O$4,ราคาสิ่งปลูกสร้าง!$D$5:$CC$5,0))</f>
        <v>0</v>
      </c>
      <c r="R4142" s="92">
        <f t="shared" si="723"/>
        <v>0</v>
      </c>
      <c r="S4142" s="90">
        <v>0</v>
      </c>
      <c r="T4142" s="90">
        <f t="array" ref="T4142">INDEX(ค่าเสื่อมสิ่งปลูกสร้าง!$A$5:$D$105,MATCH($S4142,ค่าเสื่อมสิ่งปลูกสร้าง!$A$5:$A$105,0),MATCH($M4142,ค่าเสื่อมสิ่งปลูกสร้าง!$A$3:$D$3))</f>
        <v>0</v>
      </c>
      <c r="U4142" s="92">
        <f t="shared" si="724"/>
        <v>0</v>
      </c>
      <c r="V4142" s="93">
        <f t="shared" si="717"/>
        <v>57200</v>
      </c>
      <c r="W4142" s="93">
        <f t="shared" si="718"/>
        <v>57200</v>
      </c>
      <c r="X4142" s="93">
        <v>0</v>
      </c>
      <c r="Y4142" s="93">
        <f t="shared" si="719"/>
        <v>57200</v>
      </c>
      <c r="Z4142" s="86">
        <v>0</v>
      </c>
      <c r="AA4142" s="94">
        <f t="shared" si="720"/>
        <v>0</v>
      </c>
      <c r="AB4142" s="96"/>
      <c r="AC4142" s="96" t="s">
        <v>4155</v>
      </c>
      <c r="AD4142" s="96" t="s">
        <v>4156</v>
      </c>
    </row>
    <row r="4143" spans="1:30" s="70" customFormat="1" ht="24" customHeight="1" x14ac:dyDescent="0.55000000000000004">
      <c r="A4143" s="86">
        <v>3602</v>
      </c>
      <c r="B4143" s="86" t="s">
        <v>28</v>
      </c>
      <c r="C4143" s="86">
        <v>34794</v>
      </c>
      <c r="D4143" s="86">
        <v>1</v>
      </c>
      <c r="E4143" s="86">
        <v>0</v>
      </c>
      <c r="F4143" s="86">
        <v>0</v>
      </c>
      <c r="G4143" s="86">
        <v>1</v>
      </c>
      <c r="H4143" s="87">
        <f t="shared" si="725"/>
        <v>400</v>
      </c>
      <c r="I4143" s="88">
        <f t="array" ref="I4143">INDEX(ราคาที่ดิน!$B:$C,MATCH($C4143,ราคาที่ดิน!$A:$A,0),MATCH($B4143,ราคาที่ดิน!$B$1:$C$1,0))</f>
        <v>700</v>
      </c>
      <c r="J4143" s="88">
        <f t="shared" si="726"/>
        <v>280000</v>
      </c>
      <c r="K4143" s="86"/>
      <c r="L4143" s="89"/>
      <c r="M4143" s="90"/>
      <c r="N4143" s="90"/>
      <c r="O4143" s="91"/>
      <c r="P4143" s="86">
        <v>100</v>
      </c>
      <c r="Q4143" s="92">
        <f t="array" ref="Q4143">INDEX(ราคาสิ่งปลูกสร้าง!$D$6:$CC$47,MATCH($L4143,ราคาสิ่งปลูกสร้าง!$B$6:$B$45,0),MATCH($O$4,ราคาสิ่งปลูกสร้าง!$D$5:$CC$5,0))</f>
        <v>0</v>
      </c>
      <c r="R4143" s="92">
        <f t="shared" si="723"/>
        <v>0</v>
      </c>
      <c r="S4143" s="90">
        <v>0</v>
      </c>
      <c r="T4143" s="90">
        <f t="array" ref="T4143">INDEX(ค่าเสื่อมสิ่งปลูกสร้าง!$A$5:$D$105,MATCH($S4143,ค่าเสื่อมสิ่งปลูกสร้าง!$A$5:$A$105,0),MATCH($M4143,ค่าเสื่อมสิ่งปลูกสร้าง!$A$3:$D$3))</f>
        <v>0</v>
      </c>
      <c r="U4143" s="92">
        <f t="shared" si="724"/>
        <v>0</v>
      </c>
      <c r="V4143" s="93">
        <f t="shared" si="717"/>
        <v>280000</v>
      </c>
      <c r="W4143" s="93">
        <f t="shared" si="718"/>
        <v>280000</v>
      </c>
      <c r="X4143" s="93">
        <v>0</v>
      </c>
      <c r="Y4143" s="93">
        <f t="shared" si="719"/>
        <v>280000</v>
      </c>
      <c r="Z4143" s="86">
        <v>0</v>
      </c>
      <c r="AA4143" s="94">
        <f t="shared" si="720"/>
        <v>0</v>
      </c>
      <c r="AB4143" s="96"/>
      <c r="AC4143" s="96" t="s">
        <v>4157</v>
      </c>
      <c r="AD4143" s="96" t="s">
        <v>4158</v>
      </c>
    </row>
    <row r="4144" spans="1:30" s="70" customFormat="1" ht="24" customHeight="1" x14ac:dyDescent="0.55000000000000004">
      <c r="A4144" s="86">
        <v>3603</v>
      </c>
      <c r="B4144" s="86" t="s">
        <v>28</v>
      </c>
      <c r="C4144" s="86">
        <v>34795</v>
      </c>
      <c r="D4144" s="86">
        <v>0</v>
      </c>
      <c r="E4144" s="86">
        <v>1</v>
      </c>
      <c r="F4144" s="86">
        <v>52</v>
      </c>
      <c r="G4144" s="86">
        <v>1</v>
      </c>
      <c r="H4144" s="87">
        <f t="shared" si="725"/>
        <v>152</v>
      </c>
      <c r="I4144" s="88">
        <v>2500</v>
      </c>
      <c r="J4144" s="88">
        <f t="shared" si="726"/>
        <v>380000</v>
      </c>
      <c r="K4144" s="86"/>
      <c r="L4144" s="89"/>
      <c r="M4144" s="90"/>
      <c r="N4144" s="90"/>
      <c r="O4144" s="91"/>
      <c r="P4144" s="86">
        <v>100</v>
      </c>
      <c r="Q4144" s="92">
        <f t="array" ref="Q4144">INDEX(ราคาสิ่งปลูกสร้าง!$D$6:$CC$47,MATCH($L4144,ราคาสิ่งปลูกสร้าง!$B$6:$B$45,0),MATCH($O$4,ราคาสิ่งปลูกสร้าง!$D$5:$CC$5,0))</f>
        <v>0</v>
      </c>
      <c r="R4144" s="92">
        <f t="shared" si="723"/>
        <v>0</v>
      </c>
      <c r="S4144" s="90">
        <v>0</v>
      </c>
      <c r="T4144" s="90">
        <f t="array" ref="T4144">INDEX(ค่าเสื่อมสิ่งปลูกสร้าง!$A$5:$D$105,MATCH($S4144,ค่าเสื่อมสิ่งปลูกสร้าง!$A$5:$A$105,0),MATCH($M4144,ค่าเสื่อมสิ่งปลูกสร้าง!$A$3:$D$3))</f>
        <v>0</v>
      </c>
      <c r="U4144" s="92">
        <f t="shared" si="724"/>
        <v>0</v>
      </c>
      <c r="V4144" s="93">
        <f t="shared" si="717"/>
        <v>380000</v>
      </c>
      <c r="W4144" s="93">
        <f t="shared" si="718"/>
        <v>380000</v>
      </c>
      <c r="X4144" s="93">
        <v>0</v>
      </c>
      <c r="Y4144" s="93">
        <f t="shared" si="719"/>
        <v>380000</v>
      </c>
      <c r="Z4144" s="86">
        <v>0</v>
      </c>
      <c r="AA4144" s="94">
        <f t="shared" si="720"/>
        <v>0</v>
      </c>
      <c r="AB4144" s="96"/>
      <c r="AC4144" s="96" t="s">
        <v>4159</v>
      </c>
      <c r="AD4144" s="96" t="s">
        <v>4158</v>
      </c>
    </row>
    <row r="4145" spans="1:30" s="70" customFormat="1" ht="24" customHeight="1" x14ac:dyDescent="0.55000000000000004">
      <c r="A4145" s="86">
        <v>3604</v>
      </c>
      <c r="B4145" s="86" t="s">
        <v>28</v>
      </c>
      <c r="C4145" s="86">
        <v>34847</v>
      </c>
      <c r="D4145" s="86">
        <v>2</v>
      </c>
      <c r="E4145" s="86">
        <v>1</v>
      </c>
      <c r="F4145" s="86">
        <v>2</v>
      </c>
      <c r="G4145" s="86">
        <v>1</v>
      </c>
      <c r="H4145" s="87">
        <f t="shared" si="725"/>
        <v>902</v>
      </c>
      <c r="I4145" s="88">
        <f t="array" ref="I4145">INDEX(ราคาที่ดิน!$B:$C,MATCH($C4145,ราคาที่ดิน!$A:$A,0),MATCH($B4145,ราคาที่ดิน!$B$1:$C$1,0))</f>
        <v>550</v>
      </c>
      <c r="J4145" s="88">
        <f t="shared" si="726"/>
        <v>496100</v>
      </c>
      <c r="K4145" s="86"/>
      <c r="L4145" s="89"/>
      <c r="M4145" s="90"/>
      <c r="N4145" s="90"/>
      <c r="O4145" s="91"/>
      <c r="P4145" s="86">
        <v>100</v>
      </c>
      <c r="Q4145" s="92">
        <f t="array" ref="Q4145">INDEX(ราคาสิ่งปลูกสร้าง!$D$6:$CC$47,MATCH($L4145,ราคาสิ่งปลูกสร้าง!$B$6:$B$45,0),MATCH($O$4,ราคาสิ่งปลูกสร้าง!$D$5:$CC$5,0))</f>
        <v>0</v>
      </c>
      <c r="R4145" s="92">
        <f t="shared" si="723"/>
        <v>0</v>
      </c>
      <c r="S4145" s="90">
        <v>0</v>
      </c>
      <c r="T4145" s="90">
        <f t="array" ref="T4145">INDEX(ค่าเสื่อมสิ่งปลูกสร้าง!$A$5:$D$105,MATCH($S4145,ค่าเสื่อมสิ่งปลูกสร้าง!$A$5:$A$105,0),MATCH($M4145,ค่าเสื่อมสิ่งปลูกสร้าง!$A$3:$D$3))</f>
        <v>0</v>
      </c>
      <c r="U4145" s="92">
        <f t="shared" si="724"/>
        <v>0</v>
      </c>
      <c r="V4145" s="93">
        <f t="shared" si="717"/>
        <v>496100</v>
      </c>
      <c r="W4145" s="93">
        <f t="shared" si="718"/>
        <v>496100</v>
      </c>
      <c r="X4145" s="93">
        <v>0</v>
      </c>
      <c r="Y4145" s="93">
        <f t="shared" si="719"/>
        <v>496100</v>
      </c>
      <c r="Z4145" s="86">
        <v>0</v>
      </c>
      <c r="AA4145" s="94">
        <f t="shared" si="720"/>
        <v>0</v>
      </c>
      <c r="AB4145" s="96"/>
      <c r="AC4145" s="96" t="s">
        <v>133</v>
      </c>
      <c r="AD4145" s="96" t="s">
        <v>134</v>
      </c>
    </row>
    <row r="4146" spans="1:30" s="70" customFormat="1" ht="24" customHeight="1" x14ac:dyDescent="0.55000000000000004">
      <c r="A4146" s="86">
        <v>3605</v>
      </c>
      <c r="B4146" s="86" t="s">
        <v>28</v>
      </c>
      <c r="C4146" s="86">
        <v>34862</v>
      </c>
      <c r="D4146" s="86">
        <v>2</v>
      </c>
      <c r="E4146" s="86">
        <v>0</v>
      </c>
      <c r="F4146" s="86">
        <v>0</v>
      </c>
      <c r="G4146" s="86">
        <v>1</v>
      </c>
      <c r="H4146" s="87">
        <f t="shared" si="725"/>
        <v>800</v>
      </c>
      <c r="I4146" s="88">
        <f t="array" ref="I4146">INDEX(ราคาที่ดิน!$B:$C,MATCH($C4146,ราคาที่ดิน!$A:$A,0),MATCH($B4146,ราคาที่ดิน!$B$1:$C$1,0))</f>
        <v>350</v>
      </c>
      <c r="J4146" s="88">
        <f t="shared" si="726"/>
        <v>280000</v>
      </c>
      <c r="K4146" s="86"/>
      <c r="L4146" s="89"/>
      <c r="M4146" s="90"/>
      <c r="N4146" s="90"/>
      <c r="O4146" s="91"/>
      <c r="P4146" s="86">
        <v>100</v>
      </c>
      <c r="Q4146" s="92">
        <f t="array" ref="Q4146">INDEX(ราคาสิ่งปลูกสร้าง!$D$6:$CC$47,MATCH($L4146,ราคาสิ่งปลูกสร้าง!$B$6:$B$45,0),MATCH($O$4,ราคาสิ่งปลูกสร้าง!$D$5:$CC$5,0))</f>
        <v>0</v>
      </c>
      <c r="R4146" s="92">
        <f t="shared" si="723"/>
        <v>0</v>
      </c>
      <c r="S4146" s="90">
        <v>0</v>
      </c>
      <c r="T4146" s="90">
        <f t="array" ref="T4146">INDEX(ค่าเสื่อมสิ่งปลูกสร้าง!$A$5:$D$105,MATCH($S4146,ค่าเสื่อมสิ่งปลูกสร้าง!$A$5:$A$105,0),MATCH($M4146,ค่าเสื่อมสิ่งปลูกสร้าง!$A$3:$D$3))</f>
        <v>0</v>
      </c>
      <c r="U4146" s="92">
        <f t="shared" si="724"/>
        <v>0</v>
      </c>
      <c r="V4146" s="93">
        <f t="shared" si="717"/>
        <v>280000</v>
      </c>
      <c r="W4146" s="93">
        <f t="shared" si="718"/>
        <v>280000</v>
      </c>
      <c r="X4146" s="93">
        <v>0</v>
      </c>
      <c r="Y4146" s="93">
        <f t="shared" si="719"/>
        <v>280000</v>
      </c>
      <c r="Z4146" s="86">
        <v>0</v>
      </c>
      <c r="AA4146" s="94">
        <f t="shared" si="720"/>
        <v>0</v>
      </c>
      <c r="AB4146" s="96"/>
      <c r="AC4146" s="96" t="s">
        <v>4160</v>
      </c>
      <c r="AD4146" s="96" t="s">
        <v>4161</v>
      </c>
    </row>
    <row r="4147" spans="1:30" s="70" customFormat="1" ht="24" customHeight="1" x14ac:dyDescent="0.55000000000000004">
      <c r="A4147" s="86">
        <v>3606</v>
      </c>
      <c r="B4147" s="86" t="s">
        <v>28</v>
      </c>
      <c r="C4147" s="86">
        <v>34863</v>
      </c>
      <c r="D4147" s="86">
        <v>2</v>
      </c>
      <c r="E4147" s="86">
        <v>0</v>
      </c>
      <c r="F4147" s="86">
        <v>0</v>
      </c>
      <c r="G4147" s="86">
        <v>1</v>
      </c>
      <c r="H4147" s="87">
        <f t="shared" si="725"/>
        <v>800</v>
      </c>
      <c r="I4147" s="88">
        <f t="array" ref="I4147">INDEX(ราคาที่ดิน!$B:$C,MATCH($C4147,ราคาที่ดิน!$A:$A,0),MATCH($B4147,ราคาที่ดิน!$B$1:$C$1,0))</f>
        <v>350</v>
      </c>
      <c r="J4147" s="88">
        <f t="shared" si="726"/>
        <v>280000</v>
      </c>
      <c r="K4147" s="86"/>
      <c r="L4147" s="89"/>
      <c r="M4147" s="90"/>
      <c r="N4147" s="90"/>
      <c r="O4147" s="91"/>
      <c r="P4147" s="86">
        <v>100</v>
      </c>
      <c r="Q4147" s="92">
        <f t="array" ref="Q4147">INDEX(ราคาสิ่งปลูกสร้าง!$D$6:$CC$47,MATCH($L4147,ราคาสิ่งปลูกสร้าง!$B$6:$B$45,0),MATCH($O$4,ราคาสิ่งปลูกสร้าง!$D$5:$CC$5,0))</f>
        <v>0</v>
      </c>
      <c r="R4147" s="92">
        <f t="shared" si="723"/>
        <v>0</v>
      </c>
      <c r="S4147" s="90">
        <v>0</v>
      </c>
      <c r="T4147" s="90">
        <f t="array" ref="T4147">INDEX(ค่าเสื่อมสิ่งปลูกสร้าง!$A$5:$D$105,MATCH($S4147,ค่าเสื่อมสิ่งปลูกสร้าง!$A$5:$A$105,0),MATCH($M4147,ค่าเสื่อมสิ่งปลูกสร้าง!$A$3:$D$3))</f>
        <v>0</v>
      </c>
      <c r="U4147" s="92">
        <f t="shared" si="724"/>
        <v>0</v>
      </c>
      <c r="V4147" s="93">
        <f t="shared" si="717"/>
        <v>280000</v>
      </c>
      <c r="W4147" s="93">
        <f t="shared" si="718"/>
        <v>280000</v>
      </c>
      <c r="X4147" s="93">
        <v>0</v>
      </c>
      <c r="Y4147" s="93">
        <f t="shared" si="719"/>
        <v>280000</v>
      </c>
      <c r="Z4147" s="86">
        <v>0</v>
      </c>
      <c r="AA4147" s="94">
        <f t="shared" si="720"/>
        <v>0</v>
      </c>
      <c r="AB4147" s="96"/>
      <c r="AC4147" s="96" t="s">
        <v>4162</v>
      </c>
      <c r="AD4147" s="96" t="s">
        <v>2104</v>
      </c>
    </row>
    <row r="4148" spans="1:30" s="70" customFormat="1" ht="24" customHeight="1" x14ac:dyDescent="0.55000000000000004">
      <c r="A4148" s="86">
        <v>3607</v>
      </c>
      <c r="B4148" s="86" t="s">
        <v>28</v>
      </c>
      <c r="C4148" s="86">
        <v>34897</v>
      </c>
      <c r="D4148" s="86">
        <v>0</v>
      </c>
      <c r="E4148" s="86">
        <v>3</v>
      </c>
      <c r="F4148" s="86">
        <v>0</v>
      </c>
      <c r="G4148" s="86">
        <v>1</v>
      </c>
      <c r="H4148" s="87">
        <f t="shared" si="725"/>
        <v>300</v>
      </c>
      <c r="I4148" s="88">
        <f t="array" ref="I4148">INDEX(ราคาที่ดิน!$B:$C,MATCH($C4148,ราคาที่ดิน!$A:$A,0),MATCH($B4148,ราคาที่ดิน!$B$1:$C$1,0))</f>
        <v>350</v>
      </c>
      <c r="J4148" s="88">
        <f t="shared" si="726"/>
        <v>105000</v>
      </c>
      <c r="K4148" s="86"/>
      <c r="L4148" s="89"/>
      <c r="M4148" s="90"/>
      <c r="N4148" s="90"/>
      <c r="O4148" s="91"/>
      <c r="P4148" s="86">
        <v>100</v>
      </c>
      <c r="Q4148" s="92">
        <f t="array" ref="Q4148">INDEX(ราคาสิ่งปลูกสร้าง!$D$6:$CC$47,MATCH($L4148,ราคาสิ่งปลูกสร้าง!$B$6:$B$45,0),MATCH($O$4,ราคาสิ่งปลูกสร้าง!$D$5:$CC$5,0))</f>
        <v>0</v>
      </c>
      <c r="R4148" s="92">
        <f t="shared" si="723"/>
        <v>0</v>
      </c>
      <c r="S4148" s="90">
        <v>0</v>
      </c>
      <c r="T4148" s="90">
        <f t="array" ref="T4148">INDEX(ค่าเสื่อมสิ่งปลูกสร้าง!$A$5:$D$105,MATCH($S4148,ค่าเสื่อมสิ่งปลูกสร้าง!$A$5:$A$105,0),MATCH($M4148,ค่าเสื่อมสิ่งปลูกสร้าง!$A$3:$D$3))</f>
        <v>0</v>
      </c>
      <c r="U4148" s="92">
        <f t="shared" si="724"/>
        <v>0</v>
      </c>
      <c r="V4148" s="93">
        <f t="shared" si="717"/>
        <v>105000</v>
      </c>
      <c r="W4148" s="93">
        <f t="shared" si="718"/>
        <v>105000</v>
      </c>
      <c r="X4148" s="93">
        <v>0</v>
      </c>
      <c r="Y4148" s="93">
        <f t="shared" si="719"/>
        <v>105000</v>
      </c>
      <c r="Z4148" s="86">
        <v>0</v>
      </c>
      <c r="AA4148" s="94">
        <f t="shared" si="720"/>
        <v>0</v>
      </c>
      <c r="AB4148" s="96"/>
      <c r="AC4148" s="96" t="s">
        <v>4163</v>
      </c>
      <c r="AD4148" s="96" t="s">
        <v>4164</v>
      </c>
    </row>
    <row r="4149" spans="1:30" s="70" customFormat="1" ht="24" customHeight="1" x14ac:dyDescent="0.55000000000000004">
      <c r="A4149" s="86">
        <v>3608</v>
      </c>
      <c r="B4149" s="86" t="s">
        <v>28</v>
      </c>
      <c r="C4149" s="86">
        <v>34943</v>
      </c>
      <c r="D4149" s="86">
        <v>10</v>
      </c>
      <c r="E4149" s="86">
        <v>0</v>
      </c>
      <c r="F4149" s="86">
        <v>0</v>
      </c>
      <c r="G4149" s="86">
        <v>1</v>
      </c>
      <c r="H4149" s="87">
        <f t="shared" si="725"/>
        <v>4000</v>
      </c>
      <c r="I4149" s="88">
        <f t="array" ref="I4149">INDEX(ราคาที่ดิน!$B:$C,MATCH($C4149,ราคาที่ดิน!$A:$A,0),MATCH($B4149,ราคาที่ดิน!$B$1:$C$1,0))</f>
        <v>530</v>
      </c>
      <c r="J4149" s="88">
        <f t="shared" si="726"/>
        <v>2120000</v>
      </c>
      <c r="K4149" s="86"/>
      <c r="L4149" s="89"/>
      <c r="M4149" s="90"/>
      <c r="N4149" s="90"/>
      <c r="O4149" s="91"/>
      <c r="P4149" s="86">
        <v>100</v>
      </c>
      <c r="Q4149" s="92">
        <f t="array" ref="Q4149">INDEX(ราคาสิ่งปลูกสร้าง!$D$6:$CC$47,MATCH($L4149,ราคาสิ่งปลูกสร้าง!$B$6:$B$45,0),MATCH($O$4,ราคาสิ่งปลูกสร้าง!$D$5:$CC$5,0))</f>
        <v>0</v>
      </c>
      <c r="R4149" s="92">
        <f t="shared" si="723"/>
        <v>0</v>
      </c>
      <c r="S4149" s="90">
        <v>0</v>
      </c>
      <c r="T4149" s="90">
        <f t="array" ref="T4149">INDEX(ค่าเสื่อมสิ่งปลูกสร้าง!$A$5:$D$105,MATCH($S4149,ค่าเสื่อมสิ่งปลูกสร้าง!$A$5:$A$105,0),MATCH($M4149,ค่าเสื่อมสิ่งปลูกสร้าง!$A$3:$D$3))</f>
        <v>0</v>
      </c>
      <c r="U4149" s="92">
        <f t="shared" si="724"/>
        <v>0</v>
      </c>
      <c r="V4149" s="93">
        <f t="shared" si="717"/>
        <v>2120000</v>
      </c>
      <c r="W4149" s="93">
        <f t="shared" si="718"/>
        <v>2120000</v>
      </c>
      <c r="X4149" s="93">
        <v>0</v>
      </c>
      <c r="Y4149" s="93">
        <f t="shared" si="719"/>
        <v>2120000</v>
      </c>
      <c r="Z4149" s="86">
        <v>0</v>
      </c>
      <c r="AA4149" s="94">
        <f t="shared" si="720"/>
        <v>0</v>
      </c>
      <c r="AB4149" s="96"/>
      <c r="AC4149" s="96" t="s">
        <v>499</v>
      </c>
      <c r="AD4149" s="96" t="s">
        <v>500</v>
      </c>
    </row>
    <row r="4150" spans="1:30" s="70" customFormat="1" ht="24" customHeight="1" x14ac:dyDescent="0.55000000000000004">
      <c r="A4150" s="86">
        <v>3609</v>
      </c>
      <c r="B4150" s="86" t="s">
        <v>28</v>
      </c>
      <c r="C4150" s="86">
        <v>34956</v>
      </c>
      <c r="D4150" s="86">
        <v>1</v>
      </c>
      <c r="E4150" s="86">
        <v>3</v>
      </c>
      <c r="F4150" s="86">
        <v>31</v>
      </c>
      <c r="G4150" s="86">
        <v>1</v>
      </c>
      <c r="H4150" s="87">
        <f t="shared" si="725"/>
        <v>731</v>
      </c>
      <c r="I4150" s="88">
        <f t="array" ref="I4150">INDEX(ราคาที่ดิน!$B:$C,MATCH($C4150,ราคาที่ดิน!$A:$A,0),MATCH($B4150,ราคาที่ดิน!$B$1:$C$1,0))</f>
        <v>440</v>
      </c>
      <c r="J4150" s="88">
        <f t="shared" si="726"/>
        <v>321640</v>
      </c>
      <c r="K4150" s="86"/>
      <c r="L4150" s="89"/>
      <c r="M4150" s="90"/>
      <c r="N4150" s="90"/>
      <c r="O4150" s="91"/>
      <c r="P4150" s="86">
        <v>100</v>
      </c>
      <c r="Q4150" s="92">
        <f t="array" ref="Q4150">INDEX(ราคาสิ่งปลูกสร้าง!$D$6:$CC$47,MATCH($L4150,ราคาสิ่งปลูกสร้าง!$B$6:$B$45,0),MATCH($O$4,ราคาสิ่งปลูกสร้าง!$D$5:$CC$5,0))</f>
        <v>0</v>
      </c>
      <c r="R4150" s="92">
        <f t="shared" si="723"/>
        <v>0</v>
      </c>
      <c r="S4150" s="90">
        <v>0</v>
      </c>
      <c r="T4150" s="90">
        <f t="array" ref="T4150">INDEX(ค่าเสื่อมสิ่งปลูกสร้าง!$A$5:$D$105,MATCH($S4150,ค่าเสื่อมสิ่งปลูกสร้าง!$A$5:$A$105,0),MATCH($M4150,ค่าเสื่อมสิ่งปลูกสร้าง!$A$3:$D$3))</f>
        <v>0</v>
      </c>
      <c r="U4150" s="92">
        <f t="shared" si="724"/>
        <v>0</v>
      </c>
      <c r="V4150" s="93">
        <f t="shared" si="717"/>
        <v>321640</v>
      </c>
      <c r="W4150" s="93">
        <f t="shared" si="718"/>
        <v>321640</v>
      </c>
      <c r="X4150" s="93">
        <v>0</v>
      </c>
      <c r="Y4150" s="93">
        <f t="shared" si="719"/>
        <v>321640</v>
      </c>
      <c r="Z4150" s="86">
        <v>0</v>
      </c>
      <c r="AA4150" s="94">
        <f t="shared" si="720"/>
        <v>0</v>
      </c>
      <c r="AB4150" s="96"/>
      <c r="AC4150" s="96" t="s">
        <v>4165</v>
      </c>
      <c r="AD4150" s="96" t="s">
        <v>4166</v>
      </c>
    </row>
    <row r="4151" spans="1:30" s="70" customFormat="1" ht="24" customHeight="1" x14ac:dyDescent="0.55000000000000004">
      <c r="A4151" s="86">
        <v>3610</v>
      </c>
      <c r="B4151" s="86" t="s">
        <v>28</v>
      </c>
      <c r="C4151" s="86">
        <v>34957</v>
      </c>
      <c r="D4151" s="86">
        <v>0</v>
      </c>
      <c r="E4151" s="86">
        <v>3</v>
      </c>
      <c r="F4151" s="86">
        <v>65</v>
      </c>
      <c r="G4151" s="86">
        <v>1</v>
      </c>
      <c r="H4151" s="87">
        <f t="shared" si="725"/>
        <v>365</v>
      </c>
      <c r="I4151" s="88">
        <f t="array" ref="I4151">INDEX(ราคาที่ดิน!$B:$C,MATCH($C4151,ราคาที่ดิน!$A:$A,0),MATCH($B4151,ราคาที่ดิน!$B$1:$C$1,0))</f>
        <v>440</v>
      </c>
      <c r="J4151" s="88">
        <f t="shared" si="726"/>
        <v>160600</v>
      </c>
      <c r="K4151" s="86"/>
      <c r="L4151" s="89"/>
      <c r="M4151" s="90"/>
      <c r="N4151" s="90"/>
      <c r="O4151" s="91"/>
      <c r="P4151" s="86">
        <v>100</v>
      </c>
      <c r="Q4151" s="92">
        <f t="array" ref="Q4151">INDEX(ราคาสิ่งปลูกสร้าง!$D$6:$CC$47,MATCH($L4151,ราคาสิ่งปลูกสร้าง!$B$6:$B$45,0),MATCH($O$4,ราคาสิ่งปลูกสร้าง!$D$5:$CC$5,0))</f>
        <v>0</v>
      </c>
      <c r="R4151" s="92">
        <f t="shared" si="723"/>
        <v>0</v>
      </c>
      <c r="S4151" s="90">
        <v>0</v>
      </c>
      <c r="T4151" s="90">
        <f t="array" ref="T4151">INDEX(ค่าเสื่อมสิ่งปลูกสร้าง!$A$5:$D$105,MATCH($S4151,ค่าเสื่อมสิ่งปลูกสร้าง!$A$5:$A$105,0),MATCH($M4151,ค่าเสื่อมสิ่งปลูกสร้าง!$A$3:$D$3))</f>
        <v>0</v>
      </c>
      <c r="U4151" s="92">
        <f t="shared" si="724"/>
        <v>0</v>
      </c>
      <c r="V4151" s="93">
        <f t="shared" si="717"/>
        <v>160600</v>
      </c>
      <c r="W4151" s="93">
        <f t="shared" si="718"/>
        <v>160600</v>
      </c>
      <c r="X4151" s="93">
        <v>0</v>
      </c>
      <c r="Y4151" s="93">
        <f t="shared" si="719"/>
        <v>160600</v>
      </c>
      <c r="Z4151" s="86">
        <v>0</v>
      </c>
      <c r="AA4151" s="94">
        <f t="shared" si="720"/>
        <v>0</v>
      </c>
      <c r="AB4151" s="96"/>
      <c r="AC4151" s="96" t="s">
        <v>3360</v>
      </c>
      <c r="AD4151" s="96" t="s">
        <v>3361</v>
      </c>
    </row>
    <row r="4152" spans="1:30" s="70" customFormat="1" ht="24" customHeight="1" x14ac:dyDescent="0.55000000000000004">
      <c r="A4152" s="86">
        <v>3611</v>
      </c>
      <c r="B4152" s="86" t="s">
        <v>28</v>
      </c>
      <c r="C4152" s="86">
        <v>34958</v>
      </c>
      <c r="D4152" s="86">
        <v>0</v>
      </c>
      <c r="E4152" s="86">
        <v>3</v>
      </c>
      <c r="F4152" s="86">
        <v>65</v>
      </c>
      <c r="G4152" s="86">
        <v>1</v>
      </c>
      <c r="H4152" s="87">
        <f t="shared" si="725"/>
        <v>365</v>
      </c>
      <c r="I4152" s="88">
        <f t="array" ref="I4152">INDEX(ราคาที่ดิน!$B:$C,MATCH($C4152,ราคาที่ดิน!$A:$A,0),MATCH($B4152,ราคาที่ดิน!$B$1:$C$1,0))</f>
        <v>440</v>
      </c>
      <c r="J4152" s="88">
        <f t="shared" si="726"/>
        <v>160600</v>
      </c>
      <c r="K4152" s="86"/>
      <c r="L4152" s="89"/>
      <c r="M4152" s="90"/>
      <c r="N4152" s="90"/>
      <c r="O4152" s="91"/>
      <c r="P4152" s="86">
        <v>100</v>
      </c>
      <c r="Q4152" s="92">
        <f t="array" ref="Q4152">INDEX(ราคาสิ่งปลูกสร้าง!$D$6:$CC$47,MATCH($L4152,ราคาสิ่งปลูกสร้าง!$B$6:$B$45,0),MATCH($O$4,ราคาสิ่งปลูกสร้าง!$D$5:$CC$5,0))</f>
        <v>0</v>
      </c>
      <c r="R4152" s="92">
        <f t="shared" si="723"/>
        <v>0</v>
      </c>
      <c r="S4152" s="90">
        <v>0</v>
      </c>
      <c r="T4152" s="90">
        <f t="array" ref="T4152">INDEX(ค่าเสื่อมสิ่งปลูกสร้าง!$A$5:$D$105,MATCH($S4152,ค่าเสื่อมสิ่งปลูกสร้าง!$A$5:$A$105,0),MATCH($M4152,ค่าเสื่อมสิ่งปลูกสร้าง!$A$3:$D$3))</f>
        <v>0</v>
      </c>
      <c r="U4152" s="92">
        <f t="shared" si="724"/>
        <v>0</v>
      </c>
      <c r="V4152" s="93">
        <f t="shared" si="717"/>
        <v>160600</v>
      </c>
      <c r="W4152" s="93">
        <f t="shared" si="718"/>
        <v>160600</v>
      </c>
      <c r="X4152" s="93">
        <v>0</v>
      </c>
      <c r="Y4152" s="93">
        <f t="shared" si="719"/>
        <v>160600</v>
      </c>
      <c r="Z4152" s="86">
        <v>0</v>
      </c>
      <c r="AA4152" s="94">
        <f t="shared" si="720"/>
        <v>0</v>
      </c>
      <c r="AB4152" s="96"/>
      <c r="AC4152" s="96" t="s">
        <v>2031</v>
      </c>
      <c r="AD4152" s="96" t="s">
        <v>2032</v>
      </c>
    </row>
    <row r="4153" spans="1:30" s="70" customFormat="1" ht="24" customHeight="1" x14ac:dyDescent="0.55000000000000004">
      <c r="A4153" s="86">
        <v>3612</v>
      </c>
      <c r="B4153" s="86" t="s">
        <v>28</v>
      </c>
      <c r="C4153" s="86">
        <v>34983</v>
      </c>
      <c r="D4153" s="86">
        <v>1</v>
      </c>
      <c r="E4153" s="86">
        <v>0</v>
      </c>
      <c r="F4153" s="86">
        <v>0</v>
      </c>
      <c r="G4153" s="86">
        <v>1</v>
      </c>
      <c r="H4153" s="87">
        <f t="shared" si="725"/>
        <v>400</v>
      </c>
      <c r="I4153" s="88">
        <f t="array" ref="I4153">INDEX(ราคาที่ดิน!$B:$C,MATCH($C4153,ราคาที่ดิน!$A:$A,0),MATCH($B4153,ราคาที่ดิน!$B$1:$C$1,0))</f>
        <v>550</v>
      </c>
      <c r="J4153" s="88">
        <f t="shared" si="726"/>
        <v>220000</v>
      </c>
      <c r="K4153" s="86"/>
      <c r="L4153" s="89"/>
      <c r="M4153" s="90"/>
      <c r="N4153" s="90"/>
      <c r="O4153" s="91"/>
      <c r="P4153" s="86">
        <v>100</v>
      </c>
      <c r="Q4153" s="92">
        <f t="array" ref="Q4153">INDEX(ราคาสิ่งปลูกสร้าง!$D$6:$CC$47,MATCH($L4153,ราคาสิ่งปลูกสร้าง!$B$6:$B$45,0),MATCH($O$4,ราคาสิ่งปลูกสร้าง!$D$5:$CC$5,0))</f>
        <v>0</v>
      </c>
      <c r="R4153" s="92">
        <f t="shared" si="723"/>
        <v>0</v>
      </c>
      <c r="S4153" s="90">
        <v>0</v>
      </c>
      <c r="T4153" s="90">
        <f t="array" ref="T4153">INDEX(ค่าเสื่อมสิ่งปลูกสร้าง!$A$5:$D$105,MATCH($S4153,ค่าเสื่อมสิ่งปลูกสร้าง!$A$5:$A$105,0),MATCH($M4153,ค่าเสื่อมสิ่งปลูกสร้าง!$A$3:$D$3))</f>
        <v>0</v>
      </c>
      <c r="U4153" s="92">
        <f t="shared" si="724"/>
        <v>0</v>
      </c>
      <c r="V4153" s="93">
        <f t="shared" si="717"/>
        <v>220000</v>
      </c>
      <c r="W4153" s="93">
        <f t="shared" si="718"/>
        <v>220000</v>
      </c>
      <c r="X4153" s="93">
        <v>0</v>
      </c>
      <c r="Y4153" s="93">
        <f t="shared" si="719"/>
        <v>220000</v>
      </c>
      <c r="Z4153" s="86">
        <v>0</v>
      </c>
      <c r="AA4153" s="94">
        <f t="shared" si="720"/>
        <v>0</v>
      </c>
      <c r="AB4153" s="96"/>
      <c r="AC4153" s="96" t="s">
        <v>4167</v>
      </c>
      <c r="AD4153" s="96" t="s">
        <v>4168</v>
      </c>
    </row>
    <row r="4154" spans="1:30" s="70" customFormat="1" ht="24" customHeight="1" x14ac:dyDescent="0.55000000000000004">
      <c r="A4154" s="86">
        <v>3613</v>
      </c>
      <c r="B4154" s="86" t="s">
        <v>28</v>
      </c>
      <c r="C4154" s="86">
        <v>35037</v>
      </c>
      <c r="D4154" s="86">
        <v>0</v>
      </c>
      <c r="E4154" s="86">
        <v>1</v>
      </c>
      <c r="F4154" s="86">
        <v>43</v>
      </c>
      <c r="G4154" s="86">
        <v>1</v>
      </c>
      <c r="H4154" s="87">
        <f t="shared" si="725"/>
        <v>143</v>
      </c>
      <c r="I4154" s="88">
        <f t="array" ref="I4154">INDEX(ราคาที่ดิน!$B:$C,MATCH($C4154,ราคาที่ดิน!$A:$A,0),MATCH($B4154,ราคาที่ดิน!$B$1:$C$1,0))</f>
        <v>800</v>
      </c>
      <c r="J4154" s="88">
        <f t="shared" si="726"/>
        <v>114400</v>
      </c>
      <c r="K4154" s="86"/>
      <c r="L4154" s="89"/>
      <c r="M4154" s="90"/>
      <c r="N4154" s="90"/>
      <c r="O4154" s="91"/>
      <c r="P4154" s="86">
        <v>100</v>
      </c>
      <c r="Q4154" s="92">
        <f t="array" ref="Q4154">INDEX(ราคาสิ่งปลูกสร้าง!$D$6:$CC$47,MATCH($L4154,ราคาสิ่งปลูกสร้าง!$B$6:$B$45,0),MATCH($O$4,ราคาสิ่งปลูกสร้าง!$D$5:$CC$5,0))</f>
        <v>0</v>
      </c>
      <c r="R4154" s="92">
        <f t="shared" si="723"/>
        <v>0</v>
      </c>
      <c r="S4154" s="90">
        <v>0</v>
      </c>
      <c r="T4154" s="90">
        <f t="array" ref="T4154">INDEX(ค่าเสื่อมสิ่งปลูกสร้าง!$A$5:$D$105,MATCH($S4154,ค่าเสื่อมสิ่งปลูกสร้าง!$A$5:$A$105,0),MATCH($M4154,ค่าเสื่อมสิ่งปลูกสร้าง!$A$3:$D$3))</f>
        <v>0</v>
      </c>
      <c r="U4154" s="92">
        <f t="shared" si="724"/>
        <v>0</v>
      </c>
      <c r="V4154" s="93">
        <f t="shared" si="717"/>
        <v>114400</v>
      </c>
      <c r="W4154" s="93">
        <f t="shared" si="718"/>
        <v>114400</v>
      </c>
      <c r="X4154" s="93">
        <v>0</v>
      </c>
      <c r="Y4154" s="93">
        <f t="shared" si="719"/>
        <v>114400</v>
      </c>
      <c r="Z4154" s="86">
        <v>0</v>
      </c>
      <c r="AA4154" s="94">
        <f t="shared" si="720"/>
        <v>0</v>
      </c>
      <c r="AB4154" s="96"/>
      <c r="AC4154" s="96" t="s">
        <v>332</v>
      </c>
      <c r="AD4154" s="96" t="s">
        <v>4169</v>
      </c>
    </row>
    <row r="4155" spans="1:30" s="70" customFormat="1" ht="24" customHeight="1" x14ac:dyDescent="0.55000000000000004">
      <c r="A4155" s="86">
        <v>3614</v>
      </c>
      <c r="B4155" s="86" t="s">
        <v>28</v>
      </c>
      <c r="C4155" s="86">
        <v>35043</v>
      </c>
      <c r="D4155" s="86">
        <v>0</v>
      </c>
      <c r="E4155" s="86">
        <v>0</v>
      </c>
      <c r="F4155" s="86">
        <v>31</v>
      </c>
      <c r="G4155" s="86">
        <v>1</v>
      </c>
      <c r="H4155" s="87">
        <f t="shared" si="725"/>
        <v>31</v>
      </c>
      <c r="I4155" s="88">
        <f t="array" ref="I4155">INDEX(ราคาที่ดิน!$B:$C,MATCH($C4155,ราคาที่ดิน!$A:$A,0),MATCH($B4155,ราคาที่ดิน!$B$1:$C$1,0))</f>
        <v>250</v>
      </c>
      <c r="J4155" s="88">
        <f t="shared" si="726"/>
        <v>7750</v>
      </c>
      <c r="K4155" s="86"/>
      <c r="L4155" s="89"/>
      <c r="M4155" s="90"/>
      <c r="N4155" s="90"/>
      <c r="O4155" s="91"/>
      <c r="P4155" s="86">
        <v>100</v>
      </c>
      <c r="Q4155" s="92">
        <f t="array" ref="Q4155">INDEX(ราคาสิ่งปลูกสร้าง!$D$6:$CC$47,MATCH($L4155,ราคาสิ่งปลูกสร้าง!$B$6:$B$45,0),MATCH($O$4,ราคาสิ่งปลูกสร้าง!$D$5:$CC$5,0))</f>
        <v>0</v>
      </c>
      <c r="R4155" s="92">
        <f t="shared" si="723"/>
        <v>0</v>
      </c>
      <c r="S4155" s="90">
        <v>0</v>
      </c>
      <c r="T4155" s="90">
        <f t="array" ref="T4155">INDEX(ค่าเสื่อมสิ่งปลูกสร้าง!$A$5:$D$105,MATCH($S4155,ค่าเสื่อมสิ่งปลูกสร้าง!$A$5:$A$105,0),MATCH($M4155,ค่าเสื่อมสิ่งปลูกสร้าง!$A$3:$D$3))</f>
        <v>0</v>
      </c>
      <c r="U4155" s="92">
        <f t="shared" si="724"/>
        <v>0</v>
      </c>
      <c r="V4155" s="93">
        <f t="shared" si="717"/>
        <v>7750</v>
      </c>
      <c r="W4155" s="93">
        <f t="shared" si="718"/>
        <v>7750</v>
      </c>
      <c r="X4155" s="93">
        <v>0</v>
      </c>
      <c r="Y4155" s="93">
        <f t="shared" si="719"/>
        <v>7750</v>
      </c>
      <c r="Z4155" s="86">
        <v>0</v>
      </c>
      <c r="AA4155" s="94">
        <f t="shared" si="720"/>
        <v>0</v>
      </c>
      <c r="AB4155" s="96"/>
      <c r="AC4155" s="96" t="s">
        <v>1520</v>
      </c>
      <c r="AD4155" s="96" t="s">
        <v>1521</v>
      </c>
    </row>
    <row r="4156" spans="1:30" s="70" customFormat="1" ht="24" customHeight="1" x14ac:dyDescent="0.55000000000000004">
      <c r="A4156" s="86">
        <v>3615</v>
      </c>
      <c r="B4156" s="86" t="s">
        <v>28</v>
      </c>
      <c r="C4156" s="86">
        <v>35052</v>
      </c>
      <c r="D4156" s="86">
        <v>2</v>
      </c>
      <c r="E4156" s="86">
        <v>2</v>
      </c>
      <c r="F4156" s="86">
        <v>12</v>
      </c>
      <c r="G4156" s="86">
        <v>1</v>
      </c>
      <c r="H4156" s="87">
        <f t="shared" si="725"/>
        <v>1012</v>
      </c>
      <c r="I4156" s="88">
        <f t="array" ref="I4156">INDEX(ราคาที่ดิน!$B:$C,MATCH($C4156,ราคาที่ดิน!$A:$A,0),MATCH($B4156,ราคาที่ดิน!$B$1:$C$1,0))</f>
        <v>550</v>
      </c>
      <c r="J4156" s="88">
        <f t="shared" si="726"/>
        <v>556600</v>
      </c>
      <c r="K4156" s="86"/>
      <c r="L4156" s="89"/>
      <c r="M4156" s="90"/>
      <c r="N4156" s="90"/>
      <c r="O4156" s="91"/>
      <c r="P4156" s="86">
        <v>100</v>
      </c>
      <c r="Q4156" s="92">
        <f t="array" ref="Q4156">INDEX(ราคาสิ่งปลูกสร้าง!$D$6:$CC$47,MATCH($L4156,ราคาสิ่งปลูกสร้าง!$B$6:$B$45,0),MATCH($O$4,ราคาสิ่งปลูกสร้าง!$D$5:$CC$5,0))</f>
        <v>0</v>
      </c>
      <c r="R4156" s="92">
        <f t="shared" si="723"/>
        <v>0</v>
      </c>
      <c r="S4156" s="90">
        <v>0</v>
      </c>
      <c r="T4156" s="90">
        <f t="array" ref="T4156">INDEX(ค่าเสื่อมสิ่งปลูกสร้าง!$A$5:$D$105,MATCH($S4156,ค่าเสื่อมสิ่งปลูกสร้าง!$A$5:$A$105,0),MATCH($M4156,ค่าเสื่อมสิ่งปลูกสร้าง!$A$3:$D$3))</f>
        <v>0</v>
      </c>
      <c r="U4156" s="92">
        <f t="shared" si="724"/>
        <v>0</v>
      </c>
      <c r="V4156" s="93">
        <f t="shared" si="717"/>
        <v>556600</v>
      </c>
      <c r="W4156" s="93">
        <f t="shared" si="718"/>
        <v>556600</v>
      </c>
      <c r="X4156" s="93">
        <v>0</v>
      </c>
      <c r="Y4156" s="93">
        <f t="shared" si="719"/>
        <v>556600</v>
      </c>
      <c r="Z4156" s="86">
        <v>0</v>
      </c>
      <c r="AA4156" s="94">
        <f t="shared" si="720"/>
        <v>0</v>
      </c>
      <c r="AB4156" s="96"/>
      <c r="AC4156" s="96" t="s">
        <v>553</v>
      </c>
      <c r="AD4156" s="96" t="s">
        <v>554</v>
      </c>
    </row>
    <row r="4157" spans="1:30" s="70" customFormat="1" ht="24" customHeight="1" x14ac:dyDescent="0.55000000000000004">
      <c r="A4157" s="86">
        <v>3616</v>
      </c>
      <c r="B4157" s="86" t="s">
        <v>28</v>
      </c>
      <c r="C4157" s="86">
        <v>35065</v>
      </c>
      <c r="D4157" s="86">
        <v>1</v>
      </c>
      <c r="E4157" s="86">
        <v>3</v>
      </c>
      <c r="F4157" s="86">
        <v>0</v>
      </c>
      <c r="G4157" s="86">
        <v>1</v>
      </c>
      <c r="H4157" s="87">
        <f t="shared" si="725"/>
        <v>700</v>
      </c>
      <c r="I4157" s="88">
        <f t="array" ref="I4157">INDEX(ราคาที่ดิน!$B:$C,MATCH($C4157,ราคาที่ดิน!$A:$A,0),MATCH($B4157,ราคาที่ดิน!$B$1:$C$1,0))</f>
        <v>260</v>
      </c>
      <c r="J4157" s="88">
        <f t="shared" si="726"/>
        <v>182000</v>
      </c>
      <c r="K4157" s="86"/>
      <c r="L4157" s="89"/>
      <c r="M4157" s="90"/>
      <c r="N4157" s="90"/>
      <c r="O4157" s="91"/>
      <c r="P4157" s="86">
        <v>100</v>
      </c>
      <c r="Q4157" s="92">
        <f t="array" ref="Q4157">INDEX(ราคาสิ่งปลูกสร้าง!$D$6:$CC$47,MATCH($L4157,ราคาสิ่งปลูกสร้าง!$B$6:$B$45,0),MATCH($O$4,ราคาสิ่งปลูกสร้าง!$D$5:$CC$5,0))</f>
        <v>0</v>
      </c>
      <c r="R4157" s="92">
        <f t="shared" si="723"/>
        <v>0</v>
      </c>
      <c r="S4157" s="90">
        <v>0</v>
      </c>
      <c r="T4157" s="90">
        <f t="array" ref="T4157">INDEX(ค่าเสื่อมสิ่งปลูกสร้าง!$A$5:$D$105,MATCH($S4157,ค่าเสื่อมสิ่งปลูกสร้าง!$A$5:$A$105,0),MATCH($M4157,ค่าเสื่อมสิ่งปลูกสร้าง!$A$3:$D$3))</f>
        <v>0</v>
      </c>
      <c r="U4157" s="92">
        <f t="shared" si="724"/>
        <v>0</v>
      </c>
      <c r="V4157" s="93">
        <f t="shared" si="717"/>
        <v>182000</v>
      </c>
      <c r="W4157" s="93">
        <f t="shared" si="718"/>
        <v>182000</v>
      </c>
      <c r="X4157" s="93">
        <v>0</v>
      </c>
      <c r="Y4157" s="93">
        <f t="shared" si="719"/>
        <v>182000</v>
      </c>
      <c r="Z4157" s="86">
        <v>0</v>
      </c>
      <c r="AA4157" s="94">
        <f t="shared" si="720"/>
        <v>0</v>
      </c>
      <c r="AB4157" s="96"/>
      <c r="AC4157" s="96" t="s">
        <v>3366</v>
      </c>
      <c r="AD4157" s="96" t="s">
        <v>3367</v>
      </c>
    </row>
    <row r="4158" spans="1:30" s="70" customFormat="1" ht="24" customHeight="1" x14ac:dyDescent="0.55000000000000004">
      <c r="A4158" s="86">
        <v>3617</v>
      </c>
      <c r="B4158" s="86" t="s">
        <v>28</v>
      </c>
      <c r="C4158" s="86">
        <v>35070</v>
      </c>
      <c r="D4158" s="86">
        <v>0</v>
      </c>
      <c r="E4158" s="86">
        <v>3</v>
      </c>
      <c r="F4158" s="86">
        <v>53</v>
      </c>
      <c r="G4158" s="86">
        <v>1</v>
      </c>
      <c r="H4158" s="87">
        <f t="shared" si="725"/>
        <v>353</v>
      </c>
      <c r="I4158" s="88">
        <f t="array" ref="I4158">INDEX(ราคาที่ดิน!$B:$C,MATCH($C4158,ราคาที่ดิน!$A:$A,0),MATCH($B4158,ราคาที่ดิน!$B$1:$C$1,0))</f>
        <v>800</v>
      </c>
      <c r="J4158" s="88">
        <f t="shared" si="726"/>
        <v>282400</v>
      </c>
      <c r="K4158" s="86"/>
      <c r="L4158" s="89"/>
      <c r="M4158" s="90"/>
      <c r="N4158" s="90"/>
      <c r="O4158" s="91"/>
      <c r="P4158" s="86">
        <v>100</v>
      </c>
      <c r="Q4158" s="92">
        <f t="array" ref="Q4158">INDEX(ราคาสิ่งปลูกสร้าง!$D$6:$CC$47,MATCH($L4158,ราคาสิ่งปลูกสร้าง!$B$6:$B$45,0),MATCH($O$4,ราคาสิ่งปลูกสร้าง!$D$5:$CC$5,0))</f>
        <v>0</v>
      </c>
      <c r="R4158" s="92">
        <f t="shared" si="723"/>
        <v>0</v>
      </c>
      <c r="S4158" s="90">
        <v>0</v>
      </c>
      <c r="T4158" s="90">
        <f t="array" ref="T4158">INDEX(ค่าเสื่อมสิ่งปลูกสร้าง!$A$5:$D$105,MATCH($S4158,ค่าเสื่อมสิ่งปลูกสร้าง!$A$5:$A$105,0),MATCH($M4158,ค่าเสื่อมสิ่งปลูกสร้าง!$A$3:$D$3))</f>
        <v>0</v>
      </c>
      <c r="U4158" s="92">
        <f t="shared" si="724"/>
        <v>0</v>
      </c>
      <c r="V4158" s="93">
        <f t="shared" si="717"/>
        <v>282400</v>
      </c>
      <c r="W4158" s="93">
        <f t="shared" si="718"/>
        <v>282400</v>
      </c>
      <c r="X4158" s="93">
        <v>0</v>
      </c>
      <c r="Y4158" s="93">
        <f t="shared" si="719"/>
        <v>282400</v>
      </c>
      <c r="Z4158" s="86">
        <v>0</v>
      </c>
      <c r="AA4158" s="94">
        <f t="shared" si="720"/>
        <v>0</v>
      </c>
      <c r="AB4158" s="96"/>
      <c r="AC4158" s="96" t="s">
        <v>4170</v>
      </c>
      <c r="AD4158" s="96" t="s">
        <v>4171</v>
      </c>
    </row>
    <row r="4159" spans="1:30" s="70" customFormat="1" ht="24" customHeight="1" x14ac:dyDescent="0.55000000000000004">
      <c r="A4159" s="86">
        <v>3618</v>
      </c>
      <c r="B4159" s="86" t="s">
        <v>28</v>
      </c>
      <c r="C4159" s="86">
        <v>35071</v>
      </c>
      <c r="D4159" s="86">
        <v>1</v>
      </c>
      <c r="E4159" s="86">
        <v>2</v>
      </c>
      <c r="F4159" s="86">
        <v>9</v>
      </c>
      <c r="G4159" s="86">
        <v>1</v>
      </c>
      <c r="H4159" s="87">
        <f t="shared" si="725"/>
        <v>609</v>
      </c>
      <c r="I4159" s="88">
        <f t="array" ref="I4159">INDEX(ราคาที่ดิน!$B:$C,MATCH($C4159,ราคาที่ดิน!$A:$A,0),MATCH($B4159,ราคาที่ดิน!$B$1:$C$1,0))</f>
        <v>700</v>
      </c>
      <c r="J4159" s="88">
        <f t="shared" si="726"/>
        <v>426300</v>
      </c>
      <c r="K4159" s="86"/>
      <c r="L4159" s="89"/>
      <c r="M4159" s="90"/>
      <c r="N4159" s="90"/>
      <c r="O4159" s="91"/>
      <c r="P4159" s="86">
        <v>100</v>
      </c>
      <c r="Q4159" s="92">
        <f t="array" ref="Q4159">INDEX(ราคาสิ่งปลูกสร้าง!$D$6:$CC$47,MATCH($L4159,ราคาสิ่งปลูกสร้าง!$B$6:$B$45,0),MATCH($O$4,ราคาสิ่งปลูกสร้าง!$D$5:$CC$5,0))</f>
        <v>0</v>
      </c>
      <c r="R4159" s="92">
        <f t="shared" si="723"/>
        <v>0</v>
      </c>
      <c r="S4159" s="90">
        <v>0</v>
      </c>
      <c r="T4159" s="90">
        <f t="array" ref="T4159">INDEX(ค่าเสื่อมสิ่งปลูกสร้าง!$A$5:$D$105,MATCH($S4159,ค่าเสื่อมสิ่งปลูกสร้าง!$A$5:$A$105,0),MATCH($M4159,ค่าเสื่อมสิ่งปลูกสร้าง!$A$3:$D$3))</f>
        <v>0</v>
      </c>
      <c r="U4159" s="92">
        <f t="shared" si="724"/>
        <v>0</v>
      </c>
      <c r="V4159" s="93">
        <f t="shared" si="717"/>
        <v>426300</v>
      </c>
      <c r="W4159" s="93">
        <f t="shared" si="718"/>
        <v>426300</v>
      </c>
      <c r="X4159" s="93">
        <v>0</v>
      </c>
      <c r="Y4159" s="93">
        <f t="shared" si="719"/>
        <v>426300</v>
      </c>
      <c r="Z4159" s="86">
        <v>0</v>
      </c>
      <c r="AA4159" s="94">
        <f t="shared" si="720"/>
        <v>0</v>
      </c>
      <c r="AB4159" s="96"/>
      <c r="AC4159" s="96" t="s">
        <v>3614</v>
      </c>
      <c r="AD4159" s="96" t="s">
        <v>1154</v>
      </c>
    </row>
    <row r="4160" spans="1:30" s="70" customFormat="1" ht="24" customHeight="1" x14ac:dyDescent="0.55000000000000004">
      <c r="A4160" s="86">
        <v>3619</v>
      </c>
      <c r="B4160" s="86" t="s">
        <v>28</v>
      </c>
      <c r="C4160" s="86">
        <v>35106</v>
      </c>
      <c r="D4160" s="86">
        <v>0</v>
      </c>
      <c r="E4160" s="86">
        <v>2</v>
      </c>
      <c r="F4160" s="86">
        <v>0</v>
      </c>
      <c r="G4160" s="86">
        <v>1</v>
      </c>
      <c r="H4160" s="87">
        <f t="shared" si="725"/>
        <v>200</v>
      </c>
      <c r="I4160" s="88">
        <f t="array" ref="I4160">INDEX(ราคาที่ดิน!$B:$C,MATCH($C4160,ราคาที่ดิน!$A:$A,0),MATCH($B4160,ราคาที่ดิน!$B$1:$C$1,0))</f>
        <v>610</v>
      </c>
      <c r="J4160" s="88">
        <f t="shared" si="726"/>
        <v>122000</v>
      </c>
      <c r="K4160" s="86"/>
      <c r="L4160" s="89"/>
      <c r="M4160" s="90"/>
      <c r="N4160" s="90"/>
      <c r="O4160" s="91"/>
      <c r="P4160" s="86">
        <v>100</v>
      </c>
      <c r="Q4160" s="92">
        <f t="array" ref="Q4160">INDEX(ราคาสิ่งปลูกสร้าง!$D$6:$CC$47,MATCH($L4160,ราคาสิ่งปลูกสร้าง!$B$6:$B$45,0),MATCH($O$4,ราคาสิ่งปลูกสร้าง!$D$5:$CC$5,0))</f>
        <v>0</v>
      </c>
      <c r="R4160" s="92">
        <f t="shared" si="723"/>
        <v>0</v>
      </c>
      <c r="S4160" s="90">
        <v>0</v>
      </c>
      <c r="T4160" s="90">
        <f t="array" ref="T4160">INDEX(ค่าเสื่อมสิ่งปลูกสร้าง!$A$5:$D$105,MATCH($S4160,ค่าเสื่อมสิ่งปลูกสร้าง!$A$5:$A$105,0),MATCH($M4160,ค่าเสื่อมสิ่งปลูกสร้าง!$A$3:$D$3))</f>
        <v>0</v>
      </c>
      <c r="U4160" s="92">
        <f t="shared" si="724"/>
        <v>0</v>
      </c>
      <c r="V4160" s="93">
        <f t="shared" si="717"/>
        <v>122000</v>
      </c>
      <c r="W4160" s="93">
        <f t="shared" si="718"/>
        <v>122000</v>
      </c>
      <c r="X4160" s="93">
        <v>0</v>
      </c>
      <c r="Y4160" s="93">
        <f t="shared" si="719"/>
        <v>122000</v>
      </c>
      <c r="Z4160" s="86">
        <v>0</v>
      </c>
      <c r="AA4160" s="94">
        <f t="shared" si="720"/>
        <v>0</v>
      </c>
      <c r="AB4160" s="96"/>
      <c r="AC4160" s="96" t="s">
        <v>4172</v>
      </c>
      <c r="AD4160" s="96" t="s">
        <v>4173</v>
      </c>
    </row>
    <row r="4161" spans="1:30" s="70" customFormat="1" ht="24" customHeight="1" x14ac:dyDescent="0.55000000000000004">
      <c r="A4161" s="86">
        <v>3620</v>
      </c>
      <c r="B4161" s="86" t="s">
        <v>28</v>
      </c>
      <c r="C4161" s="86">
        <v>35107</v>
      </c>
      <c r="D4161" s="86">
        <v>0</v>
      </c>
      <c r="E4161" s="86">
        <v>2</v>
      </c>
      <c r="F4161" s="86">
        <v>0</v>
      </c>
      <c r="G4161" s="86">
        <v>1</v>
      </c>
      <c r="H4161" s="87">
        <f t="shared" si="725"/>
        <v>200</v>
      </c>
      <c r="I4161" s="88">
        <f t="array" ref="I4161">INDEX(ราคาที่ดิน!$B:$C,MATCH($C4161,ราคาที่ดิน!$A:$A,0),MATCH($B4161,ราคาที่ดิน!$B$1:$C$1,0))</f>
        <v>610</v>
      </c>
      <c r="J4161" s="88">
        <f t="shared" si="726"/>
        <v>122000</v>
      </c>
      <c r="K4161" s="86"/>
      <c r="L4161" s="89"/>
      <c r="M4161" s="90"/>
      <c r="N4161" s="90"/>
      <c r="O4161" s="91"/>
      <c r="P4161" s="86">
        <v>100</v>
      </c>
      <c r="Q4161" s="92">
        <f t="array" ref="Q4161">INDEX(ราคาสิ่งปลูกสร้าง!$D$6:$CC$47,MATCH($L4161,ราคาสิ่งปลูกสร้าง!$B$6:$B$45,0),MATCH($O$4,ราคาสิ่งปลูกสร้าง!$D$5:$CC$5,0))</f>
        <v>0</v>
      </c>
      <c r="R4161" s="92">
        <f t="shared" si="723"/>
        <v>0</v>
      </c>
      <c r="S4161" s="90">
        <v>0</v>
      </c>
      <c r="T4161" s="90">
        <f t="array" ref="T4161">INDEX(ค่าเสื่อมสิ่งปลูกสร้าง!$A$5:$D$105,MATCH($S4161,ค่าเสื่อมสิ่งปลูกสร้าง!$A$5:$A$105,0),MATCH($M4161,ค่าเสื่อมสิ่งปลูกสร้าง!$A$3:$D$3))</f>
        <v>0</v>
      </c>
      <c r="U4161" s="92">
        <f t="shared" si="724"/>
        <v>0</v>
      </c>
      <c r="V4161" s="93">
        <f t="shared" si="717"/>
        <v>122000</v>
      </c>
      <c r="W4161" s="93">
        <f t="shared" si="718"/>
        <v>122000</v>
      </c>
      <c r="X4161" s="93">
        <v>0</v>
      </c>
      <c r="Y4161" s="93">
        <f t="shared" si="719"/>
        <v>122000</v>
      </c>
      <c r="Z4161" s="86">
        <v>0</v>
      </c>
      <c r="AA4161" s="94">
        <f t="shared" si="720"/>
        <v>0</v>
      </c>
      <c r="AB4161" s="96"/>
      <c r="AC4161" s="96" t="s">
        <v>4174</v>
      </c>
      <c r="AD4161" s="96" t="s">
        <v>4175</v>
      </c>
    </row>
    <row r="4162" spans="1:30" s="70" customFormat="1" ht="24" customHeight="1" x14ac:dyDescent="0.55000000000000004">
      <c r="A4162" s="86">
        <v>3621</v>
      </c>
      <c r="B4162" s="86" t="s">
        <v>28</v>
      </c>
      <c r="C4162" s="86">
        <v>35108</v>
      </c>
      <c r="D4162" s="86">
        <v>0</v>
      </c>
      <c r="E4162" s="86">
        <v>2</v>
      </c>
      <c r="F4162" s="86">
        <v>0</v>
      </c>
      <c r="G4162" s="86">
        <v>1</v>
      </c>
      <c r="H4162" s="87">
        <f t="shared" si="725"/>
        <v>200</v>
      </c>
      <c r="I4162" s="88">
        <f t="array" ref="I4162">INDEX(ราคาที่ดิน!$B:$C,MATCH($C4162,ราคาที่ดิน!$A:$A,0),MATCH($B4162,ราคาที่ดิน!$B$1:$C$1,0))</f>
        <v>700</v>
      </c>
      <c r="J4162" s="88">
        <f t="shared" si="726"/>
        <v>140000</v>
      </c>
      <c r="K4162" s="86"/>
      <c r="L4162" s="89"/>
      <c r="M4162" s="90"/>
      <c r="N4162" s="90"/>
      <c r="O4162" s="91"/>
      <c r="P4162" s="86">
        <v>100</v>
      </c>
      <c r="Q4162" s="92">
        <f t="array" ref="Q4162">INDEX(ราคาสิ่งปลูกสร้าง!$D$6:$CC$47,MATCH($L4162,ราคาสิ่งปลูกสร้าง!$B$6:$B$45,0),MATCH($O$4,ราคาสิ่งปลูกสร้าง!$D$5:$CC$5,0))</f>
        <v>0</v>
      </c>
      <c r="R4162" s="92">
        <f t="shared" si="723"/>
        <v>0</v>
      </c>
      <c r="S4162" s="90">
        <v>0</v>
      </c>
      <c r="T4162" s="90">
        <f t="array" ref="T4162">INDEX(ค่าเสื่อมสิ่งปลูกสร้าง!$A$5:$D$105,MATCH($S4162,ค่าเสื่อมสิ่งปลูกสร้าง!$A$5:$A$105,0),MATCH($M4162,ค่าเสื่อมสิ่งปลูกสร้าง!$A$3:$D$3))</f>
        <v>0</v>
      </c>
      <c r="U4162" s="92">
        <f t="shared" si="724"/>
        <v>0</v>
      </c>
      <c r="V4162" s="93">
        <f t="shared" si="717"/>
        <v>140000</v>
      </c>
      <c r="W4162" s="93">
        <f t="shared" si="718"/>
        <v>140000</v>
      </c>
      <c r="X4162" s="93">
        <v>0</v>
      </c>
      <c r="Y4162" s="93">
        <f t="shared" si="719"/>
        <v>140000</v>
      </c>
      <c r="Z4162" s="86">
        <v>0</v>
      </c>
      <c r="AA4162" s="94">
        <f t="shared" si="720"/>
        <v>0</v>
      </c>
      <c r="AB4162" s="96"/>
      <c r="AC4162" s="96" t="s">
        <v>786</v>
      </c>
      <c r="AD4162" s="96" t="s">
        <v>787</v>
      </c>
    </row>
    <row r="4163" spans="1:30" s="70" customFormat="1" ht="24" customHeight="1" x14ac:dyDescent="0.55000000000000004">
      <c r="A4163" s="86">
        <v>3622</v>
      </c>
      <c r="B4163" s="86" t="s">
        <v>28</v>
      </c>
      <c r="C4163" s="86">
        <v>35109</v>
      </c>
      <c r="D4163" s="86">
        <v>0</v>
      </c>
      <c r="E4163" s="86">
        <v>2</v>
      </c>
      <c r="F4163" s="86">
        <v>96</v>
      </c>
      <c r="G4163" s="86">
        <v>2</v>
      </c>
      <c r="H4163" s="87">
        <f t="shared" si="725"/>
        <v>296</v>
      </c>
      <c r="I4163" s="88">
        <v>700</v>
      </c>
      <c r="J4163" s="88">
        <f t="shared" si="726"/>
        <v>207200</v>
      </c>
      <c r="K4163" s="86"/>
      <c r="L4163" s="89" t="s">
        <v>6745</v>
      </c>
      <c r="M4163" s="90" t="s">
        <v>6799</v>
      </c>
      <c r="N4163" s="90">
        <v>2</v>
      </c>
      <c r="O4163" s="91">
        <v>64</v>
      </c>
      <c r="P4163" s="86">
        <v>100</v>
      </c>
      <c r="Q4163" s="92">
        <f t="array" ref="Q4163">INDEX(ราคาสิ่งปลูกสร้าง!$D$6:$CC$47,MATCH($L4163,ราคาสิ่งปลูกสร้าง!$B$6:$B$45,0),MATCH($O$4,ราคาสิ่งปลูกสร้าง!$D$5:$CC$5,0))</f>
        <v>6600</v>
      </c>
      <c r="R4163" s="92">
        <f t="shared" si="723"/>
        <v>422400</v>
      </c>
      <c r="S4163" s="90">
        <v>12</v>
      </c>
      <c r="T4163" s="90">
        <f t="array" ref="T4163">INDEX(ค่าเสื่อมสิ่งปลูกสร้าง!$A$5:$D$105,MATCH($S4163,ค่าเสื่อมสิ่งปลูกสร้าง!$A$5:$A$105,0),MATCH($M4163,ค่าเสื่อมสิ่งปลูกสร้าง!$A$3:$D$3))</f>
        <v>14</v>
      </c>
      <c r="U4163" s="92">
        <f t="shared" si="724"/>
        <v>363264</v>
      </c>
      <c r="V4163" s="93">
        <f t="shared" ref="V4163:V4226" si="727">$J4163+$U4163</f>
        <v>570464</v>
      </c>
      <c r="W4163" s="93">
        <f t="shared" ref="W4163:W4226" si="728">$P4163%*$V4163</f>
        <v>570464</v>
      </c>
      <c r="X4163" s="93">
        <v>0</v>
      </c>
      <c r="Y4163" s="93">
        <f t="shared" ref="Y4163:Y4226" si="729">IF($W4163-$X4163&lt;0,0,$W4163-$X4163)</f>
        <v>570464</v>
      </c>
      <c r="Z4163" s="86">
        <v>0</v>
      </c>
      <c r="AA4163" s="94">
        <f t="shared" ref="AA4163:AA4226" si="730">$Y4163*$Z4163/100</f>
        <v>0</v>
      </c>
      <c r="AB4163" s="96"/>
      <c r="AC4163" s="96" t="s">
        <v>4176</v>
      </c>
      <c r="AD4163" s="96" t="s">
        <v>4177</v>
      </c>
    </row>
    <row r="4164" spans="1:30" s="70" customFormat="1" ht="24" customHeight="1" x14ac:dyDescent="0.55000000000000004">
      <c r="A4164" s="86">
        <v>3622</v>
      </c>
      <c r="B4164" s="86"/>
      <c r="C4164" s="86"/>
      <c r="D4164" s="86">
        <v>0</v>
      </c>
      <c r="E4164" s="86">
        <v>0</v>
      </c>
      <c r="F4164" s="86">
        <v>4</v>
      </c>
      <c r="G4164" s="86">
        <v>3</v>
      </c>
      <c r="H4164" s="87">
        <f t="shared" si="725"/>
        <v>4</v>
      </c>
      <c r="I4164" s="88">
        <v>700</v>
      </c>
      <c r="J4164" s="88">
        <f t="shared" si="726"/>
        <v>2800</v>
      </c>
      <c r="K4164" s="86"/>
      <c r="L4164" s="89" t="s">
        <v>6745</v>
      </c>
      <c r="M4164" s="90" t="s">
        <v>6799</v>
      </c>
      <c r="N4164" s="90">
        <v>3</v>
      </c>
      <c r="O4164" s="91">
        <v>16</v>
      </c>
      <c r="P4164" s="86">
        <v>100</v>
      </c>
      <c r="Q4164" s="92">
        <f t="array" ref="Q4164">INDEX(ราคาสิ่งปลูกสร้าง!$D$6:$CC$47,MATCH($L4164,ราคาสิ่งปลูกสร้าง!$B$6:$B$45,0),MATCH($O$4,ราคาสิ่งปลูกสร้าง!$D$5:$CC$5,0))</f>
        <v>6600</v>
      </c>
      <c r="R4164" s="92">
        <f t="shared" si="723"/>
        <v>105600</v>
      </c>
      <c r="S4164" s="90">
        <v>12</v>
      </c>
      <c r="T4164" s="90">
        <f t="array" ref="T4164">INDEX(ค่าเสื่อมสิ่งปลูกสร้าง!$A$5:$D$105,MATCH($S4164,ค่าเสื่อมสิ่งปลูกสร้าง!$A$5:$A$105,0),MATCH($M4164,ค่าเสื่อมสิ่งปลูกสร้าง!$A$3:$D$3))</f>
        <v>14</v>
      </c>
      <c r="U4164" s="92">
        <f t="shared" si="724"/>
        <v>90816</v>
      </c>
      <c r="V4164" s="93">
        <f t="shared" si="727"/>
        <v>93616</v>
      </c>
      <c r="W4164" s="93">
        <f t="shared" si="728"/>
        <v>93616</v>
      </c>
      <c r="X4164" s="93">
        <v>0</v>
      </c>
      <c r="Y4164" s="93">
        <f t="shared" si="729"/>
        <v>93616</v>
      </c>
      <c r="Z4164" s="86">
        <v>0.3</v>
      </c>
      <c r="AA4164" s="94">
        <f t="shared" si="730"/>
        <v>280.84800000000001</v>
      </c>
      <c r="AB4164" s="96"/>
      <c r="AC4164" s="96" t="s">
        <v>4176</v>
      </c>
      <c r="AD4164" s="96" t="s">
        <v>4177</v>
      </c>
    </row>
    <row r="4165" spans="1:30" s="70" customFormat="1" ht="24" customHeight="1" x14ac:dyDescent="0.55000000000000004">
      <c r="A4165" s="86">
        <v>3623</v>
      </c>
      <c r="B4165" s="86" t="s">
        <v>28</v>
      </c>
      <c r="C4165" s="86">
        <v>35110</v>
      </c>
      <c r="D4165" s="86">
        <v>0</v>
      </c>
      <c r="E4165" s="86">
        <v>3</v>
      </c>
      <c r="F4165" s="86">
        <v>50</v>
      </c>
      <c r="G4165" s="86">
        <v>1</v>
      </c>
      <c r="H4165" s="87">
        <f t="shared" si="725"/>
        <v>350</v>
      </c>
      <c r="I4165" s="88">
        <f t="array" ref="I4165">INDEX(ราคาที่ดิน!$B:$C,MATCH($C4165,ราคาที่ดิน!$A:$A,0),MATCH($B4165,ราคาที่ดิน!$B$1:$C$1,0))</f>
        <v>390</v>
      </c>
      <c r="J4165" s="88">
        <f t="shared" si="726"/>
        <v>136500</v>
      </c>
      <c r="K4165" s="86"/>
      <c r="L4165" s="89"/>
      <c r="M4165" s="90"/>
      <c r="N4165" s="90"/>
      <c r="O4165" s="91"/>
      <c r="P4165" s="86">
        <v>100</v>
      </c>
      <c r="Q4165" s="92">
        <f t="array" ref="Q4165">INDEX(ราคาสิ่งปลูกสร้าง!$D$6:$CC$47,MATCH($L4165,ราคาสิ่งปลูกสร้าง!$B$6:$B$45,0),MATCH($O$4,ราคาสิ่งปลูกสร้าง!$D$5:$CC$5,0))</f>
        <v>0</v>
      </c>
      <c r="R4165" s="92">
        <f t="shared" si="723"/>
        <v>0</v>
      </c>
      <c r="S4165" s="90">
        <v>0</v>
      </c>
      <c r="T4165" s="90">
        <f t="array" ref="T4165">INDEX(ค่าเสื่อมสิ่งปลูกสร้าง!$A$5:$D$105,MATCH($S4165,ค่าเสื่อมสิ่งปลูกสร้าง!$A$5:$A$105,0),MATCH($M4165,ค่าเสื่อมสิ่งปลูกสร้าง!$A$3:$D$3))</f>
        <v>0</v>
      </c>
      <c r="U4165" s="92">
        <f t="shared" si="724"/>
        <v>0</v>
      </c>
      <c r="V4165" s="93">
        <f t="shared" si="727"/>
        <v>136500</v>
      </c>
      <c r="W4165" s="93">
        <f t="shared" si="728"/>
        <v>136500</v>
      </c>
      <c r="X4165" s="93">
        <v>0</v>
      </c>
      <c r="Y4165" s="93">
        <f t="shared" si="729"/>
        <v>136500</v>
      </c>
      <c r="Z4165" s="86">
        <v>0</v>
      </c>
      <c r="AA4165" s="94">
        <f t="shared" si="730"/>
        <v>0</v>
      </c>
      <c r="AB4165" s="96"/>
      <c r="AC4165" s="96" t="s">
        <v>786</v>
      </c>
      <c r="AD4165" s="96" t="s">
        <v>787</v>
      </c>
    </row>
    <row r="4166" spans="1:30" s="70" customFormat="1" ht="24" customHeight="1" x14ac:dyDescent="0.55000000000000004">
      <c r="A4166" s="86">
        <v>3624</v>
      </c>
      <c r="B4166" s="86" t="s">
        <v>28</v>
      </c>
      <c r="C4166" s="86">
        <v>35127</v>
      </c>
      <c r="D4166" s="86">
        <v>2</v>
      </c>
      <c r="E4166" s="86">
        <v>0</v>
      </c>
      <c r="F4166" s="86">
        <v>96</v>
      </c>
      <c r="G4166" s="86">
        <v>1</v>
      </c>
      <c r="H4166" s="87">
        <f t="shared" si="725"/>
        <v>896</v>
      </c>
      <c r="I4166" s="88">
        <f t="array" ref="I4166">INDEX(ราคาที่ดิน!$B:$C,MATCH($C4166,ราคาที่ดิน!$A:$A,0),MATCH($B4166,ราคาที่ดิน!$B$1:$C$1,0))</f>
        <v>250</v>
      </c>
      <c r="J4166" s="88">
        <f t="shared" si="726"/>
        <v>224000</v>
      </c>
      <c r="K4166" s="86"/>
      <c r="L4166" s="89"/>
      <c r="M4166" s="90"/>
      <c r="N4166" s="90"/>
      <c r="O4166" s="91"/>
      <c r="P4166" s="86">
        <v>100</v>
      </c>
      <c r="Q4166" s="92">
        <f t="array" ref="Q4166">INDEX(ราคาสิ่งปลูกสร้าง!$D$6:$CC$47,MATCH($L4166,ราคาสิ่งปลูกสร้าง!$B$6:$B$45,0),MATCH($O$4,ราคาสิ่งปลูกสร้าง!$D$5:$CC$5,0))</f>
        <v>0</v>
      </c>
      <c r="R4166" s="92">
        <f t="shared" si="723"/>
        <v>0</v>
      </c>
      <c r="S4166" s="90">
        <v>0</v>
      </c>
      <c r="T4166" s="90">
        <f t="array" ref="T4166">INDEX(ค่าเสื่อมสิ่งปลูกสร้าง!$A$5:$D$105,MATCH($S4166,ค่าเสื่อมสิ่งปลูกสร้าง!$A$5:$A$105,0),MATCH($M4166,ค่าเสื่อมสิ่งปลูกสร้าง!$A$3:$D$3))</f>
        <v>0</v>
      </c>
      <c r="U4166" s="92">
        <f t="shared" si="724"/>
        <v>0</v>
      </c>
      <c r="V4166" s="93">
        <f t="shared" si="727"/>
        <v>224000</v>
      </c>
      <c r="W4166" s="93">
        <f t="shared" si="728"/>
        <v>224000</v>
      </c>
      <c r="X4166" s="93">
        <v>0</v>
      </c>
      <c r="Y4166" s="93">
        <f t="shared" si="729"/>
        <v>224000</v>
      </c>
      <c r="Z4166" s="86">
        <v>0</v>
      </c>
      <c r="AA4166" s="94">
        <f t="shared" si="730"/>
        <v>0</v>
      </c>
      <c r="AB4166" s="96"/>
      <c r="AC4166" s="96" t="s">
        <v>4178</v>
      </c>
      <c r="AD4166" s="96" t="s">
        <v>4179</v>
      </c>
    </row>
    <row r="4167" spans="1:30" s="70" customFormat="1" ht="24" customHeight="1" x14ac:dyDescent="0.55000000000000004">
      <c r="A4167" s="86">
        <v>3625</v>
      </c>
      <c r="B4167" s="86" t="s">
        <v>28</v>
      </c>
      <c r="C4167" s="86">
        <v>35128</v>
      </c>
      <c r="D4167" s="86">
        <v>2</v>
      </c>
      <c r="E4167" s="86">
        <v>0</v>
      </c>
      <c r="F4167" s="86">
        <v>96</v>
      </c>
      <c r="G4167" s="86">
        <v>1</v>
      </c>
      <c r="H4167" s="87">
        <f t="shared" si="725"/>
        <v>896</v>
      </c>
      <c r="I4167" s="88">
        <f t="array" ref="I4167">INDEX(ราคาที่ดิน!$B:$C,MATCH($C4167,ราคาที่ดิน!$A:$A,0),MATCH($B4167,ราคาที่ดิน!$B$1:$C$1,0))</f>
        <v>250</v>
      </c>
      <c r="J4167" s="88">
        <f t="shared" si="726"/>
        <v>224000</v>
      </c>
      <c r="K4167" s="86"/>
      <c r="L4167" s="89"/>
      <c r="M4167" s="90"/>
      <c r="N4167" s="90"/>
      <c r="O4167" s="91"/>
      <c r="P4167" s="86">
        <v>100</v>
      </c>
      <c r="Q4167" s="92">
        <f t="array" ref="Q4167">INDEX(ราคาสิ่งปลูกสร้าง!$D$6:$CC$47,MATCH($L4167,ราคาสิ่งปลูกสร้าง!$B$6:$B$45,0),MATCH($O$4,ราคาสิ่งปลูกสร้าง!$D$5:$CC$5,0))</f>
        <v>0</v>
      </c>
      <c r="R4167" s="92">
        <f t="shared" si="723"/>
        <v>0</v>
      </c>
      <c r="S4167" s="90">
        <v>0</v>
      </c>
      <c r="T4167" s="90">
        <f t="array" ref="T4167">INDEX(ค่าเสื่อมสิ่งปลูกสร้าง!$A$5:$D$105,MATCH($S4167,ค่าเสื่อมสิ่งปลูกสร้าง!$A$5:$A$105,0),MATCH($M4167,ค่าเสื่อมสิ่งปลูกสร้าง!$A$3:$D$3))</f>
        <v>0</v>
      </c>
      <c r="U4167" s="92">
        <f t="shared" si="724"/>
        <v>0</v>
      </c>
      <c r="V4167" s="93">
        <f t="shared" si="727"/>
        <v>224000</v>
      </c>
      <c r="W4167" s="93">
        <f t="shared" si="728"/>
        <v>224000</v>
      </c>
      <c r="X4167" s="93">
        <v>0</v>
      </c>
      <c r="Y4167" s="93">
        <f t="shared" si="729"/>
        <v>224000</v>
      </c>
      <c r="Z4167" s="86">
        <v>0</v>
      </c>
      <c r="AA4167" s="94">
        <f t="shared" si="730"/>
        <v>0</v>
      </c>
      <c r="AB4167" s="96"/>
      <c r="AC4167" s="96" t="s">
        <v>4180</v>
      </c>
      <c r="AD4167" s="96" t="s">
        <v>1781</v>
      </c>
    </row>
    <row r="4168" spans="1:30" s="70" customFormat="1" ht="24" customHeight="1" x14ac:dyDescent="0.55000000000000004">
      <c r="A4168" s="86">
        <v>3626</v>
      </c>
      <c r="B4168" s="86" t="s">
        <v>28</v>
      </c>
      <c r="C4168" s="86">
        <v>35129</v>
      </c>
      <c r="D4168" s="86">
        <v>2</v>
      </c>
      <c r="E4168" s="86">
        <v>0</v>
      </c>
      <c r="F4168" s="86">
        <v>96</v>
      </c>
      <c r="G4168" s="86">
        <v>1</v>
      </c>
      <c r="H4168" s="87">
        <f t="shared" si="725"/>
        <v>896</v>
      </c>
      <c r="I4168" s="88">
        <f t="array" ref="I4168">INDEX(ราคาที่ดิน!$B:$C,MATCH($C4168,ราคาที่ดิน!$A:$A,0),MATCH($B4168,ราคาที่ดิน!$B$1:$C$1,0))</f>
        <v>250</v>
      </c>
      <c r="J4168" s="88">
        <f t="shared" si="726"/>
        <v>224000</v>
      </c>
      <c r="K4168" s="86"/>
      <c r="L4168" s="89"/>
      <c r="M4168" s="90"/>
      <c r="N4168" s="90"/>
      <c r="O4168" s="91"/>
      <c r="P4168" s="86">
        <v>100</v>
      </c>
      <c r="Q4168" s="92">
        <f t="array" ref="Q4168">INDEX(ราคาสิ่งปลูกสร้าง!$D$6:$CC$47,MATCH($L4168,ราคาสิ่งปลูกสร้าง!$B$6:$B$45,0),MATCH($O$4,ราคาสิ่งปลูกสร้าง!$D$5:$CC$5,0))</f>
        <v>0</v>
      </c>
      <c r="R4168" s="92">
        <f t="shared" si="723"/>
        <v>0</v>
      </c>
      <c r="S4168" s="90">
        <v>0</v>
      </c>
      <c r="T4168" s="90">
        <f t="array" ref="T4168">INDEX(ค่าเสื่อมสิ่งปลูกสร้าง!$A$5:$D$105,MATCH($S4168,ค่าเสื่อมสิ่งปลูกสร้าง!$A$5:$A$105,0),MATCH($M4168,ค่าเสื่อมสิ่งปลูกสร้าง!$A$3:$D$3))</f>
        <v>0</v>
      </c>
      <c r="U4168" s="92">
        <f t="shared" si="724"/>
        <v>0</v>
      </c>
      <c r="V4168" s="93">
        <f t="shared" si="727"/>
        <v>224000</v>
      </c>
      <c r="W4168" s="93">
        <f t="shared" si="728"/>
        <v>224000</v>
      </c>
      <c r="X4168" s="93">
        <v>0</v>
      </c>
      <c r="Y4168" s="93">
        <f t="shared" si="729"/>
        <v>224000</v>
      </c>
      <c r="Z4168" s="86">
        <v>0</v>
      </c>
      <c r="AA4168" s="94">
        <f t="shared" si="730"/>
        <v>0</v>
      </c>
      <c r="AB4168" s="96"/>
      <c r="AC4168" s="96" t="s">
        <v>4181</v>
      </c>
      <c r="AD4168" s="96" t="s">
        <v>1781</v>
      </c>
    </row>
    <row r="4169" spans="1:30" s="70" customFormat="1" ht="24" customHeight="1" x14ac:dyDescent="0.55000000000000004">
      <c r="A4169" s="86">
        <v>3627</v>
      </c>
      <c r="B4169" s="86" t="s">
        <v>28</v>
      </c>
      <c r="C4169" s="86">
        <v>35130</v>
      </c>
      <c r="D4169" s="86">
        <v>0</v>
      </c>
      <c r="E4169" s="86">
        <v>0</v>
      </c>
      <c r="F4169" s="86">
        <v>93</v>
      </c>
      <c r="G4169" s="86">
        <v>1</v>
      </c>
      <c r="H4169" s="87">
        <f t="shared" ref="H4169:H4200" si="731">$D4169*400+$E4169*100+$F4169</f>
        <v>93</v>
      </c>
      <c r="I4169" s="88">
        <f t="array" ref="I4169">INDEX(ราคาที่ดิน!$B:$C,MATCH($C4169,ราคาที่ดิน!$A:$A,0),MATCH($B4169,ราคาที่ดิน!$B$1:$C$1,0))</f>
        <v>550</v>
      </c>
      <c r="J4169" s="88">
        <f t="shared" ref="J4169:J4200" si="732">$H4169*$I4169</f>
        <v>51150</v>
      </c>
      <c r="K4169" s="86"/>
      <c r="L4169" s="89"/>
      <c r="M4169" s="90"/>
      <c r="N4169" s="90"/>
      <c r="O4169" s="91"/>
      <c r="P4169" s="86">
        <v>100</v>
      </c>
      <c r="Q4169" s="92">
        <f t="array" ref="Q4169">INDEX(ราคาสิ่งปลูกสร้าง!$D$6:$CC$47,MATCH($L4169,ราคาสิ่งปลูกสร้าง!$B$6:$B$45,0),MATCH($O$4,ราคาสิ่งปลูกสร้าง!$D$5:$CC$5,0))</f>
        <v>0</v>
      </c>
      <c r="R4169" s="92">
        <f t="shared" ref="R4169:R4232" si="733">$O4169*$Q4169</f>
        <v>0</v>
      </c>
      <c r="S4169" s="90">
        <v>0</v>
      </c>
      <c r="T4169" s="90">
        <f t="array" ref="T4169">INDEX(ค่าเสื่อมสิ่งปลูกสร้าง!$A$5:$D$105,MATCH($S4169,ค่าเสื่อมสิ่งปลูกสร้าง!$A$5:$A$105,0),MATCH($M4169,ค่าเสื่อมสิ่งปลูกสร้าง!$A$3:$D$3))</f>
        <v>0</v>
      </c>
      <c r="U4169" s="92">
        <f t="shared" si="724"/>
        <v>0</v>
      </c>
      <c r="V4169" s="93">
        <f t="shared" si="727"/>
        <v>51150</v>
      </c>
      <c r="W4169" s="93">
        <f t="shared" si="728"/>
        <v>51150</v>
      </c>
      <c r="X4169" s="93">
        <v>0</v>
      </c>
      <c r="Y4169" s="93">
        <f t="shared" si="729"/>
        <v>51150</v>
      </c>
      <c r="Z4169" s="86">
        <v>0</v>
      </c>
      <c r="AA4169" s="94">
        <f t="shared" si="730"/>
        <v>0</v>
      </c>
      <c r="AB4169" s="96"/>
      <c r="AC4169" s="96" t="s">
        <v>4178</v>
      </c>
      <c r="AD4169" s="96" t="s">
        <v>4179</v>
      </c>
    </row>
    <row r="4170" spans="1:30" s="70" customFormat="1" ht="24" customHeight="1" x14ac:dyDescent="0.55000000000000004">
      <c r="A4170" s="86">
        <v>3628</v>
      </c>
      <c r="B4170" s="86" t="s">
        <v>28</v>
      </c>
      <c r="C4170" s="86">
        <v>35131</v>
      </c>
      <c r="D4170" s="86">
        <v>0</v>
      </c>
      <c r="E4170" s="86">
        <v>0</v>
      </c>
      <c r="F4170" s="86">
        <v>93</v>
      </c>
      <c r="G4170" s="86">
        <v>1</v>
      </c>
      <c r="H4170" s="87">
        <f t="shared" si="731"/>
        <v>93</v>
      </c>
      <c r="I4170" s="88">
        <f t="array" ref="I4170">INDEX(ราคาที่ดิน!$B:$C,MATCH($C4170,ราคาที่ดิน!$A:$A,0),MATCH($B4170,ราคาที่ดิน!$B$1:$C$1,0))</f>
        <v>550</v>
      </c>
      <c r="J4170" s="88">
        <f t="shared" si="732"/>
        <v>51150</v>
      </c>
      <c r="K4170" s="86"/>
      <c r="L4170" s="89"/>
      <c r="M4170" s="90"/>
      <c r="N4170" s="90"/>
      <c r="O4170" s="91"/>
      <c r="P4170" s="86">
        <v>100</v>
      </c>
      <c r="Q4170" s="92">
        <f t="array" ref="Q4170">INDEX(ราคาสิ่งปลูกสร้าง!$D$6:$CC$47,MATCH($L4170,ราคาสิ่งปลูกสร้าง!$B$6:$B$45,0),MATCH($O$4,ราคาสิ่งปลูกสร้าง!$D$5:$CC$5,0))</f>
        <v>0</v>
      </c>
      <c r="R4170" s="92">
        <f t="shared" si="733"/>
        <v>0</v>
      </c>
      <c r="S4170" s="90">
        <v>0</v>
      </c>
      <c r="T4170" s="90">
        <f t="array" ref="T4170">INDEX(ค่าเสื่อมสิ่งปลูกสร้าง!$A$5:$D$105,MATCH($S4170,ค่าเสื่อมสิ่งปลูกสร้าง!$A$5:$A$105,0),MATCH($M4170,ค่าเสื่อมสิ่งปลูกสร้าง!$A$3:$D$3))</f>
        <v>0</v>
      </c>
      <c r="U4170" s="92">
        <f t="shared" si="724"/>
        <v>0</v>
      </c>
      <c r="V4170" s="93">
        <f t="shared" si="727"/>
        <v>51150</v>
      </c>
      <c r="W4170" s="93">
        <f t="shared" si="728"/>
        <v>51150</v>
      </c>
      <c r="X4170" s="93">
        <v>0</v>
      </c>
      <c r="Y4170" s="93">
        <f t="shared" si="729"/>
        <v>51150</v>
      </c>
      <c r="Z4170" s="86">
        <v>0</v>
      </c>
      <c r="AA4170" s="94">
        <f t="shared" si="730"/>
        <v>0</v>
      </c>
      <c r="AB4170" s="96"/>
      <c r="AC4170" s="96" t="s">
        <v>4181</v>
      </c>
      <c r="AD4170" s="96" t="s">
        <v>1781</v>
      </c>
    </row>
    <row r="4171" spans="1:30" s="70" customFormat="1" ht="24" customHeight="1" x14ac:dyDescent="0.55000000000000004">
      <c r="A4171" s="86">
        <v>3629</v>
      </c>
      <c r="B4171" s="86" t="s">
        <v>28</v>
      </c>
      <c r="C4171" s="86">
        <v>35132</v>
      </c>
      <c r="D4171" s="86">
        <v>0</v>
      </c>
      <c r="E4171" s="86">
        <v>0</v>
      </c>
      <c r="F4171" s="86">
        <v>89</v>
      </c>
      <c r="G4171" s="86">
        <v>1</v>
      </c>
      <c r="H4171" s="87">
        <f t="shared" si="731"/>
        <v>89</v>
      </c>
      <c r="I4171" s="88">
        <f t="array" ref="I4171">INDEX(ราคาที่ดิน!$B:$C,MATCH($C4171,ราคาที่ดิน!$A:$A,0),MATCH($B4171,ราคาที่ดิน!$B$1:$C$1,0))</f>
        <v>550</v>
      </c>
      <c r="J4171" s="88">
        <f t="shared" si="732"/>
        <v>48950</v>
      </c>
      <c r="K4171" s="86"/>
      <c r="L4171" s="89"/>
      <c r="M4171" s="90"/>
      <c r="N4171" s="90"/>
      <c r="O4171" s="91"/>
      <c r="P4171" s="86">
        <v>100</v>
      </c>
      <c r="Q4171" s="92">
        <f t="array" ref="Q4171">INDEX(ราคาสิ่งปลูกสร้าง!$D$6:$CC$47,MATCH($L4171,ราคาสิ่งปลูกสร้าง!$B$6:$B$45,0),MATCH($O$4,ราคาสิ่งปลูกสร้าง!$D$5:$CC$5,0))</f>
        <v>0</v>
      </c>
      <c r="R4171" s="92">
        <f t="shared" si="733"/>
        <v>0</v>
      </c>
      <c r="S4171" s="90">
        <v>0</v>
      </c>
      <c r="T4171" s="90">
        <f t="array" ref="T4171">INDEX(ค่าเสื่อมสิ่งปลูกสร้าง!$A$5:$D$105,MATCH($S4171,ค่าเสื่อมสิ่งปลูกสร้าง!$A$5:$A$105,0),MATCH($M4171,ค่าเสื่อมสิ่งปลูกสร้าง!$A$3:$D$3))</f>
        <v>0</v>
      </c>
      <c r="U4171" s="92">
        <f t="shared" si="724"/>
        <v>0</v>
      </c>
      <c r="V4171" s="93">
        <f t="shared" si="727"/>
        <v>48950</v>
      </c>
      <c r="W4171" s="93">
        <f t="shared" si="728"/>
        <v>48950</v>
      </c>
      <c r="X4171" s="93">
        <v>0</v>
      </c>
      <c r="Y4171" s="93">
        <f t="shared" si="729"/>
        <v>48950</v>
      </c>
      <c r="Z4171" s="86">
        <v>0</v>
      </c>
      <c r="AA4171" s="94">
        <f t="shared" si="730"/>
        <v>0</v>
      </c>
      <c r="AB4171" s="96"/>
      <c r="AC4171" s="96" t="s">
        <v>4180</v>
      </c>
      <c r="AD4171" s="96" t="s">
        <v>1781</v>
      </c>
    </row>
    <row r="4172" spans="1:30" s="70" customFormat="1" ht="24" customHeight="1" x14ac:dyDescent="0.55000000000000004">
      <c r="A4172" s="86">
        <v>3630</v>
      </c>
      <c r="B4172" s="86" t="s">
        <v>28</v>
      </c>
      <c r="C4172" s="86">
        <v>35133</v>
      </c>
      <c r="D4172" s="86">
        <v>0</v>
      </c>
      <c r="E4172" s="86">
        <v>0</v>
      </c>
      <c r="F4172" s="86">
        <v>89</v>
      </c>
      <c r="G4172" s="86">
        <v>4</v>
      </c>
      <c r="H4172" s="87">
        <f t="shared" si="731"/>
        <v>89</v>
      </c>
      <c r="I4172" s="88">
        <f t="array" ref="I4172">INDEX(ราคาที่ดิน!$B:$C,MATCH($C4172,ราคาที่ดิน!$A:$A,0),MATCH($B4172,ราคาที่ดิน!$B$1:$C$1,0))</f>
        <v>550</v>
      </c>
      <c r="J4172" s="88">
        <f t="shared" si="732"/>
        <v>48950</v>
      </c>
      <c r="K4172" s="86"/>
      <c r="L4172" s="89"/>
      <c r="M4172" s="90"/>
      <c r="N4172" s="90"/>
      <c r="O4172" s="91"/>
      <c r="P4172" s="86">
        <v>100</v>
      </c>
      <c r="Q4172" s="92">
        <f t="array" ref="Q4172">INDEX(ราคาสิ่งปลูกสร้าง!$D$6:$CC$47,MATCH($L4172,ราคาสิ่งปลูกสร้าง!$B$6:$B$45,0),MATCH($O$4,ราคาสิ่งปลูกสร้าง!$D$5:$CC$5,0))</f>
        <v>0</v>
      </c>
      <c r="R4172" s="92">
        <f t="shared" si="733"/>
        <v>0</v>
      </c>
      <c r="S4172" s="90">
        <v>0</v>
      </c>
      <c r="T4172" s="90">
        <f t="array" ref="T4172">INDEX(ค่าเสื่อมสิ่งปลูกสร้าง!$A$5:$D$105,MATCH($S4172,ค่าเสื่อมสิ่งปลูกสร้าง!$A$5:$A$105,0),MATCH($M4172,ค่าเสื่อมสิ่งปลูกสร้าง!$A$3:$D$3))</f>
        <v>0</v>
      </c>
      <c r="U4172" s="92">
        <f t="shared" si="724"/>
        <v>0</v>
      </c>
      <c r="V4172" s="93">
        <f t="shared" si="727"/>
        <v>48950</v>
      </c>
      <c r="W4172" s="93">
        <f t="shared" si="728"/>
        <v>48950</v>
      </c>
      <c r="X4172" s="93">
        <v>0</v>
      </c>
      <c r="Y4172" s="93">
        <f t="shared" si="729"/>
        <v>48950</v>
      </c>
      <c r="Z4172" s="86">
        <v>0.3</v>
      </c>
      <c r="AA4172" s="94">
        <f t="shared" si="730"/>
        <v>146.85</v>
      </c>
      <c r="AB4172" s="96"/>
      <c r="AC4172" s="96" t="s">
        <v>1780</v>
      </c>
      <c r="AD4172" s="96" t="s">
        <v>1781</v>
      </c>
    </row>
    <row r="4173" spans="1:30" s="70" customFormat="1" ht="24" customHeight="1" x14ac:dyDescent="0.55000000000000004">
      <c r="A4173" s="86">
        <v>3631</v>
      </c>
      <c r="B4173" s="86" t="s">
        <v>28</v>
      </c>
      <c r="C4173" s="86">
        <v>35134</v>
      </c>
      <c r="D4173" s="86">
        <v>2</v>
      </c>
      <c r="E4173" s="86">
        <v>0</v>
      </c>
      <c r="F4173" s="86">
        <v>99</v>
      </c>
      <c r="G4173" s="86">
        <v>1</v>
      </c>
      <c r="H4173" s="87">
        <f t="shared" si="731"/>
        <v>899</v>
      </c>
      <c r="I4173" s="88">
        <f t="array" ref="I4173">INDEX(ราคาที่ดิน!$B:$C,MATCH($C4173,ราคาที่ดิน!$A:$A,0),MATCH($B4173,ราคาที่ดิน!$B$1:$C$1,0))</f>
        <v>250</v>
      </c>
      <c r="J4173" s="88">
        <f t="shared" si="732"/>
        <v>224750</v>
      </c>
      <c r="K4173" s="86"/>
      <c r="L4173" s="89"/>
      <c r="M4173" s="90"/>
      <c r="N4173" s="90"/>
      <c r="O4173" s="91"/>
      <c r="P4173" s="86">
        <v>100</v>
      </c>
      <c r="Q4173" s="92">
        <f t="array" ref="Q4173">INDEX(ราคาสิ่งปลูกสร้าง!$D$6:$CC$47,MATCH($L4173,ราคาสิ่งปลูกสร้าง!$B$6:$B$45,0),MATCH($O$4,ราคาสิ่งปลูกสร้าง!$D$5:$CC$5,0))</f>
        <v>0</v>
      </c>
      <c r="R4173" s="92">
        <f t="shared" si="733"/>
        <v>0</v>
      </c>
      <c r="S4173" s="90">
        <v>0</v>
      </c>
      <c r="T4173" s="90">
        <f t="array" ref="T4173">INDEX(ค่าเสื่อมสิ่งปลูกสร้าง!$A$5:$D$105,MATCH($S4173,ค่าเสื่อมสิ่งปลูกสร้าง!$A$5:$A$105,0),MATCH($M4173,ค่าเสื่อมสิ่งปลูกสร้าง!$A$3:$D$3))</f>
        <v>0</v>
      </c>
      <c r="U4173" s="92">
        <f t="shared" si="724"/>
        <v>0</v>
      </c>
      <c r="V4173" s="93">
        <f t="shared" si="727"/>
        <v>224750</v>
      </c>
      <c r="W4173" s="93">
        <f t="shared" si="728"/>
        <v>224750</v>
      </c>
      <c r="X4173" s="93">
        <v>0</v>
      </c>
      <c r="Y4173" s="93">
        <f t="shared" si="729"/>
        <v>224750</v>
      </c>
      <c r="Z4173" s="86">
        <v>0</v>
      </c>
      <c r="AA4173" s="94">
        <f t="shared" si="730"/>
        <v>0</v>
      </c>
      <c r="AB4173" s="96"/>
      <c r="AC4173" s="96" t="s">
        <v>4182</v>
      </c>
      <c r="AD4173" s="96" t="s">
        <v>4183</v>
      </c>
    </row>
    <row r="4174" spans="1:30" s="70" customFormat="1" ht="24" customHeight="1" x14ac:dyDescent="0.55000000000000004">
      <c r="A4174" s="86">
        <v>3632</v>
      </c>
      <c r="B4174" s="86" t="s">
        <v>28</v>
      </c>
      <c r="C4174" s="86">
        <v>35163</v>
      </c>
      <c r="D4174" s="86">
        <v>0</v>
      </c>
      <c r="E4174" s="86">
        <v>3</v>
      </c>
      <c r="F4174" s="86">
        <v>47</v>
      </c>
      <c r="G4174" s="86">
        <v>1</v>
      </c>
      <c r="H4174" s="87">
        <f t="shared" si="731"/>
        <v>347</v>
      </c>
      <c r="I4174" s="88">
        <f t="array" ref="I4174">INDEX(ราคาที่ดิน!$B:$C,MATCH($C4174,ราคาที่ดิน!$A:$A,0),MATCH($B4174,ราคาที่ดิน!$B$1:$C$1,0))</f>
        <v>480</v>
      </c>
      <c r="J4174" s="88">
        <f t="shared" si="732"/>
        <v>166560</v>
      </c>
      <c r="K4174" s="86"/>
      <c r="L4174" s="89"/>
      <c r="M4174" s="90"/>
      <c r="N4174" s="90"/>
      <c r="O4174" s="91"/>
      <c r="P4174" s="86">
        <v>100</v>
      </c>
      <c r="Q4174" s="92">
        <f t="array" ref="Q4174">INDEX(ราคาสิ่งปลูกสร้าง!$D$6:$CC$47,MATCH($L4174,ราคาสิ่งปลูกสร้าง!$B$6:$B$45,0),MATCH($O$4,ราคาสิ่งปลูกสร้าง!$D$5:$CC$5,0))</f>
        <v>0</v>
      </c>
      <c r="R4174" s="92">
        <f t="shared" si="733"/>
        <v>0</v>
      </c>
      <c r="S4174" s="90">
        <v>0</v>
      </c>
      <c r="T4174" s="90">
        <f t="array" ref="T4174">INDEX(ค่าเสื่อมสิ่งปลูกสร้าง!$A$5:$D$105,MATCH($S4174,ค่าเสื่อมสิ่งปลูกสร้าง!$A$5:$A$105,0),MATCH($M4174,ค่าเสื่อมสิ่งปลูกสร้าง!$A$3:$D$3))</f>
        <v>0</v>
      </c>
      <c r="U4174" s="92">
        <f t="shared" si="724"/>
        <v>0</v>
      </c>
      <c r="V4174" s="93">
        <f t="shared" si="727"/>
        <v>166560</v>
      </c>
      <c r="W4174" s="93">
        <f t="shared" si="728"/>
        <v>166560</v>
      </c>
      <c r="X4174" s="93">
        <v>0</v>
      </c>
      <c r="Y4174" s="93">
        <f t="shared" si="729"/>
        <v>166560</v>
      </c>
      <c r="Z4174" s="86">
        <v>0</v>
      </c>
      <c r="AA4174" s="94">
        <f t="shared" si="730"/>
        <v>0</v>
      </c>
      <c r="AB4174" s="96"/>
      <c r="AC4174" s="96" t="s">
        <v>1581</v>
      </c>
      <c r="AD4174" s="96" t="s">
        <v>1582</v>
      </c>
    </row>
    <row r="4175" spans="1:30" s="70" customFormat="1" ht="24" customHeight="1" x14ac:dyDescent="0.55000000000000004">
      <c r="A4175" s="86">
        <v>3633</v>
      </c>
      <c r="B4175" s="86" t="s">
        <v>28</v>
      </c>
      <c r="C4175" s="86">
        <v>35164</v>
      </c>
      <c r="D4175" s="86">
        <v>0</v>
      </c>
      <c r="E4175" s="86">
        <v>0</v>
      </c>
      <c r="F4175" s="86">
        <v>33</v>
      </c>
      <c r="G4175" s="86">
        <v>1</v>
      </c>
      <c r="H4175" s="87">
        <f t="shared" si="731"/>
        <v>33</v>
      </c>
      <c r="I4175" s="88">
        <f t="array" ref="I4175">INDEX(ราคาที่ดิน!$B:$C,MATCH($C4175,ราคาที่ดิน!$A:$A,0),MATCH($B4175,ราคาที่ดิน!$B$1:$C$1,0))</f>
        <v>5000</v>
      </c>
      <c r="J4175" s="88">
        <f t="shared" si="732"/>
        <v>165000</v>
      </c>
      <c r="K4175" s="86"/>
      <c r="L4175" s="89"/>
      <c r="M4175" s="90"/>
      <c r="N4175" s="90"/>
      <c r="O4175" s="91"/>
      <c r="P4175" s="86">
        <v>100</v>
      </c>
      <c r="Q4175" s="92">
        <f t="array" ref="Q4175">INDEX(ราคาสิ่งปลูกสร้าง!$D$6:$CC$47,MATCH($L4175,ราคาสิ่งปลูกสร้าง!$B$6:$B$45,0),MATCH($O$4,ราคาสิ่งปลูกสร้าง!$D$5:$CC$5,0))</f>
        <v>0</v>
      </c>
      <c r="R4175" s="92">
        <f t="shared" si="733"/>
        <v>0</v>
      </c>
      <c r="S4175" s="90">
        <v>0</v>
      </c>
      <c r="T4175" s="90">
        <f t="array" ref="T4175">INDEX(ค่าเสื่อมสิ่งปลูกสร้าง!$A$5:$D$105,MATCH($S4175,ค่าเสื่อมสิ่งปลูกสร้าง!$A$5:$A$105,0),MATCH($M4175,ค่าเสื่อมสิ่งปลูกสร้าง!$A$3:$D$3))</f>
        <v>0</v>
      </c>
      <c r="U4175" s="92">
        <f t="shared" si="724"/>
        <v>0</v>
      </c>
      <c r="V4175" s="93">
        <f t="shared" si="727"/>
        <v>165000</v>
      </c>
      <c r="W4175" s="93">
        <f t="shared" si="728"/>
        <v>165000</v>
      </c>
      <c r="X4175" s="93">
        <v>0</v>
      </c>
      <c r="Y4175" s="93">
        <f t="shared" si="729"/>
        <v>165000</v>
      </c>
      <c r="Z4175" s="86">
        <v>0</v>
      </c>
      <c r="AA4175" s="94">
        <f t="shared" si="730"/>
        <v>0</v>
      </c>
      <c r="AB4175" s="96"/>
      <c r="AC4175" s="96" t="s">
        <v>4184</v>
      </c>
      <c r="AD4175" s="96" t="s">
        <v>4185</v>
      </c>
    </row>
    <row r="4176" spans="1:30" s="70" customFormat="1" ht="24" customHeight="1" x14ac:dyDescent="0.55000000000000004">
      <c r="A4176" s="86">
        <v>3634</v>
      </c>
      <c r="B4176" s="86" t="s">
        <v>28</v>
      </c>
      <c r="C4176" s="86">
        <v>35165</v>
      </c>
      <c r="D4176" s="86">
        <v>0</v>
      </c>
      <c r="E4176" s="86">
        <v>0</v>
      </c>
      <c r="F4176" s="86">
        <v>44</v>
      </c>
      <c r="G4176" s="86">
        <v>2</v>
      </c>
      <c r="H4176" s="87">
        <f t="shared" si="731"/>
        <v>44</v>
      </c>
      <c r="I4176" s="88">
        <f t="array" ref="I4176">INDEX(ราคาที่ดิน!$B:$C,MATCH($C4176,ราคาที่ดิน!$A:$A,0),MATCH($B4176,ราคาที่ดิน!$B$1:$C$1,0))</f>
        <v>5000</v>
      </c>
      <c r="J4176" s="88">
        <f t="shared" si="732"/>
        <v>220000</v>
      </c>
      <c r="K4176" s="86"/>
      <c r="L4176" s="89" t="s">
        <v>6748</v>
      </c>
      <c r="M4176" s="90" t="s">
        <v>6799</v>
      </c>
      <c r="N4176" s="90">
        <v>3</v>
      </c>
      <c r="O4176" s="91">
        <v>120</v>
      </c>
      <c r="P4176" s="86">
        <v>100</v>
      </c>
      <c r="Q4176" s="92">
        <f t="array" ref="Q4176">INDEX(ราคาสิ่งปลูกสร้าง!$D$6:$CC$47,MATCH($L4176,ราคาสิ่งปลูกสร้าง!$B$6:$B$45,0),MATCH($O$4,ราคาสิ่งปลูกสร้าง!$D$5:$CC$5,0))</f>
        <v>7400</v>
      </c>
      <c r="R4176" s="92">
        <f t="shared" si="733"/>
        <v>888000</v>
      </c>
      <c r="S4176" s="90">
        <v>7</v>
      </c>
      <c r="T4176" s="90">
        <f t="array" ref="T4176">INDEX(ค่าเสื่อมสิ่งปลูกสร้าง!$A$5:$D$105,MATCH($S4176,ค่าเสื่อมสิ่งปลูกสร้าง!$A$5:$A$105,0),MATCH($M4176,ค่าเสื่อมสิ่งปลูกสร้าง!$A$3:$D$3))</f>
        <v>7</v>
      </c>
      <c r="U4176" s="92">
        <f t="shared" si="724"/>
        <v>825840</v>
      </c>
      <c r="V4176" s="93">
        <f t="shared" si="727"/>
        <v>1045840</v>
      </c>
      <c r="W4176" s="93">
        <f t="shared" si="728"/>
        <v>1045840</v>
      </c>
      <c r="X4176" s="93">
        <v>0</v>
      </c>
      <c r="Y4176" s="93">
        <f t="shared" si="729"/>
        <v>1045840</v>
      </c>
      <c r="Z4176" s="86">
        <v>0.02</v>
      </c>
      <c r="AA4176" s="94">
        <f t="shared" si="730"/>
        <v>209.16800000000001</v>
      </c>
      <c r="AB4176" s="96"/>
      <c r="AC4176" s="96" t="s">
        <v>4157</v>
      </c>
      <c r="AD4176" s="96" t="s">
        <v>4158</v>
      </c>
    </row>
    <row r="4177" spans="1:30" s="70" customFormat="1" ht="24" customHeight="1" x14ac:dyDescent="0.55000000000000004">
      <c r="A4177" s="86">
        <v>3635</v>
      </c>
      <c r="B4177" s="86" t="s">
        <v>28</v>
      </c>
      <c r="C4177" s="86">
        <v>35176</v>
      </c>
      <c r="D4177" s="86">
        <v>0</v>
      </c>
      <c r="E4177" s="86">
        <v>1</v>
      </c>
      <c r="F4177" s="86">
        <v>0</v>
      </c>
      <c r="G4177" s="86">
        <v>1</v>
      </c>
      <c r="H4177" s="87">
        <f t="shared" si="731"/>
        <v>100</v>
      </c>
      <c r="I4177" s="88">
        <f t="array" ref="I4177">INDEX(ราคาที่ดิน!$B:$C,MATCH($C4177,ราคาที่ดิน!$A:$A,0),MATCH($B4177,ราคาที่ดิน!$B$1:$C$1,0))</f>
        <v>550</v>
      </c>
      <c r="J4177" s="88">
        <f t="shared" si="732"/>
        <v>55000</v>
      </c>
      <c r="K4177" s="86"/>
      <c r="L4177" s="89"/>
      <c r="M4177" s="90"/>
      <c r="N4177" s="90"/>
      <c r="O4177" s="91"/>
      <c r="P4177" s="86">
        <v>100</v>
      </c>
      <c r="Q4177" s="92">
        <f t="array" ref="Q4177">INDEX(ราคาสิ่งปลูกสร้าง!$D$6:$CC$47,MATCH($L4177,ราคาสิ่งปลูกสร้าง!$B$6:$B$45,0),MATCH($O$4,ราคาสิ่งปลูกสร้าง!$D$5:$CC$5,0))</f>
        <v>0</v>
      </c>
      <c r="R4177" s="92">
        <f t="shared" si="733"/>
        <v>0</v>
      </c>
      <c r="S4177" s="90">
        <v>0</v>
      </c>
      <c r="T4177" s="90">
        <f t="array" ref="T4177">INDEX(ค่าเสื่อมสิ่งปลูกสร้าง!$A$5:$D$105,MATCH($S4177,ค่าเสื่อมสิ่งปลูกสร้าง!$A$5:$A$105,0),MATCH($M4177,ค่าเสื่อมสิ่งปลูกสร้าง!$A$3:$D$3))</f>
        <v>0</v>
      </c>
      <c r="U4177" s="92">
        <f t="shared" si="724"/>
        <v>0</v>
      </c>
      <c r="V4177" s="93">
        <f t="shared" si="727"/>
        <v>55000</v>
      </c>
      <c r="W4177" s="93">
        <f t="shared" si="728"/>
        <v>55000</v>
      </c>
      <c r="X4177" s="93">
        <v>0</v>
      </c>
      <c r="Y4177" s="93">
        <f t="shared" si="729"/>
        <v>55000</v>
      </c>
      <c r="Z4177" s="86">
        <v>0</v>
      </c>
      <c r="AA4177" s="94">
        <f t="shared" si="730"/>
        <v>0</v>
      </c>
      <c r="AB4177" s="96"/>
      <c r="AC4177" s="96" t="s">
        <v>4186</v>
      </c>
      <c r="AD4177" s="96" t="s">
        <v>4187</v>
      </c>
    </row>
    <row r="4178" spans="1:30" s="70" customFormat="1" ht="24" customHeight="1" x14ac:dyDescent="0.55000000000000004">
      <c r="A4178" s="86">
        <v>3636</v>
      </c>
      <c r="B4178" s="86" t="s">
        <v>28</v>
      </c>
      <c r="C4178" s="86">
        <v>35177</v>
      </c>
      <c r="D4178" s="86">
        <v>0</v>
      </c>
      <c r="E4178" s="86">
        <v>1</v>
      </c>
      <c r="F4178" s="86">
        <v>0</v>
      </c>
      <c r="G4178" s="86">
        <v>1</v>
      </c>
      <c r="H4178" s="87">
        <f t="shared" si="731"/>
        <v>100</v>
      </c>
      <c r="I4178" s="88">
        <f t="array" ref="I4178">INDEX(ราคาที่ดิน!$B:$C,MATCH($C4178,ราคาที่ดิน!$A:$A,0),MATCH($B4178,ราคาที่ดิน!$B$1:$C$1,0))</f>
        <v>550</v>
      </c>
      <c r="J4178" s="88">
        <f t="shared" si="732"/>
        <v>55000</v>
      </c>
      <c r="K4178" s="86"/>
      <c r="L4178" s="89"/>
      <c r="M4178" s="90"/>
      <c r="N4178" s="90"/>
      <c r="O4178" s="91"/>
      <c r="P4178" s="86">
        <v>100</v>
      </c>
      <c r="Q4178" s="92">
        <f t="array" ref="Q4178">INDEX(ราคาสิ่งปลูกสร้าง!$D$6:$CC$47,MATCH($L4178,ราคาสิ่งปลูกสร้าง!$B$6:$B$45,0),MATCH($O$4,ราคาสิ่งปลูกสร้าง!$D$5:$CC$5,0))</f>
        <v>0</v>
      </c>
      <c r="R4178" s="92">
        <f t="shared" si="733"/>
        <v>0</v>
      </c>
      <c r="S4178" s="90">
        <v>0</v>
      </c>
      <c r="T4178" s="90">
        <f t="array" ref="T4178">INDEX(ค่าเสื่อมสิ่งปลูกสร้าง!$A$5:$D$105,MATCH($S4178,ค่าเสื่อมสิ่งปลูกสร้าง!$A$5:$A$105,0),MATCH($M4178,ค่าเสื่อมสิ่งปลูกสร้าง!$A$3:$D$3))</f>
        <v>0</v>
      </c>
      <c r="U4178" s="92">
        <f t="shared" si="724"/>
        <v>0</v>
      </c>
      <c r="V4178" s="93">
        <f t="shared" si="727"/>
        <v>55000</v>
      </c>
      <c r="W4178" s="93">
        <f t="shared" si="728"/>
        <v>55000</v>
      </c>
      <c r="X4178" s="93">
        <v>0</v>
      </c>
      <c r="Y4178" s="93">
        <f t="shared" si="729"/>
        <v>55000</v>
      </c>
      <c r="Z4178" s="86">
        <v>0</v>
      </c>
      <c r="AA4178" s="94">
        <f t="shared" si="730"/>
        <v>0</v>
      </c>
      <c r="AB4178" s="96"/>
      <c r="AC4178" s="96" t="s">
        <v>4188</v>
      </c>
      <c r="AD4178" s="96" t="s">
        <v>4189</v>
      </c>
    </row>
    <row r="4179" spans="1:30" s="70" customFormat="1" ht="24" customHeight="1" x14ac:dyDescent="0.55000000000000004">
      <c r="A4179" s="86">
        <v>3637</v>
      </c>
      <c r="B4179" s="86" t="s">
        <v>28</v>
      </c>
      <c r="C4179" s="86">
        <v>35178</v>
      </c>
      <c r="D4179" s="86">
        <v>0</v>
      </c>
      <c r="E4179" s="86">
        <v>1</v>
      </c>
      <c r="F4179" s="86">
        <v>0</v>
      </c>
      <c r="G4179" s="86">
        <v>1</v>
      </c>
      <c r="H4179" s="87">
        <f t="shared" si="731"/>
        <v>100</v>
      </c>
      <c r="I4179" s="88">
        <f t="array" ref="I4179">INDEX(ราคาที่ดิน!$B:$C,MATCH($C4179,ราคาที่ดิน!$A:$A,0),MATCH($B4179,ราคาที่ดิน!$B$1:$C$1,0))</f>
        <v>550</v>
      </c>
      <c r="J4179" s="88">
        <f t="shared" si="732"/>
        <v>55000</v>
      </c>
      <c r="K4179" s="86"/>
      <c r="L4179" s="89"/>
      <c r="M4179" s="90"/>
      <c r="N4179" s="90"/>
      <c r="O4179" s="91"/>
      <c r="P4179" s="86">
        <v>100</v>
      </c>
      <c r="Q4179" s="92">
        <f t="array" ref="Q4179">INDEX(ราคาสิ่งปลูกสร้าง!$D$6:$CC$47,MATCH($L4179,ราคาสิ่งปลูกสร้าง!$B$6:$B$45,0),MATCH($O$4,ราคาสิ่งปลูกสร้าง!$D$5:$CC$5,0))</f>
        <v>0</v>
      </c>
      <c r="R4179" s="92">
        <f t="shared" si="733"/>
        <v>0</v>
      </c>
      <c r="S4179" s="90">
        <v>0</v>
      </c>
      <c r="T4179" s="90">
        <f t="array" ref="T4179">INDEX(ค่าเสื่อมสิ่งปลูกสร้าง!$A$5:$D$105,MATCH($S4179,ค่าเสื่อมสิ่งปลูกสร้าง!$A$5:$A$105,0),MATCH($M4179,ค่าเสื่อมสิ่งปลูกสร้าง!$A$3:$D$3))</f>
        <v>0</v>
      </c>
      <c r="U4179" s="92">
        <f t="shared" si="724"/>
        <v>0</v>
      </c>
      <c r="V4179" s="93">
        <f t="shared" si="727"/>
        <v>55000</v>
      </c>
      <c r="W4179" s="93">
        <f t="shared" si="728"/>
        <v>55000</v>
      </c>
      <c r="X4179" s="93">
        <v>0</v>
      </c>
      <c r="Y4179" s="93">
        <f t="shared" si="729"/>
        <v>55000</v>
      </c>
      <c r="Z4179" s="86">
        <v>0</v>
      </c>
      <c r="AA4179" s="94">
        <f t="shared" si="730"/>
        <v>0</v>
      </c>
      <c r="AB4179" s="96"/>
      <c r="AC4179" s="96" t="s">
        <v>778</v>
      </c>
      <c r="AD4179" s="96" t="s">
        <v>779</v>
      </c>
    </row>
    <row r="4180" spans="1:30" s="70" customFormat="1" ht="24" customHeight="1" x14ac:dyDescent="0.55000000000000004">
      <c r="A4180" s="86">
        <v>3638</v>
      </c>
      <c r="B4180" s="86" t="s">
        <v>28</v>
      </c>
      <c r="C4180" s="86">
        <v>35179</v>
      </c>
      <c r="D4180" s="86">
        <v>0</v>
      </c>
      <c r="E4180" s="86">
        <v>1</v>
      </c>
      <c r="F4180" s="86">
        <v>0</v>
      </c>
      <c r="G4180" s="86">
        <v>1</v>
      </c>
      <c r="H4180" s="87">
        <f t="shared" si="731"/>
        <v>100</v>
      </c>
      <c r="I4180" s="88">
        <f t="array" ref="I4180">INDEX(ราคาที่ดิน!$B:$C,MATCH($C4180,ราคาที่ดิน!$A:$A,0),MATCH($B4180,ราคาที่ดิน!$B$1:$C$1,0))</f>
        <v>550</v>
      </c>
      <c r="J4180" s="88">
        <f t="shared" si="732"/>
        <v>55000</v>
      </c>
      <c r="K4180" s="86"/>
      <c r="L4180" s="89"/>
      <c r="M4180" s="90"/>
      <c r="N4180" s="90"/>
      <c r="O4180" s="91"/>
      <c r="P4180" s="86">
        <v>100</v>
      </c>
      <c r="Q4180" s="92">
        <f t="array" ref="Q4180">INDEX(ราคาสิ่งปลูกสร้าง!$D$6:$CC$47,MATCH($L4180,ราคาสิ่งปลูกสร้าง!$B$6:$B$45,0),MATCH($O$4,ราคาสิ่งปลูกสร้าง!$D$5:$CC$5,0))</f>
        <v>0</v>
      </c>
      <c r="R4180" s="92">
        <f t="shared" si="733"/>
        <v>0</v>
      </c>
      <c r="S4180" s="90">
        <v>0</v>
      </c>
      <c r="T4180" s="90">
        <f t="array" ref="T4180">INDEX(ค่าเสื่อมสิ่งปลูกสร้าง!$A$5:$D$105,MATCH($S4180,ค่าเสื่อมสิ่งปลูกสร้าง!$A$5:$A$105,0),MATCH($M4180,ค่าเสื่อมสิ่งปลูกสร้าง!$A$3:$D$3))</f>
        <v>0</v>
      </c>
      <c r="U4180" s="92">
        <f t="shared" si="724"/>
        <v>0</v>
      </c>
      <c r="V4180" s="93">
        <f t="shared" si="727"/>
        <v>55000</v>
      </c>
      <c r="W4180" s="93">
        <f t="shared" si="728"/>
        <v>55000</v>
      </c>
      <c r="X4180" s="93">
        <v>0</v>
      </c>
      <c r="Y4180" s="93">
        <f t="shared" si="729"/>
        <v>55000</v>
      </c>
      <c r="Z4180" s="86">
        <v>0</v>
      </c>
      <c r="AA4180" s="94">
        <f t="shared" si="730"/>
        <v>0</v>
      </c>
      <c r="AB4180" s="96"/>
      <c r="AC4180" s="96" t="s">
        <v>4190</v>
      </c>
      <c r="AD4180" s="96" t="s">
        <v>779</v>
      </c>
    </row>
    <row r="4181" spans="1:30" s="70" customFormat="1" ht="24" customHeight="1" x14ac:dyDescent="0.55000000000000004">
      <c r="A4181" s="86">
        <v>3639</v>
      </c>
      <c r="B4181" s="86" t="s">
        <v>28</v>
      </c>
      <c r="C4181" s="86">
        <v>35180</v>
      </c>
      <c r="D4181" s="86">
        <v>0</v>
      </c>
      <c r="E4181" s="86">
        <v>1</v>
      </c>
      <c r="F4181" s="86">
        <v>0</v>
      </c>
      <c r="G4181" s="86">
        <v>1</v>
      </c>
      <c r="H4181" s="87">
        <f t="shared" si="731"/>
        <v>100</v>
      </c>
      <c r="I4181" s="88">
        <f t="array" ref="I4181">INDEX(ราคาที่ดิน!$B:$C,MATCH($C4181,ราคาที่ดิน!$A:$A,0),MATCH($B4181,ราคาที่ดิน!$B$1:$C$1,0))</f>
        <v>550</v>
      </c>
      <c r="J4181" s="88">
        <f t="shared" si="732"/>
        <v>55000</v>
      </c>
      <c r="K4181" s="86"/>
      <c r="L4181" s="89"/>
      <c r="M4181" s="90"/>
      <c r="N4181" s="90"/>
      <c r="O4181" s="91"/>
      <c r="P4181" s="86">
        <v>100</v>
      </c>
      <c r="Q4181" s="92">
        <f t="array" ref="Q4181">INDEX(ราคาสิ่งปลูกสร้าง!$D$6:$CC$47,MATCH($L4181,ราคาสิ่งปลูกสร้าง!$B$6:$B$45,0),MATCH($O$4,ราคาสิ่งปลูกสร้าง!$D$5:$CC$5,0))</f>
        <v>0</v>
      </c>
      <c r="R4181" s="92">
        <f t="shared" si="733"/>
        <v>0</v>
      </c>
      <c r="S4181" s="90">
        <v>0</v>
      </c>
      <c r="T4181" s="90">
        <f t="array" ref="T4181">INDEX(ค่าเสื่อมสิ่งปลูกสร้าง!$A$5:$D$105,MATCH($S4181,ค่าเสื่อมสิ่งปลูกสร้าง!$A$5:$A$105,0),MATCH($M4181,ค่าเสื่อมสิ่งปลูกสร้าง!$A$3:$D$3))</f>
        <v>0</v>
      </c>
      <c r="U4181" s="92">
        <f t="shared" si="724"/>
        <v>0</v>
      </c>
      <c r="V4181" s="93">
        <f t="shared" si="727"/>
        <v>55000</v>
      </c>
      <c r="W4181" s="93">
        <f t="shared" si="728"/>
        <v>55000</v>
      </c>
      <c r="X4181" s="93">
        <v>0</v>
      </c>
      <c r="Y4181" s="93">
        <f t="shared" si="729"/>
        <v>55000</v>
      </c>
      <c r="Z4181" s="86">
        <v>0</v>
      </c>
      <c r="AA4181" s="94">
        <f t="shared" si="730"/>
        <v>0</v>
      </c>
      <c r="AB4181" s="96"/>
      <c r="AC4181" s="96" t="s">
        <v>2687</v>
      </c>
      <c r="AD4181" s="96" t="s">
        <v>421</v>
      </c>
    </row>
    <row r="4182" spans="1:30" s="70" customFormat="1" ht="24" customHeight="1" x14ac:dyDescent="0.55000000000000004">
      <c r="A4182" s="86">
        <v>3640</v>
      </c>
      <c r="B4182" s="86" t="s">
        <v>28</v>
      </c>
      <c r="C4182" s="86">
        <v>35181</v>
      </c>
      <c r="D4182" s="86">
        <v>0</v>
      </c>
      <c r="E4182" s="86">
        <v>1</v>
      </c>
      <c r="F4182" s="86">
        <v>0</v>
      </c>
      <c r="G4182" s="86">
        <v>1</v>
      </c>
      <c r="H4182" s="87">
        <f t="shared" si="731"/>
        <v>100</v>
      </c>
      <c r="I4182" s="88">
        <f t="array" ref="I4182">INDEX(ราคาที่ดิน!$B:$C,MATCH($C4182,ราคาที่ดิน!$A:$A,0),MATCH($B4182,ราคาที่ดิน!$B$1:$C$1,0))</f>
        <v>550</v>
      </c>
      <c r="J4182" s="88">
        <f t="shared" si="732"/>
        <v>55000</v>
      </c>
      <c r="K4182" s="86"/>
      <c r="L4182" s="89"/>
      <c r="M4182" s="90"/>
      <c r="N4182" s="90"/>
      <c r="O4182" s="91"/>
      <c r="P4182" s="86">
        <v>100</v>
      </c>
      <c r="Q4182" s="92">
        <f t="array" ref="Q4182">INDEX(ราคาสิ่งปลูกสร้าง!$D$6:$CC$47,MATCH($L4182,ราคาสิ่งปลูกสร้าง!$B$6:$B$45,0),MATCH($O$4,ราคาสิ่งปลูกสร้าง!$D$5:$CC$5,0))</f>
        <v>0</v>
      </c>
      <c r="R4182" s="92">
        <f t="shared" si="733"/>
        <v>0</v>
      </c>
      <c r="S4182" s="90">
        <v>0</v>
      </c>
      <c r="T4182" s="90">
        <f t="array" ref="T4182">INDEX(ค่าเสื่อมสิ่งปลูกสร้าง!$A$5:$D$105,MATCH($S4182,ค่าเสื่อมสิ่งปลูกสร้าง!$A$5:$A$105,0),MATCH($M4182,ค่าเสื่อมสิ่งปลูกสร้าง!$A$3:$D$3))</f>
        <v>0</v>
      </c>
      <c r="U4182" s="92">
        <f t="shared" si="724"/>
        <v>0</v>
      </c>
      <c r="V4182" s="93">
        <f t="shared" si="727"/>
        <v>55000</v>
      </c>
      <c r="W4182" s="93">
        <f t="shared" si="728"/>
        <v>55000</v>
      </c>
      <c r="X4182" s="93">
        <v>0</v>
      </c>
      <c r="Y4182" s="93">
        <f t="shared" si="729"/>
        <v>55000</v>
      </c>
      <c r="Z4182" s="86">
        <v>0</v>
      </c>
      <c r="AA4182" s="94">
        <f t="shared" si="730"/>
        <v>0</v>
      </c>
      <c r="AB4182" s="96"/>
      <c r="AC4182" s="96" t="s">
        <v>4191</v>
      </c>
      <c r="AD4182" s="96" t="s">
        <v>4192</v>
      </c>
    </row>
    <row r="4183" spans="1:30" s="70" customFormat="1" ht="24" customHeight="1" x14ac:dyDescent="0.55000000000000004">
      <c r="A4183" s="86">
        <v>3641</v>
      </c>
      <c r="B4183" s="86" t="s">
        <v>28</v>
      </c>
      <c r="C4183" s="86">
        <v>35182</v>
      </c>
      <c r="D4183" s="86">
        <v>0</v>
      </c>
      <c r="E4183" s="86">
        <v>1</v>
      </c>
      <c r="F4183" s="86">
        <v>0</v>
      </c>
      <c r="G4183" s="86">
        <v>1</v>
      </c>
      <c r="H4183" s="87">
        <f t="shared" si="731"/>
        <v>100</v>
      </c>
      <c r="I4183" s="88">
        <f t="array" ref="I4183">INDEX(ราคาที่ดิน!$B:$C,MATCH($C4183,ราคาที่ดิน!$A:$A,0),MATCH($B4183,ราคาที่ดิน!$B$1:$C$1,0))</f>
        <v>550</v>
      </c>
      <c r="J4183" s="88">
        <f t="shared" si="732"/>
        <v>55000</v>
      </c>
      <c r="K4183" s="86"/>
      <c r="L4183" s="89"/>
      <c r="M4183" s="90"/>
      <c r="N4183" s="90"/>
      <c r="O4183" s="91"/>
      <c r="P4183" s="86">
        <v>100</v>
      </c>
      <c r="Q4183" s="92">
        <f t="array" ref="Q4183">INDEX(ราคาสิ่งปลูกสร้าง!$D$6:$CC$47,MATCH($L4183,ราคาสิ่งปลูกสร้าง!$B$6:$B$45,0),MATCH($O$4,ราคาสิ่งปลูกสร้าง!$D$5:$CC$5,0))</f>
        <v>0</v>
      </c>
      <c r="R4183" s="92">
        <f t="shared" si="733"/>
        <v>0</v>
      </c>
      <c r="S4183" s="90">
        <v>0</v>
      </c>
      <c r="T4183" s="90">
        <f t="array" ref="T4183">INDEX(ค่าเสื่อมสิ่งปลูกสร้าง!$A$5:$D$105,MATCH($S4183,ค่าเสื่อมสิ่งปลูกสร้าง!$A$5:$A$105,0),MATCH($M4183,ค่าเสื่อมสิ่งปลูกสร้าง!$A$3:$D$3))</f>
        <v>0</v>
      </c>
      <c r="U4183" s="92">
        <f t="shared" ref="U4183:U4246" si="734">$R4183*(100-$T4183)%</f>
        <v>0</v>
      </c>
      <c r="V4183" s="93">
        <f t="shared" si="727"/>
        <v>55000</v>
      </c>
      <c r="W4183" s="93">
        <f t="shared" si="728"/>
        <v>55000</v>
      </c>
      <c r="X4183" s="93">
        <v>0</v>
      </c>
      <c r="Y4183" s="93">
        <f t="shared" si="729"/>
        <v>55000</v>
      </c>
      <c r="Z4183" s="86">
        <v>0</v>
      </c>
      <c r="AA4183" s="94">
        <f t="shared" si="730"/>
        <v>0</v>
      </c>
      <c r="AB4183" s="96"/>
      <c r="AC4183" s="96" t="s">
        <v>778</v>
      </c>
      <c r="AD4183" s="96" t="s">
        <v>779</v>
      </c>
    </row>
    <row r="4184" spans="1:30" s="70" customFormat="1" ht="24" customHeight="1" x14ac:dyDescent="0.55000000000000004">
      <c r="A4184" s="86">
        <v>3642</v>
      </c>
      <c r="B4184" s="86" t="s">
        <v>28</v>
      </c>
      <c r="C4184" s="86">
        <v>35183</v>
      </c>
      <c r="D4184" s="86">
        <v>0</v>
      </c>
      <c r="E4184" s="86">
        <v>1</v>
      </c>
      <c r="F4184" s="86">
        <v>0</v>
      </c>
      <c r="G4184" s="86">
        <v>1</v>
      </c>
      <c r="H4184" s="87">
        <f t="shared" si="731"/>
        <v>100</v>
      </c>
      <c r="I4184" s="88">
        <f t="array" ref="I4184">INDEX(ราคาที่ดิน!$B:$C,MATCH($C4184,ราคาที่ดิน!$A:$A,0),MATCH($B4184,ราคาที่ดิน!$B$1:$C$1,0))</f>
        <v>550</v>
      </c>
      <c r="J4184" s="88">
        <f t="shared" si="732"/>
        <v>55000</v>
      </c>
      <c r="K4184" s="86"/>
      <c r="L4184" s="89"/>
      <c r="M4184" s="90"/>
      <c r="N4184" s="90"/>
      <c r="O4184" s="91"/>
      <c r="P4184" s="86">
        <v>100</v>
      </c>
      <c r="Q4184" s="92">
        <f t="array" ref="Q4184">INDEX(ราคาสิ่งปลูกสร้าง!$D$6:$CC$47,MATCH($L4184,ราคาสิ่งปลูกสร้าง!$B$6:$B$45,0),MATCH($O$4,ราคาสิ่งปลูกสร้าง!$D$5:$CC$5,0))</f>
        <v>0</v>
      </c>
      <c r="R4184" s="92">
        <f t="shared" si="733"/>
        <v>0</v>
      </c>
      <c r="S4184" s="90">
        <v>0</v>
      </c>
      <c r="T4184" s="90">
        <f t="array" ref="T4184">INDEX(ค่าเสื่อมสิ่งปลูกสร้าง!$A$5:$D$105,MATCH($S4184,ค่าเสื่อมสิ่งปลูกสร้าง!$A$5:$A$105,0),MATCH($M4184,ค่าเสื่อมสิ่งปลูกสร้าง!$A$3:$D$3))</f>
        <v>0</v>
      </c>
      <c r="U4184" s="92">
        <f t="shared" si="734"/>
        <v>0</v>
      </c>
      <c r="V4184" s="93">
        <f t="shared" si="727"/>
        <v>55000</v>
      </c>
      <c r="W4184" s="93">
        <f t="shared" si="728"/>
        <v>55000</v>
      </c>
      <c r="X4184" s="93">
        <v>0</v>
      </c>
      <c r="Y4184" s="93">
        <f t="shared" si="729"/>
        <v>55000</v>
      </c>
      <c r="Z4184" s="86">
        <v>0</v>
      </c>
      <c r="AA4184" s="94">
        <f t="shared" si="730"/>
        <v>0</v>
      </c>
      <c r="AB4184" s="96"/>
      <c r="AC4184" s="96" t="s">
        <v>4193</v>
      </c>
      <c r="AD4184" s="96" t="s">
        <v>4194</v>
      </c>
    </row>
    <row r="4185" spans="1:30" s="70" customFormat="1" ht="24" customHeight="1" x14ac:dyDescent="0.55000000000000004">
      <c r="A4185" s="86">
        <v>3643</v>
      </c>
      <c r="B4185" s="86" t="s">
        <v>28</v>
      </c>
      <c r="C4185" s="86">
        <v>35187</v>
      </c>
      <c r="D4185" s="86">
        <v>2</v>
      </c>
      <c r="E4185" s="86">
        <v>3</v>
      </c>
      <c r="F4185" s="86">
        <v>50</v>
      </c>
      <c r="G4185" s="86">
        <v>1</v>
      </c>
      <c r="H4185" s="87">
        <f t="shared" si="731"/>
        <v>1150</v>
      </c>
      <c r="I4185" s="88">
        <f t="array" ref="I4185">INDEX(ราคาที่ดิน!$B:$C,MATCH($C4185,ราคาที่ดิน!$A:$A,0),MATCH($B4185,ราคาที่ดิน!$B$1:$C$1,0))</f>
        <v>400</v>
      </c>
      <c r="J4185" s="88">
        <f t="shared" si="732"/>
        <v>460000</v>
      </c>
      <c r="K4185" s="86"/>
      <c r="L4185" s="89"/>
      <c r="M4185" s="90"/>
      <c r="N4185" s="90"/>
      <c r="O4185" s="91"/>
      <c r="P4185" s="86">
        <v>100</v>
      </c>
      <c r="Q4185" s="92">
        <f t="array" ref="Q4185">INDEX(ราคาสิ่งปลูกสร้าง!$D$6:$CC$47,MATCH($L4185,ราคาสิ่งปลูกสร้าง!$B$6:$B$45,0),MATCH($O$4,ราคาสิ่งปลูกสร้าง!$D$5:$CC$5,0))</f>
        <v>0</v>
      </c>
      <c r="R4185" s="92">
        <f t="shared" si="733"/>
        <v>0</v>
      </c>
      <c r="S4185" s="90">
        <v>0</v>
      </c>
      <c r="T4185" s="90">
        <f t="array" ref="T4185">INDEX(ค่าเสื่อมสิ่งปลูกสร้าง!$A$5:$D$105,MATCH($S4185,ค่าเสื่อมสิ่งปลูกสร้าง!$A$5:$A$105,0),MATCH($M4185,ค่าเสื่อมสิ่งปลูกสร้าง!$A$3:$D$3))</f>
        <v>0</v>
      </c>
      <c r="U4185" s="92">
        <f t="shared" si="734"/>
        <v>0</v>
      </c>
      <c r="V4185" s="93">
        <f t="shared" si="727"/>
        <v>460000</v>
      </c>
      <c r="W4185" s="93">
        <f t="shared" si="728"/>
        <v>460000</v>
      </c>
      <c r="X4185" s="93">
        <v>0</v>
      </c>
      <c r="Y4185" s="93">
        <f t="shared" si="729"/>
        <v>460000</v>
      </c>
      <c r="Z4185" s="86">
        <v>0</v>
      </c>
      <c r="AA4185" s="94">
        <f t="shared" si="730"/>
        <v>0</v>
      </c>
      <c r="AB4185" s="96"/>
      <c r="AC4185" s="96" t="s">
        <v>4195</v>
      </c>
      <c r="AD4185" s="96" t="s">
        <v>4196</v>
      </c>
    </row>
    <row r="4186" spans="1:30" s="70" customFormat="1" ht="24" customHeight="1" x14ac:dyDescent="0.55000000000000004">
      <c r="A4186" s="86">
        <v>3644</v>
      </c>
      <c r="B4186" s="86" t="s">
        <v>28</v>
      </c>
      <c r="C4186" s="86">
        <v>35188</v>
      </c>
      <c r="D4186" s="86">
        <v>6</v>
      </c>
      <c r="E4186" s="86">
        <v>2</v>
      </c>
      <c r="F4186" s="86">
        <v>28</v>
      </c>
      <c r="G4186" s="86">
        <v>1</v>
      </c>
      <c r="H4186" s="87">
        <f t="shared" si="731"/>
        <v>2628</v>
      </c>
      <c r="I4186" s="88">
        <f t="array" ref="I4186">INDEX(ราคาที่ดิน!$B:$C,MATCH($C4186,ราคาที่ดิน!$A:$A,0),MATCH($B4186,ราคาที่ดิน!$B$1:$C$1,0))</f>
        <v>290</v>
      </c>
      <c r="J4186" s="88">
        <f t="shared" si="732"/>
        <v>762120</v>
      </c>
      <c r="K4186" s="86"/>
      <c r="L4186" s="89"/>
      <c r="M4186" s="90"/>
      <c r="N4186" s="90"/>
      <c r="O4186" s="91"/>
      <c r="P4186" s="86">
        <v>100</v>
      </c>
      <c r="Q4186" s="92">
        <f t="array" ref="Q4186">INDEX(ราคาสิ่งปลูกสร้าง!$D$6:$CC$47,MATCH($L4186,ราคาสิ่งปลูกสร้าง!$B$6:$B$45,0),MATCH($O$4,ราคาสิ่งปลูกสร้าง!$D$5:$CC$5,0))</f>
        <v>0</v>
      </c>
      <c r="R4186" s="92">
        <f t="shared" si="733"/>
        <v>0</v>
      </c>
      <c r="S4186" s="90">
        <v>0</v>
      </c>
      <c r="T4186" s="90">
        <f t="array" ref="T4186">INDEX(ค่าเสื่อมสิ่งปลูกสร้าง!$A$5:$D$105,MATCH($S4186,ค่าเสื่อมสิ่งปลูกสร้าง!$A$5:$A$105,0),MATCH($M4186,ค่าเสื่อมสิ่งปลูกสร้าง!$A$3:$D$3))</f>
        <v>0</v>
      </c>
      <c r="U4186" s="92">
        <f t="shared" si="734"/>
        <v>0</v>
      </c>
      <c r="V4186" s="93">
        <f t="shared" si="727"/>
        <v>762120</v>
      </c>
      <c r="W4186" s="93">
        <f t="shared" si="728"/>
        <v>762120</v>
      </c>
      <c r="X4186" s="93">
        <v>0</v>
      </c>
      <c r="Y4186" s="93">
        <f t="shared" si="729"/>
        <v>762120</v>
      </c>
      <c r="Z4186" s="86">
        <v>0</v>
      </c>
      <c r="AA4186" s="94">
        <f t="shared" si="730"/>
        <v>0</v>
      </c>
      <c r="AB4186" s="96"/>
      <c r="AC4186" s="96" t="s">
        <v>4197</v>
      </c>
      <c r="AD4186" s="96" t="s">
        <v>4198</v>
      </c>
    </row>
    <row r="4187" spans="1:30" s="70" customFormat="1" ht="24" customHeight="1" x14ac:dyDescent="0.55000000000000004">
      <c r="A4187" s="86">
        <v>3645</v>
      </c>
      <c r="B4187" s="86" t="s">
        <v>28</v>
      </c>
      <c r="C4187" s="86">
        <v>35189</v>
      </c>
      <c r="D4187" s="86">
        <v>1</v>
      </c>
      <c r="E4187" s="86">
        <v>0</v>
      </c>
      <c r="F4187" s="86">
        <v>0</v>
      </c>
      <c r="G4187" s="86">
        <v>1</v>
      </c>
      <c r="H4187" s="87">
        <f t="shared" si="731"/>
        <v>400</v>
      </c>
      <c r="I4187" s="88">
        <f t="array" ref="I4187">INDEX(ราคาที่ดิน!$B:$C,MATCH($C4187,ราคาที่ดิน!$A:$A,0),MATCH($B4187,ราคาที่ดิน!$B$1:$C$1,0))</f>
        <v>610</v>
      </c>
      <c r="J4187" s="88">
        <f t="shared" si="732"/>
        <v>244000</v>
      </c>
      <c r="K4187" s="86"/>
      <c r="L4187" s="89"/>
      <c r="M4187" s="90"/>
      <c r="N4187" s="90"/>
      <c r="O4187" s="91"/>
      <c r="P4187" s="86">
        <v>100</v>
      </c>
      <c r="Q4187" s="92">
        <f t="array" ref="Q4187">INDEX(ราคาสิ่งปลูกสร้าง!$D$6:$CC$47,MATCH($L4187,ราคาสิ่งปลูกสร้าง!$B$6:$B$45,0),MATCH($O$4,ราคาสิ่งปลูกสร้าง!$D$5:$CC$5,0))</f>
        <v>0</v>
      </c>
      <c r="R4187" s="92">
        <f t="shared" si="733"/>
        <v>0</v>
      </c>
      <c r="S4187" s="90">
        <v>0</v>
      </c>
      <c r="T4187" s="90">
        <f t="array" ref="T4187">INDEX(ค่าเสื่อมสิ่งปลูกสร้าง!$A$5:$D$105,MATCH($S4187,ค่าเสื่อมสิ่งปลูกสร้าง!$A$5:$A$105,0),MATCH($M4187,ค่าเสื่อมสิ่งปลูกสร้าง!$A$3:$D$3))</f>
        <v>0</v>
      </c>
      <c r="U4187" s="92">
        <f t="shared" si="734"/>
        <v>0</v>
      </c>
      <c r="V4187" s="93">
        <f t="shared" si="727"/>
        <v>244000</v>
      </c>
      <c r="W4187" s="93">
        <f t="shared" si="728"/>
        <v>244000</v>
      </c>
      <c r="X4187" s="93">
        <v>0</v>
      </c>
      <c r="Y4187" s="93">
        <f t="shared" si="729"/>
        <v>244000</v>
      </c>
      <c r="Z4187" s="86">
        <v>0</v>
      </c>
      <c r="AA4187" s="94">
        <f t="shared" si="730"/>
        <v>0</v>
      </c>
      <c r="AB4187" s="96"/>
      <c r="AC4187" s="96" t="s">
        <v>4199</v>
      </c>
      <c r="AD4187" s="96" t="s">
        <v>4200</v>
      </c>
    </row>
    <row r="4188" spans="1:30" s="70" customFormat="1" ht="24" customHeight="1" x14ac:dyDescent="0.55000000000000004">
      <c r="A4188" s="86">
        <v>3646</v>
      </c>
      <c r="B4188" s="86" t="s">
        <v>28</v>
      </c>
      <c r="C4188" s="86">
        <v>35206</v>
      </c>
      <c r="D4188" s="86">
        <v>0</v>
      </c>
      <c r="E4188" s="86">
        <v>2</v>
      </c>
      <c r="F4188" s="86">
        <v>80</v>
      </c>
      <c r="G4188" s="86">
        <v>1</v>
      </c>
      <c r="H4188" s="87">
        <f t="shared" si="731"/>
        <v>280</v>
      </c>
      <c r="I4188" s="88">
        <f t="array" ref="I4188">INDEX(ราคาที่ดิน!$B:$C,MATCH($C4188,ราคาที่ดิน!$A:$A,0),MATCH($B4188,ราคาที่ดิน!$B$1:$C$1,0))</f>
        <v>800</v>
      </c>
      <c r="J4188" s="88">
        <f t="shared" si="732"/>
        <v>224000</v>
      </c>
      <c r="K4188" s="86"/>
      <c r="L4188" s="89"/>
      <c r="M4188" s="90"/>
      <c r="N4188" s="90"/>
      <c r="O4188" s="91"/>
      <c r="P4188" s="86">
        <v>100</v>
      </c>
      <c r="Q4188" s="92">
        <f t="array" ref="Q4188">INDEX(ราคาสิ่งปลูกสร้าง!$D$6:$CC$47,MATCH($L4188,ราคาสิ่งปลูกสร้าง!$B$6:$B$45,0),MATCH($O$4,ราคาสิ่งปลูกสร้าง!$D$5:$CC$5,0))</f>
        <v>0</v>
      </c>
      <c r="R4188" s="92">
        <f t="shared" si="733"/>
        <v>0</v>
      </c>
      <c r="S4188" s="90">
        <v>0</v>
      </c>
      <c r="T4188" s="90">
        <f t="array" ref="T4188">INDEX(ค่าเสื่อมสิ่งปลูกสร้าง!$A$5:$D$105,MATCH($S4188,ค่าเสื่อมสิ่งปลูกสร้าง!$A$5:$A$105,0),MATCH($M4188,ค่าเสื่อมสิ่งปลูกสร้าง!$A$3:$D$3))</f>
        <v>0</v>
      </c>
      <c r="U4188" s="92">
        <f t="shared" si="734"/>
        <v>0</v>
      </c>
      <c r="V4188" s="93">
        <f t="shared" si="727"/>
        <v>224000</v>
      </c>
      <c r="W4188" s="93">
        <f t="shared" si="728"/>
        <v>224000</v>
      </c>
      <c r="X4188" s="93">
        <v>0</v>
      </c>
      <c r="Y4188" s="93">
        <f t="shared" si="729"/>
        <v>224000</v>
      </c>
      <c r="Z4188" s="86">
        <v>0</v>
      </c>
      <c r="AA4188" s="94">
        <f t="shared" si="730"/>
        <v>0</v>
      </c>
      <c r="AB4188" s="96"/>
      <c r="AC4188" s="96" t="s">
        <v>3730</v>
      </c>
      <c r="AD4188" s="96" t="s">
        <v>3731</v>
      </c>
    </row>
    <row r="4189" spans="1:30" s="70" customFormat="1" ht="24" customHeight="1" x14ac:dyDescent="0.55000000000000004">
      <c r="A4189" s="86">
        <v>3647</v>
      </c>
      <c r="B4189" s="86" t="s">
        <v>28</v>
      </c>
      <c r="C4189" s="86">
        <v>35207</v>
      </c>
      <c r="D4189" s="86">
        <v>0</v>
      </c>
      <c r="E4189" s="86">
        <v>2</v>
      </c>
      <c r="F4189" s="86">
        <v>40</v>
      </c>
      <c r="G4189" s="86">
        <v>1</v>
      </c>
      <c r="H4189" s="87">
        <f t="shared" si="731"/>
        <v>240</v>
      </c>
      <c r="I4189" s="88">
        <f t="array" ref="I4189">INDEX(ราคาที่ดิน!$B:$C,MATCH($C4189,ราคาที่ดิน!$A:$A,0),MATCH($B4189,ราคาที่ดิน!$B$1:$C$1,0))</f>
        <v>800</v>
      </c>
      <c r="J4189" s="88">
        <f t="shared" si="732"/>
        <v>192000</v>
      </c>
      <c r="K4189" s="86"/>
      <c r="L4189" s="89"/>
      <c r="M4189" s="90"/>
      <c r="N4189" s="90"/>
      <c r="O4189" s="91"/>
      <c r="P4189" s="86">
        <v>100</v>
      </c>
      <c r="Q4189" s="92">
        <f t="array" ref="Q4189">INDEX(ราคาสิ่งปลูกสร้าง!$D$6:$CC$47,MATCH($L4189,ราคาสิ่งปลูกสร้าง!$B$6:$B$45,0),MATCH($O$4,ราคาสิ่งปลูกสร้าง!$D$5:$CC$5,0))</f>
        <v>0</v>
      </c>
      <c r="R4189" s="92">
        <f t="shared" si="733"/>
        <v>0</v>
      </c>
      <c r="S4189" s="90">
        <v>0</v>
      </c>
      <c r="T4189" s="90">
        <f t="array" ref="T4189">INDEX(ค่าเสื่อมสิ่งปลูกสร้าง!$A$5:$D$105,MATCH($S4189,ค่าเสื่อมสิ่งปลูกสร้าง!$A$5:$A$105,0),MATCH($M4189,ค่าเสื่อมสิ่งปลูกสร้าง!$A$3:$D$3))</f>
        <v>0</v>
      </c>
      <c r="U4189" s="92">
        <f t="shared" si="734"/>
        <v>0</v>
      </c>
      <c r="V4189" s="93">
        <f t="shared" si="727"/>
        <v>192000</v>
      </c>
      <c r="W4189" s="93">
        <f t="shared" si="728"/>
        <v>192000</v>
      </c>
      <c r="X4189" s="93">
        <v>0</v>
      </c>
      <c r="Y4189" s="93">
        <f t="shared" si="729"/>
        <v>192000</v>
      </c>
      <c r="Z4189" s="86">
        <v>0</v>
      </c>
      <c r="AA4189" s="94">
        <f t="shared" si="730"/>
        <v>0</v>
      </c>
      <c r="AB4189" s="96"/>
      <c r="AC4189" s="96" t="s">
        <v>4201</v>
      </c>
      <c r="AD4189" s="96" t="s">
        <v>4202</v>
      </c>
    </row>
    <row r="4190" spans="1:30" s="70" customFormat="1" ht="24" customHeight="1" x14ac:dyDescent="0.55000000000000004">
      <c r="A4190" s="86">
        <v>3648</v>
      </c>
      <c r="B4190" s="86" t="s">
        <v>28</v>
      </c>
      <c r="C4190" s="86">
        <v>35216</v>
      </c>
      <c r="D4190" s="86">
        <v>0</v>
      </c>
      <c r="E4190" s="86">
        <v>0</v>
      </c>
      <c r="F4190" s="86">
        <v>40</v>
      </c>
      <c r="G4190" s="86">
        <v>1</v>
      </c>
      <c r="H4190" s="87">
        <f t="shared" si="731"/>
        <v>40</v>
      </c>
      <c r="I4190" s="88">
        <f t="array" ref="I4190">INDEX(ราคาที่ดิน!$B:$C,MATCH($C4190,ราคาที่ดิน!$A:$A,0),MATCH($B4190,ราคาที่ดิน!$B$1:$C$1,0))</f>
        <v>1000</v>
      </c>
      <c r="J4190" s="88">
        <f t="shared" si="732"/>
        <v>40000</v>
      </c>
      <c r="K4190" s="86"/>
      <c r="L4190" s="89"/>
      <c r="M4190" s="90"/>
      <c r="N4190" s="90"/>
      <c r="O4190" s="91"/>
      <c r="P4190" s="86">
        <v>100</v>
      </c>
      <c r="Q4190" s="92">
        <f t="array" ref="Q4190">INDEX(ราคาสิ่งปลูกสร้าง!$D$6:$CC$47,MATCH($L4190,ราคาสิ่งปลูกสร้าง!$B$6:$B$45,0),MATCH($O$4,ราคาสิ่งปลูกสร้าง!$D$5:$CC$5,0))</f>
        <v>0</v>
      </c>
      <c r="R4190" s="92">
        <f t="shared" si="733"/>
        <v>0</v>
      </c>
      <c r="S4190" s="90">
        <v>0</v>
      </c>
      <c r="T4190" s="90">
        <f t="array" ref="T4190">INDEX(ค่าเสื่อมสิ่งปลูกสร้าง!$A$5:$D$105,MATCH($S4190,ค่าเสื่อมสิ่งปลูกสร้าง!$A$5:$A$105,0),MATCH($M4190,ค่าเสื่อมสิ่งปลูกสร้าง!$A$3:$D$3))</f>
        <v>0</v>
      </c>
      <c r="U4190" s="92">
        <f t="shared" si="734"/>
        <v>0</v>
      </c>
      <c r="V4190" s="93">
        <f t="shared" si="727"/>
        <v>40000</v>
      </c>
      <c r="W4190" s="93">
        <f t="shared" si="728"/>
        <v>40000</v>
      </c>
      <c r="X4190" s="93">
        <v>0</v>
      </c>
      <c r="Y4190" s="93">
        <f t="shared" si="729"/>
        <v>40000</v>
      </c>
      <c r="Z4190" s="86">
        <v>0</v>
      </c>
      <c r="AA4190" s="94">
        <f t="shared" si="730"/>
        <v>0</v>
      </c>
      <c r="AB4190" s="96"/>
      <c r="AC4190" s="96" t="s">
        <v>131</v>
      </c>
      <c r="AD4190" s="96" t="s">
        <v>132</v>
      </c>
    </row>
    <row r="4191" spans="1:30" ht="24" customHeight="1" x14ac:dyDescent="0.55000000000000004">
      <c r="A4191" s="86">
        <v>6742</v>
      </c>
      <c r="B4191" s="104" t="s">
        <v>28</v>
      </c>
      <c r="C4191" s="104">
        <v>35222</v>
      </c>
      <c r="D4191" s="104">
        <v>0</v>
      </c>
      <c r="E4191" s="104">
        <v>0</v>
      </c>
      <c r="F4191" s="104">
        <v>26.7</v>
      </c>
      <c r="G4191" s="104">
        <v>3</v>
      </c>
      <c r="H4191" s="105">
        <f t="shared" si="731"/>
        <v>26.7</v>
      </c>
      <c r="I4191" s="105">
        <v>550</v>
      </c>
      <c r="J4191" s="105">
        <f t="shared" si="732"/>
        <v>14685</v>
      </c>
      <c r="K4191" s="104"/>
      <c r="L4191" s="106"/>
      <c r="M4191" s="107"/>
      <c r="N4191" s="107"/>
      <c r="O4191" s="108"/>
      <c r="P4191" s="86">
        <v>100</v>
      </c>
      <c r="Q4191" s="109">
        <f t="array" ref="Q4191">INDEX(ราคาสิ่งปลูกสร้าง!$D$6:$CC$47,MATCH($L4191,ราคาสิ่งปลูกสร้าง!$B$6:$B$45,0),MATCH($O$4,ราคาสิ่งปลูกสร้าง!$D$5:$CC$5,0))</f>
        <v>0</v>
      </c>
      <c r="R4191" s="109">
        <f t="shared" si="733"/>
        <v>0</v>
      </c>
      <c r="S4191" s="90">
        <v>0</v>
      </c>
      <c r="T4191" s="90">
        <f t="array" ref="T4191">INDEX(ค่าเสื่อมสิ่งปลูกสร้าง!$A$5:$D$105,MATCH($S4191,ค่าเสื่อมสิ่งปลูกสร้าง!$A$5:$A$105,0),MATCH($M4191,ค่าเสื่อมสิ่งปลูกสร้าง!$A$3:$D$3))</f>
        <v>0</v>
      </c>
      <c r="U4191" s="109">
        <f t="shared" si="734"/>
        <v>0</v>
      </c>
      <c r="V4191" s="110">
        <f t="shared" si="727"/>
        <v>14685</v>
      </c>
      <c r="W4191" s="110">
        <f t="shared" si="728"/>
        <v>14685</v>
      </c>
      <c r="X4191" s="110">
        <v>0</v>
      </c>
      <c r="Y4191" s="110">
        <f t="shared" si="729"/>
        <v>14685</v>
      </c>
      <c r="Z4191" s="104">
        <v>0.3</v>
      </c>
      <c r="AA4191" s="94">
        <f t="shared" si="730"/>
        <v>44.055</v>
      </c>
      <c r="AB4191" s="112"/>
      <c r="AC4191" s="112" t="s">
        <v>6809</v>
      </c>
      <c r="AD4191" s="112" t="s">
        <v>6873</v>
      </c>
    </row>
    <row r="4192" spans="1:30" ht="24" customHeight="1" x14ac:dyDescent="0.55000000000000004">
      <c r="A4192" s="86">
        <v>6743</v>
      </c>
      <c r="B4192" s="104" t="s">
        <v>28</v>
      </c>
      <c r="C4192" s="104">
        <v>35223</v>
      </c>
      <c r="D4192" s="104">
        <v>0</v>
      </c>
      <c r="E4192" s="104">
        <v>0</v>
      </c>
      <c r="F4192" s="104">
        <v>27.9</v>
      </c>
      <c r="G4192" s="104">
        <v>3</v>
      </c>
      <c r="H4192" s="105">
        <f t="shared" si="731"/>
        <v>27.9</v>
      </c>
      <c r="I4192" s="105">
        <v>250</v>
      </c>
      <c r="J4192" s="105">
        <f t="shared" si="732"/>
        <v>6975</v>
      </c>
      <c r="K4192" s="104"/>
      <c r="L4192" s="106"/>
      <c r="M4192" s="107"/>
      <c r="N4192" s="107"/>
      <c r="O4192" s="108"/>
      <c r="P4192" s="86">
        <v>100</v>
      </c>
      <c r="Q4192" s="109">
        <f t="array" ref="Q4192">INDEX(ราคาสิ่งปลูกสร้าง!$D$6:$CC$47,MATCH($L4192,ราคาสิ่งปลูกสร้าง!$B$6:$B$45,0),MATCH($O$4,ราคาสิ่งปลูกสร้าง!$D$5:$CC$5,0))</f>
        <v>0</v>
      </c>
      <c r="R4192" s="109">
        <f t="shared" si="733"/>
        <v>0</v>
      </c>
      <c r="S4192" s="90">
        <v>0</v>
      </c>
      <c r="T4192" s="90">
        <f t="array" ref="T4192">INDEX(ค่าเสื่อมสิ่งปลูกสร้าง!$A$5:$D$105,MATCH($S4192,ค่าเสื่อมสิ่งปลูกสร้าง!$A$5:$A$105,0),MATCH($M4192,ค่าเสื่อมสิ่งปลูกสร้าง!$A$3:$D$3))</f>
        <v>0</v>
      </c>
      <c r="U4192" s="109">
        <f t="shared" si="734"/>
        <v>0</v>
      </c>
      <c r="V4192" s="110">
        <f t="shared" si="727"/>
        <v>6975</v>
      </c>
      <c r="W4192" s="110">
        <f t="shared" si="728"/>
        <v>6975</v>
      </c>
      <c r="X4192" s="110">
        <v>0</v>
      </c>
      <c r="Y4192" s="110">
        <f t="shared" si="729"/>
        <v>6975</v>
      </c>
      <c r="Z4192" s="104">
        <v>0.3</v>
      </c>
      <c r="AA4192" s="94">
        <f t="shared" si="730"/>
        <v>20.925000000000001</v>
      </c>
      <c r="AB4192" s="112"/>
      <c r="AC4192" s="112" t="s">
        <v>6809</v>
      </c>
      <c r="AD4192" s="112" t="s">
        <v>6873</v>
      </c>
    </row>
    <row r="4193" spans="1:30" ht="24" customHeight="1" x14ac:dyDescent="0.55000000000000004">
      <c r="A4193" s="120">
        <v>6744</v>
      </c>
      <c r="B4193" s="104" t="s">
        <v>28</v>
      </c>
      <c r="C4193" s="104">
        <v>35224</v>
      </c>
      <c r="D4193" s="104">
        <v>0</v>
      </c>
      <c r="E4193" s="104">
        <v>0</v>
      </c>
      <c r="F4193" s="104">
        <v>36.1</v>
      </c>
      <c r="G4193" s="104">
        <v>3</v>
      </c>
      <c r="H4193" s="105">
        <f t="shared" si="731"/>
        <v>36.1</v>
      </c>
      <c r="I4193" s="105">
        <v>250</v>
      </c>
      <c r="J4193" s="105">
        <f t="shared" si="732"/>
        <v>9025</v>
      </c>
      <c r="K4193" s="104"/>
      <c r="L4193" s="106"/>
      <c r="M4193" s="107"/>
      <c r="N4193" s="107"/>
      <c r="O4193" s="108"/>
      <c r="P4193" s="86">
        <v>100</v>
      </c>
      <c r="Q4193" s="109">
        <f t="array" ref="Q4193">INDEX(ราคาสิ่งปลูกสร้าง!$D$6:$CC$47,MATCH($L4193,ราคาสิ่งปลูกสร้าง!$B$6:$B$45,0),MATCH($O$4,ราคาสิ่งปลูกสร้าง!$D$5:$CC$5,0))</f>
        <v>0</v>
      </c>
      <c r="R4193" s="109">
        <f t="shared" si="733"/>
        <v>0</v>
      </c>
      <c r="S4193" s="90">
        <v>0</v>
      </c>
      <c r="T4193" s="90">
        <f t="array" ref="T4193">INDEX(ค่าเสื่อมสิ่งปลูกสร้าง!$A$5:$D$105,MATCH($S4193,ค่าเสื่อมสิ่งปลูกสร้าง!$A$5:$A$105,0),MATCH($M4193,ค่าเสื่อมสิ่งปลูกสร้าง!$A$3:$D$3))</f>
        <v>0</v>
      </c>
      <c r="U4193" s="109">
        <f t="shared" si="734"/>
        <v>0</v>
      </c>
      <c r="V4193" s="110">
        <f t="shared" si="727"/>
        <v>9025</v>
      </c>
      <c r="W4193" s="110">
        <f t="shared" si="728"/>
        <v>9025</v>
      </c>
      <c r="X4193" s="110">
        <v>0</v>
      </c>
      <c r="Y4193" s="110">
        <f t="shared" si="729"/>
        <v>9025</v>
      </c>
      <c r="Z4193" s="104">
        <v>0.3</v>
      </c>
      <c r="AA4193" s="94">
        <f t="shared" si="730"/>
        <v>27.074999999999999</v>
      </c>
      <c r="AB4193" s="176"/>
      <c r="AC4193" s="112" t="s">
        <v>6809</v>
      </c>
      <c r="AD4193" s="112" t="s">
        <v>6873</v>
      </c>
    </row>
    <row r="4194" spans="1:30" s="70" customFormat="1" ht="24" customHeight="1" x14ac:dyDescent="0.55000000000000004">
      <c r="A4194" s="86">
        <v>3649</v>
      </c>
      <c r="B4194" s="86" t="s">
        <v>28</v>
      </c>
      <c r="C4194" s="86">
        <v>35229</v>
      </c>
      <c r="D4194" s="86">
        <v>0</v>
      </c>
      <c r="E4194" s="86">
        <v>0</v>
      </c>
      <c r="F4194" s="86">
        <v>59</v>
      </c>
      <c r="G4194" s="86">
        <v>1</v>
      </c>
      <c r="H4194" s="87">
        <f t="shared" si="731"/>
        <v>59</v>
      </c>
      <c r="I4194" s="88">
        <f t="array" ref="I4194">INDEX(ราคาที่ดิน!$B:$C,MATCH($C4194,ราคาที่ดิน!$A:$A,0),MATCH($B4194,ราคาที่ดิน!$B$1:$C$1,0))</f>
        <v>800</v>
      </c>
      <c r="J4194" s="88">
        <f t="shared" si="732"/>
        <v>47200</v>
      </c>
      <c r="K4194" s="86"/>
      <c r="L4194" s="89"/>
      <c r="M4194" s="90"/>
      <c r="N4194" s="90"/>
      <c r="O4194" s="91"/>
      <c r="P4194" s="86">
        <v>100</v>
      </c>
      <c r="Q4194" s="92">
        <f t="array" ref="Q4194">INDEX(ราคาสิ่งปลูกสร้าง!$D$6:$CC$47,MATCH($L4194,ราคาสิ่งปลูกสร้าง!$B$6:$B$45,0),MATCH($O$4,ราคาสิ่งปลูกสร้าง!$D$5:$CC$5,0))</f>
        <v>0</v>
      </c>
      <c r="R4194" s="92">
        <f t="shared" si="733"/>
        <v>0</v>
      </c>
      <c r="S4194" s="90">
        <v>0</v>
      </c>
      <c r="T4194" s="90">
        <f t="array" ref="T4194">INDEX(ค่าเสื่อมสิ่งปลูกสร้าง!$A$5:$D$105,MATCH($S4194,ค่าเสื่อมสิ่งปลูกสร้าง!$A$5:$A$105,0),MATCH($M4194,ค่าเสื่อมสิ่งปลูกสร้าง!$A$3:$D$3))</f>
        <v>0</v>
      </c>
      <c r="U4194" s="92">
        <f t="shared" si="734"/>
        <v>0</v>
      </c>
      <c r="V4194" s="93">
        <f t="shared" si="727"/>
        <v>47200</v>
      </c>
      <c r="W4194" s="93">
        <f t="shared" si="728"/>
        <v>47200</v>
      </c>
      <c r="X4194" s="93">
        <v>0</v>
      </c>
      <c r="Y4194" s="93">
        <f t="shared" si="729"/>
        <v>47200</v>
      </c>
      <c r="Z4194" s="86">
        <v>0</v>
      </c>
      <c r="AA4194" s="94">
        <f t="shared" si="730"/>
        <v>0</v>
      </c>
      <c r="AB4194" s="96"/>
      <c r="AC4194" s="96" t="s">
        <v>4203</v>
      </c>
      <c r="AD4194" s="96" t="s">
        <v>4204</v>
      </c>
    </row>
    <row r="4195" spans="1:30" s="70" customFormat="1" ht="24" customHeight="1" x14ac:dyDescent="0.55000000000000004">
      <c r="A4195" s="86">
        <v>3650</v>
      </c>
      <c r="B4195" s="86" t="s">
        <v>28</v>
      </c>
      <c r="C4195" s="86">
        <v>35299</v>
      </c>
      <c r="D4195" s="86">
        <v>2</v>
      </c>
      <c r="E4195" s="86">
        <v>1</v>
      </c>
      <c r="F4195" s="86">
        <v>40</v>
      </c>
      <c r="G4195" s="86">
        <v>1</v>
      </c>
      <c r="H4195" s="87">
        <f t="shared" si="731"/>
        <v>940</v>
      </c>
      <c r="I4195" s="88">
        <f t="array" ref="I4195">INDEX(ราคาที่ดิน!$B:$C,MATCH($C4195,ราคาที่ดิน!$A:$A,0),MATCH($B4195,ราคาที่ดิน!$B$1:$C$1,0))</f>
        <v>260</v>
      </c>
      <c r="J4195" s="88">
        <f t="shared" si="732"/>
        <v>244400</v>
      </c>
      <c r="K4195" s="86"/>
      <c r="L4195" s="89"/>
      <c r="M4195" s="90"/>
      <c r="N4195" s="90"/>
      <c r="O4195" s="91"/>
      <c r="P4195" s="86">
        <v>100</v>
      </c>
      <c r="Q4195" s="92">
        <f t="array" ref="Q4195">INDEX(ราคาสิ่งปลูกสร้าง!$D$6:$CC$47,MATCH($L4195,ราคาสิ่งปลูกสร้าง!$B$6:$B$45,0),MATCH($O$4,ราคาสิ่งปลูกสร้าง!$D$5:$CC$5,0))</f>
        <v>0</v>
      </c>
      <c r="R4195" s="92">
        <f t="shared" si="733"/>
        <v>0</v>
      </c>
      <c r="S4195" s="90">
        <v>0</v>
      </c>
      <c r="T4195" s="90">
        <f t="array" ref="T4195">INDEX(ค่าเสื่อมสิ่งปลูกสร้าง!$A$5:$D$105,MATCH($S4195,ค่าเสื่อมสิ่งปลูกสร้าง!$A$5:$A$105,0),MATCH($M4195,ค่าเสื่อมสิ่งปลูกสร้าง!$A$3:$D$3))</f>
        <v>0</v>
      </c>
      <c r="U4195" s="92">
        <f t="shared" si="734"/>
        <v>0</v>
      </c>
      <c r="V4195" s="93">
        <f t="shared" si="727"/>
        <v>244400</v>
      </c>
      <c r="W4195" s="93">
        <f t="shared" si="728"/>
        <v>244400</v>
      </c>
      <c r="X4195" s="93">
        <v>0</v>
      </c>
      <c r="Y4195" s="93">
        <f t="shared" si="729"/>
        <v>244400</v>
      </c>
      <c r="Z4195" s="86">
        <v>0</v>
      </c>
      <c r="AA4195" s="94">
        <f t="shared" si="730"/>
        <v>0</v>
      </c>
      <c r="AB4195" s="96"/>
      <c r="AC4195" s="96" t="s">
        <v>4205</v>
      </c>
      <c r="AD4195" s="96" t="s">
        <v>4206</v>
      </c>
    </row>
    <row r="4196" spans="1:30" s="70" customFormat="1" ht="24" customHeight="1" x14ac:dyDescent="0.55000000000000004">
      <c r="A4196" s="86">
        <v>3651</v>
      </c>
      <c r="B4196" s="86" t="s">
        <v>28</v>
      </c>
      <c r="C4196" s="86">
        <v>35300</v>
      </c>
      <c r="D4196" s="86">
        <v>2</v>
      </c>
      <c r="E4196" s="86">
        <v>1</v>
      </c>
      <c r="F4196" s="86">
        <v>40</v>
      </c>
      <c r="G4196" s="86">
        <v>1</v>
      </c>
      <c r="H4196" s="87">
        <f t="shared" si="731"/>
        <v>940</v>
      </c>
      <c r="I4196" s="88">
        <f t="array" ref="I4196">INDEX(ราคาที่ดิน!$B:$C,MATCH($C4196,ราคาที่ดิน!$A:$A,0),MATCH($B4196,ราคาที่ดิน!$B$1:$C$1,0))</f>
        <v>300</v>
      </c>
      <c r="J4196" s="88">
        <f t="shared" si="732"/>
        <v>282000</v>
      </c>
      <c r="K4196" s="86"/>
      <c r="L4196" s="89"/>
      <c r="M4196" s="90"/>
      <c r="N4196" s="90"/>
      <c r="O4196" s="91"/>
      <c r="P4196" s="86">
        <v>100</v>
      </c>
      <c r="Q4196" s="92">
        <f t="array" ref="Q4196">INDEX(ราคาสิ่งปลูกสร้าง!$D$6:$CC$47,MATCH($L4196,ราคาสิ่งปลูกสร้าง!$B$6:$B$45,0),MATCH($O$4,ราคาสิ่งปลูกสร้าง!$D$5:$CC$5,0))</f>
        <v>0</v>
      </c>
      <c r="R4196" s="92">
        <f t="shared" si="733"/>
        <v>0</v>
      </c>
      <c r="S4196" s="90">
        <v>0</v>
      </c>
      <c r="T4196" s="90">
        <f t="array" ref="T4196">INDEX(ค่าเสื่อมสิ่งปลูกสร้าง!$A$5:$D$105,MATCH($S4196,ค่าเสื่อมสิ่งปลูกสร้าง!$A$5:$A$105,0),MATCH($M4196,ค่าเสื่อมสิ่งปลูกสร้าง!$A$3:$D$3))</f>
        <v>0</v>
      </c>
      <c r="U4196" s="92">
        <f t="shared" si="734"/>
        <v>0</v>
      </c>
      <c r="V4196" s="93">
        <f t="shared" si="727"/>
        <v>282000</v>
      </c>
      <c r="W4196" s="93">
        <f t="shared" si="728"/>
        <v>282000</v>
      </c>
      <c r="X4196" s="93">
        <v>0</v>
      </c>
      <c r="Y4196" s="93">
        <f t="shared" si="729"/>
        <v>282000</v>
      </c>
      <c r="Z4196" s="86">
        <v>0</v>
      </c>
      <c r="AA4196" s="94">
        <f t="shared" si="730"/>
        <v>0</v>
      </c>
      <c r="AB4196" s="96"/>
      <c r="AC4196" s="96" t="s">
        <v>4207</v>
      </c>
      <c r="AD4196" s="96" t="s">
        <v>4208</v>
      </c>
    </row>
    <row r="4197" spans="1:30" s="70" customFormat="1" ht="24" customHeight="1" x14ac:dyDescent="0.55000000000000004">
      <c r="A4197" s="86">
        <v>3652</v>
      </c>
      <c r="B4197" s="86" t="s">
        <v>28</v>
      </c>
      <c r="C4197" s="86">
        <v>35301</v>
      </c>
      <c r="D4197" s="86">
        <v>2</v>
      </c>
      <c r="E4197" s="86">
        <v>1</v>
      </c>
      <c r="F4197" s="86">
        <v>38</v>
      </c>
      <c r="G4197" s="86">
        <v>1</v>
      </c>
      <c r="H4197" s="87">
        <f t="shared" si="731"/>
        <v>938</v>
      </c>
      <c r="I4197" s="88">
        <f t="array" ref="I4197">INDEX(ราคาที่ดิน!$B:$C,MATCH($C4197,ราคาที่ดิน!$A:$A,0),MATCH($B4197,ราคาที่ดิน!$B$1:$C$1,0))</f>
        <v>300</v>
      </c>
      <c r="J4197" s="88">
        <f t="shared" si="732"/>
        <v>281400</v>
      </c>
      <c r="K4197" s="86"/>
      <c r="L4197" s="89"/>
      <c r="M4197" s="90"/>
      <c r="N4197" s="90"/>
      <c r="O4197" s="91"/>
      <c r="P4197" s="86">
        <v>100</v>
      </c>
      <c r="Q4197" s="92">
        <f t="array" ref="Q4197">INDEX(ราคาสิ่งปลูกสร้าง!$D$6:$CC$47,MATCH($L4197,ราคาสิ่งปลูกสร้าง!$B$6:$B$45,0),MATCH($O$4,ราคาสิ่งปลูกสร้าง!$D$5:$CC$5,0))</f>
        <v>0</v>
      </c>
      <c r="R4197" s="92">
        <f t="shared" si="733"/>
        <v>0</v>
      </c>
      <c r="S4197" s="90">
        <v>0</v>
      </c>
      <c r="T4197" s="90">
        <f t="array" ref="T4197">INDEX(ค่าเสื่อมสิ่งปลูกสร้าง!$A$5:$D$105,MATCH($S4197,ค่าเสื่อมสิ่งปลูกสร้าง!$A$5:$A$105,0),MATCH($M4197,ค่าเสื่อมสิ่งปลูกสร้าง!$A$3:$D$3))</f>
        <v>0</v>
      </c>
      <c r="U4197" s="92">
        <f t="shared" si="734"/>
        <v>0</v>
      </c>
      <c r="V4197" s="93">
        <f t="shared" si="727"/>
        <v>281400</v>
      </c>
      <c r="W4197" s="93">
        <f t="shared" si="728"/>
        <v>281400</v>
      </c>
      <c r="X4197" s="93">
        <v>0</v>
      </c>
      <c r="Y4197" s="93">
        <f t="shared" si="729"/>
        <v>281400</v>
      </c>
      <c r="Z4197" s="86">
        <v>0</v>
      </c>
      <c r="AA4197" s="94">
        <f t="shared" si="730"/>
        <v>0</v>
      </c>
      <c r="AB4197" s="96"/>
      <c r="AC4197" s="96" t="s">
        <v>4209</v>
      </c>
      <c r="AD4197" s="96" t="s">
        <v>4210</v>
      </c>
    </row>
    <row r="4198" spans="1:30" s="70" customFormat="1" ht="24" customHeight="1" x14ac:dyDescent="0.55000000000000004">
      <c r="A4198" s="86">
        <v>3653</v>
      </c>
      <c r="B4198" s="86" t="s">
        <v>28</v>
      </c>
      <c r="C4198" s="86">
        <v>35302</v>
      </c>
      <c r="D4198" s="86">
        <v>2</v>
      </c>
      <c r="E4198" s="86">
        <v>0</v>
      </c>
      <c r="F4198" s="86">
        <v>31</v>
      </c>
      <c r="G4198" s="86">
        <v>1</v>
      </c>
      <c r="H4198" s="87">
        <f t="shared" si="731"/>
        <v>831</v>
      </c>
      <c r="I4198" s="88">
        <f t="array" ref="I4198">INDEX(ราคาที่ดิน!$B:$C,MATCH($C4198,ราคาที่ดิน!$A:$A,0),MATCH($B4198,ราคาที่ดิน!$B$1:$C$1,0))</f>
        <v>300</v>
      </c>
      <c r="J4198" s="88">
        <f t="shared" si="732"/>
        <v>249300</v>
      </c>
      <c r="K4198" s="86"/>
      <c r="L4198" s="89"/>
      <c r="M4198" s="90"/>
      <c r="N4198" s="90"/>
      <c r="O4198" s="91"/>
      <c r="P4198" s="86">
        <v>100</v>
      </c>
      <c r="Q4198" s="92">
        <f t="array" ref="Q4198">INDEX(ราคาสิ่งปลูกสร้าง!$D$6:$CC$47,MATCH($L4198,ราคาสิ่งปลูกสร้าง!$B$6:$B$45,0),MATCH($O$4,ราคาสิ่งปลูกสร้าง!$D$5:$CC$5,0))</f>
        <v>0</v>
      </c>
      <c r="R4198" s="92">
        <f t="shared" si="733"/>
        <v>0</v>
      </c>
      <c r="S4198" s="90">
        <v>0</v>
      </c>
      <c r="T4198" s="90">
        <f t="array" ref="T4198">INDEX(ค่าเสื่อมสิ่งปลูกสร้าง!$A$5:$D$105,MATCH($S4198,ค่าเสื่อมสิ่งปลูกสร้าง!$A$5:$A$105,0),MATCH($M4198,ค่าเสื่อมสิ่งปลูกสร้าง!$A$3:$D$3))</f>
        <v>0</v>
      </c>
      <c r="U4198" s="92">
        <f t="shared" si="734"/>
        <v>0</v>
      </c>
      <c r="V4198" s="93">
        <f t="shared" si="727"/>
        <v>249300</v>
      </c>
      <c r="W4198" s="93">
        <f t="shared" si="728"/>
        <v>249300</v>
      </c>
      <c r="X4198" s="93">
        <v>0</v>
      </c>
      <c r="Y4198" s="93">
        <f t="shared" si="729"/>
        <v>249300</v>
      </c>
      <c r="Z4198" s="86">
        <v>0</v>
      </c>
      <c r="AA4198" s="94">
        <f t="shared" si="730"/>
        <v>0</v>
      </c>
      <c r="AB4198" s="96"/>
      <c r="AC4198" s="96" t="s">
        <v>4211</v>
      </c>
      <c r="AD4198" s="96" t="s">
        <v>4212</v>
      </c>
    </row>
    <row r="4199" spans="1:30" s="70" customFormat="1" ht="24" customHeight="1" x14ac:dyDescent="0.55000000000000004">
      <c r="A4199" s="86">
        <v>3654</v>
      </c>
      <c r="B4199" s="86" t="s">
        <v>28</v>
      </c>
      <c r="C4199" s="86">
        <v>35303</v>
      </c>
      <c r="D4199" s="86">
        <v>0</v>
      </c>
      <c r="E4199" s="86">
        <v>1</v>
      </c>
      <c r="F4199" s="86">
        <v>9</v>
      </c>
      <c r="G4199" s="86">
        <v>1</v>
      </c>
      <c r="H4199" s="87">
        <f t="shared" si="731"/>
        <v>109</v>
      </c>
      <c r="I4199" s="88">
        <f t="array" ref="I4199">INDEX(ราคาที่ดิน!$B:$C,MATCH($C4199,ราคาที่ดิน!$A:$A,0),MATCH($B4199,ราคาที่ดิน!$B$1:$C$1,0))</f>
        <v>400</v>
      </c>
      <c r="J4199" s="88">
        <f t="shared" si="732"/>
        <v>43600</v>
      </c>
      <c r="K4199" s="86"/>
      <c r="L4199" s="89"/>
      <c r="M4199" s="90"/>
      <c r="N4199" s="90"/>
      <c r="O4199" s="91"/>
      <c r="P4199" s="86">
        <v>100</v>
      </c>
      <c r="Q4199" s="92">
        <f t="array" ref="Q4199">INDEX(ราคาสิ่งปลูกสร้าง!$D$6:$CC$47,MATCH($L4199,ราคาสิ่งปลูกสร้าง!$B$6:$B$45,0),MATCH($O$4,ราคาสิ่งปลูกสร้าง!$D$5:$CC$5,0))</f>
        <v>0</v>
      </c>
      <c r="R4199" s="92">
        <f t="shared" si="733"/>
        <v>0</v>
      </c>
      <c r="S4199" s="90">
        <v>0</v>
      </c>
      <c r="T4199" s="90">
        <f t="array" ref="T4199">INDEX(ค่าเสื่อมสิ่งปลูกสร้าง!$A$5:$D$105,MATCH($S4199,ค่าเสื่อมสิ่งปลูกสร้าง!$A$5:$A$105,0),MATCH($M4199,ค่าเสื่อมสิ่งปลูกสร้าง!$A$3:$D$3))</f>
        <v>0</v>
      </c>
      <c r="U4199" s="92">
        <f t="shared" si="734"/>
        <v>0</v>
      </c>
      <c r="V4199" s="93">
        <f t="shared" si="727"/>
        <v>43600</v>
      </c>
      <c r="W4199" s="93">
        <f t="shared" si="728"/>
        <v>43600</v>
      </c>
      <c r="X4199" s="93">
        <v>0</v>
      </c>
      <c r="Y4199" s="93">
        <f t="shared" si="729"/>
        <v>43600</v>
      </c>
      <c r="Z4199" s="86">
        <v>0</v>
      </c>
      <c r="AA4199" s="94">
        <f t="shared" si="730"/>
        <v>0</v>
      </c>
      <c r="AB4199" s="96"/>
      <c r="AC4199" s="96" t="s">
        <v>4213</v>
      </c>
      <c r="AD4199" s="96" t="s">
        <v>4214</v>
      </c>
    </row>
    <row r="4200" spans="1:30" s="70" customFormat="1" ht="24" customHeight="1" x14ac:dyDescent="0.55000000000000004">
      <c r="A4200" s="86">
        <v>3655</v>
      </c>
      <c r="B4200" s="86" t="s">
        <v>28</v>
      </c>
      <c r="C4200" s="86">
        <v>35304</v>
      </c>
      <c r="D4200" s="86">
        <v>0</v>
      </c>
      <c r="E4200" s="86">
        <v>2</v>
      </c>
      <c r="F4200" s="86">
        <v>19</v>
      </c>
      <c r="G4200" s="86">
        <v>1</v>
      </c>
      <c r="H4200" s="87">
        <f t="shared" si="731"/>
        <v>219</v>
      </c>
      <c r="I4200" s="88">
        <f t="array" ref="I4200">INDEX(ราคาที่ดิน!$B:$C,MATCH($C4200,ราคาที่ดิน!$A:$A,0),MATCH($B4200,ราคาที่ดิน!$B$1:$C$1,0))</f>
        <v>260</v>
      </c>
      <c r="J4200" s="88">
        <f t="shared" si="732"/>
        <v>56940</v>
      </c>
      <c r="K4200" s="86"/>
      <c r="L4200" s="89"/>
      <c r="M4200" s="90"/>
      <c r="N4200" s="90"/>
      <c r="O4200" s="91"/>
      <c r="P4200" s="86">
        <v>100</v>
      </c>
      <c r="Q4200" s="92">
        <f t="array" ref="Q4200">INDEX(ราคาสิ่งปลูกสร้าง!$D$6:$CC$47,MATCH($L4200,ราคาสิ่งปลูกสร้าง!$B$6:$B$45,0),MATCH($O$4,ราคาสิ่งปลูกสร้าง!$D$5:$CC$5,0))</f>
        <v>0</v>
      </c>
      <c r="R4200" s="92">
        <f t="shared" si="733"/>
        <v>0</v>
      </c>
      <c r="S4200" s="90">
        <v>0</v>
      </c>
      <c r="T4200" s="90">
        <f t="array" ref="T4200">INDEX(ค่าเสื่อมสิ่งปลูกสร้าง!$A$5:$D$105,MATCH($S4200,ค่าเสื่อมสิ่งปลูกสร้าง!$A$5:$A$105,0),MATCH($M4200,ค่าเสื่อมสิ่งปลูกสร้าง!$A$3:$D$3))</f>
        <v>0</v>
      </c>
      <c r="U4200" s="92">
        <f t="shared" si="734"/>
        <v>0</v>
      </c>
      <c r="V4200" s="93">
        <f t="shared" si="727"/>
        <v>56940</v>
      </c>
      <c r="W4200" s="93">
        <f t="shared" si="728"/>
        <v>56940</v>
      </c>
      <c r="X4200" s="93">
        <v>0</v>
      </c>
      <c r="Y4200" s="93">
        <f t="shared" si="729"/>
        <v>56940</v>
      </c>
      <c r="Z4200" s="86">
        <v>0</v>
      </c>
      <c r="AA4200" s="94">
        <f t="shared" si="730"/>
        <v>0</v>
      </c>
      <c r="AB4200" s="96"/>
      <c r="AC4200" s="96" t="s">
        <v>4215</v>
      </c>
      <c r="AD4200" s="96" t="s">
        <v>4216</v>
      </c>
    </row>
    <row r="4201" spans="1:30" s="70" customFormat="1" ht="24" customHeight="1" x14ac:dyDescent="0.55000000000000004">
      <c r="A4201" s="86">
        <v>3656</v>
      </c>
      <c r="B4201" s="86" t="s">
        <v>28</v>
      </c>
      <c r="C4201" s="86">
        <v>35342</v>
      </c>
      <c r="D4201" s="86">
        <v>0</v>
      </c>
      <c r="E4201" s="86">
        <v>2</v>
      </c>
      <c r="F4201" s="86">
        <v>90</v>
      </c>
      <c r="G4201" s="86">
        <v>1</v>
      </c>
      <c r="H4201" s="87">
        <f t="shared" ref="H4201:H4210" si="735">$D4201*400+$E4201*100+$F4201</f>
        <v>290</v>
      </c>
      <c r="I4201" s="88">
        <f t="array" ref="I4201">INDEX(ราคาที่ดิน!$B:$C,MATCH($C4201,ราคาที่ดิน!$A:$A,0),MATCH($B4201,ราคาที่ดิน!$B$1:$C$1,0))</f>
        <v>350</v>
      </c>
      <c r="J4201" s="88">
        <f t="shared" ref="J4201:J4210" si="736">$H4201*$I4201</f>
        <v>101500</v>
      </c>
      <c r="K4201" s="86"/>
      <c r="L4201" s="89"/>
      <c r="M4201" s="90"/>
      <c r="N4201" s="90"/>
      <c r="O4201" s="91"/>
      <c r="P4201" s="86">
        <v>100</v>
      </c>
      <c r="Q4201" s="92">
        <f t="array" ref="Q4201">INDEX(ราคาสิ่งปลูกสร้าง!$D$6:$CC$47,MATCH($L4201,ราคาสิ่งปลูกสร้าง!$B$6:$B$45,0),MATCH($O$4,ราคาสิ่งปลูกสร้าง!$D$5:$CC$5,0))</f>
        <v>0</v>
      </c>
      <c r="R4201" s="92">
        <f t="shared" si="733"/>
        <v>0</v>
      </c>
      <c r="S4201" s="90">
        <v>0</v>
      </c>
      <c r="T4201" s="90">
        <f t="array" ref="T4201">INDEX(ค่าเสื่อมสิ่งปลูกสร้าง!$A$5:$D$105,MATCH($S4201,ค่าเสื่อมสิ่งปลูกสร้าง!$A$5:$A$105,0),MATCH($M4201,ค่าเสื่อมสิ่งปลูกสร้าง!$A$3:$D$3))</f>
        <v>0</v>
      </c>
      <c r="U4201" s="92">
        <f t="shared" si="734"/>
        <v>0</v>
      </c>
      <c r="V4201" s="93">
        <f t="shared" si="727"/>
        <v>101500</v>
      </c>
      <c r="W4201" s="93">
        <f t="shared" si="728"/>
        <v>101500</v>
      </c>
      <c r="X4201" s="93">
        <v>0</v>
      </c>
      <c r="Y4201" s="93">
        <f t="shared" si="729"/>
        <v>101500</v>
      </c>
      <c r="Z4201" s="86">
        <v>0</v>
      </c>
      <c r="AA4201" s="94">
        <f t="shared" si="730"/>
        <v>0</v>
      </c>
      <c r="AB4201" s="96"/>
      <c r="AC4201" s="96" t="s">
        <v>4217</v>
      </c>
      <c r="AD4201" s="96" t="s">
        <v>2163</v>
      </c>
    </row>
    <row r="4202" spans="1:30" s="70" customFormat="1" ht="24" customHeight="1" x14ac:dyDescent="0.55000000000000004">
      <c r="A4202" s="86">
        <v>3657</v>
      </c>
      <c r="B4202" s="86" t="s">
        <v>28</v>
      </c>
      <c r="C4202" s="86">
        <v>35343</v>
      </c>
      <c r="D4202" s="86">
        <v>0</v>
      </c>
      <c r="E4202" s="86">
        <v>3</v>
      </c>
      <c r="F4202" s="86">
        <v>52</v>
      </c>
      <c r="G4202" s="86">
        <v>1</v>
      </c>
      <c r="H4202" s="87">
        <f t="shared" si="735"/>
        <v>352</v>
      </c>
      <c r="I4202" s="88">
        <f t="array" ref="I4202">INDEX(ราคาที่ดิน!$B:$C,MATCH($C4202,ราคาที่ดิน!$A:$A,0),MATCH($B4202,ราคาที่ดิน!$B$1:$C$1,0))</f>
        <v>300</v>
      </c>
      <c r="J4202" s="88">
        <f t="shared" si="736"/>
        <v>105600</v>
      </c>
      <c r="K4202" s="86"/>
      <c r="L4202" s="89"/>
      <c r="M4202" s="90"/>
      <c r="N4202" s="90"/>
      <c r="O4202" s="91"/>
      <c r="P4202" s="86">
        <v>100</v>
      </c>
      <c r="Q4202" s="92">
        <f t="array" ref="Q4202">INDEX(ราคาสิ่งปลูกสร้าง!$D$6:$CC$47,MATCH($L4202,ราคาสิ่งปลูกสร้าง!$B$6:$B$45,0),MATCH($O$4,ราคาสิ่งปลูกสร้าง!$D$5:$CC$5,0))</f>
        <v>0</v>
      </c>
      <c r="R4202" s="92">
        <f t="shared" si="733"/>
        <v>0</v>
      </c>
      <c r="S4202" s="90">
        <v>0</v>
      </c>
      <c r="T4202" s="90">
        <f t="array" ref="T4202">INDEX(ค่าเสื่อมสิ่งปลูกสร้าง!$A$5:$D$105,MATCH($S4202,ค่าเสื่อมสิ่งปลูกสร้าง!$A$5:$A$105,0),MATCH($M4202,ค่าเสื่อมสิ่งปลูกสร้าง!$A$3:$D$3))</f>
        <v>0</v>
      </c>
      <c r="U4202" s="92">
        <f t="shared" si="734"/>
        <v>0</v>
      </c>
      <c r="V4202" s="93">
        <f t="shared" si="727"/>
        <v>105600</v>
      </c>
      <c r="W4202" s="93">
        <f t="shared" si="728"/>
        <v>105600</v>
      </c>
      <c r="X4202" s="93">
        <v>0</v>
      </c>
      <c r="Y4202" s="93">
        <f t="shared" si="729"/>
        <v>105600</v>
      </c>
      <c r="Z4202" s="86">
        <v>0</v>
      </c>
      <c r="AA4202" s="94">
        <f t="shared" si="730"/>
        <v>0</v>
      </c>
      <c r="AB4202" s="96"/>
      <c r="AC4202" s="96" t="s">
        <v>4218</v>
      </c>
      <c r="AD4202" s="96" t="s">
        <v>2163</v>
      </c>
    </row>
    <row r="4203" spans="1:30" s="70" customFormat="1" ht="24" customHeight="1" x14ac:dyDescent="0.55000000000000004">
      <c r="A4203" s="86">
        <v>3658</v>
      </c>
      <c r="B4203" s="86" t="s">
        <v>28</v>
      </c>
      <c r="C4203" s="86">
        <v>35344</v>
      </c>
      <c r="D4203" s="86">
        <v>0</v>
      </c>
      <c r="E4203" s="86">
        <v>3</v>
      </c>
      <c r="F4203" s="86">
        <v>52</v>
      </c>
      <c r="G4203" s="86">
        <v>1</v>
      </c>
      <c r="H4203" s="87">
        <f t="shared" si="735"/>
        <v>352</v>
      </c>
      <c r="I4203" s="88">
        <f t="array" ref="I4203">INDEX(ราคาที่ดิน!$B:$C,MATCH($C4203,ราคาที่ดิน!$A:$A,0),MATCH($B4203,ราคาที่ดิน!$B$1:$C$1,0))</f>
        <v>350</v>
      </c>
      <c r="J4203" s="88">
        <f t="shared" si="736"/>
        <v>123200</v>
      </c>
      <c r="K4203" s="86"/>
      <c r="L4203" s="89"/>
      <c r="M4203" s="90"/>
      <c r="N4203" s="90"/>
      <c r="O4203" s="91"/>
      <c r="P4203" s="86">
        <v>100</v>
      </c>
      <c r="Q4203" s="92">
        <f t="array" ref="Q4203">INDEX(ราคาสิ่งปลูกสร้าง!$D$6:$CC$47,MATCH($L4203,ราคาสิ่งปลูกสร้าง!$B$6:$B$45,0),MATCH($O$4,ราคาสิ่งปลูกสร้าง!$D$5:$CC$5,0))</f>
        <v>0</v>
      </c>
      <c r="R4203" s="92">
        <f t="shared" si="733"/>
        <v>0</v>
      </c>
      <c r="S4203" s="90">
        <v>0</v>
      </c>
      <c r="T4203" s="90">
        <f t="array" ref="T4203">INDEX(ค่าเสื่อมสิ่งปลูกสร้าง!$A$5:$D$105,MATCH($S4203,ค่าเสื่อมสิ่งปลูกสร้าง!$A$5:$A$105,0),MATCH($M4203,ค่าเสื่อมสิ่งปลูกสร้าง!$A$3:$D$3))</f>
        <v>0</v>
      </c>
      <c r="U4203" s="92">
        <f t="shared" si="734"/>
        <v>0</v>
      </c>
      <c r="V4203" s="93">
        <f t="shared" si="727"/>
        <v>123200</v>
      </c>
      <c r="W4203" s="93">
        <f t="shared" si="728"/>
        <v>123200</v>
      </c>
      <c r="X4203" s="93">
        <v>0</v>
      </c>
      <c r="Y4203" s="93">
        <f t="shared" si="729"/>
        <v>123200</v>
      </c>
      <c r="Z4203" s="86">
        <v>0</v>
      </c>
      <c r="AA4203" s="94">
        <f t="shared" si="730"/>
        <v>0</v>
      </c>
      <c r="AB4203" s="96"/>
      <c r="AC4203" s="96" t="s">
        <v>4219</v>
      </c>
      <c r="AD4203" s="96" t="s">
        <v>4220</v>
      </c>
    </row>
    <row r="4204" spans="1:30" s="70" customFormat="1" ht="24" customHeight="1" x14ac:dyDescent="0.55000000000000004">
      <c r="A4204" s="86">
        <v>3659</v>
      </c>
      <c r="B4204" s="86" t="s">
        <v>28</v>
      </c>
      <c r="C4204" s="86">
        <v>35345</v>
      </c>
      <c r="D4204" s="86">
        <v>0</v>
      </c>
      <c r="E4204" s="86">
        <v>3</v>
      </c>
      <c r="F4204" s="86">
        <v>52</v>
      </c>
      <c r="G4204" s="86">
        <v>1</v>
      </c>
      <c r="H4204" s="87">
        <f t="shared" si="735"/>
        <v>352</v>
      </c>
      <c r="I4204" s="88">
        <f t="array" ref="I4204">INDEX(ราคาที่ดิน!$B:$C,MATCH($C4204,ราคาที่ดิน!$A:$A,0),MATCH($B4204,ราคาที่ดิน!$B$1:$C$1,0))</f>
        <v>350</v>
      </c>
      <c r="J4204" s="88">
        <f t="shared" si="736"/>
        <v>123200</v>
      </c>
      <c r="K4204" s="86"/>
      <c r="L4204" s="89"/>
      <c r="M4204" s="90"/>
      <c r="N4204" s="90"/>
      <c r="O4204" s="91"/>
      <c r="P4204" s="86">
        <v>100</v>
      </c>
      <c r="Q4204" s="92">
        <f t="array" ref="Q4204">INDEX(ราคาสิ่งปลูกสร้าง!$D$6:$CC$47,MATCH($L4204,ราคาสิ่งปลูกสร้าง!$B$6:$B$45,0),MATCH($O$4,ราคาสิ่งปลูกสร้าง!$D$5:$CC$5,0))</f>
        <v>0</v>
      </c>
      <c r="R4204" s="92">
        <f t="shared" si="733"/>
        <v>0</v>
      </c>
      <c r="S4204" s="90">
        <v>0</v>
      </c>
      <c r="T4204" s="90">
        <f t="array" ref="T4204">INDEX(ค่าเสื่อมสิ่งปลูกสร้าง!$A$5:$D$105,MATCH($S4204,ค่าเสื่อมสิ่งปลูกสร้าง!$A$5:$A$105,0),MATCH($M4204,ค่าเสื่อมสิ่งปลูกสร้าง!$A$3:$D$3))</f>
        <v>0</v>
      </c>
      <c r="U4204" s="92">
        <f t="shared" si="734"/>
        <v>0</v>
      </c>
      <c r="V4204" s="93">
        <f t="shared" si="727"/>
        <v>123200</v>
      </c>
      <c r="W4204" s="93">
        <f t="shared" si="728"/>
        <v>123200</v>
      </c>
      <c r="X4204" s="93">
        <v>0</v>
      </c>
      <c r="Y4204" s="93">
        <f t="shared" si="729"/>
        <v>123200</v>
      </c>
      <c r="Z4204" s="86">
        <v>0</v>
      </c>
      <c r="AA4204" s="94">
        <f t="shared" si="730"/>
        <v>0</v>
      </c>
      <c r="AB4204" s="96"/>
      <c r="AC4204" s="96" t="s">
        <v>4221</v>
      </c>
      <c r="AD4204" s="96" t="s">
        <v>2163</v>
      </c>
    </row>
    <row r="4205" spans="1:30" s="70" customFormat="1" ht="24" customHeight="1" x14ac:dyDescent="0.55000000000000004">
      <c r="A4205" s="86">
        <v>3660</v>
      </c>
      <c r="B4205" s="86" t="s">
        <v>28</v>
      </c>
      <c r="C4205" s="86">
        <v>35346</v>
      </c>
      <c r="D4205" s="86">
        <v>1</v>
      </c>
      <c r="E4205" s="86">
        <v>0</v>
      </c>
      <c r="F4205" s="86">
        <v>0</v>
      </c>
      <c r="G4205" s="86">
        <v>1</v>
      </c>
      <c r="H4205" s="87">
        <f t="shared" si="735"/>
        <v>400</v>
      </c>
      <c r="I4205" s="88">
        <f t="array" ref="I4205">INDEX(ราคาที่ดิน!$B:$C,MATCH($C4205,ราคาที่ดิน!$A:$A,0),MATCH($B4205,ราคาที่ดิน!$B$1:$C$1,0))</f>
        <v>350</v>
      </c>
      <c r="J4205" s="88">
        <f t="shared" si="736"/>
        <v>140000</v>
      </c>
      <c r="K4205" s="86"/>
      <c r="L4205" s="89"/>
      <c r="M4205" s="90"/>
      <c r="N4205" s="90"/>
      <c r="O4205" s="91"/>
      <c r="P4205" s="86">
        <v>100</v>
      </c>
      <c r="Q4205" s="92">
        <f t="array" ref="Q4205">INDEX(ราคาสิ่งปลูกสร้าง!$D$6:$CC$47,MATCH($L4205,ราคาสิ่งปลูกสร้าง!$B$6:$B$45,0),MATCH($O$4,ราคาสิ่งปลูกสร้าง!$D$5:$CC$5,0))</f>
        <v>0</v>
      </c>
      <c r="R4205" s="92">
        <f t="shared" si="733"/>
        <v>0</v>
      </c>
      <c r="S4205" s="90">
        <v>0</v>
      </c>
      <c r="T4205" s="90">
        <f t="array" ref="T4205">INDEX(ค่าเสื่อมสิ่งปลูกสร้าง!$A$5:$D$105,MATCH($S4205,ค่าเสื่อมสิ่งปลูกสร้าง!$A$5:$A$105,0),MATCH($M4205,ค่าเสื่อมสิ่งปลูกสร้าง!$A$3:$D$3))</f>
        <v>0</v>
      </c>
      <c r="U4205" s="92">
        <f t="shared" si="734"/>
        <v>0</v>
      </c>
      <c r="V4205" s="93">
        <f t="shared" si="727"/>
        <v>140000</v>
      </c>
      <c r="W4205" s="93">
        <f t="shared" si="728"/>
        <v>140000</v>
      </c>
      <c r="X4205" s="93">
        <v>0</v>
      </c>
      <c r="Y4205" s="93">
        <f t="shared" si="729"/>
        <v>140000</v>
      </c>
      <c r="Z4205" s="86">
        <v>0</v>
      </c>
      <c r="AA4205" s="94">
        <f t="shared" si="730"/>
        <v>0</v>
      </c>
      <c r="AB4205" s="96"/>
      <c r="AC4205" s="96" t="s">
        <v>4222</v>
      </c>
      <c r="AD4205" s="96" t="s">
        <v>4223</v>
      </c>
    </row>
    <row r="4206" spans="1:30" s="70" customFormat="1" ht="24" customHeight="1" x14ac:dyDescent="0.55000000000000004">
      <c r="A4206" s="86">
        <v>3661</v>
      </c>
      <c r="B4206" s="86" t="s">
        <v>28</v>
      </c>
      <c r="C4206" s="86">
        <v>35347</v>
      </c>
      <c r="D4206" s="86">
        <v>1</v>
      </c>
      <c r="E4206" s="86">
        <v>0</v>
      </c>
      <c r="F4206" s="86">
        <v>0</v>
      </c>
      <c r="G4206" s="86">
        <v>1</v>
      </c>
      <c r="H4206" s="87">
        <f t="shared" si="735"/>
        <v>400</v>
      </c>
      <c r="I4206" s="88">
        <f t="array" ref="I4206">INDEX(ราคาที่ดิน!$B:$C,MATCH($C4206,ราคาที่ดิน!$A:$A,0),MATCH($B4206,ราคาที่ดิน!$B$1:$C$1,0))</f>
        <v>350</v>
      </c>
      <c r="J4206" s="88">
        <f t="shared" si="736"/>
        <v>140000</v>
      </c>
      <c r="K4206" s="86"/>
      <c r="L4206" s="89"/>
      <c r="M4206" s="90"/>
      <c r="N4206" s="90"/>
      <c r="O4206" s="91"/>
      <c r="P4206" s="86">
        <v>100</v>
      </c>
      <c r="Q4206" s="92">
        <f t="array" ref="Q4206">INDEX(ราคาสิ่งปลูกสร้าง!$D$6:$CC$47,MATCH($L4206,ราคาสิ่งปลูกสร้าง!$B$6:$B$45,0),MATCH($O$4,ราคาสิ่งปลูกสร้าง!$D$5:$CC$5,0))</f>
        <v>0</v>
      </c>
      <c r="R4206" s="92">
        <f t="shared" si="733"/>
        <v>0</v>
      </c>
      <c r="S4206" s="90">
        <v>0</v>
      </c>
      <c r="T4206" s="90">
        <f t="array" ref="T4206">INDEX(ค่าเสื่อมสิ่งปลูกสร้าง!$A$5:$D$105,MATCH($S4206,ค่าเสื่อมสิ่งปลูกสร้าง!$A$5:$A$105,0),MATCH($M4206,ค่าเสื่อมสิ่งปลูกสร้าง!$A$3:$D$3))</f>
        <v>0</v>
      </c>
      <c r="U4206" s="92">
        <f t="shared" si="734"/>
        <v>0</v>
      </c>
      <c r="V4206" s="93">
        <f t="shared" si="727"/>
        <v>140000</v>
      </c>
      <c r="W4206" s="93">
        <f t="shared" si="728"/>
        <v>140000</v>
      </c>
      <c r="X4206" s="93">
        <v>0</v>
      </c>
      <c r="Y4206" s="93">
        <f t="shared" si="729"/>
        <v>140000</v>
      </c>
      <c r="Z4206" s="86">
        <v>0</v>
      </c>
      <c r="AA4206" s="94">
        <f t="shared" si="730"/>
        <v>0</v>
      </c>
      <c r="AB4206" s="96"/>
      <c r="AC4206" s="96" t="s">
        <v>2162</v>
      </c>
      <c r="AD4206" s="96" t="s">
        <v>2163</v>
      </c>
    </row>
    <row r="4207" spans="1:30" s="70" customFormat="1" ht="24" customHeight="1" x14ac:dyDescent="0.55000000000000004">
      <c r="A4207" s="86">
        <v>3662</v>
      </c>
      <c r="B4207" s="86" t="s">
        <v>28</v>
      </c>
      <c r="C4207" s="86">
        <v>35348</v>
      </c>
      <c r="D4207" s="86">
        <v>1</v>
      </c>
      <c r="E4207" s="86">
        <v>0</v>
      </c>
      <c r="F4207" s="86">
        <v>0</v>
      </c>
      <c r="G4207" s="86">
        <v>1</v>
      </c>
      <c r="H4207" s="87">
        <f t="shared" si="735"/>
        <v>400</v>
      </c>
      <c r="I4207" s="88">
        <f t="array" ref="I4207">INDEX(ราคาที่ดิน!$B:$C,MATCH($C4207,ราคาที่ดิน!$A:$A,0),MATCH($B4207,ราคาที่ดิน!$B$1:$C$1,0))</f>
        <v>350</v>
      </c>
      <c r="J4207" s="88">
        <f t="shared" si="736"/>
        <v>140000</v>
      </c>
      <c r="K4207" s="86"/>
      <c r="L4207" s="89"/>
      <c r="M4207" s="90"/>
      <c r="N4207" s="90"/>
      <c r="O4207" s="91"/>
      <c r="P4207" s="86">
        <v>100</v>
      </c>
      <c r="Q4207" s="92">
        <f t="array" ref="Q4207">INDEX(ราคาสิ่งปลูกสร้าง!$D$6:$CC$47,MATCH($L4207,ราคาสิ่งปลูกสร้าง!$B$6:$B$45,0),MATCH($O$4,ราคาสิ่งปลูกสร้าง!$D$5:$CC$5,0))</f>
        <v>0</v>
      </c>
      <c r="R4207" s="92">
        <f t="shared" si="733"/>
        <v>0</v>
      </c>
      <c r="S4207" s="90">
        <v>0</v>
      </c>
      <c r="T4207" s="90">
        <f t="array" ref="T4207">INDEX(ค่าเสื่อมสิ่งปลูกสร้าง!$A$5:$D$105,MATCH($S4207,ค่าเสื่อมสิ่งปลูกสร้าง!$A$5:$A$105,0),MATCH($M4207,ค่าเสื่อมสิ่งปลูกสร้าง!$A$3:$D$3))</f>
        <v>0</v>
      </c>
      <c r="U4207" s="92">
        <f t="shared" si="734"/>
        <v>0</v>
      </c>
      <c r="V4207" s="93">
        <f t="shared" si="727"/>
        <v>140000</v>
      </c>
      <c r="W4207" s="93">
        <f t="shared" si="728"/>
        <v>140000</v>
      </c>
      <c r="X4207" s="93">
        <v>0</v>
      </c>
      <c r="Y4207" s="93">
        <f t="shared" si="729"/>
        <v>140000</v>
      </c>
      <c r="Z4207" s="86">
        <v>0</v>
      </c>
      <c r="AA4207" s="94">
        <f t="shared" si="730"/>
        <v>0</v>
      </c>
      <c r="AB4207" s="96"/>
      <c r="AC4207" s="96" t="s">
        <v>4222</v>
      </c>
      <c r="AD4207" s="96" t="s">
        <v>4223</v>
      </c>
    </row>
    <row r="4208" spans="1:30" s="70" customFormat="1" ht="24" customHeight="1" x14ac:dyDescent="0.55000000000000004">
      <c r="A4208" s="86">
        <v>3663</v>
      </c>
      <c r="B4208" s="86" t="s">
        <v>28</v>
      </c>
      <c r="C4208" s="86">
        <v>35349</v>
      </c>
      <c r="D4208" s="86">
        <v>1</v>
      </c>
      <c r="E4208" s="86">
        <v>0</v>
      </c>
      <c r="F4208" s="86">
        <v>0</v>
      </c>
      <c r="G4208" s="86">
        <v>1</v>
      </c>
      <c r="H4208" s="87">
        <f t="shared" si="735"/>
        <v>400</v>
      </c>
      <c r="I4208" s="88">
        <f t="array" ref="I4208">INDEX(ราคาที่ดิน!$B:$C,MATCH($C4208,ราคาที่ดิน!$A:$A,0),MATCH($B4208,ราคาที่ดิน!$B$1:$C$1,0))</f>
        <v>350</v>
      </c>
      <c r="J4208" s="88">
        <f t="shared" si="736"/>
        <v>140000</v>
      </c>
      <c r="K4208" s="86"/>
      <c r="L4208" s="89"/>
      <c r="M4208" s="90"/>
      <c r="N4208" s="90"/>
      <c r="O4208" s="91"/>
      <c r="P4208" s="86">
        <v>100</v>
      </c>
      <c r="Q4208" s="92">
        <f t="array" ref="Q4208">INDEX(ราคาสิ่งปลูกสร้าง!$D$6:$CC$47,MATCH($L4208,ราคาสิ่งปลูกสร้าง!$B$6:$B$45,0),MATCH($O$4,ราคาสิ่งปลูกสร้าง!$D$5:$CC$5,0))</f>
        <v>0</v>
      </c>
      <c r="R4208" s="92">
        <f t="shared" si="733"/>
        <v>0</v>
      </c>
      <c r="S4208" s="90">
        <v>0</v>
      </c>
      <c r="T4208" s="90">
        <f t="array" ref="T4208">INDEX(ค่าเสื่อมสิ่งปลูกสร้าง!$A$5:$D$105,MATCH($S4208,ค่าเสื่อมสิ่งปลูกสร้าง!$A$5:$A$105,0),MATCH($M4208,ค่าเสื่อมสิ่งปลูกสร้าง!$A$3:$D$3))</f>
        <v>0</v>
      </c>
      <c r="U4208" s="92">
        <f t="shared" si="734"/>
        <v>0</v>
      </c>
      <c r="V4208" s="93">
        <f t="shared" si="727"/>
        <v>140000</v>
      </c>
      <c r="W4208" s="93">
        <f t="shared" si="728"/>
        <v>140000</v>
      </c>
      <c r="X4208" s="93">
        <v>0</v>
      </c>
      <c r="Y4208" s="93">
        <f t="shared" si="729"/>
        <v>140000</v>
      </c>
      <c r="Z4208" s="86">
        <v>0</v>
      </c>
      <c r="AA4208" s="94">
        <f t="shared" si="730"/>
        <v>0</v>
      </c>
      <c r="AB4208" s="96"/>
      <c r="AC4208" s="96" t="s">
        <v>2192</v>
      </c>
      <c r="AD4208" s="96" t="s">
        <v>2193</v>
      </c>
    </row>
    <row r="4209" spans="1:30" s="70" customFormat="1" ht="24" customHeight="1" x14ac:dyDescent="0.55000000000000004">
      <c r="A4209" s="86">
        <v>3664</v>
      </c>
      <c r="B4209" s="86" t="s">
        <v>28</v>
      </c>
      <c r="C4209" s="86">
        <v>35376</v>
      </c>
      <c r="D4209" s="86">
        <v>0</v>
      </c>
      <c r="E4209" s="86">
        <v>0</v>
      </c>
      <c r="F4209" s="86">
        <v>60</v>
      </c>
      <c r="G4209" s="86">
        <v>1</v>
      </c>
      <c r="H4209" s="87">
        <f t="shared" si="735"/>
        <v>60</v>
      </c>
      <c r="I4209" s="88">
        <f t="array" ref="I4209">INDEX(ราคาที่ดิน!$B:$C,MATCH($C4209,ราคาที่ดิน!$A:$A,0),MATCH($B4209,ราคาที่ดิน!$B$1:$C$1,0))</f>
        <v>800</v>
      </c>
      <c r="J4209" s="88">
        <f t="shared" si="736"/>
        <v>48000</v>
      </c>
      <c r="K4209" s="86"/>
      <c r="L4209" s="89"/>
      <c r="M4209" s="90"/>
      <c r="N4209" s="90"/>
      <c r="O4209" s="91"/>
      <c r="P4209" s="86">
        <v>100</v>
      </c>
      <c r="Q4209" s="92">
        <f t="array" ref="Q4209">INDEX(ราคาสิ่งปลูกสร้าง!$D$6:$CC$47,MATCH($L4209,ราคาสิ่งปลูกสร้าง!$B$6:$B$45,0),MATCH($O$4,ราคาสิ่งปลูกสร้าง!$D$5:$CC$5,0))</f>
        <v>0</v>
      </c>
      <c r="R4209" s="92">
        <f t="shared" si="733"/>
        <v>0</v>
      </c>
      <c r="S4209" s="90">
        <v>0</v>
      </c>
      <c r="T4209" s="90">
        <f t="array" ref="T4209">INDEX(ค่าเสื่อมสิ่งปลูกสร้าง!$A$5:$D$105,MATCH($S4209,ค่าเสื่อมสิ่งปลูกสร้าง!$A$5:$A$105,0),MATCH($M4209,ค่าเสื่อมสิ่งปลูกสร้าง!$A$3:$D$3))</f>
        <v>0</v>
      </c>
      <c r="U4209" s="92">
        <f t="shared" si="734"/>
        <v>0</v>
      </c>
      <c r="V4209" s="93">
        <f t="shared" si="727"/>
        <v>48000</v>
      </c>
      <c r="W4209" s="93">
        <f t="shared" si="728"/>
        <v>48000</v>
      </c>
      <c r="X4209" s="93">
        <v>0</v>
      </c>
      <c r="Y4209" s="93">
        <f t="shared" si="729"/>
        <v>48000</v>
      </c>
      <c r="Z4209" s="86">
        <v>0</v>
      </c>
      <c r="AA4209" s="94">
        <f t="shared" si="730"/>
        <v>0</v>
      </c>
      <c r="AB4209" s="96"/>
      <c r="AC4209" s="96" t="s">
        <v>4224</v>
      </c>
      <c r="AD4209" s="96" t="s">
        <v>3651</v>
      </c>
    </row>
    <row r="4210" spans="1:30" s="70" customFormat="1" ht="24" customHeight="1" x14ac:dyDescent="0.55000000000000004">
      <c r="A4210" s="86">
        <v>3665</v>
      </c>
      <c r="B4210" s="86" t="s">
        <v>28</v>
      </c>
      <c r="C4210" s="86">
        <v>35432</v>
      </c>
      <c r="D4210" s="86">
        <v>0</v>
      </c>
      <c r="E4210" s="86">
        <v>0</v>
      </c>
      <c r="F4210" s="86">
        <v>6.2</v>
      </c>
      <c r="G4210" s="86">
        <v>3</v>
      </c>
      <c r="H4210" s="88">
        <f t="shared" si="735"/>
        <v>6.2</v>
      </c>
      <c r="I4210" s="88">
        <v>2000</v>
      </c>
      <c r="J4210" s="88">
        <f t="shared" si="736"/>
        <v>12400</v>
      </c>
      <c r="K4210" s="86"/>
      <c r="L4210" s="89" t="s">
        <v>6763</v>
      </c>
      <c r="M4210" s="90" t="s">
        <v>6799</v>
      </c>
      <c r="N4210" s="90">
        <v>3</v>
      </c>
      <c r="O4210" s="91">
        <v>44</v>
      </c>
      <c r="P4210" s="86">
        <v>100</v>
      </c>
      <c r="Q4210" s="92">
        <f t="array" ref="Q4210">INDEX(ราคาสิ่งปลูกสร้าง!$D$6:$CC$47,MATCH($L4210,ราคาสิ่งปลูกสร้าง!$B$6:$B$45,0),MATCH($O$4,ราคาสิ่งปลูกสร้าง!$D$5:$CC$5,0))</f>
        <v>6350</v>
      </c>
      <c r="R4210" s="92">
        <f t="shared" si="733"/>
        <v>279400</v>
      </c>
      <c r="S4210" s="90">
        <v>22</v>
      </c>
      <c r="T4210" s="90">
        <f t="array" ref="T4210">INDEX(ค่าเสื่อมสิ่งปลูกสร้าง!$A$5:$D$105,MATCH($S4210,ค่าเสื่อมสิ่งปลูกสร้าง!$A$5:$A$105,0),MATCH($M4210,ค่าเสื่อมสิ่งปลูกสร้าง!$A$3:$D$3))</f>
        <v>34</v>
      </c>
      <c r="U4210" s="92">
        <f t="shared" si="734"/>
        <v>184404</v>
      </c>
      <c r="V4210" s="93">
        <f t="shared" si="727"/>
        <v>196804</v>
      </c>
      <c r="W4210" s="93">
        <f t="shared" si="728"/>
        <v>196804</v>
      </c>
      <c r="X4210" s="93">
        <v>0</v>
      </c>
      <c r="Y4210" s="93">
        <f t="shared" si="729"/>
        <v>196804</v>
      </c>
      <c r="Z4210" s="86">
        <v>0.3</v>
      </c>
      <c r="AA4210" s="94">
        <f t="shared" si="730"/>
        <v>590.41199999999992</v>
      </c>
      <c r="AB4210" s="96"/>
      <c r="AC4210" s="96" t="s">
        <v>232</v>
      </c>
      <c r="AD4210" s="96" t="s">
        <v>233</v>
      </c>
    </row>
    <row r="4211" spans="1:30" s="70" customFormat="1" ht="24" customHeight="1" x14ac:dyDescent="0.55000000000000004">
      <c r="A4211" s="86">
        <v>3665</v>
      </c>
      <c r="B4211" s="86"/>
      <c r="C4211" s="86"/>
      <c r="D4211" s="86"/>
      <c r="E4211" s="86"/>
      <c r="F4211" s="86"/>
      <c r="G4211" s="86"/>
      <c r="H4211" s="88"/>
      <c r="I4211" s="88"/>
      <c r="J4211" s="88"/>
      <c r="K4211" s="86"/>
      <c r="L4211" s="89" t="s">
        <v>6763</v>
      </c>
      <c r="M4211" s="90" t="s">
        <v>6799</v>
      </c>
      <c r="N4211" s="90">
        <v>3</v>
      </c>
      <c r="O4211" s="91">
        <v>480</v>
      </c>
      <c r="P4211" s="86">
        <v>100</v>
      </c>
      <c r="Q4211" s="92">
        <f t="array" ref="Q4211">INDEX(ราคาสิ่งปลูกสร้าง!$D$6:$CC$47,MATCH($L4211,ราคาสิ่งปลูกสร้าง!$B$6:$B$45,0),MATCH($O$4,ราคาสิ่งปลูกสร้าง!$D$5:$CC$5,0))</f>
        <v>6350</v>
      </c>
      <c r="R4211" s="92">
        <f t="shared" si="733"/>
        <v>3048000</v>
      </c>
      <c r="S4211" s="90">
        <v>22</v>
      </c>
      <c r="T4211" s="90">
        <f t="array" ref="T4211">INDEX(ค่าเสื่อมสิ่งปลูกสร้าง!$A$5:$D$105,MATCH($S4211,ค่าเสื่อมสิ่งปลูกสร้าง!$A$5:$A$105,0),MATCH($M4211,ค่าเสื่อมสิ่งปลูกสร้าง!$A$3:$D$3))</f>
        <v>34</v>
      </c>
      <c r="U4211" s="92">
        <f t="shared" si="734"/>
        <v>2011680</v>
      </c>
      <c r="V4211" s="93">
        <f t="shared" si="727"/>
        <v>2011680</v>
      </c>
      <c r="W4211" s="93">
        <f t="shared" si="728"/>
        <v>2011680</v>
      </c>
      <c r="X4211" s="93">
        <v>0</v>
      </c>
      <c r="Y4211" s="93">
        <f t="shared" si="729"/>
        <v>2011680</v>
      </c>
      <c r="Z4211" s="86">
        <v>0.3</v>
      </c>
      <c r="AA4211" s="94">
        <f t="shared" si="730"/>
        <v>6035.04</v>
      </c>
      <c r="AB4211" s="96"/>
      <c r="AC4211" s="96" t="s">
        <v>232</v>
      </c>
      <c r="AD4211" s="96" t="s">
        <v>233</v>
      </c>
    </row>
    <row r="4212" spans="1:30" s="70" customFormat="1" ht="24" customHeight="1" x14ac:dyDescent="0.55000000000000004">
      <c r="A4212" s="86">
        <v>3665</v>
      </c>
      <c r="B4212" s="86" t="s">
        <v>28</v>
      </c>
      <c r="C4212" s="86">
        <v>35437</v>
      </c>
      <c r="D4212" s="86">
        <v>1</v>
      </c>
      <c r="E4212" s="86">
        <v>0</v>
      </c>
      <c r="F4212" s="86">
        <v>0</v>
      </c>
      <c r="G4212" s="86">
        <v>1</v>
      </c>
      <c r="H4212" s="87">
        <f t="shared" ref="H4212:H4275" si="737">$D4212*400+$E4212*100+$F4212</f>
        <v>400</v>
      </c>
      <c r="I4212" s="88">
        <f t="array" ref="I4212">INDEX(ราคาที่ดิน!$B:$C,MATCH($C4212,ราคาที่ดิน!$A:$A,0),MATCH($B4212,ราคาที่ดิน!$B$1:$C$1,0))</f>
        <v>400</v>
      </c>
      <c r="J4212" s="88">
        <f t="shared" ref="J4212:J4275" si="738">$H4212*$I4212</f>
        <v>160000</v>
      </c>
      <c r="K4212" s="86"/>
      <c r="L4212" s="89"/>
      <c r="M4212" s="90"/>
      <c r="N4212" s="90"/>
      <c r="O4212" s="91"/>
      <c r="P4212" s="86">
        <v>100</v>
      </c>
      <c r="Q4212" s="92">
        <f t="array" ref="Q4212">INDEX(ราคาสิ่งปลูกสร้าง!$D$6:$CC$47,MATCH($L4212,ราคาสิ่งปลูกสร้าง!$B$6:$B$45,0),MATCH($O$4,ราคาสิ่งปลูกสร้าง!$D$5:$CC$5,0))</f>
        <v>0</v>
      </c>
      <c r="R4212" s="92">
        <f t="shared" si="733"/>
        <v>0</v>
      </c>
      <c r="S4212" s="90">
        <v>0</v>
      </c>
      <c r="T4212" s="90">
        <f t="array" ref="T4212">INDEX(ค่าเสื่อมสิ่งปลูกสร้าง!$A$5:$D$105,MATCH($S4212,ค่าเสื่อมสิ่งปลูกสร้าง!$A$5:$A$105,0),MATCH($M4212,ค่าเสื่อมสิ่งปลูกสร้าง!$A$3:$D$3))</f>
        <v>0</v>
      </c>
      <c r="U4212" s="92">
        <f t="shared" si="734"/>
        <v>0</v>
      </c>
      <c r="V4212" s="93">
        <f t="shared" si="727"/>
        <v>160000</v>
      </c>
      <c r="W4212" s="93">
        <f t="shared" si="728"/>
        <v>160000</v>
      </c>
      <c r="X4212" s="93">
        <v>0</v>
      </c>
      <c r="Y4212" s="93">
        <f t="shared" si="729"/>
        <v>160000</v>
      </c>
      <c r="Z4212" s="86">
        <v>0</v>
      </c>
      <c r="AA4212" s="94">
        <f t="shared" si="730"/>
        <v>0</v>
      </c>
      <c r="AB4212" s="96"/>
      <c r="AC4212" s="96" t="s">
        <v>4225</v>
      </c>
      <c r="AD4212" s="96" t="s">
        <v>4226</v>
      </c>
    </row>
    <row r="4213" spans="1:30" s="70" customFormat="1" ht="24" customHeight="1" x14ac:dyDescent="0.55000000000000004">
      <c r="A4213" s="86">
        <v>3666</v>
      </c>
      <c r="B4213" s="86" t="s">
        <v>28</v>
      </c>
      <c r="C4213" s="86">
        <v>35449</v>
      </c>
      <c r="D4213" s="86">
        <v>1</v>
      </c>
      <c r="E4213" s="86">
        <v>0</v>
      </c>
      <c r="F4213" s="86">
        <v>0</v>
      </c>
      <c r="G4213" s="86">
        <v>1</v>
      </c>
      <c r="H4213" s="87">
        <f t="shared" si="737"/>
        <v>400</v>
      </c>
      <c r="I4213" s="88">
        <f t="array" ref="I4213">INDEX(ราคาที่ดิน!$B:$C,MATCH($C4213,ราคาที่ดิน!$A:$A,0),MATCH($B4213,ราคาที่ดิน!$B$1:$C$1,0))</f>
        <v>4400</v>
      </c>
      <c r="J4213" s="88">
        <f t="shared" si="738"/>
        <v>1760000</v>
      </c>
      <c r="K4213" s="86"/>
      <c r="L4213" s="89"/>
      <c r="M4213" s="90"/>
      <c r="N4213" s="90"/>
      <c r="O4213" s="91"/>
      <c r="P4213" s="86">
        <v>100</v>
      </c>
      <c r="Q4213" s="92">
        <f t="array" ref="Q4213">INDEX(ราคาสิ่งปลูกสร้าง!$D$6:$CC$47,MATCH($L4213,ราคาสิ่งปลูกสร้าง!$B$6:$B$45,0),MATCH($O$4,ราคาสิ่งปลูกสร้าง!$D$5:$CC$5,0))</f>
        <v>0</v>
      </c>
      <c r="R4213" s="92">
        <f t="shared" si="733"/>
        <v>0</v>
      </c>
      <c r="S4213" s="90">
        <v>0</v>
      </c>
      <c r="T4213" s="90">
        <f t="array" ref="T4213">INDEX(ค่าเสื่อมสิ่งปลูกสร้าง!$A$5:$D$105,MATCH($S4213,ค่าเสื่อมสิ่งปลูกสร้าง!$A$5:$A$105,0),MATCH($M4213,ค่าเสื่อมสิ่งปลูกสร้าง!$A$3:$D$3))</f>
        <v>0</v>
      </c>
      <c r="U4213" s="92">
        <f t="shared" si="734"/>
        <v>0</v>
      </c>
      <c r="V4213" s="93">
        <f t="shared" si="727"/>
        <v>1760000</v>
      </c>
      <c r="W4213" s="93">
        <f t="shared" si="728"/>
        <v>1760000</v>
      </c>
      <c r="X4213" s="93">
        <v>0</v>
      </c>
      <c r="Y4213" s="93">
        <f t="shared" si="729"/>
        <v>1760000</v>
      </c>
      <c r="Z4213" s="86">
        <v>0</v>
      </c>
      <c r="AA4213" s="94">
        <f t="shared" si="730"/>
        <v>0</v>
      </c>
      <c r="AB4213" s="96"/>
      <c r="AC4213" s="96" t="s">
        <v>4227</v>
      </c>
      <c r="AD4213" s="96" t="s">
        <v>4228</v>
      </c>
    </row>
    <row r="4214" spans="1:30" s="70" customFormat="1" ht="24" customHeight="1" x14ac:dyDescent="0.55000000000000004">
      <c r="A4214" s="86">
        <v>3667</v>
      </c>
      <c r="B4214" s="86" t="s">
        <v>28</v>
      </c>
      <c r="C4214" s="86">
        <v>35470</v>
      </c>
      <c r="D4214" s="86">
        <v>0</v>
      </c>
      <c r="E4214" s="86">
        <v>0</v>
      </c>
      <c r="F4214" s="86">
        <v>21</v>
      </c>
      <c r="G4214" s="86">
        <v>1</v>
      </c>
      <c r="H4214" s="87">
        <f t="shared" si="737"/>
        <v>21</v>
      </c>
      <c r="I4214" s="88">
        <f t="array" ref="I4214">INDEX(ราคาที่ดิน!$B:$C,MATCH($C4214,ราคาที่ดิน!$A:$A,0),MATCH($B4214,ราคาที่ดิน!$B$1:$C$1,0))</f>
        <v>550</v>
      </c>
      <c r="J4214" s="88">
        <f t="shared" si="738"/>
        <v>11550</v>
      </c>
      <c r="K4214" s="86"/>
      <c r="L4214" s="89"/>
      <c r="M4214" s="90"/>
      <c r="N4214" s="90"/>
      <c r="O4214" s="91"/>
      <c r="P4214" s="86">
        <v>100</v>
      </c>
      <c r="Q4214" s="92">
        <f t="array" ref="Q4214">INDEX(ราคาสิ่งปลูกสร้าง!$D$6:$CC$47,MATCH($L4214,ราคาสิ่งปลูกสร้าง!$B$6:$B$45,0),MATCH($O$4,ราคาสิ่งปลูกสร้าง!$D$5:$CC$5,0))</f>
        <v>0</v>
      </c>
      <c r="R4214" s="92">
        <f t="shared" si="733"/>
        <v>0</v>
      </c>
      <c r="S4214" s="90">
        <v>0</v>
      </c>
      <c r="T4214" s="90">
        <f t="array" ref="T4214">INDEX(ค่าเสื่อมสิ่งปลูกสร้าง!$A$5:$D$105,MATCH($S4214,ค่าเสื่อมสิ่งปลูกสร้าง!$A$5:$A$105,0),MATCH($M4214,ค่าเสื่อมสิ่งปลูกสร้าง!$A$3:$D$3))</f>
        <v>0</v>
      </c>
      <c r="U4214" s="92">
        <f t="shared" si="734"/>
        <v>0</v>
      </c>
      <c r="V4214" s="93">
        <f t="shared" si="727"/>
        <v>11550</v>
      </c>
      <c r="W4214" s="93">
        <f t="shared" si="728"/>
        <v>11550</v>
      </c>
      <c r="X4214" s="93">
        <v>0</v>
      </c>
      <c r="Y4214" s="93">
        <f t="shared" si="729"/>
        <v>11550</v>
      </c>
      <c r="Z4214" s="86">
        <v>0</v>
      </c>
      <c r="AA4214" s="94">
        <f t="shared" si="730"/>
        <v>0</v>
      </c>
      <c r="AB4214" s="96"/>
      <c r="AC4214" s="96" t="s">
        <v>2539</v>
      </c>
      <c r="AD4214" s="96" t="s">
        <v>2540</v>
      </c>
    </row>
    <row r="4215" spans="1:30" s="70" customFormat="1" ht="24" customHeight="1" x14ac:dyDescent="0.55000000000000004">
      <c r="A4215" s="86">
        <v>3668</v>
      </c>
      <c r="B4215" s="86" t="s">
        <v>28</v>
      </c>
      <c r="C4215" s="86">
        <v>35471</v>
      </c>
      <c r="D4215" s="86">
        <v>0</v>
      </c>
      <c r="E4215" s="86">
        <v>0</v>
      </c>
      <c r="F4215" s="86">
        <v>60</v>
      </c>
      <c r="G4215" s="86">
        <v>1</v>
      </c>
      <c r="H4215" s="87">
        <f t="shared" si="737"/>
        <v>60</v>
      </c>
      <c r="I4215" s="88">
        <f t="array" ref="I4215">INDEX(ราคาที่ดิน!$B:$C,MATCH($C4215,ราคาที่ดิน!$A:$A,0),MATCH($B4215,ราคาที่ดิน!$B$1:$C$1,0))</f>
        <v>550</v>
      </c>
      <c r="J4215" s="88">
        <f t="shared" si="738"/>
        <v>33000</v>
      </c>
      <c r="K4215" s="86"/>
      <c r="L4215" s="89"/>
      <c r="M4215" s="90"/>
      <c r="N4215" s="90"/>
      <c r="O4215" s="91"/>
      <c r="P4215" s="86">
        <v>100</v>
      </c>
      <c r="Q4215" s="92">
        <f t="array" ref="Q4215">INDEX(ราคาสิ่งปลูกสร้าง!$D$6:$CC$47,MATCH($L4215,ราคาสิ่งปลูกสร้าง!$B$6:$B$45,0),MATCH($O$4,ราคาสิ่งปลูกสร้าง!$D$5:$CC$5,0))</f>
        <v>0</v>
      </c>
      <c r="R4215" s="92">
        <f t="shared" si="733"/>
        <v>0</v>
      </c>
      <c r="S4215" s="90">
        <v>0</v>
      </c>
      <c r="T4215" s="90">
        <f t="array" ref="T4215">INDEX(ค่าเสื่อมสิ่งปลูกสร้าง!$A$5:$D$105,MATCH($S4215,ค่าเสื่อมสิ่งปลูกสร้าง!$A$5:$A$105,0),MATCH($M4215,ค่าเสื่อมสิ่งปลูกสร้าง!$A$3:$D$3))</f>
        <v>0</v>
      </c>
      <c r="U4215" s="92">
        <f t="shared" si="734"/>
        <v>0</v>
      </c>
      <c r="V4215" s="93">
        <f t="shared" si="727"/>
        <v>33000</v>
      </c>
      <c r="W4215" s="93">
        <f t="shared" si="728"/>
        <v>33000</v>
      </c>
      <c r="X4215" s="93">
        <v>0</v>
      </c>
      <c r="Y4215" s="93">
        <f t="shared" si="729"/>
        <v>33000</v>
      </c>
      <c r="Z4215" s="86">
        <v>0</v>
      </c>
      <c r="AA4215" s="94">
        <f t="shared" si="730"/>
        <v>0</v>
      </c>
      <c r="AB4215" s="96"/>
      <c r="AC4215" s="96" t="s">
        <v>4229</v>
      </c>
      <c r="AD4215" s="96" t="s">
        <v>4230</v>
      </c>
    </row>
    <row r="4216" spans="1:30" s="70" customFormat="1" ht="24" customHeight="1" x14ac:dyDescent="0.55000000000000004">
      <c r="A4216" s="86">
        <v>3669</v>
      </c>
      <c r="B4216" s="86" t="s">
        <v>28</v>
      </c>
      <c r="C4216" s="86">
        <v>35560</v>
      </c>
      <c r="D4216" s="86">
        <v>0</v>
      </c>
      <c r="E4216" s="86">
        <v>1</v>
      </c>
      <c r="F4216" s="86">
        <v>55</v>
      </c>
      <c r="G4216" s="86">
        <v>1</v>
      </c>
      <c r="H4216" s="87">
        <f t="shared" si="737"/>
        <v>155</v>
      </c>
      <c r="I4216" s="88">
        <f t="array" ref="I4216">INDEX(ราคาที่ดิน!$B:$C,MATCH($C4216,ราคาที่ดิน!$A:$A,0),MATCH($B4216,ราคาที่ดิน!$B$1:$C$1,0))</f>
        <v>700</v>
      </c>
      <c r="J4216" s="88">
        <f t="shared" si="738"/>
        <v>108500</v>
      </c>
      <c r="K4216" s="86"/>
      <c r="L4216" s="89"/>
      <c r="M4216" s="90"/>
      <c r="N4216" s="90"/>
      <c r="O4216" s="91"/>
      <c r="P4216" s="86">
        <v>100</v>
      </c>
      <c r="Q4216" s="92">
        <f t="array" ref="Q4216">INDEX(ราคาสิ่งปลูกสร้าง!$D$6:$CC$47,MATCH($L4216,ราคาสิ่งปลูกสร้าง!$B$6:$B$45,0),MATCH($O$4,ราคาสิ่งปลูกสร้าง!$D$5:$CC$5,0))</f>
        <v>0</v>
      </c>
      <c r="R4216" s="92">
        <f t="shared" si="733"/>
        <v>0</v>
      </c>
      <c r="S4216" s="90">
        <v>0</v>
      </c>
      <c r="T4216" s="90">
        <f t="array" ref="T4216">INDEX(ค่าเสื่อมสิ่งปลูกสร้าง!$A$5:$D$105,MATCH($S4216,ค่าเสื่อมสิ่งปลูกสร้าง!$A$5:$A$105,0),MATCH($M4216,ค่าเสื่อมสิ่งปลูกสร้าง!$A$3:$D$3))</f>
        <v>0</v>
      </c>
      <c r="U4216" s="92">
        <f t="shared" si="734"/>
        <v>0</v>
      </c>
      <c r="V4216" s="93">
        <f t="shared" si="727"/>
        <v>108500</v>
      </c>
      <c r="W4216" s="93">
        <f t="shared" si="728"/>
        <v>108500</v>
      </c>
      <c r="X4216" s="93">
        <v>0</v>
      </c>
      <c r="Y4216" s="93">
        <f t="shared" si="729"/>
        <v>108500</v>
      </c>
      <c r="Z4216" s="86">
        <v>0</v>
      </c>
      <c r="AA4216" s="94">
        <f t="shared" si="730"/>
        <v>0</v>
      </c>
      <c r="AB4216" s="96"/>
      <c r="AC4216" s="96" t="s">
        <v>2617</v>
      </c>
      <c r="AD4216" s="96" t="s">
        <v>2618</v>
      </c>
    </row>
    <row r="4217" spans="1:30" s="70" customFormat="1" ht="24" customHeight="1" x14ac:dyDescent="0.55000000000000004">
      <c r="A4217" s="120">
        <v>3670</v>
      </c>
      <c r="B4217" s="120" t="s">
        <v>28</v>
      </c>
      <c r="C4217" s="120">
        <v>35584</v>
      </c>
      <c r="D4217" s="120">
        <v>0</v>
      </c>
      <c r="E4217" s="120">
        <v>3</v>
      </c>
      <c r="F4217" s="120">
        <v>70</v>
      </c>
      <c r="G4217" s="86">
        <v>1</v>
      </c>
      <c r="H4217" s="121">
        <f t="shared" si="737"/>
        <v>370</v>
      </c>
      <c r="I4217" s="122">
        <f t="array" ref="I4217">INDEX(ราคาที่ดิน!$B:$C,MATCH($C4217,ราคาที่ดิน!$A:$A,0),MATCH($B4217,ราคาที่ดิน!$B$1:$C$1,0))</f>
        <v>550</v>
      </c>
      <c r="J4217" s="122">
        <f t="shared" si="738"/>
        <v>203500</v>
      </c>
      <c r="K4217" s="120"/>
      <c r="L4217" s="123"/>
      <c r="M4217" s="124"/>
      <c r="N4217" s="124"/>
      <c r="O4217" s="125"/>
      <c r="P4217" s="86">
        <v>100</v>
      </c>
      <c r="Q4217" s="126">
        <f t="array" ref="Q4217">INDEX(ราคาสิ่งปลูกสร้าง!$D$6:$CC$47,MATCH($L4217,ราคาสิ่งปลูกสร้าง!$B$6:$B$45,0),MATCH($O$4,ราคาสิ่งปลูกสร้าง!$D$5:$CC$5,0))</f>
        <v>0</v>
      </c>
      <c r="R4217" s="126">
        <f t="shared" si="733"/>
        <v>0</v>
      </c>
      <c r="S4217" s="90">
        <v>0</v>
      </c>
      <c r="T4217" s="124">
        <f t="array" ref="T4217">INDEX(ค่าเสื่อมสิ่งปลูกสร้าง!$A$5:$D$105,MATCH($S4217,ค่าเสื่อมสิ่งปลูกสร้าง!$A$5:$A$105,0),MATCH($M4217,ค่าเสื่อมสิ่งปลูกสร้าง!$A$3:$D$3))</f>
        <v>0</v>
      </c>
      <c r="U4217" s="126">
        <f t="shared" si="734"/>
        <v>0</v>
      </c>
      <c r="V4217" s="127">
        <f t="shared" si="727"/>
        <v>203500</v>
      </c>
      <c r="W4217" s="127">
        <f t="shared" si="728"/>
        <v>203500</v>
      </c>
      <c r="X4217" s="127">
        <v>0</v>
      </c>
      <c r="Y4217" s="127">
        <f t="shared" si="729"/>
        <v>203500</v>
      </c>
      <c r="Z4217" s="86">
        <v>0</v>
      </c>
      <c r="AA4217" s="128">
        <f t="shared" si="730"/>
        <v>0</v>
      </c>
      <c r="AB4217" s="96"/>
      <c r="AC4217" s="130" t="s">
        <v>4231</v>
      </c>
      <c r="AD4217" s="96" t="s">
        <v>4232</v>
      </c>
    </row>
    <row r="4218" spans="1:30" s="70" customFormat="1" ht="24" customHeight="1" x14ac:dyDescent="0.55000000000000004">
      <c r="A4218" s="86">
        <v>3671</v>
      </c>
      <c r="B4218" s="104" t="s">
        <v>28</v>
      </c>
      <c r="C4218" s="86">
        <v>35640</v>
      </c>
      <c r="D4218" s="104">
        <v>0</v>
      </c>
      <c r="E4218" s="104">
        <v>0</v>
      </c>
      <c r="F4218" s="104">
        <v>20</v>
      </c>
      <c r="G4218" s="104">
        <v>3</v>
      </c>
      <c r="H4218" s="113">
        <f t="shared" si="737"/>
        <v>20</v>
      </c>
      <c r="I4218" s="105">
        <f t="array" ref="I4218">INDEX(ราคาที่ดิน!$B:$C,MATCH($C4218,ราคาที่ดิน!$A:$A,0),MATCH($B4218,ราคาที่ดิน!$B$1:$C$1,0))</f>
        <v>800</v>
      </c>
      <c r="J4218" s="105">
        <f t="shared" si="738"/>
        <v>16000</v>
      </c>
      <c r="K4218" s="86"/>
      <c r="L4218" s="180" t="s">
        <v>6748</v>
      </c>
      <c r="M4218" s="107" t="s">
        <v>6799</v>
      </c>
      <c r="N4218" s="107">
        <v>3</v>
      </c>
      <c r="O4218" s="108">
        <v>80</v>
      </c>
      <c r="P4218" s="104">
        <v>100</v>
      </c>
      <c r="Q4218" s="109">
        <f t="array" ref="Q4218">INDEX(ราคาสิ่งปลูกสร้าง!$D$6:$CC$47,MATCH($L4218,ราคาสิ่งปลูกสร้าง!$B$6:$B$45,0),MATCH($O$4,ราคาสิ่งปลูกสร้าง!$D$5:$CC$5,0))</f>
        <v>7400</v>
      </c>
      <c r="R4218" s="109">
        <f t="shared" si="733"/>
        <v>592000</v>
      </c>
      <c r="S4218" s="107">
        <v>26</v>
      </c>
      <c r="T4218" s="107">
        <f t="array" ref="T4218">INDEX(ค่าเสื่อมสิ่งปลูกสร้าง!$A$5:$D$105,MATCH($S4218,ค่าเสื่อมสิ่งปลูกสร้าง!$A$5:$A$105,0),MATCH($M4218,ค่าเสื่อมสิ่งปลูกสร้าง!$A$3:$D$3))</f>
        <v>42</v>
      </c>
      <c r="U4218" s="109">
        <f t="shared" si="734"/>
        <v>343360</v>
      </c>
      <c r="V4218" s="110">
        <f t="shared" si="727"/>
        <v>359360</v>
      </c>
      <c r="W4218" s="110">
        <f t="shared" si="728"/>
        <v>359360</v>
      </c>
      <c r="X4218" s="110">
        <v>0</v>
      </c>
      <c r="Y4218" s="110">
        <f t="shared" si="729"/>
        <v>359360</v>
      </c>
      <c r="Z4218" s="104">
        <v>0.3</v>
      </c>
      <c r="AA4218" s="131">
        <f t="shared" si="730"/>
        <v>1078.08</v>
      </c>
      <c r="AB4218" s="112"/>
      <c r="AC4218" s="112" t="s">
        <v>56</v>
      </c>
      <c r="AD4218" s="96" t="s">
        <v>494</v>
      </c>
    </row>
    <row r="4219" spans="1:30" s="70" customFormat="1" ht="24" customHeight="1" x14ac:dyDescent="0.55000000000000004">
      <c r="A4219" s="86">
        <v>3672</v>
      </c>
      <c r="B4219" s="104" t="s">
        <v>28</v>
      </c>
      <c r="C4219" s="86">
        <v>35641</v>
      </c>
      <c r="D4219" s="104">
        <v>0</v>
      </c>
      <c r="E4219" s="104">
        <v>0</v>
      </c>
      <c r="F4219" s="104">
        <v>20</v>
      </c>
      <c r="G4219" s="104">
        <v>3</v>
      </c>
      <c r="H4219" s="113">
        <f t="shared" si="737"/>
        <v>20</v>
      </c>
      <c r="I4219" s="105">
        <f t="array" ref="I4219">INDEX(ราคาที่ดิน!$B:$C,MATCH($C4219,ราคาที่ดิน!$A:$A,0),MATCH($B4219,ราคาที่ดิน!$B$1:$C$1,0))</f>
        <v>800</v>
      </c>
      <c r="J4219" s="105">
        <f t="shared" si="738"/>
        <v>16000</v>
      </c>
      <c r="K4219" s="86"/>
      <c r="L4219" s="180" t="s">
        <v>6748</v>
      </c>
      <c r="M4219" s="107" t="s">
        <v>6799</v>
      </c>
      <c r="N4219" s="107">
        <v>3</v>
      </c>
      <c r="O4219" s="108">
        <v>80</v>
      </c>
      <c r="P4219" s="104">
        <v>100</v>
      </c>
      <c r="Q4219" s="109">
        <f t="array" ref="Q4219">INDEX(ราคาสิ่งปลูกสร้าง!$D$6:$CC$47,MATCH($L4219,ราคาสิ่งปลูกสร้าง!$B$6:$B$45,0),MATCH($O$4,ราคาสิ่งปลูกสร้าง!$D$5:$CC$5,0))</f>
        <v>7400</v>
      </c>
      <c r="R4219" s="109">
        <f t="shared" si="733"/>
        <v>592000</v>
      </c>
      <c r="S4219" s="107">
        <v>26</v>
      </c>
      <c r="T4219" s="107">
        <f t="array" ref="T4219">INDEX(ค่าเสื่อมสิ่งปลูกสร้าง!$A$5:$D$105,MATCH($S4219,ค่าเสื่อมสิ่งปลูกสร้าง!$A$5:$A$105,0),MATCH($M4219,ค่าเสื่อมสิ่งปลูกสร้าง!$A$3:$D$3))</f>
        <v>42</v>
      </c>
      <c r="U4219" s="109">
        <f t="shared" si="734"/>
        <v>343360</v>
      </c>
      <c r="V4219" s="110">
        <f t="shared" si="727"/>
        <v>359360</v>
      </c>
      <c r="W4219" s="110">
        <f t="shared" si="728"/>
        <v>359360</v>
      </c>
      <c r="X4219" s="110">
        <v>0</v>
      </c>
      <c r="Y4219" s="110">
        <f t="shared" si="729"/>
        <v>359360</v>
      </c>
      <c r="Z4219" s="104">
        <v>0.3</v>
      </c>
      <c r="AA4219" s="131">
        <f t="shared" si="730"/>
        <v>1078.08</v>
      </c>
      <c r="AB4219" s="112"/>
      <c r="AC4219" s="112" t="s">
        <v>56</v>
      </c>
      <c r="AD4219" s="96" t="s">
        <v>494</v>
      </c>
    </row>
    <row r="4220" spans="1:30" s="70" customFormat="1" ht="24" customHeight="1" x14ac:dyDescent="0.55000000000000004">
      <c r="A4220" s="86">
        <v>3673</v>
      </c>
      <c r="B4220" s="104" t="s">
        <v>28</v>
      </c>
      <c r="C4220" s="86">
        <v>35642</v>
      </c>
      <c r="D4220" s="104">
        <v>0</v>
      </c>
      <c r="E4220" s="104">
        <v>0</v>
      </c>
      <c r="F4220" s="104">
        <v>20</v>
      </c>
      <c r="G4220" s="104">
        <v>3</v>
      </c>
      <c r="H4220" s="113">
        <f t="shared" si="737"/>
        <v>20</v>
      </c>
      <c r="I4220" s="105">
        <f t="array" ref="I4220">INDEX(ราคาที่ดิน!$B:$C,MATCH($C4220,ราคาที่ดิน!$A:$A,0),MATCH($B4220,ราคาที่ดิน!$B$1:$C$1,0))</f>
        <v>800</v>
      </c>
      <c r="J4220" s="105">
        <f t="shared" si="738"/>
        <v>16000</v>
      </c>
      <c r="K4220" s="86"/>
      <c r="L4220" s="180" t="s">
        <v>6748</v>
      </c>
      <c r="M4220" s="107" t="s">
        <v>6799</v>
      </c>
      <c r="N4220" s="107">
        <v>3</v>
      </c>
      <c r="O4220" s="108">
        <v>80</v>
      </c>
      <c r="P4220" s="104">
        <v>100</v>
      </c>
      <c r="Q4220" s="109">
        <f t="array" ref="Q4220">INDEX(ราคาสิ่งปลูกสร้าง!$D$6:$CC$47,MATCH($L4220,ราคาสิ่งปลูกสร้าง!$B$6:$B$45,0),MATCH($O$4,ราคาสิ่งปลูกสร้าง!$D$5:$CC$5,0))</f>
        <v>7400</v>
      </c>
      <c r="R4220" s="109">
        <f t="shared" si="733"/>
        <v>592000</v>
      </c>
      <c r="S4220" s="107">
        <v>26</v>
      </c>
      <c r="T4220" s="107">
        <f t="array" ref="T4220">INDEX(ค่าเสื่อมสิ่งปลูกสร้าง!$A$5:$D$105,MATCH($S4220,ค่าเสื่อมสิ่งปลูกสร้าง!$A$5:$A$105,0),MATCH($M4220,ค่าเสื่อมสิ่งปลูกสร้าง!$A$3:$D$3))</f>
        <v>42</v>
      </c>
      <c r="U4220" s="109">
        <f t="shared" si="734"/>
        <v>343360</v>
      </c>
      <c r="V4220" s="110">
        <f t="shared" si="727"/>
        <v>359360</v>
      </c>
      <c r="W4220" s="110">
        <f t="shared" si="728"/>
        <v>359360</v>
      </c>
      <c r="X4220" s="110">
        <v>0</v>
      </c>
      <c r="Y4220" s="110">
        <f t="shared" si="729"/>
        <v>359360</v>
      </c>
      <c r="Z4220" s="104">
        <v>0.3</v>
      </c>
      <c r="AA4220" s="131">
        <f t="shared" si="730"/>
        <v>1078.08</v>
      </c>
      <c r="AB4220" s="112"/>
      <c r="AC4220" s="112" t="s">
        <v>56</v>
      </c>
      <c r="AD4220" s="96" t="s">
        <v>494</v>
      </c>
    </row>
    <row r="4221" spans="1:30" s="70" customFormat="1" ht="24" customHeight="1" x14ac:dyDescent="0.55000000000000004">
      <c r="A4221" s="86">
        <v>3674</v>
      </c>
      <c r="B4221" s="104" t="s">
        <v>28</v>
      </c>
      <c r="C4221" s="86">
        <v>35643</v>
      </c>
      <c r="D4221" s="104">
        <v>0</v>
      </c>
      <c r="E4221" s="104">
        <v>0</v>
      </c>
      <c r="F4221" s="104">
        <v>20</v>
      </c>
      <c r="G4221" s="104">
        <v>3</v>
      </c>
      <c r="H4221" s="113">
        <f t="shared" si="737"/>
        <v>20</v>
      </c>
      <c r="I4221" s="105">
        <f t="array" ref="I4221">INDEX(ราคาที่ดิน!$B:$C,MATCH($C4221,ราคาที่ดิน!$A:$A,0),MATCH($B4221,ราคาที่ดิน!$B$1:$C$1,0))</f>
        <v>800</v>
      </c>
      <c r="J4221" s="105">
        <f t="shared" si="738"/>
        <v>16000</v>
      </c>
      <c r="K4221" s="86"/>
      <c r="L4221" s="180" t="s">
        <v>6748</v>
      </c>
      <c r="M4221" s="107" t="s">
        <v>6799</v>
      </c>
      <c r="N4221" s="107">
        <v>3</v>
      </c>
      <c r="O4221" s="108">
        <v>80</v>
      </c>
      <c r="P4221" s="104">
        <v>100</v>
      </c>
      <c r="Q4221" s="109">
        <f t="array" ref="Q4221">INDEX(ราคาสิ่งปลูกสร้าง!$D$6:$CC$47,MATCH($L4221,ราคาสิ่งปลูกสร้าง!$B$6:$B$45,0),MATCH($O$4,ราคาสิ่งปลูกสร้าง!$D$5:$CC$5,0))</f>
        <v>7400</v>
      </c>
      <c r="R4221" s="109">
        <f t="shared" si="733"/>
        <v>592000</v>
      </c>
      <c r="S4221" s="107">
        <v>26</v>
      </c>
      <c r="T4221" s="107">
        <f t="array" ref="T4221">INDEX(ค่าเสื่อมสิ่งปลูกสร้าง!$A$5:$D$105,MATCH($S4221,ค่าเสื่อมสิ่งปลูกสร้าง!$A$5:$A$105,0),MATCH($M4221,ค่าเสื่อมสิ่งปลูกสร้าง!$A$3:$D$3))</f>
        <v>42</v>
      </c>
      <c r="U4221" s="109">
        <f t="shared" si="734"/>
        <v>343360</v>
      </c>
      <c r="V4221" s="110">
        <f t="shared" si="727"/>
        <v>359360</v>
      </c>
      <c r="W4221" s="110">
        <f t="shared" si="728"/>
        <v>359360</v>
      </c>
      <c r="X4221" s="110">
        <v>0</v>
      </c>
      <c r="Y4221" s="110">
        <f t="shared" si="729"/>
        <v>359360</v>
      </c>
      <c r="Z4221" s="104">
        <v>0.3</v>
      </c>
      <c r="AA4221" s="131">
        <f t="shared" si="730"/>
        <v>1078.08</v>
      </c>
      <c r="AB4221" s="112"/>
      <c r="AC4221" s="112" t="s">
        <v>56</v>
      </c>
      <c r="AD4221" s="96" t="s">
        <v>494</v>
      </c>
    </row>
    <row r="4222" spans="1:30" s="70" customFormat="1" ht="24" customHeight="1" x14ac:dyDescent="0.55000000000000004">
      <c r="A4222" s="86">
        <v>3675</v>
      </c>
      <c r="B4222" s="104" t="s">
        <v>28</v>
      </c>
      <c r="C4222" s="86">
        <v>35644</v>
      </c>
      <c r="D4222" s="104">
        <v>0</v>
      </c>
      <c r="E4222" s="104">
        <v>0</v>
      </c>
      <c r="F4222" s="104">
        <v>20</v>
      </c>
      <c r="G4222" s="104">
        <v>3</v>
      </c>
      <c r="H4222" s="113">
        <f t="shared" si="737"/>
        <v>20</v>
      </c>
      <c r="I4222" s="105">
        <f t="array" ref="I4222">INDEX(ราคาที่ดิน!$B:$C,MATCH($C4222,ราคาที่ดิน!$A:$A,0),MATCH($B4222,ราคาที่ดิน!$B$1:$C$1,0))</f>
        <v>800</v>
      </c>
      <c r="J4222" s="105">
        <f t="shared" si="738"/>
        <v>16000</v>
      </c>
      <c r="K4222" s="86"/>
      <c r="L4222" s="180" t="s">
        <v>6748</v>
      </c>
      <c r="M4222" s="107" t="s">
        <v>6799</v>
      </c>
      <c r="N4222" s="107">
        <v>3</v>
      </c>
      <c r="O4222" s="108">
        <v>80</v>
      </c>
      <c r="P4222" s="104">
        <v>100</v>
      </c>
      <c r="Q4222" s="109">
        <f t="array" ref="Q4222">INDEX(ราคาสิ่งปลูกสร้าง!$D$6:$CC$47,MATCH($L4222,ราคาสิ่งปลูกสร้าง!$B$6:$B$45,0),MATCH($O$4,ราคาสิ่งปลูกสร้าง!$D$5:$CC$5,0))</f>
        <v>7400</v>
      </c>
      <c r="R4222" s="109">
        <f t="shared" si="733"/>
        <v>592000</v>
      </c>
      <c r="S4222" s="107">
        <v>26</v>
      </c>
      <c r="T4222" s="107">
        <f t="array" ref="T4222">INDEX(ค่าเสื่อมสิ่งปลูกสร้าง!$A$5:$D$105,MATCH($S4222,ค่าเสื่อมสิ่งปลูกสร้าง!$A$5:$A$105,0),MATCH($M4222,ค่าเสื่อมสิ่งปลูกสร้าง!$A$3:$D$3))</f>
        <v>42</v>
      </c>
      <c r="U4222" s="109">
        <f t="shared" si="734"/>
        <v>343360</v>
      </c>
      <c r="V4222" s="110">
        <f t="shared" si="727"/>
        <v>359360</v>
      </c>
      <c r="W4222" s="110">
        <f t="shared" si="728"/>
        <v>359360</v>
      </c>
      <c r="X4222" s="110">
        <v>0</v>
      </c>
      <c r="Y4222" s="110">
        <f t="shared" si="729"/>
        <v>359360</v>
      </c>
      <c r="Z4222" s="104">
        <v>0.3</v>
      </c>
      <c r="AA4222" s="131">
        <f t="shared" si="730"/>
        <v>1078.08</v>
      </c>
      <c r="AB4222" s="112"/>
      <c r="AC4222" s="112" t="s">
        <v>56</v>
      </c>
      <c r="AD4222" s="96" t="s">
        <v>494</v>
      </c>
    </row>
    <row r="4223" spans="1:30" s="70" customFormat="1" ht="24" customHeight="1" x14ac:dyDescent="0.55000000000000004">
      <c r="A4223" s="86">
        <v>3676</v>
      </c>
      <c r="B4223" s="104" t="s">
        <v>28</v>
      </c>
      <c r="C4223" s="86">
        <v>35645</v>
      </c>
      <c r="D4223" s="104">
        <v>0</v>
      </c>
      <c r="E4223" s="104">
        <v>0</v>
      </c>
      <c r="F4223" s="104">
        <v>20</v>
      </c>
      <c r="G4223" s="104">
        <v>3</v>
      </c>
      <c r="H4223" s="113">
        <f t="shared" si="737"/>
        <v>20</v>
      </c>
      <c r="I4223" s="105">
        <f t="array" ref="I4223">INDEX(ราคาที่ดิน!$B:$C,MATCH($C4223,ราคาที่ดิน!$A:$A,0),MATCH($B4223,ราคาที่ดิน!$B$1:$C$1,0))</f>
        <v>800</v>
      </c>
      <c r="J4223" s="105">
        <f t="shared" si="738"/>
        <v>16000</v>
      </c>
      <c r="K4223" s="86"/>
      <c r="L4223" s="180" t="s">
        <v>6748</v>
      </c>
      <c r="M4223" s="107" t="s">
        <v>6799</v>
      </c>
      <c r="N4223" s="107">
        <v>3</v>
      </c>
      <c r="O4223" s="108">
        <v>80</v>
      </c>
      <c r="P4223" s="104">
        <v>100</v>
      </c>
      <c r="Q4223" s="109">
        <f t="array" ref="Q4223">INDEX(ราคาสิ่งปลูกสร้าง!$D$6:$CC$47,MATCH($L4223,ราคาสิ่งปลูกสร้าง!$B$6:$B$45,0),MATCH($O$4,ราคาสิ่งปลูกสร้าง!$D$5:$CC$5,0))</f>
        <v>7400</v>
      </c>
      <c r="R4223" s="109">
        <f t="shared" si="733"/>
        <v>592000</v>
      </c>
      <c r="S4223" s="107">
        <v>26</v>
      </c>
      <c r="T4223" s="107">
        <f t="array" ref="T4223">INDEX(ค่าเสื่อมสิ่งปลูกสร้าง!$A$5:$D$105,MATCH($S4223,ค่าเสื่อมสิ่งปลูกสร้าง!$A$5:$A$105,0),MATCH($M4223,ค่าเสื่อมสิ่งปลูกสร้าง!$A$3:$D$3))</f>
        <v>42</v>
      </c>
      <c r="U4223" s="109">
        <f t="shared" si="734"/>
        <v>343360</v>
      </c>
      <c r="V4223" s="110">
        <f t="shared" si="727"/>
        <v>359360</v>
      </c>
      <c r="W4223" s="110">
        <f t="shared" si="728"/>
        <v>359360</v>
      </c>
      <c r="X4223" s="110">
        <v>0</v>
      </c>
      <c r="Y4223" s="110">
        <f t="shared" si="729"/>
        <v>359360</v>
      </c>
      <c r="Z4223" s="104">
        <v>0.3</v>
      </c>
      <c r="AA4223" s="131">
        <f t="shared" si="730"/>
        <v>1078.08</v>
      </c>
      <c r="AB4223" s="112"/>
      <c r="AC4223" s="112" t="s">
        <v>56</v>
      </c>
      <c r="AD4223" s="96" t="s">
        <v>494</v>
      </c>
    </row>
    <row r="4224" spans="1:30" s="70" customFormat="1" ht="24" customHeight="1" x14ac:dyDescent="0.55000000000000004">
      <c r="A4224" s="86">
        <v>3677</v>
      </c>
      <c r="B4224" s="104" t="s">
        <v>28</v>
      </c>
      <c r="C4224" s="86">
        <v>35646</v>
      </c>
      <c r="D4224" s="104">
        <v>0</v>
      </c>
      <c r="E4224" s="104">
        <v>0</v>
      </c>
      <c r="F4224" s="104">
        <v>20</v>
      </c>
      <c r="G4224" s="104">
        <v>3</v>
      </c>
      <c r="H4224" s="113">
        <f t="shared" si="737"/>
        <v>20</v>
      </c>
      <c r="I4224" s="105">
        <f t="array" ref="I4224">INDEX(ราคาที่ดิน!$B:$C,MATCH($C4224,ราคาที่ดิน!$A:$A,0),MATCH($B4224,ราคาที่ดิน!$B$1:$C$1,0))</f>
        <v>800</v>
      </c>
      <c r="J4224" s="105">
        <f t="shared" si="738"/>
        <v>16000</v>
      </c>
      <c r="K4224" s="86"/>
      <c r="L4224" s="180" t="s">
        <v>6748</v>
      </c>
      <c r="M4224" s="107" t="s">
        <v>6799</v>
      </c>
      <c r="N4224" s="107">
        <v>3</v>
      </c>
      <c r="O4224" s="108">
        <v>80</v>
      </c>
      <c r="P4224" s="104">
        <v>100</v>
      </c>
      <c r="Q4224" s="109">
        <f t="array" ref="Q4224">INDEX(ราคาสิ่งปลูกสร้าง!$D$6:$CC$47,MATCH($L4224,ราคาสิ่งปลูกสร้าง!$B$6:$B$45,0),MATCH($O$4,ราคาสิ่งปลูกสร้าง!$D$5:$CC$5,0))</f>
        <v>7400</v>
      </c>
      <c r="R4224" s="109">
        <f t="shared" si="733"/>
        <v>592000</v>
      </c>
      <c r="S4224" s="107">
        <v>26</v>
      </c>
      <c r="T4224" s="107">
        <f t="array" ref="T4224">INDEX(ค่าเสื่อมสิ่งปลูกสร้าง!$A$5:$D$105,MATCH($S4224,ค่าเสื่อมสิ่งปลูกสร้าง!$A$5:$A$105,0),MATCH($M4224,ค่าเสื่อมสิ่งปลูกสร้าง!$A$3:$D$3))</f>
        <v>42</v>
      </c>
      <c r="U4224" s="109">
        <f t="shared" si="734"/>
        <v>343360</v>
      </c>
      <c r="V4224" s="110">
        <f t="shared" si="727"/>
        <v>359360</v>
      </c>
      <c r="W4224" s="110">
        <f t="shared" si="728"/>
        <v>359360</v>
      </c>
      <c r="X4224" s="110">
        <v>0</v>
      </c>
      <c r="Y4224" s="110">
        <f t="shared" si="729"/>
        <v>359360</v>
      </c>
      <c r="Z4224" s="104">
        <v>0.3</v>
      </c>
      <c r="AA4224" s="131">
        <f t="shared" si="730"/>
        <v>1078.08</v>
      </c>
      <c r="AB4224" s="112"/>
      <c r="AC4224" s="112" t="s">
        <v>56</v>
      </c>
      <c r="AD4224" s="96" t="s">
        <v>494</v>
      </c>
    </row>
    <row r="4225" spans="1:30" s="70" customFormat="1" ht="24" customHeight="1" x14ac:dyDescent="0.55000000000000004">
      <c r="A4225" s="86">
        <v>3678</v>
      </c>
      <c r="B4225" s="104" t="s">
        <v>28</v>
      </c>
      <c r="C4225" s="86">
        <v>35647</v>
      </c>
      <c r="D4225" s="104">
        <v>0</v>
      </c>
      <c r="E4225" s="104">
        <v>0</v>
      </c>
      <c r="F4225" s="104">
        <v>20</v>
      </c>
      <c r="G4225" s="104">
        <v>3</v>
      </c>
      <c r="H4225" s="113">
        <f t="shared" si="737"/>
        <v>20</v>
      </c>
      <c r="I4225" s="105">
        <f t="array" ref="I4225">INDEX(ราคาที่ดิน!$B:$C,MATCH($C4225,ราคาที่ดิน!$A:$A,0),MATCH($B4225,ราคาที่ดิน!$B$1:$C$1,0))</f>
        <v>800</v>
      </c>
      <c r="J4225" s="105">
        <f t="shared" si="738"/>
        <v>16000</v>
      </c>
      <c r="K4225" s="86"/>
      <c r="L4225" s="180" t="s">
        <v>6748</v>
      </c>
      <c r="M4225" s="107" t="s">
        <v>6799</v>
      </c>
      <c r="N4225" s="107">
        <v>3</v>
      </c>
      <c r="O4225" s="108">
        <v>80</v>
      </c>
      <c r="P4225" s="104">
        <v>100</v>
      </c>
      <c r="Q4225" s="109">
        <f t="array" ref="Q4225">INDEX(ราคาสิ่งปลูกสร้าง!$D$6:$CC$47,MATCH($L4225,ราคาสิ่งปลูกสร้าง!$B$6:$B$45,0),MATCH($O$4,ราคาสิ่งปลูกสร้าง!$D$5:$CC$5,0))</f>
        <v>7400</v>
      </c>
      <c r="R4225" s="109">
        <f t="shared" si="733"/>
        <v>592000</v>
      </c>
      <c r="S4225" s="107">
        <v>26</v>
      </c>
      <c r="T4225" s="107">
        <f t="array" ref="T4225">INDEX(ค่าเสื่อมสิ่งปลูกสร้าง!$A$5:$D$105,MATCH($S4225,ค่าเสื่อมสิ่งปลูกสร้าง!$A$5:$A$105,0),MATCH($M4225,ค่าเสื่อมสิ่งปลูกสร้าง!$A$3:$D$3))</f>
        <v>42</v>
      </c>
      <c r="U4225" s="109">
        <f t="shared" si="734"/>
        <v>343360</v>
      </c>
      <c r="V4225" s="110">
        <f t="shared" si="727"/>
        <v>359360</v>
      </c>
      <c r="W4225" s="110">
        <f t="shared" si="728"/>
        <v>359360</v>
      </c>
      <c r="X4225" s="110">
        <v>0</v>
      </c>
      <c r="Y4225" s="110">
        <f t="shared" si="729"/>
        <v>359360</v>
      </c>
      <c r="Z4225" s="104">
        <v>0.3</v>
      </c>
      <c r="AA4225" s="131">
        <f t="shared" si="730"/>
        <v>1078.08</v>
      </c>
      <c r="AB4225" s="112"/>
      <c r="AC4225" s="112" t="s">
        <v>56</v>
      </c>
      <c r="AD4225" s="96" t="s">
        <v>494</v>
      </c>
    </row>
    <row r="4226" spans="1:30" s="70" customFormat="1" ht="24" customHeight="1" x14ac:dyDescent="0.55000000000000004">
      <c r="A4226" s="86">
        <v>3679</v>
      </c>
      <c r="B4226" s="104" t="s">
        <v>28</v>
      </c>
      <c r="C4226" s="86">
        <v>35648</v>
      </c>
      <c r="D4226" s="104">
        <v>0</v>
      </c>
      <c r="E4226" s="104">
        <v>0</v>
      </c>
      <c r="F4226" s="104">
        <v>20</v>
      </c>
      <c r="G4226" s="104">
        <v>3</v>
      </c>
      <c r="H4226" s="113">
        <f t="shared" si="737"/>
        <v>20</v>
      </c>
      <c r="I4226" s="105">
        <f t="array" ref="I4226">INDEX(ราคาที่ดิน!$B:$C,MATCH($C4226,ราคาที่ดิน!$A:$A,0),MATCH($B4226,ราคาที่ดิน!$B$1:$C$1,0))</f>
        <v>800</v>
      </c>
      <c r="J4226" s="105">
        <f t="shared" si="738"/>
        <v>16000</v>
      </c>
      <c r="K4226" s="86"/>
      <c r="L4226" s="180" t="s">
        <v>6748</v>
      </c>
      <c r="M4226" s="107" t="s">
        <v>6799</v>
      </c>
      <c r="N4226" s="107">
        <v>3</v>
      </c>
      <c r="O4226" s="108">
        <v>80</v>
      </c>
      <c r="P4226" s="104">
        <v>100</v>
      </c>
      <c r="Q4226" s="109">
        <f t="array" ref="Q4226">INDEX(ราคาสิ่งปลูกสร้าง!$D$6:$CC$47,MATCH($L4226,ราคาสิ่งปลูกสร้าง!$B$6:$B$45,0),MATCH($O$4,ราคาสิ่งปลูกสร้าง!$D$5:$CC$5,0))</f>
        <v>7400</v>
      </c>
      <c r="R4226" s="109">
        <f t="shared" si="733"/>
        <v>592000</v>
      </c>
      <c r="S4226" s="107">
        <v>26</v>
      </c>
      <c r="T4226" s="107">
        <f t="array" ref="T4226">INDEX(ค่าเสื่อมสิ่งปลูกสร้าง!$A$5:$D$105,MATCH($S4226,ค่าเสื่อมสิ่งปลูกสร้าง!$A$5:$A$105,0),MATCH($M4226,ค่าเสื่อมสิ่งปลูกสร้าง!$A$3:$D$3))</f>
        <v>42</v>
      </c>
      <c r="U4226" s="109">
        <f t="shared" si="734"/>
        <v>343360</v>
      </c>
      <c r="V4226" s="110">
        <f t="shared" si="727"/>
        <v>359360</v>
      </c>
      <c r="W4226" s="110">
        <f t="shared" si="728"/>
        <v>359360</v>
      </c>
      <c r="X4226" s="110">
        <v>0</v>
      </c>
      <c r="Y4226" s="110">
        <f t="shared" si="729"/>
        <v>359360</v>
      </c>
      <c r="Z4226" s="104">
        <v>0.3</v>
      </c>
      <c r="AA4226" s="131">
        <f t="shared" si="730"/>
        <v>1078.08</v>
      </c>
      <c r="AB4226" s="112"/>
      <c r="AC4226" s="112" t="s">
        <v>56</v>
      </c>
      <c r="AD4226" s="96" t="s">
        <v>494</v>
      </c>
    </row>
    <row r="4227" spans="1:30" s="70" customFormat="1" ht="24" customHeight="1" x14ac:dyDescent="0.55000000000000004">
      <c r="A4227" s="86">
        <v>3680</v>
      </c>
      <c r="B4227" s="104" t="s">
        <v>28</v>
      </c>
      <c r="C4227" s="86">
        <v>35649</v>
      </c>
      <c r="D4227" s="104">
        <v>0</v>
      </c>
      <c r="E4227" s="104">
        <v>0</v>
      </c>
      <c r="F4227" s="104">
        <v>20</v>
      </c>
      <c r="G4227" s="104">
        <v>3</v>
      </c>
      <c r="H4227" s="113">
        <f t="shared" si="737"/>
        <v>20</v>
      </c>
      <c r="I4227" s="105">
        <f t="array" ref="I4227">INDEX(ราคาที่ดิน!$B:$C,MATCH($C4227,ราคาที่ดิน!$A:$A,0),MATCH($B4227,ราคาที่ดิน!$B$1:$C$1,0))</f>
        <v>800</v>
      </c>
      <c r="J4227" s="105">
        <f t="shared" si="738"/>
        <v>16000</v>
      </c>
      <c r="K4227" s="86"/>
      <c r="L4227" s="180" t="s">
        <v>6748</v>
      </c>
      <c r="M4227" s="107" t="s">
        <v>6799</v>
      </c>
      <c r="N4227" s="107">
        <v>3</v>
      </c>
      <c r="O4227" s="108">
        <v>80</v>
      </c>
      <c r="P4227" s="104">
        <v>100</v>
      </c>
      <c r="Q4227" s="109">
        <f t="array" ref="Q4227">INDEX(ราคาสิ่งปลูกสร้าง!$D$6:$CC$47,MATCH($L4227,ราคาสิ่งปลูกสร้าง!$B$6:$B$45,0),MATCH($O$4,ราคาสิ่งปลูกสร้าง!$D$5:$CC$5,0))</f>
        <v>7400</v>
      </c>
      <c r="R4227" s="109">
        <f t="shared" si="733"/>
        <v>592000</v>
      </c>
      <c r="S4227" s="107">
        <v>26</v>
      </c>
      <c r="T4227" s="107">
        <f t="array" ref="T4227">INDEX(ค่าเสื่อมสิ่งปลูกสร้าง!$A$5:$D$105,MATCH($S4227,ค่าเสื่อมสิ่งปลูกสร้าง!$A$5:$A$105,0),MATCH($M4227,ค่าเสื่อมสิ่งปลูกสร้าง!$A$3:$D$3))</f>
        <v>42</v>
      </c>
      <c r="U4227" s="109">
        <f t="shared" si="734"/>
        <v>343360</v>
      </c>
      <c r="V4227" s="110">
        <f t="shared" ref="V4227:V4290" si="739">$J4227+$U4227</f>
        <v>359360</v>
      </c>
      <c r="W4227" s="110">
        <f t="shared" ref="W4227:W4290" si="740">$P4227%*$V4227</f>
        <v>359360</v>
      </c>
      <c r="X4227" s="110">
        <v>0</v>
      </c>
      <c r="Y4227" s="110">
        <f t="shared" ref="Y4227:Y4290" si="741">IF($W4227-$X4227&lt;0,0,$W4227-$X4227)</f>
        <v>359360</v>
      </c>
      <c r="Z4227" s="104">
        <v>0.3</v>
      </c>
      <c r="AA4227" s="131">
        <f t="shared" ref="AA4227:AA4290" si="742">$Y4227*$Z4227/100</f>
        <v>1078.08</v>
      </c>
      <c r="AB4227" s="112"/>
      <c r="AC4227" s="112" t="s">
        <v>56</v>
      </c>
      <c r="AD4227" s="96" t="s">
        <v>494</v>
      </c>
    </row>
    <row r="4228" spans="1:30" s="70" customFormat="1" ht="24" customHeight="1" x14ac:dyDescent="0.55000000000000004">
      <c r="A4228" s="86">
        <v>3681</v>
      </c>
      <c r="B4228" s="104" t="s">
        <v>28</v>
      </c>
      <c r="C4228" s="86">
        <v>35650</v>
      </c>
      <c r="D4228" s="104">
        <v>0</v>
      </c>
      <c r="E4228" s="104">
        <v>0</v>
      </c>
      <c r="F4228" s="104">
        <v>20</v>
      </c>
      <c r="G4228" s="104">
        <v>3</v>
      </c>
      <c r="H4228" s="113">
        <f t="shared" si="737"/>
        <v>20</v>
      </c>
      <c r="I4228" s="105">
        <f t="array" ref="I4228">INDEX(ราคาที่ดิน!$B:$C,MATCH($C4228,ราคาที่ดิน!$A:$A,0),MATCH($B4228,ราคาที่ดิน!$B$1:$C$1,0))</f>
        <v>800</v>
      </c>
      <c r="J4228" s="105">
        <f t="shared" si="738"/>
        <v>16000</v>
      </c>
      <c r="K4228" s="86"/>
      <c r="L4228" s="180" t="s">
        <v>6748</v>
      </c>
      <c r="M4228" s="107" t="s">
        <v>6799</v>
      </c>
      <c r="N4228" s="107">
        <v>3</v>
      </c>
      <c r="O4228" s="108">
        <v>80</v>
      </c>
      <c r="P4228" s="104">
        <v>100</v>
      </c>
      <c r="Q4228" s="109">
        <f t="array" ref="Q4228">INDEX(ราคาสิ่งปลูกสร้าง!$D$6:$CC$47,MATCH($L4228,ราคาสิ่งปลูกสร้าง!$B$6:$B$45,0),MATCH($O$4,ราคาสิ่งปลูกสร้าง!$D$5:$CC$5,0))</f>
        <v>7400</v>
      </c>
      <c r="R4228" s="109">
        <f t="shared" si="733"/>
        <v>592000</v>
      </c>
      <c r="S4228" s="107">
        <v>26</v>
      </c>
      <c r="T4228" s="107">
        <f t="array" ref="T4228">INDEX(ค่าเสื่อมสิ่งปลูกสร้าง!$A$5:$D$105,MATCH($S4228,ค่าเสื่อมสิ่งปลูกสร้าง!$A$5:$A$105,0),MATCH($M4228,ค่าเสื่อมสิ่งปลูกสร้าง!$A$3:$D$3))</f>
        <v>42</v>
      </c>
      <c r="U4228" s="109">
        <f t="shared" si="734"/>
        <v>343360</v>
      </c>
      <c r="V4228" s="110">
        <f t="shared" si="739"/>
        <v>359360</v>
      </c>
      <c r="W4228" s="110">
        <f t="shared" si="740"/>
        <v>359360</v>
      </c>
      <c r="X4228" s="110">
        <v>0</v>
      </c>
      <c r="Y4228" s="110">
        <f t="shared" si="741"/>
        <v>359360</v>
      </c>
      <c r="Z4228" s="104">
        <v>0.3</v>
      </c>
      <c r="AA4228" s="131">
        <f t="shared" si="742"/>
        <v>1078.08</v>
      </c>
      <c r="AB4228" s="112"/>
      <c r="AC4228" s="112" t="s">
        <v>56</v>
      </c>
      <c r="AD4228" s="96" t="s">
        <v>494</v>
      </c>
    </row>
    <row r="4229" spans="1:30" s="70" customFormat="1" ht="24" customHeight="1" x14ac:dyDescent="0.55000000000000004">
      <c r="A4229" s="86">
        <v>3682</v>
      </c>
      <c r="B4229" s="104" t="s">
        <v>28</v>
      </c>
      <c r="C4229" s="86">
        <v>35651</v>
      </c>
      <c r="D4229" s="104">
        <v>0</v>
      </c>
      <c r="E4229" s="104">
        <v>0</v>
      </c>
      <c r="F4229" s="104">
        <v>20</v>
      </c>
      <c r="G4229" s="104">
        <v>3</v>
      </c>
      <c r="H4229" s="113">
        <f t="shared" si="737"/>
        <v>20</v>
      </c>
      <c r="I4229" s="105">
        <f t="array" ref="I4229">INDEX(ราคาที่ดิน!$B:$C,MATCH($C4229,ราคาที่ดิน!$A:$A,0),MATCH($B4229,ราคาที่ดิน!$B$1:$C$1,0))</f>
        <v>800</v>
      </c>
      <c r="J4229" s="105">
        <f t="shared" si="738"/>
        <v>16000</v>
      </c>
      <c r="K4229" s="86"/>
      <c r="L4229" s="180" t="s">
        <v>6748</v>
      </c>
      <c r="M4229" s="107" t="s">
        <v>6799</v>
      </c>
      <c r="N4229" s="107">
        <v>3</v>
      </c>
      <c r="O4229" s="108">
        <v>80</v>
      </c>
      <c r="P4229" s="104">
        <v>100</v>
      </c>
      <c r="Q4229" s="109">
        <f t="array" ref="Q4229">INDEX(ราคาสิ่งปลูกสร้าง!$D$6:$CC$47,MATCH($L4229,ราคาสิ่งปลูกสร้าง!$B$6:$B$45,0),MATCH($O$4,ราคาสิ่งปลูกสร้าง!$D$5:$CC$5,0))</f>
        <v>7400</v>
      </c>
      <c r="R4229" s="109">
        <f t="shared" si="733"/>
        <v>592000</v>
      </c>
      <c r="S4229" s="107">
        <v>26</v>
      </c>
      <c r="T4229" s="107">
        <f t="array" ref="T4229">INDEX(ค่าเสื่อมสิ่งปลูกสร้าง!$A$5:$D$105,MATCH($S4229,ค่าเสื่อมสิ่งปลูกสร้าง!$A$5:$A$105,0),MATCH($M4229,ค่าเสื่อมสิ่งปลูกสร้าง!$A$3:$D$3))</f>
        <v>42</v>
      </c>
      <c r="U4229" s="109">
        <f t="shared" si="734"/>
        <v>343360</v>
      </c>
      <c r="V4229" s="110">
        <f t="shared" si="739"/>
        <v>359360</v>
      </c>
      <c r="W4229" s="110">
        <f t="shared" si="740"/>
        <v>359360</v>
      </c>
      <c r="X4229" s="110">
        <v>0</v>
      </c>
      <c r="Y4229" s="110">
        <f t="shared" si="741"/>
        <v>359360</v>
      </c>
      <c r="Z4229" s="104">
        <v>0.3</v>
      </c>
      <c r="AA4229" s="131">
        <f t="shared" si="742"/>
        <v>1078.08</v>
      </c>
      <c r="AB4229" s="112"/>
      <c r="AC4229" s="112" t="s">
        <v>56</v>
      </c>
      <c r="AD4229" s="96" t="s">
        <v>494</v>
      </c>
    </row>
    <row r="4230" spans="1:30" s="70" customFormat="1" ht="24" customHeight="1" x14ac:dyDescent="0.55000000000000004">
      <c r="A4230" s="86">
        <v>3683</v>
      </c>
      <c r="B4230" s="104" t="s">
        <v>28</v>
      </c>
      <c r="C4230" s="86">
        <v>35652</v>
      </c>
      <c r="D4230" s="104">
        <v>0</v>
      </c>
      <c r="E4230" s="104">
        <v>0</v>
      </c>
      <c r="F4230" s="104">
        <v>20</v>
      </c>
      <c r="G4230" s="104">
        <v>3</v>
      </c>
      <c r="H4230" s="113">
        <f t="shared" si="737"/>
        <v>20</v>
      </c>
      <c r="I4230" s="105">
        <f t="array" ref="I4230">INDEX(ราคาที่ดิน!$B:$C,MATCH($C4230,ราคาที่ดิน!$A:$A,0),MATCH($B4230,ราคาที่ดิน!$B$1:$C$1,0))</f>
        <v>800</v>
      </c>
      <c r="J4230" s="105">
        <f t="shared" si="738"/>
        <v>16000</v>
      </c>
      <c r="K4230" s="86"/>
      <c r="L4230" s="180" t="s">
        <v>6748</v>
      </c>
      <c r="M4230" s="107" t="s">
        <v>6799</v>
      </c>
      <c r="N4230" s="107">
        <v>3</v>
      </c>
      <c r="O4230" s="108">
        <v>80</v>
      </c>
      <c r="P4230" s="104">
        <v>100</v>
      </c>
      <c r="Q4230" s="109">
        <f t="array" ref="Q4230">INDEX(ราคาสิ่งปลูกสร้าง!$D$6:$CC$47,MATCH($L4230,ราคาสิ่งปลูกสร้าง!$B$6:$B$45,0),MATCH($O$4,ราคาสิ่งปลูกสร้าง!$D$5:$CC$5,0))</f>
        <v>7400</v>
      </c>
      <c r="R4230" s="109">
        <f t="shared" si="733"/>
        <v>592000</v>
      </c>
      <c r="S4230" s="107">
        <v>26</v>
      </c>
      <c r="T4230" s="107">
        <f t="array" ref="T4230">INDEX(ค่าเสื่อมสิ่งปลูกสร้าง!$A$5:$D$105,MATCH($S4230,ค่าเสื่อมสิ่งปลูกสร้าง!$A$5:$A$105,0),MATCH($M4230,ค่าเสื่อมสิ่งปลูกสร้าง!$A$3:$D$3))</f>
        <v>42</v>
      </c>
      <c r="U4230" s="109">
        <f t="shared" si="734"/>
        <v>343360</v>
      </c>
      <c r="V4230" s="110">
        <f t="shared" si="739"/>
        <v>359360</v>
      </c>
      <c r="W4230" s="110">
        <f t="shared" si="740"/>
        <v>359360</v>
      </c>
      <c r="X4230" s="110">
        <v>0</v>
      </c>
      <c r="Y4230" s="110">
        <f t="shared" si="741"/>
        <v>359360</v>
      </c>
      <c r="Z4230" s="104">
        <v>0.3</v>
      </c>
      <c r="AA4230" s="131">
        <f t="shared" si="742"/>
        <v>1078.08</v>
      </c>
      <c r="AB4230" s="112"/>
      <c r="AC4230" s="112" t="s">
        <v>56</v>
      </c>
      <c r="AD4230" s="96" t="s">
        <v>494</v>
      </c>
    </row>
    <row r="4231" spans="1:30" s="70" customFormat="1" ht="24" customHeight="1" x14ac:dyDescent="0.55000000000000004">
      <c r="A4231" s="86">
        <v>3684</v>
      </c>
      <c r="B4231" s="104" t="s">
        <v>28</v>
      </c>
      <c r="C4231" s="86">
        <v>35653</v>
      </c>
      <c r="D4231" s="104">
        <v>0</v>
      </c>
      <c r="E4231" s="104">
        <v>0</v>
      </c>
      <c r="F4231" s="104">
        <v>20</v>
      </c>
      <c r="G4231" s="104">
        <v>3</v>
      </c>
      <c r="H4231" s="113">
        <f t="shared" si="737"/>
        <v>20</v>
      </c>
      <c r="I4231" s="105">
        <f t="array" ref="I4231">INDEX(ราคาที่ดิน!$B:$C,MATCH($C4231,ราคาที่ดิน!$A:$A,0),MATCH($B4231,ราคาที่ดิน!$B$1:$C$1,0))</f>
        <v>800</v>
      </c>
      <c r="J4231" s="105">
        <f t="shared" si="738"/>
        <v>16000</v>
      </c>
      <c r="K4231" s="86"/>
      <c r="L4231" s="180" t="s">
        <v>6748</v>
      </c>
      <c r="M4231" s="107" t="s">
        <v>6799</v>
      </c>
      <c r="N4231" s="107">
        <v>3</v>
      </c>
      <c r="O4231" s="108">
        <v>80</v>
      </c>
      <c r="P4231" s="104">
        <v>100</v>
      </c>
      <c r="Q4231" s="109">
        <f t="array" ref="Q4231">INDEX(ราคาสิ่งปลูกสร้าง!$D$6:$CC$47,MATCH($L4231,ราคาสิ่งปลูกสร้าง!$B$6:$B$45,0),MATCH($O$4,ราคาสิ่งปลูกสร้าง!$D$5:$CC$5,0))</f>
        <v>7400</v>
      </c>
      <c r="R4231" s="109">
        <f t="shared" si="733"/>
        <v>592000</v>
      </c>
      <c r="S4231" s="107">
        <v>26</v>
      </c>
      <c r="T4231" s="107">
        <f t="array" ref="T4231">INDEX(ค่าเสื่อมสิ่งปลูกสร้าง!$A$5:$D$105,MATCH($S4231,ค่าเสื่อมสิ่งปลูกสร้าง!$A$5:$A$105,0),MATCH($M4231,ค่าเสื่อมสิ่งปลูกสร้าง!$A$3:$D$3))</f>
        <v>42</v>
      </c>
      <c r="U4231" s="109">
        <f t="shared" si="734"/>
        <v>343360</v>
      </c>
      <c r="V4231" s="110">
        <f t="shared" si="739"/>
        <v>359360</v>
      </c>
      <c r="W4231" s="110">
        <f t="shared" si="740"/>
        <v>359360</v>
      </c>
      <c r="X4231" s="110">
        <v>0</v>
      </c>
      <c r="Y4231" s="110">
        <f t="shared" si="741"/>
        <v>359360</v>
      </c>
      <c r="Z4231" s="104">
        <v>0.3</v>
      </c>
      <c r="AA4231" s="131">
        <f t="shared" si="742"/>
        <v>1078.08</v>
      </c>
      <c r="AB4231" s="112"/>
      <c r="AC4231" s="112" t="s">
        <v>56</v>
      </c>
      <c r="AD4231" s="96" t="s">
        <v>494</v>
      </c>
    </row>
    <row r="4232" spans="1:30" s="70" customFormat="1" ht="24" customHeight="1" x14ac:dyDescent="0.55000000000000004">
      <c r="A4232" s="86">
        <v>3685</v>
      </c>
      <c r="B4232" s="104" t="s">
        <v>28</v>
      </c>
      <c r="C4232" s="86">
        <v>35654</v>
      </c>
      <c r="D4232" s="104">
        <v>0</v>
      </c>
      <c r="E4232" s="104">
        <v>0</v>
      </c>
      <c r="F4232" s="104">
        <v>20</v>
      </c>
      <c r="G4232" s="104">
        <v>3</v>
      </c>
      <c r="H4232" s="113">
        <f t="shared" si="737"/>
        <v>20</v>
      </c>
      <c r="I4232" s="105">
        <f t="array" ref="I4232">INDEX(ราคาที่ดิน!$B:$C,MATCH($C4232,ราคาที่ดิน!$A:$A,0),MATCH($B4232,ราคาที่ดิน!$B$1:$C$1,0))</f>
        <v>800</v>
      </c>
      <c r="J4232" s="105">
        <f t="shared" si="738"/>
        <v>16000</v>
      </c>
      <c r="K4232" s="86"/>
      <c r="L4232" s="180" t="s">
        <v>6748</v>
      </c>
      <c r="M4232" s="107" t="s">
        <v>6799</v>
      </c>
      <c r="N4232" s="107">
        <v>3</v>
      </c>
      <c r="O4232" s="108">
        <v>80</v>
      </c>
      <c r="P4232" s="104">
        <v>100</v>
      </c>
      <c r="Q4232" s="109">
        <f t="array" ref="Q4232">INDEX(ราคาสิ่งปลูกสร้าง!$D$6:$CC$47,MATCH($L4232,ราคาสิ่งปลูกสร้าง!$B$6:$B$45,0),MATCH($O$4,ราคาสิ่งปลูกสร้าง!$D$5:$CC$5,0))</f>
        <v>7400</v>
      </c>
      <c r="R4232" s="109">
        <f t="shared" si="733"/>
        <v>592000</v>
      </c>
      <c r="S4232" s="107">
        <v>26</v>
      </c>
      <c r="T4232" s="107">
        <f t="array" ref="T4232">INDEX(ค่าเสื่อมสิ่งปลูกสร้าง!$A$5:$D$105,MATCH($S4232,ค่าเสื่อมสิ่งปลูกสร้าง!$A$5:$A$105,0),MATCH($M4232,ค่าเสื่อมสิ่งปลูกสร้าง!$A$3:$D$3))</f>
        <v>42</v>
      </c>
      <c r="U4232" s="109">
        <f t="shared" si="734"/>
        <v>343360</v>
      </c>
      <c r="V4232" s="110">
        <f t="shared" si="739"/>
        <v>359360</v>
      </c>
      <c r="W4232" s="110">
        <f t="shared" si="740"/>
        <v>359360</v>
      </c>
      <c r="X4232" s="110">
        <v>0</v>
      </c>
      <c r="Y4232" s="110">
        <f t="shared" si="741"/>
        <v>359360</v>
      </c>
      <c r="Z4232" s="104">
        <v>0.3</v>
      </c>
      <c r="AA4232" s="131">
        <f t="shared" si="742"/>
        <v>1078.08</v>
      </c>
      <c r="AB4232" s="112"/>
      <c r="AC4232" s="112" t="s">
        <v>56</v>
      </c>
      <c r="AD4232" s="96" t="s">
        <v>494</v>
      </c>
    </row>
    <row r="4233" spans="1:30" s="70" customFormat="1" ht="24" customHeight="1" x14ac:dyDescent="0.55000000000000004">
      <c r="A4233" s="86">
        <v>3686</v>
      </c>
      <c r="B4233" s="104" t="s">
        <v>28</v>
      </c>
      <c r="C4233" s="86">
        <v>35655</v>
      </c>
      <c r="D4233" s="104">
        <v>0</v>
      </c>
      <c r="E4233" s="104">
        <v>0</v>
      </c>
      <c r="F4233" s="104">
        <v>20</v>
      </c>
      <c r="G4233" s="104">
        <v>3</v>
      </c>
      <c r="H4233" s="113">
        <f t="shared" si="737"/>
        <v>20</v>
      </c>
      <c r="I4233" s="105">
        <f t="array" ref="I4233">INDEX(ราคาที่ดิน!$B:$C,MATCH($C4233,ราคาที่ดิน!$A:$A,0),MATCH($B4233,ราคาที่ดิน!$B$1:$C$1,0))</f>
        <v>800</v>
      </c>
      <c r="J4233" s="105">
        <f t="shared" si="738"/>
        <v>16000</v>
      </c>
      <c r="K4233" s="86"/>
      <c r="L4233" s="180" t="s">
        <v>6748</v>
      </c>
      <c r="M4233" s="107" t="s">
        <v>6799</v>
      </c>
      <c r="N4233" s="107">
        <v>3</v>
      </c>
      <c r="O4233" s="108">
        <v>80</v>
      </c>
      <c r="P4233" s="104">
        <v>100</v>
      </c>
      <c r="Q4233" s="109">
        <f t="array" ref="Q4233">INDEX(ราคาสิ่งปลูกสร้าง!$D$6:$CC$47,MATCH($L4233,ราคาสิ่งปลูกสร้าง!$B$6:$B$45,0),MATCH($O$4,ราคาสิ่งปลูกสร้าง!$D$5:$CC$5,0))</f>
        <v>7400</v>
      </c>
      <c r="R4233" s="109">
        <f t="shared" ref="R4233:R4296" si="743">$O4233*$Q4233</f>
        <v>592000</v>
      </c>
      <c r="S4233" s="107">
        <v>26</v>
      </c>
      <c r="T4233" s="107">
        <f t="array" ref="T4233">INDEX(ค่าเสื่อมสิ่งปลูกสร้าง!$A$5:$D$105,MATCH($S4233,ค่าเสื่อมสิ่งปลูกสร้าง!$A$5:$A$105,0),MATCH($M4233,ค่าเสื่อมสิ่งปลูกสร้าง!$A$3:$D$3))</f>
        <v>42</v>
      </c>
      <c r="U4233" s="109">
        <f t="shared" si="734"/>
        <v>343360</v>
      </c>
      <c r="V4233" s="110">
        <f t="shared" si="739"/>
        <v>359360</v>
      </c>
      <c r="W4233" s="110">
        <f t="shared" si="740"/>
        <v>359360</v>
      </c>
      <c r="X4233" s="110">
        <v>0</v>
      </c>
      <c r="Y4233" s="110">
        <f t="shared" si="741"/>
        <v>359360</v>
      </c>
      <c r="Z4233" s="104">
        <v>0.3</v>
      </c>
      <c r="AA4233" s="131">
        <f t="shared" si="742"/>
        <v>1078.08</v>
      </c>
      <c r="AB4233" s="112"/>
      <c r="AC4233" s="112" t="s">
        <v>56</v>
      </c>
      <c r="AD4233" s="96" t="s">
        <v>494</v>
      </c>
    </row>
    <row r="4234" spans="1:30" s="70" customFormat="1" ht="24" customHeight="1" x14ac:dyDescent="0.55000000000000004">
      <c r="A4234" s="86">
        <v>3687</v>
      </c>
      <c r="B4234" s="104" t="s">
        <v>28</v>
      </c>
      <c r="C4234" s="86">
        <v>35656</v>
      </c>
      <c r="D4234" s="104">
        <v>0</v>
      </c>
      <c r="E4234" s="104">
        <v>0</v>
      </c>
      <c r="F4234" s="104">
        <v>20</v>
      </c>
      <c r="G4234" s="104">
        <v>3</v>
      </c>
      <c r="H4234" s="113">
        <f t="shared" si="737"/>
        <v>20</v>
      </c>
      <c r="I4234" s="105">
        <f t="array" ref="I4234">INDEX(ราคาที่ดิน!$B:$C,MATCH($C4234,ราคาที่ดิน!$A:$A,0),MATCH($B4234,ราคาที่ดิน!$B$1:$C$1,0))</f>
        <v>800</v>
      </c>
      <c r="J4234" s="105">
        <f t="shared" si="738"/>
        <v>16000</v>
      </c>
      <c r="K4234" s="86"/>
      <c r="L4234" s="180" t="s">
        <v>6748</v>
      </c>
      <c r="M4234" s="107" t="s">
        <v>6799</v>
      </c>
      <c r="N4234" s="107">
        <v>3</v>
      </c>
      <c r="O4234" s="108">
        <v>80</v>
      </c>
      <c r="P4234" s="104">
        <v>100</v>
      </c>
      <c r="Q4234" s="109">
        <f t="array" ref="Q4234">INDEX(ราคาสิ่งปลูกสร้าง!$D$6:$CC$47,MATCH($L4234,ราคาสิ่งปลูกสร้าง!$B$6:$B$45,0),MATCH($O$4,ราคาสิ่งปลูกสร้าง!$D$5:$CC$5,0))</f>
        <v>7400</v>
      </c>
      <c r="R4234" s="109">
        <f t="shared" si="743"/>
        <v>592000</v>
      </c>
      <c r="S4234" s="107">
        <v>26</v>
      </c>
      <c r="T4234" s="107">
        <f t="array" ref="T4234">INDEX(ค่าเสื่อมสิ่งปลูกสร้าง!$A$5:$D$105,MATCH($S4234,ค่าเสื่อมสิ่งปลูกสร้าง!$A$5:$A$105,0),MATCH($M4234,ค่าเสื่อมสิ่งปลูกสร้าง!$A$3:$D$3))</f>
        <v>42</v>
      </c>
      <c r="U4234" s="109">
        <f t="shared" si="734"/>
        <v>343360</v>
      </c>
      <c r="V4234" s="110">
        <f t="shared" si="739"/>
        <v>359360</v>
      </c>
      <c r="W4234" s="110">
        <f t="shared" si="740"/>
        <v>359360</v>
      </c>
      <c r="X4234" s="110">
        <v>0</v>
      </c>
      <c r="Y4234" s="110">
        <f t="shared" si="741"/>
        <v>359360</v>
      </c>
      <c r="Z4234" s="104">
        <v>0.3</v>
      </c>
      <c r="AA4234" s="131">
        <f t="shared" si="742"/>
        <v>1078.08</v>
      </c>
      <c r="AB4234" s="112"/>
      <c r="AC4234" s="112" t="s">
        <v>56</v>
      </c>
      <c r="AD4234" s="96" t="s">
        <v>494</v>
      </c>
    </row>
    <row r="4235" spans="1:30" s="70" customFormat="1" ht="24" customHeight="1" x14ac:dyDescent="0.55000000000000004">
      <c r="A4235" s="86">
        <v>3688</v>
      </c>
      <c r="B4235" s="104" t="s">
        <v>28</v>
      </c>
      <c r="C4235" s="86">
        <v>35657</v>
      </c>
      <c r="D4235" s="104">
        <v>0</v>
      </c>
      <c r="E4235" s="104">
        <v>0</v>
      </c>
      <c r="F4235" s="104">
        <v>20</v>
      </c>
      <c r="G4235" s="104">
        <v>3</v>
      </c>
      <c r="H4235" s="113">
        <f t="shared" si="737"/>
        <v>20</v>
      </c>
      <c r="I4235" s="105">
        <f t="array" ref="I4235">INDEX(ราคาที่ดิน!$B:$C,MATCH($C4235,ราคาที่ดิน!$A:$A,0),MATCH($B4235,ราคาที่ดิน!$B$1:$C$1,0))</f>
        <v>800</v>
      </c>
      <c r="J4235" s="105">
        <f t="shared" si="738"/>
        <v>16000</v>
      </c>
      <c r="K4235" s="86"/>
      <c r="L4235" s="180" t="s">
        <v>6748</v>
      </c>
      <c r="M4235" s="107" t="s">
        <v>6799</v>
      </c>
      <c r="N4235" s="107">
        <v>3</v>
      </c>
      <c r="O4235" s="108">
        <v>80</v>
      </c>
      <c r="P4235" s="104">
        <v>100</v>
      </c>
      <c r="Q4235" s="109">
        <f t="array" ref="Q4235">INDEX(ราคาสิ่งปลูกสร้าง!$D$6:$CC$47,MATCH($L4235,ราคาสิ่งปลูกสร้าง!$B$6:$B$45,0),MATCH($O$4,ราคาสิ่งปลูกสร้าง!$D$5:$CC$5,0))</f>
        <v>7400</v>
      </c>
      <c r="R4235" s="109">
        <f t="shared" si="743"/>
        <v>592000</v>
      </c>
      <c r="S4235" s="107">
        <v>26</v>
      </c>
      <c r="T4235" s="107">
        <f t="array" ref="T4235">INDEX(ค่าเสื่อมสิ่งปลูกสร้าง!$A$5:$D$105,MATCH($S4235,ค่าเสื่อมสิ่งปลูกสร้าง!$A$5:$A$105,0),MATCH($M4235,ค่าเสื่อมสิ่งปลูกสร้าง!$A$3:$D$3))</f>
        <v>42</v>
      </c>
      <c r="U4235" s="109">
        <f t="shared" si="734"/>
        <v>343360</v>
      </c>
      <c r="V4235" s="110">
        <f t="shared" si="739"/>
        <v>359360</v>
      </c>
      <c r="W4235" s="110">
        <f t="shared" si="740"/>
        <v>359360</v>
      </c>
      <c r="X4235" s="110">
        <v>0</v>
      </c>
      <c r="Y4235" s="110">
        <f t="shared" si="741"/>
        <v>359360</v>
      </c>
      <c r="Z4235" s="104">
        <v>0.3</v>
      </c>
      <c r="AA4235" s="131">
        <f t="shared" si="742"/>
        <v>1078.08</v>
      </c>
      <c r="AB4235" s="112"/>
      <c r="AC4235" s="112" t="s">
        <v>56</v>
      </c>
      <c r="AD4235" s="96" t="s">
        <v>494</v>
      </c>
    </row>
    <row r="4236" spans="1:30" s="70" customFormat="1" ht="24" customHeight="1" x14ac:dyDescent="0.55000000000000004">
      <c r="A4236" s="86">
        <v>3689</v>
      </c>
      <c r="B4236" s="104" t="s">
        <v>28</v>
      </c>
      <c r="C4236" s="86">
        <v>35658</v>
      </c>
      <c r="D4236" s="104">
        <v>0</v>
      </c>
      <c r="E4236" s="104">
        <v>0</v>
      </c>
      <c r="F4236" s="104">
        <v>20</v>
      </c>
      <c r="G4236" s="104">
        <v>3</v>
      </c>
      <c r="H4236" s="113">
        <f t="shared" si="737"/>
        <v>20</v>
      </c>
      <c r="I4236" s="105">
        <f t="array" ref="I4236">INDEX(ราคาที่ดิน!$B:$C,MATCH($C4236,ราคาที่ดิน!$A:$A,0),MATCH($B4236,ราคาที่ดิน!$B$1:$C$1,0))</f>
        <v>800</v>
      </c>
      <c r="J4236" s="105">
        <f t="shared" si="738"/>
        <v>16000</v>
      </c>
      <c r="K4236" s="86"/>
      <c r="L4236" s="180" t="s">
        <v>6748</v>
      </c>
      <c r="M4236" s="107" t="s">
        <v>6799</v>
      </c>
      <c r="N4236" s="107">
        <v>3</v>
      </c>
      <c r="O4236" s="108">
        <v>80</v>
      </c>
      <c r="P4236" s="104">
        <v>100</v>
      </c>
      <c r="Q4236" s="109">
        <f t="array" ref="Q4236">INDEX(ราคาสิ่งปลูกสร้าง!$D$6:$CC$47,MATCH($L4236,ราคาสิ่งปลูกสร้าง!$B$6:$B$45,0),MATCH($O$4,ราคาสิ่งปลูกสร้าง!$D$5:$CC$5,0))</f>
        <v>7400</v>
      </c>
      <c r="R4236" s="109">
        <f t="shared" si="743"/>
        <v>592000</v>
      </c>
      <c r="S4236" s="107">
        <v>26</v>
      </c>
      <c r="T4236" s="107">
        <f t="array" ref="T4236">INDEX(ค่าเสื่อมสิ่งปลูกสร้าง!$A$5:$D$105,MATCH($S4236,ค่าเสื่อมสิ่งปลูกสร้าง!$A$5:$A$105,0),MATCH($M4236,ค่าเสื่อมสิ่งปลูกสร้าง!$A$3:$D$3))</f>
        <v>42</v>
      </c>
      <c r="U4236" s="109">
        <f t="shared" si="734"/>
        <v>343360</v>
      </c>
      <c r="V4236" s="110">
        <f t="shared" si="739"/>
        <v>359360</v>
      </c>
      <c r="W4236" s="110">
        <f t="shared" si="740"/>
        <v>359360</v>
      </c>
      <c r="X4236" s="110">
        <v>0</v>
      </c>
      <c r="Y4236" s="110">
        <f t="shared" si="741"/>
        <v>359360</v>
      </c>
      <c r="Z4236" s="104">
        <v>0.3</v>
      </c>
      <c r="AA4236" s="131">
        <f t="shared" si="742"/>
        <v>1078.08</v>
      </c>
      <c r="AB4236" s="112"/>
      <c r="AC4236" s="112" t="s">
        <v>56</v>
      </c>
      <c r="AD4236" s="96" t="s">
        <v>494</v>
      </c>
    </row>
    <row r="4237" spans="1:30" s="70" customFormat="1" ht="24" customHeight="1" x14ac:dyDescent="0.55000000000000004">
      <c r="A4237" s="86">
        <v>3690</v>
      </c>
      <c r="B4237" s="104" t="s">
        <v>28</v>
      </c>
      <c r="C4237" s="86">
        <v>35659</v>
      </c>
      <c r="D4237" s="104">
        <v>0</v>
      </c>
      <c r="E4237" s="104">
        <v>0</v>
      </c>
      <c r="F4237" s="104">
        <v>20</v>
      </c>
      <c r="G4237" s="104">
        <v>1</v>
      </c>
      <c r="H4237" s="113">
        <f t="shared" si="737"/>
        <v>20</v>
      </c>
      <c r="I4237" s="105">
        <f t="array" ref="I4237">INDEX(ราคาที่ดิน!$B:$C,MATCH($C4237,ราคาที่ดิน!$A:$A,0),MATCH($B4237,ราคาที่ดิน!$B$1:$C$1,0))</f>
        <v>800</v>
      </c>
      <c r="J4237" s="105">
        <f t="shared" si="738"/>
        <v>16000</v>
      </c>
      <c r="K4237" s="86"/>
      <c r="L4237" s="180"/>
      <c r="M4237" s="107"/>
      <c r="N4237" s="107"/>
      <c r="O4237" s="108"/>
      <c r="P4237" s="104">
        <v>100</v>
      </c>
      <c r="Q4237" s="109">
        <f t="array" ref="Q4237">INDEX(ราคาสิ่งปลูกสร้าง!$D$6:$CC$47,MATCH($L4237,ราคาสิ่งปลูกสร้าง!$B$6:$B$45,0),MATCH($O$4,ราคาสิ่งปลูกสร้าง!$D$5:$CC$5,0))</f>
        <v>0</v>
      </c>
      <c r="R4237" s="109">
        <f t="shared" si="743"/>
        <v>0</v>
      </c>
      <c r="S4237" s="107">
        <v>0</v>
      </c>
      <c r="T4237" s="107">
        <f t="array" ref="T4237">INDEX(ค่าเสื่อมสิ่งปลูกสร้าง!$A$5:$D$105,MATCH($S4237,ค่าเสื่อมสิ่งปลูกสร้าง!$A$5:$A$105,0),MATCH($M4237,ค่าเสื่อมสิ่งปลูกสร้าง!$A$3:$D$3))</f>
        <v>0</v>
      </c>
      <c r="U4237" s="109">
        <f t="shared" si="734"/>
        <v>0</v>
      </c>
      <c r="V4237" s="110">
        <f t="shared" si="739"/>
        <v>16000</v>
      </c>
      <c r="W4237" s="110">
        <f t="shared" si="740"/>
        <v>16000</v>
      </c>
      <c r="X4237" s="110">
        <v>0</v>
      </c>
      <c r="Y4237" s="110">
        <f t="shared" si="741"/>
        <v>16000</v>
      </c>
      <c r="Z4237" s="104">
        <v>0.01</v>
      </c>
      <c r="AA4237" s="131">
        <f t="shared" si="742"/>
        <v>1.6</v>
      </c>
      <c r="AB4237" s="112"/>
      <c r="AC4237" s="112" t="s">
        <v>56</v>
      </c>
      <c r="AD4237" s="96" t="s">
        <v>494</v>
      </c>
    </row>
    <row r="4238" spans="1:30" s="169" customFormat="1" ht="24" customHeight="1" x14ac:dyDescent="0.55000000000000004">
      <c r="A4238" s="86">
        <v>3691</v>
      </c>
      <c r="B4238" s="165" t="s">
        <v>28</v>
      </c>
      <c r="C4238" s="165">
        <v>35660</v>
      </c>
      <c r="D4238" s="165">
        <v>0</v>
      </c>
      <c r="E4238" s="165">
        <v>0</v>
      </c>
      <c r="F4238" s="165">
        <v>20</v>
      </c>
      <c r="G4238" s="165">
        <v>1</v>
      </c>
      <c r="H4238" s="113">
        <f t="shared" si="737"/>
        <v>20</v>
      </c>
      <c r="I4238" s="105">
        <f t="array" ref="I4238">INDEX(ราคาที่ดิน!$B:$C,MATCH($C4238,ราคาที่ดิน!$A:$A,0),MATCH($B4238,ราคาที่ดิน!$B$1:$C$1,0))</f>
        <v>800</v>
      </c>
      <c r="J4238" s="105">
        <f t="shared" si="738"/>
        <v>16000</v>
      </c>
      <c r="K4238" s="165"/>
      <c r="L4238" s="180"/>
      <c r="M4238" s="107"/>
      <c r="N4238" s="107"/>
      <c r="O4238" s="166"/>
      <c r="P4238" s="165">
        <v>100</v>
      </c>
      <c r="Q4238" s="109">
        <f t="array" ref="Q4238">INDEX(ราคาสิ่งปลูกสร้าง!$D$6:$CC$47,MATCH($L4238,ราคาสิ่งปลูกสร้าง!$B$6:$B$45,0),MATCH($O$4,ราคาสิ่งปลูกสร้าง!$D$5:$CC$5,0))</f>
        <v>0</v>
      </c>
      <c r="R4238" s="109">
        <f t="shared" si="743"/>
        <v>0</v>
      </c>
      <c r="S4238" s="107">
        <v>0</v>
      </c>
      <c r="T4238" s="107">
        <f t="array" ref="T4238">INDEX(ค่าเสื่อมสิ่งปลูกสร้าง!$A$5:$D$105,MATCH($S4238,ค่าเสื่อมสิ่งปลูกสร้าง!$A$5:$A$105,0),MATCH($M4238,ค่าเสื่อมสิ่งปลูกสร้าง!$A$3:$D$3))</f>
        <v>0</v>
      </c>
      <c r="U4238" s="109">
        <f t="shared" si="734"/>
        <v>0</v>
      </c>
      <c r="V4238" s="110">
        <f t="shared" si="739"/>
        <v>16000</v>
      </c>
      <c r="W4238" s="110">
        <f t="shared" si="740"/>
        <v>16000</v>
      </c>
      <c r="X4238" s="110">
        <v>0</v>
      </c>
      <c r="Y4238" s="110">
        <f t="shared" si="741"/>
        <v>16000</v>
      </c>
      <c r="Z4238" s="165">
        <v>0.01</v>
      </c>
      <c r="AA4238" s="131">
        <f t="shared" si="742"/>
        <v>1.6</v>
      </c>
      <c r="AB4238" s="168"/>
      <c r="AC4238" s="168" t="s">
        <v>56</v>
      </c>
      <c r="AD4238" s="96" t="s">
        <v>494</v>
      </c>
    </row>
    <row r="4239" spans="1:30" s="70" customFormat="1" ht="24" customHeight="1" x14ac:dyDescent="0.55000000000000004">
      <c r="A4239" s="86">
        <v>3692</v>
      </c>
      <c r="B4239" s="104" t="s">
        <v>28</v>
      </c>
      <c r="C4239" s="86">
        <v>35661</v>
      </c>
      <c r="D4239" s="104">
        <v>0</v>
      </c>
      <c r="E4239" s="104">
        <v>0</v>
      </c>
      <c r="F4239" s="104">
        <v>20</v>
      </c>
      <c r="G4239" s="104">
        <v>1</v>
      </c>
      <c r="H4239" s="113">
        <f t="shared" si="737"/>
        <v>20</v>
      </c>
      <c r="I4239" s="105">
        <f t="array" ref="I4239">INDEX(ราคาที่ดิน!$B:$C,MATCH($C4239,ราคาที่ดิน!$A:$A,0),MATCH($B4239,ราคาที่ดิน!$B$1:$C$1,0))</f>
        <v>800</v>
      </c>
      <c r="J4239" s="105">
        <f t="shared" si="738"/>
        <v>16000</v>
      </c>
      <c r="K4239" s="86"/>
      <c r="L4239" s="106"/>
      <c r="M4239" s="107"/>
      <c r="N4239" s="107"/>
      <c r="O4239" s="108"/>
      <c r="P4239" s="104">
        <v>100</v>
      </c>
      <c r="Q4239" s="109">
        <f t="array" ref="Q4239">INDEX(ราคาสิ่งปลูกสร้าง!$D$6:$CC$47,MATCH($L4239,ราคาสิ่งปลูกสร้าง!$B$6:$B$45,0),MATCH($O$4,ราคาสิ่งปลูกสร้าง!$D$5:$CC$5,0))</f>
        <v>0</v>
      </c>
      <c r="R4239" s="109">
        <f t="shared" si="743"/>
        <v>0</v>
      </c>
      <c r="S4239" s="107">
        <v>0</v>
      </c>
      <c r="T4239" s="107">
        <f t="array" ref="T4239">INDEX(ค่าเสื่อมสิ่งปลูกสร้าง!$A$5:$D$105,MATCH($S4239,ค่าเสื่อมสิ่งปลูกสร้าง!$A$5:$A$105,0),MATCH($M4239,ค่าเสื่อมสิ่งปลูกสร้าง!$A$3:$D$3))</f>
        <v>0</v>
      </c>
      <c r="U4239" s="109">
        <f t="shared" si="734"/>
        <v>0</v>
      </c>
      <c r="V4239" s="110">
        <f t="shared" si="739"/>
        <v>16000</v>
      </c>
      <c r="W4239" s="110">
        <f t="shared" si="740"/>
        <v>16000</v>
      </c>
      <c r="X4239" s="110">
        <v>0</v>
      </c>
      <c r="Y4239" s="110">
        <f t="shared" si="741"/>
        <v>16000</v>
      </c>
      <c r="Z4239" s="104">
        <v>0.01</v>
      </c>
      <c r="AA4239" s="131">
        <f t="shared" si="742"/>
        <v>1.6</v>
      </c>
      <c r="AB4239" s="112"/>
      <c r="AC4239" s="112" t="s">
        <v>56</v>
      </c>
      <c r="AD4239" s="96" t="s">
        <v>494</v>
      </c>
    </row>
    <row r="4240" spans="1:30" s="70" customFormat="1" ht="24" customHeight="1" x14ac:dyDescent="0.55000000000000004">
      <c r="A4240" s="86">
        <v>3693</v>
      </c>
      <c r="B4240" s="104" t="s">
        <v>28</v>
      </c>
      <c r="C4240" s="86">
        <v>35662</v>
      </c>
      <c r="D4240" s="104">
        <v>0</v>
      </c>
      <c r="E4240" s="104">
        <v>0</v>
      </c>
      <c r="F4240" s="104">
        <v>20</v>
      </c>
      <c r="G4240" s="104">
        <v>1</v>
      </c>
      <c r="H4240" s="113">
        <f t="shared" si="737"/>
        <v>20</v>
      </c>
      <c r="I4240" s="105">
        <f t="array" ref="I4240">INDEX(ราคาที่ดิน!$B:$C,MATCH($C4240,ราคาที่ดิน!$A:$A,0),MATCH($B4240,ราคาที่ดิน!$B$1:$C$1,0))</f>
        <v>800</v>
      </c>
      <c r="J4240" s="105">
        <f t="shared" si="738"/>
        <v>16000</v>
      </c>
      <c r="K4240" s="86"/>
      <c r="L4240" s="106"/>
      <c r="M4240" s="107"/>
      <c r="N4240" s="107"/>
      <c r="O4240" s="108"/>
      <c r="P4240" s="104">
        <v>100</v>
      </c>
      <c r="Q4240" s="109">
        <f t="array" ref="Q4240">INDEX(ราคาสิ่งปลูกสร้าง!$D$6:$CC$47,MATCH($L4240,ราคาสิ่งปลูกสร้าง!$B$6:$B$45,0),MATCH($O$4,ราคาสิ่งปลูกสร้าง!$D$5:$CC$5,0))</f>
        <v>0</v>
      </c>
      <c r="R4240" s="109">
        <f t="shared" si="743"/>
        <v>0</v>
      </c>
      <c r="S4240" s="107">
        <v>0</v>
      </c>
      <c r="T4240" s="107">
        <f t="array" ref="T4240">INDEX(ค่าเสื่อมสิ่งปลูกสร้าง!$A$5:$D$105,MATCH($S4240,ค่าเสื่อมสิ่งปลูกสร้าง!$A$5:$A$105,0),MATCH($M4240,ค่าเสื่อมสิ่งปลูกสร้าง!$A$3:$D$3))</f>
        <v>0</v>
      </c>
      <c r="U4240" s="109">
        <f t="shared" si="734"/>
        <v>0</v>
      </c>
      <c r="V4240" s="110">
        <f t="shared" si="739"/>
        <v>16000</v>
      </c>
      <c r="W4240" s="110">
        <f t="shared" si="740"/>
        <v>16000</v>
      </c>
      <c r="X4240" s="110">
        <v>0</v>
      </c>
      <c r="Y4240" s="110">
        <f t="shared" si="741"/>
        <v>16000</v>
      </c>
      <c r="Z4240" s="104">
        <v>0.01</v>
      </c>
      <c r="AA4240" s="131">
        <f t="shared" si="742"/>
        <v>1.6</v>
      </c>
      <c r="AB4240" s="112"/>
      <c r="AC4240" s="112" t="s">
        <v>56</v>
      </c>
      <c r="AD4240" s="96" t="s">
        <v>494</v>
      </c>
    </row>
    <row r="4241" spans="1:30" s="70" customFormat="1" ht="24" customHeight="1" x14ac:dyDescent="0.55000000000000004">
      <c r="A4241" s="86">
        <v>3694</v>
      </c>
      <c r="B4241" s="104" t="s">
        <v>28</v>
      </c>
      <c r="C4241" s="86">
        <v>35663</v>
      </c>
      <c r="D4241" s="104">
        <v>0</v>
      </c>
      <c r="E4241" s="104">
        <v>0</v>
      </c>
      <c r="F4241" s="104">
        <v>20</v>
      </c>
      <c r="G4241" s="104">
        <v>1</v>
      </c>
      <c r="H4241" s="113">
        <f t="shared" si="737"/>
        <v>20</v>
      </c>
      <c r="I4241" s="105">
        <f t="array" ref="I4241">INDEX(ราคาที่ดิน!$B:$C,MATCH($C4241,ราคาที่ดิน!$A:$A,0),MATCH($B4241,ราคาที่ดิน!$B$1:$C$1,0))</f>
        <v>800</v>
      </c>
      <c r="J4241" s="105">
        <f t="shared" si="738"/>
        <v>16000</v>
      </c>
      <c r="K4241" s="86"/>
      <c r="L4241" s="106"/>
      <c r="M4241" s="107"/>
      <c r="N4241" s="107"/>
      <c r="O4241" s="108"/>
      <c r="P4241" s="104">
        <v>100</v>
      </c>
      <c r="Q4241" s="109">
        <f t="array" ref="Q4241">INDEX(ราคาสิ่งปลูกสร้าง!$D$6:$CC$47,MATCH($L4241,ราคาสิ่งปลูกสร้าง!$B$6:$B$45,0),MATCH($O$4,ราคาสิ่งปลูกสร้าง!$D$5:$CC$5,0))</f>
        <v>0</v>
      </c>
      <c r="R4241" s="109">
        <f t="shared" si="743"/>
        <v>0</v>
      </c>
      <c r="S4241" s="107">
        <v>0</v>
      </c>
      <c r="T4241" s="107">
        <f t="array" ref="T4241">INDEX(ค่าเสื่อมสิ่งปลูกสร้าง!$A$5:$D$105,MATCH($S4241,ค่าเสื่อมสิ่งปลูกสร้าง!$A$5:$A$105,0),MATCH($M4241,ค่าเสื่อมสิ่งปลูกสร้าง!$A$3:$D$3))</f>
        <v>0</v>
      </c>
      <c r="U4241" s="109">
        <f t="shared" si="734"/>
        <v>0</v>
      </c>
      <c r="V4241" s="110">
        <f t="shared" si="739"/>
        <v>16000</v>
      </c>
      <c r="W4241" s="110">
        <f t="shared" si="740"/>
        <v>16000</v>
      </c>
      <c r="X4241" s="110">
        <v>0</v>
      </c>
      <c r="Y4241" s="110">
        <f t="shared" si="741"/>
        <v>16000</v>
      </c>
      <c r="Z4241" s="104">
        <v>0.01</v>
      </c>
      <c r="AA4241" s="131">
        <f t="shared" si="742"/>
        <v>1.6</v>
      </c>
      <c r="AB4241" s="112"/>
      <c r="AC4241" s="112" t="s">
        <v>56</v>
      </c>
      <c r="AD4241" s="96" t="s">
        <v>494</v>
      </c>
    </row>
    <row r="4242" spans="1:30" s="70" customFormat="1" ht="24" customHeight="1" x14ac:dyDescent="0.55000000000000004">
      <c r="A4242" s="86">
        <v>3695</v>
      </c>
      <c r="B4242" s="104" t="s">
        <v>28</v>
      </c>
      <c r="C4242" s="86">
        <v>35664</v>
      </c>
      <c r="D4242" s="104">
        <v>0</v>
      </c>
      <c r="E4242" s="104">
        <v>0</v>
      </c>
      <c r="F4242" s="104">
        <v>20</v>
      </c>
      <c r="G4242" s="104">
        <v>1</v>
      </c>
      <c r="H4242" s="113">
        <f t="shared" si="737"/>
        <v>20</v>
      </c>
      <c r="I4242" s="105">
        <f t="array" ref="I4242">INDEX(ราคาที่ดิน!$B:$C,MATCH($C4242,ราคาที่ดิน!$A:$A,0),MATCH($B4242,ราคาที่ดิน!$B$1:$C$1,0))</f>
        <v>800</v>
      </c>
      <c r="J4242" s="105">
        <f t="shared" si="738"/>
        <v>16000</v>
      </c>
      <c r="K4242" s="86"/>
      <c r="L4242" s="106"/>
      <c r="M4242" s="107"/>
      <c r="N4242" s="107"/>
      <c r="O4242" s="108"/>
      <c r="P4242" s="104">
        <v>100</v>
      </c>
      <c r="Q4242" s="109">
        <f t="array" ref="Q4242">INDEX(ราคาสิ่งปลูกสร้าง!$D$6:$CC$47,MATCH($L4242,ราคาสิ่งปลูกสร้าง!$B$6:$B$45,0),MATCH($O$4,ราคาสิ่งปลูกสร้าง!$D$5:$CC$5,0))</f>
        <v>0</v>
      </c>
      <c r="R4242" s="109">
        <f t="shared" si="743"/>
        <v>0</v>
      </c>
      <c r="S4242" s="107">
        <v>0</v>
      </c>
      <c r="T4242" s="107">
        <f t="array" ref="T4242">INDEX(ค่าเสื่อมสิ่งปลูกสร้าง!$A$5:$D$105,MATCH($S4242,ค่าเสื่อมสิ่งปลูกสร้าง!$A$5:$A$105,0),MATCH($M4242,ค่าเสื่อมสิ่งปลูกสร้าง!$A$3:$D$3))</f>
        <v>0</v>
      </c>
      <c r="U4242" s="109">
        <f t="shared" si="734"/>
        <v>0</v>
      </c>
      <c r="V4242" s="110">
        <f t="shared" si="739"/>
        <v>16000</v>
      </c>
      <c r="W4242" s="110">
        <f t="shared" si="740"/>
        <v>16000</v>
      </c>
      <c r="X4242" s="110">
        <v>0</v>
      </c>
      <c r="Y4242" s="110">
        <f t="shared" si="741"/>
        <v>16000</v>
      </c>
      <c r="Z4242" s="104">
        <v>0.01</v>
      </c>
      <c r="AA4242" s="94">
        <f t="shared" si="742"/>
        <v>1.6</v>
      </c>
      <c r="AB4242" s="112"/>
      <c r="AC4242" s="112" t="s">
        <v>56</v>
      </c>
      <c r="AD4242" s="96" t="s">
        <v>494</v>
      </c>
    </row>
    <row r="4243" spans="1:30" s="70" customFormat="1" ht="24" customHeight="1" x14ac:dyDescent="0.55000000000000004">
      <c r="A4243" s="86">
        <v>3696</v>
      </c>
      <c r="B4243" s="104" t="s">
        <v>28</v>
      </c>
      <c r="C4243" s="86">
        <v>35665</v>
      </c>
      <c r="D4243" s="104">
        <v>0</v>
      </c>
      <c r="E4243" s="104">
        <v>0</v>
      </c>
      <c r="F4243" s="104">
        <v>20</v>
      </c>
      <c r="G4243" s="104">
        <v>1</v>
      </c>
      <c r="H4243" s="113">
        <f t="shared" si="737"/>
        <v>20</v>
      </c>
      <c r="I4243" s="105">
        <f t="array" ref="I4243">INDEX(ราคาที่ดิน!$B:$C,MATCH($C4243,ราคาที่ดิน!$A:$A,0),MATCH($B4243,ราคาที่ดิน!$B$1:$C$1,0))</f>
        <v>800</v>
      </c>
      <c r="J4243" s="105">
        <f t="shared" si="738"/>
        <v>16000</v>
      </c>
      <c r="K4243" s="86"/>
      <c r="L4243" s="106"/>
      <c r="M4243" s="107"/>
      <c r="N4243" s="107"/>
      <c r="O4243" s="108"/>
      <c r="P4243" s="104">
        <v>100</v>
      </c>
      <c r="Q4243" s="109">
        <f t="array" ref="Q4243">INDEX(ราคาสิ่งปลูกสร้าง!$D$6:$CC$47,MATCH($L4243,ราคาสิ่งปลูกสร้าง!$B$6:$B$45,0),MATCH($O$4,ราคาสิ่งปลูกสร้าง!$D$5:$CC$5,0))</f>
        <v>0</v>
      </c>
      <c r="R4243" s="109">
        <f t="shared" si="743"/>
        <v>0</v>
      </c>
      <c r="S4243" s="107">
        <v>0</v>
      </c>
      <c r="T4243" s="107">
        <f t="array" ref="T4243">INDEX(ค่าเสื่อมสิ่งปลูกสร้าง!$A$5:$D$105,MATCH($S4243,ค่าเสื่อมสิ่งปลูกสร้าง!$A$5:$A$105,0),MATCH($M4243,ค่าเสื่อมสิ่งปลูกสร้าง!$A$3:$D$3))</f>
        <v>0</v>
      </c>
      <c r="U4243" s="109">
        <f t="shared" si="734"/>
        <v>0</v>
      </c>
      <c r="V4243" s="110">
        <f t="shared" si="739"/>
        <v>16000</v>
      </c>
      <c r="W4243" s="110">
        <f t="shared" si="740"/>
        <v>16000</v>
      </c>
      <c r="X4243" s="110">
        <v>0</v>
      </c>
      <c r="Y4243" s="110">
        <f t="shared" si="741"/>
        <v>16000</v>
      </c>
      <c r="Z4243" s="104">
        <v>0.01</v>
      </c>
      <c r="AA4243" s="94">
        <f t="shared" si="742"/>
        <v>1.6</v>
      </c>
      <c r="AB4243" s="112"/>
      <c r="AC4243" s="112" t="s">
        <v>56</v>
      </c>
      <c r="AD4243" s="96" t="s">
        <v>494</v>
      </c>
    </row>
    <row r="4244" spans="1:30" s="70" customFormat="1" ht="24" customHeight="1" x14ac:dyDescent="0.55000000000000004">
      <c r="A4244" s="86">
        <v>3697</v>
      </c>
      <c r="B4244" s="104" t="s">
        <v>28</v>
      </c>
      <c r="C4244" s="86">
        <v>35666</v>
      </c>
      <c r="D4244" s="104">
        <v>0</v>
      </c>
      <c r="E4244" s="104">
        <v>0</v>
      </c>
      <c r="F4244" s="104">
        <v>20</v>
      </c>
      <c r="G4244" s="104">
        <v>1</v>
      </c>
      <c r="H4244" s="113">
        <f t="shared" si="737"/>
        <v>20</v>
      </c>
      <c r="I4244" s="105">
        <f t="array" ref="I4244">INDEX(ราคาที่ดิน!$B:$C,MATCH($C4244,ราคาที่ดิน!$A:$A,0),MATCH($B4244,ราคาที่ดิน!$B$1:$C$1,0))</f>
        <v>800</v>
      </c>
      <c r="J4244" s="105">
        <f t="shared" si="738"/>
        <v>16000</v>
      </c>
      <c r="K4244" s="86"/>
      <c r="L4244" s="106"/>
      <c r="M4244" s="107"/>
      <c r="N4244" s="107"/>
      <c r="O4244" s="108"/>
      <c r="P4244" s="104">
        <v>100</v>
      </c>
      <c r="Q4244" s="109">
        <f t="array" ref="Q4244">INDEX(ราคาสิ่งปลูกสร้าง!$D$6:$CC$47,MATCH($L4244,ราคาสิ่งปลูกสร้าง!$B$6:$B$45,0),MATCH($O$4,ราคาสิ่งปลูกสร้าง!$D$5:$CC$5,0))</f>
        <v>0</v>
      </c>
      <c r="R4244" s="109">
        <f t="shared" si="743"/>
        <v>0</v>
      </c>
      <c r="S4244" s="107">
        <v>0</v>
      </c>
      <c r="T4244" s="107">
        <f t="array" ref="T4244">INDEX(ค่าเสื่อมสิ่งปลูกสร้าง!$A$5:$D$105,MATCH($S4244,ค่าเสื่อมสิ่งปลูกสร้าง!$A$5:$A$105,0),MATCH($M4244,ค่าเสื่อมสิ่งปลูกสร้าง!$A$3:$D$3))</f>
        <v>0</v>
      </c>
      <c r="U4244" s="109">
        <f t="shared" si="734"/>
        <v>0</v>
      </c>
      <c r="V4244" s="110">
        <f t="shared" si="739"/>
        <v>16000</v>
      </c>
      <c r="W4244" s="110">
        <f t="shared" si="740"/>
        <v>16000</v>
      </c>
      <c r="X4244" s="110">
        <v>0</v>
      </c>
      <c r="Y4244" s="110">
        <f t="shared" si="741"/>
        <v>16000</v>
      </c>
      <c r="Z4244" s="104">
        <v>0.01</v>
      </c>
      <c r="AA4244" s="94">
        <f t="shared" si="742"/>
        <v>1.6</v>
      </c>
      <c r="AB4244" s="112"/>
      <c r="AC4244" s="112" t="s">
        <v>56</v>
      </c>
      <c r="AD4244" s="96" t="s">
        <v>494</v>
      </c>
    </row>
    <row r="4245" spans="1:30" s="70" customFormat="1" ht="24" customHeight="1" x14ac:dyDescent="0.55000000000000004">
      <c r="A4245" s="86">
        <v>3698</v>
      </c>
      <c r="B4245" s="104" t="s">
        <v>28</v>
      </c>
      <c r="C4245" s="86">
        <v>35667</v>
      </c>
      <c r="D4245" s="104">
        <v>0</v>
      </c>
      <c r="E4245" s="104">
        <v>0</v>
      </c>
      <c r="F4245" s="104">
        <v>20</v>
      </c>
      <c r="G4245" s="104">
        <v>1</v>
      </c>
      <c r="H4245" s="113">
        <f t="shared" si="737"/>
        <v>20</v>
      </c>
      <c r="I4245" s="105">
        <f t="array" ref="I4245">INDEX(ราคาที่ดิน!$B:$C,MATCH($C4245,ราคาที่ดิน!$A:$A,0),MATCH($B4245,ราคาที่ดิน!$B$1:$C$1,0))</f>
        <v>800</v>
      </c>
      <c r="J4245" s="105">
        <f t="shared" si="738"/>
        <v>16000</v>
      </c>
      <c r="K4245" s="86"/>
      <c r="L4245" s="106"/>
      <c r="M4245" s="107"/>
      <c r="N4245" s="107"/>
      <c r="O4245" s="108"/>
      <c r="P4245" s="104">
        <v>100</v>
      </c>
      <c r="Q4245" s="109">
        <f t="array" ref="Q4245">INDEX(ราคาสิ่งปลูกสร้าง!$D$6:$CC$47,MATCH($L4245,ราคาสิ่งปลูกสร้าง!$B$6:$B$45,0),MATCH($O$4,ราคาสิ่งปลูกสร้าง!$D$5:$CC$5,0))</f>
        <v>0</v>
      </c>
      <c r="R4245" s="109">
        <f t="shared" si="743"/>
        <v>0</v>
      </c>
      <c r="S4245" s="107">
        <v>0</v>
      </c>
      <c r="T4245" s="107">
        <f t="array" ref="T4245">INDEX(ค่าเสื่อมสิ่งปลูกสร้าง!$A$5:$D$105,MATCH($S4245,ค่าเสื่อมสิ่งปลูกสร้าง!$A$5:$A$105,0),MATCH($M4245,ค่าเสื่อมสิ่งปลูกสร้าง!$A$3:$D$3))</f>
        <v>0</v>
      </c>
      <c r="U4245" s="109">
        <f t="shared" si="734"/>
        <v>0</v>
      </c>
      <c r="V4245" s="110">
        <f t="shared" si="739"/>
        <v>16000</v>
      </c>
      <c r="W4245" s="110">
        <f t="shared" si="740"/>
        <v>16000</v>
      </c>
      <c r="X4245" s="110">
        <v>0</v>
      </c>
      <c r="Y4245" s="110">
        <f t="shared" si="741"/>
        <v>16000</v>
      </c>
      <c r="Z4245" s="104">
        <v>0.01</v>
      </c>
      <c r="AA4245" s="94">
        <f t="shared" si="742"/>
        <v>1.6</v>
      </c>
      <c r="AB4245" s="112"/>
      <c r="AC4245" s="112" t="s">
        <v>56</v>
      </c>
      <c r="AD4245" s="96" t="s">
        <v>494</v>
      </c>
    </row>
    <row r="4246" spans="1:30" s="70" customFormat="1" ht="24" customHeight="1" x14ac:dyDescent="0.55000000000000004">
      <c r="A4246" s="86">
        <v>3699</v>
      </c>
      <c r="B4246" s="104" t="s">
        <v>28</v>
      </c>
      <c r="C4246" s="86">
        <v>35668</v>
      </c>
      <c r="D4246" s="104">
        <v>0</v>
      </c>
      <c r="E4246" s="104">
        <v>0</v>
      </c>
      <c r="F4246" s="104">
        <v>20</v>
      </c>
      <c r="G4246" s="104">
        <v>1</v>
      </c>
      <c r="H4246" s="113">
        <f t="shared" si="737"/>
        <v>20</v>
      </c>
      <c r="I4246" s="105">
        <f t="array" ref="I4246">INDEX(ราคาที่ดิน!$B:$C,MATCH($C4246,ราคาที่ดิน!$A:$A,0),MATCH($B4246,ราคาที่ดิน!$B$1:$C$1,0))</f>
        <v>800</v>
      </c>
      <c r="J4246" s="105">
        <f t="shared" si="738"/>
        <v>16000</v>
      </c>
      <c r="K4246" s="86"/>
      <c r="L4246" s="106"/>
      <c r="M4246" s="107"/>
      <c r="N4246" s="107"/>
      <c r="O4246" s="108"/>
      <c r="P4246" s="104">
        <v>100</v>
      </c>
      <c r="Q4246" s="109">
        <f t="array" ref="Q4246">INDEX(ราคาสิ่งปลูกสร้าง!$D$6:$CC$47,MATCH($L4246,ราคาสิ่งปลูกสร้าง!$B$6:$B$45,0),MATCH($O$4,ราคาสิ่งปลูกสร้าง!$D$5:$CC$5,0))</f>
        <v>0</v>
      </c>
      <c r="R4246" s="109">
        <f t="shared" si="743"/>
        <v>0</v>
      </c>
      <c r="S4246" s="107">
        <v>0</v>
      </c>
      <c r="T4246" s="107">
        <f t="array" ref="T4246">INDEX(ค่าเสื่อมสิ่งปลูกสร้าง!$A$5:$D$105,MATCH($S4246,ค่าเสื่อมสิ่งปลูกสร้าง!$A$5:$A$105,0),MATCH($M4246,ค่าเสื่อมสิ่งปลูกสร้าง!$A$3:$D$3))</f>
        <v>0</v>
      </c>
      <c r="U4246" s="109">
        <f t="shared" si="734"/>
        <v>0</v>
      </c>
      <c r="V4246" s="110">
        <f t="shared" si="739"/>
        <v>16000</v>
      </c>
      <c r="W4246" s="110">
        <f t="shared" si="740"/>
        <v>16000</v>
      </c>
      <c r="X4246" s="110">
        <v>0</v>
      </c>
      <c r="Y4246" s="110">
        <f t="shared" si="741"/>
        <v>16000</v>
      </c>
      <c r="Z4246" s="104">
        <v>0.01</v>
      </c>
      <c r="AA4246" s="94">
        <f t="shared" si="742"/>
        <v>1.6</v>
      </c>
      <c r="AB4246" s="112"/>
      <c r="AC4246" s="112" t="s">
        <v>56</v>
      </c>
      <c r="AD4246" s="96" t="s">
        <v>494</v>
      </c>
    </row>
    <row r="4247" spans="1:30" s="70" customFormat="1" ht="24" customHeight="1" x14ac:dyDescent="0.55000000000000004">
      <c r="A4247" s="86">
        <v>3700</v>
      </c>
      <c r="B4247" s="104" t="s">
        <v>28</v>
      </c>
      <c r="C4247" s="86">
        <v>35669</v>
      </c>
      <c r="D4247" s="104">
        <v>0</v>
      </c>
      <c r="E4247" s="104">
        <v>0</v>
      </c>
      <c r="F4247" s="104">
        <v>20</v>
      </c>
      <c r="G4247" s="104">
        <v>1</v>
      </c>
      <c r="H4247" s="113">
        <f t="shared" si="737"/>
        <v>20</v>
      </c>
      <c r="I4247" s="105">
        <f t="array" ref="I4247">INDEX(ราคาที่ดิน!$B:$C,MATCH($C4247,ราคาที่ดิน!$A:$A,0),MATCH($B4247,ราคาที่ดิน!$B$1:$C$1,0))</f>
        <v>800</v>
      </c>
      <c r="J4247" s="105">
        <f t="shared" si="738"/>
        <v>16000</v>
      </c>
      <c r="K4247" s="86"/>
      <c r="L4247" s="106"/>
      <c r="M4247" s="107"/>
      <c r="N4247" s="107"/>
      <c r="O4247" s="108"/>
      <c r="P4247" s="104">
        <v>100</v>
      </c>
      <c r="Q4247" s="109">
        <f t="array" ref="Q4247">INDEX(ราคาสิ่งปลูกสร้าง!$D$6:$CC$47,MATCH($L4247,ราคาสิ่งปลูกสร้าง!$B$6:$B$45,0),MATCH($O$4,ราคาสิ่งปลูกสร้าง!$D$5:$CC$5,0))</f>
        <v>0</v>
      </c>
      <c r="R4247" s="109">
        <f t="shared" si="743"/>
        <v>0</v>
      </c>
      <c r="S4247" s="107">
        <v>0</v>
      </c>
      <c r="T4247" s="107">
        <f t="array" ref="T4247">INDEX(ค่าเสื่อมสิ่งปลูกสร้าง!$A$5:$D$105,MATCH($S4247,ค่าเสื่อมสิ่งปลูกสร้าง!$A$5:$A$105,0),MATCH($M4247,ค่าเสื่อมสิ่งปลูกสร้าง!$A$3:$D$3))</f>
        <v>0</v>
      </c>
      <c r="U4247" s="109">
        <f t="shared" ref="U4247:U4310" si="744">$R4247*(100-$T4247)%</f>
        <v>0</v>
      </c>
      <c r="V4247" s="110">
        <f t="shared" si="739"/>
        <v>16000</v>
      </c>
      <c r="W4247" s="110">
        <f t="shared" si="740"/>
        <v>16000</v>
      </c>
      <c r="X4247" s="110">
        <v>0</v>
      </c>
      <c r="Y4247" s="110">
        <f t="shared" si="741"/>
        <v>16000</v>
      </c>
      <c r="Z4247" s="104">
        <v>0.01</v>
      </c>
      <c r="AA4247" s="94">
        <f t="shared" si="742"/>
        <v>1.6</v>
      </c>
      <c r="AB4247" s="112"/>
      <c r="AC4247" s="112" t="s">
        <v>56</v>
      </c>
      <c r="AD4247" s="96" t="s">
        <v>494</v>
      </c>
    </row>
    <row r="4248" spans="1:30" s="70" customFormat="1" ht="24" customHeight="1" x14ac:dyDescent="0.55000000000000004">
      <c r="A4248" s="86">
        <v>3701</v>
      </c>
      <c r="B4248" s="104" t="s">
        <v>28</v>
      </c>
      <c r="C4248" s="86">
        <v>35670</v>
      </c>
      <c r="D4248" s="104">
        <v>0</v>
      </c>
      <c r="E4248" s="104">
        <v>0</v>
      </c>
      <c r="F4248" s="104">
        <v>20</v>
      </c>
      <c r="G4248" s="104">
        <v>3</v>
      </c>
      <c r="H4248" s="113">
        <f t="shared" si="737"/>
        <v>20</v>
      </c>
      <c r="I4248" s="105">
        <f t="array" ref="I4248">INDEX(ราคาที่ดิน!$B:$C,MATCH($C4248,ราคาที่ดิน!$A:$A,0),MATCH($B4248,ราคาที่ดิน!$B$1:$C$1,0))</f>
        <v>800</v>
      </c>
      <c r="J4248" s="105">
        <f t="shared" si="738"/>
        <v>16000</v>
      </c>
      <c r="K4248" s="86"/>
      <c r="L4248" s="180" t="s">
        <v>6748</v>
      </c>
      <c r="M4248" s="107" t="s">
        <v>6799</v>
      </c>
      <c r="N4248" s="107">
        <v>3</v>
      </c>
      <c r="O4248" s="108">
        <v>80</v>
      </c>
      <c r="P4248" s="104">
        <v>100</v>
      </c>
      <c r="Q4248" s="109">
        <f t="array" ref="Q4248">INDEX(ราคาสิ่งปลูกสร้าง!$D$6:$CC$47,MATCH($L4248,ราคาสิ่งปลูกสร้าง!$B$6:$B$45,0),MATCH($O$4,ราคาสิ่งปลูกสร้าง!$D$5:$CC$5,0))</f>
        <v>7400</v>
      </c>
      <c r="R4248" s="109">
        <f t="shared" si="743"/>
        <v>592000</v>
      </c>
      <c r="S4248" s="107">
        <v>26</v>
      </c>
      <c r="T4248" s="107">
        <f t="array" ref="T4248">INDEX(ค่าเสื่อมสิ่งปลูกสร้าง!$A$5:$D$105,MATCH($S4248,ค่าเสื่อมสิ่งปลูกสร้าง!$A$5:$A$105,0),MATCH($M4248,ค่าเสื่อมสิ่งปลูกสร้าง!$A$3:$D$3))</f>
        <v>42</v>
      </c>
      <c r="U4248" s="109">
        <f t="shared" si="744"/>
        <v>343360</v>
      </c>
      <c r="V4248" s="110">
        <f t="shared" si="739"/>
        <v>359360</v>
      </c>
      <c r="W4248" s="110">
        <f t="shared" si="740"/>
        <v>359360</v>
      </c>
      <c r="X4248" s="110">
        <v>0</v>
      </c>
      <c r="Y4248" s="110">
        <f t="shared" si="741"/>
        <v>359360</v>
      </c>
      <c r="Z4248" s="104">
        <v>0.3</v>
      </c>
      <c r="AA4248" s="94">
        <f t="shared" si="742"/>
        <v>1078.08</v>
      </c>
      <c r="AB4248" s="112"/>
      <c r="AC4248" s="112" t="s">
        <v>56</v>
      </c>
      <c r="AD4248" s="96" t="s">
        <v>494</v>
      </c>
    </row>
    <row r="4249" spans="1:30" s="70" customFormat="1" ht="24" customHeight="1" x14ac:dyDescent="0.55000000000000004">
      <c r="A4249" s="86">
        <v>3702</v>
      </c>
      <c r="B4249" s="104" t="s">
        <v>28</v>
      </c>
      <c r="C4249" s="86">
        <v>35671</v>
      </c>
      <c r="D4249" s="104">
        <v>0</v>
      </c>
      <c r="E4249" s="104">
        <v>0</v>
      </c>
      <c r="F4249" s="104">
        <v>20</v>
      </c>
      <c r="G4249" s="104">
        <v>3</v>
      </c>
      <c r="H4249" s="113">
        <f t="shared" si="737"/>
        <v>20</v>
      </c>
      <c r="I4249" s="105">
        <v>800</v>
      </c>
      <c r="J4249" s="105">
        <f t="shared" si="738"/>
        <v>16000</v>
      </c>
      <c r="K4249" s="86"/>
      <c r="L4249" s="180" t="s">
        <v>6748</v>
      </c>
      <c r="M4249" s="107" t="s">
        <v>6799</v>
      </c>
      <c r="N4249" s="107">
        <v>3</v>
      </c>
      <c r="O4249" s="108">
        <v>80</v>
      </c>
      <c r="P4249" s="104">
        <v>100</v>
      </c>
      <c r="Q4249" s="109">
        <f t="array" ref="Q4249">INDEX(ราคาสิ่งปลูกสร้าง!$D$6:$CC$47,MATCH($L4249,ราคาสิ่งปลูกสร้าง!$B$6:$B$45,0),MATCH($O$4,ราคาสิ่งปลูกสร้าง!$D$5:$CC$5,0))</f>
        <v>7400</v>
      </c>
      <c r="R4249" s="109">
        <f t="shared" si="743"/>
        <v>592000</v>
      </c>
      <c r="S4249" s="107">
        <v>26</v>
      </c>
      <c r="T4249" s="107">
        <f t="array" ref="T4249">INDEX(ค่าเสื่อมสิ่งปลูกสร้าง!$A$5:$D$105,MATCH($S4249,ค่าเสื่อมสิ่งปลูกสร้าง!$A$5:$A$105,0),MATCH($M4249,ค่าเสื่อมสิ่งปลูกสร้าง!$A$3:$D$3))</f>
        <v>42</v>
      </c>
      <c r="U4249" s="109">
        <f t="shared" si="744"/>
        <v>343360</v>
      </c>
      <c r="V4249" s="110">
        <f t="shared" si="739"/>
        <v>359360</v>
      </c>
      <c r="W4249" s="110">
        <f t="shared" si="740"/>
        <v>359360</v>
      </c>
      <c r="X4249" s="110">
        <v>0</v>
      </c>
      <c r="Y4249" s="110">
        <f t="shared" si="741"/>
        <v>359360</v>
      </c>
      <c r="Z4249" s="104">
        <v>0.3</v>
      </c>
      <c r="AA4249" s="94">
        <f t="shared" si="742"/>
        <v>1078.08</v>
      </c>
      <c r="AB4249" s="112"/>
      <c r="AC4249" s="112" t="s">
        <v>56</v>
      </c>
      <c r="AD4249" s="96" t="s">
        <v>494</v>
      </c>
    </row>
    <row r="4250" spans="1:30" s="70" customFormat="1" ht="24" customHeight="1" x14ac:dyDescent="0.55000000000000004">
      <c r="A4250" s="86">
        <v>3703</v>
      </c>
      <c r="B4250" s="104" t="s">
        <v>28</v>
      </c>
      <c r="C4250" s="86">
        <v>35672</v>
      </c>
      <c r="D4250" s="104">
        <v>0</v>
      </c>
      <c r="E4250" s="104">
        <v>0</v>
      </c>
      <c r="F4250" s="104">
        <v>20</v>
      </c>
      <c r="G4250" s="104">
        <v>3</v>
      </c>
      <c r="H4250" s="113">
        <f t="shared" si="737"/>
        <v>20</v>
      </c>
      <c r="I4250" s="105">
        <f t="array" ref="I4250">INDEX(ราคาที่ดิน!$B:$C,MATCH($C4250,ราคาที่ดิน!$A:$A,0),MATCH($B4250,ราคาที่ดิน!$B$1:$C$1,0))</f>
        <v>800</v>
      </c>
      <c r="J4250" s="105">
        <f t="shared" si="738"/>
        <v>16000</v>
      </c>
      <c r="K4250" s="86"/>
      <c r="L4250" s="180" t="s">
        <v>6748</v>
      </c>
      <c r="M4250" s="107" t="s">
        <v>6799</v>
      </c>
      <c r="N4250" s="107">
        <v>3</v>
      </c>
      <c r="O4250" s="108">
        <v>80</v>
      </c>
      <c r="P4250" s="104">
        <v>100</v>
      </c>
      <c r="Q4250" s="109">
        <f t="array" ref="Q4250">INDEX(ราคาสิ่งปลูกสร้าง!$D$6:$CC$47,MATCH($L4250,ราคาสิ่งปลูกสร้าง!$B$6:$B$45,0),MATCH($O$4,ราคาสิ่งปลูกสร้าง!$D$5:$CC$5,0))</f>
        <v>7400</v>
      </c>
      <c r="R4250" s="109">
        <f t="shared" si="743"/>
        <v>592000</v>
      </c>
      <c r="S4250" s="107">
        <v>26</v>
      </c>
      <c r="T4250" s="107">
        <f t="array" ref="T4250">INDEX(ค่าเสื่อมสิ่งปลูกสร้าง!$A$5:$D$105,MATCH($S4250,ค่าเสื่อมสิ่งปลูกสร้าง!$A$5:$A$105,0),MATCH($M4250,ค่าเสื่อมสิ่งปลูกสร้าง!$A$3:$D$3))</f>
        <v>42</v>
      </c>
      <c r="U4250" s="109">
        <f t="shared" si="744"/>
        <v>343360</v>
      </c>
      <c r="V4250" s="110">
        <f t="shared" si="739"/>
        <v>359360</v>
      </c>
      <c r="W4250" s="110">
        <f t="shared" si="740"/>
        <v>359360</v>
      </c>
      <c r="X4250" s="110">
        <v>0</v>
      </c>
      <c r="Y4250" s="110">
        <f t="shared" si="741"/>
        <v>359360</v>
      </c>
      <c r="Z4250" s="104">
        <v>0.3</v>
      </c>
      <c r="AA4250" s="94">
        <f t="shared" si="742"/>
        <v>1078.08</v>
      </c>
      <c r="AB4250" s="112"/>
      <c r="AC4250" s="112" t="s">
        <v>56</v>
      </c>
      <c r="AD4250" s="96" t="s">
        <v>494</v>
      </c>
    </row>
    <row r="4251" spans="1:30" s="70" customFormat="1" ht="24" customHeight="1" x14ac:dyDescent="0.55000000000000004">
      <c r="A4251" s="86">
        <v>3704</v>
      </c>
      <c r="B4251" s="104" t="s">
        <v>28</v>
      </c>
      <c r="C4251" s="86">
        <v>35673</v>
      </c>
      <c r="D4251" s="104">
        <v>0</v>
      </c>
      <c r="E4251" s="104">
        <v>0</v>
      </c>
      <c r="F4251" s="104">
        <v>20</v>
      </c>
      <c r="G4251" s="104">
        <v>3</v>
      </c>
      <c r="H4251" s="113">
        <f t="shared" si="737"/>
        <v>20</v>
      </c>
      <c r="I4251" s="105">
        <f t="array" ref="I4251">INDEX(ราคาที่ดิน!$B:$C,MATCH($C4251,ราคาที่ดิน!$A:$A,0),MATCH($B4251,ราคาที่ดิน!$B$1:$C$1,0))</f>
        <v>800</v>
      </c>
      <c r="J4251" s="105">
        <f t="shared" si="738"/>
        <v>16000</v>
      </c>
      <c r="K4251" s="86"/>
      <c r="L4251" s="180" t="s">
        <v>6748</v>
      </c>
      <c r="M4251" s="107" t="s">
        <v>6799</v>
      </c>
      <c r="N4251" s="107">
        <v>3</v>
      </c>
      <c r="O4251" s="108">
        <v>80</v>
      </c>
      <c r="P4251" s="104">
        <v>100</v>
      </c>
      <c r="Q4251" s="109">
        <f t="array" ref="Q4251">INDEX(ราคาสิ่งปลูกสร้าง!$D$6:$CC$47,MATCH($L4251,ราคาสิ่งปลูกสร้าง!$B$6:$B$45,0),MATCH($O$4,ราคาสิ่งปลูกสร้าง!$D$5:$CC$5,0))</f>
        <v>7400</v>
      </c>
      <c r="R4251" s="109">
        <f t="shared" si="743"/>
        <v>592000</v>
      </c>
      <c r="S4251" s="107">
        <v>26</v>
      </c>
      <c r="T4251" s="107">
        <f t="array" ref="T4251">INDEX(ค่าเสื่อมสิ่งปลูกสร้าง!$A$5:$D$105,MATCH($S4251,ค่าเสื่อมสิ่งปลูกสร้าง!$A$5:$A$105,0),MATCH($M4251,ค่าเสื่อมสิ่งปลูกสร้าง!$A$3:$D$3))</f>
        <v>42</v>
      </c>
      <c r="U4251" s="109">
        <f t="shared" si="744"/>
        <v>343360</v>
      </c>
      <c r="V4251" s="110">
        <f t="shared" si="739"/>
        <v>359360</v>
      </c>
      <c r="W4251" s="110">
        <f t="shared" si="740"/>
        <v>359360</v>
      </c>
      <c r="X4251" s="110">
        <v>0</v>
      </c>
      <c r="Y4251" s="110">
        <f t="shared" si="741"/>
        <v>359360</v>
      </c>
      <c r="Z4251" s="104">
        <v>0.3</v>
      </c>
      <c r="AA4251" s="94">
        <f t="shared" si="742"/>
        <v>1078.08</v>
      </c>
      <c r="AB4251" s="112"/>
      <c r="AC4251" s="112" t="s">
        <v>56</v>
      </c>
      <c r="AD4251" s="96" t="s">
        <v>494</v>
      </c>
    </row>
    <row r="4252" spans="1:30" s="70" customFormat="1" ht="24" customHeight="1" x14ac:dyDescent="0.55000000000000004">
      <c r="A4252" s="86">
        <v>3705</v>
      </c>
      <c r="B4252" s="104" t="s">
        <v>28</v>
      </c>
      <c r="C4252" s="86">
        <v>35674</v>
      </c>
      <c r="D4252" s="104">
        <v>0</v>
      </c>
      <c r="E4252" s="104">
        <v>0</v>
      </c>
      <c r="F4252" s="104">
        <v>20</v>
      </c>
      <c r="G4252" s="104">
        <v>3</v>
      </c>
      <c r="H4252" s="113">
        <f t="shared" si="737"/>
        <v>20</v>
      </c>
      <c r="I4252" s="105">
        <f t="array" ref="I4252">INDEX(ราคาที่ดิน!$B:$C,MATCH($C4252,ราคาที่ดิน!$A:$A,0),MATCH($B4252,ราคาที่ดิน!$B$1:$C$1,0))</f>
        <v>800</v>
      </c>
      <c r="J4252" s="105">
        <f t="shared" si="738"/>
        <v>16000</v>
      </c>
      <c r="K4252" s="86"/>
      <c r="L4252" s="180" t="s">
        <v>6748</v>
      </c>
      <c r="M4252" s="107" t="s">
        <v>6799</v>
      </c>
      <c r="N4252" s="107">
        <v>3</v>
      </c>
      <c r="O4252" s="108">
        <v>80</v>
      </c>
      <c r="P4252" s="104">
        <v>100</v>
      </c>
      <c r="Q4252" s="109">
        <f t="array" ref="Q4252">INDEX(ราคาสิ่งปลูกสร้าง!$D$6:$CC$47,MATCH($L4252,ราคาสิ่งปลูกสร้าง!$B$6:$B$45,0),MATCH($O$4,ราคาสิ่งปลูกสร้าง!$D$5:$CC$5,0))</f>
        <v>7400</v>
      </c>
      <c r="R4252" s="109">
        <f t="shared" si="743"/>
        <v>592000</v>
      </c>
      <c r="S4252" s="107">
        <v>26</v>
      </c>
      <c r="T4252" s="107">
        <f t="array" ref="T4252">INDEX(ค่าเสื่อมสิ่งปลูกสร้าง!$A$5:$D$105,MATCH($S4252,ค่าเสื่อมสิ่งปลูกสร้าง!$A$5:$A$105,0),MATCH($M4252,ค่าเสื่อมสิ่งปลูกสร้าง!$A$3:$D$3))</f>
        <v>42</v>
      </c>
      <c r="U4252" s="109">
        <f t="shared" si="744"/>
        <v>343360</v>
      </c>
      <c r="V4252" s="110">
        <f t="shared" si="739"/>
        <v>359360</v>
      </c>
      <c r="W4252" s="110">
        <f t="shared" si="740"/>
        <v>359360</v>
      </c>
      <c r="X4252" s="110">
        <v>0</v>
      </c>
      <c r="Y4252" s="110">
        <f t="shared" si="741"/>
        <v>359360</v>
      </c>
      <c r="Z4252" s="104">
        <v>0.3</v>
      </c>
      <c r="AA4252" s="94">
        <f t="shared" si="742"/>
        <v>1078.08</v>
      </c>
      <c r="AB4252" s="112"/>
      <c r="AC4252" s="112" t="s">
        <v>56</v>
      </c>
      <c r="AD4252" s="96" t="s">
        <v>494</v>
      </c>
    </row>
    <row r="4253" spans="1:30" s="70" customFormat="1" ht="24" customHeight="1" x14ac:dyDescent="0.55000000000000004">
      <c r="A4253" s="86">
        <v>3706</v>
      </c>
      <c r="B4253" s="104" t="s">
        <v>28</v>
      </c>
      <c r="C4253" s="86">
        <v>35675</v>
      </c>
      <c r="D4253" s="104">
        <v>0</v>
      </c>
      <c r="E4253" s="104">
        <v>0</v>
      </c>
      <c r="F4253" s="104">
        <v>20</v>
      </c>
      <c r="G4253" s="104">
        <v>3</v>
      </c>
      <c r="H4253" s="113">
        <f t="shared" si="737"/>
        <v>20</v>
      </c>
      <c r="I4253" s="105">
        <f t="array" ref="I4253">INDEX(ราคาที่ดิน!$B:$C,MATCH($C4253,ราคาที่ดิน!$A:$A,0),MATCH($B4253,ราคาที่ดิน!$B$1:$C$1,0))</f>
        <v>800</v>
      </c>
      <c r="J4253" s="105">
        <f t="shared" si="738"/>
        <v>16000</v>
      </c>
      <c r="K4253" s="86"/>
      <c r="L4253" s="180" t="s">
        <v>6748</v>
      </c>
      <c r="M4253" s="107" t="s">
        <v>6799</v>
      </c>
      <c r="N4253" s="107">
        <v>3</v>
      </c>
      <c r="O4253" s="108">
        <v>80</v>
      </c>
      <c r="P4253" s="104">
        <v>100</v>
      </c>
      <c r="Q4253" s="109">
        <f t="array" ref="Q4253">INDEX(ราคาสิ่งปลูกสร้าง!$D$6:$CC$47,MATCH($L4253,ราคาสิ่งปลูกสร้าง!$B$6:$B$45,0),MATCH($O$4,ราคาสิ่งปลูกสร้าง!$D$5:$CC$5,0))</f>
        <v>7400</v>
      </c>
      <c r="R4253" s="109">
        <f t="shared" si="743"/>
        <v>592000</v>
      </c>
      <c r="S4253" s="107">
        <v>26</v>
      </c>
      <c r="T4253" s="107">
        <f t="array" ref="T4253">INDEX(ค่าเสื่อมสิ่งปลูกสร้าง!$A$5:$D$105,MATCH($S4253,ค่าเสื่อมสิ่งปลูกสร้าง!$A$5:$A$105,0),MATCH($M4253,ค่าเสื่อมสิ่งปลูกสร้าง!$A$3:$D$3))</f>
        <v>42</v>
      </c>
      <c r="U4253" s="109">
        <f t="shared" si="744"/>
        <v>343360</v>
      </c>
      <c r="V4253" s="110">
        <f t="shared" si="739"/>
        <v>359360</v>
      </c>
      <c r="W4253" s="110">
        <f t="shared" si="740"/>
        <v>359360</v>
      </c>
      <c r="X4253" s="110">
        <v>0</v>
      </c>
      <c r="Y4253" s="110">
        <f t="shared" si="741"/>
        <v>359360</v>
      </c>
      <c r="Z4253" s="104">
        <v>0.3</v>
      </c>
      <c r="AA4253" s="94">
        <f t="shared" si="742"/>
        <v>1078.08</v>
      </c>
      <c r="AB4253" s="112"/>
      <c r="AC4253" s="112" t="s">
        <v>56</v>
      </c>
      <c r="AD4253" s="96" t="s">
        <v>494</v>
      </c>
    </row>
    <row r="4254" spans="1:30" s="70" customFormat="1" ht="24" customHeight="1" x14ac:dyDescent="0.55000000000000004">
      <c r="A4254" s="86">
        <v>3707</v>
      </c>
      <c r="B4254" s="104" t="s">
        <v>28</v>
      </c>
      <c r="C4254" s="86">
        <v>35676</v>
      </c>
      <c r="D4254" s="104">
        <v>0</v>
      </c>
      <c r="E4254" s="104">
        <v>0</v>
      </c>
      <c r="F4254" s="104">
        <v>20</v>
      </c>
      <c r="G4254" s="104">
        <v>3</v>
      </c>
      <c r="H4254" s="113">
        <f t="shared" si="737"/>
        <v>20</v>
      </c>
      <c r="I4254" s="105">
        <f t="array" ref="I4254">INDEX(ราคาที่ดิน!$B:$C,MATCH($C4254,ราคาที่ดิน!$A:$A,0),MATCH($B4254,ราคาที่ดิน!$B$1:$C$1,0))</f>
        <v>800</v>
      </c>
      <c r="J4254" s="105">
        <f t="shared" si="738"/>
        <v>16000</v>
      </c>
      <c r="K4254" s="86"/>
      <c r="L4254" s="180" t="s">
        <v>6748</v>
      </c>
      <c r="M4254" s="107" t="s">
        <v>6799</v>
      </c>
      <c r="N4254" s="107">
        <v>3</v>
      </c>
      <c r="O4254" s="108">
        <v>80</v>
      </c>
      <c r="P4254" s="104">
        <v>100</v>
      </c>
      <c r="Q4254" s="109">
        <f t="array" ref="Q4254">INDEX(ราคาสิ่งปลูกสร้าง!$D$6:$CC$47,MATCH($L4254,ราคาสิ่งปลูกสร้าง!$B$6:$B$45,0),MATCH($O$4,ราคาสิ่งปลูกสร้าง!$D$5:$CC$5,0))</f>
        <v>7400</v>
      </c>
      <c r="R4254" s="109">
        <f t="shared" si="743"/>
        <v>592000</v>
      </c>
      <c r="S4254" s="107">
        <v>26</v>
      </c>
      <c r="T4254" s="107">
        <f t="array" ref="T4254">INDEX(ค่าเสื่อมสิ่งปลูกสร้าง!$A$5:$D$105,MATCH($S4254,ค่าเสื่อมสิ่งปลูกสร้าง!$A$5:$A$105,0),MATCH($M4254,ค่าเสื่อมสิ่งปลูกสร้าง!$A$3:$D$3))</f>
        <v>42</v>
      </c>
      <c r="U4254" s="109">
        <f t="shared" si="744"/>
        <v>343360</v>
      </c>
      <c r="V4254" s="110">
        <f t="shared" si="739"/>
        <v>359360</v>
      </c>
      <c r="W4254" s="110">
        <f t="shared" si="740"/>
        <v>359360</v>
      </c>
      <c r="X4254" s="110">
        <v>0</v>
      </c>
      <c r="Y4254" s="110">
        <f t="shared" si="741"/>
        <v>359360</v>
      </c>
      <c r="Z4254" s="104">
        <v>0.3</v>
      </c>
      <c r="AA4254" s="94">
        <f t="shared" si="742"/>
        <v>1078.08</v>
      </c>
      <c r="AB4254" s="112"/>
      <c r="AC4254" s="112" t="s">
        <v>56</v>
      </c>
      <c r="AD4254" s="96" t="s">
        <v>494</v>
      </c>
    </row>
    <row r="4255" spans="1:30" s="70" customFormat="1" ht="24" customHeight="1" x14ac:dyDescent="0.55000000000000004">
      <c r="A4255" s="86">
        <v>3708</v>
      </c>
      <c r="B4255" s="104" t="s">
        <v>28</v>
      </c>
      <c r="C4255" s="86">
        <v>35677</v>
      </c>
      <c r="D4255" s="104">
        <v>0</v>
      </c>
      <c r="E4255" s="104">
        <v>0</v>
      </c>
      <c r="F4255" s="104">
        <v>20</v>
      </c>
      <c r="G4255" s="104">
        <v>3</v>
      </c>
      <c r="H4255" s="113">
        <f t="shared" si="737"/>
        <v>20</v>
      </c>
      <c r="I4255" s="105">
        <f t="array" ref="I4255">INDEX(ราคาที่ดิน!$B:$C,MATCH($C4255,ราคาที่ดิน!$A:$A,0),MATCH($B4255,ราคาที่ดิน!$B$1:$C$1,0))</f>
        <v>800</v>
      </c>
      <c r="J4255" s="105">
        <f t="shared" si="738"/>
        <v>16000</v>
      </c>
      <c r="K4255" s="86"/>
      <c r="L4255" s="180" t="s">
        <v>6748</v>
      </c>
      <c r="M4255" s="107" t="s">
        <v>6799</v>
      </c>
      <c r="N4255" s="107">
        <v>3</v>
      </c>
      <c r="O4255" s="108">
        <v>80</v>
      </c>
      <c r="P4255" s="104">
        <v>100</v>
      </c>
      <c r="Q4255" s="109">
        <f t="array" ref="Q4255">INDEX(ราคาสิ่งปลูกสร้าง!$D$6:$CC$47,MATCH($L4255,ราคาสิ่งปลูกสร้าง!$B$6:$B$45,0),MATCH($O$4,ราคาสิ่งปลูกสร้าง!$D$5:$CC$5,0))</f>
        <v>7400</v>
      </c>
      <c r="R4255" s="109">
        <f t="shared" si="743"/>
        <v>592000</v>
      </c>
      <c r="S4255" s="107">
        <v>26</v>
      </c>
      <c r="T4255" s="107">
        <f t="array" ref="T4255">INDEX(ค่าเสื่อมสิ่งปลูกสร้าง!$A$5:$D$105,MATCH($S4255,ค่าเสื่อมสิ่งปลูกสร้าง!$A$5:$A$105,0),MATCH($M4255,ค่าเสื่อมสิ่งปลูกสร้าง!$A$3:$D$3))</f>
        <v>42</v>
      </c>
      <c r="U4255" s="109">
        <f t="shared" si="744"/>
        <v>343360</v>
      </c>
      <c r="V4255" s="110">
        <f t="shared" si="739"/>
        <v>359360</v>
      </c>
      <c r="W4255" s="110">
        <f t="shared" si="740"/>
        <v>359360</v>
      </c>
      <c r="X4255" s="110">
        <v>0</v>
      </c>
      <c r="Y4255" s="110">
        <f t="shared" si="741"/>
        <v>359360</v>
      </c>
      <c r="Z4255" s="104">
        <v>0.3</v>
      </c>
      <c r="AA4255" s="94">
        <f t="shared" si="742"/>
        <v>1078.08</v>
      </c>
      <c r="AB4255" s="112"/>
      <c r="AC4255" s="112" t="s">
        <v>56</v>
      </c>
      <c r="AD4255" s="96" t="s">
        <v>494</v>
      </c>
    </row>
    <row r="4256" spans="1:30" s="70" customFormat="1" ht="24" customHeight="1" x14ac:dyDescent="0.55000000000000004">
      <c r="A4256" s="86">
        <v>3709</v>
      </c>
      <c r="B4256" s="104" t="s">
        <v>28</v>
      </c>
      <c r="C4256" s="86">
        <v>35678</v>
      </c>
      <c r="D4256" s="104">
        <v>0</v>
      </c>
      <c r="E4256" s="104">
        <v>0</v>
      </c>
      <c r="F4256" s="104">
        <v>20</v>
      </c>
      <c r="G4256" s="104">
        <v>3</v>
      </c>
      <c r="H4256" s="113">
        <f t="shared" si="737"/>
        <v>20</v>
      </c>
      <c r="I4256" s="105">
        <f t="array" ref="I4256">INDEX(ราคาที่ดิน!$B:$C,MATCH($C4256,ราคาที่ดิน!$A:$A,0),MATCH($B4256,ราคาที่ดิน!$B$1:$C$1,0))</f>
        <v>800</v>
      </c>
      <c r="J4256" s="105">
        <f t="shared" si="738"/>
        <v>16000</v>
      </c>
      <c r="K4256" s="86"/>
      <c r="L4256" s="180" t="s">
        <v>6748</v>
      </c>
      <c r="M4256" s="107" t="s">
        <v>6799</v>
      </c>
      <c r="N4256" s="107">
        <v>3</v>
      </c>
      <c r="O4256" s="108">
        <v>80</v>
      </c>
      <c r="P4256" s="104">
        <v>100</v>
      </c>
      <c r="Q4256" s="109">
        <f t="array" ref="Q4256">INDEX(ราคาสิ่งปลูกสร้าง!$D$6:$CC$47,MATCH($L4256,ราคาสิ่งปลูกสร้าง!$B$6:$B$45,0),MATCH($O$4,ราคาสิ่งปลูกสร้าง!$D$5:$CC$5,0))</f>
        <v>7400</v>
      </c>
      <c r="R4256" s="109">
        <f t="shared" si="743"/>
        <v>592000</v>
      </c>
      <c r="S4256" s="107">
        <v>26</v>
      </c>
      <c r="T4256" s="107">
        <f t="array" ref="T4256">INDEX(ค่าเสื่อมสิ่งปลูกสร้าง!$A$5:$D$105,MATCH($S4256,ค่าเสื่อมสิ่งปลูกสร้าง!$A$5:$A$105,0),MATCH($M4256,ค่าเสื่อมสิ่งปลูกสร้าง!$A$3:$D$3))</f>
        <v>42</v>
      </c>
      <c r="U4256" s="109">
        <f t="shared" si="744"/>
        <v>343360</v>
      </c>
      <c r="V4256" s="110">
        <f t="shared" si="739"/>
        <v>359360</v>
      </c>
      <c r="W4256" s="110">
        <f t="shared" si="740"/>
        <v>359360</v>
      </c>
      <c r="X4256" s="110">
        <v>0</v>
      </c>
      <c r="Y4256" s="110">
        <f t="shared" si="741"/>
        <v>359360</v>
      </c>
      <c r="Z4256" s="104">
        <v>0.3</v>
      </c>
      <c r="AA4256" s="94">
        <f t="shared" si="742"/>
        <v>1078.08</v>
      </c>
      <c r="AB4256" s="112"/>
      <c r="AC4256" s="112" t="s">
        <v>56</v>
      </c>
      <c r="AD4256" s="96" t="s">
        <v>494</v>
      </c>
    </row>
    <row r="4257" spans="1:30" s="70" customFormat="1" ht="24" customHeight="1" x14ac:dyDescent="0.55000000000000004">
      <c r="A4257" s="86">
        <v>3710</v>
      </c>
      <c r="B4257" s="104" t="s">
        <v>28</v>
      </c>
      <c r="C4257" s="86">
        <v>35679</v>
      </c>
      <c r="D4257" s="104">
        <v>0</v>
      </c>
      <c r="E4257" s="104">
        <v>0</v>
      </c>
      <c r="F4257" s="104">
        <v>20</v>
      </c>
      <c r="G4257" s="104">
        <v>3</v>
      </c>
      <c r="H4257" s="113">
        <f t="shared" si="737"/>
        <v>20</v>
      </c>
      <c r="I4257" s="105">
        <f t="array" ref="I4257">INDEX(ราคาที่ดิน!$B:$C,MATCH($C4257,ราคาที่ดิน!$A:$A,0),MATCH($B4257,ราคาที่ดิน!$B$1:$C$1,0))</f>
        <v>800</v>
      </c>
      <c r="J4257" s="105">
        <f t="shared" si="738"/>
        <v>16000</v>
      </c>
      <c r="K4257" s="86"/>
      <c r="L4257" s="180" t="s">
        <v>6748</v>
      </c>
      <c r="M4257" s="107" t="s">
        <v>6799</v>
      </c>
      <c r="N4257" s="107">
        <v>3</v>
      </c>
      <c r="O4257" s="108">
        <v>80</v>
      </c>
      <c r="P4257" s="104">
        <v>100</v>
      </c>
      <c r="Q4257" s="109">
        <f t="array" ref="Q4257">INDEX(ราคาสิ่งปลูกสร้าง!$D$6:$CC$47,MATCH($L4257,ราคาสิ่งปลูกสร้าง!$B$6:$B$45,0),MATCH($O$4,ราคาสิ่งปลูกสร้าง!$D$5:$CC$5,0))</f>
        <v>7400</v>
      </c>
      <c r="R4257" s="109">
        <f t="shared" si="743"/>
        <v>592000</v>
      </c>
      <c r="S4257" s="107">
        <v>26</v>
      </c>
      <c r="T4257" s="107">
        <f t="array" ref="T4257">INDEX(ค่าเสื่อมสิ่งปลูกสร้าง!$A$5:$D$105,MATCH($S4257,ค่าเสื่อมสิ่งปลูกสร้าง!$A$5:$A$105,0),MATCH($M4257,ค่าเสื่อมสิ่งปลูกสร้าง!$A$3:$D$3))</f>
        <v>42</v>
      </c>
      <c r="U4257" s="109">
        <f t="shared" si="744"/>
        <v>343360</v>
      </c>
      <c r="V4257" s="110">
        <f t="shared" si="739"/>
        <v>359360</v>
      </c>
      <c r="W4257" s="110">
        <f t="shared" si="740"/>
        <v>359360</v>
      </c>
      <c r="X4257" s="110">
        <v>0</v>
      </c>
      <c r="Y4257" s="110">
        <f t="shared" si="741"/>
        <v>359360</v>
      </c>
      <c r="Z4257" s="104">
        <v>0.3</v>
      </c>
      <c r="AA4257" s="94">
        <f t="shared" si="742"/>
        <v>1078.08</v>
      </c>
      <c r="AB4257" s="112"/>
      <c r="AC4257" s="112" t="s">
        <v>56</v>
      </c>
      <c r="AD4257" s="96" t="s">
        <v>494</v>
      </c>
    </row>
    <row r="4258" spans="1:30" s="70" customFormat="1" ht="24" customHeight="1" x14ac:dyDescent="0.55000000000000004">
      <c r="A4258" s="86">
        <v>3711</v>
      </c>
      <c r="B4258" s="104" t="s">
        <v>28</v>
      </c>
      <c r="C4258" s="86">
        <v>35680</v>
      </c>
      <c r="D4258" s="104">
        <v>0</v>
      </c>
      <c r="E4258" s="104">
        <v>0</v>
      </c>
      <c r="F4258" s="104">
        <v>20</v>
      </c>
      <c r="G4258" s="104">
        <v>3</v>
      </c>
      <c r="H4258" s="113">
        <f t="shared" si="737"/>
        <v>20</v>
      </c>
      <c r="I4258" s="105">
        <f t="array" ref="I4258">INDEX(ราคาที่ดิน!$B:$C,MATCH($C4258,ราคาที่ดิน!$A:$A,0),MATCH($B4258,ราคาที่ดิน!$B$1:$C$1,0))</f>
        <v>800</v>
      </c>
      <c r="J4258" s="105">
        <f t="shared" si="738"/>
        <v>16000</v>
      </c>
      <c r="K4258" s="86"/>
      <c r="L4258" s="180" t="s">
        <v>6748</v>
      </c>
      <c r="M4258" s="107" t="s">
        <v>6799</v>
      </c>
      <c r="N4258" s="107">
        <v>3</v>
      </c>
      <c r="O4258" s="108">
        <v>80</v>
      </c>
      <c r="P4258" s="104">
        <v>100</v>
      </c>
      <c r="Q4258" s="109">
        <f t="array" ref="Q4258">INDEX(ราคาสิ่งปลูกสร้าง!$D$6:$CC$47,MATCH($L4258,ราคาสิ่งปลูกสร้าง!$B$6:$B$45,0),MATCH($O$4,ราคาสิ่งปลูกสร้าง!$D$5:$CC$5,0))</f>
        <v>7400</v>
      </c>
      <c r="R4258" s="109">
        <f t="shared" si="743"/>
        <v>592000</v>
      </c>
      <c r="S4258" s="107">
        <v>26</v>
      </c>
      <c r="T4258" s="107">
        <f t="array" ref="T4258">INDEX(ค่าเสื่อมสิ่งปลูกสร้าง!$A$5:$D$105,MATCH($S4258,ค่าเสื่อมสิ่งปลูกสร้าง!$A$5:$A$105,0),MATCH($M4258,ค่าเสื่อมสิ่งปลูกสร้าง!$A$3:$D$3))</f>
        <v>42</v>
      </c>
      <c r="U4258" s="109">
        <f t="shared" si="744"/>
        <v>343360</v>
      </c>
      <c r="V4258" s="110">
        <f t="shared" si="739"/>
        <v>359360</v>
      </c>
      <c r="W4258" s="110">
        <f t="shared" si="740"/>
        <v>359360</v>
      </c>
      <c r="X4258" s="110">
        <v>0</v>
      </c>
      <c r="Y4258" s="110">
        <f t="shared" si="741"/>
        <v>359360</v>
      </c>
      <c r="Z4258" s="104">
        <v>0.3</v>
      </c>
      <c r="AA4258" s="94">
        <f t="shared" si="742"/>
        <v>1078.08</v>
      </c>
      <c r="AB4258" s="112"/>
      <c r="AC4258" s="112" t="s">
        <v>56</v>
      </c>
      <c r="AD4258" s="96" t="s">
        <v>494</v>
      </c>
    </row>
    <row r="4259" spans="1:30" s="70" customFormat="1" ht="24" customHeight="1" x14ac:dyDescent="0.55000000000000004">
      <c r="A4259" s="86">
        <v>3712</v>
      </c>
      <c r="B4259" s="104" t="s">
        <v>28</v>
      </c>
      <c r="C4259" s="86">
        <v>35681</v>
      </c>
      <c r="D4259" s="104">
        <v>0</v>
      </c>
      <c r="E4259" s="104">
        <v>0</v>
      </c>
      <c r="F4259" s="104">
        <v>20</v>
      </c>
      <c r="G4259" s="104">
        <v>3</v>
      </c>
      <c r="H4259" s="113">
        <f t="shared" si="737"/>
        <v>20</v>
      </c>
      <c r="I4259" s="105">
        <f t="array" ref="I4259">INDEX(ราคาที่ดิน!$B:$C,MATCH($C4259,ราคาที่ดิน!$A:$A,0),MATCH($B4259,ราคาที่ดิน!$B$1:$C$1,0))</f>
        <v>800</v>
      </c>
      <c r="J4259" s="105">
        <f t="shared" si="738"/>
        <v>16000</v>
      </c>
      <c r="K4259" s="86"/>
      <c r="L4259" s="180" t="s">
        <v>6748</v>
      </c>
      <c r="M4259" s="107" t="s">
        <v>6799</v>
      </c>
      <c r="N4259" s="107">
        <v>3</v>
      </c>
      <c r="O4259" s="108">
        <v>80</v>
      </c>
      <c r="P4259" s="104">
        <v>100</v>
      </c>
      <c r="Q4259" s="109">
        <f t="array" ref="Q4259">INDEX(ราคาสิ่งปลูกสร้าง!$D$6:$CC$47,MATCH($L4259,ราคาสิ่งปลูกสร้าง!$B$6:$B$45,0),MATCH($O$4,ราคาสิ่งปลูกสร้าง!$D$5:$CC$5,0))</f>
        <v>7400</v>
      </c>
      <c r="R4259" s="109">
        <f t="shared" si="743"/>
        <v>592000</v>
      </c>
      <c r="S4259" s="107">
        <v>26</v>
      </c>
      <c r="T4259" s="107">
        <f t="array" ref="T4259">INDEX(ค่าเสื่อมสิ่งปลูกสร้าง!$A$5:$D$105,MATCH($S4259,ค่าเสื่อมสิ่งปลูกสร้าง!$A$5:$A$105,0),MATCH($M4259,ค่าเสื่อมสิ่งปลูกสร้าง!$A$3:$D$3))</f>
        <v>42</v>
      </c>
      <c r="U4259" s="109">
        <f t="shared" si="744"/>
        <v>343360</v>
      </c>
      <c r="V4259" s="110">
        <f t="shared" si="739"/>
        <v>359360</v>
      </c>
      <c r="W4259" s="110">
        <f t="shared" si="740"/>
        <v>359360</v>
      </c>
      <c r="X4259" s="110">
        <v>0</v>
      </c>
      <c r="Y4259" s="110">
        <f t="shared" si="741"/>
        <v>359360</v>
      </c>
      <c r="Z4259" s="104">
        <v>0.3</v>
      </c>
      <c r="AA4259" s="94">
        <f t="shared" si="742"/>
        <v>1078.08</v>
      </c>
      <c r="AB4259" s="112"/>
      <c r="AC4259" s="112" t="s">
        <v>56</v>
      </c>
      <c r="AD4259" s="96" t="s">
        <v>494</v>
      </c>
    </row>
    <row r="4260" spans="1:30" s="70" customFormat="1" ht="24" customHeight="1" x14ac:dyDescent="0.55000000000000004">
      <c r="A4260" s="86">
        <v>3713</v>
      </c>
      <c r="B4260" s="104" t="s">
        <v>28</v>
      </c>
      <c r="C4260" s="86">
        <v>35682</v>
      </c>
      <c r="D4260" s="104">
        <v>0</v>
      </c>
      <c r="E4260" s="104">
        <v>0</v>
      </c>
      <c r="F4260" s="104">
        <v>20</v>
      </c>
      <c r="G4260" s="104">
        <v>3</v>
      </c>
      <c r="H4260" s="113">
        <f t="shared" si="737"/>
        <v>20</v>
      </c>
      <c r="I4260" s="105">
        <f t="array" ref="I4260">INDEX(ราคาที่ดิน!$B:$C,MATCH($C4260,ราคาที่ดิน!$A:$A,0),MATCH($B4260,ราคาที่ดิน!$B$1:$C$1,0))</f>
        <v>800</v>
      </c>
      <c r="J4260" s="105">
        <f t="shared" si="738"/>
        <v>16000</v>
      </c>
      <c r="K4260" s="86"/>
      <c r="L4260" s="180" t="s">
        <v>6748</v>
      </c>
      <c r="M4260" s="107" t="s">
        <v>6799</v>
      </c>
      <c r="N4260" s="107">
        <v>3</v>
      </c>
      <c r="O4260" s="108">
        <v>80</v>
      </c>
      <c r="P4260" s="104">
        <v>100</v>
      </c>
      <c r="Q4260" s="109">
        <f t="array" ref="Q4260">INDEX(ราคาสิ่งปลูกสร้าง!$D$6:$CC$47,MATCH($L4260,ราคาสิ่งปลูกสร้าง!$B$6:$B$45,0),MATCH($O$4,ราคาสิ่งปลูกสร้าง!$D$5:$CC$5,0))</f>
        <v>7400</v>
      </c>
      <c r="R4260" s="109">
        <f t="shared" si="743"/>
        <v>592000</v>
      </c>
      <c r="S4260" s="107">
        <v>26</v>
      </c>
      <c r="T4260" s="107">
        <f t="array" ref="T4260">INDEX(ค่าเสื่อมสิ่งปลูกสร้าง!$A$5:$D$105,MATCH($S4260,ค่าเสื่อมสิ่งปลูกสร้าง!$A$5:$A$105,0),MATCH($M4260,ค่าเสื่อมสิ่งปลูกสร้าง!$A$3:$D$3))</f>
        <v>42</v>
      </c>
      <c r="U4260" s="109">
        <f t="shared" si="744"/>
        <v>343360</v>
      </c>
      <c r="V4260" s="110">
        <f t="shared" si="739"/>
        <v>359360</v>
      </c>
      <c r="W4260" s="110">
        <f t="shared" si="740"/>
        <v>359360</v>
      </c>
      <c r="X4260" s="110">
        <v>0</v>
      </c>
      <c r="Y4260" s="110">
        <f t="shared" si="741"/>
        <v>359360</v>
      </c>
      <c r="Z4260" s="104">
        <v>0.3</v>
      </c>
      <c r="AA4260" s="94">
        <f t="shared" si="742"/>
        <v>1078.08</v>
      </c>
      <c r="AB4260" s="112"/>
      <c r="AC4260" s="112" t="s">
        <v>56</v>
      </c>
      <c r="AD4260" s="96" t="s">
        <v>494</v>
      </c>
    </row>
    <row r="4261" spans="1:30" s="70" customFormat="1" ht="24" customHeight="1" x14ac:dyDescent="0.55000000000000004">
      <c r="A4261" s="86">
        <v>3714</v>
      </c>
      <c r="B4261" s="104" t="s">
        <v>28</v>
      </c>
      <c r="C4261" s="86">
        <v>35683</v>
      </c>
      <c r="D4261" s="104">
        <v>0</v>
      </c>
      <c r="E4261" s="104">
        <v>0</v>
      </c>
      <c r="F4261" s="104">
        <v>20</v>
      </c>
      <c r="G4261" s="104">
        <v>3</v>
      </c>
      <c r="H4261" s="113">
        <f t="shared" si="737"/>
        <v>20</v>
      </c>
      <c r="I4261" s="105">
        <v>800</v>
      </c>
      <c r="J4261" s="105">
        <f t="shared" si="738"/>
        <v>16000</v>
      </c>
      <c r="K4261" s="86"/>
      <c r="L4261" s="180" t="s">
        <v>6748</v>
      </c>
      <c r="M4261" s="107" t="s">
        <v>6799</v>
      </c>
      <c r="N4261" s="107">
        <v>3</v>
      </c>
      <c r="O4261" s="108">
        <v>80</v>
      </c>
      <c r="P4261" s="104">
        <v>100</v>
      </c>
      <c r="Q4261" s="109">
        <f t="array" ref="Q4261">INDEX(ราคาสิ่งปลูกสร้าง!$D$6:$CC$47,MATCH($L4261,ราคาสิ่งปลูกสร้าง!$B$6:$B$45,0),MATCH($O$4,ราคาสิ่งปลูกสร้าง!$D$5:$CC$5,0))</f>
        <v>7400</v>
      </c>
      <c r="R4261" s="109">
        <f t="shared" si="743"/>
        <v>592000</v>
      </c>
      <c r="S4261" s="107">
        <v>26</v>
      </c>
      <c r="T4261" s="107">
        <f t="array" ref="T4261">INDEX(ค่าเสื่อมสิ่งปลูกสร้าง!$A$5:$D$105,MATCH($S4261,ค่าเสื่อมสิ่งปลูกสร้าง!$A$5:$A$105,0),MATCH($M4261,ค่าเสื่อมสิ่งปลูกสร้าง!$A$3:$D$3))</f>
        <v>42</v>
      </c>
      <c r="U4261" s="109">
        <f t="shared" si="744"/>
        <v>343360</v>
      </c>
      <c r="V4261" s="110">
        <f t="shared" si="739"/>
        <v>359360</v>
      </c>
      <c r="W4261" s="110">
        <f t="shared" si="740"/>
        <v>359360</v>
      </c>
      <c r="X4261" s="110">
        <v>0</v>
      </c>
      <c r="Y4261" s="110">
        <f t="shared" si="741"/>
        <v>359360</v>
      </c>
      <c r="Z4261" s="104">
        <v>0.3</v>
      </c>
      <c r="AA4261" s="94">
        <f t="shared" si="742"/>
        <v>1078.08</v>
      </c>
      <c r="AB4261" s="112"/>
      <c r="AC4261" s="112" t="s">
        <v>56</v>
      </c>
      <c r="AD4261" s="96" t="s">
        <v>494</v>
      </c>
    </row>
    <row r="4262" spans="1:30" s="70" customFormat="1" ht="24" customHeight="1" x14ac:dyDescent="0.55000000000000004">
      <c r="A4262" s="86">
        <v>3715</v>
      </c>
      <c r="B4262" s="104" t="s">
        <v>28</v>
      </c>
      <c r="C4262" s="86">
        <v>35684</v>
      </c>
      <c r="D4262" s="104">
        <v>0</v>
      </c>
      <c r="E4262" s="104">
        <v>0</v>
      </c>
      <c r="F4262" s="104">
        <v>20</v>
      </c>
      <c r="G4262" s="104">
        <v>3</v>
      </c>
      <c r="H4262" s="113">
        <f t="shared" si="737"/>
        <v>20</v>
      </c>
      <c r="I4262" s="105">
        <f t="array" ref="I4262">INDEX(ราคาที่ดิน!$B:$C,MATCH($C4262,ราคาที่ดิน!$A:$A,0),MATCH($B4262,ราคาที่ดิน!$B$1:$C$1,0))</f>
        <v>800</v>
      </c>
      <c r="J4262" s="105">
        <f t="shared" si="738"/>
        <v>16000</v>
      </c>
      <c r="K4262" s="86"/>
      <c r="L4262" s="180" t="s">
        <v>6748</v>
      </c>
      <c r="M4262" s="107" t="s">
        <v>6799</v>
      </c>
      <c r="N4262" s="107">
        <v>3</v>
      </c>
      <c r="O4262" s="108">
        <v>80</v>
      </c>
      <c r="P4262" s="104">
        <v>100</v>
      </c>
      <c r="Q4262" s="109">
        <f t="array" ref="Q4262">INDEX(ราคาสิ่งปลูกสร้าง!$D$6:$CC$47,MATCH($L4262,ราคาสิ่งปลูกสร้าง!$B$6:$B$45,0),MATCH($O$4,ราคาสิ่งปลูกสร้าง!$D$5:$CC$5,0))</f>
        <v>7400</v>
      </c>
      <c r="R4262" s="109">
        <f t="shared" si="743"/>
        <v>592000</v>
      </c>
      <c r="S4262" s="107">
        <v>26</v>
      </c>
      <c r="T4262" s="107">
        <f t="array" ref="T4262">INDEX(ค่าเสื่อมสิ่งปลูกสร้าง!$A$5:$D$105,MATCH($S4262,ค่าเสื่อมสิ่งปลูกสร้าง!$A$5:$A$105,0),MATCH($M4262,ค่าเสื่อมสิ่งปลูกสร้าง!$A$3:$D$3))</f>
        <v>42</v>
      </c>
      <c r="U4262" s="109">
        <f t="shared" si="744"/>
        <v>343360</v>
      </c>
      <c r="V4262" s="110">
        <f t="shared" si="739"/>
        <v>359360</v>
      </c>
      <c r="W4262" s="110">
        <f t="shared" si="740"/>
        <v>359360</v>
      </c>
      <c r="X4262" s="110">
        <v>0</v>
      </c>
      <c r="Y4262" s="110">
        <f t="shared" si="741"/>
        <v>359360</v>
      </c>
      <c r="Z4262" s="104">
        <v>0.3</v>
      </c>
      <c r="AA4262" s="94">
        <f t="shared" si="742"/>
        <v>1078.08</v>
      </c>
      <c r="AB4262" s="112"/>
      <c r="AC4262" s="112" t="s">
        <v>56</v>
      </c>
      <c r="AD4262" s="96" t="s">
        <v>494</v>
      </c>
    </row>
    <row r="4263" spans="1:30" s="70" customFormat="1" ht="24" customHeight="1" x14ac:dyDescent="0.55000000000000004">
      <c r="A4263" s="86">
        <v>3716</v>
      </c>
      <c r="B4263" s="104" t="s">
        <v>28</v>
      </c>
      <c r="C4263" s="86">
        <v>35685</v>
      </c>
      <c r="D4263" s="104">
        <v>0</v>
      </c>
      <c r="E4263" s="104">
        <v>0</v>
      </c>
      <c r="F4263" s="104">
        <v>20</v>
      </c>
      <c r="G4263" s="104">
        <v>1</v>
      </c>
      <c r="H4263" s="113">
        <f t="shared" si="737"/>
        <v>20</v>
      </c>
      <c r="I4263" s="105">
        <f t="array" ref="I4263">INDEX(ราคาที่ดิน!$B:$C,MATCH($C4263,ราคาที่ดิน!$A:$A,0),MATCH($B4263,ราคาที่ดิน!$B$1:$C$1,0))</f>
        <v>800</v>
      </c>
      <c r="J4263" s="105">
        <f t="shared" si="738"/>
        <v>16000</v>
      </c>
      <c r="K4263" s="86"/>
      <c r="L4263" s="106"/>
      <c r="M4263" s="107"/>
      <c r="N4263" s="107"/>
      <c r="O4263" s="108"/>
      <c r="P4263" s="104">
        <v>100</v>
      </c>
      <c r="Q4263" s="109">
        <f t="array" ref="Q4263">INDEX(ราคาสิ่งปลูกสร้าง!$D$6:$CC$47,MATCH($L4263,ราคาสิ่งปลูกสร้าง!$B$6:$B$45,0),MATCH($O$4,ราคาสิ่งปลูกสร้าง!$D$5:$CC$5,0))</f>
        <v>0</v>
      </c>
      <c r="R4263" s="109">
        <f t="shared" si="743"/>
        <v>0</v>
      </c>
      <c r="S4263" s="107">
        <v>0</v>
      </c>
      <c r="T4263" s="107">
        <f t="array" ref="T4263">INDEX(ค่าเสื่อมสิ่งปลูกสร้าง!$A$5:$D$105,MATCH($S4263,ค่าเสื่อมสิ่งปลูกสร้าง!$A$5:$A$105,0),MATCH($M4263,ค่าเสื่อมสิ่งปลูกสร้าง!$A$3:$D$3))</f>
        <v>0</v>
      </c>
      <c r="U4263" s="109">
        <f t="shared" si="744"/>
        <v>0</v>
      </c>
      <c r="V4263" s="110">
        <f t="shared" si="739"/>
        <v>16000</v>
      </c>
      <c r="W4263" s="110">
        <f t="shared" si="740"/>
        <v>16000</v>
      </c>
      <c r="X4263" s="110">
        <v>0</v>
      </c>
      <c r="Y4263" s="110">
        <f t="shared" si="741"/>
        <v>16000</v>
      </c>
      <c r="Z4263" s="104">
        <v>0.01</v>
      </c>
      <c r="AA4263" s="94">
        <f t="shared" si="742"/>
        <v>1.6</v>
      </c>
      <c r="AB4263" s="112"/>
      <c r="AC4263" s="112" t="s">
        <v>56</v>
      </c>
      <c r="AD4263" s="96" t="s">
        <v>494</v>
      </c>
    </row>
    <row r="4264" spans="1:30" s="70" customFormat="1" ht="24" customHeight="1" x14ac:dyDescent="0.55000000000000004">
      <c r="A4264" s="86">
        <v>3717</v>
      </c>
      <c r="B4264" s="104" t="s">
        <v>28</v>
      </c>
      <c r="C4264" s="86">
        <v>35686</v>
      </c>
      <c r="D4264" s="104">
        <v>0</v>
      </c>
      <c r="E4264" s="104">
        <v>0</v>
      </c>
      <c r="F4264" s="104">
        <v>20</v>
      </c>
      <c r="G4264" s="104">
        <v>1</v>
      </c>
      <c r="H4264" s="113">
        <f t="shared" si="737"/>
        <v>20</v>
      </c>
      <c r="I4264" s="105">
        <f t="array" ref="I4264">INDEX(ราคาที่ดิน!$B:$C,MATCH($C4264,ราคาที่ดิน!$A:$A,0),MATCH($B4264,ราคาที่ดิน!$B$1:$C$1,0))</f>
        <v>800</v>
      </c>
      <c r="J4264" s="105">
        <f t="shared" si="738"/>
        <v>16000</v>
      </c>
      <c r="K4264" s="86"/>
      <c r="L4264" s="106"/>
      <c r="M4264" s="107"/>
      <c r="N4264" s="107"/>
      <c r="O4264" s="108"/>
      <c r="P4264" s="104">
        <v>100</v>
      </c>
      <c r="Q4264" s="109">
        <f t="array" ref="Q4264">INDEX(ราคาสิ่งปลูกสร้าง!$D$6:$CC$47,MATCH($L4264,ราคาสิ่งปลูกสร้าง!$B$6:$B$45,0),MATCH($O$4,ราคาสิ่งปลูกสร้าง!$D$5:$CC$5,0))</f>
        <v>0</v>
      </c>
      <c r="R4264" s="109">
        <f t="shared" si="743"/>
        <v>0</v>
      </c>
      <c r="S4264" s="107">
        <v>0</v>
      </c>
      <c r="T4264" s="107">
        <f t="array" ref="T4264">INDEX(ค่าเสื่อมสิ่งปลูกสร้าง!$A$5:$D$105,MATCH($S4264,ค่าเสื่อมสิ่งปลูกสร้าง!$A$5:$A$105,0),MATCH($M4264,ค่าเสื่อมสิ่งปลูกสร้าง!$A$3:$D$3))</f>
        <v>0</v>
      </c>
      <c r="U4264" s="109">
        <f t="shared" si="744"/>
        <v>0</v>
      </c>
      <c r="V4264" s="110">
        <f t="shared" si="739"/>
        <v>16000</v>
      </c>
      <c r="W4264" s="110">
        <f t="shared" si="740"/>
        <v>16000</v>
      </c>
      <c r="X4264" s="110">
        <v>0</v>
      </c>
      <c r="Y4264" s="110">
        <f t="shared" si="741"/>
        <v>16000</v>
      </c>
      <c r="Z4264" s="104">
        <v>0.01</v>
      </c>
      <c r="AA4264" s="94">
        <f t="shared" si="742"/>
        <v>1.6</v>
      </c>
      <c r="AB4264" s="112"/>
      <c r="AC4264" s="112" t="s">
        <v>56</v>
      </c>
      <c r="AD4264" s="96" t="s">
        <v>494</v>
      </c>
    </row>
    <row r="4265" spans="1:30" s="70" customFormat="1" ht="24" customHeight="1" x14ac:dyDescent="0.55000000000000004">
      <c r="A4265" s="86">
        <v>3718</v>
      </c>
      <c r="B4265" s="104" t="s">
        <v>28</v>
      </c>
      <c r="C4265" s="86">
        <v>35687</v>
      </c>
      <c r="D4265" s="104">
        <v>0</v>
      </c>
      <c r="E4265" s="104">
        <v>0</v>
      </c>
      <c r="F4265" s="104">
        <v>20</v>
      </c>
      <c r="G4265" s="104">
        <v>1</v>
      </c>
      <c r="H4265" s="113">
        <f t="shared" si="737"/>
        <v>20</v>
      </c>
      <c r="I4265" s="105">
        <f t="array" ref="I4265">INDEX(ราคาที่ดิน!$B:$C,MATCH($C4265,ราคาที่ดิน!$A:$A,0),MATCH($B4265,ราคาที่ดิน!$B$1:$C$1,0))</f>
        <v>800</v>
      </c>
      <c r="J4265" s="105">
        <f t="shared" si="738"/>
        <v>16000</v>
      </c>
      <c r="K4265" s="86"/>
      <c r="L4265" s="106"/>
      <c r="M4265" s="107"/>
      <c r="N4265" s="107"/>
      <c r="O4265" s="108"/>
      <c r="P4265" s="104">
        <v>100</v>
      </c>
      <c r="Q4265" s="109">
        <f t="array" ref="Q4265">INDEX(ราคาสิ่งปลูกสร้าง!$D$6:$CC$47,MATCH($L4265,ราคาสิ่งปลูกสร้าง!$B$6:$B$45,0),MATCH($O$4,ราคาสิ่งปลูกสร้าง!$D$5:$CC$5,0))</f>
        <v>0</v>
      </c>
      <c r="R4265" s="109">
        <f t="shared" si="743"/>
        <v>0</v>
      </c>
      <c r="S4265" s="107">
        <v>0</v>
      </c>
      <c r="T4265" s="107">
        <f t="array" ref="T4265">INDEX(ค่าเสื่อมสิ่งปลูกสร้าง!$A$5:$D$105,MATCH($S4265,ค่าเสื่อมสิ่งปลูกสร้าง!$A$5:$A$105,0),MATCH($M4265,ค่าเสื่อมสิ่งปลูกสร้าง!$A$3:$D$3))</f>
        <v>0</v>
      </c>
      <c r="U4265" s="109">
        <f t="shared" si="744"/>
        <v>0</v>
      </c>
      <c r="V4265" s="110">
        <f t="shared" si="739"/>
        <v>16000</v>
      </c>
      <c r="W4265" s="110">
        <f t="shared" si="740"/>
        <v>16000</v>
      </c>
      <c r="X4265" s="110">
        <v>0</v>
      </c>
      <c r="Y4265" s="110">
        <f t="shared" si="741"/>
        <v>16000</v>
      </c>
      <c r="Z4265" s="104">
        <v>0.01</v>
      </c>
      <c r="AA4265" s="94">
        <f t="shared" si="742"/>
        <v>1.6</v>
      </c>
      <c r="AB4265" s="112"/>
      <c r="AC4265" s="112" t="s">
        <v>56</v>
      </c>
      <c r="AD4265" s="96" t="s">
        <v>494</v>
      </c>
    </row>
    <row r="4266" spans="1:30" s="70" customFormat="1" ht="24" customHeight="1" x14ac:dyDescent="0.55000000000000004">
      <c r="A4266" s="86">
        <v>3719</v>
      </c>
      <c r="B4266" s="104" t="s">
        <v>28</v>
      </c>
      <c r="C4266" s="86">
        <v>35688</v>
      </c>
      <c r="D4266" s="104">
        <v>0</v>
      </c>
      <c r="E4266" s="104">
        <v>0</v>
      </c>
      <c r="F4266" s="104">
        <v>20</v>
      </c>
      <c r="G4266" s="104">
        <v>1</v>
      </c>
      <c r="H4266" s="113">
        <f t="shared" si="737"/>
        <v>20</v>
      </c>
      <c r="I4266" s="105">
        <f t="array" ref="I4266">INDEX(ราคาที่ดิน!$B:$C,MATCH($C4266,ราคาที่ดิน!$A:$A,0),MATCH($B4266,ราคาที่ดิน!$B$1:$C$1,0))</f>
        <v>800</v>
      </c>
      <c r="J4266" s="105">
        <f t="shared" si="738"/>
        <v>16000</v>
      </c>
      <c r="K4266" s="86"/>
      <c r="L4266" s="106"/>
      <c r="M4266" s="107"/>
      <c r="N4266" s="107"/>
      <c r="O4266" s="108"/>
      <c r="P4266" s="104">
        <v>100</v>
      </c>
      <c r="Q4266" s="109">
        <f t="array" ref="Q4266">INDEX(ราคาสิ่งปลูกสร้าง!$D$6:$CC$47,MATCH($L4266,ราคาสิ่งปลูกสร้าง!$B$6:$B$45,0),MATCH($O$4,ราคาสิ่งปลูกสร้าง!$D$5:$CC$5,0))</f>
        <v>0</v>
      </c>
      <c r="R4266" s="109">
        <f t="shared" si="743"/>
        <v>0</v>
      </c>
      <c r="S4266" s="107">
        <v>0</v>
      </c>
      <c r="T4266" s="107">
        <f t="array" ref="T4266">INDEX(ค่าเสื่อมสิ่งปลูกสร้าง!$A$5:$D$105,MATCH($S4266,ค่าเสื่อมสิ่งปลูกสร้าง!$A$5:$A$105,0),MATCH($M4266,ค่าเสื่อมสิ่งปลูกสร้าง!$A$3:$D$3))</f>
        <v>0</v>
      </c>
      <c r="U4266" s="109">
        <f t="shared" si="744"/>
        <v>0</v>
      </c>
      <c r="V4266" s="110">
        <f t="shared" si="739"/>
        <v>16000</v>
      </c>
      <c r="W4266" s="110">
        <f t="shared" si="740"/>
        <v>16000</v>
      </c>
      <c r="X4266" s="110">
        <v>0</v>
      </c>
      <c r="Y4266" s="110">
        <f t="shared" si="741"/>
        <v>16000</v>
      </c>
      <c r="Z4266" s="104">
        <v>0.01</v>
      </c>
      <c r="AA4266" s="94">
        <f t="shared" si="742"/>
        <v>1.6</v>
      </c>
      <c r="AB4266" s="112"/>
      <c r="AC4266" s="112" t="s">
        <v>56</v>
      </c>
      <c r="AD4266" s="96" t="s">
        <v>494</v>
      </c>
    </row>
    <row r="4267" spans="1:30" s="70" customFormat="1" ht="24" customHeight="1" x14ac:dyDescent="0.55000000000000004">
      <c r="A4267" s="86">
        <v>3720</v>
      </c>
      <c r="B4267" s="104" t="s">
        <v>28</v>
      </c>
      <c r="C4267" s="86">
        <v>35689</v>
      </c>
      <c r="D4267" s="104">
        <v>0</v>
      </c>
      <c r="E4267" s="104">
        <v>0</v>
      </c>
      <c r="F4267" s="104">
        <v>20</v>
      </c>
      <c r="G4267" s="104">
        <v>1</v>
      </c>
      <c r="H4267" s="113">
        <f t="shared" si="737"/>
        <v>20</v>
      </c>
      <c r="I4267" s="105">
        <f t="array" ref="I4267">INDEX(ราคาที่ดิน!$B:$C,MATCH($C4267,ราคาที่ดิน!$A:$A,0),MATCH($B4267,ราคาที่ดิน!$B$1:$C$1,0))</f>
        <v>800</v>
      </c>
      <c r="J4267" s="105">
        <f t="shared" si="738"/>
        <v>16000</v>
      </c>
      <c r="K4267" s="86"/>
      <c r="L4267" s="106"/>
      <c r="M4267" s="107"/>
      <c r="N4267" s="107"/>
      <c r="O4267" s="108"/>
      <c r="P4267" s="104">
        <v>100</v>
      </c>
      <c r="Q4267" s="109">
        <f t="array" ref="Q4267">INDEX(ราคาสิ่งปลูกสร้าง!$D$6:$CC$47,MATCH($L4267,ราคาสิ่งปลูกสร้าง!$B$6:$B$45,0),MATCH($O$4,ราคาสิ่งปลูกสร้าง!$D$5:$CC$5,0))</f>
        <v>0</v>
      </c>
      <c r="R4267" s="109">
        <f t="shared" si="743"/>
        <v>0</v>
      </c>
      <c r="S4267" s="107">
        <v>0</v>
      </c>
      <c r="T4267" s="107">
        <f t="array" ref="T4267">INDEX(ค่าเสื่อมสิ่งปลูกสร้าง!$A$5:$D$105,MATCH($S4267,ค่าเสื่อมสิ่งปลูกสร้าง!$A$5:$A$105,0),MATCH($M4267,ค่าเสื่อมสิ่งปลูกสร้าง!$A$3:$D$3))</f>
        <v>0</v>
      </c>
      <c r="U4267" s="109">
        <f t="shared" si="744"/>
        <v>0</v>
      </c>
      <c r="V4267" s="110">
        <f t="shared" si="739"/>
        <v>16000</v>
      </c>
      <c r="W4267" s="110">
        <f t="shared" si="740"/>
        <v>16000</v>
      </c>
      <c r="X4267" s="110">
        <v>0</v>
      </c>
      <c r="Y4267" s="110">
        <f t="shared" si="741"/>
        <v>16000</v>
      </c>
      <c r="Z4267" s="104">
        <v>0.01</v>
      </c>
      <c r="AA4267" s="94">
        <f t="shared" si="742"/>
        <v>1.6</v>
      </c>
      <c r="AB4267" s="112"/>
      <c r="AC4267" s="112" t="s">
        <v>56</v>
      </c>
      <c r="AD4267" s="96" t="s">
        <v>494</v>
      </c>
    </row>
    <row r="4268" spans="1:30" s="70" customFormat="1" ht="24" customHeight="1" x14ac:dyDescent="0.55000000000000004">
      <c r="A4268" s="86">
        <v>3721</v>
      </c>
      <c r="B4268" s="104" t="s">
        <v>28</v>
      </c>
      <c r="C4268" s="86">
        <v>35690</v>
      </c>
      <c r="D4268" s="104">
        <v>0</v>
      </c>
      <c r="E4268" s="104">
        <v>0</v>
      </c>
      <c r="F4268" s="104">
        <v>20</v>
      </c>
      <c r="G4268" s="104">
        <v>1</v>
      </c>
      <c r="H4268" s="113">
        <f t="shared" si="737"/>
        <v>20</v>
      </c>
      <c r="I4268" s="105">
        <f t="array" ref="I4268">INDEX(ราคาที่ดิน!$B:$C,MATCH($C4268,ราคาที่ดิน!$A:$A,0),MATCH($B4268,ราคาที่ดิน!$B$1:$C$1,0))</f>
        <v>800</v>
      </c>
      <c r="J4268" s="105">
        <f t="shared" si="738"/>
        <v>16000</v>
      </c>
      <c r="K4268" s="86"/>
      <c r="L4268" s="106"/>
      <c r="M4268" s="107"/>
      <c r="N4268" s="107"/>
      <c r="O4268" s="108"/>
      <c r="P4268" s="104">
        <v>100</v>
      </c>
      <c r="Q4268" s="109">
        <f t="array" ref="Q4268">INDEX(ราคาสิ่งปลูกสร้าง!$D$6:$CC$47,MATCH($L4268,ราคาสิ่งปลูกสร้าง!$B$6:$B$45,0),MATCH($O$4,ราคาสิ่งปลูกสร้าง!$D$5:$CC$5,0))</f>
        <v>0</v>
      </c>
      <c r="R4268" s="109">
        <f t="shared" si="743"/>
        <v>0</v>
      </c>
      <c r="S4268" s="107">
        <v>0</v>
      </c>
      <c r="T4268" s="107">
        <f t="array" ref="T4268">INDEX(ค่าเสื่อมสิ่งปลูกสร้าง!$A$5:$D$105,MATCH($S4268,ค่าเสื่อมสิ่งปลูกสร้าง!$A$5:$A$105,0),MATCH($M4268,ค่าเสื่อมสิ่งปลูกสร้าง!$A$3:$D$3))</f>
        <v>0</v>
      </c>
      <c r="U4268" s="109">
        <f t="shared" si="744"/>
        <v>0</v>
      </c>
      <c r="V4268" s="110">
        <f t="shared" si="739"/>
        <v>16000</v>
      </c>
      <c r="W4268" s="110">
        <f t="shared" si="740"/>
        <v>16000</v>
      </c>
      <c r="X4268" s="110">
        <v>0</v>
      </c>
      <c r="Y4268" s="110">
        <f t="shared" si="741"/>
        <v>16000</v>
      </c>
      <c r="Z4268" s="104">
        <v>0.01</v>
      </c>
      <c r="AA4268" s="94">
        <f t="shared" si="742"/>
        <v>1.6</v>
      </c>
      <c r="AB4268" s="112"/>
      <c r="AC4268" s="112" t="s">
        <v>56</v>
      </c>
      <c r="AD4268" s="96" t="s">
        <v>494</v>
      </c>
    </row>
    <row r="4269" spans="1:30" s="70" customFormat="1" ht="24" customHeight="1" x14ac:dyDescent="0.55000000000000004">
      <c r="A4269" s="86">
        <v>3722</v>
      </c>
      <c r="B4269" s="104" t="s">
        <v>28</v>
      </c>
      <c r="C4269" s="86">
        <v>35691</v>
      </c>
      <c r="D4269" s="104">
        <v>0</v>
      </c>
      <c r="E4269" s="104">
        <v>0</v>
      </c>
      <c r="F4269" s="104">
        <v>20</v>
      </c>
      <c r="G4269" s="104">
        <v>1</v>
      </c>
      <c r="H4269" s="113">
        <f t="shared" si="737"/>
        <v>20</v>
      </c>
      <c r="I4269" s="105">
        <f t="array" ref="I4269">INDEX(ราคาที่ดิน!$B:$C,MATCH($C4269,ราคาที่ดิน!$A:$A,0),MATCH($B4269,ราคาที่ดิน!$B$1:$C$1,0))</f>
        <v>800</v>
      </c>
      <c r="J4269" s="105">
        <f t="shared" si="738"/>
        <v>16000</v>
      </c>
      <c r="K4269" s="86"/>
      <c r="L4269" s="106"/>
      <c r="M4269" s="107"/>
      <c r="N4269" s="107"/>
      <c r="O4269" s="108"/>
      <c r="P4269" s="104">
        <v>100</v>
      </c>
      <c r="Q4269" s="109">
        <f t="array" ref="Q4269">INDEX(ราคาสิ่งปลูกสร้าง!$D$6:$CC$47,MATCH($L4269,ราคาสิ่งปลูกสร้าง!$B$6:$B$45,0),MATCH($O$4,ราคาสิ่งปลูกสร้าง!$D$5:$CC$5,0))</f>
        <v>0</v>
      </c>
      <c r="R4269" s="109">
        <f t="shared" si="743"/>
        <v>0</v>
      </c>
      <c r="S4269" s="107">
        <v>0</v>
      </c>
      <c r="T4269" s="107">
        <f t="array" ref="T4269">INDEX(ค่าเสื่อมสิ่งปลูกสร้าง!$A$5:$D$105,MATCH($S4269,ค่าเสื่อมสิ่งปลูกสร้าง!$A$5:$A$105,0),MATCH($M4269,ค่าเสื่อมสิ่งปลูกสร้าง!$A$3:$D$3))</f>
        <v>0</v>
      </c>
      <c r="U4269" s="109">
        <f t="shared" si="744"/>
        <v>0</v>
      </c>
      <c r="V4269" s="110">
        <f t="shared" si="739"/>
        <v>16000</v>
      </c>
      <c r="W4269" s="110">
        <f t="shared" si="740"/>
        <v>16000</v>
      </c>
      <c r="X4269" s="110">
        <v>0</v>
      </c>
      <c r="Y4269" s="110">
        <f t="shared" si="741"/>
        <v>16000</v>
      </c>
      <c r="Z4269" s="104">
        <v>0.01</v>
      </c>
      <c r="AA4269" s="94">
        <f t="shared" si="742"/>
        <v>1.6</v>
      </c>
      <c r="AB4269" s="112"/>
      <c r="AC4269" s="112" t="s">
        <v>56</v>
      </c>
      <c r="AD4269" s="96" t="s">
        <v>494</v>
      </c>
    </row>
    <row r="4270" spans="1:30" s="70" customFormat="1" ht="24" customHeight="1" x14ac:dyDescent="0.55000000000000004">
      <c r="A4270" s="86">
        <v>3723</v>
      </c>
      <c r="B4270" s="104" t="s">
        <v>28</v>
      </c>
      <c r="C4270" s="86">
        <v>35692</v>
      </c>
      <c r="D4270" s="104">
        <v>0</v>
      </c>
      <c r="E4270" s="104">
        <v>0</v>
      </c>
      <c r="F4270" s="104">
        <v>20</v>
      </c>
      <c r="G4270" s="104">
        <v>1</v>
      </c>
      <c r="H4270" s="113">
        <f t="shared" si="737"/>
        <v>20</v>
      </c>
      <c r="I4270" s="105">
        <f t="array" ref="I4270">INDEX(ราคาที่ดิน!$B:$C,MATCH($C4270,ราคาที่ดิน!$A:$A,0),MATCH($B4270,ราคาที่ดิน!$B$1:$C$1,0))</f>
        <v>800</v>
      </c>
      <c r="J4270" s="105">
        <f t="shared" si="738"/>
        <v>16000</v>
      </c>
      <c r="K4270" s="86"/>
      <c r="L4270" s="106"/>
      <c r="M4270" s="107"/>
      <c r="N4270" s="107"/>
      <c r="O4270" s="108"/>
      <c r="P4270" s="104">
        <v>100</v>
      </c>
      <c r="Q4270" s="109">
        <f t="array" ref="Q4270">INDEX(ราคาสิ่งปลูกสร้าง!$D$6:$CC$47,MATCH($L4270,ราคาสิ่งปลูกสร้าง!$B$6:$B$45,0),MATCH($O$4,ราคาสิ่งปลูกสร้าง!$D$5:$CC$5,0))</f>
        <v>0</v>
      </c>
      <c r="R4270" s="109">
        <f t="shared" si="743"/>
        <v>0</v>
      </c>
      <c r="S4270" s="107">
        <v>0</v>
      </c>
      <c r="T4270" s="107">
        <f t="array" ref="T4270">INDEX(ค่าเสื่อมสิ่งปลูกสร้าง!$A$5:$D$105,MATCH($S4270,ค่าเสื่อมสิ่งปลูกสร้าง!$A$5:$A$105,0),MATCH($M4270,ค่าเสื่อมสิ่งปลูกสร้าง!$A$3:$D$3))</f>
        <v>0</v>
      </c>
      <c r="U4270" s="109">
        <f t="shared" si="744"/>
        <v>0</v>
      </c>
      <c r="V4270" s="110">
        <f t="shared" si="739"/>
        <v>16000</v>
      </c>
      <c r="W4270" s="110">
        <f t="shared" si="740"/>
        <v>16000</v>
      </c>
      <c r="X4270" s="110">
        <v>0</v>
      </c>
      <c r="Y4270" s="110">
        <f t="shared" si="741"/>
        <v>16000</v>
      </c>
      <c r="Z4270" s="104">
        <v>0.01</v>
      </c>
      <c r="AA4270" s="94">
        <f t="shared" si="742"/>
        <v>1.6</v>
      </c>
      <c r="AB4270" s="112"/>
      <c r="AC4270" s="112" t="s">
        <v>56</v>
      </c>
      <c r="AD4270" s="96" t="s">
        <v>494</v>
      </c>
    </row>
    <row r="4271" spans="1:30" s="70" customFormat="1" ht="24" customHeight="1" x14ac:dyDescent="0.55000000000000004">
      <c r="A4271" s="86">
        <v>3724</v>
      </c>
      <c r="B4271" s="104" t="s">
        <v>28</v>
      </c>
      <c r="C4271" s="86">
        <v>35693</v>
      </c>
      <c r="D4271" s="104">
        <v>0</v>
      </c>
      <c r="E4271" s="104">
        <v>0</v>
      </c>
      <c r="F4271" s="104">
        <v>20</v>
      </c>
      <c r="G4271" s="104">
        <v>1</v>
      </c>
      <c r="H4271" s="113">
        <f t="shared" si="737"/>
        <v>20</v>
      </c>
      <c r="I4271" s="105">
        <f t="array" ref="I4271">INDEX(ราคาที่ดิน!$B:$C,MATCH($C4271,ราคาที่ดิน!$A:$A,0),MATCH($B4271,ราคาที่ดิน!$B$1:$C$1,0))</f>
        <v>800</v>
      </c>
      <c r="J4271" s="105">
        <f t="shared" si="738"/>
        <v>16000</v>
      </c>
      <c r="K4271" s="86"/>
      <c r="L4271" s="106"/>
      <c r="M4271" s="107"/>
      <c r="N4271" s="107"/>
      <c r="O4271" s="108"/>
      <c r="P4271" s="104">
        <v>100</v>
      </c>
      <c r="Q4271" s="109">
        <f t="array" ref="Q4271">INDEX(ราคาสิ่งปลูกสร้าง!$D$6:$CC$47,MATCH($L4271,ราคาสิ่งปลูกสร้าง!$B$6:$B$45,0),MATCH($O$4,ราคาสิ่งปลูกสร้าง!$D$5:$CC$5,0))</f>
        <v>0</v>
      </c>
      <c r="R4271" s="109">
        <f t="shared" si="743"/>
        <v>0</v>
      </c>
      <c r="S4271" s="107">
        <v>0</v>
      </c>
      <c r="T4271" s="107">
        <f t="array" ref="T4271">INDEX(ค่าเสื่อมสิ่งปลูกสร้าง!$A$5:$D$105,MATCH($S4271,ค่าเสื่อมสิ่งปลูกสร้าง!$A$5:$A$105,0),MATCH($M4271,ค่าเสื่อมสิ่งปลูกสร้าง!$A$3:$D$3))</f>
        <v>0</v>
      </c>
      <c r="U4271" s="109">
        <f t="shared" si="744"/>
        <v>0</v>
      </c>
      <c r="V4271" s="110">
        <f t="shared" si="739"/>
        <v>16000</v>
      </c>
      <c r="W4271" s="110">
        <f t="shared" si="740"/>
        <v>16000</v>
      </c>
      <c r="X4271" s="110">
        <v>0</v>
      </c>
      <c r="Y4271" s="110">
        <f t="shared" si="741"/>
        <v>16000</v>
      </c>
      <c r="Z4271" s="104">
        <v>0.01</v>
      </c>
      <c r="AA4271" s="94">
        <f t="shared" si="742"/>
        <v>1.6</v>
      </c>
      <c r="AB4271" s="112"/>
      <c r="AC4271" s="112" t="s">
        <v>56</v>
      </c>
      <c r="AD4271" s="96" t="s">
        <v>494</v>
      </c>
    </row>
    <row r="4272" spans="1:30" s="70" customFormat="1" ht="24" customHeight="1" x14ac:dyDescent="0.55000000000000004">
      <c r="A4272" s="86">
        <v>3725</v>
      </c>
      <c r="B4272" s="104" t="s">
        <v>28</v>
      </c>
      <c r="C4272" s="86">
        <v>35694</v>
      </c>
      <c r="D4272" s="104">
        <v>0</v>
      </c>
      <c r="E4272" s="104">
        <v>0</v>
      </c>
      <c r="F4272" s="104">
        <v>20</v>
      </c>
      <c r="G4272" s="104">
        <v>1</v>
      </c>
      <c r="H4272" s="113">
        <f t="shared" si="737"/>
        <v>20</v>
      </c>
      <c r="I4272" s="105">
        <f t="array" ref="I4272">INDEX(ราคาที่ดิน!$B:$C,MATCH($C4272,ราคาที่ดิน!$A:$A,0),MATCH($B4272,ราคาที่ดิน!$B$1:$C$1,0))</f>
        <v>800</v>
      </c>
      <c r="J4272" s="105">
        <f t="shared" si="738"/>
        <v>16000</v>
      </c>
      <c r="K4272" s="86"/>
      <c r="L4272" s="106"/>
      <c r="M4272" s="107"/>
      <c r="N4272" s="107"/>
      <c r="O4272" s="108"/>
      <c r="P4272" s="104">
        <v>100</v>
      </c>
      <c r="Q4272" s="109">
        <f t="array" ref="Q4272">INDEX(ราคาสิ่งปลูกสร้าง!$D$6:$CC$47,MATCH($L4272,ราคาสิ่งปลูกสร้าง!$B$6:$B$45,0),MATCH($O$4,ราคาสิ่งปลูกสร้าง!$D$5:$CC$5,0))</f>
        <v>0</v>
      </c>
      <c r="R4272" s="109">
        <f t="shared" si="743"/>
        <v>0</v>
      </c>
      <c r="S4272" s="107">
        <v>0</v>
      </c>
      <c r="T4272" s="107">
        <f t="array" ref="T4272">INDEX(ค่าเสื่อมสิ่งปลูกสร้าง!$A$5:$D$105,MATCH($S4272,ค่าเสื่อมสิ่งปลูกสร้าง!$A$5:$A$105,0),MATCH($M4272,ค่าเสื่อมสิ่งปลูกสร้าง!$A$3:$D$3))</f>
        <v>0</v>
      </c>
      <c r="U4272" s="109">
        <f t="shared" si="744"/>
        <v>0</v>
      </c>
      <c r="V4272" s="110">
        <f t="shared" si="739"/>
        <v>16000</v>
      </c>
      <c r="W4272" s="110">
        <f t="shared" si="740"/>
        <v>16000</v>
      </c>
      <c r="X4272" s="110">
        <v>0</v>
      </c>
      <c r="Y4272" s="110">
        <f t="shared" si="741"/>
        <v>16000</v>
      </c>
      <c r="Z4272" s="104">
        <v>0.01</v>
      </c>
      <c r="AA4272" s="94">
        <f t="shared" si="742"/>
        <v>1.6</v>
      </c>
      <c r="AB4272" s="112"/>
      <c r="AC4272" s="112" t="s">
        <v>56</v>
      </c>
      <c r="AD4272" s="96" t="s">
        <v>494</v>
      </c>
    </row>
    <row r="4273" spans="1:30" s="70" customFormat="1" ht="24" customHeight="1" x14ac:dyDescent="0.55000000000000004">
      <c r="A4273" s="86">
        <v>3726</v>
      </c>
      <c r="B4273" s="104" t="s">
        <v>28</v>
      </c>
      <c r="C4273" s="86">
        <v>35695</v>
      </c>
      <c r="D4273" s="104">
        <v>0</v>
      </c>
      <c r="E4273" s="104">
        <v>0</v>
      </c>
      <c r="F4273" s="104">
        <v>20</v>
      </c>
      <c r="G4273" s="104">
        <v>1</v>
      </c>
      <c r="H4273" s="113">
        <f t="shared" si="737"/>
        <v>20</v>
      </c>
      <c r="I4273" s="105">
        <f t="array" ref="I4273">INDEX(ราคาที่ดิน!$B:$C,MATCH($C4273,ราคาที่ดิน!$A:$A,0),MATCH($B4273,ราคาที่ดิน!$B$1:$C$1,0))</f>
        <v>800</v>
      </c>
      <c r="J4273" s="105">
        <f t="shared" si="738"/>
        <v>16000</v>
      </c>
      <c r="K4273" s="86"/>
      <c r="L4273" s="106"/>
      <c r="M4273" s="107"/>
      <c r="N4273" s="107"/>
      <c r="O4273" s="108"/>
      <c r="P4273" s="104">
        <v>100</v>
      </c>
      <c r="Q4273" s="109">
        <f t="array" ref="Q4273">INDEX(ราคาสิ่งปลูกสร้าง!$D$6:$CC$47,MATCH($L4273,ราคาสิ่งปลูกสร้าง!$B$6:$B$45,0),MATCH($O$4,ราคาสิ่งปลูกสร้าง!$D$5:$CC$5,0))</f>
        <v>0</v>
      </c>
      <c r="R4273" s="109">
        <f t="shared" si="743"/>
        <v>0</v>
      </c>
      <c r="S4273" s="107">
        <v>0</v>
      </c>
      <c r="T4273" s="107">
        <f t="array" ref="T4273">INDEX(ค่าเสื่อมสิ่งปลูกสร้าง!$A$5:$D$105,MATCH($S4273,ค่าเสื่อมสิ่งปลูกสร้าง!$A$5:$A$105,0),MATCH($M4273,ค่าเสื่อมสิ่งปลูกสร้าง!$A$3:$D$3))</f>
        <v>0</v>
      </c>
      <c r="U4273" s="109">
        <f t="shared" si="744"/>
        <v>0</v>
      </c>
      <c r="V4273" s="110">
        <f t="shared" si="739"/>
        <v>16000</v>
      </c>
      <c r="W4273" s="110">
        <f t="shared" si="740"/>
        <v>16000</v>
      </c>
      <c r="X4273" s="110">
        <v>0</v>
      </c>
      <c r="Y4273" s="110">
        <f t="shared" si="741"/>
        <v>16000</v>
      </c>
      <c r="Z4273" s="104">
        <v>0.01</v>
      </c>
      <c r="AA4273" s="94">
        <f t="shared" si="742"/>
        <v>1.6</v>
      </c>
      <c r="AB4273" s="112"/>
      <c r="AC4273" s="112" t="s">
        <v>56</v>
      </c>
      <c r="AD4273" s="96" t="s">
        <v>494</v>
      </c>
    </row>
    <row r="4274" spans="1:30" s="70" customFormat="1" ht="24" customHeight="1" x14ac:dyDescent="0.55000000000000004">
      <c r="A4274" s="86">
        <v>3727</v>
      </c>
      <c r="B4274" s="104" t="s">
        <v>28</v>
      </c>
      <c r="C4274" s="86">
        <v>35696</v>
      </c>
      <c r="D4274" s="104">
        <v>0</v>
      </c>
      <c r="E4274" s="104">
        <v>0</v>
      </c>
      <c r="F4274" s="104">
        <v>20</v>
      </c>
      <c r="G4274" s="104">
        <v>3</v>
      </c>
      <c r="H4274" s="113">
        <f t="shared" si="737"/>
        <v>20</v>
      </c>
      <c r="I4274" s="105">
        <f t="array" ref="I4274">INDEX(ราคาที่ดิน!$B:$C,MATCH($C4274,ราคาที่ดิน!$A:$A,0),MATCH($B4274,ราคาที่ดิน!$B$1:$C$1,0))</f>
        <v>800</v>
      </c>
      <c r="J4274" s="105">
        <f t="shared" si="738"/>
        <v>16000</v>
      </c>
      <c r="K4274" s="86"/>
      <c r="L4274" s="180" t="s">
        <v>6748</v>
      </c>
      <c r="M4274" s="107" t="s">
        <v>6799</v>
      </c>
      <c r="N4274" s="107">
        <v>3</v>
      </c>
      <c r="O4274" s="108">
        <v>80</v>
      </c>
      <c r="P4274" s="104">
        <v>100</v>
      </c>
      <c r="Q4274" s="109">
        <f t="array" ref="Q4274">INDEX(ราคาสิ่งปลูกสร้าง!$D$6:$CC$47,MATCH($L4274,ราคาสิ่งปลูกสร้าง!$B$6:$B$45,0),MATCH($O$4,ราคาสิ่งปลูกสร้าง!$D$5:$CC$5,0))</f>
        <v>7400</v>
      </c>
      <c r="R4274" s="109">
        <f t="shared" si="743"/>
        <v>592000</v>
      </c>
      <c r="S4274" s="107">
        <v>26</v>
      </c>
      <c r="T4274" s="107">
        <f t="array" ref="T4274">INDEX(ค่าเสื่อมสิ่งปลูกสร้าง!$A$5:$D$105,MATCH($S4274,ค่าเสื่อมสิ่งปลูกสร้าง!$A$5:$A$105,0),MATCH($M4274,ค่าเสื่อมสิ่งปลูกสร้าง!$A$3:$D$3))</f>
        <v>42</v>
      </c>
      <c r="U4274" s="109">
        <f t="shared" si="744"/>
        <v>343360</v>
      </c>
      <c r="V4274" s="110">
        <f t="shared" si="739"/>
        <v>359360</v>
      </c>
      <c r="W4274" s="110">
        <f t="shared" si="740"/>
        <v>359360</v>
      </c>
      <c r="X4274" s="110">
        <v>0</v>
      </c>
      <c r="Y4274" s="110">
        <f t="shared" si="741"/>
        <v>359360</v>
      </c>
      <c r="Z4274" s="104">
        <v>0.3</v>
      </c>
      <c r="AA4274" s="94">
        <f t="shared" si="742"/>
        <v>1078.08</v>
      </c>
      <c r="AB4274" s="112"/>
      <c r="AC4274" s="112" t="s">
        <v>56</v>
      </c>
      <c r="AD4274" s="96" t="s">
        <v>494</v>
      </c>
    </row>
    <row r="4275" spans="1:30" s="70" customFormat="1" ht="24" customHeight="1" x14ac:dyDescent="0.55000000000000004">
      <c r="A4275" s="86">
        <v>3728</v>
      </c>
      <c r="B4275" s="104" t="s">
        <v>28</v>
      </c>
      <c r="C4275" s="86">
        <v>35697</v>
      </c>
      <c r="D4275" s="104">
        <v>0</v>
      </c>
      <c r="E4275" s="104">
        <v>0</v>
      </c>
      <c r="F4275" s="104">
        <v>20</v>
      </c>
      <c r="G4275" s="104">
        <v>3</v>
      </c>
      <c r="H4275" s="113">
        <f t="shared" si="737"/>
        <v>20</v>
      </c>
      <c r="I4275" s="105">
        <f t="array" ref="I4275">INDEX(ราคาที่ดิน!$B:$C,MATCH($C4275,ราคาที่ดิน!$A:$A,0),MATCH($B4275,ราคาที่ดิน!$B$1:$C$1,0))</f>
        <v>800</v>
      </c>
      <c r="J4275" s="105">
        <f t="shared" si="738"/>
        <v>16000</v>
      </c>
      <c r="K4275" s="86"/>
      <c r="L4275" s="180" t="s">
        <v>6748</v>
      </c>
      <c r="M4275" s="107" t="s">
        <v>6799</v>
      </c>
      <c r="N4275" s="107">
        <v>3</v>
      </c>
      <c r="O4275" s="108">
        <v>80</v>
      </c>
      <c r="P4275" s="104">
        <v>100</v>
      </c>
      <c r="Q4275" s="109">
        <f t="array" ref="Q4275">INDEX(ราคาสิ่งปลูกสร้าง!$D$6:$CC$47,MATCH($L4275,ราคาสิ่งปลูกสร้าง!$B$6:$B$45,0),MATCH($O$4,ราคาสิ่งปลูกสร้าง!$D$5:$CC$5,0))</f>
        <v>7400</v>
      </c>
      <c r="R4275" s="109">
        <f t="shared" si="743"/>
        <v>592000</v>
      </c>
      <c r="S4275" s="107">
        <v>26</v>
      </c>
      <c r="T4275" s="107">
        <f t="array" ref="T4275">INDEX(ค่าเสื่อมสิ่งปลูกสร้าง!$A$5:$D$105,MATCH($S4275,ค่าเสื่อมสิ่งปลูกสร้าง!$A$5:$A$105,0),MATCH($M4275,ค่าเสื่อมสิ่งปลูกสร้าง!$A$3:$D$3))</f>
        <v>42</v>
      </c>
      <c r="U4275" s="109">
        <f t="shared" si="744"/>
        <v>343360</v>
      </c>
      <c r="V4275" s="110">
        <f t="shared" si="739"/>
        <v>359360</v>
      </c>
      <c r="W4275" s="110">
        <f t="shared" si="740"/>
        <v>359360</v>
      </c>
      <c r="X4275" s="110">
        <v>0</v>
      </c>
      <c r="Y4275" s="110">
        <f t="shared" si="741"/>
        <v>359360</v>
      </c>
      <c r="Z4275" s="104">
        <v>0.3</v>
      </c>
      <c r="AA4275" s="94">
        <f t="shared" si="742"/>
        <v>1078.08</v>
      </c>
      <c r="AB4275" s="112"/>
      <c r="AC4275" s="112" t="s">
        <v>56</v>
      </c>
      <c r="AD4275" s="96" t="s">
        <v>494</v>
      </c>
    </row>
    <row r="4276" spans="1:30" s="70" customFormat="1" ht="24" customHeight="1" x14ac:dyDescent="0.55000000000000004">
      <c r="A4276" s="86">
        <v>3729</v>
      </c>
      <c r="B4276" s="104" t="s">
        <v>28</v>
      </c>
      <c r="C4276" s="86">
        <v>35698</v>
      </c>
      <c r="D4276" s="104">
        <v>0</v>
      </c>
      <c r="E4276" s="104">
        <v>0</v>
      </c>
      <c r="F4276" s="104">
        <v>20</v>
      </c>
      <c r="G4276" s="104">
        <v>3</v>
      </c>
      <c r="H4276" s="113">
        <f t="shared" ref="H4276:H4339" si="745">$D4276*400+$E4276*100+$F4276</f>
        <v>20</v>
      </c>
      <c r="I4276" s="105">
        <f t="array" ref="I4276">INDEX(ราคาที่ดิน!$B:$C,MATCH($C4276,ราคาที่ดิน!$A:$A,0),MATCH($B4276,ราคาที่ดิน!$B$1:$C$1,0))</f>
        <v>800</v>
      </c>
      <c r="J4276" s="105">
        <f t="shared" ref="J4276:J4339" si="746">$H4276*$I4276</f>
        <v>16000</v>
      </c>
      <c r="K4276" s="86"/>
      <c r="L4276" s="180" t="s">
        <v>6748</v>
      </c>
      <c r="M4276" s="107" t="s">
        <v>6799</v>
      </c>
      <c r="N4276" s="107">
        <v>3</v>
      </c>
      <c r="O4276" s="108">
        <v>80</v>
      </c>
      <c r="P4276" s="104">
        <v>100</v>
      </c>
      <c r="Q4276" s="109">
        <f t="array" ref="Q4276">INDEX(ราคาสิ่งปลูกสร้าง!$D$6:$CC$47,MATCH($L4276,ราคาสิ่งปลูกสร้าง!$B$6:$B$45,0),MATCH($O$4,ราคาสิ่งปลูกสร้าง!$D$5:$CC$5,0))</f>
        <v>7400</v>
      </c>
      <c r="R4276" s="109">
        <f t="shared" si="743"/>
        <v>592000</v>
      </c>
      <c r="S4276" s="107">
        <v>26</v>
      </c>
      <c r="T4276" s="107">
        <f t="array" ref="T4276">INDEX(ค่าเสื่อมสิ่งปลูกสร้าง!$A$5:$D$105,MATCH($S4276,ค่าเสื่อมสิ่งปลูกสร้าง!$A$5:$A$105,0),MATCH($M4276,ค่าเสื่อมสิ่งปลูกสร้าง!$A$3:$D$3))</f>
        <v>42</v>
      </c>
      <c r="U4276" s="109">
        <f t="shared" si="744"/>
        <v>343360</v>
      </c>
      <c r="V4276" s="110">
        <f t="shared" si="739"/>
        <v>359360</v>
      </c>
      <c r="W4276" s="110">
        <f t="shared" si="740"/>
        <v>359360</v>
      </c>
      <c r="X4276" s="110">
        <v>0</v>
      </c>
      <c r="Y4276" s="110">
        <f t="shared" si="741"/>
        <v>359360</v>
      </c>
      <c r="Z4276" s="104">
        <v>0.3</v>
      </c>
      <c r="AA4276" s="94">
        <f t="shared" si="742"/>
        <v>1078.08</v>
      </c>
      <c r="AB4276" s="112"/>
      <c r="AC4276" s="112" t="s">
        <v>56</v>
      </c>
      <c r="AD4276" s="96" t="s">
        <v>494</v>
      </c>
    </row>
    <row r="4277" spans="1:30" s="70" customFormat="1" ht="24" customHeight="1" x14ac:dyDescent="0.55000000000000004">
      <c r="A4277" s="86">
        <v>3730</v>
      </c>
      <c r="B4277" s="104" t="s">
        <v>28</v>
      </c>
      <c r="C4277" s="86">
        <v>35699</v>
      </c>
      <c r="D4277" s="104">
        <v>0</v>
      </c>
      <c r="E4277" s="104">
        <v>0</v>
      </c>
      <c r="F4277" s="104">
        <v>20</v>
      </c>
      <c r="G4277" s="104">
        <v>3</v>
      </c>
      <c r="H4277" s="113">
        <f t="shared" si="745"/>
        <v>20</v>
      </c>
      <c r="I4277" s="105">
        <f t="array" ref="I4277">INDEX(ราคาที่ดิน!$B:$C,MATCH($C4277,ราคาที่ดิน!$A:$A,0),MATCH($B4277,ราคาที่ดิน!$B$1:$C$1,0))</f>
        <v>800</v>
      </c>
      <c r="J4277" s="105">
        <f t="shared" si="746"/>
        <v>16000</v>
      </c>
      <c r="K4277" s="86"/>
      <c r="L4277" s="180" t="s">
        <v>6748</v>
      </c>
      <c r="M4277" s="107" t="s">
        <v>6799</v>
      </c>
      <c r="N4277" s="107">
        <v>3</v>
      </c>
      <c r="O4277" s="108">
        <v>80</v>
      </c>
      <c r="P4277" s="104">
        <v>100</v>
      </c>
      <c r="Q4277" s="109">
        <f t="array" ref="Q4277">INDEX(ราคาสิ่งปลูกสร้าง!$D$6:$CC$47,MATCH($L4277,ราคาสิ่งปลูกสร้าง!$B$6:$B$45,0),MATCH($O$4,ราคาสิ่งปลูกสร้าง!$D$5:$CC$5,0))</f>
        <v>7400</v>
      </c>
      <c r="R4277" s="109">
        <f t="shared" si="743"/>
        <v>592000</v>
      </c>
      <c r="S4277" s="107">
        <v>26</v>
      </c>
      <c r="T4277" s="107">
        <f t="array" ref="T4277">INDEX(ค่าเสื่อมสิ่งปลูกสร้าง!$A$5:$D$105,MATCH($S4277,ค่าเสื่อมสิ่งปลูกสร้าง!$A$5:$A$105,0),MATCH($M4277,ค่าเสื่อมสิ่งปลูกสร้าง!$A$3:$D$3))</f>
        <v>42</v>
      </c>
      <c r="U4277" s="109">
        <f t="shared" si="744"/>
        <v>343360</v>
      </c>
      <c r="V4277" s="110">
        <f t="shared" si="739"/>
        <v>359360</v>
      </c>
      <c r="W4277" s="110">
        <f t="shared" si="740"/>
        <v>359360</v>
      </c>
      <c r="X4277" s="110">
        <v>0</v>
      </c>
      <c r="Y4277" s="110">
        <f t="shared" si="741"/>
        <v>359360</v>
      </c>
      <c r="Z4277" s="104">
        <v>0.3</v>
      </c>
      <c r="AA4277" s="94">
        <f t="shared" si="742"/>
        <v>1078.08</v>
      </c>
      <c r="AB4277" s="112"/>
      <c r="AC4277" s="112" t="s">
        <v>56</v>
      </c>
      <c r="AD4277" s="96" t="s">
        <v>494</v>
      </c>
    </row>
    <row r="4278" spans="1:30" s="70" customFormat="1" ht="24" customHeight="1" x14ac:dyDescent="0.55000000000000004">
      <c r="A4278" s="86">
        <v>3731</v>
      </c>
      <c r="B4278" s="104" t="s">
        <v>28</v>
      </c>
      <c r="C4278" s="86">
        <v>35795</v>
      </c>
      <c r="D4278" s="104">
        <v>0</v>
      </c>
      <c r="E4278" s="104">
        <v>0</v>
      </c>
      <c r="F4278" s="104">
        <v>20</v>
      </c>
      <c r="G4278" s="104">
        <v>1</v>
      </c>
      <c r="H4278" s="113">
        <f t="shared" si="745"/>
        <v>20</v>
      </c>
      <c r="I4278" s="105">
        <f t="array" ref="I4278">INDEX(ราคาที่ดิน!$B:$C,MATCH($C4278,ราคาที่ดิน!$A:$A,0),MATCH($B4278,ราคาที่ดิน!$B$1:$C$1,0))</f>
        <v>800</v>
      </c>
      <c r="J4278" s="105">
        <f t="shared" si="746"/>
        <v>16000</v>
      </c>
      <c r="K4278" s="86"/>
      <c r="L4278" s="106"/>
      <c r="M4278" s="107"/>
      <c r="N4278" s="107"/>
      <c r="O4278" s="108"/>
      <c r="P4278" s="104">
        <v>100</v>
      </c>
      <c r="Q4278" s="109">
        <f t="array" ref="Q4278">INDEX(ราคาสิ่งปลูกสร้าง!$D$6:$CC$47,MATCH($L4278,ราคาสิ่งปลูกสร้าง!$B$6:$B$45,0),MATCH($O$4,ราคาสิ่งปลูกสร้าง!$D$5:$CC$5,0))</f>
        <v>0</v>
      </c>
      <c r="R4278" s="109">
        <f t="shared" si="743"/>
        <v>0</v>
      </c>
      <c r="S4278" s="107">
        <v>0</v>
      </c>
      <c r="T4278" s="107">
        <f t="array" ref="T4278">INDEX(ค่าเสื่อมสิ่งปลูกสร้าง!$A$5:$D$105,MATCH($S4278,ค่าเสื่อมสิ่งปลูกสร้าง!$A$5:$A$105,0),MATCH($M4278,ค่าเสื่อมสิ่งปลูกสร้าง!$A$3:$D$3))</f>
        <v>0</v>
      </c>
      <c r="U4278" s="109">
        <f t="shared" si="744"/>
        <v>0</v>
      </c>
      <c r="V4278" s="110">
        <f t="shared" si="739"/>
        <v>16000</v>
      </c>
      <c r="W4278" s="110">
        <f t="shared" si="740"/>
        <v>16000</v>
      </c>
      <c r="X4278" s="110">
        <v>0</v>
      </c>
      <c r="Y4278" s="110">
        <f t="shared" si="741"/>
        <v>16000</v>
      </c>
      <c r="Z4278" s="104">
        <v>0.01</v>
      </c>
      <c r="AA4278" s="94">
        <f t="shared" si="742"/>
        <v>1.6</v>
      </c>
      <c r="AB4278" s="112"/>
      <c r="AC4278" s="112" t="s">
        <v>56</v>
      </c>
      <c r="AD4278" s="96" t="s">
        <v>494</v>
      </c>
    </row>
    <row r="4279" spans="1:30" s="70" customFormat="1" ht="24" customHeight="1" x14ac:dyDescent="0.55000000000000004">
      <c r="A4279" s="86">
        <v>3732</v>
      </c>
      <c r="B4279" s="104" t="s">
        <v>28</v>
      </c>
      <c r="C4279" s="86">
        <v>35796</v>
      </c>
      <c r="D4279" s="104">
        <v>0</v>
      </c>
      <c r="E4279" s="104">
        <v>0</v>
      </c>
      <c r="F4279" s="104">
        <v>20</v>
      </c>
      <c r="G4279" s="104">
        <v>1</v>
      </c>
      <c r="H4279" s="113">
        <f t="shared" si="745"/>
        <v>20</v>
      </c>
      <c r="I4279" s="105">
        <f t="array" ref="I4279">INDEX(ราคาที่ดิน!$B:$C,MATCH($C4279,ราคาที่ดิน!$A:$A,0),MATCH($B4279,ราคาที่ดิน!$B$1:$C$1,0))</f>
        <v>800</v>
      </c>
      <c r="J4279" s="105">
        <f t="shared" si="746"/>
        <v>16000</v>
      </c>
      <c r="K4279" s="86"/>
      <c r="L4279" s="106"/>
      <c r="M4279" s="107"/>
      <c r="N4279" s="107"/>
      <c r="O4279" s="108"/>
      <c r="P4279" s="104">
        <v>100</v>
      </c>
      <c r="Q4279" s="109">
        <f t="array" ref="Q4279">INDEX(ราคาสิ่งปลูกสร้าง!$D$6:$CC$47,MATCH($L4279,ราคาสิ่งปลูกสร้าง!$B$6:$B$45,0),MATCH($O$4,ราคาสิ่งปลูกสร้าง!$D$5:$CC$5,0))</f>
        <v>0</v>
      </c>
      <c r="R4279" s="109">
        <f t="shared" si="743"/>
        <v>0</v>
      </c>
      <c r="S4279" s="107">
        <v>0</v>
      </c>
      <c r="T4279" s="107">
        <f t="array" ref="T4279">INDEX(ค่าเสื่อมสิ่งปลูกสร้าง!$A$5:$D$105,MATCH($S4279,ค่าเสื่อมสิ่งปลูกสร้าง!$A$5:$A$105,0),MATCH($M4279,ค่าเสื่อมสิ่งปลูกสร้าง!$A$3:$D$3))</f>
        <v>0</v>
      </c>
      <c r="U4279" s="109">
        <f t="shared" si="744"/>
        <v>0</v>
      </c>
      <c r="V4279" s="110">
        <f t="shared" si="739"/>
        <v>16000</v>
      </c>
      <c r="W4279" s="110">
        <f t="shared" si="740"/>
        <v>16000</v>
      </c>
      <c r="X4279" s="110">
        <v>0</v>
      </c>
      <c r="Y4279" s="110">
        <f t="shared" si="741"/>
        <v>16000</v>
      </c>
      <c r="Z4279" s="104">
        <v>0.01</v>
      </c>
      <c r="AA4279" s="94">
        <f t="shared" si="742"/>
        <v>1.6</v>
      </c>
      <c r="AB4279" s="112"/>
      <c r="AC4279" s="112" t="s">
        <v>56</v>
      </c>
      <c r="AD4279" s="96" t="s">
        <v>494</v>
      </c>
    </row>
    <row r="4280" spans="1:30" s="70" customFormat="1" ht="24" customHeight="1" x14ac:dyDescent="0.55000000000000004">
      <c r="A4280" s="86">
        <v>3733</v>
      </c>
      <c r="B4280" s="104" t="s">
        <v>28</v>
      </c>
      <c r="C4280" s="86">
        <v>35797</v>
      </c>
      <c r="D4280" s="104">
        <v>0</v>
      </c>
      <c r="E4280" s="104">
        <v>0</v>
      </c>
      <c r="F4280" s="104">
        <v>20</v>
      </c>
      <c r="G4280" s="104">
        <v>1</v>
      </c>
      <c r="H4280" s="113">
        <f t="shared" si="745"/>
        <v>20</v>
      </c>
      <c r="I4280" s="105">
        <f t="array" ref="I4280">INDEX(ราคาที่ดิน!$B:$C,MATCH($C4280,ราคาที่ดิน!$A:$A,0),MATCH($B4280,ราคาที่ดิน!$B$1:$C$1,0))</f>
        <v>800</v>
      </c>
      <c r="J4280" s="105">
        <f t="shared" si="746"/>
        <v>16000</v>
      </c>
      <c r="K4280" s="86"/>
      <c r="L4280" s="106"/>
      <c r="M4280" s="107"/>
      <c r="N4280" s="107"/>
      <c r="O4280" s="108"/>
      <c r="P4280" s="104">
        <v>100</v>
      </c>
      <c r="Q4280" s="109">
        <f t="array" ref="Q4280">INDEX(ราคาสิ่งปลูกสร้าง!$D$6:$CC$47,MATCH($L4280,ราคาสิ่งปลูกสร้าง!$B$6:$B$45,0),MATCH($O$4,ราคาสิ่งปลูกสร้าง!$D$5:$CC$5,0))</f>
        <v>0</v>
      </c>
      <c r="R4280" s="109">
        <f t="shared" si="743"/>
        <v>0</v>
      </c>
      <c r="S4280" s="107">
        <v>0</v>
      </c>
      <c r="T4280" s="107">
        <f t="array" ref="T4280">INDEX(ค่าเสื่อมสิ่งปลูกสร้าง!$A$5:$D$105,MATCH($S4280,ค่าเสื่อมสิ่งปลูกสร้าง!$A$5:$A$105,0),MATCH($M4280,ค่าเสื่อมสิ่งปลูกสร้าง!$A$3:$D$3))</f>
        <v>0</v>
      </c>
      <c r="U4280" s="109">
        <f t="shared" si="744"/>
        <v>0</v>
      </c>
      <c r="V4280" s="110">
        <f t="shared" si="739"/>
        <v>16000</v>
      </c>
      <c r="W4280" s="110">
        <f t="shared" si="740"/>
        <v>16000</v>
      </c>
      <c r="X4280" s="110">
        <v>0</v>
      </c>
      <c r="Y4280" s="110">
        <f t="shared" si="741"/>
        <v>16000</v>
      </c>
      <c r="Z4280" s="104">
        <v>0.01</v>
      </c>
      <c r="AA4280" s="94">
        <f t="shared" si="742"/>
        <v>1.6</v>
      </c>
      <c r="AB4280" s="112"/>
      <c r="AC4280" s="112" t="s">
        <v>56</v>
      </c>
      <c r="AD4280" s="96" t="s">
        <v>494</v>
      </c>
    </row>
    <row r="4281" spans="1:30" s="70" customFormat="1" ht="24" customHeight="1" x14ac:dyDescent="0.55000000000000004">
      <c r="A4281" s="86">
        <v>3734</v>
      </c>
      <c r="B4281" s="104" t="s">
        <v>28</v>
      </c>
      <c r="C4281" s="86">
        <v>35798</v>
      </c>
      <c r="D4281" s="104">
        <v>0</v>
      </c>
      <c r="E4281" s="104">
        <v>0</v>
      </c>
      <c r="F4281" s="104">
        <v>20</v>
      </c>
      <c r="G4281" s="104">
        <v>1</v>
      </c>
      <c r="H4281" s="113">
        <f t="shared" si="745"/>
        <v>20</v>
      </c>
      <c r="I4281" s="105">
        <f t="array" ref="I4281">INDEX(ราคาที่ดิน!$B:$C,MATCH($C4281,ราคาที่ดิน!$A:$A,0),MATCH($B4281,ราคาที่ดิน!$B$1:$C$1,0))</f>
        <v>800</v>
      </c>
      <c r="J4281" s="105">
        <f t="shared" si="746"/>
        <v>16000</v>
      </c>
      <c r="K4281" s="86"/>
      <c r="L4281" s="106"/>
      <c r="M4281" s="107"/>
      <c r="N4281" s="107"/>
      <c r="O4281" s="108"/>
      <c r="P4281" s="104">
        <v>100</v>
      </c>
      <c r="Q4281" s="109">
        <f t="array" ref="Q4281">INDEX(ราคาสิ่งปลูกสร้าง!$D$6:$CC$47,MATCH($L4281,ราคาสิ่งปลูกสร้าง!$B$6:$B$45,0),MATCH($O$4,ราคาสิ่งปลูกสร้าง!$D$5:$CC$5,0))</f>
        <v>0</v>
      </c>
      <c r="R4281" s="109">
        <f t="shared" si="743"/>
        <v>0</v>
      </c>
      <c r="S4281" s="107">
        <v>0</v>
      </c>
      <c r="T4281" s="107">
        <f t="array" ref="T4281">INDEX(ค่าเสื่อมสิ่งปลูกสร้าง!$A$5:$D$105,MATCH($S4281,ค่าเสื่อมสิ่งปลูกสร้าง!$A$5:$A$105,0),MATCH($M4281,ค่าเสื่อมสิ่งปลูกสร้าง!$A$3:$D$3))</f>
        <v>0</v>
      </c>
      <c r="U4281" s="109">
        <f t="shared" si="744"/>
        <v>0</v>
      </c>
      <c r="V4281" s="110">
        <f t="shared" si="739"/>
        <v>16000</v>
      </c>
      <c r="W4281" s="110">
        <f t="shared" si="740"/>
        <v>16000</v>
      </c>
      <c r="X4281" s="110">
        <v>0</v>
      </c>
      <c r="Y4281" s="110">
        <f t="shared" si="741"/>
        <v>16000</v>
      </c>
      <c r="Z4281" s="104">
        <v>0.01</v>
      </c>
      <c r="AA4281" s="94">
        <f t="shared" si="742"/>
        <v>1.6</v>
      </c>
      <c r="AB4281" s="112"/>
      <c r="AC4281" s="112" t="s">
        <v>56</v>
      </c>
      <c r="AD4281" s="96" t="s">
        <v>494</v>
      </c>
    </row>
    <row r="4282" spans="1:30" s="70" customFormat="1" ht="24" customHeight="1" x14ac:dyDescent="0.55000000000000004">
      <c r="A4282" s="86">
        <v>3735</v>
      </c>
      <c r="B4282" s="104" t="s">
        <v>28</v>
      </c>
      <c r="C4282" s="86">
        <v>35799</v>
      </c>
      <c r="D4282" s="104">
        <v>0</v>
      </c>
      <c r="E4282" s="104">
        <v>0</v>
      </c>
      <c r="F4282" s="104">
        <v>20</v>
      </c>
      <c r="G4282" s="104">
        <v>1</v>
      </c>
      <c r="H4282" s="113">
        <f t="shared" si="745"/>
        <v>20</v>
      </c>
      <c r="I4282" s="105">
        <f t="array" ref="I4282">INDEX(ราคาที่ดิน!$B:$C,MATCH($C4282,ราคาที่ดิน!$A:$A,0),MATCH($B4282,ราคาที่ดิน!$B$1:$C$1,0))</f>
        <v>800</v>
      </c>
      <c r="J4282" s="105">
        <f t="shared" si="746"/>
        <v>16000</v>
      </c>
      <c r="K4282" s="86"/>
      <c r="L4282" s="106"/>
      <c r="M4282" s="107"/>
      <c r="N4282" s="107"/>
      <c r="O4282" s="108"/>
      <c r="P4282" s="104">
        <v>100</v>
      </c>
      <c r="Q4282" s="109">
        <f t="array" ref="Q4282">INDEX(ราคาสิ่งปลูกสร้าง!$D$6:$CC$47,MATCH($L4282,ราคาสิ่งปลูกสร้าง!$B$6:$B$45,0),MATCH($O$4,ราคาสิ่งปลูกสร้าง!$D$5:$CC$5,0))</f>
        <v>0</v>
      </c>
      <c r="R4282" s="109">
        <f t="shared" si="743"/>
        <v>0</v>
      </c>
      <c r="S4282" s="107">
        <v>0</v>
      </c>
      <c r="T4282" s="107">
        <f t="array" ref="T4282">INDEX(ค่าเสื่อมสิ่งปลูกสร้าง!$A$5:$D$105,MATCH($S4282,ค่าเสื่อมสิ่งปลูกสร้าง!$A$5:$A$105,0),MATCH($M4282,ค่าเสื่อมสิ่งปลูกสร้าง!$A$3:$D$3))</f>
        <v>0</v>
      </c>
      <c r="U4282" s="109">
        <f t="shared" si="744"/>
        <v>0</v>
      </c>
      <c r="V4282" s="110">
        <f t="shared" si="739"/>
        <v>16000</v>
      </c>
      <c r="W4282" s="110">
        <f t="shared" si="740"/>
        <v>16000</v>
      </c>
      <c r="X4282" s="110">
        <v>0</v>
      </c>
      <c r="Y4282" s="110">
        <f t="shared" si="741"/>
        <v>16000</v>
      </c>
      <c r="Z4282" s="104">
        <v>0.01</v>
      </c>
      <c r="AA4282" s="94">
        <f t="shared" si="742"/>
        <v>1.6</v>
      </c>
      <c r="AB4282" s="112"/>
      <c r="AC4282" s="112" t="s">
        <v>56</v>
      </c>
      <c r="AD4282" s="96" t="s">
        <v>494</v>
      </c>
    </row>
    <row r="4283" spans="1:30" s="70" customFormat="1" ht="24" customHeight="1" x14ac:dyDescent="0.55000000000000004">
      <c r="A4283" s="86">
        <v>3736</v>
      </c>
      <c r="B4283" s="104" t="s">
        <v>28</v>
      </c>
      <c r="C4283" s="86">
        <v>35800</v>
      </c>
      <c r="D4283" s="104">
        <v>0</v>
      </c>
      <c r="E4283" s="104">
        <v>0</v>
      </c>
      <c r="F4283" s="104">
        <v>20</v>
      </c>
      <c r="G4283" s="104">
        <v>1</v>
      </c>
      <c r="H4283" s="113">
        <f t="shared" si="745"/>
        <v>20</v>
      </c>
      <c r="I4283" s="105">
        <f t="array" ref="I4283">INDEX(ราคาที่ดิน!$B:$C,MATCH($C4283,ราคาที่ดิน!$A:$A,0),MATCH($B4283,ราคาที่ดิน!$B$1:$C$1,0))</f>
        <v>800</v>
      </c>
      <c r="J4283" s="105">
        <f t="shared" si="746"/>
        <v>16000</v>
      </c>
      <c r="K4283" s="86"/>
      <c r="L4283" s="106"/>
      <c r="M4283" s="107"/>
      <c r="N4283" s="107"/>
      <c r="O4283" s="108"/>
      <c r="P4283" s="104">
        <v>100</v>
      </c>
      <c r="Q4283" s="109">
        <f t="array" ref="Q4283">INDEX(ราคาสิ่งปลูกสร้าง!$D$6:$CC$47,MATCH($L4283,ราคาสิ่งปลูกสร้าง!$B$6:$B$45,0),MATCH($O$4,ราคาสิ่งปลูกสร้าง!$D$5:$CC$5,0))</f>
        <v>0</v>
      </c>
      <c r="R4283" s="109">
        <f t="shared" si="743"/>
        <v>0</v>
      </c>
      <c r="S4283" s="107">
        <v>0</v>
      </c>
      <c r="T4283" s="107">
        <f t="array" ref="T4283">INDEX(ค่าเสื่อมสิ่งปลูกสร้าง!$A$5:$D$105,MATCH($S4283,ค่าเสื่อมสิ่งปลูกสร้าง!$A$5:$A$105,0),MATCH($M4283,ค่าเสื่อมสิ่งปลูกสร้าง!$A$3:$D$3))</f>
        <v>0</v>
      </c>
      <c r="U4283" s="109">
        <f t="shared" si="744"/>
        <v>0</v>
      </c>
      <c r="V4283" s="110">
        <f t="shared" si="739"/>
        <v>16000</v>
      </c>
      <c r="W4283" s="110">
        <f t="shared" si="740"/>
        <v>16000</v>
      </c>
      <c r="X4283" s="110">
        <v>0</v>
      </c>
      <c r="Y4283" s="110">
        <f t="shared" si="741"/>
        <v>16000</v>
      </c>
      <c r="Z4283" s="104">
        <v>0.01</v>
      </c>
      <c r="AA4283" s="94">
        <f t="shared" si="742"/>
        <v>1.6</v>
      </c>
      <c r="AB4283" s="112"/>
      <c r="AC4283" s="112" t="s">
        <v>56</v>
      </c>
      <c r="AD4283" s="96" t="s">
        <v>494</v>
      </c>
    </row>
    <row r="4284" spans="1:30" s="70" customFormat="1" ht="24" customHeight="1" x14ac:dyDescent="0.55000000000000004">
      <c r="A4284" s="86">
        <v>3737</v>
      </c>
      <c r="B4284" s="104" t="s">
        <v>28</v>
      </c>
      <c r="C4284" s="86">
        <v>35801</v>
      </c>
      <c r="D4284" s="104">
        <v>0</v>
      </c>
      <c r="E4284" s="104">
        <v>0</v>
      </c>
      <c r="F4284" s="104">
        <v>20</v>
      </c>
      <c r="G4284" s="104">
        <v>1</v>
      </c>
      <c r="H4284" s="113">
        <f t="shared" si="745"/>
        <v>20</v>
      </c>
      <c r="I4284" s="105">
        <f t="array" ref="I4284">INDEX(ราคาที่ดิน!$B:$C,MATCH($C4284,ราคาที่ดิน!$A:$A,0),MATCH($B4284,ราคาที่ดิน!$B$1:$C$1,0))</f>
        <v>800</v>
      </c>
      <c r="J4284" s="105">
        <f t="shared" si="746"/>
        <v>16000</v>
      </c>
      <c r="K4284" s="86"/>
      <c r="L4284" s="106"/>
      <c r="M4284" s="107"/>
      <c r="N4284" s="107"/>
      <c r="O4284" s="108"/>
      <c r="P4284" s="104">
        <v>100</v>
      </c>
      <c r="Q4284" s="109">
        <f t="array" ref="Q4284">INDEX(ราคาสิ่งปลูกสร้าง!$D$6:$CC$47,MATCH($L4284,ราคาสิ่งปลูกสร้าง!$B$6:$B$45,0),MATCH($O$4,ราคาสิ่งปลูกสร้าง!$D$5:$CC$5,0))</f>
        <v>0</v>
      </c>
      <c r="R4284" s="109">
        <f t="shared" si="743"/>
        <v>0</v>
      </c>
      <c r="S4284" s="107">
        <v>0</v>
      </c>
      <c r="T4284" s="107">
        <f t="array" ref="T4284">INDEX(ค่าเสื่อมสิ่งปลูกสร้าง!$A$5:$D$105,MATCH($S4284,ค่าเสื่อมสิ่งปลูกสร้าง!$A$5:$A$105,0),MATCH($M4284,ค่าเสื่อมสิ่งปลูกสร้าง!$A$3:$D$3))</f>
        <v>0</v>
      </c>
      <c r="U4284" s="109">
        <f t="shared" si="744"/>
        <v>0</v>
      </c>
      <c r="V4284" s="110">
        <f t="shared" si="739"/>
        <v>16000</v>
      </c>
      <c r="W4284" s="110">
        <f t="shared" si="740"/>
        <v>16000</v>
      </c>
      <c r="X4284" s="110">
        <v>0</v>
      </c>
      <c r="Y4284" s="110">
        <f t="shared" si="741"/>
        <v>16000</v>
      </c>
      <c r="Z4284" s="104">
        <v>0.01</v>
      </c>
      <c r="AA4284" s="94">
        <f t="shared" si="742"/>
        <v>1.6</v>
      </c>
      <c r="AB4284" s="112"/>
      <c r="AC4284" s="112" t="s">
        <v>56</v>
      </c>
      <c r="AD4284" s="96" t="s">
        <v>494</v>
      </c>
    </row>
    <row r="4285" spans="1:30" s="70" customFormat="1" ht="24" customHeight="1" x14ac:dyDescent="0.55000000000000004">
      <c r="A4285" s="86">
        <v>3738</v>
      </c>
      <c r="B4285" s="104" t="s">
        <v>28</v>
      </c>
      <c r="C4285" s="86">
        <v>35802</v>
      </c>
      <c r="D4285" s="104">
        <v>0</v>
      </c>
      <c r="E4285" s="104">
        <v>0</v>
      </c>
      <c r="F4285" s="104">
        <v>20</v>
      </c>
      <c r="G4285" s="104">
        <v>1</v>
      </c>
      <c r="H4285" s="113">
        <f t="shared" si="745"/>
        <v>20</v>
      </c>
      <c r="I4285" s="105">
        <f t="array" ref="I4285">INDEX(ราคาที่ดิน!$B:$C,MATCH($C4285,ราคาที่ดิน!$A:$A,0),MATCH($B4285,ราคาที่ดิน!$B$1:$C$1,0))</f>
        <v>800</v>
      </c>
      <c r="J4285" s="105">
        <f t="shared" si="746"/>
        <v>16000</v>
      </c>
      <c r="K4285" s="86"/>
      <c r="L4285" s="106"/>
      <c r="M4285" s="107"/>
      <c r="N4285" s="107"/>
      <c r="O4285" s="108"/>
      <c r="P4285" s="104">
        <v>100</v>
      </c>
      <c r="Q4285" s="109">
        <f t="array" ref="Q4285">INDEX(ราคาสิ่งปลูกสร้าง!$D$6:$CC$47,MATCH($L4285,ราคาสิ่งปลูกสร้าง!$B$6:$B$45,0),MATCH($O$4,ราคาสิ่งปลูกสร้าง!$D$5:$CC$5,0))</f>
        <v>0</v>
      </c>
      <c r="R4285" s="109">
        <f t="shared" si="743"/>
        <v>0</v>
      </c>
      <c r="S4285" s="107">
        <v>0</v>
      </c>
      <c r="T4285" s="107">
        <f t="array" ref="T4285">INDEX(ค่าเสื่อมสิ่งปลูกสร้าง!$A$5:$D$105,MATCH($S4285,ค่าเสื่อมสิ่งปลูกสร้าง!$A$5:$A$105,0),MATCH($M4285,ค่าเสื่อมสิ่งปลูกสร้าง!$A$3:$D$3))</f>
        <v>0</v>
      </c>
      <c r="U4285" s="109">
        <f t="shared" si="744"/>
        <v>0</v>
      </c>
      <c r="V4285" s="110">
        <f t="shared" si="739"/>
        <v>16000</v>
      </c>
      <c r="W4285" s="110">
        <f t="shared" si="740"/>
        <v>16000</v>
      </c>
      <c r="X4285" s="110">
        <v>0</v>
      </c>
      <c r="Y4285" s="110">
        <f t="shared" si="741"/>
        <v>16000</v>
      </c>
      <c r="Z4285" s="104">
        <v>0.01</v>
      </c>
      <c r="AA4285" s="94">
        <f t="shared" si="742"/>
        <v>1.6</v>
      </c>
      <c r="AB4285" s="112"/>
      <c r="AC4285" s="112" t="s">
        <v>56</v>
      </c>
      <c r="AD4285" s="96" t="s">
        <v>494</v>
      </c>
    </row>
    <row r="4286" spans="1:30" s="70" customFormat="1" ht="24" customHeight="1" x14ac:dyDescent="0.55000000000000004">
      <c r="A4286" s="86">
        <v>3739</v>
      </c>
      <c r="B4286" s="104" t="s">
        <v>28</v>
      </c>
      <c r="C4286" s="86">
        <v>35803</v>
      </c>
      <c r="D4286" s="104">
        <v>0</v>
      </c>
      <c r="E4286" s="104">
        <v>0</v>
      </c>
      <c r="F4286" s="104">
        <v>20</v>
      </c>
      <c r="G4286" s="104">
        <v>1</v>
      </c>
      <c r="H4286" s="113">
        <f t="shared" si="745"/>
        <v>20</v>
      </c>
      <c r="I4286" s="105">
        <f t="array" ref="I4286">INDEX(ราคาที่ดิน!$B:$C,MATCH($C4286,ราคาที่ดิน!$A:$A,0),MATCH($B4286,ราคาที่ดิน!$B$1:$C$1,0))</f>
        <v>800</v>
      </c>
      <c r="J4286" s="105">
        <f t="shared" si="746"/>
        <v>16000</v>
      </c>
      <c r="K4286" s="86"/>
      <c r="L4286" s="106"/>
      <c r="M4286" s="107"/>
      <c r="N4286" s="107"/>
      <c r="O4286" s="108"/>
      <c r="P4286" s="104">
        <v>100</v>
      </c>
      <c r="Q4286" s="109">
        <f t="array" ref="Q4286">INDEX(ราคาสิ่งปลูกสร้าง!$D$6:$CC$47,MATCH($L4286,ราคาสิ่งปลูกสร้าง!$B$6:$B$45,0),MATCH($O$4,ราคาสิ่งปลูกสร้าง!$D$5:$CC$5,0))</f>
        <v>0</v>
      </c>
      <c r="R4286" s="109">
        <f t="shared" si="743"/>
        <v>0</v>
      </c>
      <c r="S4286" s="107">
        <v>0</v>
      </c>
      <c r="T4286" s="107">
        <f t="array" ref="T4286">INDEX(ค่าเสื่อมสิ่งปลูกสร้าง!$A$5:$D$105,MATCH($S4286,ค่าเสื่อมสิ่งปลูกสร้าง!$A$5:$A$105,0),MATCH($M4286,ค่าเสื่อมสิ่งปลูกสร้าง!$A$3:$D$3))</f>
        <v>0</v>
      </c>
      <c r="U4286" s="109">
        <f t="shared" si="744"/>
        <v>0</v>
      </c>
      <c r="V4286" s="110">
        <f t="shared" si="739"/>
        <v>16000</v>
      </c>
      <c r="W4286" s="110">
        <f t="shared" si="740"/>
        <v>16000</v>
      </c>
      <c r="X4286" s="110">
        <v>0</v>
      </c>
      <c r="Y4286" s="110">
        <f t="shared" si="741"/>
        <v>16000</v>
      </c>
      <c r="Z4286" s="104">
        <v>0.01</v>
      </c>
      <c r="AA4286" s="94">
        <f t="shared" si="742"/>
        <v>1.6</v>
      </c>
      <c r="AB4286" s="112"/>
      <c r="AC4286" s="112" t="s">
        <v>56</v>
      </c>
      <c r="AD4286" s="96" t="s">
        <v>494</v>
      </c>
    </row>
    <row r="4287" spans="1:30" s="70" customFormat="1" ht="24" customHeight="1" x14ac:dyDescent="0.55000000000000004">
      <c r="A4287" s="86">
        <v>3740</v>
      </c>
      <c r="B4287" s="104" t="s">
        <v>28</v>
      </c>
      <c r="C4287" s="86">
        <v>35804</v>
      </c>
      <c r="D4287" s="104">
        <v>0</v>
      </c>
      <c r="E4287" s="104">
        <v>0</v>
      </c>
      <c r="F4287" s="104">
        <v>20</v>
      </c>
      <c r="G4287" s="104">
        <v>1</v>
      </c>
      <c r="H4287" s="113">
        <f t="shared" si="745"/>
        <v>20</v>
      </c>
      <c r="I4287" s="105">
        <f t="array" ref="I4287">INDEX(ราคาที่ดิน!$B:$C,MATCH($C4287,ราคาที่ดิน!$A:$A,0),MATCH($B4287,ราคาที่ดิน!$B$1:$C$1,0))</f>
        <v>800</v>
      </c>
      <c r="J4287" s="105">
        <f t="shared" si="746"/>
        <v>16000</v>
      </c>
      <c r="K4287" s="86"/>
      <c r="L4287" s="106"/>
      <c r="M4287" s="107"/>
      <c r="N4287" s="107"/>
      <c r="O4287" s="108"/>
      <c r="P4287" s="104">
        <v>100</v>
      </c>
      <c r="Q4287" s="109">
        <f t="array" ref="Q4287">INDEX(ราคาสิ่งปลูกสร้าง!$D$6:$CC$47,MATCH($L4287,ราคาสิ่งปลูกสร้าง!$B$6:$B$45,0),MATCH($O$4,ราคาสิ่งปลูกสร้าง!$D$5:$CC$5,0))</f>
        <v>0</v>
      </c>
      <c r="R4287" s="109">
        <f t="shared" si="743"/>
        <v>0</v>
      </c>
      <c r="S4287" s="107">
        <v>0</v>
      </c>
      <c r="T4287" s="107">
        <f t="array" ref="T4287">INDEX(ค่าเสื่อมสิ่งปลูกสร้าง!$A$5:$D$105,MATCH($S4287,ค่าเสื่อมสิ่งปลูกสร้าง!$A$5:$A$105,0),MATCH($M4287,ค่าเสื่อมสิ่งปลูกสร้าง!$A$3:$D$3))</f>
        <v>0</v>
      </c>
      <c r="U4287" s="109">
        <f t="shared" si="744"/>
        <v>0</v>
      </c>
      <c r="V4287" s="110">
        <f t="shared" si="739"/>
        <v>16000</v>
      </c>
      <c r="W4287" s="110">
        <f t="shared" si="740"/>
        <v>16000</v>
      </c>
      <c r="X4287" s="110">
        <v>0</v>
      </c>
      <c r="Y4287" s="110">
        <f t="shared" si="741"/>
        <v>16000</v>
      </c>
      <c r="Z4287" s="104">
        <v>0.01</v>
      </c>
      <c r="AA4287" s="94">
        <f t="shared" si="742"/>
        <v>1.6</v>
      </c>
      <c r="AB4287" s="112"/>
      <c r="AC4287" s="112" t="s">
        <v>56</v>
      </c>
      <c r="AD4287" s="96" t="s">
        <v>494</v>
      </c>
    </row>
    <row r="4288" spans="1:30" s="70" customFormat="1" ht="24" customHeight="1" x14ac:dyDescent="0.55000000000000004">
      <c r="A4288" s="86">
        <v>3741</v>
      </c>
      <c r="B4288" s="104" t="s">
        <v>28</v>
      </c>
      <c r="C4288" s="86">
        <v>35805</v>
      </c>
      <c r="D4288" s="104">
        <v>0</v>
      </c>
      <c r="E4288" s="104">
        <v>0</v>
      </c>
      <c r="F4288" s="104">
        <v>20</v>
      </c>
      <c r="G4288" s="104">
        <v>1</v>
      </c>
      <c r="H4288" s="113">
        <f t="shared" si="745"/>
        <v>20</v>
      </c>
      <c r="I4288" s="105">
        <f t="array" ref="I4288">INDEX(ราคาที่ดิน!$B:$C,MATCH($C4288,ราคาที่ดิน!$A:$A,0),MATCH($B4288,ราคาที่ดิน!$B$1:$C$1,0))</f>
        <v>800</v>
      </c>
      <c r="J4288" s="105">
        <f t="shared" si="746"/>
        <v>16000</v>
      </c>
      <c r="K4288" s="86"/>
      <c r="L4288" s="106"/>
      <c r="M4288" s="107"/>
      <c r="N4288" s="107"/>
      <c r="O4288" s="108"/>
      <c r="P4288" s="104">
        <v>100</v>
      </c>
      <c r="Q4288" s="109">
        <f t="array" ref="Q4288">INDEX(ราคาสิ่งปลูกสร้าง!$D$6:$CC$47,MATCH($L4288,ราคาสิ่งปลูกสร้าง!$B$6:$B$45,0),MATCH($O$4,ราคาสิ่งปลูกสร้าง!$D$5:$CC$5,0))</f>
        <v>0</v>
      </c>
      <c r="R4288" s="109">
        <f t="shared" si="743"/>
        <v>0</v>
      </c>
      <c r="S4288" s="107">
        <v>0</v>
      </c>
      <c r="T4288" s="107">
        <f t="array" ref="T4288">INDEX(ค่าเสื่อมสิ่งปลูกสร้าง!$A$5:$D$105,MATCH($S4288,ค่าเสื่อมสิ่งปลูกสร้าง!$A$5:$A$105,0),MATCH($M4288,ค่าเสื่อมสิ่งปลูกสร้าง!$A$3:$D$3))</f>
        <v>0</v>
      </c>
      <c r="U4288" s="109">
        <f t="shared" si="744"/>
        <v>0</v>
      </c>
      <c r="V4288" s="110">
        <f t="shared" si="739"/>
        <v>16000</v>
      </c>
      <c r="W4288" s="110">
        <f t="shared" si="740"/>
        <v>16000</v>
      </c>
      <c r="X4288" s="110">
        <v>0</v>
      </c>
      <c r="Y4288" s="110">
        <f t="shared" si="741"/>
        <v>16000</v>
      </c>
      <c r="Z4288" s="104">
        <v>0.01</v>
      </c>
      <c r="AA4288" s="94">
        <f t="shared" si="742"/>
        <v>1.6</v>
      </c>
      <c r="AB4288" s="112"/>
      <c r="AC4288" s="112" t="s">
        <v>56</v>
      </c>
      <c r="AD4288" s="96" t="s">
        <v>494</v>
      </c>
    </row>
    <row r="4289" spans="1:30" s="70" customFormat="1" ht="24" customHeight="1" x14ac:dyDescent="0.55000000000000004">
      <c r="A4289" s="86">
        <v>3742</v>
      </c>
      <c r="B4289" s="104" t="s">
        <v>28</v>
      </c>
      <c r="C4289" s="86">
        <v>35806</v>
      </c>
      <c r="D4289" s="104">
        <v>0</v>
      </c>
      <c r="E4289" s="104">
        <v>0</v>
      </c>
      <c r="F4289" s="104">
        <v>20</v>
      </c>
      <c r="G4289" s="104">
        <v>1</v>
      </c>
      <c r="H4289" s="113">
        <f t="shared" si="745"/>
        <v>20</v>
      </c>
      <c r="I4289" s="105">
        <f t="array" ref="I4289">INDEX(ราคาที่ดิน!$B:$C,MATCH($C4289,ราคาที่ดิน!$A:$A,0),MATCH($B4289,ราคาที่ดิน!$B$1:$C$1,0))</f>
        <v>800</v>
      </c>
      <c r="J4289" s="105">
        <f t="shared" si="746"/>
        <v>16000</v>
      </c>
      <c r="K4289" s="86"/>
      <c r="L4289" s="106"/>
      <c r="M4289" s="107"/>
      <c r="N4289" s="107"/>
      <c r="O4289" s="108"/>
      <c r="P4289" s="104">
        <v>100</v>
      </c>
      <c r="Q4289" s="109">
        <f t="array" ref="Q4289">INDEX(ราคาสิ่งปลูกสร้าง!$D$6:$CC$47,MATCH($L4289,ราคาสิ่งปลูกสร้าง!$B$6:$B$45,0),MATCH($O$4,ราคาสิ่งปลูกสร้าง!$D$5:$CC$5,0))</f>
        <v>0</v>
      </c>
      <c r="R4289" s="109">
        <f t="shared" si="743"/>
        <v>0</v>
      </c>
      <c r="S4289" s="107">
        <v>0</v>
      </c>
      <c r="T4289" s="107">
        <f t="array" ref="T4289">INDEX(ค่าเสื่อมสิ่งปลูกสร้าง!$A$5:$D$105,MATCH($S4289,ค่าเสื่อมสิ่งปลูกสร้าง!$A$5:$A$105,0),MATCH($M4289,ค่าเสื่อมสิ่งปลูกสร้าง!$A$3:$D$3))</f>
        <v>0</v>
      </c>
      <c r="U4289" s="109">
        <f t="shared" si="744"/>
        <v>0</v>
      </c>
      <c r="V4289" s="110">
        <f t="shared" si="739"/>
        <v>16000</v>
      </c>
      <c r="W4289" s="110">
        <f t="shared" si="740"/>
        <v>16000</v>
      </c>
      <c r="X4289" s="110">
        <v>0</v>
      </c>
      <c r="Y4289" s="110">
        <f t="shared" si="741"/>
        <v>16000</v>
      </c>
      <c r="Z4289" s="104">
        <v>0.01</v>
      </c>
      <c r="AA4289" s="94">
        <f t="shared" si="742"/>
        <v>1.6</v>
      </c>
      <c r="AB4289" s="112"/>
      <c r="AC4289" s="112" t="s">
        <v>56</v>
      </c>
      <c r="AD4289" s="96" t="s">
        <v>494</v>
      </c>
    </row>
    <row r="4290" spans="1:30" s="70" customFormat="1" ht="24" customHeight="1" x14ac:dyDescent="0.55000000000000004">
      <c r="A4290" s="86">
        <v>3743</v>
      </c>
      <c r="B4290" s="104" t="s">
        <v>28</v>
      </c>
      <c r="C4290" s="86">
        <v>35807</v>
      </c>
      <c r="D4290" s="104">
        <v>0</v>
      </c>
      <c r="E4290" s="104">
        <v>0</v>
      </c>
      <c r="F4290" s="104">
        <v>20</v>
      </c>
      <c r="G4290" s="104">
        <v>1</v>
      </c>
      <c r="H4290" s="113">
        <f t="shared" si="745"/>
        <v>20</v>
      </c>
      <c r="I4290" s="105">
        <f t="array" ref="I4290">INDEX(ราคาที่ดิน!$B:$C,MATCH($C4290,ราคาที่ดิน!$A:$A,0),MATCH($B4290,ราคาที่ดิน!$B$1:$C$1,0))</f>
        <v>800</v>
      </c>
      <c r="J4290" s="105">
        <f t="shared" si="746"/>
        <v>16000</v>
      </c>
      <c r="K4290" s="86"/>
      <c r="L4290" s="106"/>
      <c r="M4290" s="107"/>
      <c r="N4290" s="107"/>
      <c r="O4290" s="108"/>
      <c r="P4290" s="104">
        <v>100</v>
      </c>
      <c r="Q4290" s="109">
        <f t="array" ref="Q4290">INDEX(ราคาสิ่งปลูกสร้าง!$D$6:$CC$47,MATCH($L4290,ราคาสิ่งปลูกสร้าง!$B$6:$B$45,0),MATCH($O$4,ราคาสิ่งปลูกสร้าง!$D$5:$CC$5,0))</f>
        <v>0</v>
      </c>
      <c r="R4290" s="109">
        <f t="shared" si="743"/>
        <v>0</v>
      </c>
      <c r="S4290" s="107">
        <v>0</v>
      </c>
      <c r="T4290" s="107">
        <f t="array" ref="T4290">INDEX(ค่าเสื่อมสิ่งปลูกสร้าง!$A$5:$D$105,MATCH($S4290,ค่าเสื่อมสิ่งปลูกสร้าง!$A$5:$A$105,0),MATCH($M4290,ค่าเสื่อมสิ่งปลูกสร้าง!$A$3:$D$3))</f>
        <v>0</v>
      </c>
      <c r="U4290" s="109">
        <f t="shared" si="744"/>
        <v>0</v>
      </c>
      <c r="V4290" s="110">
        <f t="shared" si="739"/>
        <v>16000</v>
      </c>
      <c r="W4290" s="110">
        <f t="shared" si="740"/>
        <v>16000</v>
      </c>
      <c r="X4290" s="110">
        <v>0</v>
      </c>
      <c r="Y4290" s="110">
        <f t="shared" si="741"/>
        <v>16000</v>
      </c>
      <c r="Z4290" s="104">
        <v>0.01</v>
      </c>
      <c r="AA4290" s="94">
        <f t="shared" si="742"/>
        <v>1.6</v>
      </c>
      <c r="AB4290" s="112"/>
      <c r="AC4290" s="112" t="s">
        <v>56</v>
      </c>
      <c r="AD4290" s="96" t="s">
        <v>494</v>
      </c>
    </row>
    <row r="4291" spans="1:30" s="70" customFormat="1" ht="24" customHeight="1" x14ac:dyDescent="0.55000000000000004">
      <c r="A4291" s="86">
        <v>3744</v>
      </c>
      <c r="B4291" s="104" t="s">
        <v>28</v>
      </c>
      <c r="C4291" s="86">
        <v>35808</v>
      </c>
      <c r="D4291" s="104">
        <v>0</v>
      </c>
      <c r="E4291" s="104">
        <v>0</v>
      </c>
      <c r="F4291" s="104">
        <v>20</v>
      </c>
      <c r="G4291" s="104">
        <v>1</v>
      </c>
      <c r="H4291" s="113">
        <f t="shared" si="745"/>
        <v>20</v>
      </c>
      <c r="I4291" s="105">
        <f t="array" ref="I4291">INDEX(ราคาที่ดิน!$B:$C,MATCH($C4291,ราคาที่ดิน!$A:$A,0),MATCH($B4291,ราคาที่ดิน!$B$1:$C$1,0))</f>
        <v>800</v>
      </c>
      <c r="J4291" s="105">
        <f t="shared" si="746"/>
        <v>16000</v>
      </c>
      <c r="K4291" s="86"/>
      <c r="L4291" s="106"/>
      <c r="M4291" s="107"/>
      <c r="N4291" s="107"/>
      <c r="O4291" s="108"/>
      <c r="P4291" s="104">
        <v>100</v>
      </c>
      <c r="Q4291" s="109">
        <f t="array" ref="Q4291">INDEX(ราคาสิ่งปลูกสร้าง!$D$6:$CC$47,MATCH($L4291,ราคาสิ่งปลูกสร้าง!$B$6:$B$45,0),MATCH($O$4,ราคาสิ่งปลูกสร้าง!$D$5:$CC$5,0))</f>
        <v>0</v>
      </c>
      <c r="R4291" s="109">
        <f t="shared" si="743"/>
        <v>0</v>
      </c>
      <c r="S4291" s="107">
        <v>0</v>
      </c>
      <c r="T4291" s="107">
        <f t="array" ref="T4291">INDEX(ค่าเสื่อมสิ่งปลูกสร้าง!$A$5:$D$105,MATCH($S4291,ค่าเสื่อมสิ่งปลูกสร้าง!$A$5:$A$105,0),MATCH($M4291,ค่าเสื่อมสิ่งปลูกสร้าง!$A$3:$D$3))</f>
        <v>0</v>
      </c>
      <c r="U4291" s="109">
        <f t="shared" si="744"/>
        <v>0</v>
      </c>
      <c r="V4291" s="110">
        <f t="shared" ref="V4291:V4354" si="747">$J4291+$U4291</f>
        <v>16000</v>
      </c>
      <c r="W4291" s="110">
        <f t="shared" ref="W4291:W4354" si="748">$P4291%*$V4291</f>
        <v>16000</v>
      </c>
      <c r="X4291" s="110">
        <v>0</v>
      </c>
      <c r="Y4291" s="110">
        <f t="shared" ref="Y4291:Y4354" si="749">IF($W4291-$X4291&lt;0,0,$W4291-$X4291)</f>
        <v>16000</v>
      </c>
      <c r="Z4291" s="104">
        <v>0.01</v>
      </c>
      <c r="AA4291" s="94">
        <f t="shared" ref="AA4291:AA4354" si="750">$Y4291*$Z4291/100</f>
        <v>1.6</v>
      </c>
      <c r="AB4291" s="112"/>
      <c r="AC4291" s="112" t="s">
        <v>56</v>
      </c>
      <c r="AD4291" s="96" t="s">
        <v>494</v>
      </c>
    </row>
    <row r="4292" spans="1:30" s="70" customFormat="1" ht="24" customHeight="1" x14ac:dyDescent="0.55000000000000004">
      <c r="A4292" s="86">
        <v>3745</v>
      </c>
      <c r="B4292" s="104" t="s">
        <v>28</v>
      </c>
      <c r="C4292" s="86">
        <v>35809</v>
      </c>
      <c r="D4292" s="104">
        <v>0</v>
      </c>
      <c r="E4292" s="104">
        <v>0</v>
      </c>
      <c r="F4292" s="104">
        <v>20</v>
      </c>
      <c r="G4292" s="104">
        <v>1</v>
      </c>
      <c r="H4292" s="113">
        <f t="shared" si="745"/>
        <v>20</v>
      </c>
      <c r="I4292" s="105">
        <f t="array" ref="I4292">INDEX(ราคาที่ดิน!$B:$C,MATCH($C4292,ราคาที่ดิน!$A:$A,0),MATCH($B4292,ราคาที่ดิน!$B$1:$C$1,0))</f>
        <v>800</v>
      </c>
      <c r="J4292" s="105">
        <f t="shared" si="746"/>
        <v>16000</v>
      </c>
      <c r="K4292" s="86"/>
      <c r="L4292" s="106"/>
      <c r="M4292" s="107"/>
      <c r="N4292" s="107"/>
      <c r="O4292" s="108"/>
      <c r="P4292" s="104">
        <v>100</v>
      </c>
      <c r="Q4292" s="109">
        <f t="array" ref="Q4292">INDEX(ราคาสิ่งปลูกสร้าง!$D$6:$CC$47,MATCH($L4292,ราคาสิ่งปลูกสร้าง!$B$6:$B$45,0),MATCH($O$4,ราคาสิ่งปลูกสร้าง!$D$5:$CC$5,0))</f>
        <v>0</v>
      </c>
      <c r="R4292" s="109">
        <f t="shared" si="743"/>
        <v>0</v>
      </c>
      <c r="S4292" s="107">
        <v>0</v>
      </c>
      <c r="T4292" s="107">
        <f t="array" ref="T4292">INDEX(ค่าเสื่อมสิ่งปลูกสร้าง!$A$5:$D$105,MATCH($S4292,ค่าเสื่อมสิ่งปลูกสร้าง!$A$5:$A$105,0),MATCH($M4292,ค่าเสื่อมสิ่งปลูกสร้าง!$A$3:$D$3))</f>
        <v>0</v>
      </c>
      <c r="U4292" s="109">
        <f t="shared" si="744"/>
        <v>0</v>
      </c>
      <c r="V4292" s="110">
        <f t="shared" si="747"/>
        <v>16000</v>
      </c>
      <c r="W4292" s="110">
        <f t="shared" si="748"/>
        <v>16000</v>
      </c>
      <c r="X4292" s="110">
        <v>0</v>
      </c>
      <c r="Y4292" s="110">
        <f t="shared" si="749"/>
        <v>16000</v>
      </c>
      <c r="Z4292" s="104">
        <v>0.01</v>
      </c>
      <c r="AA4292" s="94">
        <f t="shared" si="750"/>
        <v>1.6</v>
      </c>
      <c r="AB4292" s="112"/>
      <c r="AC4292" s="112" t="s">
        <v>56</v>
      </c>
      <c r="AD4292" s="96" t="s">
        <v>494</v>
      </c>
    </row>
    <row r="4293" spans="1:30" s="70" customFormat="1" ht="24" customHeight="1" x14ac:dyDescent="0.55000000000000004">
      <c r="A4293" s="86">
        <v>3746</v>
      </c>
      <c r="B4293" s="104" t="s">
        <v>28</v>
      </c>
      <c r="C4293" s="86">
        <v>35810</v>
      </c>
      <c r="D4293" s="104">
        <v>0</v>
      </c>
      <c r="E4293" s="104">
        <v>0</v>
      </c>
      <c r="F4293" s="104">
        <v>20</v>
      </c>
      <c r="G4293" s="104">
        <v>1</v>
      </c>
      <c r="H4293" s="113">
        <f t="shared" si="745"/>
        <v>20</v>
      </c>
      <c r="I4293" s="105">
        <f t="array" ref="I4293">INDEX(ราคาที่ดิน!$B:$C,MATCH($C4293,ราคาที่ดิน!$A:$A,0),MATCH($B4293,ราคาที่ดิน!$B$1:$C$1,0))</f>
        <v>800</v>
      </c>
      <c r="J4293" s="105">
        <f t="shared" si="746"/>
        <v>16000</v>
      </c>
      <c r="K4293" s="86"/>
      <c r="L4293" s="106"/>
      <c r="M4293" s="107"/>
      <c r="N4293" s="107"/>
      <c r="O4293" s="108"/>
      <c r="P4293" s="104">
        <v>100</v>
      </c>
      <c r="Q4293" s="109">
        <f t="array" ref="Q4293">INDEX(ราคาสิ่งปลูกสร้าง!$D$6:$CC$47,MATCH($L4293,ราคาสิ่งปลูกสร้าง!$B$6:$B$45,0),MATCH($O$4,ราคาสิ่งปลูกสร้าง!$D$5:$CC$5,0))</f>
        <v>0</v>
      </c>
      <c r="R4293" s="109">
        <f t="shared" si="743"/>
        <v>0</v>
      </c>
      <c r="S4293" s="107">
        <v>0</v>
      </c>
      <c r="T4293" s="107">
        <f t="array" ref="T4293">INDEX(ค่าเสื่อมสิ่งปลูกสร้าง!$A$5:$D$105,MATCH($S4293,ค่าเสื่อมสิ่งปลูกสร้าง!$A$5:$A$105,0),MATCH($M4293,ค่าเสื่อมสิ่งปลูกสร้าง!$A$3:$D$3))</f>
        <v>0</v>
      </c>
      <c r="U4293" s="109">
        <f t="shared" si="744"/>
        <v>0</v>
      </c>
      <c r="V4293" s="110">
        <f t="shared" si="747"/>
        <v>16000</v>
      </c>
      <c r="W4293" s="110">
        <f t="shared" si="748"/>
        <v>16000</v>
      </c>
      <c r="X4293" s="110">
        <v>0</v>
      </c>
      <c r="Y4293" s="110">
        <f t="shared" si="749"/>
        <v>16000</v>
      </c>
      <c r="Z4293" s="104">
        <v>0.01</v>
      </c>
      <c r="AA4293" s="131">
        <f t="shared" si="750"/>
        <v>1.6</v>
      </c>
      <c r="AB4293" s="112"/>
      <c r="AC4293" s="112" t="s">
        <v>56</v>
      </c>
      <c r="AD4293" s="96" t="s">
        <v>494</v>
      </c>
    </row>
    <row r="4294" spans="1:30" s="70" customFormat="1" ht="24" customHeight="1" x14ac:dyDescent="0.55000000000000004">
      <c r="A4294" s="86">
        <v>3747</v>
      </c>
      <c r="B4294" s="104" t="s">
        <v>28</v>
      </c>
      <c r="C4294" s="86">
        <v>35811</v>
      </c>
      <c r="D4294" s="104">
        <v>0</v>
      </c>
      <c r="E4294" s="104">
        <v>0</v>
      </c>
      <c r="F4294" s="104">
        <v>20</v>
      </c>
      <c r="G4294" s="104">
        <v>1</v>
      </c>
      <c r="H4294" s="113">
        <f t="shared" si="745"/>
        <v>20</v>
      </c>
      <c r="I4294" s="105">
        <f t="array" ref="I4294">INDEX(ราคาที่ดิน!$B:$C,MATCH($C4294,ราคาที่ดิน!$A:$A,0),MATCH($B4294,ราคาที่ดิน!$B$1:$C$1,0))</f>
        <v>800</v>
      </c>
      <c r="J4294" s="105">
        <f t="shared" si="746"/>
        <v>16000</v>
      </c>
      <c r="K4294" s="86"/>
      <c r="L4294" s="106"/>
      <c r="M4294" s="107"/>
      <c r="N4294" s="107"/>
      <c r="O4294" s="108"/>
      <c r="P4294" s="104">
        <v>100</v>
      </c>
      <c r="Q4294" s="109">
        <f t="array" ref="Q4294">INDEX(ราคาสิ่งปลูกสร้าง!$D$6:$CC$47,MATCH($L4294,ราคาสิ่งปลูกสร้าง!$B$6:$B$45,0),MATCH($O$4,ราคาสิ่งปลูกสร้าง!$D$5:$CC$5,0))</f>
        <v>0</v>
      </c>
      <c r="R4294" s="109">
        <f t="shared" si="743"/>
        <v>0</v>
      </c>
      <c r="S4294" s="107">
        <v>0</v>
      </c>
      <c r="T4294" s="107">
        <f t="array" ref="T4294">INDEX(ค่าเสื่อมสิ่งปลูกสร้าง!$A$5:$D$105,MATCH($S4294,ค่าเสื่อมสิ่งปลูกสร้าง!$A$5:$A$105,0),MATCH($M4294,ค่าเสื่อมสิ่งปลูกสร้าง!$A$3:$D$3))</f>
        <v>0</v>
      </c>
      <c r="U4294" s="109">
        <f t="shared" si="744"/>
        <v>0</v>
      </c>
      <c r="V4294" s="110">
        <f t="shared" si="747"/>
        <v>16000</v>
      </c>
      <c r="W4294" s="110">
        <f t="shared" si="748"/>
        <v>16000</v>
      </c>
      <c r="X4294" s="110">
        <v>0</v>
      </c>
      <c r="Y4294" s="110">
        <f t="shared" si="749"/>
        <v>16000</v>
      </c>
      <c r="Z4294" s="104">
        <v>0.01</v>
      </c>
      <c r="AA4294" s="131">
        <f t="shared" si="750"/>
        <v>1.6</v>
      </c>
      <c r="AB4294" s="112"/>
      <c r="AC4294" s="112" t="s">
        <v>56</v>
      </c>
      <c r="AD4294" s="96" t="s">
        <v>494</v>
      </c>
    </row>
    <row r="4295" spans="1:30" s="70" customFormat="1" ht="24" customHeight="1" x14ac:dyDescent="0.55000000000000004">
      <c r="A4295" s="86">
        <v>3748</v>
      </c>
      <c r="B4295" s="104" t="s">
        <v>28</v>
      </c>
      <c r="C4295" s="86">
        <v>35812</v>
      </c>
      <c r="D4295" s="104">
        <v>0</v>
      </c>
      <c r="E4295" s="104">
        <v>0</v>
      </c>
      <c r="F4295" s="104">
        <v>20</v>
      </c>
      <c r="G4295" s="104">
        <v>1</v>
      </c>
      <c r="H4295" s="113">
        <f t="shared" si="745"/>
        <v>20</v>
      </c>
      <c r="I4295" s="105">
        <f t="array" ref="I4295">INDEX(ราคาที่ดิน!$B:$C,MATCH($C4295,ราคาที่ดิน!$A:$A,0),MATCH($B4295,ราคาที่ดิน!$B$1:$C$1,0))</f>
        <v>800</v>
      </c>
      <c r="J4295" s="105">
        <f t="shared" si="746"/>
        <v>16000</v>
      </c>
      <c r="K4295" s="86"/>
      <c r="L4295" s="106"/>
      <c r="M4295" s="107"/>
      <c r="N4295" s="107"/>
      <c r="O4295" s="108"/>
      <c r="P4295" s="104">
        <v>100</v>
      </c>
      <c r="Q4295" s="109">
        <f t="array" ref="Q4295">INDEX(ราคาสิ่งปลูกสร้าง!$D$6:$CC$47,MATCH($L4295,ราคาสิ่งปลูกสร้าง!$B$6:$B$45,0),MATCH($O$4,ราคาสิ่งปลูกสร้าง!$D$5:$CC$5,0))</f>
        <v>0</v>
      </c>
      <c r="R4295" s="109">
        <f t="shared" si="743"/>
        <v>0</v>
      </c>
      <c r="S4295" s="107">
        <v>0</v>
      </c>
      <c r="T4295" s="107">
        <f t="array" ref="T4295">INDEX(ค่าเสื่อมสิ่งปลูกสร้าง!$A$5:$D$105,MATCH($S4295,ค่าเสื่อมสิ่งปลูกสร้าง!$A$5:$A$105,0),MATCH($M4295,ค่าเสื่อมสิ่งปลูกสร้าง!$A$3:$D$3))</f>
        <v>0</v>
      </c>
      <c r="U4295" s="109">
        <f t="shared" si="744"/>
        <v>0</v>
      </c>
      <c r="V4295" s="110">
        <f t="shared" si="747"/>
        <v>16000</v>
      </c>
      <c r="W4295" s="110">
        <f t="shared" si="748"/>
        <v>16000</v>
      </c>
      <c r="X4295" s="110">
        <v>0</v>
      </c>
      <c r="Y4295" s="110">
        <f t="shared" si="749"/>
        <v>16000</v>
      </c>
      <c r="Z4295" s="104">
        <v>0.01</v>
      </c>
      <c r="AA4295" s="131">
        <f t="shared" si="750"/>
        <v>1.6</v>
      </c>
      <c r="AB4295" s="112"/>
      <c r="AC4295" s="112" t="s">
        <v>56</v>
      </c>
      <c r="AD4295" s="96" t="s">
        <v>494</v>
      </c>
    </row>
    <row r="4296" spans="1:30" s="70" customFormat="1" ht="24" customHeight="1" x14ac:dyDescent="0.55000000000000004">
      <c r="A4296" s="86">
        <v>3749</v>
      </c>
      <c r="B4296" s="104" t="s">
        <v>28</v>
      </c>
      <c r="C4296" s="86">
        <v>35813</v>
      </c>
      <c r="D4296" s="104">
        <v>0</v>
      </c>
      <c r="E4296" s="104">
        <v>0</v>
      </c>
      <c r="F4296" s="104">
        <v>20</v>
      </c>
      <c r="G4296" s="104">
        <v>1</v>
      </c>
      <c r="H4296" s="113">
        <f t="shared" si="745"/>
        <v>20</v>
      </c>
      <c r="I4296" s="105">
        <f t="array" ref="I4296">INDEX(ราคาที่ดิน!$B:$C,MATCH($C4296,ราคาที่ดิน!$A:$A,0),MATCH($B4296,ราคาที่ดิน!$B$1:$C$1,0))</f>
        <v>800</v>
      </c>
      <c r="J4296" s="105">
        <f t="shared" si="746"/>
        <v>16000</v>
      </c>
      <c r="K4296" s="86"/>
      <c r="L4296" s="106"/>
      <c r="M4296" s="107"/>
      <c r="N4296" s="107"/>
      <c r="O4296" s="108"/>
      <c r="P4296" s="104">
        <v>100</v>
      </c>
      <c r="Q4296" s="109">
        <f t="array" ref="Q4296">INDEX(ราคาสิ่งปลูกสร้าง!$D$6:$CC$47,MATCH($L4296,ราคาสิ่งปลูกสร้าง!$B$6:$B$45,0),MATCH($O$4,ราคาสิ่งปลูกสร้าง!$D$5:$CC$5,0))</f>
        <v>0</v>
      </c>
      <c r="R4296" s="109">
        <f t="shared" si="743"/>
        <v>0</v>
      </c>
      <c r="S4296" s="107">
        <v>0</v>
      </c>
      <c r="T4296" s="107">
        <f t="array" ref="T4296">INDEX(ค่าเสื่อมสิ่งปลูกสร้าง!$A$5:$D$105,MATCH($S4296,ค่าเสื่อมสิ่งปลูกสร้าง!$A$5:$A$105,0),MATCH($M4296,ค่าเสื่อมสิ่งปลูกสร้าง!$A$3:$D$3))</f>
        <v>0</v>
      </c>
      <c r="U4296" s="109">
        <f t="shared" si="744"/>
        <v>0</v>
      </c>
      <c r="V4296" s="110">
        <f t="shared" si="747"/>
        <v>16000</v>
      </c>
      <c r="W4296" s="110">
        <f t="shared" si="748"/>
        <v>16000</v>
      </c>
      <c r="X4296" s="110">
        <v>0</v>
      </c>
      <c r="Y4296" s="110">
        <f t="shared" si="749"/>
        <v>16000</v>
      </c>
      <c r="Z4296" s="104">
        <v>0.01</v>
      </c>
      <c r="AA4296" s="131">
        <f t="shared" si="750"/>
        <v>1.6</v>
      </c>
      <c r="AB4296" s="112"/>
      <c r="AC4296" s="112" t="s">
        <v>56</v>
      </c>
      <c r="AD4296" s="96" t="s">
        <v>494</v>
      </c>
    </row>
    <row r="4297" spans="1:30" s="70" customFormat="1" ht="24" customHeight="1" x14ac:dyDescent="0.55000000000000004">
      <c r="A4297" s="86">
        <v>3750</v>
      </c>
      <c r="B4297" s="104" t="s">
        <v>28</v>
      </c>
      <c r="C4297" s="86">
        <v>35814</v>
      </c>
      <c r="D4297" s="104">
        <v>0</v>
      </c>
      <c r="E4297" s="104">
        <v>0</v>
      </c>
      <c r="F4297" s="104">
        <v>20</v>
      </c>
      <c r="G4297" s="104">
        <v>1</v>
      </c>
      <c r="H4297" s="113">
        <f t="shared" si="745"/>
        <v>20</v>
      </c>
      <c r="I4297" s="105">
        <f t="array" ref="I4297">INDEX(ราคาที่ดิน!$B:$C,MATCH($C4297,ราคาที่ดิน!$A:$A,0),MATCH($B4297,ราคาที่ดิน!$B$1:$C$1,0))</f>
        <v>800</v>
      </c>
      <c r="J4297" s="105">
        <f t="shared" si="746"/>
        <v>16000</v>
      </c>
      <c r="K4297" s="86"/>
      <c r="L4297" s="106"/>
      <c r="M4297" s="107"/>
      <c r="N4297" s="107"/>
      <c r="O4297" s="108"/>
      <c r="P4297" s="104">
        <v>100</v>
      </c>
      <c r="Q4297" s="109">
        <f t="array" ref="Q4297">INDEX(ราคาสิ่งปลูกสร้าง!$D$6:$CC$47,MATCH($L4297,ราคาสิ่งปลูกสร้าง!$B$6:$B$45,0),MATCH($O$4,ราคาสิ่งปลูกสร้าง!$D$5:$CC$5,0))</f>
        <v>0</v>
      </c>
      <c r="R4297" s="109">
        <f t="shared" ref="R4297:R4360" si="751">$O4297*$Q4297</f>
        <v>0</v>
      </c>
      <c r="S4297" s="107">
        <v>0</v>
      </c>
      <c r="T4297" s="107">
        <f t="array" ref="T4297">INDEX(ค่าเสื่อมสิ่งปลูกสร้าง!$A$5:$D$105,MATCH($S4297,ค่าเสื่อมสิ่งปลูกสร้าง!$A$5:$A$105,0),MATCH($M4297,ค่าเสื่อมสิ่งปลูกสร้าง!$A$3:$D$3))</f>
        <v>0</v>
      </c>
      <c r="U4297" s="109">
        <f t="shared" si="744"/>
        <v>0</v>
      </c>
      <c r="V4297" s="110">
        <f t="shared" si="747"/>
        <v>16000</v>
      </c>
      <c r="W4297" s="110">
        <f t="shared" si="748"/>
        <v>16000</v>
      </c>
      <c r="X4297" s="110">
        <v>0</v>
      </c>
      <c r="Y4297" s="110">
        <f t="shared" si="749"/>
        <v>16000</v>
      </c>
      <c r="Z4297" s="104">
        <v>0.01</v>
      </c>
      <c r="AA4297" s="131">
        <f t="shared" si="750"/>
        <v>1.6</v>
      </c>
      <c r="AB4297" s="112"/>
      <c r="AC4297" s="112" t="s">
        <v>56</v>
      </c>
      <c r="AD4297" s="96" t="s">
        <v>494</v>
      </c>
    </row>
    <row r="4298" spans="1:30" s="70" customFormat="1" ht="24" customHeight="1" x14ac:dyDescent="0.55000000000000004">
      <c r="A4298" s="86">
        <v>3751</v>
      </c>
      <c r="B4298" s="104" t="s">
        <v>28</v>
      </c>
      <c r="C4298" s="86">
        <v>35815</v>
      </c>
      <c r="D4298" s="104">
        <v>0</v>
      </c>
      <c r="E4298" s="104">
        <v>0</v>
      </c>
      <c r="F4298" s="104">
        <v>20</v>
      </c>
      <c r="G4298" s="104">
        <v>1</v>
      </c>
      <c r="H4298" s="113">
        <f t="shared" si="745"/>
        <v>20</v>
      </c>
      <c r="I4298" s="105">
        <f t="array" ref="I4298">INDEX(ราคาที่ดิน!$B:$C,MATCH($C4298,ราคาที่ดิน!$A:$A,0),MATCH($B4298,ราคาที่ดิน!$B$1:$C$1,0))</f>
        <v>800</v>
      </c>
      <c r="J4298" s="105">
        <f t="shared" si="746"/>
        <v>16000</v>
      </c>
      <c r="K4298" s="86"/>
      <c r="L4298" s="106"/>
      <c r="M4298" s="107"/>
      <c r="N4298" s="107"/>
      <c r="O4298" s="108"/>
      <c r="P4298" s="104">
        <v>100</v>
      </c>
      <c r="Q4298" s="109">
        <f t="array" ref="Q4298">INDEX(ราคาสิ่งปลูกสร้าง!$D$6:$CC$47,MATCH($L4298,ราคาสิ่งปลูกสร้าง!$B$6:$B$45,0),MATCH($O$4,ราคาสิ่งปลูกสร้าง!$D$5:$CC$5,0))</f>
        <v>0</v>
      </c>
      <c r="R4298" s="109">
        <f t="shared" si="751"/>
        <v>0</v>
      </c>
      <c r="S4298" s="107">
        <v>0</v>
      </c>
      <c r="T4298" s="107">
        <f t="array" ref="T4298">INDEX(ค่าเสื่อมสิ่งปลูกสร้าง!$A$5:$D$105,MATCH($S4298,ค่าเสื่อมสิ่งปลูกสร้าง!$A$5:$A$105,0),MATCH($M4298,ค่าเสื่อมสิ่งปลูกสร้าง!$A$3:$D$3))</f>
        <v>0</v>
      </c>
      <c r="U4298" s="109">
        <f t="shared" si="744"/>
        <v>0</v>
      </c>
      <c r="V4298" s="110">
        <f t="shared" si="747"/>
        <v>16000</v>
      </c>
      <c r="W4298" s="110">
        <f t="shared" si="748"/>
        <v>16000</v>
      </c>
      <c r="X4298" s="110">
        <v>0</v>
      </c>
      <c r="Y4298" s="110">
        <f t="shared" si="749"/>
        <v>16000</v>
      </c>
      <c r="Z4298" s="104">
        <v>0.01</v>
      </c>
      <c r="AA4298" s="131">
        <f t="shared" si="750"/>
        <v>1.6</v>
      </c>
      <c r="AB4298" s="112"/>
      <c r="AC4298" s="112" t="s">
        <v>56</v>
      </c>
      <c r="AD4298" s="96" t="s">
        <v>494</v>
      </c>
    </row>
    <row r="4299" spans="1:30" s="70" customFormat="1" ht="24" customHeight="1" x14ac:dyDescent="0.55000000000000004">
      <c r="A4299" s="86">
        <v>3752</v>
      </c>
      <c r="B4299" s="104" t="s">
        <v>28</v>
      </c>
      <c r="C4299" s="86">
        <v>35816</v>
      </c>
      <c r="D4299" s="104">
        <v>0</v>
      </c>
      <c r="E4299" s="104">
        <v>0</v>
      </c>
      <c r="F4299" s="104">
        <v>20</v>
      </c>
      <c r="G4299" s="104">
        <v>1</v>
      </c>
      <c r="H4299" s="113">
        <f t="shared" si="745"/>
        <v>20</v>
      </c>
      <c r="I4299" s="105">
        <f t="array" ref="I4299">INDEX(ราคาที่ดิน!$B:$C,MATCH($C4299,ราคาที่ดิน!$A:$A,0),MATCH($B4299,ราคาที่ดิน!$B$1:$C$1,0))</f>
        <v>800</v>
      </c>
      <c r="J4299" s="105">
        <f t="shared" si="746"/>
        <v>16000</v>
      </c>
      <c r="K4299" s="86"/>
      <c r="L4299" s="106"/>
      <c r="M4299" s="107"/>
      <c r="N4299" s="107"/>
      <c r="O4299" s="108"/>
      <c r="P4299" s="104">
        <v>100</v>
      </c>
      <c r="Q4299" s="109">
        <f t="array" ref="Q4299">INDEX(ราคาสิ่งปลูกสร้าง!$D$6:$CC$47,MATCH($L4299,ราคาสิ่งปลูกสร้าง!$B$6:$B$45,0),MATCH($O$4,ราคาสิ่งปลูกสร้าง!$D$5:$CC$5,0))</f>
        <v>0</v>
      </c>
      <c r="R4299" s="109">
        <f t="shared" si="751"/>
        <v>0</v>
      </c>
      <c r="S4299" s="107">
        <v>0</v>
      </c>
      <c r="T4299" s="107">
        <f t="array" ref="T4299">INDEX(ค่าเสื่อมสิ่งปลูกสร้าง!$A$5:$D$105,MATCH($S4299,ค่าเสื่อมสิ่งปลูกสร้าง!$A$5:$A$105,0),MATCH($M4299,ค่าเสื่อมสิ่งปลูกสร้าง!$A$3:$D$3))</f>
        <v>0</v>
      </c>
      <c r="U4299" s="109">
        <f t="shared" si="744"/>
        <v>0</v>
      </c>
      <c r="V4299" s="110">
        <f t="shared" si="747"/>
        <v>16000</v>
      </c>
      <c r="W4299" s="110">
        <f t="shared" si="748"/>
        <v>16000</v>
      </c>
      <c r="X4299" s="110">
        <v>0</v>
      </c>
      <c r="Y4299" s="110">
        <f t="shared" si="749"/>
        <v>16000</v>
      </c>
      <c r="Z4299" s="104">
        <v>0.01</v>
      </c>
      <c r="AA4299" s="131">
        <f t="shared" si="750"/>
        <v>1.6</v>
      </c>
      <c r="AB4299" s="112"/>
      <c r="AC4299" s="112" t="s">
        <v>56</v>
      </c>
      <c r="AD4299" s="96" t="s">
        <v>494</v>
      </c>
    </row>
    <row r="4300" spans="1:30" s="70" customFormat="1" ht="24" customHeight="1" x14ac:dyDescent="0.55000000000000004">
      <c r="A4300" s="86">
        <v>3753</v>
      </c>
      <c r="B4300" s="104" t="s">
        <v>28</v>
      </c>
      <c r="C4300" s="86">
        <v>35817</v>
      </c>
      <c r="D4300" s="104">
        <v>0</v>
      </c>
      <c r="E4300" s="104">
        <v>0</v>
      </c>
      <c r="F4300" s="104">
        <v>20</v>
      </c>
      <c r="G4300" s="104">
        <v>1</v>
      </c>
      <c r="H4300" s="113">
        <f t="shared" si="745"/>
        <v>20</v>
      </c>
      <c r="I4300" s="105">
        <f t="array" ref="I4300">INDEX(ราคาที่ดิน!$B:$C,MATCH($C4300,ราคาที่ดิน!$A:$A,0),MATCH($B4300,ราคาที่ดิน!$B$1:$C$1,0))</f>
        <v>800</v>
      </c>
      <c r="J4300" s="105">
        <f t="shared" si="746"/>
        <v>16000</v>
      </c>
      <c r="K4300" s="86"/>
      <c r="L4300" s="106"/>
      <c r="M4300" s="107"/>
      <c r="N4300" s="107"/>
      <c r="O4300" s="108"/>
      <c r="P4300" s="104">
        <v>100</v>
      </c>
      <c r="Q4300" s="109">
        <f t="array" ref="Q4300">INDEX(ราคาสิ่งปลูกสร้าง!$D$6:$CC$47,MATCH($L4300,ราคาสิ่งปลูกสร้าง!$B$6:$B$45,0),MATCH($O$4,ราคาสิ่งปลูกสร้าง!$D$5:$CC$5,0))</f>
        <v>0</v>
      </c>
      <c r="R4300" s="109">
        <f t="shared" si="751"/>
        <v>0</v>
      </c>
      <c r="S4300" s="107">
        <v>0</v>
      </c>
      <c r="T4300" s="107">
        <f t="array" ref="T4300">INDEX(ค่าเสื่อมสิ่งปลูกสร้าง!$A$5:$D$105,MATCH($S4300,ค่าเสื่อมสิ่งปลูกสร้าง!$A$5:$A$105,0),MATCH($M4300,ค่าเสื่อมสิ่งปลูกสร้าง!$A$3:$D$3))</f>
        <v>0</v>
      </c>
      <c r="U4300" s="109">
        <f t="shared" si="744"/>
        <v>0</v>
      </c>
      <c r="V4300" s="110">
        <f t="shared" si="747"/>
        <v>16000</v>
      </c>
      <c r="W4300" s="110">
        <f t="shared" si="748"/>
        <v>16000</v>
      </c>
      <c r="X4300" s="110">
        <v>0</v>
      </c>
      <c r="Y4300" s="110">
        <f t="shared" si="749"/>
        <v>16000</v>
      </c>
      <c r="Z4300" s="104">
        <v>0.01</v>
      </c>
      <c r="AA4300" s="131">
        <f t="shared" si="750"/>
        <v>1.6</v>
      </c>
      <c r="AB4300" s="112"/>
      <c r="AC4300" s="112" t="s">
        <v>56</v>
      </c>
      <c r="AD4300" s="96" t="s">
        <v>494</v>
      </c>
    </row>
    <row r="4301" spans="1:30" s="70" customFormat="1" ht="24" customHeight="1" x14ac:dyDescent="0.55000000000000004">
      <c r="A4301" s="86">
        <v>3754</v>
      </c>
      <c r="B4301" s="104" t="s">
        <v>28</v>
      </c>
      <c r="C4301" s="86">
        <v>35818</v>
      </c>
      <c r="D4301" s="104">
        <v>0</v>
      </c>
      <c r="E4301" s="104">
        <v>0</v>
      </c>
      <c r="F4301" s="104">
        <v>20</v>
      </c>
      <c r="G4301" s="104">
        <v>1</v>
      </c>
      <c r="H4301" s="113">
        <f t="shared" si="745"/>
        <v>20</v>
      </c>
      <c r="I4301" s="105">
        <f t="array" ref="I4301">INDEX(ราคาที่ดิน!$B:$C,MATCH($C4301,ราคาที่ดิน!$A:$A,0),MATCH($B4301,ราคาที่ดิน!$B$1:$C$1,0))</f>
        <v>800</v>
      </c>
      <c r="J4301" s="105">
        <f t="shared" si="746"/>
        <v>16000</v>
      </c>
      <c r="K4301" s="86"/>
      <c r="L4301" s="106"/>
      <c r="M4301" s="107"/>
      <c r="N4301" s="107"/>
      <c r="O4301" s="108"/>
      <c r="P4301" s="104">
        <v>100</v>
      </c>
      <c r="Q4301" s="109">
        <f t="array" ref="Q4301">INDEX(ราคาสิ่งปลูกสร้าง!$D$6:$CC$47,MATCH($L4301,ราคาสิ่งปลูกสร้าง!$B$6:$B$45,0),MATCH($O$4,ราคาสิ่งปลูกสร้าง!$D$5:$CC$5,0))</f>
        <v>0</v>
      </c>
      <c r="R4301" s="109">
        <f t="shared" si="751"/>
        <v>0</v>
      </c>
      <c r="S4301" s="107">
        <v>0</v>
      </c>
      <c r="T4301" s="107">
        <f t="array" ref="T4301">INDEX(ค่าเสื่อมสิ่งปลูกสร้าง!$A$5:$D$105,MATCH($S4301,ค่าเสื่อมสิ่งปลูกสร้าง!$A$5:$A$105,0),MATCH($M4301,ค่าเสื่อมสิ่งปลูกสร้าง!$A$3:$D$3))</f>
        <v>0</v>
      </c>
      <c r="U4301" s="109">
        <f t="shared" si="744"/>
        <v>0</v>
      </c>
      <c r="V4301" s="110">
        <f t="shared" si="747"/>
        <v>16000</v>
      </c>
      <c r="W4301" s="110">
        <f t="shared" si="748"/>
        <v>16000</v>
      </c>
      <c r="X4301" s="110">
        <v>0</v>
      </c>
      <c r="Y4301" s="110">
        <f t="shared" si="749"/>
        <v>16000</v>
      </c>
      <c r="Z4301" s="104">
        <v>0.01</v>
      </c>
      <c r="AA4301" s="131">
        <f t="shared" si="750"/>
        <v>1.6</v>
      </c>
      <c r="AB4301" s="112"/>
      <c r="AC4301" s="112" t="s">
        <v>56</v>
      </c>
      <c r="AD4301" s="96" t="s">
        <v>494</v>
      </c>
    </row>
    <row r="4302" spans="1:30" s="70" customFormat="1" ht="24" customHeight="1" x14ac:dyDescent="0.55000000000000004">
      <c r="A4302" s="86">
        <v>3755</v>
      </c>
      <c r="B4302" s="104" t="s">
        <v>28</v>
      </c>
      <c r="C4302" s="86">
        <v>35819</v>
      </c>
      <c r="D4302" s="104">
        <v>0</v>
      </c>
      <c r="E4302" s="104">
        <v>0</v>
      </c>
      <c r="F4302" s="104">
        <v>20</v>
      </c>
      <c r="G4302" s="104">
        <v>1</v>
      </c>
      <c r="H4302" s="113">
        <f t="shared" si="745"/>
        <v>20</v>
      </c>
      <c r="I4302" s="105">
        <f t="array" ref="I4302">INDEX(ราคาที่ดิน!$B:$C,MATCH($C4302,ราคาที่ดิน!$A:$A,0),MATCH($B4302,ราคาที่ดิน!$B$1:$C$1,0))</f>
        <v>800</v>
      </c>
      <c r="J4302" s="105">
        <f t="shared" si="746"/>
        <v>16000</v>
      </c>
      <c r="K4302" s="86"/>
      <c r="L4302" s="106"/>
      <c r="M4302" s="107"/>
      <c r="N4302" s="107"/>
      <c r="O4302" s="108"/>
      <c r="P4302" s="104">
        <v>100</v>
      </c>
      <c r="Q4302" s="109">
        <f t="array" ref="Q4302">INDEX(ราคาสิ่งปลูกสร้าง!$D$6:$CC$47,MATCH($L4302,ราคาสิ่งปลูกสร้าง!$B$6:$B$45,0),MATCH($O$4,ราคาสิ่งปลูกสร้าง!$D$5:$CC$5,0))</f>
        <v>0</v>
      </c>
      <c r="R4302" s="109">
        <f t="shared" si="751"/>
        <v>0</v>
      </c>
      <c r="S4302" s="107">
        <v>0</v>
      </c>
      <c r="T4302" s="107">
        <f t="array" ref="T4302">INDEX(ค่าเสื่อมสิ่งปลูกสร้าง!$A$5:$D$105,MATCH($S4302,ค่าเสื่อมสิ่งปลูกสร้าง!$A$5:$A$105,0),MATCH($M4302,ค่าเสื่อมสิ่งปลูกสร้าง!$A$3:$D$3))</f>
        <v>0</v>
      </c>
      <c r="U4302" s="109">
        <f t="shared" si="744"/>
        <v>0</v>
      </c>
      <c r="V4302" s="110">
        <f t="shared" si="747"/>
        <v>16000</v>
      </c>
      <c r="W4302" s="110">
        <f t="shared" si="748"/>
        <v>16000</v>
      </c>
      <c r="X4302" s="110">
        <v>0</v>
      </c>
      <c r="Y4302" s="110">
        <f t="shared" si="749"/>
        <v>16000</v>
      </c>
      <c r="Z4302" s="104">
        <v>0.01</v>
      </c>
      <c r="AA4302" s="131">
        <f t="shared" si="750"/>
        <v>1.6</v>
      </c>
      <c r="AB4302" s="112"/>
      <c r="AC4302" s="112" t="s">
        <v>56</v>
      </c>
      <c r="AD4302" s="96" t="s">
        <v>494</v>
      </c>
    </row>
    <row r="4303" spans="1:30" s="70" customFormat="1" ht="24" customHeight="1" x14ac:dyDescent="0.55000000000000004">
      <c r="A4303" s="86">
        <v>3756</v>
      </c>
      <c r="B4303" s="104" t="s">
        <v>28</v>
      </c>
      <c r="C4303" s="86">
        <v>35820</v>
      </c>
      <c r="D4303" s="104">
        <v>0</v>
      </c>
      <c r="E4303" s="104">
        <v>0</v>
      </c>
      <c r="F4303" s="104">
        <v>20</v>
      </c>
      <c r="G4303" s="104">
        <v>1</v>
      </c>
      <c r="H4303" s="113">
        <f t="shared" si="745"/>
        <v>20</v>
      </c>
      <c r="I4303" s="105">
        <f t="array" ref="I4303">INDEX(ราคาที่ดิน!$B:$C,MATCH($C4303,ราคาที่ดิน!$A:$A,0),MATCH($B4303,ราคาที่ดิน!$B$1:$C$1,0))</f>
        <v>800</v>
      </c>
      <c r="J4303" s="105">
        <f t="shared" si="746"/>
        <v>16000</v>
      </c>
      <c r="K4303" s="86"/>
      <c r="L4303" s="106"/>
      <c r="M4303" s="107"/>
      <c r="N4303" s="107"/>
      <c r="O4303" s="108"/>
      <c r="P4303" s="104">
        <v>100</v>
      </c>
      <c r="Q4303" s="109">
        <f t="array" ref="Q4303">INDEX(ราคาสิ่งปลูกสร้าง!$D$6:$CC$47,MATCH($L4303,ราคาสิ่งปลูกสร้าง!$B$6:$B$45,0),MATCH($O$4,ราคาสิ่งปลูกสร้าง!$D$5:$CC$5,0))</f>
        <v>0</v>
      </c>
      <c r="R4303" s="109">
        <f t="shared" si="751"/>
        <v>0</v>
      </c>
      <c r="S4303" s="107">
        <v>0</v>
      </c>
      <c r="T4303" s="107">
        <f t="array" ref="T4303">INDEX(ค่าเสื่อมสิ่งปลูกสร้าง!$A$5:$D$105,MATCH($S4303,ค่าเสื่อมสิ่งปลูกสร้าง!$A$5:$A$105,0),MATCH($M4303,ค่าเสื่อมสิ่งปลูกสร้าง!$A$3:$D$3))</f>
        <v>0</v>
      </c>
      <c r="U4303" s="109">
        <f t="shared" si="744"/>
        <v>0</v>
      </c>
      <c r="V4303" s="110">
        <f t="shared" si="747"/>
        <v>16000</v>
      </c>
      <c r="W4303" s="110">
        <f t="shared" si="748"/>
        <v>16000</v>
      </c>
      <c r="X4303" s="110">
        <v>0</v>
      </c>
      <c r="Y4303" s="110">
        <f t="shared" si="749"/>
        <v>16000</v>
      </c>
      <c r="Z4303" s="104">
        <v>0.01</v>
      </c>
      <c r="AA4303" s="131">
        <f t="shared" si="750"/>
        <v>1.6</v>
      </c>
      <c r="AB4303" s="112"/>
      <c r="AC4303" s="112" t="s">
        <v>56</v>
      </c>
      <c r="AD4303" s="96" t="s">
        <v>494</v>
      </c>
    </row>
    <row r="4304" spans="1:30" s="70" customFormat="1" ht="24" customHeight="1" x14ac:dyDescent="0.55000000000000004">
      <c r="A4304" s="86">
        <v>3757</v>
      </c>
      <c r="B4304" s="104" t="s">
        <v>28</v>
      </c>
      <c r="C4304" s="86">
        <v>35821</v>
      </c>
      <c r="D4304" s="104">
        <v>0</v>
      </c>
      <c r="E4304" s="104">
        <v>0</v>
      </c>
      <c r="F4304" s="104">
        <v>20</v>
      </c>
      <c r="G4304" s="104">
        <v>1</v>
      </c>
      <c r="H4304" s="113">
        <f t="shared" si="745"/>
        <v>20</v>
      </c>
      <c r="I4304" s="105">
        <f t="array" ref="I4304">INDEX(ราคาที่ดิน!$B:$C,MATCH($C4304,ราคาที่ดิน!$A:$A,0),MATCH($B4304,ราคาที่ดิน!$B$1:$C$1,0))</f>
        <v>800</v>
      </c>
      <c r="J4304" s="105">
        <f t="shared" si="746"/>
        <v>16000</v>
      </c>
      <c r="K4304" s="86"/>
      <c r="L4304" s="106"/>
      <c r="M4304" s="107"/>
      <c r="N4304" s="107"/>
      <c r="O4304" s="108"/>
      <c r="P4304" s="104">
        <v>100</v>
      </c>
      <c r="Q4304" s="109">
        <f t="array" ref="Q4304">INDEX(ราคาสิ่งปลูกสร้าง!$D$6:$CC$47,MATCH($L4304,ราคาสิ่งปลูกสร้าง!$B$6:$B$45,0),MATCH($O$4,ราคาสิ่งปลูกสร้าง!$D$5:$CC$5,0))</f>
        <v>0</v>
      </c>
      <c r="R4304" s="109">
        <f t="shared" si="751"/>
        <v>0</v>
      </c>
      <c r="S4304" s="107">
        <v>0</v>
      </c>
      <c r="T4304" s="107">
        <f t="array" ref="T4304">INDEX(ค่าเสื่อมสิ่งปลูกสร้าง!$A$5:$D$105,MATCH($S4304,ค่าเสื่อมสิ่งปลูกสร้าง!$A$5:$A$105,0),MATCH($M4304,ค่าเสื่อมสิ่งปลูกสร้าง!$A$3:$D$3))</f>
        <v>0</v>
      </c>
      <c r="U4304" s="109">
        <f t="shared" si="744"/>
        <v>0</v>
      </c>
      <c r="V4304" s="110">
        <f t="shared" si="747"/>
        <v>16000</v>
      </c>
      <c r="W4304" s="110">
        <f t="shared" si="748"/>
        <v>16000</v>
      </c>
      <c r="X4304" s="110">
        <v>0</v>
      </c>
      <c r="Y4304" s="110">
        <f t="shared" si="749"/>
        <v>16000</v>
      </c>
      <c r="Z4304" s="104">
        <v>0.01</v>
      </c>
      <c r="AA4304" s="131">
        <f t="shared" si="750"/>
        <v>1.6</v>
      </c>
      <c r="AB4304" s="112"/>
      <c r="AC4304" s="112" t="s">
        <v>56</v>
      </c>
      <c r="AD4304" s="96" t="s">
        <v>494</v>
      </c>
    </row>
    <row r="4305" spans="1:30" s="70" customFormat="1" ht="24" customHeight="1" x14ac:dyDescent="0.55000000000000004">
      <c r="A4305" s="86">
        <v>3758</v>
      </c>
      <c r="B4305" s="104" t="s">
        <v>28</v>
      </c>
      <c r="C4305" s="86">
        <v>35822</v>
      </c>
      <c r="D4305" s="104">
        <v>0</v>
      </c>
      <c r="E4305" s="104">
        <v>0</v>
      </c>
      <c r="F4305" s="104">
        <v>20</v>
      </c>
      <c r="G4305" s="104">
        <v>1</v>
      </c>
      <c r="H4305" s="113">
        <f t="shared" si="745"/>
        <v>20</v>
      </c>
      <c r="I4305" s="105">
        <f t="array" ref="I4305">INDEX(ราคาที่ดิน!$B:$C,MATCH($C4305,ราคาที่ดิน!$A:$A,0),MATCH($B4305,ราคาที่ดิน!$B$1:$C$1,0))</f>
        <v>800</v>
      </c>
      <c r="J4305" s="105">
        <f t="shared" si="746"/>
        <v>16000</v>
      </c>
      <c r="K4305" s="86"/>
      <c r="L4305" s="106"/>
      <c r="M4305" s="107"/>
      <c r="N4305" s="107"/>
      <c r="O4305" s="108"/>
      <c r="P4305" s="104">
        <v>100</v>
      </c>
      <c r="Q4305" s="109">
        <f t="array" ref="Q4305">INDEX(ราคาสิ่งปลูกสร้าง!$D$6:$CC$47,MATCH($L4305,ราคาสิ่งปลูกสร้าง!$B$6:$B$45,0),MATCH($O$4,ราคาสิ่งปลูกสร้าง!$D$5:$CC$5,0))</f>
        <v>0</v>
      </c>
      <c r="R4305" s="109">
        <f t="shared" si="751"/>
        <v>0</v>
      </c>
      <c r="S4305" s="107">
        <v>0</v>
      </c>
      <c r="T4305" s="107">
        <f t="array" ref="T4305">INDEX(ค่าเสื่อมสิ่งปลูกสร้าง!$A$5:$D$105,MATCH($S4305,ค่าเสื่อมสิ่งปลูกสร้าง!$A$5:$A$105,0),MATCH($M4305,ค่าเสื่อมสิ่งปลูกสร้าง!$A$3:$D$3))</f>
        <v>0</v>
      </c>
      <c r="U4305" s="109">
        <f t="shared" si="744"/>
        <v>0</v>
      </c>
      <c r="V4305" s="110">
        <f t="shared" si="747"/>
        <v>16000</v>
      </c>
      <c r="W4305" s="110">
        <f t="shared" si="748"/>
        <v>16000</v>
      </c>
      <c r="X4305" s="110">
        <v>0</v>
      </c>
      <c r="Y4305" s="110">
        <f t="shared" si="749"/>
        <v>16000</v>
      </c>
      <c r="Z4305" s="104">
        <v>0.01</v>
      </c>
      <c r="AA4305" s="131">
        <f t="shared" si="750"/>
        <v>1.6</v>
      </c>
      <c r="AB4305" s="112"/>
      <c r="AC4305" s="112" t="s">
        <v>56</v>
      </c>
      <c r="AD4305" s="96" t="s">
        <v>494</v>
      </c>
    </row>
    <row r="4306" spans="1:30" s="70" customFormat="1" ht="24" customHeight="1" x14ac:dyDescent="0.55000000000000004">
      <c r="A4306" s="86">
        <v>3759</v>
      </c>
      <c r="B4306" s="104" t="s">
        <v>28</v>
      </c>
      <c r="C4306" s="86">
        <v>35823</v>
      </c>
      <c r="D4306" s="104">
        <v>0</v>
      </c>
      <c r="E4306" s="104">
        <v>0</v>
      </c>
      <c r="F4306" s="104">
        <v>20</v>
      </c>
      <c r="G4306" s="104">
        <v>1</v>
      </c>
      <c r="H4306" s="113">
        <f t="shared" si="745"/>
        <v>20</v>
      </c>
      <c r="I4306" s="105">
        <f t="array" ref="I4306">INDEX(ราคาที่ดิน!$B:$C,MATCH($C4306,ราคาที่ดิน!$A:$A,0),MATCH($B4306,ราคาที่ดิน!$B$1:$C$1,0))</f>
        <v>800</v>
      </c>
      <c r="J4306" s="105">
        <f t="shared" si="746"/>
        <v>16000</v>
      </c>
      <c r="K4306" s="86"/>
      <c r="L4306" s="106"/>
      <c r="M4306" s="107"/>
      <c r="N4306" s="107"/>
      <c r="O4306" s="108"/>
      <c r="P4306" s="104">
        <v>100</v>
      </c>
      <c r="Q4306" s="109">
        <f t="array" ref="Q4306">INDEX(ราคาสิ่งปลูกสร้าง!$D$6:$CC$47,MATCH($L4306,ราคาสิ่งปลูกสร้าง!$B$6:$B$45,0),MATCH($O$4,ราคาสิ่งปลูกสร้าง!$D$5:$CC$5,0))</f>
        <v>0</v>
      </c>
      <c r="R4306" s="109">
        <f t="shared" si="751"/>
        <v>0</v>
      </c>
      <c r="S4306" s="107">
        <v>0</v>
      </c>
      <c r="T4306" s="107">
        <f t="array" ref="T4306">INDEX(ค่าเสื่อมสิ่งปลูกสร้าง!$A$5:$D$105,MATCH($S4306,ค่าเสื่อมสิ่งปลูกสร้าง!$A$5:$A$105,0),MATCH($M4306,ค่าเสื่อมสิ่งปลูกสร้าง!$A$3:$D$3))</f>
        <v>0</v>
      </c>
      <c r="U4306" s="109">
        <f t="shared" si="744"/>
        <v>0</v>
      </c>
      <c r="V4306" s="110">
        <f t="shared" si="747"/>
        <v>16000</v>
      </c>
      <c r="W4306" s="110">
        <f t="shared" si="748"/>
        <v>16000</v>
      </c>
      <c r="X4306" s="110">
        <v>0</v>
      </c>
      <c r="Y4306" s="110">
        <f t="shared" si="749"/>
        <v>16000</v>
      </c>
      <c r="Z4306" s="104">
        <v>0.01</v>
      </c>
      <c r="AA4306" s="131">
        <f t="shared" si="750"/>
        <v>1.6</v>
      </c>
      <c r="AB4306" s="112"/>
      <c r="AC4306" s="112" t="s">
        <v>56</v>
      </c>
      <c r="AD4306" s="96" t="s">
        <v>494</v>
      </c>
    </row>
    <row r="4307" spans="1:30" s="70" customFormat="1" ht="24" customHeight="1" x14ac:dyDescent="0.55000000000000004">
      <c r="A4307" s="86">
        <v>3760</v>
      </c>
      <c r="B4307" s="104" t="s">
        <v>28</v>
      </c>
      <c r="C4307" s="86">
        <v>35824</v>
      </c>
      <c r="D4307" s="104">
        <v>0</v>
      </c>
      <c r="E4307" s="104">
        <v>0</v>
      </c>
      <c r="F4307" s="104">
        <v>20</v>
      </c>
      <c r="G4307" s="104">
        <v>1</v>
      </c>
      <c r="H4307" s="113">
        <f t="shared" si="745"/>
        <v>20</v>
      </c>
      <c r="I4307" s="105">
        <f t="array" ref="I4307">INDEX(ราคาที่ดิน!$B:$C,MATCH($C4307,ราคาที่ดิน!$A:$A,0),MATCH($B4307,ราคาที่ดิน!$B$1:$C$1,0))</f>
        <v>800</v>
      </c>
      <c r="J4307" s="105">
        <f t="shared" si="746"/>
        <v>16000</v>
      </c>
      <c r="K4307" s="86"/>
      <c r="L4307" s="106"/>
      <c r="M4307" s="107"/>
      <c r="N4307" s="107"/>
      <c r="O4307" s="108"/>
      <c r="P4307" s="104">
        <v>100</v>
      </c>
      <c r="Q4307" s="109">
        <f t="array" ref="Q4307">INDEX(ราคาสิ่งปลูกสร้าง!$D$6:$CC$47,MATCH($L4307,ราคาสิ่งปลูกสร้าง!$B$6:$B$45,0),MATCH($O$4,ราคาสิ่งปลูกสร้าง!$D$5:$CC$5,0))</f>
        <v>0</v>
      </c>
      <c r="R4307" s="109">
        <f t="shared" si="751"/>
        <v>0</v>
      </c>
      <c r="S4307" s="107">
        <v>0</v>
      </c>
      <c r="T4307" s="107">
        <f t="array" ref="T4307">INDEX(ค่าเสื่อมสิ่งปลูกสร้าง!$A$5:$D$105,MATCH($S4307,ค่าเสื่อมสิ่งปลูกสร้าง!$A$5:$A$105,0),MATCH($M4307,ค่าเสื่อมสิ่งปลูกสร้าง!$A$3:$D$3))</f>
        <v>0</v>
      </c>
      <c r="U4307" s="109">
        <f t="shared" si="744"/>
        <v>0</v>
      </c>
      <c r="V4307" s="110">
        <f t="shared" si="747"/>
        <v>16000</v>
      </c>
      <c r="W4307" s="110">
        <f t="shared" si="748"/>
        <v>16000</v>
      </c>
      <c r="X4307" s="110">
        <v>0</v>
      </c>
      <c r="Y4307" s="110">
        <f t="shared" si="749"/>
        <v>16000</v>
      </c>
      <c r="Z4307" s="104">
        <v>0.01</v>
      </c>
      <c r="AA4307" s="131">
        <f t="shared" si="750"/>
        <v>1.6</v>
      </c>
      <c r="AB4307" s="112"/>
      <c r="AC4307" s="112" t="s">
        <v>56</v>
      </c>
      <c r="AD4307" s="96" t="s">
        <v>494</v>
      </c>
    </row>
    <row r="4308" spans="1:30" s="70" customFormat="1" ht="24" customHeight="1" x14ac:dyDescent="0.55000000000000004">
      <c r="A4308" s="86">
        <v>3761</v>
      </c>
      <c r="B4308" s="104" t="s">
        <v>28</v>
      </c>
      <c r="C4308" s="86">
        <v>35825</v>
      </c>
      <c r="D4308" s="104">
        <v>0</v>
      </c>
      <c r="E4308" s="104">
        <v>0</v>
      </c>
      <c r="F4308" s="104">
        <v>20</v>
      </c>
      <c r="G4308" s="104">
        <v>1</v>
      </c>
      <c r="H4308" s="113">
        <f t="shared" si="745"/>
        <v>20</v>
      </c>
      <c r="I4308" s="105">
        <f t="array" ref="I4308">INDEX(ราคาที่ดิน!$B:$C,MATCH($C4308,ราคาที่ดิน!$A:$A,0),MATCH($B4308,ราคาที่ดิน!$B$1:$C$1,0))</f>
        <v>800</v>
      </c>
      <c r="J4308" s="105">
        <f t="shared" si="746"/>
        <v>16000</v>
      </c>
      <c r="K4308" s="86"/>
      <c r="L4308" s="106"/>
      <c r="M4308" s="107"/>
      <c r="N4308" s="107"/>
      <c r="O4308" s="108"/>
      <c r="P4308" s="104">
        <v>100</v>
      </c>
      <c r="Q4308" s="109">
        <f t="array" ref="Q4308">INDEX(ราคาสิ่งปลูกสร้าง!$D$6:$CC$47,MATCH($L4308,ราคาสิ่งปลูกสร้าง!$B$6:$B$45,0),MATCH($O$4,ราคาสิ่งปลูกสร้าง!$D$5:$CC$5,0))</f>
        <v>0</v>
      </c>
      <c r="R4308" s="109">
        <f t="shared" si="751"/>
        <v>0</v>
      </c>
      <c r="S4308" s="107">
        <v>0</v>
      </c>
      <c r="T4308" s="107">
        <f t="array" ref="T4308">INDEX(ค่าเสื่อมสิ่งปลูกสร้าง!$A$5:$D$105,MATCH($S4308,ค่าเสื่อมสิ่งปลูกสร้าง!$A$5:$A$105,0),MATCH($M4308,ค่าเสื่อมสิ่งปลูกสร้าง!$A$3:$D$3))</f>
        <v>0</v>
      </c>
      <c r="U4308" s="109">
        <f t="shared" si="744"/>
        <v>0</v>
      </c>
      <c r="V4308" s="110">
        <f t="shared" si="747"/>
        <v>16000</v>
      </c>
      <c r="W4308" s="110">
        <f t="shared" si="748"/>
        <v>16000</v>
      </c>
      <c r="X4308" s="110">
        <v>0</v>
      </c>
      <c r="Y4308" s="110">
        <f t="shared" si="749"/>
        <v>16000</v>
      </c>
      <c r="Z4308" s="104">
        <v>0.01</v>
      </c>
      <c r="AA4308" s="131">
        <f t="shared" si="750"/>
        <v>1.6</v>
      </c>
      <c r="AB4308" s="112"/>
      <c r="AC4308" s="112" t="s">
        <v>56</v>
      </c>
      <c r="AD4308" s="96" t="s">
        <v>494</v>
      </c>
    </row>
    <row r="4309" spans="1:30" s="70" customFormat="1" ht="24" customHeight="1" x14ac:dyDescent="0.55000000000000004">
      <c r="A4309" s="86">
        <v>3762</v>
      </c>
      <c r="B4309" s="104" t="s">
        <v>28</v>
      </c>
      <c r="C4309" s="86">
        <v>35826</v>
      </c>
      <c r="D4309" s="104">
        <v>0</v>
      </c>
      <c r="E4309" s="104">
        <v>0</v>
      </c>
      <c r="F4309" s="104">
        <v>20</v>
      </c>
      <c r="G4309" s="104">
        <v>1</v>
      </c>
      <c r="H4309" s="113">
        <f t="shared" si="745"/>
        <v>20</v>
      </c>
      <c r="I4309" s="105">
        <f t="array" ref="I4309">INDEX(ราคาที่ดิน!$B:$C,MATCH($C4309,ราคาที่ดิน!$A:$A,0),MATCH($B4309,ราคาที่ดิน!$B$1:$C$1,0))</f>
        <v>800</v>
      </c>
      <c r="J4309" s="105">
        <f t="shared" si="746"/>
        <v>16000</v>
      </c>
      <c r="K4309" s="86"/>
      <c r="L4309" s="106"/>
      <c r="M4309" s="107"/>
      <c r="N4309" s="107"/>
      <c r="O4309" s="108"/>
      <c r="P4309" s="104">
        <v>100</v>
      </c>
      <c r="Q4309" s="109">
        <f t="array" ref="Q4309">INDEX(ราคาสิ่งปลูกสร้าง!$D$6:$CC$47,MATCH($L4309,ราคาสิ่งปลูกสร้าง!$B$6:$B$45,0),MATCH($O$4,ราคาสิ่งปลูกสร้าง!$D$5:$CC$5,0))</f>
        <v>0</v>
      </c>
      <c r="R4309" s="109">
        <f t="shared" si="751"/>
        <v>0</v>
      </c>
      <c r="S4309" s="107">
        <v>0</v>
      </c>
      <c r="T4309" s="107">
        <f t="array" ref="T4309">INDEX(ค่าเสื่อมสิ่งปลูกสร้าง!$A$5:$D$105,MATCH($S4309,ค่าเสื่อมสิ่งปลูกสร้าง!$A$5:$A$105,0),MATCH($M4309,ค่าเสื่อมสิ่งปลูกสร้าง!$A$3:$D$3))</f>
        <v>0</v>
      </c>
      <c r="U4309" s="109">
        <f t="shared" si="744"/>
        <v>0</v>
      </c>
      <c r="V4309" s="110">
        <f t="shared" si="747"/>
        <v>16000</v>
      </c>
      <c r="W4309" s="110">
        <f t="shared" si="748"/>
        <v>16000</v>
      </c>
      <c r="X4309" s="110">
        <v>0</v>
      </c>
      <c r="Y4309" s="110">
        <f t="shared" si="749"/>
        <v>16000</v>
      </c>
      <c r="Z4309" s="104">
        <v>0.01</v>
      </c>
      <c r="AA4309" s="131">
        <f t="shared" si="750"/>
        <v>1.6</v>
      </c>
      <c r="AB4309" s="112"/>
      <c r="AC4309" s="112" t="s">
        <v>56</v>
      </c>
      <c r="AD4309" s="96" t="s">
        <v>494</v>
      </c>
    </row>
    <row r="4310" spans="1:30" s="70" customFormat="1" ht="24" customHeight="1" x14ac:dyDescent="0.55000000000000004">
      <c r="A4310" s="86">
        <v>3763</v>
      </c>
      <c r="B4310" s="104" t="s">
        <v>28</v>
      </c>
      <c r="C4310" s="86">
        <v>35827</v>
      </c>
      <c r="D4310" s="104">
        <v>0</v>
      </c>
      <c r="E4310" s="104">
        <v>0</v>
      </c>
      <c r="F4310" s="104">
        <v>20</v>
      </c>
      <c r="G4310" s="104">
        <v>1</v>
      </c>
      <c r="H4310" s="113">
        <f t="shared" si="745"/>
        <v>20</v>
      </c>
      <c r="I4310" s="105">
        <f t="array" ref="I4310">INDEX(ราคาที่ดิน!$B:$C,MATCH($C4310,ราคาที่ดิน!$A:$A,0),MATCH($B4310,ราคาที่ดิน!$B$1:$C$1,0))</f>
        <v>800</v>
      </c>
      <c r="J4310" s="105">
        <f t="shared" si="746"/>
        <v>16000</v>
      </c>
      <c r="K4310" s="86"/>
      <c r="L4310" s="106"/>
      <c r="M4310" s="107"/>
      <c r="N4310" s="107"/>
      <c r="O4310" s="108"/>
      <c r="P4310" s="104">
        <v>100</v>
      </c>
      <c r="Q4310" s="109">
        <f t="array" ref="Q4310">INDEX(ราคาสิ่งปลูกสร้าง!$D$6:$CC$47,MATCH($L4310,ราคาสิ่งปลูกสร้าง!$B$6:$B$45,0),MATCH($O$4,ราคาสิ่งปลูกสร้าง!$D$5:$CC$5,0))</f>
        <v>0</v>
      </c>
      <c r="R4310" s="109">
        <f t="shared" si="751"/>
        <v>0</v>
      </c>
      <c r="S4310" s="107">
        <v>0</v>
      </c>
      <c r="T4310" s="107">
        <f t="array" ref="T4310">INDEX(ค่าเสื่อมสิ่งปลูกสร้าง!$A$5:$D$105,MATCH($S4310,ค่าเสื่อมสิ่งปลูกสร้าง!$A$5:$A$105,0),MATCH($M4310,ค่าเสื่อมสิ่งปลูกสร้าง!$A$3:$D$3))</f>
        <v>0</v>
      </c>
      <c r="U4310" s="109">
        <f t="shared" si="744"/>
        <v>0</v>
      </c>
      <c r="V4310" s="110">
        <f t="shared" si="747"/>
        <v>16000</v>
      </c>
      <c r="W4310" s="110">
        <f t="shared" si="748"/>
        <v>16000</v>
      </c>
      <c r="X4310" s="110">
        <v>0</v>
      </c>
      <c r="Y4310" s="110">
        <f t="shared" si="749"/>
        <v>16000</v>
      </c>
      <c r="Z4310" s="104">
        <v>0.01</v>
      </c>
      <c r="AA4310" s="131">
        <f t="shared" si="750"/>
        <v>1.6</v>
      </c>
      <c r="AB4310" s="112"/>
      <c r="AC4310" s="112" t="s">
        <v>56</v>
      </c>
      <c r="AD4310" s="96" t="s">
        <v>494</v>
      </c>
    </row>
    <row r="4311" spans="1:30" s="70" customFormat="1" ht="24" customHeight="1" x14ac:dyDescent="0.55000000000000004">
      <c r="A4311" s="86">
        <v>3764</v>
      </c>
      <c r="B4311" s="104" t="s">
        <v>28</v>
      </c>
      <c r="C4311" s="86">
        <v>35828</v>
      </c>
      <c r="D4311" s="104">
        <v>0</v>
      </c>
      <c r="E4311" s="104">
        <v>0</v>
      </c>
      <c r="F4311" s="104">
        <v>20</v>
      </c>
      <c r="G4311" s="104">
        <v>1</v>
      </c>
      <c r="H4311" s="113">
        <f t="shared" si="745"/>
        <v>20</v>
      </c>
      <c r="I4311" s="105">
        <f t="array" ref="I4311">INDEX(ราคาที่ดิน!$B:$C,MATCH($C4311,ราคาที่ดิน!$A:$A,0),MATCH($B4311,ราคาที่ดิน!$B$1:$C$1,0))</f>
        <v>800</v>
      </c>
      <c r="J4311" s="105">
        <f t="shared" si="746"/>
        <v>16000</v>
      </c>
      <c r="K4311" s="86"/>
      <c r="L4311" s="106"/>
      <c r="M4311" s="107"/>
      <c r="N4311" s="107"/>
      <c r="O4311" s="108"/>
      <c r="P4311" s="104">
        <v>100</v>
      </c>
      <c r="Q4311" s="109">
        <f t="array" ref="Q4311">INDEX(ราคาสิ่งปลูกสร้าง!$D$6:$CC$47,MATCH($L4311,ราคาสิ่งปลูกสร้าง!$B$6:$B$45,0),MATCH($O$4,ราคาสิ่งปลูกสร้าง!$D$5:$CC$5,0))</f>
        <v>0</v>
      </c>
      <c r="R4311" s="109">
        <f t="shared" si="751"/>
        <v>0</v>
      </c>
      <c r="S4311" s="107">
        <v>0</v>
      </c>
      <c r="T4311" s="107">
        <f t="array" ref="T4311">INDEX(ค่าเสื่อมสิ่งปลูกสร้าง!$A$5:$D$105,MATCH($S4311,ค่าเสื่อมสิ่งปลูกสร้าง!$A$5:$A$105,0),MATCH($M4311,ค่าเสื่อมสิ่งปลูกสร้าง!$A$3:$D$3))</f>
        <v>0</v>
      </c>
      <c r="U4311" s="109">
        <f t="shared" ref="U4311:U4374" si="752">$R4311*(100-$T4311)%</f>
        <v>0</v>
      </c>
      <c r="V4311" s="110">
        <f t="shared" si="747"/>
        <v>16000</v>
      </c>
      <c r="W4311" s="110">
        <f t="shared" si="748"/>
        <v>16000</v>
      </c>
      <c r="X4311" s="110">
        <v>0</v>
      </c>
      <c r="Y4311" s="110">
        <f t="shared" si="749"/>
        <v>16000</v>
      </c>
      <c r="Z4311" s="104">
        <v>0.01</v>
      </c>
      <c r="AA4311" s="131">
        <f t="shared" si="750"/>
        <v>1.6</v>
      </c>
      <c r="AB4311" s="112"/>
      <c r="AC4311" s="112" t="s">
        <v>56</v>
      </c>
      <c r="AD4311" s="96" t="s">
        <v>494</v>
      </c>
    </row>
    <row r="4312" spans="1:30" s="70" customFormat="1" ht="24" customHeight="1" x14ac:dyDescent="0.55000000000000004">
      <c r="A4312" s="86">
        <v>3765</v>
      </c>
      <c r="B4312" s="104" t="s">
        <v>28</v>
      </c>
      <c r="C4312" s="86">
        <v>35829</v>
      </c>
      <c r="D4312" s="104">
        <v>0</v>
      </c>
      <c r="E4312" s="104">
        <v>0</v>
      </c>
      <c r="F4312" s="104">
        <v>20</v>
      </c>
      <c r="G4312" s="104">
        <v>1</v>
      </c>
      <c r="H4312" s="113">
        <f t="shared" si="745"/>
        <v>20</v>
      </c>
      <c r="I4312" s="105">
        <f t="array" ref="I4312">INDEX(ราคาที่ดิน!$B:$C,MATCH($C4312,ราคาที่ดิน!$A:$A,0),MATCH($B4312,ราคาที่ดิน!$B$1:$C$1,0))</f>
        <v>800</v>
      </c>
      <c r="J4312" s="105">
        <f t="shared" si="746"/>
        <v>16000</v>
      </c>
      <c r="K4312" s="86"/>
      <c r="L4312" s="106"/>
      <c r="M4312" s="107"/>
      <c r="N4312" s="107"/>
      <c r="O4312" s="108"/>
      <c r="P4312" s="104">
        <v>100</v>
      </c>
      <c r="Q4312" s="109">
        <f t="array" ref="Q4312">INDEX(ราคาสิ่งปลูกสร้าง!$D$6:$CC$47,MATCH($L4312,ราคาสิ่งปลูกสร้าง!$B$6:$B$45,0),MATCH($O$4,ราคาสิ่งปลูกสร้าง!$D$5:$CC$5,0))</f>
        <v>0</v>
      </c>
      <c r="R4312" s="109">
        <f t="shared" si="751"/>
        <v>0</v>
      </c>
      <c r="S4312" s="107">
        <v>0</v>
      </c>
      <c r="T4312" s="107">
        <f t="array" ref="T4312">INDEX(ค่าเสื่อมสิ่งปลูกสร้าง!$A$5:$D$105,MATCH($S4312,ค่าเสื่อมสิ่งปลูกสร้าง!$A$5:$A$105,0),MATCH($M4312,ค่าเสื่อมสิ่งปลูกสร้าง!$A$3:$D$3))</f>
        <v>0</v>
      </c>
      <c r="U4312" s="109">
        <f t="shared" si="752"/>
        <v>0</v>
      </c>
      <c r="V4312" s="110">
        <f t="shared" si="747"/>
        <v>16000</v>
      </c>
      <c r="W4312" s="110">
        <f t="shared" si="748"/>
        <v>16000</v>
      </c>
      <c r="X4312" s="110">
        <v>0</v>
      </c>
      <c r="Y4312" s="110">
        <f t="shared" si="749"/>
        <v>16000</v>
      </c>
      <c r="Z4312" s="104">
        <v>0.01</v>
      </c>
      <c r="AA4312" s="131">
        <f t="shared" si="750"/>
        <v>1.6</v>
      </c>
      <c r="AB4312" s="112"/>
      <c r="AC4312" s="112" t="s">
        <v>56</v>
      </c>
      <c r="AD4312" s="96" t="s">
        <v>494</v>
      </c>
    </row>
    <row r="4313" spans="1:30" s="70" customFormat="1" ht="24" customHeight="1" x14ac:dyDescent="0.55000000000000004">
      <c r="A4313" s="86">
        <v>3766</v>
      </c>
      <c r="B4313" s="104" t="s">
        <v>28</v>
      </c>
      <c r="C4313" s="86">
        <v>35830</v>
      </c>
      <c r="D4313" s="104">
        <v>0</v>
      </c>
      <c r="E4313" s="104">
        <v>0</v>
      </c>
      <c r="F4313" s="104">
        <v>20</v>
      </c>
      <c r="G4313" s="104">
        <v>1</v>
      </c>
      <c r="H4313" s="113">
        <f t="shared" si="745"/>
        <v>20</v>
      </c>
      <c r="I4313" s="105">
        <f t="array" ref="I4313">INDEX(ราคาที่ดิน!$B:$C,MATCH($C4313,ราคาที่ดิน!$A:$A,0),MATCH($B4313,ราคาที่ดิน!$B$1:$C$1,0))</f>
        <v>800</v>
      </c>
      <c r="J4313" s="105">
        <f t="shared" si="746"/>
        <v>16000</v>
      </c>
      <c r="K4313" s="86"/>
      <c r="L4313" s="106"/>
      <c r="M4313" s="107"/>
      <c r="N4313" s="107"/>
      <c r="O4313" s="108"/>
      <c r="P4313" s="104">
        <v>100</v>
      </c>
      <c r="Q4313" s="109">
        <f t="array" ref="Q4313">INDEX(ราคาสิ่งปลูกสร้าง!$D$6:$CC$47,MATCH($L4313,ราคาสิ่งปลูกสร้าง!$B$6:$B$45,0),MATCH($O$4,ราคาสิ่งปลูกสร้าง!$D$5:$CC$5,0))</f>
        <v>0</v>
      </c>
      <c r="R4313" s="109">
        <f t="shared" si="751"/>
        <v>0</v>
      </c>
      <c r="S4313" s="107">
        <v>0</v>
      </c>
      <c r="T4313" s="107">
        <f t="array" ref="T4313">INDEX(ค่าเสื่อมสิ่งปลูกสร้าง!$A$5:$D$105,MATCH($S4313,ค่าเสื่อมสิ่งปลูกสร้าง!$A$5:$A$105,0),MATCH($M4313,ค่าเสื่อมสิ่งปลูกสร้าง!$A$3:$D$3))</f>
        <v>0</v>
      </c>
      <c r="U4313" s="109">
        <f t="shared" si="752"/>
        <v>0</v>
      </c>
      <c r="V4313" s="110">
        <f t="shared" si="747"/>
        <v>16000</v>
      </c>
      <c r="W4313" s="110">
        <f t="shared" si="748"/>
        <v>16000</v>
      </c>
      <c r="X4313" s="110">
        <v>0</v>
      </c>
      <c r="Y4313" s="110">
        <f t="shared" si="749"/>
        <v>16000</v>
      </c>
      <c r="Z4313" s="104">
        <v>0.01</v>
      </c>
      <c r="AA4313" s="131">
        <f t="shared" si="750"/>
        <v>1.6</v>
      </c>
      <c r="AB4313" s="112"/>
      <c r="AC4313" s="112" t="s">
        <v>56</v>
      </c>
      <c r="AD4313" s="96" t="s">
        <v>494</v>
      </c>
    </row>
    <row r="4314" spans="1:30" s="70" customFormat="1" ht="24" customHeight="1" x14ac:dyDescent="0.55000000000000004">
      <c r="A4314" s="86">
        <v>3767</v>
      </c>
      <c r="B4314" s="104" t="s">
        <v>28</v>
      </c>
      <c r="C4314" s="86">
        <v>35831</v>
      </c>
      <c r="D4314" s="104">
        <v>0</v>
      </c>
      <c r="E4314" s="104">
        <v>0</v>
      </c>
      <c r="F4314" s="104">
        <v>20</v>
      </c>
      <c r="G4314" s="104">
        <v>1</v>
      </c>
      <c r="H4314" s="113">
        <f t="shared" si="745"/>
        <v>20</v>
      </c>
      <c r="I4314" s="105">
        <f t="array" ref="I4314">INDEX(ราคาที่ดิน!$B:$C,MATCH($C4314,ราคาที่ดิน!$A:$A,0),MATCH($B4314,ราคาที่ดิน!$B$1:$C$1,0))</f>
        <v>800</v>
      </c>
      <c r="J4314" s="105">
        <f t="shared" si="746"/>
        <v>16000</v>
      </c>
      <c r="K4314" s="86"/>
      <c r="L4314" s="106"/>
      <c r="M4314" s="107"/>
      <c r="N4314" s="107"/>
      <c r="O4314" s="108"/>
      <c r="P4314" s="104">
        <v>100</v>
      </c>
      <c r="Q4314" s="109">
        <f t="array" ref="Q4314">INDEX(ราคาสิ่งปลูกสร้าง!$D$6:$CC$47,MATCH($L4314,ราคาสิ่งปลูกสร้าง!$B$6:$B$45,0),MATCH($O$4,ราคาสิ่งปลูกสร้าง!$D$5:$CC$5,0))</f>
        <v>0</v>
      </c>
      <c r="R4314" s="109">
        <f t="shared" si="751"/>
        <v>0</v>
      </c>
      <c r="S4314" s="107">
        <v>0</v>
      </c>
      <c r="T4314" s="107">
        <f t="array" ref="T4314">INDEX(ค่าเสื่อมสิ่งปลูกสร้าง!$A$5:$D$105,MATCH($S4314,ค่าเสื่อมสิ่งปลูกสร้าง!$A$5:$A$105,0),MATCH($M4314,ค่าเสื่อมสิ่งปลูกสร้าง!$A$3:$D$3))</f>
        <v>0</v>
      </c>
      <c r="U4314" s="109">
        <f t="shared" si="752"/>
        <v>0</v>
      </c>
      <c r="V4314" s="110">
        <f t="shared" si="747"/>
        <v>16000</v>
      </c>
      <c r="W4314" s="110">
        <f t="shared" si="748"/>
        <v>16000</v>
      </c>
      <c r="X4314" s="110">
        <v>0</v>
      </c>
      <c r="Y4314" s="110">
        <f t="shared" si="749"/>
        <v>16000</v>
      </c>
      <c r="Z4314" s="104">
        <v>0.01</v>
      </c>
      <c r="AA4314" s="131">
        <f t="shared" si="750"/>
        <v>1.6</v>
      </c>
      <c r="AB4314" s="112"/>
      <c r="AC4314" s="112" t="s">
        <v>56</v>
      </c>
      <c r="AD4314" s="96" t="s">
        <v>494</v>
      </c>
    </row>
    <row r="4315" spans="1:30" s="70" customFormat="1" ht="24" customHeight="1" x14ac:dyDescent="0.55000000000000004">
      <c r="A4315" s="86">
        <v>3768</v>
      </c>
      <c r="B4315" s="104" t="s">
        <v>28</v>
      </c>
      <c r="C4315" s="86">
        <v>35832</v>
      </c>
      <c r="D4315" s="104">
        <v>0</v>
      </c>
      <c r="E4315" s="104">
        <v>0</v>
      </c>
      <c r="F4315" s="104">
        <v>20</v>
      </c>
      <c r="G4315" s="104">
        <v>1</v>
      </c>
      <c r="H4315" s="113">
        <f t="shared" si="745"/>
        <v>20</v>
      </c>
      <c r="I4315" s="105">
        <f t="array" ref="I4315">INDEX(ราคาที่ดิน!$B:$C,MATCH($C4315,ราคาที่ดิน!$A:$A,0),MATCH($B4315,ราคาที่ดิน!$B$1:$C$1,0))</f>
        <v>800</v>
      </c>
      <c r="J4315" s="105">
        <f t="shared" si="746"/>
        <v>16000</v>
      </c>
      <c r="K4315" s="86"/>
      <c r="L4315" s="106"/>
      <c r="M4315" s="107"/>
      <c r="N4315" s="107"/>
      <c r="O4315" s="108"/>
      <c r="P4315" s="104">
        <v>100</v>
      </c>
      <c r="Q4315" s="109">
        <f t="array" ref="Q4315">INDEX(ราคาสิ่งปลูกสร้าง!$D$6:$CC$47,MATCH($L4315,ราคาสิ่งปลูกสร้าง!$B$6:$B$45,0),MATCH($O$4,ราคาสิ่งปลูกสร้าง!$D$5:$CC$5,0))</f>
        <v>0</v>
      </c>
      <c r="R4315" s="109">
        <f t="shared" si="751"/>
        <v>0</v>
      </c>
      <c r="S4315" s="107">
        <v>0</v>
      </c>
      <c r="T4315" s="107">
        <f t="array" ref="T4315">INDEX(ค่าเสื่อมสิ่งปลูกสร้าง!$A$5:$D$105,MATCH($S4315,ค่าเสื่อมสิ่งปลูกสร้าง!$A$5:$A$105,0),MATCH($M4315,ค่าเสื่อมสิ่งปลูกสร้าง!$A$3:$D$3))</f>
        <v>0</v>
      </c>
      <c r="U4315" s="109">
        <f t="shared" si="752"/>
        <v>0</v>
      </c>
      <c r="V4315" s="110">
        <f t="shared" si="747"/>
        <v>16000</v>
      </c>
      <c r="W4315" s="110">
        <f t="shared" si="748"/>
        <v>16000</v>
      </c>
      <c r="X4315" s="110">
        <v>0</v>
      </c>
      <c r="Y4315" s="110">
        <f t="shared" si="749"/>
        <v>16000</v>
      </c>
      <c r="Z4315" s="104">
        <v>0.01</v>
      </c>
      <c r="AA4315" s="131">
        <f t="shared" si="750"/>
        <v>1.6</v>
      </c>
      <c r="AB4315" s="112"/>
      <c r="AC4315" s="112" t="s">
        <v>56</v>
      </c>
      <c r="AD4315" s="96" t="s">
        <v>494</v>
      </c>
    </row>
    <row r="4316" spans="1:30" s="70" customFormat="1" ht="24" customHeight="1" x14ac:dyDescent="0.55000000000000004">
      <c r="A4316" s="86">
        <v>3769</v>
      </c>
      <c r="B4316" s="104" t="s">
        <v>28</v>
      </c>
      <c r="C4316" s="86">
        <v>35833</v>
      </c>
      <c r="D4316" s="104">
        <v>0</v>
      </c>
      <c r="E4316" s="104">
        <v>0</v>
      </c>
      <c r="F4316" s="104">
        <v>20</v>
      </c>
      <c r="G4316" s="104">
        <v>1</v>
      </c>
      <c r="H4316" s="113">
        <f t="shared" si="745"/>
        <v>20</v>
      </c>
      <c r="I4316" s="105">
        <f t="array" ref="I4316">INDEX(ราคาที่ดิน!$B:$C,MATCH($C4316,ราคาที่ดิน!$A:$A,0),MATCH($B4316,ราคาที่ดิน!$B$1:$C$1,0))</f>
        <v>800</v>
      </c>
      <c r="J4316" s="105">
        <f t="shared" si="746"/>
        <v>16000</v>
      </c>
      <c r="K4316" s="86"/>
      <c r="L4316" s="106"/>
      <c r="M4316" s="107"/>
      <c r="N4316" s="107"/>
      <c r="O4316" s="108"/>
      <c r="P4316" s="104">
        <v>100</v>
      </c>
      <c r="Q4316" s="109">
        <f t="array" ref="Q4316">INDEX(ราคาสิ่งปลูกสร้าง!$D$6:$CC$47,MATCH($L4316,ราคาสิ่งปลูกสร้าง!$B$6:$B$45,0),MATCH($O$4,ราคาสิ่งปลูกสร้าง!$D$5:$CC$5,0))</f>
        <v>0</v>
      </c>
      <c r="R4316" s="109">
        <f t="shared" si="751"/>
        <v>0</v>
      </c>
      <c r="S4316" s="107">
        <v>0</v>
      </c>
      <c r="T4316" s="107">
        <f t="array" ref="T4316">INDEX(ค่าเสื่อมสิ่งปลูกสร้าง!$A$5:$D$105,MATCH($S4316,ค่าเสื่อมสิ่งปลูกสร้าง!$A$5:$A$105,0),MATCH($M4316,ค่าเสื่อมสิ่งปลูกสร้าง!$A$3:$D$3))</f>
        <v>0</v>
      </c>
      <c r="U4316" s="109">
        <f t="shared" si="752"/>
        <v>0</v>
      </c>
      <c r="V4316" s="110">
        <f t="shared" si="747"/>
        <v>16000</v>
      </c>
      <c r="W4316" s="110">
        <f t="shared" si="748"/>
        <v>16000</v>
      </c>
      <c r="X4316" s="110">
        <v>0</v>
      </c>
      <c r="Y4316" s="110">
        <f t="shared" si="749"/>
        <v>16000</v>
      </c>
      <c r="Z4316" s="104">
        <v>0.01</v>
      </c>
      <c r="AA4316" s="131">
        <f t="shared" si="750"/>
        <v>1.6</v>
      </c>
      <c r="AB4316" s="112"/>
      <c r="AC4316" s="112" t="s">
        <v>56</v>
      </c>
      <c r="AD4316" s="96" t="s">
        <v>494</v>
      </c>
    </row>
    <row r="4317" spans="1:30" s="70" customFormat="1" ht="24" customHeight="1" x14ac:dyDescent="0.55000000000000004">
      <c r="A4317" s="86">
        <v>3770</v>
      </c>
      <c r="B4317" s="104" t="s">
        <v>28</v>
      </c>
      <c r="C4317" s="86">
        <v>35834</v>
      </c>
      <c r="D4317" s="104">
        <v>0</v>
      </c>
      <c r="E4317" s="104">
        <v>0</v>
      </c>
      <c r="F4317" s="104">
        <v>20</v>
      </c>
      <c r="G4317" s="104">
        <v>1</v>
      </c>
      <c r="H4317" s="113">
        <f t="shared" si="745"/>
        <v>20</v>
      </c>
      <c r="I4317" s="105">
        <f t="array" ref="I4317">INDEX(ราคาที่ดิน!$B:$C,MATCH($C4317,ราคาที่ดิน!$A:$A,0),MATCH($B4317,ราคาที่ดิน!$B$1:$C$1,0))</f>
        <v>800</v>
      </c>
      <c r="J4317" s="105">
        <f t="shared" si="746"/>
        <v>16000</v>
      </c>
      <c r="K4317" s="86"/>
      <c r="L4317" s="106"/>
      <c r="M4317" s="107"/>
      <c r="N4317" s="107"/>
      <c r="O4317" s="108"/>
      <c r="P4317" s="104">
        <v>100</v>
      </c>
      <c r="Q4317" s="109">
        <f t="array" ref="Q4317">INDEX(ราคาสิ่งปลูกสร้าง!$D$6:$CC$47,MATCH($L4317,ราคาสิ่งปลูกสร้าง!$B$6:$B$45,0),MATCH($O$4,ราคาสิ่งปลูกสร้าง!$D$5:$CC$5,0))</f>
        <v>0</v>
      </c>
      <c r="R4317" s="109">
        <f t="shared" si="751"/>
        <v>0</v>
      </c>
      <c r="S4317" s="107">
        <v>0</v>
      </c>
      <c r="T4317" s="107">
        <f t="array" ref="T4317">INDEX(ค่าเสื่อมสิ่งปลูกสร้าง!$A$5:$D$105,MATCH($S4317,ค่าเสื่อมสิ่งปลูกสร้าง!$A$5:$A$105,0),MATCH($M4317,ค่าเสื่อมสิ่งปลูกสร้าง!$A$3:$D$3))</f>
        <v>0</v>
      </c>
      <c r="U4317" s="109">
        <f t="shared" si="752"/>
        <v>0</v>
      </c>
      <c r="V4317" s="110">
        <f t="shared" si="747"/>
        <v>16000</v>
      </c>
      <c r="W4317" s="110">
        <f t="shared" si="748"/>
        <v>16000</v>
      </c>
      <c r="X4317" s="110">
        <v>0</v>
      </c>
      <c r="Y4317" s="110">
        <f t="shared" si="749"/>
        <v>16000</v>
      </c>
      <c r="Z4317" s="104">
        <v>0.01</v>
      </c>
      <c r="AA4317" s="131">
        <f t="shared" si="750"/>
        <v>1.6</v>
      </c>
      <c r="AB4317" s="112"/>
      <c r="AC4317" s="112" t="s">
        <v>56</v>
      </c>
      <c r="AD4317" s="96" t="s">
        <v>494</v>
      </c>
    </row>
    <row r="4318" spans="1:30" s="70" customFormat="1" ht="24" customHeight="1" x14ac:dyDescent="0.55000000000000004">
      <c r="A4318" s="86">
        <v>3771</v>
      </c>
      <c r="B4318" s="104" t="s">
        <v>28</v>
      </c>
      <c r="C4318" s="86">
        <v>35835</v>
      </c>
      <c r="D4318" s="104">
        <v>0</v>
      </c>
      <c r="E4318" s="104">
        <v>0</v>
      </c>
      <c r="F4318" s="104">
        <v>20</v>
      </c>
      <c r="G4318" s="104">
        <v>1</v>
      </c>
      <c r="H4318" s="113">
        <f t="shared" si="745"/>
        <v>20</v>
      </c>
      <c r="I4318" s="105">
        <f t="array" ref="I4318">INDEX(ราคาที่ดิน!$B:$C,MATCH($C4318,ราคาที่ดิน!$A:$A,0),MATCH($B4318,ราคาที่ดิน!$B$1:$C$1,0))</f>
        <v>800</v>
      </c>
      <c r="J4318" s="105">
        <f t="shared" si="746"/>
        <v>16000</v>
      </c>
      <c r="K4318" s="86"/>
      <c r="L4318" s="106"/>
      <c r="M4318" s="107"/>
      <c r="N4318" s="107"/>
      <c r="O4318" s="108"/>
      <c r="P4318" s="104">
        <v>100</v>
      </c>
      <c r="Q4318" s="109">
        <f t="array" ref="Q4318">INDEX(ราคาสิ่งปลูกสร้าง!$D$6:$CC$47,MATCH($L4318,ราคาสิ่งปลูกสร้าง!$B$6:$B$45,0),MATCH($O$4,ราคาสิ่งปลูกสร้าง!$D$5:$CC$5,0))</f>
        <v>0</v>
      </c>
      <c r="R4318" s="109">
        <f t="shared" si="751"/>
        <v>0</v>
      </c>
      <c r="S4318" s="107">
        <v>0</v>
      </c>
      <c r="T4318" s="107">
        <f t="array" ref="T4318">INDEX(ค่าเสื่อมสิ่งปลูกสร้าง!$A$5:$D$105,MATCH($S4318,ค่าเสื่อมสิ่งปลูกสร้าง!$A$5:$A$105,0),MATCH($M4318,ค่าเสื่อมสิ่งปลูกสร้าง!$A$3:$D$3))</f>
        <v>0</v>
      </c>
      <c r="U4318" s="109">
        <f t="shared" si="752"/>
        <v>0</v>
      </c>
      <c r="V4318" s="110">
        <f t="shared" si="747"/>
        <v>16000</v>
      </c>
      <c r="W4318" s="110">
        <f t="shared" si="748"/>
        <v>16000</v>
      </c>
      <c r="X4318" s="110">
        <v>0</v>
      </c>
      <c r="Y4318" s="110">
        <f t="shared" si="749"/>
        <v>16000</v>
      </c>
      <c r="Z4318" s="104">
        <v>0.01</v>
      </c>
      <c r="AA4318" s="131">
        <f t="shared" si="750"/>
        <v>1.6</v>
      </c>
      <c r="AB4318" s="112"/>
      <c r="AC4318" s="112" t="s">
        <v>56</v>
      </c>
      <c r="AD4318" s="96" t="s">
        <v>494</v>
      </c>
    </row>
    <row r="4319" spans="1:30" s="70" customFormat="1" ht="24" customHeight="1" x14ac:dyDescent="0.55000000000000004">
      <c r="A4319" s="86">
        <v>3772</v>
      </c>
      <c r="B4319" s="104" t="s">
        <v>28</v>
      </c>
      <c r="C4319" s="86">
        <v>35836</v>
      </c>
      <c r="D4319" s="104">
        <v>0</v>
      </c>
      <c r="E4319" s="104">
        <v>0</v>
      </c>
      <c r="F4319" s="104">
        <v>20</v>
      </c>
      <c r="G4319" s="104">
        <v>1</v>
      </c>
      <c r="H4319" s="113">
        <f t="shared" si="745"/>
        <v>20</v>
      </c>
      <c r="I4319" s="105">
        <f t="array" ref="I4319">INDEX(ราคาที่ดิน!$B:$C,MATCH($C4319,ราคาที่ดิน!$A:$A,0),MATCH($B4319,ราคาที่ดิน!$B$1:$C$1,0))</f>
        <v>800</v>
      </c>
      <c r="J4319" s="105">
        <f t="shared" si="746"/>
        <v>16000</v>
      </c>
      <c r="K4319" s="86"/>
      <c r="L4319" s="106"/>
      <c r="M4319" s="107"/>
      <c r="N4319" s="107"/>
      <c r="O4319" s="108"/>
      <c r="P4319" s="104">
        <v>100</v>
      </c>
      <c r="Q4319" s="109">
        <f t="array" ref="Q4319">INDEX(ราคาสิ่งปลูกสร้าง!$D$6:$CC$47,MATCH($L4319,ราคาสิ่งปลูกสร้าง!$B$6:$B$45,0),MATCH($O$4,ราคาสิ่งปลูกสร้าง!$D$5:$CC$5,0))</f>
        <v>0</v>
      </c>
      <c r="R4319" s="109">
        <f t="shared" si="751"/>
        <v>0</v>
      </c>
      <c r="S4319" s="107">
        <v>0</v>
      </c>
      <c r="T4319" s="107">
        <f t="array" ref="T4319">INDEX(ค่าเสื่อมสิ่งปลูกสร้าง!$A$5:$D$105,MATCH($S4319,ค่าเสื่อมสิ่งปลูกสร้าง!$A$5:$A$105,0),MATCH($M4319,ค่าเสื่อมสิ่งปลูกสร้าง!$A$3:$D$3))</f>
        <v>0</v>
      </c>
      <c r="U4319" s="109">
        <f t="shared" si="752"/>
        <v>0</v>
      </c>
      <c r="V4319" s="110">
        <f t="shared" si="747"/>
        <v>16000</v>
      </c>
      <c r="W4319" s="110">
        <f t="shared" si="748"/>
        <v>16000</v>
      </c>
      <c r="X4319" s="110">
        <v>0</v>
      </c>
      <c r="Y4319" s="110">
        <f t="shared" si="749"/>
        <v>16000</v>
      </c>
      <c r="Z4319" s="104">
        <v>0.01</v>
      </c>
      <c r="AA4319" s="131">
        <f t="shared" si="750"/>
        <v>1.6</v>
      </c>
      <c r="AB4319" s="112"/>
      <c r="AC4319" s="112" t="s">
        <v>56</v>
      </c>
      <c r="AD4319" s="96" t="s">
        <v>494</v>
      </c>
    </row>
    <row r="4320" spans="1:30" s="70" customFormat="1" ht="24" customHeight="1" x14ac:dyDescent="0.55000000000000004">
      <c r="A4320" s="86">
        <v>3773</v>
      </c>
      <c r="B4320" s="104" t="s">
        <v>28</v>
      </c>
      <c r="C4320" s="86">
        <v>35837</v>
      </c>
      <c r="D4320" s="104">
        <v>0</v>
      </c>
      <c r="E4320" s="104">
        <v>0</v>
      </c>
      <c r="F4320" s="104">
        <v>20</v>
      </c>
      <c r="G4320" s="104">
        <v>1</v>
      </c>
      <c r="H4320" s="113">
        <f t="shared" si="745"/>
        <v>20</v>
      </c>
      <c r="I4320" s="105">
        <f t="array" ref="I4320">INDEX(ราคาที่ดิน!$B:$C,MATCH($C4320,ราคาที่ดิน!$A:$A,0),MATCH($B4320,ราคาที่ดิน!$B$1:$C$1,0))</f>
        <v>800</v>
      </c>
      <c r="J4320" s="105">
        <f t="shared" si="746"/>
        <v>16000</v>
      </c>
      <c r="K4320" s="86"/>
      <c r="L4320" s="106"/>
      <c r="M4320" s="107"/>
      <c r="N4320" s="107"/>
      <c r="O4320" s="108"/>
      <c r="P4320" s="104">
        <v>100</v>
      </c>
      <c r="Q4320" s="109">
        <f t="array" ref="Q4320">INDEX(ราคาสิ่งปลูกสร้าง!$D$6:$CC$47,MATCH($L4320,ราคาสิ่งปลูกสร้าง!$B$6:$B$45,0),MATCH($O$4,ราคาสิ่งปลูกสร้าง!$D$5:$CC$5,0))</f>
        <v>0</v>
      </c>
      <c r="R4320" s="109">
        <f t="shared" si="751"/>
        <v>0</v>
      </c>
      <c r="S4320" s="107">
        <v>0</v>
      </c>
      <c r="T4320" s="107">
        <f t="array" ref="T4320">INDEX(ค่าเสื่อมสิ่งปลูกสร้าง!$A$5:$D$105,MATCH($S4320,ค่าเสื่อมสิ่งปลูกสร้าง!$A$5:$A$105,0),MATCH($M4320,ค่าเสื่อมสิ่งปลูกสร้าง!$A$3:$D$3))</f>
        <v>0</v>
      </c>
      <c r="U4320" s="109">
        <f t="shared" si="752"/>
        <v>0</v>
      </c>
      <c r="V4320" s="110">
        <f t="shared" si="747"/>
        <v>16000</v>
      </c>
      <c r="W4320" s="110">
        <f t="shared" si="748"/>
        <v>16000</v>
      </c>
      <c r="X4320" s="110">
        <v>0</v>
      </c>
      <c r="Y4320" s="110">
        <f t="shared" si="749"/>
        <v>16000</v>
      </c>
      <c r="Z4320" s="104">
        <v>0.01</v>
      </c>
      <c r="AA4320" s="131">
        <f t="shared" si="750"/>
        <v>1.6</v>
      </c>
      <c r="AB4320" s="112"/>
      <c r="AC4320" s="112" t="s">
        <v>56</v>
      </c>
      <c r="AD4320" s="96" t="s">
        <v>494</v>
      </c>
    </row>
    <row r="4321" spans="1:30" s="70" customFormat="1" ht="24" customHeight="1" x14ac:dyDescent="0.55000000000000004">
      <c r="A4321" s="86">
        <v>3774</v>
      </c>
      <c r="B4321" s="104" t="s">
        <v>28</v>
      </c>
      <c r="C4321" s="86">
        <v>35838</v>
      </c>
      <c r="D4321" s="104">
        <v>0</v>
      </c>
      <c r="E4321" s="104">
        <v>0</v>
      </c>
      <c r="F4321" s="104">
        <v>20</v>
      </c>
      <c r="G4321" s="104">
        <v>1</v>
      </c>
      <c r="H4321" s="113">
        <f t="shared" si="745"/>
        <v>20</v>
      </c>
      <c r="I4321" s="105">
        <f t="array" ref="I4321">INDEX(ราคาที่ดิน!$B:$C,MATCH($C4321,ราคาที่ดิน!$A:$A,0),MATCH($B4321,ราคาที่ดิน!$B$1:$C$1,0))</f>
        <v>800</v>
      </c>
      <c r="J4321" s="105">
        <f t="shared" si="746"/>
        <v>16000</v>
      </c>
      <c r="K4321" s="86"/>
      <c r="L4321" s="106"/>
      <c r="M4321" s="107"/>
      <c r="N4321" s="107"/>
      <c r="O4321" s="108"/>
      <c r="P4321" s="104">
        <v>100</v>
      </c>
      <c r="Q4321" s="109">
        <f t="array" ref="Q4321">INDEX(ราคาสิ่งปลูกสร้าง!$D$6:$CC$47,MATCH($L4321,ราคาสิ่งปลูกสร้าง!$B$6:$B$45,0),MATCH($O$4,ราคาสิ่งปลูกสร้าง!$D$5:$CC$5,0))</f>
        <v>0</v>
      </c>
      <c r="R4321" s="109">
        <f t="shared" si="751"/>
        <v>0</v>
      </c>
      <c r="S4321" s="107">
        <v>0</v>
      </c>
      <c r="T4321" s="107">
        <f t="array" ref="T4321">INDEX(ค่าเสื่อมสิ่งปลูกสร้าง!$A$5:$D$105,MATCH($S4321,ค่าเสื่อมสิ่งปลูกสร้าง!$A$5:$A$105,0),MATCH($M4321,ค่าเสื่อมสิ่งปลูกสร้าง!$A$3:$D$3))</f>
        <v>0</v>
      </c>
      <c r="U4321" s="109">
        <f t="shared" si="752"/>
        <v>0</v>
      </c>
      <c r="V4321" s="110">
        <f t="shared" si="747"/>
        <v>16000</v>
      </c>
      <c r="W4321" s="110">
        <f t="shared" si="748"/>
        <v>16000</v>
      </c>
      <c r="X4321" s="110">
        <v>0</v>
      </c>
      <c r="Y4321" s="110">
        <f t="shared" si="749"/>
        <v>16000</v>
      </c>
      <c r="Z4321" s="104">
        <v>0.01</v>
      </c>
      <c r="AA4321" s="131">
        <f t="shared" si="750"/>
        <v>1.6</v>
      </c>
      <c r="AB4321" s="112"/>
      <c r="AC4321" s="112" t="s">
        <v>56</v>
      </c>
      <c r="AD4321" s="96" t="s">
        <v>494</v>
      </c>
    </row>
    <row r="4322" spans="1:30" s="70" customFormat="1" ht="24" customHeight="1" x14ac:dyDescent="0.55000000000000004">
      <c r="A4322" s="86">
        <v>3775</v>
      </c>
      <c r="B4322" s="104" t="s">
        <v>28</v>
      </c>
      <c r="C4322" s="86">
        <v>35839</v>
      </c>
      <c r="D4322" s="104">
        <v>0</v>
      </c>
      <c r="E4322" s="104">
        <v>0</v>
      </c>
      <c r="F4322" s="104">
        <v>20</v>
      </c>
      <c r="G4322" s="104">
        <v>1</v>
      </c>
      <c r="H4322" s="113">
        <f t="shared" si="745"/>
        <v>20</v>
      </c>
      <c r="I4322" s="105">
        <f t="array" ref="I4322">INDEX(ราคาที่ดิน!$B:$C,MATCH($C4322,ราคาที่ดิน!$A:$A,0),MATCH($B4322,ราคาที่ดิน!$B$1:$C$1,0))</f>
        <v>800</v>
      </c>
      <c r="J4322" s="105">
        <f t="shared" si="746"/>
        <v>16000</v>
      </c>
      <c r="K4322" s="86"/>
      <c r="L4322" s="106"/>
      <c r="M4322" s="107"/>
      <c r="N4322" s="107"/>
      <c r="O4322" s="108"/>
      <c r="P4322" s="104">
        <v>100</v>
      </c>
      <c r="Q4322" s="109">
        <f t="array" ref="Q4322">INDEX(ราคาสิ่งปลูกสร้าง!$D$6:$CC$47,MATCH($L4322,ราคาสิ่งปลูกสร้าง!$B$6:$B$45,0),MATCH($O$4,ราคาสิ่งปลูกสร้าง!$D$5:$CC$5,0))</f>
        <v>0</v>
      </c>
      <c r="R4322" s="109">
        <f t="shared" si="751"/>
        <v>0</v>
      </c>
      <c r="S4322" s="107">
        <v>0</v>
      </c>
      <c r="T4322" s="107">
        <f t="array" ref="T4322">INDEX(ค่าเสื่อมสิ่งปลูกสร้าง!$A$5:$D$105,MATCH($S4322,ค่าเสื่อมสิ่งปลูกสร้าง!$A$5:$A$105,0),MATCH($M4322,ค่าเสื่อมสิ่งปลูกสร้าง!$A$3:$D$3))</f>
        <v>0</v>
      </c>
      <c r="U4322" s="109">
        <f t="shared" si="752"/>
        <v>0</v>
      </c>
      <c r="V4322" s="110">
        <f t="shared" si="747"/>
        <v>16000</v>
      </c>
      <c r="W4322" s="110">
        <f t="shared" si="748"/>
        <v>16000</v>
      </c>
      <c r="X4322" s="110">
        <v>0</v>
      </c>
      <c r="Y4322" s="110">
        <f t="shared" si="749"/>
        <v>16000</v>
      </c>
      <c r="Z4322" s="104">
        <v>0.01</v>
      </c>
      <c r="AA4322" s="131">
        <f t="shared" si="750"/>
        <v>1.6</v>
      </c>
      <c r="AB4322" s="112"/>
      <c r="AC4322" s="112" t="s">
        <v>56</v>
      </c>
      <c r="AD4322" s="96" t="s">
        <v>494</v>
      </c>
    </row>
    <row r="4323" spans="1:30" s="70" customFormat="1" ht="24" customHeight="1" x14ac:dyDescent="0.55000000000000004">
      <c r="A4323" s="86">
        <v>3776</v>
      </c>
      <c r="B4323" s="104" t="s">
        <v>28</v>
      </c>
      <c r="C4323" s="86">
        <v>35840</v>
      </c>
      <c r="D4323" s="104">
        <v>0</v>
      </c>
      <c r="E4323" s="104">
        <v>0</v>
      </c>
      <c r="F4323" s="104">
        <v>20</v>
      </c>
      <c r="G4323" s="104">
        <v>1</v>
      </c>
      <c r="H4323" s="113">
        <f t="shared" si="745"/>
        <v>20</v>
      </c>
      <c r="I4323" s="105">
        <f t="array" ref="I4323">INDEX(ราคาที่ดิน!$B:$C,MATCH($C4323,ราคาที่ดิน!$A:$A,0),MATCH($B4323,ราคาที่ดิน!$B$1:$C$1,0))</f>
        <v>800</v>
      </c>
      <c r="J4323" s="105">
        <f t="shared" si="746"/>
        <v>16000</v>
      </c>
      <c r="K4323" s="86"/>
      <c r="L4323" s="106"/>
      <c r="M4323" s="107"/>
      <c r="N4323" s="107"/>
      <c r="O4323" s="108"/>
      <c r="P4323" s="104">
        <v>100</v>
      </c>
      <c r="Q4323" s="109">
        <f t="array" ref="Q4323">INDEX(ราคาสิ่งปลูกสร้าง!$D$6:$CC$47,MATCH($L4323,ราคาสิ่งปลูกสร้าง!$B$6:$B$45,0),MATCH($O$4,ราคาสิ่งปลูกสร้าง!$D$5:$CC$5,0))</f>
        <v>0</v>
      </c>
      <c r="R4323" s="109">
        <f t="shared" si="751"/>
        <v>0</v>
      </c>
      <c r="S4323" s="107">
        <v>0</v>
      </c>
      <c r="T4323" s="107">
        <f t="array" ref="T4323">INDEX(ค่าเสื่อมสิ่งปลูกสร้าง!$A$5:$D$105,MATCH($S4323,ค่าเสื่อมสิ่งปลูกสร้าง!$A$5:$A$105,0),MATCH($M4323,ค่าเสื่อมสิ่งปลูกสร้าง!$A$3:$D$3))</f>
        <v>0</v>
      </c>
      <c r="U4323" s="109">
        <f t="shared" si="752"/>
        <v>0</v>
      </c>
      <c r="V4323" s="110">
        <f t="shared" si="747"/>
        <v>16000</v>
      </c>
      <c r="W4323" s="110">
        <f t="shared" si="748"/>
        <v>16000</v>
      </c>
      <c r="X4323" s="110">
        <v>0</v>
      </c>
      <c r="Y4323" s="110">
        <f t="shared" si="749"/>
        <v>16000</v>
      </c>
      <c r="Z4323" s="104">
        <v>0.01</v>
      </c>
      <c r="AA4323" s="131">
        <f t="shared" si="750"/>
        <v>1.6</v>
      </c>
      <c r="AB4323" s="112"/>
      <c r="AC4323" s="112" t="s">
        <v>56</v>
      </c>
      <c r="AD4323" s="96" t="s">
        <v>494</v>
      </c>
    </row>
    <row r="4324" spans="1:30" s="70" customFormat="1" ht="24" customHeight="1" x14ac:dyDescent="0.55000000000000004">
      <c r="A4324" s="86">
        <v>3777</v>
      </c>
      <c r="B4324" s="104" t="s">
        <v>28</v>
      </c>
      <c r="C4324" s="86">
        <v>35841</v>
      </c>
      <c r="D4324" s="104">
        <v>0</v>
      </c>
      <c r="E4324" s="104">
        <v>0</v>
      </c>
      <c r="F4324" s="104">
        <v>20</v>
      </c>
      <c r="G4324" s="104">
        <v>1</v>
      </c>
      <c r="H4324" s="113">
        <f t="shared" si="745"/>
        <v>20</v>
      </c>
      <c r="I4324" s="105">
        <f t="array" ref="I4324">INDEX(ราคาที่ดิน!$B:$C,MATCH($C4324,ราคาที่ดิน!$A:$A,0),MATCH($B4324,ราคาที่ดิน!$B$1:$C$1,0))</f>
        <v>800</v>
      </c>
      <c r="J4324" s="105">
        <f t="shared" si="746"/>
        <v>16000</v>
      </c>
      <c r="K4324" s="86"/>
      <c r="L4324" s="106"/>
      <c r="M4324" s="107"/>
      <c r="N4324" s="107"/>
      <c r="O4324" s="108"/>
      <c r="P4324" s="104">
        <v>100</v>
      </c>
      <c r="Q4324" s="109">
        <f t="array" ref="Q4324">INDEX(ราคาสิ่งปลูกสร้าง!$D$6:$CC$47,MATCH($L4324,ราคาสิ่งปลูกสร้าง!$B$6:$B$45,0),MATCH($O$4,ราคาสิ่งปลูกสร้าง!$D$5:$CC$5,0))</f>
        <v>0</v>
      </c>
      <c r="R4324" s="109">
        <f t="shared" si="751"/>
        <v>0</v>
      </c>
      <c r="S4324" s="107">
        <v>0</v>
      </c>
      <c r="T4324" s="107">
        <f t="array" ref="T4324">INDEX(ค่าเสื่อมสิ่งปลูกสร้าง!$A$5:$D$105,MATCH($S4324,ค่าเสื่อมสิ่งปลูกสร้าง!$A$5:$A$105,0),MATCH($M4324,ค่าเสื่อมสิ่งปลูกสร้าง!$A$3:$D$3))</f>
        <v>0</v>
      </c>
      <c r="U4324" s="109">
        <f t="shared" si="752"/>
        <v>0</v>
      </c>
      <c r="V4324" s="110">
        <f t="shared" si="747"/>
        <v>16000</v>
      </c>
      <c r="W4324" s="110">
        <f t="shared" si="748"/>
        <v>16000</v>
      </c>
      <c r="X4324" s="110">
        <v>0</v>
      </c>
      <c r="Y4324" s="110">
        <f t="shared" si="749"/>
        <v>16000</v>
      </c>
      <c r="Z4324" s="104">
        <v>0.01</v>
      </c>
      <c r="AA4324" s="131">
        <f t="shared" si="750"/>
        <v>1.6</v>
      </c>
      <c r="AB4324" s="112"/>
      <c r="AC4324" s="112" t="s">
        <v>56</v>
      </c>
      <c r="AD4324" s="96" t="s">
        <v>494</v>
      </c>
    </row>
    <row r="4325" spans="1:30" s="70" customFormat="1" ht="24" customHeight="1" x14ac:dyDescent="0.55000000000000004">
      <c r="A4325" s="86">
        <v>3778</v>
      </c>
      <c r="B4325" s="104" t="s">
        <v>28</v>
      </c>
      <c r="C4325" s="86">
        <v>35842</v>
      </c>
      <c r="D4325" s="104">
        <v>0</v>
      </c>
      <c r="E4325" s="104">
        <v>0</v>
      </c>
      <c r="F4325" s="104">
        <v>20</v>
      </c>
      <c r="G4325" s="104">
        <v>1</v>
      </c>
      <c r="H4325" s="113">
        <f t="shared" si="745"/>
        <v>20</v>
      </c>
      <c r="I4325" s="105">
        <f t="array" ref="I4325">INDEX(ราคาที่ดิน!$B:$C,MATCH($C4325,ราคาที่ดิน!$A:$A,0),MATCH($B4325,ราคาที่ดิน!$B$1:$C$1,0))</f>
        <v>800</v>
      </c>
      <c r="J4325" s="105">
        <f t="shared" si="746"/>
        <v>16000</v>
      </c>
      <c r="K4325" s="86"/>
      <c r="L4325" s="106"/>
      <c r="M4325" s="107"/>
      <c r="N4325" s="107"/>
      <c r="O4325" s="108"/>
      <c r="P4325" s="104">
        <v>100</v>
      </c>
      <c r="Q4325" s="109">
        <f t="array" ref="Q4325">INDEX(ราคาสิ่งปลูกสร้าง!$D$6:$CC$47,MATCH($L4325,ราคาสิ่งปลูกสร้าง!$B$6:$B$45,0),MATCH($O$4,ราคาสิ่งปลูกสร้าง!$D$5:$CC$5,0))</f>
        <v>0</v>
      </c>
      <c r="R4325" s="109">
        <f t="shared" si="751"/>
        <v>0</v>
      </c>
      <c r="S4325" s="107">
        <v>0</v>
      </c>
      <c r="T4325" s="107">
        <f t="array" ref="T4325">INDEX(ค่าเสื่อมสิ่งปลูกสร้าง!$A$5:$D$105,MATCH($S4325,ค่าเสื่อมสิ่งปลูกสร้าง!$A$5:$A$105,0),MATCH($M4325,ค่าเสื่อมสิ่งปลูกสร้าง!$A$3:$D$3))</f>
        <v>0</v>
      </c>
      <c r="U4325" s="109">
        <f t="shared" si="752"/>
        <v>0</v>
      </c>
      <c r="V4325" s="110">
        <f t="shared" si="747"/>
        <v>16000</v>
      </c>
      <c r="W4325" s="110">
        <f t="shared" si="748"/>
        <v>16000</v>
      </c>
      <c r="X4325" s="110">
        <v>0</v>
      </c>
      <c r="Y4325" s="110">
        <f t="shared" si="749"/>
        <v>16000</v>
      </c>
      <c r="Z4325" s="104">
        <v>0.01</v>
      </c>
      <c r="AA4325" s="131">
        <f t="shared" si="750"/>
        <v>1.6</v>
      </c>
      <c r="AB4325" s="112"/>
      <c r="AC4325" s="112" t="s">
        <v>56</v>
      </c>
      <c r="AD4325" s="96" t="s">
        <v>494</v>
      </c>
    </row>
    <row r="4326" spans="1:30" s="70" customFormat="1" ht="24" customHeight="1" x14ac:dyDescent="0.55000000000000004">
      <c r="A4326" s="86">
        <v>3779</v>
      </c>
      <c r="B4326" s="104" t="s">
        <v>28</v>
      </c>
      <c r="C4326" s="86">
        <v>35843</v>
      </c>
      <c r="D4326" s="104">
        <v>0</v>
      </c>
      <c r="E4326" s="104">
        <v>0</v>
      </c>
      <c r="F4326" s="104">
        <v>20</v>
      </c>
      <c r="G4326" s="104">
        <v>1</v>
      </c>
      <c r="H4326" s="113">
        <f t="shared" si="745"/>
        <v>20</v>
      </c>
      <c r="I4326" s="105">
        <f t="array" ref="I4326">INDEX(ราคาที่ดิน!$B:$C,MATCH($C4326,ราคาที่ดิน!$A:$A,0),MATCH($B4326,ราคาที่ดิน!$B$1:$C$1,0))</f>
        <v>800</v>
      </c>
      <c r="J4326" s="105">
        <f t="shared" si="746"/>
        <v>16000</v>
      </c>
      <c r="K4326" s="86"/>
      <c r="L4326" s="106"/>
      <c r="M4326" s="107"/>
      <c r="N4326" s="107"/>
      <c r="O4326" s="108"/>
      <c r="P4326" s="104">
        <v>100</v>
      </c>
      <c r="Q4326" s="109">
        <f t="array" ref="Q4326">INDEX(ราคาสิ่งปลูกสร้าง!$D$6:$CC$47,MATCH($L4326,ราคาสิ่งปลูกสร้าง!$B$6:$B$45,0),MATCH($O$4,ราคาสิ่งปลูกสร้าง!$D$5:$CC$5,0))</f>
        <v>0</v>
      </c>
      <c r="R4326" s="109">
        <f t="shared" si="751"/>
        <v>0</v>
      </c>
      <c r="S4326" s="107">
        <v>0</v>
      </c>
      <c r="T4326" s="107">
        <f t="array" ref="T4326">INDEX(ค่าเสื่อมสิ่งปลูกสร้าง!$A$5:$D$105,MATCH($S4326,ค่าเสื่อมสิ่งปลูกสร้าง!$A$5:$A$105,0),MATCH($M4326,ค่าเสื่อมสิ่งปลูกสร้าง!$A$3:$D$3))</f>
        <v>0</v>
      </c>
      <c r="U4326" s="109">
        <f t="shared" si="752"/>
        <v>0</v>
      </c>
      <c r="V4326" s="110">
        <f t="shared" si="747"/>
        <v>16000</v>
      </c>
      <c r="W4326" s="110">
        <f t="shared" si="748"/>
        <v>16000</v>
      </c>
      <c r="X4326" s="110">
        <v>0</v>
      </c>
      <c r="Y4326" s="110">
        <f t="shared" si="749"/>
        <v>16000</v>
      </c>
      <c r="Z4326" s="104">
        <v>0.01</v>
      </c>
      <c r="AA4326" s="131">
        <f t="shared" si="750"/>
        <v>1.6</v>
      </c>
      <c r="AB4326" s="112"/>
      <c r="AC4326" s="112" t="s">
        <v>56</v>
      </c>
      <c r="AD4326" s="96" t="s">
        <v>494</v>
      </c>
    </row>
    <row r="4327" spans="1:30" s="70" customFormat="1" ht="24" customHeight="1" x14ac:dyDescent="0.55000000000000004">
      <c r="A4327" s="86">
        <v>3780</v>
      </c>
      <c r="B4327" s="104" t="s">
        <v>28</v>
      </c>
      <c r="C4327" s="86">
        <v>35844</v>
      </c>
      <c r="D4327" s="104">
        <v>0</v>
      </c>
      <c r="E4327" s="104">
        <v>0</v>
      </c>
      <c r="F4327" s="104">
        <v>20</v>
      </c>
      <c r="G4327" s="104">
        <v>1</v>
      </c>
      <c r="H4327" s="113">
        <f t="shared" si="745"/>
        <v>20</v>
      </c>
      <c r="I4327" s="105">
        <f t="array" ref="I4327">INDEX(ราคาที่ดิน!$B:$C,MATCH($C4327,ราคาที่ดิน!$A:$A,0),MATCH($B4327,ราคาที่ดิน!$B$1:$C$1,0))</f>
        <v>800</v>
      </c>
      <c r="J4327" s="105">
        <f t="shared" si="746"/>
        <v>16000</v>
      </c>
      <c r="K4327" s="86"/>
      <c r="L4327" s="106"/>
      <c r="M4327" s="107"/>
      <c r="N4327" s="107"/>
      <c r="O4327" s="108"/>
      <c r="P4327" s="104">
        <v>100</v>
      </c>
      <c r="Q4327" s="109">
        <f t="array" ref="Q4327">INDEX(ราคาสิ่งปลูกสร้าง!$D$6:$CC$47,MATCH($L4327,ราคาสิ่งปลูกสร้าง!$B$6:$B$45,0),MATCH($O$4,ราคาสิ่งปลูกสร้าง!$D$5:$CC$5,0))</f>
        <v>0</v>
      </c>
      <c r="R4327" s="109">
        <f t="shared" si="751"/>
        <v>0</v>
      </c>
      <c r="S4327" s="107">
        <v>0</v>
      </c>
      <c r="T4327" s="107">
        <f t="array" ref="T4327">INDEX(ค่าเสื่อมสิ่งปลูกสร้าง!$A$5:$D$105,MATCH($S4327,ค่าเสื่อมสิ่งปลูกสร้าง!$A$5:$A$105,0),MATCH($M4327,ค่าเสื่อมสิ่งปลูกสร้าง!$A$3:$D$3))</f>
        <v>0</v>
      </c>
      <c r="U4327" s="109">
        <f t="shared" si="752"/>
        <v>0</v>
      </c>
      <c r="V4327" s="110">
        <f t="shared" si="747"/>
        <v>16000</v>
      </c>
      <c r="W4327" s="110">
        <f t="shared" si="748"/>
        <v>16000</v>
      </c>
      <c r="X4327" s="110">
        <v>0</v>
      </c>
      <c r="Y4327" s="110">
        <f t="shared" si="749"/>
        <v>16000</v>
      </c>
      <c r="Z4327" s="104">
        <v>0.01</v>
      </c>
      <c r="AA4327" s="131">
        <f t="shared" si="750"/>
        <v>1.6</v>
      </c>
      <c r="AB4327" s="112"/>
      <c r="AC4327" s="112" t="s">
        <v>56</v>
      </c>
      <c r="AD4327" s="96" t="s">
        <v>494</v>
      </c>
    </row>
    <row r="4328" spans="1:30" s="70" customFormat="1" ht="24" customHeight="1" x14ac:dyDescent="0.55000000000000004">
      <c r="A4328" s="86">
        <v>3781</v>
      </c>
      <c r="B4328" s="104" t="s">
        <v>28</v>
      </c>
      <c r="C4328" s="86">
        <v>35845</v>
      </c>
      <c r="D4328" s="104">
        <v>0</v>
      </c>
      <c r="E4328" s="104">
        <v>0</v>
      </c>
      <c r="F4328" s="104">
        <v>20</v>
      </c>
      <c r="G4328" s="104">
        <v>1</v>
      </c>
      <c r="H4328" s="113">
        <f t="shared" si="745"/>
        <v>20</v>
      </c>
      <c r="I4328" s="105">
        <f t="array" ref="I4328">INDEX(ราคาที่ดิน!$B:$C,MATCH($C4328,ราคาที่ดิน!$A:$A,0),MATCH($B4328,ราคาที่ดิน!$B$1:$C$1,0))</f>
        <v>800</v>
      </c>
      <c r="J4328" s="105">
        <f t="shared" si="746"/>
        <v>16000</v>
      </c>
      <c r="K4328" s="86"/>
      <c r="L4328" s="106"/>
      <c r="M4328" s="107"/>
      <c r="N4328" s="107"/>
      <c r="O4328" s="108"/>
      <c r="P4328" s="104">
        <v>100</v>
      </c>
      <c r="Q4328" s="109">
        <f t="array" ref="Q4328">INDEX(ราคาสิ่งปลูกสร้าง!$D$6:$CC$47,MATCH($L4328,ราคาสิ่งปลูกสร้าง!$B$6:$B$45,0),MATCH($O$4,ราคาสิ่งปลูกสร้าง!$D$5:$CC$5,0))</f>
        <v>0</v>
      </c>
      <c r="R4328" s="109">
        <f t="shared" si="751"/>
        <v>0</v>
      </c>
      <c r="S4328" s="107">
        <v>0</v>
      </c>
      <c r="T4328" s="107">
        <f t="array" ref="T4328">INDEX(ค่าเสื่อมสิ่งปลูกสร้าง!$A$5:$D$105,MATCH($S4328,ค่าเสื่อมสิ่งปลูกสร้าง!$A$5:$A$105,0),MATCH($M4328,ค่าเสื่อมสิ่งปลูกสร้าง!$A$3:$D$3))</f>
        <v>0</v>
      </c>
      <c r="U4328" s="109">
        <f t="shared" si="752"/>
        <v>0</v>
      </c>
      <c r="V4328" s="110">
        <f t="shared" si="747"/>
        <v>16000</v>
      </c>
      <c r="W4328" s="110">
        <f t="shared" si="748"/>
        <v>16000</v>
      </c>
      <c r="X4328" s="110">
        <v>0</v>
      </c>
      <c r="Y4328" s="110">
        <f t="shared" si="749"/>
        <v>16000</v>
      </c>
      <c r="Z4328" s="104">
        <v>0.01</v>
      </c>
      <c r="AA4328" s="131">
        <f t="shared" si="750"/>
        <v>1.6</v>
      </c>
      <c r="AB4328" s="112"/>
      <c r="AC4328" s="112" t="s">
        <v>56</v>
      </c>
      <c r="AD4328" s="96" t="s">
        <v>494</v>
      </c>
    </row>
    <row r="4329" spans="1:30" s="70" customFormat="1" ht="24" customHeight="1" x14ac:dyDescent="0.55000000000000004">
      <c r="A4329" s="86">
        <v>3782</v>
      </c>
      <c r="B4329" s="104" t="s">
        <v>28</v>
      </c>
      <c r="C4329" s="86">
        <v>35846</v>
      </c>
      <c r="D4329" s="104">
        <v>0</v>
      </c>
      <c r="E4329" s="104">
        <v>0</v>
      </c>
      <c r="F4329" s="104">
        <v>20</v>
      </c>
      <c r="G4329" s="104">
        <v>1</v>
      </c>
      <c r="H4329" s="113">
        <f t="shared" si="745"/>
        <v>20</v>
      </c>
      <c r="I4329" s="105">
        <f t="array" ref="I4329">INDEX(ราคาที่ดิน!$B:$C,MATCH($C4329,ราคาที่ดิน!$A:$A,0),MATCH($B4329,ราคาที่ดิน!$B$1:$C$1,0))</f>
        <v>800</v>
      </c>
      <c r="J4329" s="105">
        <f t="shared" si="746"/>
        <v>16000</v>
      </c>
      <c r="K4329" s="86"/>
      <c r="L4329" s="106"/>
      <c r="M4329" s="107"/>
      <c r="N4329" s="107"/>
      <c r="O4329" s="108"/>
      <c r="P4329" s="104">
        <v>100</v>
      </c>
      <c r="Q4329" s="109">
        <f t="array" ref="Q4329">INDEX(ราคาสิ่งปลูกสร้าง!$D$6:$CC$47,MATCH($L4329,ราคาสิ่งปลูกสร้าง!$B$6:$B$45,0),MATCH($O$4,ราคาสิ่งปลูกสร้าง!$D$5:$CC$5,0))</f>
        <v>0</v>
      </c>
      <c r="R4329" s="109">
        <f t="shared" si="751"/>
        <v>0</v>
      </c>
      <c r="S4329" s="107">
        <v>0</v>
      </c>
      <c r="T4329" s="107">
        <f t="array" ref="T4329">INDEX(ค่าเสื่อมสิ่งปลูกสร้าง!$A$5:$D$105,MATCH($S4329,ค่าเสื่อมสิ่งปลูกสร้าง!$A$5:$A$105,0),MATCH($M4329,ค่าเสื่อมสิ่งปลูกสร้าง!$A$3:$D$3))</f>
        <v>0</v>
      </c>
      <c r="U4329" s="109">
        <f t="shared" si="752"/>
        <v>0</v>
      </c>
      <c r="V4329" s="110">
        <f t="shared" si="747"/>
        <v>16000</v>
      </c>
      <c r="W4329" s="110">
        <f t="shared" si="748"/>
        <v>16000</v>
      </c>
      <c r="X4329" s="110">
        <v>0</v>
      </c>
      <c r="Y4329" s="110">
        <f t="shared" si="749"/>
        <v>16000</v>
      </c>
      <c r="Z4329" s="104">
        <v>0.01</v>
      </c>
      <c r="AA4329" s="131">
        <f t="shared" si="750"/>
        <v>1.6</v>
      </c>
      <c r="AB4329" s="112"/>
      <c r="AC4329" s="112" t="s">
        <v>56</v>
      </c>
      <c r="AD4329" s="96" t="s">
        <v>494</v>
      </c>
    </row>
    <row r="4330" spans="1:30" s="70" customFormat="1" ht="24" customHeight="1" x14ac:dyDescent="0.55000000000000004">
      <c r="A4330" s="86">
        <v>3783</v>
      </c>
      <c r="B4330" s="104" t="s">
        <v>28</v>
      </c>
      <c r="C4330" s="86">
        <v>35847</v>
      </c>
      <c r="D4330" s="104">
        <v>0</v>
      </c>
      <c r="E4330" s="104">
        <v>0</v>
      </c>
      <c r="F4330" s="104">
        <v>20</v>
      </c>
      <c r="G4330" s="104">
        <v>1</v>
      </c>
      <c r="H4330" s="113">
        <f t="shared" si="745"/>
        <v>20</v>
      </c>
      <c r="I4330" s="105">
        <f t="array" ref="I4330">INDEX(ราคาที่ดิน!$B:$C,MATCH($C4330,ราคาที่ดิน!$A:$A,0),MATCH($B4330,ราคาที่ดิน!$B$1:$C$1,0))</f>
        <v>800</v>
      </c>
      <c r="J4330" s="105">
        <f t="shared" si="746"/>
        <v>16000</v>
      </c>
      <c r="K4330" s="86"/>
      <c r="L4330" s="106"/>
      <c r="M4330" s="107"/>
      <c r="N4330" s="107"/>
      <c r="O4330" s="108"/>
      <c r="P4330" s="104">
        <v>100</v>
      </c>
      <c r="Q4330" s="109">
        <f t="array" ref="Q4330">INDEX(ราคาสิ่งปลูกสร้าง!$D$6:$CC$47,MATCH($L4330,ราคาสิ่งปลูกสร้าง!$B$6:$B$45,0),MATCH($O$4,ราคาสิ่งปลูกสร้าง!$D$5:$CC$5,0))</f>
        <v>0</v>
      </c>
      <c r="R4330" s="109">
        <f t="shared" si="751"/>
        <v>0</v>
      </c>
      <c r="S4330" s="107">
        <v>0</v>
      </c>
      <c r="T4330" s="107">
        <f t="array" ref="T4330">INDEX(ค่าเสื่อมสิ่งปลูกสร้าง!$A$5:$D$105,MATCH($S4330,ค่าเสื่อมสิ่งปลูกสร้าง!$A$5:$A$105,0),MATCH($M4330,ค่าเสื่อมสิ่งปลูกสร้าง!$A$3:$D$3))</f>
        <v>0</v>
      </c>
      <c r="U4330" s="109">
        <f t="shared" si="752"/>
        <v>0</v>
      </c>
      <c r="V4330" s="110">
        <f t="shared" si="747"/>
        <v>16000</v>
      </c>
      <c r="W4330" s="110">
        <f t="shared" si="748"/>
        <v>16000</v>
      </c>
      <c r="X4330" s="110">
        <v>0</v>
      </c>
      <c r="Y4330" s="110">
        <f t="shared" si="749"/>
        <v>16000</v>
      </c>
      <c r="Z4330" s="104">
        <v>0.01</v>
      </c>
      <c r="AA4330" s="131">
        <f t="shared" si="750"/>
        <v>1.6</v>
      </c>
      <c r="AB4330" s="112"/>
      <c r="AC4330" s="112" t="s">
        <v>56</v>
      </c>
      <c r="AD4330" s="96" t="s">
        <v>494</v>
      </c>
    </row>
    <row r="4331" spans="1:30" s="70" customFormat="1" ht="24" customHeight="1" x14ac:dyDescent="0.55000000000000004">
      <c r="A4331" s="86">
        <v>3784</v>
      </c>
      <c r="B4331" s="104" t="s">
        <v>28</v>
      </c>
      <c r="C4331" s="86">
        <v>35848</v>
      </c>
      <c r="D4331" s="104">
        <v>0</v>
      </c>
      <c r="E4331" s="104">
        <v>0</v>
      </c>
      <c r="F4331" s="104">
        <v>20</v>
      </c>
      <c r="G4331" s="104">
        <v>1</v>
      </c>
      <c r="H4331" s="113">
        <f t="shared" si="745"/>
        <v>20</v>
      </c>
      <c r="I4331" s="105">
        <f t="array" ref="I4331">INDEX(ราคาที่ดิน!$B:$C,MATCH($C4331,ราคาที่ดิน!$A:$A,0),MATCH($B4331,ราคาที่ดิน!$B$1:$C$1,0))</f>
        <v>800</v>
      </c>
      <c r="J4331" s="105">
        <f t="shared" si="746"/>
        <v>16000</v>
      </c>
      <c r="K4331" s="86"/>
      <c r="L4331" s="106"/>
      <c r="M4331" s="107"/>
      <c r="N4331" s="107"/>
      <c r="O4331" s="108"/>
      <c r="P4331" s="104">
        <v>100</v>
      </c>
      <c r="Q4331" s="109">
        <f t="array" ref="Q4331">INDEX(ราคาสิ่งปลูกสร้าง!$D$6:$CC$47,MATCH($L4331,ราคาสิ่งปลูกสร้าง!$B$6:$B$45,0),MATCH($O$4,ราคาสิ่งปลูกสร้าง!$D$5:$CC$5,0))</f>
        <v>0</v>
      </c>
      <c r="R4331" s="109">
        <f t="shared" si="751"/>
        <v>0</v>
      </c>
      <c r="S4331" s="107">
        <v>0</v>
      </c>
      <c r="T4331" s="107">
        <f t="array" ref="T4331">INDEX(ค่าเสื่อมสิ่งปลูกสร้าง!$A$5:$D$105,MATCH($S4331,ค่าเสื่อมสิ่งปลูกสร้าง!$A$5:$A$105,0),MATCH($M4331,ค่าเสื่อมสิ่งปลูกสร้าง!$A$3:$D$3))</f>
        <v>0</v>
      </c>
      <c r="U4331" s="109">
        <f t="shared" si="752"/>
        <v>0</v>
      </c>
      <c r="V4331" s="110">
        <f t="shared" si="747"/>
        <v>16000</v>
      </c>
      <c r="W4331" s="110">
        <f t="shared" si="748"/>
        <v>16000</v>
      </c>
      <c r="X4331" s="110">
        <v>0</v>
      </c>
      <c r="Y4331" s="110">
        <f t="shared" si="749"/>
        <v>16000</v>
      </c>
      <c r="Z4331" s="104">
        <v>0.01</v>
      </c>
      <c r="AA4331" s="131">
        <f t="shared" si="750"/>
        <v>1.6</v>
      </c>
      <c r="AB4331" s="112"/>
      <c r="AC4331" s="112" t="s">
        <v>56</v>
      </c>
      <c r="AD4331" s="96" t="s">
        <v>494</v>
      </c>
    </row>
    <row r="4332" spans="1:30" s="70" customFormat="1" ht="24" customHeight="1" x14ac:dyDescent="0.55000000000000004">
      <c r="A4332" s="86">
        <v>3785</v>
      </c>
      <c r="B4332" s="104" t="s">
        <v>28</v>
      </c>
      <c r="C4332" s="86">
        <v>35849</v>
      </c>
      <c r="D4332" s="104">
        <v>0</v>
      </c>
      <c r="E4332" s="104">
        <v>0</v>
      </c>
      <c r="F4332" s="104">
        <v>20</v>
      </c>
      <c r="G4332" s="104">
        <v>1</v>
      </c>
      <c r="H4332" s="113">
        <f t="shared" si="745"/>
        <v>20</v>
      </c>
      <c r="I4332" s="105">
        <f t="array" ref="I4332">INDEX(ราคาที่ดิน!$B:$C,MATCH($C4332,ราคาที่ดิน!$A:$A,0),MATCH($B4332,ราคาที่ดิน!$B$1:$C$1,0))</f>
        <v>800</v>
      </c>
      <c r="J4332" s="105">
        <f t="shared" si="746"/>
        <v>16000</v>
      </c>
      <c r="K4332" s="86"/>
      <c r="L4332" s="106"/>
      <c r="M4332" s="107"/>
      <c r="N4332" s="107"/>
      <c r="O4332" s="108"/>
      <c r="P4332" s="104">
        <v>100</v>
      </c>
      <c r="Q4332" s="109">
        <f t="array" ref="Q4332">INDEX(ราคาสิ่งปลูกสร้าง!$D$6:$CC$47,MATCH($L4332,ราคาสิ่งปลูกสร้าง!$B$6:$B$45,0),MATCH($O$4,ราคาสิ่งปลูกสร้าง!$D$5:$CC$5,0))</f>
        <v>0</v>
      </c>
      <c r="R4332" s="109">
        <f t="shared" si="751"/>
        <v>0</v>
      </c>
      <c r="S4332" s="107">
        <v>0</v>
      </c>
      <c r="T4332" s="107">
        <f t="array" ref="T4332">INDEX(ค่าเสื่อมสิ่งปลูกสร้าง!$A$5:$D$105,MATCH($S4332,ค่าเสื่อมสิ่งปลูกสร้าง!$A$5:$A$105,0),MATCH($M4332,ค่าเสื่อมสิ่งปลูกสร้าง!$A$3:$D$3))</f>
        <v>0</v>
      </c>
      <c r="U4332" s="109">
        <f t="shared" si="752"/>
        <v>0</v>
      </c>
      <c r="V4332" s="110">
        <f t="shared" si="747"/>
        <v>16000</v>
      </c>
      <c r="W4332" s="110">
        <f t="shared" si="748"/>
        <v>16000</v>
      </c>
      <c r="X4332" s="110">
        <v>0</v>
      </c>
      <c r="Y4332" s="110">
        <f t="shared" si="749"/>
        <v>16000</v>
      </c>
      <c r="Z4332" s="104">
        <v>0.01</v>
      </c>
      <c r="AA4332" s="131">
        <f t="shared" si="750"/>
        <v>1.6</v>
      </c>
      <c r="AB4332" s="112"/>
      <c r="AC4332" s="112" t="s">
        <v>56</v>
      </c>
      <c r="AD4332" s="96" t="s">
        <v>494</v>
      </c>
    </row>
    <row r="4333" spans="1:30" s="70" customFormat="1" ht="24" customHeight="1" x14ac:dyDescent="0.55000000000000004">
      <c r="A4333" s="86">
        <v>3786</v>
      </c>
      <c r="B4333" s="104" t="s">
        <v>28</v>
      </c>
      <c r="C4333" s="86">
        <v>35850</v>
      </c>
      <c r="D4333" s="104">
        <v>0</v>
      </c>
      <c r="E4333" s="104">
        <v>0</v>
      </c>
      <c r="F4333" s="104">
        <v>20</v>
      </c>
      <c r="G4333" s="104">
        <v>1</v>
      </c>
      <c r="H4333" s="113">
        <f t="shared" si="745"/>
        <v>20</v>
      </c>
      <c r="I4333" s="105">
        <f t="array" ref="I4333">INDEX(ราคาที่ดิน!$B:$C,MATCH($C4333,ราคาที่ดิน!$A:$A,0),MATCH($B4333,ราคาที่ดิน!$B$1:$C$1,0))</f>
        <v>800</v>
      </c>
      <c r="J4333" s="105">
        <f t="shared" si="746"/>
        <v>16000</v>
      </c>
      <c r="K4333" s="86"/>
      <c r="L4333" s="106"/>
      <c r="M4333" s="107"/>
      <c r="N4333" s="107"/>
      <c r="O4333" s="108"/>
      <c r="P4333" s="104">
        <v>100</v>
      </c>
      <c r="Q4333" s="109">
        <f t="array" ref="Q4333">INDEX(ราคาสิ่งปลูกสร้าง!$D$6:$CC$47,MATCH($L4333,ราคาสิ่งปลูกสร้าง!$B$6:$B$45,0),MATCH($O$4,ราคาสิ่งปลูกสร้าง!$D$5:$CC$5,0))</f>
        <v>0</v>
      </c>
      <c r="R4333" s="109">
        <f t="shared" si="751"/>
        <v>0</v>
      </c>
      <c r="S4333" s="107">
        <v>0</v>
      </c>
      <c r="T4333" s="107">
        <f t="array" ref="T4333">INDEX(ค่าเสื่อมสิ่งปลูกสร้าง!$A$5:$D$105,MATCH($S4333,ค่าเสื่อมสิ่งปลูกสร้าง!$A$5:$A$105,0),MATCH($M4333,ค่าเสื่อมสิ่งปลูกสร้าง!$A$3:$D$3))</f>
        <v>0</v>
      </c>
      <c r="U4333" s="109">
        <f t="shared" si="752"/>
        <v>0</v>
      </c>
      <c r="V4333" s="110">
        <f t="shared" si="747"/>
        <v>16000</v>
      </c>
      <c r="W4333" s="110">
        <f t="shared" si="748"/>
        <v>16000</v>
      </c>
      <c r="X4333" s="110">
        <v>0</v>
      </c>
      <c r="Y4333" s="110">
        <f t="shared" si="749"/>
        <v>16000</v>
      </c>
      <c r="Z4333" s="104">
        <v>0.01</v>
      </c>
      <c r="AA4333" s="131">
        <f t="shared" si="750"/>
        <v>1.6</v>
      </c>
      <c r="AB4333" s="112"/>
      <c r="AC4333" s="112" t="s">
        <v>56</v>
      </c>
      <c r="AD4333" s="96" t="s">
        <v>494</v>
      </c>
    </row>
    <row r="4334" spans="1:30" s="70" customFormat="1" ht="24" customHeight="1" x14ac:dyDescent="0.55000000000000004">
      <c r="A4334" s="86">
        <v>3787</v>
      </c>
      <c r="B4334" s="104" t="s">
        <v>28</v>
      </c>
      <c r="C4334" s="86">
        <v>35851</v>
      </c>
      <c r="D4334" s="104">
        <v>0</v>
      </c>
      <c r="E4334" s="104">
        <v>0</v>
      </c>
      <c r="F4334" s="104">
        <v>20</v>
      </c>
      <c r="G4334" s="104">
        <v>1</v>
      </c>
      <c r="H4334" s="113">
        <f t="shared" si="745"/>
        <v>20</v>
      </c>
      <c r="I4334" s="105">
        <f t="array" ref="I4334">INDEX(ราคาที่ดิน!$B:$C,MATCH($C4334,ราคาที่ดิน!$A:$A,0),MATCH($B4334,ราคาที่ดิน!$B$1:$C$1,0))</f>
        <v>800</v>
      </c>
      <c r="J4334" s="105">
        <f t="shared" si="746"/>
        <v>16000</v>
      </c>
      <c r="K4334" s="86"/>
      <c r="L4334" s="106"/>
      <c r="M4334" s="107"/>
      <c r="N4334" s="107"/>
      <c r="O4334" s="108"/>
      <c r="P4334" s="104">
        <v>100</v>
      </c>
      <c r="Q4334" s="109">
        <f t="array" ref="Q4334">INDEX(ราคาสิ่งปลูกสร้าง!$D$6:$CC$47,MATCH($L4334,ราคาสิ่งปลูกสร้าง!$B$6:$B$45,0),MATCH($O$4,ราคาสิ่งปลูกสร้าง!$D$5:$CC$5,0))</f>
        <v>0</v>
      </c>
      <c r="R4334" s="109">
        <f t="shared" si="751"/>
        <v>0</v>
      </c>
      <c r="S4334" s="107">
        <v>0</v>
      </c>
      <c r="T4334" s="107">
        <f t="array" ref="T4334">INDEX(ค่าเสื่อมสิ่งปลูกสร้าง!$A$5:$D$105,MATCH($S4334,ค่าเสื่อมสิ่งปลูกสร้าง!$A$5:$A$105,0),MATCH($M4334,ค่าเสื่อมสิ่งปลูกสร้าง!$A$3:$D$3))</f>
        <v>0</v>
      </c>
      <c r="U4334" s="109">
        <f t="shared" si="752"/>
        <v>0</v>
      </c>
      <c r="V4334" s="110">
        <f t="shared" si="747"/>
        <v>16000</v>
      </c>
      <c r="W4334" s="110">
        <f t="shared" si="748"/>
        <v>16000</v>
      </c>
      <c r="X4334" s="110">
        <v>0</v>
      </c>
      <c r="Y4334" s="110">
        <f t="shared" si="749"/>
        <v>16000</v>
      </c>
      <c r="Z4334" s="104">
        <v>0.01</v>
      </c>
      <c r="AA4334" s="131">
        <f t="shared" si="750"/>
        <v>1.6</v>
      </c>
      <c r="AB4334" s="112"/>
      <c r="AC4334" s="112" t="s">
        <v>56</v>
      </c>
      <c r="AD4334" s="96" t="s">
        <v>494</v>
      </c>
    </row>
    <row r="4335" spans="1:30" s="70" customFormat="1" ht="24" customHeight="1" x14ac:dyDescent="0.55000000000000004">
      <c r="A4335" s="86">
        <v>3788</v>
      </c>
      <c r="B4335" s="104" t="s">
        <v>28</v>
      </c>
      <c r="C4335" s="86">
        <v>35852</v>
      </c>
      <c r="D4335" s="104">
        <v>0</v>
      </c>
      <c r="E4335" s="104">
        <v>0</v>
      </c>
      <c r="F4335" s="104">
        <v>20</v>
      </c>
      <c r="G4335" s="104">
        <v>1</v>
      </c>
      <c r="H4335" s="113">
        <f t="shared" si="745"/>
        <v>20</v>
      </c>
      <c r="I4335" s="105">
        <f t="array" ref="I4335">INDEX(ราคาที่ดิน!$B:$C,MATCH($C4335,ราคาที่ดิน!$A:$A,0),MATCH($B4335,ราคาที่ดิน!$B$1:$C$1,0))</f>
        <v>800</v>
      </c>
      <c r="J4335" s="105">
        <f t="shared" si="746"/>
        <v>16000</v>
      </c>
      <c r="K4335" s="86"/>
      <c r="L4335" s="106"/>
      <c r="M4335" s="107"/>
      <c r="N4335" s="107"/>
      <c r="O4335" s="108"/>
      <c r="P4335" s="104">
        <v>100</v>
      </c>
      <c r="Q4335" s="109">
        <f t="array" ref="Q4335">INDEX(ราคาสิ่งปลูกสร้าง!$D$6:$CC$47,MATCH($L4335,ราคาสิ่งปลูกสร้าง!$B$6:$B$45,0),MATCH($O$4,ราคาสิ่งปลูกสร้าง!$D$5:$CC$5,0))</f>
        <v>0</v>
      </c>
      <c r="R4335" s="109">
        <f t="shared" si="751"/>
        <v>0</v>
      </c>
      <c r="S4335" s="107">
        <v>0</v>
      </c>
      <c r="T4335" s="107">
        <f t="array" ref="T4335">INDEX(ค่าเสื่อมสิ่งปลูกสร้าง!$A$5:$D$105,MATCH($S4335,ค่าเสื่อมสิ่งปลูกสร้าง!$A$5:$A$105,0),MATCH($M4335,ค่าเสื่อมสิ่งปลูกสร้าง!$A$3:$D$3))</f>
        <v>0</v>
      </c>
      <c r="U4335" s="109">
        <f t="shared" si="752"/>
        <v>0</v>
      </c>
      <c r="V4335" s="110">
        <f t="shared" si="747"/>
        <v>16000</v>
      </c>
      <c r="W4335" s="110">
        <f t="shared" si="748"/>
        <v>16000</v>
      </c>
      <c r="X4335" s="110">
        <v>0</v>
      </c>
      <c r="Y4335" s="110">
        <f t="shared" si="749"/>
        <v>16000</v>
      </c>
      <c r="Z4335" s="104">
        <v>0.01</v>
      </c>
      <c r="AA4335" s="131">
        <f t="shared" si="750"/>
        <v>1.6</v>
      </c>
      <c r="AB4335" s="112"/>
      <c r="AC4335" s="112" t="s">
        <v>56</v>
      </c>
      <c r="AD4335" s="96" t="s">
        <v>494</v>
      </c>
    </row>
    <row r="4336" spans="1:30" s="70" customFormat="1" ht="24" customHeight="1" x14ac:dyDescent="0.55000000000000004">
      <c r="A4336" s="86">
        <v>3789</v>
      </c>
      <c r="B4336" s="104" t="s">
        <v>28</v>
      </c>
      <c r="C4336" s="86">
        <v>35853</v>
      </c>
      <c r="D4336" s="104">
        <v>0</v>
      </c>
      <c r="E4336" s="104">
        <v>0</v>
      </c>
      <c r="F4336" s="104">
        <v>20</v>
      </c>
      <c r="G4336" s="104">
        <v>1</v>
      </c>
      <c r="H4336" s="113">
        <f t="shared" si="745"/>
        <v>20</v>
      </c>
      <c r="I4336" s="105">
        <f t="array" ref="I4336">INDEX(ราคาที่ดิน!$B:$C,MATCH($C4336,ราคาที่ดิน!$A:$A,0),MATCH($B4336,ราคาที่ดิน!$B$1:$C$1,0))</f>
        <v>800</v>
      </c>
      <c r="J4336" s="105">
        <f t="shared" si="746"/>
        <v>16000</v>
      </c>
      <c r="K4336" s="86"/>
      <c r="L4336" s="106"/>
      <c r="M4336" s="107"/>
      <c r="N4336" s="107"/>
      <c r="O4336" s="108"/>
      <c r="P4336" s="104">
        <v>100</v>
      </c>
      <c r="Q4336" s="109">
        <f t="array" ref="Q4336">INDEX(ราคาสิ่งปลูกสร้าง!$D$6:$CC$47,MATCH($L4336,ราคาสิ่งปลูกสร้าง!$B$6:$B$45,0),MATCH($O$4,ราคาสิ่งปลูกสร้าง!$D$5:$CC$5,0))</f>
        <v>0</v>
      </c>
      <c r="R4336" s="109">
        <f t="shared" si="751"/>
        <v>0</v>
      </c>
      <c r="S4336" s="107">
        <v>0</v>
      </c>
      <c r="T4336" s="107">
        <f t="array" ref="T4336">INDEX(ค่าเสื่อมสิ่งปลูกสร้าง!$A$5:$D$105,MATCH($S4336,ค่าเสื่อมสิ่งปลูกสร้าง!$A$5:$A$105,0),MATCH($M4336,ค่าเสื่อมสิ่งปลูกสร้าง!$A$3:$D$3))</f>
        <v>0</v>
      </c>
      <c r="U4336" s="109">
        <f t="shared" si="752"/>
        <v>0</v>
      </c>
      <c r="V4336" s="110">
        <f t="shared" si="747"/>
        <v>16000</v>
      </c>
      <c r="W4336" s="110">
        <f t="shared" si="748"/>
        <v>16000</v>
      </c>
      <c r="X4336" s="110">
        <v>0</v>
      </c>
      <c r="Y4336" s="110">
        <f t="shared" si="749"/>
        <v>16000</v>
      </c>
      <c r="Z4336" s="104">
        <v>0.01</v>
      </c>
      <c r="AA4336" s="131">
        <f t="shared" si="750"/>
        <v>1.6</v>
      </c>
      <c r="AB4336" s="112"/>
      <c r="AC4336" s="112" t="s">
        <v>56</v>
      </c>
      <c r="AD4336" s="96" t="s">
        <v>494</v>
      </c>
    </row>
    <row r="4337" spans="1:30" s="70" customFormat="1" ht="24" customHeight="1" x14ac:dyDescent="0.55000000000000004">
      <c r="A4337" s="86">
        <v>3790</v>
      </c>
      <c r="B4337" s="104" t="s">
        <v>28</v>
      </c>
      <c r="C4337" s="86">
        <v>35854</v>
      </c>
      <c r="D4337" s="104">
        <v>0</v>
      </c>
      <c r="E4337" s="104">
        <v>0</v>
      </c>
      <c r="F4337" s="104">
        <v>20</v>
      </c>
      <c r="G4337" s="104">
        <v>1</v>
      </c>
      <c r="H4337" s="113">
        <f t="shared" si="745"/>
        <v>20</v>
      </c>
      <c r="I4337" s="105">
        <f t="array" ref="I4337">INDEX(ราคาที่ดิน!$B:$C,MATCH($C4337,ราคาที่ดิน!$A:$A,0),MATCH($B4337,ราคาที่ดิน!$B$1:$C$1,0))</f>
        <v>800</v>
      </c>
      <c r="J4337" s="105">
        <f t="shared" si="746"/>
        <v>16000</v>
      </c>
      <c r="K4337" s="86"/>
      <c r="L4337" s="106"/>
      <c r="M4337" s="107"/>
      <c r="N4337" s="107"/>
      <c r="O4337" s="108"/>
      <c r="P4337" s="104">
        <v>100</v>
      </c>
      <c r="Q4337" s="109">
        <f t="array" ref="Q4337">INDEX(ราคาสิ่งปลูกสร้าง!$D$6:$CC$47,MATCH($L4337,ราคาสิ่งปลูกสร้าง!$B$6:$B$45,0),MATCH($O$4,ราคาสิ่งปลูกสร้าง!$D$5:$CC$5,0))</f>
        <v>0</v>
      </c>
      <c r="R4337" s="109">
        <f t="shared" si="751"/>
        <v>0</v>
      </c>
      <c r="S4337" s="107">
        <v>0</v>
      </c>
      <c r="T4337" s="107">
        <f t="array" ref="T4337">INDEX(ค่าเสื่อมสิ่งปลูกสร้าง!$A$5:$D$105,MATCH($S4337,ค่าเสื่อมสิ่งปลูกสร้าง!$A$5:$A$105,0),MATCH($M4337,ค่าเสื่อมสิ่งปลูกสร้าง!$A$3:$D$3))</f>
        <v>0</v>
      </c>
      <c r="U4337" s="109">
        <f t="shared" si="752"/>
        <v>0</v>
      </c>
      <c r="V4337" s="110">
        <f t="shared" si="747"/>
        <v>16000</v>
      </c>
      <c r="W4337" s="110">
        <f t="shared" si="748"/>
        <v>16000</v>
      </c>
      <c r="X4337" s="110">
        <v>0</v>
      </c>
      <c r="Y4337" s="110">
        <f t="shared" si="749"/>
        <v>16000</v>
      </c>
      <c r="Z4337" s="104">
        <v>0.01</v>
      </c>
      <c r="AA4337" s="131">
        <f t="shared" si="750"/>
        <v>1.6</v>
      </c>
      <c r="AB4337" s="112"/>
      <c r="AC4337" s="112" t="s">
        <v>56</v>
      </c>
      <c r="AD4337" s="96" t="s">
        <v>494</v>
      </c>
    </row>
    <row r="4338" spans="1:30" s="70" customFormat="1" ht="24" customHeight="1" x14ac:dyDescent="0.55000000000000004">
      <c r="A4338" s="86">
        <v>3791</v>
      </c>
      <c r="B4338" s="104" t="s">
        <v>28</v>
      </c>
      <c r="C4338" s="86">
        <v>35855</v>
      </c>
      <c r="D4338" s="104">
        <v>0</v>
      </c>
      <c r="E4338" s="104">
        <v>0</v>
      </c>
      <c r="F4338" s="104">
        <v>20</v>
      </c>
      <c r="G4338" s="104">
        <v>1</v>
      </c>
      <c r="H4338" s="113">
        <f t="shared" si="745"/>
        <v>20</v>
      </c>
      <c r="I4338" s="105">
        <v>800</v>
      </c>
      <c r="J4338" s="105">
        <f t="shared" si="746"/>
        <v>16000</v>
      </c>
      <c r="K4338" s="86"/>
      <c r="L4338" s="106"/>
      <c r="M4338" s="107"/>
      <c r="N4338" s="107"/>
      <c r="O4338" s="108"/>
      <c r="P4338" s="104">
        <v>100</v>
      </c>
      <c r="Q4338" s="109">
        <f t="array" ref="Q4338">INDEX(ราคาสิ่งปลูกสร้าง!$D$6:$CC$47,MATCH($L4338,ราคาสิ่งปลูกสร้าง!$B$6:$B$45,0),MATCH($O$4,ราคาสิ่งปลูกสร้าง!$D$5:$CC$5,0))</f>
        <v>0</v>
      </c>
      <c r="R4338" s="109">
        <f t="shared" si="751"/>
        <v>0</v>
      </c>
      <c r="S4338" s="107">
        <v>0</v>
      </c>
      <c r="T4338" s="107">
        <f t="array" ref="T4338">INDEX(ค่าเสื่อมสิ่งปลูกสร้าง!$A$5:$D$105,MATCH($S4338,ค่าเสื่อมสิ่งปลูกสร้าง!$A$5:$A$105,0),MATCH($M4338,ค่าเสื่อมสิ่งปลูกสร้าง!$A$3:$D$3))</f>
        <v>0</v>
      </c>
      <c r="U4338" s="109">
        <f t="shared" si="752"/>
        <v>0</v>
      </c>
      <c r="V4338" s="110">
        <f t="shared" si="747"/>
        <v>16000</v>
      </c>
      <c r="W4338" s="110">
        <f t="shared" si="748"/>
        <v>16000</v>
      </c>
      <c r="X4338" s="110">
        <v>0</v>
      </c>
      <c r="Y4338" s="110">
        <f t="shared" si="749"/>
        <v>16000</v>
      </c>
      <c r="Z4338" s="104">
        <v>0.01</v>
      </c>
      <c r="AA4338" s="131">
        <f t="shared" si="750"/>
        <v>1.6</v>
      </c>
      <c r="AB4338" s="112"/>
      <c r="AC4338" s="112" t="s">
        <v>56</v>
      </c>
      <c r="AD4338" s="96" t="s">
        <v>494</v>
      </c>
    </row>
    <row r="4339" spans="1:30" s="70" customFormat="1" ht="24" customHeight="1" x14ac:dyDescent="0.55000000000000004">
      <c r="A4339" s="86">
        <v>3792</v>
      </c>
      <c r="B4339" s="104" t="s">
        <v>28</v>
      </c>
      <c r="C4339" s="86">
        <v>35856</v>
      </c>
      <c r="D4339" s="104">
        <v>0</v>
      </c>
      <c r="E4339" s="104">
        <v>0</v>
      </c>
      <c r="F4339" s="104">
        <v>20</v>
      </c>
      <c r="G4339" s="104">
        <v>1</v>
      </c>
      <c r="H4339" s="113">
        <f t="shared" si="745"/>
        <v>20</v>
      </c>
      <c r="I4339" s="105">
        <v>800</v>
      </c>
      <c r="J4339" s="105">
        <f t="shared" si="746"/>
        <v>16000</v>
      </c>
      <c r="K4339" s="86"/>
      <c r="L4339" s="106"/>
      <c r="M4339" s="107"/>
      <c r="N4339" s="107"/>
      <c r="O4339" s="108"/>
      <c r="P4339" s="104">
        <v>100</v>
      </c>
      <c r="Q4339" s="109">
        <f t="array" ref="Q4339">INDEX(ราคาสิ่งปลูกสร้าง!$D$6:$CC$47,MATCH($L4339,ราคาสิ่งปลูกสร้าง!$B$6:$B$45,0),MATCH($O$4,ราคาสิ่งปลูกสร้าง!$D$5:$CC$5,0))</f>
        <v>0</v>
      </c>
      <c r="R4339" s="109">
        <f t="shared" si="751"/>
        <v>0</v>
      </c>
      <c r="S4339" s="107">
        <v>0</v>
      </c>
      <c r="T4339" s="107">
        <f t="array" ref="T4339">INDEX(ค่าเสื่อมสิ่งปลูกสร้าง!$A$5:$D$105,MATCH($S4339,ค่าเสื่อมสิ่งปลูกสร้าง!$A$5:$A$105,0),MATCH($M4339,ค่าเสื่อมสิ่งปลูกสร้าง!$A$3:$D$3))</f>
        <v>0</v>
      </c>
      <c r="U4339" s="109">
        <f t="shared" si="752"/>
        <v>0</v>
      </c>
      <c r="V4339" s="110">
        <f t="shared" si="747"/>
        <v>16000</v>
      </c>
      <c r="W4339" s="110">
        <f t="shared" si="748"/>
        <v>16000</v>
      </c>
      <c r="X4339" s="110">
        <v>0</v>
      </c>
      <c r="Y4339" s="110">
        <f t="shared" si="749"/>
        <v>16000</v>
      </c>
      <c r="Z4339" s="104">
        <v>0.01</v>
      </c>
      <c r="AA4339" s="131">
        <f t="shared" si="750"/>
        <v>1.6</v>
      </c>
      <c r="AB4339" s="112"/>
      <c r="AC4339" s="112" t="s">
        <v>56</v>
      </c>
      <c r="AD4339" s="96" t="s">
        <v>494</v>
      </c>
    </row>
    <row r="4340" spans="1:30" s="70" customFormat="1" ht="24" customHeight="1" x14ac:dyDescent="0.55000000000000004">
      <c r="A4340" s="86">
        <v>3793</v>
      </c>
      <c r="B4340" s="104" t="s">
        <v>28</v>
      </c>
      <c r="C4340" s="86">
        <v>35857</v>
      </c>
      <c r="D4340" s="104">
        <v>0</v>
      </c>
      <c r="E4340" s="104">
        <v>0</v>
      </c>
      <c r="F4340" s="104">
        <v>20</v>
      </c>
      <c r="G4340" s="104">
        <v>1</v>
      </c>
      <c r="H4340" s="113">
        <f t="shared" ref="H4340:H4403" si="753">$D4340*400+$E4340*100+$F4340</f>
        <v>20</v>
      </c>
      <c r="I4340" s="105">
        <f t="array" ref="I4340">INDEX(ราคาที่ดิน!$B:$C,MATCH($C4340,ราคาที่ดิน!$A:$A,0),MATCH($B4340,ราคาที่ดิน!$B$1:$C$1,0))</f>
        <v>800</v>
      </c>
      <c r="J4340" s="105">
        <f t="shared" ref="J4340:J4403" si="754">$H4340*$I4340</f>
        <v>16000</v>
      </c>
      <c r="K4340" s="86"/>
      <c r="L4340" s="106"/>
      <c r="M4340" s="107"/>
      <c r="N4340" s="107"/>
      <c r="O4340" s="108"/>
      <c r="P4340" s="104">
        <v>100</v>
      </c>
      <c r="Q4340" s="109">
        <f t="array" ref="Q4340">INDEX(ราคาสิ่งปลูกสร้าง!$D$6:$CC$47,MATCH($L4340,ราคาสิ่งปลูกสร้าง!$B$6:$B$45,0),MATCH($O$4,ราคาสิ่งปลูกสร้าง!$D$5:$CC$5,0))</f>
        <v>0</v>
      </c>
      <c r="R4340" s="109">
        <f t="shared" si="751"/>
        <v>0</v>
      </c>
      <c r="S4340" s="107">
        <v>0</v>
      </c>
      <c r="T4340" s="107">
        <f t="array" ref="T4340">INDEX(ค่าเสื่อมสิ่งปลูกสร้าง!$A$5:$D$105,MATCH($S4340,ค่าเสื่อมสิ่งปลูกสร้าง!$A$5:$A$105,0),MATCH($M4340,ค่าเสื่อมสิ่งปลูกสร้าง!$A$3:$D$3))</f>
        <v>0</v>
      </c>
      <c r="U4340" s="109">
        <f t="shared" si="752"/>
        <v>0</v>
      </c>
      <c r="V4340" s="110">
        <f t="shared" si="747"/>
        <v>16000</v>
      </c>
      <c r="W4340" s="110">
        <f t="shared" si="748"/>
        <v>16000</v>
      </c>
      <c r="X4340" s="110">
        <v>0</v>
      </c>
      <c r="Y4340" s="110">
        <f t="shared" si="749"/>
        <v>16000</v>
      </c>
      <c r="Z4340" s="104">
        <v>0.01</v>
      </c>
      <c r="AA4340" s="131">
        <f t="shared" si="750"/>
        <v>1.6</v>
      </c>
      <c r="AB4340" s="112"/>
      <c r="AC4340" s="112" t="s">
        <v>56</v>
      </c>
      <c r="AD4340" s="96" t="s">
        <v>494</v>
      </c>
    </row>
    <row r="4341" spans="1:30" s="70" customFormat="1" ht="24" customHeight="1" x14ac:dyDescent="0.55000000000000004">
      <c r="A4341" s="86">
        <v>3794</v>
      </c>
      <c r="B4341" s="104" t="s">
        <v>28</v>
      </c>
      <c r="C4341" s="86">
        <v>35858</v>
      </c>
      <c r="D4341" s="104">
        <v>0</v>
      </c>
      <c r="E4341" s="104">
        <v>0</v>
      </c>
      <c r="F4341" s="104">
        <v>20</v>
      </c>
      <c r="G4341" s="104">
        <v>1</v>
      </c>
      <c r="H4341" s="113">
        <f t="shared" si="753"/>
        <v>20</v>
      </c>
      <c r="I4341" s="105">
        <f t="array" ref="I4341">INDEX(ราคาที่ดิน!$B:$C,MATCH($C4341,ราคาที่ดิน!$A:$A,0),MATCH($B4341,ราคาที่ดิน!$B$1:$C$1,0))</f>
        <v>800</v>
      </c>
      <c r="J4341" s="105">
        <f t="shared" si="754"/>
        <v>16000</v>
      </c>
      <c r="K4341" s="86"/>
      <c r="L4341" s="106"/>
      <c r="M4341" s="107"/>
      <c r="N4341" s="107"/>
      <c r="O4341" s="108"/>
      <c r="P4341" s="104">
        <v>100</v>
      </c>
      <c r="Q4341" s="109">
        <f t="array" ref="Q4341">INDEX(ราคาสิ่งปลูกสร้าง!$D$6:$CC$47,MATCH($L4341,ราคาสิ่งปลูกสร้าง!$B$6:$B$45,0),MATCH($O$4,ราคาสิ่งปลูกสร้าง!$D$5:$CC$5,0))</f>
        <v>0</v>
      </c>
      <c r="R4341" s="109">
        <f t="shared" si="751"/>
        <v>0</v>
      </c>
      <c r="S4341" s="107">
        <v>0</v>
      </c>
      <c r="T4341" s="107">
        <f t="array" ref="T4341">INDEX(ค่าเสื่อมสิ่งปลูกสร้าง!$A$5:$D$105,MATCH($S4341,ค่าเสื่อมสิ่งปลูกสร้าง!$A$5:$A$105,0),MATCH($M4341,ค่าเสื่อมสิ่งปลูกสร้าง!$A$3:$D$3))</f>
        <v>0</v>
      </c>
      <c r="U4341" s="109">
        <f t="shared" si="752"/>
        <v>0</v>
      </c>
      <c r="V4341" s="110">
        <f t="shared" si="747"/>
        <v>16000</v>
      </c>
      <c r="W4341" s="110">
        <f t="shared" si="748"/>
        <v>16000</v>
      </c>
      <c r="X4341" s="110">
        <v>0</v>
      </c>
      <c r="Y4341" s="110">
        <f t="shared" si="749"/>
        <v>16000</v>
      </c>
      <c r="Z4341" s="104">
        <v>0.01</v>
      </c>
      <c r="AA4341" s="131">
        <f t="shared" si="750"/>
        <v>1.6</v>
      </c>
      <c r="AB4341" s="112"/>
      <c r="AC4341" s="112" t="s">
        <v>56</v>
      </c>
      <c r="AD4341" s="96" t="s">
        <v>494</v>
      </c>
    </row>
    <row r="4342" spans="1:30" s="70" customFormat="1" ht="24" customHeight="1" x14ac:dyDescent="0.55000000000000004">
      <c r="A4342" s="86">
        <v>3795</v>
      </c>
      <c r="B4342" s="104" t="s">
        <v>28</v>
      </c>
      <c r="C4342" s="86">
        <v>35859</v>
      </c>
      <c r="D4342" s="104">
        <v>0</v>
      </c>
      <c r="E4342" s="104">
        <v>0</v>
      </c>
      <c r="F4342" s="104">
        <v>20</v>
      </c>
      <c r="G4342" s="104">
        <v>1</v>
      </c>
      <c r="H4342" s="113">
        <f t="shared" si="753"/>
        <v>20</v>
      </c>
      <c r="I4342" s="105">
        <f t="array" ref="I4342">INDEX(ราคาที่ดิน!$B:$C,MATCH($C4342,ราคาที่ดิน!$A:$A,0),MATCH($B4342,ราคาที่ดิน!$B$1:$C$1,0))</f>
        <v>800</v>
      </c>
      <c r="J4342" s="105">
        <f t="shared" si="754"/>
        <v>16000</v>
      </c>
      <c r="K4342" s="86"/>
      <c r="L4342" s="106"/>
      <c r="M4342" s="107"/>
      <c r="N4342" s="107"/>
      <c r="O4342" s="108"/>
      <c r="P4342" s="104">
        <v>100</v>
      </c>
      <c r="Q4342" s="109">
        <f t="array" ref="Q4342">INDEX(ราคาสิ่งปลูกสร้าง!$D$6:$CC$47,MATCH($L4342,ราคาสิ่งปลูกสร้าง!$B$6:$B$45,0),MATCH($O$4,ราคาสิ่งปลูกสร้าง!$D$5:$CC$5,0))</f>
        <v>0</v>
      </c>
      <c r="R4342" s="109">
        <f t="shared" si="751"/>
        <v>0</v>
      </c>
      <c r="S4342" s="107">
        <v>0</v>
      </c>
      <c r="T4342" s="107">
        <f t="array" ref="T4342">INDEX(ค่าเสื่อมสิ่งปลูกสร้าง!$A$5:$D$105,MATCH($S4342,ค่าเสื่อมสิ่งปลูกสร้าง!$A$5:$A$105,0),MATCH($M4342,ค่าเสื่อมสิ่งปลูกสร้าง!$A$3:$D$3))</f>
        <v>0</v>
      </c>
      <c r="U4342" s="109">
        <f t="shared" si="752"/>
        <v>0</v>
      </c>
      <c r="V4342" s="110">
        <f t="shared" si="747"/>
        <v>16000</v>
      </c>
      <c r="W4342" s="110">
        <f t="shared" si="748"/>
        <v>16000</v>
      </c>
      <c r="X4342" s="110">
        <v>0</v>
      </c>
      <c r="Y4342" s="110">
        <f t="shared" si="749"/>
        <v>16000</v>
      </c>
      <c r="Z4342" s="104">
        <v>0.01</v>
      </c>
      <c r="AA4342" s="131">
        <f t="shared" si="750"/>
        <v>1.6</v>
      </c>
      <c r="AB4342" s="112"/>
      <c r="AC4342" s="112" t="s">
        <v>56</v>
      </c>
      <c r="AD4342" s="96" t="s">
        <v>494</v>
      </c>
    </row>
    <row r="4343" spans="1:30" s="70" customFormat="1" ht="24" customHeight="1" x14ac:dyDescent="0.55000000000000004">
      <c r="A4343" s="86">
        <v>3796</v>
      </c>
      <c r="B4343" s="104" t="s">
        <v>28</v>
      </c>
      <c r="C4343" s="86">
        <v>35860</v>
      </c>
      <c r="D4343" s="104">
        <v>0</v>
      </c>
      <c r="E4343" s="104">
        <v>0</v>
      </c>
      <c r="F4343" s="104">
        <v>20</v>
      </c>
      <c r="G4343" s="104">
        <v>1</v>
      </c>
      <c r="H4343" s="113">
        <f t="shared" si="753"/>
        <v>20</v>
      </c>
      <c r="I4343" s="105">
        <f t="array" ref="I4343">INDEX(ราคาที่ดิน!$B:$C,MATCH($C4343,ราคาที่ดิน!$A:$A,0),MATCH($B4343,ราคาที่ดิน!$B$1:$C$1,0))</f>
        <v>800</v>
      </c>
      <c r="J4343" s="105">
        <f t="shared" si="754"/>
        <v>16000</v>
      </c>
      <c r="K4343" s="86"/>
      <c r="L4343" s="106"/>
      <c r="M4343" s="107"/>
      <c r="N4343" s="107"/>
      <c r="O4343" s="108"/>
      <c r="P4343" s="104">
        <v>100</v>
      </c>
      <c r="Q4343" s="109">
        <f t="array" ref="Q4343">INDEX(ราคาสิ่งปลูกสร้าง!$D$6:$CC$47,MATCH($L4343,ราคาสิ่งปลูกสร้าง!$B$6:$B$45,0),MATCH($O$4,ราคาสิ่งปลูกสร้าง!$D$5:$CC$5,0))</f>
        <v>0</v>
      </c>
      <c r="R4343" s="109">
        <f t="shared" si="751"/>
        <v>0</v>
      </c>
      <c r="S4343" s="107">
        <v>0</v>
      </c>
      <c r="T4343" s="107">
        <f t="array" ref="T4343">INDEX(ค่าเสื่อมสิ่งปลูกสร้าง!$A$5:$D$105,MATCH($S4343,ค่าเสื่อมสิ่งปลูกสร้าง!$A$5:$A$105,0),MATCH($M4343,ค่าเสื่อมสิ่งปลูกสร้าง!$A$3:$D$3))</f>
        <v>0</v>
      </c>
      <c r="U4343" s="109">
        <f t="shared" si="752"/>
        <v>0</v>
      </c>
      <c r="V4343" s="110">
        <f t="shared" si="747"/>
        <v>16000</v>
      </c>
      <c r="W4343" s="110">
        <f t="shared" si="748"/>
        <v>16000</v>
      </c>
      <c r="X4343" s="110">
        <v>0</v>
      </c>
      <c r="Y4343" s="110">
        <f t="shared" si="749"/>
        <v>16000</v>
      </c>
      <c r="Z4343" s="104">
        <v>0.01</v>
      </c>
      <c r="AA4343" s="131">
        <f t="shared" si="750"/>
        <v>1.6</v>
      </c>
      <c r="AB4343" s="112"/>
      <c r="AC4343" s="112" t="s">
        <v>56</v>
      </c>
      <c r="AD4343" s="96" t="s">
        <v>494</v>
      </c>
    </row>
    <row r="4344" spans="1:30" s="70" customFormat="1" ht="24" customHeight="1" x14ac:dyDescent="0.55000000000000004">
      <c r="A4344" s="86">
        <v>3797</v>
      </c>
      <c r="B4344" s="104" t="s">
        <v>28</v>
      </c>
      <c r="C4344" s="86">
        <v>35861</v>
      </c>
      <c r="D4344" s="104">
        <v>0</v>
      </c>
      <c r="E4344" s="104">
        <v>0</v>
      </c>
      <c r="F4344" s="104">
        <v>20</v>
      </c>
      <c r="G4344" s="104">
        <v>1</v>
      </c>
      <c r="H4344" s="113">
        <f t="shared" si="753"/>
        <v>20</v>
      </c>
      <c r="I4344" s="105">
        <f t="array" ref="I4344">INDEX(ราคาที่ดิน!$B:$C,MATCH($C4344,ราคาที่ดิน!$A:$A,0),MATCH($B4344,ราคาที่ดิน!$B$1:$C$1,0))</f>
        <v>800</v>
      </c>
      <c r="J4344" s="105">
        <f t="shared" si="754"/>
        <v>16000</v>
      </c>
      <c r="K4344" s="86"/>
      <c r="L4344" s="106"/>
      <c r="M4344" s="107"/>
      <c r="N4344" s="107"/>
      <c r="O4344" s="108"/>
      <c r="P4344" s="104">
        <v>100</v>
      </c>
      <c r="Q4344" s="109">
        <f t="array" ref="Q4344">INDEX(ราคาสิ่งปลูกสร้าง!$D$6:$CC$47,MATCH($L4344,ราคาสิ่งปลูกสร้าง!$B$6:$B$45,0),MATCH($O$4,ราคาสิ่งปลูกสร้าง!$D$5:$CC$5,0))</f>
        <v>0</v>
      </c>
      <c r="R4344" s="109">
        <f t="shared" si="751"/>
        <v>0</v>
      </c>
      <c r="S4344" s="107">
        <v>0</v>
      </c>
      <c r="T4344" s="107">
        <f t="array" ref="T4344">INDEX(ค่าเสื่อมสิ่งปลูกสร้าง!$A$5:$D$105,MATCH($S4344,ค่าเสื่อมสิ่งปลูกสร้าง!$A$5:$A$105,0),MATCH($M4344,ค่าเสื่อมสิ่งปลูกสร้าง!$A$3:$D$3))</f>
        <v>0</v>
      </c>
      <c r="U4344" s="109">
        <f t="shared" si="752"/>
        <v>0</v>
      </c>
      <c r="V4344" s="110">
        <f t="shared" si="747"/>
        <v>16000</v>
      </c>
      <c r="W4344" s="110">
        <f t="shared" si="748"/>
        <v>16000</v>
      </c>
      <c r="X4344" s="110">
        <v>0</v>
      </c>
      <c r="Y4344" s="110">
        <f t="shared" si="749"/>
        <v>16000</v>
      </c>
      <c r="Z4344" s="104">
        <v>0.01</v>
      </c>
      <c r="AA4344" s="131">
        <f t="shared" si="750"/>
        <v>1.6</v>
      </c>
      <c r="AB4344" s="112"/>
      <c r="AC4344" s="112" t="s">
        <v>56</v>
      </c>
      <c r="AD4344" s="96" t="s">
        <v>494</v>
      </c>
    </row>
    <row r="4345" spans="1:30" s="70" customFormat="1" ht="24" customHeight="1" x14ac:dyDescent="0.55000000000000004">
      <c r="A4345" s="86">
        <v>3798</v>
      </c>
      <c r="B4345" s="104" t="s">
        <v>28</v>
      </c>
      <c r="C4345" s="86">
        <v>35862</v>
      </c>
      <c r="D4345" s="104">
        <v>0</v>
      </c>
      <c r="E4345" s="104">
        <v>0</v>
      </c>
      <c r="F4345" s="104">
        <v>20</v>
      </c>
      <c r="G4345" s="104">
        <v>1</v>
      </c>
      <c r="H4345" s="113">
        <f t="shared" si="753"/>
        <v>20</v>
      </c>
      <c r="I4345" s="105">
        <f t="array" ref="I4345">INDEX(ราคาที่ดิน!$B:$C,MATCH($C4345,ราคาที่ดิน!$A:$A,0),MATCH($B4345,ราคาที่ดิน!$B$1:$C$1,0))</f>
        <v>800</v>
      </c>
      <c r="J4345" s="105">
        <f t="shared" si="754"/>
        <v>16000</v>
      </c>
      <c r="K4345" s="86"/>
      <c r="L4345" s="106"/>
      <c r="M4345" s="107"/>
      <c r="N4345" s="107"/>
      <c r="O4345" s="108"/>
      <c r="P4345" s="104">
        <v>100</v>
      </c>
      <c r="Q4345" s="109">
        <f t="array" ref="Q4345">INDEX(ราคาสิ่งปลูกสร้าง!$D$6:$CC$47,MATCH($L4345,ราคาสิ่งปลูกสร้าง!$B$6:$B$45,0),MATCH($O$4,ราคาสิ่งปลูกสร้าง!$D$5:$CC$5,0))</f>
        <v>0</v>
      </c>
      <c r="R4345" s="109">
        <f t="shared" si="751"/>
        <v>0</v>
      </c>
      <c r="S4345" s="107">
        <v>0</v>
      </c>
      <c r="T4345" s="107">
        <f t="array" ref="T4345">INDEX(ค่าเสื่อมสิ่งปลูกสร้าง!$A$5:$D$105,MATCH($S4345,ค่าเสื่อมสิ่งปลูกสร้าง!$A$5:$A$105,0),MATCH($M4345,ค่าเสื่อมสิ่งปลูกสร้าง!$A$3:$D$3))</f>
        <v>0</v>
      </c>
      <c r="U4345" s="109">
        <f t="shared" si="752"/>
        <v>0</v>
      </c>
      <c r="V4345" s="110">
        <f t="shared" si="747"/>
        <v>16000</v>
      </c>
      <c r="W4345" s="110">
        <f t="shared" si="748"/>
        <v>16000</v>
      </c>
      <c r="X4345" s="110">
        <v>0</v>
      </c>
      <c r="Y4345" s="110">
        <f t="shared" si="749"/>
        <v>16000</v>
      </c>
      <c r="Z4345" s="104">
        <v>0.01</v>
      </c>
      <c r="AA4345" s="131">
        <f t="shared" si="750"/>
        <v>1.6</v>
      </c>
      <c r="AB4345" s="112"/>
      <c r="AC4345" s="112" t="s">
        <v>56</v>
      </c>
      <c r="AD4345" s="96" t="s">
        <v>494</v>
      </c>
    </row>
    <row r="4346" spans="1:30" s="70" customFormat="1" ht="24" customHeight="1" x14ac:dyDescent="0.55000000000000004">
      <c r="A4346" s="86">
        <v>3799</v>
      </c>
      <c r="B4346" s="104" t="s">
        <v>28</v>
      </c>
      <c r="C4346" s="86">
        <v>35863</v>
      </c>
      <c r="D4346" s="104">
        <v>0</v>
      </c>
      <c r="E4346" s="104">
        <v>0</v>
      </c>
      <c r="F4346" s="104">
        <v>20</v>
      </c>
      <c r="G4346" s="104">
        <v>1</v>
      </c>
      <c r="H4346" s="113">
        <f t="shared" si="753"/>
        <v>20</v>
      </c>
      <c r="I4346" s="105">
        <f t="array" ref="I4346">INDEX(ราคาที่ดิน!$B:$C,MATCH($C4346,ราคาที่ดิน!$A:$A,0),MATCH($B4346,ราคาที่ดิน!$B$1:$C$1,0))</f>
        <v>800</v>
      </c>
      <c r="J4346" s="105">
        <f t="shared" si="754"/>
        <v>16000</v>
      </c>
      <c r="K4346" s="86"/>
      <c r="L4346" s="106"/>
      <c r="M4346" s="107"/>
      <c r="N4346" s="107"/>
      <c r="O4346" s="108"/>
      <c r="P4346" s="104">
        <v>100</v>
      </c>
      <c r="Q4346" s="109">
        <f t="array" ref="Q4346">INDEX(ราคาสิ่งปลูกสร้าง!$D$6:$CC$47,MATCH($L4346,ราคาสิ่งปลูกสร้าง!$B$6:$B$45,0),MATCH($O$4,ราคาสิ่งปลูกสร้าง!$D$5:$CC$5,0))</f>
        <v>0</v>
      </c>
      <c r="R4346" s="109">
        <f t="shared" si="751"/>
        <v>0</v>
      </c>
      <c r="S4346" s="107">
        <v>0</v>
      </c>
      <c r="T4346" s="107">
        <f t="array" ref="T4346">INDEX(ค่าเสื่อมสิ่งปลูกสร้าง!$A$5:$D$105,MATCH($S4346,ค่าเสื่อมสิ่งปลูกสร้าง!$A$5:$A$105,0),MATCH($M4346,ค่าเสื่อมสิ่งปลูกสร้าง!$A$3:$D$3))</f>
        <v>0</v>
      </c>
      <c r="U4346" s="109">
        <f t="shared" si="752"/>
        <v>0</v>
      </c>
      <c r="V4346" s="110">
        <f t="shared" si="747"/>
        <v>16000</v>
      </c>
      <c r="W4346" s="110">
        <f t="shared" si="748"/>
        <v>16000</v>
      </c>
      <c r="X4346" s="110">
        <v>0</v>
      </c>
      <c r="Y4346" s="110">
        <f t="shared" si="749"/>
        <v>16000</v>
      </c>
      <c r="Z4346" s="104">
        <v>0.01</v>
      </c>
      <c r="AA4346" s="131">
        <f t="shared" si="750"/>
        <v>1.6</v>
      </c>
      <c r="AB4346" s="112"/>
      <c r="AC4346" s="112" t="s">
        <v>56</v>
      </c>
      <c r="AD4346" s="96" t="s">
        <v>494</v>
      </c>
    </row>
    <row r="4347" spans="1:30" s="70" customFormat="1" ht="24" customHeight="1" x14ac:dyDescent="0.55000000000000004">
      <c r="A4347" s="86">
        <v>3800</v>
      </c>
      <c r="B4347" s="104" t="s">
        <v>28</v>
      </c>
      <c r="C4347" s="86">
        <v>35864</v>
      </c>
      <c r="D4347" s="104">
        <v>0</v>
      </c>
      <c r="E4347" s="104">
        <v>0</v>
      </c>
      <c r="F4347" s="104">
        <v>20</v>
      </c>
      <c r="G4347" s="104">
        <v>1</v>
      </c>
      <c r="H4347" s="113">
        <f t="shared" si="753"/>
        <v>20</v>
      </c>
      <c r="I4347" s="105">
        <f t="array" ref="I4347">INDEX(ราคาที่ดิน!$B:$C,MATCH($C4347,ราคาที่ดิน!$A:$A,0),MATCH($B4347,ราคาที่ดิน!$B$1:$C$1,0))</f>
        <v>800</v>
      </c>
      <c r="J4347" s="105">
        <f t="shared" si="754"/>
        <v>16000</v>
      </c>
      <c r="K4347" s="86"/>
      <c r="L4347" s="106"/>
      <c r="M4347" s="107"/>
      <c r="N4347" s="107"/>
      <c r="O4347" s="108"/>
      <c r="P4347" s="104">
        <v>100</v>
      </c>
      <c r="Q4347" s="109">
        <f t="array" ref="Q4347">INDEX(ราคาสิ่งปลูกสร้าง!$D$6:$CC$47,MATCH($L4347,ราคาสิ่งปลูกสร้าง!$B$6:$B$45,0),MATCH($O$4,ราคาสิ่งปลูกสร้าง!$D$5:$CC$5,0))</f>
        <v>0</v>
      </c>
      <c r="R4347" s="109">
        <f t="shared" si="751"/>
        <v>0</v>
      </c>
      <c r="S4347" s="107">
        <v>0</v>
      </c>
      <c r="T4347" s="107">
        <f t="array" ref="T4347">INDEX(ค่าเสื่อมสิ่งปลูกสร้าง!$A$5:$D$105,MATCH($S4347,ค่าเสื่อมสิ่งปลูกสร้าง!$A$5:$A$105,0),MATCH($M4347,ค่าเสื่อมสิ่งปลูกสร้าง!$A$3:$D$3))</f>
        <v>0</v>
      </c>
      <c r="U4347" s="109">
        <f t="shared" si="752"/>
        <v>0</v>
      </c>
      <c r="V4347" s="110">
        <f t="shared" si="747"/>
        <v>16000</v>
      </c>
      <c r="W4347" s="110">
        <f t="shared" si="748"/>
        <v>16000</v>
      </c>
      <c r="X4347" s="110">
        <v>0</v>
      </c>
      <c r="Y4347" s="110">
        <f t="shared" si="749"/>
        <v>16000</v>
      </c>
      <c r="Z4347" s="104">
        <v>0.01</v>
      </c>
      <c r="AA4347" s="131">
        <f t="shared" si="750"/>
        <v>1.6</v>
      </c>
      <c r="AB4347" s="112"/>
      <c r="AC4347" s="112" t="s">
        <v>56</v>
      </c>
      <c r="AD4347" s="96" t="s">
        <v>494</v>
      </c>
    </row>
    <row r="4348" spans="1:30" s="70" customFormat="1" ht="24" customHeight="1" x14ac:dyDescent="0.55000000000000004">
      <c r="A4348" s="86">
        <v>3801</v>
      </c>
      <c r="B4348" s="104" t="s">
        <v>28</v>
      </c>
      <c r="C4348" s="86">
        <v>35865</v>
      </c>
      <c r="D4348" s="104">
        <v>0</v>
      </c>
      <c r="E4348" s="104">
        <v>0</v>
      </c>
      <c r="F4348" s="104">
        <v>20</v>
      </c>
      <c r="G4348" s="104">
        <v>1</v>
      </c>
      <c r="H4348" s="113">
        <f t="shared" si="753"/>
        <v>20</v>
      </c>
      <c r="I4348" s="105">
        <f t="array" ref="I4348">INDEX(ราคาที่ดิน!$B:$C,MATCH($C4348,ราคาที่ดิน!$A:$A,0),MATCH($B4348,ราคาที่ดิน!$B$1:$C$1,0))</f>
        <v>800</v>
      </c>
      <c r="J4348" s="105">
        <f t="shared" si="754"/>
        <v>16000</v>
      </c>
      <c r="K4348" s="86"/>
      <c r="L4348" s="106"/>
      <c r="M4348" s="107"/>
      <c r="N4348" s="107"/>
      <c r="O4348" s="108"/>
      <c r="P4348" s="104">
        <v>100</v>
      </c>
      <c r="Q4348" s="109">
        <f t="array" ref="Q4348">INDEX(ราคาสิ่งปลูกสร้าง!$D$6:$CC$47,MATCH($L4348,ราคาสิ่งปลูกสร้าง!$B$6:$B$45,0),MATCH($O$4,ราคาสิ่งปลูกสร้าง!$D$5:$CC$5,0))</f>
        <v>0</v>
      </c>
      <c r="R4348" s="109">
        <f t="shared" si="751"/>
        <v>0</v>
      </c>
      <c r="S4348" s="107">
        <v>0</v>
      </c>
      <c r="T4348" s="107">
        <f t="array" ref="T4348">INDEX(ค่าเสื่อมสิ่งปลูกสร้าง!$A$5:$D$105,MATCH($S4348,ค่าเสื่อมสิ่งปลูกสร้าง!$A$5:$A$105,0),MATCH($M4348,ค่าเสื่อมสิ่งปลูกสร้าง!$A$3:$D$3))</f>
        <v>0</v>
      </c>
      <c r="U4348" s="109">
        <f t="shared" si="752"/>
        <v>0</v>
      </c>
      <c r="V4348" s="110">
        <f t="shared" si="747"/>
        <v>16000</v>
      </c>
      <c r="W4348" s="110">
        <f t="shared" si="748"/>
        <v>16000</v>
      </c>
      <c r="X4348" s="110">
        <v>0</v>
      </c>
      <c r="Y4348" s="110">
        <f t="shared" si="749"/>
        <v>16000</v>
      </c>
      <c r="Z4348" s="104">
        <v>0.01</v>
      </c>
      <c r="AA4348" s="131">
        <f t="shared" si="750"/>
        <v>1.6</v>
      </c>
      <c r="AB4348" s="112"/>
      <c r="AC4348" s="112" t="s">
        <v>56</v>
      </c>
      <c r="AD4348" s="96" t="s">
        <v>494</v>
      </c>
    </row>
    <row r="4349" spans="1:30" s="70" customFormat="1" ht="24" customHeight="1" x14ac:dyDescent="0.55000000000000004">
      <c r="A4349" s="86">
        <v>3802</v>
      </c>
      <c r="B4349" s="104" t="s">
        <v>28</v>
      </c>
      <c r="C4349" s="86">
        <v>35866</v>
      </c>
      <c r="D4349" s="104">
        <v>0</v>
      </c>
      <c r="E4349" s="104">
        <v>0</v>
      </c>
      <c r="F4349" s="104">
        <v>20</v>
      </c>
      <c r="G4349" s="104">
        <v>1</v>
      </c>
      <c r="H4349" s="113">
        <f t="shared" si="753"/>
        <v>20</v>
      </c>
      <c r="I4349" s="105">
        <f t="array" ref="I4349">INDEX(ราคาที่ดิน!$B:$C,MATCH($C4349,ราคาที่ดิน!$A:$A,0),MATCH($B4349,ราคาที่ดิน!$B$1:$C$1,0))</f>
        <v>800</v>
      </c>
      <c r="J4349" s="105">
        <f t="shared" si="754"/>
        <v>16000</v>
      </c>
      <c r="K4349" s="86"/>
      <c r="L4349" s="106"/>
      <c r="M4349" s="107"/>
      <c r="N4349" s="107"/>
      <c r="O4349" s="108"/>
      <c r="P4349" s="104">
        <v>100</v>
      </c>
      <c r="Q4349" s="109">
        <f t="array" ref="Q4349">INDEX(ราคาสิ่งปลูกสร้าง!$D$6:$CC$47,MATCH($L4349,ราคาสิ่งปลูกสร้าง!$B$6:$B$45,0),MATCH($O$4,ราคาสิ่งปลูกสร้าง!$D$5:$CC$5,0))</f>
        <v>0</v>
      </c>
      <c r="R4349" s="109">
        <f t="shared" si="751"/>
        <v>0</v>
      </c>
      <c r="S4349" s="107">
        <v>0</v>
      </c>
      <c r="T4349" s="107">
        <f t="array" ref="T4349">INDEX(ค่าเสื่อมสิ่งปลูกสร้าง!$A$5:$D$105,MATCH($S4349,ค่าเสื่อมสิ่งปลูกสร้าง!$A$5:$A$105,0),MATCH($M4349,ค่าเสื่อมสิ่งปลูกสร้าง!$A$3:$D$3))</f>
        <v>0</v>
      </c>
      <c r="U4349" s="109">
        <f t="shared" si="752"/>
        <v>0</v>
      </c>
      <c r="V4349" s="110">
        <f t="shared" si="747"/>
        <v>16000</v>
      </c>
      <c r="W4349" s="110">
        <f t="shared" si="748"/>
        <v>16000</v>
      </c>
      <c r="X4349" s="110">
        <v>0</v>
      </c>
      <c r="Y4349" s="110">
        <f t="shared" si="749"/>
        <v>16000</v>
      </c>
      <c r="Z4349" s="104">
        <v>0.01</v>
      </c>
      <c r="AA4349" s="131">
        <f t="shared" si="750"/>
        <v>1.6</v>
      </c>
      <c r="AB4349" s="112"/>
      <c r="AC4349" s="112" t="s">
        <v>56</v>
      </c>
      <c r="AD4349" s="96" t="s">
        <v>494</v>
      </c>
    </row>
    <row r="4350" spans="1:30" s="70" customFormat="1" ht="24" customHeight="1" x14ac:dyDescent="0.55000000000000004">
      <c r="A4350" s="86">
        <v>3803</v>
      </c>
      <c r="B4350" s="104" t="s">
        <v>28</v>
      </c>
      <c r="C4350" s="86">
        <v>35867</v>
      </c>
      <c r="D4350" s="104">
        <v>0</v>
      </c>
      <c r="E4350" s="104">
        <v>0</v>
      </c>
      <c r="F4350" s="104">
        <v>20</v>
      </c>
      <c r="G4350" s="104">
        <v>1</v>
      </c>
      <c r="H4350" s="113">
        <f t="shared" si="753"/>
        <v>20</v>
      </c>
      <c r="I4350" s="105">
        <f t="array" ref="I4350">INDEX(ราคาที่ดิน!$B:$C,MATCH($C4350,ราคาที่ดิน!$A:$A,0),MATCH($B4350,ราคาที่ดิน!$B$1:$C$1,0))</f>
        <v>800</v>
      </c>
      <c r="J4350" s="105">
        <f t="shared" si="754"/>
        <v>16000</v>
      </c>
      <c r="K4350" s="86"/>
      <c r="L4350" s="106"/>
      <c r="M4350" s="107"/>
      <c r="N4350" s="107"/>
      <c r="O4350" s="108"/>
      <c r="P4350" s="104">
        <v>100</v>
      </c>
      <c r="Q4350" s="109">
        <f t="array" ref="Q4350">INDEX(ราคาสิ่งปลูกสร้าง!$D$6:$CC$47,MATCH($L4350,ราคาสิ่งปลูกสร้าง!$B$6:$B$45,0),MATCH($O$4,ราคาสิ่งปลูกสร้าง!$D$5:$CC$5,0))</f>
        <v>0</v>
      </c>
      <c r="R4350" s="109">
        <f t="shared" si="751"/>
        <v>0</v>
      </c>
      <c r="S4350" s="107">
        <v>0</v>
      </c>
      <c r="T4350" s="107">
        <f t="array" ref="T4350">INDEX(ค่าเสื่อมสิ่งปลูกสร้าง!$A$5:$D$105,MATCH($S4350,ค่าเสื่อมสิ่งปลูกสร้าง!$A$5:$A$105,0),MATCH($M4350,ค่าเสื่อมสิ่งปลูกสร้าง!$A$3:$D$3))</f>
        <v>0</v>
      </c>
      <c r="U4350" s="109">
        <f t="shared" si="752"/>
        <v>0</v>
      </c>
      <c r="V4350" s="110">
        <f t="shared" si="747"/>
        <v>16000</v>
      </c>
      <c r="W4350" s="110">
        <f t="shared" si="748"/>
        <v>16000</v>
      </c>
      <c r="X4350" s="110">
        <v>0</v>
      </c>
      <c r="Y4350" s="110">
        <f t="shared" si="749"/>
        <v>16000</v>
      </c>
      <c r="Z4350" s="104">
        <v>0.01</v>
      </c>
      <c r="AA4350" s="131">
        <f t="shared" si="750"/>
        <v>1.6</v>
      </c>
      <c r="AB4350" s="112"/>
      <c r="AC4350" s="112" t="s">
        <v>56</v>
      </c>
      <c r="AD4350" s="96" t="s">
        <v>494</v>
      </c>
    </row>
    <row r="4351" spans="1:30" s="70" customFormat="1" ht="24" customHeight="1" x14ac:dyDescent="0.55000000000000004">
      <c r="A4351" s="86">
        <v>3804</v>
      </c>
      <c r="B4351" s="104" t="s">
        <v>28</v>
      </c>
      <c r="C4351" s="86">
        <v>35868</v>
      </c>
      <c r="D4351" s="104">
        <v>0</v>
      </c>
      <c r="E4351" s="104">
        <v>0</v>
      </c>
      <c r="F4351" s="104">
        <v>20</v>
      </c>
      <c r="G4351" s="104">
        <v>1</v>
      </c>
      <c r="H4351" s="113">
        <f t="shared" si="753"/>
        <v>20</v>
      </c>
      <c r="I4351" s="105">
        <f t="array" ref="I4351">INDEX(ราคาที่ดิน!$B:$C,MATCH($C4351,ราคาที่ดิน!$A:$A,0),MATCH($B4351,ราคาที่ดิน!$B$1:$C$1,0))</f>
        <v>800</v>
      </c>
      <c r="J4351" s="105">
        <f t="shared" si="754"/>
        <v>16000</v>
      </c>
      <c r="K4351" s="86"/>
      <c r="L4351" s="106"/>
      <c r="M4351" s="107"/>
      <c r="N4351" s="107"/>
      <c r="O4351" s="108"/>
      <c r="P4351" s="104">
        <v>100</v>
      </c>
      <c r="Q4351" s="109">
        <f t="array" ref="Q4351">INDEX(ราคาสิ่งปลูกสร้าง!$D$6:$CC$47,MATCH($L4351,ราคาสิ่งปลูกสร้าง!$B$6:$B$45,0),MATCH($O$4,ราคาสิ่งปลูกสร้าง!$D$5:$CC$5,0))</f>
        <v>0</v>
      </c>
      <c r="R4351" s="109">
        <f t="shared" si="751"/>
        <v>0</v>
      </c>
      <c r="S4351" s="107">
        <v>0</v>
      </c>
      <c r="T4351" s="107">
        <f t="array" ref="T4351">INDEX(ค่าเสื่อมสิ่งปลูกสร้าง!$A$5:$D$105,MATCH($S4351,ค่าเสื่อมสิ่งปลูกสร้าง!$A$5:$A$105,0),MATCH($M4351,ค่าเสื่อมสิ่งปลูกสร้าง!$A$3:$D$3))</f>
        <v>0</v>
      </c>
      <c r="U4351" s="109">
        <f t="shared" si="752"/>
        <v>0</v>
      </c>
      <c r="V4351" s="110">
        <f t="shared" si="747"/>
        <v>16000</v>
      </c>
      <c r="W4351" s="110">
        <f t="shared" si="748"/>
        <v>16000</v>
      </c>
      <c r="X4351" s="110">
        <v>0</v>
      </c>
      <c r="Y4351" s="110">
        <f t="shared" si="749"/>
        <v>16000</v>
      </c>
      <c r="Z4351" s="104">
        <v>0.01</v>
      </c>
      <c r="AA4351" s="131">
        <f t="shared" si="750"/>
        <v>1.6</v>
      </c>
      <c r="AB4351" s="112"/>
      <c r="AC4351" s="112" t="s">
        <v>56</v>
      </c>
      <c r="AD4351" s="96" t="s">
        <v>494</v>
      </c>
    </row>
    <row r="4352" spans="1:30" s="70" customFormat="1" ht="24" customHeight="1" x14ac:dyDescent="0.55000000000000004">
      <c r="A4352" s="86">
        <v>3805</v>
      </c>
      <c r="B4352" s="104" t="s">
        <v>28</v>
      </c>
      <c r="C4352" s="86">
        <v>35869</v>
      </c>
      <c r="D4352" s="104">
        <v>0</v>
      </c>
      <c r="E4352" s="104">
        <v>0</v>
      </c>
      <c r="F4352" s="104">
        <v>20</v>
      </c>
      <c r="G4352" s="104">
        <v>1</v>
      </c>
      <c r="H4352" s="113">
        <f t="shared" si="753"/>
        <v>20</v>
      </c>
      <c r="I4352" s="105">
        <f t="array" ref="I4352">INDEX(ราคาที่ดิน!$B:$C,MATCH($C4352,ราคาที่ดิน!$A:$A,0),MATCH($B4352,ราคาที่ดิน!$B$1:$C$1,0))</f>
        <v>800</v>
      </c>
      <c r="J4352" s="105">
        <f t="shared" si="754"/>
        <v>16000</v>
      </c>
      <c r="K4352" s="86"/>
      <c r="L4352" s="106"/>
      <c r="M4352" s="107"/>
      <c r="N4352" s="107"/>
      <c r="O4352" s="108"/>
      <c r="P4352" s="104">
        <v>100</v>
      </c>
      <c r="Q4352" s="109">
        <f t="array" ref="Q4352">INDEX(ราคาสิ่งปลูกสร้าง!$D$6:$CC$47,MATCH($L4352,ราคาสิ่งปลูกสร้าง!$B$6:$B$45,0),MATCH($O$4,ราคาสิ่งปลูกสร้าง!$D$5:$CC$5,0))</f>
        <v>0</v>
      </c>
      <c r="R4352" s="109">
        <f t="shared" si="751"/>
        <v>0</v>
      </c>
      <c r="S4352" s="107">
        <v>0</v>
      </c>
      <c r="T4352" s="107">
        <f t="array" ref="T4352">INDEX(ค่าเสื่อมสิ่งปลูกสร้าง!$A$5:$D$105,MATCH($S4352,ค่าเสื่อมสิ่งปลูกสร้าง!$A$5:$A$105,0),MATCH($M4352,ค่าเสื่อมสิ่งปลูกสร้าง!$A$3:$D$3))</f>
        <v>0</v>
      </c>
      <c r="U4352" s="109">
        <f t="shared" si="752"/>
        <v>0</v>
      </c>
      <c r="V4352" s="110">
        <f t="shared" si="747"/>
        <v>16000</v>
      </c>
      <c r="W4352" s="110">
        <f t="shared" si="748"/>
        <v>16000</v>
      </c>
      <c r="X4352" s="110">
        <v>0</v>
      </c>
      <c r="Y4352" s="110">
        <f t="shared" si="749"/>
        <v>16000</v>
      </c>
      <c r="Z4352" s="104">
        <v>0.01</v>
      </c>
      <c r="AA4352" s="131">
        <f t="shared" si="750"/>
        <v>1.6</v>
      </c>
      <c r="AB4352" s="112"/>
      <c r="AC4352" s="112" t="s">
        <v>56</v>
      </c>
      <c r="AD4352" s="96" t="s">
        <v>494</v>
      </c>
    </row>
    <row r="4353" spans="1:30" s="70" customFormat="1" ht="24" customHeight="1" x14ac:dyDescent="0.55000000000000004">
      <c r="A4353" s="86">
        <v>3806</v>
      </c>
      <c r="B4353" s="104" t="s">
        <v>28</v>
      </c>
      <c r="C4353" s="86">
        <v>35870</v>
      </c>
      <c r="D4353" s="104">
        <v>0</v>
      </c>
      <c r="E4353" s="104">
        <v>0</v>
      </c>
      <c r="F4353" s="104">
        <v>20</v>
      </c>
      <c r="G4353" s="104">
        <v>1</v>
      </c>
      <c r="H4353" s="113">
        <f t="shared" si="753"/>
        <v>20</v>
      </c>
      <c r="I4353" s="105">
        <f t="array" ref="I4353">INDEX(ราคาที่ดิน!$B:$C,MATCH($C4353,ราคาที่ดิน!$A:$A,0),MATCH($B4353,ราคาที่ดิน!$B$1:$C$1,0))</f>
        <v>800</v>
      </c>
      <c r="J4353" s="105">
        <f t="shared" si="754"/>
        <v>16000</v>
      </c>
      <c r="K4353" s="86"/>
      <c r="L4353" s="106"/>
      <c r="M4353" s="107"/>
      <c r="N4353" s="107"/>
      <c r="O4353" s="108"/>
      <c r="P4353" s="104">
        <v>100</v>
      </c>
      <c r="Q4353" s="109">
        <f t="array" ref="Q4353">INDEX(ราคาสิ่งปลูกสร้าง!$D$6:$CC$47,MATCH($L4353,ราคาสิ่งปลูกสร้าง!$B$6:$B$45,0),MATCH($O$4,ราคาสิ่งปลูกสร้าง!$D$5:$CC$5,0))</f>
        <v>0</v>
      </c>
      <c r="R4353" s="109">
        <f t="shared" si="751"/>
        <v>0</v>
      </c>
      <c r="S4353" s="107">
        <v>0</v>
      </c>
      <c r="T4353" s="107">
        <f t="array" ref="T4353">INDEX(ค่าเสื่อมสิ่งปลูกสร้าง!$A$5:$D$105,MATCH($S4353,ค่าเสื่อมสิ่งปลูกสร้าง!$A$5:$A$105,0),MATCH($M4353,ค่าเสื่อมสิ่งปลูกสร้าง!$A$3:$D$3))</f>
        <v>0</v>
      </c>
      <c r="U4353" s="109">
        <f t="shared" si="752"/>
        <v>0</v>
      </c>
      <c r="V4353" s="110">
        <f t="shared" si="747"/>
        <v>16000</v>
      </c>
      <c r="W4353" s="110">
        <f t="shared" si="748"/>
        <v>16000</v>
      </c>
      <c r="X4353" s="110">
        <v>0</v>
      </c>
      <c r="Y4353" s="110">
        <f t="shared" si="749"/>
        <v>16000</v>
      </c>
      <c r="Z4353" s="104">
        <v>0.01</v>
      </c>
      <c r="AA4353" s="131">
        <f t="shared" si="750"/>
        <v>1.6</v>
      </c>
      <c r="AB4353" s="112"/>
      <c r="AC4353" s="112" t="s">
        <v>56</v>
      </c>
      <c r="AD4353" s="96" t="s">
        <v>494</v>
      </c>
    </row>
    <row r="4354" spans="1:30" s="70" customFormat="1" ht="24" customHeight="1" x14ac:dyDescent="0.55000000000000004">
      <c r="A4354" s="132">
        <v>3807</v>
      </c>
      <c r="B4354" s="132" t="s">
        <v>28</v>
      </c>
      <c r="C4354" s="132">
        <v>35871</v>
      </c>
      <c r="D4354" s="132">
        <v>1</v>
      </c>
      <c r="E4354" s="132">
        <v>1</v>
      </c>
      <c r="F4354" s="132">
        <v>36</v>
      </c>
      <c r="G4354" s="104">
        <v>1</v>
      </c>
      <c r="H4354" s="133">
        <f t="shared" si="753"/>
        <v>536</v>
      </c>
      <c r="I4354" s="134">
        <f t="array" ref="I4354">INDEX(ราคาที่ดิน!$B:$C,MATCH($C4354,ราคาที่ดิน!$A:$A,0),MATCH($B4354,ราคาที่ดิน!$B$1:$C$1,0))</f>
        <v>550</v>
      </c>
      <c r="J4354" s="134">
        <f t="shared" si="754"/>
        <v>294800</v>
      </c>
      <c r="K4354" s="132"/>
      <c r="L4354" s="135"/>
      <c r="M4354" s="136"/>
      <c r="N4354" s="136"/>
      <c r="O4354" s="137"/>
      <c r="P4354" s="104">
        <v>100</v>
      </c>
      <c r="Q4354" s="138">
        <f t="array" ref="Q4354">INDEX(ราคาสิ่งปลูกสร้าง!$D$6:$CC$47,MATCH($L4354,ราคาสิ่งปลูกสร้าง!$B$6:$B$45,0),MATCH($O$4,ราคาสิ่งปลูกสร้าง!$D$5:$CC$5,0))</f>
        <v>0</v>
      </c>
      <c r="R4354" s="138">
        <f t="shared" si="751"/>
        <v>0</v>
      </c>
      <c r="S4354" s="107">
        <v>0</v>
      </c>
      <c r="T4354" s="107">
        <f t="array" ref="T4354">INDEX(ค่าเสื่อมสิ่งปลูกสร้าง!$A$5:$D$105,MATCH($S4354,ค่าเสื่อมสิ่งปลูกสร้าง!$A$5:$A$105,0),MATCH($M4354,ค่าเสื่อมสิ่งปลูกสร้าง!$A$3:$D$3))</f>
        <v>0</v>
      </c>
      <c r="U4354" s="138">
        <f t="shared" si="752"/>
        <v>0</v>
      </c>
      <c r="V4354" s="139">
        <f t="shared" si="747"/>
        <v>294800</v>
      </c>
      <c r="W4354" s="139">
        <f t="shared" si="748"/>
        <v>294800</v>
      </c>
      <c r="X4354" s="139">
        <v>0</v>
      </c>
      <c r="Y4354" s="139">
        <f t="shared" si="749"/>
        <v>294800</v>
      </c>
      <c r="Z4354" s="132">
        <v>0</v>
      </c>
      <c r="AA4354" s="140">
        <f t="shared" si="750"/>
        <v>0</v>
      </c>
      <c r="AB4354" s="96"/>
      <c r="AC4354" s="142" t="s">
        <v>4233</v>
      </c>
      <c r="AD4354" s="96" t="s">
        <v>4234</v>
      </c>
    </row>
    <row r="4355" spans="1:30" s="70" customFormat="1" ht="24" customHeight="1" x14ac:dyDescent="0.55000000000000004">
      <c r="A4355" s="86">
        <v>3808</v>
      </c>
      <c r="B4355" s="86" t="s">
        <v>28</v>
      </c>
      <c r="C4355" s="86">
        <v>35872</v>
      </c>
      <c r="D4355" s="86">
        <v>1</v>
      </c>
      <c r="E4355" s="86">
        <v>1</v>
      </c>
      <c r="F4355" s="86">
        <v>19</v>
      </c>
      <c r="G4355" s="104">
        <v>1</v>
      </c>
      <c r="H4355" s="87">
        <f t="shared" si="753"/>
        <v>519</v>
      </c>
      <c r="I4355" s="88">
        <f t="array" ref="I4355">INDEX(ราคาที่ดิน!$B:$C,MATCH($C4355,ราคาที่ดิน!$A:$A,0),MATCH($B4355,ราคาที่ดิน!$B$1:$C$1,0))</f>
        <v>550</v>
      </c>
      <c r="J4355" s="88">
        <f t="shared" si="754"/>
        <v>285450</v>
      </c>
      <c r="K4355" s="86"/>
      <c r="L4355" s="89"/>
      <c r="M4355" s="90"/>
      <c r="N4355" s="90"/>
      <c r="O4355" s="91"/>
      <c r="P4355" s="104">
        <v>100</v>
      </c>
      <c r="Q4355" s="92">
        <f t="array" ref="Q4355">INDEX(ราคาสิ่งปลูกสร้าง!$D$6:$CC$47,MATCH($L4355,ราคาสิ่งปลูกสร้าง!$B$6:$B$45,0),MATCH($O$4,ราคาสิ่งปลูกสร้าง!$D$5:$CC$5,0))</f>
        <v>0</v>
      </c>
      <c r="R4355" s="92">
        <f t="shared" si="751"/>
        <v>0</v>
      </c>
      <c r="S4355" s="107">
        <v>0</v>
      </c>
      <c r="T4355" s="90">
        <f t="array" ref="T4355">INDEX(ค่าเสื่อมสิ่งปลูกสร้าง!$A$5:$D$105,MATCH($S4355,ค่าเสื่อมสิ่งปลูกสร้าง!$A$5:$A$105,0),MATCH($M4355,ค่าเสื่อมสิ่งปลูกสร้าง!$A$3:$D$3))</f>
        <v>0</v>
      </c>
      <c r="U4355" s="92">
        <f t="shared" si="752"/>
        <v>0</v>
      </c>
      <c r="V4355" s="93">
        <f t="shared" ref="V4355:V4418" si="755">$J4355+$U4355</f>
        <v>285450</v>
      </c>
      <c r="W4355" s="93">
        <f t="shared" ref="W4355:W4418" si="756">$P4355%*$V4355</f>
        <v>285450</v>
      </c>
      <c r="X4355" s="93">
        <v>0</v>
      </c>
      <c r="Y4355" s="93">
        <f t="shared" ref="Y4355:Y4418" si="757">IF($W4355-$X4355&lt;0,0,$W4355-$X4355)</f>
        <v>285450</v>
      </c>
      <c r="Z4355" s="132">
        <v>0</v>
      </c>
      <c r="AA4355" s="94">
        <f t="shared" ref="AA4355:AA4418" si="758">$Y4355*$Z4355/100</f>
        <v>0</v>
      </c>
      <c r="AB4355" s="96"/>
      <c r="AC4355" s="96" t="s">
        <v>4235</v>
      </c>
      <c r="AD4355" s="96" t="s">
        <v>4236</v>
      </c>
    </row>
    <row r="4356" spans="1:30" s="70" customFormat="1" ht="24" customHeight="1" x14ac:dyDescent="0.55000000000000004">
      <c r="A4356" s="86">
        <v>3809</v>
      </c>
      <c r="B4356" s="86" t="s">
        <v>28</v>
      </c>
      <c r="C4356" s="86">
        <v>35873</v>
      </c>
      <c r="D4356" s="86">
        <v>0</v>
      </c>
      <c r="E4356" s="86">
        <v>2</v>
      </c>
      <c r="F4356" s="86">
        <v>77</v>
      </c>
      <c r="G4356" s="104">
        <v>1</v>
      </c>
      <c r="H4356" s="87">
        <f t="shared" si="753"/>
        <v>277</v>
      </c>
      <c r="I4356" s="88">
        <f t="array" ref="I4356">INDEX(ราคาที่ดิน!$B:$C,MATCH($C4356,ราคาที่ดิน!$A:$A,0),MATCH($B4356,ราคาที่ดิน!$B$1:$C$1,0))</f>
        <v>550</v>
      </c>
      <c r="J4356" s="88">
        <f t="shared" si="754"/>
        <v>152350</v>
      </c>
      <c r="K4356" s="86"/>
      <c r="L4356" s="89"/>
      <c r="M4356" s="90"/>
      <c r="N4356" s="90"/>
      <c r="O4356" s="91"/>
      <c r="P4356" s="104">
        <v>100</v>
      </c>
      <c r="Q4356" s="92">
        <f t="array" ref="Q4356">INDEX(ราคาสิ่งปลูกสร้าง!$D$6:$CC$47,MATCH($L4356,ราคาสิ่งปลูกสร้าง!$B$6:$B$45,0),MATCH($O$4,ราคาสิ่งปลูกสร้าง!$D$5:$CC$5,0))</f>
        <v>0</v>
      </c>
      <c r="R4356" s="92">
        <f t="shared" si="751"/>
        <v>0</v>
      </c>
      <c r="S4356" s="107">
        <v>0</v>
      </c>
      <c r="T4356" s="90">
        <f t="array" ref="T4356">INDEX(ค่าเสื่อมสิ่งปลูกสร้าง!$A$5:$D$105,MATCH($S4356,ค่าเสื่อมสิ่งปลูกสร้าง!$A$5:$A$105,0),MATCH($M4356,ค่าเสื่อมสิ่งปลูกสร้าง!$A$3:$D$3))</f>
        <v>0</v>
      </c>
      <c r="U4356" s="92">
        <f t="shared" si="752"/>
        <v>0</v>
      </c>
      <c r="V4356" s="93">
        <f t="shared" si="755"/>
        <v>152350</v>
      </c>
      <c r="W4356" s="93">
        <f t="shared" si="756"/>
        <v>152350</v>
      </c>
      <c r="X4356" s="93">
        <v>0</v>
      </c>
      <c r="Y4356" s="93">
        <f t="shared" si="757"/>
        <v>152350</v>
      </c>
      <c r="Z4356" s="132">
        <v>0</v>
      </c>
      <c r="AA4356" s="94">
        <f t="shared" si="758"/>
        <v>0</v>
      </c>
      <c r="AB4356" s="96"/>
      <c r="AC4356" s="96" t="s">
        <v>4237</v>
      </c>
      <c r="AD4356" s="96" t="s">
        <v>4238</v>
      </c>
    </row>
    <row r="4357" spans="1:30" s="70" customFormat="1" ht="24" customHeight="1" x14ac:dyDescent="0.55000000000000004">
      <c r="A4357" s="86">
        <v>3810</v>
      </c>
      <c r="B4357" s="86" t="s">
        <v>28</v>
      </c>
      <c r="C4357" s="86">
        <v>35874</v>
      </c>
      <c r="D4357" s="86">
        <v>1</v>
      </c>
      <c r="E4357" s="86">
        <v>1</v>
      </c>
      <c r="F4357" s="86">
        <v>54</v>
      </c>
      <c r="G4357" s="104">
        <v>1</v>
      </c>
      <c r="H4357" s="87">
        <f t="shared" si="753"/>
        <v>554</v>
      </c>
      <c r="I4357" s="88">
        <f t="array" ref="I4357">INDEX(ราคาที่ดิน!$B:$C,MATCH($C4357,ราคาที่ดิน!$A:$A,0),MATCH($B4357,ราคาที่ดิน!$B$1:$C$1,0))</f>
        <v>550</v>
      </c>
      <c r="J4357" s="88">
        <f t="shared" si="754"/>
        <v>304700</v>
      </c>
      <c r="K4357" s="86"/>
      <c r="L4357" s="89"/>
      <c r="M4357" s="90"/>
      <c r="N4357" s="90"/>
      <c r="O4357" s="91"/>
      <c r="P4357" s="104">
        <v>100</v>
      </c>
      <c r="Q4357" s="92">
        <f t="array" ref="Q4357">INDEX(ราคาสิ่งปลูกสร้าง!$D$6:$CC$47,MATCH($L4357,ราคาสิ่งปลูกสร้าง!$B$6:$B$45,0),MATCH($O$4,ราคาสิ่งปลูกสร้าง!$D$5:$CC$5,0))</f>
        <v>0</v>
      </c>
      <c r="R4357" s="92">
        <f t="shared" si="751"/>
        <v>0</v>
      </c>
      <c r="S4357" s="107">
        <v>0</v>
      </c>
      <c r="T4357" s="90">
        <f t="array" ref="T4357">INDEX(ค่าเสื่อมสิ่งปลูกสร้าง!$A$5:$D$105,MATCH($S4357,ค่าเสื่อมสิ่งปลูกสร้าง!$A$5:$A$105,0),MATCH($M4357,ค่าเสื่อมสิ่งปลูกสร้าง!$A$3:$D$3))</f>
        <v>0</v>
      </c>
      <c r="U4357" s="92">
        <f t="shared" si="752"/>
        <v>0</v>
      </c>
      <c r="V4357" s="93">
        <f t="shared" si="755"/>
        <v>304700</v>
      </c>
      <c r="W4357" s="93">
        <f t="shared" si="756"/>
        <v>304700</v>
      </c>
      <c r="X4357" s="93">
        <v>0</v>
      </c>
      <c r="Y4357" s="93">
        <f t="shared" si="757"/>
        <v>304700</v>
      </c>
      <c r="Z4357" s="132">
        <v>0</v>
      </c>
      <c r="AA4357" s="94">
        <f t="shared" si="758"/>
        <v>0</v>
      </c>
      <c r="AB4357" s="96"/>
      <c r="AC4357" s="96" t="s">
        <v>4239</v>
      </c>
      <c r="AD4357" s="96" t="s">
        <v>4240</v>
      </c>
    </row>
    <row r="4358" spans="1:30" s="70" customFormat="1" ht="24" customHeight="1" x14ac:dyDescent="0.55000000000000004">
      <c r="A4358" s="86">
        <v>3811</v>
      </c>
      <c r="B4358" s="86" t="s">
        <v>28</v>
      </c>
      <c r="C4358" s="86">
        <v>35875</v>
      </c>
      <c r="D4358" s="86">
        <v>0</v>
      </c>
      <c r="E4358" s="86">
        <v>3</v>
      </c>
      <c r="F4358" s="86">
        <v>77</v>
      </c>
      <c r="G4358" s="104">
        <v>1</v>
      </c>
      <c r="H4358" s="87">
        <f t="shared" si="753"/>
        <v>377</v>
      </c>
      <c r="I4358" s="88">
        <f t="array" ref="I4358">INDEX(ราคาที่ดิน!$B:$C,MATCH($C4358,ราคาที่ดิน!$A:$A,0),MATCH($B4358,ราคาที่ดิน!$B$1:$C$1,0))</f>
        <v>550</v>
      </c>
      <c r="J4358" s="88">
        <f t="shared" si="754"/>
        <v>207350</v>
      </c>
      <c r="K4358" s="86"/>
      <c r="L4358" s="89"/>
      <c r="M4358" s="90"/>
      <c r="N4358" s="90"/>
      <c r="O4358" s="91"/>
      <c r="P4358" s="104">
        <v>100</v>
      </c>
      <c r="Q4358" s="92">
        <f t="array" ref="Q4358">INDEX(ราคาสิ่งปลูกสร้าง!$D$6:$CC$47,MATCH($L4358,ราคาสิ่งปลูกสร้าง!$B$6:$B$45,0),MATCH($O$4,ราคาสิ่งปลูกสร้าง!$D$5:$CC$5,0))</f>
        <v>0</v>
      </c>
      <c r="R4358" s="92">
        <f t="shared" si="751"/>
        <v>0</v>
      </c>
      <c r="S4358" s="107">
        <v>0</v>
      </c>
      <c r="T4358" s="90">
        <f t="array" ref="T4358">INDEX(ค่าเสื่อมสิ่งปลูกสร้าง!$A$5:$D$105,MATCH($S4358,ค่าเสื่อมสิ่งปลูกสร้าง!$A$5:$A$105,0),MATCH($M4358,ค่าเสื่อมสิ่งปลูกสร้าง!$A$3:$D$3))</f>
        <v>0</v>
      </c>
      <c r="U4358" s="92">
        <f t="shared" si="752"/>
        <v>0</v>
      </c>
      <c r="V4358" s="93">
        <f t="shared" si="755"/>
        <v>207350</v>
      </c>
      <c r="W4358" s="93">
        <f t="shared" si="756"/>
        <v>207350</v>
      </c>
      <c r="X4358" s="93">
        <v>0</v>
      </c>
      <c r="Y4358" s="93">
        <f t="shared" si="757"/>
        <v>207350</v>
      </c>
      <c r="Z4358" s="132">
        <v>0</v>
      </c>
      <c r="AA4358" s="94">
        <f t="shared" si="758"/>
        <v>0</v>
      </c>
      <c r="AB4358" s="96"/>
      <c r="AC4358" s="96" t="s">
        <v>4241</v>
      </c>
      <c r="AD4358" s="96" t="s">
        <v>4242</v>
      </c>
    </row>
    <row r="4359" spans="1:30" s="70" customFormat="1" ht="24" customHeight="1" x14ac:dyDescent="0.55000000000000004">
      <c r="A4359" s="86">
        <v>3812</v>
      </c>
      <c r="B4359" s="86" t="s">
        <v>28</v>
      </c>
      <c r="C4359" s="86">
        <v>35876</v>
      </c>
      <c r="D4359" s="86">
        <v>0</v>
      </c>
      <c r="E4359" s="86">
        <v>3</v>
      </c>
      <c r="F4359" s="86">
        <v>20</v>
      </c>
      <c r="G4359" s="104">
        <v>1</v>
      </c>
      <c r="H4359" s="87">
        <f t="shared" si="753"/>
        <v>320</v>
      </c>
      <c r="I4359" s="88">
        <f t="array" ref="I4359">INDEX(ราคาที่ดิน!$B:$C,MATCH($C4359,ราคาที่ดิน!$A:$A,0),MATCH($B4359,ราคาที่ดิน!$B$1:$C$1,0))</f>
        <v>550</v>
      </c>
      <c r="J4359" s="88">
        <f t="shared" si="754"/>
        <v>176000</v>
      </c>
      <c r="K4359" s="86"/>
      <c r="L4359" s="89"/>
      <c r="M4359" s="90"/>
      <c r="N4359" s="90"/>
      <c r="O4359" s="91"/>
      <c r="P4359" s="104">
        <v>100</v>
      </c>
      <c r="Q4359" s="92">
        <f t="array" ref="Q4359">INDEX(ราคาสิ่งปลูกสร้าง!$D$6:$CC$47,MATCH($L4359,ราคาสิ่งปลูกสร้าง!$B$6:$B$45,0),MATCH($O$4,ราคาสิ่งปลูกสร้าง!$D$5:$CC$5,0))</f>
        <v>0</v>
      </c>
      <c r="R4359" s="92">
        <f t="shared" si="751"/>
        <v>0</v>
      </c>
      <c r="S4359" s="107">
        <v>0</v>
      </c>
      <c r="T4359" s="90">
        <f t="array" ref="T4359">INDEX(ค่าเสื่อมสิ่งปลูกสร้าง!$A$5:$D$105,MATCH($S4359,ค่าเสื่อมสิ่งปลูกสร้าง!$A$5:$A$105,0),MATCH($M4359,ค่าเสื่อมสิ่งปลูกสร้าง!$A$3:$D$3))</f>
        <v>0</v>
      </c>
      <c r="U4359" s="92">
        <f t="shared" si="752"/>
        <v>0</v>
      </c>
      <c r="V4359" s="93">
        <f t="shared" si="755"/>
        <v>176000</v>
      </c>
      <c r="W4359" s="93">
        <f t="shared" si="756"/>
        <v>176000</v>
      </c>
      <c r="X4359" s="93">
        <v>0</v>
      </c>
      <c r="Y4359" s="93">
        <f t="shared" si="757"/>
        <v>176000</v>
      </c>
      <c r="Z4359" s="86">
        <v>0</v>
      </c>
      <c r="AA4359" s="94">
        <f t="shared" si="758"/>
        <v>0</v>
      </c>
      <c r="AB4359" s="96"/>
      <c r="AC4359" s="96" t="s">
        <v>1133</v>
      </c>
      <c r="AD4359" s="96" t="s">
        <v>1134</v>
      </c>
    </row>
    <row r="4360" spans="1:30" s="70" customFormat="1" ht="24" customHeight="1" x14ac:dyDescent="0.55000000000000004">
      <c r="A4360" s="86">
        <v>3813</v>
      </c>
      <c r="B4360" s="86" t="s">
        <v>28</v>
      </c>
      <c r="C4360" s="86">
        <v>35877</v>
      </c>
      <c r="D4360" s="86">
        <v>0</v>
      </c>
      <c r="E4360" s="86">
        <v>0</v>
      </c>
      <c r="F4360" s="86">
        <v>68</v>
      </c>
      <c r="G4360" s="104">
        <v>1</v>
      </c>
      <c r="H4360" s="87">
        <f t="shared" si="753"/>
        <v>68</v>
      </c>
      <c r="I4360" s="88">
        <f t="array" ref="I4360">INDEX(ราคาที่ดิน!$B:$C,MATCH($C4360,ราคาที่ดิน!$A:$A,0),MATCH($B4360,ราคาที่ดิน!$B$1:$C$1,0))</f>
        <v>550</v>
      </c>
      <c r="J4360" s="88">
        <f t="shared" si="754"/>
        <v>37400</v>
      </c>
      <c r="K4360" s="86"/>
      <c r="L4360" s="89"/>
      <c r="M4360" s="90"/>
      <c r="N4360" s="90"/>
      <c r="O4360" s="91"/>
      <c r="P4360" s="104">
        <v>100</v>
      </c>
      <c r="Q4360" s="92">
        <f t="array" ref="Q4360">INDEX(ราคาสิ่งปลูกสร้าง!$D$6:$CC$47,MATCH($L4360,ราคาสิ่งปลูกสร้าง!$B$6:$B$45,0),MATCH($O$4,ราคาสิ่งปลูกสร้าง!$D$5:$CC$5,0))</f>
        <v>0</v>
      </c>
      <c r="R4360" s="92">
        <f t="shared" si="751"/>
        <v>0</v>
      </c>
      <c r="S4360" s="107">
        <v>0</v>
      </c>
      <c r="T4360" s="90">
        <f t="array" ref="T4360">INDEX(ค่าเสื่อมสิ่งปลูกสร้าง!$A$5:$D$105,MATCH($S4360,ค่าเสื่อมสิ่งปลูกสร้าง!$A$5:$A$105,0),MATCH($M4360,ค่าเสื่อมสิ่งปลูกสร้าง!$A$3:$D$3))</f>
        <v>0</v>
      </c>
      <c r="U4360" s="92">
        <f t="shared" si="752"/>
        <v>0</v>
      </c>
      <c r="V4360" s="93">
        <f t="shared" si="755"/>
        <v>37400</v>
      </c>
      <c r="W4360" s="93">
        <f t="shared" si="756"/>
        <v>37400</v>
      </c>
      <c r="X4360" s="93">
        <v>0</v>
      </c>
      <c r="Y4360" s="93">
        <f t="shared" si="757"/>
        <v>37400</v>
      </c>
      <c r="Z4360" s="86">
        <v>0</v>
      </c>
      <c r="AA4360" s="94">
        <f t="shared" si="758"/>
        <v>0</v>
      </c>
      <c r="AB4360" s="96"/>
      <c r="AC4360" s="96" t="s">
        <v>4243</v>
      </c>
      <c r="AD4360" s="96" t="s">
        <v>4244</v>
      </c>
    </row>
    <row r="4361" spans="1:30" s="70" customFormat="1" ht="24" customHeight="1" x14ac:dyDescent="0.55000000000000004">
      <c r="A4361" s="86">
        <v>3814</v>
      </c>
      <c r="B4361" s="86" t="s">
        <v>28</v>
      </c>
      <c r="C4361" s="86">
        <v>35878</v>
      </c>
      <c r="D4361" s="86">
        <v>0</v>
      </c>
      <c r="E4361" s="86">
        <v>3</v>
      </c>
      <c r="F4361" s="86">
        <v>20</v>
      </c>
      <c r="G4361" s="104">
        <v>1</v>
      </c>
      <c r="H4361" s="87">
        <f t="shared" si="753"/>
        <v>320</v>
      </c>
      <c r="I4361" s="88">
        <f t="array" ref="I4361">INDEX(ราคาที่ดิน!$B:$C,MATCH($C4361,ราคาที่ดิน!$A:$A,0),MATCH($B4361,ราคาที่ดิน!$B$1:$C$1,0))</f>
        <v>550</v>
      </c>
      <c r="J4361" s="88">
        <f t="shared" si="754"/>
        <v>176000</v>
      </c>
      <c r="K4361" s="86"/>
      <c r="L4361" s="89"/>
      <c r="M4361" s="90"/>
      <c r="N4361" s="90"/>
      <c r="O4361" s="91"/>
      <c r="P4361" s="104">
        <v>100</v>
      </c>
      <c r="Q4361" s="92">
        <f t="array" ref="Q4361">INDEX(ราคาสิ่งปลูกสร้าง!$D$6:$CC$47,MATCH($L4361,ราคาสิ่งปลูกสร้าง!$B$6:$B$45,0),MATCH($O$4,ราคาสิ่งปลูกสร้าง!$D$5:$CC$5,0))</f>
        <v>0</v>
      </c>
      <c r="R4361" s="92">
        <f t="shared" ref="R4361:R4424" si="759">$O4361*$Q4361</f>
        <v>0</v>
      </c>
      <c r="S4361" s="107">
        <v>0</v>
      </c>
      <c r="T4361" s="90">
        <f t="array" ref="T4361">INDEX(ค่าเสื่อมสิ่งปลูกสร้าง!$A$5:$D$105,MATCH($S4361,ค่าเสื่อมสิ่งปลูกสร้าง!$A$5:$A$105,0),MATCH($M4361,ค่าเสื่อมสิ่งปลูกสร้าง!$A$3:$D$3))</f>
        <v>0</v>
      </c>
      <c r="U4361" s="92">
        <f t="shared" si="752"/>
        <v>0</v>
      </c>
      <c r="V4361" s="93">
        <f t="shared" si="755"/>
        <v>176000</v>
      </c>
      <c r="W4361" s="93">
        <f t="shared" si="756"/>
        <v>176000</v>
      </c>
      <c r="X4361" s="93">
        <v>0</v>
      </c>
      <c r="Y4361" s="93">
        <f t="shared" si="757"/>
        <v>176000</v>
      </c>
      <c r="Z4361" s="86">
        <v>0</v>
      </c>
      <c r="AA4361" s="94">
        <f t="shared" si="758"/>
        <v>0</v>
      </c>
      <c r="AB4361" s="96"/>
      <c r="AC4361" s="96" t="s">
        <v>4245</v>
      </c>
      <c r="AD4361" s="96" t="s">
        <v>2902</v>
      </c>
    </row>
    <row r="4362" spans="1:30" s="70" customFormat="1" ht="24" customHeight="1" x14ac:dyDescent="0.55000000000000004">
      <c r="A4362" s="86">
        <v>3815</v>
      </c>
      <c r="B4362" s="86" t="s">
        <v>28</v>
      </c>
      <c r="C4362" s="86">
        <v>35879</v>
      </c>
      <c r="D4362" s="86">
        <v>0</v>
      </c>
      <c r="E4362" s="86">
        <v>0</v>
      </c>
      <c r="F4362" s="86">
        <v>57</v>
      </c>
      <c r="G4362" s="104">
        <v>1</v>
      </c>
      <c r="H4362" s="87">
        <f t="shared" si="753"/>
        <v>57</v>
      </c>
      <c r="I4362" s="88">
        <f t="array" ref="I4362">INDEX(ราคาที่ดิน!$B:$C,MATCH($C4362,ราคาที่ดิน!$A:$A,0),MATCH($B4362,ราคาที่ดิน!$B$1:$C$1,0))</f>
        <v>550</v>
      </c>
      <c r="J4362" s="88">
        <f t="shared" si="754"/>
        <v>31350</v>
      </c>
      <c r="K4362" s="86"/>
      <c r="L4362" s="89"/>
      <c r="M4362" s="90"/>
      <c r="N4362" s="90"/>
      <c r="O4362" s="91"/>
      <c r="P4362" s="104">
        <v>100</v>
      </c>
      <c r="Q4362" s="92">
        <f t="array" ref="Q4362">INDEX(ราคาสิ่งปลูกสร้าง!$D$6:$CC$47,MATCH($L4362,ราคาสิ่งปลูกสร้าง!$B$6:$B$45,0),MATCH($O$4,ราคาสิ่งปลูกสร้าง!$D$5:$CC$5,0))</f>
        <v>0</v>
      </c>
      <c r="R4362" s="92">
        <f t="shared" si="759"/>
        <v>0</v>
      </c>
      <c r="S4362" s="107">
        <v>0</v>
      </c>
      <c r="T4362" s="90">
        <f t="array" ref="T4362">INDEX(ค่าเสื่อมสิ่งปลูกสร้าง!$A$5:$D$105,MATCH($S4362,ค่าเสื่อมสิ่งปลูกสร้าง!$A$5:$A$105,0),MATCH($M4362,ค่าเสื่อมสิ่งปลูกสร้าง!$A$3:$D$3))</f>
        <v>0</v>
      </c>
      <c r="U4362" s="92">
        <f t="shared" si="752"/>
        <v>0</v>
      </c>
      <c r="V4362" s="93">
        <f t="shared" si="755"/>
        <v>31350</v>
      </c>
      <c r="W4362" s="93">
        <f t="shared" si="756"/>
        <v>31350</v>
      </c>
      <c r="X4362" s="93">
        <v>0</v>
      </c>
      <c r="Y4362" s="93">
        <f t="shared" si="757"/>
        <v>31350</v>
      </c>
      <c r="Z4362" s="86">
        <v>0</v>
      </c>
      <c r="AA4362" s="94">
        <f t="shared" si="758"/>
        <v>0</v>
      </c>
      <c r="AB4362" s="96"/>
      <c r="AC4362" s="96" t="s">
        <v>2433</v>
      </c>
      <c r="AD4362" s="96" t="s">
        <v>2434</v>
      </c>
    </row>
    <row r="4363" spans="1:30" s="70" customFormat="1" ht="24" customHeight="1" x14ac:dyDescent="0.55000000000000004">
      <c r="A4363" s="86">
        <v>3816</v>
      </c>
      <c r="B4363" s="86" t="s">
        <v>28</v>
      </c>
      <c r="C4363" s="86">
        <v>35880</v>
      </c>
      <c r="D4363" s="86">
        <v>0</v>
      </c>
      <c r="E4363" s="86">
        <v>0</v>
      </c>
      <c r="F4363" s="86">
        <v>57</v>
      </c>
      <c r="G4363" s="104">
        <v>1</v>
      </c>
      <c r="H4363" s="87">
        <f t="shared" si="753"/>
        <v>57</v>
      </c>
      <c r="I4363" s="88">
        <f t="array" ref="I4363">INDEX(ราคาที่ดิน!$B:$C,MATCH($C4363,ราคาที่ดิน!$A:$A,0),MATCH($B4363,ราคาที่ดิน!$B$1:$C$1,0))</f>
        <v>550</v>
      </c>
      <c r="J4363" s="88">
        <f t="shared" si="754"/>
        <v>31350</v>
      </c>
      <c r="K4363" s="86"/>
      <c r="L4363" s="89"/>
      <c r="M4363" s="90"/>
      <c r="N4363" s="90"/>
      <c r="O4363" s="91"/>
      <c r="P4363" s="104">
        <v>100</v>
      </c>
      <c r="Q4363" s="92">
        <f t="array" ref="Q4363">INDEX(ราคาสิ่งปลูกสร้าง!$D$6:$CC$47,MATCH($L4363,ราคาสิ่งปลูกสร้าง!$B$6:$B$45,0),MATCH($O$4,ราคาสิ่งปลูกสร้าง!$D$5:$CC$5,0))</f>
        <v>0</v>
      </c>
      <c r="R4363" s="92">
        <f t="shared" si="759"/>
        <v>0</v>
      </c>
      <c r="S4363" s="107">
        <v>0</v>
      </c>
      <c r="T4363" s="90">
        <f t="array" ref="T4363">INDEX(ค่าเสื่อมสิ่งปลูกสร้าง!$A$5:$D$105,MATCH($S4363,ค่าเสื่อมสิ่งปลูกสร้าง!$A$5:$A$105,0),MATCH($M4363,ค่าเสื่อมสิ่งปลูกสร้าง!$A$3:$D$3))</f>
        <v>0</v>
      </c>
      <c r="U4363" s="92">
        <f t="shared" si="752"/>
        <v>0</v>
      </c>
      <c r="V4363" s="93">
        <f t="shared" si="755"/>
        <v>31350</v>
      </c>
      <c r="W4363" s="93">
        <f t="shared" si="756"/>
        <v>31350</v>
      </c>
      <c r="X4363" s="93">
        <v>0</v>
      </c>
      <c r="Y4363" s="93">
        <f t="shared" si="757"/>
        <v>31350</v>
      </c>
      <c r="Z4363" s="86">
        <v>0</v>
      </c>
      <c r="AA4363" s="94">
        <f t="shared" si="758"/>
        <v>0</v>
      </c>
      <c r="AB4363" s="96"/>
      <c r="AC4363" s="96" t="s">
        <v>2433</v>
      </c>
      <c r="AD4363" s="96" t="s">
        <v>2434</v>
      </c>
    </row>
    <row r="4364" spans="1:30" s="70" customFormat="1" ht="24" customHeight="1" x14ac:dyDescent="0.55000000000000004">
      <c r="A4364" s="86">
        <v>3817</v>
      </c>
      <c r="B4364" s="86" t="s">
        <v>28</v>
      </c>
      <c r="C4364" s="86">
        <v>35882</v>
      </c>
      <c r="D4364" s="86">
        <v>0</v>
      </c>
      <c r="E4364" s="86">
        <v>2</v>
      </c>
      <c r="F4364" s="86">
        <v>37</v>
      </c>
      <c r="G4364" s="104">
        <v>1</v>
      </c>
      <c r="H4364" s="87">
        <f t="shared" si="753"/>
        <v>237</v>
      </c>
      <c r="I4364" s="88">
        <f t="array" ref="I4364">INDEX(ราคาที่ดิน!$B:$C,MATCH($C4364,ราคาที่ดิน!$A:$A,0),MATCH($B4364,ราคาที่ดิน!$B$1:$C$1,0))</f>
        <v>550</v>
      </c>
      <c r="J4364" s="88">
        <f t="shared" si="754"/>
        <v>130350</v>
      </c>
      <c r="K4364" s="86"/>
      <c r="L4364" s="89"/>
      <c r="M4364" s="90"/>
      <c r="N4364" s="90"/>
      <c r="O4364" s="91"/>
      <c r="P4364" s="104">
        <v>100</v>
      </c>
      <c r="Q4364" s="92">
        <f t="array" ref="Q4364">INDEX(ราคาสิ่งปลูกสร้าง!$D$6:$CC$47,MATCH($L4364,ราคาสิ่งปลูกสร้าง!$B$6:$B$45,0),MATCH($O$4,ราคาสิ่งปลูกสร้าง!$D$5:$CC$5,0))</f>
        <v>0</v>
      </c>
      <c r="R4364" s="92">
        <f t="shared" si="759"/>
        <v>0</v>
      </c>
      <c r="S4364" s="107">
        <v>0</v>
      </c>
      <c r="T4364" s="90">
        <f t="array" ref="T4364">INDEX(ค่าเสื่อมสิ่งปลูกสร้าง!$A$5:$D$105,MATCH($S4364,ค่าเสื่อมสิ่งปลูกสร้าง!$A$5:$A$105,0),MATCH($M4364,ค่าเสื่อมสิ่งปลูกสร้าง!$A$3:$D$3))</f>
        <v>0</v>
      </c>
      <c r="U4364" s="92">
        <f t="shared" si="752"/>
        <v>0</v>
      </c>
      <c r="V4364" s="93">
        <f t="shared" si="755"/>
        <v>130350</v>
      </c>
      <c r="W4364" s="93">
        <f t="shared" si="756"/>
        <v>130350</v>
      </c>
      <c r="X4364" s="93">
        <v>0</v>
      </c>
      <c r="Y4364" s="93">
        <f t="shared" si="757"/>
        <v>130350</v>
      </c>
      <c r="Z4364" s="86">
        <v>0</v>
      </c>
      <c r="AA4364" s="94">
        <f t="shared" si="758"/>
        <v>0</v>
      </c>
      <c r="AB4364" s="96"/>
      <c r="AC4364" s="96" t="s">
        <v>4246</v>
      </c>
      <c r="AD4364" s="96" t="s">
        <v>4247</v>
      </c>
    </row>
    <row r="4365" spans="1:30" s="70" customFormat="1" ht="24" customHeight="1" x14ac:dyDescent="0.55000000000000004">
      <c r="A4365" s="86">
        <v>3818</v>
      </c>
      <c r="B4365" s="86" t="s">
        <v>28</v>
      </c>
      <c r="C4365" s="86">
        <v>35883</v>
      </c>
      <c r="D4365" s="86">
        <v>0</v>
      </c>
      <c r="E4365" s="86">
        <v>2</v>
      </c>
      <c r="F4365" s="86">
        <v>36</v>
      </c>
      <c r="G4365" s="104">
        <v>1</v>
      </c>
      <c r="H4365" s="87">
        <f t="shared" si="753"/>
        <v>236</v>
      </c>
      <c r="I4365" s="88">
        <f t="array" ref="I4365">INDEX(ราคาที่ดิน!$B:$C,MATCH($C4365,ราคาที่ดิน!$A:$A,0),MATCH($B4365,ราคาที่ดิน!$B$1:$C$1,0))</f>
        <v>550</v>
      </c>
      <c r="J4365" s="88">
        <f t="shared" si="754"/>
        <v>129800</v>
      </c>
      <c r="K4365" s="86"/>
      <c r="L4365" s="89"/>
      <c r="M4365" s="90"/>
      <c r="N4365" s="90"/>
      <c r="O4365" s="91"/>
      <c r="P4365" s="104">
        <v>100</v>
      </c>
      <c r="Q4365" s="92">
        <f t="array" ref="Q4365">INDEX(ราคาสิ่งปลูกสร้าง!$D$6:$CC$47,MATCH($L4365,ราคาสิ่งปลูกสร้าง!$B$6:$B$45,0),MATCH($O$4,ราคาสิ่งปลูกสร้าง!$D$5:$CC$5,0))</f>
        <v>0</v>
      </c>
      <c r="R4365" s="92">
        <f t="shared" si="759"/>
        <v>0</v>
      </c>
      <c r="S4365" s="107">
        <v>0</v>
      </c>
      <c r="T4365" s="90">
        <f t="array" ref="T4365">INDEX(ค่าเสื่อมสิ่งปลูกสร้าง!$A$5:$D$105,MATCH($S4365,ค่าเสื่อมสิ่งปลูกสร้าง!$A$5:$A$105,0),MATCH($M4365,ค่าเสื่อมสิ่งปลูกสร้าง!$A$3:$D$3))</f>
        <v>0</v>
      </c>
      <c r="U4365" s="92">
        <f t="shared" si="752"/>
        <v>0</v>
      </c>
      <c r="V4365" s="93">
        <f t="shared" si="755"/>
        <v>129800</v>
      </c>
      <c r="W4365" s="93">
        <f t="shared" si="756"/>
        <v>129800</v>
      </c>
      <c r="X4365" s="93">
        <v>0</v>
      </c>
      <c r="Y4365" s="93">
        <f t="shared" si="757"/>
        <v>129800</v>
      </c>
      <c r="Z4365" s="86">
        <v>0</v>
      </c>
      <c r="AA4365" s="94">
        <f t="shared" si="758"/>
        <v>0</v>
      </c>
      <c r="AB4365" s="96"/>
      <c r="AC4365" s="96" t="s">
        <v>4081</v>
      </c>
      <c r="AD4365" s="96" t="s">
        <v>4082</v>
      </c>
    </row>
    <row r="4366" spans="1:30" s="70" customFormat="1" ht="24" customHeight="1" x14ac:dyDescent="0.55000000000000004">
      <c r="A4366" s="86">
        <v>3819</v>
      </c>
      <c r="B4366" s="86" t="s">
        <v>28</v>
      </c>
      <c r="C4366" s="86">
        <v>35940</v>
      </c>
      <c r="D4366" s="86">
        <v>1</v>
      </c>
      <c r="E4366" s="86">
        <v>0</v>
      </c>
      <c r="F4366" s="86">
        <v>85</v>
      </c>
      <c r="G4366" s="104">
        <v>1</v>
      </c>
      <c r="H4366" s="87">
        <f t="shared" si="753"/>
        <v>485</v>
      </c>
      <c r="I4366" s="88">
        <f t="array" ref="I4366">INDEX(ราคาที่ดิน!$B:$C,MATCH($C4366,ราคาที่ดิน!$A:$A,0),MATCH($B4366,ราคาที่ดิน!$B$1:$C$1,0))</f>
        <v>550</v>
      </c>
      <c r="J4366" s="88">
        <f t="shared" si="754"/>
        <v>266750</v>
      </c>
      <c r="K4366" s="86"/>
      <c r="L4366" s="89"/>
      <c r="M4366" s="90"/>
      <c r="N4366" s="90"/>
      <c r="O4366" s="91"/>
      <c r="P4366" s="104">
        <v>100</v>
      </c>
      <c r="Q4366" s="92">
        <f t="array" ref="Q4366">INDEX(ราคาสิ่งปลูกสร้าง!$D$6:$CC$47,MATCH($L4366,ราคาสิ่งปลูกสร้าง!$B$6:$B$45,0),MATCH($O$4,ราคาสิ่งปลูกสร้าง!$D$5:$CC$5,0))</f>
        <v>0</v>
      </c>
      <c r="R4366" s="92">
        <f t="shared" si="759"/>
        <v>0</v>
      </c>
      <c r="S4366" s="107">
        <v>0</v>
      </c>
      <c r="T4366" s="90">
        <f t="array" ref="T4366">INDEX(ค่าเสื่อมสิ่งปลูกสร้าง!$A$5:$D$105,MATCH($S4366,ค่าเสื่อมสิ่งปลูกสร้าง!$A$5:$A$105,0),MATCH($M4366,ค่าเสื่อมสิ่งปลูกสร้าง!$A$3:$D$3))</f>
        <v>0</v>
      </c>
      <c r="U4366" s="92">
        <f t="shared" si="752"/>
        <v>0</v>
      </c>
      <c r="V4366" s="93">
        <f t="shared" si="755"/>
        <v>266750</v>
      </c>
      <c r="W4366" s="93">
        <f t="shared" si="756"/>
        <v>266750</v>
      </c>
      <c r="X4366" s="93">
        <v>0</v>
      </c>
      <c r="Y4366" s="93">
        <f t="shared" si="757"/>
        <v>266750</v>
      </c>
      <c r="Z4366" s="86">
        <v>0</v>
      </c>
      <c r="AA4366" s="94">
        <f t="shared" si="758"/>
        <v>0</v>
      </c>
      <c r="AB4366" s="96"/>
      <c r="AC4366" s="96" t="s">
        <v>4248</v>
      </c>
      <c r="AD4366" s="96" t="s">
        <v>4249</v>
      </c>
    </row>
    <row r="4367" spans="1:30" s="70" customFormat="1" ht="24" customHeight="1" x14ac:dyDescent="0.55000000000000004">
      <c r="A4367" s="86">
        <v>3820</v>
      </c>
      <c r="B4367" s="86" t="s">
        <v>28</v>
      </c>
      <c r="C4367" s="86">
        <v>35941</v>
      </c>
      <c r="D4367" s="86">
        <v>1</v>
      </c>
      <c r="E4367" s="86">
        <v>1</v>
      </c>
      <c r="F4367" s="86">
        <v>25</v>
      </c>
      <c r="G4367" s="104">
        <v>1</v>
      </c>
      <c r="H4367" s="87">
        <f t="shared" si="753"/>
        <v>525</v>
      </c>
      <c r="I4367" s="88">
        <f t="array" ref="I4367">INDEX(ราคาที่ดิน!$B:$C,MATCH($C4367,ราคาที่ดิน!$A:$A,0),MATCH($B4367,ราคาที่ดิน!$B$1:$C$1,0))</f>
        <v>550</v>
      </c>
      <c r="J4367" s="88">
        <f t="shared" si="754"/>
        <v>288750</v>
      </c>
      <c r="K4367" s="86"/>
      <c r="L4367" s="89"/>
      <c r="M4367" s="90"/>
      <c r="N4367" s="90"/>
      <c r="O4367" s="91"/>
      <c r="P4367" s="104">
        <v>100</v>
      </c>
      <c r="Q4367" s="92">
        <f t="array" ref="Q4367">INDEX(ราคาสิ่งปลูกสร้าง!$D$6:$CC$47,MATCH($L4367,ราคาสิ่งปลูกสร้าง!$B$6:$B$45,0),MATCH($O$4,ราคาสิ่งปลูกสร้าง!$D$5:$CC$5,0))</f>
        <v>0</v>
      </c>
      <c r="R4367" s="92">
        <f t="shared" si="759"/>
        <v>0</v>
      </c>
      <c r="S4367" s="107">
        <v>0</v>
      </c>
      <c r="T4367" s="90">
        <f t="array" ref="T4367">INDEX(ค่าเสื่อมสิ่งปลูกสร้าง!$A$5:$D$105,MATCH($S4367,ค่าเสื่อมสิ่งปลูกสร้าง!$A$5:$A$105,0),MATCH($M4367,ค่าเสื่อมสิ่งปลูกสร้าง!$A$3:$D$3))</f>
        <v>0</v>
      </c>
      <c r="U4367" s="92">
        <f t="shared" si="752"/>
        <v>0</v>
      </c>
      <c r="V4367" s="93">
        <f t="shared" si="755"/>
        <v>288750</v>
      </c>
      <c r="W4367" s="93">
        <f t="shared" si="756"/>
        <v>288750</v>
      </c>
      <c r="X4367" s="93">
        <v>0</v>
      </c>
      <c r="Y4367" s="93">
        <f t="shared" si="757"/>
        <v>288750</v>
      </c>
      <c r="Z4367" s="86">
        <v>0</v>
      </c>
      <c r="AA4367" s="94">
        <f t="shared" si="758"/>
        <v>0</v>
      </c>
      <c r="AB4367" s="96"/>
      <c r="AC4367" s="96" t="s">
        <v>4250</v>
      </c>
      <c r="AD4367" s="96" t="s">
        <v>4251</v>
      </c>
    </row>
    <row r="4368" spans="1:30" s="70" customFormat="1" ht="24" customHeight="1" x14ac:dyDescent="0.55000000000000004">
      <c r="A4368" s="86">
        <v>3821</v>
      </c>
      <c r="B4368" s="86" t="s">
        <v>28</v>
      </c>
      <c r="C4368" s="86">
        <v>35942</v>
      </c>
      <c r="D4368" s="86">
        <v>1</v>
      </c>
      <c r="E4368" s="86">
        <v>0</v>
      </c>
      <c r="F4368" s="86">
        <v>33</v>
      </c>
      <c r="G4368" s="104">
        <v>1</v>
      </c>
      <c r="H4368" s="87">
        <f t="shared" si="753"/>
        <v>433</v>
      </c>
      <c r="I4368" s="88">
        <f t="array" ref="I4368">INDEX(ราคาที่ดิน!$B:$C,MATCH($C4368,ราคาที่ดิน!$A:$A,0),MATCH($B4368,ราคาที่ดิน!$B$1:$C$1,0))</f>
        <v>470</v>
      </c>
      <c r="J4368" s="88">
        <f t="shared" si="754"/>
        <v>203510</v>
      </c>
      <c r="K4368" s="86"/>
      <c r="L4368" s="89"/>
      <c r="M4368" s="90"/>
      <c r="N4368" s="90"/>
      <c r="O4368" s="91"/>
      <c r="P4368" s="104">
        <v>100</v>
      </c>
      <c r="Q4368" s="92">
        <f t="array" ref="Q4368">INDEX(ราคาสิ่งปลูกสร้าง!$D$6:$CC$47,MATCH($L4368,ราคาสิ่งปลูกสร้าง!$B$6:$B$45,0),MATCH($O$4,ราคาสิ่งปลูกสร้าง!$D$5:$CC$5,0))</f>
        <v>0</v>
      </c>
      <c r="R4368" s="92">
        <f t="shared" si="759"/>
        <v>0</v>
      </c>
      <c r="S4368" s="107">
        <v>0</v>
      </c>
      <c r="T4368" s="90">
        <f t="array" ref="T4368">INDEX(ค่าเสื่อมสิ่งปลูกสร้าง!$A$5:$D$105,MATCH($S4368,ค่าเสื่อมสิ่งปลูกสร้าง!$A$5:$A$105,0),MATCH($M4368,ค่าเสื่อมสิ่งปลูกสร้าง!$A$3:$D$3))</f>
        <v>0</v>
      </c>
      <c r="U4368" s="92">
        <f t="shared" si="752"/>
        <v>0</v>
      </c>
      <c r="V4368" s="93">
        <f t="shared" si="755"/>
        <v>203510</v>
      </c>
      <c r="W4368" s="93">
        <f t="shared" si="756"/>
        <v>203510</v>
      </c>
      <c r="X4368" s="93">
        <v>0</v>
      </c>
      <c r="Y4368" s="93">
        <f t="shared" si="757"/>
        <v>203510</v>
      </c>
      <c r="Z4368" s="86">
        <v>0</v>
      </c>
      <c r="AA4368" s="94">
        <f t="shared" si="758"/>
        <v>0</v>
      </c>
      <c r="AB4368" s="96"/>
      <c r="AC4368" s="96" t="s">
        <v>3512</v>
      </c>
      <c r="AD4368" s="96" t="s">
        <v>3513</v>
      </c>
    </row>
    <row r="4369" spans="1:30" s="70" customFormat="1" ht="24" customHeight="1" x14ac:dyDescent="0.55000000000000004">
      <c r="A4369" s="86">
        <v>3822</v>
      </c>
      <c r="B4369" s="86" t="s">
        <v>28</v>
      </c>
      <c r="C4369" s="86">
        <v>35943</v>
      </c>
      <c r="D4369" s="86">
        <v>1</v>
      </c>
      <c r="E4369" s="86">
        <v>0</v>
      </c>
      <c r="F4369" s="86">
        <v>23</v>
      </c>
      <c r="G4369" s="104">
        <v>1</v>
      </c>
      <c r="H4369" s="87">
        <f t="shared" si="753"/>
        <v>423</v>
      </c>
      <c r="I4369" s="88">
        <f t="array" ref="I4369">INDEX(ราคาที่ดิน!$B:$C,MATCH($C4369,ราคาที่ดิน!$A:$A,0),MATCH($B4369,ราคาที่ดิน!$B$1:$C$1,0))</f>
        <v>470</v>
      </c>
      <c r="J4369" s="88">
        <f t="shared" si="754"/>
        <v>198810</v>
      </c>
      <c r="K4369" s="86"/>
      <c r="L4369" s="89"/>
      <c r="M4369" s="90"/>
      <c r="N4369" s="90"/>
      <c r="O4369" s="91"/>
      <c r="P4369" s="104">
        <v>100</v>
      </c>
      <c r="Q4369" s="92">
        <f t="array" ref="Q4369">INDEX(ราคาสิ่งปลูกสร้าง!$D$6:$CC$47,MATCH($L4369,ราคาสิ่งปลูกสร้าง!$B$6:$B$45,0),MATCH($O$4,ราคาสิ่งปลูกสร้าง!$D$5:$CC$5,0))</f>
        <v>0</v>
      </c>
      <c r="R4369" s="92">
        <f t="shared" si="759"/>
        <v>0</v>
      </c>
      <c r="S4369" s="107">
        <v>0</v>
      </c>
      <c r="T4369" s="90">
        <f t="array" ref="T4369">INDEX(ค่าเสื่อมสิ่งปลูกสร้าง!$A$5:$D$105,MATCH($S4369,ค่าเสื่อมสิ่งปลูกสร้าง!$A$5:$A$105,0),MATCH($M4369,ค่าเสื่อมสิ่งปลูกสร้าง!$A$3:$D$3))</f>
        <v>0</v>
      </c>
      <c r="U4369" s="92">
        <f t="shared" si="752"/>
        <v>0</v>
      </c>
      <c r="V4369" s="93">
        <f t="shared" si="755"/>
        <v>198810</v>
      </c>
      <c r="W4369" s="93">
        <f t="shared" si="756"/>
        <v>198810</v>
      </c>
      <c r="X4369" s="93">
        <v>0</v>
      </c>
      <c r="Y4369" s="93">
        <f t="shared" si="757"/>
        <v>198810</v>
      </c>
      <c r="Z4369" s="86">
        <v>0</v>
      </c>
      <c r="AA4369" s="94">
        <f t="shared" si="758"/>
        <v>0</v>
      </c>
      <c r="AB4369" s="96"/>
      <c r="AC4369" s="96" t="s">
        <v>3512</v>
      </c>
      <c r="AD4369" s="96" t="s">
        <v>3513</v>
      </c>
    </row>
    <row r="4370" spans="1:30" s="70" customFormat="1" ht="24" customHeight="1" x14ac:dyDescent="0.55000000000000004">
      <c r="A4370" s="86">
        <v>3823</v>
      </c>
      <c r="B4370" s="86" t="s">
        <v>28</v>
      </c>
      <c r="C4370" s="86">
        <v>35944</v>
      </c>
      <c r="D4370" s="86">
        <v>1</v>
      </c>
      <c r="E4370" s="86">
        <v>0</v>
      </c>
      <c r="F4370" s="86">
        <v>3</v>
      </c>
      <c r="G4370" s="104">
        <v>1</v>
      </c>
      <c r="H4370" s="87">
        <f t="shared" si="753"/>
        <v>403</v>
      </c>
      <c r="I4370" s="88">
        <f t="array" ref="I4370">INDEX(ราคาที่ดิน!$B:$C,MATCH($C4370,ราคาที่ดิน!$A:$A,0),MATCH($B4370,ราคาที่ดิน!$B$1:$C$1,0))</f>
        <v>470</v>
      </c>
      <c r="J4370" s="88">
        <f t="shared" si="754"/>
        <v>189410</v>
      </c>
      <c r="K4370" s="86"/>
      <c r="L4370" s="89"/>
      <c r="M4370" s="90"/>
      <c r="N4370" s="90"/>
      <c r="O4370" s="91"/>
      <c r="P4370" s="104">
        <v>100</v>
      </c>
      <c r="Q4370" s="92">
        <f t="array" ref="Q4370">INDEX(ราคาสิ่งปลูกสร้าง!$D$6:$CC$47,MATCH($L4370,ราคาสิ่งปลูกสร้าง!$B$6:$B$45,0),MATCH($O$4,ราคาสิ่งปลูกสร้าง!$D$5:$CC$5,0))</f>
        <v>0</v>
      </c>
      <c r="R4370" s="92">
        <f t="shared" si="759"/>
        <v>0</v>
      </c>
      <c r="S4370" s="107">
        <v>0</v>
      </c>
      <c r="T4370" s="90">
        <f t="array" ref="T4370">INDEX(ค่าเสื่อมสิ่งปลูกสร้าง!$A$5:$D$105,MATCH($S4370,ค่าเสื่อมสิ่งปลูกสร้าง!$A$5:$A$105,0),MATCH($M4370,ค่าเสื่อมสิ่งปลูกสร้าง!$A$3:$D$3))</f>
        <v>0</v>
      </c>
      <c r="U4370" s="92">
        <f t="shared" si="752"/>
        <v>0</v>
      </c>
      <c r="V4370" s="93">
        <f t="shared" si="755"/>
        <v>189410</v>
      </c>
      <c r="W4370" s="93">
        <f t="shared" si="756"/>
        <v>189410</v>
      </c>
      <c r="X4370" s="93">
        <v>0</v>
      </c>
      <c r="Y4370" s="93">
        <f t="shared" si="757"/>
        <v>189410</v>
      </c>
      <c r="Z4370" s="86">
        <v>0</v>
      </c>
      <c r="AA4370" s="94">
        <f t="shared" si="758"/>
        <v>0</v>
      </c>
      <c r="AB4370" s="96"/>
      <c r="AC4370" s="96" t="s">
        <v>4252</v>
      </c>
      <c r="AD4370" s="96" t="s">
        <v>4253</v>
      </c>
    </row>
    <row r="4371" spans="1:30" s="70" customFormat="1" ht="24" customHeight="1" x14ac:dyDescent="0.55000000000000004">
      <c r="A4371" s="86">
        <v>3824</v>
      </c>
      <c r="B4371" s="86" t="s">
        <v>28</v>
      </c>
      <c r="C4371" s="86">
        <v>35945</v>
      </c>
      <c r="D4371" s="86">
        <v>1</v>
      </c>
      <c r="E4371" s="86">
        <v>0</v>
      </c>
      <c r="F4371" s="86">
        <v>45</v>
      </c>
      <c r="G4371" s="104">
        <v>1</v>
      </c>
      <c r="H4371" s="87">
        <f t="shared" si="753"/>
        <v>445</v>
      </c>
      <c r="I4371" s="88">
        <f t="array" ref="I4371">INDEX(ราคาที่ดิน!$B:$C,MATCH($C4371,ราคาที่ดิน!$A:$A,0),MATCH($B4371,ราคาที่ดิน!$B$1:$C$1,0))</f>
        <v>470</v>
      </c>
      <c r="J4371" s="88">
        <f t="shared" si="754"/>
        <v>209150</v>
      </c>
      <c r="K4371" s="86"/>
      <c r="L4371" s="89"/>
      <c r="M4371" s="90"/>
      <c r="N4371" s="90"/>
      <c r="O4371" s="91"/>
      <c r="P4371" s="104">
        <v>100</v>
      </c>
      <c r="Q4371" s="92">
        <f t="array" ref="Q4371">INDEX(ราคาสิ่งปลูกสร้าง!$D$6:$CC$47,MATCH($L4371,ราคาสิ่งปลูกสร้าง!$B$6:$B$45,0),MATCH($O$4,ราคาสิ่งปลูกสร้าง!$D$5:$CC$5,0))</f>
        <v>0</v>
      </c>
      <c r="R4371" s="92">
        <f t="shared" si="759"/>
        <v>0</v>
      </c>
      <c r="S4371" s="107">
        <v>0</v>
      </c>
      <c r="T4371" s="90">
        <f t="array" ref="T4371">INDEX(ค่าเสื่อมสิ่งปลูกสร้าง!$A$5:$D$105,MATCH($S4371,ค่าเสื่อมสิ่งปลูกสร้าง!$A$5:$A$105,0),MATCH($M4371,ค่าเสื่อมสิ่งปลูกสร้าง!$A$3:$D$3))</f>
        <v>0</v>
      </c>
      <c r="U4371" s="92">
        <f t="shared" si="752"/>
        <v>0</v>
      </c>
      <c r="V4371" s="93">
        <f t="shared" si="755"/>
        <v>209150</v>
      </c>
      <c r="W4371" s="93">
        <f t="shared" si="756"/>
        <v>209150</v>
      </c>
      <c r="X4371" s="93">
        <v>0</v>
      </c>
      <c r="Y4371" s="93">
        <f t="shared" si="757"/>
        <v>209150</v>
      </c>
      <c r="Z4371" s="86">
        <v>0</v>
      </c>
      <c r="AA4371" s="94">
        <f t="shared" si="758"/>
        <v>0</v>
      </c>
      <c r="AB4371" s="96"/>
      <c r="AC4371" s="96" t="s">
        <v>4252</v>
      </c>
      <c r="AD4371" s="96" t="s">
        <v>4253</v>
      </c>
    </row>
    <row r="4372" spans="1:30" s="70" customFormat="1" ht="24" customHeight="1" x14ac:dyDescent="0.55000000000000004">
      <c r="A4372" s="86">
        <v>3825</v>
      </c>
      <c r="B4372" s="86" t="s">
        <v>28</v>
      </c>
      <c r="C4372" s="86">
        <v>35946</v>
      </c>
      <c r="D4372" s="86">
        <v>1</v>
      </c>
      <c r="E4372" s="86">
        <v>0</v>
      </c>
      <c r="F4372" s="86">
        <v>50</v>
      </c>
      <c r="G4372" s="104">
        <v>1</v>
      </c>
      <c r="H4372" s="87">
        <f t="shared" si="753"/>
        <v>450</v>
      </c>
      <c r="I4372" s="88">
        <f t="array" ref="I4372">INDEX(ราคาที่ดิน!$B:$C,MATCH($C4372,ราคาที่ดิน!$A:$A,0),MATCH($B4372,ราคาที่ดิน!$B$1:$C$1,0))</f>
        <v>560</v>
      </c>
      <c r="J4372" s="88">
        <f t="shared" si="754"/>
        <v>252000</v>
      </c>
      <c r="K4372" s="86"/>
      <c r="L4372" s="89"/>
      <c r="M4372" s="90"/>
      <c r="N4372" s="90"/>
      <c r="O4372" s="91"/>
      <c r="P4372" s="104">
        <v>100</v>
      </c>
      <c r="Q4372" s="92">
        <f t="array" ref="Q4372">INDEX(ราคาสิ่งปลูกสร้าง!$D$6:$CC$47,MATCH($L4372,ราคาสิ่งปลูกสร้าง!$B$6:$B$45,0),MATCH($O$4,ราคาสิ่งปลูกสร้าง!$D$5:$CC$5,0))</f>
        <v>0</v>
      </c>
      <c r="R4372" s="92">
        <f t="shared" si="759"/>
        <v>0</v>
      </c>
      <c r="S4372" s="107">
        <v>0</v>
      </c>
      <c r="T4372" s="90">
        <f t="array" ref="T4372">INDEX(ค่าเสื่อมสิ่งปลูกสร้าง!$A$5:$D$105,MATCH($S4372,ค่าเสื่อมสิ่งปลูกสร้าง!$A$5:$A$105,0),MATCH($M4372,ค่าเสื่อมสิ่งปลูกสร้าง!$A$3:$D$3))</f>
        <v>0</v>
      </c>
      <c r="U4372" s="92">
        <f t="shared" si="752"/>
        <v>0</v>
      </c>
      <c r="V4372" s="93">
        <f t="shared" si="755"/>
        <v>252000</v>
      </c>
      <c r="W4372" s="93">
        <f t="shared" si="756"/>
        <v>252000</v>
      </c>
      <c r="X4372" s="93">
        <v>0</v>
      </c>
      <c r="Y4372" s="93">
        <f t="shared" si="757"/>
        <v>252000</v>
      </c>
      <c r="Z4372" s="86">
        <v>0</v>
      </c>
      <c r="AA4372" s="94">
        <f t="shared" si="758"/>
        <v>0</v>
      </c>
      <c r="AB4372" s="96"/>
      <c r="AC4372" s="96" t="s">
        <v>4254</v>
      </c>
      <c r="AD4372" s="96" t="s">
        <v>4255</v>
      </c>
    </row>
    <row r="4373" spans="1:30" s="70" customFormat="1" ht="24" customHeight="1" x14ac:dyDescent="0.55000000000000004">
      <c r="A4373" s="86">
        <v>3826</v>
      </c>
      <c r="B4373" s="86" t="s">
        <v>28</v>
      </c>
      <c r="C4373" s="86">
        <v>35947</v>
      </c>
      <c r="D4373" s="86">
        <v>1</v>
      </c>
      <c r="E4373" s="86">
        <v>0</v>
      </c>
      <c r="F4373" s="86">
        <v>65</v>
      </c>
      <c r="G4373" s="104">
        <v>1</v>
      </c>
      <c r="H4373" s="87">
        <f t="shared" si="753"/>
        <v>465</v>
      </c>
      <c r="I4373" s="88">
        <f t="array" ref="I4373">INDEX(ราคาที่ดิน!$B:$C,MATCH($C4373,ราคาที่ดิน!$A:$A,0),MATCH($B4373,ราคาที่ดิน!$B$1:$C$1,0))</f>
        <v>560</v>
      </c>
      <c r="J4373" s="88">
        <f t="shared" si="754"/>
        <v>260400</v>
      </c>
      <c r="K4373" s="86"/>
      <c r="L4373" s="89"/>
      <c r="M4373" s="90"/>
      <c r="N4373" s="90"/>
      <c r="O4373" s="91"/>
      <c r="P4373" s="104">
        <v>100</v>
      </c>
      <c r="Q4373" s="92">
        <f t="array" ref="Q4373">INDEX(ราคาสิ่งปลูกสร้าง!$D$6:$CC$47,MATCH($L4373,ราคาสิ่งปลูกสร้าง!$B$6:$B$45,0),MATCH($O$4,ราคาสิ่งปลูกสร้าง!$D$5:$CC$5,0))</f>
        <v>0</v>
      </c>
      <c r="R4373" s="92">
        <f t="shared" si="759"/>
        <v>0</v>
      </c>
      <c r="S4373" s="107">
        <v>0</v>
      </c>
      <c r="T4373" s="90">
        <f t="array" ref="T4373">INDEX(ค่าเสื่อมสิ่งปลูกสร้าง!$A$5:$D$105,MATCH($S4373,ค่าเสื่อมสิ่งปลูกสร้าง!$A$5:$A$105,0),MATCH($M4373,ค่าเสื่อมสิ่งปลูกสร้าง!$A$3:$D$3))</f>
        <v>0</v>
      </c>
      <c r="U4373" s="92">
        <f t="shared" si="752"/>
        <v>0</v>
      </c>
      <c r="V4373" s="93">
        <f t="shared" si="755"/>
        <v>260400</v>
      </c>
      <c r="W4373" s="93">
        <f t="shared" si="756"/>
        <v>260400</v>
      </c>
      <c r="X4373" s="93">
        <v>0</v>
      </c>
      <c r="Y4373" s="93">
        <f t="shared" si="757"/>
        <v>260400</v>
      </c>
      <c r="Z4373" s="86">
        <v>0</v>
      </c>
      <c r="AA4373" s="94">
        <f t="shared" si="758"/>
        <v>0</v>
      </c>
      <c r="AB4373" s="96"/>
      <c r="AC4373" s="96" t="s">
        <v>4256</v>
      </c>
      <c r="AD4373" s="96" t="s">
        <v>4257</v>
      </c>
    </row>
    <row r="4374" spans="1:30" s="70" customFormat="1" ht="24" customHeight="1" x14ac:dyDescent="0.55000000000000004">
      <c r="A4374" s="86">
        <v>3827</v>
      </c>
      <c r="B4374" s="86" t="s">
        <v>28</v>
      </c>
      <c r="C4374" s="86">
        <v>35948</v>
      </c>
      <c r="D4374" s="86">
        <v>0</v>
      </c>
      <c r="E4374" s="86">
        <v>0</v>
      </c>
      <c r="F4374" s="86">
        <v>73</v>
      </c>
      <c r="G4374" s="104">
        <v>1</v>
      </c>
      <c r="H4374" s="87">
        <f t="shared" si="753"/>
        <v>73</v>
      </c>
      <c r="I4374" s="88">
        <f t="array" ref="I4374">INDEX(ราคาที่ดิน!$B:$C,MATCH($C4374,ราคาที่ดิน!$A:$A,0),MATCH($B4374,ราคาที่ดิน!$B$1:$C$1,0))</f>
        <v>550</v>
      </c>
      <c r="J4374" s="88">
        <f t="shared" si="754"/>
        <v>40150</v>
      </c>
      <c r="K4374" s="86"/>
      <c r="L4374" s="89"/>
      <c r="M4374" s="90"/>
      <c r="N4374" s="90"/>
      <c r="O4374" s="91"/>
      <c r="P4374" s="104">
        <v>100</v>
      </c>
      <c r="Q4374" s="92">
        <f t="array" ref="Q4374">INDEX(ราคาสิ่งปลูกสร้าง!$D$6:$CC$47,MATCH($L4374,ราคาสิ่งปลูกสร้าง!$B$6:$B$45,0),MATCH($O$4,ราคาสิ่งปลูกสร้าง!$D$5:$CC$5,0))</f>
        <v>0</v>
      </c>
      <c r="R4374" s="92">
        <f t="shared" si="759"/>
        <v>0</v>
      </c>
      <c r="S4374" s="107">
        <v>0</v>
      </c>
      <c r="T4374" s="90">
        <f t="array" ref="T4374">INDEX(ค่าเสื่อมสิ่งปลูกสร้าง!$A$5:$D$105,MATCH($S4374,ค่าเสื่อมสิ่งปลูกสร้าง!$A$5:$A$105,0),MATCH($M4374,ค่าเสื่อมสิ่งปลูกสร้าง!$A$3:$D$3))</f>
        <v>0</v>
      </c>
      <c r="U4374" s="92">
        <f t="shared" si="752"/>
        <v>0</v>
      </c>
      <c r="V4374" s="93">
        <f t="shared" si="755"/>
        <v>40150</v>
      </c>
      <c r="W4374" s="93">
        <f t="shared" si="756"/>
        <v>40150</v>
      </c>
      <c r="X4374" s="93">
        <v>0</v>
      </c>
      <c r="Y4374" s="93">
        <f t="shared" si="757"/>
        <v>40150</v>
      </c>
      <c r="Z4374" s="86">
        <v>0</v>
      </c>
      <c r="AA4374" s="94">
        <f t="shared" si="758"/>
        <v>0</v>
      </c>
      <c r="AB4374" s="96"/>
      <c r="AC4374" s="96" t="s">
        <v>4258</v>
      </c>
      <c r="AD4374" s="96" t="s">
        <v>4259</v>
      </c>
    </row>
    <row r="4375" spans="1:30" s="70" customFormat="1" ht="24" customHeight="1" x14ac:dyDescent="0.55000000000000004">
      <c r="A4375" s="86">
        <v>3828</v>
      </c>
      <c r="B4375" s="86" t="s">
        <v>28</v>
      </c>
      <c r="C4375" s="86">
        <v>35949</v>
      </c>
      <c r="D4375" s="86">
        <v>1</v>
      </c>
      <c r="E4375" s="86">
        <v>2</v>
      </c>
      <c r="F4375" s="86">
        <v>65</v>
      </c>
      <c r="G4375" s="86">
        <v>4</v>
      </c>
      <c r="H4375" s="87">
        <f t="shared" si="753"/>
        <v>665</v>
      </c>
      <c r="I4375" s="88">
        <f t="array" ref="I4375">INDEX(ราคาที่ดิน!$B:$C,MATCH($C4375,ราคาที่ดิน!$A:$A,0),MATCH($B4375,ราคาที่ดิน!$B$1:$C$1,0))</f>
        <v>410</v>
      </c>
      <c r="J4375" s="88">
        <f t="shared" si="754"/>
        <v>272650</v>
      </c>
      <c r="K4375" s="86"/>
      <c r="L4375" s="89"/>
      <c r="M4375" s="90"/>
      <c r="N4375" s="90"/>
      <c r="O4375" s="91"/>
      <c r="P4375" s="104">
        <v>100</v>
      </c>
      <c r="Q4375" s="92">
        <f t="array" ref="Q4375">INDEX(ราคาสิ่งปลูกสร้าง!$D$6:$CC$47,MATCH($L4375,ราคาสิ่งปลูกสร้าง!$B$6:$B$45,0),MATCH($O$4,ราคาสิ่งปลูกสร้าง!$D$5:$CC$5,0))</f>
        <v>0</v>
      </c>
      <c r="R4375" s="92">
        <f t="shared" si="759"/>
        <v>0</v>
      </c>
      <c r="S4375" s="107">
        <v>0</v>
      </c>
      <c r="T4375" s="90">
        <f t="array" ref="T4375">INDEX(ค่าเสื่อมสิ่งปลูกสร้าง!$A$5:$D$105,MATCH($S4375,ค่าเสื่อมสิ่งปลูกสร้าง!$A$5:$A$105,0),MATCH($M4375,ค่าเสื่อมสิ่งปลูกสร้าง!$A$3:$D$3))</f>
        <v>0</v>
      </c>
      <c r="U4375" s="92">
        <f t="shared" ref="U4375:U4438" si="760">$R4375*(100-$T4375)%</f>
        <v>0</v>
      </c>
      <c r="V4375" s="93">
        <f t="shared" si="755"/>
        <v>272650</v>
      </c>
      <c r="W4375" s="93">
        <f t="shared" si="756"/>
        <v>272650</v>
      </c>
      <c r="X4375" s="93">
        <v>0</v>
      </c>
      <c r="Y4375" s="93">
        <f t="shared" si="757"/>
        <v>272650</v>
      </c>
      <c r="Z4375" s="86">
        <v>0.3</v>
      </c>
      <c r="AA4375" s="94">
        <f t="shared" si="758"/>
        <v>817.95</v>
      </c>
      <c r="AB4375" s="96"/>
      <c r="AC4375" s="96" t="s">
        <v>4260</v>
      </c>
      <c r="AD4375" s="96" t="s">
        <v>4261</v>
      </c>
    </row>
    <row r="4376" spans="1:30" s="70" customFormat="1" ht="24" customHeight="1" x14ac:dyDescent="0.55000000000000004">
      <c r="A4376" s="86">
        <v>3829</v>
      </c>
      <c r="B4376" s="86" t="s">
        <v>28</v>
      </c>
      <c r="C4376" s="86">
        <v>35950</v>
      </c>
      <c r="D4376" s="86">
        <v>0</v>
      </c>
      <c r="E4376" s="86">
        <v>3</v>
      </c>
      <c r="F4376" s="86">
        <v>96</v>
      </c>
      <c r="G4376" s="86">
        <v>1</v>
      </c>
      <c r="H4376" s="87">
        <f t="shared" si="753"/>
        <v>396</v>
      </c>
      <c r="I4376" s="88">
        <f t="array" ref="I4376">INDEX(ราคาที่ดิน!$B:$C,MATCH($C4376,ราคาที่ดิน!$A:$A,0),MATCH($B4376,ราคาที่ดิน!$B$1:$C$1,0))</f>
        <v>550</v>
      </c>
      <c r="J4376" s="88">
        <f t="shared" si="754"/>
        <v>217800</v>
      </c>
      <c r="K4376" s="86"/>
      <c r="L4376" s="89"/>
      <c r="M4376" s="90"/>
      <c r="N4376" s="90"/>
      <c r="O4376" s="91"/>
      <c r="P4376" s="104">
        <v>100</v>
      </c>
      <c r="Q4376" s="92">
        <f t="array" ref="Q4376">INDEX(ราคาสิ่งปลูกสร้าง!$D$6:$CC$47,MATCH($L4376,ราคาสิ่งปลูกสร้าง!$B$6:$B$45,0),MATCH($O$4,ราคาสิ่งปลูกสร้าง!$D$5:$CC$5,0))</f>
        <v>0</v>
      </c>
      <c r="R4376" s="92">
        <f t="shared" si="759"/>
        <v>0</v>
      </c>
      <c r="S4376" s="107">
        <v>0</v>
      </c>
      <c r="T4376" s="90">
        <f t="array" ref="T4376">INDEX(ค่าเสื่อมสิ่งปลูกสร้าง!$A$5:$D$105,MATCH($S4376,ค่าเสื่อมสิ่งปลูกสร้าง!$A$5:$A$105,0),MATCH($M4376,ค่าเสื่อมสิ่งปลูกสร้าง!$A$3:$D$3))</f>
        <v>0</v>
      </c>
      <c r="U4376" s="92">
        <f t="shared" si="760"/>
        <v>0</v>
      </c>
      <c r="V4376" s="93">
        <f t="shared" si="755"/>
        <v>217800</v>
      </c>
      <c r="W4376" s="93">
        <f t="shared" si="756"/>
        <v>217800</v>
      </c>
      <c r="X4376" s="93">
        <v>0</v>
      </c>
      <c r="Y4376" s="93">
        <f t="shared" si="757"/>
        <v>217800</v>
      </c>
      <c r="Z4376" s="86">
        <v>0</v>
      </c>
      <c r="AA4376" s="94">
        <f t="shared" si="758"/>
        <v>0</v>
      </c>
      <c r="AB4376" s="96"/>
      <c r="AC4376" s="96" t="s">
        <v>4262</v>
      </c>
      <c r="AD4376" s="96" t="s">
        <v>4263</v>
      </c>
    </row>
    <row r="4377" spans="1:30" s="70" customFormat="1" ht="24" customHeight="1" x14ac:dyDescent="0.55000000000000004">
      <c r="A4377" s="86">
        <v>3830</v>
      </c>
      <c r="B4377" s="86" t="s">
        <v>28</v>
      </c>
      <c r="C4377" s="86">
        <v>35951</v>
      </c>
      <c r="D4377" s="86">
        <v>2</v>
      </c>
      <c r="E4377" s="86">
        <v>3</v>
      </c>
      <c r="F4377" s="86">
        <v>85</v>
      </c>
      <c r="G4377" s="86">
        <v>1</v>
      </c>
      <c r="H4377" s="87">
        <f t="shared" si="753"/>
        <v>1185</v>
      </c>
      <c r="I4377" s="88">
        <f t="array" ref="I4377">INDEX(ราคาที่ดิน!$B:$C,MATCH($C4377,ราคาที่ดิน!$A:$A,0),MATCH($B4377,ราคาที่ดิน!$B$1:$C$1,0))</f>
        <v>410</v>
      </c>
      <c r="J4377" s="88">
        <f t="shared" si="754"/>
        <v>485850</v>
      </c>
      <c r="K4377" s="86"/>
      <c r="L4377" s="89"/>
      <c r="M4377" s="90"/>
      <c r="N4377" s="90"/>
      <c r="O4377" s="91"/>
      <c r="P4377" s="104">
        <v>100</v>
      </c>
      <c r="Q4377" s="92">
        <f t="array" ref="Q4377">INDEX(ราคาสิ่งปลูกสร้าง!$D$6:$CC$47,MATCH($L4377,ราคาสิ่งปลูกสร้าง!$B$6:$B$45,0),MATCH($O$4,ราคาสิ่งปลูกสร้าง!$D$5:$CC$5,0))</f>
        <v>0</v>
      </c>
      <c r="R4377" s="92">
        <f t="shared" si="759"/>
        <v>0</v>
      </c>
      <c r="S4377" s="107">
        <v>0</v>
      </c>
      <c r="T4377" s="90">
        <f t="array" ref="T4377">INDEX(ค่าเสื่อมสิ่งปลูกสร้าง!$A$5:$D$105,MATCH($S4377,ค่าเสื่อมสิ่งปลูกสร้าง!$A$5:$A$105,0),MATCH($M4377,ค่าเสื่อมสิ่งปลูกสร้าง!$A$3:$D$3))</f>
        <v>0</v>
      </c>
      <c r="U4377" s="92">
        <f t="shared" si="760"/>
        <v>0</v>
      </c>
      <c r="V4377" s="93">
        <f t="shared" si="755"/>
        <v>485850</v>
      </c>
      <c r="W4377" s="93">
        <f t="shared" si="756"/>
        <v>485850</v>
      </c>
      <c r="X4377" s="93">
        <v>0</v>
      </c>
      <c r="Y4377" s="93">
        <f t="shared" si="757"/>
        <v>485850</v>
      </c>
      <c r="Z4377" s="86">
        <v>0</v>
      </c>
      <c r="AA4377" s="94">
        <f t="shared" si="758"/>
        <v>0</v>
      </c>
      <c r="AB4377" s="96"/>
      <c r="AC4377" s="96" t="s">
        <v>4264</v>
      </c>
      <c r="AD4377" s="96" t="s">
        <v>4265</v>
      </c>
    </row>
    <row r="4378" spans="1:30" s="70" customFormat="1" ht="24" customHeight="1" x14ac:dyDescent="0.55000000000000004">
      <c r="A4378" s="86">
        <v>3831</v>
      </c>
      <c r="B4378" s="86" t="s">
        <v>28</v>
      </c>
      <c r="C4378" s="86">
        <v>35952</v>
      </c>
      <c r="D4378" s="86">
        <v>1</v>
      </c>
      <c r="E4378" s="86">
        <v>2</v>
      </c>
      <c r="F4378" s="86">
        <v>90</v>
      </c>
      <c r="G4378" s="86">
        <v>1</v>
      </c>
      <c r="H4378" s="87">
        <f t="shared" si="753"/>
        <v>690</v>
      </c>
      <c r="I4378" s="88">
        <f t="array" ref="I4378">INDEX(ราคาที่ดิน!$B:$C,MATCH($C4378,ราคาที่ดิน!$A:$A,0),MATCH($B4378,ราคาที่ดิน!$B$1:$C$1,0))</f>
        <v>250</v>
      </c>
      <c r="J4378" s="88">
        <f t="shared" si="754"/>
        <v>172500</v>
      </c>
      <c r="K4378" s="86"/>
      <c r="L4378" s="89"/>
      <c r="M4378" s="90"/>
      <c r="N4378" s="90"/>
      <c r="O4378" s="91"/>
      <c r="P4378" s="104">
        <v>100</v>
      </c>
      <c r="Q4378" s="92">
        <f t="array" ref="Q4378">INDEX(ราคาสิ่งปลูกสร้าง!$D$6:$CC$47,MATCH($L4378,ราคาสิ่งปลูกสร้าง!$B$6:$B$45,0),MATCH($O$4,ราคาสิ่งปลูกสร้าง!$D$5:$CC$5,0))</f>
        <v>0</v>
      </c>
      <c r="R4378" s="92">
        <f t="shared" si="759"/>
        <v>0</v>
      </c>
      <c r="S4378" s="107">
        <v>0</v>
      </c>
      <c r="T4378" s="90">
        <f t="array" ref="T4378">INDEX(ค่าเสื่อมสิ่งปลูกสร้าง!$A$5:$D$105,MATCH($S4378,ค่าเสื่อมสิ่งปลูกสร้าง!$A$5:$A$105,0),MATCH($M4378,ค่าเสื่อมสิ่งปลูกสร้าง!$A$3:$D$3))</f>
        <v>0</v>
      </c>
      <c r="U4378" s="92">
        <f t="shared" si="760"/>
        <v>0</v>
      </c>
      <c r="V4378" s="93">
        <f t="shared" si="755"/>
        <v>172500</v>
      </c>
      <c r="W4378" s="93">
        <f t="shared" si="756"/>
        <v>172500</v>
      </c>
      <c r="X4378" s="93">
        <v>0</v>
      </c>
      <c r="Y4378" s="93">
        <f t="shared" si="757"/>
        <v>172500</v>
      </c>
      <c r="Z4378" s="86">
        <v>0</v>
      </c>
      <c r="AA4378" s="94">
        <f t="shared" si="758"/>
        <v>0</v>
      </c>
      <c r="AB4378" s="96"/>
      <c r="AC4378" s="96" t="s">
        <v>4266</v>
      </c>
      <c r="AD4378" s="96" t="s">
        <v>3692</v>
      </c>
    </row>
    <row r="4379" spans="1:30" s="70" customFormat="1" ht="24" customHeight="1" x14ac:dyDescent="0.55000000000000004">
      <c r="A4379" s="86">
        <v>3832</v>
      </c>
      <c r="B4379" s="86" t="s">
        <v>28</v>
      </c>
      <c r="C4379" s="86">
        <v>35954</v>
      </c>
      <c r="D4379" s="86">
        <v>1</v>
      </c>
      <c r="E4379" s="86">
        <v>3</v>
      </c>
      <c r="F4379" s="86">
        <v>30</v>
      </c>
      <c r="G4379" s="86">
        <v>1</v>
      </c>
      <c r="H4379" s="87">
        <f t="shared" si="753"/>
        <v>730</v>
      </c>
      <c r="I4379" s="88">
        <f t="array" ref="I4379">INDEX(ราคาที่ดิน!$B:$C,MATCH($C4379,ราคาที่ดิน!$A:$A,0),MATCH($B4379,ราคาที่ดิน!$B$1:$C$1,0))</f>
        <v>700</v>
      </c>
      <c r="J4379" s="88">
        <f t="shared" si="754"/>
        <v>511000</v>
      </c>
      <c r="K4379" s="86"/>
      <c r="L4379" s="89"/>
      <c r="M4379" s="90"/>
      <c r="N4379" s="90"/>
      <c r="O4379" s="91"/>
      <c r="P4379" s="104">
        <v>100</v>
      </c>
      <c r="Q4379" s="92">
        <f t="array" ref="Q4379">INDEX(ราคาสิ่งปลูกสร้าง!$D$6:$CC$47,MATCH($L4379,ราคาสิ่งปลูกสร้าง!$B$6:$B$45,0),MATCH($O$4,ราคาสิ่งปลูกสร้าง!$D$5:$CC$5,0))</f>
        <v>0</v>
      </c>
      <c r="R4379" s="92">
        <f t="shared" si="759"/>
        <v>0</v>
      </c>
      <c r="S4379" s="107">
        <v>0</v>
      </c>
      <c r="T4379" s="90">
        <f t="array" ref="T4379">INDEX(ค่าเสื่อมสิ่งปลูกสร้าง!$A$5:$D$105,MATCH($S4379,ค่าเสื่อมสิ่งปลูกสร้าง!$A$5:$A$105,0),MATCH($M4379,ค่าเสื่อมสิ่งปลูกสร้าง!$A$3:$D$3))</f>
        <v>0</v>
      </c>
      <c r="U4379" s="92">
        <f t="shared" si="760"/>
        <v>0</v>
      </c>
      <c r="V4379" s="93">
        <f t="shared" si="755"/>
        <v>511000</v>
      </c>
      <c r="W4379" s="93">
        <f t="shared" si="756"/>
        <v>511000</v>
      </c>
      <c r="X4379" s="93">
        <v>0</v>
      </c>
      <c r="Y4379" s="93">
        <f t="shared" si="757"/>
        <v>511000</v>
      </c>
      <c r="Z4379" s="86">
        <v>0</v>
      </c>
      <c r="AA4379" s="94">
        <f t="shared" si="758"/>
        <v>0</v>
      </c>
      <c r="AB4379" s="96"/>
      <c r="AC4379" s="96" t="s">
        <v>4267</v>
      </c>
      <c r="AD4379" s="96" t="s">
        <v>4268</v>
      </c>
    </row>
    <row r="4380" spans="1:30" s="70" customFormat="1" ht="24" customHeight="1" x14ac:dyDescent="0.55000000000000004">
      <c r="A4380" s="86">
        <v>3833</v>
      </c>
      <c r="B4380" s="86" t="s">
        <v>28</v>
      </c>
      <c r="C4380" s="86">
        <v>35955</v>
      </c>
      <c r="D4380" s="86">
        <v>2</v>
      </c>
      <c r="E4380" s="86">
        <v>0</v>
      </c>
      <c r="F4380" s="86">
        <v>37</v>
      </c>
      <c r="G4380" s="86">
        <v>1</v>
      </c>
      <c r="H4380" s="87">
        <f t="shared" si="753"/>
        <v>837</v>
      </c>
      <c r="I4380" s="88">
        <f t="array" ref="I4380">INDEX(ราคาที่ดิน!$B:$C,MATCH($C4380,ราคาที่ดิน!$A:$A,0),MATCH($B4380,ราคาที่ดิน!$B$1:$C$1,0))</f>
        <v>700</v>
      </c>
      <c r="J4380" s="88">
        <f t="shared" si="754"/>
        <v>585900</v>
      </c>
      <c r="K4380" s="86"/>
      <c r="L4380" s="89"/>
      <c r="M4380" s="90"/>
      <c r="N4380" s="90"/>
      <c r="O4380" s="91"/>
      <c r="P4380" s="104">
        <v>100</v>
      </c>
      <c r="Q4380" s="92">
        <f t="array" ref="Q4380">INDEX(ราคาสิ่งปลูกสร้าง!$D$6:$CC$47,MATCH($L4380,ราคาสิ่งปลูกสร้าง!$B$6:$B$45,0),MATCH($O$4,ราคาสิ่งปลูกสร้าง!$D$5:$CC$5,0))</f>
        <v>0</v>
      </c>
      <c r="R4380" s="92">
        <f t="shared" si="759"/>
        <v>0</v>
      </c>
      <c r="S4380" s="107">
        <v>0</v>
      </c>
      <c r="T4380" s="90">
        <f t="array" ref="T4380">INDEX(ค่าเสื่อมสิ่งปลูกสร้าง!$A$5:$D$105,MATCH($S4380,ค่าเสื่อมสิ่งปลูกสร้าง!$A$5:$A$105,0),MATCH($M4380,ค่าเสื่อมสิ่งปลูกสร้าง!$A$3:$D$3))</f>
        <v>0</v>
      </c>
      <c r="U4380" s="92">
        <f t="shared" si="760"/>
        <v>0</v>
      </c>
      <c r="V4380" s="93">
        <f t="shared" si="755"/>
        <v>585900</v>
      </c>
      <c r="W4380" s="93">
        <f t="shared" si="756"/>
        <v>585900</v>
      </c>
      <c r="X4380" s="93">
        <v>0</v>
      </c>
      <c r="Y4380" s="93">
        <f t="shared" si="757"/>
        <v>585900</v>
      </c>
      <c r="Z4380" s="86">
        <v>0</v>
      </c>
      <c r="AA4380" s="94">
        <f t="shared" si="758"/>
        <v>0</v>
      </c>
      <c r="AB4380" s="96"/>
      <c r="AC4380" s="96" t="s">
        <v>4266</v>
      </c>
      <c r="AD4380" s="96" t="s">
        <v>3692</v>
      </c>
    </row>
    <row r="4381" spans="1:30" s="70" customFormat="1" ht="24" customHeight="1" x14ac:dyDescent="0.55000000000000004">
      <c r="A4381" s="86">
        <v>3834</v>
      </c>
      <c r="B4381" s="86" t="s">
        <v>28</v>
      </c>
      <c r="C4381" s="86">
        <v>35956</v>
      </c>
      <c r="D4381" s="86">
        <v>8</v>
      </c>
      <c r="E4381" s="86">
        <v>2</v>
      </c>
      <c r="F4381" s="86">
        <v>29</v>
      </c>
      <c r="G4381" s="86">
        <v>1</v>
      </c>
      <c r="H4381" s="87">
        <f t="shared" si="753"/>
        <v>3429</v>
      </c>
      <c r="I4381" s="88">
        <f t="array" ref="I4381">INDEX(ราคาที่ดิน!$B:$C,MATCH($C4381,ราคาที่ดิน!$A:$A,0),MATCH($B4381,ราคาที่ดิน!$B$1:$C$1,0))</f>
        <v>330</v>
      </c>
      <c r="J4381" s="88">
        <f t="shared" si="754"/>
        <v>1131570</v>
      </c>
      <c r="K4381" s="86"/>
      <c r="L4381" s="89"/>
      <c r="M4381" s="90"/>
      <c r="N4381" s="90"/>
      <c r="O4381" s="91"/>
      <c r="P4381" s="104">
        <v>100</v>
      </c>
      <c r="Q4381" s="92">
        <f t="array" ref="Q4381">INDEX(ราคาสิ่งปลูกสร้าง!$D$6:$CC$47,MATCH($L4381,ราคาสิ่งปลูกสร้าง!$B$6:$B$45,0),MATCH($O$4,ราคาสิ่งปลูกสร้าง!$D$5:$CC$5,0))</f>
        <v>0</v>
      </c>
      <c r="R4381" s="92">
        <f t="shared" si="759"/>
        <v>0</v>
      </c>
      <c r="S4381" s="107">
        <v>0</v>
      </c>
      <c r="T4381" s="90">
        <f t="array" ref="T4381">INDEX(ค่าเสื่อมสิ่งปลูกสร้าง!$A$5:$D$105,MATCH($S4381,ค่าเสื่อมสิ่งปลูกสร้าง!$A$5:$A$105,0),MATCH($M4381,ค่าเสื่อมสิ่งปลูกสร้าง!$A$3:$D$3))</f>
        <v>0</v>
      </c>
      <c r="U4381" s="92">
        <f t="shared" si="760"/>
        <v>0</v>
      </c>
      <c r="V4381" s="93">
        <f t="shared" si="755"/>
        <v>1131570</v>
      </c>
      <c r="W4381" s="93">
        <f t="shared" si="756"/>
        <v>1131570</v>
      </c>
      <c r="X4381" s="93">
        <v>0</v>
      </c>
      <c r="Y4381" s="93">
        <f t="shared" si="757"/>
        <v>1131570</v>
      </c>
      <c r="Z4381" s="86">
        <v>0</v>
      </c>
      <c r="AA4381" s="94">
        <f t="shared" si="758"/>
        <v>0</v>
      </c>
      <c r="AB4381" s="96"/>
      <c r="AC4381" s="96" t="s">
        <v>3691</v>
      </c>
      <c r="AD4381" s="96" t="s">
        <v>3692</v>
      </c>
    </row>
    <row r="4382" spans="1:30" s="70" customFormat="1" ht="24" customHeight="1" x14ac:dyDescent="0.55000000000000004">
      <c r="A4382" s="86">
        <v>3835</v>
      </c>
      <c r="B4382" s="86" t="s">
        <v>28</v>
      </c>
      <c r="C4382" s="86">
        <v>35957</v>
      </c>
      <c r="D4382" s="86">
        <v>0</v>
      </c>
      <c r="E4382" s="86">
        <v>3</v>
      </c>
      <c r="F4382" s="86">
        <v>30</v>
      </c>
      <c r="G4382" s="86">
        <v>1</v>
      </c>
      <c r="H4382" s="87">
        <f t="shared" si="753"/>
        <v>330</v>
      </c>
      <c r="I4382" s="88">
        <f t="array" ref="I4382">INDEX(ราคาที่ดิน!$B:$C,MATCH($C4382,ราคาที่ดิน!$A:$A,0),MATCH($B4382,ราคาที่ดิน!$B$1:$C$1,0))</f>
        <v>480</v>
      </c>
      <c r="J4382" s="88">
        <f t="shared" si="754"/>
        <v>158400</v>
      </c>
      <c r="K4382" s="86"/>
      <c r="L4382" s="89"/>
      <c r="M4382" s="90"/>
      <c r="N4382" s="90"/>
      <c r="O4382" s="91"/>
      <c r="P4382" s="104">
        <v>100</v>
      </c>
      <c r="Q4382" s="92">
        <f t="array" ref="Q4382">INDEX(ราคาสิ่งปลูกสร้าง!$D$6:$CC$47,MATCH($L4382,ราคาสิ่งปลูกสร้าง!$B$6:$B$45,0),MATCH($O$4,ราคาสิ่งปลูกสร้าง!$D$5:$CC$5,0))</f>
        <v>0</v>
      </c>
      <c r="R4382" s="92">
        <f t="shared" si="759"/>
        <v>0</v>
      </c>
      <c r="S4382" s="107">
        <v>0</v>
      </c>
      <c r="T4382" s="90">
        <f t="array" ref="T4382">INDEX(ค่าเสื่อมสิ่งปลูกสร้าง!$A$5:$D$105,MATCH($S4382,ค่าเสื่อมสิ่งปลูกสร้าง!$A$5:$A$105,0),MATCH($M4382,ค่าเสื่อมสิ่งปลูกสร้าง!$A$3:$D$3))</f>
        <v>0</v>
      </c>
      <c r="U4382" s="92">
        <f t="shared" si="760"/>
        <v>0</v>
      </c>
      <c r="V4382" s="93">
        <f t="shared" si="755"/>
        <v>158400</v>
      </c>
      <c r="W4382" s="93">
        <f t="shared" si="756"/>
        <v>158400</v>
      </c>
      <c r="X4382" s="93">
        <v>0</v>
      </c>
      <c r="Y4382" s="93">
        <f t="shared" si="757"/>
        <v>158400</v>
      </c>
      <c r="Z4382" s="86">
        <v>0</v>
      </c>
      <c r="AA4382" s="94">
        <f t="shared" si="758"/>
        <v>0</v>
      </c>
      <c r="AB4382" s="96"/>
      <c r="AC4382" s="96" t="s">
        <v>4269</v>
      </c>
      <c r="AD4382" s="96" t="s">
        <v>4270</v>
      </c>
    </row>
    <row r="4383" spans="1:30" s="70" customFormat="1" ht="24" customHeight="1" x14ac:dyDescent="0.55000000000000004">
      <c r="A4383" s="86">
        <v>3836</v>
      </c>
      <c r="B4383" s="86" t="s">
        <v>28</v>
      </c>
      <c r="C4383" s="86">
        <v>35958</v>
      </c>
      <c r="D4383" s="86">
        <v>0</v>
      </c>
      <c r="E4383" s="86">
        <v>1</v>
      </c>
      <c r="F4383" s="86">
        <v>72</v>
      </c>
      <c r="G4383" s="86">
        <v>1</v>
      </c>
      <c r="H4383" s="87">
        <f t="shared" si="753"/>
        <v>172</v>
      </c>
      <c r="I4383" s="88">
        <f t="array" ref="I4383">INDEX(ราคาที่ดิน!$B:$C,MATCH($C4383,ราคาที่ดิน!$A:$A,0),MATCH($B4383,ราคาที่ดิน!$B$1:$C$1,0))</f>
        <v>800</v>
      </c>
      <c r="J4383" s="88">
        <f t="shared" si="754"/>
        <v>137600</v>
      </c>
      <c r="K4383" s="86"/>
      <c r="L4383" s="89"/>
      <c r="M4383" s="90"/>
      <c r="N4383" s="90"/>
      <c r="O4383" s="91"/>
      <c r="P4383" s="104">
        <v>100</v>
      </c>
      <c r="Q4383" s="92">
        <f t="array" ref="Q4383">INDEX(ราคาสิ่งปลูกสร้าง!$D$6:$CC$47,MATCH($L4383,ราคาสิ่งปลูกสร้าง!$B$6:$B$45,0),MATCH($O$4,ราคาสิ่งปลูกสร้าง!$D$5:$CC$5,0))</f>
        <v>0</v>
      </c>
      <c r="R4383" s="92">
        <f t="shared" si="759"/>
        <v>0</v>
      </c>
      <c r="S4383" s="107">
        <v>0</v>
      </c>
      <c r="T4383" s="90">
        <f t="array" ref="T4383">INDEX(ค่าเสื่อมสิ่งปลูกสร้าง!$A$5:$D$105,MATCH($S4383,ค่าเสื่อมสิ่งปลูกสร้าง!$A$5:$A$105,0),MATCH($M4383,ค่าเสื่อมสิ่งปลูกสร้าง!$A$3:$D$3))</f>
        <v>0</v>
      </c>
      <c r="U4383" s="92">
        <f t="shared" si="760"/>
        <v>0</v>
      </c>
      <c r="V4383" s="93">
        <f t="shared" si="755"/>
        <v>137600</v>
      </c>
      <c r="W4383" s="93">
        <f t="shared" si="756"/>
        <v>137600</v>
      </c>
      <c r="X4383" s="93">
        <v>0</v>
      </c>
      <c r="Y4383" s="93">
        <f t="shared" si="757"/>
        <v>137600</v>
      </c>
      <c r="Z4383" s="86">
        <v>0</v>
      </c>
      <c r="AA4383" s="94">
        <f t="shared" si="758"/>
        <v>0</v>
      </c>
      <c r="AB4383" s="96"/>
      <c r="AC4383" s="96" t="s">
        <v>4271</v>
      </c>
      <c r="AD4383" s="96" t="s">
        <v>4272</v>
      </c>
    </row>
    <row r="4384" spans="1:30" s="70" customFormat="1" ht="24" customHeight="1" x14ac:dyDescent="0.55000000000000004">
      <c r="A4384" s="86">
        <v>3837</v>
      </c>
      <c r="B4384" s="86" t="s">
        <v>28</v>
      </c>
      <c r="C4384" s="86">
        <v>35959</v>
      </c>
      <c r="D4384" s="86">
        <v>0</v>
      </c>
      <c r="E4384" s="86">
        <v>3</v>
      </c>
      <c r="F4384" s="86">
        <v>84</v>
      </c>
      <c r="G4384" s="86">
        <v>1</v>
      </c>
      <c r="H4384" s="87">
        <f t="shared" si="753"/>
        <v>384</v>
      </c>
      <c r="I4384" s="88">
        <f t="array" ref="I4384">INDEX(ราคาที่ดิน!$B:$C,MATCH($C4384,ราคาที่ดิน!$A:$A,0),MATCH($B4384,ราคาที่ดิน!$B$1:$C$1,0))</f>
        <v>610</v>
      </c>
      <c r="J4384" s="88">
        <f t="shared" si="754"/>
        <v>234240</v>
      </c>
      <c r="K4384" s="86"/>
      <c r="L4384" s="89"/>
      <c r="M4384" s="90"/>
      <c r="N4384" s="90"/>
      <c r="O4384" s="91"/>
      <c r="P4384" s="104">
        <v>100</v>
      </c>
      <c r="Q4384" s="92">
        <f t="array" ref="Q4384">INDEX(ราคาสิ่งปลูกสร้าง!$D$6:$CC$47,MATCH($L4384,ราคาสิ่งปลูกสร้าง!$B$6:$B$45,0),MATCH($O$4,ราคาสิ่งปลูกสร้าง!$D$5:$CC$5,0))</f>
        <v>0</v>
      </c>
      <c r="R4384" s="92">
        <f t="shared" si="759"/>
        <v>0</v>
      </c>
      <c r="S4384" s="107">
        <v>0</v>
      </c>
      <c r="T4384" s="90">
        <f t="array" ref="T4384">INDEX(ค่าเสื่อมสิ่งปลูกสร้าง!$A$5:$D$105,MATCH($S4384,ค่าเสื่อมสิ่งปลูกสร้าง!$A$5:$A$105,0),MATCH($M4384,ค่าเสื่อมสิ่งปลูกสร้าง!$A$3:$D$3))</f>
        <v>0</v>
      </c>
      <c r="U4384" s="92">
        <f t="shared" si="760"/>
        <v>0</v>
      </c>
      <c r="V4384" s="93">
        <f t="shared" si="755"/>
        <v>234240</v>
      </c>
      <c r="W4384" s="93">
        <f t="shared" si="756"/>
        <v>234240</v>
      </c>
      <c r="X4384" s="93">
        <v>0</v>
      </c>
      <c r="Y4384" s="93">
        <f t="shared" si="757"/>
        <v>234240</v>
      </c>
      <c r="Z4384" s="86">
        <v>0</v>
      </c>
      <c r="AA4384" s="94">
        <f t="shared" si="758"/>
        <v>0</v>
      </c>
      <c r="AB4384" s="96"/>
      <c r="AC4384" s="96" t="s">
        <v>4273</v>
      </c>
      <c r="AD4384" s="96" t="s">
        <v>4274</v>
      </c>
    </row>
    <row r="4385" spans="1:30" s="70" customFormat="1" ht="24" customHeight="1" x14ac:dyDescent="0.55000000000000004">
      <c r="A4385" s="86">
        <v>3838</v>
      </c>
      <c r="B4385" s="86" t="s">
        <v>28</v>
      </c>
      <c r="C4385" s="86">
        <v>35960</v>
      </c>
      <c r="D4385" s="86">
        <v>1</v>
      </c>
      <c r="E4385" s="86">
        <v>0</v>
      </c>
      <c r="F4385" s="86">
        <v>5</v>
      </c>
      <c r="G4385" s="86">
        <v>1</v>
      </c>
      <c r="H4385" s="87">
        <f t="shared" si="753"/>
        <v>405</v>
      </c>
      <c r="I4385" s="88">
        <f t="array" ref="I4385">INDEX(ราคาที่ดิน!$B:$C,MATCH($C4385,ราคาที่ดิน!$A:$A,0),MATCH($B4385,ราคาที่ดิน!$B$1:$C$1,0))</f>
        <v>610</v>
      </c>
      <c r="J4385" s="88">
        <f t="shared" si="754"/>
        <v>247050</v>
      </c>
      <c r="K4385" s="86"/>
      <c r="L4385" s="89"/>
      <c r="M4385" s="90"/>
      <c r="N4385" s="90"/>
      <c r="O4385" s="91"/>
      <c r="P4385" s="104">
        <v>100</v>
      </c>
      <c r="Q4385" s="92">
        <f t="array" ref="Q4385">INDEX(ราคาสิ่งปลูกสร้าง!$D$6:$CC$47,MATCH($L4385,ราคาสิ่งปลูกสร้าง!$B$6:$B$45,0),MATCH($O$4,ราคาสิ่งปลูกสร้าง!$D$5:$CC$5,0))</f>
        <v>0</v>
      </c>
      <c r="R4385" s="92">
        <f t="shared" si="759"/>
        <v>0</v>
      </c>
      <c r="S4385" s="107">
        <v>0</v>
      </c>
      <c r="T4385" s="90">
        <f t="array" ref="T4385">INDEX(ค่าเสื่อมสิ่งปลูกสร้าง!$A$5:$D$105,MATCH($S4385,ค่าเสื่อมสิ่งปลูกสร้าง!$A$5:$A$105,0),MATCH($M4385,ค่าเสื่อมสิ่งปลูกสร้าง!$A$3:$D$3))</f>
        <v>0</v>
      </c>
      <c r="U4385" s="92">
        <f t="shared" si="760"/>
        <v>0</v>
      </c>
      <c r="V4385" s="93">
        <f t="shared" si="755"/>
        <v>247050</v>
      </c>
      <c r="W4385" s="93">
        <f t="shared" si="756"/>
        <v>247050</v>
      </c>
      <c r="X4385" s="93">
        <v>0</v>
      </c>
      <c r="Y4385" s="93">
        <f t="shared" si="757"/>
        <v>247050</v>
      </c>
      <c r="Z4385" s="86">
        <v>0</v>
      </c>
      <c r="AA4385" s="94">
        <f t="shared" si="758"/>
        <v>0</v>
      </c>
      <c r="AB4385" s="96"/>
      <c r="AC4385" s="96" t="s">
        <v>4275</v>
      </c>
      <c r="AD4385" s="96" t="s">
        <v>4276</v>
      </c>
    </row>
    <row r="4386" spans="1:30" s="70" customFormat="1" ht="24" customHeight="1" x14ac:dyDescent="0.55000000000000004">
      <c r="A4386" s="86">
        <v>3839</v>
      </c>
      <c r="B4386" s="86" t="s">
        <v>28</v>
      </c>
      <c r="C4386" s="86">
        <v>35961</v>
      </c>
      <c r="D4386" s="86">
        <v>1</v>
      </c>
      <c r="E4386" s="86">
        <v>3</v>
      </c>
      <c r="F4386" s="86">
        <v>44</v>
      </c>
      <c r="G4386" s="86">
        <v>1</v>
      </c>
      <c r="H4386" s="87">
        <f t="shared" si="753"/>
        <v>744</v>
      </c>
      <c r="I4386" s="88">
        <f t="array" ref="I4386">INDEX(ราคาที่ดิน!$B:$C,MATCH($C4386,ราคาที่ดิน!$A:$A,0),MATCH($B4386,ราคาที่ดิน!$B$1:$C$1,0))</f>
        <v>550</v>
      </c>
      <c r="J4386" s="88">
        <f t="shared" si="754"/>
        <v>409200</v>
      </c>
      <c r="K4386" s="86"/>
      <c r="L4386" s="89"/>
      <c r="M4386" s="90"/>
      <c r="N4386" s="90"/>
      <c r="O4386" s="91"/>
      <c r="P4386" s="104">
        <v>100</v>
      </c>
      <c r="Q4386" s="92">
        <f t="array" ref="Q4386">INDEX(ราคาสิ่งปลูกสร้าง!$D$6:$CC$47,MATCH($L4386,ราคาสิ่งปลูกสร้าง!$B$6:$B$45,0),MATCH($O$4,ราคาสิ่งปลูกสร้าง!$D$5:$CC$5,0))</f>
        <v>0</v>
      </c>
      <c r="R4386" s="92">
        <f t="shared" si="759"/>
        <v>0</v>
      </c>
      <c r="S4386" s="107">
        <v>0</v>
      </c>
      <c r="T4386" s="90">
        <f t="array" ref="T4386">INDEX(ค่าเสื่อมสิ่งปลูกสร้าง!$A$5:$D$105,MATCH($S4386,ค่าเสื่อมสิ่งปลูกสร้าง!$A$5:$A$105,0),MATCH($M4386,ค่าเสื่อมสิ่งปลูกสร้าง!$A$3:$D$3))</f>
        <v>0</v>
      </c>
      <c r="U4386" s="92">
        <f t="shared" si="760"/>
        <v>0</v>
      </c>
      <c r="V4386" s="93">
        <f t="shared" si="755"/>
        <v>409200</v>
      </c>
      <c r="W4386" s="93">
        <f t="shared" si="756"/>
        <v>409200</v>
      </c>
      <c r="X4386" s="93">
        <v>0</v>
      </c>
      <c r="Y4386" s="93">
        <f t="shared" si="757"/>
        <v>409200</v>
      </c>
      <c r="Z4386" s="86">
        <v>0</v>
      </c>
      <c r="AA4386" s="94">
        <f t="shared" si="758"/>
        <v>0</v>
      </c>
      <c r="AB4386" s="96"/>
      <c r="AC4386" s="96" t="s">
        <v>4254</v>
      </c>
      <c r="AD4386" s="96" t="s">
        <v>4255</v>
      </c>
    </row>
    <row r="4387" spans="1:30" s="70" customFormat="1" ht="24" customHeight="1" x14ac:dyDescent="0.55000000000000004">
      <c r="A4387" s="86">
        <v>3840</v>
      </c>
      <c r="B4387" s="86" t="s">
        <v>28</v>
      </c>
      <c r="C4387" s="86">
        <v>35962</v>
      </c>
      <c r="D4387" s="86">
        <v>0</v>
      </c>
      <c r="E4387" s="86">
        <v>3</v>
      </c>
      <c r="F4387" s="86">
        <v>4</v>
      </c>
      <c r="G4387" s="86">
        <v>1</v>
      </c>
      <c r="H4387" s="87">
        <f t="shared" si="753"/>
        <v>304</v>
      </c>
      <c r="I4387" s="88">
        <f t="array" ref="I4387">INDEX(ราคาที่ดิน!$B:$C,MATCH($C4387,ราคาที่ดิน!$A:$A,0),MATCH($B4387,ราคาที่ดิน!$B$1:$C$1,0))</f>
        <v>550</v>
      </c>
      <c r="J4387" s="88">
        <f t="shared" si="754"/>
        <v>167200</v>
      </c>
      <c r="K4387" s="86"/>
      <c r="L4387" s="89"/>
      <c r="M4387" s="90"/>
      <c r="N4387" s="90"/>
      <c r="O4387" s="91"/>
      <c r="P4387" s="104">
        <v>100</v>
      </c>
      <c r="Q4387" s="92">
        <f t="array" ref="Q4387">INDEX(ราคาสิ่งปลูกสร้าง!$D$6:$CC$47,MATCH($L4387,ราคาสิ่งปลูกสร้าง!$B$6:$B$45,0),MATCH($O$4,ราคาสิ่งปลูกสร้าง!$D$5:$CC$5,0))</f>
        <v>0</v>
      </c>
      <c r="R4387" s="92">
        <f t="shared" si="759"/>
        <v>0</v>
      </c>
      <c r="S4387" s="107">
        <v>0</v>
      </c>
      <c r="T4387" s="90">
        <f t="array" ref="T4387">INDEX(ค่าเสื่อมสิ่งปลูกสร้าง!$A$5:$D$105,MATCH($S4387,ค่าเสื่อมสิ่งปลูกสร้าง!$A$5:$A$105,0),MATCH($M4387,ค่าเสื่อมสิ่งปลูกสร้าง!$A$3:$D$3))</f>
        <v>0</v>
      </c>
      <c r="U4387" s="92">
        <f t="shared" si="760"/>
        <v>0</v>
      </c>
      <c r="V4387" s="93">
        <f t="shared" si="755"/>
        <v>167200</v>
      </c>
      <c r="W4387" s="93">
        <f t="shared" si="756"/>
        <v>167200</v>
      </c>
      <c r="X4387" s="93">
        <v>0</v>
      </c>
      <c r="Y4387" s="93">
        <f t="shared" si="757"/>
        <v>167200</v>
      </c>
      <c r="Z4387" s="86">
        <v>0</v>
      </c>
      <c r="AA4387" s="94">
        <f t="shared" si="758"/>
        <v>0</v>
      </c>
      <c r="AB4387" s="96"/>
      <c r="AC4387" s="96" t="s">
        <v>4277</v>
      </c>
      <c r="AD4387" s="96" t="s">
        <v>4274</v>
      </c>
    </row>
    <row r="4388" spans="1:30" s="70" customFormat="1" ht="24" customHeight="1" x14ac:dyDescent="0.55000000000000004">
      <c r="A4388" s="86">
        <v>3841</v>
      </c>
      <c r="B4388" s="86" t="s">
        <v>28</v>
      </c>
      <c r="C4388" s="86">
        <v>35963</v>
      </c>
      <c r="D4388" s="86">
        <v>1</v>
      </c>
      <c r="E4388" s="86">
        <v>0</v>
      </c>
      <c r="F4388" s="86">
        <v>7</v>
      </c>
      <c r="G4388" s="86">
        <v>1</v>
      </c>
      <c r="H4388" s="87">
        <f t="shared" si="753"/>
        <v>407</v>
      </c>
      <c r="I4388" s="88">
        <f t="array" ref="I4388">INDEX(ราคาที่ดิน!$B:$C,MATCH($C4388,ราคาที่ดิน!$A:$A,0),MATCH($B4388,ราคาที่ดิน!$B$1:$C$1,0))</f>
        <v>550</v>
      </c>
      <c r="J4388" s="88">
        <f t="shared" si="754"/>
        <v>223850</v>
      </c>
      <c r="K4388" s="86"/>
      <c r="L4388" s="89"/>
      <c r="M4388" s="90"/>
      <c r="N4388" s="90"/>
      <c r="O4388" s="91"/>
      <c r="P4388" s="104">
        <v>100</v>
      </c>
      <c r="Q4388" s="92">
        <f t="array" ref="Q4388">INDEX(ราคาสิ่งปลูกสร้าง!$D$6:$CC$47,MATCH($L4388,ราคาสิ่งปลูกสร้าง!$B$6:$B$45,0),MATCH($O$4,ราคาสิ่งปลูกสร้าง!$D$5:$CC$5,0))</f>
        <v>0</v>
      </c>
      <c r="R4388" s="92">
        <f t="shared" si="759"/>
        <v>0</v>
      </c>
      <c r="S4388" s="107">
        <v>0</v>
      </c>
      <c r="T4388" s="90">
        <f t="array" ref="T4388">INDEX(ค่าเสื่อมสิ่งปลูกสร้าง!$A$5:$D$105,MATCH($S4388,ค่าเสื่อมสิ่งปลูกสร้าง!$A$5:$A$105,0),MATCH($M4388,ค่าเสื่อมสิ่งปลูกสร้าง!$A$3:$D$3))</f>
        <v>0</v>
      </c>
      <c r="U4388" s="92">
        <f t="shared" si="760"/>
        <v>0</v>
      </c>
      <c r="V4388" s="93">
        <f t="shared" si="755"/>
        <v>223850</v>
      </c>
      <c r="W4388" s="93">
        <f t="shared" si="756"/>
        <v>223850</v>
      </c>
      <c r="X4388" s="93">
        <v>0</v>
      </c>
      <c r="Y4388" s="93">
        <f t="shared" si="757"/>
        <v>223850</v>
      </c>
      <c r="Z4388" s="86">
        <v>0</v>
      </c>
      <c r="AA4388" s="94">
        <f t="shared" si="758"/>
        <v>0</v>
      </c>
      <c r="AB4388" s="96"/>
      <c r="AC4388" s="96" t="s">
        <v>4278</v>
      </c>
      <c r="AD4388" s="96" t="s">
        <v>4279</v>
      </c>
    </row>
    <row r="4389" spans="1:30" s="70" customFormat="1" ht="24" customHeight="1" x14ac:dyDescent="0.55000000000000004">
      <c r="A4389" s="86">
        <v>3842</v>
      </c>
      <c r="B4389" s="86" t="s">
        <v>28</v>
      </c>
      <c r="C4389" s="86">
        <v>35964</v>
      </c>
      <c r="D4389" s="86">
        <v>0</v>
      </c>
      <c r="E4389" s="86">
        <v>1</v>
      </c>
      <c r="F4389" s="86">
        <v>94</v>
      </c>
      <c r="G4389" s="86">
        <v>1</v>
      </c>
      <c r="H4389" s="87">
        <f t="shared" si="753"/>
        <v>194</v>
      </c>
      <c r="I4389" s="88">
        <f t="array" ref="I4389">INDEX(ราคาที่ดิน!$B:$C,MATCH($C4389,ราคาที่ดิน!$A:$A,0),MATCH($B4389,ราคาที่ดิน!$B$1:$C$1,0))</f>
        <v>550</v>
      </c>
      <c r="J4389" s="88">
        <f t="shared" si="754"/>
        <v>106700</v>
      </c>
      <c r="K4389" s="86"/>
      <c r="L4389" s="89"/>
      <c r="M4389" s="90"/>
      <c r="N4389" s="90"/>
      <c r="O4389" s="91"/>
      <c r="P4389" s="104">
        <v>100</v>
      </c>
      <c r="Q4389" s="92">
        <f t="array" ref="Q4389">INDEX(ราคาสิ่งปลูกสร้าง!$D$6:$CC$47,MATCH($L4389,ราคาสิ่งปลูกสร้าง!$B$6:$B$45,0),MATCH($O$4,ราคาสิ่งปลูกสร้าง!$D$5:$CC$5,0))</f>
        <v>0</v>
      </c>
      <c r="R4389" s="92">
        <f t="shared" si="759"/>
        <v>0</v>
      </c>
      <c r="S4389" s="107">
        <v>0</v>
      </c>
      <c r="T4389" s="90">
        <f t="array" ref="T4389">INDEX(ค่าเสื่อมสิ่งปลูกสร้าง!$A$5:$D$105,MATCH($S4389,ค่าเสื่อมสิ่งปลูกสร้าง!$A$5:$A$105,0),MATCH($M4389,ค่าเสื่อมสิ่งปลูกสร้าง!$A$3:$D$3))</f>
        <v>0</v>
      </c>
      <c r="U4389" s="92">
        <f t="shared" si="760"/>
        <v>0</v>
      </c>
      <c r="V4389" s="93">
        <f t="shared" si="755"/>
        <v>106700</v>
      </c>
      <c r="W4389" s="93">
        <f t="shared" si="756"/>
        <v>106700</v>
      </c>
      <c r="X4389" s="93">
        <v>0</v>
      </c>
      <c r="Y4389" s="93">
        <f t="shared" si="757"/>
        <v>106700</v>
      </c>
      <c r="Z4389" s="86">
        <v>0</v>
      </c>
      <c r="AA4389" s="94">
        <f t="shared" si="758"/>
        <v>0</v>
      </c>
      <c r="AB4389" s="96"/>
      <c r="AC4389" s="96" t="s">
        <v>4280</v>
      </c>
      <c r="AD4389" s="96" t="s">
        <v>4281</v>
      </c>
    </row>
    <row r="4390" spans="1:30" s="70" customFormat="1" ht="24" customHeight="1" x14ac:dyDescent="0.55000000000000004">
      <c r="A4390" s="86">
        <v>3843</v>
      </c>
      <c r="B4390" s="86" t="s">
        <v>28</v>
      </c>
      <c r="C4390" s="86">
        <v>35965</v>
      </c>
      <c r="D4390" s="86">
        <v>1</v>
      </c>
      <c r="E4390" s="86">
        <v>3</v>
      </c>
      <c r="F4390" s="86">
        <v>44</v>
      </c>
      <c r="G4390" s="86">
        <v>3</v>
      </c>
      <c r="H4390" s="87">
        <f t="shared" si="753"/>
        <v>744</v>
      </c>
      <c r="I4390" s="88">
        <f t="array" ref="I4390">INDEX(ราคาที่ดิน!$B:$C,MATCH($C4390,ราคาที่ดิน!$A:$A,0),MATCH($B4390,ราคาที่ดิน!$B$1:$C$1,0))</f>
        <v>800</v>
      </c>
      <c r="J4390" s="88">
        <f t="shared" si="754"/>
        <v>595200</v>
      </c>
      <c r="K4390" s="86"/>
      <c r="L4390" s="89" t="s">
        <v>6748</v>
      </c>
      <c r="M4390" s="90" t="s">
        <v>6799</v>
      </c>
      <c r="N4390" s="90">
        <v>3</v>
      </c>
      <c r="O4390" s="91">
        <v>608</v>
      </c>
      <c r="P4390" s="104">
        <v>100</v>
      </c>
      <c r="Q4390" s="92">
        <f t="array" ref="Q4390">INDEX(ราคาสิ่งปลูกสร้าง!$D$6:$CC$47,MATCH($L4390,ราคาสิ่งปลูกสร้าง!$B$6:$B$45,0),MATCH($O$4,ราคาสิ่งปลูกสร้าง!$D$5:$CC$5,0))</f>
        <v>7400</v>
      </c>
      <c r="R4390" s="92">
        <f t="shared" si="759"/>
        <v>4499200</v>
      </c>
      <c r="S4390" s="90">
        <v>11</v>
      </c>
      <c r="T4390" s="90">
        <f t="array" ref="T4390">INDEX(ค่าเสื่อมสิ่งปลูกสร้าง!$A$5:$D$105,MATCH($S4390,ค่าเสื่อมสิ่งปลูกสร้าง!$A$5:$A$105,0),MATCH($M4390,ค่าเสื่อมสิ่งปลูกสร้าง!$A$3:$D$3))</f>
        <v>12</v>
      </c>
      <c r="U4390" s="92">
        <f t="shared" si="760"/>
        <v>3959296</v>
      </c>
      <c r="V4390" s="93">
        <f t="shared" si="755"/>
        <v>4554496</v>
      </c>
      <c r="W4390" s="93">
        <f t="shared" si="756"/>
        <v>4554496</v>
      </c>
      <c r="X4390" s="93">
        <v>0</v>
      </c>
      <c r="Y4390" s="93">
        <f t="shared" si="757"/>
        <v>4554496</v>
      </c>
      <c r="Z4390" s="86">
        <v>0.02</v>
      </c>
      <c r="AA4390" s="94">
        <f t="shared" si="758"/>
        <v>910.89919999999995</v>
      </c>
      <c r="AB4390" s="96"/>
      <c r="AC4390" s="96" t="s">
        <v>4282</v>
      </c>
      <c r="AD4390" s="96" t="s">
        <v>4283</v>
      </c>
    </row>
    <row r="4391" spans="1:30" s="70" customFormat="1" ht="24" customHeight="1" x14ac:dyDescent="0.55000000000000004">
      <c r="A4391" s="86">
        <v>3844</v>
      </c>
      <c r="B4391" s="86" t="s">
        <v>28</v>
      </c>
      <c r="C4391" s="86">
        <v>35966</v>
      </c>
      <c r="D4391" s="86">
        <v>1</v>
      </c>
      <c r="E4391" s="86">
        <v>2</v>
      </c>
      <c r="F4391" s="86">
        <v>86</v>
      </c>
      <c r="G4391" s="86">
        <v>1</v>
      </c>
      <c r="H4391" s="87">
        <f t="shared" si="753"/>
        <v>686</v>
      </c>
      <c r="I4391" s="88">
        <f t="array" ref="I4391">INDEX(ราคาที่ดิน!$B:$C,MATCH($C4391,ราคาที่ดิน!$A:$A,0),MATCH($B4391,ราคาที่ดิน!$B$1:$C$1,0))</f>
        <v>700</v>
      </c>
      <c r="J4391" s="88">
        <f t="shared" si="754"/>
        <v>480200</v>
      </c>
      <c r="K4391" s="86"/>
      <c r="L4391" s="89"/>
      <c r="M4391" s="90"/>
      <c r="N4391" s="90"/>
      <c r="O4391" s="91"/>
      <c r="P4391" s="104">
        <v>100</v>
      </c>
      <c r="Q4391" s="92">
        <f t="array" ref="Q4391">INDEX(ราคาสิ่งปลูกสร้าง!$D$6:$CC$47,MATCH($L4391,ราคาสิ่งปลูกสร้าง!$B$6:$B$45,0),MATCH($O$4,ราคาสิ่งปลูกสร้าง!$D$5:$CC$5,0))</f>
        <v>0</v>
      </c>
      <c r="R4391" s="92">
        <f t="shared" si="759"/>
        <v>0</v>
      </c>
      <c r="S4391" s="90">
        <v>0</v>
      </c>
      <c r="T4391" s="90">
        <f t="array" ref="T4391">INDEX(ค่าเสื่อมสิ่งปลูกสร้าง!$A$5:$D$105,MATCH($S4391,ค่าเสื่อมสิ่งปลูกสร้าง!$A$5:$A$105,0),MATCH($M4391,ค่าเสื่อมสิ่งปลูกสร้าง!$A$3:$D$3))</f>
        <v>0</v>
      </c>
      <c r="U4391" s="92">
        <f t="shared" si="760"/>
        <v>0</v>
      </c>
      <c r="V4391" s="93">
        <f t="shared" si="755"/>
        <v>480200</v>
      </c>
      <c r="W4391" s="93">
        <f t="shared" si="756"/>
        <v>480200</v>
      </c>
      <c r="X4391" s="93">
        <v>0</v>
      </c>
      <c r="Y4391" s="93">
        <f t="shared" si="757"/>
        <v>480200</v>
      </c>
      <c r="Z4391" s="86">
        <v>0</v>
      </c>
      <c r="AA4391" s="94">
        <f t="shared" si="758"/>
        <v>0</v>
      </c>
      <c r="AB4391" s="96"/>
      <c r="AC4391" s="96" t="s">
        <v>4284</v>
      </c>
      <c r="AD4391" s="96" t="s">
        <v>4285</v>
      </c>
    </row>
    <row r="4392" spans="1:30" s="70" customFormat="1" ht="24" customHeight="1" x14ac:dyDescent="0.55000000000000004">
      <c r="A4392" s="86">
        <v>3845</v>
      </c>
      <c r="B4392" s="86" t="s">
        <v>28</v>
      </c>
      <c r="C4392" s="86">
        <v>35967</v>
      </c>
      <c r="D4392" s="86">
        <v>1</v>
      </c>
      <c r="E4392" s="86">
        <v>3</v>
      </c>
      <c r="F4392" s="86">
        <v>6</v>
      </c>
      <c r="G4392" s="86">
        <v>1</v>
      </c>
      <c r="H4392" s="87">
        <f t="shared" si="753"/>
        <v>706</v>
      </c>
      <c r="I4392" s="88">
        <f t="array" ref="I4392">INDEX(ราคาที่ดิน!$B:$C,MATCH($C4392,ราคาที่ดิน!$A:$A,0),MATCH($B4392,ราคาที่ดิน!$B$1:$C$1,0))</f>
        <v>700</v>
      </c>
      <c r="J4392" s="88">
        <f t="shared" si="754"/>
        <v>494200</v>
      </c>
      <c r="K4392" s="86"/>
      <c r="L4392" s="89"/>
      <c r="M4392" s="90"/>
      <c r="N4392" s="90"/>
      <c r="O4392" s="91"/>
      <c r="P4392" s="104">
        <v>100</v>
      </c>
      <c r="Q4392" s="92">
        <f t="array" ref="Q4392">INDEX(ราคาสิ่งปลูกสร้าง!$D$6:$CC$47,MATCH($L4392,ราคาสิ่งปลูกสร้าง!$B$6:$B$45,0),MATCH($O$4,ราคาสิ่งปลูกสร้าง!$D$5:$CC$5,0))</f>
        <v>0</v>
      </c>
      <c r="R4392" s="92">
        <f t="shared" si="759"/>
        <v>0</v>
      </c>
      <c r="S4392" s="90">
        <v>0</v>
      </c>
      <c r="T4392" s="90">
        <f t="array" ref="T4392">INDEX(ค่าเสื่อมสิ่งปลูกสร้าง!$A$5:$D$105,MATCH($S4392,ค่าเสื่อมสิ่งปลูกสร้าง!$A$5:$A$105,0),MATCH($M4392,ค่าเสื่อมสิ่งปลูกสร้าง!$A$3:$D$3))</f>
        <v>0</v>
      </c>
      <c r="U4392" s="92">
        <f t="shared" si="760"/>
        <v>0</v>
      </c>
      <c r="V4392" s="93">
        <f t="shared" si="755"/>
        <v>494200</v>
      </c>
      <c r="W4392" s="93">
        <f t="shared" si="756"/>
        <v>494200</v>
      </c>
      <c r="X4392" s="93">
        <v>0</v>
      </c>
      <c r="Y4392" s="93">
        <f t="shared" si="757"/>
        <v>494200</v>
      </c>
      <c r="Z4392" s="86">
        <v>0</v>
      </c>
      <c r="AA4392" s="94">
        <f t="shared" si="758"/>
        <v>0</v>
      </c>
      <c r="AB4392" s="96"/>
      <c r="AC4392" s="96" t="s">
        <v>4284</v>
      </c>
      <c r="AD4392" s="96" t="s">
        <v>4285</v>
      </c>
    </row>
    <row r="4393" spans="1:30" s="70" customFormat="1" ht="24" customHeight="1" x14ac:dyDescent="0.55000000000000004">
      <c r="A4393" s="86">
        <v>3846</v>
      </c>
      <c r="B4393" s="86" t="s">
        <v>28</v>
      </c>
      <c r="C4393" s="86">
        <v>35968</v>
      </c>
      <c r="D4393" s="86">
        <v>0</v>
      </c>
      <c r="E4393" s="86">
        <v>2</v>
      </c>
      <c r="F4393" s="86">
        <v>98</v>
      </c>
      <c r="G4393" s="86">
        <v>1</v>
      </c>
      <c r="H4393" s="87">
        <f t="shared" si="753"/>
        <v>298</v>
      </c>
      <c r="I4393" s="88">
        <f t="array" ref="I4393">INDEX(ราคาที่ดิน!$B:$C,MATCH($C4393,ราคาที่ดิน!$A:$A,0),MATCH($B4393,ราคาที่ดิน!$B$1:$C$1,0))</f>
        <v>4400</v>
      </c>
      <c r="J4393" s="88">
        <f t="shared" si="754"/>
        <v>1311200</v>
      </c>
      <c r="K4393" s="86"/>
      <c r="L4393" s="89"/>
      <c r="M4393" s="90"/>
      <c r="N4393" s="90"/>
      <c r="O4393" s="91"/>
      <c r="P4393" s="104">
        <v>100</v>
      </c>
      <c r="Q4393" s="92">
        <f t="array" ref="Q4393">INDEX(ราคาสิ่งปลูกสร้าง!$D$6:$CC$47,MATCH($L4393,ราคาสิ่งปลูกสร้าง!$B$6:$B$45,0),MATCH($O$4,ราคาสิ่งปลูกสร้าง!$D$5:$CC$5,0))</f>
        <v>0</v>
      </c>
      <c r="R4393" s="92">
        <f t="shared" si="759"/>
        <v>0</v>
      </c>
      <c r="S4393" s="90">
        <v>0</v>
      </c>
      <c r="T4393" s="90">
        <f t="array" ref="T4393">INDEX(ค่าเสื่อมสิ่งปลูกสร้าง!$A$5:$D$105,MATCH($S4393,ค่าเสื่อมสิ่งปลูกสร้าง!$A$5:$A$105,0),MATCH($M4393,ค่าเสื่อมสิ่งปลูกสร้าง!$A$3:$D$3))</f>
        <v>0</v>
      </c>
      <c r="U4393" s="92">
        <f t="shared" si="760"/>
        <v>0</v>
      </c>
      <c r="V4393" s="93">
        <f t="shared" si="755"/>
        <v>1311200</v>
      </c>
      <c r="W4393" s="93">
        <f t="shared" si="756"/>
        <v>1311200</v>
      </c>
      <c r="X4393" s="93">
        <v>0</v>
      </c>
      <c r="Y4393" s="93">
        <f t="shared" si="757"/>
        <v>1311200</v>
      </c>
      <c r="Z4393" s="86">
        <v>0</v>
      </c>
      <c r="AA4393" s="94">
        <f t="shared" si="758"/>
        <v>0</v>
      </c>
      <c r="AB4393" s="96"/>
      <c r="AC4393" s="96" t="s">
        <v>4284</v>
      </c>
      <c r="AD4393" s="96" t="s">
        <v>4285</v>
      </c>
    </row>
    <row r="4394" spans="1:30" s="70" customFormat="1" ht="24" customHeight="1" x14ac:dyDescent="0.55000000000000004">
      <c r="A4394" s="86">
        <v>3847</v>
      </c>
      <c r="B4394" s="86" t="s">
        <v>28</v>
      </c>
      <c r="C4394" s="86">
        <v>35969</v>
      </c>
      <c r="D4394" s="86">
        <v>0</v>
      </c>
      <c r="E4394" s="86">
        <v>2</v>
      </c>
      <c r="F4394" s="86">
        <v>96</v>
      </c>
      <c r="G4394" s="86">
        <v>1</v>
      </c>
      <c r="H4394" s="87">
        <f t="shared" si="753"/>
        <v>296</v>
      </c>
      <c r="I4394" s="88">
        <f t="array" ref="I4394">INDEX(ราคาที่ดิน!$B:$C,MATCH($C4394,ราคาที่ดิน!$A:$A,0),MATCH($B4394,ราคาที่ดิน!$B$1:$C$1,0))</f>
        <v>4400</v>
      </c>
      <c r="J4394" s="88">
        <f t="shared" si="754"/>
        <v>1302400</v>
      </c>
      <c r="K4394" s="86"/>
      <c r="L4394" s="89"/>
      <c r="M4394" s="90"/>
      <c r="N4394" s="90"/>
      <c r="O4394" s="91"/>
      <c r="P4394" s="104">
        <v>100</v>
      </c>
      <c r="Q4394" s="92">
        <f t="array" ref="Q4394">INDEX(ราคาสิ่งปลูกสร้าง!$D$6:$CC$47,MATCH($L4394,ราคาสิ่งปลูกสร้าง!$B$6:$B$45,0),MATCH($O$4,ราคาสิ่งปลูกสร้าง!$D$5:$CC$5,0))</f>
        <v>0</v>
      </c>
      <c r="R4394" s="92">
        <f t="shared" si="759"/>
        <v>0</v>
      </c>
      <c r="S4394" s="90">
        <v>0</v>
      </c>
      <c r="T4394" s="90">
        <f t="array" ref="T4394">INDEX(ค่าเสื่อมสิ่งปลูกสร้าง!$A$5:$D$105,MATCH($S4394,ค่าเสื่อมสิ่งปลูกสร้าง!$A$5:$A$105,0),MATCH($M4394,ค่าเสื่อมสิ่งปลูกสร้าง!$A$3:$D$3))</f>
        <v>0</v>
      </c>
      <c r="U4394" s="92">
        <f t="shared" si="760"/>
        <v>0</v>
      </c>
      <c r="V4394" s="93">
        <f t="shared" si="755"/>
        <v>1302400</v>
      </c>
      <c r="W4394" s="93">
        <f t="shared" si="756"/>
        <v>1302400</v>
      </c>
      <c r="X4394" s="93">
        <v>0</v>
      </c>
      <c r="Y4394" s="93">
        <f t="shared" si="757"/>
        <v>1302400</v>
      </c>
      <c r="Z4394" s="86">
        <v>0</v>
      </c>
      <c r="AA4394" s="94">
        <f t="shared" si="758"/>
        <v>0</v>
      </c>
      <c r="AB4394" s="96"/>
      <c r="AC4394" s="96" t="s">
        <v>4284</v>
      </c>
      <c r="AD4394" s="96" t="s">
        <v>4285</v>
      </c>
    </row>
    <row r="4395" spans="1:30" s="70" customFormat="1" ht="24" customHeight="1" x14ac:dyDescent="0.55000000000000004">
      <c r="A4395" s="86">
        <v>3848</v>
      </c>
      <c r="B4395" s="86" t="s">
        <v>28</v>
      </c>
      <c r="C4395" s="86">
        <v>35970</v>
      </c>
      <c r="D4395" s="86">
        <v>0</v>
      </c>
      <c r="E4395" s="86">
        <v>2</v>
      </c>
      <c r="F4395" s="86">
        <v>43</v>
      </c>
      <c r="G4395" s="86">
        <v>1</v>
      </c>
      <c r="H4395" s="87">
        <f t="shared" si="753"/>
        <v>243</v>
      </c>
      <c r="I4395" s="88">
        <f t="array" ref="I4395">INDEX(ราคาที่ดิน!$B:$C,MATCH($C4395,ราคาที่ดิน!$A:$A,0),MATCH($B4395,ราคาที่ดิน!$B$1:$C$1,0))</f>
        <v>4400</v>
      </c>
      <c r="J4395" s="88">
        <f t="shared" si="754"/>
        <v>1069200</v>
      </c>
      <c r="K4395" s="86"/>
      <c r="L4395" s="89"/>
      <c r="M4395" s="90"/>
      <c r="N4395" s="90"/>
      <c r="O4395" s="91"/>
      <c r="P4395" s="104">
        <v>100</v>
      </c>
      <c r="Q4395" s="92">
        <f t="array" ref="Q4395">INDEX(ราคาสิ่งปลูกสร้าง!$D$6:$CC$47,MATCH($L4395,ราคาสิ่งปลูกสร้าง!$B$6:$B$45,0),MATCH($O$4,ราคาสิ่งปลูกสร้าง!$D$5:$CC$5,0))</f>
        <v>0</v>
      </c>
      <c r="R4395" s="92">
        <f t="shared" si="759"/>
        <v>0</v>
      </c>
      <c r="S4395" s="90">
        <v>0</v>
      </c>
      <c r="T4395" s="90">
        <f t="array" ref="T4395">INDEX(ค่าเสื่อมสิ่งปลูกสร้าง!$A$5:$D$105,MATCH($S4395,ค่าเสื่อมสิ่งปลูกสร้าง!$A$5:$A$105,0),MATCH($M4395,ค่าเสื่อมสิ่งปลูกสร้าง!$A$3:$D$3))</f>
        <v>0</v>
      </c>
      <c r="U4395" s="92">
        <f t="shared" si="760"/>
        <v>0</v>
      </c>
      <c r="V4395" s="93">
        <f t="shared" si="755"/>
        <v>1069200</v>
      </c>
      <c r="W4395" s="93">
        <f t="shared" si="756"/>
        <v>1069200</v>
      </c>
      <c r="X4395" s="93">
        <v>0</v>
      </c>
      <c r="Y4395" s="93">
        <f t="shared" si="757"/>
        <v>1069200</v>
      </c>
      <c r="Z4395" s="86">
        <v>0</v>
      </c>
      <c r="AA4395" s="94">
        <f t="shared" si="758"/>
        <v>0</v>
      </c>
      <c r="AB4395" s="96"/>
      <c r="AC4395" s="96" t="s">
        <v>4284</v>
      </c>
      <c r="AD4395" s="96" t="s">
        <v>4285</v>
      </c>
    </row>
    <row r="4396" spans="1:30" s="70" customFormat="1" ht="24" customHeight="1" x14ac:dyDescent="0.55000000000000004">
      <c r="A4396" s="86">
        <v>3849</v>
      </c>
      <c r="B4396" s="86" t="s">
        <v>28</v>
      </c>
      <c r="C4396" s="86">
        <v>35971</v>
      </c>
      <c r="D4396" s="86">
        <v>3</v>
      </c>
      <c r="E4396" s="86">
        <v>3</v>
      </c>
      <c r="F4396" s="86">
        <v>15</v>
      </c>
      <c r="G4396" s="86">
        <v>1</v>
      </c>
      <c r="H4396" s="87">
        <f t="shared" si="753"/>
        <v>1515</v>
      </c>
      <c r="I4396" s="88">
        <f t="array" ref="I4396">INDEX(ราคาที่ดิน!$B:$C,MATCH($C4396,ราคาที่ดิน!$A:$A,0),MATCH($B4396,ราคาที่ดิน!$B$1:$C$1,0))</f>
        <v>600</v>
      </c>
      <c r="J4396" s="88">
        <f t="shared" si="754"/>
        <v>909000</v>
      </c>
      <c r="K4396" s="86"/>
      <c r="L4396" s="89"/>
      <c r="M4396" s="90"/>
      <c r="N4396" s="90"/>
      <c r="O4396" s="91"/>
      <c r="P4396" s="104">
        <v>100</v>
      </c>
      <c r="Q4396" s="92">
        <f t="array" ref="Q4396">INDEX(ราคาสิ่งปลูกสร้าง!$D$6:$CC$47,MATCH($L4396,ราคาสิ่งปลูกสร้าง!$B$6:$B$45,0),MATCH($O$4,ราคาสิ่งปลูกสร้าง!$D$5:$CC$5,0))</f>
        <v>0</v>
      </c>
      <c r="R4396" s="92">
        <f t="shared" si="759"/>
        <v>0</v>
      </c>
      <c r="S4396" s="90">
        <v>0</v>
      </c>
      <c r="T4396" s="90">
        <f t="array" ref="T4396">INDEX(ค่าเสื่อมสิ่งปลูกสร้าง!$A$5:$D$105,MATCH($S4396,ค่าเสื่อมสิ่งปลูกสร้าง!$A$5:$A$105,0),MATCH($M4396,ค่าเสื่อมสิ่งปลูกสร้าง!$A$3:$D$3))</f>
        <v>0</v>
      </c>
      <c r="U4396" s="92">
        <f t="shared" si="760"/>
        <v>0</v>
      </c>
      <c r="V4396" s="93">
        <f t="shared" si="755"/>
        <v>909000</v>
      </c>
      <c r="W4396" s="93">
        <f t="shared" si="756"/>
        <v>909000</v>
      </c>
      <c r="X4396" s="93">
        <v>0</v>
      </c>
      <c r="Y4396" s="93">
        <f t="shared" si="757"/>
        <v>909000</v>
      </c>
      <c r="Z4396" s="86">
        <v>0</v>
      </c>
      <c r="AA4396" s="94">
        <f t="shared" si="758"/>
        <v>0</v>
      </c>
      <c r="AB4396" s="96"/>
      <c r="AC4396" s="96" t="s">
        <v>4286</v>
      </c>
      <c r="AD4396" s="96" t="s">
        <v>4287</v>
      </c>
    </row>
    <row r="4397" spans="1:30" s="70" customFormat="1" ht="24" customHeight="1" x14ac:dyDescent="0.55000000000000004">
      <c r="A4397" s="86">
        <v>3850</v>
      </c>
      <c r="B4397" s="86" t="s">
        <v>28</v>
      </c>
      <c r="C4397" s="86">
        <v>35972</v>
      </c>
      <c r="D4397" s="86">
        <v>3</v>
      </c>
      <c r="E4397" s="86">
        <v>0</v>
      </c>
      <c r="F4397" s="86">
        <v>17</v>
      </c>
      <c r="G4397" s="86">
        <v>2</v>
      </c>
      <c r="H4397" s="87">
        <f t="shared" si="753"/>
        <v>1217</v>
      </c>
      <c r="I4397" s="88">
        <f t="array" ref="I4397">INDEX(ราคาที่ดิน!$B:$C,MATCH($C4397,ราคาที่ดิน!$A:$A,0),MATCH($B4397,ราคาที่ดิน!$B$1:$C$1,0))</f>
        <v>600</v>
      </c>
      <c r="J4397" s="88">
        <f t="shared" si="754"/>
        <v>730200</v>
      </c>
      <c r="K4397" s="86"/>
      <c r="L4397" s="89" t="s">
        <v>6745</v>
      </c>
      <c r="M4397" s="90" t="s">
        <v>6799</v>
      </c>
      <c r="N4397" s="90">
        <v>2</v>
      </c>
      <c r="O4397" s="91">
        <v>657.02</v>
      </c>
      <c r="P4397" s="104">
        <v>100</v>
      </c>
      <c r="Q4397" s="92">
        <f t="array" ref="Q4397">INDEX(ราคาสิ่งปลูกสร้าง!$D$6:$CC$47,MATCH($L4397,ราคาสิ่งปลูกสร้าง!$B$6:$B$45,0),MATCH($O$4,ราคาสิ่งปลูกสร้าง!$D$5:$CC$5,0))</f>
        <v>6600</v>
      </c>
      <c r="R4397" s="92">
        <f t="shared" si="759"/>
        <v>4336332</v>
      </c>
      <c r="S4397" s="90">
        <v>4</v>
      </c>
      <c r="T4397" s="90">
        <f t="array" ref="T4397">INDEX(ค่าเสื่อมสิ่งปลูกสร้าง!$A$5:$D$105,MATCH($S4397,ค่าเสื่อมสิ่งปลูกสร้าง!$A$5:$A$105,0),MATCH($M4397,ค่าเสื่อมสิ่งปลูกสร้าง!$A$3:$D$3))</f>
        <v>4</v>
      </c>
      <c r="U4397" s="92">
        <f t="shared" si="760"/>
        <v>4162878.7199999997</v>
      </c>
      <c r="V4397" s="93">
        <f t="shared" si="755"/>
        <v>4893078.72</v>
      </c>
      <c r="W4397" s="93">
        <f t="shared" si="756"/>
        <v>4893078.72</v>
      </c>
      <c r="X4397" s="93">
        <v>0</v>
      </c>
      <c r="Y4397" s="93">
        <f t="shared" si="757"/>
        <v>4893078.72</v>
      </c>
      <c r="Z4397" s="86">
        <v>0</v>
      </c>
      <c r="AA4397" s="94">
        <f t="shared" si="758"/>
        <v>0</v>
      </c>
      <c r="AB4397" s="96"/>
      <c r="AC4397" s="96" t="s">
        <v>1027</v>
      </c>
      <c r="AD4397" s="96" t="s">
        <v>1028</v>
      </c>
    </row>
    <row r="4398" spans="1:30" s="70" customFormat="1" ht="24" customHeight="1" x14ac:dyDescent="0.55000000000000004">
      <c r="A4398" s="86">
        <v>3851</v>
      </c>
      <c r="B4398" s="86" t="s">
        <v>28</v>
      </c>
      <c r="C4398" s="86">
        <v>35973</v>
      </c>
      <c r="D4398" s="86">
        <v>1</v>
      </c>
      <c r="E4398" s="86">
        <v>3</v>
      </c>
      <c r="F4398" s="86">
        <v>73</v>
      </c>
      <c r="G4398" s="86">
        <v>1</v>
      </c>
      <c r="H4398" s="87">
        <f t="shared" si="753"/>
        <v>773</v>
      </c>
      <c r="I4398" s="88">
        <f t="array" ref="I4398">INDEX(ราคาที่ดิน!$B:$C,MATCH($C4398,ราคาที่ดิน!$A:$A,0),MATCH($B4398,ราคาที่ดิน!$B$1:$C$1,0))</f>
        <v>600</v>
      </c>
      <c r="J4398" s="88">
        <f t="shared" si="754"/>
        <v>463800</v>
      </c>
      <c r="K4398" s="86"/>
      <c r="L4398" s="89"/>
      <c r="M4398" s="90"/>
      <c r="N4398" s="90"/>
      <c r="O4398" s="91"/>
      <c r="P4398" s="104">
        <v>100</v>
      </c>
      <c r="Q4398" s="92">
        <f t="array" ref="Q4398">INDEX(ราคาสิ่งปลูกสร้าง!$D$6:$CC$47,MATCH($L4398,ราคาสิ่งปลูกสร้าง!$B$6:$B$45,0),MATCH($O$4,ราคาสิ่งปลูกสร้าง!$D$5:$CC$5,0))</f>
        <v>0</v>
      </c>
      <c r="R4398" s="92">
        <f t="shared" si="759"/>
        <v>0</v>
      </c>
      <c r="S4398" s="90">
        <v>0</v>
      </c>
      <c r="T4398" s="90">
        <f t="array" ref="T4398">INDEX(ค่าเสื่อมสิ่งปลูกสร้าง!$A$5:$D$105,MATCH($S4398,ค่าเสื่อมสิ่งปลูกสร้าง!$A$5:$A$105,0),MATCH($M4398,ค่าเสื่อมสิ่งปลูกสร้าง!$A$3:$D$3))</f>
        <v>0</v>
      </c>
      <c r="U4398" s="92">
        <f t="shared" si="760"/>
        <v>0</v>
      </c>
      <c r="V4398" s="93">
        <f t="shared" si="755"/>
        <v>463800</v>
      </c>
      <c r="W4398" s="93">
        <f t="shared" si="756"/>
        <v>463800</v>
      </c>
      <c r="X4398" s="93">
        <v>0</v>
      </c>
      <c r="Y4398" s="93">
        <f t="shared" si="757"/>
        <v>463800</v>
      </c>
      <c r="Z4398" s="86">
        <v>0</v>
      </c>
      <c r="AA4398" s="94">
        <f t="shared" si="758"/>
        <v>0</v>
      </c>
      <c r="AB4398" s="96"/>
      <c r="AC4398" s="96" t="s">
        <v>4288</v>
      </c>
      <c r="AD4398" s="96" t="s">
        <v>4289</v>
      </c>
    </row>
    <row r="4399" spans="1:30" s="70" customFormat="1" ht="24" customHeight="1" x14ac:dyDescent="0.55000000000000004">
      <c r="A4399" s="86">
        <v>3852</v>
      </c>
      <c r="B4399" s="86" t="s">
        <v>28</v>
      </c>
      <c r="C4399" s="86">
        <v>35974</v>
      </c>
      <c r="D4399" s="86">
        <v>1</v>
      </c>
      <c r="E4399" s="86">
        <v>1</v>
      </c>
      <c r="F4399" s="86">
        <v>42</v>
      </c>
      <c r="G4399" s="86">
        <v>1</v>
      </c>
      <c r="H4399" s="87">
        <f t="shared" si="753"/>
        <v>542</v>
      </c>
      <c r="I4399" s="88">
        <f t="array" ref="I4399">INDEX(ราคาที่ดิน!$B:$C,MATCH($C4399,ราคาที่ดิน!$A:$A,0),MATCH($B4399,ราคาที่ดิน!$B$1:$C$1,0))</f>
        <v>500</v>
      </c>
      <c r="J4399" s="88">
        <f t="shared" si="754"/>
        <v>271000</v>
      </c>
      <c r="K4399" s="86"/>
      <c r="L4399" s="89"/>
      <c r="M4399" s="90"/>
      <c r="N4399" s="90"/>
      <c r="O4399" s="91"/>
      <c r="P4399" s="104">
        <v>100</v>
      </c>
      <c r="Q4399" s="92">
        <f t="array" ref="Q4399">INDEX(ราคาสิ่งปลูกสร้าง!$D$6:$CC$47,MATCH($L4399,ราคาสิ่งปลูกสร้าง!$B$6:$B$45,0),MATCH($O$4,ราคาสิ่งปลูกสร้าง!$D$5:$CC$5,0))</f>
        <v>0</v>
      </c>
      <c r="R4399" s="92">
        <f t="shared" si="759"/>
        <v>0</v>
      </c>
      <c r="S4399" s="90">
        <v>0</v>
      </c>
      <c r="T4399" s="90">
        <f t="array" ref="T4399">INDEX(ค่าเสื่อมสิ่งปลูกสร้าง!$A$5:$D$105,MATCH($S4399,ค่าเสื่อมสิ่งปลูกสร้าง!$A$5:$A$105,0),MATCH($M4399,ค่าเสื่อมสิ่งปลูกสร้าง!$A$3:$D$3))</f>
        <v>0</v>
      </c>
      <c r="U4399" s="92">
        <f t="shared" si="760"/>
        <v>0</v>
      </c>
      <c r="V4399" s="93">
        <f t="shared" si="755"/>
        <v>271000</v>
      </c>
      <c r="W4399" s="93">
        <f t="shared" si="756"/>
        <v>271000</v>
      </c>
      <c r="X4399" s="93">
        <v>0</v>
      </c>
      <c r="Y4399" s="93">
        <f t="shared" si="757"/>
        <v>271000</v>
      </c>
      <c r="Z4399" s="86">
        <v>0</v>
      </c>
      <c r="AA4399" s="94">
        <f t="shared" si="758"/>
        <v>0</v>
      </c>
      <c r="AB4399" s="96"/>
      <c r="AC4399" s="96" t="s">
        <v>4277</v>
      </c>
      <c r="AD4399" s="96" t="s">
        <v>4274</v>
      </c>
    </row>
    <row r="4400" spans="1:30" s="70" customFormat="1" ht="24" customHeight="1" x14ac:dyDescent="0.55000000000000004">
      <c r="A4400" s="86">
        <v>3853</v>
      </c>
      <c r="B4400" s="86" t="s">
        <v>28</v>
      </c>
      <c r="C4400" s="86">
        <v>35975</v>
      </c>
      <c r="D4400" s="86">
        <v>1</v>
      </c>
      <c r="E4400" s="86">
        <v>1</v>
      </c>
      <c r="F4400" s="86">
        <v>95</v>
      </c>
      <c r="G4400" s="86">
        <v>1</v>
      </c>
      <c r="H4400" s="87">
        <f t="shared" si="753"/>
        <v>595</v>
      </c>
      <c r="I4400" s="88">
        <f t="array" ref="I4400">INDEX(ราคาที่ดิน!$B:$C,MATCH($C4400,ราคาที่ดิน!$A:$A,0),MATCH($B4400,ราคาที่ดิน!$B$1:$C$1,0))</f>
        <v>500</v>
      </c>
      <c r="J4400" s="88">
        <f t="shared" si="754"/>
        <v>297500</v>
      </c>
      <c r="K4400" s="86"/>
      <c r="L4400" s="89"/>
      <c r="M4400" s="90"/>
      <c r="N4400" s="90"/>
      <c r="O4400" s="91"/>
      <c r="P4400" s="104">
        <v>100</v>
      </c>
      <c r="Q4400" s="92">
        <f t="array" ref="Q4400">INDEX(ราคาสิ่งปลูกสร้าง!$D$6:$CC$47,MATCH($L4400,ราคาสิ่งปลูกสร้าง!$B$6:$B$45,0),MATCH($O$4,ราคาสิ่งปลูกสร้าง!$D$5:$CC$5,0))</f>
        <v>0</v>
      </c>
      <c r="R4400" s="92">
        <f t="shared" si="759"/>
        <v>0</v>
      </c>
      <c r="S4400" s="90">
        <v>0</v>
      </c>
      <c r="T4400" s="90">
        <f t="array" ref="T4400">INDEX(ค่าเสื่อมสิ่งปลูกสร้าง!$A$5:$D$105,MATCH($S4400,ค่าเสื่อมสิ่งปลูกสร้าง!$A$5:$A$105,0),MATCH($M4400,ค่าเสื่อมสิ่งปลูกสร้าง!$A$3:$D$3))</f>
        <v>0</v>
      </c>
      <c r="U4400" s="92">
        <f t="shared" si="760"/>
        <v>0</v>
      </c>
      <c r="V4400" s="93">
        <f t="shared" si="755"/>
        <v>297500</v>
      </c>
      <c r="W4400" s="93">
        <f t="shared" si="756"/>
        <v>297500</v>
      </c>
      <c r="X4400" s="93">
        <v>0</v>
      </c>
      <c r="Y4400" s="93">
        <f t="shared" si="757"/>
        <v>297500</v>
      </c>
      <c r="Z4400" s="86">
        <v>0</v>
      </c>
      <c r="AA4400" s="94">
        <f t="shared" si="758"/>
        <v>0</v>
      </c>
      <c r="AB4400" s="96"/>
      <c r="AC4400" s="96" t="s">
        <v>4290</v>
      </c>
      <c r="AD4400" s="96" t="s">
        <v>4255</v>
      </c>
    </row>
    <row r="4401" spans="1:30" s="70" customFormat="1" ht="24" customHeight="1" x14ac:dyDescent="0.55000000000000004">
      <c r="A4401" s="86">
        <v>3854</v>
      </c>
      <c r="B4401" s="86" t="s">
        <v>28</v>
      </c>
      <c r="C4401" s="86">
        <v>35976</v>
      </c>
      <c r="D4401" s="86">
        <v>1</v>
      </c>
      <c r="E4401" s="86">
        <v>1</v>
      </c>
      <c r="F4401" s="86">
        <v>95</v>
      </c>
      <c r="G4401" s="86">
        <v>1</v>
      </c>
      <c r="H4401" s="87">
        <f t="shared" si="753"/>
        <v>595</v>
      </c>
      <c r="I4401" s="88">
        <f t="array" ref="I4401">INDEX(ราคาที่ดิน!$B:$C,MATCH($C4401,ราคาที่ดิน!$A:$A,0),MATCH($B4401,ราคาที่ดิน!$B$1:$C$1,0))</f>
        <v>500</v>
      </c>
      <c r="J4401" s="88">
        <f t="shared" si="754"/>
        <v>297500</v>
      </c>
      <c r="K4401" s="86"/>
      <c r="L4401" s="89"/>
      <c r="M4401" s="90"/>
      <c r="N4401" s="90"/>
      <c r="O4401" s="91"/>
      <c r="P4401" s="104">
        <v>100</v>
      </c>
      <c r="Q4401" s="92">
        <f t="array" ref="Q4401">INDEX(ราคาสิ่งปลูกสร้าง!$D$6:$CC$47,MATCH($L4401,ราคาสิ่งปลูกสร้าง!$B$6:$B$45,0),MATCH($O$4,ราคาสิ่งปลูกสร้าง!$D$5:$CC$5,0))</f>
        <v>0</v>
      </c>
      <c r="R4401" s="92">
        <f t="shared" si="759"/>
        <v>0</v>
      </c>
      <c r="S4401" s="90">
        <v>0</v>
      </c>
      <c r="T4401" s="90">
        <f t="array" ref="T4401">INDEX(ค่าเสื่อมสิ่งปลูกสร้าง!$A$5:$D$105,MATCH($S4401,ค่าเสื่อมสิ่งปลูกสร้าง!$A$5:$A$105,0),MATCH($M4401,ค่าเสื่อมสิ่งปลูกสร้าง!$A$3:$D$3))</f>
        <v>0</v>
      </c>
      <c r="U4401" s="92">
        <f t="shared" si="760"/>
        <v>0</v>
      </c>
      <c r="V4401" s="93">
        <f t="shared" si="755"/>
        <v>297500</v>
      </c>
      <c r="W4401" s="93">
        <f t="shared" si="756"/>
        <v>297500</v>
      </c>
      <c r="X4401" s="93">
        <v>0</v>
      </c>
      <c r="Y4401" s="93">
        <f t="shared" si="757"/>
        <v>297500</v>
      </c>
      <c r="Z4401" s="86">
        <v>0</v>
      </c>
      <c r="AA4401" s="94">
        <f t="shared" si="758"/>
        <v>0</v>
      </c>
      <c r="AB4401" s="96"/>
      <c r="AC4401" s="96" t="s">
        <v>4254</v>
      </c>
      <c r="AD4401" s="96" t="s">
        <v>4255</v>
      </c>
    </row>
    <row r="4402" spans="1:30" s="70" customFormat="1" ht="24" customHeight="1" x14ac:dyDescent="0.55000000000000004">
      <c r="A4402" s="86">
        <v>3855</v>
      </c>
      <c r="B4402" s="86" t="s">
        <v>28</v>
      </c>
      <c r="C4402" s="86">
        <v>35977</v>
      </c>
      <c r="D4402" s="86">
        <v>1</v>
      </c>
      <c r="E4402" s="86">
        <v>2</v>
      </c>
      <c r="F4402" s="86">
        <v>11</v>
      </c>
      <c r="G4402" s="86">
        <v>1</v>
      </c>
      <c r="H4402" s="87">
        <f t="shared" si="753"/>
        <v>611</v>
      </c>
      <c r="I4402" s="88">
        <f t="array" ref="I4402">INDEX(ราคาที่ดิน!$B:$C,MATCH($C4402,ราคาที่ดิน!$A:$A,0),MATCH($B4402,ราคาที่ดิน!$B$1:$C$1,0))</f>
        <v>500</v>
      </c>
      <c r="J4402" s="88">
        <f t="shared" si="754"/>
        <v>305500</v>
      </c>
      <c r="K4402" s="86"/>
      <c r="L4402" s="89"/>
      <c r="M4402" s="90"/>
      <c r="N4402" s="90"/>
      <c r="O4402" s="91"/>
      <c r="P4402" s="104">
        <v>100</v>
      </c>
      <c r="Q4402" s="92">
        <f t="array" ref="Q4402">INDEX(ราคาสิ่งปลูกสร้าง!$D$6:$CC$47,MATCH($L4402,ราคาสิ่งปลูกสร้าง!$B$6:$B$45,0),MATCH($O$4,ราคาสิ่งปลูกสร้าง!$D$5:$CC$5,0))</f>
        <v>0</v>
      </c>
      <c r="R4402" s="92">
        <f t="shared" si="759"/>
        <v>0</v>
      </c>
      <c r="S4402" s="90">
        <v>0</v>
      </c>
      <c r="T4402" s="90">
        <f t="array" ref="T4402">INDEX(ค่าเสื่อมสิ่งปลูกสร้าง!$A$5:$D$105,MATCH($S4402,ค่าเสื่อมสิ่งปลูกสร้าง!$A$5:$A$105,0),MATCH($M4402,ค่าเสื่อมสิ่งปลูกสร้าง!$A$3:$D$3))</f>
        <v>0</v>
      </c>
      <c r="U4402" s="92">
        <f t="shared" si="760"/>
        <v>0</v>
      </c>
      <c r="V4402" s="93">
        <f t="shared" si="755"/>
        <v>305500</v>
      </c>
      <c r="W4402" s="93">
        <f t="shared" si="756"/>
        <v>305500</v>
      </c>
      <c r="X4402" s="93">
        <v>0</v>
      </c>
      <c r="Y4402" s="93">
        <f t="shared" si="757"/>
        <v>305500</v>
      </c>
      <c r="Z4402" s="86">
        <v>0</v>
      </c>
      <c r="AA4402" s="94">
        <f t="shared" si="758"/>
        <v>0</v>
      </c>
      <c r="AB4402" s="96"/>
      <c r="AC4402" s="96" t="s">
        <v>4252</v>
      </c>
      <c r="AD4402" s="96" t="s">
        <v>4253</v>
      </c>
    </row>
    <row r="4403" spans="1:30" s="70" customFormat="1" ht="24" customHeight="1" x14ac:dyDescent="0.55000000000000004">
      <c r="A4403" s="86">
        <v>3856</v>
      </c>
      <c r="B4403" s="86" t="s">
        <v>28</v>
      </c>
      <c r="C4403" s="86">
        <v>35978</v>
      </c>
      <c r="D4403" s="86">
        <v>1</v>
      </c>
      <c r="E4403" s="86">
        <v>2</v>
      </c>
      <c r="F4403" s="86">
        <v>12</v>
      </c>
      <c r="G4403" s="86">
        <v>1</v>
      </c>
      <c r="H4403" s="87">
        <f t="shared" si="753"/>
        <v>612</v>
      </c>
      <c r="I4403" s="88">
        <f t="array" ref="I4403">INDEX(ราคาที่ดิน!$B:$C,MATCH($C4403,ราคาที่ดิน!$A:$A,0),MATCH($B4403,ราคาที่ดิน!$B$1:$C$1,0))</f>
        <v>500</v>
      </c>
      <c r="J4403" s="88">
        <f t="shared" si="754"/>
        <v>306000</v>
      </c>
      <c r="K4403" s="86"/>
      <c r="L4403" s="89"/>
      <c r="M4403" s="90"/>
      <c r="N4403" s="90"/>
      <c r="O4403" s="91"/>
      <c r="P4403" s="86">
        <v>100</v>
      </c>
      <c r="Q4403" s="92">
        <f t="array" ref="Q4403">INDEX(ราคาสิ่งปลูกสร้าง!$D$6:$CC$47,MATCH($L4403,ราคาสิ่งปลูกสร้าง!$B$6:$B$45,0),MATCH($O$4,ราคาสิ่งปลูกสร้าง!$D$5:$CC$5,0))</f>
        <v>0</v>
      </c>
      <c r="R4403" s="92">
        <f t="shared" si="759"/>
        <v>0</v>
      </c>
      <c r="S4403" s="90">
        <v>0</v>
      </c>
      <c r="T4403" s="90">
        <f t="array" ref="T4403">INDEX(ค่าเสื่อมสิ่งปลูกสร้าง!$A$5:$D$105,MATCH($S4403,ค่าเสื่อมสิ่งปลูกสร้าง!$A$5:$A$105,0),MATCH($M4403,ค่าเสื่อมสิ่งปลูกสร้าง!$A$3:$D$3))</f>
        <v>0</v>
      </c>
      <c r="U4403" s="92">
        <f t="shared" si="760"/>
        <v>0</v>
      </c>
      <c r="V4403" s="93">
        <f t="shared" si="755"/>
        <v>306000</v>
      </c>
      <c r="W4403" s="93">
        <f t="shared" si="756"/>
        <v>306000</v>
      </c>
      <c r="X4403" s="93">
        <v>0</v>
      </c>
      <c r="Y4403" s="93">
        <f t="shared" si="757"/>
        <v>306000</v>
      </c>
      <c r="Z4403" s="86">
        <v>0</v>
      </c>
      <c r="AA4403" s="94">
        <f t="shared" si="758"/>
        <v>0</v>
      </c>
      <c r="AB4403" s="96"/>
      <c r="AC4403" s="96" t="s">
        <v>4256</v>
      </c>
      <c r="AD4403" s="96" t="s">
        <v>4257</v>
      </c>
    </row>
    <row r="4404" spans="1:30" s="70" customFormat="1" ht="24" customHeight="1" x14ac:dyDescent="0.55000000000000004">
      <c r="A4404" s="86">
        <v>3857</v>
      </c>
      <c r="B4404" s="86" t="s">
        <v>28</v>
      </c>
      <c r="C4404" s="86">
        <v>35979</v>
      </c>
      <c r="D4404" s="86">
        <v>1</v>
      </c>
      <c r="E4404" s="86">
        <v>2</v>
      </c>
      <c r="F4404" s="86">
        <v>37</v>
      </c>
      <c r="G4404" s="86">
        <v>1</v>
      </c>
      <c r="H4404" s="87">
        <f t="shared" ref="H4404:H4467" si="761">$D4404*400+$E4404*100+$F4404</f>
        <v>637</v>
      </c>
      <c r="I4404" s="88">
        <f t="array" ref="I4404">INDEX(ราคาที่ดิน!$B:$C,MATCH($C4404,ราคาที่ดิน!$A:$A,0),MATCH($B4404,ราคาที่ดิน!$B$1:$C$1,0))</f>
        <v>500</v>
      </c>
      <c r="J4404" s="88">
        <f t="shared" ref="J4404:J4467" si="762">$H4404*$I4404</f>
        <v>318500</v>
      </c>
      <c r="K4404" s="86"/>
      <c r="L4404" s="89"/>
      <c r="M4404" s="90"/>
      <c r="N4404" s="90"/>
      <c r="O4404" s="91"/>
      <c r="P4404" s="86">
        <v>100</v>
      </c>
      <c r="Q4404" s="92">
        <f t="array" ref="Q4404">INDEX(ราคาสิ่งปลูกสร้าง!$D$6:$CC$47,MATCH($L4404,ราคาสิ่งปลูกสร้าง!$B$6:$B$45,0),MATCH($O$4,ราคาสิ่งปลูกสร้าง!$D$5:$CC$5,0))</f>
        <v>0</v>
      </c>
      <c r="R4404" s="92">
        <f t="shared" si="759"/>
        <v>0</v>
      </c>
      <c r="S4404" s="90">
        <v>0</v>
      </c>
      <c r="T4404" s="90">
        <f t="array" ref="T4404">INDEX(ค่าเสื่อมสิ่งปลูกสร้าง!$A$5:$D$105,MATCH($S4404,ค่าเสื่อมสิ่งปลูกสร้าง!$A$5:$A$105,0),MATCH($M4404,ค่าเสื่อมสิ่งปลูกสร้าง!$A$3:$D$3))</f>
        <v>0</v>
      </c>
      <c r="U4404" s="92">
        <f t="shared" si="760"/>
        <v>0</v>
      </c>
      <c r="V4404" s="93">
        <f t="shared" si="755"/>
        <v>318500</v>
      </c>
      <c r="W4404" s="93">
        <f t="shared" si="756"/>
        <v>318500</v>
      </c>
      <c r="X4404" s="93">
        <v>0</v>
      </c>
      <c r="Y4404" s="93">
        <f t="shared" si="757"/>
        <v>318500</v>
      </c>
      <c r="Z4404" s="86">
        <v>0</v>
      </c>
      <c r="AA4404" s="94">
        <f t="shared" si="758"/>
        <v>0</v>
      </c>
      <c r="AB4404" s="96"/>
      <c r="AC4404" s="96" t="s">
        <v>4256</v>
      </c>
      <c r="AD4404" s="96" t="s">
        <v>4257</v>
      </c>
    </row>
    <row r="4405" spans="1:30" s="70" customFormat="1" ht="24" customHeight="1" x14ac:dyDescent="0.55000000000000004">
      <c r="A4405" s="86">
        <v>3858</v>
      </c>
      <c r="B4405" s="86" t="s">
        <v>28</v>
      </c>
      <c r="C4405" s="86">
        <v>35980</v>
      </c>
      <c r="D4405" s="86">
        <v>0</v>
      </c>
      <c r="E4405" s="86">
        <v>0</v>
      </c>
      <c r="F4405" s="86">
        <v>22</v>
      </c>
      <c r="G4405" s="86">
        <v>1</v>
      </c>
      <c r="H4405" s="87">
        <f t="shared" si="761"/>
        <v>22</v>
      </c>
      <c r="I4405" s="88">
        <f t="array" ref="I4405">INDEX(ราคาที่ดิน!$B:$C,MATCH($C4405,ราคาที่ดิน!$A:$A,0),MATCH($B4405,ราคาที่ดิน!$B$1:$C$1,0))</f>
        <v>5000</v>
      </c>
      <c r="J4405" s="88">
        <f t="shared" si="762"/>
        <v>110000</v>
      </c>
      <c r="K4405" s="86"/>
      <c r="L4405" s="89"/>
      <c r="M4405" s="90"/>
      <c r="N4405" s="90"/>
      <c r="O4405" s="91"/>
      <c r="P4405" s="86">
        <v>100</v>
      </c>
      <c r="Q4405" s="92">
        <f t="array" ref="Q4405">INDEX(ราคาสิ่งปลูกสร้าง!$D$6:$CC$47,MATCH($L4405,ราคาสิ่งปลูกสร้าง!$B$6:$B$45,0),MATCH($O$4,ราคาสิ่งปลูกสร้าง!$D$5:$CC$5,0))</f>
        <v>0</v>
      </c>
      <c r="R4405" s="92">
        <f t="shared" si="759"/>
        <v>0</v>
      </c>
      <c r="S4405" s="90">
        <v>0</v>
      </c>
      <c r="T4405" s="90">
        <f t="array" ref="T4405">INDEX(ค่าเสื่อมสิ่งปลูกสร้าง!$A$5:$D$105,MATCH($S4405,ค่าเสื่อมสิ่งปลูกสร้าง!$A$5:$A$105,0),MATCH($M4405,ค่าเสื่อมสิ่งปลูกสร้าง!$A$3:$D$3))</f>
        <v>0</v>
      </c>
      <c r="U4405" s="92">
        <f t="shared" si="760"/>
        <v>0</v>
      </c>
      <c r="V4405" s="93">
        <f t="shared" si="755"/>
        <v>110000</v>
      </c>
      <c r="W4405" s="93">
        <f t="shared" si="756"/>
        <v>110000</v>
      </c>
      <c r="X4405" s="93">
        <v>0</v>
      </c>
      <c r="Y4405" s="93">
        <f t="shared" si="757"/>
        <v>110000</v>
      </c>
      <c r="Z4405" s="86">
        <v>0</v>
      </c>
      <c r="AA4405" s="94">
        <f t="shared" si="758"/>
        <v>0</v>
      </c>
      <c r="AB4405" s="96"/>
      <c r="AC4405" s="96" t="s">
        <v>4291</v>
      </c>
      <c r="AD4405" s="96" t="s">
        <v>4292</v>
      </c>
    </row>
    <row r="4406" spans="1:30" s="70" customFormat="1" ht="24" customHeight="1" x14ac:dyDescent="0.55000000000000004">
      <c r="A4406" s="86">
        <v>3859</v>
      </c>
      <c r="B4406" s="86" t="s">
        <v>28</v>
      </c>
      <c r="C4406" s="86">
        <v>35981</v>
      </c>
      <c r="D4406" s="86">
        <v>0</v>
      </c>
      <c r="E4406" s="86">
        <v>0</v>
      </c>
      <c r="F4406" s="86">
        <v>22</v>
      </c>
      <c r="G4406" s="86">
        <v>1</v>
      </c>
      <c r="H4406" s="87">
        <f t="shared" si="761"/>
        <v>22</v>
      </c>
      <c r="I4406" s="88">
        <f t="array" ref="I4406">INDEX(ราคาที่ดิน!$B:$C,MATCH($C4406,ราคาที่ดิน!$A:$A,0),MATCH($B4406,ราคาที่ดิน!$B$1:$C$1,0))</f>
        <v>5000</v>
      </c>
      <c r="J4406" s="88">
        <f t="shared" si="762"/>
        <v>110000</v>
      </c>
      <c r="K4406" s="86"/>
      <c r="L4406" s="89"/>
      <c r="M4406" s="90"/>
      <c r="N4406" s="90"/>
      <c r="O4406" s="91"/>
      <c r="P4406" s="86">
        <v>100</v>
      </c>
      <c r="Q4406" s="92">
        <f t="array" ref="Q4406">INDEX(ราคาสิ่งปลูกสร้าง!$D$6:$CC$47,MATCH($L4406,ราคาสิ่งปลูกสร้าง!$B$6:$B$45,0),MATCH($O$4,ราคาสิ่งปลูกสร้าง!$D$5:$CC$5,0))</f>
        <v>0</v>
      </c>
      <c r="R4406" s="92">
        <f t="shared" si="759"/>
        <v>0</v>
      </c>
      <c r="S4406" s="90">
        <v>0</v>
      </c>
      <c r="T4406" s="90">
        <f t="array" ref="T4406">INDEX(ค่าเสื่อมสิ่งปลูกสร้าง!$A$5:$D$105,MATCH($S4406,ค่าเสื่อมสิ่งปลูกสร้าง!$A$5:$A$105,0),MATCH($M4406,ค่าเสื่อมสิ่งปลูกสร้าง!$A$3:$D$3))</f>
        <v>0</v>
      </c>
      <c r="U4406" s="92">
        <f t="shared" si="760"/>
        <v>0</v>
      </c>
      <c r="V4406" s="93">
        <f t="shared" si="755"/>
        <v>110000</v>
      </c>
      <c r="W4406" s="93">
        <f t="shared" si="756"/>
        <v>110000</v>
      </c>
      <c r="X4406" s="93">
        <v>0</v>
      </c>
      <c r="Y4406" s="93">
        <f t="shared" si="757"/>
        <v>110000</v>
      </c>
      <c r="Z4406" s="86">
        <v>0</v>
      </c>
      <c r="AA4406" s="94">
        <f t="shared" si="758"/>
        <v>0</v>
      </c>
      <c r="AB4406" s="96"/>
      <c r="AC4406" s="96" t="s">
        <v>4291</v>
      </c>
      <c r="AD4406" s="96" t="s">
        <v>4292</v>
      </c>
    </row>
    <row r="4407" spans="1:30" s="70" customFormat="1" ht="24" customHeight="1" x14ac:dyDescent="0.55000000000000004">
      <c r="A4407" s="86">
        <v>3860</v>
      </c>
      <c r="B4407" s="86" t="s">
        <v>28</v>
      </c>
      <c r="C4407" s="86">
        <v>35982</v>
      </c>
      <c r="D4407" s="86">
        <v>0</v>
      </c>
      <c r="E4407" s="86">
        <v>0</v>
      </c>
      <c r="F4407" s="86">
        <v>22</v>
      </c>
      <c r="G4407" s="86">
        <v>1</v>
      </c>
      <c r="H4407" s="87">
        <f t="shared" si="761"/>
        <v>22</v>
      </c>
      <c r="I4407" s="88">
        <f t="array" ref="I4407">INDEX(ราคาที่ดิน!$B:$C,MATCH($C4407,ราคาที่ดิน!$A:$A,0),MATCH($B4407,ราคาที่ดิน!$B$1:$C$1,0))</f>
        <v>5000</v>
      </c>
      <c r="J4407" s="88">
        <f t="shared" si="762"/>
        <v>110000</v>
      </c>
      <c r="K4407" s="86"/>
      <c r="L4407" s="89"/>
      <c r="M4407" s="90"/>
      <c r="N4407" s="90"/>
      <c r="O4407" s="91"/>
      <c r="P4407" s="86">
        <v>100</v>
      </c>
      <c r="Q4407" s="92">
        <f t="array" ref="Q4407">INDEX(ราคาสิ่งปลูกสร้าง!$D$6:$CC$47,MATCH($L4407,ราคาสิ่งปลูกสร้าง!$B$6:$B$45,0),MATCH($O$4,ราคาสิ่งปลูกสร้าง!$D$5:$CC$5,0))</f>
        <v>0</v>
      </c>
      <c r="R4407" s="92">
        <f t="shared" si="759"/>
        <v>0</v>
      </c>
      <c r="S4407" s="90">
        <v>0</v>
      </c>
      <c r="T4407" s="90">
        <f t="array" ref="T4407">INDEX(ค่าเสื่อมสิ่งปลูกสร้าง!$A$5:$D$105,MATCH($S4407,ค่าเสื่อมสิ่งปลูกสร้าง!$A$5:$A$105,0),MATCH($M4407,ค่าเสื่อมสิ่งปลูกสร้าง!$A$3:$D$3))</f>
        <v>0</v>
      </c>
      <c r="U4407" s="92">
        <f t="shared" si="760"/>
        <v>0</v>
      </c>
      <c r="V4407" s="93">
        <f t="shared" si="755"/>
        <v>110000</v>
      </c>
      <c r="W4407" s="93">
        <f t="shared" si="756"/>
        <v>110000</v>
      </c>
      <c r="X4407" s="93">
        <v>0</v>
      </c>
      <c r="Y4407" s="93">
        <f t="shared" si="757"/>
        <v>110000</v>
      </c>
      <c r="Z4407" s="86">
        <v>0</v>
      </c>
      <c r="AA4407" s="94">
        <f t="shared" si="758"/>
        <v>0</v>
      </c>
      <c r="AB4407" s="96"/>
      <c r="AC4407" s="96" t="s">
        <v>4291</v>
      </c>
      <c r="AD4407" s="96" t="s">
        <v>4292</v>
      </c>
    </row>
    <row r="4408" spans="1:30" s="70" customFormat="1" ht="24" customHeight="1" x14ac:dyDescent="0.55000000000000004">
      <c r="A4408" s="86">
        <v>3861</v>
      </c>
      <c r="B4408" s="86" t="s">
        <v>28</v>
      </c>
      <c r="C4408" s="86">
        <v>35983</v>
      </c>
      <c r="D4408" s="86">
        <v>0</v>
      </c>
      <c r="E4408" s="86">
        <v>0</v>
      </c>
      <c r="F4408" s="86">
        <v>23</v>
      </c>
      <c r="G4408" s="86">
        <v>1</v>
      </c>
      <c r="H4408" s="87">
        <f t="shared" si="761"/>
        <v>23</v>
      </c>
      <c r="I4408" s="88">
        <f t="array" ref="I4408">INDEX(ราคาที่ดิน!$B:$C,MATCH($C4408,ราคาที่ดิน!$A:$A,0),MATCH($B4408,ราคาที่ดิน!$B$1:$C$1,0))</f>
        <v>5000</v>
      </c>
      <c r="J4408" s="88">
        <f t="shared" si="762"/>
        <v>115000</v>
      </c>
      <c r="K4408" s="86"/>
      <c r="L4408" s="89"/>
      <c r="M4408" s="90"/>
      <c r="N4408" s="90"/>
      <c r="O4408" s="91"/>
      <c r="P4408" s="86">
        <v>100</v>
      </c>
      <c r="Q4408" s="92">
        <f t="array" ref="Q4408">INDEX(ราคาสิ่งปลูกสร้าง!$D$6:$CC$47,MATCH($L4408,ราคาสิ่งปลูกสร้าง!$B$6:$B$45,0),MATCH($O$4,ราคาสิ่งปลูกสร้าง!$D$5:$CC$5,0))</f>
        <v>0</v>
      </c>
      <c r="R4408" s="92">
        <f t="shared" si="759"/>
        <v>0</v>
      </c>
      <c r="S4408" s="90">
        <v>0</v>
      </c>
      <c r="T4408" s="90">
        <f t="array" ref="T4408">INDEX(ค่าเสื่อมสิ่งปลูกสร้าง!$A$5:$D$105,MATCH($S4408,ค่าเสื่อมสิ่งปลูกสร้าง!$A$5:$A$105,0),MATCH($M4408,ค่าเสื่อมสิ่งปลูกสร้าง!$A$3:$D$3))</f>
        <v>0</v>
      </c>
      <c r="U4408" s="92">
        <f t="shared" si="760"/>
        <v>0</v>
      </c>
      <c r="V4408" s="93">
        <f t="shared" si="755"/>
        <v>115000</v>
      </c>
      <c r="W4408" s="93">
        <f t="shared" si="756"/>
        <v>115000</v>
      </c>
      <c r="X4408" s="93">
        <v>0</v>
      </c>
      <c r="Y4408" s="93">
        <f t="shared" si="757"/>
        <v>115000</v>
      </c>
      <c r="Z4408" s="86">
        <v>0</v>
      </c>
      <c r="AA4408" s="94">
        <f t="shared" si="758"/>
        <v>0</v>
      </c>
      <c r="AB4408" s="96"/>
      <c r="AC4408" s="96" t="s">
        <v>3614</v>
      </c>
      <c r="AD4408" s="96" t="s">
        <v>1154</v>
      </c>
    </row>
    <row r="4409" spans="1:30" s="70" customFormat="1" ht="24" customHeight="1" x14ac:dyDescent="0.55000000000000004">
      <c r="A4409" s="86">
        <v>3862</v>
      </c>
      <c r="B4409" s="86" t="s">
        <v>28</v>
      </c>
      <c r="C4409" s="86">
        <v>35984</v>
      </c>
      <c r="D4409" s="86">
        <v>0</v>
      </c>
      <c r="E4409" s="86">
        <v>0</v>
      </c>
      <c r="F4409" s="86">
        <v>23</v>
      </c>
      <c r="G4409" s="86">
        <v>1</v>
      </c>
      <c r="H4409" s="87">
        <f t="shared" si="761"/>
        <v>23</v>
      </c>
      <c r="I4409" s="88">
        <f t="array" ref="I4409">INDEX(ราคาที่ดิน!$B:$C,MATCH($C4409,ราคาที่ดิน!$A:$A,0),MATCH($B4409,ราคาที่ดิน!$B$1:$C$1,0))</f>
        <v>5000</v>
      </c>
      <c r="J4409" s="88">
        <f t="shared" si="762"/>
        <v>115000</v>
      </c>
      <c r="K4409" s="86"/>
      <c r="L4409" s="89"/>
      <c r="M4409" s="90"/>
      <c r="N4409" s="90"/>
      <c r="O4409" s="91"/>
      <c r="P4409" s="86">
        <v>100</v>
      </c>
      <c r="Q4409" s="92">
        <f t="array" ref="Q4409">INDEX(ราคาสิ่งปลูกสร้าง!$D$6:$CC$47,MATCH($L4409,ราคาสิ่งปลูกสร้าง!$B$6:$B$45,0),MATCH($O$4,ราคาสิ่งปลูกสร้าง!$D$5:$CC$5,0))</f>
        <v>0</v>
      </c>
      <c r="R4409" s="92">
        <f t="shared" si="759"/>
        <v>0</v>
      </c>
      <c r="S4409" s="90">
        <v>0</v>
      </c>
      <c r="T4409" s="90">
        <f t="array" ref="T4409">INDEX(ค่าเสื่อมสิ่งปลูกสร้าง!$A$5:$D$105,MATCH($S4409,ค่าเสื่อมสิ่งปลูกสร้าง!$A$5:$A$105,0),MATCH($M4409,ค่าเสื่อมสิ่งปลูกสร้าง!$A$3:$D$3))</f>
        <v>0</v>
      </c>
      <c r="U4409" s="92">
        <f t="shared" si="760"/>
        <v>0</v>
      </c>
      <c r="V4409" s="93">
        <f t="shared" si="755"/>
        <v>115000</v>
      </c>
      <c r="W4409" s="93">
        <f t="shared" si="756"/>
        <v>115000</v>
      </c>
      <c r="X4409" s="93">
        <v>0</v>
      </c>
      <c r="Y4409" s="93">
        <f t="shared" si="757"/>
        <v>115000</v>
      </c>
      <c r="Z4409" s="86">
        <v>0</v>
      </c>
      <c r="AA4409" s="94">
        <f t="shared" si="758"/>
        <v>0</v>
      </c>
      <c r="AB4409" s="96"/>
      <c r="AC4409" s="96" t="s">
        <v>4293</v>
      </c>
      <c r="AD4409" s="96" t="s">
        <v>1154</v>
      </c>
    </row>
    <row r="4410" spans="1:30" s="70" customFormat="1" ht="24" customHeight="1" x14ac:dyDescent="0.55000000000000004">
      <c r="A4410" s="86">
        <v>3863</v>
      </c>
      <c r="B4410" s="86" t="s">
        <v>28</v>
      </c>
      <c r="C4410" s="86">
        <v>35985</v>
      </c>
      <c r="D4410" s="86">
        <v>0</v>
      </c>
      <c r="E4410" s="86">
        <v>0</v>
      </c>
      <c r="F4410" s="86">
        <v>24</v>
      </c>
      <c r="G4410" s="86">
        <v>1</v>
      </c>
      <c r="H4410" s="87">
        <f t="shared" si="761"/>
        <v>24</v>
      </c>
      <c r="I4410" s="88">
        <v>5000</v>
      </c>
      <c r="J4410" s="88">
        <f t="shared" si="762"/>
        <v>120000</v>
      </c>
      <c r="K4410" s="86"/>
      <c r="L4410" s="89"/>
      <c r="M4410" s="90"/>
      <c r="N4410" s="90"/>
      <c r="O4410" s="91"/>
      <c r="P4410" s="86">
        <v>100</v>
      </c>
      <c r="Q4410" s="92">
        <f t="array" ref="Q4410">INDEX(ราคาสิ่งปลูกสร้าง!$D$6:$CC$47,MATCH($L4410,ราคาสิ่งปลูกสร้าง!$B$6:$B$45,0),MATCH($O$4,ราคาสิ่งปลูกสร้าง!$D$5:$CC$5,0))</f>
        <v>0</v>
      </c>
      <c r="R4410" s="92">
        <f t="shared" si="759"/>
        <v>0</v>
      </c>
      <c r="S4410" s="90">
        <v>0</v>
      </c>
      <c r="T4410" s="90">
        <f t="array" ref="T4410">INDEX(ค่าเสื่อมสิ่งปลูกสร้าง!$A$5:$D$105,MATCH($S4410,ค่าเสื่อมสิ่งปลูกสร้าง!$A$5:$A$105,0),MATCH($M4410,ค่าเสื่อมสิ่งปลูกสร้าง!$A$3:$D$3))</f>
        <v>0</v>
      </c>
      <c r="U4410" s="92">
        <f t="shared" si="760"/>
        <v>0</v>
      </c>
      <c r="V4410" s="93">
        <f t="shared" si="755"/>
        <v>120000</v>
      </c>
      <c r="W4410" s="93">
        <f t="shared" si="756"/>
        <v>120000</v>
      </c>
      <c r="X4410" s="93">
        <v>0</v>
      </c>
      <c r="Y4410" s="93">
        <f t="shared" si="757"/>
        <v>120000</v>
      </c>
      <c r="Z4410" s="86">
        <v>0</v>
      </c>
      <c r="AA4410" s="94">
        <f t="shared" si="758"/>
        <v>0</v>
      </c>
      <c r="AB4410" s="96"/>
      <c r="AC4410" s="96" t="s">
        <v>4293</v>
      </c>
      <c r="AD4410" s="96" t="s">
        <v>1154</v>
      </c>
    </row>
    <row r="4411" spans="1:30" s="70" customFormat="1" ht="24" customHeight="1" x14ac:dyDescent="0.55000000000000004">
      <c r="A4411" s="86">
        <v>3864</v>
      </c>
      <c r="B4411" s="86" t="s">
        <v>28</v>
      </c>
      <c r="C4411" s="86">
        <v>35986</v>
      </c>
      <c r="D4411" s="86">
        <v>0</v>
      </c>
      <c r="E4411" s="86">
        <v>0</v>
      </c>
      <c r="F4411" s="86">
        <v>24</v>
      </c>
      <c r="G4411" s="86">
        <v>3</v>
      </c>
      <c r="H4411" s="87">
        <f t="shared" si="761"/>
        <v>24</v>
      </c>
      <c r="I4411" s="88">
        <f t="array" ref="I4411">INDEX(ราคาที่ดิน!$B:$C,MATCH($C4411,ราคาที่ดิน!$A:$A,0),MATCH($B4411,ราคาที่ดิน!$B$1:$C$1,0))</f>
        <v>5000</v>
      </c>
      <c r="J4411" s="88">
        <f t="shared" si="762"/>
        <v>120000</v>
      </c>
      <c r="K4411" s="86"/>
      <c r="L4411" s="89" t="s">
        <v>6748</v>
      </c>
      <c r="M4411" s="90" t="s">
        <v>6799</v>
      </c>
      <c r="N4411" s="90">
        <v>3</v>
      </c>
      <c r="O4411" s="91">
        <v>64</v>
      </c>
      <c r="P4411" s="86">
        <v>100</v>
      </c>
      <c r="Q4411" s="92">
        <f t="array" ref="Q4411">INDEX(ราคาสิ่งปลูกสร้าง!$D$6:$CC$47,MATCH($L4411,ราคาสิ่งปลูกสร้าง!$B$6:$B$45,0),MATCH($O$4,ราคาสิ่งปลูกสร้าง!$D$5:$CC$5,0))</f>
        <v>7400</v>
      </c>
      <c r="R4411" s="92">
        <f t="shared" si="759"/>
        <v>473600</v>
      </c>
      <c r="S4411" s="90">
        <v>25</v>
      </c>
      <c r="T4411" s="90">
        <f t="array" ref="T4411">INDEX(ค่าเสื่อมสิ่งปลูกสร้าง!$A$5:$D$105,MATCH($S4411,ค่าเสื่อมสิ่งปลูกสร้าง!$A$5:$A$105,0),MATCH($M4411,ค่าเสื่อมสิ่งปลูกสร้าง!$A$3:$D$3))</f>
        <v>40</v>
      </c>
      <c r="U4411" s="92">
        <f t="shared" si="760"/>
        <v>284160</v>
      </c>
      <c r="V4411" s="93">
        <f t="shared" si="755"/>
        <v>404160</v>
      </c>
      <c r="W4411" s="93">
        <f t="shared" si="756"/>
        <v>404160</v>
      </c>
      <c r="X4411" s="93">
        <v>0</v>
      </c>
      <c r="Y4411" s="93">
        <f t="shared" si="757"/>
        <v>404160</v>
      </c>
      <c r="Z4411" s="86">
        <v>0.3</v>
      </c>
      <c r="AA4411" s="94">
        <f t="shared" si="758"/>
        <v>1212.48</v>
      </c>
      <c r="AB4411" s="96"/>
      <c r="AC4411" s="96" t="s">
        <v>4294</v>
      </c>
      <c r="AD4411" s="96" t="s">
        <v>4295</v>
      </c>
    </row>
    <row r="4412" spans="1:30" s="70" customFormat="1" ht="24" customHeight="1" x14ac:dyDescent="0.55000000000000004">
      <c r="A4412" s="86">
        <v>3865</v>
      </c>
      <c r="B4412" s="86" t="s">
        <v>28</v>
      </c>
      <c r="C4412" s="86">
        <v>35987</v>
      </c>
      <c r="D4412" s="86">
        <v>0</v>
      </c>
      <c r="E4412" s="86">
        <v>0</v>
      </c>
      <c r="F4412" s="86">
        <v>24</v>
      </c>
      <c r="G4412" s="86">
        <v>1</v>
      </c>
      <c r="H4412" s="87">
        <f t="shared" si="761"/>
        <v>24</v>
      </c>
      <c r="I4412" s="88">
        <f t="array" ref="I4412">INDEX(ราคาที่ดิน!$B:$C,MATCH($C4412,ราคาที่ดิน!$A:$A,0),MATCH($B4412,ราคาที่ดิน!$B$1:$C$1,0))</f>
        <v>5000</v>
      </c>
      <c r="J4412" s="88">
        <f t="shared" si="762"/>
        <v>120000</v>
      </c>
      <c r="K4412" s="86"/>
      <c r="L4412" s="89"/>
      <c r="M4412" s="90"/>
      <c r="N4412" s="90"/>
      <c r="O4412" s="91"/>
      <c r="P4412" s="86">
        <v>100</v>
      </c>
      <c r="Q4412" s="92">
        <f t="array" ref="Q4412">INDEX(ราคาสิ่งปลูกสร้าง!$D$6:$CC$47,MATCH($L4412,ราคาสิ่งปลูกสร้าง!$B$6:$B$45,0),MATCH($O$4,ราคาสิ่งปลูกสร้าง!$D$5:$CC$5,0))</f>
        <v>0</v>
      </c>
      <c r="R4412" s="92">
        <f t="shared" si="759"/>
        <v>0</v>
      </c>
      <c r="S4412" s="90">
        <v>0</v>
      </c>
      <c r="T4412" s="90">
        <f t="array" ref="T4412">INDEX(ค่าเสื่อมสิ่งปลูกสร้าง!$A$5:$D$105,MATCH($S4412,ค่าเสื่อมสิ่งปลูกสร้าง!$A$5:$A$105,0),MATCH($M4412,ค่าเสื่อมสิ่งปลูกสร้าง!$A$3:$D$3))</f>
        <v>0</v>
      </c>
      <c r="U4412" s="92">
        <f t="shared" si="760"/>
        <v>0</v>
      </c>
      <c r="V4412" s="93">
        <f t="shared" si="755"/>
        <v>120000</v>
      </c>
      <c r="W4412" s="93">
        <f t="shared" si="756"/>
        <v>120000</v>
      </c>
      <c r="X4412" s="93">
        <v>0</v>
      </c>
      <c r="Y4412" s="93">
        <f t="shared" si="757"/>
        <v>120000</v>
      </c>
      <c r="Z4412" s="86">
        <v>0</v>
      </c>
      <c r="AA4412" s="94">
        <f t="shared" si="758"/>
        <v>0</v>
      </c>
      <c r="AB4412" s="96"/>
      <c r="AC4412" s="96" t="s">
        <v>4296</v>
      </c>
      <c r="AD4412" s="96" t="s">
        <v>4297</v>
      </c>
    </row>
    <row r="4413" spans="1:30" s="70" customFormat="1" ht="24" customHeight="1" x14ac:dyDescent="0.55000000000000004">
      <c r="A4413" s="86">
        <v>3866</v>
      </c>
      <c r="B4413" s="86" t="s">
        <v>28</v>
      </c>
      <c r="C4413" s="86">
        <v>35988</v>
      </c>
      <c r="D4413" s="86">
        <v>0</v>
      </c>
      <c r="E4413" s="86">
        <v>0</v>
      </c>
      <c r="F4413" s="86">
        <v>24</v>
      </c>
      <c r="G4413" s="86">
        <v>1</v>
      </c>
      <c r="H4413" s="87">
        <f t="shared" si="761"/>
        <v>24</v>
      </c>
      <c r="I4413" s="88">
        <v>5000</v>
      </c>
      <c r="J4413" s="88">
        <f t="shared" si="762"/>
        <v>120000</v>
      </c>
      <c r="K4413" s="86"/>
      <c r="L4413" s="89"/>
      <c r="M4413" s="90"/>
      <c r="N4413" s="90"/>
      <c r="O4413" s="91"/>
      <c r="P4413" s="86">
        <v>100</v>
      </c>
      <c r="Q4413" s="92">
        <f t="array" ref="Q4413">INDEX(ราคาสิ่งปลูกสร้าง!$D$6:$CC$47,MATCH($L4413,ราคาสิ่งปลูกสร้าง!$B$6:$B$45,0),MATCH($O$4,ราคาสิ่งปลูกสร้าง!$D$5:$CC$5,0))</f>
        <v>0</v>
      </c>
      <c r="R4413" s="92">
        <f t="shared" si="759"/>
        <v>0</v>
      </c>
      <c r="S4413" s="90">
        <v>0</v>
      </c>
      <c r="T4413" s="90">
        <f t="array" ref="T4413">INDEX(ค่าเสื่อมสิ่งปลูกสร้าง!$A$5:$D$105,MATCH($S4413,ค่าเสื่อมสิ่งปลูกสร้าง!$A$5:$A$105,0),MATCH($M4413,ค่าเสื่อมสิ่งปลูกสร้าง!$A$3:$D$3))</f>
        <v>0</v>
      </c>
      <c r="U4413" s="92">
        <f t="shared" si="760"/>
        <v>0</v>
      </c>
      <c r="V4413" s="93">
        <f t="shared" si="755"/>
        <v>120000</v>
      </c>
      <c r="W4413" s="93">
        <f t="shared" si="756"/>
        <v>120000</v>
      </c>
      <c r="X4413" s="93">
        <v>0</v>
      </c>
      <c r="Y4413" s="93">
        <f t="shared" si="757"/>
        <v>120000</v>
      </c>
      <c r="Z4413" s="86">
        <v>0</v>
      </c>
      <c r="AA4413" s="94">
        <f t="shared" si="758"/>
        <v>0</v>
      </c>
      <c r="AB4413" s="96"/>
      <c r="AC4413" s="96" t="s">
        <v>4298</v>
      </c>
      <c r="AD4413" s="96" t="s">
        <v>4299</v>
      </c>
    </row>
    <row r="4414" spans="1:30" s="70" customFormat="1" ht="24" customHeight="1" x14ac:dyDescent="0.55000000000000004">
      <c r="A4414" s="86">
        <v>3867</v>
      </c>
      <c r="B4414" s="86" t="s">
        <v>28</v>
      </c>
      <c r="C4414" s="86">
        <v>35989</v>
      </c>
      <c r="D4414" s="86">
        <v>0</v>
      </c>
      <c r="E4414" s="86">
        <v>0</v>
      </c>
      <c r="F4414" s="86">
        <v>24</v>
      </c>
      <c r="G4414" s="86">
        <v>3</v>
      </c>
      <c r="H4414" s="87">
        <f t="shared" si="761"/>
        <v>24</v>
      </c>
      <c r="I4414" s="88">
        <f t="array" ref="I4414">INDEX(ราคาที่ดิน!$B:$C,MATCH($C4414,ราคาที่ดิน!$A:$A,0),MATCH($B4414,ราคาที่ดิน!$B$1:$C$1,0))</f>
        <v>5000</v>
      </c>
      <c r="J4414" s="88">
        <f t="shared" si="762"/>
        <v>120000</v>
      </c>
      <c r="K4414" s="86"/>
      <c r="L4414" s="89" t="s">
        <v>6748</v>
      </c>
      <c r="M4414" s="90" t="s">
        <v>6799</v>
      </c>
      <c r="N4414" s="90">
        <v>3</v>
      </c>
      <c r="O4414" s="91">
        <v>16</v>
      </c>
      <c r="P4414" s="86">
        <v>100</v>
      </c>
      <c r="Q4414" s="92">
        <f t="array" ref="Q4414">INDEX(ราคาสิ่งปลูกสร้าง!$D$6:$CC$47,MATCH($L4414,ราคาสิ่งปลูกสร้าง!$B$6:$B$45,0),MATCH($O$4,ราคาสิ่งปลูกสร้าง!$D$5:$CC$5,0))</f>
        <v>7400</v>
      </c>
      <c r="R4414" s="92">
        <f t="shared" si="759"/>
        <v>118400</v>
      </c>
      <c r="S4414" s="90">
        <v>22</v>
      </c>
      <c r="T4414" s="90">
        <f t="array" ref="T4414">INDEX(ค่าเสื่อมสิ่งปลูกสร้าง!$A$5:$D$105,MATCH($S4414,ค่าเสื่อมสิ่งปลูกสร้าง!$A$5:$A$105,0),MATCH($M4414,ค่าเสื่อมสิ่งปลูกสร้าง!$A$3:$D$3))</f>
        <v>34</v>
      </c>
      <c r="U4414" s="92">
        <f t="shared" si="760"/>
        <v>78144</v>
      </c>
      <c r="V4414" s="93">
        <f t="shared" si="755"/>
        <v>198144</v>
      </c>
      <c r="W4414" s="93">
        <f t="shared" si="756"/>
        <v>198144</v>
      </c>
      <c r="X4414" s="93">
        <v>0</v>
      </c>
      <c r="Y4414" s="93">
        <f t="shared" si="757"/>
        <v>198144</v>
      </c>
      <c r="Z4414" s="86">
        <v>0.3</v>
      </c>
      <c r="AA4414" s="94">
        <f t="shared" si="758"/>
        <v>594.43200000000002</v>
      </c>
      <c r="AB4414" s="96"/>
      <c r="AC4414" s="96" t="s">
        <v>6943</v>
      </c>
      <c r="AD4414" s="96" t="s">
        <v>4300</v>
      </c>
    </row>
    <row r="4415" spans="1:30" s="70" customFormat="1" ht="24" customHeight="1" x14ac:dyDescent="0.55000000000000004">
      <c r="A4415" s="86">
        <v>3868</v>
      </c>
      <c r="B4415" s="86" t="s">
        <v>28</v>
      </c>
      <c r="C4415" s="86">
        <v>35990</v>
      </c>
      <c r="D4415" s="86">
        <v>0</v>
      </c>
      <c r="E4415" s="86">
        <v>0</v>
      </c>
      <c r="F4415" s="86">
        <v>24</v>
      </c>
      <c r="G4415" s="86">
        <v>3</v>
      </c>
      <c r="H4415" s="87">
        <f t="shared" si="761"/>
        <v>24</v>
      </c>
      <c r="I4415" s="88">
        <f t="array" ref="I4415">INDEX(ราคาที่ดิน!$B:$C,MATCH($C4415,ราคาที่ดิน!$A:$A,0),MATCH($B4415,ราคาที่ดิน!$B$1:$C$1,0))</f>
        <v>5000</v>
      </c>
      <c r="J4415" s="88">
        <f t="shared" si="762"/>
        <v>120000</v>
      </c>
      <c r="K4415" s="86"/>
      <c r="L4415" s="89" t="s">
        <v>6748</v>
      </c>
      <c r="M4415" s="90" t="s">
        <v>6799</v>
      </c>
      <c r="N4415" s="90">
        <v>3</v>
      </c>
      <c r="O4415" s="91">
        <v>80</v>
      </c>
      <c r="P4415" s="86">
        <v>50</v>
      </c>
      <c r="Q4415" s="92">
        <f t="array" ref="Q4415">INDEX(ราคาสิ่งปลูกสร้าง!$D$6:$CC$47,MATCH($L4415,ราคาสิ่งปลูกสร้าง!$B$6:$B$45,0),MATCH($O$4,ราคาสิ่งปลูกสร้าง!$D$5:$CC$5,0))</f>
        <v>7400</v>
      </c>
      <c r="R4415" s="92">
        <f t="shared" si="759"/>
        <v>592000</v>
      </c>
      <c r="S4415" s="90">
        <v>22</v>
      </c>
      <c r="T4415" s="90">
        <f t="array" ref="T4415">INDEX(ค่าเสื่อมสิ่งปลูกสร้าง!$A$5:$D$105,MATCH($S4415,ค่าเสื่อมสิ่งปลูกสร้าง!$A$5:$A$105,0),MATCH($M4415,ค่าเสื่อมสิ่งปลูกสร้าง!$A$3:$D$3))</f>
        <v>34</v>
      </c>
      <c r="U4415" s="92">
        <f t="shared" si="760"/>
        <v>390720</v>
      </c>
      <c r="V4415" s="93">
        <f t="shared" si="755"/>
        <v>510720</v>
      </c>
      <c r="W4415" s="93">
        <f t="shared" si="756"/>
        <v>255360</v>
      </c>
      <c r="X4415" s="93">
        <v>0</v>
      </c>
      <c r="Y4415" s="93">
        <f t="shared" si="757"/>
        <v>255360</v>
      </c>
      <c r="Z4415" s="86">
        <v>0.3</v>
      </c>
      <c r="AA4415" s="94">
        <f t="shared" si="758"/>
        <v>766.08</v>
      </c>
      <c r="AB4415" s="96"/>
      <c r="AC4415" s="96" t="s">
        <v>4301</v>
      </c>
      <c r="AD4415" s="96" t="s">
        <v>4302</v>
      </c>
    </row>
    <row r="4416" spans="1:30" s="70" customFormat="1" ht="24" customHeight="1" x14ac:dyDescent="0.55000000000000004">
      <c r="A4416" s="86">
        <v>3869</v>
      </c>
      <c r="B4416" s="86" t="s">
        <v>28</v>
      </c>
      <c r="C4416" s="86">
        <v>35991</v>
      </c>
      <c r="D4416" s="86">
        <v>0</v>
      </c>
      <c r="E4416" s="86">
        <v>0</v>
      </c>
      <c r="F4416" s="86">
        <v>24</v>
      </c>
      <c r="G4416" s="86">
        <v>1</v>
      </c>
      <c r="H4416" s="87">
        <f t="shared" si="761"/>
        <v>24</v>
      </c>
      <c r="I4416" s="88">
        <f t="array" ref="I4416">INDEX(ราคาที่ดิน!$B:$C,MATCH($C4416,ราคาที่ดิน!$A:$A,0),MATCH($B4416,ราคาที่ดิน!$B$1:$C$1,0))</f>
        <v>5000</v>
      </c>
      <c r="J4416" s="88">
        <f t="shared" si="762"/>
        <v>120000</v>
      </c>
      <c r="K4416" s="86"/>
      <c r="L4416" s="89"/>
      <c r="M4416" s="90"/>
      <c r="N4416" s="90"/>
      <c r="O4416" s="91"/>
      <c r="P4416" s="86">
        <v>100</v>
      </c>
      <c r="Q4416" s="92">
        <f t="array" ref="Q4416">INDEX(ราคาสิ่งปลูกสร้าง!$D$6:$CC$47,MATCH($L4416,ราคาสิ่งปลูกสร้าง!$B$6:$B$45,0),MATCH($O$4,ราคาสิ่งปลูกสร้าง!$D$5:$CC$5,0))</f>
        <v>0</v>
      </c>
      <c r="R4416" s="92">
        <f t="shared" si="759"/>
        <v>0</v>
      </c>
      <c r="S4416" s="90">
        <v>0</v>
      </c>
      <c r="T4416" s="90">
        <f t="array" ref="T4416">INDEX(ค่าเสื่อมสิ่งปลูกสร้าง!$A$5:$D$105,MATCH($S4416,ค่าเสื่อมสิ่งปลูกสร้าง!$A$5:$A$105,0),MATCH($M4416,ค่าเสื่อมสิ่งปลูกสร้าง!$A$3:$D$3))</f>
        <v>0</v>
      </c>
      <c r="U4416" s="92">
        <f t="shared" si="760"/>
        <v>0</v>
      </c>
      <c r="V4416" s="93">
        <f t="shared" si="755"/>
        <v>120000</v>
      </c>
      <c r="W4416" s="93">
        <f t="shared" si="756"/>
        <v>120000</v>
      </c>
      <c r="X4416" s="93">
        <v>0</v>
      </c>
      <c r="Y4416" s="93">
        <f t="shared" si="757"/>
        <v>120000</v>
      </c>
      <c r="Z4416" s="86">
        <v>0</v>
      </c>
      <c r="AA4416" s="94">
        <f t="shared" si="758"/>
        <v>0</v>
      </c>
      <c r="AB4416" s="96"/>
      <c r="AC4416" s="96" t="s">
        <v>4303</v>
      </c>
      <c r="AD4416" s="96" t="s">
        <v>4304</v>
      </c>
    </row>
    <row r="4417" spans="1:30" s="70" customFormat="1" ht="24" customHeight="1" x14ac:dyDescent="0.55000000000000004">
      <c r="A4417" s="86">
        <v>3870</v>
      </c>
      <c r="B4417" s="86" t="s">
        <v>28</v>
      </c>
      <c r="C4417" s="86">
        <v>35992</v>
      </c>
      <c r="D4417" s="86">
        <v>0</v>
      </c>
      <c r="E4417" s="86">
        <v>0</v>
      </c>
      <c r="F4417" s="86">
        <v>24</v>
      </c>
      <c r="G4417" s="86">
        <v>3</v>
      </c>
      <c r="H4417" s="87">
        <f t="shared" si="761"/>
        <v>24</v>
      </c>
      <c r="I4417" s="88">
        <f t="array" ref="I4417">INDEX(ราคาที่ดิน!$B:$C,MATCH($C4417,ราคาที่ดิน!$A:$A,0),MATCH($B4417,ราคาที่ดิน!$B$1:$C$1,0))</f>
        <v>5000</v>
      </c>
      <c r="J4417" s="88">
        <f t="shared" si="762"/>
        <v>120000</v>
      </c>
      <c r="K4417" s="86"/>
      <c r="L4417" s="89"/>
      <c r="M4417" s="90"/>
      <c r="N4417" s="90"/>
      <c r="O4417" s="91"/>
      <c r="P4417" s="86">
        <v>100</v>
      </c>
      <c r="Q4417" s="92">
        <f t="array" ref="Q4417">INDEX(ราคาสิ่งปลูกสร้าง!$D$6:$CC$47,MATCH($L4417,ราคาสิ่งปลูกสร้าง!$B$6:$B$45,0),MATCH($O$4,ราคาสิ่งปลูกสร้าง!$D$5:$CC$5,0))</f>
        <v>0</v>
      </c>
      <c r="R4417" s="92">
        <f t="shared" si="759"/>
        <v>0</v>
      </c>
      <c r="S4417" s="90">
        <v>0</v>
      </c>
      <c r="T4417" s="90">
        <f t="array" ref="T4417">INDEX(ค่าเสื่อมสิ่งปลูกสร้าง!$A$5:$D$105,MATCH($S4417,ค่าเสื่อมสิ่งปลูกสร้าง!$A$5:$A$105,0),MATCH($M4417,ค่าเสื่อมสิ่งปลูกสร้าง!$A$3:$D$3))</f>
        <v>0</v>
      </c>
      <c r="U4417" s="92">
        <f t="shared" si="760"/>
        <v>0</v>
      </c>
      <c r="V4417" s="93">
        <f t="shared" si="755"/>
        <v>120000</v>
      </c>
      <c r="W4417" s="93">
        <f t="shared" si="756"/>
        <v>120000</v>
      </c>
      <c r="X4417" s="93">
        <v>0</v>
      </c>
      <c r="Y4417" s="93">
        <f t="shared" si="757"/>
        <v>120000</v>
      </c>
      <c r="Z4417" s="86">
        <v>0.3</v>
      </c>
      <c r="AA4417" s="94">
        <f t="shared" si="758"/>
        <v>360</v>
      </c>
      <c r="AB4417" s="96"/>
      <c r="AC4417" s="96" t="s">
        <v>4305</v>
      </c>
      <c r="AD4417" s="96" t="s">
        <v>7174</v>
      </c>
    </row>
    <row r="4418" spans="1:30" s="70" customFormat="1" ht="24" customHeight="1" x14ac:dyDescent="0.55000000000000004">
      <c r="A4418" s="86">
        <v>3871</v>
      </c>
      <c r="B4418" s="86" t="s">
        <v>28</v>
      </c>
      <c r="C4418" s="86">
        <v>35993</v>
      </c>
      <c r="D4418" s="86">
        <v>0</v>
      </c>
      <c r="E4418" s="86">
        <v>0</v>
      </c>
      <c r="F4418" s="86">
        <v>25</v>
      </c>
      <c r="G4418" s="86">
        <v>3</v>
      </c>
      <c r="H4418" s="87">
        <f t="shared" si="761"/>
        <v>25</v>
      </c>
      <c r="I4418" s="88">
        <f t="array" ref="I4418">INDEX(ราคาที่ดิน!$B:$C,MATCH($C4418,ราคาที่ดิน!$A:$A,0),MATCH($B4418,ราคาที่ดิน!$B$1:$C$1,0))</f>
        <v>5000</v>
      </c>
      <c r="J4418" s="88">
        <f t="shared" si="762"/>
        <v>125000</v>
      </c>
      <c r="K4418" s="86"/>
      <c r="L4418" s="89" t="s">
        <v>6748</v>
      </c>
      <c r="M4418" s="90" t="s">
        <v>6799</v>
      </c>
      <c r="N4418" s="90">
        <v>3</v>
      </c>
      <c r="O4418" s="91">
        <v>96</v>
      </c>
      <c r="P4418" s="86">
        <v>100</v>
      </c>
      <c r="Q4418" s="92">
        <f t="array" ref="Q4418">INDEX(ราคาสิ่งปลูกสร้าง!$D$6:$CC$47,MATCH($L4418,ราคาสิ่งปลูกสร้าง!$B$6:$B$45,0),MATCH($O$4,ราคาสิ่งปลูกสร้าง!$D$5:$CC$5,0))</f>
        <v>7400</v>
      </c>
      <c r="R4418" s="92">
        <f t="shared" si="759"/>
        <v>710400</v>
      </c>
      <c r="S4418" s="90">
        <v>26</v>
      </c>
      <c r="T4418" s="90">
        <f t="array" ref="T4418">INDEX(ค่าเสื่อมสิ่งปลูกสร้าง!$A$5:$D$105,MATCH($S4418,ค่าเสื่อมสิ่งปลูกสร้าง!$A$5:$A$105,0),MATCH($M4418,ค่าเสื่อมสิ่งปลูกสร้าง!$A$3:$D$3))</f>
        <v>42</v>
      </c>
      <c r="U4418" s="92">
        <f t="shared" si="760"/>
        <v>412032</v>
      </c>
      <c r="V4418" s="93">
        <f t="shared" si="755"/>
        <v>537032</v>
      </c>
      <c r="W4418" s="93">
        <f t="shared" si="756"/>
        <v>537032</v>
      </c>
      <c r="X4418" s="93">
        <v>0</v>
      </c>
      <c r="Y4418" s="93">
        <f t="shared" si="757"/>
        <v>537032</v>
      </c>
      <c r="Z4418" s="86">
        <v>0.3</v>
      </c>
      <c r="AA4418" s="94">
        <f t="shared" si="758"/>
        <v>1611.096</v>
      </c>
      <c r="AB4418" s="96"/>
      <c r="AC4418" s="96" t="s">
        <v>4305</v>
      </c>
      <c r="AD4418" s="96" t="s">
        <v>7174</v>
      </c>
    </row>
    <row r="4419" spans="1:30" s="70" customFormat="1" ht="24" customHeight="1" x14ac:dyDescent="0.55000000000000004">
      <c r="A4419" s="86">
        <v>3872</v>
      </c>
      <c r="B4419" s="86" t="s">
        <v>28</v>
      </c>
      <c r="C4419" s="86">
        <v>35994</v>
      </c>
      <c r="D4419" s="86">
        <v>0</v>
      </c>
      <c r="E4419" s="86">
        <v>0</v>
      </c>
      <c r="F4419" s="86">
        <v>17</v>
      </c>
      <c r="G4419" s="86">
        <v>1</v>
      </c>
      <c r="H4419" s="87">
        <f t="shared" si="761"/>
        <v>17</v>
      </c>
      <c r="I4419" s="88">
        <f t="array" ref="I4419">INDEX(ราคาที่ดิน!$B:$C,MATCH($C4419,ราคาที่ดิน!$A:$A,0),MATCH($B4419,ราคาที่ดิน!$B$1:$C$1,0))</f>
        <v>1000</v>
      </c>
      <c r="J4419" s="88">
        <f t="shared" si="762"/>
        <v>17000</v>
      </c>
      <c r="K4419" s="86"/>
      <c r="L4419" s="89"/>
      <c r="M4419" s="90"/>
      <c r="N4419" s="90"/>
      <c r="O4419" s="91"/>
      <c r="P4419" s="86">
        <v>100</v>
      </c>
      <c r="Q4419" s="92">
        <f t="array" ref="Q4419">INDEX(ราคาสิ่งปลูกสร้าง!$D$6:$CC$47,MATCH($L4419,ราคาสิ่งปลูกสร้าง!$B$6:$B$45,0),MATCH($O$4,ราคาสิ่งปลูกสร้าง!$D$5:$CC$5,0))</f>
        <v>0</v>
      </c>
      <c r="R4419" s="92">
        <f t="shared" si="759"/>
        <v>0</v>
      </c>
      <c r="S4419" s="90">
        <v>0</v>
      </c>
      <c r="T4419" s="90">
        <f t="array" ref="T4419">INDEX(ค่าเสื่อมสิ่งปลูกสร้าง!$A$5:$D$105,MATCH($S4419,ค่าเสื่อมสิ่งปลูกสร้าง!$A$5:$A$105,0),MATCH($M4419,ค่าเสื่อมสิ่งปลูกสร้าง!$A$3:$D$3))</f>
        <v>0</v>
      </c>
      <c r="U4419" s="92">
        <f t="shared" si="760"/>
        <v>0</v>
      </c>
      <c r="V4419" s="93">
        <f t="shared" ref="V4419:V4482" si="763">$J4419+$U4419</f>
        <v>17000</v>
      </c>
      <c r="W4419" s="93">
        <f t="shared" ref="W4419:W4482" si="764">$P4419%*$V4419</f>
        <v>17000</v>
      </c>
      <c r="X4419" s="93">
        <v>0</v>
      </c>
      <c r="Y4419" s="93">
        <f t="shared" ref="Y4419:Y4482" si="765">IF($W4419-$X4419&lt;0,0,$W4419-$X4419)</f>
        <v>17000</v>
      </c>
      <c r="Z4419" s="86">
        <v>0</v>
      </c>
      <c r="AA4419" s="94">
        <f t="shared" ref="AA4419:AA4482" si="766">$Y4419*$Z4419/100</f>
        <v>0</v>
      </c>
      <c r="AB4419" s="96"/>
      <c r="AC4419" s="96" t="s">
        <v>4306</v>
      </c>
      <c r="AD4419" s="96" t="s">
        <v>4307</v>
      </c>
    </row>
    <row r="4420" spans="1:30" s="70" customFormat="1" ht="24" customHeight="1" x14ac:dyDescent="0.55000000000000004">
      <c r="A4420" s="86">
        <v>3873</v>
      </c>
      <c r="B4420" s="86" t="s">
        <v>28</v>
      </c>
      <c r="C4420" s="86">
        <v>35995</v>
      </c>
      <c r="D4420" s="86">
        <v>0</v>
      </c>
      <c r="E4420" s="86">
        <v>0</v>
      </c>
      <c r="F4420" s="86">
        <v>17</v>
      </c>
      <c r="G4420" s="86">
        <v>1</v>
      </c>
      <c r="H4420" s="87">
        <f t="shared" si="761"/>
        <v>17</v>
      </c>
      <c r="I4420" s="88">
        <f t="array" ref="I4420">INDEX(ราคาที่ดิน!$B:$C,MATCH($C4420,ราคาที่ดิน!$A:$A,0),MATCH($B4420,ราคาที่ดิน!$B$1:$C$1,0))</f>
        <v>1000</v>
      </c>
      <c r="J4420" s="88">
        <f t="shared" si="762"/>
        <v>17000</v>
      </c>
      <c r="K4420" s="86"/>
      <c r="L4420" s="89"/>
      <c r="M4420" s="90"/>
      <c r="N4420" s="90"/>
      <c r="O4420" s="91"/>
      <c r="P4420" s="86">
        <v>100</v>
      </c>
      <c r="Q4420" s="92">
        <f t="array" ref="Q4420">INDEX(ราคาสิ่งปลูกสร้าง!$D$6:$CC$47,MATCH($L4420,ราคาสิ่งปลูกสร้าง!$B$6:$B$45,0),MATCH($O$4,ราคาสิ่งปลูกสร้าง!$D$5:$CC$5,0))</f>
        <v>0</v>
      </c>
      <c r="R4420" s="92">
        <f t="shared" si="759"/>
        <v>0</v>
      </c>
      <c r="S4420" s="90">
        <v>0</v>
      </c>
      <c r="T4420" s="90">
        <f t="array" ref="T4420">INDEX(ค่าเสื่อมสิ่งปลูกสร้าง!$A$5:$D$105,MATCH($S4420,ค่าเสื่อมสิ่งปลูกสร้าง!$A$5:$A$105,0),MATCH($M4420,ค่าเสื่อมสิ่งปลูกสร้าง!$A$3:$D$3))</f>
        <v>0</v>
      </c>
      <c r="U4420" s="92">
        <f t="shared" si="760"/>
        <v>0</v>
      </c>
      <c r="V4420" s="93">
        <f t="shared" si="763"/>
        <v>17000</v>
      </c>
      <c r="W4420" s="93">
        <f t="shared" si="764"/>
        <v>17000</v>
      </c>
      <c r="X4420" s="93">
        <v>0</v>
      </c>
      <c r="Y4420" s="93">
        <f t="shared" si="765"/>
        <v>17000</v>
      </c>
      <c r="Z4420" s="86">
        <v>0</v>
      </c>
      <c r="AA4420" s="94">
        <f t="shared" si="766"/>
        <v>0</v>
      </c>
      <c r="AB4420" s="96"/>
      <c r="AC4420" s="96" t="s">
        <v>3347</v>
      </c>
      <c r="AD4420" s="96" t="s">
        <v>3348</v>
      </c>
    </row>
    <row r="4421" spans="1:30" s="70" customFormat="1" ht="24" customHeight="1" x14ac:dyDescent="0.55000000000000004">
      <c r="A4421" s="86">
        <v>3874</v>
      </c>
      <c r="B4421" s="86" t="s">
        <v>28</v>
      </c>
      <c r="C4421" s="86">
        <v>35996</v>
      </c>
      <c r="D4421" s="86">
        <v>0</v>
      </c>
      <c r="E4421" s="86">
        <v>0</v>
      </c>
      <c r="F4421" s="86">
        <v>17</v>
      </c>
      <c r="G4421" s="86">
        <v>1</v>
      </c>
      <c r="H4421" s="87">
        <f t="shared" si="761"/>
        <v>17</v>
      </c>
      <c r="I4421" s="88">
        <f t="array" ref="I4421">INDEX(ราคาที่ดิน!$B:$C,MATCH($C4421,ราคาที่ดิน!$A:$A,0),MATCH($B4421,ราคาที่ดิน!$B$1:$C$1,0))</f>
        <v>1000</v>
      </c>
      <c r="J4421" s="88">
        <f t="shared" si="762"/>
        <v>17000</v>
      </c>
      <c r="K4421" s="86"/>
      <c r="L4421" s="89"/>
      <c r="M4421" s="90"/>
      <c r="N4421" s="90"/>
      <c r="O4421" s="91"/>
      <c r="P4421" s="86">
        <v>100</v>
      </c>
      <c r="Q4421" s="92">
        <f t="array" ref="Q4421">INDEX(ราคาสิ่งปลูกสร้าง!$D$6:$CC$47,MATCH($L4421,ราคาสิ่งปลูกสร้าง!$B$6:$B$45,0),MATCH($O$4,ราคาสิ่งปลูกสร้าง!$D$5:$CC$5,0))</f>
        <v>0</v>
      </c>
      <c r="R4421" s="92">
        <f t="shared" si="759"/>
        <v>0</v>
      </c>
      <c r="S4421" s="90">
        <v>0</v>
      </c>
      <c r="T4421" s="90">
        <f t="array" ref="T4421">INDEX(ค่าเสื่อมสิ่งปลูกสร้าง!$A$5:$D$105,MATCH($S4421,ค่าเสื่อมสิ่งปลูกสร้าง!$A$5:$A$105,0),MATCH($M4421,ค่าเสื่อมสิ่งปลูกสร้าง!$A$3:$D$3))</f>
        <v>0</v>
      </c>
      <c r="U4421" s="92">
        <f t="shared" si="760"/>
        <v>0</v>
      </c>
      <c r="V4421" s="93">
        <f t="shared" si="763"/>
        <v>17000</v>
      </c>
      <c r="W4421" s="93">
        <f t="shared" si="764"/>
        <v>17000</v>
      </c>
      <c r="X4421" s="93">
        <v>0</v>
      </c>
      <c r="Y4421" s="93">
        <f t="shared" si="765"/>
        <v>17000</v>
      </c>
      <c r="Z4421" s="86">
        <v>0</v>
      </c>
      <c r="AA4421" s="94">
        <f t="shared" si="766"/>
        <v>0</v>
      </c>
      <c r="AB4421" s="96"/>
      <c r="AC4421" s="96" t="s">
        <v>3347</v>
      </c>
      <c r="AD4421" s="96" t="s">
        <v>3348</v>
      </c>
    </row>
    <row r="4422" spans="1:30" s="70" customFormat="1" ht="24" customHeight="1" x14ac:dyDescent="0.55000000000000004">
      <c r="A4422" s="86">
        <v>3875</v>
      </c>
      <c r="B4422" s="86" t="s">
        <v>28</v>
      </c>
      <c r="C4422" s="86">
        <v>35997</v>
      </c>
      <c r="D4422" s="86">
        <v>0</v>
      </c>
      <c r="E4422" s="86">
        <v>0</v>
      </c>
      <c r="F4422" s="86">
        <v>17</v>
      </c>
      <c r="G4422" s="86">
        <v>1</v>
      </c>
      <c r="H4422" s="87">
        <f t="shared" si="761"/>
        <v>17</v>
      </c>
      <c r="I4422" s="88">
        <f t="array" ref="I4422">INDEX(ราคาที่ดิน!$B:$C,MATCH($C4422,ราคาที่ดิน!$A:$A,0),MATCH($B4422,ราคาที่ดิน!$B$1:$C$1,0))</f>
        <v>1000</v>
      </c>
      <c r="J4422" s="88">
        <f t="shared" si="762"/>
        <v>17000</v>
      </c>
      <c r="K4422" s="86"/>
      <c r="L4422" s="89"/>
      <c r="M4422" s="90"/>
      <c r="N4422" s="90"/>
      <c r="O4422" s="91"/>
      <c r="P4422" s="86">
        <v>100</v>
      </c>
      <c r="Q4422" s="92">
        <f t="array" ref="Q4422">INDEX(ราคาสิ่งปลูกสร้าง!$D$6:$CC$47,MATCH($L4422,ราคาสิ่งปลูกสร้าง!$B$6:$B$45,0),MATCH($O$4,ราคาสิ่งปลูกสร้าง!$D$5:$CC$5,0))</f>
        <v>0</v>
      </c>
      <c r="R4422" s="92">
        <f t="shared" si="759"/>
        <v>0</v>
      </c>
      <c r="S4422" s="90">
        <v>0</v>
      </c>
      <c r="T4422" s="90">
        <f t="array" ref="T4422">INDEX(ค่าเสื่อมสิ่งปลูกสร้าง!$A$5:$D$105,MATCH($S4422,ค่าเสื่อมสิ่งปลูกสร้าง!$A$5:$A$105,0),MATCH($M4422,ค่าเสื่อมสิ่งปลูกสร้าง!$A$3:$D$3))</f>
        <v>0</v>
      </c>
      <c r="U4422" s="92">
        <f t="shared" si="760"/>
        <v>0</v>
      </c>
      <c r="V4422" s="93">
        <f t="shared" si="763"/>
        <v>17000</v>
      </c>
      <c r="W4422" s="93">
        <f t="shared" si="764"/>
        <v>17000</v>
      </c>
      <c r="X4422" s="93">
        <v>0</v>
      </c>
      <c r="Y4422" s="93">
        <f t="shared" si="765"/>
        <v>17000</v>
      </c>
      <c r="Z4422" s="86">
        <v>0</v>
      </c>
      <c r="AA4422" s="94">
        <f t="shared" si="766"/>
        <v>0</v>
      </c>
      <c r="AB4422" s="96"/>
      <c r="AC4422" s="96" t="s">
        <v>4308</v>
      </c>
      <c r="AD4422" s="96" t="s">
        <v>4309</v>
      </c>
    </row>
    <row r="4423" spans="1:30" s="70" customFormat="1" ht="24" customHeight="1" x14ac:dyDescent="0.55000000000000004">
      <c r="A4423" s="86">
        <v>3876</v>
      </c>
      <c r="B4423" s="86" t="s">
        <v>28</v>
      </c>
      <c r="C4423" s="86">
        <v>35998</v>
      </c>
      <c r="D4423" s="86">
        <v>0</v>
      </c>
      <c r="E4423" s="86">
        <v>0</v>
      </c>
      <c r="F4423" s="86">
        <v>17</v>
      </c>
      <c r="G4423" s="86">
        <v>1</v>
      </c>
      <c r="H4423" s="87">
        <f t="shared" si="761"/>
        <v>17</v>
      </c>
      <c r="I4423" s="88">
        <f t="array" ref="I4423">INDEX(ราคาที่ดิน!$B:$C,MATCH($C4423,ราคาที่ดิน!$A:$A,0),MATCH($B4423,ราคาที่ดิน!$B$1:$C$1,0))</f>
        <v>1000</v>
      </c>
      <c r="J4423" s="88">
        <f t="shared" si="762"/>
        <v>17000</v>
      </c>
      <c r="K4423" s="86"/>
      <c r="L4423" s="89"/>
      <c r="M4423" s="90"/>
      <c r="N4423" s="90"/>
      <c r="O4423" s="91"/>
      <c r="P4423" s="86">
        <v>100</v>
      </c>
      <c r="Q4423" s="92">
        <f t="array" ref="Q4423">INDEX(ราคาสิ่งปลูกสร้าง!$D$6:$CC$47,MATCH($L4423,ราคาสิ่งปลูกสร้าง!$B$6:$B$45,0),MATCH($O$4,ราคาสิ่งปลูกสร้าง!$D$5:$CC$5,0))</f>
        <v>0</v>
      </c>
      <c r="R4423" s="92">
        <f t="shared" si="759"/>
        <v>0</v>
      </c>
      <c r="S4423" s="90">
        <v>0</v>
      </c>
      <c r="T4423" s="90">
        <f t="array" ref="T4423">INDEX(ค่าเสื่อมสิ่งปลูกสร้าง!$A$5:$D$105,MATCH($S4423,ค่าเสื่อมสิ่งปลูกสร้าง!$A$5:$A$105,0),MATCH($M4423,ค่าเสื่อมสิ่งปลูกสร้าง!$A$3:$D$3))</f>
        <v>0</v>
      </c>
      <c r="U4423" s="92">
        <f t="shared" si="760"/>
        <v>0</v>
      </c>
      <c r="V4423" s="93">
        <f t="shared" si="763"/>
        <v>17000</v>
      </c>
      <c r="W4423" s="93">
        <f t="shared" si="764"/>
        <v>17000</v>
      </c>
      <c r="X4423" s="93">
        <v>0</v>
      </c>
      <c r="Y4423" s="93">
        <f t="shared" si="765"/>
        <v>17000</v>
      </c>
      <c r="Z4423" s="86">
        <v>0</v>
      </c>
      <c r="AA4423" s="94">
        <f t="shared" si="766"/>
        <v>0</v>
      </c>
      <c r="AB4423" s="96"/>
      <c r="AC4423" s="96" t="s">
        <v>4310</v>
      </c>
      <c r="AD4423" s="96" t="s">
        <v>4311</v>
      </c>
    </row>
    <row r="4424" spans="1:30" s="70" customFormat="1" ht="24" customHeight="1" x14ac:dyDescent="0.55000000000000004">
      <c r="A4424" s="86">
        <v>3877</v>
      </c>
      <c r="B4424" s="86" t="s">
        <v>28</v>
      </c>
      <c r="C4424" s="86">
        <v>35999</v>
      </c>
      <c r="D4424" s="86">
        <v>0</v>
      </c>
      <c r="E4424" s="86">
        <v>0</v>
      </c>
      <c r="F4424" s="86">
        <v>17</v>
      </c>
      <c r="G4424" s="86">
        <v>1</v>
      </c>
      <c r="H4424" s="87">
        <f t="shared" si="761"/>
        <v>17</v>
      </c>
      <c r="I4424" s="88">
        <f t="array" ref="I4424">INDEX(ราคาที่ดิน!$B:$C,MATCH($C4424,ราคาที่ดิน!$A:$A,0),MATCH($B4424,ราคาที่ดิน!$B$1:$C$1,0))</f>
        <v>1000</v>
      </c>
      <c r="J4424" s="88">
        <f t="shared" si="762"/>
        <v>17000</v>
      </c>
      <c r="K4424" s="86"/>
      <c r="L4424" s="89"/>
      <c r="M4424" s="90"/>
      <c r="N4424" s="90"/>
      <c r="O4424" s="91"/>
      <c r="P4424" s="86">
        <v>100</v>
      </c>
      <c r="Q4424" s="92">
        <f t="array" ref="Q4424">INDEX(ราคาสิ่งปลูกสร้าง!$D$6:$CC$47,MATCH($L4424,ราคาสิ่งปลูกสร้าง!$B$6:$B$45,0),MATCH($O$4,ราคาสิ่งปลูกสร้าง!$D$5:$CC$5,0))</f>
        <v>0</v>
      </c>
      <c r="R4424" s="92">
        <f t="shared" si="759"/>
        <v>0</v>
      </c>
      <c r="S4424" s="90">
        <v>0</v>
      </c>
      <c r="T4424" s="90">
        <f t="array" ref="T4424">INDEX(ค่าเสื่อมสิ่งปลูกสร้าง!$A$5:$D$105,MATCH($S4424,ค่าเสื่อมสิ่งปลูกสร้าง!$A$5:$A$105,0),MATCH($M4424,ค่าเสื่อมสิ่งปลูกสร้าง!$A$3:$D$3))</f>
        <v>0</v>
      </c>
      <c r="U4424" s="92">
        <f t="shared" si="760"/>
        <v>0</v>
      </c>
      <c r="V4424" s="93">
        <f t="shared" si="763"/>
        <v>17000</v>
      </c>
      <c r="W4424" s="93">
        <f t="shared" si="764"/>
        <v>17000</v>
      </c>
      <c r="X4424" s="93">
        <v>0</v>
      </c>
      <c r="Y4424" s="93">
        <f t="shared" si="765"/>
        <v>17000</v>
      </c>
      <c r="Z4424" s="86">
        <v>0</v>
      </c>
      <c r="AA4424" s="94">
        <f t="shared" si="766"/>
        <v>0</v>
      </c>
      <c r="AB4424" s="96"/>
      <c r="AC4424" s="96" t="s">
        <v>4312</v>
      </c>
      <c r="AD4424" s="96" t="s">
        <v>4313</v>
      </c>
    </row>
    <row r="4425" spans="1:30" s="70" customFormat="1" ht="24" customHeight="1" x14ac:dyDescent="0.55000000000000004">
      <c r="A4425" s="86">
        <v>3878</v>
      </c>
      <c r="B4425" s="86" t="s">
        <v>28</v>
      </c>
      <c r="C4425" s="86">
        <v>36000</v>
      </c>
      <c r="D4425" s="86">
        <v>0</v>
      </c>
      <c r="E4425" s="86">
        <v>0</v>
      </c>
      <c r="F4425" s="86">
        <v>17</v>
      </c>
      <c r="G4425" s="86">
        <v>1</v>
      </c>
      <c r="H4425" s="87">
        <f t="shared" si="761"/>
        <v>17</v>
      </c>
      <c r="I4425" s="88">
        <f t="array" ref="I4425">INDEX(ราคาที่ดิน!$B:$C,MATCH($C4425,ราคาที่ดิน!$A:$A,0),MATCH($B4425,ราคาที่ดิน!$B$1:$C$1,0))</f>
        <v>1000</v>
      </c>
      <c r="J4425" s="88">
        <f t="shared" si="762"/>
        <v>17000</v>
      </c>
      <c r="K4425" s="86"/>
      <c r="L4425" s="89"/>
      <c r="M4425" s="90"/>
      <c r="N4425" s="90"/>
      <c r="O4425" s="91"/>
      <c r="P4425" s="86">
        <v>100</v>
      </c>
      <c r="Q4425" s="92">
        <f t="array" ref="Q4425">INDEX(ราคาสิ่งปลูกสร้าง!$D$6:$CC$47,MATCH($L4425,ราคาสิ่งปลูกสร้าง!$B$6:$B$45,0),MATCH($O$4,ราคาสิ่งปลูกสร้าง!$D$5:$CC$5,0))</f>
        <v>0</v>
      </c>
      <c r="R4425" s="92">
        <f t="shared" ref="R4425:R4433" si="767">$O4425*$Q4425</f>
        <v>0</v>
      </c>
      <c r="S4425" s="90">
        <v>0</v>
      </c>
      <c r="T4425" s="90">
        <f t="array" ref="T4425">INDEX(ค่าเสื่อมสิ่งปลูกสร้าง!$A$5:$D$105,MATCH($S4425,ค่าเสื่อมสิ่งปลูกสร้าง!$A$5:$A$105,0),MATCH($M4425,ค่าเสื่อมสิ่งปลูกสร้าง!$A$3:$D$3))</f>
        <v>0</v>
      </c>
      <c r="U4425" s="92">
        <f t="shared" si="760"/>
        <v>0</v>
      </c>
      <c r="V4425" s="93">
        <f t="shared" si="763"/>
        <v>17000</v>
      </c>
      <c r="W4425" s="93">
        <f t="shared" si="764"/>
        <v>17000</v>
      </c>
      <c r="X4425" s="93">
        <v>0</v>
      </c>
      <c r="Y4425" s="93">
        <f t="shared" si="765"/>
        <v>17000</v>
      </c>
      <c r="Z4425" s="86">
        <v>0</v>
      </c>
      <c r="AA4425" s="94">
        <f t="shared" si="766"/>
        <v>0</v>
      </c>
      <c r="AB4425" s="96"/>
      <c r="AC4425" s="96" t="s">
        <v>4314</v>
      </c>
      <c r="AD4425" s="96" t="s">
        <v>4315</v>
      </c>
    </row>
    <row r="4426" spans="1:30" s="70" customFormat="1" ht="24" customHeight="1" x14ac:dyDescent="0.55000000000000004">
      <c r="A4426" s="86">
        <v>3879</v>
      </c>
      <c r="B4426" s="86" t="s">
        <v>28</v>
      </c>
      <c r="C4426" s="86">
        <v>36001</v>
      </c>
      <c r="D4426" s="86">
        <v>0</v>
      </c>
      <c r="E4426" s="86">
        <v>0</v>
      </c>
      <c r="F4426" s="86">
        <v>17</v>
      </c>
      <c r="G4426" s="86">
        <v>1</v>
      </c>
      <c r="H4426" s="87">
        <f t="shared" si="761"/>
        <v>17</v>
      </c>
      <c r="I4426" s="88">
        <f t="array" ref="I4426">INDEX(ราคาที่ดิน!$B:$C,MATCH($C4426,ราคาที่ดิน!$A:$A,0),MATCH($B4426,ราคาที่ดิน!$B$1:$C$1,0))</f>
        <v>1000</v>
      </c>
      <c r="J4426" s="88">
        <f t="shared" si="762"/>
        <v>17000</v>
      </c>
      <c r="K4426" s="86"/>
      <c r="L4426" s="89"/>
      <c r="M4426" s="90"/>
      <c r="N4426" s="90"/>
      <c r="O4426" s="91"/>
      <c r="P4426" s="86">
        <v>100</v>
      </c>
      <c r="Q4426" s="92">
        <f t="array" ref="Q4426">INDEX(ราคาสิ่งปลูกสร้าง!$D$6:$CC$47,MATCH($L4426,ราคาสิ่งปลูกสร้าง!$B$6:$B$45,0),MATCH($O$4,ราคาสิ่งปลูกสร้าง!$D$5:$CC$5,0))</f>
        <v>0</v>
      </c>
      <c r="R4426" s="92">
        <f t="shared" si="767"/>
        <v>0</v>
      </c>
      <c r="S4426" s="90">
        <v>0</v>
      </c>
      <c r="T4426" s="90">
        <f t="array" ref="T4426">INDEX(ค่าเสื่อมสิ่งปลูกสร้าง!$A$5:$D$105,MATCH($S4426,ค่าเสื่อมสิ่งปลูกสร้าง!$A$5:$A$105,0),MATCH($M4426,ค่าเสื่อมสิ่งปลูกสร้าง!$A$3:$D$3))</f>
        <v>0</v>
      </c>
      <c r="U4426" s="92">
        <f t="shared" si="760"/>
        <v>0</v>
      </c>
      <c r="V4426" s="93">
        <f t="shared" si="763"/>
        <v>17000</v>
      </c>
      <c r="W4426" s="93">
        <f t="shared" si="764"/>
        <v>17000</v>
      </c>
      <c r="X4426" s="93">
        <v>0</v>
      </c>
      <c r="Y4426" s="93">
        <f t="shared" si="765"/>
        <v>17000</v>
      </c>
      <c r="Z4426" s="86">
        <v>0</v>
      </c>
      <c r="AA4426" s="94">
        <f t="shared" si="766"/>
        <v>0</v>
      </c>
      <c r="AB4426" s="96"/>
      <c r="AC4426" s="96" t="s">
        <v>4316</v>
      </c>
      <c r="AD4426" s="96" t="s">
        <v>4317</v>
      </c>
    </row>
    <row r="4427" spans="1:30" s="70" customFormat="1" ht="24" customHeight="1" x14ac:dyDescent="0.55000000000000004">
      <c r="A4427" s="86">
        <v>3880</v>
      </c>
      <c r="B4427" s="86" t="s">
        <v>28</v>
      </c>
      <c r="C4427" s="86">
        <v>36002</v>
      </c>
      <c r="D4427" s="86">
        <v>0</v>
      </c>
      <c r="E4427" s="86">
        <v>0</v>
      </c>
      <c r="F4427" s="86">
        <v>17</v>
      </c>
      <c r="G4427" s="86">
        <v>1</v>
      </c>
      <c r="H4427" s="87">
        <f t="shared" si="761"/>
        <v>17</v>
      </c>
      <c r="I4427" s="88">
        <f t="array" ref="I4427">INDEX(ราคาที่ดิน!$B:$C,MATCH($C4427,ราคาที่ดิน!$A:$A,0),MATCH($B4427,ราคาที่ดิน!$B$1:$C$1,0))</f>
        <v>1000</v>
      </c>
      <c r="J4427" s="88">
        <f t="shared" si="762"/>
        <v>17000</v>
      </c>
      <c r="K4427" s="86"/>
      <c r="L4427" s="89"/>
      <c r="M4427" s="90"/>
      <c r="N4427" s="90"/>
      <c r="O4427" s="91"/>
      <c r="P4427" s="86">
        <v>100</v>
      </c>
      <c r="Q4427" s="92">
        <f t="array" ref="Q4427">INDEX(ราคาสิ่งปลูกสร้าง!$D$6:$CC$47,MATCH($L4427,ราคาสิ่งปลูกสร้าง!$B$6:$B$45,0),MATCH($O$4,ราคาสิ่งปลูกสร้าง!$D$5:$CC$5,0))</f>
        <v>0</v>
      </c>
      <c r="R4427" s="92">
        <f t="shared" si="767"/>
        <v>0</v>
      </c>
      <c r="S4427" s="90">
        <v>0</v>
      </c>
      <c r="T4427" s="90">
        <f t="array" ref="T4427">INDEX(ค่าเสื่อมสิ่งปลูกสร้าง!$A$5:$D$105,MATCH($S4427,ค่าเสื่อมสิ่งปลูกสร้าง!$A$5:$A$105,0),MATCH($M4427,ค่าเสื่อมสิ่งปลูกสร้าง!$A$3:$D$3))</f>
        <v>0</v>
      </c>
      <c r="U4427" s="92">
        <f t="shared" si="760"/>
        <v>0</v>
      </c>
      <c r="V4427" s="93">
        <f t="shared" si="763"/>
        <v>17000</v>
      </c>
      <c r="W4427" s="93">
        <f t="shared" si="764"/>
        <v>17000</v>
      </c>
      <c r="X4427" s="93">
        <v>0</v>
      </c>
      <c r="Y4427" s="93">
        <f t="shared" si="765"/>
        <v>17000</v>
      </c>
      <c r="Z4427" s="86">
        <v>0</v>
      </c>
      <c r="AA4427" s="94">
        <f t="shared" si="766"/>
        <v>0</v>
      </c>
      <c r="AB4427" s="96"/>
      <c r="AC4427" s="96" t="s">
        <v>4318</v>
      </c>
      <c r="AD4427" s="96" t="s">
        <v>4319</v>
      </c>
    </row>
    <row r="4428" spans="1:30" s="70" customFormat="1" ht="24" customHeight="1" x14ac:dyDescent="0.55000000000000004">
      <c r="A4428" s="86">
        <v>3881</v>
      </c>
      <c r="B4428" s="86" t="s">
        <v>28</v>
      </c>
      <c r="C4428" s="86">
        <v>36003</v>
      </c>
      <c r="D4428" s="86">
        <v>0</v>
      </c>
      <c r="E4428" s="86">
        <v>0</v>
      </c>
      <c r="F4428" s="86">
        <v>17</v>
      </c>
      <c r="G4428" s="86">
        <v>2</v>
      </c>
      <c r="H4428" s="87">
        <f t="shared" si="761"/>
        <v>17</v>
      </c>
      <c r="I4428" s="88">
        <f t="array" ref="I4428">INDEX(ราคาที่ดิน!$B:$C,MATCH($C4428,ราคาที่ดิน!$A:$A,0),MATCH($B4428,ราคาที่ดิน!$B$1:$C$1,0))</f>
        <v>1000</v>
      </c>
      <c r="J4428" s="88">
        <f t="shared" si="762"/>
        <v>17000</v>
      </c>
      <c r="K4428" s="86"/>
      <c r="L4428" s="89" t="s">
        <v>6745</v>
      </c>
      <c r="M4428" s="90" t="s">
        <v>6799</v>
      </c>
      <c r="N4428" s="90">
        <v>2</v>
      </c>
      <c r="O4428" s="91">
        <v>60</v>
      </c>
      <c r="P4428" s="86">
        <v>100</v>
      </c>
      <c r="Q4428" s="92">
        <f t="array" ref="Q4428">INDEX(ราคาสิ่งปลูกสร้าง!$D$6:$CC$47,MATCH($L4428,ราคาสิ่งปลูกสร้าง!$B$6:$B$45,0),MATCH($O$4,ราคาสิ่งปลูกสร้าง!$D$5:$CC$5,0))</f>
        <v>6600</v>
      </c>
      <c r="R4428" s="92">
        <f t="shared" si="767"/>
        <v>396000</v>
      </c>
      <c r="S4428" s="90">
        <v>31</v>
      </c>
      <c r="T4428" s="90">
        <f t="array" ref="T4428">INDEX(ค่าเสื่อมสิ่งปลูกสร้าง!$A$5:$D$105,MATCH($S4428,ค่าเสื่อมสิ่งปลูกสร้าง!$A$5:$A$105,0),MATCH($M4428,ค่าเสื่อมสิ่งปลูกสร้าง!$A$3:$D$3))</f>
        <v>52</v>
      </c>
      <c r="U4428" s="92">
        <f t="shared" si="760"/>
        <v>190080</v>
      </c>
      <c r="V4428" s="93">
        <f t="shared" si="763"/>
        <v>207080</v>
      </c>
      <c r="W4428" s="93">
        <f t="shared" si="764"/>
        <v>207080</v>
      </c>
      <c r="X4428" s="93">
        <v>0</v>
      </c>
      <c r="Y4428" s="93">
        <f t="shared" si="765"/>
        <v>207080</v>
      </c>
      <c r="Z4428" s="86">
        <v>0.02</v>
      </c>
      <c r="AA4428" s="94">
        <f t="shared" si="766"/>
        <v>41.416000000000004</v>
      </c>
      <c r="AB4428" s="96"/>
      <c r="AC4428" s="96" t="s">
        <v>4320</v>
      </c>
      <c r="AD4428" s="96" t="s">
        <v>4321</v>
      </c>
    </row>
    <row r="4429" spans="1:30" s="70" customFormat="1" ht="24" customHeight="1" x14ac:dyDescent="0.55000000000000004">
      <c r="A4429" s="86">
        <v>3882</v>
      </c>
      <c r="B4429" s="86" t="s">
        <v>28</v>
      </c>
      <c r="C4429" s="86">
        <v>36004</v>
      </c>
      <c r="D4429" s="86">
        <v>0</v>
      </c>
      <c r="E4429" s="86">
        <v>0</v>
      </c>
      <c r="F4429" s="86">
        <v>17</v>
      </c>
      <c r="G4429" s="86">
        <v>1</v>
      </c>
      <c r="H4429" s="87">
        <f t="shared" si="761"/>
        <v>17</v>
      </c>
      <c r="I4429" s="88">
        <f t="array" ref="I4429">INDEX(ราคาที่ดิน!$B:$C,MATCH($C4429,ราคาที่ดิน!$A:$A,0),MATCH($B4429,ราคาที่ดิน!$B$1:$C$1,0))</f>
        <v>1000</v>
      </c>
      <c r="J4429" s="88">
        <f t="shared" si="762"/>
        <v>17000</v>
      </c>
      <c r="K4429" s="86"/>
      <c r="L4429" s="89"/>
      <c r="M4429" s="90"/>
      <c r="N4429" s="90"/>
      <c r="O4429" s="91"/>
      <c r="P4429" s="86">
        <v>100</v>
      </c>
      <c r="Q4429" s="92">
        <f t="array" ref="Q4429">INDEX(ราคาสิ่งปลูกสร้าง!$D$6:$CC$47,MATCH($L4429,ราคาสิ่งปลูกสร้าง!$B$6:$B$45,0),MATCH($O$4,ราคาสิ่งปลูกสร้าง!$D$5:$CC$5,0))</f>
        <v>0</v>
      </c>
      <c r="R4429" s="92">
        <f t="shared" si="767"/>
        <v>0</v>
      </c>
      <c r="S4429" s="90">
        <v>0</v>
      </c>
      <c r="T4429" s="90">
        <f t="array" ref="T4429">INDEX(ค่าเสื่อมสิ่งปลูกสร้าง!$A$5:$D$105,MATCH($S4429,ค่าเสื่อมสิ่งปลูกสร้าง!$A$5:$A$105,0),MATCH($M4429,ค่าเสื่อมสิ่งปลูกสร้าง!$A$3:$D$3))</f>
        <v>0</v>
      </c>
      <c r="U4429" s="92">
        <f t="shared" si="760"/>
        <v>0</v>
      </c>
      <c r="V4429" s="93">
        <f t="shared" si="763"/>
        <v>17000</v>
      </c>
      <c r="W4429" s="93">
        <f t="shared" si="764"/>
        <v>17000</v>
      </c>
      <c r="X4429" s="93">
        <v>0</v>
      </c>
      <c r="Y4429" s="93">
        <f t="shared" si="765"/>
        <v>17000</v>
      </c>
      <c r="Z4429" s="86">
        <v>0</v>
      </c>
      <c r="AA4429" s="94">
        <f t="shared" si="766"/>
        <v>0</v>
      </c>
      <c r="AB4429" s="96"/>
      <c r="AC4429" s="96" t="s">
        <v>4322</v>
      </c>
      <c r="AD4429" s="96" t="s">
        <v>4323</v>
      </c>
    </row>
    <row r="4430" spans="1:30" s="70" customFormat="1" ht="24" customHeight="1" x14ac:dyDescent="0.55000000000000004">
      <c r="A4430" s="86">
        <v>3883</v>
      </c>
      <c r="B4430" s="86" t="s">
        <v>28</v>
      </c>
      <c r="C4430" s="86">
        <v>36005</v>
      </c>
      <c r="D4430" s="86">
        <v>0</v>
      </c>
      <c r="E4430" s="86">
        <v>0</v>
      </c>
      <c r="F4430" s="86">
        <v>17</v>
      </c>
      <c r="G4430" s="86">
        <v>1</v>
      </c>
      <c r="H4430" s="87">
        <f t="shared" si="761"/>
        <v>17</v>
      </c>
      <c r="I4430" s="88">
        <f t="array" ref="I4430">INDEX(ราคาที่ดิน!$B:$C,MATCH($C4430,ราคาที่ดิน!$A:$A,0),MATCH($B4430,ราคาที่ดิน!$B$1:$C$1,0))</f>
        <v>1000</v>
      </c>
      <c r="J4430" s="88">
        <f t="shared" si="762"/>
        <v>17000</v>
      </c>
      <c r="K4430" s="86"/>
      <c r="L4430" s="89"/>
      <c r="M4430" s="90"/>
      <c r="N4430" s="90"/>
      <c r="O4430" s="91"/>
      <c r="P4430" s="86">
        <v>100</v>
      </c>
      <c r="Q4430" s="92">
        <f t="array" ref="Q4430">INDEX(ราคาสิ่งปลูกสร้าง!$D$6:$CC$47,MATCH($L4430,ราคาสิ่งปลูกสร้าง!$B$6:$B$45,0),MATCH($O$4,ราคาสิ่งปลูกสร้าง!$D$5:$CC$5,0))</f>
        <v>0</v>
      </c>
      <c r="R4430" s="92">
        <f t="shared" si="767"/>
        <v>0</v>
      </c>
      <c r="S4430" s="90">
        <v>0</v>
      </c>
      <c r="T4430" s="90">
        <f t="array" ref="T4430">INDEX(ค่าเสื่อมสิ่งปลูกสร้าง!$A$5:$D$105,MATCH($S4430,ค่าเสื่อมสิ่งปลูกสร้าง!$A$5:$A$105,0),MATCH($M4430,ค่าเสื่อมสิ่งปลูกสร้าง!$A$3:$D$3))</f>
        <v>0</v>
      </c>
      <c r="U4430" s="92">
        <f t="shared" si="760"/>
        <v>0</v>
      </c>
      <c r="V4430" s="93">
        <f t="shared" si="763"/>
        <v>17000</v>
      </c>
      <c r="W4430" s="93">
        <f t="shared" si="764"/>
        <v>17000</v>
      </c>
      <c r="X4430" s="93">
        <v>0</v>
      </c>
      <c r="Y4430" s="93">
        <f t="shared" si="765"/>
        <v>17000</v>
      </c>
      <c r="Z4430" s="86">
        <v>0</v>
      </c>
      <c r="AA4430" s="94">
        <f t="shared" si="766"/>
        <v>0</v>
      </c>
      <c r="AB4430" s="96"/>
      <c r="AC4430" s="96" t="s">
        <v>4322</v>
      </c>
      <c r="AD4430" s="96" t="s">
        <v>4323</v>
      </c>
    </row>
    <row r="4431" spans="1:30" s="70" customFormat="1" ht="24" customHeight="1" x14ac:dyDescent="0.55000000000000004">
      <c r="A4431" s="86">
        <v>3884</v>
      </c>
      <c r="B4431" s="86" t="s">
        <v>28</v>
      </c>
      <c r="C4431" s="86">
        <v>36006</v>
      </c>
      <c r="D4431" s="86">
        <v>0</v>
      </c>
      <c r="E4431" s="86">
        <v>0</v>
      </c>
      <c r="F4431" s="86">
        <v>17</v>
      </c>
      <c r="G4431" s="86">
        <v>1</v>
      </c>
      <c r="H4431" s="87">
        <f t="shared" si="761"/>
        <v>17</v>
      </c>
      <c r="I4431" s="88">
        <f t="array" ref="I4431">INDEX(ราคาที่ดิน!$B:$C,MATCH($C4431,ราคาที่ดิน!$A:$A,0),MATCH($B4431,ราคาที่ดิน!$B$1:$C$1,0))</f>
        <v>1000</v>
      </c>
      <c r="J4431" s="88">
        <f t="shared" si="762"/>
        <v>17000</v>
      </c>
      <c r="K4431" s="86"/>
      <c r="L4431" s="89"/>
      <c r="M4431" s="90"/>
      <c r="N4431" s="90"/>
      <c r="O4431" s="91"/>
      <c r="P4431" s="86">
        <v>100</v>
      </c>
      <c r="Q4431" s="92">
        <f t="array" ref="Q4431">INDEX(ราคาสิ่งปลูกสร้าง!$D$6:$CC$47,MATCH($L4431,ราคาสิ่งปลูกสร้าง!$B$6:$B$45,0),MATCH($O$4,ราคาสิ่งปลูกสร้าง!$D$5:$CC$5,0))</f>
        <v>0</v>
      </c>
      <c r="R4431" s="92">
        <f t="shared" si="767"/>
        <v>0</v>
      </c>
      <c r="S4431" s="90">
        <v>0</v>
      </c>
      <c r="T4431" s="90">
        <f t="array" ref="T4431">INDEX(ค่าเสื่อมสิ่งปลูกสร้าง!$A$5:$D$105,MATCH($S4431,ค่าเสื่อมสิ่งปลูกสร้าง!$A$5:$A$105,0),MATCH($M4431,ค่าเสื่อมสิ่งปลูกสร้าง!$A$3:$D$3))</f>
        <v>0</v>
      </c>
      <c r="U4431" s="92">
        <f t="shared" si="760"/>
        <v>0</v>
      </c>
      <c r="V4431" s="93">
        <f t="shared" si="763"/>
        <v>17000</v>
      </c>
      <c r="W4431" s="93">
        <f t="shared" si="764"/>
        <v>17000</v>
      </c>
      <c r="X4431" s="93">
        <v>0</v>
      </c>
      <c r="Y4431" s="93">
        <f t="shared" si="765"/>
        <v>17000</v>
      </c>
      <c r="Z4431" s="86">
        <v>0</v>
      </c>
      <c r="AA4431" s="94">
        <f t="shared" si="766"/>
        <v>0</v>
      </c>
      <c r="AB4431" s="96"/>
      <c r="AC4431" s="96" t="s">
        <v>4324</v>
      </c>
      <c r="AD4431" s="96" t="s">
        <v>4309</v>
      </c>
    </row>
    <row r="4432" spans="1:30" s="70" customFormat="1" ht="24" customHeight="1" x14ac:dyDescent="0.55000000000000004">
      <c r="A4432" s="86">
        <v>3885</v>
      </c>
      <c r="B4432" s="86" t="s">
        <v>28</v>
      </c>
      <c r="C4432" s="86">
        <v>36007</v>
      </c>
      <c r="D4432" s="86">
        <v>0</v>
      </c>
      <c r="E4432" s="86">
        <v>0</v>
      </c>
      <c r="F4432" s="86">
        <v>17</v>
      </c>
      <c r="G4432" s="86">
        <v>1</v>
      </c>
      <c r="H4432" s="87">
        <f t="shared" si="761"/>
        <v>17</v>
      </c>
      <c r="I4432" s="88">
        <f t="array" ref="I4432">INDEX(ราคาที่ดิน!$B:$C,MATCH($C4432,ราคาที่ดิน!$A:$A,0),MATCH($B4432,ราคาที่ดิน!$B$1:$C$1,0))</f>
        <v>1000</v>
      </c>
      <c r="J4432" s="88">
        <f t="shared" si="762"/>
        <v>17000</v>
      </c>
      <c r="K4432" s="86"/>
      <c r="L4432" s="89"/>
      <c r="M4432" s="90"/>
      <c r="N4432" s="90"/>
      <c r="O4432" s="91"/>
      <c r="P4432" s="86">
        <v>100</v>
      </c>
      <c r="Q4432" s="92">
        <f t="array" ref="Q4432">INDEX(ราคาสิ่งปลูกสร้าง!$D$6:$CC$47,MATCH($L4432,ราคาสิ่งปลูกสร้าง!$B$6:$B$45,0),MATCH($O$4,ราคาสิ่งปลูกสร้าง!$D$5:$CC$5,0))</f>
        <v>0</v>
      </c>
      <c r="R4432" s="92">
        <f t="shared" si="767"/>
        <v>0</v>
      </c>
      <c r="S4432" s="90">
        <v>0</v>
      </c>
      <c r="T4432" s="90">
        <f t="array" ref="T4432">INDEX(ค่าเสื่อมสิ่งปลูกสร้าง!$A$5:$D$105,MATCH($S4432,ค่าเสื่อมสิ่งปลูกสร้าง!$A$5:$A$105,0),MATCH($M4432,ค่าเสื่อมสิ่งปลูกสร้าง!$A$3:$D$3))</f>
        <v>0</v>
      </c>
      <c r="U4432" s="92">
        <f t="shared" si="760"/>
        <v>0</v>
      </c>
      <c r="V4432" s="93">
        <f t="shared" si="763"/>
        <v>17000</v>
      </c>
      <c r="W4432" s="93">
        <f t="shared" si="764"/>
        <v>17000</v>
      </c>
      <c r="X4432" s="93">
        <v>0</v>
      </c>
      <c r="Y4432" s="93">
        <f t="shared" si="765"/>
        <v>17000</v>
      </c>
      <c r="Z4432" s="86">
        <v>0</v>
      </c>
      <c r="AA4432" s="94">
        <f t="shared" si="766"/>
        <v>0</v>
      </c>
      <c r="AB4432" s="96"/>
      <c r="AC4432" s="96" t="s">
        <v>4325</v>
      </c>
      <c r="AD4432" s="96" t="s">
        <v>4326</v>
      </c>
    </row>
    <row r="4433" spans="1:30" s="70" customFormat="1" ht="24" customHeight="1" x14ac:dyDescent="0.55000000000000004">
      <c r="A4433" s="86">
        <v>3886</v>
      </c>
      <c r="B4433" s="86" t="s">
        <v>28</v>
      </c>
      <c r="C4433" s="86">
        <v>36008</v>
      </c>
      <c r="D4433" s="86">
        <v>0</v>
      </c>
      <c r="E4433" s="86">
        <v>0</v>
      </c>
      <c r="F4433" s="86">
        <v>3</v>
      </c>
      <c r="G4433" s="86">
        <v>1</v>
      </c>
      <c r="H4433" s="87">
        <f t="shared" si="761"/>
        <v>3</v>
      </c>
      <c r="I4433" s="88">
        <f t="array" ref="I4433">INDEX(ราคาที่ดิน!$B:$C,MATCH($C4433,ราคาที่ดิน!$A:$A,0),MATCH($B4433,ราคาที่ดิน!$B$1:$C$1,0))</f>
        <v>1000</v>
      </c>
      <c r="J4433" s="88">
        <f t="shared" si="762"/>
        <v>3000</v>
      </c>
      <c r="K4433" s="86"/>
      <c r="L4433" s="89"/>
      <c r="M4433" s="90"/>
      <c r="N4433" s="90"/>
      <c r="O4433" s="91"/>
      <c r="P4433" s="86">
        <v>100</v>
      </c>
      <c r="Q4433" s="92">
        <f t="array" ref="Q4433">INDEX(ราคาสิ่งปลูกสร้าง!$D$6:$CC$47,MATCH($L4433,ราคาสิ่งปลูกสร้าง!$B$6:$B$45,0),MATCH($O$4,ราคาสิ่งปลูกสร้าง!$D$5:$CC$5,0))</f>
        <v>0</v>
      </c>
      <c r="R4433" s="92">
        <f t="shared" si="767"/>
        <v>0</v>
      </c>
      <c r="S4433" s="90">
        <v>0</v>
      </c>
      <c r="T4433" s="90">
        <f t="array" ref="T4433">INDEX(ค่าเสื่อมสิ่งปลูกสร้าง!$A$5:$D$105,MATCH($S4433,ค่าเสื่อมสิ่งปลูกสร้าง!$A$5:$A$105,0),MATCH($M4433,ค่าเสื่อมสิ่งปลูกสร้าง!$A$3:$D$3))</f>
        <v>0</v>
      </c>
      <c r="U4433" s="92">
        <f t="shared" si="760"/>
        <v>0</v>
      </c>
      <c r="V4433" s="93">
        <f t="shared" si="763"/>
        <v>3000</v>
      </c>
      <c r="W4433" s="93">
        <f t="shared" si="764"/>
        <v>3000</v>
      </c>
      <c r="X4433" s="93">
        <v>0</v>
      </c>
      <c r="Y4433" s="93">
        <f t="shared" si="765"/>
        <v>3000</v>
      </c>
      <c r="Z4433" s="86">
        <v>0</v>
      </c>
      <c r="AA4433" s="94">
        <f t="shared" si="766"/>
        <v>0</v>
      </c>
      <c r="AB4433" s="96"/>
      <c r="AC4433" s="96" t="s">
        <v>4327</v>
      </c>
      <c r="AD4433" s="96" t="s">
        <v>1156</v>
      </c>
    </row>
    <row r="4434" spans="1:30" s="70" customFormat="1" ht="24" customHeight="1" x14ac:dyDescent="0.55000000000000004">
      <c r="A4434" s="86">
        <v>3887</v>
      </c>
      <c r="B4434" s="86" t="s">
        <v>28</v>
      </c>
      <c r="C4434" s="86">
        <v>36009</v>
      </c>
      <c r="D4434" s="86">
        <v>0</v>
      </c>
      <c r="E4434" s="86">
        <v>0</v>
      </c>
      <c r="F4434" s="86">
        <v>18</v>
      </c>
      <c r="G4434" s="86">
        <v>1</v>
      </c>
      <c r="H4434" s="87">
        <f t="shared" si="761"/>
        <v>18</v>
      </c>
      <c r="I4434" s="88">
        <f t="array" ref="I4434">INDEX(ราคาที่ดิน!$B:$C,MATCH($C4434,ราคาที่ดิน!$A:$A,0),MATCH($B4434,ราคาที่ดิน!$B$1:$C$1,0))</f>
        <v>1000</v>
      </c>
      <c r="J4434" s="88">
        <f t="shared" si="762"/>
        <v>18000</v>
      </c>
      <c r="K4434" s="86"/>
      <c r="L4434" s="89"/>
      <c r="M4434" s="90"/>
      <c r="N4434" s="90"/>
      <c r="O4434" s="91"/>
      <c r="P4434" s="86">
        <v>100</v>
      </c>
      <c r="Q4434" s="92"/>
      <c r="R4434" s="92"/>
      <c r="S4434" s="90">
        <v>0</v>
      </c>
      <c r="T4434" s="90">
        <f t="array" ref="T4434">INDEX(ค่าเสื่อมสิ่งปลูกสร้าง!$A$5:$D$105,MATCH($S4434,ค่าเสื่อมสิ่งปลูกสร้าง!$A$5:$A$105,0),MATCH($M4434,ค่าเสื่อมสิ่งปลูกสร้าง!$A$3:$D$3))</f>
        <v>0</v>
      </c>
      <c r="U4434" s="92">
        <f t="shared" si="760"/>
        <v>0</v>
      </c>
      <c r="V4434" s="93">
        <f t="shared" si="763"/>
        <v>18000</v>
      </c>
      <c r="W4434" s="93">
        <f t="shared" si="764"/>
        <v>18000</v>
      </c>
      <c r="X4434" s="93">
        <v>0</v>
      </c>
      <c r="Y4434" s="93">
        <f t="shared" si="765"/>
        <v>18000</v>
      </c>
      <c r="Z4434" s="86">
        <v>0</v>
      </c>
      <c r="AA4434" s="94">
        <f t="shared" si="766"/>
        <v>0</v>
      </c>
      <c r="AB4434" s="96"/>
      <c r="AC4434" s="96" t="s">
        <v>109</v>
      </c>
      <c r="AD4434" s="96" t="s">
        <v>110</v>
      </c>
    </row>
    <row r="4435" spans="1:30" s="70" customFormat="1" ht="24" customHeight="1" x14ac:dyDescent="0.55000000000000004">
      <c r="A4435" s="86">
        <v>3888</v>
      </c>
      <c r="B4435" s="86" t="s">
        <v>28</v>
      </c>
      <c r="C4435" s="86">
        <v>36010</v>
      </c>
      <c r="D4435" s="86">
        <v>0</v>
      </c>
      <c r="E4435" s="86">
        <v>0</v>
      </c>
      <c r="F4435" s="86">
        <v>18</v>
      </c>
      <c r="G4435" s="86">
        <v>1</v>
      </c>
      <c r="H4435" s="87">
        <f t="shared" si="761"/>
        <v>18</v>
      </c>
      <c r="I4435" s="88">
        <f t="array" ref="I4435">INDEX(ราคาที่ดิน!$B:$C,MATCH($C4435,ราคาที่ดิน!$A:$A,0),MATCH($B4435,ราคาที่ดิน!$B$1:$C$1,0))</f>
        <v>1000</v>
      </c>
      <c r="J4435" s="88">
        <f t="shared" si="762"/>
        <v>18000</v>
      </c>
      <c r="K4435" s="86"/>
      <c r="L4435" s="89"/>
      <c r="M4435" s="90"/>
      <c r="N4435" s="90"/>
      <c r="O4435" s="91"/>
      <c r="P4435" s="86">
        <v>100</v>
      </c>
      <c r="Q4435" s="92">
        <f t="array" ref="Q4435">INDEX(ราคาสิ่งปลูกสร้าง!$D$6:$CC$47,MATCH($L4435,ราคาสิ่งปลูกสร้าง!$B$6:$B$45,0),MATCH($O$4,ราคาสิ่งปลูกสร้าง!$D$5:$CC$5,0))</f>
        <v>0</v>
      </c>
      <c r="R4435" s="92">
        <f t="shared" ref="R4435:R4498" si="768">$O4435*$Q4435</f>
        <v>0</v>
      </c>
      <c r="S4435" s="90">
        <v>0</v>
      </c>
      <c r="T4435" s="90">
        <f t="array" ref="T4435">INDEX(ค่าเสื่อมสิ่งปลูกสร้าง!$A$5:$D$105,MATCH($S4435,ค่าเสื่อมสิ่งปลูกสร้าง!$A$5:$A$105,0),MATCH($M4435,ค่าเสื่อมสิ่งปลูกสร้าง!$A$3:$D$3))</f>
        <v>0</v>
      </c>
      <c r="U4435" s="92">
        <f t="shared" si="760"/>
        <v>0</v>
      </c>
      <c r="V4435" s="93">
        <f t="shared" si="763"/>
        <v>18000</v>
      </c>
      <c r="W4435" s="93">
        <f t="shared" si="764"/>
        <v>18000</v>
      </c>
      <c r="X4435" s="93">
        <v>0</v>
      </c>
      <c r="Y4435" s="93">
        <f t="shared" si="765"/>
        <v>18000</v>
      </c>
      <c r="Z4435" s="86">
        <v>0</v>
      </c>
      <c r="AA4435" s="94">
        <f t="shared" si="766"/>
        <v>0</v>
      </c>
      <c r="AB4435" s="96"/>
      <c r="AC4435" s="96" t="s">
        <v>4328</v>
      </c>
      <c r="AD4435" s="96" t="s">
        <v>4329</v>
      </c>
    </row>
    <row r="4436" spans="1:30" s="70" customFormat="1" ht="24" customHeight="1" x14ac:dyDescent="0.55000000000000004">
      <c r="A4436" s="86">
        <v>3889</v>
      </c>
      <c r="B4436" s="86" t="s">
        <v>28</v>
      </c>
      <c r="C4436" s="86">
        <v>36011</v>
      </c>
      <c r="D4436" s="86">
        <v>0</v>
      </c>
      <c r="E4436" s="86">
        <v>0</v>
      </c>
      <c r="F4436" s="86">
        <v>18</v>
      </c>
      <c r="G4436" s="86">
        <v>1</v>
      </c>
      <c r="H4436" s="87">
        <f t="shared" si="761"/>
        <v>18</v>
      </c>
      <c r="I4436" s="88">
        <f t="array" ref="I4436">INDEX(ราคาที่ดิน!$B:$C,MATCH($C4436,ราคาที่ดิน!$A:$A,0),MATCH($B4436,ราคาที่ดิน!$B$1:$C$1,0))</f>
        <v>1000</v>
      </c>
      <c r="J4436" s="88">
        <f t="shared" si="762"/>
        <v>18000</v>
      </c>
      <c r="K4436" s="86"/>
      <c r="L4436" s="89"/>
      <c r="M4436" s="90"/>
      <c r="N4436" s="90"/>
      <c r="O4436" s="91"/>
      <c r="P4436" s="86">
        <v>100</v>
      </c>
      <c r="Q4436" s="92">
        <f t="array" ref="Q4436">INDEX(ราคาสิ่งปลูกสร้าง!$D$6:$CC$47,MATCH($L4436,ราคาสิ่งปลูกสร้าง!$B$6:$B$45,0),MATCH($O$4,ราคาสิ่งปลูกสร้าง!$D$5:$CC$5,0))</f>
        <v>0</v>
      </c>
      <c r="R4436" s="92">
        <f t="shared" si="768"/>
        <v>0</v>
      </c>
      <c r="S4436" s="90">
        <v>0</v>
      </c>
      <c r="T4436" s="90">
        <f t="array" ref="T4436">INDEX(ค่าเสื่อมสิ่งปลูกสร้าง!$A$5:$D$105,MATCH($S4436,ค่าเสื่อมสิ่งปลูกสร้าง!$A$5:$A$105,0),MATCH($M4436,ค่าเสื่อมสิ่งปลูกสร้าง!$A$3:$D$3))</f>
        <v>0</v>
      </c>
      <c r="U4436" s="92">
        <f t="shared" si="760"/>
        <v>0</v>
      </c>
      <c r="V4436" s="93">
        <f t="shared" si="763"/>
        <v>18000</v>
      </c>
      <c r="W4436" s="93">
        <f t="shared" si="764"/>
        <v>18000</v>
      </c>
      <c r="X4436" s="93">
        <v>0</v>
      </c>
      <c r="Y4436" s="93">
        <f t="shared" si="765"/>
        <v>18000</v>
      </c>
      <c r="Z4436" s="86">
        <v>0</v>
      </c>
      <c r="AA4436" s="94">
        <f t="shared" si="766"/>
        <v>0</v>
      </c>
      <c r="AB4436" s="96"/>
      <c r="AC4436" s="96" t="s">
        <v>4328</v>
      </c>
      <c r="AD4436" s="96" t="s">
        <v>4329</v>
      </c>
    </row>
    <row r="4437" spans="1:30" s="70" customFormat="1" ht="24" customHeight="1" x14ac:dyDescent="0.55000000000000004">
      <c r="A4437" s="86">
        <v>3890</v>
      </c>
      <c r="B4437" s="86" t="s">
        <v>28</v>
      </c>
      <c r="C4437" s="86">
        <v>36012</v>
      </c>
      <c r="D4437" s="86">
        <v>0</v>
      </c>
      <c r="E4437" s="86">
        <v>0</v>
      </c>
      <c r="F4437" s="86">
        <v>18</v>
      </c>
      <c r="G4437" s="86">
        <v>1</v>
      </c>
      <c r="H4437" s="87">
        <f t="shared" si="761"/>
        <v>18</v>
      </c>
      <c r="I4437" s="88">
        <f t="array" ref="I4437">INDEX(ราคาที่ดิน!$B:$C,MATCH($C4437,ราคาที่ดิน!$A:$A,0),MATCH($B4437,ราคาที่ดิน!$B$1:$C$1,0))</f>
        <v>1000</v>
      </c>
      <c r="J4437" s="88">
        <f t="shared" si="762"/>
        <v>18000</v>
      </c>
      <c r="K4437" s="86"/>
      <c r="L4437" s="89"/>
      <c r="M4437" s="90"/>
      <c r="N4437" s="90"/>
      <c r="O4437" s="91"/>
      <c r="P4437" s="86">
        <v>100</v>
      </c>
      <c r="Q4437" s="92">
        <f t="array" ref="Q4437">INDEX(ราคาสิ่งปลูกสร้าง!$D$6:$CC$47,MATCH($L4437,ราคาสิ่งปลูกสร้าง!$B$6:$B$45,0),MATCH($O$4,ราคาสิ่งปลูกสร้าง!$D$5:$CC$5,0))</f>
        <v>0</v>
      </c>
      <c r="R4437" s="92">
        <f t="shared" si="768"/>
        <v>0</v>
      </c>
      <c r="S4437" s="90">
        <v>0</v>
      </c>
      <c r="T4437" s="90">
        <f t="array" ref="T4437">INDEX(ค่าเสื่อมสิ่งปลูกสร้าง!$A$5:$D$105,MATCH($S4437,ค่าเสื่อมสิ่งปลูกสร้าง!$A$5:$A$105,0),MATCH($M4437,ค่าเสื่อมสิ่งปลูกสร้าง!$A$3:$D$3))</f>
        <v>0</v>
      </c>
      <c r="U4437" s="92">
        <f t="shared" si="760"/>
        <v>0</v>
      </c>
      <c r="V4437" s="93">
        <f t="shared" si="763"/>
        <v>18000</v>
      </c>
      <c r="W4437" s="93">
        <f t="shared" si="764"/>
        <v>18000</v>
      </c>
      <c r="X4437" s="93">
        <v>0</v>
      </c>
      <c r="Y4437" s="93">
        <f t="shared" si="765"/>
        <v>18000</v>
      </c>
      <c r="Z4437" s="86">
        <v>0</v>
      </c>
      <c r="AA4437" s="94">
        <f t="shared" si="766"/>
        <v>0</v>
      </c>
      <c r="AB4437" s="96"/>
      <c r="AC4437" s="96" t="s">
        <v>4330</v>
      </c>
      <c r="AD4437" s="96" t="s">
        <v>4331</v>
      </c>
    </row>
    <row r="4438" spans="1:30" s="70" customFormat="1" ht="24" customHeight="1" x14ac:dyDescent="0.55000000000000004">
      <c r="A4438" s="86">
        <v>3891</v>
      </c>
      <c r="B4438" s="86" t="s">
        <v>28</v>
      </c>
      <c r="C4438" s="86">
        <v>36013</v>
      </c>
      <c r="D4438" s="86">
        <v>0</v>
      </c>
      <c r="E4438" s="86">
        <v>0</v>
      </c>
      <c r="F4438" s="86">
        <v>18</v>
      </c>
      <c r="G4438" s="86">
        <v>1</v>
      </c>
      <c r="H4438" s="87">
        <f t="shared" si="761"/>
        <v>18</v>
      </c>
      <c r="I4438" s="88">
        <f t="array" ref="I4438">INDEX(ราคาที่ดิน!$B:$C,MATCH($C4438,ราคาที่ดิน!$A:$A,0),MATCH($B4438,ราคาที่ดิน!$B$1:$C$1,0))</f>
        <v>1000</v>
      </c>
      <c r="J4438" s="88">
        <f t="shared" si="762"/>
        <v>18000</v>
      </c>
      <c r="K4438" s="86"/>
      <c r="L4438" s="89"/>
      <c r="M4438" s="90"/>
      <c r="N4438" s="90"/>
      <c r="O4438" s="91"/>
      <c r="P4438" s="86">
        <v>100</v>
      </c>
      <c r="Q4438" s="92">
        <f t="array" ref="Q4438">INDEX(ราคาสิ่งปลูกสร้าง!$D$6:$CC$47,MATCH($L4438,ราคาสิ่งปลูกสร้าง!$B$6:$B$45,0),MATCH($O$4,ราคาสิ่งปลูกสร้าง!$D$5:$CC$5,0))</f>
        <v>0</v>
      </c>
      <c r="R4438" s="92">
        <f t="shared" si="768"/>
        <v>0</v>
      </c>
      <c r="S4438" s="90">
        <v>0</v>
      </c>
      <c r="T4438" s="90">
        <f t="array" ref="T4438">INDEX(ค่าเสื่อมสิ่งปลูกสร้าง!$A$5:$D$105,MATCH($S4438,ค่าเสื่อมสิ่งปลูกสร้าง!$A$5:$A$105,0),MATCH($M4438,ค่าเสื่อมสิ่งปลูกสร้าง!$A$3:$D$3))</f>
        <v>0</v>
      </c>
      <c r="U4438" s="92">
        <f t="shared" si="760"/>
        <v>0</v>
      </c>
      <c r="V4438" s="93">
        <f t="shared" si="763"/>
        <v>18000</v>
      </c>
      <c r="W4438" s="93">
        <f t="shared" si="764"/>
        <v>18000</v>
      </c>
      <c r="X4438" s="93">
        <v>0</v>
      </c>
      <c r="Y4438" s="93">
        <f t="shared" si="765"/>
        <v>18000</v>
      </c>
      <c r="Z4438" s="86">
        <v>0</v>
      </c>
      <c r="AA4438" s="94">
        <f t="shared" si="766"/>
        <v>0</v>
      </c>
      <c r="AB4438" s="96"/>
      <c r="AC4438" s="96" t="s">
        <v>4332</v>
      </c>
      <c r="AD4438" s="96" t="s">
        <v>4333</v>
      </c>
    </row>
    <row r="4439" spans="1:30" s="70" customFormat="1" ht="24" customHeight="1" x14ac:dyDescent="0.55000000000000004">
      <c r="A4439" s="86">
        <v>3892</v>
      </c>
      <c r="B4439" s="86" t="s">
        <v>28</v>
      </c>
      <c r="C4439" s="86">
        <v>36014</v>
      </c>
      <c r="D4439" s="86">
        <v>0</v>
      </c>
      <c r="E4439" s="86">
        <v>0</v>
      </c>
      <c r="F4439" s="86">
        <v>18</v>
      </c>
      <c r="G4439" s="86">
        <v>1</v>
      </c>
      <c r="H4439" s="87">
        <f t="shared" si="761"/>
        <v>18</v>
      </c>
      <c r="I4439" s="88">
        <f t="array" ref="I4439">INDEX(ราคาที่ดิน!$B:$C,MATCH($C4439,ราคาที่ดิน!$A:$A,0),MATCH($B4439,ราคาที่ดิน!$B$1:$C$1,0))</f>
        <v>1000</v>
      </c>
      <c r="J4439" s="88">
        <f t="shared" si="762"/>
        <v>18000</v>
      </c>
      <c r="K4439" s="86"/>
      <c r="L4439" s="89"/>
      <c r="M4439" s="90"/>
      <c r="N4439" s="90"/>
      <c r="O4439" s="91"/>
      <c r="P4439" s="86">
        <v>100</v>
      </c>
      <c r="Q4439" s="92">
        <f t="array" ref="Q4439">INDEX(ราคาสิ่งปลูกสร้าง!$D$6:$CC$47,MATCH($L4439,ราคาสิ่งปลูกสร้าง!$B$6:$B$45,0),MATCH($O$4,ราคาสิ่งปลูกสร้าง!$D$5:$CC$5,0))</f>
        <v>0</v>
      </c>
      <c r="R4439" s="92">
        <f t="shared" si="768"/>
        <v>0</v>
      </c>
      <c r="S4439" s="90">
        <v>0</v>
      </c>
      <c r="T4439" s="90">
        <f t="array" ref="T4439">INDEX(ค่าเสื่อมสิ่งปลูกสร้าง!$A$5:$D$105,MATCH($S4439,ค่าเสื่อมสิ่งปลูกสร้าง!$A$5:$A$105,0),MATCH($M4439,ค่าเสื่อมสิ่งปลูกสร้าง!$A$3:$D$3))</f>
        <v>0</v>
      </c>
      <c r="U4439" s="92">
        <f t="shared" ref="U4439:U4502" si="769">$R4439*(100-$T4439)%</f>
        <v>0</v>
      </c>
      <c r="V4439" s="93">
        <f t="shared" si="763"/>
        <v>18000</v>
      </c>
      <c r="W4439" s="93">
        <f t="shared" si="764"/>
        <v>18000</v>
      </c>
      <c r="X4439" s="93">
        <v>0</v>
      </c>
      <c r="Y4439" s="93">
        <f t="shared" si="765"/>
        <v>18000</v>
      </c>
      <c r="Z4439" s="86">
        <v>0</v>
      </c>
      <c r="AA4439" s="94">
        <f t="shared" si="766"/>
        <v>0</v>
      </c>
      <c r="AB4439" s="96"/>
      <c r="AC4439" s="96" t="s">
        <v>4332</v>
      </c>
      <c r="AD4439" s="96" t="s">
        <v>4333</v>
      </c>
    </row>
    <row r="4440" spans="1:30" s="70" customFormat="1" ht="24" customHeight="1" x14ac:dyDescent="0.55000000000000004">
      <c r="A4440" s="86">
        <v>3893</v>
      </c>
      <c r="B4440" s="86" t="s">
        <v>28</v>
      </c>
      <c r="C4440" s="86">
        <v>36015</v>
      </c>
      <c r="D4440" s="86">
        <v>0</v>
      </c>
      <c r="E4440" s="86">
        <v>0</v>
      </c>
      <c r="F4440" s="86">
        <v>18</v>
      </c>
      <c r="G4440" s="86">
        <v>1</v>
      </c>
      <c r="H4440" s="87">
        <f t="shared" si="761"/>
        <v>18</v>
      </c>
      <c r="I4440" s="88">
        <f t="array" ref="I4440">INDEX(ราคาที่ดิน!$B:$C,MATCH($C4440,ราคาที่ดิน!$A:$A,0),MATCH($B4440,ราคาที่ดิน!$B$1:$C$1,0))</f>
        <v>1000</v>
      </c>
      <c r="J4440" s="88">
        <f t="shared" si="762"/>
        <v>18000</v>
      </c>
      <c r="K4440" s="86"/>
      <c r="L4440" s="89"/>
      <c r="M4440" s="90"/>
      <c r="N4440" s="90"/>
      <c r="O4440" s="91"/>
      <c r="P4440" s="86">
        <v>100</v>
      </c>
      <c r="Q4440" s="92">
        <f t="array" ref="Q4440">INDEX(ราคาสิ่งปลูกสร้าง!$D$6:$CC$47,MATCH($L4440,ราคาสิ่งปลูกสร้าง!$B$6:$B$45,0),MATCH($O$4,ราคาสิ่งปลูกสร้าง!$D$5:$CC$5,0))</f>
        <v>0</v>
      </c>
      <c r="R4440" s="92">
        <f t="shared" si="768"/>
        <v>0</v>
      </c>
      <c r="S4440" s="90">
        <v>0</v>
      </c>
      <c r="T4440" s="90">
        <f t="array" ref="T4440">INDEX(ค่าเสื่อมสิ่งปลูกสร้าง!$A$5:$D$105,MATCH($S4440,ค่าเสื่อมสิ่งปลูกสร้าง!$A$5:$A$105,0),MATCH($M4440,ค่าเสื่อมสิ่งปลูกสร้าง!$A$3:$D$3))</f>
        <v>0</v>
      </c>
      <c r="U4440" s="92">
        <f t="shared" si="769"/>
        <v>0</v>
      </c>
      <c r="V4440" s="93">
        <f t="shared" si="763"/>
        <v>18000</v>
      </c>
      <c r="W4440" s="93">
        <f t="shared" si="764"/>
        <v>18000</v>
      </c>
      <c r="X4440" s="93">
        <v>0</v>
      </c>
      <c r="Y4440" s="93">
        <f t="shared" si="765"/>
        <v>18000</v>
      </c>
      <c r="Z4440" s="86">
        <v>0</v>
      </c>
      <c r="AA4440" s="94">
        <f t="shared" si="766"/>
        <v>0</v>
      </c>
      <c r="AB4440" s="96"/>
      <c r="AC4440" s="96" t="s">
        <v>4332</v>
      </c>
      <c r="AD4440" s="96" t="s">
        <v>4333</v>
      </c>
    </row>
    <row r="4441" spans="1:30" s="70" customFormat="1" ht="24" customHeight="1" x14ac:dyDescent="0.55000000000000004">
      <c r="A4441" s="86">
        <v>3894</v>
      </c>
      <c r="B4441" s="86" t="s">
        <v>28</v>
      </c>
      <c r="C4441" s="86">
        <v>36016</v>
      </c>
      <c r="D4441" s="86">
        <v>0</v>
      </c>
      <c r="E4441" s="86">
        <v>0</v>
      </c>
      <c r="F4441" s="86">
        <v>18</v>
      </c>
      <c r="G4441" s="86">
        <v>4</v>
      </c>
      <c r="H4441" s="87">
        <f t="shared" si="761"/>
        <v>18</v>
      </c>
      <c r="I4441" s="88">
        <f t="array" ref="I4441">INDEX(ราคาที่ดิน!$B:$C,MATCH($C4441,ราคาที่ดิน!$A:$A,0),MATCH($B4441,ราคาที่ดิน!$B$1:$C$1,0))</f>
        <v>1000</v>
      </c>
      <c r="J4441" s="88">
        <f t="shared" si="762"/>
        <v>18000</v>
      </c>
      <c r="K4441" s="86"/>
      <c r="L4441" s="89"/>
      <c r="M4441" s="90"/>
      <c r="N4441" s="90"/>
      <c r="O4441" s="91"/>
      <c r="P4441" s="86">
        <v>100</v>
      </c>
      <c r="Q4441" s="92">
        <f t="array" ref="Q4441">INDEX(ราคาสิ่งปลูกสร้าง!$D$6:$CC$47,MATCH($L4441,ราคาสิ่งปลูกสร้าง!$B$6:$B$45,0),MATCH($O$4,ราคาสิ่งปลูกสร้าง!$D$5:$CC$5,0))</f>
        <v>0</v>
      </c>
      <c r="R4441" s="92">
        <f t="shared" si="768"/>
        <v>0</v>
      </c>
      <c r="S4441" s="90">
        <v>0</v>
      </c>
      <c r="T4441" s="90">
        <f t="array" ref="T4441">INDEX(ค่าเสื่อมสิ่งปลูกสร้าง!$A$5:$D$105,MATCH($S4441,ค่าเสื่อมสิ่งปลูกสร้าง!$A$5:$A$105,0),MATCH($M4441,ค่าเสื่อมสิ่งปลูกสร้าง!$A$3:$D$3))</f>
        <v>0</v>
      </c>
      <c r="U4441" s="92">
        <f t="shared" si="769"/>
        <v>0</v>
      </c>
      <c r="V4441" s="93">
        <f t="shared" si="763"/>
        <v>18000</v>
      </c>
      <c r="W4441" s="93">
        <f t="shared" si="764"/>
        <v>18000</v>
      </c>
      <c r="X4441" s="93">
        <v>0</v>
      </c>
      <c r="Y4441" s="93">
        <f t="shared" si="765"/>
        <v>18000</v>
      </c>
      <c r="Z4441" s="86">
        <v>0.3</v>
      </c>
      <c r="AA4441" s="94">
        <f t="shared" si="766"/>
        <v>54</v>
      </c>
      <c r="AB4441" s="96"/>
      <c r="AC4441" s="96" t="s">
        <v>4334</v>
      </c>
      <c r="AD4441" s="96" t="s">
        <v>4335</v>
      </c>
    </row>
    <row r="4442" spans="1:30" s="70" customFormat="1" ht="24" customHeight="1" x14ac:dyDescent="0.55000000000000004">
      <c r="A4442" s="86">
        <v>3895</v>
      </c>
      <c r="B4442" s="86" t="s">
        <v>28</v>
      </c>
      <c r="C4442" s="86">
        <v>36017</v>
      </c>
      <c r="D4442" s="86">
        <v>0</v>
      </c>
      <c r="E4442" s="86">
        <v>0</v>
      </c>
      <c r="F4442" s="86">
        <v>18</v>
      </c>
      <c r="G4442" s="86">
        <v>4</v>
      </c>
      <c r="H4442" s="87">
        <f t="shared" si="761"/>
        <v>18</v>
      </c>
      <c r="I4442" s="88">
        <f t="array" ref="I4442">INDEX(ราคาที่ดิน!$B:$C,MATCH($C4442,ราคาที่ดิน!$A:$A,0),MATCH($B4442,ราคาที่ดิน!$B$1:$C$1,0))</f>
        <v>1000</v>
      </c>
      <c r="J4442" s="88">
        <f t="shared" si="762"/>
        <v>18000</v>
      </c>
      <c r="K4442" s="86"/>
      <c r="L4442" s="89"/>
      <c r="M4442" s="90"/>
      <c r="N4442" s="90"/>
      <c r="O4442" s="91"/>
      <c r="P4442" s="86">
        <v>100</v>
      </c>
      <c r="Q4442" s="92">
        <f t="array" ref="Q4442">INDEX(ราคาสิ่งปลูกสร้าง!$D$6:$CC$47,MATCH($L4442,ราคาสิ่งปลูกสร้าง!$B$6:$B$45,0),MATCH($O$4,ราคาสิ่งปลูกสร้าง!$D$5:$CC$5,0))</f>
        <v>0</v>
      </c>
      <c r="R4442" s="92">
        <f t="shared" si="768"/>
        <v>0</v>
      </c>
      <c r="S4442" s="90">
        <v>0</v>
      </c>
      <c r="T4442" s="90">
        <f t="array" ref="T4442">INDEX(ค่าเสื่อมสิ่งปลูกสร้าง!$A$5:$D$105,MATCH($S4442,ค่าเสื่อมสิ่งปลูกสร้าง!$A$5:$A$105,0),MATCH($M4442,ค่าเสื่อมสิ่งปลูกสร้าง!$A$3:$D$3))</f>
        <v>0</v>
      </c>
      <c r="U4442" s="92">
        <f t="shared" si="769"/>
        <v>0</v>
      </c>
      <c r="V4442" s="93">
        <f t="shared" si="763"/>
        <v>18000</v>
      </c>
      <c r="W4442" s="93">
        <f t="shared" si="764"/>
        <v>18000</v>
      </c>
      <c r="X4442" s="93">
        <v>0</v>
      </c>
      <c r="Y4442" s="93">
        <f t="shared" si="765"/>
        <v>18000</v>
      </c>
      <c r="Z4442" s="86">
        <v>0.3</v>
      </c>
      <c r="AA4442" s="94">
        <f t="shared" si="766"/>
        <v>54</v>
      </c>
      <c r="AB4442" s="96"/>
      <c r="AC4442" s="96" t="s">
        <v>4334</v>
      </c>
      <c r="AD4442" s="96" t="s">
        <v>4335</v>
      </c>
    </row>
    <row r="4443" spans="1:30" s="70" customFormat="1" ht="24" customHeight="1" x14ac:dyDescent="0.55000000000000004">
      <c r="A4443" s="86">
        <v>3896</v>
      </c>
      <c r="B4443" s="86" t="s">
        <v>28</v>
      </c>
      <c r="C4443" s="86">
        <v>36018</v>
      </c>
      <c r="D4443" s="86">
        <v>0</v>
      </c>
      <c r="E4443" s="86">
        <v>0</v>
      </c>
      <c r="F4443" s="86">
        <v>18</v>
      </c>
      <c r="G4443" s="86">
        <v>4</v>
      </c>
      <c r="H4443" s="87">
        <f t="shared" si="761"/>
        <v>18</v>
      </c>
      <c r="I4443" s="88">
        <f t="array" ref="I4443">INDEX(ราคาที่ดิน!$B:$C,MATCH($C4443,ราคาที่ดิน!$A:$A,0),MATCH($B4443,ราคาที่ดิน!$B$1:$C$1,0))</f>
        <v>1000</v>
      </c>
      <c r="J4443" s="88">
        <f t="shared" si="762"/>
        <v>18000</v>
      </c>
      <c r="K4443" s="86"/>
      <c r="L4443" s="89"/>
      <c r="M4443" s="90"/>
      <c r="N4443" s="90"/>
      <c r="O4443" s="91"/>
      <c r="P4443" s="86">
        <v>100</v>
      </c>
      <c r="Q4443" s="92">
        <f t="array" ref="Q4443">INDEX(ราคาสิ่งปลูกสร้าง!$D$6:$CC$47,MATCH($L4443,ราคาสิ่งปลูกสร้าง!$B$6:$B$45,0),MATCH($O$4,ราคาสิ่งปลูกสร้าง!$D$5:$CC$5,0))</f>
        <v>0</v>
      </c>
      <c r="R4443" s="92">
        <f t="shared" si="768"/>
        <v>0</v>
      </c>
      <c r="S4443" s="90">
        <v>0</v>
      </c>
      <c r="T4443" s="90">
        <f t="array" ref="T4443">INDEX(ค่าเสื่อมสิ่งปลูกสร้าง!$A$5:$D$105,MATCH($S4443,ค่าเสื่อมสิ่งปลูกสร้าง!$A$5:$A$105,0),MATCH($M4443,ค่าเสื่อมสิ่งปลูกสร้าง!$A$3:$D$3))</f>
        <v>0</v>
      </c>
      <c r="U4443" s="92">
        <f t="shared" si="769"/>
        <v>0</v>
      </c>
      <c r="V4443" s="93">
        <f t="shared" si="763"/>
        <v>18000</v>
      </c>
      <c r="W4443" s="93">
        <f t="shared" si="764"/>
        <v>18000</v>
      </c>
      <c r="X4443" s="93">
        <v>0</v>
      </c>
      <c r="Y4443" s="93">
        <f t="shared" si="765"/>
        <v>18000</v>
      </c>
      <c r="Z4443" s="86">
        <v>0.3</v>
      </c>
      <c r="AA4443" s="94">
        <f t="shared" si="766"/>
        <v>54</v>
      </c>
      <c r="AB4443" s="96"/>
      <c r="AC4443" s="96" t="s">
        <v>4334</v>
      </c>
      <c r="AD4443" s="96" t="s">
        <v>4335</v>
      </c>
    </row>
    <row r="4444" spans="1:30" s="70" customFormat="1" ht="24" customHeight="1" x14ac:dyDescent="0.55000000000000004">
      <c r="A4444" s="86">
        <v>3897</v>
      </c>
      <c r="B4444" s="86" t="s">
        <v>28</v>
      </c>
      <c r="C4444" s="86">
        <v>36019</v>
      </c>
      <c r="D4444" s="86">
        <v>0</v>
      </c>
      <c r="E4444" s="86">
        <v>0</v>
      </c>
      <c r="F4444" s="86">
        <v>18</v>
      </c>
      <c r="G4444" s="86">
        <v>4</v>
      </c>
      <c r="H4444" s="87">
        <f t="shared" si="761"/>
        <v>18</v>
      </c>
      <c r="I4444" s="88">
        <f t="array" ref="I4444">INDEX(ราคาที่ดิน!$B:$C,MATCH($C4444,ราคาที่ดิน!$A:$A,0),MATCH($B4444,ราคาที่ดิน!$B$1:$C$1,0))</f>
        <v>1000</v>
      </c>
      <c r="J4444" s="88">
        <f t="shared" si="762"/>
        <v>18000</v>
      </c>
      <c r="K4444" s="86"/>
      <c r="L4444" s="89"/>
      <c r="M4444" s="90"/>
      <c r="N4444" s="90"/>
      <c r="O4444" s="91"/>
      <c r="P4444" s="86">
        <v>100</v>
      </c>
      <c r="Q4444" s="92">
        <f t="array" ref="Q4444">INDEX(ราคาสิ่งปลูกสร้าง!$D$6:$CC$47,MATCH($L4444,ราคาสิ่งปลูกสร้าง!$B$6:$B$45,0),MATCH($O$4,ราคาสิ่งปลูกสร้าง!$D$5:$CC$5,0))</f>
        <v>0</v>
      </c>
      <c r="R4444" s="92">
        <f t="shared" si="768"/>
        <v>0</v>
      </c>
      <c r="S4444" s="90">
        <v>0</v>
      </c>
      <c r="T4444" s="90">
        <f t="array" ref="T4444">INDEX(ค่าเสื่อมสิ่งปลูกสร้าง!$A$5:$D$105,MATCH($S4444,ค่าเสื่อมสิ่งปลูกสร้าง!$A$5:$A$105,0),MATCH($M4444,ค่าเสื่อมสิ่งปลูกสร้าง!$A$3:$D$3))</f>
        <v>0</v>
      </c>
      <c r="U4444" s="92">
        <f t="shared" si="769"/>
        <v>0</v>
      </c>
      <c r="V4444" s="93">
        <f t="shared" si="763"/>
        <v>18000</v>
      </c>
      <c r="W4444" s="93">
        <f t="shared" si="764"/>
        <v>18000</v>
      </c>
      <c r="X4444" s="93">
        <v>0</v>
      </c>
      <c r="Y4444" s="93">
        <f t="shared" si="765"/>
        <v>18000</v>
      </c>
      <c r="Z4444" s="86">
        <v>0.3</v>
      </c>
      <c r="AA4444" s="94">
        <f t="shared" si="766"/>
        <v>54</v>
      </c>
      <c r="AB4444" s="96"/>
      <c r="AC4444" s="96" t="s">
        <v>4334</v>
      </c>
      <c r="AD4444" s="96" t="s">
        <v>4335</v>
      </c>
    </row>
    <row r="4445" spans="1:30" s="70" customFormat="1" ht="24" customHeight="1" x14ac:dyDescent="0.55000000000000004">
      <c r="A4445" s="86">
        <v>3898</v>
      </c>
      <c r="B4445" s="86" t="s">
        <v>28</v>
      </c>
      <c r="C4445" s="86">
        <v>36020</v>
      </c>
      <c r="D4445" s="86">
        <v>0</v>
      </c>
      <c r="E4445" s="86">
        <v>0</v>
      </c>
      <c r="F4445" s="86">
        <v>18</v>
      </c>
      <c r="G4445" s="86">
        <v>1</v>
      </c>
      <c r="H4445" s="87">
        <f t="shared" si="761"/>
        <v>18</v>
      </c>
      <c r="I4445" s="88">
        <f t="array" ref="I4445">INDEX(ราคาที่ดิน!$B:$C,MATCH($C4445,ราคาที่ดิน!$A:$A,0),MATCH($B4445,ราคาที่ดิน!$B$1:$C$1,0))</f>
        <v>1000</v>
      </c>
      <c r="J4445" s="88">
        <f t="shared" si="762"/>
        <v>18000</v>
      </c>
      <c r="K4445" s="86"/>
      <c r="L4445" s="89"/>
      <c r="M4445" s="90"/>
      <c r="N4445" s="90"/>
      <c r="O4445" s="91"/>
      <c r="P4445" s="86">
        <v>100</v>
      </c>
      <c r="Q4445" s="92">
        <f t="array" ref="Q4445">INDEX(ราคาสิ่งปลูกสร้าง!$D$6:$CC$47,MATCH($L4445,ราคาสิ่งปลูกสร้าง!$B$6:$B$45,0),MATCH($O$4,ราคาสิ่งปลูกสร้าง!$D$5:$CC$5,0))</f>
        <v>0</v>
      </c>
      <c r="R4445" s="92">
        <f t="shared" si="768"/>
        <v>0</v>
      </c>
      <c r="S4445" s="90">
        <v>0</v>
      </c>
      <c r="T4445" s="90">
        <f t="array" ref="T4445">INDEX(ค่าเสื่อมสิ่งปลูกสร้าง!$A$5:$D$105,MATCH($S4445,ค่าเสื่อมสิ่งปลูกสร้าง!$A$5:$A$105,0),MATCH($M4445,ค่าเสื่อมสิ่งปลูกสร้าง!$A$3:$D$3))</f>
        <v>0</v>
      </c>
      <c r="U4445" s="92">
        <f t="shared" si="769"/>
        <v>0</v>
      </c>
      <c r="V4445" s="93">
        <f t="shared" si="763"/>
        <v>18000</v>
      </c>
      <c r="W4445" s="93">
        <f t="shared" si="764"/>
        <v>18000</v>
      </c>
      <c r="X4445" s="93">
        <v>0</v>
      </c>
      <c r="Y4445" s="93">
        <f t="shared" si="765"/>
        <v>18000</v>
      </c>
      <c r="Z4445" s="86">
        <v>0</v>
      </c>
      <c r="AA4445" s="94">
        <f t="shared" si="766"/>
        <v>0</v>
      </c>
      <c r="AB4445" s="96"/>
      <c r="AC4445" s="96" t="s">
        <v>4336</v>
      </c>
      <c r="AD4445" s="96" t="s">
        <v>4337</v>
      </c>
    </row>
    <row r="4446" spans="1:30" s="70" customFormat="1" ht="24" customHeight="1" x14ac:dyDescent="0.55000000000000004">
      <c r="A4446" s="86">
        <v>3899</v>
      </c>
      <c r="B4446" s="86" t="s">
        <v>28</v>
      </c>
      <c r="C4446" s="86">
        <v>36021</v>
      </c>
      <c r="D4446" s="86">
        <v>0</v>
      </c>
      <c r="E4446" s="86">
        <v>0</v>
      </c>
      <c r="F4446" s="86">
        <v>18</v>
      </c>
      <c r="G4446" s="86">
        <v>1</v>
      </c>
      <c r="H4446" s="87">
        <f t="shared" si="761"/>
        <v>18</v>
      </c>
      <c r="I4446" s="88">
        <f t="array" ref="I4446">INDEX(ราคาที่ดิน!$B:$C,MATCH($C4446,ราคาที่ดิน!$A:$A,0),MATCH($B4446,ราคาที่ดิน!$B$1:$C$1,0))</f>
        <v>1000</v>
      </c>
      <c r="J4446" s="88">
        <f t="shared" si="762"/>
        <v>18000</v>
      </c>
      <c r="K4446" s="86"/>
      <c r="L4446" s="89"/>
      <c r="M4446" s="90"/>
      <c r="N4446" s="90"/>
      <c r="O4446" s="91"/>
      <c r="P4446" s="86">
        <v>100</v>
      </c>
      <c r="Q4446" s="92">
        <f t="array" ref="Q4446">INDEX(ราคาสิ่งปลูกสร้าง!$D$6:$CC$47,MATCH($L4446,ราคาสิ่งปลูกสร้าง!$B$6:$B$45,0),MATCH($O$4,ราคาสิ่งปลูกสร้าง!$D$5:$CC$5,0))</f>
        <v>0</v>
      </c>
      <c r="R4446" s="92">
        <f t="shared" si="768"/>
        <v>0</v>
      </c>
      <c r="S4446" s="90">
        <v>0</v>
      </c>
      <c r="T4446" s="90">
        <f t="array" ref="T4446">INDEX(ค่าเสื่อมสิ่งปลูกสร้าง!$A$5:$D$105,MATCH($S4446,ค่าเสื่อมสิ่งปลูกสร้าง!$A$5:$A$105,0),MATCH($M4446,ค่าเสื่อมสิ่งปลูกสร้าง!$A$3:$D$3))</f>
        <v>0</v>
      </c>
      <c r="U4446" s="92">
        <f t="shared" si="769"/>
        <v>0</v>
      </c>
      <c r="V4446" s="93">
        <f t="shared" si="763"/>
        <v>18000</v>
      </c>
      <c r="W4446" s="93">
        <f t="shared" si="764"/>
        <v>18000</v>
      </c>
      <c r="X4446" s="93">
        <v>0</v>
      </c>
      <c r="Y4446" s="93">
        <f t="shared" si="765"/>
        <v>18000</v>
      </c>
      <c r="Z4446" s="86">
        <v>0</v>
      </c>
      <c r="AA4446" s="94">
        <f t="shared" si="766"/>
        <v>0</v>
      </c>
      <c r="AB4446" s="96"/>
      <c r="AC4446" s="96" t="s">
        <v>4336</v>
      </c>
      <c r="AD4446" s="96" t="s">
        <v>4337</v>
      </c>
    </row>
    <row r="4447" spans="1:30" s="70" customFormat="1" ht="24" customHeight="1" x14ac:dyDescent="0.55000000000000004">
      <c r="A4447" s="86">
        <v>3900</v>
      </c>
      <c r="B4447" s="86" t="s">
        <v>28</v>
      </c>
      <c r="C4447" s="86">
        <v>36022</v>
      </c>
      <c r="D4447" s="86">
        <v>0</v>
      </c>
      <c r="E4447" s="86">
        <v>0</v>
      </c>
      <c r="F4447" s="86">
        <v>18</v>
      </c>
      <c r="G4447" s="86">
        <v>1</v>
      </c>
      <c r="H4447" s="87">
        <f t="shared" si="761"/>
        <v>18</v>
      </c>
      <c r="I4447" s="88">
        <f t="array" ref="I4447">INDEX(ราคาที่ดิน!$B:$C,MATCH($C4447,ราคาที่ดิน!$A:$A,0),MATCH($B4447,ราคาที่ดิน!$B$1:$C$1,0))</f>
        <v>1000</v>
      </c>
      <c r="J4447" s="88">
        <f t="shared" si="762"/>
        <v>18000</v>
      </c>
      <c r="K4447" s="86"/>
      <c r="L4447" s="89"/>
      <c r="M4447" s="90"/>
      <c r="N4447" s="90"/>
      <c r="O4447" s="91"/>
      <c r="P4447" s="86">
        <v>100</v>
      </c>
      <c r="Q4447" s="92">
        <f t="array" ref="Q4447">INDEX(ราคาสิ่งปลูกสร้าง!$D$6:$CC$47,MATCH($L4447,ราคาสิ่งปลูกสร้าง!$B$6:$B$45,0),MATCH($O$4,ราคาสิ่งปลูกสร้าง!$D$5:$CC$5,0))</f>
        <v>0</v>
      </c>
      <c r="R4447" s="92">
        <f t="shared" si="768"/>
        <v>0</v>
      </c>
      <c r="S4447" s="90">
        <v>0</v>
      </c>
      <c r="T4447" s="90">
        <f t="array" ref="T4447">INDEX(ค่าเสื่อมสิ่งปลูกสร้าง!$A$5:$D$105,MATCH($S4447,ค่าเสื่อมสิ่งปลูกสร้าง!$A$5:$A$105,0),MATCH($M4447,ค่าเสื่อมสิ่งปลูกสร้าง!$A$3:$D$3))</f>
        <v>0</v>
      </c>
      <c r="U4447" s="92">
        <f t="shared" si="769"/>
        <v>0</v>
      </c>
      <c r="V4447" s="93">
        <f t="shared" si="763"/>
        <v>18000</v>
      </c>
      <c r="W4447" s="93">
        <f t="shared" si="764"/>
        <v>18000</v>
      </c>
      <c r="X4447" s="93">
        <v>0</v>
      </c>
      <c r="Y4447" s="93">
        <f t="shared" si="765"/>
        <v>18000</v>
      </c>
      <c r="Z4447" s="86">
        <v>0</v>
      </c>
      <c r="AA4447" s="94">
        <f t="shared" si="766"/>
        <v>0</v>
      </c>
      <c r="AB4447" s="96"/>
      <c r="AC4447" s="96" t="s">
        <v>4336</v>
      </c>
      <c r="AD4447" s="96" t="s">
        <v>4337</v>
      </c>
    </row>
    <row r="4448" spans="1:30" s="70" customFormat="1" ht="24" customHeight="1" x14ac:dyDescent="0.55000000000000004">
      <c r="A4448" s="86">
        <v>3901</v>
      </c>
      <c r="B4448" s="86" t="s">
        <v>28</v>
      </c>
      <c r="C4448" s="86">
        <v>36023</v>
      </c>
      <c r="D4448" s="86">
        <v>0</v>
      </c>
      <c r="E4448" s="86">
        <v>0</v>
      </c>
      <c r="F4448" s="86">
        <v>18</v>
      </c>
      <c r="G4448" s="86">
        <v>1</v>
      </c>
      <c r="H4448" s="87">
        <f t="shared" si="761"/>
        <v>18</v>
      </c>
      <c r="I4448" s="88">
        <f t="array" ref="I4448">INDEX(ราคาที่ดิน!$B:$C,MATCH($C4448,ราคาที่ดิน!$A:$A,0),MATCH($B4448,ราคาที่ดิน!$B$1:$C$1,0))</f>
        <v>1000</v>
      </c>
      <c r="J4448" s="88">
        <f t="shared" si="762"/>
        <v>18000</v>
      </c>
      <c r="K4448" s="86"/>
      <c r="L4448" s="89"/>
      <c r="M4448" s="90"/>
      <c r="N4448" s="90"/>
      <c r="O4448" s="91"/>
      <c r="P4448" s="86">
        <v>100</v>
      </c>
      <c r="Q4448" s="92">
        <f t="array" ref="Q4448">INDEX(ราคาสิ่งปลูกสร้าง!$D$6:$CC$47,MATCH($L4448,ราคาสิ่งปลูกสร้าง!$B$6:$B$45,0),MATCH($O$4,ราคาสิ่งปลูกสร้าง!$D$5:$CC$5,0))</f>
        <v>0</v>
      </c>
      <c r="R4448" s="92">
        <f t="shared" si="768"/>
        <v>0</v>
      </c>
      <c r="S4448" s="90">
        <v>0</v>
      </c>
      <c r="T4448" s="90">
        <f t="array" ref="T4448">INDEX(ค่าเสื่อมสิ่งปลูกสร้าง!$A$5:$D$105,MATCH($S4448,ค่าเสื่อมสิ่งปลูกสร้าง!$A$5:$A$105,0),MATCH($M4448,ค่าเสื่อมสิ่งปลูกสร้าง!$A$3:$D$3))</f>
        <v>0</v>
      </c>
      <c r="U4448" s="92">
        <f t="shared" si="769"/>
        <v>0</v>
      </c>
      <c r="V4448" s="93">
        <f t="shared" si="763"/>
        <v>18000</v>
      </c>
      <c r="W4448" s="93">
        <f t="shared" si="764"/>
        <v>18000</v>
      </c>
      <c r="X4448" s="93">
        <v>0</v>
      </c>
      <c r="Y4448" s="93">
        <f t="shared" si="765"/>
        <v>18000</v>
      </c>
      <c r="Z4448" s="86">
        <v>0</v>
      </c>
      <c r="AA4448" s="94">
        <f t="shared" si="766"/>
        <v>0</v>
      </c>
      <c r="AB4448" s="96"/>
      <c r="AC4448" s="96" t="s">
        <v>4336</v>
      </c>
      <c r="AD4448" s="96" t="s">
        <v>4337</v>
      </c>
    </row>
    <row r="4449" spans="1:30" s="70" customFormat="1" ht="24" customHeight="1" x14ac:dyDescent="0.55000000000000004">
      <c r="A4449" s="86">
        <v>3902</v>
      </c>
      <c r="B4449" s="86" t="s">
        <v>28</v>
      </c>
      <c r="C4449" s="86">
        <v>36024</v>
      </c>
      <c r="D4449" s="86">
        <v>0</v>
      </c>
      <c r="E4449" s="86">
        <v>0</v>
      </c>
      <c r="F4449" s="86">
        <v>18</v>
      </c>
      <c r="G4449" s="86">
        <v>1</v>
      </c>
      <c r="H4449" s="87">
        <f t="shared" si="761"/>
        <v>18</v>
      </c>
      <c r="I4449" s="88">
        <f t="array" ref="I4449">INDEX(ราคาที่ดิน!$B:$C,MATCH($C4449,ราคาที่ดิน!$A:$A,0),MATCH($B4449,ราคาที่ดิน!$B$1:$C$1,0))</f>
        <v>1000</v>
      </c>
      <c r="J4449" s="88">
        <f t="shared" si="762"/>
        <v>18000</v>
      </c>
      <c r="K4449" s="86"/>
      <c r="L4449" s="89"/>
      <c r="M4449" s="90"/>
      <c r="N4449" s="90"/>
      <c r="O4449" s="91"/>
      <c r="P4449" s="86">
        <v>100</v>
      </c>
      <c r="Q4449" s="92">
        <f t="array" ref="Q4449">INDEX(ราคาสิ่งปลูกสร้าง!$D$6:$CC$47,MATCH($L4449,ราคาสิ่งปลูกสร้าง!$B$6:$B$45,0),MATCH($O$4,ราคาสิ่งปลูกสร้าง!$D$5:$CC$5,0))</f>
        <v>0</v>
      </c>
      <c r="R4449" s="92">
        <f t="shared" si="768"/>
        <v>0</v>
      </c>
      <c r="S4449" s="90">
        <v>0</v>
      </c>
      <c r="T4449" s="90">
        <f t="array" ref="T4449">INDEX(ค่าเสื่อมสิ่งปลูกสร้าง!$A$5:$D$105,MATCH($S4449,ค่าเสื่อมสิ่งปลูกสร้าง!$A$5:$A$105,0),MATCH($M4449,ค่าเสื่อมสิ่งปลูกสร้าง!$A$3:$D$3))</f>
        <v>0</v>
      </c>
      <c r="U4449" s="92">
        <f t="shared" si="769"/>
        <v>0</v>
      </c>
      <c r="V4449" s="93">
        <f t="shared" si="763"/>
        <v>18000</v>
      </c>
      <c r="W4449" s="93">
        <f t="shared" si="764"/>
        <v>18000</v>
      </c>
      <c r="X4449" s="93">
        <v>0</v>
      </c>
      <c r="Y4449" s="93">
        <f t="shared" si="765"/>
        <v>18000</v>
      </c>
      <c r="Z4449" s="86">
        <v>0</v>
      </c>
      <c r="AA4449" s="94">
        <f t="shared" si="766"/>
        <v>0</v>
      </c>
      <c r="AB4449" s="96"/>
      <c r="AC4449" s="96" t="s">
        <v>4336</v>
      </c>
      <c r="AD4449" s="96" t="s">
        <v>4337</v>
      </c>
    </row>
    <row r="4450" spans="1:30" s="70" customFormat="1" ht="24" customHeight="1" x14ac:dyDescent="0.55000000000000004">
      <c r="A4450" s="86">
        <v>3903</v>
      </c>
      <c r="B4450" s="86" t="s">
        <v>28</v>
      </c>
      <c r="C4450" s="86">
        <v>36025</v>
      </c>
      <c r="D4450" s="86">
        <v>0</v>
      </c>
      <c r="E4450" s="86">
        <v>0</v>
      </c>
      <c r="F4450" s="86">
        <v>18</v>
      </c>
      <c r="G4450" s="86">
        <v>1</v>
      </c>
      <c r="H4450" s="87">
        <f t="shared" si="761"/>
        <v>18</v>
      </c>
      <c r="I4450" s="88">
        <f t="array" ref="I4450">INDEX(ราคาที่ดิน!$B:$C,MATCH($C4450,ราคาที่ดิน!$A:$A,0),MATCH($B4450,ราคาที่ดิน!$B$1:$C$1,0))</f>
        <v>1000</v>
      </c>
      <c r="J4450" s="88">
        <f t="shared" si="762"/>
        <v>18000</v>
      </c>
      <c r="K4450" s="86"/>
      <c r="L4450" s="89"/>
      <c r="M4450" s="90"/>
      <c r="N4450" s="90"/>
      <c r="O4450" s="91"/>
      <c r="P4450" s="86">
        <v>100</v>
      </c>
      <c r="Q4450" s="92">
        <f t="array" ref="Q4450">INDEX(ราคาสิ่งปลูกสร้าง!$D$6:$CC$47,MATCH($L4450,ราคาสิ่งปลูกสร้าง!$B$6:$B$45,0),MATCH($O$4,ราคาสิ่งปลูกสร้าง!$D$5:$CC$5,0))</f>
        <v>0</v>
      </c>
      <c r="R4450" s="92">
        <f t="shared" si="768"/>
        <v>0</v>
      </c>
      <c r="S4450" s="90">
        <v>0</v>
      </c>
      <c r="T4450" s="90">
        <f t="array" ref="T4450">INDEX(ค่าเสื่อมสิ่งปลูกสร้าง!$A$5:$D$105,MATCH($S4450,ค่าเสื่อมสิ่งปลูกสร้าง!$A$5:$A$105,0),MATCH($M4450,ค่าเสื่อมสิ่งปลูกสร้าง!$A$3:$D$3))</f>
        <v>0</v>
      </c>
      <c r="U4450" s="92">
        <f t="shared" si="769"/>
        <v>0</v>
      </c>
      <c r="V4450" s="93">
        <f t="shared" si="763"/>
        <v>18000</v>
      </c>
      <c r="W4450" s="93">
        <f t="shared" si="764"/>
        <v>18000</v>
      </c>
      <c r="X4450" s="93">
        <v>0</v>
      </c>
      <c r="Y4450" s="93">
        <f t="shared" si="765"/>
        <v>18000</v>
      </c>
      <c r="Z4450" s="86">
        <v>0</v>
      </c>
      <c r="AA4450" s="94">
        <f t="shared" si="766"/>
        <v>0</v>
      </c>
      <c r="AB4450" s="96"/>
      <c r="AC4450" s="96" t="s">
        <v>4336</v>
      </c>
      <c r="AD4450" s="96" t="s">
        <v>4337</v>
      </c>
    </row>
    <row r="4451" spans="1:30" s="70" customFormat="1" ht="24" customHeight="1" x14ac:dyDescent="0.55000000000000004">
      <c r="A4451" s="86">
        <v>3904</v>
      </c>
      <c r="B4451" s="86" t="s">
        <v>28</v>
      </c>
      <c r="C4451" s="86">
        <v>36026</v>
      </c>
      <c r="D4451" s="86">
        <v>0</v>
      </c>
      <c r="E4451" s="86">
        <v>0</v>
      </c>
      <c r="F4451" s="86">
        <v>18</v>
      </c>
      <c r="G4451" s="86">
        <v>1</v>
      </c>
      <c r="H4451" s="87">
        <f t="shared" si="761"/>
        <v>18</v>
      </c>
      <c r="I4451" s="88">
        <f t="array" ref="I4451">INDEX(ราคาที่ดิน!$B:$C,MATCH($C4451,ราคาที่ดิน!$A:$A,0),MATCH($B4451,ราคาที่ดิน!$B$1:$C$1,0))</f>
        <v>1000</v>
      </c>
      <c r="J4451" s="88">
        <f t="shared" si="762"/>
        <v>18000</v>
      </c>
      <c r="K4451" s="86"/>
      <c r="L4451" s="89"/>
      <c r="M4451" s="90"/>
      <c r="N4451" s="90"/>
      <c r="O4451" s="91"/>
      <c r="P4451" s="86">
        <v>100</v>
      </c>
      <c r="Q4451" s="92">
        <f t="array" ref="Q4451">INDEX(ราคาสิ่งปลูกสร้าง!$D$6:$CC$47,MATCH($L4451,ราคาสิ่งปลูกสร้าง!$B$6:$B$45,0),MATCH($O$4,ราคาสิ่งปลูกสร้าง!$D$5:$CC$5,0))</f>
        <v>0</v>
      </c>
      <c r="R4451" s="92">
        <f t="shared" si="768"/>
        <v>0</v>
      </c>
      <c r="S4451" s="90">
        <v>0</v>
      </c>
      <c r="T4451" s="90">
        <f t="array" ref="T4451">INDEX(ค่าเสื่อมสิ่งปลูกสร้าง!$A$5:$D$105,MATCH($S4451,ค่าเสื่อมสิ่งปลูกสร้าง!$A$5:$A$105,0),MATCH($M4451,ค่าเสื่อมสิ่งปลูกสร้าง!$A$3:$D$3))</f>
        <v>0</v>
      </c>
      <c r="U4451" s="92">
        <f t="shared" si="769"/>
        <v>0</v>
      </c>
      <c r="V4451" s="93">
        <f t="shared" si="763"/>
        <v>18000</v>
      </c>
      <c r="W4451" s="93">
        <f t="shared" si="764"/>
        <v>18000</v>
      </c>
      <c r="X4451" s="93">
        <v>0</v>
      </c>
      <c r="Y4451" s="93">
        <f t="shared" si="765"/>
        <v>18000</v>
      </c>
      <c r="Z4451" s="86">
        <v>0</v>
      </c>
      <c r="AA4451" s="94">
        <f t="shared" si="766"/>
        <v>0</v>
      </c>
      <c r="AB4451" s="96"/>
      <c r="AC4451" s="96" t="s">
        <v>4336</v>
      </c>
      <c r="AD4451" s="96" t="s">
        <v>4337</v>
      </c>
    </row>
    <row r="4452" spans="1:30" s="70" customFormat="1" ht="24" customHeight="1" x14ac:dyDescent="0.55000000000000004">
      <c r="A4452" s="86">
        <v>3905</v>
      </c>
      <c r="B4452" s="86" t="s">
        <v>28</v>
      </c>
      <c r="C4452" s="86">
        <v>36027</v>
      </c>
      <c r="D4452" s="86">
        <v>0</v>
      </c>
      <c r="E4452" s="86">
        <v>0</v>
      </c>
      <c r="F4452" s="86">
        <v>18</v>
      </c>
      <c r="G4452" s="86">
        <v>1</v>
      </c>
      <c r="H4452" s="87">
        <f t="shared" si="761"/>
        <v>18</v>
      </c>
      <c r="I4452" s="88">
        <f t="array" ref="I4452">INDEX(ราคาที่ดิน!$B:$C,MATCH($C4452,ราคาที่ดิน!$A:$A,0),MATCH($B4452,ราคาที่ดิน!$B$1:$C$1,0))</f>
        <v>1000</v>
      </c>
      <c r="J4452" s="88">
        <f t="shared" si="762"/>
        <v>18000</v>
      </c>
      <c r="K4452" s="86"/>
      <c r="L4452" s="89"/>
      <c r="M4452" s="90"/>
      <c r="N4452" s="90"/>
      <c r="O4452" s="91"/>
      <c r="P4452" s="86">
        <v>100</v>
      </c>
      <c r="Q4452" s="92">
        <f t="array" ref="Q4452">INDEX(ราคาสิ่งปลูกสร้าง!$D$6:$CC$47,MATCH($L4452,ราคาสิ่งปลูกสร้าง!$B$6:$B$45,0),MATCH($O$4,ราคาสิ่งปลูกสร้าง!$D$5:$CC$5,0))</f>
        <v>0</v>
      </c>
      <c r="R4452" s="92">
        <f t="shared" si="768"/>
        <v>0</v>
      </c>
      <c r="S4452" s="90">
        <v>0</v>
      </c>
      <c r="T4452" s="90">
        <f t="array" ref="T4452">INDEX(ค่าเสื่อมสิ่งปลูกสร้าง!$A$5:$D$105,MATCH($S4452,ค่าเสื่อมสิ่งปลูกสร้าง!$A$5:$A$105,0),MATCH($M4452,ค่าเสื่อมสิ่งปลูกสร้าง!$A$3:$D$3))</f>
        <v>0</v>
      </c>
      <c r="U4452" s="92">
        <f t="shared" si="769"/>
        <v>0</v>
      </c>
      <c r="V4452" s="93">
        <f t="shared" si="763"/>
        <v>18000</v>
      </c>
      <c r="W4452" s="93">
        <f t="shared" si="764"/>
        <v>18000</v>
      </c>
      <c r="X4452" s="93">
        <v>0</v>
      </c>
      <c r="Y4452" s="93">
        <f t="shared" si="765"/>
        <v>18000</v>
      </c>
      <c r="Z4452" s="86">
        <v>0</v>
      </c>
      <c r="AA4452" s="94">
        <f t="shared" si="766"/>
        <v>0</v>
      </c>
      <c r="AB4452" s="96"/>
      <c r="AC4452" s="96" t="s">
        <v>4336</v>
      </c>
      <c r="AD4452" s="96" t="s">
        <v>4337</v>
      </c>
    </row>
    <row r="4453" spans="1:30" s="70" customFormat="1" ht="24" customHeight="1" x14ac:dyDescent="0.55000000000000004">
      <c r="A4453" s="86">
        <v>3906</v>
      </c>
      <c r="B4453" s="86" t="s">
        <v>28</v>
      </c>
      <c r="C4453" s="86">
        <v>36028</v>
      </c>
      <c r="D4453" s="86">
        <v>0</v>
      </c>
      <c r="E4453" s="86">
        <v>0</v>
      </c>
      <c r="F4453" s="86">
        <v>18</v>
      </c>
      <c r="G4453" s="86">
        <v>1</v>
      </c>
      <c r="H4453" s="87">
        <f t="shared" si="761"/>
        <v>18</v>
      </c>
      <c r="I4453" s="88">
        <f t="array" ref="I4453">INDEX(ราคาที่ดิน!$B:$C,MATCH($C4453,ราคาที่ดิน!$A:$A,0),MATCH($B4453,ราคาที่ดิน!$B$1:$C$1,0))</f>
        <v>1000</v>
      </c>
      <c r="J4453" s="88">
        <f t="shared" si="762"/>
        <v>18000</v>
      </c>
      <c r="K4453" s="86"/>
      <c r="L4453" s="89"/>
      <c r="M4453" s="90"/>
      <c r="N4453" s="90"/>
      <c r="O4453" s="91"/>
      <c r="P4453" s="86">
        <v>100</v>
      </c>
      <c r="Q4453" s="92">
        <f t="array" ref="Q4453">INDEX(ราคาสิ่งปลูกสร้าง!$D$6:$CC$47,MATCH($L4453,ราคาสิ่งปลูกสร้าง!$B$6:$B$45,0),MATCH($O$4,ราคาสิ่งปลูกสร้าง!$D$5:$CC$5,0))</f>
        <v>0</v>
      </c>
      <c r="R4453" s="92">
        <f t="shared" si="768"/>
        <v>0</v>
      </c>
      <c r="S4453" s="90">
        <v>0</v>
      </c>
      <c r="T4453" s="90">
        <f t="array" ref="T4453">INDEX(ค่าเสื่อมสิ่งปลูกสร้าง!$A$5:$D$105,MATCH($S4453,ค่าเสื่อมสิ่งปลูกสร้าง!$A$5:$A$105,0),MATCH($M4453,ค่าเสื่อมสิ่งปลูกสร้าง!$A$3:$D$3))</f>
        <v>0</v>
      </c>
      <c r="U4453" s="92">
        <f t="shared" si="769"/>
        <v>0</v>
      </c>
      <c r="V4453" s="93">
        <f t="shared" si="763"/>
        <v>18000</v>
      </c>
      <c r="W4453" s="93">
        <f t="shared" si="764"/>
        <v>18000</v>
      </c>
      <c r="X4453" s="93">
        <v>0</v>
      </c>
      <c r="Y4453" s="93">
        <f t="shared" si="765"/>
        <v>18000</v>
      </c>
      <c r="Z4453" s="86">
        <v>0</v>
      </c>
      <c r="AA4453" s="94">
        <f t="shared" si="766"/>
        <v>0</v>
      </c>
      <c r="AB4453" s="96"/>
      <c r="AC4453" s="96" t="s">
        <v>4338</v>
      </c>
      <c r="AD4453" s="96" t="s">
        <v>4339</v>
      </c>
    </row>
    <row r="4454" spans="1:30" s="70" customFormat="1" ht="24" customHeight="1" x14ac:dyDescent="0.55000000000000004">
      <c r="A4454" s="86">
        <v>3907</v>
      </c>
      <c r="B4454" s="86" t="s">
        <v>28</v>
      </c>
      <c r="C4454" s="86">
        <v>36029</v>
      </c>
      <c r="D4454" s="86">
        <v>0</v>
      </c>
      <c r="E4454" s="86">
        <v>0</v>
      </c>
      <c r="F4454" s="86">
        <v>18</v>
      </c>
      <c r="G4454" s="86">
        <v>1</v>
      </c>
      <c r="H4454" s="87">
        <f t="shared" si="761"/>
        <v>18</v>
      </c>
      <c r="I4454" s="88">
        <f t="array" ref="I4454">INDEX(ราคาที่ดิน!$B:$C,MATCH($C4454,ราคาที่ดิน!$A:$A,0),MATCH($B4454,ราคาที่ดิน!$B$1:$C$1,0))</f>
        <v>1000</v>
      </c>
      <c r="J4454" s="88">
        <f t="shared" si="762"/>
        <v>18000</v>
      </c>
      <c r="K4454" s="86"/>
      <c r="L4454" s="89"/>
      <c r="M4454" s="90"/>
      <c r="N4454" s="90"/>
      <c r="O4454" s="91"/>
      <c r="P4454" s="86">
        <v>100</v>
      </c>
      <c r="Q4454" s="92">
        <f t="array" ref="Q4454">INDEX(ราคาสิ่งปลูกสร้าง!$D$6:$CC$47,MATCH($L4454,ราคาสิ่งปลูกสร้าง!$B$6:$B$45,0),MATCH($O$4,ราคาสิ่งปลูกสร้าง!$D$5:$CC$5,0))</f>
        <v>0</v>
      </c>
      <c r="R4454" s="92">
        <f t="shared" si="768"/>
        <v>0</v>
      </c>
      <c r="S4454" s="90">
        <v>0</v>
      </c>
      <c r="T4454" s="90">
        <f t="array" ref="T4454">INDEX(ค่าเสื่อมสิ่งปลูกสร้าง!$A$5:$D$105,MATCH($S4454,ค่าเสื่อมสิ่งปลูกสร้าง!$A$5:$A$105,0),MATCH($M4454,ค่าเสื่อมสิ่งปลูกสร้าง!$A$3:$D$3))</f>
        <v>0</v>
      </c>
      <c r="U4454" s="92">
        <f t="shared" si="769"/>
        <v>0</v>
      </c>
      <c r="V4454" s="93">
        <f t="shared" si="763"/>
        <v>18000</v>
      </c>
      <c r="W4454" s="93">
        <f t="shared" si="764"/>
        <v>18000</v>
      </c>
      <c r="X4454" s="93">
        <v>0</v>
      </c>
      <c r="Y4454" s="93">
        <f t="shared" si="765"/>
        <v>18000</v>
      </c>
      <c r="Z4454" s="86">
        <v>0</v>
      </c>
      <c r="AA4454" s="94">
        <f t="shared" si="766"/>
        <v>0</v>
      </c>
      <c r="AB4454" s="96"/>
      <c r="AC4454" s="96" t="s">
        <v>4338</v>
      </c>
      <c r="AD4454" s="96" t="s">
        <v>4339</v>
      </c>
    </row>
    <row r="4455" spans="1:30" s="70" customFormat="1" ht="24" customHeight="1" x14ac:dyDescent="0.55000000000000004">
      <c r="A4455" s="86">
        <v>3908</v>
      </c>
      <c r="B4455" s="86" t="s">
        <v>28</v>
      </c>
      <c r="C4455" s="86">
        <v>36030</v>
      </c>
      <c r="D4455" s="86">
        <v>0</v>
      </c>
      <c r="E4455" s="86">
        <v>0</v>
      </c>
      <c r="F4455" s="86">
        <v>18</v>
      </c>
      <c r="G4455" s="86">
        <v>1</v>
      </c>
      <c r="H4455" s="87">
        <f t="shared" si="761"/>
        <v>18</v>
      </c>
      <c r="I4455" s="88">
        <f t="array" ref="I4455">INDEX(ราคาที่ดิน!$B:$C,MATCH($C4455,ราคาที่ดิน!$A:$A,0),MATCH($B4455,ราคาที่ดิน!$B$1:$C$1,0))</f>
        <v>1000</v>
      </c>
      <c r="J4455" s="88">
        <f t="shared" si="762"/>
        <v>18000</v>
      </c>
      <c r="K4455" s="86"/>
      <c r="L4455" s="89"/>
      <c r="M4455" s="90"/>
      <c r="N4455" s="90"/>
      <c r="O4455" s="91"/>
      <c r="P4455" s="86">
        <v>100</v>
      </c>
      <c r="Q4455" s="92">
        <f t="array" ref="Q4455">INDEX(ราคาสิ่งปลูกสร้าง!$D$6:$CC$47,MATCH($L4455,ราคาสิ่งปลูกสร้าง!$B$6:$B$45,0),MATCH($O$4,ราคาสิ่งปลูกสร้าง!$D$5:$CC$5,0))</f>
        <v>0</v>
      </c>
      <c r="R4455" s="92">
        <f t="shared" si="768"/>
        <v>0</v>
      </c>
      <c r="S4455" s="90">
        <v>0</v>
      </c>
      <c r="T4455" s="90">
        <f t="array" ref="T4455">INDEX(ค่าเสื่อมสิ่งปลูกสร้าง!$A$5:$D$105,MATCH($S4455,ค่าเสื่อมสิ่งปลูกสร้าง!$A$5:$A$105,0),MATCH($M4455,ค่าเสื่อมสิ่งปลูกสร้าง!$A$3:$D$3))</f>
        <v>0</v>
      </c>
      <c r="U4455" s="92">
        <f t="shared" si="769"/>
        <v>0</v>
      </c>
      <c r="V4455" s="93">
        <f t="shared" si="763"/>
        <v>18000</v>
      </c>
      <c r="W4455" s="93">
        <f t="shared" si="764"/>
        <v>18000</v>
      </c>
      <c r="X4455" s="93">
        <v>0</v>
      </c>
      <c r="Y4455" s="93">
        <f t="shared" si="765"/>
        <v>18000</v>
      </c>
      <c r="Z4455" s="86">
        <v>0</v>
      </c>
      <c r="AA4455" s="94">
        <f t="shared" si="766"/>
        <v>0</v>
      </c>
      <c r="AB4455" s="96"/>
      <c r="AC4455" s="96" t="s">
        <v>4338</v>
      </c>
      <c r="AD4455" s="96" t="s">
        <v>4339</v>
      </c>
    </row>
    <row r="4456" spans="1:30" s="70" customFormat="1" ht="24" customHeight="1" x14ac:dyDescent="0.55000000000000004">
      <c r="A4456" s="86">
        <v>3909</v>
      </c>
      <c r="B4456" s="86" t="s">
        <v>28</v>
      </c>
      <c r="C4456" s="86">
        <v>36031</v>
      </c>
      <c r="D4456" s="86">
        <v>0</v>
      </c>
      <c r="E4456" s="86">
        <v>0</v>
      </c>
      <c r="F4456" s="86">
        <v>18</v>
      </c>
      <c r="G4456" s="86">
        <v>1</v>
      </c>
      <c r="H4456" s="87">
        <f t="shared" si="761"/>
        <v>18</v>
      </c>
      <c r="I4456" s="88">
        <f t="array" ref="I4456">INDEX(ราคาที่ดิน!$B:$C,MATCH($C4456,ราคาที่ดิน!$A:$A,0),MATCH($B4456,ราคาที่ดิน!$B$1:$C$1,0))</f>
        <v>1000</v>
      </c>
      <c r="J4456" s="88">
        <f t="shared" si="762"/>
        <v>18000</v>
      </c>
      <c r="K4456" s="86"/>
      <c r="L4456" s="89"/>
      <c r="M4456" s="90"/>
      <c r="N4456" s="90"/>
      <c r="O4456" s="91"/>
      <c r="P4456" s="86">
        <v>100</v>
      </c>
      <c r="Q4456" s="92">
        <f t="array" ref="Q4456">INDEX(ราคาสิ่งปลูกสร้าง!$D$6:$CC$47,MATCH($L4456,ราคาสิ่งปลูกสร้าง!$B$6:$B$45,0),MATCH($O$4,ราคาสิ่งปลูกสร้าง!$D$5:$CC$5,0))</f>
        <v>0</v>
      </c>
      <c r="R4456" s="92">
        <f t="shared" si="768"/>
        <v>0</v>
      </c>
      <c r="S4456" s="90">
        <v>0</v>
      </c>
      <c r="T4456" s="90">
        <f t="array" ref="T4456">INDEX(ค่าเสื่อมสิ่งปลูกสร้าง!$A$5:$D$105,MATCH($S4456,ค่าเสื่อมสิ่งปลูกสร้าง!$A$5:$A$105,0),MATCH($M4456,ค่าเสื่อมสิ่งปลูกสร้าง!$A$3:$D$3))</f>
        <v>0</v>
      </c>
      <c r="U4456" s="92">
        <f t="shared" si="769"/>
        <v>0</v>
      </c>
      <c r="V4456" s="93">
        <f t="shared" si="763"/>
        <v>18000</v>
      </c>
      <c r="W4456" s="93">
        <f t="shared" si="764"/>
        <v>18000</v>
      </c>
      <c r="X4456" s="93">
        <v>0</v>
      </c>
      <c r="Y4456" s="93">
        <f t="shared" si="765"/>
        <v>18000</v>
      </c>
      <c r="Z4456" s="86">
        <v>0</v>
      </c>
      <c r="AA4456" s="94">
        <f t="shared" si="766"/>
        <v>0</v>
      </c>
      <c r="AB4456" s="96"/>
      <c r="AC4456" s="96" t="s">
        <v>4340</v>
      </c>
      <c r="AD4456" s="96" t="s">
        <v>4341</v>
      </c>
    </row>
    <row r="4457" spans="1:30" s="70" customFormat="1" ht="24" customHeight="1" x14ac:dyDescent="0.55000000000000004">
      <c r="A4457" s="86">
        <v>3910</v>
      </c>
      <c r="B4457" s="86" t="s">
        <v>28</v>
      </c>
      <c r="C4457" s="86">
        <v>36032</v>
      </c>
      <c r="D4457" s="86">
        <v>0</v>
      </c>
      <c r="E4457" s="86">
        <v>0</v>
      </c>
      <c r="F4457" s="86">
        <v>18</v>
      </c>
      <c r="G4457" s="86">
        <v>1</v>
      </c>
      <c r="H4457" s="87">
        <f t="shared" si="761"/>
        <v>18</v>
      </c>
      <c r="I4457" s="88">
        <f t="array" ref="I4457">INDEX(ราคาที่ดิน!$B:$C,MATCH($C4457,ราคาที่ดิน!$A:$A,0),MATCH($B4457,ราคาที่ดิน!$B$1:$C$1,0))</f>
        <v>1000</v>
      </c>
      <c r="J4457" s="88">
        <f t="shared" si="762"/>
        <v>18000</v>
      </c>
      <c r="K4457" s="86"/>
      <c r="L4457" s="89"/>
      <c r="M4457" s="90"/>
      <c r="N4457" s="90"/>
      <c r="O4457" s="91"/>
      <c r="P4457" s="86">
        <v>100</v>
      </c>
      <c r="Q4457" s="92">
        <f t="array" ref="Q4457">INDEX(ราคาสิ่งปลูกสร้าง!$D$6:$CC$47,MATCH($L4457,ราคาสิ่งปลูกสร้าง!$B$6:$B$45,0),MATCH($O$4,ราคาสิ่งปลูกสร้าง!$D$5:$CC$5,0))</f>
        <v>0</v>
      </c>
      <c r="R4457" s="92">
        <f t="shared" si="768"/>
        <v>0</v>
      </c>
      <c r="S4457" s="90">
        <v>0</v>
      </c>
      <c r="T4457" s="90">
        <f t="array" ref="T4457">INDEX(ค่าเสื่อมสิ่งปลูกสร้าง!$A$5:$D$105,MATCH($S4457,ค่าเสื่อมสิ่งปลูกสร้าง!$A$5:$A$105,0),MATCH($M4457,ค่าเสื่อมสิ่งปลูกสร้าง!$A$3:$D$3))</f>
        <v>0</v>
      </c>
      <c r="U4457" s="92">
        <f t="shared" si="769"/>
        <v>0</v>
      </c>
      <c r="V4457" s="93">
        <f t="shared" si="763"/>
        <v>18000</v>
      </c>
      <c r="W4457" s="93">
        <f t="shared" si="764"/>
        <v>18000</v>
      </c>
      <c r="X4457" s="93">
        <v>0</v>
      </c>
      <c r="Y4457" s="93">
        <f t="shared" si="765"/>
        <v>18000</v>
      </c>
      <c r="Z4457" s="86">
        <v>0</v>
      </c>
      <c r="AA4457" s="94">
        <f t="shared" si="766"/>
        <v>0</v>
      </c>
      <c r="AB4457" s="96"/>
      <c r="AC4457" s="96" t="s">
        <v>4340</v>
      </c>
      <c r="AD4457" s="96" t="s">
        <v>4341</v>
      </c>
    </row>
    <row r="4458" spans="1:30" s="70" customFormat="1" ht="24" customHeight="1" x14ac:dyDescent="0.55000000000000004">
      <c r="A4458" s="86">
        <v>3911</v>
      </c>
      <c r="B4458" s="86" t="s">
        <v>28</v>
      </c>
      <c r="C4458" s="86">
        <v>36033</v>
      </c>
      <c r="D4458" s="86">
        <v>0</v>
      </c>
      <c r="E4458" s="86">
        <v>0</v>
      </c>
      <c r="F4458" s="86">
        <v>33</v>
      </c>
      <c r="G4458" s="86">
        <v>1</v>
      </c>
      <c r="H4458" s="87">
        <f t="shared" si="761"/>
        <v>33</v>
      </c>
      <c r="I4458" s="88">
        <f t="array" ref="I4458">INDEX(ราคาที่ดิน!$B:$C,MATCH($C4458,ราคาที่ดิน!$A:$A,0),MATCH($B4458,ราคาที่ดิน!$B$1:$C$1,0))</f>
        <v>1000</v>
      </c>
      <c r="J4458" s="88">
        <f t="shared" si="762"/>
        <v>33000</v>
      </c>
      <c r="K4458" s="86"/>
      <c r="L4458" s="89"/>
      <c r="M4458" s="90"/>
      <c r="N4458" s="90"/>
      <c r="O4458" s="91"/>
      <c r="P4458" s="86">
        <v>100</v>
      </c>
      <c r="Q4458" s="92">
        <f t="array" ref="Q4458">INDEX(ราคาสิ่งปลูกสร้าง!$D$6:$CC$47,MATCH($L4458,ราคาสิ่งปลูกสร้าง!$B$6:$B$45,0),MATCH($O$4,ราคาสิ่งปลูกสร้าง!$D$5:$CC$5,0))</f>
        <v>0</v>
      </c>
      <c r="R4458" s="92">
        <f t="shared" si="768"/>
        <v>0</v>
      </c>
      <c r="S4458" s="90">
        <v>0</v>
      </c>
      <c r="T4458" s="90">
        <f t="array" ref="T4458">INDEX(ค่าเสื่อมสิ่งปลูกสร้าง!$A$5:$D$105,MATCH($S4458,ค่าเสื่อมสิ่งปลูกสร้าง!$A$5:$A$105,0),MATCH($M4458,ค่าเสื่อมสิ่งปลูกสร้าง!$A$3:$D$3))</f>
        <v>0</v>
      </c>
      <c r="U4458" s="92">
        <f t="shared" si="769"/>
        <v>0</v>
      </c>
      <c r="V4458" s="93">
        <f t="shared" si="763"/>
        <v>33000</v>
      </c>
      <c r="W4458" s="93">
        <f t="shared" si="764"/>
        <v>33000</v>
      </c>
      <c r="X4458" s="93">
        <v>0</v>
      </c>
      <c r="Y4458" s="93">
        <f t="shared" si="765"/>
        <v>33000</v>
      </c>
      <c r="Z4458" s="86">
        <v>0</v>
      </c>
      <c r="AA4458" s="94">
        <f t="shared" si="766"/>
        <v>0</v>
      </c>
      <c r="AB4458" s="96"/>
      <c r="AC4458" s="96" t="s">
        <v>4340</v>
      </c>
      <c r="AD4458" s="96" t="s">
        <v>4341</v>
      </c>
    </row>
    <row r="4459" spans="1:30" s="70" customFormat="1" ht="24" customHeight="1" x14ac:dyDescent="0.55000000000000004">
      <c r="A4459" s="86">
        <v>3912</v>
      </c>
      <c r="B4459" s="86" t="s">
        <v>28</v>
      </c>
      <c r="C4459" s="86">
        <v>36034</v>
      </c>
      <c r="D4459" s="86">
        <v>0</v>
      </c>
      <c r="E4459" s="86">
        <v>0</v>
      </c>
      <c r="F4459" s="86">
        <v>91</v>
      </c>
      <c r="G4459" s="86">
        <v>1</v>
      </c>
      <c r="H4459" s="87">
        <f t="shared" si="761"/>
        <v>91</v>
      </c>
      <c r="I4459" s="88">
        <f t="array" ref="I4459">INDEX(ราคาที่ดิน!$B:$C,MATCH($C4459,ราคาที่ดิน!$A:$A,0),MATCH($B4459,ราคาที่ดิน!$B$1:$C$1,0))</f>
        <v>1000</v>
      </c>
      <c r="J4459" s="88">
        <f t="shared" si="762"/>
        <v>91000</v>
      </c>
      <c r="K4459" s="86"/>
      <c r="L4459" s="89"/>
      <c r="M4459" s="90"/>
      <c r="N4459" s="90"/>
      <c r="O4459" s="91"/>
      <c r="P4459" s="86">
        <v>100</v>
      </c>
      <c r="Q4459" s="92">
        <f t="array" ref="Q4459">INDEX(ราคาสิ่งปลูกสร้าง!$D$6:$CC$47,MATCH($L4459,ราคาสิ่งปลูกสร้าง!$B$6:$B$45,0),MATCH($O$4,ราคาสิ่งปลูกสร้าง!$D$5:$CC$5,0))</f>
        <v>0</v>
      </c>
      <c r="R4459" s="92">
        <f t="shared" si="768"/>
        <v>0</v>
      </c>
      <c r="S4459" s="90">
        <v>0</v>
      </c>
      <c r="T4459" s="90">
        <f t="array" ref="T4459">INDEX(ค่าเสื่อมสิ่งปลูกสร้าง!$A$5:$D$105,MATCH($S4459,ค่าเสื่อมสิ่งปลูกสร้าง!$A$5:$A$105,0),MATCH($M4459,ค่าเสื่อมสิ่งปลูกสร้าง!$A$3:$D$3))</f>
        <v>0</v>
      </c>
      <c r="U4459" s="92">
        <f t="shared" si="769"/>
        <v>0</v>
      </c>
      <c r="V4459" s="93">
        <f t="shared" si="763"/>
        <v>91000</v>
      </c>
      <c r="W4459" s="93">
        <f t="shared" si="764"/>
        <v>91000</v>
      </c>
      <c r="X4459" s="93">
        <v>0</v>
      </c>
      <c r="Y4459" s="93">
        <f t="shared" si="765"/>
        <v>91000</v>
      </c>
      <c r="Z4459" s="86">
        <v>0</v>
      </c>
      <c r="AA4459" s="94">
        <f t="shared" si="766"/>
        <v>0</v>
      </c>
      <c r="AB4459" s="96"/>
      <c r="AC4459" s="96" t="s">
        <v>4342</v>
      </c>
      <c r="AD4459" s="96" t="s">
        <v>4343</v>
      </c>
    </row>
    <row r="4460" spans="1:30" s="70" customFormat="1" ht="24" customHeight="1" x14ac:dyDescent="0.55000000000000004">
      <c r="A4460" s="86">
        <v>3913</v>
      </c>
      <c r="B4460" s="86" t="s">
        <v>28</v>
      </c>
      <c r="C4460" s="86">
        <v>36035</v>
      </c>
      <c r="D4460" s="86">
        <v>0</v>
      </c>
      <c r="E4460" s="86">
        <v>0</v>
      </c>
      <c r="F4460" s="86">
        <v>59</v>
      </c>
      <c r="G4460" s="86">
        <v>1</v>
      </c>
      <c r="H4460" s="87">
        <f t="shared" si="761"/>
        <v>59</v>
      </c>
      <c r="I4460" s="88">
        <f t="array" ref="I4460">INDEX(ราคาที่ดิน!$B:$C,MATCH($C4460,ราคาที่ดิน!$A:$A,0),MATCH($B4460,ราคาที่ดิน!$B$1:$C$1,0))</f>
        <v>1000</v>
      </c>
      <c r="J4460" s="88">
        <f t="shared" si="762"/>
        <v>59000</v>
      </c>
      <c r="K4460" s="86"/>
      <c r="L4460" s="89"/>
      <c r="M4460" s="90"/>
      <c r="N4460" s="90"/>
      <c r="O4460" s="91"/>
      <c r="P4460" s="86">
        <v>100</v>
      </c>
      <c r="Q4460" s="92">
        <f t="array" ref="Q4460">INDEX(ราคาสิ่งปลูกสร้าง!$D$6:$CC$47,MATCH($L4460,ราคาสิ่งปลูกสร้าง!$B$6:$B$45,0),MATCH($O$4,ราคาสิ่งปลูกสร้าง!$D$5:$CC$5,0))</f>
        <v>0</v>
      </c>
      <c r="R4460" s="92">
        <f t="shared" si="768"/>
        <v>0</v>
      </c>
      <c r="S4460" s="90">
        <v>0</v>
      </c>
      <c r="T4460" s="90">
        <f t="array" ref="T4460">INDEX(ค่าเสื่อมสิ่งปลูกสร้าง!$A$5:$D$105,MATCH($S4460,ค่าเสื่อมสิ่งปลูกสร้าง!$A$5:$A$105,0),MATCH($M4460,ค่าเสื่อมสิ่งปลูกสร้าง!$A$3:$D$3))</f>
        <v>0</v>
      </c>
      <c r="U4460" s="92">
        <f t="shared" si="769"/>
        <v>0</v>
      </c>
      <c r="V4460" s="93">
        <f t="shared" si="763"/>
        <v>59000</v>
      </c>
      <c r="W4460" s="93">
        <f t="shared" si="764"/>
        <v>59000</v>
      </c>
      <c r="X4460" s="93">
        <v>0</v>
      </c>
      <c r="Y4460" s="93">
        <f t="shared" si="765"/>
        <v>59000</v>
      </c>
      <c r="Z4460" s="86">
        <v>0</v>
      </c>
      <c r="AA4460" s="94">
        <f t="shared" si="766"/>
        <v>0</v>
      </c>
      <c r="AB4460" s="96"/>
      <c r="AC4460" s="96" t="s">
        <v>4344</v>
      </c>
      <c r="AD4460" s="96" t="s">
        <v>4345</v>
      </c>
    </row>
    <row r="4461" spans="1:30" s="70" customFormat="1" ht="24" customHeight="1" x14ac:dyDescent="0.55000000000000004">
      <c r="A4461" s="86">
        <v>3914</v>
      </c>
      <c r="B4461" s="86" t="s">
        <v>28</v>
      </c>
      <c r="C4461" s="86">
        <v>36036</v>
      </c>
      <c r="D4461" s="86">
        <v>0</v>
      </c>
      <c r="E4461" s="86">
        <v>0</v>
      </c>
      <c r="F4461" s="86">
        <v>59</v>
      </c>
      <c r="G4461" s="86">
        <v>1</v>
      </c>
      <c r="H4461" s="87">
        <f t="shared" si="761"/>
        <v>59</v>
      </c>
      <c r="I4461" s="88">
        <f t="array" ref="I4461">INDEX(ราคาที่ดิน!$B:$C,MATCH($C4461,ราคาที่ดิน!$A:$A,0),MATCH($B4461,ราคาที่ดิน!$B$1:$C$1,0))</f>
        <v>1000</v>
      </c>
      <c r="J4461" s="88">
        <f t="shared" si="762"/>
        <v>59000</v>
      </c>
      <c r="K4461" s="86"/>
      <c r="L4461" s="89"/>
      <c r="M4461" s="90"/>
      <c r="N4461" s="90"/>
      <c r="O4461" s="91"/>
      <c r="P4461" s="86">
        <v>100</v>
      </c>
      <c r="Q4461" s="92">
        <f t="array" ref="Q4461">INDEX(ราคาสิ่งปลูกสร้าง!$D$6:$CC$47,MATCH($L4461,ราคาสิ่งปลูกสร้าง!$B$6:$B$45,0),MATCH($O$4,ราคาสิ่งปลูกสร้าง!$D$5:$CC$5,0))</f>
        <v>0</v>
      </c>
      <c r="R4461" s="92">
        <f t="shared" si="768"/>
        <v>0</v>
      </c>
      <c r="S4461" s="90">
        <v>0</v>
      </c>
      <c r="T4461" s="90">
        <f t="array" ref="T4461">INDEX(ค่าเสื่อมสิ่งปลูกสร้าง!$A$5:$D$105,MATCH($S4461,ค่าเสื่อมสิ่งปลูกสร้าง!$A$5:$A$105,0),MATCH($M4461,ค่าเสื่อมสิ่งปลูกสร้าง!$A$3:$D$3))</f>
        <v>0</v>
      </c>
      <c r="U4461" s="92">
        <f t="shared" si="769"/>
        <v>0</v>
      </c>
      <c r="V4461" s="93">
        <f t="shared" si="763"/>
        <v>59000</v>
      </c>
      <c r="W4461" s="93">
        <f t="shared" si="764"/>
        <v>59000</v>
      </c>
      <c r="X4461" s="93">
        <v>0</v>
      </c>
      <c r="Y4461" s="93">
        <f t="shared" si="765"/>
        <v>59000</v>
      </c>
      <c r="Z4461" s="86">
        <v>0</v>
      </c>
      <c r="AA4461" s="94">
        <f t="shared" si="766"/>
        <v>0</v>
      </c>
      <c r="AB4461" s="96"/>
      <c r="AC4461" s="96" t="s">
        <v>4346</v>
      </c>
      <c r="AD4461" s="96" t="s">
        <v>4347</v>
      </c>
    </row>
    <row r="4462" spans="1:30" s="70" customFormat="1" ht="24" customHeight="1" x14ac:dyDescent="0.55000000000000004">
      <c r="A4462" s="86">
        <v>3915</v>
      </c>
      <c r="B4462" s="86" t="s">
        <v>28</v>
      </c>
      <c r="C4462" s="86">
        <v>36037</v>
      </c>
      <c r="D4462" s="86">
        <v>0</v>
      </c>
      <c r="E4462" s="86">
        <v>0</v>
      </c>
      <c r="F4462" s="86">
        <v>70</v>
      </c>
      <c r="G4462" s="86">
        <v>1</v>
      </c>
      <c r="H4462" s="87">
        <f t="shared" si="761"/>
        <v>70</v>
      </c>
      <c r="I4462" s="88">
        <f t="array" ref="I4462">INDEX(ราคาที่ดิน!$B:$C,MATCH($C4462,ราคาที่ดิน!$A:$A,0),MATCH($B4462,ราคาที่ดิน!$B$1:$C$1,0))</f>
        <v>1000</v>
      </c>
      <c r="J4462" s="88">
        <f t="shared" si="762"/>
        <v>70000</v>
      </c>
      <c r="K4462" s="86"/>
      <c r="L4462" s="89"/>
      <c r="M4462" s="90"/>
      <c r="N4462" s="90"/>
      <c r="O4462" s="91"/>
      <c r="P4462" s="86">
        <v>100</v>
      </c>
      <c r="Q4462" s="92">
        <f t="array" ref="Q4462">INDEX(ราคาสิ่งปลูกสร้าง!$D$6:$CC$47,MATCH($L4462,ราคาสิ่งปลูกสร้าง!$B$6:$B$45,0),MATCH($O$4,ราคาสิ่งปลูกสร้าง!$D$5:$CC$5,0))</f>
        <v>0</v>
      </c>
      <c r="R4462" s="92">
        <f t="shared" si="768"/>
        <v>0</v>
      </c>
      <c r="S4462" s="90">
        <v>0</v>
      </c>
      <c r="T4462" s="90">
        <f t="array" ref="T4462">INDEX(ค่าเสื่อมสิ่งปลูกสร้าง!$A$5:$D$105,MATCH($S4462,ค่าเสื่อมสิ่งปลูกสร้าง!$A$5:$A$105,0),MATCH($M4462,ค่าเสื่อมสิ่งปลูกสร้าง!$A$3:$D$3))</f>
        <v>0</v>
      </c>
      <c r="U4462" s="92">
        <f t="shared" si="769"/>
        <v>0</v>
      </c>
      <c r="V4462" s="93">
        <f t="shared" si="763"/>
        <v>70000</v>
      </c>
      <c r="W4462" s="93">
        <f t="shared" si="764"/>
        <v>70000</v>
      </c>
      <c r="X4462" s="93">
        <v>0</v>
      </c>
      <c r="Y4462" s="93">
        <f t="shared" si="765"/>
        <v>70000</v>
      </c>
      <c r="Z4462" s="86">
        <v>0</v>
      </c>
      <c r="AA4462" s="94">
        <f t="shared" si="766"/>
        <v>0</v>
      </c>
      <c r="AB4462" s="96"/>
      <c r="AC4462" s="96" t="s">
        <v>4346</v>
      </c>
      <c r="AD4462" s="96" t="s">
        <v>4347</v>
      </c>
    </row>
    <row r="4463" spans="1:30" s="70" customFormat="1" ht="24" customHeight="1" x14ac:dyDescent="0.55000000000000004">
      <c r="A4463" s="86">
        <v>3916</v>
      </c>
      <c r="B4463" s="86" t="s">
        <v>28</v>
      </c>
      <c r="C4463" s="86">
        <v>36038</v>
      </c>
      <c r="D4463" s="86">
        <v>0</v>
      </c>
      <c r="E4463" s="86">
        <v>1</v>
      </c>
      <c r="F4463" s="86">
        <v>16</v>
      </c>
      <c r="G4463" s="86">
        <v>1</v>
      </c>
      <c r="H4463" s="87">
        <f t="shared" si="761"/>
        <v>116</v>
      </c>
      <c r="I4463" s="88">
        <f t="array" ref="I4463">INDEX(ราคาที่ดิน!$B:$C,MATCH($C4463,ราคาที่ดิน!$A:$A,0),MATCH($B4463,ราคาที่ดิน!$B$1:$C$1,0))</f>
        <v>1000</v>
      </c>
      <c r="J4463" s="88">
        <f t="shared" si="762"/>
        <v>116000</v>
      </c>
      <c r="K4463" s="86"/>
      <c r="L4463" s="89"/>
      <c r="M4463" s="90"/>
      <c r="N4463" s="90"/>
      <c r="O4463" s="91"/>
      <c r="P4463" s="86">
        <v>100</v>
      </c>
      <c r="Q4463" s="92">
        <f t="array" ref="Q4463">INDEX(ราคาสิ่งปลูกสร้าง!$D$6:$CC$47,MATCH($L4463,ราคาสิ่งปลูกสร้าง!$B$6:$B$45,0),MATCH($O$4,ราคาสิ่งปลูกสร้าง!$D$5:$CC$5,0))</f>
        <v>0</v>
      </c>
      <c r="R4463" s="92">
        <f t="shared" si="768"/>
        <v>0</v>
      </c>
      <c r="S4463" s="90">
        <v>0</v>
      </c>
      <c r="T4463" s="90">
        <f t="array" ref="T4463">INDEX(ค่าเสื่อมสิ่งปลูกสร้าง!$A$5:$D$105,MATCH($S4463,ค่าเสื่อมสิ่งปลูกสร้าง!$A$5:$A$105,0),MATCH($M4463,ค่าเสื่อมสิ่งปลูกสร้าง!$A$3:$D$3))</f>
        <v>0</v>
      </c>
      <c r="U4463" s="92">
        <f t="shared" si="769"/>
        <v>0</v>
      </c>
      <c r="V4463" s="93">
        <f t="shared" si="763"/>
        <v>116000</v>
      </c>
      <c r="W4463" s="93">
        <f t="shared" si="764"/>
        <v>116000</v>
      </c>
      <c r="X4463" s="93">
        <v>0</v>
      </c>
      <c r="Y4463" s="93">
        <f t="shared" si="765"/>
        <v>116000</v>
      </c>
      <c r="Z4463" s="86">
        <v>0</v>
      </c>
      <c r="AA4463" s="94">
        <f t="shared" si="766"/>
        <v>0</v>
      </c>
      <c r="AB4463" s="96"/>
      <c r="AC4463" s="96" t="s">
        <v>4327</v>
      </c>
      <c r="AD4463" s="96" t="s">
        <v>1156</v>
      </c>
    </row>
    <row r="4464" spans="1:30" s="70" customFormat="1" ht="24" customHeight="1" x14ac:dyDescent="0.55000000000000004">
      <c r="A4464" s="86">
        <v>3917</v>
      </c>
      <c r="B4464" s="86" t="s">
        <v>28</v>
      </c>
      <c r="C4464" s="86">
        <v>36039</v>
      </c>
      <c r="D4464" s="86">
        <v>0</v>
      </c>
      <c r="E4464" s="86">
        <v>0</v>
      </c>
      <c r="F4464" s="86">
        <v>90</v>
      </c>
      <c r="G4464" s="86">
        <v>1</v>
      </c>
      <c r="H4464" s="87">
        <f t="shared" si="761"/>
        <v>90</v>
      </c>
      <c r="I4464" s="88">
        <f t="array" ref="I4464">INDEX(ราคาที่ดิน!$B:$C,MATCH($C4464,ราคาที่ดิน!$A:$A,0),MATCH($B4464,ราคาที่ดิน!$B$1:$C$1,0))</f>
        <v>1000</v>
      </c>
      <c r="J4464" s="88">
        <f t="shared" si="762"/>
        <v>90000</v>
      </c>
      <c r="K4464" s="86"/>
      <c r="L4464" s="89"/>
      <c r="M4464" s="90"/>
      <c r="N4464" s="90"/>
      <c r="O4464" s="91"/>
      <c r="P4464" s="86">
        <v>100</v>
      </c>
      <c r="Q4464" s="92">
        <f t="array" ref="Q4464">INDEX(ราคาสิ่งปลูกสร้าง!$D$6:$CC$47,MATCH($L4464,ราคาสิ่งปลูกสร้าง!$B$6:$B$45,0),MATCH($O$4,ราคาสิ่งปลูกสร้าง!$D$5:$CC$5,0))</f>
        <v>0</v>
      </c>
      <c r="R4464" s="92">
        <f t="shared" si="768"/>
        <v>0</v>
      </c>
      <c r="S4464" s="90">
        <v>0</v>
      </c>
      <c r="T4464" s="90">
        <f t="array" ref="T4464">INDEX(ค่าเสื่อมสิ่งปลูกสร้าง!$A$5:$D$105,MATCH($S4464,ค่าเสื่อมสิ่งปลูกสร้าง!$A$5:$A$105,0),MATCH($M4464,ค่าเสื่อมสิ่งปลูกสร้าง!$A$3:$D$3))</f>
        <v>0</v>
      </c>
      <c r="U4464" s="92">
        <f t="shared" si="769"/>
        <v>0</v>
      </c>
      <c r="V4464" s="93">
        <f t="shared" si="763"/>
        <v>90000</v>
      </c>
      <c r="W4464" s="93">
        <f t="shared" si="764"/>
        <v>90000</v>
      </c>
      <c r="X4464" s="93">
        <v>0</v>
      </c>
      <c r="Y4464" s="93">
        <f t="shared" si="765"/>
        <v>90000</v>
      </c>
      <c r="Z4464" s="86">
        <v>0</v>
      </c>
      <c r="AA4464" s="94">
        <f t="shared" si="766"/>
        <v>0</v>
      </c>
      <c r="AB4464" s="96"/>
      <c r="AC4464" s="96" t="s">
        <v>4327</v>
      </c>
      <c r="AD4464" s="96" t="s">
        <v>1156</v>
      </c>
    </row>
    <row r="4465" spans="1:30" s="70" customFormat="1" ht="24" customHeight="1" x14ac:dyDescent="0.55000000000000004">
      <c r="A4465" s="86">
        <v>3918</v>
      </c>
      <c r="B4465" s="86" t="s">
        <v>28</v>
      </c>
      <c r="C4465" s="86">
        <v>36040</v>
      </c>
      <c r="D4465" s="86">
        <v>0</v>
      </c>
      <c r="E4465" s="86">
        <v>0</v>
      </c>
      <c r="F4465" s="86">
        <v>68</v>
      </c>
      <c r="G4465" s="86">
        <v>1</v>
      </c>
      <c r="H4465" s="87">
        <f t="shared" si="761"/>
        <v>68</v>
      </c>
      <c r="I4465" s="88">
        <f t="array" ref="I4465">INDEX(ราคาที่ดิน!$B:$C,MATCH($C4465,ราคาที่ดิน!$A:$A,0),MATCH($B4465,ราคาที่ดิน!$B$1:$C$1,0))</f>
        <v>1000</v>
      </c>
      <c r="J4465" s="88">
        <f t="shared" si="762"/>
        <v>68000</v>
      </c>
      <c r="K4465" s="86"/>
      <c r="L4465" s="89"/>
      <c r="M4465" s="90"/>
      <c r="N4465" s="90"/>
      <c r="O4465" s="91"/>
      <c r="P4465" s="86">
        <v>100</v>
      </c>
      <c r="Q4465" s="92">
        <f t="array" ref="Q4465">INDEX(ราคาสิ่งปลูกสร้าง!$D$6:$CC$47,MATCH($L4465,ราคาสิ่งปลูกสร้าง!$B$6:$B$45,0),MATCH($O$4,ราคาสิ่งปลูกสร้าง!$D$5:$CC$5,0))</f>
        <v>0</v>
      </c>
      <c r="R4465" s="92">
        <f t="shared" si="768"/>
        <v>0</v>
      </c>
      <c r="S4465" s="90">
        <v>0</v>
      </c>
      <c r="T4465" s="90">
        <f t="array" ref="T4465">INDEX(ค่าเสื่อมสิ่งปลูกสร้าง!$A$5:$D$105,MATCH($S4465,ค่าเสื่อมสิ่งปลูกสร้าง!$A$5:$A$105,0),MATCH($M4465,ค่าเสื่อมสิ่งปลูกสร้าง!$A$3:$D$3))</f>
        <v>0</v>
      </c>
      <c r="U4465" s="92">
        <f t="shared" si="769"/>
        <v>0</v>
      </c>
      <c r="V4465" s="93">
        <f t="shared" si="763"/>
        <v>68000</v>
      </c>
      <c r="W4465" s="93">
        <f t="shared" si="764"/>
        <v>68000</v>
      </c>
      <c r="X4465" s="93">
        <v>0</v>
      </c>
      <c r="Y4465" s="93">
        <f t="shared" si="765"/>
        <v>68000</v>
      </c>
      <c r="Z4465" s="86">
        <v>0</v>
      </c>
      <c r="AA4465" s="94">
        <f t="shared" si="766"/>
        <v>0</v>
      </c>
      <c r="AB4465" s="96"/>
      <c r="AC4465" s="96" t="s">
        <v>4327</v>
      </c>
      <c r="AD4465" s="96" t="s">
        <v>1156</v>
      </c>
    </row>
    <row r="4466" spans="1:30" s="70" customFormat="1" ht="24" customHeight="1" x14ac:dyDescent="0.55000000000000004">
      <c r="A4466" s="86">
        <v>3919</v>
      </c>
      <c r="B4466" s="86" t="s">
        <v>28</v>
      </c>
      <c r="C4466" s="86">
        <v>36041</v>
      </c>
      <c r="D4466" s="86">
        <v>0</v>
      </c>
      <c r="E4466" s="86">
        <v>0</v>
      </c>
      <c r="F4466" s="86">
        <v>57</v>
      </c>
      <c r="G4466" s="86">
        <v>1</v>
      </c>
      <c r="H4466" s="87">
        <f t="shared" si="761"/>
        <v>57</v>
      </c>
      <c r="I4466" s="88">
        <f t="array" ref="I4466">INDEX(ราคาที่ดิน!$B:$C,MATCH($C4466,ราคาที่ดิน!$A:$A,0),MATCH($B4466,ราคาที่ดิน!$B$1:$C$1,0))</f>
        <v>1000</v>
      </c>
      <c r="J4466" s="88">
        <f t="shared" si="762"/>
        <v>57000</v>
      </c>
      <c r="K4466" s="86"/>
      <c r="L4466" s="89"/>
      <c r="M4466" s="90"/>
      <c r="N4466" s="90"/>
      <c r="O4466" s="91"/>
      <c r="P4466" s="86">
        <v>100</v>
      </c>
      <c r="Q4466" s="92">
        <f t="array" ref="Q4466">INDEX(ราคาสิ่งปลูกสร้าง!$D$6:$CC$47,MATCH($L4466,ราคาสิ่งปลูกสร้าง!$B$6:$B$45,0),MATCH($O$4,ราคาสิ่งปลูกสร้าง!$D$5:$CC$5,0))</f>
        <v>0</v>
      </c>
      <c r="R4466" s="92">
        <f t="shared" si="768"/>
        <v>0</v>
      </c>
      <c r="S4466" s="90">
        <v>0</v>
      </c>
      <c r="T4466" s="90">
        <f t="array" ref="T4466">INDEX(ค่าเสื่อมสิ่งปลูกสร้าง!$A$5:$D$105,MATCH($S4466,ค่าเสื่อมสิ่งปลูกสร้าง!$A$5:$A$105,0),MATCH($M4466,ค่าเสื่อมสิ่งปลูกสร้าง!$A$3:$D$3))</f>
        <v>0</v>
      </c>
      <c r="U4466" s="92">
        <f t="shared" si="769"/>
        <v>0</v>
      </c>
      <c r="V4466" s="93">
        <f t="shared" si="763"/>
        <v>57000</v>
      </c>
      <c r="W4466" s="93">
        <f t="shared" si="764"/>
        <v>57000</v>
      </c>
      <c r="X4466" s="93">
        <v>0</v>
      </c>
      <c r="Y4466" s="93">
        <f t="shared" si="765"/>
        <v>57000</v>
      </c>
      <c r="Z4466" s="86">
        <v>0</v>
      </c>
      <c r="AA4466" s="94">
        <f t="shared" si="766"/>
        <v>0</v>
      </c>
      <c r="AB4466" s="96"/>
      <c r="AC4466" s="96" t="s">
        <v>4348</v>
      </c>
      <c r="AD4466" s="96" t="s">
        <v>4349</v>
      </c>
    </row>
    <row r="4467" spans="1:30" s="70" customFormat="1" ht="24" customHeight="1" x14ac:dyDescent="0.55000000000000004">
      <c r="A4467" s="86">
        <v>3920</v>
      </c>
      <c r="B4467" s="86" t="s">
        <v>28</v>
      </c>
      <c r="C4467" s="86">
        <v>36042</v>
      </c>
      <c r="D4467" s="86">
        <v>0</v>
      </c>
      <c r="E4467" s="86">
        <v>0</v>
      </c>
      <c r="F4467" s="86">
        <v>57</v>
      </c>
      <c r="G4467" s="86">
        <v>1</v>
      </c>
      <c r="H4467" s="87">
        <f t="shared" si="761"/>
        <v>57</v>
      </c>
      <c r="I4467" s="88">
        <f t="array" ref="I4467">INDEX(ราคาที่ดิน!$B:$C,MATCH($C4467,ราคาที่ดิน!$A:$A,0),MATCH($B4467,ราคาที่ดิน!$B$1:$C$1,0))</f>
        <v>1000</v>
      </c>
      <c r="J4467" s="88">
        <f t="shared" si="762"/>
        <v>57000</v>
      </c>
      <c r="K4467" s="86"/>
      <c r="L4467" s="89"/>
      <c r="M4467" s="90"/>
      <c r="N4467" s="90"/>
      <c r="O4467" s="91"/>
      <c r="P4467" s="86">
        <v>100</v>
      </c>
      <c r="Q4467" s="92">
        <f t="array" ref="Q4467">INDEX(ราคาสิ่งปลูกสร้าง!$D$6:$CC$47,MATCH($L4467,ราคาสิ่งปลูกสร้าง!$B$6:$B$45,0),MATCH($O$4,ราคาสิ่งปลูกสร้าง!$D$5:$CC$5,0))</f>
        <v>0</v>
      </c>
      <c r="R4467" s="92">
        <f t="shared" si="768"/>
        <v>0</v>
      </c>
      <c r="S4467" s="90">
        <v>0</v>
      </c>
      <c r="T4467" s="90">
        <f t="array" ref="T4467">INDEX(ค่าเสื่อมสิ่งปลูกสร้าง!$A$5:$D$105,MATCH($S4467,ค่าเสื่อมสิ่งปลูกสร้าง!$A$5:$A$105,0),MATCH($M4467,ค่าเสื่อมสิ่งปลูกสร้าง!$A$3:$D$3))</f>
        <v>0</v>
      </c>
      <c r="U4467" s="92">
        <f t="shared" si="769"/>
        <v>0</v>
      </c>
      <c r="V4467" s="93">
        <f t="shared" si="763"/>
        <v>57000</v>
      </c>
      <c r="W4467" s="93">
        <f t="shared" si="764"/>
        <v>57000</v>
      </c>
      <c r="X4467" s="93">
        <v>0</v>
      </c>
      <c r="Y4467" s="93">
        <f t="shared" si="765"/>
        <v>57000</v>
      </c>
      <c r="Z4467" s="86">
        <v>0</v>
      </c>
      <c r="AA4467" s="94">
        <f t="shared" si="766"/>
        <v>0</v>
      </c>
      <c r="AB4467" s="96"/>
      <c r="AC4467" s="96" t="s">
        <v>4350</v>
      </c>
      <c r="AD4467" s="96" t="s">
        <v>4351</v>
      </c>
    </row>
    <row r="4468" spans="1:30" s="70" customFormat="1" ht="24" customHeight="1" x14ac:dyDescent="0.55000000000000004">
      <c r="A4468" s="86">
        <v>3921</v>
      </c>
      <c r="B4468" s="86" t="s">
        <v>28</v>
      </c>
      <c r="C4468" s="86">
        <v>36043</v>
      </c>
      <c r="D4468" s="86">
        <v>0</v>
      </c>
      <c r="E4468" s="86">
        <v>0</v>
      </c>
      <c r="F4468" s="86">
        <v>72</v>
      </c>
      <c r="G4468" s="86">
        <v>1</v>
      </c>
      <c r="H4468" s="87">
        <f t="shared" ref="H4468:H4531" si="770">$D4468*400+$E4468*100+$F4468</f>
        <v>72</v>
      </c>
      <c r="I4468" s="88">
        <f t="array" ref="I4468">INDEX(ราคาที่ดิน!$B:$C,MATCH($C4468,ราคาที่ดิน!$A:$A,0),MATCH($B4468,ราคาที่ดิน!$B$1:$C$1,0))</f>
        <v>1000</v>
      </c>
      <c r="J4468" s="88">
        <f t="shared" ref="J4468:J4531" si="771">$H4468*$I4468</f>
        <v>72000</v>
      </c>
      <c r="K4468" s="86"/>
      <c r="L4468" s="89"/>
      <c r="M4468" s="90"/>
      <c r="N4468" s="90"/>
      <c r="O4468" s="91"/>
      <c r="P4468" s="86">
        <v>100</v>
      </c>
      <c r="Q4468" s="92">
        <f t="array" ref="Q4468">INDEX(ราคาสิ่งปลูกสร้าง!$D$6:$CC$47,MATCH($L4468,ราคาสิ่งปลูกสร้าง!$B$6:$B$45,0),MATCH($O$4,ราคาสิ่งปลูกสร้าง!$D$5:$CC$5,0))</f>
        <v>0</v>
      </c>
      <c r="R4468" s="92">
        <f t="shared" si="768"/>
        <v>0</v>
      </c>
      <c r="S4468" s="90">
        <v>0</v>
      </c>
      <c r="T4468" s="90">
        <f t="array" ref="T4468">INDEX(ค่าเสื่อมสิ่งปลูกสร้าง!$A$5:$D$105,MATCH($S4468,ค่าเสื่อมสิ่งปลูกสร้าง!$A$5:$A$105,0),MATCH($M4468,ค่าเสื่อมสิ่งปลูกสร้าง!$A$3:$D$3))</f>
        <v>0</v>
      </c>
      <c r="U4468" s="92">
        <f t="shared" si="769"/>
        <v>0</v>
      </c>
      <c r="V4468" s="93">
        <f t="shared" si="763"/>
        <v>72000</v>
      </c>
      <c r="W4468" s="93">
        <f t="shared" si="764"/>
        <v>72000</v>
      </c>
      <c r="X4468" s="93">
        <v>0</v>
      </c>
      <c r="Y4468" s="93">
        <f t="shared" si="765"/>
        <v>72000</v>
      </c>
      <c r="Z4468" s="86">
        <v>0</v>
      </c>
      <c r="AA4468" s="94">
        <f t="shared" si="766"/>
        <v>0</v>
      </c>
      <c r="AB4468" s="96"/>
      <c r="AC4468" s="96" t="s">
        <v>4352</v>
      </c>
      <c r="AD4468" s="96" t="s">
        <v>4353</v>
      </c>
    </row>
    <row r="4469" spans="1:30" s="70" customFormat="1" ht="24" customHeight="1" x14ac:dyDescent="0.55000000000000004">
      <c r="A4469" s="86">
        <v>3922</v>
      </c>
      <c r="B4469" s="86" t="s">
        <v>28</v>
      </c>
      <c r="C4469" s="86">
        <v>36044</v>
      </c>
      <c r="D4469" s="86">
        <v>0</v>
      </c>
      <c r="E4469" s="86">
        <v>0</v>
      </c>
      <c r="F4469" s="86">
        <v>26</v>
      </c>
      <c r="G4469" s="86">
        <v>1</v>
      </c>
      <c r="H4469" s="87">
        <f t="shared" si="770"/>
        <v>26</v>
      </c>
      <c r="I4469" s="88">
        <f t="array" ref="I4469">INDEX(ราคาที่ดิน!$B:$C,MATCH($C4469,ราคาที่ดิน!$A:$A,0),MATCH($B4469,ราคาที่ดิน!$B$1:$C$1,0))</f>
        <v>1000</v>
      </c>
      <c r="J4469" s="88">
        <f t="shared" si="771"/>
        <v>26000</v>
      </c>
      <c r="K4469" s="86"/>
      <c r="L4469" s="89"/>
      <c r="M4469" s="90"/>
      <c r="N4469" s="90"/>
      <c r="O4469" s="91"/>
      <c r="P4469" s="86">
        <v>100</v>
      </c>
      <c r="Q4469" s="92">
        <f t="array" ref="Q4469">INDEX(ราคาสิ่งปลูกสร้าง!$D$6:$CC$47,MATCH($L4469,ราคาสิ่งปลูกสร้าง!$B$6:$B$45,0),MATCH($O$4,ราคาสิ่งปลูกสร้าง!$D$5:$CC$5,0))</f>
        <v>0</v>
      </c>
      <c r="R4469" s="92">
        <f t="shared" si="768"/>
        <v>0</v>
      </c>
      <c r="S4469" s="90">
        <v>0</v>
      </c>
      <c r="T4469" s="90">
        <f t="array" ref="T4469">INDEX(ค่าเสื่อมสิ่งปลูกสร้าง!$A$5:$D$105,MATCH($S4469,ค่าเสื่อมสิ่งปลูกสร้าง!$A$5:$A$105,0),MATCH($M4469,ค่าเสื่อมสิ่งปลูกสร้าง!$A$3:$D$3))</f>
        <v>0</v>
      </c>
      <c r="U4469" s="92">
        <f t="shared" si="769"/>
        <v>0</v>
      </c>
      <c r="V4469" s="93">
        <f t="shared" si="763"/>
        <v>26000</v>
      </c>
      <c r="W4469" s="93">
        <f t="shared" si="764"/>
        <v>26000</v>
      </c>
      <c r="X4469" s="93">
        <v>0</v>
      </c>
      <c r="Y4469" s="93">
        <f t="shared" si="765"/>
        <v>26000</v>
      </c>
      <c r="Z4469" s="86">
        <v>0</v>
      </c>
      <c r="AA4469" s="94">
        <f t="shared" si="766"/>
        <v>0</v>
      </c>
      <c r="AB4469" s="96"/>
      <c r="AC4469" s="96" t="s">
        <v>4354</v>
      </c>
      <c r="AD4469" s="96" t="s">
        <v>4355</v>
      </c>
    </row>
    <row r="4470" spans="1:30" s="70" customFormat="1" ht="24" customHeight="1" x14ac:dyDescent="0.55000000000000004">
      <c r="A4470" s="86">
        <v>3923</v>
      </c>
      <c r="B4470" s="86" t="s">
        <v>28</v>
      </c>
      <c r="C4470" s="86">
        <v>36045</v>
      </c>
      <c r="D4470" s="86">
        <v>0</v>
      </c>
      <c r="E4470" s="86">
        <v>0</v>
      </c>
      <c r="F4470" s="86">
        <v>20</v>
      </c>
      <c r="G4470" s="86">
        <v>1</v>
      </c>
      <c r="H4470" s="87">
        <f t="shared" si="770"/>
        <v>20</v>
      </c>
      <c r="I4470" s="88">
        <f t="array" ref="I4470">INDEX(ราคาที่ดิน!$B:$C,MATCH($C4470,ราคาที่ดิน!$A:$A,0),MATCH($B4470,ราคาที่ดิน!$B$1:$C$1,0))</f>
        <v>1000</v>
      </c>
      <c r="J4470" s="88">
        <f t="shared" si="771"/>
        <v>20000</v>
      </c>
      <c r="K4470" s="86"/>
      <c r="L4470" s="89"/>
      <c r="M4470" s="90"/>
      <c r="N4470" s="90"/>
      <c r="O4470" s="91"/>
      <c r="P4470" s="86">
        <v>100</v>
      </c>
      <c r="Q4470" s="92">
        <f t="array" ref="Q4470">INDEX(ราคาสิ่งปลูกสร้าง!$D$6:$CC$47,MATCH($L4470,ราคาสิ่งปลูกสร้าง!$B$6:$B$45,0),MATCH($O$4,ราคาสิ่งปลูกสร้าง!$D$5:$CC$5,0))</f>
        <v>0</v>
      </c>
      <c r="R4470" s="92">
        <f t="shared" si="768"/>
        <v>0</v>
      </c>
      <c r="S4470" s="90">
        <v>0</v>
      </c>
      <c r="T4470" s="90">
        <f t="array" ref="T4470">INDEX(ค่าเสื่อมสิ่งปลูกสร้าง!$A$5:$D$105,MATCH($S4470,ค่าเสื่อมสิ่งปลูกสร้าง!$A$5:$A$105,0),MATCH($M4470,ค่าเสื่อมสิ่งปลูกสร้าง!$A$3:$D$3))</f>
        <v>0</v>
      </c>
      <c r="U4470" s="92">
        <f t="shared" si="769"/>
        <v>0</v>
      </c>
      <c r="V4470" s="93">
        <f t="shared" si="763"/>
        <v>20000</v>
      </c>
      <c r="W4470" s="93">
        <f t="shared" si="764"/>
        <v>20000</v>
      </c>
      <c r="X4470" s="93">
        <v>0</v>
      </c>
      <c r="Y4470" s="93">
        <f t="shared" si="765"/>
        <v>20000</v>
      </c>
      <c r="Z4470" s="86">
        <v>0</v>
      </c>
      <c r="AA4470" s="94">
        <f t="shared" si="766"/>
        <v>0</v>
      </c>
      <c r="AB4470" s="96"/>
      <c r="AC4470" s="96" t="s">
        <v>4356</v>
      </c>
      <c r="AD4470" s="96" t="s">
        <v>4357</v>
      </c>
    </row>
    <row r="4471" spans="1:30" s="70" customFormat="1" ht="24" customHeight="1" x14ac:dyDescent="0.55000000000000004">
      <c r="A4471" s="86">
        <v>3924</v>
      </c>
      <c r="B4471" s="86" t="s">
        <v>28</v>
      </c>
      <c r="C4471" s="86">
        <v>36046</v>
      </c>
      <c r="D4471" s="86">
        <v>0</v>
      </c>
      <c r="E4471" s="86">
        <v>0</v>
      </c>
      <c r="F4471" s="86">
        <v>20</v>
      </c>
      <c r="G4471" s="86">
        <v>1</v>
      </c>
      <c r="H4471" s="87">
        <f t="shared" si="770"/>
        <v>20</v>
      </c>
      <c r="I4471" s="88">
        <f t="array" ref="I4471">INDEX(ราคาที่ดิน!$B:$C,MATCH($C4471,ราคาที่ดิน!$A:$A,0),MATCH($B4471,ราคาที่ดิน!$B$1:$C$1,0))</f>
        <v>1000</v>
      </c>
      <c r="J4471" s="88">
        <f t="shared" si="771"/>
        <v>20000</v>
      </c>
      <c r="K4471" s="86"/>
      <c r="L4471" s="89"/>
      <c r="M4471" s="90"/>
      <c r="N4471" s="90"/>
      <c r="O4471" s="91"/>
      <c r="P4471" s="86">
        <v>100</v>
      </c>
      <c r="Q4471" s="92">
        <f t="array" ref="Q4471">INDEX(ราคาสิ่งปลูกสร้าง!$D$6:$CC$47,MATCH($L4471,ราคาสิ่งปลูกสร้าง!$B$6:$B$45,0),MATCH($O$4,ราคาสิ่งปลูกสร้าง!$D$5:$CC$5,0))</f>
        <v>0</v>
      </c>
      <c r="R4471" s="92">
        <f t="shared" si="768"/>
        <v>0</v>
      </c>
      <c r="S4471" s="90">
        <v>0</v>
      </c>
      <c r="T4471" s="90">
        <f t="array" ref="T4471">INDEX(ค่าเสื่อมสิ่งปลูกสร้าง!$A$5:$D$105,MATCH($S4471,ค่าเสื่อมสิ่งปลูกสร้าง!$A$5:$A$105,0),MATCH($M4471,ค่าเสื่อมสิ่งปลูกสร้าง!$A$3:$D$3))</f>
        <v>0</v>
      </c>
      <c r="U4471" s="92">
        <f t="shared" si="769"/>
        <v>0</v>
      </c>
      <c r="V4471" s="93">
        <f t="shared" si="763"/>
        <v>20000</v>
      </c>
      <c r="W4471" s="93">
        <f t="shared" si="764"/>
        <v>20000</v>
      </c>
      <c r="X4471" s="93">
        <v>0</v>
      </c>
      <c r="Y4471" s="93">
        <f t="shared" si="765"/>
        <v>20000</v>
      </c>
      <c r="Z4471" s="86">
        <v>0</v>
      </c>
      <c r="AA4471" s="94">
        <f t="shared" si="766"/>
        <v>0</v>
      </c>
      <c r="AB4471" s="96"/>
      <c r="AC4471" s="96" t="s">
        <v>4358</v>
      </c>
      <c r="AD4471" s="96" t="s">
        <v>4359</v>
      </c>
    </row>
    <row r="4472" spans="1:30" s="70" customFormat="1" ht="24" customHeight="1" x14ac:dyDescent="0.55000000000000004">
      <c r="A4472" s="86">
        <v>3925</v>
      </c>
      <c r="B4472" s="86" t="s">
        <v>28</v>
      </c>
      <c r="C4472" s="86">
        <v>36047</v>
      </c>
      <c r="D4472" s="86">
        <v>0</v>
      </c>
      <c r="E4472" s="86">
        <v>0</v>
      </c>
      <c r="F4472" s="86">
        <v>20</v>
      </c>
      <c r="G4472" s="86">
        <v>1</v>
      </c>
      <c r="H4472" s="87">
        <f t="shared" si="770"/>
        <v>20</v>
      </c>
      <c r="I4472" s="88">
        <f t="array" ref="I4472">INDEX(ราคาที่ดิน!$B:$C,MATCH($C4472,ราคาที่ดิน!$A:$A,0),MATCH($B4472,ราคาที่ดิน!$B$1:$C$1,0))</f>
        <v>1000</v>
      </c>
      <c r="J4472" s="88">
        <f t="shared" si="771"/>
        <v>20000</v>
      </c>
      <c r="K4472" s="86"/>
      <c r="L4472" s="89"/>
      <c r="M4472" s="90"/>
      <c r="N4472" s="90"/>
      <c r="O4472" s="91"/>
      <c r="P4472" s="86">
        <v>100</v>
      </c>
      <c r="Q4472" s="92">
        <f t="array" ref="Q4472">INDEX(ราคาสิ่งปลูกสร้าง!$D$6:$CC$47,MATCH($L4472,ราคาสิ่งปลูกสร้าง!$B$6:$B$45,0),MATCH($O$4,ราคาสิ่งปลูกสร้าง!$D$5:$CC$5,0))</f>
        <v>0</v>
      </c>
      <c r="R4472" s="92">
        <f t="shared" si="768"/>
        <v>0</v>
      </c>
      <c r="S4472" s="90">
        <v>0</v>
      </c>
      <c r="T4472" s="90">
        <f t="array" ref="T4472">INDEX(ค่าเสื่อมสิ่งปลูกสร้าง!$A$5:$D$105,MATCH($S4472,ค่าเสื่อมสิ่งปลูกสร้าง!$A$5:$A$105,0),MATCH($M4472,ค่าเสื่อมสิ่งปลูกสร้าง!$A$3:$D$3))</f>
        <v>0</v>
      </c>
      <c r="U4472" s="92">
        <f t="shared" si="769"/>
        <v>0</v>
      </c>
      <c r="V4472" s="93">
        <f t="shared" si="763"/>
        <v>20000</v>
      </c>
      <c r="W4472" s="93">
        <f t="shared" si="764"/>
        <v>20000</v>
      </c>
      <c r="X4472" s="93">
        <v>0</v>
      </c>
      <c r="Y4472" s="93">
        <f t="shared" si="765"/>
        <v>20000</v>
      </c>
      <c r="Z4472" s="86">
        <v>0</v>
      </c>
      <c r="AA4472" s="94">
        <f t="shared" si="766"/>
        <v>0</v>
      </c>
      <c r="AB4472" s="96"/>
      <c r="AC4472" s="96" t="s">
        <v>4358</v>
      </c>
      <c r="AD4472" s="96" t="s">
        <v>4359</v>
      </c>
    </row>
    <row r="4473" spans="1:30" s="70" customFormat="1" ht="24" customHeight="1" x14ac:dyDescent="0.55000000000000004">
      <c r="A4473" s="86">
        <v>3926</v>
      </c>
      <c r="B4473" s="86" t="s">
        <v>28</v>
      </c>
      <c r="C4473" s="86">
        <v>36048</v>
      </c>
      <c r="D4473" s="86">
        <v>0</v>
      </c>
      <c r="E4473" s="86">
        <v>0</v>
      </c>
      <c r="F4473" s="86">
        <v>44</v>
      </c>
      <c r="G4473" s="86">
        <v>1</v>
      </c>
      <c r="H4473" s="87">
        <f t="shared" si="770"/>
        <v>44</v>
      </c>
      <c r="I4473" s="88">
        <f t="array" ref="I4473">INDEX(ราคาที่ดิน!$B:$C,MATCH($C4473,ราคาที่ดิน!$A:$A,0),MATCH($B4473,ราคาที่ดิน!$B$1:$C$1,0))</f>
        <v>1000</v>
      </c>
      <c r="J4473" s="88">
        <f t="shared" si="771"/>
        <v>44000</v>
      </c>
      <c r="K4473" s="86"/>
      <c r="L4473" s="89"/>
      <c r="M4473" s="90"/>
      <c r="N4473" s="90"/>
      <c r="O4473" s="91"/>
      <c r="P4473" s="86">
        <v>100</v>
      </c>
      <c r="Q4473" s="92">
        <f t="array" ref="Q4473">INDEX(ราคาสิ่งปลูกสร้าง!$D$6:$CC$47,MATCH($L4473,ราคาสิ่งปลูกสร้าง!$B$6:$B$45,0),MATCH($O$4,ราคาสิ่งปลูกสร้าง!$D$5:$CC$5,0))</f>
        <v>0</v>
      </c>
      <c r="R4473" s="92">
        <f t="shared" si="768"/>
        <v>0</v>
      </c>
      <c r="S4473" s="90">
        <v>0</v>
      </c>
      <c r="T4473" s="90">
        <f t="array" ref="T4473">INDEX(ค่าเสื่อมสิ่งปลูกสร้าง!$A$5:$D$105,MATCH($S4473,ค่าเสื่อมสิ่งปลูกสร้าง!$A$5:$A$105,0),MATCH($M4473,ค่าเสื่อมสิ่งปลูกสร้าง!$A$3:$D$3))</f>
        <v>0</v>
      </c>
      <c r="U4473" s="92">
        <f t="shared" si="769"/>
        <v>0</v>
      </c>
      <c r="V4473" s="93">
        <f t="shared" si="763"/>
        <v>44000</v>
      </c>
      <c r="W4473" s="93">
        <f t="shared" si="764"/>
        <v>44000</v>
      </c>
      <c r="X4473" s="93">
        <v>0</v>
      </c>
      <c r="Y4473" s="93">
        <f t="shared" si="765"/>
        <v>44000</v>
      </c>
      <c r="Z4473" s="86">
        <v>0</v>
      </c>
      <c r="AA4473" s="94">
        <f t="shared" si="766"/>
        <v>0</v>
      </c>
      <c r="AB4473" s="96"/>
      <c r="AC4473" s="96" t="s">
        <v>4360</v>
      </c>
      <c r="AD4473" s="96" t="s">
        <v>4361</v>
      </c>
    </row>
    <row r="4474" spans="1:30" s="70" customFormat="1" ht="24" customHeight="1" x14ac:dyDescent="0.55000000000000004">
      <c r="A4474" s="86">
        <v>3927</v>
      </c>
      <c r="B4474" s="86" t="s">
        <v>28</v>
      </c>
      <c r="C4474" s="86">
        <v>36049</v>
      </c>
      <c r="D4474" s="86">
        <v>0</v>
      </c>
      <c r="E4474" s="86">
        <v>0</v>
      </c>
      <c r="F4474" s="86">
        <v>60</v>
      </c>
      <c r="G4474" s="86">
        <v>1</v>
      </c>
      <c r="H4474" s="87">
        <f t="shared" si="770"/>
        <v>60</v>
      </c>
      <c r="I4474" s="88">
        <f t="array" ref="I4474">INDEX(ราคาที่ดิน!$B:$C,MATCH($C4474,ราคาที่ดิน!$A:$A,0),MATCH($B4474,ราคาที่ดิน!$B$1:$C$1,0))</f>
        <v>1000</v>
      </c>
      <c r="J4474" s="88">
        <f t="shared" si="771"/>
        <v>60000</v>
      </c>
      <c r="K4474" s="86"/>
      <c r="L4474" s="89"/>
      <c r="M4474" s="90"/>
      <c r="N4474" s="90"/>
      <c r="O4474" s="91"/>
      <c r="P4474" s="86">
        <v>100</v>
      </c>
      <c r="Q4474" s="92">
        <f t="array" ref="Q4474">INDEX(ราคาสิ่งปลูกสร้าง!$D$6:$CC$47,MATCH($L4474,ราคาสิ่งปลูกสร้าง!$B$6:$B$45,0),MATCH($O$4,ราคาสิ่งปลูกสร้าง!$D$5:$CC$5,0))</f>
        <v>0</v>
      </c>
      <c r="R4474" s="92">
        <f t="shared" si="768"/>
        <v>0</v>
      </c>
      <c r="S4474" s="90">
        <v>0</v>
      </c>
      <c r="T4474" s="90">
        <f t="array" ref="T4474">INDEX(ค่าเสื่อมสิ่งปลูกสร้าง!$A$5:$D$105,MATCH($S4474,ค่าเสื่อมสิ่งปลูกสร้าง!$A$5:$A$105,0),MATCH($M4474,ค่าเสื่อมสิ่งปลูกสร้าง!$A$3:$D$3))</f>
        <v>0</v>
      </c>
      <c r="U4474" s="92">
        <f t="shared" si="769"/>
        <v>0</v>
      </c>
      <c r="V4474" s="93">
        <f t="shared" si="763"/>
        <v>60000</v>
      </c>
      <c r="W4474" s="93">
        <f t="shared" si="764"/>
        <v>60000</v>
      </c>
      <c r="X4474" s="93">
        <v>0</v>
      </c>
      <c r="Y4474" s="93">
        <f t="shared" si="765"/>
        <v>60000</v>
      </c>
      <c r="Z4474" s="86">
        <v>0</v>
      </c>
      <c r="AA4474" s="94">
        <f t="shared" si="766"/>
        <v>0</v>
      </c>
      <c r="AB4474" s="96"/>
      <c r="AC4474" s="96" t="s">
        <v>4362</v>
      </c>
      <c r="AD4474" s="96" t="s">
        <v>4363</v>
      </c>
    </row>
    <row r="4475" spans="1:30" s="70" customFormat="1" ht="24" customHeight="1" x14ac:dyDescent="0.55000000000000004">
      <c r="A4475" s="86">
        <v>3928</v>
      </c>
      <c r="B4475" s="86" t="s">
        <v>28</v>
      </c>
      <c r="C4475" s="86">
        <v>36050</v>
      </c>
      <c r="D4475" s="86">
        <v>0</v>
      </c>
      <c r="E4475" s="86">
        <v>0</v>
      </c>
      <c r="F4475" s="86">
        <v>30</v>
      </c>
      <c r="G4475" s="86">
        <v>1</v>
      </c>
      <c r="H4475" s="87">
        <f t="shared" si="770"/>
        <v>30</v>
      </c>
      <c r="I4475" s="88">
        <f t="array" ref="I4475">INDEX(ราคาที่ดิน!$B:$C,MATCH($C4475,ราคาที่ดิน!$A:$A,0),MATCH($B4475,ราคาที่ดิน!$B$1:$C$1,0))</f>
        <v>1000</v>
      </c>
      <c r="J4475" s="88">
        <f t="shared" si="771"/>
        <v>30000</v>
      </c>
      <c r="K4475" s="86"/>
      <c r="L4475" s="89"/>
      <c r="M4475" s="90"/>
      <c r="N4475" s="90"/>
      <c r="O4475" s="91"/>
      <c r="P4475" s="86">
        <v>100</v>
      </c>
      <c r="Q4475" s="92">
        <f t="array" ref="Q4475">INDEX(ราคาสิ่งปลูกสร้าง!$D$6:$CC$47,MATCH($L4475,ราคาสิ่งปลูกสร้าง!$B$6:$B$45,0),MATCH($O$4,ราคาสิ่งปลูกสร้าง!$D$5:$CC$5,0))</f>
        <v>0</v>
      </c>
      <c r="R4475" s="92">
        <f t="shared" si="768"/>
        <v>0</v>
      </c>
      <c r="S4475" s="90">
        <v>0</v>
      </c>
      <c r="T4475" s="90">
        <f t="array" ref="T4475">INDEX(ค่าเสื่อมสิ่งปลูกสร้าง!$A$5:$D$105,MATCH($S4475,ค่าเสื่อมสิ่งปลูกสร้าง!$A$5:$A$105,0),MATCH($M4475,ค่าเสื่อมสิ่งปลูกสร้าง!$A$3:$D$3))</f>
        <v>0</v>
      </c>
      <c r="U4475" s="92">
        <f t="shared" si="769"/>
        <v>0</v>
      </c>
      <c r="V4475" s="93">
        <f t="shared" si="763"/>
        <v>30000</v>
      </c>
      <c r="W4475" s="93">
        <f t="shared" si="764"/>
        <v>30000</v>
      </c>
      <c r="X4475" s="93">
        <v>0</v>
      </c>
      <c r="Y4475" s="93">
        <f t="shared" si="765"/>
        <v>30000</v>
      </c>
      <c r="Z4475" s="86">
        <v>0</v>
      </c>
      <c r="AA4475" s="94">
        <f t="shared" si="766"/>
        <v>0</v>
      </c>
      <c r="AB4475" s="96"/>
      <c r="AC4475" s="96" t="s">
        <v>4364</v>
      </c>
      <c r="AD4475" s="96" t="s">
        <v>4365</v>
      </c>
    </row>
    <row r="4476" spans="1:30" s="70" customFormat="1" ht="24" customHeight="1" x14ac:dyDescent="0.55000000000000004">
      <c r="A4476" s="86">
        <v>3929</v>
      </c>
      <c r="B4476" s="86" t="s">
        <v>28</v>
      </c>
      <c r="C4476" s="86">
        <v>36051</v>
      </c>
      <c r="D4476" s="86">
        <v>0</v>
      </c>
      <c r="E4476" s="86">
        <v>0</v>
      </c>
      <c r="F4476" s="86">
        <v>20</v>
      </c>
      <c r="G4476" s="86">
        <v>1</v>
      </c>
      <c r="H4476" s="87">
        <f t="shared" si="770"/>
        <v>20</v>
      </c>
      <c r="I4476" s="88">
        <f t="array" ref="I4476">INDEX(ราคาที่ดิน!$B:$C,MATCH($C4476,ราคาที่ดิน!$A:$A,0),MATCH($B4476,ราคาที่ดิน!$B$1:$C$1,0))</f>
        <v>1000</v>
      </c>
      <c r="J4476" s="88">
        <f t="shared" si="771"/>
        <v>20000</v>
      </c>
      <c r="K4476" s="86"/>
      <c r="L4476" s="89"/>
      <c r="M4476" s="90"/>
      <c r="N4476" s="90"/>
      <c r="O4476" s="91"/>
      <c r="P4476" s="86">
        <v>100</v>
      </c>
      <c r="Q4476" s="92">
        <f t="array" ref="Q4476">INDEX(ราคาสิ่งปลูกสร้าง!$D$6:$CC$47,MATCH($L4476,ราคาสิ่งปลูกสร้าง!$B$6:$B$45,0),MATCH($O$4,ราคาสิ่งปลูกสร้าง!$D$5:$CC$5,0))</f>
        <v>0</v>
      </c>
      <c r="R4476" s="92">
        <f t="shared" si="768"/>
        <v>0</v>
      </c>
      <c r="S4476" s="90">
        <v>0</v>
      </c>
      <c r="T4476" s="90">
        <f t="array" ref="T4476">INDEX(ค่าเสื่อมสิ่งปลูกสร้าง!$A$5:$D$105,MATCH($S4476,ค่าเสื่อมสิ่งปลูกสร้าง!$A$5:$A$105,0),MATCH($M4476,ค่าเสื่อมสิ่งปลูกสร้าง!$A$3:$D$3))</f>
        <v>0</v>
      </c>
      <c r="U4476" s="92">
        <f t="shared" si="769"/>
        <v>0</v>
      </c>
      <c r="V4476" s="93">
        <f t="shared" si="763"/>
        <v>20000</v>
      </c>
      <c r="W4476" s="93">
        <f t="shared" si="764"/>
        <v>20000</v>
      </c>
      <c r="X4476" s="93">
        <v>0</v>
      </c>
      <c r="Y4476" s="93">
        <f t="shared" si="765"/>
        <v>20000</v>
      </c>
      <c r="Z4476" s="86">
        <v>0</v>
      </c>
      <c r="AA4476" s="94">
        <f t="shared" si="766"/>
        <v>0</v>
      </c>
      <c r="AB4476" s="96"/>
      <c r="AC4476" s="96" t="s">
        <v>4366</v>
      </c>
      <c r="AD4476" s="96" t="s">
        <v>4367</v>
      </c>
    </row>
    <row r="4477" spans="1:30" s="70" customFormat="1" ht="24" customHeight="1" x14ac:dyDescent="0.55000000000000004">
      <c r="A4477" s="86">
        <v>3930</v>
      </c>
      <c r="B4477" s="86" t="s">
        <v>28</v>
      </c>
      <c r="C4477" s="86">
        <v>36052</v>
      </c>
      <c r="D4477" s="86">
        <v>0</v>
      </c>
      <c r="E4477" s="86">
        <v>0</v>
      </c>
      <c r="F4477" s="86">
        <v>20</v>
      </c>
      <c r="G4477" s="86">
        <v>1</v>
      </c>
      <c r="H4477" s="87">
        <f t="shared" si="770"/>
        <v>20</v>
      </c>
      <c r="I4477" s="88">
        <f t="array" ref="I4477">INDEX(ราคาที่ดิน!$B:$C,MATCH($C4477,ราคาที่ดิน!$A:$A,0),MATCH($B4477,ราคาที่ดิน!$B$1:$C$1,0))</f>
        <v>1000</v>
      </c>
      <c r="J4477" s="88">
        <f t="shared" si="771"/>
        <v>20000</v>
      </c>
      <c r="K4477" s="86"/>
      <c r="L4477" s="89"/>
      <c r="M4477" s="90"/>
      <c r="N4477" s="90"/>
      <c r="O4477" s="91"/>
      <c r="P4477" s="86">
        <v>100</v>
      </c>
      <c r="Q4477" s="92">
        <f t="array" ref="Q4477">INDEX(ราคาสิ่งปลูกสร้าง!$D$6:$CC$47,MATCH($L4477,ราคาสิ่งปลูกสร้าง!$B$6:$B$45,0),MATCH($O$4,ราคาสิ่งปลูกสร้าง!$D$5:$CC$5,0))</f>
        <v>0</v>
      </c>
      <c r="R4477" s="92">
        <f t="shared" si="768"/>
        <v>0</v>
      </c>
      <c r="S4477" s="90">
        <v>0</v>
      </c>
      <c r="T4477" s="90">
        <f t="array" ref="T4477">INDEX(ค่าเสื่อมสิ่งปลูกสร้าง!$A$5:$D$105,MATCH($S4477,ค่าเสื่อมสิ่งปลูกสร้าง!$A$5:$A$105,0),MATCH($M4477,ค่าเสื่อมสิ่งปลูกสร้าง!$A$3:$D$3))</f>
        <v>0</v>
      </c>
      <c r="U4477" s="92">
        <f t="shared" si="769"/>
        <v>0</v>
      </c>
      <c r="V4477" s="93">
        <f t="shared" si="763"/>
        <v>20000</v>
      </c>
      <c r="W4477" s="93">
        <f t="shared" si="764"/>
        <v>20000</v>
      </c>
      <c r="X4477" s="93">
        <v>0</v>
      </c>
      <c r="Y4477" s="93">
        <f t="shared" si="765"/>
        <v>20000</v>
      </c>
      <c r="Z4477" s="86">
        <v>0</v>
      </c>
      <c r="AA4477" s="94">
        <f t="shared" si="766"/>
        <v>0</v>
      </c>
      <c r="AB4477" s="96"/>
      <c r="AC4477" s="96" t="s">
        <v>4368</v>
      </c>
      <c r="AD4477" s="96" t="s">
        <v>4369</v>
      </c>
    </row>
    <row r="4478" spans="1:30" s="70" customFormat="1" ht="24" customHeight="1" x14ac:dyDescent="0.55000000000000004">
      <c r="A4478" s="86">
        <v>3931</v>
      </c>
      <c r="B4478" s="86" t="s">
        <v>28</v>
      </c>
      <c r="C4478" s="86">
        <v>36053</v>
      </c>
      <c r="D4478" s="86">
        <v>0</v>
      </c>
      <c r="E4478" s="86">
        <v>0</v>
      </c>
      <c r="F4478" s="86">
        <v>20</v>
      </c>
      <c r="G4478" s="86">
        <v>1</v>
      </c>
      <c r="H4478" s="87">
        <f t="shared" si="770"/>
        <v>20</v>
      </c>
      <c r="I4478" s="88">
        <f t="array" ref="I4478">INDEX(ราคาที่ดิน!$B:$C,MATCH($C4478,ราคาที่ดิน!$A:$A,0),MATCH($B4478,ราคาที่ดิน!$B$1:$C$1,0))</f>
        <v>1000</v>
      </c>
      <c r="J4478" s="88">
        <f t="shared" si="771"/>
        <v>20000</v>
      </c>
      <c r="K4478" s="86"/>
      <c r="L4478" s="89"/>
      <c r="M4478" s="90"/>
      <c r="N4478" s="90"/>
      <c r="O4478" s="91"/>
      <c r="P4478" s="86">
        <v>100</v>
      </c>
      <c r="Q4478" s="92">
        <f t="array" ref="Q4478">INDEX(ราคาสิ่งปลูกสร้าง!$D$6:$CC$47,MATCH($L4478,ราคาสิ่งปลูกสร้าง!$B$6:$B$45,0),MATCH($O$4,ราคาสิ่งปลูกสร้าง!$D$5:$CC$5,0))</f>
        <v>0</v>
      </c>
      <c r="R4478" s="92">
        <f t="shared" si="768"/>
        <v>0</v>
      </c>
      <c r="S4478" s="90">
        <v>0</v>
      </c>
      <c r="T4478" s="90">
        <f t="array" ref="T4478">INDEX(ค่าเสื่อมสิ่งปลูกสร้าง!$A$5:$D$105,MATCH($S4478,ค่าเสื่อมสิ่งปลูกสร้าง!$A$5:$A$105,0),MATCH($M4478,ค่าเสื่อมสิ่งปลูกสร้าง!$A$3:$D$3))</f>
        <v>0</v>
      </c>
      <c r="U4478" s="92">
        <f t="shared" si="769"/>
        <v>0</v>
      </c>
      <c r="V4478" s="93">
        <f t="shared" si="763"/>
        <v>20000</v>
      </c>
      <c r="W4478" s="93">
        <f t="shared" si="764"/>
        <v>20000</v>
      </c>
      <c r="X4478" s="93">
        <v>0</v>
      </c>
      <c r="Y4478" s="93">
        <f t="shared" si="765"/>
        <v>20000</v>
      </c>
      <c r="Z4478" s="86">
        <v>0</v>
      </c>
      <c r="AA4478" s="94">
        <f t="shared" si="766"/>
        <v>0</v>
      </c>
      <c r="AB4478" s="96"/>
      <c r="AC4478" s="96" t="s">
        <v>4370</v>
      </c>
      <c r="AD4478" s="96" t="s">
        <v>4371</v>
      </c>
    </row>
    <row r="4479" spans="1:30" s="70" customFormat="1" ht="24" customHeight="1" x14ac:dyDescent="0.55000000000000004">
      <c r="A4479" s="86">
        <v>3932</v>
      </c>
      <c r="B4479" s="86" t="s">
        <v>28</v>
      </c>
      <c r="C4479" s="86">
        <v>36054</v>
      </c>
      <c r="D4479" s="86">
        <v>0</v>
      </c>
      <c r="E4479" s="86">
        <v>0</v>
      </c>
      <c r="F4479" s="86">
        <v>20</v>
      </c>
      <c r="G4479" s="86">
        <v>1</v>
      </c>
      <c r="H4479" s="87">
        <f t="shared" si="770"/>
        <v>20</v>
      </c>
      <c r="I4479" s="88">
        <f t="array" ref="I4479">INDEX(ราคาที่ดิน!$B:$C,MATCH($C4479,ราคาที่ดิน!$A:$A,0),MATCH($B4479,ราคาที่ดิน!$B$1:$C$1,0))</f>
        <v>1000</v>
      </c>
      <c r="J4479" s="88">
        <f t="shared" si="771"/>
        <v>20000</v>
      </c>
      <c r="K4479" s="86"/>
      <c r="L4479" s="89"/>
      <c r="M4479" s="90"/>
      <c r="N4479" s="90"/>
      <c r="O4479" s="91"/>
      <c r="P4479" s="86">
        <v>100</v>
      </c>
      <c r="Q4479" s="92">
        <f t="array" ref="Q4479">INDEX(ราคาสิ่งปลูกสร้าง!$D$6:$CC$47,MATCH($L4479,ราคาสิ่งปลูกสร้าง!$B$6:$B$45,0),MATCH($O$4,ราคาสิ่งปลูกสร้าง!$D$5:$CC$5,0))</f>
        <v>0</v>
      </c>
      <c r="R4479" s="92">
        <f t="shared" si="768"/>
        <v>0</v>
      </c>
      <c r="S4479" s="90">
        <v>0</v>
      </c>
      <c r="T4479" s="90">
        <f t="array" ref="T4479">INDEX(ค่าเสื่อมสิ่งปลูกสร้าง!$A$5:$D$105,MATCH($S4479,ค่าเสื่อมสิ่งปลูกสร้าง!$A$5:$A$105,0),MATCH($M4479,ค่าเสื่อมสิ่งปลูกสร้าง!$A$3:$D$3))</f>
        <v>0</v>
      </c>
      <c r="U4479" s="92">
        <f t="shared" si="769"/>
        <v>0</v>
      </c>
      <c r="V4479" s="93">
        <f t="shared" si="763"/>
        <v>20000</v>
      </c>
      <c r="W4479" s="93">
        <f t="shared" si="764"/>
        <v>20000</v>
      </c>
      <c r="X4479" s="93">
        <v>0</v>
      </c>
      <c r="Y4479" s="93">
        <f t="shared" si="765"/>
        <v>20000</v>
      </c>
      <c r="Z4479" s="86">
        <v>0</v>
      </c>
      <c r="AA4479" s="94">
        <f t="shared" si="766"/>
        <v>0</v>
      </c>
      <c r="AB4479" s="96"/>
      <c r="AC4479" s="96" t="s">
        <v>4372</v>
      </c>
      <c r="AD4479" s="96" t="s">
        <v>4373</v>
      </c>
    </row>
    <row r="4480" spans="1:30" s="70" customFormat="1" ht="24" customHeight="1" x14ac:dyDescent="0.55000000000000004">
      <c r="A4480" s="86">
        <v>3933</v>
      </c>
      <c r="B4480" s="86" t="s">
        <v>28</v>
      </c>
      <c r="C4480" s="86">
        <v>36055</v>
      </c>
      <c r="D4480" s="86">
        <v>0</v>
      </c>
      <c r="E4480" s="86">
        <v>0</v>
      </c>
      <c r="F4480" s="86">
        <v>20</v>
      </c>
      <c r="G4480" s="86">
        <v>1</v>
      </c>
      <c r="H4480" s="87">
        <f t="shared" si="770"/>
        <v>20</v>
      </c>
      <c r="I4480" s="88">
        <f t="array" ref="I4480">INDEX(ราคาที่ดิน!$B:$C,MATCH($C4480,ราคาที่ดิน!$A:$A,0),MATCH($B4480,ราคาที่ดิน!$B$1:$C$1,0))</f>
        <v>1000</v>
      </c>
      <c r="J4480" s="88">
        <f t="shared" si="771"/>
        <v>20000</v>
      </c>
      <c r="K4480" s="86"/>
      <c r="L4480" s="89"/>
      <c r="M4480" s="90"/>
      <c r="N4480" s="90"/>
      <c r="O4480" s="91"/>
      <c r="P4480" s="86">
        <v>100</v>
      </c>
      <c r="Q4480" s="92">
        <f t="array" ref="Q4480">INDEX(ราคาสิ่งปลูกสร้าง!$D$6:$CC$47,MATCH($L4480,ราคาสิ่งปลูกสร้าง!$B$6:$B$45,0),MATCH($O$4,ราคาสิ่งปลูกสร้าง!$D$5:$CC$5,0))</f>
        <v>0</v>
      </c>
      <c r="R4480" s="92">
        <f t="shared" si="768"/>
        <v>0</v>
      </c>
      <c r="S4480" s="90">
        <v>0</v>
      </c>
      <c r="T4480" s="90">
        <f t="array" ref="T4480">INDEX(ค่าเสื่อมสิ่งปลูกสร้าง!$A$5:$D$105,MATCH($S4480,ค่าเสื่อมสิ่งปลูกสร้าง!$A$5:$A$105,0),MATCH($M4480,ค่าเสื่อมสิ่งปลูกสร้าง!$A$3:$D$3))</f>
        <v>0</v>
      </c>
      <c r="U4480" s="92">
        <f t="shared" si="769"/>
        <v>0</v>
      </c>
      <c r="V4480" s="93">
        <f t="shared" si="763"/>
        <v>20000</v>
      </c>
      <c r="W4480" s="93">
        <f t="shared" si="764"/>
        <v>20000</v>
      </c>
      <c r="X4480" s="93">
        <v>0</v>
      </c>
      <c r="Y4480" s="93">
        <f t="shared" si="765"/>
        <v>20000</v>
      </c>
      <c r="Z4480" s="86">
        <v>0</v>
      </c>
      <c r="AA4480" s="94">
        <f t="shared" si="766"/>
        <v>0</v>
      </c>
      <c r="AB4480" s="96"/>
      <c r="AC4480" s="96" t="s">
        <v>4374</v>
      </c>
      <c r="AD4480" s="96" t="s">
        <v>4375</v>
      </c>
    </row>
    <row r="4481" spans="1:30" s="70" customFormat="1" ht="24" customHeight="1" x14ac:dyDescent="0.55000000000000004">
      <c r="A4481" s="86">
        <v>3934</v>
      </c>
      <c r="B4481" s="86" t="s">
        <v>28</v>
      </c>
      <c r="C4481" s="86">
        <v>36056</v>
      </c>
      <c r="D4481" s="86">
        <v>0</v>
      </c>
      <c r="E4481" s="86">
        <v>0</v>
      </c>
      <c r="F4481" s="86">
        <v>20</v>
      </c>
      <c r="G4481" s="86">
        <v>1</v>
      </c>
      <c r="H4481" s="87">
        <f t="shared" si="770"/>
        <v>20</v>
      </c>
      <c r="I4481" s="88">
        <f t="array" ref="I4481">INDEX(ราคาที่ดิน!$B:$C,MATCH($C4481,ราคาที่ดิน!$A:$A,0),MATCH($B4481,ราคาที่ดิน!$B$1:$C$1,0))</f>
        <v>1000</v>
      </c>
      <c r="J4481" s="88">
        <f t="shared" si="771"/>
        <v>20000</v>
      </c>
      <c r="K4481" s="86"/>
      <c r="L4481" s="89"/>
      <c r="M4481" s="90"/>
      <c r="N4481" s="90"/>
      <c r="O4481" s="91"/>
      <c r="P4481" s="86">
        <v>100</v>
      </c>
      <c r="Q4481" s="92">
        <f t="array" ref="Q4481">INDEX(ราคาสิ่งปลูกสร้าง!$D$6:$CC$47,MATCH($L4481,ราคาสิ่งปลูกสร้าง!$B$6:$B$45,0),MATCH($O$4,ราคาสิ่งปลูกสร้าง!$D$5:$CC$5,0))</f>
        <v>0</v>
      </c>
      <c r="R4481" s="92">
        <f t="shared" si="768"/>
        <v>0</v>
      </c>
      <c r="S4481" s="90">
        <v>0</v>
      </c>
      <c r="T4481" s="90">
        <f t="array" ref="T4481">INDEX(ค่าเสื่อมสิ่งปลูกสร้าง!$A$5:$D$105,MATCH($S4481,ค่าเสื่อมสิ่งปลูกสร้าง!$A$5:$A$105,0),MATCH($M4481,ค่าเสื่อมสิ่งปลูกสร้าง!$A$3:$D$3))</f>
        <v>0</v>
      </c>
      <c r="U4481" s="92">
        <f t="shared" si="769"/>
        <v>0</v>
      </c>
      <c r="V4481" s="93">
        <f t="shared" si="763"/>
        <v>20000</v>
      </c>
      <c r="W4481" s="93">
        <f t="shared" si="764"/>
        <v>20000</v>
      </c>
      <c r="X4481" s="93">
        <v>0</v>
      </c>
      <c r="Y4481" s="93">
        <f t="shared" si="765"/>
        <v>20000</v>
      </c>
      <c r="Z4481" s="86">
        <v>0</v>
      </c>
      <c r="AA4481" s="94">
        <f t="shared" si="766"/>
        <v>0</v>
      </c>
      <c r="AB4481" s="96"/>
      <c r="AC4481" s="96" t="s">
        <v>4376</v>
      </c>
      <c r="AD4481" s="96" t="s">
        <v>4377</v>
      </c>
    </row>
    <row r="4482" spans="1:30" s="70" customFormat="1" ht="24" customHeight="1" x14ac:dyDescent="0.55000000000000004">
      <c r="A4482" s="86">
        <v>3935</v>
      </c>
      <c r="B4482" s="86" t="s">
        <v>28</v>
      </c>
      <c r="C4482" s="86">
        <v>36057</v>
      </c>
      <c r="D4482" s="86">
        <v>0</v>
      </c>
      <c r="E4482" s="86">
        <v>0</v>
      </c>
      <c r="F4482" s="86">
        <v>20</v>
      </c>
      <c r="G4482" s="86">
        <v>1</v>
      </c>
      <c r="H4482" s="87">
        <f t="shared" si="770"/>
        <v>20</v>
      </c>
      <c r="I4482" s="88">
        <f t="array" ref="I4482">INDEX(ราคาที่ดิน!$B:$C,MATCH($C4482,ราคาที่ดิน!$A:$A,0),MATCH($B4482,ราคาที่ดิน!$B$1:$C$1,0))</f>
        <v>1000</v>
      </c>
      <c r="J4482" s="88">
        <f t="shared" si="771"/>
        <v>20000</v>
      </c>
      <c r="K4482" s="86"/>
      <c r="L4482" s="89"/>
      <c r="M4482" s="90"/>
      <c r="N4482" s="90"/>
      <c r="O4482" s="91"/>
      <c r="P4482" s="86">
        <v>100</v>
      </c>
      <c r="Q4482" s="92">
        <f t="array" ref="Q4482">INDEX(ราคาสิ่งปลูกสร้าง!$D$6:$CC$47,MATCH($L4482,ราคาสิ่งปลูกสร้าง!$B$6:$B$45,0),MATCH($O$4,ราคาสิ่งปลูกสร้าง!$D$5:$CC$5,0))</f>
        <v>0</v>
      </c>
      <c r="R4482" s="92">
        <f t="shared" si="768"/>
        <v>0</v>
      </c>
      <c r="S4482" s="90">
        <v>0</v>
      </c>
      <c r="T4482" s="90">
        <f t="array" ref="T4482">INDEX(ค่าเสื่อมสิ่งปลูกสร้าง!$A$5:$D$105,MATCH($S4482,ค่าเสื่อมสิ่งปลูกสร้าง!$A$5:$A$105,0),MATCH($M4482,ค่าเสื่อมสิ่งปลูกสร้าง!$A$3:$D$3))</f>
        <v>0</v>
      </c>
      <c r="U4482" s="92">
        <f t="shared" si="769"/>
        <v>0</v>
      </c>
      <c r="V4482" s="93">
        <f t="shared" si="763"/>
        <v>20000</v>
      </c>
      <c r="W4482" s="93">
        <f t="shared" si="764"/>
        <v>20000</v>
      </c>
      <c r="X4482" s="93">
        <v>0</v>
      </c>
      <c r="Y4482" s="93">
        <f t="shared" si="765"/>
        <v>20000</v>
      </c>
      <c r="Z4482" s="86">
        <v>0</v>
      </c>
      <c r="AA4482" s="94">
        <f t="shared" si="766"/>
        <v>0</v>
      </c>
      <c r="AB4482" s="96"/>
      <c r="AC4482" s="96" t="s">
        <v>4378</v>
      </c>
      <c r="AD4482" s="96" t="s">
        <v>4379</v>
      </c>
    </row>
    <row r="4483" spans="1:30" s="70" customFormat="1" ht="24" customHeight="1" x14ac:dyDescent="0.55000000000000004">
      <c r="A4483" s="86">
        <v>3936</v>
      </c>
      <c r="B4483" s="86" t="s">
        <v>28</v>
      </c>
      <c r="C4483" s="86">
        <v>36058</v>
      </c>
      <c r="D4483" s="86">
        <v>0</v>
      </c>
      <c r="E4483" s="86">
        <v>0</v>
      </c>
      <c r="F4483" s="86">
        <v>20</v>
      </c>
      <c r="G4483" s="86">
        <v>1</v>
      </c>
      <c r="H4483" s="87">
        <f t="shared" si="770"/>
        <v>20</v>
      </c>
      <c r="I4483" s="88">
        <f t="array" ref="I4483">INDEX(ราคาที่ดิน!$B:$C,MATCH($C4483,ราคาที่ดิน!$A:$A,0),MATCH($B4483,ราคาที่ดิน!$B$1:$C$1,0))</f>
        <v>1000</v>
      </c>
      <c r="J4483" s="88">
        <f t="shared" si="771"/>
        <v>20000</v>
      </c>
      <c r="K4483" s="86"/>
      <c r="L4483" s="89"/>
      <c r="M4483" s="90"/>
      <c r="N4483" s="90"/>
      <c r="O4483" s="91"/>
      <c r="P4483" s="86">
        <v>100</v>
      </c>
      <c r="Q4483" s="92">
        <f t="array" ref="Q4483">INDEX(ราคาสิ่งปลูกสร้าง!$D$6:$CC$47,MATCH($L4483,ราคาสิ่งปลูกสร้าง!$B$6:$B$45,0),MATCH($O$4,ราคาสิ่งปลูกสร้าง!$D$5:$CC$5,0))</f>
        <v>0</v>
      </c>
      <c r="R4483" s="92">
        <f t="shared" si="768"/>
        <v>0</v>
      </c>
      <c r="S4483" s="90">
        <v>0</v>
      </c>
      <c r="T4483" s="90">
        <f t="array" ref="T4483">INDEX(ค่าเสื่อมสิ่งปลูกสร้าง!$A$5:$D$105,MATCH($S4483,ค่าเสื่อมสิ่งปลูกสร้าง!$A$5:$A$105,0),MATCH($M4483,ค่าเสื่อมสิ่งปลูกสร้าง!$A$3:$D$3))</f>
        <v>0</v>
      </c>
      <c r="U4483" s="92">
        <f t="shared" si="769"/>
        <v>0</v>
      </c>
      <c r="V4483" s="93">
        <f t="shared" ref="V4483:V4546" si="772">$J4483+$U4483</f>
        <v>20000</v>
      </c>
      <c r="W4483" s="93">
        <f t="shared" ref="W4483:W4546" si="773">$P4483%*$V4483</f>
        <v>20000</v>
      </c>
      <c r="X4483" s="93">
        <v>0</v>
      </c>
      <c r="Y4483" s="93">
        <f t="shared" ref="Y4483:Y4546" si="774">IF($W4483-$X4483&lt;0,0,$W4483-$X4483)</f>
        <v>20000</v>
      </c>
      <c r="Z4483" s="86">
        <v>0</v>
      </c>
      <c r="AA4483" s="94">
        <f t="shared" ref="AA4483:AA4546" si="775">$Y4483*$Z4483/100</f>
        <v>0</v>
      </c>
      <c r="AB4483" s="96"/>
      <c r="AC4483" s="96" t="s">
        <v>4380</v>
      </c>
      <c r="AD4483" s="96" t="s">
        <v>4381</v>
      </c>
    </row>
    <row r="4484" spans="1:30" s="70" customFormat="1" ht="24" customHeight="1" x14ac:dyDescent="0.55000000000000004">
      <c r="A4484" s="86">
        <v>3937</v>
      </c>
      <c r="B4484" s="86" t="s">
        <v>28</v>
      </c>
      <c r="C4484" s="86">
        <v>36059</v>
      </c>
      <c r="D4484" s="86">
        <v>0</v>
      </c>
      <c r="E4484" s="86">
        <v>0</v>
      </c>
      <c r="F4484" s="86">
        <v>20</v>
      </c>
      <c r="G4484" s="86">
        <v>2</v>
      </c>
      <c r="H4484" s="87">
        <f t="shared" si="770"/>
        <v>20</v>
      </c>
      <c r="I4484" s="88">
        <f t="array" ref="I4484">INDEX(ราคาที่ดิน!$B:$C,MATCH($C4484,ราคาที่ดิน!$A:$A,0),MATCH($B4484,ราคาที่ดิน!$B$1:$C$1,0))</f>
        <v>1000</v>
      </c>
      <c r="J4484" s="88">
        <f t="shared" si="771"/>
        <v>20000</v>
      </c>
      <c r="K4484" s="86"/>
      <c r="L4484" s="89"/>
      <c r="M4484" s="90"/>
      <c r="N4484" s="90"/>
      <c r="O4484" s="91"/>
      <c r="P4484" s="86">
        <v>100</v>
      </c>
      <c r="Q4484" s="92">
        <f t="array" ref="Q4484">INDEX(ราคาสิ่งปลูกสร้าง!$D$6:$CC$47,MATCH($L4484,ราคาสิ่งปลูกสร้าง!$B$6:$B$45,0),MATCH($O$4,ราคาสิ่งปลูกสร้าง!$D$5:$CC$5,0))</f>
        <v>0</v>
      </c>
      <c r="R4484" s="92">
        <f t="shared" si="768"/>
        <v>0</v>
      </c>
      <c r="S4484" s="90">
        <v>0</v>
      </c>
      <c r="T4484" s="90">
        <f t="array" ref="T4484">INDEX(ค่าเสื่อมสิ่งปลูกสร้าง!$A$5:$D$105,MATCH($S4484,ค่าเสื่อมสิ่งปลูกสร้าง!$A$5:$A$105,0),MATCH($M4484,ค่าเสื่อมสิ่งปลูกสร้าง!$A$3:$D$3))</f>
        <v>0</v>
      </c>
      <c r="U4484" s="92">
        <f t="shared" si="769"/>
        <v>0</v>
      </c>
      <c r="V4484" s="93">
        <f t="shared" si="772"/>
        <v>20000</v>
      </c>
      <c r="W4484" s="93">
        <f t="shared" si="773"/>
        <v>20000</v>
      </c>
      <c r="X4484" s="93">
        <v>0</v>
      </c>
      <c r="Y4484" s="93">
        <f t="shared" si="774"/>
        <v>20000</v>
      </c>
      <c r="Z4484" s="86">
        <v>0</v>
      </c>
      <c r="AA4484" s="94">
        <f t="shared" si="775"/>
        <v>0</v>
      </c>
      <c r="AB4484" s="96"/>
      <c r="AC4484" s="96" t="s">
        <v>7154</v>
      </c>
      <c r="AD4484" s="96" t="s">
        <v>4383</v>
      </c>
    </row>
    <row r="4485" spans="1:30" s="70" customFormat="1" ht="24" customHeight="1" x14ac:dyDescent="0.55000000000000004">
      <c r="A4485" s="86">
        <v>3938</v>
      </c>
      <c r="B4485" s="86" t="s">
        <v>28</v>
      </c>
      <c r="C4485" s="86">
        <v>36060</v>
      </c>
      <c r="D4485" s="86">
        <v>0</v>
      </c>
      <c r="E4485" s="86">
        <v>0</v>
      </c>
      <c r="F4485" s="86">
        <v>20</v>
      </c>
      <c r="G4485" s="86">
        <v>1</v>
      </c>
      <c r="H4485" s="87">
        <f t="shared" si="770"/>
        <v>20</v>
      </c>
      <c r="I4485" s="88">
        <f t="array" ref="I4485">INDEX(ราคาที่ดิน!$B:$C,MATCH($C4485,ราคาที่ดิน!$A:$A,0),MATCH($B4485,ราคาที่ดิน!$B$1:$C$1,0))</f>
        <v>1000</v>
      </c>
      <c r="J4485" s="88">
        <f t="shared" si="771"/>
        <v>20000</v>
      </c>
      <c r="K4485" s="86"/>
      <c r="L4485" s="89"/>
      <c r="M4485" s="90"/>
      <c r="N4485" s="90"/>
      <c r="O4485" s="91"/>
      <c r="P4485" s="86">
        <v>100</v>
      </c>
      <c r="Q4485" s="92">
        <f t="array" ref="Q4485">INDEX(ราคาสิ่งปลูกสร้าง!$D$6:$CC$47,MATCH($L4485,ราคาสิ่งปลูกสร้าง!$B$6:$B$45,0),MATCH($O$4,ราคาสิ่งปลูกสร้าง!$D$5:$CC$5,0))</f>
        <v>0</v>
      </c>
      <c r="R4485" s="92">
        <f t="shared" si="768"/>
        <v>0</v>
      </c>
      <c r="S4485" s="90">
        <v>0</v>
      </c>
      <c r="T4485" s="90">
        <f t="array" ref="T4485">INDEX(ค่าเสื่อมสิ่งปลูกสร้าง!$A$5:$D$105,MATCH($S4485,ค่าเสื่อมสิ่งปลูกสร้าง!$A$5:$A$105,0),MATCH($M4485,ค่าเสื่อมสิ่งปลูกสร้าง!$A$3:$D$3))</f>
        <v>0</v>
      </c>
      <c r="U4485" s="92">
        <f t="shared" si="769"/>
        <v>0</v>
      </c>
      <c r="V4485" s="93">
        <f t="shared" si="772"/>
        <v>20000</v>
      </c>
      <c r="W4485" s="93">
        <f t="shared" si="773"/>
        <v>20000</v>
      </c>
      <c r="X4485" s="93">
        <v>0</v>
      </c>
      <c r="Y4485" s="93">
        <f t="shared" si="774"/>
        <v>20000</v>
      </c>
      <c r="Z4485" s="86">
        <v>0</v>
      </c>
      <c r="AA4485" s="94">
        <f t="shared" si="775"/>
        <v>0</v>
      </c>
      <c r="AB4485" s="96"/>
      <c r="AC4485" s="96" t="s">
        <v>4384</v>
      </c>
      <c r="AD4485" s="96" t="s">
        <v>4385</v>
      </c>
    </row>
    <row r="4486" spans="1:30" s="70" customFormat="1" ht="24" customHeight="1" x14ac:dyDescent="0.55000000000000004">
      <c r="A4486" s="86">
        <v>3939</v>
      </c>
      <c r="B4486" s="86" t="s">
        <v>28</v>
      </c>
      <c r="C4486" s="86">
        <v>36061</v>
      </c>
      <c r="D4486" s="86">
        <v>0</v>
      </c>
      <c r="E4486" s="86">
        <v>0</v>
      </c>
      <c r="F4486" s="86">
        <v>20</v>
      </c>
      <c r="G4486" s="86">
        <v>1</v>
      </c>
      <c r="H4486" s="87">
        <f t="shared" si="770"/>
        <v>20</v>
      </c>
      <c r="I4486" s="88">
        <f t="array" ref="I4486">INDEX(ราคาที่ดิน!$B:$C,MATCH($C4486,ราคาที่ดิน!$A:$A,0),MATCH($B4486,ราคาที่ดิน!$B$1:$C$1,0))</f>
        <v>1000</v>
      </c>
      <c r="J4486" s="88">
        <f t="shared" si="771"/>
        <v>20000</v>
      </c>
      <c r="K4486" s="86"/>
      <c r="L4486" s="89"/>
      <c r="M4486" s="90"/>
      <c r="N4486" s="90"/>
      <c r="O4486" s="91"/>
      <c r="P4486" s="86">
        <v>100</v>
      </c>
      <c r="Q4486" s="92">
        <f t="array" ref="Q4486">INDEX(ราคาสิ่งปลูกสร้าง!$D$6:$CC$47,MATCH($L4486,ราคาสิ่งปลูกสร้าง!$B$6:$B$45,0),MATCH($O$4,ราคาสิ่งปลูกสร้าง!$D$5:$CC$5,0))</f>
        <v>0</v>
      </c>
      <c r="R4486" s="92">
        <f t="shared" si="768"/>
        <v>0</v>
      </c>
      <c r="S4486" s="90">
        <v>0</v>
      </c>
      <c r="T4486" s="90">
        <f t="array" ref="T4486">INDEX(ค่าเสื่อมสิ่งปลูกสร้าง!$A$5:$D$105,MATCH($S4486,ค่าเสื่อมสิ่งปลูกสร้าง!$A$5:$A$105,0),MATCH($M4486,ค่าเสื่อมสิ่งปลูกสร้าง!$A$3:$D$3))</f>
        <v>0</v>
      </c>
      <c r="U4486" s="92">
        <f t="shared" si="769"/>
        <v>0</v>
      </c>
      <c r="V4486" s="93">
        <f t="shared" si="772"/>
        <v>20000</v>
      </c>
      <c r="W4486" s="93">
        <f t="shared" si="773"/>
        <v>20000</v>
      </c>
      <c r="X4486" s="93">
        <v>0</v>
      </c>
      <c r="Y4486" s="93">
        <f t="shared" si="774"/>
        <v>20000</v>
      </c>
      <c r="Z4486" s="86">
        <v>0</v>
      </c>
      <c r="AA4486" s="94">
        <f t="shared" si="775"/>
        <v>0</v>
      </c>
      <c r="AB4486" s="96"/>
      <c r="AC4486" s="96" t="s">
        <v>4384</v>
      </c>
      <c r="AD4486" s="96" t="s">
        <v>4385</v>
      </c>
    </row>
    <row r="4487" spans="1:30" s="70" customFormat="1" ht="24" customHeight="1" x14ac:dyDescent="0.55000000000000004">
      <c r="A4487" s="86">
        <v>3940</v>
      </c>
      <c r="B4487" s="86" t="s">
        <v>28</v>
      </c>
      <c r="C4487" s="86">
        <v>36062</v>
      </c>
      <c r="D4487" s="86">
        <v>0</v>
      </c>
      <c r="E4487" s="86">
        <v>0</v>
      </c>
      <c r="F4487" s="86">
        <v>20</v>
      </c>
      <c r="G4487" s="86">
        <v>1</v>
      </c>
      <c r="H4487" s="87">
        <f t="shared" si="770"/>
        <v>20</v>
      </c>
      <c r="I4487" s="88">
        <f t="array" ref="I4487">INDEX(ราคาที่ดิน!$B:$C,MATCH($C4487,ราคาที่ดิน!$A:$A,0),MATCH($B4487,ราคาที่ดิน!$B$1:$C$1,0))</f>
        <v>1000</v>
      </c>
      <c r="J4487" s="88">
        <f t="shared" si="771"/>
        <v>20000</v>
      </c>
      <c r="K4487" s="86"/>
      <c r="L4487" s="89"/>
      <c r="M4487" s="90"/>
      <c r="N4487" s="90"/>
      <c r="O4487" s="91"/>
      <c r="P4487" s="86">
        <v>100</v>
      </c>
      <c r="Q4487" s="92">
        <f t="array" ref="Q4487">INDEX(ราคาสิ่งปลูกสร้าง!$D$6:$CC$47,MATCH($L4487,ราคาสิ่งปลูกสร้าง!$B$6:$B$45,0),MATCH($O$4,ราคาสิ่งปลูกสร้าง!$D$5:$CC$5,0))</f>
        <v>0</v>
      </c>
      <c r="R4487" s="92">
        <f t="shared" si="768"/>
        <v>0</v>
      </c>
      <c r="S4487" s="90">
        <v>0</v>
      </c>
      <c r="T4487" s="90">
        <f t="array" ref="T4487">INDEX(ค่าเสื่อมสิ่งปลูกสร้าง!$A$5:$D$105,MATCH($S4487,ค่าเสื่อมสิ่งปลูกสร้าง!$A$5:$A$105,0),MATCH($M4487,ค่าเสื่อมสิ่งปลูกสร้าง!$A$3:$D$3))</f>
        <v>0</v>
      </c>
      <c r="U4487" s="92">
        <f t="shared" si="769"/>
        <v>0</v>
      </c>
      <c r="V4487" s="93">
        <f t="shared" si="772"/>
        <v>20000</v>
      </c>
      <c r="W4487" s="93">
        <f t="shared" si="773"/>
        <v>20000</v>
      </c>
      <c r="X4487" s="93">
        <v>0</v>
      </c>
      <c r="Y4487" s="93">
        <f t="shared" si="774"/>
        <v>20000</v>
      </c>
      <c r="Z4487" s="86">
        <v>0</v>
      </c>
      <c r="AA4487" s="94">
        <f t="shared" si="775"/>
        <v>0</v>
      </c>
      <c r="AB4487" s="96"/>
      <c r="AC4487" s="96" t="s">
        <v>4386</v>
      </c>
      <c r="AD4487" s="96" t="s">
        <v>4387</v>
      </c>
    </row>
    <row r="4488" spans="1:30" s="70" customFormat="1" ht="24" customHeight="1" x14ac:dyDescent="0.55000000000000004">
      <c r="A4488" s="86">
        <v>3941</v>
      </c>
      <c r="B4488" s="86" t="s">
        <v>28</v>
      </c>
      <c r="C4488" s="86">
        <v>36063</v>
      </c>
      <c r="D4488" s="86">
        <v>0</v>
      </c>
      <c r="E4488" s="86">
        <v>0</v>
      </c>
      <c r="F4488" s="86">
        <v>20</v>
      </c>
      <c r="G4488" s="86">
        <v>1</v>
      </c>
      <c r="H4488" s="87">
        <f t="shared" si="770"/>
        <v>20</v>
      </c>
      <c r="I4488" s="88">
        <f t="array" ref="I4488">INDEX(ราคาที่ดิน!$B:$C,MATCH($C4488,ราคาที่ดิน!$A:$A,0),MATCH($B4488,ราคาที่ดิน!$B$1:$C$1,0))</f>
        <v>1000</v>
      </c>
      <c r="J4488" s="88">
        <f t="shared" si="771"/>
        <v>20000</v>
      </c>
      <c r="K4488" s="86"/>
      <c r="L4488" s="89"/>
      <c r="M4488" s="90"/>
      <c r="N4488" s="90"/>
      <c r="O4488" s="91"/>
      <c r="P4488" s="86">
        <v>100</v>
      </c>
      <c r="Q4488" s="92">
        <f t="array" ref="Q4488">INDEX(ราคาสิ่งปลูกสร้าง!$D$6:$CC$47,MATCH($L4488,ราคาสิ่งปลูกสร้าง!$B$6:$B$45,0),MATCH($O$4,ราคาสิ่งปลูกสร้าง!$D$5:$CC$5,0))</f>
        <v>0</v>
      </c>
      <c r="R4488" s="92">
        <f t="shared" si="768"/>
        <v>0</v>
      </c>
      <c r="S4488" s="90">
        <v>0</v>
      </c>
      <c r="T4488" s="90">
        <f t="array" ref="T4488">INDEX(ค่าเสื่อมสิ่งปลูกสร้าง!$A$5:$D$105,MATCH($S4488,ค่าเสื่อมสิ่งปลูกสร้าง!$A$5:$A$105,0),MATCH($M4488,ค่าเสื่อมสิ่งปลูกสร้าง!$A$3:$D$3))</f>
        <v>0</v>
      </c>
      <c r="U4488" s="92">
        <f t="shared" si="769"/>
        <v>0</v>
      </c>
      <c r="V4488" s="93">
        <f t="shared" si="772"/>
        <v>20000</v>
      </c>
      <c r="W4488" s="93">
        <f t="shared" si="773"/>
        <v>20000</v>
      </c>
      <c r="X4488" s="93">
        <v>0</v>
      </c>
      <c r="Y4488" s="93">
        <f t="shared" si="774"/>
        <v>20000</v>
      </c>
      <c r="Z4488" s="86">
        <v>0</v>
      </c>
      <c r="AA4488" s="94">
        <f t="shared" si="775"/>
        <v>0</v>
      </c>
      <c r="AB4488" s="96"/>
      <c r="AC4488" s="96" t="s">
        <v>4388</v>
      </c>
      <c r="AD4488" s="96" t="s">
        <v>4389</v>
      </c>
    </row>
    <row r="4489" spans="1:30" s="70" customFormat="1" ht="24" customHeight="1" x14ac:dyDescent="0.55000000000000004">
      <c r="A4489" s="86">
        <v>3942</v>
      </c>
      <c r="B4489" s="86" t="s">
        <v>28</v>
      </c>
      <c r="C4489" s="86">
        <v>36064</v>
      </c>
      <c r="D4489" s="86">
        <v>0</v>
      </c>
      <c r="E4489" s="86">
        <v>0</v>
      </c>
      <c r="F4489" s="86">
        <v>20</v>
      </c>
      <c r="G4489" s="86">
        <v>1</v>
      </c>
      <c r="H4489" s="87">
        <f t="shared" si="770"/>
        <v>20</v>
      </c>
      <c r="I4489" s="88">
        <f t="array" ref="I4489">INDEX(ราคาที่ดิน!$B:$C,MATCH($C4489,ราคาที่ดิน!$A:$A,0),MATCH($B4489,ราคาที่ดิน!$B$1:$C$1,0))</f>
        <v>1000</v>
      </c>
      <c r="J4489" s="88">
        <f t="shared" si="771"/>
        <v>20000</v>
      </c>
      <c r="K4489" s="86"/>
      <c r="L4489" s="89"/>
      <c r="M4489" s="90"/>
      <c r="N4489" s="90"/>
      <c r="O4489" s="91"/>
      <c r="P4489" s="86">
        <v>100</v>
      </c>
      <c r="Q4489" s="92">
        <f t="array" ref="Q4489">INDEX(ราคาสิ่งปลูกสร้าง!$D$6:$CC$47,MATCH($L4489,ราคาสิ่งปลูกสร้าง!$B$6:$B$45,0),MATCH($O$4,ราคาสิ่งปลูกสร้าง!$D$5:$CC$5,0))</f>
        <v>0</v>
      </c>
      <c r="R4489" s="92">
        <f t="shared" si="768"/>
        <v>0</v>
      </c>
      <c r="S4489" s="90">
        <v>0</v>
      </c>
      <c r="T4489" s="90">
        <f t="array" ref="T4489">INDEX(ค่าเสื่อมสิ่งปลูกสร้าง!$A$5:$D$105,MATCH($S4489,ค่าเสื่อมสิ่งปลูกสร้าง!$A$5:$A$105,0),MATCH($M4489,ค่าเสื่อมสิ่งปลูกสร้าง!$A$3:$D$3))</f>
        <v>0</v>
      </c>
      <c r="U4489" s="92">
        <f t="shared" si="769"/>
        <v>0</v>
      </c>
      <c r="V4489" s="93">
        <f t="shared" si="772"/>
        <v>20000</v>
      </c>
      <c r="W4489" s="93">
        <f t="shared" si="773"/>
        <v>20000</v>
      </c>
      <c r="X4489" s="93">
        <v>0</v>
      </c>
      <c r="Y4489" s="93">
        <f t="shared" si="774"/>
        <v>20000</v>
      </c>
      <c r="Z4489" s="86">
        <v>0</v>
      </c>
      <c r="AA4489" s="94">
        <f t="shared" si="775"/>
        <v>0</v>
      </c>
      <c r="AB4489" s="96"/>
      <c r="AC4489" s="96" t="s">
        <v>4390</v>
      </c>
      <c r="AD4489" s="96" t="s">
        <v>4391</v>
      </c>
    </row>
    <row r="4490" spans="1:30" s="70" customFormat="1" ht="24" customHeight="1" x14ac:dyDescent="0.55000000000000004">
      <c r="A4490" s="86">
        <v>3943</v>
      </c>
      <c r="B4490" s="86" t="s">
        <v>28</v>
      </c>
      <c r="C4490" s="86">
        <v>36065</v>
      </c>
      <c r="D4490" s="86">
        <v>0</v>
      </c>
      <c r="E4490" s="86">
        <v>0</v>
      </c>
      <c r="F4490" s="86">
        <v>20</v>
      </c>
      <c r="G4490" s="86">
        <v>1</v>
      </c>
      <c r="H4490" s="87">
        <f t="shared" si="770"/>
        <v>20</v>
      </c>
      <c r="I4490" s="88">
        <f t="array" ref="I4490">INDEX(ราคาที่ดิน!$B:$C,MATCH($C4490,ราคาที่ดิน!$A:$A,0),MATCH($B4490,ราคาที่ดิน!$B$1:$C$1,0))</f>
        <v>1000</v>
      </c>
      <c r="J4490" s="88">
        <f t="shared" si="771"/>
        <v>20000</v>
      </c>
      <c r="K4490" s="86"/>
      <c r="L4490" s="89"/>
      <c r="M4490" s="90"/>
      <c r="N4490" s="90"/>
      <c r="O4490" s="91"/>
      <c r="P4490" s="86">
        <v>100</v>
      </c>
      <c r="Q4490" s="92">
        <f t="array" ref="Q4490">INDEX(ราคาสิ่งปลูกสร้าง!$D$6:$CC$47,MATCH($L4490,ราคาสิ่งปลูกสร้าง!$B$6:$B$45,0),MATCH($O$4,ราคาสิ่งปลูกสร้าง!$D$5:$CC$5,0))</f>
        <v>0</v>
      </c>
      <c r="R4490" s="92">
        <f t="shared" si="768"/>
        <v>0</v>
      </c>
      <c r="S4490" s="90">
        <v>0</v>
      </c>
      <c r="T4490" s="90">
        <f t="array" ref="T4490">INDEX(ค่าเสื่อมสิ่งปลูกสร้าง!$A$5:$D$105,MATCH($S4490,ค่าเสื่อมสิ่งปลูกสร้าง!$A$5:$A$105,0),MATCH($M4490,ค่าเสื่อมสิ่งปลูกสร้าง!$A$3:$D$3))</f>
        <v>0</v>
      </c>
      <c r="U4490" s="92">
        <f t="shared" si="769"/>
        <v>0</v>
      </c>
      <c r="V4490" s="93">
        <f t="shared" si="772"/>
        <v>20000</v>
      </c>
      <c r="W4490" s="93">
        <f t="shared" si="773"/>
        <v>20000</v>
      </c>
      <c r="X4490" s="93">
        <v>0</v>
      </c>
      <c r="Y4490" s="93">
        <f t="shared" si="774"/>
        <v>20000</v>
      </c>
      <c r="Z4490" s="86">
        <v>0</v>
      </c>
      <c r="AA4490" s="94">
        <f t="shared" si="775"/>
        <v>0</v>
      </c>
      <c r="AB4490" s="96"/>
      <c r="AC4490" s="96" t="s">
        <v>4392</v>
      </c>
      <c r="AD4490" s="96" t="s">
        <v>4393</v>
      </c>
    </row>
    <row r="4491" spans="1:30" s="70" customFormat="1" ht="24" customHeight="1" x14ac:dyDescent="0.55000000000000004">
      <c r="A4491" s="86">
        <v>3944</v>
      </c>
      <c r="B4491" s="86" t="s">
        <v>28</v>
      </c>
      <c r="C4491" s="86">
        <v>36066</v>
      </c>
      <c r="D4491" s="86">
        <v>0</v>
      </c>
      <c r="E4491" s="86">
        <v>0</v>
      </c>
      <c r="F4491" s="86">
        <v>20</v>
      </c>
      <c r="G4491" s="86">
        <v>1</v>
      </c>
      <c r="H4491" s="87">
        <f t="shared" si="770"/>
        <v>20</v>
      </c>
      <c r="I4491" s="88">
        <f t="array" ref="I4491">INDEX(ราคาที่ดิน!$B:$C,MATCH($C4491,ราคาที่ดิน!$A:$A,0),MATCH($B4491,ราคาที่ดิน!$B$1:$C$1,0))</f>
        <v>1000</v>
      </c>
      <c r="J4491" s="88">
        <f t="shared" si="771"/>
        <v>20000</v>
      </c>
      <c r="K4491" s="86"/>
      <c r="L4491" s="89"/>
      <c r="M4491" s="90"/>
      <c r="N4491" s="90"/>
      <c r="O4491" s="91"/>
      <c r="P4491" s="86">
        <v>100</v>
      </c>
      <c r="Q4491" s="92">
        <f t="array" ref="Q4491">INDEX(ราคาสิ่งปลูกสร้าง!$D$6:$CC$47,MATCH($L4491,ราคาสิ่งปลูกสร้าง!$B$6:$B$45,0),MATCH($O$4,ราคาสิ่งปลูกสร้าง!$D$5:$CC$5,0))</f>
        <v>0</v>
      </c>
      <c r="R4491" s="92">
        <f t="shared" si="768"/>
        <v>0</v>
      </c>
      <c r="S4491" s="90">
        <v>0</v>
      </c>
      <c r="T4491" s="90">
        <f t="array" ref="T4491">INDEX(ค่าเสื่อมสิ่งปลูกสร้าง!$A$5:$D$105,MATCH($S4491,ค่าเสื่อมสิ่งปลูกสร้าง!$A$5:$A$105,0),MATCH($M4491,ค่าเสื่อมสิ่งปลูกสร้าง!$A$3:$D$3))</f>
        <v>0</v>
      </c>
      <c r="U4491" s="92">
        <f t="shared" si="769"/>
        <v>0</v>
      </c>
      <c r="V4491" s="93">
        <f t="shared" si="772"/>
        <v>20000</v>
      </c>
      <c r="W4491" s="93">
        <f t="shared" si="773"/>
        <v>20000</v>
      </c>
      <c r="X4491" s="93">
        <v>0</v>
      </c>
      <c r="Y4491" s="93">
        <f t="shared" si="774"/>
        <v>20000</v>
      </c>
      <c r="Z4491" s="86">
        <v>0</v>
      </c>
      <c r="AA4491" s="94">
        <f t="shared" si="775"/>
        <v>0</v>
      </c>
      <c r="AB4491" s="96"/>
      <c r="AC4491" s="96" t="s">
        <v>4394</v>
      </c>
      <c r="AD4491" s="96" t="s">
        <v>4395</v>
      </c>
    </row>
    <row r="4492" spans="1:30" s="70" customFormat="1" ht="24" customHeight="1" x14ac:dyDescent="0.55000000000000004">
      <c r="A4492" s="86">
        <v>3945</v>
      </c>
      <c r="B4492" s="86" t="s">
        <v>28</v>
      </c>
      <c r="C4492" s="86">
        <v>36067</v>
      </c>
      <c r="D4492" s="86">
        <v>0</v>
      </c>
      <c r="E4492" s="86">
        <v>0</v>
      </c>
      <c r="F4492" s="86">
        <v>20</v>
      </c>
      <c r="G4492" s="86">
        <v>1</v>
      </c>
      <c r="H4492" s="87">
        <f t="shared" si="770"/>
        <v>20</v>
      </c>
      <c r="I4492" s="88">
        <f t="array" ref="I4492">INDEX(ราคาที่ดิน!$B:$C,MATCH($C4492,ราคาที่ดิน!$A:$A,0),MATCH($B4492,ราคาที่ดิน!$B$1:$C$1,0))</f>
        <v>1000</v>
      </c>
      <c r="J4492" s="88">
        <f t="shared" si="771"/>
        <v>20000</v>
      </c>
      <c r="K4492" s="86"/>
      <c r="L4492" s="89"/>
      <c r="M4492" s="90"/>
      <c r="N4492" s="90"/>
      <c r="O4492" s="91"/>
      <c r="P4492" s="86">
        <v>100</v>
      </c>
      <c r="Q4492" s="92">
        <f t="array" ref="Q4492">INDEX(ราคาสิ่งปลูกสร้าง!$D$6:$CC$47,MATCH($L4492,ราคาสิ่งปลูกสร้าง!$B$6:$B$45,0),MATCH($O$4,ราคาสิ่งปลูกสร้าง!$D$5:$CC$5,0))</f>
        <v>0</v>
      </c>
      <c r="R4492" s="92">
        <f t="shared" si="768"/>
        <v>0</v>
      </c>
      <c r="S4492" s="90">
        <v>0</v>
      </c>
      <c r="T4492" s="90">
        <f t="array" ref="T4492">INDEX(ค่าเสื่อมสิ่งปลูกสร้าง!$A$5:$D$105,MATCH($S4492,ค่าเสื่อมสิ่งปลูกสร้าง!$A$5:$A$105,0),MATCH($M4492,ค่าเสื่อมสิ่งปลูกสร้าง!$A$3:$D$3))</f>
        <v>0</v>
      </c>
      <c r="U4492" s="92">
        <f t="shared" si="769"/>
        <v>0</v>
      </c>
      <c r="V4492" s="93">
        <f t="shared" si="772"/>
        <v>20000</v>
      </c>
      <c r="W4492" s="93">
        <f t="shared" si="773"/>
        <v>20000</v>
      </c>
      <c r="X4492" s="93">
        <v>0</v>
      </c>
      <c r="Y4492" s="93">
        <f t="shared" si="774"/>
        <v>20000</v>
      </c>
      <c r="Z4492" s="86">
        <v>0</v>
      </c>
      <c r="AA4492" s="94">
        <f t="shared" si="775"/>
        <v>0</v>
      </c>
      <c r="AB4492" s="96"/>
      <c r="AC4492" s="96" t="s">
        <v>4396</v>
      </c>
      <c r="AD4492" s="96" t="s">
        <v>1154</v>
      </c>
    </row>
    <row r="4493" spans="1:30" s="70" customFormat="1" ht="24" customHeight="1" x14ac:dyDescent="0.55000000000000004">
      <c r="A4493" s="86">
        <v>3946</v>
      </c>
      <c r="B4493" s="86" t="s">
        <v>28</v>
      </c>
      <c r="C4493" s="86">
        <v>36068</v>
      </c>
      <c r="D4493" s="86">
        <v>0</v>
      </c>
      <c r="E4493" s="86">
        <v>0</v>
      </c>
      <c r="F4493" s="86">
        <v>17</v>
      </c>
      <c r="G4493" s="86">
        <v>3</v>
      </c>
      <c r="H4493" s="87">
        <f t="shared" si="770"/>
        <v>17</v>
      </c>
      <c r="I4493" s="88">
        <f t="array" ref="I4493">INDEX(ราคาที่ดิน!$B:$C,MATCH($C4493,ราคาที่ดิน!$A:$A,0),MATCH($B4493,ราคาที่ดิน!$B$1:$C$1,0))</f>
        <v>1000</v>
      </c>
      <c r="J4493" s="88">
        <f t="shared" si="771"/>
        <v>17000</v>
      </c>
      <c r="K4493" s="86"/>
      <c r="L4493" s="89"/>
      <c r="M4493" s="90"/>
      <c r="N4493" s="90"/>
      <c r="O4493" s="91"/>
      <c r="P4493" s="86">
        <v>100</v>
      </c>
      <c r="Q4493" s="92">
        <f t="array" ref="Q4493">INDEX(ราคาสิ่งปลูกสร้าง!$D$6:$CC$47,MATCH($L4493,ราคาสิ่งปลูกสร้าง!$B$6:$B$45,0),MATCH($O$4,ราคาสิ่งปลูกสร้าง!$D$5:$CC$5,0))</f>
        <v>0</v>
      </c>
      <c r="R4493" s="92">
        <f t="shared" si="768"/>
        <v>0</v>
      </c>
      <c r="S4493" s="90">
        <v>0</v>
      </c>
      <c r="T4493" s="90">
        <f t="array" ref="T4493">INDEX(ค่าเสื่อมสิ่งปลูกสร้าง!$A$5:$D$105,MATCH($S4493,ค่าเสื่อมสิ่งปลูกสร้าง!$A$5:$A$105,0),MATCH($M4493,ค่าเสื่อมสิ่งปลูกสร้าง!$A$3:$D$3))</f>
        <v>0</v>
      </c>
      <c r="U4493" s="92">
        <f t="shared" si="769"/>
        <v>0</v>
      </c>
      <c r="V4493" s="93">
        <f t="shared" si="772"/>
        <v>17000</v>
      </c>
      <c r="W4493" s="93">
        <f t="shared" si="773"/>
        <v>17000</v>
      </c>
      <c r="X4493" s="93">
        <v>0</v>
      </c>
      <c r="Y4493" s="93">
        <f t="shared" si="774"/>
        <v>17000</v>
      </c>
      <c r="Z4493" s="86">
        <v>0.3</v>
      </c>
      <c r="AA4493" s="94">
        <f t="shared" si="775"/>
        <v>51</v>
      </c>
      <c r="AB4493" s="96"/>
      <c r="AC4493" s="96" t="s">
        <v>6877</v>
      </c>
      <c r="AD4493" s="96" t="s">
        <v>3467</v>
      </c>
    </row>
    <row r="4494" spans="1:30" s="70" customFormat="1" ht="24" customHeight="1" x14ac:dyDescent="0.55000000000000004">
      <c r="A4494" s="86">
        <v>3947</v>
      </c>
      <c r="B4494" s="86" t="s">
        <v>28</v>
      </c>
      <c r="C4494" s="86">
        <v>36069</v>
      </c>
      <c r="D4494" s="86">
        <v>0</v>
      </c>
      <c r="E4494" s="86">
        <v>0</v>
      </c>
      <c r="F4494" s="86">
        <v>17</v>
      </c>
      <c r="G4494" s="86">
        <v>3</v>
      </c>
      <c r="H4494" s="87">
        <f t="shared" si="770"/>
        <v>17</v>
      </c>
      <c r="I4494" s="88">
        <f t="array" ref="I4494">INDEX(ราคาที่ดิน!$B:$C,MATCH($C4494,ราคาที่ดิน!$A:$A,0),MATCH($B4494,ราคาที่ดิน!$B$1:$C$1,0))</f>
        <v>1000</v>
      </c>
      <c r="J4494" s="88">
        <f t="shared" si="771"/>
        <v>17000</v>
      </c>
      <c r="K4494" s="86"/>
      <c r="L4494" s="89"/>
      <c r="M4494" s="90"/>
      <c r="N4494" s="90"/>
      <c r="O4494" s="91"/>
      <c r="P4494" s="86">
        <v>100</v>
      </c>
      <c r="Q4494" s="92">
        <f t="array" ref="Q4494">INDEX(ราคาสิ่งปลูกสร้าง!$D$6:$CC$47,MATCH($L4494,ราคาสิ่งปลูกสร้าง!$B$6:$B$45,0),MATCH($O$4,ราคาสิ่งปลูกสร้าง!$D$5:$CC$5,0))</f>
        <v>0</v>
      </c>
      <c r="R4494" s="92">
        <f t="shared" si="768"/>
        <v>0</v>
      </c>
      <c r="S4494" s="90">
        <v>0</v>
      </c>
      <c r="T4494" s="90">
        <f t="array" ref="T4494">INDEX(ค่าเสื่อมสิ่งปลูกสร้าง!$A$5:$D$105,MATCH($S4494,ค่าเสื่อมสิ่งปลูกสร้าง!$A$5:$A$105,0),MATCH($M4494,ค่าเสื่อมสิ่งปลูกสร้าง!$A$3:$D$3))</f>
        <v>0</v>
      </c>
      <c r="U4494" s="92">
        <f t="shared" si="769"/>
        <v>0</v>
      </c>
      <c r="V4494" s="93">
        <f t="shared" si="772"/>
        <v>17000</v>
      </c>
      <c r="W4494" s="93">
        <f t="shared" si="773"/>
        <v>17000</v>
      </c>
      <c r="X4494" s="93">
        <v>0</v>
      </c>
      <c r="Y4494" s="93">
        <f t="shared" si="774"/>
        <v>17000</v>
      </c>
      <c r="Z4494" s="86">
        <v>0.3</v>
      </c>
      <c r="AA4494" s="94">
        <f t="shared" si="775"/>
        <v>51</v>
      </c>
      <c r="AB4494" s="96"/>
      <c r="AC4494" s="96" t="s">
        <v>6878</v>
      </c>
      <c r="AD4494" s="96" t="s">
        <v>3467</v>
      </c>
    </row>
    <row r="4495" spans="1:30" s="70" customFormat="1" ht="24" customHeight="1" x14ac:dyDescent="0.55000000000000004">
      <c r="A4495" s="86">
        <v>3948</v>
      </c>
      <c r="B4495" s="86" t="s">
        <v>28</v>
      </c>
      <c r="C4495" s="86">
        <v>36070</v>
      </c>
      <c r="D4495" s="86">
        <v>0</v>
      </c>
      <c r="E4495" s="86">
        <v>0</v>
      </c>
      <c r="F4495" s="86">
        <v>17</v>
      </c>
      <c r="G4495" s="86">
        <v>3</v>
      </c>
      <c r="H4495" s="87">
        <f t="shared" si="770"/>
        <v>17</v>
      </c>
      <c r="I4495" s="88">
        <f t="array" ref="I4495">INDEX(ราคาที่ดิน!$B:$C,MATCH($C4495,ราคาที่ดิน!$A:$A,0),MATCH($B4495,ราคาที่ดิน!$B$1:$C$1,0))</f>
        <v>1000</v>
      </c>
      <c r="J4495" s="88">
        <f t="shared" si="771"/>
        <v>17000</v>
      </c>
      <c r="K4495" s="86"/>
      <c r="L4495" s="89"/>
      <c r="M4495" s="90"/>
      <c r="N4495" s="90"/>
      <c r="O4495" s="91"/>
      <c r="P4495" s="86">
        <v>100</v>
      </c>
      <c r="Q4495" s="92">
        <f t="array" ref="Q4495">INDEX(ราคาสิ่งปลูกสร้าง!$D$6:$CC$47,MATCH($L4495,ราคาสิ่งปลูกสร้าง!$B$6:$B$45,0),MATCH($O$4,ราคาสิ่งปลูกสร้าง!$D$5:$CC$5,0))</f>
        <v>0</v>
      </c>
      <c r="R4495" s="92">
        <f t="shared" si="768"/>
        <v>0</v>
      </c>
      <c r="S4495" s="90">
        <v>0</v>
      </c>
      <c r="T4495" s="90">
        <f t="array" ref="T4495">INDEX(ค่าเสื่อมสิ่งปลูกสร้าง!$A$5:$D$105,MATCH($S4495,ค่าเสื่อมสิ่งปลูกสร้าง!$A$5:$A$105,0),MATCH($M4495,ค่าเสื่อมสิ่งปลูกสร้าง!$A$3:$D$3))</f>
        <v>0</v>
      </c>
      <c r="U4495" s="92">
        <f t="shared" si="769"/>
        <v>0</v>
      </c>
      <c r="V4495" s="93">
        <f t="shared" si="772"/>
        <v>17000</v>
      </c>
      <c r="W4495" s="93">
        <f t="shared" si="773"/>
        <v>17000</v>
      </c>
      <c r="X4495" s="93">
        <v>0</v>
      </c>
      <c r="Y4495" s="93">
        <f t="shared" si="774"/>
        <v>17000</v>
      </c>
      <c r="Z4495" s="86">
        <v>0.3</v>
      </c>
      <c r="AA4495" s="94">
        <f t="shared" si="775"/>
        <v>51</v>
      </c>
      <c r="AB4495" s="96"/>
      <c r="AC4495" s="96" t="s">
        <v>6877</v>
      </c>
      <c r="AD4495" s="96" t="s">
        <v>3467</v>
      </c>
    </row>
    <row r="4496" spans="1:30" s="70" customFormat="1" ht="24" customHeight="1" x14ac:dyDescent="0.55000000000000004">
      <c r="A4496" s="86">
        <v>3949</v>
      </c>
      <c r="B4496" s="86" t="s">
        <v>28</v>
      </c>
      <c r="C4496" s="86">
        <v>36071</v>
      </c>
      <c r="D4496" s="86">
        <v>0</v>
      </c>
      <c r="E4496" s="86">
        <v>0</v>
      </c>
      <c r="F4496" s="86">
        <v>17</v>
      </c>
      <c r="G4496" s="86">
        <v>3</v>
      </c>
      <c r="H4496" s="87">
        <f t="shared" si="770"/>
        <v>17</v>
      </c>
      <c r="I4496" s="88">
        <f t="array" ref="I4496">INDEX(ราคาที่ดิน!$B:$C,MATCH($C4496,ราคาที่ดิน!$A:$A,0),MATCH($B4496,ราคาที่ดิน!$B$1:$C$1,0))</f>
        <v>1000</v>
      </c>
      <c r="J4496" s="88">
        <f t="shared" si="771"/>
        <v>17000</v>
      </c>
      <c r="K4496" s="86"/>
      <c r="L4496" s="89"/>
      <c r="M4496" s="90"/>
      <c r="N4496" s="90"/>
      <c r="O4496" s="91"/>
      <c r="P4496" s="86">
        <v>100</v>
      </c>
      <c r="Q4496" s="92">
        <f t="array" ref="Q4496">INDEX(ราคาสิ่งปลูกสร้าง!$D$6:$CC$47,MATCH($L4496,ราคาสิ่งปลูกสร้าง!$B$6:$B$45,0),MATCH($O$4,ราคาสิ่งปลูกสร้าง!$D$5:$CC$5,0))</f>
        <v>0</v>
      </c>
      <c r="R4496" s="92">
        <f t="shared" si="768"/>
        <v>0</v>
      </c>
      <c r="S4496" s="90">
        <v>0</v>
      </c>
      <c r="T4496" s="90">
        <f t="array" ref="T4496">INDEX(ค่าเสื่อมสิ่งปลูกสร้าง!$A$5:$D$105,MATCH($S4496,ค่าเสื่อมสิ่งปลูกสร้าง!$A$5:$A$105,0),MATCH($M4496,ค่าเสื่อมสิ่งปลูกสร้าง!$A$3:$D$3))</f>
        <v>0</v>
      </c>
      <c r="U4496" s="92">
        <f t="shared" si="769"/>
        <v>0</v>
      </c>
      <c r="V4496" s="93">
        <f t="shared" si="772"/>
        <v>17000</v>
      </c>
      <c r="W4496" s="93">
        <f t="shared" si="773"/>
        <v>17000</v>
      </c>
      <c r="X4496" s="93">
        <v>0</v>
      </c>
      <c r="Y4496" s="93">
        <f t="shared" si="774"/>
        <v>17000</v>
      </c>
      <c r="Z4496" s="86">
        <v>0.3</v>
      </c>
      <c r="AA4496" s="94">
        <f t="shared" si="775"/>
        <v>51</v>
      </c>
      <c r="AB4496" s="96"/>
      <c r="AC4496" s="96" t="s">
        <v>6877</v>
      </c>
      <c r="AD4496" s="96" t="s">
        <v>3467</v>
      </c>
    </row>
    <row r="4497" spans="1:30" s="70" customFormat="1" ht="24" customHeight="1" x14ac:dyDescent="0.55000000000000004">
      <c r="A4497" s="86">
        <v>3950</v>
      </c>
      <c r="B4497" s="86" t="s">
        <v>28</v>
      </c>
      <c r="C4497" s="86">
        <v>36072</v>
      </c>
      <c r="D4497" s="86">
        <v>0</v>
      </c>
      <c r="E4497" s="86">
        <v>0</v>
      </c>
      <c r="F4497" s="86">
        <v>17</v>
      </c>
      <c r="G4497" s="86">
        <v>3</v>
      </c>
      <c r="H4497" s="87">
        <f t="shared" si="770"/>
        <v>17</v>
      </c>
      <c r="I4497" s="88">
        <f t="array" ref="I4497">INDEX(ราคาที่ดิน!$B:$C,MATCH($C4497,ราคาที่ดิน!$A:$A,0),MATCH($B4497,ราคาที่ดิน!$B$1:$C$1,0))</f>
        <v>1000</v>
      </c>
      <c r="J4497" s="88">
        <f t="shared" si="771"/>
        <v>17000</v>
      </c>
      <c r="K4497" s="86"/>
      <c r="L4497" s="89"/>
      <c r="M4497" s="90"/>
      <c r="N4497" s="90"/>
      <c r="O4497" s="91"/>
      <c r="P4497" s="86">
        <v>100</v>
      </c>
      <c r="Q4497" s="92">
        <f t="array" ref="Q4497">INDEX(ราคาสิ่งปลูกสร้าง!$D$6:$CC$47,MATCH($L4497,ราคาสิ่งปลูกสร้าง!$B$6:$B$45,0),MATCH($O$4,ราคาสิ่งปลูกสร้าง!$D$5:$CC$5,0))</f>
        <v>0</v>
      </c>
      <c r="R4497" s="92">
        <f t="shared" si="768"/>
        <v>0</v>
      </c>
      <c r="S4497" s="90">
        <v>0</v>
      </c>
      <c r="T4497" s="90">
        <f t="array" ref="T4497">INDEX(ค่าเสื่อมสิ่งปลูกสร้าง!$A$5:$D$105,MATCH($S4497,ค่าเสื่อมสิ่งปลูกสร้าง!$A$5:$A$105,0),MATCH($M4497,ค่าเสื่อมสิ่งปลูกสร้าง!$A$3:$D$3))</f>
        <v>0</v>
      </c>
      <c r="U4497" s="92">
        <f t="shared" si="769"/>
        <v>0</v>
      </c>
      <c r="V4497" s="93">
        <f t="shared" si="772"/>
        <v>17000</v>
      </c>
      <c r="W4497" s="93">
        <f t="shared" si="773"/>
        <v>17000</v>
      </c>
      <c r="X4497" s="93">
        <v>0</v>
      </c>
      <c r="Y4497" s="93">
        <f t="shared" si="774"/>
        <v>17000</v>
      </c>
      <c r="Z4497" s="86">
        <v>0.3</v>
      </c>
      <c r="AA4497" s="94">
        <f t="shared" si="775"/>
        <v>51</v>
      </c>
      <c r="AB4497" s="96"/>
      <c r="AC4497" s="96" t="s">
        <v>6877</v>
      </c>
      <c r="AD4497" s="96" t="s">
        <v>3467</v>
      </c>
    </row>
    <row r="4498" spans="1:30" s="70" customFormat="1" ht="24" customHeight="1" x14ac:dyDescent="0.55000000000000004">
      <c r="A4498" s="86">
        <v>3951</v>
      </c>
      <c r="B4498" s="86" t="s">
        <v>28</v>
      </c>
      <c r="C4498" s="86">
        <v>36073</v>
      </c>
      <c r="D4498" s="86">
        <v>0</v>
      </c>
      <c r="E4498" s="86">
        <v>0</v>
      </c>
      <c r="F4498" s="86">
        <v>17</v>
      </c>
      <c r="G4498" s="86">
        <v>3</v>
      </c>
      <c r="H4498" s="87">
        <f t="shared" si="770"/>
        <v>17</v>
      </c>
      <c r="I4498" s="88">
        <f t="array" ref="I4498">INDEX(ราคาที่ดิน!$B:$C,MATCH($C4498,ราคาที่ดิน!$A:$A,0),MATCH($B4498,ราคาที่ดิน!$B$1:$C$1,0))</f>
        <v>1000</v>
      </c>
      <c r="J4498" s="88">
        <f t="shared" si="771"/>
        <v>17000</v>
      </c>
      <c r="K4498" s="86"/>
      <c r="L4498" s="89"/>
      <c r="M4498" s="90"/>
      <c r="N4498" s="90"/>
      <c r="O4498" s="91"/>
      <c r="P4498" s="86">
        <v>100</v>
      </c>
      <c r="Q4498" s="92">
        <f t="array" ref="Q4498">INDEX(ราคาสิ่งปลูกสร้าง!$D$6:$CC$47,MATCH($L4498,ราคาสิ่งปลูกสร้าง!$B$6:$B$45,0),MATCH($O$4,ราคาสิ่งปลูกสร้าง!$D$5:$CC$5,0))</f>
        <v>0</v>
      </c>
      <c r="R4498" s="92">
        <f t="shared" si="768"/>
        <v>0</v>
      </c>
      <c r="S4498" s="90">
        <v>0</v>
      </c>
      <c r="T4498" s="90">
        <f t="array" ref="T4498">INDEX(ค่าเสื่อมสิ่งปลูกสร้าง!$A$5:$D$105,MATCH($S4498,ค่าเสื่อมสิ่งปลูกสร้าง!$A$5:$A$105,0),MATCH($M4498,ค่าเสื่อมสิ่งปลูกสร้าง!$A$3:$D$3))</f>
        <v>0</v>
      </c>
      <c r="U4498" s="92">
        <f t="shared" si="769"/>
        <v>0</v>
      </c>
      <c r="V4498" s="93">
        <f t="shared" si="772"/>
        <v>17000</v>
      </c>
      <c r="W4498" s="93">
        <f t="shared" si="773"/>
        <v>17000</v>
      </c>
      <c r="X4498" s="93">
        <v>0</v>
      </c>
      <c r="Y4498" s="93">
        <f t="shared" si="774"/>
        <v>17000</v>
      </c>
      <c r="Z4498" s="86">
        <v>0.3</v>
      </c>
      <c r="AA4498" s="94">
        <f t="shared" si="775"/>
        <v>51</v>
      </c>
      <c r="AB4498" s="96"/>
      <c r="AC4498" s="96" t="s">
        <v>6877</v>
      </c>
      <c r="AD4498" s="96" t="s">
        <v>3467</v>
      </c>
    </row>
    <row r="4499" spans="1:30" s="70" customFormat="1" ht="24" customHeight="1" x14ac:dyDescent="0.55000000000000004">
      <c r="A4499" s="86">
        <v>3952</v>
      </c>
      <c r="B4499" s="86" t="s">
        <v>28</v>
      </c>
      <c r="C4499" s="86">
        <v>36074</v>
      </c>
      <c r="D4499" s="86">
        <v>0</v>
      </c>
      <c r="E4499" s="86">
        <v>0</v>
      </c>
      <c r="F4499" s="86">
        <v>17</v>
      </c>
      <c r="G4499" s="86">
        <v>3</v>
      </c>
      <c r="H4499" s="87">
        <f t="shared" si="770"/>
        <v>17</v>
      </c>
      <c r="I4499" s="88">
        <f t="array" ref="I4499">INDEX(ราคาที่ดิน!$B:$C,MATCH($C4499,ราคาที่ดิน!$A:$A,0),MATCH($B4499,ราคาที่ดิน!$B$1:$C$1,0))</f>
        <v>1000</v>
      </c>
      <c r="J4499" s="88">
        <f t="shared" si="771"/>
        <v>17000</v>
      </c>
      <c r="K4499" s="86"/>
      <c r="L4499" s="89"/>
      <c r="M4499" s="90"/>
      <c r="N4499" s="90"/>
      <c r="O4499" s="91"/>
      <c r="P4499" s="86">
        <v>100</v>
      </c>
      <c r="Q4499" s="92">
        <f t="array" ref="Q4499">INDEX(ราคาสิ่งปลูกสร้าง!$D$6:$CC$47,MATCH($L4499,ราคาสิ่งปลูกสร้าง!$B$6:$B$45,0),MATCH($O$4,ราคาสิ่งปลูกสร้าง!$D$5:$CC$5,0))</f>
        <v>0</v>
      </c>
      <c r="R4499" s="92">
        <f t="shared" ref="R4499:R4562" si="776">$O4499*$Q4499</f>
        <v>0</v>
      </c>
      <c r="S4499" s="90">
        <v>0</v>
      </c>
      <c r="T4499" s="90">
        <f t="array" ref="T4499">INDEX(ค่าเสื่อมสิ่งปลูกสร้าง!$A$5:$D$105,MATCH($S4499,ค่าเสื่อมสิ่งปลูกสร้าง!$A$5:$A$105,0),MATCH($M4499,ค่าเสื่อมสิ่งปลูกสร้าง!$A$3:$D$3))</f>
        <v>0</v>
      </c>
      <c r="U4499" s="92">
        <f t="shared" si="769"/>
        <v>0</v>
      </c>
      <c r="V4499" s="93">
        <f t="shared" si="772"/>
        <v>17000</v>
      </c>
      <c r="W4499" s="93">
        <f t="shared" si="773"/>
        <v>17000</v>
      </c>
      <c r="X4499" s="93">
        <v>0</v>
      </c>
      <c r="Y4499" s="93">
        <f t="shared" si="774"/>
        <v>17000</v>
      </c>
      <c r="Z4499" s="86">
        <v>0.3</v>
      </c>
      <c r="AA4499" s="94">
        <f t="shared" si="775"/>
        <v>51</v>
      </c>
      <c r="AB4499" s="96"/>
      <c r="AC4499" s="96" t="s">
        <v>6877</v>
      </c>
      <c r="AD4499" s="96" t="s">
        <v>3467</v>
      </c>
    </row>
    <row r="4500" spans="1:30" s="70" customFormat="1" ht="24" customHeight="1" x14ac:dyDescent="0.55000000000000004">
      <c r="A4500" s="86">
        <v>3953</v>
      </c>
      <c r="B4500" s="86" t="s">
        <v>28</v>
      </c>
      <c r="C4500" s="86">
        <v>36075</v>
      </c>
      <c r="D4500" s="86">
        <v>0</v>
      </c>
      <c r="E4500" s="86">
        <v>0</v>
      </c>
      <c r="F4500" s="86">
        <v>17</v>
      </c>
      <c r="G4500" s="86">
        <v>3</v>
      </c>
      <c r="H4500" s="87">
        <f t="shared" si="770"/>
        <v>17</v>
      </c>
      <c r="I4500" s="88">
        <f t="array" ref="I4500">INDEX(ราคาที่ดิน!$B:$C,MATCH($C4500,ราคาที่ดิน!$A:$A,0),MATCH($B4500,ราคาที่ดิน!$B$1:$C$1,0))</f>
        <v>1000</v>
      </c>
      <c r="J4500" s="88">
        <f t="shared" si="771"/>
        <v>17000</v>
      </c>
      <c r="K4500" s="86"/>
      <c r="L4500" s="89"/>
      <c r="M4500" s="90"/>
      <c r="N4500" s="90"/>
      <c r="O4500" s="91"/>
      <c r="P4500" s="86">
        <v>100</v>
      </c>
      <c r="Q4500" s="92">
        <f t="array" ref="Q4500">INDEX(ราคาสิ่งปลูกสร้าง!$D$6:$CC$47,MATCH($L4500,ราคาสิ่งปลูกสร้าง!$B$6:$B$45,0),MATCH($O$4,ราคาสิ่งปลูกสร้าง!$D$5:$CC$5,0))</f>
        <v>0</v>
      </c>
      <c r="R4500" s="92">
        <f t="shared" si="776"/>
        <v>0</v>
      </c>
      <c r="S4500" s="90">
        <v>0</v>
      </c>
      <c r="T4500" s="90">
        <f t="array" ref="T4500">INDEX(ค่าเสื่อมสิ่งปลูกสร้าง!$A$5:$D$105,MATCH($S4500,ค่าเสื่อมสิ่งปลูกสร้าง!$A$5:$A$105,0),MATCH($M4500,ค่าเสื่อมสิ่งปลูกสร้าง!$A$3:$D$3))</f>
        <v>0</v>
      </c>
      <c r="U4500" s="92">
        <f t="shared" si="769"/>
        <v>0</v>
      </c>
      <c r="V4500" s="93">
        <f t="shared" si="772"/>
        <v>17000</v>
      </c>
      <c r="W4500" s="93">
        <f t="shared" si="773"/>
        <v>17000</v>
      </c>
      <c r="X4500" s="93">
        <v>0</v>
      </c>
      <c r="Y4500" s="93">
        <f t="shared" si="774"/>
        <v>17000</v>
      </c>
      <c r="Z4500" s="86">
        <v>0.3</v>
      </c>
      <c r="AA4500" s="94">
        <f t="shared" si="775"/>
        <v>51</v>
      </c>
      <c r="AB4500" s="96"/>
      <c r="AC4500" s="96" t="s">
        <v>6877</v>
      </c>
      <c r="AD4500" s="96" t="s">
        <v>3467</v>
      </c>
    </row>
    <row r="4501" spans="1:30" s="70" customFormat="1" ht="24" customHeight="1" x14ac:dyDescent="0.55000000000000004">
      <c r="A4501" s="86">
        <v>3954</v>
      </c>
      <c r="B4501" s="86" t="s">
        <v>28</v>
      </c>
      <c r="C4501" s="86">
        <v>36076</v>
      </c>
      <c r="D4501" s="86">
        <v>0</v>
      </c>
      <c r="E4501" s="86">
        <v>0</v>
      </c>
      <c r="F4501" s="86">
        <v>17</v>
      </c>
      <c r="G4501" s="86">
        <v>3</v>
      </c>
      <c r="H4501" s="87">
        <f t="shared" si="770"/>
        <v>17</v>
      </c>
      <c r="I4501" s="88">
        <f t="array" ref="I4501">INDEX(ราคาที่ดิน!$B:$C,MATCH($C4501,ราคาที่ดิน!$A:$A,0),MATCH($B4501,ราคาที่ดิน!$B$1:$C$1,0))</f>
        <v>1000</v>
      </c>
      <c r="J4501" s="88">
        <f t="shared" si="771"/>
        <v>17000</v>
      </c>
      <c r="K4501" s="86"/>
      <c r="L4501" s="89"/>
      <c r="M4501" s="90"/>
      <c r="N4501" s="90"/>
      <c r="O4501" s="91"/>
      <c r="P4501" s="86">
        <v>100</v>
      </c>
      <c r="Q4501" s="92">
        <f t="array" ref="Q4501">INDEX(ราคาสิ่งปลูกสร้าง!$D$6:$CC$47,MATCH($L4501,ราคาสิ่งปลูกสร้าง!$B$6:$B$45,0),MATCH($O$4,ราคาสิ่งปลูกสร้าง!$D$5:$CC$5,0))</f>
        <v>0</v>
      </c>
      <c r="R4501" s="92">
        <f t="shared" si="776"/>
        <v>0</v>
      </c>
      <c r="S4501" s="90">
        <v>0</v>
      </c>
      <c r="T4501" s="90">
        <f t="array" ref="T4501">INDEX(ค่าเสื่อมสิ่งปลูกสร้าง!$A$5:$D$105,MATCH($S4501,ค่าเสื่อมสิ่งปลูกสร้าง!$A$5:$A$105,0),MATCH($M4501,ค่าเสื่อมสิ่งปลูกสร้าง!$A$3:$D$3))</f>
        <v>0</v>
      </c>
      <c r="U4501" s="92">
        <f t="shared" si="769"/>
        <v>0</v>
      </c>
      <c r="V4501" s="93">
        <f t="shared" si="772"/>
        <v>17000</v>
      </c>
      <c r="W4501" s="93">
        <f t="shared" si="773"/>
        <v>17000</v>
      </c>
      <c r="X4501" s="93">
        <v>0</v>
      </c>
      <c r="Y4501" s="93">
        <f t="shared" si="774"/>
        <v>17000</v>
      </c>
      <c r="Z4501" s="86">
        <v>0.3</v>
      </c>
      <c r="AA4501" s="94">
        <f t="shared" si="775"/>
        <v>51</v>
      </c>
      <c r="AB4501" s="96"/>
      <c r="AC4501" s="96" t="s">
        <v>4397</v>
      </c>
      <c r="AD4501" s="96" t="s">
        <v>4398</v>
      </c>
    </row>
    <row r="4502" spans="1:30" s="70" customFormat="1" ht="24" customHeight="1" x14ac:dyDescent="0.55000000000000004">
      <c r="A4502" s="86">
        <v>3955</v>
      </c>
      <c r="B4502" s="86" t="s">
        <v>28</v>
      </c>
      <c r="C4502" s="86">
        <v>36077</v>
      </c>
      <c r="D4502" s="86">
        <v>0</v>
      </c>
      <c r="E4502" s="86">
        <v>0</v>
      </c>
      <c r="F4502" s="86">
        <v>17</v>
      </c>
      <c r="G4502" s="86">
        <v>3</v>
      </c>
      <c r="H4502" s="87">
        <f t="shared" si="770"/>
        <v>17</v>
      </c>
      <c r="I4502" s="88">
        <f t="array" ref="I4502">INDEX(ราคาที่ดิน!$B:$C,MATCH($C4502,ราคาที่ดิน!$A:$A,0),MATCH($B4502,ราคาที่ดิน!$B$1:$C$1,0))</f>
        <v>1000</v>
      </c>
      <c r="J4502" s="88">
        <f t="shared" si="771"/>
        <v>17000</v>
      </c>
      <c r="K4502" s="86"/>
      <c r="L4502" s="89"/>
      <c r="M4502" s="90"/>
      <c r="N4502" s="90"/>
      <c r="O4502" s="91"/>
      <c r="P4502" s="86">
        <v>100</v>
      </c>
      <c r="Q4502" s="92">
        <f t="array" ref="Q4502">INDEX(ราคาสิ่งปลูกสร้าง!$D$6:$CC$47,MATCH($L4502,ราคาสิ่งปลูกสร้าง!$B$6:$B$45,0),MATCH($O$4,ราคาสิ่งปลูกสร้าง!$D$5:$CC$5,0))</f>
        <v>0</v>
      </c>
      <c r="R4502" s="92">
        <f t="shared" si="776"/>
        <v>0</v>
      </c>
      <c r="S4502" s="90">
        <v>0</v>
      </c>
      <c r="T4502" s="90">
        <f t="array" ref="T4502">INDEX(ค่าเสื่อมสิ่งปลูกสร้าง!$A$5:$D$105,MATCH($S4502,ค่าเสื่อมสิ่งปลูกสร้าง!$A$5:$A$105,0),MATCH($M4502,ค่าเสื่อมสิ่งปลูกสร้าง!$A$3:$D$3))</f>
        <v>0</v>
      </c>
      <c r="U4502" s="92">
        <f t="shared" si="769"/>
        <v>0</v>
      </c>
      <c r="V4502" s="93">
        <f t="shared" si="772"/>
        <v>17000</v>
      </c>
      <c r="W4502" s="93">
        <f t="shared" si="773"/>
        <v>17000</v>
      </c>
      <c r="X4502" s="93">
        <v>0</v>
      </c>
      <c r="Y4502" s="93">
        <f t="shared" si="774"/>
        <v>17000</v>
      </c>
      <c r="Z4502" s="86">
        <v>0.3</v>
      </c>
      <c r="AA4502" s="94">
        <f t="shared" si="775"/>
        <v>51</v>
      </c>
      <c r="AB4502" s="96"/>
      <c r="AC4502" s="96" t="s">
        <v>4397</v>
      </c>
      <c r="AD4502" s="96" t="s">
        <v>4398</v>
      </c>
    </row>
    <row r="4503" spans="1:30" s="70" customFormat="1" ht="24" customHeight="1" x14ac:dyDescent="0.55000000000000004">
      <c r="A4503" s="86">
        <v>3956</v>
      </c>
      <c r="B4503" s="86" t="s">
        <v>28</v>
      </c>
      <c r="C4503" s="86">
        <v>36078</v>
      </c>
      <c r="D4503" s="86">
        <v>0</v>
      </c>
      <c r="E4503" s="86">
        <v>0</v>
      </c>
      <c r="F4503" s="86">
        <v>17</v>
      </c>
      <c r="G4503" s="86">
        <v>3</v>
      </c>
      <c r="H4503" s="87">
        <f t="shared" si="770"/>
        <v>17</v>
      </c>
      <c r="I4503" s="88">
        <f t="array" ref="I4503">INDEX(ราคาที่ดิน!$B:$C,MATCH($C4503,ราคาที่ดิน!$A:$A,0),MATCH($B4503,ราคาที่ดิน!$B$1:$C$1,0))</f>
        <v>1000</v>
      </c>
      <c r="J4503" s="88">
        <f t="shared" si="771"/>
        <v>17000</v>
      </c>
      <c r="K4503" s="86"/>
      <c r="L4503" s="89"/>
      <c r="M4503" s="90"/>
      <c r="N4503" s="90"/>
      <c r="O4503" s="91"/>
      <c r="P4503" s="86">
        <v>100</v>
      </c>
      <c r="Q4503" s="92">
        <f t="array" ref="Q4503">INDEX(ราคาสิ่งปลูกสร้าง!$D$6:$CC$47,MATCH($L4503,ราคาสิ่งปลูกสร้าง!$B$6:$B$45,0),MATCH($O$4,ราคาสิ่งปลูกสร้าง!$D$5:$CC$5,0))</f>
        <v>0</v>
      </c>
      <c r="R4503" s="92">
        <f t="shared" si="776"/>
        <v>0</v>
      </c>
      <c r="S4503" s="90">
        <v>0</v>
      </c>
      <c r="T4503" s="90">
        <f t="array" ref="T4503">INDEX(ค่าเสื่อมสิ่งปลูกสร้าง!$A$5:$D$105,MATCH($S4503,ค่าเสื่อมสิ่งปลูกสร้าง!$A$5:$A$105,0),MATCH($M4503,ค่าเสื่อมสิ่งปลูกสร้าง!$A$3:$D$3))</f>
        <v>0</v>
      </c>
      <c r="U4503" s="92">
        <f t="shared" ref="U4503:U4566" si="777">$R4503*(100-$T4503)%</f>
        <v>0</v>
      </c>
      <c r="V4503" s="93">
        <f t="shared" si="772"/>
        <v>17000</v>
      </c>
      <c r="W4503" s="93">
        <f t="shared" si="773"/>
        <v>17000</v>
      </c>
      <c r="X4503" s="93">
        <v>0</v>
      </c>
      <c r="Y4503" s="93">
        <f t="shared" si="774"/>
        <v>17000</v>
      </c>
      <c r="Z4503" s="86">
        <v>0.3</v>
      </c>
      <c r="AA4503" s="94">
        <f t="shared" si="775"/>
        <v>51</v>
      </c>
      <c r="AB4503" s="96"/>
      <c r="AC4503" s="96" t="s">
        <v>4397</v>
      </c>
      <c r="AD4503" s="96" t="s">
        <v>4398</v>
      </c>
    </row>
    <row r="4504" spans="1:30" s="70" customFormat="1" ht="24" customHeight="1" x14ac:dyDescent="0.55000000000000004">
      <c r="A4504" s="86">
        <v>3957</v>
      </c>
      <c r="B4504" s="86" t="s">
        <v>28</v>
      </c>
      <c r="C4504" s="86">
        <v>36079</v>
      </c>
      <c r="D4504" s="86">
        <v>0</v>
      </c>
      <c r="E4504" s="86">
        <v>0</v>
      </c>
      <c r="F4504" s="86">
        <v>17</v>
      </c>
      <c r="G4504" s="86">
        <v>3</v>
      </c>
      <c r="H4504" s="87">
        <f t="shared" si="770"/>
        <v>17</v>
      </c>
      <c r="I4504" s="88">
        <f t="array" ref="I4504">INDEX(ราคาที่ดิน!$B:$C,MATCH($C4504,ราคาที่ดิน!$A:$A,0),MATCH($B4504,ราคาที่ดิน!$B$1:$C$1,0))</f>
        <v>1000</v>
      </c>
      <c r="J4504" s="88">
        <f t="shared" si="771"/>
        <v>17000</v>
      </c>
      <c r="K4504" s="86"/>
      <c r="L4504" s="89"/>
      <c r="M4504" s="90"/>
      <c r="N4504" s="90"/>
      <c r="O4504" s="91"/>
      <c r="P4504" s="86">
        <v>100</v>
      </c>
      <c r="Q4504" s="92">
        <f t="array" ref="Q4504">INDEX(ราคาสิ่งปลูกสร้าง!$D$6:$CC$47,MATCH($L4504,ราคาสิ่งปลูกสร้าง!$B$6:$B$45,0),MATCH($O$4,ราคาสิ่งปลูกสร้าง!$D$5:$CC$5,0))</f>
        <v>0</v>
      </c>
      <c r="R4504" s="92">
        <f t="shared" si="776"/>
        <v>0</v>
      </c>
      <c r="S4504" s="90">
        <v>0</v>
      </c>
      <c r="T4504" s="90">
        <f t="array" ref="T4504">INDEX(ค่าเสื่อมสิ่งปลูกสร้าง!$A$5:$D$105,MATCH($S4504,ค่าเสื่อมสิ่งปลูกสร้าง!$A$5:$A$105,0),MATCH($M4504,ค่าเสื่อมสิ่งปลูกสร้าง!$A$3:$D$3))</f>
        <v>0</v>
      </c>
      <c r="U4504" s="92">
        <f t="shared" si="777"/>
        <v>0</v>
      </c>
      <c r="V4504" s="93">
        <f t="shared" si="772"/>
        <v>17000</v>
      </c>
      <c r="W4504" s="93">
        <f t="shared" si="773"/>
        <v>17000</v>
      </c>
      <c r="X4504" s="93">
        <v>0</v>
      </c>
      <c r="Y4504" s="93">
        <f t="shared" si="774"/>
        <v>17000</v>
      </c>
      <c r="Z4504" s="86">
        <v>0.3</v>
      </c>
      <c r="AA4504" s="94">
        <f t="shared" si="775"/>
        <v>51</v>
      </c>
      <c r="AB4504" s="96"/>
      <c r="AC4504" s="96" t="s">
        <v>4397</v>
      </c>
      <c r="AD4504" s="96" t="s">
        <v>4398</v>
      </c>
    </row>
    <row r="4505" spans="1:30" s="70" customFormat="1" ht="24" customHeight="1" x14ac:dyDescent="0.55000000000000004">
      <c r="A4505" s="86">
        <v>3958</v>
      </c>
      <c r="B4505" s="86" t="s">
        <v>28</v>
      </c>
      <c r="C4505" s="86">
        <v>36080</v>
      </c>
      <c r="D4505" s="86">
        <v>0</v>
      </c>
      <c r="E4505" s="86">
        <v>0</v>
      </c>
      <c r="F4505" s="86">
        <v>17</v>
      </c>
      <c r="G4505" s="86">
        <v>3</v>
      </c>
      <c r="H4505" s="87">
        <f t="shared" si="770"/>
        <v>17</v>
      </c>
      <c r="I4505" s="88">
        <f t="array" ref="I4505">INDEX(ราคาที่ดิน!$B:$C,MATCH($C4505,ราคาที่ดิน!$A:$A,0),MATCH($B4505,ราคาที่ดิน!$B$1:$C$1,0))</f>
        <v>1000</v>
      </c>
      <c r="J4505" s="88">
        <f t="shared" si="771"/>
        <v>17000</v>
      </c>
      <c r="K4505" s="86"/>
      <c r="L4505" s="89" t="s">
        <v>6745</v>
      </c>
      <c r="M4505" s="90" t="s">
        <v>6799</v>
      </c>
      <c r="N4505" s="90">
        <v>3</v>
      </c>
      <c r="O4505" s="91">
        <v>68</v>
      </c>
      <c r="P4505" s="86">
        <v>100</v>
      </c>
      <c r="Q4505" s="92">
        <f t="array" ref="Q4505">INDEX(ราคาสิ่งปลูกสร้าง!$D$6:$CC$47,MATCH($L4505,ราคาสิ่งปลูกสร้าง!$B$6:$B$45,0),MATCH($O$4,ราคาสิ่งปลูกสร้าง!$D$5:$CC$5,0))</f>
        <v>6600</v>
      </c>
      <c r="R4505" s="92">
        <f t="shared" si="776"/>
        <v>448800</v>
      </c>
      <c r="S4505" s="90">
        <v>18</v>
      </c>
      <c r="T4505" s="90">
        <f t="array" ref="T4505">INDEX(ค่าเสื่อมสิ่งปลูกสร้าง!$A$5:$D$105,MATCH($S4505,ค่าเสื่อมสิ่งปลูกสร้าง!$A$5:$A$105,0),MATCH($M4505,ค่าเสื่อมสิ่งปลูกสร้าง!$A$3:$D$3))</f>
        <v>26</v>
      </c>
      <c r="U4505" s="92">
        <f t="shared" si="777"/>
        <v>332112</v>
      </c>
      <c r="V4505" s="93">
        <f t="shared" si="772"/>
        <v>349112</v>
      </c>
      <c r="W4505" s="93">
        <f t="shared" si="773"/>
        <v>349112</v>
      </c>
      <c r="X4505" s="93">
        <v>0</v>
      </c>
      <c r="Y4505" s="93">
        <f t="shared" si="774"/>
        <v>349112</v>
      </c>
      <c r="Z4505" s="86">
        <v>0.3</v>
      </c>
      <c r="AA4505" s="94">
        <f t="shared" si="775"/>
        <v>1047.336</v>
      </c>
      <c r="AB4505" s="96"/>
      <c r="AC4505" s="96" t="s">
        <v>4397</v>
      </c>
      <c r="AD4505" s="96" t="s">
        <v>4398</v>
      </c>
    </row>
    <row r="4506" spans="1:30" s="70" customFormat="1" ht="24" customHeight="1" x14ac:dyDescent="0.55000000000000004">
      <c r="A4506" s="86">
        <v>3959</v>
      </c>
      <c r="B4506" s="86" t="s">
        <v>28</v>
      </c>
      <c r="C4506" s="86">
        <v>36081</v>
      </c>
      <c r="D4506" s="86">
        <v>0</v>
      </c>
      <c r="E4506" s="86">
        <v>0</v>
      </c>
      <c r="F4506" s="86">
        <v>17</v>
      </c>
      <c r="G4506" s="86">
        <v>3</v>
      </c>
      <c r="H4506" s="87">
        <f t="shared" si="770"/>
        <v>17</v>
      </c>
      <c r="I4506" s="88">
        <f t="array" ref="I4506">INDEX(ราคาที่ดิน!$B:$C,MATCH($C4506,ราคาที่ดิน!$A:$A,0),MATCH($B4506,ราคาที่ดิน!$B$1:$C$1,0))</f>
        <v>1000</v>
      </c>
      <c r="J4506" s="88">
        <f t="shared" si="771"/>
        <v>17000</v>
      </c>
      <c r="K4506" s="86"/>
      <c r="L4506" s="89" t="s">
        <v>6745</v>
      </c>
      <c r="M4506" s="90" t="s">
        <v>6799</v>
      </c>
      <c r="N4506" s="90">
        <v>3</v>
      </c>
      <c r="O4506" s="91">
        <v>68</v>
      </c>
      <c r="P4506" s="86">
        <v>100</v>
      </c>
      <c r="Q4506" s="92">
        <f t="array" ref="Q4506">INDEX(ราคาสิ่งปลูกสร้าง!$D$6:$CC$47,MATCH($L4506,ราคาสิ่งปลูกสร้าง!$B$6:$B$45,0),MATCH($O$4,ราคาสิ่งปลูกสร้าง!$D$5:$CC$5,0))</f>
        <v>6600</v>
      </c>
      <c r="R4506" s="92">
        <f t="shared" si="776"/>
        <v>448800</v>
      </c>
      <c r="S4506" s="90">
        <v>18</v>
      </c>
      <c r="T4506" s="90">
        <f t="array" ref="T4506">INDEX(ค่าเสื่อมสิ่งปลูกสร้าง!$A$5:$D$105,MATCH($S4506,ค่าเสื่อมสิ่งปลูกสร้าง!$A$5:$A$105,0),MATCH($M4506,ค่าเสื่อมสิ่งปลูกสร้าง!$A$3:$D$3))</f>
        <v>26</v>
      </c>
      <c r="U4506" s="92">
        <f t="shared" si="777"/>
        <v>332112</v>
      </c>
      <c r="V4506" s="93">
        <f t="shared" si="772"/>
        <v>349112</v>
      </c>
      <c r="W4506" s="93">
        <f t="shared" si="773"/>
        <v>349112</v>
      </c>
      <c r="X4506" s="93">
        <v>0</v>
      </c>
      <c r="Y4506" s="93">
        <f t="shared" si="774"/>
        <v>349112</v>
      </c>
      <c r="Z4506" s="86">
        <v>0.3</v>
      </c>
      <c r="AA4506" s="94">
        <f t="shared" si="775"/>
        <v>1047.336</v>
      </c>
      <c r="AB4506" s="96"/>
      <c r="AC4506" s="96" t="s">
        <v>4397</v>
      </c>
      <c r="AD4506" s="96" t="s">
        <v>4398</v>
      </c>
    </row>
    <row r="4507" spans="1:30" s="70" customFormat="1" ht="24" customHeight="1" x14ac:dyDescent="0.55000000000000004">
      <c r="A4507" s="86">
        <v>3960</v>
      </c>
      <c r="B4507" s="86" t="s">
        <v>28</v>
      </c>
      <c r="C4507" s="86">
        <v>36082</v>
      </c>
      <c r="D4507" s="86">
        <v>0</v>
      </c>
      <c r="E4507" s="86">
        <v>0</v>
      </c>
      <c r="F4507" s="86">
        <v>17</v>
      </c>
      <c r="G4507" s="86">
        <v>3</v>
      </c>
      <c r="H4507" s="87">
        <f t="shared" si="770"/>
        <v>17</v>
      </c>
      <c r="I4507" s="88">
        <f t="array" ref="I4507">INDEX(ราคาที่ดิน!$B:$C,MATCH($C4507,ราคาที่ดิน!$A:$A,0),MATCH($B4507,ราคาที่ดิน!$B$1:$C$1,0))</f>
        <v>1000</v>
      </c>
      <c r="J4507" s="88">
        <f t="shared" si="771"/>
        <v>17000</v>
      </c>
      <c r="K4507" s="86"/>
      <c r="L4507" s="89" t="s">
        <v>6745</v>
      </c>
      <c r="M4507" s="90" t="s">
        <v>6799</v>
      </c>
      <c r="N4507" s="90">
        <v>3</v>
      </c>
      <c r="O4507" s="91">
        <v>68</v>
      </c>
      <c r="P4507" s="86">
        <v>100</v>
      </c>
      <c r="Q4507" s="92">
        <f t="array" ref="Q4507">INDEX(ราคาสิ่งปลูกสร้าง!$D$6:$CC$47,MATCH($L4507,ราคาสิ่งปลูกสร้าง!$B$6:$B$45,0),MATCH($O$4,ราคาสิ่งปลูกสร้าง!$D$5:$CC$5,0))</f>
        <v>6600</v>
      </c>
      <c r="R4507" s="92">
        <f t="shared" si="776"/>
        <v>448800</v>
      </c>
      <c r="S4507" s="90">
        <v>18</v>
      </c>
      <c r="T4507" s="90">
        <f t="array" ref="T4507">INDEX(ค่าเสื่อมสิ่งปลูกสร้าง!$A$5:$D$105,MATCH($S4507,ค่าเสื่อมสิ่งปลูกสร้าง!$A$5:$A$105,0),MATCH($M4507,ค่าเสื่อมสิ่งปลูกสร้าง!$A$3:$D$3))</f>
        <v>26</v>
      </c>
      <c r="U4507" s="92">
        <f t="shared" si="777"/>
        <v>332112</v>
      </c>
      <c r="V4507" s="93">
        <f t="shared" si="772"/>
        <v>349112</v>
      </c>
      <c r="W4507" s="93">
        <f t="shared" si="773"/>
        <v>349112</v>
      </c>
      <c r="X4507" s="93">
        <v>0</v>
      </c>
      <c r="Y4507" s="93">
        <f t="shared" si="774"/>
        <v>349112</v>
      </c>
      <c r="Z4507" s="86">
        <v>0.3</v>
      </c>
      <c r="AA4507" s="94">
        <f t="shared" si="775"/>
        <v>1047.336</v>
      </c>
      <c r="AB4507" s="96"/>
      <c r="AC4507" s="96" t="s">
        <v>4397</v>
      </c>
      <c r="AD4507" s="96" t="s">
        <v>4398</v>
      </c>
    </row>
    <row r="4508" spans="1:30" s="70" customFormat="1" ht="24" customHeight="1" x14ac:dyDescent="0.55000000000000004">
      <c r="A4508" s="86">
        <v>3961</v>
      </c>
      <c r="B4508" s="86" t="s">
        <v>28</v>
      </c>
      <c r="C4508" s="86">
        <v>36083</v>
      </c>
      <c r="D4508" s="86">
        <v>0</v>
      </c>
      <c r="E4508" s="86">
        <v>0</v>
      </c>
      <c r="F4508" s="86">
        <v>17</v>
      </c>
      <c r="G4508" s="86">
        <v>3</v>
      </c>
      <c r="H4508" s="87">
        <f t="shared" si="770"/>
        <v>17</v>
      </c>
      <c r="I4508" s="88">
        <f t="array" ref="I4508">INDEX(ราคาที่ดิน!$B:$C,MATCH($C4508,ราคาที่ดิน!$A:$A,0),MATCH($B4508,ราคาที่ดิน!$B$1:$C$1,0))</f>
        <v>1000</v>
      </c>
      <c r="J4508" s="88">
        <f t="shared" si="771"/>
        <v>17000</v>
      </c>
      <c r="K4508" s="86"/>
      <c r="L4508" s="89" t="s">
        <v>6745</v>
      </c>
      <c r="M4508" s="90" t="s">
        <v>6799</v>
      </c>
      <c r="N4508" s="90">
        <v>3</v>
      </c>
      <c r="O4508" s="91">
        <v>21</v>
      </c>
      <c r="P4508" s="86">
        <v>100</v>
      </c>
      <c r="Q4508" s="92">
        <f t="array" ref="Q4508">INDEX(ราคาสิ่งปลูกสร้าง!$D$6:$CC$47,MATCH($L4508,ราคาสิ่งปลูกสร้าง!$B$6:$B$45,0),MATCH($O$4,ราคาสิ่งปลูกสร้าง!$D$5:$CC$5,0))</f>
        <v>6600</v>
      </c>
      <c r="R4508" s="92">
        <f t="shared" si="776"/>
        <v>138600</v>
      </c>
      <c r="S4508" s="90">
        <v>18</v>
      </c>
      <c r="T4508" s="90">
        <f t="array" ref="T4508">INDEX(ค่าเสื่อมสิ่งปลูกสร้าง!$A$5:$D$105,MATCH($S4508,ค่าเสื่อมสิ่งปลูกสร้าง!$A$5:$A$105,0),MATCH($M4508,ค่าเสื่อมสิ่งปลูกสร้าง!$A$3:$D$3))</f>
        <v>26</v>
      </c>
      <c r="U4508" s="92">
        <f t="shared" si="777"/>
        <v>102564</v>
      </c>
      <c r="V4508" s="93">
        <f t="shared" si="772"/>
        <v>119564</v>
      </c>
      <c r="W4508" s="93">
        <f t="shared" si="773"/>
        <v>119564</v>
      </c>
      <c r="X4508" s="93">
        <v>0</v>
      </c>
      <c r="Y4508" s="93">
        <f t="shared" si="774"/>
        <v>119564</v>
      </c>
      <c r="Z4508" s="86">
        <v>0.3</v>
      </c>
      <c r="AA4508" s="94">
        <f t="shared" si="775"/>
        <v>358.69199999999995</v>
      </c>
      <c r="AB4508" s="96"/>
      <c r="AC4508" s="96" t="s">
        <v>4397</v>
      </c>
      <c r="AD4508" s="96" t="s">
        <v>4398</v>
      </c>
    </row>
    <row r="4509" spans="1:30" s="70" customFormat="1" ht="24" customHeight="1" x14ac:dyDescent="0.55000000000000004">
      <c r="A4509" s="86">
        <v>3962</v>
      </c>
      <c r="B4509" s="86" t="s">
        <v>28</v>
      </c>
      <c r="C4509" s="86">
        <v>36084</v>
      </c>
      <c r="D4509" s="86">
        <v>2</v>
      </c>
      <c r="E4509" s="86">
        <v>2</v>
      </c>
      <c r="F4509" s="86">
        <v>34</v>
      </c>
      <c r="G4509" s="86">
        <v>1</v>
      </c>
      <c r="H4509" s="87">
        <f t="shared" si="770"/>
        <v>1034</v>
      </c>
      <c r="I4509" s="88">
        <f t="array" ref="I4509">INDEX(ราคาที่ดิน!$B:$C,MATCH($C4509,ราคาที่ดิน!$A:$A,0),MATCH($B4509,ราคาที่ดิน!$B$1:$C$1,0))</f>
        <v>880</v>
      </c>
      <c r="J4509" s="88">
        <f t="shared" si="771"/>
        <v>909920</v>
      </c>
      <c r="K4509" s="86"/>
      <c r="L4509" s="89"/>
      <c r="M4509" s="90"/>
      <c r="N4509" s="90"/>
      <c r="O4509" s="91"/>
      <c r="P4509" s="86">
        <v>100</v>
      </c>
      <c r="Q4509" s="92">
        <f t="array" ref="Q4509">INDEX(ราคาสิ่งปลูกสร้าง!$D$6:$CC$47,MATCH($L4509,ราคาสิ่งปลูกสร้าง!$B$6:$B$45,0),MATCH($O$4,ราคาสิ่งปลูกสร้าง!$D$5:$CC$5,0))</f>
        <v>0</v>
      </c>
      <c r="R4509" s="92">
        <f t="shared" si="776"/>
        <v>0</v>
      </c>
      <c r="S4509" s="90">
        <v>0</v>
      </c>
      <c r="T4509" s="90">
        <f t="array" ref="T4509">INDEX(ค่าเสื่อมสิ่งปลูกสร้าง!$A$5:$D$105,MATCH($S4509,ค่าเสื่อมสิ่งปลูกสร้าง!$A$5:$A$105,0),MATCH($M4509,ค่าเสื่อมสิ่งปลูกสร้าง!$A$3:$D$3))</f>
        <v>0</v>
      </c>
      <c r="U4509" s="92">
        <f t="shared" si="777"/>
        <v>0</v>
      </c>
      <c r="V4509" s="93">
        <f t="shared" si="772"/>
        <v>909920</v>
      </c>
      <c r="W4509" s="93">
        <f t="shared" si="773"/>
        <v>909920</v>
      </c>
      <c r="X4509" s="93">
        <v>0</v>
      </c>
      <c r="Y4509" s="93">
        <f t="shared" si="774"/>
        <v>909920</v>
      </c>
      <c r="Z4509" s="86">
        <v>0</v>
      </c>
      <c r="AA4509" s="94">
        <f t="shared" si="775"/>
        <v>0</v>
      </c>
      <c r="AB4509" s="96"/>
      <c r="AC4509" s="96" t="s">
        <v>4327</v>
      </c>
      <c r="AD4509" s="96" t="s">
        <v>1156</v>
      </c>
    </row>
    <row r="4510" spans="1:30" s="70" customFormat="1" ht="24" customHeight="1" x14ac:dyDescent="0.55000000000000004">
      <c r="A4510" s="86">
        <v>3963</v>
      </c>
      <c r="B4510" s="86" t="s">
        <v>28</v>
      </c>
      <c r="C4510" s="86">
        <v>36085</v>
      </c>
      <c r="D4510" s="86">
        <v>0</v>
      </c>
      <c r="E4510" s="86">
        <v>0</v>
      </c>
      <c r="F4510" s="86">
        <v>20</v>
      </c>
      <c r="G4510" s="86">
        <v>1</v>
      </c>
      <c r="H4510" s="87">
        <f t="shared" si="770"/>
        <v>20</v>
      </c>
      <c r="I4510" s="88">
        <f t="array" ref="I4510">INDEX(ราคาที่ดิน!$B:$C,MATCH($C4510,ราคาที่ดิน!$A:$A,0),MATCH($B4510,ราคาที่ดิน!$B$1:$C$1,0))</f>
        <v>1000</v>
      </c>
      <c r="J4510" s="88">
        <f t="shared" si="771"/>
        <v>20000</v>
      </c>
      <c r="K4510" s="86"/>
      <c r="L4510" s="89"/>
      <c r="M4510" s="90"/>
      <c r="N4510" s="90"/>
      <c r="O4510" s="91"/>
      <c r="P4510" s="86">
        <v>100</v>
      </c>
      <c r="Q4510" s="92">
        <f t="array" ref="Q4510">INDEX(ราคาสิ่งปลูกสร้าง!$D$6:$CC$47,MATCH($L4510,ราคาสิ่งปลูกสร้าง!$B$6:$B$45,0),MATCH($O$4,ราคาสิ่งปลูกสร้าง!$D$5:$CC$5,0))</f>
        <v>0</v>
      </c>
      <c r="R4510" s="92">
        <f t="shared" si="776"/>
        <v>0</v>
      </c>
      <c r="S4510" s="90">
        <v>0</v>
      </c>
      <c r="T4510" s="90">
        <f t="array" ref="T4510">INDEX(ค่าเสื่อมสิ่งปลูกสร้าง!$A$5:$D$105,MATCH($S4510,ค่าเสื่อมสิ่งปลูกสร้าง!$A$5:$A$105,0),MATCH($M4510,ค่าเสื่อมสิ่งปลูกสร้าง!$A$3:$D$3))</f>
        <v>0</v>
      </c>
      <c r="U4510" s="92">
        <f t="shared" si="777"/>
        <v>0</v>
      </c>
      <c r="V4510" s="93">
        <f t="shared" si="772"/>
        <v>20000</v>
      </c>
      <c r="W4510" s="93">
        <f t="shared" si="773"/>
        <v>20000</v>
      </c>
      <c r="X4510" s="93">
        <v>0</v>
      </c>
      <c r="Y4510" s="93">
        <f t="shared" si="774"/>
        <v>20000</v>
      </c>
      <c r="Z4510" s="86">
        <v>0</v>
      </c>
      <c r="AA4510" s="94">
        <f t="shared" si="775"/>
        <v>0</v>
      </c>
      <c r="AB4510" s="96"/>
      <c r="AC4510" s="96" t="s">
        <v>4399</v>
      </c>
      <c r="AD4510" s="96" t="s">
        <v>4400</v>
      </c>
    </row>
    <row r="4511" spans="1:30" s="70" customFormat="1" ht="24" customHeight="1" x14ac:dyDescent="0.55000000000000004">
      <c r="A4511" s="86">
        <v>3964</v>
      </c>
      <c r="B4511" s="86" t="s">
        <v>28</v>
      </c>
      <c r="C4511" s="86">
        <v>36086</v>
      </c>
      <c r="D4511" s="86">
        <v>0</v>
      </c>
      <c r="E4511" s="86">
        <v>0</v>
      </c>
      <c r="F4511" s="86">
        <v>20</v>
      </c>
      <c r="G4511" s="86">
        <v>1</v>
      </c>
      <c r="H4511" s="87">
        <f t="shared" si="770"/>
        <v>20</v>
      </c>
      <c r="I4511" s="88">
        <f t="array" ref="I4511">INDEX(ราคาที่ดิน!$B:$C,MATCH($C4511,ราคาที่ดิน!$A:$A,0),MATCH($B4511,ราคาที่ดิน!$B$1:$C$1,0))</f>
        <v>1000</v>
      </c>
      <c r="J4511" s="88">
        <f t="shared" si="771"/>
        <v>20000</v>
      </c>
      <c r="K4511" s="86"/>
      <c r="L4511" s="89"/>
      <c r="M4511" s="90"/>
      <c r="N4511" s="90"/>
      <c r="O4511" s="91"/>
      <c r="P4511" s="86">
        <v>100</v>
      </c>
      <c r="Q4511" s="92">
        <f t="array" ref="Q4511">INDEX(ราคาสิ่งปลูกสร้าง!$D$6:$CC$47,MATCH($L4511,ราคาสิ่งปลูกสร้าง!$B$6:$B$45,0),MATCH($O$4,ราคาสิ่งปลูกสร้าง!$D$5:$CC$5,0))</f>
        <v>0</v>
      </c>
      <c r="R4511" s="92">
        <f t="shared" si="776"/>
        <v>0</v>
      </c>
      <c r="S4511" s="90">
        <v>0</v>
      </c>
      <c r="T4511" s="90">
        <f t="array" ref="T4511">INDEX(ค่าเสื่อมสิ่งปลูกสร้าง!$A$5:$D$105,MATCH($S4511,ค่าเสื่อมสิ่งปลูกสร้าง!$A$5:$A$105,0),MATCH($M4511,ค่าเสื่อมสิ่งปลูกสร้าง!$A$3:$D$3))</f>
        <v>0</v>
      </c>
      <c r="U4511" s="92">
        <f t="shared" si="777"/>
        <v>0</v>
      </c>
      <c r="V4511" s="93">
        <f t="shared" si="772"/>
        <v>20000</v>
      </c>
      <c r="W4511" s="93">
        <f t="shared" si="773"/>
        <v>20000</v>
      </c>
      <c r="X4511" s="93">
        <v>0</v>
      </c>
      <c r="Y4511" s="93">
        <f t="shared" si="774"/>
        <v>20000</v>
      </c>
      <c r="Z4511" s="86">
        <v>0</v>
      </c>
      <c r="AA4511" s="94">
        <f t="shared" si="775"/>
        <v>0</v>
      </c>
      <c r="AB4511" s="96"/>
      <c r="AC4511" s="96" t="s">
        <v>4401</v>
      </c>
      <c r="AD4511" s="96" t="s">
        <v>4402</v>
      </c>
    </row>
    <row r="4512" spans="1:30" s="70" customFormat="1" ht="24" customHeight="1" x14ac:dyDescent="0.55000000000000004">
      <c r="A4512" s="86">
        <v>3965</v>
      </c>
      <c r="B4512" s="86" t="s">
        <v>28</v>
      </c>
      <c r="C4512" s="86">
        <v>36087</v>
      </c>
      <c r="D4512" s="86">
        <v>0</v>
      </c>
      <c r="E4512" s="86">
        <v>0</v>
      </c>
      <c r="F4512" s="86">
        <v>20</v>
      </c>
      <c r="G4512" s="86">
        <v>1</v>
      </c>
      <c r="H4512" s="87">
        <f t="shared" si="770"/>
        <v>20</v>
      </c>
      <c r="I4512" s="88">
        <f t="array" ref="I4512">INDEX(ราคาที่ดิน!$B:$C,MATCH($C4512,ราคาที่ดิน!$A:$A,0),MATCH($B4512,ราคาที่ดิน!$B$1:$C$1,0))</f>
        <v>1000</v>
      </c>
      <c r="J4512" s="88">
        <f t="shared" si="771"/>
        <v>20000</v>
      </c>
      <c r="K4512" s="86"/>
      <c r="L4512" s="89"/>
      <c r="M4512" s="90"/>
      <c r="N4512" s="90"/>
      <c r="O4512" s="91"/>
      <c r="P4512" s="86">
        <v>100</v>
      </c>
      <c r="Q4512" s="92">
        <f t="array" ref="Q4512">INDEX(ราคาสิ่งปลูกสร้าง!$D$6:$CC$47,MATCH($L4512,ราคาสิ่งปลูกสร้าง!$B$6:$B$45,0),MATCH($O$4,ราคาสิ่งปลูกสร้าง!$D$5:$CC$5,0))</f>
        <v>0</v>
      </c>
      <c r="R4512" s="92">
        <f t="shared" si="776"/>
        <v>0</v>
      </c>
      <c r="S4512" s="90">
        <v>0</v>
      </c>
      <c r="T4512" s="90">
        <f t="array" ref="T4512">INDEX(ค่าเสื่อมสิ่งปลูกสร้าง!$A$5:$D$105,MATCH($S4512,ค่าเสื่อมสิ่งปลูกสร้าง!$A$5:$A$105,0),MATCH($M4512,ค่าเสื่อมสิ่งปลูกสร้าง!$A$3:$D$3))</f>
        <v>0</v>
      </c>
      <c r="U4512" s="92">
        <f t="shared" si="777"/>
        <v>0</v>
      </c>
      <c r="V4512" s="93">
        <f t="shared" si="772"/>
        <v>20000</v>
      </c>
      <c r="W4512" s="93">
        <f t="shared" si="773"/>
        <v>20000</v>
      </c>
      <c r="X4512" s="93">
        <v>0</v>
      </c>
      <c r="Y4512" s="93">
        <f t="shared" si="774"/>
        <v>20000</v>
      </c>
      <c r="Z4512" s="86">
        <v>0</v>
      </c>
      <c r="AA4512" s="94">
        <f t="shared" si="775"/>
        <v>0</v>
      </c>
      <c r="AB4512" s="96"/>
      <c r="AC4512" s="96" t="s">
        <v>4401</v>
      </c>
      <c r="AD4512" s="96" t="s">
        <v>4402</v>
      </c>
    </row>
    <row r="4513" spans="1:30" s="70" customFormat="1" ht="24" customHeight="1" x14ac:dyDescent="0.55000000000000004">
      <c r="A4513" s="86">
        <v>3966</v>
      </c>
      <c r="B4513" s="86" t="s">
        <v>28</v>
      </c>
      <c r="C4513" s="86">
        <v>36088</v>
      </c>
      <c r="D4513" s="86">
        <v>0</v>
      </c>
      <c r="E4513" s="86">
        <v>0</v>
      </c>
      <c r="F4513" s="86">
        <v>20</v>
      </c>
      <c r="G4513" s="86">
        <v>1</v>
      </c>
      <c r="H4513" s="87">
        <f t="shared" si="770"/>
        <v>20</v>
      </c>
      <c r="I4513" s="88">
        <f t="array" ref="I4513">INDEX(ราคาที่ดิน!$B:$C,MATCH($C4513,ราคาที่ดิน!$A:$A,0),MATCH($B4513,ราคาที่ดิน!$B$1:$C$1,0))</f>
        <v>1000</v>
      </c>
      <c r="J4513" s="88">
        <f t="shared" si="771"/>
        <v>20000</v>
      </c>
      <c r="K4513" s="86"/>
      <c r="L4513" s="89"/>
      <c r="M4513" s="90"/>
      <c r="N4513" s="90"/>
      <c r="O4513" s="91"/>
      <c r="P4513" s="86">
        <v>100</v>
      </c>
      <c r="Q4513" s="92">
        <f t="array" ref="Q4513">INDEX(ราคาสิ่งปลูกสร้าง!$D$6:$CC$47,MATCH($L4513,ราคาสิ่งปลูกสร้าง!$B$6:$B$45,0),MATCH($O$4,ราคาสิ่งปลูกสร้าง!$D$5:$CC$5,0))</f>
        <v>0</v>
      </c>
      <c r="R4513" s="92">
        <f t="shared" si="776"/>
        <v>0</v>
      </c>
      <c r="S4513" s="90">
        <v>0</v>
      </c>
      <c r="T4513" s="90">
        <f t="array" ref="T4513">INDEX(ค่าเสื่อมสิ่งปลูกสร้าง!$A$5:$D$105,MATCH($S4513,ค่าเสื่อมสิ่งปลูกสร้าง!$A$5:$A$105,0),MATCH($M4513,ค่าเสื่อมสิ่งปลูกสร้าง!$A$3:$D$3))</f>
        <v>0</v>
      </c>
      <c r="U4513" s="92">
        <f t="shared" si="777"/>
        <v>0</v>
      </c>
      <c r="V4513" s="93">
        <f t="shared" si="772"/>
        <v>20000</v>
      </c>
      <c r="W4513" s="93">
        <f t="shared" si="773"/>
        <v>20000</v>
      </c>
      <c r="X4513" s="93">
        <v>0</v>
      </c>
      <c r="Y4513" s="93">
        <f t="shared" si="774"/>
        <v>20000</v>
      </c>
      <c r="Z4513" s="86">
        <v>0</v>
      </c>
      <c r="AA4513" s="94">
        <f t="shared" si="775"/>
        <v>0</v>
      </c>
      <c r="AB4513" s="96"/>
      <c r="AC4513" s="96" t="s">
        <v>4403</v>
      </c>
      <c r="AD4513" s="96" t="s">
        <v>4404</v>
      </c>
    </row>
    <row r="4514" spans="1:30" s="70" customFormat="1" ht="24" customHeight="1" x14ac:dyDescent="0.55000000000000004">
      <c r="A4514" s="86">
        <v>3967</v>
      </c>
      <c r="B4514" s="86" t="s">
        <v>28</v>
      </c>
      <c r="C4514" s="86">
        <v>36089</v>
      </c>
      <c r="D4514" s="86">
        <v>0</v>
      </c>
      <c r="E4514" s="86">
        <v>0</v>
      </c>
      <c r="F4514" s="86">
        <v>20</v>
      </c>
      <c r="G4514" s="86">
        <v>1</v>
      </c>
      <c r="H4514" s="87">
        <f t="shared" si="770"/>
        <v>20</v>
      </c>
      <c r="I4514" s="88">
        <f t="array" ref="I4514">INDEX(ราคาที่ดิน!$B:$C,MATCH($C4514,ราคาที่ดิน!$A:$A,0),MATCH($B4514,ราคาที่ดิน!$B$1:$C$1,0))</f>
        <v>1000</v>
      </c>
      <c r="J4514" s="88">
        <f t="shared" si="771"/>
        <v>20000</v>
      </c>
      <c r="K4514" s="86"/>
      <c r="L4514" s="89"/>
      <c r="M4514" s="90"/>
      <c r="N4514" s="90"/>
      <c r="O4514" s="91"/>
      <c r="P4514" s="86">
        <v>100</v>
      </c>
      <c r="Q4514" s="92">
        <f t="array" ref="Q4514">INDEX(ราคาสิ่งปลูกสร้าง!$D$6:$CC$47,MATCH($L4514,ราคาสิ่งปลูกสร้าง!$B$6:$B$45,0),MATCH($O$4,ราคาสิ่งปลูกสร้าง!$D$5:$CC$5,0))</f>
        <v>0</v>
      </c>
      <c r="R4514" s="92">
        <f t="shared" si="776"/>
        <v>0</v>
      </c>
      <c r="S4514" s="90">
        <v>0</v>
      </c>
      <c r="T4514" s="90">
        <f t="array" ref="T4514">INDEX(ค่าเสื่อมสิ่งปลูกสร้าง!$A$5:$D$105,MATCH($S4514,ค่าเสื่อมสิ่งปลูกสร้าง!$A$5:$A$105,0),MATCH($M4514,ค่าเสื่อมสิ่งปลูกสร้าง!$A$3:$D$3))</f>
        <v>0</v>
      </c>
      <c r="U4514" s="92">
        <f t="shared" si="777"/>
        <v>0</v>
      </c>
      <c r="V4514" s="93">
        <f t="shared" si="772"/>
        <v>20000</v>
      </c>
      <c r="W4514" s="93">
        <f t="shared" si="773"/>
        <v>20000</v>
      </c>
      <c r="X4514" s="93">
        <v>0</v>
      </c>
      <c r="Y4514" s="93">
        <f t="shared" si="774"/>
        <v>20000</v>
      </c>
      <c r="Z4514" s="86">
        <v>0</v>
      </c>
      <c r="AA4514" s="94">
        <f t="shared" si="775"/>
        <v>0</v>
      </c>
      <c r="AB4514" s="96"/>
      <c r="AC4514" s="96" t="s">
        <v>4405</v>
      </c>
      <c r="AD4514" s="96" t="s">
        <v>4406</v>
      </c>
    </row>
    <row r="4515" spans="1:30" s="70" customFormat="1" ht="24" customHeight="1" x14ac:dyDescent="0.55000000000000004">
      <c r="A4515" s="86">
        <v>3968</v>
      </c>
      <c r="B4515" s="86" t="s">
        <v>28</v>
      </c>
      <c r="C4515" s="86">
        <v>36090</v>
      </c>
      <c r="D4515" s="86">
        <v>0</v>
      </c>
      <c r="E4515" s="86">
        <v>0</v>
      </c>
      <c r="F4515" s="86">
        <v>20</v>
      </c>
      <c r="G4515" s="86">
        <v>1</v>
      </c>
      <c r="H4515" s="87">
        <f t="shared" si="770"/>
        <v>20</v>
      </c>
      <c r="I4515" s="88">
        <f t="array" ref="I4515">INDEX(ราคาที่ดิน!$B:$C,MATCH($C4515,ราคาที่ดิน!$A:$A,0),MATCH($B4515,ราคาที่ดิน!$B$1:$C$1,0))</f>
        <v>1000</v>
      </c>
      <c r="J4515" s="88">
        <f t="shared" si="771"/>
        <v>20000</v>
      </c>
      <c r="K4515" s="86"/>
      <c r="L4515" s="89"/>
      <c r="M4515" s="90"/>
      <c r="N4515" s="90"/>
      <c r="O4515" s="91"/>
      <c r="P4515" s="86">
        <v>100</v>
      </c>
      <c r="Q4515" s="92">
        <f t="array" ref="Q4515">INDEX(ราคาสิ่งปลูกสร้าง!$D$6:$CC$47,MATCH($L4515,ราคาสิ่งปลูกสร้าง!$B$6:$B$45,0),MATCH($O$4,ราคาสิ่งปลูกสร้าง!$D$5:$CC$5,0))</f>
        <v>0</v>
      </c>
      <c r="R4515" s="92">
        <f t="shared" si="776"/>
        <v>0</v>
      </c>
      <c r="S4515" s="90">
        <v>0</v>
      </c>
      <c r="T4515" s="90">
        <f t="array" ref="T4515">INDEX(ค่าเสื่อมสิ่งปลูกสร้าง!$A$5:$D$105,MATCH($S4515,ค่าเสื่อมสิ่งปลูกสร้าง!$A$5:$A$105,0),MATCH($M4515,ค่าเสื่อมสิ่งปลูกสร้าง!$A$3:$D$3))</f>
        <v>0</v>
      </c>
      <c r="U4515" s="92">
        <f t="shared" si="777"/>
        <v>0</v>
      </c>
      <c r="V4515" s="93">
        <f t="shared" si="772"/>
        <v>20000</v>
      </c>
      <c r="W4515" s="93">
        <f t="shared" si="773"/>
        <v>20000</v>
      </c>
      <c r="X4515" s="93">
        <v>0</v>
      </c>
      <c r="Y4515" s="93">
        <f t="shared" si="774"/>
        <v>20000</v>
      </c>
      <c r="Z4515" s="86">
        <v>0</v>
      </c>
      <c r="AA4515" s="94">
        <f t="shared" si="775"/>
        <v>0</v>
      </c>
      <c r="AB4515" s="96"/>
      <c r="AC4515" s="96" t="s">
        <v>4407</v>
      </c>
      <c r="AD4515" s="96" t="s">
        <v>4408</v>
      </c>
    </row>
    <row r="4516" spans="1:30" s="70" customFormat="1" ht="24" customHeight="1" x14ac:dyDescent="0.55000000000000004">
      <c r="A4516" s="86">
        <v>3969</v>
      </c>
      <c r="B4516" s="86" t="s">
        <v>28</v>
      </c>
      <c r="C4516" s="86">
        <v>36091</v>
      </c>
      <c r="D4516" s="86">
        <v>0</v>
      </c>
      <c r="E4516" s="86">
        <v>0</v>
      </c>
      <c r="F4516" s="86">
        <v>20</v>
      </c>
      <c r="G4516" s="86">
        <v>1</v>
      </c>
      <c r="H4516" s="87">
        <f t="shared" si="770"/>
        <v>20</v>
      </c>
      <c r="I4516" s="88">
        <f t="array" ref="I4516">INDEX(ราคาที่ดิน!$B:$C,MATCH($C4516,ราคาที่ดิน!$A:$A,0),MATCH($B4516,ราคาที่ดิน!$B$1:$C$1,0))</f>
        <v>1000</v>
      </c>
      <c r="J4516" s="88">
        <f t="shared" si="771"/>
        <v>20000</v>
      </c>
      <c r="K4516" s="86"/>
      <c r="L4516" s="89"/>
      <c r="M4516" s="90"/>
      <c r="N4516" s="90"/>
      <c r="O4516" s="91"/>
      <c r="P4516" s="86">
        <v>100</v>
      </c>
      <c r="Q4516" s="92">
        <f t="array" ref="Q4516">INDEX(ราคาสิ่งปลูกสร้าง!$D$6:$CC$47,MATCH($L4516,ราคาสิ่งปลูกสร้าง!$B$6:$B$45,0),MATCH($O$4,ราคาสิ่งปลูกสร้าง!$D$5:$CC$5,0))</f>
        <v>0</v>
      </c>
      <c r="R4516" s="92">
        <f t="shared" si="776"/>
        <v>0</v>
      </c>
      <c r="S4516" s="90">
        <v>0</v>
      </c>
      <c r="T4516" s="90">
        <f t="array" ref="T4516">INDEX(ค่าเสื่อมสิ่งปลูกสร้าง!$A$5:$D$105,MATCH($S4516,ค่าเสื่อมสิ่งปลูกสร้าง!$A$5:$A$105,0),MATCH($M4516,ค่าเสื่อมสิ่งปลูกสร้าง!$A$3:$D$3))</f>
        <v>0</v>
      </c>
      <c r="U4516" s="92">
        <f t="shared" si="777"/>
        <v>0</v>
      </c>
      <c r="V4516" s="93">
        <f t="shared" si="772"/>
        <v>20000</v>
      </c>
      <c r="W4516" s="93">
        <f t="shared" si="773"/>
        <v>20000</v>
      </c>
      <c r="X4516" s="93">
        <v>0</v>
      </c>
      <c r="Y4516" s="93">
        <f t="shared" si="774"/>
        <v>20000</v>
      </c>
      <c r="Z4516" s="86">
        <v>0</v>
      </c>
      <c r="AA4516" s="94">
        <f t="shared" si="775"/>
        <v>0</v>
      </c>
      <c r="AB4516" s="96"/>
      <c r="AC4516" s="96" t="s">
        <v>4291</v>
      </c>
      <c r="AD4516" s="96" t="s">
        <v>4292</v>
      </c>
    </row>
    <row r="4517" spans="1:30" s="70" customFormat="1" ht="24" customHeight="1" x14ac:dyDescent="0.55000000000000004">
      <c r="A4517" s="86">
        <v>3970</v>
      </c>
      <c r="B4517" s="86" t="s">
        <v>28</v>
      </c>
      <c r="C4517" s="86">
        <v>36092</v>
      </c>
      <c r="D4517" s="86">
        <v>0</v>
      </c>
      <c r="E4517" s="86">
        <v>0</v>
      </c>
      <c r="F4517" s="86">
        <v>20</v>
      </c>
      <c r="G4517" s="86">
        <v>1</v>
      </c>
      <c r="H4517" s="87">
        <f t="shared" si="770"/>
        <v>20</v>
      </c>
      <c r="I4517" s="88">
        <f t="array" ref="I4517">INDEX(ราคาที่ดิน!$B:$C,MATCH($C4517,ราคาที่ดิน!$A:$A,0),MATCH($B4517,ราคาที่ดิน!$B$1:$C$1,0))</f>
        <v>1000</v>
      </c>
      <c r="J4517" s="88">
        <f t="shared" si="771"/>
        <v>20000</v>
      </c>
      <c r="K4517" s="86"/>
      <c r="L4517" s="89"/>
      <c r="M4517" s="90"/>
      <c r="N4517" s="90"/>
      <c r="O4517" s="91"/>
      <c r="P4517" s="86">
        <v>100</v>
      </c>
      <c r="Q4517" s="92">
        <f t="array" ref="Q4517">INDEX(ราคาสิ่งปลูกสร้าง!$D$6:$CC$47,MATCH($L4517,ราคาสิ่งปลูกสร้าง!$B$6:$B$45,0),MATCH($O$4,ราคาสิ่งปลูกสร้าง!$D$5:$CC$5,0))</f>
        <v>0</v>
      </c>
      <c r="R4517" s="92">
        <f t="shared" si="776"/>
        <v>0</v>
      </c>
      <c r="S4517" s="90">
        <v>0</v>
      </c>
      <c r="T4517" s="90">
        <f t="array" ref="T4517">INDEX(ค่าเสื่อมสิ่งปลูกสร้าง!$A$5:$D$105,MATCH($S4517,ค่าเสื่อมสิ่งปลูกสร้าง!$A$5:$A$105,0),MATCH($M4517,ค่าเสื่อมสิ่งปลูกสร้าง!$A$3:$D$3))</f>
        <v>0</v>
      </c>
      <c r="U4517" s="92">
        <f t="shared" si="777"/>
        <v>0</v>
      </c>
      <c r="V4517" s="93">
        <f t="shared" si="772"/>
        <v>20000</v>
      </c>
      <c r="W4517" s="93">
        <f t="shared" si="773"/>
        <v>20000</v>
      </c>
      <c r="X4517" s="93">
        <v>0</v>
      </c>
      <c r="Y4517" s="93">
        <f t="shared" si="774"/>
        <v>20000</v>
      </c>
      <c r="Z4517" s="86">
        <v>0</v>
      </c>
      <c r="AA4517" s="94">
        <f t="shared" si="775"/>
        <v>0</v>
      </c>
      <c r="AB4517" s="96"/>
      <c r="AC4517" s="96" t="s">
        <v>3614</v>
      </c>
      <c r="AD4517" s="96" t="s">
        <v>1154</v>
      </c>
    </row>
    <row r="4518" spans="1:30" s="70" customFormat="1" ht="24" customHeight="1" x14ac:dyDescent="0.55000000000000004">
      <c r="A4518" s="86">
        <v>3971</v>
      </c>
      <c r="B4518" s="86" t="s">
        <v>28</v>
      </c>
      <c r="C4518" s="86">
        <v>36093</v>
      </c>
      <c r="D4518" s="86">
        <v>0</v>
      </c>
      <c r="E4518" s="86">
        <v>0</v>
      </c>
      <c r="F4518" s="86">
        <v>20</v>
      </c>
      <c r="G4518" s="86">
        <v>1</v>
      </c>
      <c r="H4518" s="87">
        <f t="shared" si="770"/>
        <v>20</v>
      </c>
      <c r="I4518" s="88">
        <f t="array" ref="I4518">INDEX(ราคาที่ดิน!$B:$C,MATCH($C4518,ราคาที่ดิน!$A:$A,0),MATCH($B4518,ราคาที่ดิน!$B$1:$C$1,0))</f>
        <v>1000</v>
      </c>
      <c r="J4518" s="88">
        <f t="shared" si="771"/>
        <v>20000</v>
      </c>
      <c r="K4518" s="86"/>
      <c r="L4518" s="89"/>
      <c r="M4518" s="90"/>
      <c r="N4518" s="90"/>
      <c r="O4518" s="91"/>
      <c r="P4518" s="86">
        <v>100</v>
      </c>
      <c r="Q4518" s="92">
        <f t="array" ref="Q4518">INDEX(ราคาสิ่งปลูกสร้าง!$D$6:$CC$47,MATCH($L4518,ราคาสิ่งปลูกสร้าง!$B$6:$B$45,0),MATCH($O$4,ราคาสิ่งปลูกสร้าง!$D$5:$CC$5,0))</f>
        <v>0</v>
      </c>
      <c r="R4518" s="92">
        <f t="shared" si="776"/>
        <v>0</v>
      </c>
      <c r="S4518" s="90">
        <v>0</v>
      </c>
      <c r="T4518" s="90">
        <f t="array" ref="T4518">INDEX(ค่าเสื่อมสิ่งปลูกสร้าง!$A$5:$D$105,MATCH($S4518,ค่าเสื่อมสิ่งปลูกสร้าง!$A$5:$A$105,0),MATCH($M4518,ค่าเสื่อมสิ่งปลูกสร้าง!$A$3:$D$3))</f>
        <v>0</v>
      </c>
      <c r="U4518" s="92">
        <f t="shared" si="777"/>
        <v>0</v>
      </c>
      <c r="V4518" s="93">
        <f t="shared" si="772"/>
        <v>20000</v>
      </c>
      <c r="W4518" s="93">
        <f t="shared" si="773"/>
        <v>20000</v>
      </c>
      <c r="X4518" s="93">
        <v>0</v>
      </c>
      <c r="Y4518" s="93">
        <f t="shared" si="774"/>
        <v>20000</v>
      </c>
      <c r="Z4518" s="86">
        <v>0</v>
      </c>
      <c r="AA4518" s="94">
        <f t="shared" si="775"/>
        <v>0</v>
      </c>
      <c r="AB4518" s="96"/>
      <c r="AC4518" s="96" t="s">
        <v>4291</v>
      </c>
      <c r="AD4518" s="96" t="s">
        <v>4292</v>
      </c>
    </row>
    <row r="4519" spans="1:30" s="70" customFormat="1" ht="24" customHeight="1" x14ac:dyDescent="0.55000000000000004">
      <c r="A4519" s="86">
        <v>3972</v>
      </c>
      <c r="B4519" s="86" t="s">
        <v>28</v>
      </c>
      <c r="C4519" s="86">
        <v>36094</v>
      </c>
      <c r="D4519" s="86">
        <v>0</v>
      </c>
      <c r="E4519" s="86">
        <v>0</v>
      </c>
      <c r="F4519" s="86">
        <v>20</v>
      </c>
      <c r="G4519" s="86">
        <v>1</v>
      </c>
      <c r="H4519" s="87">
        <f t="shared" si="770"/>
        <v>20</v>
      </c>
      <c r="I4519" s="88">
        <f t="array" ref="I4519">INDEX(ราคาที่ดิน!$B:$C,MATCH($C4519,ราคาที่ดิน!$A:$A,0),MATCH($B4519,ราคาที่ดิน!$B$1:$C$1,0))</f>
        <v>1000</v>
      </c>
      <c r="J4519" s="88">
        <f t="shared" si="771"/>
        <v>20000</v>
      </c>
      <c r="K4519" s="86"/>
      <c r="L4519" s="89"/>
      <c r="M4519" s="90"/>
      <c r="N4519" s="90"/>
      <c r="O4519" s="91"/>
      <c r="P4519" s="86">
        <v>100</v>
      </c>
      <c r="Q4519" s="92">
        <f t="array" ref="Q4519">INDEX(ราคาสิ่งปลูกสร้าง!$D$6:$CC$47,MATCH($L4519,ราคาสิ่งปลูกสร้าง!$B$6:$B$45,0),MATCH($O$4,ราคาสิ่งปลูกสร้าง!$D$5:$CC$5,0))</f>
        <v>0</v>
      </c>
      <c r="R4519" s="92">
        <f t="shared" si="776"/>
        <v>0</v>
      </c>
      <c r="S4519" s="90">
        <v>0</v>
      </c>
      <c r="T4519" s="90">
        <f t="array" ref="T4519">INDEX(ค่าเสื่อมสิ่งปลูกสร้าง!$A$5:$D$105,MATCH($S4519,ค่าเสื่อมสิ่งปลูกสร้าง!$A$5:$A$105,0),MATCH($M4519,ค่าเสื่อมสิ่งปลูกสร้าง!$A$3:$D$3))</f>
        <v>0</v>
      </c>
      <c r="U4519" s="92">
        <f t="shared" si="777"/>
        <v>0</v>
      </c>
      <c r="V4519" s="93">
        <f t="shared" si="772"/>
        <v>20000</v>
      </c>
      <c r="W4519" s="93">
        <f t="shared" si="773"/>
        <v>20000</v>
      </c>
      <c r="X4519" s="93">
        <v>0</v>
      </c>
      <c r="Y4519" s="93">
        <f t="shared" si="774"/>
        <v>20000</v>
      </c>
      <c r="Z4519" s="86">
        <v>0</v>
      </c>
      <c r="AA4519" s="94">
        <f t="shared" si="775"/>
        <v>0</v>
      </c>
      <c r="AB4519" s="96"/>
      <c r="AC4519" s="96" t="s">
        <v>3614</v>
      </c>
      <c r="AD4519" s="96" t="s">
        <v>1154</v>
      </c>
    </row>
    <row r="4520" spans="1:30" s="70" customFormat="1" ht="24" customHeight="1" x14ac:dyDescent="0.55000000000000004">
      <c r="A4520" s="86">
        <v>3973</v>
      </c>
      <c r="B4520" s="86" t="s">
        <v>28</v>
      </c>
      <c r="C4520" s="86">
        <v>36095</v>
      </c>
      <c r="D4520" s="86">
        <v>0</v>
      </c>
      <c r="E4520" s="86">
        <v>0</v>
      </c>
      <c r="F4520" s="86">
        <v>20</v>
      </c>
      <c r="G4520" s="86">
        <v>1</v>
      </c>
      <c r="H4520" s="87">
        <f t="shared" si="770"/>
        <v>20</v>
      </c>
      <c r="I4520" s="88">
        <f t="array" ref="I4520">INDEX(ราคาที่ดิน!$B:$C,MATCH($C4520,ราคาที่ดิน!$A:$A,0),MATCH($B4520,ราคาที่ดิน!$B$1:$C$1,0))</f>
        <v>1000</v>
      </c>
      <c r="J4520" s="88">
        <f t="shared" si="771"/>
        <v>20000</v>
      </c>
      <c r="K4520" s="86"/>
      <c r="L4520" s="89"/>
      <c r="M4520" s="90"/>
      <c r="N4520" s="90"/>
      <c r="O4520" s="91"/>
      <c r="P4520" s="86">
        <v>100</v>
      </c>
      <c r="Q4520" s="92">
        <f t="array" ref="Q4520">INDEX(ราคาสิ่งปลูกสร้าง!$D$6:$CC$47,MATCH($L4520,ราคาสิ่งปลูกสร้าง!$B$6:$B$45,0),MATCH($O$4,ราคาสิ่งปลูกสร้าง!$D$5:$CC$5,0))</f>
        <v>0</v>
      </c>
      <c r="R4520" s="92">
        <f t="shared" si="776"/>
        <v>0</v>
      </c>
      <c r="S4520" s="90">
        <v>0</v>
      </c>
      <c r="T4520" s="90">
        <f t="array" ref="T4520">INDEX(ค่าเสื่อมสิ่งปลูกสร้าง!$A$5:$D$105,MATCH($S4520,ค่าเสื่อมสิ่งปลูกสร้าง!$A$5:$A$105,0),MATCH($M4520,ค่าเสื่อมสิ่งปลูกสร้าง!$A$3:$D$3))</f>
        <v>0</v>
      </c>
      <c r="U4520" s="92">
        <f t="shared" si="777"/>
        <v>0</v>
      </c>
      <c r="V4520" s="93">
        <f t="shared" si="772"/>
        <v>20000</v>
      </c>
      <c r="W4520" s="93">
        <f t="shared" si="773"/>
        <v>20000</v>
      </c>
      <c r="X4520" s="93">
        <v>0</v>
      </c>
      <c r="Y4520" s="93">
        <f t="shared" si="774"/>
        <v>20000</v>
      </c>
      <c r="Z4520" s="86">
        <v>0</v>
      </c>
      <c r="AA4520" s="94">
        <f t="shared" si="775"/>
        <v>0</v>
      </c>
      <c r="AB4520" s="96"/>
      <c r="AC4520" s="96" t="s">
        <v>4409</v>
      </c>
      <c r="AD4520" s="96" t="s">
        <v>4410</v>
      </c>
    </row>
    <row r="4521" spans="1:30" s="70" customFormat="1" ht="24" customHeight="1" x14ac:dyDescent="0.55000000000000004">
      <c r="A4521" s="86">
        <v>3974</v>
      </c>
      <c r="B4521" s="86" t="s">
        <v>28</v>
      </c>
      <c r="C4521" s="86">
        <v>36096</v>
      </c>
      <c r="D4521" s="86">
        <v>0</v>
      </c>
      <c r="E4521" s="86">
        <v>0</v>
      </c>
      <c r="F4521" s="86">
        <v>20</v>
      </c>
      <c r="G4521" s="86">
        <v>1</v>
      </c>
      <c r="H4521" s="87">
        <f t="shared" si="770"/>
        <v>20</v>
      </c>
      <c r="I4521" s="88">
        <f t="array" ref="I4521">INDEX(ราคาที่ดิน!$B:$C,MATCH($C4521,ราคาที่ดิน!$A:$A,0),MATCH($B4521,ราคาที่ดิน!$B$1:$C$1,0))</f>
        <v>1000</v>
      </c>
      <c r="J4521" s="88">
        <f t="shared" si="771"/>
        <v>20000</v>
      </c>
      <c r="K4521" s="86"/>
      <c r="L4521" s="89"/>
      <c r="M4521" s="90"/>
      <c r="N4521" s="90"/>
      <c r="O4521" s="91"/>
      <c r="P4521" s="86">
        <v>100</v>
      </c>
      <c r="Q4521" s="92">
        <f t="array" ref="Q4521">INDEX(ราคาสิ่งปลูกสร้าง!$D$6:$CC$47,MATCH($L4521,ราคาสิ่งปลูกสร้าง!$B$6:$B$45,0),MATCH($O$4,ราคาสิ่งปลูกสร้าง!$D$5:$CC$5,0))</f>
        <v>0</v>
      </c>
      <c r="R4521" s="92">
        <f t="shared" si="776"/>
        <v>0</v>
      </c>
      <c r="S4521" s="90">
        <v>0</v>
      </c>
      <c r="T4521" s="90">
        <f t="array" ref="T4521">INDEX(ค่าเสื่อมสิ่งปลูกสร้าง!$A$5:$D$105,MATCH($S4521,ค่าเสื่อมสิ่งปลูกสร้าง!$A$5:$A$105,0),MATCH($M4521,ค่าเสื่อมสิ่งปลูกสร้าง!$A$3:$D$3))</f>
        <v>0</v>
      </c>
      <c r="U4521" s="92">
        <f t="shared" si="777"/>
        <v>0</v>
      </c>
      <c r="V4521" s="93">
        <f t="shared" si="772"/>
        <v>20000</v>
      </c>
      <c r="W4521" s="93">
        <f t="shared" si="773"/>
        <v>20000</v>
      </c>
      <c r="X4521" s="93">
        <v>0</v>
      </c>
      <c r="Y4521" s="93">
        <f t="shared" si="774"/>
        <v>20000</v>
      </c>
      <c r="Z4521" s="86">
        <v>0</v>
      </c>
      <c r="AA4521" s="94">
        <f t="shared" si="775"/>
        <v>0</v>
      </c>
      <c r="AB4521" s="96"/>
      <c r="AC4521" s="96" t="s">
        <v>4411</v>
      </c>
      <c r="AD4521" s="96" t="s">
        <v>4412</v>
      </c>
    </row>
    <row r="4522" spans="1:30" s="70" customFormat="1" ht="24" customHeight="1" x14ac:dyDescent="0.55000000000000004">
      <c r="A4522" s="86">
        <v>3975</v>
      </c>
      <c r="B4522" s="86" t="s">
        <v>28</v>
      </c>
      <c r="C4522" s="86">
        <v>36097</v>
      </c>
      <c r="D4522" s="86">
        <v>0</v>
      </c>
      <c r="E4522" s="86">
        <v>0</v>
      </c>
      <c r="F4522" s="86">
        <v>20</v>
      </c>
      <c r="G4522" s="86">
        <v>1</v>
      </c>
      <c r="H4522" s="87">
        <f t="shared" si="770"/>
        <v>20</v>
      </c>
      <c r="I4522" s="88">
        <f t="array" ref="I4522">INDEX(ราคาที่ดิน!$B:$C,MATCH($C4522,ราคาที่ดิน!$A:$A,0),MATCH($B4522,ราคาที่ดิน!$B$1:$C$1,0))</f>
        <v>1000</v>
      </c>
      <c r="J4522" s="88">
        <f t="shared" si="771"/>
        <v>20000</v>
      </c>
      <c r="K4522" s="86"/>
      <c r="L4522" s="89"/>
      <c r="M4522" s="90"/>
      <c r="N4522" s="90"/>
      <c r="O4522" s="91"/>
      <c r="P4522" s="86">
        <v>100</v>
      </c>
      <c r="Q4522" s="92">
        <f t="array" ref="Q4522">INDEX(ราคาสิ่งปลูกสร้าง!$D$6:$CC$47,MATCH($L4522,ราคาสิ่งปลูกสร้าง!$B$6:$B$45,0),MATCH($O$4,ราคาสิ่งปลูกสร้าง!$D$5:$CC$5,0))</f>
        <v>0</v>
      </c>
      <c r="R4522" s="92">
        <f t="shared" si="776"/>
        <v>0</v>
      </c>
      <c r="S4522" s="90">
        <v>0</v>
      </c>
      <c r="T4522" s="90">
        <f t="array" ref="T4522">INDEX(ค่าเสื่อมสิ่งปลูกสร้าง!$A$5:$D$105,MATCH($S4522,ค่าเสื่อมสิ่งปลูกสร้าง!$A$5:$A$105,0),MATCH($M4522,ค่าเสื่อมสิ่งปลูกสร้าง!$A$3:$D$3))</f>
        <v>0</v>
      </c>
      <c r="U4522" s="92">
        <f t="shared" si="777"/>
        <v>0</v>
      </c>
      <c r="V4522" s="93">
        <f t="shared" si="772"/>
        <v>20000</v>
      </c>
      <c r="W4522" s="93">
        <f t="shared" si="773"/>
        <v>20000</v>
      </c>
      <c r="X4522" s="93">
        <v>0</v>
      </c>
      <c r="Y4522" s="93">
        <f t="shared" si="774"/>
        <v>20000</v>
      </c>
      <c r="Z4522" s="86">
        <v>0</v>
      </c>
      <c r="AA4522" s="94">
        <f t="shared" si="775"/>
        <v>0</v>
      </c>
      <c r="AB4522" s="96"/>
      <c r="AC4522" s="96" t="s">
        <v>4413</v>
      </c>
      <c r="AD4522" s="96" t="s">
        <v>4414</v>
      </c>
    </row>
    <row r="4523" spans="1:30" s="70" customFormat="1" ht="24" customHeight="1" x14ac:dyDescent="0.55000000000000004">
      <c r="A4523" s="86">
        <v>3976</v>
      </c>
      <c r="B4523" s="86" t="s">
        <v>28</v>
      </c>
      <c r="C4523" s="86">
        <v>36098</v>
      </c>
      <c r="D4523" s="86">
        <v>0</v>
      </c>
      <c r="E4523" s="86">
        <v>0</v>
      </c>
      <c r="F4523" s="86">
        <v>20</v>
      </c>
      <c r="G4523" s="86">
        <v>1</v>
      </c>
      <c r="H4523" s="87">
        <f t="shared" si="770"/>
        <v>20</v>
      </c>
      <c r="I4523" s="88">
        <f t="array" ref="I4523">INDEX(ราคาที่ดิน!$B:$C,MATCH($C4523,ราคาที่ดิน!$A:$A,0),MATCH($B4523,ราคาที่ดิน!$B$1:$C$1,0))</f>
        <v>1000</v>
      </c>
      <c r="J4523" s="88">
        <f t="shared" si="771"/>
        <v>20000</v>
      </c>
      <c r="K4523" s="86"/>
      <c r="L4523" s="89"/>
      <c r="M4523" s="90"/>
      <c r="N4523" s="90"/>
      <c r="O4523" s="91"/>
      <c r="P4523" s="86">
        <v>100</v>
      </c>
      <c r="Q4523" s="92">
        <f t="array" ref="Q4523">INDEX(ราคาสิ่งปลูกสร้าง!$D$6:$CC$47,MATCH($L4523,ราคาสิ่งปลูกสร้าง!$B$6:$B$45,0),MATCH($O$4,ราคาสิ่งปลูกสร้าง!$D$5:$CC$5,0))</f>
        <v>0</v>
      </c>
      <c r="R4523" s="92">
        <f t="shared" si="776"/>
        <v>0</v>
      </c>
      <c r="S4523" s="90">
        <v>0</v>
      </c>
      <c r="T4523" s="90">
        <f t="array" ref="T4523">INDEX(ค่าเสื่อมสิ่งปลูกสร้าง!$A$5:$D$105,MATCH($S4523,ค่าเสื่อมสิ่งปลูกสร้าง!$A$5:$A$105,0),MATCH($M4523,ค่าเสื่อมสิ่งปลูกสร้าง!$A$3:$D$3))</f>
        <v>0</v>
      </c>
      <c r="U4523" s="92">
        <f t="shared" si="777"/>
        <v>0</v>
      </c>
      <c r="V4523" s="93">
        <f t="shared" si="772"/>
        <v>20000</v>
      </c>
      <c r="W4523" s="93">
        <f t="shared" si="773"/>
        <v>20000</v>
      </c>
      <c r="X4523" s="93">
        <v>0</v>
      </c>
      <c r="Y4523" s="93">
        <f t="shared" si="774"/>
        <v>20000</v>
      </c>
      <c r="Z4523" s="86">
        <v>0</v>
      </c>
      <c r="AA4523" s="94">
        <f t="shared" si="775"/>
        <v>0</v>
      </c>
      <c r="AB4523" s="96"/>
      <c r="AC4523" s="96" t="s">
        <v>4415</v>
      </c>
      <c r="AD4523" s="96" t="s">
        <v>4416</v>
      </c>
    </row>
    <row r="4524" spans="1:30" s="70" customFormat="1" ht="24" customHeight="1" x14ac:dyDescent="0.55000000000000004">
      <c r="A4524" s="86">
        <v>3977</v>
      </c>
      <c r="B4524" s="86" t="s">
        <v>28</v>
      </c>
      <c r="C4524" s="86">
        <v>36099</v>
      </c>
      <c r="D4524" s="86">
        <v>0</v>
      </c>
      <c r="E4524" s="86">
        <v>0</v>
      </c>
      <c r="F4524" s="86">
        <v>20</v>
      </c>
      <c r="G4524" s="86">
        <v>1</v>
      </c>
      <c r="H4524" s="87">
        <f t="shared" si="770"/>
        <v>20</v>
      </c>
      <c r="I4524" s="88">
        <f t="array" ref="I4524">INDEX(ราคาที่ดิน!$B:$C,MATCH($C4524,ราคาที่ดิน!$A:$A,0),MATCH($B4524,ราคาที่ดิน!$B$1:$C$1,0))</f>
        <v>1000</v>
      </c>
      <c r="J4524" s="88">
        <f t="shared" si="771"/>
        <v>20000</v>
      </c>
      <c r="K4524" s="86"/>
      <c r="L4524" s="89"/>
      <c r="M4524" s="90"/>
      <c r="N4524" s="90"/>
      <c r="O4524" s="91"/>
      <c r="P4524" s="86">
        <v>100</v>
      </c>
      <c r="Q4524" s="92">
        <f t="array" ref="Q4524">INDEX(ราคาสิ่งปลูกสร้าง!$D$6:$CC$47,MATCH($L4524,ราคาสิ่งปลูกสร้าง!$B$6:$B$45,0),MATCH($O$4,ราคาสิ่งปลูกสร้าง!$D$5:$CC$5,0))</f>
        <v>0</v>
      </c>
      <c r="R4524" s="92">
        <f t="shared" si="776"/>
        <v>0</v>
      </c>
      <c r="S4524" s="90">
        <v>0</v>
      </c>
      <c r="T4524" s="90">
        <f t="array" ref="T4524">INDEX(ค่าเสื่อมสิ่งปลูกสร้าง!$A$5:$D$105,MATCH($S4524,ค่าเสื่อมสิ่งปลูกสร้าง!$A$5:$A$105,0),MATCH($M4524,ค่าเสื่อมสิ่งปลูกสร้าง!$A$3:$D$3))</f>
        <v>0</v>
      </c>
      <c r="U4524" s="92">
        <f t="shared" si="777"/>
        <v>0</v>
      </c>
      <c r="V4524" s="93">
        <f t="shared" si="772"/>
        <v>20000</v>
      </c>
      <c r="W4524" s="93">
        <f t="shared" si="773"/>
        <v>20000</v>
      </c>
      <c r="X4524" s="93">
        <v>0</v>
      </c>
      <c r="Y4524" s="93">
        <f t="shared" si="774"/>
        <v>20000</v>
      </c>
      <c r="Z4524" s="86">
        <v>0</v>
      </c>
      <c r="AA4524" s="94">
        <f t="shared" si="775"/>
        <v>0</v>
      </c>
      <c r="AB4524" s="96"/>
      <c r="AC4524" s="96" t="s">
        <v>4417</v>
      </c>
      <c r="AD4524" s="96" t="s">
        <v>4418</v>
      </c>
    </row>
    <row r="4525" spans="1:30" s="70" customFormat="1" ht="24" customHeight="1" x14ac:dyDescent="0.55000000000000004">
      <c r="A4525" s="86">
        <v>3978</v>
      </c>
      <c r="B4525" s="86" t="s">
        <v>28</v>
      </c>
      <c r="C4525" s="86">
        <v>36100</v>
      </c>
      <c r="D4525" s="86">
        <v>0</v>
      </c>
      <c r="E4525" s="86">
        <v>0</v>
      </c>
      <c r="F4525" s="86">
        <v>20</v>
      </c>
      <c r="G4525" s="86">
        <v>1</v>
      </c>
      <c r="H4525" s="87">
        <f t="shared" si="770"/>
        <v>20</v>
      </c>
      <c r="I4525" s="88">
        <f t="array" ref="I4525">INDEX(ราคาที่ดิน!$B:$C,MATCH($C4525,ราคาที่ดิน!$A:$A,0),MATCH($B4525,ราคาที่ดิน!$B$1:$C$1,0))</f>
        <v>1000</v>
      </c>
      <c r="J4525" s="88">
        <f t="shared" si="771"/>
        <v>20000</v>
      </c>
      <c r="K4525" s="86"/>
      <c r="L4525" s="89"/>
      <c r="M4525" s="90"/>
      <c r="N4525" s="90"/>
      <c r="O4525" s="91"/>
      <c r="P4525" s="86">
        <v>100</v>
      </c>
      <c r="Q4525" s="92">
        <f t="array" ref="Q4525">INDEX(ราคาสิ่งปลูกสร้าง!$D$6:$CC$47,MATCH($L4525,ราคาสิ่งปลูกสร้าง!$B$6:$B$45,0),MATCH($O$4,ราคาสิ่งปลูกสร้าง!$D$5:$CC$5,0))</f>
        <v>0</v>
      </c>
      <c r="R4525" s="92">
        <f t="shared" si="776"/>
        <v>0</v>
      </c>
      <c r="S4525" s="90">
        <v>0</v>
      </c>
      <c r="T4525" s="90">
        <f t="array" ref="T4525">INDEX(ค่าเสื่อมสิ่งปลูกสร้าง!$A$5:$D$105,MATCH($S4525,ค่าเสื่อมสิ่งปลูกสร้าง!$A$5:$A$105,0),MATCH($M4525,ค่าเสื่อมสิ่งปลูกสร้าง!$A$3:$D$3))</f>
        <v>0</v>
      </c>
      <c r="U4525" s="92">
        <f t="shared" si="777"/>
        <v>0</v>
      </c>
      <c r="V4525" s="93">
        <f t="shared" si="772"/>
        <v>20000</v>
      </c>
      <c r="W4525" s="93">
        <f t="shared" si="773"/>
        <v>20000</v>
      </c>
      <c r="X4525" s="93">
        <v>0</v>
      </c>
      <c r="Y4525" s="93">
        <f t="shared" si="774"/>
        <v>20000</v>
      </c>
      <c r="Z4525" s="86">
        <v>0</v>
      </c>
      <c r="AA4525" s="94">
        <f t="shared" si="775"/>
        <v>0</v>
      </c>
      <c r="AB4525" s="96"/>
      <c r="AC4525" s="96" t="s">
        <v>4419</v>
      </c>
      <c r="AD4525" s="96" t="s">
        <v>4420</v>
      </c>
    </row>
    <row r="4526" spans="1:30" s="70" customFormat="1" ht="24" customHeight="1" x14ac:dyDescent="0.55000000000000004">
      <c r="A4526" s="86">
        <v>3979</v>
      </c>
      <c r="B4526" s="86" t="s">
        <v>28</v>
      </c>
      <c r="C4526" s="86">
        <v>36101</v>
      </c>
      <c r="D4526" s="86">
        <v>0</v>
      </c>
      <c r="E4526" s="86">
        <v>0</v>
      </c>
      <c r="F4526" s="86">
        <v>20</v>
      </c>
      <c r="G4526" s="86">
        <v>1</v>
      </c>
      <c r="H4526" s="87">
        <f t="shared" si="770"/>
        <v>20</v>
      </c>
      <c r="I4526" s="88">
        <f t="array" ref="I4526">INDEX(ราคาที่ดิน!$B:$C,MATCH($C4526,ราคาที่ดิน!$A:$A,0),MATCH($B4526,ราคาที่ดิน!$B$1:$C$1,0))</f>
        <v>1000</v>
      </c>
      <c r="J4526" s="88">
        <f t="shared" si="771"/>
        <v>20000</v>
      </c>
      <c r="K4526" s="86"/>
      <c r="L4526" s="89"/>
      <c r="M4526" s="90"/>
      <c r="N4526" s="90"/>
      <c r="O4526" s="91"/>
      <c r="P4526" s="86">
        <v>100</v>
      </c>
      <c r="Q4526" s="92">
        <f t="array" ref="Q4526">INDEX(ราคาสิ่งปลูกสร้าง!$D$6:$CC$47,MATCH($L4526,ราคาสิ่งปลูกสร้าง!$B$6:$B$45,0),MATCH($O$4,ราคาสิ่งปลูกสร้าง!$D$5:$CC$5,0))</f>
        <v>0</v>
      </c>
      <c r="R4526" s="92">
        <f t="shared" si="776"/>
        <v>0</v>
      </c>
      <c r="S4526" s="90">
        <v>0</v>
      </c>
      <c r="T4526" s="90">
        <f t="array" ref="T4526">INDEX(ค่าเสื่อมสิ่งปลูกสร้าง!$A$5:$D$105,MATCH($S4526,ค่าเสื่อมสิ่งปลูกสร้าง!$A$5:$A$105,0),MATCH($M4526,ค่าเสื่อมสิ่งปลูกสร้าง!$A$3:$D$3))</f>
        <v>0</v>
      </c>
      <c r="U4526" s="92">
        <f t="shared" si="777"/>
        <v>0</v>
      </c>
      <c r="V4526" s="93">
        <f t="shared" si="772"/>
        <v>20000</v>
      </c>
      <c r="W4526" s="93">
        <f t="shared" si="773"/>
        <v>20000</v>
      </c>
      <c r="X4526" s="93">
        <v>0</v>
      </c>
      <c r="Y4526" s="93">
        <f t="shared" si="774"/>
        <v>20000</v>
      </c>
      <c r="Z4526" s="86">
        <v>0</v>
      </c>
      <c r="AA4526" s="94">
        <f t="shared" si="775"/>
        <v>0</v>
      </c>
      <c r="AB4526" s="96"/>
      <c r="AC4526" s="96" t="s">
        <v>4419</v>
      </c>
      <c r="AD4526" s="96" t="s">
        <v>4420</v>
      </c>
    </row>
    <row r="4527" spans="1:30" s="70" customFormat="1" ht="24" customHeight="1" x14ac:dyDescent="0.55000000000000004">
      <c r="A4527" s="86">
        <v>3980</v>
      </c>
      <c r="B4527" s="86" t="s">
        <v>28</v>
      </c>
      <c r="C4527" s="86">
        <v>36102</v>
      </c>
      <c r="D4527" s="86">
        <v>0</v>
      </c>
      <c r="E4527" s="86">
        <v>0</v>
      </c>
      <c r="F4527" s="86">
        <v>91</v>
      </c>
      <c r="G4527" s="86">
        <v>1</v>
      </c>
      <c r="H4527" s="87">
        <f t="shared" si="770"/>
        <v>91</v>
      </c>
      <c r="I4527" s="88">
        <f t="array" ref="I4527">INDEX(ราคาที่ดิน!$B:$C,MATCH($C4527,ราคาที่ดิน!$A:$A,0),MATCH($B4527,ราคาที่ดิน!$B$1:$C$1,0))</f>
        <v>1000</v>
      </c>
      <c r="J4527" s="88">
        <f t="shared" si="771"/>
        <v>91000</v>
      </c>
      <c r="K4527" s="86"/>
      <c r="L4527" s="89"/>
      <c r="M4527" s="90"/>
      <c r="N4527" s="90"/>
      <c r="O4527" s="91"/>
      <c r="P4527" s="86">
        <v>100</v>
      </c>
      <c r="Q4527" s="92">
        <f t="array" ref="Q4527">INDEX(ราคาสิ่งปลูกสร้าง!$D$6:$CC$47,MATCH($L4527,ราคาสิ่งปลูกสร้าง!$B$6:$B$45,0),MATCH($O$4,ราคาสิ่งปลูกสร้าง!$D$5:$CC$5,0))</f>
        <v>0</v>
      </c>
      <c r="R4527" s="92">
        <f t="shared" si="776"/>
        <v>0</v>
      </c>
      <c r="S4527" s="90">
        <v>0</v>
      </c>
      <c r="T4527" s="90">
        <f t="array" ref="T4527">INDEX(ค่าเสื่อมสิ่งปลูกสร้าง!$A$5:$D$105,MATCH($S4527,ค่าเสื่อมสิ่งปลูกสร้าง!$A$5:$A$105,0),MATCH($M4527,ค่าเสื่อมสิ่งปลูกสร้าง!$A$3:$D$3))</f>
        <v>0</v>
      </c>
      <c r="U4527" s="92">
        <f t="shared" si="777"/>
        <v>0</v>
      </c>
      <c r="V4527" s="93">
        <f t="shared" si="772"/>
        <v>91000</v>
      </c>
      <c r="W4527" s="93">
        <f t="shared" si="773"/>
        <v>91000</v>
      </c>
      <c r="X4527" s="93">
        <v>0</v>
      </c>
      <c r="Y4527" s="93">
        <f t="shared" si="774"/>
        <v>91000</v>
      </c>
      <c r="Z4527" s="86">
        <v>0</v>
      </c>
      <c r="AA4527" s="94">
        <f t="shared" si="775"/>
        <v>0</v>
      </c>
      <c r="AB4527" s="96"/>
      <c r="AC4527" s="96" t="s">
        <v>4327</v>
      </c>
      <c r="AD4527" s="96" t="s">
        <v>1156</v>
      </c>
    </row>
    <row r="4528" spans="1:30" s="70" customFormat="1" ht="24" customHeight="1" x14ac:dyDescent="0.55000000000000004">
      <c r="A4528" s="86">
        <v>3981</v>
      </c>
      <c r="B4528" s="86" t="s">
        <v>28</v>
      </c>
      <c r="C4528" s="86">
        <v>36103</v>
      </c>
      <c r="D4528" s="86">
        <v>0</v>
      </c>
      <c r="E4528" s="86">
        <v>0</v>
      </c>
      <c r="F4528" s="86">
        <v>64</v>
      </c>
      <c r="G4528" s="86">
        <v>1</v>
      </c>
      <c r="H4528" s="87">
        <f t="shared" si="770"/>
        <v>64</v>
      </c>
      <c r="I4528" s="88">
        <f t="array" ref="I4528">INDEX(ราคาที่ดิน!$B:$C,MATCH($C4528,ราคาที่ดิน!$A:$A,0),MATCH($B4528,ราคาที่ดิน!$B$1:$C$1,0))</f>
        <v>1000</v>
      </c>
      <c r="J4528" s="88">
        <f t="shared" si="771"/>
        <v>64000</v>
      </c>
      <c r="K4528" s="86"/>
      <c r="L4528" s="89"/>
      <c r="M4528" s="90"/>
      <c r="N4528" s="90"/>
      <c r="O4528" s="91"/>
      <c r="P4528" s="86">
        <v>100</v>
      </c>
      <c r="Q4528" s="92">
        <f t="array" ref="Q4528">INDEX(ราคาสิ่งปลูกสร้าง!$D$6:$CC$47,MATCH($L4528,ราคาสิ่งปลูกสร้าง!$B$6:$B$45,0),MATCH($O$4,ราคาสิ่งปลูกสร้าง!$D$5:$CC$5,0))</f>
        <v>0</v>
      </c>
      <c r="R4528" s="92">
        <f t="shared" si="776"/>
        <v>0</v>
      </c>
      <c r="S4528" s="90">
        <v>0</v>
      </c>
      <c r="T4528" s="90">
        <f t="array" ref="T4528">INDEX(ค่าเสื่อมสิ่งปลูกสร้าง!$A$5:$D$105,MATCH($S4528,ค่าเสื่อมสิ่งปลูกสร้าง!$A$5:$A$105,0),MATCH($M4528,ค่าเสื่อมสิ่งปลูกสร้าง!$A$3:$D$3))</f>
        <v>0</v>
      </c>
      <c r="U4528" s="92">
        <f t="shared" si="777"/>
        <v>0</v>
      </c>
      <c r="V4528" s="93">
        <f t="shared" si="772"/>
        <v>64000</v>
      </c>
      <c r="W4528" s="93">
        <f t="shared" si="773"/>
        <v>64000</v>
      </c>
      <c r="X4528" s="93">
        <v>0</v>
      </c>
      <c r="Y4528" s="93">
        <f t="shared" si="774"/>
        <v>64000</v>
      </c>
      <c r="Z4528" s="86">
        <v>0</v>
      </c>
      <c r="AA4528" s="94">
        <f t="shared" si="775"/>
        <v>0</v>
      </c>
      <c r="AB4528" s="96"/>
      <c r="AC4528" s="96" t="s">
        <v>4327</v>
      </c>
      <c r="AD4528" s="96" t="s">
        <v>1156</v>
      </c>
    </row>
    <row r="4529" spans="1:30" s="70" customFormat="1" ht="24" customHeight="1" x14ac:dyDescent="0.55000000000000004">
      <c r="A4529" s="86">
        <v>3982</v>
      </c>
      <c r="B4529" s="86" t="s">
        <v>28</v>
      </c>
      <c r="C4529" s="86">
        <v>36104</v>
      </c>
      <c r="D4529" s="86">
        <v>0</v>
      </c>
      <c r="E4529" s="86">
        <v>2</v>
      </c>
      <c r="F4529" s="86">
        <v>80</v>
      </c>
      <c r="G4529" s="86">
        <v>1</v>
      </c>
      <c r="H4529" s="87">
        <f t="shared" si="770"/>
        <v>280</v>
      </c>
      <c r="I4529" s="88">
        <f t="array" ref="I4529">INDEX(ราคาที่ดิน!$B:$C,MATCH($C4529,ราคาที่ดิน!$A:$A,0),MATCH($B4529,ราคาที่ดิน!$B$1:$C$1,0))</f>
        <v>1000</v>
      </c>
      <c r="J4529" s="88">
        <f t="shared" si="771"/>
        <v>280000</v>
      </c>
      <c r="K4529" s="86"/>
      <c r="L4529" s="89"/>
      <c r="M4529" s="90"/>
      <c r="N4529" s="90"/>
      <c r="O4529" s="91"/>
      <c r="P4529" s="86">
        <v>100</v>
      </c>
      <c r="Q4529" s="92">
        <f t="array" ref="Q4529">INDEX(ราคาสิ่งปลูกสร้าง!$D$6:$CC$47,MATCH($L4529,ราคาสิ่งปลูกสร้าง!$B$6:$B$45,0),MATCH($O$4,ราคาสิ่งปลูกสร้าง!$D$5:$CC$5,0))</f>
        <v>0</v>
      </c>
      <c r="R4529" s="92">
        <f t="shared" si="776"/>
        <v>0</v>
      </c>
      <c r="S4529" s="90">
        <v>0</v>
      </c>
      <c r="T4529" s="90">
        <f t="array" ref="T4529">INDEX(ค่าเสื่อมสิ่งปลูกสร้าง!$A$5:$D$105,MATCH($S4529,ค่าเสื่อมสิ่งปลูกสร้าง!$A$5:$A$105,0),MATCH($M4529,ค่าเสื่อมสิ่งปลูกสร้าง!$A$3:$D$3))</f>
        <v>0</v>
      </c>
      <c r="U4529" s="92">
        <f t="shared" si="777"/>
        <v>0</v>
      </c>
      <c r="V4529" s="93">
        <f t="shared" si="772"/>
        <v>280000</v>
      </c>
      <c r="W4529" s="93">
        <f t="shared" si="773"/>
        <v>280000</v>
      </c>
      <c r="X4529" s="93">
        <v>0</v>
      </c>
      <c r="Y4529" s="93">
        <f t="shared" si="774"/>
        <v>280000</v>
      </c>
      <c r="Z4529" s="86">
        <v>0</v>
      </c>
      <c r="AA4529" s="94">
        <f t="shared" si="775"/>
        <v>0</v>
      </c>
      <c r="AB4529" s="96"/>
      <c r="AC4529" s="96" t="s">
        <v>4327</v>
      </c>
      <c r="AD4529" s="96" t="s">
        <v>1156</v>
      </c>
    </row>
    <row r="4530" spans="1:30" s="70" customFormat="1" ht="24" customHeight="1" x14ac:dyDescent="0.55000000000000004">
      <c r="A4530" s="86">
        <v>3983</v>
      </c>
      <c r="B4530" s="86" t="s">
        <v>28</v>
      </c>
      <c r="C4530" s="86">
        <v>36105</v>
      </c>
      <c r="D4530" s="86">
        <v>0</v>
      </c>
      <c r="E4530" s="86">
        <v>0</v>
      </c>
      <c r="F4530" s="86">
        <v>27</v>
      </c>
      <c r="G4530" s="86">
        <v>1</v>
      </c>
      <c r="H4530" s="87">
        <f t="shared" si="770"/>
        <v>27</v>
      </c>
      <c r="I4530" s="88">
        <f t="array" ref="I4530">INDEX(ราคาที่ดิน!$B:$C,MATCH($C4530,ราคาที่ดิน!$A:$A,0),MATCH($B4530,ราคาที่ดิน!$B$1:$C$1,0))</f>
        <v>1000</v>
      </c>
      <c r="J4530" s="88">
        <f t="shared" si="771"/>
        <v>27000</v>
      </c>
      <c r="K4530" s="86"/>
      <c r="L4530" s="89"/>
      <c r="M4530" s="90"/>
      <c r="N4530" s="90"/>
      <c r="O4530" s="91"/>
      <c r="P4530" s="86">
        <v>100</v>
      </c>
      <c r="Q4530" s="92">
        <f t="array" ref="Q4530">INDEX(ราคาสิ่งปลูกสร้าง!$D$6:$CC$47,MATCH($L4530,ราคาสิ่งปลูกสร้าง!$B$6:$B$45,0),MATCH($O$4,ราคาสิ่งปลูกสร้าง!$D$5:$CC$5,0))</f>
        <v>0</v>
      </c>
      <c r="R4530" s="92">
        <f t="shared" si="776"/>
        <v>0</v>
      </c>
      <c r="S4530" s="90">
        <v>0</v>
      </c>
      <c r="T4530" s="90">
        <f t="array" ref="T4530">INDEX(ค่าเสื่อมสิ่งปลูกสร้าง!$A$5:$D$105,MATCH($S4530,ค่าเสื่อมสิ่งปลูกสร้าง!$A$5:$A$105,0),MATCH($M4530,ค่าเสื่อมสิ่งปลูกสร้าง!$A$3:$D$3))</f>
        <v>0</v>
      </c>
      <c r="U4530" s="92">
        <f t="shared" si="777"/>
        <v>0</v>
      </c>
      <c r="V4530" s="93">
        <f t="shared" si="772"/>
        <v>27000</v>
      </c>
      <c r="W4530" s="93">
        <f t="shared" si="773"/>
        <v>27000</v>
      </c>
      <c r="X4530" s="93">
        <v>0</v>
      </c>
      <c r="Y4530" s="93">
        <f t="shared" si="774"/>
        <v>27000</v>
      </c>
      <c r="Z4530" s="86">
        <v>0</v>
      </c>
      <c r="AA4530" s="94">
        <f t="shared" si="775"/>
        <v>0</v>
      </c>
      <c r="AB4530" s="96"/>
      <c r="AC4530" s="96" t="s">
        <v>4291</v>
      </c>
      <c r="AD4530" s="96" t="s">
        <v>4292</v>
      </c>
    </row>
    <row r="4531" spans="1:30" s="70" customFormat="1" ht="24" customHeight="1" x14ac:dyDescent="0.55000000000000004">
      <c r="A4531" s="86">
        <v>3984</v>
      </c>
      <c r="B4531" s="86" t="s">
        <v>28</v>
      </c>
      <c r="C4531" s="86">
        <v>36106</v>
      </c>
      <c r="D4531" s="86">
        <v>0</v>
      </c>
      <c r="E4531" s="86">
        <v>0</v>
      </c>
      <c r="F4531" s="86">
        <v>18</v>
      </c>
      <c r="G4531" s="86">
        <v>1</v>
      </c>
      <c r="H4531" s="87">
        <f t="shared" si="770"/>
        <v>18</v>
      </c>
      <c r="I4531" s="88">
        <f t="array" ref="I4531">INDEX(ราคาที่ดิน!$B:$C,MATCH($C4531,ราคาที่ดิน!$A:$A,0),MATCH($B4531,ราคาที่ดิน!$B$1:$C$1,0))</f>
        <v>1000</v>
      </c>
      <c r="J4531" s="88">
        <f t="shared" si="771"/>
        <v>18000</v>
      </c>
      <c r="K4531" s="86"/>
      <c r="L4531" s="89"/>
      <c r="M4531" s="90"/>
      <c r="N4531" s="90"/>
      <c r="O4531" s="91"/>
      <c r="P4531" s="86">
        <v>100</v>
      </c>
      <c r="Q4531" s="92">
        <f t="array" ref="Q4531">INDEX(ราคาสิ่งปลูกสร้าง!$D$6:$CC$47,MATCH($L4531,ราคาสิ่งปลูกสร้าง!$B$6:$B$45,0),MATCH($O$4,ราคาสิ่งปลูกสร้าง!$D$5:$CC$5,0))</f>
        <v>0</v>
      </c>
      <c r="R4531" s="92">
        <f t="shared" si="776"/>
        <v>0</v>
      </c>
      <c r="S4531" s="90">
        <v>0</v>
      </c>
      <c r="T4531" s="90">
        <f t="array" ref="T4531">INDEX(ค่าเสื่อมสิ่งปลูกสร้าง!$A$5:$D$105,MATCH($S4531,ค่าเสื่อมสิ่งปลูกสร้าง!$A$5:$A$105,0),MATCH($M4531,ค่าเสื่อมสิ่งปลูกสร้าง!$A$3:$D$3))</f>
        <v>0</v>
      </c>
      <c r="U4531" s="92">
        <f t="shared" si="777"/>
        <v>0</v>
      </c>
      <c r="V4531" s="93">
        <f t="shared" si="772"/>
        <v>18000</v>
      </c>
      <c r="W4531" s="93">
        <f t="shared" si="773"/>
        <v>18000</v>
      </c>
      <c r="X4531" s="93">
        <v>0</v>
      </c>
      <c r="Y4531" s="93">
        <f t="shared" si="774"/>
        <v>18000</v>
      </c>
      <c r="Z4531" s="86">
        <v>0</v>
      </c>
      <c r="AA4531" s="94">
        <f t="shared" si="775"/>
        <v>0</v>
      </c>
      <c r="AB4531" s="96"/>
      <c r="AC4531" s="96" t="s">
        <v>4421</v>
      </c>
      <c r="AD4531" s="96" t="s">
        <v>4422</v>
      </c>
    </row>
    <row r="4532" spans="1:30" s="70" customFormat="1" ht="24" customHeight="1" x14ac:dyDescent="0.55000000000000004">
      <c r="A4532" s="86">
        <v>3985</v>
      </c>
      <c r="B4532" s="86" t="s">
        <v>28</v>
      </c>
      <c r="C4532" s="86">
        <v>36107</v>
      </c>
      <c r="D4532" s="86">
        <v>0</v>
      </c>
      <c r="E4532" s="86">
        <v>0</v>
      </c>
      <c r="F4532" s="86">
        <v>8</v>
      </c>
      <c r="G4532" s="86">
        <v>1</v>
      </c>
      <c r="H4532" s="87">
        <f t="shared" ref="H4532:H4595" si="778">$D4532*400+$E4532*100+$F4532</f>
        <v>8</v>
      </c>
      <c r="I4532" s="88">
        <v>1000</v>
      </c>
      <c r="J4532" s="88">
        <f t="shared" ref="J4532:J4595" si="779">$H4532*$I4532</f>
        <v>8000</v>
      </c>
      <c r="K4532" s="86"/>
      <c r="L4532" s="89"/>
      <c r="M4532" s="90"/>
      <c r="N4532" s="90"/>
      <c r="O4532" s="91"/>
      <c r="P4532" s="86">
        <v>100</v>
      </c>
      <c r="Q4532" s="92">
        <f t="array" ref="Q4532">INDEX(ราคาสิ่งปลูกสร้าง!$D$6:$CC$47,MATCH($L4532,ราคาสิ่งปลูกสร้าง!$B$6:$B$45,0),MATCH($O$4,ราคาสิ่งปลูกสร้าง!$D$5:$CC$5,0))</f>
        <v>0</v>
      </c>
      <c r="R4532" s="92">
        <f t="shared" si="776"/>
        <v>0</v>
      </c>
      <c r="S4532" s="90">
        <v>0</v>
      </c>
      <c r="T4532" s="90">
        <f t="array" ref="T4532">INDEX(ค่าเสื่อมสิ่งปลูกสร้าง!$A$5:$D$105,MATCH($S4532,ค่าเสื่อมสิ่งปลูกสร้าง!$A$5:$A$105,0),MATCH($M4532,ค่าเสื่อมสิ่งปลูกสร้าง!$A$3:$D$3))</f>
        <v>0</v>
      </c>
      <c r="U4532" s="92">
        <f t="shared" si="777"/>
        <v>0</v>
      </c>
      <c r="V4532" s="93">
        <f t="shared" si="772"/>
        <v>8000</v>
      </c>
      <c r="W4532" s="93">
        <f t="shared" si="773"/>
        <v>8000</v>
      </c>
      <c r="X4532" s="93">
        <v>0</v>
      </c>
      <c r="Y4532" s="93">
        <f t="shared" si="774"/>
        <v>8000</v>
      </c>
      <c r="Z4532" s="86">
        <v>0</v>
      </c>
      <c r="AA4532" s="94">
        <f t="shared" si="775"/>
        <v>0</v>
      </c>
      <c r="AB4532" s="96"/>
      <c r="AC4532" s="96" t="s">
        <v>4423</v>
      </c>
      <c r="AD4532" s="96" t="s">
        <v>4424</v>
      </c>
    </row>
    <row r="4533" spans="1:30" s="70" customFormat="1" ht="24" customHeight="1" x14ac:dyDescent="0.55000000000000004">
      <c r="A4533" s="86">
        <v>3986</v>
      </c>
      <c r="B4533" s="86" t="s">
        <v>28</v>
      </c>
      <c r="C4533" s="86">
        <v>36108</v>
      </c>
      <c r="D4533" s="86">
        <v>0</v>
      </c>
      <c r="E4533" s="86">
        <v>0</v>
      </c>
      <c r="F4533" s="86">
        <v>18</v>
      </c>
      <c r="G4533" s="86">
        <v>1</v>
      </c>
      <c r="H4533" s="87">
        <f t="shared" si="778"/>
        <v>18</v>
      </c>
      <c r="I4533" s="88">
        <f t="array" ref="I4533">INDEX(ราคาที่ดิน!$B:$C,MATCH($C4533,ราคาที่ดิน!$A:$A,0),MATCH($B4533,ราคาที่ดิน!$B$1:$C$1,0))</f>
        <v>1000</v>
      </c>
      <c r="J4533" s="88">
        <f t="shared" si="779"/>
        <v>18000</v>
      </c>
      <c r="K4533" s="86"/>
      <c r="L4533" s="89"/>
      <c r="M4533" s="90"/>
      <c r="N4533" s="90"/>
      <c r="O4533" s="91"/>
      <c r="P4533" s="86">
        <v>100</v>
      </c>
      <c r="Q4533" s="92">
        <f t="array" ref="Q4533">INDEX(ราคาสิ่งปลูกสร้าง!$D$6:$CC$47,MATCH($L4533,ราคาสิ่งปลูกสร้าง!$B$6:$B$45,0),MATCH($O$4,ราคาสิ่งปลูกสร้าง!$D$5:$CC$5,0))</f>
        <v>0</v>
      </c>
      <c r="R4533" s="92">
        <f t="shared" si="776"/>
        <v>0</v>
      </c>
      <c r="S4533" s="90">
        <v>0</v>
      </c>
      <c r="T4533" s="90">
        <f t="array" ref="T4533">INDEX(ค่าเสื่อมสิ่งปลูกสร้าง!$A$5:$D$105,MATCH($S4533,ค่าเสื่อมสิ่งปลูกสร้าง!$A$5:$A$105,0),MATCH($M4533,ค่าเสื่อมสิ่งปลูกสร้าง!$A$3:$D$3))</f>
        <v>0</v>
      </c>
      <c r="U4533" s="92">
        <f t="shared" si="777"/>
        <v>0</v>
      </c>
      <c r="V4533" s="93">
        <f t="shared" si="772"/>
        <v>18000</v>
      </c>
      <c r="W4533" s="93">
        <f t="shared" si="773"/>
        <v>18000</v>
      </c>
      <c r="X4533" s="93">
        <v>0</v>
      </c>
      <c r="Y4533" s="93">
        <f t="shared" si="774"/>
        <v>18000</v>
      </c>
      <c r="Z4533" s="86">
        <v>0</v>
      </c>
      <c r="AA4533" s="94">
        <f t="shared" si="775"/>
        <v>0</v>
      </c>
      <c r="AB4533" s="96"/>
      <c r="AC4533" s="96" t="s">
        <v>4421</v>
      </c>
      <c r="AD4533" s="96" t="s">
        <v>4422</v>
      </c>
    </row>
    <row r="4534" spans="1:30" s="70" customFormat="1" ht="24" customHeight="1" x14ac:dyDescent="0.55000000000000004">
      <c r="A4534" s="86">
        <v>3987</v>
      </c>
      <c r="B4534" s="86" t="s">
        <v>28</v>
      </c>
      <c r="C4534" s="86">
        <v>36109</v>
      </c>
      <c r="D4534" s="86">
        <v>0</v>
      </c>
      <c r="E4534" s="86">
        <v>0</v>
      </c>
      <c r="F4534" s="86">
        <v>18</v>
      </c>
      <c r="G4534" s="86">
        <v>1</v>
      </c>
      <c r="H4534" s="87">
        <f t="shared" si="778"/>
        <v>18</v>
      </c>
      <c r="I4534" s="88">
        <f t="array" ref="I4534">INDEX(ราคาที่ดิน!$B:$C,MATCH($C4534,ราคาที่ดิน!$A:$A,0),MATCH($B4534,ราคาที่ดิน!$B$1:$C$1,0))</f>
        <v>1000</v>
      </c>
      <c r="J4534" s="88">
        <f t="shared" si="779"/>
        <v>18000</v>
      </c>
      <c r="K4534" s="86"/>
      <c r="L4534" s="89"/>
      <c r="M4534" s="90"/>
      <c r="N4534" s="90"/>
      <c r="O4534" s="91"/>
      <c r="P4534" s="86">
        <v>100</v>
      </c>
      <c r="Q4534" s="92">
        <f t="array" ref="Q4534">INDEX(ราคาสิ่งปลูกสร้าง!$D$6:$CC$47,MATCH($L4534,ราคาสิ่งปลูกสร้าง!$B$6:$B$45,0),MATCH($O$4,ราคาสิ่งปลูกสร้าง!$D$5:$CC$5,0))</f>
        <v>0</v>
      </c>
      <c r="R4534" s="92">
        <f t="shared" si="776"/>
        <v>0</v>
      </c>
      <c r="S4534" s="90">
        <v>0</v>
      </c>
      <c r="T4534" s="90">
        <f t="array" ref="T4534">INDEX(ค่าเสื่อมสิ่งปลูกสร้าง!$A$5:$D$105,MATCH($S4534,ค่าเสื่อมสิ่งปลูกสร้าง!$A$5:$A$105,0),MATCH($M4534,ค่าเสื่อมสิ่งปลูกสร้าง!$A$3:$D$3))</f>
        <v>0</v>
      </c>
      <c r="U4534" s="92">
        <f t="shared" si="777"/>
        <v>0</v>
      </c>
      <c r="V4534" s="93">
        <f t="shared" si="772"/>
        <v>18000</v>
      </c>
      <c r="W4534" s="93">
        <f t="shared" si="773"/>
        <v>18000</v>
      </c>
      <c r="X4534" s="93">
        <v>0</v>
      </c>
      <c r="Y4534" s="93">
        <f t="shared" si="774"/>
        <v>18000</v>
      </c>
      <c r="Z4534" s="86">
        <v>0</v>
      </c>
      <c r="AA4534" s="94">
        <f t="shared" si="775"/>
        <v>0</v>
      </c>
      <c r="AB4534" s="96"/>
      <c r="AC4534" s="96" t="s">
        <v>4425</v>
      </c>
      <c r="AD4534" s="96" t="s">
        <v>4426</v>
      </c>
    </row>
    <row r="4535" spans="1:30" s="70" customFormat="1" ht="24" customHeight="1" x14ac:dyDescent="0.55000000000000004">
      <c r="A4535" s="86">
        <v>3988</v>
      </c>
      <c r="B4535" s="86" t="s">
        <v>28</v>
      </c>
      <c r="C4535" s="86">
        <v>36110</v>
      </c>
      <c r="D4535" s="86">
        <v>0</v>
      </c>
      <c r="E4535" s="86">
        <v>0</v>
      </c>
      <c r="F4535" s="86">
        <v>18</v>
      </c>
      <c r="G4535" s="86">
        <v>1</v>
      </c>
      <c r="H4535" s="87">
        <f t="shared" si="778"/>
        <v>18</v>
      </c>
      <c r="I4535" s="88">
        <f t="array" ref="I4535">INDEX(ราคาที่ดิน!$B:$C,MATCH($C4535,ราคาที่ดิน!$A:$A,0),MATCH($B4535,ราคาที่ดิน!$B$1:$C$1,0))</f>
        <v>1000</v>
      </c>
      <c r="J4535" s="88">
        <f t="shared" si="779"/>
        <v>18000</v>
      </c>
      <c r="K4535" s="86"/>
      <c r="L4535" s="89"/>
      <c r="M4535" s="90"/>
      <c r="N4535" s="90"/>
      <c r="O4535" s="91"/>
      <c r="P4535" s="86">
        <v>100</v>
      </c>
      <c r="Q4535" s="92">
        <f t="array" ref="Q4535">INDEX(ราคาสิ่งปลูกสร้าง!$D$6:$CC$47,MATCH($L4535,ราคาสิ่งปลูกสร้าง!$B$6:$B$45,0),MATCH($O$4,ราคาสิ่งปลูกสร้าง!$D$5:$CC$5,0))</f>
        <v>0</v>
      </c>
      <c r="R4535" s="92">
        <f t="shared" si="776"/>
        <v>0</v>
      </c>
      <c r="S4535" s="90">
        <v>0</v>
      </c>
      <c r="T4535" s="90">
        <f t="array" ref="T4535">INDEX(ค่าเสื่อมสิ่งปลูกสร้าง!$A$5:$D$105,MATCH($S4535,ค่าเสื่อมสิ่งปลูกสร้าง!$A$5:$A$105,0),MATCH($M4535,ค่าเสื่อมสิ่งปลูกสร้าง!$A$3:$D$3))</f>
        <v>0</v>
      </c>
      <c r="U4535" s="92">
        <f t="shared" si="777"/>
        <v>0</v>
      </c>
      <c r="V4535" s="93">
        <f t="shared" si="772"/>
        <v>18000</v>
      </c>
      <c r="W4535" s="93">
        <f t="shared" si="773"/>
        <v>18000</v>
      </c>
      <c r="X4535" s="93">
        <v>0</v>
      </c>
      <c r="Y4535" s="93">
        <f t="shared" si="774"/>
        <v>18000</v>
      </c>
      <c r="Z4535" s="86">
        <v>0</v>
      </c>
      <c r="AA4535" s="94">
        <f t="shared" si="775"/>
        <v>0</v>
      </c>
      <c r="AB4535" s="96"/>
      <c r="AC4535" s="96" t="s">
        <v>4427</v>
      </c>
      <c r="AD4535" s="96" t="s">
        <v>4428</v>
      </c>
    </row>
    <row r="4536" spans="1:30" s="70" customFormat="1" ht="24" customHeight="1" x14ac:dyDescent="0.55000000000000004">
      <c r="A4536" s="86">
        <v>3989</v>
      </c>
      <c r="B4536" s="86" t="s">
        <v>28</v>
      </c>
      <c r="C4536" s="86">
        <v>36111</v>
      </c>
      <c r="D4536" s="86">
        <v>0</v>
      </c>
      <c r="E4536" s="86">
        <v>0</v>
      </c>
      <c r="F4536" s="86">
        <v>18</v>
      </c>
      <c r="G4536" s="86">
        <v>1</v>
      </c>
      <c r="H4536" s="87">
        <f t="shared" si="778"/>
        <v>18</v>
      </c>
      <c r="I4536" s="88">
        <f t="array" ref="I4536">INDEX(ราคาที่ดิน!$B:$C,MATCH($C4536,ราคาที่ดิน!$A:$A,0),MATCH($B4536,ราคาที่ดิน!$B$1:$C$1,0))</f>
        <v>1000</v>
      </c>
      <c r="J4536" s="88">
        <f t="shared" si="779"/>
        <v>18000</v>
      </c>
      <c r="K4536" s="86"/>
      <c r="L4536" s="89"/>
      <c r="M4536" s="90"/>
      <c r="N4536" s="90"/>
      <c r="O4536" s="91"/>
      <c r="P4536" s="86">
        <v>100</v>
      </c>
      <c r="Q4536" s="92">
        <f t="array" ref="Q4536">INDEX(ราคาสิ่งปลูกสร้าง!$D$6:$CC$47,MATCH($L4536,ราคาสิ่งปลูกสร้าง!$B$6:$B$45,0),MATCH($O$4,ราคาสิ่งปลูกสร้าง!$D$5:$CC$5,0))</f>
        <v>0</v>
      </c>
      <c r="R4536" s="92">
        <f t="shared" si="776"/>
        <v>0</v>
      </c>
      <c r="S4536" s="90">
        <v>0</v>
      </c>
      <c r="T4536" s="90">
        <f t="array" ref="T4536">INDEX(ค่าเสื่อมสิ่งปลูกสร้าง!$A$5:$D$105,MATCH($S4536,ค่าเสื่อมสิ่งปลูกสร้าง!$A$5:$A$105,0),MATCH($M4536,ค่าเสื่อมสิ่งปลูกสร้าง!$A$3:$D$3))</f>
        <v>0</v>
      </c>
      <c r="U4536" s="92">
        <f t="shared" si="777"/>
        <v>0</v>
      </c>
      <c r="V4536" s="93">
        <f t="shared" si="772"/>
        <v>18000</v>
      </c>
      <c r="W4536" s="93">
        <f t="shared" si="773"/>
        <v>18000</v>
      </c>
      <c r="X4536" s="93">
        <v>0</v>
      </c>
      <c r="Y4536" s="93">
        <f t="shared" si="774"/>
        <v>18000</v>
      </c>
      <c r="Z4536" s="86">
        <v>0</v>
      </c>
      <c r="AA4536" s="94">
        <f t="shared" si="775"/>
        <v>0</v>
      </c>
      <c r="AB4536" s="96"/>
      <c r="AC4536" s="96" t="s">
        <v>4429</v>
      </c>
      <c r="AD4536" s="96" t="s">
        <v>4430</v>
      </c>
    </row>
    <row r="4537" spans="1:30" s="70" customFormat="1" ht="24" customHeight="1" x14ac:dyDescent="0.55000000000000004">
      <c r="A4537" s="86">
        <v>3990</v>
      </c>
      <c r="B4537" s="86" t="s">
        <v>28</v>
      </c>
      <c r="C4537" s="86">
        <v>36112</v>
      </c>
      <c r="D4537" s="86">
        <v>0</v>
      </c>
      <c r="E4537" s="86">
        <v>0</v>
      </c>
      <c r="F4537" s="86">
        <v>18</v>
      </c>
      <c r="G4537" s="86">
        <v>1</v>
      </c>
      <c r="H4537" s="87">
        <f t="shared" si="778"/>
        <v>18</v>
      </c>
      <c r="I4537" s="88">
        <f t="array" ref="I4537">INDEX(ราคาที่ดิน!$B:$C,MATCH($C4537,ราคาที่ดิน!$A:$A,0),MATCH($B4537,ราคาที่ดิน!$B$1:$C$1,0))</f>
        <v>1000</v>
      </c>
      <c r="J4537" s="88">
        <f t="shared" si="779"/>
        <v>18000</v>
      </c>
      <c r="K4537" s="86"/>
      <c r="L4537" s="89"/>
      <c r="M4537" s="90"/>
      <c r="N4537" s="90"/>
      <c r="O4537" s="91"/>
      <c r="P4537" s="86">
        <v>100</v>
      </c>
      <c r="Q4537" s="92">
        <f t="array" ref="Q4537">INDEX(ราคาสิ่งปลูกสร้าง!$D$6:$CC$47,MATCH($L4537,ราคาสิ่งปลูกสร้าง!$B$6:$B$45,0),MATCH($O$4,ราคาสิ่งปลูกสร้าง!$D$5:$CC$5,0))</f>
        <v>0</v>
      </c>
      <c r="R4537" s="92">
        <f t="shared" si="776"/>
        <v>0</v>
      </c>
      <c r="S4537" s="90">
        <v>0</v>
      </c>
      <c r="T4537" s="90">
        <f t="array" ref="T4537">INDEX(ค่าเสื่อมสิ่งปลูกสร้าง!$A$5:$D$105,MATCH($S4537,ค่าเสื่อมสิ่งปลูกสร้าง!$A$5:$A$105,0),MATCH($M4537,ค่าเสื่อมสิ่งปลูกสร้าง!$A$3:$D$3))</f>
        <v>0</v>
      </c>
      <c r="U4537" s="92">
        <f t="shared" si="777"/>
        <v>0</v>
      </c>
      <c r="V4537" s="93">
        <f t="shared" si="772"/>
        <v>18000</v>
      </c>
      <c r="W4537" s="93">
        <f t="shared" si="773"/>
        <v>18000</v>
      </c>
      <c r="X4537" s="93">
        <v>0</v>
      </c>
      <c r="Y4537" s="93">
        <f t="shared" si="774"/>
        <v>18000</v>
      </c>
      <c r="Z4537" s="86">
        <v>0</v>
      </c>
      <c r="AA4537" s="94">
        <f t="shared" si="775"/>
        <v>0</v>
      </c>
      <c r="AB4537" s="96"/>
      <c r="AC4537" s="96" t="s">
        <v>4429</v>
      </c>
      <c r="AD4537" s="96" t="s">
        <v>4430</v>
      </c>
    </row>
    <row r="4538" spans="1:30" s="70" customFormat="1" ht="24" customHeight="1" x14ac:dyDescent="0.55000000000000004">
      <c r="A4538" s="86">
        <v>3991</v>
      </c>
      <c r="B4538" s="86" t="s">
        <v>28</v>
      </c>
      <c r="C4538" s="86">
        <v>36113</v>
      </c>
      <c r="D4538" s="86">
        <v>0</v>
      </c>
      <c r="E4538" s="86">
        <v>0</v>
      </c>
      <c r="F4538" s="86">
        <v>18</v>
      </c>
      <c r="G4538" s="86">
        <v>1</v>
      </c>
      <c r="H4538" s="87">
        <f t="shared" si="778"/>
        <v>18</v>
      </c>
      <c r="I4538" s="88">
        <f t="array" ref="I4538">INDEX(ราคาที่ดิน!$B:$C,MATCH($C4538,ราคาที่ดิน!$A:$A,0),MATCH($B4538,ราคาที่ดิน!$B$1:$C$1,0))</f>
        <v>1000</v>
      </c>
      <c r="J4538" s="88">
        <f t="shared" si="779"/>
        <v>18000</v>
      </c>
      <c r="K4538" s="86"/>
      <c r="L4538" s="89"/>
      <c r="M4538" s="90"/>
      <c r="N4538" s="90"/>
      <c r="O4538" s="91"/>
      <c r="P4538" s="86">
        <v>100</v>
      </c>
      <c r="Q4538" s="92">
        <f t="array" ref="Q4538">INDEX(ราคาสิ่งปลูกสร้าง!$D$6:$CC$47,MATCH($L4538,ราคาสิ่งปลูกสร้าง!$B$6:$B$45,0),MATCH($O$4,ราคาสิ่งปลูกสร้าง!$D$5:$CC$5,0))</f>
        <v>0</v>
      </c>
      <c r="R4538" s="92">
        <f t="shared" si="776"/>
        <v>0</v>
      </c>
      <c r="S4538" s="90">
        <v>0</v>
      </c>
      <c r="T4538" s="90">
        <f t="array" ref="T4538">INDEX(ค่าเสื่อมสิ่งปลูกสร้าง!$A$5:$D$105,MATCH($S4538,ค่าเสื่อมสิ่งปลูกสร้าง!$A$5:$A$105,0),MATCH($M4538,ค่าเสื่อมสิ่งปลูกสร้าง!$A$3:$D$3))</f>
        <v>0</v>
      </c>
      <c r="U4538" s="92">
        <f t="shared" si="777"/>
        <v>0</v>
      </c>
      <c r="V4538" s="93">
        <f t="shared" si="772"/>
        <v>18000</v>
      </c>
      <c r="W4538" s="93">
        <f t="shared" si="773"/>
        <v>18000</v>
      </c>
      <c r="X4538" s="93">
        <v>0</v>
      </c>
      <c r="Y4538" s="93">
        <f t="shared" si="774"/>
        <v>18000</v>
      </c>
      <c r="Z4538" s="86">
        <v>0</v>
      </c>
      <c r="AA4538" s="94">
        <f t="shared" si="775"/>
        <v>0</v>
      </c>
      <c r="AB4538" s="96"/>
      <c r="AC4538" s="96" t="s">
        <v>4431</v>
      </c>
      <c r="AD4538" s="96" t="s">
        <v>4432</v>
      </c>
    </row>
    <row r="4539" spans="1:30" s="70" customFormat="1" ht="24" customHeight="1" x14ac:dyDescent="0.55000000000000004">
      <c r="A4539" s="86">
        <v>3992</v>
      </c>
      <c r="B4539" s="86" t="s">
        <v>28</v>
      </c>
      <c r="C4539" s="86">
        <v>36114</v>
      </c>
      <c r="D4539" s="86">
        <v>0</v>
      </c>
      <c r="E4539" s="86">
        <v>0</v>
      </c>
      <c r="F4539" s="86">
        <v>18</v>
      </c>
      <c r="G4539" s="86">
        <v>1</v>
      </c>
      <c r="H4539" s="87">
        <f t="shared" si="778"/>
        <v>18</v>
      </c>
      <c r="I4539" s="88">
        <f t="array" ref="I4539">INDEX(ราคาที่ดิน!$B:$C,MATCH($C4539,ราคาที่ดิน!$A:$A,0),MATCH($B4539,ราคาที่ดิน!$B$1:$C$1,0))</f>
        <v>1000</v>
      </c>
      <c r="J4539" s="88">
        <f t="shared" si="779"/>
        <v>18000</v>
      </c>
      <c r="K4539" s="86"/>
      <c r="L4539" s="89"/>
      <c r="M4539" s="90"/>
      <c r="N4539" s="90"/>
      <c r="O4539" s="91"/>
      <c r="P4539" s="86">
        <v>100</v>
      </c>
      <c r="Q4539" s="92">
        <f t="array" ref="Q4539">INDEX(ราคาสิ่งปลูกสร้าง!$D$6:$CC$47,MATCH($L4539,ราคาสิ่งปลูกสร้าง!$B$6:$B$45,0),MATCH($O$4,ราคาสิ่งปลูกสร้าง!$D$5:$CC$5,0))</f>
        <v>0</v>
      </c>
      <c r="R4539" s="92">
        <f t="shared" si="776"/>
        <v>0</v>
      </c>
      <c r="S4539" s="90">
        <v>0</v>
      </c>
      <c r="T4539" s="90">
        <f t="array" ref="T4539">INDEX(ค่าเสื่อมสิ่งปลูกสร้าง!$A$5:$D$105,MATCH($S4539,ค่าเสื่อมสิ่งปลูกสร้าง!$A$5:$A$105,0),MATCH($M4539,ค่าเสื่อมสิ่งปลูกสร้าง!$A$3:$D$3))</f>
        <v>0</v>
      </c>
      <c r="U4539" s="92">
        <f t="shared" si="777"/>
        <v>0</v>
      </c>
      <c r="V4539" s="93">
        <f t="shared" si="772"/>
        <v>18000</v>
      </c>
      <c r="W4539" s="93">
        <f t="shared" si="773"/>
        <v>18000</v>
      </c>
      <c r="X4539" s="93">
        <v>0</v>
      </c>
      <c r="Y4539" s="93">
        <f t="shared" si="774"/>
        <v>18000</v>
      </c>
      <c r="Z4539" s="86">
        <v>0</v>
      </c>
      <c r="AA4539" s="94">
        <f t="shared" si="775"/>
        <v>0</v>
      </c>
      <c r="AB4539" s="96"/>
      <c r="AC4539" s="96" t="s">
        <v>4324</v>
      </c>
      <c r="AD4539" s="96" t="s">
        <v>4309</v>
      </c>
    </row>
    <row r="4540" spans="1:30" s="70" customFormat="1" ht="24" customHeight="1" x14ac:dyDescent="0.55000000000000004">
      <c r="A4540" s="86">
        <v>3993</v>
      </c>
      <c r="B4540" s="86" t="s">
        <v>28</v>
      </c>
      <c r="C4540" s="86">
        <v>36115</v>
      </c>
      <c r="D4540" s="86">
        <v>0</v>
      </c>
      <c r="E4540" s="86">
        <v>0</v>
      </c>
      <c r="F4540" s="86">
        <v>18</v>
      </c>
      <c r="G4540" s="86">
        <v>1</v>
      </c>
      <c r="H4540" s="87">
        <f t="shared" si="778"/>
        <v>18</v>
      </c>
      <c r="I4540" s="88">
        <f t="array" ref="I4540">INDEX(ราคาที่ดิน!$B:$C,MATCH($C4540,ราคาที่ดิน!$A:$A,0),MATCH($B4540,ราคาที่ดิน!$B$1:$C$1,0))</f>
        <v>1000</v>
      </c>
      <c r="J4540" s="88">
        <f t="shared" si="779"/>
        <v>18000</v>
      </c>
      <c r="K4540" s="86"/>
      <c r="L4540" s="89"/>
      <c r="M4540" s="90"/>
      <c r="N4540" s="90"/>
      <c r="O4540" s="91"/>
      <c r="P4540" s="86">
        <v>100</v>
      </c>
      <c r="Q4540" s="92">
        <f t="array" ref="Q4540">INDEX(ราคาสิ่งปลูกสร้าง!$D$6:$CC$47,MATCH($L4540,ราคาสิ่งปลูกสร้าง!$B$6:$B$45,0),MATCH($O$4,ราคาสิ่งปลูกสร้าง!$D$5:$CC$5,0))</f>
        <v>0</v>
      </c>
      <c r="R4540" s="92">
        <f t="shared" si="776"/>
        <v>0</v>
      </c>
      <c r="S4540" s="90">
        <v>0</v>
      </c>
      <c r="T4540" s="90">
        <f t="array" ref="T4540">INDEX(ค่าเสื่อมสิ่งปลูกสร้าง!$A$5:$D$105,MATCH($S4540,ค่าเสื่อมสิ่งปลูกสร้าง!$A$5:$A$105,0),MATCH($M4540,ค่าเสื่อมสิ่งปลูกสร้าง!$A$3:$D$3))</f>
        <v>0</v>
      </c>
      <c r="U4540" s="92">
        <f t="shared" si="777"/>
        <v>0</v>
      </c>
      <c r="V4540" s="93">
        <f t="shared" si="772"/>
        <v>18000</v>
      </c>
      <c r="W4540" s="93">
        <f t="shared" si="773"/>
        <v>18000</v>
      </c>
      <c r="X4540" s="93">
        <v>0</v>
      </c>
      <c r="Y4540" s="93">
        <f t="shared" si="774"/>
        <v>18000</v>
      </c>
      <c r="Z4540" s="86">
        <v>0</v>
      </c>
      <c r="AA4540" s="94">
        <f t="shared" si="775"/>
        <v>0</v>
      </c>
      <c r="AB4540" s="96"/>
      <c r="AC4540" s="96" t="s">
        <v>4433</v>
      </c>
      <c r="AD4540" s="96" t="s">
        <v>4434</v>
      </c>
    </row>
    <row r="4541" spans="1:30" s="70" customFormat="1" ht="24" customHeight="1" x14ac:dyDescent="0.55000000000000004">
      <c r="A4541" s="86">
        <v>3994</v>
      </c>
      <c r="B4541" s="86" t="s">
        <v>28</v>
      </c>
      <c r="C4541" s="86">
        <v>36116</v>
      </c>
      <c r="D4541" s="86">
        <v>0</v>
      </c>
      <c r="E4541" s="86">
        <v>0</v>
      </c>
      <c r="F4541" s="86">
        <v>18</v>
      </c>
      <c r="G4541" s="86">
        <v>1</v>
      </c>
      <c r="H4541" s="87">
        <f t="shared" si="778"/>
        <v>18</v>
      </c>
      <c r="I4541" s="88">
        <f t="array" ref="I4541">INDEX(ราคาที่ดิน!$B:$C,MATCH($C4541,ราคาที่ดิน!$A:$A,0),MATCH($B4541,ราคาที่ดิน!$B$1:$C$1,0))</f>
        <v>1000</v>
      </c>
      <c r="J4541" s="88">
        <f t="shared" si="779"/>
        <v>18000</v>
      </c>
      <c r="K4541" s="86"/>
      <c r="L4541" s="89"/>
      <c r="M4541" s="90"/>
      <c r="N4541" s="90"/>
      <c r="O4541" s="91"/>
      <c r="P4541" s="86">
        <v>100</v>
      </c>
      <c r="Q4541" s="92">
        <f t="array" ref="Q4541">INDEX(ราคาสิ่งปลูกสร้าง!$D$6:$CC$47,MATCH($L4541,ราคาสิ่งปลูกสร้าง!$B$6:$B$45,0),MATCH($O$4,ราคาสิ่งปลูกสร้าง!$D$5:$CC$5,0))</f>
        <v>0</v>
      </c>
      <c r="R4541" s="92">
        <f t="shared" si="776"/>
        <v>0</v>
      </c>
      <c r="S4541" s="90">
        <v>0</v>
      </c>
      <c r="T4541" s="90">
        <f t="array" ref="T4541">INDEX(ค่าเสื่อมสิ่งปลูกสร้าง!$A$5:$D$105,MATCH($S4541,ค่าเสื่อมสิ่งปลูกสร้าง!$A$5:$A$105,0),MATCH($M4541,ค่าเสื่อมสิ่งปลูกสร้าง!$A$3:$D$3))</f>
        <v>0</v>
      </c>
      <c r="U4541" s="92">
        <f t="shared" si="777"/>
        <v>0</v>
      </c>
      <c r="V4541" s="93">
        <f t="shared" si="772"/>
        <v>18000</v>
      </c>
      <c r="W4541" s="93">
        <f t="shared" si="773"/>
        <v>18000</v>
      </c>
      <c r="X4541" s="93">
        <v>0</v>
      </c>
      <c r="Y4541" s="93">
        <f t="shared" si="774"/>
        <v>18000</v>
      </c>
      <c r="Z4541" s="86">
        <v>0</v>
      </c>
      <c r="AA4541" s="94">
        <f t="shared" si="775"/>
        <v>0</v>
      </c>
      <c r="AB4541" s="96"/>
      <c r="AC4541" s="96" t="s">
        <v>4435</v>
      </c>
      <c r="AD4541" s="96" t="s">
        <v>4436</v>
      </c>
    </row>
    <row r="4542" spans="1:30" s="70" customFormat="1" ht="24" customHeight="1" x14ac:dyDescent="0.55000000000000004">
      <c r="A4542" s="86">
        <v>3995</v>
      </c>
      <c r="B4542" s="86" t="s">
        <v>28</v>
      </c>
      <c r="C4542" s="86">
        <v>36117</v>
      </c>
      <c r="D4542" s="86">
        <v>0</v>
      </c>
      <c r="E4542" s="86">
        <v>0</v>
      </c>
      <c r="F4542" s="86">
        <v>18</v>
      </c>
      <c r="G4542" s="86">
        <v>1</v>
      </c>
      <c r="H4542" s="87">
        <f t="shared" si="778"/>
        <v>18</v>
      </c>
      <c r="I4542" s="88">
        <f t="array" ref="I4542">INDEX(ราคาที่ดิน!$B:$C,MATCH($C4542,ราคาที่ดิน!$A:$A,0),MATCH($B4542,ราคาที่ดิน!$B$1:$C$1,0))</f>
        <v>1000</v>
      </c>
      <c r="J4542" s="88">
        <f t="shared" si="779"/>
        <v>18000</v>
      </c>
      <c r="K4542" s="86"/>
      <c r="L4542" s="89"/>
      <c r="M4542" s="90"/>
      <c r="N4542" s="90"/>
      <c r="O4542" s="91"/>
      <c r="P4542" s="86">
        <v>100</v>
      </c>
      <c r="Q4542" s="92">
        <f t="array" ref="Q4542">INDEX(ราคาสิ่งปลูกสร้าง!$D$6:$CC$47,MATCH($L4542,ราคาสิ่งปลูกสร้าง!$B$6:$B$45,0),MATCH($O$4,ราคาสิ่งปลูกสร้าง!$D$5:$CC$5,0))</f>
        <v>0</v>
      </c>
      <c r="R4542" s="92">
        <f t="shared" si="776"/>
        <v>0</v>
      </c>
      <c r="S4542" s="90">
        <v>0</v>
      </c>
      <c r="T4542" s="90">
        <f t="array" ref="T4542">INDEX(ค่าเสื่อมสิ่งปลูกสร้าง!$A$5:$D$105,MATCH($S4542,ค่าเสื่อมสิ่งปลูกสร้าง!$A$5:$A$105,0),MATCH($M4542,ค่าเสื่อมสิ่งปลูกสร้าง!$A$3:$D$3))</f>
        <v>0</v>
      </c>
      <c r="U4542" s="92">
        <f t="shared" si="777"/>
        <v>0</v>
      </c>
      <c r="V4542" s="93">
        <f t="shared" si="772"/>
        <v>18000</v>
      </c>
      <c r="W4542" s="93">
        <f t="shared" si="773"/>
        <v>18000</v>
      </c>
      <c r="X4542" s="93">
        <v>0</v>
      </c>
      <c r="Y4542" s="93">
        <f t="shared" si="774"/>
        <v>18000</v>
      </c>
      <c r="Z4542" s="86">
        <v>0</v>
      </c>
      <c r="AA4542" s="94">
        <f t="shared" si="775"/>
        <v>0</v>
      </c>
      <c r="AB4542" s="96"/>
      <c r="AC4542" s="96" t="s">
        <v>1401</v>
      </c>
      <c r="AD4542" s="96" t="s">
        <v>1402</v>
      </c>
    </row>
    <row r="4543" spans="1:30" s="70" customFormat="1" ht="24" customHeight="1" x14ac:dyDescent="0.55000000000000004">
      <c r="A4543" s="86">
        <v>3996</v>
      </c>
      <c r="B4543" s="86" t="s">
        <v>28</v>
      </c>
      <c r="C4543" s="86">
        <v>36118</v>
      </c>
      <c r="D4543" s="86">
        <v>0</v>
      </c>
      <c r="E4543" s="86">
        <v>0</v>
      </c>
      <c r="F4543" s="86">
        <v>18</v>
      </c>
      <c r="G4543" s="86">
        <v>1</v>
      </c>
      <c r="H4543" s="87">
        <f t="shared" si="778"/>
        <v>18</v>
      </c>
      <c r="I4543" s="88">
        <f t="array" ref="I4543">INDEX(ราคาที่ดิน!$B:$C,MATCH($C4543,ราคาที่ดิน!$A:$A,0),MATCH($B4543,ราคาที่ดิน!$B$1:$C$1,0))</f>
        <v>1000</v>
      </c>
      <c r="J4543" s="88">
        <f t="shared" si="779"/>
        <v>18000</v>
      </c>
      <c r="K4543" s="86"/>
      <c r="L4543" s="89"/>
      <c r="M4543" s="90"/>
      <c r="N4543" s="90"/>
      <c r="O4543" s="91"/>
      <c r="P4543" s="86">
        <v>100</v>
      </c>
      <c r="Q4543" s="92">
        <f t="array" ref="Q4543">INDEX(ราคาสิ่งปลูกสร้าง!$D$6:$CC$47,MATCH($L4543,ราคาสิ่งปลูกสร้าง!$B$6:$B$45,0),MATCH($O$4,ราคาสิ่งปลูกสร้าง!$D$5:$CC$5,0))</f>
        <v>0</v>
      </c>
      <c r="R4543" s="92">
        <f t="shared" si="776"/>
        <v>0</v>
      </c>
      <c r="S4543" s="90">
        <v>0</v>
      </c>
      <c r="T4543" s="90">
        <f t="array" ref="T4543">INDEX(ค่าเสื่อมสิ่งปลูกสร้าง!$A$5:$D$105,MATCH($S4543,ค่าเสื่อมสิ่งปลูกสร้าง!$A$5:$A$105,0),MATCH($M4543,ค่าเสื่อมสิ่งปลูกสร้าง!$A$3:$D$3))</f>
        <v>0</v>
      </c>
      <c r="U4543" s="92">
        <f t="shared" si="777"/>
        <v>0</v>
      </c>
      <c r="V4543" s="93">
        <f t="shared" si="772"/>
        <v>18000</v>
      </c>
      <c r="W4543" s="93">
        <f t="shared" si="773"/>
        <v>18000</v>
      </c>
      <c r="X4543" s="93">
        <v>0</v>
      </c>
      <c r="Y4543" s="93">
        <f t="shared" si="774"/>
        <v>18000</v>
      </c>
      <c r="Z4543" s="86">
        <v>0</v>
      </c>
      <c r="AA4543" s="94">
        <f t="shared" si="775"/>
        <v>0</v>
      </c>
      <c r="AB4543" s="96"/>
      <c r="AC4543" s="96" t="s">
        <v>4380</v>
      </c>
      <c r="AD4543" s="96" t="s">
        <v>4381</v>
      </c>
    </row>
    <row r="4544" spans="1:30" s="70" customFormat="1" ht="24" customHeight="1" x14ac:dyDescent="0.55000000000000004">
      <c r="A4544" s="86">
        <v>3997</v>
      </c>
      <c r="B4544" s="86" t="s">
        <v>28</v>
      </c>
      <c r="C4544" s="86">
        <v>36119</v>
      </c>
      <c r="D4544" s="86">
        <v>0</v>
      </c>
      <c r="E4544" s="86">
        <v>0</v>
      </c>
      <c r="F4544" s="86">
        <v>18</v>
      </c>
      <c r="G4544" s="86">
        <v>1</v>
      </c>
      <c r="H4544" s="87">
        <f t="shared" si="778"/>
        <v>18</v>
      </c>
      <c r="I4544" s="88">
        <f t="array" ref="I4544">INDEX(ราคาที่ดิน!$B:$C,MATCH($C4544,ราคาที่ดิน!$A:$A,0),MATCH($B4544,ราคาที่ดิน!$B$1:$C$1,0))</f>
        <v>1000</v>
      </c>
      <c r="J4544" s="88">
        <f t="shared" si="779"/>
        <v>18000</v>
      </c>
      <c r="K4544" s="86"/>
      <c r="L4544" s="89"/>
      <c r="M4544" s="90"/>
      <c r="N4544" s="90"/>
      <c r="O4544" s="91"/>
      <c r="P4544" s="86">
        <v>100</v>
      </c>
      <c r="Q4544" s="92">
        <f t="array" ref="Q4544">INDEX(ราคาสิ่งปลูกสร้าง!$D$6:$CC$47,MATCH($L4544,ราคาสิ่งปลูกสร้าง!$B$6:$B$45,0),MATCH($O$4,ราคาสิ่งปลูกสร้าง!$D$5:$CC$5,0))</f>
        <v>0</v>
      </c>
      <c r="R4544" s="92">
        <f t="shared" si="776"/>
        <v>0</v>
      </c>
      <c r="S4544" s="90">
        <v>0</v>
      </c>
      <c r="T4544" s="90">
        <f t="array" ref="T4544">INDEX(ค่าเสื่อมสิ่งปลูกสร้าง!$A$5:$D$105,MATCH($S4544,ค่าเสื่อมสิ่งปลูกสร้าง!$A$5:$A$105,0),MATCH($M4544,ค่าเสื่อมสิ่งปลูกสร้าง!$A$3:$D$3))</f>
        <v>0</v>
      </c>
      <c r="U4544" s="92">
        <f t="shared" si="777"/>
        <v>0</v>
      </c>
      <c r="V4544" s="93">
        <f t="shared" si="772"/>
        <v>18000</v>
      </c>
      <c r="W4544" s="93">
        <f t="shared" si="773"/>
        <v>18000</v>
      </c>
      <c r="X4544" s="93">
        <v>0</v>
      </c>
      <c r="Y4544" s="93">
        <f t="shared" si="774"/>
        <v>18000</v>
      </c>
      <c r="Z4544" s="86">
        <v>0</v>
      </c>
      <c r="AA4544" s="94">
        <f t="shared" si="775"/>
        <v>0</v>
      </c>
      <c r="AB4544" s="96"/>
      <c r="AC4544" s="96" t="s">
        <v>4291</v>
      </c>
      <c r="AD4544" s="96" t="s">
        <v>4292</v>
      </c>
    </row>
    <row r="4545" spans="1:30" s="70" customFormat="1" ht="24" customHeight="1" x14ac:dyDescent="0.55000000000000004">
      <c r="A4545" s="86">
        <v>3998</v>
      </c>
      <c r="B4545" s="86" t="s">
        <v>28</v>
      </c>
      <c r="C4545" s="86">
        <v>36120</v>
      </c>
      <c r="D4545" s="86">
        <v>0</v>
      </c>
      <c r="E4545" s="86">
        <v>0</v>
      </c>
      <c r="F4545" s="86">
        <v>18</v>
      </c>
      <c r="G4545" s="86">
        <v>1</v>
      </c>
      <c r="H4545" s="87">
        <f t="shared" si="778"/>
        <v>18</v>
      </c>
      <c r="I4545" s="88">
        <f t="array" ref="I4545">INDEX(ราคาที่ดิน!$B:$C,MATCH($C4545,ราคาที่ดิน!$A:$A,0),MATCH($B4545,ราคาที่ดิน!$B$1:$C$1,0))</f>
        <v>1000</v>
      </c>
      <c r="J4545" s="88">
        <f t="shared" si="779"/>
        <v>18000</v>
      </c>
      <c r="K4545" s="86"/>
      <c r="L4545" s="89"/>
      <c r="M4545" s="90"/>
      <c r="N4545" s="90"/>
      <c r="O4545" s="91"/>
      <c r="P4545" s="86">
        <v>100</v>
      </c>
      <c r="Q4545" s="92">
        <f t="array" ref="Q4545">INDEX(ราคาสิ่งปลูกสร้าง!$D$6:$CC$47,MATCH($L4545,ราคาสิ่งปลูกสร้าง!$B$6:$B$45,0),MATCH($O$4,ราคาสิ่งปลูกสร้าง!$D$5:$CC$5,0))</f>
        <v>0</v>
      </c>
      <c r="R4545" s="92">
        <f t="shared" si="776"/>
        <v>0</v>
      </c>
      <c r="S4545" s="90">
        <v>0</v>
      </c>
      <c r="T4545" s="90">
        <f t="array" ref="T4545">INDEX(ค่าเสื่อมสิ่งปลูกสร้าง!$A$5:$D$105,MATCH($S4545,ค่าเสื่อมสิ่งปลูกสร้าง!$A$5:$A$105,0),MATCH($M4545,ค่าเสื่อมสิ่งปลูกสร้าง!$A$3:$D$3))</f>
        <v>0</v>
      </c>
      <c r="U4545" s="92">
        <f t="shared" si="777"/>
        <v>0</v>
      </c>
      <c r="V4545" s="93">
        <f t="shared" si="772"/>
        <v>18000</v>
      </c>
      <c r="W4545" s="93">
        <f t="shared" si="773"/>
        <v>18000</v>
      </c>
      <c r="X4545" s="93">
        <v>0</v>
      </c>
      <c r="Y4545" s="93">
        <f t="shared" si="774"/>
        <v>18000</v>
      </c>
      <c r="Z4545" s="86">
        <v>0</v>
      </c>
      <c r="AA4545" s="94">
        <f t="shared" si="775"/>
        <v>0</v>
      </c>
      <c r="AB4545" s="96"/>
      <c r="AC4545" s="96" t="s">
        <v>4437</v>
      </c>
      <c r="AD4545" s="96" t="s">
        <v>4438</v>
      </c>
    </row>
    <row r="4546" spans="1:30" s="70" customFormat="1" ht="24" customHeight="1" x14ac:dyDescent="0.55000000000000004">
      <c r="A4546" s="86">
        <v>3999</v>
      </c>
      <c r="B4546" s="86" t="s">
        <v>28</v>
      </c>
      <c r="C4546" s="86">
        <v>36121</v>
      </c>
      <c r="D4546" s="86">
        <v>0</v>
      </c>
      <c r="E4546" s="86">
        <v>0</v>
      </c>
      <c r="F4546" s="86">
        <v>18</v>
      </c>
      <c r="G4546" s="86">
        <v>1</v>
      </c>
      <c r="H4546" s="87">
        <f t="shared" si="778"/>
        <v>18</v>
      </c>
      <c r="I4546" s="88">
        <f t="array" ref="I4546">INDEX(ราคาที่ดิน!$B:$C,MATCH($C4546,ราคาที่ดิน!$A:$A,0),MATCH($B4546,ราคาที่ดิน!$B$1:$C$1,0))</f>
        <v>1000</v>
      </c>
      <c r="J4546" s="88">
        <f t="shared" si="779"/>
        <v>18000</v>
      </c>
      <c r="K4546" s="86"/>
      <c r="L4546" s="89"/>
      <c r="M4546" s="90"/>
      <c r="N4546" s="90"/>
      <c r="O4546" s="91"/>
      <c r="P4546" s="86">
        <v>100</v>
      </c>
      <c r="Q4546" s="92">
        <f t="array" ref="Q4546">INDEX(ราคาสิ่งปลูกสร้าง!$D$6:$CC$47,MATCH($L4546,ราคาสิ่งปลูกสร้าง!$B$6:$B$45,0),MATCH($O$4,ราคาสิ่งปลูกสร้าง!$D$5:$CC$5,0))</f>
        <v>0</v>
      </c>
      <c r="R4546" s="92">
        <f t="shared" si="776"/>
        <v>0</v>
      </c>
      <c r="S4546" s="90">
        <v>0</v>
      </c>
      <c r="T4546" s="90">
        <f t="array" ref="T4546">INDEX(ค่าเสื่อมสิ่งปลูกสร้าง!$A$5:$D$105,MATCH($S4546,ค่าเสื่อมสิ่งปลูกสร้าง!$A$5:$A$105,0),MATCH($M4546,ค่าเสื่อมสิ่งปลูกสร้าง!$A$3:$D$3))</f>
        <v>0</v>
      </c>
      <c r="U4546" s="92">
        <f t="shared" si="777"/>
        <v>0</v>
      </c>
      <c r="V4546" s="93">
        <f t="shared" si="772"/>
        <v>18000</v>
      </c>
      <c r="W4546" s="93">
        <f t="shared" si="773"/>
        <v>18000</v>
      </c>
      <c r="X4546" s="93">
        <v>0</v>
      </c>
      <c r="Y4546" s="93">
        <f t="shared" si="774"/>
        <v>18000</v>
      </c>
      <c r="Z4546" s="86">
        <v>0</v>
      </c>
      <c r="AA4546" s="94">
        <f t="shared" si="775"/>
        <v>0</v>
      </c>
      <c r="AB4546" s="96"/>
      <c r="AC4546" s="96" t="s">
        <v>4439</v>
      </c>
      <c r="AD4546" s="96" t="s">
        <v>4440</v>
      </c>
    </row>
    <row r="4547" spans="1:30" s="70" customFormat="1" ht="24" customHeight="1" x14ac:dyDescent="0.55000000000000004">
      <c r="A4547" s="86">
        <v>4000</v>
      </c>
      <c r="B4547" s="86" t="s">
        <v>28</v>
      </c>
      <c r="C4547" s="86">
        <v>36122</v>
      </c>
      <c r="D4547" s="86">
        <v>0</v>
      </c>
      <c r="E4547" s="86">
        <v>0</v>
      </c>
      <c r="F4547" s="86">
        <v>18</v>
      </c>
      <c r="G4547" s="86">
        <v>1</v>
      </c>
      <c r="H4547" s="87">
        <f t="shared" si="778"/>
        <v>18</v>
      </c>
      <c r="I4547" s="88">
        <f t="array" ref="I4547">INDEX(ราคาที่ดิน!$B:$C,MATCH($C4547,ราคาที่ดิน!$A:$A,0),MATCH($B4547,ราคาที่ดิน!$B$1:$C$1,0))</f>
        <v>1000</v>
      </c>
      <c r="J4547" s="88">
        <f t="shared" si="779"/>
        <v>18000</v>
      </c>
      <c r="K4547" s="86"/>
      <c r="L4547" s="89"/>
      <c r="M4547" s="90"/>
      <c r="N4547" s="90"/>
      <c r="O4547" s="91"/>
      <c r="P4547" s="86">
        <v>100</v>
      </c>
      <c r="Q4547" s="92">
        <f t="array" ref="Q4547">INDEX(ราคาสิ่งปลูกสร้าง!$D$6:$CC$47,MATCH($L4547,ราคาสิ่งปลูกสร้าง!$B$6:$B$45,0),MATCH($O$4,ราคาสิ่งปลูกสร้าง!$D$5:$CC$5,0))</f>
        <v>0</v>
      </c>
      <c r="R4547" s="92">
        <f t="shared" si="776"/>
        <v>0</v>
      </c>
      <c r="S4547" s="90">
        <v>0</v>
      </c>
      <c r="T4547" s="90">
        <f t="array" ref="T4547">INDEX(ค่าเสื่อมสิ่งปลูกสร้าง!$A$5:$D$105,MATCH($S4547,ค่าเสื่อมสิ่งปลูกสร้าง!$A$5:$A$105,0),MATCH($M4547,ค่าเสื่อมสิ่งปลูกสร้าง!$A$3:$D$3))</f>
        <v>0</v>
      </c>
      <c r="U4547" s="92">
        <f t="shared" si="777"/>
        <v>0</v>
      </c>
      <c r="V4547" s="93">
        <f t="shared" ref="V4547:V4610" si="780">$J4547+$U4547</f>
        <v>18000</v>
      </c>
      <c r="W4547" s="93">
        <f t="shared" ref="W4547:W4610" si="781">$P4547%*$V4547</f>
        <v>18000</v>
      </c>
      <c r="X4547" s="93">
        <v>0</v>
      </c>
      <c r="Y4547" s="93">
        <f t="shared" ref="Y4547:Y4610" si="782">IF($W4547-$X4547&lt;0,0,$W4547-$X4547)</f>
        <v>18000</v>
      </c>
      <c r="Z4547" s="86">
        <v>0</v>
      </c>
      <c r="AA4547" s="94">
        <f t="shared" ref="AA4547:AA4610" si="783">$Y4547*$Z4547/100</f>
        <v>0</v>
      </c>
      <c r="AB4547" s="96"/>
      <c r="AC4547" s="96" t="s">
        <v>4441</v>
      </c>
      <c r="AD4547" s="96" t="s">
        <v>4442</v>
      </c>
    </row>
    <row r="4548" spans="1:30" s="70" customFormat="1" ht="24" customHeight="1" x14ac:dyDescent="0.55000000000000004">
      <c r="A4548" s="86">
        <v>4001</v>
      </c>
      <c r="B4548" s="86" t="s">
        <v>28</v>
      </c>
      <c r="C4548" s="86">
        <v>36123</v>
      </c>
      <c r="D4548" s="86">
        <v>0</v>
      </c>
      <c r="E4548" s="86">
        <v>0</v>
      </c>
      <c r="F4548" s="86">
        <v>18</v>
      </c>
      <c r="G4548" s="86">
        <v>2</v>
      </c>
      <c r="H4548" s="87">
        <f t="shared" si="778"/>
        <v>18</v>
      </c>
      <c r="I4548" s="88">
        <f t="array" ref="I4548">INDEX(ราคาที่ดิน!$B:$C,MATCH($C4548,ราคาที่ดิน!$A:$A,0),MATCH($B4548,ราคาที่ดิน!$B$1:$C$1,0))</f>
        <v>1000</v>
      </c>
      <c r="J4548" s="88">
        <f t="shared" si="779"/>
        <v>18000</v>
      </c>
      <c r="K4548" s="86"/>
      <c r="L4548" s="89" t="s">
        <v>6745</v>
      </c>
      <c r="M4548" s="90" t="s">
        <v>6799</v>
      </c>
      <c r="N4548" s="90">
        <v>2</v>
      </c>
      <c r="O4548" s="91">
        <v>65</v>
      </c>
      <c r="P4548" s="86">
        <v>100</v>
      </c>
      <c r="Q4548" s="92">
        <f t="array" ref="Q4548">INDEX(ราคาสิ่งปลูกสร้าง!$D$6:$CC$47,MATCH($L4548,ราคาสิ่งปลูกสร้าง!$B$6:$B$45,0),MATCH($O$4,ราคาสิ่งปลูกสร้าง!$D$5:$CC$5,0))</f>
        <v>6600</v>
      </c>
      <c r="R4548" s="92">
        <f t="shared" si="776"/>
        <v>429000</v>
      </c>
      <c r="S4548" s="90">
        <v>31</v>
      </c>
      <c r="T4548" s="90">
        <f t="array" ref="T4548">INDEX(ค่าเสื่อมสิ่งปลูกสร้าง!$A$5:$D$105,MATCH($S4548,ค่าเสื่อมสิ่งปลูกสร้าง!$A$5:$A$105,0),MATCH($M4548,ค่าเสื่อมสิ่งปลูกสร้าง!$A$3:$D$3))</f>
        <v>52</v>
      </c>
      <c r="U4548" s="92">
        <f t="shared" si="777"/>
        <v>205920</v>
      </c>
      <c r="V4548" s="93">
        <f t="shared" si="780"/>
        <v>223920</v>
      </c>
      <c r="W4548" s="93">
        <f t="shared" si="781"/>
        <v>223920</v>
      </c>
      <c r="X4548" s="93">
        <v>0</v>
      </c>
      <c r="Y4548" s="93">
        <f t="shared" si="782"/>
        <v>223920</v>
      </c>
      <c r="Z4548" s="86">
        <v>0.02</v>
      </c>
      <c r="AA4548" s="94">
        <f t="shared" si="783"/>
        <v>44.784000000000006</v>
      </c>
      <c r="AB4548" s="96"/>
      <c r="AC4548" s="96" t="s">
        <v>4320</v>
      </c>
      <c r="AD4548" s="96" t="s">
        <v>4321</v>
      </c>
    </row>
    <row r="4549" spans="1:30" s="70" customFormat="1" ht="24" customHeight="1" x14ac:dyDescent="0.55000000000000004">
      <c r="A4549" s="86">
        <v>4002</v>
      </c>
      <c r="B4549" s="86" t="s">
        <v>28</v>
      </c>
      <c r="C4549" s="86">
        <v>36124</v>
      </c>
      <c r="D4549" s="86">
        <v>0</v>
      </c>
      <c r="E4549" s="86">
        <v>0</v>
      </c>
      <c r="F4549" s="86">
        <v>26</v>
      </c>
      <c r="G4549" s="86">
        <v>1</v>
      </c>
      <c r="H4549" s="87">
        <f t="shared" si="778"/>
        <v>26</v>
      </c>
      <c r="I4549" s="88">
        <f t="array" ref="I4549">INDEX(ราคาที่ดิน!$B:$C,MATCH($C4549,ราคาที่ดิน!$A:$A,0),MATCH($B4549,ราคาที่ดิน!$B$1:$C$1,0))</f>
        <v>1000</v>
      </c>
      <c r="J4549" s="88">
        <f t="shared" si="779"/>
        <v>26000</v>
      </c>
      <c r="K4549" s="86"/>
      <c r="L4549" s="89"/>
      <c r="M4549" s="90"/>
      <c r="N4549" s="90"/>
      <c r="O4549" s="91"/>
      <c r="P4549" s="86">
        <v>100</v>
      </c>
      <c r="Q4549" s="92">
        <f t="array" ref="Q4549">INDEX(ราคาสิ่งปลูกสร้าง!$D$6:$CC$47,MATCH($L4549,ราคาสิ่งปลูกสร้าง!$B$6:$B$45,0),MATCH($O$4,ราคาสิ่งปลูกสร้าง!$D$5:$CC$5,0))</f>
        <v>0</v>
      </c>
      <c r="R4549" s="92">
        <f t="shared" si="776"/>
        <v>0</v>
      </c>
      <c r="S4549" s="90">
        <v>0</v>
      </c>
      <c r="T4549" s="90">
        <f t="array" ref="T4549">INDEX(ค่าเสื่อมสิ่งปลูกสร้าง!$A$5:$D$105,MATCH($S4549,ค่าเสื่อมสิ่งปลูกสร้าง!$A$5:$A$105,0),MATCH($M4549,ค่าเสื่อมสิ่งปลูกสร้าง!$A$3:$D$3))</f>
        <v>0</v>
      </c>
      <c r="U4549" s="92">
        <f t="shared" si="777"/>
        <v>0</v>
      </c>
      <c r="V4549" s="93">
        <f t="shared" si="780"/>
        <v>26000</v>
      </c>
      <c r="W4549" s="93">
        <f t="shared" si="781"/>
        <v>26000</v>
      </c>
      <c r="X4549" s="93">
        <v>0</v>
      </c>
      <c r="Y4549" s="93">
        <f t="shared" si="782"/>
        <v>26000</v>
      </c>
      <c r="Z4549" s="86">
        <v>0</v>
      </c>
      <c r="AA4549" s="94">
        <f t="shared" si="783"/>
        <v>0</v>
      </c>
      <c r="AB4549" s="96"/>
      <c r="AC4549" s="96" t="s">
        <v>4267</v>
      </c>
      <c r="AD4549" s="96" t="s">
        <v>4268</v>
      </c>
    </row>
    <row r="4550" spans="1:30" s="70" customFormat="1" ht="24" customHeight="1" x14ac:dyDescent="0.55000000000000004">
      <c r="A4550" s="86">
        <v>4003</v>
      </c>
      <c r="B4550" s="86" t="s">
        <v>28</v>
      </c>
      <c r="C4550" s="86">
        <v>36125</v>
      </c>
      <c r="D4550" s="86">
        <v>0</v>
      </c>
      <c r="E4550" s="86">
        <v>0</v>
      </c>
      <c r="F4550" s="86">
        <v>48</v>
      </c>
      <c r="G4550" s="86">
        <v>1</v>
      </c>
      <c r="H4550" s="87">
        <f t="shared" si="778"/>
        <v>48</v>
      </c>
      <c r="I4550" s="88">
        <f t="array" ref="I4550">INDEX(ราคาที่ดิน!$B:$C,MATCH($C4550,ราคาที่ดิน!$A:$A,0),MATCH($B4550,ราคาที่ดิน!$B$1:$C$1,0))</f>
        <v>1000</v>
      </c>
      <c r="J4550" s="88">
        <f t="shared" si="779"/>
        <v>48000</v>
      </c>
      <c r="K4550" s="86"/>
      <c r="L4550" s="89"/>
      <c r="M4550" s="90"/>
      <c r="N4550" s="90"/>
      <c r="O4550" s="91"/>
      <c r="P4550" s="86">
        <v>100</v>
      </c>
      <c r="Q4550" s="92">
        <f t="array" ref="Q4550">INDEX(ราคาสิ่งปลูกสร้าง!$D$6:$CC$47,MATCH($L4550,ราคาสิ่งปลูกสร้าง!$B$6:$B$45,0),MATCH($O$4,ราคาสิ่งปลูกสร้าง!$D$5:$CC$5,0))</f>
        <v>0</v>
      </c>
      <c r="R4550" s="92">
        <f t="shared" si="776"/>
        <v>0</v>
      </c>
      <c r="S4550" s="90">
        <v>0</v>
      </c>
      <c r="T4550" s="90">
        <f t="array" ref="T4550">INDEX(ค่าเสื่อมสิ่งปลูกสร้าง!$A$5:$D$105,MATCH($S4550,ค่าเสื่อมสิ่งปลูกสร้าง!$A$5:$A$105,0),MATCH($M4550,ค่าเสื่อมสิ่งปลูกสร้าง!$A$3:$D$3))</f>
        <v>0</v>
      </c>
      <c r="U4550" s="92">
        <f t="shared" si="777"/>
        <v>0</v>
      </c>
      <c r="V4550" s="93">
        <f t="shared" si="780"/>
        <v>48000</v>
      </c>
      <c r="W4550" s="93">
        <f t="shared" si="781"/>
        <v>48000</v>
      </c>
      <c r="X4550" s="93">
        <v>0</v>
      </c>
      <c r="Y4550" s="93">
        <f t="shared" si="782"/>
        <v>48000</v>
      </c>
      <c r="Z4550" s="86">
        <v>0</v>
      </c>
      <c r="AA4550" s="94">
        <f t="shared" si="783"/>
        <v>0</v>
      </c>
      <c r="AB4550" s="96"/>
      <c r="AC4550" s="96" t="s">
        <v>4346</v>
      </c>
      <c r="AD4550" s="96" t="s">
        <v>4347</v>
      </c>
    </row>
    <row r="4551" spans="1:30" s="70" customFormat="1" ht="24" customHeight="1" x14ac:dyDescent="0.55000000000000004">
      <c r="A4551" s="86">
        <v>4004</v>
      </c>
      <c r="B4551" s="86" t="s">
        <v>28</v>
      </c>
      <c r="C4551" s="86">
        <v>36126</v>
      </c>
      <c r="D4551" s="86">
        <v>0</v>
      </c>
      <c r="E4551" s="86">
        <v>0</v>
      </c>
      <c r="F4551" s="86">
        <v>22</v>
      </c>
      <c r="G4551" s="86">
        <v>1</v>
      </c>
      <c r="H4551" s="87">
        <f t="shared" si="778"/>
        <v>22</v>
      </c>
      <c r="I4551" s="88">
        <f t="array" ref="I4551">INDEX(ราคาที่ดิน!$B:$C,MATCH($C4551,ราคาที่ดิน!$A:$A,0),MATCH($B4551,ราคาที่ดิน!$B$1:$C$1,0))</f>
        <v>1000</v>
      </c>
      <c r="J4551" s="88">
        <f t="shared" si="779"/>
        <v>22000</v>
      </c>
      <c r="K4551" s="86"/>
      <c r="L4551" s="89"/>
      <c r="M4551" s="90"/>
      <c r="N4551" s="90"/>
      <c r="O4551" s="91"/>
      <c r="P4551" s="86">
        <v>100</v>
      </c>
      <c r="Q4551" s="92">
        <f t="array" ref="Q4551">INDEX(ราคาสิ่งปลูกสร้าง!$D$6:$CC$47,MATCH($L4551,ราคาสิ่งปลูกสร้าง!$B$6:$B$45,0),MATCH($O$4,ราคาสิ่งปลูกสร้าง!$D$5:$CC$5,0))</f>
        <v>0</v>
      </c>
      <c r="R4551" s="92">
        <f t="shared" si="776"/>
        <v>0</v>
      </c>
      <c r="S4551" s="90">
        <v>0</v>
      </c>
      <c r="T4551" s="90">
        <f t="array" ref="T4551">INDEX(ค่าเสื่อมสิ่งปลูกสร้าง!$A$5:$D$105,MATCH($S4551,ค่าเสื่อมสิ่งปลูกสร้าง!$A$5:$A$105,0),MATCH($M4551,ค่าเสื่อมสิ่งปลูกสร้าง!$A$3:$D$3))</f>
        <v>0</v>
      </c>
      <c r="U4551" s="92">
        <f t="shared" si="777"/>
        <v>0</v>
      </c>
      <c r="V4551" s="93">
        <f t="shared" si="780"/>
        <v>22000</v>
      </c>
      <c r="W4551" s="93">
        <f t="shared" si="781"/>
        <v>22000</v>
      </c>
      <c r="X4551" s="93">
        <v>0</v>
      </c>
      <c r="Y4551" s="93">
        <f t="shared" si="782"/>
        <v>22000</v>
      </c>
      <c r="Z4551" s="86">
        <v>0</v>
      </c>
      <c r="AA4551" s="94">
        <f t="shared" si="783"/>
        <v>0</v>
      </c>
      <c r="AB4551" s="96"/>
      <c r="AC4551" s="96" t="s">
        <v>4443</v>
      </c>
      <c r="AD4551" s="96" t="s">
        <v>4444</v>
      </c>
    </row>
    <row r="4552" spans="1:30" s="70" customFormat="1" ht="24" customHeight="1" x14ac:dyDescent="0.55000000000000004">
      <c r="A4552" s="86">
        <v>4005</v>
      </c>
      <c r="B4552" s="86" t="s">
        <v>28</v>
      </c>
      <c r="C4552" s="86">
        <v>36127</v>
      </c>
      <c r="D4552" s="86">
        <v>0</v>
      </c>
      <c r="E4552" s="86">
        <v>0</v>
      </c>
      <c r="F4552" s="86">
        <v>22</v>
      </c>
      <c r="G4552" s="86">
        <v>1</v>
      </c>
      <c r="H4552" s="87">
        <f t="shared" si="778"/>
        <v>22</v>
      </c>
      <c r="I4552" s="88">
        <f t="array" ref="I4552">INDEX(ราคาที่ดิน!$B:$C,MATCH($C4552,ราคาที่ดิน!$A:$A,0),MATCH($B4552,ราคาที่ดิน!$B$1:$C$1,0))</f>
        <v>1000</v>
      </c>
      <c r="J4552" s="88">
        <f t="shared" si="779"/>
        <v>22000</v>
      </c>
      <c r="K4552" s="86"/>
      <c r="L4552" s="89"/>
      <c r="M4552" s="90"/>
      <c r="N4552" s="90"/>
      <c r="O4552" s="91"/>
      <c r="P4552" s="86">
        <v>100</v>
      </c>
      <c r="Q4552" s="92">
        <f t="array" ref="Q4552">INDEX(ราคาสิ่งปลูกสร้าง!$D$6:$CC$47,MATCH($L4552,ราคาสิ่งปลูกสร้าง!$B$6:$B$45,0),MATCH($O$4,ราคาสิ่งปลูกสร้าง!$D$5:$CC$5,0))</f>
        <v>0</v>
      </c>
      <c r="R4552" s="92">
        <f t="shared" si="776"/>
        <v>0</v>
      </c>
      <c r="S4552" s="90">
        <v>0</v>
      </c>
      <c r="T4552" s="90">
        <f t="array" ref="T4552">INDEX(ค่าเสื่อมสิ่งปลูกสร้าง!$A$5:$D$105,MATCH($S4552,ค่าเสื่อมสิ่งปลูกสร้าง!$A$5:$A$105,0),MATCH($M4552,ค่าเสื่อมสิ่งปลูกสร้าง!$A$3:$D$3))</f>
        <v>0</v>
      </c>
      <c r="U4552" s="92">
        <f t="shared" si="777"/>
        <v>0</v>
      </c>
      <c r="V4552" s="93">
        <f t="shared" si="780"/>
        <v>22000</v>
      </c>
      <c r="W4552" s="93">
        <f t="shared" si="781"/>
        <v>22000</v>
      </c>
      <c r="X4552" s="93">
        <v>0</v>
      </c>
      <c r="Y4552" s="93">
        <f t="shared" si="782"/>
        <v>22000</v>
      </c>
      <c r="Z4552" s="86">
        <v>0</v>
      </c>
      <c r="AA4552" s="94">
        <f t="shared" si="783"/>
        <v>0</v>
      </c>
      <c r="AB4552" s="96"/>
      <c r="AC4552" s="96" t="s">
        <v>4445</v>
      </c>
      <c r="AD4552" s="96" t="s">
        <v>4446</v>
      </c>
    </row>
    <row r="4553" spans="1:30" s="70" customFormat="1" ht="24" customHeight="1" x14ac:dyDescent="0.55000000000000004">
      <c r="A4553" s="86">
        <v>4006</v>
      </c>
      <c r="B4553" s="86" t="s">
        <v>28</v>
      </c>
      <c r="C4553" s="86">
        <v>36128</v>
      </c>
      <c r="D4553" s="86">
        <v>0</v>
      </c>
      <c r="E4553" s="86">
        <v>0</v>
      </c>
      <c r="F4553" s="86">
        <v>22</v>
      </c>
      <c r="G4553" s="86">
        <v>2</v>
      </c>
      <c r="H4553" s="87">
        <f t="shared" si="778"/>
        <v>22</v>
      </c>
      <c r="I4553" s="88">
        <f t="array" ref="I4553">INDEX(ราคาที่ดิน!$B:$C,MATCH($C4553,ราคาที่ดิน!$A:$A,0),MATCH($B4553,ราคาที่ดิน!$B$1:$C$1,0))</f>
        <v>1000</v>
      </c>
      <c r="J4553" s="88">
        <f t="shared" si="779"/>
        <v>22000</v>
      </c>
      <c r="K4553" s="86"/>
      <c r="L4553" s="89" t="s">
        <v>6746</v>
      </c>
      <c r="M4553" s="90" t="s">
        <v>6799</v>
      </c>
      <c r="N4553" s="90">
        <v>2</v>
      </c>
      <c r="O4553" s="91">
        <v>120</v>
      </c>
      <c r="P4553" s="86">
        <v>100</v>
      </c>
      <c r="Q4553" s="92">
        <f t="array" ref="Q4553">INDEX(ราคาสิ่งปลูกสร้าง!$D$6:$CC$47,MATCH($L4553,ราคาสิ่งปลูกสร้าง!$B$6:$B$45,0),MATCH($O$4,ราคาสิ่งปลูกสร้าง!$D$5:$CC$5,0))</f>
        <v>6600</v>
      </c>
      <c r="R4553" s="92">
        <f t="shared" si="776"/>
        <v>792000</v>
      </c>
      <c r="S4553" s="90">
        <v>26</v>
      </c>
      <c r="T4553" s="90">
        <f t="array" ref="T4553">INDEX(ค่าเสื่อมสิ่งปลูกสร้าง!$A$5:$D$105,MATCH($S4553,ค่าเสื่อมสิ่งปลูกสร้าง!$A$5:$A$105,0),MATCH($M4553,ค่าเสื่อมสิ่งปลูกสร้าง!$A$3:$D$3))</f>
        <v>42</v>
      </c>
      <c r="U4553" s="92">
        <f t="shared" si="777"/>
        <v>459359.99999999994</v>
      </c>
      <c r="V4553" s="93">
        <f t="shared" si="780"/>
        <v>481359.99999999994</v>
      </c>
      <c r="W4553" s="93">
        <f t="shared" si="781"/>
        <v>481359.99999999994</v>
      </c>
      <c r="X4553" s="93">
        <v>0</v>
      </c>
      <c r="Y4553" s="93">
        <f t="shared" si="782"/>
        <v>481359.99999999994</v>
      </c>
      <c r="Z4553" s="86">
        <v>0</v>
      </c>
      <c r="AA4553" s="94">
        <f t="shared" si="783"/>
        <v>0</v>
      </c>
      <c r="AB4553" s="96"/>
      <c r="AC4553" s="96" t="s">
        <v>7155</v>
      </c>
      <c r="AD4553" s="96" t="s">
        <v>7156</v>
      </c>
    </row>
    <row r="4554" spans="1:30" s="70" customFormat="1" ht="24" customHeight="1" x14ac:dyDescent="0.55000000000000004">
      <c r="A4554" s="86">
        <v>4007</v>
      </c>
      <c r="B4554" s="86" t="s">
        <v>28</v>
      </c>
      <c r="C4554" s="86">
        <v>36129</v>
      </c>
      <c r="D4554" s="86">
        <v>0</v>
      </c>
      <c r="E4554" s="86">
        <v>0</v>
      </c>
      <c r="F4554" s="86">
        <v>22</v>
      </c>
      <c r="G4554" s="86">
        <v>1</v>
      </c>
      <c r="H4554" s="87">
        <f t="shared" si="778"/>
        <v>22</v>
      </c>
      <c r="I4554" s="88">
        <f t="array" ref="I4554">INDEX(ราคาที่ดิน!$B:$C,MATCH($C4554,ราคาที่ดิน!$A:$A,0),MATCH($B4554,ราคาที่ดิน!$B$1:$C$1,0))</f>
        <v>1000</v>
      </c>
      <c r="J4554" s="88">
        <f t="shared" si="779"/>
        <v>22000</v>
      </c>
      <c r="K4554" s="86"/>
      <c r="L4554" s="89"/>
      <c r="M4554" s="90"/>
      <c r="N4554" s="90"/>
      <c r="O4554" s="91"/>
      <c r="P4554" s="86">
        <v>100</v>
      </c>
      <c r="Q4554" s="92">
        <f t="array" ref="Q4554">INDEX(ราคาสิ่งปลูกสร้าง!$D$6:$CC$47,MATCH($L4554,ราคาสิ่งปลูกสร้าง!$B$6:$B$45,0),MATCH($O$4,ราคาสิ่งปลูกสร้าง!$D$5:$CC$5,0))</f>
        <v>0</v>
      </c>
      <c r="R4554" s="92">
        <f t="shared" si="776"/>
        <v>0</v>
      </c>
      <c r="S4554" s="90">
        <v>0</v>
      </c>
      <c r="T4554" s="90">
        <f t="array" ref="T4554">INDEX(ค่าเสื่อมสิ่งปลูกสร้าง!$A$5:$D$105,MATCH($S4554,ค่าเสื่อมสิ่งปลูกสร้าง!$A$5:$A$105,0),MATCH($M4554,ค่าเสื่อมสิ่งปลูกสร้าง!$A$3:$D$3))</f>
        <v>0</v>
      </c>
      <c r="U4554" s="92">
        <f t="shared" si="777"/>
        <v>0</v>
      </c>
      <c r="V4554" s="93">
        <f t="shared" si="780"/>
        <v>22000</v>
      </c>
      <c r="W4554" s="93">
        <f t="shared" si="781"/>
        <v>22000</v>
      </c>
      <c r="X4554" s="93">
        <v>0</v>
      </c>
      <c r="Y4554" s="93">
        <f t="shared" si="782"/>
        <v>22000</v>
      </c>
      <c r="Z4554" s="86">
        <v>0</v>
      </c>
      <c r="AA4554" s="94">
        <f t="shared" si="783"/>
        <v>0</v>
      </c>
      <c r="AB4554" s="96"/>
      <c r="AC4554" s="96" t="s">
        <v>4447</v>
      </c>
      <c r="AD4554" s="96" t="s">
        <v>4448</v>
      </c>
    </row>
    <row r="4555" spans="1:30" s="70" customFormat="1" ht="24" customHeight="1" x14ac:dyDescent="0.55000000000000004">
      <c r="A4555" s="86">
        <v>4008</v>
      </c>
      <c r="B4555" s="86" t="s">
        <v>28</v>
      </c>
      <c r="C4555" s="86">
        <v>36130</v>
      </c>
      <c r="D4555" s="86">
        <v>0</v>
      </c>
      <c r="E4555" s="86">
        <v>0</v>
      </c>
      <c r="F4555" s="86">
        <v>22</v>
      </c>
      <c r="G4555" s="86">
        <v>3</v>
      </c>
      <c r="H4555" s="87">
        <f t="shared" si="778"/>
        <v>22</v>
      </c>
      <c r="I4555" s="88">
        <f t="array" ref="I4555">INDEX(ราคาที่ดิน!$B:$C,MATCH($C4555,ราคาที่ดิน!$A:$A,0),MATCH($B4555,ราคาที่ดิน!$B$1:$C$1,0))</f>
        <v>1000</v>
      </c>
      <c r="J4555" s="88">
        <f t="shared" si="779"/>
        <v>22000</v>
      </c>
      <c r="K4555" s="86"/>
      <c r="L4555" s="89"/>
      <c r="M4555" s="90"/>
      <c r="N4555" s="90"/>
      <c r="O4555" s="91"/>
      <c r="P4555" s="86">
        <v>100</v>
      </c>
      <c r="Q4555" s="92">
        <f t="array" ref="Q4555">INDEX(ราคาสิ่งปลูกสร้าง!$D$6:$CC$47,MATCH($L4555,ราคาสิ่งปลูกสร้าง!$B$6:$B$45,0),MATCH($O$4,ราคาสิ่งปลูกสร้าง!$D$5:$CC$5,0))</f>
        <v>0</v>
      </c>
      <c r="R4555" s="92">
        <f t="shared" si="776"/>
        <v>0</v>
      </c>
      <c r="S4555" s="90">
        <v>0</v>
      </c>
      <c r="T4555" s="90">
        <f t="array" ref="T4555">INDEX(ค่าเสื่อมสิ่งปลูกสร้าง!$A$5:$D$105,MATCH($S4555,ค่าเสื่อมสิ่งปลูกสร้าง!$A$5:$A$105,0),MATCH($M4555,ค่าเสื่อมสิ่งปลูกสร้าง!$A$3:$D$3))</f>
        <v>0</v>
      </c>
      <c r="U4555" s="92">
        <f t="shared" si="777"/>
        <v>0</v>
      </c>
      <c r="V4555" s="93">
        <f t="shared" si="780"/>
        <v>22000</v>
      </c>
      <c r="W4555" s="93">
        <f t="shared" si="781"/>
        <v>22000</v>
      </c>
      <c r="X4555" s="93">
        <v>0</v>
      </c>
      <c r="Y4555" s="93">
        <f t="shared" si="782"/>
        <v>22000</v>
      </c>
      <c r="Z4555" s="86">
        <v>0.3</v>
      </c>
      <c r="AA4555" s="94">
        <f t="shared" si="783"/>
        <v>66</v>
      </c>
      <c r="AB4555" s="96"/>
      <c r="AC4555" s="96" t="s">
        <v>6877</v>
      </c>
      <c r="AD4555" s="96" t="s">
        <v>3467</v>
      </c>
    </row>
    <row r="4556" spans="1:30" s="70" customFormat="1" ht="24" customHeight="1" x14ac:dyDescent="0.55000000000000004">
      <c r="A4556" s="86">
        <v>4009</v>
      </c>
      <c r="B4556" s="86" t="s">
        <v>28</v>
      </c>
      <c r="C4556" s="86">
        <v>36131</v>
      </c>
      <c r="D4556" s="86">
        <v>0</v>
      </c>
      <c r="E4556" s="86">
        <v>0</v>
      </c>
      <c r="F4556" s="86">
        <v>22</v>
      </c>
      <c r="G4556" s="86">
        <v>1</v>
      </c>
      <c r="H4556" s="87">
        <f t="shared" si="778"/>
        <v>22</v>
      </c>
      <c r="I4556" s="88">
        <f t="array" ref="I4556">INDEX(ราคาที่ดิน!$B:$C,MATCH($C4556,ราคาที่ดิน!$A:$A,0),MATCH($B4556,ราคาที่ดิน!$B$1:$C$1,0))</f>
        <v>1000</v>
      </c>
      <c r="J4556" s="88">
        <f t="shared" si="779"/>
        <v>22000</v>
      </c>
      <c r="K4556" s="86"/>
      <c r="L4556" s="89"/>
      <c r="M4556" s="90"/>
      <c r="N4556" s="90"/>
      <c r="O4556" s="91"/>
      <c r="P4556" s="86">
        <v>100</v>
      </c>
      <c r="Q4556" s="92">
        <f t="array" ref="Q4556">INDEX(ราคาสิ่งปลูกสร้าง!$D$6:$CC$47,MATCH($L4556,ราคาสิ่งปลูกสร้าง!$B$6:$B$45,0),MATCH($O$4,ราคาสิ่งปลูกสร้าง!$D$5:$CC$5,0))</f>
        <v>0</v>
      </c>
      <c r="R4556" s="92">
        <f t="shared" si="776"/>
        <v>0</v>
      </c>
      <c r="S4556" s="90">
        <v>0</v>
      </c>
      <c r="T4556" s="90">
        <f t="array" ref="T4556">INDEX(ค่าเสื่อมสิ่งปลูกสร้าง!$A$5:$D$105,MATCH($S4556,ค่าเสื่อมสิ่งปลูกสร้าง!$A$5:$A$105,0),MATCH($M4556,ค่าเสื่อมสิ่งปลูกสร้าง!$A$3:$D$3))</f>
        <v>0</v>
      </c>
      <c r="U4556" s="92">
        <f t="shared" si="777"/>
        <v>0</v>
      </c>
      <c r="V4556" s="93">
        <f t="shared" si="780"/>
        <v>22000</v>
      </c>
      <c r="W4556" s="93">
        <f t="shared" si="781"/>
        <v>22000</v>
      </c>
      <c r="X4556" s="93">
        <v>0</v>
      </c>
      <c r="Y4556" s="93">
        <f t="shared" si="782"/>
        <v>22000</v>
      </c>
      <c r="Z4556" s="86">
        <v>0</v>
      </c>
      <c r="AA4556" s="94">
        <f t="shared" si="783"/>
        <v>0</v>
      </c>
      <c r="AB4556" s="96"/>
      <c r="AC4556" s="96" t="s">
        <v>1158</v>
      </c>
      <c r="AD4556" s="96" t="s">
        <v>1159</v>
      </c>
    </row>
    <row r="4557" spans="1:30" s="70" customFormat="1" ht="24" customHeight="1" x14ac:dyDescent="0.55000000000000004">
      <c r="A4557" s="86">
        <v>4010</v>
      </c>
      <c r="B4557" s="86" t="s">
        <v>28</v>
      </c>
      <c r="C4557" s="86">
        <v>36132</v>
      </c>
      <c r="D4557" s="86">
        <v>0</v>
      </c>
      <c r="E4557" s="86">
        <v>0</v>
      </c>
      <c r="F4557" s="86">
        <v>22</v>
      </c>
      <c r="G4557" s="86">
        <v>1</v>
      </c>
      <c r="H4557" s="87">
        <f t="shared" si="778"/>
        <v>22</v>
      </c>
      <c r="I4557" s="88">
        <f t="array" ref="I4557">INDEX(ราคาที่ดิน!$B:$C,MATCH($C4557,ราคาที่ดิน!$A:$A,0),MATCH($B4557,ราคาที่ดิน!$B$1:$C$1,0))</f>
        <v>1000</v>
      </c>
      <c r="J4557" s="88">
        <f t="shared" si="779"/>
        <v>22000</v>
      </c>
      <c r="K4557" s="86"/>
      <c r="L4557" s="89"/>
      <c r="M4557" s="90"/>
      <c r="N4557" s="90"/>
      <c r="O4557" s="91"/>
      <c r="P4557" s="86">
        <v>100</v>
      </c>
      <c r="Q4557" s="92">
        <f t="array" ref="Q4557">INDEX(ราคาสิ่งปลูกสร้าง!$D$6:$CC$47,MATCH($L4557,ราคาสิ่งปลูกสร้าง!$B$6:$B$45,0),MATCH($O$4,ราคาสิ่งปลูกสร้าง!$D$5:$CC$5,0))</f>
        <v>0</v>
      </c>
      <c r="R4557" s="92">
        <f t="shared" si="776"/>
        <v>0</v>
      </c>
      <c r="S4557" s="90">
        <v>0</v>
      </c>
      <c r="T4557" s="90">
        <f t="array" ref="T4557">INDEX(ค่าเสื่อมสิ่งปลูกสร้าง!$A$5:$D$105,MATCH($S4557,ค่าเสื่อมสิ่งปลูกสร้าง!$A$5:$A$105,0),MATCH($M4557,ค่าเสื่อมสิ่งปลูกสร้าง!$A$3:$D$3))</f>
        <v>0</v>
      </c>
      <c r="U4557" s="92">
        <f t="shared" si="777"/>
        <v>0</v>
      </c>
      <c r="V4557" s="93">
        <f t="shared" si="780"/>
        <v>22000</v>
      </c>
      <c r="W4557" s="93">
        <f t="shared" si="781"/>
        <v>22000</v>
      </c>
      <c r="X4557" s="93">
        <v>0</v>
      </c>
      <c r="Y4557" s="93">
        <f t="shared" si="782"/>
        <v>22000</v>
      </c>
      <c r="Z4557" s="86">
        <v>0</v>
      </c>
      <c r="AA4557" s="94">
        <f t="shared" si="783"/>
        <v>0</v>
      </c>
      <c r="AB4557" s="96"/>
      <c r="AC4557" s="96" t="s">
        <v>1157</v>
      </c>
      <c r="AD4557" s="96" t="s">
        <v>600</v>
      </c>
    </row>
    <row r="4558" spans="1:30" s="70" customFormat="1" ht="24" customHeight="1" x14ac:dyDescent="0.55000000000000004">
      <c r="A4558" s="86">
        <v>4011</v>
      </c>
      <c r="B4558" s="86" t="s">
        <v>28</v>
      </c>
      <c r="C4558" s="86">
        <v>36133</v>
      </c>
      <c r="D4558" s="86">
        <v>0</v>
      </c>
      <c r="E4558" s="86">
        <v>0</v>
      </c>
      <c r="F4558" s="86">
        <v>22</v>
      </c>
      <c r="G4558" s="86">
        <v>1</v>
      </c>
      <c r="H4558" s="87">
        <f t="shared" si="778"/>
        <v>22</v>
      </c>
      <c r="I4558" s="88">
        <f t="array" ref="I4558">INDEX(ราคาที่ดิน!$B:$C,MATCH($C4558,ราคาที่ดิน!$A:$A,0),MATCH($B4558,ราคาที่ดิน!$B$1:$C$1,0))</f>
        <v>1000</v>
      </c>
      <c r="J4558" s="88">
        <f t="shared" si="779"/>
        <v>22000</v>
      </c>
      <c r="K4558" s="86"/>
      <c r="L4558" s="89"/>
      <c r="M4558" s="90"/>
      <c r="N4558" s="90"/>
      <c r="O4558" s="91"/>
      <c r="P4558" s="86">
        <v>100</v>
      </c>
      <c r="Q4558" s="92">
        <f t="array" ref="Q4558">INDEX(ราคาสิ่งปลูกสร้าง!$D$6:$CC$47,MATCH($L4558,ราคาสิ่งปลูกสร้าง!$B$6:$B$45,0),MATCH($O$4,ราคาสิ่งปลูกสร้าง!$D$5:$CC$5,0))</f>
        <v>0</v>
      </c>
      <c r="R4558" s="92">
        <f t="shared" si="776"/>
        <v>0</v>
      </c>
      <c r="S4558" s="90">
        <v>0</v>
      </c>
      <c r="T4558" s="90">
        <f t="array" ref="T4558">INDEX(ค่าเสื่อมสิ่งปลูกสร้าง!$A$5:$D$105,MATCH($S4558,ค่าเสื่อมสิ่งปลูกสร้าง!$A$5:$A$105,0),MATCH($M4558,ค่าเสื่อมสิ่งปลูกสร้าง!$A$3:$D$3))</f>
        <v>0</v>
      </c>
      <c r="U4558" s="92">
        <f t="shared" si="777"/>
        <v>0</v>
      </c>
      <c r="V4558" s="93">
        <f t="shared" si="780"/>
        <v>22000</v>
      </c>
      <c r="W4558" s="93">
        <f t="shared" si="781"/>
        <v>22000</v>
      </c>
      <c r="X4558" s="93">
        <v>0</v>
      </c>
      <c r="Y4558" s="93">
        <f t="shared" si="782"/>
        <v>22000</v>
      </c>
      <c r="Z4558" s="86">
        <v>0</v>
      </c>
      <c r="AA4558" s="94">
        <f t="shared" si="783"/>
        <v>0</v>
      </c>
      <c r="AB4558" s="96"/>
      <c r="AC4558" s="96" t="s">
        <v>4449</v>
      </c>
      <c r="AD4558" s="96" t="s">
        <v>4450</v>
      </c>
    </row>
    <row r="4559" spans="1:30" s="70" customFormat="1" ht="24" customHeight="1" x14ac:dyDescent="0.55000000000000004">
      <c r="A4559" s="86">
        <v>4012</v>
      </c>
      <c r="B4559" s="86" t="s">
        <v>28</v>
      </c>
      <c r="C4559" s="86">
        <v>36134</v>
      </c>
      <c r="D4559" s="86">
        <v>0</v>
      </c>
      <c r="E4559" s="86">
        <v>0</v>
      </c>
      <c r="F4559" s="86">
        <v>22</v>
      </c>
      <c r="G4559" s="86">
        <v>1</v>
      </c>
      <c r="H4559" s="87">
        <f t="shared" si="778"/>
        <v>22</v>
      </c>
      <c r="I4559" s="88">
        <f t="array" ref="I4559">INDEX(ราคาที่ดิน!$B:$C,MATCH($C4559,ราคาที่ดิน!$A:$A,0),MATCH($B4559,ราคาที่ดิน!$B$1:$C$1,0))</f>
        <v>1000</v>
      </c>
      <c r="J4559" s="88">
        <f t="shared" si="779"/>
        <v>22000</v>
      </c>
      <c r="K4559" s="86"/>
      <c r="L4559" s="89"/>
      <c r="M4559" s="90"/>
      <c r="N4559" s="90"/>
      <c r="O4559" s="91"/>
      <c r="P4559" s="86">
        <v>100</v>
      </c>
      <c r="Q4559" s="92">
        <f t="array" ref="Q4559">INDEX(ราคาสิ่งปลูกสร้าง!$D$6:$CC$47,MATCH($L4559,ราคาสิ่งปลูกสร้าง!$B$6:$B$45,0),MATCH($O$4,ราคาสิ่งปลูกสร้าง!$D$5:$CC$5,0))</f>
        <v>0</v>
      </c>
      <c r="R4559" s="92">
        <f t="shared" si="776"/>
        <v>0</v>
      </c>
      <c r="S4559" s="90">
        <v>0</v>
      </c>
      <c r="T4559" s="90">
        <f t="array" ref="T4559">INDEX(ค่าเสื่อมสิ่งปลูกสร้าง!$A$5:$D$105,MATCH($S4559,ค่าเสื่อมสิ่งปลูกสร้าง!$A$5:$A$105,0),MATCH($M4559,ค่าเสื่อมสิ่งปลูกสร้าง!$A$3:$D$3))</f>
        <v>0</v>
      </c>
      <c r="U4559" s="92">
        <f t="shared" si="777"/>
        <v>0</v>
      </c>
      <c r="V4559" s="93">
        <f t="shared" si="780"/>
        <v>22000</v>
      </c>
      <c r="W4559" s="93">
        <f t="shared" si="781"/>
        <v>22000</v>
      </c>
      <c r="X4559" s="93">
        <v>0</v>
      </c>
      <c r="Y4559" s="93">
        <f t="shared" si="782"/>
        <v>22000</v>
      </c>
      <c r="Z4559" s="86">
        <v>0</v>
      </c>
      <c r="AA4559" s="94">
        <f t="shared" si="783"/>
        <v>0</v>
      </c>
      <c r="AB4559" s="96"/>
      <c r="AC4559" s="96" t="s">
        <v>4451</v>
      </c>
      <c r="AD4559" s="96" t="s">
        <v>4452</v>
      </c>
    </row>
    <row r="4560" spans="1:30" s="70" customFormat="1" ht="24" customHeight="1" x14ac:dyDescent="0.55000000000000004">
      <c r="A4560" s="86">
        <v>4013</v>
      </c>
      <c r="B4560" s="86" t="s">
        <v>28</v>
      </c>
      <c r="C4560" s="86">
        <v>36135</v>
      </c>
      <c r="D4560" s="86">
        <v>0</v>
      </c>
      <c r="E4560" s="86">
        <v>0</v>
      </c>
      <c r="F4560" s="86">
        <v>22</v>
      </c>
      <c r="G4560" s="86">
        <v>1</v>
      </c>
      <c r="H4560" s="87">
        <f t="shared" si="778"/>
        <v>22</v>
      </c>
      <c r="I4560" s="88">
        <f t="array" ref="I4560">INDEX(ราคาที่ดิน!$B:$C,MATCH($C4560,ราคาที่ดิน!$A:$A,0),MATCH($B4560,ราคาที่ดิน!$B$1:$C$1,0))</f>
        <v>1000</v>
      </c>
      <c r="J4560" s="88">
        <f t="shared" si="779"/>
        <v>22000</v>
      </c>
      <c r="K4560" s="86"/>
      <c r="L4560" s="89"/>
      <c r="M4560" s="90"/>
      <c r="N4560" s="90"/>
      <c r="O4560" s="91"/>
      <c r="P4560" s="86">
        <v>100</v>
      </c>
      <c r="Q4560" s="92">
        <f t="array" ref="Q4560">INDEX(ราคาสิ่งปลูกสร้าง!$D$6:$CC$47,MATCH($L4560,ราคาสิ่งปลูกสร้าง!$B$6:$B$45,0),MATCH($O$4,ราคาสิ่งปลูกสร้าง!$D$5:$CC$5,0))</f>
        <v>0</v>
      </c>
      <c r="R4560" s="92">
        <f t="shared" si="776"/>
        <v>0</v>
      </c>
      <c r="S4560" s="90">
        <v>0</v>
      </c>
      <c r="T4560" s="90">
        <f t="array" ref="T4560">INDEX(ค่าเสื่อมสิ่งปลูกสร้าง!$A$5:$D$105,MATCH($S4560,ค่าเสื่อมสิ่งปลูกสร้าง!$A$5:$A$105,0),MATCH($M4560,ค่าเสื่อมสิ่งปลูกสร้าง!$A$3:$D$3))</f>
        <v>0</v>
      </c>
      <c r="U4560" s="92">
        <f t="shared" si="777"/>
        <v>0</v>
      </c>
      <c r="V4560" s="93">
        <f t="shared" si="780"/>
        <v>22000</v>
      </c>
      <c r="W4560" s="93">
        <f t="shared" si="781"/>
        <v>22000</v>
      </c>
      <c r="X4560" s="93">
        <v>0</v>
      </c>
      <c r="Y4560" s="93">
        <f t="shared" si="782"/>
        <v>22000</v>
      </c>
      <c r="Z4560" s="86">
        <v>0</v>
      </c>
      <c r="AA4560" s="94">
        <f t="shared" si="783"/>
        <v>0</v>
      </c>
      <c r="AB4560" s="96"/>
      <c r="AC4560" s="96" t="s">
        <v>4453</v>
      </c>
      <c r="AD4560" s="96" t="s">
        <v>4454</v>
      </c>
    </row>
    <row r="4561" spans="1:30" s="70" customFormat="1" ht="24" customHeight="1" x14ac:dyDescent="0.55000000000000004">
      <c r="A4561" s="86">
        <v>4014</v>
      </c>
      <c r="B4561" s="86" t="s">
        <v>28</v>
      </c>
      <c r="C4561" s="86">
        <v>36137</v>
      </c>
      <c r="D4561" s="86">
        <v>0</v>
      </c>
      <c r="E4561" s="86">
        <v>0</v>
      </c>
      <c r="F4561" s="86">
        <v>22</v>
      </c>
      <c r="G4561" s="86">
        <v>1</v>
      </c>
      <c r="H4561" s="87">
        <f t="shared" si="778"/>
        <v>22</v>
      </c>
      <c r="I4561" s="88">
        <f t="array" ref="I4561">INDEX(ราคาที่ดิน!$B:$C,MATCH($C4561,ราคาที่ดิน!$A:$A,0),MATCH($B4561,ราคาที่ดิน!$B$1:$C$1,0))</f>
        <v>1000</v>
      </c>
      <c r="J4561" s="88">
        <f t="shared" si="779"/>
        <v>22000</v>
      </c>
      <c r="K4561" s="86"/>
      <c r="L4561" s="89"/>
      <c r="M4561" s="90"/>
      <c r="N4561" s="90"/>
      <c r="O4561" s="91"/>
      <c r="P4561" s="86">
        <v>100</v>
      </c>
      <c r="Q4561" s="92">
        <f t="array" ref="Q4561">INDEX(ราคาสิ่งปลูกสร้าง!$D$6:$CC$47,MATCH($L4561,ราคาสิ่งปลูกสร้าง!$B$6:$B$45,0),MATCH($O$4,ราคาสิ่งปลูกสร้าง!$D$5:$CC$5,0))</f>
        <v>0</v>
      </c>
      <c r="R4561" s="92">
        <f t="shared" si="776"/>
        <v>0</v>
      </c>
      <c r="S4561" s="90">
        <v>0</v>
      </c>
      <c r="T4561" s="90">
        <f t="array" ref="T4561">INDEX(ค่าเสื่อมสิ่งปลูกสร้าง!$A$5:$D$105,MATCH($S4561,ค่าเสื่อมสิ่งปลูกสร้าง!$A$5:$A$105,0),MATCH($M4561,ค่าเสื่อมสิ่งปลูกสร้าง!$A$3:$D$3))</f>
        <v>0</v>
      </c>
      <c r="U4561" s="92">
        <f t="shared" si="777"/>
        <v>0</v>
      </c>
      <c r="V4561" s="93">
        <f t="shared" si="780"/>
        <v>22000</v>
      </c>
      <c r="W4561" s="93">
        <f t="shared" si="781"/>
        <v>22000</v>
      </c>
      <c r="X4561" s="93">
        <v>0</v>
      </c>
      <c r="Y4561" s="93">
        <f t="shared" si="782"/>
        <v>22000</v>
      </c>
      <c r="Z4561" s="86">
        <v>0</v>
      </c>
      <c r="AA4561" s="94">
        <f t="shared" si="783"/>
        <v>0</v>
      </c>
      <c r="AB4561" s="96"/>
      <c r="AC4561" s="96" t="s">
        <v>4455</v>
      </c>
      <c r="AD4561" s="96" t="s">
        <v>4456</v>
      </c>
    </row>
    <row r="4562" spans="1:30" s="70" customFormat="1" ht="24" customHeight="1" x14ac:dyDescent="0.55000000000000004">
      <c r="A4562" s="86">
        <v>4015</v>
      </c>
      <c r="B4562" s="86" t="s">
        <v>28</v>
      </c>
      <c r="C4562" s="86">
        <v>36138</v>
      </c>
      <c r="D4562" s="86">
        <v>0</v>
      </c>
      <c r="E4562" s="86">
        <v>0</v>
      </c>
      <c r="F4562" s="86">
        <v>22</v>
      </c>
      <c r="G4562" s="86">
        <v>1</v>
      </c>
      <c r="H4562" s="87">
        <f t="shared" si="778"/>
        <v>22</v>
      </c>
      <c r="I4562" s="88">
        <f t="array" ref="I4562">INDEX(ราคาที่ดิน!$B:$C,MATCH($C4562,ราคาที่ดิน!$A:$A,0),MATCH($B4562,ราคาที่ดิน!$B$1:$C$1,0))</f>
        <v>1000</v>
      </c>
      <c r="J4562" s="88">
        <f t="shared" si="779"/>
        <v>22000</v>
      </c>
      <c r="K4562" s="86"/>
      <c r="L4562" s="89"/>
      <c r="M4562" s="90"/>
      <c r="N4562" s="90"/>
      <c r="O4562" s="91"/>
      <c r="P4562" s="86">
        <v>100</v>
      </c>
      <c r="Q4562" s="92">
        <f t="array" ref="Q4562">INDEX(ราคาสิ่งปลูกสร้าง!$D$6:$CC$47,MATCH($L4562,ราคาสิ่งปลูกสร้าง!$B$6:$B$45,0),MATCH($O$4,ราคาสิ่งปลูกสร้าง!$D$5:$CC$5,0))</f>
        <v>0</v>
      </c>
      <c r="R4562" s="92">
        <f t="shared" si="776"/>
        <v>0</v>
      </c>
      <c r="S4562" s="90">
        <v>0</v>
      </c>
      <c r="T4562" s="90">
        <f t="array" ref="T4562">INDEX(ค่าเสื่อมสิ่งปลูกสร้าง!$A$5:$D$105,MATCH($S4562,ค่าเสื่อมสิ่งปลูกสร้าง!$A$5:$A$105,0),MATCH($M4562,ค่าเสื่อมสิ่งปลูกสร้าง!$A$3:$D$3))</f>
        <v>0</v>
      </c>
      <c r="U4562" s="92">
        <f t="shared" si="777"/>
        <v>0</v>
      </c>
      <c r="V4562" s="93">
        <f t="shared" si="780"/>
        <v>22000</v>
      </c>
      <c r="W4562" s="93">
        <f t="shared" si="781"/>
        <v>22000</v>
      </c>
      <c r="X4562" s="93">
        <v>0</v>
      </c>
      <c r="Y4562" s="93">
        <f t="shared" si="782"/>
        <v>22000</v>
      </c>
      <c r="Z4562" s="86">
        <v>0</v>
      </c>
      <c r="AA4562" s="94">
        <f t="shared" si="783"/>
        <v>0</v>
      </c>
      <c r="AB4562" s="96"/>
      <c r="AC4562" s="96" t="s">
        <v>4457</v>
      </c>
      <c r="AD4562" s="96" t="s">
        <v>600</v>
      </c>
    </row>
    <row r="4563" spans="1:30" s="70" customFormat="1" ht="24" customHeight="1" x14ac:dyDescent="0.55000000000000004">
      <c r="A4563" s="86">
        <v>4016</v>
      </c>
      <c r="B4563" s="86" t="s">
        <v>28</v>
      </c>
      <c r="C4563" s="86">
        <v>36139</v>
      </c>
      <c r="D4563" s="86">
        <v>0</v>
      </c>
      <c r="E4563" s="86">
        <v>0</v>
      </c>
      <c r="F4563" s="86">
        <v>22</v>
      </c>
      <c r="G4563" s="86">
        <v>1</v>
      </c>
      <c r="H4563" s="87">
        <f t="shared" si="778"/>
        <v>22</v>
      </c>
      <c r="I4563" s="88">
        <f t="array" ref="I4563">INDEX(ราคาที่ดิน!$B:$C,MATCH($C4563,ราคาที่ดิน!$A:$A,0),MATCH($B4563,ราคาที่ดิน!$B$1:$C$1,0))</f>
        <v>1000</v>
      </c>
      <c r="J4563" s="88">
        <f t="shared" si="779"/>
        <v>22000</v>
      </c>
      <c r="K4563" s="86"/>
      <c r="L4563" s="89"/>
      <c r="M4563" s="90"/>
      <c r="N4563" s="90"/>
      <c r="O4563" s="91"/>
      <c r="P4563" s="86">
        <v>100</v>
      </c>
      <c r="Q4563" s="92">
        <f t="array" ref="Q4563">INDEX(ราคาสิ่งปลูกสร้าง!$D$6:$CC$47,MATCH($L4563,ราคาสิ่งปลูกสร้าง!$B$6:$B$45,0),MATCH($O$4,ราคาสิ่งปลูกสร้าง!$D$5:$CC$5,0))</f>
        <v>0</v>
      </c>
      <c r="R4563" s="92">
        <f t="shared" ref="R4563:R4626" si="784">$O4563*$Q4563</f>
        <v>0</v>
      </c>
      <c r="S4563" s="90">
        <v>0</v>
      </c>
      <c r="T4563" s="90">
        <f t="array" ref="T4563">INDEX(ค่าเสื่อมสิ่งปลูกสร้าง!$A$5:$D$105,MATCH($S4563,ค่าเสื่อมสิ่งปลูกสร้าง!$A$5:$A$105,0),MATCH($M4563,ค่าเสื่อมสิ่งปลูกสร้าง!$A$3:$D$3))</f>
        <v>0</v>
      </c>
      <c r="U4563" s="92">
        <f t="shared" si="777"/>
        <v>0</v>
      </c>
      <c r="V4563" s="93">
        <f t="shared" si="780"/>
        <v>22000</v>
      </c>
      <c r="W4563" s="93">
        <f t="shared" si="781"/>
        <v>22000</v>
      </c>
      <c r="X4563" s="93">
        <v>0</v>
      </c>
      <c r="Y4563" s="93">
        <f t="shared" si="782"/>
        <v>22000</v>
      </c>
      <c r="Z4563" s="86">
        <v>0</v>
      </c>
      <c r="AA4563" s="94">
        <f t="shared" si="783"/>
        <v>0</v>
      </c>
      <c r="AB4563" s="96"/>
      <c r="AC4563" s="96" t="s">
        <v>4458</v>
      </c>
      <c r="AD4563" s="96" t="s">
        <v>4459</v>
      </c>
    </row>
    <row r="4564" spans="1:30" s="70" customFormat="1" ht="24" customHeight="1" x14ac:dyDescent="0.55000000000000004">
      <c r="A4564" s="86">
        <v>4017</v>
      </c>
      <c r="B4564" s="86" t="s">
        <v>28</v>
      </c>
      <c r="C4564" s="86">
        <v>36197</v>
      </c>
      <c r="D4564" s="86">
        <v>1</v>
      </c>
      <c r="E4564" s="86">
        <v>2</v>
      </c>
      <c r="F4564" s="86">
        <v>26.7</v>
      </c>
      <c r="G4564" s="86">
        <v>4</v>
      </c>
      <c r="H4564" s="97">
        <f t="shared" si="778"/>
        <v>626.70000000000005</v>
      </c>
      <c r="I4564" s="88">
        <f t="array" ref="I4564">INDEX(ราคาที่ดิน!$B:$C,MATCH($C4564,ราคาที่ดิน!$A:$A,0),MATCH($B4564,ราคาที่ดิน!$B$1:$C$1,0))</f>
        <v>480</v>
      </c>
      <c r="J4564" s="88">
        <f t="shared" si="779"/>
        <v>300816</v>
      </c>
      <c r="K4564" s="86"/>
      <c r="L4564" s="89"/>
      <c r="M4564" s="90"/>
      <c r="N4564" s="90"/>
      <c r="O4564" s="91"/>
      <c r="P4564" s="86">
        <v>100</v>
      </c>
      <c r="Q4564" s="92">
        <f t="array" ref="Q4564">INDEX(ราคาสิ่งปลูกสร้าง!$D$6:$CC$47,MATCH($L4564,ราคาสิ่งปลูกสร้าง!$B$6:$B$45,0),MATCH($O$4,ราคาสิ่งปลูกสร้าง!$D$5:$CC$5,0))</f>
        <v>0</v>
      </c>
      <c r="R4564" s="92">
        <f t="shared" si="784"/>
        <v>0</v>
      </c>
      <c r="S4564" s="90">
        <v>0</v>
      </c>
      <c r="T4564" s="90">
        <f t="array" ref="T4564">INDEX(ค่าเสื่อมสิ่งปลูกสร้าง!$A$5:$D$105,MATCH($S4564,ค่าเสื่อมสิ่งปลูกสร้าง!$A$5:$A$105,0),MATCH($M4564,ค่าเสื่อมสิ่งปลูกสร้าง!$A$3:$D$3))</f>
        <v>0</v>
      </c>
      <c r="U4564" s="92">
        <f t="shared" si="777"/>
        <v>0</v>
      </c>
      <c r="V4564" s="93">
        <f t="shared" si="780"/>
        <v>300816</v>
      </c>
      <c r="W4564" s="93">
        <f t="shared" si="781"/>
        <v>300816</v>
      </c>
      <c r="X4564" s="93">
        <v>0</v>
      </c>
      <c r="Y4564" s="93">
        <f t="shared" si="782"/>
        <v>300816</v>
      </c>
      <c r="Z4564" s="86">
        <v>0.3</v>
      </c>
      <c r="AA4564" s="94">
        <f t="shared" si="783"/>
        <v>902.44799999999998</v>
      </c>
      <c r="AB4564" s="96"/>
      <c r="AC4564" s="96" t="s">
        <v>4460</v>
      </c>
      <c r="AD4564" s="96" t="s">
        <v>4461</v>
      </c>
    </row>
    <row r="4565" spans="1:30" s="70" customFormat="1" ht="24" customHeight="1" x14ac:dyDescent="0.55000000000000004">
      <c r="A4565" s="86">
        <v>4018</v>
      </c>
      <c r="B4565" s="86" t="s">
        <v>28</v>
      </c>
      <c r="C4565" s="86">
        <v>36198</v>
      </c>
      <c r="D4565" s="86">
        <v>0</v>
      </c>
      <c r="E4565" s="86">
        <v>2</v>
      </c>
      <c r="F4565" s="86">
        <v>89</v>
      </c>
      <c r="G4565" s="86">
        <v>1</v>
      </c>
      <c r="H4565" s="87">
        <f t="shared" si="778"/>
        <v>289</v>
      </c>
      <c r="I4565" s="88">
        <f t="array" ref="I4565">INDEX(ราคาที่ดิน!$B:$C,MATCH($C4565,ราคาที่ดิน!$A:$A,0),MATCH($B4565,ราคาที่ดิน!$B$1:$C$1,0))</f>
        <v>330</v>
      </c>
      <c r="J4565" s="88">
        <f t="shared" si="779"/>
        <v>95370</v>
      </c>
      <c r="K4565" s="86"/>
      <c r="L4565" s="89"/>
      <c r="M4565" s="90"/>
      <c r="N4565" s="90"/>
      <c r="O4565" s="91"/>
      <c r="P4565" s="86">
        <v>100</v>
      </c>
      <c r="Q4565" s="92">
        <f t="array" ref="Q4565">INDEX(ราคาสิ่งปลูกสร้าง!$D$6:$CC$47,MATCH($L4565,ราคาสิ่งปลูกสร้าง!$B$6:$B$45,0),MATCH($O$4,ราคาสิ่งปลูกสร้าง!$D$5:$CC$5,0))</f>
        <v>0</v>
      </c>
      <c r="R4565" s="92">
        <f t="shared" si="784"/>
        <v>0</v>
      </c>
      <c r="S4565" s="90">
        <v>0</v>
      </c>
      <c r="T4565" s="90">
        <f t="array" ref="T4565">INDEX(ค่าเสื่อมสิ่งปลูกสร้าง!$A$5:$D$105,MATCH($S4565,ค่าเสื่อมสิ่งปลูกสร้าง!$A$5:$A$105,0),MATCH($M4565,ค่าเสื่อมสิ่งปลูกสร้าง!$A$3:$D$3))</f>
        <v>0</v>
      </c>
      <c r="U4565" s="92">
        <f t="shared" si="777"/>
        <v>0</v>
      </c>
      <c r="V4565" s="93">
        <f t="shared" si="780"/>
        <v>95370</v>
      </c>
      <c r="W4565" s="93">
        <f t="shared" si="781"/>
        <v>95370</v>
      </c>
      <c r="X4565" s="93">
        <v>0</v>
      </c>
      <c r="Y4565" s="93">
        <f t="shared" si="782"/>
        <v>95370</v>
      </c>
      <c r="Z4565" s="86">
        <v>0</v>
      </c>
      <c r="AA4565" s="94">
        <f t="shared" si="783"/>
        <v>0</v>
      </c>
      <c r="AB4565" s="96"/>
      <c r="AC4565" s="96" t="s">
        <v>4462</v>
      </c>
      <c r="AD4565" s="96" t="s">
        <v>4463</v>
      </c>
    </row>
    <row r="4566" spans="1:30" s="70" customFormat="1" ht="24" customHeight="1" x14ac:dyDescent="0.55000000000000004">
      <c r="A4566" s="86">
        <v>4019</v>
      </c>
      <c r="B4566" s="86" t="s">
        <v>28</v>
      </c>
      <c r="C4566" s="86">
        <v>36205</v>
      </c>
      <c r="D4566" s="86">
        <v>15</v>
      </c>
      <c r="E4566" s="86">
        <v>3</v>
      </c>
      <c r="F4566" s="86">
        <v>23</v>
      </c>
      <c r="G4566" s="86">
        <v>1</v>
      </c>
      <c r="H4566" s="87">
        <f t="shared" si="778"/>
        <v>6323</v>
      </c>
      <c r="I4566" s="88">
        <f t="array" ref="I4566">INDEX(ราคาที่ดิน!$B:$C,MATCH($C4566,ราคาที่ดิน!$A:$A,0),MATCH($B4566,ราคาที่ดิน!$B$1:$C$1,0))</f>
        <v>530</v>
      </c>
      <c r="J4566" s="88">
        <f t="shared" si="779"/>
        <v>3351190</v>
      </c>
      <c r="K4566" s="86"/>
      <c r="L4566" s="89"/>
      <c r="M4566" s="90"/>
      <c r="N4566" s="90"/>
      <c r="O4566" s="91"/>
      <c r="P4566" s="86">
        <v>100</v>
      </c>
      <c r="Q4566" s="92">
        <f t="array" ref="Q4566">INDEX(ราคาสิ่งปลูกสร้าง!$D$6:$CC$47,MATCH($L4566,ราคาสิ่งปลูกสร้าง!$B$6:$B$45,0),MATCH($O$4,ราคาสิ่งปลูกสร้าง!$D$5:$CC$5,0))</f>
        <v>0</v>
      </c>
      <c r="R4566" s="92">
        <f t="shared" si="784"/>
        <v>0</v>
      </c>
      <c r="S4566" s="90">
        <v>0</v>
      </c>
      <c r="T4566" s="90">
        <f t="array" ref="T4566">INDEX(ค่าเสื่อมสิ่งปลูกสร้าง!$A$5:$D$105,MATCH($S4566,ค่าเสื่อมสิ่งปลูกสร้าง!$A$5:$A$105,0),MATCH($M4566,ค่าเสื่อมสิ่งปลูกสร้าง!$A$3:$D$3))</f>
        <v>0</v>
      </c>
      <c r="U4566" s="92">
        <f t="shared" si="777"/>
        <v>0</v>
      </c>
      <c r="V4566" s="93">
        <f t="shared" si="780"/>
        <v>3351190</v>
      </c>
      <c r="W4566" s="93">
        <f t="shared" si="781"/>
        <v>3351190</v>
      </c>
      <c r="X4566" s="93">
        <v>0</v>
      </c>
      <c r="Y4566" s="93">
        <f t="shared" si="782"/>
        <v>3351190</v>
      </c>
      <c r="Z4566" s="86">
        <v>0</v>
      </c>
      <c r="AA4566" s="94">
        <f t="shared" si="783"/>
        <v>0</v>
      </c>
      <c r="AB4566" s="96"/>
      <c r="AC4566" s="96" t="s">
        <v>4464</v>
      </c>
      <c r="AD4566" s="96" t="s">
        <v>1069</v>
      </c>
    </row>
    <row r="4567" spans="1:30" s="70" customFormat="1" ht="24" customHeight="1" x14ac:dyDescent="0.55000000000000004">
      <c r="A4567" s="86">
        <v>4020</v>
      </c>
      <c r="B4567" s="86" t="s">
        <v>28</v>
      </c>
      <c r="C4567" s="86">
        <v>36209</v>
      </c>
      <c r="D4567" s="86">
        <v>0</v>
      </c>
      <c r="E4567" s="86">
        <v>3</v>
      </c>
      <c r="F4567" s="86">
        <v>0</v>
      </c>
      <c r="G4567" s="86">
        <v>1</v>
      </c>
      <c r="H4567" s="87">
        <f t="shared" si="778"/>
        <v>300</v>
      </c>
      <c r="I4567" s="88">
        <f t="array" ref="I4567">INDEX(ราคาที่ดิน!$B:$C,MATCH($C4567,ราคาที่ดิน!$A:$A,0),MATCH($B4567,ราคาที่ดิน!$B$1:$C$1,0))</f>
        <v>700</v>
      </c>
      <c r="J4567" s="88">
        <f t="shared" si="779"/>
        <v>210000</v>
      </c>
      <c r="K4567" s="86"/>
      <c r="L4567" s="89"/>
      <c r="M4567" s="90"/>
      <c r="N4567" s="90"/>
      <c r="O4567" s="91"/>
      <c r="P4567" s="86">
        <v>100</v>
      </c>
      <c r="Q4567" s="92">
        <f t="array" ref="Q4567">INDEX(ราคาสิ่งปลูกสร้าง!$D$6:$CC$47,MATCH($L4567,ราคาสิ่งปลูกสร้าง!$B$6:$B$45,0),MATCH($O$4,ราคาสิ่งปลูกสร้าง!$D$5:$CC$5,0))</f>
        <v>0</v>
      </c>
      <c r="R4567" s="92">
        <f t="shared" si="784"/>
        <v>0</v>
      </c>
      <c r="S4567" s="90">
        <v>0</v>
      </c>
      <c r="T4567" s="90">
        <f t="array" ref="T4567">INDEX(ค่าเสื่อมสิ่งปลูกสร้าง!$A$5:$D$105,MATCH($S4567,ค่าเสื่อมสิ่งปลูกสร้าง!$A$5:$A$105,0),MATCH($M4567,ค่าเสื่อมสิ่งปลูกสร้าง!$A$3:$D$3))</f>
        <v>0</v>
      </c>
      <c r="U4567" s="92">
        <f t="shared" ref="U4567:U4630" si="785">$R4567*(100-$T4567)%</f>
        <v>0</v>
      </c>
      <c r="V4567" s="93">
        <f t="shared" si="780"/>
        <v>210000</v>
      </c>
      <c r="W4567" s="93">
        <f t="shared" si="781"/>
        <v>210000</v>
      </c>
      <c r="X4567" s="93">
        <v>0</v>
      </c>
      <c r="Y4567" s="93">
        <f t="shared" si="782"/>
        <v>210000</v>
      </c>
      <c r="Z4567" s="86">
        <v>0</v>
      </c>
      <c r="AA4567" s="94">
        <f t="shared" si="783"/>
        <v>0</v>
      </c>
      <c r="AB4567" s="96"/>
      <c r="AC4567" s="96" t="s">
        <v>4465</v>
      </c>
      <c r="AD4567" s="96" t="s">
        <v>4466</v>
      </c>
    </row>
    <row r="4568" spans="1:30" s="70" customFormat="1" ht="24" customHeight="1" x14ac:dyDescent="0.55000000000000004">
      <c r="A4568" s="86">
        <v>4021</v>
      </c>
      <c r="B4568" s="86" t="s">
        <v>28</v>
      </c>
      <c r="C4568" s="86">
        <v>36230</v>
      </c>
      <c r="D4568" s="86">
        <v>0</v>
      </c>
      <c r="E4568" s="86">
        <v>1</v>
      </c>
      <c r="F4568" s="86">
        <v>6</v>
      </c>
      <c r="G4568" s="86">
        <v>1</v>
      </c>
      <c r="H4568" s="87">
        <f t="shared" si="778"/>
        <v>106</v>
      </c>
      <c r="I4568" s="88">
        <f t="array" ref="I4568">INDEX(ราคาที่ดิน!$B:$C,MATCH($C4568,ราคาที่ดิน!$A:$A,0),MATCH($B4568,ราคาที่ดิน!$B$1:$C$1,0))</f>
        <v>800</v>
      </c>
      <c r="J4568" s="88">
        <f t="shared" si="779"/>
        <v>84800</v>
      </c>
      <c r="K4568" s="86"/>
      <c r="L4568" s="89"/>
      <c r="M4568" s="90"/>
      <c r="N4568" s="90"/>
      <c r="O4568" s="91"/>
      <c r="P4568" s="86">
        <v>100</v>
      </c>
      <c r="Q4568" s="92">
        <f t="array" ref="Q4568">INDEX(ราคาสิ่งปลูกสร้าง!$D$6:$CC$47,MATCH($L4568,ราคาสิ่งปลูกสร้าง!$B$6:$B$45,0),MATCH($O$4,ราคาสิ่งปลูกสร้าง!$D$5:$CC$5,0))</f>
        <v>0</v>
      </c>
      <c r="R4568" s="92">
        <f t="shared" si="784"/>
        <v>0</v>
      </c>
      <c r="S4568" s="90">
        <v>0</v>
      </c>
      <c r="T4568" s="90">
        <f t="array" ref="T4568">INDEX(ค่าเสื่อมสิ่งปลูกสร้าง!$A$5:$D$105,MATCH($S4568,ค่าเสื่อมสิ่งปลูกสร้าง!$A$5:$A$105,0),MATCH($M4568,ค่าเสื่อมสิ่งปลูกสร้าง!$A$3:$D$3))</f>
        <v>0</v>
      </c>
      <c r="U4568" s="92">
        <f t="shared" si="785"/>
        <v>0</v>
      </c>
      <c r="V4568" s="93">
        <f t="shared" si="780"/>
        <v>84800</v>
      </c>
      <c r="W4568" s="93">
        <f t="shared" si="781"/>
        <v>84800</v>
      </c>
      <c r="X4568" s="93">
        <v>0</v>
      </c>
      <c r="Y4568" s="93">
        <f t="shared" si="782"/>
        <v>84800</v>
      </c>
      <c r="Z4568" s="86">
        <v>0</v>
      </c>
      <c r="AA4568" s="94">
        <f t="shared" si="783"/>
        <v>0</v>
      </c>
      <c r="AB4568" s="96"/>
      <c r="AC4568" s="96" t="s">
        <v>802</v>
      </c>
      <c r="AD4568" s="96" t="s">
        <v>803</v>
      </c>
    </row>
    <row r="4569" spans="1:30" s="70" customFormat="1" ht="24" customHeight="1" x14ac:dyDescent="0.55000000000000004">
      <c r="A4569" s="86">
        <v>4022</v>
      </c>
      <c r="B4569" s="86" t="s">
        <v>28</v>
      </c>
      <c r="C4569" s="86">
        <v>36231</v>
      </c>
      <c r="D4569" s="86">
        <v>0</v>
      </c>
      <c r="E4569" s="86">
        <v>0</v>
      </c>
      <c r="F4569" s="86">
        <v>22</v>
      </c>
      <c r="G4569" s="86">
        <v>1</v>
      </c>
      <c r="H4569" s="87">
        <f t="shared" si="778"/>
        <v>22</v>
      </c>
      <c r="I4569" s="88">
        <f t="array" ref="I4569">INDEX(ราคาที่ดิน!$B:$C,MATCH($C4569,ราคาที่ดิน!$A:$A,0),MATCH($B4569,ราคาที่ดิน!$B$1:$C$1,0))</f>
        <v>1000</v>
      </c>
      <c r="J4569" s="88">
        <f t="shared" si="779"/>
        <v>22000</v>
      </c>
      <c r="K4569" s="86"/>
      <c r="L4569" s="89"/>
      <c r="M4569" s="90"/>
      <c r="N4569" s="90"/>
      <c r="O4569" s="91"/>
      <c r="P4569" s="86">
        <v>100</v>
      </c>
      <c r="Q4569" s="92">
        <f t="array" ref="Q4569">INDEX(ราคาสิ่งปลูกสร้าง!$D$6:$CC$47,MATCH($L4569,ราคาสิ่งปลูกสร้าง!$B$6:$B$45,0),MATCH($O$4,ราคาสิ่งปลูกสร้าง!$D$5:$CC$5,0))</f>
        <v>0</v>
      </c>
      <c r="R4569" s="92">
        <f t="shared" si="784"/>
        <v>0</v>
      </c>
      <c r="S4569" s="90">
        <v>0</v>
      </c>
      <c r="T4569" s="90">
        <f t="array" ref="T4569">INDEX(ค่าเสื่อมสิ่งปลูกสร้าง!$A$5:$D$105,MATCH($S4569,ค่าเสื่อมสิ่งปลูกสร้าง!$A$5:$A$105,0),MATCH($M4569,ค่าเสื่อมสิ่งปลูกสร้าง!$A$3:$D$3))</f>
        <v>0</v>
      </c>
      <c r="U4569" s="92">
        <f t="shared" si="785"/>
        <v>0</v>
      </c>
      <c r="V4569" s="93">
        <f t="shared" si="780"/>
        <v>22000</v>
      </c>
      <c r="W4569" s="93">
        <f t="shared" si="781"/>
        <v>22000</v>
      </c>
      <c r="X4569" s="93">
        <v>0</v>
      </c>
      <c r="Y4569" s="93">
        <f t="shared" si="782"/>
        <v>22000</v>
      </c>
      <c r="Z4569" s="86">
        <v>0</v>
      </c>
      <c r="AA4569" s="94">
        <f t="shared" si="783"/>
        <v>0</v>
      </c>
      <c r="AB4569" s="96"/>
      <c r="AC4569" s="96" t="s">
        <v>4336</v>
      </c>
      <c r="AD4569" s="96" t="s">
        <v>4337</v>
      </c>
    </row>
    <row r="4570" spans="1:30" s="70" customFormat="1" ht="24" customHeight="1" x14ac:dyDescent="0.55000000000000004">
      <c r="A4570" s="86">
        <v>4023</v>
      </c>
      <c r="B4570" s="86" t="s">
        <v>28</v>
      </c>
      <c r="C4570" s="86">
        <v>36232</v>
      </c>
      <c r="D4570" s="86">
        <v>0</v>
      </c>
      <c r="E4570" s="86">
        <v>0</v>
      </c>
      <c r="F4570" s="86">
        <v>45</v>
      </c>
      <c r="G4570" s="86">
        <v>1</v>
      </c>
      <c r="H4570" s="87">
        <f t="shared" si="778"/>
        <v>45</v>
      </c>
      <c r="I4570" s="88">
        <f t="array" ref="I4570">INDEX(ราคาที่ดิน!$B:$C,MATCH($C4570,ราคาที่ดิน!$A:$A,0),MATCH($B4570,ราคาที่ดิน!$B$1:$C$1,0))</f>
        <v>1000</v>
      </c>
      <c r="J4570" s="88">
        <f t="shared" si="779"/>
        <v>45000</v>
      </c>
      <c r="K4570" s="86"/>
      <c r="L4570" s="89"/>
      <c r="M4570" s="90"/>
      <c r="N4570" s="90"/>
      <c r="O4570" s="91"/>
      <c r="P4570" s="86">
        <v>100</v>
      </c>
      <c r="Q4570" s="92">
        <f t="array" ref="Q4570">INDEX(ราคาสิ่งปลูกสร้าง!$D$6:$CC$47,MATCH($L4570,ราคาสิ่งปลูกสร้าง!$B$6:$B$45,0),MATCH($O$4,ราคาสิ่งปลูกสร้าง!$D$5:$CC$5,0))</f>
        <v>0</v>
      </c>
      <c r="R4570" s="92">
        <f t="shared" si="784"/>
        <v>0</v>
      </c>
      <c r="S4570" s="90">
        <v>0</v>
      </c>
      <c r="T4570" s="90">
        <f t="array" ref="T4570">INDEX(ค่าเสื่อมสิ่งปลูกสร้าง!$A$5:$D$105,MATCH($S4570,ค่าเสื่อมสิ่งปลูกสร้าง!$A$5:$A$105,0),MATCH($M4570,ค่าเสื่อมสิ่งปลูกสร้าง!$A$3:$D$3))</f>
        <v>0</v>
      </c>
      <c r="U4570" s="92">
        <f t="shared" si="785"/>
        <v>0</v>
      </c>
      <c r="V4570" s="93">
        <f t="shared" si="780"/>
        <v>45000</v>
      </c>
      <c r="W4570" s="93">
        <f t="shared" si="781"/>
        <v>45000</v>
      </c>
      <c r="X4570" s="93">
        <v>0</v>
      </c>
      <c r="Y4570" s="93">
        <f t="shared" si="782"/>
        <v>45000</v>
      </c>
      <c r="Z4570" s="86">
        <v>0</v>
      </c>
      <c r="AA4570" s="94">
        <f t="shared" si="783"/>
        <v>0</v>
      </c>
      <c r="AB4570" s="96"/>
      <c r="AC4570" s="96" t="s">
        <v>4467</v>
      </c>
      <c r="AD4570" s="96" t="s">
        <v>4468</v>
      </c>
    </row>
    <row r="4571" spans="1:30" s="70" customFormat="1" ht="24" customHeight="1" x14ac:dyDescent="0.55000000000000004">
      <c r="A4571" s="86">
        <v>4024</v>
      </c>
      <c r="B4571" s="86" t="s">
        <v>28</v>
      </c>
      <c r="C4571" s="86">
        <v>36233</v>
      </c>
      <c r="D4571" s="86">
        <v>0</v>
      </c>
      <c r="E4571" s="86">
        <v>0</v>
      </c>
      <c r="F4571" s="86">
        <v>22</v>
      </c>
      <c r="G4571" s="86">
        <v>1</v>
      </c>
      <c r="H4571" s="87">
        <f t="shared" si="778"/>
        <v>22</v>
      </c>
      <c r="I4571" s="88">
        <f t="array" ref="I4571">INDEX(ราคาที่ดิน!$B:$C,MATCH($C4571,ราคาที่ดิน!$A:$A,0),MATCH($B4571,ราคาที่ดิน!$B$1:$C$1,0))</f>
        <v>1000</v>
      </c>
      <c r="J4571" s="88">
        <f t="shared" si="779"/>
        <v>22000</v>
      </c>
      <c r="K4571" s="86"/>
      <c r="L4571" s="89"/>
      <c r="M4571" s="90"/>
      <c r="N4571" s="90"/>
      <c r="O4571" s="91"/>
      <c r="P4571" s="86">
        <v>100</v>
      </c>
      <c r="Q4571" s="92">
        <f t="array" ref="Q4571">INDEX(ราคาสิ่งปลูกสร้าง!$D$6:$CC$47,MATCH($L4571,ราคาสิ่งปลูกสร้าง!$B$6:$B$45,0),MATCH($O$4,ราคาสิ่งปลูกสร้าง!$D$5:$CC$5,0))</f>
        <v>0</v>
      </c>
      <c r="R4571" s="92">
        <f t="shared" si="784"/>
        <v>0</v>
      </c>
      <c r="S4571" s="90">
        <v>0</v>
      </c>
      <c r="T4571" s="90">
        <f t="array" ref="T4571">INDEX(ค่าเสื่อมสิ่งปลูกสร้าง!$A$5:$D$105,MATCH($S4571,ค่าเสื่อมสิ่งปลูกสร้าง!$A$5:$A$105,0),MATCH($M4571,ค่าเสื่อมสิ่งปลูกสร้าง!$A$3:$D$3))</f>
        <v>0</v>
      </c>
      <c r="U4571" s="92">
        <f t="shared" si="785"/>
        <v>0</v>
      </c>
      <c r="V4571" s="93">
        <f t="shared" si="780"/>
        <v>22000</v>
      </c>
      <c r="W4571" s="93">
        <f t="shared" si="781"/>
        <v>22000</v>
      </c>
      <c r="X4571" s="93">
        <v>0</v>
      </c>
      <c r="Y4571" s="93">
        <f t="shared" si="782"/>
        <v>22000</v>
      </c>
      <c r="Z4571" s="86">
        <v>0</v>
      </c>
      <c r="AA4571" s="94">
        <f t="shared" si="783"/>
        <v>0</v>
      </c>
      <c r="AB4571" s="96"/>
      <c r="AC4571" s="96" t="s">
        <v>4469</v>
      </c>
      <c r="AD4571" s="96" t="s">
        <v>4470</v>
      </c>
    </row>
    <row r="4572" spans="1:30" s="70" customFormat="1" ht="24" customHeight="1" x14ac:dyDescent="0.55000000000000004">
      <c r="A4572" s="86">
        <v>4025</v>
      </c>
      <c r="B4572" s="86" t="s">
        <v>28</v>
      </c>
      <c r="C4572" s="86">
        <v>36235</v>
      </c>
      <c r="D4572" s="86">
        <v>6</v>
      </c>
      <c r="E4572" s="86">
        <v>1</v>
      </c>
      <c r="F4572" s="86">
        <v>78</v>
      </c>
      <c r="G4572" s="86">
        <v>1</v>
      </c>
      <c r="H4572" s="87">
        <f t="shared" si="778"/>
        <v>2578</v>
      </c>
      <c r="I4572" s="88">
        <f t="array" ref="I4572">INDEX(ราคาที่ดิน!$B:$C,MATCH($C4572,ราคาที่ดิน!$A:$A,0),MATCH($B4572,ราคาที่ดิน!$B$1:$C$1,0))</f>
        <v>500</v>
      </c>
      <c r="J4572" s="88">
        <f t="shared" si="779"/>
        <v>1289000</v>
      </c>
      <c r="K4572" s="86"/>
      <c r="L4572" s="89"/>
      <c r="M4572" s="90"/>
      <c r="N4572" s="90"/>
      <c r="O4572" s="91"/>
      <c r="P4572" s="86">
        <v>100</v>
      </c>
      <c r="Q4572" s="92">
        <f t="array" ref="Q4572">INDEX(ราคาสิ่งปลูกสร้าง!$D$6:$CC$47,MATCH($L4572,ราคาสิ่งปลูกสร้าง!$B$6:$B$45,0),MATCH($O$4,ราคาสิ่งปลูกสร้าง!$D$5:$CC$5,0))</f>
        <v>0</v>
      </c>
      <c r="R4572" s="92">
        <f t="shared" si="784"/>
        <v>0</v>
      </c>
      <c r="S4572" s="90">
        <v>0</v>
      </c>
      <c r="T4572" s="90">
        <f t="array" ref="T4572">INDEX(ค่าเสื่อมสิ่งปลูกสร้าง!$A$5:$D$105,MATCH($S4572,ค่าเสื่อมสิ่งปลูกสร้าง!$A$5:$A$105,0),MATCH($M4572,ค่าเสื่อมสิ่งปลูกสร้าง!$A$3:$D$3))</f>
        <v>0</v>
      </c>
      <c r="U4572" s="92">
        <f t="shared" si="785"/>
        <v>0</v>
      </c>
      <c r="V4572" s="93">
        <f t="shared" si="780"/>
        <v>1289000</v>
      </c>
      <c r="W4572" s="93">
        <f t="shared" si="781"/>
        <v>1289000</v>
      </c>
      <c r="X4572" s="93">
        <v>0</v>
      </c>
      <c r="Y4572" s="93">
        <f t="shared" si="782"/>
        <v>1289000</v>
      </c>
      <c r="Z4572" s="86">
        <v>0</v>
      </c>
      <c r="AA4572" s="94">
        <f t="shared" si="783"/>
        <v>0</v>
      </c>
      <c r="AB4572" s="96"/>
      <c r="AC4572" s="96" t="s">
        <v>4471</v>
      </c>
      <c r="AD4572" s="96" t="s">
        <v>3692</v>
      </c>
    </row>
    <row r="4573" spans="1:30" s="70" customFormat="1" ht="24" customHeight="1" x14ac:dyDescent="0.55000000000000004">
      <c r="A4573" s="86">
        <v>4026</v>
      </c>
      <c r="B4573" s="86" t="s">
        <v>28</v>
      </c>
      <c r="C4573" s="86">
        <v>36236</v>
      </c>
      <c r="D4573" s="86">
        <v>2</v>
      </c>
      <c r="E4573" s="86">
        <v>2</v>
      </c>
      <c r="F4573" s="86">
        <v>47</v>
      </c>
      <c r="G4573" s="86">
        <v>1</v>
      </c>
      <c r="H4573" s="87">
        <f t="shared" si="778"/>
        <v>1047</v>
      </c>
      <c r="I4573" s="88">
        <f t="array" ref="I4573">INDEX(ราคาที่ดิน!$B:$C,MATCH($C4573,ราคาที่ดิน!$A:$A,0),MATCH($B4573,ราคาที่ดิน!$B$1:$C$1,0))</f>
        <v>250</v>
      </c>
      <c r="J4573" s="88">
        <f t="shared" si="779"/>
        <v>261750</v>
      </c>
      <c r="K4573" s="86"/>
      <c r="L4573" s="89"/>
      <c r="M4573" s="90"/>
      <c r="N4573" s="90"/>
      <c r="O4573" s="91"/>
      <c r="P4573" s="86">
        <v>100</v>
      </c>
      <c r="Q4573" s="92">
        <f t="array" ref="Q4573">INDEX(ราคาสิ่งปลูกสร้าง!$D$6:$CC$47,MATCH($L4573,ราคาสิ่งปลูกสร้าง!$B$6:$B$45,0),MATCH($O$4,ราคาสิ่งปลูกสร้าง!$D$5:$CC$5,0))</f>
        <v>0</v>
      </c>
      <c r="R4573" s="92">
        <f t="shared" si="784"/>
        <v>0</v>
      </c>
      <c r="S4573" s="90">
        <v>0</v>
      </c>
      <c r="T4573" s="90">
        <f t="array" ref="T4573">INDEX(ค่าเสื่อมสิ่งปลูกสร้าง!$A$5:$D$105,MATCH($S4573,ค่าเสื่อมสิ่งปลูกสร้าง!$A$5:$A$105,0),MATCH($M4573,ค่าเสื่อมสิ่งปลูกสร้าง!$A$3:$D$3))</f>
        <v>0</v>
      </c>
      <c r="U4573" s="92">
        <f t="shared" si="785"/>
        <v>0</v>
      </c>
      <c r="V4573" s="93">
        <f t="shared" si="780"/>
        <v>261750</v>
      </c>
      <c r="W4573" s="93">
        <f t="shared" si="781"/>
        <v>261750</v>
      </c>
      <c r="X4573" s="93">
        <v>0</v>
      </c>
      <c r="Y4573" s="93">
        <f t="shared" si="782"/>
        <v>261750</v>
      </c>
      <c r="Z4573" s="86">
        <v>0</v>
      </c>
      <c r="AA4573" s="94">
        <f t="shared" si="783"/>
        <v>0</v>
      </c>
      <c r="AB4573" s="96"/>
      <c r="AC4573" s="96" t="s">
        <v>4472</v>
      </c>
      <c r="AD4573" s="96" t="s">
        <v>4473</v>
      </c>
    </row>
    <row r="4574" spans="1:30" s="70" customFormat="1" ht="24" customHeight="1" x14ac:dyDescent="0.55000000000000004">
      <c r="A4574" s="86">
        <v>4027</v>
      </c>
      <c r="B4574" s="86" t="s">
        <v>28</v>
      </c>
      <c r="C4574" s="86">
        <v>36237</v>
      </c>
      <c r="D4574" s="86">
        <v>6</v>
      </c>
      <c r="E4574" s="86">
        <v>1</v>
      </c>
      <c r="F4574" s="86">
        <v>58</v>
      </c>
      <c r="G4574" s="86">
        <v>1</v>
      </c>
      <c r="H4574" s="87">
        <f t="shared" si="778"/>
        <v>2558</v>
      </c>
      <c r="I4574" s="88">
        <f t="array" ref="I4574">INDEX(ราคาที่ดิน!$B:$C,MATCH($C4574,ราคาที่ดิน!$A:$A,0),MATCH($B4574,ราคาที่ดิน!$B$1:$C$1,0))</f>
        <v>340</v>
      </c>
      <c r="J4574" s="88">
        <f t="shared" si="779"/>
        <v>869720</v>
      </c>
      <c r="K4574" s="86"/>
      <c r="L4574" s="89"/>
      <c r="M4574" s="90"/>
      <c r="N4574" s="90"/>
      <c r="O4574" s="91"/>
      <c r="P4574" s="86">
        <v>100</v>
      </c>
      <c r="Q4574" s="92">
        <f t="array" ref="Q4574">INDEX(ราคาสิ่งปลูกสร้าง!$D$6:$CC$47,MATCH($L4574,ราคาสิ่งปลูกสร้าง!$B$6:$B$45,0),MATCH($O$4,ราคาสิ่งปลูกสร้าง!$D$5:$CC$5,0))</f>
        <v>0</v>
      </c>
      <c r="R4574" s="92">
        <f t="shared" si="784"/>
        <v>0</v>
      </c>
      <c r="S4574" s="90">
        <v>0</v>
      </c>
      <c r="T4574" s="90">
        <f t="array" ref="T4574">INDEX(ค่าเสื่อมสิ่งปลูกสร้าง!$A$5:$D$105,MATCH($S4574,ค่าเสื่อมสิ่งปลูกสร้าง!$A$5:$A$105,0),MATCH($M4574,ค่าเสื่อมสิ่งปลูกสร้าง!$A$3:$D$3))</f>
        <v>0</v>
      </c>
      <c r="U4574" s="92">
        <f t="shared" si="785"/>
        <v>0</v>
      </c>
      <c r="V4574" s="93">
        <f t="shared" si="780"/>
        <v>869720</v>
      </c>
      <c r="W4574" s="93">
        <f t="shared" si="781"/>
        <v>869720</v>
      </c>
      <c r="X4574" s="93">
        <v>0</v>
      </c>
      <c r="Y4574" s="93">
        <f t="shared" si="782"/>
        <v>869720</v>
      </c>
      <c r="Z4574" s="86">
        <v>0</v>
      </c>
      <c r="AA4574" s="94">
        <f t="shared" si="783"/>
        <v>0</v>
      </c>
      <c r="AB4574" s="96"/>
      <c r="AC4574" s="96" t="s">
        <v>4472</v>
      </c>
      <c r="AD4574" s="96" t="s">
        <v>4473</v>
      </c>
    </row>
    <row r="4575" spans="1:30" s="70" customFormat="1" ht="24" customHeight="1" x14ac:dyDescent="0.55000000000000004">
      <c r="A4575" s="86">
        <v>4028</v>
      </c>
      <c r="B4575" s="86" t="s">
        <v>28</v>
      </c>
      <c r="C4575" s="86">
        <v>36238</v>
      </c>
      <c r="D4575" s="86">
        <v>8</v>
      </c>
      <c r="E4575" s="86">
        <v>0</v>
      </c>
      <c r="F4575" s="86">
        <v>53</v>
      </c>
      <c r="G4575" s="86">
        <v>1</v>
      </c>
      <c r="H4575" s="87">
        <f t="shared" si="778"/>
        <v>3253</v>
      </c>
      <c r="I4575" s="88">
        <f t="array" ref="I4575">INDEX(ราคาที่ดิน!$B:$C,MATCH($C4575,ราคาที่ดิน!$A:$A,0),MATCH($B4575,ราคาที่ดิน!$B$1:$C$1,0))</f>
        <v>3150</v>
      </c>
      <c r="J4575" s="88">
        <f t="shared" si="779"/>
        <v>10246950</v>
      </c>
      <c r="K4575" s="86"/>
      <c r="L4575" s="89"/>
      <c r="M4575" s="90"/>
      <c r="N4575" s="90"/>
      <c r="O4575" s="91"/>
      <c r="P4575" s="86">
        <v>100</v>
      </c>
      <c r="Q4575" s="92">
        <f t="array" ref="Q4575">INDEX(ราคาสิ่งปลูกสร้าง!$D$6:$CC$47,MATCH($L4575,ราคาสิ่งปลูกสร้าง!$B$6:$B$45,0),MATCH($O$4,ราคาสิ่งปลูกสร้าง!$D$5:$CC$5,0))</f>
        <v>0</v>
      </c>
      <c r="R4575" s="92">
        <f t="shared" si="784"/>
        <v>0</v>
      </c>
      <c r="S4575" s="90">
        <v>0</v>
      </c>
      <c r="T4575" s="90">
        <f t="array" ref="T4575">INDEX(ค่าเสื่อมสิ่งปลูกสร้าง!$A$5:$D$105,MATCH($S4575,ค่าเสื่อมสิ่งปลูกสร้าง!$A$5:$A$105,0),MATCH($M4575,ค่าเสื่อมสิ่งปลูกสร้าง!$A$3:$D$3))</f>
        <v>0</v>
      </c>
      <c r="U4575" s="92">
        <f t="shared" si="785"/>
        <v>0</v>
      </c>
      <c r="V4575" s="93">
        <f t="shared" si="780"/>
        <v>10246950</v>
      </c>
      <c r="W4575" s="93">
        <f t="shared" si="781"/>
        <v>10246950</v>
      </c>
      <c r="X4575" s="93">
        <v>0</v>
      </c>
      <c r="Y4575" s="93">
        <f t="shared" si="782"/>
        <v>10246950</v>
      </c>
      <c r="Z4575" s="86">
        <v>0</v>
      </c>
      <c r="AA4575" s="94">
        <f t="shared" si="783"/>
        <v>0</v>
      </c>
      <c r="AB4575" s="96"/>
      <c r="AC4575" s="96" t="s">
        <v>4472</v>
      </c>
      <c r="AD4575" s="96" t="s">
        <v>4473</v>
      </c>
    </row>
    <row r="4576" spans="1:30" s="70" customFormat="1" ht="24" customHeight="1" x14ac:dyDescent="0.55000000000000004">
      <c r="A4576" s="86">
        <v>4029</v>
      </c>
      <c r="B4576" s="86" t="s">
        <v>28</v>
      </c>
      <c r="C4576" s="86">
        <v>36239</v>
      </c>
      <c r="D4576" s="86">
        <v>0</v>
      </c>
      <c r="E4576" s="86">
        <v>0</v>
      </c>
      <c r="F4576" s="86">
        <v>18</v>
      </c>
      <c r="G4576" s="86">
        <v>1</v>
      </c>
      <c r="H4576" s="87">
        <f t="shared" si="778"/>
        <v>18</v>
      </c>
      <c r="I4576" s="88">
        <f t="array" ref="I4576">INDEX(ราคาที่ดิน!$B:$C,MATCH($C4576,ราคาที่ดิน!$A:$A,0),MATCH($B4576,ราคาที่ดิน!$B$1:$C$1,0))</f>
        <v>1000</v>
      </c>
      <c r="J4576" s="88">
        <f t="shared" si="779"/>
        <v>18000</v>
      </c>
      <c r="K4576" s="86"/>
      <c r="L4576" s="89"/>
      <c r="M4576" s="90"/>
      <c r="N4576" s="90"/>
      <c r="O4576" s="91"/>
      <c r="P4576" s="86">
        <v>100</v>
      </c>
      <c r="Q4576" s="92">
        <f t="array" ref="Q4576">INDEX(ราคาสิ่งปลูกสร้าง!$D$6:$CC$47,MATCH($L4576,ราคาสิ่งปลูกสร้าง!$B$6:$B$45,0),MATCH($O$4,ราคาสิ่งปลูกสร้าง!$D$5:$CC$5,0))</f>
        <v>0</v>
      </c>
      <c r="R4576" s="92">
        <f t="shared" si="784"/>
        <v>0</v>
      </c>
      <c r="S4576" s="90">
        <v>0</v>
      </c>
      <c r="T4576" s="90">
        <f t="array" ref="T4576">INDEX(ค่าเสื่อมสิ่งปลูกสร้าง!$A$5:$D$105,MATCH($S4576,ค่าเสื่อมสิ่งปลูกสร้าง!$A$5:$A$105,0),MATCH($M4576,ค่าเสื่อมสิ่งปลูกสร้าง!$A$3:$D$3))</f>
        <v>0</v>
      </c>
      <c r="U4576" s="92">
        <f t="shared" si="785"/>
        <v>0</v>
      </c>
      <c r="V4576" s="93">
        <f t="shared" si="780"/>
        <v>18000</v>
      </c>
      <c r="W4576" s="93">
        <f t="shared" si="781"/>
        <v>18000</v>
      </c>
      <c r="X4576" s="93">
        <v>0</v>
      </c>
      <c r="Y4576" s="93">
        <f t="shared" si="782"/>
        <v>18000</v>
      </c>
      <c r="Z4576" s="86">
        <v>0</v>
      </c>
      <c r="AA4576" s="94">
        <f t="shared" si="783"/>
        <v>0</v>
      </c>
      <c r="AB4576" s="96"/>
      <c r="AC4576" s="96" t="s">
        <v>4291</v>
      </c>
      <c r="AD4576" s="96" t="s">
        <v>4292</v>
      </c>
    </row>
    <row r="4577" spans="1:30" s="70" customFormat="1" ht="24" customHeight="1" x14ac:dyDescent="0.55000000000000004">
      <c r="A4577" s="86">
        <v>4030</v>
      </c>
      <c r="B4577" s="86" t="s">
        <v>28</v>
      </c>
      <c r="C4577" s="86">
        <v>36240</v>
      </c>
      <c r="D4577" s="86">
        <v>0</v>
      </c>
      <c r="E4577" s="86">
        <v>0</v>
      </c>
      <c r="F4577" s="86">
        <v>18</v>
      </c>
      <c r="G4577" s="86">
        <v>1</v>
      </c>
      <c r="H4577" s="87">
        <f t="shared" si="778"/>
        <v>18</v>
      </c>
      <c r="I4577" s="88">
        <f t="array" ref="I4577">INDEX(ราคาที่ดิน!$B:$C,MATCH($C4577,ราคาที่ดิน!$A:$A,0),MATCH($B4577,ราคาที่ดิน!$B$1:$C$1,0))</f>
        <v>1000</v>
      </c>
      <c r="J4577" s="88">
        <f t="shared" si="779"/>
        <v>18000</v>
      </c>
      <c r="K4577" s="86"/>
      <c r="L4577" s="89"/>
      <c r="M4577" s="90"/>
      <c r="N4577" s="90"/>
      <c r="O4577" s="91"/>
      <c r="P4577" s="86">
        <v>100</v>
      </c>
      <c r="Q4577" s="92">
        <f t="array" ref="Q4577">INDEX(ราคาสิ่งปลูกสร้าง!$D$6:$CC$47,MATCH($L4577,ราคาสิ่งปลูกสร้าง!$B$6:$B$45,0),MATCH($O$4,ราคาสิ่งปลูกสร้าง!$D$5:$CC$5,0))</f>
        <v>0</v>
      </c>
      <c r="R4577" s="92">
        <f t="shared" si="784"/>
        <v>0</v>
      </c>
      <c r="S4577" s="90">
        <v>0</v>
      </c>
      <c r="T4577" s="90">
        <f t="array" ref="T4577">INDEX(ค่าเสื่อมสิ่งปลูกสร้าง!$A$5:$D$105,MATCH($S4577,ค่าเสื่อมสิ่งปลูกสร้าง!$A$5:$A$105,0),MATCH($M4577,ค่าเสื่อมสิ่งปลูกสร้าง!$A$3:$D$3))</f>
        <v>0</v>
      </c>
      <c r="U4577" s="92">
        <f t="shared" si="785"/>
        <v>0</v>
      </c>
      <c r="V4577" s="93">
        <f t="shared" si="780"/>
        <v>18000</v>
      </c>
      <c r="W4577" s="93">
        <f t="shared" si="781"/>
        <v>18000</v>
      </c>
      <c r="X4577" s="93">
        <v>0</v>
      </c>
      <c r="Y4577" s="93">
        <f t="shared" si="782"/>
        <v>18000</v>
      </c>
      <c r="Z4577" s="86">
        <v>0</v>
      </c>
      <c r="AA4577" s="94">
        <f t="shared" si="783"/>
        <v>0</v>
      </c>
      <c r="AB4577" s="96"/>
      <c r="AC4577" s="96" t="s">
        <v>4474</v>
      </c>
      <c r="AD4577" s="96" t="s">
        <v>4475</v>
      </c>
    </row>
    <row r="4578" spans="1:30" s="70" customFormat="1" ht="24" customHeight="1" x14ac:dyDescent="0.55000000000000004">
      <c r="A4578" s="86">
        <v>4031</v>
      </c>
      <c r="B4578" s="86" t="s">
        <v>28</v>
      </c>
      <c r="C4578" s="86">
        <v>36241</v>
      </c>
      <c r="D4578" s="86">
        <v>0</v>
      </c>
      <c r="E4578" s="86">
        <v>0</v>
      </c>
      <c r="F4578" s="86">
        <v>18</v>
      </c>
      <c r="G4578" s="86">
        <v>2</v>
      </c>
      <c r="H4578" s="87">
        <f t="shared" si="778"/>
        <v>18</v>
      </c>
      <c r="I4578" s="88">
        <f t="array" ref="I4578">INDEX(ราคาที่ดิน!$B:$C,MATCH($C4578,ราคาที่ดิน!$A:$A,0),MATCH($B4578,ราคาที่ดิน!$B$1:$C$1,0))</f>
        <v>1000</v>
      </c>
      <c r="J4578" s="88">
        <f t="shared" si="779"/>
        <v>18000</v>
      </c>
      <c r="K4578" s="86"/>
      <c r="L4578" s="89" t="s">
        <v>6748</v>
      </c>
      <c r="M4578" s="90" t="s">
        <v>6799</v>
      </c>
      <c r="N4578" s="90">
        <v>2</v>
      </c>
      <c r="O4578" s="91">
        <v>72</v>
      </c>
      <c r="P4578" s="86">
        <v>100</v>
      </c>
      <c r="Q4578" s="92">
        <f t="array" ref="Q4578">INDEX(ราคาสิ่งปลูกสร้าง!$D$6:$CC$47,MATCH($L4578,ราคาสิ่งปลูกสร้าง!$B$6:$B$45,0),MATCH($O$4,ราคาสิ่งปลูกสร้าง!$D$5:$CC$5,0))</f>
        <v>7400</v>
      </c>
      <c r="R4578" s="92">
        <f t="shared" si="784"/>
        <v>532800</v>
      </c>
      <c r="S4578" s="90">
        <v>19</v>
      </c>
      <c r="T4578" s="90">
        <f t="array" ref="T4578">INDEX(ค่าเสื่อมสิ่งปลูกสร้าง!$A$5:$D$105,MATCH($S4578,ค่าเสื่อมสิ่งปลูกสร้าง!$A$5:$A$105,0),MATCH($M4578,ค่าเสื่อมสิ่งปลูกสร้าง!$A$3:$D$3))</f>
        <v>28</v>
      </c>
      <c r="U4578" s="92">
        <f t="shared" si="785"/>
        <v>383616</v>
      </c>
      <c r="V4578" s="93">
        <f t="shared" si="780"/>
        <v>401616</v>
      </c>
      <c r="W4578" s="93">
        <f t="shared" si="781"/>
        <v>401616</v>
      </c>
      <c r="X4578" s="93">
        <v>0</v>
      </c>
      <c r="Y4578" s="93">
        <f t="shared" si="782"/>
        <v>401616</v>
      </c>
      <c r="Z4578" s="86">
        <v>0.02</v>
      </c>
      <c r="AA4578" s="94">
        <f t="shared" si="783"/>
        <v>80.3232</v>
      </c>
      <c r="AB4578" s="96"/>
      <c r="AC4578" s="96" t="s">
        <v>4476</v>
      </c>
      <c r="AD4578" s="96" t="s">
        <v>4477</v>
      </c>
    </row>
    <row r="4579" spans="1:30" s="70" customFormat="1" ht="24" customHeight="1" x14ac:dyDescent="0.55000000000000004">
      <c r="A4579" s="86">
        <v>4032</v>
      </c>
      <c r="B4579" s="86" t="s">
        <v>28</v>
      </c>
      <c r="C4579" s="86">
        <v>36242</v>
      </c>
      <c r="D4579" s="86">
        <v>0</v>
      </c>
      <c r="E4579" s="86">
        <v>0</v>
      </c>
      <c r="F4579" s="86">
        <v>21</v>
      </c>
      <c r="G4579" s="86">
        <v>1</v>
      </c>
      <c r="H4579" s="87">
        <f t="shared" si="778"/>
        <v>21</v>
      </c>
      <c r="I4579" s="88">
        <f t="array" ref="I4579">INDEX(ราคาที่ดิน!$B:$C,MATCH($C4579,ราคาที่ดิน!$A:$A,0),MATCH($B4579,ราคาที่ดิน!$B$1:$C$1,0))</f>
        <v>5000</v>
      </c>
      <c r="J4579" s="88">
        <f t="shared" si="779"/>
        <v>105000</v>
      </c>
      <c r="K4579" s="86"/>
      <c r="L4579" s="89"/>
      <c r="M4579" s="90"/>
      <c r="N4579" s="90"/>
      <c r="O4579" s="91"/>
      <c r="P4579" s="86">
        <v>100</v>
      </c>
      <c r="Q4579" s="92">
        <f t="array" ref="Q4579">INDEX(ราคาสิ่งปลูกสร้าง!$D$6:$CC$47,MATCH($L4579,ราคาสิ่งปลูกสร้าง!$B$6:$B$45,0),MATCH($O$4,ราคาสิ่งปลูกสร้าง!$D$5:$CC$5,0))</f>
        <v>0</v>
      </c>
      <c r="R4579" s="92">
        <f t="shared" si="784"/>
        <v>0</v>
      </c>
      <c r="S4579" s="90">
        <v>0</v>
      </c>
      <c r="T4579" s="90">
        <f t="array" ref="T4579">INDEX(ค่าเสื่อมสิ่งปลูกสร้าง!$A$5:$D$105,MATCH($S4579,ค่าเสื่อมสิ่งปลูกสร้าง!$A$5:$A$105,0),MATCH($M4579,ค่าเสื่อมสิ่งปลูกสร้าง!$A$3:$D$3))</f>
        <v>0</v>
      </c>
      <c r="U4579" s="92">
        <f t="shared" si="785"/>
        <v>0</v>
      </c>
      <c r="V4579" s="93">
        <f t="shared" si="780"/>
        <v>105000</v>
      </c>
      <c r="W4579" s="93">
        <f t="shared" si="781"/>
        <v>105000</v>
      </c>
      <c r="X4579" s="93">
        <v>0</v>
      </c>
      <c r="Y4579" s="93">
        <f t="shared" si="782"/>
        <v>105000</v>
      </c>
      <c r="Z4579" s="86">
        <v>0</v>
      </c>
      <c r="AA4579" s="94">
        <f t="shared" si="783"/>
        <v>0</v>
      </c>
      <c r="AB4579" s="96"/>
      <c r="AC4579" s="96" t="s">
        <v>4478</v>
      </c>
      <c r="AD4579" s="96" t="s">
        <v>4479</v>
      </c>
    </row>
    <row r="4580" spans="1:30" s="70" customFormat="1" ht="24" customHeight="1" x14ac:dyDescent="0.55000000000000004">
      <c r="A4580" s="86">
        <v>4033</v>
      </c>
      <c r="B4580" s="86" t="s">
        <v>28</v>
      </c>
      <c r="C4580" s="86">
        <v>36243</v>
      </c>
      <c r="D4580" s="86">
        <v>0</v>
      </c>
      <c r="E4580" s="86">
        <v>0</v>
      </c>
      <c r="F4580" s="86">
        <v>21</v>
      </c>
      <c r="G4580" s="86">
        <v>1</v>
      </c>
      <c r="H4580" s="87">
        <f t="shared" si="778"/>
        <v>21</v>
      </c>
      <c r="I4580" s="88">
        <f t="array" ref="I4580">INDEX(ราคาที่ดิน!$B:$C,MATCH($C4580,ราคาที่ดิน!$A:$A,0),MATCH($B4580,ราคาที่ดิน!$B$1:$C$1,0))</f>
        <v>5000</v>
      </c>
      <c r="J4580" s="88">
        <f t="shared" si="779"/>
        <v>105000</v>
      </c>
      <c r="K4580" s="86"/>
      <c r="L4580" s="89"/>
      <c r="M4580" s="90"/>
      <c r="N4580" s="90"/>
      <c r="O4580" s="91"/>
      <c r="P4580" s="86">
        <v>100</v>
      </c>
      <c r="Q4580" s="92">
        <f t="array" ref="Q4580">INDEX(ราคาสิ่งปลูกสร้าง!$D$6:$CC$47,MATCH($L4580,ราคาสิ่งปลูกสร้าง!$B$6:$B$45,0),MATCH($O$4,ราคาสิ่งปลูกสร้าง!$D$5:$CC$5,0))</f>
        <v>0</v>
      </c>
      <c r="R4580" s="92">
        <f t="shared" si="784"/>
        <v>0</v>
      </c>
      <c r="S4580" s="90">
        <v>0</v>
      </c>
      <c r="T4580" s="90">
        <f t="array" ref="T4580">INDEX(ค่าเสื่อมสิ่งปลูกสร้าง!$A$5:$D$105,MATCH($S4580,ค่าเสื่อมสิ่งปลูกสร้าง!$A$5:$A$105,0),MATCH($M4580,ค่าเสื่อมสิ่งปลูกสร้าง!$A$3:$D$3))</f>
        <v>0</v>
      </c>
      <c r="U4580" s="92">
        <f t="shared" si="785"/>
        <v>0</v>
      </c>
      <c r="V4580" s="93">
        <f t="shared" si="780"/>
        <v>105000</v>
      </c>
      <c r="W4580" s="93">
        <f t="shared" si="781"/>
        <v>105000</v>
      </c>
      <c r="X4580" s="93">
        <v>0</v>
      </c>
      <c r="Y4580" s="93">
        <f t="shared" si="782"/>
        <v>105000</v>
      </c>
      <c r="Z4580" s="86">
        <v>0</v>
      </c>
      <c r="AA4580" s="94">
        <f t="shared" si="783"/>
        <v>0</v>
      </c>
      <c r="AB4580" s="96"/>
      <c r="AC4580" s="96" t="s">
        <v>4478</v>
      </c>
      <c r="AD4580" s="96" t="s">
        <v>4479</v>
      </c>
    </row>
    <row r="4581" spans="1:30" s="70" customFormat="1" ht="24" customHeight="1" x14ac:dyDescent="0.55000000000000004">
      <c r="A4581" s="86">
        <v>4034</v>
      </c>
      <c r="B4581" s="86" t="s">
        <v>28</v>
      </c>
      <c r="C4581" s="86">
        <v>36244</v>
      </c>
      <c r="D4581" s="86">
        <v>0</v>
      </c>
      <c r="E4581" s="86">
        <v>0</v>
      </c>
      <c r="F4581" s="86">
        <v>21</v>
      </c>
      <c r="G4581" s="86">
        <v>1</v>
      </c>
      <c r="H4581" s="87">
        <f t="shared" si="778"/>
        <v>21</v>
      </c>
      <c r="I4581" s="88">
        <f t="array" ref="I4581">INDEX(ราคาที่ดิน!$B:$C,MATCH($C4581,ราคาที่ดิน!$A:$A,0),MATCH($B4581,ราคาที่ดิน!$B$1:$C$1,0))</f>
        <v>5000</v>
      </c>
      <c r="J4581" s="88">
        <f t="shared" si="779"/>
        <v>105000</v>
      </c>
      <c r="K4581" s="86"/>
      <c r="L4581" s="89"/>
      <c r="M4581" s="90"/>
      <c r="N4581" s="90"/>
      <c r="O4581" s="91"/>
      <c r="P4581" s="86">
        <v>100</v>
      </c>
      <c r="Q4581" s="92">
        <f t="array" ref="Q4581">INDEX(ราคาสิ่งปลูกสร้าง!$D$6:$CC$47,MATCH($L4581,ราคาสิ่งปลูกสร้าง!$B$6:$B$45,0),MATCH($O$4,ราคาสิ่งปลูกสร้าง!$D$5:$CC$5,0))</f>
        <v>0</v>
      </c>
      <c r="R4581" s="92">
        <f t="shared" si="784"/>
        <v>0</v>
      </c>
      <c r="S4581" s="90">
        <v>0</v>
      </c>
      <c r="T4581" s="90">
        <f t="array" ref="T4581">INDEX(ค่าเสื่อมสิ่งปลูกสร้าง!$A$5:$D$105,MATCH($S4581,ค่าเสื่อมสิ่งปลูกสร้าง!$A$5:$A$105,0),MATCH($M4581,ค่าเสื่อมสิ่งปลูกสร้าง!$A$3:$D$3))</f>
        <v>0</v>
      </c>
      <c r="U4581" s="92">
        <f t="shared" si="785"/>
        <v>0</v>
      </c>
      <c r="V4581" s="93">
        <f t="shared" si="780"/>
        <v>105000</v>
      </c>
      <c r="W4581" s="93">
        <f t="shared" si="781"/>
        <v>105000</v>
      </c>
      <c r="X4581" s="93">
        <v>0</v>
      </c>
      <c r="Y4581" s="93">
        <f t="shared" si="782"/>
        <v>105000</v>
      </c>
      <c r="Z4581" s="86">
        <v>0</v>
      </c>
      <c r="AA4581" s="94">
        <f t="shared" si="783"/>
        <v>0</v>
      </c>
      <c r="AB4581" s="96"/>
      <c r="AC4581" s="96" t="s">
        <v>4291</v>
      </c>
      <c r="AD4581" s="96" t="s">
        <v>4292</v>
      </c>
    </row>
    <row r="4582" spans="1:30" s="70" customFormat="1" ht="24" customHeight="1" x14ac:dyDescent="0.55000000000000004">
      <c r="A4582" s="86">
        <v>4035</v>
      </c>
      <c r="B4582" s="86" t="s">
        <v>28</v>
      </c>
      <c r="C4582" s="86">
        <v>36245</v>
      </c>
      <c r="D4582" s="86">
        <v>0</v>
      </c>
      <c r="E4582" s="86">
        <v>0</v>
      </c>
      <c r="F4582" s="86">
        <v>25</v>
      </c>
      <c r="G4582" s="86">
        <v>1</v>
      </c>
      <c r="H4582" s="87">
        <f t="shared" si="778"/>
        <v>25</v>
      </c>
      <c r="I4582" s="88">
        <v>5000</v>
      </c>
      <c r="J4582" s="88">
        <f t="shared" si="779"/>
        <v>125000</v>
      </c>
      <c r="K4582" s="86"/>
      <c r="L4582" s="89"/>
      <c r="M4582" s="90"/>
      <c r="N4582" s="90"/>
      <c r="O4582" s="91"/>
      <c r="P4582" s="86">
        <v>100</v>
      </c>
      <c r="Q4582" s="92">
        <f t="array" ref="Q4582">INDEX(ราคาสิ่งปลูกสร้าง!$D$6:$CC$47,MATCH($L4582,ราคาสิ่งปลูกสร้าง!$B$6:$B$45,0),MATCH($O$4,ราคาสิ่งปลูกสร้าง!$D$5:$CC$5,0))</f>
        <v>0</v>
      </c>
      <c r="R4582" s="92">
        <f t="shared" si="784"/>
        <v>0</v>
      </c>
      <c r="S4582" s="90">
        <v>0</v>
      </c>
      <c r="T4582" s="90">
        <f t="array" ref="T4582">INDEX(ค่าเสื่อมสิ่งปลูกสร้าง!$A$5:$D$105,MATCH($S4582,ค่าเสื่อมสิ่งปลูกสร้าง!$A$5:$A$105,0),MATCH($M4582,ค่าเสื่อมสิ่งปลูกสร้าง!$A$3:$D$3))</f>
        <v>0</v>
      </c>
      <c r="U4582" s="92">
        <f t="shared" si="785"/>
        <v>0</v>
      </c>
      <c r="V4582" s="93">
        <f t="shared" si="780"/>
        <v>125000</v>
      </c>
      <c r="W4582" s="93">
        <f t="shared" si="781"/>
        <v>125000</v>
      </c>
      <c r="X4582" s="93">
        <v>0</v>
      </c>
      <c r="Y4582" s="93">
        <f t="shared" si="782"/>
        <v>125000</v>
      </c>
      <c r="Z4582" s="86">
        <v>0</v>
      </c>
      <c r="AA4582" s="94">
        <f t="shared" si="783"/>
        <v>0</v>
      </c>
      <c r="AB4582" s="96"/>
      <c r="AC4582" s="96" t="s">
        <v>4291</v>
      </c>
      <c r="AD4582" s="96" t="s">
        <v>4292</v>
      </c>
    </row>
    <row r="4583" spans="1:30" s="70" customFormat="1" ht="24" customHeight="1" x14ac:dyDescent="0.55000000000000004">
      <c r="A4583" s="86">
        <v>4036</v>
      </c>
      <c r="B4583" s="86" t="s">
        <v>28</v>
      </c>
      <c r="C4583" s="86">
        <v>36246</v>
      </c>
      <c r="D4583" s="86">
        <v>0</v>
      </c>
      <c r="E4583" s="86">
        <v>0</v>
      </c>
      <c r="F4583" s="86">
        <v>16</v>
      </c>
      <c r="G4583" s="86">
        <v>1</v>
      </c>
      <c r="H4583" s="87">
        <f t="shared" si="778"/>
        <v>16</v>
      </c>
      <c r="I4583" s="88">
        <f t="array" ref="I4583">INDEX(ราคาที่ดิน!$B:$C,MATCH($C4583,ราคาที่ดิน!$A:$A,0),MATCH($B4583,ราคาที่ดิน!$B$1:$C$1,0))</f>
        <v>1000</v>
      </c>
      <c r="J4583" s="88">
        <f t="shared" si="779"/>
        <v>16000</v>
      </c>
      <c r="K4583" s="86"/>
      <c r="L4583" s="89"/>
      <c r="M4583" s="90"/>
      <c r="N4583" s="90"/>
      <c r="O4583" s="91"/>
      <c r="P4583" s="86">
        <v>100</v>
      </c>
      <c r="Q4583" s="92">
        <f t="array" ref="Q4583">INDEX(ราคาสิ่งปลูกสร้าง!$D$6:$CC$47,MATCH($L4583,ราคาสิ่งปลูกสร้าง!$B$6:$B$45,0),MATCH($O$4,ราคาสิ่งปลูกสร้าง!$D$5:$CC$5,0))</f>
        <v>0</v>
      </c>
      <c r="R4583" s="92">
        <f t="shared" si="784"/>
        <v>0</v>
      </c>
      <c r="S4583" s="90">
        <v>0</v>
      </c>
      <c r="T4583" s="90">
        <f t="array" ref="T4583">INDEX(ค่าเสื่อมสิ่งปลูกสร้าง!$A$5:$D$105,MATCH($S4583,ค่าเสื่อมสิ่งปลูกสร้าง!$A$5:$A$105,0),MATCH($M4583,ค่าเสื่อมสิ่งปลูกสร้าง!$A$3:$D$3))</f>
        <v>0</v>
      </c>
      <c r="U4583" s="92">
        <f t="shared" si="785"/>
        <v>0</v>
      </c>
      <c r="V4583" s="93">
        <f t="shared" si="780"/>
        <v>16000</v>
      </c>
      <c r="W4583" s="93">
        <f t="shared" si="781"/>
        <v>16000</v>
      </c>
      <c r="X4583" s="93">
        <v>0</v>
      </c>
      <c r="Y4583" s="93">
        <f t="shared" si="782"/>
        <v>16000</v>
      </c>
      <c r="Z4583" s="86">
        <v>0</v>
      </c>
      <c r="AA4583" s="94">
        <f t="shared" si="783"/>
        <v>0</v>
      </c>
      <c r="AB4583" s="96"/>
      <c r="AC4583" s="96" t="s">
        <v>4480</v>
      </c>
      <c r="AD4583" s="96" t="s">
        <v>4481</v>
      </c>
    </row>
    <row r="4584" spans="1:30" s="70" customFormat="1" ht="24" customHeight="1" x14ac:dyDescent="0.55000000000000004">
      <c r="A4584" s="86">
        <v>4037</v>
      </c>
      <c r="B4584" s="86" t="s">
        <v>28</v>
      </c>
      <c r="C4584" s="86">
        <v>36247</v>
      </c>
      <c r="D4584" s="86">
        <v>0</v>
      </c>
      <c r="E4584" s="86">
        <v>0</v>
      </c>
      <c r="F4584" s="86">
        <v>17</v>
      </c>
      <c r="G4584" s="86">
        <v>1</v>
      </c>
      <c r="H4584" s="87">
        <f t="shared" si="778"/>
        <v>17</v>
      </c>
      <c r="I4584" s="88">
        <f t="array" ref="I4584">INDEX(ราคาที่ดิน!$B:$C,MATCH($C4584,ราคาที่ดิน!$A:$A,0),MATCH($B4584,ราคาที่ดิน!$B$1:$C$1,0))</f>
        <v>1000</v>
      </c>
      <c r="J4584" s="88">
        <f t="shared" si="779"/>
        <v>17000</v>
      </c>
      <c r="K4584" s="86"/>
      <c r="L4584" s="89"/>
      <c r="M4584" s="90"/>
      <c r="N4584" s="90"/>
      <c r="O4584" s="91"/>
      <c r="P4584" s="86">
        <v>100</v>
      </c>
      <c r="Q4584" s="92">
        <f t="array" ref="Q4584">INDEX(ราคาสิ่งปลูกสร้าง!$D$6:$CC$47,MATCH($L4584,ราคาสิ่งปลูกสร้าง!$B$6:$B$45,0),MATCH($O$4,ราคาสิ่งปลูกสร้าง!$D$5:$CC$5,0))</f>
        <v>0</v>
      </c>
      <c r="R4584" s="92">
        <f t="shared" si="784"/>
        <v>0</v>
      </c>
      <c r="S4584" s="90">
        <v>0</v>
      </c>
      <c r="T4584" s="90">
        <f t="array" ref="T4584">INDEX(ค่าเสื่อมสิ่งปลูกสร้าง!$A$5:$D$105,MATCH($S4584,ค่าเสื่อมสิ่งปลูกสร้าง!$A$5:$A$105,0),MATCH($M4584,ค่าเสื่อมสิ่งปลูกสร้าง!$A$3:$D$3))</f>
        <v>0</v>
      </c>
      <c r="U4584" s="92">
        <f t="shared" si="785"/>
        <v>0</v>
      </c>
      <c r="V4584" s="93">
        <f t="shared" si="780"/>
        <v>17000</v>
      </c>
      <c r="W4584" s="93">
        <f t="shared" si="781"/>
        <v>17000</v>
      </c>
      <c r="X4584" s="93">
        <v>0</v>
      </c>
      <c r="Y4584" s="93">
        <f t="shared" si="782"/>
        <v>17000</v>
      </c>
      <c r="Z4584" s="86">
        <v>0</v>
      </c>
      <c r="AA4584" s="94">
        <f t="shared" si="783"/>
        <v>0</v>
      </c>
      <c r="AB4584" s="96"/>
      <c r="AC4584" s="96" t="s">
        <v>4480</v>
      </c>
      <c r="AD4584" s="96" t="s">
        <v>4481</v>
      </c>
    </row>
    <row r="4585" spans="1:30" s="70" customFormat="1" ht="24" customHeight="1" x14ac:dyDescent="0.55000000000000004">
      <c r="A4585" s="86">
        <v>4038</v>
      </c>
      <c r="B4585" s="86" t="s">
        <v>28</v>
      </c>
      <c r="C4585" s="86">
        <v>36248</v>
      </c>
      <c r="D4585" s="86">
        <v>0</v>
      </c>
      <c r="E4585" s="86">
        <v>0</v>
      </c>
      <c r="F4585" s="86">
        <v>17</v>
      </c>
      <c r="G4585" s="86">
        <v>2</v>
      </c>
      <c r="H4585" s="87">
        <f t="shared" si="778"/>
        <v>17</v>
      </c>
      <c r="I4585" s="88">
        <f t="array" ref="I4585">INDEX(ราคาที่ดิน!$B:$C,MATCH($C4585,ราคาที่ดิน!$A:$A,0),MATCH($B4585,ราคาที่ดิน!$B$1:$C$1,0))</f>
        <v>1000</v>
      </c>
      <c r="J4585" s="88">
        <f t="shared" si="779"/>
        <v>17000</v>
      </c>
      <c r="K4585" s="86"/>
      <c r="L4585" s="89" t="s">
        <v>6748</v>
      </c>
      <c r="M4585" s="90" t="s">
        <v>6799</v>
      </c>
      <c r="N4585" s="90">
        <v>2</v>
      </c>
      <c r="O4585" s="91">
        <v>136</v>
      </c>
      <c r="P4585" s="86">
        <v>100</v>
      </c>
      <c r="Q4585" s="92">
        <f t="array" ref="Q4585">INDEX(ราคาสิ่งปลูกสร้าง!$D$6:$CC$47,MATCH($L4585,ราคาสิ่งปลูกสร้าง!$B$6:$B$45,0),MATCH($O$4,ราคาสิ่งปลูกสร้าง!$D$5:$CC$5,0))</f>
        <v>7400</v>
      </c>
      <c r="R4585" s="92">
        <f t="shared" si="784"/>
        <v>1006400</v>
      </c>
      <c r="S4585" s="90">
        <v>10</v>
      </c>
      <c r="T4585" s="90">
        <f t="array" ref="T4585">INDEX(ค่าเสื่อมสิ่งปลูกสร้าง!$A$5:$D$105,MATCH($S4585,ค่าเสื่อมสิ่งปลูกสร้าง!$A$5:$A$105,0),MATCH($M4585,ค่าเสื่อมสิ่งปลูกสร้าง!$A$3:$D$3))</f>
        <v>10</v>
      </c>
      <c r="U4585" s="92">
        <f t="shared" si="785"/>
        <v>905760</v>
      </c>
      <c r="V4585" s="93">
        <f t="shared" si="780"/>
        <v>922760</v>
      </c>
      <c r="W4585" s="93">
        <f t="shared" si="781"/>
        <v>922760</v>
      </c>
      <c r="X4585" s="93">
        <v>0</v>
      </c>
      <c r="Y4585" s="93">
        <f t="shared" si="782"/>
        <v>922760</v>
      </c>
      <c r="Z4585" s="86">
        <v>0.02</v>
      </c>
      <c r="AA4585" s="94">
        <f t="shared" si="783"/>
        <v>184.55200000000002</v>
      </c>
      <c r="AB4585" s="96"/>
      <c r="AC4585" s="96" t="s">
        <v>3220</v>
      </c>
      <c r="AD4585" s="96" t="s">
        <v>3221</v>
      </c>
    </row>
    <row r="4586" spans="1:30" s="70" customFormat="1" ht="24" customHeight="1" x14ac:dyDescent="0.55000000000000004">
      <c r="A4586" s="86">
        <v>4039</v>
      </c>
      <c r="B4586" s="86" t="s">
        <v>28</v>
      </c>
      <c r="C4586" s="86">
        <v>36249</v>
      </c>
      <c r="D4586" s="86">
        <v>0</v>
      </c>
      <c r="E4586" s="86">
        <v>0</v>
      </c>
      <c r="F4586" s="86">
        <v>17</v>
      </c>
      <c r="G4586" s="86">
        <v>1</v>
      </c>
      <c r="H4586" s="87">
        <f t="shared" si="778"/>
        <v>17</v>
      </c>
      <c r="I4586" s="88">
        <f t="array" ref="I4586">INDEX(ราคาที่ดิน!$B:$C,MATCH($C4586,ราคาที่ดิน!$A:$A,0),MATCH($B4586,ราคาที่ดิน!$B$1:$C$1,0))</f>
        <v>1000</v>
      </c>
      <c r="J4586" s="88">
        <f t="shared" si="779"/>
        <v>17000</v>
      </c>
      <c r="K4586" s="86"/>
      <c r="L4586" s="89"/>
      <c r="M4586" s="90"/>
      <c r="N4586" s="90"/>
      <c r="O4586" s="91"/>
      <c r="P4586" s="86">
        <v>100</v>
      </c>
      <c r="Q4586" s="92">
        <f t="array" ref="Q4586">INDEX(ราคาสิ่งปลูกสร้าง!$D$6:$CC$47,MATCH($L4586,ราคาสิ่งปลูกสร้าง!$B$6:$B$45,0),MATCH($O$4,ราคาสิ่งปลูกสร้าง!$D$5:$CC$5,0))</f>
        <v>0</v>
      </c>
      <c r="R4586" s="92">
        <f t="shared" si="784"/>
        <v>0</v>
      </c>
      <c r="S4586" s="90">
        <v>0</v>
      </c>
      <c r="T4586" s="90">
        <f t="array" ref="T4586">INDEX(ค่าเสื่อมสิ่งปลูกสร้าง!$A$5:$D$105,MATCH($S4586,ค่าเสื่อมสิ่งปลูกสร้าง!$A$5:$A$105,0),MATCH($M4586,ค่าเสื่อมสิ่งปลูกสร้าง!$A$3:$D$3))</f>
        <v>0</v>
      </c>
      <c r="U4586" s="92">
        <f t="shared" si="785"/>
        <v>0</v>
      </c>
      <c r="V4586" s="93">
        <f t="shared" si="780"/>
        <v>17000</v>
      </c>
      <c r="W4586" s="93">
        <f t="shared" si="781"/>
        <v>17000</v>
      </c>
      <c r="X4586" s="93">
        <v>0</v>
      </c>
      <c r="Y4586" s="93">
        <f t="shared" si="782"/>
        <v>17000</v>
      </c>
      <c r="Z4586" s="86">
        <v>0</v>
      </c>
      <c r="AA4586" s="94">
        <f t="shared" si="783"/>
        <v>0</v>
      </c>
      <c r="AB4586" s="96"/>
      <c r="AC4586" s="96" t="s">
        <v>4441</v>
      </c>
      <c r="AD4586" s="96" t="s">
        <v>4442</v>
      </c>
    </row>
    <row r="4587" spans="1:30" s="70" customFormat="1" ht="24" customHeight="1" x14ac:dyDescent="0.55000000000000004">
      <c r="A4587" s="86">
        <v>4040</v>
      </c>
      <c r="B4587" s="86" t="s">
        <v>28</v>
      </c>
      <c r="C4587" s="86">
        <v>36250</v>
      </c>
      <c r="D4587" s="86">
        <v>0</v>
      </c>
      <c r="E4587" s="86">
        <v>0</v>
      </c>
      <c r="F4587" s="86">
        <v>17</v>
      </c>
      <c r="G4587" s="86">
        <v>1</v>
      </c>
      <c r="H4587" s="87">
        <f t="shared" si="778"/>
        <v>17</v>
      </c>
      <c r="I4587" s="88">
        <f t="array" ref="I4587">INDEX(ราคาที่ดิน!$B:$C,MATCH($C4587,ราคาที่ดิน!$A:$A,0),MATCH($B4587,ราคาที่ดิน!$B$1:$C$1,0))</f>
        <v>1000</v>
      </c>
      <c r="J4587" s="88">
        <f t="shared" si="779"/>
        <v>17000</v>
      </c>
      <c r="K4587" s="86"/>
      <c r="L4587" s="89"/>
      <c r="M4587" s="90"/>
      <c r="N4587" s="90"/>
      <c r="O4587" s="91"/>
      <c r="P4587" s="86">
        <v>100</v>
      </c>
      <c r="Q4587" s="92">
        <f t="array" ref="Q4587">INDEX(ราคาสิ่งปลูกสร้าง!$D$6:$CC$47,MATCH($L4587,ราคาสิ่งปลูกสร้าง!$B$6:$B$45,0),MATCH($O$4,ราคาสิ่งปลูกสร้าง!$D$5:$CC$5,0))</f>
        <v>0</v>
      </c>
      <c r="R4587" s="92">
        <f t="shared" si="784"/>
        <v>0</v>
      </c>
      <c r="S4587" s="90">
        <v>0</v>
      </c>
      <c r="T4587" s="90">
        <f t="array" ref="T4587">INDEX(ค่าเสื่อมสิ่งปลูกสร้าง!$A$5:$D$105,MATCH($S4587,ค่าเสื่อมสิ่งปลูกสร้าง!$A$5:$A$105,0),MATCH($M4587,ค่าเสื่อมสิ่งปลูกสร้าง!$A$3:$D$3))</f>
        <v>0</v>
      </c>
      <c r="U4587" s="92">
        <f t="shared" si="785"/>
        <v>0</v>
      </c>
      <c r="V4587" s="93">
        <f t="shared" si="780"/>
        <v>17000</v>
      </c>
      <c r="W4587" s="93">
        <f t="shared" si="781"/>
        <v>17000</v>
      </c>
      <c r="X4587" s="93">
        <v>0</v>
      </c>
      <c r="Y4587" s="93">
        <f t="shared" si="782"/>
        <v>17000</v>
      </c>
      <c r="Z4587" s="86">
        <v>0</v>
      </c>
      <c r="AA4587" s="94">
        <f t="shared" si="783"/>
        <v>0</v>
      </c>
      <c r="AB4587" s="96"/>
      <c r="AC4587" s="96" t="s">
        <v>4482</v>
      </c>
      <c r="AD4587" s="96" t="s">
        <v>500</v>
      </c>
    </row>
    <row r="4588" spans="1:30" s="70" customFormat="1" ht="24" customHeight="1" x14ac:dyDescent="0.55000000000000004">
      <c r="A4588" s="86">
        <v>4041</v>
      </c>
      <c r="B4588" s="86" t="s">
        <v>28</v>
      </c>
      <c r="C4588" s="86">
        <v>36251</v>
      </c>
      <c r="D4588" s="86">
        <v>0</v>
      </c>
      <c r="E4588" s="86">
        <v>0</v>
      </c>
      <c r="F4588" s="86">
        <v>17</v>
      </c>
      <c r="G4588" s="86">
        <v>1</v>
      </c>
      <c r="H4588" s="87">
        <f t="shared" si="778"/>
        <v>17</v>
      </c>
      <c r="I4588" s="88">
        <f t="array" ref="I4588">INDEX(ราคาที่ดิน!$B:$C,MATCH($C4588,ราคาที่ดิน!$A:$A,0),MATCH($B4588,ราคาที่ดิน!$B$1:$C$1,0))</f>
        <v>1000</v>
      </c>
      <c r="J4588" s="88">
        <f t="shared" si="779"/>
        <v>17000</v>
      </c>
      <c r="K4588" s="86"/>
      <c r="L4588" s="89"/>
      <c r="M4588" s="90"/>
      <c r="N4588" s="90"/>
      <c r="O4588" s="91"/>
      <c r="P4588" s="86">
        <v>100</v>
      </c>
      <c r="Q4588" s="92">
        <f t="array" ref="Q4588">INDEX(ราคาสิ่งปลูกสร้าง!$D$6:$CC$47,MATCH($L4588,ราคาสิ่งปลูกสร้าง!$B$6:$B$45,0),MATCH($O$4,ราคาสิ่งปลูกสร้าง!$D$5:$CC$5,0))</f>
        <v>0</v>
      </c>
      <c r="R4588" s="92">
        <f t="shared" si="784"/>
        <v>0</v>
      </c>
      <c r="S4588" s="90">
        <v>0</v>
      </c>
      <c r="T4588" s="90">
        <f t="array" ref="T4588">INDEX(ค่าเสื่อมสิ่งปลูกสร้าง!$A$5:$D$105,MATCH($S4588,ค่าเสื่อมสิ่งปลูกสร้าง!$A$5:$A$105,0),MATCH($M4588,ค่าเสื่อมสิ่งปลูกสร้าง!$A$3:$D$3))</f>
        <v>0</v>
      </c>
      <c r="U4588" s="92">
        <f t="shared" si="785"/>
        <v>0</v>
      </c>
      <c r="V4588" s="93">
        <f t="shared" si="780"/>
        <v>17000</v>
      </c>
      <c r="W4588" s="93">
        <f t="shared" si="781"/>
        <v>17000</v>
      </c>
      <c r="X4588" s="93">
        <v>0</v>
      </c>
      <c r="Y4588" s="93">
        <f t="shared" si="782"/>
        <v>17000</v>
      </c>
      <c r="Z4588" s="86">
        <v>0</v>
      </c>
      <c r="AA4588" s="94">
        <f t="shared" si="783"/>
        <v>0</v>
      </c>
      <c r="AB4588" s="96"/>
      <c r="AC4588" s="96" t="s">
        <v>4482</v>
      </c>
      <c r="AD4588" s="96" t="s">
        <v>500</v>
      </c>
    </row>
    <row r="4589" spans="1:30" s="70" customFormat="1" ht="24" customHeight="1" x14ac:dyDescent="0.55000000000000004">
      <c r="A4589" s="86">
        <v>4042</v>
      </c>
      <c r="B4589" s="86" t="s">
        <v>28</v>
      </c>
      <c r="C4589" s="86">
        <v>36252</v>
      </c>
      <c r="D4589" s="86">
        <v>0</v>
      </c>
      <c r="E4589" s="86">
        <v>0</v>
      </c>
      <c r="F4589" s="86">
        <v>17</v>
      </c>
      <c r="G4589" s="86">
        <v>1</v>
      </c>
      <c r="H4589" s="87">
        <f t="shared" si="778"/>
        <v>17</v>
      </c>
      <c r="I4589" s="88">
        <f t="array" ref="I4589">INDEX(ราคาที่ดิน!$B:$C,MATCH($C4589,ราคาที่ดิน!$A:$A,0),MATCH($B4589,ราคาที่ดิน!$B$1:$C$1,0))</f>
        <v>1000</v>
      </c>
      <c r="J4589" s="88">
        <f t="shared" si="779"/>
        <v>17000</v>
      </c>
      <c r="K4589" s="86"/>
      <c r="L4589" s="89"/>
      <c r="M4589" s="90"/>
      <c r="N4589" s="90"/>
      <c r="O4589" s="91"/>
      <c r="P4589" s="86">
        <v>100</v>
      </c>
      <c r="Q4589" s="92">
        <f t="array" ref="Q4589">INDEX(ราคาสิ่งปลูกสร้าง!$D$6:$CC$47,MATCH($L4589,ราคาสิ่งปลูกสร้าง!$B$6:$B$45,0),MATCH($O$4,ราคาสิ่งปลูกสร้าง!$D$5:$CC$5,0))</f>
        <v>0</v>
      </c>
      <c r="R4589" s="92">
        <f t="shared" si="784"/>
        <v>0</v>
      </c>
      <c r="S4589" s="90">
        <v>0</v>
      </c>
      <c r="T4589" s="90">
        <f t="array" ref="T4589">INDEX(ค่าเสื่อมสิ่งปลูกสร้าง!$A$5:$D$105,MATCH($S4589,ค่าเสื่อมสิ่งปลูกสร้าง!$A$5:$A$105,0),MATCH($M4589,ค่าเสื่อมสิ่งปลูกสร้าง!$A$3:$D$3))</f>
        <v>0</v>
      </c>
      <c r="U4589" s="92">
        <f t="shared" si="785"/>
        <v>0</v>
      </c>
      <c r="V4589" s="93">
        <f t="shared" si="780"/>
        <v>17000</v>
      </c>
      <c r="W4589" s="93">
        <f t="shared" si="781"/>
        <v>17000</v>
      </c>
      <c r="X4589" s="93">
        <v>0</v>
      </c>
      <c r="Y4589" s="93">
        <f t="shared" si="782"/>
        <v>17000</v>
      </c>
      <c r="Z4589" s="86">
        <v>0</v>
      </c>
      <c r="AA4589" s="94">
        <f t="shared" si="783"/>
        <v>0</v>
      </c>
      <c r="AB4589" s="96"/>
      <c r="AC4589" s="96" t="s">
        <v>4483</v>
      </c>
      <c r="AD4589" s="96" t="s">
        <v>4363</v>
      </c>
    </row>
    <row r="4590" spans="1:30" s="70" customFormat="1" ht="24" customHeight="1" x14ac:dyDescent="0.55000000000000004">
      <c r="A4590" s="86">
        <v>4043</v>
      </c>
      <c r="B4590" s="86" t="s">
        <v>28</v>
      </c>
      <c r="C4590" s="86">
        <v>36253</v>
      </c>
      <c r="D4590" s="86">
        <v>0</v>
      </c>
      <c r="E4590" s="86">
        <v>0</v>
      </c>
      <c r="F4590" s="86">
        <v>17</v>
      </c>
      <c r="G4590" s="86">
        <v>1</v>
      </c>
      <c r="H4590" s="87">
        <f t="shared" si="778"/>
        <v>17</v>
      </c>
      <c r="I4590" s="88">
        <f t="array" ref="I4590">INDEX(ราคาที่ดิน!$B:$C,MATCH($C4590,ราคาที่ดิน!$A:$A,0),MATCH($B4590,ราคาที่ดิน!$B$1:$C$1,0))</f>
        <v>1000</v>
      </c>
      <c r="J4590" s="88">
        <f t="shared" si="779"/>
        <v>17000</v>
      </c>
      <c r="K4590" s="86"/>
      <c r="L4590" s="89"/>
      <c r="M4590" s="90"/>
      <c r="N4590" s="90"/>
      <c r="O4590" s="91"/>
      <c r="P4590" s="86">
        <v>100</v>
      </c>
      <c r="Q4590" s="92">
        <f t="array" ref="Q4590">INDEX(ราคาสิ่งปลูกสร้าง!$D$6:$CC$47,MATCH($L4590,ราคาสิ่งปลูกสร้าง!$B$6:$B$45,0),MATCH($O$4,ราคาสิ่งปลูกสร้าง!$D$5:$CC$5,0))</f>
        <v>0</v>
      </c>
      <c r="R4590" s="92">
        <f t="shared" si="784"/>
        <v>0</v>
      </c>
      <c r="S4590" s="90">
        <v>0</v>
      </c>
      <c r="T4590" s="90">
        <f t="array" ref="T4590">INDEX(ค่าเสื่อมสิ่งปลูกสร้าง!$A$5:$D$105,MATCH($S4590,ค่าเสื่อมสิ่งปลูกสร้าง!$A$5:$A$105,0),MATCH($M4590,ค่าเสื่อมสิ่งปลูกสร้าง!$A$3:$D$3))</f>
        <v>0</v>
      </c>
      <c r="U4590" s="92">
        <f t="shared" si="785"/>
        <v>0</v>
      </c>
      <c r="V4590" s="93">
        <f t="shared" si="780"/>
        <v>17000</v>
      </c>
      <c r="W4590" s="93">
        <f t="shared" si="781"/>
        <v>17000</v>
      </c>
      <c r="X4590" s="93">
        <v>0</v>
      </c>
      <c r="Y4590" s="93">
        <f t="shared" si="782"/>
        <v>17000</v>
      </c>
      <c r="Z4590" s="86">
        <v>0</v>
      </c>
      <c r="AA4590" s="94">
        <f t="shared" si="783"/>
        <v>0</v>
      </c>
      <c r="AB4590" s="96"/>
      <c r="AC4590" s="96" t="s">
        <v>4293</v>
      </c>
      <c r="AD4590" s="96" t="s">
        <v>1154</v>
      </c>
    </row>
    <row r="4591" spans="1:30" s="70" customFormat="1" ht="24" customHeight="1" x14ac:dyDescent="0.55000000000000004">
      <c r="A4591" s="86">
        <v>4044</v>
      </c>
      <c r="B4591" s="86" t="s">
        <v>28</v>
      </c>
      <c r="C4591" s="86">
        <v>36254</v>
      </c>
      <c r="D4591" s="86">
        <v>0</v>
      </c>
      <c r="E4591" s="86">
        <v>0</v>
      </c>
      <c r="F4591" s="86">
        <v>17</v>
      </c>
      <c r="G4591" s="86">
        <v>1</v>
      </c>
      <c r="H4591" s="87">
        <f t="shared" si="778"/>
        <v>17</v>
      </c>
      <c r="I4591" s="88">
        <f t="array" ref="I4591">INDEX(ราคาที่ดิน!$B:$C,MATCH($C4591,ราคาที่ดิน!$A:$A,0),MATCH($B4591,ราคาที่ดิน!$B$1:$C$1,0))</f>
        <v>1000</v>
      </c>
      <c r="J4591" s="88">
        <f t="shared" si="779"/>
        <v>17000</v>
      </c>
      <c r="K4591" s="86"/>
      <c r="L4591" s="89"/>
      <c r="M4591" s="90"/>
      <c r="N4591" s="90"/>
      <c r="O4591" s="91"/>
      <c r="P4591" s="86">
        <v>100</v>
      </c>
      <c r="Q4591" s="92">
        <f t="array" ref="Q4591">INDEX(ราคาสิ่งปลูกสร้าง!$D$6:$CC$47,MATCH($L4591,ราคาสิ่งปลูกสร้าง!$B$6:$B$45,0),MATCH($O$4,ราคาสิ่งปลูกสร้าง!$D$5:$CC$5,0))</f>
        <v>0</v>
      </c>
      <c r="R4591" s="92">
        <f t="shared" si="784"/>
        <v>0</v>
      </c>
      <c r="S4591" s="90">
        <v>0</v>
      </c>
      <c r="T4591" s="90">
        <f t="array" ref="T4591">INDEX(ค่าเสื่อมสิ่งปลูกสร้าง!$A$5:$D$105,MATCH($S4591,ค่าเสื่อมสิ่งปลูกสร้าง!$A$5:$A$105,0),MATCH($M4591,ค่าเสื่อมสิ่งปลูกสร้าง!$A$3:$D$3))</f>
        <v>0</v>
      </c>
      <c r="U4591" s="92">
        <f t="shared" si="785"/>
        <v>0</v>
      </c>
      <c r="V4591" s="93">
        <f t="shared" si="780"/>
        <v>17000</v>
      </c>
      <c r="W4591" s="93">
        <f t="shared" si="781"/>
        <v>17000</v>
      </c>
      <c r="X4591" s="93">
        <v>0</v>
      </c>
      <c r="Y4591" s="93">
        <f t="shared" si="782"/>
        <v>17000</v>
      </c>
      <c r="Z4591" s="86">
        <v>0</v>
      </c>
      <c r="AA4591" s="94">
        <f t="shared" si="783"/>
        <v>0</v>
      </c>
      <c r="AB4591" s="96"/>
      <c r="AC4591" s="96" t="s">
        <v>4327</v>
      </c>
      <c r="AD4591" s="96" t="s">
        <v>1156</v>
      </c>
    </row>
    <row r="4592" spans="1:30" s="70" customFormat="1" ht="24" customHeight="1" x14ac:dyDescent="0.55000000000000004">
      <c r="A4592" s="86">
        <v>4045</v>
      </c>
      <c r="B4592" s="86" t="s">
        <v>28</v>
      </c>
      <c r="C4592" s="86">
        <v>36255</v>
      </c>
      <c r="D4592" s="86">
        <v>0</v>
      </c>
      <c r="E4592" s="86">
        <v>0</v>
      </c>
      <c r="F4592" s="86">
        <v>17</v>
      </c>
      <c r="G4592" s="86">
        <v>3</v>
      </c>
      <c r="H4592" s="87">
        <f t="shared" si="778"/>
        <v>17</v>
      </c>
      <c r="I4592" s="88">
        <f t="array" ref="I4592">INDEX(ราคาที่ดิน!$B:$C,MATCH($C4592,ราคาที่ดิน!$A:$A,0),MATCH($B4592,ราคาที่ดิน!$B$1:$C$1,0))</f>
        <v>1000</v>
      </c>
      <c r="J4592" s="88">
        <f t="shared" si="779"/>
        <v>17000</v>
      </c>
      <c r="K4592" s="86"/>
      <c r="L4592" s="89"/>
      <c r="M4592" s="90"/>
      <c r="N4592" s="90"/>
      <c r="O4592" s="91"/>
      <c r="P4592" s="86">
        <v>100</v>
      </c>
      <c r="Q4592" s="92">
        <f t="array" ref="Q4592">INDEX(ราคาสิ่งปลูกสร้าง!$D$6:$CC$47,MATCH($L4592,ราคาสิ่งปลูกสร้าง!$B$6:$B$45,0),MATCH($O$4,ราคาสิ่งปลูกสร้าง!$D$5:$CC$5,0))</f>
        <v>0</v>
      </c>
      <c r="R4592" s="92">
        <f t="shared" si="784"/>
        <v>0</v>
      </c>
      <c r="S4592" s="90">
        <v>0</v>
      </c>
      <c r="T4592" s="90">
        <f t="array" ref="T4592">INDEX(ค่าเสื่อมสิ่งปลูกสร้าง!$A$5:$D$105,MATCH($S4592,ค่าเสื่อมสิ่งปลูกสร้าง!$A$5:$A$105,0),MATCH($M4592,ค่าเสื่อมสิ่งปลูกสร้าง!$A$3:$D$3))</f>
        <v>0</v>
      </c>
      <c r="U4592" s="92">
        <f t="shared" si="785"/>
        <v>0</v>
      </c>
      <c r="V4592" s="93">
        <f t="shared" si="780"/>
        <v>17000</v>
      </c>
      <c r="W4592" s="93">
        <f t="shared" si="781"/>
        <v>17000</v>
      </c>
      <c r="X4592" s="93">
        <v>0</v>
      </c>
      <c r="Y4592" s="93">
        <f t="shared" si="782"/>
        <v>17000</v>
      </c>
      <c r="Z4592" s="86">
        <v>0.3</v>
      </c>
      <c r="AA4592" s="94">
        <f t="shared" si="783"/>
        <v>51</v>
      </c>
      <c r="AB4592" s="96"/>
      <c r="AC4592" s="96" t="s">
        <v>6877</v>
      </c>
      <c r="AD4592" s="96" t="s">
        <v>3467</v>
      </c>
    </row>
    <row r="4593" spans="1:30" s="70" customFormat="1" ht="24" customHeight="1" x14ac:dyDescent="0.55000000000000004">
      <c r="A4593" s="86">
        <v>4046</v>
      </c>
      <c r="B4593" s="86" t="s">
        <v>28</v>
      </c>
      <c r="C4593" s="86">
        <v>36256</v>
      </c>
      <c r="D4593" s="86">
        <v>0</v>
      </c>
      <c r="E4593" s="86">
        <v>0</v>
      </c>
      <c r="F4593" s="86">
        <v>17</v>
      </c>
      <c r="G4593" s="86">
        <v>3</v>
      </c>
      <c r="H4593" s="87">
        <f t="shared" si="778"/>
        <v>17</v>
      </c>
      <c r="I4593" s="88">
        <f t="array" ref="I4593">INDEX(ราคาที่ดิน!$B:$C,MATCH($C4593,ราคาที่ดิน!$A:$A,0),MATCH($B4593,ราคาที่ดิน!$B$1:$C$1,0))</f>
        <v>1000</v>
      </c>
      <c r="J4593" s="88">
        <f t="shared" si="779"/>
        <v>17000</v>
      </c>
      <c r="K4593" s="86"/>
      <c r="L4593" s="89"/>
      <c r="M4593" s="90"/>
      <c r="N4593" s="90"/>
      <c r="O4593" s="91"/>
      <c r="P4593" s="86">
        <v>100</v>
      </c>
      <c r="Q4593" s="92">
        <f t="array" ref="Q4593">INDEX(ราคาสิ่งปลูกสร้าง!$D$6:$CC$47,MATCH($L4593,ราคาสิ่งปลูกสร้าง!$B$6:$B$45,0),MATCH($O$4,ราคาสิ่งปลูกสร้าง!$D$5:$CC$5,0))</f>
        <v>0</v>
      </c>
      <c r="R4593" s="92">
        <f t="shared" si="784"/>
        <v>0</v>
      </c>
      <c r="S4593" s="90">
        <v>0</v>
      </c>
      <c r="T4593" s="90">
        <f t="array" ref="T4593">INDEX(ค่าเสื่อมสิ่งปลูกสร้าง!$A$5:$D$105,MATCH($S4593,ค่าเสื่อมสิ่งปลูกสร้าง!$A$5:$A$105,0),MATCH($M4593,ค่าเสื่อมสิ่งปลูกสร้าง!$A$3:$D$3))</f>
        <v>0</v>
      </c>
      <c r="U4593" s="92">
        <f t="shared" si="785"/>
        <v>0</v>
      </c>
      <c r="V4593" s="93">
        <f t="shared" si="780"/>
        <v>17000</v>
      </c>
      <c r="W4593" s="93">
        <f t="shared" si="781"/>
        <v>17000</v>
      </c>
      <c r="X4593" s="93">
        <v>0</v>
      </c>
      <c r="Y4593" s="93">
        <f t="shared" si="782"/>
        <v>17000</v>
      </c>
      <c r="Z4593" s="86">
        <v>0.3</v>
      </c>
      <c r="AA4593" s="94">
        <f t="shared" si="783"/>
        <v>51</v>
      </c>
      <c r="AB4593" s="96"/>
      <c r="AC4593" s="96" t="s">
        <v>6877</v>
      </c>
      <c r="AD4593" s="96" t="s">
        <v>3467</v>
      </c>
    </row>
    <row r="4594" spans="1:30" s="70" customFormat="1" ht="24" customHeight="1" x14ac:dyDescent="0.55000000000000004">
      <c r="A4594" s="86">
        <v>4047</v>
      </c>
      <c r="B4594" s="86" t="s">
        <v>28</v>
      </c>
      <c r="C4594" s="86">
        <v>36257</v>
      </c>
      <c r="D4594" s="86">
        <v>0</v>
      </c>
      <c r="E4594" s="86">
        <v>0</v>
      </c>
      <c r="F4594" s="86">
        <v>17</v>
      </c>
      <c r="G4594" s="86">
        <v>3</v>
      </c>
      <c r="H4594" s="87">
        <f t="shared" si="778"/>
        <v>17</v>
      </c>
      <c r="I4594" s="88">
        <f t="array" ref="I4594">INDEX(ราคาที่ดิน!$B:$C,MATCH($C4594,ราคาที่ดิน!$A:$A,0),MATCH($B4594,ราคาที่ดิน!$B$1:$C$1,0))</f>
        <v>1000</v>
      </c>
      <c r="J4594" s="88">
        <f t="shared" si="779"/>
        <v>17000</v>
      </c>
      <c r="K4594" s="86"/>
      <c r="L4594" s="89"/>
      <c r="M4594" s="90"/>
      <c r="N4594" s="90"/>
      <c r="O4594" s="91"/>
      <c r="P4594" s="86">
        <v>100</v>
      </c>
      <c r="Q4594" s="92">
        <f t="array" ref="Q4594">INDEX(ราคาสิ่งปลูกสร้าง!$D$6:$CC$47,MATCH($L4594,ราคาสิ่งปลูกสร้าง!$B$6:$B$45,0),MATCH($O$4,ราคาสิ่งปลูกสร้าง!$D$5:$CC$5,0))</f>
        <v>0</v>
      </c>
      <c r="R4594" s="92">
        <f t="shared" si="784"/>
        <v>0</v>
      </c>
      <c r="S4594" s="90">
        <v>0</v>
      </c>
      <c r="T4594" s="90">
        <f t="array" ref="T4594">INDEX(ค่าเสื่อมสิ่งปลูกสร้าง!$A$5:$D$105,MATCH($S4594,ค่าเสื่อมสิ่งปลูกสร้าง!$A$5:$A$105,0),MATCH($M4594,ค่าเสื่อมสิ่งปลูกสร้าง!$A$3:$D$3))</f>
        <v>0</v>
      </c>
      <c r="U4594" s="92">
        <f t="shared" si="785"/>
        <v>0</v>
      </c>
      <c r="V4594" s="93">
        <f t="shared" si="780"/>
        <v>17000</v>
      </c>
      <c r="W4594" s="93">
        <f t="shared" si="781"/>
        <v>17000</v>
      </c>
      <c r="X4594" s="93">
        <v>0</v>
      </c>
      <c r="Y4594" s="93">
        <f t="shared" si="782"/>
        <v>17000</v>
      </c>
      <c r="Z4594" s="86">
        <v>0.3</v>
      </c>
      <c r="AA4594" s="94">
        <f t="shared" si="783"/>
        <v>51</v>
      </c>
      <c r="AB4594" s="96"/>
      <c r="AC4594" s="96" t="s">
        <v>6877</v>
      </c>
      <c r="AD4594" s="96" t="s">
        <v>3467</v>
      </c>
    </row>
    <row r="4595" spans="1:30" s="70" customFormat="1" ht="24" customHeight="1" x14ac:dyDescent="0.55000000000000004">
      <c r="A4595" s="86">
        <v>4048</v>
      </c>
      <c r="B4595" s="86" t="s">
        <v>28</v>
      </c>
      <c r="C4595" s="86">
        <v>36258</v>
      </c>
      <c r="D4595" s="86">
        <v>0</v>
      </c>
      <c r="E4595" s="86">
        <v>0</v>
      </c>
      <c r="F4595" s="86">
        <v>17</v>
      </c>
      <c r="G4595" s="86">
        <v>3</v>
      </c>
      <c r="H4595" s="87">
        <f t="shared" si="778"/>
        <v>17</v>
      </c>
      <c r="I4595" s="88">
        <f t="array" ref="I4595">INDEX(ราคาที่ดิน!$B:$C,MATCH($C4595,ราคาที่ดิน!$A:$A,0),MATCH($B4595,ราคาที่ดิน!$B$1:$C$1,0))</f>
        <v>1000</v>
      </c>
      <c r="J4595" s="88">
        <f t="shared" si="779"/>
        <v>17000</v>
      </c>
      <c r="K4595" s="86"/>
      <c r="L4595" s="89"/>
      <c r="M4595" s="90"/>
      <c r="N4595" s="90"/>
      <c r="O4595" s="91"/>
      <c r="P4595" s="86">
        <v>100</v>
      </c>
      <c r="Q4595" s="92">
        <f t="array" ref="Q4595">INDEX(ราคาสิ่งปลูกสร้าง!$D$6:$CC$47,MATCH($L4595,ราคาสิ่งปลูกสร้าง!$B$6:$B$45,0),MATCH($O$4,ราคาสิ่งปลูกสร้าง!$D$5:$CC$5,0))</f>
        <v>0</v>
      </c>
      <c r="R4595" s="92">
        <f t="shared" si="784"/>
        <v>0</v>
      </c>
      <c r="S4595" s="90">
        <v>0</v>
      </c>
      <c r="T4595" s="90">
        <f t="array" ref="T4595">INDEX(ค่าเสื่อมสิ่งปลูกสร้าง!$A$5:$D$105,MATCH($S4595,ค่าเสื่อมสิ่งปลูกสร้าง!$A$5:$A$105,0),MATCH($M4595,ค่าเสื่อมสิ่งปลูกสร้าง!$A$3:$D$3))</f>
        <v>0</v>
      </c>
      <c r="U4595" s="92">
        <f t="shared" si="785"/>
        <v>0</v>
      </c>
      <c r="V4595" s="93">
        <f t="shared" si="780"/>
        <v>17000</v>
      </c>
      <c r="W4595" s="93">
        <f t="shared" si="781"/>
        <v>17000</v>
      </c>
      <c r="X4595" s="93">
        <v>0</v>
      </c>
      <c r="Y4595" s="93">
        <f t="shared" si="782"/>
        <v>17000</v>
      </c>
      <c r="Z4595" s="86">
        <v>0.3</v>
      </c>
      <c r="AA4595" s="94">
        <f t="shared" si="783"/>
        <v>51</v>
      </c>
      <c r="AB4595" s="96"/>
      <c r="AC4595" s="96" t="s">
        <v>6877</v>
      </c>
      <c r="AD4595" s="96" t="s">
        <v>3467</v>
      </c>
    </row>
    <row r="4596" spans="1:30" s="70" customFormat="1" ht="24" customHeight="1" x14ac:dyDescent="0.55000000000000004">
      <c r="A4596" s="86">
        <v>4049</v>
      </c>
      <c r="B4596" s="86" t="s">
        <v>28</v>
      </c>
      <c r="C4596" s="86">
        <v>36259</v>
      </c>
      <c r="D4596" s="86">
        <v>0</v>
      </c>
      <c r="E4596" s="86">
        <v>0</v>
      </c>
      <c r="F4596" s="86">
        <v>17</v>
      </c>
      <c r="G4596" s="86">
        <v>3</v>
      </c>
      <c r="H4596" s="87">
        <f t="shared" ref="H4596:H4659" si="786">$D4596*400+$E4596*100+$F4596</f>
        <v>17</v>
      </c>
      <c r="I4596" s="88">
        <f t="array" ref="I4596">INDEX(ราคาที่ดิน!$B:$C,MATCH($C4596,ราคาที่ดิน!$A:$A,0),MATCH($B4596,ราคาที่ดิน!$B$1:$C$1,0))</f>
        <v>1000</v>
      </c>
      <c r="J4596" s="88">
        <f t="shared" ref="J4596:J4659" si="787">$H4596*$I4596</f>
        <v>17000</v>
      </c>
      <c r="K4596" s="86"/>
      <c r="L4596" s="89"/>
      <c r="M4596" s="90"/>
      <c r="N4596" s="90"/>
      <c r="O4596" s="91"/>
      <c r="P4596" s="86">
        <v>100</v>
      </c>
      <c r="Q4596" s="92">
        <f t="array" ref="Q4596">INDEX(ราคาสิ่งปลูกสร้าง!$D$6:$CC$47,MATCH($L4596,ราคาสิ่งปลูกสร้าง!$B$6:$B$45,0),MATCH($O$4,ราคาสิ่งปลูกสร้าง!$D$5:$CC$5,0))</f>
        <v>0</v>
      </c>
      <c r="R4596" s="92">
        <f t="shared" si="784"/>
        <v>0</v>
      </c>
      <c r="S4596" s="90">
        <v>0</v>
      </c>
      <c r="T4596" s="90">
        <f t="array" ref="T4596">INDEX(ค่าเสื่อมสิ่งปลูกสร้าง!$A$5:$D$105,MATCH($S4596,ค่าเสื่อมสิ่งปลูกสร้าง!$A$5:$A$105,0),MATCH($M4596,ค่าเสื่อมสิ่งปลูกสร้าง!$A$3:$D$3))</f>
        <v>0</v>
      </c>
      <c r="U4596" s="92">
        <f t="shared" si="785"/>
        <v>0</v>
      </c>
      <c r="V4596" s="93">
        <f t="shared" si="780"/>
        <v>17000</v>
      </c>
      <c r="W4596" s="93">
        <f t="shared" si="781"/>
        <v>17000</v>
      </c>
      <c r="X4596" s="93">
        <v>0</v>
      </c>
      <c r="Y4596" s="93">
        <f t="shared" si="782"/>
        <v>17000</v>
      </c>
      <c r="Z4596" s="86">
        <v>0.3</v>
      </c>
      <c r="AA4596" s="94">
        <f t="shared" si="783"/>
        <v>51</v>
      </c>
      <c r="AB4596" s="96"/>
      <c r="AC4596" s="96" t="s">
        <v>6877</v>
      </c>
      <c r="AD4596" s="96" t="s">
        <v>3467</v>
      </c>
    </row>
    <row r="4597" spans="1:30" s="70" customFormat="1" ht="24" customHeight="1" x14ac:dyDescent="0.55000000000000004">
      <c r="A4597" s="86">
        <v>4050</v>
      </c>
      <c r="B4597" s="86" t="s">
        <v>28</v>
      </c>
      <c r="C4597" s="86">
        <v>36260</v>
      </c>
      <c r="D4597" s="86">
        <v>0</v>
      </c>
      <c r="E4597" s="86">
        <v>0</v>
      </c>
      <c r="F4597" s="86">
        <v>17</v>
      </c>
      <c r="G4597" s="86">
        <v>3</v>
      </c>
      <c r="H4597" s="87">
        <f t="shared" si="786"/>
        <v>17</v>
      </c>
      <c r="I4597" s="88">
        <f t="array" ref="I4597">INDEX(ราคาที่ดิน!$B:$C,MATCH($C4597,ราคาที่ดิน!$A:$A,0),MATCH($B4597,ราคาที่ดิน!$B$1:$C$1,0))</f>
        <v>1000</v>
      </c>
      <c r="J4597" s="88">
        <f t="shared" si="787"/>
        <v>17000</v>
      </c>
      <c r="K4597" s="86"/>
      <c r="L4597" s="89"/>
      <c r="M4597" s="90"/>
      <c r="N4597" s="90"/>
      <c r="O4597" s="91"/>
      <c r="P4597" s="86">
        <v>100</v>
      </c>
      <c r="Q4597" s="92">
        <f t="array" ref="Q4597">INDEX(ราคาสิ่งปลูกสร้าง!$D$6:$CC$47,MATCH($L4597,ราคาสิ่งปลูกสร้าง!$B$6:$B$45,0),MATCH($O$4,ราคาสิ่งปลูกสร้าง!$D$5:$CC$5,0))</f>
        <v>0</v>
      </c>
      <c r="R4597" s="92">
        <f t="shared" si="784"/>
        <v>0</v>
      </c>
      <c r="S4597" s="90">
        <v>0</v>
      </c>
      <c r="T4597" s="90">
        <f t="array" ref="T4597">INDEX(ค่าเสื่อมสิ่งปลูกสร้าง!$A$5:$D$105,MATCH($S4597,ค่าเสื่อมสิ่งปลูกสร้าง!$A$5:$A$105,0),MATCH($M4597,ค่าเสื่อมสิ่งปลูกสร้าง!$A$3:$D$3))</f>
        <v>0</v>
      </c>
      <c r="U4597" s="92">
        <f t="shared" si="785"/>
        <v>0</v>
      </c>
      <c r="V4597" s="93">
        <f t="shared" si="780"/>
        <v>17000</v>
      </c>
      <c r="W4597" s="93">
        <f t="shared" si="781"/>
        <v>17000</v>
      </c>
      <c r="X4597" s="93">
        <v>0</v>
      </c>
      <c r="Y4597" s="93">
        <f t="shared" si="782"/>
        <v>17000</v>
      </c>
      <c r="Z4597" s="86">
        <v>0.3</v>
      </c>
      <c r="AA4597" s="94">
        <f t="shared" si="783"/>
        <v>51</v>
      </c>
      <c r="AB4597" s="96"/>
      <c r="AC4597" s="96" t="s">
        <v>6877</v>
      </c>
      <c r="AD4597" s="96" t="s">
        <v>3467</v>
      </c>
    </row>
    <row r="4598" spans="1:30" s="70" customFormat="1" ht="24" customHeight="1" x14ac:dyDescent="0.55000000000000004">
      <c r="A4598" s="86">
        <v>4051</v>
      </c>
      <c r="B4598" s="86" t="s">
        <v>28</v>
      </c>
      <c r="C4598" s="86">
        <v>36261</v>
      </c>
      <c r="D4598" s="86">
        <v>0</v>
      </c>
      <c r="E4598" s="86">
        <v>0</v>
      </c>
      <c r="F4598" s="86">
        <v>17</v>
      </c>
      <c r="G4598" s="86">
        <v>3</v>
      </c>
      <c r="H4598" s="87">
        <f t="shared" si="786"/>
        <v>17</v>
      </c>
      <c r="I4598" s="88">
        <f t="array" ref="I4598">INDEX(ราคาที่ดิน!$B:$C,MATCH($C4598,ราคาที่ดิน!$A:$A,0),MATCH($B4598,ราคาที่ดิน!$B$1:$C$1,0))</f>
        <v>1000</v>
      </c>
      <c r="J4598" s="88">
        <f t="shared" si="787"/>
        <v>17000</v>
      </c>
      <c r="K4598" s="86"/>
      <c r="L4598" s="89"/>
      <c r="M4598" s="90"/>
      <c r="N4598" s="90"/>
      <c r="O4598" s="91"/>
      <c r="P4598" s="86">
        <v>100</v>
      </c>
      <c r="Q4598" s="92">
        <f t="array" ref="Q4598">INDEX(ราคาสิ่งปลูกสร้าง!$D$6:$CC$47,MATCH($L4598,ราคาสิ่งปลูกสร้าง!$B$6:$B$45,0),MATCH($O$4,ราคาสิ่งปลูกสร้าง!$D$5:$CC$5,0))</f>
        <v>0</v>
      </c>
      <c r="R4598" s="92">
        <f t="shared" si="784"/>
        <v>0</v>
      </c>
      <c r="S4598" s="90">
        <v>0</v>
      </c>
      <c r="T4598" s="90">
        <f t="array" ref="T4598">INDEX(ค่าเสื่อมสิ่งปลูกสร้าง!$A$5:$D$105,MATCH($S4598,ค่าเสื่อมสิ่งปลูกสร้าง!$A$5:$A$105,0),MATCH($M4598,ค่าเสื่อมสิ่งปลูกสร้าง!$A$3:$D$3))</f>
        <v>0</v>
      </c>
      <c r="U4598" s="92">
        <f t="shared" si="785"/>
        <v>0</v>
      </c>
      <c r="V4598" s="93">
        <f t="shared" si="780"/>
        <v>17000</v>
      </c>
      <c r="W4598" s="93">
        <f t="shared" si="781"/>
        <v>17000</v>
      </c>
      <c r="X4598" s="93">
        <v>0</v>
      </c>
      <c r="Y4598" s="93">
        <f t="shared" si="782"/>
        <v>17000</v>
      </c>
      <c r="Z4598" s="86">
        <v>0.3</v>
      </c>
      <c r="AA4598" s="94">
        <f t="shared" si="783"/>
        <v>51</v>
      </c>
      <c r="AB4598" s="96"/>
      <c r="AC4598" s="96" t="s">
        <v>6877</v>
      </c>
      <c r="AD4598" s="96" t="s">
        <v>3467</v>
      </c>
    </row>
    <row r="4599" spans="1:30" s="70" customFormat="1" ht="24" customHeight="1" x14ac:dyDescent="0.55000000000000004">
      <c r="A4599" s="86">
        <v>4052</v>
      </c>
      <c r="B4599" s="86" t="s">
        <v>28</v>
      </c>
      <c r="C4599" s="86">
        <v>36262</v>
      </c>
      <c r="D4599" s="86">
        <v>0</v>
      </c>
      <c r="E4599" s="86">
        <v>0</v>
      </c>
      <c r="F4599" s="86">
        <v>17</v>
      </c>
      <c r="G4599" s="86">
        <v>3</v>
      </c>
      <c r="H4599" s="87">
        <f t="shared" si="786"/>
        <v>17</v>
      </c>
      <c r="I4599" s="88">
        <f t="array" ref="I4599">INDEX(ราคาที่ดิน!$B:$C,MATCH($C4599,ราคาที่ดิน!$A:$A,0),MATCH($B4599,ราคาที่ดิน!$B$1:$C$1,0))</f>
        <v>1000</v>
      </c>
      <c r="J4599" s="88">
        <f t="shared" si="787"/>
        <v>17000</v>
      </c>
      <c r="K4599" s="86"/>
      <c r="L4599" s="89"/>
      <c r="M4599" s="90"/>
      <c r="N4599" s="90"/>
      <c r="O4599" s="91"/>
      <c r="P4599" s="86">
        <v>100</v>
      </c>
      <c r="Q4599" s="92">
        <f t="array" ref="Q4599">INDEX(ราคาสิ่งปลูกสร้าง!$D$6:$CC$47,MATCH($L4599,ราคาสิ่งปลูกสร้าง!$B$6:$B$45,0),MATCH($O$4,ราคาสิ่งปลูกสร้าง!$D$5:$CC$5,0))</f>
        <v>0</v>
      </c>
      <c r="R4599" s="92">
        <f t="shared" si="784"/>
        <v>0</v>
      </c>
      <c r="S4599" s="90">
        <v>0</v>
      </c>
      <c r="T4599" s="90">
        <f t="array" ref="T4599">INDEX(ค่าเสื่อมสิ่งปลูกสร้าง!$A$5:$D$105,MATCH($S4599,ค่าเสื่อมสิ่งปลูกสร้าง!$A$5:$A$105,0),MATCH($M4599,ค่าเสื่อมสิ่งปลูกสร้าง!$A$3:$D$3))</f>
        <v>0</v>
      </c>
      <c r="U4599" s="92">
        <f t="shared" si="785"/>
        <v>0</v>
      </c>
      <c r="V4599" s="93">
        <f t="shared" si="780"/>
        <v>17000</v>
      </c>
      <c r="W4599" s="93">
        <f t="shared" si="781"/>
        <v>17000</v>
      </c>
      <c r="X4599" s="93">
        <v>0</v>
      </c>
      <c r="Y4599" s="93">
        <f t="shared" si="782"/>
        <v>17000</v>
      </c>
      <c r="Z4599" s="86">
        <v>0.3</v>
      </c>
      <c r="AA4599" s="94">
        <f t="shared" si="783"/>
        <v>51</v>
      </c>
      <c r="AB4599" s="96"/>
      <c r="AC4599" s="96" t="s">
        <v>6877</v>
      </c>
      <c r="AD4599" s="96" t="s">
        <v>3467</v>
      </c>
    </row>
    <row r="4600" spans="1:30" s="70" customFormat="1" ht="24" customHeight="1" x14ac:dyDescent="0.55000000000000004">
      <c r="A4600" s="86">
        <v>4053</v>
      </c>
      <c r="B4600" s="86" t="s">
        <v>28</v>
      </c>
      <c r="C4600" s="86">
        <v>36263</v>
      </c>
      <c r="D4600" s="86">
        <v>0</v>
      </c>
      <c r="E4600" s="86">
        <v>0</v>
      </c>
      <c r="F4600" s="86">
        <v>17</v>
      </c>
      <c r="G4600" s="86">
        <v>3</v>
      </c>
      <c r="H4600" s="87">
        <f t="shared" si="786"/>
        <v>17</v>
      </c>
      <c r="I4600" s="88">
        <f t="array" ref="I4600">INDEX(ราคาที่ดิน!$B:$C,MATCH($C4600,ราคาที่ดิน!$A:$A,0),MATCH($B4600,ราคาที่ดิน!$B$1:$C$1,0))</f>
        <v>1000</v>
      </c>
      <c r="J4600" s="88">
        <f t="shared" si="787"/>
        <v>17000</v>
      </c>
      <c r="K4600" s="86"/>
      <c r="L4600" s="89" t="s">
        <v>6774</v>
      </c>
      <c r="M4600" s="90" t="s">
        <v>6799</v>
      </c>
      <c r="N4600" s="90">
        <v>3</v>
      </c>
      <c r="O4600" s="91">
        <v>212.75</v>
      </c>
      <c r="P4600" s="86">
        <v>100</v>
      </c>
      <c r="Q4600" s="92">
        <f t="array" ref="Q4600">INDEX(ราคาสิ่งปลูกสร้าง!$D$6:$CC$47,MATCH($L4600,ราคาสิ่งปลูกสร้าง!$B$6:$B$45,0),MATCH($O$4,ราคาสิ่งปลูกสร้าง!$D$5:$CC$5,0))</f>
        <v>8450</v>
      </c>
      <c r="R4600" s="92">
        <f t="shared" si="784"/>
        <v>1797737.5</v>
      </c>
      <c r="S4600" s="90">
        <v>27</v>
      </c>
      <c r="T4600" s="90">
        <f t="array" ref="T4600">INDEX(ค่าเสื่อมสิ่งปลูกสร้าง!$A$5:$D$105,MATCH($S4600,ค่าเสื่อมสิ่งปลูกสร้าง!$A$5:$A$105,0),MATCH($M4600,ค่าเสื่อมสิ่งปลูกสร้าง!$A$3:$D$3))</f>
        <v>44</v>
      </c>
      <c r="U4600" s="92">
        <f t="shared" si="785"/>
        <v>1006733.0000000001</v>
      </c>
      <c r="V4600" s="93">
        <f t="shared" si="780"/>
        <v>1023733.0000000001</v>
      </c>
      <c r="W4600" s="93">
        <f t="shared" si="781"/>
        <v>1023733.0000000001</v>
      </c>
      <c r="X4600" s="93">
        <v>0</v>
      </c>
      <c r="Y4600" s="93">
        <f t="shared" si="782"/>
        <v>1023733.0000000001</v>
      </c>
      <c r="Z4600" s="86">
        <v>0.3</v>
      </c>
      <c r="AA4600" s="94">
        <f t="shared" si="783"/>
        <v>3071.1990000000001</v>
      </c>
      <c r="AB4600" s="96"/>
      <c r="AC4600" s="96" t="s">
        <v>963</v>
      </c>
      <c r="AD4600" s="96" t="s">
        <v>964</v>
      </c>
    </row>
    <row r="4601" spans="1:30" s="70" customFormat="1" ht="24" customHeight="1" x14ac:dyDescent="0.55000000000000004">
      <c r="A4601" s="86">
        <v>4054</v>
      </c>
      <c r="B4601" s="86" t="s">
        <v>28</v>
      </c>
      <c r="C4601" s="86">
        <v>36264</v>
      </c>
      <c r="D4601" s="86">
        <v>0</v>
      </c>
      <c r="E4601" s="86">
        <v>0</v>
      </c>
      <c r="F4601" s="86">
        <v>17</v>
      </c>
      <c r="G4601" s="86">
        <v>3</v>
      </c>
      <c r="H4601" s="87">
        <f t="shared" si="786"/>
        <v>17</v>
      </c>
      <c r="I4601" s="88">
        <f t="array" ref="I4601">INDEX(ราคาที่ดิน!$B:$C,MATCH($C4601,ราคาที่ดิน!$A:$A,0),MATCH($B4601,ราคาที่ดิน!$B$1:$C$1,0))</f>
        <v>1000</v>
      </c>
      <c r="J4601" s="88">
        <f t="shared" si="787"/>
        <v>17000</v>
      </c>
      <c r="K4601" s="86"/>
      <c r="L4601" s="89" t="s">
        <v>6774</v>
      </c>
      <c r="M4601" s="90" t="s">
        <v>6799</v>
      </c>
      <c r="N4601" s="90">
        <v>3</v>
      </c>
      <c r="O4601" s="91">
        <v>212.75</v>
      </c>
      <c r="P4601" s="86">
        <v>100</v>
      </c>
      <c r="Q4601" s="92">
        <f t="array" ref="Q4601">INDEX(ราคาสิ่งปลูกสร้าง!$D$6:$CC$47,MATCH($L4601,ราคาสิ่งปลูกสร้าง!$B$6:$B$45,0),MATCH($O$4,ราคาสิ่งปลูกสร้าง!$D$5:$CC$5,0))</f>
        <v>8450</v>
      </c>
      <c r="R4601" s="92">
        <f t="shared" si="784"/>
        <v>1797737.5</v>
      </c>
      <c r="S4601" s="90">
        <v>27</v>
      </c>
      <c r="T4601" s="90">
        <f t="array" ref="T4601">INDEX(ค่าเสื่อมสิ่งปลูกสร้าง!$A$5:$D$105,MATCH($S4601,ค่าเสื่อมสิ่งปลูกสร้าง!$A$5:$A$105,0),MATCH($M4601,ค่าเสื่อมสิ่งปลูกสร้าง!$A$3:$D$3))</f>
        <v>44</v>
      </c>
      <c r="U4601" s="92">
        <f t="shared" si="785"/>
        <v>1006733.0000000001</v>
      </c>
      <c r="V4601" s="93">
        <f t="shared" si="780"/>
        <v>1023733.0000000001</v>
      </c>
      <c r="W4601" s="93">
        <f t="shared" si="781"/>
        <v>1023733.0000000001</v>
      </c>
      <c r="X4601" s="93">
        <v>0</v>
      </c>
      <c r="Y4601" s="93">
        <f t="shared" si="782"/>
        <v>1023733.0000000001</v>
      </c>
      <c r="Z4601" s="86">
        <v>0.3</v>
      </c>
      <c r="AA4601" s="94">
        <f t="shared" si="783"/>
        <v>3071.1990000000001</v>
      </c>
      <c r="AB4601" s="96"/>
      <c r="AC4601" s="96" t="s">
        <v>963</v>
      </c>
      <c r="AD4601" s="96" t="s">
        <v>964</v>
      </c>
    </row>
    <row r="4602" spans="1:30" s="70" customFormat="1" ht="24" customHeight="1" x14ac:dyDescent="0.55000000000000004">
      <c r="A4602" s="86">
        <v>4055</v>
      </c>
      <c r="B4602" s="86" t="s">
        <v>28</v>
      </c>
      <c r="C4602" s="86">
        <v>36265</v>
      </c>
      <c r="D4602" s="86">
        <v>0</v>
      </c>
      <c r="E4602" s="86">
        <v>0</v>
      </c>
      <c r="F4602" s="86">
        <v>17</v>
      </c>
      <c r="G4602" s="86">
        <v>3</v>
      </c>
      <c r="H4602" s="87">
        <f t="shared" si="786"/>
        <v>17</v>
      </c>
      <c r="I4602" s="88">
        <f t="array" ref="I4602">INDEX(ราคาที่ดิน!$B:$C,MATCH($C4602,ราคาที่ดิน!$A:$A,0),MATCH($B4602,ราคาที่ดิน!$B$1:$C$1,0))</f>
        <v>1000</v>
      </c>
      <c r="J4602" s="88">
        <f t="shared" si="787"/>
        <v>17000</v>
      </c>
      <c r="K4602" s="86"/>
      <c r="L4602" s="89" t="s">
        <v>6774</v>
      </c>
      <c r="M4602" s="90" t="s">
        <v>6799</v>
      </c>
      <c r="N4602" s="90">
        <v>3</v>
      </c>
      <c r="O4602" s="91">
        <v>212.75</v>
      </c>
      <c r="P4602" s="86">
        <v>100</v>
      </c>
      <c r="Q4602" s="92">
        <f t="array" ref="Q4602">INDEX(ราคาสิ่งปลูกสร้าง!$D$6:$CC$47,MATCH($L4602,ราคาสิ่งปลูกสร้าง!$B$6:$B$45,0),MATCH($O$4,ราคาสิ่งปลูกสร้าง!$D$5:$CC$5,0))</f>
        <v>8450</v>
      </c>
      <c r="R4602" s="92">
        <f t="shared" si="784"/>
        <v>1797737.5</v>
      </c>
      <c r="S4602" s="90">
        <v>27</v>
      </c>
      <c r="T4602" s="90">
        <f t="array" ref="T4602">INDEX(ค่าเสื่อมสิ่งปลูกสร้าง!$A$5:$D$105,MATCH($S4602,ค่าเสื่อมสิ่งปลูกสร้าง!$A$5:$A$105,0),MATCH($M4602,ค่าเสื่อมสิ่งปลูกสร้าง!$A$3:$D$3))</f>
        <v>44</v>
      </c>
      <c r="U4602" s="92">
        <f t="shared" si="785"/>
        <v>1006733.0000000001</v>
      </c>
      <c r="V4602" s="93">
        <f t="shared" si="780"/>
        <v>1023733.0000000001</v>
      </c>
      <c r="W4602" s="93">
        <f t="shared" si="781"/>
        <v>1023733.0000000001</v>
      </c>
      <c r="X4602" s="93">
        <v>0</v>
      </c>
      <c r="Y4602" s="93">
        <f t="shared" si="782"/>
        <v>1023733.0000000001</v>
      </c>
      <c r="Z4602" s="86">
        <v>0.3</v>
      </c>
      <c r="AA4602" s="94">
        <f t="shared" si="783"/>
        <v>3071.1990000000001</v>
      </c>
      <c r="AB4602" s="96"/>
      <c r="AC4602" s="96" t="s">
        <v>963</v>
      </c>
      <c r="AD4602" s="96" t="s">
        <v>964</v>
      </c>
    </row>
    <row r="4603" spans="1:30" s="70" customFormat="1" ht="24" customHeight="1" x14ac:dyDescent="0.55000000000000004">
      <c r="A4603" s="86">
        <v>4056</v>
      </c>
      <c r="B4603" s="86" t="s">
        <v>28</v>
      </c>
      <c r="C4603" s="86">
        <v>36266</v>
      </c>
      <c r="D4603" s="86">
        <v>0</v>
      </c>
      <c r="E4603" s="86">
        <v>0</v>
      </c>
      <c r="F4603" s="86">
        <v>17</v>
      </c>
      <c r="G4603" s="86">
        <v>3</v>
      </c>
      <c r="H4603" s="87">
        <f t="shared" si="786"/>
        <v>17</v>
      </c>
      <c r="I4603" s="88">
        <f t="array" ref="I4603">INDEX(ราคาที่ดิน!$B:$C,MATCH($C4603,ราคาที่ดิน!$A:$A,0),MATCH($B4603,ราคาที่ดิน!$B$1:$C$1,0))</f>
        <v>1000</v>
      </c>
      <c r="J4603" s="88">
        <f t="shared" si="787"/>
        <v>17000</v>
      </c>
      <c r="K4603" s="86"/>
      <c r="L4603" s="89" t="s">
        <v>6774</v>
      </c>
      <c r="M4603" s="90" t="s">
        <v>6799</v>
      </c>
      <c r="N4603" s="90">
        <v>3</v>
      </c>
      <c r="O4603" s="91">
        <v>212.75</v>
      </c>
      <c r="P4603" s="86">
        <v>100</v>
      </c>
      <c r="Q4603" s="92">
        <f t="array" ref="Q4603">INDEX(ราคาสิ่งปลูกสร้าง!$D$6:$CC$47,MATCH($L4603,ราคาสิ่งปลูกสร้าง!$B$6:$B$45,0),MATCH($O$4,ราคาสิ่งปลูกสร้าง!$D$5:$CC$5,0))</f>
        <v>8450</v>
      </c>
      <c r="R4603" s="92">
        <f t="shared" si="784"/>
        <v>1797737.5</v>
      </c>
      <c r="S4603" s="90">
        <v>27</v>
      </c>
      <c r="T4603" s="90">
        <f t="array" ref="T4603">INDEX(ค่าเสื่อมสิ่งปลูกสร้าง!$A$5:$D$105,MATCH($S4603,ค่าเสื่อมสิ่งปลูกสร้าง!$A$5:$A$105,0),MATCH($M4603,ค่าเสื่อมสิ่งปลูกสร้าง!$A$3:$D$3))</f>
        <v>44</v>
      </c>
      <c r="U4603" s="92">
        <f t="shared" si="785"/>
        <v>1006733.0000000001</v>
      </c>
      <c r="V4603" s="93">
        <f t="shared" si="780"/>
        <v>1023733.0000000001</v>
      </c>
      <c r="W4603" s="93">
        <f t="shared" si="781"/>
        <v>1023733.0000000001</v>
      </c>
      <c r="X4603" s="93">
        <v>0</v>
      </c>
      <c r="Y4603" s="93">
        <f t="shared" si="782"/>
        <v>1023733.0000000001</v>
      </c>
      <c r="Z4603" s="86">
        <v>0.3</v>
      </c>
      <c r="AA4603" s="94">
        <f t="shared" si="783"/>
        <v>3071.1990000000001</v>
      </c>
      <c r="AB4603" s="96"/>
      <c r="AC4603" s="96" t="s">
        <v>963</v>
      </c>
      <c r="AD4603" s="96" t="s">
        <v>964</v>
      </c>
    </row>
    <row r="4604" spans="1:30" s="70" customFormat="1" ht="24" customHeight="1" x14ac:dyDescent="0.55000000000000004">
      <c r="A4604" s="86">
        <v>4057</v>
      </c>
      <c r="B4604" s="86" t="s">
        <v>28</v>
      </c>
      <c r="C4604" s="86">
        <v>36267</v>
      </c>
      <c r="D4604" s="86">
        <v>0</v>
      </c>
      <c r="E4604" s="86">
        <v>0</v>
      </c>
      <c r="F4604" s="86">
        <v>16</v>
      </c>
      <c r="G4604" s="86">
        <v>3</v>
      </c>
      <c r="H4604" s="87">
        <f t="shared" si="786"/>
        <v>16</v>
      </c>
      <c r="I4604" s="88">
        <f t="array" ref="I4604">INDEX(ราคาที่ดิน!$B:$C,MATCH($C4604,ราคาที่ดิน!$A:$A,0),MATCH($B4604,ราคาที่ดิน!$B$1:$C$1,0))</f>
        <v>1000</v>
      </c>
      <c r="J4604" s="88">
        <f t="shared" si="787"/>
        <v>16000</v>
      </c>
      <c r="K4604" s="86"/>
      <c r="L4604" s="89" t="s">
        <v>6751</v>
      </c>
      <c r="M4604" s="90" t="s">
        <v>6799</v>
      </c>
      <c r="N4604" s="90">
        <v>3</v>
      </c>
      <c r="O4604" s="91">
        <v>174.5</v>
      </c>
      <c r="P4604" s="86">
        <v>100</v>
      </c>
      <c r="Q4604" s="92">
        <f t="array" ref="Q4604">INDEX(ราคาสิ่งปลูกสร้าง!$D$6:$CC$47,MATCH($L4604,ราคาสิ่งปลูกสร้าง!$B$6:$B$45,0),MATCH($O$4,ราคาสิ่งปลูกสร้าง!$D$5:$CC$5,0))</f>
        <v>2500</v>
      </c>
      <c r="R4604" s="92">
        <f t="shared" si="784"/>
        <v>436250</v>
      </c>
      <c r="S4604" s="90">
        <v>27</v>
      </c>
      <c r="T4604" s="90">
        <f t="array" ref="T4604">INDEX(ค่าเสื่อมสิ่งปลูกสร้าง!$A$5:$D$105,MATCH($S4604,ค่าเสื่อมสิ่งปลูกสร้าง!$A$5:$A$105,0),MATCH($M4604,ค่าเสื่อมสิ่งปลูกสร้าง!$A$3:$D$3))</f>
        <v>44</v>
      </c>
      <c r="U4604" s="92">
        <f t="shared" si="785"/>
        <v>244300.00000000003</v>
      </c>
      <c r="V4604" s="93">
        <f t="shared" si="780"/>
        <v>260300.00000000003</v>
      </c>
      <c r="W4604" s="93">
        <f t="shared" si="781"/>
        <v>260300.00000000003</v>
      </c>
      <c r="X4604" s="93">
        <v>0</v>
      </c>
      <c r="Y4604" s="93">
        <f t="shared" si="782"/>
        <v>260300.00000000003</v>
      </c>
      <c r="Z4604" s="86">
        <v>0.3</v>
      </c>
      <c r="AA4604" s="94">
        <f t="shared" si="783"/>
        <v>780.9</v>
      </c>
      <c r="AB4604" s="96"/>
      <c r="AC4604" s="96" t="s">
        <v>963</v>
      </c>
      <c r="AD4604" s="96" t="s">
        <v>964</v>
      </c>
    </row>
    <row r="4605" spans="1:30" s="70" customFormat="1" ht="24" customHeight="1" x14ac:dyDescent="0.55000000000000004">
      <c r="A4605" s="86">
        <v>4058</v>
      </c>
      <c r="B4605" s="86" t="s">
        <v>28</v>
      </c>
      <c r="C4605" s="86">
        <v>36268</v>
      </c>
      <c r="D4605" s="86">
        <v>0</v>
      </c>
      <c r="E4605" s="86">
        <v>0</v>
      </c>
      <c r="F4605" s="86">
        <v>24</v>
      </c>
      <c r="G4605" s="86">
        <v>1</v>
      </c>
      <c r="H4605" s="87">
        <f t="shared" si="786"/>
        <v>24</v>
      </c>
      <c r="I4605" s="88">
        <f t="array" ref="I4605">INDEX(ราคาที่ดิน!$B:$C,MATCH($C4605,ราคาที่ดิน!$A:$A,0),MATCH($B4605,ราคาที่ดิน!$B$1:$C$1,0))</f>
        <v>1000</v>
      </c>
      <c r="J4605" s="88">
        <f t="shared" si="787"/>
        <v>24000</v>
      </c>
      <c r="K4605" s="86"/>
      <c r="L4605" s="89"/>
      <c r="M4605" s="90"/>
      <c r="N4605" s="90"/>
      <c r="O4605" s="91"/>
      <c r="P4605" s="86">
        <v>100</v>
      </c>
      <c r="Q4605" s="92">
        <f t="array" ref="Q4605">INDEX(ราคาสิ่งปลูกสร้าง!$D$6:$CC$47,MATCH($L4605,ราคาสิ่งปลูกสร้าง!$B$6:$B$45,0),MATCH($O$4,ราคาสิ่งปลูกสร้าง!$D$5:$CC$5,0))</f>
        <v>0</v>
      </c>
      <c r="R4605" s="92">
        <f t="shared" si="784"/>
        <v>0</v>
      </c>
      <c r="S4605" s="90">
        <v>0</v>
      </c>
      <c r="T4605" s="90">
        <f t="array" ref="T4605">INDEX(ค่าเสื่อมสิ่งปลูกสร้าง!$A$5:$D$105,MATCH($S4605,ค่าเสื่อมสิ่งปลูกสร้าง!$A$5:$A$105,0),MATCH($M4605,ค่าเสื่อมสิ่งปลูกสร้าง!$A$3:$D$3))</f>
        <v>0</v>
      </c>
      <c r="U4605" s="92">
        <f t="shared" si="785"/>
        <v>0</v>
      </c>
      <c r="V4605" s="93">
        <f t="shared" si="780"/>
        <v>24000</v>
      </c>
      <c r="W4605" s="93">
        <f t="shared" si="781"/>
        <v>24000</v>
      </c>
      <c r="X4605" s="93">
        <v>0</v>
      </c>
      <c r="Y4605" s="93">
        <f t="shared" si="782"/>
        <v>24000</v>
      </c>
      <c r="Z4605" s="86">
        <v>0</v>
      </c>
      <c r="AA4605" s="94">
        <f t="shared" si="783"/>
        <v>0</v>
      </c>
      <c r="AB4605" s="96"/>
      <c r="AC4605" s="96" t="s">
        <v>4336</v>
      </c>
      <c r="AD4605" s="96" t="s">
        <v>4337</v>
      </c>
    </row>
    <row r="4606" spans="1:30" s="70" customFormat="1" ht="24" customHeight="1" x14ac:dyDescent="0.55000000000000004">
      <c r="A4606" s="86">
        <v>4059</v>
      </c>
      <c r="B4606" s="86" t="s">
        <v>28</v>
      </c>
      <c r="C4606" s="86">
        <v>36269</v>
      </c>
      <c r="D4606" s="86">
        <v>0</v>
      </c>
      <c r="E4606" s="86">
        <v>0</v>
      </c>
      <c r="F4606" s="86">
        <v>20</v>
      </c>
      <c r="G4606" s="86">
        <v>1</v>
      </c>
      <c r="H4606" s="87">
        <f t="shared" si="786"/>
        <v>20</v>
      </c>
      <c r="I4606" s="88">
        <f t="array" ref="I4606">INDEX(ราคาที่ดิน!$B:$C,MATCH($C4606,ราคาที่ดิน!$A:$A,0),MATCH($B4606,ราคาที่ดิน!$B$1:$C$1,0))</f>
        <v>1000</v>
      </c>
      <c r="J4606" s="88">
        <f t="shared" si="787"/>
        <v>20000</v>
      </c>
      <c r="K4606" s="86"/>
      <c r="L4606" s="89"/>
      <c r="M4606" s="90"/>
      <c r="N4606" s="90"/>
      <c r="O4606" s="91"/>
      <c r="P4606" s="86">
        <v>100</v>
      </c>
      <c r="Q4606" s="92">
        <f t="array" ref="Q4606">INDEX(ราคาสิ่งปลูกสร้าง!$D$6:$CC$47,MATCH($L4606,ราคาสิ่งปลูกสร้าง!$B$6:$B$45,0),MATCH($O$4,ราคาสิ่งปลูกสร้าง!$D$5:$CC$5,0))</f>
        <v>0</v>
      </c>
      <c r="R4606" s="92">
        <f t="shared" si="784"/>
        <v>0</v>
      </c>
      <c r="S4606" s="90">
        <v>0</v>
      </c>
      <c r="T4606" s="90">
        <f t="array" ref="T4606">INDEX(ค่าเสื่อมสิ่งปลูกสร้าง!$A$5:$D$105,MATCH($S4606,ค่าเสื่อมสิ่งปลูกสร้าง!$A$5:$A$105,0),MATCH($M4606,ค่าเสื่อมสิ่งปลูกสร้าง!$A$3:$D$3))</f>
        <v>0</v>
      </c>
      <c r="U4606" s="92">
        <f t="shared" si="785"/>
        <v>0</v>
      </c>
      <c r="V4606" s="93">
        <f t="shared" si="780"/>
        <v>20000</v>
      </c>
      <c r="W4606" s="93">
        <f t="shared" si="781"/>
        <v>20000</v>
      </c>
      <c r="X4606" s="93">
        <v>0</v>
      </c>
      <c r="Y4606" s="93">
        <f t="shared" si="782"/>
        <v>20000</v>
      </c>
      <c r="Z4606" s="86">
        <v>0</v>
      </c>
      <c r="AA4606" s="94">
        <f t="shared" si="783"/>
        <v>0</v>
      </c>
      <c r="AB4606" s="96"/>
      <c r="AC4606" s="96" t="s">
        <v>4484</v>
      </c>
      <c r="AD4606" s="96" t="s">
        <v>4485</v>
      </c>
    </row>
    <row r="4607" spans="1:30" s="70" customFormat="1" ht="24" customHeight="1" x14ac:dyDescent="0.55000000000000004">
      <c r="A4607" s="86">
        <v>4060</v>
      </c>
      <c r="B4607" s="86" t="s">
        <v>28</v>
      </c>
      <c r="C4607" s="86">
        <v>36270</v>
      </c>
      <c r="D4607" s="86">
        <v>0</v>
      </c>
      <c r="E4607" s="86">
        <v>0</v>
      </c>
      <c r="F4607" s="86">
        <v>20</v>
      </c>
      <c r="G4607" s="86">
        <v>1</v>
      </c>
      <c r="H4607" s="87">
        <f t="shared" si="786"/>
        <v>20</v>
      </c>
      <c r="I4607" s="88">
        <f t="array" ref="I4607">INDEX(ราคาที่ดิน!$B:$C,MATCH($C4607,ราคาที่ดิน!$A:$A,0),MATCH($B4607,ราคาที่ดิน!$B$1:$C$1,0))</f>
        <v>1000</v>
      </c>
      <c r="J4607" s="88">
        <f t="shared" si="787"/>
        <v>20000</v>
      </c>
      <c r="K4607" s="86"/>
      <c r="L4607" s="89"/>
      <c r="M4607" s="90"/>
      <c r="N4607" s="90"/>
      <c r="O4607" s="91"/>
      <c r="P4607" s="86">
        <v>100</v>
      </c>
      <c r="Q4607" s="92">
        <f t="array" ref="Q4607">INDEX(ราคาสิ่งปลูกสร้าง!$D$6:$CC$47,MATCH($L4607,ราคาสิ่งปลูกสร้าง!$B$6:$B$45,0),MATCH($O$4,ราคาสิ่งปลูกสร้าง!$D$5:$CC$5,0))</f>
        <v>0</v>
      </c>
      <c r="R4607" s="92">
        <f t="shared" si="784"/>
        <v>0</v>
      </c>
      <c r="S4607" s="90">
        <v>0</v>
      </c>
      <c r="T4607" s="90">
        <f t="array" ref="T4607">INDEX(ค่าเสื่อมสิ่งปลูกสร้าง!$A$5:$D$105,MATCH($S4607,ค่าเสื่อมสิ่งปลูกสร้าง!$A$5:$A$105,0),MATCH($M4607,ค่าเสื่อมสิ่งปลูกสร้าง!$A$3:$D$3))</f>
        <v>0</v>
      </c>
      <c r="U4607" s="92">
        <f t="shared" si="785"/>
        <v>0</v>
      </c>
      <c r="V4607" s="93">
        <f t="shared" si="780"/>
        <v>20000</v>
      </c>
      <c r="W4607" s="93">
        <f t="shared" si="781"/>
        <v>20000</v>
      </c>
      <c r="X4607" s="93">
        <v>0</v>
      </c>
      <c r="Y4607" s="93">
        <f t="shared" si="782"/>
        <v>20000</v>
      </c>
      <c r="Z4607" s="86">
        <v>0</v>
      </c>
      <c r="AA4607" s="94">
        <f t="shared" si="783"/>
        <v>0</v>
      </c>
      <c r="AB4607" s="96"/>
      <c r="AC4607" s="96" t="s">
        <v>4486</v>
      </c>
      <c r="AD4607" s="96" t="s">
        <v>4487</v>
      </c>
    </row>
    <row r="4608" spans="1:30" s="70" customFormat="1" ht="24" customHeight="1" x14ac:dyDescent="0.55000000000000004">
      <c r="A4608" s="86">
        <v>4061</v>
      </c>
      <c r="B4608" s="86" t="s">
        <v>28</v>
      </c>
      <c r="C4608" s="86">
        <v>36271</v>
      </c>
      <c r="D4608" s="86">
        <v>0</v>
      </c>
      <c r="E4608" s="86">
        <v>0</v>
      </c>
      <c r="F4608" s="86">
        <v>24</v>
      </c>
      <c r="G4608" s="86">
        <v>1</v>
      </c>
      <c r="H4608" s="87">
        <f t="shared" si="786"/>
        <v>24</v>
      </c>
      <c r="I4608" s="88">
        <f t="array" ref="I4608">INDEX(ราคาที่ดิน!$B:$C,MATCH($C4608,ราคาที่ดิน!$A:$A,0),MATCH($B4608,ราคาที่ดิน!$B$1:$C$1,0))</f>
        <v>5000</v>
      </c>
      <c r="J4608" s="88">
        <f t="shared" si="787"/>
        <v>120000</v>
      </c>
      <c r="K4608" s="86"/>
      <c r="L4608" s="89"/>
      <c r="M4608" s="90"/>
      <c r="N4608" s="90"/>
      <c r="O4608" s="91"/>
      <c r="P4608" s="86">
        <v>100</v>
      </c>
      <c r="Q4608" s="92">
        <f t="array" ref="Q4608">INDEX(ราคาสิ่งปลูกสร้าง!$D$6:$CC$47,MATCH($L4608,ราคาสิ่งปลูกสร้าง!$B$6:$B$45,0),MATCH($O$4,ราคาสิ่งปลูกสร้าง!$D$5:$CC$5,0))</f>
        <v>0</v>
      </c>
      <c r="R4608" s="92">
        <f t="shared" si="784"/>
        <v>0</v>
      </c>
      <c r="S4608" s="90">
        <v>0</v>
      </c>
      <c r="T4608" s="90">
        <f t="array" ref="T4608">INDEX(ค่าเสื่อมสิ่งปลูกสร้าง!$A$5:$D$105,MATCH($S4608,ค่าเสื่อมสิ่งปลูกสร้าง!$A$5:$A$105,0),MATCH($M4608,ค่าเสื่อมสิ่งปลูกสร้าง!$A$3:$D$3))</f>
        <v>0</v>
      </c>
      <c r="U4608" s="92">
        <f t="shared" si="785"/>
        <v>0</v>
      </c>
      <c r="V4608" s="93">
        <f t="shared" si="780"/>
        <v>120000</v>
      </c>
      <c r="W4608" s="93">
        <f t="shared" si="781"/>
        <v>120000</v>
      </c>
      <c r="X4608" s="93">
        <v>0</v>
      </c>
      <c r="Y4608" s="93">
        <f t="shared" si="782"/>
        <v>120000</v>
      </c>
      <c r="Z4608" s="86">
        <v>0</v>
      </c>
      <c r="AA4608" s="94">
        <f t="shared" si="783"/>
        <v>0</v>
      </c>
      <c r="AB4608" s="96"/>
      <c r="AC4608" s="96" t="s">
        <v>1155</v>
      </c>
      <c r="AD4608" s="96" t="s">
        <v>1156</v>
      </c>
    </row>
    <row r="4609" spans="1:30" s="70" customFormat="1" ht="24" customHeight="1" x14ac:dyDescent="0.55000000000000004">
      <c r="A4609" s="86">
        <v>4062</v>
      </c>
      <c r="B4609" s="86" t="s">
        <v>28</v>
      </c>
      <c r="C4609" s="86">
        <v>36272</v>
      </c>
      <c r="D4609" s="86">
        <v>0</v>
      </c>
      <c r="E4609" s="86">
        <v>0</v>
      </c>
      <c r="F4609" s="86">
        <v>17</v>
      </c>
      <c r="G4609" s="86">
        <v>1</v>
      </c>
      <c r="H4609" s="87">
        <f t="shared" si="786"/>
        <v>17</v>
      </c>
      <c r="I4609" s="88">
        <f t="array" ref="I4609">INDEX(ราคาที่ดิน!$B:$C,MATCH($C4609,ราคาที่ดิน!$A:$A,0),MATCH($B4609,ราคาที่ดิน!$B$1:$C$1,0))</f>
        <v>1000</v>
      </c>
      <c r="J4609" s="88">
        <f t="shared" si="787"/>
        <v>17000</v>
      </c>
      <c r="K4609" s="86"/>
      <c r="L4609" s="89"/>
      <c r="M4609" s="90"/>
      <c r="N4609" s="90"/>
      <c r="O4609" s="91"/>
      <c r="P4609" s="86">
        <v>100</v>
      </c>
      <c r="Q4609" s="92">
        <f t="array" ref="Q4609">INDEX(ราคาสิ่งปลูกสร้าง!$D$6:$CC$47,MATCH($L4609,ราคาสิ่งปลูกสร้าง!$B$6:$B$45,0),MATCH($O$4,ราคาสิ่งปลูกสร้าง!$D$5:$CC$5,0))</f>
        <v>0</v>
      </c>
      <c r="R4609" s="92">
        <f t="shared" si="784"/>
        <v>0</v>
      </c>
      <c r="S4609" s="90">
        <v>0</v>
      </c>
      <c r="T4609" s="90">
        <f t="array" ref="T4609">INDEX(ค่าเสื่อมสิ่งปลูกสร้าง!$A$5:$D$105,MATCH($S4609,ค่าเสื่อมสิ่งปลูกสร้าง!$A$5:$A$105,0),MATCH($M4609,ค่าเสื่อมสิ่งปลูกสร้าง!$A$3:$D$3))</f>
        <v>0</v>
      </c>
      <c r="U4609" s="92">
        <f t="shared" si="785"/>
        <v>0</v>
      </c>
      <c r="V4609" s="93">
        <f t="shared" si="780"/>
        <v>17000</v>
      </c>
      <c r="W4609" s="93">
        <f t="shared" si="781"/>
        <v>17000</v>
      </c>
      <c r="X4609" s="93">
        <v>0</v>
      </c>
      <c r="Y4609" s="93">
        <f t="shared" si="782"/>
        <v>17000</v>
      </c>
      <c r="Z4609" s="86">
        <v>0</v>
      </c>
      <c r="AA4609" s="94">
        <f t="shared" si="783"/>
        <v>0</v>
      </c>
      <c r="AB4609" s="96"/>
      <c r="AC4609" s="96" t="s">
        <v>4488</v>
      </c>
      <c r="AD4609" s="96" t="s">
        <v>4489</v>
      </c>
    </row>
    <row r="4610" spans="1:30" s="70" customFormat="1" ht="24" customHeight="1" x14ac:dyDescent="0.55000000000000004">
      <c r="A4610" s="86">
        <v>4063</v>
      </c>
      <c r="B4610" s="86" t="s">
        <v>28</v>
      </c>
      <c r="C4610" s="86">
        <v>36273</v>
      </c>
      <c r="D4610" s="86">
        <v>0</v>
      </c>
      <c r="E4610" s="86">
        <v>0</v>
      </c>
      <c r="F4610" s="86">
        <v>17</v>
      </c>
      <c r="G4610" s="86">
        <v>1</v>
      </c>
      <c r="H4610" s="87">
        <f t="shared" si="786"/>
        <v>17</v>
      </c>
      <c r="I4610" s="88">
        <f t="array" ref="I4610">INDEX(ราคาที่ดิน!$B:$C,MATCH($C4610,ราคาที่ดิน!$A:$A,0),MATCH($B4610,ราคาที่ดิน!$B$1:$C$1,0))</f>
        <v>1000</v>
      </c>
      <c r="J4610" s="88">
        <f t="shared" si="787"/>
        <v>17000</v>
      </c>
      <c r="K4610" s="86"/>
      <c r="L4610" s="89"/>
      <c r="M4610" s="90"/>
      <c r="N4610" s="90"/>
      <c r="O4610" s="91"/>
      <c r="P4610" s="86">
        <v>100</v>
      </c>
      <c r="Q4610" s="92">
        <f t="array" ref="Q4610">INDEX(ราคาสิ่งปลูกสร้าง!$D$6:$CC$47,MATCH($L4610,ราคาสิ่งปลูกสร้าง!$B$6:$B$45,0),MATCH($O$4,ราคาสิ่งปลูกสร้าง!$D$5:$CC$5,0))</f>
        <v>0</v>
      </c>
      <c r="R4610" s="92">
        <f t="shared" si="784"/>
        <v>0</v>
      </c>
      <c r="S4610" s="90">
        <v>0</v>
      </c>
      <c r="T4610" s="90">
        <f t="array" ref="T4610">INDEX(ค่าเสื่อมสิ่งปลูกสร้าง!$A$5:$D$105,MATCH($S4610,ค่าเสื่อมสิ่งปลูกสร้าง!$A$5:$A$105,0),MATCH($M4610,ค่าเสื่อมสิ่งปลูกสร้าง!$A$3:$D$3))</f>
        <v>0</v>
      </c>
      <c r="U4610" s="92">
        <f t="shared" si="785"/>
        <v>0</v>
      </c>
      <c r="V4610" s="93">
        <f t="shared" si="780"/>
        <v>17000</v>
      </c>
      <c r="W4610" s="93">
        <f t="shared" si="781"/>
        <v>17000</v>
      </c>
      <c r="X4610" s="93">
        <v>0</v>
      </c>
      <c r="Y4610" s="93">
        <f t="shared" si="782"/>
        <v>17000</v>
      </c>
      <c r="Z4610" s="86">
        <v>0</v>
      </c>
      <c r="AA4610" s="94">
        <f t="shared" si="783"/>
        <v>0</v>
      </c>
      <c r="AB4610" s="96"/>
      <c r="AC4610" s="96" t="s">
        <v>4490</v>
      </c>
      <c r="AD4610" s="96" t="s">
        <v>4491</v>
      </c>
    </row>
    <row r="4611" spans="1:30" s="70" customFormat="1" ht="24" customHeight="1" x14ac:dyDescent="0.55000000000000004">
      <c r="A4611" s="86">
        <v>4064</v>
      </c>
      <c r="B4611" s="86" t="s">
        <v>28</v>
      </c>
      <c r="C4611" s="86">
        <v>36274</v>
      </c>
      <c r="D4611" s="86">
        <v>0</v>
      </c>
      <c r="E4611" s="86">
        <v>0</v>
      </c>
      <c r="F4611" s="86">
        <v>17</v>
      </c>
      <c r="G4611" s="86">
        <v>1</v>
      </c>
      <c r="H4611" s="87">
        <f t="shared" si="786"/>
        <v>17</v>
      </c>
      <c r="I4611" s="88">
        <f t="array" ref="I4611">INDEX(ราคาที่ดิน!$B:$C,MATCH($C4611,ราคาที่ดิน!$A:$A,0),MATCH($B4611,ราคาที่ดิน!$B$1:$C$1,0))</f>
        <v>1000</v>
      </c>
      <c r="J4611" s="88">
        <f t="shared" si="787"/>
        <v>17000</v>
      </c>
      <c r="K4611" s="86"/>
      <c r="L4611" s="89"/>
      <c r="M4611" s="90"/>
      <c r="N4611" s="90"/>
      <c r="O4611" s="91"/>
      <c r="P4611" s="86">
        <v>100</v>
      </c>
      <c r="Q4611" s="92">
        <f t="array" ref="Q4611">INDEX(ราคาสิ่งปลูกสร้าง!$D$6:$CC$47,MATCH($L4611,ราคาสิ่งปลูกสร้าง!$B$6:$B$45,0),MATCH($O$4,ราคาสิ่งปลูกสร้าง!$D$5:$CC$5,0))</f>
        <v>0</v>
      </c>
      <c r="R4611" s="92">
        <f t="shared" si="784"/>
        <v>0</v>
      </c>
      <c r="S4611" s="90">
        <v>0</v>
      </c>
      <c r="T4611" s="90">
        <f t="array" ref="T4611">INDEX(ค่าเสื่อมสิ่งปลูกสร้าง!$A$5:$D$105,MATCH($S4611,ค่าเสื่อมสิ่งปลูกสร้าง!$A$5:$A$105,0),MATCH($M4611,ค่าเสื่อมสิ่งปลูกสร้าง!$A$3:$D$3))</f>
        <v>0</v>
      </c>
      <c r="U4611" s="92">
        <f t="shared" si="785"/>
        <v>0</v>
      </c>
      <c r="V4611" s="93">
        <f t="shared" ref="V4611:V4674" si="788">$J4611+$U4611</f>
        <v>17000</v>
      </c>
      <c r="W4611" s="93">
        <f t="shared" ref="W4611:W4674" si="789">$P4611%*$V4611</f>
        <v>17000</v>
      </c>
      <c r="X4611" s="93">
        <v>0</v>
      </c>
      <c r="Y4611" s="93">
        <f t="shared" ref="Y4611:Y4674" si="790">IF($W4611-$X4611&lt;0,0,$W4611-$X4611)</f>
        <v>17000</v>
      </c>
      <c r="Z4611" s="86">
        <v>0</v>
      </c>
      <c r="AA4611" s="94">
        <f t="shared" ref="AA4611:AA4674" si="791">$Y4611*$Z4611/100</f>
        <v>0</v>
      </c>
      <c r="AB4611" s="96"/>
      <c r="AC4611" s="96" t="s">
        <v>4488</v>
      </c>
      <c r="AD4611" s="96" t="s">
        <v>4489</v>
      </c>
    </row>
    <row r="4612" spans="1:30" s="70" customFormat="1" ht="24" customHeight="1" x14ac:dyDescent="0.55000000000000004">
      <c r="A4612" s="86">
        <v>4065</v>
      </c>
      <c r="B4612" s="86" t="s">
        <v>28</v>
      </c>
      <c r="C4612" s="86">
        <v>36275</v>
      </c>
      <c r="D4612" s="86">
        <v>0</v>
      </c>
      <c r="E4612" s="86">
        <v>0</v>
      </c>
      <c r="F4612" s="86">
        <v>17</v>
      </c>
      <c r="G4612" s="86">
        <v>1</v>
      </c>
      <c r="H4612" s="87">
        <f t="shared" si="786"/>
        <v>17</v>
      </c>
      <c r="I4612" s="88">
        <f t="array" ref="I4612">INDEX(ราคาที่ดิน!$B:$C,MATCH($C4612,ราคาที่ดิน!$A:$A,0),MATCH($B4612,ราคาที่ดิน!$B$1:$C$1,0))</f>
        <v>1000</v>
      </c>
      <c r="J4612" s="88">
        <f t="shared" si="787"/>
        <v>17000</v>
      </c>
      <c r="K4612" s="86"/>
      <c r="L4612" s="89"/>
      <c r="M4612" s="90"/>
      <c r="N4612" s="90"/>
      <c r="O4612" s="91"/>
      <c r="P4612" s="86">
        <v>100</v>
      </c>
      <c r="Q4612" s="92">
        <f t="array" ref="Q4612">INDEX(ราคาสิ่งปลูกสร้าง!$D$6:$CC$47,MATCH($L4612,ราคาสิ่งปลูกสร้าง!$B$6:$B$45,0),MATCH($O$4,ราคาสิ่งปลูกสร้าง!$D$5:$CC$5,0))</f>
        <v>0</v>
      </c>
      <c r="R4612" s="92">
        <f t="shared" si="784"/>
        <v>0</v>
      </c>
      <c r="S4612" s="90">
        <v>0</v>
      </c>
      <c r="T4612" s="90">
        <f t="array" ref="T4612">INDEX(ค่าเสื่อมสิ่งปลูกสร้าง!$A$5:$D$105,MATCH($S4612,ค่าเสื่อมสิ่งปลูกสร้าง!$A$5:$A$105,0),MATCH($M4612,ค่าเสื่อมสิ่งปลูกสร้าง!$A$3:$D$3))</f>
        <v>0</v>
      </c>
      <c r="U4612" s="92">
        <f t="shared" si="785"/>
        <v>0</v>
      </c>
      <c r="V4612" s="93">
        <f t="shared" si="788"/>
        <v>17000</v>
      </c>
      <c r="W4612" s="93">
        <f t="shared" si="789"/>
        <v>17000</v>
      </c>
      <c r="X4612" s="93">
        <v>0</v>
      </c>
      <c r="Y4612" s="93">
        <f t="shared" si="790"/>
        <v>17000</v>
      </c>
      <c r="Z4612" s="86">
        <v>0</v>
      </c>
      <c r="AA4612" s="94">
        <f t="shared" si="791"/>
        <v>0</v>
      </c>
      <c r="AB4612" s="96"/>
      <c r="AC4612" s="96" t="s">
        <v>4458</v>
      </c>
      <c r="AD4612" s="96" t="s">
        <v>4459</v>
      </c>
    </row>
    <row r="4613" spans="1:30" s="70" customFormat="1" ht="24" customHeight="1" x14ac:dyDescent="0.55000000000000004">
      <c r="A4613" s="86">
        <v>4066</v>
      </c>
      <c r="B4613" s="86" t="s">
        <v>28</v>
      </c>
      <c r="C4613" s="86">
        <v>36276</v>
      </c>
      <c r="D4613" s="86">
        <v>0</v>
      </c>
      <c r="E4613" s="86">
        <v>0</v>
      </c>
      <c r="F4613" s="86">
        <v>17</v>
      </c>
      <c r="G4613" s="86">
        <v>1</v>
      </c>
      <c r="H4613" s="87">
        <f t="shared" si="786"/>
        <v>17</v>
      </c>
      <c r="I4613" s="88">
        <f t="array" ref="I4613">INDEX(ราคาที่ดิน!$B:$C,MATCH($C4613,ราคาที่ดิน!$A:$A,0),MATCH($B4613,ราคาที่ดิน!$B$1:$C$1,0))</f>
        <v>1000</v>
      </c>
      <c r="J4613" s="88">
        <f t="shared" si="787"/>
        <v>17000</v>
      </c>
      <c r="K4613" s="86"/>
      <c r="L4613" s="89"/>
      <c r="M4613" s="90"/>
      <c r="N4613" s="90"/>
      <c r="O4613" s="91"/>
      <c r="P4613" s="86">
        <v>100</v>
      </c>
      <c r="Q4613" s="92">
        <f t="array" ref="Q4613">INDEX(ราคาสิ่งปลูกสร้าง!$D$6:$CC$47,MATCH($L4613,ราคาสิ่งปลูกสร้าง!$B$6:$B$45,0),MATCH($O$4,ราคาสิ่งปลูกสร้าง!$D$5:$CC$5,0))</f>
        <v>0</v>
      </c>
      <c r="R4613" s="92">
        <f t="shared" si="784"/>
        <v>0</v>
      </c>
      <c r="S4613" s="90">
        <v>0</v>
      </c>
      <c r="T4613" s="90">
        <f t="array" ref="T4613">INDEX(ค่าเสื่อมสิ่งปลูกสร้าง!$A$5:$D$105,MATCH($S4613,ค่าเสื่อมสิ่งปลูกสร้าง!$A$5:$A$105,0),MATCH($M4613,ค่าเสื่อมสิ่งปลูกสร้าง!$A$3:$D$3))</f>
        <v>0</v>
      </c>
      <c r="U4613" s="92">
        <f t="shared" si="785"/>
        <v>0</v>
      </c>
      <c r="V4613" s="93">
        <f t="shared" si="788"/>
        <v>17000</v>
      </c>
      <c r="W4613" s="93">
        <f t="shared" si="789"/>
        <v>17000</v>
      </c>
      <c r="X4613" s="93">
        <v>0</v>
      </c>
      <c r="Y4613" s="93">
        <f t="shared" si="790"/>
        <v>17000</v>
      </c>
      <c r="Z4613" s="86">
        <v>0</v>
      </c>
      <c r="AA4613" s="94">
        <f t="shared" si="791"/>
        <v>0</v>
      </c>
      <c r="AB4613" s="96"/>
      <c r="AC4613" s="96" t="s">
        <v>4492</v>
      </c>
      <c r="AD4613" s="96" t="s">
        <v>4493</v>
      </c>
    </row>
    <row r="4614" spans="1:30" s="70" customFormat="1" ht="24" customHeight="1" x14ac:dyDescent="0.55000000000000004">
      <c r="A4614" s="86">
        <v>4067</v>
      </c>
      <c r="B4614" s="86" t="s">
        <v>28</v>
      </c>
      <c r="C4614" s="86">
        <v>36277</v>
      </c>
      <c r="D4614" s="86">
        <v>0</v>
      </c>
      <c r="E4614" s="86">
        <v>0</v>
      </c>
      <c r="F4614" s="86">
        <v>17</v>
      </c>
      <c r="G4614" s="86">
        <v>1</v>
      </c>
      <c r="H4614" s="87">
        <f t="shared" si="786"/>
        <v>17</v>
      </c>
      <c r="I4614" s="88">
        <f t="array" ref="I4614">INDEX(ราคาที่ดิน!$B:$C,MATCH($C4614,ราคาที่ดิน!$A:$A,0),MATCH($B4614,ราคาที่ดิน!$B$1:$C$1,0))</f>
        <v>1000</v>
      </c>
      <c r="J4614" s="88">
        <f t="shared" si="787"/>
        <v>17000</v>
      </c>
      <c r="K4614" s="86"/>
      <c r="L4614" s="89"/>
      <c r="M4614" s="90"/>
      <c r="N4614" s="90"/>
      <c r="O4614" s="91"/>
      <c r="P4614" s="86">
        <v>100</v>
      </c>
      <c r="Q4614" s="92">
        <f t="array" ref="Q4614">INDEX(ราคาสิ่งปลูกสร้าง!$D$6:$CC$47,MATCH($L4614,ราคาสิ่งปลูกสร้าง!$B$6:$B$45,0),MATCH($O$4,ราคาสิ่งปลูกสร้าง!$D$5:$CC$5,0))</f>
        <v>0</v>
      </c>
      <c r="R4614" s="92">
        <f t="shared" si="784"/>
        <v>0</v>
      </c>
      <c r="S4614" s="90">
        <v>0</v>
      </c>
      <c r="T4614" s="90">
        <f t="array" ref="T4614">INDEX(ค่าเสื่อมสิ่งปลูกสร้าง!$A$5:$D$105,MATCH($S4614,ค่าเสื่อมสิ่งปลูกสร้าง!$A$5:$A$105,0),MATCH($M4614,ค่าเสื่อมสิ่งปลูกสร้าง!$A$3:$D$3))</f>
        <v>0</v>
      </c>
      <c r="U4614" s="92">
        <f t="shared" si="785"/>
        <v>0</v>
      </c>
      <c r="V4614" s="93">
        <f t="shared" si="788"/>
        <v>17000</v>
      </c>
      <c r="W4614" s="93">
        <f t="shared" si="789"/>
        <v>17000</v>
      </c>
      <c r="X4614" s="93">
        <v>0</v>
      </c>
      <c r="Y4614" s="93">
        <f t="shared" si="790"/>
        <v>17000</v>
      </c>
      <c r="Z4614" s="86">
        <v>0</v>
      </c>
      <c r="AA4614" s="94">
        <f t="shared" si="791"/>
        <v>0</v>
      </c>
      <c r="AB4614" s="96"/>
      <c r="AC4614" s="96" t="s">
        <v>4336</v>
      </c>
      <c r="AD4614" s="96" t="s">
        <v>4337</v>
      </c>
    </row>
    <row r="4615" spans="1:30" s="70" customFormat="1" ht="24" customHeight="1" x14ac:dyDescent="0.55000000000000004">
      <c r="A4615" s="86">
        <v>4068</v>
      </c>
      <c r="B4615" s="86" t="s">
        <v>28</v>
      </c>
      <c r="C4615" s="86">
        <v>36278</v>
      </c>
      <c r="D4615" s="86">
        <v>0</v>
      </c>
      <c r="E4615" s="86">
        <v>0</v>
      </c>
      <c r="F4615" s="86">
        <v>17</v>
      </c>
      <c r="G4615" s="86">
        <v>1</v>
      </c>
      <c r="H4615" s="87">
        <f t="shared" si="786"/>
        <v>17</v>
      </c>
      <c r="I4615" s="88">
        <f t="array" ref="I4615">INDEX(ราคาที่ดิน!$B:$C,MATCH($C4615,ราคาที่ดิน!$A:$A,0),MATCH($B4615,ราคาที่ดิน!$B$1:$C$1,0))</f>
        <v>1000</v>
      </c>
      <c r="J4615" s="88">
        <f t="shared" si="787"/>
        <v>17000</v>
      </c>
      <c r="K4615" s="86"/>
      <c r="L4615" s="89"/>
      <c r="M4615" s="90"/>
      <c r="N4615" s="90"/>
      <c r="O4615" s="91"/>
      <c r="P4615" s="86">
        <v>100</v>
      </c>
      <c r="Q4615" s="92">
        <f t="array" ref="Q4615">INDEX(ราคาสิ่งปลูกสร้าง!$D$6:$CC$47,MATCH($L4615,ราคาสิ่งปลูกสร้าง!$B$6:$B$45,0),MATCH($O$4,ราคาสิ่งปลูกสร้าง!$D$5:$CC$5,0))</f>
        <v>0</v>
      </c>
      <c r="R4615" s="92">
        <f t="shared" si="784"/>
        <v>0</v>
      </c>
      <c r="S4615" s="90">
        <v>0</v>
      </c>
      <c r="T4615" s="90">
        <f t="array" ref="T4615">INDEX(ค่าเสื่อมสิ่งปลูกสร้าง!$A$5:$D$105,MATCH($S4615,ค่าเสื่อมสิ่งปลูกสร้าง!$A$5:$A$105,0),MATCH($M4615,ค่าเสื่อมสิ่งปลูกสร้าง!$A$3:$D$3))</f>
        <v>0</v>
      </c>
      <c r="U4615" s="92">
        <f t="shared" si="785"/>
        <v>0</v>
      </c>
      <c r="V4615" s="93">
        <f t="shared" si="788"/>
        <v>17000</v>
      </c>
      <c r="W4615" s="93">
        <f t="shared" si="789"/>
        <v>17000</v>
      </c>
      <c r="X4615" s="93">
        <v>0</v>
      </c>
      <c r="Y4615" s="93">
        <f t="shared" si="790"/>
        <v>17000</v>
      </c>
      <c r="Z4615" s="86">
        <v>0</v>
      </c>
      <c r="AA4615" s="94">
        <f t="shared" si="791"/>
        <v>0</v>
      </c>
      <c r="AB4615" s="96"/>
      <c r="AC4615" s="96" t="s">
        <v>4494</v>
      </c>
      <c r="AD4615" s="96" t="s">
        <v>4495</v>
      </c>
    </row>
    <row r="4616" spans="1:30" s="70" customFormat="1" ht="24" customHeight="1" x14ac:dyDescent="0.55000000000000004">
      <c r="A4616" s="86">
        <v>4069</v>
      </c>
      <c r="B4616" s="86" t="s">
        <v>28</v>
      </c>
      <c r="C4616" s="86">
        <v>36279</v>
      </c>
      <c r="D4616" s="86">
        <v>0</v>
      </c>
      <c r="E4616" s="86">
        <v>0</v>
      </c>
      <c r="F4616" s="86">
        <v>17</v>
      </c>
      <c r="G4616" s="86">
        <v>1</v>
      </c>
      <c r="H4616" s="87">
        <f t="shared" si="786"/>
        <v>17</v>
      </c>
      <c r="I4616" s="88">
        <f t="array" ref="I4616">INDEX(ราคาที่ดิน!$B:$C,MATCH($C4616,ราคาที่ดิน!$A:$A,0),MATCH($B4616,ราคาที่ดิน!$B$1:$C$1,0))</f>
        <v>1000</v>
      </c>
      <c r="J4616" s="88">
        <f t="shared" si="787"/>
        <v>17000</v>
      </c>
      <c r="K4616" s="86"/>
      <c r="L4616" s="89"/>
      <c r="M4616" s="90"/>
      <c r="N4616" s="90"/>
      <c r="O4616" s="91"/>
      <c r="P4616" s="86">
        <v>100</v>
      </c>
      <c r="Q4616" s="92">
        <f t="array" ref="Q4616">INDEX(ราคาสิ่งปลูกสร้าง!$D$6:$CC$47,MATCH($L4616,ราคาสิ่งปลูกสร้าง!$B$6:$B$45,0),MATCH($O$4,ราคาสิ่งปลูกสร้าง!$D$5:$CC$5,0))</f>
        <v>0</v>
      </c>
      <c r="R4616" s="92">
        <f t="shared" si="784"/>
        <v>0</v>
      </c>
      <c r="S4616" s="90">
        <v>0</v>
      </c>
      <c r="T4616" s="90">
        <f t="array" ref="T4616">INDEX(ค่าเสื่อมสิ่งปลูกสร้าง!$A$5:$D$105,MATCH($S4616,ค่าเสื่อมสิ่งปลูกสร้าง!$A$5:$A$105,0),MATCH($M4616,ค่าเสื่อมสิ่งปลูกสร้าง!$A$3:$D$3))</f>
        <v>0</v>
      </c>
      <c r="U4616" s="92">
        <f t="shared" si="785"/>
        <v>0</v>
      </c>
      <c r="V4616" s="93">
        <f t="shared" si="788"/>
        <v>17000</v>
      </c>
      <c r="W4616" s="93">
        <f t="shared" si="789"/>
        <v>17000</v>
      </c>
      <c r="X4616" s="93">
        <v>0</v>
      </c>
      <c r="Y4616" s="93">
        <f t="shared" si="790"/>
        <v>17000</v>
      </c>
      <c r="Z4616" s="86">
        <v>0</v>
      </c>
      <c r="AA4616" s="94">
        <f t="shared" si="791"/>
        <v>0</v>
      </c>
      <c r="AB4616" s="96"/>
      <c r="AC4616" s="96" t="s">
        <v>4496</v>
      </c>
      <c r="AD4616" s="96" t="s">
        <v>4497</v>
      </c>
    </row>
    <row r="4617" spans="1:30" s="70" customFormat="1" ht="24" customHeight="1" x14ac:dyDescent="0.55000000000000004">
      <c r="A4617" s="86">
        <v>4070</v>
      </c>
      <c r="B4617" s="86" t="s">
        <v>28</v>
      </c>
      <c r="C4617" s="86">
        <v>36280</v>
      </c>
      <c r="D4617" s="86">
        <v>0</v>
      </c>
      <c r="E4617" s="86">
        <v>0</v>
      </c>
      <c r="F4617" s="86">
        <v>17</v>
      </c>
      <c r="G4617" s="86">
        <v>1</v>
      </c>
      <c r="H4617" s="87">
        <f t="shared" si="786"/>
        <v>17</v>
      </c>
      <c r="I4617" s="88">
        <f t="array" ref="I4617">INDEX(ราคาที่ดิน!$B:$C,MATCH($C4617,ราคาที่ดิน!$A:$A,0),MATCH($B4617,ราคาที่ดิน!$B$1:$C$1,0))</f>
        <v>1000</v>
      </c>
      <c r="J4617" s="88">
        <f t="shared" si="787"/>
        <v>17000</v>
      </c>
      <c r="K4617" s="86"/>
      <c r="L4617" s="89"/>
      <c r="M4617" s="90"/>
      <c r="N4617" s="90"/>
      <c r="O4617" s="91"/>
      <c r="P4617" s="86">
        <v>100</v>
      </c>
      <c r="Q4617" s="92">
        <f t="array" ref="Q4617">INDEX(ราคาสิ่งปลูกสร้าง!$D$6:$CC$47,MATCH($L4617,ราคาสิ่งปลูกสร้าง!$B$6:$B$45,0),MATCH($O$4,ราคาสิ่งปลูกสร้าง!$D$5:$CC$5,0))</f>
        <v>0</v>
      </c>
      <c r="R4617" s="92">
        <f t="shared" si="784"/>
        <v>0</v>
      </c>
      <c r="S4617" s="90">
        <v>0</v>
      </c>
      <c r="T4617" s="90">
        <f t="array" ref="T4617">INDEX(ค่าเสื่อมสิ่งปลูกสร้าง!$A$5:$D$105,MATCH($S4617,ค่าเสื่อมสิ่งปลูกสร้าง!$A$5:$A$105,0),MATCH($M4617,ค่าเสื่อมสิ่งปลูกสร้าง!$A$3:$D$3))</f>
        <v>0</v>
      </c>
      <c r="U4617" s="92">
        <f t="shared" si="785"/>
        <v>0</v>
      </c>
      <c r="V4617" s="93">
        <f t="shared" si="788"/>
        <v>17000</v>
      </c>
      <c r="W4617" s="93">
        <f t="shared" si="789"/>
        <v>17000</v>
      </c>
      <c r="X4617" s="93">
        <v>0</v>
      </c>
      <c r="Y4617" s="93">
        <f t="shared" si="790"/>
        <v>17000</v>
      </c>
      <c r="Z4617" s="86">
        <v>0</v>
      </c>
      <c r="AA4617" s="94">
        <f t="shared" si="791"/>
        <v>0</v>
      </c>
      <c r="AB4617" s="96"/>
      <c r="AC4617" s="96" t="s">
        <v>738</v>
      </c>
      <c r="AD4617" s="96" t="s">
        <v>739</v>
      </c>
    </row>
    <row r="4618" spans="1:30" s="70" customFormat="1" ht="24" customHeight="1" x14ac:dyDescent="0.55000000000000004">
      <c r="A4618" s="86">
        <v>4071</v>
      </c>
      <c r="B4618" s="86" t="s">
        <v>28</v>
      </c>
      <c r="C4618" s="86">
        <v>36281</v>
      </c>
      <c r="D4618" s="86">
        <v>0</v>
      </c>
      <c r="E4618" s="86">
        <v>0</v>
      </c>
      <c r="F4618" s="86">
        <v>17</v>
      </c>
      <c r="G4618" s="86">
        <v>1</v>
      </c>
      <c r="H4618" s="87">
        <f t="shared" si="786"/>
        <v>17</v>
      </c>
      <c r="I4618" s="88">
        <f t="array" ref="I4618">INDEX(ราคาที่ดิน!$B:$C,MATCH($C4618,ราคาที่ดิน!$A:$A,0),MATCH($B4618,ราคาที่ดิน!$B$1:$C$1,0))</f>
        <v>1000</v>
      </c>
      <c r="J4618" s="88">
        <f t="shared" si="787"/>
        <v>17000</v>
      </c>
      <c r="K4618" s="86"/>
      <c r="L4618" s="89"/>
      <c r="M4618" s="90"/>
      <c r="N4618" s="90"/>
      <c r="O4618" s="91"/>
      <c r="P4618" s="86">
        <v>100</v>
      </c>
      <c r="Q4618" s="92">
        <f t="array" ref="Q4618">INDEX(ราคาสิ่งปลูกสร้าง!$D$6:$CC$47,MATCH($L4618,ราคาสิ่งปลูกสร้าง!$B$6:$B$45,0),MATCH($O$4,ราคาสิ่งปลูกสร้าง!$D$5:$CC$5,0))</f>
        <v>0</v>
      </c>
      <c r="R4618" s="92">
        <f t="shared" si="784"/>
        <v>0</v>
      </c>
      <c r="S4618" s="90">
        <v>0</v>
      </c>
      <c r="T4618" s="90">
        <f t="array" ref="T4618">INDEX(ค่าเสื่อมสิ่งปลูกสร้าง!$A$5:$D$105,MATCH($S4618,ค่าเสื่อมสิ่งปลูกสร้าง!$A$5:$A$105,0),MATCH($M4618,ค่าเสื่อมสิ่งปลูกสร้าง!$A$3:$D$3))</f>
        <v>0</v>
      </c>
      <c r="U4618" s="92">
        <f t="shared" si="785"/>
        <v>0</v>
      </c>
      <c r="V4618" s="93">
        <f t="shared" si="788"/>
        <v>17000</v>
      </c>
      <c r="W4618" s="93">
        <f t="shared" si="789"/>
        <v>17000</v>
      </c>
      <c r="X4618" s="93">
        <v>0</v>
      </c>
      <c r="Y4618" s="93">
        <f t="shared" si="790"/>
        <v>17000</v>
      </c>
      <c r="Z4618" s="86">
        <v>0</v>
      </c>
      <c r="AA4618" s="94">
        <f t="shared" si="791"/>
        <v>0</v>
      </c>
      <c r="AB4618" s="96"/>
      <c r="AC4618" s="96" t="s">
        <v>3527</v>
      </c>
      <c r="AD4618" s="96" t="s">
        <v>573</v>
      </c>
    </row>
    <row r="4619" spans="1:30" s="70" customFormat="1" ht="24" customHeight="1" x14ac:dyDescent="0.55000000000000004">
      <c r="A4619" s="86">
        <v>4072</v>
      </c>
      <c r="B4619" s="86" t="s">
        <v>28</v>
      </c>
      <c r="C4619" s="86">
        <v>36282</v>
      </c>
      <c r="D4619" s="86">
        <v>0</v>
      </c>
      <c r="E4619" s="86">
        <v>0</v>
      </c>
      <c r="F4619" s="86">
        <v>17</v>
      </c>
      <c r="G4619" s="86">
        <v>1</v>
      </c>
      <c r="H4619" s="87">
        <f t="shared" si="786"/>
        <v>17</v>
      </c>
      <c r="I4619" s="88">
        <f t="array" ref="I4619">INDEX(ราคาที่ดิน!$B:$C,MATCH($C4619,ราคาที่ดิน!$A:$A,0),MATCH($B4619,ราคาที่ดิน!$B$1:$C$1,0))</f>
        <v>1000</v>
      </c>
      <c r="J4619" s="88">
        <f t="shared" si="787"/>
        <v>17000</v>
      </c>
      <c r="K4619" s="86"/>
      <c r="L4619" s="89"/>
      <c r="M4619" s="90"/>
      <c r="N4619" s="90"/>
      <c r="O4619" s="91"/>
      <c r="P4619" s="86">
        <v>100</v>
      </c>
      <c r="Q4619" s="92">
        <f t="array" ref="Q4619">INDEX(ราคาสิ่งปลูกสร้าง!$D$6:$CC$47,MATCH($L4619,ราคาสิ่งปลูกสร้าง!$B$6:$B$45,0),MATCH($O$4,ราคาสิ่งปลูกสร้าง!$D$5:$CC$5,0))</f>
        <v>0</v>
      </c>
      <c r="R4619" s="92">
        <f t="shared" si="784"/>
        <v>0</v>
      </c>
      <c r="S4619" s="90">
        <v>0</v>
      </c>
      <c r="T4619" s="90">
        <f t="array" ref="T4619">INDEX(ค่าเสื่อมสิ่งปลูกสร้าง!$A$5:$D$105,MATCH($S4619,ค่าเสื่อมสิ่งปลูกสร้าง!$A$5:$A$105,0),MATCH($M4619,ค่าเสื่อมสิ่งปลูกสร้าง!$A$3:$D$3))</f>
        <v>0</v>
      </c>
      <c r="U4619" s="92">
        <f t="shared" si="785"/>
        <v>0</v>
      </c>
      <c r="V4619" s="93">
        <f t="shared" si="788"/>
        <v>17000</v>
      </c>
      <c r="W4619" s="93">
        <f t="shared" si="789"/>
        <v>17000</v>
      </c>
      <c r="X4619" s="93">
        <v>0</v>
      </c>
      <c r="Y4619" s="93">
        <f t="shared" si="790"/>
        <v>17000</v>
      </c>
      <c r="Z4619" s="86">
        <v>0</v>
      </c>
      <c r="AA4619" s="94">
        <f t="shared" si="791"/>
        <v>0</v>
      </c>
      <c r="AB4619" s="96"/>
      <c r="AC4619" s="96" t="s">
        <v>3527</v>
      </c>
      <c r="AD4619" s="96" t="s">
        <v>573</v>
      </c>
    </row>
    <row r="4620" spans="1:30" s="70" customFormat="1" ht="24" customHeight="1" x14ac:dyDescent="0.55000000000000004">
      <c r="A4620" s="86">
        <v>4073</v>
      </c>
      <c r="B4620" s="86" t="s">
        <v>28</v>
      </c>
      <c r="C4620" s="86">
        <v>36283</v>
      </c>
      <c r="D4620" s="86">
        <v>0</v>
      </c>
      <c r="E4620" s="86">
        <v>0</v>
      </c>
      <c r="F4620" s="86">
        <v>17</v>
      </c>
      <c r="G4620" s="86">
        <v>1</v>
      </c>
      <c r="H4620" s="87">
        <f t="shared" si="786"/>
        <v>17</v>
      </c>
      <c r="I4620" s="88">
        <f t="array" ref="I4620">INDEX(ราคาที่ดิน!$B:$C,MATCH($C4620,ราคาที่ดิน!$A:$A,0),MATCH($B4620,ราคาที่ดิน!$B$1:$C$1,0))</f>
        <v>1000</v>
      </c>
      <c r="J4620" s="88">
        <f t="shared" si="787"/>
        <v>17000</v>
      </c>
      <c r="K4620" s="86"/>
      <c r="L4620" s="89"/>
      <c r="M4620" s="90"/>
      <c r="N4620" s="90"/>
      <c r="O4620" s="91"/>
      <c r="P4620" s="86">
        <v>100</v>
      </c>
      <c r="Q4620" s="92">
        <f t="array" ref="Q4620">INDEX(ราคาสิ่งปลูกสร้าง!$D$6:$CC$47,MATCH($L4620,ราคาสิ่งปลูกสร้าง!$B$6:$B$45,0),MATCH($O$4,ราคาสิ่งปลูกสร้าง!$D$5:$CC$5,0))</f>
        <v>0</v>
      </c>
      <c r="R4620" s="92">
        <f t="shared" si="784"/>
        <v>0</v>
      </c>
      <c r="S4620" s="90">
        <v>0</v>
      </c>
      <c r="T4620" s="90">
        <f t="array" ref="T4620">INDEX(ค่าเสื่อมสิ่งปลูกสร้าง!$A$5:$D$105,MATCH($S4620,ค่าเสื่อมสิ่งปลูกสร้าง!$A$5:$A$105,0),MATCH($M4620,ค่าเสื่อมสิ่งปลูกสร้าง!$A$3:$D$3))</f>
        <v>0</v>
      </c>
      <c r="U4620" s="92">
        <f t="shared" si="785"/>
        <v>0</v>
      </c>
      <c r="V4620" s="93">
        <f t="shared" si="788"/>
        <v>17000</v>
      </c>
      <c r="W4620" s="93">
        <f t="shared" si="789"/>
        <v>17000</v>
      </c>
      <c r="X4620" s="93">
        <v>0</v>
      </c>
      <c r="Y4620" s="93">
        <f t="shared" si="790"/>
        <v>17000</v>
      </c>
      <c r="Z4620" s="86">
        <v>0</v>
      </c>
      <c r="AA4620" s="94">
        <f t="shared" si="791"/>
        <v>0</v>
      </c>
      <c r="AB4620" s="96"/>
      <c r="AC4620" s="96" t="s">
        <v>3726</v>
      </c>
      <c r="AD4620" s="96" t="s">
        <v>3727</v>
      </c>
    </row>
    <row r="4621" spans="1:30" s="70" customFormat="1" ht="24" customHeight="1" x14ac:dyDescent="0.55000000000000004">
      <c r="A4621" s="86">
        <v>4074</v>
      </c>
      <c r="B4621" s="86" t="s">
        <v>28</v>
      </c>
      <c r="C4621" s="86">
        <v>36284</v>
      </c>
      <c r="D4621" s="86">
        <v>0</v>
      </c>
      <c r="E4621" s="86">
        <v>0</v>
      </c>
      <c r="F4621" s="86">
        <v>17</v>
      </c>
      <c r="G4621" s="86">
        <v>1</v>
      </c>
      <c r="H4621" s="87">
        <f t="shared" si="786"/>
        <v>17</v>
      </c>
      <c r="I4621" s="88">
        <f t="array" ref="I4621">INDEX(ราคาที่ดิน!$B:$C,MATCH($C4621,ราคาที่ดิน!$A:$A,0),MATCH($B4621,ราคาที่ดิน!$B$1:$C$1,0))</f>
        <v>1000</v>
      </c>
      <c r="J4621" s="88">
        <f t="shared" si="787"/>
        <v>17000</v>
      </c>
      <c r="K4621" s="86"/>
      <c r="L4621" s="89"/>
      <c r="M4621" s="90"/>
      <c r="N4621" s="90"/>
      <c r="O4621" s="91"/>
      <c r="P4621" s="86">
        <v>100</v>
      </c>
      <c r="Q4621" s="92">
        <f t="array" ref="Q4621">INDEX(ราคาสิ่งปลูกสร้าง!$D$6:$CC$47,MATCH($L4621,ราคาสิ่งปลูกสร้าง!$B$6:$B$45,0),MATCH($O$4,ราคาสิ่งปลูกสร้าง!$D$5:$CC$5,0))</f>
        <v>0</v>
      </c>
      <c r="R4621" s="92">
        <f t="shared" si="784"/>
        <v>0</v>
      </c>
      <c r="S4621" s="90">
        <v>0</v>
      </c>
      <c r="T4621" s="90">
        <f t="array" ref="T4621">INDEX(ค่าเสื่อมสิ่งปลูกสร้าง!$A$5:$D$105,MATCH($S4621,ค่าเสื่อมสิ่งปลูกสร้าง!$A$5:$A$105,0),MATCH($M4621,ค่าเสื่อมสิ่งปลูกสร้าง!$A$3:$D$3))</f>
        <v>0</v>
      </c>
      <c r="U4621" s="92">
        <f t="shared" si="785"/>
        <v>0</v>
      </c>
      <c r="V4621" s="93">
        <f t="shared" si="788"/>
        <v>17000</v>
      </c>
      <c r="W4621" s="93">
        <f t="shared" si="789"/>
        <v>17000</v>
      </c>
      <c r="X4621" s="93">
        <v>0</v>
      </c>
      <c r="Y4621" s="93">
        <f t="shared" si="790"/>
        <v>17000</v>
      </c>
      <c r="Z4621" s="86">
        <v>0</v>
      </c>
      <c r="AA4621" s="94">
        <f t="shared" si="791"/>
        <v>0</v>
      </c>
      <c r="AB4621" s="96"/>
      <c r="AC4621" s="96" t="s">
        <v>3527</v>
      </c>
      <c r="AD4621" s="96" t="s">
        <v>573</v>
      </c>
    </row>
    <row r="4622" spans="1:30" s="70" customFormat="1" ht="24" customHeight="1" x14ac:dyDescent="0.55000000000000004">
      <c r="A4622" s="86">
        <v>4075</v>
      </c>
      <c r="B4622" s="86" t="s">
        <v>28</v>
      </c>
      <c r="C4622" s="86">
        <v>36285</v>
      </c>
      <c r="D4622" s="86">
        <v>0</v>
      </c>
      <c r="E4622" s="86">
        <v>0</v>
      </c>
      <c r="F4622" s="86">
        <v>17</v>
      </c>
      <c r="G4622" s="86">
        <v>1</v>
      </c>
      <c r="H4622" s="87">
        <f t="shared" si="786"/>
        <v>17</v>
      </c>
      <c r="I4622" s="88">
        <f t="array" ref="I4622">INDEX(ราคาที่ดิน!$B:$C,MATCH($C4622,ราคาที่ดิน!$A:$A,0),MATCH($B4622,ราคาที่ดิน!$B$1:$C$1,0))</f>
        <v>1000</v>
      </c>
      <c r="J4622" s="88">
        <f t="shared" si="787"/>
        <v>17000</v>
      </c>
      <c r="K4622" s="86"/>
      <c r="L4622" s="89"/>
      <c r="M4622" s="90"/>
      <c r="N4622" s="90"/>
      <c r="O4622" s="91"/>
      <c r="P4622" s="86">
        <v>100</v>
      </c>
      <c r="Q4622" s="92">
        <f t="array" ref="Q4622">INDEX(ราคาสิ่งปลูกสร้าง!$D$6:$CC$47,MATCH($L4622,ราคาสิ่งปลูกสร้าง!$B$6:$B$45,0),MATCH($O$4,ราคาสิ่งปลูกสร้าง!$D$5:$CC$5,0))</f>
        <v>0</v>
      </c>
      <c r="R4622" s="92">
        <f t="shared" si="784"/>
        <v>0</v>
      </c>
      <c r="S4622" s="90">
        <v>0</v>
      </c>
      <c r="T4622" s="90">
        <f t="array" ref="T4622">INDEX(ค่าเสื่อมสิ่งปลูกสร้าง!$A$5:$D$105,MATCH($S4622,ค่าเสื่อมสิ่งปลูกสร้าง!$A$5:$A$105,0),MATCH($M4622,ค่าเสื่อมสิ่งปลูกสร้าง!$A$3:$D$3))</f>
        <v>0</v>
      </c>
      <c r="U4622" s="92">
        <f t="shared" si="785"/>
        <v>0</v>
      </c>
      <c r="V4622" s="93">
        <f t="shared" si="788"/>
        <v>17000</v>
      </c>
      <c r="W4622" s="93">
        <f t="shared" si="789"/>
        <v>17000</v>
      </c>
      <c r="X4622" s="93">
        <v>0</v>
      </c>
      <c r="Y4622" s="93">
        <f t="shared" si="790"/>
        <v>17000</v>
      </c>
      <c r="Z4622" s="86">
        <v>0</v>
      </c>
      <c r="AA4622" s="94">
        <f t="shared" si="791"/>
        <v>0</v>
      </c>
      <c r="AB4622" s="96"/>
      <c r="AC4622" s="96" t="s">
        <v>3527</v>
      </c>
      <c r="AD4622" s="96" t="s">
        <v>573</v>
      </c>
    </row>
    <row r="4623" spans="1:30" s="70" customFormat="1" ht="24" customHeight="1" x14ac:dyDescent="0.55000000000000004">
      <c r="A4623" s="86">
        <v>4076</v>
      </c>
      <c r="B4623" s="86" t="s">
        <v>28</v>
      </c>
      <c r="C4623" s="86">
        <v>36286</v>
      </c>
      <c r="D4623" s="86">
        <v>0</v>
      </c>
      <c r="E4623" s="86">
        <v>0</v>
      </c>
      <c r="F4623" s="86">
        <v>17</v>
      </c>
      <c r="G4623" s="86">
        <v>1</v>
      </c>
      <c r="H4623" s="87">
        <f t="shared" si="786"/>
        <v>17</v>
      </c>
      <c r="I4623" s="88">
        <f t="array" ref="I4623">INDEX(ราคาที่ดิน!$B:$C,MATCH($C4623,ราคาที่ดิน!$A:$A,0),MATCH($B4623,ราคาที่ดิน!$B$1:$C$1,0))</f>
        <v>1000</v>
      </c>
      <c r="J4623" s="88">
        <f t="shared" si="787"/>
        <v>17000</v>
      </c>
      <c r="K4623" s="86"/>
      <c r="L4623" s="89"/>
      <c r="M4623" s="90"/>
      <c r="N4623" s="90"/>
      <c r="O4623" s="91"/>
      <c r="P4623" s="86">
        <v>100</v>
      </c>
      <c r="Q4623" s="92">
        <f t="array" ref="Q4623">INDEX(ราคาสิ่งปลูกสร้าง!$D$6:$CC$47,MATCH($L4623,ราคาสิ่งปลูกสร้าง!$B$6:$B$45,0),MATCH($O$4,ราคาสิ่งปลูกสร้าง!$D$5:$CC$5,0))</f>
        <v>0</v>
      </c>
      <c r="R4623" s="92">
        <f t="shared" si="784"/>
        <v>0</v>
      </c>
      <c r="S4623" s="90">
        <v>0</v>
      </c>
      <c r="T4623" s="90">
        <f t="array" ref="T4623">INDEX(ค่าเสื่อมสิ่งปลูกสร้าง!$A$5:$D$105,MATCH($S4623,ค่าเสื่อมสิ่งปลูกสร้าง!$A$5:$A$105,0),MATCH($M4623,ค่าเสื่อมสิ่งปลูกสร้าง!$A$3:$D$3))</f>
        <v>0</v>
      </c>
      <c r="U4623" s="92">
        <f t="shared" si="785"/>
        <v>0</v>
      </c>
      <c r="V4623" s="93">
        <f t="shared" si="788"/>
        <v>17000</v>
      </c>
      <c r="W4623" s="93">
        <f t="shared" si="789"/>
        <v>17000</v>
      </c>
      <c r="X4623" s="93">
        <v>0</v>
      </c>
      <c r="Y4623" s="93">
        <f t="shared" si="790"/>
        <v>17000</v>
      </c>
      <c r="Z4623" s="86">
        <v>0</v>
      </c>
      <c r="AA4623" s="94">
        <f t="shared" si="791"/>
        <v>0</v>
      </c>
      <c r="AB4623" s="96"/>
      <c r="AC4623" s="96" t="s">
        <v>4362</v>
      </c>
      <c r="AD4623" s="96" t="s">
        <v>4363</v>
      </c>
    </row>
    <row r="4624" spans="1:30" s="70" customFormat="1" ht="24" customHeight="1" x14ac:dyDescent="0.55000000000000004">
      <c r="A4624" s="86">
        <v>4077</v>
      </c>
      <c r="B4624" s="86" t="s">
        <v>28</v>
      </c>
      <c r="C4624" s="86">
        <v>36287</v>
      </c>
      <c r="D4624" s="86">
        <v>0</v>
      </c>
      <c r="E4624" s="86">
        <v>0</v>
      </c>
      <c r="F4624" s="86">
        <v>17</v>
      </c>
      <c r="G4624" s="86">
        <v>1</v>
      </c>
      <c r="H4624" s="87">
        <f t="shared" si="786"/>
        <v>17</v>
      </c>
      <c r="I4624" s="88">
        <f t="array" ref="I4624">INDEX(ราคาที่ดิน!$B:$C,MATCH($C4624,ราคาที่ดิน!$A:$A,0),MATCH($B4624,ราคาที่ดิน!$B$1:$C$1,0))</f>
        <v>1000</v>
      </c>
      <c r="J4624" s="88">
        <f t="shared" si="787"/>
        <v>17000</v>
      </c>
      <c r="K4624" s="86"/>
      <c r="L4624" s="89"/>
      <c r="M4624" s="90"/>
      <c r="N4624" s="90"/>
      <c r="O4624" s="91"/>
      <c r="P4624" s="86">
        <v>100</v>
      </c>
      <c r="Q4624" s="92">
        <f t="array" ref="Q4624">INDEX(ราคาสิ่งปลูกสร้าง!$D$6:$CC$47,MATCH($L4624,ราคาสิ่งปลูกสร้าง!$B$6:$B$45,0),MATCH($O$4,ราคาสิ่งปลูกสร้าง!$D$5:$CC$5,0))</f>
        <v>0</v>
      </c>
      <c r="R4624" s="92">
        <f t="shared" si="784"/>
        <v>0</v>
      </c>
      <c r="S4624" s="90">
        <v>0</v>
      </c>
      <c r="T4624" s="90">
        <f t="array" ref="T4624">INDEX(ค่าเสื่อมสิ่งปลูกสร้าง!$A$5:$D$105,MATCH($S4624,ค่าเสื่อมสิ่งปลูกสร้าง!$A$5:$A$105,0),MATCH($M4624,ค่าเสื่อมสิ่งปลูกสร้าง!$A$3:$D$3))</f>
        <v>0</v>
      </c>
      <c r="U4624" s="92">
        <f t="shared" si="785"/>
        <v>0</v>
      </c>
      <c r="V4624" s="93">
        <f t="shared" si="788"/>
        <v>17000</v>
      </c>
      <c r="W4624" s="93">
        <f t="shared" si="789"/>
        <v>17000</v>
      </c>
      <c r="X4624" s="93">
        <v>0</v>
      </c>
      <c r="Y4624" s="93">
        <f t="shared" si="790"/>
        <v>17000</v>
      </c>
      <c r="Z4624" s="86">
        <v>0</v>
      </c>
      <c r="AA4624" s="94">
        <f t="shared" si="791"/>
        <v>0</v>
      </c>
      <c r="AB4624" s="96"/>
      <c r="AC4624" s="96" t="s">
        <v>4498</v>
      </c>
      <c r="AD4624" s="96" t="s">
        <v>4499</v>
      </c>
    </row>
    <row r="4625" spans="1:30" s="70" customFormat="1" ht="24" customHeight="1" x14ac:dyDescent="0.55000000000000004">
      <c r="A4625" s="86">
        <v>4078</v>
      </c>
      <c r="B4625" s="86" t="s">
        <v>28</v>
      </c>
      <c r="C4625" s="86">
        <v>36288</v>
      </c>
      <c r="D4625" s="86">
        <v>0</v>
      </c>
      <c r="E4625" s="86">
        <v>0</v>
      </c>
      <c r="F4625" s="86">
        <v>17</v>
      </c>
      <c r="G4625" s="86">
        <v>1</v>
      </c>
      <c r="H4625" s="87">
        <f t="shared" si="786"/>
        <v>17</v>
      </c>
      <c r="I4625" s="88">
        <f t="array" ref="I4625">INDEX(ราคาที่ดิน!$B:$C,MATCH($C4625,ราคาที่ดิน!$A:$A,0),MATCH($B4625,ราคาที่ดิน!$B$1:$C$1,0))</f>
        <v>1000</v>
      </c>
      <c r="J4625" s="88">
        <f t="shared" si="787"/>
        <v>17000</v>
      </c>
      <c r="K4625" s="86"/>
      <c r="L4625" s="89"/>
      <c r="M4625" s="90"/>
      <c r="N4625" s="90"/>
      <c r="O4625" s="91"/>
      <c r="P4625" s="86">
        <v>100</v>
      </c>
      <c r="Q4625" s="92">
        <f t="array" ref="Q4625">INDEX(ราคาสิ่งปลูกสร้าง!$D$6:$CC$47,MATCH($L4625,ราคาสิ่งปลูกสร้าง!$B$6:$B$45,0),MATCH($O$4,ราคาสิ่งปลูกสร้าง!$D$5:$CC$5,0))</f>
        <v>0</v>
      </c>
      <c r="R4625" s="92">
        <f t="shared" si="784"/>
        <v>0</v>
      </c>
      <c r="S4625" s="90">
        <v>0</v>
      </c>
      <c r="T4625" s="90">
        <f t="array" ref="T4625">INDEX(ค่าเสื่อมสิ่งปลูกสร้าง!$A$5:$D$105,MATCH($S4625,ค่าเสื่อมสิ่งปลูกสร้าง!$A$5:$A$105,0),MATCH($M4625,ค่าเสื่อมสิ่งปลูกสร้าง!$A$3:$D$3))</f>
        <v>0</v>
      </c>
      <c r="U4625" s="92">
        <f t="shared" si="785"/>
        <v>0</v>
      </c>
      <c r="V4625" s="93">
        <f t="shared" si="788"/>
        <v>17000</v>
      </c>
      <c r="W4625" s="93">
        <f t="shared" si="789"/>
        <v>17000</v>
      </c>
      <c r="X4625" s="93">
        <v>0</v>
      </c>
      <c r="Y4625" s="93">
        <f t="shared" si="790"/>
        <v>17000</v>
      </c>
      <c r="Z4625" s="86">
        <v>0</v>
      </c>
      <c r="AA4625" s="94">
        <f t="shared" si="791"/>
        <v>0</v>
      </c>
      <c r="AB4625" s="96"/>
      <c r="AC4625" s="96" t="s">
        <v>4500</v>
      </c>
      <c r="AD4625" s="96" t="s">
        <v>4501</v>
      </c>
    </row>
    <row r="4626" spans="1:30" s="70" customFormat="1" ht="24" customHeight="1" x14ac:dyDescent="0.55000000000000004">
      <c r="A4626" s="86">
        <v>4079</v>
      </c>
      <c r="B4626" s="86" t="s">
        <v>28</v>
      </c>
      <c r="C4626" s="86">
        <v>36289</v>
      </c>
      <c r="D4626" s="86">
        <v>0</v>
      </c>
      <c r="E4626" s="86">
        <v>0</v>
      </c>
      <c r="F4626" s="86">
        <v>17</v>
      </c>
      <c r="G4626" s="86">
        <v>3</v>
      </c>
      <c r="H4626" s="87">
        <f t="shared" si="786"/>
        <v>17</v>
      </c>
      <c r="I4626" s="88">
        <f t="array" ref="I4626">INDEX(ราคาที่ดิน!$B:$C,MATCH($C4626,ราคาที่ดิน!$A:$A,0),MATCH($B4626,ราคาที่ดิน!$B$1:$C$1,0))</f>
        <v>1000</v>
      </c>
      <c r="J4626" s="88">
        <f t="shared" si="787"/>
        <v>17000</v>
      </c>
      <c r="K4626" s="86"/>
      <c r="L4626" s="89" t="s">
        <v>6748</v>
      </c>
      <c r="M4626" s="90" t="s">
        <v>6799</v>
      </c>
      <c r="N4626" s="90">
        <v>3</v>
      </c>
      <c r="O4626" s="91">
        <v>128</v>
      </c>
      <c r="P4626" s="86">
        <v>25</v>
      </c>
      <c r="Q4626" s="92">
        <f t="array" ref="Q4626">INDEX(ราคาสิ่งปลูกสร้าง!$D$6:$CC$47,MATCH($L4626,ราคาสิ่งปลูกสร้าง!$B$6:$B$45,0),MATCH($O$4,ราคาสิ่งปลูกสร้าง!$D$5:$CC$5,0))</f>
        <v>7400</v>
      </c>
      <c r="R4626" s="92">
        <f t="shared" si="784"/>
        <v>947200</v>
      </c>
      <c r="S4626" s="90">
        <v>29</v>
      </c>
      <c r="T4626" s="90">
        <f t="array" ref="T4626">INDEX(ค่าเสื่อมสิ่งปลูกสร้าง!$A$5:$D$105,MATCH($S4626,ค่าเสื่อมสิ่งปลูกสร้าง!$A$5:$A$105,0),MATCH($M4626,ค่าเสื่อมสิ่งปลูกสร้าง!$A$3:$D$3))</f>
        <v>48</v>
      </c>
      <c r="U4626" s="92">
        <f t="shared" si="785"/>
        <v>492544</v>
      </c>
      <c r="V4626" s="93">
        <f t="shared" si="788"/>
        <v>509544</v>
      </c>
      <c r="W4626" s="93">
        <f t="shared" si="789"/>
        <v>127386</v>
      </c>
      <c r="X4626" s="93">
        <v>0</v>
      </c>
      <c r="Y4626" s="93">
        <f t="shared" si="790"/>
        <v>127386</v>
      </c>
      <c r="Z4626" s="86">
        <v>0.3</v>
      </c>
      <c r="AA4626" s="94">
        <f t="shared" si="791"/>
        <v>382.15799999999996</v>
      </c>
      <c r="AB4626" s="96"/>
      <c r="AC4626" s="96" t="s">
        <v>4502</v>
      </c>
      <c r="AD4626" s="96" t="s">
        <v>3406</v>
      </c>
    </row>
    <row r="4627" spans="1:30" s="70" customFormat="1" ht="24" customHeight="1" x14ac:dyDescent="0.55000000000000004">
      <c r="A4627" s="86">
        <v>4080</v>
      </c>
      <c r="B4627" s="86" t="s">
        <v>28</v>
      </c>
      <c r="C4627" s="86">
        <v>36290</v>
      </c>
      <c r="D4627" s="86">
        <v>0</v>
      </c>
      <c r="E4627" s="86">
        <v>0</v>
      </c>
      <c r="F4627" s="86">
        <v>17</v>
      </c>
      <c r="G4627" s="86">
        <v>1</v>
      </c>
      <c r="H4627" s="87">
        <f t="shared" si="786"/>
        <v>17</v>
      </c>
      <c r="I4627" s="88">
        <f t="array" ref="I4627">INDEX(ราคาที่ดิน!$B:$C,MATCH($C4627,ราคาที่ดิน!$A:$A,0),MATCH($B4627,ราคาที่ดิน!$B$1:$C$1,0))</f>
        <v>1000</v>
      </c>
      <c r="J4627" s="88">
        <f t="shared" si="787"/>
        <v>17000</v>
      </c>
      <c r="K4627" s="86"/>
      <c r="L4627" s="89"/>
      <c r="M4627" s="90"/>
      <c r="N4627" s="90"/>
      <c r="O4627" s="91"/>
      <c r="P4627" s="86">
        <v>100</v>
      </c>
      <c r="Q4627" s="92">
        <f t="array" ref="Q4627">INDEX(ราคาสิ่งปลูกสร้าง!$D$6:$CC$47,MATCH($L4627,ราคาสิ่งปลูกสร้าง!$B$6:$B$45,0),MATCH($O$4,ราคาสิ่งปลูกสร้าง!$D$5:$CC$5,0))</f>
        <v>0</v>
      </c>
      <c r="R4627" s="92">
        <f t="shared" ref="R4627:R4690" si="792">$O4627*$Q4627</f>
        <v>0</v>
      </c>
      <c r="S4627" s="90">
        <v>0</v>
      </c>
      <c r="T4627" s="90">
        <f t="array" ref="T4627">INDEX(ค่าเสื่อมสิ่งปลูกสร้าง!$A$5:$D$105,MATCH($S4627,ค่าเสื่อมสิ่งปลูกสร้าง!$A$5:$A$105,0),MATCH($M4627,ค่าเสื่อมสิ่งปลูกสร้าง!$A$3:$D$3))</f>
        <v>0</v>
      </c>
      <c r="U4627" s="92">
        <f t="shared" si="785"/>
        <v>0</v>
      </c>
      <c r="V4627" s="93">
        <f t="shared" si="788"/>
        <v>17000</v>
      </c>
      <c r="W4627" s="93">
        <f t="shared" si="789"/>
        <v>17000</v>
      </c>
      <c r="X4627" s="93">
        <v>0</v>
      </c>
      <c r="Y4627" s="93">
        <f t="shared" si="790"/>
        <v>17000</v>
      </c>
      <c r="Z4627" s="86">
        <v>0</v>
      </c>
      <c r="AA4627" s="94">
        <f t="shared" si="791"/>
        <v>0</v>
      </c>
      <c r="AB4627" s="96"/>
      <c r="AC4627" s="96" t="s">
        <v>4503</v>
      </c>
      <c r="AD4627" s="96" t="s">
        <v>4504</v>
      </c>
    </row>
    <row r="4628" spans="1:30" s="70" customFormat="1" ht="24" customHeight="1" x14ac:dyDescent="0.55000000000000004">
      <c r="A4628" s="86">
        <v>4081</v>
      </c>
      <c r="B4628" s="86" t="s">
        <v>28</v>
      </c>
      <c r="C4628" s="86">
        <v>36291</v>
      </c>
      <c r="D4628" s="86">
        <v>0</v>
      </c>
      <c r="E4628" s="86">
        <v>0</v>
      </c>
      <c r="F4628" s="86">
        <v>17</v>
      </c>
      <c r="G4628" s="86">
        <v>1</v>
      </c>
      <c r="H4628" s="87">
        <f t="shared" si="786"/>
        <v>17</v>
      </c>
      <c r="I4628" s="88">
        <f t="array" ref="I4628">INDEX(ราคาที่ดิน!$B:$C,MATCH($C4628,ราคาที่ดิน!$A:$A,0),MATCH($B4628,ราคาที่ดิน!$B$1:$C$1,0))</f>
        <v>1000</v>
      </c>
      <c r="J4628" s="88">
        <f t="shared" si="787"/>
        <v>17000</v>
      </c>
      <c r="K4628" s="86"/>
      <c r="L4628" s="89"/>
      <c r="M4628" s="90"/>
      <c r="N4628" s="90"/>
      <c r="O4628" s="91"/>
      <c r="P4628" s="86">
        <v>100</v>
      </c>
      <c r="Q4628" s="92">
        <f t="array" ref="Q4628">INDEX(ราคาสิ่งปลูกสร้าง!$D$6:$CC$47,MATCH($L4628,ราคาสิ่งปลูกสร้าง!$B$6:$B$45,0),MATCH($O$4,ราคาสิ่งปลูกสร้าง!$D$5:$CC$5,0))</f>
        <v>0</v>
      </c>
      <c r="R4628" s="92">
        <f t="shared" si="792"/>
        <v>0</v>
      </c>
      <c r="S4628" s="90">
        <v>0</v>
      </c>
      <c r="T4628" s="90">
        <f t="array" ref="T4628">INDEX(ค่าเสื่อมสิ่งปลูกสร้าง!$A$5:$D$105,MATCH($S4628,ค่าเสื่อมสิ่งปลูกสร้าง!$A$5:$A$105,0),MATCH($M4628,ค่าเสื่อมสิ่งปลูกสร้าง!$A$3:$D$3))</f>
        <v>0</v>
      </c>
      <c r="U4628" s="92">
        <f t="shared" si="785"/>
        <v>0</v>
      </c>
      <c r="V4628" s="93">
        <f t="shared" si="788"/>
        <v>17000</v>
      </c>
      <c r="W4628" s="93">
        <f t="shared" si="789"/>
        <v>17000</v>
      </c>
      <c r="X4628" s="93">
        <v>0</v>
      </c>
      <c r="Y4628" s="93">
        <f t="shared" si="790"/>
        <v>17000</v>
      </c>
      <c r="Z4628" s="86">
        <v>0</v>
      </c>
      <c r="AA4628" s="94">
        <f t="shared" si="791"/>
        <v>0</v>
      </c>
      <c r="AB4628" s="96"/>
      <c r="AC4628" s="96" t="s">
        <v>4352</v>
      </c>
      <c r="AD4628" s="96" t="s">
        <v>4353</v>
      </c>
    </row>
    <row r="4629" spans="1:30" s="70" customFormat="1" ht="24" customHeight="1" x14ac:dyDescent="0.55000000000000004">
      <c r="A4629" s="86">
        <v>4082</v>
      </c>
      <c r="B4629" s="86" t="s">
        <v>28</v>
      </c>
      <c r="C4629" s="86">
        <v>36292</v>
      </c>
      <c r="D4629" s="86">
        <v>0</v>
      </c>
      <c r="E4629" s="86">
        <v>0</v>
      </c>
      <c r="F4629" s="86">
        <v>17</v>
      </c>
      <c r="G4629" s="86">
        <v>1</v>
      </c>
      <c r="H4629" s="87">
        <f t="shared" si="786"/>
        <v>17</v>
      </c>
      <c r="I4629" s="88">
        <f t="array" ref="I4629">INDEX(ราคาที่ดิน!$B:$C,MATCH($C4629,ราคาที่ดิน!$A:$A,0),MATCH($B4629,ราคาที่ดิน!$B$1:$C$1,0))</f>
        <v>1000</v>
      </c>
      <c r="J4629" s="88">
        <f t="shared" si="787"/>
        <v>17000</v>
      </c>
      <c r="K4629" s="86"/>
      <c r="L4629" s="89"/>
      <c r="M4629" s="90"/>
      <c r="N4629" s="90"/>
      <c r="O4629" s="91"/>
      <c r="P4629" s="86">
        <v>100</v>
      </c>
      <c r="Q4629" s="92">
        <f t="array" ref="Q4629">INDEX(ราคาสิ่งปลูกสร้าง!$D$6:$CC$47,MATCH($L4629,ราคาสิ่งปลูกสร้าง!$B$6:$B$45,0),MATCH($O$4,ราคาสิ่งปลูกสร้าง!$D$5:$CC$5,0))</f>
        <v>0</v>
      </c>
      <c r="R4629" s="92">
        <f t="shared" si="792"/>
        <v>0</v>
      </c>
      <c r="S4629" s="90">
        <v>0</v>
      </c>
      <c r="T4629" s="90">
        <f t="array" ref="T4629">INDEX(ค่าเสื่อมสิ่งปลูกสร้าง!$A$5:$D$105,MATCH($S4629,ค่าเสื่อมสิ่งปลูกสร้าง!$A$5:$A$105,0),MATCH($M4629,ค่าเสื่อมสิ่งปลูกสร้าง!$A$3:$D$3))</f>
        <v>0</v>
      </c>
      <c r="U4629" s="92">
        <f t="shared" si="785"/>
        <v>0</v>
      </c>
      <c r="V4629" s="93">
        <f t="shared" si="788"/>
        <v>17000</v>
      </c>
      <c r="W4629" s="93">
        <f t="shared" si="789"/>
        <v>17000</v>
      </c>
      <c r="X4629" s="93">
        <v>0</v>
      </c>
      <c r="Y4629" s="93">
        <f t="shared" si="790"/>
        <v>17000</v>
      </c>
      <c r="Z4629" s="86">
        <v>0</v>
      </c>
      <c r="AA4629" s="94">
        <f t="shared" si="791"/>
        <v>0</v>
      </c>
      <c r="AB4629" s="96"/>
      <c r="AC4629" s="96" t="s">
        <v>4505</v>
      </c>
      <c r="AD4629" s="96" t="s">
        <v>4506</v>
      </c>
    </row>
    <row r="4630" spans="1:30" s="70" customFormat="1" ht="24" customHeight="1" x14ac:dyDescent="0.55000000000000004">
      <c r="A4630" s="86">
        <v>4083</v>
      </c>
      <c r="B4630" s="86" t="s">
        <v>28</v>
      </c>
      <c r="C4630" s="86">
        <v>36293</v>
      </c>
      <c r="D4630" s="86">
        <v>0</v>
      </c>
      <c r="E4630" s="86">
        <v>0</v>
      </c>
      <c r="F4630" s="86">
        <v>20</v>
      </c>
      <c r="G4630" s="86">
        <v>1</v>
      </c>
      <c r="H4630" s="87">
        <f t="shared" si="786"/>
        <v>20</v>
      </c>
      <c r="I4630" s="88">
        <f t="array" ref="I4630">INDEX(ราคาที่ดิน!$B:$C,MATCH($C4630,ราคาที่ดิน!$A:$A,0),MATCH($B4630,ราคาที่ดิน!$B$1:$C$1,0))</f>
        <v>1000</v>
      </c>
      <c r="J4630" s="88">
        <f t="shared" si="787"/>
        <v>20000</v>
      </c>
      <c r="K4630" s="86"/>
      <c r="L4630" s="89"/>
      <c r="M4630" s="90"/>
      <c r="N4630" s="90"/>
      <c r="O4630" s="91"/>
      <c r="P4630" s="86">
        <v>100</v>
      </c>
      <c r="Q4630" s="92">
        <f t="array" ref="Q4630">INDEX(ราคาสิ่งปลูกสร้าง!$D$6:$CC$47,MATCH($L4630,ราคาสิ่งปลูกสร้าง!$B$6:$B$45,0),MATCH($O$4,ราคาสิ่งปลูกสร้าง!$D$5:$CC$5,0))</f>
        <v>0</v>
      </c>
      <c r="R4630" s="92">
        <f t="shared" si="792"/>
        <v>0</v>
      </c>
      <c r="S4630" s="90">
        <v>0</v>
      </c>
      <c r="T4630" s="90">
        <f t="array" ref="T4630">INDEX(ค่าเสื่อมสิ่งปลูกสร้าง!$A$5:$D$105,MATCH($S4630,ค่าเสื่อมสิ่งปลูกสร้าง!$A$5:$A$105,0),MATCH($M4630,ค่าเสื่อมสิ่งปลูกสร้าง!$A$3:$D$3))</f>
        <v>0</v>
      </c>
      <c r="U4630" s="92">
        <f t="shared" si="785"/>
        <v>0</v>
      </c>
      <c r="V4630" s="93">
        <f t="shared" si="788"/>
        <v>20000</v>
      </c>
      <c r="W4630" s="93">
        <f t="shared" si="789"/>
        <v>20000</v>
      </c>
      <c r="X4630" s="93">
        <v>0</v>
      </c>
      <c r="Y4630" s="93">
        <f t="shared" si="790"/>
        <v>20000</v>
      </c>
      <c r="Z4630" s="86">
        <v>0</v>
      </c>
      <c r="AA4630" s="94">
        <f t="shared" si="791"/>
        <v>0</v>
      </c>
      <c r="AB4630" s="96"/>
      <c r="AC4630" s="96" t="s">
        <v>4507</v>
      </c>
      <c r="AD4630" s="96" t="s">
        <v>4508</v>
      </c>
    </row>
    <row r="4631" spans="1:30" s="70" customFormat="1" ht="24" customHeight="1" x14ac:dyDescent="0.55000000000000004">
      <c r="A4631" s="86">
        <v>4084</v>
      </c>
      <c r="B4631" s="86" t="s">
        <v>28</v>
      </c>
      <c r="C4631" s="86">
        <v>36294</v>
      </c>
      <c r="D4631" s="86">
        <v>0</v>
      </c>
      <c r="E4631" s="86">
        <v>0</v>
      </c>
      <c r="F4631" s="86">
        <v>20</v>
      </c>
      <c r="G4631" s="86">
        <v>2</v>
      </c>
      <c r="H4631" s="87">
        <f t="shared" si="786"/>
        <v>20</v>
      </c>
      <c r="I4631" s="88">
        <f t="array" ref="I4631">INDEX(ราคาที่ดิน!$B:$C,MATCH($C4631,ราคาที่ดิน!$A:$A,0),MATCH($B4631,ราคาที่ดิน!$B$1:$C$1,0))</f>
        <v>1000</v>
      </c>
      <c r="J4631" s="88">
        <f t="shared" si="787"/>
        <v>20000</v>
      </c>
      <c r="K4631" s="86"/>
      <c r="L4631" s="89" t="s">
        <v>6748</v>
      </c>
      <c r="M4631" s="90" t="s">
        <v>6799</v>
      </c>
      <c r="N4631" s="90">
        <v>2</v>
      </c>
      <c r="O4631" s="91">
        <v>96</v>
      </c>
      <c r="P4631" s="86">
        <v>100</v>
      </c>
      <c r="Q4631" s="92">
        <f t="array" ref="Q4631">INDEX(ราคาสิ่งปลูกสร้าง!$D$6:$CC$47,MATCH($L4631,ราคาสิ่งปลูกสร้าง!$B$6:$B$45,0),MATCH($O$4,ราคาสิ่งปลูกสร้าง!$D$5:$CC$5,0))</f>
        <v>7400</v>
      </c>
      <c r="R4631" s="92">
        <f t="shared" si="792"/>
        <v>710400</v>
      </c>
      <c r="S4631" s="90">
        <v>29</v>
      </c>
      <c r="T4631" s="90">
        <f t="array" ref="T4631">INDEX(ค่าเสื่อมสิ่งปลูกสร้าง!$A$5:$D$105,MATCH($S4631,ค่าเสื่อมสิ่งปลูกสร้าง!$A$5:$A$105,0),MATCH($M4631,ค่าเสื่อมสิ่งปลูกสร้าง!$A$3:$D$3))</f>
        <v>48</v>
      </c>
      <c r="U4631" s="92">
        <f t="shared" ref="U4631:U4694" si="793">$R4631*(100-$T4631)%</f>
        <v>369408</v>
      </c>
      <c r="V4631" s="93">
        <f t="shared" si="788"/>
        <v>389408</v>
      </c>
      <c r="W4631" s="93">
        <f t="shared" si="789"/>
        <v>389408</v>
      </c>
      <c r="X4631" s="93">
        <v>0</v>
      </c>
      <c r="Y4631" s="93">
        <f t="shared" si="790"/>
        <v>389408</v>
      </c>
      <c r="Z4631" s="86">
        <v>0.02</v>
      </c>
      <c r="AA4631" s="94">
        <f t="shared" si="791"/>
        <v>77.881599999999992</v>
      </c>
      <c r="AB4631" s="96"/>
      <c r="AC4631" s="96" t="s">
        <v>7161</v>
      </c>
      <c r="AD4631" s="96" t="s">
        <v>7162</v>
      </c>
    </row>
    <row r="4632" spans="1:30" s="70" customFormat="1" ht="24" customHeight="1" x14ac:dyDescent="0.55000000000000004">
      <c r="A4632" s="86">
        <v>4085</v>
      </c>
      <c r="B4632" s="86" t="s">
        <v>28</v>
      </c>
      <c r="C4632" s="86">
        <v>36295</v>
      </c>
      <c r="D4632" s="86">
        <v>0</v>
      </c>
      <c r="E4632" s="86">
        <v>0</v>
      </c>
      <c r="F4632" s="86">
        <v>20</v>
      </c>
      <c r="G4632" s="86">
        <v>1</v>
      </c>
      <c r="H4632" s="87">
        <f t="shared" si="786"/>
        <v>20</v>
      </c>
      <c r="I4632" s="88">
        <f t="array" ref="I4632">INDEX(ราคาที่ดิน!$B:$C,MATCH($C4632,ราคาที่ดิน!$A:$A,0),MATCH($B4632,ราคาที่ดิน!$B$1:$C$1,0))</f>
        <v>1000</v>
      </c>
      <c r="J4632" s="88">
        <f t="shared" si="787"/>
        <v>20000</v>
      </c>
      <c r="K4632" s="86"/>
      <c r="L4632" s="89"/>
      <c r="M4632" s="90"/>
      <c r="N4632" s="90"/>
      <c r="O4632" s="91"/>
      <c r="P4632" s="86">
        <v>100</v>
      </c>
      <c r="Q4632" s="92">
        <f t="array" ref="Q4632">INDEX(ราคาสิ่งปลูกสร้าง!$D$6:$CC$47,MATCH($L4632,ราคาสิ่งปลูกสร้าง!$B$6:$B$45,0),MATCH($O$4,ราคาสิ่งปลูกสร้าง!$D$5:$CC$5,0))</f>
        <v>0</v>
      </c>
      <c r="R4632" s="92">
        <f t="shared" si="792"/>
        <v>0</v>
      </c>
      <c r="S4632" s="90">
        <v>0</v>
      </c>
      <c r="T4632" s="90">
        <f t="array" ref="T4632">INDEX(ค่าเสื่อมสิ่งปลูกสร้าง!$A$5:$D$105,MATCH($S4632,ค่าเสื่อมสิ่งปลูกสร้าง!$A$5:$A$105,0),MATCH($M4632,ค่าเสื่อมสิ่งปลูกสร้าง!$A$3:$D$3))</f>
        <v>0</v>
      </c>
      <c r="U4632" s="92">
        <f t="shared" si="793"/>
        <v>0</v>
      </c>
      <c r="V4632" s="93">
        <f t="shared" si="788"/>
        <v>20000</v>
      </c>
      <c r="W4632" s="93">
        <f t="shared" si="789"/>
        <v>20000</v>
      </c>
      <c r="X4632" s="93">
        <v>0</v>
      </c>
      <c r="Y4632" s="93">
        <f t="shared" si="790"/>
        <v>20000</v>
      </c>
      <c r="Z4632" s="86">
        <v>0</v>
      </c>
      <c r="AA4632" s="94">
        <f t="shared" si="791"/>
        <v>0</v>
      </c>
      <c r="AB4632" s="96"/>
      <c r="AC4632" s="96" t="s">
        <v>4509</v>
      </c>
      <c r="AD4632" s="96" t="s">
        <v>4510</v>
      </c>
    </row>
    <row r="4633" spans="1:30" s="70" customFormat="1" ht="24" customHeight="1" x14ac:dyDescent="0.55000000000000004">
      <c r="A4633" s="86">
        <v>4086</v>
      </c>
      <c r="B4633" s="86" t="s">
        <v>28</v>
      </c>
      <c r="C4633" s="86">
        <v>36296</v>
      </c>
      <c r="D4633" s="86">
        <v>0</v>
      </c>
      <c r="E4633" s="86">
        <v>0</v>
      </c>
      <c r="F4633" s="86">
        <v>20</v>
      </c>
      <c r="G4633" s="86">
        <v>1</v>
      </c>
      <c r="H4633" s="87">
        <f t="shared" si="786"/>
        <v>20</v>
      </c>
      <c r="I4633" s="88">
        <f t="array" ref="I4633">INDEX(ราคาที่ดิน!$B:$C,MATCH($C4633,ราคาที่ดิน!$A:$A,0),MATCH($B4633,ราคาที่ดิน!$B$1:$C$1,0))</f>
        <v>1000</v>
      </c>
      <c r="J4633" s="88">
        <f t="shared" si="787"/>
        <v>20000</v>
      </c>
      <c r="K4633" s="86"/>
      <c r="L4633" s="89"/>
      <c r="M4633" s="90"/>
      <c r="N4633" s="90"/>
      <c r="O4633" s="91"/>
      <c r="P4633" s="86">
        <v>100</v>
      </c>
      <c r="Q4633" s="92">
        <f t="array" ref="Q4633">INDEX(ราคาสิ่งปลูกสร้าง!$D$6:$CC$47,MATCH($L4633,ราคาสิ่งปลูกสร้าง!$B$6:$B$45,0),MATCH($O$4,ราคาสิ่งปลูกสร้าง!$D$5:$CC$5,0))</f>
        <v>0</v>
      </c>
      <c r="R4633" s="92">
        <f t="shared" si="792"/>
        <v>0</v>
      </c>
      <c r="S4633" s="90">
        <v>0</v>
      </c>
      <c r="T4633" s="90">
        <f t="array" ref="T4633">INDEX(ค่าเสื่อมสิ่งปลูกสร้าง!$A$5:$D$105,MATCH($S4633,ค่าเสื่อมสิ่งปลูกสร้าง!$A$5:$A$105,0),MATCH($M4633,ค่าเสื่อมสิ่งปลูกสร้าง!$A$3:$D$3))</f>
        <v>0</v>
      </c>
      <c r="U4633" s="92">
        <f t="shared" si="793"/>
        <v>0</v>
      </c>
      <c r="V4633" s="93">
        <f t="shared" si="788"/>
        <v>20000</v>
      </c>
      <c r="W4633" s="93">
        <f t="shared" si="789"/>
        <v>20000</v>
      </c>
      <c r="X4633" s="93">
        <v>0</v>
      </c>
      <c r="Y4633" s="93">
        <f t="shared" si="790"/>
        <v>20000</v>
      </c>
      <c r="Z4633" s="86">
        <v>0</v>
      </c>
      <c r="AA4633" s="94">
        <f t="shared" si="791"/>
        <v>0</v>
      </c>
      <c r="AB4633" s="96"/>
      <c r="AC4633" s="96" t="s">
        <v>4511</v>
      </c>
      <c r="AD4633" s="96" t="s">
        <v>4512</v>
      </c>
    </row>
    <row r="4634" spans="1:30" s="70" customFormat="1" ht="24" customHeight="1" x14ac:dyDescent="0.55000000000000004">
      <c r="A4634" s="86">
        <v>4087</v>
      </c>
      <c r="B4634" s="86" t="s">
        <v>28</v>
      </c>
      <c r="C4634" s="86">
        <v>36297</v>
      </c>
      <c r="D4634" s="86">
        <v>0</v>
      </c>
      <c r="E4634" s="86">
        <v>0</v>
      </c>
      <c r="F4634" s="86">
        <v>20</v>
      </c>
      <c r="G4634" s="86">
        <v>1</v>
      </c>
      <c r="H4634" s="87">
        <f t="shared" si="786"/>
        <v>20</v>
      </c>
      <c r="I4634" s="88">
        <f t="array" ref="I4634">INDEX(ราคาที่ดิน!$B:$C,MATCH($C4634,ราคาที่ดิน!$A:$A,0),MATCH($B4634,ราคาที่ดิน!$B$1:$C$1,0))</f>
        <v>1000</v>
      </c>
      <c r="J4634" s="88">
        <f t="shared" si="787"/>
        <v>20000</v>
      </c>
      <c r="K4634" s="86"/>
      <c r="L4634" s="89"/>
      <c r="M4634" s="90"/>
      <c r="N4634" s="90"/>
      <c r="O4634" s="91"/>
      <c r="P4634" s="86">
        <v>100</v>
      </c>
      <c r="Q4634" s="92">
        <f t="array" ref="Q4634">INDEX(ราคาสิ่งปลูกสร้าง!$D$6:$CC$47,MATCH($L4634,ราคาสิ่งปลูกสร้าง!$B$6:$B$45,0),MATCH($O$4,ราคาสิ่งปลูกสร้าง!$D$5:$CC$5,0))</f>
        <v>0</v>
      </c>
      <c r="R4634" s="92">
        <f t="shared" si="792"/>
        <v>0</v>
      </c>
      <c r="S4634" s="90">
        <v>0</v>
      </c>
      <c r="T4634" s="90">
        <f t="array" ref="T4634">INDEX(ค่าเสื่อมสิ่งปลูกสร้าง!$A$5:$D$105,MATCH($S4634,ค่าเสื่อมสิ่งปลูกสร้าง!$A$5:$A$105,0),MATCH($M4634,ค่าเสื่อมสิ่งปลูกสร้าง!$A$3:$D$3))</f>
        <v>0</v>
      </c>
      <c r="U4634" s="92">
        <f t="shared" si="793"/>
        <v>0</v>
      </c>
      <c r="V4634" s="93">
        <f t="shared" si="788"/>
        <v>20000</v>
      </c>
      <c r="W4634" s="93">
        <f t="shared" si="789"/>
        <v>20000</v>
      </c>
      <c r="X4634" s="93">
        <v>0</v>
      </c>
      <c r="Y4634" s="93">
        <f t="shared" si="790"/>
        <v>20000</v>
      </c>
      <c r="Z4634" s="86">
        <v>0</v>
      </c>
      <c r="AA4634" s="94">
        <f t="shared" si="791"/>
        <v>0</v>
      </c>
      <c r="AB4634" s="96"/>
      <c r="AC4634" s="96" t="s">
        <v>113</v>
      </c>
      <c r="AD4634" s="96" t="s">
        <v>114</v>
      </c>
    </row>
    <row r="4635" spans="1:30" s="70" customFormat="1" ht="24" customHeight="1" x14ac:dyDescent="0.55000000000000004">
      <c r="A4635" s="86">
        <v>4088</v>
      </c>
      <c r="B4635" s="86" t="s">
        <v>28</v>
      </c>
      <c r="C4635" s="86">
        <v>36298</v>
      </c>
      <c r="D4635" s="86">
        <v>0</v>
      </c>
      <c r="E4635" s="86">
        <v>0</v>
      </c>
      <c r="F4635" s="86">
        <v>20</v>
      </c>
      <c r="G4635" s="86">
        <v>1</v>
      </c>
      <c r="H4635" s="87">
        <f t="shared" si="786"/>
        <v>20</v>
      </c>
      <c r="I4635" s="88">
        <f t="array" ref="I4635">INDEX(ราคาที่ดิน!$B:$C,MATCH($C4635,ราคาที่ดิน!$A:$A,0),MATCH($B4635,ราคาที่ดิน!$B$1:$C$1,0))</f>
        <v>1000</v>
      </c>
      <c r="J4635" s="88">
        <f t="shared" si="787"/>
        <v>20000</v>
      </c>
      <c r="K4635" s="86"/>
      <c r="L4635" s="89"/>
      <c r="M4635" s="90"/>
      <c r="N4635" s="90"/>
      <c r="O4635" s="91"/>
      <c r="P4635" s="86">
        <v>100</v>
      </c>
      <c r="Q4635" s="92">
        <f t="array" ref="Q4635">INDEX(ราคาสิ่งปลูกสร้าง!$D$6:$CC$47,MATCH($L4635,ราคาสิ่งปลูกสร้าง!$B$6:$B$45,0),MATCH($O$4,ราคาสิ่งปลูกสร้าง!$D$5:$CC$5,0))</f>
        <v>0</v>
      </c>
      <c r="R4635" s="92">
        <f t="shared" si="792"/>
        <v>0</v>
      </c>
      <c r="S4635" s="90">
        <v>0</v>
      </c>
      <c r="T4635" s="90">
        <f t="array" ref="T4635">INDEX(ค่าเสื่อมสิ่งปลูกสร้าง!$A$5:$D$105,MATCH($S4635,ค่าเสื่อมสิ่งปลูกสร้าง!$A$5:$A$105,0),MATCH($M4635,ค่าเสื่อมสิ่งปลูกสร้าง!$A$3:$D$3))</f>
        <v>0</v>
      </c>
      <c r="U4635" s="92">
        <f t="shared" si="793"/>
        <v>0</v>
      </c>
      <c r="V4635" s="93">
        <f t="shared" si="788"/>
        <v>20000</v>
      </c>
      <c r="W4635" s="93">
        <f t="shared" si="789"/>
        <v>20000</v>
      </c>
      <c r="X4635" s="93">
        <v>0</v>
      </c>
      <c r="Y4635" s="93">
        <f t="shared" si="790"/>
        <v>20000</v>
      </c>
      <c r="Z4635" s="86">
        <v>0</v>
      </c>
      <c r="AA4635" s="94">
        <f t="shared" si="791"/>
        <v>0</v>
      </c>
      <c r="AB4635" s="96"/>
      <c r="AC4635" s="96" t="s">
        <v>4513</v>
      </c>
      <c r="AD4635" s="96" t="s">
        <v>4514</v>
      </c>
    </row>
    <row r="4636" spans="1:30" s="70" customFormat="1" ht="24" customHeight="1" x14ac:dyDescent="0.55000000000000004">
      <c r="A4636" s="86">
        <v>4089</v>
      </c>
      <c r="B4636" s="86" t="s">
        <v>28</v>
      </c>
      <c r="C4636" s="86">
        <v>36299</v>
      </c>
      <c r="D4636" s="86">
        <v>0</v>
      </c>
      <c r="E4636" s="86">
        <v>0</v>
      </c>
      <c r="F4636" s="86">
        <v>20</v>
      </c>
      <c r="G4636" s="86">
        <v>1</v>
      </c>
      <c r="H4636" s="87">
        <f t="shared" si="786"/>
        <v>20</v>
      </c>
      <c r="I4636" s="88">
        <f t="array" ref="I4636">INDEX(ราคาที่ดิน!$B:$C,MATCH($C4636,ราคาที่ดิน!$A:$A,0),MATCH($B4636,ราคาที่ดิน!$B$1:$C$1,0))</f>
        <v>1000</v>
      </c>
      <c r="J4636" s="88">
        <f t="shared" si="787"/>
        <v>20000</v>
      </c>
      <c r="K4636" s="86"/>
      <c r="L4636" s="89"/>
      <c r="M4636" s="90"/>
      <c r="N4636" s="90"/>
      <c r="O4636" s="91"/>
      <c r="P4636" s="86">
        <v>100</v>
      </c>
      <c r="Q4636" s="92">
        <f t="array" ref="Q4636">INDEX(ราคาสิ่งปลูกสร้าง!$D$6:$CC$47,MATCH($L4636,ราคาสิ่งปลูกสร้าง!$B$6:$B$45,0),MATCH($O$4,ราคาสิ่งปลูกสร้าง!$D$5:$CC$5,0))</f>
        <v>0</v>
      </c>
      <c r="R4636" s="92">
        <f t="shared" si="792"/>
        <v>0</v>
      </c>
      <c r="S4636" s="90">
        <v>0</v>
      </c>
      <c r="T4636" s="90">
        <f t="array" ref="T4636">INDEX(ค่าเสื่อมสิ่งปลูกสร้าง!$A$5:$D$105,MATCH($S4636,ค่าเสื่อมสิ่งปลูกสร้าง!$A$5:$A$105,0),MATCH($M4636,ค่าเสื่อมสิ่งปลูกสร้าง!$A$3:$D$3))</f>
        <v>0</v>
      </c>
      <c r="U4636" s="92">
        <f t="shared" si="793"/>
        <v>0</v>
      </c>
      <c r="V4636" s="93">
        <f t="shared" si="788"/>
        <v>20000</v>
      </c>
      <c r="W4636" s="93">
        <f t="shared" si="789"/>
        <v>20000</v>
      </c>
      <c r="X4636" s="93">
        <v>0</v>
      </c>
      <c r="Y4636" s="93">
        <f t="shared" si="790"/>
        <v>20000</v>
      </c>
      <c r="Z4636" s="86">
        <v>0</v>
      </c>
      <c r="AA4636" s="94">
        <f t="shared" si="791"/>
        <v>0</v>
      </c>
      <c r="AB4636" s="96"/>
      <c r="AC4636" s="96" t="s">
        <v>4515</v>
      </c>
      <c r="AD4636" s="96" t="s">
        <v>4516</v>
      </c>
    </row>
    <row r="4637" spans="1:30" s="70" customFormat="1" ht="24" customHeight="1" x14ac:dyDescent="0.55000000000000004">
      <c r="A4637" s="86">
        <v>4090</v>
      </c>
      <c r="B4637" s="86" t="s">
        <v>28</v>
      </c>
      <c r="C4637" s="86">
        <v>36300</v>
      </c>
      <c r="D4637" s="86">
        <v>0</v>
      </c>
      <c r="E4637" s="86">
        <v>0</v>
      </c>
      <c r="F4637" s="86">
        <v>20</v>
      </c>
      <c r="G4637" s="86">
        <v>1</v>
      </c>
      <c r="H4637" s="87">
        <f t="shared" si="786"/>
        <v>20</v>
      </c>
      <c r="I4637" s="88">
        <f t="array" ref="I4637">INDEX(ราคาที่ดิน!$B:$C,MATCH($C4637,ราคาที่ดิน!$A:$A,0),MATCH($B4637,ราคาที่ดิน!$B$1:$C$1,0))</f>
        <v>1000</v>
      </c>
      <c r="J4637" s="88">
        <f t="shared" si="787"/>
        <v>20000</v>
      </c>
      <c r="K4637" s="86"/>
      <c r="L4637" s="89"/>
      <c r="M4637" s="90"/>
      <c r="N4637" s="90"/>
      <c r="O4637" s="91"/>
      <c r="P4637" s="86">
        <v>100</v>
      </c>
      <c r="Q4637" s="92">
        <f t="array" ref="Q4637">INDEX(ราคาสิ่งปลูกสร้าง!$D$6:$CC$47,MATCH($L4637,ราคาสิ่งปลูกสร้าง!$B$6:$B$45,0),MATCH($O$4,ราคาสิ่งปลูกสร้าง!$D$5:$CC$5,0))</f>
        <v>0</v>
      </c>
      <c r="R4637" s="92">
        <f t="shared" si="792"/>
        <v>0</v>
      </c>
      <c r="S4637" s="90">
        <v>0</v>
      </c>
      <c r="T4637" s="90">
        <f t="array" ref="T4637">INDEX(ค่าเสื่อมสิ่งปลูกสร้าง!$A$5:$D$105,MATCH($S4637,ค่าเสื่อมสิ่งปลูกสร้าง!$A$5:$A$105,0),MATCH($M4637,ค่าเสื่อมสิ่งปลูกสร้าง!$A$3:$D$3))</f>
        <v>0</v>
      </c>
      <c r="U4637" s="92">
        <f t="shared" si="793"/>
        <v>0</v>
      </c>
      <c r="V4637" s="93">
        <f t="shared" si="788"/>
        <v>20000</v>
      </c>
      <c r="W4637" s="93">
        <f t="shared" si="789"/>
        <v>20000</v>
      </c>
      <c r="X4637" s="93">
        <v>0</v>
      </c>
      <c r="Y4637" s="93">
        <f t="shared" si="790"/>
        <v>20000</v>
      </c>
      <c r="Z4637" s="86">
        <v>0</v>
      </c>
      <c r="AA4637" s="94">
        <f t="shared" si="791"/>
        <v>0</v>
      </c>
      <c r="AB4637" s="96"/>
      <c r="AC4637" s="96" t="s">
        <v>4517</v>
      </c>
      <c r="AD4637" s="96" t="s">
        <v>4518</v>
      </c>
    </row>
    <row r="4638" spans="1:30" s="70" customFormat="1" ht="24" customHeight="1" x14ac:dyDescent="0.55000000000000004">
      <c r="A4638" s="86">
        <v>4091</v>
      </c>
      <c r="B4638" s="86" t="s">
        <v>28</v>
      </c>
      <c r="C4638" s="86">
        <v>36301</v>
      </c>
      <c r="D4638" s="86">
        <v>0</v>
      </c>
      <c r="E4638" s="86">
        <v>1</v>
      </c>
      <c r="F4638" s="86">
        <v>2</v>
      </c>
      <c r="G4638" s="86">
        <v>1</v>
      </c>
      <c r="H4638" s="87">
        <f t="shared" si="786"/>
        <v>102</v>
      </c>
      <c r="I4638" s="88">
        <f t="array" ref="I4638">INDEX(ราคาที่ดิน!$B:$C,MATCH($C4638,ราคาที่ดิน!$A:$A,0),MATCH($B4638,ราคาที่ดิน!$B$1:$C$1,0))</f>
        <v>1000</v>
      </c>
      <c r="J4638" s="88">
        <f t="shared" si="787"/>
        <v>102000</v>
      </c>
      <c r="K4638" s="86"/>
      <c r="L4638" s="89"/>
      <c r="M4638" s="90"/>
      <c r="N4638" s="90"/>
      <c r="O4638" s="91"/>
      <c r="P4638" s="86">
        <v>100</v>
      </c>
      <c r="Q4638" s="92">
        <f t="array" ref="Q4638">INDEX(ราคาสิ่งปลูกสร้าง!$D$6:$CC$47,MATCH($L4638,ราคาสิ่งปลูกสร้าง!$B$6:$B$45,0),MATCH($O$4,ราคาสิ่งปลูกสร้าง!$D$5:$CC$5,0))</f>
        <v>0</v>
      </c>
      <c r="R4638" s="92">
        <f t="shared" si="792"/>
        <v>0</v>
      </c>
      <c r="S4638" s="90">
        <v>0</v>
      </c>
      <c r="T4638" s="90">
        <f t="array" ref="T4638">INDEX(ค่าเสื่อมสิ่งปลูกสร้าง!$A$5:$D$105,MATCH($S4638,ค่าเสื่อมสิ่งปลูกสร้าง!$A$5:$A$105,0),MATCH($M4638,ค่าเสื่อมสิ่งปลูกสร้าง!$A$3:$D$3))</f>
        <v>0</v>
      </c>
      <c r="U4638" s="92">
        <f t="shared" si="793"/>
        <v>0</v>
      </c>
      <c r="V4638" s="93">
        <f t="shared" si="788"/>
        <v>102000</v>
      </c>
      <c r="W4638" s="93">
        <f t="shared" si="789"/>
        <v>102000</v>
      </c>
      <c r="X4638" s="93">
        <v>0</v>
      </c>
      <c r="Y4638" s="93">
        <f t="shared" si="790"/>
        <v>102000</v>
      </c>
      <c r="Z4638" s="86">
        <v>0</v>
      </c>
      <c r="AA4638" s="94">
        <f t="shared" si="791"/>
        <v>0</v>
      </c>
      <c r="AB4638" s="96"/>
      <c r="AC4638" s="96" t="s">
        <v>4308</v>
      </c>
      <c r="AD4638" s="96" t="s">
        <v>4309</v>
      </c>
    </row>
    <row r="4639" spans="1:30" s="70" customFormat="1" ht="24" customHeight="1" x14ac:dyDescent="0.55000000000000004">
      <c r="A4639" s="86">
        <v>4092</v>
      </c>
      <c r="B4639" s="86" t="s">
        <v>28</v>
      </c>
      <c r="C4639" s="86">
        <v>36303</v>
      </c>
      <c r="D4639" s="86">
        <v>0</v>
      </c>
      <c r="E4639" s="86">
        <v>0</v>
      </c>
      <c r="F4639" s="86">
        <v>59</v>
      </c>
      <c r="G4639" s="86">
        <v>1</v>
      </c>
      <c r="H4639" s="87">
        <f t="shared" si="786"/>
        <v>59</v>
      </c>
      <c r="I4639" s="88">
        <f t="array" ref="I4639">INDEX(ราคาที่ดิน!$B:$C,MATCH($C4639,ราคาที่ดิน!$A:$A,0),MATCH($B4639,ราคาที่ดิน!$B$1:$C$1,0))</f>
        <v>1000</v>
      </c>
      <c r="J4639" s="88">
        <f t="shared" si="787"/>
        <v>59000</v>
      </c>
      <c r="K4639" s="86"/>
      <c r="L4639" s="89"/>
      <c r="M4639" s="90"/>
      <c r="N4639" s="90"/>
      <c r="O4639" s="91"/>
      <c r="P4639" s="86">
        <v>100</v>
      </c>
      <c r="Q4639" s="92">
        <f t="array" ref="Q4639">INDEX(ราคาสิ่งปลูกสร้าง!$D$6:$CC$47,MATCH($L4639,ราคาสิ่งปลูกสร้าง!$B$6:$B$45,0),MATCH($O$4,ราคาสิ่งปลูกสร้าง!$D$5:$CC$5,0))</f>
        <v>0</v>
      </c>
      <c r="R4639" s="92">
        <f t="shared" si="792"/>
        <v>0</v>
      </c>
      <c r="S4639" s="90">
        <v>0</v>
      </c>
      <c r="T4639" s="90">
        <f t="array" ref="T4639">INDEX(ค่าเสื่อมสิ่งปลูกสร้าง!$A$5:$D$105,MATCH($S4639,ค่าเสื่อมสิ่งปลูกสร้าง!$A$5:$A$105,0),MATCH($M4639,ค่าเสื่อมสิ่งปลูกสร้าง!$A$3:$D$3))</f>
        <v>0</v>
      </c>
      <c r="U4639" s="92">
        <f t="shared" si="793"/>
        <v>0</v>
      </c>
      <c r="V4639" s="93">
        <f t="shared" si="788"/>
        <v>59000</v>
      </c>
      <c r="W4639" s="93">
        <f t="shared" si="789"/>
        <v>59000</v>
      </c>
      <c r="X4639" s="93">
        <v>0</v>
      </c>
      <c r="Y4639" s="93">
        <f t="shared" si="790"/>
        <v>59000</v>
      </c>
      <c r="Z4639" s="86">
        <v>0</v>
      </c>
      <c r="AA4639" s="94">
        <f t="shared" si="791"/>
        <v>0</v>
      </c>
      <c r="AB4639" s="96"/>
      <c r="AC4639" s="96" t="s">
        <v>4519</v>
      </c>
      <c r="AD4639" s="96" t="s">
        <v>4520</v>
      </c>
    </row>
    <row r="4640" spans="1:30" s="70" customFormat="1" ht="24" customHeight="1" x14ac:dyDescent="0.55000000000000004">
      <c r="A4640" s="86">
        <v>4093</v>
      </c>
      <c r="B4640" s="86" t="s">
        <v>28</v>
      </c>
      <c r="C4640" s="86">
        <v>36304</v>
      </c>
      <c r="D4640" s="86">
        <v>0</v>
      </c>
      <c r="E4640" s="86">
        <v>0</v>
      </c>
      <c r="F4640" s="86">
        <v>57</v>
      </c>
      <c r="G4640" s="86">
        <v>1</v>
      </c>
      <c r="H4640" s="87">
        <f t="shared" si="786"/>
        <v>57</v>
      </c>
      <c r="I4640" s="88">
        <f t="array" ref="I4640">INDEX(ราคาที่ดิน!$B:$C,MATCH($C4640,ราคาที่ดิน!$A:$A,0),MATCH($B4640,ราคาที่ดิน!$B$1:$C$1,0))</f>
        <v>1000</v>
      </c>
      <c r="J4640" s="88">
        <f t="shared" si="787"/>
        <v>57000</v>
      </c>
      <c r="K4640" s="86"/>
      <c r="L4640" s="89"/>
      <c r="M4640" s="90"/>
      <c r="N4640" s="90"/>
      <c r="O4640" s="91"/>
      <c r="P4640" s="86">
        <v>100</v>
      </c>
      <c r="Q4640" s="92">
        <f t="array" ref="Q4640">INDEX(ราคาสิ่งปลูกสร้าง!$D$6:$CC$47,MATCH($L4640,ราคาสิ่งปลูกสร้าง!$B$6:$B$45,0),MATCH($O$4,ราคาสิ่งปลูกสร้าง!$D$5:$CC$5,0))</f>
        <v>0</v>
      </c>
      <c r="R4640" s="92">
        <f t="shared" si="792"/>
        <v>0</v>
      </c>
      <c r="S4640" s="90">
        <v>0</v>
      </c>
      <c r="T4640" s="90">
        <f t="array" ref="T4640">INDEX(ค่าเสื่อมสิ่งปลูกสร้าง!$A$5:$D$105,MATCH($S4640,ค่าเสื่อมสิ่งปลูกสร้าง!$A$5:$A$105,0),MATCH($M4640,ค่าเสื่อมสิ่งปลูกสร้าง!$A$3:$D$3))</f>
        <v>0</v>
      </c>
      <c r="U4640" s="92">
        <f t="shared" si="793"/>
        <v>0</v>
      </c>
      <c r="V4640" s="93">
        <f t="shared" si="788"/>
        <v>57000</v>
      </c>
      <c r="W4640" s="93">
        <f t="shared" si="789"/>
        <v>57000</v>
      </c>
      <c r="X4640" s="93">
        <v>0</v>
      </c>
      <c r="Y4640" s="93">
        <f t="shared" si="790"/>
        <v>57000</v>
      </c>
      <c r="Z4640" s="86">
        <v>0</v>
      </c>
      <c r="AA4640" s="94">
        <f t="shared" si="791"/>
        <v>0</v>
      </c>
      <c r="AB4640" s="96"/>
      <c r="AC4640" s="96" t="s">
        <v>4521</v>
      </c>
      <c r="AD4640" s="96" t="s">
        <v>4522</v>
      </c>
    </row>
    <row r="4641" spans="1:30" s="70" customFormat="1" ht="24" customHeight="1" x14ac:dyDescent="0.55000000000000004">
      <c r="A4641" s="86">
        <v>4094</v>
      </c>
      <c r="B4641" s="86" t="s">
        <v>28</v>
      </c>
      <c r="C4641" s="86">
        <v>36305</v>
      </c>
      <c r="D4641" s="86">
        <v>0</v>
      </c>
      <c r="E4641" s="86">
        <v>0</v>
      </c>
      <c r="F4641" s="86">
        <v>57</v>
      </c>
      <c r="G4641" s="86">
        <v>1</v>
      </c>
      <c r="H4641" s="87">
        <f t="shared" si="786"/>
        <v>57</v>
      </c>
      <c r="I4641" s="88">
        <f t="array" ref="I4641">INDEX(ราคาที่ดิน!$B:$C,MATCH($C4641,ราคาที่ดิน!$A:$A,0),MATCH($B4641,ราคาที่ดิน!$B$1:$C$1,0))</f>
        <v>1000</v>
      </c>
      <c r="J4641" s="88">
        <f t="shared" si="787"/>
        <v>57000</v>
      </c>
      <c r="K4641" s="86"/>
      <c r="L4641" s="89"/>
      <c r="M4641" s="90"/>
      <c r="N4641" s="90"/>
      <c r="O4641" s="91"/>
      <c r="P4641" s="86">
        <v>100</v>
      </c>
      <c r="Q4641" s="92">
        <f t="array" ref="Q4641">INDEX(ราคาสิ่งปลูกสร้าง!$D$6:$CC$47,MATCH($L4641,ราคาสิ่งปลูกสร้าง!$B$6:$B$45,0),MATCH($O$4,ราคาสิ่งปลูกสร้าง!$D$5:$CC$5,0))</f>
        <v>0</v>
      </c>
      <c r="R4641" s="92">
        <f t="shared" si="792"/>
        <v>0</v>
      </c>
      <c r="S4641" s="90">
        <v>0</v>
      </c>
      <c r="T4641" s="90">
        <f t="array" ref="T4641">INDEX(ค่าเสื่อมสิ่งปลูกสร้าง!$A$5:$D$105,MATCH($S4641,ค่าเสื่อมสิ่งปลูกสร้าง!$A$5:$A$105,0),MATCH($M4641,ค่าเสื่อมสิ่งปลูกสร้าง!$A$3:$D$3))</f>
        <v>0</v>
      </c>
      <c r="U4641" s="92">
        <f t="shared" si="793"/>
        <v>0</v>
      </c>
      <c r="V4641" s="93">
        <f t="shared" si="788"/>
        <v>57000</v>
      </c>
      <c r="W4641" s="93">
        <f t="shared" si="789"/>
        <v>57000</v>
      </c>
      <c r="X4641" s="93">
        <v>0</v>
      </c>
      <c r="Y4641" s="93">
        <f t="shared" si="790"/>
        <v>57000</v>
      </c>
      <c r="Z4641" s="86">
        <v>0</v>
      </c>
      <c r="AA4641" s="94">
        <f t="shared" si="791"/>
        <v>0</v>
      </c>
      <c r="AB4641" s="96"/>
      <c r="AC4641" s="96" t="s">
        <v>4521</v>
      </c>
      <c r="AD4641" s="96" t="s">
        <v>4522</v>
      </c>
    </row>
    <row r="4642" spans="1:30" s="70" customFormat="1" ht="24" customHeight="1" x14ac:dyDescent="0.55000000000000004">
      <c r="A4642" s="86">
        <v>4095</v>
      </c>
      <c r="B4642" s="86" t="s">
        <v>28</v>
      </c>
      <c r="C4642" s="86">
        <v>36306</v>
      </c>
      <c r="D4642" s="86">
        <v>0</v>
      </c>
      <c r="E4642" s="86">
        <v>0</v>
      </c>
      <c r="F4642" s="86">
        <v>57</v>
      </c>
      <c r="G4642" s="86">
        <v>1</v>
      </c>
      <c r="H4642" s="87">
        <f t="shared" si="786"/>
        <v>57</v>
      </c>
      <c r="I4642" s="88">
        <f t="array" ref="I4642">INDEX(ราคาที่ดิน!$B:$C,MATCH($C4642,ราคาที่ดิน!$A:$A,0),MATCH($B4642,ราคาที่ดิน!$B$1:$C$1,0))</f>
        <v>1000</v>
      </c>
      <c r="J4642" s="88">
        <f t="shared" si="787"/>
        <v>57000</v>
      </c>
      <c r="K4642" s="86"/>
      <c r="L4642" s="89"/>
      <c r="M4642" s="90"/>
      <c r="N4642" s="90"/>
      <c r="O4642" s="91"/>
      <c r="P4642" s="86">
        <v>100</v>
      </c>
      <c r="Q4642" s="92">
        <f t="array" ref="Q4642">INDEX(ราคาสิ่งปลูกสร้าง!$D$6:$CC$47,MATCH($L4642,ราคาสิ่งปลูกสร้าง!$B$6:$B$45,0),MATCH($O$4,ราคาสิ่งปลูกสร้าง!$D$5:$CC$5,0))</f>
        <v>0</v>
      </c>
      <c r="R4642" s="92">
        <f t="shared" si="792"/>
        <v>0</v>
      </c>
      <c r="S4642" s="90">
        <v>0</v>
      </c>
      <c r="T4642" s="90">
        <f t="array" ref="T4642">INDEX(ค่าเสื่อมสิ่งปลูกสร้าง!$A$5:$D$105,MATCH($S4642,ค่าเสื่อมสิ่งปลูกสร้าง!$A$5:$A$105,0),MATCH($M4642,ค่าเสื่อมสิ่งปลูกสร้าง!$A$3:$D$3))</f>
        <v>0</v>
      </c>
      <c r="U4642" s="92">
        <f t="shared" si="793"/>
        <v>0</v>
      </c>
      <c r="V4642" s="93">
        <f t="shared" si="788"/>
        <v>57000</v>
      </c>
      <c r="W4642" s="93">
        <f t="shared" si="789"/>
        <v>57000</v>
      </c>
      <c r="X4642" s="93">
        <v>0</v>
      </c>
      <c r="Y4642" s="93">
        <f t="shared" si="790"/>
        <v>57000</v>
      </c>
      <c r="Z4642" s="86">
        <v>0</v>
      </c>
      <c r="AA4642" s="94">
        <f t="shared" si="791"/>
        <v>0</v>
      </c>
      <c r="AB4642" s="96"/>
      <c r="AC4642" s="96" t="s">
        <v>4523</v>
      </c>
      <c r="AD4642" s="96" t="s">
        <v>4524</v>
      </c>
    </row>
    <row r="4643" spans="1:30" s="70" customFormat="1" ht="24" customHeight="1" x14ac:dyDescent="0.55000000000000004">
      <c r="A4643" s="86">
        <v>4096</v>
      </c>
      <c r="B4643" s="86" t="s">
        <v>28</v>
      </c>
      <c r="C4643" s="86">
        <v>36307</v>
      </c>
      <c r="D4643" s="86">
        <v>0</v>
      </c>
      <c r="E4643" s="86">
        <v>0</v>
      </c>
      <c r="F4643" s="86">
        <v>57</v>
      </c>
      <c r="G4643" s="86">
        <v>1</v>
      </c>
      <c r="H4643" s="87">
        <f t="shared" si="786"/>
        <v>57</v>
      </c>
      <c r="I4643" s="88">
        <f t="array" ref="I4643">INDEX(ราคาที่ดิน!$B:$C,MATCH($C4643,ราคาที่ดิน!$A:$A,0),MATCH($B4643,ราคาที่ดิน!$B$1:$C$1,0))</f>
        <v>1000</v>
      </c>
      <c r="J4643" s="88">
        <f t="shared" si="787"/>
        <v>57000</v>
      </c>
      <c r="K4643" s="86"/>
      <c r="L4643" s="89"/>
      <c r="M4643" s="90"/>
      <c r="N4643" s="90"/>
      <c r="O4643" s="91"/>
      <c r="P4643" s="86">
        <v>100</v>
      </c>
      <c r="Q4643" s="92">
        <f t="array" ref="Q4643">INDEX(ราคาสิ่งปลูกสร้าง!$D$6:$CC$47,MATCH($L4643,ราคาสิ่งปลูกสร้าง!$B$6:$B$45,0),MATCH($O$4,ราคาสิ่งปลูกสร้าง!$D$5:$CC$5,0))</f>
        <v>0</v>
      </c>
      <c r="R4643" s="92">
        <f t="shared" si="792"/>
        <v>0</v>
      </c>
      <c r="S4643" s="90">
        <v>0</v>
      </c>
      <c r="T4643" s="90">
        <f t="array" ref="T4643">INDEX(ค่าเสื่อมสิ่งปลูกสร้าง!$A$5:$D$105,MATCH($S4643,ค่าเสื่อมสิ่งปลูกสร้าง!$A$5:$A$105,0),MATCH($M4643,ค่าเสื่อมสิ่งปลูกสร้าง!$A$3:$D$3))</f>
        <v>0</v>
      </c>
      <c r="U4643" s="92">
        <f t="shared" si="793"/>
        <v>0</v>
      </c>
      <c r="V4643" s="93">
        <f t="shared" si="788"/>
        <v>57000</v>
      </c>
      <c r="W4643" s="93">
        <f t="shared" si="789"/>
        <v>57000</v>
      </c>
      <c r="X4643" s="93">
        <v>0</v>
      </c>
      <c r="Y4643" s="93">
        <f t="shared" si="790"/>
        <v>57000</v>
      </c>
      <c r="Z4643" s="86">
        <v>0</v>
      </c>
      <c r="AA4643" s="94">
        <f t="shared" si="791"/>
        <v>0</v>
      </c>
      <c r="AB4643" s="96"/>
      <c r="AC4643" s="96" t="s">
        <v>4525</v>
      </c>
      <c r="AD4643" s="96" t="s">
        <v>4526</v>
      </c>
    </row>
    <row r="4644" spans="1:30" s="70" customFormat="1" ht="24" customHeight="1" x14ac:dyDescent="0.55000000000000004">
      <c r="A4644" s="86">
        <v>4097</v>
      </c>
      <c r="B4644" s="86" t="s">
        <v>28</v>
      </c>
      <c r="C4644" s="86">
        <v>36308</v>
      </c>
      <c r="D4644" s="86">
        <v>0</v>
      </c>
      <c r="E4644" s="86">
        <v>0</v>
      </c>
      <c r="F4644" s="86">
        <v>57</v>
      </c>
      <c r="G4644" s="86">
        <v>1</v>
      </c>
      <c r="H4644" s="87">
        <f t="shared" si="786"/>
        <v>57</v>
      </c>
      <c r="I4644" s="88">
        <f t="array" ref="I4644">INDEX(ราคาที่ดิน!$B:$C,MATCH($C4644,ราคาที่ดิน!$A:$A,0),MATCH($B4644,ราคาที่ดิน!$B$1:$C$1,0))</f>
        <v>1000</v>
      </c>
      <c r="J4644" s="88">
        <f t="shared" si="787"/>
        <v>57000</v>
      </c>
      <c r="K4644" s="86"/>
      <c r="L4644" s="89"/>
      <c r="M4644" s="90"/>
      <c r="N4644" s="90"/>
      <c r="O4644" s="91"/>
      <c r="P4644" s="86">
        <v>100</v>
      </c>
      <c r="Q4644" s="92">
        <f t="array" ref="Q4644">INDEX(ราคาสิ่งปลูกสร้าง!$D$6:$CC$47,MATCH($L4644,ราคาสิ่งปลูกสร้าง!$B$6:$B$45,0),MATCH($O$4,ราคาสิ่งปลูกสร้าง!$D$5:$CC$5,0))</f>
        <v>0</v>
      </c>
      <c r="R4644" s="92">
        <f t="shared" si="792"/>
        <v>0</v>
      </c>
      <c r="S4644" s="90">
        <v>0</v>
      </c>
      <c r="T4644" s="90">
        <f t="array" ref="T4644">INDEX(ค่าเสื่อมสิ่งปลูกสร้าง!$A$5:$D$105,MATCH($S4644,ค่าเสื่อมสิ่งปลูกสร้าง!$A$5:$A$105,0),MATCH($M4644,ค่าเสื่อมสิ่งปลูกสร้าง!$A$3:$D$3))</f>
        <v>0</v>
      </c>
      <c r="U4644" s="92">
        <f t="shared" si="793"/>
        <v>0</v>
      </c>
      <c r="V4644" s="93">
        <f t="shared" si="788"/>
        <v>57000</v>
      </c>
      <c r="W4644" s="93">
        <f t="shared" si="789"/>
        <v>57000</v>
      </c>
      <c r="X4644" s="93">
        <v>0</v>
      </c>
      <c r="Y4644" s="93">
        <f t="shared" si="790"/>
        <v>57000</v>
      </c>
      <c r="Z4644" s="86">
        <v>0</v>
      </c>
      <c r="AA4644" s="94">
        <f t="shared" si="791"/>
        <v>0</v>
      </c>
      <c r="AB4644" s="96"/>
      <c r="AC4644" s="96" t="s">
        <v>4527</v>
      </c>
      <c r="AD4644" s="96" t="s">
        <v>4526</v>
      </c>
    </row>
    <row r="4645" spans="1:30" s="70" customFormat="1" ht="24" customHeight="1" x14ac:dyDescent="0.55000000000000004">
      <c r="A4645" s="86">
        <v>4098</v>
      </c>
      <c r="B4645" s="86" t="s">
        <v>28</v>
      </c>
      <c r="C4645" s="86">
        <v>36309</v>
      </c>
      <c r="D4645" s="86">
        <v>0</v>
      </c>
      <c r="E4645" s="86">
        <v>0</v>
      </c>
      <c r="F4645" s="86">
        <v>57</v>
      </c>
      <c r="G4645" s="86">
        <v>1</v>
      </c>
      <c r="H4645" s="87">
        <f t="shared" si="786"/>
        <v>57</v>
      </c>
      <c r="I4645" s="88">
        <f t="array" ref="I4645">INDEX(ราคาที่ดิน!$B:$C,MATCH($C4645,ราคาที่ดิน!$A:$A,0),MATCH($B4645,ราคาที่ดิน!$B$1:$C$1,0))</f>
        <v>1000</v>
      </c>
      <c r="J4645" s="88">
        <f t="shared" si="787"/>
        <v>57000</v>
      </c>
      <c r="K4645" s="86"/>
      <c r="L4645" s="89"/>
      <c r="M4645" s="90"/>
      <c r="N4645" s="90"/>
      <c r="O4645" s="91"/>
      <c r="P4645" s="86">
        <v>100</v>
      </c>
      <c r="Q4645" s="92">
        <f t="array" ref="Q4645">INDEX(ราคาสิ่งปลูกสร้าง!$D$6:$CC$47,MATCH($L4645,ราคาสิ่งปลูกสร้าง!$B$6:$B$45,0),MATCH($O$4,ราคาสิ่งปลูกสร้าง!$D$5:$CC$5,0))</f>
        <v>0</v>
      </c>
      <c r="R4645" s="92">
        <f t="shared" si="792"/>
        <v>0</v>
      </c>
      <c r="S4645" s="90">
        <v>0</v>
      </c>
      <c r="T4645" s="90">
        <f t="array" ref="T4645">INDEX(ค่าเสื่อมสิ่งปลูกสร้าง!$A$5:$D$105,MATCH($S4645,ค่าเสื่อมสิ่งปลูกสร้าง!$A$5:$A$105,0),MATCH($M4645,ค่าเสื่อมสิ่งปลูกสร้าง!$A$3:$D$3))</f>
        <v>0</v>
      </c>
      <c r="U4645" s="92">
        <f t="shared" si="793"/>
        <v>0</v>
      </c>
      <c r="V4645" s="93">
        <f t="shared" si="788"/>
        <v>57000</v>
      </c>
      <c r="W4645" s="93">
        <f t="shared" si="789"/>
        <v>57000</v>
      </c>
      <c r="X4645" s="93">
        <v>0</v>
      </c>
      <c r="Y4645" s="93">
        <f t="shared" si="790"/>
        <v>57000</v>
      </c>
      <c r="Z4645" s="86">
        <v>0</v>
      </c>
      <c r="AA4645" s="94">
        <f t="shared" si="791"/>
        <v>0</v>
      </c>
      <c r="AB4645" s="96"/>
      <c r="AC4645" s="96" t="s">
        <v>4527</v>
      </c>
      <c r="AD4645" s="96" t="s">
        <v>4526</v>
      </c>
    </row>
    <row r="4646" spans="1:30" s="70" customFormat="1" ht="24" customHeight="1" x14ac:dyDescent="0.55000000000000004">
      <c r="A4646" s="86">
        <v>4099</v>
      </c>
      <c r="B4646" s="86" t="s">
        <v>28</v>
      </c>
      <c r="C4646" s="86">
        <v>36310</v>
      </c>
      <c r="D4646" s="86">
        <v>0</v>
      </c>
      <c r="E4646" s="86">
        <v>0</v>
      </c>
      <c r="F4646" s="86">
        <v>33</v>
      </c>
      <c r="G4646" s="86">
        <v>1</v>
      </c>
      <c r="H4646" s="87">
        <f t="shared" si="786"/>
        <v>33</v>
      </c>
      <c r="I4646" s="88">
        <f t="array" ref="I4646">INDEX(ราคาที่ดิน!$B:$C,MATCH($C4646,ราคาที่ดิน!$A:$A,0),MATCH($B4646,ราคาที่ดิน!$B$1:$C$1,0))</f>
        <v>1000</v>
      </c>
      <c r="J4646" s="88">
        <f t="shared" si="787"/>
        <v>33000</v>
      </c>
      <c r="K4646" s="86"/>
      <c r="L4646" s="89"/>
      <c r="M4646" s="90"/>
      <c r="N4646" s="90"/>
      <c r="O4646" s="91"/>
      <c r="P4646" s="86">
        <v>100</v>
      </c>
      <c r="Q4646" s="92">
        <f t="array" ref="Q4646">INDEX(ราคาสิ่งปลูกสร้าง!$D$6:$CC$47,MATCH($L4646,ราคาสิ่งปลูกสร้าง!$B$6:$B$45,0),MATCH($O$4,ราคาสิ่งปลูกสร้าง!$D$5:$CC$5,0))</f>
        <v>0</v>
      </c>
      <c r="R4646" s="92">
        <f t="shared" si="792"/>
        <v>0</v>
      </c>
      <c r="S4646" s="90">
        <v>0</v>
      </c>
      <c r="T4646" s="90">
        <f t="array" ref="T4646">INDEX(ค่าเสื่อมสิ่งปลูกสร้าง!$A$5:$D$105,MATCH($S4646,ค่าเสื่อมสิ่งปลูกสร้าง!$A$5:$A$105,0),MATCH($M4646,ค่าเสื่อมสิ่งปลูกสร้าง!$A$3:$D$3))</f>
        <v>0</v>
      </c>
      <c r="U4646" s="92">
        <f t="shared" si="793"/>
        <v>0</v>
      </c>
      <c r="V4646" s="93">
        <f t="shared" si="788"/>
        <v>33000</v>
      </c>
      <c r="W4646" s="93">
        <f t="shared" si="789"/>
        <v>33000</v>
      </c>
      <c r="X4646" s="93">
        <v>0</v>
      </c>
      <c r="Y4646" s="93">
        <f t="shared" si="790"/>
        <v>33000</v>
      </c>
      <c r="Z4646" s="86">
        <v>0</v>
      </c>
      <c r="AA4646" s="94">
        <f t="shared" si="791"/>
        <v>0</v>
      </c>
      <c r="AB4646" s="96"/>
      <c r="AC4646" s="96" t="s">
        <v>4280</v>
      </c>
      <c r="AD4646" s="96" t="s">
        <v>4281</v>
      </c>
    </row>
    <row r="4647" spans="1:30" s="70" customFormat="1" ht="24" customHeight="1" x14ac:dyDescent="0.55000000000000004">
      <c r="A4647" s="86">
        <v>4100</v>
      </c>
      <c r="B4647" s="86" t="s">
        <v>28</v>
      </c>
      <c r="C4647" s="86">
        <v>36311</v>
      </c>
      <c r="D4647" s="86">
        <v>0</v>
      </c>
      <c r="E4647" s="86">
        <v>0</v>
      </c>
      <c r="F4647" s="86">
        <v>27</v>
      </c>
      <c r="G4647" s="86">
        <v>1</v>
      </c>
      <c r="H4647" s="87">
        <f t="shared" si="786"/>
        <v>27</v>
      </c>
      <c r="I4647" s="88">
        <f t="array" ref="I4647">INDEX(ราคาที่ดิน!$B:$C,MATCH($C4647,ราคาที่ดิน!$A:$A,0),MATCH($B4647,ราคาที่ดิน!$B$1:$C$1,0))</f>
        <v>1000</v>
      </c>
      <c r="J4647" s="88">
        <f t="shared" si="787"/>
        <v>27000</v>
      </c>
      <c r="K4647" s="86"/>
      <c r="L4647" s="89"/>
      <c r="M4647" s="90"/>
      <c r="N4647" s="90"/>
      <c r="O4647" s="91"/>
      <c r="P4647" s="86">
        <v>100</v>
      </c>
      <c r="Q4647" s="92">
        <f t="array" ref="Q4647">INDEX(ราคาสิ่งปลูกสร้าง!$D$6:$CC$47,MATCH($L4647,ราคาสิ่งปลูกสร้าง!$B$6:$B$45,0),MATCH($O$4,ราคาสิ่งปลูกสร้าง!$D$5:$CC$5,0))</f>
        <v>0</v>
      </c>
      <c r="R4647" s="92">
        <f t="shared" si="792"/>
        <v>0</v>
      </c>
      <c r="S4647" s="90">
        <v>0</v>
      </c>
      <c r="T4647" s="90">
        <f t="array" ref="T4647">INDEX(ค่าเสื่อมสิ่งปลูกสร้าง!$A$5:$D$105,MATCH($S4647,ค่าเสื่อมสิ่งปลูกสร้าง!$A$5:$A$105,0),MATCH($M4647,ค่าเสื่อมสิ่งปลูกสร้าง!$A$3:$D$3))</f>
        <v>0</v>
      </c>
      <c r="U4647" s="92">
        <f t="shared" si="793"/>
        <v>0</v>
      </c>
      <c r="V4647" s="93">
        <f t="shared" si="788"/>
        <v>27000</v>
      </c>
      <c r="W4647" s="93">
        <f t="shared" si="789"/>
        <v>27000</v>
      </c>
      <c r="X4647" s="93">
        <v>0</v>
      </c>
      <c r="Y4647" s="93">
        <f t="shared" si="790"/>
        <v>27000</v>
      </c>
      <c r="Z4647" s="86">
        <v>0</v>
      </c>
      <c r="AA4647" s="94">
        <f t="shared" si="791"/>
        <v>0</v>
      </c>
      <c r="AB4647" s="96"/>
      <c r="AC4647" s="96" t="s">
        <v>4280</v>
      </c>
      <c r="AD4647" s="96" t="s">
        <v>4281</v>
      </c>
    </row>
    <row r="4648" spans="1:30" s="70" customFormat="1" ht="24" customHeight="1" x14ac:dyDescent="0.55000000000000004">
      <c r="A4648" s="86">
        <v>4101</v>
      </c>
      <c r="B4648" s="86" t="s">
        <v>28</v>
      </c>
      <c r="C4648" s="86">
        <v>36312</v>
      </c>
      <c r="D4648" s="86">
        <v>0</v>
      </c>
      <c r="E4648" s="86">
        <v>0</v>
      </c>
      <c r="F4648" s="86">
        <v>26</v>
      </c>
      <c r="G4648" s="86">
        <v>1</v>
      </c>
      <c r="H4648" s="87">
        <f t="shared" si="786"/>
        <v>26</v>
      </c>
      <c r="I4648" s="88">
        <f t="array" ref="I4648">INDEX(ราคาที่ดิน!$B:$C,MATCH($C4648,ราคาที่ดิน!$A:$A,0),MATCH($B4648,ราคาที่ดิน!$B$1:$C$1,0))</f>
        <v>1000</v>
      </c>
      <c r="J4648" s="88">
        <f t="shared" si="787"/>
        <v>26000</v>
      </c>
      <c r="K4648" s="86"/>
      <c r="L4648" s="89"/>
      <c r="M4648" s="90"/>
      <c r="N4648" s="90"/>
      <c r="O4648" s="91"/>
      <c r="P4648" s="86">
        <v>100</v>
      </c>
      <c r="Q4648" s="92">
        <f t="array" ref="Q4648">INDEX(ราคาสิ่งปลูกสร้าง!$D$6:$CC$47,MATCH($L4648,ราคาสิ่งปลูกสร้าง!$B$6:$B$45,0),MATCH($O$4,ราคาสิ่งปลูกสร้าง!$D$5:$CC$5,0))</f>
        <v>0</v>
      </c>
      <c r="R4648" s="92">
        <f t="shared" si="792"/>
        <v>0</v>
      </c>
      <c r="S4648" s="90">
        <v>0</v>
      </c>
      <c r="T4648" s="90">
        <f t="array" ref="T4648">INDEX(ค่าเสื่อมสิ่งปลูกสร้าง!$A$5:$D$105,MATCH($S4648,ค่าเสื่อมสิ่งปลูกสร้าง!$A$5:$A$105,0),MATCH($M4648,ค่าเสื่อมสิ่งปลูกสร้าง!$A$3:$D$3))</f>
        <v>0</v>
      </c>
      <c r="U4648" s="92">
        <f t="shared" si="793"/>
        <v>0</v>
      </c>
      <c r="V4648" s="93">
        <f t="shared" si="788"/>
        <v>26000</v>
      </c>
      <c r="W4648" s="93">
        <f t="shared" si="789"/>
        <v>26000</v>
      </c>
      <c r="X4648" s="93">
        <v>0</v>
      </c>
      <c r="Y4648" s="93">
        <f t="shared" si="790"/>
        <v>26000</v>
      </c>
      <c r="Z4648" s="86">
        <v>0</v>
      </c>
      <c r="AA4648" s="94">
        <f t="shared" si="791"/>
        <v>0</v>
      </c>
      <c r="AB4648" s="96"/>
      <c r="AC4648" s="96" t="s">
        <v>4528</v>
      </c>
      <c r="AD4648" s="96" t="s">
        <v>4529</v>
      </c>
    </row>
    <row r="4649" spans="1:30" s="70" customFormat="1" ht="24" customHeight="1" x14ac:dyDescent="0.55000000000000004">
      <c r="A4649" s="86">
        <v>4102</v>
      </c>
      <c r="B4649" s="86" t="s">
        <v>28</v>
      </c>
      <c r="C4649" s="86">
        <v>36313</v>
      </c>
      <c r="D4649" s="86">
        <v>0</v>
      </c>
      <c r="E4649" s="86">
        <v>0</v>
      </c>
      <c r="F4649" s="86">
        <v>26</v>
      </c>
      <c r="G4649" s="86">
        <v>1</v>
      </c>
      <c r="H4649" s="87">
        <f t="shared" si="786"/>
        <v>26</v>
      </c>
      <c r="I4649" s="88">
        <f t="array" ref="I4649">INDEX(ราคาที่ดิน!$B:$C,MATCH($C4649,ราคาที่ดิน!$A:$A,0),MATCH($B4649,ราคาที่ดิน!$B$1:$C$1,0))</f>
        <v>1000</v>
      </c>
      <c r="J4649" s="88">
        <f t="shared" si="787"/>
        <v>26000</v>
      </c>
      <c r="K4649" s="86"/>
      <c r="L4649" s="89"/>
      <c r="M4649" s="90"/>
      <c r="N4649" s="90"/>
      <c r="O4649" s="91"/>
      <c r="P4649" s="86">
        <v>100</v>
      </c>
      <c r="Q4649" s="92">
        <f t="array" ref="Q4649">INDEX(ราคาสิ่งปลูกสร้าง!$D$6:$CC$47,MATCH($L4649,ราคาสิ่งปลูกสร้าง!$B$6:$B$45,0),MATCH($O$4,ราคาสิ่งปลูกสร้าง!$D$5:$CC$5,0))</f>
        <v>0</v>
      </c>
      <c r="R4649" s="92">
        <f t="shared" si="792"/>
        <v>0</v>
      </c>
      <c r="S4649" s="90">
        <v>0</v>
      </c>
      <c r="T4649" s="90">
        <f t="array" ref="T4649">INDEX(ค่าเสื่อมสิ่งปลูกสร้าง!$A$5:$D$105,MATCH($S4649,ค่าเสื่อมสิ่งปลูกสร้าง!$A$5:$A$105,0),MATCH($M4649,ค่าเสื่อมสิ่งปลูกสร้าง!$A$3:$D$3))</f>
        <v>0</v>
      </c>
      <c r="U4649" s="92">
        <f t="shared" si="793"/>
        <v>0</v>
      </c>
      <c r="V4649" s="93">
        <f t="shared" si="788"/>
        <v>26000</v>
      </c>
      <c r="W4649" s="93">
        <f t="shared" si="789"/>
        <v>26000</v>
      </c>
      <c r="X4649" s="93">
        <v>0</v>
      </c>
      <c r="Y4649" s="93">
        <f t="shared" si="790"/>
        <v>26000</v>
      </c>
      <c r="Z4649" s="86">
        <v>0</v>
      </c>
      <c r="AA4649" s="94">
        <f t="shared" si="791"/>
        <v>0</v>
      </c>
      <c r="AB4649" s="96"/>
      <c r="AC4649" s="96" t="s">
        <v>4530</v>
      </c>
      <c r="AD4649" s="96" t="s">
        <v>4531</v>
      </c>
    </row>
    <row r="4650" spans="1:30" s="70" customFormat="1" ht="24" customHeight="1" x14ac:dyDescent="0.55000000000000004">
      <c r="A4650" s="86">
        <v>4103</v>
      </c>
      <c r="B4650" s="86" t="s">
        <v>28</v>
      </c>
      <c r="C4650" s="86">
        <v>36314</v>
      </c>
      <c r="D4650" s="86">
        <v>0</v>
      </c>
      <c r="E4650" s="86">
        <v>0</v>
      </c>
      <c r="F4650" s="86">
        <v>26</v>
      </c>
      <c r="G4650" s="86">
        <v>1</v>
      </c>
      <c r="H4650" s="87">
        <f t="shared" si="786"/>
        <v>26</v>
      </c>
      <c r="I4650" s="88">
        <f t="array" ref="I4650">INDEX(ราคาที่ดิน!$B:$C,MATCH($C4650,ราคาที่ดิน!$A:$A,0),MATCH($B4650,ราคาที่ดิน!$B$1:$C$1,0))</f>
        <v>1000</v>
      </c>
      <c r="J4650" s="88">
        <f t="shared" si="787"/>
        <v>26000</v>
      </c>
      <c r="K4650" s="86"/>
      <c r="L4650" s="89"/>
      <c r="M4650" s="90"/>
      <c r="N4650" s="90"/>
      <c r="O4650" s="91"/>
      <c r="P4650" s="86">
        <v>100</v>
      </c>
      <c r="Q4650" s="92">
        <f t="array" ref="Q4650">INDEX(ราคาสิ่งปลูกสร้าง!$D$6:$CC$47,MATCH($L4650,ราคาสิ่งปลูกสร้าง!$B$6:$B$45,0),MATCH($O$4,ราคาสิ่งปลูกสร้าง!$D$5:$CC$5,0))</f>
        <v>0</v>
      </c>
      <c r="R4650" s="92">
        <f t="shared" si="792"/>
        <v>0</v>
      </c>
      <c r="S4650" s="90">
        <v>0</v>
      </c>
      <c r="T4650" s="90">
        <f t="array" ref="T4650">INDEX(ค่าเสื่อมสิ่งปลูกสร้าง!$A$5:$D$105,MATCH($S4650,ค่าเสื่อมสิ่งปลูกสร้าง!$A$5:$A$105,0),MATCH($M4650,ค่าเสื่อมสิ่งปลูกสร้าง!$A$3:$D$3))</f>
        <v>0</v>
      </c>
      <c r="U4650" s="92">
        <f t="shared" si="793"/>
        <v>0</v>
      </c>
      <c r="V4650" s="93">
        <f t="shared" si="788"/>
        <v>26000</v>
      </c>
      <c r="W4650" s="93">
        <f t="shared" si="789"/>
        <v>26000</v>
      </c>
      <c r="X4650" s="93">
        <v>0</v>
      </c>
      <c r="Y4650" s="93">
        <f t="shared" si="790"/>
        <v>26000</v>
      </c>
      <c r="Z4650" s="86">
        <v>0</v>
      </c>
      <c r="AA4650" s="94">
        <f t="shared" si="791"/>
        <v>0</v>
      </c>
      <c r="AB4650" s="96"/>
      <c r="AC4650" s="96" t="s">
        <v>4291</v>
      </c>
      <c r="AD4650" s="96" t="s">
        <v>4292</v>
      </c>
    </row>
    <row r="4651" spans="1:30" s="70" customFormat="1" ht="24" customHeight="1" x14ac:dyDescent="0.55000000000000004">
      <c r="A4651" s="86">
        <v>4104</v>
      </c>
      <c r="B4651" s="86" t="s">
        <v>28</v>
      </c>
      <c r="C4651" s="86">
        <v>36315</v>
      </c>
      <c r="D4651" s="86">
        <v>0</v>
      </c>
      <c r="E4651" s="86">
        <v>0</v>
      </c>
      <c r="F4651" s="86">
        <v>26</v>
      </c>
      <c r="G4651" s="86">
        <v>1</v>
      </c>
      <c r="H4651" s="87">
        <f t="shared" si="786"/>
        <v>26</v>
      </c>
      <c r="I4651" s="88">
        <f t="array" ref="I4651">INDEX(ราคาที่ดิน!$B:$C,MATCH($C4651,ราคาที่ดิน!$A:$A,0),MATCH($B4651,ราคาที่ดิน!$B$1:$C$1,0))</f>
        <v>1000</v>
      </c>
      <c r="J4651" s="88">
        <f t="shared" si="787"/>
        <v>26000</v>
      </c>
      <c r="K4651" s="86"/>
      <c r="L4651" s="89"/>
      <c r="M4651" s="90"/>
      <c r="N4651" s="90"/>
      <c r="O4651" s="91"/>
      <c r="P4651" s="86">
        <v>100</v>
      </c>
      <c r="Q4651" s="92">
        <f t="array" ref="Q4651">INDEX(ราคาสิ่งปลูกสร้าง!$D$6:$CC$47,MATCH($L4651,ราคาสิ่งปลูกสร้าง!$B$6:$B$45,0),MATCH($O$4,ราคาสิ่งปลูกสร้าง!$D$5:$CC$5,0))</f>
        <v>0</v>
      </c>
      <c r="R4651" s="92">
        <f t="shared" si="792"/>
        <v>0</v>
      </c>
      <c r="S4651" s="90">
        <v>0</v>
      </c>
      <c r="T4651" s="90">
        <f t="array" ref="T4651">INDEX(ค่าเสื่อมสิ่งปลูกสร้าง!$A$5:$D$105,MATCH($S4651,ค่าเสื่อมสิ่งปลูกสร้าง!$A$5:$A$105,0),MATCH($M4651,ค่าเสื่อมสิ่งปลูกสร้าง!$A$3:$D$3))</f>
        <v>0</v>
      </c>
      <c r="U4651" s="92">
        <f t="shared" si="793"/>
        <v>0</v>
      </c>
      <c r="V4651" s="93">
        <f t="shared" si="788"/>
        <v>26000</v>
      </c>
      <c r="W4651" s="93">
        <f t="shared" si="789"/>
        <v>26000</v>
      </c>
      <c r="X4651" s="93">
        <v>0</v>
      </c>
      <c r="Y4651" s="93">
        <f t="shared" si="790"/>
        <v>26000</v>
      </c>
      <c r="Z4651" s="86">
        <v>0</v>
      </c>
      <c r="AA4651" s="94">
        <f t="shared" si="791"/>
        <v>0</v>
      </c>
      <c r="AB4651" s="96"/>
      <c r="AC4651" s="96" t="s">
        <v>4291</v>
      </c>
      <c r="AD4651" s="96" t="s">
        <v>4292</v>
      </c>
    </row>
    <row r="4652" spans="1:30" s="70" customFormat="1" ht="24" customHeight="1" x14ac:dyDescent="0.55000000000000004">
      <c r="A4652" s="86">
        <v>4105</v>
      </c>
      <c r="B4652" s="86" t="s">
        <v>28</v>
      </c>
      <c r="C4652" s="86">
        <v>36316</v>
      </c>
      <c r="D4652" s="86">
        <v>0</v>
      </c>
      <c r="E4652" s="86">
        <v>0</v>
      </c>
      <c r="F4652" s="86">
        <v>26</v>
      </c>
      <c r="G4652" s="86">
        <v>1</v>
      </c>
      <c r="H4652" s="87">
        <f t="shared" si="786"/>
        <v>26</v>
      </c>
      <c r="I4652" s="88">
        <f t="array" ref="I4652">INDEX(ราคาที่ดิน!$B:$C,MATCH($C4652,ราคาที่ดิน!$A:$A,0),MATCH($B4652,ราคาที่ดิน!$B$1:$C$1,0))</f>
        <v>1000</v>
      </c>
      <c r="J4652" s="88">
        <f t="shared" si="787"/>
        <v>26000</v>
      </c>
      <c r="K4652" s="86"/>
      <c r="L4652" s="89"/>
      <c r="M4652" s="90"/>
      <c r="N4652" s="90"/>
      <c r="O4652" s="91"/>
      <c r="P4652" s="86">
        <v>100</v>
      </c>
      <c r="Q4652" s="92">
        <f t="array" ref="Q4652">INDEX(ราคาสิ่งปลูกสร้าง!$D$6:$CC$47,MATCH($L4652,ราคาสิ่งปลูกสร้าง!$B$6:$B$45,0),MATCH($O$4,ราคาสิ่งปลูกสร้าง!$D$5:$CC$5,0))</f>
        <v>0</v>
      </c>
      <c r="R4652" s="92">
        <f t="shared" si="792"/>
        <v>0</v>
      </c>
      <c r="S4652" s="90">
        <v>0</v>
      </c>
      <c r="T4652" s="90">
        <f t="array" ref="T4652">INDEX(ค่าเสื่อมสิ่งปลูกสร้าง!$A$5:$D$105,MATCH($S4652,ค่าเสื่อมสิ่งปลูกสร้าง!$A$5:$A$105,0),MATCH($M4652,ค่าเสื่อมสิ่งปลูกสร้าง!$A$3:$D$3))</f>
        <v>0</v>
      </c>
      <c r="U4652" s="92">
        <f t="shared" si="793"/>
        <v>0</v>
      </c>
      <c r="V4652" s="93">
        <f t="shared" si="788"/>
        <v>26000</v>
      </c>
      <c r="W4652" s="93">
        <f t="shared" si="789"/>
        <v>26000</v>
      </c>
      <c r="X4652" s="93">
        <v>0</v>
      </c>
      <c r="Y4652" s="93">
        <f t="shared" si="790"/>
        <v>26000</v>
      </c>
      <c r="Z4652" s="86">
        <v>0</v>
      </c>
      <c r="AA4652" s="94">
        <f t="shared" si="791"/>
        <v>0</v>
      </c>
      <c r="AB4652" s="96"/>
      <c r="AC4652" s="96" t="s">
        <v>4308</v>
      </c>
      <c r="AD4652" s="96" t="s">
        <v>4309</v>
      </c>
    </row>
    <row r="4653" spans="1:30" s="70" customFormat="1" ht="24" customHeight="1" x14ac:dyDescent="0.55000000000000004">
      <c r="A4653" s="86">
        <v>4106</v>
      </c>
      <c r="B4653" s="86" t="s">
        <v>28</v>
      </c>
      <c r="C4653" s="86">
        <v>36317</v>
      </c>
      <c r="D4653" s="86">
        <v>0</v>
      </c>
      <c r="E4653" s="86">
        <v>0</v>
      </c>
      <c r="F4653" s="86">
        <v>43</v>
      </c>
      <c r="G4653" s="86">
        <v>1</v>
      </c>
      <c r="H4653" s="87">
        <f t="shared" si="786"/>
        <v>43</v>
      </c>
      <c r="I4653" s="88">
        <f t="array" ref="I4653">INDEX(ราคาที่ดิน!$B:$C,MATCH($C4653,ราคาที่ดิน!$A:$A,0),MATCH($B4653,ราคาที่ดิน!$B$1:$C$1,0))</f>
        <v>1000</v>
      </c>
      <c r="J4653" s="88">
        <f t="shared" si="787"/>
        <v>43000</v>
      </c>
      <c r="K4653" s="86"/>
      <c r="L4653" s="89"/>
      <c r="M4653" s="90"/>
      <c r="N4653" s="90"/>
      <c r="O4653" s="91"/>
      <c r="P4653" s="86">
        <v>100</v>
      </c>
      <c r="Q4653" s="92">
        <f t="array" ref="Q4653">INDEX(ราคาสิ่งปลูกสร้าง!$D$6:$CC$47,MATCH($L4653,ราคาสิ่งปลูกสร้าง!$B$6:$B$45,0),MATCH($O$4,ราคาสิ่งปลูกสร้าง!$D$5:$CC$5,0))</f>
        <v>0</v>
      </c>
      <c r="R4653" s="92">
        <f t="shared" si="792"/>
        <v>0</v>
      </c>
      <c r="S4653" s="90">
        <v>0</v>
      </c>
      <c r="T4653" s="90">
        <f t="array" ref="T4653">INDEX(ค่าเสื่อมสิ่งปลูกสร้าง!$A$5:$D$105,MATCH($S4653,ค่าเสื่อมสิ่งปลูกสร้าง!$A$5:$A$105,0),MATCH($M4653,ค่าเสื่อมสิ่งปลูกสร้าง!$A$3:$D$3))</f>
        <v>0</v>
      </c>
      <c r="U4653" s="92">
        <f t="shared" si="793"/>
        <v>0</v>
      </c>
      <c r="V4653" s="93">
        <f t="shared" si="788"/>
        <v>43000</v>
      </c>
      <c r="W4653" s="93">
        <f t="shared" si="789"/>
        <v>43000</v>
      </c>
      <c r="X4653" s="93">
        <v>0</v>
      </c>
      <c r="Y4653" s="93">
        <f t="shared" si="790"/>
        <v>43000</v>
      </c>
      <c r="Z4653" s="86">
        <v>0</v>
      </c>
      <c r="AA4653" s="94">
        <f t="shared" si="791"/>
        <v>0</v>
      </c>
      <c r="AB4653" s="96"/>
      <c r="AC4653" s="96" t="s">
        <v>4532</v>
      </c>
      <c r="AD4653" s="96" t="s">
        <v>4533</v>
      </c>
    </row>
    <row r="4654" spans="1:30" s="70" customFormat="1" ht="24" customHeight="1" x14ac:dyDescent="0.55000000000000004">
      <c r="A4654" s="86">
        <v>4107</v>
      </c>
      <c r="B4654" s="86" t="s">
        <v>28</v>
      </c>
      <c r="C4654" s="86">
        <v>36348</v>
      </c>
      <c r="D4654" s="86">
        <v>5</v>
      </c>
      <c r="E4654" s="86">
        <v>1</v>
      </c>
      <c r="F4654" s="86">
        <v>30</v>
      </c>
      <c r="G4654" s="86">
        <v>1</v>
      </c>
      <c r="H4654" s="87">
        <f t="shared" si="786"/>
        <v>2130</v>
      </c>
      <c r="I4654" s="88">
        <f t="array" ref="I4654">INDEX(ราคาที่ดิน!$B:$C,MATCH($C4654,ราคาที่ดิน!$A:$A,0),MATCH($B4654,ราคาที่ดิน!$B$1:$C$1,0))</f>
        <v>600</v>
      </c>
      <c r="J4654" s="88">
        <f t="shared" si="787"/>
        <v>1278000</v>
      </c>
      <c r="K4654" s="86"/>
      <c r="L4654" s="89"/>
      <c r="M4654" s="90"/>
      <c r="N4654" s="90"/>
      <c r="O4654" s="91"/>
      <c r="P4654" s="86">
        <v>100</v>
      </c>
      <c r="Q4654" s="92">
        <f t="array" ref="Q4654">INDEX(ราคาสิ่งปลูกสร้าง!$D$6:$CC$47,MATCH($L4654,ราคาสิ่งปลูกสร้าง!$B$6:$B$45,0),MATCH($O$4,ราคาสิ่งปลูกสร้าง!$D$5:$CC$5,0))</f>
        <v>0</v>
      </c>
      <c r="R4654" s="92">
        <f t="shared" si="792"/>
        <v>0</v>
      </c>
      <c r="S4654" s="90">
        <v>0</v>
      </c>
      <c r="T4654" s="90">
        <f t="array" ref="T4654">INDEX(ค่าเสื่อมสิ่งปลูกสร้าง!$A$5:$D$105,MATCH($S4654,ค่าเสื่อมสิ่งปลูกสร้าง!$A$5:$A$105,0),MATCH($M4654,ค่าเสื่อมสิ่งปลูกสร้าง!$A$3:$D$3))</f>
        <v>0</v>
      </c>
      <c r="U4654" s="92">
        <f t="shared" si="793"/>
        <v>0</v>
      </c>
      <c r="V4654" s="93">
        <f t="shared" si="788"/>
        <v>1278000</v>
      </c>
      <c r="W4654" s="93">
        <f t="shared" si="789"/>
        <v>1278000</v>
      </c>
      <c r="X4654" s="93">
        <v>0</v>
      </c>
      <c r="Y4654" s="93">
        <f t="shared" si="790"/>
        <v>1278000</v>
      </c>
      <c r="Z4654" s="86">
        <v>0</v>
      </c>
      <c r="AA4654" s="94">
        <f t="shared" si="791"/>
        <v>0</v>
      </c>
      <c r="AB4654" s="96"/>
      <c r="AC4654" s="96" t="s">
        <v>3512</v>
      </c>
      <c r="AD4654" s="96" t="s">
        <v>3513</v>
      </c>
    </row>
    <row r="4655" spans="1:30" s="70" customFormat="1" ht="24" customHeight="1" x14ac:dyDescent="0.55000000000000004">
      <c r="A4655" s="86">
        <v>4108</v>
      </c>
      <c r="B4655" s="86" t="s">
        <v>28</v>
      </c>
      <c r="C4655" s="86">
        <v>36371</v>
      </c>
      <c r="D4655" s="86">
        <v>0</v>
      </c>
      <c r="E4655" s="86">
        <v>0</v>
      </c>
      <c r="F4655" s="86">
        <v>26</v>
      </c>
      <c r="G4655" s="86">
        <v>1</v>
      </c>
      <c r="H4655" s="87">
        <f t="shared" si="786"/>
        <v>26</v>
      </c>
      <c r="I4655" s="88">
        <f t="array" ref="I4655">INDEX(ราคาที่ดิน!$B:$C,MATCH($C4655,ราคาที่ดิน!$A:$A,0),MATCH($B4655,ราคาที่ดิน!$B$1:$C$1,0))</f>
        <v>1000</v>
      </c>
      <c r="J4655" s="88">
        <f t="shared" si="787"/>
        <v>26000</v>
      </c>
      <c r="K4655" s="86"/>
      <c r="L4655" s="89"/>
      <c r="M4655" s="90"/>
      <c r="N4655" s="90"/>
      <c r="O4655" s="91"/>
      <c r="P4655" s="86">
        <v>100</v>
      </c>
      <c r="Q4655" s="92">
        <f t="array" ref="Q4655">INDEX(ราคาสิ่งปลูกสร้าง!$D$6:$CC$47,MATCH($L4655,ราคาสิ่งปลูกสร้าง!$B$6:$B$45,0),MATCH($O$4,ราคาสิ่งปลูกสร้าง!$D$5:$CC$5,0))</f>
        <v>0</v>
      </c>
      <c r="R4655" s="92">
        <f t="shared" si="792"/>
        <v>0</v>
      </c>
      <c r="S4655" s="90">
        <v>0</v>
      </c>
      <c r="T4655" s="90">
        <f t="array" ref="T4655">INDEX(ค่าเสื่อมสิ่งปลูกสร้าง!$A$5:$D$105,MATCH($S4655,ค่าเสื่อมสิ่งปลูกสร้าง!$A$5:$A$105,0),MATCH($M4655,ค่าเสื่อมสิ่งปลูกสร้าง!$A$3:$D$3))</f>
        <v>0</v>
      </c>
      <c r="U4655" s="92">
        <f t="shared" si="793"/>
        <v>0</v>
      </c>
      <c r="V4655" s="93">
        <f t="shared" si="788"/>
        <v>26000</v>
      </c>
      <c r="W4655" s="93">
        <f t="shared" si="789"/>
        <v>26000</v>
      </c>
      <c r="X4655" s="93">
        <v>0</v>
      </c>
      <c r="Y4655" s="93">
        <f t="shared" si="790"/>
        <v>26000</v>
      </c>
      <c r="Z4655" s="86">
        <v>0</v>
      </c>
      <c r="AA4655" s="94">
        <f t="shared" si="791"/>
        <v>0</v>
      </c>
      <c r="AB4655" s="96"/>
      <c r="AC4655" s="96" t="s">
        <v>4362</v>
      </c>
      <c r="AD4655" s="96" t="s">
        <v>4363</v>
      </c>
    </row>
    <row r="4656" spans="1:30" s="70" customFormat="1" ht="24" customHeight="1" x14ac:dyDescent="0.55000000000000004">
      <c r="A4656" s="86">
        <v>4109</v>
      </c>
      <c r="B4656" s="86" t="s">
        <v>28</v>
      </c>
      <c r="C4656" s="86">
        <v>36372</v>
      </c>
      <c r="D4656" s="86">
        <v>0</v>
      </c>
      <c r="E4656" s="86">
        <v>0</v>
      </c>
      <c r="F4656" s="86">
        <v>26</v>
      </c>
      <c r="G4656" s="86">
        <v>1</v>
      </c>
      <c r="H4656" s="87">
        <f t="shared" si="786"/>
        <v>26</v>
      </c>
      <c r="I4656" s="88">
        <f t="array" ref="I4656">INDEX(ราคาที่ดิน!$B:$C,MATCH($C4656,ราคาที่ดิน!$A:$A,0),MATCH($B4656,ราคาที่ดิน!$B$1:$C$1,0))</f>
        <v>1000</v>
      </c>
      <c r="J4656" s="88">
        <f t="shared" si="787"/>
        <v>26000</v>
      </c>
      <c r="K4656" s="86"/>
      <c r="L4656" s="89"/>
      <c r="M4656" s="90"/>
      <c r="N4656" s="90"/>
      <c r="O4656" s="91"/>
      <c r="P4656" s="86">
        <v>100</v>
      </c>
      <c r="Q4656" s="92">
        <f t="array" ref="Q4656">INDEX(ราคาสิ่งปลูกสร้าง!$D$6:$CC$47,MATCH($L4656,ราคาสิ่งปลูกสร้าง!$B$6:$B$45,0),MATCH($O$4,ราคาสิ่งปลูกสร้าง!$D$5:$CC$5,0))</f>
        <v>0</v>
      </c>
      <c r="R4656" s="92">
        <f t="shared" si="792"/>
        <v>0</v>
      </c>
      <c r="S4656" s="90">
        <v>0</v>
      </c>
      <c r="T4656" s="90">
        <f t="array" ref="T4656">INDEX(ค่าเสื่อมสิ่งปลูกสร้าง!$A$5:$D$105,MATCH($S4656,ค่าเสื่อมสิ่งปลูกสร้าง!$A$5:$A$105,0),MATCH($M4656,ค่าเสื่อมสิ่งปลูกสร้าง!$A$3:$D$3))</f>
        <v>0</v>
      </c>
      <c r="U4656" s="92">
        <f t="shared" si="793"/>
        <v>0</v>
      </c>
      <c r="V4656" s="93">
        <f t="shared" si="788"/>
        <v>26000</v>
      </c>
      <c r="W4656" s="93">
        <f t="shared" si="789"/>
        <v>26000</v>
      </c>
      <c r="X4656" s="93">
        <v>0</v>
      </c>
      <c r="Y4656" s="93">
        <f t="shared" si="790"/>
        <v>26000</v>
      </c>
      <c r="Z4656" s="86">
        <v>0</v>
      </c>
      <c r="AA4656" s="94">
        <f t="shared" si="791"/>
        <v>0</v>
      </c>
      <c r="AB4656" s="96"/>
      <c r="AC4656" s="96" t="s">
        <v>4534</v>
      </c>
      <c r="AD4656" s="96" t="s">
        <v>4535</v>
      </c>
    </row>
    <row r="4657" spans="1:30" s="70" customFormat="1" ht="24" customHeight="1" x14ac:dyDescent="0.55000000000000004">
      <c r="A4657" s="86">
        <v>4110</v>
      </c>
      <c r="B4657" s="86" t="s">
        <v>28</v>
      </c>
      <c r="C4657" s="86">
        <v>36373</v>
      </c>
      <c r="D4657" s="86">
        <v>0</v>
      </c>
      <c r="E4657" s="86">
        <v>0</v>
      </c>
      <c r="F4657" s="86">
        <v>26</v>
      </c>
      <c r="G4657" s="86">
        <v>1</v>
      </c>
      <c r="H4657" s="87">
        <f t="shared" si="786"/>
        <v>26</v>
      </c>
      <c r="I4657" s="88">
        <f t="array" ref="I4657">INDEX(ราคาที่ดิน!$B:$C,MATCH($C4657,ราคาที่ดิน!$A:$A,0),MATCH($B4657,ราคาที่ดิน!$B$1:$C$1,0))</f>
        <v>1000</v>
      </c>
      <c r="J4657" s="88">
        <f t="shared" si="787"/>
        <v>26000</v>
      </c>
      <c r="K4657" s="86"/>
      <c r="L4657" s="89"/>
      <c r="M4657" s="90"/>
      <c r="N4657" s="90"/>
      <c r="O4657" s="91"/>
      <c r="P4657" s="86">
        <v>100</v>
      </c>
      <c r="Q4657" s="92">
        <f t="array" ref="Q4657">INDEX(ราคาสิ่งปลูกสร้าง!$D$6:$CC$47,MATCH($L4657,ราคาสิ่งปลูกสร้าง!$B$6:$B$45,0),MATCH($O$4,ราคาสิ่งปลูกสร้าง!$D$5:$CC$5,0))</f>
        <v>0</v>
      </c>
      <c r="R4657" s="92">
        <f t="shared" si="792"/>
        <v>0</v>
      </c>
      <c r="S4657" s="90">
        <v>0</v>
      </c>
      <c r="T4657" s="90">
        <f t="array" ref="T4657">INDEX(ค่าเสื่อมสิ่งปลูกสร้าง!$A$5:$D$105,MATCH($S4657,ค่าเสื่อมสิ่งปลูกสร้าง!$A$5:$A$105,0),MATCH($M4657,ค่าเสื่อมสิ่งปลูกสร้าง!$A$3:$D$3))</f>
        <v>0</v>
      </c>
      <c r="U4657" s="92">
        <f t="shared" si="793"/>
        <v>0</v>
      </c>
      <c r="V4657" s="93">
        <f t="shared" si="788"/>
        <v>26000</v>
      </c>
      <c r="W4657" s="93">
        <f t="shared" si="789"/>
        <v>26000</v>
      </c>
      <c r="X4657" s="93">
        <v>0</v>
      </c>
      <c r="Y4657" s="93">
        <f t="shared" si="790"/>
        <v>26000</v>
      </c>
      <c r="Z4657" s="86">
        <v>0</v>
      </c>
      <c r="AA4657" s="94">
        <f t="shared" si="791"/>
        <v>0</v>
      </c>
      <c r="AB4657" s="96"/>
      <c r="AC4657" s="96" t="s">
        <v>4536</v>
      </c>
      <c r="AD4657" s="96" t="s">
        <v>4537</v>
      </c>
    </row>
    <row r="4658" spans="1:30" s="70" customFormat="1" ht="24" customHeight="1" x14ac:dyDescent="0.55000000000000004">
      <c r="A4658" s="86">
        <v>4111</v>
      </c>
      <c r="B4658" s="86" t="s">
        <v>28</v>
      </c>
      <c r="C4658" s="86">
        <v>36374</v>
      </c>
      <c r="D4658" s="86">
        <v>0</v>
      </c>
      <c r="E4658" s="86">
        <v>0</v>
      </c>
      <c r="F4658" s="86">
        <v>29</v>
      </c>
      <c r="G4658" s="86">
        <v>1</v>
      </c>
      <c r="H4658" s="87">
        <f t="shared" si="786"/>
        <v>29</v>
      </c>
      <c r="I4658" s="88">
        <f t="array" ref="I4658">INDEX(ราคาที่ดิน!$B:$C,MATCH($C4658,ราคาที่ดิน!$A:$A,0),MATCH($B4658,ราคาที่ดิน!$B$1:$C$1,0))</f>
        <v>1000</v>
      </c>
      <c r="J4658" s="88">
        <f t="shared" si="787"/>
        <v>29000</v>
      </c>
      <c r="K4658" s="86"/>
      <c r="L4658" s="89"/>
      <c r="M4658" s="90"/>
      <c r="N4658" s="90"/>
      <c r="O4658" s="91"/>
      <c r="P4658" s="86">
        <v>100</v>
      </c>
      <c r="Q4658" s="92">
        <f t="array" ref="Q4658">INDEX(ราคาสิ่งปลูกสร้าง!$D$6:$CC$47,MATCH($L4658,ราคาสิ่งปลูกสร้าง!$B$6:$B$45,0),MATCH($O$4,ราคาสิ่งปลูกสร้าง!$D$5:$CC$5,0))</f>
        <v>0</v>
      </c>
      <c r="R4658" s="92">
        <f t="shared" si="792"/>
        <v>0</v>
      </c>
      <c r="S4658" s="90">
        <v>0</v>
      </c>
      <c r="T4658" s="90">
        <f t="array" ref="T4658">INDEX(ค่าเสื่อมสิ่งปลูกสร้าง!$A$5:$D$105,MATCH($S4658,ค่าเสื่อมสิ่งปลูกสร้าง!$A$5:$A$105,0),MATCH($M4658,ค่าเสื่อมสิ่งปลูกสร้าง!$A$3:$D$3))</f>
        <v>0</v>
      </c>
      <c r="U4658" s="92">
        <f t="shared" si="793"/>
        <v>0</v>
      </c>
      <c r="V4658" s="93">
        <f t="shared" si="788"/>
        <v>29000</v>
      </c>
      <c r="W4658" s="93">
        <f t="shared" si="789"/>
        <v>29000</v>
      </c>
      <c r="X4658" s="93">
        <v>0</v>
      </c>
      <c r="Y4658" s="93">
        <f t="shared" si="790"/>
        <v>29000</v>
      </c>
      <c r="Z4658" s="86">
        <v>0</v>
      </c>
      <c r="AA4658" s="94">
        <f t="shared" si="791"/>
        <v>0</v>
      </c>
      <c r="AB4658" s="96"/>
      <c r="AC4658" s="96" t="s">
        <v>4352</v>
      </c>
      <c r="AD4658" s="96" t="s">
        <v>4353</v>
      </c>
    </row>
    <row r="4659" spans="1:30" s="70" customFormat="1" ht="24" customHeight="1" x14ac:dyDescent="0.55000000000000004">
      <c r="A4659" s="86">
        <v>4112</v>
      </c>
      <c r="B4659" s="86" t="s">
        <v>28</v>
      </c>
      <c r="C4659" s="86">
        <v>36375</v>
      </c>
      <c r="D4659" s="86">
        <v>0</v>
      </c>
      <c r="E4659" s="86">
        <v>0</v>
      </c>
      <c r="F4659" s="86">
        <v>22</v>
      </c>
      <c r="G4659" s="86">
        <v>1</v>
      </c>
      <c r="H4659" s="87">
        <f t="shared" si="786"/>
        <v>22</v>
      </c>
      <c r="I4659" s="88">
        <f t="array" ref="I4659">INDEX(ราคาที่ดิน!$B:$C,MATCH($C4659,ราคาที่ดิน!$A:$A,0),MATCH($B4659,ราคาที่ดิน!$B$1:$C$1,0))</f>
        <v>1000</v>
      </c>
      <c r="J4659" s="88">
        <f t="shared" si="787"/>
        <v>22000</v>
      </c>
      <c r="K4659" s="86"/>
      <c r="L4659" s="89"/>
      <c r="M4659" s="90"/>
      <c r="N4659" s="90"/>
      <c r="O4659" s="91"/>
      <c r="P4659" s="86">
        <v>100</v>
      </c>
      <c r="Q4659" s="92">
        <f t="array" ref="Q4659">INDEX(ราคาสิ่งปลูกสร้าง!$D$6:$CC$47,MATCH($L4659,ราคาสิ่งปลูกสร้าง!$B$6:$B$45,0),MATCH($O$4,ราคาสิ่งปลูกสร้าง!$D$5:$CC$5,0))</f>
        <v>0</v>
      </c>
      <c r="R4659" s="92">
        <f t="shared" si="792"/>
        <v>0</v>
      </c>
      <c r="S4659" s="90">
        <v>0</v>
      </c>
      <c r="T4659" s="90">
        <f t="array" ref="T4659">INDEX(ค่าเสื่อมสิ่งปลูกสร้าง!$A$5:$D$105,MATCH($S4659,ค่าเสื่อมสิ่งปลูกสร้าง!$A$5:$A$105,0),MATCH($M4659,ค่าเสื่อมสิ่งปลูกสร้าง!$A$3:$D$3))</f>
        <v>0</v>
      </c>
      <c r="U4659" s="92">
        <f t="shared" si="793"/>
        <v>0</v>
      </c>
      <c r="V4659" s="93">
        <f t="shared" si="788"/>
        <v>22000</v>
      </c>
      <c r="W4659" s="93">
        <f t="shared" si="789"/>
        <v>22000</v>
      </c>
      <c r="X4659" s="93">
        <v>0</v>
      </c>
      <c r="Y4659" s="93">
        <f t="shared" si="790"/>
        <v>22000</v>
      </c>
      <c r="Z4659" s="86">
        <v>0</v>
      </c>
      <c r="AA4659" s="94">
        <f t="shared" si="791"/>
        <v>0</v>
      </c>
      <c r="AB4659" s="96"/>
      <c r="AC4659" s="96" t="s">
        <v>4538</v>
      </c>
      <c r="AD4659" s="96" t="s">
        <v>4539</v>
      </c>
    </row>
    <row r="4660" spans="1:30" s="70" customFormat="1" ht="24" customHeight="1" x14ac:dyDescent="0.55000000000000004">
      <c r="A4660" s="86">
        <v>4113</v>
      </c>
      <c r="B4660" s="86" t="s">
        <v>28</v>
      </c>
      <c r="C4660" s="86">
        <v>36376</v>
      </c>
      <c r="D4660" s="86">
        <v>0</v>
      </c>
      <c r="E4660" s="86">
        <v>0</v>
      </c>
      <c r="F4660" s="86">
        <v>22</v>
      </c>
      <c r="G4660" s="86">
        <v>1</v>
      </c>
      <c r="H4660" s="87">
        <f t="shared" ref="H4660:H4723" si="794">$D4660*400+$E4660*100+$F4660</f>
        <v>22</v>
      </c>
      <c r="I4660" s="88">
        <f t="array" ref="I4660">INDEX(ราคาที่ดิน!$B:$C,MATCH($C4660,ราคาที่ดิน!$A:$A,0),MATCH($B4660,ราคาที่ดิน!$B$1:$C$1,0))</f>
        <v>1000</v>
      </c>
      <c r="J4660" s="88">
        <f t="shared" ref="J4660:J4723" si="795">$H4660*$I4660</f>
        <v>22000</v>
      </c>
      <c r="K4660" s="86"/>
      <c r="L4660" s="89"/>
      <c r="M4660" s="90"/>
      <c r="N4660" s="90"/>
      <c r="O4660" s="91"/>
      <c r="P4660" s="86">
        <v>100</v>
      </c>
      <c r="Q4660" s="92">
        <f t="array" ref="Q4660">INDEX(ราคาสิ่งปลูกสร้าง!$D$6:$CC$47,MATCH($L4660,ราคาสิ่งปลูกสร้าง!$B$6:$B$45,0),MATCH($O$4,ราคาสิ่งปลูกสร้าง!$D$5:$CC$5,0))</f>
        <v>0</v>
      </c>
      <c r="R4660" s="92">
        <f t="shared" si="792"/>
        <v>0</v>
      </c>
      <c r="S4660" s="90">
        <v>0</v>
      </c>
      <c r="T4660" s="90">
        <f t="array" ref="T4660">INDEX(ค่าเสื่อมสิ่งปลูกสร้าง!$A$5:$D$105,MATCH($S4660,ค่าเสื่อมสิ่งปลูกสร้าง!$A$5:$A$105,0),MATCH($M4660,ค่าเสื่อมสิ่งปลูกสร้าง!$A$3:$D$3))</f>
        <v>0</v>
      </c>
      <c r="U4660" s="92">
        <f t="shared" si="793"/>
        <v>0</v>
      </c>
      <c r="V4660" s="93">
        <f t="shared" si="788"/>
        <v>22000</v>
      </c>
      <c r="W4660" s="93">
        <f t="shared" si="789"/>
        <v>22000</v>
      </c>
      <c r="X4660" s="93">
        <v>0</v>
      </c>
      <c r="Y4660" s="93">
        <f t="shared" si="790"/>
        <v>22000</v>
      </c>
      <c r="Z4660" s="86">
        <v>0</v>
      </c>
      <c r="AA4660" s="94">
        <f t="shared" si="791"/>
        <v>0</v>
      </c>
      <c r="AB4660" s="96"/>
      <c r="AC4660" s="96" t="s">
        <v>4308</v>
      </c>
      <c r="AD4660" s="96" t="s">
        <v>4309</v>
      </c>
    </row>
    <row r="4661" spans="1:30" s="70" customFormat="1" ht="24" customHeight="1" x14ac:dyDescent="0.55000000000000004">
      <c r="A4661" s="86">
        <v>4114</v>
      </c>
      <c r="B4661" s="86" t="s">
        <v>28</v>
      </c>
      <c r="C4661" s="86">
        <v>36378</v>
      </c>
      <c r="D4661" s="86">
        <v>0</v>
      </c>
      <c r="E4661" s="86">
        <v>0</v>
      </c>
      <c r="F4661" s="86">
        <v>22</v>
      </c>
      <c r="G4661" s="86">
        <v>1</v>
      </c>
      <c r="H4661" s="87">
        <f t="shared" si="794"/>
        <v>22</v>
      </c>
      <c r="I4661" s="88">
        <f t="array" ref="I4661">INDEX(ราคาที่ดิน!$B:$C,MATCH($C4661,ราคาที่ดิน!$A:$A,0),MATCH($B4661,ราคาที่ดิน!$B$1:$C$1,0))</f>
        <v>1000</v>
      </c>
      <c r="J4661" s="88">
        <f t="shared" si="795"/>
        <v>22000</v>
      </c>
      <c r="K4661" s="86"/>
      <c r="L4661" s="89"/>
      <c r="M4661" s="90"/>
      <c r="N4661" s="90"/>
      <c r="O4661" s="91"/>
      <c r="P4661" s="86">
        <v>100</v>
      </c>
      <c r="Q4661" s="92">
        <f t="array" ref="Q4661">INDEX(ราคาสิ่งปลูกสร้าง!$D$6:$CC$47,MATCH($L4661,ราคาสิ่งปลูกสร้าง!$B$6:$B$45,0),MATCH($O$4,ราคาสิ่งปลูกสร้าง!$D$5:$CC$5,0))</f>
        <v>0</v>
      </c>
      <c r="R4661" s="92">
        <f t="shared" si="792"/>
        <v>0</v>
      </c>
      <c r="S4661" s="90">
        <v>0</v>
      </c>
      <c r="T4661" s="90">
        <f t="array" ref="T4661">INDEX(ค่าเสื่อมสิ่งปลูกสร้าง!$A$5:$D$105,MATCH($S4661,ค่าเสื่อมสิ่งปลูกสร้าง!$A$5:$A$105,0),MATCH($M4661,ค่าเสื่อมสิ่งปลูกสร้าง!$A$3:$D$3))</f>
        <v>0</v>
      </c>
      <c r="U4661" s="92">
        <f t="shared" si="793"/>
        <v>0</v>
      </c>
      <c r="V4661" s="93">
        <f t="shared" si="788"/>
        <v>22000</v>
      </c>
      <c r="W4661" s="93">
        <f t="shared" si="789"/>
        <v>22000</v>
      </c>
      <c r="X4661" s="93">
        <v>0</v>
      </c>
      <c r="Y4661" s="93">
        <f t="shared" si="790"/>
        <v>22000</v>
      </c>
      <c r="Z4661" s="86">
        <v>0</v>
      </c>
      <c r="AA4661" s="94">
        <f t="shared" si="791"/>
        <v>0</v>
      </c>
      <c r="AB4661" s="96"/>
      <c r="AC4661" s="96" t="s">
        <v>4540</v>
      </c>
      <c r="AD4661" s="96" t="s">
        <v>4541</v>
      </c>
    </row>
    <row r="4662" spans="1:30" s="70" customFormat="1" ht="24" customHeight="1" x14ac:dyDescent="0.55000000000000004">
      <c r="A4662" s="86">
        <v>4115</v>
      </c>
      <c r="B4662" s="86" t="s">
        <v>28</v>
      </c>
      <c r="C4662" s="86">
        <v>36379</v>
      </c>
      <c r="D4662" s="86">
        <v>0</v>
      </c>
      <c r="E4662" s="86">
        <v>0</v>
      </c>
      <c r="F4662" s="86">
        <v>22</v>
      </c>
      <c r="G4662" s="86">
        <v>1</v>
      </c>
      <c r="H4662" s="87">
        <f t="shared" si="794"/>
        <v>22</v>
      </c>
      <c r="I4662" s="88">
        <f t="array" ref="I4662">INDEX(ราคาที่ดิน!$B:$C,MATCH($C4662,ราคาที่ดิน!$A:$A,0),MATCH($B4662,ราคาที่ดิน!$B$1:$C$1,0))</f>
        <v>1000</v>
      </c>
      <c r="J4662" s="88">
        <f t="shared" si="795"/>
        <v>22000</v>
      </c>
      <c r="K4662" s="86"/>
      <c r="L4662" s="89"/>
      <c r="M4662" s="90"/>
      <c r="N4662" s="90"/>
      <c r="O4662" s="91"/>
      <c r="P4662" s="86">
        <v>100</v>
      </c>
      <c r="Q4662" s="92">
        <f t="array" ref="Q4662">INDEX(ราคาสิ่งปลูกสร้าง!$D$6:$CC$47,MATCH($L4662,ราคาสิ่งปลูกสร้าง!$B$6:$B$45,0),MATCH($O$4,ราคาสิ่งปลูกสร้าง!$D$5:$CC$5,0))</f>
        <v>0</v>
      </c>
      <c r="R4662" s="92">
        <f t="shared" si="792"/>
        <v>0</v>
      </c>
      <c r="S4662" s="90">
        <v>0</v>
      </c>
      <c r="T4662" s="90">
        <f t="array" ref="T4662">INDEX(ค่าเสื่อมสิ่งปลูกสร้าง!$A$5:$D$105,MATCH($S4662,ค่าเสื่อมสิ่งปลูกสร้าง!$A$5:$A$105,0),MATCH($M4662,ค่าเสื่อมสิ่งปลูกสร้าง!$A$3:$D$3))</f>
        <v>0</v>
      </c>
      <c r="U4662" s="92">
        <f t="shared" si="793"/>
        <v>0</v>
      </c>
      <c r="V4662" s="93">
        <f t="shared" si="788"/>
        <v>22000</v>
      </c>
      <c r="W4662" s="93">
        <f t="shared" si="789"/>
        <v>22000</v>
      </c>
      <c r="X4662" s="93">
        <v>0</v>
      </c>
      <c r="Y4662" s="93">
        <f t="shared" si="790"/>
        <v>22000</v>
      </c>
      <c r="Z4662" s="86">
        <v>0</v>
      </c>
      <c r="AA4662" s="94">
        <f t="shared" si="791"/>
        <v>0</v>
      </c>
      <c r="AB4662" s="96"/>
      <c r="AC4662" s="96" t="s">
        <v>4542</v>
      </c>
      <c r="AD4662" s="96" t="s">
        <v>4543</v>
      </c>
    </row>
    <row r="4663" spans="1:30" s="70" customFormat="1" ht="24" customHeight="1" x14ac:dyDescent="0.55000000000000004">
      <c r="A4663" s="86">
        <v>4116</v>
      </c>
      <c r="B4663" s="86" t="s">
        <v>28</v>
      </c>
      <c r="C4663" s="86">
        <v>36380</v>
      </c>
      <c r="D4663" s="86">
        <v>0</v>
      </c>
      <c r="E4663" s="86">
        <v>0</v>
      </c>
      <c r="F4663" s="86">
        <v>22</v>
      </c>
      <c r="G4663" s="86">
        <v>1</v>
      </c>
      <c r="H4663" s="87">
        <f t="shared" si="794"/>
        <v>22</v>
      </c>
      <c r="I4663" s="88">
        <f t="array" ref="I4663">INDEX(ราคาที่ดิน!$B:$C,MATCH($C4663,ราคาที่ดิน!$A:$A,0),MATCH($B4663,ราคาที่ดิน!$B$1:$C$1,0))</f>
        <v>1000</v>
      </c>
      <c r="J4663" s="88">
        <f t="shared" si="795"/>
        <v>22000</v>
      </c>
      <c r="K4663" s="86"/>
      <c r="L4663" s="89"/>
      <c r="M4663" s="90"/>
      <c r="N4663" s="90"/>
      <c r="O4663" s="91"/>
      <c r="P4663" s="86">
        <v>100</v>
      </c>
      <c r="Q4663" s="92">
        <f t="array" ref="Q4663">INDEX(ราคาสิ่งปลูกสร้าง!$D$6:$CC$47,MATCH($L4663,ราคาสิ่งปลูกสร้าง!$B$6:$B$45,0),MATCH($O$4,ราคาสิ่งปลูกสร้าง!$D$5:$CC$5,0))</f>
        <v>0</v>
      </c>
      <c r="R4663" s="92">
        <f t="shared" si="792"/>
        <v>0</v>
      </c>
      <c r="S4663" s="90">
        <v>0</v>
      </c>
      <c r="T4663" s="90">
        <f t="array" ref="T4663">INDEX(ค่าเสื่อมสิ่งปลูกสร้าง!$A$5:$D$105,MATCH($S4663,ค่าเสื่อมสิ่งปลูกสร้าง!$A$5:$A$105,0),MATCH($M4663,ค่าเสื่อมสิ่งปลูกสร้าง!$A$3:$D$3))</f>
        <v>0</v>
      </c>
      <c r="U4663" s="92">
        <f t="shared" si="793"/>
        <v>0</v>
      </c>
      <c r="V4663" s="93">
        <f t="shared" si="788"/>
        <v>22000</v>
      </c>
      <c r="W4663" s="93">
        <f t="shared" si="789"/>
        <v>22000</v>
      </c>
      <c r="X4663" s="93">
        <v>0</v>
      </c>
      <c r="Y4663" s="93">
        <f t="shared" si="790"/>
        <v>22000</v>
      </c>
      <c r="Z4663" s="86">
        <v>0</v>
      </c>
      <c r="AA4663" s="94">
        <f t="shared" si="791"/>
        <v>0</v>
      </c>
      <c r="AB4663" s="96"/>
      <c r="AC4663" s="96" t="s">
        <v>4544</v>
      </c>
      <c r="AD4663" s="96" t="s">
        <v>4545</v>
      </c>
    </row>
    <row r="4664" spans="1:30" s="70" customFormat="1" ht="24" customHeight="1" x14ac:dyDescent="0.55000000000000004">
      <c r="A4664" s="86">
        <v>4117</v>
      </c>
      <c r="B4664" s="86" t="s">
        <v>28</v>
      </c>
      <c r="C4664" s="86">
        <v>36381</v>
      </c>
      <c r="D4664" s="86">
        <v>0</v>
      </c>
      <c r="E4664" s="86">
        <v>0</v>
      </c>
      <c r="F4664" s="86">
        <v>22</v>
      </c>
      <c r="G4664" s="86">
        <v>1</v>
      </c>
      <c r="H4664" s="87">
        <f t="shared" si="794"/>
        <v>22</v>
      </c>
      <c r="I4664" s="88">
        <f t="array" ref="I4664">INDEX(ราคาที่ดิน!$B:$C,MATCH($C4664,ราคาที่ดิน!$A:$A,0),MATCH($B4664,ราคาที่ดิน!$B$1:$C$1,0))</f>
        <v>1000</v>
      </c>
      <c r="J4664" s="88">
        <f t="shared" si="795"/>
        <v>22000</v>
      </c>
      <c r="K4664" s="86"/>
      <c r="L4664" s="89"/>
      <c r="M4664" s="90"/>
      <c r="N4664" s="90"/>
      <c r="O4664" s="91"/>
      <c r="P4664" s="86">
        <v>100</v>
      </c>
      <c r="Q4664" s="92">
        <f t="array" ref="Q4664">INDEX(ราคาสิ่งปลูกสร้าง!$D$6:$CC$47,MATCH($L4664,ราคาสิ่งปลูกสร้าง!$B$6:$B$45,0),MATCH($O$4,ราคาสิ่งปลูกสร้าง!$D$5:$CC$5,0))</f>
        <v>0</v>
      </c>
      <c r="R4664" s="92">
        <f t="shared" si="792"/>
        <v>0</v>
      </c>
      <c r="S4664" s="90">
        <v>0</v>
      </c>
      <c r="T4664" s="90">
        <f t="array" ref="T4664">INDEX(ค่าเสื่อมสิ่งปลูกสร้าง!$A$5:$D$105,MATCH($S4664,ค่าเสื่อมสิ่งปลูกสร้าง!$A$5:$A$105,0),MATCH($M4664,ค่าเสื่อมสิ่งปลูกสร้าง!$A$3:$D$3))</f>
        <v>0</v>
      </c>
      <c r="U4664" s="92">
        <f t="shared" si="793"/>
        <v>0</v>
      </c>
      <c r="V4664" s="93">
        <f t="shared" si="788"/>
        <v>22000</v>
      </c>
      <c r="W4664" s="93">
        <f t="shared" si="789"/>
        <v>22000</v>
      </c>
      <c r="X4664" s="93">
        <v>0</v>
      </c>
      <c r="Y4664" s="93">
        <f t="shared" si="790"/>
        <v>22000</v>
      </c>
      <c r="Z4664" s="86">
        <v>0</v>
      </c>
      <c r="AA4664" s="94">
        <f t="shared" si="791"/>
        <v>0</v>
      </c>
      <c r="AB4664" s="96"/>
      <c r="AC4664" s="96" t="s">
        <v>4546</v>
      </c>
      <c r="AD4664" s="96" t="s">
        <v>4547</v>
      </c>
    </row>
    <row r="4665" spans="1:30" s="70" customFormat="1" ht="24" customHeight="1" x14ac:dyDescent="0.55000000000000004">
      <c r="A4665" s="86">
        <v>4118</v>
      </c>
      <c r="B4665" s="86" t="s">
        <v>28</v>
      </c>
      <c r="C4665" s="86">
        <v>36382</v>
      </c>
      <c r="D4665" s="86">
        <v>0</v>
      </c>
      <c r="E4665" s="86">
        <v>0</v>
      </c>
      <c r="F4665" s="86">
        <v>22</v>
      </c>
      <c r="G4665" s="86">
        <v>1</v>
      </c>
      <c r="H4665" s="87">
        <f t="shared" si="794"/>
        <v>22</v>
      </c>
      <c r="I4665" s="88">
        <f t="array" ref="I4665">INDEX(ราคาที่ดิน!$B:$C,MATCH($C4665,ราคาที่ดิน!$A:$A,0),MATCH($B4665,ราคาที่ดิน!$B$1:$C$1,0))</f>
        <v>1000</v>
      </c>
      <c r="J4665" s="88">
        <f t="shared" si="795"/>
        <v>22000</v>
      </c>
      <c r="K4665" s="86"/>
      <c r="L4665" s="89"/>
      <c r="M4665" s="90"/>
      <c r="N4665" s="90"/>
      <c r="O4665" s="91"/>
      <c r="P4665" s="86">
        <v>100</v>
      </c>
      <c r="Q4665" s="92">
        <f t="array" ref="Q4665">INDEX(ราคาสิ่งปลูกสร้าง!$D$6:$CC$47,MATCH($L4665,ราคาสิ่งปลูกสร้าง!$B$6:$B$45,0),MATCH($O$4,ราคาสิ่งปลูกสร้าง!$D$5:$CC$5,0))</f>
        <v>0</v>
      </c>
      <c r="R4665" s="92">
        <f t="shared" si="792"/>
        <v>0</v>
      </c>
      <c r="S4665" s="90">
        <v>0</v>
      </c>
      <c r="T4665" s="90">
        <f t="array" ref="T4665">INDEX(ค่าเสื่อมสิ่งปลูกสร้าง!$A$5:$D$105,MATCH($S4665,ค่าเสื่อมสิ่งปลูกสร้าง!$A$5:$A$105,0),MATCH($M4665,ค่าเสื่อมสิ่งปลูกสร้าง!$A$3:$D$3))</f>
        <v>0</v>
      </c>
      <c r="U4665" s="92">
        <f t="shared" si="793"/>
        <v>0</v>
      </c>
      <c r="V4665" s="93">
        <f t="shared" si="788"/>
        <v>22000</v>
      </c>
      <c r="W4665" s="93">
        <f t="shared" si="789"/>
        <v>22000</v>
      </c>
      <c r="X4665" s="93">
        <v>0</v>
      </c>
      <c r="Y4665" s="93">
        <f t="shared" si="790"/>
        <v>22000</v>
      </c>
      <c r="Z4665" s="86">
        <v>0</v>
      </c>
      <c r="AA4665" s="94">
        <f t="shared" si="791"/>
        <v>0</v>
      </c>
      <c r="AB4665" s="96"/>
      <c r="AC4665" s="96" t="s">
        <v>4548</v>
      </c>
      <c r="AD4665" s="96" t="s">
        <v>4549</v>
      </c>
    </row>
    <row r="4666" spans="1:30" s="70" customFormat="1" ht="24" customHeight="1" x14ac:dyDescent="0.55000000000000004">
      <c r="A4666" s="86">
        <v>4119</v>
      </c>
      <c r="B4666" s="86" t="s">
        <v>28</v>
      </c>
      <c r="C4666" s="86">
        <v>36383</v>
      </c>
      <c r="D4666" s="86">
        <v>0</v>
      </c>
      <c r="E4666" s="86">
        <v>0</v>
      </c>
      <c r="F4666" s="86">
        <v>22</v>
      </c>
      <c r="G4666" s="86">
        <v>1</v>
      </c>
      <c r="H4666" s="87">
        <f t="shared" si="794"/>
        <v>22</v>
      </c>
      <c r="I4666" s="88">
        <f t="array" ref="I4666">INDEX(ราคาที่ดิน!$B:$C,MATCH($C4666,ราคาที่ดิน!$A:$A,0),MATCH($B4666,ราคาที่ดิน!$B$1:$C$1,0))</f>
        <v>1000</v>
      </c>
      <c r="J4666" s="88">
        <f t="shared" si="795"/>
        <v>22000</v>
      </c>
      <c r="K4666" s="86"/>
      <c r="L4666" s="89"/>
      <c r="M4666" s="90"/>
      <c r="N4666" s="90"/>
      <c r="O4666" s="91"/>
      <c r="P4666" s="86">
        <v>100</v>
      </c>
      <c r="Q4666" s="92">
        <f t="array" ref="Q4666">INDEX(ราคาสิ่งปลูกสร้าง!$D$6:$CC$47,MATCH($L4666,ราคาสิ่งปลูกสร้าง!$B$6:$B$45,0),MATCH($O$4,ราคาสิ่งปลูกสร้าง!$D$5:$CC$5,0))</f>
        <v>0</v>
      </c>
      <c r="R4666" s="92">
        <f t="shared" si="792"/>
        <v>0</v>
      </c>
      <c r="S4666" s="90">
        <v>0</v>
      </c>
      <c r="T4666" s="90">
        <f t="array" ref="T4666">INDEX(ค่าเสื่อมสิ่งปลูกสร้าง!$A$5:$D$105,MATCH($S4666,ค่าเสื่อมสิ่งปลูกสร้าง!$A$5:$A$105,0),MATCH($M4666,ค่าเสื่อมสิ่งปลูกสร้าง!$A$3:$D$3))</f>
        <v>0</v>
      </c>
      <c r="U4666" s="92">
        <f t="shared" si="793"/>
        <v>0</v>
      </c>
      <c r="V4666" s="93">
        <f t="shared" si="788"/>
        <v>22000</v>
      </c>
      <c r="W4666" s="93">
        <f t="shared" si="789"/>
        <v>22000</v>
      </c>
      <c r="X4666" s="93">
        <v>0</v>
      </c>
      <c r="Y4666" s="93">
        <f t="shared" si="790"/>
        <v>22000</v>
      </c>
      <c r="Z4666" s="86">
        <v>0</v>
      </c>
      <c r="AA4666" s="94">
        <f t="shared" si="791"/>
        <v>0</v>
      </c>
      <c r="AB4666" s="96"/>
      <c r="AC4666" s="96" t="s">
        <v>4550</v>
      </c>
      <c r="AD4666" s="96" t="s">
        <v>4551</v>
      </c>
    </row>
    <row r="4667" spans="1:30" s="70" customFormat="1" ht="24" customHeight="1" x14ac:dyDescent="0.55000000000000004">
      <c r="A4667" s="86">
        <v>4120</v>
      </c>
      <c r="B4667" s="86" t="s">
        <v>28</v>
      </c>
      <c r="C4667" s="86">
        <v>36384</v>
      </c>
      <c r="D4667" s="86">
        <v>0</v>
      </c>
      <c r="E4667" s="86">
        <v>0</v>
      </c>
      <c r="F4667" s="86">
        <v>21</v>
      </c>
      <c r="G4667" s="86">
        <v>1</v>
      </c>
      <c r="H4667" s="87">
        <f t="shared" si="794"/>
        <v>21</v>
      </c>
      <c r="I4667" s="88">
        <f t="array" ref="I4667">INDEX(ราคาที่ดิน!$B:$C,MATCH($C4667,ราคาที่ดิน!$A:$A,0),MATCH($B4667,ราคาที่ดิน!$B$1:$C$1,0))</f>
        <v>1000</v>
      </c>
      <c r="J4667" s="88">
        <f t="shared" si="795"/>
        <v>21000</v>
      </c>
      <c r="K4667" s="86"/>
      <c r="L4667" s="89"/>
      <c r="M4667" s="90"/>
      <c r="N4667" s="90"/>
      <c r="O4667" s="91"/>
      <c r="P4667" s="86">
        <v>100</v>
      </c>
      <c r="Q4667" s="92">
        <f t="array" ref="Q4667">INDEX(ราคาสิ่งปลูกสร้าง!$D$6:$CC$47,MATCH($L4667,ราคาสิ่งปลูกสร้าง!$B$6:$B$45,0),MATCH($O$4,ราคาสิ่งปลูกสร้าง!$D$5:$CC$5,0))</f>
        <v>0</v>
      </c>
      <c r="R4667" s="92">
        <f t="shared" si="792"/>
        <v>0</v>
      </c>
      <c r="S4667" s="90">
        <v>0</v>
      </c>
      <c r="T4667" s="90">
        <f t="array" ref="T4667">INDEX(ค่าเสื่อมสิ่งปลูกสร้าง!$A$5:$D$105,MATCH($S4667,ค่าเสื่อมสิ่งปลูกสร้าง!$A$5:$A$105,0),MATCH($M4667,ค่าเสื่อมสิ่งปลูกสร้าง!$A$3:$D$3))</f>
        <v>0</v>
      </c>
      <c r="U4667" s="92">
        <f t="shared" si="793"/>
        <v>0</v>
      </c>
      <c r="V4667" s="93">
        <f t="shared" si="788"/>
        <v>21000</v>
      </c>
      <c r="W4667" s="93">
        <f t="shared" si="789"/>
        <v>21000</v>
      </c>
      <c r="X4667" s="93">
        <v>0</v>
      </c>
      <c r="Y4667" s="93">
        <f t="shared" si="790"/>
        <v>21000</v>
      </c>
      <c r="Z4667" s="86">
        <v>0</v>
      </c>
      <c r="AA4667" s="94">
        <f t="shared" si="791"/>
        <v>0</v>
      </c>
      <c r="AB4667" s="96"/>
      <c r="AC4667" s="96" t="s">
        <v>4552</v>
      </c>
      <c r="AD4667" s="96" t="s">
        <v>4553</v>
      </c>
    </row>
    <row r="4668" spans="1:30" s="70" customFormat="1" ht="24" customHeight="1" x14ac:dyDescent="0.55000000000000004">
      <c r="A4668" s="86">
        <v>4121</v>
      </c>
      <c r="B4668" s="86" t="s">
        <v>28</v>
      </c>
      <c r="C4668" s="86">
        <v>36385</v>
      </c>
      <c r="D4668" s="86">
        <v>0</v>
      </c>
      <c r="E4668" s="86">
        <v>0</v>
      </c>
      <c r="F4668" s="86">
        <v>29</v>
      </c>
      <c r="G4668" s="86">
        <v>1</v>
      </c>
      <c r="H4668" s="87">
        <f t="shared" si="794"/>
        <v>29</v>
      </c>
      <c r="I4668" s="88">
        <f t="array" ref="I4668">INDEX(ราคาที่ดิน!$B:$C,MATCH($C4668,ราคาที่ดิน!$A:$A,0),MATCH($B4668,ราคาที่ดิน!$B$1:$C$1,0))</f>
        <v>1000</v>
      </c>
      <c r="J4668" s="88">
        <f t="shared" si="795"/>
        <v>29000</v>
      </c>
      <c r="K4668" s="86"/>
      <c r="L4668" s="89"/>
      <c r="M4668" s="90"/>
      <c r="N4668" s="90"/>
      <c r="O4668" s="91"/>
      <c r="P4668" s="86">
        <v>100</v>
      </c>
      <c r="Q4668" s="92">
        <f t="array" ref="Q4668">INDEX(ราคาสิ่งปลูกสร้าง!$D$6:$CC$47,MATCH($L4668,ราคาสิ่งปลูกสร้าง!$B$6:$B$45,0),MATCH($O$4,ราคาสิ่งปลูกสร้าง!$D$5:$CC$5,0))</f>
        <v>0</v>
      </c>
      <c r="R4668" s="92">
        <f t="shared" si="792"/>
        <v>0</v>
      </c>
      <c r="S4668" s="90">
        <v>0</v>
      </c>
      <c r="T4668" s="90">
        <f t="array" ref="T4668">INDEX(ค่าเสื่อมสิ่งปลูกสร้าง!$A$5:$D$105,MATCH($S4668,ค่าเสื่อมสิ่งปลูกสร้าง!$A$5:$A$105,0),MATCH($M4668,ค่าเสื่อมสิ่งปลูกสร้าง!$A$3:$D$3))</f>
        <v>0</v>
      </c>
      <c r="U4668" s="92">
        <f t="shared" si="793"/>
        <v>0</v>
      </c>
      <c r="V4668" s="93">
        <f t="shared" si="788"/>
        <v>29000</v>
      </c>
      <c r="W4668" s="93">
        <f t="shared" si="789"/>
        <v>29000</v>
      </c>
      <c r="X4668" s="93">
        <v>0</v>
      </c>
      <c r="Y4668" s="93">
        <f t="shared" si="790"/>
        <v>29000</v>
      </c>
      <c r="Z4668" s="86">
        <v>0</v>
      </c>
      <c r="AA4668" s="94">
        <f t="shared" si="791"/>
        <v>0</v>
      </c>
      <c r="AB4668" s="96"/>
      <c r="AC4668" s="96" t="s">
        <v>1054</v>
      </c>
      <c r="AD4668" s="96" t="s">
        <v>1055</v>
      </c>
    </row>
    <row r="4669" spans="1:30" s="70" customFormat="1" ht="24" customHeight="1" x14ac:dyDescent="0.55000000000000004">
      <c r="A4669" s="86">
        <v>4122</v>
      </c>
      <c r="B4669" s="86" t="s">
        <v>28</v>
      </c>
      <c r="C4669" s="86">
        <v>36386</v>
      </c>
      <c r="D4669" s="86">
        <v>0</v>
      </c>
      <c r="E4669" s="86">
        <v>0</v>
      </c>
      <c r="F4669" s="86">
        <v>19</v>
      </c>
      <c r="G4669" s="86">
        <v>1</v>
      </c>
      <c r="H4669" s="87">
        <f t="shared" si="794"/>
        <v>19</v>
      </c>
      <c r="I4669" s="88">
        <f t="array" ref="I4669">INDEX(ราคาที่ดิน!$B:$C,MATCH($C4669,ราคาที่ดิน!$A:$A,0),MATCH($B4669,ราคาที่ดิน!$B$1:$C$1,0))</f>
        <v>1000</v>
      </c>
      <c r="J4669" s="88">
        <f t="shared" si="795"/>
        <v>19000</v>
      </c>
      <c r="K4669" s="86"/>
      <c r="L4669" s="89"/>
      <c r="M4669" s="90"/>
      <c r="N4669" s="90"/>
      <c r="O4669" s="91"/>
      <c r="P4669" s="86">
        <v>100</v>
      </c>
      <c r="Q4669" s="92">
        <f t="array" ref="Q4669">INDEX(ราคาสิ่งปลูกสร้าง!$D$6:$CC$47,MATCH($L4669,ราคาสิ่งปลูกสร้าง!$B$6:$B$45,0),MATCH($O$4,ราคาสิ่งปลูกสร้าง!$D$5:$CC$5,0))</f>
        <v>0</v>
      </c>
      <c r="R4669" s="92">
        <f t="shared" si="792"/>
        <v>0</v>
      </c>
      <c r="S4669" s="90">
        <v>0</v>
      </c>
      <c r="T4669" s="90">
        <f t="array" ref="T4669">INDEX(ค่าเสื่อมสิ่งปลูกสร้าง!$A$5:$D$105,MATCH($S4669,ค่าเสื่อมสิ่งปลูกสร้าง!$A$5:$A$105,0),MATCH($M4669,ค่าเสื่อมสิ่งปลูกสร้าง!$A$3:$D$3))</f>
        <v>0</v>
      </c>
      <c r="U4669" s="92">
        <f t="shared" si="793"/>
        <v>0</v>
      </c>
      <c r="V4669" s="93">
        <f t="shared" si="788"/>
        <v>19000</v>
      </c>
      <c r="W4669" s="93">
        <f t="shared" si="789"/>
        <v>19000</v>
      </c>
      <c r="X4669" s="93">
        <v>0</v>
      </c>
      <c r="Y4669" s="93">
        <f t="shared" si="790"/>
        <v>19000</v>
      </c>
      <c r="Z4669" s="86">
        <v>0</v>
      </c>
      <c r="AA4669" s="94">
        <f t="shared" si="791"/>
        <v>0</v>
      </c>
      <c r="AB4669" s="96"/>
      <c r="AC4669" s="96" t="s">
        <v>4554</v>
      </c>
      <c r="AD4669" s="96" t="s">
        <v>4555</v>
      </c>
    </row>
    <row r="4670" spans="1:30" s="70" customFormat="1" ht="24" customHeight="1" x14ac:dyDescent="0.55000000000000004">
      <c r="A4670" s="86">
        <v>4123</v>
      </c>
      <c r="B4670" s="86" t="s">
        <v>28</v>
      </c>
      <c r="C4670" s="86">
        <v>36387</v>
      </c>
      <c r="D4670" s="86">
        <v>0</v>
      </c>
      <c r="E4670" s="86">
        <v>0</v>
      </c>
      <c r="F4670" s="86">
        <v>19</v>
      </c>
      <c r="G4670" s="86">
        <v>1</v>
      </c>
      <c r="H4670" s="87">
        <f t="shared" si="794"/>
        <v>19</v>
      </c>
      <c r="I4670" s="88">
        <f t="array" ref="I4670">INDEX(ราคาที่ดิน!$B:$C,MATCH($C4670,ราคาที่ดิน!$A:$A,0),MATCH($B4670,ราคาที่ดิน!$B$1:$C$1,0))</f>
        <v>1000</v>
      </c>
      <c r="J4670" s="88">
        <f t="shared" si="795"/>
        <v>19000</v>
      </c>
      <c r="K4670" s="86"/>
      <c r="L4670" s="89"/>
      <c r="M4670" s="90"/>
      <c r="N4670" s="90"/>
      <c r="O4670" s="91"/>
      <c r="P4670" s="86">
        <v>100</v>
      </c>
      <c r="Q4670" s="92">
        <f t="array" ref="Q4670">INDEX(ราคาสิ่งปลูกสร้าง!$D$6:$CC$47,MATCH($L4670,ราคาสิ่งปลูกสร้าง!$B$6:$B$45,0),MATCH($O$4,ราคาสิ่งปลูกสร้าง!$D$5:$CC$5,0))</f>
        <v>0</v>
      </c>
      <c r="R4670" s="92">
        <f t="shared" si="792"/>
        <v>0</v>
      </c>
      <c r="S4670" s="90">
        <v>0</v>
      </c>
      <c r="T4670" s="90">
        <f t="array" ref="T4670">INDEX(ค่าเสื่อมสิ่งปลูกสร้าง!$A$5:$D$105,MATCH($S4670,ค่าเสื่อมสิ่งปลูกสร้าง!$A$5:$A$105,0),MATCH($M4670,ค่าเสื่อมสิ่งปลูกสร้าง!$A$3:$D$3))</f>
        <v>0</v>
      </c>
      <c r="U4670" s="92">
        <f t="shared" si="793"/>
        <v>0</v>
      </c>
      <c r="V4670" s="93">
        <f t="shared" si="788"/>
        <v>19000</v>
      </c>
      <c r="W4670" s="93">
        <f t="shared" si="789"/>
        <v>19000</v>
      </c>
      <c r="X4670" s="93">
        <v>0</v>
      </c>
      <c r="Y4670" s="93">
        <f t="shared" si="790"/>
        <v>19000</v>
      </c>
      <c r="Z4670" s="86">
        <v>0</v>
      </c>
      <c r="AA4670" s="94">
        <f t="shared" si="791"/>
        <v>0</v>
      </c>
      <c r="AB4670" s="96"/>
      <c r="AC4670" s="96" t="s">
        <v>4556</v>
      </c>
      <c r="AD4670" s="96" t="s">
        <v>4557</v>
      </c>
    </row>
    <row r="4671" spans="1:30" s="70" customFormat="1" ht="24" customHeight="1" x14ac:dyDescent="0.55000000000000004">
      <c r="A4671" s="86">
        <v>4124</v>
      </c>
      <c r="B4671" s="86" t="s">
        <v>28</v>
      </c>
      <c r="C4671" s="86">
        <v>36388</v>
      </c>
      <c r="D4671" s="86">
        <v>0</v>
      </c>
      <c r="E4671" s="86">
        <v>0</v>
      </c>
      <c r="F4671" s="86">
        <v>20</v>
      </c>
      <c r="G4671" s="86">
        <v>1</v>
      </c>
      <c r="H4671" s="87">
        <f t="shared" si="794"/>
        <v>20</v>
      </c>
      <c r="I4671" s="88">
        <f t="array" ref="I4671">INDEX(ราคาที่ดิน!$B:$C,MATCH($C4671,ราคาที่ดิน!$A:$A,0),MATCH($B4671,ราคาที่ดิน!$B$1:$C$1,0))</f>
        <v>1000</v>
      </c>
      <c r="J4671" s="88">
        <f t="shared" si="795"/>
        <v>20000</v>
      </c>
      <c r="K4671" s="86"/>
      <c r="L4671" s="89"/>
      <c r="M4671" s="90"/>
      <c r="N4671" s="90"/>
      <c r="O4671" s="91"/>
      <c r="P4671" s="86">
        <v>100</v>
      </c>
      <c r="Q4671" s="92">
        <f t="array" ref="Q4671">INDEX(ราคาสิ่งปลูกสร้าง!$D$6:$CC$47,MATCH($L4671,ราคาสิ่งปลูกสร้าง!$B$6:$B$45,0),MATCH($O$4,ราคาสิ่งปลูกสร้าง!$D$5:$CC$5,0))</f>
        <v>0</v>
      </c>
      <c r="R4671" s="92">
        <f t="shared" si="792"/>
        <v>0</v>
      </c>
      <c r="S4671" s="90">
        <v>0</v>
      </c>
      <c r="T4671" s="90">
        <f t="array" ref="T4671">INDEX(ค่าเสื่อมสิ่งปลูกสร้าง!$A$5:$D$105,MATCH($S4671,ค่าเสื่อมสิ่งปลูกสร้าง!$A$5:$A$105,0),MATCH($M4671,ค่าเสื่อมสิ่งปลูกสร้าง!$A$3:$D$3))</f>
        <v>0</v>
      </c>
      <c r="U4671" s="92">
        <f t="shared" si="793"/>
        <v>0</v>
      </c>
      <c r="V4671" s="93">
        <f t="shared" si="788"/>
        <v>20000</v>
      </c>
      <c r="W4671" s="93">
        <f t="shared" si="789"/>
        <v>20000</v>
      </c>
      <c r="X4671" s="93">
        <v>0</v>
      </c>
      <c r="Y4671" s="93">
        <f t="shared" si="790"/>
        <v>20000</v>
      </c>
      <c r="Z4671" s="86">
        <v>0</v>
      </c>
      <c r="AA4671" s="94">
        <f t="shared" si="791"/>
        <v>0</v>
      </c>
      <c r="AB4671" s="96"/>
      <c r="AC4671" s="96" t="s">
        <v>4558</v>
      </c>
      <c r="AD4671" s="96" t="s">
        <v>4559</v>
      </c>
    </row>
    <row r="4672" spans="1:30" s="70" customFormat="1" ht="24" customHeight="1" x14ac:dyDescent="0.55000000000000004">
      <c r="A4672" s="86">
        <v>4125</v>
      </c>
      <c r="B4672" s="86" t="s">
        <v>28</v>
      </c>
      <c r="C4672" s="86">
        <v>36389</v>
      </c>
      <c r="D4672" s="86">
        <v>0</v>
      </c>
      <c r="E4672" s="86">
        <v>0</v>
      </c>
      <c r="F4672" s="86">
        <v>20</v>
      </c>
      <c r="G4672" s="86">
        <v>1</v>
      </c>
      <c r="H4672" s="87">
        <f t="shared" si="794"/>
        <v>20</v>
      </c>
      <c r="I4672" s="88">
        <f t="array" ref="I4672">INDEX(ราคาที่ดิน!$B:$C,MATCH($C4672,ราคาที่ดิน!$A:$A,0),MATCH($B4672,ราคาที่ดิน!$B$1:$C$1,0))</f>
        <v>1000</v>
      </c>
      <c r="J4672" s="88">
        <f t="shared" si="795"/>
        <v>20000</v>
      </c>
      <c r="K4672" s="86"/>
      <c r="L4672" s="89"/>
      <c r="M4672" s="90"/>
      <c r="N4672" s="90"/>
      <c r="O4672" s="91"/>
      <c r="P4672" s="86">
        <v>100</v>
      </c>
      <c r="Q4672" s="92">
        <f t="array" ref="Q4672">INDEX(ราคาสิ่งปลูกสร้าง!$D$6:$CC$47,MATCH($L4672,ราคาสิ่งปลูกสร้าง!$B$6:$B$45,0),MATCH($O$4,ราคาสิ่งปลูกสร้าง!$D$5:$CC$5,0))</f>
        <v>0</v>
      </c>
      <c r="R4672" s="92">
        <f t="shared" si="792"/>
        <v>0</v>
      </c>
      <c r="S4672" s="90">
        <v>0</v>
      </c>
      <c r="T4672" s="90">
        <f t="array" ref="T4672">INDEX(ค่าเสื่อมสิ่งปลูกสร้าง!$A$5:$D$105,MATCH($S4672,ค่าเสื่อมสิ่งปลูกสร้าง!$A$5:$A$105,0),MATCH($M4672,ค่าเสื่อมสิ่งปลูกสร้าง!$A$3:$D$3))</f>
        <v>0</v>
      </c>
      <c r="U4672" s="92">
        <f t="shared" si="793"/>
        <v>0</v>
      </c>
      <c r="V4672" s="93">
        <f t="shared" si="788"/>
        <v>20000</v>
      </c>
      <c r="W4672" s="93">
        <f t="shared" si="789"/>
        <v>20000</v>
      </c>
      <c r="X4672" s="93">
        <v>0</v>
      </c>
      <c r="Y4672" s="93">
        <f t="shared" si="790"/>
        <v>20000</v>
      </c>
      <c r="Z4672" s="86">
        <v>0</v>
      </c>
      <c r="AA4672" s="94">
        <f t="shared" si="791"/>
        <v>0</v>
      </c>
      <c r="AB4672" s="96"/>
      <c r="AC4672" s="96" t="s">
        <v>4560</v>
      </c>
      <c r="AD4672" s="96" t="s">
        <v>4561</v>
      </c>
    </row>
    <row r="4673" spans="1:30" s="70" customFormat="1" ht="24" customHeight="1" x14ac:dyDescent="0.55000000000000004">
      <c r="A4673" s="86">
        <v>4126</v>
      </c>
      <c r="B4673" s="86" t="s">
        <v>28</v>
      </c>
      <c r="C4673" s="86">
        <v>36390</v>
      </c>
      <c r="D4673" s="86">
        <v>0</v>
      </c>
      <c r="E4673" s="86">
        <v>0</v>
      </c>
      <c r="F4673" s="86">
        <v>21</v>
      </c>
      <c r="G4673" s="86">
        <v>1</v>
      </c>
      <c r="H4673" s="87">
        <f t="shared" si="794"/>
        <v>21</v>
      </c>
      <c r="I4673" s="88">
        <f t="array" ref="I4673">INDEX(ราคาที่ดิน!$B:$C,MATCH($C4673,ราคาที่ดิน!$A:$A,0),MATCH($B4673,ราคาที่ดิน!$B$1:$C$1,0))</f>
        <v>1000</v>
      </c>
      <c r="J4673" s="88">
        <f t="shared" si="795"/>
        <v>21000</v>
      </c>
      <c r="K4673" s="86"/>
      <c r="L4673" s="89"/>
      <c r="M4673" s="90"/>
      <c r="N4673" s="90"/>
      <c r="O4673" s="91"/>
      <c r="P4673" s="86">
        <v>100</v>
      </c>
      <c r="Q4673" s="92">
        <f t="array" ref="Q4673">INDEX(ราคาสิ่งปลูกสร้าง!$D$6:$CC$47,MATCH($L4673,ราคาสิ่งปลูกสร้าง!$B$6:$B$45,0),MATCH($O$4,ราคาสิ่งปลูกสร้าง!$D$5:$CC$5,0))</f>
        <v>0</v>
      </c>
      <c r="R4673" s="92">
        <f t="shared" si="792"/>
        <v>0</v>
      </c>
      <c r="S4673" s="90">
        <v>0</v>
      </c>
      <c r="T4673" s="90">
        <f t="array" ref="T4673">INDEX(ค่าเสื่อมสิ่งปลูกสร้าง!$A$5:$D$105,MATCH($S4673,ค่าเสื่อมสิ่งปลูกสร้าง!$A$5:$A$105,0),MATCH($M4673,ค่าเสื่อมสิ่งปลูกสร้าง!$A$3:$D$3))</f>
        <v>0</v>
      </c>
      <c r="U4673" s="92">
        <f t="shared" si="793"/>
        <v>0</v>
      </c>
      <c r="V4673" s="93">
        <f t="shared" si="788"/>
        <v>21000</v>
      </c>
      <c r="W4673" s="93">
        <f t="shared" si="789"/>
        <v>21000</v>
      </c>
      <c r="X4673" s="93">
        <v>0</v>
      </c>
      <c r="Y4673" s="93">
        <f t="shared" si="790"/>
        <v>21000</v>
      </c>
      <c r="Z4673" s="86">
        <v>0</v>
      </c>
      <c r="AA4673" s="94">
        <f t="shared" si="791"/>
        <v>0</v>
      </c>
      <c r="AB4673" s="96"/>
      <c r="AC4673" s="96" t="s">
        <v>4562</v>
      </c>
      <c r="AD4673" s="96" t="s">
        <v>4563</v>
      </c>
    </row>
    <row r="4674" spans="1:30" s="70" customFormat="1" ht="24" customHeight="1" x14ac:dyDescent="0.55000000000000004">
      <c r="A4674" s="86">
        <v>4127</v>
      </c>
      <c r="B4674" s="86" t="s">
        <v>28</v>
      </c>
      <c r="C4674" s="86">
        <v>36391</v>
      </c>
      <c r="D4674" s="86">
        <v>0</v>
      </c>
      <c r="E4674" s="86">
        <v>0</v>
      </c>
      <c r="F4674" s="86">
        <v>23</v>
      </c>
      <c r="G4674" s="86">
        <v>1</v>
      </c>
      <c r="H4674" s="87">
        <f t="shared" si="794"/>
        <v>23</v>
      </c>
      <c r="I4674" s="88">
        <f t="array" ref="I4674">INDEX(ราคาที่ดิน!$B:$C,MATCH($C4674,ราคาที่ดิน!$A:$A,0),MATCH($B4674,ราคาที่ดิน!$B$1:$C$1,0))</f>
        <v>1000</v>
      </c>
      <c r="J4674" s="88">
        <f t="shared" si="795"/>
        <v>23000</v>
      </c>
      <c r="K4674" s="86"/>
      <c r="L4674" s="89"/>
      <c r="M4674" s="90"/>
      <c r="N4674" s="90"/>
      <c r="O4674" s="91"/>
      <c r="P4674" s="86">
        <v>100</v>
      </c>
      <c r="Q4674" s="92">
        <f t="array" ref="Q4674">INDEX(ราคาสิ่งปลูกสร้าง!$D$6:$CC$47,MATCH($L4674,ราคาสิ่งปลูกสร้าง!$B$6:$B$45,0),MATCH($O$4,ราคาสิ่งปลูกสร้าง!$D$5:$CC$5,0))</f>
        <v>0</v>
      </c>
      <c r="R4674" s="92">
        <f t="shared" si="792"/>
        <v>0</v>
      </c>
      <c r="S4674" s="90">
        <v>0</v>
      </c>
      <c r="T4674" s="90">
        <f t="array" ref="T4674">INDEX(ค่าเสื่อมสิ่งปลูกสร้าง!$A$5:$D$105,MATCH($S4674,ค่าเสื่อมสิ่งปลูกสร้าง!$A$5:$A$105,0),MATCH($M4674,ค่าเสื่อมสิ่งปลูกสร้าง!$A$3:$D$3))</f>
        <v>0</v>
      </c>
      <c r="U4674" s="92">
        <f t="shared" si="793"/>
        <v>0</v>
      </c>
      <c r="V4674" s="93">
        <f t="shared" si="788"/>
        <v>23000</v>
      </c>
      <c r="W4674" s="93">
        <f t="shared" si="789"/>
        <v>23000</v>
      </c>
      <c r="X4674" s="93">
        <v>0</v>
      </c>
      <c r="Y4674" s="93">
        <f t="shared" si="790"/>
        <v>23000</v>
      </c>
      <c r="Z4674" s="86">
        <v>0</v>
      </c>
      <c r="AA4674" s="94">
        <f t="shared" si="791"/>
        <v>0</v>
      </c>
      <c r="AB4674" s="96"/>
      <c r="AC4674" s="96" t="s">
        <v>4564</v>
      </c>
      <c r="AD4674" s="96" t="s">
        <v>4565</v>
      </c>
    </row>
    <row r="4675" spans="1:30" s="70" customFormat="1" ht="24" customHeight="1" x14ac:dyDescent="0.55000000000000004">
      <c r="A4675" s="86">
        <v>4128</v>
      </c>
      <c r="B4675" s="86" t="s">
        <v>28</v>
      </c>
      <c r="C4675" s="86">
        <v>36392</v>
      </c>
      <c r="D4675" s="86">
        <v>0</v>
      </c>
      <c r="E4675" s="86">
        <v>0</v>
      </c>
      <c r="F4675" s="86">
        <v>28</v>
      </c>
      <c r="G4675" s="86">
        <v>1</v>
      </c>
      <c r="H4675" s="87">
        <f t="shared" si="794"/>
        <v>28</v>
      </c>
      <c r="I4675" s="88">
        <f t="array" ref="I4675">INDEX(ราคาที่ดิน!$B:$C,MATCH($C4675,ราคาที่ดิน!$A:$A,0),MATCH($B4675,ราคาที่ดิน!$B$1:$C$1,0))</f>
        <v>1000</v>
      </c>
      <c r="J4675" s="88">
        <f t="shared" si="795"/>
        <v>28000</v>
      </c>
      <c r="K4675" s="86"/>
      <c r="L4675" s="89"/>
      <c r="M4675" s="90"/>
      <c r="N4675" s="90"/>
      <c r="O4675" s="91"/>
      <c r="P4675" s="86">
        <v>100</v>
      </c>
      <c r="Q4675" s="92">
        <f t="array" ref="Q4675">INDEX(ราคาสิ่งปลูกสร้าง!$D$6:$CC$47,MATCH($L4675,ราคาสิ่งปลูกสร้าง!$B$6:$B$45,0),MATCH($O$4,ราคาสิ่งปลูกสร้าง!$D$5:$CC$5,0))</f>
        <v>0</v>
      </c>
      <c r="R4675" s="92">
        <f t="shared" si="792"/>
        <v>0</v>
      </c>
      <c r="S4675" s="90">
        <v>0</v>
      </c>
      <c r="T4675" s="90">
        <f t="array" ref="T4675">INDEX(ค่าเสื่อมสิ่งปลูกสร้าง!$A$5:$D$105,MATCH($S4675,ค่าเสื่อมสิ่งปลูกสร้าง!$A$5:$A$105,0),MATCH($M4675,ค่าเสื่อมสิ่งปลูกสร้าง!$A$3:$D$3))</f>
        <v>0</v>
      </c>
      <c r="U4675" s="92">
        <f t="shared" si="793"/>
        <v>0</v>
      </c>
      <c r="V4675" s="93">
        <f t="shared" ref="V4675:V4738" si="796">$J4675+$U4675</f>
        <v>28000</v>
      </c>
      <c r="W4675" s="93">
        <f t="shared" ref="W4675:W4738" si="797">$P4675%*$V4675</f>
        <v>28000</v>
      </c>
      <c r="X4675" s="93">
        <v>0</v>
      </c>
      <c r="Y4675" s="93">
        <f t="shared" ref="Y4675:Y4738" si="798">IF($W4675-$X4675&lt;0,0,$W4675-$X4675)</f>
        <v>28000</v>
      </c>
      <c r="Z4675" s="86">
        <v>0</v>
      </c>
      <c r="AA4675" s="94">
        <f t="shared" ref="AA4675:AA4738" si="799">$Y4675*$Z4675/100</f>
        <v>0</v>
      </c>
      <c r="AB4675" s="96"/>
      <c r="AC4675" s="96" t="s">
        <v>4566</v>
      </c>
      <c r="AD4675" s="96" t="s">
        <v>4567</v>
      </c>
    </row>
    <row r="4676" spans="1:30" s="70" customFormat="1" ht="24" customHeight="1" x14ac:dyDescent="0.55000000000000004">
      <c r="A4676" s="86">
        <v>4129</v>
      </c>
      <c r="B4676" s="86" t="s">
        <v>28</v>
      </c>
      <c r="C4676" s="86">
        <v>36393</v>
      </c>
      <c r="D4676" s="86">
        <v>0</v>
      </c>
      <c r="E4676" s="86">
        <v>0</v>
      </c>
      <c r="F4676" s="86">
        <v>37</v>
      </c>
      <c r="G4676" s="86">
        <v>1</v>
      </c>
      <c r="H4676" s="87">
        <f t="shared" si="794"/>
        <v>37</v>
      </c>
      <c r="I4676" s="88">
        <f t="array" ref="I4676">INDEX(ราคาที่ดิน!$B:$C,MATCH($C4676,ราคาที่ดิน!$A:$A,0),MATCH($B4676,ราคาที่ดิน!$B$1:$C$1,0))</f>
        <v>1000</v>
      </c>
      <c r="J4676" s="88">
        <f t="shared" si="795"/>
        <v>37000</v>
      </c>
      <c r="K4676" s="86"/>
      <c r="L4676" s="89"/>
      <c r="M4676" s="90"/>
      <c r="N4676" s="90"/>
      <c r="O4676" s="91"/>
      <c r="P4676" s="86">
        <v>100</v>
      </c>
      <c r="Q4676" s="92">
        <f t="array" ref="Q4676">INDEX(ราคาสิ่งปลูกสร้าง!$D$6:$CC$47,MATCH($L4676,ราคาสิ่งปลูกสร้าง!$B$6:$B$45,0),MATCH($O$4,ราคาสิ่งปลูกสร้าง!$D$5:$CC$5,0))</f>
        <v>0</v>
      </c>
      <c r="R4676" s="92">
        <f t="shared" si="792"/>
        <v>0</v>
      </c>
      <c r="S4676" s="90">
        <v>0</v>
      </c>
      <c r="T4676" s="90">
        <f t="array" ref="T4676">INDEX(ค่าเสื่อมสิ่งปลูกสร้าง!$A$5:$D$105,MATCH($S4676,ค่าเสื่อมสิ่งปลูกสร้าง!$A$5:$A$105,0),MATCH($M4676,ค่าเสื่อมสิ่งปลูกสร้าง!$A$3:$D$3))</f>
        <v>0</v>
      </c>
      <c r="U4676" s="92">
        <f t="shared" si="793"/>
        <v>0</v>
      </c>
      <c r="V4676" s="93">
        <f t="shared" si="796"/>
        <v>37000</v>
      </c>
      <c r="W4676" s="93">
        <f t="shared" si="797"/>
        <v>37000</v>
      </c>
      <c r="X4676" s="93">
        <v>0</v>
      </c>
      <c r="Y4676" s="93">
        <f t="shared" si="798"/>
        <v>37000</v>
      </c>
      <c r="Z4676" s="86">
        <v>0</v>
      </c>
      <c r="AA4676" s="94">
        <f t="shared" si="799"/>
        <v>0</v>
      </c>
      <c r="AB4676" s="96"/>
      <c r="AC4676" s="96" t="s">
        <v>3426</v>
      </c>
      <c r="AD4676" s="96" t="s">
        <v>224</v>
      </c>
    </row>
    <row r="4677" spans="1:30" s="70" customFormat="1" ht="24" customHeight="1" x14ac:dyDescent="0.55000000000000004">
      <c r="A4677" s="86">
        <v>4130</v>
      </c>
      <c r="B4677" s="86" t="s">
        <v>28</v>
      </c>
      <c r="C4677" s="86">
        <v>36394</v>
      </c>
      <c r="D4677" s="86">
        <v>0</v>
      </c>
      <c r="E4677" s="86">
        <v>0</v>
      </c>
      <c r="F4677" s="86">
        <v>83</v>
      </c>
      <c r="G4677" s="86">
        <v>1</v>
      </c>
      <c r="H4677" s="87">
        <f t="shared" si="794"/>
        <v>83</v>
      </c>
      <c r="I4677" s="88">
        <f t="array" ref="I4677">INDEX(ราคาที่ดิน!$B:$C,MATCH($C4677,ราคาที่ดิน!$A:$A,0),MATCH($B4677,ราคาที่ดิน!$B$1:$C$1,0))</f>
        <v>1000</v>
      </c>
      <c r="J4677" s="88">
        <f t="shared" si="795"/>
        <v>83000</v>
      </c>
      <c r="K4677" s="86"/>
      <c r="L4677" s="89"/>
      <c r="M4677" s="90"/>
      <c r="N4677" s="90"/>
      <c r="O4677" s="91"/>
      <c r="P4677" s="86">
        <v>100</v>
      </c>
      <c r="Q4677" s="92">
        <f t="array" ref="Q4677">INDEX(ราคาสิ่งปลูกสร้าง!$D$6:$CC$47,MATCH($L4677,ราคาสิ่งปลูกสร้าง!$B$6:$B$45,0),MATCH($O$4,ราคาสิ่งปลูกสร้าง!$D$5:$CC$5,0))</f>
        <v>0</v>
      </c>
      <c r="R4677" s="92">
        <f t="shared" si="792"/>
        <v>0</v>
      </c>
      <c r="S4677" s="90">
        <v>0</v>
      </c>
      <c r="T4677" s="90">
        <f t="array" ref="T4677">INDEX(ค่าเสื่อมสิ่งปลูกสร้าง!$A$5:$D$105,MATCH($S4677,ค่าเสื่อมสิ่งปลูกสร้าง!$A$5:$A$105,0),MATCH($M4677,ค่าเสื่อมสิ่งปลูกสร้าง!$A$3:$D$3))</f>
        <v>0</v>
      </c>
      <c r="U4677" s="92">
        <f t="shared" si="793"/>
        <v>0</v>
      </c>
      <c r="V4677" s="93">
        <f t="shared" si="796"/>
        <v>83000</v>
      </c>
      <c r="W4677" s="93">
        <f t="shared" si="797"/>
        <v>83000</v>
      </c>
      <c r="X4677" s="93">
        <v>0</v>
      </c>
      <c r="Y4677" s="93">
        <f t="shared" si="798"/>
        <v>83000</v>
      </c>
      <c r="Z4677" s="86">
        <v>0</v>
      </c>
      <c r="AA4677" s="94">
        <f t="shared" si="799"/>
        <v>0</v>
      </c>
      <c r="AB4677" s="96"/>
      <c r="AC4677" s="96" t="s">
        <v>4568</v>
      </c>
      <c r="AD4677" s="96" t="s">
        <v>4569</v>
      </c>
    </row>
    <row r="4678" spans="1:30" s="70" customFormat="1" ht="24" customHeight="1" x14ac:dyDescent="0.55000000000000004">
      <c r="A4678" s="86">
        <v>4131</v>
      </c>
      <c r="B4678" s="86" t="s">
        <v>28</v>
      </c>
      <c r="C4678" s="86">
        <v>36395</v>
      </c>
      <c r="D4678" s="86">
        <v>0</v>
      </c>
      <c r="E4678" s="86">
        <v>0</v>
      </c>
      <c r="F4678" s="86">
        <v>20</v>
      </c>
      <c r="G4678" s="86">
        <v>1</v>
      </c>
      <c r="H4678" s="87">
        <f t="shared" si="794"/>
        <v>20</v>
      </c>
      <c r="I4678" s="88">
        <v>1000</v>
      </c>
      <c r="J4678" s="88">
        <f t="shared" si="795"/>
        <v>20000</v>
      </c>
      <c r="K4678" s="86"/>
      <c r="L4678" s="89"/>
      <c r="M4678" s="90"/>
      <c r="N4678" s="90"/>
      <c r="O4678" s="91"/>
      <c r="P4678" s="86">
        <v>100</v>
      </c>
      <c r="Q4678" s="92">
        <f t="array" ref="Q4678">INDEX(ราคาสิ่งปลูกสร้าง!$D$6:$CC$47,MATCH($L4678,ราคาสิ่งปลูกสร้าง!$B$6:$B$45,0),MATCH($O$4,ราคาสิ่งปลูกสร้าง!$D$5:$CC$5,0))</f>
        <v>0</v>
      </c>
      <c r="R4678" s="92">
        <f t="shared" si="792"/>
        <v>0</v>
      </c>
      <c r="S4678" s="90">
        <v>0</v>
      </c>
      <c r="T4678" s="90">
        <f t="array" ref="T4678">INDEX(ค่าเสื่อมสิ่งปลูกสร้าง!$A$5:$D$105,MATCH($S4678,ค่าเสื่อมสิ่งปลูกสร้าง!$A$5:$A$105,0),MATCH($M4678,ค่าเสื่อมสิ่งปลูกสร้าง!$A$3:$D$3))</f>
        <v>0</v>
      </c>
      <c r="U4678" s="92">
        <f t="shared" si="793"/>
        <v>0</v>
      </c>
      <c r="V4678" s="93">
        <f t="shared" si="796"/>
        <v>20000</v>
      </c>
      <c r="W4678" s="93">
        <f t="shared" si="797"/>
        <v>20000</v>
      </c>
      <c r="X4678" s="93">
        <v>0</v>
      </c>
      <c r="Y4678" s="93">
        <f t="shared" si="798"/>
        <v>20000</v>
      </c>
      <c r="Z4678" s="86">
        <v>0</v>
      </c>
      <c r="AA4678" s="94">
        <f t="shared" si="799"/>
        <v>0</v>
      </c>
      <c r="AB4678" s="96"/>
      <c r="AC4678" s="96" t="s">
        <v>4306</v>
      </c>
      <c r="AD4678" s="96" t="s">
        <v>4307</v>
      </c>
    </row>
    <row r="4679" spans="1:30" s="70" customFormat="1" ht="24" customHeight="1" x14ac:dyDescent="0.55000000000000004">
      <c r="A4679" s="86">
        <v>4132</v>
      </c>
      <c r="B4679" s="86" t="s">
        <v>28</v>
      </c>
      <c r="C4679" s="86">
        <v>36397</v>
      </c>
      <c r="D4679" s="86">
        <v>0</v>
      </c>
      <c r="E4679" s="86">
        <v>0</v>
      </c>
      <c r="F4679" s="86">
        <v>29</v>
      </c>
      <c r="G4679" s="86">
        <v>1</v>
      </c>
      <c r="H4679" s="87">
        <f t="shared" si="794"/>
        <v>29</v>
      </c>
      <c r="I4679" s="88">
        <f t="array" ref="I4679">INDEX(ราคาที่ดิน!$B:$C,MATCH($C4679,ราคาที่ดิน!$A:$A,0),MATCH($B4679,ราคาที่ดิน!$B$1:$C$1,0))</f>
        <v>1000</v>
      </c>
      <c r="J4679" s="88">
        <f t="shared" si="795"/>
        <v>29000</v>
      </c>
      <c r="K4679" s="86"/>
      <c r="L4679" s="89"/>
      <c r="M4679" s="90"/>
      <c r="N4679" s="90"/>
      <c r="O4679" s="91"/>
      <c r="P4679" s="86">
        <v>100</v>
      </c>
      <c r="Q4679" s="92">
        <f t="array" ref="Q4679">INDEX(ราคาสิ่งปลูกสร้าง!$D$6:$CC$47,MATCH($L4679,ราคาสิ่งปลูกสร้าง!$B$6:$B$45,0),MATCH($O$4,ราคาสิ่งปลูกสร้าง!$D$5:$CC$5,0))</f>
        <v>0</v>
      </c>
      <c r="R4679" s="92">
        <f t="shared" si="792"/>
        <v>0</v>
      </c>
      <c r="S4679" s="90">
        <v>0</v>
      </c>
      <c r="T4679" s="90">
        <f t="array" ref="T4679">INDEX(ค่าเสื่อมสิ่งปลูกสร้าง!$A$5:$D$105,MATCH($S4679,ค่าเสื่อมสิ่งปลูกสร้าง!$A$5:$A$105,0),MATCH($M4679,ค่าเสื่อมสิ่งปลูกสร้าง!$A$3:$D$3))</f>
        <v>0</v>
      </c>
      <c r="U4679" s="92">
        <f t="shared" si="793"/>
        <v>0</v>
      </c>
      <c r="V4679" s="93">
        <f t="shared" si="796"/>
        <v>29000</v>
      </c>
      <c r="W4679" s="93">
        <f t="shared" si="797"/>
        <v>29000</v>
      </c>
      <c r="X4679" s="93">
        <v>0</v>
      </c>
      <c r="Y4679" s="93">
        <f t="shared" si="798"/>
        <v>29000</v>
      </c>
      <c r="Z4679" s="86">
        <v>0</v>
      </c>
      <c r="AA4679" s="94">
        <f t="shared" si="799"/>
        <v>0</v>
      </c>
      <c r="AB4679" s="96"/>
      <c r="AC4679" s="96" t="s">
        <v>4570</v>
      </c>
      <c r="AD4679" s="96" t="s">
        <v>4571</v>
      </c>
    </row>
    <row r="4680" spans="1:30" s="70" customFormat="1" ht="24" customHeight="1" x14ac:dyDescent="0.55000000000000004">
      <c r="A4680" s="86">
        <v>4133</v>
      </c>
      <c r="B4680" s="86" t="s">
        <v>28</v>
      </c>
      <c r="C4680" s="86">
        <v>36399</v>
      </c>
      <c r="D4680" s="86">
        <v>0</v>
      </c>
      <c r="E4680" s="86">
        <v>0</v>
      </c>
      <c r="F4680" s="86">
        <v>28</v>
      </c>
      <c r="G4680" s="86">
        <v>1</v>
      </c>
      <c r="H4680" s="87">
        <f t="shared" si="794"/>
        <v>28</v>
      </c>
      <c r="I4680" s="88">
        <f t="array" ref="I4680">INDEX(ราคาที่ดิน!$B:$C,MATCH($C4680,ราคาที่ดิน!$A:$A,0),MATCH($B4680,ราคาที่ดิน!$B$1:$C$1,0))</f>
        <v>1000</v>
      </c>
      <c r="J4680" s="88">
        <f t="shared" si="795"/>
        <v>28000</v>
      </c>
      <c r="K4680" s="86"/>
      <c r="L4680" s="89"/>
      <c r="M4680" s="90"/>
      <c r="N4680" s="90"/>
      <c r="O4680" s="91"/>
      <c r="P4680" s="86">
        <v>100</v>
      </c>
      <c r="Q4680" s="92">
        <f t="array" ref="Q4680">INDEX(ราคาสิ่งปลูกสร้าง!$D$6:$CC$47,MATCH($L4680,ราคาสิ่งปลูกสร้าง!$B$6:$B$45,0),MATCH($O$4,ราคาสิ่งปลูกสร้าง!$D$5:$CC$5,0))</f>
        <v>0</v>
      </c>
      <c r="R4680" s="92">
        <f t="shared" si="792"/>
        <v>0</v>
      </c>
      <c r="S4680" s="90">
        <v>0</v>
      </c>
      <c r="T4680" s="90">
        <f t="array" ref="T4680">INDEX(ค่าเสื่อมสิ่งปลูกสร้าง!$A$5:$D$105,MATCH($S4680,ค่าเสื่อมสิ่งปลูกสร้าง!$A$5:$A$105,0),MATCH($M4680,ค่าเสื่อมสิ่งปลูกสร้าง!$A$3:$D$3))</f>
        <v>0</v>
      </c>
      <c r="U4680" s="92">
        <f t="shared" si="793"/>
        <v>0</v>
      </c>
      <c r="V4680" s="93">
        <f t="shared" si="796"/>
        <v>28000</v>
      </c>
      <c r="W4680" s="93">
        <f t="shared" si="797"/>
        <v>28000</v>
      </c>
      <c r="X4680" s="93">
        <v>0</v>
      </c>
      <c r="Y4680" s="93">
        <f t="shared" si="798"/>
        <v>28000</v>
      </c>
      <c r="Z4680" s="86">
        <v>0</v>
      </c>
      <c r="AA4680" s="94">
        <f t="shared" si="799"/>
        <v>0</v>
      </c>
      <c r="AB4680" s="96"/>
      <c r="AC4680" s="96" t="s">
        <v>4572</v>
      </c>
      <c r="AD4680" s="96" t="s">
        <v>4573</v>
      </c>
    </row>
    <row r="4681" spans="1:30" s="70" customFormat="1" ht="24" customHeight="1" x14ac:dyDescent="0.55000000000000004">
      <c r="A4681" s="86">
        <v>4134</v>
      </c>
      <c r="B4681" s="86" t="s">
        <v>28</v>
      </c>
      <c r="C4681" s="86">
        <v>36401</v>
      </c>
      <c r="D4681" s="86">
        <v>0</v>
      </c>
      <c r="E4681" s="86">
        <v>0</v>
      </c>
      <c r="F4681" s="86">
        <v>27</v>
      </c>
      <c r="G4681" s="86">
        <v>1</v>
      </c>
      <c r="H4681" s="87">
        <f t="shared" si="794"/>
        <v>27</v>
      </c>
      <c r="I4681" s="88">
        <f t="array" ref="I4681">INDEX(ราคาที่ดิน!$B:$C,MATCH($C4681,ราคาที่ดิน!$A:$A,0),MATCH($B4681,ราคาที่ดิน!$B$1:$C$1,0))</f>
        <v>1000</v>
      </c>
      <c r="J4681" s="88">
        <f t="shared" si="795"/>
        <v>27000</v>
      </c>
      <c r="K4681" s="86"/>
      <c r="L4681" s="89"/>
      <c r="M4681" s="90"/>
      <c r="N4681" s="90"/>
      <c r="O4681" s="91"/>
      <c r="P4681" s="86">
        <v>100</v>
      </c>
      <c r="Q4681" s="92">
        <f t="array" ref="Q4681">INDEX(ราคาสิ่งปลูกสร้าง!$D$6:$CC$47,MATCH($L4681,ราคาสิ่งปลูกสร้าง!$B$6:$B$45,0),MATCH($O$4,ราคาสิ่งปลูกสร้าง!$D$5:$CC$5,0))</f>
        <v>0</v>
      </c>
      <c r="R4681" s="92">
        <f t="shared" si="792"/>
        <v>0</v>
      </c>
      <c r="S4681" s="90">
        <v>0</v>
      </c>
      <c r="T4681" s="90">
        <f t="array" ref="T4681">INDEX(ค่าเสื่อมสิ่งปลูกสร้าง!$A$5:$D$105,MATCH($S4681,ค่าเสื่อมสิ่งปลูกสร้าง!$A$5:$A$105,0),MATCH($M4681,ค่าเสื่อมสิ่งปลูกสร้าง!$A$3:$D$3))</f>
        <v>0</v>
      </c>
      <c r="U4681" s="92">
        <f t="shared" si="793"/>
        <v>0</v>
      </c>
      <c r="V4681" s="93">
        <f t="shared" si="796"/>
        <v>27000</v>
      </c>
      <c r="W4681" s="93">
        <f t="shared" si="797"/>
        <v>27000</v>
      </c>
      <c r="X4681" s="93">
        <v>0</v>
      </c>
      <c r="Y4681" s="93">
        <f t="shared" si="798"/>
        <v>27000</v>
      </c>
      <c r="Z4681" s="86">
        <v>0</v>
      </c>
      <c r="AA4681" s="94">
        <f t="shared" si="799"/>
        <v>0</v>
      </c>
      <c r="AB4681" s="96"/>
      <c r="AC4681" s="96" t="s">
        <v>4574</v>
      </c>
      <c r="AD4681" s="96" t="s">
        <v>4575</v>
      </c>
    </row>
    <row r="4682" spans="1:30" s="70" customFormat="1" ht="24" customHeight="1" x14ac:dyDescent="0.55000000000000004">
      <c r="A4682" s="86">
        <v>4135</v>
      </c>
      <c r="B4682" s="86" t="s">
        <v>28</v>
      </c>
      <c r="C4682" s="86">
        <v>36404</v>
      </c>
      <c r="D4682" s="86">
        <v>0</v>
      </c>
      <c r="E4682" s="86">
        <v>0</v>
      </c>
      <c r="F4682" s="86">
        <v>79</v>
      </c>
      <c r="G4682" s="86">
        <v>1</v>
      </c>
      <c r="H4682" s="87">
        <f t="shared" si="794"/>
        <v>79</v>
      </c>
      <c r="I4682" s="88">
        <f t="array" ref="I4682">INDEX(ราคาที่ดิน!$B:$C,MATCH($C4682,ราคาที่ดิน!$A:$A,0),MATCH($B4682,ราคาที่ดิน!$B$1:$C$1,0))</f>
        <v>1000</v>
      </c>
      <c r="J4682" s="88">
        <f t="shared" si="795"/>
        <v>79000</v>
      </c>
      <c r="K4682" s="86"/>
      <c r="L4682" s="89"/>
      <c r="M4682" s="90"/>
      <c r="N4682" s="90"/>
      <c r="O4682" s="91"/>
      <c r="P4682" s="86">
        <v>100</v>
      </c>
      <c r="Q4682" s="92">
        <f t="array" ref="Q4682">INDEX(ราคาสิ่งปลูกสร้าง!$D$6:$CC$47,MATCH($L4682,ราคาสิ่งปลูกสร้าง!$B$6:$B$45,0),MATCH($O$4,ราคาสิ่งปลูกสร้าง!$D$5:$CC$5,0))</f>
        <v>0</v>
      </c>
      <c r="R4682" s="92">
        <f t="shared" si="792"/>
        <v>0</v>
      </c>
      <c r="S4682" s="90">
        <v>0</v>
      </c>
      <c r="T4682" s="90">
        <f t="array" ref="T4682">INDEX(ค่าเสื่อมสิ่งปลูกสร้าง!$A$5:$D$105,MATCH($S4682,ค่าเสื่อมสิ่งปลูกสร้าง!$A$5:$A$105,0),MATCH($M4682,ค่าเสื่อมสิ่งปลูกสร้าง!$A$3:$D$3))</f>
        <v>0</v>
      </c>
      <c r="U4682" s="92">
        <f t="shared" si="793"/>
        <v>0</v>
      </c>
      <c r="V4682" s="93">
        <f t="shared" si="796"/>
        <v>79000</v>
      </c>
      <c r="W4682" s="93">
        <f t="shared" si="797"/>
        <v>79000</v>
      </c>
      <c r="X4682" s="93">
        <v>0</v>
      </c>
      <c r="Y4682" s="93">
        <f t="shared" si="798"/>
        <v>79000</v>
      </c>
      <c r="Z4682" s="86">
        <v>0</v>
      </c>
      <c r="AA4682" s="94">
        <f t="shared" si="799"/>
        <v>0</v>
      </c>
      <c r="AB4682" s="96"/>
      <c r="AC4682" s="96" t="s">
        <v>4576</v>
      </c>
      <c r="AD4682" s="96" t="s">
        <v>4577</v>
      </c>
    </row>
    <row r="4683" spans="1:30" s="70" customFormat="1" ht="24" customHeight="1" x14ac:dyDescent="0.55000000000000004">
      <c r="A4683" s="86">
        <v>4136</v>
      </c>
      <c r="B4683" s="86" t="s">
        <v>28</v>
      </c>
      <c r="C4683" s="86">
        <v>36407</v>
      </c>
      <c r="D4683" s="86">
        <v>0</v>
      </c>
      <c r="E4683" s="86">
        <v>0</v>
      </c>
      <c r="F4683" s="86">
        <v>20</v>
      </c>
      <c r="G4683" s="86">
        <v>1</v>
      </c>
      <c r="H4683" s="87">
        <f t="shared" si="794"/>
        <v>20</v>
      </c>
      <c r="I4683" s="88">
        <f t="array" ref="I4683">INDEX(ราคาที่ดิน!$B:$C,MATCH($C4683,ราคาที่ดิน!$A:$A,0),MATCH($B4683,ราคาที่ดิน!$B$1:$C$1,0))</f>
        <v>1000</v>
      </c>
      <c r="J4683" s="88">
        <f t="shared" si="795"/>
        <v>20000</v>
      </c>
      <c r="K4683" s="86"/>
      <c r="L4683" s="89"/>
      <c r="M4683" s="90"/>
      <c r="N4683" s="90"/>
      <c r="O4683" s="91"/>
      <c r="P4683" s="86">
        <v>100</v>
      </c>
      <c r="Q4683" s="92">
        <f t="array" ref="Q4683">INDEX(ราคาสิ่งปลูกสร้าง!$D$6:$CC$47,MATCH($L4683,ราคาสิ่งปลูกสร้าง!$B$6:$B$45,0),MATCH($O$4,ราคาสิ่งปลูกสร้าง!$D$5:$CC$5,0))</f>
        <v>0</v>
      </c>
      <c r="R4683" s="92">
        <f t="shared" si="792"/>
        <v>0</v>
      </c>
      <c r="S4683" s="90">
        <v>0</v>
      </c>
      <c r="T4683" s="90">
        <f t="array" ref="T4683">INDEX(ค่าเสื่อมสิ่งปลูกสร้าง!$A$5:$D$105,MATCH($S4683,ค่าเสื่อมสิ่งปลูกสร้าง!$A$5:$A$105,0),MATCH($M4683,ค่าเสื่อมสิ่งปลูกสร้าง!$A$3:$D$3))</f>
        <v>0</v>
      </c>
      <c r="U4683" s="92">
        <f t="shared" si="793"/>
        <v>0</v>
      </c>
      <c r="V4683" s="93">
        <f t="shared" si="796"/>
        <v>20000</v>
      </c>
      <c r="W4683" s="93">
        <f t="shared" si="797"/>
        <v>20000</v>
      </c>
      <c r="X4683" s="93">
        <v>0</v>
      </c>
      <c r="Y4683" s="93">
        <f t="shared" si="798"/>
        <v>20000</v>
      </c>
      <c r="Z4683" s="86">
        <v>0</v>
      </c>
      <c r="AA4683" s="94">
        <f t="shared" si="799"/>
        <v>0</v>
      </c>
      <c r="AB4683" s="96"/>
      <c r="AC4683" s="96" t="s">
        <v>4327</v>
      </c>
      <c r="AD4683" s="96" t="s">
        <v>1156</v>
      </c>
    </row>
    <row r="4684" spans="1:30" s="70" customFormat="1" ht="24" customHeight="1" x14ac:dyDescent="0.55000000000000004">
      <c r="A4684" s="86">
        <v>4137</v>
      </c>
      <c r="B4684" s="86" t="s">
        <v>28</v>
      </c>
      <c r="C4684" s="86">
        <v>36409</v>
      </c>
      <c r="D4684" s="86">
        <v>0</v>
      </c>
      <c r="E4684" s="86">
        <v>0</v>
      </c>
      <c r="F4684" s="86">
        <v>20</v>
      </c>
      <c r="G4684" s="86">
        <v>1</v>
      </c>
      <c r="H4684" s="87">
        <f t="shared" si="794"/>
        <v>20</v>
      </c>
      <c r="I4684" s="88">
        <f t="array" ref="I4684">INDEX(ราคาที่ดิน!$B:$C,MATCH($C4684,ราคาที่ดิน!$A:$A,0),MATCH($B4684,ราคาที่ดิน!$B$1:$C$1,0))</f>
        <v>1000</v>
      </c>
      <c r="J4684" s="88">
        <f t="shared" si="795"/>
        <v>20000</v>
      </c>
      <c r="K4684" s="86"/>
      <c r="L4684" s="89"/>
      <c r="M4684" s="90"/>
      <c r="N4684" s="90"/>
      <c r="O4684" s="91"/>
      <c r="P4684" s="86">
        <v>100</v>
      </c>
      <c r="Q4684" s="92">
        <f t="array" ref="Q4684">INDEX(ราคาสิ่งปลูกสร้าง!$D$6:$CC$47,MATCH($L4684,ราคาสิ่งปลูกสร้าง!$B$6:$B$45,0),MATCH($O$4,ราคาสิ่งปลูกสร้าง!$D$5:$CC$5,0))</f>
        <v>0</v>
      </c>
      <c r="R4684" s="92">
        <f t="shared" si="792"/>
        <v>0</v>
      </c>
      <c r="S4684" s="90">
        <v>0</v>
      </c>
      <c r="T4684" s="90">
        <f t="array" ref="T4684">INDEX(ค่าเสื่อมสิ่งปลูกสร้าง!$A$5:$D$105,MATCH($S4684,ค่าเสื่อมสิ่งปลูกสร้าง!$A$5:$A$105,0),MATCH($M4684,ค่าเสื่อมสิ่งปลูกสร้าง!$A$3:$D$3))</f>
        <v>0</v>
      </c>
      <c r="U4684" s="92">
        <f t="shared" si="793"/>
        <v>0</v>
      </c>
      <c r="V4684" s="93">
        <f t="shared" si="796"/>
        <v>20000</v>
      </c>
      <c r="W4684" s="93">
        <f t="shared" si="797"/>
        <v>20000</v>
      </c>
      <c r="X4684" s="93">
        <v>0</v>
      </c>
      <c r="Y4684" s="93">
        <f t="shared" si="798"/>
        <v>20000</v>
      </c>
      <c r="Z4684" s="86">
        <v>0</v>
      </c>
      <c r="AA4684" s="94">
        <f t="shared" si="799"/>
        <v>0</v>
      </c>
      <c r="AB4684" s="96"/>
      <c r="AC4684" s="96" t="s">
        <v>4306</v>
      </c>
      <c r="AD4684" s="96" t="s">
        <v>4307</v>
      </c>
    </row>
    <row r="4685" spans="1:30" s="70" customFormat="1" ht="24" customHeight="1" x14ac:dyDescent="0.55000000000000004">
      <c r="A4685" s="86">
        <v>4138</v>
      </c>
      <c r="B4685" s="86" t="s">
        <v>28</v>
      </c>
      <c r="C4685" s="86">
        <v>36411</v>
      </c>
      <c r="D4685" s="86">
        <v>0</v>
      </c>
      <c r="E4685" s="86">
        <v>0</v>
      </c>
      <c r="F4685" s="86">
        <v>20</v>
      </c>
      <c r="G4685" s="86">
        <v>1</v>
      </c>
      <c r="H4685" s="87">
        <f t="shared" si="794"/>
        <v>20</v>
      </c>
      <c r="I4685" s="88">
        <f t="array" ref="I4685">INDEX(ราคาที่ดิน!$B:$C,MATCH($C4685,ราคาที่ดิน!$A:$A,0),MATCH($B4685,ราคาที่ดิน!$B$1:$C$1,0))</f>
        <v>1000</v>
      </c>
      <c r="J4685" s="88">
        <f t="shared" si="795"/>
        <v>20000</v>
      </c>
      <c r="K4685" s="86"/>
      <c r="L4685" s="89"/>
      <c r="M4685" s="90"/>
      <c r="N4685" s="90"/>
      <c r="O4685" s="91"/>
      <c r="P4685" s="86">
        <v>100</v>
      </c>
      <c r="Q4685" s="92">
        <f t="array" ref="Q4685">INDEX(ราคาสิ่งปลูกสร้าง!$D$6:$CC$47,MATCH($L4685,ราคาสิ่งปลูกสร้าง!$B$6:$B$45,0),MATCH($O$4,ราคาสิ่งปลูกสร้าง!$D$5:$CC$5,0))</f>
        <v>0</v>
      </c>
      <c r="R4685" s="92">
        <f t="shared" si="792"/>
        <v>0</v>
      </c>
      <c r="S4685" s="90">
        <v>0</v>
      </c>
      <c r="T4685" s="90">
        <f t="array" ref="T4685">INDEX(ค่าเสื่อมสิ่งปลูกสร้าง!$A$5:$D$105,MATCH($S4685,ค่าเสื่อมสิ่งปลูกสร้าง!$A$5:$A$105,0),MATCH($M4685,ค่าเสื่อมสิ่งปลูกสร้าง!$A$3:$D$3))</f>
        <v>0</v>
      </c>
      <c r="U4685" s="92">
        <f t="shared" si="793"/>
        <v>0</v>
      </c>
      <c r="V4685" s="93">
        <f t="shared" si="796"/>
        <v>20000</v>
      </c>
      <c r="W4685" s="93">
        <f t="shared" si="797"/>
        <v>20000</v>
      </c>
      <c r="X4685" s="93">
        <v>0</v>
      </c>
      <c r="Y4685" s="93">
        <f t="shared" si="798"/>
        <v>20000</v>
      </c>
      <c r="Z4685" s="86">
        <v>0</v>
      </c>
      <c r="AA4685" s="94">
        <f t="shared" si="799"/>
        <v>0</v>
      </c>
      <c r="AB4685" s="96"/>
      <c r="AC4685" s="96" t="s">
        <v>4306</v>
      </c>
      <c r="AD4685" s="96" t="s">
        <v>4307</v>
      </c>
    </row>
    <row r="4686" spans="1:30" s="70" customFormat="1" ht="24" customHeight="1" x14ac:dyDescent="0.55000000000000004">
      <c r="A4686" s="86">
        <v>4139</v>
      </c>
      <c r="B4686" s="86" t="s">
        <v>28</v>
      </c>
      <c r="C4686" s="86">
        <v>36412</v>
      </c>
      <c r="D4686" s="86">
        <v>0</v>
      </c>
      <c r="E4686" s="86">
        <v>0</v>
      </c>
      <c r="F4686" s="86">
        <v>20</v>
      </c>
      <c r="G4686" s="86">
        <v>1</v>
      </c>
      <c r="H4686" s="87">
        <f t="shared" si="794"/>
        <v>20</v>
      </c>
      <c r="I4686" s="88">
        <f t="array" ref="I4686">INDEX(ราคาที่ดิน!$B:$C,MATCH($C4686,ราคาที่ดิน!$A:$A,0),MATCH($B4686,ราคาที่ดิน!$B$1:$C$1,0))</f>
        <v>1000</v>
      </c>
      <c r="J4686" s="88">
        <f t="shared" si="795"/>
        <v>20000</v>
      </c>
      <c r="K4686" s="86"/>
      <c r="L4686" s="89"/>
      <c r="M4686" s="90"/>
      <c r="N4686" s="90"/>
      <c r="O4686" s="91"/>
      <c r="P4686" s="86">
        <v>100</v>
      </c>
      <c r="Q4686" s="92">
        <f t="array" ref="Q4686">INDEX(ราคาสิ่งปลูกสร้าง!$D$6:$CC$47,MATCH($L4686,ราคาสิ่งปลูกสร้าง!$B$6:$B$45,0),MATCH($O$4,ราคาสิ่งปลูกสร้าง!$D$5:$CC$5,0))</f>
        <v>0</v>
      </c>
      <c r="R4686" s="92">
        <f t="shared" si="792"/>
        <v>0</v>
      </c>
      <c r="S4686" s="90">
        <v>0</v>
      </c>
      <c r="T4686" s="90">
        <f t="array" ref="T4686">INDEX(ค่าเสื่อมสิ่งปลูกสร้าง!$A$5:$D$105,MATCH($S4686,ค่าเสื่อมสิ่งปลูกสร้าง!$A$5:$A$105,0),MATCH($M4686,ค่าเสื่อมสิ่งปลูกสร้าง!$A$3:$D$3))</f>
        <v>0</v>
      </c>
      <c r="U4686" s="92">
        <f t="shared" si="793"/>
        <v>0</v>
      </c>
      <c r="V4686" s="93">
        <f t="shared" si="796"/>
        <v>20000</v>
      </c>
      <c r="W4686" s="93">
        <f t="shared" si="797"/>
        <v>20000</v>
      </c>
      <c r="X4686" s="93">
        <v>0</v>
      </c>
      <c r="Y4686" s="93">
        <f t="shared" si="798"/>
        <v>20000</v>
      </c>
      <c r="Z4686" s="86">
        <v>0</v>
      </c>
      <c r="AA4686" s="94">
        <f t="shared" si="799"/>
        <v>0</v>
      </c>
      <c r="AB4686" s="96"/>
      <c r="AC4686" s="96" t="s">
        <v>4578</v>
      </c>
      <c r="AD4686" s="96" t="s">
        <v>4579</v>
      </c>
    </row>
    <row r="4687" spans="1:30" s="70" customFormat="1" ht="24" customHeight="1" x14ac:dyDescent="0.55000000000000004">
      <c r="A4687" s="86">
        <v>4140</v>
      </c>
      <c r="B4687" s="86" t="s">
        <v>28</v>
      </c>
      <c r="C4687" s="86">
        <v>36413</v>
      </c>
      <c r="D4687" s="86">
        <v>0</v>
      </c>
      <c r="E4687" s="86">
        <v>0</v>
      </c>
      <c r="F4687" s="86">
        <v>20</v>
      </c>
      <c r="G4687" s="86">
        <v>1</v>
      </c>
      <c r="H4687" s="87">
        <f t="shared" si="794"/>
        <v>20</v>
      </c>
      <c r="I4687" s="88">
        <f t="array" ref="I4687">INDEX(ราคาที่ดิน!$B:$C,MATCH($C4687,ราคาที่ดิน!$A:$A,0),MATCH($B4687,ราคาที่ดิน!$B$1:$C$1,0))</f>
        <v>1000</v>
      </c>
      <c r="J4687" s="88">
        <f t="shared" si="795"/>
        <v>20000</v>
      </c>
      <c r="K4687" s="86"/>
      <c r="L4687" s="89"/>
      <c r="M4687" s="90"/>
      <c r="N4687" s="90"/>
      <c r="O4687" s="91"/>
      <c r="P4687" s="86">
        <v>100</v>
      </c>
      <c r="Q4687" s="92">
        <f t="array" ref="Q4687">INDEX(ราคาสิ่งปลูกสร้าง!$D$6:$CC$47,MATCH($L4687,ราคาสิ่งปลูกสร้าง!$B$6:$B$45,0),MATCH($O$4,ราคาสิ่งปลูกสร้าง!$D$5:$CC$5,0))</f>
        <v>0</v>
      </c>
      <c r="R4687" s="92">
        <f t="shared" si="792"/>
        <v>0</v>
      </c>
      <c r="S4687" s="90">
        <v>0</v>
      </c>
      <c r="T4687" s="90">
        <f t="array" ref="T4687">INDEX(ค่าเสื่อมสิ่งปลูกสร้าง!$A$5:$D$105,MATCH($S4687,ค่าเสื่อมสิ่งปลูกสร้าง!$A$5:$A$105,0),MATCH($M4687,ค่าเสื่อมสิ่งปลูกสร้าง!$A$3:$D$3))</f>
        <v>0</v>
      </c>
      <c r="U4687" s="92">
        <f t="shared" si="793"/>
        <v>0</v>
      </c>
      <c r="V4687" s="93">
        <f t="shared" si="796"/>
        <v>20000</v>
      </c>
      <c r="W4687" s="93">
        <f t="shared" si="797"/>
        <v>20000</v>
      </c>
      <c r="X4687" s="93">
        <v>0</v>
      </c>
      <c r="Y4687" s="93">
        <f t="shared" si="798"/>
        <v>20000</v>
      </c>
      <c r="Z4687" s="86">
        <v>0</v>
      </c>
      <c r="AA4687" s="94">
        <f t="shared" si="799"/>
        <v>0</v>
      </c>
      <c r="AB4687" s="96"/>
      <c r="AC4687" s="96" t="s">
        <v>4538</v>
      </c>
      <c r="AD4687" s="96" t="s">
        <v>4539</v>
      </c>
    </row>
    <row r="4688" spans="1:30" s="70" customFormat="1" ht="24" customHeight="1" x14ac:dyDescent="0.55000000000000004">
      <c r="A4688" s="86">
        <v>4141</v>
      </c>
      <c r="B4688" s="86" t="s">
        <v>28</v>
      </c>
      <c r="C4688" s="86">
        <v>36414</v>
      </c>
      <c r="D4688" s="86">
        <v>0</v>
      </c>
      <c r="E4688" s="86">
        <v>0</v>
      </c>
      <c r="F4688" s="86">
        <v>20</v>
      </c>
      <c r="G4688" s="86">
        <v>1</v>
      </c>
      <c r="H4688" s="87">
        <f t="shared" si="794"/>
        <v>20</v>
      </c>
      <c r="I4688" s="88">
        <f t="array" ref="I4688">INDEX(ราคาที่ดิน!$B:$C,MATCH($C4688,ราคาที่ดิน!$A:$A,0),MATCH($B4688,ราคาที่ดิน!$B$1:$C$1,0))</f>
        <v>1000</v>
      </c>
      <c r="J4688" s="88">
        <f t="shared" si="795"/>
        <v>20000</v>
      </c>
      <c r="K4688" s="86"/>
      <c r="L4688" s="89"/>
      <c r="M4688" s="90"/>
      <c r="N4688" s="90"/>
      <c r="O4688" s="91"/>
      <c r="P4688" s="86">
        <v>100</v>
      </c>
      <c r="Q4688" s="92">
        <f t="array" ref="Q4688">INDEX(ราคาสิ่งปลูกสร้าง!$D$6:$CC$47,MATCH($L4688,ราคาสิ่งปลูกสร้าง!$B$6:$B$45,0),MATCH($O$4,ราคาสิ่งปลูกสร้าง!$D$5:$CC$5,0))</f>
        <v>0</v>
      </c>
      <c r="R4688" s="92">
        <f t="shared" si="792"/>
        <v>0</v>
      </c>
      <c r="S4688" s="90">
        <v>0</v>
      </c>
      <c r="T4688" s="90">
        <f t="array" ref="T4688">INDEX(ค่าเสื่อมสิ่งปลูกสร้าง!$A$5:$D$105,MATCH($S4688,ค่าเสื่อมสิ่งปลูกสร้าง!$A$5:$A$105,0),MATCH($M4688,ค่าเสื่อมสิ่งปลูกสร้าง!$A$3:$D$3))</f>
        <v>0</v>
      </c>
      <c r="U4688" s="92">
        <f t="shared" si="793"/>
        <v>0</v>
      </c>
      <c r="V4688" s="93">
        <f t="shared" si="796"/>
        <v>20000</v>
      </c>
      <c r="W4688" s="93">
        <f t="shared" si="797"/>
        <v>20000</v>
      </c>
      <c r="X4688" s="93">
        <v>0</v>
      </c>
      <c r="Y4688" s="93">
        <f t="shared" si="798"/>
        <v>20000</v>
      </c>
      <c r="Z4688" s="86">
        <v>0</v>
      </c>
      <c r="AA4688" s="94">
        <f t="shared" si="799"/>
        <v>0</v>
      </c>
      <c r="AB4688" s="96"/>
      <c r="AC4688" s="96" t="s">
        <v>4578</v>
      </c>
      <c r="AD4688" s="96" t="s">
        <v>4579</v>
      </c>
    </row>
    <row r="4689" spans="1:30" s="70" customFormat="1" ht="24" customHeight="1" x14ac:dyDescent="0.55000000000000004">
      <c r="A4689" s="86">
        <v>4142</v>
      </c>
      <c r="B4689" s="86" t="s">
        <v>28</v>
      </c>
      <c r="C4689" s="86">
        <v>36415</v>
      </c>
      <c r="D4689" s="86">
        <v>0</v>
      </c>
      <c r="E4689" s="86">
        <v>0</v>
      </c>
      <c r="F4689" s="86">
        <v>20</v>
      </c>
      <c r="G4689" s="86">
        <v>1</v>
      </c>
      <c r="H4689" s="87">
        <f t="shared" si="794"/>
        <v>20</v>
      </c>
      <c r="I4689" s="88">
        <f t="array" ref="I4689">INDEX(ราคาที่ดิน!$B:$C,MATCH($C4689,ราคาที่ดิน!$A:$A,0),MATCH($B4689,ราคาที่ดิน!$B$1:$C$1,0))</f>
        <v>1000</v>
      </c>
      <c r="J4689" s="88">
        <f t="shared" si="795"/>
        <v>20000</v>
      </c>
      <c r="K4689" s="86"/>
      <c r="L4689" s="89"/>
      <c r="M4689" s="90"/>
      <c r="N4689" s="90"/>
      <c r="O4689" s="91"/>
      <c r="P4689" s="86">
        <v>100</v>
      </c>
      <c r="Q4689" s="92">
        <f t="array" ref="Q4689">INDEX(ราคาสิ่งปลูกสร้าง!$D$6:$CC$47,MATCH($L4689,ราคาสิ่งปลูกสร้าง!$B$6:$B$45,0),MATCH($O$4,ราคาสิ่งปลูกสร้าง!$D$5:$CC$5,0))</f>
        <v>0</v>
      </c>
      <c r="R4689" s="92">
        <f t="shared" si="792"/>
        <v>0</v>
      </c>
      <c r="S4689" s="90">
        <v>0</v>
      </c>
      <c r="T4689" s="90">
        <f t="array" ref="T4689">INDEX(ค่าเสื่อมสิ่งปลูกสร้าง!$A$5:$D$105,MATCH($S4689,ค่าเสื่อมสิ่งปลูกสร้าง!$A$5:$A$105,0),MATCH($M4689,ค่าเสื่อมสิ่งปลูกสร้าง!$A$3:$D$3))</f>
        <v>0</v>
      </c>
      <c r="U4689" s="92">
        <f t="shared" si="793"/>
        <v>0</v>
      </c>
      <c r="V4689" s="93">
        <f t="shared" si="796"/>
        <v>20000</v>
      </c>
      <c r="W4689" s="93">
        <f t="shared" si="797"/>
        <v>20000</v>
      </c>
      <c r="X4689" s="93">
        <v>0</v>
      </c>
      <c r="Y4689" s="93">
        <f t="shared" si="798"/>
        <v>20000</v>
      </c>
      <c r="Z4689" s="86">
        <v>0</v>
      </c>
      <c r="AA4689" s="94">
        <f t="shared" si="799"/>
        <v>0</v>
      </c>
      <c r="AB4689" s="96"/>
      <c r="AC4689" s="96" t="s">
        <v>4538</v>
      </c>
      <c r="AD4689" s="96" t="s">
        <v>4539</v>
      </c>
    </row>
    <row r="4690" spans="1:30" s="70" customFormat="1" ht="24" customHeight="1" x14ac:dyDescent="0.55000000000000004">
      <c r="A4690" s="86">
        <v>4143</v>
      </c>
      <c r="B4690" s="86" t="s">
        <v>28</v>
      </c>
      <c r="C4690" s="86">
        <v>36416</v>
      </c>
      <c r="D4690" s="86">
        <v>0</v>
      </c>
      <c r="E4690" s="86">
        <v>0</v>
      </c>
      <c r="F4690" s="86">
        <v>20</v>
      </c>
      <c r="G4690" s="86">
        <v>1</v>
      </c>
      <c r="H4690" s="87">
        <f t="shared" si="794"/>
        <v>20</v>
      </c>
      <c r="I4690" s="88">
        <f t="array" ref="I4690">INDEX(ราคาที่ดิน!$B:$C,MATCH($C4690,ราคาที่ดิน!$A:$A,0),MATCH($B4690,ราคาที่ดิน!$B$1:$C$1,0))</f>
        <v>1000</v>
      </c>
      <c r="J4690" s="88">
        <f t="shared" si="795"/>
        <v>20000</v>
      </c>
      <c r="K4690" s="86"/>
      <c r="L4690" s="89"/>
      <c r="M4690" s="90"/>
      <c r="N4690" s="90"/>
      <c r="O4690" s="91"/>
      <c r="P4690" s="86">
        <v>100</v>
      </c>
      <c r="Q4690" s="92">
        <f t="array" ref="Q4690">INDEX(ราคาสิ่งปลูกสร้าง!$D$6:$CC$47,MATCH($L4690,ราคาสิ่งปลูกสร้าง!$B$6:$B$45,0),MATCH($O$4,ราคาสิ่งปลูกสร้าง!$D$5:$CC$5,0))</f>
        <v>0</v>
      </c>
      <c r="R4690" s="92">
        <f t="shared" si="792"/>
        <v>0</v>
      </c>
      <c r="S4690" s="90">
        <v>0</v>
      </c>
      <c r="T4690" s="90">
        <f t="array" ref="T4690">INDEX(ค่าเสื่อมสิ่งปลูกสร้าง!$A$5:$D$105,MATCH($S4690,ค่าเสื่อมสิ่งปลูกสร้าง!$A$5:$A$105,0),MATCH($M4690,ค่าเสื่อมสิ่งปลูกสร้าง!$A$3:$D$3))</f>
        <v>0</v>
      </c>
      <c r="U4690" s="92">
        <f t="shared" si="793"/>
        <v>0</v>
      </c>
      <c r="V4690" s="93">
        <f t="shared" si="796"/>
        <v>20000</v>
      </c>
      <c r="W4690" s="93">
        <f t="shared" si="797"/>
        <v>20000</v>
      </c>
      <c r="X4690" s="93">
        <v>0</v>
      </c>
      <c r="Y4690" s="93">
        <f t="shared" si="798"/>
        <v>20000</v>
      </c>
      <c r="Z4690" s="86">
        <v>0</v>
      </c>
      <c r="AA4690" s="94">
        <f t="shared" si="799"/>
        <v>0</v>
      </c>
      <c r="AB4690" s="96"/>
      <c r="AC4690" s="96" t="s">
        <v>4578</v>
      </c>
      <c r="AD4690" s="96" t="s">
        <v>4579</v>
      </c>
    </row>
    <row r="4691" spans="1:30" s="70" customFormat="1" ht="24" customHeight="1" x14ac:dyDescent="0.55000000000000004">
      <c r="A4691" s="86">
        <v>4144</v>
      </c>
      <c r="B4691" s="86" t="s">
        <v>28</v>
      </c>
      <c r="C4691" s="86">
        <v>36417</v>
      </c>
      <c r="D4691" s="86">
        <v>0</v>
      </c>
      <c r="E4691" s="86">
        <v>0</v>
      </c>
      <c r="F4691" s="86">
        <v>20</v>
      </c>
      <c r="G4691" s="86">
        <v>1</v>
      </c>
      <c r="H4691" s="87">
        <f t="shared" si="794"/>
        <v>20</v>
      </c>
      <c r="I4691" s="88">
        <f t="array" ref="I4691">INDEX(ราคาที่ดิน!$B:$C,MATCH($C4691,ราคาที่ดิน!$A:$A,0),MATCH($B4691,ราคาที่ดิน!$B$1:$C$1,0))</f>
        <v>1000</v>
      </c>
      <c r="J4691" s="88">
        <f t="shared" si="795"/>
        <v>20000</v>
      </c>
      <c r="K4691" s="86"/>
      <c r="L4691" s="89"/>
      <c r="M4691" s="90"/>
      <c r="N4691" s="90"/>
      <c r="O4691" s="91"/>
      <c r="P4691" s="86">
        <v>100</v>
      </c>
      <c r="Q4691" s="92">
        <f t="array" ref="Q4691">INDEX(ราคาสิ่งปลูกสร้าง!$D$6:$CC$47,MATCH($L4691,ราคาสิ่งปลูกสร้าง!$B$6:$B$45,0),MATCH($O$4,ราคาสิ่งปลูกสร้าง!$D$5:$CC$5,0))</f>
        <v>0</v>
      </c>
      <c r="R4691" s="92">
        <f t="shared" ref="R4691:R4728" si="800">$O4691*$Q4691</f>
        <v>0</v>
      </c>
      <c r="S4691" s="90">
        <v>0</v>
      </c>
      <c r="T4691" s="90">
        <f t="array" ref="T4691">INDEX(ค่าเสื่อมสิ่งปลูกสร้าง!$A$5:$D$105,MATCH($S4691,ค่าเสื่อมสิ่งปลูกสร้าง!$A$5:$A$105,0),MATCH($M4691,ค่าเสื่อมสิ่งปลูกสร้าง!$A$3:$D$3))</f>
        <v>0</v>
      </c>
      <c r="U4691" s="92">
        <f t="shared" si="793"/>
        <v>0</v>
      </c>
      <c r="V4691" s="93">
        <f t="shared" si="796"/>
        <v>20000</v>
      </c>
      <c r="W4691" s="93">
        <f t="shared" si="797"/>
        <v>20000</v>
      </c>
      <c r="X4691" s="93">
        <v>0</v>
      </c>
      <c r="Y4691" s="93">
        <f t="shared" si="798"/>
        <v>20000</v>
      </c>
      <c r="Z4691" s="86">
        <v>0</v>
      </c>
      <c r="AA4691" s="94">
        <f t="shared" si="799"/>
        <v>0</v>
      </c>
      <c r="AB4691" s="96"/>
      <c r="AC4691" s="96" t="s">
        <v>4538</v>
      </c>
      <c r="AD4691" s="96" t="s">
        <v>4539</v>
      </c>
    </row>
    <row r="4692" spans="1:30" s="70" customFormat="1" ht="24" customHeight="1" x14ac:dyDescent="0.55000000000000004">
      <c r="A4692" s="86">
        <v>4145</v>
      </c>
      <c r="B4692" s="86" t="s">
        <v>28</v>
      </c>
      <c r="C4692" s="86">
        <v>36418</v>
      </c>
      <c r="D4692" s="86">
        <v>0</v>
      </c>
      <c r="E4692" s="86">
        <v>0</v>
      </c>
      <c r="F4692" s="86">
        <v>22</v>
      </c>
      <c r="G4692" s="86">
        <v>1</v>
      </c>
      <c r="H4692" s="87">
        <f t="shared" si="794"/>
        <v>22</v>
      </c>
      <c r="I4692" s="88">
        <f t="array" ref="I4692">INDEX(ราคาที่ดิน!$B:$C,MATCH($C4692,ราคาที่ดิน!$A:$A,0),MATCH($B4692,ราคาที่ดิน!$B$1:$C$1,0))</f>
        <v>1000</v>
      </c>
      <c r="J4692" s="88">
        <f t="shared" si="795"/>
        <v>22000</v>
      </c>
      <c r="K4692" s="86"/>
      <c r="L4692" s="89"/>
      <c r="M4692" s="90"/>
      <c r="N4692" s="90"/>
      <c r="O4692" s="91"/>
      <c r="P4692" s="86">
        <v>100</v>
      </c>
      <c r="Q4692" s="92">
        <f t="array" ref="Q4692">INDEX(ราคาสิ่งปลูกสร้าง!$D$6:$CC$47,MATCH($L4692,ราคาสิ่งปลูกสร้าง!$B$6:$B$45,0),MATCH($O$4,ราคาสิ่งปลูกสร้าง!$D$5:$CC$5,0))</f>
        <v>0</v>
      </c>
      <c r="R4692" s="92">
        <f t="shared" si="800"/>
        <v>0</v>
      </c>
      <c r="S4692" s="90">
        <v>0</v>
      </c>
      <c r="T4692" s="90">
        <f t="array" ref="T4692">INDEX(ค่าเสื่อมสิ่งปลูกสร้าง!$A$5:$D$105,MATCH($S4692,ค่าเสื่อมสิ่งปลูกสร้าง!$A$5:$A$105,0),MATCH($M4692,ค่าเสื่อมสิ่งปลูกสร้าง!$A$3:$D$3))</f>
        <v>0</v>
      </c>
      <c r="U4692" s="92">
        <f t="shared" si="793"/>
        <v>0</v>
      </c>
      <c r="V4692" s="93">
        <f t="shared" si="796"/>
        <v>22000</v>
      </c>
      <c r="W4692" s="93">
        <f t="shared" si="797"/>
        <v>22000</v>
      </c>
      <c r="X4692" s="93">
        <v>0</v>
      </c>
      <c r="Y4692" s="93">
        <f t="shared" si="798"/>
        <v>22000</v>
      </c>
      <c r="Z4692" s="86">
        <v>0</v>
      </c>
      <c r="AA4692" s="94">
        <f t="shared" si="799"/>
        <v>0</v>
      </c>
      <c r="AB4692" s="96"/>
      <c r="AC4692" s="96" t="s">
        <v>4580</v>
      </c>
      <c r="AD4692" s="96" t="s">
        <v>4581</v>
      </c>
    </row>
    <row r="4693" spans="1:30" s="70" customFormat="1" ht="24" customHeight="1" x14ac:dyDescent="0.55000000000000004">
      <c r="A4693" s="86">
        <v>4146</v>
      </c>
      <c r="B4693" s="86" t="s">
        <v>28</v>
      </c>
      <c r="C4693" s="86">
        <v>36419</v>
      </c>
      <c r="D4693" s="86">
        <v>0</v>
      </c>
      <c r="E4693" s="86">
        <v>0</v>
      </c>
      <c r="F4693" s="86">
        <v>21</v>
      </c>
      <c r="G4693" s="86">
        <v>1</v>
      </c>
      <c r="H4693" s="87">
        <f t="shared" si="794"/>
        <v>21</v>
      </c>
      <c r="I4693" s="88">
        <f t="array" ref="I4693">INDEX(ราคาที่ดิน!$B:$C,MATCH($C4693,ราคาที่ดิน!$A:$A,0),MATCH($B4693,ราคาที่ดิน!$B$1:$C$1,0))</f>
        <v>1000</v>
      </c>
      <c r="J4693" s="88">
        <f t="shared" si="795"/>
        <v>21000</v>
      </c>
      <c r="K4693" s="86"/>
      <c r="L4693" s="89"/>
      <c r="M4693" s="90"/>
      <c r="N4693" s="90"/>
      <c r="O4693" s="91"/>
      <c r="P4693" s="86">
        <v>100</v>
      </c>
      <c r="Q4693" s="92">
        <f t="array" ref="Q4693">INDEX(ราคาสิ่งปลูกสร้าง!$D$6:$CC$47,MATCH($L4693,ราคาสิ่งปลูกสร้าง!$B$6:$B$45,0),MATCH($O$4,ราคาสิ่งปลูกสร้าง!$D$5:$CC$5,0))</f>
        <v>0</v>
      </c>
      <c r="R4693" s="92">
        <f t="shared" si="800"/>
        <v>0</v>
      </c>
      <c r="S4693" s="90">
        <v>0</v>
      </c>
      <c r="T4693" s="90">
        <f t="array" ref="T4693">INDEX(ค่าเสื่อมสิ่งปลูกสร้าง!$A$5:$D$105,MATCH($S4693,ค่าเสื่อมสิ่งปลูกสร้าง!$A$5:$A$105,0),MATCH($M4693,ค่าเสื่อมสิ่งปลูกสร้าง!$A$3:$D$3))</f>
        <v>0</v>
      </c>
      <c r="U4693" s="92">
        <f t="shared" si="793"/>
        <v>0</v>
      </c>
      <c r="V4693" s="93">
        <f t="shared" si="796"/>
        <v>21000</v>
      </c>
      <c r="W4693" s="93">
        <f t="shared" si="797"/>
        <v>21000</v>
      </c>
      <c r="X4693" s="93">
        <v>0</v>
      </c>
      <c r="Y4693" s="93">
        <f t="shared" si="798"/>
        <v>21000</v>
      </c>
      <c r="Z4693" s="86">
        <v>0</v>
      </c>
      <c r="AA4693" s="94">
        <f t="shared" si="799"/>
        <v>0</v>
      </c>
      <c r="AB4693" s="96"/>
      <c r="AC4693" s="96" t="s">
        <v>4538</v>
      </c>
      <c r="AD4693" s="96" t="s">
        <v>4539</v>
      </c>
    </row>
    <row r="4694" spans="1:30" s="70" customFormat="1" ht="24" customHeight="1" x14ac:dyDescent="0.55000000000000004">
      <c r="A4694" s="86">
        <v>4147</v>
      </c>
      <c r="B4694" s="86" t="s">
        <v>28</v>
      </c>
      <c r="C4694" s="86">
        <v>36420</v>
      </c>
      <c r="D4694" s="86">
        <v>0</v>
      </c>
      <c r="E4694" s="86">
        <v>0</v>
      </c>
      <c r="F4694" s="86">
        <v>20</v>
      </c>
      <c r="G4694" s="86">
        <v>1</v>
      </c>
      <c r="H4694" s="87">
        <f t="shared" si="794"/>
        <v>20</v>
      </c>
      <c r="I4694" s="88">
        <f t="array" ref="I4694">INDEX(ราคาที่ดิน!$B:$C,MATCH($C4694,ราคาที่ดิน!$A:$A,0),MATCH($B4694,ราคาที่ดิน!$B$1:$C$1,0))</f>
        <v>1000</v>
      </c>
      <c r="J4694" s="88">
        <f t="shared" si="795"/>
        <v>20000</v>
      </c>
      <c r="K4694" s="86"/>
      <c r="L4694" s="89"/>
      <c r="M4694" s="90"/>
      <c r="N4694" s="90"/>
      <c r="O4694" s="91"/>
      <c r="P4694" s="86">
        <v>100</v>
      </c>
      <c r="Q4694" s="92">
        <f t="array" ref="Q4694">INDEX(ราคาสิ่งปลูกสร้าง!$D$6:$CC$47,MATCH($L4694,ราคาสิ่งปลูกสร้าง!$B$6:$B$45,0),MATCH($O$4,ราคาสิ่งปลูกสร้าง!$D$5:$CC$5,0))</f>
        <v>0</v>
      </c>
      <c r="R4694" s="92">
        <f t="shared" si="800"/>
        <v>0</v>
      </c>
      <c r="S4694" s="90">
        <v>0</v>
      </c>
      <c r="T4694" s="90">
        <f t="array" ref="T4694">INDEX(ค่าเสื่อมสิ่งปลูกสร้าง!$A$5:$D$105,MATCH($S4694,ค่าเสื่อมสิ่งปลูกสร้าง!$A$5:$A$105,0),MATCH($M4694,ค่าเสื่อมสิ่งปลูกสร้าง!$A$3:$D$3))</f>
        <v>0</v>
      </c>
      <c r="U4694" s="92">
        <f t="shared" si="793"/>
        <v>0</v>
      </c>
      <c r="V4694" s="93">
        <f t="shared" si="796"/>
        <v>20000</v>
      </c>
      <c r="W4694" s="93">
        <f t="shared" si="797"/>
        <v>20000</v>
      </c>
      <c r="X4694" s="93">
        <v>0</v>
      </c>
      <c r="Y4694" s="93">
        <f t="shared" si="798"/>
        <v>20000</v>
      </c>
      <c r="Z4694" s="86">
        <v>0</v>
      </c>
      <c r="AA4694" s="94">
        <f t="shared" si="799"/>
        <v>0</v>
      </c>
      <c r="AB4694" s="96"/>
      <c r="AC4694" s="96" t="s">
        <v>4582</v>
      </c>
      <c r="AD4694" s="96" t="s">
        <v>4583</v>
      </c>
    </row>
    <row r="4695" spans="1:30" s="70" customFormat="1" ht="24" customHeight="1" x14ac:dyDescent="0.55000000000000004">
      <c r="A4695" s="86">
        <v>4148</v>
      </c>
      <c r="B4695" s="86" t="s">
        <v>28</v>
      </c>
      <c r="C4695" s="86">
        <v>36421</v>
      </c>
      <c r="D4695" s="86">
        <v>0</v>
      </c>
      <c r="E4695" s="86">
        <v>0</v>
      </c>
      <c r="F4695" s="86">
        <v>23</v>
      </c>
      <c r="G4695" s="86">
        <v>1</v>
      </c>
      <c r="H4695" s="87">
        <f t="shared" si="794"/>
        <v>23</v>
      </c>
      <c r="I4695" s="88">
        <f t="array" ref="I4695">INDEX(ราคาที่ดิน!$B:$C,MATCH($C4695,ราคาที่ดิน!$A:$A,0),MATCH($B4695,ราคาที่ดิน!$B$1:$C$1,0))</f>
        <v>1000</v>
      </c>
      <c r="J4695" s="88">
        <f t="shared" si="795"/>
        <v>23000</v>
      </c>
      <c r="K4695" s="86"/>
      <c r="L4695" s="89"/>
      <c r="M4695" s="90"/>
      <c r="N4695" s="90"/>
      <c r="O4695" s="91"/>
      <c r="P4695" s="86">
        <v>100</v>
      </c>
      <c r="Q4695" s="92">
        <f t="array" ref="Q4695">INDEX(ราคาสิ่งปลูกสร้าง!$D$6:$CC$47,MATCH($L4695,ราคาสิ่งปลูกสร้าง!$B$6:$B$45,0),MATCH($O$4,ราคาสิ่งปลูกสร้าง!$D$5:$CC$5,0))</f>
        <v>0</v>
      </c>
      <c r="R4695" s="92">
        <f t="shared" si="800"/>
        <v>0</v>
      </c>
      <c r="S4695" s="90">
        <v>0</v>
      </c>
      <c r="T4695" s="90">
        <f t="array" ref="T4695">INDEX(ค่าเสื่อมสิ่งปลูกสร้าง!$A$5:$D$105,MATCH($S4695,ค่าเสื่อมสิ่งปลูกสร้าง!$A$5:$A$105,0),MATCH($M4695,ค่าเสื่อมสิ่งปลูกสร้าง!$A$3:$D$3))</f>
        <v>0</v>
      </c>
      <c r="U4695" s="92">
        <f t="shared" ref="U4695:U4748" si="801">$R4695*(100-$T4695)%</f>
        <v>0</v>
      </c>
      <c r="V4695" s="93">
        <f t="shared" si="796"/>
        <v>23000</v>
      </c>
      <c r="W4695" s="93">
        <f t="shared" si="797"/>
        <v>23000</v>
      </c>
      <c r="X4695" s="93">
        <v>0</v>
      </c>
      <c r="Y4695" s="93">
        <f t="shared" si="798"/>
        <v>23000</v>
      </c>
      <c r="Z4695" s="86">
        <v>0</v>
      </c>
      <c r="AA4695" s="94">
        <f t="shared" si="799"/>
        <v>0</v>
      </c>
      <c r="AB4695" s="96"/>
      <c r="AC4695" s="96" t="s">
        <v>4582</v>
      </c>
      <c r="AD4695" s="96" t="s">
        <v>4583</v>
      </c>
    </row>
    <row r="4696" spans="1:30" s="70" customFormat="1" ht="24" customHeight="1" x14ac:dyDescent="0.55000000000000004">
      <c r="A4696" s="86">
        <v>4149</v>
      </c>
      <c r="B4696" s="86" t="s">
        <v>28</v>
      </c>
      <c r="C4696" s="86">
        <v>36422</v>
      </c>
      <c r="D4696" s="86">
        <v>0</v>
      </c>
      <c r="E4696" s="86">
        <v>0</v>
      </c>
      <c r="F4696" s="86">
        <v>21</v>
      </c>
      <c r="G4696" s="86">
        <v>1</v>
      </c>
      <c r="H4696" s="87">
        <f t="shared" si="794"/>
        <v>21</v>
      </c>
      <c r="I4696" s="88">
        <f t="array" ref="I4696">INDEX(ราคาที่ดิน!$B:$C,MATCH($C4696,ราคาที่ดิน!$A:$A,0),MATCH($B4696,ราคาที่ดิน!$B$1:$C$1,0))</f>
        <v>1000</v>
      </c>
      <c r="J4696" s="88">
        <f t="shared" si="795"/>
        <v>21000</v>
      </c>
      <c r="K4696" s="86"/>
      <c r="L4696" s="89"/>
      <c r="M4696" s="90"/>
      <c r="N4696" s="90"/>
      <c r="O4696" s="91"/>
      <c r="P4696" s="86">
        <v>100</v>
      </c>
      <c r="Q4696" s="92">
        <f t="array" ref="Q4696">INDEX(ราคาสิ่งปลูกสร้าง!$D$6:$CC$47,MATCH($L4696,ราคาสิ่งปลูกสร้าง!$B$6:$B$45,0),MATCH($O$4,ราคาสิ่งปลูกสร้าง!$D$5:$CC$5,0))</f>
        <v>0</v>
      </c>
      <c r="R4696" s="92">
        <f t="shared" si="800"/>
        <v>0</v>
      </c>
      <c r="S4696" s="90">
        <v>0</v>
      </c>
      <c r="T4696" s="90">
        <f t="array" ref="T4696">INDEX(ค่าเสื่อมสิ่งปลูกสร้าง!$A$5:$D$105,MATCH($S4696,ค่าเสื่อมสิ่งปลูกสร้าง!$A$5:$A$105,0),MATCH($M4696,ค่าเสื่อมสิ่งปลูกสร้าง!$A$3:$D$3))</f>
        <v>0</v>
      </c>
      <c r="U4696" s="92">
        <f t="shared" si="801"/>
        <v>0</v>
      </c>
      <c r="V4696" s="93">
        <f t="shared" si="796"/>
        <v>21000</v>
      </c>
      <c r="W4696" s="93">
        <f t="shared" si="797"/>
        <v>21000</v>
      </c>
      <c r="X4696" s="93">
        <v>0</v>
      </c>
      <c r="Y4696" s="93">
        <f t="shared" si="798"/>
        <v>21000</v>
      </c>
      <c r="Z4696" s="86">
        <v>0</v>
      </c>
      <c r="AA4696" s="94">
        <f t="shared" si="799"/>
        <v>0</v>
      </c>
      <c r="AB4696" s="96"/>
      <c r="AC4696" s="96" t="s">
        <v>4584</v>
      </c>
      <c r="AD4696" s="96" t="s">
        <v>4585</v>
      </c>
    </row>
    <row r="4697" spans="1:30" s="70" customFormat="1" ht="24" customHeight="1" x14ac:dyDescent="0.55000000000000004">
      <c r="A4697" s="86">
        <v>4150</v>
      </c>
      <c r="B4697" s="86" t="s">
        <v>28</v>
      </c>
      <c r="C4697" s="86">
        <v>36423</v>
      </c>
      <c r="D4697" s="86">
        <v>0</v>
      </c>
      <c r="E4697" s="86">
        <v>0</v>
      </c>
      <c r="F4697" s="86">
        <v>38</v>
      </c>
      <c r="G4697" s="86">
        <v>1</v>
      </c>
      <c r="H4697" s="87">
        <f t="shared" si="794"/>
        <v>38</v>
      </c>
      <c r="I4697" s="88">
        <f t="array" ref="I4697">INDEX(ราคาที่ดิน!$B:$C,MATCH($C4697,ราคาที่ดิน!$A:$A,0),MATCH($B4697,ราคาที่ดิน!$B$1:$C$1,0))</f>
        <v>1000</v>
      </c>
      <c r="J4697" s="88">
        <f t="shared" si="795"/>
        <v>38000</v>
      </c>
      <c r="K4697" s="86"/>
      <c r="L4697" s="89"/>
      <c r="M4697" s="90"/>
      <c r="N4697" s="90"/>
      <c r="O4697" s="91"/>
      <c r="P4697" s="86">
        <v>100</v>
      </c>
      <c r="Q4697" s="92">
        <f t="array" ref="Q4697">INDEX(ราคาสิ่งปลูกสร้าง!$D$6:$CC$47,MATCH($L4697,ราคาสิ่งปลูกสร้าง!$B$6:$B$45,0),MATCH($O$4,ราคาสิ่งปลูกสร้าง!$D$5:$CC$5,0))</f>
        <v>0</v>
      </c>
      <c r="R4697" s="92">
        <f t="shared" si="800"/>
        <v>0</v>
      </c>
      <c r="S4697" s="90">
        <v>0</v>
      </c>
      <c r="T4697" s="90">
        <f t="array" ref="T4697">INDEX(ค่าเสื่อมสิ่งปลูกสร้าง!$A$5:$D$105,MATCH($S4697,ค่าเสื่อมสิ่งปลูกสร้าง!$A$5:$A$105,0),MATCH($M4697,ค่าเสื่อมสิ่งปลูกสร้าง!$A$3:$D$3))</f>
        <v>0</v>
      </c>
      <c r="U4697" s="92">
        <f t="shared" si="801"/>
        <v>0</v>
      </c>
      <c r="V4697" s="93">
        <f t="shared" si="796"/>
        <v>38000</v>
      </c>
      <c r="W4697" s="93">
        <f t="shared" si="797"/>
        <v>38000</v>
      </c>
      <c r="X4697" s="93">
        <v>0</v>
      </c>
      <c r="Y4697" s="93">
        <f t="shared" si="798"/>
        <v>38000</v>
      </c>
      <c r="Z4697" s="86">
        <v>0</v>
      </c>
      <c r="AA4697" s="94">
        <f t="shared" si="799"/>
        <v>0</v>
      </c>
      <c r="AB4697" s="96"/>
      <c r="AC4697" s="96" t="s">
        <v>4327</v>
      </c>
      <c r="AD4697" s="96" t="s">
        <v>1156</v>
      </c>
    </row>
    <row r="4698" spans="1:30" s="70" customFormat="1" ht="24" customHeight="1" x14ac:dyDescent="0.55000000000000004">
      <c r="A4698" s="86">
        <v>4151</v>
      </c>
      <c r="B4698" s="86" t="s">
        <v>28</v>
      </c>
      <c r="C4698" s="86">
        <v>36424</v>
      </c>
      <c r="D4698" s="86">
        <v>0</v>
      </c>
      <c r="E4698" s="86">
        <v>0</v>
      </c>
      <c r="F4698" s="86">
        <v>60</v>
      </c>
      <c r="G4698" s="86">
        <v>1</v>
      </c>
      <c r="H4698" s="87">
        <f t="shared" si="794"/>
        <v>60</v>
      </c>
      <c r="I4698" s="88">
        <f t="array" ref="I4698">INDEX(ราคาที่ดิน!$B:$C,MATCH($C4698,ราคาที่ดิน!$A:$A,0),MATCH($B4698,ราคาที่ดิน!$B$1:$C$1,0))</f>
        <v>1000</v>
      </c>
      <c r="J4698" s="88">
        <f t="shared" si="795"/>
        <v>60000</v>
      </c>
      <c r="K4698" s="86"/>
      <c r="L4698" s="89"/>
      <c r="M4698" s="90"/>
      <c r="N4698" s="90"/>
      <c r="O4698" s="91"/>
      <c r="P4698" s="86">
        <v>100</v>
      </c>
      <c r="Q4698" s="92">
        <f t="array" ref="Q4698">INDEX(ราคาสิ่งปลูกสร้าง!$D$6:$CC$47,MATCH($L4698,ราคาสิ่งปลูกสร้าง!$B$6:$B$45,0),MATCH($O$4,ราคาสิ่งปลูกสร้าง!$D$5:$CC$5,0))</f>
        <v>0</v>
      </c>
      <c r="R4698" s="92">
        <f t="shared" si="800"/>
        <v>0</v>
      </c>
      <c r="S4698" s="90">
        <v>0</v>
      </c>
      <c r="T4698" s="90">
        <f t="array" ref="T4698">INDEX(ค่าเสื่อมสิ่งปลูกสร้าง!$A$5:$D$105,MATCH($S4698,ค่าเสื่อมสิ่งปลูกสร้าง!$A$5:$A$105,0),MATCH($M4698,ค่าเสื่อมสิ่งปลูกสร้าง!$A$3:$D$3))</f>
        <v>0</v>
      </c>
      <c r="U4698" s="92">
        <f t="shared" si="801"/>
        <v>0</v>
      </c>
      <c r="V4698" s="93">
        <f t="shared" si="796"/>
        <v>60000</v>
      </c>
      <c r="W4698" s="93">
        <f t="shared" si="797"/>
        <v>60000</v>
      </c>
      <c r="X4698" s="93">
        <v>0</v>
      </c>
      <c r="Y4698" s="93">
        <f t="shared" si="798"/>
        <v>60000</v>
      </c>
      <c r="Z4698" s="86">
        <v>0</v>
      </c>
      <c r="AA4698" s="94">
        <f t="shared" si="799"/>
        <v>0</v>
      </c>
      <c r="AB4698" s="96"/>
      <c r="AC4698" s="96" t="s">
        <v>4327</v>
      </c>
      <c r="AD4698" s="96" t="s">
        <v>1156</v>
      </c>
    </row>
    <row r="4699" spans="1:30" s="70" customFormat="1" ht="24" customHeight="1" x14ac:dyDescent="0.55000000000000004">
      <c r="A4699" s="86">
        <v>4152</v>
      </c>
      <c r="B4699" s="86" t="s">
        <v>28</v>
      </c>
      <c r="C4699" s="86">
        <v>36425</v>
      </c>
      <c r="D4699" s="86">
        <v>1</v>
      </c>
      <c r="E4699" s="86">
        <v>0</v>
      </c>
      <c r="F4699" s="86">
        <v>88</v>
      </c>
      <c r="G4699" s="86">
        <v>1</v>
      </c>
      <c r="H4699" s="87">
        <f t="shared" si="794"/>
        <v>488</v>
      </c>
      <c r="I4699" s="88">
        <f t="array" ref="I4699">INDEX(ราคาที่ดิน!$B:$C,MATCH($C4699,ราคาที่ดิน!$A:$A,0),MATCH($B4699,ราคาที่ดิน!$B$1:$C$1,0))</f>
        <v>700</v>
      </c>
      <c r="J4699" s="88">
        <f t="shared" si="795"/>
        <v>341600</v>
      </c>
      <c r="K4699" s="86"/>
      <c r="L4699" s="89"/>
      <c r="M4699" s="90"/>
      <c r="N4699" s="90"/>
      <c r="O4699" s="91"/>
      <c r="P4699" s="86">
        <v>100</v>
      </c>
      <c r="Q4699" s="92">
        <f t="array" ref="Q4699">INDEX(ราคาสิ่งปลูกสร้าง!$D$6:$CC$47,MATCH($L4699,ราคาสิ่งปลูกสร้าง!$B$6:$B$45,0),MATCH($O$4,ราคาสิ่งปลูกสร้าง!$D$5:$CC$5,0))</f>
        <v>0</v>
      </c>
      <c r="R4699" s="92">
        <f t="shared" si="800"/>
        <v>0</v>
      </c>
      <c r="S4699" s="90">
        <v>0</v>
      </c>
      <c r="T4699" s="90">
        <f t="array" ref="T4699">INDEX(ค่าเสื่อมสิ่งปลูกสร้าง!$A$5:$D$105,MATCH($S4699,ค่าเสื่อมสิ่งปลูกสร้าง!$A$5:$A$105,0),MATCH($M4699,ค่าเสื่อมสิ่งปลูกสร้าง!$A$3:$D$3))</f>
        <v>0</v>
      </c>
      <c r="U4699" s="92">
        <f t="shared" si="801"/>
        <v>0</v>
      </c>
      <c r="V4699" s="93">
        <f t="shared" si="796"/>
        <v>341600</v>
      </c>
      <c r="W4699" s="93">
        <f t="shared" si="797"/>
        <v>341600</v>
      </c>
      <c r="X4699" s="93">
        <v>0</v>
      </c>
      <c r="Y4699" s="93">
        <f t="shared" si="798"/>
        <v>341600</v>
      </c>
      <c r="Z4699" s="86">
        <v>0</v>
      </c>
      <c r="AA4699" s="94">
        <f t="shared" si="799"/>
        <v>0</v>
      </c>
      <c r="AB4699" s="96"/>
      <c r="AC4699" s="96" t="s">
        <v>4586</v>
      </c>
      <c r="AD4699" s="96" t="s">
        <v>4587</v>
      </c>
    </row>
    <row r="4700" spans="1:30" s="70" customFormat="1" ht="24" customHeight="1" x14ac:dyDescent="0.55000000000000004">
      <c r="A4700" s="86">
        <v>4153</v>
      </c>
      <c r="B4700" s="86" t="s">
        <v>28</v>
      </c>
      <c r="C4700" s="86">
        <v>36426</v>
      </c>
      <c r="D4700" s="86">
        <v>1</v>
      </c>
      <c r="E4700" s="86">
        <v>0</v>
      </c>
      <c r="F4700" s="86">
        <v>88</v>
      </c>
      <c r="G4700" s="86">
        <v>1</v>
      </c>
      <c r="H4700" s="87">
        <f t="shared" si="794"/>
        <v>488</v>
      </c>
      <c r="I4700" s="88">
        <f t="array" ref="I4700">INDEX(ราคาที่ดิน!$B:$C,MATCH($C4700,ราคาที่ดิน!$A:$A,0),MATCH($B4700,ราคาที่ดิน!$B$1:$C$1,0))</f>
        <v>200</v>
      </c>
      <c r="J4700" s="88">
        <f t="shared" si="795"/>
        <v>97600</v>
      </c>
      <c r="K4700" s="86"/>
      <c r="L4700" s="89"/>
      <c r="M4700" s="90"/>
      <c r="N4700" s="90"/>
      <c r="O4700" s="91"/>
      <c r="P4700" s="86">
        <v>100</v>
      </c>
      <c r="Q4700" s="92">
        <f t="array" ref="Q4700">INDEX(ราคาสิ่งปลูกสร้าง!$D$6:$CC$47,MATCH($L4700,ราคาสิ่งปลูกสร้าง!$B$6:$B$45,0),MATCH($O$4,ราคาสิ่งปลูกสร้าง!$D$5:$CC$5,0))</f>
        <v>0</v>
      </c>
      <c r="R4700" s="92">
        <f t="shared" si="800"/>
        <v>0</v>
      </c>
      <c r="S4700" s="90">
        <v>0</v>
      </c>
      <c r="T4700" s="90">
        <f t="array" ref="T4700">INDEX(ค่าเสื่อมสิ่งปลูกสร้าง!$A$5:$D$105,MATCH($S4700,ค่าเสื่อมสิ่งปลูกสร้าง!$A$5:$A$105,0),MATCH($M4700,ค่าเสื่อมสิ่งปลูกสร้าง!$A$3:$D$3))</f>
        <v>0</v>
      </c>
      <c r="U4700" s="92">
        <f t="shared" si="801"/>
        <v>0</v>
      </c>
      <c r="V4700" s="93">
        <f t="shared" si="796"/>
        <v>97600</v>
      </c>
      <c r="W4700" s="93">
        <f t="shared" si="797"/>
        <v>97600</v>
      </c>
      <c r="X4700" s="93">
        <v>0</v>
      </c>
      <c r="Y4700" s="93">
        <f t="shared" si="798"/>
        <v>97600</v>
      </c>
      <c r="Z4700" s="86">
        <v>0</v>
      </c>
      <c r="AA4700" s="94">
        <f t="shared" si="799"/>
        <v>0</v>
      </c>
      <c r="AB4700" s="96"/>
      <c r="AC4700" s="96" t="s">
        <v>4588</v>
      </c>
      <c r="AD4700" s="96" t="s">
        <v>3811</v>
      </c>
    </row>
    <row r="4701" spans="1:30" s="70" customFormat="1" ht="24" customHeight="1" x14ac:dyDescent="0.55000000000000004">
      <c r="A4701" s="86">
        <v>4154</v>
      </c>
      <c r="B4701" s="86" t="s">
        <v>28</v>
      </c>
      <c r="C4701" s="86">
        <v>36427</v>
      </c>
      <c r="D4701" s="86">
        <v>1</v>
      </c>
      <c r="E4701" s="86">
        <v>0</v>
      </c>
      <c r="F4701" s="86">
        <v>88</v>
      </c>
      <c r="G4701" s="86">
        <v>1</v>
      </c>
      <c r="H4701" s="87">
        <f t="shared" si="794"/>
        <v>488</v>
      </c>
      <c r="I4701" s="88">
        <f t="array" ref="I4701">INDEX(ราคาที่ดิน!$B:$C,MATCH($C4701,ราคาที่ดิน!$A:$A,0),MATCH($B4701,ราคาที่ดิน!$B$1:$C$1,0))</f>
        <v>200</v>
      </c>
      <c r="J4701" s="88">
        <f t="shared" si="795"/>
        <v>97600</v>
      </c>
      <c r="K4701" s="86"/>
      <c r="L4701" s="89"/>
      <c r="M4701" s="90"/>
      <c r="N4701" s="90"/>
      <c r="O4701" s="91"/>
      <c r="P4701" s="86">
        <v>100</v>
      </c>
      <c r="Q4701" s="92">
        <f t="array" ref="Q4701">INDEX(ราคาสิ่งปลูกสร้าง!$D$6:$CC$47,MATCH($L4701,ราคาสิ่งปลูกสร้าง!$B$6:$B$45,0),MATCH($O$4,ราคาสิ่งปลูกสร้าง!$D$5:$CC$5,0))</f>
        <v>0</v>
      </c>
      <c r="R4701" s="92">
        <f t="shared" si="800"/>
        <v>0</v>
      </c>
      <c r="S4701" s="90">
        <v>0</v>
      </c>
      <c r="T4701" s="90">
        <f t="array" ref="T4701">INDEX(ค่าเสื่อมสิ่งปลูกสร้าง!$A$5:$D$105,MATCH($S4701,ค่าเสื่อมสิ่งปลูกสร้าง!$A$5:$A$105,0),MATCH($M4701,ค่าเสื่อมสิ่งปลูกสร้าง!$A$3:$D$3))</f>
        <v>0</v>
      </c>
      <c r="U4701" s="92">
        <f t="shared" si="801"/>
        <v>0</v>
      </c>
      <c r="V4701" s="93">
        <f t="shared" si="796"/>
        <v>97600</v>
      </c>
      <c r="W4701" s="93">
        <f t="shared" si="797"/>
        <v>97600</v>
      </c>
      <c r="X4701" s="93">
        <v>0</v>
      </c>
      <c r="Y4701" s="93">
        <f t="shared" si="798"/>
        <v>97600</v>
      </c>
      <c r="Z4701" s="86">
        <v>0</v>
      </c>
      <c r="AA4701" s="94">
        <f t="shared" si="799"/>
        <v>0</v>
      </c>
      <c r="AB4701" s="96"/>
      <c r="AC4701" s="96" t="s">
        <v>4589</v>
      </c>
      <c r="AD4701" s="96" t="s">
        <v>3811</v>
      </c>
    </row>
    <row r="4702" spans="1:30" s="70" customFormat="1" ht="24" customHeight="1" x14ac:dyDescent="0.55000000000000004">
      <c r="A4702" s="86">
        <v>4155</v>
      </c>
      <c r="B4702" s="86" t="s">
        <v>28</v>
      </c>
      <c r="C4702" s="86">
        <v>36428</v>
      </c>
      <c r="D4702" s="86">
        <v>1</v>
      </c>
      <c r="E4702" s="86">
        <v>0</v>
      </c>
      <c r="F4702" s="86">
        <v>88</v>
      </c>
      <c r="G4702" s="86">
        <v>1</v>
      </c>
      <c r="H4702" s="87">
        <f t="shared" si="794"/>
        <v>488</v>
      </c>
      <c r="I4702" s="88">
        <f t="array" ref="I4702">INDEX(ราคาที่ดิน!$B:$C,MATCH($C4702,ราคาที่ดิน!$A:$A,0),MATCH($B4702,ราคาที่ดิน!$B$1:$C$1,0))</f>
        <v>200</v>
      </c>
      <c r="J4702" s="88">
        <f t="shared" si="795"/>
        <v>97600</v>
      </c>
      <c r="K4702" s="86"/>
      <c r="L4702" s="89"/>
      <c r="M4702" s="90"/>
      <c r="N4702" s="90"/>
      <c r="O4702" s="91"/>
      <c r="P4702" s="86">
        <v>100</v>
      </c>
      <c r="Q4702" s="92">
        <f t="array" ref="Q4702">INDEX(ราคาสิ่งปลูกสร้าง!$D$6:$CC$47,MATCH($L4702,ราคาสิ่งปลูกสร้าง!$B$6:$B$45,0),MATCH($O$4,ราคาสิ่งปลูกสร้าง!$D$5:$CC$5,0))</f>
        <v>0</v>
      </c>
      <c r="R4702" s="92">
        <f t="shared" si="800"/>
        <v>0</v>
      </c>
      <c r="S4702" s="90">
        <v>0</v>
      </c>
      <c r="T4702" s="90">
        <f t="array" ref="T4702">INDEX(ค่าเสื่อมสิ่งปลูกสร้าง!$A$5:$D$105,MATCH($S4702,ค่าเสื่อมสิ่งปลูกสร้าง!$A$5:$A$105,0),MATCH($M4702,ค่าเสื่อมสิ่งปลูกสร้าง!$A$3:$D$3))</f>
        <v>0</v>
      </c>
      <c r="U4702" s="92">
        <f t="shared" si="801"/>
        <v>0</v>
      </c>
      <c r="V4702" s="93">
        <f t="shared" si="796"/>
        <v>97600</v>
      </c>
      <c r="W4702" s="93">
        <f t="shared" si="797"/>
        <v>97600</v>
      </c>
      <c r="X4702" s="93">
        <v>0</v>
      </c>
      <c r="Y4702" s="93">
        <f t="shared" si="798"/>
        <v>97600</v>
      </c>
      <c r="Z4702" s="86">
        <v>0</v>
      </c>
      <c r="AA4702" s="94">
        <f t="shared" si="799"/>
        <v>0</v>
      </c>
      <c r="AB4702" s="96"/>
      <c r="AC4702" s="96" t="s">
        <v>2112</v>
      </c>
      <c r="AD4702" s="96" t="s">
        <v>2113</v>
      </c>
    </row>
    <row r="4703" spans="1:30" s="70" customFormat="1" ht="24" customHeight="1" x14ac:dyDescent="0.55000000000000004">
      <c r="A4703" s="86">
        <v>4156</v>
      </c>
      <c r="B4703" s="86" t="s">
        <v>28</v>
      </c>
      <c r="C4703" s="86">
        <v>36429</v>
      </c>
      <c r="D4703" s="86">
        <v>1</v>
      </c>
      <c r="E4703" s="86">
        <v>0</v>
      </c>
      <c r="F4703" s="86">
        <v>88</v>
      </c>
      <c r="G4703" s="86">
        <v>1</v>
      </c>
      <c r="H4703" s="87">
        <f t="shared" si="794"/>
        <v>488</v>
      </c>
      <c r="I4703" s="88">
        <f t="array" ref="I4703">INDEX(ราคาที่ดิน!$B:$C,MATCH($C4703,ราคาที่ดิน!$A:$A,0),MATCH($B4703,ราคาที่ดิน!$B$1:$C$1,0))</f>
        <v>200</v>
      </c>
      <c r="J4703" s="88">
        <f t="shared" si="795"/>
        <v>97600</v>
      </c>
      <c r="K4703" s="86"/>
      <c r="L4703" s="89"/>
      <c r="M4703" s="90"/>
      <c r="N4703" s="90"/>
      <c r="O4703" s="91"/>
      <c r="P4703" s="86">
        <v>100</v>
      </c>
      <c r="Q4703" s="92">
        <f t="array" ref="Q4703">INDEX(ราคาสิ่งปลูกสร้าง!$D$6:$CC$47,MATCH($L4703,ราคาสิ่งปลูกสร้าง!$B$6:$B$45,0),MATCH($O$4,ราคาสิ่งปลูกสร้าง!$D$5:$CC$5,0))</f>
        <v>0</v>
      </c>
      <c r="R4703" s="92">
        <f t="shared" si="800"/>
        <v>0</v>
      </c>
      <c r="S4703" s="90">
        <v>0</v>
      </c>
      <c r="T4703" s="90">
        <f t="array" ref="T4703">INDEX(ค่าเสื่อมสิ่งปลูกสร้าง!$A$5:$D$105,MATCH($S4703,ค่าเสื่อมสิ่งปลูกสร้าง!$A$5:$A$105,0),MATCH($M4703,ค่าเสื่อมสิ่งปลูกสร้าง!$A$3:$D$3))</f>
        <v>0</v>
      </c>
      <c r="U4703" s="92">
        <f t="shared" si="801"/>
        <v>0</v>
      </c>
      <c r="V4703" s="93">
        <f t="shared" si="796"/>
        <v>97600</v>
      </c>
      <c r="W4703" s="93">
        <f t="shared" si="797"/>
        <v>97600</v>
      </c>
      <c r="X4703" s="93">
        <v>0</v>
      </c>
      <c r="Y4703" s="93">
        <f t="shared" si="798"/>
        <v>97600</v>
      </c>
      <c r="Z4703" s="86">
        <v>0</v>
      </c>
      <c r="AA4703" s="94">
        <f t="shared" si="799"/>
        <v>0</v>
      </c>
      <c r="AB4703" s="96"/>
      <c r="AC4703" s="96" t="s">
        <v>4590</v>
      </c>
      <c r="AD4703" s="96" t="s">
        <v>3811</v>
      </c>
    </row>
    <row r="4704" spans="1:30" s="70" customFormat="1" ht="24" customHeight="1" x14ac:dyDescent="0.55000000000000004">
      <c r="A4704" s="86">
        <v>4157</v>
      </c>
      <c r="B4704" s="86" t="s">
        <v>28</v>
      </c>
      <c r="C4704" s="86">
        <v>36430</v>
      </c>
      <c r="D4704" s="86">
        <v>1</v>
      </c>
      <c r="E4704" s="86">
        <v>0</v>
      </c>
      <c r="F4704" s="86">
        <v>88</v>
      </c>
      <c r="G4704" s="86">
        <v>1</v>
      </c>
      <c r="H4704" s="87">
        <f t="shared" si="794"/>
        <v>488</v>
      </c>
      <c r="I4704" s="88">
        <f t="array" ref="I4704">INDEX(ราคาที่ดิน!$B:$C,MATCH($C4704,ราคาที่ดิน!$A:$A,0),MATCH($B4704,ราคาที่ดิน!$B$1:$C$1,0))</f>
        <v>200</v>
      </c>
      <c r="J4704" s="88">
        <f t="shared" si="795"/>
        <v>97600</v>
      </c>
      <c r="K4704" s="86"/>
      <c r="L4704" s="89"/>
      <c r="M4704" s="90"/>
      <c r="N4704" s="90"/>
      <c r="O4704" s="91"/>
      <c r="P4704" s="86">
        <v>100</v>
      </c>
      <c r="Q4704" s="92">
        <f t="array" ref="Q4704">INDEX(ราคาสิ่งปลูกสร้าง!$D$6:$CC$47,MATCH($L4704,ราคาสิ่งปลูกสร้าง!$B$6:$B$45,0),MATCH($O$4,ราคาสิ่งปลูกสร้าง!$D$5:$CC$5,0))</f>
        <v>0</v>
      </c>
      <c r="R4704" s="92">
        <f t="shared" si="800"/>
        <v>0</v>
      </c>
      <c r="S4704" s="90">
        <v>0</v>
      </c>
      <c r="T4704" s="90">
        <f t="array" ref="T4704">INDEX(ค่าเสื่อมสิ่งปลูกสร้าง!$A$5:$D$105,MATCH($S4704,ค่าเสื่อมสิ่งปลูกสร้าง!$A$5:$A$105,0),MATCH($M4704,ค่าเสื่อมสิ่งปลูกสร้าง!$A$3:$D$3))</f>
        <v>0</v>
      </c>
      <c r="U4704" s="92">
        <f t="shared" si="801"/>
        <v>0</v>
      </c>
      <c r="V4704" s="93">
        <f t="shared" si="796"/>
        <v>97600</v>
      </c>
      <c r="W4704" s="93">
        <f t="shared" si="797"/>
        <v>97600</v>
      </c>
      <c r="X4704" s="93">
        <v>0</v>
      </c>
      <c r="Y4704" s="93">
        <f t="shared" si="798"/>
        <v>97600</v>
      </c>
      <c r="Z4704" s="86">
        <v>0</v>
      </c>
      <c r="AA4704" s="94">
        <f t="shared" si="799"/>
        <v>0</v>
      </c>
      <c r="AB4704" s="96"/>
      <c r="AC4704" s="96" t="s">
        <v>4591</v>
      </c>
      <c r="AD4704" s="96" t="s">
        <v>3811</v>
      </c>
    </row>
    <row r="4705" spans="1:30" s="70" customFormat="1" ht="24" customHeight="1" x14ac:dyDescent="0.55000000000000004">
      <c r="A4705" s="86">
        <v>4158</v>
      </c>
      <c r="B4705" s="86" t="s">
        <v>28</v>
      </c>
      <c r="C4705" s="86">
        <v>36431</v>
      </c>
      <c r="D4705" s="86">
        <v>1</v>
      </c>
      <c r="E4705" s="86">
        <v>0</v>
      </c>
      <c r="F4705" s="86">
        <v>88</v>
      </c>
      <c r="G4705" s="86">
        <v>1</v>
      </c>
      <c r="H4705" s="87">
        <f t="shared" si="794"/>
        <v>488</v>
      </c>
      <c r="I4705" s="88">
        <f t="array" ref="I4705">INDEX(ราคาที่ดิน!$B:$C,MATCH($C4705,ราคาที่ดิน!$A:$A,0),MATCH($B4705,ราคาที่ดิน!$B$1:$C$1,0))</f>
        <v>200</v>
      </c>
      <c r="J4705" s="88">
        <f t="shared" si="795"/>
        <v>97600</v>
      </c>
      <c r="K4705" s="86"/>
      <c r="L4705" s="89"/>
      <c r="M4705" s="90"/>
      <c r="N4705" s="90"/>
      <c r="O4705" s="91"/>
      <c r="P4705" s="86">
        <v>100</v>
      </c>
      <c r="Q4705" s="92">
        <f t="array" ref="Q4705">INDEX(ราคาสิ่งปลูกสร้าง!$D$6:$CC$47,MATCH($L4705,ราคาสิ่งปลูกสร้าง!$B$6:$B$45,0),MATCH($O$4,ราคาสิ่งปลูกสร้าง!$D$5:$CC$5,0))</f>
        <v>0</v>
      </c>
      <c r="R4705" s="92">
        <f t="shared" si="800"/>
        <v>0</v>
      </c>
      <c r="S4705" s="90">
        <v>0</v>
      </c>
      <c r="T4705" s="90">
        <f t="array" ref="T4705">INDEX(ค่าเสื่อมสิ่งปลูกสร้าง!$A$5:$D$105,MATCH($S4705,ค่าเสื่อมสิ่งปลูกสร้าง!$A$5:$A$105,0),MATCH($M4705,ค่าเสื่อมสิ่งปลูกสร้าง!$A$3:$D$3))</f>
        <v>0</v>
      </c>
      <c r="U4705" s="92">
        <f t="shared" si="801"/>
        <v>0</v>
      </c>
      <c r="V4705" s="93">
        <f t="shared" si="796"/>
        <v>97600</v>
      </c>
      <c r="W4705" s="93">
        <f t="shared" si="797"/>
        <v>97600</v>
      </c>
      <c r="X4705" s="93">
        <v>0</v>
      </c>
      <c r="Y4705" s="93">
        <f t="shared" si="798"/>
        <v>97600</v>
      </c>
      <c r="Z4705" s="86">
        <v>0</v>
      </c>
      <c r="AA4705" s="94">
        <f t="shared" si="799"/>
        <v>0</v>
      </c>
      <c r="AB4705" s="96"/>
      <c r="AC4705" s="96" t="s">
        <v>4592</v>
      </c>
      <c r="AD4705" s="96" t="s">
        <v>3811</v>
      </c>
    </row>
    <row r="4706" spans="1:30" s="70" customFormat="1" ht="24" customHeight="1" x14ac:dyDescent="0.55000000000000004">
      <c r="A4706" s="86">
        <v>4159</v>
      </c>
      <c r="B4706" s="86" t="s">
        <v>28</v>
      </c>
      <c r="C4706" s="86">
        <v>36432</v>
      </c>
      <c r="D4706" s="86">
        <v>1</v>
      </c>
      <c r="E4706" s="86">
        <v>0</v>
      </c>
      <c r="F4706" s="86">
        <v>88</v>
      </c>
      <c r="G4706" s="86">
        <v>1</v>
      </c>
      <c r="H4706" s="87">
        <f t="shared" si="794"/>
        <v>488</v>
      </c>
      <c r="I4706" s="88">
        <f t="array" ref="I4706">INDEX(ราคาที่ดิน!$B:$C,MATCH($C4706,ราคาที่ดิน!$A:$A,0),MATCH($B4706,ราคาที่ดิน!$B$1:$C$1,0))</f>
        <v>200</v>
      </c>
      <c r="J4706" s="88">
        <f t="shared" si="795"/>
        <v>97600</v>
      </c>
      <c r="K4706" s="86"/>
      <c r="L4706" s="89"/>
      <c r="M4706" s="90"/>
      <c r="N4706" s="90"/>
      <c r="O4706" s="91"/>
      <c r="P4706" s="86">
        <v>100</v>
      </c>
      <c r="Q4706" s="92">
        <f t="array" ref="Q4706">INDEX(ราคาสิ่งปลูกสร้าง!$D$6:$CC$47,MATCH($L4706,ราคาสิ่งปลูกสร้าง!$B$6:$B$45,0),MATCH($O$4,ราคาสิ่งปลูกสร้าง!$D$5:$CC$5,0))</f>
        <v>0</v>
      </c>
      <c r="R4706" s="92">
        <f t="shared" si="800"/>
        <v>0</v>
      </c>
      <c r="S4706" s="90">
        <v>0</v>
      </c>
      <c r="T4706" s="90">
        <f t="array" ref="T4706">INDEX(ค่าเสื่อมสิ่งปลูกสร้าง!$A$5:$D$105,MATCH($S4706,ค่าเสื่อมสิ่งปลูกสร้าง!$A$5:$A$105,0),MATCH($M4706,ค่าเสื่อมสิ่งปลูกสร้าง!$A$3:$D$3))</f>
        <v>0</v>
      </c>
      <c r="U4706" s="92">
        <f t="shared" si="801"/>
        <v>0</v>
      </c>
      <c r="V4706" s="93">
        <f t="shared" si="796"/>
        <v>97600</v>
      </c>
      <c r="W4706" s="93">
        <f t="shared" si="797"/>
        <v>97600</v>
      </c>
      <c r="X4706" s="93">
        <v>0</v>
      </c>
      <c r="Y4706" s="93">
        <f t="shared" si="798"/>
        <v>97600</v>
      </c>
      <c r="Z4706" s="86">
        <v>0</v>
      </c>
      <c r="AA4706" s="94">
        <f t="shared" si="799"/>
        <v>0</v>
      </c>
      <c r="AB4706" s="96"/>
      <c r="AC4706" s="96" t="s">
        <v>3810</v>
      </c>
      <c r="AD4706" s="96" t="s">
        <v>3811</v>
      </c>
    </row>
    <row r="4707" spans="1:30" s="70" customFormat="1" ht="24" customHeight="1" x14ac:dyDescent="0.55000000000000004">
      <c r="A4707" s="86">
        <v>4160</v>
      </c>
      <c r="B4707" s="86" t="s">
        <v>28</v>
      </c>
      <c r="C4707" s="86">
        <v>36466</v>
      </c>
      <c r="D4707" s="86">
        <v>0</v>
      </c>
      <c r="E4707" s="86">
        <v>2</v>
      </c>
      <c r="F4707" s="86">
        <v>0</v>
      </c>
      <c r="G4707" s="86">
        <v>1</v>
      </c>
      <c r="H4707" s="87">
        <f t="shared" si="794"/>
        <v>200</v>
      </c>
      <c r="I4707" s="88">
        <f t="array" ref="I4707">INDEX(ราคาที่ดิน!$B:$C,MATCH($C4707,ราคาที่ดิน!$A:$A,0),MATCH($B4707,ราคาที่ดิน!$B$1:$C$1,0))</f>
        <v>550</v>
      </c>
      <c r="J4707" s="88">
        <f t="shared" si="795"/>
        <v>110000</v>
      </c>
      <c r="K4707" s="86"/>
      <c r="L4707" s="89"/>
      <c r="M4707" s="90"/>
      <c r="N4707" s="90"/>
      <c r="O4707" s="91"/>
      <c r="P4707" s="86">
        <v>100</v>
      </c>
      <c r="Q4707" s="92">
        <f t="array" ref="Q4707">INDEX(ราคาสิ่งปลูกสร้าง!$D$6:$CC$47,MATCH($L4707,ราคาสิ่งปลูกสร้าง!$B$6:$B$45,0),MATCH($O$4,ราคาสิ่งปลูกสร้าง!$D$5:$CC$5,0))</f>
        <v>0</v>
      </c>
      <c r="R4707" s="92">
        <f t="shared" si="800"/>
        <v>0</v>
      </c>
      <c r="S4707" s="90">
        <v>0</v>
      </c>
      <c r="T4707" s="90">
        <f t="array" ref="T4707">INDEX(ค่าเสื่อมสิ่งปลูกสร้าง!$A$5:$D$105,MATCH($S4707,ค่าเสื่อมสิ่งปลูกสร้าง!$A$5:$A$105,0),MATCH($M4707,ค่าเสื่อมสิ่งปลูกสร้าง!$A$3:$D$3))</f>
        <v>0</v>
      </c>
      <c r="U4707" s="92">
        <f t="shared" si="801"/>
        <v>0</v>
      </c>
      <c r="V4707" s="93">
        <f t="shared" si="796"/>
        <v>110000</v>
      </c>
      <c r="W4707" s="93">
        <f t="shared" si="797"/>
        <v>110000</v>
      </c>
      <c r="X4707" s="93">
        <v>0</v>
      </c>
      <c r="Y4707" s="93">
        <f t="shared" si="798"/>
        <v>110000</v>
      </c>
      <c r="Z4707" s="86">
        <v>0</v>
      </c>
      <c r="AA4707" s="94">
        <f t="shared" si="799"/>
        <v>0</v>
      </c>
      <c r="AB4707" s="96"/>
      <c r="AC4707" s="96" t="s">
        <v>4593</v>
      </c>
      <c r="AD4707" s="96" t="s">
        <v>4594</v>
      </c>
    </row>
    <row r="4708" spans="1:30" s="70" customFormat="1" ht="24" customHeight="1" x14ac:dyDescent="0.55000000000000004">
      <c r="A4708" s="86">
        <v>4161</v>
      </c>
      <c r="B4708" s="86" t="s">
        <v>28</v>
      </c>
      <c r="C4708" s="86">
        <v>36473</v>
      </c>
      <c r="D4708" s="86">
        <v>0</v>
      </c>
      <c r="E4708" s="86">
        <v>2</v>
      </c>
      <c r="F4708" s="86">
        <v>53</v>
      </c>
      <c r="G4708" s="86">
        <v>1</v>
      </c>
      <c r="H4708" s="87">
        <f t="shared" si="794"/>
        <v>253</v>
      </c>
      <c r="I4708" s="88">
        <f t="array" ref="I4708">INDEX(ราคาที่ดิน!$B:$C,MATCH($C4708,ราคาที่ดิน!$A:$A,0),MATCH($B4708,ราคาที่ดิน!$B$1:$C$1,0))</f>
        <v>400</v>
      </c>
      <c r="J4708" s="88">
        <f t="shared" si="795"/>
        <v>101200</v>
      </c>
      <c r="K4708" s="86"/>
      <c r="L4708" s="89"/>
      <c r="M4708" s="90"/>
      <c r="N4708" s="90"/>
      <c r="O4708" s="91"/>
      <c r="P4708" s="86">
        <v>100</v>
      </c>
      <c r="Q4708" s="92">
        <f t="array" ref="Q4708">INDEX(ราคาสิ่งปลูกสร้าง!$D$6:$CC$47,MATCH($L4708,ราคาสิ่งปลูกสร้าง!$B$6:$B$45,0),MATCH($O$4,ราคาสิ่งปลูกสร้าง!$D$5:$CC$5,0))</f>
        <v>0</v>
      </c>
      <c r="R4708" s="92">
        <f t="shared" si="800"/>
        <v>0</v>
      </c>
      <c r="S4708" s="90">
        <v>0</v>
      </c>
      <c r="T4708" s="90">
        <f t="array" ref="T4708">INDEX(ค่าเสื่อมสิ่งปลูกสร้าง!$A$5:$D$105,MATCH($S4708,ค่าเสื่อมสิ่งปลูกสร้าง!$A$5:$A$105,0),MATCH($M4708,ค่าเสื่อมสิ่งปลูกสร้าง!$A$3:$D$3))</f>
        <v>0</v>
      </c>
      <c r="U4708" s="92">
        <f t="shared" si="801"/>
        <v>0</v>
      </c>
      <c r="V4708" s="93">
        <f t="shared" si="796"/>
        <v>101200</v>
      </c>
      <c r="W4708" s="93">
        <f t="shared" si="797"/>
        <v>101200</v>
      </c>
      <c r="X4708" s="93">
        <v>0</v>
      </c>
      <c r="Y4708" s="93">
        <f t="shared" si="798"/>
        <v>101200</v>
      </c>
      <c r="Z4708" s="86">
        <v>0</v>
      </c>
      <c r="AA4708" s="94">
        <f t="shared" si="799"/>
        <v>0</v>
      </c>
      <c r="AB4708" s="96"/>
      <c r="AC4708" s="96" t="s">
        <v>4586</v>
      </c>
      <c r="AD4708" s="96" t="s">
        <v>4587</v>
      </c>
    </row>
    <row r="4709" spans="1:30" s="70" customFormat="1" ht="24" customHeight="1" x14ac:dyDescent="0.55000000000000004">
      <c r="A4709" s="86">
        <v>4162</v>
      </c>
      <c r="B4709" s="86" t="s">
        <v>28</v>
      </c>
      <c r="C4709" s="86">
        <v>36474</v>
      </c>
      <c r="D4709" s="86">
        <v>0</v>
      </c>
      <c r="E4709" s="86">
        <v>2</v>
      </c>
      <c r="F4709" s="86">
        <v>52</v>
      </c>
      <c r="G4709" s="86">
        <v>1</v>
      </c>
      <c r="H4709" s="87">
        <f t="shared" si="794"/>
        <v>252</v>
      </c>
      <c r="I4709" s="88">
        <f t="array" ref="I4709">INDEX(ราคาที่ดิน!$B:$C,MATCH($C4709,ราคาที่ดิน!$A:$A,0),MATCH($B4709,ราคาที่ดิน!$B$1:$C$1,0))</f>
        <v>400</v>
      </c>
      <c r="J4709" s="88">
        <f t="shared" si="795"/>
        <v>100800</v>
      </c>
      <c r="K4709" s="86"/>
      <c r="L4709" s="89"/>
      <c r="M4709" s="90"/>
      <c r="N4709" s="90"/>
      <c r="O4709" s="91"/>
      <c r="P4709" s="86">
        <v>100</v>
      </c>
      <c r="Q4709" s="92">
        <f t="array" ref="Q4709">INDEX(ราคาสิ่งปลูกสร้าง!$D$6:$CC$47,MATCH($L4709,ราคาสิ่งปลูกสร้าง!$B$6:$B$45,0),MATCH($O$4,ราคาสิ่งปลูกสร้าง!$D$5:$CC$5,0))</f>
        <v>0</v>
      </c>
      <c r="R4709" s="92">
        <f t="shared" si="800"/>
        <v>0</v>
      </c>
      <c r="S4709" s="90">
        <v>0</v>
      </c>
      <c r="T4709" s="90">
        <f t="array" ref="T4709">INDEX(ค่าเสื่อมสิ่งปลูกสร้าง!$A$5:$D$105,MATCH($S4709,ค่าเสื่อมสิ่งปลูกสร้าง!$A$5:$A$105,0),MATCH($M4709,ค่าเสื่อมสิ่งปลูกสร้าง!$A$3:$D$3))</f>
        <v>0</v>
      </c>
      <c r="U4709" s="92">
        <f t="shared" si="801"/>
        <v>0</v>
      </c>
      <c r="V4709" s="93">
        <f t="shared" si="796"/>
        <v>100800</v>
      </c>
      <c r="W4709" s="93">
        <f t="shared" si="797"/>
        <v>100800</v>
      </c>
      <c r="X4709" s="93">
        <v>0</v>
      </c>
      <c r="Y4709" s="93">
        <f t="shared" si="798"/>
        <v>100800</v>
      </c>
      <c r="Z4709" s="86">
        <v>0</v>
      </c>
      <c r="AA4709" s="94">
        <f t="shared" si="799"/>
        <v>0</v>
      </c>
      <c r="AB4709" s="96"/>
      <c r="AC4709" s="96" t="s">
        <v>4586</v>
      </c>
      <c r="AD4709" s="96" t="s">
        <v>4587</v>
      </c>
    </row>
    <row r="4710" spans="1:30" s="70" customFormat="1" ht="24" customHeight="1" x14ac:dyDescent="0.55000000000000004">
      <c r="A4710" s="86">
        <v>4163</v>
      </c>
      <c r="B4710" s="86" t="s">
        <v>28</v>
      </c>
      <c r="C4710" s="86">
        <v>36475</v>
      </c>
      <c r="D4710" s="86">
        <v>0</v>
      </c>
      <c r="E4710" s="86">
        <v>2</v>
      </c>
      <c r="F4710" s="86">
        <v>52</v>
      </c>
      <c r="G4710" s="86">
        <v>1</v>
      </c>
      <c r="H4710" s="87">
        <f t="shared" si="794"/>
        <v>252</v>
      </c>
      <c r="I4710" s="88">
        <f t="array" ref="I4710">INDEX(ราคาที่ดิน!$B:$C,MATCH($C4710,ราคาที่ดิน!$A:$A,0),MATCH($B4710,ราคาที่ดิน!$B$1:$C$1,0))</f>
        <v>400</v>
      </c>
      <c r="J4710" s="88">
        <f t="shared" si="795"/>
        <v>100800</v>
      </c>
      <c r="K4710" s="86"/>
      <c r="L4710" s="89"/>
      <c r="M4710" s="90"/>
      <c r="N4710" s="90"/>
      <c r="O4710" s="91"/>
      <c r="P4710" s="86">
        <v>100</v>
      </c>
      <c r="Q4710" s="92">
        <f t="array" ref="Q4710">INDEX(ราคาสิ่งปลูกสร้าง!$D$6:$CC$47,MATCH($L4710,ราคาสิ่งปลูกสร้าง!$B$6:$B$45,0),MATCH($O$4,ราคาสิ่งปลูกสร้าง!$D$5:$CC$5,0))</f>
        <v>0</v>
      </c>
      <c r="R4710" s="92">
        <f t="shared" si="800"/>
        <v>0</v>
      </c>
      <c r="S4710" s="90">
        <v>0</v>
      </c>
      <c r="T4710" s="90">
        <f t="array" ref="T4710">INDEX(ค่าเสื่อมสิ่งปลูกสร้าง!$A$5:$D$105,MATCH($S4710,ค่าเสื่อมสิ่งปลูกสร้าง!$A$5:$A$105,0),MATCH($M4710,ค่าเสื่อมสิ่งปลูกสร้าง!$A$3:$D$3))</f>
        <v>0</v>
      </c>
      <c r="U4710" s="92">
        <f t="shared" si="801"/>
        <v>0</v>
      </c>
      <c r="V4710" s="93">
        <f t="shared" si="796"/>
        <v>100800</v>
      </c>
      <c r="W4710" s="93">
        <f t="shared" si="797"/>
        <v>100800</v>
      </c>
      <c r="X4710" s="93">
        <v>0</v>
      </c>
      <c r="Y4710" s="93">
        <f t="shared" si="798"/>
        <v>100800</v>
      </c>
      <c r="Z4710" s="86">
        <v>0</v>
      </c>
      <c r="AA4710" s="94">
        <f t="shared" si="799"/>
        <v>0</v>
      </c>
      <c r="AB4710" s="96"/>
      <c r="AC4710" s="96" t="s">
        <v>4589</v>
      </c>
      <c r="AD4710" s="96" t="s">
        <v>3811</v>
      </c>
    </row>
    <row r="4711" spans="1:30" s="70" customFormat="1" ht="24" customHeight="1" x14ac:dyDescent="0.55000000000000004">
      <c r="A4711" s="86">
        <v>4164</v>
      </c>
      <c r="B4711" s="86" t="s">
        <v>28</v>
      </c>
      <c r="C4711" s="86">
        <v>36476</v>
      </c>
      <c r="D4711" s="86">
        <v>0</v>
      </c>
      <c r="E4711" s="86">
        <v>2</v>
      </c>
      <c r="F4711" s="86">
        <v>52</v>
      </c>
      <c r="G4711" s="86">
        <v>1</v>
      </c>
      <c r="H4711" s="87">
        <f t="shared" si="794"/>
        <v>252</v>
      </c>
      <c r="I4711" s="88">
        <f t="array" ref="I4711">INDEX(ราคาที่ดิน!$B:$C,MATCH($C4711,ราคาที่ดิน!$A:$A,0),MATCH($B4711,ราคาที่ดิน!$B$1:$C$1,0))</f>
        <v>400</v>
      </c>
      <c r="J4711" s="88">
        <f t="shared" si="795"/>
        <v>100800</v>
      </c>
      <c r="K4711" s="86"/>
      <c r="L4711" s="89"/>
      <c r="M4711" s="90"/>
      <c r="N4711" s="90"/>
      <c r="O4711" s="91"/>
      <c r="P4711" s="86">
        <v>100</v>
      </c>
      <c r="Q4711" s="92">
        <f t="array" ref="Q4711">INDEX(ราคาสิ่งปลูกสร้าง!$D$6:$CC$47,MATCH($L4711,ราคาสิ่งปลูกสร้าง!$B$6:$B$45,0),MATCH($O$4,ราคาสิ่งปลูกสร้าง!$D$5:$CC$5,0))</f>
        <v>0</v>
      </c>
      <c r="R4711" s="92">
        <f t="shared" si="800"/>
        <v>0</v>
      </c>
      <c r="S4711" s="90">
        <v>0</v>
      </c>
      <c r="T4711" s="90">
        <f t="array" ref="T4711">INDEX(ค่าเสื่อมสิ่งปลูกสร้าง!$A$5:$D$105,MATCH($S4711,ค่าเสื่อมสิ่งปลูกสร้าง!$A$5:$A$105,0),MATCH($M4711,ค่าเสื่อมสิ่งปลูกสร้าง!$A$3:$D$3))</f>
        <v>0</v>
      </c>
      <c r="U4711" s="92">
        <f t="shared" si="801"/>
        <v>0</v>
      </c>
      <c r="V4711" s="93">
        <f t="shared" si="796"/>
        <v>100800</v>
      </c>
      <c r="W4711" s="93">
        <f t="shared" si="797"/>
        <v>100800</v>
      </c>
      <c r="X4711" s="93">
        <v>0</v>
      </c>
      <c r="Y4711" s="93">
        <f t="shared" si="798"/>
        <v>100800</v>
      </c>
      <c r="Z4711" s="86">
        <v>0</v>
      </c>
      <c r="AA4711" s="94">
        <f t="shared" si="799"/>
        <v>0</v>
      </c>
      <c r="AB4711" s="96"/>
      <c r="AC4711" s="96" t="s">
        <v>2112</v>
      </c>
      <c r="AD4711" s="96" t="s">
        <v>2113</v>
      </c>
    </row>
    <row r="4712" spans="1:30" s="70" customFormat="1" ht="24" customHeight="1" x14ac:dyDescent="0.55000000000000004">
      <c r="A4712" s="86">
        <v>4165</v>
      </c>
      <c r="B4712" s="86" t="s">
        <v>28</v>
      </c>
      <c r="C4712" s="86">
        <v>36477</v>
      </c>
      <c r="D4712" s="86">
        <v>0</v>
      </c>
      <c r="E4712" s="86">
        <v>2</v>
      </c>
      <c r="F4712" s="86">
        <v>52</v>
      </c>
      <c r="G4712" s="86">
        <v>1</v>
      </c>
      <c r="H4712" s="87">
        <f t="shared" si="794"/>
        <v>252</v>
      </c>
      <c r="I4712" s="88">
        <f t="array" ref="I4712">INDEX(ราคาที่ดิน!$B:$C,MATCH($C4712,ราคาที่ดิน!$A:$A,0),MATCH($B4712,ราคาที่ดิน!$B$1:$C$1,0))</f>
        <v>400</v>
      </c>
      <c r="J4712" s="88">
        <f t="shared" si="795"/>
        <v>100800</v>
      </c>
      <c r="K4712" s="86"/>
      <c r="L4712" s="89"/>
      <c r="M4712" s="90"/>
      <c r="N4712" s="90"/>
      <c r="O4712" s="91"/>
      <c r="P4712" s="86">
        <v>100</v>
      </c>
      <c r="Q4712" s="92">
        <f t="array" ref="Q4712">INDEX(ราคาสิ่งปลูกสร้าง!$D$6:$CC$47,MATCH($L4712,ราคาสิ่งปลูกสร้าง!$B$6:$B$45,0),MATCH($O$4,ราคาสิ่งปลูกสร้าง!$D$5:$CC$5,0))</f>
        <v>0</v>
      </c>
      <c r="R4712" s="92">
        <f t="shared" si="800"/>
        <v>0</v>
      </c>
      <c r="S4712" s="90">
        <v>0</v>
      </c>
      <c r="T4712" s="90">
        <f t="array" ref="T4712">INDEX(ค่าเสื่อมสิ่งปลูกสร้าง!$A$5:$D$105,MATCH($S4712,ค่าเสื่อมสิ่งปลูกสร้าง!$A$5:$A$105,0),MATCH($M4712,ค่าเสื่อมสิ่งปลูกสร้าง!$A$3:$D$3))</f>
        <v>0</v>
      </c>
      <c r="U4712" s="92">
        <f t="shared" si="801"/>
        <v>0</v>
      </c>
      <c r="V4712" s="93">
        <f t="shared" si="796"/>
        <v>100800</v>
      </c>
      <c r="W4712" s="93">
        <f t="shared" si="797"/>
        <v>100800</v>
      </c>
      <c r="X4712" s="93">
        <v>0</v>
      </c>
      <c r="Y4712" s="93">
        <f t="shared" si="798"/>
        <v>100800</v>
      </c>
      <c r="Z4712" s="86">
        <v>0</v>
      </c>
      <c r="AA4712" s="94">
        <f t="shared" si="799"/>
        <v>0</v>
      </c>
      <c r="AB4712" s="96"/>
      <c r="AC4712" s="96" t="s">
        <v>4590</v>
      </c>
      <c r="AD4712" s="96" t="s">
        <v>3811</v>
      </c>
    </row>
    <row r="4713" spans="1:30" s="70" customFormat="1" ht="24" customHeight="1" x14ac:dyDescent="0.55000000000000004">
      <c r="A4713" s="86">
        <v>4166</v>
      </c>
      <c r="B4713" s="86" t="s">
        <v>28</v>
      </c>
      <c r="C4713" s="86">
        <v>36478</v>
      </c>
      <c r="D4713" s="86">
        <v>0</v>
      </c>
      <c r="E4713" s="86">
        <v>2</v>
      </c>
      <c r="F4713" s="86">
        <v>52</v>
      </c>
      <c r="G4713" s="86">
        <v>1</v>
      </c>
      <c r="H4713" s="87">
        <f t="shared" si="794"/>
        <v>252</v>
      </c>
      <c r="I4713" s="88">
        <v>400</v>
      </c>
      <c r="J4713" s="88">
        <f t="shared" si="795"/>
        <v>100800</v>
      </c>
      <c r="K4713" s="86"/>
      <c r="L4713" s="89"/>
      <c r="M4713" s="90"/>
      <c r="N4713" s="90"/>
      <c r="O4713" s="91"/>
      <c r="P4713" s="86">
        <v>100</v>
      </c>
      <c r="Q4713" s="92">
        <f t="array" ref="Q4713">INDEX(ราคาสิ่งปลูกสร้าง!$D$6:$CC$47,MATCH($L4713,ราคาสิ่งปลูกสร้าง!$B$6:$B$45,0),MATCH($O$4,ราคาสิ่งปลูกสร้าง!$D$5:$CC$5,0))</f>
        <v>0</v>
      </c>
      <c r="R4713" s="92">
        <f t="shared" si="800"/>
        <v>0</v>
      </c>
      <c r="S4713" s="90">
        <v>0</v>
      </c>
      <c r="T4713" s="90">
        <f t="array" ref="T4713">INDEX(ค่าเสื่อมสิ่งปลูกสร้าง!$A$5:$D$105,MATCH($S4713,ค่าเสื่อมสิ่งปลูกสร้าง!$A$5:$A$105,0),MATCH($M4713,ค่าเสื่อมสิ่งปลูกสร้าง!$A$3:$D$3))</f>
        <v>0</v>
      </c>
      <c r="U4713" s="92">
        <f t="shared" si="801"/>
        <v>0</v>
      </c>
      <c r="V4713" s="93">
        <f t="shared" si="796"/>
        <v>100800</v>
      </c>
      <c r="W4713" s="93">
        <f t="shared" si="797"/>
        <v>100800</v>
      </c>
      <c r="X4713" s="93">
        <v>0</v>
      </c>
      <c r="Y4713" s="93">
        <f t="shared" si="798"/>
        <v>100800</v>
      </c>
      <c r="Z4713" s="86">
        <v>0</v>
      </c>
      <c r="AA4713" s="94">
        <f t="shared" si="799"/>
        <v>0</v>
      </c>
      <c r="AB4713" s="96"/>
      <c r="AC4713" s="96" t="s">
        <v>4591</v>
      </c>
      <c r="AD4713" s="96" t="s">
        <v>3811</v>
      </c>
    </row>
    <row r="4714" spans="1:30" s="70" customFormat="1" ht="24" customHeight="1" x14ac:dyDescent="0.55000000000000004">
      <c r="A4714" s="86">
        <v>4167</v>
      </c>
      <c r="B4714" s="86" t="s">
        <v>28</v>
      </c>
      <c r="C4714" s="86">
        <v>36479</v>
      </c>
      <c r="D4714" s="86">
        <v>0</v>
      </c>
      <c r="E4714" s="86">
        <v>2</v>
      </c>
      <c r="F4714" s="86">
        <v>52</v>
      </c>
      <c r="G4714" s="86">
        <v>1</v>
      </c>
      <c r="H4714" s="87">
        <f t="shared" si="794"/>
        <v>252</v>
      </c>
      <c r="I4714" s="88">
        <f t="array" ref="I4714">INDEX(ราคาที่ดิน!$B:$C,MATCH($C4714,ราคาที่ดิน!$A:$A,0),MATCH($B4714,ราคาที่ดิน!$B$1:$C$1,0))</f>
        <v>400</v>
      </c>
      <c r="J4714" s="88">
        <f t="shared" si="795"/>
        <v>100800</v>
      </c>
      <c r="K4714" s="86"/>
      <c r="L4714" s="89"/>
      <c r="M4714" s="90"/>
      <c r="N4714" s="90"/>
      <c r="O4714" s="91"/>
      <c r="P4714" s="86">
        <v>100</v>
      </c>
      <c r="Q4714" s="92">
        <f t="array" ref="Q4714">INDEX(ราคาสิ่งปลูกสร้าง!$D$6:$CC$47,MATCH($L4714,ราคาสิ่งปลูกสร้าง!$B$6:$B$45,0),MATCH($O$4,ราคาสิ่งปลูกสร้าง!$D$5:$CC$5,0))</f>
        <v>0</v>
      </c>
      <c r="R4714" s="92">
        <f t="shared" si="800"/>
        <v>0</v>
      </c>
      <c r="S4714" s="90">
        <v>0</v>
      </c>
      <c r="T4714" s="90">
        <f t="array" ref="T4714">INDEX(ค่าเสื่อมสิ่งปลูกสร้าง!$A$5:$D$105,MATCH($S4714,ค่าเสื่อมสิ่งปลูกสร้าง!$A$5:$A$105,0),MATCH($M4714,ค่าเสื่อมสิ่งปลูกสร้าง!$A$3:$D$3))</f>
        <v>0</v>
      </c>
      <c r="U4714" s="92">
        <f t="shared" si="801"/>
        <v>0</v>
      </c>
      <c r="V4714" s="93">
        <f t="shared" si="796"/>
        <v>100800</v>
      </c>
      <c r="W4714" s="93">
        <f t="shared" si="797"/>
        <v>100800</v>
      </c>
      <c r="X4714" s="93">
        <v>0</v>
      </c>
      <c r="Y4714" s="93">
        <f t="shared" si="798"/>
        <v>100800</v>
      </c>
      <c r="Z4714" s="86">
        <v>0</v>
      </c>
      <c r="AA4714" s="94">
        <f t="shared" si="799"/>
        <v>0</v>
      </c>
      <c r="AB4714" s="96"/>
      <c r="AC4714" s="96" t="s">
        <v>4592</v>
      </c>
      <c r="AD4714" s="96" t="s">
        <v>3811</v>
      </c>
    </row>
    <row r="4715" spans="1:30" s="70" customFormat="1" ht="24" customHeight="1" x14ac:dyDescent="0.55000000000000004">
      <c r="A4715" s="86">
        <v>4168</v>
      </c>
      <c r="B4715" s="86" t="s">
        <v>28</v>
      </c>
      <c r="C4715" s="86">
        <v>36480</v>
      </c>
      <c r="D4715" s="86">
        <v>0</v>
      </c>
      <c r="E4715" s="86">
        <v>2</v>
      </c>
      <c r="F4715" s="86">
        <v>52</v>
      </c>
      <c r="G4715" s="86">
        <v>1</v>
      </c>
      <c r="H4715" s="87">
        <f t="shared" si="794"/>
        <v>252</v>
      </c>
      <c r="I4715" s="88">
        <f t="array" ref="I4715">INDEX(ราคาที่ดิน!$B:$C,MATCH($C4715,ราคาที่ดิน!$A:$A,0),MATCH($B4715,ราคาที่ดิน!$B$1:$C$1,0))</f>
        <v>400</v>
      </c>
      <c r="J4715" s="88">
        <f t="shared" si="795"/>
        <v>100800</v>
      </c>
      <c r="K4715" s="86"/>
      <c r="L4715" s="89"/>
      <c r="M4715" s="90"/>
      <c r="N4715" s="90"/>
      <c r="O4715" s="91"/>
      <c r="P4715" s="86">
        <v>100</v>
      </c>
      <c r="Q4715" s="92">
        <f t="array" ref="Q4715">INDEX(ราคาสิ่งปลูกสร้าง!$D$6:$CC$47,MATCH($L4715,ราคาสิ่งปลูกสร้าง!$B$6:$B$45,0),MATCH($O$4,ราคาสิ่งปลูกสร้าง!$D$5:$CC$5,0))</f>
        <v>0</v>
      </c>
      <c r="R4715" s="92">
        <f t="shared" si="800"/>
        <v>0</v>
      </c>
      <c r="S4715" s="90">
        <v>0</v>
      </c>
      <c r="T4715" s="90">
        <f t="array" ref="T4715">INDEX(ค่าเสื่อมสิ่งปลูกสร้าง!$A$5:$D$105,MATCH($S4715,ค่าเสื่อมสิ่งปลูกสร้าง!$A$5:$A$105,0),MATCH($M4715,ค่าเสื่อมสิ่งปลูกสร้าง!$A$3:$D$3))</f>
        <v>0</v>
      </c>
      <c r="U4715" s="92">
        <f t="shared" si="801"/>
        <v>0</v>
      </c>
      <c r="V4715" s="93">
        <f t="shared" si="796"/>
        <v>100800</v>
      </c>
      <c r="W4715" s="93">
        <f t="shared" si="797"/>
        <v>100800</v>
      </c>
      <c r="X4715" s="93">
        <v>0</v>
      </c>
      <c r="Y4715" s="93">
        <f t="shared" si="798"/>
        <v>100800</v>
      </c>
      <c r="Z4715" s="86">
        <v>0</v>
      </c>
      <c r="AA4715" s="94">
        <f t="shared" si="799"/>
        <v>0</v>
      </c>
      <c r="AB4715" s="96"/>
      <c r="AC4715" s="96" t="s">
        <v>3810</v>
      </c>
      <c r="AD4715" s="96" t="s">
        <v>3811</v>
      </c>
    </row>
    <row r="4716" spans="1:30" s="70" customFormat="1" ht="24" customHeight="1" x14ac:dyDescent="0.55000000000000004">
      <c r="A4716" s="86">
        <v>4169</v>
      </c>
      <c r="B4716" s="86" t="s">
        <v>28</v>
      </c>
      <c r="C4716" s="86">
        <v>36481</v>
      </c>
      <c r="D4716" s="86">
        <v>0</v>
      </c>
      <c r="E4716" s="86">
        <v>1</v>
      </c>
      <c r="F4716" s="86">
        <v>5</v>
      </c>
      <c r="G4716" s="86">
        <v>1</v>
      </c>
      <c r="H4716" s="87">
        <f t="shared" si="794"/>
        <v>105</v>
      </c>
      <c r="I4716" s="88">
        <f t="array" ref="I4716">INDEX(ราคาที่ดิน!$B:$C,MATCH($C4716,ราคาที่ดิน!$A:$A,0),MATCH($B4716,ราคาที่ดิน!$B$1:$C$1,0))</f>
        <v>800</v>
      </c>
      <c r="J4716" s="88">
        <f t="shared" si="795"/>
        <v>84000</v>
      </c>
      <c r="K4716" s="86"/>
      <c r="L4716" s="89"/>
      <c r="M4716" s="90"/>
      <c r="N4716" s="90"/>
      <c r="O4716" s="91"/>
      <c r="P4716" s="86">
        <v>100</v>
      </c>
      <c r="Q4716" s="92">
        <f t="array" ref="Q4716">INDEX(ราคาสิ่งปลูกสร้าง!$D$6:$CC$47,MATCH($L4716,ราคาสิ่งปลูกสร้าง!$B$6:$B$45,0),MATCH($O$4,ราคาสิ่งปลูกสร้าง!$D$5:$CC$5,0))</f>
        <v>0</v>
      </c>
      <c r="R4716" s="92">
        <f t="shared" si="800"/>
        <v>0</v>
      </c>
      <c r="S4716" s="90">
        <v>0</v>
      </c>
      <c r="T4716" s="90">
        <f t="array" ref="T4716">INDEX(ค่าเสื่อมสิ่งปลูกสร้าง!$A$5:$D$105,MATCH($S4716,ค่าเสื่อมสิ่งปลูกสร้าง!$A$5:$A$105,0),MATCH($M4716,ค่าเสื่อมสิ่งปลูกสร้าง!$A$3:$D$3))</f>
        <v>0</v>
      </c>
      <c r="U4716" s="92">
        <f t="shared" si="801"/>
        <v>0</v>
      </c>
      <c r="V4716" s="93">
        <f t="shared" si="796"/>
        <v>84000</v>
      </c>
      <c r="W4716" s="93">
        <f t="shared" si="797"/>
        <v>84000</v>
      </c>
      <c r="X4716" s="93">
        <v>0</v>
      </c>
      <c r="Y4716" s="93">
        <f t="shared" si="798"/>
        <v>84000</v>
      </c>
      <c r="Z4716" s="86">
        <v>0</v>
      </c>
      <c r="AA4716" s="94">
        <f t="shared" si="799"/>
        <v>0</v>
      </c>
      <c r="AB4716" s="96"/>
      <c r="AC4716" s="96" t="s">
        <v>4595</v>
      </c>
      <c r="AD4716" s="96" t="s">
        <v>2056</v>
      </c>
    </row>
    <row r="4717" spans="1:30" s="70" customFormat="1" ht="24" customHeight="1" x14ac:dyDescent="0.55000000000000004">
      <c r="A4717" s="86">
        <v>4170</v>
      </c>
      <c r="B4717" s="86" t="s">
        <v>28</v>
      </c>
      <c r="C4717" s="86">
        <v>36501</v>
      </c>
      <c r="D4717" s="86">
        <v>1</v>
      </c>
      <c r="E4717" s="86">
        <v>0</v>
      </c>
      <c r="F4717" s="86">
        <v>0</v>
      </c>
      <c r="G4717" s="86">
        <v>1</v>
      </c>
      <c r="H4717" s="87">
        <f t="shared" si="794"/>
        <v>400</v>
      </c>
      <c r="I4717" s="88">
        <f t="array" ref="I4717">INDEX(ราคาที่ดิน!$B:$C,MATCH($C4717,ราคาที่ดิน!$A:$A,0),MATCH($B4717,ราคาที่ดิน!$B$1:$C$1,0))</f>
        <v>410</v>
      </c>
      <c r="J4717" s="88">
        <f t="shared" si="795"/>
        <v>164000</v>
      </c>
      <c r="K4717" s="86"/>
      <c r="L4717" s="89"/>
      <c r="M4717" s="90"/>
      <c r="N4717" s="90"/>
      <c r="O4717" s="91"/>
      <c r="P4717" s="86">
        <v>100</v>
      </c>
      <c r="Q4717" s="92">
        <f t="array" ref="Q4717">INDEX(ราคาสิ่งปลูกสร้าง!$D$6:$CC$47,MATCH($L4717,ราคาสิ่งปลูกสร้าง!$B$6:$B$45,0),MATCH($O$4,ราคาสิ่งปลูกสร้าง!$D$5:$CC$5,0))</f>
        <v>0</v>
      </c>
      <c r="R4717" s="92">
        <f t="shared" si="800"/>
        <v>0</v>
      </c>
      <c r="S4717" s="90">
        <v>0</v>
      </c>
      <c r="T4717" s="90">
        <f t="array" ref="T4717">INDEX(ค่าเสื่อมสิ่งปลูกสร้าง!$A$5:$D$105,MATCH($S4717,ค่าเสื่อมสิ่งปลูกสร้าง!$A$5:$A$105,0),MATCH($M4717,ค่าเสื่อมสิ่งปลูกสร้าง!$A$3:$D$3))</f>
        <v>0</v>
      </c>
      <c r="U4717" s="92">
        <f t="shared" si="801"/>
        <v>0</v>
      </c>
      <c r="V4717" s="93">
        <f t="shared" si="796"/>
        <v>164000</v>
      </c>
      <c r="W4717" s="93">
        <f t="shared" si="797"/>
        <v>164000</v>
      </c>
      <c r="X4717" s="93">
        <v>0</v>
      </c>
      <c r="Y4717" s="93">
        <f t="shared" si="798"/>
        <v>164000</v>
      </c>
      <c r="Z4717" s="86">
        <v>0</v>
      </c>
      <c r="AA4717" s="94">
        <f t="shared" si="799"/>
        <v>0</v>
      </c>
      <c r="AB4717" s="96"/>
      <c r="AC4717" s="96" t="s">
        <v>4596</v>
      </c>
      <c r="AD4717" s="96" t="s">
        <v>4597</v>
      </c>
    </row>
    <row r="4718" spans="1:30" s="70" customFormat="1" ht="24" customHeight="1" x14ac:dyDescent="0.55000000000000004">
      <c r="A4718" s="86">
        <v>4171</v>
      </c>
      <c r="B4718" s="86" t="s">
        <v>28</v>
      </c>
      <c r="C4718" s="86">
        <v>36502</v>
      </c>
      <c r="D4718" s="86">
        <v>1</v>
      </c>
      <c r="E4718" s="86">
        <v>0</v>
      </c>
      <c r="F4718" s="86">
        <v>0</v>
      </c>
      <c r="G4718" s="86">
        <v>1</v>
      </c>
      <c r="H4718" s="87">
        <f t="shared" si="794"/>
        <v>400</v>
      </c>
      <c r="I4718" s="88">
        <f t="array" ref="I4718">INDEX(ราคาที่ดิน!$B:$C,MATCH($C4718,ราคาที่ดิน!$A:$A,0),MATCH($B4718,ราคาที่ดิน!$B$1:$C$1,0))</f>
        <v>410</v>
      </c>
      <c r="J4718" s="88">
        <f t="shared" si="795"/>
        <v>164000</v>
      </c>
      <c r="K4718" s="86"/>
      <c r="L4718" s="89"/>
      <c r="M4718" s="90"/>
      <c r="N4718" s="90"/>
      <c r="O4718" s="91"/>
      <c r="P4718" s="86">
        <v>100</v>
      </c>
      <c r="Q4718" s="92">
        <f t="array" ref="Q4718">INDEX(ราคาสิ่งปลูกสร้าง!$D$6:$CC$47,MATCH($L4718,ราคาสิ่งปลูกสร้าง!$B$6:$B$45,0),MATCH($O$4,ราคาสิ่งปลูกสร้าง!$D$5:$CC$5,0))</f>
        <v>0</v>
      </c>
      <c r="R4718" s="92">
        <f t="shared" si="800"/>
        <v>0</v>
      </c>
      <c r="S4718" s="90">
        <v>0</v>
      </c>
      <c r="T4718" s="90">
        <f t="array" ref="T4718">INDEX(ค่าเสื่อมสิ่งปลูกสร้าง!$A$5:$D$105,MATCH($S4718,ค่าเสื่อมสิ่งปลูกสร้าง!$A$5:$A$105,0),MATCH($M4718,ค่าเสื่อมสิ่งปลูกสร้าง!$A$3:$D$3))</f>
        <v>0</v>
      </c>
      <c r="U4718" s="92">
        <f t="shared" si="801"/>
        <v>0</v>
      </c>
      <c r="V4718" s="93">
        <f t="shared" si="796"/>
        <v>164000</v>
      </c>
      <c r="W4718" s="93">
        <f t="shared" si="797"/>
        <v>164000</v>
      </c>
      <c r="X4718" s="93">
        <v>0</v>
      </c>
      <c r="Y4718" s="93">
        <f t="shared" si="798"/>
        <v>164000</v>
      </c>
      <c r="Z4718" s="86">
        <v>0</v>
      </c>
      <c r="AA4718" s="94">
        <f t="shared" si="799"/>
        <v>0</v>
      </c>
      <c r="AB4718" s="96"/>
      <c r="AC4718" s="96" t="s">
        <v>4598</v>
      </c>
      <c r="AD4718" s="96" t="s">
        <v>4599</v>
      </c>
    </row>
    <row r="4719" spans="1:30" s="70" customFormat="1" ht="24" customHeight="1" x14ac:dyDescent="0.55000000000000004">
      <c r="A4719" s="86">
        <v>4172</v>
      </c>
      <c r="B4719" s="86" t="s">
        <v>28</v>
      </c>
      <c r="C4719" s="86">
        <v>36503</v>
      </c>
      <c r="D4719" s="86">
        <v>0</v>
      </c>
      <c r="E4719" s="86">
        <v>2</v>
      </c>
      <c r="F4719" s="86">
        <v>0</v>
      </c>
      <c r="G4719" s="86">
        <v>1</v>
      </c>
      <c r="H4719" s="87">
        <f t="shared" si="794"/>
        <v>200</v>
      </c>
      <c r="I4719" s="88">
        <f t="array" ref="I4719">INDEX(ราคาที่ดิน!$B:$C,MATCH($C4719,ราคาที่ดิน!$A:$A,0),MATCH($B4719,ราคาที่ดิน!$B$1:$C$1,0))</f>
        <v>550</v>
      </c>
      <c r="J4719" s="88">
        <f t="shared" si="795"/>
        <v>110000</v>
      </c>
      <c r="K4719" s="86"/>
      <c r="L4719" s="89"/>
      <c r="M4719" s="90"/>
      <c r="N4719" s="90"/>
      <c r="O4719" s="91"/>
      <c r="P4719" s="86">
        <v>100</v>
      </c>
      <c r="Q4719" s="92">
        <f t="array" ref="Q4719">INDEX(ราคาสิ่งปลูกสร้าง!$D$6:$CC$47,MATCH($L4719,ราคาสิ่งปลูกสร้าง!$B$6:$B$45,0),MATCH($O$4,ราคาสิ่งปลูกสร้าง!$D$5:$CC$5,0))</f>
        <v>0</v>
      </c>
      <c r="R4719" s="92">
        <f t="shared" si="800"/>
        <v>0</v>
      </c>
      <c r="S4719" s="90">
        <v>0</v>
      </c>
      <c r="T4719" s="90">
        <f t="array" ref="T4719">INDEX(ค่าเสื่อมสิ่งปลูกสร้าง!$A$5:$D$105,MATCH($S4719,ค่าเสื่อมสิ่งปลูกสร้าง!$A$5:$A$105,0),MATCH($M4719,ค่าเสื่อมสิ่งปลูกสร้าง!$A$3:$D$3))</f>
        <v>0</v>
      </c>
      <c r="U4719" s="92">
        <f t="shared" si="801"/>
        <v>0</v>
      </c>
      <c r="V4719" s="93">
        <f t="shared" si="796"/>
        <v>110000</v>
      </c>
      <c r="W4719" s="93">
        <f t="shared" si="797"/>
        <v>110000</v>
      </c>
      <c r="X4719" s="93">
        <v>0</v>
      </c>
      <c r="Y4719" s="93">
        <f t="shared" si="798"/>
        <v>110000</v>
      </c>
      <c r="Z4719" s="86">
        <v>0</v>
      </c>
      <c r="AA4719" s="94">
        <f t="shared" si="799"/>
        <v>0</v>
      </c>
      <c r="AB4719" s="96"/>
      <c r="AC4719" s="96" t="s">
        <v>4600</v>
      </c>
      <c r="AD4719" s="96" t="s">
        <v>4601</v>
      </c>
    </row>
    <row r="4720" spans="1:30" s="70" customFormat="1" ht="24" customHeight="1" x14ac:dyDescent="0.55000000000000004">
      <c r="A4720" s="86">
        <v>4173</v>
      </c>
      <c r="B4720" s="86" t="s">
        <v>28</v>
      </c>
      <c r="C4720" s="86">
        <v>36541</v>
      </c>
      <c r="D4720" s="86">
        <v>1</v>
      </c>
      <c r="E4720" s="86">
        <v>2</v>
      </c>
      <c r="F4720" s="86">
        <v>19</v>
      </c>
      <c r="G4720" s="86">
        <v>1</v>
      </c>
      <c r="H4720" s="87">
        <f t="shared" si="794"/>
        <v>619</v>
      </c>
      <c r="I4720" s="88">
        <f t="array" ref="I4720">INDEX(ราคาที่ดิน!$B:$C,MATCH($C4720,ราคาที่ดิน!$A:$A,0),MATCH($B4720,ราคาที่ดิน!$B$1:$C$1,0))</f>
        <v>410</v>
      </c>
      <c r="J4720" s="88">
        <f t="shared" si="795"/>
        <v>253790</v>
      </c>
      <c r="K4720" s="86"/>
      <c r="L4720" s="89"/>
      <c r="M4720" s="90"/>
      <c r="N4720" s="90"/>
      <c r="O4720" s="91"/>
      <c r="P4720" s="86">
        <v>100</v>
      </c>
      <c r="Q4720" s="92">
        <f t="array" ref="Q4720">INDEX(ราคาสิ่งปลูกสร้าง!$D$6:$CC$47,MATCH($L4720,ราคาสิ่งปลูกสร้าง!$B$6:$B$45,0),MATCH($O$4,ราคาสิ่งปลูกสร้าง!$D$5:$CC$5,0))</f>
        <v>0</v>
      </c>
      <c r="R4720" s="92">
        <f t="shared" si="800"/>
        <v>0</v>
      </c>
      <c r="S4720" s="90">
        <v>0</v>
      </c>
      <c r="T4720" s="90">
        <f t="array" ref="T4720">INDEX(ค่าเสื่อมสิ่งปลูกสร้าง!$A$5:$D$105,MATCH($S4720,ค่าเสื่อมสิ่งปลูกสร้าง!$A$5:$A$105,0),MATCH($M4720,ค่าเสื่อมสิ่งปลูกสร้าง!$A$3:$D$3))</f>
        <v>0</v>
      </c>
      <c r="U4720" s="92">
        <f t="shared" si="801"/>
        <v>0</v>
      </c>
      <c r="V4720" s="93">
        <f t="shared" si="796"/>
        <v>253790</v>
      </c>
      <c r="W4720" s="93">
        <f t="shared" si="797"/>
        <v>253790</v>
      </c>
      <c r="X4720" s="93">
        <v>0</v>
      </c>
      <c r="Y4720" s="93">
        <f t="shared" si="798"/>
        <v>253790</v>
      </c>
      <c r="Z4720" s="86">
        <v>0</v>
      </c>
      <c r="AA4720" s="94">
        <f t="shared" si="799"/>
        <v>0</v>
      </c>
      <c r="AB4720" s="96"/>
      <c r="AC4720" s="96" t="s">
        <v>4602</v>
      </c>
      <c r="AD4720" s="96" t="s">
        <v>4603</v>
      </c>
    </row>
    <row r="4721" spans="1:30" s="70" customFormat="1" ht="24" customHeight="1" x14ac:dyDescent="0.55000000000000004">
      <c r="A4721" s="86">
        <v>4174</v>
      </c>
      <c r="B4721" s="86" t="s">
        <v>28</v>
      </c>
      <c r="C4721" s="86">
        <v>36542</v>
      </c>
      <c r="D4721" s="86">
        <v>0</v>
      </c>
      <c r="E4721" s="86">
        <v>2</v>
      </c>
      <c r="F4721" s="86">
        <v>0</v>
      </c>
      <c r="G4721" s="86">
        <v>1</v>
      </c>
      <c r="H4721" s="87">
        <f t="shared" si="794"/>
        <v>200</v>
      </c>
      <c r="I4721" s="88">
        <f t="array" ref="I4721">INDEX(ราคาที่ดิน!$B:$C,MATCH($C4721,ราคาที่ดิน!$A:$A,0),MATCH($B4721,ราคาที่ดิน!$B$1:$C$1,0))</f>
        <v>250</v>
      </c>
      <c r="J4721" s="88">
        <f t="shared" si="795"/>
        <v>50000</v>
      </c>
      <c r="K4721" s="86"/>
      <c r="L4721" s="89"/>
      <c r="M4721" s="90"/>
      <c r="N4721" s="90"/>
      <c r="O4721" s="91"/>
      <c r="P4721" s="86">
        <v>100</v>
      </c>
      <c r="Q4721" s="92">
        <f t="array" ref="Q4721">INDEX(ราคาสิ่งปลูกสร้าง!$D$6:$CC$47,MATCH($L4721,ราคาสิ่งปลูกสร้าง!$B$6:$B$45,0),MATCH($O$4,ราคาสิ่งปลูกสร้าง!$D$5:$CC$5,0))</f>
        <v>0</v>
      </c>
      <c r="R4721" s="92">
        <f t="shared" si="800"/>
        <v>0</v>
      </c>
      <c r="S4721" s="90">
        <v>0</v>
      </c>
      <c r="T4721" s="90">
        <f t="array" ref="T4721">INDEX(ค่าเสื่อมสิ่งปลูกสร้าง!$A$5:$D$105,MATCH($S4721,ค่าเสื่อมสิ่งปลูกสร้าง!$A$5:$A$105,0),MATCH($M4721,ค่าเสื่อมสิ่งปลูกสร้าง!$A$3:$D$3))</f>
        <v>0</v>
      </c>
      <c r="U4721" s="92">
        <f t="shared" si="801"/>
        <v>0</v>
      </c>
      <c r="V4721" s="93">
        <f t="shared" si="796"/>
        <v>50000</v>
      </c>
      <c r="W4721" s="93">
        <f t="shared" si="797"/>
        <v>50000</v>
      </c>
      <c r="X4721" s="93">
        <v>0</v>
      </c>
      <c r="Y4721" s="93">
        <f t="shared" si="798"/>
        <v>50000</v>
      </c>
      <c r="Z4721" s="86">
        <v>0</v>
      </c>
      <c r="AA4721" s="94">
        <f t="shared" si="799"/>
        <v>0</v>
      </c>
      <c r="AB4721" s="96"/>
      <c r="AC4721" s="96" t="s">
        <v>4602</v>
      </c>
      <c r="AD4721" s="96" t="s">
        <v>4603</v>
      </c>
    </row>
    <row r="4722" spans="1:30" s="70" customFormat="1" ht="24" customHeight="1" x14ac:dyDescent="0.55000000000000004">
      <c r="A4722" s="86">
        <v>4175</v>
      </c>
      <c r="B4722" s="86" t="s">
        <v>28</v>
      </c>
      <c r="C4722" s="86">
        <v>36543</v>
      </c>
      <c r="D4722" s="86">
        <v>1</v>
      </c>
      <c r="E4722" s="86">
        <v>2</v>
      </c>
      <c r="F4722" s="86">
        <v>98</v>
      </c>
      <c r="G4722" s="86">
        <v>1</v>
      </c>
      <c r="H4722" s="87">
        <f t="shared" si="794"/>
        <v>698</v>
      </c>
      <c r="I4722" s="88">
        <f t="array" ref="I4722">INDEX(ราคาที่ดิน!$B:$C,MATCH($C4722,ราคาที่ดิน!$A:$A,0),MATCH($B4722,ราคาที่ดิน!$B$1:$C$1,0))</f>
        <v>250</v>
      </c>
      <c r="J4722" s="88">
        <f t="shared" si="795"/>
        <v>174500</v>
      </c>
      <c r="K4722" s="86"/>
      <c r="L4722" s="89"/>
      <c r="M4722" s="90"/>
      <c r="N4722" s="90"/>
      <c r="O4722" s="91"/>
      <c r="P4722" s="86">
        <v>100</v>
      </c>
      <c r="Q4722" s="92">
        <f t="array" ref="Q4722">INDEX(ราคาสิ่งปลูกสร้าง!$D$6:$CC$47,MATCH($L4722,ราคาสิ่งปลูกสร้าง!$B$6:$B$45,0),MATCH($O$4,ราคาสิ่งปลูกสร้าง!$D$5:$CC$5,0))</f>
        <v>0</v>
      </c>
      <c r="R4722" s="92">
        <f t="shared" si="800"/>
        <v>0</v>
      </c>
      <c r="S4722" s="90">
        <v>0</v>
      </c>
      <c r="T4722" s="90">
        <f t="array" ref="T4722">INDEX(ค่าเสื่อมสิ่งปลูกสร้าง!$A$5:$D$105,MATCH($S4722,ค่าเสื่อมสิ่งปลูกสร้าง!$A$5:$A$105,0),MATCH($M4722,ค่าเสื่อมสิ่งปลูกสร้าง!$A$3:$D$3))</f>
        <v>0</v>
      </c>
      <c r="U4722" s="92">
        <f t="shared" si="801"/>
        <v>0</v>
      </c>
      <c r="V4722" s="93">
        <f t="shared" si="796"/>
        <v>174500</v>
      </c>
      <c r="W4722" s="93">
        <f t="shared" si="797"/>
        <v>174500</v>
      </c>
      <c r="X4722" s="93">
        <v>0</v>
      </c>
      <c r="Y4722" s="93">
        <f t="shared" si="798"/>
        <v>174500</v>
      </c>
      <c r="Z4722" s="86">
        <v>0</v>
      </c>
      <c r="AA4722" s="94">
        <f t="shared" si="799"/>
        <v>0</v>
      </c>
      <c r="AB4722" s="96"/>
      <c r="AC4722" s="96" t="s">
        <v>4604</v>
      </c>
      <c r="AD4722" s="96" t="s">
        <v>4605</v>
      </c>
    </row>
    <row r="4723" spans="1:30" s="70" customFormat="1" ht="24" customHeight="1" x14ac:dyDescent="0.55000000000000004">
      <c r="A4723" s="86">
        <v>4176</v>
      </c>
      <c r="B4723" s="86" t="s">
        <v>28</v>
      </c>
      <c r="C4723" s="86">
        <v>36544</v>
      </c>
      <c r="D4723" s="86">
        <v>0</v>
      </c>
      <c r="E4723" s="86">
        <v>0</v>
      </c>
      <c r="F4723" s="86">
        <v>41</v>
      </c>
      <c r="G4723" s="86">
        <v>1</v>
      </c>
      <c r="H4723" s="87">
        <f t="shared" si="794"/>
        <v>41</v>
      </c>
      <c r="I4723" s="88">
        <f t="array" ref="I4723">INDEX(ราคาที่ดิน!$B:$C,MATCH($C4723,ราคาที่ดิน!$A:$A,0),MATCH($B4723,ราคาที่ดิน!$B$1:$C$1,0))</f>
        <v>700</v>
      </c>
      <c r="J4723" s="88">
        <f t="shared" si="795"/>
        <v>28700</v>
      </c>
      <c r="K4723" s="86"/>
      <c r="L4723" s="89"/>
      <c r="M4723" s="90"/>
      <c r="N4723" s="90"/>
      <c r="O4723" s="91"/>
      <c r="P4723" s="86">
        <v>100</v>
      </c>
      <c r="Q4723" s="92">
        <f t="array" ref="Q4723">INDEX(ราคาสิ่งปลูกสร้าง!$D$6:$CC$47,MATCH($L4723,ราคาสิ่งปลูกสร้าง!$B$6:$B$45,0),MATCH($O$4,ราคาสิ่งปลูกสร้าง!$D$5:$CC$5,0))</f>
        <v>0</v>
      </c>
      <c r="R4723" s="92">
        <f t="shared" si="800"/>
        <v>0</v>
      </c>
      <c r="S4723" s="90">
        <v>0</v>
      </c>
      <c r="T4723" s="90">
        <f t="array" ref="T4723">INDEX(ค่าเสื่อมสิ่งปลูกสร้าง!$A$5:$D$105,MATCH($S4723,ค่าเสื่อมสิ่งปลูกสร้าง!$A$5:$A$105,0),MATCH($M4723,ค่าเสื่อมสิ่งปลูกสร้าง!$A$3:$D$3))</f>
        <v>0</v>
      </c>
      <c r="U4723" s="92">
        <f t="shared" si="801"/>
        <v>0</v>
      </c>
      <c r="V4723" s="93">
        <f t="shared" si="796"/>
        <v>28700</v>
      </c>
      <c r="W4723" s="93">
        <f t="shared" si="797"/>
        <v>28700</v>
      </c>
      <c r="X4723" s="93">
        <v>0</v>
      </c>
      <c r="Y4723" s="93">
        <f t="shared" si="798"/>
        <v>28700</v>
      </c>
      <c r="Z4723" s="86">
        <v>0</v>
      </c>
      <c r="AA4723" s="94">
        <f t="shared" si="799"/>
        <v>0</v>
      </c>
      <c r="AB4723" s="96"/>
      <c r="AC4723" s="96" t="s">
        <v>4606</v>
      </c>
      <c r="AD4723" s="96" t="s">
        <v>4607</v>
      </c>
    </row>
    <row r="4724" spans="1:30" s="70" customFormat="1" ht="24" customHeight="1" x14ac:dyDescent="0.55000000000000004">
      <c r="A4724" s="86">
        <v>4177</v>
      </c>
      <c r="B4724" s="86" t="s">
        <v>28</v>
      </c>
      <c r="C4724" s="86">
        <v>36545</v>
      </c>
      <c r="D4724" s="86">
        <v>0</v>
      </c>
      <c r="E4724" s="86">
        <v>1</v>
      </c>
      <c r="F4724" s="86">
        <v>55</v>
      </c>
      <c r="G4724" s="86">
        <v>1</v>
      </c>
      <c r="H4724" s="87">
        <f t="shared" ref="H4724:H4787" si="802">$D4724*400+$E4724*100+$F4724</f>
        <v>155</v>
      </c>
      <c r="I4724" s="88">
        <f t="array" ref="I4724">INDEX(ราคาที่ดิน!$B:$C,MATCH($C4724,ราคาที่ดิน!$A:$A,0),MATCH($B4724,ราคาที่ดิน!$B$1:$C$1,0))</f>
        <v>460</v>
      </c>
      <c r="J4724" s="88">
        <f t="shared" ref="J4724:J4787" si="803">$H4724*$I4724</f>
        <v>71300</v>
      </c>
      <c r="K4724" s="86"/>
      <c r="L4724" s="89"/>
      <c r="M4724" s="90"/>
      <c r="N4724" s="90"/>
      <c r="O4724" s="91"/>
      <c r="P4724" s="86">
        <v>100</v>
      </c>
      <c r="Q4724" s="92">
        <f t="array" ref="Q4724">INDEX(ราคาสิ่งปลูกสร้าง!$D$6:$CC$47,MATCH($L4724,ราคาสิ่งปลูกสร้าง!$B$6:$B$45,0),MATCH($O$4,ราคาสิ่งปลูกสร้าง!$D$5:$CC$5,0))</f>
        <v>0</v>
      </c>
      <c r="R4724" s="92">
        <f t="shared" si="800"/>
        <v>0</v>
      </c>
      <c r="S4724" s="90">
        <v>0</v>
      </c>
      <c r="T4724" s="90">
        <f t="array" ref="T4724">INDEX(ค่าเสื่อมสิ่งปลูกสร้าง!$A$5:$D$105,MATCH($S4724,ค่าเสื่อมสิ่งปลูกสร้าง!$A$5:$A$105,0),MATCH($M4724,ค่าเสื่อมสิ่งปลูกสร้าง!$A$3:$D$3))</f>
        <v>0</v>
      </c>
      <c r="U4724" s="92">
        <f t="shared" si="801"/>
        <v>0</v>
      </c>
      <c r="V4724" s="93">
        <f t="shared" si="796"/>
        <v>71300</v>
      </c>
      <c r="W4724" s="93">
        <f t="shared" si="797"/>
        <v>71300</v>
      </c>
      <c r="X4724" s="93">
        <v>0</v>
      </c>
      <c r="Y4724" s="93">
        <f t="shared" si="798"/>
        <v>71300</v>
      </c>
      <c r="Z4724" s="86">
        <v>0</v>
      </c>
      <c r="AA4724" s="94">
        <f t="shared" si="799"/>
        <v>0</v>
      </c>
      <c r="AB4724" s="96"/>
      <c r="AC4724" s="96" t="s">
        <v>4606</v>
      </c>
      <c r="AD4724" s="96" t="s">
        <v>4607</v>
      </c>
    </row>
    <row r="4725" spans="1:30" s="70" customFormat="1" ht="24" customHeight="1" x14ac:dyDescent="0.55000000000000004">
      <c r="A4725" s="86">
        <v>4178</v>
      </c>
      <c r="B4725" s="86" t="s">
        <v>28</v>
      </c>
      <c r="C4725" s="86">
        <v>36590</v>
      </c>
      <c r="D4725" s="86">
        <v>0</v>
      </c>
      <c r="E4725" s="86">
        <v>2</v>
      </c>
      <c r="F4725" s="86">
        <v>89</v>
      </c>
      <c r="G4725" s="86">
        <v>3</v>
      </c>
      <c r="H4725" s="87">
        <f t="shared" si="802"/>
        <v>289</v>
      </c>
      <c r="I4725" s="88">
        <f t="array" ref="I4725">INDEX(ราคาที่ดิน!$B:$C,MATCH($C4725,ราคาที่ดิน!$A:$A,0),MATCH($B4725,ราคาที่ดิน!$B$1:$C$1,0))</f>
        <v>250</v>
      </c>
      <c r="J4725" s="88">
        <f t="shared" si="803"/>
        <v>72250</v>
      </c>
      <c r="K4725" s="86"/>
      <c r="L4725" s="89"/>
      <c r="M4725" s="90"/>
      <c r="N4725" s="90"/>
      <c r="O4725" s="91"/>
      <c r="P4725" s="86">
        <v>100</v>
      </c>
      <c r="Q4725" s="92">
        <f t="array" ref="Q4725">INDEX(ราคาสิ่งปลูกสร้าง!$D$6:$CC$47,MATCH($L4725,ราคาสิ่งปลูกสร้าง!$B$6:$B$45,0),MATCH($O$4,ราคาสิ่งปลูกสร้าง!$D$5:$CC$5,0))</f>
        <v>0</v>
      </c>
      <c r="R4725" s="92">
        <f t="shared" si="800"/>
        <v>0</v>
      </c>
      <c r="S4725" s="90">
        <v>0</v>
      </c>
      <c r="T4725" s="90">
        <f t="array" ref="T4725">INDEX(ค่าเสื่อมสิ่งปลูกสร้าง!$A$5:$D$105,MATCH($S4725,ค่าเสื่อมสิ่งปลูกสร้าง!$A$5:$A$105,0),MATCH($M4725,ค่าเสื่อมสิ่งปลูกสร้าง!$A$3:$D$3))</f>
        <v>0</v>
      </c>
      <c r="U4725" s="92">
        <f t="shared" si="801"/>
        <v>0</v>
      </c>
      <c r="V4725" s="93">
        <f t="shared" si="796"/>
        <v>72250</v>
      </c>
      <c r="W4725" s="93">
        <f t="shared" si="797"/>
        <v>72250</v>
      </c>
      <c r="X4725" s="93">
        <v>0</v>
      </c>
      <c r="Y4725" s="93">
        <f t="shared" si="798"/>
        <v>72250</v>
      </c>
      <c r="Z4725" s="86">
        <v>0.3</v>
      </c>
      <c r="AA4725" s="94">
        <f t="shared" si="799"/>
        <v>216.75</v>
      </c>
      <c r="AB4725" s="96"/>
      <c r="AC4725" s="96" t="s">
        <v>211</v>
      </c>
      <c r="AD4725" s="96" t="s">
        <v>212</v>
      </c>
    </row>
    <row r="4726" spans="1:30" s="70" customFormat="1" ht="24" customHeight="1" x14ac:dyDescent="0.55000000000000004">
      <c r="A4726" s="86">
        <v>4179</v>
      </c>
      <c r="B4726" s="86" t="s">
        <v>28</v>
      </c>
      <c r="C4726" s="86">
        <v>36591</v>
      </c>
      <c r="D4726" s="86">
        <v>1</v>
      </c>
      <c r="E4726" s="86">
        <v>2</v>
      </c>
      <c r="F4726" s="86">
        <v>0</v>
      </c>
      <c r="G4726" s="86">
        <v>3</v>
      </c>
      <c r="H4726" s="87">
        <f t="shared" si="802"/>
        <v>600</v>
      </c>
      <c r="I4726" s="88">
        <f t="array" ref="I4726">INDEX(ราคาที่ดิน!$B:$C,MATCH($C4726,ราคาที่ดิน!$A:$A,0),MATCH($B4726,ราคาที่ดิน!$B$1:$C$1,0))</f>
        <v>250</v>
      </c>
      <c r="J4726" s="88">
        <f t="shared" si="803"/>
        <v>150000</v>
      </c>
      <c r="K4726" s="86"/>
      <c r="L4726" s="89"/>
      <c r="M4726" s="90"/>
      <c r="N4726" s="90"/>
      <c r="O4726" s="91"/>
      <c r="P4726" s="86">
        <v>100</v>
      </c>
      <c r="Q4726" s="92">
        <f t="array" ref="Q4726">INDEX(ราคาสิ่งปลูกสร้าง!$D$6:$CC$47,MATCH($L4726,ราคาสิ่งปลูกสร้าง!$B$6:$B$45,0),MATCH($O$4,ราคาสิ่งปลูกสร้าง!$D$5:$CC$5,0))</f>
        <v>0</v>
      </c>
      <c r="R4726" s="92">
        <f t="shared" si="800"/>
        <v>0</v>
      </c>
      <c r="S4726" s="90">
        <v>0</v>
      </c>
      <c r="T4726" s="90">
        <f t="array" ref="T4726">INDEX(ค่าเสื่อมสิ่งปลูกสร้าง!$A$5:$D$105,MATCH($S4726,ค่าเสื่อมสิ่งปลูกสร้าง!$A$5:$A$105,0),MATCH($M4726,ค่าเสื่อมสิ่งปลูกสร้าง!$A$3:$D$3))</f>
        <v>0</v>
      </c>
      <c r="U4726" s="92">
        <f t="shared" si="801"/>
        <v>0</v>
      </c>
      <c r="V4726" s="93">
        <f t="shared" si="796"/>
        <v>150000</v>
      </c>
      <c r="W4726" s="93">
        <f t="shared" si="797"/>
        <v>150000</v>
      </c>
      <c r="X4726" s="93">
        <v>0</v>
      </c>
      <c r="Y4726" s="93">
        <f t="shared" si="798"/>
        <v>150000</v>
      </c>
      <c r="Z4726" s="86">
        <v>0.3</v>
      </c>
      <c r="AA4726" s="94">
        <f t="shared" si="799"/>
        <v>450</v>
      </c>
      <c r="AB4726" s="96"/>
      <c r="AC4726" s="96" t="s">
        <v>211</v>
      </c>
      <c r="AD4726" s="96" t="s">
        <v>212</v>
      </c>
    </row>
    <row r="4727" spans="1:30" s="70" customFormat="1" ht="24" customHeight="1" x14ac:dyDescent="0.55000000000000004">
      <c r="A4727" s="86">
        <v>4180</v>
      </c>
      <c r="B4727" s="86" t="s">
        <v>28</v>
      </c>
      <c r="C4727" s="86">
        <v>36592</v>
      </c>
      <c r="D4727" s="86">
        <v>1</v>
      </c>
      <c r="E4727" s="86">
        <v>2</v>
      </c>
      <c r="F4727" s="86">
        <v>0</v>
      </c>
      <c r="G4727" s="86">
        <v>3</v>
      </c>
      <c r="H4727" s="87">
        <f t="shared" si="802"/>
        <v>600</v>
      </c>
      <c r="I4727" s="88">
        <f t="array" ref="I4727">INDEX(ราคาที่ดิน!$B:$C,MATCH($C4727,ราคาที่ดิน!$A:$A,0),MATCH($B4727,ราคาที่ดิน!$B$1:$C$1,0))</f>
        <v>250</v>
      </c>
      <c r="J4727" s="88">
        <f t="shared" si="803"/>
        <v>150000</v>
      </c>
      <c r="K4727" s="86"/>
      <c r="L4727" s="89"/>
      <c r="M4727" s="90"/>
      <c r="N4727" s="90"/>
      <c r="O4727" s="91"/>
      <c r="P4727" s="86">
        <v>100</v>
      </c>
      <c r="Q4727" s="92">
        <f t="array" ref="Q4727">INDEX(ราคาสิ่งปลูกสร้าง!$D$6:$CC$47,MATCH($L4727,ราคาสิ่งปลูกสร้าง!$B$6:$B$45,0),MATCH($O$4,ราคาสิ่งปลูกสร้าง!$D$5:$CC$5,0))</f>
        <v>0</v>
      </c>
      <c r="R4727" s="92">
        <f t="shared" si="800"/>
        <v>0</v>
      </c>
      <c r="S4727" s="90">
        <v>0</v>
      </c>
      <c r="T4727" s="90">
        <f t="array" ref="T4727">INDEX(ค่าเสื่อมสิ่งปลูกสร้าง!$A$5:$D$105,MATCH($S4727,ค่าเสื่อมสิ่งปลูกสร้าง!$A$5:$A$105,0),MATCH($M4727,ค่าเสื่อมสิ่งปลูกสร้าง!$A$3:$D$3))</f>
        <v>0</v>
      </c>
      <c r="U4727" s="92">
        <f t="shared" si="801"/>
        <v>0</v>
      </c>
      <c r="V4727" s="93">
        <f t="shared" si="796"/>
        <v>150000</v>
      </c>
      <c r="W4727" s="93">
        <f t="shared" si="797"/>
        <v>150000</v>
      </c>
      <c r="X4727" s="93">
        <v>0</v>
      </c>
      <c r="Y4727" s="93">
        <f t="shared" si="798"/>
        <v>150000</v>
      </c>
      <c r="Z4727" s="86">
        <v>0.3</v>
      </c>
      <c r="AA4727" s="94">
        <f t="shared" si="799"/>
        <v>450</v>
      </c>
      <c r="AB4727" s="96"/>
      <c r="AC4727" s="96" t="s">
        <v>211</v>
      </c>
      <c r="AD4727" s="96" t="s">
        <v>212</v>
      </c>
    </row>
    <row r="4728" spans="1:30" s="70" customFormat="1" ht="24" customHeight="1" x14ac:dyDescent="0.55000000000000004">
      <c r="A4728" s="86">
        <v>4181</v>
      </c>
      <c r="B4728" s="86" t="s">
        <v>28</v>
      </c>
      <c r="C4728" s="86">
        <v>36593</v>
      </c>
      <c r="D4728" s="86">
        <v>1</v>
      </c>
      <c r="E4728" s="86">
        <v>2</v>
      </c>
      <c r="F4728" s="86">
        <v>0</v>
      </c>
      <c r="G4728" s="86">
        <v>3</v>
      </c>
      <c r="H4728" s="87">
        <f t="shared" si="802"/>
        <v>600</v>
      </c>
      <c r="I4728" s="88">
        <f t="array" ref="I4728">INDEX(ราคาที่ดิน!$B:$C,MATCH($C4728,ราคาที่ดิน!$A:$A,0),MATCH($B4728,ราคาที่ดิน!$B$1:$C$1,0))</f>
        <v>250</v>
      </c>
      <c r="J4728" s="88">
        <f t="shared" si="803"/>
        <v>150000</v>
      </c>
      <c r="K4728" s="86"/>
      <c r="L4728" s="89"/>
      <c r="M4728" s="90"/>
      <c r="N4728" s="90"/>
      <c r="O4728" s="91"/>
      <c r="P4728" s="86">
        <v>100</v>
      </c>
      <c r="Q4728" s="92">
        <f t="array" ref="Q4728">INDEX(ราคาสิ่งปลูกสร้าง!$D$6:$CC$47,MATCH($L4728,ราคาสิ่งปลูกสร้าง!$B$6:$B$45,0),MATCH($O$4,ราคาสิ่งปลูกสร้าง!$D$5:$CC$5,0))</f>
        <v>0</v>
      </c>
      <c r="R4728" s="92">
        <f t="shared" si="800"/>
        <v>0</v>
      </c>
      <c r="S4728" s="90">
        <v>0</v>
      </c>
      <c r="T4728" s="90">
        <f t="array" ref="T4728">INDEX(ค่าเสื่อมสิ่งปลูกสร้าง!$A$5:$D$105,MATCH($S4728,ค่าเสื่อมสิ่งปลูกสร้าง!$A$5:$A$105,0),MATCH($M4728,ค่าเสื่อมสิ่งปลูกสร้าง!$A$3:$D$3))</f>
        <v>0</v>
      </c>
      <c r="U4728" s="92">
        <f t="shared" si="801"/>
        <v>0</v>
      </c>
      <c r="V4728" s="93">
        <f t="shared" si="796"/>
        <v>150000</v>
      </c>
      <c r="W4728" s="93">
        <f t="shared" si="797"/>
        <v>150000</v>
      </c>
      <c r="X4728" s="93">
        <v>0</v>
      </c>
      <c r="Y4728" s="93">
        <f t="shared" si="798"/>
        <v>150000</v>
      </c>
      <c r="Z4728" s="86">
        <v>0.3</v>
      </c>
      <c r="AA4728" s="94">
        <f t="shared" si="799"/>
        <v>450</v>
      </c>
      <c r="AB4728" s="96"/>
      <c r="AC4728" s="96" t="s">
        <v>211</v>
      </c>
      <c r="AD4728" s="96" t="s">
        <v>212</v>
      </c>
    </row>
    <row r="4729" spans="1:30" s="70" customFormat="1" ht="24" customHeight="1" x14ac:dyDescent="0.55000000000000004">
      <c r="A4729" s="86">
        <v>4182</v>
      </c>
      <c r="B4729" s="86" t="s">
        <v>28</v>
      </c>
      <c r="C4729" s="86">
        <v>36598</v>
      </c>
      <c r="D4729" s="86">
        <v>1</v>
      </c>
      <c r="E4729" s="86">
        <v>2</v>
      </c>
      <c r="F4729" s="86">
        <v>59</v>
      </c>
      <c r="G4729" s="86">
        <v>1</v>
      </c>
      <c r="H4729" s="87">
        <f t="shared" si="802"/>
        <v>659</v>
      </c>
      <c r="I4729" s="88">
        <f t="array" ref="I4729">INDEX(ราคาที่ดิน!$B:$C,MATCH($C4729,ราคาที่ดิน!$A:$A,0),MATCH($B4729,ราคาที่ดิน!$B$1:$C$1,0))</f>
        <v>400</v>
      </c>
      <c r="J4729" s="88">
        <f t="shared" si="803"/>
        <v>263600</v>
      </c>
      <c r="K4729" s="86"/>
      <c r="L4729" s="89"/>
      <c r="M4729" s="90"/>
      <c r="N4729" s="90"/>
      <c r="O4729" s="91"/>
      <c r="P4729" s="86">
        <v>100</v>
      </c>
      <c r="Q4729" s="92">
        <f t="array" ref="Q4729">INDEX(ราคาสิ่งปลูกสร้าง!$D$6:$CC$47,MATCH($L4729,ราคาสิ่งปลูกสร้าง!$B$6:$B$45,0),MATCH($O$4,ราคาสิ่งปลูกสร้าง!$D$5:$CC$5,0))</f>
        <v>0</v>
      </c>
      <c r="R4729" s="92">
        <f t="shared" ref="R4729:R4748" si="804">$O4729*$Q4729</f>
        <v>0</v>
      </c>
      <c r="S4729" s="90">
        <v>0</v>
      </c>
      <c r="T4729" s="90">
        <f t="array" ref="T4729">INDEX(ค่าเสื่อมสิ่งปลูกสร้าง!$A$5:$D$105,MATCH($S4729,ค่าเสื่อมสิ่งปลูกสร้าง!$A$5:$A$105,0),MATCH($M4729,ค่าเสื่อมสิ่งปลูกสร้าง!$A$3:$D$3))</f>
        <v>0</v>
      </c>
      <c r="U4729" s="92">
        <f t="shared" si="801"/>
        <v>0</v>
      </c>
      <c r="V4729" s="93">
        <f t="shared" si="796"/>
        <v>263600</v>
      </c>
      <c r="W4729" s="93">
        <f t="shared" si="797"/>
        <v>263600</v>
      </c>
      <c r="X4729" s="93">
        <v>0</v>
      </c>
      <c r="Y4729" s="93">
        <f t="shared" si="798"/>
        <v>263600</v>
      </c>
      <c r="Z4729" s="86">
        <v>0</v>
      </c>
      <c r="AA4729" s="94">
        <f t="shared" si="799"/>
        <v>0</v>
      </c>
      <c r="AB4729" s="96"/>
      <c r="AC4729" s="96" t="s">
        <v>2756</v>
      </c>
      <c r="AD4729" s="96" t="s">
        <v>2757</v>
      </c>
    </row>
    <row r="4730" spans="1:30" s="70" customFormat="1" ht="24" customHeight="1" x14ac:dyDescent="0.55000000000000004">
      <c r="A4730" s="86">
        <v>4183</v>
      </c>
      <c r="B4730" s="86" t="s">
        <v>28</v>
      </c>
      <c r="C4730" s="86">
        <v>36599</v>
      </c>
      <c r="D4730" s="86">
        <v>1</v>
      </c>
      <c r="E4730" s="86">
        <v>0</v>
      </c>
      <c r="F4730" s="86">
        <v>0</v>
      </c>
      <c r="G4730" s="86">
        <v>1</v>
      </c>
      <c r="H4730" s="87">
        <f t="shared" si="802"/>
        <v>400</v>
      </c>
      <c r="I4730" s="88">
        <f t="array" ref="I4730">INDEX(ราคาที่ดิน!$B:$C,MATCH($C4730,ราคาที่ดิน!$A:$A,0),MATCH($B4730,ราคาที่ดิน!$B$1:$C$1,0))</f>
        <v>400</v>
      </c>
      <c r="J4730" s="88">
        <f t="shared" si="803"/>
        <v>160000</v>
      </c>
      <c r="K4730" s="86"/>
      <c r="L4730" s="89"/>
      <c r="M4730" s="90"/>
      <c r="N4730" s="90"/>
      <c r="O4730" s="91"/>
      <c r="P4730" s="86">
        <v>100</v>
      </c>
      <c r="Q4730" s="92">
        <f t="array" ref="Q4730">INDEX(ราคาสิ่งปลูกสร้าง!$D$6:$CC$47,MATCH($L4730,ราคาสิ่งปลูกสร้าง!$B$6:$B$45,0),MATCH($O$4,ราคาสิ่งปลูกสร้าง!$D$5:$CC$5,0))</f>
        <v>0</v>
      </c>
      <c r="R4730" s="92">
        <f t="shared" si="804"/>
        <v>0</v>
      </c>
      <c r="S4730" s="90">
        <v>0</v>
      </c>
      <c r="T4730" s="90">
        <f t="array" ref="T4730">INDEX(ค่าเสื่อมสิ่งปลูกสร้าง!$A$5:$D$105,MATCH($S4730,ค่าเสื่อมสิ่งปลูกสร้าง!$A$5:$A$105,0),MATCH($M4730,ค่าเสื่อมสิ่งปลูกสร้าง!$A$3:$D$3))</f>
        <v>0</v>
      </c>
      <c r="U4730" s="92">
        <f t="shared" si="801"/>
        <v>0</v>
      </c>
      <c r="V4730" s="93">
        <f t="shared" si="796"/>
        <v>160000</v>
      </c>
      <c r="W4730" s="93">
        <f t="shared" si="797"/>
        <v>160000</v>
      </c>
      <c r="X4730" s="93">
        <v>0</v>
      </c>
      <c r="Y4730" s="93">
        <f t="shared" si="798"/>
        <v>160000</v>
      </c>
      <c r="Z4730" s="86">
        <v>0</v>
      </c>
      <c r="AA4730" s="94">
        <f t="shared" si="799"/>
        <v>0</v>
      </c>
      <c r="AB4730" s="96"/>
      <c r="AC4730" s="96" t="s">
        <v>2720</v>
      </c>
      <c r="AD4730" s="96" t="s">
        <v>2721</v>
      </c>
    </row>
    <row r="4731" spans="1:30" s="70" customFormat="1" ht="24" customHeight="1" x14ac:dyDescent="0.55000000000000004">
      <c r="A4731" s="86">
        <v>4184</v>
      </c>
      <c r="B4731" s="86" t="s">
        <v>28</v>
      </c>
      <c r="C4731" s="86">
        <v>36602</v>
      </c>
      <c r="D4731" s="86">
        <v>8</v>
      </c>
      <c r="E4731" s="86">
        <v>0</v>
      </c>
      <c r="F4731" s="86">
        <v>0</v>
      </c>
      <c r="G4731" s="86">
        <v>1</v>
      </c>
      <c r="H4731" s="87">
        <f t="shared" si="802"/>
        <v>3200</v>
      </c>
      <c r="I4731" s="88">
        <f t="array" ref="I4731">INDEX(ราคาที่ดิน!$B:$C,MATCH($C4731,ราคาที่ดิน!$A:$A,0),MATCH($B4731,ราคาที่ดิน!$B$1:$C$1,0))</f>
        <v>260</v>
      </c>
      <c r="J4731" s="88">
        <f t="shared" si="803"/>
        <v>832000</v>
      </c>
      <c r="K4731" s="86"/>
      <c r="L4731" s="89"/>
      <c r="M4731" s="90"/>
      <c r="N4731" s="90"/>
      <c r="O4731" s="91"/>
      <c r="P4731" s="86">
        <v>100</v>
      </c>
      <c r="Q4731" s="92">
        <f t="array" ref="Q4731">INDEX(ราคาสิ่งปลูกสร้าง!$D$6:$CC$47,MATCH($L4731,ราคาสิ่งปลูกสร้าง!$B$6:$B$45,0),MATCH($O$4,ราคาสิ่งปลูกสร้าง!$D$5:$CC$5,0))</f>
        <v>0</v>
      </c>
      <c r="R4731" s="92">
        <f t="shared" si="804"/>
        <v>0</v>
      </c>
      <c r="S4731" s="90">
        <v>0</v>
      </c>
      <c r="T4731" s="90">
        <f t="array" ref="T4731">INDEX(ค่าเสื่อมสิ่งปลูกสร้าง!$A$5:$D$105,MATCH($S4731,ค่าเสื่อมสิ่งปลูกสร้าง!$A$5:$A$105,0),MATCH($M4731,ค่าเสื่อมสิ่งปลูกสร้าง!$A$3:$D$3))</f>
        <v>0</v>
      </c>
      <c r="U4731" s="92">
        <f t="shared" si="801"/>
        <v>0</v>
      </c>
      <c r="V4731" s="93">
        <f t="shared" si="796"/>
        <v>832000</v>
      </c>
      <c r="W4731" s="93">
        <f t="shared" si="797"/>
        <v>832000</v>
      </c>
      <c r="X4731" s="93">
        <v>0</v>
      </c>
      <c r="Y4731" s="93">
        <f t="shared" si="798"/>
        <v>832000</v>
      </c>
      <c r="Z4731" s="86">
        <v>0</v>
      </c>
      <c r="AA4731" s="94">
        <f t="shared" si="799"/>
        <v>0</v>
      </c>
      <c r="AB4731" s="96"/>
      <c r="AC4731" s="96" t="s">
        <v>4608</v>
      </c>
      <c r="AD4731" s="96" t="s">
        <v>4609</v>
      </c>
    </row>
    <row r="4732" spans="1:30" s="70" customFormat="1" ht="24" customHeight="1" x14ac:dyDescent="0.55000000000000004">
      <c r="A4732" s="86">
        <v>4185</v>
      </c>
      <c r="B4732" s="86" t="s">
        <v>28</v>
      </c>
      <c r="C4732" s="86">
        <v>36603</v>
      </c>
      <c r="D4732" s="86">
        <v>15</v>
      </c>
      <c r="E4732" s="86">
        <v>0</v>
      </c>
      <c r="F4732" s="86">
        <v>0</v>
      </c>
      <c r="G4732" s="86">
        <v>1</v>
      </c>
      <c r="H4732" s="87">
        <f t="shared" si="802"/>
        <v>6000</v>
      </c>
      <c r="I4732" s="88">
        <f t="array" ref="I4732">INDEX(ราคาที่ดิน!$B:$C,MATCH($C4732,ราคาที่ดิน!$A:$A,0),MATCH($B4732,ราคาที่ดิน!$B$1:$C$1,0))</f>
        <v>260</v>
      </c>
      <c r="J4732" s="88">
        <f t="shared" si="803"/>
        <v>1560000</v>
      </c>
      <c r="K4732" s="86"/>
      <c r="L4732" s="89"/>
      <c r="M4732" s="90"/>
      <c r="N4732" s="90"/>
      <c r="O4732" s="91"/>
      <c r="P4732" s="86">
        <v>100</v>
      </c>
      <c r="Q4732" s="92">
        <f t="array" ref="Q4732">INDEX(ราคาสิ่งปลูกสร้าง!$D$6:$CC$47,MATCH($L4732,ราคาสิ่งปลูกสร้าง!$B$6:$B$45,0),MATCH($O$4,ราคาสิ่งปลูกสร้าง!$D$5:$CC$5,0))</f>
        <v>0</v>
      </c>
      <c r="R4732" s="92">
        <f t="shared" si="804"/>
        <v>0</v>
      </c>
      <c r="S4732" s="90">
        <v>0</v>
      </c>
      <c r="T4732" s="90">
        <f t="array" ref="T4732">INDEX(ค่าเสื่อมสิ่งปลูกสร้าง!$A$5:$D$105,MATCH($S4732,ค่าเสื่อมสิ่งปลูกสร้าง!$A$5:$A$105,0),MATCH($M4732,ค่าเสื่อมสิ่งปลูกสร้าง!$A$3:$D$3))</f>
        <v>0</v>
      </c>
      <c r="U4732" s="92">
        <f t="shared" si="801"/>
        <v>0</v>
      </c>
      <c r="V4732" s="93">
        <f t="shared" si="796"/>
        <v>1560000</v>
      </c>
      <c r="W4732" s="93">
        <f t="shared" si="797"/>
        <v>1560000</v>
      </c>
      <c r="X4732" s="93">
        <v>0</v>
      </c>
      <c r="Y4732" s="93">
        <f t="shared" si="798"/>
        <v>1560000</v>
      </c>
      <c r="Z4732" s="86">
        <v>0</v>
      </c>
      <c r="AA4732" s="94">
        <f t="shared" si="799"/>
        <v>0</v>
      </c>
      <c r="AB4732" s="96"/>
      <c r="AC4732" s="96" t="s">
        <v>2787</v>
      </c>
      <c r="AD4732" s="96" t="s">
        <v>2788</v>
      </c>
    </row>
    <row r="4733" spans="1:30" s="70" customFormat="1" ht="24" customHeight="1" x14ac:dyDescent="0.55000000000000004">
      <c r="A4733" s="86">
        <v>4186</v>
      </c>
      <c r="B4733" s="86" t="s">
        <v>28</v>
      </c>
      <c r="C4733" s="86">
        <v>36604</v>
      </c>
      <c r="D4733" s="86">
        <v>10</v>
      </c>
      <c r="E4733" s="86">
        <v>0</v>
      </c>
      <c r="F4733" s="86">
        <v>0</v>
      </c>
      <c r="G4733" s="86">
        <v>1</v>
      </c>
      <c r="H4733" s="87">
        <f t="shared" si="802"/>
        <v>4000</v>
      </c>
      <c r="I4733" s="88">
        <f t="array" ref="I4733">INDEX(ราคาที่ดิน!$B:$C,MATCH($C4733,ราคาที่ดิน!$A:$A,0),MATCH($B4733,ราคาที่ดิน!$B$1:$C$1,0))</f>
        <v>260</v>
      </c>
      <c r="J4733" s="88">
        <f t="shared" si="803"/>
        <v>1040000</v>
      </c>
      <c r="K4733" s="86"/>
      <c r="L4733" s="89"/>
      <c r="M4733" s="90"/>
      <c r="N4733" s="90"/>
      <c r="O4733" s="91"/>
      <c r="P4733" s="86">
        <v>100</v>
      </c>
      <c r="Q4733" s="92">
        <f t="array" ref="Q4733">INDEX(ราคาสิ่งปลูกสร้าง!$D$6:$CC$47,MATCH($L4733,ราคาสิ่งปลูกสร้าง!$B$6:$B$45,0),MATCH($O$4,ราคาสิ่งปลูกสร้าง!$D$5:$CC$5,0))</f>
        <v>0</v>
      </c>
      <c r="R4733" s="92">
        <f t="shared" si="804"/>
        <v>0</v>
      </c>
      <c r="S4733" s="90">
        <v>0</v>
      </c>
      <c r="T4733" s="90">
        <f t="array" ref="T4733">INDEX(ค่าเสื่อมสิ่งปลูกสร้าง!$A$5:$D$105,MATCH($S4733,ค่าเสื่อมสิ่งปลูกสร้าง!$A$5:$A$105,0),MATCH($M4733,ค่าเสื่อมสิ่งปลูกสร้าง!$A$3:$D$3))</f>
        <v>0</v>
      </c>
      <c r="U4733" s="92">
        <f t="shared" si="801"/>
        <v>0</v>
      </c>
      <c r="V4733" s="93">
        <f t="shared" si="796"/>
        <v>1040000</v>
      </c>
      <c r="W4733" s="93">
        <f t="shared" si="797"/>
        <v>1040000</v>
      </c>
      <c r="X4733" s="93">
        <v>0</v>
      </c>
      <c r="Y4733" s="93">
        <f t="shared" si="798"/>
        <v>1040000</v>
      </c>
      <c r="Z4733" s="86">
        <v>0</v>
      </c>
      <c r="AA4733" s="94">
        <f t="shared" si="799"/>
        <v>0</v>
      </c>
      <c r="AB4733" s="96"/>
      <c r="AC4733" s="96" t="s">
        <v>4610</v>
      </c>
      <c r="AD4733" s="96" t="s">
        <v>4611</v>
      </c>
    </row>
    <row r="4734" spans="1:30" s="70" customFormat="1" ht="24" customHeight="1" x14ac:dyDescent="0.55000000000000004">
      <c r="A4734" s="86">
        <v>4187</v>
      </c>
      <c r="B4734" s="86" t="s">
        <v>28</v>
      </c>
      <c r="C4734" s="86">
        <v>36605</v>
      </c>
      <c r="D4734" s="86">
        <v>7</v>
      </c>
      <c r="E4734" s="86">
        <v>0</v>
      </c>
      <c r="F4734" s="86">
        <v>0</v>
      </c>
      <c r="G4734" s="86">
        <v>1</v>
      </c>
      <c r="H4734" s="87">
        <f t="shared" si="802"/>
        <v>2800</v>
      </c>
      <c r="I4734" s="88">
        <f t="array" ref="I4734">INDEX(ราคาที่ดิน!$B:$C,MATCH($C4734,ราคาที่ดิน!$A:$A,0),MATCH($B4734,ราคาที่ดิน!$B$1:$C$1,0))</f>
        <v>260</v>
      </c>
      <c r="J4734" s="88">
        <f t="shared" si="803"/>
        <v>728000</v>
      </c>
      <c r="K4734" s="86"/>
      <c r="L4734" s="89"/>
      <c r="M4734" s="90"/>
      <c r="N4734" s="90"/>
      <c r="O4734" s="91"/>
      <c r="P4734" s="86">
        <v>100</v>
      </c>
      <c r="Q4734" s="92">
        <f t="array" ref="Q4734">INDEX(ราคาสิ่งปลูกสร้าง!$D$6:$CC$47,MATCH($L4734,ราคาสิ่งปลูกสร้าง!$B$6:$B$45,0),MATCH($O$4,ราคาสิ่งปลูกสร้าง!$D$5:$CC$5,0))</f>
        <v>0</v>
      </c>
      <c r="R4734" s="92">
        <f t="shared" si="804"/>
        <v>0</v>
      </c>
      <c r="S4734" s="90">
        <v>0</v>
      </c>
      <c r="T4734" s="90">
        <f t="array" ref="T4734">INDEX(ค่าเสื่อมสิ่งปลูกสร้าง!$A$5:$D$105,MATCH($S4734,ค่าเสื่อมสิ่งปลูกสร้าง!$A$5:$A$105,0),MATCH($M4734,ค่าเสื่อมสิ่งปลูกสร้าง!$A$3:$D$3))</f>
        <v>0</v>
      </c>
      <c r="U4734" s="92">
        <f t="shared" si="801"/>
        <v>0</v>
      </c>
      <c r="V4734" s="93">
        <f t="shared" si="796"/>
        <v>728000</v>
      </c>
      <c r="W4734" s="93">
        <f t="shared" si="797"/>
        <v>728000</v>
      </c>
      <c r="X4734" s="93">
        <v>0</v>
      </c>
      <c r="Y4734" s="93">
        <f t="shared" si="798"/>
        <v>728000</v>
      </c>
      <c r="Z4734" s="86">
        <v>0</v>
      </c>
      <c r="AA4734" s="94">
        <f t="shared" si="799"/>
        <v>0</v>
      </c>
      <c r="AB4734" s="96"/>
      <c r="AC4734" s="96" t="s">
        <v>4612</v>
      </c>
      <c r="AD4734" s="96" t="s">
        <v>4613</v>
      </c>
    </row>
    <row r="4735" spans="1:30" s="70" customFormat="1" ht="24" customHeight="1" x14ac:dyDescent="0.55000000000000004">
      <c r="A4735" s="86">
        <v>4188</v>
      </c>
      <c r="B4735" s="86" t="s">
        <v>28</v>
      </c>
      <c r="C4735" s="86">
        <v>36606</v>
      </c>
      <c r="D4735" s="86">
        <v>6</v>
      </c>
      <c r="E4735" s="86">
        <v>2</v>
      </c>
      <c r="F4735" s="86">
        <v>39</v>
      </c>
      <c r="G4735" s="86">
        <v>1</v>
      </c>
      <c r="H4735" s="87">
        <f t="shared" si="802"/>
        <v>2639</v>
      </c>
      <c r="I4735" s="88">
        <f t="array" ref="I4735">INDEX(ราคาที่ดิน!$B:$C,MATCH($C4735,ราคาที่ดิน!$A:$A,0),MATCH($B4735,ราคาที่ดิน!$B$1:$C$1,0))</f>
        <v>260</v>
      </c>
      <c r="J4735" s="88">
        <f t="shared" si="803"/>
        <v>686140</v>
      </c>
      <c r="K4735" s="86"/>
      <c r="L4735" s="89"/>
      <c r="M4735" s="90"/>
      <c r="N4735" s="90"/>
      <c r="O4735" s="91"/>
      <c r="P4735" s="86">
        <v>100</v>
      </c>
      <c r="Q4735" s="92">
        <f t="array" ref="Q4735">INDEX(ราคาสิ่งปลูกสร้าง!$D$6:$CC$47,MATCH($L4735,ราคาสิ่งปลูกสร้าง!$B$6:$B$45,0),MATCH($O$4,ราคาสิ่งปลูกสร้าง!$D$5:$CC$5,0))</f>
        <v>0</v>
      </c>
      <c r="R4735" s="92">
        <f t="shared" si="804"/>
        <v>0</v>
      </c>
      <c r="S4735" s="90">
        <v>0</v>
      </c>
      <c r="T4735" s="90">
        <f t="array" ref="T4735">INDEX(ค่าเสื่อมสิ่งปลูกสร้าง!$A$5:$D$105,MATCH($S4735,ค่าเสื่อมสิ่งปลูกสร้าง!$A$5:$A$105,0),MATCH($M4735,ค่าเสื่อมสิ่งปลูกสร้าง!$A$3:$D$3))</f>
        <v>0</v>
      </c>
      <c r="U4735" s="92">
        <f t="shared" si="801"/>
        <v>0</v>
      </c>
      <c r="V4735" s="93">
        <f t="shared" si="796"/>
        <v>686140</v>
      </c>
      <c r="W4735" s="93">
        <f t="shared" si="797"/>
        <v>686140</v>
      </c>
      <c r="X4735" s="93">
        <v>0</v>
      </c>
      <c r="Y4735" s="93">
        <f t="shared" si="798"/>
        <v>686140</v>
      </c>
      <c r="Z4735" s="86">
        <v>0</v>
      </c>
      <c r="AA4735" s="94">
        <f t="shared" si="799"/>
        <v>0</v>
      </c>
      <c r="AB4735" s="96"/>
      <c r="AC4735" s="96" t="s">
        <v>2787</v>
      </c>
      <c r="AD4735" s="96" t="s">
        <v>2788</v>
      </c>
    </row>
    <row r="4736" spans="1:30" s="70" customFormat="1" ht="24" customHeight="1" x14ac:dyDescent="0.55000000000000004">
      <c r="A4736" s="86">
        <v>4189</v>
      </c>
      <c r="B4736" s="86" t="s">
        <v>28</v>
      </c>
      <c r="C4736" s="86">
        <v>36636</v>
      </c>
      <c r="D4736" s="86">
        <v>0</v>
      </c>
      <c r="E4736" s="86">
        <v>1</v>
      </c>
      <c r="F4736" s="86">
        <v>7</v>
      </c>
      <c r="G4736" s="86">
        <v>1</v>
      </c>
      <c r="H4736" s="87">
        <f t="shared" si="802"/>
        <v>107</v>
      </c>
      <c r="I4736" s="88">
        <f t="array" ref="I4736">INDEX(ราคาที่ดิน!$B:$C,MATCH($C4736,ราคาที่ดิน!$A:$A,0),MATCH($B4736,ราคาที่ดิน!$B$1:$C$1,0))</f>
        <v>400</v>
      </c>
      <c r="J4736" s="88">
        <f t="shared" si="803"/>
        <v>42800</v>
      </c>
      <c r="K4736" s="86"/>
      <c r="L4736" s="89"/>
      <c r="M4736" s="90"/>
      <c r="N4736" s="90"/>
      <c r="O4736" s="91"/>
      <c r="P4736" s="86">
        <v>100</v>
      </c>
      <c r="Q4736" s="92">
        <f t="array" ref="Q4736">INDEX(ราคาสิ่งปลูกสร้าง!$D$6:$CC$47,MATCH($L4736,ราคาสิ่งปลูกสร้าง!$B$6:$B$45,0),MATCH($O$4,ราคาสิ่งปลูกสร้าง!$D$5:$CC$5,0))</f>
        <v>0</v>
      </c>
      <c r="R4736" s="92">
        <f t="shared" si="804"/>
        <v>0</v>
      </c>
      <c r="S4736" s="90">
        <v>0</v>
      </c>
      <c r="T4736" s="90">
        <f t="array" ref="T4736">INDEX(ค่าเสื่อมสิ่งปลูกสร้าง!$A$5:$D$105,MATCH($S4736,ค่าเสื่อมสิ่งปลูกสร้าง!$A$5:$A$105,0),MATCH($M4736,ค่าเสื่อมสิ่งปลูกสร้าง!$A$3:$D$3))</f>
        <v>0</v>
      </c>
      <c r="U4736" s="92">
        <f t="shared" si="801"/>
        <v>0</v>
      </c>
      <c r="V4736" s="93">
        <f t="shared" si="796"/>
        <v>42800</v>
      </c>
      <c r="W4736" s="93">
        <f t="shared" si="797"/>
        <v>42800</v>
      </c>
      <c r="X4736" s="93">
        <v>0</v>
      </c>
      <c r="Y4736" s="93">
        <f t="shared" si="798"/>
        <v>42800</v>
      </c>
      <c r="Z4736" s="86">
        <v>0</v>
      </c>
      <c r="AA4736" s="94">
        <f t="shared" si="799"/>
        <v>0</v>
      </c>
      <c r="AB4736" s="96"/>
      <c r="AC4736" s="96" t="s">
        <v>4022</v>
      </c>
      <c r="AD4736" s="96" t="s">
        <v>4023</v>
      </c>
    </row>
    <row r="4737" spans="1:30" s="70" customFormat="1" ht="24" customHeight="1" x14ac:dyDescent="0.55000000000000004">
      <c r="A4737" s="86">
        <v>4190</v>
      </c>
      <c r="B4737" s="86" t="s">
        <v>28</v>
      </c>
      <c r="C4737" s="86">
        <v>36637</v>
      </c>
      <c r="D4737" s="86">
        <v>0</v>
      </c>
      <c r="E4737" s="86">
        <v>0</v>
      </c>
      <c r="F4737" s="86">
        <v>85</v>
      </c>
      <c r="G4737" s="86">
        <v>1</v>
      </c>
      <c r="H4737" s="87">
        <f t="shared" si="802"/>
        <v>85</v>
      </c>
      <c r="I4737" s="88">
        <f t="array" ref="I4737">INDEX(ราคาที่ดิน!$B:$C,MATCH($C4737,ราคาที่ดิน!$A:$A,0),MATCH($B4737,ราคาที่ดิน!$B$1:$C$1,0))</f>
        <v>400</v>
      </c>
      <c r="J4737" s="88">
        <f t="shared" si="803"/>
        <v>34000</v>
      </c>
      <c r="K4737" s="86"/>
      <c r="L4737" s="89"/>
      <c r="M4737" s="90"/>
      <c r="N4737" s="90"/>
      <c r="O4737" s="91"/>
      <c r="P4737" s="86">
        <v>100</v>
      </c>
      <c r="Q4737" s="92">
        <f t="array" ref="Q4737">INDEX(ราคาสิ่งปลูกสร้าง!$D$6:$CC$47,MATCH($L4737,ราคาสิ่งปลูกสร้าง!$B$6:$B$45,0),MATCH($O$4,ราคาสิ่งปลูกสร้าง!$D$5:$CC$5,0))</f>
        <v>0</v>
      </c>
      <c r="R4737" s="92">
        <f t="shared" si="804"/>
        <v>0</v>
      </c>
      <c r="S4737" s="90">
        <v>0</v>
      </c>
      <c r="T4737" s="90">
        <f t="array" ref="T4737">INDEX(ค่าเสื่อมสิ่งปลูกสร้าง!$A$5:$D$105,MATCH($S4737,ค่าเสื่อมสิ่งปลูกสร้าง!$A$5:$A$105,0),MATCH($M4737,ค่าเสื่อมสิ่งปลูกสร้าง!$A$3:$D$3))</f>
        <v>0</v>
      </c>
      <c r="U4737" s="92">
        <f t="shared" si="801"/>
        <v>0</v>
      </c>
      <c r="V4737" s="93">
        <f t="shared" si="796"/>
        <v>34000</v>
      </c>
      <c r="W4737" s="93">
        <f t="shared" si="797"/>
        <v>34000</v>
      </c>
      <c r="X4737" s="93">
        <v>0</v>
      </c>
      <c r="Y4737" s="93">
        <f t="shared" si="798"/>
        <v>34000</v>
      </c>
      <c r="Z4737" s="86">
        <v>0</v>
      </c>
      <c r="AA4737" s="94">
        <f t="shared" si="799"/>
        <v>0</v>
      </c>
      <c r="AB4737" s="96"/>
      <c r="AC4737" s="96" t="s">
        <v>4614</v>
      </c>
      <c r="AD4737" s="96" t="s">
        <v>4615</v>
      </c>
    </row>
    <row r="4738" spans="1:30" s="70" customFormat="1" ht="24" customHeight="1" x14ac:dyDescent="0.55000000000000004">
      <c r="A4738" s="86">
        <v>4191</v>
      </c>
      <c r="B4738" s="86" t="s">
        <v>28</v>
      </c>
      <c r="C4738" s="86">
        <v>36638</v>
      </c>
      <c r="D4738" s="86">
        <v>0</v>
      </c>
      <c r="E4738" s="86">
        <v>0</v>
      </c>
      <c r="F4738" s="86">
        <v>82</v>
      </c>
      <c r="G4738" s="86">
        <v>1</v>
      </c>
      <c r="H4738" s="87">
        <f t="shared" si="802"/>
        <v>82</v>
      </c>
      <c r="I4738" s="88">
        <f t="array" ref="I4738">INDEX(ราคาที่ดิน!$B:$C,MATCH($C4738,ราคาที่ดิน!$A:$A,0),MATCH($B4738,ราคาที่ดิน!$B$1:$C$1,0))</f>
        <v>400</v>
      </c>
      <c r="J4738" s="88">
        <f t="shared" si="803"/>
        <v>32800</v>
      </c>
      <c r="K4738" s="86"/>
      <c r="L4738" s="89"/>
      <c r="M4738" s="90"/>
      <c r="N4738" s="90"/>
      <c r="O4738" s="91"/>
      <c r="P4738" s="86">
        <v>100</v>
      </c>
      <c r="Q4738" s="92">
        <f t="array" ref="Q4738">INDEX(ราคาสิ่งปลูกสร้าง!$D$6:$CC$47,MATCH($L4738,ราคาสิ่งปลูกสร้าง!$B$6:$B$45,0),MATCH($O$4,ราคาสิ่งปลูกสร้าง!$D$5:$CC$5,0))</f>
        <v>0</v>
      </c>
      <c r="R4738" s="92">
        <f t="shared" si="804"/>
        <v>0</v>
      </c>
      <c r="S4738" s="90">
        <v>0</v>
      </c>
      <c r="T4738" s="90">
        <f t="array" ref="T4738">INDEX(ค่าเสื่อมสิ่งปลูกสร้าง!$A$5:$D$105,MATCH($S4738,ค่าเสื่อมสิ่งปลูกสร้าง!$A$5:$A$105,0),MATCH($M4738,ค่าเสื่อมสิ่งปลูกสร้าง!$A$3:$D$3))</f>
        <v>0</v>
      </c>
      <c r="U4738" s="92">
        <f t="shared" si="801"/>
        <v>0</v>
      </c>
      <c r="V4738" s="93">
        <f t="shared" si="796"/>
        <v>32800</v>
      </c>
      <c r="W4738" s="93">
        <f t="shared" si="797"/>
        <v>32800</v>
      </c>
      <c r="X4738" s="93">
        <v>0</v>
      </c>
      <c r="Y4738" s="93">
        <f t="shared" si="798"/>
        <v>32800</v>
      </c>
      <c r="Z4738" s="86">
        <v>0</v>
      </c>
      <c r="AA4738" s="94">
        <f t="shared" si="799"/>
        <v>0</v>
      </c>
      <c r="AB4738" s="96"/>
      <c r="AC4738" s="96" t="s">
        <v>4616</v>
      </c>
      <c r="AD4738" s="96" t="s">
        <v>4617</v>
      </c>
    </row>
    <row r="4739" spans="1:30" s="70" customFormat="1" ht="24" customHeight="1" x14ac:dyDescent="0.55000000000000004">
      <c r="A4739" s="86">
        <v>4192</v>
      </c>
      <c r="B4739" s="86" t="s">
        <v>28</v>
      </c>
      <c r="C4739" s="86">
        <v>36696</v>
      </c>
      <c r="D4739" s="86">
        <v>0</v>
      </c>
      <c r="E4739" s="86">
        <v>1</v>
      </c>
      <c r="F4739" s="86">
        <v>55</v>
      </c>
      <c r="G4739" s="86">
        <v>1</v>
      </c>
      <c r="H4739" s="87">
        <f t="shared" si="802"/>
        <v>155</v>
      </c>
      <c r="I4739" s="88">
        <f t="array" ref="I4739">INDEX(ราคาที่ดิน!$B:$C,MATCH($C4739,ราคาที่ดิน!$A:$A,0),MATCH($B4739,ราคาที่ดิน!$B$1:$C$1,0))</f>
        <v>400</v>
      </c>
      <c r="J4739" s="88">
        <f t="shared" si="803"/>
        <v>62000</v>
      </c>
      <c r="K4739" s="86"/>
      <c r="L4739" s="89"/>
      <c r="M4739" s="90"/>
      <c r="N4739" s="90"/>
      <c r="O4739" s="91"/>
      <c r="P4739" s="86">
        <v>100</v>
      </c>
      <c r="Q4739" s="92">
        <f t="array" ref="Q4739">INDEX(ราคาสิ่งปลูกสร้าง!$D$6:$CC$47,MATCH($L4739,ราคาสิ่งปลูกสร้าง!$B$6:$B$45,0),MATCH($O$4,ราคาสิ่งปลูกสร้าง!$D$5:$CC$5,0))</f>
        <v>0</v>
      </c>
      <c r="R4739" s="92">
        <f t="shared" si="804"/>
        <v>0</v>
      </c>
      <c r="S4739" s="90">
        <v>0</v>
      </c>
      <c r="T4739" s="90">
        <f t="array" ref="T4739">INDEX(ค่าเสื่อมสิ่งปลูกสร้าง!$A$5:$D$105,MATCH($S4739,ค่าเสื่อมสิ่งปลูกสร้าง!$A$5:$A$105,0),MATCH($M4739,ค่าเสื่อมสิ่งปลูกสร้าง!$A$3:$D$3))</f>
        <v>0</v>
      </c>
      <c r="U4739" s="92">
        <f t="shared" si="801"/>
        <v>0</v>
      </c>
      <c r="V4739" s="93">
        <f t="shared" ref="V4739:V4802" si="805">$J4739+$U4739</f>
        <v>62000</v>
      </c>
      <c r="W4739" s="93">
        <f t="shared" ref="W4739:W4802" si="806">$P4739%*$V4739</f>
        <v>62000</v>
      </c>
      <c r="X4739" s="93">
        <v>0</v>
      </c>
      <c r="Y4739" s="93">
        <f t="shared" ref="Y4739:Y4802" si="807">IF($W4739-$X4739&lt;0,0,$W4739-$X4739)</f>
        <v>62000</v>
      </c>
      <c r="Z4739" s="86">
        <v>0</v>
      </c>
      <c r="AA4739" s="94">
        <f t="shared" ref="AA4739:AA4802" si="808">$Y4739*$Z4739/100</f>
        <v>0</v>
      </c>
      <c r="AB4739" s="96"/>
      <c r="AC4739" s="96" t="s">
        <v>4618</v>
      </c>
      <c r="AD4739" s="96" t="s">
        <v>4619</v>
      </c>
    </row>
    <row r="4740" spans="1:30" s="70" customFormat="1" ht="24" customHeight="1" x14ac:dyDescent="0.55000000000000004">
      <c r="A4740" s="86">
        <v>4193</v>
      </c>
      <c r="B4740" s="86" t="s">
        <v>28</v>
      </c>
      <c r="C4740" s="86">
        <v>36697</v>
      </c>
      <c r="D4740" s="86">
        <v>0</v>
      </c>
      <c r="E4740" s="86">
        <v>2</v>
      </c>
      <c r="F4740" s="86">
        <v>14</v>
      </c>
      <c r="G4740" s="86">
        <v>1</v>
      </c>
      <c r="H4740" s="87">
        <f t="shared" si="802"/>
        <v>214</v>
      </c>
      <c r="I4740" s="88">
        <f t="array" ref="I4740">INDEX(ราคาที่ดิน!$B:$C,MATCH($C4740,ราคาที่ดิน!$A:$A,0),MATCH($B4740,ราคาที่ดิน!$B$1:$C$1,0))</f>
        <v>400</v>
      </c>
      <c r="J4740" s="88">
        <f t="shared" si="803"/>
        <v>85600</v>
      </c>
      <c r="K4740" s="86"/>
      <c r="L4740" s="89"/>
      <c r="M4740" s="90"/>
      <c r="N4740" s="90"/>
      <c r="O4740" s="91"/>
      <c r="P4740" s="86">
        <v>100</v>
      </c>
      <c r="Q4740" s="92">
        <f t="array" ref="Q4740">INDEX(ราคาสิ่งปลูกสร้าง!$D$6:$CC$47,MATCH($L4740,ราคาสิ่งปลูกสร้าง!$B$6:$B$45,0),MATCH($O$4,ราคาสิ่งปลูกสร้าง!$D$5:$CC$5,0))</f>
        <v>0</v>
      </c>
      <c r="R4740" s="92">
        <f t="shared" si="804"/>
        <v>0</v>
      </c>
      <c r="S4740" s="90">
        <v>0</v>
      </c>
      <c r="T4740" s="90">
        <f t="array" ref="T4740">INDEX(ค่าเสื่อมสิ่งปลูกสร้าง!$A$5:$D$105,MATCH($S4740,ค่าเสื่อมสิ่งปลูกสร้าง!$A$5:$A$105,0),MATCH($M4740,ค่าเสื่อมสิ่งปลูกสร้าง!$A$3:$D$3))</f>
        <v>0</v>
      </c>
      <c r="U4740" s="92">
        <f t="shared" si="801"/>
        <v>0</v>
      </c>
      <c r="V4740" s="93">
        <f t="shared" si="805"/>
        <v>85600</v>
      </c>
      <c r="W4740" s="93">
        <f t="shared" si="806"/>
        <v>85600</v>
      </c>
      <c r="X4740" s="93">
        <v>0</v>
      </c>
      <c r="Y4740" s="93">
        <f t="shared" si="807"/>
        <v>85600</v>
      </c>
      <c r="Z4740" s="86">
        <v>0</v>
      </c>
      <c r="AA4740" s="94">
        <f t="shared" si="808"/>
        <v>0</v>
      </c>
      <c r="AB4740" s="96"/>
      <c r="AC4740" s="96" t="s">
        <v>4620</v>
      </c>
      <c r="AD4740" s="96" t="s">
        <v>4621</v>
      </c>
    </row>
    <row r="4741" spans="1:30" s="70" customFormat="1" ht="24" customHeight="1" x14ac:dyDescent="0.55000000000000004">
      <c r="A4741" s="86">
        <v>4194</v>
      </c>
      <c r="B4741" s="86" t="s">
        <v>28</v>
      </c>
      <c r="C4741" s="86">
        <v>36704</v>
      </c>
      <c r="D4741" s="86">
        <v>1</v>
      </c>
      <c r="E4741" s="86">
        <v>0</v>
      </c>
      <c r="F4741" s="86">
        <v>0</v>
      </c>
      <c r="G4741" s="86">
        <v>1</v>
      </c>
      <c r="H4741" s="87">
        <f t="shared" si="802"/>
        <v>400</v>
      </c>
      <c r="I4741" s="88">
        <f t="array" ref="I4741">INDEX(ราคาที่ดิน!$B:$C,MATCH($C4741,ราคาที่ดิน!$A:$A,0),MATCH($B4741,ราคาที่ดิน!$B$1:$C$1,0))</f>
        <v>350</v>
      </c>
      <c r="J4741" s="88">
        <f t="shared" si="803"/>
        <v>140000</v>
      </c>
      <c r="K4741" s="86"/>
      <c r="L4741" s="89"/>
      <c r="M4741" s="90"/>
      <c r="N4741" s="90"/>
      <c r="O4741" s="91"/>
      <c r="P4741" s="86">
        <v>100</v>
      </c>
      <c r="Q4741" s="92">
        <f t="array" ref="Q4741">INDEX(ราคาสิ่งปลูกสร้าง!$D$6:$CC$47,MATCH($L4741,ราคาสิ่งปลูกสร้าง!$B$6:$B$45,0),MATCH($O$4,ราคาสิ่งปลูกสร้าง!$D$5:$CC$5,0))</f>
        <v>0</v>
      </c>
      <c r="R4741" s="92">
        <f t="shared" si="804"/>
        <v>0</v>
      </c>
      <c r="S4741" s="90">
        <v>0</v>
      </c>
      <c r="T4741" s="90">
        <f t="array" ref="T4741">INDEX(ค่าเสื่อมสิ่งปลูกสร้าง!$A$5:$D$105,MATCH($S4741,ค่าเสื่อมสิ่งปลูกสร้าง!$A$5:$A$105,0),MATCH($M4741,ค่าเสื่อมสิ่งปลูกสร้าง!$A$3:$D$3))</f>
        <v>0</v>
      </c>
      <c r="U4741" s="92">
        <f t="shared" si="801"/>
        <v>0</v>
      </c>
      <c r="V4741" s="93">
        <f t="shared" si="805"/>
        <v>140000</v>
      </c>
      <c r="W4741" s="93">
        <f t="shared" si="806"/>
        <v>140000</v>
      </c>
      <c r="X4741" s="93">
        <v>0</v>
      </c>
      <c r="Y4741" s="93">
        <f t="shared" si="807"/>
        <v>140000</v>
      </c>
      <c r="Z4741" s="86">
        <v>0</v>
      </c>
      <c r="AA4741" s="94">
        <f t="shared" si="808"/>
        <v>0</v>
      </c>
      <c r="AB4741" s="96"/>
      <c r="AC4741" s="96" t="s">
        <v>4622</v>
      </c>
      <c r="AD4741" s="96" t="s">
        <v>4623</v>
      </c>
    </row>
    <row r="4742" spans="1:30" s="70" customFormat="1" ht="24" customHeight="1" x14ac:dyDescent="0.55000000000000004">
      <c r="A4742" s="86">
        <v>4195</v>
      </c>
      <c r="B4742" s="86" t="s">
        <v>28</v>
      </c>
      <c r="C4742" s="86">
        <v>36711</v>
      </c>
      <c r="D4742" s="86">
        <v>4</v>
      </c>
      <c r="E4742" s="86">
        <v>3</v>
      </c>
      <c r="F4742" s="86">
        <v>38</v>
      </c>
      <c r="G4742" s="86">
        <v>1</v>
      </c>
      <c r="H4742" s="87">
        <f t="shared" si="802"/>
        <v>1938</v>
      </c>
      <c r="I4742" s="88">
        <f t="array" ref="I4742">INDEX(ราคาที่ดิน!$B:$C,MATCH($C4742,ราคาที่ดิน!$A:$A,0),MATCH($B4742,ราคาที่ดิน!$B$1:$C$1,0))</f>
        <v>530</v>
      </c>
      <c r="J4742" s="88">
        <f t="shared" si="803"/>
        <v>1027140</v>
      </c>
      <c r="K4742" s="86"/>
      <c r="L4742" s="89"/>
      <c r="M4742" s="90"/>
      <c r="N4742" s="90"/>
      <c r="O4742" s="91"/>
      <c r="P4742" s="86">
        <v>100</v>
      </c>
      <c r="Q4742" s="92">
        <f t="array" ref="Q4742">INDEX(ราคาสิ่งปลูกสร้าง!$D$6:$CC$47,MATCH($L4742,ราคาสิ่งปลูกสร้าง!$B$6:$B$45,0),MATCH($O$4,ราคาสิ่งปลูกสร้าง!$D$5:$CC$5,0))</f>
        <v>0</v>
      </c>
      <c r="R4742" s="92">
        <f t="shared" si="804"/>
        <v>0</v>
      </c>
      <c r="S4742" s="90">
        <v>0</v>
      </c>
      <c r="T4742" s="90">
        <f t="array" ref="T4742">INDEX(ค่าเสื่อมสิ่งปลูกสร้าง!$A$5:$D$105,MATCH($S4742,ค่าเสื่อมสิ่งปลูกสร้าง!$A$5:$A$105,0),MATCH($M4742,ค่าเสื่อมสิ่งปลูกสร้าง!$A$3:$D$3))</f>
        <v>0</v>
      </c>
      <c r="U4742" s="92">
        <f t="shared" si="801"/>
        <v>0</v>
      </c>
      <c r="V4742" s="93">
        <f t="shared" si="805"/>
        <v>1027140</v>
      </c>
      <c r="W4742" s="93">
        <f t="shared" si="806"/>
        <v>1027140</v>
      </c>
      <c r="X4742" s="93">
        <v>0</v>
      </c>
      <c r="Y4742" s="93">
        <f t="shared" si="807"/>
        <v>1027140</v>
      </c>
      <c r="Z4742" s="86">
        <v>0</v>
      </c>
      <c r="AA4742" s="94">
        <f t="shared" si="808"/>
        <v>0</v>
      </c>
      <c r="AB4742" s="96"/>
      <c r="AC4742" s="96" t="s">
        <v>4624</v>
      </c>
      <c r="AD4742" s="96" t="s">
        <v>4625</v>
      </c>
    </row>
    <row r="4743" spans="1:30" s="70" customFormat="1" ht="24" customHeight="1" x14ac:dyDescent="0.55000000000000004">
      <c r="A4743" s="86">
        <v>4196</v>
      </c>
      <c r="B4743" s="86" t="s">
        <v>28</v>
      </c>
      <c r="C4743" s="86">
        <v>36752</v>
      </c>
      <c r="D4743" s="86">
        <v>2</v>
      </c>
      <c r="E4743" s="86">
        <v>0</v>
      </c>
      <c r="F4743" s="86">
        <v>0</v>
      </c>
      <c r="G4743" s="86">
        <v>1</v>
      </c>
      <c r="H4743" s="87">
        <f t="shared" si="802"/>
        <v>800</v>
      </c>
      <c r="I4743" s="88">
        <f t="array" ref="I4743">INDEX(ราคาที่ดิน!$B:$C,MATCH($C4743,ราคาที่ดิน!$A:$A,0),MATCH($B4743,ราคาที่ดิน!$B$1:$C$1,0))</f>
        <v>260</v>
      </c>
      <c r="J4743" s="88">
        <f t="shared" si="803"/>
        <v>208000</v>
      </c>
      <c r="K4743" s="86"/>
      <c r="L4743" s="89"/>
      <c r="M4743" s="90"/>
      <c r="N4743" s="90"/>
      <c r="O4743" s="91"/>
      <c r="P4743" s="86">
        <v>100</v>
      </c>
      <c r="Q4743" s="92">
        <f t="array" ref="Q4743">INDEX(ราคาสิ่งปลูกสร้าง!$D$6:$CC$47,MATCH($L4743,ราคาสิ่งปลูกสร้าง!$B$6:$B$45,0),MATCH($O$4,ราคาสิ่งปลูกสร้าง!$D$5:$CC$5,0))</f>
        <v>0</v>
      </c>
      <c r="R4743" s="92">
        <f t="shared" si="804"/>
        <v>0</v>
      </c>
      <c r="S4743" s="90">
        <v>0</v>
      </c>
      <c r="T4743" s="90">
        <f t="array" ref="T4743">INDEX(ค่าเสื่อมสิ่งปลูกสร้าง!$A$5:$D$105,MATCH($S4743,ค่าเสื่อมสิ่งปลูกสร้าง!$A$5:$A$105,0),MATCH($M4743,ค่าเสื่อมสิ่งปลูกสร้าง!$A$3:$D$3))</f>
        <v>0</v>
      </c>
      <c r="U4743" s="92">
        <f t="shared" si="801"/>
        <v>0</v>
      </c>
      <c r="V4743" s="93">
        <f t="shared" si="805"/>
        <v>208000</v>
      </c>
      <c r="W4743" s="93">
        <f t="shared" si="806"/>
        <v>208000</v>
      </c>
      <c r="X4743" s="93">
        <v>0</v>
      </c>
      <c r="Y4743" s="93">
        <f t="shared" si="807"/>
        <v>208000</v>
      </c>
      <c r="Z4743" s="86">
        <v>0</v>
      </c>
      <c r="AA4743" s="94">
        <f t="shared" si="808"/>
        <v>0</v>
      </c>
      <c r="AB4743" s="96"/>
      <c r="AC4743" s="96" t="s">
        <v>3080</v>
      </c>
      <c r="AD4743" s="96" t="s">
        <v>3079</v>
      </c>
    </row>
    <row r="4744" spans="1:30" s="70" customFormat="1" ht="24" customHeight="1" x14ac:dyDescent="0.55000000000000004">
      <c r="A4744" s="86">
        <v>4197</v>
      </c>
      <c r="B4744" s="86" t="s">
        <v>28</v>
      </c>
      <c r="C4744" s="86">
        <v>36753</v>
      </c>
      <c r="D4744" s="86">
        <v>2</v>
      </c>
      <c r="E4744" s="86">
        <v>0</v>
      </c>
      <c r="F4744" s="86">
        <v>0</v>
      </c>
      <c r="G4744" s="86">
        <v>1</v>
      </c>
      <c r="H4744" s="87">
        <f t="shared" si="802"/>
        <v>800</v>
      </c>
      <c r="I4744" s="88">
        <f t="array" ref="I4744">INDEX(ราคาที่ดิน!$B:$C,MATCH($C4744,ราคาที่ดิน!$A:$A,0),MATCH($B4744,ราคาที่ดิน!$B$1:$C$1,0))</f>
        <v>300</v>
      </c>
      <c r="J4744" s="88">
        <f t="shared" si="803"/>
        <v>240000</v>
      </c>
      <c r="K4744" s="86"/>
      <c r="L4744" s="89"/>
      <c r="M4744" s="90"/>
      <c r="N4744" s="90"/>
      <c r="O4744" s="91"/>
      <c r="P4744" s="86">
        <v>100</v>
      </c>
      <c r="Q4744" s="92">
        <f t="array" ref="Q4744">INDEX(ราคาสิ่งปลูกสร้าง!$D$6:$CC$47,MATCH($L4744,ราคาสิ่งปลูกสร้าง!$B$6:$B$45,0),MATCH($O$4,ราคาสิ่งปลูกสร้าง!$D$5:$CC$5,0))</f>
        <v>0</v>
      </c>
      <c r="R4744" s="92">
        <f t="shared" si="804"/>
        <v>0</v>
      </c>
      <c r="S4744" s="90">
        <v>0</v>
      </c>
      <c r="T4744" s="90">
        <f t="array" ref="T4744">INDEX(ค่าเสื่อมสิ่งปลูกสร้าง!$A$5:$D$105,MATCH($S4744,ค่าเสื่อมสิ่งปลูกสร้าง!$A$5:$A$105,0),MATCH($M4744,ค่าเสื่อมสิ่งปลูกสร้าง!$A$3:$D$3))</f>
        <v>0</v>
      </c>
      <c r="U4744" s="92">
        <f t="shared" si="801"/>
        <v>0</v>
      </c>
      <c r="V4744" s="93">
        <f t="shared" si="805"/>
        <v>240000</v>
      </c>
      <c r="W4744" s="93">
        <f t="shared" si="806"/>
        <v>240000</v>
      </c>
      <c r="X4744" s="93">
        <v>0</v>
      </c>
      <c r="Y4744" s="93">
        <f t="shared" si="807"/>
        <v>240000</v>
      </c>
      <c r="Z4744" s="86">
        <v>0</v>
      </c>
      <c r="AA4744" s="94">
        <f t="shared" si="808"/>
        <v>0</v>
      </c>
      <c r="AB4744" s="96"/>
      <c r="AC4744" s="96" t="s">
        <v>1733</v>
      </c>
      <c r="AD4744" s="96" t="s">
        <v>1732</v>
      </c>
    </row>
    <row r="4745" spans="1:30" s="70" customFormat="1" ht="24" customHeight="1" x14ac:dyDescent="0.55000000000000004">
      <c r="A4745" s="86">
        <v>4198</v>
      </c>
      <c r="B4745" s="86" t="s">
        <v>28</v>
      </c>
      <c r="C4745" s="86">
        <v>36754</v>
      </c>
      <c r="D4745" s="86">
        <v>2</v>
      </c>
      <c r="E4745" s="86">
        <v>0</v>
      </c>
      <c r="F4745" s="86">
        <v>0</v>
      </c>
      <c r="G4745" s="86">
        <v>1</v>
      </c>
      <c r="H4745" s="87">
        <f t="shared" si="802"/>
        <v>800</v>
      </c>
      <c r="I4745" s="88">
        <f t="array" ref="I4745">INDEX(ราคาที่ดิน!$B:$C,MATCH($C4745,ราคาที่ดิน!$A:$A,0),MATCH($B4745,ราคาที่ดิน!$B$1:$C$1,0))</f>
        <v>300</v>
      </c>
      <c r="J4745" s="88">
        <f t="shared" si="803"/>
        <v>240000</v>
      </c>
      <c r="K4745" s="86"/>
      <c r="L4745" s="89"/>
      <c r="M4745" s="90"/>
      <c r="N4745" s="90"/>
      <c r="O4745" s="91"/>
      <c r="P4745" s="86">
        <v>100</v>
      </c>
      <c r="Q4745" s="92">
        <f t="array" ref="Q4745">INDEX(ราคาสิ่งปลูกสร้าง!$D$6:$CC$47,MATCH($L4745,ราคาสิ่งปลูกสร้าง!$B$6:$B$45,0),MATCH($O$4,ราคาสิ่งปลูกสร้าง!$D$5:$CC$5,0))</f>
        <v>0</v>
      </c>
      <c r="R4745" s="92">
        <f t="shared" si="804"/>
        <v>0</v>
      </c>
      <c r="S4745" s="90">
        <v>0</v>
      </c>
      <c r="T4745" s="90">
        <f t="array" ref="T4745">INDEX(ค่าเสื่อมสิ่งปลูกสร้าง!$A$5:$D$105,MATCH($S4745,ค่าเสื่อมสิ่งปลูกสร้าง!$A$5:$A$105,0),MATCH($M4745,ค่าเสื่อมสิ่งปลูกสร้าง!$A$3:$D$3))</f>
        <v>0</v>
      </c>
      <c r="U4745" s="92">
        <f t="shared" si="801"/>
        <v>0</v>
      </c>
      <c r="V4745" s="93">
        <f t="shared" si="805"/>
        <v>240000</v>
      </c>
      <c r="W4745" s="93">
        <f t="shared" si="806"/>
        <v>240000</v>
      </c>
      <c r="X4745" s="93">
        <v>0</v>
      </c>
      <c r="Y4745" s="93">
        <f t="shared" si="807"/>
        <v>240000</v>
      </c>
      <c r="Z4745" s="86">
        <v>0</v>
      </c>
      <c r="AA4745" s="94">
        <f t="shared" si="808"/>
        <v>0</v>
      </c>
      <c r="AB4745" s="96"/>
      <c r="AC4745" s="96" t="s">
        <v>1733</v>
      </c>
      <c r="AD4745" s="96" t="s">
        <v>1732</v>
      </c>
    </row>
    <row r="4746" spans="1:30" s="70" customFormat="1" ht="24" customHeight="1" x14ac:dyDescent="0.55000000000000004">
      <c r="A4746" s="86">
        <v>4199</v>
      </c>
      <c r="B4746" s="86" t="s">
        <v>28</v>
      </c>
      <c r="C4746" s="86">
        <v>36755</v>
      </c>
      <c r="D4746" s="86">
        <v>2</v>
      </c>
      <c r="E4746" s="86">
        <v>0</v>
      </c>
      <c r="F4746" s="86">
        <v>0</v>
      </c>
      <c r="G4746" s="86">
        <v>1</v>
      </c>
      <c r="H4746" s="87">
        <f t="shared" si="802"/>
        <v>800</v>
      </c>
      <c r="I4746" s="88">
        <f t="array" ref="I4746">INDEX(ราคาที่ดิน!$B:$C,MATCH($C4746,ราคาที่ดิน!$A:$A,0),MATCH($B4746,ราคาที่ดิน!$B$1:$C$1,0))</f>
        <v>300</v>
      </c>
      <c r="J4746" s="88">
        <f t="shared" si="803"/>
        <v>240000</v>
      </c>
      <c r="K4746" s="86"/>
      <c r="L4746" s="89"/>
      <c r="M4746" s="90"/>
      <c r="N4746" s="90"/>
      <c r="O4746" s="91"/>
      <c r="P4746" s="86">
        <v>100</v>
      </c>
      <c r="Q4746" s="92">
        <f t="array" ref="Q4746">INDEX(ราคาสิ่งปลูกสร้าง!$D$6:$CC$47,MATCH($L4746,ราคาสิ่งปลูกสร้าง!$B$6:$B$45,0),MATCH($O$4,ราคาสิ่งปลูกสร้าง!$D$5:$CC$5,0))</f>
        <v>0</v>
      </c>
      <c r="R4746" s="92">
        <f t="shared" si="804"/>
        <v>0</v>
      </c>
      <c r="S4746" s="90">
        <v>0</v>
      </c>
      <c r="T4746" s="90">
        <f t="array" ref="T4746">INDEX(ค่าเสื่อมสิ่งปลูกสร้าง!$A$5:$D$105,MATCH($S4746,ค่าเสื่อมสิ่งปลูกสร้าง!$A$5:$A$105,0),MATCH($M4746,ค่าเสื่อมสิ่งปลูกสร้าง!$A$3:$D$3))</f>
        <v>0</v>
      </c>
      <c r="U4746" s="92">
        <f t="shared" si="801"/>
        <v>0</v>
      </c>
      <c r="V4746" s="93">
        <f t="shared" si="805"/>
        <v>240000</v>
      </c>
      <c r="W4746" s="93">
        <f t="shared" si="806"/>
        <v>240000</v>
      </c>
      <c r="X4746" s="93">
        <v>0</v>
      </c>
      <c r="Y4746" s="93">
        <f t="shared" si="807"/>
        <v>240000</v>
      </c>
      <c r="Z4746" s="86">
        <v>0</v>
      </c>
      <c r="AA4746" s="94">
        <f t="shared" si="808"/>
        <v>0</v>
      </c>
      <c r="AB4746" s="96"/>
      <c r="AC4746" s="96" t="s">
        <v>1733</v>
      </c>
      <c r="AD4746" s="96" t="s">
        <v>1732</v>
      </c>
    </row>
    <row r="4747" spans="1:30" s="70" customFormat="1" ht="24" customHeight="1" x14ac:dyDescent="0.55000000000000004">
      <c r="A4747" s="86">
        <v>4200</v>
      </c>
      <c r="B4747" s="86" t="s">
        <v>28</v>
      </c>
      <c r="C4747" s="86">
        <v>36756</v>
      </c>
      <c r="D4747" s="86">
        <v>2</v>
      </c>
      <c r="E4747" s="86">
        <v>0</v>
      </c>
      <c r="F4747" s="86">
        <v>0</v>
      </c>
      <c r="G4747" s="86">
        <v>1</v>
      </c>
      <c r="H4747" s="87">
        <f t="shared" si="802"/>
        <v>800</v>
      </c>
      <c r="I4747" s="88">
        <f t="array" ref="I4747">INDEX(ราคาที่ดิน!$B:$C,MATCH($C4747,ราคาที่ดิน!$A:$A,0),MATCH($B4747,ราคาที่ดิน!$B$1:$C$1,0))</f>
        <v>300</v>
      </c>
      <c r="J4747" s="88">
        <f t="shared" si="803"/>
        <v>240000</v>
      </c>
      <c r="K4747" s="86"/>
      <c r="L4747" s="89"/>
      <c r="M4747" s="90"/>
      <c r="N4747" s="90"/>
      <c r="O4747" s="91"/>
      <c r="P4747" s="86">
        <v>100</v>
      </c>
      <c r="Q4747" s="92">
        <f t="array" ref="Q4747">INDEX(ราคาสิ่งปลูกสร้าง!$D$6:$CC$47,MATCH($L4747,ราคาสิ่งปลูกสร้าง!$B$6:$B$45,0),MATCH($O$4,ราคาสิ่งปลูกสร้าง!$D$5:$CC$5,0))</f>
        <v>0</v>
      </c>
      <c r="R4747" s="92">
        <f t="shared" si="804"/>
        <v>0</v>
      </c>
      <c r="S4747" s="90">
        <v>0</v>
      </c>
      <c r="T4747" s="90">
        <f t="array" ref="T4747">INDEX(ค่าเสื่อมสิ่งปลูกสร้าง!$A$5:$D$105,MATCH($S4747,ค่าเสื่อมสิ่งปลูกสร้าง!$A$5:$A$105,0),MATCH($M4747,ค่าเสื่อมสิ่งปลูกสร้าง!$A$3:$D$3))</f>
        <v>0</v>
      </c>
      <c r="U4747" s="92">
        <f t="shared" si="801"/>
        <v>0</v>
      </c>
      <c r="V4747" s="93">
        <f t="shared" si="805"/>
        <v>240000</v>
      </c>
      <c r="W4747" s="93">
        <f t="shared" si="806"/>
        <v>240000</v>
      </c>
      <c r="X4747" s="93">
        <v>0</v>
      </c>
      <c r="Y4747" s="93">
        <f t="shared" si="807"/>
        <v>240000</v>
      </c>
      <c r="Z4747" s="86">
        <v>0</v>
      </c>
      <c r="AA4747" s="94">
        <f t="shared" si="808"/>
        <v>0</v>
      </c>
      <c r="AB4747" s="96"/>
      <c r="AC4747" s="96" t="s">
        <v>1733</v>
      </c>
      <c r="AD4747" s="96" t="s">
        <v>1732</v>
      </c>
    </row>
    <row r="4748" spans="1:30" s="70" customFormat="1" ht="24" customHeight="1" x14ac:dyDescent="0.55000000000000004">
      <c r="A4748" s="86">
        <v>4201</v>
      </c>
      <c r="B4748" s="86" t="s">
        <v>28</v>
      </c>
      <c r="C4748" s="86">
        <v>36757</v>
      </c>
      <c r="D4748" s="86">
        <v>2</v>
      </c>
      <c r="E4748" s="86">
        <v>0</v>
      </c>
      <c r="F4748" s="86">
        <v>0</v>
      </c>
      <c r="G4748" s="86">
        <v>1</v>
      </c>
      <c r="H4748" s="87">
        <f t="shared" si="802"/>
        <v>800</v>
      </c>
      <c r="I4748" s="88">
        <f t="array" ref="I4748">INDEX(ราคาที่ดิน!$B:$C,MATCH($C4748,ราคาที่ดิน!$A:$A,0),MATCH($B4748,ราคาที่ดิน!$B$1:$C$1,0))</f>
        <v>300</v>
      </c>
      <c r="J4748" s="88">
        <f t="shared" si="803"/>
        <v>240000</v>
      </c>
      <c r="K4748" s="86"/>
      <c r="L4748" s="89"/>
      <c r="M4748" s="90"/>
      <c r="N4748" s="90"/>
      <c r="O4748" s="91"/>
      <c r="P4748" s="86">
        <v>100</v>
      </c>
      <c r="Q4748" s="92">
        <f t="array" ref="Q4748">INDEX(ราคาสิ่งปลูกสร้าง!$D$6:$CC$47,MATCH($L4748,ราคาสิ่งปลูกสร้าง!$B$6:$B$45,0),MATCH($O$4,ราคาสิ่งปลูกสร้าง!$D$5:$CC$5,0))</f>
        <v>0</v>
      </c>
      <c r="R4748" s="92">
        <f t="shared" si="804"/>
        <v>0</v>
      </c>
      <c r="S4748" s="90">
        <v>0</v>
      </c>
      <c r="T4748" s="90">
        <f t="array" ref="T4748">INDEX(ค่าเสื่อมสิ่งปลูกสร้าง!$A$5:$D$105,MATCH($S4748,ค่าเสื่อมสิ่งปลูกสร้าง!$A$5:$A$105,0),MATCH($M4748,ค่าเสื่อมสิ่งปลูกสร้าง!$A$3:$D$3))</f>
        <v>0</v>
      </c>
      <c r="U4748" s="92">
        <f t="shared" si="801"/>
        <v>0</v>
      </c>
      <c r="V4748" s="93">
        <f t="shared" si="805"/>
        <v>240000</v>
      </c>
      <c r="W4748" s="93">
        <f t="shared" si="806"/>
        <v>240000</v>
      </c>
      <c r="X4748" s="93">
        <v>0</v>
      </c>
      <c r="Y4748" s="93">
        <f t="shared" si="807"/>
        <v>240000</v>
      </c>
      <c r="Z4748" s="86">
        <v>0</v>
      </c>
      <c r="AA4748" s="94">
        <f t="shared" si="808"/>
        <v>0</v>
      </c>
      <c r="AB4748" s="96"/>
      <c r="AC4748" s="96" t="s">
        <v>1733</v>
      </c>
      <c r="AD4748" s="96" t="s">
        <v>1732</v>
      </c>
    </row>
    <row r="4749" spans="1:30" s="70" customFormat="1" ht="24" customHeight="1" x14ac:dyDescent="0.55000000000000004">
      <c r="A4749" s="86">
        <v>4202</v>
      </c>
      <c r="B4749" s="86" t="s">
        <v>28</v>
      </c>
      <c r="C4749" s="86">
        <v>36758</v>
      </c>
      <c r="D4749" s="86">
        <v>0</v>
      </c>
      <c r="E4749" s="86">
        <v>3</v>
      </c>
      <c r="F4749" s="86">
        <v>0</v>
      </c>
      <c r="G4749" s="86">
        <v>1</v>
      </c>
      <c r="H4749" s="87">
        <f t="shared" si="802"/>
        <v>300</v>
      </c>
      <c r="I4749" s="88">
        <f t="array" ref="I4749">INDEX(ราคาที่ดิน!$B:$C,MATCH($C4749,ราคาที่ดิน!$A:$A,0),MATCH($B4749,ราคาที่ดิน!$B$1:$C$1,0))</f>
        <v>610</v>
      </c>
      <c r="J4749" s="88">
        <f t="shared" si="803"/>
        <v>183000</v>
      </c>
      <c r="K4749" s="86"/>
      <c r="L4749" s="89"/>
      <c r="M4749" s="90"/>
      <c r="N4749" s="90"/>
      <c r="O4749" s="91"/>
      <c r="P4749" s="86">
        <v>100</v>
      </c>
      <c r="Q4749" s="92">
        <f t="array" ref="Q4749">INDEX(ราคาสิ่งปลูกสร้าง!$D$6:$CC$47,MATCH($L4749,ราคาสิ่งปลูกสร้าง!$B$6:$B$45,0),MATCH($O$4,ราคาสิ่งปลูกสร้าง!$D$5:$CC$5,0))</f>
        <v>0</v>
      </c>
      <c r="R4749" s="92">
        <f t="shared" ref="R4749:R4763" si="809">$O4749*$Q4749</f>
        <v>0</v>
      </c>
      <c r="S4749" s="90">
        <v>0</v>
      </c>
      <c r="T4749" s="90">
        <f t="array" ref="T4749">INDEX(ค่าเสื่อมสิ่งปลูกสร้าง!$A$5:$D$105,MATCH($S4749,ค่าเสื่อมสิ่งปลูกสร้าง!$A$5:$A$105,0),MATCH($M4749,ค่าเสื่อมสิ่งปลูกสร้าง!$A$3:$D$3))</f>
        <v>0</v>
      </c>
      <c r="U4749" s="92">
        <f t="shared" ref="U4749:U4763" si="810">$R4749*(100-$T4749)%</f>
        <v>0</v>
      </c>
      <c r="V4749" s="93">
        <f t="shared" si="805"/>
        <v>183000</v>
      </c>
      <c r="W4749" s="93">
        <f t="shared" si="806"/>
        <v>183000</v>
      </c>
      <c r="X4749" s="93">
        <v>0</v>
      </c>
      <c r="Y4749" s="93">
        <f t="shared" si="807"/>
        <v>183000</v>
      </c>
      <c r="Z4749" s="86">
        <v>0</v>
      </c>
      <c r="AA4749" s="94">
        <f t="shared" si="808"/>
        <v>0</v>
      </c>
      <c r="AB4749" s="96"/>
      <c r="AC4749" s="96" t="s">
        <v>4626</v>
      </c>
      <c r="AD4749" s="96" t="s">
        <v>4627</v>
      </c>
    </row>
    <row r="4750" spans="1:30" s="70" customFormat="1" ht="24" customHeight="1" x14ac:dyDescent="0.55000000000000004">
      <c r="A4750" s="86">
        <v>4203</v>
      </c>
      <c r="B4750" s="86" t="s">
        <v>28</v>
      </c>
      <c r="C4750" s="86">
        <v>36761</v>
      </c>
      <c r="D4750" s="86">
        <v>0</v>
      </c>
      <c r="E4750" s="86">
        <v>1</v>
      </c>
      <c r="F4750" s="86">
        <v>0</v>
      </c>
      <c r="G4750" s="86">
        <v>1</v>
      </c>
      <c r="H4750" s="87">
        <f t="shared" si="802"/>
        <v>100</v>
      </c>
      <c r="I4750" s="88">
        <f t="array" ref="I4750">INDEX(ราคาที่ดิน!$B:$C,MATCH($C4750,ราคาที่ดิน!$A:$A,0),MATCH($B4750,ราคาที่ดิน!$B$1:$C$1,0))</f>
        <v>250</v>
      </c>
      <c r="J4750" s="88">
        <f t="shared" si="803"/>
        <v>25000</v>
      </c>
      <c r="K4750" s="86"/>
      <c r="L4750" s="89"/>
      <c r="M4750" s="90"/>
      <c r="N4750" s="90"/>
      <c r="O4750" s="91"/>
      <c r="P4750" s="86">
        <v>100</v>
      </c>
      <c r="Q4750" s="92">
        <f t="array" ref="Q4750">INDEX(ราคาสิ่งปลูกสร้าง!$D$6:$CC$47,MATCH($L4750,ราคาสิ่งปลูกสร้าง!$B$6:$B$45,0),MATCH($O$4,ราคาสิ่งปลูกสร้าง!$D$5:$CC$5,0))</f>
        <v>0</v>
      </c>
      <c r="R4750" s="92">
        <f t="shared" si="809"/>
        <v>0</v>
      </c>
      <c r="S4750" s="90">
        <v>0</v>
      </c>
      <c r="T4750" s="90">
        <f t="array" ref="T4750">INDEX(ค่าเสื่อมสิ่งปลูกสร้าง!$A$5:$D$105,MATCH($S4750,ค่าเสื่อมสิ่งปลูกสร้าง!$A$5:$A$105,0),MATCH($M4750,ค่าเสื่อมสิ่งปลูกสร้าง!$A$3:$D$3))</f>
        <v>0</v>
      </c>
      <c r="U4750" s="92">
        <f t="shared" si="810"/>
        <v>0</v>
      </c>
      <c r="V4750" s="93">
        <f t="shared" si="805"/>
        <v>25000</v>
      </c>
      <c r="W4750" s="93">
        <f t="shared" si="806"/>
        <v>25000</v>
      </c>
      <c r="X4750" s="93">
        <v>0</v>
      </c>
      <c r="Y4750" s="93">
        <f t="shared" si="807"/>
        <v>25000</v>
      </c>
      <c r="Z4750" s="86">
        <v>0</v>
      </c>
      <c r="AA4750" s="94">
        <f t="shared" si="808"/>
        <v>0</v>
      </c>
      <c r="AB4750" s="96"/>
      <c r="AC4750" s="96" t="s">
        <v>4628</v>
      </c>
      <c r="AD4750" s="96" t="s">
        <v>4629</v>
      </c>
    </row>
    <row r="4751" spans="1:30" s="70" customFormat="1" ht="24" customHeight="1" x14ac:dyDescent="0.55000000000000004">
      <c r="A4751" s="86">
        <v>4204</v>
      </c>
      <c r="B4751" s="86" t="s">
        <v>28</v>
      </c>
      <c r="C4751" s="86">
        <v>36765</v>
      </c>
      <c r="D4751" s="86">
        <v>7</v>
      </c>
      <c r="E4751" s="86">
        <v>3</v>
      </c>
      <c r="F4751" s="86">
        <v>63</v>
      </c>
      <c r="G4751" s="86">
        <v>1</v>
      </c>
      <c r="H4751" s="87">
        <f t="shared" si="802"/>
        <v>3163</v>
      </c>
      <c r="I4751" s="88">
        <f t="array" ref="I4751">INDEX(ราคาที่ดิน!$B:$C,MATCH($C4751,ราคาที่ดิน!$A:$A,0),MATCH($B4751,ราคาที่ดิน!$B$1:$C$1,0))</f>
        <v>410</v>
      </c>
      <c r="J4751" s="88">
        <f t="shared" si="803"/>
        <v>1296830</v>
      </c>
      <c r="K4751" s="86"/>
      <c r="L4751" s="89"/>
      <c r="M4751" s="90"/>
      <c r="N4751" s="90"/>
      <c r="O4751" s="91"/>
      <c r="P4751" s="86">
        <v>100</v>
      </c>
      <c r="Q4751" s="92">
        <f t="array" ref="Q4751">INDEX(ราคาสิ่งปลูกสร้าง!$D$6:$CC$47,MATCH($L4751,ราคาสิ่งปลูกสร้าง!$B$6:$B$45,0),MATCH($O$4,ราคาสิ่งปลูกสร้าง!$D$5:$CC$5,0))</f>
        <v>0</v>
      </c>
      <c r="R4751" s="92">
        <f t="shared" si="809"/>
        <v>0</v>
      </c>
      <c r="S4751" s="90">
        <v>0</v>
      </c>
      <c r="T4751" s="90">
        <f t="array" ref="T4751">INDEX(ค่าเสื่อมสิ่งปลูกสร้าง!$A$5:$D$105,MATCH($S4751,ค่าเสื่อมสิ่งปลูกสร้าง!$A$5:$A$105,0),MATCH($M4751,ค่าเสื่อมสิ่งปลูกสร้าง!$A$3:$D$3))</f>
        <v>0</v>
      </c>
      <c r="U4751" s="92">
        <f t="shared" si="810"/>
        <v>0</v>
      </c>
      <c r="V4751" s="93">
        <f t="shared" si="805"/>
        <v>1296830</v>
      </c>
      <c r="W4751" s="93">
        <f t="shared" si="806"/>
        <v>1296830</v>
      </c>
      <c r="X4751" s="93">
        <v>0</v>
      </c>
      <c r="Y4751" s="93">
        <f t="shared" si="807"/>
        <v>1296830</v>
      </c>
      <c r="Z4751" s="86">
        <v>0</v>
      </c>
      <c r="AA4751" s="94">
        <f t="shared" si="808"/>
        <v>0</v>
      </c>
      <c r="AB4751" s="96"/>
      <c r="AC4751" s="96" t="s">
        <v>153</v>
      </c>
      <c r="AD4751" s="96" t="s">
        <v>154</v>
      </c>
    </row>
    <row r="4752" spans="1:30" s="70" customFormat="1" ht="24" customHeight="1" x14ac:dyDescent="0.55000000000000004">
      <c r="A4752" s="86">
        <v>4205</v>
      </c>
      <c r="B4752" s="86" t="s">
        <v>28</v>
      </c>
      <c r="C4752" s="86">
        <v>36766</v>
      </c>
      <c r="D4752" s="86">
        <v>11</v>
      </c>
      <c r="E4752" s="86">
        <v>3</v>
      </c>
      <c r="F4752" s="86">
        <v>69</v>
      </c>
      <c r="G4752" s="86">
        <v>1</v>
      </c>
      <c r="H4752" s="87">
        <f t="shared" si="802"/>
        <v>4769</v>
      </c>
      <c r="I4752" s="88">
        <f t="array" ref="I4752">INDEX(ราคาที่ดิน!$B:$C,MATCH($C4752,ราคาที่ดิน!$A:$A,0),MATCH($B4752,ราคาที่ดิน!$B$1:$C$1,0))</f>
        <v>340</v>
      </c>
      <c r="J4752" s="88">
        <f t="shared" si="803"/>
        <v>1621460</v>
      </c>
      <c r="K4752" s="86"/>
      <c r="L4752" s="89"/>
      <c r="M4752" s="90"/>
      <c r="N4752" s="90"/>
      <c r="O4752" s="91"/>
      <c r="P4752" s="86">
        <v>100</v>
      </c>
      <c r="Q4752" s="92">
        <f t="array" ref="Q4752">INDEX(ราคาสิ่งปลูกสร้าง!$D$6:$CC$47,MATCH($L4752,ราคาสิ่งปลูกสร้าง!$B$6:$B$45,0),MATCH($O$4,ราคาสิ่งปลูกสร้าง!$D$5:$CC$5,0))</f>
        <v>0</v>
      </c>
      <c r="R4752" s="92">
        <f t="shared" si="809"/>
        <v>0</v>
      </c>
      <c r="S4752" s="90">
        <v>0</v>
      </c>
      <c r="T4752" s="90">
        <f t="array" ref="T4752">INDEX(ค่าเสื่อมสิ่งปลูกสร้าง!$A$5:$D$105,MATCH($S4752,ค่าเสื่อมสิ่งปลูกสร้าง!$A$5:$A$105,0),MATCH($M4752,ค่าเสื่อมสิ่งปลูกสร้าง!$A$3:$D$3))</f>
        <v>0</v>
      </c>
      <c r="U4752" s="92">
        <f t="shared" si="810"/>
        <v>0</v>
      </c>
      <c r="V4752" s="93">
        <f t="shared" si="805"/>
        <v>1621460</v>
      </c>
      <c r="W4752" s="93">
        <f t="shared" si="806"/>
        <v>1621460</v>
      </c>
      <c r="X4752" s="93">
        <v>0</v>
      </c>
      <c r="Y4752" s="93">
        <f t="shared" si="807"/>
        <v>1621460</v>
      </c>
      <c r="Z4752" s="86">
        <v>0</v>
      </c>
      <c r="AA4752" s="94">
        <f t="shared" si="808"/>
        <v>0</v>
      </c>
      <c r="AB4752" s="96"/>
      <c r="AC4752" s="96" t="s">
        <v>4630</v>
      </c>
      <c r="AD4752" s="96" t="s">
        <v>4631</v>
      </c>
    </row>
    <row r="4753" spans="1:30" s="70" customFormat="1" ht="24" customHeight="1" x14ac:dyDescent="0.55000000000000004">
      <c r="A4753" s="86">
        <v>4206</v>
      </c>
      <c r="B4753" s="86" t="s">
        <v>28</v>
      </c>
      <c r="C4753" s="86">
        <v>36769</v>
      </c>
      <c r="D4753" s="86">
        <v>1</v>
      </c>
      <c r="E4753" s="86">
        <v>3</v>
      </c>
      <c r="F4753" s="86">
        <v>61</v>
      </c>
      <c r="G4753" s="86">
        <v>1</v>
      </c>
      <c r="H4753" s="87">
        <f t="shared" si="802"/>
        <v>761</v>
      </c>
      <c r="I4753" s="88">
        <v>330</v>
      </c>
      <c r="J4753" s="88">
        <f t="shared" si="803"/>
        <v>251130</v>
      </c>
      <c r="K4753" s="86"/>
      <c r="L4753" s="89"/>
      <c r="M4753" s="90"/>
      <c r="N4753" s="90"/>
      <c r="O4753" s="91"/>
      <c r="P4753" s="86">
        <v>100</v>
      </c>
      <c r="Q4753" s="92">
        <f t="array" ref="Q4753">INDEX(ราคาสิ่งปลูกสร้าง!$D$6:$CC$47,MATCH($L4753,ราคาสิ่งปลูกสร้าง!$B$6:$B$45,0),MATCH($O$4,ราคาสิ่งปลูกสร้าง!$D$5:$CC$5,0))</f>
        <v>0</v>
      </c>
      <c r="R4753" s="92">
        <f t="shared" si="809"/>
        <v>0</v>
      </c>
      <c r="S4753" s="90">
        <v>0</v>
      </c>
      <c r="T4753" s="90">
        <f t="array" ref="T4753">INDEX(ค่าเสื่อมสิ่งปลูกสร้าง!$A$5:$D$105,MATCH($S4753,ค่าเสื่อมสิ่งปลูกสร้าง!$A$5:$A$105,0),MATCH($M4753,ค่าเสื่อมสิ่งปลูกสร้าง!$A$3:$D$3))</f>
        <v>0</v>
      </c>
      <c r="U4753" s="92">
        <f t="shared" si="810"/>
        <v>0</v>
      </c>
      <c r="V4753" s="93">
        <f t="shared" si="805"/>
        <v>251130</v>
      </c>
      <c r="W4753" s="93">
        <f t="shared" si="806"/>
        <v>251130</v>
      </c>
      <c r="X4753" s="93">
        <v>0</v>
      </c>
      <c r="Y4753" s="93">
        <f t="shared" si="807"/>
        <v>251130</v>
      </c>
      <c r="Z4753" s="86">
        <v>0</v>
      </c>
      <c r="AA4753" s="94">
        <f t="shared" si="808"/>
        <v>0</v>
      </c>
      <c r="AB4753" s="96"/>
      <c r="AC4753" s="96" t="s">
        <v>4632</v>
      </c>
      <c r="AD4753" s="96" t="s">
        <v>4633</v>
      </c>
    </row>
    <row r="4754" spans="1:30" s="70" customFormat="1" ht="24" customHeight="1" x14ac:dyDescent="0.55000000000000004">
      <c r="A4754" s="86">
        <v>4207</v>
      </c>
      <c r="B4754" s="86" t="s">
        <v>28</v>
      </c>
      <c r="C4754" s="86">
        <v>36799</v>
      </c>
      <c r="D4754" s="86">
        <v>0</v>
      </c>
      <c r="E4754" s="86">
        <v>2</v>
      </c>
      <c r="F4754" s="86">
        <v>42</v>
      </c>
      <c r="G4754" s="86">
        <v>1</v>
      </c>
      <c r="H4754" s="87">
        <f t="shared" si="802"/>
        <v>242</v>
      </c>
      <c r="I4754" s="88">
        <f t="array" ref="I4754">INDEX(ราคาที่ดิน!$B:$C,MATCH($C4754,ราคาที่ดิน!$A:$A,0),MATCH($B4754,ราคาที่ดิน!$B$1:$C$1,0))</f>
        <v>550</v>
      </c>
      <c r="J4754" s="88">
        <f t="shared" si="803"/>
        <v>133100</v>
      </c>
      <c r="K4754" s="86"/>
      <c r="L4754" s="89"/>
      <c r="M4754" s="90"/>
      <c r="N4754" s="90"/>
      <c r="O4754" s="91"/>
      <c r="P4754" s="86">
        <v>100</v>
      </c>
      <c r="Q4754" s="92">
        <f t="array" ref="Q4754">INDEX(ราคาสิ่งปลูกสร้าง!$D$6:$CC$47,MATCH($L4754,ราคาสิ่งปลูกสร้าง!$B$6:$B$45,0),MATCH($O$4,ราคาสิ่งปลูกสร้าง!$D$5:$CC$5,0))</f>
        <v>0</v>
      </c>
      <c r="R4754" s="92">
        <f t="shared" si="809"/>
        <v>0</v>
      </c>
      <c r="S4754" s="90">
        <v>0</v>
      </c>
      <c r="T4754" s="90">
        <f t="array" ref="T4754">INDEX(ค่าเสื่อมสิ่งปลูกสร้าง!$A$5:$D$105,MATCH($S4754,ค่าเสื่อมสิ่งปลูกสร้าง!$A$5:$A$105,0),MATCH($M4754,ค่าเสื่อมสิ่งปลูกสร้าง!$A$3:$D$3))</f>
        <v>0</v>
      </c>
      <c r="U4754" s="92">
        <f t="shared" si="810"/>
        <v>0</v>
      </c>
      <c r="V4754" s="93">
        <f t="shared" si="805"/>
        <v>133100</v>
      </c>
      <c r="W4754" s="93">
        <f t="shared" si="806"/>
        <v>133100</v>
      </c>
      <c r="X4754" s="93">
        <v>0</v>
      </c>
      <c r="Y4754" s="93">
        <f t="shared" si="807"/>
        <v>133100</v>
      </c>
      <c r="Z4754" s="86">
        <v>0</v>
      </c>
      <c r="AA4754" s="94">
        <f t="shared" si="808"/>
        <v>0</v>
      </c>
      <c r="AB4754" s="96"/>
      <c r="AC4754" s="96" t="s">
        <v>4634</v>
      </c>
      <c r="AD4754" s="96" t="s">
        <v>4635</v>
      </c>
    </row>
    <row r="4755" spans="1:30" s="70" customFormat="1" ht="24" customHeight="1" x14ac:dyDescent="0.55000000000000004">
      <c r="A4755" s="86">
        <v>4208</v>
      </c>
      <c r="B4755" s="86" t="s">
        <v>28</v>
      </c>
      <c r="C4755" s="86">
        <v>36800</v>
      </c>
      <c r="D4755" s="86">
        <v>0</v>
      </c>
      <c r="E4755" s="86">
        <v>3</v>
      </c>
      <c r="F4755" s="86">
        <v>36</v>
      </c>
      <c r="G4755" s="86">
        <v>1</v>
      </c>
      <c r="H4755" s="87">
        <f t="shared" si="802"/>
        <v>336</v>
      </c>
      <c r="I4755" s="88">
        <f t="array" ref="I4755">INDEX(ราคาที่ดิน!$B:$C,MATCH($C4755,ราคาที่ดิน!$A:$A,0),MATCH($B4755,ราคาที่ดิน!$B$1:$C$1,0))</f>
        <v>550</v>
      </c>
      <c r="J4755" s="88">
        <f t="shared" si="803"/>
        <v>184800</v>
      </c>
      <c r="K4755" s="86"/>
      <c r="L4755" s="89"/>
      <c r="M4755" s="90"/>
      <c r="N4755" s="90"/>
      <c r="O4755" s="91"/>
      <c r="P4755" s="86">
        <v>100</v>
      </c>
      <c r="Q4755" s="92">
        <f t="array" ref="Q4755">INDEX(ราคาสิ่งปลูกสร้าง!$D$6:$CC$47,MATCH($L4755,ราคาสิ่งปลูกสร้าง!$B$6:$B$45,0),MATCH($O$4,ราคาสิ่งปลูกสร้าง!$D$5:$CC$5,0))</f>
        <v>0</v>
      </c>
      <c r="R4755" s="92">
        <f t="shared" si="809"/>
        <v>0</v>
      </c>
      <c r="S4755" s="90">
        <v>0</v>
      </c>
      <c r="T4755" s="90">
        <f t="array" ref="T4755">INDEX(ค่าเสื่อมสิ่งปลูกสร้าง!$A$5:$D$105,MATCH($S4755,ค่าเสื่อมสิ่งปลูกสร้าง!$A$5:$A$105,0),MATCH($M4755,ค่าเสื่อมสิ่งปลูกสร้าง!$A$3:$D$3))</f>
        <v>0</v>
      </c>
      <c r="U4755" s="92">
        <f t="shared" si="810"/>
        <v>0</v>
      </c>
      <c r="V4755" s="93">
        <f t="shared" si="805"/>
        <v>184800</v>
      </c>
      <c r="W4755" s="93">
        <f t="shared" si="806"/>
        <v>184800</v>
      </c>
      <c r="X4755" s="93">
        <v>0</v>
      </c>
      <c r="Y4755" s="93">
        <f t="shared" si="807"/>
        <v>184800</v>
      </c>
      <c r="Z4755" s="86">
        <v>0</v>
      </c>
      <c r="AA4755" s="94">
        <f t="shared" si="808"/>
        <v>0</v>
      </c>
      <c r="AB4755" s="96"/>
      <c r="AC4755" s="96" t="s">
        <v>961</v>
      </c>
      <c r="AD4755" s="96" t="s">
        <v>962</v>
      </c>
    </row>
    <row r="4756" spans="1:30" s="70" customFormat="1" ht="24" customHeight="1" x14ac:dyDescent="0.55000000000000004">
      <c r="A4756" s="86">
        <v>4209</v>
      </c>
      <c r="B4756" s="86" t="s">
        <v>28</v>
      </c>
      <c r="C4756" s="86">
        <v>36860</v>
      </c>
      <c r="D4756" s="86">
        <v>0</v>
      </c>
      <c r="E4756" s="86">
        <v>2</v>
      </c>
      <c r="F4756" s="86">
        <v>10</v>
      </c>
      <c r="G4756" s="86">
        <v>1</v>
      </c>
      <c r="H4756" s="87">
        <f t="shared" si="802"/>
        <v>210</v>
      </c>
      <c r="I4756" s="88">
        <f t="array" ref="I4756">INDEX(ราคาที่ดิน!$B:$C,MATCH($C4756,ราคาที่ดิน!$A:$A,0),MATCH($B4756,ราคาที่ดิน!$B$1:$C$1,0))</f>
        <v>250</v>
      </c>
      <c r="J4756" s="88">
        <f t="shared" si="803"/>
        <v>52500</v>
      </c>
      <c r="K4756" s="86"/>
      <c r="L4756" s="89"/>
      <c r="M4756" s="90"/>
      <c r="N4756" s="90"/>
      <c r="O4756" s="91"/>
      <c r="P4756" s="86">
        <v>100</v>
      </c>
      <c r="Q4756" s="92">
        <f t="array" ref="Q4756">INDEX(ราคาสิ่งปลูกสร้าง!$D$6:$CC$47,MATCH($L4756,ราคาสิ่งปลูกสร้าง!$B$6:$B$45,0),MATCH($O$4,ราคาสิ่งปลูกสร้าง!$D$5:$CC$5,0))</f>
        <v>0</v>
      </c>
      <c r="R4756" s="92">
        <f t="shared" si="809"/>
        <v>0</v>
      </c>
      <c r="S4756" s="90">
        <v>0</v>
      </c>
      <c r="T4756" s="90">
        <f t="array" ref="T4756">INDEX(ค่าเสื่อมสิ่งปลูกสร้าง!$A$5:$D$105,MATCH($S4756,ค่าเสื่อมสิ่งปลูกสร้าง!$A$5:$A$105,0),MATCH($M4756,ค่าเสื่อมสิ่งปลูกสร้าง!$A$3:$D$3))</f>
        <v>0</v>
      </c>
      <c r="U4756" s="92">
        <f t="shared" si="810"/>
        <v>0</v>
      </c>
      <c r="V4756" s="93">
        <f t="shared" si="805"/>
        <v>52500</v>
      </c>
      <c r="W4756" s="93">
        <f t="shared" si="806"/>
        <v>52500</v>
      </c>
      <c r="X4756" s="93">
        <v>0</v>
      </c>
      <c r="Y4756" s="93">
        <f t="shared" si="807"/>
        <v>52500</v>
      </c>
      <c r="Z4756" s="86">
        <v>0</v>
      </c>
      <c r="AA4756" s="94">
        <f t="shared" si="808"/>
        <v>0</v>
      </c>
      <c r="AB4756" s="96"/>
      <c r="AC4756" s="96" t="s">
        <v>1963</v>
      </c>
      <c r="AD4756" s="96" t="s">
        <v>1964</v>
      </c>
    </row>
    <row r="4757" spans="1:30" s="70" customFormat="1" ht="24" customHeight="1" x14ac:dyDescent="0.55000000000000004">
      <c r="A4757" s="86">
        <v>4210</v>
      </c>
      <c r="B4757" s="86" t="s">
        <v>28</v>
      </c>
      <c r="C4757" s="86">
        <v>36868</v>
      </c>
      <c r="D4757" s="86">
        <v>2</v>
      </c>
      <c r="E4757" s="86">
        <v>0</v>
      </c>
      <c r="F4757" s="86">
        <v>0</v>
      </c>
      <c r="G4757" s="86">
        <v>2</v>
      </c>
      <c r="H4757" s="87">
        <f t="shared" si="802"/>
        <v>800</v>
      </c>
      <c r="I4757" s="88">
        <f t="array" ref="I4757">INDEX(ราคาที่ดิน!$B:$C,MATCH($C4757,ราคาที่ดิน!$A:$A,0),MATCH($B4757,ราคาที่ดิน!$B$1:$C$1,0))</f>
        <v>410</v>
      </c>
      <c r="J4757" s="88">
        <f t="shared" si="803"/>
        <v>328000</v>
      </c>
      <c r="K4757" s="86"/>
      <c r="L4757" s="89" t="s">
        <v>6748</v>
      </c>
      <c r="M4757" s="90" t="s">
        <v>6799</v>
      </c>
      <c r="N4757" s="90">
        <v>3</v>
      </c>
      <c r="O4757" s="91">
        <v>384</v>
      </c>
      <c r="P4757" s="86">
        <v>100</v>
      </c>
      <c r="Q4757" s="92">
        <f t="array" ref="Q4757">INDEX(ราคาสิ่งปลูกสร้าง!$D$6:$CC$47,MATCH($L4757,ราคาสิ่งปลูกสร้าง!$B$6:$B$45,0),MATCH($O$4,ราคาสิ่งปลูกสร้าง!$D$5:$CC$5,0))</f>
        <v>7400</v>
      </c>
      <c r="R4757" s="92">
        <f t="shared" si="809"/>
        <v>2841600</v>
      </c>
      <c r="S4757" s="90">
        <v>17</v>
      </c>
      <c r="T4757" s="90">
        <f t="array" ref="T4757">INDEX(ค่าเสื่อมสิ่งปลูกสร้าง!$A$5:$D$105,MATCH($S4757,ค่าเสื่อมสิ่งปลูกสร้าง!$A$5:$A$105,0),MATCH($M4757,ค่าเสื่อมสิ่งปลูกสร้าง!$A$3:$D$3))</f>
        <v>24</v>
      </c>
      <c r="U4757" s="92">
        <f t="shared" si="810"/>
        <v>2159616</v>
      </c>
      <c r="V4757" s="93">
        <f t="shared" si="805"/>
        <v>2487616</v>
      </c>
      <c r="W4757" s="93">
        <f t="shared" si="806"/>
        <v>2487616</v>
      </c>
      <c r="X4757" s="93">
        <v>0</v>
      </c>
      <c r="Y4757" s="93">
        <f t="shared" si="807"/>
        <v>2487616</v>
      </c>
      <c r="Z4757" s="86">
        <v>0.02</v>
      </c>
      <c r="AA4757" s="94">
        <f t="shared" si="808"/>
        <v>497.52319999999997</v>
      </c>
      <c r="AB4757" s="96"/>
      <c r="AC4757" s="96" t="s">
        <v>901</v>
      </c>
      <c r="AD4757" s="96" t="s">
        <v>902</v>
      </c>
    </row>
    <row r="4758" spans="1:30" ht="24" customHeight="1" x14ac:dyDescent="0.55000000000000004">
      <c r="A4758" s="86">
        <v>6741</v>
      </c>
      <c r="B4758" s="104" t="s">
        <v>28</v>
      </c>
      <c r="C4758" s="104">
        <v>36885</v>
      </c>
      <c r="D4758" s="104">
        <v>0</v>
      </c>
      <c r="E4758" s="104">
        <v>0</v>
      </c>
      <c r="F4758" s="104">
        <v>60</v>
      </c>
      <c r="G4758" s="104">
        <v>3</v>
      </c>
      <c r="H4758" s="113">
        <f t="shared" si="802"/>
        <v>60</v>
      </c>
      <c r="I4758" s="105">
        <v>250</v>
      </c>
      <c r="J4758" s="105">
        <f t="shared" si="803"/>
        <v>15000</v>
      </c>
      <c r="K4758" s="104"/>
      <c r="L4758" s="106"/>
      <c r="M4758" s="107"/>
      <c r="N4758" s="107"/>
      <c r="O4758" s="108"/>
      <c r="P4758" s="104">
        <v>100</v>
      </c>
      <c r="Q4758" s="109">
        <f t="array" ref="Q4758">INDEX(ราคาสิ่งปลูกสร้าง!$D$6:$CC$47,MATCH($L4758,ราคาสิ่งปลูกสร้าง!$B$6:$B$45,0),MATCH($O$4,ราคาสิ่งปลูกสร้าง!$D$5:$CC$5,0))</f>
        <v>0</v>
      </c>
      <c r="R4758" s="109">
        <f t="shared" si="809"/>
        <v>0</v>
      </c>
      <c r="S4758" s="90">
        <v>0</v>
      </c>
      <c r="T4758" s="90">
        <f t="array" ref="T4758">INDEX(ค่าเสื่อมสิ่งปลูกสร้าง!$A$5:$D$105,MATCH($S4758,ค่าเสื่อมสิ่งปลูกสร้าง!$A$5:$A$105,0),MATCH($M4758,ค่าเสื่อมสิ่งปลูกสร้าง!$A$3:$D$3))</f>
        <v>0</v>
      </c>
      <c r="U4758" s="109">
        <f t="shared" si="810"/>
        <v>0</v>
      </c>
      <c r="V4758" s="110">
        <f t="shared" si="805"/>
        <v>15000</v>
      </c>
      <c r="W4758" s="110">
        <f t="shared" si="806"/>
        <v>15000</v>
      </c>
      <c r="X4758" s="110">
        <v>0</v>
      </c>
      <c r="Y4758" s="110">
        <f t="shared" si="807"/>
        <v>15000</v>
      </c>
      <c r="Z4758" s="104">
        <v>0.3</v>
      </c>
      <c r="AA4758" s="94">
        <f t="shared" si="808"/>
        <v>45</v>
      </c>
      <c r="AB4758" s="112"/>
      <c r="AC4758" s="112" t="s">
        <v>6809</v>
      </c>
      <c r="AD4758" s="112" t="s">
        <v>6873</v>
      </c>
    </row>
    <row r="4759" spans="1:30" s="70" customFormat="1" ht="24" customHeight="1" x14ac:dyDescent="0.55000000000000004">
      <c r="A4759" s="86">
        <v>4211</v>
      </c>
      <c r="B4759" s="86" t="s">
        <v>28</v>
      </c>
      <c r="C4759" s="86">
        <v>36895</v>
      </c>
      <c r="D4759" s="86">
        <v>1</v>
      </c>
      <c r="E4759" s="86">
        <v>1</v>
      </c>
      <c r="F4759" s="86">
        <v>55</v>
      </c>
      <c r="G4759" s="86">
        <v>1</v>
      </c>
      <c r="H4759" s="87">
        <f t="shared" si="802"/>
        <v>555</v>
      </c>
      <c r="I4759" s="88">
        <f t="array" ref="I4759">INDEX(ราคาที่ดิน!$B:$C,MATCH($C4759,ราคาที่ดิน!$A:$A,0),MATCH($B4759,ราคาที่ดิน!$B$1:$C$1,0))</f>
        <v>300</v>
      </c>
      <c r="J4759" s="88">
        <f t="shared" si="803"/>
        <v>166500</v>
      </c>
      <c r="K4759" s="86"/>
      <c r="L4759" s="89"/>
      <c r="M4759" s="90"/>
      <c r="N4759" s="90"/>
      <c r="O4759" s="91"/>
      <c r="P4759" s="104">
        <v>100</v>
      </c>
      <c r="Q4759" s="92">
        <f t="array" ref="Q4759">INDEX(ราคาสิ่งปลูกสร้าง!$D$6:$CC$47,MATCH($L4759,ราคาสิ่งปลูกสร้าง!$B$6:$B$45,0),MATCH($O$4,ราคาสิ่งปลูกสร้าง!$D$5:$CC$5,0))</f>
        <v>0</v>
      </c>
      <c r="R4759" s="92">
        <f t="shared" si="809"/>
        <v>0</v>
      </c>
      <c r="S4759" s="90">
        <v>0</v>
      </c>
      <c r="T4759" s="90">
        <f t="array" ref="T4759">INDEX(ค่าเสื่อมสิ่งปลูกสร้าง!$A$5:$D$105,MATCH($S4759,ค่าเสื่อมสิ่งปลูกสร้าง!$A$5:$A$105,0),MATCH($M4759,ค่าเสื่อมสิ่งปลูกสร้าง!$A$3:$D$3))</f>
        <v>0</v>
      </c>
      <c r="U4759" s="92">
        <f t="shared" si="810"/>
        <v>0</v>
      </c>
      <c r="V4759" s="93">
        <f t="shared" si="805"/>
        <v>166500</v>
      </c>
      <c r="W4759" s="93">
        <f t="shared" si="806"/>
        <v>166500</v>
      </c>
      <c r="X4759" s="93">
        <v>0</v>
      </c>
      <c r="Y4759" s="93">
        <f t="shared" si="807"/>
        <v>166500</v>
      </c>
      <c r="Z4759" s="86">
        <v>0</v>
      </c>
      <c r="AA4759" s="94">
        <f t="shared" si="808"/>
        <v>0</v>
      </c>
      <c r="AB4759" s="96"/>
      <c r="AC4759" s="96" t="s">
        <v>4636</v>
      </c>
      <c r="AD4759" s="96" t="s">
        <v>4637</v>
      </c>
    </row>
    <row r="4760" spans="1:30" s="70" customFormat="1" ht="24" customHeight="1" x14ac:dyDescent="0.55000000000000004">
      <c r="A4760" s="86">
        <v>4212</v>
      </c>
      <c r="B4760" s="86" t="s">
        <v>28</v>
      </c>
      <c r="C4760" s="86">
        <v>36904</v>
      </c>
      <c r="D4760" s="86">
        <v>0</v>
      </c>
      <c r="E4760" s="86">
        <v>1</v>
      </c>
      <c r="F4760" s="86">
        <v>41</v>
      </c>
      <c r="G4760" s="86">
        <v>1</v>
      </c>
      <c r="H4760" s="87">
        <f t="shared" si="802"/>
        <v>141</v>
      </c>
      <c r="I4760" s="88">
        <v>200</v>
      </c>
      <c r="J4760" s="88">
        <f t="shared" si="803"/>
        <v>28200</v>
      </c>
      <c r="K4760" s="86"/>
      <c r="L4760" s="89"/>
      <c r="M4760" s="90"/>
      <c r="N4760" s="90"/>
      <c r="O4760" s="91"/>
      <c r="P4760" s="104">
        <v>100</v>
      </c>
      <c r="Q4760" s="92">
        <f t="array" ref="Q4760">INDEX(ราคาสิ่งปลูกสร้าง!$D$6:$CC$47,MATCH($L4760,ราคาสิ่งปลูกสร้าง!$B$6:$B$45,0),MATCH($O$4,ราคาสิ่งปลูกสร้าง!$D$5:$CC$5,0))</f>
        <v>0</v>
      </c>
      <c r="R4760" s="92">
        <f t="shared" si="809"/>
        <v>0</v>
      </c>
      <c r="S4760" s="90">
        <v>0</v>
      </c>
      <c r="T4760" s="90">
        <f t="array" ref="T4760">INDEX(ค่าเสื่อมสิ่งปลูกสร้าง!$A$5:$D$105,MATCH($S4760,ค่าเสื่อมสิ่งปลูกสร้าง!$A$5:$A$105,0),MATCH($M4760,ค่าเสื่อมสิ่งปลูกสร้าง!$A$3:$D$3))</f>
        <v>0</v>
      </c>
      <c r="U4760" s="92">
        <f t="shared" si="810"/>
        <v>0</v>
      </c>
      <c r="V4760" s="93">
        <f t="shared" si="805"/>
        <v>28200</v>
      </c>
      <c r="W4760" s="93">
        <f t="shared" si="806"/>
        <v>28200</v>
      </c>
      <c r="X4760" s="93">
        <v>0</v>
      </c>
      <c r="Y4760" s="93">
        <f t="shared" si="807"/>
        <v>28200</v>
      </c>
      <c r="Z4760" s="86">
        <v>0</v>
      </c>
      <c r="AA4760" s="94">
        <f t="shared" si="808"/>
        <v>0</v>
      </c>
      <c r="AB4760" s="96"/>
      <c r="AC4760" s="96" t="s">
        <v>4638</v>
      </c>
      <c r="AD4760" s="96" t="s">
        <v>1846</v>
      </c>
    </row>
    <row r="4761" spans="1:30" s="70" customFormat="1" ht="24" customHeight="1" x14ac:dyDescent="0.55000000000000004">
      <c r="A4761" s="86">
        <v>4213</v>
      </c>
      <c r="B4761" s="86" t="s">
        <v>28</v>
      </c>
      <c r="C4761" s="86">
        <v>36927</v>
      </c>
      <c r="D4761" s="86">
        <v>2</v>
      </c>
      <c r="E4761" s="86">
        <v>1</v>
      </c>
      <c r="F4761" s="86">
        <v>96</v>
      </c>
      <c r="G4761" s="86">
        <v>1</v>
      </c>
      <c r="H4761" s="87">
        <f t="shared" si="802"/>
        <v>996</v>
      </c>
      <c r="I4761" s="88">
        <f t="array" ref="I4761">INDEX(ราคาที่ดิน!$B:$C,MATCH($C4761,ราคาที่ดิน!$A:$A,0),MATCH($B4761,ราคาที่ดิน!$B$1:$C$1,0))</f>
        <v>3150</v>
      </c>
      <c r="J4761" s="88">
        <f t="shared" si="803"/>
        <v>3137400</v>
      </c>
      <c r="K4761" s="86"/>
      <c r="L4761" s="89"/>
      <c r="M4761" s="90"/>
      <c r="N4761" s="90"/>
      <c r="O4761" s="91"/>
      <c r="P4761" s="104">
        <v>100</v>
      </c>
      <c r="Q4761" s="92">
        <f t="array" ref="Q4761">INDEX(ราคาสิ่งปลูกสร้าง!$D$6:$CC$47,MATCH($L4761,ราคาสิ่งปลูกสร้าง!$B$6:$B$45,0),MATCH($O$4,ราคาสิ่งปลูกสร้าง!$D$5:$CC$5,0))</f>
        <v>0</v>
      </c>
      <c r="R4761" s="92">
        <f t="shared" si="809"/>
        <v>0</v>
      </c>
      <c r="S4761" s="90">
        <v>0</v>
      </c>
      <c r="T4761" s="90">
        <f t="array" ref="T4761">INDEX(ค่าเสื่อมสิ่งปลูกสร้าง!$A$5:$D$105,MATCH($S4761,ค่าเสื่อมสิ่งปลูกสร้าง!$A$5:$A$105,0),MATCH($M4761,ค่าเสื่อมสิ่งปลูกสร้าง!$A$3:$D$3))</f>
        <v>0</v>
      </c>
      <c r="U4761" s="92">
        <f t="shared" si="810"/>
        <v>0</v>
      </c>
      <c r="V4761" s="93">
        <f t="shared" si="805"/>
        <v>3137400</v>
      </c>
      <c r="W4761" s="93">
        <f t="shared" si="806"/>
        <v>3137400</v>
      </c>
      <c r="X4761" s="93">
        <v>0</v>
      </c>
      <c r="Y4761" s="93">
        <f t="shared" si="807"/>
        <v>3137400</v>
      </c>
      <c r="Z4761" s="86">
        <v>0</v>
      </c>
      <c r="AA4761" s="94">
        <f t="shared" si="808"/>
        <v>0</v>
      </c>
      <c r="AB4761" s="96"/>
      <c r="AC4761" s="96" t="s">
        <v>4639</v>
      </c>
      <c r="AD4761" s="96" t="s">
        <v>4640</v>
      </c>
    </row>
    <row r="4762" spans="1:30" s="70" customFormat="1" ht="24" customHeight="1" x14ac:dyDescent="0.55000000000000004">
      <c r="A4762" s="86">
        <v>4214</v>
      </c>
      <c r="B4762" s="86" t="s">
        <v>28</v>
      </c>
      <c r="C4762" s="86">
        <v>36928</v>
      </c>
      <c r="D4762" s="86">
        <v>2</v>
      </c>
      <c r="E4762" s="86">
        <v>1</v>
      </c>
      <c r="F4762" s="86">
        <v>97</v>
      </c>
      <c r="G4762" s="86">
        <v>1</v>
      </c>
      <c r="H4762" s="87">
        <f t="shared" si="802"/>
        <v>997</v>
      </c>
      <c r="I4762" s="88">
        <f t="array" ref="I4762">INDEX(ราคาที่ดิน!$B:$C,MATCH($C4762,ราคาที่ดิน!$A:$A,0),MATCH($B4762,ราคาที่ดิน!$B$1:$C$1,0))</f>
        <v>3150</v>
      </c>
      <c r="J4762" s="88">
        <f t="shared" si="803"/>
        <v>3140550</v>
      </c>
      <c r="K4762" s="86"/>
      <c r="L4762" s="89"/>
      <c r="M4762" s="90"/>
      <c r="N4762" s="90"/>
      <c r="O4762" s="91"/>
      <c r="P4762" s="104">
        <v>100</v>
      </c>
      <c r="Q4762" s="92">
        <f t="array" ref="Q4762">INDEX(ราคาสิ่งปลูกสร้าง!$D$6:$CC$47,MATCH($L4762,ราคาสิ่งปลูกสร้าง!$B$6:$B$45,0),MATCH($O$4,ราคาสิ่งปลูกสร้าง!$D$5:$CC$5,0))</f>
        <v>0</v>
      </c>
      <c r="R4762" s="92">
        <f t="shared" si="809"/>
        <v>0</v>
      </c>
      <c r="S4762" s="90">
        <v>0</v>
      </c>
      <c r="T4762" s="90">
        <f t="array" ref="T4762">INDEX(ค่าเสื่อมสิ่งปลูกสร้าง!$A$5:$D$105,MATCH($S4762,ค่าเสื่อมสิ่งปลูกสร้าง!$A$5:$A$105,0),MATCH($M4762,ค่าเสื่อมสิ่งปลูกสร้าง!$A$3:$D$3))</f>
        <v>0</v>
      </c>
      <c r="U4762" s="92">
        <f t="shared" si="810"/>
        <v>0</v>
      </c>
      <c r="V4762" s="93">
        <f t="shared" si="805"/>
        <v>3140550</v>
      </c>
      <c r="W4762" s="93">
        <f t="shared" si="806"/>
        <v>3140550</v>
      </c>
      <c r="X4762" s="93">
        <v>0</v>
      </c>
      <c r="Y4762" s="93">
        <f t="shared" si="807"/>
        <v>3140550</v>
      </c>
      <c r="Z4762" s="86">
        <v>0</v>
      </c>
      <c r="AA4762" s="94">
        <f t="shared" si="808"/>
        <v>0</v>
      </c>
      <c r="AB4762" s="96"/>
      <c r="AC4762" s="96" t="s">
        <v>4641</v>
      </c>
      <c r="AD4762" s="96" t="s">
        <v>4642</v>
      </c>
    </row>
    <row r="4763" spans="1:30" s="70" customFormat="1" ht="24" customHeight="1" x14ac:dyDescent="0.55000000000000004">
      <c r="A4763" s="86">
        <v>4215</v>
      </c>
      <c r="B4763" s="86" t="s">
        <v>28</v>
      </c>
      <c r="C4763" s="86">
        <v>36958</v>
      </c>
      <c r="D4763" s="86">
        <v>0</v>
      </c>
      <c r="E4763" s="86">
        <v>3</v>
      </c>
      <c r="F4763" s="86">
        <v>26</v>
      </c>
      <c r="G4763" s="86">
        <v>1</v>
      </c>
      <c r="H4763" s="87">
        <f t="shared" si="802"/>
        <v>326</v>
      </c>
      <c r="I4763" s="88">
        <f t="array" ref="I4763">INDEX(ราคาที่ดิน!$B:$C,MATCH($C4763,ราคาที่ดิน!$A:$A,0),MATCH($B4763,ราคาที่ดิน!$B$1:$C$1,0))</f>
        <v>4400</v>
      </c>
      <c r="J4763" s="88">
        <f t="shared" si="803"/>
        <v>1434400</v>
      </c>
      <c r="K4763" s="86"/>
      <c r="L4763" s="89"/>
      <c r="M4763" s="90"/>
      <c r="N4763" s="90"/>
      <c r="O4763" s="91"/>
      <c r="P4763" s="104">
        <v>100</v>
      </c>
      <c r="Q4763" s="92">
        <f t="array" ref="Q4763">INDEX(ราคาสิ่งปลูกสร้าง!$D$6:$CC$47,MATCH($L4763,ราคาสิ่งปลูกสร้าง!$B$6:$B$45,0),MATCH($O$4,ราคาสิ่งปลูกสร้าง!$D$5:$CC$5,0))</f>
        <v>0</v>
      </c>
      <c r="R4763" s="92">
        <f t="shared" si="809"/>
        <v>0</v>
      </c>
      <c r="S4763" s="90">
        <v>0</v>
      </c>
      <c r="T4763" s="90">
        <f t="array" ref="T4763">INDEX(ค่าเสื่อมสิ่งปลูกสร้าง!$A$5:$D$105,MATCH($S4763,ค่าเสื่อมสิ่งปลูกสร้าง!$A$5:$A$105,0),MATCH($M4763,ค่าเสื่อมสิ่งปลูกสร้าง!$A$3:$D$3))</f>
        <v>0</v>
      </c>
      <c r="U4763" s="92">
        <f t="shared" si="810"/>
        <v>0</v>
      </c>
      <c r="V4763" s="93">
        <f t="shared" si="805"/>
        <v>1434400</v>
      </c>
      <c r="W4763" s="93">
        <f t="shared" si="806"/>
        <v>1434400</v>
      </c>
      <c r="X4763" s="93">
        <v>0</v>
      </c>
      <c r="Y4763" s="93">
        <f t="shared" si="807"/>
        <v>1434400</v>
      </c>
      <c r="Z4763" s="86">
        <v>0</v>
      </c>
      <c r="AA4763" s="94">
        <f t="shared" si="808"/>
        <v>0</v>
      </c>
      <c r="AB4763" s="96"/>
      <c r="AC4763" s="96" t="s">
        <v>4643</v>
      </c>
      <c r="AD4763" s="96" t="s">
        <v>4644</v>
      </c>
    </row>
    <row r="4764" spans="1:30" s="70" customFormat="1" ht="24" customHeight="1" x14ac:dyDescent="0.55000000000000004">
      <c r="A4764" s="86"/>
      <c r="B4764" s="86"/>
      <c r="C4764" s="86"/>
      <c r="D4764" s="86">
        <v>0</v>
      </c>
      <c r="E4764" s="86">
        <v>0</v>
      </c>
      <c r="F4764" s="86">
        <v>72</v>
      </c>
      <c r="G4764" s="86">
        <v>3</v>
      </c>
      <c r="H4764" s="87">
        <f>$D4764*400+$E4764*100+$F4764</f>
        <v>72</v>
      </c>
      <c r="I4764" s="88">
        <v>4400</v>
      </c>
      <c r="J4764" s="88">
        <f>$H4764*$I4764</f>
        <v>316800</v>
      </c>
      <c r="K4764" s="86"/>
      <c r="L4764" s="89" t="s">
        <v>6794</v>
      </c>
      <c r="M4764" s="90"/>
      <c r="N4764" s="90"/>
      <c r="O4764" s="91"/>
      <c r="P4764" s="86">
        <v>100</v>
      </c>
      <c r="Q4764" s="92">
        <f t="array" ref="Q4764">INDEX(ราคาสิ่งปลูกสร้าง!$D$6:$CC$47,MATCH($L4764,ราคาสิ่งปลูกสร้าง!$B$6:$B$45,0),MATCH($O$4,ราคาสิ่งปลูกสร้าง!$D$5:$CC$5,0))</f>
        <v>0</v>
      </c>
      <c r="R4764" s="92">
        <f>$O4764*$Q4764</f>
        <v>0</v>
      </c>
      <c r="S4764" s="90">
        <v>0</v>
      </c>
      <c r="T4764" s="90">
        <f t="array" ref="T4764">INDEX(ค่าเสื่อมสิ่งปลูกสร้าง!$A$5:$D$105,MATCH($S4764,ค่าเสื่อมสิ่งปลูกสร้าง!$A$5:$A$105,0),MATCH($M4764,ค่าเสื่อมสิ่งปลูกสร้าง!$A$3:$D$3))</f>
        <v>0</v>
      </c>
      <c r="U4764" s="92">
        <f>$R4764*(100-$T4764)%</f>
        <v>0</v>
      </c>
      <c r="V4764" s="93">
        <f>$J4764+$U4764</f>
        <v>316800</v>
      </c>
      <c r="W4764" s="93">
        <f>$P4764%*$V4764</f>
        <v>316800</v>
      </c>
      <c r="X4764" s="93">
        <v>0</v>
      </c>
      <c r="Y4764" s="93">
        <f>IF($W4764-$X4764&lt;0,0,$W4764-$X4764)</f>
        <v>316800</v>
      </c>
      <c r="Z4764" s="86">
        <v>0.3</v>
      </c>
      <c r="AA4764" s="94">
        <f>$Y4764*$Z4764/100</f>
        <v>950.4</v>
      </c>
      <c r="AB4764" s="96"/>
      <c r="AC4764" s="96" t="s">
        <v>4643</v>
      </c>
      <c r="AD4764" s="96" t="s">
        <v>4644</v>
      </c>
    </row>
    <row r="4765" spans="1:30" s="70" customFormat="1" ht="24" customHeight="1" x14ac:dyDescent="0.55000000000000004">
      <c r="A4765" s="86">
        <v>4216</v>
      </c>
      <c r="B4765" s="86" t="s">
        <v>28</v>
      </c>
      <c r="C4765" s="86">
        <v>36959</v>
      </c>
      <c r="D4765" s="86">
        <v>0</v>
      </c>
      <c r="E4765" s="86">
        <v>2</v>
      </c>
      <c r="F4765" s="86">
        <v>94</v>
      </c>
      <c r="G4765" s="86">
        <v>1</v>
      </c>
      <c r="H4765" s="87">
        <f t="shared" si="802"/>
        <v>294</v>
      </c>
      <c r="I4765" s="88">
        <f t="array" ref="I4765">INDEX(ราคาที่ดิน!$B:$C,MATCH($C4765,ราคาที่ดิน!$A:$A,0),MATCH($B4765,ราคาที่ดิน!$B$1:$C$1,0))</f>
        <v>800</v>
      </c>
      <c r="J4765" s="88">
        <f t="shared" si="803"/>
        <v>235200</v>
      </c>
      <c r="K4765" s="86"/>
      <c r="L4765" s="89"/>
      <c r="M4765" s="90"/>
      <c r="N4765" s="90"/>
      <c r="O4765" s="91"/>
      <c r="P4765" s="104">
        <v>100</v>
      </c>
      <c r="Q4765" s="92">
        <f t="array" ref="Q4765">INDEX(ราคาสิ่งปลูกสร้าง!$D$6:$CC$47,MATCH($L4765,ราคาสิ่งปลูกสร้าง!$B$6:$B$45,0),MATCH($O$4,ราคาสิ่งปลูกสร้าง!$D$5:$CC$5,0))</f>
        <v>0</v>
      </c>
      <c r="R4765" s="92">
        <f>$O4765*$Q4765</f>
        <v>0</v>
      </c>
      <c r="S4765" s="90">
        <v>0</v>
      </c>
      <c r="T4765" s="90">
        <f t="array" ref="T4765">INDEX(ค่าเสื่อมสิ่งปลูกสร้าง!$A$5:$D$105,MATCH($S4765,ค่าเสื่อมสิ่งปลูกสร้าง!$A$5:$A$105,0),MATCH($M4765,ค่าเสื่อมสิ่งปลูกสร้าง!$A$3:$D$3))</f>
        <v>0</v>
      </c>
      <c r="U4765" s="92">
        <f>$R4765*(100-$T4765)%</f>
        <v>0</v>
      </c>
      <c r="V4765" s="93">
        <f t="shared" si="805"/>
        <v>235200</v>
      </c>
      <c r="W4765" s="93">
        <f t="shared" si="806"/>
        <v>235200</v>
      </c>
      <c r="X4765" s="93">
        <v>0</v>
      </c>
      <c r="Y4765" s="93">
        <f t="shared" si="807"/>
        <v>235200</v>
      </c>
      <c r="Z4765" s="86">
        <v>0</v>
      </c>
      <c r="AA4765" s="94">
        <f t="shared" si="808"/>
        <v>0</v>
      </c>
      <c r="AB4765" s="96"/>
      <c r="AC4765" s="96" t="s">
        <v>3157</v>
      </c>
      <c r="AD4765" s="96" t="s">
        <v>3158</v>
      </c>
    </row>
    <row r="4766" spans="1:30" s="70" customFormat="1" ht="24" customHeight="1" x14ac:dyDescent="0.55000000000000004">
      <c r="A4766" s="86">
        <v>4217</v>
      </c>
      <c r="B4766" s="86" t="s">
        <v>28</v>
      </c>
      <c r="C4766" s="86">
        <v>36960</v>
      </c>
      <c r="D4766" s="86">
        <v>1</v>
      </c>
      <c r="E4766" s="86">
        <v>2</v>
      </c>
      <c r="F4766" s="86">
        <v>36</v>
      </c>
      <c r="G4766" s="86">
        <v>1</v>
      </c>
      <c r="H4766" s="87">
        <f t="shared" si="802"/>
        <v>636</v>
      </c>
      <c r="I4766" s="88">
        <f t="array" ref="I4766">INDEX(ราคาที่ดิน!$B:$C,MATCH($C4766,ราคาที่ดิน!$A:$A,0),MATCH($B4766,ราคาที่ดิน!$B$1:$C$1,0))</f>
        <v>800</v>
      </c>
      <c r="J4766" s="88">
        <f t="shared" si="803"/>
        <v>508800</v>
      </c>
      <c r="K4766" s="86"/>
      <c r="L4766" s="89"/>
      <c r="M4766" s="90"/>
      <c r="N4766" s="90"/>
      <c r="O4766" s="91"/>
      <c r="P4766" s="86">
        <v>100</v>
      </c>
      <c r="Q4766" s="92">
        <f t="array" ref="Q4766">INDEX(ราคาสิ่งปลูกสร้าง!$D$6:$CC$47,MATCH($L4766,ราคาสิ่งปลูกสร้าง!$B$6:$B$45,0),MATCH($O$4,ราคาสิ่งปลูกสร้าง!$D$5:$CC$5,0))</f>
        <v>0</v>
      </c>
      <c r="R4766" s="92">
        <f t="shared" ref="R4766" si="811">$O4766*$Q4766</f>
        <v>0</v>
      </c>
      <c r="S4766" s="90">
        <v>0</v>
      </c>
      <c r="T4766" s="90">
        <f t="array" ref="T4766">INDEX(ค่าเสื่อมสิ่งปลูกสร้าง!$A$5:$D$105,MATCH($S4766,ค่าเสื่อมสิ่งปลูกสร้าง!$A$5:$A$105,0),MATCH($M4766,ค่าเสื่อมสิ่งปลูกสร้าง!$A$3:$D$3))</f>
        <v>0</v>
      </c>
      <c r="U4766" s="92">
        <f t="shared" ref="U4766" si="812">$R4766*(100-$T4766)%</f>
        <v>0</v>
      </c>
      <c r="V4766" s="93">
        <f t="shared" si="805"/>
        <v>508800</v>
      </c>
      <c r="W4766" s="93">
        <f t="shared" si="806"/>
        <v>508800</v>
      </c>
      <c r="X4766" s="93">
        <v>0</v>
      </c>
      <c r="Y4766" s="93">
        <f t="shared" si="807"/>
        <v>508800</v>
      </c>
      <c r="Z4766" s="86">
        <v>0</v>
      </c>
      <c r="AA4766" s="94">
        <f t="shared" si="808"/>
        <v>0</v>
      </c>
      <c r="AB4766" s="96"/>
      <c r="AC4766" s="96" t="s">
        <v>4643</v>
      </c>
      <c r="AD4766" s="96" t="s">
        <v>4644</v>
      </c>
    </row>
    <row r="4767" spans="1:30" s="70" customFormat="1" ht="24" customHeight="1" x14ac:dyDescent="0.55000000000000004">
      <c r="A4767" s="86">
        <v>4218</v>
      </c>
      <c r="B4767" s="86" t="s">
        <v>28</v>
      </c>
      <c r="C4767" s="86">
        <v>36961</v>
      </c>
      <c r="D4767" s="86">
        <v>1</v>
      </c>
      <c r="E4767" s="86">
        <v>0</v>
      </c>
      <c r="F4767" s="86">
        <v>68</v>
      </c>
      <c r="G4767" s="86">
        <v>1</v>
      </c>
      <c r="H4767" s="87">
        <f t="shared" si="802"/>
        <v>468</v>
      </c>
      <c r="I4767" s="88">
        <f t="array" ref="I4767">INDEX(ราคาที่ดิน!$B:$C,MATCH($C4767,ราคาที่ดิน!$A:$A,0),MATCH($B4767,ราคาที่ดิน!$B$1:$C$1,0))</f>
        <v>700</v>
      </c>
      <c r="J4767" s="88">
        <f t="shared" si="803"/>
        <v>327600</v>
      </c>
      <c r="K4767" s="86"/>
      <c r="L4767" s="89"/>
      <c r="M4767" s="90"/>
      <c r="N4767" s="90"/>
      <c r="O4767" s="91"/>
      <c r="P4767" s="86">
        <v>100</v>
      </c>
      <c r="Q4767" s="92">
        <f t="array" ref="Q4767">INDEX(ราคาสิ่งปลูกสร้าง!$D$6:$CC$47,MATCH($L4767,ราคาสิ่งปลูกสร้าง!$B$6:$B$45,0),MATCH($O$4,ราคาสิ่งปลูกสร้าง!$D$5:$CC$5,0))</f>
        <v>0</v>
      </c>
      <c r="R4767" s="92">
        <f t="shared" ref="R4767:R4808" si="813">$O4767*$Q4767</f>
        <v>0</v>
      </c>
      <c r="S4767" s="90">
        <v>0</v>
      </c>
      <c r="T4767" s="90">
        <f t="array" ref="T4767">INDEX(ค่าเสื่อมสิ่งปลูกสร้าง!$A$5:$D$105,MATCH($S4767,ค่าเสื่อมสิ่งปลูกสร้าง!$A$5:$A$105,0),MATCH($M4767,ค่าเสื่อมสิ่งปลูกสร้าง!$A$3:$D$3))</f>
        <v>0</v>
      </c>
      <c r="U4767" s="92">
        <f t="shared" ref="U4767:U4798" si="814">$R4767*(100-$T4767)%</f>
        <v>0</v>
      </c>
      <c r="V4767" s="93">
        <f t="shared" si="805"/>
        <v>327600</v>
      </c>
      <c r="W4767" s="93">
        <f t="shared" si="806"/>
        <v>327600</v>
      </c>
      <c r="X4767" s="93">
        <v>0</v>
      </c>
      <c r="Y4767" s="93">
        <f t="shared" si="807"/>
        <v>327600</v>
      </c>
      <c r="Z4767" s="86">
        <v>0</v>
      </c>
      <c r="AA4767" s="94">
        <f t="shared" si="808"/>
        <v>0</v>
      </c>
      <c r="AB4767" s="96"/>
      <c r="AC4767" s="96" t="s">
        <v>4645</v>
      </c>
      <c r="AD4767" s="96" t="s">
        <v>4644</v>
      </c>
    </row>
    <row r="4768" spans="1:30" s="70" customFormat="1" ht="24" customHeight="1" x14ac:dyDescent="0.55000000000000004">
      <c r="A4768" s="86">
        <v>4219</v>
      </c>
      <c r="B4768" s="86" t="s">
        <v>28</v>
      </c>
      <c r="C4768" s="86">
        <v>36962</v>
      </c>
      <c r="D4768" s="86">
        <v>1</v>
      </c>
      <c r="E4768" s="86">
        <v>0</v>
      </c>
      <c r="F4768" s="86">
        <v>53</v>
      </c>
      <c r="G4768" s="86">
        <v>1</v>
      </c>
      <c r="H4768" s="87">
        <f t="shared" si="802"/>
        <v>453</v>
      </c>
      <c r="I4768" s="88">
        <f t="array" ref="I4768">INDEX(ราคาที่ดิน!$B:$C,MATCH($C4768,ราคาที่ดิน!$A:$A,0),MATCH($B4768,ราคาที่ดิน!$B$1:$C$1,0))</f>
        <v>800</v>
      </c>
      <c r="J4768" s="88">
        <f t="shared" si="803"/>
        <v>362400</v>
      </c>
      <c r="K4768" s="86"/>
      <c r="L4768" s="89"/>
      <c r="M4768" s="90"/>
      <c r="N4768" s="90"/>
      <c r="O4768" s="91"/>
      <c r="P4768" s="86">
        <v>100</v>
      </c>
      <c r="Q4768" s="92">
        <f t="array" ref="Q4768">INDEX(ราคาสิ่งปลูกสร้าง!$D$6:$CC$47,MATCH($L4768,ราคาสิ่งปลูกสร้าง!$B$6:$B$45,0),MATCH($O$4,ราคาสิ่งปลูกสร้าง!$D$5:$CC$5,0))</f>
        <v>0</v>
      </c>
      <c r="R4768" s="92">
        <f t="shared" si="813"/>
        <v>0</v>
      </c>
      <c r="S4768" s="90">
        <v>0</v>
      </c>
      <c r="T4768" s="90">
        <f t="array" ref="T4768">INDEX(ค่าเสื่อมสิ่งปลูกสร้าง!$A$5:$D$105,MATCH($S4768,ค่าเสื่อมสิ่งปลูกสร้าง!$A$5:$A$105,0),MATCH($M4768,ค่าเสื่อมสิ่งปลูกสร้าง!$A$3:$D$3))</f>
        <v>0</v>
      </c>
      <c r="U4768" s="92">
        <f t="shared" si="814"/>
        <v>0</v>
      </c>
      <c r="V4768" s="93">
        <f t="shared" si="805"/>
        <v>362400</v>
      </c>
      <c r="W4768" s="93">
        <f t="shared" si="806"/>
        <v>362400</v>
      </c>
      <c r="X4768" s="93">
        <v>0</v>
      </c>
      <c r="Y4768" s="93">
        <f t="shared" si="807"/>
        <v>362400</v>
      </c>
      <c r="Z4768" s="86">
        <v>0</v>
      </c>
      <c r="AA4768" s="94">
        <f t="shared" si="808"/>
        <v>0</v>
      </c>
      <c r="AB4768" s="96"/>
      <c r="AC4768" s="96" t="s">
        <v>4646</v>
      </c>
      <c r="AD4768" s="96" t="s">
        <v>4644</v>
      </c>
    </row>
    <row r="4769" spans="1:30" s="70" customFormat="1" ht="24" customHeight="1" x14ac:dyDescent="0.55000000000000004">
      <c r="A4769" s="86">
        <v>4220</v>
      </c>
      <c r="B4769" s="86" t="s">
        <v>28</v>
      </c>
      <c r="C4769" s="86">
        <v>36963</v>
      </c>
      <c r="D4769" s="86">
        <v>1</v>
      </c>
      <c r="E4769" s="86">
        <v>0</v>
      </c>
      <c r="F4769" s="86">
        <v>6</v>
      </c>
      <c r="G4769" s="86">
        <v>1</v>
      </c>
      <c r="H4769" s="87">
        <f t="shared" si="802"/>
        <v>406</v>
      </c>
      <c r="I4769" s="88">
        <f t="array" ref="I4769">INDEX(ราคาที่ดิน!$B:$C,MATCH($C4769,ราคาที่ดิน!$A:$A,0),MATCH($B4769,ราคาที่ดิน!$B$1:$C$1,0))</f>
        <v>700</v>
      </c>
      <c r="J4769" s="88">
        <f t="shared" si="803"/>
        <v>284200</v>
      </c>
      <c r="K4769" s="86"/>
      <c r="L4769" s="89"/>
      <c r="M4769" s="90"/>
      <c r="N4769" s="90"/>
      <c r="O4769" s="91"/>
      <c r="P4769" s="86">
        <v>100</v>
      </c>
      <c r="Q4769" s="92">
        <f t="array" ref="Q4769">INDEX(ราคาสิ่งปลูกสร้าง!$D$6:$CC$47,MATCH($L4769,ราคาสิ่งปลูกสร้าง!$B$6:$B$45,0),MATCH($O$4,ราคาสิ่งปลูกสร้าง!$D$5:$CC$5,0))</f>
        <v>0</v>
      </c>
      <c r="R4769" s="92">
        <f t="shared" si="813"/>
        <v>0</v>
      </c>
      <c r="S4769" s="90">
        <v>0</v>
      </c>
      <c r="T4769" s="90">
        <f t="array" ref="T4769">INDEX(ค่าเสื่อมสิ่งปลูกสร้าง!$A$5:$D$105,MATCH($S4769,ค่าเสื่อมสิ่งปลูกสร้าง!$A$5:$A$105,0),MATCH($M4769,ค่าเสื่อมสิ่งปลูกสร้าง!$A$3:$D$3))</f>
        <v>0</v>
      </c>
      <c r="U4769" s="92">
        <f t="shared" si="814"/>
        <v>0</v>
      </c>
      <c r="V4769" s="93">
        <f t="shared" si="805"/>
        <v>284200</v>
      </c>
      <c r="W4769" s="93">
        <f t="shared" si="806"/>
        <v>284200</v>
      </c>
      <c r="X4769" s="93">
        <v>0</v>
      </c>
      <c r="Y4769" s="93">
        <f t="shared" si="807"/>
        <v>284200</v>
      </c>
      <c r="Z4769" s="86">
        <v>0</v>
      </c>
      <c r="AA4769" s="94">
        <f t="shared" si="808"/>
        <v>0</v>
      </c>
      <c r="AB4769" s="96"/>
      <c r="AC4769" s="96" t="s">
        <v>4647</v>
      </c>
      <c r="AD4769" s="96" t="s">
        <v>4644</v>
      </c>
    </row>
    <row r="4770" spans="1:30" s="70" customFormat="1" ht="24" customHeight="1" x14ac:dyDescent="0.55000000000000004">
      <c r="A4770" s="86">
        <v>4221</v>
      </c>
      <c r="B4770" s="86" t="s">
        <v>28</v>
      </c>
      <c r="C4770" s="86">
        <v>36964</v>
      </c>
      <c r="D4770" s="86">
        <v>1</v>
      </c>
      <c r="E4770" s="86">
        <v>0</v>
      </c>
      <c r="F4770" s="86">
        <v>5</v>
      </c>
      <c r="G4770" s="86">
        <v>1</v>
      </c>
      <c r="H4770" s="87">
        <f t="shared" si="802"/>
        <v>405</v>
      </c>
      <c r="I4770" s="88">
        <f t="array" ref="I4770">INDEX(ราคาที่ดิน!$B:$C,MATCH($C4770,ราคาที่ดิน!$A:$A,0),MATCH($B4770,ราคาที่ดิน!$B$1:$C$1,0))</f>
        <v>700</v>
      </c>
      <c r="J4770" s="88">
        <f t="shared" si="803"/>
        <v>283500</v>
      </c>
      <c r="K4770" s="86"/>
      <c r="L4770" s="89"/>
      <c r="M4770" s="90"/>
      <c r="N4770" s="90"/>
      <c r="O4770" s="91"/>
      <c r="P4770" s="86">
        <v>100</v>
      </c>
      <c r="Q4770" s="92">
        <f t="array" ref="Q4770">INDEX(ราคาสิ่งปลูกสร้าง!$D$6:$CC$47,MATCH($L4770,ราคาสิ่งปลูกสร้าง!$B$6:$B$45,0),MATCH($O$4,ราคาสิ่งปลูกสร้าง!$D$5:$CC$5,0))</f>
        <v>0</v>
      </c>
      <c r="R4770" s="92">
        <f t="shared" si="813"/>
        <v>0</v>
      </c>
      <c r="S4770" s="90">
        <v>0</v>
      </c>
      <c r="T4770" s="90">
        <f t="array" ref="T4770">INDEX(ค่าเสื่อมสิ่งปลูกสร้าง!$A$5:$D$105,MATCH($S4770,ค่าเสื่อมสิ่งปลูกสร้าง!$A$5:$A$105,0),MATCH($M4770,ค่าเสื่อมสิ่งปลูกสร้าง!$A$3:$D$3))</f>
        <v>0</v>
      </c>
      <c r="U4770" s="92">
        <f t="shared" si="814"/>
        <v>0</v>
      </c>
      <c r="V4770" s="93">
        <f t="shared" si="805"/>
        <v>283500</v>
      </c>
      <c r="W4770" s="93">
        <f t="shared" si="806"/>
        <v>283500</v>
      </c>
      <c r="X4770" s="93">
        <v>0</v>
      </c>
      <c r="Y4770" s="93">
        <f t="shared" si="807"/>
        <v>283500</v>
      </c>
      <c r="Z4770" s="86">
        <v>0</v>
      </c>
      <c r="AA4770" s="94">
        <f t="shared" si="808"/>
        <v>0</v>
      </c>
      <c r="AB4770" s="96"/>
      <c r="AC4770" s="96" t="s">
        <v>4648</v>
      </c>
      <c r="AD4770" s="96" t="s">
        <v>4649</v>
      </c>
    </row>
    <row r="4771" spans="1:30" s="70" customFormat="1" ht="24" customHeight="1" x14ac:dyDescent="0.55000000000000004">
      <c r="A4771" s="86">
        <v>4222</v>
      </c>
      <c r="B4771" s="86" t="s">
        <v>28</v>
      </c>
      <c r="C4771" s="86">
        <v>36972</v>
      </c>
      <c r="D4771" s="86">
        <v>0</v>
      </c>
      <c r="E4771" s="86">
        <v>3</v>
      </c>
      <c r="F4771" s="86">
        <v>67</v>
      </c>
      <c r="G4771" s="86">
        <v>1</v>
      </c>
      <c r="H4771" s="87">
        <f t="shared" si="802"/>
        <v>367</v>
      </c>
      <c r="I4771" s="88">
        <f t="array" ref="I4771">INDEX(ราคาที่ดิน!$B:$C,MATCH($C4771,ราคาที่ดิน!$A:$A,0),MATCH($B4771,ราคาที่ดิน!$B$1:$C$1,0))</f>
        <v>700</v>
      </c>
      <c r="J4771" s="88">
        <f t="shared" si="803"/>
        <v>256900</v>
      </c>
      <c r="K4771" s="86"/>
      <c r="L4771" s="89"/>
      <c r="M4771" s="90"/>
      <c r="N4771" s="90"/>
      <c r="O4771" s="91"/>
      <c r="P4771" s="86">
        <v>100</v>
      </c>
      <c r="Q4771" s="92">
        <f t="array" ref="Q4771">INDEX(ราคาสิ่งปลูกสร้าง!$D$6:$CC$47,MATCH($L4771,ราคาสิ่งปลูกสร้าง!$B$6:$B$45,0),MATCH($O$4,ราคาสิ่งปลูกสร้าง!$D$5:$CC$5,0))</f>
        <v>0</v>
      </c>
      <c r="R4771" s="92">
        <f t="shared" si="813"/>
        <v>0</v>
      </c>
      <c r="S4771" s="90">
        <v>0</v>
      </c>
      <c r="T4771" s="90">
        <f t="array" ref="T4771">INDEX(ค่าเสื่อมสิ่งปลูกสร้าง!$A$5:$D$105,MATCH($S4771,ค่าเสื่อมสิ่งปลูกสร้าง!$A$5:$A$105,0),MATCH($M4771,ค่าเสื่อมสิ่งปลูกสร้าง!$A$3:$D$3))</f>
        <v>0</v>
      </c>
      <c r="U4771" s="92">
        <f t="shared" si="814"/>
        <v>0</v>
      </c>
      <c r="V4771" s="93">
        <f t="shared" si="805"/>
        <v>256900</v>
      </c>
      <c r="W4771" s="93">
        <f t="shared" si="806"/>
        <v>256900</v>
      </c>
      <c r="X4771" s="93">
        <v>0</v>
      </c>
      <c r="Y4771" s="93">
        <f t="shared" si="807"/>
        <v>256900</v>
      </c>
      <c r="Z4771" s="86">
        <v>0</v>
      </c>
      <c r="AA4771" s="94">
        <f t="shared" si="808"/>
        <v>0</v>
      </c>
      <c r="AB4771" s="96"/>
      <c r="AC4771" s="96" t="s">
        <v>4650</v>
      </c>
      <c r="AD4771" s="96" t="s">
        <v>4651</v>
      </c>
    </row>
    <row r="4772" spans="1:30" s="70" customFormat="1" ht="24" customHeight="1" x14ac:dyDescent="0.55000000000000004">
      <c r="A4772" s="86">
        <v>4223</v>
      </c>
      <c r="B4772" s="86" t="s">
        <v>28</v>
      </c>
      <c r="C4772" s="86">
        <v>36973</v>
      </c>
      <c r="D4772" s="86">
        <v>1</v>
      </c>
      <c r="E4772" s="86">
        <v>3</v>
      </c>
      <c r="F4772" s="86">
        <v>0</v>
      </c>
      <c r="G4772" s="86">
        <v>1</v>
      </c>
      <c r="H4772" s="87">
        <f t="shared" si="802"/>
        <v>700</v>
      </c>
      <c r="I4772" s="88">
        <f t="array" ref="I4772">INDEX(ราคาที่ดิน!$B:$C,MATCH($C4772,ราคาที่ดิน!$A:$A,0),MATCH($B4772,ราคาที่ดิน!$B$1:$C$1,0))</f>
        <v>530</v>
      </c>
      <c r="J4772" s="88">
        <f t="shared" si="803"/>
        <v>371000</v>
      </c>
      <c r="K4772" s="86"/>
      <c r="L4772" s="89"/>
      <c r="M4772" s="90"/>
      <c r="N4772" s="90"/>
      <c r="O4772" s="91"/>
      <c r="P4772" s="86">
        <v>100</v>
      </c>
      <c r="Q4772" s="92">
        <f t="array" ref="Q4772">INDEX(ราคาสิ่งปลูกสร้าง!$D$6:$CC$47,MATCH($L4772,ราคาสิ่งปลูกสร้าง!$B$6:$B$45,0),MATCH($O$4,ราคาสิ่งปลูกสร้าง!$D$5:$CC$5,0))</f>
        <v>0</v>
      </c>
      <c r="R4772" s="92">
        <f t="shared" si="813"/>
        <v>0</v>
      </c>
      <c r="S4772" s="90">
        <v>0</v>
      </c>
      <c r="T4772" s="90">
        <f t="array" ref="T4772">INDEX(ค่าเสื่อมสิ่งปลูกสร้าง!$A$5:$D$105,MATCH($S4772,ค่าเสื่อมสิ่งปลูกสร้าง!$A$5:$A$105,0),MATCH($M4772,ค่าเสื่อมสิ่งปลูกสร้าง!$A$3:$D$3))</f>
        <v>0</v>
      </c>
      <c r="U4772" s="92">
        <f t="shared" si="814"/>
        <v>0</v>
      </c>
      <c r="V4772" s="93">
        <f t="shared" si="805"/>
        <v>371000</v>
      </c>
      <c r="W4772" s="93">
        <f t="shared" si="806"/>
        <v>371000</v>
      </c>
      <c r="X4772" s="93">
        <v>0</v>
      </c>
      <c r="Y4772" s="93">
        <f t="shared" si="807"/>
        <v>371000</v>
      </c>
      <c r="Z4772" s="86">
        <v>0</v>
      </c>
      <c r="AA4772" s="94">
        <f t="shared" si="808"/>
        <v>0</v>
      </c>
      <c r="AB4772" s="96"/>
      <c r="AC4772" s="96" t="s">
        <v>4652</v>
      </c>
      <c r="AD4772" s="96" t="s">
        <v>4653</v>
      </c>
    </row>
    <row r="4773" spans="1:30" s="70" customFormat="1" ht="24" customHeight="1" x14ac:dyDescent="0.55000000000000004">
      <c r="A4773" s="86">
        <v>4224</v>
      </c>
      <c r="B4773" s="86" t="s">
        <v>28</v>
      </c>
      <c r="C4773" s="86">
        <v>36974</v>
      </c>
      <c r="D4773" s="86">
        <v>2</v>
      </c>
      <c r="E4773" s="86">
        <v>1</v>
      </c>
      <c r="F4773" s="86">
        <v>0</v>
      </c>
      <c r="G4773" s="86">
        <v>4</v>
      </c>
      <c r="H4773" s="87">
        <f t="shared" si="802"/>
        <v>900</v>
      </c>
      <c r="I4773" s="88">
        <f t="array" ref="I4773">INDEX(ราคาที่ดิน!$B:$C,MATCH($C4773,ราคาที่ดิน!$A:$A,0),MATCH($B4773,ราคาที่ดิน!$B$1:$C$1,0))</f>
        <v>530</v>
      </c>
      <c r="J4773" s="88">
        <f t="shared" si="803"/>
        <v>477000</v>
      </c>
      <c r="K4773" s="86"/>
      <c r="L4773" s="89"/>
      <c r="M4773" s="90"/>
      <c r="N4773" s="90"/>
      <c r="O4773" s="91"/>
      <c r="P4773" s="86">
        <v>100</v>
      </c>
      <c r="Q4773" s="92">
        <f t="array" ref="Q4773">INDEX(ราคาสิ่งปลูกสร้าง!$D$6:$CC$47,MATCH($L4773,ราคาสิ่งปลูกสร้าง!$B$6:$B$45,0),MATCH($O$4,ราคาสิ่งปลูกสร้าง!$D$5:$CC$5,0))</f>
        <v>0</v>
      </c>
      <c r="R4773" s="92">
        <f t="shared" si="813"/>
        <v>0</v>
      </c>
      <c r="S4773" s="90">
        <v>0</v>
      </c>
      <c r="T4773" s="90">
        <f t="array" ref="T4773">INDEX(ค่าเสื่อมสิ่งปลูกสร้าง!$A$5:$D$105,MATCH($S4773,ค่าเสื่อมสิ่งปลูกสร้าง!$A$5:$A$105,0),MATCH($M4773,ค่าเสื่อมสิ่งปลูกสร้าง!$A$3:$D$3))</f>
        <v>0</v>
      </c>
      <c r="U4773" s="92">
        <f t="shared" si="814"/>
        <v>0</v>
      </c>
      <c r="V4773" s="93">
        <f t="shared" si="805"/>
        <v>477000</v>
      </c>
      <c r="W4773" s="93">
        <f t="shared" si="806"/>
        <v>477000</v>
      </c>
      <c r="X4773" s="93">
        <v>0</v>
      </c>
      <c r="Y4773" s="93">
        <f t="shared" si="807"/>
        <v>477000</v>
      </c>
      <c r="Z4773" s="86">
        <v>0.3</v>
      </c>
      <c r="AA4773" s="94">
        <f t="shared" si="808"/>
        <v>1431</v>
      </c>
      <c r="AB4773" s="96"/>
      <c r="AC4773" s="96" t="s">
        <v>4654</v>
      </c>
      <c r="AD4773" s="96" t="s">
        <v>4655</v>
      </c>
    </row>
    <row r="4774" spans="1:30" s="70" customFormat="1" ht="24" customHeight="1" x14ac:dyDescent="0.55000000000000004">
      <c r="A4774" s="86">
        <v>4225</v>
      </c>
      <c r="B4774" s="86" t="s">
        <v>28</v>
      </c>
      <c r="C4774" s="86">
        <v>36975</v>
      </c>
      <c r="D4774" s="86">
        <v>2</v>
      </c>
      <c r="E4774" s="86">
        <v>0</v>
      </c>
      <c r="F4774" s="86">
        <v>0</v>
      </c>
      <c r="G4774" s="86">
        <v>1</v>
      </c>
      <c r="H4774" s="87">
        <f t="shared" si="802"/>
        <v>800</v>
      </c>
      <c r="I4774" s="88">
        <f t="array" ref="I4774">INDEX(ราคาที่ดิน!$B:$C,MATCH($C4774,ราคาที่ดิน!$A:$A,0),MATCH($B4774,ราคาที่ดิน!$B$1:$C$1,0))</f>
        <v>610</v>
      </c>
      <c r="J4774" s="88">
        <f t="shared" si="803"/>
        <v>488000</v>
      </c>
      <c r="K4774" s="86"/>
      <c r="L4774" s="89"/>
      <c r="M4774" s="90"/>
      <c r="N4774" s="90"/>
      <c r="O4774" s="91"/>
      <c r="P4774" s="86">
        <v>100</v>
      </c>
      <c r="Q4774" s="92">
        <f t="array" ref="Q4774">INDEX(ราคาสิ่งปลูกสร้าง!$D$6:$CC$47,MATCH($L4774,ราคาสิ่งปลูกสร้าง!$B$6:$B$45,0),MATCH($O$4,ราคาสิ่งปลูกสร้าง!$D$5:$CC$5,0))</f>
        <v>0</v>
      </c>
      <c r="R4774" s="92">
        <f t="shared" si="813"/>
        <v>0</v>
      </c>
      <c r="S4774" s="90">
        <v>0</v>
      </c>
      <c r="T4774" s="90">
        <f t="array" ref="T4774">INDEX(ค่าเสื่อมสิ่งปลูกสร้าง!$A$5:$D$105,MATCH($S4774,ค่าเสื่อมสิ่งปลูกสร้าง!$A$5:$A$105,0),MATCH($M4774,ค่าเสื่อมสิ่งปลูกสร้าง!$A$3:$D$3))</f>
        <v>0</v>
      </c>
      <c r="U4774" s="92">
        <f t="shared" si="814"/>
        <v>0</v>
      </c>
      <c r="V4774" s="93">
        <f t="shared" si="805"/>
        <v>488000</v>
      </c>
      <c r="W4774" s="93">
        <f t="shared" si="806"/>
        <v>488000</v>
      </c>
      <c r="X4774" s="93">
        <v>0</v>
      </c>
      <c r="Y4774" s="93">
        <f t="shared" si="807"/>
        <v>488000</v>
      </c>
      <c r="Z4774" s="86">
        <v>0</v>
      </c>
      <c r="AA4774" s="94">
        <f t="shared" si="808"/>
        <v>0</v>
      </c>
      <c r="AB4774" s="96"/>
      <c r="AC4774" s="96" t="s">
        <v>2909</v>
      </c>
      <c r="AD4774" s="96" t="s">
        <v>2910</v>
      </c>
    </row>
    <row r="4775" spans="1:30" s="70" customFormat="1" ht="24" customHeight="1" x14ac:dyDescent="0.55000000000000004">
      <c r="A4775" s="86">
        <v>4226</v>
      </c>
      <c r="B4775" s="86" t="s">
        <v>28</v>
      </c>
      <c r="C4775" s="86">
        <v>36976</v>
      </c>
      <c r="D4775" s="86">
        <v>2</v>
      </c>
      <c r="E4775" s="86">
        <v>0</v>
      </c>
      <c r="F4775" s="86">
        <v>0</v>
      </c>
      <c r="G4775" s="86">
        <v>1</v>
      </c>
      <c r="H4775" s="87">
        <f t="shared" si="802"/>
        <v>800</v>
      </c>
      <c r="I4775" s="88">
        <f t="array" ref="I4775">INDEX(ราคาที่ดิน!$B:$C,MATCH($C4775,ราคาที่ดิน!$A:$A,0),MATCH($B4775,ราคาที่ดิน!$B$1:$C$1,0))</f>
        <v>610</v>
      </c>
      <c r="J4775" s="88">
        <f t="shared" si="803"/>
        <v>488000</v>
      </c>
      <c r="K4775" s="86"/>
      <c r="L4775" s="89"/>
      <c r="M4775" s="90"/>
      <c r="N4775" s="90"/>
      <c r="O4775" s="91"/>
      <c r="P4775" s="86">
        <v>100</v>
      </c>
      <c r="Q4775" s="92">
        <f t="array" ref="Q4775">INDEX(ราคาสิ่งปลูกสร้าง!$D$6:$CC$47,MATCH($L4775,ราคาสิ่งปลูกสร้าง!$B$6:$B$45,0),MATCH($O$4,ราคาสิ่งปลูกสร้าง!$D$5:$CC$5,0))</f>
        <v>0</v>
      </c>
      <c r="R4775" s="92">
        <f t="shared" si="813"/>
        <v>0</v>
      </c>
      <c r="S4775" s="90">
        <v>0</v>
      </c>
      <c r="T4775" s="90">
        <f t="array" ref="T4775">INDEX(ค่าเสื่อมสิ่งปลูกสร้าง!$A$5:$D$105,MATCH($S4775,ค่าเสื่อมสิ่งปลูกสร้าง!$A$5:$A$105,0),MATCH($M4775,ค่าเสื่อมสิ่งปลูกสร้าง!$A$3:$D$3))</f>
        <v>0</v>
      </c>
      <c r="U4775" s="92">
        <f t="shared" si="814"/>
        <v>0</v>
      </c>
      <c r="V4775" s="93">
        <f t="shared" si="805"/>
        <v>488000</v>
      </c>
      <c r="W4775" s="93">
        <f t="shared" si="806"/>
        <v>488000</v>
      </c>
      <c r="X4775" s="93">
        <v>0</v>
      </c>
      <c r="Y4775" s="93">
        <f t="shared" si="807"/>
        <v>488000</v>
      </c>
      <c r="Z4775" s="86">
        <v>0</v>
      </c>
      <c r="AA4775" s="94">
        <f t="shared" si="808"/>
        <v>0</v>
      </c>
      <c r="AB4775" s="96"/>
      <c r="AC4775" s="96" t="s">
        <v>4656</v>
      </c>
      <c r="AD4775" s="96" t="s">
        <v>4657</v>
      </c>
    </row>
    <row r="4776" spans="1:30" s="70" customFormat="1" ht="24" customHeight="1" x14ac:dyDescent="0.55000000000000004">
      <c r="A4776" s="86">
        <v>4227</v>
      </c>
      <c r="B4776" s="86" t="s">
        <v>28</v>
      </c>
      <c r="C4776" s="86">
        <v>36985</v>
      </c>
      <c r="D4776" s="86">
        <v>3</v>
      </c>
      <c r="E4776" s="86">
        <v>2</v>
      </c>
      <c r="F4776" s="86">
        <v>68</v>
      </c>
      <c r="G4776" s="86">
        <v>1</v>
      </c>
      <c r="H4776" s="87">
        <f t="shared" si="802"/>
        <v>1468</v>
      </c>
      <c r="I4776" s="88">
        <f t="array" ref="I4776">INDEX(ราคาที่ดิน!$B:$C,MATCH($C4776,ราคาที่ดิน!$A:$A,0),MATCH($B4776,ราคาที่ดิน!$B$1:$C$1,0))</f>
        <v>480</v>
      </c>
      <c r="J4776" s="88">
        <f t="shared" si="803"/>
        <v>704640</v>
      </c>
      <c r="K4776" s="86"/>
      <c r="L4776" s="89"/>
      <c r="M4776" s="90"/>
      <c r="N4776" s="90"/>
      <c r="O4776" s="91"/>
      <c r="P4776" s="86">
        <v>100</v>
      </c>
      <c r="Q4776" s="92">
        <f t="array" ref="Q4776">INDEX(ราคาสิ่งปลูกสร้าง!$D$6:$CC$47,MATCH($L4776,ราคาสิ่งปลูกสร้าง!$B$6:$B$45,0),MATCH($O$4,ราคาสิ่งปลูกสร้าง!$D$5:$CC$5,0))</f>
        <v>0</v>
      </c>
      <c r="R4776" s="92">
        <f t="shared" si="813"/>
        <v>0</v>
      </c>
      <c r="S4776" s="90">
        <v>0</v>
      </c>
      <c r="T4776" s="90">
        <f t="array" ref="T4776">INDEX(ค่าเสื่อมสิ่งปลูกสร้าง!$A$5:$D$105,MATCH($S4776,ค่าเสื่อมสิ่งปลูกสร้าง!$A$5:$A$105,0),MATCH($M4776,ค่าเสื่อมสิ่งปลูกสร้าง!$A$3:$D$3))</f>
        <v>0</v>
      </c>
      <c r="U4776" s="92">
        <f t="shared" si="814"/>
        <v>0</v>
      </c>
      <c r="V4776" s="93">
        <f t="shared" si="805"/>
        <v>704640</v>
      </c>
      <c r="W4776" s="93">
        <f t="shared" si="806"/>
        <v>704640</v>
      </c>
      <c r="X4776" s="93">
        <v>0</v>
      </c>
      <c r="Y4776" s="93">
        <f t="shared" si="807"/>
        <v>704640</v>
      </c>
      <c r="Z4776" s="86">
        <v>0</v>
      </c>
      <c r="AA4776" s="94">
        <f t="shared" si="808"/>
        <v>0</v>
      </c>
      <c r="AB4776" s="96"/>
      <c r="AC4776" s="96" t="s">
        <v>4658</v>
      </c>
      <c r="AD4776" s="96" t="s">
        <v>4659</v>
      </c>
    </row>
    <row r="4777" spans="1:30" s="70" customFormat="1" ht="24" customHeight="1" x14ac:dyDescent="0.55000000000000004">
      <c r="A4777" s="86">
        <v>4228</v>
      </c>
      <c r="B4777" s="86" t="s">
        <v>28</v>
      </c>
      <c r="C4777" s="86">
        <v>37007</v>
      </c>
      <c r="D4777" s="86">
        <v>4</v>
      </c>
      <c r="E4777" s="86">
        <v>1</v>
      </c>
      <c r="F4777" s="86">
        <v>1</v>
      </c>
      <c r="G4777" s="86">
        <v>2</v>
      </c>
      <c r="H4777" s="87">
        <f t="shared" si="802"/>
        <v>1701</v>
      </c>
      <c r="I4777" s="88">
        <f t="array" ref="I4777">INDEX(ราคาที่ดิน!$B:$C,MATCH($C4777,ราคาที่ดิน!$A:$A,0),MATCH($B4777,ราคาที่ดิน!$B$1:$C$1,0))</f>
        <v>3750</v>
      </c>
      <c r="J4777" s="88">
        <f t="shared" si="803"/>
        <v>6378750</v>
      </c>
      <c r="K4777" s="86"/>
      <c r="L4777" s="89" t="s">
        <v>6745</v>
      </c>
      <c r="M4777" s="90" t="s">
        <v>6799</v>
      </c>
      <c r="N4777" s="90">
        <v>2</v>
      </c>
      <c r="O4777" s="91">
        <v>224</v>
      </c>
      <c r="P4777" s="86">
        <v>100</v>
      </c>
      <c r="Q4777" s="92">
        <f t="array" ref="Q4777">INDEX(ราคาสิ่งปลูกสร้าง!$D$6:$CC$47,MATCH($L4777,ราคาสิ่งปลูกสร้าง!$B$6:$B$45,0),MATCH($O$4,ราคาสิ่งปลูกสร้าง!$D$5:$CC$5,0))</f>
        <v>6600</v>
      </c>
      <c r="R4777" s="92">
        <f t="shared" si="813"/>
        <v>1478400</v>
      </c>
      <c r="S4777" s="90">
        <v>8</v>
      </c>
      <c r="T4777" s="90">
        <f t="array" ref="T4777">INDEX(ค่าเสื่อมสิ่งปลูกสร้าง!$A$5:$D$105,MATCH($S4777,ค่าเสื่อมสิ่งปลูกสร้าง!$A$5:$A$105,0),MATCH($M4777,ค่าเสื่อมสิ่งปลูกสร้าง!$A$3:$D$3))</f>
        <v>8</v>
      </c>
      <c r="U4777" s="92">
        <f t="shared" si="814"/>
        <v>1360128</v>
      </c>
      <c r="V4777" s="93">
        <f t="shared" si="805"/>
        <v>7738878</v>
      </c>
      <c r="W4777" s="93">
        <f t="shared" si="806"/>
        <v>7738878</v>
      </c>
      <c r="X4777" s="93">
        <v>0</v>
      </c>
      <c r="Y4777" s="93">
        <f t="shared" si="807"/>
        <v>7738878</v>
      </c>
      <c r="Z4777" s="86">
        <v>0</v>
      </c>
      <c r="AA4777" s="94">
        <f t="shared" si="808"/>
        <v>0</v>
      </c>
      <c r="AB4777" s="96"/>
      <c r="AC4777" s="96" t="s">
        <v>4660</v>
      </c>
      <c r="AD4777" s="96" t="s">
        <v>4661</v>
      </c>
    </row>
    <row r="4778" spans="1:30" s="70" customFormat="1" ht="24" customHeight="1" x14ac:dyDescent="0.55000000000000004">
      <c r="A4778" s="86"/>
      <c r="B4778" s="86"/>
      <c r="C4778" s="86"/>
      <c r="D4778" s="86">
        <v>0</v>
      </c>
      <c r="E4778" s="86">
        <v>2</v>
      </c>
      <c r="F4778" s="86">
        <v>70</v>
      </c>
      <c r="G4778" s="86">
        <v>3</v>
      </c>
      <c r="H4778" s="87">
        <f t="shared" si="802"/>
        <v>270</v>
      </c>
      <c r="I4778" s="88">
        <v>3750</v>
      </c>
      <c r="J4778" s="88">
        <f t="shared" si="803"/>
        <v>1012500</v>
      </c>
      <c r="K4778" s="86"/>
      <c r="L4778" s="89" t="s">
        <v>6770</v>
      </c>
      <c r="M4778" s="90" t="s">
        <v>6799</v>
      </c>
      <c r="N4778" s="90">
        <v>3</v>
      </c>
      <c r="O4778" s="91">
        <v>1080</v>
      </c>
      <c r="P4778" s="86">
        <v>100</v>
      </c>
      <c r="Q4778" s="92">
        <f t="array" ref="Q4778">INDEX(ราคาสิ่งปลูกสร้าง!$D$6:$CC$47,MATCH($L4778,ราคาสิ่งปลูกสร้าง!$B$6:$B$45,0),MATCH($O$4,ราคาสิ่งปลูกสร้าง!$D$5:$CC$5,0))</f>
        <v>5500</v>
      </c>
      <c r="R4778" s="92">
        <f t="shared" si="813"/>
        <v>5940000</v>
      </c>
      <c r="S4778" s="90">
        <v>23</v>
      </c>
      <c r="T4778" s="90">
        <f t="array" ref="T4778">INDEX(ค่าเสื่อมสิ่งปลูกสร้าง!$A$5:$D$105,MATCH($S4778,ค่าเสื่อมสิ่งปลูกสร้าง!$A$5:$A$105,0),MATCH($M4778,ค่าเสื่อมสิ่งปลูกสร้าง!$A$3:$D$3))</f>
        <v>36</v>
      </c>
      <c r="U4778" s="92">
        <f t="shared" si="814"/>
        <v>3801600</v>
      </c>
      <c r="V4778" s="93">
        <f t="shared" si="805"/>
        <v>4814100</v>
      </c>
      <c r="W4778" s="93">
        <f t="shared" si="806"/>
        <v>4814100</v>
      </c>
      <c r="X4778" s="93">
        <v>0</v>
      </c>
      <c r="Y4778" s="93">
        <f t="shared" si="807"/>
        <v>4814100</v>
      </c>
      <c r="Z4778" s="86">
        <v>0.3</v>
      </c>
      <c r="AA4778" s="94">
        <f t="shared" si="808"/>
        <v>14442.3</v>
      </c>
      <c r="AB4778" s="96"/>
      <c r="AC4778" s="96" t="s">
        <v>4660</v>
      </c>
      <c r="AD4778" s="96" t="s">
        <v>4661</v>
      </c>
    </row>
    <row r="4779" spans="1:30" s="70" customFormat="1" ht="24" customHeight="1" x14ac:dyDescent="0.55000000000000004">
      <c r="A4779" s="86">
        <v>4229</v>
      </c>
      <c r="B4779" s="86" t="s">
        <v>28</v>
      </c>
      <c r="C4779" s="86">
        <v>37013</v>
      </c>
      <c r="D4779" s="86">
        <v>0</v>
      </c>
      <c r="E4779" s="86">
        <v>1</v>
      </c>
      <c r="F4779" s="86">
        <v>0</v>
      </c>
      <c r="G4779" s="86">
        <v>1</v>
      </c>
      <c r="H4779" s="87">
        <f t="shared" si="802"/>
        <v>100</v>
      </c>
      <c r="I4779" s="88">
        <f t="array" ref="I4779">INDEX(ราคาที่ดิน!$B:$C,MATCH($C4779,ราคาที่ดิน!$A:$A,0),MATCH($B4779,ราคาที่ดิน!$B$1:$C$1,0))</f>
        <v>550</v>
      </c>
      <c r="J4779" s="88">
        <f t="shared" si="803"/>
        <v>55000</v>
      </c>
      <c r="K4779" s="86"/>
      <c r="L4779" s="89"/>
      <c r="M4779" s="90"/>
      <c r="N4779" s="90"/>
      <c r="O4779" s="91"/>
      <c r="P4779" s="86">
        <v>100</v>
      </c>
      <c r="Q4779" s="92">
        <f t="array" ref="Q4779">INDEX(ราคาสิ่งปลูกสร้าง!$D$6:$CC$47,MATCH($L4779,ราคาสิ่งปลูกสร้าง!$B$6:$B$45,0),MATCH($O$4,ราคาสิ่งปลูกสร้าง!$D$5:$CC$5,0))</f>
        <v>0</v>
      </c>
      <c r="R4779" s="92">
        <f t="shared" si="813"/>
        <v>0</v>
      </c>
      <c r="S4779" s="90">
        <v>0</v>
      </c>
      <c r="T4779" s="90">
        <f t="array" ref="T4779">INDEX(ค่าเสื่อมสิ่งปลูกสร้าง!$A$5:$D$105,MATCH($S4779,ค่าเสื่อมสิ่งปลูกสร้าง!$A$5:$A$105,0),MATCH($M4779,ค่าเสื่อมสิ่งปลูกสร้าง!$A$3:$D$3))</f>
        <v>0</v>
      </c>
      <c r="U4779" s="92">
        <f t="shared" si="814"/>
        <v>0</v>
      </c>
      <c r="V4779" s="93">
        <f t="shared" si="805"/>
        <v>55000</v>
      </c>
      <c r="W4779" s="93">
        <f t="shared" si="806"/>
        <v>55000</v>
      </c>
      <c r="X4779" s="93">
        <v>0</v>
      </c>
      <c r="Y4779" s="93">
        <f t="shared" si="807"/>
        <v>55000</v>
      </c>
      <c r="Z4779" s="86">
        <v>0</v>
      </c>
      <c r="AA4779" s="94">
        <f t="shared" si="808"/>
        <v>0</v>
      </c>
      <c r="AB4779" s="96"/>
      <c r="AC4779" s="96" t="s">
        <v>4662</v>
      </c>
      <c r="AD4779" s="96" t="s">
        <v>4663</v>
      </c>
    </row>
    <row r="4780" spans="1:30" s="70" customFormat="1" ht="24" customHeight="1" x14ac:dyDescent="0.55000000000000004">
      <c r="A4780" s="86">
        <v>4230</v>
      </c>
      <c r="B4780" s="86" t="s">
        <v>28</v>
      </c>
      <c r="C4780" s="86">
        <v>37014</v>
      </c>
      <c r="D4780" s="86">
        <v>0</v>
      </c>
      <c r="E4780" s="86">
        <v>1</v>
      </c>
      <c r="F4780" s="86">
        <v>0</v>
      </c>
      <c r="G4780" s="86">
        <v>1</v>
      </c>
      <c r="H4780" s="87">
        <f t="shared" si="802"/>
        <v>100</v>
      </c>
      <c r="I4780" s="88">
        <f t="array" ref="I4780">INDEX(ราคาที่ดิน!$B:$C,MATCH($C4780,ราคาที่ดิน!$A:$A,0),MATCH($B4780,ราคาที่ดิน!$B$1:$C$1,0))</f>
        <v>550</v>
      </c>
      <c r="J4780" s="88">
        <f t="shared" si="803"/>
        <v>55000</v>
      </c>
      <c r="K4780" s="86"/>
      <c r="L4780" s="89"/>
      <c r="M4780" s="90"/>
      <c r="N4780" s="90"/>
      <c r="O4780" s="91"/>
      <c r="P4780" s="86">
        <v>100</v>
      </c>
      <c r="Q4780" s="92">
        <f t="array" ref="Q4780">INDEX(ราคาสิ่งปลูกสร้าง!$D$6:$CC$47,MATCH($L4780,ราคาสิ่งปลูกสร้าง!$B$6:$B$45,0),MATCH($O$4,ราคาสิ่งปลูกสร้าง!$D$5:$CC$5,0))</f>
        <v>0</v>
      </c>
      <c r="R4780" s="92">
        <f t="shared" si="813"/>
        <v>0</v>
      </c>
      <c r="S4780" s="90">
        <v>0</v>
      </c>
      <c r="T4780" s="90">
        <f t="array" ref="T4780">INDEX(ค่าเสื่อมสิ่งปลูกสร้าง!$A$5:$D$105,MATCH($S4780,ค่าเสื่อมสิ่งปลูกสร้าง!$A$5:$A$105,0),MATCH($M4780,ค่าเสื่อมสิ่งปลูกสร้าง!$A$3:$D$3))</f>
        <v>0</v>
      </c>
      <c r="U4780" s="92">
        <f t="shared" si="814"/>
        <v>0</v>
      </c>
      <c r="V4780" s="93">
        <f t="shared" si="805"/>
        <v>55000</v>
      </c>
      <c r="W4780" s="93">
        <f t="shared" si="806"/>
        <v>55000</v>
      </c>
      <c r="X4780" s="93">
        <v>0</v>
      </c>
      <c r="Y4780" s="93">
        <f t="shared" si="807"/>
        <v>55000</v>
      </c>
      <c r="Z4780" s="86">
        <v>0</v>
      </c>
      <c r="AA4780" s="94">
        <f t="shared" si="808"/>
        <v>0</v>
      </c>
      <c r="AB4780" s="96"/>
      <c r="AC4780" s="96" t="s">
        <v>4662</v>
      </c>
      <c r="AD4780" s="96" t="s">
        <v>4663</v>
      </c>
    </row>
    <row r="4781" spans="1:30" s="70" customFormat="1" ht="24" customHeight="1" x14ac:dyDescent="0.55000000000000004">
      <c r="A4781" s="86">
        <v>4231</v>
      </c>
      <c r="B4781" s="86" t="s">
        <v>28</v>
      </c>
      <c r="C4781" s="86">
        <v>37015</v>
      </c>
      <c r="D4781" s="86">
        <v>0</v>
      </c>
      <c r="E4781" s="86">
        <v>1</v>
      </c>
      <c r="F4781" s="86">
        <v>0</v>
      </c>
      <c r="G4781" s="86">
        <v>1</v>
      </c>
      <c r="H4781" s="87">
        <f t="shared" si="802"/>
        <v>100</v>
      </c>
      <c r="I4781" s="88">
        <f t="array" ref="I4781">INDEX(ราคาที่ดิน!$B:$C,MATCH($C4781,ราคาที่ดิน!$A:$A,0),MATCH($B4781,ราคาที่ดิน!$B$1:$C$1,0))</f>
        <v>550</v>
      </c>
      <c r="J4781" s="88">
        <f t="shared" si="803"/>
        <v>55000</v>
      </c>
      <c r="K4781" s="86"/>
      <c r="L4781" s="89"/>
      <c r="M4781" s="90"/>
      <c r="N4781" s="90"/>
      <c r="O4781" s="91"/>
      <c r="P4781" s="86">
        <v>100</v>
      </c>
      <c r="Q4781" s="92">
        <f t="array" ref="Q4781">INDEX(ราคาสิ่งปลูกสร้าง!$D$6:$CC$47,MATCH($L4781,ราคาสิ่งปลูกสร้าง!$B$6:$B$45,0),MATCH($O$4,ราคาสิ่งปลูกสร้าง!$D$5:$CC$5,0))</f>
        <v>0</v>
      </c>
      <c r="R4781" s="92">
        <f t="shared" si="813"/>
        <v>0</v>
      </c>
      <c r="S4781" s="90">
        <v>0</v>
      </c>
      <c r="T4781" s="90">
        <f t="array" ref="T4781">INDEX(ค่าเสื่อมสิ่งปลูกสร้าง!$A$5:$D$105,MATCH($S4781,ค่าเสื่อมสิ่งปลูกสร้าง!$A$5:$A$105,0),MATCH($M4781,ค่าเสื่อมสิ่งปลูกสร้าง!$A$3:$D$3))</f>
        <v>0</v>
      </c>
      <c r="U4781" s="92">
        <f t="shared" si="814"/>
        <v>0</v>
      </c>
      <c r="V4781" s="93">
        <f t="shared" si="805"/>
        <v>55000</v>
      </c>
      <c r="W4781" s="93">
        <f t="shared" si="806"/>
        <v>55000</v>
      </c>
      <c r="X4781" s="93">
        <v>0</v>
      </c>
      <c r="Y4781" s="93">
        <f t="shared" si="807"/>
        <v>55000</v>
      </c>
      <c r="Z4781" s="86">
        <v>0</v>
      </c>
      <c r="AA4781" s="94">
        <f t="shared" si="808"/>
        <v>0</v>
      </c>
      <c r="AB4781" s="96"/>
      <c r="AC4781" s="96" t="s">
        <v>4662</v>
      </c>
      <c r="AD4781" s="96" t="s">
        <v>4663</v>
      </c>
    </row>
    <row r="4782" spans="1:30" s="70" customFormat="1" ht="24" customHeight="1" x14ac:dyDescent="0.55000000000000004">
      <c r="A4782" s="86">
        <v>4232</v>
      </c>
      <c r="B4782" s="86" t="s">
        <v>28</v>
      </c>
      <c r="C4782" s="86">
        <v>37016</v>
      </c>
      <c r="D4782" s="86">
        <v>0</v>
      </c>
      <c r="E4782" s="86">
        <v>1</v>
      </c>
      <c r="F4782" s="86">
        <v>0</v>
      </c>
      <c r="G4782" s="86">
        <v>1</v>
      </c>
      <c r="H4782" s="87">
        <f t="shared" si="802"/>
        <v>100</v>
      </c>
      <c r="I4782" s="88">
        <f t="array" ref="I4782">INDEX(ราคาที่ดิน!$B:$C,MATCH($C4782,ราคาที่ดิน!$A:$A,0),MATCH($B4782,ราคาที่ดิน!$B$1:$C$1,0))</f>
        <v>550</v>
      </c>
      <c r="J4782" s="88">
        <f t="shared" si="803"/>
        <v>55000</v>
      </c>
      <c r="K4782" s="86"/>
      <c r="L4782" s="89"/>
      <c r="M4782" s="90"/>
      <c r="N4782" s="90"/>
      <c r="O4782" s="91"/>
      <c r="P4782" s="86">
        <v>100</v>
      </c>
      <c r="Q4782" s="92">
        <f t="array" ref="Q4782">INDEX(ราคาสิ่งปลูกสร้าง!$D$6:$CC$47,MATCH($L4782,ราคาสิ่งปลูกสร้าง!$B$6:$B$45,0),MATCH($O$4,ราคาสิ่งปลูกสร้าง!$D$5:$CC$5,0))</f>
        <v>0</v>
      </c>
      <c r="R4782" s="92">
        <f t="shared" si="813"/>
        <v>0</v>
      </c>
      <c r="S4782" s="90">
        <v>0</v>
      </c>
      <c r="T4782" s="90">
        <f t="array" ref="T4782">INDEX(ค่าเสื่อมสิ่งปลูกสร้าง!$A$5:$D$105,MATCH($S4782,ค่าเสื่อมสิ่งปลูกสร้าง!$A$5:$A$105,0),MATCH($M4782,ค่าเสื่อมสิ่งปลูกสร้าง!$A$3:$D$3))</f>
        <v>0</v>
      </c>
      <c r="U4782" s="92">
        <f t="shared" si="814"/>
        <v>0</v>
      </c>
      <c r="V4782" s="93">
        <f t="shared" si="805"/>
        <v>55000</v>
      </c>
      <c r="W4782" s="93">
        <f t="shared" si="806"/>
        <v>55000</v>
      </c>
      <c r="X4782" s="93">
        <v>0</v>
      </c>
      <c r="Y4782" s="93">
        <f t="shared" si="807"/>
        <v>55000</v>
      </c>
      <c r="Z4782" s="86">
        <v>0</v>
      </c>
      <c r="AA4782" s="94">
        <f t="shared" si="808"/>
        <v>0</v>
      </c>
      <c r="AB4782" s="96"/>
      <c r="AC4782" s="96" t="s">
        <v>4664</v>
      </c>
      <c r="AD4782" s="96" t="s">
        <v>4665</v>
      </c>
    </row>
    <row r="4783" spans="1:30" s="70" customFormat="1" ht="24" customHeight="1" x14ac:dyDescent="0.55000000000000004">
      <c r="A4783" s="86">
        <v>4233</v>
      </c>
      <c r="B4783" s="86" t="s">
        <v>28</v>
      </c>
      <c r="C4783" s="86">
        <v>37017</v>
      </c>
      <c r="D4783" s="86">
        <v>0</v>
      </c>
      <c r="E4783" s="86">
        <v>1</v>
      </c>
      <c r="F4783" s="86">
        <v>2</v>
      </c>
      <c r="G4783" s="86">
        <v>1</v>
      </c>
      <c r="H4783" s="87">
        <f t="shared" si="802"/>
        <v>102</v>
      </c>
      <c r="I4783" s="88">
        <f t="array" ref="I4783">INDEX(ราคาที่ดิน!$B:$C,MATCH($C4783,ราคาที่ดิน!$A:$A,0),MATCH($B4783,ราคาที่ดิน!$B$1:$C$1,0))</f>
        <v>550</v>
      </c>
      <c r="J4783" s="88">
        <f t="shared" si="803"/>
        <v>56100</v>
      </c>
      <c r="K4783" s="86"/>
      <c r="L4783" s="89"/>
      <c r="M4783" s="90"/>
      <c r="N4783" s="90"/>
      <c r="O4783" s="91"/>
      <c r="P4783" s="86">
        <v>100</v>
      </c>
      <c r="Q4783" s="92">
        <f t="array" ref="Q4783">INDEX(ราคาสิ่งปลูกสร้าง!$D$6:$CC$47,MATCH($L4783,ราคาสิ่งปลูกสร้าง!$B$6:$B$45,0),MATCH($O$4,ราคาสิ่งปลูกสร้าง!$D$5:$CC$5,0))</f>
        <v>0</v>
      </c>
      <c r="R4783" s="92">
        <f t="shared" si="813"/>
        <v>0</v>
      </c>
      <c r="S4783" s="90">
        <v>0</v>
      </c>
      <c r="T4783" s="90">
        <f t="array" ref="T4783">INDEX(ค่าเสื่อมสิ่งปลูกสร้าง!$A$5:$D$105,MATCH($S4783,ค่าเสื่อมสิ่งปลูกสร้าง!$A$5:$A$105,0),MATCH($M4783,ค่าเสื่อมสิ่งปลูกสร้าง!$A$3:$D$3))</f>
        <v>0</v>
      </c>
      <c r="U4783" s="92">
        <f t="shared" si="814"/>
        <v>0</v>
      </c>
      <c r="V4783" s="93">
        <f t="shared" si="805"/>
        <v>56100</v>
      </c>
      <c r="W4783" s="93">
        <f t="shared" si="806"/>
        <v>56100</v>
      </c>
      <c r="X4783" s="93">
        <v>0</v>
      </c>
      <c r="Y4783" s="93">
        <f t="shared" si="807"/>
        <v>56100</v>
      </c>
      <c r="Z4783" s="86">
        <v>0</v>
      </c>
      <c r="AA4783" s="94">
        <f t="shared" si="808"/>
        <v>0</v>
      </c>
      <c r="AB4783" s="96"/>
      <c r="AC4783" s="96" t="s">
        <v>4666</v>
      </c>
      <c r="AD4783" s="96" t="s">
        <v>4667</v>
      </c>
    </row>
    <row r="4784" spans="1:30" s="70" customFormat="1" ht="24" customHeight="1" x14ac:dyDescent="0.55000000000000004">
      <c r="A4784" s="86">
        <v>4234</v>
      </c>
      <c r="B4784" s="86" t="s">
        <v>28</v>
      </c>
      <c r="C4784" s="86">
        <v>37018</v>
      </c>
      <c r="D4784" s="86">
        <v>0</v>
      </c>
      <c r="E4784" s="86">
        <v>1</v>
      </c>
      <c r="F4784" s="86">
        <v>0</v>
      </c>
      <c r="G4784" s="86">
        <v>1</v>
      </c>
      <c r="H4784" s="87">
        <f t="shared" si="802"/>
        <v>100</v>
      </c>
      <c r="I4784" s="88">
        <f t="array" ref="I4784">INDEX(ราคาที่ดิน!$B:$C,MATCH($C4784,ราคาที่ดิน!$A:$A,0),MATCH($B4784,ราคาที่ดิน!$B$1:$C$1,0))</f>
        <v>550</v>
      </c>
      <c r="J4784" s="88">
        <f t="shared" si="803"/>
        <v>55000</v>
      </c>
      <c r="K4784" s="86"/>
      <c r="L4784" s="89"/>
      <c r="M4784" s="90"/>
      <c r="N4784" s="90"/>
      <c r="O4784" s="91"/>
      <c r="P4784" s="86">
        <v>100</v>
      </c>
      <c r="Q4784" s="92">
        <f t="array" ref="Q4784">INDEX(ราคาสิ่งปลูกสร้าง!$D$6:$CC$47,MATCH($L4784,ราคาสิ่งปลูกสร้าง!$B$6:$B$45,0),MATCH($O$4,ราคาสิ่งปลูกสร้าง!$D$5:$CC$5,0))</f>
        <v>0</v>
      </c>
      <c r="R4784" s="92">
        <f t="shared" si="813"/>
        <v>0</v>
      </c>
      <c r="S4784" s="90">
        <v>0</v>
      </c>
      <c r="T4784" s="90">
        <f t="array" ref="T4784">INDEX(ค่าเสื่อมสิ่งปลูกสร้าง!$A$5:$D$105,MATCH($S4784,ค่าเสื่อมสิ่งปลูกสร้าง!$A$5:$A$105,0),MATCH($M4784,ค่าเสื่อมสิ่งปลูกสร้าง!$A$3:$D$3))</f>
        <v>0</v>
      </c>
      <c r="U4784" s="92">
        <f t="shared" si="814"/>
        <v>0</v>
      </c>
      <c r="V4784" s="93">
        <f t="shared" si="805"/>
        <v>55000</v>
      </c>
      <c r="W4784" s="93">
        <f t="shared" si="806"/>
        <v>55000</v>
      </c>
      <c r="X4784" s="93">
        <v>0</v>
      </c>
      <c r="Y4784" s="93">
        <f t="shared" si="807"/>
        <v>55000</v>
      </c>
      <c r="Z4784" s="86">
        <v>0</v>
      </c>
      <c r="AA4784" s="94">
        <f t="shared" si="808"/>
        <v>0</v>
      </c>
      <c r="AB4784" s="96"/>
      <c r="AC4784" s="96" t="s">
        <v>4662</v>
      </c>
      <c r="AD4784" s="96" t="s">
        <v>4663</v>
      </c>
    </row>
    <row r="4785" spans="1:30" s="70" customFormat="1" ht="24" customHeight="1" x14ac:dyDescent="0.55000000000000004">
      <c r="A4785" s="86">
        <v>4235</v>
      </c>
      <c r="B4785" s="86" t="s">
        <v>28</v>
      </c>
      <c r="C4785" s="86">
        <v>37019</v>
      </c>
      <c r="D4785" s="86">
        <v>0</v>
      </c>
      <c r="E4785" s="86">
        <v>1</v>
      </c>
      <c r="F4785" s="86">
        <v>0</v>
      </c>
      <c r="G4785" s="86">
        <v>1</v>
      </c>
      <c r="H4785" s="87">
        <f t="shared" si="802"/>
        <v>100</v>
      </c>
      <c r="I4785" s="88">
        <f t="array" ref="I4785">INDEX(ราคาที่ดิน!$B:$C,MATCH($C4785,ราคาที่ดิน!$A:$A,0),MATCH($B4785,ราคาที่ดิน!$B$1:$C$1,0))</f>
        <v>550</v>
      </c>
      <c r="J4785" s="88">
        <f t="shared" si="803"/>
        <v>55000</v>
      </c>
      <c r="K4785" s="86"/>
      <c r="L4785" s="89"/>
      <c r="M4785" s="90"/>
      <c r="N4785" s="90"/>
      <c r="O4785" s="91"/>
      <c r="P4785" s="86">
        <v>100</v>
      </c>
      <c r="Q4785" s="92">
        <f t="array" ref="Q4785">INDEX(ราคาสิ่งปลูกสร้าง!$D$6:$CC$47,MATCH($L4785,ราคาสิ่งปลูกสร้าง!$B$6:$B$45,0),MATCH($O$4,ราคาสิ่งปลูกสร้าง!$D$5:$CC$5,0))</f>
        <v>0</v>
      </c>
      <c r="R4785" s="92">
        <f t="shared" si="813"/>
        <v>0</v>
      </c>
      <c r="S4785" s="90">
        <v>0</v>
      </c>
      <c r="T4785" s="90">
        <f t="array" ref="T4785">INDEX(ค่าเสื่อมสิ่งปลูกสร้าง!$A$5:$D$105,MATCH($S4785,ค่าเสื่อมสิ่งปลูกสร้าง!$A$5:$A$105,0),MATCH($M4785,ค่าเสื่อมสิ่งปลูกสร้าง!$A$3:$D$3))</f>
        <v>0</v>
      </c>
      <c r="U4785" s="92">
        <f t="shared" si="814"/>
        <v>0</v>
      </c>
      <c r="V4785" s="93">
        <f t="shared" si="805"/>
        <v>55000</v>
      </c>
      <c r="W4785" s="93">
        <f t="shared" si="806"/>
        <v>55000</v>
      </c>
      <c r="X4785" s="93">
        <v>0</v>
      </c>
      <c r="Y4785" s="93">
        <f t="shared" si="807"/>
        <v>55000</v>
      </c>
      <c r="Z4785" s="86">
        <v>0</v>
      </c>
      <c r="AA4785" s="94">
        <f t="shared" si="808"/>
        <v>0</v>
      </c>
      <c r="AB4785" s="96"/>
      <c r="AC4785" s="96" t="s">
        <v>4662</v>
      </c>
      <c r="AD4785" s="96" t="s">
        <v>4663</v>
      </c>
    </row>
    <row r="4786" spans="1:30" s="70" customFormat="1" ht="24" customHeight="1" x14ac:dyDescent="0.55000000000000004">
      <c r="A4786" s="86">
        <v>4236</v>
      </c>
      <c r="B4786" s="86" t="s">
        <v>28</v>
      </c>
      <c r="C4786" s="86">
        <v>37020</v>
      </c>
      <c r="D4786" s="86">
        <v>0</v>
      </c>
      <c r="E4786" s="86">
        <v>1</v>
      </c>
      <c r="F4786" s="86">
        <v>0</v>
      </c>
      <c r="G4786" s="86">
        <v>1</v>
      </c>
      <c r="H4786" s="87">
        <f t="shared" si="802"/>
        <v>100</v>
      </c>
      <c r="I4786" s="88">
        <f t="array" ref="I4786">INDEX(ราคาที่ดิน!$B:$C,MATCH($C4786,ราคาที่ดิน!$A:$A,0),MATCH($B4786,ราคาที่ดิน!$B$1:$C$1,0))</f>
        <v>550</v>
      </c>
      <c r="J4786" s="88">
        <f t="shared" si="803"/>
        <v>55000</v>
      </c>
      <c r="K4786" s="86"/>
      <c r="L4786" s="89"/>
      <c r="M4786" s="90"/>
      <c r="N4786" s="90"/>
      <c r="O4786" s="91"/>
      <c r="P4786" s="86">
        <v>100</v>
      </c>
      <c r="Q4786" s="92">
        <f t="array" ref="Q4786">INDEX(ราคาสิ่งปลูกสร้าง!$D$6:$CC$47,MATCH($L4786,ราคาสิ่งปลูกสร้าง!$B$6:$B$45,0),MATCH($O$4,ราคาสิ่งปลูกสร้าง!$D$5:$CC$5,0))</f>
        <v>0</v>
      </c>
      <c r="R4786" s="92">
        <f t="shared" si="813"/>
        <v>0</v>
      </c>
      <c r="S4786" s="90">
        <v>0</v>
      </c>
      <c r="T4786" s="90">
        <f t="array" ref="T4786">INDEX(ค่าเสื่อมสิ่งปลูกสร้าง!$A$5:$D$105,MATCH($S4786,ค่าเสื่อมสิ่งปลูกสร้าง!$A$5:$A$105,0),MATCH($M4786,ค่าเสื่อมสิ่งปลูกสร้าง!$A$3:$D$3))</f>
        <v>0</v>
      </c>
      <c r="U4786" s="92">
        <f t="shared" si="814"/>
        <v>0</v>
      </c>
      <c r="V4786" s="93">
        <f t="shared" si="805"/>
        <v>55000</v>
      </c>
      <c r="W4786" s="93">
        <f t="shared" si="806"/>
        <v>55000</v>
      </c>
      <c r="X4786" s="93">
        <v>0</v>
      </c>
      <c r="Y4786" s="93">
        <f t="shared" si="807"/>
        <v>55000</v>
      </c>
      <c r="Z4786" s="86">
        <v>0</v>
      </c>
      <c r="AA4786" s="94">
        <f t="shared" si="808"/>
        <v>0</v>
      </c>
      <c r="AB4786" s="96"/>
      <c r="AC4786" s="96" t="s">
        <v>4668</v>
      </c>
      <c r="AD4786" s="96" t="s">
        <v>3575</v>
      </c>
    </row>
    <row r="4787" spans="1:30" s="70" customFormat="1" ht="24" customHeight="1" x14ac:dyDescent="0.55000000000000004">
      <c r="A4787" s="86">
        <v>4237</v>
      </c>
      <c r="B4787" s="86" t="s">
        <v>28</v>
      </c>
      <c r="C4787" s="86">
        <v>37029</v>
      </c>
      <c r="D4787" s="86">
        <v>0</v>
      </c>
      <c r="E4787" s="86">
        <v>1</v>
      </c>
      <c r="F4787" s="86">
        <v>83</v>
      </c>
      <c r="G4787" s="86">
        <v>1</v>
      </c>
      <c r="H4787" s="87">
        <f t="shared" si="802"/>
        <v>183</v>
      </c>
      <c r="I4787" s="88">
        <f t="array" ref="I4787">INDEX(ราคาที่ดิน!$B:$C,MATCH($C4787,ราคาที่ดิน!$A:$A,0),MATCH($B4787,ราคาที่ดิน!$B$1:$C$1,0))</f>
        <v>550</v>
      </c>
      <c r="J4787" s="88">
        <f t="shared" si="803"/>
        <v>100650</v>
      </c>
      <c r="K4787" s="86"/>
      <c r="L4787" s="89"/>
      <c r="M4787" s="90"/>
      <c r="N4787" s="90"/>
      <c r="O4787" s="91"/>
      <c r="P4787" s="86">
        <v>100</v>
      </c>
      <c r="Q4787" s="92">
        <f t="array" ref="Q4787">INDEX(ราคาสิ่งปลูกสร้าง!$D$6:$CC$47,MATCH($L4787,ราคาสิ่งปลูกสร้าง!$B$6:$B$45,0),MATCH($O$4,ราคาสิ่งปลูกสร้าง!$D$5:$CC$5,0))</f>
        <v>0</v>
      </c>
      <c r="R4787" s="92">
        <f t="shared" si="813"/>
        <v>0</v>
      </c>
      <c r="S4787" s="90">
        <v>0</v>
      </c>
      <c r="T4787" s="90">
        <f t="array" ref="T4787">INDEX(ค่าเสื่อมสิ่งปลูกสร้าง!$A$5:$D$105,MATCH($S4787,ค่าเสื่อมสิ่งปลูกสร้าง!$A$5:$A$105,0),MATCH($M4787,ค่าเสื่อมสิ่งปลูกสร้าง!$A$3:$D$3))</f>
        <v>0</v>
      </c>
      <c r="U4787" s="92">
        <f t="shared" si="814"/>
        <v>0</v>
      </c>
      <c r="V4787" s="93">
        <f t="shared" si="805"/>
        <v>100650</v>
      </c>
      <c r="W4787" s="93">
        <f t="shared" si="806"/>
        <v>100650</v>
      </c>
      <c r="X4787" s="93">
        <v>0</v>
      </c>
      <c r="Y4787" s="93">
        <f t="shared" si="807"/>
        <v>100650</v>
      </c>
      <c r="Z4787" s="86">
        <v>0</v>
      </c>
      <c r="AA4787" s="94">
        <f t="shared" si="808"/>
        <v>0</v>
      </c>
      <c r="AB4787" s="96"/>
      <c r="AC4787" s="96" t="s">
        <v>4669</v>
      </c>
      <c r="AD4787" s="96" t="s">
        <v>4670</v>
      </c>
    </row>
    <row r="4788" spans="1:30" s="70" customFormat="1" ht="24" customHeight="1" x14ac:dyDescent="0.55000000000000004">
      <c r="A4788" s="86">
        <v>4238</v>
      </c>
      <c r="B4788" s="86" t="s">
        <v>28</v>
      </c>
      <c r="C4788" s="86">
        <v>37030</v>
      </c>
      <c r="D4788" s="86">
        <v>0</v>
      </c>
      <c r="E4788" s="86">
        <v>0</v>
      </c>
      <c r="F4788" s="86">
        <v>74.5</v>
      </c>
      <c r="G4788" s="86">
        <v>2</v>
      </c>
      <c r="H4788" s="97">
        <f t="shared" ref="H4788:H4827" si="815">$D4788*400+$E4788*100+$F4788</f>
        <v>74.5</v>
      </c>
      <c r="I4788" s="88">
        <f t="array" ref="I4788">INDEX(ราคาที่ดิน!$B:$C,MATCH($C4788,ราคาที่ดิน!$A:$A,0),MATCH($B4788,ราคาที่ดิน!$B$1:$C$1,0))</f>
        <v>550</v>
      </c>
      <c r="J4788" s="88">
        <f t="shared" ref="J4788:J4827" si="816">$H4788*$I4788</f>
        <v>40975</v>
      </c>
      <c r="K4788" s="86"/>
      <c r="L4788" s="89" t="s">
        <v>6745</v>
      </c>
      <c r="M4788" s="90" t="s">
        <v>6799</v>
      </c>
      <c r="N4788" s="90">
        <v>2</v>
      </c>
      <c r="O4788" s="91">
        <v>127.5</v>
      </c>
      <c r="P4788" s="86">
        <v>100</v>
      </c>
      <c r="Q4788" s="92">
        <f t="array" ref="Q4788">INDEX(ราคาสิ่งปลูกสร้าง!$D$6:$CC$47,MATCH($L4788,ราคาสิ่งปลูกสร้าง!$B$6:$B$45,0),MATCH($O$4,ราคาสิ่งปลูกสร้าง!$D$5:$CC$5,0))</f>
        <v>6600</v>
      </c>
      <c r="R4788" s="92">
        <f t="shared" si="813"/>
        <v>841500</v>
      </c>
      <c r="S4788" s="90">
        <v>11</v>
      </c>
      <c r="T4788" s="90">
        <f t="array" ref="T4788">INDEX(ค่าเสื่อมสิ่งปลูกสร้าง!$A$5:$D$105,MATCH($S4788,ค่าเสื่อมสิ่งปลูกสร้าง!$A$5:$A$105,0),MATCH($M4788,ค่าเสื่อมสิ่งปลูกสร้าง!$A$3:$D$3))</f>
        <v>12</v>
      </c>
      <c r="U4788" s="92">
        <f t="shared" si="814"/>
        <v>740520</v>
      </c>
      <c r="V4788" s="93">
        <f t="shared" si="805"/>
        <v>781495</v>
      </c>
      <c r="W4788" s="93">
        <f t="shared" si="806"/>
        <v>781495</v>
      </c>
      <c r="X4788" s="93">
        <v>0</v>
      </c>
      <c r="Y4788" s="93">
        <f t="shared" si="807"/>
        <v>781495</v>
      </c>
      <c r="Z4788" s="86">
        <v>0</v>
      </c>
      <c r="AA4788" s="94">
        <f t="shared" si="808"/>
        <v>0</v>
      </c>
      <c r="AB4788" s="96"/>
      <c r="AC4788" s="96" t="s">
        <v>4671</v>
      </c>
      <c r="AD4788" s="96" t="s">
        <v>6977</v>
      </c>
    </row>
    <row r="4789" spans="1:30" s="70" customFormat="1" ht="24" customHeight="1" x14ac:dyDescent="0.55000000000000004">
      <c r="A4789" s="86">
        <v>4238</v>
      </c>
      <c r="B4789" s="86"/>
      <c r="C4789" s="86"/>
      <c r="D4789" s="86">
        <v>0</v>
      </c>
      <c r="E4789" s="86">
        <v>0</v>
      </c>
      <c r="F4789" s="86">
        <v>12.5</v>
      </c>
      <c r="G4789" s="86">
        <v>3</v>
      </c>
      <c r="H4789" s="97">
        <f t="shared" si="815"/>
        <v>12.5</v>
      </c>
      <c r="I4789" s="88">
        <v>550</v>
      </c>
      <c r="J4789" s="88">
        <f t="shared" si="816"/>
        <v>6875</v>
      </c>
      <c r="K4789" s="86"/>
      <c r="L4789" s="89" t="s">
        <v>6745</v>
      </c>
      <c r="M4789" s="90" t="s">
        <v>6799</v>
      </c>
      <c r="N4789" s="90">
        <v>3</v>
      </c>
      <c r="O4789" s="91">
        <v>50</v>
      </c>
      <c r="P4789" s="86">
        <v>100</v>
      </c>
      <c r="Q4789" s="92">
        <f t="array" ref="Q4789">INDEX(ราคาสิ่งปลูกสร้าง!$D$6:$CC$47,MATCH($L4789,ราคาสิ่งปลูกสร้าง!$B$6:$B$45,0),MATCH($O$4,ราคาสิ่งปลูกสร้าง!$D$5:$CC$5,0))</f>
        <v>6600</v>
      </c>
      <c r="R4789" s="92">
        <f t="shared" si="813"/>
        <v>330000</v>
      </c>
      <c r="S4789" s="90">
        <v>11</v>
      </c>
      <c r="T4789" s="90">
        <f t="array" ref="T4789">INDEX(ค่าเสื่อมสิ่งปลูกสร้าง!$A$5:$D$105,MATCH($S4789,ค่าเสื่อมสิ่งปลูกสร้าง!$A$5:$A$105,0),MATCH($M4789,ค่าเสื่อมสิ่งปลูกสร้าง!$A$3:$D$3))</f>
        <v>12</v>
      </c>
      <c r="U4789" s="92">
        <f t="shared" si="814"/>
        <v>290400</v>
      </c>
      <c r="V4789" s="93">
        <f t="shared" si="805"/>
        <v>297275</v>
      </c>
      <c r="W4789" s="93">
        <f t="shared" si="806"/>
        <v>297275</v>
      </c>
      <c r="X4789" s="93">
        <v>0</v>
      </c>
      <c r="Y4789" s="93">
        <f t="shared" si="807"/>
        <v>297275</v>
      </c>
      <c r="Z4789" s="86">
        <v>0.3</v>
      </c>
      <c r="AA4789" s="94">
        <f t="shared" si="808"/>
        <v>891.82500000000005</v>
      </c>
      <c r="AB4789" s="96"/>
      <c r="AC4789" s="96" t="s">
        <v>4671</v>
      </c>
      <c r="AD4789" s="96" t="s">
        <v>6977</v>
      </c>
    </row>
    <row r="4790" spans="1:30" s="70" customFormat="1" ht="24" customHeight="1" x14ac:dyDescent="0.55000000000000004">
      <c r="A4790" s="86">
        <v>4239</v>
      </c>
      <c r="B4790" s="86" t="s">
        <v>28</v>
      </c>
      <c r="C4790" s="86">
        <v>37031</v>
      </c>
      <c r="D4790" s="86">
        <v>0</v>
      </c>
      <c r="E4790" s="86">
        <v>0</v>
      </c>
      <c r="F4790" s="86">
        <v>90</v>
      </c>
      <c r="G4790" s="86">
        <v>1</v>
      </c>
      <c r="H4790" s="87">
        <f t="shared" si="815"/>
        <v>90</v>
      </c>
      <c r="I4790" s="88">
        <f t="array" ref="I4790">INDEX(ราคาที่ดิน!$B:$C,MATCH($C4790,ราคาที่ดิน!$A:$A,0),MATCH($B4790,ราคาที่ดิน!$B$1:$C$1,0))</f>
        <v>550</v>
      </c>
      <c r="J4790" s="88">
        <f t="shared" si="816"/>
        <v>49500</v>
      </c>
      <c r="K4790" s="86"/>
      <c r="L4790" s="89"/>
      <c r="M4790" s="90"/>
      <c r="N4790" s="90"/>
      <c r="O4790" s="91"/>
      <c r="P4790" s="86">
        <v>100</v>
      </c>
      <c r="Q4790" s="92">
        <f t="array" ref="Q4790">INDEX(ราคาสิ่งปลูกสร้าง!$D$6:$CC$47,MATCH($L4790,ราคาสิ่งปลูกสร้าง!$B$6:$B$45,0),MATCH($O$4,ราคาสิ่งปลูกสร้าง!$D$5:$CC$5,0))</f>
        <v>0</v>
      </c>
      <c r="R4790" s="92">
        <f t="shared" si="813"/>
        <v>0</v>
      </c>
      <c r="S4790" s="90">
        <v>0</v>
      </c>
      <c r="T4790" s="90">
        <f t="array" ref="T4790">INDEX(ค่าเสื่อมสิ่งปลูกสร้าง!$A$5:$D$105,MATCH($S4790,ค่าเสื่อมสิ่งปลูกสร้าง!$A$5:$A$105,0),MATCH($M4790,ค่าเสื่อมสิ่งปลูกสร้าง!$A$3:$D$3))</f>
        <v>0</v>
      </c>
      <c r="U4790" s="92">
        <f t="shared" si="814"/>
        <v>0</v>
      </c>
      <c r="V4790" s="93">
        <f t="shared" si="805"/>
        <v>49500</v>
      </c>
      <c r="W4790" s="93">
        <f t="shared" si="806"/>
        <v>49500</v>
      </c>
      <c r="X4790" s="93">
        <v>0</v>
      </c>
      <c r="Y4790" s="93">
        <f t="shared" si="807"/>
        <v>49500</v>
      </c>
      <c r="Z4790" s="86">
        <v>0</v>
      </c>
      <c r="AA4790" s="94">
        <f t="shared" si="808"/>
        <v>0</v>
      </c>
      <c r="AB4790" s="96"/>
      <c r="AC4790" s="96" t="s">
        <v>4672</v>
      </c>
      <c r="AD4790" s="96" t="s">
        <v>2470</v>
      </c>
    </row>
    <row r="4791" spans="1:30" s="70" customFormat="1" ht="24" customHeight="1" x14ac:dyDescent="0.55000000000000004">
      <c r="A4791" s="86">
        <v>4240</v>
      </c>
      <c r="B4791" s="86" t="s">
        <v>28</v>
      </c>
      <c r="C4791" s="86">
        <v>37032</v>
      </c>
      <c r="D4791" s="86">
        <v>0</v>
      </c>
      <c r="E4791" s="86">
        <v>0</v>
      </c>
      <c r="F4791" s="86">
        <v>94</v>
      </c>
      <c r="G4791" s="86">
        <v>1</v>
      </c>
      <c r="H4791" s="87">
        <f t="shared" si="815"/>
        <v>94</v>
      </c>
      <c r="I4791" s="88">
        <f t="array" ref="I4791">INDEX(ราคาที่ดิน!$B:$C,MATCH($C4791,ราคาที่ดิน!$A:$A,0),MATCH($B4791,ราคาที่ดิน!$B$1:$C$1,0))</f>
        <v>550</v>
      </c>
      <c r="J4791" s="88">
        <f t="shared" si="816"/>
        <v>51700</v>
      </c>
      <c r="K4791" s="86"/>
      <c r="L4791" s="89"/>
      <c r="M4791" s="90"/>
      <c r="N4791" s="90"/>
      <c r="O4791" s="91"/>
      <c r="P4791" s="86">
        <v>100</v>
      </c>
      <c r="Q4791" s="92">
        <f t="array" ref="Q4791">INDEX(ราคาสิ่งปลูกสร้าง!$D$6:$CC$47,MATCH($L4791,ราคาสิ่งปลูกสร้าง!$B$6:$B$45,0),MATCH($O$4,ราคาสิ่งปลูกสร้าง!$D$5:$CC$5,0))</f>
        <v>0</v>
      </c>
      <c r="R4791" s="92">
        <f t="shared" si="813"/>
        <v>0</v>
      </c>
      <c r="S4791" s="90">
        <v>0</v>
      </c>
      <c r="T4791" s="90">
        <f t="array" ref="T4791">INDEX(ค่าเสื่อมสิ่งปลูกสร้าง!$A$5:$D$105,MATCH($S4791,ค่าเสื่อมสิ่งปลูกสร้าง!$A$5:$A$105,0),MATCH($M4791,ค่าเสื่อมสิ่งปลูกสร้าง!$A$3:$D$3))</f>
        <v>0</v>
      </c>
      <c r="U4791" s="92">
        <f t="shared" si="814"/>
        <v>0</v>
      </c>
      <c r="V4791" s="93">
        <f t="shared" si="805"/>
        <v>51700</v>
      </c>
      <c r="W4791" s="93">
        <f t="shared" si="806"/>
        <v>51700</v>
      </c>
      <c r="X4791" s="93">
        <v>0</v>
      </c>
      <c r="Y4791" s="93">
        <f t="shared" si="807"/>
        <v>51700</v>
      </c>
      <c r="Z4791" s="86">
        <v>0</v>
      </c>
      <c r="AA4791" s="94">
        <f t="shared" si="808"/>
        <v>0</v>
      </c>
      <c r="AB4791" s="96"/>
      <c r="AC4791" s="96" t="s">
        <v>4673</v>
      </c>
      <c r="AD4791" s="96" t="s">
        <v>4674</v>
      </c>
    </row>
    <row r="4792" spans="1:30" s="70" customFormat="1" ht="24" customHeight="1" x14ac:dyDescent="0.55000000000000004">
      <c r="A4792" s="86">
        <v>4241</v>
      </c>
      <c r="B4792" s="86" t="s">
        <v>28</v>
      </c>
      <c r="C4792" s="86">
        <v>37033</v>
      </c>
      <c r="D4792" s="86">
        <v>0</v>
      </c>
      <c r="E4792" s="86">
        <v>0</v>
      </c>
      <c r="F4792" s="86">
        <v>97</v>
      </c>
      <c r="G4792" s="86">
        <v>1</v>
      </c>
      <c r="H4792" s="87">
        <f t="shared" si="815"/>
        <v>97</v>
      </c>
      <c r="I4792" s="88">
        <f t="array" ref="I4792">INDEX(ราคาที่ดิน!$B:$C,MATCH($C4792,ราคาที่ดิน!$A:$A,0),MATCH($B4792,ราคาที่ดิน!$B$1:$C$1,0))</f>
        <v>550</v>
      </c>
      <c r="J4792" s="88">
        <f t="shared" si="816"/>
        <v>53350</v>
      </c>
      <c r="K4792" s="86"/>
      <c r="L4792" s="89"/>
      <c r="M4792" s="90"/>
      <c r="N4792" s="90"/>
      <c r="O4792" s="91"/>
      <c r="P4792" s="86">
        <v>100</v>
      </c>
      <c r="Q4792" s="92">
        <f t="array" ref="Q4792">INDEX(ราคาสิ่งปลูกสร้าง!$D$6:$CC$47,MATCH($L4792,ราคาสิ่งปลูกสร้าง!$B$6:$B$45,0),MATCH($O$4,ราคาสิ่งปลูกสร้าง!$D$5:$CC$5,0))</f>
        <v>0</v>
      </c>
      <c r="R4792" s="92">
        <f t="shared" si="813"/>
        <v>0</v>
      </c>
      <c r="S4792" s="90">
        <v>0</v>
      </c>
      <c r="T4792" s="90">
        <f t="array" ref="T4792">INDEX(ค่าเสื่อมสิ่งปลูกสร้าง!$A$5:$D$105,MATCH($S4792,ค่าเสื่อมสิ่งปลูกสร้าง!$A$5:$A$105,0),MATCH($M4792,ค่าเสื่อมสิ่งปลูกสร้าง!$A$3:$D$3))</f>
        <v>0</v>
      </c>
      <c r="U4792" s="92">
        <f t="shared" si="814"/>
        <v>0</v>
      </c>
      <c r="V4792" s="93">
        <f t="shared" si="805"/>
        <v>53350</v>
      </c>
      <c r="W4792" s="93">
        <f t="shared" si="806"/>
        <v>53350</v>
      </c>
      <c r="X4792" s="93">
        <v>0</v>
      </c>
      <c r="Y4792" s="93">
        <f t="shared" si="807"/>
        <v>53350</v>
      </c>
      <c r="Z4792" s="86">
        <v>0</v>
      </c>
      <c r="AA4792" s="94">
        <f t="shared" si="808"/>
        <v>0</v>
      </c>
      <c r="AB4792" s="96"/>
      <c r="AC4792" s="96" t="s">
        <v>4675</v>
      </c>
      <c r="AD4792" s="96" t="s">
        <v>4676</v>
      </c>
    </row>
    <row r="4793" spans="1:30" s="70" customFormat="1" ht="24" customHeight="1" x14ac:dyDescent="0.55000000000000004">
      <c r="A4793" s="86">
        <v>4242</v>
      </c>
      <c r="B4793" s="86" t="s">
        <v>28</v>
      </c>
      <c r="C4793" s="86">
        <v>37034</v>
      </c>
      <c r="D4793" s="86">
        <v>0</v>
      </c>
      <c r="E4793" s="86">
        <v>1</v>
      </c>
      <c r="F4793" s="86">
        <v>2</v>
      </c>
      <c r="G4793" s="86">
        <v>1</v>
      </c>
      <c r="H4793" s="87">
        <f t="shared" si="815"/>
        <v>102</v>
      </c>
      <c r="I4793" s="88">
        <f t="array" ref="I4793">INDEX(ราคาที่ดิน!$B:$C,MATCH($C4793,ราคาที่ดิน!$A:$A,0),MATCH($B4793,ราคาที่ดิน!$B$1:$C$1,0))</f>
        <v>550</v>
      </c>
      <c r="J4793" s="88">
        <f t="shared" si="816"/>
        <v>56100</v>
      </c>
      <c r="K4793" s="86"/>
      <c r="L4793" s="89"/>
      <c r="M4793" s="90"/>
      <c r="N4793" s="90"/>
      <c r="O4793" s="91"/>
      <c r="P4793" s="86">
        <v>100</v>
      </c>
      <c r="Q4793" s="92">
        <f t="array" ref="Q4793">INDEX(ราคาสิ่งปลูกสร้าง!$D$6:$CC$47,MATCH($L4793,ราคาสิ่งปลูกสร้าง!$B$6:$B$45,0),MATCH($O$4,ราคาสิ่งปลูกสร้าง!$D$5:$CC$5,0))</f>
        <v>0</v>
      </c>
      <c r="R4793" s="92">
        <f t="shared" si="813"/>
        <v>0</v>
      </c>
      <c r="S4793" s="90">
        <v>0</v>
      </c>
      <c r="T4793" s="90">
        <f t="array" ref="T4793">INDEX(ค่าเสื่อมสิ่งปลูกสร้าง!$A$5:$D$105,MATCH($S4793,ค่าเสื่อมสิ่งปลูกสร้าง!$A$5:$A$105,0),MATCH($M4793,ค่าเสื่อมสิ่งปลูกสร้าง!$A$3:$D$3))</f>
        <v>0</v>
      </c>
      <c r="U4793" s="92">
        <f t="shared" si="814"/>
        <v>0</v>
      </c>
      <c r="V4793" s="93">
        <f t="shared" si="805"/>
        <v>56100</v>
      </c>
      <c r="W4793" s="93">
        <f t="shared" si="806"/>
        <v>56100</v>
      </c>
      <c r="X4793" s="93">
        <v>0</v>
      </c>
      <c r="Y4793" s="93">
        <f t="shared" si="807"/>
        <v>56100</v>
      </c>
      <c r="Z4793" s="86">
        <v>0</v>
      </c>
      <c r="AA4793" s="94">
        <f t="shared" si="808"/>
        <v>0</v>
      </c>
      <c r="AB4793" s="96"/>
      <c r="AC4793" s="96" t="s">
        <v>2909</v>
      </c>
      <c r="AD4793" s="96" t="s">
        <v>2910</v>
      </c>
    </row>
    <row r="4794" spans="1:30" s="70" customFormat="1" ht="24" customHeight="1" x14ac:dyDescent="0.55000000000000004">
      <c r="A4794" s="86">
        <v>4243</v>
      </c>
      <c r="B4794" s="86" t="s">
        <v>28</v>
      </c>
      <c r="C4794" s="86">
        <v>37035</v>
      </c>
      <c r="D4794" s="86">
        <v>0</v>
      </c>
      <c r="E4794" s="86">
        <v>1</v>
      </c>
      <c r="F4794" s="86">
        <v>93</v>
      </c>
      <c r="G4794" s="86">
        <v>1</v>
      </c>
      <c r="H4794" s="87">
        <f t="shared" si="815"/>
        <v>193</v>
      </c>
      <c r="I4794" s="88">
        <f t="array" ref="I4794">INDEX(ราคาที่ดิน!$B:$C,MATCH($C4794,ราคาที่ดิน!$A:$A,0),MATCH($B4794,ราคาที่ดิน!$B$1:$C$1,0))</f>
        <v>550</v>
      </c>
      <c r="J4794" s="88">
        <f t="shared" si="816"/>
        <v>106150</v>
      </c>
      <c r="K4794" s="86"/>
      <c r="L4794" s="89"/>
      <c r="M4794" s="90"/>
      <c r="N4794" s="90"/>
      <c r="O4794" s="91"/>
      <c r="P4794" s="86">
        <v>100</v>
      </c>
      <c r="Q4794" s="92">
        <f t="array" ref="Q4794">INDEX(ราคาสิ่งปลูกสร้าง!$D$6:$CC$47,MATCH($L4794,ราคาสิ่งปลูกสร้าง!$B$6:$B$45,0),MATCH($O$4,ราคาสิ่งปลูกสร้าง!$D$5:$CC$5,0))</f>
        <v>0</v>
      </c>
      <c r="R4794" s="92">
        <f t="shared" si="813"/>
        <v>0</v>
      </c>
      <c r="S4794" s="90">
        <v>0</v>
      </c>
      <c r="T4794" s="90">
        <f t="array" ref="T4794">INDEX(ค่าเสื่อมสิ่งปลูกสร้าง!$A$5:$D$105,MATCH($S4794,ค่าเสื่อมสิ่งปลูกสร้าง!$A$5:$A$105,0),MATCH($M4794,ค่าเสื่อมสิ่งปลูกสร้าง!$A$3:$D$3))</f>
        <v>0</v>
      </c>
      <c r="U4794" s="92">
        <f t="shared" si="814"/>
        <v>0</v>
      </c>
      <c r="V4794" s="93">
        <f t="shared" si="805"/>
        <v>106150</v>
      </c>
      <c r="W4794" s="93">
        <f t="shared" si="806"/>
        <v>106150</v>
      </c>
      <c r="X4794" s="93">
        <v>0</v>
      </c>
      <c r="Y4794" s="93">
        <f t="shared" si="807"/>
        <v>106150</v>
      </c>
      <c r="Z4794" s="86">
        <v>0</v>
      </c>
      <c r="AA4794" s="94">
        <f t="shared" si="808"/>
        <v>0</v>
      </c>
      <c r="AB4794" s="96"/>
      <c r="AC4794" s="96" t="s">
        <v>4677</v>
      </c>
      <c r="AD4794" s="96" t="s">
        <v>4678</v>
      </c>
    </row>
    <row r="4795" spans="1:30" s="70" customFormat="1" ht="24" customHeight="1" x14ac:dyDescent="0.55000000000000004">
      <c r="A4795" s="86">
        <v>4244</v>
      </c>
      <c r="B4795" s="86" t="s">
        <v>28</v>
      </c>
      <c r="C4795" s="86">
        <v>37045</v>
      </c>
      <c r="D4795" s="86">
        <v>0</v>
      </c>
      <c r="E4795" s="86">
        <v>0</v>
      </c>
      <c r="F4795" s="86">
        <v>76</v>
      </c>
      <c r="G4795" s="86">
        <v>1</v>
      </c>
      <c r="H4795" s="87">
        <f t="shared" si="815"/>
        <v>76</v>
      </c>
      <c r="I4795" s="88">
        <f t="array" ref="I4795">INDEX(ราคาที่ดิน!$B:$C,MATCH($C4795,ราคาที่ดิน!$A:$A,0),MATCH($B4795,ราคาที่ดิน!$B$1:$C$1,0))</f>
        <v>800</v>
      </c>
      <c r="J4795" s="88">
        <f t="shared" si="816"/>
        <v>60800</v>
      </c>
      <c r="K4795" s="86"/>
      <c r="L4795" s="89"/>
      <c r="M4795" s="90"/>
      <c r="N4795" s="90"/>
      <c r="O4795" s="91"/>
      <c r="P4795" s="86">
        <v>100</v>
      </c>
      <c r="Q4795" s="92">
        <f t="array" ref="Q4795">INDEX(ราคาสิ่งปลูกสร้าง!$D$6:$CC$47,MATCH($L4795,ราคาสิ่งปลูกสร้าง!$B$6:$B$45,0),MATCH($O$4,ราคาสิ่งปลูกสร้าง!$D$5:$CC$5,0))</f>
        <v>0</v>
      </c>
      <c r="R4795" s="92">
        <f t="shared" si="813"/>
        <v>0</v>
      </c>
      <c r="S4795" s="90">
        <v>0</v>
      </c>
      <c r="T4795" s="90">
        <f t="array" ref="T4795">INDEX(ค่าเสื่อมสิ่งปลูกสร้าง!$A$5:$D$105,MATCH($S4795,ค่าเสื่อมสิ่งปลูกสร้าง!$A$5:$A$105,0),MATCH($M4795,ค่าเสื่อมสิ่งปลูกสร้าง!$A$3:$D$3))</f>
        <v>0</v>
      </c>
      <c r="U4795" s="92">
        <f t="shared" si="814"/>
        <v>0</v>
      </c>
      <c r="V4795" s="93">
        <f t="shared" si="805"/>
        <v>60800</v>
      </c>
      <c r="W4795" s="93">
        <f t="shared" si="806"/>
        <v>60800</v>
      </c>
      <c r="X4795" s="93">
        <v>0</v>
      </c>
      <c r="Y4795" s="93">
        <f t="shared" si="807"/>
        <v>60800</v>
      </c>
      <c r="Z4795" s="86">
        <v>0</v>
      </c>
      <c r="AA4795" s="94">
        <f t="shared" si="808"/>
        <v>0</v>
      </c>
      <c r="AB4795" s="96"/>
      <c r="AC4795" s="96" t="s">
        <v>4679</v>
      </c>
      <c r="AD4795" s="96" t="s">
        <v>4680</v>
      </c>
    </row>
    <row r="4796" spans="1:30" s="70" customFormat="1" ht="24" customHeight="1" x14ac:dyDescent="0.55000000000000004">
      <c r="A4796" s="86">
        <v>4245</v>
      </c>
      <c r="B4796" s="86" t="s">
        <v>28</v>
      </c>
      <c r="C4796" s="86">
        <v>37046</v>
      </c>
      <c r="D4796" s="86">
        <v>0</v>
      </c>
      <c r="E4796" s="86">
        <v>0</v>
      </c>
      <c r="F4796" s="86">
        <v>74</v>
      </c>
      <c r="G4796" s="86">
        <v>1</v>
      </c>
      <c r="H4796" s="87">
        <f t="shared" si="815"/>
        <v>74</v>
      </c>
      <c r="I4796" s="88">
        <f t="array" ref="I4796">INDEX(ราคาที่ดิน!$B:$C,MATCH($C4796,ราคาที่ดิน!$A:$A,0),MATCH($B4796,ราคาที่ดิน!$B$1:$C$1,0))</f>
        <v>800</v>
      </c>
      <c r="J4796" s="88">
        <f t="shared" si="816"/>
        <v>59200</v>
      </c>
      <c r="K4796" s="86"/>
      <c r="L4796" s="89"/>
      <c r="M4796" s="90"/>
      <c r="N4796" s="90"/>
      <c r="O4796" s="91"/>
      <c r="P4796" s="86">
        <v>100</v>
      </c>
      <c r="Q4796" s="92">
        <f t="array" ref="Q4796">INDEX(ราคาสิ่งปลูกสร้าง!$D$6:$CC$47,MATCH($L4796,ราคาสิ่งปลูกสร้าง!$B$6:$B$45,0),MATCH($O$4,ราคาสิ่งปลูกสร้าง!$D$5:$CC$5,0))</f>
        <v>0</v>
      </c>
      <c r="R4796" s="92">
        <f t="shared" si="813"/>
        <v>0</v>
      </c>
      <c r="S4796" s="90">
        <v>0</v>
      </c>
      <c r="T4796" s="90">
        <f t="array" ref="T4796">INDEX(ค่าเสื่อมสิ่งปลูกสร้าง!$A$5:$D$105,MATCH($S4796,ค่าเสื่อมสิ่งปลูกสร้าง!$A$5:$A$105,0),MATCH($M4796,ค่าเสื่อมสิ่งปลูกสร้าง!$A$3:$D$3))</f>
        <v>0</v>
      </c>
      <c r="U4796" s="92">
        <f t="shared" si="814"/>
        <v>0</v>
      </c>
      <c r="V4796" s="93">
        <f t="shared" si="805"/>
        <v>59200</v>
      </c>
      <c r="W4796" s="93">
        <f t="shared" si="806"/>
        <v>59200</v>
      </c>
      <c r="X4796" s="93">
        <v>0</v>
      </c>
      <c r="Y4796" s="93">
        <f t="shared" si="807"/>
        <v>59200</v>
      </c>
      <c r="Z4796" s="86">
        <v>0</v>
      </c>
      <c r="AA4796" s="94">
        <f t="shared" si="808"/>
        <v>0</v>
      </c>
      <c r="AB4796" s="96"/>
      <c r="AC4796" s="96" t="s">
        <v>4681</v>
      </c>
      <c r="AD4796" s="96" t="s">
        <v>4682</v>
      </c>
    </row>
    <row r="4797" spans="1:30" s="70" customFormat="1" ht="24" customHeight="1" x14ac:dyDescent="0.55000000000000004">
      <c r="A4797" s="86">
        <v>4246</v>
      </c>
      <c r="B4797" s="86" t="s">
        <v>28</v>
      </c>
      <c r="C4797" s="86">
        <v>37047</v>
      </c>
      <c r="D4797" s="86">
        <v>0</v>
      </c>
      <c r="E4797" s="86">
        <v>0</v>
      </c>
      <c r="F4797" s="86">
        <v>74</v>
      </c>
      <c r="G4797" s="86">
        <v>1</v>
      </c>
      <c r="H4797" s="87">
        <f t="shared" si="815"/>
        <v>74</v>
      </c>
      <c r="I4797" s="88">
        <f t="array" ref="I4797">INDEX(ราคาที่ดิน!$B:$C,MATCH($C4797,ราคาที่ดิน!$A:$A,0),MATCH($B4797,ราคาที่ดิน!$B$1:$C$1,0))</f>
        <v>800</v>
      </c>
      <c r="J4797" s="88">
        <f t="shared" si="816"/>
        <v>59200</v>
      </c>
      <c r="K4797" s="86"/>
      <c r="L4797" s="89"/>
      <c r="M4797" s="90"/>
      <c r="N4797" s="90"/>
      <c r="O4797" s="91"/>
      <c r="P4797" s="86">
        <v>100</v>
      </c>
      <c r="Q4797" s="92">
        <f t="array" ref="Q4797">INDEX(ราคาสิ่งปลูกสร้าง!$D$6:$CC$47,MATCH($L4797,ราคาสิ่งปลูกสร้าง!$B$6:$B$45,0),MATCH($O$4,ราคาสิ่งปลูกสร้าง!$D$5:$CC$5,0))</f>
        <v>0</v>
      </c>
      <c r="R4797" s="92">
        <f t="shared" si="813"/>
        <v>0</v>
      </c>
      <c r="S4797" s="90">
        <v>0</v>
      </c>
      <c r="T4797" s="90">
        <f t="array" ref="T4797">INDEX(ค่าเสื่อมสิ่งปลูกสร้าง!$A$5:$D$105,MATCH($S4797,ค่าเสื่อมสิ่งปลูกสร้าง!$A$5:$A$105,0),MATCH($M4797,ค่าเสื่อมสิ่งปลูกสร้าง!$A$3:$D$3))</f>
        <v>0</v>
      </c>
      <c r="U4797" s="92">
        <f t="shared" si="814"/>
        <v>0</v>
      </c>
      <c r="V4797" s="93">
        <f t="shared" si="805"/>
        <v>59200</v>
      </c>
      <c r="W4797" s="93">
        <f t="shared" si="806"/>
        <v>59200</v>
      </c>
      <c r="X4797" s="93">
        <v>0</v>
      </c>
      <c r="Y4797" s="93">
        <f t="shared" si="807"/>
        <v>59200</v>
      </c>
      <c r="Z4797" s="86">
        <v>0</v>
      </c>
      <c r="AA4797" s="94">
        <f t="shared" si="808"/>
        <v>0</v>
      </c>
      <c r="AB4797" s="96"/>
      <c r="AC4797" s="96" t="s">
        <v>4683</v>
      </c>
      <c r="AD4797" s="96" t="s">
        <v>4684</v>
      </c>
    </row>
    <row r="4798" spans="1:30" s="70" customFormat="1" ht="24" customHeight="1" x14ac:dyDescent="0.55000000000000004">
      <c r="A4798" s="86">
        <v>4247</v>
      </c>
      <c r="B4798" s="86" t="s">
        <v>28</v>
      </c>
      <c r="C4798" s="86">
        <v>37048</v>
      </c>
      <c r="D4798" s="86">
        <v>0</v>
      </c>
      <c r="E4798" s="86">
        <v>0</v>
      </c>
      <c r="F4798" s="86">
        <v>74</v>
      </c>
      <c r="G4798" s="86">
        <v>1</v>
      </c>
      <c r="H4798" s="87">
        <f t="shared" si="815"/>
        <v>74</v>
      </c>
      <c r="I4798" s="88">
        <f t="array" ref="I4798">INDEX(ราคาที่ดิน!$B:$C,MATCH($C4798,ราคาที่ดิน!$A:$A,0),MATCH($B4798,ราคาที่ดิน!$B$1:$C$1,0))</f>
        <v>800</v>
      </c>
      <c r="J4798" s="88">
        <f t="shared" si="816"/>
        <v>59200</v>
      </c>
      <c r="K4798" s="86"/>
      <c r="L4798" s="89"/>
      <c r="M4798" s="90"/>
      <c r="N4798" s="90"/>
      <c r="O4798" s="91"/>
      <c r="P4798" s="86">
        <v>100</v>
      </c>
      <c r="Q4798" s="92">
        <f t="array" ref="Q4798">INDEX(ราคาสิ่งปลูกสร้าง!$D$6:$CC$47,MATCH($L4798,ราคาสิ่งปลูกสร้าง!$B$6:$B$45,0),MATCH($O$4,ราคาสิ่งปลูกสร้าง!$D$5:$CC$5,0))</f>
        <v>0</v>
      </c>
      <c r="R4798" s="92">
        <f t="shared" si="813"/>
        <v>0</v>
      </c>
      <c r="S4798" s="90">
        <v>0</v>
      </c>
      <c r="T4798" s="90">
        <f t="array" ref="T4798">INDEX(ค่าเสื่อมสิ่งปลูกสร้าง!$A$5:$D$105,MATCH($S4798,ค่าเสื่อมสิ่งปลูกสร้าง!$A$5:$A$105,0),MATCH($M4798,ค่าเสื่อมสิ่งปลูกสร้าง!$A$3:$D$3))</f>
        <v>0</v>
      </c>
      <c r="U4798" s="92">
        <f t="shared" si="814"/>
        <v>0</v>
      </c>
      <c r="V4798" s="93">
        <f t="shared" si="805"/>
        <v>59200</v>
      </c>
      <c r="W4798" s="93">
        <f t="shared" si="806"/>
        <v>59200</v>
      </c>
      <c r="X4798" s="93">
        <v>0</v>
      </c>
      <c r="Y4798" s="93">
        <f t="shared" si="807"/>
        <v>59200</v>
      </c>
      <c r="Z4798" s="86">
        <v>0</v>
      </c>
      <c r="AA4798" s="94">
        <f t="shared" si="808"/>
        <v>0</v>
      </c>
      <c r="AB4798" s="96"/>
      <c r="AC4798" s="96" t="s">
        <v>4685</v>
      </c>
      <c r="AD4798" s="96" t="s">
        <v>3838</v>
      </c>
    </row>
    <row r="4799" spans="1:30" s="70" customFormat="1" ht="24" customHeight="1" x14ac:dyDescent="0.55000000000000004">
      <c r="A4799" s="86">
        <v>4248</v>
      </c>
      <c r="B4799" s="86" t="s">
        <v>28</v>
      </c>
      <c r="C4799" s="86">
        <v>37049</v>
      </c>
      <c r="D4799" s="86">
        <v>0</v>
      </c>
      <c r="E4799" s="86">
        <v>0</v>
      </c>
      <c r="F4799" s="86">
        <v>74</v>
      </c>
      <c r="G4799" s="86">
        <v>1</v>
      </c>
      <c r="H4799" s="87">
        <f t="shared" si="815"/>
        <v>74</v>
      </c>
      <c r="I4799" s="88">
        <f t="array" ref="I4799">INDEX(ราคาที่ดิน!$B:$C,MATCH($C4799,ราคาที่ดิน!$A:$A,0),MATCH($B4799,ราคาที่ดิน!$B$1:$C$1,0))</f>
        <v>800</v>
      </c>
      <c r="J4799" s="88">
        <f t="shared" si="816"/>
        <v>59200</v>
      </c>
      <c r="K4799" s="86"/>
      <c r="L4799" s="89"/>
      <c r="M4799" s="90"/>
      <c r="N4799" s="90"/>
      <c r="O4799" s="91"/>
      <c r="P4799" s="86">
        <v>100</v>
      </c>
      <c r="Q4799" s="92">
        <f t="array" ref="Q4799">INDEX(ราคาสิ่งปลูกสร้าง!$D$6:$CC$47,MATCH($L4799,ราคาสิ่งปลูกสร้าง!$B$6:$B$45,0),MATCH($O$4,ราคาสิ่งปลูกสร้าง!$D$5:$CC$5,0))</f>
        <v>0</v>
      </c>
      <c r="R4799" s="92">
        <f t="shared" si="813"/>
        <v>0</v>
      </c>
      <c r="S4799" s="90">
        <v>0</v>
      </c>
      <c r="T4799" s="90">
        <f t="array" ref="T4799">INDEX(ค่าเสื่อมสิ่งปลูกสร้าง!$A$5:$D$105,MATCH($S4799,ค่าเสื่อมสิ่งปลูกสร้าง!$A$5:$A$105,0),MATCH($M4799,ค่าเสื่อมสิ่งปลูกสร้าง!$A$3:$D$3))</f>
        <v>0</v>
      </c>
      <c r="U4799" s="92">
        <f t="shared" ref="U4799:U4831" si="817">$R4799*(100-$T4799)%</f>
        <v>0</v>
      </c>
      <c r="V4799" s="93">
        <f t="shared" si="805"/>
        <v>59200</v>
      </c>
      <c r="W4799" s="93">
        <f t="shared" si="806"/>
        <v>59200</v>
      </c>
      <c r="X4799" s="93">
        <v>0</v>
      </c>
      <c r="Y4799" s="93">
        <f t="shared" si="807"/>
        <v>59200</v>
      </c>
      <c r="Z4799" s="86">
        <v>0</v>
      </c>
      <c r="AA4799" s="94">
        <f t="shared" si="808"/>
        <v>0</v>
      </c>
      <c r="AB4799" s="96"/>
      <c r="AC4799" s="96" t="s">
        <v>4686</v>
      </c>
      <c r="AD4799" s="96" t="s">
        <v>3838</v>
      </c>
    </row>
    <row r="4800" spans="1:30" s="70" customFormat="1" ht="24" customHeight="1" x14ac:dyDescent="0.55000000000000004">
      <c r="A4800" s="86">
        <v>4249</v>
      </c>
      <c r="B4800" s="86" t="s">
        <v>28</v>
      </c>
      <c r="C4800" s="86">
        <v>37072</v>
      </c>
      <c r="D4800" s="86">
        <v>0</v>
      </c>
      <c r="E4800" s="86">
        <v>1</v>
      </c>
      <c r="F4800" s="86">
        <v>44</v>
      </c>
      <c r="G4800" s="86">
        <v>1</v>
      </c>
      <c r="H4800" s="87">
        <f t="shared" si="815"/>
        <v>144</v>
      </c>
      <c r="I4800" s="88">
        <f t="array" ref="I4800">INDEX(ราคาที่ดิน!$B:$C,MATCH($C4800,ราคาที่ดิน!$A:$A,0),MATCH($B4800,ราคาที่ดิน!$B$1:$C$1,0))</f>
        <v>700</v>
      </c>
      <c r="J4800" s="88">
        <f t="shared" si="816"/>
        <v>100800</v>
      </c>
      <c r="K4800" s="86"/>
      <c r="L4800" s="89"/>
      <c r="M4800" s="90"/>
      <c r="N4800" s="90"/>
      <c r="O4800" s="91"/>
      <c r="P4800" s="86">
        <v>100</v>
      </c>
      <c r="Q4800" s="92">
        <f t="array" ref="Q4800">INDEX(ราคาสิ่งปลูกสร้าง!$D$6:$CC$47,MATCH($L4800,ราคาสิ่งปลูกสร้าง!$B$6:$B$45,0),MATCH($O$4,ราคาสิ่งปลูกสร้าง!$D$5:$CC$5,0))</f>
        <v>0</v>
      </c>
      <c r="R4800" s="92">
        <f t="shared" si="813"/>
        <v>0</v>
      </c>
      <c r="S4800" s="90">
        <v>0</v>
      </c>
      <c r="T4800" s="90">
        <f t="array" ref="T4800">INDEX(ค่าเสื่อมสิ่งปลูกสร้าง!$A$5:$D$105,MATCH($S4800,ค่าเสื่อมสิ่งปลูกสร้าง!$A$5:$A$105,0),MATCH($M4800,ค่าเสื่อมสิ่งปลูกสร้าง!$A$3:$D$3))</f>
        <v>0</v>
      </c>
      <c r="U4800" s="92">
        <f t="shared" si="817"/>
        <v>0</v>
      </c>
      <c r="V4800" s="93">
        <f t="shared" si="805"/>
        <v>100800</v>
      </c>
      <c r="W4800" s="93">
        <f t="shared" si="806"/>
        <v>100800</v>
      </c>
      <c r="X4800" s="93">
        <v>0</v>
      </c>
      <c r="Y4800" s="93">
        <f t="shared" si="807"/>
        <v>100800</v>
      </c>
      <c r="Z4800" s="86">
        <v>0</v>
      </c>
      <c r="AA4800" s="94">
        <f t="shared" si="808"/>
        <v>0</v>
      </c>
      <c r="AB4800" s="96"/>
      <c r="AC4800" s="96" t="s">
        <v>4687</v>
      </c>
      <c r="AD4800" s="96" t="s">
        <v>98</v>
      </c>
    </row>
    <row r="4801" spans="1:30" s="70" customFormat="1" ht="24" customHeight="1" x14ac:dyDescent="0.55000000000000004">
      <c r="A4801" s="86">
        <v>4250</v>
      </c>
      <c r="B4801" s="86" t="s">
        <v>28</v>
      </c>
      <c r="C4801" s="86">
        <v>37073</v>
      </c>
      <c r="D4801" s="86">
        <v>0</v>
      </c>
      <c r="E4801" s="86">
        <v>1</v>
      </c>
      <c r="F4801" s="86">
        <v>44</v>
      </c>
      <c r="G4801" s="86">
        <v>1</v>
      </c>
      <c r="H4801" s="87">
        <f t="shared" si="815"/>
        <v>144</v>
      </c>
      <c r="I4801" s="88">
        <f t="array" ref="I4801">INDEX(ราคาที่ดิน!$B:$C,MATCH($C4801,ราคาที่ดิน!$A:$A,0),MATCH($B4801,ราคาที่ดิน!$B$1:$C$1,0))</f>
        <v>700</v>
      </c>
      <c r="J4801" s="88">
        <f t="shared" si="816"/>
        <v>100800</v>
      </c>
      <c r="K4801" s="86"/>
      <c r="L4801" s="89"/>
      <c r="M4801" s="90"/>
      <c r="N4801" s="90"/>
      <c r="O4801" s="91"/>
      <c r="P4801" s="86">
        <v>100</v>
      </c>
      <c r="Q4801" s="92">
        <f t="array" ref="Q4801">INDEX(ราคาสิ่งปลูกสร้าง!$D$6:$CC$47,MATCH($L4801,ราคาสิ่งปลูกสร้าง!$B$6:$B$45,0),MATCH($O$4,ราคาสิ่งปลูกสร้าง!$D$5:$CC$5,0))</f>
        <v>0</v>
      </c>
      <c r="R4801" s="92">
        <f t="shared" si="813"/>
        <v>0</v>
      </c>
      <c r="S4801" s="90">
        <v>0</v>
      </c>
      <c r="T4801" s="90">
        <f t="array" ref="T4801">INDEX(ค่าเสื่อมสิ่งปลูกสร้าง!$A$5:$D$105,MATCH($S4801,ค่าเสื่อมสิ่งปลูกสร้าง!$A$5:$A$105,0),MATCH($M4801,ค่าเสื่อมสิ่งปลูกสร้าง!$A$3:$D$3))</f>
        <v>0</v>
      </c>
      <c r="U4801" s="92">
        <f t="shared" si="817"/>
        <v>0</v>
      </c>
      <c r="V4801" s="93">
        <f t="shared" si="805"/>
        <v>100800</v>
      </c>
      <c r="W4801" s="93">
        <f t="shared" si="806"/>
        <v>100800</v>
      </c>
      <c r="X4801" s="93">
        <v>0</v>
      </c>
      <c r="Y4801" s="93">
        <f t="shared" si="807"/>
        <v>100800</v>
      </c>
      <c r="Z4801" s="86">
        <v>0</v>
      </c>
      <c r="AA4801" s="94">
        <f t="shared" si="808"/>
        <v>0</v>
      </c>
      <c r="AB4801" s="96"/>
      <c r="AC4801" s="96" t="s">
        <v>4688</v>
      </c>
      <c r="AD4801" s="96" t="s">
        <v>4689</v>
      </c>
    </row>
    <row r="4802" spans="1:30" s="70" customFormat="1" ht="24" customHeight="1" x14ac:dyDescent="0.55000000000000004">
      <c r="A4802" s="86">
        <v>4251</v>
      </c>
      <c r="B4802" s="86" t="s">
        <v>28</v>
      </c>
      <c r="C4802" s="86">
        <v>37074</v>
      </c>
      <c r="D4802" s="86">
        <v>0</v>
      </c>
      <c r="E4802" s="86">
        <v>1</v>
      </c>
      <c r="F4802" s="86">
        <v>44</v>
      </c>
      <c r="G4802" s="86">
        <v>1</v>
      </c>
      <c r="H4802" s="87">
        <f t="shared" si="815"/>
        <v>144</v>
      </c>
      <c r="I4802" s="88">
        <f t="array" ref="I4802">INDEX(ราคาที่ดิน!$B:$C,MATCH($C4802,ราคาที่ดิน!$A:$A,0),MATCH($B4802,ราคาที่ดิน!$B$1:$C$1,0))</f>
        <v>800</v>
      </c>
      <c r="J4802" s="88">
        <f t="shared" si="816"/>
        <v>115200</v>
      </c>
      <c r="K4802" s="86"/>
      <c r="L4802" s="89"/>
      <c r="M4802" s="90"/>
      <c r="N4802" s="90"/>
      <c r="O4802" s="91"/>
      <c r="P4802" s="86">
        <v>100</v>
      </c>
      <c r="Q4802" s="92">
        <f t="array" ref="Q4802">INDEX(ราคาสิ่งปลูกสร้าง!$D$6:$CC$47,MATCH($L4802,ราคาสิ่งปลูกสร้าง!$B$6:$B$45,0),MATCH($O$4,ราคาสิ่งปลูกสร้าง!$D$5:$CC$5,0))</f>
        <v>0</v>
      </c>
      <c r="R4802" s="92">
        <f t="shared" si="813"/>
        <v>0</v>
      </c>
      <c r="S4802" s="90">
        <v>0</v>
      </c>
      <c r="T4802" s="90">
        <f t="array" ref="T4802">INDEX(ค่าเสื่อมสิ่งปลูกสร้าง!$A$5:$D$105,MATCH($S4802,ค่าเสื่อมสิ่งปลูกสร้าง!$A$5:$A$105,0),MATCH($M4802,ค่าเสื่อมสิ่งปลูกสร้าง!$A$3:$D$3))</f>
        <v>0</v>
      </c>
      <c r="U4802" s="92">
        <f t="shared" si="817"/>
        <v>0</v>
      </c>
      <c r="V4802" s="93">
        <f t="shared" si="805"/>
        <v>115200</v>
      </c>
      <c r="W4802" s="93">
        <f t="shared" si="806"/>
        <v>115200</v>
      </c>
      <c r="X4802" s="93">
        <v>0</v>
      </c>
      <c r="Y4802" s="93">
        <f t="shared" si="807"/>
        <v>115200</v>
      </c>
      <c r="Z4802" s="86">
        <v>0</v>
      </c>
      <c r="AA4802" s="94">
        <f t="shared" si="808"/>
        <v>0</v>
      </c>
      <c r="AB4802" s="96"/>
      <c r="AC4802" s="96" t="s">
        <v>4690</v>
      </c>
      <c r="AD4802" s="96" t="s">
        <v>98</v>
      </c>
    </row>
    <row r="4803" spans="1:30" s="70" customFormat="1" ht="24" customHeight="1" x14ac:dyDescent="0.55000000000000004">
      <c r="A4803" s="86">
        <v>4252</v>
      </c>
      <c r="B4803" s="86" t="s">
        <v>28</v>
      </c>
      <c r="C4803" s="86">
        <v>37075</v>
      </c>
      <c r="D4803" s="86">
        <v>0</v>
      </c>
      <c r="E4803" s="86">
        <v>1</v>
      </c>
      <c r="F4803" s="86">
        <v>44</v>
      </c>
      <c r="G4803" s="86">
        <v>1</v>
      </c>
      <c r="H4803" s="87">
        <f t="shared" si="815"/>
        <v>144</v>
      </c>
      <c r="I4803" s="88">
        <f t="array" ref="I4803">INDEX(ราคาที่ดิน!$B:$C,MATCH($C4803,ราคาที่ดิน!$A:$A,0),MATCH($B4803,ราคาที่ดิน!$B$1:$C$1,0))</f>
        <v>800</v>
      </c>
      <c r="J4803" s="88">
        <f t="shared" si="816"/>
        <v>115200</v>
      </c>
      <c r="K4803" s="86"/>
      <c r="L4803" s="89"/>
      <c r="M4803" s="90"/>
      <c r="N4803" s="90"/>
      <c r="O4803" s="91"/>
      <c r="P4803" s="86">
        <v>100</v>
      </c>
      <c r="Q4803" s="92">
        <f t="array" ref="Q4803">INDEX(ราคาสิ่งปลูกสร้าง!$D$6:$CC$47,MATCH($L4803,ราคาสิ่งปลูกสร้าง!$B$6:$B$45,0),MATCH($O$4,ราคาสิ่งปลูกสร้าง!$D$5:$CC$5,0))</f>
        <v>0</v>
      </c>
      <c r="R4803" s="92">
        <f t="shared" si="813"/>
        <v>0</v>
      </c>
      <c r="S4803" s="90">
        <v>0</v>
      </c>
      <c r="T4803" s="90">
        <f t="array" ref="T4803">INDEX(ค่าเสื่อมสิ่งปลูกสร้าง!$A$5:$D$105,MATCH($S4803,ค่าเสื่อมสิ่งปลูกสร้าง!$A$5:$A$105,0),MATCH($M4803,ค่าเสื่อมสิ่งปลูกสร้าง!$A$3:$D$3))</f>
        <v>0</v>
      </c>
      <c r="U4803" s="92">
        <f t="shared" si="817"/>
        <v>0</v>
      </c>
      <c r="V4803" s="93">
        <f t="shared" ref="V4803:V4867" si="818">$J4803+$U4803</f>
        <v>115200</v>
      </c>
      <c r="W4803" s="93">
        <f t="shared" ref="W4803:W4867" si="819">$P4803%*$V4803</f>
        <v>115200</v>
      </c>
      <c r="X4803" s="93">
        <v>0</v>
      </c>
      <c r="Y4803" s="93">
        <f t="shared" ref="Y4803:Y4867" si="820">IF($W4803-$X4803&lt;0,0,$W4803-$X4803)</f>
        <v>115200</v>
      </c>
      <c r="Z4803" s="86">
        <v>0</v>
      </c>
      <c r="AA4803" s="94">
        <f t="shared" ref="AA4803:AA4867" si="821">$Y4803*$Z4803/100</f>
        <v>0</v>
      </c>
      <c r="AB4803" s="96"/>
      <c r="AC4803" s="96" t="s">
        <v>4691</v>
      </c>
      <c r="AD4803" s="96" t="s">
        <v>98</v>
      </c>
    </row>
    <row r="4804" spans="1:30" s="70" customFormat="1" ht="24" customHeight="1" x14ac:dyDescent="0.55000000000000004">
      <c r="A4804" s="86">
        <v>4253</v>
      </c>
      <c r="B4804" s="86" t="s">
        <v>28</v>
      </c>
      <c r="C4804" s="86">
        <v>37076</v>
      </c>
      <c r="D4804" s="86">
        <v>1</v>
      </c>
      <c r="E4804" s="86">
        <v>0</v>
      </c>
      <c r="F4804" s="86">
        <v>32</v>
      </c>
      <c r="G4804" s="86">
        <v>1</v>
      </c>
      <c r="H4804" s="87">
        <f t="shared" si="815"/>
        <v>432</v>
      </c>
      <c r="I4804" s="88">
        <f t="array" ref="I4804">INDEX(ราคาที่ดิน!$B:$C,MATCH($C4804,ราคาที่ดิน!$A:$A,0),MATCH($B4804,ราคาที่ดิน!$B$1:$C$1,0))</f>
        <v>800</v>
      </c>
      <c r="J4804" s="88">
        <f t="shared" si="816"/>
        <v>345600</v>
      </c>
      <c r="K4804" s="86"/>
      <c r="L4804" s="89"/>
      <c r="M4804" s="90"/>
      <c r="N4804" s="90"/>
      <c r="O4804" s="91"/>
      <c r="P4804" s="86">
        <v>100</v>
      </c>
      <c r="Q4804" s="92">
        <f t="array" ref="Q4804">INDEX(ราคาสิ่งปลูกสร้าง!$D$6:$CC$47,MATCH($L4804,ราคาสิ่งปลูกสร้าง!$B$6:$B$45,0),MATCH($O$4,ราคาสิ่งปลูกสร้าง!$D$5:$CC$5,0))</f>
        <v>0</v>
      </c>
      <c r="R4804" s="92">
        <f t="shared" si="813"/>
        <v>0</v>
      </c>
      <c r="S4804" s="90">
        <v>0</v>
      </c>
      <c r="T4804" s="90">
        <f t="array" ref="T4804">INDEX(ค่าเสื่อมสิ่งปลูกสร้าง!$A$5:$D$105,MATCH($S4804,ค่าเสื่อมสิ่งปลูกสร้าง!$A$5:$A$105,0),MATCH($M4804,ค่าเสื่อมสิ่งปลูกสร้าง!$A$3:$D$3))</f>
        <v>0</v>
      </c>
      <c r="U4804" s="92">
        <f t="shared" si="817"/>
        <v>0</v>
      </c>
      <c r="V4804" s="93">
        <f t="shared" si="818"/>
        <v>345600</v>
      </c>
      <c r="W4804" s="93">
        <f t="shared" si="819"/>
        <v>345600</v>
      </c>
      <c r="X4804" s="93">
        <v>0</v>
      </c>
      <c r="Y4804" s="93">
        <f t="shared" si="820"/>
        <v>345600</v>
      </c>
      <c r="Z4804" s="86">
        <v>0</v>
      </c>
      <c r="AA4804" s="94">
        <f t="shared" si="821"/>
        <v>0</v>
      </c>
      <c r="AB4804" s="96"/>
      <c r="AC4804" s="96" t="s">
        <v>4692</v>
      </c>
      <c r="AD4804" s="96" t="s">
        <v>4693</v>
      </c>
    </row>
    <row r="4805" spans="1:30" s="70" customFormat="1" ht="24" customHeight="1" x14ac:dyDescent="0.55000000000000004">
      <c r="A4805" s="86">
        <v>4254</v>
      </c>
      <c r="B4805" s="86" t="s">
        <v>28</v>
      </c>
      <c r="C4805" s="86">
        <v>37119</v>
      </c>
      <c r="D4805" s="86">
        <v>0</v>
      </c>
      <c r="E4805" s="86">
        <v>2</v>
      </c>
      <c r="F4805" s="86">
        <v>3</v>
      </c>
      <c r="G4805" s="86">
        <v>1</v>
      </c>
      <c r="H4805" s="87">
        <f t="shared" si="815"/>
        <v>203</v>
      </c>
      <c r="I4805" s="88">
        <f t="array" ref="I4805">INDEX(ราคาที่ดิน!$B:$C,MATCH($C4805,ราคาที่ดิน!$A:$A,0),MATCH($B4805,ราคาที่ดิน!$B$1:$C$1,0))</f>
        <v>4400</v>
      </c>
      <c r="J4805" s="88">
        <f t="shared" si="816"/>
        <v>893200</v>
      </c>
      <c r="K4805" s="86"/>
      <c r="L4805" s="89"/>
      <c r="M4805" s="90"/>
      <c r="N4805" s="90"/>
      <c r="O4805" s="91"/>
      <c r="P4805" s="86">
        <v>100</v>
      </c>
      <c r="Q4805" s="92">
        <f t="array" ref="Q4805">INDEX(ราคาสิ่งปลูกสร้าง!$D$6:$CC$47,MATCH($L4805,ราคาสิ่งปลูกสร้าง!$B$6:$B$45,0),MATCH($O$4,ราคาสิ่งปลูกสร้าง!$D$5:$CC$5,0))</f>
        <v>0</v>
      </c>
      <c r="R4805" s="92">
        <f t="shared" si="813"/>
        <v>0</v>
      </c>
      <c r="S4805" s="90">
        <v>0</v>
      </c>
      <c r="T4805" s="90">
        <f t="array" ref="T4805">INDEX(ค่าเสื่อมสิ่งปลูกสร้าง!$A$5:$D$105,MATCH($S4805,ค่าเสื่อมสิ่งปลูกสร้าง!$A$5:$A$105,0),MATCH($M4805,ค่าเสื่อมสิ่งปลูกสร้าง!$A$3:$D$3))</f>
        <v>0</v>
      </c>
      <c r="U4805" s="92">
        <f t="shared" si="817"/>
        <v>0</v>
      </c>
      <c r="V4805" s="93">
        <f t="shared" si="818"/>
        <v>893200</v>
      </c>
      <c r="W4805" s="93">
        <f t="shared" si="819"/>
        <v>893200</v>
      </c>
      <c r="X4805" s="93">
        <v>0</v>
      </c>
      <c r="Y4805" s="93">
        <f t="shared" si="820"/>
        <v>893200</v>
      </c>
      <c r="Z4805" s="86">
        <v>0</v>
      </c>
      <c r="AA4805" s="94">
        <f t="shared" si="821"/>
        <v>0</v>
      </c>
      <c r="AB4805" s="96"/>
      <c r="AC4805" s="96" t="s">
        <v>4694</v>
      </c>
      <c r="AD4805" s="96" t="s">
        <v>4695</v>
      </c>
    </row>
    <row r="4806" spans="1:30" s="70" customFormat="1" ht="24" customHeight="1" x14ac:dyDescent="0.55000000000000004">
      <c r="A4806" s="86">
        <v>4255</v>
      </c>
      <c r="B4806" s="86" t="s">
        <v>28</v>
      </c>
      <c r="C4806" s="86">
        <v>37145</v>
      </c>
      <c r="D4806" s="86">
        <v>0</v>
      </c>
      <c r="E4806" s="86">
        <v>2</v>
      </c>
      <c r="F4806" s="86">
        <v>0</v>
      </c>
      <c r="G4806" s="86">
        <v>1</v>
      </c>
      <c r="H4806" s="87">
        <f t="shared" si="815"/>
        <v>200</v>
      </c>
      <c r="I4806" s="88">
        <f t="array" ref="I4806">INDEX(ราคาที่ดิน!$B:$C,MATCH($C4806,ราคาที่ดิน!$A:$A,0),MATCH($B4806,ราคาที่ดิน!$B$1:$C$1,0))</f>
        <v>550</v>
      </c>
      <c r="J4806" s="88">
        <f t="shared" si="816"/>
        <v>110000</v>
      </c>
      <c r="K4806" s="86"/>
      <c r="L4806" s="89"/>
      <c r="M4806" s="90"/>
      <c r="N4806" s="90"/>
      <c r="O4806" s="91"/>
      <c r="P4806" s="86">
        <v>100</v>
      </c>
      <c r="Q4806" s="92">
        <f t="array" ref="Q4806">INDEX(ราคาสิ่งปลูกสร้าง!$D$6:$CC$47,MATCH($L4806,ราคาสิ่งปลูกสร้าง!$B$6:$B$45,0),MATCH($O$4,ราคาสิ่งปลูกสร้าง!$D$5:$CC$5,0))</f>
        <v>0</v>
      </c>
      <c r="R4806" s="92">
        <f t="shared" si="813"/>
        <v>0</v>
      </c>
      <c r="S4806" s="90">
        <v>0</v>
      </c>
      <c r="T4806" s="90">
        <f t="array" ref="T4806">INDEX(ค่าเสื่อมสิ่งปลูกสร้าง!$A$5:$D$105,MATCH($S4806,ค่าเสื่อมสิ่งปลูกสร้าง!$A$5:$A$105,0),MATCH($M4806,ค่าเสื่อมสิ่งปลูกสร้าง!$A$3:$D$3))</f>
        <v>0</v>
      </c>
      <c r="U4806" s="92">
        <f t="shared" si="817"/>
        <v>0</v>
      </c>
      <c r="V4806" s="93">
        <f t="shared" si="818"/>
        <v>110000</v>
      </c>
      <c r="W4806" s="93">
        <f t="shared" si="819"/>
        <v>110000</v>
      </c>
      <c r="X4806" s="93">
        <v>0</v>
      </c>
      <c r="Y4806" s="93">
        <f t="shared" si="820"/>
        <v>110000</v>
      </c>
      <c r="Z4806" s="86">
        <v>0</v>
      </c>
      <c r="AA4806" s="94">
        <f t="shared" si="821"/>
        <v>0</v>
      </c>
      <c r="AB4806" s="96"/>
      <c r="AC4806" s="96" t="s">
        <v>4696</v>
      </c>
      <c r="AD4806" s="96" t="s">
        <v>4697</v>
      </c>
    </row>
    <row r="4807" spans="1:30" s="70" customFormat="1" ht="24" customHeight="1" x14ac:dyDescent="0.55000000000000004">
      <c r="A4807" s="86">
        <v>4256</v>
      </c>
      <c r="B4807" s="86" t="s">
        <v>28</v>
      </c>
      <c r="C4807" s="86">
        <v>37161</v>
      </c>
      <c r="D4807" s="86">
        <v>4</v>
      </c>
      <c r="E4807" s="86">
        <v>0</v>
      </c>
      <c r="F4807" s="86">
        <v>0</v>
      </c>
      <c r="G4807" s="86">
        <v>1</v>
      </c>
      <c r="H4807" s="87">
        <f t="shared" si="815"/>
        <v>1600</v>
      </c>
      <c r="I4807" s="88">
        <f t="array" ref="I4807">INDEX(ราคาที่ดิน!$B:$C,MATCH($C4807,ราคาที่ดิน!$A:$A,0),MATCH($B4807,ราคาที่ดิน!$B$1:$C$1,0))</f>
        <v>340</v>
      </c>
      <c r="J4807" s="88">
        <f t="shared" si="816"/>
        <v>544000</v>
      </c>
      <c r="K4807" s="86"/>
      <c r="L4807" s="89"/>
      <c r="M4807" s="90"/>
      <c r="N4807" s="90"/>
      <c r="O4807" s="91"/>
      <c r="P4807" s="86">
        <v>100</v>
      </c>
      <c r="Q4807" s="92">
        <f t="array" ref="Q4807">INDEX(ราคาสิ่งปลูกสร้าง!$D$6:$CC$47,MATCH($L4807,ราคาสิ่งปลูกสร้าง!$B$6:$B$45,0),MATCH($O$4,ราคาสิ่งปลูกสร้าง!$D$5:$CC$5,0))</f>
        <v>0</v>
      </c>
      <c r="R4807" s="92">
        <f t="shared" si="813"/>
        <v>0</v>
      </c>
      <c r="S4807" s="90">
        <v>0</v>
      </c>
      <c r="T4807" s="90">
        <f t="array" ref="T4807">INDEX(ค่าเสื่อมสิ่งปลูกสร้าง!$A$5:$D$105,MATCH($S4807,ค่าเสื่อมสิ่งปลูกสร้าง!$A$5:$A$105,0),MATCH($M4807,ค่าเสื่อมสิ่งปลูกสร้าง!$A$3:$D$3))</f>
        <v>0</v>
      </c>
      <c r="U4807" s="92">
        <f t="shared" si="817"/>
        <v>0</v>
      </c>
      <c r="V4807" s="93">
        <f t="shared" si="818"/>
        <v>544000</v>
      </c>
      <c r="W4807" s="93">
        <f t="shared" si="819"/>
        <v>544000</v>
      </c>
      <c r="X4807" s="93">
        <v>0</v>
      </c>
      <c r="Y4807" s="93">
        <f t="shared" si="820"/>
        <v>544000</v>
      </c>
      <c r="Z4807" s="86">
        <v>0</v>
      </c>
      <c r="AA4807" s="94">
        <f t="shared" si="821"/>
        <v>0</v>
      </c>
      <c r="AB4807" s="96"/>
      <c r="AC4807" s="96" t="s">
        <v>4698</v>
      </c>
      <c r="AD4807" s="96" t="s">
        <v>4699</v>
      </c>
    </row>
    <row r="4808" spans="1:30" s="70" customFormat="1" ht="24" customHeight="1" x14ac:dyDescent="0.55000000000000004">
      <c r="A4808" s="86">
        <v>4257</v>
      </c>
      <c r="B4808" s="86" t="s">
        <v>28</v>
      </c>
      <c r="C4808" s="86">
        <v>37162</v>
      </c>
      <c r="D4808" s="86">
        <v>6</v>
      </c>
      <c r="E4808" s="86">
        <v>3</v>
      </c>
      <c r="F4808" s="86">
        <v>30</v>
      </c>
      <c r="G4808" s="86">
        <v>1</v>
      </c>
      <c r="H4808" s="87">
        <f t="shared" si="815"/>
        <v>2730</v>
      </c>
      <c r="I4808" s="88">
        <f t="array" ref="I4808">INDEX(ราคาที่ดิน!$B:$C,MATCH($C4808,ราคาที่ดิน!$A:$A,0),MATCH($B4808,ราคาที่ดิน!$B$1:$C$1,0))</f>
        <v>340</v>
      </c>
      <c r="J4808" s="88">
        <f t="shared" si="816"/>
        <v>928200</v>
      </c>
      <c r="K4808" s="86"/>
      <c r="L4808" s="89"/>
      <c r="M4808" s="90"/>
      <c r="N4808" s="90"/>
      <c r="O4808" s="91"/>
      <c r="P4808" s="86">
        <v>100</v>
      </c>
      <c r="Q4808" s="92">
        <f t="array" ref="Q4808">INDEX(ราคาสิ่งปลูกสร้าง!$D$6:$CC$47,MATCH($L4808,ราคาสิ่งปลูกสร้าง!$B$6:$B$45,0),MATCH($O$4,ราคาสิ่งปลูกสร้าง!$D$5:$CC$5,0))</f>
        <v>0</v>
      </c>
      <c r="R4808" s="92">
        <f t="shared" si="813"/>
        <v>0</v>
      </c>
      <c r="S4808" s="90">
        <v>0</v>
      </c>
      <c r="T4808" s="90">
        <f t="array" ref="T4808">INDEX(ค่าเสื่อมสิ่งปลูกสร้าง!$A$5:$D$105,MATCH($S4808,ค่าเสื่อมสิ่งปลูกสร้าง!$A$5:$A$105,0),MATCH($M4808,ค่าเสื่อมสิ่งปลูกสร้าง!$A$3:$D$3))</f>
        <v>0</v>
      </c>
      <c r="U4808" s="92">
        <f t="shared" si="817"/>
        <v>0</v>
      </c>
      <c r="V4808" s="93">
        <f t="shared" si="818"/>
        <v>928200</v>
      </c>
      <c r="W4808" s="93">
        <f t="shared" si="819"/>
        <v>928200</v>
      </c>
      <c r="X4808" s="93">
        <v>0</v>
      </c>
      <c r="Y4808" s="93">
        <f t="shared" si="820"/>
        <v>928200</v>
      </c>
      <c r="Z4808" s="86">
        <v>0</v>
      </c>
      <c r="AA4808" s="94">
        <f t="shared" si="821"/>
        <v>0</v>
      </c>
      <c r="AB4808" s="96"/>
      <c r="AC4808" s="96" t="s">
        <v>1554</v>
      </c>
      <c r="AD4808" s="96" t="s">
        <v>1555</v>
      </c>
    </row>
    <row r="4809" spans="1:30" s="70" customFormat="1" ht="24" customHeight="1" x14ac:dyDescent="0.55000000000000004">
      <c r="A4809" s="86">
        <v>4258</v>
      </c>
      <c r="B4809" s="86" t="s">
        <v>28</v>
      </c>
      <c r="C4809" s="86">
        <v>37163</v>
      </c>
      <c r="D4809" s="86">
        <v>1</v>
      </c>
      <c r="E4809" s="86">
        <v>0</v>
      </c>
      <c r="F4809" s="86">
        <v>0</v>
      </c>
      <c r="G4809" s="86">
        <v>1</v>
      </c>
      <c r="H4809" s="87">
        <f t="shared" si="815"/>
        <v>400</v>
      </c>
      <c r="I4809" s="88">
        <f t="array" ref="I4809">INDEX(ราคาที่ดิน!$B:$C,MATCH($C4809,ราคาที่ดิน!$A:$A,0),MATCH($B4809,ราคาที่ดิน!$B$1:$C$1,0))</f>
        <v>610</v>
      </c>
      <c r="J4809" s="88">
        <f t="shared" si="816"/>
        <v>244000</v>
      </c>
      <c r="K4809" s="86"/>
      <c r="L4809" s="89"/>
      <c r="M4809" s="90"/>
      <c r="N4809" s="90"/>
      <c r="O4809" s="91"/>
      <c r="P4809" s="86">
        <v>100</v>
      </c>
      <c r="Q4809" s="92">
        <f t="array" ref="Q4809">INDEX(ราคาสิ่งปลูกสร้าง!$D$6:$CC$47,MATCH($L4809,ราคาสิ่งปลูกสร้าง!$B$6:$B$45,0),MATCH($O$4,ราคาสิ่งปลูกสร้าง!$D$5:$CC$5,0))</f>
        <v>0</v>
      </c>
      <c r="R4809" s="92">
        <f t="shared" ref="R4809:R4841" si="822">$O4809*$Q4809</f>
        <v>0</v>
      </c>
      <c r="S4809" s="90">
        <v>0</v>
      </c>
      <c r="T4809" s="90">
        <f t="array" ref="T4809">INDEX(ค่าเสื่อมสิ่งปลูกสร้าง!$A$5:$D$105,MATCH($S4809,ค่าเสื่อมสิ่งปลูกสร้าง!$A$5:$A$105,0),MATCH($M4809,ค่าเสื่อมสิ่งปลูกสร้าง!$A$3:$D$3))</f>
        <v>0</v>
      </c>
      <c r="U4809" s="92">
        <f t="shared" si="817"/>
        <v>0</v>
      </c>
      <c r="V4809" s="93">
        <f t="shared" si="818"/>
        <v>244000</v>
      </c>
      <c r="W4809" s="93">
        <f t="shared" si="819"/>
        <v>244000</v>
      </c>
      <c r="X4809" s="93">
        <v>0</v>
      </c>
      <c r="Y4809" s="93">
        <f t="shared" si="820"/>
        <v>244000</v>
      </c>
      <c r="Z4809" s="86">
        <v>0</v>
      </c>
      <c r="AA4809" s="94">
        <f t="shared" si="821"/>
        <v>0</v>
      </c>
      <c r="AB4809" s="96"/>
      <c r="AC4809" s="96" t="s">
        <v>4199</v>
      </c>
      <c r="AD4809" s="96" t="s">
        <v>4200</v>
      </c>
    </row>
    <row r="4810" spans="1:30" s="70" customFormat="1" ht="24" customHeight="1" x14ac:dyDescent="0.55000000000000004">
      <c r="A4810" s="86">
        <v>4259</v>
      </c>
      <c r="B4810" s="86" t="s">
        <v>28</v>
      </c>
      <c r="C4810" s="86">
        <v>37164</v>
      </c>
      <c r="D4810" s="86">
        <v>1</v>
      </c>
      <c r="E4810" s="86">
        <v>0</v>
      </c>
      <c r="F4810" s="86">
        <v>0</v>
      </c>
      <c r="G4810" s="86">
        <v>1</v>
      </c>
      <c r="H4810" s="87">
        <f t="shared" si="815"/>
        <v>400</v>
      </c>
      <c r="I4810" s="88">
        <f t="array" ref="I4810">INDEX(ราคาที่ดิน!$B:$C,MATCH($C4810,ราคาที่ดิน!$A:$A,0),MATCH($B4810,ราคาที่ดิน!$B$1:$C$1,0))</f>
        <v>480</v>
      </c>
      <c r="J4810" s="88">
        <f t="shared" si="816"/>
        <v>192000</v>
      </c>
      <c r="K4810" s="86"/>
      <c r="L4810" s="89"/>
      <c r="M4810" s="90"/>
      <c r="N4810" s="90"/>
      <c r="O4810" s="91"/>
      <c r="P4810" s="86">
        <v>100</v>
      </c>
      <c r="Q4810" s="92">
        <f t="array" ref="Q4810">INDEX(ราคาสิ่งปลูกสร้าง!$D$6:$CC$47,MATCH($L4810,ราคาสิ่งปลูกสร้าง!$B$6:$B$45,0),MATCH($O$4,ราคาสิ่งปลูกสร้าง!$D$5:$CC$5,0))</f>
        <v>0</v>
      </c>
      <c r="R4810" s="92">
        <f t="shared" si="822"/>
        <v>0</v>
      </c>
      <c r="S4810" s="90">
        <v>0</v>
      </c>
      <c r="T4810" s="90">
        <f t="array" ref="T4810">INDEX(ค่าเสื่อมสิ่งปลูกสร้าง!$A$5:$D$105,MATCH($S4810,ค่าเสื่อมสิ่งปลูกสร้าง!$A$5:$A$105,0),MATCH($M4810,ค่าเสื่อมสิ่งปลูกสร้าง!$A$3:$D$3))</f>
        <v>0</v>
      </c>
      <c r="U4810" s="92">
        <f t="shared" si="817"/>
        <v>0</v>
      </c>
      <c r="V4810" s="93">
        <f t="shared" si="818"/>
        <v>192000</v>
      </c>
      <c r="W4810" s="93">
        <f t="shared" si="819"/>
        <v>192000</v>
      </c>
      <c r="X4810" s="93">
        <v>0</v>
      </c>
      <c r="Y4810" s="93">
        <f t="shared" si="820"/>
        <v>192000</v>
      </c>
      <c r="Z4810" s="86">
        <v>0</v>
      </c>
      <c r="AA4810" s="94">
        <f t="shared" si="821"/>
        <v>0</v>
      </c>
      <c r="AB4810" s="96"/>
      <c r="AC4810" s="96" t="s">
        <v>4700</v>
      </c>
      <c r="AD4810" s="96" t="s">
        <v>4701</v>
      </c>
    </row>
    <row r="4811" spans="1:30" s="70" customFormat="1" ht="24" customHeight="1" x14ac:dyDescent="0.55000000000000004">
      <c r="A4811" s="86">
        <v>4260</v>
      </c>
      <c r="B4811" s="86" t="s">
        <v>28</v>
      </c>
      <c r="C4811" s="86">
        <v>37165</v>
      </c>
      <c r="D4811" s="86">
        <v>1</v>
      </c>
      <c r="E4811" s="86">
        <v>0</v>
      </c>
      <c r="F4811" s="86">
        <v>0</v>
      </c>
      <c r="G4811" s="86">
        <v>1</v>
      </c>
      <c r="H4811" s="87">
        <f t="shared" si="815"/>
        <v>400</v>
      </c>
      <c r="I4811" s="88">
        <f t="array" ref="I4811">INDEX(ราคาที่ดิน!$B:$C,MATCH($C4811,ราคาที่ดิน!$A:$A,0),MATCH($B4811,ราคาที่ดิน!$B$1:$C$1,0))</f>
        <v>550</v>
      </c>
      <c r="J4811" s="88">
        <f t="shared" si="816"/>
        <v>220000</v>
      </c>
      <c r="K4811" s="86"/>
      <c r="L4811" s="89"/>
      <c r="M4811" s="90"/>
      <c r="N4811" s="90"/>
      <c r="O4811" s="91"/>
      <c r="P4811" s="86">
        <v>100</v>
      </c>
      <c r="Q4811" s="92">
        <f t="array" ref="Q4811">INDEX(ราคาสิ่งปลูกสร้าง!$D$6:$CC$47,MATCH($L4811,ราคาสิ่งปลูกสร้าง!$B$6:$B$45,0),MATCH($O$4,ราคาสิ่งปลูกสร้าง!$D$5:$CC$5,0))</f>
        <v>0</v>
      </c>
      <c r="R4811" s="92">
        <f t="shared" si="822"/>
        <v>0</v>
      </c>
      <c r="S4811" s="90">
        <v>0</v>
      </c>
      <c r="T4811" s="90">
        <f t="array" ref="T4811">INDEX(ค่าเสื่อมสิ่งปลูกสร้าง!$A$5:$D$105,MATCH($S4811,ค่าเสื่อมสิ่งปลูกสร้าง!$A$5:$A$105,0),MATCH($M4811,ค่าเสื่อมสิ่งปลูกสร้าง!$A$3:$D$3))</f>
        <v>0</v>
      </c>
      <c r="U4811" s="92">
        <f t="shared" si="817"/>
        <v>0</v>
      </c>
      <c r="V4811" s="93">
        <f t="shared" si="818"/>
        <v>220000</v>
      </c>
      <c r="W4811" s="93">
        <f t="shared" si="819"/>
        <v>220000</v>
      </c>
      <c r="X4811" s="93">
        <v>0</v>
      </c>
      <c r="Y4811" s="93">
        <f t="shared" si="820"/>
        <v>220000</v>
      </c>
      <c r="Z4811" s="86">
        <v>0</v>
      </c>
      <c r="AA4811" s="94">
        <f t="shared" si="821"/>
        <v>0</v>
      </c>
      <c r="AB4811" s="96"/>
      <c r="AC4811" s="96" t="s">
        <v>4702</v>
      </c>
      <c r="AD4811" s="96" t="s">
        <v>4703</v>
      </c>
    </row>
    <row r="4812" spans="1:30" s="70" customFormat="1" ht="24" customHeight="1" x14ac:dyDescent="0.55000000000000004">
      <c r="A4812" s="86">
        <v>4261</v>
      </c>
      <c r="B4812" s="86" t="s">
        <v>28</v>
      </c>
      <c r="C4812" s="86">
        <v>37174</v>
      </c>
      <c r="D4812" s="86">
        <v>0</v>
      </c>
      <c r="E4812" s="86">
        <v>0</v>
      </c>
      <c r="F4812" s="86">
        <v>73</v>
      </c>
      <c r="G4812" s="86">
        <v>1</v>
      </c>
      <c r="H4812" s="87">
        <f t="shared" si="815"/>
        <v>73</v>
      </c>
      <c r="I4812" s="88">
        <f t="array" ref="I4812">INDEX(ราคาที่ดิน!$B:$C,MATCH($C4812,ราคาที่ดิน!$A:$A,0),MATCH($B4812,ราคาที่ดิน!$B$1:$C$1,0))</f>
        <v>800</v>
      </c>
      <c r="J4812" s="88">
        <f t="shared" si="816"/>
        <v>58400</v>
      </c>
      <c r="K4812" s="86"/>
      <c r="L4812" s="89"/>
      <c r="M4812" s="90"/>
      <c r="N4812" s="90"/>
      <c r="O4812" s="91"/>
      <c r="P4812" s="86">
        <v>100</v>
      </c>
      <c r="Q4812" s="92">
        <f t="array" ref="Q4812">INDEX(ราคาสิ่งปลูกสร้าง!$D$6:$CC$47,MATCH($L4812,ราคาสิ่งปลูกสร้าง!$B$6:$B$45,0),MATCH($O$4,ราคาสิ่งปลูกสร้าง!$D$5:$CC$5,0))</f>
        <v>0</v>
      </c>
      <c r="R4812" s="92">
        <f t="shared" si="822"/>
        <v>0</v>
      </c>
      <c r="S4812" s="90">
        <v>0</v>
      </c>
      <c r="T4812" s="90">
        <f t="array" ref="T4812">INDEX(ค่าเสื่อมสิ่งปลูกสร้าง!$A$5:$D$105,MATCH($S4812,ค่าเสื่อมสิ่งปลูกสร้าง!$A$5:$A$105,0),MATCH($M4812,ค่าเสื่อมสิ่งปลูกสร้าง!$A$3:$D$3))</f>
        <v>0</v>
      </c>
      <c r="U4812" s="92">
        <f t="shared" si="817"/>
        <v>0</v>
      </c>
      <c r="V4812" s="93">
        <f t="shared" si="818"/>
        <v>58400</v>
      </c>
      <c r="W4812" s="93">
        <f t="shared" si="819"/>
        <v>58400</v>
      </c>
      <c r="X4812" s="93">
        <v>0</v>
      </c>
      <c r="Y4812" s="93">
        <f t="shared" si="820"/>
        <v>58400</v>
      </c>
      <c r="Z4812" s="86">
        <v>0</v>
      </c>
      <c r="AA4812" s="94">
        <f t="shared" si="821"/>
        <v>0</v>
      </c>
      <c r="AB4812" s="96"/>
      <c r="AC4812" s="96" t="s">
        <v>4704</v>
      </c>
      <c r="AD4812" s="96" t="s">
        <v>4705</v>
      </c>
    </row>
    <row r="4813" spans="1:30" s="70" customFormat="1" ht="24" customHeight="1" x14ac:dyDescent="0.55000000000000004">
      <c r="A4813" s="86">
        <v>4262</v>
      </c>
      <c r="B4813" s="86" t="s">
        <v>28</v>
      </c>
      <c r="C4813" s="86">
        <v>37175</v>
      </c>
      <c r="D4813" s="86">
        <v>0</v>
      </c>
      <c r="E4813" s="86">
        <v>0</v>
      </c>
      <c r="F4813" s="86">
        <v>73</v>
      </c>
      <c r="G4813" s="86">
        <v>1</v>
      </c>
      <c r="H4813" s="87">
        <f t="shared" si="815"/>
        <v>73</v>
      </c>
      <c r="I4813" s="88">
        <f t="array" ref="I4813">INDEX(ราคาที่ดิน!$B:$C,MATCH($C4813,ราคาที่ดิน!$A:$A,0),MATCH($B4813,ราคาที่ดิน!$B$1:$C$1,0))</f>
        <v>800</v>
      </c>
      <c r="J4813" s="88">
        <f t="shared" si="816"/>
        <v>58400</v>
      </c>
      <c r="K4813" s="86"/>
      <c r="L4813" s="89"/>
      <c r="M4813" s="90"/>
      <c r="N4813" s="90"/>
      <c r="O4813" s="91"/>
      <c r="P4813" s="86">
        <v>100</v>
      </c>
      <c r="Q4813" s="92">
        <f t="array" ref="Q4813">INDEX(ราคาสิ่งปลูกสร้าง!$D$6:$CC$47,MATCH($L4813,ราคาสิ่งปลูกสร้าง!$B$6:$B$45,0),MATCH($O$4,ราคาสิ่งปลูกสร้าง!$D$5:$CC$5,0))</f>
        <v>0</v>
      </c>
      <c r="R4813" s="92">
        <f t="shared" si="822"/>
        <v>0</v>
      </c>
      <c r="S4813" s="90">
        <v>0</v>
      </c>
      <c r="T4813" s="90">
        <f t="array" ref="T4813">INDEX(ค่าเสื่อมสิ่งปลูกสร้าง!$A$5:$D$105,MATCH($S4813,ค่าเสื่อมสิ่งปลูกสร้าง!$A$5:$A$105,0),MATCH($M4813,ค่าเสื่อมสิ่งปลูกสร้าง!$A$3:$D$3))</f>
        <v>0</v>
      </c>
      <c r="U4813" s="92">
        <f t="shared" si="817"/>
        <v>0</v>
      </c>
      <c r="V4813" s="93">
        <f t="shared" si="818"/>
        <v>58400</v>
      </c>
      <c r="W4813" s="93">
        <f t="shared" si="819"/>
        <v>58400</v>
      </c>
      <c r="X4813" s="93">
        <v>0</v>
      </c>
      <c r="Y4813" s="93">
        <f t="shared" si="820"/>
        <v>58400</v>
      </c>
      <c r="Z4813" s="86">
        <v>0</v>
      </c>
      <c r="AA4813" s="94">
        <f t="shared" si="821"/>
        <v>0</v>
      </c>
      <c r="AB4813" s="96"/>
      <c r="AC4813" s="96" t="s">
        <v>4706</v>
      </c>
      <c r="AD4813" s="96" t="s">
        <v>4707</v>
      </c>
    </row>
    <row r="4814" spans="1:30" s="70" customFormat="1" ht="24" customHeight="1" x14ac:dyDescent="0.55000000000000004">
      <c r="A4814" s="86">
        <v>4263</v>
      </c>
      <c r="B4814" s="86" t="s">
        <v>28</v>
      </c>
      <c r="C4814" s="86">
        <v>37176</v>
      </c>
      <c r="D4814" s="86">
        <v>0</v>
      </c>
      <c r="E4814" s="86">
        <v>0</v>
      </c>
      <c r="F4814" s="86">
        <v>73</v>
      </c>
      <c r="G4814" s="86">
        <v>1</v>
      </c>
      <c r="H4814" s="87">
        <f t="shared" si="815"/>
        <v>73</v>
      </c>
      <c r="I4814" s="88">
        <f t="array" ref="I4814">INDEX(ราคาที่ดิน!$B:$C,MATCH($C4814,ราคาที่ดิน!$A:$A,0),MATCH($B4814,ราคาที่ดิน!$B$1:$C$1,0))</f>
        <v>800</v>
      </c>
      <c r="J4814" s="88">
        <f t="shared" si="816"/>
        <v>58400</v>
      </c>
      <c r="K4814" s="86"/>
      <c r="L4814" s="89"/>
      <c r="M4814" s="90"/>
      <c r="N4814" s="90"/>
      <c r="O4814" s="91"/>
      <c r="P4814" s="86">
        <v>100</v>
      </c>
      <c r="Q4814" s="92">
        <f t="array" ref="Q4814">INDEX(ราคาสิ่งปลูกสร้าง!$D$6:$CC$47,MATCH($L4814,ราคาสิ่งปลูกสร้าง!$B$6:$B$45,0),MATCH($O$4,ราคาสิ่งปลูกสร้าง!$D$5:$CC$5,0))</f>
        <v>0</v>
      </c>
      <c r="R4814" s="92">
        <f t="shared" si="822"/>
        <v>0</v>
      </c>
      <c r="S4814" s="90">
        <v>0</v>
      </c>
      <c r="T4814" s="90">
        <f t="array" ref="T4814">INDEX(ค่าเสื่อมสิ่งปลูกสร้าง!$A$5:$D$105,MATCH($S4814,ค่าเสื่อมสิ่งปลูกสร้าง!$A$5:$A$105,0),MATCH($M4814,ค่าเสื่อมสิ่งปลูกสร้าง!$A$3:$D$3))</f>
        <v>0</v>
      </c>
      <c r="U4814" s="92">
        <f t="shared" si="817"/>
        <v>0</v>
      </c>
      <c r="V4814" s="93">
        <f t="shared" si="818"/>
        <v>58400</v>
      </c>
      <c r="W4814" s="93">
        <f t="shared" si="819"/>
        <v>58400</v>
      </c>
      <c r="X4814" s="93">
        <v>0</v>
      </c>
      <c r="Y4814" s="93">
        <f t="shared" si="820"/>
        <v>58400</v>
      </c>
      <c r="Z4814" s="86">
        <v>0</v>
      </c>
      <c r="AA4814" s="94">
        <f t="shared" si="821"/>
        <v>0</v>
      </c>
      <c r="AB4814" s="96"/>
      <c r="AC4814" s="96" t="s">
        <v>4708</v>
      </c>
      <c r="AD4814" s="96" t="s">
        <v>4705</v>
      </c>
    </row>
    <row r="4815" spans="1:30" s="70" customFormat="1" ht="24" customHeight="1" x14ac:dyDescent="0.55000000000000004">
      <c r="A4815" s="86">
        <v>4264</v>
      </c>
      <c r="B4815" s="86" t="s">
        <v>28</v>
      </c>
      <c r="C4815" s="86">
        <v>37177</v>
      </c>
      <c r="D4815" s="86">
        <v>0</v>
      </c>
      <c r="E4815" s="86">
        <v>0</v>
      </c>
      <c r="F4815" s="86">
        <v>73</v>
      </c>
      <c r="G4815" s="86">
        <v>1</v>
      </c>
      <c r="H4815" s="87">
        <f t="shared" si="815"/>
        <v>73</v>
      </c>
      <c r="I4815" s="88">
        <f t="array" ref="I4815">INDEX(ราคาที่ดิน!$B:$C,MATCH($C4815,ราคาที่ดิน!$A:$A,0),MATCH($B4815,ราคาที่ดิน!$B$1:$C$1,0))</f>
        <v>550</v>
      </c>
      <c r="J4815" s="88">
        <f t="shared" si="816"/>
        <v>40150</v>
      </c>
      <c r="K4815" s="86"/>
      <c r="L4815" s="89"/>
      <c r="M4815" s="90"/>
      <c r="N4815" s="90"/>
      <c r="O4815" s="91"/>
      <c r="P4815" s="86">
        <v>100</v>
      </c>
      <c r="Q4815" s="92">
        <f t="array" ref="Q4815">INDEX(ราคาสิ่งปลูกสร้าง!$D$6:$CC$47,MATCH($L4815,ราคาสิ่งปลูกสร้าง!$B$6:$B$45,0),MATCH($O$4,ราคาสิ่งปลูกสร้าง!$D$5:$CC$5,0))</f>
        <v>0</v>
      </c>
      <c r="R4815" s="92">
        <f t="shared" si="822"/>
        <v>0</v>
      </c>
      <c r="S4815" s="90">
        <v>0</v>
      </c>
      <c r="T4815" s="90">
        <f t="array" ref="T4815">INDEX(ค่าเสื่อมสิ่งปลูกสร้าง!$A$5:$D$105,MATCH($S4815,ค่าเสื่อมสิ่งปลูกสร้าง!$A$5:$A$105,0),MATCH($M4815,ค่าเสื่อมสิ่งปลูกสร้าง!$A$3:$D$3))</f>
        <v>0</v>
      </c>
      <c r="U4815" s="92">
        <f t="shared" si="817"/>
        <v>0</v>
      </c>
      <c r="V4815" s="93">
        <f t="shared" si="818"/>
        <v>40150</v>
      </c>
      <c r="W4815" s="93">
        <f t="shared" si="819"/>
        <v>40150</v>
      </c>
      <c r="X4815" s="93">
        <v>0</v>
      </c>
      <c r="Y4815" s="93">
        <f t="shared" si="820"/>
        <v>40150</v>
      </c>
      <c r="Z4815" s="86">
        <v>0</v>
      </c>
      <c r="AA4815" s="94">
        <f t="shared" si="821"/>
        <v>0</v>
      </c>
      <c r="AB4815" s="96"/>
      <c r="AC4815" s="96" t="s">
        <v>7177</v>
      </c>
      <c r="AD4815" s="96" t="s">
        <v>4709</v>
      </c>
    </row>
    <row r="4816" spans="1:30" s="70" customFormat="1" ht="24" customHeight="1" x14ac:dyDescent="0.55000000000000004">
      <c r="A4816" s="86">
        <v>4265</v>
      </c>
      <c r="B4816" s="86" t="s">
        <v>28</v>
      </c>
      <c r="C4816" s="86">
        <v>37178</v>
      </c>
      <c r="D4816" s="86">
        <v>0</v>
      </c>
      <c r="E4816" s="86">
        <v>0</v>
      </c>
      <c r="F4816" s="86">
        <v>73</v>
      </c>
      <c r="G4816" s="86">
        <v>1</v>
      </c>
      <c r="H4816" s="87">
        <f t="shared" si="815"/>
        <v>73</v>
      </c>
      <c r="I4816" s="88">
        <f t="array" ref="I4816">INDEX(ราคาที่ดิน!$B:$C,MATCH($C4816,ราคาที่ดิน!$A:$A,0),MATCH($B4816,ราคาที่ดิน!$B$1:$C$1,0))</f>
        <v>550</v>
      </c>
      <c r="J4816" s="88">
        <f t="shared" si="816"/>
        <v>40150</v>
      </c>
      <c r="K4816" s="86"/>
      <c r="L4816" s="89"/>
      <c r="M4816" s="90"/>
      <c r="N4816" s="90"/>
      <c r="O4816" s="91"/>
      <c r="P4816" s="86">
        <v>100</v>
      </c>
      <c r="Q4816" s="92">
        <f t="array" ref="Q4816">INDEX(ราคาสิ่งปลูกสร้าง!$D$6:$CC$47,MATCH($L4816,ราคาสิ่งปลูกสร้าง!$B$6:$B$45,0),MATCH($O$4,ราคาสิ่งปลูกสร้าง!$D$5:$CC$5,0))</f>
        <v>0</v>
      </c>
      <c r="R4816" s="92">
        <f t="shared" si="822"/>
        <v>0</v>
      </c>
      <c r="S4816" s="90">
        <v>0</v>
      </c>
      <c r="T4816" s="90">
        <f t="array" ref="T4816">INDEX(ค่าเสื่อมสิ่งปลูกสร้าง!$A$5:$D$105,MATCH($S4816,ค่าเสื่อมสิ่งปลูกสร้าง!$A$5:$A$105,0),MATCH($M4816,ค่าเสื่อมสิ่งปลูกสร้าง!$A$3:$D$3))</f>
        <v>0</v>
      </c>
      <c r="U4816" s="92">
        <f t="shared" si="817"/>
        <v>0</v>
      </c>
      <c r="V4816" s="93">
        <f t="shared" si="818"/>
        <v>40150</v>
      </c>
      <c r="W4816" s="93">
        <f t="shared" si="819"/>
        <v>40150</v>
      </c>
      <c r="X4816" s="93">
        <v>0</v>
      </c>
      <c r="Y4816" s="93">
        <f t="shared" si="820"/>
        <v>40150</v>
      </c>
      <c r="Z4816" s="86">
        <v>0</v>
      </c>
      <c r="AA4816" s="94">
        <f t="shared" si="821"/>
        <v>0</v>
      </c>
      <c r="AB4816" s="96"/>
      <c r="AC4816" s="96" t="s">
        <v>4710</v>
      </c>
      <c r="AD4816" s="96" t="s">
        <v>4705</v>
      </c>
    </row>
    <row r="4817" spans="1:30" s="70" customFormat="1" ht="24" customHeight="1" x14ac:dyDescent="0.55000000000000004">
      <c r="A4817" s="86">
        <v>4266</v>
      </c>
      <c r="B4817" s="86" t="s">
        <v>28</v>
      </c>
      <c r="C4817" s="86">
        <v>37179</v>
      </c>
      <c r="D4817" s="86">
        <v>0</v>
      </c>
      <c r="E4817" s="86">
        <v>0</v>
      </c>
      <c r="F4817" s="86">
        <v>73</v>
      </c>
      <c r="G4817" s="86">
        <v>1</v>
      </c>
      <c r="H4817" s="87">
        <f t="shared" si="815"/>
        <v>73</v>
      </c>
      <c r="I4817" s="88">
        <v>550</v>
      </c>
      <c r="J4817" s="88">
        <f t="shared" si="816"/>
        <v>40150</v>
      </c>
      <c r="K4817" s="86"/>
      <c r="L4817" s="89"/>
      <c r="M4817" s="90"/>
      <c r="N4817" s="90"/>
      <c r="O4817" s="91"/>
      <c r="P4817" s="86">
        <v>100</v>
      </c>
      <c r="Q4817" s="92">
        <f t="array" ref="Q4817">INDEX(ราคาสิ่งปลูกสร้าง!$D$6:$CC$47,MATCH($L4817,ราคาสิ่งปลูกสร้าง!$B$6:$B$45,0),MATCH($O$4,ราคาสิ่งปลูกสร้าง!$D$5:$CC$5,0))</f>
        <v>0</v>
      </c>
      <c r="R4817" s="92">
        <f t="shared" si="822"/>
        <v>0</v>
      </c>
      <c r="S4817" s="90">
        <v>0</v>
      </c>
      <c r="T4817" s="90">
        <f t="array" ref="T4817">INDEX(ค่าเสื่อมสิ่งปลูกสร้าง!$A$5:$D$105,MATCH($S4817,ค่าเสื่อมสิ่งปลูกสร้าง!$A$5:$A$105,0),MATCH($M4817,ค่าเสื่อมสิ่งปลูกสร้าง!$A$3:$D$3))</f>
        <v>0</v>
      </c>
      <c r="U4817" s="92">
        <f t="shared" si="817"/>
        <v>0</v>
      </c>
      <c r="V4817" s="93">
        <f t="shared" si="818"/>
        <v>40150</v>
      </c>
      <c r="W4817" s="93">
        <f t="shared" si="819"/>
        <v>40150</v>
      </c>
      <c r="X4817" s="93">
        <v>0</v>
      </c>
      <c r="Y4817" s="93">
        <f t="shared" si="820"/>
        <v>40150</v>
      </c>
      <c r="Z4817" s="86">
        <v>0</v>
      </c>
      <c r="AA4817" s="94">
        <f t="shared" si="821"/>
        <v>0</v>
      </c>
      <c r="AB4817" s="96"/>
      <c r="AC4817" s="96" t="s">
        <v>4711</v>
      </c>
      <c r="AD4817" s="96" t="s">
        <v>4712</v>
      </c>
    </row>
    <row r="4818" spans="1:30" s="70" customFormat="1" ht="24" customHeight="1" x14ac:dyDescent="0.55000000000000004">
      <c r="A4818" s="86">
        <v>4267</v>
      </c>
      <c r="B4818" s="86" t="s">
        <v>28</v>
      </c>
      <c r="C4818" s="86">
        <v>37180</v>
      </c>
      <c r="D4818" s="86">
        <v>0</v>
      </c>
      <c r="E4818" s="86">
        <v>0</v>
      </c>
      <c r="F4818" s="86">
        <v>73</v>
      </c>
      <c r="G4818" s="86">
        <v>1</v>
      </c>
      <c r="H4818" s="87">
        <f t="shared" si="815"/>
        <v>73</v>
      </c>
      <c r="I4818" s="88">
        <f t="array" ref="I4818">INDEX(ราคาที่ดิน!$B:$C,MATCH($C4818,ราคาที่ดิน!$A:$A,0),MATCH($B4818,ราคาที่ดิน!$B$1:$C$1,0))</f>
        <v>550</v>
      </c>
      <c r="J4818" s="88">
        <f t="shared" si="816"/>
        <v>40150</v>
      </c>
      <c r="K4818" s="86"/>
      <c r="L4818" s="89"/>
      <c r="M4818" s="90"/>
      <c r="N4818" s="90"/>
      <c r="O4818" s="91"/>
      <c r="P4818" s="86">
        <v>100</v>
      </c>
      <c r="Q4818" s="92">
        <f t="array" ref="Q4818">INDEX(ราคาสิ่งปลูกสร้าง!$D$6:$CC$47,MATCH($L4818,ราคาสิ่งปลูกสร้าง!$B$6:$B$45,0),MATCH($O$4,ราคาสิ่งปลูกสร้าง!$D$5:$CC$5,0))</f>
        <v>0</v>
      </c>
      <c r="R4818" s="92">
        <f t="shared" si="822"/>
        <v>0</v>
      </c>
      <c r="S4818" s="90">
        <v>0</v>
      </c>
      <c r="T4818" s="90">
        <f t="array" ref="T4818">INDEX(ค่าเสื่อมสิ่งปลูกสร้าง!$A$5:$D$105,MATCH($S4818,ค่าเสื่อมสิ่งปลูกสร้าง!$A$5:$A$105,0),MATCH($M4818,ค่าเสื่อมสิ่งปลูกสร้าง!$A$3:$D$3))</f>
        <v>0</v>
      </c>
      <c r="U4818" s="92">
        <f t="shared" si="817"/>
        <v>0</v>
      </c>
      <c r="V4818" s="93">
        <f t="shared" si="818"/>
        <v>40150</v>
      </c>
      <c r="W4818" s="93">
        <f t="shared" si="819"/>
        <v>40150</v>
      </c>
      <c r="X4818" s="93">
        <v>0</v>
      </c>
      <c r="Y4818" s="93">
        <f t="shared" si="820"/>
        <v>40150</v>
      </c>
      <c r="Z4818" s="86">
        <v>0</v>
      </c>
      <c r="AA4818" s="94">
        <f t="shared" si="821"/>
        <v>0</v>
      </c>
      <c r="AB4818" s="96"/>
      <c r="AC4818" s="96" t="s">
        <v>4713</v>
      </c>
      <c r="AD4818" s="96" t="s">
        <v>4705</v>
      </c>
    </row>
    <row r="4819" spans="1:30" s="70" customFormat="1" ht="24" customHeight="1" x14ac:dyDescent="0.55000000000000004">
      <c r="A4819" s="86">
        <v>4268</v>
      </c>
      <c r="B4819" s="86" t="s">
        <v>28</v>
      </c>
      <c r="C4819" s="86">
        <v>37181</v>
      </c>
      <c r="D4819" s="86">
        <v>0</v>
      </c>
      <c r="E4819" s="86">
        <v>0</v>
      </c>
      <c r="F4819" s="86">
        <v>73</v>
      </c>
      <c r="G4819" s="86">
        <v>1</v>
      </c>
      <c r="H4819" s="87">
        <f t="shared" si="815"/>
        <v>73</v>
      </c>
      <c r="I4819" s="88">
        <f t="array" ref="I4819">INDEX(ราคาที่ดิน!$B:$C,MATCH($C4819,ราคาที่ดิน!$A:$A,0),MATCH($B4819,ราคาที่ดิน!$B$1:$C$1,0))</f>
        <v>550</v>
      </c>
      <c r="J4819" s="88">
        <f t="shared" si="816"/>
        <v>40150</v>
      </c>
      <c r="K4819" s="86"/>
      <c r="L4819" s="89"/>
      <c r="M4819" s="90"/>
      <c r="N4819" s="90"/>
      <c r="O4819" s="91"/>
      <c r="P4819" s="86">
        <v>100</v>
      </c>
      <c r="Q4819" s="92">
        <f t="array" ref="Q4819">INDEX(ราคาสิ่งปลูกสร้าง!$D$6:$CC$47,MATCH($L4819,ราคาสิ่งปลูกสร้าง!$B$6:$B$45,0),MATCH($O$4,ราคาสิ่งปลูกสร้าง!$D$5:$CC$5,0))</f>
        <v>0</v>
      </c>
      <c r="R4819" s="92">
        <f t="shared" si="822"/>
        <v>0</v>
      </c>
      <c r="S4819" s="90">
        <v>0</v>
      </c>
      <c r="T4819" s="90">
        <f t="array" ref="T4819">INDEX(ค่าเสื่อมสิ่งปลูกสร้าง!$A$5:$D$105,MATCH($S4819,ค่าเสื่อมสิ่งปลูกสร้าง!$A$5:$A$105,0),MATCH($M4819,ค่าเสื่อมสิ่งปลูกสร้าง!$A$3:$D$3))</f>
        <v>0</v>
      </c>
      <c r="U4819" s="92">
        <f t="shared" si="817"/>
        <v>0</v>
      </c>
      <c r="V4819" s="93">
        <f t="shared" si="818"/>
        <v>40150</v>
      </c>
      <c r="W4819" s="93">
        <f t="shared" si="819"/>
        <v>40150</v>
      </c>
      <c r="X4819" s="93">
        <v>0</v>
      </c>
      <c r="Y4819" s="93">
        <f t="shared" si="820"/>
        <v>40150</v>
      </c>
      <c r="Z4819" s="86">
        <v>0</v>
      </c>
      <c r="AA4819" s="94">
        <f t="shared" si="821"/>
        <v>0</v>
      </c>
      <c r="AB4819" s="96"/>
      <c r="AC4819" s="96" t="s">
        <v>4714</v>
      </c>
      <c r="AD4819" s="96" t="s">
        <v>4715</v>
      </c>
    </row>
    <row r="4820" spans="1:30" s="70" customFormat="1" ht="24" customHeight="1" x14ac:dyDescent="0.55000000000000004">
      <c r="A4820" s="86">
        <v>4269</v>
      </c>
      <c r="B4820" s="86" t="s">
        <v>28</v>
      </c>
      <c r="C4820" s="86">
        <v>37185</v>
      </c>
      <c r="D4820" s="86">
        <v>1</v>
      </c>
      <c r="E4820" s="86">
        <v>2</v>
      </c>
      <c r="F4820" s="86">
        <v>89</v>
      </c>
      <c r="G4820" s="86">
        <v>1</v>
      </c>
      <c r="H4820" s="87">
        <f t="shared" si="815"/>
        <v>689</v>
      </c>
      <c r="I4820" s="88">
        <f t="array" ref="I4820">INDEX(ราคาที่ดิน!$B:$C,MATCH($C4820,ราคาที่ดิน!$A:$A,0),MATCH($B4820,ราคาที่ดิน!$B$1:$C$1,0))</f>
        <v>530</v>
      </c>
      <c r="J4820" s="88">
        <f t="shared" si="816"/>
        <v>365170</v>
      </c>
      <c r="K4820" s="86"/>
      <c r="L4820" s="89"/>
      <c r="M4820" s="90"/>
      <c r="N4820" s="90"/>
      <c r="O4820" s="91"/>
      <c r="P4820" s="86">
        <v>100</v>
      </c>
      <c r="Q4820" s="92">
        <f t="array" ref="Q4820">INDEX(ราคาสิ่งปลูกสร้าง!$D$6:$CC$47,MATCH($L4820,ราคาสิ่งปลูกสร้าง!$B$6:$B$45,0),MATCH($O$4,ราคาสิ่งปลูกสร้าง!$D$5:$CC$5,0))</f>
        <v>0</v>
      </c>
      <c r="R4820" s="92">
        <f t="shared" si="822"/>
        <v>0</v>
      </c>
      <c r="S4820" s="90">
        <v>0</v>
      </c>
      <c r="T4820" s="90">
        <f t="array" ref="T4820">INDEX(ค่าเสื่อมสิ่งปลูกสร้าง!$A$5:$D$105,MATCH($S4820,ค่าเสื่อมสิ่งปลูกสร้าง!$A$5:$A$105,0),MATCH($M4820,ค่าเสื่อมสิ่งปลูกสร้าง!$A$3:$D$3))</f>
        <v>0</v>
      </c>
      <c r="U4820" s="92">
        <f t="shared" si="817"/>
        <v>0</v>
      </c>
      <c r="V4820" s="93">
        <f t="shared" si="818"/>
        <v>365170</v>
      </c>
      <c r="W4820" s="93">
        <f t="shared" si="819"/>
        <v>365170</v>
      </c>
      <c r="X4820" s="93">
        <v>0</v>
      </c>
      <c r="Y4820" s="93">
        <f t="shared" si="820"/>
        <v>365170</v>
      </c>
      <c r="Z4820" s="86">
        <v>0</v>
      </c>
      <c r="AA4820" s="94">
        <f t="shared" si="821"/>
        <v>0</v>
      </c>
      <c r="AB4820" s="96"/>
      <c r="AC4820" s="96" t="s">
        <v>3422</v>
      </c>
      <c r="AD4820" s="96" t="s">
        <v>3423</v>
      </c>
    </row>
    <row r="4821" spans="1:30" s="70" customFormat="1" ht="24" customHeight="1" x14ac:dyDescent="0.55000000000000004">
      <c r="A4821" s="86">
        <v>4270</v>
      </c>
      <c r="B4821" s="86" t="s">
        <v>28</v>
      </c>
      <c r="C4821" s="86">
        <v>37206</v>
      </c>
      <c r="D4821" s="86">
        <v>10</v>
      </c>
      <c r="E4821" s="86">
        <v>0</v>
      </c>
      <c r="F4821" s="86">
        <v>0</v>
      </c>
      <c r="G4821" s="86">
        <v>1</v>
      </c>
      <c r="H4821" s="87">
        <f t="shared" si="815"/>
        <v>4000</v>
      </c>
      <c r="I4821" s="88">
        <f t="array" ref="I4821">INDEX(ราคาที่ดิน!$B:$C,MATCH($C4821,ราคาที่ดิน!$A:$A,0),MATCH($B4821,ราคาที่ดิน!$B$1:$C$1,0))</f>
        <v>260</v>
      </c>
      <c r="J4821" s="88">
        <f t="shared" si="816"/>
        <v>1040000</v>
      </c>
      <c r="K4821" s="86"/>
      <c r="L4821" s="89"/>
      <c r="M4821" s="90"/>
      <c r="N4821" s="90"/>
      <c r="O4821" s="91"/>
      <c r="P4821" s="86">
        <v>100</v>
      </c>
      <c r="Q4821" s="92">
        <f t="array" ref="Q4821">INDEX(ราคาสิ่งปลูกสร้าง!$D$6:$CC$47,MATCH($L4821,ราคาสิ่งปลูกสร้าง!$B$6:$B$45,0),MATCH($O$4,ราคาสิ่งปลูกสร้าง!$D$5:$CC$5,0))</f>
        <v>0</v>
      </c>
      <c r="R4821" s="92">
        <f t="shared" si="822"/>
        <v>0</v>
      </c>
      <c r="S4821" s="90">
        <v>0</v>
      </c>
      <c r="T4821" s="90">
        <f t="array" ref="T4821">INDEX(ค่าเสื่อมสิ่งปลูกสร้าง!$A$5:$D$105,MATCH($S4821,ค่าเสื่อมสิ่งปลูกสร้าง!$A$5:$A$105,0),MATCH($M4821,ค่าเสื่อมสิ่งปลูกสร้าง!$A$3:$D$3))</f>
        <v>0</v>
      </c>
      <c r="U4821" s="92">
        <f t="shared" si="817"/>
        <v>0</v>
      </c>
      <c r="V4821" s="93">
        <f t="shared" si="818"/>
        <v>1040000</v>
      </c>
      <c r="W4821" s="93">
        <f t="shared" si="819"/>
        <v>1040000</v>
      </c>
      <c r="X4821" s="93">
        <v>0</v>
      </c>
      <c r="Y4821" s="93">
        <f t="shared" si="820"/>
        <v>1040000</v>
      </c>
      <c r="Z4821" s="86">
        <v>0</v>
      </c>
      <c r="AA4821" s="94">
        <f t="shared" si="821"/>
        <v>0</v>
      </c>
      <c r="AB4821" s="96"/>
      <c r="AC4821" s="96" t="s">
        <v>4716</v>
      </c>
      <c r="AD4821" s="96" t="s">
        <v>4717</v>
      </c>
    </row>
    <row r="4822" spans="1:30" s="70" customFormat="1" ht="24" customHeight="1" x14ac:dyDescent="0.55000000000000004">
      <c r="A4822" s="86">
        <v>4271</v>
      </c>
      <c r="B4822" s="86" t="s">
        <v>28</v>
      </c>
      <c r="C4822" s="86">
        <v>37207</v>
      </c>
      <c r="D4822" s="86">
        <v>11</v>
      </c>
      <c r="E4822" s="86">
        <v>0</v>
      </c>
      <c r="F4822" s="86">
        <v>64</v>
      </c>
      <c r="G4822" s="86">
        <v>1</v>
      </c>
      <c r="H4822" s="87">
        <f t="shared" si="815"/>
        <v>4464</v>
      </c>
      <c r="I4822" s="88">
        <f t="array" ref="I4822">INDEX(ราคาที่ดิน!$B:$C,MATCH($C4822,ราคาที่ดิน!$A:$A,0),MATCH($B4822,ราคาที่ดิน!$B$1:$C$1,0))</f>
        <v>260</v>
      </c>
      <c r="J4822" s="88">
        <f t="shared" si="816"/>
        <v>1160640</v>
      </c>
      <c r="K4822" s="86"/>
      <c r="L4822" s="89"/>
      <c r="M4822" s="90"/>
      <c r="N4822" s="90"/>
      <c r="O4822" s="91"/>
      <c r="P4822" s="86">
        <v>100</v>
      </c>
      <c r="Q4822" s="92">
        <f t="array" ref="Q4822">INDEX(ราคาสิ่งปลูกสร้าง!$D$6:$CC$47,MATCH($L4822,ราคาสิ่งปลูกสร้าง!$B$6:$B$45,0),MATCH($O$4,ราคาสิ่งปลูกสร้าง!$D$5:$CC$5,0))</f>
        <v>0</v>
      </c>
      <c r="R4822" s="92">
        <f t="shared" si="822"/>
        <v>0</v>
      </c>
      <c r="S4822" s="90">
        <v>0</v>
      </c>
      <c r="T4822" s="90">
        <f t="array" ref="T4822">INDEX(ค่าเสื่อมสิ่งปลูกสร้าง!$A$5:$D$105,MATCH($S4822,ค่าเสื่อมสิ่งปลูกสร้าง!$A$5:$A$105,0),MATCH($M4822,ค่าเสื่อมสิ่งปลูกสร้าง!$A$3:$D$3))</f>
        <v>0</v>
      </c>
      <c r="U4822" s="92">
        <f t="shared" si="817"/>
        <v>0</v>
      </c>
      <c r="V4822" s="93">
        <f t="shared" si="818"/>
        <v>1160640</v>
      </c>
      <c r="W4822" s="93">
        <f t="shared" si="819"/>
        <v>1160640</v>
      </c>
      <c r="X4822" s="93">
        <v>0</v>
      </c>
      <c r="Y4822" s="93">
        <f t="shared" si="820"/>
        <v>1160640</v>
      </c>
      <c r="Z4822" s="86">
        <v>0</v>
      </c>
      <c r="AA4822" s="94">
        <f t="shared" si="821"/>
        <v>0</v>
      </c>
      <c r="AB4822" s="96"/>
      <c r="AC4822" s="96" t="s">
        <v>221</v>
      </c>
      <c r="AD4822" s="96" t="s">
        <v>222</v>
      </c>
    </row>
    <row r="4823" spans="1:30" s="70" customFormat="1" ht="24" customHeight="1" x14ac:dyDescent="0.55000000000000004">
      <c r="A4823" s="86">
        <v>4272</v>
      </c>
      <c r="B4823" s="86" t="s">
        <v>28</v>
      </c>
      <c r="C4823" s="86">
        <v>37211</v>
      </c>
      <c r="D4823" s="86">
        <v>0</v>
      </c>
      <c r="E4823" s="86">
        <v>1</v>
      </c>
      <c r="F4823" s="86">
        <v>64</v>
      </c>
      <c r="G4823" s="86">
        <v>1</v>
      </c>
      <c r="H4823" s="87">
        <f t="shared" si="815"/>
        <v>164</v>
      </c>
      <c r="I4823" s="88">
        <f t="array" ref="I4823">INDEX(ราคาที่ดิน!$B:$C,MATCH($C4823,ราคาที่ดิน!$A:$A,0),MATCH($B4823,ราคาที่ดิน!$B$1:$C$1,0))</f>
        <v>1000</v>
      </c>
      <c r="J4823" s="88">
        <f t="shared" si="816"/>
        <v>164000</v>
      </c>
      <c r="K4823" s="86"/>
      <c r="L4823" s="89"/>
      <c r="M4823" s="90"/>
      <c r="N4823" s="90"/>
      <c r="O4823" s="91"/>
      <c r="P4823" s="86">
        <v>100</v>
      </c>
      <c r="Q4823" s="92">
        <f t="array" ref="Q4823">INDEX(ราคาสิ่งปลูกสร้าง!$D$6:$CC$47,MATCH($L4823,ราคาสิ่งปลูกสร้าง!$B$6:$B$45,0),MATCH($O$4,ราคาสิ่งปลูกสร้าง!$D$5:$CC$5,0))</f>
        <v>0</v>
      </c>
      <c r="R4823" s="92">
        <f t="shared" si="822"/>
        <v>0</v>
      </c>
      <c r="S4823" s="90">
        <v>0</v>
      </c>
      <c r="T4823" s="90">
        <f t="array" ref="T4823">INDEX(ค่าเสื่อมสิ่งปลูกสร้าง!$A$5:$D$105,MATCH($S4823,ค่าเสื่อมสิ่งปลูกสร้าง!$A$5:$A$105,0),MATCH($M4823,ค่าเสื่อมสิ่งปลูกสร้าง!$A$3:$D$3))</f>
        <v>0</v>
      </c>
      <c r="U4823" s="92">
        <f t="shared" si="817"/>
        <v>0</v>
      </c>
      <c r="V4823" s="93">
        <f t="shared" si="818"/>
        <v>164000</v>
      </c>
      <c r="W4823" s="93">
        <f t="shared" si="819"/>
        <v>164000</v>
      </c>
      <c r="X4823" s="93">
        <v>0</v>
      </c>
      <c r="Y4823" s="93">
        <f t="shared" si="820"/>
        <v>164000</v>
      </c>
      <c r="Z4823" s="86">
        <v>0</v>
      </c>
      <c r="AA4823" s="94">
        <f t="shared" si="821"/>
        <v>0</v>
      </c>
      <c r="AB4823" s="96"/>
      <c r="AC4823" s="96" t="s">
        <v>4718</v>
      </c>
      <c r="AD4823" s="96" t="s">
        <v>4719</v>
      </c>
    </row>
    <row r="4824" spans="1:30" s="70" customFormat="1" ht="24" customHeight="1" x14ac:dyDescent="0.55000000000000004">
      <c r="A4824" s="86">
        <v>4273</v>
      </c>
      <c r="B4824" s="86" t="s">
        <v>28</v>
      </c>
      <c r="C4824" s="86">
        <v>37212</v>
      </c>
      <c r="D4824" s="86">
        <v>1</v>
      </c>
      <c r="E4824" s="86">
        <v>0</v>
      </c>
      <c r="F4824" s="86">
        <v>32</v>
      </c>
      <c r="G4824" s="86">
        <v>1</v>
      </c>
      <c r="H4824" s="87">
        <f t="shared" si="815"/>
        <v>432</v>
      </c>
      <c r="I4824" s="88">
        <f t="array" ref="I4824">INDEX(ราคาที่ดิน!$B:$C,MATCH($C4824,ราคาที่ดิน!$A:$A,0),MATCH($B4824,ราคาที่ดิน!$B$1:$C$1,0))</f>
        <v>750</v>
      </c>
      <c r="J4824" s="88">
        <f t="shared" si="816"/>
        <v>324000</v>
      </c>
      <c r="K4824" s="86"/>
      <c r="L4824" s="89"/>
      <c r="M4824" s="90"/>
      <c r="N4824" s="90"/>
      <c r="O4824" s="91"/>
      <c r="P4824" s="86">
        <v>100</v>
      </c>
      <c r="Q4824" s="92">
        <f t="array" ref="Q4824">INDEX(ราคาสิ่งปลูกสร้าง!$D$6:$CC$47,MATCH($L4824,ราคาสิ่งปลูกสร้าง!$B$6:$B$45,0),MATCH($O$4,ราคาสิ่งปลูกสร้าง!$D$5:$CC$5,0))</f>
        <v>0</v>
      </c>
      <c r="R4824" s="92">
        <f t="shared" si="822"/>
        <v>0</v>
      </c>
      <c r="S4824" s="90">
        <v>0</v>
      </c>
      <c r="T4824" s="90">
        <f t="array" ref="T4824">INDEX(ค่าเสื่อมสิ่งปลูกสร้าง!$A$5:$D$105,MATCH($S4824,ค่าเสื่อมสิ่งปลูกสร้าง!$A$5:$A$105,0),MATCH($M4824,ค่าเสื่อมสิ่งปลูกสร้าง!$A$3:$D$3))</f>
        <v>0</v>
      </c>
      <c r="U4824" s="92">
        <f t="shared" si="817"/>
        <v>0</v>
      </c>
      <c r="V4824" s="93">
        <f t="shared" si="818"/>
        <v>324000</v>
      </c>
      <c r="W4824" s="93">
        <f t="shared" si="819"/>
        <v>324000</v>
      </c>
      <c r="X4824" s="93">
        <v>0</v>
      </c>
      <c r="Y4824" s="93">
        <f t="shared" si="820"/>
        <v>324000</v>
      </c>
      <c r="Z4824" s="86">
        <v>0</v>
      </c>
      <c r="AA4824" s="94">
        <f t="shared" si="821"/>
        <v>0</v>
      </c>
      <c r="AB4824" s="96"/>
      <c r="AC4824" s="96" t="s">
        <v>4720</v>
      </c>
      <c r="AD4824" s="96" t="s">
        <v>4721</v>
      </c>
    </row>
    <row r="4825" spans="1:30" s="70" customFormat="1" ht="24" customHeight="1" x14ac:dyDescent="0.55000000000000004">
      <c r="A4825" s="86">
        <v>4273</v>
      </c>
      <c r="B4825" s="86"/>
      <c r="C4825" s="86"/>
      <c r="D4825" s="86">
        <v>0</v>
      </c>
      <c r="E4825" s="86">
        <v>0</v>
      </c>
      <c r="F4825" s="86">
        <v>25</v>
      </c>
      <c r="G4825" s="86">
        <v>3</v>
      </c>
      <c r="H4825" s="87">
        <f t="shared" si="815"/>
        <v>25</v>
      </c>
      <c r="I4825" s="88">
        <v>750</v>
      </c>
      <c r="J4825" s="88">
        <f t="shared" si="816"/>
        <v>18750</v>
      </c>
      <c r="K4825" s="86"/>
      <c r="L4825" s="89" t="s">
        <v>6794</v>
      </c>
      <c r="M4825" s="90"/>
      <c r="N4825" s="90"/>
      <c r="O4825" s="91"/>
      <c r="P4825" s="86">
        <v>100</v>
      </c>
      <c r="Q4825" s="92">
        <f t="array" ref="Q4825">INDEX(ราคาสิ่งปลูกสร้าง!$D$6:$CC$47,MATCH($L4825,ราคาสิ่งปลูกสร้าง!$B$6:$B$45,0),MATCH($O$4,ราคาสิ่งปลูกสร้าง!$D$5:$CC$5,0))</f>
        <v>0</v>
      </c>
      <c r="R4825" s="92">
        <f t="shared" si="822"/>
        <v>0</v>
      </c>
      <c r="S4825" s="90">
        <v>0</v>
      </c>
      <c r="T4825" s="90">
        <f t="array" ref="T4825">INDEX(ค่าเสื่อมสิ่งปลูกสร้าง!$A$5:$D$105,MATCH($S4825,ค่าเสื่อมสิ่งปลูกสร้าง!$A$5:$A$105,0),MATCH($M4825,ค่าเสื่อมสิ่งปลูกสร้าง!$A$3:$D$3))</f>
        <v>0</v>
      </c>
      <c r="U4825" s="92">
        <f t="shared" si="817"/>
        <v>0</v>
      </c>
      <c r="V4825" s="93">
        <f t="shared" si="818"/>
        <v>18750</v>
      </c>
      <c r="W4825" s="93">
        <f t="shared" si="819"/>
        <v>18750</v>
      </c>
      <c r="X4825" s="93">
        <v>0</v>
      </c>
      <c r="Y4825" s="93">
        <f t="shared" si="820"/>
        <v>18750</v>
      </c>
      <c r="Z4825" s="86">
        <v>0.3</v>
      </c>
      <c r="AA4825" s="94">
        <f t="shared" si="821"/>
        <v>56.25</v>
      </c>
      <c r="AB4825" s="96"/>
      <c r="AC4825" s="96" t="s">
        <v>4720</v>
      </c>
      <c r="AD4825" s="96" t="s">
        <v>4721</v>
      </c>
    </row>
    <row r="4826" spans="1:30" s="70" customFormat="1" ht="24" customHeight="1" x14ac:dyDescent="0.55000000000000004">
      <c r="A4826" s="86">
        <v>4273</v>
      </c>
      <c r="B4826" s="86"/>
      <c r="C4826" s="86"/>
      <c r="D4826" s="86">
        <v>1</v>
      </c>
      <c r="E4826" s="86">
        <v>0</v>
      </c>
      <c r="F4826" s="86">
        <v>0</v>
      </c>
      <c r="G4826" s="86">
        <v>3</v>
      </c>
      <c r="H4826" s="87">
        <f t="shared" si="815"/>
        <v>400</v>
      </c>
      <c r="I4826" s="88">
        <v>750</v>
      </c>
      <c r="J4826" s="88">
        <f t="shared" si="816"/>
        <v>300000</v>
      </c>
      <c r="K4826" s="86"/>
      <c r="L4826" s="89" t="s">
        <v>6794</v>
      </c>
      <c r="M4826" s="90"/>
      <c r="N4826" s="90"/>
      <c r="O4826" s="91"/>
      <c r="P4826" s="86">
        <v>100</v>
      </c>
      <c r="Q4826" s="92">
        <f t="array" ref="Q4826">INDEX(ราคาสิ่งปลูกสร้าง!$D$6:$CC$47,MATCH($L4826,ราคาสิ่งปลูกสร้าง!$B$6:$B$45,0),MATCH($O$4,ราคาสิ่งปลูกสร้าง!$D$5:$CC$5,0))</f>
        <v>0</v>
      </c>
      <c r="R4826" s="92">
        <f t="shared" si="822"/>
        <v>0</v>
      </c>
      <c r="S4826" s="90">
        <v>0</v>
      </c>
      <c r="T4826" s="90">
        <f t="array" ref="T4826">INDEX(ค่าเสื่อมสิ่งปลูกสร้าง!$A$5:$D$105,MATCH($S4826,ค่าเสื่อมสิ่งปลูกสร้าง!$A$5:$A$105,0),MATCH($M4826,ค่าเสื่อมสิ่งปลูกสร้าง!$A$3:$D$3))</f>
        <v>0</v>
      </c>
      <c r="U4826" s="92">
        <f t="shared" si="817"/>
        <v>0</v>
      </c>
      <c r="V4826" s="93">
        <f t="shared" si="818"/>
        <v>300000</v>
      </c>
      <c r="W4826" s="93">
        <f t="shared" si="819"/>
        <v>300000</v>
      </c>
      <c r="X4826" s="93">
        <v>0</v>
      </c>
      <c r="Y4826" s="93">
        <f t="shared" si="820"/>
        <v>300000</v>
      </c>
      <c r="Z4826" s="86">
        <v>0.3</v>
      </c>
      <c r="AA4826" s="94">
        <f t="shared" si="821"/>
        <v>900</v>
      </c>
      <c r="AB4826" s="96"/>
      <c r="AC4826" s="96" t="s">
        <v>4720</v>
      </c>
      <c r="AD4826" s="96" t="s">
        <v>4721</v>
      </c>
    </row>
    <row r="4827" spans="1:30" s="70" customFormat="1" ht="24" customHeight="1" x14ac:dyDescent="0.55000000000000004">
      <c r="A4827" s="86">
        <v>4273</v>
      </c>
      <c r="B4827" s="86"/>
      <c r="C4827" s="86"/>
      <c r="D4827" s="86">
        <v>0</v>
      </c>
      <c r="E4827" s="86">
        <v>1</v>
      </c>
      <c r="F4827" s="86">
        <v>0</v>
      </c>
      <c r="G4827" s="86">
        <v>3</v>
      </c>
      <c r="H4827" s="87">
        <f t="shared" si="815"/>
        <v>100</v>
      </c>
      <c r="I4827" s="88">
        <v>750</v>
      </c>
      <c r="J4827" s="88">
        <f t="shared" si="816"/>
        <v>75000</v>
      </c>
      <c r="K4827" s="86"/>
      <c r="L4827" s="89"/>
      <c r="M4827" s="90"/>
      <c r="N4827" s="90"/>
      <c r="O4827" s="91"/>
      <c r="P4827" s="86">
        <v>100</v>
      </c>
      <c r="Q4827" s="92">
        <f t="array" ref="Q4827">INDEX(ราคาสิ่งปลูกสร้าง!$D$6:$CC$47,MATCH($L4827,ราคาสิ่งปลูกสร้าง!$B$6:$B$45,0),MATCH($O$4,ราคาสิ่งปลูกสร้าง!$D$5:$CC$5,0))</f>
        <v>0</v>
      </c>
      <c r="R4827" s="92">
        <f t="shared" si="822"/>
        <v>0</v>
      </c>
      <c r="S4827" s="90">
        <v>0</v>
      </c>
      <c r="T4827" s="90">
        <f t="array" ref="T4827">INDEX(ค่าเสื่อมสิ่งปลูกสร้าง!$A$5:$D$105,MATCH($S4827,ค่าเสื่อมสิ่งปลูกสร้าง!$A$5:$A$105,0),MATCH($M4827,ค่าเสื่อมสิ่งปลูกสร้าง!$A$3:$D$3))</f>
        <v>0</v>
      </c>
      <c r="U4827" s="92">
        <f t="shared" si="817"/>
        <v>0</v>
      </c>
      <c r="V4827" s="93">
        <f t="shared" si="818"/>
        <v>75000</v>
      </c>
      <c r="W4827" s="93">
        <f t="shared" si="819"/>
        <v>75000</v>
      </c>
      <c r="X4827" s="93">
        <v>0</v>
      </c>
      <c r="Y4827" s="93">
        <f t="shared" si="820"/>
        <v>75000</v>
      </c>
      <c r="Z4827" s="86">
        <v>0.3</v>
      </c>
      <c r="AA4827" s="94">
        <f t="shared" si="821"/>
        <v>225</v>
      </c>
      <c r="AB4827" s="96"/>
      <c r="AC4827" s="96" t="s">
        <v>4720</v>
      </c>
      <c r="AD4827" s="96" t="s">
        <v>4721</v>
      </c>
    </row>
    <row r="4828" spans="1:30" s="70" customFormat="1" ht="24" customHeight="1" x14ac:dyDescent="0.55000000000000004">
      <c r="A4828" s="86">
        <v>4273</v>
      </c>
      <c r="B4828" s="86"/>
      <c r="C4828" s="86"/>
      <c r="D4828" s="86"/>
      <c r="E4828" s="86"/>
      <c r="F4828" s="86"/>
      <c r="G4828" s="86"/>
      <c r="H4828" s="87"/>
      <c r="I4828" s="88"/>
      <c r="J4828" s="88"/>
      <c r="K4828" s="86"/>
      <c r="L4828" s="89" t="s">
        <v>6745</v>
      </c>
      <c r="M4828" s="90" t="s">
        <v>6799</v>
      </c>
      <c r="N4828" s="90">
        <v>3</v>
      </c>
      <c r="O4828" s="91">
        <v>80</v>
      </c>
      <c r="P4828" s="86">
        <v>100</v>
      </c>
      <c r="Q4828" s="92">
        <f t="array" ref="Q4828">INDEX(ราคาสิ่งปลูกสร้าง!$D$6:$CC$47,MATCH($L4828,ราคาสิ่งปลูกสร้าง!$B$6:$B$45,0),MATCH($O$4,ราคาสิ่งปลูกสร้าง!$D$5:$CC$5,0))</f>
        <v>6600</v>
      </c>
      <c r="R4828" s="92">
        <f t="shared" si="822"/>
        <v>528000</v>
      </c>
      <c r="S4828" s="90">
        <v>42</v>
      </c>
      <c r="T4828" s="90">
        <f t="array" ref="T4828">INDEX(ค่าเสื่อมสิ่งปลูกสร้าง!$A$5:$D$105,MATCH($S4828,ค่าเสื่อมสิ่งปลูกสร้าง!$A$5:$A$105,0),MATCH($M4828,ค่าเสื่อมสิ่งปลูกสร้าง!$A$3:$D$3))</f>
        <v>74</v>
      </c>
      <c r="U4828" s="92">
        <f t="shared" si="817"/>
        <v>137280</v>
      </c>
      <c r="V4828" s="93">
        <f t="shared" si="818"/>
        <v>137280</v>
      </c>
      <c r="W4828" s="93">
        <f t="shared" si="819"/>
        <v>137280</v>
      </c>
      <c r="X4828" s="93">
        <v>0</v>
      </c>
      <c r="Y4828" s="93">
        <f t="shared" si="820"/>
        <v>137280</v>
      </c>
      <c r="Z4828" s="86">
        <v>0.3</v>
      </c>
      <c r="AA4828" s="94">
        <f t="shared" si="821"/>
        <v>411.84</v>
      </c>
      <c r="AB4828" s="96"/>
      <c r="AC4828" s="96" t="s">
        <v>6858</v>
      </c>
      <c r="AD4828" s="96" t="s">
        <v>6920</v>
      </c>
    </row>
    <row r="4829" spans="1:30" s="70" customFormat="1" ht="24" customHeight="1" x14ac:dyDescent="0.55000000000000004">
      <c r="A4829" s="86">
        <v>4274</v>
      </c>
      <c r="B4829" s="86" t="s">
        <v>28</v>
      </c>
      <c r="C4829" s="86">
        <v>37213</v>
      </c>
      <c r="D4829" s="86">
        <v>2</v>
      </c>
      <c r="E4829" s="86">
        <v>0</v>
      </c>
      <c r="F4829" s="86">
        <v>55</v>
      </c>
      <c r="G4829" s="86">
        <v>1</v>
      </c>
      <c r="H4829" s="87">
        <f t="shared" ref="H4829:H4892" si="823">$D4829*400+$E4829*100+$F4829</f>
        <v>855</v>
      </c>
      <c r="I4829" s="88">
        <f t="array" ref="I4829">INDEX(ราคาที่ดิน!$B:$C,MATCH($C4829,ราคาที่ดิน!$A:$A,0),MATCH($B4829,ราคาที่ดิน!$B$1:$C$1,0))</f>
        <v>480</v>
      </c>
      <c r="J4829" s="88">
        <f t="shared" ref="J4829:J4892" si="824">$H4829*$I4829</f>
        <v>410400</v>
      </c>
      <c r="K4829" s="86"/>
      <c r="L4829" s="89"/>
      <c r="M4829" s="90"/>
      <c r="N4829" s="90"/>
      <c r="O4829" s="91"/>
      <c r="P4829" s="86">
        <v>100</v>
      </c>
      <c r="Q4829" s="92">
        <f t="array" ref="Q4829">INDEX(ราคาสิ่งปลูกสร้าง!$D$6:$CC$47,MATCH($L4829,ราคาสิ่งปลูกสร้าง!$B$6:$B$45,0),MATCH($O$4,ราคาสิ่งปลูกสร้าง!$D$5:$CC$5,0))</f>
        <v>0</v>
      </c>
      <c r="R4829" s="92">
        <f t="shared" si="822"/>
        <v>0</v>
      </c>
      <c r="S4829" s="90">
        <v>0</v>
      </c>
      <c r="T4829" s="90">
        <f t="array" ref="T4829">INDEX(ค่าเสื่อมสิ่งปลูกสร้าง!$A$5:$D$105,MATCH($S4829,ค่าเสื่อมสิ่งปลูกสร้าง!$A$5:$A$105,0),MATCH($M4829,ค่าเสื่อมสิ่งปลูกสร้าง!$A$3:$D$3))</f>
        <v>0</v>
      </c>
      <c r="U4829" s="92">
        <f t="shared" si="817"/>
        <v>0</v>
      </c>
      <c r="V4829" s="93">
        <f t="shared" si="818"/>
        <v>410400</v>
      </c>
      <c r="W4829" s="93">
        <f t="shared" si="819"/>
        <v>410400</v>
      </c>
      <c r="X4829" s="93">
        <v>0</v>
      </c>
      <c r="Y4829" s="93">
        <f t="shared" si="820"/>
        <v>410400</v>
      </c>
      <c r="Z4829" s="86">
        <v>0</v>
      </c>
      <c r="AA4829" s="94">
        <f t="shared" si="821"/>
        <v>0</v>
      </c>
      <c r="AB4829" s="96"/>
      <c r="AC4829" s="96" t="s">
        <v>4722</v>
      </c>
      <c r="AD4829" s="96" t="s">
        <v>4723</v>
      </c>
    </row>
    <row r="4830" spans="1:30" s="70" customFormat="1" ht="24" customHeight="1" x14ac:dyDescent="0.55000000000000004">
      <c r="A4830" s="86">
        <v>4275</v>
      </c>
      <c r="B4830" s="86" t="s">
        <v>28</v>
      </c>
      <c r="C4830" s="86">
        <v>37214</v>
      </c>
      <c r="D4830" s="86">
        <v>1</v>
      </c>
      <c r="E4830" s="86">
        <v>1</v>
      </c>
      <c r="F4830" s="86">
        <v>79</v>
      </c>
      <c r="G4830" s="86">
        <v>1</v>
      </c>
      <c r="H4830" s="87">
        <f t="shared" si="823"/>
        <v>579</v>
      </c>
      <c r="I4830" s="88">
        <f t="array" ref="I4830">INDEX(ราคาที่ดิน!$B:$C,MATCH($C4830,ราคาที่ดิน!$A:$A,0),MATCH($B4830,ราคาที่ดิน!$B$1:$C$1,0))</f>
        <v>410</v>
      </c>
      <c r="J4830" s="88">
        <f t="shared" si="824"/>
        <v>237390</v>
      </c>
      <c r="K4830" s="86"/>
      <c r="L4830" s="89"/>
      <c r="M4830" s="90"/>
      <c r="N4830" s="90"/>
      <c r="O4830" s="91"/>
      <c r="P4830" s="86">
        <v>100</v>
      </c>
      <c r="Q4830" s="92">
        <f t="array" ref="Q4830">INDEX(ราคาสิ่งปลูกสร้าง!$D$6:$CC$47,MATCH($L4830,ราคาสิ่งปลูกสร้าง!$B$6:$B$45,0),MATCH($O$4,ราคาสิ่งปลูกสร้าง!$D$5:$CC$5,0))</f>
        <v>0</v>
      </c>
      <c r="R4830" s="92">
        <f t="shared" si="822"/>
        <v>0</v>
      </c>
      <c r="S4830" s="90">
        <v>0</v>
      </c>
      <c r="T4830" s="90">
        <f t="array" ref="T4830">INDEX(ค่าเสื่อมสิ่งปลูกสร้าง!$A$5:$D$105,MATCH($S4830,ค่าเสื่อมสิ่งปลูกสร้าง!$A$5:$A$105,0),MATCH($M4830,ค่าเสื่อมสิ่งปลูกสร้าง!$A$3:$D$3))</f>
        <v>0</v>
      </c>
      <c r="U4830" s="92">
        <f t="shared" si="817"/>
        <v>0</v>
      </c>
      <c r="V4830" s="93">
        <f t="shared" si="818"/>
        <v>237390</v>
      </c>
      <c r="W4830" s="93">
        <f t="shared" si="819"/>
        <v>237390</v>
      </c>
      <c r="X4830" s="93">
        <v>0</v>
      </c>
      <c r="Y4830" s="93">
        <f t="shared" si="820"/>
        <v>237390</v>
      </c>
      <c r="Z4830" s="86">
        <v>0</v>
      </c>
      <c r="AA4830" s="94">
        <f t="shared" si="821"/>
        <v>0</v>
      </c>
      <c r="AB4830" s="96"/>
      <c r="AC4830" s="96" t="s">
        <v>4724</v>
      </c>
      <c r="AD4830" s="96" t="s">
        <v>4725</v>
      </c>
    </row>
    <row r="4831" spans="1:30" s="70" customFormat="1" ht="24" customHeight="1" x14ac:dyDescent="0.55000000000000004">
      <c r="A4831" s="86">
        <v>4276</v>
      </c>
      <c r="B4831" s="86" t="s">
        <v>28</v>
      </c>
      <c r="C4831" s="86">
        <v>37215</v>
      </c>
      <c r="D4831" s="86">
        <v>3</v>
      </c>
      <c r="E4831" s="86">
        <v>0</v>
      </c>
      <c r="F4831" s="86">
        <v>73</v>
      </c>
      <c r="G4831" s="86">
        <v>1</v>
      </c>
      <c r="H4831" s="87">
        <f t="shared" si="823"/>
        <v>1273</v>
      </c>
      <c r="I4831" s="88">
        <f t="array" ref="I4831">INDEX(ราคาที่ดิน!$B:$C,MATCH($C4831,ราคาที่ดิน!$A:$A,0),MATCH($B4831,ราคาที่ดิน!$B$1:$C$1,0))</f>
        <v>550</v>
      </c>
      <c r="J4831" s="88">
        <f t="shared" si="824"/>
        <v>700150</v>
      </c>
      <c r="K4831" s="86"/>
      <c r="L4831" s="89"/>
      <c r="M4831" s="90"/>
      <c r="N4831" s="90"/>
      <c r="O4831" s="91"/>
      <c r="P4831" s="86">
        <v>100</v>
      </c>
      <c r="Q4831" s="92">
        <f t="array" ref="Q4831">INDEX(ราคาสิ่งปลูกสร้าง!$D$6:$CC$47,MATCH($L4831,ราคาสิ่งปลูกสร้าง!$B$6:$B$45,0),MATCH($O$4,ราคาสิ่งปลูกสร้าง!$D$5:$CC$5,0))</f>
        <v>0</v>
      </c>
      <c r="R4831" s="92">
        <f t="shared" si="822"/>
        <v>0</v>
      </c>
      <c r="S4831" s="90">
        <v>0</v>
      </c>
      <c r="T4831" s="90">
        <f t="array" ref="T4831">INDEX(ค่าเสื่อมสิ่งปลูกสร้าง!$A$5:$D$105,MATCH($S4831,ค่าเสื่อมสิ่งปลูกสร้าง!$A$5:$A$105,0),MATCH($M4831,ค่าเสื่อมสิ่งปลูกสร้าง!$A$3:$D$3))</f>
        <v>0</v>
      </c>
      <c r="U4831" s="92">
        <f t="shared" si="817"/>
        <v>0</v>
      </c>
      <c r="V4831" s="93">
        <f t="shared" si="818"/>
        <v>700150</v>
      </c>
      <c r="W4831" s="93">
        <f t="shared" si="819"/>
        <v>700150</v>
      </c>
      <c r="X4831" s="93">
        <v>0</v>
      </c>
      <c r="Y4831" s="93">
        <f t="shared" si="820"/>
        <v>700150</v>
      </c>
      <c r="Z4831" s="86">
        <v>0</v>
      </c>
      <c r="AA4831" s="94">
        <f t="shared" si="821"/>
        <v>0</v>
      </c>
      <c r="AB4831" s="96"/>
      <c r="AC4831" s="96" t="s">
        <v>4726</v>
      </c>
      <c r="AD4831" s="96" t="s">
        <v>4727</v>
      </c>
    </row>
    <row r="4832" spans="1:30" s="70" customFormat="1" ht="24" customHeight="1" x14ac:dyDescent="0.55000000000000004">
      <c r="A4832" s="86">
        <v>4277</v>
      </c>
      <c r="B4832" s="86" t="s">
        <v>28</v>
      </c>
      <c r="C4832" s="86">
        <v>37216</v>
      </c>
      <c r="D4832" s="86">
        <v>0</v>
      </c>
      <c r="E4832" s="86">
        <v>3</v>
      </c>
      <c r="F4832" s="86">
        <v>6</v>
      </c>
      <c r="G4832" s="86">
        <v>1</v>
      </c>
      <c r="H4832" s="87">
        <f t="shared" si="823"/>
        <v>306</v>
      </c>
      <c r="I4832" s="88">
        <f t="array" ref="I4832">INDEX(ราคาที่ดิน!$B:$C,MATCH($C4832,ราคาที่ดิน!$A:$A,0),MATCH($B4832,ราคาที่ดิน!$B$1:$C$1,0))</f>
        <v>550</v>
      </c>
      <c r="J4832" s="88">
        <f t="shared" si="824"/>
        <v>168300</v>
      </c>
      <c r="K4832" s="86"/>
      <c r="L4832" s="89"/>
      <c r="M4832" s="90"/>
      <c r="N4832" s="90"/>
      <c r="O4832" s="91"/>
      <c r="P4832" s="86">
        <v>100</v>
      </c>
      <c r="Q4832" s="92">
        <f t="array" ref="Q4832">INDEX(ราคาสิ่งปลูกสร้าง!$D$6:$CC$47,MATCH($L4832,ราคาสิ่งปลูกสร้าง!$B$6:$B$45,0),MATCH($O$4,ราคาสิ่งปลูกสร้าง!$D$5:$CC$5,0))</f>
        <v>0</v>
      </c>
      <c r="R4832" s="92">
        <f t="shared" si="822"/>
        <v>0</v>
      </c>
      <c r="S4832" s="90">
        <v>0</v>
      </c>
      <c r="T4832" s="90">
        <f t="array" ref="T4832">INDEX(ค่าเสื่อมสิ่งปลูกสร้าง!$A$5:$D$105,MATCH($S4832,ค่าเสื่อมสิ่งปลูกสร้าง!$A$5:$A$105,0),MATCH($M4832,ค่าเสื่อมสิ่งปลูกสร้าง!$A$3:$D$3))</f>
        <v>0</v>
      </c>
      <c r="U4832" s="92">
        <f t="shared" ref="U4832:U4863" si="825">$R4832*(100-$T4832)%</f>
        <v>0</v>
      </c>
      <c r="V4832" s="93">
        <f t="shared" si="818"/>
        <v>168300</v>
      </c>
      <c r="W4832" s="93">
        <f t="shared" si="819"/>
        <v>168300</v>
      </c>
      <c r="X4832" s="93">
        <v>0</v>
      </c>
      <c r="Y4832" s="93">
        <f t="shared" si="820"/>
        <v>168300</v>
      </c>
      <c r="Z4832" s="86">
        <v>0</v>
      </c>
      <c r="AA4832" s="94">
        <f t="shared" si="821"/>
        <v>0</v>
      </c>
      <c r="AB4832" s="96"/>
      <c r="AC4832" s="96" t="s">
        <v>4724</v>
      </c>
      <c r="AD4832" s="96" t="s">
        <v>4725</v>
      </c>
    </row>
    <row r="4833" spans="1:30" s="70" customFormat="1" ht="24" customHeight="1" x14ac:dyDescent="0.55000000000000004">
      <c r="A4833" s="86">
        <v>4278</v>
      </c>
      <c r="B4833" s="86" t="s">
        <v>28</v>
      </c>
      <c r="C4833" s="86">
        <v>37217</v>
      </c>
      <c r="D4833" s="86">
        <v>2</v>
      </c>
      <c r="E4833" s="86">
        <v>1</v>
      </c>
      <c r="F4833" s="86">
        <v>1</v>
      </c>
      <c r="G4833" s="86">
        <v>1</v>
      </c>
      <c r="H4833" s="87">
        <f t="shared" si="823"/>
        <v>901</v>
      </c>
      <c r="I4833" s="88">
        <f t="array" ref="I4833">INDEX(ราคาที่ดิน!$B:$C,MATCH($C4833,ราคาที่ดิน!$A:$A,0),MATCH($B4833,ราคาที่ดิน!$B$1:$C$1,0))</f>
        <v>700</v>
      </c>
      <c r="J4833" s="88">
        <f t="shared" si="824"/>
        <v>630700</v>
      </c>
      <c r="K4833" s="86"/>
      <c r="L4833" s="89"/>
      <c r="M4833" s="90"/>
      <c r="N4833" s="90"/>
      <c r="O4833" s="91"/>
      <c r="P4833" s="86">
        <v>100</v>
      </c>
      <c r="Q4833" s="92">
        <f t="array" ref="Q4833">INDEX(ราคาสิ่งปลูกสร้าง!$D$6:$CC$47,MATCH($L4833,ราคาสิ่งปลูกสร้าง!$B$6:$B$45,0),MATCH($O$4,ราคาสิ่งปลูกสร้าง!$D$5:$CC$5,0))</f>
        <v>0</v>
      </c>
      <c r="R4833" s="92">
        <f t="shared" si="822"/>
        <v>0</v>
      </c>
      <c r="S4833" s="90">
        <v>0</v>
      </c>
      <c r="T4833" s="90">
        <f t="array" ref="T4833">INDEX(ค่าเสื่อมสิ่งปลูกสร้าง!$A$5:$D$105,MATCH($S4833,ค่าเสื่อมสิ่งปลูกสร้าง!$A$5:$A$105,0),MATCH($M4833,ค่าเสื่อมสิ่งปลูกสร้าง!$A$3:$D$3))</f>
        <v>0</v>
      </c>
      <c r="U4833" s="92">
        <f t="shared" si="825"/>
        <v>0</v>
      </c>
      <c r="V4833" s="93">
        <f t="shared" si="818"/>
        <v>630700</v>
      </c>
      <c r="W4833" s="93">
        <f t="shared" si="819"/>
        <v>630700</v>
      </c>
      <c r="X4833" s="93">
        <v>0</v>
      </c>
      <c r="Y4833" s="93">
        <f t="shared" si="820"/>
        <v>630700</v>
      </c>
      <c r="Z4833" s="86">
        <v>0</v>
      </c>
      <c r="AA4833" s="94">
        <f t="shared" si="821"/>
        <v>0</v>
      </c>
      <c r="AB4833" s="96"/>
      <c r="AC4833" s="96" t="s">
        <v>4720</v>
      </c>
      <c r="AD4833" s="96" t="s">
        <v>4721</v>
      </c>
    </row>
    <row r="4834" spans="1:30" s="70" customFormat="1" ht="24" customHeight="1" x14ac:dyDescent="0.55000000000000004">
      <c r="A4834" s="86">
        <v>4279</v>
      </c>
      <c r="B4834" s="86" t="s">
        <v>28</v>
      </c>
      <c r="C4834" s="86">
        <v>37218</v>
      </c>
      <c r="D4834" s="86">
        <v>2</v>
      </c>
      <c r="E4834" s="86">
        <v>3</v>
      </c>
      <c r="F4834" s="86">
        <v>93</v>
      </c>
      <c r="G4834" s="86">
        <v>2</v>
      </c>
      <c r="H4834" s="87">
        <f t="shared" si="823"/>
        <v>1193</v>
      </c>
      <c r="I4834" s="88">
        <f t="array" ref="I4834">INDEX(ราคาที่ดิน!$B:$C,MATCH($C4834,ราคาที่ดิน!$A:$A,0),MATCH($B4834,ราคาที่ดิน!$B$1:$C$1,0))</f>
        <v>750</v>
      </c>
      <c r="J4834" s="88">
        <f t="shared" si="824"/>
        <v>894750</v>
      </c>
      <c r="K4834" s="86"/>
      <c r="L4834" s="89" t="s">
        <v>6745</v>
      </c>
      <c r="M4834" s="90" t="s">
        <v>6799</v>
      </c>
      <c r="N4834" s="90">
        <v>2</v>
      </c>
      <c r="O4834" s="91">
        <v>160</v>
      </c>
      <c r="P4834" s="86">
        <v>100</v>
      </c>
      <c r="Q4834" s="92">
        <f t="array" ref="Q4834">INDEX(ราคาสิ่งปลูกสร้าง!$D$6:$CC$47,MATCH($L4834,ราคาสิ่งปลูกสร้าง!$B$6:$B$45,0),MATCH($O$4,ราคาสิ่งปลูกสร้าง!$D$5:$CC$5,0))</f>
        <v>6600</v>
      </c>
      <c r="R4834" s="92">
        <f t="shared" si="822"/>
        <v>1056000</v>
      </c>
      <c r="S4834" s="90">
        <v>18</v>
      </c>
      <c r="T4834" s="90">
        <f t="array" ref="T4834">INDEX(ค่าเสื่อมสิ่งปลูกสร้าง!$A$5:$D$105,MATCH($S4834,ค่าเสื่อมสิ่งปลูกสร้าง!$A$5:$A$105,0),MATCH($M4834,ค่าเสื่อมสิ่งปลูกสร้าง!$A$3:$D$3))</f>
        <v>26</v>
      </c>
      <c r="U4834" s="92">
        <f t="shared" si="825"/>
        <v>781440</v>
      </c>
      <c r="V4834" s="93">
        <f t="shared" si="818"/>
        <v>1676190</v>
      </c>
      <c r="W4834" s="93">
        <f t="shared" si="819"/>
        <v>1676190</v>
      </c>
      <c r="X4834" s="93">
        <v>0</v>
      </c>
      <c r="Y4834" s="93">
        <f t="shared" si="820"/>
        <v>1676190</v>
      </c>
      <c r="Z4834" s="86">
        <v>0</v>
      </c>
      <c r="AA4834" s="94">
        <f t="shared" si="821"/>
        <v>0</v>
      </c>
      <c r="AB4834" s="96"/>
      <c r="AC4834" s="96" t="s">
        <v>4720</v>
      </c>
      <c r="AD4834" s="96" t="s">
        <v>4721</v>
      </c>
    </row>
    <row r="4835" spans="1:30" s="70" customFormat="1" ht="24" customHeight="1" x14ac:dyDescent="0.55000000000000004">
      <c r="A4835" s="86">
        <v>4280</v>
      </c>
      <c r="B4835" s="86" t="s">
        <v>28</v>
      </c>
      <c r="C4835" s="86">
        <v>37219</v>
      </c>
      <c r="D4835" s="86">
        <v>0</v>
      </c>
      <c r="E4835" s="86">
        <v>1</v>
      </c>
      <c r="F4835" s="86">
        <v>92</v>
      </c>
      <c r="G4835" s="86">
        <v>1</v>
      </c>
      <c r="H4835" s="87">
        <f t="shared" si="823"/>
        <v>192</v>
      </c>
      <c r="I4835" s="88">
        <f t="array" ref="I4835">INDEX(ราคาที่ดิน!$B:$C,MATCH($C4835,ราคาที่ดิน!$A:$A,0),MATCH($B4835,ราคาที่ดิน!$B$1:$C$1,0))</f>
        <v>1000</v>
      </c>
      <c r="J4835" s="88">
        <f t="shared" si="824"/>
        <v>192000</v>
      </c>
      <c r="K4835" s="86"/>
      <c r="L4835" s="89"/>
      <c r="M4835" s="90"/>
      <c r="N4835" s="90"/>
      <c r="O4835" s="91"/>
      <c r="P4835" s="86">
        <v>100</v>
      </c>
      <c r="Q4835" s="92">
        <f t="array" ref="Q4835">INDEX(ราคาสิ่งปลูกสร้าง!$D$6:$CC$47,MATCH($L4835,ราคาสิ่งปลูกสร้าง!$B$6:$B$45,0),MATCH($O$4,ราคาสิ่งปลูกสร้าง!$D$5:$CC$5,0))</f>
        <v>0</v>
      </c>
      <c r="R4835" s="92">
        <f t="shared" si="822"/>
        <v>0</v>
      </c>
      <c r="S4835" s="90">
        <v>0</v>
      </c>
      <c r="T4835" s="90">
        <f t="array" ref="T4835">INDEX(ค่าเสื่อมสิ่งปลูกสร้าง!$A$5:$D$105,MATCH($S4835,ค่าเสื่อมสิ่งปลูกสร้าง!$A$5:$A$105,0),MATCH($M4835,ค่าเสื่อมสิ่งปลูกสร้าง!$A$3:$D$3))</f>
        <v>0</v>
      </c>
      <c r="U4835" s="92">
        <f t="shared" si="825"/>
        <v>0</v>
      </c>
      <c r="V4835" s="93">
        <f t="shared" si="818"/>
        <v>192000</v>
      </c>
      <c r="W4835" s="93">
        <f t="shared" si="819"/>
        <v>192000</v>
      </c>
      <c r="X4835" s="93">
        <v>0</v>
      </c>
      <c r="Y4835" s="93">
        <f t="shared" si="820"/>
        <v>192000</v>
      </c>
      <c r="Z4835" s="86">
        <v>0</v>
      </c>
      <c r="AA4835" s="94">
        <f t="shared" si="821"/>
        <v>0</v>
      </c>
      <c r="AB4835" s="96"/>
      <c r="AC4835" s="96" t="s">
        <v>4157</v>
      </c>
      <c r="AD4835" s="96" t="s">
        <v>4158</v>
      </c>
    </row>
    <row r="4836" spans="1:30" s="70" customFormat="1" ht="24" customHeight="1" x14ac:dyDescent="0.55000000000000004">
      <c r="A4836" s="86">
        <v>4281</v>
      </c>
      <c r="B4836" s="86" t="s">
        <v>28</v>
      </c>
      <c r="C4836" s="86">
        <v>37220</v>
      </c>
      <c r="D4836" s="86">
        <v>2</v>
      </c>
      <c r="E4836" s="86">
        <v>0</v>
      </c>
      <c r="F4836" s="86">
        <v>40</v>
      </c>
      <c r="G4836" s="86">
        <v>1</v>
      </c>
      <c r="H4836" s="87">
        <f t="shared" si="823"/>
        <v>840</v>
      </c>
      <c r="I4836" s="88">
        <f t="array" ref="I4836">INDEX(ราคาที่ดิน!$B:$C,MATCH($C4836,ราคาที่ดิน!$A:$A,0),MATCH($B4836,ราคาที่ดิน!$B$1:$C$1,0))</f>
        <v>700</v>
      </c>
      <c r="J4836" s="88">
        <f t="shared" si="824"/>
        <v>588000</v>
      </c>
      <c r="K4836" s="86"/>
      <c r="L4836" s="89"/>
      <c r="M4836" s="90"/>
      <c r="N4836" s="90"/>
      <c r="O4836" s="91"/>
      <c r="P4836" s="86">
        <v>100</v>
      </c>
      <c r="Q4836" s="92">
        <f t="array" ref="Q4836">INDEX(ราคาสิ่งปลูกสร้าง!$D$6:$CC$47,MATCH($L4836,ราคาสิ่งปลูกสร้าง!$B$6:$B$45,0),MATCH($O$4,ราคาสิ่งปลูกสร้าง!$D$5:$CC$5,0))</f>
        <v>0</v>
      </c>
      <c r="R4836" s="92">
        <f t="shared" si="822"/>
        <v>0</v>
      </c>
      <c r="S4836" s="90">
        <v>0</v>
      </c>
      <c r="T4836" s="90">
        <f t="array" ref="T4836">INDEX(ค่าเสื่อมสิ่งปลูกสร้าง!$A$5:$D$105,MATCH($S4836,ค่าเสื่อมสิ่งปลูกสร้าง!$A$5:$A$105,0),MATCH($M4836,ค่าเสื่อมสิ่งปลูกสร้าง!$A$3:$D$3))</f>
        <v>0</v>
      </c>
      <c r="U4836" s="92">
        <f t="shared" si="825"/>
        <v>0</v>
      </c>
      <c r="V4836" s="93">
        <f t="shared" si="818"/>
        <v>588000</v>
      </c>
      <c r="W4836" s="93">
        <f t="shared" si="819"/>
        <v>588000</v>
      </c>
      <c r="X4836" s="93">
        <v>0</v>
      </c>
      <c r="Y4836" s="93">
        <f t="shared" si="820"/>
        <v>588000</v>
      </c>
      <c r="Z4836" s="86">
        <v>0</v>
      </c>
      <c r="AA4836" s="94">
        <f t="shared" si="821"/>
        <v>0</v>
      </c>
      <c r="AB4836" s="96"/>
      <c r="AC4836" s="96" t="s">
        <v>4720</v>
      </c>
      <c r="AD4836" s="96" t="s">
        <v>4721</v>
      </c>
    </row>
    <row r="4837" spans="1:30" s="70" customFormat="1" ht="24" customHeight="1" x14ac:dyDescent="0.55000000000000004">
      <c r="A4837" s="86">
        <v>4282</v>
      </c>
      <c r="B4837" s="86" t="s">
        <v>28</v>
      </c>
      <c r="C4837" s="86">
        <v>37221</v>
      </c>
      <c r="D4837" s="86">
        <v>1</v>
      </c>
      <c r="E4837" s="86">
        <v>1</v>
      </c>
      <c r="F4837" s="86">
        <v>21</v>
      </c>
      <c r="G4837" s="86">
        <v>1</v>
      </c>
      <c r="H4837" s="87">
        <f t="shared" si="823"/>
        <v>521</v>
      </c>
      <c r="I4837" s="88">
        <f t="array" ref="I4837">INDEX(ราคาที่ดิน!$B:$C,MATCH($C4837,ราคาที่ดิน!$A:$A,0),MATCH($B4837,ราคาที่ดิน!$B$1:$C$1,0))</f>
        <v>800</v>
      </c>
      <c r="J4837" s="88">
        <f t="shared" si="824"/>
        <v>416800</v>
      </c>
      <c r="K4837" s="86"/>
      <c r="L4837" s="89"/>
      <c r="M4837" s="90"/>
      <c r="N4837" s="90"/>
      <c r="O4837" s="91"/>
      <c r="P4837" s="86">
        <v>100</v>
      </c>
      <c r="Q4837" s="92">
        <f t="array" ref="Q4837">INDEX(ราคาสิ่งปลูกสร้าง!$D$6:$CC$47,MATCH($L4837,ราคาสิ่งปลูกสร้าง!$B$6:$B$45,0),MATCH($O$4,ราคาสิ่งปลูกสร้าง!$D$5:$CC$5,0))</f>
        <v>0</v>
      </c>
      <c r="R4837" s="92">
        <f t="shared" si="822"/>
        <v>0</v>
      </c>
      <c r="S4837" s="90">
        <v>0</v>
      </c>
      <c r="T4837" s="90">
        <f t="array" ref="T4837">INDEX(ค่าเสื่อมสิ่งปลูกสร้าง!$A$5:$D$105,MATCH($S4837,ค่าเสื่อมสิ่งปลูกสร้าง!$A$5:$A$105,0),MATCH($M4837,ค่าเสื่อมสิ่งปลูกสร้าง!$A$3:$D$3))</f>
        <v>0</v>
      </c>
      <c r="U4837" s="92">
        <f t="shared" si="825"/>
        <v>0</v>
      </c>
      <c r="V4837" s="93">
        <f t="shared" si="818"/>
        <v>416800</v>
      </c>
      <c r="W4837" s="93">
        <f t="shared" si="819"/>
        <v>416800</v>
      </c>
      <c r="X4837" s="93">
        <v>0</v>
      </c>
      <c r="Y4837" s="93">
        <f t="shared" si="820"/>
        <v>416800</v>
      </c>
      <c r="Z4837" s="86">
        <v>0</v>
      </c>
      <c r="AA4837" s="94">
        <f t="shared" si="821"/>
        <v>0</v>
      </c>
      <c r="AB4837" s="96"/>
      <c r="AC4837" s="96" t="s">
        <v>4728</v>
      </c>
      <c r="AD4837" s="96" t="s">
        <v>4729</v>
      </c>
    </row>
    <row r="4838" spans="1:30" s="70" customFormat="1" ht="24" customHeight="1" x14ac:dyDescent="0.55000000000000004">
      <c r="A4838" s="86">
        <v>4283</v>
      </c>
      <c r="B4838" s="86" t="s">
        <v>28</v>
      </c>
      <c r="C4838" s="86">
        <v>37225</v>
      </c>
      <c r="D4838" s="86">
        <v>1</v>
      </c>
      <c r="E4838" s="86">
        <v>1</v>
      </c>
      <c r="F4838" s="86">
        <v>28</v>
      </c>
      <c r="G4838" s="86">
        <v>1</v>
      </c>
      <c r="H4838" s="87">
        <f t="shared" si="823"/>
        <v>528</v>
      </c>
      <c r="I4838" s="88">
        <v>5000</v>
      </c>
      <c r="J4838" s="88">
        <f t="shared" si="824"/>
        <v>2640000</v>
      </c>
      <c r="K4838" s="86"/>
      <c r="L4838" s="89"/>
      <c r="M4838" s="90"/>
      <c r="N4838" s="90"/>
      <c r="O4838" s="91"/>
      <c r="P4838" s="86">
        <v>100</v>
      </c>
      <c r="Q4838" s="92">
        <f t="array" ref="Q4838">INDEX(ราคาสิ่งปลูกสร้าง!$D$6:$CC$47,MATCH($L4838,ราคาสิ่งปลูกสร้าง!$B$6:$B$45,0),MATCH($O$4,ราคาสิ่งปลูกสร้าง!$D$5:$CC$5,0))</f>
        <v>0</v>
      </c>
      <c r="R4838" s="92">
        <f t="shared" si="822"/>
        <v>0</v>
      </c>
      <c r="S4838" s="90">
        <v>0</v>
      </c>
      <c r="T4838" s="90">
        <f t="array" ref="T4838">INDEX(ค่าเสื่อมสิ่งปลูกสร้าง!$A$5:$D$105,MATCH($S4838,ค่าเสื่อมสิ่งปลูกสร้าง!$A$5:$A$105,0),MATCH($M4838,ค่าเสื่อมสิ่งปลูกสร้าง!$A$3:$D$3))</f>
        <v>0</v>
      </c>
      <c r="U4838" s="92">
        <f t="shared" si="825"/>
        <v>0</v>
      </c>
      <c r="V4838" s="93">
        <f t="shared" si="818"/>
        <v>2640000</v>
      </c>
      <c r="W4838" s="93">
        <f t="shared" si="819"/>
        <v>2640000</v>
      </c>
      <c r="X4838" s="93">
        <v>0</v>
      </c>
      <c r="Y4838" s="93">
        <f t="shared" si="820"/>
        <v>2640000</v>
      </c>
      <c r="Z4838" s="86">
        <v>0</v>
      </c>
      <c r="AA4838" s="94">
        <f t="shared" si="821"/>
        <v>0</v>
      </c>
      <c r="AB4838" s="96"/>
      <c r="AC4838" s="96" t="s">
        <v>4730</v>
      </c>
      <c r="AD4838" s="96" t="s">
        <v>517</v>
      </c>
    </row>
    <row r="4839" spans="1:30" s="70" customFormat="1" ht="24" customHeight="1" x14ac:dyDescent="0.55000000000000004">
      <c r="A4839" s="86">
        <v>4284</v>
      </c>
      <c r="B4839" s="86" t="s">
        <v>28</v>
      </c>
      <c r="C4839" s="86">
        <v>37226</v>
      </c>
      <c r="D4839" s="86">
        <v>1</v>
      </c>
      <c r="E4839" s="86">
        <v>2</v>
      </c>
      <c r="F4839" s="86">
        <v>25</v>
      </c>
      <c r="G4839" s="86">
        <v>1</v>
      </c>
      <c r="H4839" s="87">
        <f t="shared" si="823"/>
        <v>625</v>
      </c>
      <c r="I4839" s="88">
        <v>700</v>
      </c>
      <c r="J4839" s="88">
        <f t="shared" si="824"/>
        <v>437500</v>
      </c>
      <c r="K4839" s="86"/>
      <c r="L4839" s="89"/>
      <c r="M4839" s="90"/>
      <c r="N4839" s="90"/>
      <c r="O4839" s="91"/>
      <c r="P4839" s="86">
        <v>100</v>
      </c>
      <c r="Q4839" s="92">
        <f t="array" ref="Q4839">INDEX(ราคาสิ่งปลูกสร้าง!$D$6:$CC$47,MATCH($L4839,ราคาสิ่งปลูกสร้าง!$B$6:$B$45,0),MATCH($O$4,ราคาสิ่งปลูกสร้าง!$D$5:$CC$5,0))</f>
        <v>0</v>
      </c>
      <c r="R4839" s="92">
        <f t="shared" si="822"/>
        <v>0</v>
      </c>
      <c r="S4839" s="90">
        <v>0</v>
      </c>
      <c r="T4839" s="90">
        <f t="array" ref="T4839">INDEX(ค่าเสื่อมสิ่งปลูกสร้าง!$A$5:$D$105,MATCH($S4839,ค่าเสื่อมสิ่งปลูกสร้าง!$A$5:$A$105,0),MATCH($M4839,ค่าเสื่อมสิ่งปลูกสร้าง!$A$3:$D$3))</f>
        <v>0</v>
      </c>
      <c r="U4839" s="92">
        <f t="shared" si="825"/>
        <v>0</v>
      </c>
      <c r="V4839" s="93">
        <f t="shared" si="818"/>
        <v>437500</v>
      </c>
      <c r="W4839" s="93">
        <f t="shared" si="819"/>
        <v>437500</v>
      </c>
      <c r="X4839" s="93">
        <v>0</v>
      </c>
      <c r="Y4839" s="93">
        <f t="shared" si="820"/>
        <v>437500</v>
      </c>
      <c r="Z4839" s="86">
        <v>0</v>
      </c>
      <c r="AA4839" s="94">
        <f t="shared" si="821"/>
        <v>0</v>
      </c>
      <c r="AB4839" s="96"/>
      <c r="AC4839" s="96" t="s">
        <v>4731</v>
      </c>
      <c r="AD4839" s="96" t="s">
        <v>4732</v>
      </c>
    </row>
    <row r="4840" spans="1:30" s="70" customFormat="1" ht="24" customHeight="1" x14ac:dyDescent="0.55000000000000004">
      <c r="A4840" s="86">
        <v>4285</v>
      </c>
      <c r="B4840" s="86" t="s">
        <v>28</v>
      </c>
      <c r="C4840" s="86">
        <v>37227</v>
      </c>
      <c r="D4840" s="86">
        <v>1</v>
      </c>
      <c r="E4840" s="86">
        <v>2</v>
      </c>
      <c r="F4840" s="86">
        <v>25</v>
      </c>
      <c r="G4840" s="86">
        <v>1</v>
      </c>
      <c r="H4840" s="87">
        <f t="shared" si="823"/>
        <v>625</v>
      </c>
      <c r="I4840" s="88">
        <v>700</v>
      </c>
      <c r="J4840" s="88">
        <f t="shared" si="824"/>
        <v>437500</v>
      </c>
      <c r="K4840" s="86"/>
      <c r="L4840" s="89"/>
      <c r="M4840" s="90"/>
      <c r="N4840" s="90"/>
      <c r="O4840" s="91"/>
      <c r="P4840" s="86">
        <v>100</v>
      </c>
      <c r="Q4840" s="92">
        <f t="array" ref="Q4840">INDEX(ราคาสิ่งปลูกสร้าง!$D$6:$CC$47,MATCH($L4840,ราคาสิ่งปลูกสร้าง!$B$6:$B$45,0),MATCH($O$4,ราคาสิ่งปลูกสร้าง!$D$5:$CC$5,0))</f>
        <v>0</v>
      </c>
      <c r="R4840" s="92">
        <f t="shared" si="822"/>
        <v>0</v>
      </c>
      <c r="S4840" s="90">
        <v>0</v>
      </c>
      <c r="T4840" s="90">
        <f t="array" ref="T4840">INDEX(ค่าเสื่อมสิ่งปลูกสร้าง!$A$5:$D$105,MATCH($S4840,ค่าเสื่อมสิ่งปลูกสร้าง!$A$5:$A$105,0),MATCH($M4840,ค่าเสื่อมสิ่งปลูกสร้าง!$A$3:$D$3))</f>
        <v>0</v>
      </c>
      <c r="U4840" s="92">
        <f t="shared" si="825"/>
        <v>0</v>
      </c>
      <c r="V4840" s="93">
        <f t="shared" si="818"/>
        <v>437500</v>
      </c>
      <c r="W4840" s="93">
        <f t="shared" si="819"/>
        <v>437500</v>
      </c>
      <c r="X4840" s="93">
        <v>0</v>
      </c>
      <c r="Y4840" s="93">
        <f t="shared" si="820"/>
        <v>437500</v>
      </c>
      <c r="Z4840" s="86">
        <v>0</v>
      </c>
      <c r="AA4840" s="94">
        <f t="shared" si="821"/>
        <v>0</v>
      </c>
      <c r="AB4840" s="96"/>
      <c r="AC4840" s="96" t="s">
        <v>4730</v>
      </c>
      <c r="AD4840" s="96" t="s">
        <v>517</v>
      </c>
    </row>
    <row r="4841" spans="1:30" s="70" customFormat="1" ht="24" customHeight="1" x14ac:dyDescent="0.55000000000000004">
      <c r="A4841" s="86">
        <v>4286</v>
      </c>
      <c r="B4841" s="86" t="s">
        <v>28</v>
      </c>
      <c r="C4841" s="86">
        <v>37228</v>
      </c>
      <c r="D4841" s="86">
        <v>1</v>
      </c>
      <c r="E4841" s="86">
        <v>2</v>
      </c>
      <c r="F4841" s="86">
        <v>25</v>
      </c>
      <c r="G4841" s="86">
        <v>1</v>
      </c>
      <c r="H4841" s="87">
        <f t="shared" si="823"/>
        <v>625</v>
      </c>
      <c r="I4841" s="88">
        <v>700</v>
      </c>
      <c r="J4841" s="88">
        <f t="shared" si="824"/>
        <v>437500</v>
      </c>
      <c r="K4841" s="86"/>
      <c r="L4841" s="89"/>
      <c r="M4841" s="90"/>
      <c r="N4841" s="90"/>
      <c r="O4841" s="91"/>
      <c r="P4841" s="86">
        <v>100</v>
      </c>
      <c r="Q4841" s="92">
        <f t="array" ref="Q4841">INDEX(ราคาสิ่งปลูกสร้าง!$D$6:$CC$47,MATCH($L4841,ราคาสิ่งปลูกสร้าง!$B$6:$B$45,0),MATCH($O$4,ราคาสิ่งปลูกสร้าง!$D$5:$CC$5,0))</f>
        <v>0</v>
      </c>
      <c r="R4841" s="92">
        <f t="shared" si="822"/>
        <v>0</v>
      </c>
      <c r="S4841" s="90">
        <v>0</v>
      </c>
      <c r="T4841" s="90">
        <f t="array" ref="T4841">INDEX(ค่าเสื่อมสิ่งปลูกสร้าง!$A$5:$D$105,MATCH($S4841,ค่าเสื่อมสิ่งปลูกสร้าง!$A$5:$A$105,0),MATCH($M4841,ค่าเสื่อมสิ่งปลูกสร้าง!$A$3:$D$3))</f>
        <v>0</v>
      </c>
      <c r="U4841" s="92">
        <f t="shared" si="825"/>
        <v>0</v>
      </c>
      <c r="V4841" s="93">
        <f t="shared" si="818"/>
        <v>437500</v>
      </c>
      <c r="W4841" s="93">
        <f t="shared" si="819"/>
        <v>437500</v>
      </c>
      <c r="X4841" s="93">
        <v>0</v>
      </c>
      <c r="Y4841" s="93">
        <f t="shared" si="820"/>
        <v>437500</v>
      </c>
      <c r="Z4841" s="86">
        <v>0</v>
      </c>
      <c r="AA4841" s="94">
        <f t="shared" si="821"/>
        <v>0</v>
      </c>
      <c r="AB4841" s="96"/>
      <c r="AC4841" s="96" t="s">
        <v>4731</v>
      </c>
      <c r="AD4841" s="96" t="s">
        <v>4732</v>
      </c>
    </row>
    <row r="4842" spans="1:30" s="70" customFormat="1" ht="24" customHeight="1" x14ac:dyDescent="0.55000000000000004">
      <c r="A4842" s="86">
        <v>4287</v>
      </c>
      <c r="B4842" s="86" t="s">
        <v>28</v>
      </c>
      <c r="C4842" s="86">
        <v>37229</v>
      </c>
      <c r="D4842" s="86">
        <v>1</v>
      </c>
      <c r="E4842" s="86">
        <v>2</v>
      </c>
      <c r="F4842" s="86">
        <v>25</v>
      </c>
      <c r="G4842" s="86">
        <v>1</v>
      </c>
      <c r="H4842" s="87">
        <f t="shared" si="823"/>
        <v>625</v>
      </c>
      <c r="I4842" s="88">
        <v>700</v>
      </c>
      <c r="J4842" s="88">
        <f t="shared" si="824"/>
        <v>437500</v>
      </c>
      <c r="K4842" s="86"/>
      <c r="L4842" s="89"/>
      <c r="M4842" s="90"/>
      <c r="N4842" s="90"/>
      <c r="O4842" s="91"/>
      <c r="P4842" s="86">
        <v>100</v>
      </c>
      <c r="Q4842" s="92">
        <f t="array" ref="Q4842">INDEX(ราคาสิ่งปลูกสร้าง!$D$6:$CC$47,MATCH($L4842,ราคาสิ่งปลูกสร้าง!$B$6:$B$45,0),MATCH($O$4,ราคาสิ่งปลูกสร้าง!$D$5:$CC$5,0))</f>
        <v>0</v>
      </c>
      <c r="R4842" s="92">
        <f t="shared" ref="R4842:R4873" si="826">$O4842*$Q4842</f>
        <v>0</v>
      </c>
      <c r="S4842" s="90">
        <v>0</v>
      </c>
      <c r="T4842" s="90">
        <f t="array" ref="T4842">INDEX(ค่าเสื่อมสิ่งปลูกสร้าง!$A$5:$D$105,MATCH($S4842,ค่าเสื่อมสิ่งปลูกสร้าง!$A$5:$A$105,0),MATCH($M4842,ค่าเสื่อมสิ่งปลูกสร้าง!$A$3:$D$3))</f>
        <v>0</v>
      </c>
      <c r="U4842" s="92">
        <f t="shared" si="825"/>
        <v>0</v>
      </c>
      <c r="V4842" s="93">
        <f t="shared" si="818"/>
        <v>437500</v>
      </c>
      <c r="W4842" s="93">
        <f t="shared" si="819"/>
        <v>437500</v>
      </c>
      <c r="X4842" s="93">
        <v>0</v>
      </c>
      <c r="Y4842" s="93">
        <f t="shared" si="820"/>
        <v>437500</v>
      </c>
      <c r="Z4842" s="86">
        <v>0</v>
      </c>
      <c r="AA4842" s="94">
        <f t="shared" si="821"/>
        <v>0</v>
      </c>
      <c r="AB4842" s="96"/>
      <c r="AC4842" s="96" t="s">
        <v>4733</v>
      </c>
      <c r="AD4842" s="96" t="s">
        <v>4734</v>
      </c>
    </row>
    <row r="4843" spans="1:30" s="70" customFormat="1" ht="24" customHeight="1" x14ac:dyDescent="0.55000000000000004">
      <c r="A4843" s="86">
        <v>4288</v>
      </c>
      <c r="B4843" s="86" t="s">
        <v>28</v>
      </c>
      <c r="C4843" s="86">
        <v>37230</v>
      </c>
      <c r="D4843" s="86">
        <v>2</v>
      </c>
      <c r="E4843" s="86">
        <v>0</v>
      </c>
      <c r="F4843" s="86">
        <v>20</v>
      </c>
      <c r="G4843" s="86">
        <v>1</v>
      </c>
      <c r="H4843" s="87">
        <f t="shared" si="823"/>
        <v>820</v>
      </c>
      <c r="I4843" s="88">
        <v>700</v>
      </c>
      <c r="J4843" s="88">
        <f t="shared" si="824"/>
        <v>574000</v>
      </c>
      <c r="K4843" s="86"/>
      <c r="L4843" s="89"/>
      <c r="M4843" s="90"/>
      <c r="N4843" s="90"/>
      <c r="O4843" s="91"/>
      <c r="P4843" s="86">
        <v>100</v>
      </c>
      <c r="Q4843" s="92">
        <f t="array" ref="Q4843">INDEX(ราคาสิ่งปลูกสร้าง!$D$6:$CC$47,MATCH($L4843,ราคาสิ่งปลูกสร้าง!$B$6:$B$45,0),MATCH($O$4,ราคาสิ่งปลูกสร้าง!$D$5:$CC$5,0))</f>
        <v>0</v>
      </c>
      <c r="R4843" s="92">
        <f t="shared" si="826"/>
        <v>0</v>
      </c>
      <c r="S4843" s="90">
        <v>0</v>
      </c>
      <c r="T4843" s="90">
        <f t="array" ref="T4843">INDEX(ค่าเสื่อมสิ่งปลูกสร้าง!$A$5:$D$105,MATCH($S4843,ค่าเสื่อมสิ่งปลูกสร้าง!$A$5:$A$105,0),MATCH($M4843,ค่าเสื่อมสิ่งปลูกสร้าง!$A$3:$D$3))</f>
        <v>0</v>
      </c>
      <c r="U4843" s="92">
        <f t="shared" si="825"/>
        <v>0</v>
      </c>
      <c r="V4843" s="93">
        <f t="shared" si="818"/>
        <v>574000</v>
      </c>
      <c r="W4843" s="93">
        <f t="shared" si="819"/>
        <v>574000</v>
      </c>
      <c r="X4843" s="93">
        <v>0</v>
      </c>
      <c r="Y4843" s="93">
        <f t="shared" si="820"/>
        <v>574000</v>
      </c>
      <c r="Z4843" s="86">
        <v>0</v>
      </c>
      <c r="AA4843" s="94">
        <f t="shared" si="821"/>
        <v>0</v>
      </c>
      <c r="AB4843" s="96"/>
      <c r="AC4843" s="96" t="s">
        <v>4735</v>
      </c>
      <c r="AD4843" s="96" t="s">
        <v>4736</v>
      </c>
    </row>
    <row r="4844" spans="1:30" s="70" customFormat="1" ht="24" customHeight="1" x14ac:dyDescent="0.55000000000000004">
      <c r="A4844" s="86">
        <v>4289</v>
      </c>
      <c r="B4844" s="86" t="s">
        <v>28</v>
      </c>
      <c r="C4844" s="86">
        <v>37231</v>
      </c>
      <c r="D4844" s="86">
        <v>1</v>
      </c>
      <c r="E4844" s="86">
        <v>2</v>
      </c>
      <c r="F4844" s="86">
        <v>43</v>
      </c>
      <c r="G4844" s="86">
        <v>1</v>
      </c>
      <c r="H4844" s="87">
        <f t="shared" si="823"/>
        <v>643</v>
      </c>
      <c r="I4844" s="88">
        <v>700</v>
      </c>
      <c r="J4844" s="88">
        <f t="shared" si="824"/>
        <v>450100</v>
      </c>
      <c r="K4844" s="86"/>
      <c r="L4844" s="89"/>
      <c r="M4844" s="90"/>
      <c r="N4844" s="90"/>
      <c r="O4844" s="91"/>
      <c r="P4844" s="86">
        <v>100</v>
      </c>
      <c r="Q4844" s="92">
        <f t="array" ref="Q4844">INDEX(ราคาสิ่งปลูกสร้าง!$D$6:$CC$47,MATCH($L4844,ราคาสิ่งปลูกสร้าง!$B$6:$B$45,0),MATCH($O$4,ราคาสิ่งปลูกสร้าง!$D$5:$CC$5,0))</f>
        <v>0</v>
      </c>
      <c r="R4844" s="92">
        <f t="shared" si="826"/>
        <v>0</v>
      </c>
      <c r="S4844" s="90">
        <v>0</v>
      </c>
      <c r="T4844" s="90">
        <f t="array" ref="T4844">INDEX(ค่าเสื่อมสิ่งปลูกสร้าง!$A$5:$D$105,MATCH($S4844,ค่าเสื่อมสิ่งปลูกสร้าง!$A$5:$A$105,0),MATCH($M4844,ค่าเสื่อมสิ่งปลูกสร้าง!$A$3:$D$3))</f>
        <v>0</v>
      </c>
      <c r="U4844" s="92">
        <f t="shared" si="825"/>
        <v>0</v>
      </c>
      <c r="V4844" s="93">
        <f t="shared" si="818"/>
        <v>450100</v>
      </c>
      <c r="W4844" s="93">
        <f t="shared" si="819"/>
        <v>450100</v>
      </c>
      <c r="X4844" s="93">
        <v>0</v>
      </c>
      <c r="Y4844" s="93">
        <f t="shared" si="820"/>
        <v>450100</v>
      </c>
      <c r="Z4844" s="86">
        <v>0</v>
      </c>
      <c r="AA4844" s="94">
        <f t="shared" si="821"/>
        <v>0</v>
      </c>
      <c r="AB4844" s="96"/>
      <c r="AC4844" s="96" t="s">
        <v>4735</v>
      </c>
      <c r="AD4844" s="96" t="s">
        <v>4736</v>
      </c>
    </row>
    <row r="4845" spans="1:30" s="70" customFormat="1" ht="24" customHeight="1" x14ac:dyDescent="0.55000000000000004">
      <c r="A4845" s="86">
        <v>4290</v>
      </c>
      <c r="B4845" s="86" t="s">
        <v>28</v>
      </c>
      <c r="C4845" s="86">
        <v>37232</v>
      </c>
      <c r="D4845" s="86">
        <v>1</v>
      </c>
      <c r="E4845" s="86">
        <v>3</v>
      </c>
      <c r="F4845" s="86">
        <v>16</v>
      </c>
      <c r="G4845" s="86">
        <v>1</v>
      </c>
      <c r="H4845" s="87">
        <f t="shared" si="823"/>
        <v>716</v>
      </c>
      <c r="I4845" s="88">
        <v>700</v>
      </c>
      <c r="J4845" s="88">
        <f t="shared" si="824"/>
        <v>501200</v>
      </c>
      <c r="K4845" s="86"/>
      <c r="L4845" s="89"/>
      <c r="M4845" s="90"/>
      <c r="N4845" s="90"/>
      <c r="O4845" s="91"/>
      <c r="P4845" s="86">
        <v>100</v>
      </c>
      <c r="Q4845" s="92">
        <f t="array" ref="Q4845">INDEX(ราคาสิ่งปลูกสร้าง!$D$6:$CC$47,MATCH($L4845,ราคาสิ่งปลูกสร้าง!$B$6:$B$45,0),MATCH($O$4,ราคาสิ่งปลูกสร้าง!$D$5:$CC$5,0))</f>
        <v>0</v>
      </c>
      <c r="R4845" s="92">
        <f t="shared" si="826"/>
        <v>0</v>
      </c>
      <c r="S4845" s="90">
        <v>0</v>
      </c>
      <c r="T4845" s="90">
        <f t="array" ref="T4845">INDEX(ค่าเสื่อมสิ่งปลูกสร้าง!$A$5:$D$105,MATCH($S4845,ค่าเสื่อมสิ่งปลูกสร้าง!$A$5:$A$105,0),MATCH($M4845,ค่าเสื่อมสิ่งปลูกสร้าง!$A$3:$D$3))</f>
        <v>0</v>
      </c>
      <c r="U4845" s="92">
        <f t="shared" si="825"/>
        <v>0</v>
      </c>
      <c r="V4845" s="93">
        <f t="shared" si="818"/>
        <v>501200</v>
      </c>
      <c r="W4845" s="93">
        <f t="shared" si="819"/>
        <v>501200</v>
      </c>
      <c r="X4845" s="93">
        <v>0</v>
      </c>
      <c r="Y4845" s="93">
        <f t="shared" si="820"/>
        <v>501200</v>
      </c>
      <c r="Z4845" s="86">
        <v>0</v>
      </c>
      <c r="AA4845" s="94">
        <f t="shared" si="821"/>
        <v>0</v>
      </c>
      <c r="AB4845" s="96"/>
      <c r="AC4845" s="96" t="s">
        <v>4735</v>
      </c>
      <c r="AD4845" s="96" t="s">
        <v>4736</v>
      </c>
    </row>
    <row r="4846" spans="1:30" s="70" customFormat="1" ht="24" customHeight="1" x14ac:dyDescent="0.55000000000000004">
      <c r="A4846" s="86">
        <v>4291</v>
      </c>
      <c r="B4846" s="86" t="s">
        <v>28</v>
      </c>
      <c r="C4846" s="86">
        <v>37233</v>
      </c>
      <c r="D4846" s="86">
        <v>1</v>
      </c>
      <c r="E4846" s="86">
        <v>3</v>
      </c>
      <c r="F4846" s="86">
        <v>16.100000000000001</v>
      </c>
      <c r="G4846" s="86">
        <v>2</v>
      </c>
      <c r="H4846" s="88">
        <f t="shared" si="823"/>
        <v>716.1</v>
      </c>
      <c r="I4846" s="88">
        <v>700</v>
      </c>
      <c r="J4846" s="88">
        <f t="shared" si="824"/>
        <v>501270</v>
      </c>
      <c r="K4846" s="86"/>
      <c r="L4846" s="89" t="s">
        <v>6745</v>
      </c>
      <c r="M4846" s="90" t="s">
        <v>6799</v>
      </c>
      <c r="N4846" s="90">
        <v>2</v>
      </c>
      <c r="O4846" s="91">
        <v>550</v>
      </c>
      <c r="P4846" s="86">
        <v>100</v>
      </c>
      <c r="Q4846" s="92">
        <f t="array" ref="Q4846">INDEX(ราคาสิ่งปลูกสร้าง!$D$6:$CC$47,MATCH($L4846,ราคาสิ่งปลูกสร้าง!$B$6:$B$45,0),MATCH($O$4,ราคาสิ่งปลูกสร้าง!$D$5:$CC$5,0))</f>
        <v>6600</v>
      </c>
      <c r="R4846" s="92">
        <f t="shared" si="826"/>
        <v>3630000</v>
      </c>
      <c r="S4846" s="90">
        <v>8</v>
      </c>
      <c r="T4846" s="90">
        <f t="array" ref="T4846">INDEX(ค่าเสื่อมสิ่งปลูกสร้าง!$A$5:$D$105,MATCH($S4846,ค่าเสื่อมสิ่งปลูกสร้าง!$A$5:$A$105,0),MATCH($M4846,ค่าเสื่อมสิ่งปลูกสร้าง!$A$3:$D$3))</f>
        <v>8</v>
      </c>
      <c r="U4846" s="92">
        <f t="shared" si="825"/>
        <v>3339600</v>
      </c>
      <c r="V4846" s="93">
        <f t="shared" si="818"/>
        <v>3840870</v>
      </c>
      <c r="W4846" s="93">
        <f t="shared" si="819"/>
        <v>3840870</v>
      </c>
      <c r="X4846" s="93">
        <v>0</v>
      </c>
      <c r="Y4846" s="93">
        <f t="shared" si="820"/>
        <v>3840870</v>
      </c>
      <c r="Z4846" s="86">
        <v>0.02</v>
      </c>
      <c r="AA4846" s="94">
        <f t="shared" si="821"/>
        <v>768.17400000000009</v>
      </c>
      <c r="AB4846" s="96"/>
      <c r="AC4846" s="96" t="s">
        <v>859</v>
      </c>
      <c r="AD4846" s="96" t="s">
        <v>860</v>
      </c>
    </row>
    <row r="4847" spans="1:30" s="70" customFormat="1" ht="24" customHeight="1" x14ac:dyDescent="0.55000000000000004">
      <c r="A4847" s="86">
        <v>4292</v>
      </c>
      <c r="B4847" s="86" t="s">
        <v>28</v>
      </c>
      <c r="C4847" s="86">
        <v>37258</v>
      </c>
      <c r="D4847" s="86">
        <v>10</v>
      </c>
      <c r="E4847" s="86">
        <v>0</v>
      </c>
      <c r="F4847" s="86">
        <v>0</v>
      </c>
      <c r="G4847" s="86">
        <v>1</v>
      </c>
      <c r="H4847" s="87">
        <f t="shared" si="823"/>
        <v>4000</v>
      </c>
      <c r="I4847" s="88">
        <f t="array" ref="I4847">INDEX(ราคาที่ดิน!$B:$C,MATCH($C4847,ราคาที่ดิน!$A:$A,0),MATCH($B4847,ราคาที่ดิน!$B$1:$C$1,0))</f>
        <v>260</v>
      </c>
      <c r="J4847" s="88">
        <f t="shared" si="824"/>
        <v>1040000</v>
      </c>
      <c r="K4847" s="86"/>
      <c r="L4847" s="89"/>
      <c r="M4847" s="90"/>
      <c r="N4847" s="90"/>
      <c r="O4847" s="91"/>
      <c r="P4847" s="86">
        <v>100</v>
      </c>
      <c r="Q4847" s="92">
        <f t="array" ref="Q4847">INDEX(ราคาสิ่งปลูกสร้าง!$D$6:$CC$47,MATCH($L4847,ราคาสิ่งปลูกสร้าง!$B$6:$B$45,0),MATCH($O$4,ราคาสิ่งปลูกสร้าง!$D$5:$CC$5,0))</f>
        <v>0</v>
      </c>
      <c r="R4847" s="92">
        <f t="shared" si="826"/>
        <v>0</v>
      </c>
      <c r="S4847" s="90">
        <v>0</v>
      </c>
      <c r="T4847" s="90">
        <f t="array" ref="T4847">INDEX(ค่าเสื่อมสิ่งปลูกสร้าง!$A$5:$D$105,MATCH($S4847,ค่าเสื่อมสิ่งปลูกสร้าง!$A$5:$A$105,0),MATCH($M4847,ค่าเสื่อมสิ่งปลูกสร้าง!$A$3:$D$3))</f>
        <v>0</v>
      </c>
      <c r="U4847" s="92">
        <f t="shared" si="825"/>
        <v>0</v>
      </c>
      <c r="V4847" s="93">
        <f t="shared" si="818"/>
        <v>1040000</v>
      </c>
      <c r="W4847" s="93">
        <f t="shared" si="819"/>
        <v>1040000</v>
      </c>
      <c r="X4847" s="93">
        <v>0</v>
      </c>
      <c r="Y4847" s="93">
        <f t="shared" si="820"/>
        <v>1040000</v>
      </c>
      <c r="Z4847" s="86">
        <v>0</v>
      </c>
      <c r="AA4847" s="94">
        <f t="shared" si="821"/>
        <v>0</v>
      </c>
      <c r="AB4847" s="96"/>
      <c r="AC4847" s="96" t="s">
        <v>4737</v>
      </c>
      <c r="AD4847" s="96" t="s">
        <v>231</v>
      </c>
    </row>
    <row r="4848" spans="1:30" s="70" customFormat="1" ht="24" customHeight="1" x14ac:dyDescent="0.55000000000000004">
      <c r="A4848" s="86">
        <v>4293</v>
      </c>
      <c r="B4848" s="86" t="s">
        <v>28</v>
      </c>
      <c r="C4848" s="86">
        <v>37259</v>
      </c>
      <c r="D4848" s="86">
        <v>10</v>
      </c>
      <c r="E4848" s="86">
        <v>0</v>
      </c>
      <c r="F4848" s="86">
        <v>0</v>
      </c>
      <c r="G4848" s="86">
        <v>1</v>
      </c>
      <c r="H4848" s="87">
        <f t="shared" si="823"/>
        <v>4000</v>
      </c>
      <c r="I4848" s="88">
        <f t="array" ref="I4848">INDEX(ราคาที่ดิน!$B:$C,MATCH($C4848,ราคาที่ดิน!$A:$A,0),MATCH($B4848,ราคาที่ดิน!$B$1:$C$1,0))</f>
        <v>330</v>
      </c>
      <c r="J4848" s="88">
        <f t="shared" si="824"/>
        <v>1320000</v>
      </c>
      <c r="K4848" s="86"/>
      <c r="L4848" s="89"/>
      <c r="M4848" s="90"/>
      <c r="N4848" s="90"/>
      <c r="O4848" s="91"/>
      <c r="P4848" s="86">
        <v>100</v>
      </c>
      <c r="Q4848" s="92">
        <f t="array" ref="Q4848">INDEX(ราคาสิ่งปลูกสร้าง!$D$6:$CC$47,MATCH($L4848,ราคาสิ่งปลูกสร้าง!$B$6:$B$45,0),MATCH($O$4,ราคาสิ่งปลูกสร้าง!$D$5:$CC$5,0))</f>
        <v>0</v>
      </c>
      <c r="R4848" s="92">
        <f t="shared" si="826"/>
        <v>0</v>
      </c>
      <c r="S4848" s="90">
        <v>0</v>
      </c>
      <c r="T4848" s="90">
        <f t="array" ref="T4848">INDEX(ค่าเสื่อมสิ่งปลูกสร้าง!$A$5:$D$105,MATCH($S4848,ค่าเสื่อมสิ่งปลูกสร้าง!$A$5:$A$105,0),MATCH($M4848,ค่าเสื่อมสิ่งปลูกสร้าง!$A$3:$D$3))</f>
        <v>0</v>
      </c>
      <c r="U4848" s="92">
        <f t="shared" si="825"/>
        <v>0</v>
      </c>
      <c r="V4848" s="93">
        <f t="shared" si="818"/>
        <v>1320000</v>
      </c>
      <c r="W4848" s="93">
        <f t="shared" si="819"/>
        <v>1320000</v>
      </c>
      <c r="X4848" s="93">
        <v>0</v>
      </c>
      <c r="Y4848" s="93">
        <f t="shared" si="820"/>
        <v>1320000</v>
      </c>
      <c r="Z4848" s="86">
        <v>0</v>
      </c>
      <c r="AA4848" s="94">
        <f t="shared" si="821"/>
        <v>0</v>
      </c>
      <c r="AB4848" s="96"/>
      <c r="AC4848" s="96" t="s">
        <v>4738</v>
      </c>
      <c r="AD4848" s="96" t="s">
        <v>4739</v>
      </c>
    </row>
    <row r="4849" spans="1:30" s="70" customFormat="1" ht="24" customHeight="1" x14ac:dyDescent="0.55000000000000004">
      <c r="A4849" s="86">
        <v>4294</v>
      </c>
      <c r="B4849" s="86" t="s">
        <v>28</v>
      </c>
      <c r="C4849" s="86">
        <v>38303</v>
      </c>
      <c r="D4849" s="86">
        <v>0</v>
      </c>
      <c r="E4849" s="86">
        <v>0</v>
      </c>
      <c r="F4849" s="86">
        <v>75</v>
      </c>
      <c r="G4849" s="86">
        <v>1</v>
      </c>
      <c r="H4849" s="87">
        <f t="shared" si="823"/>
        <v>75</v>
      </c>
      <c r="I4849" s="88">
        <f t="array" ref="I4849">INDEX(ราคาที่ดิน!$B:$C,MATCH($C4849,ราคาที่ดิน!$A:$A,0),MATCH($B4849,ราคาที่ดิน!$B$1:$C$1,0))</f>
        <v>550</v>
      </c>
      <c r="J4849" s="88">
        <f t="shared" si="824"/>
        <v>41250</v>
      </c>
      <c r="K4849" s="86"/>
      <c r="L4849" s="89"/>
      <c r="M4849" s="90"/>
      <c r="N4849" s="90"/>
      <c r="O4849" s="91"/>
      <c r="P4849" s="86">
        <v>100</v>
      </c>
      <c r="Q4849" s="92">
        <f t="array" ref="Q4849">INDEX(ราคาสิ่งปลูกสร้าง!$D$6:$CC$47,MATCH($L4849,ราคาสิ่งปลูกสร้าง!$B$6:$B$45,0),MATCH($O$4,ราคาสิ่งปลูกสร้าง!$D$5:$CC$5,0))</f>
        <v>0</v>
      </c>
      <c r="R4849" s="92">
        <f t="shared" si="826"/>
        <v>0</v>
      </c>
      <c r="S4849" s="90">
        <v>0</v>
      </c>
      <c r="T4849" s="90">
        <f t="array" ref="T4849">INDEX(ค่าเสื่อมสิ่งปลูกสร้าง!$A$5:$D$105,MATCH($S4849,ค่าเสื่อมสิ่งปลูกสร้าง!$A$5:$A$105,0),MATCH($M4849,ค่าเสื่อมสิ่งปลูกสร้าง!$A$3:$D$3))</f>
        <v>0</v>
      </c>
      <c r="U4849" s="92">
        <f t="shared" si="825"/>
        <v>0</v>
      </c>
      <c r="V4849" s="93">
        <f t="shared" si="818"/>
        <v>41250</v>
      </c>
      <c r="W4849" s="93">
        <f t="shared" si="819"/>
        <v>41250</v>
      </c>
      <c r="X4849" s="93">
        <v>0</v>
      </c>
      <c r="Y4849" s="93">
        <f t="shared" si="820"/>
        <v>41250</v>
      </c>
      <c r="Z4849" s="86">
        <v>0</v>
      </c>
      <c r="AA4849" s="94">
        <f t="shared" si="821"/>
        <v>0</v>
      </c>
      <c r="AB4849" s="96"/>
      <c r="AC4849" s="96" t="s">
        <v>133</v>
      </c>
      <c r="AD4849" s="96" t="s">
        <v>134</v>
      </c>
    </row>
    <row r="4850" spans="1:30" s="70" customFormat="1" ht="24" customHeight="1" x14ac:dyDescent="0.55000000000000004">
      <c r="A4850" s="86">
        <v>4295</v>
      </c>
      <c r="B4850" s="86" t="s">
        <v>28</v>
      </c>
      <c r="C4850" s="86">
        <v>38304</v>
      </c>
      <c r="D4850" s="86">
        <v>0</v>
      </c>
      <c r="E4850" s="86">
        <v>0</v>
      </c>
      <c r="F4850" s="86">
        <v>75</v>
      </c>
      <c r="G4850" s="86">
        <v>1</v>
      </c>
      <c r="H4850" s="87">
        <f t="shared" si="823"/>
        <v>75</v>
      </c>
      <c r="I4850" s="88">
        <f t="array" ref="I4850">INDEX(ราคาที่ดิน!$B:$C,MATCH($C4850,ราคาที่ดิน!$A:$A,0),MATCH($B4850,ราคาที่ดิน!$B$1:$C$1,0))</f>
        <v>550</v>
      </c>
      <c r="J4850" s="88">
        <f t="shared" si="824"/>
        <v>41250</v>
      </c>
      <c r="K4850" s="86"/>
      <c r="L4850" s="89"/>
      <c r="M4850" s="90"/>
      <c r="N4850" s="90"/>
      <c r="O4850" s="91"/>
      <c r="P4850" s="86">
        <v>100</v>
      </c>
      <c r="Q4850" s="92">
        <f t="array" ref="Q4850">INDEX(ราคาสิ่งปลูกสร้าง!$D$6:$CC$47,MATCH($L4850,ราคาสิ่งปลูกสร้าง!$B$6:$B$45,0),MATCH($O$4,ราคาสิ่งปลูกสร้าง!$D$5:$CC$5,0))</f>
        <v>0</v>
      </c>
      <c r="R4850" s="92">
        <f t="shared" si="826"/>
        <v>0</v>
      </c>
      <c r="S4850" s="90">
        <v>0</v>
      </c>
      <c r="T4850" s="90">
        <f t="array" ref="T4850">INDEX(ค่าเสื่อมสิ่งปลูกสร้าง!$A$5:$D$105,MATCH($S4850,ค่าเสื่อมสิ่งปลูกสร้าง!$A$5:$A$105,0),MATCH($M4850,ค่าเสื่อมสิ่งปลูกสร้าง!$A$3:$D$3))</f>
        <v>0</v>
      </c>
      <c r="U4850" s="92">
        <f t="shared" si="825"/>
        <v>0</v>
      </c>
      <c r="V4850" s="93">
        <f t="shared" si="818"/>
        <v>41250</v>
      </c>
      <c r="W4850" s="93">
        <f t="shared" si="819"/>
        <v>41250</v>
      </c>
      <c r="X4850" s="93">
        <v>0</v>
      </c>
      <c r="Y4850" s="93">
        <f t="shared" si="820"/>
        <v>41250</v>
      </c>
      <c r="Z4850" s="86">
        <v>0</v>
      </c>
      <c r="AA4850" s="94">
        <f t="shared" si="821"/>
        <v>0</v>
      </c>
      <c r="AB4850" s="96"/>
      <c r="AC4850" s="96" t="s">
        <v>4740</v>
      </c>
      <c r="AD4850" s="96" t="s">
        <v>4741</v>
      </c>
    </row>
    <row r="4851" spans="1:30" s="70" customFormat="1" ht="24" customHeight="1" x14ac:dyDescent="0.55000000000000004">
      <c r="A4851" s="86">
        <v>4296</v>
      </c>
      <c r="B4851" s="86" t="s">
        <v>28</v>
      </c>
      <c r="C4851" s="86">
        <v>38305</v>
      </c>
      <c r="D4851" s="86">
        <v>0</v>
      </c>
      <c r="E4851" s="86">
        <v>0</v>
      </c>
      <c r="F4851" s="86">
        <v>75</v>
      </c>
      <c r="G4851" s="86">
        <v>1</v>
      </c>
      <c r="H4851" s="87">
        <f t="shared" si="823"/>
        <v>75</v>
      </c>
      <c r="I4851" s="88">
        <f t="array" ref="I4851">INDEX(ราคาที่ดิน!$B:$C,MATCH($C4851,ราคาที่ดิน!$A:$A,0),MATCH($B4851,ราคาที่ดิน!$B$1:$C$1,0))</f>
        <v>550</v>
      </c>
      <c r="J4851" s="88">
        <f t="shared" si="824"/>
        <v>41250</v>
      </c>
      <c r="K4851" s="86"/>
      <c r="L4851" s="89"/>
      <c r="M4851" s="90"/>
      <c r="N4851" s="90"/>
      <c r="O4851" s="91"/>
      <c r="P4851" s="86">
        <v>100</v>
      </c>
      <c r="Q4851" s="92">
        <f t="array" ref="Q4851">INDEX(ราคาสิ่งปลูกสร้าง!$D$6:$CC$47,MATCH($L4851,ราคาสิ่งปลูกสร้าง!$B$6:$B$45,0),MATCH($O$4,ราคาสิ่งปลูกสร้าง!$D$5:$CC$5,0))</f>
        <v>0</v>
      </c>
      <c r="R4851" s="92">
        <f t="shared" si="826"/>
        <v>0</v>
      </c>
      <c r="S4851" s="90">
        <v>0</v>
      </c>
      <c r="T4851" s="90">
        <f t="array" ref="T4851">INDEX(ค่าเสื่อมสิ่งปลูกสร้าง!$A$5:$D$105,MATCH($S4851,ค่าเสื่อมสิ่งปลูกสร้าง!$A$5:$A$105,0),MATCH($M4851,ค่าเสื่อมสิ่งปลูกสร้าง!$A$3:$D$3))</f>
        <v>0</v>
      </c>
      <c r="U4851" s="92">
        <f t="shared" si="825"/>
        <v>0</v>
      </c>
      <c r="V4851" s="93">
        <f t="shared" si="818"/>
        <v>41250</v>
      </c>
      <c r="W4851" s="93">
        <f t="shared" si="819"/>
        <v>41250</v>
      </c>
      <c r="X4851" s="93">
        <v>0</v>
      </c>
      <c r="Y4851" s="93">
        <f t="shared" si="820"/>
        <v>41250</v>
      </c>
      <c r="Z4851" s="86">
        <v>0</v>
      </c>
      <c r="AA4851" s="94">
        <f t="shared" si="821"/>
        <v>0</v>
      </c>
      <c r="AB4851" s="96"/>
      <c r="AC4851" s="96" t="s">
        <v>315</v>
      </c>
      <c r="AD4851" s="96" t="s">
        <v>316</v>
      </c>
    </row>
    <row r="4852" spans="1:30" s="70" customFormat="1" ht="24" customHeight="1" x14ac:dyDescent="0.55000000000000004">
      <c r="A4852" s="86">
        <v>4297</v>
      </c>
      <c r="B4852" s="86" t="s">
        <v>28</v>
      </c>
      <c r="C4852" s="86">
        <v>38306</v>
      </c>
      <c r="D4852" s="86">
        <v>0</v>
      </c>
      <c r="E4852" s="86">
        <v>0</v>
      </c>
      <c r="F4852" s="86">
        <v>75</v>
      </c>
      <c r="G4852" s="86">
        <v>1</v>
      </c>
      <c r="H4852" s="87">
        <f t="shared" si="823"/>
        <v>75</v>
      </c>
      <c r="I4852" s="88">
        <f t="array" ref="I4852">INDEX(ราคาที่ดิน!$B:$C,MATCH($C4852,ราคาที่ดิน!$A:$A,0),MATCH($B4852,ราคาที่ดิน!$B$1:$C$1,0))</f>
        <v>550</v>
      </c>
      <c r="J4852" s="88">
        <f t="shared" si="824"/>
        <v>41250</v>
      </c>
      <c r="K4852" s="86"/>
      <c r="L4852" s="89"/>
      <c r="M4852" s="90"/>
      <c r="N4852" s="90"/>
      <c r="O4852" s="91"/>
      <c r="P4852" s="86">
        <v>100</v>
      </c>
      <c r="Q4852" s="92">
        <f t="array" ref="Q4852">INDEX(ราคาสิ่งปลูกสร้าง!$D$6:$CC$47,MATCH($L4852,ราคาสิ่งปลูกสร้าง!$B$6:$B$45,0),MATCH($O$4,ราคาสิ่งปลูกสร้าง!$D$5:$CC$5,0))</f>
        <v>0</v>
      </c>
      <c r="R4852" s="92">
        <f t="shared" si="826"/>
        <v>0</v>
      </c>
      <c r="S4852" s="90">
        <v>0</v>
      </c>
      <c r="T4852" s="90">
        <f t="array" ref="T4852">INDEX(ค่าเสื่อมสิ่งปลูกสร้าง!$A$5:$D$105,MATCH($S4852,ค่าเสื่อมสิ่งปลูกสร้าง!$A$5:$A$105,0),MATCH($M4852,ค่าเสื่อมสิ่งปลูกสร้าง!$A$3:$D$3))</f>
        <v>0</v>
      </c>
      <c r="U4852" s="92">
        <f t="shared" si="825"/>
        <v>0</v>
      </c>
      <c r="V4852" s="93">
        <f t="shared" si="818"/>
        <v>41250</v>
      </c>
      <c r="W4852" s="93">
        <f t="shared" si="819"/>
        <v>41250</v>
      </c>
      <c r="X4852" s="93">
        <v>0</v>
      </c>
      <c r="Y4852" s="93">
        <f t="shared" si="820"/>
        <v>41250</v>
      </c>
      <c r="Z4852" s="86">
        <v>0</v>
      </c>
      <c r="AA4852" s="94">
        <f t="shared" si="821"/>
        <v>0</v>
      </c>
      <c r="AB4852" s="96"/>
      <c r="AC4852" s="96" t="s">
        <v>4742</v>
      </c>
      <c r="AD4852" s="96" t="s">
        <v>4741</v>
      </c>
    </row>
    <row r="4853" spans="1:30" s="70" customFormat="1" ht="24" customHeight="1" x14ac:dyDescent="0.55000000000000004">
      <c r="A4853" s="86">
        <v>4298</v>
      </c>
      <c r="B4853" s="86" t="s">
        <v>28</v>
      </c>
      <c r="C4853" s="86">
        <v>38307</v>
      </c>
      <c r="D4853" s="86">
        <v>0</v>
      </c>
      <c r="E4853" s="86">
        <v>0</v>
      </c>
      <c r="F4853" s="86">
        <v>75</v>
      </c>
      <c r="G4853" s="86">
        <v>1</v>
      </c>
      <c r="H4853" s="87">
        <f t="shared" si="823"/>
        <v>75</v>
      </c>
      <c r="I4853" s="88">
        <f t="array" ref="I4853">INDEX(ราคาที่ดิน!$B:$C,MATCH($C4853,ราคาที่ดิน!$A:$A,0),MATCH($B4853,ราคาที่ดิน!$B$1:$C$1,0))</f>
        <v>550</v>
      </c>
      <c r="J4853" s="88">
        <f t="shared" si="824"/>
        <v>41250</v>
      </c>
      <c r="K4853" s="86"/>
      <c r="L4853" s="89"/>
      <c r="M4853" s="90"/>
      <c r="N4853" s="90"/>
      <c r="O4853" s="91"/>
      <c r="P4853" s="86">
        <v>100</v>
      </c>
      <c r="Q4853" s="92">
        <f t="array" ref="Q4853">INDEX(ราคาสิ่งปลูกสร้าง!$D$6:$CC$47,MATCH($L4853,ราคาสิ่งปลูกสร้าง!$B$6:$B$45,0),MATCH($O$4,ราคาสิ่งปลูกสร้าง!$D$5:$CC$5,0))</f>
        <v>0</v>
      </c>
      <c r="R4853" s="92">
        <f t="shared" si="826"/>
        <v>0</v>
      </c>
      <c r="S4853" s="90">
        <v>0</v>
      </c>
      <c r="T4853" s="90">
        <f t="array" ref="T4853">INDEX(ค่าเสื่อมสิ่งปลูกสร้าง!$A$5:$D$105,MATCH($S4853,ค่าเสื่อมสิ่งปลูกสร้าง!$A$5:$A$105,0),MATCH($M4853,ค่าเสื่อมสิ่งปลูกสร้าง!$A$3:$D$3))</f>
        <v>0</v>
      </c>
      <c r="U4853" s="92">
        <f t="shared" si="825"/>
        <v>0</v>
      </c>
      <c r="V4853" s="93">
        <f t="shared" si="818"/>
        <v>41250</v>
      </c>
      <c r="W4853" s="93">
        <f t="shared" si="819"/>
        <v>41250</v>
      </c>
      <c r="X4853" s="93">
        <v>0</v>
      </c>
      <c r="Y4853" s="93">
        <f t="shared" si="820"/>
        <v>41250</v>
      </c>
      <c r="Z4853" s="86">
        <v>0</v>
      </c>
      <c r="AA4853" s="94">
        <f t="shared" si="821"/>
        <v>0</v>
      </c>
      <c r="AB4853" s="96"/>
      <c r="AC4853" s="96" t="s">
        <v>4742</v>
      </c>
      <c r="AD4853" s="96" t="s">
        <v>4741</v>
      </c>
    </row>
    <row r="4854" spans="1:30" s="70" customFormat="1" ht="24" customHeight="1" x14ac:dyDescent="0.55000000000000004">
      <c r="A4854" s="86">
        <v>4299</v>
      </c>
      <c r="B4854" s="86" t="s">
        <v>28</v>
      </c>
      <c r="C4854" s="86">
        <v>38308</v>
      </c>
      <c r="D4854" s="86">
        <v>0</v>
      </c>
      <c r="E4854" s="86">
        <v>0</v>
      </c>
      <c r="F4854" s="86">
        <v>75</v>
      </c>
      <c r="G4854" s="86">
        <v>1</v>
      </c>
      <c r="H4854" s="87">
        <f t="shared" si="823"/>
        <v>75</v>
      </c>
      <c r="I4854" s="88">
        <f t="array" ref="I4854">INDEX(ราคาที่ดิน!$B:$C,MATCH($C4854,ราคาที่ดิน!$A:$A,0),MATCH($B4854,ราคาที่ดิน!$B$1:$C$1,0))</f>
        <v>550</v>
      </c>
      <c r="J4854" s="88">
        <f t="shared" si="824"/>
        <v>41250</v>
      </c>
      <c r="K4854" s="86"/>
      <c r="L4854" s="89"/>
      <c r="M4854" s="90"/>
      <c r="N4854" s="90"/>
      <c r="O4854" s="91"/>
      <c r="P4854" s="86">
        <v>100</v>
      </c>
      <c r="Q4854" s="92">
        <f t="array" ref="Q4854">INDEX(ราคาสิ่งปลูกสร้าง!$D$6:$CC$47,MATCH($L4854,ราคาสิ่งปลูกสร้าง!$B$6:$B$45,0),MATCH($O$4,ราคาสิ่งปลูกสร้าง!$D$5:$CC$5,0))</f>
        <v>0</v>
      </c>
      <c r="R4854" s="92">
        <f t="shared" si="826"/>
        <v>0</v>
      </c>
      <c r="S4854" s="90">
        <v>0</v>
      </c>
      <c r="T4854" s="90">
        <f t="array" ref="T4854">INDEX(ค่าเสื่อมสิ่งปลูกสร้าง!$A$5:$D$105,MATCH($S4854,ค่าเสื่อมสิ่งปลูกสร้าง!$A$5:$A$105,0),MATCH($M4854,ค่าเสื่อมสิ่งปลูกสร้าง!$A$3:$D$3))</f>
        <v>0</v>
      </c>
      <c r="U4854" s="92">
        <f t="shared" si="825"/>
        <v>0</v>
      </c>
      <c r="V4854" s="93">
        <f t="shared" si="818"/>
        <v>41250</v>
      </c>
      <c r="W4854" s="93">
        <f t="shared" si="819"/>
        <v>41250</v>
      </c>
      <c r="X4854" s="93">
        <v>0</v>
      </c>
      <c r="Y4854" s="93">
        <f t="shared" si="820"/>
        <v>41250</v>
      </c>
      <c r="Z4854" s="86">
        <v>0</v>
      </c>
      <c r="AA4854" s="94">
        <f t="shared" si="821"/>
        <v>0</v>
      </c>
      <c r="AB4854" s="96"/>
      <c r="AC4854" s="96" t="s">
        <v>4742</v>
      </c>
      <c r="AD4854" s="96" t="s">
        <v>4741</v>
      </c>
    </row>
    <row r="4855" spans="1:30" s="70" customFormat="1" ht="24" customHeight="1" x14ac:dyDescent="0.55000000000000004">
      <c r="A4855" s="86">
        <v>4300</v>
      </c>
      <c r="B4855" s="86" t="s">
        <v>28</v>
      </c>
      <c r="C4855" s="86">
        <v>38313</v>
      </c>
      <c r="D4855" s="86">
        <v>10</v>
      </c>
      <c r="E4855" s="86">
        <v>0</v>
      </c>
      <c r="F4855" s="86">
        <v>47</v>
      </c>
      <c r="G4855" s="86">
        <v>2</v>
      </c>
      <c r="H4855" s="87">
        <f t="shared" si="823"/>
        <v>4047</v>
      </c>
      <c r="I4855" s="88">
        <f t="array" ref="I4855">INDEX(ราคาที่ดิน!$B:$C,MATCH($C4855,ราคาที่ดิน!$A:$A,0),MATCH($B4855,ราคาที่ดิน!$B$1:$C$1,0))</f>
        <v>290</v>
      </c>
      <c r="J4855" s="88">
        <f t="shared" si="824"/>
        <v>1173630</v>
      </c>
      <c r="K4855" s="86"/>
      <c r="L4855" s="89" t="s">
        <v>6745</v>
      </c>
      <c r="M4855" s="90" t="s">
        <v>6799</v>
      </c>
      <c r="N4855" s="90">
        <v>2</v>
      </c>
      <c r="O4855" s="91">
        <v>183.75</v>
      </c>
      <c r="P4855" s="86">
        <v>100</v>
      </c>
      <c r="Q4855" s="92">
        <f t="array" ref="Q4855">INDEX(ราคาสิ่งปลูกสร้าง!$D$6:$CC$47,MATCH($L4855,ราคาสิ่งปลูกสร้าง!$B$6:$B$45,0),MATCH($O$4,ราคาสิ่งปลูกสร้าง!$D$5:$CC$5,0))</f>
        <v>6600</v>
      </c>
      <c r="R4855" s="92">
        <f t="shared" si="826"/>
        <v>1212750</v>
      </c>
      <c r="S4855" s="90">
        <v>16</v>
      </c>
      <c r="T4855" s="90">
        <f t="array" ref="T4855">INDEX(ค่าเสื่อมสิ่งปลูกสร้าง!$A$5:$D$105,MATCH($S4855,ค่าเสื่อมสิ่งปลูกสร้าง!$A$5:$A$105,0),MATCH($M4855,ค่าเสื่อมสิ่งปลูกสร้าง!$A$3:$D$3))</f>
        <v>22</v>
      </c>
      <c r="U4855" s="92">
        <f t="shared" si="825"/>
        <v>945945</v>
      </c>
      <c r="V4855" s="93">
        <f t="shared" si="818"/>
        <v>2119575</v>
      </c>
      <c r="W4855" s="93">
        <f t="shared" si="819"/>
        <v>2119575</v>
      </c>
      <c r="X4855" s="93">
        <v>0</v>
      </c>
      <c r="Y4855" s="93">
        <f t="shared" si="820"/>
        <v>2119575</v>
      </c>
      <c r="Z4855" s="86">
        <v>0</v>
      </c>
      <c r="AA4855" s="94">
        <f t="shared" si="821"/>
        <v>0</v>
      </c>
      <c r="AB4855" s="96"/>
      <c r="AC4855" s="96" t="s">
        <v>4743</v>
      </c>
      <c r="AD4855" s="96" t="s">
        <v>4744</v>
      </c>
    </row>
    <row r="4856" spans="1:30" s="70" customFormat="1" ht="24" customHeight="1" x14ac:dyDescent="0.55000000000000004">
      <c r="A4856" s="86">
        <v>4301</v>
      </c>
      <c r="B4856" s="86" t="s">
        <v>28</v>
      </c>
      <c r="C4856" s="86">
        <v>38314</v>
      </c>
      <c r="D4856" s="86">
        <v>5</v>
      </c>
      <c r="E4856" s="86">
        <v>0</v>
      </c>
      <c r="F4856" s="86">
        <v>82</v>
      </c>
      <c r="G4856" s="86">
        <v>1</v>
      </c>
      <c r="H4856" s="87">
        <f t="shared" si="823"/>
        <v>2082</v>
      </c>
      <c r="I4856" s="88">
        <f t="array" ref="I4856">INDEX(ราคาที่ดิน!$B:$C,MATCH($C4856,ราคาที่ดิน!$A:$A,0),MATCH($B4856,ราคาที่ดิน!$B$1:$C$1,0))</f>
        <v>400</v>
      </c>
      <c r="J4856" s="88">
        <f t="shared" si="824"/>
        <v>832800</v>
      </c>
      <c r="K4856" s="86"/>
      <c r="L4856" s="89"/>
      <c r="M4856" s="90"/>
      <c r="N4856" s="90"/>
      <c r="O4856" s="91"/>
      <c r="P4856" s="86">
        <v>100</v>
      </c>
      <c r="Q4856" s="92">
        <f t="array" ref="Q4856">INDEX(ราคาสิ่งปลูกสร้าง!$D$6:$CC$47,MATCH($L4856,ราคาสิ่งปลูกสร้าง!$B$6:$B$45,0),MATCH($O$4,ราคาสิ่งปลูกสร้าง!$D$5:$CC$5,0))</f>
        <v>0</v>
      </c>
      <c r="R4856" s="92">
        <f t="shared" si="826"/>
        <v>0</v>
      </c>
      <c r="S4856" s="90">
        <v>0</v>
      </c>
      <c r="T4856" s="90">
        <f t="array" ref="T4856">INDEX(ค่าเสื่อมสิ่งปลูกสร้าง!$A$5:$D$105,MATCH($S4856,ค่าเสื่อมสิ่งปลูกสร้าง!$A$5:$A$105,0),MATCH($M4856,ค่าเสื่อมสิ่งปลูกสร้าง!$A$3:$D$3))</f>
        <v>0</v>
      </c>
      <c r="U4856" s="92">
        <f t="shared" si="825"/>
        <v>0</v>
      </c>
      <c r="V4856" s="93">
        <f t="shared" si="818"/>
        <v>832800</v>
      </c>
      <c r="W4856" s="93">
        <f t="shared" si="819"/>
        <v>832800</v>
      </c>
      <c r="X4856" s="93">
        <v>0</v>
      </c>
      <c r="Y4856" s="93">
        <f t="shared" si="820"/>
        <v>832800</v>
      </c>
      <c r="Z4856" s="86">
        <v>0</v>
      </c>
      <c r="AA4856" s="94">
        <f t="shared" si="821"/>
        <v>0</v>
      </c>
      <c r="AB4856" s="96"/>
      <c r="AC4856" s="96" t="s">
        <v>4745</v>
      </c>
      <c r="AD4856" s="96" t="s">
        <v>4746</v>
      </c>
    </row>
    <row r="4857" spans="1:30" s="70" customFormat="1" ht="24" customHeight="1" x14ac:dyDescent="0.55000000000000004">
      <c r="A4857" s="86">
        <v>4302</v>
      </c>
      <c r="B4857" s="86" t="s">
        <v>28</v>
      </c>
      <c r="C4857" s="86">
        <v>38315</v>
      </c>
      <c r="D4857" s="86">
        <v>1</v>
      </c>
      <c r="E4857" s="86">
        <v>0</v>
      </c>
      <c r="F4857" s="86">
        <v>0</v>
      </c>
      <c r="G4857" s="86">
        <v>1</v>
      </c>
      <c r="H4857" s="87">
        <f t="shared" si="823"/>
        <v>400</v>
      </c>
      <c r="I4857" s="88">
        <f t="array" ref="I4857">INDEX(ราคาที่ดิน!$B:$C,MATCH($C4857,ราคาที่ดิน!$A:$A,0),MATCH($B4857,ราคาที่ดิน!$B$1:$C$1,0))</f>
        <v>610</v>
      </c>
      <c r="J4857" s="88">
        <f t="shared" si="824"/>
        <v>244000</v>
      </c>
      <c r="K4857" s="86"/>
      <c r="L4857" s="89"/>
      <c r="M4857" s="90"/>
      <c r="N4857" s="90"/>
      <c r="O4857" s="91"/>
      <c r="P4857" s="86">
        <v>100</v>
      </c>
      <c r="Q4857" s="92">
        <f t="array" ref="Q4857">INDEX(ราคาสิ่งปลูกสร้าง!$D$6:$CC$47,MATCH($L4857,ราคาสิ่งปลูกสร้าง!$B$6:$B$45,0),MATCH($O$4,ราคาสิ่งปลูกสร้าง!$D$5:$CC$5,0))</f>
        <v>0</v>
      </c>
      <c r="R4857" s="92">
        <f t="shared" si="826"/>
        <v>0</v>
      </c>
      <c r="S4857" s="90">
        <v>0</v>
      </c>
      <c r="T4857" s="90">
        <f t="array" ref="T4857">INDEX(ค่าเสื่อมสิ่งปลูกสร้าง!$A$5:$D$105,MATCH($S4857,ค่าเสื่อมสิ่งปลูกสร้าง!$A$5:$A$105,0),MATCH($M4857,ค่าเสื่อมสิ่งปลูกสร้าง!$A$3:$D$3))</f>
        <v>0</v>
      </c>
      <c r="U4857" s="92">
        <f t="shared" si="825"/>
        <v>0</v>
      </c>
      <c r="V4857" s="93">
        <f t="shared" si="818"/>
        <v>244000</v>
      </c>
      <c r="W4857" s="93">
        <f t="shared" si="819"/>
        <v>244000</v>
      </c>
      <c r="X4857" s="93">
        <v>0</v>
      </c>
      <c r="Y4857" s="93">
        <f t="shared" si="820"/>
        <v>244000</v>
      </c>
      <c r="Z4857" s="86">
        <v>0</v>
      </c>
      <c r="AA4857" s="94">
        <f t="shared" si="821"/>
        <v>0</v>
      </c>
      <c r="AB4857" s="96"/>
      <c r="AC4857" s="96" t="s">
        <v>4747</v>
      </c>
      <c r="AD4857" s="96" t="s">
        <v>4748</v>
      </c>
    </row>
    <row r="4858" spans="1:30" s="70" customFormat="1" ht="24" customHeight="1" x14ac:dyDescent="0.55000000000000004">
      <c r="A4858" s="86">
        <v>4303</v>
      </c>
      <c r="B4858" s="86" t="s">
        <v>28</v>
      </c>
      <c r="C4858" s="86">
        <v>38316</v>
      </c>
      <c r="D4858" s="86">
        <v>0</v>
      </c>
      <c r="E4858" s="86">
        <v>2</v>
      </c>
      <c r="F4858" s="86">
        <v>47</v>
      </c>
      <c r="G4858" s="86">
        <v>1</v>
      </c>
      <c r="H4858" s="87">
        <f t="shared" si="823"/>
        <v>247</v>
      </c>
      <c r="I4858" s="88">
        <f t="array" ref="I4858">INDEX(ราคาที่ดิน!$B:$C,MATCH($C4858,ราคาที่ดิน!$A:$A,0),MATCH($B4858,ราคาที่ดิน!$B$1:$C$1,0))</f>
        <v>610</v>
      </c>
      <c r="J4858" s="88">
        <f t="shared" si="824"/>
        <v>150670</v>
      </c>
      <c r="K4858" s="86"/>
      <c r="L4858" s="89"/>
      <c r="M4858" s="90"/>
      <c r="N4858" s="90"/>
      <c r="O4858" s="91"/>
      <c r="P4858" s="86">
        <v>100</v>
      </c>
      <c r="Q4858" s="92">
        <f t="array" ref="Q4858">INDEX(ราคาสิ่งปลูกสร้าง!$D$6:$CC$47,MATCH($L4858,ราคาสิ่งปลูกสร้าง!$B$6:$B$45,0),MATCH($O$4,ราคาสิ่งปลูกสร้าง!$D$5:$CC$5,0))</f>
        <v>0</v>
      </c>
      <c r="R4858" s="92">
        <f t="shared" si="826"/>
        <v>0</v>
      </c>
      <c r="S4858" s="90">
        <v>0</v>
      </c>
      <c r="T4858" s="90">
        <f t="array" ref="T4858">INDEX(ค่าเสื่อมสิ่งปลูกสร้าง!$A$5:$D$105,MATCH($S4858,ค่าเสื่อมสิ่งปลูกสร้าง!$A$5:$A$105,0),MATCH($M4858,ค่าเสื่อมสิ่งปลูกสร้าง!$A$3:$D$3))</f>
        <v>0</v>
      </c>
      <c r="U4858" s="92">
        <f t="shared" si="825"/>
        <v>0</v>
      </c>
      <c r="V4858" s="93">
        <f t="shared" si="818"/>
        <v>150670</v>
      </c>
      <c r="W4858" s="93">
        <f t="shared" si="819"/>
        <v>150670</v>
      </c>
      <c r="X4858" s="93">
        <v>0</v>
      </c>
      <c r="Y4858" s="93">
        <f t="shared" si="820"/>
        <v>150670</v>
      </c>
      <c r="Z4858" s="86">
        <v>0</v>
      </c>
      <c r="AA4858" s="94">
        <f t="shared" si="821"/>
        <v>0</v>
      </c>
      <c r="AB4858" s="96"/>
      <c r="AC4858" s="96" t="s">
        <v>4749</v>
      </c>
      <c r="AD4858" s="96" t="s">
        <v>4746</v>
      </c>
    </row>
    <row r="4859" spans="1:30" s="70" customFormat="1" ht="24" customHeight="1" x14ac:dyDescent="0.55000000000000004">
      <c r="A4859" s="86">
        <v>4304</v>
      </c>
      <c r="B4859" s="86" t="s">
        <v>28</v>
      </c>
      <c r="C4859" s="86">
        <v>38317</v>
      </c>
      <c r="D4859" s="86">
        <v>1</v>
      </c>
      <c r="E4859" s="86">
        <v>1</v>
      </c>
      <c r="F4859" s="86">
        <v>61</v>
      </c>
      <c r="G4859" s="86">
        <v>1</v>
      </c>
      <c r="H4859" s="87">
        <f t="shared" si="823"/>
        <v>561</v>
      </c>
      <c r="I4859" s="88">
        <f t="array" ref="I4859">INDEX(ราคาที่ดิน!$B:$C,MATCH($C4859,ราคาที่ดิน!$A:$A,0),MATCH($B4859,ราคาที่ดิน!$B$1:$C$1,0))</f>
        <v>610</v>
      </c>
      <c r="J4859" s="88">
        <f t="shared" si="824"/>
        <v>342210</v>
      </c>
      <c r="K4859" s="86"/>
      <c r="L4859" s="89"/>
      <c r="M4859" s="90"/>
      <c r="N4859" s="90"/>
      <c r="O4859" s="91"/>
      <c r="P4859" s="86">
        <v>100</v>
      </c>
      <c r="Q4859" s="92">
        <f t="array" ref="Q4859">INDEX(ราคาสิ่งปลูกสร้าง!$D$6:$CC$47,MATCH($L4859,ราคาสิ่งปลูกสร้าง!$B$6:$B$45,0),MATCH($O$4,ราคาสิ่งปลูกสร้าง!$D$5:$CC$5,0))</f>
        <v>0</v>
      </c>
      <c r="R4859" s="92">
        <f t="shared" si="826"/>
        <v>0</v>
      </c>
      <c r="S4859" s="90">
        <v>0</v>
      </c>
      <c r="T4859" s="90">
        <f t="array" ref="T4859">INDEX(ค่าเสื่อมสิ่งปลูกสร้าง!$A$5:$D$105,MATCH($S4859,ค่าเสื่อมสิ่งปลูกสร้าง!$A$5:$A$105,0),MATCH($M4859,ค่าเสื่อมสิ่งปลูกสร้าง!$A$3:$D$3))</f>
        <v>0</v>
      </c>
      <c r="U4859" s="92">
        <f t="shared" si="825"/>
        <v>0</v>
      </c>
      <c r="V4859" s="93">
        <f t="shared" si="818"/>
        <v>342210</v>
      </c>
      <c r="W4859" s="93">
        <f t="shared" si="819"/>
        <v>342210</v>
      </c>
      <c r="X4859" s="93">
        <v>0</v>
      </c>
      <c r="Y4859" s="93">
        <f t="shared" si="820"/>
        <v>342210</v>
      </c>
      <c r="Z4859" s="86">
        <v>0</v>
      </c>
      <c r="AA4859" s="94">
        <f t="shared" si="821"/>
        <v>0</v>
      </c>
      <c r="AB4859" s="96"/>
      <c r="AC4859" s="96" t="s">
        <v>4750</v>
      </c>
      <c r="AD4859" s="96" t="s">
        <v>4751</v>
      </c>
    </row>
    <row r="4860" spans="1:30" s="70" customFormat="1" ht="24" customHeight="1" x14ac:dyDescent="0.55000000000000004">
      <c r="A4860" s="86">
        <v>4305</v>
      </c>
      <c r="B4860" s="86" t="s">
        <v>28</v>
      </c>
      <c r="C4860" s="86">
        <v>38318</v>
      </c>
      <c r="D4860" s="86">
        <v>8</v>
      </c>
      <c r="E4860" s="86">
        <v>0</v>
      </c>
      <c r="F4860" s="86">
        <v>0</v>
      </c>
      <c r="G4860" s="86">
        <v>1</v>
      </c>
      <c r="H4860" s="87">
        <f t="shared" si="823"/>
        <v>3200</v>
      </c>
      <c r="I4860" s="88">
        <f t="array" ref="I4860">INDEX(ราคาที่ดิน!$B:$C,MATCH($C4860,ราคาที่ดิน!$A:$A,0),MATCH($B4860,ราคาที่ดิน!$B$1:$C$1,0))</f>
        <v>350</v>
      </c>
      <c r="J4860" s="88">
        <f t="shared" si="824"/>
        <v>1120000</v>
      </c>
      <c r="K4860" s="86"/>
      <c r="L4860" s="89"/>
      <c r="M4860" s="90"/>
      <c r="N4860" s="90"/>
      <c r="O4860" s="91"/>
      <c r="P4860" s="86">
        <v>100</v>
      </c>
      <c r="Q4860" s="92">
        <f t="array" ref="Q4860">INDEX(ราคาสิ่งปลูกสร้าง!$D$6:$CC$47,MATCH($L4860,ราคาสิ่งปลูกสร้าง!$B$6:$B$45,0),MATCH($O$4,ราคาสิ่งปลูกสร้าง!$D$5:$CC$5,0))</f>
        <v>0</v>
      </c>
      <c r="R4860" s="92">
        <f t="shared" si="826"/>
        <v>0</v>
      </c>
      <c r="S4860" s="90">
        <v>0</v>
      </c>
      <c r="T4860" s="90">
        <f t="array" ref="T4860">INDEX(ค่าเสื่อมสิ่งปลูกสร้าง!$A$5:$D$105,MATCH($S4860,ค่าเสื่อมสิ่งปลูกสร้าง!$A$5:$A$105,0),MATCH($M4860,ค่าเสื่อมสิ่งปลูกสร้าง!$A$3:$D$3))</f>
        <v>0</v>
      </c>
      <c r="U4860" s="92">
        <f t="shared" si="825"/>
        <v>0</v>
      </c>
      <c r="V4860" s="93">
        <f t="shared" si="818"/>
        <v>1120000</v>
      </c>
      <c r="W4860" s="93">
        <f t="shared" si="819"/>
        <v>1120000</v>
      </c>
      <c r="X4860" s="93">
        <v>0</v>
      </c>
      <c r="Y4860" s="93">
        <f t="shared" si="820"/>
        <v>1120000</v>
      </c>
      <c r="Z4860" s="86">
        <v>0</v>
      </c>
      <c r="AA4860" s="94">
        <f t="shared" si="821"/>
        <v>0</v>
      </c>
      <c r="AB4860" s="96"/>
      <c r="AC4860" s="96" t="s">
        <v>4749</v>
      </c>
      <c r="AD4860" s="96" t="s">
        <v>4746</v>
      </c>
    </row>
    <row r="4861" spans="1:30" s="70" customFormat="1" ht="24" customHeight="1" x14ac:dyDescent="0.55000000000000004">
      <c r="A4861" s="86">
        <v>4306</v>
      </c>
      <c r="B4861" s="86" t="s">
        <v>28</v>
      </c>
      <c r="C4861" s="86">
        <v>38319</v>
      </c>
      <c r="D4861" s="86">
        <v>1</v>
      </c>
      <c r="E4861" s="86">
        <v>0</v>
      </c>
      <c r="F4861" s="86">
        <v>10</v>
      </c>
      <c r="G4861" s="86">
        <v>1</v>
      </c>
      <c r="H4861" s="87">
        <f t="shared" si="823"/>
        <v>410</v>
      </c>
      <c r="I4861" s="88">
        <f t="array" ref="I4861">INDEX(ราคาที่ดิน!$B:$C,MATCH($C4861,ราคาที่ดิน!$A:$A,0),MATCH($B4861,ราคาที่ดิน!$B$1:$C$1,0))</f>
        <v>350</v>
      </c>
      <c r="J4861" s="88">
        <f t="shared" si="824"/>
        <v>143500</v>
      </c>
      <c r="K4861" s="86"/>
      <c r="L4861" s="89"/>
      <c r="M4861" s="90"/>
      <c r="N4861" s="90"/>
      <c r="O4861" s="91"/>
      <c r="P4861" s="86">
        <v>100</v>
      </c>
      <c r="Q4861" s="92">
        <f t="array" ref="Q4861">INDEX(ราคาสิ่งปลูกสร้าง!$D$6:$CC$47,MATCH($L4861,ราคาสิ่งปลูกสร้าง!$B$6:$B$45,0),MATCH($O$4,ราคาสิ่งปลูกสร้าง!$D$5:$CC$5,0))</f>
        <v>0</v>
      </c>
      <c r="R4861" s="92">
        <f t="shared" si="826"/>
        <v>0</v>
      </c>
      <c r="S4861" s="90">
        <v>0</v>
      </c>
      <c r="T4861" s="90">
        <f t="array" ref="T4861">INDEX(ค่าเสื่อมสิ่งปลูกสร้าง!$A$5:$D$105,MATCH($S4861,ค่าเสื่อมสิ่งปลูกสร้าง!$A$5:$A$105,0),MATCH($M4861,ค่าเสื่อมสิ่งปลูกสร้าง!$A$3:$D$3))</f>
        <v>0</v>
      </c>
      <c r="U4861" s="92">
        <f t="shared" si="825"/>
        <v>0</v>
      </c>
      <c r="V4861" s="93">
        <f t="shared" si="818"/>
        <v>143500</v>
      </c>
      <c r="W4861" s="93">
        <f t="shared" si="819"/>
        <v>143500</v>
      </c>
      <c r="X4861" s="93">
        <v>0</v>
      </c>
      <c r="Y4861" s="93">
        <f t="shared" si="820"/>
        <v>143500</v>
      </c>
      <c r="Z4861" s="86">
        <v>0</v>
      </c>
      <c r="AA4861" s="94">
        <f t="shared" si="821"/>
        <v>0</v>
      </c>
      <c r="AB4861" s="96"/>
      <c r="AC4861" s="96" t="s">
        <v>4752</v>
      </c>
      <c r="AD4861" s="96" t="s">
        <v>2774</v>
      </c>
    </row>
    <row r="4862" spans="1:30" s="70" customFormat="1" ht="24" customHeight="1" x14ac:dyDescent="0.55000000000000004">
      <c r="A4862" s="86">
        <v>4307</v>
      </c>
      <c r="B4862" s="86" t="s">
        <v>28</v>
      </c>
      <c r="C4862" s="86">
        <v>38322</v>
      </c>
      <c r="D4862" s="86">
        <v>1</v>
      </c>
      <c r="E4862" s="86">
        <v>0</v>
      </c>
      <c r="F4862" s="86">
        <v>0</v>
      </c>
      <c r="G4862" s="86">
        <v>1</v>
      </c>
      <c r="H4862" s="87">
        <f t="shared" si="823"/>
        <v>400</v>
      </c>
      <c r="I4862" s="88">
        <f t="array" ref="I4862">INDEX(ราคาที่ดิน!$B:$C,MATCH($C4862,ราคาที่ดิน!$A:$A,0),MATCH($B4862,ราคาที่ดิน!$B$1:$C$1,0))</f>
        <v>530</v>
      </c>
      <c r="J4862" s="88">
        <f t="shared" si="824"/>
        <v>212000</v>
      </c>
      <c r="K4862" s="86"/>
      <c r="L4862" s="89"/>
      <c r="M4862" s="90"/>
      <c r="N4862" s="90"/>
      <c r="O4862" s="91"/>
      <c r="P4862" s="86">
        <v>100</v>
      </c>
      <c r="Q4862" s="92">
        <f t="array" ref="Q4862">INDEX(ราคาสิ่งปลูกสร้าง!$D$6:$CC$47,MATCH($L4862,ราคาสิ่งปลูกสร้าง!$B$6:$B$45,0),MATCH($O$4,ราคาสิ่งปลูกสร้าง!$D$5:$CC$5,0))</f>
        <v>0</v>
      </c>
      <c r="R4862" s="92">
        <f t="shared" si="826"/>
        <v>0</v>
      </c>
      <c r="S4862" s="90">
        <v>0</v>
      </c>
      <c r="T4862" s="90">
        <f t="array" ref="T4862">INDEX(ค่าเสื่อมสิ่งปลูกสร้าง!$A$5:$D$105,MATCH($S4862,ค่าเสื่อมสิ่งปลูกสร้าง!$A$5:$A$105,0),MATCH($M4862,ค่าเสื่อมสิ่งปลูกสร้าง!$A$3:$D$3))</f>
        <v>0</v>
      </c>
      <c r="U4862" s="92">
        <f t="shared" si="825"/>
        <v>0</v>
      </c>
      <c r="V4862" s="93">
        <f t="shared" si="818"/>
        <v>212000</v>
      </c>
      <c r="W4862" s="93">
        <f t="shared" si="819"/>
        <v>212000</v>
      </c>
      <c r="X4862" s="93">
        <v>0</v>
      </c>
      <c r="Y4862" s="93">
        <f t="shared" si="820"/>
        <v>212000</v>
      </c>
      <c r="Z4862" s="86">
        <v>0</v>
      </c>
      <c r="AA4862" s="94">
        <f t="shared" si="821"/>
        <v>0</v>
      </c>
      <c r="AB4862" s="96"/>
      <c r="AC4862" s="96" t="s">
        <v>4753</v>
      </c>
      <c r="AD4862" s="96" t="s">
        <v>4754</v>
      </c>
    </row>
    <row r="4863" spans="1:30" s="70" customFormat="1" ht="24" customHeight="1" x14ac:dyDescent="0.55000000000000004">
      <c r="A4863" s="86">
        <v>4307</v>
      </c>
      <c r="B4863" s="86"/>
      <c r="C4863" s="86"/>
      <c r="D4863" s="86">
        <v>1</v>
      </c>
      <c r="E4863" s="86">
        <v>0</v>
      </c>
      <c r="F4863" s="86">
        <v>0</v>
      </c>
      <c r="G4863" s="86">
        <v>3</v>
      </c>
      <c r="H4863" s="87">
        <f t="shared" si="823"/>
        <v>400</v>
      </c>
      <c r="I4863" s="88">
        <v>530</v>
      </c>
      <c r="J4863" s="88">
        <f t="shared" si="824"/>
        <v>212000</v>
      </c>
      <c r="K4863" s="86"/>
      <c r="L4863" s="89" t="s">
        <v>6770</v>
      </c>
      <c r="M4863" s="90" t="s">
        <v>6799</v>
      </c>
      <c r="N4863" s="90">
        <v>3</v>
      </c>
      <c r="O4863" s="91">
        <v>176</v>
      </c>
      <c r="P4863" s="86">
        <v>100</v>
      </c>
      <c r="Q4863" s="92">
        <f t="array" ref="Q4863">INDEX(ราคาสิ่งปลูกสร้าง!$D$6:$CC$47,MATCH($L4863,ราคาสิ่งปลูกสร้าง!$B$6:$B$45,0),MATCH($O$4,ราคาสิ่งปลูกสร้าง!$D$5:$CC$5,0))</f>
        <v>5500</v>
      </c>
      <c r="R4863" s="92">
        <f t="shared" si="826"/>
        <v>968000</v>
      </c>
      <c r="S4863" s="90">
        <v>6</v>
      </c>
      <c r="T4863" s="90">
        <f t="array" ref="T4863">INDEX(ค่าเสื่อมสิ่งปลูกสร้าง!$A$5:$D$105,MATCH($S4863,ค่าเสื่อมสิ่งปลูกสร้าง!$A$5:$A$105,0),MATCH($M4863,ค่าเสื่อมสิ่งปลูกสร้าง!$A$3:$D$3))</f>
        <v>6</v>
      </c>
      <c r="U4863" s="92">
        <f t="shared" si="825"/>
        <v>909920</v>
      </c>
      <c r="V4863" s="93">
        <f t="shared" si="818"/>
        <v>1121920</v>
      </c>
      <c r="W4863" s="93">
        <f t="shared" si="819"/>
        <v>1121920</v>
      </c>
      <c r="X4863" s="93">
        <v>0</v>
      </c>
      <c r="Y4863" s="93">
        <f t="shared" si="820"/>
        <v>1121920</v>
      </c>
      <c r="Z4863" s="86">
        <v>0.3</v>
      </c>
      <c r="AA4863" s="94">
        <f t="shared" si="821"/>
        <v>3365.76</v>
      </c>
      <c r="AB4863" s="96"/>
      <c r="AC4863" s="96" t="s">
        <v>4753</v>
      </c>
      <c r="AD4863" s="96" t="s">
        <v>4754</v>
      </c>
    </row>
    <row r="4864" spans="1:30" s="70" customFormat="1" ht="24" customHeight="1" x14ac:dyDescent="0.55000000000000004">
      <c r="A4864" s="86">
        <v>4308</v>
      </c>
      <c r="B4864" s="86" t="s">
        <v>28</v>
      </c>
      <c r="C4864" s="86">
        <v>38323</v>
      </c>
      <c r="D4864" s="86">
        <v>2</v>
      </c>
      <c r="E4864" s="86">
        <v>0</v>
      </c>
      <c r="F4864" s="86">
        <v>0</v>
      </c>
      <c r="G4864" s="86">
        <v>1</v>
      </c>
      <c r="H4864" s="87">
        <f t="shared" si="823"/>
        <v>800</v>
      </c>
      <c r="I4864" s="88">
        <f t="array" ref="I4864">INDEX(ราคาที่ดิน!$B:$C,MATCH($C4864,ราคาที่ดิน!$A:$A,0),MATCH($B4864,ราคาที่ดิน!$B$1:$C$1,0))</f>
        <v>530</v>
      </c>
      <c r="J4864" s="88">
        <f t="shared" si="824"/>
        <v>424000</v>
      </c>
      <c r="K4864" s="86"/>
      <c r="L4864" s="89"/>
      <c r="M4864" s="90"/>
      <c r="N4864" s="90"/>
      <c r="O4864" s="91"/>
      <c r="P4864" s="86">
        <v>100</v>
      </c>
      <c r="Q4864" s="92">
        <f t="array" ref="Q4864">INDEX(ราคาสิ่งปลูกสร้าง!$D$6:$CC$47,MATCH($L4864,ราคาสิ่งปลูกสร้าง!$B$6:$B$45,0),MATCH($O$4,ราคาสิ่งปลูกสร้าง!$D$5:$CC$5,0))</f>
        <v>0</v>
      </c>
      <c r="R4864" s="92">
        <f t="shared" si="826"/>
        <v>0</v>
      </c>
      <c r="S4864" s="90">
        <v>0</v>
      </c>
      <c r="T4864" s="90">
        <f t="array" ref="T4864">INDEX(ค่าเสื่อมสิ่งปลูกสร้าง!$A$5:$D$105,MATCH($S4864,ค่าเสื่อมสิ่งปลูกสร้าง!$A$5:$A$105,0),MATCH($M4864,ค่าเสื่อมสิ่งปลูกสร้าง!$A$3:$D$3))</f>
        <v>0</v>
      </c>
      <c r="U4864" s="92">
        <f t="shared" ref="U4864:U4886" si="827">$R4864*(100-$T4864)%</f>
        <v>0</v>
      </c>
      <c r="V4864" s="93">
        <f t="shared" si="818"/>
        <v>424000</v>
      </c>
      <c r="W4864" s="93">
        <f t="shared" si="819"/>
        <v>424000</v>
      </c>
      <c r="X4864" s="93">
        <v>0</v>
      </c>
      <c r="Y4864" s="93">
        <f t="shared" si="820"/>
        <v>424000</v>
      </c>
      <c r="Z4864" s="86">
        <v>0</v>
      </c>
      <c r="AA4864" s="94">
        <f t="shared" si="821"/>
        <v>0</v>
      </c>
      <c r="AB4864" s="96"/>
      <c r="AC4864" s="96" t="s">
        <v>4755</v>
      </c>
      <c r="AD4864" s="96" t="s">
        <v>4754</v>
      </c>
    </row>
    <row r="4865" spans="1:30" s="70" customFormat="1" ht="24" customHeight="1" x14ac:dyDescent="0.55000000000000004">
      <c r="A4865" s="86">
        <v>4309</v>
      </c>
      <c r="B4865" s="86" t="s">
        <v>28</v>
      </c>
      <c r="C4865" s="86">
        <v>38335</v>
      </c>
      <c r="D4865" s="86">
        <v>0</v>
      </c>
      <c r="E4865" s="86">
        <v>0</v>
      </c>
      <c r="F4865" s="86">
        <v>64</v>
      </c>
      <c r="G4865" s="86">
        <v>1</v>
      </c>
      <c r="H4865" s="87">
        <f t="shared" si="823"/>
        <v>64</v>
      </c>
      <c r="I4865" s="88">
        <f t="array" ref="I4865">INDEX(ราคาที่ดิน!$B:$C,MATCH($C4865,ราคาที่ดิน!$A:$A,0),MATCH($B4865,ราคาที่ดิน!$B$1:$C$1,0))</f>
        <v>550</v>
      </c>
      <c r="J4865" s="88">
        <f t="shared" si="824"/>
        <v>35200</v>
      </c>
      <c r="K4865" s="86"/>
      <c r="L4865" s="89"/>
      <c r="M4865" s="90"/>
      <c r="N4865" s="90"/>
      <c r="O4865" s="91"/>
      <c r="P4865" s="86">
        <v>100</v>
      </c>
      <c r="Q4865" s="92">
        <f t="array" ref="Q4865">INDEX(ราคาสิ่งปลูกสร้าง!$D$6:$CC$47,MATCH($L4865,ราคาสิ่งปลูกสร้าง!$B$6:$B$45,0),MATCH($O$4,ราคาสิ่งปลูกสร้าง!$D$5:$CC$5,0))</f>
        <v>0</v>
      </c>
      <c r="R4865" s="92">
        <f t="shared" si="826"/>
        <v>0</v>
      </c>
      <c r="S4865" s="90">
        <v>0</v>
      </c>
      <c r="T4865" s="90">
        <f t="array" ref="T4865">INDEX(ค่าเสื่อมสิ่งปลูกสร้าง!$A$5:$D$105,MATCH($S4865,ค่าเสื่อมสิ่งปลูกสร้าง!$A$5:$A$105,0),MATCH($M4865,ค่าเสื่อมสิ่งปลูกสร้าง!$A$3:$D$3))</f>
        <v>0</v>
      </c>
      <c r="U4865" s="92">
        <f t="shared" si="827"/>
        <v>0</v>
      </c>
      <c r="V4865" s="93">
        <f t="shared" si="818"/>
        <v>35200</v>
      </c>
      <c r="W4865" s="93">
        <f t="shared" si="819"/>
        <v>35200</v>
      </c>
      <c r="X4865" s="93">
        <v>0</v>
      </c>
      <c r="Y4865" s="93">
        <f t="shared" si="820"/>
        <v>35200</v>
      </c>
      <c r="Z4865" s="86">
        <v>0</v>
      </c>
      <c r="AA4865" s="94">
        <f t="shared" si="821"/>
        <v>0</v>
      </c>
      <c r="AB4865" s="96"/>
      <c r="AC4865" s="96" t="s">
        <v>4756</v>
      </c>
      <c r="AD4865" s="96" t="s">
        <v>4757</v>
      </c>
    </row>
    <row r="4866" spans="1:30" s="70" customFormat="1" ht="24" customHeight="1" x14ac:dyDescent="0.55000000000000004">
      <c r="A4866" s="86">
        <v>4310</v>
      </c>
      <c r="B4866" s="86" t="s">
        <v>28</v>
      </c>
      <c r="C4866" s="86">
        <v>38351</v>
      </c>
      <c r="D4866" s="86">
        <v>0</v>
      </c>
      <c r="E4866" s="86">
        <v>1</v>
      </c>
      <c r="F4866" s="86">
        <v>94</v>
      </c>
      <c r="G4866" s="86">
        <v>1</v>
      </c>
      <c r="H4866" s="87">
        <f t="shared" si="823"/>
        <v>194</v>
      </c>
      <c r="I4866" s="88">
        <f t="array" ref="I4866">INDEX(ราคาที่ดิน!$B:$C,MATCH($C4866,ราคาที่ดิน!$A:$A,0),MATCH($B4866,ราคาที่ดิน!$B$1:$C$1,0))</f>
        <v>400</v>
      </c>
      <c r="J4866" s="88">
        <f t="shared" si="824"/>
        <v>77600</v>
      </c>
      <c r="K4866" s="86"/>
      <c r="L4866" s="89"/>
      <c r="M4866" s="90"/>
      <c r="N4866" s="90"/>
      <c r="O4866" s="91"/>
      <c r="P4866" s="86">
        <v>100</v>
      </c>
      <c r="Q4866" s="92">
        <f t="array" ref="Q4866">INDEX(ราคาสิ่งปลูกสร้าง!$D$6:$CC$47,MATCH($L4866,ราคาสิ่งปลูกสร้าง!$B$6:$B$45,0),MATCH($O$4,ราคาสิ่งปลูกสร้าง!$D$5:$CC$5,0))</f>
        <v>0</v>
      </c>
      <c r="R4866" s="92">
        <f t="shared" si="826"/>
        <v>0</v>
      </c>
      <c r="S4866" s="90">
        <v>0</v>
      </c>
      <c r="T4866" s="90">
        <f t="array" ref="T4866">INDEX(ค่าเสื่อมสิ่งปลูกสร้าง!$A$5:$D$105,MATCH($S4866,ค่าเสื่อมสิ่งปลูกสร้าง!$A$5:$A$105,0),MATCH($M4866,ค่าเสื่อมสิ่งปลูกสร้าง!$A$3:$D$3))</f>
        <v>0</v>
      </c>
      <c r="U4866" s="92">
        <f t="shared" si="827"/>
        <v>0</v>
      </c>
      <c r="V4866" s="93">
        <f t="shared" si="818"/>
        <v>77600</v>
      </c>
      <c r="W4866" s="93">
        <f t="shared" si="819"/>
        <v>77600</v>
      </c>
      <c r="X4866" s="93">
        <v>0</v>
      </c>
      <c r="Y4866" s="93">
        <f t="shared" si="820"/>
        <v>77600</v>
      </c>
      <c r="Z4866" s="86">
        <v>0</v>
      </c>
      <c r="AA4866" s="94">
        <f t="shared" si="821"/>
        <v>0</v>
      </c>
      <c r="AB4866" s="96"/>
      <c r="AC4866" s="96" t="s">
        <v>4758</v>
      </c>
      <c r="AD4866" s="96" t="s">
        <v>4759</v>
      </c>
    </row>
    <row r="4867" spans="1:30" s="70" customFormat="1" ht="24" customHeight="1" x14ac:dyDescent="0.55000000000000004">
      <c r="A4867" s="86">
        <v>4311</v>
      </c>
      <c r="B4867" s="86" t="s">
        <v>28</v>
      </c>
      <c r="C4867" s="86">
        <v>38367</v>
      </c>
      <c r="D4867" s="86">
        <v>0</v>
      </c>
      <c r="E4867" s="86">
        <v>0</v>
      </c>
      <c r="F4867" s="86">
        <v>84</v>
      </c>
      <c r="G4867" s="86">
        <v>1</v>
      </c>
      <c r="H4867" s="87">
        <f t="shared" si="823"/>
        <v>84</v>
      </c>
      <c r="I4867" s="88">
        <f t="array" ref="I4867">INDEX(ราคาที่ดิน!$B:$C,MATCH($C4867,ราคาที่ดิน!$A:$A,0),MATCH($B4867,ราคาที่ดิน!$B$1:$C$1,0))</f>
        <v>550</v>
      </c>
      <c r="J4867" s="88">
        <f t="shared" si="824"/>
        <v>46200</v>
      </c>
      <c r="K4867" s="86"/>
      <c r="L4867" s="89"/>
      <c r="M4867" s="90"/>
      <c r="N4867" s="90"/>
      <c r="O4867" s="91"/>
      <c r="P4867" s="86">
        <v>100</v>
      </c>
      <c r="Q4867" s="92">
        <f t="array" ref="Q4867">INDEX(ราคาสิ่งปลูกสร้าง!$D$6:$CC$47,MATCH($L4867,ราคาสิ่งปลูกสร้าง!$B$6:$B$45,0),MATCH($O$4,ราคาสิ่งปลูกสร้าง!$D$5:$CC$5,0))</f>
        <v>0</v>
      </c>
      <c r="R4867" s="92">
        <f t="shared" si="826"/>
        <v>0</v>
      </c>
      <c r="S4867" s="90">
        <v>0</v>
      </c>
      <c r="T4867" s="90">
        <f t="array" ref="T4867">INDEX(ค่าเสื่อมสิ่งปลูกสร้าง!$A$5:$D$105,MATCH($S4867,ค่าเสื่อมสิ่งปลูกสร้าง!$A$5:$A$105,0),MATCH($M4867,ค่าเสื่อมสิ่งปลูกสร้าง!$A$3:$D$3))</f>
        <v>0</v>
      </c>
      <c r="U4867" s="92">
        <f t="shared" si="827"/>
        <v>0</v>
      </c>
      <c r="V4867" s="93">
        <f t="shared" si="818"/>
        <v>46200</v>
      </c>
      <c r="W4867" s="93">
        <f t="shared" si="819"/>
        <v>46200</v>
      </c>
      <c r="X4867" s="93">
        <v>0</v>
      </c>
      <c r="Y4867" s="93">
        <f t="shared" si="820"/>
        <v>46200</v>
      </c>
      <c r="Z4867" s="86">
        <v>0</v>
      </c>
      <c r="AA4867" s="94">
        <f t="shared" si="821"/>
        <v>0</v>
      </c>
      <c r="AB4867" s="96"/>
      <c r="AC4867" s="96" t="s">
        <v>4760</v>
      </c>
      <c r="AD4867" s="96" t="s">
        <v>4761</v>
      </c>
    </row>
    <row r="4868" spans="1:30" s="70" customFormat="1" ht="24" customHeight="1" x14ac:dyDescent="0.55000000000000004">
      <c r="A4868" s="86">
        <v>4312</v>
      </c>
      <c r="B4868" s="86" t="s">
        <v>28</v>
      </c>
      <c r="C4868" s="86">
        <v>38368</v>
      </c>
      <c r="D4868" s="86">
        <v>0</v>
      </c>
      <c r="E4868" s="86">
        <v>0</v>
      </c>
      <c r="F4868" s="86">
        <v>84</v>
      </c>
      <c r="G4868" s="86">
        <v>1</v>
      </c>
      <c r="H4868" s="87">
        <f t="shared" si="823"/>
        <v>84</v>
      </c>
      <c r="I4868" s="88">
        <f t="array" ref="I4868">INDEX(ราคาที่ดิน!$B:$C,MATCH($C4868,ราคาที่ดิน!$A:$A,0),MATCH($B4868,ราคาที่ดิน!$B$1:$C$1,0))</f>
        <v>550</v>
      </c>
      <c r="J4868" s="88">
        <f t="shared" si="824"/>
        <v>46200</v>
      </c>
      <c r="K4868" s="86"/>
      <c r="L4868" s="89"/>
      <c r="M4868" s="90"/>
      <c r="N4868" s="90"/>
      <c r="O4868" s="91"/>
      <c r="P4868" s="86">
        <v>100</v>
      </c>
      <c r="Q4868" s="92">
        <f t="array" ref="Q4868">INDEX(ราคาสิ่งปลูกสร้าง!$D$6:$CC$47,MATCH($L4868,ราคาสิ่งปลูกสร้าง!$B$6:$B$45,0),MATCH($O$4,ราคาสิ่งปลูกสร้าง!$D$5:$CC$5,0))</f>
        <v>0</v>
      </c>
      <c r="R4868" s="92">
        <f t="shared" si="826"/>
        <v>0</v>
      </c>
      <c r="S4868" s="90">
        <v>0</v>
      </c>
      <c r="T4868" s="90">
        <f t="array" ref="T4868">INDEX(ค่าเสื่อมสิ่งปลูกสร้าง!$A$5:$D$105,MATCH($S4868,ค่าเสื่อมสิ่งปลูกสร้าง!$A$5:$A$105,0),MATCH($M4868,ค่าเสื่อมสิ่งปลูกสร้าง!$A$3:$D$3))</f>
        <v>0</v>
      </c>
      <c r="U4868" s="92">
        <f t="shared" si="827"/>
        <v>0</v>
      </c>
      <c r="V4868" s="93">
        <f t="shared" ref="V4868:V4931" si="828">$J4868+$U4868</f>
        <v>46200</v>
      </c>
      <c r="W4868" s="93">
        <f t="shared" ref="W4868:W4931" si="829">$P4868%*$V4868</f>
        <v>46200</v>
      </c>
      <c r="X4868" s="93">
        <v>0</v>
      </c>
      <c r="Y4868" s="93">
        <f t="shared" ref="Y4868:Y4931" si="830">IF($W4868-$X4868&lt;0,0,$W4868-$X4868)</f>
        <v>46200</v>
      </c>
      <c r="Z4868" s="86">
        <v>0</v>
      </c>
      <c r="AA4868" s="94">
        <f t="shared" ref="AA4868:AA4931" si="831">$Y4868*$Z4868/100</f>
        <v>0</v>
      </c>
      <c r="AB4868" s="96"/>
      <c r="AC4868" s="96" t="s">
        <v>4762</v>
      </c>
      <c r="AD4868" s="96" t="s">
        <v>2951</v>
      </c>
    </row>
    <row r="4869" spans="1:30" s="70" customFormat="1" ht="24" customHeight="1" x14ac:dyDescent="0.55000000000000004">
      <c r="A4869" s="86">
        <v>4313</v>
      </c>
      <c r="B4869" s="86" t="s">
        <v>28</v>
      </c>
      <c r="C4869" s="86">
        <v>38369</v>
      </c>
      <c r="D4869" s="86">
        <v>0</v>
      </c>
      <c r="E4869" s="86">
        <v>0</v>
      </c>
      <c r="F4869" s="86">
        <v>84</v>
      </c>
      <c r="G4869" s="86">
        <v>1</v>
      </c>
      <c r="H4869" s="87">
        <f t="shared" si="823"/>
        <v>84</v>
      </c>
      <c r="I4869" s="88">
        <f t="array" ref="I4869">INDEX(ราคาที่ดิน!$B:$C,MATCH($C4869,ราคาที่ดิน!$A:$A,0),MATCH($B4869,ราคาที่ดิน!$B$1:$C$1,0))</f>
        <v>550</v>
      </c>
      <c r="J4869" s="88">
        <f t="shared" si="824"/>
        <v>46200</v>
      </c>
      <c r="K4869" s="86"/>
      <c r="L4869" s="89"/>
      <c r="M4869" s="90"/>
      <c r="N4869" s="90"/>
      <c r="O4869" s="91"/>
      <c r="P4869" s="86">
        <v>100</v>
      </c>
      <c r="Q4869" s="92">
        <f t="array" ref="Q4869">INDEX(ราคาสิ่งปลูกสร้าง!$D$6:$CC$47,MATCH($L4869,ราคาสิ่งปลูกสร้าง!$B$6:$B$45,0),MATCH($O$4,ราคาสิ่งปลูกสร้าง!$D$5:$CC$5,0))</f>
        <v>0</v>
      </c>
      <c r="R4869" s="92">
        <f t="shared" si="826"/>
        <v>0</v>
      </c>
      <c r="S4869" s="90">
        <v>0</v>
      </c>
      <c r="T4869" s="90">
        <f t="array" ref="T4869">INDEX(ค่าเสื่อมสิ่งปลูกสร้าง!$A$5:$D$105,MATCH($S4869,ค่าเสื่อมสิ่งปลูกสร้าง!$A$5:$A$105,0),MATCH($M4869,ค่าเสื่อมสิ่งปลูกสร้าง!$A$3:$D$3))</f>
        <v>0</v>
      </c>
      <c r="U4869" s="92">
        <f t="shared" si="827"/>
        <v>0</v>
      </c>
      <c r="V4869" s="93">
        <f t="shared" si="828"/>
        <v>46200</v>
      </c>
      <c r="W4869" s="93">
        <f t="shared" si="829"/>
        <v>46200</v>
      </c>
      <c r="X4869" s="93">
        <v>0</v>
      </c>
      <c r="Y4869" s="93">
        <f t="shared" si="830"/>
        <v>46200</v>
      </c>
      <c r="Z4869" s="86">
        <v>0</v>
      </c>
      <c r="AA4869" s="94">
        <f t="shared" si="831"/>
        <v>0</v>
      </c>
      <c r="AB4869" s="96"/>
      <c r="AC4869" s="96" t="s">
        <v>4763</v>
      </c>
      <c r="AD4869" s="96" t="s">
        <v>1428</v>
      </c>
    </row>
    <row r="4870" spans="1:30" s="70" customFormat="1" ht="24" customHeight="1" x14ac:dyDescent="0.55000000000000004">
      <c r="A4870" s="86">
        <v>4314</v>
      </c>
      <c r="B4870" s="86" t="s">
        <v>28</v>
      </c>
      <c r="C4870" s="86">
        <v>38423</v>
      </c>
      <c r="D4870" s="86">
        <v>0</v>
      </c>
      <c r="E4870" s="86">
        <v>2</v>
      </c>
      <c r="F4870" s="86">
        <v>0</v>
      </c>
      <c r="G4870" s="86">
        <v>1</v>
      </c>
      <c r="H4870" s="87">
        <f t="shared" si="823"/>
        <v>200</v>
      </c>
      <c r="I4870" s="88">
        <f t="array" ref="I4870">INDEX(ราคาที่ดิน!$B:$C,MATCH($C4870,ราคาที่ดิน!$A:$A,0),MATCH($B4870,ราคาที่ดิน!$B$1:$C$1,0))</f>
        <v>550</v>
      </c>
      <c r="J4870" s="88">
        <f t="shared" si="824"/>
        <v>110000</v>
      </c>
      <c r="K4870" s="86"/>
      <c r="L4870" s="89"/>
      <c r="M4870" s="90"/>
      <c r="N4870" s="90"/>
      <c r="O4870" s="91"/>
      <c r="P4870" s="86">
        <v>100</v>
      </c>
      <c r="Q4870" s="92">
        <f t="array" ref="Q4870">INDEX(ราคาสิ่งปลูกสร้าง!$D$6:$CC$47,MATCH($L4870,ราคาสิ่งปลูกสร้าง!$B$6:$B$45,0),MATCH($O$4,ราคาสิ่งปลูกสร้าง!$D$5:$CC$5,0))</f>
        <v>0</v>
      </c>
      <c r="R4870" s="92">
        <f t="shared" si="826"/>
        <v>0</v>
      </c>
      <c r="S4870" s="90">
        <v>0</v>
      </c>
      <c r="T4870" s="90">
        <f t="array" ref="T4870">INDEX(ค่าเสื่อมสิ่งปลูกสร้าง!$A$5:$D$105,MATCH($S4870,ค่าเสื่อมสิ่งปลูกสร้าง!$A$5:$A$105,0),MATCH($M4870,ค่าเสื่อมสิ่งปลูกสร้าง!$A$3:$D$3))</f>
        <v>0</v>
      </c>
      <c r="U4870" s="92">
        <f t="shared" si="827"/>
        <v>0</v>
      </c>
      <c r="V4870" s="93">
        <f t="shared" si="828"/>
        <v>110000</v>
      </c>
      <c r="W4870" s="93">
        <f t="shared" si="829"/>
        <v>110000</v>
      </c>
      <c r="X4870" s="93">
        <v>0</v>
      </c>
      <c r="Y4870" s="93">
        <f t="shared" si="830"/>
        <v>110000</v>
      </c>
      <c r="Z4870" s="86">
        <v>0</v>
      </c>
      <c r="AA4870" s="94">
        <f t="shared" si="831"/>
        <v>0</v>
      </c>
      <c r="AB4870" s="96"/>
      <c r="AC4870" s="96" t="s">
        <v>4764</v>
      </c>
      <c r="AD4870" s="96" t="s">
        <v>4765</v>
      </c>
    </row>
    <row r="4871" spans="1:30" s="70" customFormat="1" ht="24" customHeight="1" x14ac:dyDescent="0.55000000000000004">
      <c r="A4871" s="86">
        <v>4315</v>
      </c>
      <c r="B4871" s="86" t="s">
        <v>28</v>
      </c>
      <c r="C4871" s="86">
        <v>38424</v>
      </c>
      <c r="D4871" s="86">
        <v>0</v>
      </c>
      <c r="E4871" s="86">
        <v>2</v>
      </c>
      <c r="F4871" s="86">
        <v>0</v>
      </c>
      <c r="G4871" s="86">
        <v>1</v>
      </c>
      <c r="H4871" s="87">
        <f t="shared" si="823"/>
        <v>200</v>
      </c>
      <c r="I4871" s="88">
        <f t="array" ref="I4871">INDEX(ราคาที่ดิน!$B:$C,MATCH($C4871,ราคาที่ดิน!$A:$A,0),MATCH($B4871,ราคาที่ดิน!$B$1:$C$1,0))</f>
        <v>550</v>
      </c>
      <c r="J4871" s="88">
        <f t="shared" si="824"/>
        <v>110000</v>
      </c>
      <c r="K4871" s="86"/>
      <c r="L4871" s="89"/>
      <c r="M4871" s="90"/>
      <c r="N4871" s="90"/>
      <c r="O4871" s="91"/>
      <c r="P4871" s="86">
        <v>100</v>
      </c>
      <c r="Q4871" s="92">
        <f t="array" ref="Q4871">INDEX(ราคาสิ่งปลูกสร้าง!$D$6:$CC$47,MATCH($L4871,ราคาสิ่งปลูกสร้าง!$B$6:$B$45,0),MATCH($O$4,ราคาสิ่งปลูกสร้าง!$D$5:$CC$5,0))</f>
        <v>0</v>
      </c>
      <c r="R4871" s="92">
        <f t="shared" si="826"/>
        <v>0</v>
      </c>
      <c r="S4871" s="90">
        <v>0</v>
      </c>
      <c r="T4871" s="90">
        <f t="array" ref="T4871">INDEX(ค่าเสื่อมสิ่งปลูกสร้าง!$A$5:$D$105,MATCH($S4871,ค่าเสื่อมสิ่งปลูกสร้าง!$A$5:$A$105,0),MATCH($M4871,ค่าเสื่อมสิ่งปลูกสร้าง!$A$3:$D$3))</f>
        <v>0</v>
      </c>
      <c r="U4871" s="92">
        <f t="shared" si="827"/>
        <v>0</v>
      </c>
      <c r="V4871" s="93">
        <f t="shared" si="828"/>
        <v>110000</v>
      </c>
      <c r="W4871" s="93">
        <f t="shared" si="829"/>
        <v>110000</v>
      </c>
      <c r="X4871" s="93">
        <v>0</v>
      </c>
      <c r="Y4871" s="93">
        <f t="shared" si="830"/>
        <v>110000</v>
      </c>
      <c r="Z4871" s="86">
        <v>0</v>
      </c>
      <c r="AA4871" s="94">
        <f t="shared" si="831"/>
        <v>0</v>
      </c>
      <c r="AB4871" s="96"/>
      <c r="AC4871" s="96" t="s">
        <v>907</v>
      </c>
      <c r="AD4871" s="96" t="s">
        <v>908</v>
      </c>
    </row>
    <row r="4872" spans="1:30" s="70" customFormat="1" ht="24" customHeight="1" x14ac:dyDescent="0.55000000000000004">
      <c r="A4872" s="86">
        <v>4316</v>
      </c>
      <c r="B4872" s="86" t="s">
        <v>28</v>
      </c>
      <c r="C4872" s="86">
        <v>38425</v>
      </c>
      <c r="D4872" s="86">
        <v>4</v>
      </c>
      <c r="E4872" s="86">
        <v>3</v>
      </c>
      <c r="F4872" s="86">
        <v>92</v>
      </c>
      <c r="G4872" s="86">
        <v>1</v>
      </c>
      <c r="H4872" s="87">
        <f t="shared" si="823"/>
        <v>1992</v>
      </c>
      <c r="I4872" s="88">
        <f t="array" ref="I4872">INDEX(ราคาที่ดิน!$B:$C,MATCH($C4872,ราคาที่ดิน!$A:$A,0),MATCH($B4872,ราคาที่ดิน!$B$1:$C$1,0))</f>
        <v>550</v>
      </c>
      <c r="J4872" s="88">
        <f t="shared" si="824"/>
        <v>1095600</v>
      </c>
      <c r="K4872" s="86"/>
      <c r="L4872" s="89"/>
      <c r="M4872" s="90"/>
      <c r="N4872" s="90"/>
      <c r="O4872" s="91"/>
      <c r="P4872" s="86">
        <v>100</v>
      </c>
      <c r="Q4872" s="92">
        <f t="array" ref="Q4872">INDEX(ราคาสิ่งปลูกสร้าง!$D$6:$CC$47,MATCH($L4872,ราคาสิ่งปลูกสร้าง!$B$6:$B$45,0),MATCH($O$4,ราคาสิ่งปลูกสร้าง!$D$5:$CC$5,0))</f>
        <v>0</v>
      </c>
      <c r="R4872" s="92">
        <f t="shared" si="826"/>
        <v>0</v>
      </c>
      <c r="S4872" s="90">
        <v>0</v>
      </c>
      <c r="T4872" s="90">
        <f t="array" ref="T4872">INDEX(ค่าเสื่อมสิ่งปลูกสร้าง!$A$5:$D$105,MATCH($S4872,ค่าเสื่อมสิ่งปลูกสร้าง!$A$5:$A$105,0),MATCH($M4872,ค่าเสื่อมสิ่งปลูกสร้าง!$A$3:$D$3))</f>
        <v>0</v>
      </c>
      <c r="U4872" s="92">
        <f t="shared" si="827"/>
        <v>0</v>
      </c>
      <c r="V4872" s="93">
        <f t="shared" si="828"/>
        <v>1095600</v>
      </c>
      <c r="W4872" s="93">
        <f t="shared" si="829"/>
        <v>1095600</v>
      </c>
      <c r="X4872" s="93">
        <v>0</v>
      </c>
      <c r="Y4872" s="93">
        <f t="shared" si="830"/>
        <v>1095600</v>
      </c>
      <c r="Z4872" s="86">
        <v>0</v>
      </c>
      <c r="AA4872" s="94">
        <f t="shared" si="831"/>
        <v>0</v>
      </c>
      <c r="AB4872" s="96"/>
      <c r="AC4872" s="96" t="s">
        <v>4764</v>
      </c>
      <c r="AD4872" s="96" t="s">
        <v>4765</v>
      </c>
    </row>
    <row r="4873" spans="1:30" s="70" customFormat="1" ht="24" customHeight="1" x14ac:dyDescent="0.55000000000000004">
      <c r="A4873" s="86">
        <v>4317</v>
      </c>
      <c r="B4873" s="86" t="s">
        <v>28</v>
      </c>
      <c r="C4873" s="86">
        <v>38427</v>
      </c>
      <c r="D4873" s="86">
        <v>0</v>
      </c>
      <c r="E4873" s="86">
        <v>1</v>
      </c>
      <c r="F4873" s="86">
        <v>75</v>
      </c>
      <c r="G4873" s="86">
        <v>1</v>
      </c>
      <c r="H4873" s="87">
        <f t="shared" si="823"/>
        <v>175</v>
      </c>
      <c r="I4873" s="88">
        <f t="array" ref="I4873">INDEX(ราคาที่ดิน!$B:$C,MATCH($C4873,ราคาที่ดิน!$A:$A,0),MATCH($B4873,ราคาที่ดิน!$B$1:$C$1,0))</f>
        <v>550</v>
      </c>
      <c r="J4873" s="88">
        <f t="shared" si="824"/>
        <v>96250</v>
      </c>
      <c r="K4873" s="86"/>
      <c r="L4873" s="89"/>
      <c r="M4873" s="90"/>
      <c r="N4873" s="90"/>
      <c r="O4873" s="91"/>
      <c r="P4873" s="86">
        <v>100</v>
      </c>
      <c r="Q4873" s="92">
        <f t="array" ref="Q4873">INDEX(ราคาสิ่งปลูกสร้าง!$D$6:$CC$47,MATCH($L4873,ราคาสิ่งปลูกสร้าง!$B$6:$B$45,0),MATCH($O$4,ราคาสิ่งปลูกสร้าง!$D$5:$CC$5,0))</f>
        <v>0</v>
      </c>
      <c r="R4873" s="92">
        <f t="shared" si="826"/>
        <v>0</v>
      </c>
      <c r="S4873" s="90">
        <v>0</v>
      </c>
      <c r="T4873" s="90">
        <f t="array" ref="T4873">INDEX(ค่าเสื่อมสิ่งปลูกสร้าง!$A$5:$D$105,MATCH($S4873,ค่าเสื่อมสิ่งปลูกสร้าง!$A$5:$A$105,0),MATCH($M4873,ค่าเสื่อมสิ่งปลูกสร้าง!$A$3:$D$3))</f>
        <v>0</v>
      </c>
      <c r="U4873" s="92">
        <f t="shared" si="827"/>
        <v>0</v>
      </c>
      <c r="V4873" s="93">
        <f t="shared" si="828"/>
        <v>96250</v>
      </c>
      <c r="W4873" s="93">
        <f t="shared" si="829"/>
        <v>96250</v>
      </c>
      <c r="X4873" s="93">
        <v>0</v>
      </c>
      <c r="Y4873" s="93">
        <f t="shared" si="830"/>
        <v>96250</v>
      </c>
      <c r="Z4873" s="86">
        <v>0</v>
      </c>
      <c r="AA4873" s="94">
        <f t="shared" si="831"/>
        <v>0</v>
      </c>
      <c r="AB4873" s="96"/>
      <c r="AC4873" s="96" t="s">
        <v>4766</v>
      </c>
      <c r="AD4873" s="96" t="s">
        <v>4767</v>
      </c>
    </row>
    <row r="4874" spans="1:30" s="70" customFormat="1" ht="24" customHeight="1" x14ac:dyDescent="0.55000000000000004">
      <c r="A4874" s="86">
        <v>4318</v>
      </c>
      <c r="B4874" s="86" t="s">
        <v>28</v>
      </c>
      <c r="C4874" s="86">
        <v>38430</v>
      </c>
      <c r="D4874" s="86">
        <v>1</v>
      </c>
      <c r="E4874" s="86">
        <v>3</v>
      </c>
      <c r="F4874" s="86">
        <v>19</v>
      </c>
      <c r="G4874" s="86">
        <v>1</v>
      </c>
      <c r="H4874" s="87">
        <f t="shared" si="823"/>
        <v>719</v>
      </c>
      <c r="I4874" s="88">
        <f t="array" ref="I4874">INDEX(ราคาที่ดิน!$B:$C,MATCH($C4874,ราคาที่ดิน!$A:$A,0),MATCH($B4874,ราคาที่ดิน!$B$1:$C$1,0))</f>
        <v>400</v>
      </c>
      <c r="J4874" s="88">
        <f t="shared" si="824"/>
        <v>287600</v>
      </c>
      <c r="K4874" s="86"/>
      <c r="L4874" s="89"/>
      <c r="M4874" s="90"/>
      <c r="N4874" s="90"/>
      <c r="O4874" s="91"/>
      <c r="P4874" s="86">
        <v>100</v>
      </c>
      <c r="Q4874" s="92">
        <f t="array" ref="Q4874">INDEX(ราคาสิ่งปลูกสร้าง!$D$6:$CC$47,MATCH($L4874,ราคาสิ่งปลูกสร้าง!$B$6:$B$45,0),MATCH($O$4,ราคาสิ่งปลูกสร้าง!$D$5:$CC$5,0))</f>
        <v>0</v>
      </c>
      <c r="R4874" s="92">
        <f t="shared" ref="R4874:R4886" si="832">$O4874*$Q4874</f>
        <v>0</v>
      </c>
      <c r="S4874" s="90">
        <v>0</v>
      </c>
      <c r="T4874" s="90">
        <f t="array" ref="T4874">INDEX(ค่าเสื่อมสิ่งปลูกสร้าง!$A$5:$D$105,MATCH($S4874,ค่าเสื่อมสิ่งปลูกสร้าง!$A$5:$A$105,0),MATCH($M4874,ค่าเสื่อมสิ่งปลูกสร้าง!$A$3:$D$3))</f>
        <v>0</v>
      </c>
      <c r="U4874" s="92">
        <f t="shared" si="827"/>
        <v>0</v>
      </c>
      <c r="V4874" s="93">
        <f t="shared" si="828"/>
        <v>287600</v>
      </c>
      <c r="W4874" s="93">
        <f t="shared" si="829"/>
        <v>287600</v>
      </c>
      <c r="X4874" s="93">
        <v>0</v>
      </c>
      <c r="Y4874" s="93">
        <f t="shared" si="830"/>
        <v>287600</v>
      </c>
      <c r="Z4874" s="86">
        <v>0</v>
      </c>
      <c r="AA4874" s="94">
        <f t="shared" si="831"/>
        <v>0</v>
      </c>
      <c r="AB4874" s="96"/>
      <c r="AC4874" s="96" t="s">
        <v>412</v>
      </c>
      <c r="AD4874" s="96" t="s">
        <v>413</v>
      </c>
    </row>
    <row r="4875" spans="1:30" s="70" customFormat="1" ht="24" customHeight="1" x14ac:dyDescent="0.55000000000000004">
      <c r="A4875" s="86">
        <v>4319</v>
      </c>
      <c r="B4875" s="86" t="s">
        <v>28</v>
      </c>
      <c r="C4875" s="86">
        <v>38628</v>
      </c>
      <c r="D4875" s="86">
        <v>2</v>
      </c>
      <c r="E4875" s="86">
        <v>0</v>
      </c>
      <c r="F4875" s="86">
        <v>0</v>
      </c>
      <c r="G4875" s="86">
        <v>1</v>
      </c>
      <c r="H4875" s="87">
        <f t="shared" si="823"/>
        <v>800</v>
      </c>
      <c r="I4875" s="88">
        <f t="array" ref="I4875">INDEX(ราคาที่ดิน!$B:$C,MATCH($C4875,ราคาที่ดิน!$A:$A,0),MATCH($B4875,ราคาที่ดิน!$B$1:$C$1,0))</f>
        <v>250</v>
      </c>
      <c r="J4875" s="88">
        <f t="shared" si="824"/>
        <v>200000</v>
      </c>
      <c r="K4875" s="86"/>
      <c r="L4875" s="89"/>
      <c r="M4875" s="90"/>
      <c r="N4875" s="90"/>
      <c r="O4875" s="91"/>
      <c r="P4875" s="86">
        <v>100</v>
      </c>
      <c r="Q4875" s="92">
        <f t="array" ref="Q4875">INDEX(ราคาสิ่งปลูกสร้าง!$D$6:$CC$47,MATCH($L4875,ราคาสิ่งปลูกสร้าง!$B$6:$B$45,0),MATCH($O$4,ราคาสิ่งปลูกสร้าง!$D$5:$CC$5,0))</f>
        <v>0</v>
      </c>
      <c r="R4875" s="92">
        <f t="shared" si="832"/>
        <v>0</v>
      </c>
      <c r="S4875" s="90">
        <v>0</v>
      </c>
      <c r="T4875" s="90">
        <f t="array" ref="T4875">INDEX(ค่าเสื่อมสิ่งปลูกสร้าง!$A$5:$D$105,MATCH($S4875,ค่าเสื่อมสิ่งปลูกสร้าง!$A$5:$A$105,0),MATCH($M4875,ค่าเสื่อมสิ่งปลูกสร้าง!$A$3:$D$3))</f>
        <v>0</v>
      </c>
      <c r="U4875" s="92">
        <f t="shared" si="827"/>
        <v>0</v>
      </c>
      <c r="V4875" s="93">
        <f t="shared" si="828"/>
        <v>200000</v>
      </c>
      <c r="W4875" s="93">
        <f t="shared" si="829"/>
        <v>200000</v>
      </c>
      <c r="X4875" s="93">
        <v>0</v>
      </c>
      <c r="Y4875" s="93">
        <f t="shared" si="830"/>
        <v>200000</v>
      </c>
      <c r="Z4875" s="86">
        <v>0</v>
      </c>
      <c r="AA4875" s="94">
        <f t="shared" si="831"/>
        <v>0</v>
      </c>
      <c r="AB4875" s="96"/>
      <c r="AC4875" s="96" t="s">
        <v>4320</v>
      </c>
      <c r="AD4875" s="96" t="s">
        <v>4321</v>
      </c>
    </row>
    <row r="4876" spans="1:30" s="70" customFormat="1" ht="24" customHeight="1" x14ac:dyDescent="0.55000000000000004">
      <c r="A4876" s="86">
        <v>4320</v>
      </c>
      <c r="B4876" s="86" t="s">
        <v>28</v>
      </c>
      <c r="C4876" s="86">
        <v>38812</v>
      </c>
      <c r="D4876" s="86">
        <v>1</v>
      </c>
      <c r="E4876" s="86">
        <v>1</v>
      </c>
      <c r="F4876" s="86">
        <v>0</v>
      </c>
      <c r="G4876" s="86">
        <v>1</v>
      </c>
      <c r="H4876" s="87">
        <f t="shared" si="823"/>
        <v>500</v>
      </c>
      <c r="I4876" s="88">
        <f t="array" ref="I4876">INDEX(ราคาที่ดิน!$B:$C,MATCH($C4876,ราคาที่ดิน!$A:$A,0),MATCH($B4876,ราคาที่ดิน!$B$1:$C$1,0))</f>
        <v>550</v>
      </c>
      <c r="J4876" s="88">
        <f t="shared" si="824"/>
        <v>275000</v>
      </c>
      <c r="K4876" s="86"/>
      <c r="L4876" s="89"/>
      <c r="M4876" s="90"/>
      <c r="N4876" s="90"/>
      <c r="O4876" s="91"/>
      <c r="P4876" s="86">
        <v>100</v>
      </c>
      <c r="Q4876" s="92">
        <f t="array" ref="Q4876">INDEX(ราคาสิ่งปลูกสร้าง!$D$6:$CC$47,MATCH($L4876,ราคาสิ่งปลูกสร้าง!$B$6:$B$45,0),MATCH($O$4,ราคาสิ่งปลูกสร้าง!$D$5:$CC$5,0))</f>
        <v>0</v>
      </c>
      <c r="R4876" s="92">
        <f t="shared" si="832"/>
        <v>0</v>
      </c>
      <c r="S4876" s="90">
        <v>0</v>
      </c>
      <c r="T4876" s="90">
        <f t="array" ref="T4876">INDEX(ค่าเสื่อมสิ่งปลูกสร้าง!$A$5:$D$105,MATCH($S4876,ค่าเสื่อมสิ่งปลูกสร้าง!$A$5:$A$105,0),MATCH($M4876,ค่าเสื่อมสิ่งปลูกสร้าง!$A$3:$D$3))</f>
        <v>0</v>
      </c>
      <c r="U4876" s="92">
        <f t="shared" si="827"/>
        <v>0</v>
      </c>
      <c r="V4876" s="93">
        <f t="shared" si="828"/>
        <v>275000</v>
      </c>
      <c r="W4876" s="93">
        <f t="shared" si="829"/>
        <v>275000</v>
      </c>
      <c r="X4876" s="93">
        <v>0</v>
      </c>
      <c r="Y4876" s="93">
        <f t="shared" si="830"/>
        <v>275000</v>
      </c>
      <c r="Z4876" s="86">
        <v>0</v>
      </c>
      <c r="AA4876" s="94">
        <f t="shared" si="831"/>
        <v>0</v>
      </c>
      <c r="AB4876" s="96"/>
      <c r="AC4876" s="96" t="s">
        <v>2330</v>
      </c>
      <c r="AD4876" s="96" t="s">
        <v>2331</v>
      </c>
    </row>
    <row r="4877" spans="1:30" s="70" customFormat="1" ht="24" customHeight="1" x14ac:dyDescent="0.55000000000000004">
      <c r="A4877" s="86">
        <v>4321</v>
      </c>
      <c r="B4877" s="86" t="s">
        <v>28</v>
      </c>
      <c r="C4877" s="86">
        <v>38821</v>
      </c>
      <c r="D4877" s="86">
        <v>1</v>
      </c>
      <c r="E4877" s="86">
        <v>1</v>
      </c>
      <c r="F4877" s="86">
        <v>44</v>
      </c>
      <c r="G4877" s="86">
        <v>1</v>
      </c>
      <c r="H4877" s="87">
        <f t="shared" si="823"/>
        <v>544</v>
      </c>
      <c r="I4877" s="88">
        <f t="array" ref="I4877">INDEX(ราคาที่ดิน!$B:$C,MATCH($C4877,ราคาที่ดิน!$A:$A,0),MATCH($B4877,ราคาที่ดิน!$B$1:$C$1,0))</f>
        <v>550</v>
      </c>
      <c r="J4877" s="88">
        <f t="shared" si="824"/>
        <v>299200</v>
      </c>
      <c r="K4877" s="86"/>
      <c r="L4877" s="89"/>
      <c r="M4877" s="90"/>
      <c r="N4877" s="90"/>
      <c r="O4877" s="91"/>
      <c r="P4877" s="86">
        <v>100</v>
      </c>
      <c r="Q4877" s="92">
        <f t="array" ref="Q4877">INDEX(ราคาสิ่งปลูกสร้าง!$D$6:$CC$47,MATCH($L4877,ราคาสิ่งปลูกสร้าง!$B$6:$B$45,0),MATCH($O$4,ราคาสิ่งปลูกสร้าง!$D$5:$CC$5,0))</f>
        <v>0</v>
      </c>
      <c r="R4877" s="92">
        <f t="shared" si="832"/>
        <v>0</v>
      </c>
      <c r="S4877" s="90">
        <v>0</v>
      </c>
      <c r="T4877" s="90">
        <f t="array" ref="T4877">INDEX(ค่าเสื่อมสิ่งปลูกสร้าง!$A$5:$D$105,MATCH($S4877,ค่าเสื่อมสิ่งปลูกสร้าง!$A$5:$A$105,0),MATCH($M4877,ค่าเสื่อมสิ่งปลูกสร้าง!$A$3:$D$3))</f>
        <v>0</v>
      </c>
      <c r="U4877" s="92">
        <f t="shared" si="827"/>
        <v>0</v>
      </c>
      <c r="V4877" s="93">
        <f t="shared" si="828"/>
        <v>299200</v>
      </c>
      <c r="W4877" s="93">
        <f t="shared" si="829"/>
        <v>299200</v>
      </c>
      <c r="X4877" s="93">
        <v>0</v>
      </c>
      <c r="Y4877" s="93">
        <f t="shared" si="830"/>
        <v>299200</v>
      </c>
      <c r="Z4877" s="86">
        <v>0</v>
      </c>
      <c r="AA4877" s="94">
        <f t="shared" si="831"/>
        <v>0</v>
      </c>
      <c r="AB4877" s="96"/>
      <c r="AC4877" s="96" t="s">
        <v>3885</v>
      </c>
      <c r="AD4877" s="96" t="s">
        <v>336</v>
      </c>
    </row>
    <row r="4878" spans="1:30" s="70" customFormat="1" ht="24" customHeight="1" x14ac:dyDescent="0.55000000000000004">
      <c r="A4878" s="86">
        <v>4322</v>
      </c>
      <c r="B4878" s="86" t="s">
        <v>28</v>
      </c>
      <c r="C4878" s="86">
        <v>38822</v>
      </c>
      <c r="D4878" s="86">
        <v>1</v>
      </c>
      <c r="E4878" s="86">
        <v>3</v>
      </c>
      <c r="F4878" s="86">
        <v>65</v>
      </c>
      <c r="G4878" s="86">
        <v>1</v>
      </c>
      <c r="H4878" s="87">
        <f t="shared" si="823"/>
        <v>765</v>
      </c>
      <c r="I4878" s="88">
        <f t="array" ref="I4878">INDEX(ราคาที่ดิน!$B:$C,MATCH($C4878,ราคาที่ดิน!$A:$A,0),MATCH($B4878,ราคาที่ดิน!$B$1:$C$1,0))</f>
        <v>480</v>
      </c>
      <c r="J4878" s="88">
        <f t="shared" si="824"/>
        <v>367200</v>
      </c>
      <c r="K4878" s="86"/>
      <c r="L4878" s="89"/>
      <c r="M4878" s="90"/>
      <c r="N4878" s="90"/>
      <c r="O4878" s="91"/>
      <c r="P4878" s="86">
        <v>100</v>
      </c>
      <c r="Q4878" s="92">
        <f t="array" ref="Q4878">INDEX(ราคาสิ่งปลูกสร้าง!$D$6:$CC$47,MATCH($L4878,ราคาสิ่งปลูกสร้าง!$B$6:$B$45,0),MATCH($O$4,ราคาสิ่งปลูกสร้าง!$D$5:$CC$5,0))</f>
        <v>0</v>
      </c>
      <c r="R4878" s="92">
        <f t="shared" si="832"/>
        <v>0</v>
      </c>
      <c r="S4878" s="90">
        <v>0</v>
      </c>
      <c r="T4878" s="90">
        <f t="array" ref="T4878">INDEX(ค่าเสื่อมสิ่งปลูกสร้าง!$A$5:$D$105,MATCH($S4878,ค่าเสื่อมสิ่งปลูกสร้าง!$A$5:$A$105,0),MATCH($M4878,ค่าเสื่อมสิ่งปลูกสร้าง!$A$3:$D$3))</f>
        <v>0</v>
      </c>
      <c r="U4878" s="92">
        <f t="shared" si="827"/>
        <v>0</v>
      </c>
      <c r="V4878" s="93">
        <f t="shared" si="828"/>
        <v>367200</v>
      </c>
      <c r="W4878" s="93">
        <f t="shared" si="829"/>
        <v>367200</v>
      </c>
      <c r="X4878" s="93">
        <v>0</v>
      </c>
      <c r="Y4878" s="93">
        <f t="shared" si="830"/>
        <v>367200</v>
      </c>
      <c r="Z4878" s="86">
        <v>0</v>
      </c>
      <c r="AA4878" s="94">
        <f t="shared" si="831"/>
        <v>0</v>
      </c>
      <c r="AB4878" s="96"/>
      <c r="AC4878" s="96" t="s">
        <v>3885</v>
      </c>
      <c r="AD4878" s="96" t="s">
        <v>336</v>
      </c>
    </row>
    <row r="4879" spans="1:30" s="70" customFormat="1" ht="24" customHeight="1" x14ac:dyDescent="0.55000000000000004">
      <c r="A4879" s="86">
        <v>4323</v>
      </c>
      <c r="B4879" s="86" t="s">
        <v>28</v>
      </c>
      <c r="C4879" s="86">
        <v>38823</v>
      </c>
      <c r="D4879" s="86">
        <v>1</v>
      </c>
      <c r="E4879" s="86">
        <v>0</v>
      </c>
      <c r="F4879" s="86">
        <v>65</v>
      </c>
      <c r="G4879" s="86">
        <v>1</v>
      </c>
      <c r="H4879" s="87">
        <f t="shared" si="823"/>
        <v>465</v>
      </c>
      <c r="I4879" s="88">
        <f t="array" ref="I4879">INDEX(ราคาที่ดิน!$B:$C,MATCH($C4879,ราคาที่ดิน!$A:$A,0),MATCH($B4879,ราคาที่ดิน!$B$1:$C$1,0))</f>
        <v>480</v>
      </c>
      <c r="J4879" s="88">
        <f t="shared" si="824"/>
        <v>223200</v>
      </c>
      <c r="K4879" s="86"/>
      <c r="L4879" s="89"/>
      <c r="M4879" s="90"/>
      <c r="N4879" s="90"/>
      <c r="O4879" s="91"/>
      <c r="P4879" s="86">
        <v>100</v>
      </c>
      <c r="Q4879" s="92">
        <f t="array" ref="Q4879">INDEX(ราคาสิ่งปลูกสร้าง!$D$6:$CC$47,MATCH($L4879,ราคาสิ่งปลูกสร้าง!$B$6:$B$45,0),MATCH($O$4,ราคาสิ่งปลูกสร้าง!$D$5:$CC$5,0))</f>
        <v>0</v>
      </c>
      <c r="R4879" s="92">
        <f t="shared" si="832"/>
        <v>0</v>
      </c>
      <c r="S4879" s="90">
        <v>0</v>
      </c>
      <c r="T4879" s="90">
        <f t="array" ref="T4879">INDEX(ค่าเสื่อมสิ่งปลูกสร้าง!$A$5:$D$105,MATCH($S4879,ค่าเสื่อมสิ่งปลูกสร้าง!$A$5:$A$105,0),MATCH($M4879,ค่าเสื่อมสิ่งปลูกสร้าง!$A$3:$D$3))</f>
        <v>0</v>
      </c>
      <c r="U4879" s="92">
        <f t="shared" si="827"/>
        <v>0</v>
      </c>
      <c r="V4879" s="93">
        <f t="shared" si="828"/>
        <v>223200</v>
      </c>
      <c r="W4879" s="93">
        <f t="shared" si="829"/>
        <v>223200</v>
      </c>
      <c r="X4879" s="93">
        <v>0</v>
      </c>
      <c r="Y4879" s="93">
        <f t="shared" si="830"/>
        <v>223200</v>
      </c>
      <c r="Z4879" s="86">
        <v>0</v>
      </c>
      <c r="AA4879" s="94">
        <f t="shared" si="831"/>
        <v>0</v>
      </c>
      <c r="AB4879" s="96"/>
      <c r="AC4879" s="96" t="s">
        <v>3885</v>
      </c>
      <c r="AD4879" s="96" t="s">
        <v>336</v>
      </c>
    </row>
    <row r="4880" spans="1:30" s="70" customFormat="1" ht="24" customHeight="1" x14ac:dyDescent="0.55000000000000004">
      <c r="A4880" s="86">
        <v>4324</v>
      </c>
      <c r="B4880" s="86" t="s">
        <v>28</v>
      </c>
      <c r="C4880" s="86">
        <v>38824</v>
      </c>
      <c r="D4880" s="86">
        <v>1</v>
      </c>
      <c r="E4880" s="86">
        <v>2</v>
      </c>
      <c r="F4880" s="86">
        <v>25</v>
      </c>
      <c r="G4880" s="86">
        <v>1</v>
      </c>
      <c r="H4880" s="87">
        <f t="shared" si="823"/>
        <v>625</v>
      </c>
      <c r="I4880" s="88">
        <f t="array" ref="I4880">INDEX(ราคาที่ดิน!$B:$C,MATCH($C4880,ราคาที่ดิน!$A:$A,0),MATCH($B4880,ราคาที่ดิน!$B$1:$C$1,0))</f>
        <v>480</v>
      </c>
      <c r="J4880" s="88">
        <f t="shared" si="824"/>
        <v>300000</v>
      </c>
      <c r="K4880" s="86"/>
      <c r="L4880" s="89"/>
      <c r="M4880" s="90"/>
      <c r="N4880" s="90"/>
      <c r="O4880" s="91"/>
      <c r="P4880" s="86">
        <v>100</v>
      </c>
      <c r="Q4880" s="92">
        <f t="array" ref="Q4880">INDEX(ราคาสิ่งปลูกสร้าง!$D$6:$CC$47,MATCH($L4880,ราคาสิ่งปลูกสร้าง!$B$6:$B$45,0),MATCH($O$4,ราคาสิ่งปลูกสร้าง!$D$5:$CC$5,0))</f>
        <v>0</v>
      </c>
      <c r="R4880" s="92">
        <f t="shared" si="832"/>
        <v>0</v>
      </c>
      <c r="S4880" s="90">
        <v>0</v>
      </c>
      <c r="T4880" s="90">
        <f t="array" ref="T4880">INDEX(ค่าเสื่อมสิ่งปลูกสร้าง!$A$5:$D$105,MATCH($S4880,ค่าเสื่อมสิ่งปลูกสร้าง!$A$5:$A$105,0),MATCH($M4880,ค่าเสื่อมสิ่งปลูกสร้าง!$A$3:$D$3))</f>
        <v>0</v>
      </c>
      <c r="U4880" s="92">
        <f t="shared" si="827"/>
        <v>0</v>
      </c>
      <c r="V4880" s="93">
        <f t="shared" si="828"/>
        <v>300000</v>
      </c>
      <c r="W4880" s="93">
        <f t="shared" si="829"/>
        <v>300000</v>
      </c>
      <c r="X4880" s="93">
        <v>0</v>
      </c>
      <c r="Y4880" s="93">
        <f t="shared" si="830"/>
        <v>300000</v>
      </c>
      <c r="Z4880" s="86">
        <v>0</v>
      </c>
      <c r="AA4880" s="94">
        <f t="shared" si="831"/>
        <v>0</v>
      </c>
      <c r="AB4880" s="96"/>
      <c r="AC4880" s="96" t="s">
        <v>3885</v>
      </c>
      <c r="AD4880" s="96" t="s">
        <v>336</v>
      </c>
    </row>
    <row r="4881" spans="1:30" s="70" customFormat="1" ht="24" customHeight="1" x14ac:dyDescent="0.55000000000000004">
      <c r="A4881" s="86">
        <v>4325</v>
      </c>
      <c r="B4881" s="86" t="s">
        <v>28</v>
      </c>
      <c r="C4881" s="86">
        <v>38825</v>
      </c>
      <c r="D4881" s="86">
        <v>1</v>
      </c>
      <c r="E4881" s="86">
        <v>2</v>
      </c>
      <c r="F4881" s="86">
        <v>26</v>
      </c>
      <c r="G4881" s="86">
        <v>1</v>
      </c>
      <c r="H4881" s="87">
        <f t="shared" si="823"/>
        <v>626</v>
      </c>
      <c r="I4881" s="88">
        <f t="array" ref="I4881">INDEX(ราคาที่ดิน!$B:$C,MATCH($C4881,ราคาที่ดิน!$A:$A,0),MATCH($B4881,ราคาที่ดิน!$B$1:$C$1,0))</f>
        <v>480</v>
      </c>
      <c r="J4881" s="88">
        <f t="shared" si="824"/>
        <v>300480</v>
      </c>
      <c r="K4881" s="86"/>
      <c r="L4881" s="89"/>
      <c r="M4881" s="90"/>
      <c r="N4881" s="90"/>
      <c r="O4881" s="91"/>
      <c r="P4881" s="86">
        <v>100</v>
      </c>
      <c r="Q4881" s="92">
        <f t="array" ref="Q4881">INDEX(ราคาสิ่งปลูกสร้าง!$D$6:$CC$47,MATCH($L4881,ราคาสิ่งปลูกสร้าง!$B$6:$B$45,0),MATCH($O$4,ราคาสิ่งปลูกสร้าง!$D$5:$CC$5,0))</f>
        <v>0</v>
      </c>
      <c r="R4881" s="92">
        <f t="shared" si="832"/>
        <v>0</v>
      </c>
      <c r="S4881" s="90">
        <v>0</v>
      </c>
      <c r="T4881" s="90">
        <f t="array" ref="T4881">INDEX(ค่าเสื่อมสิ่งปลูกสร้าง!$A$5:$D$105,MATCH($S4881,ค่าเสื่อมสิ่งปลูกสร้าง!$A$5:$A$105,0),MATCH($M4881,ค่าเสื่อมสิ่งปลูกสร้าง!$A$3:$D$3))</f>
        <v>0</v>
      </c>
      <c r="U4881" s="92">
        <f t="shared" si="827"/>
        <v>0</v>
      </c>
      <c r="V4881" s="93">
        <f t="shared" si="828"/>
        <v>300480</v>
      </c>
      <c r="W4881" s="93">
        <f t="shared" si="829"/>
        <v>300480</v>
      </c>
      <c r="X4881" s="93">
        <v>0</v>
      </c>
      <c r="Y4881" s="93">
        <f t="shared" si="830"/>
        <v>300480</v>
      </c>
      <c r="Z4881" s="86">
        <v>0</v>
      </c>
      <c r="AA4881" s="94">
        <f t="shared" si="831"/>
        <v>0</v>
      </c>
      <c r="AB4881" s="96"/>
      <c r="AC4881" s="96" t="s">
        <v>3885</v>
      </c>
      <c r="AD4881" s="96" t="s">
        <v>336</v>
      </c>
    </row>
    <row r="4882" spans="1:30" s="70" customFormat="1" ht="24" customHeight="1" x14ac:dyDescent="0.55000000000000004">
      <c r="A4882" s="86">
        <v>4326</v>
      </c>
      <c r="B4882" s="86" t="s">
        <v>28</v>
      </c>
      <c r="C4882" s="86">
        <v>38826</v>
      </c>
      <c r="D4882" s="86">
        <v>1</v>
      </c>
      <c r="E4882" s="86">
        <v>3</v>
      </c>
      <c r="F4882" s="86">
        <v>12</v>
      </c>
      <c r="G4882" s="86">
        <v>1</v>
      </c>
      <c r="H4882" s="87">
        <f t="shared" si="823"/>
        <v>712</v>
      </c>
      <c r="I4882" s="88">
        <f t="array" ref="I4882">INDEX(ราคาที่ดิน!$B:$C,MATCH($C4882,ราคาที่ดิน!$A:$A,0),MATCH($B4882,ราคาที่ดิน!$B$1:$C$1,0))</f>
        <v>250</v>
      </c>
      <c r="J4882" s="88">
        <f t="shared" si="824"/>
        <v>178000</v>
      </c>
      <c r="K4882" s="86"/>
      <c r="L4882" s="89"/>
      <c r="M4882" s="90"/>
      <c r="N4882" s="90"/>
      <c r="O4882" s="91"/>
      <c r="P4882" s="86">
        <v>100</v>
      </c>
      <c r="Q4882" s="92">
        <f t="array" ref="Q4882">INDEX(ราคาสิ่งปลูกสร้าง!$D$6:$CC$47,MATCH($L4882,ราคาสิ่งปลูกสร้าง!$B$6:$B$45,0),MATCH($O$4,ราคาสิ่งปลูกสร้าง!$D$5:$CC$5,0))</f>
        <v>0</v>
      </c>
      <c r="R4882" s="92">
        <f t="shared" si="832"/>
        <v>0</v>
      </c>
      <c r="S4882" s="90">
        <v>0</v>
      </c>
      <c r="T4882" s="90">
        <f t="array" ref="T4882">INDEX(ค่าเสื่อมสิ่งปลูกสร้าง!$A$5:$D$105,MATCH($S4882,ค่าเสื่อมสิ่งปลูกสร้าง!$A$5:$A$105,0),MATCH($M4882,ค่าเสื่อมสิ่งปลูกสร้าง!$A$3:$D$3))</f>
        <v>0</v>
      </c>
      <c r="U4882" s="92">
        <f t="shared" si="827"/>
        <v>0</v>
      </c>
      <c r="V4882" s="93">
        <f t="shared" si="828"/>
        <v>178000</v>
      </c>
      <c r="W4882" s="93">
        <f t="shared" si="829"/>
        <v>178000</v>
      </c>
      <c r="X4882" s="93">
        <v>0</v>
      </c>
      <c r="Y4882" s="93">
        <f t="shared" si="830"/>
        <v>178000</v>
      </c>
      <c r="Z4882" s="86">
        <v>0</v>
      </c>
      <c r="AA4882" s="94">
        <f t="shared" si="831"/>
        <v>0</v>
      </c>
      <c r="AB4882" s="96"/>
      <c r="AC4882" s="96" t="s">
        <v>3885</v>
      </c>
      <c r="AD4882" s="96" t="s">
        <v>336</v>
      </c>
    </row>
    <row r="4883" spans="1:30" s="70" customFormat="1" ht="24" customHeight="1" x14ac:dyDescent="0.55000000000000004">
      <c r="A4883" s="86">
        <v>4327</v>
      </c>
      <c r="B4883" s="86" t="s">
        <v>28</v>
      </c>
      <c r="C4883" s="86">
        <v>38827</v>
      </c>
      <c r="D4883" s="86">
        <v>1</v>
      </c>
      <c r="E4883" s="86">
        <v>3</v>
      </c>
      <c r="F4883" s="86">
        <v>12</v>
      </c>
      <c r="G4883" s="86">
        <v>1</v>
      </c>
      <c r="H4883" s="87">
        <f t="shared" si="823"/>
        <v>712</v>
      </c>
      <c r="I4883" s="88">
        <f t="array" ref="I4883">INDEX(ราคาที่ดิน!$B:$C,MATCH($C4883,ราคาที่ดิน!$A:$A,0),MATCH($B4883,ราคาที่ดิน!$B$1:$C$1,0))</f>
        <v>250</v>
      </c>
      <c r="J4883" s="88">
        <f t="shared" si="824"/>
        <v>178000</v>
      </c>
      <c r="K4883" s="86"/>
      <c r="L4883" s="89"/>
      <c r="M4883" s="90"/>
      <c r="N4883" s="90"/>
      <c r="O4883" s="91"/>
      <c r="P4883" s="86">
        <v>100</v>
      </c>
      <c r="Q4883" s="92">
        <f t="array" ref="Q4883">INDEX(ราคาสิ่งปลูกสร้าง!$D$6:$CC$47,MATCH($L4883,ราคาสิ่งปลูกสร้าง!$B$6:$B$45,0),MATCH($O$4,ราคาสิ่งปลูกสร้าง!$D$5:$CC$5,0))</f>
        <v>0</v>
      </c>
      <c r="R4883" s="92">
        <f t="shared" si="832"/>
        <v>0</v>
      </c>
      <c r="S4883" s="90">
        <v>0</v>
      </c>
      <c r="T4883" s="90">
        <f t="array" ref="T4883">INDEX(ค่าเสื่อมสิ่งปลูกสร้าง!$A$5:$D$105,MATCH($S4883,ค่าเสื่อมสิ่งปลูกสร้าง!$A$5:$A$105,0),MATCH($M4883,ค่าเสื่อมสิ่งปลูกสร้าง!$A$3:$D$3))</f>
        <v>0</v>
      </c>
      <c r="U4883" s="92">
        <f t="shared" si="827"/>
        <v>0</v>
      </c>
      <c r="V4883" s="93">
        <f t="shared" si="828"/>
        <v>178000</v>
      </c>
      <c r="W4883" s="93">
        <f t="shared" si="829"/>
        <v>178000</v>
      </c>
      <c r="X4883" s="93">
        <v>0</v>
      </c>
      <c r="Y4883" s="93">
        <f t="shared" si="830"/>
        <v>178000</v>
      </c>
      <c r="Z4883" s="86">
        <v>0</v>
      </c>
      <c r="AA4883" s="94">
        <f t="shared" si="831"/>
        <v>0</v>
      </c>
      <c r="AB4883" s="96"/>
      <c r="AC4883" s="96" t="s">
        <v>3885</v>
      </c>
      <c r="AD4883" s="96" t="s">
        <v>336</v>
      </c>
    </row>
    <row r="4884" spans="1:30" s="70" customFormat="1" ht="24" customHeight="1" x14ac:dyDescent="0.55000000000000004">
      <c r="A4884" s="86">
        <v>4328</v>
      </c>
      <c r="B4884" s="86" t="s">
        <v>28</v>
      </c>
      <c r="C4884" s="86">
        <v>38828</v>
      </c>
      <c r="D4884" s="86">
        <v>1</v>
      </c>
      <c r="E4884" s="86">
        <v>3</v>
      </c>
      <c r="F4884" s="86">
        <v>12</v>
      </c>
      <c r="G4884" s="86">
        <v>1</v>
      </c>
      <c r="H4884" s="87">
        <f t="shared" si="823"/>
        <v>712</v>
      </c>
      <c r="I4884" s="88">
        <f t="array" ref="I4884">INDEX(ราคาที่ดิน!$B:$C,MATCH($C4884,ราคาที่ดิน!$A:$A,0),MATCH($B4884,ราคาที่ดิน!$B$1:$C$1,0))</f>
        <v>330</v>
      </c>
      <c r="J4884" s="88">
        <f t="shared" si="824"/>
        <v>234960</v>
      </c>
      <c r="K4884" s="86"/>
      <c r="L4884" s="89"/>
      <c r="M4884" s="90"/>
      <c r="N4884" s="90"/>
      <c r="O4884" s="91"/>
      <c r="P4884" s="86">
        <v>100</v>
      </c>
      <c r="Q4884" s="92">
        <f t="array" ref="Q4884">INDEX(ราคาสิ่งปลูกสร้าง!$D$6:$CC$47,MATCH($L4884,ราคาสิ่งปลูกสร้าง!$B$6:$B$45,0),MATCH($O$4,ราคาสิ่งปลูกสร้าง!$D$5:$CC$5,0))</f>
        <v>0</v>
      </c>
      <c r="R4884" s="92">
        <f t="shared" si="832"/>
        <v>0</v>
      </c>
      <c r="S4884" s="90">
        <v>0</v>
      </c>
      <c r="T4884" s="90">
        <f t="array" ref="T4884">INDEX(ค่าเสื่อมสิ่งปลูกสร้าง!$A$5:$D$105,MATCH($S4884,ค่าเสื่อมสิ่งปลูกสร้าง!$A$5:$A$105,0),MATCH($M4884,ค่าเสื่อมสิ่งปลูกสร้าง!$A$3:$D$3))</f>
        <v>0</v>
      </c>
      <c r="U4884" s="92">
        <f t="shared" si="827"/>
        <v>0</v>
      </c>
      <c r="V4884" s="93">
        <f t="shared" si="828"/>
        <v>234960</v>
      </c>
      <c r="W4884" s="93">
        <f t="shared" si="829"/>
        <v>234960</v>
      </c>
      <c r="X4884" s="93">
        <v>0</v>
      </c>
      <c r="Y4884" s="93">
        <f t="shared" si="830"/>
        <v>234960</v>
      </c>
      <c r="Z4884" s="86">
        <v>0</v>
      </c>
      <c r="AA4884" s="94">
        <f t="shared" si="831"/>
        <v>0</v>
      </c>
      <c r="AB4884" s="96"/>
      <c r="AC4884" s="96" t="s">
        <v>3885</v>
      </c>
      <c r="AD4884" s="96" t="s">
        <v>336</v>
      </c>
    </row>
    <row r="4885" spans="1:30" s="70" customFormat="1" ht="24" customHeight="1" x14ac:dyDescent="0.55000000000000004">
      <c r="A4885" s="86">
        <v>4329</v>
      </c>
      <c r="B4885" s="86" t="s">
        <v>28</v>
      </c>
      <c r="C4885" s="86">
        <v>38852</v>
      </c>
      <c r="D4885" s="86">
        <v>0</v>
      </c>
      <c r="E4885" s="86">
        <v>1</v>
      </c>
      <c r="F4885" s="86">
        <v>79</v>
      </c>
      <c r="G4885" s="86">
        <v>1</v>
      </c>
      <c r="H4885" s="87">
        <f t="shared" si="823"/>
        <v>179</v>
      </c>
      <c r="I4885" s="88">
        <f t="array" ref="I4885">INDEX(ราคาที่ดิน!$B:$C,MATCH($C4885,ราคาที่ดิน!$A:$A,0),MATCH($B4885,ราคาที่ดิน!$B$1:$C$1,0))</f>
        <v>610</v>
      </c>
      <c r="J4885" s="88">
        <f t="shared" si="824"/>
        <v>109190</v>
      </c>
      <c r="K4885" s="86"/>
      <c r="L4885" s="89"/>
      <c r="M4885" s="90"/>
      <c r="N4885" s="90"/>
      <c r="O4885" s="91"/>
      <c r="P4885" s="86">
        <v>100</v>
      </c>
      <c r="Q4885" s="92">
        <f t="array" ref="Q4885">INDEX(ราคาสิ่งปลูกสร้าง!$D$6:$CC$47,MATCH($L4885,ราคาสิ่งปลูกสร้าง!$B$6:$B$45,0),MATCH($O$4,ราคาสิ่งปลูกสร้าง!$D$5:$CC$5,0))</f>
        <v>0</v>
      </c>
      <c r="R4885" s="92">
        <f t="shared" si="832"/>
        <v>0</v>
      </c>
      <c r="S4885" s="90">
        <v>0</v>
      </c>
      <c r="T4885" s="90">
        <f t="array" ref="T4885">INDEX(ค่าเสื่อมสิ่งปลูกสร้าง!$A$5:$D$105,MATCH($S4885,ค่าเสื่อมสิ่งปลูกสร้าง!$A$5:$A$105,0),MATCH($M4885,ค่าเสื่อมสิ่งปลูกสร้าง!$A$3:$D$3))</f>
        <v>0</v>
      </c>
      <c r="U4885" s="92">
        <f t="shared" si="827"/>
        <v>0</v>
      </c>
      <c r="V4885" s="93">
        <f t="shared" si="828"/>
        <v>109190</v>
      </c>
      <c r="W4885" s="93">
        <f t="shared" si="829"/>
        <v>109190</v>
      </c>
      <c r="X4885" s="93">
        <v>0</v>
      </c>
      <c r="Y4885" s="93">
        <f t="shared" si="830"/>
        <v>109190</v>
      </c>
      <c r="Z4885" s="86">
        <v>0</v>
      </c>
      <c r="AA4885" s="94">
        <f t="shared" si="831"/>
        <v>0</v>
      </c>
      <c r="AB4885" s="96"/>
      <c r="AC4885" s="96" t="s">
        <v>1733</v>
      </c>
      <c r="AD4885" s="96" t="s">
        <v>1732</v>
      </c>
    </row>
    <row r="4886" spans="1:30" s="70" customFormat="1" ht="24" customHeight="1" x14ac:dyDescent="0.55000000000000004">
      <c r="A4886" s="86">
        <v>4330</v>
      </c>
      <c r="B4886" s="86" t="s">
        <v>28</v>
      </c>
      <c r="C4886" s="86">
        <v>38853</v>
      </c>
      <c r="D4886" s="86">
        <v>0</v>
      </c>
      <c r="E4886" s="86">
        <v>1</v>
      </c>
      <c r="F4886" s="86">
        <v>79</v>
      </c>
      <c r="G4886" s="86">
        <v>1</v>
      </c>
      <c r="H4886" s="87">
        <f t="shared" si="823"/>
        <v>179</v>
      </c>
      <c r="I4886" s="88">
        <f t="array" ref="I4886">INDEX(ราคาที่ดิน!$B:$C,MATCH($C4886,ราคาที่ดิน!$A:$A,0),MATCH($B4886,ราคาที่ดิน!$B$1:$C$1,0))</f>
        <v>610</v>
      </c>
      <c r="J4886" s="88">
        <f t="shared" si="824"/>
        <v>109190</v>
      </c>
      <c r="K4886" s="86"/>
      <c r="L4886" s="89"/>
      <c r="M4886" s="90"/>
      <c r="N4886" s="90"/>
      <c r="O4886" s="91"/>
      <c r="P4886" s="86">
        <v>100</v>
      </c>
      <c r="Q4886" s="92">
        <f t="array" ref="Q4886">INDEX(ราคาสิ่งปลูกสร้าง!$D$6:$CC$47,MATCH($L4886,ราคาสิ่งปลูกสร้าง!$B$6:$B$45,0),MATCH($O$4,ราคาสิ่งปลูกสร้าง!$D$5:$CC$5,0))</f>
        <v>0</v>
      </c>
      <c r="R4886" s="92">
        <f t="shared" si="832"/>
        <v>0</v>
      </c>
      <c r="S4886" s="90">
        <v>0</v>
      </c>
      <c r="T4886" s="90">
        <f t="array" ref="T4886">INDEX(ค่าเสื่อมสิ่งปลูกสร้าง!$A$5:$D$105,MATCH($S4886,ค่าเสื่อมสิ่งปลูกสร้าง!$A$5:$A$105,0),MATCH($M4886,ค่าเสื่อมสิ่งปลูกสร้าง!$A$3:$D$3))</f>
        <v>0</v>
      </c>
      <c r="U4886" s="92">
        <f t="shared" si="827"/>
        <v>0</v>
      </c>
      <c r="V4886" s="93">
        <f t="shared" si="828"/>
        <v>109190</v>
      </c>
      <c r="W4886" s="93">
        <f t="shared" si="829"/>
        <v>109190</v>
      </c>
      <c r="X4886" s="93">
        <v>0</v>
      </c>
      <c r="Y4886" s="93">
        <f t="shared" si="830"/>
        <v>109190</v>
      </c>
      <c r="Z4886" s="86">
        <v>0</v>
      </c>
      <c r="AA4886" s="94">
        <f t="shared" si="831"/>
        <v>0</v>
      </c>
      <c r="AB4886" s="96"/>
      <c r="AC4886" s="96" t="s">
        <v>1733</v>
      </c>
      <c r="AD4886" s="96" t="s">
        <v>1732</v>
      </c>
    </row>
    <row r="4887" spans="1:30" s="70" customFormat="1" ht="24" customHeight="1" x14ac:dyDescent="0.55000000000000004">
      <c r="A4887" s="86">
        <v>4331</v>
      </c>
      <c r="B4887" s="86" t="s">
        <v>28</v>
      </c>
      <c r="C4887" s="86">
        <v>38854</v>
      </c>
      <c r="D4887" s="86">
        <v>0</v>
      </c>
      <c r="E4887" s="86">
        <v>1</v>
      </c>
      <c r="F4887" s="86">
        <v>79</v>
      </c>
      <c r="G4887" s="86">
        <v>1</v>
      </c>
      <c r="H4887" s="87">
        <f t="shared" si="823"/>
        <v>179</v>
      </c>
      <c r="I4887" s="88">
        <f t="array" ref="I4887">INDEX(ราคาที่ดิน!$B:$C,MATCH($C4887,ราคาที่ดิน!$A:$A,0),MATCH($B4887,ราคาที่ดิน!$B$1:$C$1,0))</f>
        <v>610</v>
      </c>
      <c r="J4887" s="88">
        <f t="shared" si="824"/>
        <v>109190</v>
      </c>
      <c r="K4887" s="86"/>
      <c r="L4887" s="89"/>
      <c r="M4887" s="90"/>
      <c r="N4887" s="90"/>
      <c r="O4887" s="91"/>
      <c r="P4887" s="86">
        <v>100</v>
      </c>
      <c r="Q4887" s="92">
        <f t="array" ref="Q4887">INDEX(ราคาสิ่งปลูกสร้าง!$D$6:$CC$47,MATCH($L4887,ราคาสิ่งปลูกสร้าง!$B$6:$B$45,0),MATCH($O$4,ราคาสิ่งปลูกสร้าง!$D$5:$CC$5,0))</f>
        <v>0</v>
      </c>
      <c r="R4887" s="92">
        <f t="shared" ref="R4887:R4950" si="833">$O4887*$Q4887</f>
        <v>0</v>
      </c>
      <c r="S4887" s="90">
        <v>0</v>
      </c>
      <c r="T4887" s="90">
        <f t="array" ref="T4887">INDEX(ค่าเสื่อมสิ่งปลูกสร้าง!$A$5:$D$105,MATCH($S4887,ค่าเสื่อมสิ่งปลูกสร้าง!$A$5:$A$105,0),MATCH($M4887,ค่าเสื่อมสิ่งปลูกสร้าง!$A$3:$D$3))</f>
        <v>0</v>
      </c>
      <c r="U4887" s="92">
        <f t="shared" ref="U4887:U4950" si="834">$R4887*(100-$T4887)%</f>
        <v>0</v>
      </c>
      <c r="V4887" s="93">
        <f t="shared" si="828"/>
        <v>109190</v>
      </c>
      <c r="W4887" s="93">
        <f t="shared" si="829"/>
        <v>109190</v>
      </c>
      <c r="X4887" s="93">
        <v>0</v>
      </c>
      <c r="Y4887" s="93">
        <f t="shared" si="830"/>
        <v>109190</v>
      </c>
      <c r="Z4887" s="86">
        <v>0</v>
      </c>
      <c r="AA4887" s="94">
        <f t="shared" si="831"/>
        <v>0</v>
      </c>
      <c r="AB4887" s="96"/>
      <c r="AC4887" s="96" t="s">
        <v>4768</v>
      </c>
      <c r="AD4887" s="96" t="s">
        <v>4769</v>
      </c>
    </row>
    <row r="4888" spans="1:30" s="70" customFormat="1" ht="24" customHeight="1" x14ac:dyDescent="0.55000000000000004">
      <c r="A4888" s="86">
        <v>4332</v>
      </c>
      <c r="B4888" s="86" t="s">
        <v>28</v>
      </c>
      <c r="C4888" s="86">
        <v>38855</v>
      </c>
      <c r="D4888" s="86">
        <v>0</v>
      </c>
      <c r="E4888" s="86">
        <v>1</v>
      </c>
      <c r="F4888" s="86">
        <v>79</v>
      </c>
      <c r="G4888" s="86">
        <v>1</v>
      </c>
      <c r="H4888" s="87">
        <f t="shared" si="823"/>
        <v>179</v>
      </c>
      <c r="I4888" s="88">
        <f t="array" ref="I4888">INDEX(ราคาที่ดิน!$B:$C,MATCH($C4888,ราคาที่ดิน!$A:$A,0),MATCH($B4888,ราคาที่ดิน!$B$1:$C$1,0))</f>
        <v>610</v>
      </c>
      <c r="J4888" s="88">
        <f t="shared" si="824"/>
        <v>109190</v>
      </c>
      <c r="K4888" s="86"/>
      <c r="L4888" s="89"/>
      <c r="M4888" s="90"/>
      <c r="N4888" s="90"/>
      <c r="O4888" s="91"/>
      <c r="P4888" s="86">
        <v>100</v>
      </c>
      <c r="Q4888" s="92">
        <f t="array" ref="Q4888">INDEX(ราคาสิ่งปลูกสร้าง!$D$6:$CC$47,MATCH($L4888,ราคาสิ่งปลูกสร้าง!$B$6:$B$45,0),MATCH($O$4,ราคาสิ่งปลูกสร้าง!$D$5:$CC$5,0))</f>
        <v>0</v>
      </c>
      <c r="R4888" s="92">
        <f t="shared" si="833"/>
        <v>0</v>
      </c>
      <c r="S4888" s="90">
        <v>0</v>
      </c>
      <c r="T4888" s="90">
        <f t="array" ref="T4888">INDEX(ค่าเสื่อมสิ่งปลูกสร้าง!$A$5:$D$105,MATCH($S4888,ค่าเสื่อมสิ่งปลูกสร้าง!$A$5:$A$105,0),MATCH($M4888,ค่าเสื่อมสิ่งปลูกสร้าง!$A$3:$D$3))</f>
        <v>0</v>
      </c>
      <c r="U4888" s="92">
        <f t="shared" si="834"/>
        <v>0</v>
      </c>
      <c r="V4888" s="93">
        <f t="shared" si="828"/>
        <v>109190</v>
      </c>
      <c r="W4888" s="93">
        <f t="shared" si="829"/>
        <v>109190</v>
      </c>
      <c r="X4888" s="93">
        <v>0</v>
      </c>
      <c r="Y4888" s="93">
        <f t="shared" si="830"/>
        <v>109190</v>
      </c>
      <c r="Z4888" s="86">
        <v>0</v>
      </c>
      <c r="AA4888" s="94">
        <f t="shared" si="831"/>
        <v>0</v>
      </c>
      <c r="AB4888" s="96"/>
      <c r="AC4888" s="96" t="s">
        <v>4768</v>
      </c>
      <c r="AD4888" s="96" t="s">
        <v>4769</v>
      </c>
    </row>
    <row r="4889" spans="1:30" s="70" customFormat="1" ht="24" customHeight="1" x14ac:dyDescent="0.55000000000000004">
      <c r="A4889" s="86">
        <v>4333</v>
      </c>
      <c r="B4889" s="86" t="s">
        <v>28</v>
      </c>
      <c r="C4889" s="86">
        <v>38856</v>
      </c>
      <c r="D4889" s="86">
        <v>0</v>
      </c>
      <c r="E4889" s="86">
        <v>1</v>
      </c>
      <c r="F4889" s="86">
        <v>79</v>
      </c>
      <c r="G4889" s="86">
        <v>1</v>
      </c>
      <c r="H4889" s="87">
        <f t="shared" si="823"/>
        <v>179</v>
      </c>
      <c r="I4889" s="88">
        <f t="array" ref="I4889">INDEX(ราคาที่ดิน!$B:$C,MATCH($C4889,ราคาที่ดิน!$A:$A,0),MATCH($B4889,ราคาที่ดิน!$B$1:$C$1,0))</f>
        <v>610</v>
      </c>
      <c r="J4889" s="88">
        <f t="shared" si="824"/>
        <v>109190</v>
      </c>
      <c r="K4889" s="86"/>
      <c r="L4889" s="89"/>
      <c r="M4889" s="90"/>
      <c r="N4889" s="90"/>
      <c r="O4889" s="91"/>
      <c r="P4889" s="86">
        <v>100</v>
      </c>
      <c r="Q4889" s="92">
        <f t="array" ref="Q4889">INDEX(ราคาสิ่งปลูกสร้าง!$D$6:$CC$47,MATCH($L4889,ราคาสิ่งปลูกสร้าง!$B$6:$B$45,0),MATCH($O$4,ราคาสิ่งปลูกสร้าง!$D$5:$CC$5,0))</f>
        <v>0</v>
      </c>
      <c r="R4889" s="92">
        <f t="shared" si="833"/>
        <v>0</v>
      </c>
      <c r="S4889" s="90">
        <v>0</v>
      </c>
      <c r="T4889" s="90">
        <f t="array" ref="T4889">INDEX(ค่าเสื่อมสิ่งปลูกสร้าง!$A$5:$D$105,MATCH($S4889,ค่าเสื่อมสิ่งปลูกสร้าง!$A$5:$A$105,0),MATCH($M4889,ค่าเสื่อมสิ่งปลูกสร้าง!$A$3:$D$3))</f>
        <v>0</v>
      </c>
      <c r="U4889" s="92">
        <f t="shared" si="834"/>
        <v>0</v>
      </c>
      <c r="V4889" s="93">
        <f t="shared" si="828"/>
        <v>109190</v>
      </c>
      <c r="W4889" s="93">
        <f t="shared" si="829"/>
        <v>109190</v>
      </c>
      <c r="X4889" s="93">
        <v>0</v>
      </c>
      <c r="Y4889" s="93">
        <f t="shared" si="830"/>
        <v>109190</v>
      </c>
      <c r="Z4889" s="86">
        <v>0</v>
      </c>
      <c r="AA4889" s="94">
        <f t="shared" si="831"/>
        <v>0</v>
      </c>
      <c r="AB4889" s="96"/>
      <c r="AC4889" s="96" t="s">
        <v>4768</v>
      </c>
      <c r="AD4889" s="96" t="s">
        <v>4769</v>
      </c>
    </row>
    <row r="4890" spans="1:30" s="70" customFormat="1" ht="24" customHeight="1" x14ac:dyDescent="0.55000000000000004">
      <c r="A4890" s="86">
        <v>4334</v>
      </c>
      <c r="B4890" s="86" t="s">
        <v>28</v>
      </c>
      <c r="C4890" s="86">
        <v>38857</v>
      </c>
      <c r="D4890" s="86">
        <v>0</v>
      </c>
      <c r="E4890" s="86">
        <v>1</v>
      </c>
      <c r="F4890" s="86">
        <v>74</v>
      </c>
      <c r="G4890" s="86">
        <v>1</v>
      </c>
      <c r="H4890" s="87">
        <f t="shared" si="823"/>
        <v>174</v>
      </c>
      <c r="I4890" s="88">
        <f t="array" ref="I4890">INDEX(ราคาที่ดิน!$B:$C,MATCH($C4890,ราคาที่ดิน!$A:$A,0),MATCH($B4890,ราคาที่ดิน!$B$1:$C$1,0))</f>
        <v>610</v>
      </c>
      <c r="J4890" s="88">
        <f t="shared" si="824"/>
        <v>106140</v>
      </c>
      <c r="K4890" s="86"/>
      <c r="L4890" s="89"/>
      <c r="M4890" s="90"/>
      <c r="N4890" s="90"/>
      <c r="O4890" s="91"/>
      <c r="P4890" s="86">
        <v>100</v>
      </c>
      <c r="Q4890" s="92">
        <f t="array" ref="Q4890">INDEX(ราคาสิ่งปลูกสร้าง!$D$6:$CC$47,MATCH($L4890,ราคาสิ่งปลูกสร้าง!$B$6:$B$45,0),MATCH($O$4,ราคาสิ่งปลูกสร้าง!$D$5:$CC$5,0))</f>
        <v>0</v>
      </c>
      <c r="R4890" s="92">
        <f t="shared" si="833"/>
        <v>0</v>
      </c>
      <c r="S4890" s="90">
        <v>0</v>
      </c>
      <c r="T4890" s="90">
        <f t="array" ref="T4890">INDEX(ค่าเสื่อมสิ่งปลูกสร้าง!$A$5:$D$105,MATCH($S4890,ค่าเสื่อมสิ่งปลูกสร้าง!$A$5:$A$105,0),MATCH($M4890,ค่าเสื่อมสิ่งปลูกสร้าง!$A$3:$D$3))</f>
        <v>0</v>
      </c>
      <c r="U4890" s="92">
        <f t="shared" si="834"/>
        <v>0</v>
      </c>
      <c r="V4890" s="93">
        <f t="shared" si="828"/>
        <v>106140</v>
      </c>
      <c r="W4890" s="93">
        <f t="shared" si="829"/>
        <v>106140</v>
      </c>
      <c r="X4890" s="93">
        <v>0</v>
      </c>
      <c r="Y4890" s="93">
        <f t="shared" si="830"/>
        <v>106140</v>
      </c>
      <c r="Z4890" s="86">
        <v>0</v>
      </c>
      <c r="AA4890" s="94">
        <f t="shared" si="831"/>
        <v>0</v>
      </c>
      <c r="AB4890" s="96"/>
      <c r="AC4890" s="96" t="s">
        <v>4770</v>
      </c>
      <c r="AD4890" s="96" t="s">
        <v>4771</v>
      </c>
    </row>
    <row r="4891" spans="1:30" s="70" customFormat="1" ht="24" customHeight="1" x14ac:dyDescent="0.55000000000000004">
      <c r="A4891" s="86">
        <v>4335</v>
      </c>
      <c r="B4891" s="86" t="s">
        <v>28</v>
      </c>
      <c r="C4891" s="86">
        <v>38873</v>
      </c>
      <c r="D4891" s="86">
        <v>5</v>
      </c>
      <c r="E4891" s="86">
        <v>0</v>
      </c>
      <c r="F4891" s="86">
        <v>0</v>
      </c>
      <c r="G4891" s="86">
        <v>1</v>
      </c>
      <c r="H4891" s="87">
        <f t="shared" si="823"/>
        <v>2000</v>
      </c>
      <c r="I4891" s="88">
        <f t="array" ref="I4891">INDEX(ราคาที่ดิน!$B:$C,MATCH($C4891,ราคาที่ดิน!$A:$A,0),MATCH($B4891,ราคาที่ดิน!$B$1:$C$1,0))</f>
        <v>250</v>
      </c>
      <c r="J4891" s="88">
        <f t="shared" si="824"/>
        <v>500000</v>
      </c>
      <c r="K4891" s="86"/>
      <c r="L4891" s="89"/>
      <c r="M4891" s="90"/>
      <c r="N4891" s="90"/>
      <c r="O4891" s="91"/>
      <c r="P4891" s="86">
        <v>100</v>
      </c>
      <c r="Q4891" s="92">
        <f t="array" ref="Q4891">INDEX(ราคาสิ่งปลูกสร้าง!$D$6:$CC$47,MATCH($L4891,ราคาสิ่งปลูกสร้าง!$B$6:$B$45,0),MATCH($O$4,ราคาสิ่งปลูกสร้าง!$D$5:$CC$5,0))</f>
        <v>0</v>
      </c>
      <c r="R4891" s="92">
        <f t="shared" si="833"/>
        <v>0</v>
      </c>
      <c r="S4891" s="90">
        <v>0</v>
      </c>
      <c r="T4891" s="90">
        <f t="array" ref="T4891">INDEX(ค่าเสื่อมสิ่งปลูกสร้าง!$A$5:$D$105,MATCH($S4891,ค่าเสื่อมสิ่งปลูกสร้าง!$A$5:$A$105,0),MATCH($M4891,ค่าเสื่อมสิ่งปลูกสร้าง!$A$3:$D$3))</f>
        <v>0</v>
      </c>
      <c r="U4891" s="92">
        <f t="shared" si="834"/>
        <v>0</v>
      </c>
      <c r="V4891" s="93">
        <f t="shared" si="828"/>
        <v>500000</v>
      </c>
      <c r="W4891" s="93">
        <f t="shared" si="829"/>
        <v>500000</v>
      </c>
      <c r="X4891" s="93">
        <v>0</v>
      </c>
      <c r="Y4891" s="93">
        <f t="shared" si="830"/>
        <v>500000</v>
      </c>
      <c r="Z4891" s="86">
        <v>0</v>
      </c>
      <c r="AA4891" s="94">
        <f t="shared" si="831"/>
        <v>0</v>
      </c>
      <c r="AB4891" s="96"/>
      <c r="AC4891" s="96" t="s">
        <v>4772</v>
      </c>
      <c r="AD4891" s="112" t="s">
        <v>6905</v>
      </c>
    </row>
    <row r="4892" spans="1:30" s="70" customFormat="1" ht="24" customHeight="1" x14ac:dyDescent="0.55000000000000004">
      <c r="A4892" s="86">
        <v>4336</v>
      </c>
      <c r="B4892" s="86" t="s">
        <v>28</v>
      </c>
      <c r="C4892" s="86">
        <v>38875</v>
      </c>
      <c r="D4892" s="86">
        <v>0</v>
      </c>
      <c r="E4892" s="86">
        <v>0</v>
      </c>
      <c r="F4892" s="86">
        <v>60</v>
      </c>
      <c r="G4892" s="86">
        <v>1</v>
      </c>
      <c r="H4892" s="87">
        <f t="shared" si="823"/>
        <v>60</v>
      </c>
      <c r="I4892" s="88">
        <f t="array" ref="I4892">INDEX(ราคาที่ดิน!$B:$C,MATCH($C4892,ราคาที่ดิน!$A:$A,0),MATCH($B4892,ราคาที่ดิน!$B$1:$C$1,0))</f>
        <v>700</v>
      </c>
      <c r="J4892" s="88">
        <f t="shared" si="824"/>
        <v>42000</v>
      </c>
      <c r="K4892" s="86"/>
      <c r="L4892" s="89"/>
      <c r="M4892" s="90"/>
      <c r="N4892" s="90"/>
      <c r="O4892" s="91"/>
      <c r="P4892" s="86">
        <v>100</v>
      </c>
      <c r="Q4892" s="92">
        <f t="array" ref="Q4892">INDEX(ราคาสิ่งปลูกสร้าง!$D$6:$CC$47,MATCH($L4892,ราคาสิ่งปลูกสร้าง!$B$6:$B$45,0),MATCH($O$4,ราคาสิ่งปลูกสร้าง!$D$5:$CC$5,0))</f>
        <v>0</v>
      </c>
      <c r="R4892" s="92">
        <f t="shared" si="833"/>
        <v>0</v>
      </c>
      <c r="S4892" s="90">
        <v>0</v>
      </c>
      <c r="T4892" s="90">
        <f t="array" ref="T4892">INDEX(ค่าเสื่อมสิ่งปลูกสร้าง!$A$5:$D$105,MATCH($S4892,ค่าเสื่อมสิ่งปลูกสร้าง!$A$5:$A$105,0),MATCH($M4892,ค่าเสื่อมสิ่งปลูกสร้าง!$A$3:$D$3))</f>
        <v>0</v>
      </c>
      <c r="U4892" s="92">
        <f t="shared" si="834"/>
        <v>0</v>
      </c>
      <c r="V4892" s="93">
        <f t="shared" si="828"/>
        <v>42000</v>
      </c>
      <c r="W4892" s="93">
        <f t="shared" si="829"/>
        <v>42000</v>
      </c>
      <c r="X4892" s="93">
        <v>0</v>
      </c>
      <c r="Y4892" s="93">
        <f t="shared" si="830"/>
        <v>42000</v>
      </c>
      <c r="Z4892" s="86">
        <v>0</v>
      </c>
      <c r="AA4892" s="94">
        <f t="shared" si="831"/>
        <v>0</v>
      </c>
      <c r="AB4892" s="96"/>
      <c r="AC4892" s="96" t="s">
        <v>4773</v>
      </c>
      <c r="AD4892" s="96" t="s">
        <v>4774</v>
      </c>
    </row>
    <row r="4893" spans="1:30" s="70" customFormat="1" ht="24" customHeight="1" x14ac:dyDescent="0.55000000000000004">
      <c r="A4893" s="86">
        <v>4337</v>
      </c>
      <c r="B4893" s="86" t="s">
        <v>28</v>
      </c>
      <c r="C4893" s="86">
        <v>39046</v>
      </c>
      <c r="D4893" s="86">
        <v>1</v>
      </c>
      <c r="E4893" s="86">
        <v>2</v>
      </c>
      <c r="F4893" s="86">
        <v>66</v>
      </c>
      <c r="G4893" s="86">
        <v>1</v>
      </c>
      <c r="H4893" s="87">
        <f t="shared" ref="H4893:H4956" si="835">$D4893*400+$E4893*100+$F4893</f>
        <v>666</v>
      </c>
      <c r="I4893" s="88">
        <f t="array" ref="I4893">INDEX(ราคาที่ดิน!$B:$C,MATCH($C4893,ราคาที่ดิน!$A:$A,0),MATCH($B4893,ราคาที่ดิน!$B$1:$C$1,0))</f>
        <v>700</v>
      </c>
      <c r="J4893" s="88">
        <f t="shared" ref="J4893:J4956" si="836">$H4893*$I4893</f>
        <v>466200</v>
      </c>
      <c r="K4893" s="86"/>
      <c r="L4893" s="89"/>
      <c r="M4893" s="90"/>
      <c r="N4893" s="90"/>
      <c r="O4893" s="91"/>
      <c r="P4893" s="86">
        <v>100</v>
      </c>
      <c r="Q4893" s="92">
        <f t="array" ref="Q4893">INDEX(ราคาสิ่งปลูกสร้าง!$D$6:$CC$47,MATCH($L4893,ราคาสิ่งปลูกสร้าง!$B$6:$B$45,0),MATCH($O$4,ราคาสิ่งปลูกสร้าง!$D$5:$CC$5,0))</f>
        <v>0</v>
      </c>
      <c r="R4893" s="92">
        <f t="shared" si="833"/>
        <v>0</v>
      </c>
      <c r="S4893" s="90">
        <v>0</v>
      </c>
      <c r="T4893" s="90">
        <f t="array" ref="T4893">INDEX(ค่าเสื่อมสิ่งปลูกสร้าง!$A$5:$D$105,MATCH($S4893,ค่าเสื่อมสิ่งปลูกสร้าง!$A$5:$A$105,0),MATCH($M4893,ค่าเสื่อมสิ่งปลูกสร้าง!$A$3:$D$3))</f>
        <v>0</v>
      </c>
      <c r="U4893" s="92">
        <f t="shared" si="834"/>
        <v>0</v>
      </c>
      <c r="V4893" s="93">
        <f t="shared" si="828"/>
        <v>466200</v>
      </c>
      <c r="W4893" s="93">
        <f t="shared" si="829"/>
        <v>466200</v>
      </c>
      <c r="X4893" s="93">
        <v>0</v>
      </c>
      <c r="Y4893" s="93">
        <f t="shared" si="830"/>
        <v>466200</v>
      </c>
      <c r="Z4893" s="86">
        <v>0</v>
      </c>
      <c r="AA4893" s="94">
        <f t="shared" si="831"/>
        <v>0</v>
      </c>
      <c r="AB4893" s="96"/>
      <c r="AC4893" s="96" t="s">
        <v>4775</v>
      </c>
      <c r="AD4893" s="96" t="s">
        <v>4776</v>
      </c>
    </row>
    <row r="4894" spans="1:30" s="70" customFormat="1" ht="24" customHeight="1" x14ac:dyDescent="0.55000000000000004">
      <c r="A4894" s="86">
        <v>4338</v>
      </c>
      <c r="B4894" s="86" t="s">
        <v>28</v>
      </c>
      <c r="C4894" s="86">
        <v>39047</v>
      </c>
      <c r="D4894" s="86">
        <v>1</v>
      </c>
      <c r="E4894" s="86">
        <v>2</v>
      </c>
      <c r="F4894" s="86">
        <v>67</v>
      </c>
      <c r="G4894" s="86">
        <v>1</v>
      </c>
      <c r="H4894" s="87">
        <f t="shared" si="835"/>
        <v>667</v>
      </c>
      <c r="I4894" s="88">
        <f t="array" ref="I4894">INDEX(ราคาที่ดิน!$B:$C,MATCH($C4894,ราคาที่ดิน!$A:$A,0),MATCH($B4894,ราคาที่ดิน!$B$1:$C$1,0))</f>
        <v>700</v>
      </c>
      <c r="J4894" s="88">
        <f t="shared" si="836"/>
        <v>466900</v>
      </c>
      <c r="K4894" s="86"/>
      <c r="L4894" s="89"/>
      <c r="M4894" s="90"/>
      <c r="N4894" s="90"/>
      <c r="O4894" s="91"/>
      <c r="P4894" s="86">
        <v>100</v>
      </c>
      <c r="Q4894" s="92">
        <f t="array" ref="Q4894">INDEX(ราคาสิ่งปลูกสร้าง!$D$6:$CC$47,MATCH($L4894,ราคาสิ่งปลูกสร้าง!$B$6:$B$45,0),MATCH($O$4,ราคาสิ่งปลูกสร้าง!$D$5:$CC$5,0))</f>
        <v>0</v>
      </c>
      <c r="R4894" s="92">
        <f t="shared" si="833"/>
        <v>0</v>
      </c>
      <c r="S4894" s="90">
        <v>0</v>
      </c>
      <c r="T4894" s="90">
        <f t="array" ref="T4894">INDEX(ค่าเสื่อมสิ่งปลูกสร้าง!$A$5:$D$105,MATCH($S4894,ค่าเสื่อมสิ่งปลูกสร้าง!$A$5:$A$105,0),MATCH($M4894,ค่าเสื่อมสิ่งปลูกสร้าง!$A$3:$D$3))</f>
        <v>0</v>
      </c>
      <c r="U4894" s="92">
        <f t="shared" si="834"/>
        <v>0</v>
      </c>
      <c r="V4894" s="93">
        <f t="shared" si="828"/>
        <v>466900</v>
      </c>
      <c r="W4894" s="93">
        <f t="shared" si="829"/>
        <v>466900</v>
      </c>
      <c r="X4894" s="93">
        <v>0</v>
      </c>
      <c r="Y4894" s="93">
        <f t="shared" si="830"/>
        <v>466900</v>
      </c>
      <c r="Z4894" s="86">
        <v>0</v>
      </c>
      <c r="AA4894" s="94">
        <f t="shared" si="831"/>
        <v>0</v>
      </c>
      <c r="AB4894" s="96"/>
      <c r="AC4894" s="96" t="s">
        <v>4777</v>
      </c>
      <c r="AD4894" s="96" t="s">
        <v>4778</v>
      </c>
    </row>
    <row r="4895" spans="1:30" s="70" customFormat="1" ht="24" customHeight="1" x14ac:dyDescent="0.55000000000000004">
      <c r="A4895" s="86">
        <v>4339</v>
      </c>
      <c r="B4895" s="86" t="s">
        <v>28</v>
      </c>
      <c r="C4895" s="86">
        <v>39048</v>
      </c>
      <c r="D4895" s="86">
        <v>1</v>
      </c>
      <c r="E4895" s="86">
        <v>0</v>
      </c>
      <c r="F4895" s="86">
        <v>92</v>
      </c>
      <c r="G4895" s="86">
        <v>1</v>
      </c>
      <c r="H4895" s="87">
        <f t="shared" si="835"/>
        <v>492</v>
      </c>
      <c r="I4895" s="88">
        <f t="array" ref="I4895">INDEX(ราคาที่ดิน!$B:$C,MATCH($C4895,ราคาที่ดิน!$A:$A,0),MATCH($B4895,ราคาที่ดิน!$B$1:$C$1,0))</f>
        <v>550</v>
      </c>
      <c r="J4895" s="88">
        <f t="shared" si="836"/>
        <v>270600</v>
      </c>
      <c r="K4895" s="86"/>
      <c r="L4895" s="89"/>
      <c r="M4895" s="90"/>
      <c r="N4895" s="90"/>
      <c r="O4895" s="91"/>
      <c r="P4895" s="86">
        <v>100</v>
      </c>
      <c r="Q4895" s="92">
        <f t="array" ref="Q4895">INDEX(ราคาสิ่งปลูกสร้าง!$D$6:$CC$47,MATCH($L4895,ราคาสิ่งปลูกสร้าง!$B$6:$B$45,0),MATCH($O$4,ราคาสิ่งปลูกสร้าง!$D$5:$CC$5,0))</f>
        <v>0</v>
      </c>
      <c r="R4895" s="92">
        <f t="shared" si="833"/>
        <v>0</v>
      </c>
      <c r="S4895" s="90">
        <v>0</v>
      </c>
      <c r="T4895" s="90">
        <f t="array" ref="T4895">INDEX(ค่าเสื่อมสิ่งปลูกสร้าง!$A$5:$D$105,MATCH($S4895,ค่าเสื่อมสิ่งปลูกสร้าง!$A$5:$A$105,0),MATCH($M4895,ค่าเสื่อมสิ่งปลูกสร้าง!$A$3:$D$3))</f>
        <v>0</v>
      </c>
      <c r="U4895" s="92">
        <f t="shared" si="834"/>
        <v>0</v>
      </c>
      <c r="V4895" s="93">
        <f t="shared" si="828"/>
        <v>270600</v>
      </c>
      <c r="W4895" s="93">
        <f t="shared" si="829"/>
        <v>270600</v>
      </c>
      <c r="X4895" s="93">
        <v>0</v>
      </c>
      <c r="Y4895" s="93">
        <f t="shared" si="830"/>
        <v>270600</v>
      </c>
      <c r="Z4895" s="86">
        <v>0</v>
      </c>
      <c r="AA4895" s="94">
        <f t="shared" si="831"/>
        <v>0</v>
      </c>
      <c r="AB4895" s="96"/>
      <c r="AC4895" s="96" t="s">
        <v>4779</v>
      </c>
      <c r="AD4895" s="96" t="s">
        <v>4780</v>
      </c>
    </row>
    <row r="4896" spans="1:30" s="70" customFormat="1" ht="24" customHeight="1" x14ac:dyDescent="0.55000000000000004">
      <c r="A4896" s="86">
        <v>4340</v>
      </c>
      <c r="B4896" s="86" t="s">
        <v>28</v>
      </c>
      <c r="C4896" s="86">
        <v>39050</v>
      </c>
      <c r="D4896" s="86">
        <v>0</v>
      </c>
      <c r="E4896" s="86">
        <v>1</v>
      </c>
      <c r="F4896" s="86">
        <v>39</v>
      </c>
      <c r="G4896" s="86">
        <v>1</v>
      </c>
      <c r="H4896" s="87">
        <f t="shared" si="835"/>
        <v>139</v>
      </c>
      <c r="I4896" s="88">
        <f t="array" ref="I4896">INDEX(ราคาที่ดิน!$B:$C,MATCH($C4896,ราคาที่ดิน!$A:$A,0),MATCH($B4896,ราคาที่ดิน!$B$1:$C$1,0))</f>
        <v>550</v>
      </c>
      <c r="J4896" s="88">
        <f t="shared" si="836"/>
        <v>76450</v>
      </c>
      <c r="K4896" s="86"/>
      <c r="L4896" s="89"/>
      <c r="M4896" s="90"/>
      <c r="N4896" s="90"/>
      <c r="O4896" s="91"/>
      <c r="P4896" s="86">
        <v>100</v>
      </c>
      <c r="Q4896" s="92">
        <f t="array" ref="Q4896">INDEX(ราคาสิ่งปลูกสร้าง!$D$6:$CC$47,MATCH($L4896,ราคาสิ่งปลูกสร้าง!$B$6:$B$45,0),MATCH($O$4,ราคาสิ่งปลูกสร้าง!$D$5:$CC$5,0))</f>
        <v>0</v>
      </c>
      <c r="R4896" s="92">
        <f t="shared" si="833"/>
        <v>0</v>
      </c>
      <c r="S4896" s="90">
        <v>0</v>
      </c>
      <c r="T4896" s="90">
        <f t="array" ref="T4896">INDEX(ค่าเสื่อมสิ่งปลูกสร้าง!$A$5:$D$105,MATCH($S4896,ค่าเสื่อมสิ่งปลูกสร้าง!$A$5:$A$105,0),MATCH($M4896,ค่าเสื่อมสิ่งปลูกสร้าง!$A$3:$D$3))</f>
        <v>0</v>
      </c>
      <c r="U4896" s="92">
        <f t="shared" si="834"/>
        <v>0</v>
      </c>
      <c r="V4896" s="93">
        <f t="shared" si="828"/>
        <v>76450</v>
      </c>
      <c r="W4896" s="93">
        <f t="shared" si="829"/>
        <v>76450</v>
      </c>
      <c r="X4896" s="93">
        <v>0</v>
      </c>
      <c r="Y4896" s="93">
        <f t="shared" si="830"/>
        <v>76450</v>
      </c>
      <c r="Z4896" s="86">
        <v>0</v>
      </c>
      <c r="AA4896" s="94">
        <f t="shared" si="831"/>
        <v>0</v>
      </c>
      <c r="AB4896" s="96"/>
      <c r="AC4896" s="96" t="s">
        <v>4781</v>
      </c>
      <c r="AD4896" s="96" t="s">
        <v>4782</v>
      </c>
    </row>
    <row r="4897" spans="1:30" s="70" customFormat="1" ht="24" customHeight="1" x14ac:dyDescent="0.55000000000000004">
      <c r="A4897" s="86">
        <v>4341</v>
      </c>
      <c r="B4897" s="86" t="s">
        <v>28</v>
      </c>
      <c r="C4897" s="86">
        <v>39055</v>
      </c>
      <c r="D4897" s="86">
        <v>1</v>
      </c>
      <c r="E4897" s="86">
        <v>0</v>
      </c>
      <c r="F4897" s="86">
        <v>3</v>
      </c>
      <c r="G4897" s="86">
        <v>1</v>
      </c>
      <c r="H4897" s="87">
        <f t="shared" si="835"/>
        <v>403</v>
      </c>
      <c r="I4897" s="88">
        <f t="array" ref="I4897">INDEX(ราคาที่ดิน!$B:$C,MATCH($C4897,ราคาที่ดิน!$A:$A,0),MATCH($B4897,ราคาที่ดิน!$B$1:$C$1,0))</f>
        <v>800</v>
      </c>
      <c r="J4897" s="88">
        <f t="shared" si="836"/>
        <v>322400</v>
      </c>
      <c r="K4897" s="86"/>
      <c r="L4897" s="89"/>
      <c r="M4897" s="90"/>
      <c r="N4897" s="90"/>
      <c r="O4897" s="91"/>
      <c r="P4897" s="86">
        <v>100</v>
      </c>
      <c r="Q4897" s="92">
        <f t="array" ref="Q4897">INDEX(ราคาสิ่งปลูกสร้าง!$D$6:$CC$47,MATCH($L4897,ราคาสิ่งปลูกสร้าง!$B$6:$B$45,0),MATCH($O$4,ราคาสิ่งปลูกสร้าง!$D$5:$CC$5,0))</f>
        <v>0</v>
      </c>
      <c r="R4897" s="92">
        <f t="shared" si="833"/>
        <v>0</v>
      </c>
      <c r="S4897" s="90">
        <v>0</v>
      </c>
      <c r="T4897" s="90">
        <f t="array" ref="T4897">INDEX(ค่าเสื่อมสิ่งปลูกสร้าง!$A$5:$D$105,MATCH($S4897,ค่าเสื่อมสิ่งปลูกสร้าง!$A$5:$A$105,0),MATCH($M4897,ค่าเสื่อมสิ่งปลูกสร้าง!$A$3:$D$3))</f>
        <v>0</v>
      </c>
      <c r="U4897" s="92">
        <f t="shared" si="834"/>
        <v>0</v>
      </c>
      <c r="V4897" s="93">
        <f t="shared" si="828"/>
        <v>322400</v>
      </c>
      <c r="W4897" s="93">
        <f t="shared" si="829"/>
        <v>322400</v>
      </c>
      <c r="X4897" s="93">
        <v>0</v>
      </c>
      <c r="Y4897" s="93">
        <f t="shared" si="830"/>
        <v>322400</v>
      </c>
      <c r="Z4897" s="86">
        <v>0</v>
      </c>
      <c r="AA4897" s="94">
        <f t="shared" si="831"/>
        <v>0</v>
      </c>
      <c r="AB4897" s="96"/>
      <c r="AC4897" s="96" t="s">
        <v>4783</v>
      </c>
      <c r="AD4897" s="96" t="s">
        <v>4784</v>
      </c>
    </row>
    <row r="4898" spans="1:30" s="70" customFormat="1" ht="24" customHeight="1" x14ac:dyDescent="0.55000000000000004">
      <c r="A4898" s="86">
        <v>4342</v>
      </c>
      <c r="B4898" s="86" t="s">
        <v>28</v>
      </c>
      <c r="C4898" s="86">
        <v>39078</v>
      </c>
      <c r="D4898" s="86">
        <v>0</v>
      </c>
      <c r="E4898" s="86">
        <v>3</v>
      </c>
      <c r="F4898" s="86">
        <v>83</v>
      </c>
      <c r="G4898" s="86">
        <v>1</v>
      </c>
      <c r="H4898" s="87">
        <f t="shared" si="835"/>
        <v>383</v>
      </c>
      <c r="I4898" s="88">
        <f t="array" ref="I4898">INDEX(ราคาที่ดิน!$B:$C,MATCH($C4898,ราคาที่ดิน!$A:$A,0),MATCH($B4898,ราคาที่ดิน!$B$1:$C$1,0))</f>
        <v>700</v>
      </c>
      <c r="J4898" s="88">
        <f t="shared" si="836"/>
        <v>268100</v>
      </c>
      <c r="K4898" s="86"/>
      <c r="L4898" s="89"/>
      <c r="M4898" s="90"/>
      <c r="N4898" s="90"/>
      <c r="O4898" s="91"/>
      <c r="P4898" s="86">
        <v>100</v>
      </c>
      <c r="Q4898" s="92">
        <f t="array" ref="Q4898">INDEX(ราคาสิ่งปลูกสร้าง!$D$6:$CC$47,MATCH($L4898,ราคาสิ่งปลูกสร้าง!$B$6:$B$45,0),MATCH($O$4,ราคาสิ่งปลูกสร้าง!$D$5:$CC$5,0))</f>
        <v>0</v>
      </c>
      <c r="R4898" s="92">
        <f t="shared" si="833"/>
        <v>0</v>
      </c>
      <c r="S4898" s="90">
        <v>0</v>
      </c>
      <c r="T4898" s="90">
        <f t="array" ref="T4898">INDEX(ค่าเสื่อมสิ่งปลูกสร้าง!$A$5:$D$105,MATCH($S4898,ค่าเสื่อมสิ่งปลูกสร้าง!$A$5:$A$105,0),MATCH($M4898,ค่าเสื่อมสิ่งปลูกสร้าง!$A$3:$D$3))</f>
        <v>0</v>
      </c>
      <c r="U4898" s="92">
        <f t="shared" si="834"/>
        <v>0</v>
      </c>
      <c r="V4898" s="93">
        <f t="shared" si="828"/>
        <v>268100</v>
      </c>
      <c r="W4898" s="93">
        <f t="shared" si="829"/>
        <v>268100</v>
      </c>
      <c r="X4898" s="93">
        <v>0</v>
      </c>
      <c r="Y4898" s="93">
        <f t="shared" si="830"/>
        <v>268100</v>
      </c>
      <c r="Z4898" s="86">
        <v>0</v>
      </c>
      <c r="AA4898" s="94">
        <f t="shared" si="831"/>
        <v>0</v>
      </c>
      <c r="AB4898" s="96"/>
      <c r="AC4898" s="96" t="s">
        <v>4785</v>
      </c>
      <c r="AD4898" s="96" t="s">
        <v>4019</v>
      </c>
    </row>
    <row r="4899" spans="1:30" s="70" customFormat="1" ht="24" customHeight="1" x14ac:dyDescent="0.55000000000000004">
      <c r="A4899" s="86">
        <v>4343</v>
      </c>
      <c r="B4899" s="86" t="s">
        <v>28</v>
      </c>
      <c r="C4899" s="86">
        <v>39079</v>
      </c>
      <c r="D4899" s="86">
        <v>0</v>
      </c>
      <c r="E4899" s="86">
        <v>1</v>
      </c>
      <c r="F4899" s="86">
        <v>12</v>
      </c>
      <c r="G4899" s="86">
        <v>1</v>
      </c>
      <c r="H4899" s="87">
        <f t="shared" si="835"/>
        <v>112</v>
      </c>
      <c r="I4899" s="88">
        <f t="array" ref="I4899">INDEX(ราคาที่ดิน!$B:$C,MATCH($C4899,ราคาที่ดิน!$A:$A,0),MATCH($B4899,ราคาที่ดิน!$B$1:$C$1,0))</f>
        <v>800</v>
      </c>
      <c r="J4899" s="88">
        <f t="shared" si="836"/>
        <v>89600</v>
      </c>
      <c r="K4899" s="86"/>
      <c r="L4899" s="89"/>
      <c r="M4899" s="90"/>
      <c r="N4899" s="90"/>
      <c r="O4899" s="91"/>
      <c r="P4899" s="86">
        <v>100</v>
      </c>
      <c r="Q4899" s="92">
        <f t="array" ref="Q4899">INDEX(ราคาสิ่งปลูกสร้าง!$D$6:$CC$47,MATCH($L4899,ราคาสิ่งปลูกสร้าง!$B$6:$B$45,0),MATCH($O$4,ราคาสิ่งปลูกสร้าง!$D$5:$CC$5,0))</f>
        <v>0</v>
      </c>
      <c r="R4899" s="92">
        <f t="shared" si="833"/>
        <v>0</v>
      </c>
      <c r="S4899" s="90">
        <v>0</v>
      </c>
      <c r="T4899" s="90">
        <f t="array" ref="T4899">INDEX(ค่าเสื่อมสิ่งปลูกสร้าง!$A$5:$D$105,MATCH($S4899,ค่าเสื่อมสิ่งปลูกสร้าง!$A$5:$A$105,0),MATCH($M4899,ค่าเสื่อมสิ่งปลูกสร้าง!$A$3:$D$3))</f>
        <v>0</v>
      </c>
      <c r="U4899" s="92">
        <f t="shared" si="834"/>
        <v>0</v>
      </c>
      <c r="V4899" s="93">
        <f t="shared" si="828"/>
        <v>89600</v>
      </c>
      <c r="W4899" s="93">
        <f t="shared" si="829"/>
        <v>89600</v>
      </c>
      <c r="X4899" s="93">
        <v>0</v>
      </c>
      <c r="Y4899" s="93">
        <f t="shared" si="830"/>
        <v>89600</v>
      </c>
      <c r="Z4899" s="86">
        <v>0</v>
      </c>
      <c r="AA4899" s="94">
        <f t="shared" si="831"/>
        <v>0</v>
      </c>
      <c r="AB4899" s="96"/>
      <c r="AC4899" s="96" t="s">
        <v>4786</v>
      </c>
      <c r="AD4899" s="96" t="s">
        <v>4787</v>
      </c>
    </row>
    <row r="4900" spans="1:30" s="70" customFormat="1" ht="24" customHeight="1" x14ac:dyDescent="0.55000000000000004">
      <c r="A4900" s="86">
        <v>4344</v>
      </c>
      <c r="B4900" s="86" t="s">
        <v>28</v>
      </c>
      <c r="C4900" s="86">
        <v>39080</v>
      </c>
      <c r="D4900" s="86">
        <v>1</v>
      </c>
      <c r="E4900" s="86">
        <v>0</v>
      </c>
      <c r="F4900" s="86">
        <v>0</v>
      </c>
      <c r="G4900" s="86">
        <v>1</v>
      </c>
      <c r="H4900" s="87">
        <f t="shared" si="835"/>
        <v>400</v>
      </c>
      <c r="I4900" s="88">
        <f t="array" ref="I4900">INDEX(ราคาที่ดิน!$B:$C,MATCH($C4900,ราคาที่ดิน!$A:$A,0),MATCH($B4900,ราคาที่ดิน!$B$1:$C$1,0))</f>
        <v>700</v>
      </c>
      <c r="J4900" s="88">
        <f t="shared" si="836"/>
        <v>280000</v>
      </c>
      <c r="K4900" s="86"/>
      <c r="L4900" s="89"/>
      <c r="M4900" s="90"/>
      <c r="N4900" s="90"/>
      <c r="O4900" s="91"/>
      <c r="P4900" s="86">
        <v>100</v>
      </c>
      <c r="Q4900" s="92">
        <f t="array" ref="Q4900">INDEX(ราคาสิ่งปลูกสร้าง!$D$6:$CC$47,MATCH($L4900,ราคาสิ่งปลูกสร้าง!$B$6:$B$45,0),MATCH($O$4,ราคาสิ่งปลูกสร้าง!$D$5:$CC$5,0))</f>
        <v>0</v>
      </c>
      <c r="R4900" s="92">
        <f t="shared" si="833"/>
        <v>0</v>
      </c>
      <c r="S4900" s="90">
        <v>0</v>
      </c>
      <c r="T4900" s="90">
        <f t="array" ref="T4900">INDEX(ค่าเสื่อมสิ่งปลูกสร้าง!$A$5:$D$105,MATCH($S4900,ค่าเสื่อมสิ่งปลูกสร้าง!$A$5:$A$105,0),MATCH($M4900,ค่าเสื่อมสิ่งปลูกสร้าง!$A$3:$D$3))</f>
        <v>0</v>
      </c>
      <c r="U4900" s="92">
        <f t="shared" si="834"/>
        <v>0</v>
      </c>
      <c r="V4900" s="93">
        <f t="shared" si="828"/>
        <v>280000</v>
      </c>
      <c r="W4900" s="93">
        <f t="shared" si="829"/>
        <v>280000</v>
      </c>
      <c r="X4900" s="93">
        <v>0</v>
      </c>
      <c r="Y4900" s="93">
        <f t="shared" si="830"/>
        <v>280000</v>
      </c>
      <c r="Z4900" s="86">
        <v>0</v>
      </c>
      <c r="AA4900" s="94">
        <f t="shared" si="831"/>
        <v>0</v>
      </c>
      <c r="AB4900" s="96"/>
      <c r="AC4900" s="96" t="s">
        <v>4785</v>
      </c>
      <c r="AD4900" s="96" t="s">
        <v>4019</v>
      </c>
    </row>
    <row r="4901" spans="1:30" s="70" customFormat="1" ht="24" customHeight="1" x14ac:dyDescent="0.55000000000000004">
      <c r="A4901" s="86">
        <v>4345</v>
      </c>
      <c r="B4901" s="86" t="s">
        <v>28</v>
      </c>
      <c r="C4901" s="86">
        <v>39081</v>
      </c>
      <c r="D4901" s="86">
        <v>1</v>
      </c>
      <c r="E4901" s="86">
        <v>0</v>
      </c>
      <c r="F4901" s="86">
        <v>0</v>
      </c>
      <c r="G4901" s="86">
        <v>1</v>
      </c>
      <c r="H4901" s="87">
        <f t="shared" si="835"/>
        <v>400</v>
      </c>
      <c r="I4901" s="88">
        <f t="array" ref="I4901">INDEX(ราคาที่ดิน!$B:$C,MATCH($C4901,ราคาที่ดิน!$A:$A,0),MATCH($B4901,ราคาที่ดิน!$B$1:$C$1,0))</f>
        <v>700</v>
      </c>
      <c r="J4901" s="88">
        <f t="shared" si="836"/>
        <v>280000</v>
      </c>
      <c r="K4901" s="86"/>
      <c r="L4901" s="89"/>
      <c r="M4901" s="90"/>
      <c r="N4901" s="90"/>
      <c r="O4901" s="91"/>
      <c r="P4901" s="86">
        <v>100</v>
      </c>
      <c r="Q4901" s="92">
        <f t="array" ref="Q4901">INDEX(ราคาสิ่งปลูกสร้าง!$D$6:$CC$47,MATCH($L4901,ราคาสิ่งปลูกสร้าง!$B$6:$B$45,0),MATCH($O$4,ราคาสิ่งปลูกสร้าง!$D$5:$CC$5,0))</f>
        <v>0</v>
      </c>
      <c r="R4901" s="92">
        <f t="shared" si="833"/>
        <v>0</v>
      </c>
      <c r="S4901" s="90">
        <v>0</v>
      </c>
      <c r="T4901" s="90">
        <f t="array" ref="T4901">INDEX(ค่าเสื่อมสิ่งปลูกสร้าง!$A$5:$D$105,MATCH($S4901,ค่าเสื่อมสิ่งปลูกสร้าง!$A$5:$A$105,0),MATCH($M4901,ค่าเสื่อมสิ่งปลูกสร้าง!$A$3:$D$3))</f>
        <v>0</v>
      </c>
      <c r="U4901" s="92">
        <f t="shared" si="834"/>
        <v>0</v>
      </c>
      <c r="V4901" s="93">
        <f t="shared" si="828"/>
        <v>280000</v>
      </c>
      <c r="W4901" s="93">
        <f t="shared" si="829"/>
        <v>280000</v>
      </c>
      <c r="X4901" s="93">
        <v>0</v>
      </c>
      <c r="Y4901" s="93">
        <f t="shared" si="830"/>
        <v>280000</v>
      </c>
      <c r="Z4901" s="86">
        <v>0</v>
      </c>
      <c r="AA4901" s="94">
        <f t="shared" si="831"/>
        <v>0</v>
      </c>
      <c r="AB4901" s="96"/>
      <c r="AC4901" s="96" t="s">
        <v>4788</v>
      </c>
      <c r="AD4901" s="96" t="s">
        <v>4789</v>
      </c>
    </row>
    <row r="4902" spans="1:30" s="70" customFormat="1" ht="24" customHeight="1" x14ac:dyDescent="0.55000000000000004">
      <c r="A4902" s="86">
        <v>4346</v>
      </c>
      <c r="B4902" s="86" t="s">
        <v>28</v>
      </c>
      <c r="C4902" s="86">
        <v>39082</v>
      </c>
      <c r="D4902" s="86">
        <v>1</v>
      </c>
      <c r="E4902" s="86">
        <v>0</v>
      </c>
      <c r="F4902" s="86">
        <v>0</v>
      </c>
      <c r="G4902" s="86">
        <v>1</v>
      </c>
      <c r="H4902" s="87">
        <f t="shared" si="835"/>
        <v>400</v>
      </c>
      <c r="I4902" s="88">
        <f t="array" ref="I4902">INDEX(ราคาที่ดิน!$B:$C,MATCH($C4902,ราคาที่ดิน!$A:$A,0),MATCH($B4902,ราคาที่ดิน!$B$1:$C$1,0))</f>
        <v>700</v>
      </c>
      <c r="J4902" s="88">
        <f t="shared" si="836"/>
        <v>280000</v>
      </c>
      <c r="K4902" s="86"/>
      <c r="L4902" s="89"/>
      <c r="M4902" s="90"/>
      <c r="N4902" s="90"/>
      <c r="O4902" s="91"/>
      <c r="P4902" s="86">
        <v>100</v>
      </c>
      <c r="Q4902" s="92">
        <f t="array" ref="Q4902">INDEX(ราคาสิ่งปลูกสร้าง!$D$6:$CC$47,MATCH($L4902,ราคาสิ่งปลูกสร้าง!$B$6:$B$45,0),MATCH($O$4,ราคาสิ่งปลูกสร้าง!$D$5:$CC$5,0))</f>
        <v>0</v>
      </c>
      <c r="R4902" s="92">
        <f t="shared" si="833"/>
        <v>0</v>
      </c>
      <c r="S4902" s="90">
        <v>0</v>
      </c>
      <c r="T4902" s="90">
        <f t="array" ref="T4902">INDEX(ค่าเสื่อมสิ่งปลูกสร้าง!$A$5:$D$105,MATCH($S4902,ค่าเสื่อมสิ่งปลูกสร้าง!$A$5:$A$105,0),MATCH($M4902,ค่าเสื่อมสิ่งปลูกสร้าง!$A$3:$D$3))</f>
        <v>0</v>
      </c>
      <c r="U4902" s="92">
        <f t="shared" si="834"/>
        <v>0</v>
      </c>
      <c r="V4902" s="93">
        <f t="shared" si="828"/>
        <v>280000</v>
      </c>
      <c r="W4902" s="93">
        <f t="shared" si="829"/>
        <v>280000</v>
      </c>
      <c r="X4902" s="93">
        <v>0</v>
      </c>
      <c r="Y4902" s="93">
        <f t="shared" si="830"/>
        <v>280000</v>
      </c>
      <c r="Z4902" s="86">
        <v>0</v>
      </c>
      <c r="AA4902" s="94">
        <f t="shared" si="831"/>
        <v>0</v>
      </c>
      <c r="AB4902" s="96"/>
      <c r="AC4902" s="96" t="s">
        <v>4790</v>
      </c>
      <c r="AD4902" s="96" t="s">
        <v>3397</v>
      </c>
    </row>
    <row r="4903" spans="1:30" s="70" customFormat="1" ht="24" customHeight="1" x14ac:dyDescent="0.55000000000000004">
      <c r="A4903" s="86">
        <v>4347</v>
      </c>
      <c r="B4903" s="86" t="s">
        <v>28</v>
      </c>
      <c r="C4903" s="86">
        <v>39083</v>
      </c>
      <c r="D4903" s="86">
        <v>0</v>
      </c>
      <c r="E4903" s="86">
        <v>1</v>
      </c>
      <c r="F4903" s="86">
        <v>4</v>
      </c>
      <c r="G4903" s="86">
        <v>1</v>
      </c>
      <c r="H4903" s="87">
        <f t="shared" si="835"/>
        <v>104</v>
      </c>
      <c r="I4903" s="88">
        <f t="array" ref="I4903">INDEX(ราคาที่ดิน!$B:$C,MATCH($C4903,ราคาที่ดิน!$A:$A,0),MATCH($B4903,ราคาที่ดิน!$B$1:$C$1,0))</f>
        <v>550</v>
      </c>
      <c r="J4903" s="88">
        <f t="shared" si="836"/>
        <v>57200</v>
      </c>
      <c r="K4903" s="86"/>
      <c r="L4903" s="89"/>
      <c r="M4903" s="90"/>
      <c r="N4903" s="90"/>
      <c r="O4903" s="91"/>
      <c r="P4903" s="86">
        <v>100</v>
      </c>
      <c r="Q4903" s="92">
        <f t="array" ref="Q4903">INDEX(ราคาสิ่งปลูกสร้าง!$D$6:$CC$47,MATCH($L4903,ราคาสิ่งปลูกสร้าง!$B$6:$B$45,0),MATCH($O$4,ราคาสิ่งปลูกสร้าง!$D$5:$CC$5,0))</f>
        <v>0</v>
      </c>
      <c r="R4903" s="92">
        <f t="shared" si="833"/>
        <v>0</v>
      </c>
      <c r="S4903" s="90">
        <v>0</v>
      </c>
      <c r="T4903" s="90">
        <f t="array" ref="T4903">INDEX(ค่าเสื่อมสิ่งปลูกสร้าง!$A$5:$D$105,MATCH($S4903,ค่าเสื่อมสิ่งปลูกสร้าง!$A$5:$A$105,0),MATCH($M4903,ค่าเสื่อมสิ่งปลูกสร้าง!$A$3:$D$3))</f>
        <v>0</v>
      </c>
      <c r="U4903" s="92">
        <f t="shared" si="834"/>
        <v>0</v>
      </c>
      <c r="V4903" s="93">
        <f t="shared" si="828"/>
        <v>57200</v>
      </c>
      <c r="W4903" s="93">
        <f t="shared" si="829"/>
        <v>57200</v>
      </c>
      <c r="X4903" s="93">
        <v>0</v>
      </c>
      <c r="Y4903" s="93">
        <f t="shared" si="830"/>
        <v>57200</v>
      </c>
      <c r="Z4903" s="86">
        <v>0</v>
      </c>
      <c r="AA4903" s="94">
        <f t="shared" si="831"/>
        <v>0</v>
      </c>
      <c r="AB4903" s="96"/>
      <c r="AC4903" s="96" t="s">
        <v>4791</v>
      </c>
      <c r="AD4903" s="96" t="s">
        <v>4792</v>
      </c>
    </row>
    <row r="4904" spans="1:30" s="70" customFormat="1" ht="24" customHeight="1" x14ac:dyDescent="0.55000000000000004">
      <c r="A4904" s="86">
        <v>4348</v>
      </c>
      <c r="B4904" s="86" t="s">
        <v>28</v>
      </c>
      <c r="C4904" s="86">
        <v>39084</v>
      </c>
      <c r="D4904" s="86">
        <v>0</v>
      </c>
      <c r="E4904" s="86">
        <v>2</v>
      </c>
      <c r="F4904" s="86">
        <v>9</v>
      </c>
      <c r="G4904" s="86">
        <v>1</v>
      </c>
      <c r="H4904" s="87">
        <f t="shared" si="835"/>
        <v>209</v>
      </c>
      <c r="I4904" s="88">
        <f t="array" ref="I4904">INDEX(ราคาที่ดิน!$B:$C,MATCH($C4904,ราคาที่ดิน!$A:$A,0),MATCH($B4904,ราคาที่ดิน!$B$1:$C$1,0))</f>
        <v>550</v>
      </c>
      <c r="J4904" s="88">
        <f t="shared" si="836"/>
        <v>114950</v>
      </c>
      <c r="K4904" s="86"/>
      <c r="L4904" s="89"/>
      <c r="M4904" s="90"/>
      <c r="N4904" s="90"/>
      <c r="O4904" s="91"/>
      <c r="P4904" s="86">
        <v>100</v>
      </c>
      <c r="Q4904" s="92">
        <f t="array" ref="Q4904">INDEX(ราคาสิ่งปลูกสร้าง!$D$6:$CC$47,MATCH($L4904,ราคาสิ่งปลูกสร้าง!$B$6:$B$45,0),MATCH($O$4,ราคาสิ่งปลูกสร้าง!$D$5:$CC$5,0))</f>
        <v>0</v>
      </c>
      <c r="R4904" s="92">
        <f t="shared" si="833"/>
        <v>0</v>
      </c>
      <c r="S4904" s="90">
        <v>0</v>
      </c>
      <c r="T4904" s="90">
        <f t="array" ref="T4904">INDEX(ค่าเสื่อมสิ่งปลูกสร้าง!$A$5:$D$105,MATCH($S4904,ค่าเสื่อมสิ่งปลูกสร้าง!$A$5:$A$105,0),MATCH($M4904,ค่าเสื่อมสิ่งปลูกสร้าง!$A$3:$D$3))</f>
        <v>0</v>
      </c>
      <c r="U4904" s="92">
        <f t="shared" si="834"/>
        <v>0</v>
      </c>
      <c r="V4904" s="93">
        <f t="shared" si="828"/>
        <v>114950</v>
      </c>
      <c r="W4904" s="93">
        <f t="shared" si="829"/>
        <v>114950</v>
      </c>
      <c r="X4904" s="93">
        <v>0</v>
      </c>
      <c r="Y4904" s="93">
        <f t="shared" si="830"/>
        <v>114950</v>
      </c>
      <c r="Z4904" s="86">
        <v>0</v>
      </c>
      <c r="AA4904" s="94">
        <f t="shared" si="831"/>
        <v>0</v>
      </c>
      <c r="AB4904" s="96"/>
      <c r="AC4904" s="96" t="s">
        <v>4785</v>
      </c>
      <c r="AD4904" s="96" t="s">
        <v>4019</v>
      </c>
    </row>
    <row r="4905" spans="1:30" s="70" customFormat="1" ht="24" customHeight="1" x14ac:dyDescent="0.55000000000000004">
      <c r="A4905" s="86">
        <v>4349</v>
      </c>
      <c r="B4905" s="86" t="s">
        <v>28</v>
      </c>
      <c r="C4905" s="86">
        <v>39131</v>
      </c>
      <c r="D4905" s="86">
        <v>5</v>
      </c>
      <c r="E4905" s="86">
        <v>2</v>
      </c>
      <c r="F4905" s="86">
        <v>69</v>
      </c>
      <c r="G4905" s="86">
        <v>1</v>
      </c>
      <c r="H4905" s="87">
        <f t="shared" si="835"/>
        <v>2269</v>
      </c>
      <c r="I4905" s="88">
        <f t="array" ref="I4905">INDEX(ราคาที่ดิน!$B:$C,MATCH($C4905,ราคาที่ดิน!$A:$A,0),MATCH($B4905,ราคาที่ดิน!$B$1:$C$1,0))</f>
        <v>530</v>
      </c>
      <c r="J4905" s="88">
        <f t="shared" si="836"/>
        <v>1202570</v>
      </c>
      <c r="K4905" s="86"/>
      <c r="L4905" s="89"/>
      <c r="M4905" s="90"/>
      <c r="N4905" s="90"/>
      <c r="O4905" s="91"/>
      <c r="P4905" s="86">
        <v>100</v>
      </c>
      <c r="Q4905" s="92">
        <f t="array" ref="Q4905">INDEX(ราคาสิ่งปลูกสร้าง!$D$6:$CC$47,MATCH($L4905,ราคาสิ่งปลูกสร้าง!$B$6:$B$45,0),MATCH($O$4,ราคาสิ่งปลูกสร้าง!$D$5:$CC$5,0))</f>
        <v>0</v>
      </c>
      <c r="R4905" s="92">
        <f t="shared" si="833"/>
        <v>0</v>
      </c>
      <c r="S4905" s="90">
        <v>0</v>
      </c>
      <c r="T4905" s="90">
        <f t="array" ref="T4905">INDEX(ค่าเสื่อมสิ่งปลูกสร้าง!$A$5:$D$105,MATCH($S4905,ค่าเสื่อมสิ่งปลูกสร้าง!$A$5:$A$105,0),MATCH($M4905,ค่าเสื่อมสิ่งปลูกสร้าง!$A$3:$D$3))</f>
        <v>0</v>
      </c>
      <c r="U4905" s="92">
        <f t="shared" si="834"/>
        <v>0</v>
      </c>
      <c r="V4905" s="93">
        <f t="shared" si="828"/>
        <v>1202570</v>
      </c>
      <c r="W4905" s="93">
        <f t="shared" si="829"/>
        <v>1202570</v>
      </c>
      <c r="X4905" s="93">
        <v>0</v>
      </c>
      <c r="Y4905" s="93">
        <f t="shared" si="830"/>
        <v>1202570</v>
      </c>
      <c r="Z4905" s="86">
        <v>0</v>
      </c>
      <c r="AA4905" s="94">
        <f t="shared" si="831"/>
        <v>0</v>
      </c>
      <c r="AB4905" s="96"/>
      <c r="AC4905" s="96" t="s">
        <v>4793</v>
      </c>
      <c r="AD4905" s="96" t="s">
        <v>4794</v>
      </c>
    </row>
    <row r="4906" spans="1:30" s="70" customFormat="1" ht="24" customHeight="1" x14ac:dyDescent="0.55000000000000004">
      <c r="A4906" s="86">
        <v>4350</v>
      </c>
      <c r="B4906" s="86" t="s">
        <v>28</v>
      </c>
      <c r="C4906" s="86">
        <v>39132</v>
      </c>
      <c r="D4906" s="86">
        <v>5</v>
      </c>
      <c r="E4906" s="86">
        <v>2</v>
      </c>
      <c r="F4906" s="86">
        <v>69</v>
      </c>
      <c r="G4906" s="86">
        <v>1</v>
      </c>
      <c r="H4906" s="87">
        <f t="shared" si="835"/>
        <v>2269</v>
      </c>
      <c r="I4906" s="88">
        <f t="array" ref="I4906">INDEX(ราคาที่ดิน!$B:$C,MATCH($C4906,ราคาที่ดิน!$A:$A,0),MATCH($B4906,ราคาที่ดิน!$B$1:$C$1,0))</f>
        <v>530</v>
      </c>
      <c r="J4906" s="88">
        <f t="shared" si="836"/>
        <v>1202570</v>
      </c>
      <c r="K4906" s="86"/>
      <c r="L4906" s="89"/>
      <c r="M4906" s="90"/>
      <c r="N4906" s="90"/>
      <c r="O4906" s="91"/>
      <c r="P4906" s="86">
        <v>100</v>
      </c>
      <c r="Q4906" s="92">
        <f t="array" ref="Q4906">INDEX(ราคาสิ่งปลูกสร้าง!$D$6:$CC$47,MATCH($L4906,ราคาสิ่งปลูกสร้าง!$B$6:$B$45,0),MATCH($O$4,ราคาสิ่งปลูกสร้าง!$D$5:$CC$5,0))</f>
        <v>0</v>
      </c>
      <c r="R4906" s="92">
        <f t="shared" si="833"/>
        <v>0</v>
      </c>
      <c r="S4906" s="90">
        <v>0</v>
      </c>
      <c r="T4906" s="90">
        <f t="array" ref="T4906">INDEX(ค่าเสื่อมสิ่งปลูกสร้าง!$A$5:$D$105,MATCH($S4906,ค่าเสื่อมสิ่งปลูกสร้าง!$A$5:$A$105,0),MATCH($M4906,ค่าเสื่อมสิ่งปลูกสร้าง!$A$3:$D$3))</f>
        <v>0</v>
      </c>
      <c r="U4906" s="92">
        <f t="shared" si="834"/>
        <v>0</v>
      </c>
      <c r="V4906" s="93">
        <f t="shared" si="828"/>
        <v>1202570</v>
      </c>
      <c r="W4906" s="93">
        <f t="shared" si="829"/>
        <v>1202570</v>
      </c>
      <c r="X4906" s="93">
        <v>0</v>
      </c>
      <c r="Y4906" s="93">
        <f t="shared" si="830"/>
        <v>1202570</v>
      </c>
      <c r="Z4906" s="86">
        <v>0</v>
      </c>
      <c r="AA4906" s="94">
        <f t="shared" si="831"/>
        <v>0</v>
      </c>
      <c r="AB4906" s="96"/>
      <c r="AC4906" s="96" t="s">
        <v>4795</v>
      </c>
      <c r="AD4906" s="96" t="s">
        <v>2723</v>
      </c>
    </row>
    <row r="4907" spans="1:30" s="70" customFormat="1" ht="24" customHeight="1" x14ac:dyDescent="0.55000000000000004">
      <c r="A4907" s="86">
        <v>4351</v>
      </c>
      <c r="B4907" s="86" t="s">
        <v>28</v>
      </c>
      <c r="C4907" s="86">
        <v>39133</v>
      </c>
      <c r="D4907" s="86">
        <v>0</v>
      </c>
      <c r="E4907" s="86">
        <v>1</v>
      </c>
      <c r="F4907" s="86">
        <v>0</v>
      </c>
      <c r="G4907" s="86">
        <v>1</v>
      </c>
      <c r="H4907" s="87">
        <f t="shared" si="835"/>
        <v>100</v>
      </c>
      <c r="I4907" s="88">
        <f t="array" ref="I4907">INDEX(ราคาที่ดิน!$B:$C,MATCH($C4907,ราคาที่ดิน!$A:$A,0),MATCH($B4907,ราคาที่ดิน!$B$1:$C$1,0))</f>
        <v>550</v>
      </c>
      <c r="J4907" s="88">
        <f t="shared" si="836"/>
        <v>55000</v>
      </c>
      <c r="K4907" s="86"/>
      <c r="L4907" s="89"/>
      <c r="M4907" s="90"/>
      <c r="N4907" s="90"/>
      <c r="O4907" s="91"/>
      <c r="P4907" s="86">
        <v>100</v>
      </c>
      <c r="Q4907" s="92">
        <f t="array" ref="Q4907">INDEX(ราคาสิ่งปลูกสร้าง!$D$6:$CC$47,MATCH($L4907,ราคาสิ่งปลูกสร้าง!$B$6:$B$45,0),MATCH($O$4,ราคาสิ่งปลูกสร้าง!$D$5:$CC$5,0))</f>
        <v>0</v>
      </c>
      <c r="R4907" s="92">
        <f t="shared" si="833"/>
        <v>0</v>
      </c>
      <c r="S4907" s="90">
        <v>0</v>
      </c>
      <c r="T4907" s="90">
        <f t="array" ref="T4907">INDEX(ค่าเสื่อมสิ่งปลูกสร้าง!$A$5:$D$105,MATCH($S4907,ค่าเสื่อมสิ่งปลูกสร้าง!$A$5:$A$105,0),MATCH($M4907,ค่าเสื่อมสิ่งปลูกสร้าง!$A$3:$D$3))</f>
        <v>0</v>
      </c>
      <c r="U4907" s="92">
        <f t="shared" si="834"/>
        <v>0</v>
      </c>
      <c r="V4907" s="93">
        <f t="shared" si="828"/>
        <v>55000</v>
      </c>
      <c r="W4907" s="93">
        <f t="shared" si="829"/>
        <v>55000</v>
      </c>
      <c r="X4907" s="93">
        <v>0</v>
      </c>
      <c r="Y4907" s="93">
        <f t="shared" si="830"/>
        <v>55000</v>
      </c>
      <c r="Z4907" s="86">
        <v>0</v>
      </c>
      <c r="AA4907" s="94">
        <f t="shared" si="831"/>
        <v>0</v>
      </c>
      <c r="AB4907" s="96"/>
      <c r="AC4907" s="96" t="s">
        <v>4796</v>
      </c>
      <c r="AD4907" s="96" t="s">
        <v>4797</v>
      </c>
    </row>
    <row r="4908" spans="1:30" s="70" customFormat="1" ht="24" customHeight="1" x14ac:dyDescent="0.55000000000000004">
      <c r="A4908" s="86">
        <v>4352</v>
      </c>
      <c r="B4908" s="86" t="s">
        <v>28</v>
      </c>
      <c r="C4908" s="86">
        <v>39134</v>
      </c>
      <c r="D4908" s="86">
        <v>2</v>
      </c>
      <c r="E4908" s="86">
        <v>0</v>
      </c>
      <c r="F4908" s="86">
        <v>0</v>
      </c>
      <c r="G4908" s="86">
        <v>1</v>
      </c>
      <c r="H4908" s="87">
        <f t="shared" si="835"/>
        <v>800</v>
      </c>
      <c r="I4908" s="88">
        <f t="array" ref="I4908">INDEX(ราคาที่ดิน!$B:$C,MATCH($C4908,ราคาที่ดิน!$A:$A,0),MATCH($B4908,ราคาที่ดิน!$B$1:$C$1,0))</f>
        <v>250</v>
      </c>
      <c r="J4908" s="88">
        <f t="shared" si="836"/>
        <v>200000</v>
      </c>
      <c r="K4908" s="86"/>
      <c r="L4908" s="89"/>
      <c r="M4908" s="90"/>
      <c r="N4908" s="90"/>
      <c r="O4908" s="91"/>
      <c r="P4908" s="86">
        <v>100</v>
      </c>
      <c r="Q4908" s="92">
        <f t="array" ref="Q4908">INDEX(ราคาสิ่งปลูกสร้าง!$D$6:$CC$47,MATCH($L4908,ราคาสิ่งปลูกสร้าง!$B$6:$B$45,0),MATCH($O$4,ราคาสิ่งปลูกสร้าง!$D$5:$CC$5,0))</f>
        <v>0</v>
      </c>
      <c r="R4908" s="92">
        <f t="shared" si="833"/>
        <v>0</v>
      </c>
      <c r="S4908" s="90">
        <v>0</v>
      </c>
      <c r="T4908" s="90">
        <f t="array" ref="T4908">INDEX(ค่าเสื่อมสิ่งปลูกสร้าง!$A$5:$D$105,MATCH($S4908,ค่าเสื่อมสิ่งปลูกสร้าง!$A$5:$A$105,0),MATCH($M4908,ค่าเสื่อมสิ่งปลูกสร้าง!$A$3:$D$3))</f>
        <v>0</v>
      </c>
      <c r="U4908" s="92">
        <f t="shared" si="834"/>
        <v>0</v>
      </c>
      <c r="V4908" s="93">
        <f t="shared" si="828"/>
        <v>200000</v>
      </c>
      <c r="W4908" s="93">
        <f t="shared" si="829"/>
        <v>200000</v>
      </c>
      <c r="X4908" s="93">
        <v>0</v>
      </c>
      <c r="Y4908" s="93">
        <f t="shared" si="830"/>
        <v>200000</v>
      </c>
      <c r="Z4908" s="86">
        <v>0</v>
      </c>
      <c r="AA4908" s="94">
        <f t="shared" si="831"/>
        <v>0</v>
      </c>
      <c r="AB4908" s="96"/>
      <c r="AC4908" s="96" t="s">
        <v>418</v>
      </c>
      <c r="AD4908" s="96" t="s">
        <v>419</v>
      </c>
    </row>
    <row r="4909" spans="1:30" s="70" customFormat="1" ht="24" customHeight="1" x14ac:dyDescent="0.55000000000000004">
      <c r="A4909" s="86">
        <v>4353</v>
      </c>
      <c r="B4909" s="86" t="s">
        <v>28</v>
      </c>
      <c r="C4909" s="86">
        <v>39137</v>
      </c>
      <c r="D4909" s="86">
        <v>4</v>
      </c>
      <c r="E4909" s="86">
        <v>0</v>
      </c>
      <c r="F4909" s="86">
        <v>0</v>
      </c>
      <c r="G4909" s="86">
        <v>1</v>
      </c>
      <c r="H4909" s="87">
        <f t="shared" si="835"/>
        <v>1600</v>
      </c>
      <c r="I4909" s="88">
        <v>260</v>
      </c>
      <c r="J4909" s="88">
        <f t="shared" si="836"/>
        <v>416000</v>
      </c>
      <c r="K4909" s="86"/>
      <c r="L4909" s="89"/>
      <c r="M4909" s="90"/>
      <c r="N4909" s="90"/>
      <c r="O4909" s="91"/>
      <c r="P4909" s="86">
        <v>100</v>
      </c>
      <c r="Q4909" s="92">
        <f t="array" ref="Q4909">INDEX(ราคาสิ่งปลูกสร้าง!$D$6:$CC$47,MATCH($L4909,ราคาสิ่งปลูกสร้าง!$B$6:$B$45,0),MATCH($O$4,ราคาสิ่งปลูกสร้าง!$D$5:$CC$5,0))</f>
        <v>0</v>
      </c>
      <c r="R4909" s="92">
        <f t="shared" si="833"/>
        <v>0</v>
      </c>
      <c r="S4909" s="90">
        <v>0</v>
      </c>
      <c r="T4909" s="90">
        <f t="array" ref="T4909">INDEX(ค่าเสื่อมสิ่งปลูกสร้าง!$A$5:$D$105,MATCH($S4909,ค่าเสื่อมสิ่งปลูกสร้าง!$A$5:$A$105,0),MATCH($M4909,ค่าเสื่อมสิ่งปลูกสร้าง!$A$3:$D$3))</f>
        <v>0</v>
      </c>
      <c r="U4909" s="92">
        <f t="shared" si="834"/>
        <v>0</v>
      </c>
      <c r="V4909" s="93">
        <f t="shared" si="828"/>
        <v>416000</v>
      </c>
      <c r="W4909" s="93">
        <f t="shared" si="829"/>
        <v>416000</v>
      </c>
      <c r="X4909" s="93">
        <v>0</v>
      </c>
      <c r="Y4909" s="93">
        <f t="shared" si="830"/>
        <v>416000</v>
      </c>
      <c r="Z4909" s="86">
        <v>0</v>
      </c>
      <c r="AA4909" s="94">
        <f t="shared" si="831"/>
        <v>0</v>
      </c>
      <c r="AB4909" s="96"/>
      <c r="AC4909" s="96" t="s">
        <v>4798</v>
      </c>
      <c r="AD4909" s="96" t="s">
        <v>4799</v>
      </c>
    </row>
    <row r="4910" spans="1:30" s="70" customFormat="1" ht="24" customHeight="1" x14ac:dyDescent="0.55000000000000004">
      <c r="A4910" s="86">
        <v>4354</v>
      </c>
      <c r="B4910" s="86" t="s">
        <v>28</v>
      </c>
      <c r="C4910" s="86">
        <v>39143</v>
      </c>
      <c r="D4910" s="86">
        <v>0</v>
      </c>
      <c r="E4910" s="86">
        <v>3</v>
      </c>
      <c r="F4910" s="86">
        <v>0</v>
      </c>
      <c r="G4910" s="86">
        <v>1</v>
      </c>
      <c r="H4910" s="87">
        <f t="shared" si="835"/>
        <v>300</v>
      </c>
      <c r="I4910" s="88">
        <f t="array" ref="I4910">INDEX(ราคาที่ดิน!$B:$C,MATCH($C4910,ราคาที่ดิน!$A:$A,0),MATCH($B4910,ราคาที่ดิน!$B$1:$C$1,0))</f>
        <v>350</v>
      </c>
      <c r="J4910" s="88">
        <f t="shared" si="836"/>
        <v>105000</v>
      </c>
      <c r="K4910" s="86"/>
      <c r="L4910" s="89"/>
      <c r="M4910" s="90"/>
      <c r="N4910" s="90"/>
      <c r="O4910" s="91"/>
      <c r="P4910" s="86">
        <v>100</v>
      </c>
      <c r="Q4910" s="92">
        <f t="array" ref="Q4910">INDEX(ราคาสิ่งปลูกสร้าง!$D$6:$CC$47,MATCH($L4910,ราคาสิ่งปลูกสร้าง!$B$6:$B$45,0),MATCH($O$4,ราคาสิ่งปลูกสร้าง!$D$5:$CC$5,0))</f>
        <v>0</v>
      </c>
      <c r="R4910" s="92">
        <f t="shared" si="833"/>
        <v>0</v>
      </c>
      <c r="S4910" s="90">
        <v>0</v>
      </c>
      <c r="T4910" s="90">
        <f t="array" ref="T4910">INDEX(ค่าเสื่อมสิ่งปลูกสร้าง!$A$5:$D$105,MATCH($S4910,ค่าเสื่อมสิ่งปลูกสร้าง!$A$5:$A$105,0),MATCH($M4910,ค่าเสื่อมสิ่งปลูกสร้าง!$A$3:$D$3))</f>
        <v>0</v>
      </c>
      <c r="U4910" s="92">
        <f t="shared" si="834"/>
        <v>0</v>
      </c>
      <c r="V4910" s="93">
        <f t="shared" si="828"/>
        <v>105000</v>
      </c>
      <c r="W4910" s="93">
        <f t="shared" si="829"/>
        <v>105000</v>
      </c>
      <c r="X4910" s="93">
        <v>0</v>
      </c>
      <c r="Y4910" s="93">
        <f t="shared" si="830"/>
        <v>105000</v>
      </c>
      <c r="Z4910" s="86">
        <v>0</v>
      </c>
      <c r="AA4910" s="94">
        <f t="shared" si="831"/>
        <v>0</v>
      </c>
      <c r="AB4910" s="96"/>
      <c r="AC4910" s="96" t="s">
        <v>4800</v>
      </c>
      <c r="AD4910" s="96" t="s">
        <v>4801</v>
      </c>
    </row>
    <row r="4911" spans="1:30" s="70" customFormat="1" ht="24" customHeight="1" x14ac:dyDescent="0.55000000000000004">
      <c r="A4911" s="86">
        <v>4355</v>
      </c>
      <c r="B4911" s="86" t="s">
        <v>28</v>
      </c>
      <c r="C4911" s="86">
        <v>39144</v>
      </c>
      <c r="D4911" s="86">
        <v>2</v>
      </c>
      <c r="E4911" s="86">
        <v>2</v>
      </c>
      <c r="F4911" s="86">
        <v>0</v>
      </c>
      <c r="G4911" s="86">
        <v>1</v>
      </c>
      <c r="H4911" s="87">
        <f t="shared" si="835"/>
        <v>1000</v>
      </c>
      <c r="I4911" s="88">
        <f t="array" ref="I4911">INDEX(ราคาที่ดิน!$B:$C,MATCH($C4911,ราคาที่ดิน!$A:$A,0),MATCH($B4911,ราคาที่ดิน!$B$1:$C$1,0))</f>
        <v>350</v>
      </c>
      <c r="J4911" s="88">
        <f t="shared" si="836"/>
        <v>350000</v>
      </c>
      <c r="K4911" s="86"/>
      <c r="L4911" s="89"/>
      <c r="M4911" s="90"/>
      <c r="N4911" s="90"/>
      <c r="O4911" s="91"/>
      <c r="P4911" s="86">
        <v>100</v>
      </c>
      <c r="Q4911" s="92">
        <f t="array" ref="Q4911">INDEX(ราคาสิ่งปลูกสร้าง!$D$6:$CC$47,MATCH($L4911,ราคาสิ่งปลูกสร้าง!$B$6:$B$45,0),MATCH($O$4,ราคาสิ่งปลูกสร้าง!$D$5:$CC$5,0))</f>
        <v>0</v>
      </c>
      <c r="R4911" s="92">
        <f t="shared" si="833"/>
        <v>0</v>
      </c>
      <c r="S4911" s="90">
        <v>0</v>
      </c>
      <c r="T4911" s="90">
        <f t="array" ref="T4911">INDEX(ค่าเสื่อมสิ่งปลูกสร้าง!$A$5:$D$105,MATCH($S4911,ค่าเสื่อมสิ่งปลูกสร้าง!$A$5:$A$105,0),MATCH($M4911,ค่าเสื่อมสิ่งปลูกสร้าง!$A$3:$D$3))</f>
        <v>0</v>
      </c>
      <c r="U4911" s="92">
        <f t="shared" si="834"/>
        <v>0</v>
      </c>
      <c r="V4911" s="93">
        <f t="shared" si="828"/>
        <v>350000</v>
      </c>
      <c r="W4911" s="93">
        <f t="shared" si="829"/>
        <v>350000</v>
      </c>
      <c r="X4911" s="93">
        <v>0</v>
      </c>
      <c r="Y4911" s="93">
        <f t="shared" si="830"/>
        <v>350000</v>
      </c>
      <c r="Z4911" s="86">
        <v>0</v>
      </c>
      <c r="AA4911" s="94">
        <f t="shared" si="831"/>
        <v>0</v>
      </c>
      <c r="AB4911" s="96"/>
      <c r="AC4911" s="96" t="s">
        <v>4802</v>
      </c>
      <c r="AD4911" s="96" t="s">
        <v>4803</v>
      </c>
    </row>
    <row r="4912" spans="1:30" s="70" customFormat="1" ht="24" customHeight="1" x14ac:dyDescent="0.55000000000000004">
      <c r="A4912" s="86">
        <v>4356</v>
      </c>
      <c r="B4912" s="86" t="s">
        <v>28</v>
      </c>
      <c r="C4912" s="86">
        <v>39145</v>
      </c>
      <c r="D4912" s="86">
        <v>1</v>
      </c>
      <c r="E4912" s="86">
        <v>1</v>
      </c>
      <c r="F4912" s="86">
        <v>0</v>
      </c>
      <c r="G4912" s="86">
        <v>1</v>
      </c>
      <c r="H4912" s="87">
        <f t="shared" si="835"/>
        <v>500</v>
      </c>
      <c r="I4912" s="88">
        <f t="array" ref="I4912">INDEX(ราคาที่ดิน!$B:$C,MATCH($C4912,ราคาที่ดิน!$A:$A,0),MATCH($B4912,ราคาที่ดิน!$B$1:$C$1,0))</f>
        <v>350</v>
      </c>
      <c r="J4912" s="88">
        <f t="shared" si="836"/>
        <v>175000</v>
      </c>
      <c r="K4912" s="86"/>
      <c r="L4912" s="89"/>
      <c r="M4912" s="90"/>
      <c r="N4912" s="90"/>
      <c r="O4912" s="91"/>
      <c r="P4912" s="86">
        <v>100</v>
      </c>
      <c r="Q4912" s="92">
        <f t="array" ref="Q4912">INDEX(ราคาสิ่งปลูกสร้าง!$D$6:$CC$47,MATCH($L4912,ราคาสิ่งปลูกสร้าง!$B$6:$B$45,0),MATCH($O$4,ราคาสิ่งปลูกสร้าง!$D$5:$CC$5,0))</f>
        <v>0</v>
      </c>
      <c r="R4912" s="92">
        <f t="shared" si="833"/>
        <v>0</v>
      </c>
      <c r="S4912" s="90">
        <v>0</v>
      </c>
      <c r="T4912" s="90">
        <f t="array" ref="T4912">INDEX(ค่าเสื่อมสิ่งปลูกสร้าง!$A$5:$D$105,MATCH($S4912,ค่าเสื่อมสิ่งปลูกสร้าง!$A$5:$A$105,0),MATCH($M4912,ค่าเสื่อมสิ่งปลูกสร้าง!$A$3:$D$3))</f>
        <v>0</v>
      </c>
      <c r="U4912" s="92">
        <f t="shared" si="834"/>
        <v>0</v>
      </c>
      <c r="V4912" s="93">
        <f t="shared" si="828"/>
        <v>175000</v>
      </c>
      <c r="W4912" s="93">
        <f t="shared" si="829"/>
        <v>175000</v>
      </c>
      <c r="X4912" s="93">
        <v>0</v>
      </c>
      <c r="Y4912" s="93">
        <f t="shared" si="830"/>
        <v>175000</v>
      </c>
      <c r="Z4912" s="86">
        <v>0</v>
      </c>
      <c r="AA4912" s="94">
        <f t="shared" si="831"/>
        <v>0</v>
      </c>
      <c r="AB4912" s="96"/>
      <c r="AC4912" s="96" t="s">
        <v>4804</v>
      </c>
      <c r="AD4912" s="96" t="s">
        <v>4805</v>
      </c>
    </row>
    <row r="4913" spans="1:30" s="70" customFormat="1" ht="24" customHeight="1" x14ac:dyDescent="0.55000000000000004">
      <c r="A4913" s="86">
        <v>4357</v>
      </c>
      <c r="B4913" s="86" t="s">
        <v>28</v>
      </c>
      <c r="C4913" s="86">
        <v>39146</v>
      </c>
      <c r="D4913" s="86">
        <v>2</v>
      </c>
      <c r="E4913" s="86">
        <v>2</v>
      </c>
      <c r="F4913" s="86">
        <v>0</v>
      </c>
      <c r="G4913" s="86">
        <v>1</v>
      </c>
      <c r="H4913" s="87">
        <f t="shared" si="835"/>
        <v>1000</v>
      </c>
      <c r="I4913" s="88">
        <f t="array" ref="I4913">INDEX(ราคาที่ดิน!$B:$C,MATCH($C4913,ราคาที่ดิน!$A:$A,0),MATCH($B4913,ราคาที่ดิน!$B$1:$C$1,0))</f>
        <v>350</v>
      </c>
      <c r="J4913" s="88">
        <f t="shared" si="836"/>
        <v>350000</v>
      </c>
      <c r="K4913" s="86"/>
      <c r="L4913" s="89"/>
      <c r="M4913" s="90"/>
      <c r="N4913" s="90"/>
      <c r="O4913" s="91"/>
      <c r="P4913" s="86">
        <v>100</v>
      </c>
      <c r="Q4913" s="92">
        <f t="array" ref="Q4913">INDEX(ราคาสิ่งปลูกสร้าง!$D$6:$CC$47,MATCH($L4913,ราคาสิ่งปลูกสร้าง!$B$6:$B$45,0),MATCH($O$4,ราคาสิ่งปลูกสร้าง!$D$5:$CC$5,0))</f>
        <v>0</v>
      </c>
      <c r="R4913" s="92">
        <f t="shared" si="833"/>
        <v>0</v>
      </c>
      <c r="S4913" s="90">
        <v>0</v>
      </c>
      <c r="T4913" s="90">
        <f t="array" ref="T4913">INDEX(ค่าเสื่อมสิ่งปลูกสร้าง!$A$5:$D$105,MATCH($S4913,ค่าเสื่อมสิ่งปลูกสร้าง!$A$5:$A$105,0),MATCH($M4913,ค่าเสื่อมสิ่งปลูกสร้าง!$A$3:$D$3))</f>
        <v>0</v>
      </c>
      <c r="U4913" s="92">
        <f t="shared" si="834"/>
        <v>0</v>
      </c>
      <c r="V4913" s="93">
        <f t="shared" si="828"/>
        <v>350000</v>
      </c>
      <c r="W4913" s="93">
        <f t="shared" si="829"/>
        <v>350000</v>
      </c>
      <c r="X4913" s="93">
        <v>0</v>
      </c>
      <c r="Y4913" s="93">
        <f t="shared" si="830"/>
        <v>350000</v>
      </c>
      <c r="Z4913" s="86">
        <v>0</v>
      </c>
      <c r="AA4913" s="94">
        <f t="shared" si="831"/>
        <v>0</v>
      </c>
      <c r="AB4913" s="96"/>
      <c r="AC4913" s="96" t="s">
        <v>4806</v>
      </c>
      <c r="AD4913" s="96" t="s">
        <v>4807</v>
      </c>
    </row>
    <row r="4914" spans="1:30" s="70" customFormat="1" ht="24" customHeight="1" x14ac:dyDescent="0.55000000000000004">
      <c r="A4914" s="86">
        <v>4358</v>
      </c>
      <c r="B4914" s="86" t="s">
        <v>28</v>
      </c>
      <c r="C4914" s="86">
        <v>39147</v>
      </c>
      <c r="D4914" s="86">
        <v>2</v>
      </c>
      <c r="E4914" s="86">
        <v>2</v>
      </c>
      <c r="F4914" s="86">
        <v>0</v>
      </c>
      <c r="G4914" s="86">
        <v>1</v>
      </c>
      <c r="H4914" s="87">
        <f t="shared" si="835"/>
        <v>1000</v>
      </c>
      <c r="I4914" s="88">
        <f t="array" ref="I4914">INDEX(ราคาที่ดิน!$B:$C,MATCH($C4914,ราคาที่ดิน!$A:$A,0),MATCH($B4914,ราคาที่ดิน!$B$1:$C$1,0))</f>
        <v>350</v>
      </c>
      <c r="J4914" s="88">
        <f t="shared" si="836"/>
        <v>350000</v>
      </c>
      <c r="K4914" s="86"/>
      <c r="L4914" s="89"/>
      <c r="M4914" s="90"/>
      <c r="N4914" s="90"/>
      <c r="O4914" s="91"/>
      <c r="P4914" s="86">
        <v>100</v>
      </c>
      <c r="Q4914" s="92">
        <f t="array" ref="Q4914">INDEX(ราคาสิ่งปลูกสร้าง!$D$6:$CC$47,MATCH($L4914,ราคาสิ่งปลูกสร้าง!$B$6:$B$45,0),MATCH($O$4,ราคาสิ่งปลูกสร้าง!$D$5:$CC$5,0))</f>
        <v>0</v>
      </c>
      <c r="R4914" s="92">
        <f t="shared" si="833"/>
        <v>0</v>
      </c>
      <c r="S4914" s="90">
        <v>0</v>
      </c>
      <c r="T4914" s="90">
        <f t="array" ref="T4914">INDEX(ค่าเสื่อมสิ่งปลูกสร้าง!$A$5:$D$105,MATCH($S4914,ค่าเสื่อมสิ่งปลูกสร้าง!$A$5:$A$105,0),MATCH($M4914,ค่าเสื่อมสิ่งปลูกสร้าง!$A$3:$D$3))</f>
        <v>0</v>
      </c>
      <c r="U4914" s="92">
        <f t="shared" si="834"/>
        <v>0</v>
      </c>
      <c r="V4914" s="93">
        <f t="shared" si="828"/>
        <v>350000</v>
      </c>
      <c r="W4914" s="93">
        <f t="shared" si="829"/>
        <v>350000</v>
      </c>
      <c r="X4914" s="93">
        <v>0</v>
      </c>
      <c r="Y4914" s="93">
        <f t="shared" si="830"/>
        <v>350000</v>
      </c>
      <c r="Z4914" s="86">
        <v>0</v>
      </c>
      <c r="AA4914" s="94">
        <f t="shared" si="831"/>
        <v>0</v>
      </c>
      <c r="AB4914" s="96"/>
      <c r="AC4914" s="96" t="s">
        <v>2015</v>
      </c>
      <c r="AD4914" s="96" t="s">
        <v>2016</v>
      </c>
    </row>
    <row r="4915" spans="1:30" s="70" customFormat="1" ht="24" customHeight="1" x14ac:dyDescent="0.55000000000000004">
      <c r="A4915" s="86">
        <v>4359</v>
      </c>
      <c r="B4915" s="86" t="s">
        <v>28</v>
      </c>
      <c r="C4915" s="86">
        <v>39148</v>
      </c>
      <c r="D4915" s="86">
        <v>2</v>
      </c>
      <c r="E4915" s="86">
        <v>2</v>
      </c>
      <c r="F4915" s="86">
        <v>0</v>
      </c>
      <c r="G4915" s="86">
        <v>1</v>
      </c>
      <c r="H4915" s="87">
        <f t="shared" si="835"/>
        <v>1000</v>
      </c>
      <c r="I4915" s="88">
        <f t="array" ref="I4915">INDEX(ราคาที่ดิน!$B:$C,MATCH($C4915,ราคาที่ดิน!$A:$A,0),MATCH($B4915,ราคาที่ดิน!$B$1:$C$1,0))</f>
        <v>350</v>
      </c>
      <c r="J4915" s="88">
        <f t="shared" si="836"/>
        <v>350000</v>
      </c>
      <c r="K4915" s="86"/>
      <c r="L4915" s="89"/>
      <c r="M4915" s="90"/>
      <c r="N4915" s="90"/>
      <c r="O4915" s="91"/>
      <c r="P4915" s="86">
        <v>100</v>
      </c>
      <c r="Q4915" s="92">
        <f t="array" ref="Q4915">INDEX(ราคาสิ่งปลูกสร้าง!$D$6:$CC$47,MATCH($L4915,ราคาสิ่งปลูกสร้าง!$B$6:$B$45,0),MATCH($O$4,ราคาสิ่งปลูกสร้าง!$D$5:$CC$5,0))</f>
        <v>0</v>
      </c>
      <c r="R4915" s="92">
        <f t="shared" si="833"/>
        <v>0</v>
      </c>
      <c r="S4915" s="90">
        <v>0</v>
      </c>
      <c r="T4915" s="90">
        <f t="array" ref="T4915">INDEX(ค่าเสื่อมสิ่งปลูกสร้าง!$A$5:$D$105,MATCH($S4915,ค่าเสื่อมสิ่งปลูกสร้าง!$A$5:$A$105,0),MATCH($M4915,ค่าเสื่อมสิ่งปลูกสร้าง!$A$3:$D$3))</f>
        <v>0</v>
      </c>
      <c r="U4915" s="92">
        <f t="shared" si="834"/>
        <v>0</v>
      </c>
      <c r="V4915" s="93">
        <f t="shared" si="828"/>
        <v>350000</v>
      </c>
      <c r="W4915" s="93">
        <f t="shared" si="829"/>
        <v>350000</v>
      </c>
      <c r="X4915" s="93">
        <v>0</v>
      </c>
      <c r="Y4915" s="93">
        <f t="shared" si="830"/>
        <v>350000</v>
      </c>
      <c r="Z4915" s="86">
        <v>0</v>
      </c>
      <c r="AA4915" s="94">
        <f t="shared" si="831"/>
        <v>0</v>
      </c>
      <c r="AB4915" s="96"/>
      <c r="AC4915" s="96" t="s">
        <v>4808</v>
      </c>
      <c r="AD4915" s="96" t="s">
        <v>4809</v>
      </c>
    </row>
    <row r="4916" spans="1:30" s="70" customFormat="1" ht="24" customHeight="1" x14ac:dyDescent="0.55000000000000004">
      <c r="A4916" s="86">
        <v>4360</v>
      </c>
      <c r="B4916" s="86" t="s">
        <v>28</v>
      </c>
      <c r="C4916" s="86">
        <v>39151</v>
      </c>
      <c r="D4916" s="86">
        <v>10</v>
      </c>
      <c r="E4916" s="86">
        <v>1</v>
      </c>
      <c r="F4916" s="86">
        <v>26</v>
      </c>
      <c r="G4916" s="86">
        <v>1</v>
      </c>
      <c r="H4916" s="87">
        <f t="shared" si="835"/>
        <v>4126</v>
      </c>
      <c r="I4916" s="88">
        <f t="array" ref="I4916">INDEX(ราคาที่ดิน!$B:$C,MATCH($C4916,ราคาที่ดิน!$A:$A,0),MATCH($B4916,ราคาที่ดิน!$B$1:$C$1,0))</f>
        <v>300</v>
      </c>
      <c r="J4916" s="88">
        <f t="shared" si="836"/>
        <v>1237800</v>
      </c>
      <c r="K4916" s="86"/>
      <c r="L4916" s="89"/>
      <c r="M4916" s="90"/>
      <c r="N4916" s="90"/>
      <c r="O4916" s="91"/>
      <c r="P4916" s="86">
        <v>100</v>
      </c>
      <c r="Q4916" s="92">
        <f t="array" ref="Q4916">INDEX(ราคาสิ่งปลูกสร้าง!$D$6:$CC$47,MATCH($L4916,ราคาสิ่งปลูกสร้าง!$B$6:$B$45,0),MATCH($O$4,ราคาสิ่งปลูกสร้าง!$D$5:$CC$5,0))</f>
        <v>0</v>
      </c>
      <c r="R4916" s="92">
        <f t="shared" si="833"/>
        <v>0</v>
      </c>
      <c r="S4916" s="90">
        <v>0</v>
      </c>
      <c r="T4916" s="90">
        <f t="array" ref="T4916">INDEX(ค่าเสื่อมสิ่งปลูกสร้าง!$A$5:$D$105,MATCH($S4916,ค่าเสื่อมสิ่งปลูกสร้าง!$A$5:$A$105,0),MATCH($M4916,ค่าเสื่อมสิ่งปลูกสร้าง!$A$3:$D$3))</f>
        <v>0</v>
      </c>
      <c r="U4916" s="92">
        <f t="shared" si="834"/>
        <v>0</v>
      </c>
      <c r="V4916" s="93">
        <f t="shared" si="828"/>
        <v>1237800</v>
      </c>
      <c r="W4916" s="93">
        <f t="shared" si="829"/>
        <v>1237800</v>
      </c>
      <c r="X4916" s="93">
        <v>0</v>
      </c>
      <c r="Y4916" s="93">
        <f t="shared" si="830"/>
        <v>1237800</v>
      </c>
      <c r="Z4916" s="86">
        <v>0</v>
      </c>
      <c r="AA4916" s="94">
        <f t="shared" si="831"/>
        <v>0</v>
      </c>
      <c r="AB4916" s="96"/>
      <c r="AC4916" s="96" t="s">
        <v>4810</v>
      </c>
      <c r="AD4916" s="96" t="s">
        <v>4811</v>
      </c>
    </row>
    <row r="4917" spans="1:30" s="70" customFormat="1" ht="24" customHeight="1" x14ac:dyDescent="0.55000000000000004">
      <c r="A4917" s="86">
        <v>4361</v>
      </c>
      <c r="B4917" s="86" t="s">
        <v>28</v>
      </c>
      <c r="C4917" s="86">
        <v>39152</v>
      </c>
      <c r="D4917" s="86">
        <v>16</v>
      </c>
      <c r="E4917" s="86">
        <v>0</v>
      </c>
      <c r="F4917" s="86">
        <v>97</v>
      </c>
      <c r="G4917" s="86">
        <v>1</v>
      </c>
      <c r="H4917" s="87">
        <f t="shared" si="835"/>
        <v>6497</v>
      </c>
      <c r="I4917" s="88">
        <f t="array" ref="I4917">INDEX(ราคาที่ดิน!$B:$C,MATCH($C4917,ราคาที่ดิน!$A:$A,0),MATCH($B4917,ราคาที่ดิน!$B$1:$C$1,0))</f>
        <v>260</v>
      </c>
      <c r="J4917" s="88">
        <f t="shared" si="836"/>
        <v>1689220</v>
      </c>
      <c r="K4917" s="86"/>
      <c r="L4917" s="89"/>
      <c r="M4917" s="90"/>
      <c r="N4917" s="90"/>
      <c r="O4917" s="91"/>
      <c r="P4917" s="86">
        <v>100</v>
      </c>
      <c r="Q4917" s="92">
        <f t="array" ref="Q4917">INDEX(ราคาสิ่งปลูกสร้าง!$D$6:$CC$47,MATCH($L4917,ราคาสิ่งปลูกสร้าง!$B$6:$B$45,0),MATCH($O$4,ราคาสิ่งปลูกสร้าง!$D$5:$CC$5,0))</f>
        <v>0</v>
      </c>
      <c r="R4917" s="92">
        <f t="shared" si="833"/>
        <v>0</v>
      </c>
      <c r="S4917" s="90">
        <v>0</v>
      </c>
      <c r="T4917" s="90">
        <f t="array" ref="T4917">INDEX(ค่าเสื่อมสิ่งปลูกสร้าง!$A$5:$D$105,MATCH($S4917,ค่าเสื่อมสิ่งปลูกสร้าง!$A$5:$A$105,0),MATCH($M4917,ค่าเสื่อมสิ่งปลูกสร้าง!$A$3:$D$3))</f>
        <v>0</v>
      </c>
      <c r="U4917" s="92">
        <f t="shared" si="834"/>
        <v>0</v>
      </c>
      <c r="V4917" s="93">
        <f t="shared" si="828"/>
        <v>1689220</v>
      </c>
      <c r="W4917" s="93">
        <f t="shared" si="829"/>
        <v>1689220</v>
      </c>
      <c r="X4917" s="93">
        <v>0</v>
      </c>
      <c r="Y4917" s="93">
        <f t="shared" si="830"/>
        <v>1689220</v>
      </c>
      <c r="Z4917" s="86">
        <v>0</v>
      </c>
      <c r="AA4917" s="94">
        <f t="shared" si="831"/>
        <v>0</v>
      </c>
      <c r="AB4917" s="96"/>
      <c r="AC4917" s="96" t="s">
        <v>4812</v>
      </c>
      <c r="AD4917" s="96" t="s">
        <v>4811</v>
      </c>
    </row>
    <row r="4918" spans="1:30" s="70" customFormat="1" ht="24" customHeight="1" x14ac:dyDescent="0.55000000000000004">
      <c r="A4918" s="86">
        <v>4362</v>
      </c>
      <c r="B4918" s="86" t="s">
        <v>28</v>
      </c>
      <c r="C4918" s="86">
        <v>39165</v>
      </c>
      <c r="D4918" s="86">
        <v>1</v>
      </c>
      <c r="E4918" s="86">
        <v>0</v>
      </c>
      <c r="F4918" s="86">
        <v>0</v>
      </c>
      <c r="G4918" s="86">
        <v>1</v>
      </c>
      <c r="H4918" s="87">
        <f t="shared" si="835"/>
        <v>400</v>
      </c>
      <c r="I4918" s="88">
        <f t="array" ref="I4918">INDEX(ราคาที่ดิน!$B:$C,MATCH($C4918,ราคาที่ดิน!$A:$A,0),MATCH($B4918,ราคาที่ดิน!$B$1:$C$1,0))</f>
        <v>550</v>
      </c>
      <c r="J4918" s="88">
        <f t="shared" si="836"/>
        <v>220000</v>
      </c>
      <c r="K4918" s="86"/>
      <c r="L4918" s="89"/>
      <c r="M4918" s="90"/>
      <c r="N4918" s="90"/>
      <c r="O4918" s="91"/>
      <c r="P4918" s="86">
        <v>100</v>
      </c>
      <c r="Q4918" s="92">
        <f t="array" ref="Q4918">INDEX(ราคาสิ่งปลูกสร้าง!$D$6:$CC$47,MATCH($L4918,ราคาสิ่งปลูกสร้าง!$B$6:$B$45,0),MATCH($O$4,ราคาสิ่งปลูกสร้าง!$D$5:$CC$5,0))</f>
        <v>0</v>
      </c>
      <c r="R4918" s="92">
        <f t="shared" si="833"/>
        <v>0</v>
      </c>
      <c r="S4918" s="90">
        <v>0</v>
      </c>
      <c r="T4918" s="90">
        <f t="array" ref="T4918">INDEX(ค่าเสื่อมสิ่งปลูกสร้าง!$A$5:$D$105,MATCH($S4918,ค่าเสื่อมสิ่งปลูกสร้าง!$A$5:$A$105,0),MATCH($M4918,ค่าเสื่อมสิ่งปลูกสร้าง!$A$3:$D$3))</f>
        <v>0</v>
      </c>
      <c r="U4918" s="92">
        <f t="shared" si="834"/>
        <v>0</v>
      </c>
      <c r="V4918" s="93">
        <f t="shared" si="828"/>
        <v>220000</v>
      </c>
      <c r="W4918" s="93">
        <f t="shared" si="829"/>
        <v>220000</v>
      </c>
      <c r="X4918" s="93">
        <v>0</v>
      </c>
      <c r="Y4918" s="93">
        <f t="shared" si="830"/>
        <v>220000</v>
      </c>
      <c r="Z4918" s="86">
        <v>0</v>
      </c>
      <c r="AA4918" s="94">
        <f t="shared" si="831"/>
        <v>0</v>
      </c>
      <c r="AB4918" s="96"/>
      <c r="AC4918" s="96" t="s">
        <v>4813</v>
      </c>
      <c r="AD4918" s="96" t="s">
        <v>4814</v>
      </c>
    </row>
    <row r="4919" spans="1:30" s="70" customFormat="1" ht="24" customHeight="1" x14ac:dyDescent="0.55000000000000004">
      <c r="A4919" s="86">
        <v>4363</v>
      </c>
      <c r="B4919" s="86" t="s">
        <v>28</v>
      </c>
      <c r="C4919" s="86">
        <v>39166</v>
      </c>
      <c r="D4919" s="86">
        <v>4</v>
      </c>
      <c r="E4919" s="86">
        <v>1</v>
      </c>
      <c r="F4919" s="86">
        <v>64</v>
      </c>
      <c r="G4919" s="86">
        <v>1</v>
      </c>
      <c r="H4919" s="87">
        <f t="shared" si="835"/>
        <v>1764</v>
      </c>
      <c r="I4919" s="88">
        <f t="array" ref="I4919">INDEX(ราคาที่ดิน!$B:$C,MATCH($C4919,ราคาที่ดิน!$A:$A,0),MATCH($B4919,ราคาที่ดิน!$B$1:$C$1,0))</f>
        <v>700</v>
      </c>
      <c r="J4919" s="88">
        <f t="shared" si="836"/>
        <v>1234800</v>
      </c>
      <c r="K4919" s="86"/>
      <c r="L4919" s="89"/>
      <c r="M4919" s="90"/>
      <c r="N4919" s="90"/>
      <c r="O4919" s="91"/>
      <c r="P4919" s="86">
        <v>100</v>
      </c>
      <c r="Q4919" s="92">
        <f t="array" ref="Q4919">INDEX(ราคาสิ่งปลูกสร้าง!$D$6:$CC$47,MATCH($L4919,ราคาสิ่งปลูกสร้าง!$B$6:$B$45,0),MATCH($O$4,ราคาสิ่งปลูกสร้าง!$D$5:$CC$5,0))</f>
        <v>0</v>
      </c>
      <c r="R4919" s="92">
        <f t="shared" si="833"/>
        <v>0</v>
      </c>
      <c r="S4919" s="90">
        <v>0</v>
      </c>
      <c r="T4919" s="90">
        <f t="array" ref="T4919">INDEX(ค่าเสื่อมสิ่งปลูกสร้าง!$A$5:$D$105,MATCH($S4919,ค่าเสื่อมสิ่งปลูกสร้าง!$A$5:$A$105,0),MATCH($M4919,ค่าเสื่อมสิ่งปลูกสร้าง!$A$3:$D$3))</f>
        <v>0</v>
      </c>
      <c r="U4919" s="92">
        <f t="shared" si="834"/>
        <v>0</v>
      </c>
      <c r="V4919" s="93">
        <f t="shared" si="828"/>
        <v>1234800</v>
      </c>
      <c r="W4919" s="93">
        <f t="shared" si="829"/>
        <v>1234800</v>
      </c>
      <c r="X4919" s="93">
        <v>0</v>
      </c>
      <c r="Y4919" s="93">
        <f t="shared" si="830"/>
        <v>1234800</v>
      </c>
      <c r="Z4919" s="86">
        <v>0</v>
      </c>
      <c r="AA4919" s="94">
        <f t="shared" si="831"/>
        <v>0</v>
      </c>
      <c r="AB4919" s="96"/>
      <c r="AC4919" s="96" t="s">
        <v>4815</v>
      </c>
      <c r="AD4919" s="96" t="s">
        <v>1473</v>
      </c>
    </row>
    <row r="4920" spans="1:30" s="70" customFormat="1" ht="24" customHeight="1" x14ac:dyDescent="0.55000000000000004">
      <c r="A4920" s="86">
        <v>4364</v>
      </c>
      <c r="B4920" s="86" t="s">
        <v>28</v>
      </c>
      <c r="C4920" s="86">
        <v>39181</v>
      </c>
      <c r="D4920" s="86">
        <v>0</v>
      </c>
      <c r="E4920" s="86">
        <v>3</v>
      </c>
      <c r="F4920" s="86">
        <v>2</v>
      </c>
      <c r="G4920" s="86">
        <v>1</v>
      </c>
      <c r="H4920" s="87">
        <f t="shared" si="835"/>
        <v>302</v>
      </c>
      <c r="I4920" s="88">
        <f t="array" ref="I4920">INDEX(ราคาที่ดิน!$B:$C,MATCH($C4920,ราคาที่ดิน!$A:$A,0),MATCH($B4920,ราคาที่ดิน!$B$1:$C$1,0))</f>
        <v>480</v>
      </c>
      <c r="J4920" s="88">
        <f t="shared" si="836"/>
        <v>144960</v>
      </c>
      <c r="K4920" s="86"/>
      <c r="L4920" s="89"/>
      <c r="M4920" s="90"/>
      <c r="N4920" s="90"/>
      <c r="O4920" s="91"/>
      <c r="P4920" s="86">
        <v>100</v>
      </c>
      <c r="Q4920" s="92">
        <f t="array" ref="Q4920">INDEX(ราคาสิ่งปลูกสร้าง!$D$6:$CC$47,MATCH($L4920,ราคาสิ่งปลูกสร้าง!$B$6:$B$45,0),MATCH($O$4,ราคาสิ่งปลูกสร้าง!$D$5:$CC$5,0))</f>
        <v>0</v>
      </c>
      <c r="R4920" s="92">
        <f t="shared" si="833"/>
        <v>0</v>
      </c>
      <c r="S4920" s="90">
        <v>0</v>
      </c>
      <c r="T4920" s="90">
        <f t="array" ref="T4920">INDEX(ค่าเสื่อมสิ่งปลูกสร้าง!$A$5:$D$105,MATCH($S4920,ค่าเสื่อมสิ่งปลูกสร้าง!$A$5:$A$105,0),MATCH($M4920,ค่าเสื่อมสิ่งปลูกสร้าง!$A$3:$D$3))</f>
        <v>0</v>
      </c>
      <c r="U4920" s="92">
        <f t="shared" si="834"/>
        <v>0</v>
      </c>
      <c r="V4920" s="93">
        <f t="shared" si="828"/>
        <v>144960</v>
      </c>
      <c r="W4920" s="93">
        <f t="shared" si="829"/>
        <v>144960</v>
      </c>
      <c r="X4920" s="93">
        <v>0</v>
      </c>
      <c r="Y4920" s="93">
        <f t="shared" si="830"/>
        <v>144960</v>
      </c>
      <c r="Z4920" s="86">
        <v>0</v>
      </c>
      <c r="AA4920" s="94">
        <f t="shared" si="831"/>
        <v>0</v>
      </c>
      <c r="AB4920" s="96"/>
      <c r="AC4920" s="96" t="s">
        <v>4816</v>
      </c>
      <c r="AD4920" s="96" t="s">
        <v>3333</v>
      </c>
    </row>
    <row r="4921" spans="1:30" s="70" customFormat="1" ht="24" customHeight="1" x14ac:dyDescent="0.55000000000000004">
      <c r="A4921" s="86">
        <v>4365</v>
      </c>
      <c r="B4921" s="86" t="s">
        <v>28</v>
      </c>
      <c r="C4921" s="86">
        <v>39730</v>
      </c>
      <c r="D4921" s="86">
        <v>0</v>
      </c>
      <c r="E4921" s="86">
        <v>3</v>
      </c>
      <c r="F4921" s="86">
        <v>14</v>
      </c>
      <c r="G4921" s="86">
        <v>1</v>
      </c>
      <c r="H4921" s="87">
        <f t="shared" si="835"/>
        <v>314</v>
      </c>
      <c r="I4921" s="88">
        <f t="array" ref="I4921">INDEX(ราคาที่ดิน!$B:$C,MATCH($C4921,ราคาที่ดิน!$A:$A,0),MATCH($B4921,ราคาที่ดิน!$B$1:$C$1,0))</f>
        <v>610</v>
      </c>
      <c r="J4921" s="88">
        <f t="shared" si="836"/>
        <v>191540</v>
      </c>
      <c r="K4921" s="86"/>
      <c r="L4921" s="89"/>
      <c r="M4921" s="90"/>
      <c r="N4921" s="90"/>
      <c r="O4921" s="91"/>
      <c r="P4921" s="86">
        <v>100</v>
      </c>
      <c r="Q4921" s="92">
        <f t="array" ref="Q4921">INDEX(ราคาสิ่งปลูกสร้าง!$D$6:$CC$47,MATCH($L4921,ราคาสิ่งปลูกสร้าง!$B$6:$B$45,0),MATCH($O$4,ราคาสิ่งปลูกสร้าง!$D$5:$CC$5,0))</f>
        <v>0</v>
      </c>
      <c r="R4921" s="92">
        <f t="shared" si="833"/>
        <v>0</v>
      </c>
      <c r="S4921" s="90">
        <v>0</v>
      </c>
      <c r="T4921" s="90">
        <f t="array" ref="T4921">INDEX(ค่าเสื่อมสิ่งปลูกสร้าง!$A$5:$D$105,MATCH($S4921,ค่าเสื่อมสิ่งปลูกสร้าง!$A$5:$A$105,0),MATCH($M4921,ค่าเสื่อมสิ่งปลูกสร้าง!$A$3:$D$3))</f>
        <v>0</v>
      </c>
      <c r="U4921" s="92">
        <f t="shared" si="834"/>
        <v>0</v>
      </c>
      <c r="V4921" s="93">
        <f t="shared" si="828"/>
        <v>191540</v>
      </c>
      <c r="W4921" s="93">
        <f t="shared" si="829"/>
        <v>191540</v>
      </c>
      <c r="X4921" s="93">
        <v>0</v>
      </c>
      <c r="Y4921" s="93">
        <f t="shared" si="830"/>
        <v>191540</v>
      </c>
      <c r="Z4921" s="86">
        <v>0</v>
      </c>
      <c r="AA4921" s="94">
        <f t="shared" si="831"/>
        <v>0</v>
      </c>
      <c r="AB4921" s="96"/>
      <c r="AC4921" s="96" t="s">
        <v>4817</v>
      </c>
      <c r="AD4921" s="96" t="s">
        <v>4818</v>
      </c>
    </row>
    <row r="4922" spans="1:30" s="70" customFormat="1" ht="24" customHeight="1" x14ac:dyDescent="0.55000000000000004">
      <c r="A4922" s="86">
        <v>4366</v>
      </c>
      <c r="B4922" s="86" t="s">
        <v>28</v>
      </c>
      <c r="C4922" s="86">
        <v>39731</v>
      </c>
      <c r="D4922" s="86">
        <v>0</v>
      </c>
      <c r="E4922" s="86">
        <v>2</v>
      </c>
      <c r="F4922" s="86">
        <v>63</v>
      </c>
      <c r="G4922" s="86">
        <v>1</v>
      </c>
      <c r="H4922" s="87">
        <f t="shared" si="835"/>
        <v>263</v>
      </c>
      <c r="I4922" s="88">
        <f t="array" ref="I4922">INDEX(ราคาที่ดิน!$B:$C,MATCH($C4922,ราคาที่ดิน!$A:$A,0),MATCH($B4922,ราคาที่ดิน!$B$1:$C$1,0))</f>
        <v>610</v>
      </c>
      <c r="J4922" s="88">
        <f t="shared" si="836"/>
        <v>160430</v>
      </c>
      <c r="K4922" s="86"/>
      <c r="L4922" s="89"/>
      <c r="M4922" s="90"/>
      <c r="N4922" s="90"/>
      <c r="O4922" s="91"/>
      <c r="P4922" s="86">
        <v>100</v>
      </c>
      <c r="Q4922" s="92">
        <f t="array" ref="Q4922">INDEX(ราคาสิ่งปลูกสร้าง!$D$6:$CC$47,MATCH($L4922,ราคาสิ่งปลูกสร้าง!$B$6:$B$45,0),MATCH($O$4,ราคาสิ่งปลูกสร้าง!$D$5:$CC$5,0))</f>
        <v>0</v>
      </c>
      <c r="R4922" s="92">
        <f t="shared" si="833"/>
        <v>0</v>
      </c>
      <c r="S4922" s="90">
        <v>0</v>
      </c>
      <c r="T4922" s="90">
        <f t="array" ref="T4922">INDEX(ค่าเสื่อมสิ่งปลูกสร้าง!$A$5:$D$105,MATCH($S4922,ค่าเสื่อมสิ่งปลูกสร้าง!$A$5:$A$105,0),MATCH($M4922,ค่าเสื่อมสิ่งปลูกสร้าง!$A$3:$D$3))</f>
        <v>0</v>
      </c>
      <c r="U4922" s="92">
        <f t="shared" si="834"/>
        <v>0</v>
      </c>
      <c r="V4922" s="93">
        <f t="shared" si="828"/>
        <v>160430</v>
      </c>
      <c r="W4922" s="93">
        <f t="shared" si="829"/>
        <v>160430</v>
      </c>
      <c r="X4922" s="93">
        <v>0</v>
      </c>
      <c r="Y4922" s="93">
        <f t="shared" si="830"/>
        <v>160430</v>
      </c>
      <c r="Z4922" s="86">
        <v>0</v>
      </c>
      <c r="AA4922" s="94">
        <f t="shared" si="831"/>
        <v>0</v>
      </c>
      <c r="AB4922" s="96"/>
      <c r="AC4922" s="96" t="s">
        <v>4819</v>
      </c>
      <c r="AD4922" s="96" t="s">
        <v>1020</v>
      </c>
    </row>
    <row r="4923" spans="1:30" s="70" customFormat="1" ht="24" customHeight="1" x14ac:dyDescent="0.55000000000000004">
      <c r="A4923" s="86">
        <v>4367</v>
      </c>
      <c r="B4923" s="86" t="s">
        <v>28</v>
      </c>
      <c r="C4923" s="86">
        <v>39735</v>
      </c>
      <c r="D4923" s="86">
        <v>0</v>
      </c>
      <c r="E4923" s="86">
        <v>0</v>
      </c>
      <c r="F4923" s="86">
        <v>89</v>
      </c>
      <c r="G4923" s="86">
        <v>1</v>
      </c>
      <c r="H4923" s="87">
        <f t="shared" si="835"/>
        <v>89</v>
      </c>
      <c r="I4923" s="88">
        <f t="array" ref="I4923">INDEX(ราคาที่ดิน!$B:$C,MATCH($C4923,ราคาที่ดิน!$A:$A,0),MATCH($B4923,ราคาที่ดิน!$B$1:$C$1,0))</f>
        <v>550</v>
      </c>
      <c r="J4923" s="88">
        <f t="shared" si="836"/>
        <v>48950</v>
      </c>
      <c r="K4923" s="86"/>
      <c r="L4923" s="89"/>
      <c r="M4923" s="90"/>
      <c r="N4923" s="90"/>
      <c r="O4923" s="91"/>
      <c r="P4923" s="86">
        <v>100</v>
      </c>
      <c r="Q4923" s="92">
        <f t="array" ref="Q4923">INDEX(ราคาสิ่งปลูกสร้าง!$D$6:$CC$47,MATCH($L4923,ราคาสิ่งปลูกสร้าง!$B$6:$B$45,0),MATCH($O$4,ราคาสิ่งปลูกสร้าง!$D$5:$CC$5,0))</f>
        <v>0</v>
      </c>
      <c r="R4923" s="92">
        <f t="shared" si="833"/>
        <v>0</v>
      </c>
      <c r="S4923" s="90">
        <v>0</v>
      </c>
      <c r="T4923" s="90">
        <f t="array" ref="T4923">INDEX(ค่าเสื่อมสิ่งปลูกสร้าง!$A$5:$D$105,MATCH($S4923,ค่าเสื่อมสิ่งปลูกสร้าง!$A$5:$A$105,0),MATCH($M4923,ค่าเสื่อมสิ่งปลูกสร้าง!$A$3:$D$3))</f>
        <v>0</v>
      </c>
      <c r="U4923" s="92">
        <f t="shared" si="834"/>
        <v>0</v>
      </c>
      <c r="V4923" s="93">
        <f t="shared" si="828"/>
        <v>48950</v>
      </c>
      <c r="W4923" s="93">
        <f t="shared" si="829"/>
        <v>48950</v>
      </c>
      <c r="X4923" s="93">
        <v>0</v>
      </c>
      <c r="Y4923" s="93">
        <f t="shared" si="830"/>
        <v>48950</v>
      </c>
      <c r="Z4923" s="86">
        <v>0</v>
      </c>
      <c r="AA4923" s="94">
        <f t="shared" si="831"/>
        <v>0</v>
      </c>
      <c r="AB4923" s="96"/>
      <c r="AC4923" s="96" t="s">
        <v>4820</v>
      </c>
      <c r="AD4923" s="96" t="s">
        <v>4821</v>
      </c>
    </row>
    <row r="4924" spans="1:30" s="70" customFormat="1" ht="24" customHeight="1" x14ac:dyDescent="0.55000000000000004">
      <c r="A4924" s="86">
        <v>4368</v>
      </c>
      <c r="B4924" s="86" t="s">
        <v>28</v>
      </c>
      <c r="C4924" s="86">
        <v>39736</v>
      </c>
      <c r="D4924" s="86">
        <v>0</v>
      </c>
      <c r="E4924" s="86">
        <v>0</v>
      </c>
      <c r="F4924" s="86">
        <v>89</v>
      </c>
      <c r="G4924" s="86">
        <v>1</v>
      </c>
      <c r="H4924" s="87">
        <f t="shared" si="835"/>
        <v>89</v>
      </c>
      <c r="I4924" s="88">
        <f t="array" ref="I4924">INDEX(ราคาที่ดิน!$B:$C,MATCH($C4924,ราคาที่ดิน!$A:$A,0),MATCH($B4924,ราคาที่ดิน!$B$1:$C$1,0))</f>
        <v>550</v>
      </c>
      <c r="J4924" s="88">
        <f t="shared" si="836"/>
        <v>48950</v>
      </c>
      <c r="K4924" s="86"/>
      <c r="L4924" s="89"/>
      <c r="M4924" s="90"/>
      <c r="N4924" s="90"/>
      <c r="O4924" s="91"/>
      <c r="P4924" s="86">
        <v>100</v>
      </c>
      <c r="Q4924" s="92">
        <f t="array" ref="Q4924">INDEX(ราคาสิ่งปลูกสร้าง!$D$6:$CC$47,MATCH($L4924,ราคาสิ่งปลูกสร้าง!$B$6:$B$45,0),MATCH($O$4,ราคาสิ่งปลูกสร้าง!$D$5:$CC$5,0))</f>
        <v>0</v>
      </c>
      <c r="R4924" s="92">
        <f t="shared" si="833"/>
        <v>0</v>
      </c>
      <c r="S4924" s="90">
        <v>0</v>
      </c>
      <c r="T4924" s="90">
        <f t="array" ref="T4924">INDEX(ค่าเสื่อมสิ่งปลูกสร้าง!$A$5:$D$105,MATCH($S4924,ค่าเสื่อมสิ่งปลูกสร้าง!$A$5:$A$105,0),MATCH($M4924,ค่าเสื่อมสิ่งปลูกสร้าง!$A$3:$D$3))</f>
        <v>0</v>
      </c>
      <c r="U4924" s="92">
        <f t="shared" si="834"/>
        <v>0</v>
      </c>
      <c r="V4924" s="93">
        <f t="shared" si="828"/>
        <v>48950</v>
      </c>
      <c r="W4924" s="93">
        <f t="shared" si="829"/>
        <v>48950</v>
      </c>
      <c r="X4924" s="93">
        <v>0</v>
      </c>
      <c r="Y4924" s="93">
        <f t="shared" si="830"/>
        <v>48950</v>
      </c>
      <c r="Z4924" s="86">
        <v>0</v>
      </c>
      <c r="AA4924" s="94">
        <f t="shared" si="831"/>
        <v>0</v>
      </c>
      <c r="AB4924" s="96"/>
      <c r="AC4924" s="96" t="s">
        <v>4822</v>
      </c>
      <c r="AD4924" s="96" t="s">
        <v>4823</v>
      </c>
    </row>
    <row r="4925" spans="1:30" s="70" customFormat="1" ht="24" customHeight="1" x14ac:dyDescent="0.55000000000000004">
      <c r="A4925" s="86">
        <v>4369</v>
      </c>
      <c r="B4925" s="86" t="s">
        <v>28</v>
      </c>
      <c r="C4925" s="86">
        <v>39739</v>
      </c>
      <c r="D4925" s="86">
        <v>0</v>
      </c>
      <c r="E4925" s="86">
        <v>3</v>
      </c>
      <c r="F4925" s="86">
        <v>88</v>
      </c>
      <c r="G4925" s="86">
        <v>1</v>
      </c>
      <c r="H4925" s="87">
        <f t="shared" si="835"/>
        <v>388</v>
      </c>
      <c r="I4925" s="88">
        <f t="array" ref="I4925">INDEX(ราคาที่ดิน!$B:$C,MATCH($C4925,ราคาที่ดิน!$A:$A,0),MATCH($B4925,ราคาที่ดิน!$B$1:$C$1,0))</f>
        <v>400</v>
      </c>
      <c r="J4925" s="88">
        <f t="shared" si="836"/>
        <v>155200</v>
      </c>
      <c r="K4925" s="86"/>
      <c r="L4925" s="89"/>
      <c r="M4925" s="90"/>
      <c r="N4925" s="90"/>
      <c r="O4925" s="91"/>
      <c r="P4925" s="86">
        <v>100</v>
      </c>
      <c r="Q4925" s="92">
        <f t="array" ref="Q4925">INDEX(ราคาสิ่งปลูกสร้าง!$D$6:$CC$47,MATCH($L4925,ราคาสิ่งปลูกสร้าง!$B$6:$B$45,0),MATCH($O$4,ราคาสิ่งปลูกสร้าง!$D$5:$CC$5,0))</f>
        <v>0</v>
      </c>
      <c r="R4925" s="92">
        <f t="shared" si="833"/>
        <v>0</v>
      </c>
      <c r="S4925" s="90">
        <v>0</v>
      </c>
      <c r="T4925" s="90">
        <f t="array" ref="T4925">INDEX(ค่าเสื่อมสิ่งปลูกสร้าง!$A$5:$D$105,MATCH($S4925,ค่าเสื่อมสิ่งปลูกสร้าง!$A$5:$A$105,0),MATCH($M4925,ค่าเสื่อมสิ่งปลูกสร้าง!$A$3:$D$3))</f>
        <v>0</v>
      </c>
      <c r="U4925" s="92">
        <f t="shared" si="834"/>
        <v>0</v>
      </c>
      <c r="V4925" s="93">
        <f t="shared" si="828"/>
        <v>155200</v>
      </c>
      <c r="W4925" s="93">
        <f t="shared" si="829"/>
        <v>155200</v>
      </c>
      <c r="X4925" s="93">
        <v>0</v>
      </c>
      <c r="Y4925" s="93">
        <f t="shared" si="830"/>
        <v>155200</v>
      </c>
      <c r="Z4925" s="86">
        <v>0</v>
      </c>
      <c r="AA4925" s="94">
        <f t="shared" si="831"/>
        <v>0</v>
      </c>
      <c r="AB4925" s="96"/>
      <c r="AC4925" s="96" t="s">
        <v>4824</v>
      </c>
      <c r="AD4925" s="96" t="s">
        <v>2725</v>
      </c>
    </row>
    <row r="4926" spans="1:30" s="70" customFormat="1" ht="24" customHeight="1" x14ac:dyDescent="0.55000000000000004">
      <c r="A4926" s="86">
        <v>4370</v>
      </c>
      <c r="B4926" s="86" t="s">
        <v>28</v>
      </c>
      <c r="C4926" s="86">
        <v>39747</v>
      </c>
      <c r="D4926" s="86">
        <v>8</v>
      </c>
      <c r="E4926" s="86">
        <v>0</v>
      </c>
      <c r="F4926" s="86">
        <v>20</v>
      </c>
      <c r="G4926" s="86">
        <v>1</v>
      </c>
      <c r="H4926" s="87">
        <f t="shared" si="835"/>
        <v>3220</v>
      </c>
      <c r="I4926" s="88">
        <f t="array" ref="I4926">INDEX(ราคาที่ดิน!$B:$C,MATCH($C4926,ราคาที่ดิน!$A:$A,0),MATCH($B4926,ราคาที่ดิน!$B$1:$C$1,0))</f>
        <v>260</v>
      </c>
      <c r="J4926" s="88">
        <f t="shared" si="836"/>
        <v>837200</v>
      </c>
      <c r="K4926" s="86"/>
      <c r="L4926" s="89"/>
      <c r="M4926" s="90"/>
      <c r="N4926" s="90"/>
      <c r="O4926" s="91"/>
      <c r="P4926" s="86">
        <v>100</v>
      </c>
      <c r="Q4926" s="92">
        <f t="array" ref="Q4926">INDEX(ราคาสิ่งปลูกสร้าง!$D$6:$CC$47,MATCH($L4926,ราคาสิ่งปลูกสร้าง!$B$6:$B$45,0),MATCH($O$4,ราคาสิ่งปลูกสร้าง!$D$5:$CC$5,0))</f>
        <v>0</v>
      </c>
      <c r="R4926" s="92">
        <f t="shared" si="833"/>
        <v>0</v>
      </c>
      <c r="S4926" s="90">
        <v>0</v>
      </c>
      <c r="T4926" s="90">
        <f t="array" ref="T4926">INDEX(ค่าเสื่อมสิ่งปลูกสร้าง!$A$5:$D$105,MATCH($S4926,ค่าเสื่อมสิ่งปลูกสร้าง!$A$5:$A$105,0),MATCH($M4926,ค่าเสื่อมสิ่งปลูกสร้าง!$A$3:$D$3))</f>
        <v>0</v>
      </c>
      <c r="U4926" s="92">
        <f t="shared" si="834"/>
        <v>0</v>
      </c>
      <c r="V4926" s="93">
        <f t="shared" si="828"/>
        <v>837200</v>
      </c>
      <c r="W4926" s="93">
        <f t="shared" si="829"/>
        <v>837200</v>
      </c>
      <c r="X4926" s="93">
        <v>0</v>
      </c>
      <c r="Y4926" s="93">
        <f t="shared" si="830"/>
        <v>837200</v>
      </c>
      <c r="Z4926" s="86">
        <v>0</v>
      </c>
      <c r="AA4926" s="94">
        <f t="shared" si="831"/>
        <v>0</v>
      </c>
      <c r="AB4926" s="96"/>
      <c r="AC4926" s="96" t="s">
        <v>1763</v>
      </c>
      <c r="AD4926" s="96" t="s">
        <v>1764</v>
      </c>
    </row>
    <row r="4927" spans="1:30" s="70" customFormat="1" ht="24" customHeight="1" x14ac:dyDescent="0.55000000000000004">
      <c r="A4927" s="86">
        <v>4371</v>
      </c>
      <c r="B4927" s="86" t="s">
        <v>28</v>
      </c>
      <c r="C4927" s="86">
        <v>39748</v>
      </c>
      <c r="D4927" s="86">
        <v>8</v>
      </c>
      <c r="E4927" s="86">
        <v>0</v>
      </c>
      <c r="F4927" s="86">
        <v>20</v>
      </c>
      <c r="G4927" s="86">
        <v>1</v>
      </c>
      <c r="H4927" s="87">
        <f t="shared" si="835"/>
        <v>3220</v>
      </c>
      <c r="I4927" s="88">
        <f t="array" ref="I4927">INDEX(ราคาที่ดิน!$B:$C,MATCH($C4927,ราคาที่ดิน!$A:$A,0),MATCH($B4927,ราคาที่ดิน!$B$1:$C$1,0))</f>
        <v>260</v>
      </c>
      <c r="J4927" s="88">
        <f t="shared" si="836"/>
        <v>837200</v>
      </c>
      <c r="K4927" s="86"/>
      <c r="L4927" s="89"/>
      <c r="M4927" s="90"/>
      <c r="N4927" s="90"/>
      <c r="O4927" s="91"/>
      <c r="P4927" s="86">
        <v>100</v>
      </c>
      <c r="Q4927" s="92">
        <f t="array" ref="Q4927">INDEX(ราคาสิ่งปลูกสร้าง!$D$6:$CC$47,MATCH($L4927,ราคาสิ่งปลูกสร้าง!$B$6:$B$45,0),MATCH($O$4,ราคาสิ่งปลูกสร้าง!$D$5:$CC$5,0))</f>
        <v>0</v>
      </c>
      <c r="R4927" s="92">
        <f t="shared" si="833"/>
        <v>0</v>
      </c>
      <c r="S4927" s="90">
        <v>0</v>
      </c>
      <c r="T4927" s="90">
        <f t="array" ref="T4927">INDEX(ค่าเสื่อมสิ่งปลูกสร้าง!$A$5:$D$105,MATCH($S4927,ค่าเสื่อมสิ่งปลูกสร้าง!$A$5:$A$105,0),MATCH($M4927,ค่าเสื่อมสิ่งปลูกสร้าง!$A$3:$D$3))</f>
        <v>0</v>
      </c>
      <c r="U4927" s="92">
        <f t="shared" si="834"/>
        <v>0</v>
      </c>
      <c r="V4927" s="93">
        <f t="shared" si="828"/>
        <v>837200</v>
      </c>
      <c r="W4927" s="93">
        <f t="shared" si="829"/>
        <v>837200</v>
      </c>
      <c r="X4927" s="93">
        <v>0</v>
      </c>
      <c r="Y4927" s="93">
        <f t="shared" si="830"/>
        <v>837200</v>
      </c>
      <c r="Z4927" s="86">
        <v>0</v>
      </c>
      <c r="AA4927" s="94">
        <f t="shared" si="831"/>
        <v>0</v>
      </c>
      <c r="AB4927" s="96"/>
      <c r="AC4927" s="96" t="s">
        <v>4825</v>
      </c>
      <c r="AD4927" s="96" t="s">
        <v>4826</v>
      </c>
    </row>
    <row r="4928" spans="1:30" s="70" customFormat="1" ht="24" customHeight="1" x14ac:dyDescent="0.55000000000000004">
      <c r="A4928" s="86">
        <v>4372</v>
      </c>
      <c r="B4928" s="86" t="s">
        <v>28</v>
      </c>
      <c r="C4928" s="86">
        <v>39749</v>
      </c>
      <c r="D4928" s="86">
        <v>0</v>
      </c>
      <c r="E4928" s="86">
        <v>2</v>
      </c>
      <c r="F4928" s="86">
        <v>99</v>
      </c>
      <c r="G4928" s="86">
        <v>1</v>
      </c>
      <c r="H4928" s="87">
        <f t="shared" si="835"/>
        <v>299</v>
      </c>
      <c r="I4928" s="88">
        <f t="array" ref="I4928">INDEX(ราคาที่ดิน!$B:$C,MATCH($C4928,ราคาที่ดิน!$A:$A,0),MATCH($B4928,ราคาที่ดิน!$B$1:$C$1,0))</f>
        <v>550</v>
      </c>
      <c r="J4928" s="88">
        <f t="shared" si="836"/>
        <v>164450</v>
      </c>
      <c r="K4928" s="86"/>
      <c r="L4928" s="89"/>
      <c r="M4928" s="90"/>
      <c r="N4928" s="90"/>
      <c r="O4928" s="91"/>
      <c r="P4928" s="86">
        <v>100</v>
      </c>
      <c r="Q4928" s="92">
        <f t="array" ref="Q4928">INDEX(ราคาสิ่งปลูกสร้าง!$D$6:$CC$47,MATCH($L4928,ราคาสิ่งปลูกสร้าง!$B$6:$B$45,0),MATCH($O$4,ราคาสิ่งปลูกสร้าง!$D$5:$CC$5,0))</f>
        <v>0</v>
      </c>
      <c r="R4928" s="92">
        <f t="shared" si="833"/>
        <v>0</v>
      </c>
      <c r="S4928" s="90">
        <v>0</v>
      </c>
      <c r="T4928" s="90">
        <f t="array" ref="T4928">INDEX(ค่าเสื่อมสิ่งปลูกสร้าง!$A$5:$D$105,MATCH($S4928,ค่าเสื่อมสิ่งปลูกสร้าง!$A$5:$A$105,0),MATCH($M4928,ค่าเสื่อมสิ่งปลูกสร้าง!$A$3:$D$3))</f>
        <v>0</v>
      </c>
      <c r="U4928" s="92">
        <f t="shared" si="834"/>
        <v>0</v>
      </c>
      <c r="V4928" s="93">
        <f t="shared" si="828"/>
        <v>164450</v>
      </c>
      <c r="W4928" s="93">
        <f t="shared" si="829"/>
        <v>164450</v>
      </c>
      <c r="X4928" s="93">
        <v>0</v>
      </c>
      <c r="Y4928" s="93">
        <f t="shared" si="830"/>
        <v>164450</v>
      </c>
      <c r="Z4928" s="86">
        <v>0</v>
      </c>
      <c r="AA4928" s="94">
        <f t="shared" si="831"/>
        <v>0</v>
      </c>
      <c r="AB4928" s="96"/>
      <c r="AC4928" s="96" t="s">
        <v>4280</v>
      </c>
      <c r="AD4928" s="96" t="s">
        <v>4281</v>
      </c>
    </row>
    <row r="4929" spans="1:30" s="70" customFormat="1" ht="24" customHeight="1" x14ac:dyDescent="0.55000000000000004">
      <c r="A4929" s="86">
        <v>4373</v>
      </c>
      <c r="B4929" s="86" t="s">
        <v>28</v>
      </c>
      <c r="C4929" s="86">
        <v>39778</v>
      </c>
      <c r="D4929" s="86">
        <v>1</v>
      </c>
      <c r="E4929" s="86">
        <v>0</v>
      </c>
      <c r="F4929" s="86">
        <v>0</v>
      </c>
      <c r="G4929" s="86">
        <v>1</v>
      </c>
      <c r="H4929" s="87">
        <f t="shared" si="835"/>
        <v>400</v>
      </c>
      <c r="I4929" s="88">
        <f t="array" ref="I4929">INDEX(ราคาที่ดิน!$B:$C,MATCH($C4929,ราคาที่ดิน!$A:$A,0),MATCH($B4929,ราคาที่ดิน!$B$1:$C$1,0))</f>
        <v>400</v>
      </c>
      <c r="J4929" s="88">
        <f t="shared" si="836"/>
        <v>160000</v>
      </c>
      <c r="K4929" s="86"/>
      <c r="L4929" s="89"/>
      <c r="M4929" s="90"/>
      <c r="N4929" s="90"/>
      <c r="O4929" s="91"/>
      <c r="P4929" s="86">
        <v>100</v>
      </c>
      <c r="Q4929" s="92">
        <f t="array" ref="Q4929">INDEX(ราคาสิ่งปลูกสร้าง!$D$6:$CC$47,MATCH($L4929,ราคาสิ่งปลูกสร้าง!$B$6:$B$45,0),MATCH($O$4,ราคาสิ่งปลูกสร้าง!$D$5:$CC$5,0))</f>
        <v>0</v>
      </c>
      <c r="R4929" s="92">
        <f t="shared" si="833"/>
        <v>0</v>
      </c>
      <c r="S4929" s="90">
        <v>0</v>
      </c>
      <c r="T4929" s="90">
        <f t="array" ref="T4929">INDEX(ค่าเสื่อมสิ่งปลูกสร้าง!$A$5:$D$105,MATCH($S4929,ค่าเสื่อมสิ่งปลูกสร้าง!$A$5:$A$105,0),MATCH($M4929,ค่าเสื่อมสิ่งปลูกสร้าง!$A$3:$D$3))</f>
        <v>0</v>
      </c>
      <c r="U4929" s="92">
        <f t="shared" si="834"/>
        <v>0</v>
      </c>
      <c r="V4929" s="93">
        <f t="shared" si="828"/>
        <v>160000</v>
      </c>
      <c r="W4929" s="93">
        <f t="shared" si="829"/>
        <v>160000</v>
      </c>
      <c r="X4929" s="93">
        <v>0</v>
      </c>
      <c r="Y4929" s="93">
        <f t="shared" si="830"/>
        <v>160000</v>
      </c>
      <c r="Z4929" s="86">
        <v>0</v>
      </c>
      <c r="AA4929" s="94">
        <f t="shared" si="831"/>
        <v>0</v>
      </c>
      <c r="AB4929" s="96"/>
      <c r="AC4929" s="96" t="s">
        <v>4827</v>
      </c>
      <c r="AD4929" s="96" t="s">
        <v>4828</v>
      </c>
    </row>
    <row r="4930" spans="1:30" s="70" customFormat="1" ht="24" customHeight="1" x14ac:dyDescent="0.55000000000000004">
      <c r="A4930" s="86">
        <v>4374</v>
      </c>
      <c r="B4930" s="86" t="s">
        <v>28</v>
      </c>
      <c r="C4930" s="86">
        <v>39801</v>
      </c>
      <c r="D4930" s="86">
        <v>1</v>
      </c>
      <c r="E4930" s="86">
        <v>3</v>
      </c>
      <c r="F4930" s="86">
        <v>39</v>
      </c>
      <c r="G4930" s="86">
        <v>1</v>
      </c>
      <c r="H4930" s="87">
        <f t="shared" si="835"/>
        <v>739</v>
      </c>
      <c r="I4930" s="88">
        <f t="array" ref="I4930">INDEX(ราคาที่ดิน!$B:$C,MATCH($C4930,ราคาที่ดิน!$A:$A,0),MATCH($B4930,ราคาที่ดิน!$B$1:$C$1,0))</f>
        <v>550</v>
      </c>
      <c r="J4930" s="88">
        <f t="shared" si="836"/>
        <v>406450</v>
      </c>
      <c r="K4930" s="86"/>
      <c r="L4930" s="89"/>
      <c r="M4930" s="90"/>
      <c r="N4930" s="90"/>
      <c r="O4930" s="91"/>
      <c r="P4930" s="86">
        <v>100</v>
      </c>
      <c r="Q4930" s="92">
        <f t="array" ref="Q4930">INDEX(ราคาสิ่งปลูกสร้าง!$D$6:$CC$47,MATCH($L4930,ราคาสิ่งปลูกสร้าง!$B$6:$B$45,0),MATCH($O$4,ราคาสิ่งปลูกสร้าง!$D$5:$CC$5,0))</f>
        <v>0</v>
      </c>
      <c r="R4930" s="92">
        <f t="shared" si="833"/>
        <v>0</v>
      </c>
      <c r="S4930" s="90">
        <v>0</v>
      </c>
      <c r="T4930" s="90">
        <f t="array" ref="T4930">INDEX(ค่าเสื่อมสิ่งปลูกสร้าง!$A$5:$D$105,MATCH($S4930,ค่าเสื่อมสิ่งปลูกสร้าง!$A$5:$A$105,0),MATCH($M4930,ค่าเสื่อมสิ่งปลูกสร้าง!$A$3:$D$3))</f>
        <v>0</v>
      </c>
      <c r="U4930" s="92">
        <f t="shared" si="834"/>
        <v>0</v>
      </c>
      <c r="V4930" s="93">
        <f t="shared" si="828"/>
        <v>406450</v>
      </c>
      <c r="W4930" s="93">
        <f t="shared" si="829"/>
        <v>406450</v>
      </c>
      <c r="X4930" s="93">
        <v>0</v>
      </c>
      <c r="Y4930" s="93">
        <f t="shared" si="830"/>
        <v>406450</v>
      </c>
      <c r="Z4930" s="86">
        <v>0</v>
      </c>
      <c r="AA4930" s="94">
        <f t="shared" si="831"/>
        <v>0</v>
      </c>
      <c r="AB4930" s="96"/>
      <c r="AC4930" s="96" t="s">
        <v>4829</v>
      </c>
      <c r="AD4930" s="96" t="s">
        <v>4830</v>
      </c>
    </row>
    <row r="4931" spans="1:30" s="70" customFormat="1" ht="24" customHeight="1" x14ac:dyDescent="0.55000000000000004">
      <c r="A4931" s="86">
        <v>4375</v>
      </c>
      <c r="B4931" s="86" t="s">
        <v>28</v>
      </c>
      <c r="C4931" s="86">
        <v>39802</v>
      </c>
      <c r="D4931" s="86">
        <v>2</v>
      </c>
      <c r="E4931" s="86">
        <v>0</v>
      </c>
      <c r="F4931" s="86">
        <v>0</v>
      </c>
      <c r="G4931" s="86">
        <v>1</v>
      </c>
      <c r="H4931" s="87">
        <f t="shared" si="835"/>
        <v>800</v>
      </c>
      <c r="I4931" s="88">
        <f t="array" ref="I4931">INDEX(ราคาที่ดิน!$B:$C,MATCH($C4931,ราคาที่ดิน!$A:$A,0),MATCH($B4931,ราคาที่ดิน!$B$1:$C$1,0))</f>
        <v>550</v>
      </c>
      <c r="J4931" s="88">
        <f t="shared" si="836"/>
        <v>440000</v>
      </c>
      <c r="K4931" s="86"/>
      <c r="L4931" s="89"/>
      <c r="M4931" s="90"/>
      <c r="N4931" s="90"/>
      <c r="O4931" s="91"/>
      <c r="P4931" s="86">
        <v>100</v>
      </c>
      <c r="Q4931" s="92">
        <f t="array" ref="Q4931">INDEX(ราคาสิ่งปลูกสร้าง!$D$6:$CC$47,MATCH($L4931,ราคาสิ่งปลูกสร้าง!$B$6:$B$45,0),MATCH($O$4,ราคาสิ่งปลูกสร้าง!$D$5:$CC$5,0))</f>
        <v>0</v>
      </c>
      <c r="R4931" s="92">
        <f t="shared" si="833"/>
        <v>0</v>
      </c>
      <c r="S4931" s="90">
        <v>0</v>
      </c>
      <c r="T4931" s="90">
        <f t="array" ref="T4931">INDEX(ค่าเสื่อมสิ่งปลูกสร้าง!$A$5:$D$105,MATCH($S4931,ค่าเสื่อมสิ่งปลูกสร้าง!$A$5:$A$105,0),MATCH($M4931,ค่าเสื่อมสิ่งปลูกสร้าง!$A$3:$D$3))</f>
        <v>0</v>
      </c>
      <c r="U4931" s="92">
        <f t="shared" si="834"/>
        <v>0</v>
      </c>
      <c r="V4931" s="93">
        <f t="shared" si="828"/>
        <v>440000</v>
      </c>
      <c r="W4931" s="93">
        <f t="shared" si="829"/>
        <v>440000</v>
      </c>
      <c r="X4931" s="93">
        <v>0</v>
      </c>
      <c r="Y4931" s="93">
        <f t="shared" si="830"/>
        <v>440000</v>
      </c>
      <c r="Z4931" s="86">
        <v>0</v>
      </c>
      <c r="AA4931" s="94">
        <f t="shared" si="831"/>
        <v>0</v>
      </c>
      <c r="AB4931" s="96"/>
      <c r="AC4931" s="96" t="s">
        <v>4831</v>
      </c>
      <c r="AD4931" s="96" t="s">
        <v>4832</v>
      </c>
    </row>
    <row r="4932" spans="1:30" s="70" customFormat="1" ht="24" customHeight="1" x14ac:dyDescent="0.55000000000000004">
      <c r="A4932" s="86">
        <v>4376</v>
      </c>
      <c r="B4932" s="86" t="s">
        <v>28</v>
      </c>
      <c r="C4932" s="86">
        <v>39814</v>
      </c>
      <c r="D4932" s="86">
        <v>1</v>
      </c>
      <c r="E4932" s="86">
        <v>3</v>
      </c>
      <c r="F4932" s="86">
        <v>80</v>
      </c>
      <c r="G4932" s="86">
        <v>1</v>
      </c>
      <c r="H4932" s="87">
        <f t="shared" si="835"/>
        <v>780</v>
      </c>
      <c r="I4932" s="88">
        <f t="array" ref="I4932">INDEX(ราคาที่ดิน!$B:$C,MATCH($C4932,ราคาที่ดิน!$A:$A,0),MATCH($B4932,ราคาที่ดิน!$B$1:$C$1,0))</f>
        <v>400</v>
      </c>
      <c r="J4932" s="88">
        <f t="shared" si="836"/>
        <v>312000</v>
      </c>
      <c r="K4932" s="86"/>
      <c r="L4932" s="89"/>
      <c r="M4932" s="90"/>
      <c r="N4932" s="90"/>
      <c r="O4932" s="91"/>
      <c r="P4932" s="86">
        <v>100</v>
      </c>
      <c r="Q4932" s="92">
        <f t="array" ref="Q4932">INDEX(ราคาสิ่งปลูกสร้าง!$D$6:$CC$47,MATCH($L4932,ราคาสิ่งปลูกสร้าง!$B$6:$B$45,0),MATCH($O$4,ราคาสิ่งปลูกสร้าง!$D$5:$CC$5,0))</f>
        <v>0</v>
      </c>
      <c r="R4932" s="92">
        <f t="shared" si="833"/>
        <v>0</v>
      </c>
      <c r="S4932" s="90">
        <v>0</v>
      </c>
      <c r="T4932" s="90">
        <f t="array" ref="T4932">INDEX(ค่าเสื่อมสิ่งปลูกสร้าง!$A$5:$D$105,MATCH($S4932,ค่าเสื่อมสิ่งปลูกสร้าง!$A$5:$A$105,0),MATCH($M4932,ค่าเสื่อมสิ่งปลูกสร้าง!$A$3:$D$3))</f>
        <v>0</v>
      </c>
      <c r="U4932" s="92">
        <f t="shared" si="834"/>
        <v>0</v>
      </c>
      <c r="V4932" s="93">
        <f t="shared" ref="V4932:V4997" si="837">$J4932+$U4932</f>
        <v>312000</v>
      </c>
      <c r="W4932" s="93">
        <f t="shared" ref="W4932:W4997" si="838">$P4932%*$V4932</f>
        <v>312000</v>
      </c>
      <c r="X4932" s="93">
        <v>0</v>
      </c>
      <c r="Y4932" s="93">
        <f t="shared" ref="Y4932:Y4997" si="839">IF($W4932-$X4932&lt;0,0,$W4932-$X4932)</f>
        <v>312000</v>
      </c>
      <c r="Z4932" s="86">
        <v>0</v>
      </c>
      <c r="AA4932" s="94">
        <f t="shared" ref="AA4932:AA4997" si="840">$Y4932*$Z4932/100</f>
        <v>0</v>
      </c>
      <c r="AB4932" s="96"/>
      <c r="AC4932" s="96" t="s">
        <v>4833</v>
      </c>
      <c r="AD4932" s="96" t="s">
        <v>4834</v>
      </c>
    </row>
    <row r="4933" spans="1:30" s="70" customFormat="1" ht="24" customHeight="1" x14ac:dyDescent="0.55000000000000004">
      <c r="A4933" s="86">
        <v>4377</v>
      </c>
      <c r="B4933" s="86" t="s">
        <v>28</v>
      </c>
      <c r="C4933" s="86">
        <v>39859</v>
      </c>
      <c r="D4933" s="86">
        <v>3</v>
      </c>
      <c r="E4933" s="86">
        <v>3</v>
      </c>
      <c r="F4933" s="86">
        <v>40</v>
      </c>
      <c r="G4933" s="86">
        <v>1</v>
      </c>
      <c r="H4933" s="87">
        <f t="shared" si="835"/>
        <v>1540</v>
      </c>
      <c r="I4933" s="88">
        <f t="array" ref="I4933">INDEX(ราคาที่ดิน!$B:$C,MATCH($C4933,ราคาที่ดิน!$A:$A,0),MATCH($B4933,ราคาที่ดิน!$B$1:$C$1,0))</f>
        <v>260</v>
      </c>
      <c r="J4933" s="88">
        <f t="shared" si="836"/>
        <v>400400</v>
      </c>
      <c r="K4933" s="86"/>
      <c r="L4933" s="89"/>
      <c r="M4933" s="90"/>
      <c r="N4933" s="90"/>
      <c r="O4933" s="91"/>
      <c r="P4933" s="86">
        <v>100</v>
      </c>
      <c r="Q4933" s="92">
        <f t="array" ref="Q4933">INDEX(ราคาสิ่งปลูกสร้าง!$D$6:$CC$47,MATCH($L4933,ราคาสิ่งปลูกสร้าง!$B$6:$B$45,0),MATCH($O$4,ราคาสิ่งปลูกสร้าง!$D$5:$CC$5,0))</f>
        <v>0</v>
      </c>
      <c r="R4933" s="92">
        <f t="shared" si="833"/>
        <v>0</v>
      </c>
      <c r="S4933" s="90">
        <v>0</v>
      </c>
      <c r="T4933" s="90">
        <f t="array" ref="T4933">INDEX(ค่าเสื่อมสิ่งปลูกสร้าง!$A$5:$D$105,MATCH($S4933,ค่าเสื่อมสิ่งปลูกสร้าง!$A$5:$A$105,0),MATCH($M4933,ค่าเสื่อมสิ่งปลูกสร้าง!$A$3:$D$3))</f>
        <v>0</v>
      </c>
      <c r="U4933" s="92">
        <f t="shared" si="834"/>
        <v>0</v>
      </c>
      <c r="V4933" s="93">
        <f t="shared" si="837"/>
        <v>400400</v>
      </c>
      <c r="W4933" s="93">
        <f t="shared" si="838"/>
        <v>400400</v>
      </c>
      <c r="X4933" s="93">
        <v>0</v>
      </c>
      <c r="Y4933" s="93">
        <f t="shared" si="839"/>
        <v>400400</v>
      </c>
      <c r="Z4933" s="86">
        <v>0</v>
      </c>
      <c r="AA4933" s="94">
        <f t="shared" si="840"/>
        <v>0</v>
      </c>
      <c r="AB4933" s="96"/>
      <c r="AC4933" s="96" t="s">
        <v>2886</v>
      </c>
      <c r="AD4933" s="96" t="s">
        <v>2887</v>
      </c>
    </row>
    <row r="4934" spans="1:30" s="70" customFormat="1" ht="24" customHeight="1" x14ac:dyDescent="0.55000000000000004">
      <c r="A4934" s="86">
        <v>4378</v>
      </c>
      <c r="B4934" s="86" t="s">
        <v>28</v>
      </c>
      <c r="C4934" s="86">
        <v>39867</v>
      </c>
      <c r="D4934" s="86">
        <v>0</v>
      </c>
      <c r="E4934" s="86">
        <v>0</v>
      </c>
      <c r="F4934" s="86">
        <v>65</v>
      </c>
      <c r="G4934" s="86">
        <v>1</v>
      </c>
      <c r="H4934" s="87">
        <f t="shared" si="835"/>
        <v>65</v>
      </c>
      <c r="I4934" s="88">
        <f t="array" ref="I4934">INDEX(ราคาที่ดิน!$B:$C,MATCH($C4934,ราคาที่ดิน!$A:$A,0),MATCH($B4934,ราคาที่ดิน!$B$1:$C$1,0))</f>
        <v>550</v>
      </c>
      <c r="J4934" s="88">
        <f t="shared" si="836"/>
        <v>35750</v>
      </c>
      <c r="K4934" s="86"/>
      <c r="L4934" s="89"/>
      <c r="M4934" s="90"/>
      <c r="N4934" s="90"/>
      <c r="O4934" s="91"/>
      <c r="P4934" s="86">
        <v>100</v>
      </c>
      <c r="Q4934" s="92">
        <f t="array" ref="Q4934">INDEX(ราคาสิ่งปลูกสร้าง!$D$6:$CC$47,MATCH($L4934,ราคาสิ่งปลูกสร้าง!$B$6:$B$45,0),MATCH($O$4,ราคาสิ่งปลูกสร้าง!$D$5:$CC$5,0))</f>
        <v>0</v>
      </c>
      <c r="R4934" s="92">
        <f t="shared" si="833"/>
        <v>0</v>
      </c>
      <c r="S4934" s="90">
        <v>0</v>
      </c>
      <c r="T4934" s="90">
        <f t="array" ref="T4934">INDEX(ค่าเสื่อมสิ่งปลูกสร้าง!$A$5:$D$105,MATCH($S4934,ค่าเสื่อมสิ่งปลูกสร้าง!$A$5:$A$105,0),MATCH($M4934,ค่าเสื่อมสิ่งปลูกสร้าง!$A$3:$D$3))</f>
        <v>0</v>
      </c>
      <c r="U4934" s="92">
        <f t="shared" si="834"/>
        <v>0</v>
      </c>
      <c r="V4934" s="93">
        <f t="shared" si="837"/>
        <v>35750</v>
      </c>
      <c r="W4934" s="93">
        <f t="shared" si="838"/>
        <v>35750</v>
      </c>
      <c r="X4934" s="93">
        <v>0</v>
      </c>
      <c r="Y4934" s="93">
        <f t="shared" si="839"/>
        <v>35750</v>
      </c>
      <c r="Z4934" s="86">
        <v>0</v>
      </c>
      <c r="AA4934" s="94">
        <f t="shared" si="840"/>
        <v>0</v>
      </c>
      <c r="AB4934" s="96"/>
      <c r="AC4934" s="96" t="s">
        <v>4835</v>
      </c>
      <c r="AD4934" s="96" t="s">
        <v>4836</v>
      </c>
    </row>
    <row r="4935" spans="1:30" s="70" customFormat="1" ht="24" customHeight="1" x14ac:dyDescent="0.55000000000000004">
      <c r="A4935" s="86">
        <v>4379</v>
      </c>
      <c r="B4935" s="86" t="s">
        <v>28</v>
      </c>
      <c r="C4935" s="86">
        <v>39879</v>
      </c>
      <c r="D4935" s="86">
        <v>0</v>
      </c>
      <c r="E4935" s="86">
        <v>2</v>
      </c>
      <c r="F4935" s="86">
        <v>57</v>
      </c>
      <c r="G4935" s="86">
        <v>1</v>
      </c>
      <c r="H4935" s="87">
        <f t="shared" si="835"/>
        <v>257</v>
      </c>
      <c r="I4935" s="88">
        <f t="array" ref="I4935">INDEX(ราคาที่ดิน!$B:$C,MATCH($C4935,ราคาที่ดิน!$A:$A,0),MATCH($B4935,ราคาที่ดิน!$B$1:$C$1,0))</f>
        <v>400</v>
      </c>
      <c r="J4935" s="88">
        <f t="shared" si="836"/>
        <v>102800</v>
      </c>
      <c r="K4935" s="86"/>
      <c r="L4935" s="89"/>
      <c r="M4935" s="90"/>
      <c r="N4935" s="90"/>
      <c r="O4935" s="91"/>
      <c r="P4935" s="86">
        <v>100</v>
      </c>
      <c r="Q4935" s="92">
        <f t="array" ref="Q4935">INDEX(ราคาสิ่งปลูกสร้าง!$D$6:$CC$47,MATCH($L4935,ราคาสิ่งปลูกสร้าง!$B$6:$B$45,0),MATCH($O$4,ราคาสิ่งปลูกสร้าง!$D$5:$CC$5,0))</f>
        <v>0</v>
      </c>
      <c r="R4935" s="92">
        <f t="shared" si="833"/>
        <v>0</v>
      </c>
      <c r="S4935" s="90">
        <v>0</v>
      </c>
      <c r="T4935" s="90">
        <f t="array" ref="T4935">INDEX(ค่าเสื่อมสิ่งปลูกสร้าง!$A$5:$D$105,MATCH($S4935,ค่าเสื่อมสิ่งปลูกสร้าง!$A$5:$A$105,0),MATCH($M4935,ค่าเสื่อมสิ่งปลูกสร้าง!$A$3:$D$3))</f>
        <v>0</v>
      </c>
      <c r="U4935" s="92">
        <f t="shared" si="834"/>
        <v>0</v>
      </c>
      <c r="V4935" s="93">
        <f t="shared" si="837"/>
        <v>102800</v>
      </c>
      <c r="W4935" s="93">
        <f t="shared" si="838"/>
        <v>102800</v>
      </c>
      <c r="X4935" s="93">
        <v>0</v>
      </c>
      <c r="Y4935" s="93">
        <f t="shared" si="839"/>
        <v>102800</v>
      </c>
      <c r="Z4935" s="86">
        <v>0</v>
      </c>
      <c r="AA4935" s="94">
        <f t="shared" si="840"/>
        <v>0</v>
      </c>
      <c r="AB4935" s="96"/>
      <c r="AC4935" s="96" t="s">
        <v>4837</v>
      </c>
      <c r="AD4935" s="96" t="s">
        <v>4838</v>
      </c>
    </row>
    <row r="4936" spans="1:30" s="70" customFormat="1" ht="24" customHeight="1" x14ac:dyDescent="0.55000000000000004">
      <c r="A4936" s="86">
        <v>4380</v>
      </c>
      <c r="B4936" s="86" t="s">
        <v>28</v>
      </c>
      <c r="C4936" s="86">
        <v>39880</v>
      </c>
      <c r="D4936" s="86">
        <v>1</v>
      </c>
      <c r="E4936" s="86">
        <v>1</v>
      </c>
      <c r="F4936" s="86">
        <v>0</v>
      </c>
      <c r="G4936" s="86">
        <v>1</v>
      </c>
      <c r="H4936" s="87">
        <f t="shared" si="835"/>
        <v>500</v>
      </c>
      <c r="I4936" s="88">
        <f t="array" ref="I4936">INDEX(ราคาที่ดิน!$B:$C,MATCH($C4936,ราคาที่ดิน!$A:$A,0),MATCH($B4936,ราคาที่ดิน!$B$1:$C$1,0))</f>
        <v>610</v>
      </c>
      <c r="J4936" s="88">
        <f t="shared" si="836"/>
        <v>305000</v>
      </c>
      <c r="K4936" s="86"/>
      <c r="L4936" s="89"/>
      <c r="M4936" s="90"/>
      <c r="N4936" s="90"/>
      <c r="O4936" s="91"/>
      <c r="P4936" s="86">
        <v>100</v>
      </c>
      <c r="Q4936" s="92">
        <f t="array" ref="Q4936">INDEX(ราคาสิ่งปลูกสร้าง!$D$6:$CC$47,MATCH($L4936,ราคาสิ่งปลูกสร้าง!$B$6:$B$45,0),MATCH($O$4,ราคาสิ่งปลูกสร้าง!$D$5:$CC$5,0))</f>
        <v>0</v>
      </c>
      <c r="R4936" s="92">
        <f t="shared" si="833"/>
        <v>0</v>
      </c>
      <c r="S4936" s="90">
        <v>0</v>
      </c>
      <c r="T4936" s="90">
        <f t="array" ref="T4936">INDEX(ค่าเสื่อมสิ่งปลูกสร้าง!$A$5:$D$105,MATCH($S4936,ค่าเสื่อมสิ่งปลูกสร้าง!$A$5:$A$105,0),MATCH($M4936,ค่าเสื่อมสิ่งปลูกสร้าง!$A$3:$D$3))</f>
        <v>0</v>
      </c>
      <c r="U4936" s="92">
        <f t="shared" si="834"/>
        <v>0</v>
      </c>
      <c r="V4936" s="93">
        <f t="shared" si="837"/>
        <v>305000</v>
      </c>
      <c r="W4936" s="93">
        <f t="shared" si="838"/>
        <v>305000</v>
      </c>
      <c r="X4936" s="93">
        <v>0</v>
      </c>
      <c r="Y4936" s="93">
        <f t="shared" si="839"/>
        <v>305000</v>
      </c>
      <c r="Z4936" s="86">
        <v>0</v>
      </c>
      <c r="AA4936" s="94">
        <f t="shared" si="840"/>
        <v>0</v>
      </c>
      <c r="AB4936" s="96"/>
      <c r="AC4936" s="96" t="s">
        <v>54</v>
      </c>
      <c r="AD4936" s="96" t="s">
        <v>55</v>
      </c>
    </row>
    <row r="4937" spans="1:30" s="70" customFormat="1" ht="24" customHeight="1" x14ac:dyDescent="0.55000000000000004">
      <c r="A4937" s="86">
        <v>4381</v>
      </c>
      <c r="B4937" s="86" t="s">
        <v>28</v>
      </c>
      <c r="C4937" s="86">
        <v>39881</v>
      </c>
      <c r="D4937" s="86">
        <v>1</v>
      </c>
      <c r="E4937" s="86">
        <v>0</v>
      </c>
      <c r="F4937" s="86">
        <v>0</v>
      </c>
      <c r="G4937" s="86">
        <v>1</v>
      </c>
      <c r="H4937" s="87">
        <f t="shared" si="835"/>
        <v>400</v>
      </c>
      <c r="I4937" s="88">
        <f t="array" ref="I4937">INDEX(ราคาที่ดิน!$B:$C,MATCH($C4937,ราคาที่ดิน!$A:$A,0),MATCH($B4937,ราคาที่ดิน!$B$1:$C$1,0))</f>
        <v>610</v>
      </c>
      <c r="J4937" s="88">
        <f t="shared" si="836"/>
        <v>244000</v>
      </c>
      <c r="K4937" s="86"/>
      <c r="L4937" s="89"/>
      <c r="M4937" s="90"/>
      <c r="N4937" s="90"/>
      <c r="O4937" s="91"/>
      <c r="P4937" s="86">
        <v>100</v>
      </c>
      <c r="Q4937" s="92">
        <f t="array" ref="Q4937">INDEX(ราคาสิ่งปลูกสร้าง!$D$6:$CC$47,MATCH($L4937,ราคาสิ่งปลูกสร้าง!$B$6:$B$45,0),MATCH($O$4,ราคาสิ่งปลูกสร้าง!$D$5:$CC$5,0))</f>
        <v>0</v>
      </c>
      <c r="R4937" s="92">
        <f t="shared" si="833"/>
        <v>0</v>
      </c>
      <c r="S4937" s="90">
        <v>0</v>
      </c>
      <c r="T4937" s="90">
        <f t="array" ref="T4937">INDEX(ค่าเสื่อมสิ่งปลูกสร้าง!$A$5:$D$105,MATCH($S4937,ค่าเสื่อมสิ่งปลูกสร้าง!$A$5:$A$105,0),MATCH($M4937,ค่าเสื่อมสิ่งปลูกสร้าง!$A$3:$D$3))</f>
        <v>0</v>
      </c>
      <c r="U4937" s="92">
        <f t="shared" si="834"/>
        <v>0</v>
      </c>
      <c r="V4937" s="93">
        <f t="shared" si="837"/>
        <v>244000</v>
      </c>
      <c r="W4937" s="93">
        <f t="shared" si="838"/>
        <v>244000</v>
      </c>
      <c r="X4937" s="93">
        <v>0</v>
      </c>
      <c r="Y4937" s="93">
        <f t="shared" si="839"/>
        <v>244000</v>
      </c>
      <c r="Z4937" s="86">
        <v>0</v>
      </c>
      <c r="AA4937" s="94">
        <f t="shared" si="840"/>
        <v>0</v>
      </c>
      <c r="AB4937" s="96"/>
      <c r="AC4937" s="96" t="s">
        <v>4839</v>
      </c>
      <c r="AD4937" s="96" t="s">
        <v>4840</v>
      </c>
    </row>
    <row r="4938" spans="1:30" s="70" customFormat="1" ht="24" customHeight="1" x14ac:dyDescent="0.55000000000000004">
      <c r="A4938" s="86">
        <v>4382</v>
      </c>
      <c r="B4938" s="86" t="s">
        <v>28</v>
      </c>
      <c r="C4938" s="86">
        <v>39891</v>
      </c>
      <c r="D4938" s="86">
        <v>3</v>
      </c>
      <c r="E4938" s="86">
        <v>2</v>
      </c>
      <c r="F4938" s="86">
        <v>83</v>
      </c>
      <c r="G4938" s="86">
        <v>1</v>
      </c>
      <c r="H4938" s="87">
        <f t="shared" si="835"/>
        <v>1483</v>
      </c>
      <c r="I4938" s="88">
        <v>330</v>
      </c>
      <c r="J4938" s="88">
        <f t="shared" si="836"/>
        <v>489390</v>
      </c>
      <c r="K4938" s="86"/>
      <c r="L4938" s="89"/>
      <c r="M4938" s="90"/>
      <c r="N4938" s="90"/>
      <c r="O4938" s="91"/>
      <c r="P4938" s="86">
        <v>100</v>
      </c>
      <c r="Q4938" s="92">
        <f t="array" ref="Q4938">INDEX(ราคาสิ่งปลูกสร้าง!$D$6:$CC$47,MATCH($L4938,ราคาสิ่งปลูกสร้าง!$B$6:$B$45,0),MATCH($O$4,ราคาสิ่งปลูกสร้าง!$D$5:$CC$5,0))</f>
        <v>0</v>
      </c>
      <c r="R4938" s="92">
        <f t="shared" si="833"/>
        <v>0</v>
      </c>
      <c r="S4938" s="90">
        <v>0</v>
      </c>
      <c r="T4938" s="90">
        <f t="array" ref="T4938">INDEX(ค่าเสื่อมสิ่งปลูกสร้าง!$A$5:$D$105,MATCH($S4938,ค่าเสื่อมสิ่งปลูกสร้าง!$A$5:$A$105,0),MATCH($M4938,ค่าเสื่อมสิ่งปลูกสร้าง!$A$3:$D$3))</f>
        <v>0</v>
      </c>
      <c r="U4938" s="92">
        <f t="shared" si="834"/>
        <v>0</v>
      </c>
      <c r="V4938" s="93">
        <f t="shared" si="837"/>
        <v>489390</v>
      </c>
      <c r="W4938" s="93">
        <f t="shared" si="838"/>
        <v>489390</v>
      </c>
      <c r="X4938" s="93">
        <v>0</v>
      </c>
      <c r="Y4938" s="93">
        <f t="shared" si="839"/>
        <v>489390</v>
      </c>
      <c r="Z4938" s="86">
        <v>0</v>
      </c>
      <c r="AA4938" s="94">
        <f t="shared" si="840"/>
        <v>0</v>
      </c>
      <c r="AB4938" s="96"/>
      <c r="AC4938" s="96" t="s">
        <v>4841</v>
      </c>
      <c r="AD4938" s="96" t="s">
        <v>4842</v>
      </c>
    </row>
    <row r="4939" spans="1:30" s="70" customFormat="1" ht="24" customHeight="1" x14ac:dyDescent="0.55000000000000004">
      <c r="A4939" s="86">
        <v>4383</v>
      </c>
      <c r="B4939" s="86" t="s">
        <v>28</v>
      </c>
      <c r="C4939" s="86">
        <v>39906</v>
      </c>
      <c r="D4939" s="86">
        <v>0</v>
      </c>
      <c r="E4939" s="86">
        <v>2</v>
      </c>
      <c r="F4939" s="86">
        <v>0</v>
      </c>
      <c r="G4939" s="86">
        <v>1</v>
      </c>
      <c r="H4939" s="87">
        <f t="shared" si="835"/>
        <v>200</v>
      </c>
      <c r="I4939" s="88">
        <f t="array" ref="I4939">INDEX(ราคาที่ดิน!$B:$C,MATCH($C4939,ราคาที่ดิน!$A:$A,0),MATCH($B4939,ราคาที่ดิน!$B$1:$C$1,0))</f>
        <v>480</v>
      </c>
      <c r="J4939" s="88">
        <f t="shared" si="836"/>
        <v>96000</v>
      </c>
      <c r="K4939" s="86"/>
      <c r="L4939" s="89"/>
      <c r="M4939" s="90"/>
      <c r="N4939" s="90"/>
      <c r="O4939" s="91"/>
      <c r="P4939" s="86">
        <v>100</v>
      </c>
      <c r="Q4939" s="92">
        <f t="array" ref="Q4939">INDEX(ราคาสิ่งปลูกสร้าง!$D$6:$CC$47,MATCH($L4939,ราคาสิ่งปลูกสร้าง!$B$6:$B$45,0),MATCH($O$4,ราคาสิ่งปลูกสร้าง!$D$5:$CC$5,0))</f>
        <v>0</v>
      </c>
      <c r="R4939" s="92">
        <f t="shared" si="833"/>
        <v>0</v>
      </c>
      <c r="S4939" s="90">
        <v>0</v>
      </c>
      <c r="T4939" s="90">
        <f t="array" ref="T4939">INDEX(ค่าเสื่อมสิ่งปลูกสร้าง!$A$5:$D$105,MATCH($S4939,ค่าเสื่อมสิ่งปลูกสร้าง!$A$5:$A$105,0),MATCH($M4939,ค่าเสื่อมสิ่งปลูกสร้าง!$A$3:$D$3))</f>
        <v>0</v>
      </c>
      <c r="U4939" s="92">
        <f t="shared" si="834"/>
        <v>0</v>
      </c>
      <c r="V4939" s="93">
        <f t="shared" si="837"/>
        <v>96000</v>
      </c>
      <c r="W4939" s="93">
        <f t="shared" si="838"/>
        <v>96000</v>
      </c>
      <c r="X4939" s="93">
        <v>0</v>
      </c>
      <c r="Y4939" s="93">
        <f t="shared" si="839"/>
        <v>96000</v>
      </c>
      <c r="Z4939" s="86">
        <v>0</v>
      </c>
      <c r="AA4939" s="94">
        <f t="shared" si="840"/>
        <v>0</v>
      </c>
      <c r="AB4939" s="96"/>
      <c r="AC4939" s="96" t="s">
        <v>4843</v>
      </c>
      <c r="AD4939" s="96" t="s">
        <v>4844</v>
      </c>
    </row>
    <row r="4940" spans="1:30" s="70" customFormat="1" ht="24" customHeight="1" x14ac:dyDescent="0.55000000000000004">
      <c r="A4940" s="86">
        <v>4384</v>
      </c>
      <c r="B4940" s="86" t="s">
        <v>28</v>
      </c>
      <c r="C4940" s="86">
        <v>39907</v>
      </c>
      <c r="D4940" s="86">
        <v>0</v>
      </c>
      <c r="E4940" s="86">
        <v>2</v>
      </c>
      <c r="F4940" s="86">
        <v>0</v>
      </c>
      <c r="G4940" s="86">
        <v>1</v>
      </c>
      <c r="H4940" s="87">
        <f t="shared" si="835"/>
        <v>200</v>
      </c>
      <c r="I4940" s="88">
        <f t="array" ref="I4940">INDEX(ราคาที่ดิน!$B:$C,MATCH($C4940,ราคาที่ดิน!$A:$A,0),MATCH($B4940,ราคาที่ดิน!$B$1:$C$1,0))</f>
        <v>480</v>
      </c>
      <c r="J4940" s="88">
        <f t="shared" si="836"/>
        <v>96000</v>
      </c>
      <c r="K4940" s="86"/>
      <c r="L4940" s="89"/>
      <c r="M4940" s="90"/>
      <c r="N4940" s="90"/>
      <c r="O4940" s="91"/>
      <c r="P4940" s="86">
        <v>100</v>
      </c>
      <c r="Q4940" s="92">
        <f t="array" ref="Q4940">INDEX(ราคาสิ่งปลูกสร้าง!$D$6:$CC$47,MATCH($L4940,ราคาสิ่งปลูกสร้าง!$B$6:$B$45,0),MATCH($O$4,ราคาสิ่งปลูกสร้าง!$D$5:$CC$5,0))</f>
        <v>0</v>
      </c>
      <c r="R4940" s="92">
        <f t="shared" si="833"/>
        <v>0</v>
      </c>
      <c r="S4940" s="90">
        <v>0</v>
      </c>
      <c r="T4940" s="90">
        <f t="array" ref="T4940">INDEX(ค่าเสื่อมสิ่งปลูกสร้าง!$A$5:$D$105,MATCH($S4940,ค่าเสื่อมสิ่งปลูกสร้าง!$A$5:$A$105,0),MATCH($M4940,ค่าเสื่อมสิ่งปลูกสร้าง!$A$3:$D$3))</f>
        <v>0</v>
      </c>
      <c r="U4940" s="92">
        <f t="shared" si="834"/>
        <v>0</v>
      </c>
      <c r="V4940" s="93">
        <f t="shared" si="837"/>
        <v>96000</v>
      </c>
      <c r="W4940" s="93">
        <f t="shared" si="838"/>
        <v>96000</v>
      </c>
      <c r="X4940" s="93">
        <v>0</v>
      </c>
      <c r="Y4940" s="93">
        <f t="shared" si="839"/>
        <v>96000</v>
      </c>
      <c r="Z4940" s="86">
        <v>0</v>
      </c>
      <c r="AA4940" s="94">
        <f t="shared" si="840"/>
        <v>0</v>
      </c>
      <c r="AB4940" s="96"/>
      <c r="AC4940" s="96" t="s">
        <v>4845</v>
      </c>
      <c r="AD4940" s="96" t="s">
        <v>4844</v>
      </c>
    </row>
    <row r="4941" spans="1:30" s="70" customFormat="1" ht="24" customHeight="1" x14ac:dyDescent="0.55000000000000004">
      <c r="A4941" s="86">
        <v>4385</v>
      </c>
      <c r="B4941" s="86" t="s">
        <v>28</v>
      </c>
      <c r="C4941" s="86">
        <v>39908</v>
      </c>
      <c r="D4941" s="86">
        <v>0</v>
      </c>
      <c r="E4941" s="86">
        <v>2</v>
      </c>
      <c r="F4941" s="86">
        <v>0</v>
      </c>
      <c r="G4941" s="86">
        <v>1</v>
      </c>
      <c r="H4941" s="87">
        <f t="shared" si="835"/>
        <v>200</v>
      </c>
      <c r="I4941" s="88">
        <f t="array" ref="I4941">INDEX(ราคาที่ดิน!$B:$C,MATCH($C4941,ราคาที่ดิน!$A:$A,0),MATCH($B4941,ราคาที่ดิน!$B$1:$C$1,0))</f>
        <v>480</v>
      </c>
      <c r="J4941" s="88">
        <f t="shared" si="836"/>
        <v>96000</v>
      </c>
      <c r="K4941" s="86"/>
      <c r="L4941" s="89"/>
      <c r="M4941" s="90"/>
      <c r="N4941" s="90"/>
      <c r="O4941" s="91"/>
      <c r="P4941" s="86">
        <v>100</v>
      </c>
      <c r="Q4941" s="92">
        <f t="array" ref="Q4941">INDEX(ราคาสิ่งปลูกสร้าง!$D$6:$CC$47,MATCH($L4941,ราคาสิ่งปลูกสร้าง!$B$6:$B$45,0),MATCH($O$4,ราคาสิ่งปลูกสร้าง!$D$5:$CC$5,0))</f>
        <v>0</v>
      </c>
      <c r="R4941" s="92">
        <f t="shared" si="833"/>
        <v>0</v>
      </c>
      <c r="S4941" s="90">
        <v>0</v>
      </c>
      <c r="T4941" s="90">
        <f t="array" ref="T4941">INDEX(ค่าเสื่อมสิ่งปลูกสร้าง!$A$5:$D$105,MATCH($S4941,ค่าเสื่อมสิ่งปลูกสร้าง!$A$5:$A$105,0),MATCH($M4941,ค่าเสื่อมสิ่งปลูกสร้าง!$A$3:$D$3))</f>
        <v>0</v>
      </c>
      <c r="U4941" s="92">
        <f t="shared" si="834"/>
        <v>0</v>
      </c>
      <c r="V4941" s="93">
        <f t="shared" si="837"/>
        <v>96000</v>
      </c>
      <c r="W4941" s="93">
        <f t="shared" si="838"/>
        <v>96000</v>
      </c>
      <c r="X4941" s="93">
        <v>0</v>
      </c>
      <c r="Y4941" s="93">
        <f t="shared" si="839"/>
        <v>96000</v>
      </c>
      <c r="Z4941" s="86">
        <v>0</v>
      </c>
      <c r="AA4941" s="94">
        <f t="shared" si="840"/>
        <v>0</v>
      </c>
      <c r="AB4941" s="96"/>
      <c r="AC4941" s="96" t="s">
        <v>4845</v>
      </c>
      <c r="AD4941" s="96" t="s">
        <v>4844</v>
      </c>
    </row>
    <row r="4942" spans="1:30" s="70" customFormat="1" ht="24" customHeight="1" x14ac:dyDescent="0.55000000000000004">
      <c r="A4942" s="86">
        <v>4386</v>
      </c>
      <c r="B4942" s="86" t="s">
        <v>28</v>
      </c>
      <c r="C4942" s="86">
        <v>39909</v>
      </c>
      <c r="D4942" s="86">
        <v>0</v>
      </c>
      <c r="E4942" s="86">
        <v>2</v>
      </c>
      <c r="F4942" s="86">
        <v>0</v>
      </c>
      <c r="G4942" s="86">
        <v>1</v>
      </c>
      <c r="H4942" s="87">
        <f t="shared" si="835"/>
        <v>200</v>
      </c>
      <c r="I4942" s="88">
        <f t="array" ref="I4942">INDEX(ราคาที่ดิน!$B:$C,MATCH($C4942,ราคาที่ดิน!$A:$A,0),MATCH($B4942,ราคาที่ดิน!$B$1:$C$1,0))</f>
        <v>480</v>
      </c>
      <c r="J4942" s="88">
        <f t="shared" si="836"/>
        <v>96000</v>
      </c>
      <c r="K4942" s="86"/>
      <c r="L4942" s="89"/>
      <c r="M4942" s="90"/>
      <c r="N4942" s="90"/>
      <c r="O4942" s="91"/>
      <c r="P4942" s="86">
        <v>100</v>
      </c>
      <c r="Q4942" s="92">
        <f t="array" ref="Q4942">INDEX(ราคาสิ่งปลูกสร้าง!$D$6:$CC$47,MATCH($L4942,ราคาสิ่งปลูกสร้าง!$B$6:$B$45,0),MATCH($O$4,ราคาสิ่งปลูกสร้าง!$D$5:$CC$5,0))</f>
        <v>0</v>
      </c>
      <c r="R4942" s="92">
        <f t="shared" si="833"/>
        <v>0</v>
      </c>
      <c r="S4942" s="90">
        <v>0</v>
      </c>
      <c r="T4942" s="90">
        <f t="array" ref="T4942">INDEX(ค่าเสื่อมสิ่งปลูกสร้าง!$A$5:$D$105,MATCH($S4942,ค่าเสื่อมสิ่งปลูกสร้าง!$A$5:$A$105,0),MATCH($M4942,ค่าเสื่อมสิ่งปลูกสร้าง!$A$3:$D$3))</f>
        <v>0</v>
      </c>
      <c r="U4942" s="92">
        <f t="shared" si="834"/>
        <v>0</v>
      </c>
      <c r="V4942" s="93">
        <f t="shared" si="837"/>
        <v>96000</v>
      </c>
      <c r="W4942" s="93">
        <f t="shared" si="838"/>
        <v>96000</v>
      </c>
      <c r="X4942" s="93">
        <v>0</v>
      </c>
      <c r="Y4942" s="93">
        <f t="shared" si="839"/>
        <v>96000</v>
      </c>
      <c r="Z4942" s="86">
        <v>0</v>
      </c>
      <c r="AA4942" s="94">
        <f t="shared" si="840"/>
        <v>0</v>
      </c>
      <c r="AB4942" s="96"/>
      <c r="AC4942" s="96" t="s">
        <v>4845</v>
      </c>
      <c r="AD4942" s="96" t="s">
        <v>4844</v>
      </c>
    </row>
    <row r="4943" spans="1:30" s="70" customFormat="1" ht="24" customHeight="1" x14ac:dyDescent="0.55000000000000004">
      <c r="A4943" s="86">
        <v>4387</v>
      </c>
      <c r="B4943" s="86" t="s">
        <v>28</v>
      </c>
      <c r="C4943" s="86">
        <v>39922</v>
      </c>
      <c r="D4943" s="86">
        <v>0</v>
      </c>
      <c r="E4943" s="86">
        <v>3</v>
      </c>
      <c r="F4943" s="86">
        <v>55</v>
      </c>
      <c r="G4943" s="86">
        <v>1</v>
      </c>
      <c r="H4943" s="87">
        <f t="shared" si="835"/>
        <v>355</v>
      </c>
      <c r="I4943" s="88">
        <f t="array" ref="I4943">INDEX(ราคาที่ดิน!$B:$C,MATCH($C4943,ราคาที่ดิน!$A:$A,0),MATCH($B4943,ราคาที่ดิน!$B$1:$C$1,0))</f>
        <v>250</v>
      </c>
      <c r="J4943" s="88">
        <f t="shared" si="836"/>
        <v>88750</v>
      </c>
      <c r="K4943" s="86"/>
      <c r="L4943" s="89"/>
      <c r="M4943" s="90"/>
      <c r="N4943" s="90"/>
      <c r="O4943" s="91"/>
      <c r="P4943" s="86">
        <v>100</v>
      </c>
      <c r="Q4943" s="92">
        <f t="array" ref="Q4943">INDEX(ราคาสิ่งปลูกสร้าง!$D$6:$CC$47,MATCH($L4943,ราคาสิ่งปลูกสร้าง!$B$6:$B$45,0),MATCH($O$4,ราคาสิ่งปลูกสร้าง!$D$5:$CC$5,0))</f>
        <v>0</v>
      </c>
      <c r="R4943" s="92">
        <f t="shared" si="833"/>
        <v>0</v>
      </c>
      <c r="S4943" s="90">
        <v>0</v>
      </c>
      <c r="T4943" s="90">
        <f t="array" ref="T4943">INDEX(ค่าเสื่อมสิ่งปลูกสร้าง!$A$5:$D$105,MATCH($S4943,ค่าเสื่อมสิ่งปลูกสร้าง!$A$5:$A$105,0),MATCH($M4943,ค่าเสื่อมสิ่งปลูกสร้าง!$A$3:$D$3))</f>
        <v>0</v>
      </c>
      <c r="U4943" s="92">
        <f t="shared" si="834"/>
        <v>0</v>
      </c>
      <c r="V4943" s="93">
        <f t="shared" si="837"/>
        <v>88750</v>
      </c>
      <c r="W4943" s="93">
        <f t="shared" si="838"/>
        <v>88750</v>
      </c>
      <c r="X4943" s="93">
        <v>0</v>
      </c>
      <c r="Y4943" s="93">
        <f t="shared" si="839"/>
        <v>88750</v>
      </c>
      <c r="Z4943" s="86">
        <v>0</v>
      </c>
      <c r="AA4943" s="94">
        <f t="shared" si="840"/>
        <v>0</v>
      </c>
      <c r="AB4943" s="96"/>
      <c r="AC4943" s="96" t="s">
        <v>511</v>
      </c>
      <c r="AD4943" s="96" t="s">
        <v>512</v>
      </c>
    </row>
    <row r="4944" spans="1:30" s="70" customFormat="1" ht="24" customHeight="1" x14ac:dyDescent="0.55000000000000004">
      <c r="A4944" s="86">
        <v>4388</v>
      </c>
      <c r="B4944" s="86" t="s">
        <v>28</v>
      </c>
      <c r="C4944" s="86">
        <v>39923</v>
      </c>
      <c r="D4944" s="86">
        <v>0</v>
      </c>
      <c r="E4944" s="86">
        <v>1</v>
      </c>
      <c r="F4944" s="86">
        <v>92</v>
      </c>
      <c r="G4944" s="86">
        <v>1</v>
      </c>
      <c r="H4944" s="87">
        <f t="shared" si="835"/>
        <v>192</v>
      </c>
      <c r="I4944" s="88">
        <f t="array" ref="I4944">INDEX(ราคาที่ดิน!$B:$C,MATCH($C4944,ราคาที่ดิน!$A:$A,0),MATCH($B4944,ราคาที่ดิน!$B$1:$C$1,0))</f>
        <v>250</v>
      </c>
      <c r="J4944" s="88">
        <f t="shared" si="836"/>
        <v>48000</v>
      </c>
      <c r="K4944" s="86"/>
      <c r="L4944" s="89"/>
      <c r="M4944" s="90"/>
      <c r="N4944" s="90"/>
      <c r="O4944" s="91"/>
      <c r="P4944" s="86">
        <v>100</v>
      </c>
      <c r="Q4944" s="92">
        <f t="array" ref="Q4944">INDEX(ราคาสิ่งปลูกสร้าง!$D$6:$CC$47,MATCH($L4944,ราคาสิ่งปลูกสร้าง!$B$6:$B$45,0),MATCH($O$4,ราคาสิ่งปลูกสร้าง!$D$5:$CC$5,0))</f>
        <v>0</v>
      </c>
      <c r="R4944" s="92">
        <f t="shared" si="833"/>
        <v>0</v>
      </c>
      <c r="S4944" s="90">
        <v>0</v>
      </c>
      <c r="T4944" s="90">
        <f t="array" ref="T4944">INDEX(ค่าเสื่อมสิ่งปลูกสร้าง!$A$5:$D$105,MATCH($S4944,ค่าเสื่อมสิ่งปลูกสร้าง!$A$5:$A$105,0),MATCH($M4944,ค่าเสื่อมสิ่งปลูกสร้าง!$A$3:$D$3))</f>
        <v>0</v>
      </c>
      <c r="U4944" s="92">
        <f t="shared" si="834"/>
        <v>0</v>
      </c>
      <c r="V4944" s="93">
        <f t="shared" si="837"/>
        <v>48000</v>
      </c>
      <c r="W4944" s="93">
        <f t="shared" si="838"/>
        <v>48000</v>
      </c>
      <c r="X4944" s="93">
        <v>0</v>
      </c>
      <c r="Y4944" s="93">
        <f t="shared" si="839"/>
        <v>48000</v>
      </c>
      <c r="Z4944" s="86">
        <v>0</v>
      </c>
      <c r="AA4944" s="94">
        <f t="shared" si="840"/>
        <v>0</v>
      </c>
      <c r="AB4944" s="96"/>
      <c r="AC4944" s="96" t="s">
        <v>511</v>
      </c>
      <c r="AD4944" s="96" t="s">
        <v>512</v>
      </c>
    </row>
    <row r="4945" spans="1:30" s="70" customFormat="1" ht="24" customHeight="1" x14ac:dyDescent="0.55000000000000004">
      <c r="A4945" s="86">
        <v>4389</v>
      </c>
      <c r="B4945" s="86" t="s">
        <v>28</v>
      </c>
      <c r="C4945" s="86">
        <v>39924</v>
      </c>
      <c r="D4945" s="86">
        <v>0</v>
      </c>
      <c r="E4945" s="86">
        <v>2</v>
      </c>
      <c r="F4945" s="86">
        <v>57</v>
      </c>
      <c r="G4945" s="86">
        <v>1</v>
      </c>
      <c r="H4945" s="87">
        <f t="shared" si="835"/>
        <v>257</v>
      </c>
      <c r="I4945" s="88">
        <f t="array" ref="I4945">INDEX(ราคาที่ดิน!$B:$C,MATCH($C4945,ราคาที่ดิน!$A:$A,0),MATCH($B4945,ราคาที่ดิน!$B$1:$C$1,0))</f>
        <v>250</v>
      </c>
      <c r="J4945" s="88">
        <f t="shared" si="836"/>
        <v>64250</v>
      </c>
      <c r="K4945" s="86"/>
      <c r="L4945" s="89"/>
      <c r="M4945" s="90"/>
      <c r="N4945" s="90"/>
      <c r="O4945" s="91"/>
      <c r="P4945" s="86">
        <v>100</v>
      </c>
      <c r="Q4945" s="92">
        <f t="array" ref="Q4945">INDEX(ราคาสิ่งปลูกสร้าง!$D$6:$CC$47,MATCH($L4945,ราคาสิ่งปลูกสร้าง!$B$6:$B$45,0),MATCH($O$4,ราคาสิ่งปลูกสร้าง!$D$5:$CC$5,0))</f>
        <v>0</v>
      </c>
      <c r="R4945" s="92">
        <f t="shared" si="833"/>
        <v>0</v>
      </c>
      <c r="S4945" s="90">
        <v>0</v>
      </c>
      <c r="T4945" s="90">
        <f t="array" ref="T4945">INDEX(ค่าเสื่อมสิ่งปลูกสร้าง!$A$5:$D$105,MATCH($S4945,ค่าเสื่อมสิ่งปลูกสร้าง!$A$5:$A$105,0),MATCH($M4945,ค่าเสื่อมสิ่งปลูกสร้าง!$A$3:$D$3))</f>
        <v>0</v>
      </c>
      <c r="U4945" s="92">
        <f t="shared" si="834"/>
        <v>0</v>
      </c>
      <c r="V4945" s="93">
        <f t="shared" si="837"/>
        <v>64250</v>
      </c>
      <c r="W4945" s="93">
        <f t="shared" si="838"/>
        <v>64250</v>
      </c>
      <c r="X4945" s="93">
        <v>0</v>
      </c>
      <c r="Y4945" s="93">
        <f t="shared" si="839"/>
        <v>64250</v>
      </c>
      <c r="Z4945" s="86">
        <v>0</v>
      </c>
      <c r="AA4945" s="94">
        <f t="shared" si="840"/>
        <v>0</v>
      </c>
      <c r="AB4945" s="96"/>
      <c r="AC4945" s="96" t="s">
        <v>511</v>
      </c>
      <c r="AD4945" s="96" t="s">
        <v>512</v>
      </c>
    </row>
    <row r="4946" spans="1:30" s="70" customFormat="1" ht="24" customHeight="1" x14ac:dyDescent="0.55000000000000004">
      <c r="A4946" s="86">
        <v>4390</v>
      </c>
      <c r="B4946" s="86" t="s">
        <v>28</v>
      </c>
      <c r="C4946" s="86">
        <v>39927</v>
      </c>
      <c r="D4946" s="86">
        <v>3</v>
      </c>
      <c r="E4946" s="86">
        <v>0</v>
      </c>
      <c r="F4946" s="86">
        <v>0</v>
      </c>
      <c r="G4946" s="86">
        <v>1</v>
      </c>
      <c r="H4946" s="87">
        <f t="shared" si="835"/>
        <v>1200</v>
      </c>
      <c r="I4946" s="88">
        <f t="array" ref="I4946">INDEX(ราคาที่ดิน!$B:$C,MATCH($C4946,ราคาที่ดิน!$A:$A,0),MATCH($B4946,ราคาที่ดิน!$B$1:$C$1,0))</f>
        <v>410</v>
      </c>
      <c r="J4946" s="88">
        <f t="shared" si="836"/>
        <v>492000</v>
      </c>
      <c r="K4946" s="86"/>
      <c r="L4946" s="89"/>
      <c r="M4946" s="90"/>
      <c r="N4946" s="90"/>
      <c r="O4946" s="91"/>
      <c r="P4946" s="86">
        <v>100</v>
      </c>
      <c r="Q4946" s="92">
        <f t="array" ref="Q4946">INDEX(ราคาสิ่งปลูกสร้าง!$D$6:$CC$47,MATCH($L4946,ราคาสิ่งปลูกสร้าง!$B$6:$B$45,0),MATCH($O$4,ราคาสิ่งปลูกสร้าง!$D$5:$CC$5,0))</f>
        <v>0</v>
      </c>
      <c r="R4946" s="92">
        <f t="shared" si="833"/>
        <v>0</v>
      </c>
      <c r="S4946" s="90">
        <v>0</v>
      </c>
      <c r="T4946" s="90">
        <f t="array" ref="T4946">INDEX(ค่าเสื่อมสิ่งปลูกสร้าง!$A$5:$D$105,MATCH($S4946,ค่าเสื่อมสิ่งปลูกสร้าง!$A$5:$A$105,0),MATCH($M4946,ค่าเสื่อมสิ่งปลูกสร้าง!$A$3:$D$3))</f>
        <v>0</v>
      </c>
      <c r="U4946" s="92">
        <f t="shared" si="834"/>
        <v>0</v>
      </c>
      <c r="V4946" s="93">
        <f t="shared" si="837"/>
        <v>492000</v>
      </c>
      <c r="W4946" s="93">
        <f t="shared" si="838"/>
        <v>492000</v>
      </c>
      <c r="X4946" s="93">
        <v>0</v>
      </c>
      <c r="Y4946" s="93">
        <f t="shared" si="839"/>
        <v>492000</v>
      </c>
      <c r="Z4946" s="86">
        <v>0</v>
      </c>
      <c r="AA4946" s="94">
        <f t="shared" si="840"/>
        <v>0</v>
      </c>
      <c r="AB4946" s="96"/>
      <c r="AC4946" s="96" t="s">
        <v>4846</v>
      </c>
      <c r="AD4946" s="96" t="s">
        <v>4847</v>
      </c>
    </row>
    <row r="4947" spans="1:30" s="70" customFormat="1" ht="24" customHeight="1" x14ac:dyDescent="0.55000000000000004">
      <c r="A4947" s="86">
        <v>4391</v>
      </c>
      <c r="B4947" s="86" t="s">
        <v>28</v>
      </c>
      <c r="C4947" s="86">
        <v>39935</v>
      </c>
      <c r="D4947" s="86">
        <v>3</v>
      </c>
      <c r="E4947" s="86">
        <v>1</v>
      </c>
      <c r="F4947" s="86">
        <v>27</v>
      </c>
      <c r="G4947" s="86">
        <v>1</v>
      </c>
      <c r="H4947" s="87">
        <f t="shared" si="835"/>
        <v>1327</v>
      </c>
      <c r="I4947" s="88">
        <f t="array" ref="I4947">INDEX(ราคาที่ดิน!$B:$C,MATCH($C4947,ราคาที่ดิน!$A:$A,0),MATCH($B4947,ราคาที่ดิน!$B$1:$C$1,0))</f>
        <v>350</v>
      </c>
      <c r="J4947" s="88">
        <f t="shared" si="836"/>
        <v>464450</v>
      </c>
      <c r="K4947" s="86"/>
      <c r="L4947" s="89"/>
      <c r="M4947" s="90"/>
      <c r="N4947" s="90"/>
      <c r="O4947" s="91"/>
      <c r="P4947" s="86">
        <v>100</v>
      </c>
      <c r="Q4947" s="92">
        <f t="array" ref="Q4947">INDEX(ราคาสิ่งปลูกสร้าง!$D$6:$CC$47,MATCH($L4947,ราคาสิ่งปลูกสร้าง!$B$6:$B$45,0),MATCH($O$4,ราคาสิ่งปลูกสร้าง!$D$5:$CC$5,0))</f>
        <v>0</v>
      </c>
      <c r="R4947" s="92">
        <f t="shared" si="833"/>
        <v>0</v>
      </c>
      <c r="S4947" s="90">
        <v>0</v>
      </c>
      <c r="T4947" s="90">
        <f t="array" ref="T4947">INDEX(ค่าเสื่อมสิ่งปลูกสร้าง!$A$5:$D$105,MATCH($S4947,ค่าเสื่อมสิ่งปลูกสร้าง!$A$5:$A$105,0),MATCH($M4947,ค่าเสื่อมสิ่งปลูกสร้าง!$A$3:$D$3))</f>
        <v>0</v>
      </c>
      <c r="U4947" s="92">
        <f t="shared" si="834"/>
        <v>0</v>
      </c>
      <c r="V4947" s="93">
        <f t="shared" si="837"/>
        <v>464450</v>
      </c>
      <c r="W4947" s="93">
        <f t="shared" si="838"/>
        <v>464450</v>
      </c>
      <c r="X4947" s="93">
        <v>0</v>
      </c>
      <c r="Y4947" s="93">
        <f t="shared" si="839"/>
        <v>464450</v>
      </c>
      <c r="Z4947" s="86">
        <v>0</v>
      </c>
      <c r="AA4947" s="94">
        <f t="shared" si="840"/>
        <v>0</v>
      </c>
      <c r="AB4947" s="96"/>
      <c r="AC4947" s="96" t="s">
        <v>2101</v>
      </c>
      <c r="AD4947" s="96" t="s">
        <v>2102</v>
      </c>
    </row>
    <row r="4948" spans="1:30" s="70" customFormat="1" ht="24" customHeight="1" x14ac:dyDescent="0.55000000000000004">
      <c r="A4948" s="86">
        <v>4392</v>
      </c>
      <c r="B4948" s="86" t="s">
        <v>28</v>
      </c>
      <c r="C4948" s="86">
        <v>39936</v>
      </c>
      <c r="D4948" s="86">
        <v>1</v>
      </c>
      <c r="E4948" s="86">
        <v>2</v>
      </c>
      <c r="F4948" s="86">
        <v>86</v>
      </c>
      <c r="G4948" s="86">
        <v>1</v>
      </c>
      <c r="H4948" s="87">
        <f t="shared" si="835"/>
        <v>686</v>
      </c>
      <c r="I4948" s="88">
        <f t="array" ref="I4948">INDEX(ราคาที่ดิน!$B:$C,MATCH($C4948,ราคาที่ดิน!$A:$A,0),MATCH($B4948,ราคาที่ดิน!$B$1:$C$1,0))</f>
        <v>350</v>
      </c>
      <c r="J4948" s="88">
        <f t="shared" si="836"/>
        <v>240100</v>
      </c>
      <c r="K4948" s="86"/>
      <c r="L4948" s="89"/>
      <c r="M4948" s="90"/>
      <c r="N4948" s="90"/>
      <c r="O4948" s="91"/>
      <c r="P4948" s="86">
        <v>100</v>
      </c>
      <c r="Q4948" s="92">
        <f t="array" ref="Q4948">INDEX(ราคาสิ่งปลูกสร้าง!$D$6:$CC$47,MATCH($L4948,ราคาสิ่งปลูกสร้าง!$B$6:$B$45,0),MATCH($O$4,ราคาสิ่งปลูกสร้าง!$D$5:$CC$5,0))</f>
        <v>0</v>
      </c>
      <c r="R4948" s="92">
        <f t="shared" si="833"/>
        <v>0</v>
      </c>
      <c r="S4948" s="90">
        <v>0</v>
      </c>
      <c r="T4948" s="90">
        <f t="array" ref="T4948">INDEX(ค่าเสื่อมสิ่งปลูกสร้าง!$A$5:$D$105,MATCH($S4948,ค่าเสื่อมสิ่งปลูกสร้าง!$A$5:$A$105,0),MATCH($M4948,ค่าเสื่อมสิ่งปลูกสร้าง!$A$3:$D$3))</f>
        <v>0</v>
      </c>
      <c r="U4948" s="92">
        <f t="shared" si="834"/>
        <v>0</v>
      </c>
      <c r="V4948" s="93">
        <f t="shared" si="837"/>
        <v>240100</v>
      </c>
      <c r="W4948" s="93">
        <f t="shared" si="838"/>
        <v>240100</v>
      </c>
      <c r="X4948" s="93">
        <v>0</v>
      </c>
      <c r="Y4948" s="93">
        <f t="shared" si="839"/>
        <v>240100</v>
      </c>
      <c r="Z4948" s="86">
        <v>0</v>
      </c>
      <c r="AA4948" s="94">
        <f t="shared" si="840"/>
        <v>0</v>
      </c>
      <c r="AB4948" s="96"/>
      <c r="AC4948" s="96" t="s">
        <v>658</v>
      </c>
      <c r="AD4948" s="96" t="s">
        <v>659</v>
      </c>
    </row>
    <row r="4949" spans="1:30" s="70" customFormat="1" ht="24" customHeight="1" x14ac:dyDescent="0.55000000000000004">
      <c r="A4949" s="86">
        <v>4393</v>
      </c>
      <c r="B4949" s="86" t="s">
        <v>28</v>
      </c>
      <c r="C4949" s="86">
        <v>39937</v>
      </c>
      <c r="D4949" s="86">
        <v>0</v>
      </c>
      <c r="E4949" s="86">
        <v>0</v>
      </c>
      <c r="F4949" s="86">
        <v>61</v>
      </c>
      <c r="G4949" s="86">
        <v>1</v>
      </c>
      <c r="H4949" s="87">
        <f t="shared" si="835"/>
        <v>61</v>
      </c>
      <c r="I4949" s="88">
        <f t="array" ref="I4949">INDEX(ราคาที่ดิน!$B:$C,MATCH($C4949,ราคาที่ดิน!$A:$A,0),MATCH($B4949,ราคาที่ดิน!$B$1:$C$1,0))</f>
        <v>400</v>
      </c>
      <c r="J4949" s="88">
        <f t="shared" si="836"/>
        <v>24400</v>
      </c>
      <c r="K4949" s="86"/>
      <c r="L4949" s="89"/>
      <c r="M4949" s="90"/>
      <c r="N4949" s="90"/>
      <c r="O4949" s="91"/>
      <c r="P4949" s="86">
        <v>100</v>
      </c>
      <c r="Q4949" s="92">
        <f t="array" ref="Q4949">INDEX(ราคาสิ่งปลูกสร้าง!$D$6:$CC$47,MATCH($L4949,ราคาสิ่งปลูกสร้าง!$B$6:$B$45,0),MATCH($O$4,ราคาสิ่งปลูกสร้าง!$D$5:$CC$5,0))</f>
        <v>0</v>
      </c>
      <c r="R4949" s="92">
        <f t="shared" si="833"/>
        <v>0</v>
      </c>
      <c r="S4949" s="90">
        <v>0</v>
      </c>
      <c r="T4949" s="90">
        <f t="array" ref="T4949">INDEX(ค่าเสื่อมสิ่งปลูกสร้าง!$A$5:$D$105,MATCH($S4949,ค่าเสื่อมสิ่งปลูกสร้าง!$A$5:$A$105,0),MATCH($M4949,ค่าเสื่อมสิ่งปลูกสร้าง!$A$3:$D$3))</f>
        <v>0</v>
      </c>
      <c r="U4949" s="92">
        <f t="shared" si="834"/>
        <v>0</v>
      </c>
      <c r="V4949" s="93">
        <f t="shared" si="837"/>
        <v>24400</v>
      </c>
      <c r="W4949" s="93">
        <f t="shared" si="838"/>
        <v>24400</v>
      </c>
      <c r="X4949" s="93">
        <v>0</v>
      </c>
      <c r="Y4949" s="93">
        <f t="shared" si="839"/>
        <v>24400</v>
      </c>
      <c r="Z4949" s="86">
        <v>0</v>
      </c>
      <c r="AA4949" s="94">
        <f t="shared" si="840"/>
        <v>0</v>
      </c>
      <c r="AB4949" s="96"/>
      <c r="AC4949" s="96" t="s">
        <v>4837</v>
      </c>
      <c r="AD4949" s="96" t="s">
        <v>4838</v>
      </c>
    </row>
    <row r="4950" spans="1:30" s="70" customFormat="1" ht="24" customHeight="1" x14ac:dyDescent="0.55000000000000004">
      <c r="A4950" s="86">
        <v>4394</v>
      </c>
      <c r="B4950" s="86" t="s">
        <v>28</v>
      </c>
      <c r="C4950" s="86">
        <v>39942</v>
      </c>
      <c r="D4950" s="86">
        <v>0</v>
      </c>
      <c r="E4950" s="86">
        <v>3</v>
      </c>
      <c r="F4950" s="86">
        <v>50</v>
      </c>
      <c r="G4950" s="86">
        <v>1</v>
      </c>
      <c r="H4950" s="87">
        <f t="shared" si="835"/>
        <v>350</v>
      </c>
      <c r="I4950" s="88">
        <f t="array" ref="I4950">INDEX(ราคาที่ดิน!$B:$C,MATCH($C4950,ราคาที่ดิน!$A:$A,0),MATCH($B4950,ราคาที่ดิน!$B$1:$C$1,0))</f>
        <v>330</v>
      </c>
      <c r="J4950" s="88">
        <f t="shared" si="836"/>
        <v>115500</v>
      </c>
      <c r="K4950" s="86"/>
      <c r="L4950" s="89"/>
      <c r="M4950" s="90"/>
      <c r="N4950" s="90"/>
      <c r="O4950" s="91"/>
      <c r="P4950" s="86">
        <v>100</v>
      </c>
      <c r="Q4950" s="92">
        <f t="array" ref="Q4950">INDEX(ราคาสิ่งปลูกสร้าง!$D$6:$CC$47,MATCH($L4950,ราคาสิ่งปลูกสร้าง!$B$6:$B$45,0),MATCH($O$4,ราคาสิ่งปลูกสร้าง!$D$5:$CC$5,0))</f>
        <v>0</v>
      </c>
      <c r="R4950" s="92">
        <f t="shared" si="833"/>
        <v>0</v>
      </c>
      <c r="S4950" s="90">
        <v>0</v>
      </c>
      <c r="T4950" s="90">
        <f t="array" ref="T4950">INDEX(ค่าเสื่อมสิ่งปลูกสร้าง!$A$5:$D$105,MATCH($S4950,ค่าเสื่อมสิ่งปลูกสร้าง!$A$5:$A$105,0),MATCH($M4950,ค่าเสื่อมสิ่งปลูกสร้าง!$A$3:$D$3))</f>
        <v>0</v>
      </c>
      <c r="U4950" s="92">
        <f t="shared" si="834"/>
        <v>0</v>
      </c>
      <c r="V4950" s="93">
        <f t="shared" si="837"/>
        <v>115500</v>
      </c>
      <c r="W4950" s="93">
        <f t="shared" si="838"/>
        <v>115500</v>
      </c>
      <c r="X4950" s="93">
        <v>0</v>
      </c>
      <c r="Y4950" s="93">
        <f t="shared" si="839"/>
        <v>115500</v>
      </c>
      <c r="Z4950" s="86">
        <v>0</v>
      </c>
      <c r="AA4950" s="94">
        <f t="shared" si="840"/>
        <v>0</v>
      </c>
      <c r="AB4950" s="96"/>
      <c r="AC4950" s="96" t="s">
        <v>4848</v>
      </c>
      <c r="AD4950" s="96" t="s">
        <v>4849</v>
      </c>
    </row>
    <row r="4951" spans="1:30" s="70" customFormat="1" ht="24" customHeight="1" x14ac:dyDescent="0.55000000000000004">
      <c r="A4951" s="86">
        <v>4395</v>
      </c>
      <c r="B4951" s="86" t="s">
        <v>28</v>
      </c>
      <c r="C4951" s="86">
        <v>39951</v>
      </c>
      <c r="D4951" s="86">
        <v>1</v>
      </c>
      <c r="E4951" s="86">
        <v>0</v>
      </c>
      <c r="F4951" s="86">
        <v>0</v>
      </c>
      <c r="G4951" s="86">
        <v>1</v>
      </c>
      <c r="H4951" s="87">
        <f t="shared" si="835"/>
        <v>400</v>
      </c>
      <c r="I4951" s="88">
        <f t="array" ref="I4951">INDEX(ราคาที่ดิน!$B:$C,MATCH($C4951,ราคาที่ดิน!$A:$A,0),MATCH($B4951,ราคาที่ดิน!$B$1:$C$1,0))</f>
        <v>300</v>
      </c>
      <c r="J4951" s="88">
        <f t="shared" si="836"/>
        <v>120000</v>
      </c>
      <c r="K4951" s="86"/>
      <c r="L4951" s="89"/>
      <c r="M4951" s="90"/>
      <c r="N4951" s="90"/>
      <c r="O4951" s="91"/>
      <c r="P4951" s="86">
        <v>100</v>
      </c>
      <c r="Q4951" s="92">
        <f t="array" ref="Q4951">INDEX(ราคาสิ่งปลูกสร้าง!$D$6:$CC$47,MATCH($L4951,ราคาสิ่งปลูกสร้าง!$B$6:$B$45,0),MATCH($O$4,ราคาสิ่งปลูกสร้าง!$D$5:$CC$5,0))</f>
        <v>0</v>
      </c>
      <c r="R4951" s="92">
        <f t="shared" ref="R4951:R5016" si="841">$O4951*$Q4951</f>
        <v>0</v>
      </c>
      <c r="S4951" s="90">
        <v>0</v>
      </c>
      <c r="T4951" s="90">
        <f t="array" ref="T4951">INDEX(ค่าเสื่อมสิ่งปลูกสร้าง!$A$5:$D$105,MATCH($S4951,ค่าเสื่อมสิ่งปลูกสร้าง!$A$5:$A$105,0),MATCH($M4951,ค่าเสื่อมสิ่งปลูกสร้าง!$A$3:$D$3))</f>
        <v>0</v>
      </c>
      <c r="U4951" s="92">
        <f t="shared" ref="U4951:U5016" si="842">$R4951*(100-$T4951)%</f>
        <v>0</v>
      </c>
      <c r="V4951" s="93">
        <f t="shared" si="837"/>
        <v>120000</v>
      </c>
      <c r="W4951" s="93">
        <f t="shared" si="838"/>
        <v>120000</v>
      </c>
      <c r="X4951" s="93">
        <v>0</v>
      </c>
      <c r="Y4951" s="93">
        <f t="shared" si="839"/>
        <v>120000</v>
      </c>
      <c r="Z4951" s="86">
        <v>0</v>
      </c>
      <c r="AA4951" s="94">
        <f t="shared" si="840"/>
        <v>0</v>
      </c>
      <c r="AB4951" s="96"/>
      <c r="AC4951" s="96" t="s">
        <v>4850</v>
      </c>
      <c r="AD4951" s="96" t="s">
        <v>4851</v>
      </c>
    </row>
    <row r="4952" spans="1:30" ht="24" customHeight="1" x14ac:dyDescent="0.55000000000000004">
      <c r="A4952" s="86">
        <v>4396</v>
      </c>
      <c r="B4952" s="104" t="s">
        <v>28</v>
      </c>
      <c r="C4952" s="104">
        <v>39978</v>
      </c>
      <c r="D4952" s="104">
        <v>0</v>
      </c>
      <c r="E4952" s="104">
        <v>1</v>
      </c>
      <c r="F4952" s="104">
        <v>59</v>
      </c>
      <c r="G4952" s="104">
        <v>3</v>
      </c>
      <c r="H4952" s="113">
        <f t="shared" si="835"/>
        <v>159</v>
      </c>
      <c r="I4952" s="105">
        <f t="array" ref="I4952">INDEX(ราคาที่ดิน!$B:$C,MATCH($C4952,ราคาที่ดิน!$A:$A,0),MATCH($B4952,ราคาที่ดิน!$B$1:$C$1,0))</f>
        <v>250</v>
      </c>
      <c r="J4952" s="105">
        <f t="shared" si="836"/>
        <v>39750</v>
      </c>
      <c r="K4952" s="104"/>
      <c r="L4952" s="106"/>
      <c r="M4952" s="107"/>
      <c r="N4952" s="107"/>
      <c r="O4952" s="108"/>
      <c r="P4952" s="86">
        <v>100</v>
      </c>
      <c r="Q4952" s="109">
        <f t="array" ref="Q4952">INDEX(ราคาสิ่งปลูกสร้าง!$D$6:$CC$47,MATCH($L4952,ราคาสิ่งปลูกสร้าง!$B$6:$B$45,0),MATCH($O$4,ราคาสิ่งปลูกสร้าง!$D$5:$CC$5,0))</f>
        <v>0</v>
      </c>
      <c r="R4952" s="109">
        <f t="shared" si="841"/>
        <v>0</v>
      </c>
      <c r="S4952" s="90">
        <v>0</v>
      </c>
      <c r="T4952" s="90">
        <f t="array" ref="T4952">INDEX(ค่าเสื่อมสิ่งปลูกสร้าง!$A$5:$D$105,MATCH($S4952,ค่าเสื่อมสิ่งปลูกสร้าง!$A$5:$A$105,0),MATCH($M4952,ค่าเสื่อมสิ่งปลูกสร้าง!$A$3:$D$3))</f>
        <v>0</v>
      </c>
      <c r="U4952" s="109">
        <f t="shared" si="842"/>
        <v>0</v>
      </c>
      <c r="V4952" s="110">
        <f t="shared" si="837"/>
        <v>39750</v>
      </c>
      <c r="W4952" s="110">
        <f t="shared" si="838"/>
        <v>39750</v>
      </c>
      <c r="X4952" s="110">
        <v>0</v>
      </c>
      <c r="Y4952" s="110">
        <f t="shared" si="839"/>
        <v>39750</v>
      </c>
      <c r="Z4952" s="104">
        <v>0.3</v>
      </c>
      <c r="AA4952" s="94">
        <f t="shared" si="840"/>
        <v>119.25</v>
      </c>
      <c r="AB4952" s="112"/>
      <c r="AC4952" s="112" t="s">
        <v>6809</v>
      </c>
      <c r="AD4952" s="112" t="s">
        <v>6873</v>
      </c>
    </row>
    <row r="4953" spans="1:30" s="70" customFormat="1" ht="24" customHeight="1" x14ac:dyDescent="0.55000000000000004">
      <c r="A4953" s="86">
        <v>4397</v>
      </c>
      <c r="B4953" s="86" t="s">
        <v>28</v>
      </c>
      <c r="C4953" s="86">
        <v>40000</v>
      </c>
      <c r="D4953" s="86">
        <v>0</v>
      </c>
      <c r="E4953" s="86">
        <v>1</v>
      </c>
      <c r="F4953" s="86">
        <v>44</v>
      </c>
      <c r="G4953" s="86">
        <v>1</v>
      </c>
      <c r="H4953" s="87">
        <f t="shared" si="835"/>
        <v>144</v>
      </c>
      <c r="I4953" s="88">
        <f t="array" ref="I4953">INDEX(ราคาที่ดิน!$B:$C,MATCH($C4953,ราคาที่ดิน!$A:$A,0),MATCH($B4953,ราคาที่ดิน!$B$1:$C$1,0))</f>
        <v>800</v>
      </c>
      <c r="J4953" s="88">
        <f t="shared" si="836"/>
        <v>115200</v>
      </c>
      <c r="K4953" s="86"/>
      <c r="L4953" s="89"/>
      <c r="M4953" s="90"/>
      <c r="N4953" s="90"/>
      <c r="O4953" s="91"/>
      <c r="P4953" s="86">
        <v>100</v>
      </c>
      <c r="Q4953" s="92">
        <f t="array" ref="Q4953">INDEX(ราคาสิ่งปลูกสร้าง!$D$6:$CC$47,MATCH($L4953,ราคาสิ่งปลูกสร้าง!$B$6:$B$45,0),MATCH($O$4,ราคาสิ่งปลูกสร้าง!$D$5:$CC$5,0))</f>
        <v>0</v>
      </c>
      <c r="R4953" s="92">
        <f t="shared" si="841"/>
        <v>0</v>
      </c>
      <c r="S4953" s="90">
        <v>0</v>
      </c>
      <c r="T4953" s="90">
        <f t="array" ref="T4953">INDEX(ค่าเสื่อมสิ่งปลูกสร้าง!$A$5:$D$105,MATCH($S4953,ค่าเสื่อมสิ่งปลูกสร้าง!$A$5:$A$105,0),MATCH($M4953,ค่าเสื่อมสิ่งปลูกสร้าง!$A$3:$D$3))</f>
        <v>0</v>
      </c>
      <c r="U4953" s="92">
        <f t="shared" si="842"/>
        <v>0</v>
      </c>
      <c r="V4953" s="93">
        <f t="shared" si="837"/>
        <v>115200</v>
      </c>
      <c r="W4953" s="93">
        <f t="shared" si="838"/>
        <v>115200</v>
      </c>
      <c r="X4953" s="93">
        <v>0</v>
      </c>
      <c r="Y4953" s="93">
        <f t="shared" si="839"/>
        <v>115200</v>
      </c>
      <c r="Z4953" s="86">
        <v>0</v>
      </c>
      <c r="AA4953" s="94">
        <f t="shared" si="840"/>
        <v>0</v>
      </c>
      <c r="AB4953" s="96"/>
      <c r="AC4953" s="96" t="s">
        <v>4852</v>
      </c>
      <c r="AD4953" s="96" t="s">
        <v>4853</v>
      </c>
    </row>
    <row r="4954" spans="1:30" s="70" customFormat="1" ht="24" customHeight="1" x14ac:dyDescent="0.55000000000000004">
      <c r="A4954" s="86">
        <v>4398</v>
      </c>
      <c r="B4954" s="86" t="s">
        <v>28</v>
      </c>
      <c r="C4954" s="86">
        <v>40022</v>
      </c>
      <c r="D4954" s="86">
        <v>5</v>
      </c>
      <c r="E4954" s="86">
        <v>1</v>
      </c>
      <c r="F4954" s="86">
        <v>60</v>
      </c>
      <c r="G4954" s="86">
        <v>1</v>
      </c>
      <c r="H4954" s="87">
        <f t="shared" si="835"/>
        <v>2160</v>
      </c>
      <c r="I4954" s="88">
        <f t="array" ref="I4954">INDEX(ราคาที่ดิน!$B:$C,MATCH($C4954,ราคาที่ดิน!$A:$A,0),MATCH($B4954,ราคาที่ดิน!$B$1:$C$1,0))</f>
        <v>260</v>
      </c>
      <c r="J4954" s="88">
        <f t="shared" si="836"/>
        <v>561600</v>
      </c>
      <c r="K4954" s="86"/>
      <c r="L4954" s="89"/>
      <c r="M4954" s="90"/>
      <c r="N4954" s="90"/>
      <c r="O4954" s="91"/>
      <c r="P4954" s="86">
        <v>100</v>
      </c>
      <c r="Q4954" s="92">
        <f t="array" ref="Q4954">INDEX(ราคาสิ่งปลูกสร้าง!$D$6:$CC$47,MATCH($L4954,ราคาสิ่งปลูกสร้าง!$B$6:$B$45,0),MATCH($O$4,ราคาสิ่งปลูกสร้าง!$D$5:$CC$5,0))</f>
        <v>0</v>
      </c>
      <c r="R4954" s="92">
        <f t="shared" si="841"/>
        <v>0</v>
      </c>
      <c r="S4954" s="90">
        <v>0</v>
      </c>
      <c r="T4954" s="90">
        <f t="array" ref="T4954">INDEX(ค่าเสื่อมสิ่งปลูกสร้าง!$A$5:$D$105,MATCH($S4954,ค่าเสื่อมสิ่งปลูกสร้าง!$A$5:$A$105,0),MATCH($M4954,ค่าเสื่อมสิ่งปลูกสร้าง!$A$3:$D$3))</f>
        <v>0</v>
      </c>
      <c r="U4954" s="92">
        <f t="shared" si="842"/>
        <v>0</v>
      </c>
      <c r="V4954" s="93">
        <f t="shared" si="837"/>
        <v>561600</v>
      </c>
      <c r="W4954" s="93">
        <f t="shared" si="838"/>
        <v>561600</v>
      </c>
      <c r="X4954" s="93">
        <v>0</v>
      </c>
      <c r="Y4954" s="93">
        <f t="shared" si="839"/>
        <v>561600</v>
      </c>
      <c r="Z4954" s="86">
        <v>0</v>
      </c>
      <c r="AA4954" s="94">
        <f t="shared" si="840"/>
        <v>0</v>
      </c>
      <c r="AB4954" s="96"/>
      <c r="AC4954" s="96" t="s">
        <v>2754</v>
      </c>
      <c r="AD4954" s="96" t="s">
        <v>2755</v>
      </c>
    </row>
    <row r="4955" spans="1:30" s="70" customFormat="1" ht="24" customHeight="1" x14ac:dyDescent="0.55000000000000004">
      <c r="A4955" s="120">
        <v>4399</v>
      </c>
      <c r="B4955" s="120" t="s">
        <v>28</v>
      </c>
      <c r="C4955" s="120">
        <v>40030</v>
      </c>
      <c r="D4955" s="120">
        <v>2</v>
      </c>
      <c r="E4955" s="120">
        <v>0</v>
      </c>
      <c r="F4955" s="120">
        <v>0</v>
      </c>
      <c r="G4955" s="86">
        <v>1</v>
      </c>
      <c r="H4955" s="121">
        <f t="shared" si="835"/>
        <v>800</v>
      </c>
      <c r="I4955" s="122">
        <f t="array" ref="I4955">INDEX(ราคาที่ดิน!$B:$C,MATCH($C4955,ราคาที่ดิน!$A:$A,0),MATCH($B4955,ราคาที่ดิน!$B$1:$C$1,0))</f>
        <v>200</v>
      </c>
      <c r="J4955" s="122">
        <f t="shared" si="836"/>
        <v>160000</v>
      </c>
      <c r="K4955" s="120"/>
      <c r="L4955" s="123"/>
      <c r="M4955" s="124"/>
      <c r="N4955" s="124"/>
      <c r="O4955" s="125"/>
      <c r="P4955" s="86">
        <v>100</v>
      </c>
      <c r="Q4955" s="126">
        <f t="array" ref="Q4955">INDEX(ราคาสิ่งปลูกสร้าง!$D$6:$CC$47,MATCH($L4955,ราคาสิ่งปลูกสร้าง!$B$6:$B$45,0),MATCH($O$4,ราคาสิ่งปลูกสร้าง!$D$5:$CC$5,0))</f>
        <v>0</v>
      </c>
      <c r="R4955" s="126">
        <f t="shared" si="841"/>
        <v>0</v>
      </c>
      <c r="S4955" s="90">
        <v>0</v>
      </c>
      <c r="T4955" s="124">
        <f t="array" ref="T4955">INDEX(ค่าเสื่อมสิ่งปลูกสร้าง!$A$5:$D$105,MATCH($S4955,ค่าเสื่อมสิ่งปลูกสร้าง!$A$5:$A$105,0),MATCH($M4955,ค่าเสื่อมสิ่งปลูกสร้าง!$A$3:$D$3))</f>
        <v>0</v>
      </c>
      <c r="U4955" s="126">
        <f t="shared" si="842"/>
        <v>0</v>
      </c>
      <c r="V4955" s="127">
        <f t="shared" si="837"/>
        <v>160000</v>
      </c>
      <c r="W4955" s="127">
        <f t="shared" si="838"/>
        <v>160000</v>
      </c>
      <c r="X4955" s="127">
        <v>0</v>
      </c>
      <c r="Y4955" s="127">
        <f t="shared" si="839"/>
        <v>160000</v>
      </c>
      <c r="Z4955" s="86">
        <v>0</v>
      </c>
      <c r="AA4955" s="128">
        <f t="shared" si="840"/>
        <v>0</v>
      </c>
      <c r="AB4955" s="96"/>
      <c r="AC4955" s="130" t="s">
        <v>4819</v>
      </c>
      <c r="AD4955" s="96" t="s">
        <v>1020</v>
      </c>
    </row>
    <row r="4956" spans="1:30" s="70" customFormat="1" ht="24" customHeight="1" x14ac:dyDescent="0.55000000000000004">
      <c r="A4956" s="86">
        <v>4400</v>
      </c>
      <c r="B4956" s="104" t="s">
        <v>28</v>
      </c>
      <c r="C4956" s="86">
        <v>40043</v>
      </c>
      <c r="D4956" s="104">
        <v>0</v>
      </c>
      <c r="E4956" s="104">
        <v>0</v>
      </c>
      <c r="F4956" s="104">
        <v>39.799999999999997</v>
      </c>
      <c r="G4956" s="86">
        <v>1</v>
      </c>
      <c r="H4956" s="105">
        <f t="shared" si="835"/>
        <v>39.799999999999997</v>
      </c>
      <c r="I4956" s="105">
        <f t="array" ref="I4956">INDEX(ราคาที่ดิน!$B:$C,MATCH($C4956,ราคาที่ดิน!$A:$A,0),MATCH($B4956,ราคาที่ดิน!$B$1:$C$1,0))</f>
        <v>400</v>
      </c>
      <c r="J4956" s="105">
        <f t="shared" si="836"/>
        <v>15919.999999999998</v>
      </c>
      <c r="K4956" s="86"/>
      <c r="L4956" s="106"/>
      <c r="M4956" s="107"/>
      <c r="N4956" s="107"/>
      <c r="O4956" s="108"/>
      <c r="P4956" s="86">
        <v>100</v>
      </c>
      <c r="Q4956" s="109">
        <f t="array" ref="Q4956">INDEX(ราคาสิ่งปลูกสร้าง!$D$6:$CC$47,MATCH($L4956,ราคาสิ่งปลูกสร้าง!$B$6:$B$45,0),MATCH($O$4,ราคาสิ่งปลูกสร้าง!$D$5:$CC$5,0))</f>
        <v>0</v>
      </c>
      <c r="R4956" s="109">
        <f t="shared" si="841"/>
        <v>0</v>
      </c>
      <c r="S4956" s="90">
        <v>0</v>
      </c>
      <c r="T4956" s="124">
        <f t="array" ref="T4956">INDEX(ค่าเสื่อมสิ่งปลูกสร้าง!$A$5:$D$105,MATCH($S4956,ค่าเสื่อมสิ่งปลูกสร้าง!$A$5:$A$105,0),MATCH($M4956,ค่าเสื่อมสิ่งปลูกสร้าง!$A$3:$D$3))</f>
        <v>0</v>
      </c>
      <c r="U4956" s="109">
        <f t="shared" si="842"/>
        <v>0</v>
      </c>
      <c r="V4956" s="110">
        <f t="shared" si="837"/>
        <v>15919.999999999998</v>
      </c>
      <c r="W4956" s="110">
        <f t="shared" si="838"/>
        <v>15919.999999999998</v>
      </c>
      <c r="X4956" s="110">
        <v>0</v>
      </c>
      <c r="Y4956" s="110">
        <f t="shared" si="839"/>
        <v>15919.999999999998</v>
      </c>
      <c r="Z4956" s="104">
        <v>0.01</v>
      </c>
      <c r="AA4956" s="131">
        <f t="shared" si="840"/>
        <v>1.5919999999999999</v>
      </c>
      <c r="AB4956" s="112"/>
      <c r="AC4956" s="112" t="s">
        <v>56</v>
      </c>
      <c r="AD4956" s="96" t="s">
        <v>494</v>
      </c>
    </row>
    <row r="4957" spans="1:30" s="70" customFormat="1" ht="24" customHeight="1" x14ac:dyDescent="0.55000000000000004">
      <c r="A4957" s="132">
        <v>4401</v>
      </c>
      <c r="B4957" s="132" t="s">
        <v>28</v>
      </c>
      <c r="C4957" s="132">
        <v>40049</v>
      </c>
      <c r="D4957" s="132">
        <v>0</v>
      </c>
      <c r="E4957" s="132">
        <v>2</v>
      </c>
      <c r="F4957" s="132">
        <v>7</v>
      </c>
      <c r="G4957" s="86">
        <v>1</v>
      </c>
      <c r="H4957" s="133">
        <f t="shared" ref="H4957:H5022" si="843">$D4957*400+$E4957*100+$F4957</f>
        <v>207</v>
      </c>
      <c r="I4957" s="134">
        <f t="array" ref="I4957">INDEX(ราคาที่ดิน!$B:$C,MATCH($C4957,ราคาที่ดิน!$A:$A,0),MATCH($B4957,ราคาที่ดิน!$B$1:$C$1,0))</f>
        <v>700</v>
      </c>
      <c r="J4957" s="134">
        <f t="shared" ref="J4957:J5022" si="844">$H4957*$I4957</f>
        <v>144900</v>
      </c>
      <c r="K4957" s="132"/>
      <c r="L4957" s="135"/>
      <c r="M4957" s="136"/>
      <c r="N4957" s="136"/>
      <c r="O4957" s="137"/>
      <c r="P4957" s="86">
        <v>100</v>
      </c>
      <c r="Q4957" s="138">
        <f t="array" ref="Q4957">INDEX(ราคาสิ่งปลูกสร้าง!$D$6:$CC$47,MATCH($L4957,ราคาสิ่งปลูกสร้าง!$B$6:$B$45,0),MATCH($O$4,ราคาสิ่งปลูกสร้าง!$D$5:$CC$5,0))</f>
        <v>0</v>
      </c>
      <c r="R4957" s="138">
        <f t="shared" si="841"/>
        <v>0</v>
      </c>
      <c r="S4957" s="90">
        <v>0</v>
      </c>
      <c r="T4957" s="124">
        <f t="array" ref="T4957">INDEX(ค่าเสื่อมสิ่งปลูกสร้าง!$A$5:$D$105,MATCH($S4957,ค่าเสื่อมสิ่งปลูกสร้าง!$A$5:$A$105,0),MATCH($M4957,ค่าเสื่อมสิ่งปลูกสร้าง!$A$3:$D$3))</f>
        <v>0</v>
      </c>
      <c r="U4957" s="138">
        <f t="shared" si="842"/>
        <v>0</v>
      </c>
      <c r="V4957" s="139">
        <f t="shared" si="837"/>
        <v>144900</v>
      </c>
      <c r="W4957" s="139">
        <f t="shared" si="838"/>
        <v>144900</v>
      </c>
      <c r="X4957" s="139">
        <v>0</v>
      </c>
      <c r="Y4957" s="139">
        <f t="shared" si="839"/>
        <v>144900</v>
      </c>
      <c r="Z4957" s="132">
        <v>0</v>
      </c>
      <c r="AA4957" s="140">
        <f t="shared" si="840"/>
        <v>0</v>
      </c>
      <c r="AB4957" s="96"/>
      <c r="AC4957" s="142" t="s">
        <v>4854</v>
      </c>
      <c r="AD4957" s="96" t="s">
        <v>4855</v>
      </c>
    </row>
    <row r="4958" spans="1:30" s="70" customFormat="1" ht="24" customHeight="1" x14ac:dyDescent="0.55000000000000004">
      <c r="A4958" s="86">
        <v>4402</v>
      </c>
      <c r="B4958" s="86" t="s">
        <v>28</v>
      </c>
      <c r="C4958" s="86">
        <v>40050</v>
      </c>
      <c r="D4958" s="86">
        <v>0</v>
      </c>
      <c r="E4958" s="86">
        <v>2</v>
      </c>
      <c r="F4958" s="86">
        <v>7</v>
      </c>
      <c r="G4958" s="86">
        <v>1</v>
      </c>
      <c r="H4958" s="87">
        <f t="shared" si="843"/>
        <v>207</v>
      </c>
      <c r="I4958" s="88">
        <f t="array" ref="I4958">INDEX(ราคาที่ดิน!$B:$C,MATCH($C4958,ราคาที่ดิน!$A:$A,0),MATCH($B4958,ราคาที่ดิน!$B$1:$C$1,0))</f>
        <v>550</v>
      </c>
      <c r="J4958" s="88">
        <f t="shared" si="844"/>
        <v>113850</v>
      </c>
      <c r="K4958" s="86"/>
      <c r="L4958" s="89"/>
      <c r="M4958" s="90"/>
      <c r="N4958" s="90"/>
      <c r="O4958" s="91"/>
      <c r="P4958" s="86">
        <v>100</v>
      </c>
      <c r="Q4958" s="92">
        <f t="array" ref="Q4958">INDEX(ราคาสิ่งปลูกสร้าง!$D$6:$CC$47,MATCH($L4958,ราคาสิ่งปลูกสร้าง!$B$6:$B$45,0),MATCH($O$4,ราคาสิ่งปลูกสร้าง!$D$5:$CC$5,0))</f>
        <v>0</v>
      </c>
      <c r="R4958" s="92">
        <f t="shared" si="841"/>
        <v>0</v>
      </c>
      <c r="S4958" s="90">
        <v>0</v>
      </c>
      <c r="T4958" s="124">
        <f t="array" ref="T4958">INDEX(ค่าเสื่อมสิ่งปลูกสร้าง!$A$5:$D$105,MATCH($S4958,ค่าเสื่อมสิ่งปลูกสร้าง!$A$5:$A$105,0),MATCH($M4958,ค่าเสื่อมสิ่งปลูกสร้าง!$A$3:$D$3))</f>
        <v>0</v>
      </c>
      <c r="U4958" s="92">
        <f t="shared" si="842"/>
        <v>0</v>
      </c>
      <c r="V4958" s="93">
        <f t="shared" si="837"/>
        <v>113850</v>
      </c>
      <c r="W4958" s="93">
        <f t="shared" si="838"/>
        <v>113850</v>
      </c>
      <c r="X4958" s="93">
        <v>0</v>
      </c>
      <c r="Y4958" s="93">
        <f t="shared" si="839"/>
        <v>113850</v>
      </c>
      <c r="Z4958" s="132">
        <v>0</v>
      </c>
      <c r="AA4958" s="94">
        <f t="shared" si="840"/>
        <v>0</v>
      </c>
      <c r="AB4958" s="96"/>
      <c r="AC4958" s="96" t="s">
        <v>4856</v>
      </c>
      <c r="AD4958" s="96" t="s">
        <v>3488</v>
      </c>
    </row>
    <row r="4959" spans="1:30" s="70" customFormat="1" ht="24" customHeight="1" x14ac:dyDescent="0.55000000000000004">
      <c r="A4959" s="86">
        <v>4403</v>
      </c>
      <c r="B4959" s="86" t="s">
        <v>28</v>
      </c>
      <c r="C4959" s="86">
        <v>40051</v>
      </c>
      <c r="D4959" s="86">
        <v>0</v>
      </c>
      <c r="E4959" s="86">
        <v>1</v>
      </c>
      <c r="F4959" s="86">
        <v>60</v>
      </c>
      <c r="G4959" s="86">
        <v>1</v>
      </c>
      <c r="H4959" s="87">
        <f t="shared" si="843"/>
        <v>160</v>
      </c>
      <c r="I4959" s="88">
        <f t="array" ref="I4959">INDEX(ราคาที่ดิน!$B:$C,MATCH($C4959,ราคาที่ดิน!$A:$A,0),MATCH($B4959,ราคาที่ดิน!$B$1:$C$1,0))</f>
        <v>750</v>
      </c>
      <c r="J4959" s="88">
        <f t="shared" si="844"/>
        <v>120000</v>
      </c>
      <c r="K4959" s="86"/>
      <c r="L4959" s="89"/>
      <c r="M4959" s="90"/>
      <c r="N4959" s="90"/>
      <c r="O4959" s="91"/>
      <c r="P4959" s="86">
        <v>100</v>
      </c>
      <c r="Q4959" s="92">
        <f t="array" ref="Q4959">INDEX(ราคาสิ่งปลูกสร้าง!$D$6:$CC$47,MATCH($L4959,ราคาสิ่งปลูกสร้าง!$B$6:$B$45,0),MATCH($O$4,ราคาสิ่งปลูกสร้าง!$D$5:$CC$5,0))</f>
        <v>0</v>
      </c>
      <c r="R4959" s="92">
        <f t="shared" si="841"/>
        <v>0</v>
      </c>
      <c r="S4959" s="90">
        <v>0</v>
      </c>
      <c r="T4959" s="90">
        <f t="array" ref="T4959">INDEX(ค่าเสื่อมสิ่งปลูกสร้าง!$A$5:$D$105,MATCH($S4959,ค่าเสื่อมสิ่งปลูกสร้าง!$A$5:$A$105,0),MATCH($M4959,ค่าเสื่อมสิ่งปลูกสร้าง!$A$3:$D$3))</f>
        <v>0</v>
      </c>
      <c r="U4959" s="92">
        <f t="shared" si="842"/>
        <v>0</v>
      </c>
      <c r="V4959" s="93">
        <f t="shared" si="837"/>
        <v>120000</v>
      </c>
      <c r="W4959" s="93">
        <f t="shared" si="838"/>
        <v>120000</v>
      </c>
      <c r="X4959" s="93">
        <v>0</v>
      </c>
      <c r="Y4959" s="93">
        <f t="shared" si="839"/>
        <v>120000</v>
      </c>
      <c r="Z4959" s="132">
        <v>0</v>
      </c>
      <c r="AA4959" s="94">
        <f t="shared" si="840"/>
        <v>0</v>
      </c>
      <c r="AB4959" s="96"/>
      <c r="AC4959" s="96" t="s">
        <v>4857</v>
      </c>
      <c r="AD4959" s="96" t="s">
        <v>4858</v>
      </c>
    </row>
    <row r="4960" spans="1:30" s="70" customFormat="1" ht="24" customHeight="1" x14ac:dyDescent="0.55000000000000004">
      <c r="A4960" s="86">
        <v>4404</v>
      </c>
      <c r="B4960" s="86" t="s">
        <v>28</v>
      </c>
      <c r="C4960" s="86">
        <v>40052</v>
      </c>
      <c r="D4960" s="86">
        <v>0</v>
      </c>
      <c r="E4960" s="86">
        <v>2</v>
      </c>
      <c r="F4960" s="86">
        <v>5</v>
      </c>
      <c r="G4960" s="86">
        <v>1</v>
      </c>
      <c r="H4960" s="87">
        <f t="shared" si="843"/>
        <v>205</v>
      </c>
      <c r="I4960" s="88">
        <f t="array" ref="I4960">INDEX(ราคาที่ดิน!$B:$C,MATCH($C4960,ราคาที่ดิน!$A:$A,0),MATCH($B4960,ราคาที่ดิน!$B$1:$C$1,0))</f>
        <v>700</v>
      </c>
      <c r="J4960" s="88">
        <f t="shared" si="844"/>
        <v>143500</v>
      </c>
      <c r="K4960" s="86"/>
      <c r="L4960" s="89"/>
      <c r="M4960" s="90"/>
      <c r="N4960" s="90"/>
      <c r="O4960" s="91"/>
      <c r="P4960" s="86">
        <v>100</v>
      </c>
      <c r="Q4960" s="92">
        <f t="array" ref="Q4960">INDEX(ราคาสิ่งปลูกสร้าง!$D$6:$CC$47,MATCH($L4960,ราคาสิ่งปลูกสร้าง!$B$6:$B$45,0),MATCH($O$4,ราคาสิ่งปลูกสร้าง!$D$5:$CC$5,0))</f>
        <v>0</v>
      </c>
      <c r="R4960" s="92">
        <f t="shared" si="841"/>
        <v>0</v>
      </c>
      <c r="S4960" s="90">
        <v>0</v>
      </c>
      <c r="T4960" s="90">
        <f t="array" ref="T4960">INDEX(ค่าเสื่อมสิ่งปลูกสร้าง!$A$5:$D$105,MATCH($S4960,ค่าเสื่อมสิ่งปลูกสร้าง!$A$5:$A$105,0),MATCH($M4960,ค่าเสื่อมสิ่งปลูกสร้าง!$A$3:$D$3))</f>
        <v>0</v>
      </c>
      <c r="U4960" s="92">
        <f t="shared" si="842"/>
        <v>0</v>
      </c>
      <c r="V4960" s="93">
        <f t="shared" si="837"/>
        <v>143500</v>
      </c>
      <c r="W4960" s="93">
        <f t="shared" si="838"/>
        <v>143500</v>
      </c>
      <c r="X4960" s="93">
        <v>0</v>
      </c>
      <c r="Y4960" s="93">
        <f t="shared" si="839"/>
        <v>143500</v>
      </c>
      <c r="Z4960" s="132">
        <v>0</v>
      </c>
      <c r="AA4960" s="94">
        <f t="shared" si="840"/>
        <v>0</v>
      </c>
      <c r="AB4960" s="96"/>
      <c r="AC4960" s="96" t="s">
        <v>4859</v>
      </c>
      <c r="AD4960" s="96" t="s">
        <v>3488</v>
      </c>
    </row>
    <row r="4961" spans="1:30" s="70" customFormat="1" ht="24" customHeight="1" x14ac:dyDescent="0.55000000000000004">
      <c r="A4961" s="86">
        <v>4405</v>
      </c>
      <c r="B4961" s="86" t="s">
        <v>28</v>
      </c>
      <c r="C4961" s="86">
        <v>40053</v>
      </c>
      <c r="D4961" s="86">
        <v>0</v>
      </c>
      <c r="E4961" s="86">
        <v>2</v>
      </c>
      <c r="F4961" s="86">
        <v>5</v>
      </c>
      <c r="G4961" s="86">
        <v>1</v>
      </c>
      <c r="H4961" s="87">
        <f t="shared" si="843"/>
        <v>205</v>
      </c>
      <c r="I4961" s="88">
        <f t="array" ref="I4961">INDEX(ราคาที่ดิน!$B:$C,MATCH($C4961,ราคาที่ดิน!$A:$A,0),MATCH($B4961,ราคาที่ดิน!$B$1:$C$1,0))</f>
        <v>550</v>
      </c>
      <c r="J4961" s="88">
        <f t="shared" si="844"/>
        <v>112750</v>
      </c>
      <c r="K4961" s="86"/>
      <c r="L4961" s="89"/>
      <c r="M4961" s="90"/>
      <c r="N4961" s="90"/>
      <c r="O4961" s="91"/>
      <c r="P4961" s="86">
        <v>100</v>
      </c>
      <c r="Q4961" s="92">
        <f t="array" ref="Q4961">INDEX(ราคาสิ่งปลูกสร้าง!$D$6:$CC$47,MATCH($L4961,ราคาสิ่งปลูกสร้าง!$B$6:$B$45,0),MATCH($O$4,ราคาสิ่งปลูกสร้าง!$D$5:$CC$5,0))</f>
        <v>0</v>
      </c>
      <c r="R4961" s="92">
        <f t="shared" si="841"/>
        <v>0</v>
      </c>
      <c r="S4961" s="90">
        <v>0</v>
      </c>
      <c r="T4961" s="90">
        <f t="array" ref="T4961">INDEX(ค่าเสื่อมสิ่งปลูกสร้าง!$A$5:$D$105,MATCH($S4961,ค่าเสื่อมสิ่งปลูกสร้าง!$A$5:$A$105,0),MATCH($M4961,ค่าเสื่อมสิ่งปลูกสร้าง!$A$3:$D$3))</f>
        <v>0</v>
      </c>
      <c r="U4961" s="92">
        <f t="shared" si="842"/>
        <v>0</v>
      </c>
      <c r="V4961" s="93">
        <f t="shared" si="837"/>
        <v>112750</v>
      </c>
      <c r="W4961" s="93">
        <f t="shared" si="838"/>
        <v>112750</v>
      </c>
      <c r="X4961" s="93">
        <v>0</v>
      </c>
      <c r="Y4961" s="93">
        <f t="shared" si="839"/>
        <v>112750</v>
      </c>
      <c r="Z4961" s="132">
        <v>0</v>
      </c>
      <c r="AA4961" s="94">
        <f t="shared" si="840"/>
        <v>0</v>
      </c>
      <c r="AB4961" s="96"/>
      <c r="AC4961" s="96" t="s">
        <v>4860</v>
      </c>
      <c r="AD4961" s="96" t="s">
        <v>4861</v>
      </c>
    </row>
    <row r="4962" spans="1:30" s="70" customFormat="1" ht="24" customHeight="1" x14ac:dyDescent="0.55000000000000004">
      <c r="A4962" s="86">
        <v>4406</v>
      </c>
      <c r="B4962" s="86" t="s">
        <v>28</v>
      </c>
      <c r="C4962" s="86">
        <v>40082</v>
      </c>
      <c r="D4962" s="86">
        <v>0</v>
      </c>
      <c r="E4962" s="86">
        <v>1</v>
      </c>
      <c r="F4962" s="86">
        <v>40</v>
      </c>
      <c r="G4962" s="86">
        <v>1</v>
      </c>
      <c r="H4962" s="87">
        <f t="shared" si="843"/>
        <v>140</v>
      </c>
      <c r="I4962" s="88">
        <f t="array" ref="I4962">INDEX(ราคาที่ดิน!$B:$C,MATCH($C4962,ราคาที่ดิน!$A:$A,0),MATCH($B4962,ราคาที่ดิน!$B$1:$C$1,0))</f>
        <v>800</v>
      </c>
      <c r="J4962" s="88">
        <f t="shared" si="844"/>
        <v>112000</v>
      </c>
      <c r="K4962" s="86"/>
      <c r="L4962" s="89"/>
      <c r="M4962" s="90"/>
      <c r="N4962" s="90"/>
      <c r="O4962" s="91"/>
      <c r="P4962" s="86">
        <v>100</v>
      </c>
      <c r="Q4962" s="92">
        <f t="array" ref="Q4962">INDEX(ราคาสิ่งปลูกสร้าง!$D$6:$CC$47,MATCH($L4962,ราคาสิ่งปลูกสร้าง!$B$6:$B$45,0),MATCH($O$4,ราคาสิ่งปลูกสร้าง!$D$5:$CC$5,0))</f>
        <v>0</v>
      </c>
      <c r="R4962" s="92">
        <f t="shared" si="841"/>
        <v>0</v>
      </c>
      <c r="S4962" s="90">
        <v>0</v>
      </c>
      <c r="T4962" s="90">
        <f t="array" ref="T4962">INDEX(ค่าเสื่อมสิ่งปลูกสร้าง!$A$5:$D$105,MATCH($S4962,ค่าเสื่อมสิ่งปลูกสร้าง!$A$5:$A$105,0),MATCH($M4962,ค่าเสื่อมสิ่งปลูกสร้าง!$A$3:$D$3))</f>
        <v>0</v>
      </c>
      <c r="U4962" s="92">
        <f t="shared" si="842"/>
        <v>0</v>
      </c>
      <c r="V4962" s="93">
        <f t="shared" si="837"/>
        <v>112000</v>
      </c>
      <c r="W4962" s="93">
        <f t="shared" si="838"/>
        <v>112000</v>
      </c>
      <c r="X4962" s="93">
        <v>0</v>
      </c>
      <c r="Y4962" s="93">
        <f t="shared" si="839"/>
        <v>112000</v>
      </c>
      <c r="Z4962" s="132">
        <v>0</v>
      </c>
      <c r="AA4962" s="94">
        <f t="shared" si="840"/>
        <v>0</v>
      </c>
      <c r="AB4962" s="96"/>
      <c r="AC4962" s="96" t="s">
        <v>4862</v>
      </c>
      <c r="AD4962" s="96" t="s">
        <v>4863</v>
      </c>
    </row>
    <row r="4963" spans="1:30" s="70" customFormat="1" ht="24" customHeight="1" x14ac:dyDescent="0.55000000000000004">
      <c r="A4963" s="86">
        <v>4407</v>
      </c>
      <c r="B4963" s="86" t="s">
        <v>28</v>
      </c>
      <c r="C4963" s="86">
        <v>40083</v>
      </c>
      <c r="D4963" s="86">
        <v>0</v>
      </c>
      <c r="E4963" s="86">
        <v>1</v>
      </c>
      <c r="F4963" s="86">
        <v>40</v>
      </c>
      <c r="G4963" s="86">
        <v>1</v>
      </c>
      <c r="H4963" s="87">
        <f t="shared" si="843"/>
        <v>140</v>
      </c>
      <c r="I4963" s="88">
        <f t="array" ref="I4963">INDEX(ราคาที่ดิน!$B:$C,MATCH($C4963,ราคาที่ดิน!$A:$A,0),MATCH($B4963,ราคาที่ดิน!$B$1:$C$1,0))</f>
        <v>550</v>
      </c>
      <c r="J4963" s="88">
        <f t="shared" si="844"/>
        <v>77000</v>
      </c>
      <c r="K4963" s="86"/>
      <c r="L4963" s="89"/>
      <c r="M4963" s="90"/>
      <c r="N4963" s="90"/>
      <c r="O4963" s="91"/>
      <c r="P4963" s="86">
        <v>100</v>
      </c>
      <c r="Q4963" s="92">
        <f t="array" ref="Q4963">INDEX(ราคาสิ่งปลูกสร้าง!$D$6:$CC$47,MATCH($L4963,ราคาสิ่งปลูกสร้าง!$B$6:$B$45,0),MATCH($O$4,ราคาสิ่งปลูกสร้าง!$D$5:$CC$5,0))</f>
        <v>0</v>
      </c>
      <c r="R4963" s="92">
        <f t="shared" si="841"/>
        <v>0</v>
      </c>
      <c r="S4963" s="90">
        <v>0</v>
      </c>
      <c r="T4963" s="90">
        <f t="array" ref="T4963">INDEX(ค่าเสื่อมสิ่งปลูกสร้าง!$A$5:$D$105,MATCH($S4963,ค่าเสื่อมสิ่งปลูกสร้าง!$A$5:$A$105,0),MATCH($M4963,ค่าเสื่อมสิ่งปลูกสร้าง!$A$3:$D$3))</f>
        <v>0</v>
      </c>
      <c r="U4963" s="92">
        <f t="shared" si="842"/>
        <v>0</v>
      </c>
      <c r="V4963" s="93">
        <f t="shared" si="837"/>
        <v>77000</v>
      </c>
      <c r="W4963" s="93">
        <f t="shared" si="838"/>
        <v>77000</v>
      </c>
      <c r="X4963" s="93">
        <v>0</v>
      </c>
      <c r="Y4963" s="93">
        <f t="shared" si="839"/>
        <v>77000</v>
      </c>
      <c r="Z4963" s="132">
        <v>0</v>
      </c>
      <c r="AA4963" s="94">
        <f t="shared" si="840"/>
        <v>0</v>
      </c>
      <c r="AB4963" s="96"/>
      <c r="AC4963" s="96" t="s">
        <v>4864</v>
      </c>
      <c r="AD4963" s="96" t="s">
        <v>4865</v>
      </c>
    </row>
    <row r="4964" spans="1:30" s="70" customFormat="1" ht="24" customHeight="1" x14ac:dyDescent="0.55000000000000004">
      <c r="A4964" s="86">
        <v>4408</v>
      </c>
      <c r="B4964" s="86" t="s">
        <v>28</v>
      </c>
      <c r="C4964" s="86">
        <v>40084</v>
      </c>
      <c r="D4964" s="86">
        <v>0</v>
      </c>
      <c r="E4964" s="86">
        <v>1</v>
      </c>
      <c r="F4964" s="86">
        <v>40</v>
      </c>
      <c r="G4964" s="86">
        <v>1</v>
      </c>
      <c r="H4964" s="87">
        <f t="shared" si="843"/>
        <v>140</v>
      </c>
      <c r="I4964" s="88">
        <f t="array" ref="I4964">INDEX(ราคาที่ดิน!$B:$C,MATCH($C4964,ราคาที่ดิน!$A:$A,0),MATCH($B4964,ราคาที่ดิน!$B$1:$C$1,0))</f>
        <v>550</v>
      </c>
      <c r="J4964" s="88">
        <f t="shared" si="844"/>
        <v>77000</v>
      </c>
      <c r="K4964" s="86"/>
      <c r="L4964" s="89"/>
      <c r="M4964" s="90"/>
      <c r="N4964" s="90"/>
      <c r="O4964" s="91"/>
      <c r="P4964" s="86">
        <v>100</v>
      </c>
      <c r="Q4964" s="92">
        <f t="array" ref="Q4964">INDEX(ราคาสิ่งปลูกสร้าง!$D$6:$CC$47,MATCH($L4964,ราคาสิ่งปลูกสร้าง!$B$6:$B$45,0),MATCH($O$4,ราคาสิ่งปลูกสร้าง!$D$5:$CC$5,0))</f>
        <v>0</v>
      </c>
      <c r="R4964" s="92">
        <f t="shared" si="841"/>
        <v>0</v>
      </c>
      <c r="S4964" s="90">
        <v>0</v>
      </c>
      <c r="T4964" s="90">
        <f t="array" ref="T4964">INDEX(ค่าเสื่อมสิ่งปลูกสร้าง!$A$5:$D$105,MATCH($S4964,ค่าเสื่อมสิ่งปลูกสร้าง!$A$5:$A$105,0),MATCH($M4964,ค่าเสื่อมสิ่งปลูกสร้าง!$A$3:$D$3))</f>
        <v>0</v>
      </c>
      <c r="U4964" s="92">
        <f t="shared" si="842"/>
        <v>0</v>
      </c>
      <c r="V4964" s="93">
        <f t="shared" si="837"/>
        <v>77000</v>
      </c>
      <c r="W4964" s="93">
        <f t="shared" si="838"/>
        <v>77000</v>
      </c>
      <c r="X4964" s="93">
        <v>0</v>
      </c>
      <c r="Y4964" s="93">
        <f t="shared" si="839"/>
        <v>77000</v>
      </c>
      <c r="Z4964" s="132">
        <v>0</v>
      </c>
      <c r="AA4964" s="94">
        <f t="shared" si="840"/>
        <v>0</v>
      </c>
      <c r="AB4964" s="96"/>
      <c r="AC4964" s="96" t="s">
        <v>4866</v>
      </c>
      <c r="AD4964" s="96" t="s">
        <v>76</v>
      </c>
    </row>
    <row r="4965" spans="1:30" s="70" customFormat="1" ht="24" customHeight="1" x14ac:dyDescent="0.55000000000000004">
      <c r="A4965" s="86">
        <v>4409</v>
      </c>
      <c r="B4965" s="86" t="s">
        <v>28</v>
      </c>
      <c r="C4965" s="86">
        <v>40118</v>
      </c>
      <c r="D4965" s="86">
        <v>1</v>
      </c>
      <c r="E4965" s="86">
        <v>0</v>
      </c>
      <c r="F4965" s="86">
        <v>62</v>
      </c>
      <c r="G4965" s="86">
        <v>3</v>
      </c>
      <c r="H4965" s="87">
        <f t="shared" si="843"/>
        <v>462</v>
      </c>
      <c r="I4965" s="88">
        <f t="array" ref="I4965">INDEX(ราคาที่ดิน!$B:$C,MATCH($C4965,ราคาที่ดิน!$A:$A,0),MATCH($B4965,ราคาที่ดิน!$B$1:$C$1,0))</f>
        <v>700</v>
      </c>
      <c r="J4965" s="88">
        <f t="shared" si="844"/>
        <v>323400</v>
      </c>
      <c r="K4965" s="86"/>
      <c r="L4965" s="89"/>
      <c r="M4965" s="90"/>
      <c r="N4965" s="90"/>
      <c r="O4965" s="91"/>
      <c r="P4965" s="86">
        <v>100</v>
      </c>
      <c r="Q4965" s="92">
        <f t="array" ref="Q4965">INDEX(ราคาสิ่งปลูกสร้าง!$D$6:$CC$47,MATCH($L4965,ราคาสิ่งปลูกสร้าง!$B$6:$B$45,0),MATCH($O$4,ราคาสิ่งปลูกสร้าง!$D$5:$CC$5,0))</f>
        <v>0</v>
      </c>
      <c r="R4965" s="92">
        <f t="shared" si="841"/>
        <v>0</v>
      </c>
      <c r="S4965" s="90">
        <v>0</v>
      </c>
      <c r="T4965" s="90">
        <f t="array" ref="T4965">INDEX(ค่าเสื่อมสิ่งปลูกสร้าง!$A$5:$D$105,MATCH($S4965,ค่าเสื่อมสิ่งปลูกสร้าง!$A$5:$A$105,0),MATCH($M4965,ค่าเสื่อมสิ่งปลูกสร้าง!$A$3:$D$3))</f>
        <v>0</v>
      </c>
      <c r="U4965" s="92">
        <f t="shared" si="842"/>
        <v>0</v>
      </c>
      <c r="V4965" s="93">
        <f t="shared" si="837"/>
        <v>323400</v>
      </c>
      <c r="W4965" s="93">
        <f t="shared" si="838"/>
        <v>323400</v>
      </c>
      <c r="X4965" s="93">
        <v>0</v>
      </c>
      <c r="Y4965" s="93">
        <f t="shared" si="839"/>
        <v>323400</v>
      </c>
      <c r="Z4965" s="86">
        <v>0.3</v>
      </c>
      <c r="AA4965" s="94">
        <f t="shared" si="840"/>
        <v>970.2</v>
      </c>
      <c r="AB4965" s="96"/>
      <c r="AC4965" s="96" t="s">
        <v>4867</v>
      </c>
      <c r="AD4965" s="96" t="s">
        <v>647</v>
      </c>
    </row>
    <row r="4966" spans="1:30" s="70" customFormat="1" ht="24" customHeight="1" x14ac:dyDescent="0.55000000000000004">
      <c r="A4966" s="86"/>
      <c r="B4966" s="86"/>
      <c r="C4966" s="86"/>
      <c r="D4966" s="86"/>
      <c r="E4966" s="86"/>
      <c r="F4966" s="86"/>
      <c r="G4966" s="86"/>
      <c r="H4966" s="87"/>
      <c r="I4966" s="88"/>
      <c r="J4966" s="88"/>
      <c r="K4966" s="86"/>
      <c r="L4966" s="89" t="s">
        <v>6770</v>
      </c>
      <c r="M4966" s="90" t="s">
        <v>6799</v>
      </c>
      <c r="N4966" s="90">
        <v>3</v>
      </c>
      <c r="O4966" s="91">
        <v>1512</v>
      </c>
      <c r="P4966" s="86">
        <v>100</v>
      </c>
      <c r="Q4966" s="92">
        <f t="array" ref="Q4966">INDEX(ราคาสิ่งปลูกสร้าง!$D$6:$CC$47,MATCH($L4966,ราคาสิ่งปลูกสร้าง!$B$6:$B$45,0),MATCH($O$4,ราคาสิ่งปลูกสร้าง!$D$5:$CC$5,0))</f>
        <v>5500</v>
      </c>
      <c r="R4966" s="92">
        <f>$O4966*$Q4966</f>
        <v>8316000</v>
      </c>
      <c r="S4966" s="90">
        <v>10</v>
      </c>
      <c r="T4966" s="90">
        <f t="array" ref="T4966">INDEX(ค่าเสื่อมสิ่งปลูกสร้าง!$A$5:$D$105,MATCH($S4966,ค่าเสื่อมสิ่งปลูกสร้าง!$A$5:$A$105,0),MATCH($M4966,ค่าเสื่อมสิ่งปลูกสร้าง!$A$3:$D$3))</f>
        <v>10</v>
      </c>
      <c r="U4966" s="92">
        <f>$R4966*(100-$T4966)%</f>
        <v>7484400</v>
      </c>
      <c r="V4966" s="93">
        <f>$J4966+$U4966</f>
        <v>7484400</v>
      </c>
      <c r="W4966" s="93">
        <f>$P4966%*$V4966</f>
        <v>7484400</v>
      </c>
      <c r="X4966" s="93">
        <v>0</v>
      </c>
      <c r="Y4966" s="93">
        <f>IF($W4966-$X4966&lt;0,0,$W4966-$X4966)</f>
        <v>7484400</v>
      </c>
      <c r="Z4966" s="86">
        <v>0.3</v>
      </c>
      <c r="AA4966" s="94">
        <f>$Y4966*$Z4966/100</f>
        <v>22453.200000000001</v>
      </c>
      <c r="AB4966" s="96"/>
      <c r="AC4966" s="96" t="s">
        <v>6824</v>
      </c>
      <c r="AD4966" s="96" t="s">
        <v>647</v>
      </c>
    </row>
    <row r="4967" spans="1:30" s="70" customFormat="1" ht="24" customHeight="1" x14ac:dyDescent="0.55000000000000004">
      <c r="A4967" s="120">
        <v>4410</v>
      </c>
      <c r="B4967" s="120" t="s">
        <v>28</v>
      </c>
      <c r="C4967" s="120">
        <v>40119</v>
      </c>
      <c r="D4967" s="120">
        <v>1</v>
      </c>
      <c r="E4967" s="120">
        <v>2</v>
      </c>
      <c r="F4967" s="120">
        <v>40</v>
      </c>
      <c r="G4967" s="120">
        <v>3</v>
      </c>
      <c r="H4967" s="87">
        <f t="shared" si="843"/>
        <v>640</v>
      </c>
      <c r="I4967" s="88">
        <v>700</v>
      </c>
      <c r="J4967" s="88">
        <f t="shared" si="844"/>
        <v>448000</v>
      </c>
      <c r="K4967" s="120"/>
      <c r="L4967" s="123"/>
      <c r="M4967" s="124"/>
      <c r="N4967" s="124"/>
      <c r="O4967" s="125"/>
      <c r="P4967" s="120">
        <v>100</v>
      </c>
      <c r="Q4967" s="126">
        <f t="array" ref="Q4967">INDEX(ราคาสิ่งปลูกสร้าง!$D$6:$CC$47,MATCH($L4967,ราคาสิ่งปลูกสร้าง!$B$6:$B$45,0),MATCH($O$4,ราคาสิ่งปลูกสร้าง!$D$5:$CC$5,0))</f>
        <v>0</v>
      </c>
      <c r="R4967" s="126">
        <f t="shared" si="841"/>
        <v>0</v>
      </c>
      <c r="S4967" s="90">
        <v>0</v>
      </c>
      <c r="T4967" s="90">
        <f t="array" ref="T4967">INDEX(ค่าเสื่อมสิ่งปลูกสร้าง!$A$5:$D$105,MATCH($S4967,ค่าเสื่อมสิ่งปลูกสร้าง!$A$5:$A$105,0),MATCH($M4967,ค่าเสื่อมสิ่งปลูกสร้าง!$A$3:$D$3))</f>
        <v>0</v>
      </c>
      <c r="U4967" s="126">
        <f t="shared" si="842"/>
        <v>0</v>
      </c>
      <c r="V4967" s="127">
        <f t="shared" si="837"/>
        <v>448000</v>
      </c>
      <c r="W4967" s="127">
        <f t="shared" si="838"/>
        <v>448000</v>
      </c>
      <c r="X4967" s="127">
        <v>0</v>
      </c>
      <c r="Y4967" s="127">
        <f t="shared" si="839"/>
        <v>448000</v>
      </c>
      <c r="Z4967" s="120">
        <v>0.3</v>
      </c>
      <c r="AA4967" s="128">
        <f t="shared" si="840"/>
        <v>1344</v>
      </c>
      <c r="AB4967" s="96"/>
      <c r="AC4967" s="130" t="s">
        <v>4867</v>
      </c>
      <c r="AD4967" s="96" t="s">
        <v>647</v>
      </c>
    </row>
    <row r="4968" spans="1:30" s="70" customFormat="1" ht="24" customHeight="1" x14ac:dyDescent="0.55000000000000004">
      <c r="A4968" s="120"/>
      <c r="B4968" s="120"/>
      <c r="C4968" s="120"/>
      <c r="D4968" s="120">
        <v>0</v>
      </c>
      <c r="E4968" s="120">
        <v>1</v>
      </c>
      <c r="F4968" s="120">
        <v>0</v>
      </c>
      <c r="G4968" s="120">
        <v>2</v>
      </c>
      <c r="H4968" s="87">
        <f t="shared" si="843"/>
        <v>100</v>
      </c>
      <c r="I4968" s="88">
        <v>700</v>
      </c>
      <c r="J4968" s="88">
        <f t="shared" si="844"/>
        <v>70000</v>
      </c>
      <c r="K4968" s="120"/>
      <c r="L4968" s="123" t="s">
        <v>6745</v>
      </c>
      <c r="M4968" s="124" t="s">
        <v>6799</v>
      </c>
      <c r="N4968" s="124">
        <v>2</v>
      </c>
      <c r="O4968" s="125">
        <v>314</v>
      </c>
      <c r="P4968" s="120">
        <v>100</v>
      </c>
      <c r="Q4968" s="126">
        <f t="array" ref="Q4968">INDEX(ราคาสิ่งปลูกสร้าง!$D$6:$CC$47,MATCH($L4968,ราคาสิ่งปลูกสร้าง!$B$6:$B$45,0),MATCH($O$4,ราคาสิ่งปลูกสร้าง!$D$5:$CC$5,0))</f>
        <v>6600</v>
      </c>
      <c r="R4968" s="126">
        <f t="shared" si="841"/>
        <v>2072400</v>
      </c>
      <c r="S4968" s="90">
        <v>11</v>
      </c>
      <c r="T4968" s="90">
        <f t="array" ref="T4968">INDEX(ค่าเสื่อมสิ่งปลูกสร้าง!$A$5:$D$105,MATCH($S4968,ค่าเสื่อมสิ่งปลูกสร้าง!$A$5:$A$105,0),MATCH($M4968,ค่าเสื่อมสิ่งปลูกสร้าง!$A$3:$D$3))</f>
        <v>12</v>
      </c>
      <c r="U4968" s="126">
        <f t="shared" si="842"/>
        <v>1823712</v>
      </c>
      <c r="V4968" s="127">
        <f t="shared" si="837"/>
        <v>1893712</v>
      </c>
      <c r="W4968" s="127">
        <f t="shared" si="838"/>
        <v>1893712</v>
      </c>
      <c r="X4968" s="127">
        <v>0</v>
      </c>
      <c r="Y4968" s="127">
        <f t="shared" si="839"/>
        <v>1893712</v>
      </c>
      <c r="Z4968" s="120">
        <v>0</v>
      </c>
      <c r="AA4968" s="128">
        <f t="shared" si="840"/>
        <v>0</v>
      </c>
      <c r="AB4968" s="96"/>
      <c r="AC4968" s="130" t="s">
        <v>4867</v>
      </c>
      <c r="AD4968" s="96" t="s">
        <v>647</v>
      </c>
    </row>
    <row r="4969" spans="1:30" s="102" customFormat="1" ht="24" customHeight="1" x14ac:dyDescent="0.55000000000000004">
      <c r="A4969" s="98">
        <v>4411</v>
      </c>
      <c r="B4969" s="98" t="s">
        <v>28</v>
      </c>
      <c r="C4969" s="98">
        <v>40131</v>
      </c>
      <c r="D4969" s="98">
        <v>73</v>
      </c>
      <c r="E4969" s="98">
        <v>1</v>
      </c>
      <c r="F4969" s="181">
        <v>61.3</v>
      </c>
      <c r="G4969" s="104">
        <v>1</v>
      </c>
      <c r="H4969" s="88">
        <f t="shared" si="843"/>
        <v>29361.3</v>
      </c>
      <c r="I4969" s="88">
        <f t="array" ref="I4969">INDEX(ราคาที่ดิน!$B:$C,MATCH($C4969,ราคาที่ดิน!$A:$A,0),MATCH($B4969,ราคาที่ดิน!$B$1:$C$1,0))</f>
        <v>250</v>
      </c>
      <c r="J4969" s="88">
        <f t="shared" si="844"/>
        <v>7340325</v>
      </c>
      <c r="K4969" s="98"/>
      <c r="L4969" s="89"/>
      <c r="M4969" s="90"/>
      <c r="N4969" s="90"/>
      <c r="O4969" s="99"/>
      <c r="P4969" s="98">
        <v>100</v>
      </c>
      <c r="Q4969" s="92">
        <f t="array" ref="Q4969">INDEX(ราคาสิ่งปลูกสร้าง!$D$6:$CC$47,MATCH($L4969,ราคาสิ่งปลูกสร้าง!$B$6:$B$45,0),MATCH($O$4,ราคาสิ่งปลูกสร้าง!$D$5:$CC$5,0))</f>
        <v>0</v>
      </c>
      <c r="R4969" s="92">
        <f t="shared" si="841"/>
        <v>0</v>
      </c>
      <c r="S4969" s="90">
        <v>0</v>
      </c>
      <c r="T4969" s="90">
        <f t="array" ref="T4969">INDEX(ค่าเสื่อมสิ่งปลูกสร้าง!$A$5:$D$105,MATCH($S4969,ค่าเสื่อมสิ่งปลูกสร้าง!$A$5:$A$105,0),MATCH($M4969,ค่าเสื่อมสิ่งปลูกสร้าง!$A$3:$D$3))</f>
        <v>0</v>
      </c>
      <c r="U4969" s="92">
        <f t="shared" si="842"/>
        <v>0</v>
      </c>
      <c r="V4969" s="93">
        <f t="shared" si="837"/>
        <v>7340325</v>
      </c>
      <c r="W4969" s="93">
        <f t="shared" si="838"/>
        <v>7340325</v>
      </c>
      <c r="X4969" s="93">
        <v>0</v>
      </c>
      <c r="Y4969" s="93">
        <f t="shared" si="839"/>
        <v>7340325</v>
      </c>
      <c r="Z4969" s="98">
        <v>0.01</v>
      </c>
      <c r="AA4969" s="131">
        <f t="shared" si="840"/>
        <v>734.03250000000003</v>
      </c>
      <c r="AB4969" s="101"/>
      <c r="AC4969" s="101" t="s">
        <v>56</v>
      </c>
      <c r="AD4969" s="96" t="s">
        <v>494</v>
      </c>
    </row>
    <row r="4970" spans="1:30" s="70" customFormat="1" ht="24" customHeight="1" x14ac:dyDescent="0.55000000000000004">
      <c r="A4970" s="132">
        <v>4412</v>
      </c>
      <c r="B4970" s="132" t="s">
        <v>28</v>
      </c>
      <c r="C4970" s="132">
        <v>40147</v>
      </c>
      <c r="D4970" s="132">
        <v>6</v>
      </c>
      <c r="E4970" s="132">
        <v>0</v>
      </c>
      <c r="F4970" s="132">
        <v>63</v>
      </c>
      <c r="G4970" s="132">
        <v>1</v>
      </c>
      <c r="H4970" s="133">
        <f t="shared" si="843"/>
        <v>2463</v>
      </c>
      <c r="I4970" s="134">
        <f t="array" ref="I4970">INDEX(ราคาที่ดิน!$B:$C,MATCH($C4970,ราคาที่ดิน!$A:$A,0),MATCH($B4970,ราคาที่ดิน!$B$1:$C$1,0))</f>
        <v>600</v>
      </c>
      <c r="J4970" s="134">
        <f t="shared" si="844"/>
        <v>1477800</v>
      </c>
      <c r="K4970" s="132"/>
      <c r="L4970" s="135"/>
      <c r="M4970" s="136"/>
      <c r="N4970" s="136"/>
      <c r="O4970" s="137"/>
      <c r="P4970" s="98">
        <v>100</v>
      </c>
      <c r="Q4970" s="138">
        <f t="array" ref="Q4970">INDEX(ราคาสิ่งปลูกสร้าง!$D$6:$CC$47,MATCH($L4970,ราคาสิ่งปลูกสร้าง!$B$6:$B$45,0),MATCH($O$4,ราคาสิ่งปลูกสร้าง!$D$5:$CC$5,0))</f>
        <v>0</v>
      </c>
      <c r="R4970" s="138">
        <f t="shared" si="841"/>
        <v>0</v>
      </c>
      <c r="S4970" s="90">
        <v>0</v>
      </c>
      <c r="T4970" s="90">
        <f t="array" ref="T4970">INDEX(ค่าเสื่อมสิ่งปลูกสร้าง!$A$5:$D$105,MATCH($S4970,ค่าเสื่อมสิ่งปลูกสร้าง!$A$5:$A$105,0),MATCH($M4970,ค่าเสื่อมสิ่งปลูกสร้าง!$A$3:$D$3))</f>
        <v>0</v>
      </c>
      <c r="U4970" s="138">
        <f t="shared" si="842"/>
        <v>0</v>
      </c>
      <c r="V4970" s="139">
        <f t="shared" si="837"/>
        <v>1477800</v>
      </c>
      <c r="W4970" s="139">
        <f t="shared" si="838"/>
        <v>1477800</v>
      </c>
      <c r="X4970" s="139">
        <v>0</v>
      </c>
      <c r="Y4970" s="139">
        <f t="shared" si="839"/>
        <v>1477800</v>
      </c>
      <c r="Z4970" s="132">
        <v>0</v>
      </c>
      <c r="AA4970" s="140">
        <f t="shared" si="840"/>
        <v>0</v>
      </c>
      <c r="AB4970" s="96"/>
      <c r="AC4970" s="142" t="s">
        <v>4868</v>
      </c>
      <c r="AD4970" s="96" t="s">
        <v>4869</v>
      </c>
    </row>
    <row r="4971" spans="1:30" s="70" customFormat="1" ht="24" customHeight="1" x14ac:dyDescent="0.55000000000000004">
      <c r="A4971" s="132">
        <v>4412</v>
      </c>
      <c r="B4971" s="132" t="s">
        <v>28</v>
      </c>
      <c r="C4971" s="132">
        <v>40148</v>
      </c>
      <c r="D4971" s="132">
        <v>9</v>
      </c>
      <c r="E4971" s="132">
        <v>0</v>
      </c>
      <c r="F4971" s="132">
        <v>16</v>
      </c>
      <c r="G4971" s="132">
        <v>1</v>
      </c>
      <c r="H4971" s="133">
        <f t="shared" si="843"/>
        <v>3616</v>
      </c>
      <c r="I4971" s="134">
        <v>2350</v>
      </c>
      <c r="J4971" s="134">
        <f t="shared" si="844"/>
        <v>8497600</v>
      </c>
      <c r="K4971" s="132"/>
      <c r="L4971" s="135"/>
      <c r="M4971" s="136"/>
      <c r="N4971" s="136"/>
      <c r="O4971" s="137"/>
      <c r="P4971" s="86">
        <v>100</v>
      </c>
      <c r="Q4971" s="138">
        <f t="array" ref="Q4971">INDEX(ราคาสิ่งปลูกสร้าง!$D$6:$CC$47,MATCH($L4971,ราคาสิ่งปลูกสร้าง!$B$6:$B$45,0),MATCH($O$4,ราคาสิ่งปลูกสร้าง!$D$5:$CC$5,0))</f>
        <v>0</v>
      </c>
      <c r="R4971" s="138">
        <f t="shared" si="841"/>
        <v>0</v>
      </c>
      <c r="S4971" s="90">
        <v>0</v>
      </c>
      <c r="T4971" s="90">
        <f t="array" ref="T4971">INDEX(ค่าเสื่อมสิ่งปลูกสร้าง!$A$5:$D$105,MATCH($S4971,ค่าเสื่อมสิ่งปลูกสร้าง!$A$5:$A$105,0),MATCH($M4971,ค่าเสื่อมสิ่งปลูกสร้าง!$A$3:$D$3))</f>
        <v>0</v>
      </c>
      <c r="U4971" s="138">
        <f t="shared" si="842"/>
        <v>0</v>
      </c>
      <c r="V4971" s="139">
        <f t="shared" si="837"/>
        <v>8497600</v>
      </c>
      <c r="W4971" s="139">
        <f t="shared" si="838"/>
        <v>8497600</v>
      </c>
      <c r="X4971" s="139">
        <v>0</v>
      </c>
      <c r="Y4971" s="139">
        <f t="shared" si="839"/>
        <v>8497600</v>
      </c>
      <c r="Z4971" s="132">
        <v>0</v>
      </c>
      <c r="AA4971" s="140">
        <f t="shared" si="840"/>
        <v>0</v>
      </c>
      <c r="AB4971" s="96"/>
      <c r="AC4971" s="142" t="s">
        <v>244</v>
      </c>
      <c r="AD4971" s="96" t="s">
        <v>245</v>
      </c>
    </row>
    <row r="4972" spans="1:30" s="70" customFormat="1" ht="24" customHeight="1" x14ac:dyDescent="0.55000000000000004">
      <c r="A4972" s="86">
        <v>4413</v>
      </c>
      <c r="B4972" s="86" t="s">
        <v>28</v>
      </c>
      <c r="C4972" s="86">
        <v>40156</v>
      </c>
      <c r="D4972" s="86">
        <v>8</v>
      </c>
      <c r="E4972" s="86">
        <v>3</v>
      </c>
      <c r="F4972" s="86">
        <v>2</v>
      </c>
      <c r="G4972" s="86">
        <v>1</v>
      </c>
      <c r="H4972" s="87">
        <f t="shared" si="843"/>
        <v>3502</v>
      </c>
      <c r="I4972" s="88">
        <v>400</v>
      </c>
      <c r="J4972" s="88">
        <f t="shared" si="844"/>
        <v>1400800</v>
      </c>
      <c r="K4972" s="86"/>
      <c r="L4972" s="89"/>
      <c r="M4972" s="90"/>
      <c r="N4972" s="90"/>
      <c r="O4972" s="91"/>
      <c r="P4972" s="86">
        <v>100</v>
      </c>
      <c r="Q4972" s="92">
        <f t="array" ref="Q4972">INDEX(ราคาสิ่งปลูกสร้าง!$D$6:$CC$47,MATCH($L4972,ราคาสิ่งปลูกสร้าง!$B$6:$B$45,0),MATCH($O$4,ราคาสิ่งปลูกสร้าง!$D$5:$CC$5,0))</f>
        <v>0</v>
      </c>
      <c r="R4972" s="92">
        <f t="shared" si="841"/>
        <v>0</v>
      </c>
      <c r="S4972" s="90">
        <v>0</v>
      </c>
      <c r="T4972" s="90">
        <f t="array" ref="T4972">INDEX(ค่าเสื่อมสิ่งปลูกสร้าง!$A$5:$D$105,MATCH($S4972,ค่าเสื่อมสิ่งปลูกสร้าง!$A$5:$A$105,0),MATCH($M4972,ค่าเสื่อมสิ่งปลูกสร้าง!$A$3:$D$3))</f>
        <v>0</v>
      </c>
      <c r="U4972" s="92">
        <f t="shared" si="842"/>
        <v>0</v>
      </c>
      <c r="V4972" s="93">
        <f t="shared" si="837"/>
        <v>1400800</v>
      </c>
      <c r="W4972" s="93">
        <f t="shared" si="838"/>
        <v>1400800</v>
      </c>
      <c r="X4972" s="93">
        <v>0</v>
      </c>
      <c r="Y4972" s="93">
        <f t="shared" si="839"/>
        <v>1400800</v>
      </c>
      <c r="Z4972" s="86">
        <v>0</v>
      </c>
      <c r="AA4972" s="94">
        <f t="shared" si="840"/>
        <v>0</v>
      </c>
      <c r="AB4972" s="96"/>
      <c r="AC4972" s="96" t="s">
        <v>4870</v>
      </c>
      <c r="AD4972" s="96" t="s">
        <v>4871</v>
      </c>
    </row>
    <row r="4973" spans="1:30" s="70" customFormat="1" ht="24" customHeight="1" x14ac:dyDescent="0.55000000000000004">
      <c r="A4973" s="86">
        <v>4414</v>
      </c>
      <c r="B4973" s="86" t="s">
        <v>28</v>
      </c>
      <c r="C4973" s="86">
        <v>40176</v>
      </c>
      <c r="D4973" s="86">
        <v>0</v>
      </c>
      <c r="E4973" s="86">
        <v>1</v>
      </c>
      <c r="F4973" s="86">
        <v>69</v>
      </c>
      <c r="G4973" s="86">
        <v>1</v>
      </c>
      <c r="H4973" s="87">
        <f t="shared" si="843"/>
        <v>169</v>
      </c>
      <c r="I4973" s="88">
        <f t="array" ref="I4973">INDEX(ราคาที่ดิน!$B:$C,MATCH($C4973,ราคาที่ดิน!$A:$A,0),MATCH($B4973,ราคาที่ดิน!$B$1:$C$1,0))</f>
        <v>1000</v>
      </c>
      <c r="J4973" s="88">
        <f t="shared" si="844"/>
        <v>169000</v>
      </c>
      <c r="K4973" s="86"/>
      <c r="L4973" s="89"/>
      <c r="M4973" s="90"/>
      <c r="N4973" s="90"/>
      <c r="O4973" s="91"/>
      <c r="P4973" s="86">
        <v>100</v>
      </c>
      <c r="Q4973" s="92">
        <f t="array" ref="Q4973">INDEX(ราคาสิ่งปลูกสร้าง!$D$6:$CC$47,MATCH($L4973,ราคาสิ่งปลูกสร้าง!$B$6:$B$45,0),MATCH($O$4,ราคาสิ่งปลูกสร้าง!$D$5:$CC$5,0))</f>
        <v>0</v>
      </c>
      <c r="R4973" s="92">
        <f t="shared" si="841"/>
        <v>0</v>
      </c>
      <c r="S4973" s="90">
        <v>0</v>
      </c>
      <c r="T4973" s="90">
        <f t="array" ref="T4973">INDEX(ค่าเสื่อมสิ่งปลูกสร้าง!$A$5:$D$105,MATCH($S4973,ค่าเสื่อมสิ่งปลูกสร้าง!$A$5:$A$105,0),MATCH($M4973,ค่าเสื่อมสิ่งปลูกสร้าง!$A$3:$D$3))</f>
        <v>0</v>
      </c>
      <c r="U4973" s="92">
        <f t="shared" si="842"/>
        <v>0</v>
      </c>
      <c r="V4973" s="93">
        <f t="shared" si="837"/>
        <v>169000</v>
      </c>
      <c r="W4973" s="93">
        <f t="shared" si="838"/>
        <v>169000</v>
      </c>
      <c r="X4973" s="93">
        <v>0</v>
      </c>
      <c r="Y4973" s="93">
        <f t="shared" si="839"/>
        <v>169000</v>
      </c>
      <c r="Z4973" s="86">
        <v>0</v>
      </c>
      <c r="AA4973" s="94">
        <f t="shared" si="840"/>
        <v>0</v>
      </c>
      <c r="AB4973" s="96"/>
      <c r="AC4973" s="96" t="s">
        <v>4872</v>
      </c>
      <c r="AD4973" s="96" t="s">
        <v>4873</v>
      </c>
    </row>
    <row r="4974" spans="1:30" s="70" customFormat="1" ht="24" customHeight="1" x14ac:dyDescent="0.55000000000000004">
      <c r="A4974" s="86">
        <v>4415</v>
      </c>
      <c r="B4974" s="86" t="s">
        <v>28</v>
      </c>
      <c r="C4974" s="86">
        <v>40177</v>
      </c>
      <c r="D4974" s="86">
        <v>0</v>
      </c>
      <c r="E4974" s="86">
        <v>0</v>
      </c>
      <c r="F4974" s="86">
        <v>58</v>
      </c>
      <c r="G4974" s="86">
        <v>2</v>
      </c>
      <c r="H4974" s="87">
        <f t="shared" si="843"/>
        <v>58</v>
      </c>
      <c r="I4974" s="88">
        <f t="array" ref="I4974">INDEX(ราคาที่ดิน!$B:$C,MATCH($C4974,ราคาที่ดิน!$A:$A,0),MATCH($B4974,ราคาที่ดิน!$B$1:$C$1,0))</f>
        <v>1000</v>
      </c>
      <c r="J4974" s="88">
        <f t="shared" si="844"/>
        <v>58000</v>
      </c>
      <c r="K4974" s="86"/>
      <c r="L4974" s="89" t="s">
        <v>6748</v>
      </c>
      <c r="M4974" s="90" t="s">
        <v>6799</v>
      </c>
      <c r="N4974" s="90">
        <v>2</v>
      </c>
      <c r="O4974" s="91">
        <v>159</v>
      </c>
      <c r="P4974" s="86">
        <v>100</v>
      </c>
      <c r="Q4974" s="92">
        <f t="array" ref="Q4974">INDEX(ราคาสิ่งปลูกสร้าง!$D$6:$CC$47,MATCH($L4974,ราคาสิ่งปลูกสร้าง!$B$6:$B$45,0),MATCH($O$4,ราคาสิ่งปลูกสร้าง!$D$5:$CC$5,0))</f>
        <v>7400</v>
      </c>
      <c r="R4974" s="92">
        <f t="shared" si="841"/>
        <v>1176600</v>
      </c>
      <c r="S4974" s="90">
        <v>13</v>
      </c>
      <c r="T4974" s="90">
        <f t="array" ref="T4974">INDEX(ค่าเสื่อมสิ่งปลูกสร้าง!$A$5:$D$105,MATCH($S4974,ค่าเสื่อมสิ่งปลูกสร้าง!$A$5:$A$105,0),MATCH($M4974,ค่าเสื่อมสิ่งปลูกสร้าง!$A$3:$D$3))</f>
        <v>16</v>
      </c>
      <c r="U4974" s="92">
        <f t="shared" si="842"/>
        <v>988344</v>
      </c>
      <c r="V4974" s="93">
        <f t="shared" si="837"/>
        <v>1046344</v>
      </c>
      <c r="W4974" s="93">
        <f t="shared" si="838"/>
        <v>1046344</v>
      </c>
      <c r="X4974" s="93">
        <v>0</v>
      </c>
      <c r="Y4974" s="93">
        <f t="shared" si="839"/>
        <v>1046344</v>
      </c>
      <c r="Z4974" s="86">
        <v>0</v>
      </c>
      <c r="AA4974" s="94">
        <f t="shared" si="840"/>
        <v>0</v>
      </c>
      <c r="AB4974" s="96"/>
      <c r="AC4974" s="96" t="s">
        <v>6955</v>
      </c>
      <c r="AD4974" s="96" t="s">
        <v>1416</v>
      </c>
    </row>
    <row r="4975" spans="1:30" s="70" customFormat="1" ht="24" customHeight="1" x14ac:dyDescent="0.55000000000000004">
      <c r="A4975" s="86">
        <v>4415</v>
      </c>
      <c r="B4975" s="86"/>
      <c r="C4975" s="86"/>
      <c r="D4975" s="86">
        <v>0</v>
      </c>
      <c r="E4975" s="86">
        <v>0</v>
      </c>
      <c r="F4975" s="86">
        <v>54</v>
      </c>
      <c r="G4975" s="86">
        <v>2</v>
      </c>
      <c r="H4975" s="87">
        <f t="shared" si="843"/>
        <v>54</v>
      </c>
      <c r="I4975" s="88">
        <v>1000</v>
      </c>
      <c r="J4975" s="88">
        <f t="shared" si="844"/>
        <v>54000</v>
      </c>
      <c r="K4975" s="86"/>
      <c r="L4975" s="89" t="s">
        <v>6748</v>
      </c>
      <c r="M4975" s="90" t="s">
        <v>6799</v>
      </c>
      <c r="N4975" s="90">
        <v>2</v>
      </c>
      <c r="O4975" s="91">
        <v>213</v>
      </c>
      <c r="P4975" s="86">
        <v>100</v>
      </c>
      <c r="Q4975" s="92">
        <f t="array" ref="Q4975">INDEX(ราคาสิ่งปลูกสร้าง!$D$6:$CC$47,MATCH($L4975,ราคาสิ่งปลูกสร้าง!$B$6:$B$45,0),MATCH($O$4,ราคาสิ่งปลูกสร้าง!$D$5:$CC$5,0))</f>
        <v>7400</v>
      </c>
      <c r="R4975" s="92">
        <f t="shared" si="841"/>
        <v>1576200</v>
      </c>
      <c r="S4975" s="90">
        <v>13</v>
      </c>
      <c r="T4975" s="90">
        <f t="array" ref="T4975">INDEX(ค่าเสื่อมสิ่งปลูกสร้าง!$A$5:$D$105,MATCH($S4975,ค่าเสื่อมสิ่งปลูกสร้าง!$A$5:$A$105,0),MATCH($M4975,ค่าเสื่อมสิ่งปลูกสร้าง!$A$3:$D$3))</f>
        <v>16</v>
      </c>
      <c r="U4975" s="92">
        <f t="shared" si="842"/>
        <v>1324008</v>
      </c>
      <c r="V4975" s="93">
        <f t="shared" si="837"/>
        <v>1378008</v>
      </c>
      <c r="W4975" s="93">
        <f t="shared" si="838"/>
        <v>1378008</v>
      </c>
      <c r="X4975" s="93">
        <v>0</v>
      </c>
      <c r="Y4975" s="93">
        <f t="shared" si="839"/>
        <v>1378008</v>
      </c>
      <c r="Z4975" s="86">
        <v>0.02</v>
      </c>
      <c r="AA4975" s="94">
        <f t="shared" si="840"/>
        <v>275.60160000000002</v>
      </c>
      <c r="AB4975" s="96"/>
      <c r="AC4975" s="96" t="s">
        <v>6955</v>
      </c>
      <c r="AD4975" s="96" t="s">
        <v>1416</v>
      </c>
    </row>
    <row r="4976" spans="1:30" s="70" customFormat="1" ht="24" customHeight="1" x14ac:dyDescent="0.55000000000000004">
      <c r="A4976" s="86">
        <v>4415</v>
      </c>
      <c r="B4976" s="86"/>
      <c r="C4976" s="86"/>
      <c r="D4976" s="86">
        <v>0</v>
      </c>
      <c r="E4976" s="86">
        <v>0</v>
      </c>
      <c r="F4976" s="86">
        <v>6</v>
      </c>
      <c r="G4976" s="86">
        <v>3</v>
      </c>
      <c r="H4976" s="87">
        <f t="shared" si="843"/>
        <v>6</v>
      </c>
      <c r="I4976" s="88">
        <v>1000</v>
      </c>
      <c r="J4976" s="88">
        <f t="shared" si="844"/>
        <v>6000</v>
      </c>
      <c r="K4976" s="86"/>
      <c r="L4976" s="89" t="s">
        <v>6748</v>
      </c>
      <c r="M4976" s="90" t="s">
        <v>6799</v>
      </c>
      <c r="N4976" s="90">
        <v>3</v>
      </c>
      <c r="O4976" s="91">
        <v>23.4</v>
      </c>
      <c r="P4976" s="86">
        <v>100</v>
      </c>
      <c r="Q4976" s="92">
        <f t="array" ref="Q4976">INDEX(ราคาสิ่งปลูกสร้าง!$D$6:$CC$47,MATCH($L4976,ราคาสิ่งปลูกสร้าง!$B$6:$B$45,0),MATCH($O$4,ราคาสิ่งปลูกสร้าง!$D$5:$CC$5,0))</f>
        <v>7400</v>
      </c>
      <c r="R4976" s="92">
        <f t="shared" si="841"/>
        <v>173160</v>
      </c>
      <c r="S4976" s="90">
        <v>13</v>
      </c>
      <c r="T4976" s="90">
        <f t="array" ref="T4976">INDEX(ค่าเสื่อมสิ่งปลูกสร้าง!$A$5:$D$105,MATCH($S4976,ค่าเสื่อมสิ่งปลูกสร้าง!$A$5:$A$105,0),MATCH($M4976,ค่าเสื่อมสิ่งปลูกสร้าง!$A$3:$D$3))</f>
        <v>16</v>
      </c>
      <c r="U4976" s="92">
        <f t="shared" si="842"/>
        <v>145454.39999999999</v>
      </c>
      <c r="V4976" s="93">
        <f t="shared" si="837"/>
        <v>151454.39999999999</v>
      </c>
      <c r="W4976" s="93">
        <f t="shared" si="838"/>
        <v>151454.39999999999</v>
      </c>
      <c r="X4976" s="93">
        <v>0</v>
      </c>
      <c r="Y4976" s="93">
        <f t="shared" si="839"/>
        <v>151454.39999999999</v>
      </c>
      <c r="Z4976" s="86">
        <v>0.3</v>
      </c>
      <c r="AA4976" s="94">
        <f t="shared" si="840"/>
        <v>454.36320000000001</v>
      </c>
      <c r="AB4976" s="96"/>
      <c r="AC4976" s="96" t="s">
        <v>6955</v>
      </c>
      <c r="AD4976" s="96" t="s">
        <v>1416</v>
      </c>
    </row>
    <row r="4977" spans="1:30" s="70" customFormat="1" ht="24" customHeight="1" x14ac:dyDescent="0.55000000000000004">
      <c r="A4977" s="86">
        <v>4416</v>
      </c>
      <c r="B4977" s="86" t="s">
        <v>28</v>
      </c>
      <c r="C4977" s="86">
        <v>40178</v>
      </c>
      <c r="D4977" s="86">
        <v>0</v>
      </c>
      <c r="E4977" s="86">
        <v>1</v>
      </c>
      <c r="F4977" s="86">
        <v>1</v>
      </c>
      <c r="G4977" s="86">
        <v>1</v>
      </c>
      <c r="H4977" s="87">
        <f t="shared" si="843"/>
        <v>101</v>
      </c>
      <c r="I4977" s="88">
        <f t="array" ref="I4977">INDEX(ราคาที่ดิน!$B:$C,MATCH($C4977,ราคาที่ดิน!$A:$A,0),MATCH($B4977,ราคาที่ดิน!$B$1:$C$1,0))</f>
        <v>480</v>
      </c>
      <c r="J4977" s="88">
        <f t="shared" si="844"/>
        <v>48480</v>
      </c>
      <c r="K4977" s="86"/>
      <c r="L4977" s="89"/>
      <c r="M4977" s="90"/>
      <c r="N4977" s="90"/>
      <c r="O4977" s="91"/>
      <c r="P4977" s="86">
        <v>100</v>
      </c>
      <c r="Q4977" s="92">
        <f t="array" ref="Q4977">INDEX(ราคาสิ่งปลูกสร้าง!$D$6:$CC$47,MATCH($L4977,ราคาสิ่งปลูกสร้าง!$B$6:$B$45,0),MATCH($O$4,ราคาสิ่งปลูกสร้าง!$D$5:$CC$5,0))</f>
        <v>0</v>
      </c>
      <c r="R4977" s="92">
        <f t="shared" si="841"/>
        <v>0</v>
      </c>
      <c r="S4977" s="90">
        <v>0</v>
      </c>
      <c r="T4977" s="90">
        <f t="array" ref="T4977">INDEX(ค่าเสื่อมสิ่งปลูกสร้าง!$A$5:$D$105,MATCH($S4977,ค่าเสื่อมสิ่งปลูกสร้าง!$A$5:$A$105,0),MATCH($M4977,ค่าเสื่อมสิ่งปลูกสร้าง!$A$3:$D$3))</f>
        <v>0</v>
      </c>
      <c r="U4977" s="92">
        <f t="shared" si="842"/>
        <v>0</v>
      </c>
      <c r="V4977" s="93">
        <f t="shared" si="837"/>
        <v>48480</v>
      </c>
      <c r="W4977" s="93">
        <f t="shared" si="838"/>
        <v>48480</v>
      </c>
      <c r="X4977" s="93">
        <v>0</v>
      </c>
      <c r="Y4977" s="93">
        <f t="shared" si="839"/>
        <v>48480</v>
      </c>
      <c r="Z4977" s="86">
        <v>0</v>
      </c>
      <c r="AA4977" s="94">
        <f t="shared" si="840"/>
        <v>0</v>
      </c>
      <c r="AB4977" s="96"/>
      <c r="AC4977" s="96" t="s">
        <v>4874</v>
      </c>
      <c r="AD4977" s="96" t="s">
        <v>4873</v>
      </c>
    </row>
    <row r="4978" spans="1:30" s="70" customFormat="1" ht="24" customHeight="1" x14ac:dyDescent="0.55000000000000004">
      <c r="A4978" s="86">
        <v>4417</v>
      </c>
      <c r="B4978" s="86" t="s">
        <v>28</v>
      </c>
      <c r="C4978" s="86">
        <v>40179</v>
      </c>
      <c r="D4978" s="86">
        <v>0</v>
      </c>
      <c r="E4978" s="86">
        <v>3</v>
      </c>
      <c r="F4978" s="86">
        <v>6</v>
      </c>
      <c r="G4978" s="86">
        <v>1</v>
      </c>
      <c r="H4978" s="87">
        <f t="shared" si="843"/>
        <v>306</v>
      </c>
      <c r="I4978" s="88">
        <f t="array" ref="I4978">INDEX(ราคาที่ดิน!$B:$C,MATCH($C4978,ราคาที่ดิน!$A:$A,0),MATCH($B4978,ราคาที่ดิน!$B$1:$C$1,0))</f>
        <v>480</v>
      </c>
      <c r="J4978" s="88">
        <f t="shared" si="844"/>
        <v>146880</v>
      </c>
      <c r="K4978" s="86"/>
      <c r="L4978" s="89"/>
      <c r="M4978" s="90"/>
      <c r="N4978" s="90"/>
      <c r="O4978" s="91"/>
      <c r="P4978" s="86">
        <v>100</v>
      </c>
      <c r="Q4978" s="92">
        <f t="array" ref="Q4978">INDEX(ราคาสิ่งปลูกสร้าง!$D$6:$CC$47,MATCH($L4978,ราคาสิ่งปลูกสร้าง!$B$6:$B$45,0),MATCH($O$4,ราคาสิ่งปลูกสร้าง!$D$5:$CC$5,0))</f>
        <v>0</v>
      </c>
      <c r="R4978" s="92">
        <f t="shared" si="841"/>
        <v>0</v>
      </c>
      <c r="S4978" s="90">
        <v>0</v>
      </c>
      <c r="T4978" s="90">
        <f t="array" ref="T4978">INDEX(ค่าเสื่อมสิ่งปลูกสร้าง!$A$5:$D$105,MATCH($S4978,ค่าเสื่อมสิ่งปลูกสร้าง!$A$5:$A$105,0),MATCH($M4978,ค่าเสื่อมสิ่งปลูกสร้าง!$A$3:$D$3))</f>
        <v>0</v>
      </c>
      <c r="U4978" s="92">
        <f t="shared" si="842"/>
        <v>0</v>
      </c>
      <c r="V4978" s="93">
        <f t="shared" si="837"/>
        <v>146880</v>
      </c>
      <c r="W4978" s="93">
        <f t="shared" si="838"/>
        <v>146880</v>
      </c>
      <c r="X4978" s="93">
        <v>0</v>
      </c>
      <c r="Y4978" s="93">
        <f t="shared" si="839"/>
        <v>146880</v>
      </c>
      <c r="Z4978" s="86">
        <v>0</v>
      </c>
      <c r="AA4978" s="94">
        <f t="shared" si="840"/>
        <v>0</v>
      </c>
      <c r="AB4978" s="96"/>
      <c r="AC4978" s="96" t="s">
        <v>4875</v>
      </c>
      <c r="AD4978" s="96" t="s">
        <v>4876</v>
      </c>
    </row>
    <row r="4979" spans="1:30" s="70" customFormat="1" ht="24" customHeight="1" x14ac:dyDescent="0.55000000000000004">
      <c r="A4979" s="86">
        <v>4418</v>
      </c>
      <c r="B4979" s="86" t="s">
        <v>28</v>
      </c>
      <c r="C4979" s="86">
        <v>40180</v>
      </c>
      <c r="D4979" s="86">
        <v>0</v>
      </c>
      <c r="E4979" s="86">
        <v>3</v>
      </c>
      <c r="F4979" s="86">
        <v>7</v>
      </c>
      <c r="G4979" s="86">
        <v>1</v>
      </c>
      <c r="H4979" s="87">
        <f t="shared" si="843"/>
        <v>307</v>
      </c>
      <c r="I4979" s="88">
        <f t="array" ref="I4979">INDEX(ราคาที่ดิน!$B:$C,MATCH($C4979,ราคาที่ดิน!$A:$A,0),MATCH($B4979,ราคาที่ดิน!$B$1:$C$1,0))</f>
        <v>480</v>
      </c>
      <c r="J4979" s="88">
        <f t="shared" si="844"/>
        <v>147360</v>
      </c>
      <c r="K4979" s="86"/>
      <c r="L4979" s="89"/>
      <c r="M4979" s="90"/>
      <c r="N4979" s="90"/>
      <c r="O4979" s="91"/>
      <c r="P4979" s="86">
        <v>100</v>
      </c>
      <c r="Q4979" s="92">
        <f t="array" ref="Q4979">INDEX(ราคาสิ่งปลูกสร้าง!$D$6:$CC$47,MATCH($L4979,ราคาสิ่งปลูกสร้าง!$B$6:$B$45,0),MATCH($O$4,ราคาสิ่งปลูกสร้าง!$D$5:$CC$5,0))</f>
        <v>0</v>
      </c>
      <c r="R4979" s="92">
        <f t="shared" si="841"/>
        <v>0</v>
      </c>
      <c r="S4979" s="90">
        <v>0</v>
      </c>
      <c r="T4979" s="90">
        <f t="array" ref="T4979">INDEX(ค่าเสื่อมสิ่งปลูกสร้าง!$A$5:$D$105,MATCH($S4979,ค่าเสื่อมสิ่งปลูกสร้าง!$A$5:$A$105,0),MATCH($M4979,ค่าเสื่อมสิ่งปลูกสร้าง!$A$3:$D$3))</f>
        <v>0</v>
      </c>
      <c r="U4979" s="92">
        <f t="shared" si="842"/>
        <v>0</v>
      </c>
      <c r="V4979" s="93">
        <f t="shared" si="837"/>
        <v>147360</v>
      </c>
      <c r="W4979" s="93">
        <f t="shared" si="838"/>
        <v>147360</v>
      </c>
      <c r="X4979" s="93">
        <v>0</v>
      </c>
      <c r="Y4979" s="93">
        <f t="shared" si="839"/>
        <v>147360</v>
      </c>
      <c r="Z4979" s="86">
        <v>0</v>
      </c>
      <c r="AA4979" s="94">
        <f t="shared" si="840"/>
        <v>0</v>
      </c>
      <c r="AB4979" s="96"/>
      <c r="AC4979" s="96" t="s">
        <v>4877</v>
      </c>
      <c r="AD4979" s="96" t="s">
        <v>4878</v>
      </c>
    </row>
    <row r="4980" spans="1:30" s="70" customFormat="1" ht="24" customHeight="1" x14ac:dyDescent="0.55000000000000004">
      <c r="A4980" s="86">
        <v>4419</v>
      </c>
      <c r="B4980" s="86" t="s">
        <v>28</v>
      </c>
      <c r="C4980" s="86">
        <v>40181</v>
      </c>
      <c r="D4980" s="86">
        <v>0</v>
      </c>
      <c r="E4980" s="86">
        <v>2</v>
      </c>
      <c r="F4980" s="86">
        <v>7</v>
      </c>
      <c r="G4980" s="86">
        <v>1</v>
      </c>
      <c r="H4980" s="87">
        <f t="shared" si="843"/>
        <v>207</v>
      </c>
      <c r="I4980" s="88">
        <f t="array" ref="I4980">INDEX(ราคาที่ดิน!$B:$C,MATCH($C4980,ราคาที่ดิน!$A:$A,0),MATCH($B4980,ราคาที่ดิน!$B$1:$C$1,0))</f>
        <v>480</v>
      </c>
      <c r="J4980" s="88">
        <f t="shared" si="844"/>
        <v>99360</v>
      </c>
      <c r="K4980" s="86"/>
      <c r="L4980" s="89"/>
      <c r="M4980" s="90"/>
      <c r="N4980" s="90"/>
      <c r="O4980" s="91"/>
      <c r="P4980" s="86">
        <v>100</v>
      </c>
      <c r="Q4980" s="92">
        <f t="array" ref="Q4980">INDEX(ราคาสิ่งปลูกสร้าง!$D$6:$CC$47,MATCH($L4980,ราคาสิ่งปลูกสร้าง!$B$6:$B$45,0),MATCH($O$4,ราคาสิ่งปลูกสร้าง!$D$5:$CC$5,0))</f>
        <v>0</v>
      </c>
      <c r="R4980" s="92">
        <f t="shared" si="841"/>
        <v>0</v>
      </c>
      <c r="S4980" s="90">
        <v>0</v>
      </c>
      <c r="T4980" s="90">
        <f t="array" ref="T4980">INDEX(ค่าเสื่อมสิ่งปลูกสร้าง!$A$5:$D$105,MATCH($S4980,ค่าเสื่อมสิ่งปลูกสร้าง!$A$5:$A$105,0),MATCH($M4980,ค่าเสื่อมสิ่งปลูกสร้าง!$A$3:$D$3))</f>
        <v>0</v>
      </c>
      <c r="U4980" s="92">
        <f t="shared" si="842"/>
        <v>0</v>
      </c>
      <c r="V4980" s="93">
        <f t="shared" si="837"/>
        <v>99360</v>
      </c>
      <c r="W4980" s="93">
        <f t="shared" si="838"/>
        <v>99360</v>
      </c>
      <c r="X4980" s="93">
        <v>0</v>
      </c>
      <c r="Y4980" s="93">
        <f t="shared" si="839"/>
        <v>99360</v>
      </c>
      <c r="Z4980" s="86">
        <v>0</v>
      </c>
      <c r="AA4980" s="94">
        <f t="shared" si="840"/>
        <v>0</v>
      </c>
      <c r="AB4980" s="96"/>
      <c r="AC4980" s="96" t="s">
        <v>1984</v>
      </c>
      <c r="AD4980" s="96" t="s">
        <v>1985</v>
      </c>
    </row>
    <row r="4981" spans="1:30" s="70" customFormat="1" ht="24" customHeight="1" x14ac:dyDescent="0.55000000000000004">
      <c r="A4981" s="86">
        <v>4420</v>
      </c>
      <c r="B4981" s="86" t="s">
        <v>28</v>
      </c>
      <c r="C4981" s="86">
        <v>40277</v>
      </c>
      <c r="D4981" s="86">
        <v>0</v>
      </c>
      <c r="E4981" s="86">
        <v>2</v>
      </c>
      <c r="F4981" s="86">
        <v>0</v>
      </c>
      <c r="G4981" s="86">
        <v>1</v>
      </c>
      <c r="H4981" s="87">
        <f t="shared" si="843"/>
        <v>200</v>
      </c>
      <c r="I4981" s="88">
        <f t="array" ref="I4981">INDEX(ราคาที่ดิน!$B:$C,MATCH($C4981,ราคาที่ดิน!$A:$A,0),MATCH($B4981,ราคาที่ดิน!$B$1:$C$1,0))</f>
        <v>550</v>
      </c>
      <c r="J4981" s="88">
        <f t="shared" si="844"/>
        <v>110000</v>
      </c>
      <c r="K4981" s="86"/>
      <c r="L4981" s="89"/>
      <c r="M4981" s="90"/>
      <c r="N4981" s="90"/>
      <c r="O4981" s="91"/>
      <c r="P4981" s="86">
        <v>100</v>
      </c>
      <c r="Q4981" s="92">
        <f t="array" ref="Q4981">INDEX(ราคาสิ่งปลูกสร้าง!$D$6:$CC$47,MATCH($L4981,ราคาสิ่งปลูกสร้าง!$B$6:$B$45,0),MATCH($O$4,ราคาสิ่งปลูกสร้าง!$D$5:$CC$5,0))</f>
        <v>0</v>
      </c>
      <c r="R4981" s="92">
        <f t="shared" si="841"/>
        <v>0</v>
      </c>
      <c r="S4981" s="90">
        <v>0</v>
      </c>
      <c r="T4981" s="90">
        <f t="array" ref="T4981">INDEX(ค่าเสื่อมสิ่งปลูกสร้าง!$A$5:$D$105,MATCH($S4981,ค่าเสื่อมสิ่งปลูกสร้าง!$A$5:$A$105,0),MATCH($M4981,ค่าเสื่อมสิ่งปลูกสร้าง!$A$3:$D$3))</f>
        <v>0</v>
      </c>
      <c r="U4981" s="92">
        <f t="shared" si="842"/>
        <v>0</v>
      </c>
      <c r="V4981" s="93">
        <f t="shared" si="837"/>
        <v>110000</v>
      </c>
      <c r="W4981" s="93">
        <f t="shared" si="838"/>
        <v>110000</v>
      </c>
      <c r="X4981" s="93">
        <v>0</v>
      </c>
      <c r="Y4981" s="93">
        <f t="shared" si="839"/>
        <v>110000</v>
      </c>
      <c r="Z4981" s="86">
        <v>0</v>
      </c>
      <c r="AA4981" s="94">
        <f t="shared" si="840"/>
        <v>0</v>
      </c>
      <c r="AB4981" s="96"/>
      <c r="AC4981" s="96" t="s">
        <v>3712</v>
      </c>
      <c r="AD4981" s="96" t="s">
        <v>3713</v>
      </c>
    </row>
    <row r="4982" spans="1:30" s="70" customFormat="1" ht="24" customHeight="1" x14ac:dyDescent="0.55000000000000004">
      <c r="A4982" s="86">
        <v>4421</v>
      </c>
      <c r="B4982" s="86" t="s">
        <v>28</v>
      </c>
      <c r="C4982" s="86">
        <v>41247</v>
      </c>
      <c r="D4982" s="86">
        <v>0</v>
      </c>
      <c r="E4982" s="86">
        <v>2</v>
      </c>
      <c r="F4982" s="86">
        <v>35</v>
      </c>
      <c r="G4982" s="86">
        <v>1</v>
      </c>
      <c r="H4982" s="87">
        <f t="shared" si="843"/>
        <v>235</v>
      </c>
      <c r="I4982" s="88">
        <f t="array" ref="I4982">INDEX(ราคาที่ดิน!$B:$C,MATCH($C4982,ราคาที่ดิน!$A:$A,0),MATCH($B4982,ราคาที่ดิน!$B$1:$C$1,0))</f>
        <v>480</v>
      </c>
      <c r="J4982" s="88">
        <f t="shared" si="844"/>
        <v>112800</v>
      </c>
      <c r="K4982" s="86"/>
      <c r="L4982" s="89"/>
      <c r="M4982" s="90"/>
      <c r="N4982" s="90"/>
      <c r="O4982" s="91"/>
      <c r="P4982" s="86">
        <v>100</v>
      </c>
      <c r="Q4982" s="92">
        <f t="array" ref="Q4982">INDEX(ราคาสิ่งปลูกสร้าง!$D$6:$CC$47,MATCH($L4982,ราคาสิ่งปลูกสร้าง!$B$6:$B$45,0),MATCH($O$4,ราคาสิ่งปลูกสร้าง!$D$5:$CC$5,0))</f>
        <v>0</v>
      </c>
      <c r="R4982" s="92">
        <f t="shared" si="841"/>
        <v>0</v>
      </c>
      <c r="S4982" s="90">
        <v>0</v>
      </c>
      <c r="T4982" s="90">
        <f t="array" ref="T4982">INDEX(ค่าเสื่อมสิ่งปลูกสร้าง!$A$5:$D$105,MATCH($S4982,ค่าเสื่อมสิ่งปลูกสร้าง!$A$5:$A$105,0),MATCH($M4982,ค่าเสื่อมสิ่งปลูกสร้าง!$A$3:$D$3))</f>
        <v>0</v>
      </c>
      <c r="U4982" s="92">
        <f t="shared" si="842"/>
        <v>0</v>
      </c>
      <c r="V4982" s="93">
        <f t="shared" si="837"/>
        <v>112800</v>
      </c>
      <c r="W4982" s="93">
        <f t="shared" si="838"/>
        <v>112800</v>
      </c>
      <c r="X4982" s="93">
        <v>0</v>
      </c>
      <c r="Y4982" s="93">
        <f t="shared" si="839"/>
        <v>112800</v>
      </c>
      <c r="Z4982" s="86">
        <v>0</v>
      </c>
      <c r="AA4982" s="94">
        <f t="shared" si="840"/>
        <v>0</v>
      </c>
      <c r="AB4982" s="96"/>
      <c r="AC4982" s="96" t="s">
        <v>4879</v>
      </c>
      <c r="AD4982" s="96" t="s">
        <v>4880</v>
      </c>
    </row>
    <row r="4983" spans="1:30" s="70" customFormat="1" ht="24" customHeight="1" x14ac:dyDescent="0.55000000000000004">
      <c r="A4983" s="86">
        <v>4422</v>
      </c>
      <c r="B4983" s="86" t="s">
        <v>28</v>
      </c>
      <c r="C4983" s="86">
        <v>41248</v>
      </c>
      <c r="D4983" s="86">
        <v>3</v>
      </c>
      <c r="E4983" s="86">
        <v>0</v>
      </c>
      <c r="F4983" s="86">
        <v>61</v>
      </c>
      <c r="G4983" s="86">
        <v>1</v>
      </c>
      <c r="H4983" s="87">
        <f t="shared" si="843"/>
        <v>1261</v>
      </c>
      <c r="I4983" s="88">
        <f t="array" ref="I4983">INDEX(ราคาที่ดิน!$B:$C,MATCH($C4983,ราคาที่ดิน!$A:$A,0),MATCH($B4983,ราคาที่ดิน!$B$1:$C$1,0))</f>
        <v>410</v>
      </c>
      <c r="J4983" s="88">
        <f t="shared" si="844"/>
        <v>517010</v>
      </c>
      <c r="K4983" s="86"/>
      <c r="L4983" s="89"/>
      <c r="M4983" s="90"/>
      <c r="N4983" s="90"/>
      <c r="O4983" s="91"/>
      <c r="P4983" s="86">
        <v>100</v>
      </c>
      <c r="Q4983" s="92">
        <f t="array" ref="Q4983">INDEX(ราคาสิ่งปลูกสร้าง!$D$6:$CC$47,MATCH($L4983,ราคาสิ่งปลูกสร้าง!$B$6:$B$45,0),MATCH($O$4,ราคาสิ่งปลูกสร้าง!$D$5:$CC$5,0))</f>
        <v>0</v>
      </c>
      <c r="R4983" s="92">
        <f t="shared" si="841"/>
        <v>0</v>
      </c>
      <c r="S4983" s="90">
        <v>0</v>
      </c>
      <c r="T4983" s="90">
        <f t="array" ref="T4983">INDEX(ค่าเสื่อมสิ่งปลูกสร้าง!$A$5:$D$105,MATCH($S4983,ค่าเสื่อมสิ่งปลูกสร้าง!$A$5:$A$105,0),MATCH($M4983,ค่าเสื่อมสิ่งปลูกสร้าง!$A$3:$D$3))</f>
        <v>0</v>
      </c>
      <c r="U4983" s="92">
        <f t="shared" si="842"/>
        <v>0</v>
      </c>
      <c r="V4983" s="93">
        <f t="shared" si="837"/>
        <v>517010</v>
      </c>
      <c r="W4983" s="93">
        <f t="shared" si="838"/>
        <v>517010</v>
      </c>
      <c r="X4983" s="93">
        <v>0</v>
      </c>
      <c r="Y4983" s="93">
        <f t="shared" si="839"/>
        <v>517010</v>
      </c>
      <c r="Z4983" s="86">
        <v>0</v>
      </c>
      <c r="AA4983" s="94">
        <f t="shared" si="840"/>
        <v>0</v>
      </c>
      <c r="AB4983" s="96"/>
      <c r="AC4983" s="96" t="s">
        <v>4881</v>
      </c>
      <c r="AD4983" s="96" t="s">
        <v>4882</v>
      </c>
    </row>
    <row r="4984" spans="1:30" s="70" customFormat="1" ht="24" customHeight="1" x14ac:dyDescent="0.55000000000000004">
      <c r="A4984" s="86">
        <v>4423</v>
      </c>
      <c r="B4984" s="86" t="s">
        <v>28</v>
      </c>
      <c r="C4984" s="86">
        <v>41249</v>
      </c>
      <c r="D4984" s="86">
        <v>1</v>
      </c>
      <c r="E4984" s="86">
        <v>1</v>
      </c>
      <c r="F4984" s="86">
        <v>61</v>
      </c>
      <c r="G4984" s="86">
        <v>1</v>
      </c>
      <c r="H4984" s="87">
        <f t="shared" si="843"/>
        <v>561</v>
      </c>
      <c r="I4984" s="88">
        <f t="array" ref="I4984">INDEX(ราคาที่ดิน!$B:$C,MATCH($C4984,ราคาที่ดิน!$A:$A,0),MATCH($B4984,ราคาที่ดิน!$B$1:$C$1,0))</f>
        <v>410</v>
      </c>
      <c r="J4984" s="88">
        <f t="shared" si="844"/>
        <v>230010</v>
      </c>
      <c r="K4984" s="86"/>
      <c r="L4984" s="89"/>
      <c r="M4984" s="90"/>
      <c r="N4984" s="90"/>
      <c r="O4984" s="91"/>
      <c r="P4984" s="86">
        <v>100</v>
      </c>
      <c r="Q4984" s="92">
        <f t="array" ref="Q4984">INDEX(ราคาสิ่งปลูกสร้าง!$D$6:$CC$47,MATCH($L4984,ราคาสิ่งปลูกสร้าง!$B$6:$B$45,0),MATCH($O$4,ราคาสิ่งปลูกสร้าง!$D$5:$CC$5,0))</f>
        <v>0</v>
      </c>
      <c r="R4984" s="92">
        <f t="shared" si="841"/>
        <v>0</v>
      </c>
      <c r="S4984" s="90">
        <v>0</v>
      </c>
      <c r="T4984" s="90">
        <f t="array" ref="T4984">INDEX(ค่าเสื่อมสิ่งปลูกสร้าง!$A$5:$D$105,MATCH($S4984,ค่าเสื่อมสิ่งปลูกสร้าง!$A$5:$A$105,0),MATCH($M4984,ค่าเสื่อมสิ่งปลูกสร้าง!$A$3:$D$3))</f>
        <v>0</v>
      </c>
      <c r="U4984" s="92">
        <f t="shared" si="842"/>
        <v>0</v>
      </c>
      <c r="V4984" s="93">
        <f t="shared" si="837"/>
        <v>230010</v>
      </c>
      <c r="W4984" s="93">
        <f t="shared" si="838"/>
        <v>230010</v>
      </c>
      <c r="X4984" s="93">
        <v>0</v>
      </c>
      <c r="Y4984" s="93">
        <f t="shared" si="839"/>
        <v>230010</v>
      </c>
      <c r="Z4984" s="86">
        <v>0</v>
      </c>
      <c r="AA4984" s="94">
        <f t="shared" si="840"/>
        <v>0</v>
      </c>
      <c r="AB4984" s="96"/>
      <c r="AC4984" s="96" t="s">
        <v>4883</v>
      </c>
      <c r="AD4984" s="96" t="s">
        <v>4884</v>
      </c>
    </row>
    <row r="4985" spans="1:30" s="70" customFormat="1" ht="24" customHeight="1" x14ac:dyDescent="0.55000000000000004">
      <c r="A4985" s="86">
        <v>4424</v>
      </c>
      <c r="B4985" s="86" t="s">
        <v>28</v>
      </c>
      <c r="C4985" s="86">
        <v>41250</v>
      </c>
      <c r="D4985" s="86">
        <v>0</v>
      </c>
      <c r="E4985" s="86">
        <v>1</v>
      </c>
      <c r="F4985" s="86">
        <v>73</v>
      </c>
      <c r="G4985" s="86">
        <v>3</v>
      </c>
      <c r="H4985" s="87">
        <f t="shared" si="843"/>
        <v>173</v>
      </c>
      <c r="I4985" s="88">
        <f t="array" ref="I4985">INDEX(ราคาที่ดิน!$B:$C,MATCH($C4985,ราคาที่ดิน!$A:$A,0),MATCH($B4985,ราคาที่ดิน!$B$1:$C$1,0))</f>
        <v>5000</v>
      </c>
      <c r="J4985" s="88">
        <f t="shared" si="844"/>
        <v>865000</v>
      </c>
      <c r="K4985" s="86"/>
      <c r="L4985" s="89"/>
      <c r="M4985" s="90"/>
      <c r="N4985" s="90"/>
      <c r="O4985" s="91"/>
      <c r="P4985" s="86">
        <v>100</v>
      </c>
      <c r="Q4985" s="92">
        <f t="array" ref="Q4985">INDEX(ราคาสิ่งปลูกสร้าง!$D$6:$CC$47,MATCH($L4985,ราคาสิ่งปลูกสร้าง!$B$6:$B$45,0),MATCH($O$4,ราคาสิ่งปลูกสร้าง!$D$5:$CC$5,0))</f>
        <v>0</v>
      </c>
      <c r="R4985" s="92">
        <f t="shared" si="841"/>
        <v>0</v>
      </c>
      <c r="S4985" s="90">
        <v>0</v>
      </c>
      <c r="T4985" s="90">
        <f t="array" ref="T4985">INDEX(ค่าเสื่อมสิ่งปลูกสร้าง!$A$5:$D$105,MATCH($S4985,ค่าเสื่อมสิ่งปลูกสร้าง!$A$5:$A$105,0),MATCH($M4985,ค่าเสื่อมสิ่งปลูกสร้าง!$A$3:$D$3))</f>
        <v>0</v>
      </c>
      <c r="U4985" s="92">
        <f t="shared" si="842"/>
        <v>0</v>
      </c>
      <c r="V4985" s="93">
        <f t="shared" si="837"/>
        <v>865000</v>
      </c>
      <c r="W4985" s="93">
        <f t="shared" si="838"/>
        <v>865000</v>
      </c>
      <c r="X4985" s="93">
        <v>0</v>
      </c>
      <c r="Y4985" s="93">
        <f t="shared" si="839"/>
        <v>865000</v>
      </c>
      <c r="Z4985" s="86">
        <v>0.3</v>
      </c>
      <c r="AA4985" s="94">
        <f t="shared" si="840"/>
        <v>2595</v>
      </c>
      <c r="AB4985" s="96"/>
      <c r="AC4985" s="96" t="s">
        <v>3697</v>
      </c>
      <c r="AD4985" s="96" t="s">
        <v>3698</v>
      </c>
    </row>
    <row r="4986" spans="1:30" s="70" customFormat="1" ht="24" customHeight="1" x14ac:dyDescent="0.55000000000000004">
      <c r="A4986" s="86">
        <v>4425</v>
      </c>
      <c r="B4986" s="86" t="s">
        <v>28</v>
      </c>
      <c r="C4986" s="86">
        <v>41251</v>
      </c>
      <c r="D4986" s="86">
        <v>0</v>
      </c>
      <c r="E4986" s="86">
        <v>1</v>
      </c>
      <c r="F4986" s="86">
        <v>65</v>
      </c>
      <c r="G4986" s="86">
        <v>2</v>
      </c>
      <c r="H4986" s="87">
        <f t="shared" si="843"/>
        <v>165</v>
      </c>
      <c r="I4986" s="88">
        <f t="array" ref="I4986">INDEX(ราคาที่ดิน!$B:$C,MATCH($C4986,ราคาที่ดิน!$A:$A,0),MATCH($B4986,ราคาที่ดิน!$B$1:$C$1,0))</f>
        <v>5000</v>
      </c>
      <c r="J4986" s="88">
        <f t="shared" si="844"/>
        <v>825000</v>
      </c>
      <c r="K4986" s="86"/>
      <c r="L4986" s="89" t="s">
        <v>6745</v>
      </c>
      <c r="M4986" s="90" t="s">
        <v>6799</v>
      </c>
      <c r="N4986" s="90">
        <v>2</v>
      </c>
      <c r="O4986" s="91">
        <v>240</v>
      </c>
      <c r="P4986" s="86">
        <v>100</v>
      </c>
      <c r="Q4986" s="92">
        <f t="array" ref="Q4986">INDEX(ราคาสิ่งปลูกสร้าง!$D$6:$CC$47,MATCH($L4986,ราคาสิ่งปลูกสร้าง!$B$6:$B$45,0),MATCH($O$4,ราคาสิ่งปลูกสร้าง!$D$5:$CC$5,0))</f>
        <v>6600</v>
      </c>
      <c r="R4986" s="92">
        <f t="shared" si="841"/>
        <v>1584000</v>
      </c>
      <c r="S4986" s="90">
        <v>30</v>
      </c>
      <c r="T4986" s="90">
        <f t="array" ref="T4986">INDEX(ค่าเสื่อมสิ่งปลูกสร้าง!$A$5:$D$105,MATCH($S4986,ค่าเสื่อมสิ่งปลูกสร้าง!$A$5:$A$105,0),MATCH($M4986,ค่าเสื่อมสิ่งปลูกสร้าง!$A$3:$D$3))</f>
        <v>50</v>
      </c>
      <c r="U4986" s="92">
        <f t="shared" si="842"/>
        <v>792000</v>
      </c>
      <c r="V4986" s="93">
        <f t="shared" si="837"/>
        <v>1617000</v>
      </c>
      <c r="W4986" s="93">
        <f t="shared" si="838"/>
        <v>1617000</v>
      </c>
      <c r="X4986" s="93">
        <v>0</v>
      </c>
      <c r="Y4986" s="93">
        <f t="shared" si="839"/>
        <v>1617000</v>
      </c>
      <c r="Z4986" s="86">
        <v>0</v>
      </c>
      <c r="AA4986" s="94">
        <f t="shared" si="840"/>
        <v>0</v>
      </c>
      <c r="AB4986" s="96"/>
      <c r="AC4986" s="96" t="s">
        <v>4055</v>
      </c>
      <c r="AD4986" s="96" t="s">
        <v>4056</v>
      </c>
    </row>
    <row r="4987" spans="1:30" s="70" customFormat="1" ht="24" customHeight="1" x14ac:dyDescent="0.55000000000000004">
      <c r="A4987" s="86">
        <v>4425</v>
      </c>
      <c r="B4987" s="86"/>
      <c r="C4987" s="86"/>
      <c r="D4987" s="86">
        <v>0</v>
      </c>
      <c r="E4987" s="86">
        <v>0</v>
      </c>
      <c r="F4987" s="86">
        <v>12</v>
      </c>
      <c r="G4987" s="86">
        <v>3</v>
      </c>
      <c r="H4987" s="87">
        <f t="shared" si="843"/>
        <v>12</v>
      </c>
      <c r="I4987" s="88">
        <v>5000</v>
      </c>
      <c r="J4987" s="88">
        <f t="shared" si="844"/>
        <v>60000</v>
      </c>
      <c r="K4987" s="86"/>
      <c r="L4987" s="89" t="s">
        <v>6751</v>
      </c>
      <c r="M4987" s="90" t="s">
        <v>6799</v>
      </c>
      <c r="N4987" s="90">
        <v>3</v>
      </c>
      <c r="O4987" s="91">
        <v>10.24</v>
      </c>
      <c r="P4987" s="86">
        <v>100</v>
      </c>
      <c r="Q4987" s="92">
        <f t="array" ref="Q4987">INDEX(ราคาสิ่งปลูกสร้าง!$D$6:$CC$47,MATCH($L4987,ราคาสิ่งปลูกสร้าง!$B$6:$B$45,0),MATCH($O$4,ราคาสิ่งปลูกสร้าง!$D$5:$CC$5,0))</f>
        <v>2500</v>
      </c>
      <c r="R4987" s="92">
        <f t="shared" si="841"/>
        <v>25600</v>
      </c>
      <c r="S4987" s="90">
        <v>30</v>
      </c>
      <c r="T4987" s="90">
        <f t="array" ref="T4987">INDEX(ค่าเสื่อมสิ่งปลูกสร้าง!$A$5:$D$105,MATCH($S4987,ค่าเสื่อมสิ่งปลูกสร้าง!$A$5:$A$105,0),MATCH($M4987,ค่าเสื่อมสิ่งปลูกสร้าง!$A$3:$D$3))</f>
        <v>50</v>
      </c>
      <c r="U4987" s="92">
        <f t="shared" si="842"/>
        <v>12800</v>
      </c>
      <c r="V4987" s="93">
        <f t="shared" si="837"/>
        <v>72800</v>
      </c>
      <c r="W4987" s="93">
        <f t="shared" si="838"/>
        <v>72800</v>
      </c>
      <c r="X4987" s="93">
        <v>0</v>
      </c>
      <c r="Y4987" s="93">
        <f t="shared" si="839"/>
        <v>72800</v>
      </c>
      <c r="Z4987" s="86">
        <v>0.3</v>
      </c>
      <c r="AA4987" s="94">
        <f t="shared" si="840"/>
        <v>218.4</v>
      </c>
      <c r="AB4987" s="96"/>
      <c r="AC4987" s="96" t="s">
        <v>4055</v>
      </c>
      <c r="AD4987" s="96" t="s">
        <v>4056</v>
      </c>
    </row>
    <row r="4988" spans="1:30" s="70" customFormat="1" ht="24" customHeight="1" x14ac:dyDescent="0.55000000000000004">
      <c r="A4988" s="86">
        <v>4426</v>
      </c>
      <c r="B4988" s="86" t="s">
        <v>28</v>
      </c>
      <c r="C4988" s="86">
        <v>41252</v>
      </c>
      <c r="D4988" s="86">
        <v>4</v>
      </c>
      <c r="E4988" s="86">
        <v>2</v>
      </c>
      <c r="F4988" s="86">
        <v>9</v>
      </c>
      <c r="G4988" s="86">
        <v>3</v>
      </c>
      <c r="H4988" s="87">
        <f t="shared" si="843"/>
        <v>1809</v>
      </c>
      <c r="I4988" s="88">
        <f t="array" ref="I4988">INDEX(ราคาที่ดิน!$B:$C,MATCH($C4988,ราคาที่ดิน!$A:$A,0),MATCH($B4988,ราคาที่ดิน!$B$1:$C$1,0))</f>
        <v>480</v>
      </c>
      <c r="J4988" s="88">
        <f t="shared" si="844"/>
        <v>868320</v>
      </c>
      <c r="K4988" s="86"/>
      <c r="L4988" s="89"/>
      <c r="M4988" s="90"/>
      <c r="N4988" s="90"/>
      <c r="O4988" s="91"/>
      <c r="P4988" s="86">
        <v>100</v>
      </c>
      <c r="Q4988" s="92">
        <f t="array" ref="Q4988">INDEX(ราคาสิ่งปลูกสร้าง!$D$6:$CC$47,MATCH($L4988,ราคาสิ่งปลูกสร้าง!$B$6:$B$45,0),MATCH($O$4,ราคาสิ่งปลูกสร้าง!$D$5:$CC$5,0))</f>
        <v>0</v>
      </c>
      <c r="R4988" s="92">
        <f t="shared" si="841"/>
        <v>0</v>
      </c>
      <c r="S4988" s="90">
        <v>0</v>
      </c>
      <c r="T4988" s="90">
        <f t="array" ref="T4988">INDEX(ค่าเสื่อมสิ่งปลูกสร้าง!$A$5:$D$105,MATCH($S4988,ค่าเสื่อมสิ่งปลูกสร้าง!$A$5:$A$105,0),MATCH($M4988,ค่าเสื่อมสิ่งปลูกสร้าง!$A$3:$D$3))</f>
        <v>0</v>
      </c>
      <c r="U4988" s="92">
        <f t="shared" si="842"/>
        <v>0</v>
      </c>
      <c r="V4988" s="93">
        <f t="shared" si="837"/>
        <v>868320</v>
      </c>
      <c r="W4988" s="93">
        <f t="shared" si="838"/>
        <v>868320</v>
      </c>
      <c r="X4988" s="93">
        <v>0</v>
      </c>
      <c r="Y4988" s="93">
        <f t="shared" si="839"/>
        <v>868320</v>
      </c>
      <c r="Z4988" s="86">
        <v>0.3</v>
      </c>
      <c r="AA4988" s="94">
        <f t="shared" si="840"/>
        <v>2604.96</v>
      </c>
      <c r="AB4988" s="96"/>
      <c r="AC4988" s="96" t="s">
        <v>3697</v>
      </c>
      <c r="AD4988" s="96" t="s">
        <v>3698</v>
      </c>
    </row>
    <row r="4989" spans="1:30" s="70" customFormat="1" ht="24" customHeight="1" x14ac:dyDescent="0.55000000000000004">
      <c r="A4989" s="86">
        <v>4427</v>
      </c>
      <c r="B4989" s="86" t="s">
        <v>28</v>
      </c>
      <c r="C4989" s="86">
        <v>41253</v>
      </c>
      <c r="D4989" s="86">
        <v>1</v>
      </c>
      <c r="E4989" s="86">
        <v>0</v>
      </c>
      <c r="F4989" s="86">
        <v>0</v>
      </c>
      <c r="G4989" s="86">
        <v>1</v>
      </c>
      <c r="H4989" s="87">
        <f t="shared" si="843"/>
        <v>400</v>
      </c>
      <c r="I4989" s="88">
        <f t="array" ref="I4989">INDEX(ราคาที่ดิน!$B:$C,MATCH($C4989,ราคาที่ดิน!$A:$A,0),MATCH($B4989,ราคาที่ดิน!$B$1:$C$1,0))</f>
        <v>480</v>
      </c>
      <c r="J4989" s="88">
        <f t="shared" si="844"/>
        <v>192000</v>
      </c>
      <c r="K4989" s="86"/>
      <c r="L4989" s="89"/>
      <c r="M4989" s="90"/>
      <c r="N4989" s="90"/>
      <c r="O4989" s="91"/>
      <c r="P4989" s="86">
        <v>100</v>
      </c>
      <c r="Q4989" s="92">
        <f t="array" ref="Q4989">INDEX(ราคาสิ่งปลูกสร้าง!$D$6:$CC$47,MATCH($L4989,ราคาสิ่งปลูกสร้าง!$B$6:$B$45,0),MATCH($O$4,ราคาสิ่งปลูกสร้าง!$D$5:$CC$5,0))</f>
        <v>0</v>
      </c>
      <c r="R4989" s="92">
        <f t="shared" si="841"/>
        <v>0</v>
      </c>
      <c r="S4989" s="90">
        <v>0</v>
      </c>
      <c r="T4989" s="90">
        <f t="array" ref="T4989">INDEX(ค่าเสื่อมสิ่งปลูกสร้าง!$A$5:$D$105,MATCH($S4989,ค่าเสื่อมสิ่งปลูกสร้าง!$A$5:$A$105,0),MATCH($M4989,ค่าเสื่อมสิ่งปลูกสร้าง!$A$3:$D$3))</f>
        <v>0</v>
      </c>
      <c r="U4989" s="92">
        <f t="shared" si="842"/>
        <v>0</v>
      </c>
      <c r="V4989" s="93">
        <f t="shared" si="837"/>
        <v>192000</v>
      </c>
      <c r="W4989" s="93">
        <f t="shared" si="838"/>
        <v>192000</v>
      </c>
      <c r="X4989" s="93">
        <v>0</v>
      </c>
      <c r="Y4989" s="93">
        <f t="shared" si="839"/>
        <v>192000</v>
      </c>
      <c r="Z4989" s="86">
        <v>0</v>
      </c>
      <c r="AA4989" s="94">
        <f t="shared" si="840"/>
        <v>0</v>
      </c>
      <c r="AB4989" s="96"/>
      <c r="AC4989" s="96" t="s">
        <v>4885</v>
      </c>
      <c r="AD4989" s="96" t="s">
        <v>4886</v>
      </c>
    </row>
    <row r="4990" spans="1:30" s="70" customFormat="1" ht="24" customHeight="1" x14ac:dyDescent="0.55000000000000004">
      <c r="A4990" s="86">
        <v>4428</v>
      </c>
      <c r="B4990" s="86" t="s">
        <v>28</v>
      </c>
      <c r="C4990" s="86">
        <v>41254</v>
      </c>
      <c r="D4990" s="86">
        <v>0</v>
      </c>
      <c r="E4990" s="86">
        <v>0</v>
      </c>
      <c r="F4990" s="86">
        <v>28</v>
      </c>
      <c r="G4990" s="86">
        <v>1</v>
      </c>
      <c r="H4990" s="87">
        <f t="shared" si="843"/>
        <v>28</v>
      </c>
      <c r="I4990" s="88">
        <f t="array" ref="I4990">INDEX(ราคาที่ดิน!$B:$C,MATCH($C4990,ราคาที่ดิน!$A:$A,0),MATCH($B4990,ราคาที่ดิน!$B$1:$C$1,0))</f>
        <v>700</v>
      </c>
      <c r="J4990" s="88">
        <f t="shared" si="844"/>
        <v>19600</v>
      </c>
      <c r="K4990" s="86"/>
      <c r="L4990" s="89"/>
      <c r="M4990" s="90"/>
      <c r="N4990" s="90"/>
      <c r="O4990" s="91"/>
      <c r="P4990" s="86">
        <v>100</v>
      </c>
      <c r="Q4990" s="92">
        <f t="array" ref="Q4990">INDEX(ราคาสิ่งปลูกสร้าง!$D$6:$CC$47,MATCH($L4990,ราคาสิ่งปลูกสร้าง!$B$6:$B$45,0),MATCH($O$4,ราคาสิ่งปลูกสร้าง!$D$5:$CC$5,0))</f>
        <v>0</v>
      </c>
      <c r="R4990" s="92">
        <f t="shared" si="841"/>
        <v>0</v>
      </c>
      <c r="S4990" s="90">
        <v>0</v>
      </c>
      <c r="T4990" s="90">
        <f t="array" ref="T4990">INDEX(ค่าเสื่อมสิ่งปลูกสร้าง!$A$5:$D$105,MATCH($S4990,ค่าเสื่อมสิ่งปลูกสร้าง!$A$5:$A$105,0),MATCH($M4990,ค่าเสื่อมสิ่งปลูกสร้าง!$A$3:$D$3))</f>
        <v>0</v>
      </c>
      <c r="U4990" s="92">
        <f t="shared" si="842"/>
        <v>0</v>
      </c>
      <c r="V4990" s="93">
        <f t="shared" si="837"/>
        <v>19600</v>
      </c>
      <c r="W4990" s="93">
        <f t="shared" si="838"/>
        <v>19600</v>
      </c>
      <c r="X4990" s="93">
        <v>0</v>
      </c>
      <c r="Y4990" s="93">
        <f t="shared" si="839"/>
        <v>19600</v>
      </c>
      <c r="Z4990" s="86">
        <v>0</v>
      </c>
      <c r="AA4990" s="94">
        <f t="shared" si="840"/>
        <v>0</v>
      </c>
      <c r="AB4990" s="96"/>
      <c r="AC4990" s="96" t="s">
        <v>4887</v>
      </c>
      <c r="AD4990" s="96" t="s">
        <v>4888</v>
      </c>
    </row>
    <row r="4991" spans="1:30" s="70" customFormat="1" ht="24" customHeight="1" x14ac:dyDescent="0.55000000000000004">
      <c r="A4991" s="86">
        <v>4429</v>
      </c>
      <c r="B4991" s="86" t="s">
        <v>28</v>
      </c>
      <c r="C4991" s="86">
        <v>41255</v>
      </c>
      <c r="D4991" s="86">
        <v>0</v>
      </c>
      <c r="E4991" s="86">
        <v>2</v>
      </c>
      <c r="F4991" s="86">
        <v>0</v>
      </c>
      <c r="G4991" s="86">
        <v>1</v>
      </c>
      <c r="H4991" s="87">
        <f t="shared" si="843"/>
        <v>200</v>
      </c>
      <c r="I4991" s="88">
        <f t="array" ref="I4991">INDEX(ราคาที่ดิน!$B:$C,MATCH($C4991,ราคาที่ดิน!$A:$A,0),MATCH($B4991,ราคาที่ดิน!$B$1:$C$1,0))</f>
        <v>400</v>
      </c>
      <c r="J4991" s="88">
        <f t="shared" si="844"/>
        <v>80000</v>
      </c>
      <c r="K4991" s="86"/>
      <c r="L4991" s="89"/>
      <c r="M4991" s="90"/>
      <c r="N4991" s="90"/>
      <c r="O4991" s="91"/>
      <c r="P4991" s="86">
        <v>100</v>
      </c>
      <c r="Q4991" s="92">
        <f t="array" ref="Q4991">INDEX(ราคาสิ่งปลูกสร้าง!$D$6:$CC$47,MATCH($L4991,ราคาสิ่งปลูกสร้าง!$B$6:$B$45,0),MATCH($O$4,ราคาสิ่งปลูกสร้าง!$D$5:$CC$5,0))</f>
        <v>0</v>
      </c>
      <c r="R4991" s="92">
        <f t="shared" si="841"/>
        <v>0</v>
      </c>
      <c r="S4991" s="90">
        <v>0</v>
      </c>
      <c r="T4991" s="90">
        <f t="array" ref="T4991">INDEX(ค่าเสื่อมสิ่งปลูกสร้าง!$A$5:$D$105,MATCH($S4991,ค่าเสื่อมสิ่งปลูกสร้าง!$A$5:$A$105,0),MATCH($M4991,ค่าเสื่อมสิ่งปลูกสร้าง!$A$3:$D$3))</f>
        <v>0</v>
      </c>
      <c r="U4991" s="92">
        <f t="shared" si="842"/>
        <v>0</v>
      </c>
      <c r="V4991" s="93">
        <f t="shared" si="837"/>
        <v>80000</v>
      </c>
      <c r="W4991" s="93">
        <f t="shared" si="838"/>
        <v>80000</v>
      </c>
      <c r="X4991" s="93">
        <v>0</v>
      </c>
      <c r="Y4991" s="93">
        <f t="shared" si="839"/>
        <v>80000</v>
      </c>
      <c r="Z4991" s="86">
        <v>0</v>
      </c>
      <c r="AA4991" s="94">
        <f t="shared" si="840"/>
        <v>0</v>
      </c>
      <c r="AB4991" s="96"/>
      <c r="AC4991" s="96" t="s">
        <v>4889</v>
      </c>
      <c r="AD4991" s="96" t="s">
        <v>4890</v>
      </c>
    </row>
    <row r="4992" spans="1:30" s="70" customFormat="1" ht="24" customHeight="1" x14ac:dyDescent="0.55000000000000004">
      <c r="A4992" s="86">
        <v>4430</v>
      </c>
      <c r="B4992" s="86" t="s">
        <v>28</v>
      </c>
      <c r="C4992" s="86">
        <v>41256</v>
      </c>
      <c r="D4992" s="86">
        <v>1</v>
      </c>
      <c r="E4992" s="86">
        <v>2</v>
      </c>
      <c r="F4992" s="86">
        <v>0</v>
      </c>
      <c r="G4992" s="86">
        <v>1</v>
      </c>
      <c r="H4992" s="87">
        <f t="shared" si="843"/>
        <v>600</v>
      </c>
      <c r="I4992" s="88">
        <f t="array" ref="I4992">INDEX(ราคาที่ดิน!$B:$C,MATCH($C4992,ราคาที่ดิน!$A:$A,0),MATCH($B4992,ราคาที่ดิน!$B$1:$C$1,0))</f>
        <v>700</v>
      </c>
      <c r="J4992" s="88">
        <f t="shared" si="844"/>
        <v>420000</v>
      </c>
      <c r="K4992" s="86"/>
      <c r="L4992" s="89"/>
      <c r="M4992" s="90"/>
      <c r="N4992" s="90"/>
      <c r="O4992" s="91"/>
      <c r="P4992" s="86">
        <v>100</v>
      </c>
      <c r="Q4992" s="92">
        <f t="array" ref="Q4992">INDEX(ราคาสิ่งปลูกสร้าง!$D$6:$CC$47,MATCH($L4992,ราคาสิ่งปลูกสร้าง!$B$6:$B$45,0),MATCH($O$4,ราคาสิ่งปลูกสร้าง!$D$5:$CC$5,0))</f>
        <v>0</v>
      </c>
      <c r="R4992" s="92">
        <f t="shared" si="841"/>
        <v>0</v>
      </c>
      <c r="S4992" s="90">
        <v>0</v>
      </c>
      <c r="T4992" s="90">
        <f t="array" ref="T4992">INDEX(ค่าเสื่อมสิ่งปลูกสร้าง!$A$5:$D$105,MATCH($S4992,ค่าเสื่อมสิ่งปลูกสร้าง!$A$5:$A$105,0),MATCH($M4992,ค่าเสื่อมสิ่งปลูกสร้าง!$A$3:$D$3))</f>
        <v>0</v>
      </c>
      <c r="U4992" s="92">
        <f t="shared" si="842"/>
        <v>0</v>
      </c>
      <c r="V4992" s="93">
        <f t="shared" si="837"/>
        <v>420000</v>
      </c>
      <c r="W4992" s="93">
        <f t="shared" si="838"/>
        <v>420000</v>
      </c>
      <c r="X4992" s="93">
        <v>0</v>
      </c>
      <c r="Y4992" s="93">
        <f t="shared" si="839"/>
        <v>420000</v>
      </c>
      <c r="Z4992" s="86">
        <v>0</v>
      </c>
      <c r="AA4992" s="94">
        <f t="shared" si="840"/>
        <v>0</v>
      </c>
      <c r="AB4992" s="96"/>
      <c r="AC4992" s="96" t="s">
        <v>1462</v>
      </c>
      <c r="AD4992" s="96" t="s">
        <v>1463</v>
      </c>
    </row>
    <row r="4993" spans="1:30" s="70" customFormat="1" ht="24" customHeight="1" x14ac:dyDescent="0.55000000000000004">
      <c r="A4993" s="86">
        <v>4431</v>
      </c>
      <c r="B4993" s="86" t="s">
        <v>28</v>
      </c>
      <c r="C4993" s="86">
        <v>41257</v>
      </c>
      <c r="D4993" s="86">
        <v>1</v>
      </c>
      <c r="E4993" s="86">
        <v>0</v>
      </c>
      <c r="F4993" s="86">
        <v>0</v>
      </c>
      <c r="G4993" s="86">
        <v>1</v>
      </c>
      <c r="H4993" s="87">
        <f t="shared" si="843"/>
        <v>400</v>
      </c>
      <c r="I4993" s="88">
        <f t="array" ref="I4993">INDEX(ราคาที่ดิน!$B:$C,MATCH($C4993,ราคาที่ดิน!$A:$A,0),MATCH($B4993,ราคาที่ดิน!$B$1:$C$1,0))</f>
        <v>700</v>
      </c>
      <c r="J4993" s="88">
        <f t="shared" si="844"/>
        <v>280000</v>
      </c>
      <c r="K4993" s="86"/>
      <c r="L4993" s="89"/>
      <c r="M4993" s="90"/>
      <c r="N4993" s="90"/>
      <c r="O4993" s="91"/>
      <c r="P4993" s="86">
        <v>100</v>
      </c>
      <c r="Q4993" s="92">
        <f t="array" ref="Q4993">INDEX(ราคาสิ่งปลูกสร้าง!$D$6:$CC$47,MATCH($L4993,ราคาสิ่งปลูกสร้าง!$B$6:$B$45,0),MATCH($O$4,ราคาสิ่งปลูกสร้าง!$D$5:$CC$5,0))</f>
        <v>0</v>
      </c>
      <c r="R4993" s="92">
        <f t="shared" si="841"/>
        <v>0</v>
      </c>
      <c r="S4993" s="90">
        <v>0</v>
      </c>
      <c r="T4993" s="90">
        <f t="array" ref="T4993">INDEX(ค่าเสื่อมสิ่งปลูกสร้าง!$A$5:$D$105,MATCH($S4993,ค่าเสื่อมสิ่งปลูกสร้าง!$A$5:$A$105,0),MATCH($M4993,ค่าเสื่อมสิ่งปลูกสร้าง!$A$3:$D$3))</f>
        <v>0</v>
      </c>
      <c r="U4993" s="92">
        <f t="shared" si="842"/>
        <v>0</v>
      </c>
      <c r="V4993" s="93">
        <f t="shared" si="837"/>
        <v>280000</v>
      </c>
      <c r="W4993" s="93">
        <f t="shared" si="838"/>
        <v>280000</v>
      </c>
      <c r="X4993" s="93">
        <v>0</v>
      </c>
      <c r="Y4993" s="93">
        <f t="shared" si="839"/>
        <v>280000</v>
      </c>
      <c r="Z4993" s="86">
        <v>0</v>
      </c>
      <c r="AA4993" s="94">
        <f t="shared" si="840"/>
        <v>0</v>
      </c>
      <c r="AB4993" s="96"/>
      <c r="AC4993" s="96" t="s">
        <v>4891</v>
      </c>
      <c r="AD4993" s="96" t="s">
        <v>3278</v>
      </c>
    </row>
    <row r="4994" spans="1:30" s="70" customFormat="1" ht="24" customHeight="1" x14ac:dyDescent="0.55000000000000004">
      <c r="A4994" s="86">
        <v>4432</v>
      </c>
      <c r="B4994" s="86" t="s">
        <v>28</v>
      </c>
      <c r="C4994" s="86">
        <v>41258</v>
      </c>
      <c r="D4994" s="86">
        <v>1</v>
      </c>
      <c r="E4994" s="86">
        <v>0</v>
      </c>
      <c r="F4994" s="86">
        <v>0</v>
      </c>
      <c r="G4994" s="86">
        <v>1</v>
      </c>
      <c r="H4994" s="87">
        <f t="shared" si="843"/>
        <v>400</v>
      </c>
      <c r="I4994" s="88">
        <f t="array" ref="I4994">INDEX(ราคาที่ดิน!$B:$C,MATCH($C4994,ราคาที่ดิน!$A:$A,0),MATCH($B4994,ราคาที่ดิน!$B$1:$C$1,0))</f>
        <v>700</v>
      </c>
      <c r="J4994" s="88">
        <f t="shared" si="844"/>
        <v>280000</v>
      </c>
      <c r="K4994" s="86"/>
      <c r="L4994" s="89"/>
      <c r="M4994" s="90"/>
      <c r="N4994" s="90"/>
      <c r="O4994" s="91"/>
      <c r="P4994" s="86">
        <v>100</v>
      </c>
      <c r="Q4994" s="92">
        <f t="array" ref="Q4994">INDEX(ราคาสิ่งปลูกสร้าง!$D$6:$CC$47,MATCH($L4994,ราคาสิ่งปลูกสร้าง!$B$6:$B$45,0),MATCH($O$4,ราคาสิ่งปลูกสร้าง!$D$5:$CC$5,0))</f>
        <v>0</v>
      </c>
      <c r="R4994" s="92">
        <f t="shared" si="841"/>
        <v>0</v>
      </c>
      <c r="S4994" s="90">
        <v>0</v>
      </c>
      <c r="T4994" s="90">
        <f t="array" ref="T4994">INDEX(ค่าเสื่อมสิ่งปลูกสร้าง!$A$5:$D$105,MATCH($S4994,ค่าเสื่อมสิ่งปลูกสร้าง!$A$5:$A$105,0),MATCH($M4994,ค่าเสื่อมสิ่งปลูกสร้าง!$A$3:$D$3))</f>
        <v>0</v>
      </c>
      <c r="U4994" s="92">
        <f t="shared" si="842"/>
        <v>0</v>
      </c>
      <c r="V4994" s="93">
        <f t="shared" si="837"/>
        <v>280000</v>
      </c>
      <c r="W4994" s="93">
        <f t="shared" si="838"/>
        <v>280000</v>
      </c>
      <c r="X4994" s="93">
        <v>0</v>
      </c>
      <c r="Y4994" s="93">
        <f t="shared" si="839"/>
        <v>280000</v>
      </c>
      <c r="Z4994" s="86">
        <v>0</v>
      </c>
      <c r="AA4994" s="94">
        <f t="shared" si="840"/>
        <v>0</v>
      </c>
      <c r="AB4994" s="96"/>
      <c r="AC4994" s="96" t="s">
        <v>4892</v>
      </c>
      <c r="AD4994" s="96" t="s">
        <v>4893</v>
      </c>
    </row>
    <row r="4995" spans="1:30" s="70" customFormat="1" ht="24" customHeight="1" x14ac:dyDescent="0.55000000000000004">
      <c r="A4995" s="86">
        <v>4433</v>
      </c>
      <c r="B4995" s="86" t="s">
        <v>28</v>
      </c>
      <c r="C4995" s="86">
        <v>41259</v>
      </c>
      <c r="D4995" s="86">
        <v>3</v>
      </c>
      <c r="E4995" s="86">
        <v>0</v>
      </c>
      <c r="F4995" s="86">
        <v>8</v>
      </c>
      <c r="G4995" s="86">
        <v>1</v>
      </c>
      <c r="H4995" s="87">
        <f t="shared" si="843"/>
        <v>1208</v>
      </c>
      <c r="I4995" s="88">
        <f t="array" ref="I4995">INDEX(ราคาที่ดิน!$B:$C,MATCH($C4995,ราคาที่ดิน!$A:$A,0),MATCH($B4995,ราคาที่ดิน!$B$1:$C$1,0))</f>
        <v>300</v>
      </c>
      <c r="J4995" s="88">
        <f t="shared" si="844"/>
        <v>362400</v>
      </c>
      <c r="K4995" s="86"/>
      <c r="L4995" s="89"/>
      <c r="M4995" s="90"/>
      <c r="N4995" s="90"/>
      <c r="O4995" s="91"/>
      <c r="P4995" s="86">
        <v>100</v>
      </c>
      <c r="Q4995" s="92">
        <f t="array" ref="Q4995">INDEX(ราคาสิ่งปลูกสร้าง!$D$6:$CC$47,MATCH($L4995,ราคาสิ่งปลูกสร้าง!$B$6:$B$45,0),MATCH($O$4,ราคาสิ่งปลูกสร้าง!$D$5:$CC$5,0))</f>
        <v>0</v>
      </c>
      <c r="R4995" s="92">
        <f t="shared" si="841"/>
        <v>0</v>
      </c>
      <c r="S4995" s="90">
        <v>0</v>
      </c>
      <c r="T4995" s="90">
        <f t="array" ref="T4995">INDEX(ค่าเสื่อมสิ่งปลูกสร้าง!$A$5:$D$105,MATCH($S4995,ค่าเสื่อมสิ่งปลูกสร้าง!$A$5:$A$105,0),MATCH($M4995,ค่าเสื่อมสิ่งปลูกสร้าง!$A$3:$D$3))</f>
        <v>0</v>
      </c>
      <c r="U4995" s="92">
        <f t="shared" si="842"/>
        <v>0</v>
      </c>
      <c r="V4995" s="93">
        <f t="shared" si="837"/>
        <v>362400</v>
      </c>
      <c r="W4995" s="93">
        <f t="shared" si="838"/>
        <v>362400</v>
      </c>
      <c r="X4995" s="93">
        <v>0</v>
      </c>
      <c r="Y4995" s="93">
        <f t="shared" si="839"/>
        <v>362400</v>
      </c>
      <c r="Z4995" s="86">
        <v>0</v>
      </c>
      <c r="AA4995" s="94">
        <f t="shared" si="840"/>
        <v>0</v>
      </c>
      <c r="AB4995" s="96"/>
      <c r="AC4995" s="96" t="s">
        <v>1478</v>
      </c>
      <c r="AD4995" s="96" t="s">
        <v>1479</v>
      </c>
    </row>
    <row r="4996" spans="1:30" s="70" customFormat="1" ht="24" customHeight="1" x14ac:dyDescent="0.55000000000000004">
      <c r="A4996" s="86">
        <v>4434</v>
      </c>
      <c r="B4996" s="86" t="s">
        <v>28</v>
      </c>
      <c r="C4996" s="86">
        <v>41260</v>
      </c>
      <c r="D4996" s="86">
        <v>3</v>
      </c>
      <c r="E4996" s="86">
        <v>1</v>
      </c>
      <c r="F4996" s="86">
        <v>97</v>
      </c>
      <c r="G4996" s="86">
        <v>1</v>
      </c>
      <c r="H4996" s="87">
        <f t="shared" si="843"/>
        <v>1397</v>
      </c>
      <c r="I4996" s="88">
        <f t="array" ref="I4996">INDEX(ราคาที่ดิน!$B:$C,MATCH($C4996,ราคาที่ดิน!$A:$A,0),MATCH($B4996,ราคาที่ดิน!$B$1:$C$1,0))</f>
        <v>530</v>
      </c>
      <c r="J4996" s="88">
        <f t="shared" si="844"/>
        <v>740410</v>
      </c>
      <c r="K4996" s="86"/>
      <c r="L4996" s="89"/>
      <c r="M4996" s="90"/>
      <c r="N4996" s="90"/>
      <c r="O4996" s="91"/>
      <c r="P4996" s="86">
        <v>100</v>
      </c>
      <c r="Q4996" s="92">
        <f t="array" ref="Q4996">INDEX(ราคาสิ่งปลูกสร้าง!$D$6:$CC$47,MATCH($L4996,ราคาสิ่งปลูกสร้าง!$B$6:$B$45,0),MATCH($O$4,ราคาสิ่งปลูกสร้าง!$D$5:$CC$5,0))</f>
        <v>0</v>
      </c>
      <c r="R4996" s="92">
        <f t="shared" si="841"/>
        <v>0</v>
      </c>
      <c r="S4996" s="90">
        <v>0</v>
      </c>
      <c r="T4996" s="90">
        <f t="array" ref="T4996">INDEX(ค่าเสื่อมสิ่งปลูกสร้าง!$A$5:$D$105,MATCH($S4996,ค่าเสื่อมสิ่งปลูกสร้าง!$A$5:$A$105,0),MATCH($M4996,ค่าเสื่อมสิ่งปลูกสร้าง!$A$3:$D$3))</f>
        <v>0</v>
      </c>
      <c r="U4996" s="92">
        <f t="shared" si="842"/>
        <v>0</v>
      </c>
      <c r="V4996" s="93">
        <f t="shared" si="837"/>
        <v>740410</v>
      </c>
      <c r="W4996" s="93">
        <f t="shared" si="838"/>
        <v>740410</v>
      </c>
      <c r="X4996" s="93">
        <v>0</v>
      </c>
      <c r="Y4996" s="93">
        <f t="shared" si="839"/>
        <v>740410</v>
      </c>
      <c r="Z4996" s="86">
        <v>0</v>
      </c>
      <c r="AA4996" s="94">
        <f t="shared" si="840"/>
        <v>0</v>
      </c>
      <c r="AB4996" s="96"/>
      <c r="AC4996" s="96" t="s">
        <v>4894</v>
      </c>
      <c r="AD4996" s="96" t="s">
        <v>4895</v>
      </c>
    </row>
    <row r="4997" spans="1:30" s="70" customFormat="1" ht="24" customHeight="1" x14ac:dyDescent="0.55000000000000004">
      <c r="A4997" s="86">
        <v>4435</v>
      </c>
      <c r="B4997" s="86" t="s">
        <v>28</v>
      </c>
      <c r="C4997" s="86">
        <v>41261</v>
      </c>
      <c r="D4997" s="86">
        <v>0</v>
      </c>
      <c r="E4997" s="86">
        <v>1</v>
      </c>
      <c r="F4997" s="86">
        <v>4</v>
      </c>
      <c r="G4997" s="86">
        <v>2</v>
      </c>
      <c r="H4997" s="87">
        <f t="shared" si="843"/>
        <v>104</v>
      </c>
      <c r="I4997" s="88">
        <f t="array" ref="I4997">INDEX(ราคาที่ดิน!$B:$C,MATCH($C4997,ราคาที่ดิน!$A:$A,0),MATCH($B4997,ราคาที่ดิน!$B$1:$C$1,0))</f>
        <v>550</v>
      </c>
      <c r="J4997" s="88">
        <f t="shared" si="844"/>
        <v>57200</v>
      </c>
      <c r="K4997" s="86"/>
      <c r="L4997" s="89" t="s">
        <v>6748</v>
      </c>
      <c r="M4997" s="90" t="s">
        <v>6799</v>
      </c>
      <c r="N4997" s="90">
        <v>3</v>
      </c>
      <c r="O4997" s="91">
        <v>192</v>
      </c>
      <c r="P4997" s="86">
        <v>100</v>
      </c>
      <c r="Q4997" s="92">
        <f t="array" ref="Q4997">INDEX(ราคาสิ่งปลูกสร้าง!$D$6:$CC$47,MATCH($L4997,ราคาสิ่งปลูกสร้าง!$B$6:$B$45,0),MATCH($O$4,ราคาสิ่งปลูกสร้าง!$D$5:$CC$5,0))</f>
        <v>7400</v>
      </c>
      <c r="R4997" s="92">
        <f t="shared" si="841"/>
        <v>1420800</v>
      </c>
      <c r="S4997" s="90">
        <v>32</v>
      </c>
      <c r="T4997" s="90">
        <f t="array" ref="T4997">INDEX(ค่าเสื่อมสิ่งปลูกสร้าง!$A$5:$D$105,MATCH($S4997,ค่าเสื่อมสิ่งปลูกสร้าง!$A$5:$A$105,0),MATCH($M4997,ค่าเสื่อมสิ่งปลูกสร้าง!$A$3:$D$3))</f>
        <v>54</v>
      </c>
      <c r="U4997" s="92">
        <f t="shared" si="842"/>
        <v>653568</v>
      </c>
      <c r="V4997" s="93">
        <f t="shared" si="837"/>
        <v>710768</v>
      </c>
      <c r="W4997" s="93">
        <f t="shared" si="838"/>
        <v>710768</v>
      </c>
      <c r="X4997" s="93">
        <v>0</v>
      </c>
      <c r="Y4997" s="93">
        <f t="shared" si="839"/>
        <v>710768</v>
      </c>
      <c r="Z4997" s="86">
        <v>0.02</v>
      </c>
      <c r="AA4997" s="94">
        <f t="shared" si="840"/>
        <v>142.15360000000001</v>
      </c>
      <c r="AB4997" s="96"/>
      <c r="AC4997" s="96" t="s">
        <v>1254</v>
      </c>
      <c r="AD4997" s="96" t="s">
        <v>1255</v>
      </c>
    </row>
    <row r="4998" spans="1:30" s="70" customFormat="1" ht="24" customHeight="1" x14ac:dyDescent="0.55000000000000004">
      <c r="A4998" s="86">
        <v>4436</v>
      </c>
      <c r="B4998" s="86" t="s">
        <v>28</v>
      </c>
      <c r="C4998" s="86">
        <v>41262</v>
      </c>
      <c r="D4998" s="86">
        <v>1</v>
      </c>
      <c r="E4998" s="86">
        <v>0</v>
      </c>
      <c r="F4998" s="86">
        <v>13</v>
      </c>
      <c r="G4998" s="86">
        <v>2</v>
      </c>
      <c r="H4998" s="87">
        <f t="shared" si="843"/>
        <v>413</v>
      </c>
      <c r="I4998" s="88">
        <f t="array" ref="I4998">INDEX(ราคาที่ดิน!$B:$C,MATCH($C4998,ราคาที่ดิน!$A:$A,0),MATCH($B4998,ราคาที่ดิน!$B$1:$C$1,0))</f>
        <v>550</v>
      </c>
      <c r="J4998" s="88">
        <f t="shared" si="844"/>
        <v>227150</v>
      </c>
      <c r="K4998" s="86"/>
      <c r="L4998" s="89" t="s">
        <v>6745</v>
      </c>
      <c r="M4998" s="90" t="s">
        <v>6799</v>
      </c>
      <c r="N4998" s="90">
        <v>2</v>
      </c>
      <c r="O4998" s="91">
        <v>260</v>
      </c>
      <c r="P4998" s="86">
        <v>100</v>
      </c>
      <c r="Q4998" s="92">
        <f t="array" ref="Q4998">INDEX(ราคาสิ่งปลูกสร้าง!$D$6:$CC$47,MATCH($L4998,ราคาสิ่งปลูกสร้าง!$B$6:$B$45,0),MATCH($O$4,ราคาสิ่งปลูกสร้าง!$D$5:$CC$5,0))</f>
        <v>6600</v>
      </c>
      <c r="R4998" s="92">
        <f t="shared" si="841"/>
        <v>1716000</v>
      </c>
      <c r="S4998" s="90">
        <v>35</v>
      </c>
      <c r="T4998" s="90">
        <f t="array" ref="T4998">INDEX(ค่าเสื่อมสิ่งปลูกสร้าง!$A$5:$D$105,MATCH($S4998,ค่าเสื่อมสิ่งปลูกสร้าง!$A$5:$A$105,0),MATCH($M4998,ค่าเสื่อมสิ่งปลูกสร้าง!$A$3:$D$3))</f>
        <v>60</v>
      </c>
      <c r="U4998" s="92">
        <f t="shared" si="842"/>
        <v>686400</v>
      </c>
      <c r="V4998" s="93">
        <f t="shared" ref="V4998:V5062" si="845">$J4998+$U4998</f>
        <v>913550</v>
      </c>
      <c r="W4998" s="93">
        <f t="shared" ref="W4998:W5062" si="846">$P4998%*$V4998</f>
        <v>913550</v>
      </c>
      <c r="X4998" s="93">
        <v>0</v>
      </c>
      <c r="Y4998" s="93">
        <f t="shared" ref="Y4998:Y5062" si="847">IF($W4998-$X4998&lt;0,0,$W4998-$X4998)</f>
        <v>913550</v>
      </c>
      <c r="Z4998" s="86">
        <v>0</v>
      </c>
      <c r="AA4998" s="94">
        <f t="shared" ref="AA4998:AA5062" si="848">$Y4998*$Z4998/100</f>
        <v>0</v>
      </c>
      <c r="AB4998" s="96"/>
      <c r="AC4998" s="96" t="s">
        <v>827</v>
      </c>
      <c r="AD4998" s="96" t="s">
        <v>828</v>
      </c>
    </row>
    <row r="4999" spans="1:30" s="70" customFormat="1" ht="24" customHeight="1" x14ac:dyDescent="0.55000000000000004">
      <c r="A4999" s="86">
        <v>4437</v>
      </c>
      <c r="B4999" s="86" t="s">
        <v>28</v>
      </c>
      <c r="C4999" s="86">
        <v>41263</v>
      </c>
      <c r="D4999" s="86">
        <v>1</v>
      </c>
      <c r="E4999" s="86">
        <v>0</v>
      </c>
      <c r="F4999" s="86">
        <v>8</v>
      </c>
      <c r="G4999" s="86">
        <v>1</v>
      </c>
      <c r="H4999" s="87">
        <f t="shared" si="843"/>
        <v>408</v>
      </c>
      <c r="I4999" s="88">
        <f t="array" ref="I4999">INDEX(ราคาที่ดิน!$B:$C,MATCH($C4999,ราคาที่ดิน!$A:$A,0),MATCH($B4999,ราคาที่ดิน!$B$1:$C$1,0))</f>
        <v>800</v>
      </c>
      <c r="J4999" s="88">
        <f t="shared" si="844"/>
        <v>326400</v>
      </c>
      <c r="K4999" s="86"/>
      <c r="L4999" s="89"/>
      <c r="M4999" s="90"/>
      <c r="N4999" s="90"/>
      <c r="O4999" s="91"/>
      <c r="P4999" s="86">
        <v>100</v>
      </c>
      <c r="Q4999" s="92">
        <f t="array" ref="Q4999">INDEX(ราคาสิ่งปลูกสร้าง!$D$6:$CC$47,MATCH($L4999,ราคาสิ่งปลูกสร้าง!$B$6:$B$45,0),MATCH($O$4,ราคาสิ่งปลูกสร้าง!$D$5:$CC$5,0))</f>
        <v>0</v>
      </c>
      <c r="R4999" s="92">
        <f t="shared" si="841"/>
        <v>0</v>
      </c>
      <c r="S4999" s="90">
        <v>0</v>
      </c>
      <c r="T4999" s="90">
        <f t="array" ref="T4999">INDEX(ค่าเสื่อมสิ่งปลูกสร้าง!$A$5:$D$105,MATCH($S4999,ค่าเสื่อมสิ่งปลูกสร้าง!$A$5:$A$105,0),MATCH($M4999,ค่าเสื่อมสิ่งปลูกสร้าง!$A$3:$D$3))</f>
        <v>0</v>
      </c>
      <c r="U4999" s="92">
        <f t="shared" si="842"/>
        <v>0</v>
      </c>
      <c r="V4999" s="93">
        <f t="shared" si="845"/>
        <v>326400</v>
      </c>
      <c r="W4999" s="93">
        <f t="shared" si="846"/>
        <v>326400</v>
      </c>
      <c r="X4999" s="93">
        <v>0</v>
      </c>
      <c r="Y4999" s="93">
        <f t="shared" si="847"/>
        <v>326400</v>
      </c>
      <c r="Z4999" s="86">
        <v>0</v>
      </c>
      <c r="AA4999" s="94">
        <f t="shared" si="848"/>
        <v>0</v>
      </c>
      <c r="AB4999" s="96"/>
      <c r="AC4999" s="96" t="s">
        <v>4896</v>
      </c>
      <c r="AD4999" s="96" t="s">
        <v>4897</v>
      </c>
    </row>
    <row r="5000" spans="1:30" s="70" customFormat="1" ht="24" customHeight="1" x14ac:dyDescent="0.55000000000000004">
      <c r="A5000" s="86">
        <v>4438</v>
      </c>
      <c r="B5000" s="86" t="s">
        <v>28</v>
      </c>
      <c r="C5000" s="86">
        <v>41264</v>
      </c>
      <c r="D5000" s="86">
        <v>0</v>
      </c>
      <c r="E5000" s="86">
        <v>0</v>
      </c>
      <c r="F5000" s="86">
        <v>56</v>
      </c>
      <c r="G5000" s="86">
        <v>1</v>
      </c>
      <c r="H5000" s="87">
        <f t="shared" si="843"/>
        <v>56</v>
      </c>
      <c r="I5000" s="88">
        <f t="array" ref="I5000">INDEX(ราคาที่ดิน!$B:$C,MATCH($C5000,ราคาที่ดิน!$A:$A,0),MATCH($B5000,ราคาที่ดิน!$B$1:$C$1,0))</f>
        <v>1000</v>
      </c>
      <c r="J5000" s="88">
        <f t="shared" si="844"/>
        <v>56000</v>
      </c>
      <c r="K5000" s="86"/>
      <c r="L5000" s="89"/>
      <c r="M5000" s="90"/>
      <c r="N5000" s="90"/>
      <c r="O5000" s="91"/>
      <c r="P5000" s="86">
        <v>100</v>
      </c>
      <c r="Q5000" s="92">
        <f t="array" ref="Q5000">INDEX(ราคาสิ่งปลูกสร้าง!$D$6:$CC$47,MATCH($L5000,ราคาสิ่งปลูกสร้าง!$B$6:$B$45,0),MATCH($O$4,ราคาสิ่งปลูกสร้าง!$D$5:$CC$5,0))</f>
        <v>0</v>
      </c>
      <c r="R5000" s="92">
        <f t="shared" si="841"/>
        <v>0</v>
      </c>
      <c r="S5000" s="90">
        <v>0</v>
      </c>
      <c r="T5000" s="90">
        <f t="array" ref="T5000">INDEX(ค่าเสื่อมสิ่งปลูกสร้าง!$A$5:$D$105,MATCH($S5000,ค่าเสื่อมสิ่งปลูกสร้าง!$A$5:$A$105,0),MATCH($M5000,ค่าเสื่อมสิ่งปลูกสร้าง!$A$3:$D$3))</f>
        <v>0</v>
      </c>
      <c r="U5000" s="92">
        <f t="shared" si="842"/>
        <v>0</v>
      </c>
      <c r="V5000" s="93">
        <f t="shared" si="845"/>
        <v>56000</v>
      </c>
      <c r="W5000" s="93">
        <f t="shared" si="846"/>
        <v>56000</v>
      </c>
      <c r="X5000" s="93">
        <v>0</v>
      </c>
      <c r="Y5000" s="93">
        <f t="shared" si="847"/>
        <v>56000</v>
      </c>
      <c r="Z5000" s="86">
        <v>0</v>
      </c>
      <c r="AA5000" s="94">
        <f t="shared" si="848"/>
        <v>0</v>
      </c>
      <c r="AB5000" s="96"/>
      <c r="AC5000" s="96" t="s">
        <v>3010</v>
      </c>
      <c r="AD5000" s="96" t="s">
        <v>3011</v>
      </c>
    </row>
    <row r="5001" spans="1:30" s="70" customFormat="1" ht="24" customHeight="1" x14ac:dyDescent="0.55000000000000004">
      <c r="A5001" s="86">
        <v>4439</v>
      </c>
      <c r="B5001" s="86" t="s">
        <v>28</v>
      </c>
      <c r="C5001" s="86">
        <v>41266</v>
      </c>
      <c r="D5001" s="86">
        <v>0</v>
      </c>
      <c r="E5001" s="86">
        <v>0</v>
      </c>
      <c r="F5001" s="86">
        <v>20</v>
      </c>
      <c r="G5001" s="86">
        <v>1</v>
      </c>
      <c r="H5001" s="87">
        <f t="shared" si="843"/>
        <v>20</v>
      </c>
      <c r="I5001" s="88">
        <f t="array" ref="I5001">INDEX(ราคาที่ดิน!$B:$C,MATCH($C5001,ราคาที่ดิน!$A:$A,0),MATCH($B5001,ราคาที่ดิน!$B$1:$C$1,0))</f>
        <v>480</v>
      </c>
      <c r="J5001" s="88">
        <f t="shared" si="844"/>
        <v>9600</v>
      </c>
      <c r="K5001" s="86"/>
      <c r="L5001" s="89"/>
      <c r="M5001" s="90"/>
      <c r="N5001" s="90"/>
      <c r="O5001" s="91"/>
      <c r="P5001" s="86">
        <v>100</v>
      </c>
      <c r="Q5001" s="92">
        <f t="array" ref="Q5001">INDEX(ราคาสิ่งปลูกสร้าง!$D$6:$CC$47,MATCH($L5001,ราคาสิ่งปลูกสร้าง!$B$6:$B$45,0),MATCH($O$4,ราคาสิ่งปลูกสร้าง!$D$5:$CC$5,0))</f>
        <v>0</v>
      </c>
      <c r="R5001" s="92">
        <f t="shared" si="841"/>
        <v>0</v>
      </c>
      <c r="S5001" s="90">
        <v>0</v>
      </c>
      <c r="T5001" s="90">
        <f t="array" ref="T5001">INDEX(ค่าเสื่อมสิ่งปลูกสร้าง!$A$5:$D$105,MATCH($S5001,ค่าเสื่อมสิ่งปลูกสร้าง!$A$5:$A$105,0),MATCH($M5001,ค่าเสื่อมสิ่งปลูกสร้าง!$A$3:$D$3))</f>
        <v>0</v>
      </c>
      <c r="U5001" s="92">
        <f t="shared" si="842"/>
        <v>0</v>
      </c>
      <c r="V5001" s="93">
        <f t="shared" si="845"/>
        <v>9600</v>
      </c>
      <c r="W5001" s="93">
        <f t="shared" si="846"/>
        <v>9600</v>
      </c>
      <c r="X5001" s="93">
        <v>0</v>
      </c>
      <c r="Y5001" s="93">
        <f t="shared" si="847"/>
        <v>9600</v>
      </c>
      <c r="Z5001" s="86">
        <v>0</v>
      </c>
      <c r="AA5001" s="94">
        <f t="shared" si="848"/>
        <v>0</v>
      </c>
      <c r="AB5001" s="96"/>
      <c r="AC5001" s="96" t="s">
        <v>4898</v>
      </c>
      <c r="AD5001" s="96" t="s">
        <v>4899</v>
      </c>
    </row>
    <row r="5002" spans="1:30" s="70" customFormat="1" ht="24" customHeight="1" x14ac:dyDescent="0.55000000000000004">
      <c r="A5002" s="86">
        <v>4440</v>
      </c>
      <c r="B5002" s="86" t="s">
        <v>28</v>
      </c>
      <c r="C5002" s="86">
        <v>41267</v>
      </c>
      <c r="D5002" s="86">
        <v>1</v>
      </c>
      <c r="E5002" s="86">
        <v>0</v>
      </c>
      <c r="F5002" s="86">
        <v>0</v>
      </c>
      <c r="G5002" s="86">
        <v>1</v>
      </c>
      <c r="H5002" s="87">
        <f t="shared" si="843"/>
        <v>400</v>
      </c>
      <c r="I5002" s="88">
        <f t="array" ref="I5002">INDEX(ราคาที่ดิน!$B:$C,MATCH($C5002,ราคาที่ดิน!$A:$A,0),MATCH($B5002,ราคาที่ดิน!$B$1:$C$1,0))</f>
        <v>550</v>
      </c>
      <c r="J5002" s="88">
        <f t="shared" si="844"/>
        <v>220000</v>
      </c>
      <c r="K5002" s="86"/>
      <c r="L5002" s="89"/>
      <c r="M5002" s="90"/>
      <c r="N5002" s="90"/>
      <c r="O5002" s="91"/>
      <c r="P5002" s="86">
        <v>100</v>
      </c>
      <c r="Q5002" s="92">
        <f t="array" ref="Q5002">INDEX(ราคาสิ่งปลูกสร้าง!$D$6:$CC$47,MATCH($L5002,ราคาสิ่งปลูกสร้าง!$B$6:$B$45,0),MATCH($O$4,ราคาสิ่งปลูกสร้าง!$D$5:$CC$5,0))</f>
        <v>0</v>
      </c>
      <c r="R5002" s="92">
        <f t="shared" si="841"/>
        <v>0</v>
      </c>
      <c r="S5002" s="90">
        <v>0</v>
      </c>
      <c r="T5002" s="90">
        <f t="array" ref="T5002">INDEX(ค่าเสื่อมสิ่งปลูกสร้าง!$A$5:$D$105,MATCH($S5002,ค่าเสื่อมสิ่งปลูกสร้าง!$A$5:$A$105,0),MATCH($M5002,ค่าเสื่อมสิ่งปลูกสร้าง!$A$3:$D$3))</f>
        <v>0</v>
      </c>
      <c r="U5002" s="92">
        <f t="shared" si="842"/>
        <v>0</v>
      </c>
      <c r="V5002" s="93">
        <f t="shared" si="845"/>
        <v>220000</v>
      </c>
      <c r="W5002" s="93">
        <f t="shared" si="846"/>
        <v>220000</v>
      </c>
      <c r="X5002" s="93">
        <v>0</v>
      </c>
      <c r="Y5002" s="93">
        <f t="shared" si="847"/>
        <v>220000</v>
      </c>
      <c r="Z5002" s="86">
        <v>0</v>
      </c>
      <c r="AA5002" s="94">
        <f t="shared" si="848"/>
        <v>0</v>
      </c>
      <c r="AB5002" s="96"/>
      <c r="AC5002" s="96" t="s">
        <v>4900</v>
      </c>
      <c r="AD5002" s="96" t="s">
        <v>4242</v>
      </c>
    </row>
    <row r="5003" spans="1:30" s="70" customFormat="1" ht="24" customHeight="1" x14ac:dyDescent="0.55000000000000004">
      <c r="A5003" s="86">
        <v>4441</v>
      </c>
      <c r="B5003" s="86" t="s">
        <v>28</v>
      </c>
      <c r="C5003" s="86">
        <v>41268</v>
      </c>
      <c r="D5003" s="86">
        <v>0</v>
      </c>
      <c r="E5003" s="86">
        <v>0</v>
      </c>
      <c r="F5003" s="86">
        <v>90</v>
      </c>
      <c r="G5003" s="86">
        <v>1</v>
      </c>
      <c r="H5003" s="87">
        <f t="shared" si="843"/>
        <v>90</v>
      </c>
      <c r="I5003" s="88">
        <f t="array" ref="I5003">INDEX(ราคาที่ดิน!$B:$C,MATCH($C5003,ราคาที่ดิน!$A:$A,0),MATCH($B5003,ราคาที่ดิน!$B$1:$C$1,0))</f>
        <v>1000</v>
      </c>
      <c r="J5003" s="88">
        <f t="shared" si="844"/>
        <v>90000</v>
      </c>
      <c r="K5003" s="86"/>
      <c r="L5003" s="89"/>
      <c r="M5003" s="90"/>
      <c r="N5003" s="90"/>
      <c r="O5003" s="91"/>
      <c r="P5003" s="86">
        <v>100</v>
      </c>
      <c r="Q5003" s="92">
        <f t="array" ref="Q5003">INDEX(ราคาสิ่งปลูกสร้าง!$D$6:$CC$47,MATCH($L5003,ราคาสิ่งปลูกสร้าง!$B$6:$B$45,0),MATCH($O$4,ราคาสิ่งปลูกสร้าง!$D$5:$CC$5,0))</f>
        <v>0</v>
      </c>
      <c r="R5003" s="92">
        <f t="shared" si="841"/>
        <v>0</v>
      </c>
      <c r="S5003" s="90">
        <v>0</v>
      </c>
      <c r="T5003" s="90">
        <f t="array" ref="T5003">INDEX(ค่าเสื่อมสิ่งปลูกสร้าง!$A$5:$D$105,MATCH($S5003,ค่าเสื่อมสิ่งปลูกสร้าง!$A$5:$A$105,0),MATCH($M5003,ค่าเสื่อมสิ่งปลูกสร้าง!$A$3:$D$3))</f>
        <v>0</v>
      </c>
      <c r="U5003" s="92">
        <f t="shared" si="842"/>
        <v>0</v>
      </c>
      <c r="V5003" s="93">
        <f t="shared" si="845"/>
        <v>90000</v>
      </c>
      <c r="W5003" s="93">
        <f t="shared" si="846"/>
        <v>90000</v>
      </c>
      <c r="X5003" s="93">
        <v>0</v>
      </c>
      <c r="Y5003" s="93">
        <f t="shared" si="847"/>
        <v>90000</v>
      </c>
      <c r="Z5003" s="86">
        <v>0</v>
      </c>
      <c r="AA5003" s="94">
        <f t="shared" si="848"/>
        <v>0</v>
      </c>
      <c r="AB5003" s="96"/>
      <c r="AC5003" s="96" t="s">
        <v>4901</v>
      </c>
      <c r="AD5003" s="96" t="s">
        <v>4902</v>
      </c>
    </row>
    <row r="5004" spans="1:30" s="70" customFormat="1" ht="24" customHeight="1" x14ac:dyDescent="0.55000000000000004">
      <c r="A5004" s="86">
        <v>4442</v>
      </c>
      <c r="B5004" s="86" t="s">
        <v>28</v>
      </c>
      <c r="C5004" s="86">
        <v>41269</v>
      </c>
      <c r="D5004" s="86">
        <v>0</v>
      </c>
      <c r="E5004" s="86">
        <v>2</v>
      </c>
      <c r="F5004" s="86">
        <v>20</v>
      </c>
      <c r="G5004" s="86">
        <v>1</v>
      </c>
      <c r="H5004" s="87">
        <f t="shared" si="843"/>
        <v>220</v>
      </c>
      <c r="I5004" s="88">
        <f t="array" ref="I5004">INDEX(ราคาที่ดิน!$B:$C,MATCH($C5004,ราคาที่ดิน!$A:$A,0),MATCH($B5004,ราคาที่ดิน!$B$1:$C$1,0))</f>
        <v>530</v>
      </c>
      <c r="J5004" s="88">
        <f t="shared" si="844"/>
        <v>116600</v>
      </c>
      <c r="K5004" s="86"/>
      <c r="L5004" s="89"/>
      <c r="M5004" s="90"/>
      <c r="N5004" s="90"/>
      <c r="O5004" s="91"/>
      <c r="P5004" s="86">
        <v>100</v>
      </c>
      <c r="Q5004" s="92">
        <f t="array" ref="Q5004">INDEX(ราคาสิ่งปลูกสร้าง!$D$6:$CC$47,MATCH($L5004,ราคาสิ่งปลูกสร้าง!$B$6:$B$45,0),MATCH($O$4,ราคาสิ่งปลูกสร้าง!$D$5:$CC$5,0))</f>
        <v>0</v>
      </c>
      <c r="R5004" s="92">
        <f t="shared" si="841"/>
        <v>0</v>
      </c>
      <c r="S5004" s="90">
        <v>0</v>
      </c>
      <c r="T5004" s="90">
        <f t="array" ref="T5004">INDEX(ค่าเสื่อมสิ่งปลูกสร้าง!$A$5:$D$105,MATCH($S5004,ค่าเสื่อมสิ่งปลูกสร้าง!$A$5:$A$105,0),MATCH($M5004,ค่าเสื่อมสิ่งปลูกสร้าง!$A$3:$D$3))</f>
        <v>0</v>
      </c>
      <c r="U5004" s="92">
        <f t="shared" si="842"/>
        <v>0</v>
      </c>
      <c r="V5004" s="93">
        <f t="shared" si="845"/>
        <v>116600</v>
      </c>
      <c r="W5004" s="93">
        <f t="shared" si="846"/>
        <v>116600</v>
      </c>
      <c r="X5004" s="93">
        <v>0</v>
      </c>
      <c r="Y5004" s="93">
        <f t="shared" si="847"/>
        <v>116600</v>
      </c>
      <c r="Z5004" s="86">
        <v>0</v>
      </c>
      <c r="AA5004" s="94">
        <f t="shared" si="848"/>
        <v>0</v>
      </c>
      <c r="AB5004" s="96"/>
      <c r="AC5004" s="96" t="s">
        <v>2609</v>
      </c>
      <c r="AD5004" s="96" t="s">
        <v>2610</v>
      </c>
    </row>
    <row r="5005" spans="1:30" s="70" customFormat="1" ht="24" customHeight="1" x14ac:dyDescent="0.55000000000000004">
      <c r="A5005" s="86">
        <v>4443</v>
      </c>
      <c r="B5005" s="86" t="s">
        <v>28</v>
      </c>
      <c r="C5005" s="86">
        <v>41355</v>
      </c>
      <c r="D5005" s="86">
        <v>1</v>
      </c>
      <c r="E5005" s="86">
        <v>0</v>
      </c>
      <c r="F5005" s="86">
        <v>0</v>
      </c>
      <c r="G5005" s="86">
        <v>3</v>
      </c>
      <c r="H5005" s="87">
        <f t="shared" si="843"/>
        <v>400</v>
      </c>
      <c r="I5005" s="88">
        <f t="array" ref="I5005">INDEX(ราคาที่ดิน!$B:$C,MATCH($C5005,ราคาที่ดิน!$A:$A,0),MATCH($B5005,ราคาที่ดิน!$B$1:$C$1,0))</f>
        <v>480</v>
      </c>
      <c r="J5005" s="88">
        <f t="shared" si="844"/>
        <v>192000</v>
      </c>
      <c r="K5005" s="86"/>
      <c r="L5005" s="89"/>
      <c r="M5005" s="90"/>
      <c r="N5005" s="90"/>
      <c r="O5005" s="91"/>
      <c r="P5005" s="86">
        <v>100</v>
      </c>
      <c r="Q5005" s="92">
        <f t="array" ref="Q5005">INDEX(ราคาสิ่งปลูกสร้าง!$D$6:$CC$47,MATCH($L5005,ราคาสิ่งปลูกสร้าง!$B$6:$B$45,0),MATCH($O$4,ราคาสิ่งปลูกสร้าง!$D$5:$CC$5,0))</f>
        <v>0</v>
      </c>
      <c r="R5005" s="92">
        <f t="shared" si="841"/>
        <v>0</v>
      </c>
      <c r="S5005" s="90">
        <v>0</v>
      </c>
      <c r="T5005" s="90">
        <f t="array" ref="T5005">INDEX(ค่าเสื่อมสิ่งปลูกสร้าง!$A$5:$D$105,MATCH($S5005,ค่าเสื่อมสิ่งปลูกสร้าง!$A$5:$A$105,0),MATCH($M5005,ค่าเสื่อมสิ่งปลูกสร้าง!$A$3:$D$3))</f>
        <v>0</v>
      </c>
      <c r="U5005" s="92">
        <f t="shared" si="842"/>
        <v>0</v>
      </c>
      <c r="V5005" s="93">
        <f t="shared" si="845"/>
        <v>192000</v>
      </c>
      <c r="W5005" s="93">
        <f t="shared" si="846"/>
        <v>192000</v>
      </c>
      <c r="X5005" s="93">
        <v>0</v>
      </c>
      <c r="Y5005" s="93">
        <f t="shared" si="847"/>
        <v>192000</v>
      </c>
      <c r="Z5005" s="86">
        <v>0.3</v>
      </c>
      <c r="AA5005" s="94">
        <f t="shared" si="848"/>
        <v>576</v>
      </c>
      <c r="AB5005" s="96"/>
      <c r="AC5005" s="96" t="s">
        <v>6870</v>
      </c>
      <c r="AD5005" s="96" t="s">
        <v>6871</v>
      </c>
    </row>
    <row r="5006" spans="1:30" s="70" customFormat="1" ht="24" customHeight="1" x14ac:dyDescent="0.55000000000000004">
      <c r="A5006" s="86">
        <v>4444</v>
      </c>
      <c r="B5006" s="86" t="s">
        <v>28</v>
      </c>
      <c r="C5006" s="86">
        <v>41356</v>
      </c>
      <c r="D5006" s="86">
        <v>3</v>
      </c>
      <c r="E5006" s="86">
        <v>0</v>
      </c>
      <c r="F5006" s="86">
        <v>0</v>
      </c>
      <c r="G5006" s="86">
        <v>3</v>
      </c>
      <c r="H5006" s="87">
        <f t="shared" si="843"/>
        <v>1200</v>
      </c>
      <c r="I5006" s="88">
        <f t="array" ref="I5006">INDEX(ราคาที่ดิน!$B:$C,MATCH($C5006,ราคาที่ดิน!$A:$A,0),MATCH($B5006,ราคาที่ดิน!$B$1:$C$1,0))</f>
        <v>410</v>
      </c>
      <c r="J5006" s="88">
        <f t="shared" si="844"/>
        <v>492000</v>
      </c>
      <c r="K5006" s="86"/>
      <c r="L5006" s="89"/>
      <c r="M5006" s="90"/>
      <c r="N5006" s="90"/>
      <c r="O5006" s="91"/>
      <c r="P5006" s="86">
        <v>100</v>
      </c>
      <c r="Q5006" s="92">
        <f t="array" ref="Q5006">INDEX(ราคาสิ่งปลูกสร้าง!$D$6:$CC$47,MATCH($L5006,ราคาสิ่งปลูกสร้าง!$B$6:$B$45,0),MATCH($O$4,ราคาสิ่งปลูกสร้าง!$D$5:$CC$5,0))</f>
        <v>0</v>
      </c>
      <c r="R5006" s="92">
        <f t="shared" si="841"/>
        <v>0</v>
      </c>
      <c r="S5006" s="90">
        <v>0</v>
      </c>
      <c r="T5006" s="90">
        <f t="array" ref="T5006">INDEX(ค่าเสื่อมสิ่งปลูกสร้าง!$A$5:$D$105,MATCH($S5006,ค่าเสื่อมสิ่งปลูกสร้าง!$A$5:$A$105,0),MATCH($M5006,ค่าเสื่อมสิ่งปลูกสร้าง!$A$3:$D$3))</f>
        <v>0</v>
      </c>
      <c r="U5006" s="92">
        <f t="shared" si="842"/>
        <v>0</v>
      </c>
      <c r="V5006" s="93">
        <f t="shared" si="845"/>
        <v>492000</v>
      </c>
      <c r="W5006" s="93">
        <f t="shared" si="846"/>
        <v>492000</v>
      </c>
      <c r="X5006" s="93">
        <v>0</v>
      </c>
      <c r="Y5006" s="93">
        <f t="shared" si="847"/>
        <v>492000</v>
      </c>
      <c r="Z5006" s="86">
        <v>0.3</v>
      </c>
      <c r="AA5006" s="94">
        <f t="shared" si="848"/>
        <v>1476</v>
      </c>
      <c r="AB5006" s="96"/>
      <c r="AC5006" s="96" t="s">
        <v>6870</v>
      </c>
      <c r="AD5006" s="96" t="s">
        <v>6871</v>
      </c>
    </row>
    <row r="5007" spans="1:30" s="70" customFormat="1" ht="24" customHeight="1" x14ac:dyDescent="0.55000000000000004">
      <c r="A5007" s="86">
        <v>4445</v>
      </c>
      <c r="B5007" s="86" t="s">
        <v>28</v>
      </c>
      <c r="C5007" s="86">
        <v>41357</v>
      </c>
      <c r="D5007" s="86">
        <v>1</v>
      </c>
      <c r="E5007" s="86">
        <v>2</v>
      </c>
      <c r="F5007" s="86">
        <v>38</v>
      </c>
      <c r="G5007" s="86">
        <v>1</v>
      </c>
      <c r="H5007" s="87">
        <f t="shared" si="843"/>
        <v>638</v>
      </c>
      <c r="I5007" s="88">
        <f t="array" ref="I5007">INDEX(ราคาที่ดิน!$B:$C,MATCH($C5007,ราคาที่ดิน!$A:$A,0),MATCH($B5007,ราคาที่ดิน!$B$1:$C$1,0))</f>
        <v>600</v>
      </c>
      <c r="J5007" s="88">
        <f t="shared" si="844"/>
        <v>382800</v>
      </c>
      <c r="K5007" s="86"/>
      <c r="L5007" s="89"/>
      <c r="M5007" s="90"/>
      <c r="N5007" s="90"/>
      <c r="O5007" s="91"/>
      <c r="P5007" s="86">
        <v>100</v>
      </c>
      <c r="Q5007" s="92">
        <f t="array" ref="Q5007">INDEX(ราคาสิ่งปลูกสร้าง!$D$6:$CC$47,MATCH($L5007,ราคาสิ่งปลูกสร้าง!$B$6:$B$45,0),MATCH($O$4,ราคาสิ่งปลูกสร้าง!$D$5:$CC$5,0))</f>
        <v>0</v>
      </c>
      <c r="R5007" s="92">
        <f t="shared" si="841"/>
        <v>0</v>
      </c>
      <c r="S5007" s="90">
        <v>0</v>
      </c>
      <c r="T5007" s="90">
        <f t="array" ref="T5007">INDEX(ค่าเสื่อมสิ่งปลูกสร้าง!$A$5:$D$105,MATCH($S5007,ค่าเสื่อมสิ่งปลูกสร้าง!$A$5:$A$105,0),MATCH($M5007,ค่าเสื่อมสิ่งปลูกสร้าง!$A$3:$D$3))</f>
        <v>0</v>
      </c>
      <c r="U5007" s="92">
        <f t="shared" si="842"/>
        <v>0</v>
      </c>
      <c r="V5007" s="93">
        <f t="shared" si="845"/>
        <v>382800</v>
      </c>
      <c r="W5007" s="93">
        <f t="shared" si="846"/>
        <v>382800</v>
      </c>
      <c r="X5007" s="93">
        <v>0</v>
      </c>
      <c r="Y5007" s="93">
        <f t="shared" si="847"/>
        <v>382800</v>
      </c>
      <c r="Z5007" s="86">
        <v>0</v>
      </c>
      <c r="AA5007" s="94">
        <f t="shared" si="848"/>
        <v>0</v>
      </c>
      <c r="AB5007" s="96"/>
      <c r="AC5007" s="96" t="s">
        <v>3512</v>
      </c>
      <c r="AD5007" s="96" t="s">
        <v>3513</v>
      </c>
    </row>
    <row r="5008" spans="1:30" s="70" customFormat="1" ht="24" customHeight="1" x14ac:dyDescent="0.55000000000000004">
      <c r="A5008" s="86">
        <v>4446</v>
      </c>
      <c r="B5008" s="86" t="s">
        <v>28</v>
      </c>
      <c r="C5008" s="86">
        <v>41358</v>
      </c>
      <c r="D5008" s="86">
        <v>0</v>
      </c>
      <c r="E5008" s="86">
        <v>3</v>
      </c>
      <c r="F5008" s="86">
        <v>2</v>
      </c>
      <c r="G5008" s="86">
        <v>1</v>
      </c>
      <c r="H5008" s="87">
        <f t="shared" si="843"/>
        <v>302</v>
      </c>
      <c r="I5008" s="88">
        <f t="array" ref="I5008">INDEX(ราคาที่ดิน!$B:$C,MATCH($C5008,ราคาที่ดิน!$A:$A,0),MATCH($B5008,ราคาที่ดิน!$B$1:$C$1,0))</f>
        <v>600</v>
      </c>
      <c r="J5008" s="88">
        <f t="shared" si="844"/>
        <v>181200</v>
      </c>
      <c r="K5008" s="86"/>
      <c r="L5008" s="89"/>
      <c r="M5008" s="90"/>
      <c r="N5008" s="90"/>
      <c r="O5008" s="91"/>
      <c r="P5008" s="86">
        <v>100</v>
      </c>
      <c r="Q5008" s="92">
        <f t="array" ref="Q5008">INDEX(ราคาสิ่งปลูกสร้าง!$D$6:$CC$47,MATCH($L5008,ราคาสิ่งปลูกสร้าง!$B$6:$B$45,0),MATCH($O$4,ราคาสิ่งปลูกสร้าง!$D$5:$CC$5,0))</f>
        <v>0</v>
      </c>
      <c r="R5008" s="92">
        <f t="shared" si="841"/>
        <v>0</v>
      </c>
      <c r="S5008" s="90">
        <v>0</v>
      </c>
      <c r="T5008" s="90">
        <f t="array" ref="T5008">INDEX(ค่าเสื่อมสิ่งปลูกสร้าง!$A$5:$D$105,MATCH($S5008,ค่าเสื่อมสิ่งปลูกสร้าง!$A$5:$A$105,0),MATCH($M5008,ค่าเสื่อมสิ่งปลูกสร้าง!$A$3:$D$3))</f>
        <v>0</v>
      </c>
      <c r="U5008" s="92">
        <f t="shared" si="842"/>
        <v>0</v>
      </c>
      <c r="V5008" s="93">
        <f t="shared" si="845"/>
        <v>181200</v>
      </c>
      <c r="W5008" s="93">
        <f t="shared" si="846"/>
        <v>181200</v>
      </c>
      <c r="X5008" s="93">
        <v>0</v>
      </c>
      <c r="Y5008" s="93">
        <f t="shared" si="847"/>
        <v>181200</v>
      </c>
      <c r="Z5008" s="86">
        <v>0</v>
      </c>
      <c r="AA5008" s="94">
        <f t="shared" si="848"/>
        <v>0</v>
      </c>
      <c r="AB5008" s="96"/>
      <c r="AC5008" s="96" t="s">
        <v>4903</v>
      </c>
      <c r="AD5008" s="96" t="s">
        <v>4904</v>
      </c>
    </row>
    <row r="5009" spans="1:30" s="70" customFormat="1" ht="24" customHeight="1" x14ac:dyDescent="0.55000000000000004">
      <c r="A5009" s="86">
        <v>4447</v>
      </c>
      <c r="B5009" s="86" t="s">
        <v>28</v>
      </c>
      <c r="C5009" s="86">
        <v>41359</v>
      </c>
      <c r="D5009" s="86">
        <v>1</v>
      </c>
      <c r="E5009" s="86">
        <v>3</v>
      </c>
      <c r="F5009" s="86">
        <v>13</v>
      </c>
      <c r="G5009" s="86">
        <v>1</v>
      </c>
      <c r="H5009" s="87">
        <f t="shared" si="843"/>
        <v>713</v>
      </c>
      <c r="I5009" s="88">
        <f t="array" ref="I5009">INDEX(ราคาที่ดิน!$B:$C,MATCH($C5009,ราคาที่ดิน!$A:$A,0),MATCH($B5009,ราคาที่ดิน!$B$1:$C$1,0))</f>
        <v>700</v>
      </c>
      <c r="J5009" s="88">
        <f t="shared" si="844"/>
        <v>499100</v>
      </c>
      <c r="K5009" s="86"/>
      <c r="L5009" s="89"/>
      <c r="M5009" s="90"/>
      <c r="N5009" s="90"/>
      <c r="O5009" s="91"/>
      <c r="P5009" s="86">
        <v>100</v>
      </c>
      <c r="Q5009" s="92">
        <f t="array" ref="Q5009">INDEX(ราคาสิ่งปลูกสร้าง!$D$6:$CC$47,MATCH($L5009,ราคาสิ่งปลูกสร้าง!$B$6:$B$45,0),MATCH($O$4,ราคาสิ่งปลูกสร้าง!$D$5:$CC$5,0))</f>
        <v>0</v>
      </c>
      <c r="R5009" s="92">
        <f t="shared" si="841"/>
        <v>0</v>
      </c>
      <c r="S5009" s="90">
        <v>0</v>
      </c>
      <c r="T5009" s="90">
        <f t="array" ref="T5009">INDEX(ค่าเสื่อมสิ่งปลูกสร้าง!$A$5:$D$105,MATCH($S5009,ค่าเสื่อมสิ่งปลูกสร้าง!$A$5:$A$105,0),MATCH($M5009,ค่าเสื่อมสิ่งปลูกสร้าง!$A$3:$D$3))</f>
        <v>0</v>
      </c>
      <c r="U5009" s="92">
        <f t="shared" si="842"/>
        <v>0</v>
      </c>
      <c r="V5009" s="93">
        <f t="shared" si="845"/>
        <v>499100</v>
      </c>
      <c r="W5009" s="93">
        <f t="shared" si="846"/>
        <v>499100</v>
      </c>
      <c r="X5009" s="93">
        <v>0</v>
      </c>
      <c r="Y5009" s="93">
        <f t="shared" si="847"/>
        <v>499100</v>
      </c>
      <c r="Z5009" s="86">
        <v>0</v>
      </c>
      <c r="AA5009" s="94">
        <f t="shared" si="848"/>
        <v>0</v>
      </c>
      <c r="AB5009" s="96"/>
      <c r="AC5009" s="96" t="s">
        <v>3691</v>
      </c>
      <c r="AD5009" s="96" t="s">
        <v>3692</v>
      </c>
    </row>
    <row r="5010" spans="1:30" s="70" customFormat="1" ht="24" customHeight="1" x14ac:dyDescent="0.55000000000000004">
      <c r="A5010" s="86">
        <v>4447</v>
      </c>
      <c r="B5010" s="86" t="s">
        <v>28</v>
      </c>
      <c r="C5010" s="86">
        <v>41360</v>
      </c>
      <c r="D5010" s="86">
        <v>0</v>
      </c>
      <c r="E5010" s="86">
        <v>0</v>
      </c>
      <c r="F5010" s="86">
        <v>81</v>
      </c>
      <c r="G5010" s="86">
        <v>4</v>
      </c>
      <c r="H5010" s="87">
        <f t="shared" si="843"/>
        <v>81</v>
      </c>
      <c r="I5010" s="88">
        <v>1000</v>
      </c>
      <c r="J5010" s="88">
        <f t="shared" si="844"/>
        <v>81000</v>
      </c>
      <c r="K5010" s="86"/>
      <c r="L5010" s="89"/>
      <c r="M5010" s="90"/>
      <c r="N5010" s="90"/>
      <c r="O5010" s="91"/>
      <c r="P5010" s="86">
        <v>100</v>
      </c>
      <c r="Q5010" s="92">
        <f t="array" ref="Q5010">INDEX(ราคาสิ่งปลูกสร้าง!$D$6:$CC$47,MATCH($L5010,ราคาสิ่งปลูกสร้าง!$B$6:$B$45,0),MATCH($O$4,ราคาสิ่งปลูกสร้าง!$D$5:$CC$5,0))</f>
        <v>0</v>
      </c>
      <c r="R5010" s="92">
        <f t="shared" si="841"/>
        <v>0</v>
      </c>
      <c r="S5010" s="90">
        <v>0</v>
      </c>
      <c r="T5010" s="90">
        <f t="array" ref="T5010">INDEX(ค่าเสื่อมสิ่งปลูกสร้าง!$A$5:$D$105,MATCH($S5010,ค่าเสื่อมสิ่งปลูกสร้าง!$A$5:$A$105,0),MATCH($M5010,ค่าเสื่อมสิ่งปลูกสร้าง!$A$3:$D$3))</f>
        <v>0</v>
      </c>
      <c r="U5010" s="92">
        <f t="shared" si="842"/>
        <v>0</v>
      </c>
      <c r="V5010" s="93">
        <f t="shared" si="845"/>
        <v>81000</v>
      </c>
      <c r="W5010" s="93">
        <f t="shared" si="846"/>
        <v>81000</v>
      </c>
      <c r="X5010" s="93">
        <v>0</v>
      </c>
      <c r="Y5010" s="93">
        <f t="shared" si="847"/>
        <v>81000</v>
      </c>
      <c r="Z5010" s="86">
        <v>0.3</v>
      </c>
      <c r="AA5010" s="94">
        <f t="shared" si="848"/>
        <v>243</v>
      </c>
      <c r="AB5010" s="96"/>
      <c r="AC5010" s="96" t="s">
        <v>361</v>
      </c>
      <c r="AD5010" s="96" t="s">
        <v>362</v>
      </c>
    </row>
    <row r="5011" spans="1:30" s="70" customFormat="1" ht="24" customHeight="1" x14ac:dyDescent="0.55000000000000004">
      <c r="A5011" s="86">
        <v>4450</v>
      </c>
      <c r="B5011" s="86" t="s">
        <v>28</v>
      </c>
      <c r="C5011" s="86">
        <v>41553</v>
      </c>
      <c r="D5011" s="86">
        <v>0</v>
      </c>
      <c r="E5011" s="86">
        <v>1</v>
      </c>
      <c r="F5011" s="86">
        <v>3</v>
      </c>
      <c r="G5011" s="86">
        <v>1</v>
      </c>
      <c r="H5011" s="87">
        <f t="shared" si="843"/>
        <v>103</v>
      </c>
      <c r="I5011" s="88">
        <v>350</v>
      </c>
      <c r="J5011" s="88">
        <f t="shared" si="844"/>
        <v>36050</v>
      </c>
      <c r="K5011" s="86"/>
      <c r="L5011" s="89"/>
      <c r="M5011" s="90"/>
      <c r="N5011" s="90"/>
      <c r="O5011" s="91"/>
      <c r="P5011" s="86">
        <v>100</v>
      </c>
      <c r="Q5011" s="92">
        <f t="array" ref="Q5011">INDEX(ราคาสิ่งปลูกสร้าง!$D$6:$CC$47,MATCH($L5011,ราคาสิ่งปลูกสร้าง!$B$6:$B$45,0),MATCH($O$4,ราคาสิ่งปลูกสร้าง!$D$5:$CC$5,0))</f>
        <v>0</v>
      </c>
      <c r="R5011" s="92">
        <f t="shared" si="841"/>
        <v>0</v>
      </c>
      <c r="S5011" s="90">
        <v>0</v>
      </c>
      <c r="T5011" s="90">
        <f t="array" ref="T5011">INDEX(ค่าเสื่อมสิ่งปลูกสร้าง!$A$5:$D$105,MATCH($S5011,ค่าเสื่อมสิ่งปลูกสร้าง!$A$5:$A$105,0),MATCH($M5011,ค่าเสื่อมสิ่งปลูกสร้าง!$A$3:$D$3))</f>
        <v>0</v>
      </c>
      <c r="U5011" s="92">
        <f t="shared" si="842"/>
        <v>0</v>
      </c>
      <c r="V5011" s="93">
        <f t="shared" si="845"/>
        <v>36050</v>
      </c>
      <c r="W5011" s="93">
        <f t="shared" si="846"/>
        <v>36050</v>
      </c>
      <c r="X5011" s="93">
        <v>0</v>
      </c>
      <c r="Y5011" s="93">
        <f t="shared" si="847"/>
        <v>36050</v>
      </c>
      <c r="Z5011" s="86">
        <v>0</v>
      </c>
      <c r="AA5011" s="94">
        <f t="shared" si="848"/>
        <v>0</v>
      </c>
      <c r="AB5011" s="96"/>
      <c r="AC5011" s="96" t="s">
        <v>4906</v>
      </c>
      <c r="AD5011" s="96" t="s">
        <v>4907</v>
      </c>
    </row>
    <row r="5012" spans="1:30" s="70" customFormat="1" ht="24" customHeight="1" x14ac:dyDescent="0.55000000000000004">
      <c r="A5012" s="86">
        <v>4451</v>
      </c>
      <c r="B5012" s="86" t="s">
        <v>28</v>
      </c>
      <c r="C5012" s="86">
        <v>41554</v>
      </c>
      <c r="D5012" s="86">
        <v>0</v>
      </c>
      <c r="E5012" s="86">
        <v>0</v>
      </c>
      <c r="F5012" s="86">
        <v>26</v>
      </c>
      <c r="G5012" s="86">
        <v>1</v>
      </c>
      <c r="H5012" s="87">
        <f t="shared" si="843"/>
        <v>26</v>
      </c>
      <c r="I5012" s="88">
        <v>550</v>
      </c>
      <c r="J5012" s="88">
        <f t="shared" si="844"/>
        <v>14300</v>
      </c>
      <c r="K5012" s="86"/>
      <c r="L5012" s="89"/>
      <c r="M5012" s="90"/>
      <c r="N5012" s="90"/>
      <c r="O5012" s="91"/>
      <c r="P5012" s="86">
        <v>100</v>
      </c>
      <c r="Q5012" s="92">
        <f t="array" ref="Q5012">INDEX(ราคาสิ่งปลูกสร้าง!$D$6:$CC$47,MATCH($L5012,ราคาสิ่งปลูกสร้าง!$B$6:$B$45,0),MATCH($O$4,ราคาสิ่งปลูกสร้าง!$D$5:$CC$5,0))</f>
        <v>0</v>
      </c>
      <c r="R5012" s="92">
        <f t="shared" si="841"/>
        <v>0</v>
      </c>
      <c r="S5012" s="90">
        <v>0</v>
      </c>
      <c r="T5012" s="90">
        <f t="array" ref="T5012">INDEX(ค่าเสื่อมสิ่งปลูกสร้าง!$A$5:$D$105,MATCH($S5012,ค่าเสื่อมสิ่งปลูกสร้าง!$A$5:$A$105,0),MATCH($M5012,ค่าเสื่อมสิ่งปลูกสร้าง!$A$3:$D$3))</f>
        <v>0</v>
      </c>
      <c r="U5012" s="92">
        <f t="shared" si="842"/>
        <v>0</v>
      </c>
      <c r="V5012" s="93">
        <f t="shared" si="845"/>
        <v>14300</v>
      </c>
      <c r="W5012" s="93">
        <f t="shared" si="846"/>
        <v>14300</v>
      </c>
      <c r="X5012" s="93">
        <v>0</v>
      </c>
      <c r="Y5012" s="93">
        <f t="shared" si="847"/>
        <v>14300</v>
      </c>
      <c r="Z5012" s="86">
        <v>0</v>
      </c>
      <c r="AA5012" s="94">
        <f t="shared" si="848"/>
        <v>0</v>
      </c>
      <c r="AB5012" s="96"/>
      <c r="AC5012" s="96" t="s">
        <v>4908</v>
      </c>
      <c r="AD5012" s="96" t="s">
        <v>2745</v>
      </c>
    </row>
    <row r="5013" spans="1:30" s="70" customFormat="1" ht="24" customHeight="1" x14ac:dyDescent="0.55000000000000004">
      <c r="A5013" s="86">
        <v>4452</v>
      </c>
      <c r="B5013" s="86" t="s">
        <v>28</v>
      </c>
      <c r="C5013" s="86">
        <v>41555</v>
      </c>
      <c r="D5013" s="86">
        <v>0</v>
      </c>
      <c r="E5013" s="86">
        <v>0</v>
      </c>
      <c r="F5013" s="86">
        <v>65</v>
      </c>
      <c r="G5013" s="86">
        <v>4</v>
      </c>
      <c r="H5013" s="87">
        <f t="shared" si="843"/>
        <v>65</v>
      </c>
      <c r="I5013" s="88">
        <v>550</v>
      </c>
      <c r="J5013" s="88">
        <f t="shared" si="844"/>
        <v>35750</v>
      </c>
      <c r="K5013" s="86"/>
      <c r="L5013" s="89"/>
      <c r="M5013" s="90"/>
      <c r="N5013" s="90"/>
      <c r="O5013" s="91"/>
      <c r="P5013" s="86">
        <v>100</v>
      </c>
      <c r="Q5013" s="92">
        <f t="array" ref="Q5013">INDEX(ราคาสิ่งปลูกสร้าง!$D$6:$CC$47,MATCH($L5013,ราคาสิ่งปลูกสร้าง!$B$6:$B$45,0),MATCH($O$4,ราคาสิ่งปลูกสร้าง!$D$5:$CC$5,0))</f>
        <v>0</v>
      </c>
      <c r="R5013" s="92">
        <f t="shared" si="841"/>
        <v>0</v>
      </c>
      <c r="S5013" s="90">
        <v>0</v>
      </c>
      <c r="T5013" s="90">
        <f t="array" ref="T5013">INDEX(ค่าเสื่อมสิ่งปลูกสร้าง!$A$5:$D$105,MATCH($S5013,ค่าเสื่อมสิ่งปลูกสร้าง!$A$5:$A$105,0),MATCH($M5013,ค่าเสื่อมสิ่งปลูกสร้าง!$A$3:$D$3))</f>
        <v>0</v>
      </c>
      <c r="U5013" s="92">
        <f t="shared" si="842"/>
        <v>0</v>
      </c>
      <c r="V5013" s="93">
        <f t="shared" si="845"/>
        <v>35750</v>
      </c>
      <c r="W5013" s="93">
        <f t="shared" si="846"/>
        <v>35750</v>
      </c>
      <c r="X5013" s="93">
        <v>0</v>
      </c>
      <c r="Y5013" s="93">
        <f t="shared" si="847"/>
        <v>35750</v>
      </c>
      <c r="Z5013" s="86">
        <v>0.3</v>
      </c>
      <c r="AA5013" s="94">
        <f t="shared" si="848"/>
        <v>107.25</v>
      </c>
      <c r="AB5013" s="96"/>
      <c r="AC5013" s="96" t="s">
        <v>6934</v>
      </c>
      <c r="AD5013" s="96" t="s">
        <v>6935</v>
      </c>
    </row>
    <row r="5014" spans="1:30" s="70" customFormat="1" ht="24" customHeight="1" x14ac:dyDescent="0.55000000000000004">
      <c r="A5014" s="86">
        <v>4453</v>
      </c>
      <c r="B5014" s="86" t="s">
        <v>28</v>
      </c>
      <c r="C5014" s="86">
        <v>41556</v>
      </c>
      <c r="D5014" s="86">
        <v>0</v>
      </c>
      <c r="E5014" s="86">
        <v>0</v>
      </c>
      <c r="F5014" s="86">
        <v>48</v>
      </c>
      <c r="G5014" s="86">
        <v>1</v>
      </c>
      <c r="H5014" s="87">
        <f t="shared" si="843"/>
        <v>48</v>
      </c>
      <c r="I5014" s="88">
        <f t="array" ref="I5014">INDEX(ราคาที่ดิน!$B:$C,MATCH($C5014,ราคาที่ดิน!$A:$A,0),MATCH($B5014,ราคาที่ดิน!$B$1:$C$1,0))</f>
        <v>1000</v>
      </c>
      <c r="J5014" s="88">
        <f t="shared" si="844"/>
        <v>48000</v>
      </c>
      <c r="K5014" s="86"/>
      <c r="L5014" s="89"/>
      <c r="M5014" s="90"/>
      <c r="N5014" s="90"/>
      <c r="O5014" s="91"/>
      <c r="P5014" s="86">
        <v>100</v>
      </c>
      <c r="Q5014" s="92">
        <f t="array" ref="Q5014">INDEX(ราคาสิ่งปลูกสร้าง!$D$6:$CC$47,MATCH($L5014,ราคาสิ่งปลูกสร้าง!$B$6:$B$45,0),MATCH($O$4,ราคาสิ่งปลูกสร้าง!$D$5:$CC$5,0))</f>
        <v>0</v>
      </c>
      <c r="R5014" s="92">
        <f t="shared" si="841"/>
        <v>0</v>
      </c>
      <c r="S5014" s="90">
        <v>0</v>
      </c>
      <c r="T5014" s="90">
        <f t="array" ref="T5014">INDEX(ค่าเสื่อมสิ่งปลูกสร้าง!$A$5:$D$105,MATCH($S5014,ค่าเสื่อมสิ่งปลูกสร้าง!$A$5:$A$105,0),MATCH($M5014,ค่าเสื่อมสิ่งปลูกสร้าง!$A$3:$D$3))</f>
        <v>0</v>
      </c>
      <c r="U5014" s="92">
        <f t="shared" si="842"/>
        <v>0</v>
      </c>
      <c r="V5014" s="93">
        <f t="shared" si="845"/>
        <v>48000</v>
      </c>
      <c r="W5014" s="93">
        <f t="shared" si="846"/>
        <v>48000</v>
      </c>
      <c r="X5014" s="93">
        <v>0</v>
      </c>
      <c r="Y5014" s="93">
        <f t="shared" si="847"/>
        <v>48000</v>
      </c>
      <c r="Z5014" s="86">
        <v>0</v>
      </c>
      <c r="AA5014" s="94">
        <f t="shared" si="848"/>
        <v>0</v>
      </c>
      <c r="AB5014" s="96"/>
      <c r="AC5014" s="96" t="s">
        <v>3279</v>
      </c>
      <c r="AD5014" s="96" t="s">
        <v>3280</v>
      </c>
    </row>
    <row r="5015" spans="1:30" s="70" customFormat="1" ht="24" customHeight="1" x14ac:dyDescent="0.55000000000000004">
      <c r="A5015" s="86">
        <v>4454</v>
      </c>
      <c r="B5015" s="86" t="s">
        <v>28</v>
      </c>
      <c r="C5015" s="86">
        <v>41732</v>
      </c>
      <c r="D5015" s="86">
        <v>3</v>
      </c>
      <c r="E5015" s="86">
        <v>2</v>
      </c>
      <c r="F5015" s="86">
        <v>62</v>
      </c>
      <c r="G5015" s="86">
        <v>1</v>
      </c>
      <c r="H5015" s="87">
        <f t="shared" si="843"/>
        <v>1462</v>
      </c>
      <c r="I5015" s="88">
        <f t="array" ref="I5015">INDEX(ราคาที่ดิน!$B:$C,MATCH($C5015,ราคาที่ดิน!$A:$A,0),MATCH($B5015,ราคาที่ดิน!$B$1:$C$1,0))</f>
        <v>610</v>
      </c>
      <c r="J5015" s="88">
        <f t="shared" si="844"/>
        <v>891820</v>
      </c>
      <c r="K5015" s="86"/>
      <c r="L5015" s="89"/>
      <c r="M5015" s="90"/>
      <c r="N5015" s="90"/>
      <c r="O5015" s="91"/>
      <c r="P5015" s="86">
        <v>100</v>
      </c>
      <c r="Q5015" s="92">
        <f t="array" ref="Q5015">INDEX(ราคาสิ่งปลูกสร้าง!$D$6:$CC$47,MATCH($L5015,ราคาสิ่งปลูกสร้าง!$B$6:$B$45,0),MATCH($O$4,ราคาสิ่งปลูกสร้าง!$D$5:$CC$5,0))</f>
        <v>0</v>
      </c>
      <c r="R5015" s="92">
        <f t="shared" si="841"/>
        <v>0</v>
      </c>
      <c r="S5015" s="90">
        <v>0</v>
      </c>
      <c r="T5015" s="90">
        <f t="array" ref="T5015">INDEX(ค่าเสื่อมสิ่งปลูกสร้าง!$A$5:$D$105,MATCH($S5015,ค่าเสื่อมสิ่งปลูกสร้าง!$A$5:$A$105,0),MATCH($M5015,ค่าเสื่อมสิ่งปลูกสร้าง!$A$3:$D$3))</f>
        <v>0</v>
      </c>
      <c r="U5015" s="92">
        <f t="shared" si="842"/>
        <v>0</v>
      </c>
      <c r="V5015" s="93">
        <f t="shared" si="845"/>
        <v>891820</v>
      </c>
      <c r="W5015" s="93">
        <f t="shared" si="846"/>
        <v>891820</v>
      </c>
      <c r="X5015" s="93">
        <v>0</v>
      </c>
      <c r="Y5015" s="93">
        <f t="shared" si="847"/>
        <v>891820</v>
      </c>
      <c r="Z5015" s="86">
        <v>0</v>
      </c>
      <c r="AA5015" s="94">
        <f t="shared" si="848"/>
        <v>0</v>
      </c>
      <c r="AB5015" s="96"/>
      <c r="AC5015" s="96" t="s">
        <v>2925</v>
      </c>
      <c r="AD5015" s="96" t="s">
        <v>1738</v>
      </c>
    </row>
    <row r="5016" spans="1:30" s="70" customFormat="1" ht="24" customHeight="1" x14ac:dyDescent="0.55000000000000004">
      <c r="A5016" s="86">
        <v>4455</v>
      </c>
      <c r="B5016" s="86" t="s">
        <v>28</v>
      </c>
      <c r="C5016" s="86">
        <v>41843</v>
      </c>
      <c r="D5016" s="86">
        <v>0</v>
      </c>
      <c r="E5016" s="86">
        <v>2</v>
      </c>
      <c r="F5016" s="86">
        <v>28</v>
      </c>
      <c r="G5016" s="86">
        <v>1</v>
      </c>
      <c r="H5016" s="87">
        <f t="shared" si="843"/>
        <v>228</v>
      </c>
      <c r="I5016" s="88">
        <f t="array" ref="I5016">INDEX(ราคาที่ดิน!$B:$C,MATCH($C5016,ราคาที่ดิน!$A:$A,0),MATCH($B5016,ราคาที่ดิน!$B$1:$C$1,0))</f>
        <v>4400</v>
      </c>
      <c r="J5016" s="88">
        <f t="shared" si="844"/>
        <v>1003200</v>
      </c>
      <c r="K5016" s="86"/>
      <c r="L5016" s="89"/>
      <c r="M5016" s="90"/>
      <c r="N5016" s="90"/>
      <c r="O5016" s="91"/>
      <c r="P5016" s="86">
        <v>100</v>
      </c>
      <c r="Q5016" s="92">
        <f t="array" ref="Q5016">INDEX(ราคาสิ่งปลูกสร้าง!$D$6:$CC$47,MATCH($L5016,ราคาสิ่งปลูกสร้าง!$B$6:$B$45,0),MATCH($O$4,ราคาสิ่งปลูกสร้าง!$D$5:$CC$5,0))</f>
        <v>0</v>
      </c>
      <c r="R5016" s="92">
        <f t="shared" si="841"/>
        <v>0</v>
      </c>
      <c r="S5016" s="90">
        <v>0</v>
      </c>
      <c r="T5016" s="90">
        <f t="array" ref="T5016">INDEX(ค่าเสื่อมสิ่งปลูกสร้าง!$A$5:$D$105,MATCH($S5016,ค่าเสื่อมสิ่งปลูกสร้าง!$A$5:$A$105,0),MATCH($M5016,ค่าเสื่อมสิ่งปลูกสร้าง!$A$3:$D$3))</f>
        <v>0</v>
      </c>
      <c r="U5016" s="92">
        <f t="shared" si="842"/>
        <v>0</v>
      </c>
      <c r="V5016" s="93">
        <f t="shared" si="845"/>
        <v>1003200</v>
      </c>
      <c r="W5016" s="93">
        <f t="shared" si="846"/>
        <v>1003200</v>
      </c>
      <c r="X5016" s="93">
        <v>0</v>
      </c>
      <c r="Y5016" s="93">
        <f t="shared" si="847"/>
        <v>1003200</v>
      </c>
      <c r="Z5016" s="86">
        <v>0</v>
      </c>
      <c r="AA5016" s="94">
        <f t="shared" si="848"/>
        <v>0</v>
      </c>
      <c r="AB5016" s="96"/>
      <c r="AC5016" s="96" t="s">
        <v>4909</v>
      </c>
      <c r="AD5016" s="96" t="s">
        <v>3143</v>
      </c>
    </row>
    <row r="5017" spans="1:30" s="70" customFormat="1" ht="24" customHeight="1" x14ac:dyDescent="0.55000000000000004">
      <c r="A5017" s="86">
        <v>4456</v>
      </c>
      <c r="B5017" s="86" t="s">
        <v>28</v>
      </c>
      <c r="C5017" s="86">
        <v>41844</v>
      </c>
      <c r="D5017" s="86">
        <v>0</v>
      </c>
      <c r="E5017" s="86">
        <v>2</v>
      </c>
      <c r="F5017" s="86">
        <v>14</v>
      </c>
      <c r="G5017" s="86">
        <v>1</v>
      </c>
      <c r="H5017" s="87">
        <f t="shared" si="843"/>
        <v>214</v>
      </c>
      <c r="I5017" s="88">
        <f t="array" ref="I5017">INDEX(ราคาที่ดิน!$B:$C,MATCH($C5017,ราคาที่ดิน!$A:$A,0),MATCH($B5017,ราคาที่ดิน!$B$1:$C$1,0))</f>
        <v>4400</v>
      </c>
      <c r="J5017" s="88">
        <f t="shared" si="844"/>
        <v>941600</v>
      </c>
      <c r="K5017" s="86"/>
      <c r="L5017" s="89"/>
      <c r="M5017" s="90"/>
      <c r="N5017" s="90"/>
      <c r="O5017" s="91"/>
      <c r="P5017" s="86">
        <v>100</v>
      </c>
      <c r="Q5017" s="92">
        <f t="array" ref="Q5017">INDEX(ราคาสิ่งปลูกสร้าง!$D$6:$CC$47,MATCH($L5017,ราคาสิ่งปลูกสร้าง!$B$6:$B$45,0),MATCH($O$4,ราคาสิ่งปลูกสร้าง!$D$5:$CC$5,0))</f>
        <v>0</v>
      </c>
      <c r="R5017" s="92">
        <f t="shared" ref="R5017:R5081" si="849">$O5017*$Q5017</f>
        <v>0</v>
      </c>
      <c r="S5017" s="90">
        <v>0</v>
      </c>
      <c r="T5017" s="90">
        <f t="array" ref="T5017">INDEX(ค่าเสื่อมสิ่งปลูกสร้าง!$A$5:$D$105,MATCH($S5017,ค่าเสื่อมสิ่งปลูกสร้าง!$A$5:$A$105,0),MATCH($M5017,ค่าเสื่อมสิ่งปลูกสร้าง!$A$3:$D$3))</f>
        <v>0</v>
      </c>
      <c r="U5017" s="92">
        <f t="shared" ref="U5017:U5081" si="850">$R5017*(100-$T5017)%</f>
        <v>0</v>
      </c>
      <c r="V5017" s="93">
        <f t="shared" si="845"/>
        <v>941600</v>
      </c>
      <c r="W5017" s="93">
        <f t="shared" si="846"/>
        <v>941600</v>
      </c>
      <c r="X5017" s="93">
        <v>0</v>
      </c>
      <c r="Y5017" s="93">
        <f t="shared" si="847"/>
        <v>941600</v>
      </c>
      <c r="Z5017" s="86">
        <v>0</v>
      </c>
      <c r="AA5017" s="94">
        <f t="shared" si="848"/>
        <v>0</v>
      </c>
      <c r="AB5017" s="96"/>
      <c r="AC5017" s="96" t="s">
        <v>1613</v>
      </c>
      <c r="AD5017" s="96" t="s">
        <v>1614</v>
      </c>
    </row>
    <row r="5018" spans="1:30" s="70" customFormat="1" ht="24" customHeight="1" x14ac:dyDescent="0.55000000000000004">
      <c r="A5018" s="86">
        <v>4457</v>
      </c>
      <c r="B5018" s="86" t="s">
        <v>28</v>
      </c>
      <c r="C5018" s="86">
        <v>41845</v>
      </c>
      <c r="D5018" s="86">
        <v>0</v>
      </c>
      <c r="E5018" s="86">
        <v>2</v>
      </c>
      <c r="F5018" s="86">
        <v>21</v>
      </c>
      <c r="G5018" s="86">
        <v>1</v>
      </c>
      <c r="H5018" s="87">
        <f t="shared" si="843"/>
        <v>221</v>
      </c>
      <c r="I5018" s="88">
        <f t="array" ref="I5018">INDEX(ราคาที่ดิน!$B:$C,MATCH($C5018,ราคาที่ดิน!$A:$A,0),MATCH($B5018,ราคาที่ดิน!$B$1:$C$1,0))</f>
        <v>4400</v>
      </c>
      <c r="J5018" s="88">
        <f t="shared" si="844"/>
        <v>972400</v>
      </c>
      <c r="K5018" s="86"/>
      <c r="L5018" s="89"/>
      <c r="M5018" s="90"/>
      <c r="N5018" s="90"/>
      <c r="O5018" s="91"/>
      <c r="P5018" s="86">
        <v>100</v>
      </c>
      <c r="Q5018" s="92">
        <f t="array" ref="Q5018">INDEX(ราคาสิ่งปลูกสร้าง!$D$6:$CC$47,MATCH($L5018,ราคาสิ่งปลูกสร้าง!$B$6:$B$45,0),MATCH($O$4,ราคาสิ่งปลูกสร้าง!$D$5:$CC$5,0))</f>
        <v>0</v>
      </c>
      <c r="R5018" s="92">
        <f t="shared" si="849"/>
        <v>0</v>
      </c>
      <c r="S5018" s="90">
        <v>0</v>
      </c>
      <c r="T5018" s="90">
        <f t="array" ref="T5018">INDEX(ค่าเสื่อมสิ่งปลูกสร้าง!$A$5:$D$105,MATCH($S5018,ค่าเสื่อมสิ่งปลูกสร้าง!$A$5:$A$105,0),MATCH($M5018,ค่าเสื่อมสิ่งปลูกสร้าง!$A$3:$D$3))</f>
        <v>0</v>
      </c>
      <c r="U5018" s="92">
        <f t="shared" si="850"/>
        <v>0</v>
      </c>
      <c r="V5018" s="93">
        <f t="shared" si="845"/>
        <v>972400</v>
      </c>
      <c r="W5018" s="93">
        <f t="shared" si="846"/>
        <v>972400</v>
      </c>
      <c r="X5018" s="93">
        <v>0</v>
      </c>
      <c r="Y5018" s="93">
        <f t="shared" si="847"/>
        <v>972400</v>
      </c>
      <c r="Z5018" s="86">
        <v>0</v>
      </c>
      <c r="AA5018" s="94">
        <f t="shared" si="848"/>
        <v>0</v>
      </c>
      <c r="AB5018" s="96"/>
      <c r="AC5018" s="96" t="s">
        <v>1613</v>
      </c>
      <c r="AD5018" s="96" t="s">
        <v>1614</v>
      </c>
    </row>
    <row r="5019" spans="1:30" s="70" customFormat="1" ht="24" customHeight="1" x14ac:dyDescent="0.55000000000000004">
      <c r="A5019" s="86">
        <v>4458</v>
      </c>
      <c r="B5019" s="86" t="s">
        <v>28</v>
      </c>
      <c r="C5019" s="86">
        <v>41846</v>
      </c>
      <c r="D5019" s="86">
        <v>10</v>
      </c>
      <c r="E5019" s="86">
        <v>3</v>
      </c>
      <c r="F5019" s="86">
        <v>65</v>
      </c>
      <c r="G5019" s="86">
        <v>1</v>
      </c>
      <c r="H5019" s="87">
        <f t="shared" si="843"/>
        <v>4365</v>
      </c>
      <c r="I5019" s="88">
        <f t="array" ref="I5019">INDEX(ราคาที่ดิน!$B:$C,MATCH($C5019,ราคาที่ดิน!$A:$A,0),MATCH($B5019,ราคาที่ดิน!$B$1:$C$1,0))</f>
        <v>2700</v>
      </c>
      <c r="J5019" s="88">
        <f t="shared" si="844"/>
        <v>11785500</v>
      </c>
      <c r="K5019" s="86"/>
      <c r="L5019" s="89"/>
      <c r="M5019" s="90"/>
      <c r="N5019" s="90"/>
      <c r="O5019" s="91"/>
      <c r="P5019" s="86">
        <v>100</v>
      </c>
      <c r="Q5019" s="92">
        <f t="array" ref="Q5019">INDEX(ราคาสิ่งปลูกสร้าง!$D$6:$CC$47,MATCH($L5019,ราคาสิ่งปลูกสร้าง!$B$6:$B$45,0),MATCH($O$4,ราคาสิ่งปลูกสร้าง!$D$5:$CC$5,0))</f>
        <v>0</v>
      </c>
      <c r="R5019" s="92">
        <f t="shared" si="849"/>
        <v>0</v>
      </c>
      <c r="S5019" s="90">
        <v>0</v>
      </c>
      <c r="T5019" s="90">
        <f t="array" ref="T5019">INDEX(ค่าเสื่อมสิ่งปลูกสร้าง!$A$5:$D$105,MATCH($S5019,ค่าเสื่อมสิ่งปลูกสร้าง!$A$5:$A$105,0),MATCH($M5019,ค่าเสื่อมสิ่งปลูกสร้าง!$A$3:$D$3))</f>
        <v>0</v>
      </c>
      <c r="U5019" s="92">
        <f t="shared" si="850"/>
        <v>0</v>
      </c>
      <c r="V5019" s="93">
        <f t="shared" si="845"/>
        <v>11785500</v>
      </c>
      <c r="W5019" s="93">
        <f t="shared" si="846"/>
        <v>11785500</v>
      </c>
      <c r="X5019" s="93">
        <v>0</v>
      </c>
      <c r="Y5019" s="93">
        <f t="shared" si="847"/>
        <v>11785500</v>
      </c>
      <c r="Z5019" s="86">
        <v>0</v>
      </c>
      <c r="AA5019" s="94">
        <f t="shared" si="848"/>
        <v>0</v>
      </c>
      <c r="AB5019" s="96"/>
      <c r="AC5019" s="96" t="s">
        <v>4910</v>
      </c>
      <c r="AD5019" s="96" t="s">
        <v>4911</v>
      </c>
    </row>
    <row r="5020" spans="1:30" s="70" customFormat="1" ht="24" customHeight="1" x14ac:dyDescent="0.55000000000000004">
      <c r="A5020" s="86">
        <v>4459</v>
      </c>
      <c r="B5020" s="86" t="s">
        <v>28</v>
      </c>
      <c r="C5020" s="86">
        <v>41847</v>
      </c>
      <c r="D5020" s="86">
        <v>10</v>
      </c>
      <c r="E5020" s="86">
        <v>2</v>
      </c>
      <c r="F5020" s="86">
        <v>13</v>
      </c>
      <c r="G5020" s="86">
        <v>1</v>
      </c>
      <c r="H5020" s="87">
        <f t="shared" si="843"/>
        <v>4213</v>
      </c>
      <c r="I5020" s="88">
        <f t="array" ref="I5020">INDEX(ราคาที่ดิน!$B:$C,MATCH($C5020,ราคาที่ดิน!$A:$A,0),MATCH($B5020,ราคาที่ดิน!$B$1:$C$1,0))</f>
        <v>3750</v>
      </c>
      <c r="J5020" s="88">
        <f t="shared" si="844"/>
        <v>15798750</v>
      </c>
      <c r="K5020" s="86"/>
      <c r="L5020" s="89"/>
      <c r="M5020" s="90"/>
      <c r="N5020" s="90"/>
      <c r="O5020" s="91"/>
      <c r="P5020" s="86">
        <v>100</v>
      </c>
      <c r="Q5020" s="92">
        <f t="array" ref="Q5020">INDEX(ราคาสิ่งปลูกสร้าง!$D$6:$CC$47,MATCH($L5020,ราคาสิ่งปลูกสร้าง!$B$6:$B$45,0),MATCH($O$4,ราคาสิ่งปลูกสร้าง!$D$5:$CC$5,0))</f>
        <v>0</v>
      </c>
      <c r="R5020" s="92">
        <f t="shared" si="849"/>
        <v>0</v>
      </c>
      <c r="S5020" s="90">
        <v>0</v>
      </c>
      <c r="T5020" s="90">
        <f t="array" ref="T5020">INDEX(ค่าเสื่อมสิ่งปลูกสร้าง!$A$5:$D$105,MATCH($S5020,ค่าเสื่อมสิ่งปลูกสร้าง!$A$5:$A$105,0),MATCH($M5020,ค่าเสื่อมสิ่งปลูกสร้าง!$A$3:$D$3))</f>
        <v>0</v>
      </c>
      <c r="U5020" s="92">
        <f t="shared" si="850"/>
        <v>0</v>
      </c>
      <c r="V5020" s="93">
        <f t="shared" si="845"/>
        <v>15798750</v>
      </c>
      <c r="W5020" s="93">
        <f t="shared" si="846"/>
        <v>15798750</v>
      </c>
      <c r="X5020" s="93">
        <v>0</v>
      </c>
      <c r="Y5020" s="93">
        <f t="shared" si="847"/>
        <v>15798750</v>
      </c>
      <c r="Z5020" s="86">
        <v>0</v>
      </c>
      <c r="AA5020" s="94">
        <f t="shared" si="848"/>
        <v>0</v>
      </c>
      <c r="AB5020" s="96"/>
      <c r="AC5020" s="96" t="s">
        <v>4912</v>
      </c>
      <c r="AD5020" s="96" t="s">
        <v>4913</v>
      </c>
    </row>
    <row r="5021" spans="1:30" s="70" customFormat="1" ht="24" customHeight="1" x14ac:dyDescent="0.55000000000000004">
      <c r="A5021" s="86">
        <v>4460</v>
      </c>
      <c r="B5021" s="86" t="s">
        <v>28</v>
      </c>
      <c r="C5021" s="86">
        <v>41848</v>
      </c>
      <c r="D5021" s="86">
        <v>0</v>
      </c>
      <c r="E5021" s="86">
        <v>0</v>
      </c>
      <c r="F5021" s="86">
        <v>22</v>
      </c>
      <c r="G5021" s="86">
        <v>1</v>
      </c>
      <c r="H5021" s="87">
        <f t="shared" si="843"/>
        <v>22</v>
      </c>
      <c r="I5021" s="88">
        <f t="array" ref="I5021">INDEX(ราคาที่ดิน!$B:$C,MATCH($C5021,ราคาที่ดิน!$A:$A,0),MATCH($B5021,ราคาที่ดิน!$B$1:$C$1,0))</f>
        <v>1000</v>
      </c>
      <c r="J5021" s="88">
        <f t="shared" si="844"/>
        <v>22000</v>
      </c>
      <c r="K5021" s="86"/>
      <c r="L5021" s="89"/>
      <c r="M5021" s="90"/>
      <c r="N5021" s="90"/>
      <c r="O5021" s="91"/>
      <c r="P5021" s="86">
        <v>100</v>
      </c>
      <c r="Q5021" s="92">
        <f t="array" ref="Q5021">INDEX(ราคาสิ่งปลูกสร้าง!$D$6:$CC$47,MATCH($L5021,ราคาสิ่งปลูกสร้าง!$B$6:$B$45,0),MATCH($O$4,ราคาสิ่งปลูกสร้าง!$D$5:$CC$5,0))</f>
        <v>0</v>
      </c>
      <c r="R5021" s="92">
        <f t="shared" si="849"/>
        <v>0</v>
      </c>
      <c r="S5021" s="90">
        <v>0</v>
      </c>
      <c r="T5021" s="90">
        <f t="array" ref="T5021">INDEX(ค่าเสื่อมสิ่งปลูกสร้าง!$A$5:$D$105,MATCH($S5021,ค่าเสื่อมสิ่งปลูกสร้าง!$A$5:$A$105,0),MATCH($M5021,ค่าเสื่อมสิ่งปลูกสร้าง!$A$3:$D$3))</f>
        <v>0</v>
      </c>
      <c r="U5021" s="92">
        <f t="shared" si="850"/>
        <v>0</v>
      </c>
      <c r="V5021" s="93">
        <f t="shared" si="845"/>
        <v>22000</v>
      </c>
      <c r="W5021" s="93">
        <f t="shared" si="846"/>
        <v>22000</v>
      </c>
      <c r="X5021" s="93">
        <v>0</v>
      </c>
      <c r="Y5021" s="93">
        <f t="shared" si="847"/>
        <v>22000</v>
      </c>
      <c r="Z5021" s="86">
        <v>0</v>
      </c>
      <c r="AA5021" s="94">
        <f t="shared" si="848"/>
        <v>0</v>
      </c>
      <c r="AB5021" s="96"/>
      <c r="AC5021" s="96" t="s">
        <v>4914</v>
      </c>
      <c r="AD5021" s="96" t="s">
        <v>4915</v>
      </c>
    </row>
    <row r="5022" spans="1:30" s="70" customFormat="1" ht="24" customHeight="1" x14ac:dyDescent="0.55000000000000004">
      <c r="A5022" s="86">
        <v>4461</v>
      </c>
      <c r="B5022" s="86" t="s">
        <v>28</v>
      </c>
      <c r="C5022" s="86">
        <v>41849</v>
      </c>
      <c r="D5022" s="86">
        <v>3</v>
      </c>
      <c r="E5022" s="86">
        <v>1</v>
      </c>
      <c r="F5022" s="86">
        <v>46</v>
      </c>
      <c r="G5022" s="86">
        <v>1</v>
      </c>
      <c r="H5022" s="87">
        <f t="shared" si="843"/>
        <v>1346</v>
      </c>
      <c r="I5022" s="88">
        <f t="array" ref="I5022">INDEX(ราคาที่ดิน!$B:$C,MATCH($C5022,ราคาที่ดิน!$A:$A,0),MATCH($B5022,ราคาที่ดิน!$B$1:$C$1,0))</f>
        <v>800</v>
      </c>
      <c r="J5022" s="88">
        <f t="shared" si="844"/>
        <v>1076800</v>
      </c>
      <c r="K5022" s="86"/>
      <c r="L5022" s="89"/>
      <c r="M5022" s="90"/>
      <c r="N5022" s="90"/>
      <c r="O5022" s="91"/>
      <c r="P5022" s="86">
        <v>100</v>
      </c>
      <c r="Q5022" s="92">
        <f t="array" ref="Q5022">INDEX(ราคาสิ่งปลูกสร้าง!$D$6:$CC$47,MATCH($L5022,ราคาสิ่งปลูกสร้าง!$B$6:$B$45,0),MATCH($O$4,ราคาสิ่งปลูกสร้าง!$D$5:$CC$5,0))</f>
        <v>0</v>
      </c>
      <c r="R5022" s="92">
        <f t="shared" si="849"/>
        <v>0</v>
      </c>
      <c r="S5022" s="90">
        <v>0</v>
      </c>
      <c r="T5022" s="90">
        <f t="array" ref="T5022">INDEX(ค่าเสื่อมสิ่งปลูกสร้าง!$A$5:$D$105,MATCH($S5022,ค่าเสื่อมสิ่งปลูกสร้าง!$A$5:$A$105,0),MATCH($M5022,ค่าเสื่อมสิ่งปลูกสร้าง!$A$3:$D$3))</f>
        <v>0</v>
      </c>
      <c r="U5022" s="92">
        <f t="shared" si="850"/>
        <v>0</v>
      </c>
      <c r="V5022" s="93">
        <f t="shared" si="845"/>
        <v>1076800</v>
      </c>
      <c r="W5022" s="93">
        <f t="shared" si="846"/>
        <v>1076800</v>
      </c>
      <c r="X5022" s="93">
        <v>0</v>
      </c>
      <c r="Y5022" s="93">
        <f t="shared" si="847"/>
        <v>1076800</v>
      </c>
      <c r="Z5022" s="86">
        <v>0</v>
      </c>
      <c r="AA5022" s="94">
        <f t="shared" si="848"/>
        <v>0</v>
      </c>
      <c r="AB5022" s="96"/>
      <c r="AC5022" s="96" t="s">
        <v>1607</v>
      </c>
      <c r="AD5022" s="96" t="s">
        <v>1608</v>
      </c>
    </row>
    <row r="5023" spans="1:30" s="70" customFormat="1" ht="24" customHeight="1" x14ac:dyDescent="0.55000000000000004">
      <c r="A5023" s="86">
        <v>4462</v>
      </c>
      <c r="B5023" s="86" t="s">
        <v>28</v>
      </c>
      <c r="C5023" s="86">
        <v>41886</v>
      </c>
      <c r="D5023" s="86">
        <v>1</v>
      </c>
      <c r="E5023" s="86">
        <v>1</v>
      </c>
      <c r="F5023" s="86">
        <v>31</v>
      </c>
      <c r="G5023" s="86">
        <v>1</v>
      </c>
      <c r="H5023" s="87">
        <f t="shared" ref="H5023:H5034" si="851">$D5023*400+$E5023*100+$F5023</f>
        <v>531</v>
      </c>
      <c r="I5023" s="88">
        <f t="array" ref="I5023">INDEX(ราคาที่ดิน!$B:$C,MATCH($C5023,ราคาที่ดิน!$A:$A,0),MATCH($B5023,ราคาที่ดิน!$B$1:$C$1,0))</f>
        <v>2700</v>
      </c>
      <c r="J5023" s="88">
        <f t="shared" ref="J5023:J5034" si="852">$H5023*$I5023</f>
        <v>1433700</v>
      </c>
      <c r="K5023" s="86"/>
      <c r="L5023" s="89"/>
      <c r="M5023" s="90"/>
      <c r="N5023" s="90"/>
      <c r="O5023" s="91"/>
      <c r="P5023" s="86">
        <v>100</v>
      </c>
      <c r="Q5023" s="92">
        <f t="array" ref="Q5023">INDEX(ราคาสิ่งปลูกสร้าง!$D$6:$CC$47,MATCH($L5023,ราคาสิ่งปลูกสร้าง!$B$6:$B$45,0),MATCH($O$4,ราคาสิ่งปลูกสร้าง!$D$5:$CC$5,0))</f>
        <v>0</v>
      </c>
      <c r="R5023" s="92">
        <f t="shared" si="849"/>
        <v>0</v>
      </c>
      <c r="S5023" s="90">
        <v>0</v>
      </c>
      <c r="T5023" s="90">
        <f t="array" ref="T5023">INDEX(ค่าเสื่อมสิ่งปลูกสร้าง!$A$5:$D$105,MATCH($S5023,ค่าเสื่อมสิ่งปลูกสร้าง!$A$5:$A$105,0),MATCH($M5023,ค่าเสื่อมสิ่งปลูกสร้าง!$A$3:$D$3))</f>
        <v>0</v>
      </c>
      <c r="U5023" s="92">
        <f t="shared" si="850"/>
        <v>0</v>
      </c>
      <c r="V5023" s="93">
        <f t="shared" si="845"/>
        <v>1433700</v>
      </c>
      <c r="W5023" s="93">
        <f t="shared" si="846"/>
        <v>1433700</v>
      </c>
      <c r="X5023" s="93">
        <v>0</v>
      </c>
      <c r="Y5023" s="93">
        <f t="shared" si="847"/>
        <v>1433700</v>
      </c>
      <c r="Z5023" s="86">
        <v>0</v>
      </c>
      <c r="AA5023" s="94">
        <f t="shared" si="848"/>
        <v>0</v>
      </c>
      <c r="AB5023" s="96"/>
      <c r="AC5023" s="96" t="s">
        <v>4883</v>
      </c>
      <c r="AD5023" s="96" t="s">
        <v>4884</v>
      </c>
    </row>
    <row r="5024" spans="1:30" s="70" customFormat="1" ht="24" customHeight="1" x14ac:dyDescent="0.55000000000000004">
      <c r="A5024" s="86">
        <v>4463</v>
      </c>
      <c r="B5024" s="86" t="s">
        <v>28</v>
      </c>
      <c r="C5024" s="86">
        <v>43216</v>
      </c>
      <c r="D5024" s="86">
        <v>0</v>
      </c>
      <c r="E5024" s="86">
        <v>0</v>
      </c>
      <c r="F5024" s="86">
        <v>75</v>
      </c>
      <c r="G5024" s="86">
        <v>1</v>
      </c>
      <c r="H5024" s="87">
        <f t="shared" si="851"/>
        <v>75</v>
      </c>
      <c r="I5024" s="88">
        <f t="array" ref="I5024">INDEX(ราคาที่ดิน!$B:$C,MATCH($C5024,ราคาที่ดิน!$A:$A,0),MATCH($B5024,ราคาที่ดิน!$B$1:$C$1,0))</f>
        <v>400</v>
      </c>
      <c r="J5024" s="88">
        <f t="shared" si="852"/>
        <v>30000</v>
      </c>
      <c r="K5024" s="86"/>
      <c r="L5024" s="89"/>
      <c r="M5024" s="90"/>
      <c r="N5024" s="90"/>
      <c r="O5024" s="91"/>
      <c r="P5024" s="86">
        <v>100</v>
      </c>
      <c r="Q5024" s="92">
        <f t="array" ref="Q5024">INDEX(ราคาสิ่งปลูกสร้าง!$D$6:$CC$47,MATCH($L5024,ราคาสิ่งปลูกสร้าง!$B$6:$B$45,0),MATCH($O$4,ราคาสิ่งปลูกสร้าง!$D$5:$CC$5,0))</f>
        <v>0</v>
      </c>
      <c r="R5024" s="92">
        <f t="shared" si="849"/>
        <v>0</v>
      </c>
      <c r="S5024" s="90">
        <v>0</v>
      </c>
      <c r="T5024" s="90">
        <f t="array" ref="T5024">INDEX(ค่าเสื่อมสิ่งปลูกสร้าง!$A$5:$D$105,MATCH($S5024,ค่าเสื่อมสิ่งปลูกสร้าง!$A$5:$A$105,0),MATCH($M5024,ค่าเสื่อมสิ่งปลูกสร้าง!$A$3:$D$3))</f>
        <v>0</v>
      </c>
      <c r="U5024" s="92">
        <f t="shared" si="850"/>
        <v>0</v>
      </c>
      <c r="V5024" s="93">
        <f t="shared" si="845"/>
        <v>30000</v>
      </c>
      <c r="W5024" s="93">
        <f t="shared" si="846"/>
        <v>30000</v>
      </c>
      <c r="X5024" s="93">
        <v>0</v>
      </c>
      <c r="Y5024" s="93">
        <f t="shared" si="847"/>
        <v>30000</v>
      </c>
      <c r="Z5024" s="86">
        <v>0</v>
      </c>
      <c r="AA5024" s="94">
        <f t="shared" si="848"/>
        <v>0</v>
      </c>
      <c r="AB5024" s="96"/>
      <c r="AC5024" s="96" t="s">
        <v>1685</v>
      </c>
      <c r="AD5024" s="96" t="s">
        <v>1686</v>
      </c>
    </row>
    <row r="5025" spans="1:30" s="70" customFormat="1" ht="24" customHeight="1" x14ac:dyDescent="0.55000000000000004">
      <c r="A5025" s="86">
        <v>4464</v>
      </c>
      <c r="B5025" s="86" t="s">
        <v>28</v>
      </c>
      <c r="C5025" s="86">
        <v>43223</v>
      </c>
      <c r="D5025" s="86">
        <v>0</v>
      </c>
      <c r="E5025" s="86">
        <v>1</v>
      </c>
      <c r="F5025" s="86">
        <v>70</v>
      </c>
      <c r="G5025" s="86">
        <v>1</v>
      </c>
      <c r="H5025" s="87">
        <f t="shared" si="851"/>
        <v>170</v>
      </c>
      <c r="I5025" s="88">
        <f t="array" ref="I5025">INDEX(ราคาที่ดิน!$B:$C,MATCH($C5025,ราคาที่ดิน!$A:$A,0),MATCH($B5025,ราคาที่ดิน!$B$1:$C$1,0))</f>
        <v>550</v>
      </c>
      <c r="J5025" s="88">
        <f t="shared" si="852"/>
        <v>93500</v>
      </c>
      <c r="K5025" s="86"/>
      <c r="L5025" s="89"/>
      <c r="M5025" s="90"/>
      <c r="N5025" s="90"/>
      <c r="O5025" s="91"/>
      <c r="P5025" s="86">
        <v>100</v>
      </c>
      <c r="Q5025" s="92">
        <f t="array" ref="Q5025">INDEX(ราคาสิ่งปลูกสร้าง!$D$6:$CC$47,MATCH($L5025,ราคาสิ่งปลูกสร้าง!$B$6:$B$45,0),MATCH($O$4,ราคาสิ่งปลูกสร้าง!$D$5:$CC$5,0))</f>
        <v>0</v>
      </c>
      <c r="R5025" s="92">
        <f t="shared" si="849"/>
        <v>0</v>
      </c>
      <c r="S5025" s="90">
        <v>0</v>
      </c>
      <c r="T5025" s="90">
        <f t="array" ref="T5025">INDEX(ค่าเสื่อมสิ่งปลูกสร้าง!$A$5:$D$105,MATCH($S5025,ค่าเสื่อมสิ่งปลูกสร้าง!$A$5:$A$105,0),MATCH($M5025,ค่าเสื่อมสิ่งปลูกสร้าง!$A$3:$D$3))</f>
        <v>0</v>
      </c>
      <c r="U5025" s="92">
        <f t="shared" si="850"/>
        <v>0</v>
      </c>
      <c r="V5025" s="93">
        <f t="shared" si="845"/>
        <v>93500</v>
      </c>
      <c r="W5025" s="93">
        <f t="shared" si="846"/>
        <v>93500</v>
      </c>
      <c r="X5025" s="93">
        <v>0</v>
      </c>
      <c r="Y5025" s="93">
        <f t="shared" si="847"/>
        <v>93500</v>
      </c>
      <c r="Z5025" s="86">
        <v>0</v>
      </c>
      <c r="AA5025" s="94">
        <f t="shared" si="848"/>
        <v>0</v>
      </c>
      <c r="AB5025" s="96"/>
      <c r="AC5025" s="96" t="s">
        <v>4916</v>
      </c>
      <c r="AD5025" s="96" t="s">
        <v>4917</v>
      </c>
    </row>
    <row r="5026" spans="1:30" s="70" customFormat="1" ht="24" customHeight="1" x14ac:dyDescent="0.55000000000000004">
      <c r="A5026" s="86">
        <v>4465</v>
      </c>
      <c r="B5026" s="86" t="s">
        <v>28</v>
      </c>
      <c r="C5026" s="86">
        <v>43224</v>
      </c>
      <c r="D5026" s="86">
        <v>0</v>
      </c>
      <c r="E5026" s="86">
        <v>1</v>
      </c>
      <c r="F5026" s="86">
        <v>50</v>
      </c>
      <c r="G5026" s="86">
        <v>1</v>
      </c>
      <c r="H5026" s="87">
        <f t="shared" si="851"/>
        <v>150</v>
      </c>
      <c r="I5026" s="88">
        <v>550</v>
      </c>
      <c r="J5026" s="88">
        <f t="shared" si="852"/>
        <v>82500</v>
      </c>
      <c r="K5026" s="86"/>
      <c r="L5026" s="89"/>
      <c r="M5026" s="90"/>
      <c r="N5026" s="90"/>
      <c r="O5026" s="91"/>
      <c r="P5026" s="86">
        <v>100</v>
      </c>
      <c r="Q5026" s="92">
        <f t="array" ref="Q5026">INDEX(ราคาสิ่งปลูกสร้าง!$D$6:$CC$47,MATCH($L5026,ราคาสิ่งปลูกสร้าง!$B$6:$B$45,0),MATCH($O$4,ราคาสิ่งปลูกสร้าง!$D$5:$CC$5,0))</f>
        <v>0</v>
      </c>
      <c r="R5026" s="92">
        <f t="shared" si="849"/>
        <v>0</v>
      </c>
      <c r="S5026" s="90">
        <v>0</v>
      </c>
      <c r="T5026" s="90">
        <f t="array" ref="T5026">INDEX(ค่าเสื่อมสิ่งปลูกสร้าง!$A$5:$D$105,MATCH($S5026,ค่าเสื่อมสิ่งปลูกสร้าง!$A$5:$A$105,0),MATCH($M5026,ค่าเสื่อมสิ่งปลูกสร้าง!$A$3:$D$3))</f>
        <v>0</v>
      </c>
      <c r="U5026" s="92">
        <f t="shared" si="850"/>
        <v>0</v>
      </c>
      <c r="V5026" s="93">
        <f t="shared" si="845"/>
        <v>82500</v>
      </c>
      <c r="W5026" s="93">
        <f t="shared" si="846"/>
        <v>82500</v>
      </c>
      <c r="X5026" s="93">
        <v>0</v>
      </c>
      <c r="Y5026" s="93">
        <f t="shared" si="847"/>
        <v>82500</v>
      </c>
      <c r="Z5026" s="86">
        <v>0</v>
      </c>
      <c r="AA5026" s="94">
        <f t="shared" si="848"/>
        <v>0</v>
      </c>
      <c r="AB5026" s="96"/>
      <c r="AC5026" s="96" t="s">
        <v>4916</v>
      </c>
      <c r="AD5026" s="96" t="s">
        <v>4917</v>
      </c>
    </row>
    <row r="5027" spans="1:30" s="70" customFormat="1" ht="24" customHeight="1" x14ac:dyDescent="0.55000000000000004">
      <c r="A5027" s="86">
        <v>4466</v>
      </c>
      <c r="B5027" s="86" t="s">
        <v>28</v>
      </c>
      <c r="C5027" s="86">
        <v>43285</v>
      </c>
      <c r="D5027" s="86">
        <v>1</v>
      </c>
      <c r="E5027" s="86">
        <v>0</v>
      </c>
      <c r="F5027" s="86">
        <v>0</v>
      </c>
      <c r="G5027" s="86">
        <v>1</v>
      </c>
      <c r="H5027" s="87">
        <f t="shared" si="851"/>
        <v>400</v>
      </c>
      <c r="I5027" s="88">
        <f t="array" ref="I5027">INDEX(ราคาที่ดิน!$B:$C,MATCH($C5027,ราคาที่ดิน!$A:$A,0),MATCH($B5027,ราคาที่ดิน!$B$1:$C$1,0))</f>
        <v>480</v>
      </c>
      <c r="J5027" s="88">
        <f t="shared" si="852"/>
        <v>192000</v>
      </c>
      <c r="K5027" s="86"/>
      <c r="L5027" s="89"/>
      <c r="M5027" s="90"/>
      <c r="N5027" s="90"/>
      <c r="O5027" s="91"/>
      <c r="P5027" s="86">
        <v>100</v>
      </c>
      <c r="Q5027" s="92">
        <f t="array" ref="Q5027">INDEX(ราคาสิ่งปลูกสร้าง!$D$6:$CC$47,MATCH($L5027,ราคาสิ่งปลูกสร้าง!$B$6:$B$45,0),MATCH($O$4,ราคาสิ่งปลูกสร้าง!$D$5:$CC$5,0))</f>
        <v>0</v>
      </c>
      <c r="R5027" s="92">
        <f t="shared" si="849"/>
        <v>0</v>
      </c>
      <c r="S5027" s="90">
        <v>0</v>
      </c>
      <c r="T5027" s="90">
        <f t="array" ref="T5027">INDEX(ค่าเสื่อมสิ่งปลูกสร้าง!$A$5:$D$105,MATCH($S5027,ค่าเสื่อมสิ่งปลูกสร้าง!$A$5:$A$105,0),MATCH($M5027,ค่าเสื่อมสิ่งปลูกสร้าง!$A$3:$D$3))</f>
        <v>0</v>
      </c>
      <c r="U5027" s="92">
        <f t="shared" si="850"/>
        <v>0</v>
      </c>
      <c r="V5027" s="93">
        <f t="shared" si="845"/>
        <v>192000</v>
      </c>
      <c r="W5027" s="93">
        <f t="shared" si="846"/>
        <v>192000</v>
      </c>
      <c r="X5027" s="93">
        <v>0</v>
      </c>
      <c r="Y5027" s="93">
        <f t="shared" si="847"/>
        <v>192000</v>
      </c>
      <c r="Z5027" s="86">
        <v>0</v>
      </c>
      <c r="AA5027" s="94">
        <f t="shared" si="848"/>
        <v>0</v>
      </c>
      <c r="AB5027" s="96"/>
      <c r="AC5027" s="96" t="s">
        <v>29</v>
      </c>
      <c r="AD5027" s="96" t="s">
        <v>30</v>
      </c>
    </row>
    <row r="5028" spans="1:30" s="70" customFormat="1" ht="24" customHeight="1" x14ac:dyDescent="0.55000000000000004">
      <c r="A5028" s="86">
        <v>4467</v>
      </c>
      <c r="B5028" s="86" t="s">
        <v>28</v>
      </c>
      <c r="C5028" s="86">
        <v>43286</v>
      </c>
      <c r="D5028" s="86">
        <v>1</v>
      </c>
      <c r="E5028" s="86">
        <v>0</v>
      </c>
      <c r="F5028" s="86">
        <v>0</v>
      </c>
      <c r="G5028" s="86">
        <v>1</v>
      </c>
      <c r="H5028" s="87">
        <f t="shared" si="851"/>
        <v>400</v>
      </c>
      <c r="I5028" s="88">
        <f t="array" ref="I5028">INDEX(ราคาที่ดิน!$B:$C,MATCH($C5028,ราคาที่ดิน!$A:$A,0),MATCH($B5028,ราคาที่ดิน!$B$1:$C$1,0))</f>
        <v>480</v>
      </c>
      <c r="J5028" s="88">
        <f t="shared" si="852"/>
        <v>192000</v>
      </c>
      <c r="K5028" s="86"/>
      <c r="L5028" s="89"/>
      <c r="M5028" s="90"/>
      <c r="N5028" s="90"/>
      <c r="O5028" s="91"/>
      <c r="P5028" s="86">
        <v>100</v>
      </c>
      <c r="Q5028" s="92">
        <f t="array" ref="Q5028">INDEX(ราคาสิ่งปลูกสร้าง!$D$6:$CC$47,MATCH($L5028,ราคาสิ่งปลูกสร้าง!$B$6:$B$45,0),MATCH($O$4,ราคาสิ่งปลูกสร้าง!$D$5:$CC$5,0))</f>
        <v>0</v>
      </c>
      <c r="R5028" s="92">
        <f t="shared" si="849"/>
        <v>0</v>
      </c>
      <c r="S5028" s="90">
        <v>0</v>
      </c>
      <c r="T5028" s="90">
        <f t="array" ref="T5028">INDEX(ค่าเสื่อมสิ่งปลูกสร้าง!$A$5:$D$105,MATCH($S5028,ค่าเสื่อมสิ่งปลูกสร้าง!$A$5:$A$105,0),MATCH($M5028,ค่าเสื่อมสิ่งปลูกสร้าง!$A$3:$D$3))</f>
        <v>0</v>
      </c>
      <c r="U5028" s="92">
        <f t="shared" si="850"/>
        <v>0</v>
      </c>
      <c r="V5028" s="93">
        <f t="shared" si="845"/>
        <v>192000</v>
      </c>
      <c r="W5028" s="93">
        <f t="shared" si="846"/>
        <v>192000</v>
      </c>
      <c r="X5028" s="93">
        <v>0</v>
      </c>
      <c r="Y5028" s="93">
        <f t="shared" si="847"/>
        <v>192000</v>
      </c>
      <c r="Z5028" s="86">
        <v>0</v>
      </c>
      <c r="AA5028" s="94">
        <f t="shared" si="848"/>
        <v>0</v>
      </c>
      <c r="AB5028" s="96"/>
      <c r="AC5028" s="96" t="s">
        <v>7202</v>
      </c>
      <c r="AD5028" s="96" t="s">
        <v>7203</v>
      </c>
    </row>
    <row r="5029" spans="1:30" s="70" customFormat="1" ht="24" customHeight="1" x14ac:dyDescent="0.55000000000000004">
      <c r="A5029" s="86">
        <v>4468</v>
      </c>
      <c r="B5029" s="86" t="s">
        <v>28</v>
      </c>
      <c r="C5029" s="86">
        <v>43287</v>
      </c>
      <c r="D5029" s="86">
        <v>1</v>
      </c>
      <c r="E5029" s="86">
        <v>0</v>
      </c>
      <c r="F5029" s="86">
        <v>0</v>
      </c>
      <c r="G5029" s="86">
        <v>1</v>
      </c>
      <c r="H5029" s="87">
        <f t="shared" si="851"/>
        <v>400</v>
      </c>
      <c r="I5029" s="88">
        <f t="array" ref="I5029">INDEX(ราคาที่ดิน!$B:$C,MATCH($C5029,ราคาที่ดิน!$A:$A,0),MATCH($B5029,ราคาที่ดิน!$B$1:$C$1,0))</f>
        <v>480</v>
      </c>
      <c r="J5029" s="88">
        <f t="shared" si="852"/>
        <v>192000</v>
      </c>
      <c r="K5029" s="86"/>
      <c r="L5029" s="89"/>
      <c r="M5029" s="90"/>
      <c r="N5029" s="90"/>
      <c r="O5029" s="91"/>
      <c r="P5029" s="86">
        <v>100</v>
      </c>
      <c r="Q5029" s="92">
        <f t="array" ref="Q5029">INDEX(ราคาสิ่งปลูกสร้าง!$D$6:$CC$47,MATCH($L5029,ราคาสิ่งปลูกสร้าง!$B$6:$B$45,0),MATCH($O$4,ราคาสิ่งปลูกสร้าง!$D$5:$CC$5,0))</f>
        <v>0</v>
      </c>
      <c r="R5029" s="92">
        <f t="shared" si="849"/>
        <v>0</v>
      </c>
      <c r="S5029" s="90">
        <v>0</v>
      </c>
      <c r="T5029" s="90">
        <f t="array" ref="T5029">INDEX(ค่าเสื่อมสิ่งปลูกสร้าง!$A$5:$D$105,MATCH($S5029,ค่าเสื่อมสิ่งปลูกสร้าง!$A$5:$A$105,0),MATCH($M5029,ค่าเสื่อมสิ่งปลูกสร้าง!$A$3:$D$3))</f>
        <v>0</v>
      </c>
      <c r="U5029" s="92">
        <f t="shared" si="850"/>
        <v>0</v>
      </c>
      <c r="V5029" s="93">
        <f t="shared" si="845"/>
        <v>192000</v>
      </c>
      <c r="W5029" s="93">
        <f t="shared" si="846"/>
        <v>192000</v>
      </c>
      <c r="X5029" s="93">
        <v>0</v>
      </c>
      <c r="Y5029" s="93">
        <f t="shared" si="847"/>
        <v>192000</v>
      </c>
      <c r="Z5029" s="86">
        <v>0</v>
      </c>
      <c r="AA5029" s="94">
        <f t="shared" si="848"/>
        <v>0</v>
      </c>
      <c r="AB5029" s="96"/>
      <c r="AC5029" s="96" t="s">
        <v>4918</v>
      </c>
      <c r="AD5029" s="96" t="s">
        <v>4919</v>
      </c>
    </row>
    <row r="5030" spans="1:30" s="70" customFormat="1" ht="24" customHeight="1" x14ac:dyDescent="0.55000000000000004">
      <c r="A5030" s="86">
        <v>4469</v>
      </c>
      <c r="B5030" s="86" t="s">
        <v>28</v>
      </c>
      <c r="C5030" s="86">
        <v>43288</v>
      </c>
      <c r="D5030" s="86">
        <v>0</v>
      </c>
      <c r="E5030" s="86">
        <v>2</v>
      </c>
      <c r="F5030" s="86">
        <v>81.25</v>
      </c>
      <c r="G5030" s="86">
        <v>1</v>
      </c>
      <c r="H5030" s="88">
        <f t="shared" si="851"/>
        <v>281.25</v>
      </c>
      <c r="I5030" s="88">
        <f t="array" ref="I5030">INDEX(ราคาที่ดิน!$B:$C,MATCH($C5030,ราคาที่ดิน!$A:$A,0),MATCH($B5030,ราคาที่ดิน!$B$1:$C$1,0))</f>
        <v>480</v>
      </c>
      <c r="J5030" s="88">
        <f t="shared" si="852"/>
        <v>135000</v>
      </c>
      <c r="K5030" s="86"/>
      <c r="L5030" s="89"/>
      <c r="M5030" s="90"/>
      <c r="N5030" s="90"/>
      <c r="O5030" s="91"/>
      <c r="P5030" s="86">
        <v>100</v>
      </c>
      <c r="Q5030" s="92">
        <f t="array" ref="Q5030">INDEX(ราคาสิ่งปลูกสร้าง!$D$6:$CC$47,MATCH($L5030,ราคาสิ่งปลูกสร้าง!$B$6:$B$45,0),MATCH($O$4,ราคาสิ่งปลูกสร้าง!$D$5:$CC$5,0))</f>
        <v>0</v>
      </c>
      <c r="R5030" s="92">
        <f t="shared" si="849"/>
        <v>0</v>
      </c>
      <c r="S5030" s="90">
        <v>0</v>
      </c>
      <c r="T5030" s="90">
        <f t="array" ref="T5030">INDEX(ค่าเสื่อมสิ่งปลูกสร้าง!$A$5:$D$105,MATCH($S5030,ค่าเสื่อมสิ่งปลูกสร้าง!$A$5:$A$105,0),MATCH($M5030,ค่าเสื่อมสิ่งปลูกสร้าง!$A$3:$D$3))</f>
        <v>0</v>
      </c>
      <c r="U5030" s="92">
        <f t="shared" si="850"/>
        <v>0</v>
      </c>
      <c r="V5030" s="93">
        <f t="shared" si="845"/>
        <v>135000</v>
      </c>
      <c r="W5030" s="93">
        <f t="shared" si="846"/>
        <v>135000</v>
      </c>
      <c r="X5030" s="93">
        <v>0</v>
      </c>
      <c r="Y5030" s="93">
        <f t="shared" si="847"/>
        <v>135000</v>
      </c>
      <c r="Z5030" s="86">
        <v>0</v>
      </c>
      <c r="AA5030" s="94">
        <f t="shared" si="848"/>
        <v>0</v>
      </c>
      <c r="AB5030" s="96"/>
      <c r="AC5030" s="96" t="s">
        <v>4920</v>
      </c>
      <c r="AD5030" s="96" t="s">
        <v>162</v>
      </c>
    </row>
    <row r="5031" spans="1:30" s="70" customFormat="1" ht="24" customHeight="1" x14ac:dyDescent="0.55000000000000004">
      <c r="A5031" s="86">
        <v>4469</v>
      </c>
      <c r="B5031" s="86"/>
      <c r="C5031" s="86"/>
      <c r="D5031" s="86">
        <v>0</v>
      </c>
      <c r="E5031" s="86">
        <v>1</v>
      </c>
      <c r="F5031" s="86">
        <v>18.75</v>
      </c>
      <c r="G5031" s="86">
        <v>3</v>
      </c>
      <c r="H5031" s="88">
        <f t="shared" si="851"/>
        <v>118.75</v>
      </c>
      <c r="I5031" s="88">
        <v>480</v>
      </c>
      <c r="J5031" s="88">
        <f t="shared" si="852"/>
        <v>57000</v>
      </c>
      <c r="K5031" s="86"/>
      <c r="L5031" s="89" t="s">
        <v>6794</v>
      </c>
      <c r="M5031" s="90"/>
      <c r="N5031" s="90"/>
      <c r="O5031" s="91"/>
      <c r="P5031" s="86">
        <v>100</v>
      </c>
      <c r="Q5031" s="92">
        <f t="array" ref="Q5031">INDEX(ราคาสิ่งปลูกสร้าง!$D$6:$CC$47,MATCH($L5031,ราคาสิ่งปลูกสร้าง!$B$6:$B$45,0),MATCH($O$4,ราคาสิ่งปลูกสร้าง!$D$5:$CC$5,0))</f>
        <v>0</v>
      </c>
      <c r="R5031" s="92">
        <f t="shared" si="849"/>
        <v>0</v>
      </c>
      <c r="S5031" s="90">
        <v>0</v>
      </c>
      <c r="T5031" s="90">
        <f t="array" ref="T5031">INDEX(ค่าเสื่อมสิ่งปลูกสร้าง!$A$5:$D$105,MATCH($S5031,ค่าเสื่อมสิ่งปลูกสร้าง!$A$5:$A$105,0),MATCH($M5031,ค่าเสื่อมสิ่งปลูกสร้าง!$A$3:$D$3))</f>
        <v>0</v>
      </c>
      <c r="U5031" s="92">
        <f t="shared" si="850"/>
        <v>0</v>
      </c>
      <c r="V5031" s="93">
        <f t="shared" si="845"/>
        <v>57000</v>
      </c>
      <c r="W5031" s="93">
        <f t="shared" si="846"/>
        <v>57000</v>
      </c>
      <c r="X5031" s="93">
        <v>0</v>
      </c>
      <c r="Y5031" s="93">
        <f t="shared" si="847"/>
        <v>57000</v>
      </c>
      <c r="Z5031" s="86">
        <v>0.3</v>
      </c>
      <c r="AA5031" s="94">
        <f t="shared" si="848"/>
        <v>171</v>
      </c>
      <c r="AB5031" s="96"/>
      <c r="AC5031" s="96" t="s">
        <v>4920</v>
      </c>
      <c r="AD5031" s="96" t="s">
        <v>162</v>
      </c>
    </row>
    <row r="5032" spans="1:30" s="70" customFormat="1" ht="24" customHeight="1" x14ac:dyDescent="0.55000000000000004">
      <c r="A5032" s="86">
        <v>4470</v>
      </c>
      <c r="B5032" s="86" t="s">
        <v>28</v>
      </c>
      <c r="C5032" s="86">
        <v>43289</v>
      </c>
      <c r="D5032" s="86">
        <v>1</v>
      </c>
      <c r="E5032" s="86">
        <v>0</v>
      </c>
      <c r="F5032" s="86">
        <v>52</v>
      </c>
      <c r="G5032" s="86">
        <v>3</v>
      </c>
      <c r="H5032" s="87">
        <f t="shared" si="851"/>
        <v>452</v>
      </c>
      <c r="I5032" s="88">
        <f t="array" ref="I5032">INDEX(ราคาที่ดิน!$B:$C,MATCH($C5032,ราคาที่ดิน!$A:$A,0),MATCH($B5032,ราคาที่ดิน!$B$1:$C$1,0))</f>
        <v>3750</v>
      </c>
      <c r="J5032" s="88">
        <f t="shared" si="852"/>
        <v>1695000</v>
      </c>
      <c r="K5032" s="86"/>
      <c r="L5032" s="89" t="s">
        <v>6748</v>
      </c>
      <c r="M5032" s="90" t="s">
        <v>6799</v>
      </c>
      <c r="N5032" s="90">
        <v>3</v>
      </c>
      <c r="O5032" s="91">
        <v>150</v>
      </c>
      <c r="P5032" s="86">
        <v>100</v>
      </c>
      <c r="Q5032" s="92">
        <f t="array" ref="Q5032">INDEX(ราคาสิ่งปลูกสร้าง!$D$6:$CC$47,MATCH($L5032,ราคาสิ่งปลูกสร้าง!$B$6:$B$45,0),MATCH($O$4,ราคาสิ่งปลูกสร้าง!$D$5:$CC$5,0))</f>
        <v>7400</v>
      </c>
      <c r="R5032" s="92">
        <f t="shared" si="849"/>
        <v>1110000</v>
      </c>
      <c r="S5032" s="90">
        <v>11</v>
      </c>
      <c r="T5032" s="90">
        <f t="array" ref="T5032">INDEX(ค่าเสื่อมสิ่งปลูกสร้าง!$A$5:$D$105,MATCH($S5032,ค่าเสื่อมสิ่งปลูกสร้าง!$A$5:$A$105,0),MATCH($M5032,ค่าเสื่อมสิ่งปลูกสร้าง!$A$3:$D$3))</f>
        <v>12</v>
      </c>
      <c r="U5032" s="92">
        <f t="shared" si="850"/>
        <v>976800</v>
      </c>
      <c r="V5032" s="93">
        <f t="shared" si="845"/>
        <v>2671800</v>
      </c>
      <c r="W5032" s="93">
        <f t="shared" si="846"/>
        <v>2671800</v>
      </c>
      <c r="X5032" s="93">
        <v>0</v>
      </c>
      <c r="Y5032" s="93">
        <f t="shared" si="847"/>
        <v>2671800</v>
      </c>
      <c r="Z5032" s="86">
        <v>0.02</v>
      </c>
      <c r="AA5032" s="94">
        <f t="shared" si="848"/>
        <v>534.36</v>
      </c>
      <c r="AB5032" s="96"/>
      <c r="AC5032" s="96" t="s">
        <v>3851</v>
      </c>
      <c r="AD5032" s="96" t="s">
        <v>3852</v>
      </c>
    </row>
    <row r="5033" spans="1:30" s="70" customFormat="1" ht="24" customHeight="1" x14ac:dyDescent="0.55000000000000004">
      <c r="A5033" s="86">
        <v>4471</v>
      </c>
      <c r="B5033" s="86" t="s">
        <v>28</v>
      </c>
      <c r="C5033" s="86">
        <v>43290</v>
      </c>
      <c r="D5033" s="86">
        <v>1</v>
      </c>
      <c r="E5033" s="86">
        <v>0</v>
      </c>
      <c r="F5033" s="86">
        <v>51</v>
      </c>
      <c r="G5033" s="86">
        <v>3</v>
      </c>
      <c r="H5033" s="87">
        <f t="shared" si="851"/>
        <v>451</v>
      </c>
      <c r="I5033" s="88">
        <f t="array" ref="I5033">INDEX(ราคาที่ดิน!$B:$C,MATCH($C5033,ราคาที่ดิน!$A:$A,0),MATCH($B5033,ราคาที่ดิน!$B$1:$C$1,0))</f>
        <v>3750</v>
      </c>
      <c r="J5033" s="88">
        <f t="shared" si="852"/>
        <v>1691250</v>
      </c>
      <c r="K5033" s="86"/>
      <c r="L5033" s="89" t="s">
        <v>6748</v>
      </c>
      <c r="M5033" s="90" t="s">
        <v>6799</v>
      </c>
      <c r="N5033" s="90">
        <v>3</v>
      </c>
      <c r="O5033" s="91">
        <v>192</v>
      </c>
      <c r="P5033" s="86">
        <v>100</v>
      </c>
      <c r="Q5033" s="92">
        <f t="array" ref="Q5033">INDEX(ราคาสิ่งปลูกสร้าง!$D$6:$CC$47,MATCH($L5033,ราคาสิ่งปลูกสร้าง!$B$6:$B$45,0),MATCH($O$4,ราคาสิ่งปลูกสร้าง!$D$5:$CC$5,0))</f>
        <v>7400</v>
      </c>
      <c r="R5033" s="92">
        <f t="shared" si="849"/>
        <v>1420800</v>
      </c>
      <c r="S5033" s="90">
        <v>11</v>
      </c>
      <c r="T5033" s="90">
        <f t="array" ref="T5033">INDEX(ค่าเสื่อมสิ่งปลูกสร้าง!$A$5:$D$105,MATCH($S5033,ค่าเสื่อมสิ่งปลูกสร้าง!$A$5:$A$105,0),MATCH($M5033,ค่าเสื่อมสิ่งปลูกสร้าง!$A$3:$D$3))</f>
        <v>12</v>
      </c>
      <c r="U5033" s="92">
        <f t="shared" si="850"/>
        <v>1250304</v>
      </c>
      <c r="V5033" s="93">
        <f t="shared" si="845"/>
        <v>2941554</v>
      </c>
      <c r="W5033" s="93">
        <f t="shared" si="846"/>
        <v>2941554</v>
      </c>
      <c r="X5033" s="93">
        <v>0</v>
      </c>
      <c r="Y5033" s="93">
        <f t="shared" si="847"/>
        <v>2941554</v>
      </c>
      <c r="Z5033" s="86">
        <v>0.02</v>
      </c>
      <c r="AA5033" s="94">
        <f t="shared" si="848"/>
        <v>588.31079999999997</v>
      </c>
      <c r="AB5033" s="96"/>
      <c r="AC5033" s="96" t="s">
        <v>3851</v>
      </c>
      <c r="AD5033" s="96" t="s">
        <v>3852</v>
      </c>
    </row>
    <row r="5034" spans="1:30" s="70" customFormat="1" ht="24" customHeight="1" x14ac:dyDescent="0.55000000000000004">
      <c r="A5034" s="86">
        <v>4472</v>
      </c>
      <c r="B5034" s="86" t="s">
        <v>28</v>
      </c>
      <c r="C5034" s="86">
        <v>43291</v>
      </c>
      <c r="D5034" s="86">
        <v>1</v>
      </c>
      <c r="E5034" s="86">
        <v>0</v>
      </c>
      <c r="F5034" s="86">
        <v>51</v>
      </c>
      <c r="G5034" s="86">
        <v>3</v>
      </c>
      <c r="H5034" s="87">
        <f t="shared" si="851"/>
        <v>451</v>
      </c>
      <c r="I5034" s="88">
        <f t="array" ref="I5034">INDEX(ราคาที่ดิน!$B:$C,MATCH($C5034,ราคาที่ดิน!$A:$A,0),MATCH($B5034,ราคาที่ดิน!$B$1:$C$1,0))</f>
        <v>3750</v>
      </c>
      <c r="J5034" s="88">
        <f t="shared" si="852"/>
        <v>1691250</v>
      </c>
      <c r="K5034" s="86"/>
      <c r="L5034" s="89" t="s">
        <v>6748</v>
      </c>
      <c r="M5034" s="90" t="s">
        <v>6799</v>
      </c>
      <c r="N5034" s="90">
        <v>3</v>
      </c>
      <c r="O5034" s="91">
        <v>336</v>
      </c>
      <c r="P5034" s="86">
        <v>100</v>
      </c>
      <c r="Q5034" s="92">
        <f t="array" ref="Q5034">INDEX(ราคาสิ่งปลูกสร้าง!$D$6:$CC$47,MATCH($L5034,ราคาสิ่งปลูกสร้าง!$B$6:$B$45,0),MATCH($O$4,ราคาสิ่งปลูกสร้าง!$D$5:$CC$5,0))</f>
        <v>7400</v>
      </c>
      <c r="R5034" s="92">
        <f t="shared" si="849"/>
        <v>2486400</v>
      </c>
      <c r="S5034" s="90">
        <v>10</v>
      </c>
      <c r="T5034" s="90">
        <f t="array" ref="T5034">INDEX(ค่าเสื่อมสิ่งปลูกสร้าง!$A$5:$D$105,MATCH($S5034,ค่าเสื่อมสิ่งปลูกสร้าง!$A$5:$A$105,0),MATCH($M5034,ค่าเสื่อมสิ่งปลูกสร้าง!$A$3:$D$3))</f>
        <v>10</v>
      </c>
      <c r="U5034" s="92">
        <f t="shared" si="850"/>
        <v>2237760</v>
      </c>
      <c r="V5034" s="93">
        <f t="shared" si="845"/>
        <v>3929010</v>
      </c>
      <c r="W5034" s="93">
        <f t="shared" si="846"/>
        <v>3929010</v>
      </c>
      <c r="X5034" s="93">
        <v>0</v>
      </c>
      <c r="Y5034" s="93">
        <f t="shared" si="847"/>
        <v>3929010</v>
      </c>
      <c r="Z5034" s="86">
        <v>0.02</v>
      </c>
      <c r="AA5034" s="94">
        <f t="shared" si="848"/>
        <v>785.80200000000002</v>
      </c>
      <c r="AB5034" s="96"/>
      <c r="AC5034" s="96" t="s">
        <v>3851</v>
      </c>
      <c r="AD5034" s="96" t="s">
        <v>3852</v>
      </c>
    </row>
    <row r="5035" spans="1:30" s="70" customFormat="1" ht="24" customHeight="1" x14ac:dyDescent="0.55000000000000004">
      <c r="A5035" s="86"/>
      <c r="B5035" s="86"/>
      <c r="C5035" s="86"/>
      <c r="D5035" s="86"/>
      <c r="E5035" s="86"/>
      <c r="F5035" s="86"/>
      <c r="G5035" s="86"/>
      <c r="H5035" s="87"/>
      <c r="I5035" s="88"/>
      <c r="J5035" s="88"/>
      <c r="K5035" s="86"/>
      <c r="L5035" s="89" t="s">
        <v>6747</v>
      </c>
      <c r="M5035" s="90" t="s">
        <v>6799</v>
      </c>
      <c r="N5035" s="90">
        <v>3</v>
      </c>
      <c r="O5035" s="91">
        <v>48</v>
      </c>
      <c r="P5035" s="86">
        <v>100</v>
      </c>
      <c r="Q5035" s="92">
        <f t="array" ref="Q5035">INDEX(ราคาสิ่งปลูกสร้าง!$D$6:$CC$47,MATCH($L5035,ราคาสิ่งปลูกสร้าง!$B$6:$B$45,0),MATCH($O$4,ราคาสิ่งปลูกสร้าง!$D$5:$CC$5,0))</f>
        <v>6400</v>
      </c>
      <c r="R5035" s="92">
        <f t="shared" si="849"/>
        <v>307200</v>
      </c>
      <c r="S5035" s="90">
        <v>8</v>
      </c>
      <c r="T5035" s="90">
        <f t="array" ref="T5035">INDEX(ค่าเสื่อมสิ่งปลูกสร้าง!$A$5:$D$105,MATCH($S5035,ค่าเสื่อมสิ่งปลูกสร้าง!$A$5:$A$105,0),MATCH($M5035,ค่าเสื่อมสิ่งปลูกสร้าง!$A$3:$D$3))</f>
        <v>8</v>
      </c>
      <c r="U5035" s="92">
        <f t="shared" si="850"/>
        <v>282624</v>
      </c>
      <c r="V5035" s="93">
        <f t="shared" si="845"/>
        <v>282624</v>
      </c>
      <c r="W5035" s="93">
        <f t="shared" si="846"/>
        <v>282624</v>
      </c>
      <c r="X5035" s="93">
        <v>0</v>
      </c>
      <c r="Y5035" s="93">
        <f t="shared" si="847"/>
        <v>282624</v>
      </c>
      <c r="Z5035" s="86">
        <v>0.3</v>
      </c>
      <c r="AA5035" s="94">
        <f t="shared" si="848"/>
        <v>847.87199999999996</v>
      </c>
      <c r="AB5035" s="96"/>
      <c r="AC5035" s="96" t="s">
        <v>3851</v>
      </c>
      <c r="AD5035" s="96" t="s">
        <v>3852</v>
      </c>
    </row>
    <row r="5036" spans="1:30" s="70" customFormat="1" ht="24" customHeight="1" x14ac:dyDescent="0.55000000000000004">
      <c r="A5036" s="86"/>
      <c r="B5036" s="86"/>
      <c r="C5036" s="86"/>
      <c r="D5036" s="86"/>
      <c r="E5036" s="86"/>
      <c r="F5036" s="86"/>
      <c r="G5036" s="86"/>
      <c r="H5036" s="87"/>
      <c r="I5036" s="88"/>
      <c r="J5036" s="88"/>
      <c r="K5036" s="86"/>
      <c r="L5036" s="89" t="s">
        <v>6747</v>
      </c>
      <c r="M5036" s="90" t="s">
        <v>6799</v>
      </c>
      <c r="N5036" s="90">
        <v>3</v>
      </c>
      <c r="O5036" s="91">
        <v>510</v>
      </c>
      <c r="P5036" s="86">
        <v>100</v>
      </c>
      <c r="Q5036" s="92">
        <f t="array" ref="Q5036">INDEX(ราคาสิ่งปลูกสร้าง!$D$6:$CC$47,MATCH($L5036,ราคาสิ่งปลูกสร้าง!$B$6:$B$45,0),MATCH($O$4,ราคาสิ่งปลูกสร้าง!$D$5:$CC$5,0))</f>
        <v>6400</v>
      </c>
      <c r="R5036" s="92">
        <f t="shared" si="849"/>
        <v>3264000</v>
      </c>
      <c r="S5036" s="90">
        <v>9</v>
      </c>
      <c r="T5036" s="90">
        <f t="array" ref="T5036">INDEX(ค่าเสื่อมสิ่งปลูกสร้าง!$A$5:$D$105,MATCH($S5036,ค่าเสื่อมสิ่งปลูกสร้าง!$A$5:$A$105,0),MATCH($M5036,ค่าเสื่อมสิ่งปลูกสร้าง!$A$3:$D$3))</f>
        <v>9</v>
      </c>
      <c r="U5036" s="92">
        <f t="shared" si="850"/>
        <v>2970240</v>
      </c>
      <c r="V5036" s="93">
        <f t="shared" si="845"/>
        <v>2970240</v>
      </c>
      <c r="W5036" s="93">
        <f t="shared" si="846"/>
        <v>2970240</v>
      </c>
      <c r="X5036" s="93">
        <v>0</v>
      </c>
      <c r="Y5036" s="93">
        <f t="shared" si="847"/>
        <v>2970240</v>
      </c>
      <c r="Z5036" s="86">
        <v>0.3</v>
      </c>
      <c r="AA5036" s="94">
        <f t="shared" si="848"/>
        <v>8910.7199999999993</v>
      </c>
      <c r="AB5036" s="96"/>
      <c r="AC5036" s="96" t="s">
        <v>3851</v>
      </c>
      <c r="AD5036" s="96" t="s">
        <v>3852</v>
      </c>
    </row>
    <row r="5037" spans="1:30" s="70" customFormat="1" ht="24" customHeight="1" x14ac:dyDescent="0.55000000000000004">
      <c r="A5037" s="86"/>
      <c r="B5037" s="86"/>
      <c r="C5037" s="86"/>
      <c r="D5037" s="86"/>
      <c r="E5037" s="86"/>
      <c r="F5037" s="86"/>
      <c r="G5037" s="86"/>
      <c r="H5037" s="87"/>
      <c r="I5037" s="88"/>
      <c r="J5037" s="88"/>
      <c r="K5037" s="86"/>
      <c r="L5037" s="89" t="s">
        <v>6747</v>
      </c>
      <c r="M5037" s="90" t="s">
        <v>6799</v>
      </c>
      <c r="N5037" s="90">
        <v>3</v>
      </c>
      <c r="O5037" s="91">
        <v>630</v>
      </c>
      <c r="P5037" s="86">
        <v>100</v>
      </c>
      <c r="Q5037" s="92">
        <f t="array" ref="Q5037">INDEX(ราคาสิ่งปลูกสร้าง!$D$6:$CC$47,MATCH($L5037,ราคาสิ่งปลูกสร้าง!$B$6:$B$45,0),MATCH($O$4,ราคาสิ่งปลูกสร้าง!$D$5:$CC$5,0))</f>
        <v>6400</v>
      </c>
      <c r="R5037" s="92">
        <f t="shared" si="849"/>
        <v>4032000</v>
      </c>
      <c r="S5037" s="90">
        <v>8</v>
      </c>
      <c r="T5037" s="90">
        <f t="array" ref="T5037">INDEX(ค่าเสื่อมสิ่งปลูกสร้าง!$A$5:$D$105,MATCH($S5037,ค่าเสื่อมสิ่งปลูกสร้าง!$A$5:$A$105,0),MATCH($M5037,ค่าเสื่อมสิ่งปลูกสร้าง!$A$3:$D$3))</f>
        <v>8</v>
      </c>
      <c r="U5037" s="92">
        <f t="shared" si="850"/>
        <v>3709440</v>
      </c>
      <c r="V5037" s="93">
        <f t="shared" si="845"/>
        <v>3709440</v>
      </c>
      <c r="W5037" s="93">
        <f t="shared" si="846"/>
        <v>3709440</v>
      </c>
      <c r="X5037" s="93">
        <v>0</v>
      </c>
      <c r="Y5037" s="93">
        <f t="shared" si="847"/>
        <v>3709440</v>
      </c>
      <c r="Z5037" s="86">
        <v>0.3</v>
      </c>
      <c r="AA5037" s="94">
        <f t="shared" si="848"/>
        <v>11128.32</v>
      </c>
      <c r="AB5037" s="96"/>
      <c r="AC5037" s="96" t="s">
        <v>3851</v>
      </c>
      <c r="AD5037" s="96" t="s">
        <v>3852</v>
      </c>
    </row>
    <row r="5038" spans="1:30" s="70" customFormat="1" ht="24" customHeight="1" x14ac:dyDescent="0.55000000000000004">
      <c r="A5038" s="86"/>
      <c r="B5038" s="86"/>
      <c r="C5038" s="86"/>
      <c r="D5038" s="86"/>
      <c r="E5038" s="86"/>
      <c r="F5038" s="86"/>
      <c r="G5038" s="86"/>
      <c r="H5038" s="87"/>
      <c r="I5038" s="88"/>
      <c r="J5038" s="88"/>
      <c r="K5038" s="86"/>
      <c r="L5038" s="89" t="s">
        <v>6747</v>
      </c>
      <c r="M5038" s="90" t="s">
        <v>6799</v>
      </c>
      <c r="N5038" s="90">
        <v>3</v>
      </c>
      <c r="O5038" s="91">
        <v>48</v>
      </c>
      <c r="P5038" s="86">
        <v>100</v>
      </c>
      <c r="Q5038" s="92">
        <f t="array" ref="Q5038">INDEX(ราคาสิ่งปลูกสร้าง!$D$6:$CC$47,MATCH($L5038,ราคาสิ่งปลูกสร้าง!$B$6:$B$45,0),MATCH($O$4,ราคาสิ่งปลูกสร้าง!$D$5:$CC$5,0))</f>
        <v>6400</v>
      </c>
      <c r="R5038" s="92">
        <f t="shared" si="849"/>
        <v>307200</v>
      </c>
      <c r="S5038" s="90">
        <v>6</v>
      </c>
      <c r="T5038" s="90">
        <f t="array" ref="T5038">INDEX(ค่าเสื่อมสิ่งปลูกสร้าง!$A$5:$D$105,MATCH($S5038,ค่าเสื่อมสิ่งปลูกสร้าง!$A$5:$A$105,0),MATCH($M5038,ค่าเสื่อมสิ่งปลูกสร้าง!$A$3:$D$3))</f>
        <v>6</v>
      </c>
      <c r="U5038" s="92">
        <f t="shared" si="850"/>
        <v>288768</v>
      </c>
      <c r="V5038" s="93">
        <f t="shared" si="845"/>
        <v>288768</v>
      </c>
      <c r="W5038" s="93">
        <f t="shared" si="846"/>
        <v>288768</v>
      </c>
      <c r="X5038" s="93">
        <v>0</v>
      </c>
      <c r="Y5038" s="93">
        <f t="shared" si="847"/>
        <v>288768</v>
      </c>
      <c r="Z5038" s="86">
        <v>0.3</v>
      </c>
      <c r="AA5038" s="94">
        <f t="shared" si="848"/>
        <v>866.30399999999997</v>
      </c>
      <c r="AB5038" s="96"/>
      <c r="AC5038" s="96" t="s">
        <v>3851</v>
      </c>
      <c r="AD5038" s="96" t="s">
        <v>3852</v>
      </c>
    </row>
    <row r="5039" spans="1:30" s="70" customFormat="1" ht="24" customHeight="1" x14ac:dyDescent="0.55000000000000004">
      <c r="A5039" s="86">
        <v>4473</v>
      </c>
      <c r="B5039" s="86" t="s">
        <v>28</v>
      </c>
      <c r="C5039" s="86">
        <v>43319</v>
      </c>
      <c r="D5039" s="86">
        <v>0</v>
      </c>
      <c r="E5039" s="86">
        <v>1</v>
      </c>
      <c r="F5039" s="86">
        <v>0</v>
      </c>
      <c r="G5039" s="86">
        <v>1</v>
      </c>
      <c r="H5039" s="87">
        <f t="shared" ref="H5039:H5070" si="853">$D5039*400+$E5039*100+$F5039</f>
        <v>100</v>
      </c>
      <c r="I5039" s="88">
        <f t="array" ref="I5039">INDEX(ราคาที่ดิน!$B:$C,MATCH($C5039,ราคาที่ดิน!$A:$A,0),MATCH($B5039,ราคาที่ดิน!$B$1:$C$1,0))</f>
        <v>550</v>
      </c>
      <c r="J5039" s="88">
        <f t="shared" ref="J5039:J5070" si="854">$H5039*$I5039</f>
        <v>55000</v>
      </c>
      <c r="K5039" s="86"/>
      <c r="L5039" s="89"/>
      <c r="M5039" s="90"/>
      <c r="N5039" s="90"/>
      <c r="O5039" s="91"/>
      <c r="P5039" s="86">
        <v>100</v>
      </c>
      <c r="Q5039" s="92">
        <f t="array" ref="Q5039">INDEX(ราคาสิ่งปลูกสร้าง!$D$6:$CC$47,MATCH($L5039,ราคาสิ่งปลูกสร้าง!$B$6:$B$45,0),MATCH($O$4,ราคาสิ่งปลูกสร้าง!$D$5:$CC$5,0))</f>
        <v>0</v>
      </c>
      <c r="R5039" s="92">
        <f t="shared" si="849"/>
        <v>0</v>
      </c>
      <c r="S5039" s="90">
        <v>0</v>
      </c>
      <c r="T5039" s="90">
        <f t="array" ref="T5039">INDEX(ค่าเสื่อมสิ่งปลูกสร้าง!$A$5:$D$105,MATCH($S5039,ค่าเสื่อมสิ่งปลูกสร้าง!$A$5:$A$105,0),MATCH($M5039,ค่าเสื่อมสิ่งปลูกสร้าง!$A$3:$D$3))</f>
        <v>0</v>
      </c>
      <c r="U5039" s="92">
        <f t="shared" si="850"/>
        <v>0</v>
      </c>
      <c r="V5039" s="93">
        <f t="shared" si="845"/>
        <v>55000</v>
      </c>
      <c r="W5039" s="93">
        <f t="shared" si="846"/>
        <v>55000</v>
      </c>
      <c r="X5039" s="93">
        <v>0</v>
      </c>
      <c r="Y5039" s="93">
        <f t="shared" si="847"/>
        <v>55000</v>
      </c>
      <c r="Z5039" s="86">
        <v>0</v>
      </c>
      <c r="AA5039" s="94">
        <f t="shared" si="848"/>
        <v>0</v>
      </c>
      <c r="AB5039" s="96"/>
      <c r="AC5039" s="96" t="s">
        <v>4921</v>
      </c>
      <c r="AD5039" s="96" t="s">
        <v>4922</v>
      </c>
    </row>
    <row r="5040" spans="1:30" s="70" customFormat="1" ht="24" customHeight="1" x14ac:dyDescent="0.55000000000000004">
      <c r="A5040" s="86">
        <v>4474</v>
      </c>
      <c r="B5040" s="86" t="s">
        <v>28</v>
      </c>
      <c r="C5040" s="86">
        <v>43333</v>
      </c>
      <c r="D5040" s="86">
        <v>0</v>
      </c>
      <c r="E5040" s="86">
        <v>1</v>
      </c>
      <c r="F5040" s="86">
        <v>67</v>
      </c>
      <c r="G5040" s="86">
        <v>1</v>
      </c>
      <c r="H5040" s="87">
        <f t="shared" si="853"/>
        <v>167</v>
      </c>
      <c r="I5040" s="88">
        <f t="array" ref="I5040">INDEX(ราคาที่ดิน!$B:$C,MATCH($C5040,ราคาที่ดิน!$A:$A,0),MATCH($B5040,ราคาที่ดิน!$B$1:$C$1,0))</f>
        <v>550</v>
      </c>
      <c r="J5040" s="88">
        <f t="shared" si="854"/>
        <v>91850</v>
      </c>
      <c r="K5040" s="86"/>
      <c r="L5040" s="89"/>
      <c r="M5040" s="90"/>
      <c r="N5040" s="90"/>
      <c r="O5040" s="91"/>
      <c r="P5040" s="86">
        <v>100</v>
      </c>
      <c r="Q5040" s="92">
        <f t="array" ref="Q5040">INDEX(ราคาสิ่งปลูกสร้าง!$D$6:$CC$47,MATCH($L5040,ราคาสิ่งปลูกสร้าง!$B$6:$B$45,0),MATCH($O$4,ราคาสิ่งปลูกสร้าง!$D$5:$CC$5,0))</f>
        <v>0</v>
      </c>
      <c r="R5040" s="92">
        <f t="shared" si="849"/>
        <v>0</v>
      </c>
      <c r="S5040" s="90">
        <v>0</v>
      </c>
      <c r="T5040" s="90">
        <f t="array" ref="T5040">INDEX(ค่าเสื่อมสิ่งปลูกสร้าง!$A$5:$D$105,MATCH($S5040,ค่าเสื่อมสิ่งปลูกสร้าง!$A$5:$A$105,0),MATCH($M5040,ค่าเสื่อมสิ่งปลูกสร้าง!$A$3:$D$3))</f>
        <v>0</v>
      </c>
      <c r="U5040" s="92">
        <f t="shared" si="850"/>
        <v>0</v>
      </c>
      <c r="V5040" s="93">
        <f t="shared" si="845"/>
        <v>91850</v>
      </c>
      <c r="W5040" s="93">
        <f t="shared" si="846"/>
        <v>91850</v>
      </c>
      <c r="X5040" s="93">
        <v>0</v>
      </c>
      <c r="Y5040" s="93">
        <f t="shared" si="847"/>
        <v>91850</v>
      </c>
      <c r="Z5040" s="86">
        <v>0</v>
      </c>
      <c r="AA5040" s="94">
        <f t="shared" si="848"/>
        <v>0</v>
      </c>
      <c r="AB5040" s="96"/>
      <c r="AC5040" s="96" t="s">
        <v>4923</v>
      </c>
      <c r="AD5040" s="96" t="s">
        <v>2639</v>
      </c>
    </row>
    <row r="5041" spans="1:30" s="70" customFormat="1" ht="24" customHeight="1" x14ac:dyDescent="0.55000000000000004">
      <c r="A5041" s="86">
        <v>4475</v>
      </c>
      <c r="B5041" s="86" t="s">
        <v>28</v>
      </c>
      <c r="C5041" s="86">
        <v>43334</v>
      </c>
      <c r="D5041" s="86">
        <v>0</v>
      </c>
      <c r="E5041" s="86">
        <v>0</v>
      </c>
      <c r="F5041" s="86">
        <v>37</v>
      </c>
      <c r="G5041" s="86">
        <v>1</v>
      </c>
      <c r="H5041" s="87">
        <f t="shared" si="853"/>
        <v>37</v>
      </c>
      <c r="I5041" s="88">
        <f t="array" ref="I5041">INDEX(ราคาที่ดิน!$B:$C,MATCH($C5041,ราคาที่ดิน!$A:$A,0),MATCH($B5041,ราคาที่ดิน!$B$1:$C$1,0))</f>
        <v>550</v>
      </c>
      <c r="J5041" s="88">
        <f t="shared" si="854"/>
        <v>20350</v>
      </c>
      <c r="K5041" s="86"/>
      <c r="L5041" s="89"/>
      <c r="M5041" s="90"/>
      <c r="N5041" s="90"/>
      <c r="O5041" s="91"/>
      <c r="P5041" s="86">
        <v>100</v>
      </c>
      <c r="Q5041" s="92">
        <f t="array" ref="Q5041">INDEX(ราคาสิ่งปลูกสร้าง!$D$6:$CC$47,MATCH($L5041,ราคาสิ่งปลูกสร้าง!$B$6:$B$45,0),MATCH($O$4,ราคาสิ่งปลูกสร้าง!$D$5:$CC$5,0))</f>
        <v>0</v>
      </c>
      <c r="R5041" s="92">
        <f t="shared" si="849"/>
        <v>0</v>
      </c>
      <c r="S5041" s="90">
        <v>0</v>
      </c>
      <c r="T5041" s="90">
        <f t="array" ref="T5041">INDEX(ค่าเสื่อมสิ่งปลูกสร้าง!$A$5:$D$105,MATCH($S5041,ค่าเสื่อมสิ่งปลูกสร้าง!$A$5:$A$105,0),MATCH($M5041,ค่าเสื่อมสิ่งปลูกสร้าง!$A$3:$D$3))</f>
        <v>0</v>
      </c>
      <c r="U5041" s="92">
        <f t="shared" si="850"/>
        <v>0</v>
      </c>
      <c r="V5041" s="93">
        <f t="shared" si="845"/>
        <v>20350</v>
      </c>
      <c r="W5041" s="93">
        <f t="shared" si="846"/>
        <v>20350</v>
      </c>
      <c r="X5041" s="93">
        <v>0</v>
      </c>
      <c r="Y5041" s="93">
        <f t="shared" si="847"/>
        <v>20350</v>
      </c>
      <c r="Z5041" s="86">
        <v>0</v>
      </c>
      <c r="AA5041" s="94">
        <f t="shared" si="848"/>
        <v>0</v>
      </c>
      <c r="AB5041" s="96"/>
      <c r="AC5041" s="96" t="s">
        <v>4924</v>
      </c>
      <c r="AD5041" s="96" t="s">
        <v>2639</v>
      </c>
    </row>
    <row r="5042" spans="1:30" s="70" customFormat="1" ht="24" customHeight="1" x14ac:dyDescent="0.55000000000000004">
      <c r="A5042" s="86">
        <v>4476</v>
      </c>
      <c r="B5042" s="86" t="s">
        <v>28</v>
      </c>
      <c r="C5042" s="86">
        <v>43356</v>
      </c>
      <c r="D5042" s="86">
        <v>0</v>
      </c>
      <c r="E5042" s="86">
        <v>0</v>
      </c>
      <c r="F5042" s="86">
        <v>57</v>
      </c>
      <c r="G5042" s="86">
        <v>1</v>
      </c>
      <c r="H5042" s="87">
        <f t="shared" si="853"/>
        <v>57</v>
      </c>
      <c r="I5042" s="88">
        <f t="array" ref="I5042">INDEX(ราคาที่ดิน!$B:$C,MATCH($C5042,ราคาที่ดิน!$A:$A,0),MATCH($B5042,ราคาที่ดิน!$B$1:$C$1,0))</f>
        <v>700</v>
      </c>
      <c r="J5042" s="88">
        <f t="shared" si="854"/>
        <v>39900</v>
      </c>
      <c r="K5042" s="86"/>
      <c r="L5042" s="89"/>
      <c r="M5042" s="90"/>
      <c r="N5042" s="90"/>
      <c r="O5042" s="91"/>
      <c r="P5042" s="86">
        <v>100</v>
      </c>
      <c r="Q5042" s="92">
        <f t="array" ref="Q5042">INDEX(ราคาสิ่งปลูกสร้าง!$D$6:$CC$47,MATCH($L5042,ราคาสิ่งปลูกสร้าง!$B$6:$B$45,0),MATCH($O$4,ราคาสิ่งปลูกสร้าง!$D$5:$CC$5,0))</f>
        <v>0</v>
      </c>
      <c r="R5042" s="92">
        <f t="shared" si="849"/>
        <v>0</v>
      </c>
      <c r="S5042" s="90">
        <v>0</v>
      </c>
      <c r="T5042" s="90">
        <f t="array" ref="T5042">INDEX(ค่าเสื่อมสิ่งปลูกสร้าง!$A$5:$D$105,MATCH($S5042,ค่าเสื่อมสิ่งปลูกสร้าง!$A$5:$A$105,0),MATCH($M5042,ค่าเสื่อมสิ่งปลูกสร้าง!$A$3:$D$3))</f>
        <v>0</v>
      </c>
      <c r="U5042" s="92">
        <f t="shared" si="850"/>
        <v>0</v>
      </c>
      <c r="V5042" s="93">
        <f t="shared" si="845"/>
        <v>39900</v>
      </c>
      <c r="W5042" s="93">
        <f t="shared" si="846"/>
        <v>39900</v>
      </c>
      <c r="X5042" s="93">
        <v>0</v>
      </c>
      <c r="Y5042" s="93">
        <f t="shared" si="847"/>
        <v>39900</v>
      </c>
      <c r="Z5042" s="86">
        <v>0</v>
      </c>
      <c r="AA5042" s="94">
        <f t="shared" si="848"/>
        <v>0</v>
      </c>
      <c r="AB5042" s="96"/>
      <c r="AC5042" s="96" t="s">
        <v>2081</v>
      </c>
      <c r="AD5042" s="96" t="s">
        <v>2082</v>
      </c>
    </row>
    <row r="5043" spans="1:30" s="70" customFormat="1" ht="24" customHeight="1" x14ac:dyDescent="0.55000000000000004">
      <c r="A5043" s="86">
        <v>4477</v>
      </c>
      <c r="B5043" s="86" t="s">
        <v>28</v>
      </c>
      <c r="C5043" s="86">
        <v>43357</v>
      </c>
      <c r="D5043" s="86">
        <v>0</v>
      </c>
      <c r="E5043" s="86">
        <v>0</v>
      </c>
      <c r="F5043" s="86">
        <v>57</v>
      </c>
      <c r="G5043" s="86">
        <v>1</v>
      </c>
      <c r="H5043" s="87">
        <f t="shared" si="853"/>
        <v>57</v>
      </c>
      <c r="I5043" s="88">
        <f t="array" ref="I5043">INDEX(ราคาที่ดิน!$B:$C,MATCH($C5043,ราคาที่ดิน!$A:$A,0),MATCH($B5043,ราคาที่ดิน!$B$1:$C$1,0))</f>
        <v>700</v>
      </c>
      <c r="J5043" s="88">
        <f t="shared" si="854"/>
        <v>39900</v>
      </c>
      <c r="K5043" s="86"/>
      <c r="L5043" s="89"/>
      <c r="M5043" s="90"/>
      <c r="N5043" s="90"/>
      <c r="O5043" s="91"/>
      <c r="P5043" s="86">
        <v>100</v>
      </c>
      <c r="Q5043" s="92">
        <f t="array" ref="Q5043">INDEX(ราคาสิ่งปลูกสร้าง!$D$6:$CC$47,MATCH($L5043,ราคาสิ่งปลูกสร้าง!$B$6:$B$45,0),MATCH($O$4,ราคาสิ่งปลูกสร้าง!$D$5:$CC$5,0))</f>
        <v>0</v>
      </c>
      <c r="R5043" s="92">
        <f t="shared" si="849"/>
        <v>0</v>
      </c>
      <c r="S5043" s="90">
        <v>0</v>
      </c>
      <c r="T5043" s="90">
        <f t="array" ref="T5043">INDEX(ค่าเสื่อมสิ่งปลูกสร้าง!$A$5:$D$105,MATCH($S5043,ค่าเสื่อมสิ่งปลูกสร้าง!$A$5:$A$105,0),MATCH($M5043,ค่าเสื่อมสิ่งปลูกสร้าง!$A$3:$D$3))</f>
        <v>0</v>
      </c>
      <c r="U5043" s="92">
        <f t="shared" si="850"/>
        <v>0</v>
      </c>
      <c r="V5043" s="93">
        <f t="shared" si="845"/>
        <v>39900</v>
      </c>
      <c r="W5043" s="93">
        <f t="shared" si="846"/>
        <v>39900</v>
      </c>
      <c r="X5043" s="93">
        <v>0</v>
      </c>
      <c r="Y5043" s="93">
        <f t="shared" si="847"/>
        <v>39900</v>
      </c>
      <c r="Z5043" s="86">
        <v>0</v>
      </c>
      <c r="AA5043" s="94">
        <f t="shared" si="848"/>
        <v>0</v>
      </c>
      <c r="AB5043" s="96"/>
      <c r="AC5043" s="96" t="s">
        <v>2081</v>
      </c>
      <c r="AD5043" s="96" t="s">
        <v>2082</v>
      </c>
    </row>
    <row r="5044" spans="1:30" s="70" customFormat="1" ht="24" customHeight="1" x14ac:dyDescent="0.55000000000000004">
      <c r="A5044" s="86">
        <v>4478</v>
      </c>
      <c r="B5044" s="86" t="s">
        <v>28</v>
      </c>
      <c r="C5044" s="86">
        <v>43358</v>
      </c>
      <c r="D5044" s="86">
        <v>0</v>
      </c>
      <c r="E5044" s="86">
        <v>0</v>
      </c>
      <c r="F5044" s="86">
        <v>58</v>
      </c>
      <c r="G5044" s="86">
        <v>1</v>
      </c>
      <c r="H5044" s="87">
        <f t="shared" si="853"/>
        <v>58</v>
      </c>
      <c r="I5044" s="88">
        <f t="array" ref="I5044">INDEX(ราคาที่ดิน!$B:$C,MATCH($C5044,ราคาที่ดิน!$A:$A,0),MATCH($B5044,ราคาที่ดิน!$B$1:$C$1,0))</f>
        <v>700</v>
      </c>
      <c r="J5044" s="88">
        <f t="shared" si="854"/>
        <v>40600</v>
      </c>
      <c r="K5044" s="86"/>
      <c r="L5044" s="89"/>
      <c r="M5044" s="90"/>
      <c r="N5044" s="90"/>
      <c r="O5044" s="91"/>
      <c r="P5044" s="86">
        <v>100</v>
      </c>
      <c r="Q5044" s="92">
        <f t="array" ref="Q5044">INDEX(ราคาสิ่งปลูกสร้าง!$D$6:$CC$47,MATCH($L5044,ราคาสิ่งปลูกสร้าง!$B$6:$B$45,0),MATCH($O$4,ราคาสิ่งปลูกสร้าง!$D$5:$CC$5,0))</f>
        <v>0</v>
      </c>
      <c r="R5044" s="92">
        <f t="shared" si="849"/>
        <v>0</v>
      </c>
      <c r="S5044" s="90">
        <v>0</v>
      </c>
      <c r="T5044" s="90">
        <f t="array" ref="T5044">INDEX(ค่าเสื่อมสิ่งปลูกสร้าง!$A$5:$D$105,MATCH($S5044,ค่าเสื่อมสิ่งปลูกสร้าง!$A$5:$A$105,0),MATCH($M5044,ค่าเสื่อมสิ่งปลูกสร้าง!$A$3:$D$3))</f>
        <v>0</v>
      </c>
      <c r="U5044" s="92">
        <f t="shared" si="850"/>
        <v>0</v>
      </c>
      <c r="V5044" s="93">
        <f t="shared" si="845"/>
        <v>40600</v>
      </c>
      <c r="W5044" s="93">
        <f t="shared" si="846"/>
        <v>40600</v>
      </c>
      <c r="X5044" s="93">
        <v>0</v>
      </c>
      <c r="Y5044" s="93">
        <f t="shared" si="847"/>
        <v>40600</v>
      </c>
      <c r="Z5044" s="86">
        <v>0</v>
      </c>
      <c r="AA5044" s="94">
        <f t="shared" si="848"/>
        <v>0</v>
      </c>
      <c r="AB5044" s="96"/>
      <c r="AC5044" s="96" t="s">
        <v>4925</v>
      </c>
      <c r="AD5044" s="96" t="s">
        <v>1695</v>
      </c>
    </row>
    <row r="5045" spans="1:30" s="70" customFormat="1" ht="24" customHeight="1" x14ac:dyDescent="0.55000000000000004">
      <c r="A5045" s="86">
        <v>4479</v>
      </c>
      <c r="B5045" s="86" t="s">
        <v>28</v>
      </c>
      <c r="C5045" s="86">
        <v>43359</v>
      </c>
      <c r="D5045" s="86">
        <v>0</v>
      </c>
      <c r="E5045" s="86">
        <v>0</v>
      </c>
      <c r="F5045" s="86">
        <v>58</v>
      </c>
      <c r="G5045" s="86">
        <v>1</v>
      </c>
      <c r="H5045" s="87">
        <f t="shared" si="853"/>
        <v>58</v>
      </c>
      <c r="I5045" s="88">
        <f t="array" ref="I5045">INDEX(ราคาที่ดิน!$B:$C,MATCH($C5045,ราคาที่ดิน!$A:$A,0),MATCH($B5045,ราคาที่ดิน!$B$1:$C$1,0))</f>
        <v>700</v>
      </c>
      <c r="J5045" s="88">
        <f t="shared" si="854"/>
        <v>40600</v>
      </c>
      <c r="K5045" s="86"/>
      <c r="L5045" s="89"/>
      <c r="M5045" s="90"/>
      <c r="N5045" s="90"/>
      <c r="O5045" s="91"/>
      <c r="P5045" s="86">
        <v>100</v>
      </c>
      <c r="Q5045" s="92">
        <f t="array" ref="Q5045">INDEX(ราคาสิ่งปลูกสร้าง!$D$6:$CC$47,MATCH($L5045,ราคาสิ่งปลูกสร้าง!$B$6:$B$45,0),MATCH($O$4,ราคาสิ่งปลูกสร้าง!$D$5:$CC$5,0))</f>
        <v>0</v>
      </c>
      <c r="R5045" s="92">
        <f t="shared" si="849"/>
        <v>0</v>
      </c>
      <c r="S5045" s="90">
        <v>0</v>
      </c>
      <c r="T5045" s="90">
        <f t="array" ref="T5045">INDEX(ค่าเสื่อมสิ่งปลูกสร้าง!$A$5:$D$105,MATCH($S5045,ค่าเสื่อมสิ่งปลูกสร้าง!$A$5:$A$105,0),MATCH($M5045,ค่าเสื่อมสิ่งปลูกสร้าง!$A$3:$D$3))</f>
        <v>0</v>
      </c>
      <c r="U5045" s="92">
        <f t="shared" si="850"/>
        <v>0</v>
      </c>
      <c r="V5045" s="93">
        <f t="shared" si="845"/>
        <v>40600</v>
      </c>
      <c r="W5045" s="93">
        <f t="shared" si="846"/>
        <v>40600</v>
      </c>
      <c r="X5045" s="93">
        <v>0</v>
      </c>
      <c r="Y5045" s="93">
        <f t="shared" si="847"/>
        <v>40600</v>
      </c>
      <c r="Z5045" s="86">
        <v>0</v>
      </c>
      <c r="AA5045" s="94">
        <f t="shared" si="848"/>
        <v>0</v>
      </c>
      <c r="AB5045" s="96"/>
      <c r="AC5045" s="96" t="s">
        <v>4926</v>
      </c>
      <c r="AD5045" s="96" t="s">
        <v>4927</v>
      </c>
    </row>
    <row r="5046" spans="1:30" s="70" customFormat="1" ht="24" customHeight="1" x14ac:dyDescent="0.55000000000000004">
      <c r="A5046" s="86">
        <v>4480</v>
      </c>
      <c r="B5046" s="86" t="s">
        <v>28</v>
      </c>
      <c r="C5046" s="86">
        <v>43360</v>
      </c>
      <c r="D5046" s="86">
        <v>0</v>
      </c>
      <c r="E5046" s="86">
        <v>0</v>
      </c>
      <c r="F5046" s="86">
        <v>57</v>
      </c>
      <c r="G5046" s="86">
        <v>1</v>
      </c>
      <c r="H5046" s="87">
        <f t="shared" si="853"/>
        <v>57</v>
      </c>
      <c r="I5046" s="88">
        <f t="array" ref="I5046">INDEX(ราคาที่ดิน!$B:$C,MATCH($C5046,ราคาที่ดิน!$A:$A,0),MATCH($B5046,ราคาที่ดิน!$B$1:$C$1,0))</f>
        <v>700</v>
      </c>
      <c r="J5046" s="88">
        <f t="shared" si="854"/>
        <v>39900</v>
      </c>
      <c r="K5046" s="86"/>
      <c r="L5046" s="89"/>
      <c r="M5046" s="90"/>
      <c r="N5046" s="90"/>
      <c r="O5046" s="91"/>
      <c r="P5046" s="86">
        <v>100</v>
      </c>
      <c r="Q5046" s="92">
        <f t="array" ref="Q5046">INDEX(ราคาสิ่งปลูกสร้าง!$D$6:$CC$47,MATCH($L5046,ราคาสิ่งปลูกสร้าง!$B$6:$B$45,0),MATCH($O$4,ราคาสิ่งปลูกสร้าง!$D$5:$CC$5,0))</f>
        <v>0</v>
      </c>
      <c r="R5046" s="92">
        <f t="shared" si="849"/>
        <v>0</v>
      </c>
      <c r="S5046" s="90">
        <v>0</v>
      </c>
      <c r="T5046" s="90">
        <f t="array" ref="T5046">INDEX(ค่าเสื่อมสิ่งปลูกสร้าง!$A$5:$D$105,MATCH($S5046,ค่าเสื่อมสิ่งปลูกสร้าง!$A$5:$A$105,0),MATCH($M5046,ค่าเสื่อมสิ่งปลูกสร้าง!$A$3:$D$3))</f>
        <v>0</v>
      </c>
      <c r="U5046" s="92">
        <f t="shared" si="850"/>
        <v>0</v>
      </c>
      <c r="V5046" s="93">
        <f t="shared" si="845"/>
        <v>39900</v>
      </c>
      <c r="W5046" s="93">
        <f t="shared" si="846"/>
        <v>39900</v>
      </c>
      <c r="X5046" s="93">
        <v>0</v>
      </c>
      <c r="Y5046" s="93">
        <f t="shared" si="847"/>
        <v>39900</v>
      </c>
      <c r="Z5046" s="86">
        <v>0</v>
      </c>
      <c r="AA5046" s="94">
        <f t="shared" si="848"/>
        <v>0</v>
      </c>
      <c r="AB5046" s="96"/>
      <c r="AC5046" s="96" t="s">
        <v>2081</v>
      </c>
      <c r="AD5046" s="96" t="s">
        <v>2082</v>
      </c>
    </row>
    <row r="5047" spans="1:30" s="70" customFormat="1" ht="24" customHeight="1" x14ac:dyDescent="0.55000000000000004">
      <c r="A5047" s="86">
        <v>4481</v>
      </c>
      <c r="B5047" s="86" t="s">
        <v>28</v>
      </c>
      <c r="C5047" s="86">
        <v>43361</v>
      </c>
      <c r="D5047" s="86">
        <v>0</v>
      </c>
      <c r="E5047" s="86">
        <v>0</v>
      </c>
      <c r="F5047" s="86">
        <v>57</v>
      </c>
      <c r="G5047" s="86">
        <v>1</v>
      </c>
      <c r="H5047" s="87">
        <f t="shared" si="853"/>
        <v>57</v>
      </c>
      <c r="I5047" s="88">
        <f t="array" ref="I5047">INDEX(ราคาที่ดิน!$B:$C,MATCH($C5047,ราคาที่ดิน!$A:$A,0),MATCH($B5047,ราคาที่ดิน!$B$1:$C$1,0))</f>
        <v>700</v>
      </c>
      <c r="J5047" s="88">
        <f t="shared" si="854"/>
        <v>39900</v>
      </c>
      <c r="K5047" s="86"/>
      <c r="L5047" s="89"/>
      <c r="M5047" s="90"/>
      <c r="N5047" s="90"/>
      <c r="O5047" s="91"/>
      <c r="P5047" s="86">
        <v>100</v>
      </c>
      <c r="Q5047" s="92">
        <f t="array" ref="Q5047">INDEX(ราคาสิ่งปลูกสร้าง!$D$6:$CC$47,MATCH($L5047,ราคาสิ่งปลูกสร้าง!$B$6:$B$45,0),MATCH($O$4,ราคาสิ่งปลูกสร้าง!$D$5:$CC$5,0))</f>
        <v>0</v>
      </c>
      <c r="R5047" s="92">
        <f t="shared" si="849"/>
        <v>0</v>
      </c>
      <c r="S5047" s="90">
        <v>0</v>
      </c>
      <c r="T5047" s="90">
        <f t="array" ref="T5047">INDEX(ค่าเสื่อมสิ่งปลูกสร้าง!$A$5:$D$105,MATCH($S5047,ค่าเสื่อมสิ่งปลูกสร้าง!$A$5:$A$105,0),MATCH($M5047,ค่าเสื่อมสิ่งปลูกสร้าง!$A$3:$D$3))</f>
        <v>0</v>
      </c>
      <c r="U5047" s="92">
        <f t="shared" si="850"/>
        <v>0</v>
      </c>
      <c r="V5047" s="93">
        <f t="shared" si="845"/>
        <v>39900</v>
      </c>
      <c r="W5047" s="93">
        <f t="shared" si="846"/>
        <v>39900</v>
      </c>
      <c r="X5047" s="93">
        <v>0</v>
      </c>
      <c r="Y5047" s="93">
        <f t="shared" si="847"/>
        <v>39900</v>
      </c>
      <c r="Z5047" s="86">
        <v>0</v>
      </c>
      <c r="AA5047" s="94">
        <f t="shared" si="848"/>
        <v>0</v>
      </c>
      <c r="AB5047" s="96"/>
      <c r="AC5047" s="96" t="s">
        <v>4928</v>
      </c>
      <c r="AD5047" s="96" t="s">
        <v>4927</v>
      </c>
    </row>
    <row r="5048" spans="1:30" s="70" customFormat="1" ht="24" customHeight="1" x14ac:dyDescent="0.55000000000000004">
      <c r="A5048" s="86">
        <v>4482</v>
      </c>
      <c r="B5048" s="86" t="s">
        <v>28</v>
      </c>
      <c r="C5048" s="86">
        <v>43362</v>
      </c>
      <c r="D5048" s="86">
        <v>0</v>
      </c>
      <c r="E5048" s="86">
        <v>0</v>
      </c>
      <c r="F5048" s="86">
        <v>57</v>
      </c>
      <c r="G5048" s="86">
        <v>1</v>
      </c>
      <c r="H5048" s="87">
        <f t="shared" si="853"/>
        <v>57</v>
      </c>
      <c r="I5048" s="88">
        <f t="array" ref="I5048">INDEX(ราคาที่ดิน!$B:$C,MATCH($C5048,ราคาที่ดิน!$A:$A,0),MATCH($B5048,ราคาที่ดิน!$B$1:$C$1,0))</f>
        <v>700</v>
      </c>
      <c r="J5048" s="88">
        <f t="shared" si="854"/>
        <v>39900</v>
      </c>
      <c r="K5048" s="86"/>
      <c r="L5048" s="89"/>
      <c r="M5048" s="90"/>
      <c r="N5048" s="90"/>
      <c r="O5048" s="91"/>
      <c r="P5048" s="86">
        <v>100</v>
      </c>
      <c r="Q5048" s="92">
        <f t="array" ref="Q5048">INDEX(ราคาสิ่งปลูกสร้าง!$D$6:$CC$47,MATCH($L5048,ราคาสิ่งปลูกสร้าง!$B$6:$B$45,0),MATCH($O$4,ราคาสิ่งปลูกสร้าง!$D$5:$CC$5,0))</f>
        <v>0</v>
      </c>
      <c r="R5048" s="92">
        <f t="shared" si="849"/>
        <v>0</v>
      </c>
      <c r="S5048" s="90">
        <v>0</v>
      </c>
      <c r="T5048" s="90">
        <f t="array" ref="T5048">INDEX(ค่าเสื่อมสิ่งปลูกสร้าง!$A$5:$D$105,MATCH($S5048,ค่าเสื่อมสิ่งปลูกสร้าง!$A$5:$A$105,0),MATCH($M5048,ค่าเสื่อมสิ่งปลูกสร้าง!$A$3:$D$3))</f>
        <v>0</v>
      </c>
      <c r="U5048" s="92">
        <f t="shared" si="850"/>
        <v>0</v>
      </c>
      <c r="V5048" s="93">
        <f t="shared" si="845"/>
        <v>39900</v>
      </c>
      <c r="W5048" s="93">
        <f t="shared" si="846"/>
        <v>39900</v>
      </c>
      <c r="X5048" s="93">
        <v>0</v>
      </c>
      <c r="Y5048" s="93">
        <f t="shared" si="847"/>
        <v>39900</v>
      </c>
      <c r="Z5048" s="86">
        <v>0</v>
      </c>
      <c r="AA5048" s="94">
        <f t="shared" si="848"/>
        <v>0</v>
      </c>
      <c r="AB5048" s="96"/>
      <c r="AC5048" s="96" t="s">
        <v>2081</v>
      </c>
      <c r="AD5048" s="96" t="s">
        <v>2082</v>
      </c>
    </row>
    <row r="5049" spans="1:30" s="70" customFormat="1" ht="24" customHeight="1" x14ac:dyDescent="0.55000000000000004">
      <c r="A5049" s="86">
        <v>4483</v>
      </c>
      <c r="B5049" s="86" t="s">
        <v>28</v>
      </c>
      <c r="C5049" s="86">
        <v>43367</v>
      </c>
      <c r="D5049" s="86">
        <v>2</v>
      </c>
      <c r="E5049" s="86">
        <v>2</v>
      </c>
      <c r="F5049" s="86">
        <v>34</v>
      </c>
      <c r="G5049" s="86">
        <v>1</v>
      </c>
      <c r="H5049" s="87">
        <f t="shared" si="853"/>
        <v>1034</v>
      </c>
      <c r="I5049" s="88">
        <v>260</v>
      </c>
      <c r="J5049" s="88">
        <f t="shared" si="854"/>
        <v>268840</v>
      </c>
      <c r="K5049" s="86"/>
      <c r="L5049" s="89"/>
      <c r="M5049" s="90"/>
      <c r="N5049" s="90"/>
      <c r="O5049" s="91"/>
      <c r="P5049" s="86">
        <v>100</v>
      </c>
      <c r="Q5049" s="92">
        <f t="array" ref="Q5049">INDEX(ราคาสิ่งปลูกสร้าง!$D$6:$CC$47,MATCH($L5049,ราคาสิ่งปลูกสร้าง!$B$6:$B$45,0),MATCH($O$4,ราคาสิ่งปลูกสร้าง!$D$5:$CC$5,0))</f>
        <v>0</v>
      </c>
      <c r="R5049" s="92">
        <f t="shared" si="849"/>
        <v>0</v>
      </c>
      <c r="S5049" s="90">
        <v>0</v>
      </c>
      <c r="T5049" s="90">
        <f t="array" ref="T5049">INDEX(ค่าเสื่อมสิ่งปลูกสร้าง!$A$5:$D$105,MATCH($S5049,ค่าเสื่อมสิ่งปลูกสร้าง!$A$5:$A$105,0),MATCH($M5049,ค่าเสื่อมสิ่งปลูกสร้าง!$A$3:$D$3))</f>
        <v>0</v>
      </c>
      <c r="U5049" s="92">
        <f t="shared" si="850"/>
        <v>0</v>
      </c>
      <c r="V5049" s="93">
        <f t="shared" si="845"/>
        <v>268840</v>
      </c>
      <c r="W5049" s="93">
        <f t="shared" si="846"/>
        <v>268840</v>
      </c>
      <c r="X5049" s="93">
        <v>0</v>
      </c>
      <c r="Y5049" s="93">
        <f t="shared" si="847"/>
        <v>268840</v>
      </c>
      <c r="Z5049" s="86">
        <v>0</v>
      </c>
      <c r="AA5049" s="94">
        <f t="shared" si="848"/>
        <v>0</v>
      </c>
      <c r="AB5049" s="96"/>
      <c r="AC5049" s="96" t="s">
        <v>1901</v>
      </c>
      <c r="AD5049" s="96" t="s">
        <v>1902</v>
      </c>
    </row>
    <row r="5050" spans="1:30" s="70" customFormat="1" ht="24" customHeight="1" x14ac:dyDescent="0.55000000000000004">
      <c r="A5050" s="86">
        <v>4484</v>
      </c>
      <c r="B5050" s="86" t="s">
        <v>28</v>
      </c>
      <c r="C5050" s="86">
        <v>43384</v>
      </c>
      <c r="D5050" s="86">
        <v>3</v>
      </c>
      <c r="E5050" s="86">
        <v>1</v>
      </c>
      <c r="F5050" s="86">
        <v>49</v>
      </c>
      <c r="G5050" s="86">
        <v>1</v>
      </c>
      <c r="H5050" s="87">
        <f t="shared" si="853"/>
        <v>1349</v>
      </c>
      <c r="I5050" s="88">
        <f t="array" ref="I5050">INDEX(ราคาที่ดิน!$B:$C,MATCH($C5050,ราคาที่ดิน!$A:$A,0),MATCH($B5050,ราคาที่ดิน!$B$1:$C$1,0))</f>
        <v>350</v>
      </c>
      <c r="J5050" s="88">
        <f t="shared" si="854"/>
        <v>472150</v>
      </c>
      <c r="K5050" s="86"/>
      <c r="L5050" s="89"/>
      <c r="M5050" s="90"/>
      <c r="N5050" s="90"/>
      <c r="O5050" s="91"/>
      <c r="P5050" s="86">
        <v>100</v>
      </c>
      <c r="Q5050" s="92">
        <f t="array" ref="Q5050">INDEX(ราคาสิ่งปลูกสร้าง!$D$6:$CC$47,MATCH($L5050,ราคาสิ่งปลูกสร้าง!$B$6:$B$45,0),MATCH($O$4,ราคาสิ่งปลูกสร้าง!$D$5:$CC$5,0))</f>
        <v>0</v>
      </c>
      <c r="R5050" s="92">
        <f t="shared" si="849"/>
        <v>0</v>
      </c>
      <c r="S5050" s="90">
        <v>0</v>
      </c>
      <c r="T5050" s="90">
        <f t="array" ref="T5050">INDEX(ค่าเสื่อมสิ่งปลูกสร้าง!$A$5:$D$105,MATCH($S5050,ค่าเสื่อมสิ่งปลูกสร้าง!$A$5:$A$105,0),MATCH($M5050,ค่าเสื่อมสิ่งปลูกสร้าง!$A$3:$D$3))</f>
        <v>0</v>
      </c>
      <c r="U5050" s="92">
        <f t="shared" si="850"/>
        <v>0</v>
      </c>
      <c r="V5050" s="93">
        <f t="shared" si="845"/>
        <v>472150</v>
      </c>
      <c r="W5050" s="93">
        <f t="shared" si="846"/>
        <v>472150</v>
      </c>
      <c r="X5050" s="93">
        <v>0</v>
      </c>
      <c r="Y5050" s="93">
        <f t="shared" si="847"/>
        <v>472150</v>
      </c>
      <c r="Z5050" s="86">
        <v>0</v>
      </c>
      <c r="AA5050" s="94">
        <f t="shared" si="848"/>
        <v>0</v>
      </c>
      <c r="AB5050" s="96"/>
      <c r="AC5050" s="96" t="s">
        <v>4929</v>
      </c>
      <c r="AD5050" s="96" t="s">
        <v>4930</v>
      </c>
    </row>
    <row r="5051" spans="1:30" s="70" customFormat="1" ht="24" customHeight="1" x14ac:dyDescent="0.55000000000000004">
      <c r="A5051" s="86">
        <v>4485</v>
      </c>
      <c r="B5051" s="86" t="s">
        <v>28</v>
      </c>
      <c r="C5051" s="86">
        <v>43385</v>
      </c>
      <c r="D5051" s="86">
        <v>4</v>
      </c>
      <c r="E5051" s="86">
        <v>2</v>
      </c>
      <c r="F5051" s="86">
        <v>69</v>
      </c>
      <c r="G5051" s="86">
        <v>1</v>
      </c>
      <c r="H5051" s="87">
        <f t="shared" si="853"/>
        <v>1869</v>
      </c>
      <c r="I5051" s="88">
        <f t="array" ref="I5051">INDEX(ราคาที่ดิน!$B:$C,MATCH($C5051,ราคาที่ดิน!$A:$A,0),MATCH($B5051,ราคาที่ดิน!$B$1:$C$1,0))</f>
        <v>530</v>
      </c>
      <c r="J5051" s="88">
        <f t="shared" si="854"/>
        <v>990570</v>
      </c>
      <c r="K5051" s="86"/>
      <c r="L5051" s="89"/>
      <c r="M5051" s="90"/>
      <c r="N5051" s="90"/>
      <c r="O5051" s="91"/>
      <c r="P5051" s="86">
        <v>100</v>
      </c>
      <c r="Q5051" s="92">
        <f t="array" ref="Q5051">INDEX(ราคาสิ่งปลูกสร้าง!$D$6:$CC$47,MATCH($L5051,ราคาสิ่งปลูกสร้าง!$B$6:$B$45,0),MATCH($O$4,ราคาสิ่งปลูกสร้าง!$D$5:$CC$5,0))</f>
        <v>0</v>
      </c>
      <c r="R5051" s="92">
        <f t="shared" si="849"/>
        <v>0</v>
      </c>
      <c r="S5051" s="90">
        <v>0</v>
      </c>
      <c r="T5051" s="90">
        <f t="array" ref="T5051">INDEX(ค่าเสื่อมสิ่งปลูกสร้าง!$A$5:$D$105,MATCH($S5051,ค่าเสื่อมสิ่งปลูกสร้าง!$A$5:$A$105,0),MATCH($M5051,ค่าเสื่อมสิ่งปลูกสร้าง!$A$3:$D$3))</f>
        <v>0</v>
      </c>
      <c r="U5051" s="92">
        <f t="shared" si="850"/>
        <v>0</v>
      </c>
      <c r="V5051" s="93">
        <f t="shared" si="845"/>
        <v>990570</v>
      </c>
      <c r="W5051" s="93">
        <f t="shared" si="846"/>
        <v>990570</v>
      </c>
      <c r="X5051" s="93">
        <v>0</v>
      </c>
      <c r="Y5051" s="93">
        <f t="shared" si="847"/>
        <v>990570</v>
      </c>
      <c r="Z5051" s="86">
        <v>0</v>
      </c>
      <c r="AA5051" s="94">
        <f t="shared" si="848"/>
        <v>0</v>
      </c>
      <c r="AB5051" s="96"/>
      <c r="AC5051" s="96" t="s">
        <v>3085</v>
      </c>
      <c r="AD5051" s="96" t="s">
        <v>3086</v>
      </c>
    </row>
    <row r="5052" spans="1:30" s="70" customFormat="1" ht="24" customHeight="1" x14ac:dyDescent="0.55000000000000004">
      <c r="A5052" s="86">
        <v>4486</v>
      </c>
      <c r="B5052" s="86" t="s">
        <v>28</v>
      </c>
      <c r="C5052" s="86">
        <v>43389</v>
      </c>
      <c r="D5052" s="86">
        <v>2</v>
      </c>
      <c r="E5052" s="86">
        <v>2</v>
      </c>
      <c r="F5052" s="86">
        <v>8</v>
      </c>
      <c r="G5052" s="86">
        <v>1</v>
      </c>
      <c r="H5052" s="87">
        <f t="shared" si="853"/>
        <v>1008</v>
      </c>
      <c r="I5052" s="88">
        <f t="array" ref="I5052">INDEX(ราคาที่ดิน!$B:$C,MATCH($C5052,ราคาที่ดิน!$A:$A,0),MATCH($B5052,ราคาที่ดิน!$B$1:$C$1,0))</f>
        <v>260</v>
      </c>
      <c r="J5052" s="88">
        <f t="shared" si="854"/>
        <v>262080</v>
      </c>
      <c r="K5052" s="86"/>
      <c r="L5052" s="89"/>
      <c r="M5052" s="90"/>
      <c r="N5052" s="90"/>
      <c r="O5052" s="91"/>
      <c r="P5052" s="86">
        <v>100</v>
      </c>
      <c r="Q5052" s="92">
        <f t="array" ref="Q5052">INDEX(ราคาสิ่งปลูกสร้าง!$D$6:$CC$47,MATCH($L5052,ราคาสิ่งปลูกสร้าง!$B$6:$B$45,0),MATCH($O$4,ราคาสิ่งปลูกสร้าง!$D$5:$CC$5,0))</f>
        <v>0</v>
      </c>
      <c r="R5052" s="92">
        <f t="shared" si="849"/>
        <v>0</v>
      </c>
      <c r="S5052" s="90">
        <v>0</v>
      </c>
      <c r="T5052" s="90">
        <f t="array" ref="T5052">INDEX(ค่าเสื่อมสิ่งปลูกสร้าง!$A$5:$D$105,MATCH($S5052,ค่าเสื่อมสิ่งปลูกสร้าง!$A$5:$A$105,0),MATCH($M5052,ค่าเสื่อมสิ่งปลูกสร้าง!$A$3:$D$3))</f>
        <v>0</v>
      </c>
      <c r="U5052" s="92">
        <f t="shared" si="850"/>
        <v>0</v>
      </c>
      <c r="V5052" s="93">
        <f t="shared" si="845"/>
        <v>262080</v>
      </c>
      <c r="W5052" s="93">
        <f t="shared" si="846"/>
        <v>262080</v>
      </c>
      <c r="X5052" s="93">
        <v>0</v>
      </c>
      <c r="Y5052" s="93">
        <f t="shared" si="847"/>
        <v>262080</v>
      </c>
      <c r="Z5052" s="86">
        <v>0</v>
      </c>
      <c r="AA5052" s="94">
        <f t="shared" si="848"/>
        <v>0</v>
      </c>
      <c r="AB5052" s="96"/>
      <c r="AC5052" s="96" t="s">
        <v>4931</v>
      </c>
      <c r="AD5052" s="96" t="s">
        <v>4932</v>
      </c>
    </row>
    <row r="5053" spans="1:30" s="70" customFormat="1" ht="24" customHeight="1" x14ac:dyDescent="0.55000000000000004">
      <c r="A5053" s="86">
        <v>4487</v>
      </c>
      <c r="B5053" s="86" t="s">
        <v>28</v>
      </c>
      <c r="C5053" s="86">
        <v>43394</v>
      </c>
      <c r="D5053" s="86">
        <v>1</v>
      </c>
      <c r="E5053" s="86">
        <v>0</v>
      </c>
      <c r="F5053" s="86">
        <v>0</v>
      </c>
      <c r="G5053" s="86">
        <v>1</v>
      </c>
      <c r="H5053" s="87">
        <f t="shared" si="853"/>
        <v>400</v>
      </c>
      <c r="I5053" s="88">
        <f t="array" ref="I5053">INDEX(ราคาที่ดิน!$B:$C,MATCH($C5053,ราคาที่ดิน!$A:$A,0),MATCH($B5053,ราคาที่ดิน!$B$1:$C$1,0))</f>
        <v>350</v>
      </c>
      <c r="J5053" s="88">
        <f t="shared" si="854"/>
        <v>140000</v>
      </c>
      <c r="K5053" s="86"/>
      <c r="L5053" s="89"/>
      <c r="M5053" s="90"/>
      <c r="N5053" s="90"/>
      <c r="O5053" s="91"/>
      <c r="P5053" s="86">
        <v>100</v>
      </c>
      <c r="Q5053" s="92">
        <f t="array" ref="Q5053">INDEX(ราคาสิ่งปลูกสร้าง!$D$6:$CC$47,MATCH($L5053,ราคาสิ่งปลูกสร้าง!$B$6:$B$45,0),MATCH($O$4,ราคาสิ่งปลูกสร้าง!$D$5:$CC$5,0))</f>
        <v>0</v>
      </c>
      <c r="R5053" s="92">
        <f t="shared" si="849"/>
        <v>0</v>
      </c>
      <c r="S5053" s="90">
        <v>0</v>
      </c>
      <c r="T5053" s="90">
        <f t="array" ref="T5053">INDEX(ค่าเสื่อมสิ่งปลูกสร้าง!$A$5:$D$105,MATCH($S5053,ค่าเสื่อมสิ่งปลูกสร้าง!$A$5:$A$105,0),MATCH($M5053,ค่าเสื่อมสิ่งปลูกสร้าง!$A$3:$D$3))</f>
        <v>0</v>
      </c>
      <c r="U5053" s="92">
        <f t="shared" si="850"/>
        <v>0</v>
      </c>
      <c r="V5053" s="93">
        <f t="shared" si="845"/>
        <v>140000</v>
      </c>
      <c r="W5053" s="93">
        <f t="shared" si="846"/>
        <v>140000</v>
      </c>
      <c r="X5053" s="93">
        <v>0</v>
      </c>
      <c r="Y5053" s="93">
        <f t="shared" si="847"/>
        <v>140000</v>
      </c>
      <c r="Z5053" s="86">
        <v>0</v>
      </c>
      <c r="AA5053" s="94">
        <f t="shared" si="848"/>
        <v>0</v>
      </c>
      <c r="AB5053" s="96"/>
      <c r="AC5053" s="96" t="s">
        <v>5891</v>
      </c>
      <c r="AD5053" s="96" t="s">
        <v>1712</v>
      </c>
    </row>
    <row r="5054" spans="1:30" s="70" customFormat="1" ht="24" customHeight="1" x14ac:dyDescent="0.55000000000000004">
      <c r="A5054" s="86">
        <v>4488</v>
      </c>
      <c r="B5054" s="86" t="s">
        <v>28</v>
      </c>
      <c r="C5054" s="86">
        <v>43395</v>
      </c>
      <c r="D5054" s="86">
        <v>0</v>
      </c>
      <c r="E5054" s="86">
        <v>1</v>
      </c>
      <c r="F5054" s="86">
        <v>70</v>
      </c>
      <c r="G5054" s="86">
        <v>1</v>
      </c>
      <c r="H5054" s="87">
        <f t="shared" si="853"/>
        <v>170</v>
      </c>
      <c r="I5054" s="88">
        <f t="array" ref="I5054">INDEX(ราคาที่ดิน!$B:$C,MATCH($C5054,ราคาที่ดิน!$A:$A,0),MATCH($B5054,ราคาที่ดิน!$B$1:$C$1,0))</f>
        <v>200</v>
      </c>
      <c r="J5054" s="88">
        <f t="shared" si="854"/>
        <v>34000</v>
      </c>
      <c r="K5054" s="86"/>
      <c r="L5054" s="89"/>
      <c r="M5054" s="90"/>
      <c r="N5054" s="90"/>
      <c r="O5054" s="91"/>
      <c r="P5054" s="86">
        <v>100</v>
      </c>
      <c r="Q5054" s="92">
        <f t="array" ref="Q5054">INDEX(ราคาสิ่งปลูกสร้าง!$D$6:$CC$47,MATCH($L5054,ราคาสิ่งปลูกสร้าง!$B$6:$B$45,0),MATCH($O$4,ราคาสิ่งปลูกสร้าง!$D$5:$CC$5,0))</f>
        <v>0</v>
      </c>
      <c r="R5054" s="92">
        <f t="shared" si="849"/>
        <v>0</v>
      </c>
      <c r="S5054" s="90">
        <v>0</v>
      </c>
      <c r="T5054" s="90">
        <f t="array" ref="T5054">INDEX(ค่าเสื่อมสิ่งปลูกสร้าง!$A$5:$D$105,MATCH($S5054,ค่าเสื่อมสิ่งปลูกสร้าง!$A$5:$A$105,0),MATCH($M5054,ค่าเสื่อมสิ่งปลูกสร้าง!$A$3:$D$3))</f>
        <v>0</v>
      </c>
      <c r="U5054" s="92">
        <f t="shared" si="850"/>
        <v>0</v>
      </c>
      <c r="V5054" s="93">
        <f t="shared" si="845"/>
        <v>34000</v>
      </c>
      <c r="W5054" s="93">
        <f t="shared" si="846"/>
        <v>34000</v>
      </c>
      <c r="X5054" s="93">
        <v>0</v>
      </c>
      <c r="Y5054" s="93">
        <f t="shared" si="847"/>
        <v>34000</v>
      </c>
      <c r="Z5054" s="86">
        <v>0</v>
      </c>
      <c r="AA5054" s="94">
        <f t="shared" si="848"/>
        <v>0</v>
      </c>
      <c r="AB5054" s="96"/>
      <c r="AC5054" s="96" t="s">
        <v>1734</v>
      </c>
      <c r="AD5054" s="96" t="s">
        <v>1712</v>
      </c>
    </row>
    <row r="5055" spans="1:30" s="70" customFormat="1" ht="24" customHeight="1" x14ac:dyDescent="0.55000000000000004">
      <c r="A5055" s="86">
        <v>4489</v>
      </c>
      <c r="B5055" s="86" t="s">
        <v>28</v>
      </c>
      <c r="C5055" s="86">
        <v>43415</v>
      </c>
      <c r="D5055" s="86">
        <v>3</v>
      </c>
      <c r="E5055" s="86">
        <v>1</v>
      </c>
      <c r="F5055" s="86">
        <v>79.2</v>
      </c>
      <c r="G5055" s="86">
        <v>1</v>
      </c>
      <c r="H5055" s="88">
        <f t="shared" si="853"/>
        <v>1379.2</v>
      </c>
      <c r="I5055" s="88">
        <f t="array" ref="I5055">INDEX(ราคาที่ดิน!$B:$C,MATCH($C5055,ราคาที่ดิน!$A:$A,0),MATCH($B5055,ราคาที่ดิน!$B$1:$C$1,0))</f>
        <v>610</v>
      </c>
      <c r="J5055" s="88">
        <f t="shared" si="854"/>
        <v>841312</v>
      </c>
      <c r="K5055" s="86"/>
      <c r="L5055" s="89"/>
      <c r="M5055" s="90"/>
      <c r="N5055" s="90"/>
      <c r="O5055" s="91"/>
      <c r="P5055" s="86">
        <v>100</v>
      </c>
      <c r="Q5055" s="92">
        <f t="array" ref="Q5055">INDEX(ราคาสิ่งปลูกสร้าง!$D$6:$CC$47,MATCH($L5055,ราคาสิ่งปลูกสร้าง!$B$6:$B$45,0),MATCH($O$4,ราคาสิ่งปลูกสร้าง!$D$5:$CC$5,0))</f>
        <v>0</v>
      </c>
      <c r="R5055" s="92">
        <f t="shared" si="849"/>
        <v>0</v>
      </c>
      <c r="S5055" s="90">
        <v>0</v>
      </c>
      <c r="T5055" s="90">
        <f t="array" ref="T5055">INDEX(ค่าเสื่อมสิ่งปลูกสร้าง!$A$5:$D$105,MATCH($S5055,ค่าเสื่อมสิ่งปลูกสร้าง!$A$5:$A$105,0),MATCH($M5055,ค่าเสื่อมสิ่งปลูกสร้าง!$A$3:$D$3))</f>
        <v>0</v>
      </c>
      <c r="U5055" s="92">
        <f t="shared" si="850"/>
        <v>0</v>
      </c>
      <c r="V5055" s="93">
        <f t="shared" si="845"/>
        <v>841312</v>
      </c>
      <c r="W5055" s="93">
        <f t="shared" si="846"/>
        <v>841312</v>
      </c>
      <c r="X5055" s="93">
        <v>0</v>
      </c>
      <c r="Y5055" s="93">
        <f t="shared" si="847"/>
        <v>841312</v>
      </c>
      <c r="Z5055" s="86">
        <v>0</v>
      </c>
      <c r="AA5055" s="94">
        <f t="shared" si="848"/>
        <v>0</v>
      </c>
      <c r="AB5055" s="96"/>
      <c r="AC5055" s="96" t="s">
        <v>6834</v>
      </c>
      <c r="AD5055" s="96" t="s">
        <v>41</v>
      </c>
    </row>
    <row r="5056" spans="1:30" s="70" customFormat="1" ht="24" customHeight="1" x14ac:dyDescent="0.55000000000000004">
      <c r="A5056" s="86">
        <v>4489</v>
      </c>
      <c r="B5056" s="86"/>
      <c r="C5056" s="86"/>
      <c r="D5056" s="86">
        <v>0</v>
      </c>
      <c r="E5056" s="86">
        <v>1</v>
      </c>
      <c r="F5056" s="86">
        <v>10</v>
      </c>
      <c r="G5056" s="86">
        <v>2</v>
      </c>
      <c r="H5056" s="87">
        <f t="shared" si="853"/>
        <v>110</v>
      </c>
      <c r="I5056" s="88">
        <v>610</v>
      </c>
      <c r="J5056" s="88">
        <f t="shared" si="854"/>
        <v>67100</v>
      </c>
      <c r="K5056" s="86"/>
      <c r="L5056" s="89" t="s">
        <v>6748</v>
      </c>
      <c r="M5056" s="90" t="s">
        <v>6799</v>
      </c>
      <c r="N5056" s="90">
        <v>3</v>
      </c>
      <c r="O5056" s="91">
        <v>500</v>
      </c>
      <c r="P5056" s="86">
        <v>100</v>
      </c>
      <c r="Q5056" s="92">
        <f t="array" ref="Q5056">INDEX(ราคาสิ่งปลูกสร้าง!$D$6:$CC$47,MATCH($L5056,ราคาสิ่งปลูกสร้าง!$B$6:$B$45,0),MATCH($O$4,ราคาสิ่งปลูกสร้าง!$D$5:$CC$5,0))</f>
        <v>7400</v>
      </c>
      <c r="R5056" s="92">
        <f t="shared" si="849"/>
        <v>3700000</v>
      </c>
      <c r="S5056" s="90">
        <v>27</v>
      </c>
      <c r="T5056" s="90">
        <f t="array" ref="T5056">INDEX(ค่าเสื่อมสิ่งปลูกสร้าง!$A$5:$D$105,MATCH($S5056,ค่าเสื่อมสิ่งปลูกสร้าง!$A$5:$A$105,0),MATCH($M5056,ค่าเสื่อมสิ่งปลูกสร้าง!$A$3:$D$3))</f>
        <v>44</v>
      </c>
      <c r="U5056" s="92">
        <f t="shared" si="850"/>
        <v>2072000.0000000002</v>
      </c>
      <c r="V5056" s="93">
        <f t="shared" si="845"/>
        <v>2139100</v>
      </c>
      <c r="W5056" s="93">
        <f t="shared" si="846"/>
        <v>2139100</v>
      </c>
      <c r="X5056" s="93">
        <v>0</v>
      </c>
      <c r="Y5056" s="93">
        <f t="shared" si="847"/>
        <v>2139100</v>
      </c>
      <c r="Z5056" s="86">
        <v>0.02</v>
      </c>
      <c r="AA5056" s="94">
        <f t="shared" si="848"/>
        <v>427.82</v>
      </c>
      <c r="AB5056" s="96"/>
      <c r="AC5056" s="96" t="s">
        <v>6834</v>
      </c>
      <c r="AD5056" s="96" t="s">
        <v>41</v>
      </c>
    </row>
    <row r="5057" spans="1:30" s="70" customFormat="1" ht="24" customHeight="1" x14ac:dyDescent="0.55000000000000004">
      <c r="A5057" s="86">
        <v>4490</v>
      </c>
      <c r="B5057" s="86" t="s">
        <v>28</v>
      </c>
      <c r="C5057" s="86">
        <v>43416</v>
      </c>
      <c r="D5057" s="86">
        <v>9</v>
      </c>
      <c r="E5057" s="86">
        <v>0</v>
      </c>
      <c r="F5057" s="86">
        <v>9</v>
      </c>
      <c r="G5057" s="86">
        <v>1</v>
      </c>
      <c r="H5057" s="87">
        <f t="shared" si="853"/>
        <v>3609</v>
      </c>
      <c r="I5057" s="88">
        <f t="array" ref="I5057">INDEX(ราคาที่ดิน!$B:$C,MATCH($C5057,ราคาที่ดิน!$A:$A,0),MATCH($B5057,ราคาที่ดิน!$B$1:$C$1,0))</f>
        <v>350</v>
      </c>
      <c r="J5057" s="88">
        <f t="shared" si="854"/>
        <v>1263150</v>
      </c>
      <c r="K5057" s="86"/>
      <c r="L5057" s="89"/>
      <c r="M5057" s="90"/>
      <c r="N5057" s="90"/>
      <c r="O5057" s="91"/>
      <c r="P5057" s="86">
        <v>100</v>
      </c>
      <c r="Q5057" s="92">
        <f t="array" ref="Q5057">INDEX(ราคาสิ่งปลูกสร้าง!$D$6:$CC$47,MATCH($L5057,ราคาสิ่งปลูกสร้าง!$B$6:$B$45,0),MATCH($O$4,ราคาสิ่งปลูกสร้าง!$D$5:$CC$5,0))</f>
        <v>0</v>
      </c>
      <c r="R5057" s="92">
        <f t="shared" si="849"/>
        <v>0</v>
      </c>
      <c r="S5057" s="90">
        <v>0</v>
      </c>
      <c r="T5057" s="90">
        <f t="array" ref="T5057">INDEX(ค่าเสื่อมสิ่งปลูกสร้าง!$A$5:$D$105,MATCH($S5057,ค่าเสื่อมสิ่งปลูกสร้าง!$A$5:$A$105,0),MATCH($M5057,ค่าเสื่อมสิ่งปลูกสร้าง!$A$3:$D$3))</f>
        <v>0</v>
      </c>
      <c r="U5057" s="92">
        <f t="shared" si="850"/>
        <v>0</v>
      </c>
      <c r="V5057" s="93">
        <f t="shared" si="845"/>
        <v>1263150</v>
      </c>
      <c r="W5057" s="93">
        <f t="shared" si="846"/>
        <v>1263150</v>
      </c>
      <c r="X5057" s="93">
        <v>0</v>
      </c>
      <c r="Y5057" s="93">
        <f t="shared" si="847"/>
        <v>1263150</v>
      </c>
      <c r="Z5057" s="86">
        <v>0</v>
      </c>
      <c r="AA5057" s="94">
        <f t="shared" si="848"/>
        <v>0</v>
      </c>
      <c r="AB5057" s="96"/>
      <c r="AC5057" s="96" t="s">
        <v>1240</v>
      </c>
      <c r="AD5057" s="96" t="s">
        <v>1241</v>
      </c>
    </row>
    <row r="5058" spans="1:30" s="70" customFormat="1" ht="24" customHeight="1" x14ac:dyDescent="0.55000000000000004">
      <c r="A5058" s="86">
        <v>4491</v>
      </c>
      <c r="B5058" s="86" t="s">
        <v>28</v>
      </c>
      <c r="C5058" s="86">
        <v>43429</v>
      </c>
      <c r="D5058" s="86">
        <v>0</v>
      </c>
      <c r="E5058" s="86">
        <v>1</v>
      </c>
      <c r="F5058" s="86">
        <v>2</v>
      </c>
      <c r="G5058" s="86">
        <v>1</v>
      </c>
      <c r="H5058" s="87">
        <f t="shared" si="853"/>
        <v>102</v>
      </c>
      <c r="I5058" s="88">
        <f t="array" ref="I5058">INDEX(ราคาที่ดิน!$B:$C,MATCH($C5058,ราคาที่ดิน!$A:$A,0),MATCH($B5058,ราคาที่ดิน!$B$1:$C$1,0))</f>
        <v>700</v>
      </c>
      <c r="J5058" s="88">
        <f t="shared" si="854"/>
        <v>71400</v>
      </c>
      <c r="K5058" s="86"/>
      <c r="L5058" s="89"/>
      <c r="M5058" s="90"/>
      <c r="N5058" s="90"/>
      <c r="O5058" s="91"/>
      <c r="P5058" s="86">
        <v>100</v>
      </c>
      <c r="Q5058" s="92">
        <f t="array" ref="Q5058">INDEX(ราคาสิ่งปลูกสร้าง!$D$6:$CC$47,MATCH($L5058,ราคาสิ่งปลูกสร้าง!$B$6:$B$45,0),MATCH($O$4,ราคาสิ่งปลูกสร้าง!$D$5:$CC$5,0))</f>
        <v>0</v>
      </c>
      <c r="R5058" s="92">
        <f t="shared" si="849"/>
        <v>0</v>
      </c>
      <c r="S5058" s="90">
        <v>0</v>
      </c>
      <c r="T5058" s="90">
        <f t="array" ref="T5058">INDEX(ค่าเสื่อมสิ่งปลูกสร้าง!$A$5:$D$105,MATCH($S5058,ค่าเสื่อมสิ่งปลูกสร้าง!$A$5:$A$105,0),MATCH($M5058,ค่าเสื่อมสิ่งปลูกสร้าง!$A$3:$D$3))</f>
        <v>0</v>
      </c>
      <c r="U5058" s="92">
        <f t="shared" si="850"/>
        <v>0</v>
      </c>
      <c r="V5058" s="93">
        <f t="shared" si="845"/>
        <v>71400</v>
      </c>
      <c r="W5058" s="93">
        <f t="shared" si="846"/>
        <v>71400</v>
      </c>
      <c r="X5058" s="93">
        <v>0</v>
      </c>
      <c r="Y5058" s="93">
        <f t="shared" si="847"/>
        <v>71400</v>
      </c>
      <c r="Z5058" s="86">
        <v>0</v>
      </c>
      <c r="AA5058" s="94">
        <f t="shared" si="848"/>
        <v>0</v>
      </c>
      <c r="AB5058" s="96"/>
      <c r="AC5058" s="96" t="s">
        <v>4934</v>
      </c>
      <c r="AD5058" s="96" t="s">
        <v>4935</v>
      </c>
    </row>
    <row r="5059" spans="1:30" s="70" customFormat="1" ht="24" customHeight="1" x14ac:dyDescent="0.55000000000000004">
      <c r="A5059" s="86">
        <v>4492</v>
      </c>
      <c r="B5059" s="86" t="s">
        <v>28</v>
      </c>
      <c r="C5059" s="86">
        <v>43430</v>
      </c>
      <c r="D5059" s="86">
        <v>0</v>
      </c>
      <c r="E5059" s="86">
        <v>0</v>
      </c>
      <c r="F5059" s="86">
        <v>58</v>
      </c>
      <c r="G5059" s="86">
        <v>1</v>
      </c>
      <c r="H5059" s="87">
        <f t="shared" si="853"/>
        <v>58</v>
      </c>
      <c r="I5059" s="88">
        <f t="array" ref="I5059">INDEX(ราคาที่ดิน!$B:$C,MATCH($C5059,ราคาที่ดิน!$A:$A,0),MATCH($B5059,ราคาที่ดิน!$B$1:$C$1,0))</f>
        <v>700</v>
      </c>
      <c r="J5059" s="88">
        <f t="shared" si="854"/>
        <v>40600</v>
      </c>
      <c r="K5059" s="86"/>
      <c r="L5059" s="89"/>
      <c r="M5059" s="90"/>
      <c r="N5059" s="90"/>
      <c r="O5059" s="91"/>
      <c r="P5059" s="86">
        <v>100</v>
      </c>
      <c r="Q5059" s="92">
        <f t="array" ref="Q5059">INDEX(ราคาสิ่งปลูกสร้าง!$D$6:$CC$47,MATCH($L5059,ราคาสิ่งปลูกสร้าง!$B$6:$B$45,0),MATCH($O$4,ราคาสิ่งปลูกสร้าง!$D$5:$CC$5,0))</f>
        <v>0</v>
      </c>
      <c r="R5059" s="92">
        <f t="shared" si="849"/>
        <v>0</v>
      </c>
      <c r="S5059" s="90">
        <v>0</v>
      </c>
      <c r="T5059" s="90">
        <f t="array" ref="T5059">INDEX(ค่าเสื่อมสิ่งปลูกสร้าง!$A$5:$D$105,MATCH($S5059,ค่าเสื่อมสิ่งปลูกสร้าง!$A$5:$A$105,0),MATCH($M5059,ค่าเสื่อมสิ่งปลูกสร้าง!$A$3:$D$3))</f>
        <v>0</v>
      </c>
      <c r="U5059" s="92">
        <f t="shared" si="850"/>
        <v>0</v>
      </c>
      <c r="V5059" s="93">
        <f t="shared" si="845"/>
        <v>40600</v>
      </c>
      <c r="W5059" s="93">
        <f t="shared" si="846"/>
        <v>40600</v>
      </c>
      <c r="X5059" s="93">
        <v>0</v>
      </c>
      <c r="Y5059" s="93">
        <f t="shared" si="847"/>
        <v>40600</v>
      </c>
      <c r="Z5059" s="86">
        <v>0</v>
      </c>
      <c r="AA5059" s="94">
        <f t="shared" si="848"/>
        <v>0</v>
      </c>
      <c r="AB5059" s="96"/>
      <c r="AC5059" s="96" t="s">
        <v>4936</v>
      </c>
      <c r="AD5059" s="96" t="s">
        <v>4937</v>
      </c>
    </row>
    <row r="5060" spans="1:30" s="70" customFormat="1" ht="24" customHeight="1" x14ac:dyDescent="0.55000000000000004">
      <c r="A5060" s="86">
        <v>4493</v>
      </c>
      <c r="B5060" s="86" t="s">
        <v>28</v>
      </c>
      <c r="C5060" s="86">
        <v>43431</v>
      </c>
      <c r="D5060" s="86">
        <v>0</v>
      </c>
      <c r="E5060" s="86">
        <v>0</v>
      </c>
      <c r="F5060" s="86">
        <v>78</v>
      </c>
      <c r="G5060" s="86">
        <v>1</v>
      </c>
      <c r="H5060" s="87">
        <f t="shared" si="853"/>
        <v>78</v>
      </c>
      <c r="I5060" s="88">
        <f t="array" ref="I5060">INDEX(ราคาที่ดิน!$B:$C,MATCH($C5060,ราคาที่ดิน!$A:$A,0),MATCH($B5060,ราคาที่ดิน!$B$1:$C$1,0))</f>
        <v>700</v>
      </c>
      <c r="J5060" s="88">
        <f t="shared" si="854"/>
        <v>54600</v>
      </c>
      <c r="K5060" s="86"/>
      <c r="L5060" s="89"/>
      <c r="M5060" s="90"/>
      <c r="N5060" s="90"/>
      <c r="O5060" s="91"/>
      <c r="P5060" s="86">
        <v>100</v>
      </c>
      <c r="Q5060" s="92">
        <f t="array" ref="Q5060">INDEX(ราคาสิ่งปลูกสร้าง!$D$6:$CC$47,MATCH($L5060,ราคาสิ่งปลูกสร้าง!$B$6:$B$45,0),MATCH($O$4,ราคาสิ่งปลูกสร้าง!$D$5:$CC$5,0))</f>
        <v>0</v>
      </c>
      <c r="R5060" s="92">
        <f t="shared" si="849"/>
        <v>0</v>
      </c>
      <c r="S5060" s="90">
        <v>0</v>
      </c>
      <c r="T5060" s="90">
        <f t="array" ref="T5060">INDEX(ค่าเสื่อมสิ่งปลูกสร้าง!$A$5:$D$105,MATCH($S5060,ค่าเสื่อมสิ่งปลูกสร้าง!$A$5:$A$105,0),MATCH($M5060,ค่าเสื่อมสิ่งปลูกสร้าง!$A$3:$D$3))</f>
        <v>0</v>
      </c>
      <c r="U5060" s="92">
        <f t="shared" si="850"/>
        <v>0</v>
      </c>
      <c r="V5060" s="93">
        <f t="shared" si="845"/>
        <v>54600</v>
      </c>
      <c r="W5060" s="93">
        <f t="shared" si="846"/>
        <v>54600</v>
      </c>
      <c r="X5060" s="93">
        <v>0</v>
      </c>
      <c r="Y5060" s="93">
        <f t="shared" si="847"/>
        <v>54600</v>
      </c>
      <c r="Z5060" s="86">
        <v>0</v>
      </c>
      <c r="AA5060" s="94">
        <f t="shared" si="848"/>
        <v>0</v>
      </c>
      <c r="AB5060" s="96"/>
      <c r="AC5060" s="96" t="s">
        <v>4938</v>
      </c>
      <c r="AD5060" s="96" t="s">
        <v>4939</v>
      </c>
    </row>
    <row r="5061" spans="1:30" s="70" customFormat="1" ht="24" customHeight="1" x14ac:dyDescent="0.55000000000000004">
      <c r="A5061" s="86">
        <v>4494</v>
      </c>
      <c r="B5061" s="86" t="s">
        <v>28</v>
      </c>
      <c r="C5061" s="86">
        <v>43432</v>
      </c>
      <c r="D5061" s="86">
        <v>0</v>
      </c>
      <c r="E5061" s="86">
        <v>0</v>
      </c>
      <c r="F5061" s="86">
        <v>75</v>
      </c>
      <c r="G5061" s="86">
        <v>1</v>
      </c>
      <c r="H5061" s="87">
        <f t="shared" si="853"/>
        <v>75</v>
      </c>
      <c r="I5061" s="88">
        <f t="array" ref="I5061">INDEX(ราคาที่ดิน!$B:$C,MATCH($C5061,ราคาที่ดิน!$A:$A,0),MATCH($B5061,ราคาที่ดิน!$B$1:$C$1,0))</f>
        <v>700</v>
      </c>
      <c r="J5061" s="88">
        <f t="shared" si="854"/>
        <v>52500</v>
      </c>
      <c r="K5061" s="86"/>
      <c r="L5061" s="89"/>
      <c r="M5061" s="90"/>
      <c r="N5061" s="90"/>
      <c r="O5061" s="91"/>
      <c r="P5061" s="86">
        <v>100</v>
      </c>
      <c r="Q5061" s="92">
        <f t="array" ref="Q5061">INDEX(ราคาสิ่งปลูกสร้าง!$D$6:$CC$47,MATCH($L5061,ราคาสิ่งปลูกสร้าง!$B$6:$B$45,0),MATCH($O$4,ราคาสิ่งปลูกสร้าง!$D$5:$CC$5,0))</f>
        <v>0</v>
      </c>
      <c r="R5061" s="92">
        <f t="shared" si="849"/>
        <v>0</v>
      </c>
      <c r="S5061" s="90">
        <v>0</v>
      </c>
      <c r="T5061" s="90">
        <f t="array" ref="T5061">INDEX(ค่าเสื่อมสิ่งปลูกสร้าง!$A$5:$D$105,MATCH($S5061,ค่าเสื่อมสิ่งปลูกสร้าง!$A$5:$A$105,0),MATCH($M5061,ค่าเสื่อมสิ่งปลูกสร้าง!$A$3:$D$3))</f>
        <v>0</v>
      </c>
      <c r="U5061" s="92">
        <f t="shared" si="850"/>
        <v>0</v>
      </c>
      <c r="V5061" s="93">
        <f t="shared" si="845"/>
        <v>52500</v>
      </c>
      <c r="W5061" s="93">
        <f t="shared" si="846"/>
        <v>52500</v>
      </c>
      <c r="X5061" s="93">
        <v>0</v>
      </c>
      <c r="Y5061" s="93">
        <f t="shared" si="847"/>
        <v>52500</v>
      </c>
      <c r="Z5061" s="86">
        <v>0</v>
      </c>
      <c r="AA5061" s="94">
        <f t="shared" si="848"/>
        <v>0</v>
      </c>
      <c r="AB5061" s="96"/>
      <c r="AC5061" s="96" t="s">
        <v>4940</v>
      </c>
      <c r="AD5061" s="96" t="s">
        <v>3316</v>
      </c>
    </row>
    <row r="5062" spans="1:30" s="70" customFormat="1" ht="24" customHeight="1" x14ac:dyDescent="0.55000000000000004">
      <c r="A5062" s="86">
        <v>4495</v>
      </c>
      <c r="B5062" s="86" t="s">
        <v>28</v>
      </c>
      <c r="C5062" s="86">
        <v>43468</v>
      </c>
      <c r="D5062" s="86">
        <v>4</v>
      </c>
      <c r="E5062" s="86">
        <v>3</v>
      </c>
      <c r="F5062" s="86">
        <v>26</v>
      </c>
      <c r="G5062" s="86">
        <v>1</v>
      </c>
      <c r="H5062" s="87">
        <f t="shared" si="853"/>
        <v>1926</v>
      </c>
      <c r="I5062" s="88">
        <v>2350</v>
      </c>
      <c r="J5062" s="88">
        <f t="shared" si="854"/>
        <v>4526100</v>
      </c>
      <c r="K5062" s="86"/>
      <c r="L5062" s="89"/>
      <c r="M5062" s="90"/>
      <c r="N5062" s="90"/>
      <c r="O5062" s="91"/>
      <c r="P5062" s="86">
        <v>100</v>
      </c>
      <c r="Q5062" s="92">
        <f t="array" ref="Q5062">INDEX(ราคาสิ่งปลูกสร้าง!$D$6:$CC$47,MATCH($L5062,ราคาสิ่งปลูกสร้าง!$B$6:$B$45,0),MATCH($O$4,ราคาสิ่งปลูกสร้าง!$D$5:$CC$5,0))</f>
        <v>0</v>
      </c>
      <c r="R5062" s="92">
        <f t="shared" si="849"/>
        <v>0</v>
      </c>
      <c r="S5062" s="90">
        <v>0</v>
      </c>
      <c r="T5062" s="90">
        <f t="array" ref="T5062">INDEX(ค่าเสื่อมสิ่งปลูกสร้าง!$A$5:$D$105,MATCH($S5062,ค่าเสื่อมสิ่งปลูกสร้าง!$A$5:$A$105,0),MATCH($M5062,ค่าเสื่อมสิ่งปลูกสร้าง!$A$3:$D$3))</f>
        <v>0</v>
      </c>
      <c r="U5062" s="92">
        <f t="shared" si="850"/>
        <v>0</v>
      </c>
      <c r="V5062" s="93">
        <f t="shared" si="845"/>
        <v>4526100</v>
      </c>
      <c r="W5062" s="93">
        <f t="shared" si="846"/>
        <v>4526100</v>
      </c>
      <c r="X5062" s="93">
        <v>0</v>
      </c>
      <c r="Y5062" s="93">
        <f t="shared" si="847"/>
        <v>4526100</v>
      </c>
      <c r="Z5062" s="86">
        <v>0</v>
      </c>
      <c r="AA5062" s="94">
        <f t="shared" si="848"/>
        <v>0</v>
      </c>
      <c r="AB5062" s="96"/>
      <c r="AC5062" s="96" t="s">
        <v>6927</v>
      </c>
      <c r="AD5062" s="96" t="s">
        <v>6928</v>
      </c>
    </row>
    <row r="5063" spans="1:30" s="70" customFormat="1" ht="24" customHeight="1" x14ac:dyDescent="0.55000000000000004">
      <c r="A5063" s="86">
        <v>4495</v>
      </c>
      <c r="B5063" s="86"/>
      <c r="C5063" s="86"/>
      <c r="D5063" s="86">
        <v>1</v>
      </c>
      <c r="E5063" s="86">
        <v>0</v>
      </c>
      <c r="F5063" s="86">
        <v>68</v>
      </c>
      <c r="G5063" s="86">
        <v>3</v>
      </c>
      <c r="H5063" s="87">
        <f t="shared" si="853"/>
        <v>468</v>
      </c>
      <c r="I5063" s="88">
        <v>2350</v>
      </c>
      <c r="J5063" s="88">
        <f t="shared" si="854"/>
        <v>1099800</v>
      </c>
      <c r="K5063" s="86"/>
      <c r="L5063" s="89" t="s">
        <v>6748</v>
      </c>
      <c r="M5063" s="90" t="s">
        <v>6799</v>
      </c>
      <c r="N5063" s="90">
        <v>3</v>
      </c>
      <c r="O5063" s="91">
        <v>1872</v>
      </c>
      <c r="P5063" s="86">
        <v>100</v>
      </c>
      <c r="Q5063" s="92">
        <f t="array" ref="Q5063">INDEX(ราคาสิ่งปลูกสร้าง!$D$6:$CC$47,MATCH($L5063,ราคาสิ่งปลูกสร้าง!$B$6:$B$45,0),MATCH($O$4,ราคาสิ่งปลูกสร้าง!$D$5:$CC$5,0))</f>
        <v>7400</v>
      </c>
      <c r="R5063" s="92">
        <f t="shared" si="849"/>
        <v>13852800</v>
      </c>
      <c r="S5063" s="90">
        <v>24</v>
      </c>
      <c r="T5063" s="90">
        <f t="array" ref="T5063">INDEX(ค่าเสื่อมสิ่งปลูกสร้าง!$A$5:$D$105,MATCH($S5063,ค่าเสื่อมสิ่งปลูกสร้าง!$A$5:$A$105,0),MATCH($M5063,ค่าเสื่อมสิ่งปลูกสร้าง!$A$3:$D$3))</f>
        <v>38</v>
      </c>
      <c r="U5063" s="92">
        <f t="shared" si="850"/>
        <v>8588736</v>
      </c>
      <c r="V5063" s="93">
        <f t="shared" ref="V5063:V5125" si="855">$J5063+$U5063</f>
        <v>9688536</v>
      </c>
      <c r="W5063" s="93">
        <f t="shared" ref="W5063:W5125" si="856">$P5063%*$V5063</f>
        <v>9688536</v>
      </c>
      <c r="X5063" s="93">
        <v>0</v>
      </c>
      <c r="Y5063" s="93">
        <f t="shared" ref="Y5063:Y5125" si="857">IF($W5063-$X5063&lt;0,0,$W5063-$X5063)</f>
        <v>9688536</v>
      </c>
      <c r="Z5063" s="86">
        <v>0.3</v>
      </c>
      <c r="AA5063" s="94">
        <f t="shared" ref="AA5063:AA5125" si="858">$Y5063*$Z5063/100</f>
        <v>29065.607999999997</v>
      </c>
      <c r="AB5063" s="96"/>
      <c r="AC5063" s="96" t="s">
        <v>6927</v>
      </c>
      <c r="AD5063" s="96" t="s">
        <v>6928</v>
      </c>
    </row>
    <row r="5064" spans="1:30" s="70" customFormat="1" ht="24" customHeight="1" x14ac:dyDescent="0.55000000000000004">
      <c r="A5064" s="86">
        <v>4495</v>
      </c>
      <c r="B5064" s="86"/>
      <c r="C5064" s="86"/>
      <c r="D5064" s="86">
        <v>0</v>
      </c>
      <c r="E5064" s="86">
        <v>0</v>
      </c>
      <c r="F5064" s="86">
        <v>39</v>
      </c>
      <c r="G5064" s="86">
        <v>3</v>
      </c>
      <c r="H5064" s="87">
        <f t="shared" si="853"/>
        <v>39</v>
      </c>
      <c r="I5064" s="88">
        <v>2350</v>
      </c>
      <c r="J5064" s="88">
        <f t="shared" si="854"/>
        <v>91650</v>
      </c>
      <c r="K5064" s="86"/>
      <c r="L5064" s="89" t="s">
        <v>6760</v>
      </c>
      <c r="M5064" s="90" t="s">
        <v>6799</v>
      </c>
      <c r="N5064" s="90">
        <v>3</v>
      </c>
      <c r="O5064" s="91">
        <v>156</v>
      </c>
      <c r="P5064" s="86">
        <v>100</v>
      </c>
      <c r="Q5064" s="92">
        <f t="array" ref="Q5064">INDEX(ราคาสิ่งปลูกสร้าง!$D$6:$CC$47,MATCH($L5064,ราคาสิ่งปลูกสร้าง!$B$6:$B$45,0),MATCH($O$4,ราคาสิ่งปลูกสร้าง!$D$5:$CC$5,0))</f>
        <v>6900</v>
      </c>
      <c r="R5064" s="92">
        <f t="shared" si="849"/>
        <v>1076400</v>
      </c>
      <c r="S5064" s="90">
        <v>24</v>
      </c>
      <c r="T5064" s="90">
        <f t="array" ref="T5064">INDEX(ค่าเสื่อมสิ่งปลูกสร้าง!$A$5:$D$105,MATCH($S5064,ค่าเสื่อมสิ่งปลูกสร้าง!$A$5:$A$105,0),MATCH($M5064,ค่าเสื่อมสิ่งปลูกสร้าง!$A$3:$D$3))</f>
        <v>38</v>
      </c>
      <c r="U5064" s="92">
        <f t="shared" si="850"/>
        <v>667368</v>
      </c>
      <c r="V5064" s="93">
        <f t="shared" si="855"/>
        <v>759018</v>
      </c>
      <c r="W5064" s="93">
        <f t="shared" si="856"/>
        <v>759018</v>
      </c>
      <c r="X5064" s="93">
        <v>0</v>
      </c>
      <c r="Y5064" s="93">
        <f t="shared" si="857"/>
        <v>759018</v>
      </c>
      <c r="Z5064" s="86">
        <v>0.3</v>
      </c>
      <c r="AA5064" s="94">
        <f t="shared" si="858"/>
        <v>2277.0540000000001</v>
      </c>
      <c r="AB5064" s="96"/>
      <c r="AC5064" s="96" t="s">
        <v>6927</v>
      </c>
      <c r="AD5064" s="96" t="s">
        <v>6928</v>
      </c>
    </row>
    <row r="5065" spans="1:30" s="70" customFormat="1" ht="24" customHeight="1" x14ac:dyDescent="0.55000000000000004">
      <c r="A5065" s="86">
        <v>4495</v>
      </c>
      <c r="B5065" s="86" t="s">
        <v>28</v>
      </c>
      <c r="C5065" s="86">
        <v>43469</v>
      </c>
      <c r="D5065" s="86">
        <v>0</v>
      </c>
      <c r="E5065" s="86">
        <v>3</v>
      </c>
      <c r="F5065" s="86">
        <v>67</v>
      </c>
      <c r="G5065" s="86">
        <v>1</v>
      </c>
      <c r="H5065" s="87">
        <f t="shared" si="853"/>
        <v>367</v>
      </c>
      <c r="I5065" s="88">
        <f t="array" ref="I5065">INDEX(ราคาที่ดิน!$B:$C,MATCH($C5065,ราคาที่ดิน!$A:$A,0),MATCH($B5065,ราคาที่ดิน!$B$1:$C$1,0))</f>
        <v>800</v>
      </c>
      <c r="J5065" s="88">
        <f t="shared" si="854"/>
        <v>293600</v>
      </c>
      <c r="K5065" s="86"/>
      <c r="L5065" s="89"/>
      <c r="M5065" s="90"/>
      <c r="N5065" s="90"/>
      <c r="O5065" s="91"/>
      <c r="P5065" s="86">
        <v>100</v>
      </c>
      <c r="Q5065" s="92">
        <f t="array" ref="Q5065">INDEX(ราคาสิ่งปลูกสร้าง!$D$6:$CC$47,MATCH($L5065,ราคาสิ่งปลูกสร้าง!$B$6:$B$45,0),MATCH($O$4,ราคาสิ่งปลูกสร้าง!$D$5:$CC$5,0))</f>
        <v>0</v>
      </c>
      <c r="R5065" s="92">
        <f t="shared" si="849"/>
        <v>0</v>
      </c>
      <c r="S5065" s="90">
        <v>0</v>
      </c>
      <c r="T5065" s="90">
        <f t="array" ref="T5065">INDEX(ค่าเสื่อมสิ่งปลูกสร้าง!$A$5:$D$105,MATCH($S5065,ค่าเสื่อมสิ่งปลูกสร้าง!$A$5:$A$105,0),MATCH($M5065,ค่าเสื่อมสิ่งปลูกสร้าง!$A$3:$D$3))</f>
        <v>0</v>
      </c>
      <c r="U5065" s="92">
        <f t="shared" si="850"/>
        <v>0</v>
      </c>
      <c r="V5065" s="93">
        <f t="shared" si="855"/>
        <v>293600</v>
      </c>
      <c r="W5065" s="93">
        <f t="shared" si="856"/>
        <v>293600</v>
      </c>
      <c r="X5065" s="93">
        <v>0</v>
      </c>
      <c r="Y5065" s="93">
        <f t="shared" si="857"/>
        <v>293600</v>
      </c>
      <c r="Z5065" s="86">
        <v>0</v>
      </c>
      <c r="AA5065" s="94">
        <f t="shared" si="858"/>
        <v>0</v>
      </c>
      <c r="AB5065" s="96"/>
      <c r="AC5065" s="96" t="s">
        <v>4941</v>
      </c>
      <c r="AD5065" s="96" t="s">
        <v>4942</v>
      </c>
    </row>
    <row r="5066" spans="1:30" s="70" customFormat="1" ht="24" customHeight="1" x14ac:dyDescent="0.55000000000000004">
      <c r="A5066" s="86">
        <v>4496</v>
      </c>
      <c r="B5066" s="86" t="s">
        <v>28</v>
      </c>
      <c r="C5066" s="86">
        <v>43470</v>
      </c>
      <c r="D5066" s="86">
        <v>2</v>
      </c>
      <c r="E5066" s="86">
        <v>1</v>
      </c>
      <c r="F5066" s="86">
        <v>34</v>
      </c>
      <c r="G5066" s="86">
        <v>1</v>
      </c>
      <c r="H5066" s="87">
        <f t="shared" si="853"/>
        <v>934</v>
      </c>
      <c r="I5066" s="88">
        <f t="array" ref="I5066">INDEX(ราคาที่ดิน!$B:$C,MATCH($C5066,ราคาที่ดิน!$A:$A,0),MATCH($B5066,ราคาที่ดิน!$B$1:$C$1,0))</f>
        <v>480</v>
      </c>
      <c r="J5066" s="88">
        <f t="shared" si="854"/>
        <v>448320</v>
      </c>
      <c r="K5066" s="86"/>
      <c r="L5066" s="89"/>
      <c r="M5066" s="90"/>
      <c r="N5066" s="90"/>
      <c r="O5066" s="91"/>
      <c r="P5066" s="86">
        <v>100</v>
      </c>
      <c r="Q5066" s="92">
        <f t="array" ref="Q5066">INDEX(ราคาสิ่งปลูกสร้าง!$D$6:$CC$47,MATCH($L5066,ราคาสิ่งปลูกสร้าง!$B$6:$B$45,0),MATCH($O$4,ราคาสิ่งปลูกสร้าง!$D$5:$CC$5,0))</f>
        <v>0</v>
      </c>
      <c r="R5066" s="92">
        <f t="shared" si="849"/>
        <v>0</v>
      </c>
      <c r="S5066" s="90">
        <v>0</v>
      </c>
      <c r="T5066" s="90">
        <f t="array" ref="T5066">INDEX(ค่าเสื่อมสิ่งปลูกสร้าง!$A$5:$D$105,MATCH($S5066,ค่าเสื่อมสิ่งปลูกสร้าง!$A$5:$A$105,0),MATCH($M5066,ค่าเสื่อมสิ่งปลูกสร้าง!$A$3:$D$3))</f>
        <v>0</v>
      </c>
      <c r="U5066" s="92">
        <f t="shared" si="850"/>
        <v>0</v>
      </c>
      <c r="V5066" s="93">
        <f t="shared" si="855"/>
        <v>448320</v>
      </c>
      <c r="W5066" s="93">
        <f t="shared" si="856"/>
        <v>448320</v>
      </c>
      <c r="X5066" s="93">
        <v>0</v>
      </c>
      <c r="Y5066" s="93">
        <f t="shared" si="857"/>
        <v>448320</v>
      </c>
      <c r="Z5066" s="86">
        <v>0</v>
      </c>
      <c r="AA5066" s="94">
        <f t="shared" si="858"/>
        <v>0</v>
      </c>
      <c r="AB5066" s="96"/>
      <c r="AC5066" s="96" t="s">
        <v>4943</v>
      </c>
      <c r="AD5066" s="96" t="s">
        <v>4944</v>
      </c>
    </row>
    <row r="5067" spans="1:30" s="70" customFormat="1" ht="24" customHeight="1" x14ac:dyDescent="0.55000000000000004">
      <c r="A5067" s="86">
        <v>4497</v>
      </c>
      <c r="B5067" s="86" t="s">
        <v>28</v>
      </c>
      <c r="C5067" s="86">
        <v>43486</v>
      </c>
      <c r="D5067" s="86">
        <v>1</v>
      </c>
      <c r="E5067" s="86">
        <v>0</v>
      </c>
      <c r="F5067" s="86">
        <v>0</v>
      </c>
      <c r="G5067" s="86">
        <v>1</v>
      </c>
      <c r="H5067" s="87">
        <f t="shared" si="853"/>
        <v>400</v>
      </c>
      <c r="I5067" s="88">
        <f t="array" ref="I5067">INDEX(ราคาที่ดิน!$B:$C,MATCH($C5067,ราคาที่ดิน!$A:$A,0),MATCH($B5067,ราคาที่ดิน!$B$1:$C$1,0))</f>
        <v>700</v>
      </c>
      <c r="J5067" s="88">
        <f t="shared" si="854"/>
        <v>280000</v>
      </c>
      <c r="K5067" s="86"/>
      <c r="L5067" s="89"/>
      <c r="M5067" s="90"/>
      <c r="N5067" s="90"/>
      <c r="O5067" s="91"/>
      <c r="P5067" s="86">
        <v>100</v>
      </c>
      <c r="Q5067" s="92">
        <f t="array" ref="Q5067">INDEX(ราคาสิ่งปลูกสร้าง!$D$6:$CC$47,MATCH($L5067,ราคาสิ่งปลูกสร้าง!$B$6:$B$45,0),MATCH($O$4,ราคาสิ่งปลูกสร้าง!$D$5:$CC$5,0))</f>
        <v>0</v>
      </c>
      <c r="R5067" s="92">
        <f t="shared" si="849"/>
        <v>0</v>
      </c>
      <c r="S5067" s="90">
        <v>0</v>
      </c>
      <c r="T5067" s="90">
        <f t="array" ref="T5067">INDEX(ค่าเสื่อมสิ่งปลูกสร้าง!$A$5:$D$105,MATCH($S5067,ค่าเสื่อมสิ่งปลูกสร้าง!$A$5:$A$105,0),MATCH($M5067,ค่าเสื่อมสิ่งปลูกสร้าง!$A$3:$D$3))</f>
        <v>0</v>
      </c>
      <c r="U5067" s="92">
        <f t="shared" si="850"/>
        <v>0</v>
      </c>
      <c r="V5067" s="93">
        <f t="shared" si="855"/>
        <v>280000</v>
      </c>
      <c r="W5067" s="93">
        <f t="shared" si="856"/>
        <v>280000</v>
      </c>
      <c r="X5067" s="93">
        <v>0</v>
      </c>
      <c r="Y5067" s="93">
        <f t="shared" si="857"/>
        <v>280000</v>
      </c>
      <c r="Z5067" s="86">
        <v>0</v>
      </c>
      <c r="AA5067" s="94">
        <f t="shared" si="858"/>
        <v>0</v>
      </c>
      <c r="AB5067" s="96"/>
      <c r="AC5067" s="96" t="s">
        <v>4945</v>
      </c>
      <c r="AD5067" s="96" t="s">
        <v>2030</v>
      </c>
    </row>
    <row r="5068" spans="1:30" s="70" customFormat="1" ht="24" customHeight="1" x14ac:dyDescent="0.55000000000000004">
      <c r="A5068" s="86">
        <v>4498</v>
      </c>
      <c r="B5068" s="86" t="s">
        <v>28</v>
      </c>
      <c r="C5068" s="86">
        <v>43487</v>
      </c>
      <c r="D5068" s="86">
        <v>1</v>
      </c>
      <c r="E5068" s="86">
        <v>0</v>
      </c>
      <c r="F5068" s="86">
        <v>0</v>
      </c>
      <c r="G5068" s="86">
        <v>1</v>
      </c>
      <c r="H5068" s="87">
        <f t="shared" si="853"/>
        <v>400</v>
      </c>
      <c r="I5068" s="88">
        <f t="array" ref="I5068">INDEX(ราคาที่ดิน!$B:$C,MATCH($C5068,ราคาที่ดิน!$A:$A,0),MATCH($B5068,ราคาที่ดิน!$B$1:$C$1,0))</f>
        <v>700</v>
      </c>
      <c r="J5068" s="88">
        <f t="shared" si="854"/>
        <v>280000</v>
      </c>
      <c r="K5068" s="86"/>
      <c r="L5068" s="89"/>
      <c r="M5068" s="90"/>
      <c r="N5068" s="90"/>
      <c r="O5068" s="91"/>
      <c r="P5068" s="86">
        <v>100</v>
      </c>
      <c r="Q5068" s="92">
        <f t="array" ref="Q5068">INDEX(ราคาสิ่งปลูกสร้าง!$D$6:$CC$47,MATCH($L5068,ราคาสิ่งปลูกสร้าง!$B$6:$B$45,0),MATCH($O$4,ราคาสิ่งปลูกสร้าง!$D$5:$CC$5,0))</f>
        <v>0</v>
      </c>
      <c r="R5068" s="92">
        <f t="shared" si="849"/>
        <v>0</v>
      </c>
      <c r="S5068" s="90">
        <v>0</v>
      </c>
      <c r="T5068" s="90">
        <f t="array" ref="T5068">INDEX(ค่าเสื่อมสิ่งปลูกสร้าง!$A$5:$D$105,MATCH($S5068,ค่าเสื่อมสิ่งปลูกสร้าง!$A$5:$A$105,0),MATCH($M5068,ค่าเสื่อมสิ่งปลูกสร้าง!$A$3:$D$3))</f>
        <v>0</v>
      </c>
      <c r="U5068" s="92">
        <f t="shared" si="850"/>
        <v>0</v>
      </c>
      <c r="V5068" s="93">
        <f t="shared" si="855"/>
        <v>280000</v>
      </c>
      <c r="W5068" s="93">
        <f t="shared" si="856"/>
        <v>280000</v>
      </c>
      <c r="X5068" s="93">
        <v>0</v>
      </c>
      <c r="Y5068" s="93">
        <f t="shared" si="857"/>
        <v>280000</v>
      </c>
      <c r="Z5068" s="86">
        <v>0</v>
      </c>
      <c r="AA5068" s="94">
        <f t="shared" si="858"/>
        <v>0</v>
      </c>
      <c r="AB5068" s="96"/>
      <c r="AC5068" s="96" t="s">
        <v>4946</v>
      </c>
      <c r="AD5068" s="96" t="s">
        <v>4947</v>
      </c>
    </row>
    <row r="5069" spans="1:30" s="70" customFormat="1" ht="24" customHeight="1" x14ac:dyDescent="0.55000000000000004">
      <c r="A5069" s="86">
        <v>4499</v>
      </c>
      <c r="B5069" s="86" t="s">
        <v>28</v>
      </c>
      <c r="C5069" s="86">
        <v>43488</v>
      </c>
      <c r="D5069" s="86">
        <v>1</v>
      </c>
      <c r="E5069" s="86">
        <v>0</v>
      </c>
      <c r="F5069" s="86">
        <v>0</v>
      </c>
      <c r="G5069" s="86">
        <v>1</v>
      </c>
      <c r="H5069" s="87">
        <f t="shared" si="853"/>
        <v>400</v>
      </c>
      <c r="I5069" s="88">
        <f t="array" ref="I5069">INDEX(ราคาที่ดิน!$B:$C,MATCH($C5069,ราคาที่ดิน!$A:$A,0),MATCH($B5069,ราคาที่ดิน!$B$1:$C$1,0))</f>
        <v>700</v>
      </c>
      <c r="J5069" s="88">
        <f t="shared" si="854"/>
        <v>280000</v>
      </c>
      <c r="K5069" s="86"/>
      <c r="L5069" s="89"/>
      <c r="M5069" s="90"/>
      <c r="N5069" s="90"/>
      <c r="O5069" s="91"/>
      <c r="P5069" s="86">
        <v>100</v>
      </c>
      <c r="Q5069" s="92">
        <f t="array" ref="Q5069">INDEX(ราคาสิ่งปลูกสร้าง!$D$6:$CC$47,MATCH($L5069,ราคาสิ่งปลูกสร้าง!$B$6:$B$45,0),MATCH($O$4,ราคาสิ่งปลูกสร้าง!$D$5:$CC$5,0))</f>
        <v>0</v>
      </c>
      <c r="R5069" s="92">
        <f t="shared" si="849"/>
        <v>0</v>
      </c>
      <c r="S5069" s="90">
        <v>0</v>
      </c>
      <c r="T5069" s="90">
        <f t="array" ref="T5069">INDEX(ค่าเสื่อมสิ่งปลูกสร้าง!$A$5:$D$105,MATCH($S5069,ค่าเสื่อมสิ่งปลูกสร้าง!$A$5:$A$105,0),MATCH($M5069,ค่าเสื่อมสิ่งปลูกสร้าง!$A$3:$D$3))</f>
        <v>0</v>
      </c>
      <c r="U5069" s="92">
        <f t="shared" si="850"/>
        <v>0</v>
      </c>
      <c r="V5069" s="93">
        <f t="shared" si="855"/>
        <v>280000</v>
      </c>
      <c r="W5069" s="93">
        <f t="shared" si="856"/>
        <v>280000</v>
      </c>
      <c r="X5069" s="93">
        <v>0</v>
      </c>
      <c r="Y5069" s="93">
        <f t="shared" si="857"/>
        <v>280000</v>
      </c>
      <c r="Z5069" s="86">
        <v>0</v>
      </c>
      <c r="AA5069" s="94">
        <f t="shared" si="858"/>
        <v>0</v>
      </c>
      <c r="AB5069" s="96"/>
      <c r="AC5069" s="96" t="s">
        <v>2408</v>
      </c>
      <c r="AD5069" s="96" t="s">
        <v>2030</v>
      </c>
    </row>
    <row r="5070" spans="1:30" s="70" customFormat="1" ht="24" customHeight="1" x14ac:dyDescent="0.55000000000000004">
      <c r="A5070" s="86">
        <v>4500</v>
      </c>
      <c r="B5070" s="86" t="s">
        <v>28</v>
      </c>
      <c r="C5070" s="86">
        <v>43489</v>
      </c>
      <c r="D5070" s="86">
        <v>1</v>
      </c>
      <c r="E5070" s="86">
        <v>0</v>
      </c>
      <c r="F5070" s="86">
        <v>0</v>
      </c>
      <c r="G5070" s="86">
        <v>1</v>
      </c>
      <c r="H5070" s="87">
        <f t="shared" si="853"/>
        <v>400</v>
      </c>
      <c r="I5070" s="88">
        <f t="array" ref="I5070">INDEX(ราคาที่ดิน!$B:$C,MATCH($C5070,ราคาที่ดิน!$A:$A,0),MATCH($B5070,ราคาที่ดิน!$B$1:$C$1,0))</f>
        <v>700</v>
      </c>
      <c r="J5070" s="88">
        <f t="shared" si="854"/>
        <v>280000</v>
      </c>
      <c r="K5070" s="86"/>
      <c r="L5070" s="89"/>
      <c r="M5070" s="90"/>
      <c r="N5070" s="90"/>
      <c r="O5070" s="91"/>
      <c r="P5070" s="86">
        <v>100</v>
      </c>
      <c r="Q5070" s="92">
        <f t="array" ref="Q5070">INDEX(ราคาสิ่งปลูกสร้าง!$D$6:$CC$47,MATCH($L5070,ราคาสิ่งปลูกสร้าง!$B$6:$B$45,0),MATCH($O$4,ราคาสิ่งปลูกสร้าง!$D$5:$CC$5,0))</f>
        <v>0</v>
      </c>
      <c r="R5070" s="92">
        <f t="shared" si="849"/>
        <v>0</v>
      </c>
      <c r="S5070" s="90">
        <v>0</v>
      </c>
      <c r="T5070" s="90">
        <f t="array" ref="T5070">INDEX(ค่าเสื่อมสิ่งปลูกสร้าง!$A$5:$D$105,MATCH($S5070,ค่าเสื่อมสิ่งปลูกสร้าง!$A$5:$A$105,0),MATCH($M5070,ค่าเสื่อมสิ่งปลูกสร้าง!$A$3:$D$3))</f>
        <v>0</v>
      </c>
      <c r="U5070" s="92">
        <f t="shared" si="850"/>
        <v>0</v>
      </c>
      <c r="V5070" s="93">
        <f t="shared" si="855"/>
        <v>280000</v>
      </c>
      <c r="W5070" s="93">
        <f t="shared" si="856"/>
        <v>280000</v>
      </c>
      <c r="X5070" s="93">
        <v>0</v>
      </c>
      <c r="Y5070" s="93">
        <f t="shared" si="857"/>
        <v>280000</v>
      </c>
      <c r="Z5070" s="86">
        <v>0</v>
      </c>
      <c r="AA5070" s="94">
        <f t="shared" si="858"/>
        <v>0</v>
      </c>
      <c r="AB5070" s="96"/>
      <c r="AC5070" s="96" t="s">
        <v>4948</v>
      </c>
      <c r="AD5070" s="96" t="s">
        <v>2030</v>
      </c>
    </row>
    <row r="5071" spans="1:30" s="70" customFormat="1" ht="24" customHeight="1" x14ac:dyDescent="0.55000000000000004">
      <c r="A5071" s="86">
        <v>4501</v>
      </c>
      <c r="B5071" s="86" t="s">
        <v>28</v>
      </c>
      <c r="C5071" s="86">
        <v>43494</v>
      </c>
      <c r="D5071" s="86">
        <v>0</v>
      </c>
      <c r="E5071" s="86">
        <v>0</v>
      </c>
      <c r="F5071" s="86">
        <v>81</v>
      </c>
      <c r="G5071" s="86">
        <v>1</v>
      </c>
      <c r="H5071" s="87">
        <f t="shared" ref="H5071:H5088" si="859">$D5071*400+$E5071*100+$F5071</f>
        <v>81</v>
      </c>
      <c r="I5071" s="88">
        <f t="array" ref="I5071">INDEX(ราคาที่ดิน!$B:$C,MATCH($C5071,ราคาที่ดิน!$A:$A,0),MATCH($B5071,ราคาที่ดิน!$B$1:$C$1,0))</f>
        <v>1000</v>
      </c>
      <c r="J5071" s="88">
        <f t="shared" ref="J5071:J5088" si="860">$H5071*$I5071</f>
        <v>81000</v>
      </c>
      <c r="K5071" s="86"/>
      <c r="L5071" s="89"/>
      <c r="M5071" s="90"/>
      <c r="N5071" s="90"/>
      <c r="O5071" s="91"/>
      <c r="P5071" s="86">
        <v>100</v>
      </c>
      <c r="Q5071" s="92">
        <f t="array" ref="Q5071">INDEX(ราคาสิ่งปลูกสร้าง!$D$6:$CC$47,MATCH($L5071,ราคาสิ่งปลูกสร้าง!$B$6:$B$45,0),MATCH($O$4,ราคาสิ่งปลูกสร้าง!$D$5:$CC$5,0))</f>
        <v>0</v>
      </c>
      <c r="R5071" s="92">
        <f t="shared" si="849"/>
        <v>0</v>
      </c>
      <c r="S5071" s="90">
        <v>0</v>
      </c>
      <c r="T5071" s="90">
        <f t="array" ref="T5071">INDEX(ค่าเสื่อมสิ่งปลูกสร้าง!$A$5:$D$105,MATCH($S5071,ค่าเสื่อมสิ่งปลูกสร้าง!$A$5:$A$105,0),MATCH($M5071,ค่าเสื่อมสิ่งปลูกสร้าง!$A$3:$D$3))</f>
        <v>0</v>
      </c>
      <c r="U5071" s="92">
        <f t="shared" si="850"/>
        <v>0</v>
      </c>
      <c r="V5071" s="93">
        <f t="shared" si="855"/>
        <v>81000</v>
      </c>
      <c r="W5071" s="93">
        <f t="shared" si="856"/>
        <v>81000</v>
      </c>
      <c r="X5071" s="93">
        <v>0</v>
      </c>
      <c r="Y5071" s="93">
        <f t="shared" si="857"/>
        <v>81000</v>
      </c>
      <c r="Z5071" s="86">
        <v>0</v>
      </c>
      <c r="AA5071" s="94">
        <f t="shared" si="858"/>
        <v>0</v>
      </c>
      <c r="AB5071" s="96"/>
      <c r="AC5071" s="96" t="s">
        <v>2314</v>
      </c>
      <c r="AD5071" s="96" t="s">
        <v>2315</v>
      </c>
    </row>
    <row r="5072" spans="1:30" s="70" customFormat="1" ht="24" customHeight="1" x14ac:dyDescent="0.55000000000000004">
      <c r="A5072" s="86">
        <v>4502</v>
      </c>
      <c r="B5072" s="86" t="s">
        <v>28</v>
      </c>
      <c r="C5072" s="86">
        <v>43498</v>
      </c>
      <c r="D5072" s="86">
        <v>0</v>
      </c>
      <c r="E5072" s="86">
        <v>0</v>
      </c>
      <c r="F5072" s="86">
        <v>15</v>
      </c>
      <c r="G5072" s="86">
        <v>1</v>
      </c>
      <c r="H5072" s="87">
        <f t="shared" si="859"/>
        <v>15</v>
      </c>
      <c r="I5072" s="88">
        <v>250</v>
      </c>
      <c r="J5072" s="88">
        <f t="shared" si="860"/>
        <v>3750</v>
      </c>
      <c r="K5072" s="86"/>
      <c r="L5072" s="89"/>
      <c r="M5072" s="90"/>
      <c r="N5072" s="90"/>
      <c r="O5072" s="91"/>
      <c r="P5072" s="86">
        <v>100</v>
      </c>
      <c r="Q5072" s="92">
        <f t="array" ref="Q5072">INDEX(ราคาสิ่งปลูกสร้าง!$D$6:$CC$47,MATCH($L5072,ราคาสิ่งปลูกสร้าง!$B$6:$B$45,0),MATCH($O$4,ราคาสิ่งปลูกสร้าง!$D$5:$CC$5,0))</f>
        <v>0</v>
      </c>
      <c r="R5072" s="92">
        <f t="shared" si="849"/>
        <v>0</v>
      </c>
      <c r="S5072" s="90">
        <v>0</v>
      </c>
      <c r="T5072" s="90">
        <f t="array" ref="T5072">INDEX(ค่าเสื่อมสิ่งปลูกสร้าง!$A$5:$D$105,MATCH($S5072,ค่าเสื่อมสิ่งปลูกสร้าง!$A$5:$A$105,0),MATCH($M5072,ค่าเสื่อมสิ่งปลูกสร้าง!$A$3:$D$3))</f>
        <v>0</v>
      </c>
      <c r="U5072" s="92">
        <f t="shared" si="850"/>
        <v>0</v>
      </c>
      <c r="V5072" s="93">
        <f t="shared" si="855"/>
        <v>3750</v>
      </c>
      <c r="W5072" s="93">
        <f t="shared" si="856"/>
        <v>3750</v>
      </c>
      <c r="X5072" s="93">
        <v>0</v>
      </c>
      <c r="Y5072" s="93">
        <f t="shared" si="857"/>
        <v>3750</v>
      </c>
      <c r="Z5072" s="86">
        <v>0</v>
      </c>
      <c r="AA5072" s="94">
        <f t="shared" si="858"/>
        <v>0</v>
      </c>
      <c r="AB5072" s="96"/>
      <c r="AC5072" s="96" t="s">
        <v>4203</v>
      </c>
      <c r="AD5072" s="96" t="s">
        <v>4204</v>
      </c>
    </row>
    <row r="5073" spans="1:30" s="70" customFormat="1" ht="24" customHeight="1" x14ac:dyDescent="0.55000000000000004">
      <c r="A5073" s="86">
        <v>4503</v>
      </c>
      <c r="B5073" s="86" t="s">
        <v>28</v>
      </c>
      <c r="C5073" s="86">
        <v>43529</v>
      </c>
      <c r="D5073" s="86">
        <v>3</v>
      </c>
      <c r="E5073" s="86">
        <v>1</v>
      </c>
      <c r="F5073" s="86">
        <v>0</v>
      </c>
      <c r="G5073" s="86">
        <v>1</v>
      </c>
      <c r="H5073" s="87">
        <f t="shared" si="859"/>
        <v>1300</v>
      </c>
      <c r="I5073" s="88">
        <f t="array" ref="I5073">INDEX(ราคาที่ดิน!$B:$C,MATCH($C5073,ราคาที่ดิน!$A:$A,0),MATCH($B5073,ราคาที่ดิน!$B$1:$C$1,0))</f>
        <v>300</v>
      </c>
      <c r="J5073" s="88">
        <f t="shared" si="860"/>
        <v>390000</v>
      </c>
      <c r="K5073" s="86"/>
      <c r="L5073" s="89"/>
      <c r="M5073" s="90"/>
      <c r="N5073" s="90"/>
      <c r="O5073" s="91"/>
      <c r="P5073" s="86">
        <v>100</v>
      </c>
      <c r="Q5073" s="92">
        <f t="array" ref="Q5073">INDEX(ราคาสิ่งปลูกสร้าง!$D$6:$CC$47,MATCH($L5073,ราคาสิ่งปลูกสร้าง!$B$6:$B$45,0),MATCH($O$4,ราคาสิ่งปลูกสร้าง!$D$5:$CC$5,0))</f>
        <v>0</v>
      </c>
      <c r="R5073" s="92">
        <f t="shared" si="849"/>
        <v>0</v>
      </c>
      <c r="S5073" s="90">
        <v>0</v>
      </c>
      <c r="T5073" s="90">
        <f t="array" ref="T5073">INDEX(ค่าเสื่อมสิ่งปลูกสร้าง!$A$5:$D$105,MATCH($S5073,ค่าเสื่อมสิ่งปลูกสร้าง!$A$5:$A$105,0),MATCH($M5073,ค่าเสื่อมสิ่งปลูกสร้าง!$A$3:$D$3))</f>
        <v>0</v>
      </c>
      <c r="U5073" s="92">
        <f t="shared" si="850"/>
        <v>0</v>
      </c>
      <c r="V5073" s="93">
        <f t="shared" si="855"/>
        <v>390000</v>
      </c>
      <c r="W5073" s="93">
        <f t="shared" si="856"/>
        <v>390000</v>
      </c>
      <c r="X5073" s="93">
        <v>0</v>
      </c>
      <c r="Y5073" s="93">
        <f t="shared" si="857"/>
        <v>390000</v>
      </c>
      <c r="Z5073" s="86">
        <v>0</v>
      </c>
      <c r="AA5073" s="94">
        <f t="shared" si="858"/>
        <v>0</v>
      </c>
      <c r="AB5073" s="96"/>
      <c r="AC5073" s="96" t="s">
        <v>1968</v>
      </c>
      <c r="AD5073" s="96" t="s">
        <v>1969</v>
      </c>
    </row>
    <row r="5074" spans="1:30" s="70" customFormat="1" ht="24" customHeight="1" x14ac:dyDescent="0.55000000000000004">
      <c r="A5074" s="86">
        <v>4504</v>
      </c>
      <c r="B5074" s="86" t="s">
        <v>28</v>
      </c>
      <c r="C5074" s="86">
        <v>43530</v>
      </c>
      <c r="D5074" s="86">
        <v>1</v>
      </c>
      <c r="E5074" s="86">
        <v>3</v>
      </c>
      <c r="F5074" s="86">
        <v>3</v>
      </c>
      <c r="G5074" s="86">
        <v>1</v>
      </c>
      <c r="H5074" s="87">
        <f t="shared" si="859"/>
        <v>703</v>
      </c>
      <c r="I5074" s="88">
        <f t="array" ref="I5074">INDEX(ราคาที่ดิน!$B:$C,MATCH($C5074,ราคาที่ดิน!$A:$A,0),MATCH($B5074,ราคาที่ดิน!$B$1:$C$1,0))</f>
        <v>400</v>
      </c>
      <c r="J5074" s="88">
        <f t="shared" si="860"/>
        <v>281200</v>
      </c>
      <c r="K5074" s="86"/>
      <c r="L5074" s="89"/>
      <c r="M5074" s="90"/>
      <c r="N5074" s="90"/>
      <c r="O5074" s="91"/>
      <c r="P5074" s="86">
        <v>100</v>
      </c>
      <c r="Q5074" s="92">
        <f t="array" ref="Q5074">INDEX(ราคาสิ่งปลูกสร้าง!$D$6:$CC$47,MATCH($L5074,ราคาสิ่งปลูกสร้าง!$B$6:$B$45,0),MATCH($O$4,ราคาสิ่งปลูกสร้าง!$D$5:$CC$5,0))</f>
        <v>0</v>
      </c>
      <c r="R5074" s="92">
        <f t="shared" si="849"/>
        <v>0</v>
      </c>
      <c r="S5074" s="90">
        <v>0</v>
      </c>
      <c r="T5074" s="90">
        <f t="array" ref="T5074">INDEX(ค่าเสื่อมสิ่งปลูกสร้าง!$A$5:$D$105,MATCH($S5074,ค่าเสื่อมสิ่งปลูกสร้าง!$A$5:$A$105,0),MATCH($M5074,ค่าเสื่อมสิ่งปลูกสร้าง!$A$3:$D$3))</f>
        <v>0</v>
      </c>
      <c r="U5074" s="92">
        <f t="shared" si="850"/>
        <v>0</v>
      </c>
      <c r="V5074" s="93">
        <f t="shared" si="855"/>
        <v>281200</v>
      </c>
      <c r="W5074" s="93">
        <f t="shared" si="856"/>
        <v>281200</v>
      </c>
      <c r="X5074" s="93">
        <v>0</v>
      </c>
      <c r="Y5074" s="93">
        <f t="shared" si="857"/>
        <v>281200</v>
      </c>
      <c r="Z5074" s="86">
        <v>0</v>
      </c>
      <c r="AA5074" s="94">
        <f t="shared" si="858"/>
        <v>0</v>
      </c>
      <c r="AB5074" s="96"/>
      <c r="AC5074" s="96" t="s">
        <v>4949</v>
      </c>
      <c r="AD5074" s="96" t="s">
        <v>2798</v>
      </c>
    </row>
    <row r="5075" spans="1:30" s="70" customFormat="1" ht="24" customHeight="1" x14ac:dyDescent="0.55000000000000004">
      <c r="A5075" s="86">
        <v>4505</v>
      </c>
      <c r="B5075" s="86" t="s">
        <v>28</v>
      </c>
      <c r="C5075" s="86">
        <v>43531</v>
      </c>
      <c r="D5075" s="86">
        <v>1</v>
      </c>
      <c r="E5075" s="86">
        <v>3</v>
      </c>
      <c r="F5075" s="86">
        <v>3</v>
      </c>
      <c r="G5075" s="86">
        <v>1</v>
      </c>
      <c r="H5075" s="87">
        <f t="shared" si="859"/>
        <v>703</v>
      </c>
      <c r="I5075" s="88">
        <f t="array" ref="I5075">INDEX(ราคาที่ดิน!$B:$C,MATCH($C5075,ราคาที่ดิน!$A:$A,0),MATCH($B5075,ราคาที่ดิน!$B$1:$C$1,0))</f>
        <v>350</v>
      </c>
      <c r="J5075" s="88">
        <f t="shared" si="860"/>
        <v>246050</v>
      </c>
      <c r="K5075" s="86"/>
      <c r="L5075" s="89"/>
      <c r="M5075" s="90"/>
      <c r="N5075" s="90"/>
      <c r="O5075" s="91"/>
      <c r="P5075" s="86">
        <v>100</v>
      </c>
      <c r="Q5075" s="92">
        <f t="array" ref="Q5075">INDEX(ราคาสิ่งปลูกสร้าง!$D$6:$CC$47,MATCH($L5075,ราคาสิ่งปลูกสร้าง!$B$6:$B$45,0),MATCH($O$4,ราคาสิ่งปลูกสร้าง!$D$5:$CC$5,0))</f>
        <v>0</v>
      </c>
      <c r="R5075" s="92">
        <f t="shared" si="849"/>
        <v>0</v>
      </c>
      <c r="S5075" s="90">
        <v>0</v>
      </c>
      <c r="T5075" s="90">
        <f t="array" ref="T5075">INDEX(ค่าเสื่อมสิ่งปลูกสร้าง!$A$5:$D$105,MATCH($S5075,ค่าเสื่อมสิ่งปลูกสร้าง!$A$5:$A$105,0),MATCH($M5075,ค่าเสื่อมสิ่งปลูกสร้าง!$A$3:$D$3))</f>
        <v>0</v>
      </c>
      <c r="U5075" s="92">
        <f t="shared" si="850"/>
        <v>0</v>
      </c>
      <c r="V5075" s="93">
        <f t="shared" si="855"/>
        <v>246050</v>
      </c>
      <c r="W5075" s="93">
        <f t="shared" si="856"/>
        <v>246050</v>
      </c>
      <c r="X5075" s="93">
        <v>0</v>
      </c>
      <c r="Y5075" s="93">
        <f t="shared" si="857"/>
        <v>246050</v>
      </c>
      <c r="Z5075" s="86">
        <v>0</v>
      </c>
      <c r="AA5075" s="94">
        <f t="shared" si="858"/>
        <v>0</v>
      </c>
      <c r="AB5075" s="96"/>
      <c r="AC5075" s="96" t="s">
        <v>4950</v>
      </c>
      <c r="AD5075" s="96" t="s">
        <v>2798</v>
      </c>
    </row>
    <row r="5076" spans="1:30" s="70" customFormat="1" ht="24" customHeight="1" x14ac:dyDescent="0.55000000000000004">
      <c r="A5076" s="86">
        <v>4506</v>
      </c>
      <c r="B5076" s="86" t="s">
        <v>28</v>
      </c>
      <c r="C5076" s="86">
        <v>43532</v>
      </c>
      <c r="D5076" s="86">
        <v>1</v>
      </c>
      <c r="E5076" s="86">
        <v>3</v>
      </c>
      <c r="F5076" s="86">
        <v>3</v>
      </c>
      <c r="G5076" s="86">
        <v>1</v>
      </c>
      <c r="H5076" s="87">
        <f t="shared" si="859"/>
        <v>703</v>
      </c>
      <c r="I5076" s="88">
        <f t="array" ref="I5076">INDEX(ราคาที่ดิน!$B:$C,MATCH($C5076,ราคาที่ดิน!$A:$A,0),MATCH($B5076,ราคาที่ดิน!$B$1:$C$1,0))</f>
        <v>350</v>
      </c>
      <c r="J5076" s="88">
        <f t="shared" si="860"/>
        <v>246050</v>
      </c>
      <c r="K5076" s="86"/>
      <c r="L5076" s="89"/>
      <c r="M5076" s="90"/>
      <c r="N5076" s="90"/>
      <c r="O5076" s="91"/>
      <c r="P5076" s="86">
        <v>100</v>
      </c>
      <c r="Q5076" s="92">
        <f t="array" ref="Q5076">INDEX(ราคาสิ่งปลูกสร้าง!$D$6:$CC$47,MATCH($L5076,ราคาสิ่งปลูกสร้าง!$B$6:$B$45,0),MATCH($O$4,ราคาสิ่งปลูกสร้าง!$D$5:$CC$5,0))</f>
        <v>0</v>
      </c>
      <c r="R5076" s="92">
        <f t="shared" si="849"/>
        <v>0</v>
      </c>
      <c r="S5076" s="90">
        <v>0</v>
      </c>
      <c r="T5076" s="90">
        <f t="array" ref="T5076">INDEX(ค่าเสื่อมสิ่งปลูกสร้าง!$A$5:$D$105,MATCH($S5076,ค่าเสื่อมสิ่งปลูกสร้าง!$A$5:$A$105,0),MATCH($M5076,ค่าเสื่อมสิ่งปลูกสร้าง!$A$3:$D$3))</f>
        <v>0</v>
      </c>
      <c r="U5076" s="92">
        <f t="shared" si="850"/>
        <v>0</v>
      </c>
      <c r="V5076" s="93">
        <f t="shared" si="855"/>
        <v>246050</v>
      </c>
      <c r="W5076" s="93">
        <f t="shared" si="856"/>
        <v>246050</v>
      </c>
      <c r="X5076" s="93">
        <v>0</v>
      </c>
      <c r="Y5076" s="93">
        <f t="shared" si="857"/>
        <v>246050</v>
      </c>
      <c r="Z5076" s="86">
        <v>0</v>
      </c>
      <c r="AA5076" s="94">
        <f t="shared" si="858"/>
        <v>0</v>
      </c>
      <c r="AB5076" s="96"/>
      <c r="AC5076" s="96" t="s">
        <v>4951</v>
      </c>
      <c r="AD5076" s="96" t="s">
        <v>4952</v>
      </c>
    </row>
    <row r="5077" spans="1:30" s="70" customFormat="1" ht="24" customHeight="1" x14ac:dyDescent="0.55000000000000004">
      <c r="A5077" s="86">
        <v>4507</v>
      </c>
      <c r="B5077" s="86" t="s">
        <v>28</v>
      </c>
      <c r="C5077" s="86">
        <v>43533</v>
      </c>
      <c r="D5077" s="86">
        <v>2</v>
      </c>
      <c r="E5077" s="86">
        <v>1</v>
      </c>
      <c r="F5077" s="86">
        <v>31</v>
      </c>
      <c r="G5077" s="86">
        <v>1</v>
      </c>
      <c r="H5077" s="87">
        <f t="shared" si="859"/>
        <v>931</v>
      </c>
      <c r="I5077" s="88">
        <f t="array" ref="I5077">INDEX(ราคาที่ดิน!$B:$C,MATCH($C5077,ราคาที่ดิน!$A:$A,0),MATCH($B5077,ราคาที่ดิน!$B$1:$C$1,0))</f>
        <v>200</v>
      </c>
      <c r="J5077" s="88">
        <f t="shared" si="860"/>
        <v>186200</v>
      </c>
      <c r="K5077" s="86"/>
      <c r="L5077" s="89"/>
      <c r="M5077" s="90"/>
      <c r="N5077" s="90"/>
      <c r="O5077" s="91"/>
      <c r="P5077" s="86">
        <v>100</v>
      </c>
      <c r="Q5077" s="92">
        <f t="array" ref="Q5077">INDEX(ราคาสิ่งปลูกสร้าง!$D$6:$CC$47,MATCH($L5077,ราคาสิ่งปลูกสร้าง!$B$6:$B$45,0),MATCH($O$4,ราคาสิ่งปลูกสร้าง!$D$5:$CC$5,0))</f>
        <v>0</v>
      </c>
      <c r="R5077" s="92">
        <f t="shared" si="849"/>
        <v>0</v>
      </c>
      <c r="S5077" s="90">
        <v>0</v>
      </c>
      <c r="T5077" s="90">
        <f t="array" ref="T5077">INDEX(ค่าเสื่อมสิ่งปลูกสร้าง!$A$5:$D$105,MATCH($S5077,ค่าเสื่อมสิ่งปลูกสร้าง!$A$5:$A$105,0),MATCH($M5077,ค่าเสื่อมสิ่งปลูกสร้าง!$A$3:$D$3))</f>
        <v>0</v>
      </c>
      <c r="U5077" s="92">
        <f t="shared" si="850"/>
        <v>0</v>
      </c>
      <c r="V5077" s="93">
        <f t="shared" si="855"/>
        <v>186200</v>
      </c>
      <c r="W5077" s="93">
        <f t="shared" si="856"/>
        <v>186200</v>
      </c>
      <c r="X5077" s="93">
        <v>0</v>
      </c>
      <c r="Y5077" s="93">
        <f t="shared" si="857"/>
        <v>186200</v>
      </c>
      <c r="Z5077" s="86">
        <v>0</v>
      </c>
      <c r="AA5077" s="94">
        <f t="shared" si="858"/>
        <v>0</v>
      </c>
      <c r="AB5077" s="96"/>
      <c r="AC5077" s="96" t="s">
        <v>4953</v>
      </c>
      <c r="AD5077" s="96" t="s">
        <v>2798</v>
      </c>
    </row>
    <row r="5078" spans="1:30" s="70" customFormat="1" ht="24" customHeight="1" x14ac:dyDescent="0.55000000000000004">
      <c r="A5078" s="86">
        <v>4508</v>
      </c>
      <c r="B5078" s="86" t="s">
        <v>28</v>
      </c>
      <c r="C5078" s="86">
        <v>43534</v>
      </c>
      <c r="D5078" s="86">
        <v>0</v>
      </c>
      <c r="E5078" s="86">
        <v>3</v>
      </c>
      <c r="F5078" s="86">
        <v>77</v>
      </c>
      <c r="G5078" s="86">
        <v>1</v>
      </c>
      <c r="H5078" s="87">
        <f t="shared" si="859"/>
        <v>377</v>
      </c>
      <c r="I5078" s="88">
        <f t="array" ref="I5078">INDEX(ราคาที่ดิน!$B:$C,MATCH($C5078,ราคาที่ดิน!$A:$A,0),MATCH($B5078,ราคาที่ดิน!$B$1:$C$1,0))</f>
        <v>350</v>
      </c>
      <c r="J5078" s="88">
        <f t="shared" si="860"/>
        <v>131950</v>
      </c>
      <c r="K5078" s="86"/>
      <c r="L5078" s="89"/>
      <c r="M5078" s="90"/>
      <c r="N5078" s="90"/>
      <c r="O5078" s="91"/>
      <c r="P5078" s="86">
        <v>100</v>
      </c>
      <c r="Q5078" s="92">
        <f t="array" ref="Q5078">INDEX(ราคาสิ่งปลูกสร้าง!$D$6:$CC$47,MATCH($L5078,ราคาสิ่งปลูกสร้าง!$B$6:$B$45,0),MATCH($O$4,ราคาสิ่งปลูกสร้าง!$D$5:$CC$5,0))</f>
        <v>0</v>
      </c>
      <c r="R5078" s="92">
        <f t="shared" si="849"/>
        <v>0</v>
      </c>
      <c r="S5078" s="90">
        <v>0</v>
      </c>
      <c r="T5078" s="90">
        <f t="array" ref="T5078">INDEX(ค่าเสื่อมสิ่งปลูกสร้าง!$A$5:$D$105,MATCH($S5078,ค่าเสื่อมสิ่งปลูกสร้าง!$A$5:$A$105,0),MATCH($M5078,ค่าเสื่อมสิ่งปลูกสร้าง!$A$3:$D$3))</f>
        <v>0</v>
      </c>
      <c r="U5078" s="92">
        <f t="shared" si="850"/>
        <v>0</v>
      </c>
      <c r="V5078" s="93">
        <f t="shared" si="855"/>
        <v>131950</v>
      </c>
      <c r="W5078" s="93">
        <f t="shared" si="856"/>
        <v>131950</v>
      </c>
      <c r="X5078" s="93">
        <v>0</v>
      </c>
      <c r="Y5078" s="93">
        <f t="shared" si="857"/>
        <v>131950</v>
      </c>
      <c r="Z5078" s="86">
        <v>0</v>
      </c>
      <c r="AA5078" s="94">
        <f t="shared" si="858"/>
        <v>0</v>
      </c>
      <c r="AB5078" s="96"/>
      <c r="AC5078" s="96" t="s">
        <v>2799</v>
      </c>
      <c r="AD5078" s="96" t="s">
        <v>2800</v>
      </c>
    </row>
    <row r="5079" spans="1:30" s="70" customFormat="1" ht="24" customHeight="1" x14ac:dyDescent="0.55000000000000004">
      <c r="A5079" s="86">
        <v>4509</v>
      </c>
      <c r="B5079" s="86" t="s">
        <v>28</v>
      </c>
      <c r="C5079" s="86">
        <v>43543</v>
      </c>
      <c r="D5079" s="86">
        <v>0</v>
      </c>
      <c r="E5079" s="86">
        <v>1</v>
      </c>
      <c r="F5079" s="86">
        <v>92</v>
      </c>
      <c r="G5079" s="86">
        <v>1</v>
      </c>
      <c r="H5079" s="87">
        <f t="shared" si="859"/>
        <v>192</v>
      </c>
      <c r="I5079" s="88">
        <f t="array" ref="I5079">INDEX(ราคาที่ดิน!$B:$C,MATCH($C5079,ราคาที่ดิน!$A:$A,0),MATCH($B5079,ราคาที่ดิน!$B$1:$C$1,0))</f>
        <v>880</v>
      </c>
      <c r="J5079" s="88">
        <f t="shared" si="860"/>
        <v>168960</v>
      </c>
      <c r="K5079" s="86"/>
      <c r="L5079" s="89"/>
      <c r="M5079" s="90"/>
      <c r="N5079" s="90"/>
      <c r="O5079" s="91"/>
      <c r="P5079" s="86">
        <v>100</v>
      </c>
      <c r="Q5079" s="92">
        <f t="array" ref="Q5079">INDEX(ราคาสิ่งปลูกสร้าง!$D$6:$CC$47,MATCH($L5079,ราคาสิ่งปลูกสร้าง!$B$6:$B$45,0),MATCH($O$4,ราคาสิ่งปลูกสร้าง!$D$5:$CC$5,0))</f>
        <v>0</v>
      </c>
      <c r="R5079" s="92">
        <f t="shared" si="849"/>
        <v>0</v>
      </c>
      <c r="S5079" s="90">
        <v>0</v>
      </c>
      <c r="T5079" s="90">
        <f t="array" ref="T5079">INDEX(ค่าเสื่อมสิ่งปลูกสร้าง!$A$5:$D$105,MATCH($S5079,ค่าเสื่อมสิ่งปลูกสร้าง!$A$5:$A$105,0),MATCH($M5079,ค่าเสื่อมสิ่งปลูกสร้าง!$A$3:$D$3))</f>
        <v>0</v>
      </c>
      <c r="U5079" s="92">
        <f t="shared" si="850"/>
        <v>0</v>
      </c>
      <c r="V5079" s="93">
        <f t="shared" si="855"/>
        <v>168960</v>
      </c>
      <c r="W5079" s="93">
        <f t="shared" si="856"/>
        <v>168960</v>
      </c>
      <c r="X5079" s="93">
        <v>0</v>
      </c>
      <c r="Y5079" s="93">
        <f t="shared" si="857"/>
        <v>168960</v>
      </c>
      <c r="Z5079" s="86">
        <v>0</v>
      </c>
      <c r="AA5079" s="94">
        <f t="shared" si="858"/>
        <v>0</v>
      </c>
      <c r="AB5079" s="96"/>
      <c r="AC5079" s="96" t="s">
        <v>4954</v>
      </c>
      <c r="AD5079" s="96" t="s">
        <v>4955</v>
      </c>
    </row>
    <row r="5080" spans="1:30" s="70" customFormat="1" ht="24" customHeight="1" x14ac:dyDescent="0.55000000000000004">
      <c r="A5080" s="86">
        <v>4510</v>
      </c>
      <c r="B5080" s="86" t="s">
        <v>28</v>
      </c>
      <c r="C5080" s="86">
        <v>43544</v>
      </c>
      <c r="D5080" s="86">
        <v>0</v>
      </c>
      <c r="E5080" s="86">
        <v>2</v>
      </c>
      <c r="F5080" s="86">
        <v>34</v>
      </c>
      <c r="G5080" s="86">
        <v>1</v>
      </c>
      <c r="H5080" s="87">
        <f t="shared" si="859"/>
        <v>234</v>
      </c>
      <c r="I5080" s="88">
        <f t="array" ref="I5080">INDEX(ราคาที่ดิน!$B:$C,MATCH($C5080,ราคาที่ดิน!$A:$A,0),MATCH($B5080,ราคาที่ดิน!$B$1:$C$1,0))</f>
        <v>880</v>
      </c>
      <c r="J5080" s="88">
        <f t="shared" si="860"/>
        <v>205920</v>
      </c>
      <c r="K5080" s="86"/>
      <c r="L5080" s="89"/>
      <c r="M5080" s="90"/>
      <c r="N5080" s="90"/>
      <c r="O5080" s="91"/>
      <c r="P5080" s="86">
        <v>100</v>
      </c>
      <c r="Q5080" s="92">
        <f t="array" ref="Q5080">INDEX(ราคาสิ่งปลูกสร้าง!$D$6:$CC$47,MATCH($L5080,ราคาสิ่งปลูกสร้าง!$B$6:$B$45,0),MATCH($O$4,ราคาสิ่งปลูกสร้าง!$D$5:$CC$5,0))</f>
        <v>0</v>
      </c>
      <c r="R5080" s="92">
        <f t="shared" si="849"/>
        <v>0</v>
      </c>
      <c r="S5080" s="90">
        <v>0</v>
      </c>
      <c r="T5080" s="90">
        <f t="array" ref="T5080">INDEX(ค่าเสื่อมสิ่งปลูกสร้าง!$A$5:$D$105,MATCH($S5080,ค่าเสื่อมสิ่งปลูกสร้าง!$A$5:$A$105,0),MATCH($M5080,ค่าเสื่อมสิ่งปลูกสร้าง!$A$3:$D$3))</f>
        <v>0</v>
      </c>
      <c r="U5080" s="92">
        <f t="shared" si="850"/>
        <v>0</v>
      </c>
      <c r="V5080" s="93">
        <f t="shared" si="855"/>
        <v>205920</v>
      </c>
      <c r="W5080" s="93">
        <f t="shared" si="856"/>
        <v>205920</v>
      </c>
      <c r="X5080" s="93">
        <v>0</v>
      </c>
      <c r="Y5080" s="93">
        <f t="shared" si="857"/>
        <v>205920</v>
      </c>
      <c r="Z5080" s="86">
        <v>0</v>
      </c>
      <c r="AA5080" s="94">
        <f t="shared" si="858"/>
        <v>0</v>
      </c>
      <c r="AB5080" s="96"/>
      <c r="AC5080" s="96" t="s">
        <v>4956</v>
      </c>
      <c r="AD5080" s="96" t="s">
        <v>4957</v>
      </c>
    </row>
    <row r="5081" spans="1:30" s="70" customFormat="1" ht="24" customHeight="1" x14ac:dyDescent="0.55000000000000004">
      <c r="A5081" s="86">
        <v>4511</v>
      </c>
      <c r="B5081" s="86" t="s">
        <v>28</v>
      </c>
      <c r="C5081" s="86">
        <v>43545</v>
      </c>
      <c r="D5081" s="86">
        <v>0</v>
      </c>
      <c r="E5081" s="86">
        <v>0</v>
      </c>
      <c r="F5081" s="86">
        <v>76</v>
      </c>
      <c r="G5081" s="86">
        <v>1</v>
      </c>
      <c r="H5081" s="87">
        <f t="shared" si="859"/>
        <v>76</v>
      </c>
      <c r="I5081" s="88">
        <v>880</v>
      </c>
      <c r="J5081" s="88">
        <f t="shared" si="860"/>
        <v>66880</v>
      </c>
      <c r="K5081" s="86"/>
      <c r="L5081" s="89"/>
      <c r="M5081" s="90"/>
      <c r="N5081" s="90"/>
      <c r="O5081" s="91"/>
      <c r="P5081" s="86">
        <v>100</v>
      </c>
      <c r="Q5081" s="92">
        <f t="array" ref="Q5081">INDEX(ราคาสิ่งปลูกสร้าง!$D$6:$CC$47,MATCH($L5081,ราคาสิ่งปลูกสร้าง!$B$6:$B$45,0),MATCH($O$4,ราคาสิ่งปลูกสร้าง!$D$5:$CC$5,0))</f>
        <v>0</v>
      </c>
      <c r="R5081" s="92">
        <f t="shared" si="849"/>
        <v>0</v>
      </c>
      <c r="S5081" s="90">
        <v>0</v>
      </c>
      <c r="T5081" s="90">
        <f t="array" ref="T5081">INDEX(ค่าเสื่อมสิ่งปลูกสร้าง!$A$5:$D$105,MATCH($S5081,ค่าเสื่อมสิ่งปลูกสร้าง!$A$5:$A$105,0),MATCH($M5081,ค่าเสื่อมสิ่งปลูกสร้าง!$A$3:$D$3))</f>
        <v>0</v>
      </c>
      <c r="U5081" s="92">
        <f t="shared" si="850"/>
        <v>0</v>
      </c>
      <c r="V5081" s="93">
        <f t="shared" si="855"/>
        <v>66880</v>
      </c>
      <c r="W5081" s="93">
        <f t="shared" si="856"/>
        <v>66880</v>
      </c>
      <c r="X5081" s="93">
        <v>0</v>
      </c>
      <c r="Y5081" s="93">
        <f t="shared" si="857"/>
        <v>66880</v>
      </c>
      <c r="Z5081" s="86">
        <v>0</v>
      </c>
      <c r="AA5081" s="94">
        <f t="shared" si="858"/>
        <v>0</v>
      </c>
      <c r="AB5081" s="96"/>
      <c r="AC5081" s="96" t="s">
        <v>418</v>
      </c>
      <c r="AD5081" s="96" t="s">
        <v>419</v>
      </c>
    </row>
    <row r="5082" spans="1:30" s="70" customFormat="1" ht="24" customHeight="1" x14ac:dyDescent="0.55000000000000004">
      <c r="A5082" s="86">
        <v>4512</v>
      </c>
      <c r="B5082" s="86" t="s">
        <v>28</v>
      </c>
      <c r="C5082" s="86">
        <v>43546</v>
      </c>
      <c r="D5082" s="86">
        <v>0</v>
      </c>
      <c r="E5082" s="86">
        <v>2</v>
      </c>
      <c r="F5082" s="86">
        <v>6</v>
      </c>
      <c r="G5082" s="86">
        <v>1</v>
      </c>
      <c r="H5082" s="87">
        <f t="shared" si="859"/>
        <v>206</v>
      </c>
      <c r="I5082" s="88">
        <f t="array" ref="I5082">INDEX(ราคาที่ดิน!$B:$C,MATCH($C5082,ราคาที่ดิน!$A:$A,0),MATCH($B5082,ราคาที่ดิน!$B$1:$C$1,0))</f>
        <v>880</v>
      </c>
      <c r="J5082" s="88">
        <f t="shared" si="860"/>
        <v>181280</v>
      </c>
      <c r="K5082" s="86"/>
      <c r="L5082" s="89"/>
      <c r="M5082" s="90"/>
      <c r="N5082" s="90"/>
      <c r="O5082" s="91"/>
      <c r="P5082" s="86">
        <v>100</v>
      </c>
      <c r="Q5082" s="92">
        <f t="array" ref="Q5082">INDEX(ราคาสิ่งปลูกสร้าง!$D$6:$CC$47,MATCH($L5082,ราคาสิ่งปลูกสร้าง!$B$6:$B$45,0),MATCH($O$4,ราคาสิ่งปลูกสร้าง!$D$5:$CC$5,0))</f>
        <v>0</v>
      </c>
      <c r="R5082" s="92">
        <f t="shared" ref="R5082:R5144" si="861">$O5082*$Q5082</f>
        <v>0</v>
      </c>
      <c r="S5082" s="90">
        <v>0</v>
      </c>
      <c r="T5082" s="90">
        <f t="array" ref="T5082">INDEX(ค่าเสื่อมสิ่งปลูกสร้าง!$A$5:$D$105,MATCH($S5082,ค่าเสื่อมสิ่งปลูกสร้าง!$A$5:$A$105,0),MATCH($M5082,ค่าเสื่อมสิ่งปลูกสร้าง!$A$3:$D$3))</f>
        <v>0</v>
      </c>
      <c r="U5082" s="92">
        <f t="shared" ref="U5082:U5144" si="862">$R5082*(100-$T5082)%</f>
        <v>0</v>
      </c>
      <c r="V5082" s="93">
        <f t="shared" si="855"/>
        <v>181280</v>
      </c>
      <c r="W5082" s="93">
        <f t="shared" si="856"/>
        <v>181280</v>
      </c>
      <c r="X5082" s="93">
        <v>0</v>
      </c>
      <c r="Y5082" s="93">
        <f t="shared" si="857"/>
        <v>181280</v>
      </c>
      <c r="Z5082" s="86">
        <v>0</v>
      </c>
      <c r="AA5082" s="94">
        <f t="shared" si="858"/>
        <v>0</v>
      </c>
      <c r="AB5082" s="96"/>
      <c r="AC5082" s="96" t="s">
        <v>4958</v>
      </c>
      <c r="AD5082" s="96" t="s">
        <v>4959</v>
      </c>
    </row>
    <row r="5083" spans="1:30" s="70" customFormat="1" ht="24" customHeight="1" x14ac:dyDescent="0.55000000000000004">
      <c r="A5083" s="86">
        <v>4513</v>
      </c>
      <c r="B5083" s="86" t="s">
        <v>28</v>
      </c>
      <c r="C5083" s="86">
        <v>43547</v>
      </c>
      <c r="D5083" s="86">
        <v>0</v>
      </c>
      <c r="E5083" s="86">
        <v>1</v>
      </c>
      <c r="F5083" s="86">
        <v>99</v>
      </c>
      <c r="G5083" s="86">
        <v>1</v>
      </c>
      <c r="H5083" s="87">
        <f t="shared" si="859"/>
        <v>199</v>
      </c>
      <c r="I5083" s="88">
        <f t="array" ref="I5083">INDEX(ราคาที่ดิน!$B:$C,MATCH($C5083,ราคาที่ดิน!$A:$A,0),MATCH($B5083,ราคาที่ดิน!$B$1:$C$1,0))</f>
        <v>880</v>
      </c>
      <c r="J5083" s="88">
        <f t="shared" si="860"/>
        <v>175120</v>
      </c>
      <c r="K5083" s="86"/>
      <c r="L5083" s="89"/>
      <c r="M5083" s="90"/>
      <c r="N5083" s="90"/>
      <c r="O5083" s="91"/>
      <c r="P5083" s="86">
        <v>100</v>
      </c>
      <c r="Q5083" s="92">
        <f t="array" ref="Q5083">INDEX(ราคาสิ่งปลูกสร้าง!$D$6:$CC$47,MATCH($L5083,ราคาสิ่งปลูกสร้าง!$B$6:$B$45,0),MATCH($O$4,ราคาสิ่งปลูกสร้าง!$D$5:$CC$5,0))</f>
        <v>0</v>
      </c>
      <c r="R5083" s="92">
        <f t="shared" si="861"/>
        <v>0</v>
      </c>
      <c r="S5083" s="90">
        <v>0</v>
      </c>
      <c r="T5083" s="90">
        <f t="array" ref="T5083">INDEX(ค่าเสื่อมสิ่งปลูกสร้าง!$A$5:$D$105,MATCH($S5083,ค่าเสื่อมสิ่งปลูกสร้าง!$A$5:$A$105,0),MATCH($M5083,ค่าเสื่อมสิ่งปลูกสร้าง!$A$3:$D$3))</f>
        <v>0</v>
      </c>
      <c r="U5083" s="92">
        <f t="shared" si="862"/>
        <v>0</v>
      </c>
      <c r="V5083" s="93">
        <f t="shared" si="855"/>
        <v>175120</v>
      </c>
      <c r="W5083" s="93">
        <f t="shared" si="856"/>
        <v>175120</v>
      </c>
      <c r="X5083" s="93">
        <v>0</v>
      </c>
      <c r="Y5083" s="93">
        <f t="shared" si="857"/>
        <v>175120</v>
      </c>
      <c r="Z5083" s="86">
        <v>0</v>
      </c>
      <c r="AA5083" s="94">
        <f t="shared" si="858"/>
        <v>0</v>
      </c>
      <c r="AB5083" s="96"/>
      <c r="AC5083" s="96" t="s">
        <v>4960</v>
      </c>
      <c r="AD5083" s="96" t="s">
        <v>419</v>
      </c>
    </row>
    <row r="5084" spans="1:30" s="70" customFormat="1" ht="24" customHeight="1" x14ac:dyDescent="0.55000000000000004">
      <c r="A5084" s="86">
        <v>4514</v>
      </c>
      <c r="B5084" s="86" t="s">
        <v>28</v>
      </c>
      <c r="C5084" s="86">
        <v>43548</v>
      </c>
      <c r="D5084" s="86">
        <v>0</v>
      </c>
      <c r="E5084" s="86">
        <v>1</v>
      </c>
      <c r="F5084" s="86">
        <v>70</v>
      </c>
      <c r="G5084" s="86">
        <v>1</v>
      </c>
      <c r="H5084" s="87">
        <f t="shared" si="859"/>
        <v>170</v>
      </c>
      <c r="I5084" s="88">
        <f t="array" ref="I5084">INDEX(ราคาที่ดิน!$B:$C,MATCH($C5084,ราคาที่ดิน!$A:$A,0),MATCH($B5084,ราคาที่ดิน!$B$1:$C$1,0))</f>
        <v>880</v>
      </c>
      <c r="J5084" s="88">
        <f t="shared" si="860"/>
        <v>149600</v>
      </c>
      <c r="K5084" s="86"/>
      <c r="L5084" s="89"/>
      <c r="M5084" s="90"/>
      <c r="N5084" s="90"/>
      <c r="O5084" s="91"/>
      <c r="P5084" s="86">
        <v>100</v>
      </c>
      <c r="Q5084" s="92">
        <f t="array" ref="Q5084">INDEX(ราคาสิ่งปลูกสร้าง!$D$6:$CC$47,MATCH($L5084,ราคาสิ่งปลูกสร้าง!$B$6:$B$45,0),MATCH($O$4,ราคาสิ่งปลูกสร้าง!$D$5:$CC$5,0))</f>
        <v>0</v>
      </c>
      <c r="R5084" s="92">
        <f t="shared" si="861"/>
        <v>0</v>
      </c>
      <c r="S5084" s="90">
        <v>0</v>
      </c>
      <c r="T5084" s="90">
        <f t="array" ref="T5084">INDEX(ค่าเสื่อมสิ่งปลูกสร้าง!$A$5:$D$105,MATCH($S5084,ค่าเสื่อมสิ่งปลูกสร้าง!$A$5:$A$105,0),MATCH($M5084,ค่าเสื่อมสิ่งปลูกสร้าง!$A$3:$D$3))</f>
        <v>0</v>
      </c>
      <c r="U5084" s="92">
        <f t="shared" si="862"/>
        <v>0</v>
      </c>
      <c r="V5084" s="93">
        <f t="shared" si="855"/>
        <v>149600</v>
      </c>
      <c r="W5084" s="93">
        <f t="shared" si="856"/>
        <v>149600</v>
      </c>
      <c r="X5084" s="93">
        <v>0</v>
      </c>
      <c r="Y5084" s="93">
        <f t="shared" si="857"/>
        <v>149600</v>
      </c>
      <c r="Z5084" s="86">
        <v>0</v>
      </c>
      <c r="AA5084" s="94">
        <f t="shared" si="858"/>
        <v>0</v>
      </c>
      <c r="AB5084" s="96"/>
      <c r="AC5084" s="96" t="s">
        <v>4961</v>
      </c>
      <c r="AD5084" s="96" t="s">
        <v>4962</v>
      </c>
    </row>
    <row r="5085" spans="1:30" s="70" customFormat="1" ht="24" customHeight="1" x14ac:dyDescent="0.55000000000000004">
      <c r="A5085" s="86">
        <v>4515</v>
      </c>
      <c r="B5085" s="86" t="s">
        <v>28</v>
      </c>
      <c r="C5085" s="86">
        <v>43549</v>
      </c>
      <c r="D5085" s="86">
        <v>0</v>
      </c>
      <c r="E5085" s="86">
        <v>0</v>
      </c>
      <c r="F5085" s="86">
        <v>90</v>
      </c>
      <c r="G5085" s="86">
        <v>1</v>
      </c>
      <c r="H5085" s="87">
        <f t="shared" si="859"/>
        <v>90</v>
      </c>
      <c r="I5085" s="88">
        <f t="array" ref="I5085">INDEX(ราคาที่ดิน!$B:$C,MATCH($C5085,ราคาที่ดิน!$A:$A,0),MATCH($B5085,ราคาที่ดิน!$B$1:$C$1,0))</f>
        <v>880</v>
      </c>
      <c r="J5085" s="88">
        <f t="shared" si="860"/>
        <v>79200</v>
      </c>
      <c r="K5085" s="86"/>
      <c r="L5085" s="89"/>
      <c r="M5085" s="90"/>
      <c r="N5085" s="90"/>
      <c r="O5085" s="91"/>
      <c r="P5085" s="86">
        <v>100</v>
      </c>
      <c r="Q5085" s="92">
        <f t="array" ref="Q5085">INDEX(ราคาสิ่งปลูกสร้าง!$D$6:$CC$47,MATCH($L5085,ราคาสิ่งปลูกสร้าง!$B$6:$B$45,0),MATCH($O$4,ราคาสิ่งปลูกสร้าง!$D$5:$CC$5,0))</f>
        <v>0</v>
      </c>
      <c r="R5085" s="92">
        <f t="shared" si="861"/>
        <v>0</v>
      </c>
      <c r="S5085" s="90">
        <v>0</v>
      </c>
      <c r="T5085" s="90">
        <f t="array" ref="T5085">INDEX(ค่าเสื่อมสิ่งปลูกสร้าง!$A$5:$D$105,MATCH($S5085,ค่าเสื่อมสิ่งปลูกสร้าง!$A$5:$A$105,0),MATCH($M5085,ค่าเสื่อมสิ่งปลูกสร้าง!$A$3:$D$3))</f>
        <v>0</v>
      </c>
      <c r="U5085" s="92">
        <f t="shared" si="862"/>
        <v>0</v>
      </c>
      <c r="V5085" s="93">
        <f t="shared" si="855"/>
        <v>79200</v>
      </c>
      <c r="W5085" s="93">
        <f t="shared" si="856"/>
        <v>79200</v>
      </c>
      <c r="X5085" s="93">
        <v>0</v>
      </c>
      <c r="Y5085" s="93">
        <f t="shared" si="857"/>
        <v>79200</v>
      </c>
      <c r="Z5085" s="86">
        <v>0</v>
      </c>
      <c r="AA5085" s="94">
        <f t="shared" si="858"/>
        <v>0</v>
      </c>
      <c r="AB5085" s="96"/>
      <c r="AC5085" s="96" t="s">
        <v>4963</v>
      </c>
      <c r="AD5085" s="96" t="s">
        <v>4964</v>
      </c>
    </row>
    <row r="5086" spans="1:30" s="70" customFormat="1" ht="24" customHeight="1" x14ac:dyDescent="0.55000000000000004">
      <c r="A5086" s="86">
        <v>4516</v>
      </c>
      <c r="B5086" s="86" t="s">
        <v>28</v>
      </c>
      <c r="C5086" s="86">
        <v>43550</v>
      </c>
      <c r="D5086" s="86">
        <v>0</v>
      </c>
      <c r="E5086" s="86">
        <v>0</v>
      </c>
      <c r="F5086" s="86">
        <v>79</v>
      </c>
      <c r="G5086" s="86">
        <v>1</v>
      </c>
      <c r="H5086" s="87">
        <f t="shared" si="859"/>
        <v>79</v>
      </c>
      <c r="I5086" s="88">
        <v>880</v>
      </c>
      <c r="J5086" s="88">
        <f t="shared" si="860"/>
        <v>69520</v>
      </c>
      <c r="K5086" s="86"/>
      <c r="L5086" s="89"/>
      <c r="M5086" s="90"/>
      <c r="N5086" s="90"/>
      <c r="O5086" s="91"/>
      <c r="P5086" s="86">
        <v>100</v>
      </c>
      <c r="Q5086" s="92">
        <f t="array" ref="Q5086">INDEX(ราคาสิ่งปลูกสร้าง!$D$6:$CC$47,MATCH($L5086,ราคาสิ่งปลูกสร้าง!$B$6:$B$45,0),MATCH($O$4,ราคาสิ่งปลูกสร้าง!$D$5:$CC$5,0))</f>
        <v>0</v>
      </c>
      <c r="R5086" s="92">
        <f t="shared" si="861"/>
        <v>0</v>
      </c>
      <c r="S5086" s="90">
        <v>0</v>
      </c>
      <c r="T5086" s="90">
        <f t="array" ref="T5086">INDEX(ค่าเสื่อมสิ่งปลูกสร้าง!$A$5:$D$105,MATCH($S5086,ค่าเสื่อมสิ่งปลูกสร้าง!$A$5:$A$105,0),MATCH($M5086,ค่าเสื่อมสิ่งปลูกสร้าง!$A$3:$D$3))</f>
        <v>0</v>
      </c>
      <c r="U5086" s="92">
        <f t="shared" si="862"/>
        <v>0</v>
      </c>
      <c r="V5086" s="93">
        <f t="shared" si="855"/>
        <v>69520</v>
      </c>
      <c r="W5086" s="93">
        <f t="shared" si="856"/>
        <v>69520</v>
      </c>
      <c r="X5086" s="93">
        <v>0</v>
      </c>
      <c r="Y5086" s="93">
        <f t="shared" si="857"/>
        <v>69520</v>
      </c>
      <c r="Z5086" s="86">
        <v>0</v>
      </c>
      <c r="AA5086" s="94">
        <f t="shared" si="858"/>
        <v>0</v>
      </c>
      <c r="AB5086" s="96"/>
      <c r="AC5086" s="96" t="s">
        <v>4652</v>
      </c>
      <c r="AD5086" s="96" t="s">
        <v>4653</v>
      </c>
    </row>
    <row r="5087" spans="1:30" s="70" customFormat="1" ht="24" customHeight="1" x14ac:dyDescent="0.55000000000000004">
      <c r="A5087" s="86">
        <v>4517</v>
      </c>
      <c r="B5087" s="86" t="s">
        <v>28</v>
      </c>
      <c r="C5087" s="86">
        <v>43573</v>
      </c>
      <c r="D5087" s="86">
        <v>0</v>
      </c>
      <c r="E5087" s="86">
        <v>0</v>
      </c>
      <c r="F5087" s="86">
        <v>40</v>
      </c>
      <c r="G5087" s="86">
        <v>1</v>
      </c>
      <c r="H5087" s="87">
        <f t="shared" si="859"/>
        <v>40</v>
      </c>
      <c r="I5087" s="88">
        <f t="array" ref="I5087">INDEX(ราคาที่ดิน!$B:$C,MATCH($C5087,ราคาที่ดิน!$A:$A,0),MATCH($B5087,ราคาที่ดิน!$B$1:$C$1,0))</f>
        <v>550</v>
      </c>
      <c r="J5087" s="88">
        <f t="shared" si="860"/>
        <v>22000</v>
      </c>
      <c r="K5087" s="86"/>
      <c r="L5087" s="89"/>
      <c r="M5087" s="90"/>
      <c r="N5087" s="90"/>
      <c r="O5087" s="91"/>
      <c r="P5087" s="86">
        <v>100</v>
      </c>
      <c r="Q5087" s="92">
        <f t="array" ref="Q5087">INDEX(ราคาสิ่งปลูกสร้าง!$D$6:$CC$47,MATCH($L5087,ราคาสิ่งปลูกสร้าง!$B$6:$B$45,0),MATCH($O$4,ราคาสิ่งปลูกสร้าง!$D$5:$CC$5,0))</f>
        <v>0</v>
      </c>
      <c r="R5087" s="92">
        <f t="shared" si="861"/>
        <v>0</v>
      </c>
      <c r="S5087" s="90">
        <v>0</v>
      </c>
      <c r="T5087" s="90">
        <f t="array" ref="T5087">INDEX(ค่าเสื่อมสิ่งปลูกสร้าง!$A$5:$D$105,MATCH($S5087,ค่าเสื่อมสิ่งปลูกสร้าง!$A$5:$A$105,0),MATCH($M5087,ค่าเสื่อมสิ่งปลูกสร้าง!$A$3:$D$3))</f>
        <v>0</v>
      </c>
      <c r="U5087" s="92">
        <f t="shared" si="862"/>
        <v>0</v>
      </c>
      <c r="V5087" s="93">
        <f t="shared" si="855"/>
        <v>22000</v>
      </c>
      <c r="W5087" s="93">
        <f t="shared" si="856"/>
        <v>22000</v>
      </c>
      <c r="X5087" s="93">
        <v>0</v>
      </c>
      <c r="Y5087" s="93">
        <f t="shared" si="857"/>
        <v>22000</v>
      </c>
      <c r="Z5087" s="86">
        <v>0</v>
      </c>
      <c r="AA5087" s="94">
        <f t="shared" si="858"/>
        <v>0</v>
      </c>
      <c r="AB5087" s="96"/>
      <c r="AC5087" s="96" t="s">
        <v>4965</v>
      </c>
      <c r="AD5087" s="96" t="s">
        <v>4966</v>
      </c>
    </row>
    <row r="5088" spans="1:30" s="70" customFormat="1" ht="24" customHeight="1" x14ac:dyDescent="0.55000000000000004">
      <c r="A5088" s="86">
        <v>4518</v>
      </c>
      <c r="B5088" s="86" t="s">
        <v>28</v>
      </c>
      <c r="C5088" s="86">
        <v>43593</v>
      </c>
      <c r="D5088" s="86">
        <v>0</v>
      </c>
      <c r="E5088" s="86">
        <v>3</v>
      </c>
      <c r="F5088" s="86">
        <v>52</v>
      </c>
      <c r="G5088" s="86">
        <v>3</v>
      </c>
      <c r="H5088" s="87">
        <f t="shared" si="859"/>
        <v>352</v>
      </c>
      <c r="I5088" s="88">
        <f t="array" ref="I5088">INDEX(ราคาที่ดิน!$B:$C,MATCH($C5088,ราคาที่ดิน!$A:$A,0),MATCH($B5088,ราคาที่ดิน!$B$1:$C$1,0))</f>
        <v>800</v>
      </c>
      <c r="J5088" s="88">
        <f t="shared" si="860"/>
        <v>281600</v>
      </c>
      <c r="K5088" s="86"/>
      <c r="L5088" s="89"/>
      <c r="M5088" s="90"/>
      <c r="N5088" s="90"/>
      <c r="O5088" s="91"/>
      <c r="P5088" s="86">
        <v>100</v>
      </c>
      <c r="Q5088" s="92">
        <f t="array" ref="Q5088">INDEX(ราคาสิ่งปลูกสร้าง!$D$6:$CC$47,MATCH($L5088,ราคาสิ่งปลูกสร้าง!$B$6:$B$45,0),MATCH($O$4,ราคาสิ่งปลูกสร้าง!$D$5:$CC$5,0))</f>
        <v>0</v>
      </c>
      <c r="R5088" s="92">
        <f t="shared" si="861"/>
        <v>0</v>
      </c>
      <c r="S5088" s="90">
        <v>0</v>
      </c>
      <c r="T5088" s="90">
        <f t="array" ref="T5088">INDEX(ค่าเสื่อมสิ่งปลูกสร้าง!$A$5:$D$105,MATCH($S5088,ค่าเสื่อมสิ่งปลูกสร้าง!$A$5:$A$105,0),MATCH($M5088,ค่าเสื่อมสิ่งปลูกสร้าง!$A$3:$D$3))</f>
        <v>0</v>
      </c>
      <c r="U5088" s="92">
        <f t="shared" si="862"/>
        <v>0</v>
      </c>
      <c r="V5088" s="93">
        <f t="shared" si="855"/>
        <v>281600</v>
      </c>
      <c r="W5088" s="93">
        <f t="shared" si="856"/>
        <v>281600</v>
      </c>
      <c r="X5088" s="93">
        <v>0</v>
      </c>
      <c r="Y5088" s="93">
        <f t="shared" si="857"/>
        <v>281600</v>
      </c>
      <c r="Z5088" s="86">
        <v>0.3</v>
      </c>
      <c r="AA5088" s="94">
        <f t="shared" si="858"/>
        <v>844.8</v>
      </c>
      <c r="AB5088" s="96"/>
      <c r="AC5088" s="96" t="s">
        <v>4867</v>
      </c>
      <c r="AD5088" s="96" t="s">
        <v>647</v>
      </c>
    </row>
    <row r="5089" spans="1:30" s="70" customFormat="1" ht="24" customHeight="1" x14ac:dyDescent="0.55000000000000004">
      <c r="A5089" s="86">
        <v>4519</v>
      </c>
      <c r="B5089" s="86" t="s">
        <v>28</v>
      </c>
      <c r="C5089" s="86">
        <v>43608</v>
      </c>
      <c r="D5089" s="86">
        <v>0</v>
      </c>
      <c r="E5089" s="86">
        <v>1</v>
      </c>
      <c r="F5089" s="86">
        <v>13</v>
      </c>
      <c r="G5089" s="86">
        <v>2</v>
      </c>
      <c r="H5089" s="87">
        <f t="shared" ref="H5089:H5120" si="863">$D5089*400+$E5089*100+$F5089</f>
        <v>113</v>
      </c>
      <c r="I5089" s="88">
        <f t="array" ref="I5089">INDEX(ราคาที่ดิน!$B:$C,MATCH($C5089,ราคาที่ดิน!$A:$A,0),MATCH($B5089,ราคาที่ดิน!$B$1:$C$1,0))</f>
        <v>400</v>
      </c>
      <c r="J5089" s="88">
        <f t="shared" ref="J5089:J5120" si="864">$H5089*$I5089</f>
        <v>45200</v>
      </c>
      <c r="K5089" s="86"/>
      <c r="L5089" s="89" t="s">
        <v>6745</v>
      </c>
      <c r="M5089" s="90" t="s">
        <v>6799</v>
      </c>
      <c r="N5089" s="90">
        <v>2</v>
      </c>
      <c r="O5089" s="91">
        <v>160</v>
      </c>
      <c r="P5089" s="86">
        <v>100</v>
      </c>
      <c r="Q5089" s="92">
        <f t="array" ref="Q5089">INDEX(ราคาสิ่งปลูกสร้าง!$D$6:$CC$47,MATCH($L5089,ราคาสิ่งปลูกสร้าง!$B$6:$B$45,0),MATCH($O$4,ราคาสิ่งปลูกสร้าง!$D$5:$CC$5,0))</f>
        <v>6600</v>
      </c>
      <c r="R5089" s="92">
        <f t="shared" si="861"/>
        <v>1056000</v>
      </c>
      <c r="S5089" s="90">
        <v>12</v>
      </c>
      <c r="T5089" s="90">
        <f t="array" ref="T5089">INDEX(ค่าเสื่อมสิ่งปลูกสร้าง!$A$5:$D$105,MATCH($S5089,ค่าเสื่อมสิ่งปลูกสร้าง!$A$5:$A$105,0),MATCH($M5089,ค่าเสื่อมสิ่งปลูกสร้าง!$A$3:$D$3))</f>
        <v>14</v>
      </c>
      <c r="U5089" s="92">
        <f t="shared" si="862"/>
        <v>908160</v>
      </c>
      <c r="V5089" s="93">
        <f t="shared" si="855"/>
        <v>953360</v>
      </c>
      <c r="W5089" s="93">
        <f t="shared" si="856"/>
        <v>953360</v>
      </c>
      <c r="X5089" s="93">
        <v>0</v>
      </c>
      <c r="Y5089" s="93">
        <f t="shared" si="857"/>
        <v>953360</v>
      </c>
      <c r="Z5089" s="86">
        <v>0</v>
      </c>
      <c r="AA5089" s="94">
        <f t="shared" si="858"/>
        <v>0</v>
      </c>
      <c r="AB5089" s="96"/>
      <c r="AC5089" s="96" t="s">
        <v>6845</v>
      </c>
      <c r="AD5089" s="96" t="s">
        <v>6846</v>
      </c>
    </row>
    <row r="5090" spans="1:30" s="70" customFormat="1" ht="24" customHeight="1" x14ac:dyDescent="0.55000000000000004">
      <c r="A5090" s="86">
        <v>4519</v>
      </c>
      <c r="B5090" s="86" t="s">
        <v>28</v>
      </c>
      <c r="C5090" s="86">
        <v>43609</v>
      </c>
      <c r="D5090" s="86">
        <v>0</v>
      </c>
      <c r="E5090" s="86">
        <v>1</v>
      </c>
      <c r="F5090" s="86">
        <v>14</v>
      </c>
      <c r="G5090" s="86">
        <v>3</v>
      </c>
      <c r="H5090" s="87">
        <f t="shared" si="863"/>
        <v>114</v>
      </c>
      <c r="I5090" s="88">
        <f t="array" ref="I5090">INDEX(ราคาที่ดิน!$B:$C,MATCH($C5090,ราคาที่ดิน!$A:$A,0),MATCH($B5090,ราคาที่ดิน!$B$1:$C$1,0))</f>
        <v>400</v>
      </c>
      <c r="J5090" s="88">
        <f t="shared" si="864"/>
        <v>45600</v>
      </c>
      <c r="K5090" s="86"/>
      <c r="L5090" s="89" t="s">
        <v>6751</v>
      </c>
      <c r="M5090" s="90" t="s">
        <v>6799</v>
      </c>
      <c r="N5090" s="90">
        <v>3</v>
      </c>
      <c r="O5090" s="91">
        <v>64</v>
      </c>
      <c r="P5090" s="86">
        <v>100</v>
      </c>
      <c r="Q5090" s="92">
        <f t="array" ref="Q5090">INDEX(ราคาสิ่งปลูกสร้าง!$D$6:$CC$47,MATCH($L5090,ราคาสิ่งปลูกสร้าง!$B$6:$B$45,0),MATCH($O$4,ราคาสิ่งปลูกสร้าง!$D$5:$CC$5,0))</f>
        <v>2500</v>
      </c>
      <c r="R5090" s="92">
        <f t="shared" si="861"/>
        <v>160000</v>
      </c>
      <c r="S5090" s="90">
        <v>12</v>
      </c>
      <c r="T5090" s="90">
        <f t="array" ref="T5090">INDEX(ค่าเสื่อมสิ่งปลูกสร้าง!$A$5:$D$105,MATCH($S5090,ค่าเสื่อมสิ่งปลูกสร้าง!$A$5:$A$105,0),MATCH($M5090,ค่าเสื่อมสิ่งปลูกสร้าง!$A$3:$D$3))</f>
        <v>14</v>
      </c>
      <c r="U5090" s="92">
        <f t="shared" si="862"/>
        <v>137600</v>
      </c>
      <c r="V5090" s="93">
        <f t="shared" si="855"/>
        <v>183200</v>
      </c>
      <c r="W5090" s="93">
        <f t="shared" si="856"/>
        <v>183200</v>
      </c>
      <c r="X5090" s="93">
        <v>0</v>
      </c>
      <c r="Y5090" s="93">
        <f t="shared" si="857"/>
        <v>183200</v>
      </c>
      <c r="Z5090" s="86">
        <v>0.3</v>
      </c>
      <c r="AA5090" s="94">
        <f t="shared" si="858"/>
        <v>549.6</v>
      </c>
      <c r="AB5090" s="96"/>
      <c r="AC5090" s="96" t="s">
        <v>6845</v>
      </c>
      <c r="AD5090" s="96" t="s">
        <v>6846</v>
      </c>
    </row>
    <row r="5091" spans="1:30" s="70" customFormat="1" ht="24" customHeight="1" x14ac:dyDescent="0.55000000000000004">
      <c r="A5091" s="86">
        <v>4519</v>
      </c>
      <c r="B5091" s="86" t="s">
        <v>28</v>
      </c>
      <c r="C5091" s="86">
        <v>43610</v>
      </c>
      <c r="D5091" s="86">
        <v>0</v>
      </c>
      <c r="E5091" s="86">
        <v>2</v>
      </c>
      <c r="F5091" s="86">
        <v>0</v>
      </c>
      <c r="G5091" s="86">
        <v>1</v>
      </c>
      <c r="H5091" s="87">
        <f t="shared" si="863"/>
        <v>200</v>
      </c>
      <c r="I5091" s="88">
        <f t="array" ref="I5091">INDEX(ราคาที่ดิน!$B:$C,MATCH($C5091,ราคาที่ดิน!$A:$A,0),MATCH($B5091,ราคาที่ดิน!$B$1:$C$1,0))</f>
        <v>700</v>
      </c>
      <c r="J5091" s="88">
        <f t="shared" si="864"/>
        <v>140000</v>
      </c>
      <c r="K5091" s="86"/>
      <c r="L5091" s="89"/>
      <c r="M5091" s="90"/>
      <c r="N5091" s="90"/>
      <c r="O5091" s="91"/>
      <c r="P5091" s="86">
        <v>100</v>
      </c>
      <c r="Q5091" s="92">
        <f t="array" ref="Q5091">INDEX(ราคาสิ่งปลูกสร้าง!$D$6:$CC$47,MATCH($L5091,ราคาสิ่งปลูกสร้าง!$B$6:$B$45,0),MATCH($O$4,ราคาสิ่งปลูกสร้าง!$D$5:$CC$5,0))</f>
        <v>0</v>
      </c>
      <c r="R5091" s="92">
        <f t="shared" si="861"/>
        <v>0</v>
      </c>
      <c r="S5091" s="90">
        <v>0</v>
      </c>
      <c r="T5091" s="90">
        <f t="array" ref="T5091">INDEX(ค่าเสื่อมสิ่งปลูกสร้าง!$A$5:$D$105,MATCH($S5091,ค่าเสื่อมสิ่งปลูกสร้าง!$A$5:$A$105,0),MATCH($M5091,ค่าเสื่อมสิ่งปลูกสร้าง!$A$3:$D$3))</f>
        <v>0</v>
      </c>
      <c r="U5091" s="92">
        <f t="shared" si="862"/>
        <v>0</v>
      </c>
      <c r="V5091" s="93">
        <f t="shared" si="855"/>
        <v>140000</v>
      </c>
      <c r="W5091" s="93">
        <f t="shared" si="856"/>
        <v>140000</v>
      </c>
      <c r="X5091" s="93">
        <v>0</v>
      </c>
      <c r="Y5091" s="93">
        <f t="shared" si="857"/>
        <v>140000</v>
      </c>
      <c r="Z5091" s="86">
        <v>0</v>
      </c>
      <c r="AA5091" s="94">
        <f t="shared" si="858"/>
        <v>0</v>
      </c>
      <c r="AB5091" s="96"/>
      <c r="AC5091" s="96" t="s">
        <v>4967</v>
      </c>
      <c r="AD5091" s="96" t="s">
        <v>4968</v>
      </c>
    </row>
    <row r="5092" spans="1:30" s="70" customFormat="1" ht="24" customHeight="1" x14ac:dyDescent="0.55000000000000004">
      <c r="A5092" s="86">
        <v>4520</v>
      </c>
      <c r="B5092" s="86" t="s">
        <v>28</v>
      </c>
      <c r="C5092" s="86">
        <v>43611</v>
      </c>
      <c r="D5092" s="86">
        <v>2</v>
      </c>
      <c r="E5092" s="86">
        <v>1</v>
      </c>
      <c r="F5092" s="86">
        <v>64</v>
      </c>
      <c r="G5092" s="86">
        <v>1</v>
      </c>
      <c r="H5092" s="87">
        <f t="shared" si="863"/>
        <v>964</v>
      </c>
      <c r="I5092" s="88">
        <f t="array" ref="I5092">INDEX(ราคาที่ดิน!$B:$C,MATCH($C5092,ราคาที่ดิน!$A:$A,0),MATCH($B5092,ราคาที่ดิน!$B$1:$C$1,0))</f>
        <v>400</v>
      </c>
      <c r="J5092" s="88">
        <f t="shared" si="864"/>
        <v>385600</v>
      </c>
      <c r="K5092" s="86"/>
      <c r="L5092" s="89"/>
      <c r="M5092" s="90"/>
      <c r="N5092" s="90"/>
      <c r="O5092" s="91"/>
      <c r="P5092" s="86">
        <v>100</v>
      </c>
      <c r="Q5092" s="92">
        <f t="array" ref="Q5092">INDEX(ราคาสิ่งปลูกสร้าง!$D$6:$CC$47,MATCH($L5092,ราคาสิ่งปลูกสร้าง!$B$6:$B$45,0),MATCH($O$4,ราคาสิ่งปลูกสร้าง!$D$5:$CC$5,0))</f>
        <v>0</v>
      </c>
      <c r="R5092" s="92">
        <f t="shared" si="861"/>
        <v>0</v>
      </c>
      <c r="S5092" s="90">
        <v>0</v>
      </c>
      <c r="T5092" s="90">
        <f t="array" ref="T5092">INDEX(ค่าเสื่อมสิ่งปลูกสร้าง!$A$5:$D$105,MATCH($S5092,ค่าเสื่อมสิ่งปลูกสร้าง!$A$5:$A$105,0),MATCH($M5092,ค่าเสื่อมสิ่งปลูกสร้าง!$A$3:$D$3))</f>
        <v>0</v>
      </c>
      <c r="U5092" s="92">
        <f t="shared" si="862"/>
        <v>0</v>
      </c>
      <c r="V5092" s="93">
        <f t="shared" si="855"/>
        <v>385600</v>
      </c>
      <c r="W5092" s="93">
        <f t="shared" si="856"/>
        <v>385600</v>
      </c>
      <c r="X5092" s="93">
        <v>0</v>
      </c>
      <c r="Y5092" s="93">
        <f t="shared" si="857"/>
        <v>385600</v>
      </c>
      <c r="Z5092" s="86">
        <v>0</v>
      </c>
      <c r="AA5092" s="94">
        <f t="shared" si="858"/>
        <v>0</v>
      </c>
      <c r="AB5092" s="96"/>
      <c r="AC5092" s="96" t="s">
        <v>445</v>
      </c>
      <c r="AD5092" s="96" t="s">
        <v>446</v>
      </c>
    </row>
    <row r="5093" spans="1:30" s="70" customFormat="1" ht="24" customHeight="1" x14ac:dyDescent="0.55000000000000004">
      <c r="A5093" s="86">
        <v>4521</v>
      </c>
      <c r="B5093" s="86" t="s">
        <v>28</v>
      </c>
      <c r="C5093" s="86">
        <v>43624</v>
      </c>
      <c r="D5093" s="86">
        <v>0</v>
      </c>
      <c r="E5093" s="86">
        <v>1</v>
      </c>
      <c r="F5093" s="86">
        <v>0</v>
      </c>
      <c r="G5093" s="86">
        <v>1</v>
      </c>
      <c r="H5093" s="87">
        <f t="shared" si="863"/>
        <v>100</v>
      </c>
      <c r="I5093" s="88">
        <f t="array" ref="I5093">INDEX(ราคาที่ดิน!$B:$C,MATCH($C5093,ราคาที่ดิน!$A:$A,0),MATCH($B5093,ราคาที่ดิน!$B$1:$C$1,0))</f>
        <v>550</v>
      </c>
      <c r="J5093" s="88">
        <f t="shared" si="864"/>
        <v>55000</v>
      </c>
      <c r="K5093" s="86"/>
      <c r="L5093" s="89"/>
      <c r="M5093" s="90"/>
      <c r="N5093" s="90"/>
      <c r="O5093" s="91"/>
      <c r="P5093" s="86">
        <v>100</v>
      </c>
      <c r="Q5093" s="92">
        <f t="array" ref="Q5093">INDEX(ราคาสิ่งปลูกสร้าง!$D$6:$CC$47,MATCH($L5093,ราคาสิ่งปลูกสร้าง!$B$6:$B$45,0),MATCH($O$4,ราคาสิ่งปลูกสร้าง!$D$5:$CC$5,0))</f>
        <v>0</v>
      </c>
      <c r="R5093" s="92">
        <f t="shared" si="861"/>
        <v>0</v>
      </c>
      <c r="S5093" s="90">
        <v>0</v>
      </c>
      <c r="T5093" s="90">
        <f t="array" ref="T5093">INDEX(ค่าเสื่อมสิ่งปลูกสร้าง!$A$5:$D$105,MATCH($S5093,ค่าเสื่อมสิ่งปลูกสร้าง!$A$5:$A$105,0),MATCH($M5093,ค่าเสื่อมสิ่งปลูกสร้าง!$A$3:$D$3))</f>
        <v>0</v>
      </c>
      <c r="U5093" s="92">
        <f t="shared" si="862"/>
        <v>0</v>
      </c>
      <c r="V5093" s="93">
        <f t="shared" si="855"/>
        <v>55000</v>
      </c>
      <c r="W5093" s="93">
        <f t="shared" si="856"/>
        <v>55000</v>
      </c>
      <c r="X5093" s="93">
        <v>0</v>
      </c>
      <c r="Y5093" s="93">
        <f t="shared" si="857"/>
        <v>55000</v>
      </c>
      <c r="Z5093" s="86">
        <v>0</v>
      </c>
      <c r="AA5093" s="94">
        <f t="shared" si="858"/>
        <v>0</v>
      </c>
      <c r="AB5093" s="96"/>
      <c r="AC5093" s="96" t="s">
        <v>2365</v>
      </c>
      <c r="AD5093" s="96" t="s">
        <v>2366</v>
      </c>
    </row>
    <row r="5094" spans="1:30" s="70" customFormat="1" ht="24" customHeight="1" x14ac:dyDescent="0.55000000000000004">
      <c r="A5094" s="86">
        <v>4522</v>
      </c>
      <c r="B5094" s="86" t="s">
        <v>28</v>
      </c>
      <c r="C5094" s="86">
        <v>43633</v>
      </c>
      <c r="D5094" s="86">
        <v>0</v>
      </c>
      <c r="E5094" s="86">
        <v>2</v>
      </c>
      <c r="F5094" s="86">
        <v>21</v>
      </c>
      <c r="G5094" s="86">
        <v>1</v>
      </c>
      <c r="H5094" s="87">
        <f t="shared" si="863"/>
        <v>221</v>
      </c>
      <c r="I5094" s="88">
        <f t="array" ref="I5094">INDEX(ราคาที่ดิน!$B:$C,MATCH($C5094,ราคาที่ดิน!$A:$A,0),MATCH($B5094,ราคาที่ดิน!$B$1:$C$1,0))</f>
        <v>550</v>
      </c>
      <c r="J5094" s="88">
        <f t="shared" si="864"/>
        <v>121550</v>
      </c>
      <c r="K5094" s="86"/>
      <c r="L5094" s="89"/>
      <c r="M5094" s="90"/>
      <c r="N5094" s="90"/>
      <c r="O5094" s="91"/>
      <c r="P5094" s="86">
        <v>100</v>
      </c>
      <c r="Q5094" s="92">
        <f t="array" ref="Q5094">INDEX(ราคาสิ่งปลูกสร้าง!$D$6:$CC$47,MATCH($L5094,ราคาสิ่งปลูกสร้าง!$B$6:$B$45,0),MATCH($O$4,ราคาสิ่งปลูกสร้าง!$D$5:$CC$5,0))</f>
        <v>0</v>
      </c>
      <c r="R5094" s="92">
        <f t="shared" si="861"/>
        <v>0</v>
      </c>
      <c r="S5094" s="90">
        <v>0</v>
      </c>
      <c r="T5094" s="90">
        <f t="array" ref="T5094">INDEX(ค่าเสื่อมสิ่งปลูกสร้าง!$A$5:$D$105,MATCH($S5094,ค่าเสื่อมสิ่งปลูกสร้าง!$A$5:$A$105,0),MATCH($M5094,ค่าเสื่อมสิ่งปลูกสร้าง!$A$3:$D$3))</f>
        <v>0</v>
      </c>
      <c r="U5094" s="92">
        <f t="shared" si="862"/>
        <v>0</v>
      </c>
      <c r="V5094" s="93">
        <f t="shared" si="855"/>
        <v>121550</v>
      </c>
      <c r="W5094" s="93">
        <f t="shared" si="856"/>
        <v>121550</v>
      </c>
      <c r="X5094" s="93">
        <v>0</v>
      </c>
      <c r="Y5094" s="93">
        <f t="shared" si="857"/>
        <v>121550</v>
      </c>
      <c r="Z5094" s="86">
        <v>0</v>
      </c>
      <c r="AA5094" s="94">
        <f t="shared" si="858"/>
        <v>0</v>
      </c>
      <c r="AB5094" s="96"/>
      <c r="AC5094" s="96" t="s">
        <v>4969</v>
      </c>
      <c r="AD5094" s="96" t="s">
        <v>3741</v>
      </c>
    </row>
    <row r="5095" spans="1:30" s="70" customFormat="1" ht="24" customHeight="1" x14ac:dyDescent="0.55000000000000004">
      <c r="A5095" s="86">
        <v>4523</v>
      </c>
      <c r="B5095" s="86" t="s">
        <v>28</v>
      </c>
      <c r="C5095" s="86">
        <v>43634</v>
      </c>
      <c r="D5095" s="86">
        <v>0</v>
      </c>
      <c r="E5095" s="86">
        <v>2</v>
      </c>
      <c r="F5095" s="86">
        <v>0</v>
      </c>
      <c r="G5095" s="86">
        <v>1</v>
      </c>
      <c r="H5095" s="87">
        <f t="shared" si="863"/>
        <v>200</v>
      </c>
      <c r="I5095" s="88">
        <f t="array" ref="I5095">INDEX(ราคาที่ดิน!$B:$C,MATCH($C5095,ราคาที่ดิน!$A:$A,0),MATCH($B5095,ราคาที่ดิน!$B$1:$C$1,0))</f>
        <v>550</v>
      </c>
      <c r="J5095" s="88">
        <f t="shared" si="864"/>
        <v>110000</v>
      </c>
      <c r="K5095" s="86"/>
      <c r="L5095" s="89"/>
      <c r="M5095" s="90"/>
      <c r="N5095" s="90"/>
      <c r="O5095" s="91"/>
      <c r="P5095" s="86">
        <v>100</v>
      </c>
      <c r="Q5095" s="92">
        <f t="array" ref="Q5095">INDEX(ราคาสิ่งปลูกสร้าง!$D$6:$CC$47,MATCH($L5095,ราคาสิ่งปลูกสร้าง!$B$6:$B$45,0),MATCH($O$4,ราคาสิ่งปลูกสร้าง!$D$5:$CC$5,0))</f>
        <v>0</v>
      </c>
      <c r="R5095" s="92">
        <f t="shared" si="861"/>
        <v>0</v>
      </c>
      <c r="S5095" s="90">
        <v>0</v>
      </c>
      <c r="T5095" s="90">
        <f t="array" ref="T5095">INDEX(ค่าเสื่อมสิ่งปลูกสร้าง!$A$5:$D$105,MATCH($S5095,ค่าเสื่อมสิ่งปลูกสร้าง!$A$5:$A$105,0),MATCH($M5095,ค่าเสื่อมสิ่งปลูกสร้าง!$A$3:$D$3))</f>
        <v>0</v>
      </c>
      <c r="U5095" s="92">
        <f t="shared" si="862"/>
        <v>0</v>
      </c>
      <c r="V5095" s="93">
        <f t="shared" si="855"/>
        <v>110000</v>
      </c>
      <c r="W5095" s="93">
        <f t="shared" si="856"/>
        <v>110000</v>
      </c>
      <c r="X5095" s="93">
        <v>0</v>
      </c>
      <c r="Y5095" s="93">
        <f t="shared" si="857"/>
        <v>110000</v>
      </c>
      <c r="Z5095" s="86">
        <v>0</v>
      </c>
      <c r="AA5095" s="94">
        <f t="shared" si="858"/>
        <v>0</v>
      </c>
      <c r="AB5095" s="96"/>
      <c r="AC5095" s="96" t="s">
        <v>4970</v>
      </c>
      <c r="AD5095" s="96" t="s">
        <v>3741</v>
      </c>
    </row>
    <row r="5096" spans="1:30" s="70" customFormat="1" ht="24" customHeight="1" x14ac:dyDescent="0.55000000000000004">
      <c r="A5096" s="86">
        <v>4524</v>
      </c>
      <c r="B5096" s="86" t="s">
        <v>28</v>
      </c>
      <c r="C5096" s="86">
        <v>43635</v>
      </c>
      <c r="D5096" s="86">
        <v>0</v>
      </c>
      <c r="E5096" s="86">
        <v>2</v>
      </c>
      <c r="F5096" s="86">
        <v>0</v>
      </c>
      <c r="G5096" s="86">
        <v>1</v>
      </c>
      <c r="H5096" s="87">
        <f t="shared" si="863"/>
        <v>200</v>
      </c>
      <c r="I5096" s="88">
        <f t="array" ref="I5096">INDEX(ราคาที่ดิน!$B:$C,MATCH($C5096,ราคาที่ดิน!$A:$A,0),MATCH($B5096,ราคาที่ดิน!$B$1:$C$1,0))</f>
        <v>550</v>
      </c>
      <c r="J5096" s="88">
        <f t="shared" si="864"/>
        <v>110000</v>
      </c>
      <c r="K5096" s="86"/>
      <c r="L5096" s="89"/>
      <c r="M5096" s="90"/>
      <c r="N5096" s="90"/>
      <c r="O5096" s="91"/>
      <c r="P5096" s="86">
        <v>100</v>
      </c>
      <c r="Q5096" s="92">
        <f t="array" ref="Q5096">INDEX(ราคาสิ่งปลูกสร้าง!$D$6:$CC$47,MATCH($L5096,ราคาสิ่งปลูกสร้าง!$B$6:$B$45,0),MATCH($O$4,ราคาสิ่งปลูกสร้าง!$D$5:$CC$5,0))</f>
        <v>0</v>
      </c>
      <c r="R5096" s="92">
        <f t="shared" si="861"/>
        <v>0</v>
      </c>
      <c r="S5096" s="90">
        <v>0</v>
      </c>
      <c r="T5096" s="90">
        <f t="array" ref="T5096">INDEX(ค่าเสื่อมสิ่งปลูกสร้าง!$A$5:$D$105,MATCH($S5096,ค่าเสื่อมสิ่งปลูกสร้าง!$A$5:$A$105,0),MATCH($M5096,ค่าเสื่อมสิ่งปลูกสร้าง!$A$3:$D$3))</f>
        <v>0</v>
      </c>
      <c r="U5096" s="92">
        <f t="shared" si="862"/>
        <v>0</v>
      </c>
      <c r="V5096" s="93">
        <f t="shared" si="855"/>
        <v>110000</v>
      </c>
      <c r="W5096" s="93">
        <f t="shared" si="856"/>
        <v>110000</v>
      </c>
      <c r="X5096" s="93">
        <v>0</v>
      </c>
      <c r="Y5096" s="93">
        <f t="shared" si="857"/>
        <v>110000</v>
      </c>
      <c r="Z5096" s="86">
        <v>0</v>
      </c>
      <c r="AA5096" s="94">
        <f t="shared" si="858"/>
        <v>0</v>
      </c>
      <c r="AB5096" s="96"/>
      <c r="AC5096" s="96" t="s">
        <v>4203</v>
      </c>
      <c r="AD5096" s="96" t="s">
        <v>4204</v>
      </c>
    </row>
    <row r="5097" spans="1:30" s="70" customFormat="1" ht="24" customHeight="1" x14ac:dyDescent="0.55000000000000004">
      <c r="A5097" s="86">
        <v>4525</v>
      </c>
      <c r="B5097" s="86" t="s">
        <v>28</v>
      </c>
      <c r="C5097" s="86">
        <v>43636</v>
      </c>
      <c r="D5097" s="86">
        <v>0</v>
      </c>
      <c r="E5097" s="86">
        <v>2</v>
      </c>
      <c r="F5097" s="86">
        <v>0</v>
      </c>
      <c r="G5097" s="86">
        <v>1</v>
      </c>
      <c r="H5097" s="87">
        <f t="shared" si="863"/>
        <v>200</v>
      </c>
      <c r="I5097" s="88">
        <f t="array" ref="I5097">INDEX(ราคาที่ดิน!$B:$C,MATCH($C5097,ราคาที่ดิน!$A:$A,0),MATCH($B5097,ราคาที่ดิน!$B$1:$C$1,0))</f>
        <v>550</v>
      </c>
      <c r="J5097" s="88">
        <f t="shared" si="864"/>
        <v>110000</v>
      </c>
      <c r="K5097" s="86"/>
      <c r="L5097" s="89"/>
      <c r="M5097" s="90"/>
      <c r="N5097" s="90"/>
      <c r="O5097" s="91"/>
      <c r="P5097" s="86">
        <v>100</v>
      </c>
      <c r="Q5097" s="92">
        <f t="array" ref="Q5097">INDEX(ราคาสิ่งปลูกสร้าง!$D$6:$CC$47,MATCH($L5097,ราคาสิ่งปลูกสร้าง!$B$6:$B$45,0),MATCH($O$4,ราคาสิ่งปลูกสร้าง!$D$5:$CC$5,0))</f>
        <v>0</v>
      </c>
      <c r="R5097" s="92">
        <f t="shared" si="861"/>
        <v>0</v>
      </c>
      <c r="S5097" s="90">
        <v>0</v>
      </c>
      <c r="T5097" s="90">
        <f t="array" ref="T5097">INDEX(ค่าเสื่อมสิ่งปลูกสร้าง!$A$5:$D$105,MATCH($S5097,ค่าเสื่อมสิ่งปลูกสร้าง!$A$5:$A$105,0),MATCH($M5097,ค่าเสื่อมสิ่งปลูกสร้าง!$A$3:$D$3))</f>
        <v>0</v>
      </c>
      <c r="U5097" s="92">
        <f t="shared" si="862"/>
        <v>0</v>
      </c>
      <c r="V5097" s="93">
        <f t="shared" si="855"/>
        <v>110000</v>
      </c>
      <c r="W5097" s="93">
        <f t="shared" si="856"/>
        <v>110000</v>
      </c>
      <c r="X5097" s="93">
        <v>0</v>
      </c>
      <c r="Y5097" s="93">
        <f t="shared" si="857"/>
        <v>110000</v>
      </c>
      <c r="Z5097" s="86">
        <v>0</v>
      </c>
      <c r="AA5097" s="94">
        <f t="shared" si="858"/>
        <v>0</v>
      </c>
      <c r="AB5097" s="96"/>
      <c r="AC5097" s="96" t="s">
        <v>3744</v>
      </c>
      <c r="AD5097" s="96" t="s">
        <v>3741</v>
      </c>
    </row>
    <row r="5098" spans="1:30" s="70" customFormat="1" ht="24" customHeight="1" x14ac:dyDescent="0.55000000000000004">
      <c r="A5098" s="86">
        <v>4526</v>
      </c>
      <c r="B5098" s="86" t="s">
        <v>28</v>
      </c>
      <c r="C5098" s="86">
        <v>43637</v>
      </c>
      <c r="D5098" s="86">
        <v>0</v>
      </c>
      <c r="E5098" s="86">
        <v>2</v>
      </c>
      <c r="F5098" s="86">
        <v>0</v>
      </c>
      <c r="G5098" s="86">
        <v>1</v>
      </c>
      <c r="H5098" s="87">
        <f t="shared" si="863"/>
        <v>200</v>
      </c>
      <c r="I5098" s="88">
        <f t="array" ref="I5098">INDEX(ราคาที่ดิน!$B:$C,MATCH($C5098,ราคาที่ดิน!$A:$A,0),MATCH($B5098,ราคาที่ดิน!$B$1:$C$1,0))</f>
        <v>550</v>
      </c>
      <c r="J5098" s="88">
        <f t="shared" si="864"/>
        <v>110000</v>
      </c>
      <c r="K5098" s="86"/>
      <c r="L5098" s="89"/>
      <c r="M5098" s="90"/>
      <c r="N5098" s="90"/>
      <c r="O5098" s="91"/>
      <c r="P5098" s="86">
        <v>100</v>
      </c>
      <c r="Q5098" s="92">
        <f t="array" ref="Q5098">INDEX(ราคาสิ่งปลูกสร้าง!$D$6:$CC$47,MATCH($L5098,ราคาสิ่งปลูกสร้าง!$B$6:$B$45,0),MATCH($O$4,ราคาสิ่งปลูกสร้าง!$D$5:$CC$5,0))</f>
        <v>0</v>
      </c>
      <c r="R5098" s="92">
        <f t="shared" si="861"/>
        <v>0</v>
      </c>
      <c r="S5098" s="90">
        <v>0</v>
      </c>
      <c r="T5098" s="90">
        <f t="array" ref="T5098">INDEX(ค่าเสื่อมสิ่งปลูกสร้าง!$A$5:$D$105,MATCH($S5098,ค่าเสื่อมสิ่งปลูกสร้าง!$A$5:$A$105,0),MATCH($M5098,ค่าเสื่อมสิ่งปลูกสร้าง!$A$3:$D$3))</f>
        <v>0</v>
      </c>
      <c r="U5098" s="92">
        <f t="shared" si="862"/>
        <v>0</v>
      </c>
      <c r="V5098" s="93">
        <f t="shared" si="855"/>
        <v>110000</v>
      </c>
      <c r="W5098" s="93">
        <f t="shared" si="856"/>
        <v>110000</v>
      </c>
      <c r="X5098" s="93">
        <v>0</v>
      </c>
      <c r="Y5098" s="93">
        <f t="shared" si="857"/>
        <v>110000</v>
      </c>
      <c r="Z5098" s="86">
        <v>0</v>
      </c>
      <c r="AA5098" s="94">
        <f t="shared" si="858"/>
        <v>0</v>
      </c>
      <c r="AB5098" s="96"/>
      <c r="AC5098" s="96" t="s">
        <v>4971</v>
      </c>
      <c r="AD5098" s="96" t="s">
        <v>3741</v>
      </c>
    </row>
    <row r="5099" spans="1:30" s="70" customFormat="1" ht="24" customHeight="1" x14ac:dyDescent="0.55000000000000004">
      <c r="A5099" s="86">
        <v>4527</v>
      </c>
      <c r="B5099" s="86" t="s">
        <v>28</v>
      </c>
      <c r="C5099" s="86">
        <v>43638</v>
      </c>
      <c r="D5099" s="86">
        <v>0</v>
      </c>
      <c r="E5099" s="86">
        <v>2</v>
      </c>
      <c r="F5099" s="86">
        <v>0</v>
      </c>
      <c r="G5099" s="86">
        <v>1</v>
      </c>
      <c r="H5099" s="87">
        <f t="shared" si="863"/>
        <v>200</v>
      </c>
      <c r="I5099" s="88">
        <f t="array" ref="I5099">INDEX(ราคาที่ดิน!$B:$C,MATCH($C5099,ราคาที่ดิน!$A:$A,0),MATCH($B5099,ราคาที่ดิน!$B$1:$C$1,0))</f>
        <v>550</v>
      </c>
      <c r="J5099" s="88">
        <f t="shared" si="864"/>
        <v>110000</v>
      </c>
      <c r="K5099" s="86"/>
      <c r="L5099" s="89"/>
      <c r="M5099" s="90"/>
      <c r="N5099" s="90"/>
      <c r="O5099" s="91"/>
      <c r="P5099" s="86">
        <v>100</v>
      </c>
      <c r="Q5099" s="92">
        <f t="array" ref="Q5099">INDEX(ราคาสิ่งปลูกสร้าง!$D$6:$CC$47,MATCH($L5099,ราคาสิ่งปลูกสร้าง!$B$6:$B$45,0),MATCH($O$4,ราคาสิ่งปลูกสร้าง!$D$5:$CC$5,0))</f>
        <v>0</v>
      </c>
      <c r="R5099" s="92">
        <f t="shared" si="861"/>
        <v>0</v>
      </c>
      <c r="S5099" s="90">
        <v>0</v>
      </c>
      <c r="T5099" s="90">
        <f t="array" ref="T5099">INDEX(ค่าเสื่อมสิ่งปลูกสร้าง!$A$5:$D$105,MATCH($S5099,ค่าเสื่อมสิ่งปลูกสร้าง!$A$5:$A$105,0),MATCH($M5099,ค่าเสื่อมสิ่งปลูกสร้าง!$A$3:$D$3))</f>
        <v>0</v>
      </c>
      <c r="U5099" s="92">
        <f t="shared" si="862"/>
        <v>0</v>
      </c>
      <c r="V5099" s="93">
        <f t="shared" si="855"/>
        <v>110000</v>
      </c>
      <c r="W5099" s="93">
        <f t="shared" si="856"/>
        <v>110000</v>
      </c>
      <c r="X5099" s="93">
        <v>0</v>
      </c>
      <c r="Y5099" s="93">
        <f t="shared" si="857"/>
        <v>110000</v>
      </c>
      <c r="Z5099" s="86">
        <v>0</v>
      </c>
      <c r="AA5099" s="94">
        <f t="shared" si="858"/>
        <v>0</v>
      </c>
      <c r="AB5099" s="96"/>
      <c r="AC5099" s="96" t="s">
        <v>4972</v>
      </c>
      <c r="AD5099" s="96" t="s">
        <v>4973</v>
      </c>
    </row>
    <row r="5100" spans="1:30" s="70" customFormat="1" ht="24" customHeight="1" x14ac:dyDescent="0.55000000000000004">
      <c r="A5100" s="86">
        <v>4528</v>
      </c>
      <c r="B5100" s="86" t="s">
        <v>28</v>
      </c>
      <c r="C5100" s="86">
        <v>43639</v>
      </c>
      <c r="D5100" s="86">
        <v>0</v>
      </c>
      <c r="E5100" s="86">
        <v>1</v>
      </c>
      <c r="F5100" s="86">
        <v>57</v>
      </c>
      <c r="G5100" s="86">
        <v>1</v>
      </c>
      <c r="H5100" s="87">
        <f t="shared" si="863"/>
        <v>157</v>
      </c>
      <c r="I5100" s="88">
        <f t="array" ref="I5100">INDEX(ราคาที่ดิน!$B:$C,MATCH($C5100,ราคาที่ดิน!$A:$A,0),MATCH($B5100,ราคาที่ดิน!$B$1:$C$1,0))</f>
        <v>550</v>
      </c>
      <c r="J5100" s="88">
        <f t="shared" si="864"/>
        <v>86350</v>
      </c>
      <c r="K5100" s="86"/>
      <c r="L5100" s="89"/>
      <c r="M5100" s="90"/>
      <c r="N5100" s="90"/>
      <c r="O5100" s="91"/>
      <c r="P5100" s="86">
        <v>100</v>
      </c>
      <c r="Q5100" s="92">
        <f t="array" ref="Q5100">INDEX(ราคาสิ่งปลูกสร้าง!$D$6:$CC$47,MATCH($L5100,ราคาสิ่งปลูกสร้าง!$B$6:$B$45,0),MATCH($O$4,ราคาสิ่งปลูกสร้าง!$D$5:$CC$5,0))</f>
        <v>0</v>
      </c>
      <c r="R5100" s="92">
        <f t="shared" si="861"/>
        <v>0</v>
      </c>
      <c r="S5100" s="90">
        <v>0</v>
      </c>
      <c r="T5100" s="90">
        <f t="array" ref="T5100">INDEX(ค่าเสื่อมสิ่งปลูกสร้าง!$A$5:$D$105,MATCH($S5100,ค่าเสื่อมสิ่งปลูกสร้าง!$A$5:$A$105,0),MATCH($M5100,ค่าเสื่อมสิ่งปลูกสร้าง!$A$3:$D$3))</f>
        <v>0</v>
      </c>
      <c r="U5100" s="92">
        <f t="shared" si="862"/>
        <v>0</v>
      </c>
      <c r="V5100" s="93">
        <f t="shared" si="855"/>
        <v>86350</v>
      </c>
      <c r="W5100" s="93">
        <f t="shared" si="856"/>
        <v>86350</v>
      </c>
      <c r="X5100" s="93">
        <v>0</v>
      </c>
      <c r="Y5100" s="93">
        <f t="shared" si="857"/>
        <v>86350</v>
      </c>
      <c r="Z5100" s="86">
        <v>0</v>
      </c>
      <c r="AA5100" s="94">
        <f t="shared" si="858"/>
        <v>0</v>
      </c>
      <c r="AB5100" s="96"/>
      <c r="AC5100" s="96" t="s">
        <v>3159</v>
      </c>
      <c r="AD5100" s="96" t="s">
        <v>3160</v>
      </c>
    </row>
    <row r="5101" spans="1:30" s="70" customFormat="1" ht="24" customHeight="1" x14ac:dyDescent="0.55000000000000004">
      <c r="A5101" s="86">
        <v>4529</v>
      </c>
      <c r="B5101" s="86" t="s">
        <v>28</v>
      </c>
      <c r="C5101" s="86">
        <v>43643</v>
      </c>
      <c r="D5101" s="86">
        <v>0</v>
      </c>
      <c r="E5101" s="86">
        <v>1</v>
      </c>
      <c r="F5101" s="86">
        <v>27</v>
      </c>
      <c r="G5101" s="86">
        <v>1</v>
      </c>
      <c r="H5101" s="87">
        <f t="shared" si="863"/>
        <v>127</v>
      </c>
      <c r="I5101" s="88">
        <f t="array" ref="I5101">INDEX(ราคาที่ดิน!$B:$C,MATCH($C5101,ราคาที่ดิน!$A:$A,0),MATCH($B5101,ราคาที่ดิน!$B$1:$C$1,0))</f>
        <v>700</v>
      </c>
      <c r="J5101" s="88">
        <f t="shared" si="864"/>
        <v>88900</v>
      </c>
      <c r="K5101" s="86"/>
      <c r="L5101" s="89"/>
      <c r="M5101" s="90"/>
      <c r="N5101" s="90"/>
      <c r="O5101" s="91"/>
      <c r="P5101" s="86">
        <v>100</v>
      </c>
      <c r="Q5101" s="92">
        <f t="array" ref="Q5101">INDEX(ราคาสิ่งปลูกสร้าง!$D$6:$CC$47,MATCH($L5101,ราคาสิ่งปลูกสร้าง!$B$6:$B$45,0),MATCH($O$4,ราคาสิ่งปลูกสร้าง!$D$5:$CC$5,0))</f>
        <v>0</v>
      </c>
      <c r="R5101" s="92">
        <f t="shared" si="861"/>
        <v>0</v>
      </c>
      <c r="S5101" s="90">
        <v>0</v>
      </c>
      <c r="T5101" s="90">
        <f t="array" ref="T5101">INDEX(ค่าเสื่อมสิ่งปลูกสร้าง!$A$5:$D$105,MATCH($S5101,ค่าเสื่อมสิ่งปลูกสร้าง!$A$5:$A$105,0),MATCH($M5101,ค่าเสื่อมสิ่งปลูกสร้าง!$A$3:$D$3))</f>
        <v>0</v>
      </c>
      <c r="U5101" s="92">
        <f t="shared" si="862"/>
        <v>0</v>
      </c>
      <c r="V5101" s="93">
        <f t="shared" si="855"/>
        <v>88900</v>
      </c>
      <c r="W5101" s="93">
        <f t="shared" si="856"/>
        <v>88900</v>
      </c>
      <c r="X5101" s="93">
        <v>0</v>
      </c>
      <c r="Y5101" s="93">
        <f t="shared" si="857"/>
        <v>88900</v>
      </c>
      <c r="Z5101" s="86">
        <v>0</v>
      </c>
      <c r="AA5101" s="94">
        <f t="shared" si="858"/>
        <v>0</v>
      </c>
      <c r="AB5101" s="96"/>
      <c r="AC5101" s="96" t="s">
        <v>2087</v>
      </c>
      <c r="AD5101" s="96" t="s">
        <v>2088</v>
      </c>
    </row>
    <row r="5102" spans="1:30" s="70" customFormat="1" ht="24" customHeight="1" x14ac:dyDescent="0.55000000000000004">
      <c r="A5102" s="86">
        <v>4530</v>
      </c>
      <c r="B5102" s="86" t="s">
        <v>28</v>
      </c>
      <c r="C5102" s="86">
        <v>43644</v>
      </c>
      <c r="D5102" s="86">
        <v>0</v>
      </c>
      <c r="E5102" s="86">
        <v>2</v>
      </c>
      <c r="F5102" s="86">
        <v>50</v>
      </c>
      <c r="G5102" s="86">
        <v>1</v>
      </c>
      <c r="H5102" s="87">
        <f t="shared" si="863"/>
        <v>250</v>
      </c>
      <c r="I5102" s="88">
        <f t="array" ref="I5102">INDEX(ราคาที่ดิน!$B:$C,MATCH($C5102,ราคาที่ดิน!$A:$A,0),MATCH($B5102,ราคาที่ดิน!$B$1:$C$1,0))</f>
        <v>700</v>
      </c>
      <c r="J5102" s="88">
        <f t="shared" si="864"/>
        <v>175000</v>
      </c>
      <c r="K5102" s="86"/>
      <c r="L5102" s="89"/>
      <c r="M5102" s="90"/>
      <c r="N5102" s="90"/>
      <c r="O5102" s="91"/>
      <c r="P5102" s="86">
        <v>100</v>
      </c>
      <c r="Q5102" s="92">
        <f t="array" ref="Q5102">INDEX(ราคาสิ่งปลูกสร้าง!$D$6:$CC$47,MATCH($L5102,ราคาสิ่งปลูกสร้าง!$B$6:$B$45,0),MATCH($O$4,ราคาสิ่งปลูกสร้าง!$D$5:$CC$5,0))</f>
        <v>0</v>
      </c>
      <c r="R5102" s="92">
        <f t="shared" si="861"/>
        <v>0</v>
      </c>
      <c r="S5102" s="90">
        <v>0</v>
      </c>
      <c r="T5102" s="90">
        <f t="array" ref="T5102">INDEX(ค่าเสื่อมสิ่งปลูกสร้าง!$A$5:$D$105,MATCH($S5102,ค่าเสื่อมสิ่งปลูกสร้าง!$A$5:$A$105,0),MATCH($M5102,ค่าเสื่อมสิ่งปลูกสร้าง!$A$3:$D$3))</f>
        <v>0</v>
      </c>
      <c r="U5102" s="92">
        <f t="shared" si="862"/>
        <v>0</v>
      </c>
      <c r="V5102" s="93">
        <f t="shared" si="855"/>
        <v>175000</v>
      </c>
      <c r="W5102" s="93">
        <f t="shared" si="856"/>
        <v>175000</v>
      </c>
      <c r="X5102" s="93">
        <v>0</v>
      </c>
      <c r="Y5102" s="93">
        <f t="shared" si="857"/>
        <v>175000</v>
      </c>
      <c r="Z5102" s="86">
        <v>0</v>
      </c>
      <c r="AA5102" s="94">
        <f t="shared" si="858"/>
        <v>0</v>
      </c>
      <c r="AB5102" s="96"/>
      <c r="AC5102" s="96" t="s">
        <v>4974</v>
      </c>
      <c r="AD5102" s="96" t="s">
        <v>4975</v>
      </c>
    </row>
    <row r="5103" spans="1:30" s="70" customFormat="1" ht="24" customHeight="1" x14ac:dyDescent="0.55000000000000004">
      <c r="A5103" s="86">
        <v>4531</v>
      </c>
      <c r="B5103" s="86" t="s">
        <v>28</v>
      </c>
      <c r="C5103" s="86">
        <v>43645</v>
      </c>
      <c r="D5103" s="86">
        <v>0</v>
      </c>
      <c r="E5103" s="86">
        <v>1</v>
      </c>
      <c r="F5103" s="86">
        <v>53</v>
      </c>
      <c r="G5103" s="86">
        <v>1</v>
      </c>
      <c r="H5103" s="87">
        <f t="shared" si="863"/>
        <v>153</v>
      </c>
      <c r="I5103" s="88">
        <f t="array" ref="I5103">INDEX(ราคาที่ดิน!$B:$C,MATCH($C5103,ราคาที่ดิน!$A:$A,0),MATCH($B5103,ราคาที่ดิน!$B$1:$C$1,0))</f>
        <v>700</v>
      </c>
      <c r="J5103" s="88">
        <f t="shared" si="864"/>
        <v>107100</v>
      </c>
      <c r="K5103" s="86"/>
      <c r="L5103" s="89"/>
      <c r="M5103" s="90"/>
      <c r="N5103" s="90"/>
      <c r="O5103" s="91"/>
      <c r="P5103" s="86">
        <v>100</v>
      </c>
      <c r="Q5103" s="92">
        <f t="array" ref="Q5103">INDEX(ราคาสิ่งปลูกสร้าง!$D$6:$CC$47,MATCH($L5103,ราคาสิ่งปลูกสร้าง!$B$6:$B$45,0),MATCH($O$4,ราคาสิ่งปลูกสร้าง!$D$5:$CC$5,0))</f>
        <v>0</v>
      </c>
      <c r="R5103" s="92">
        <f t="shared" si="861"/>
        <v>0</v>
      </c>
      <c r="S5103" s="90">
        <v>0</v>
      </c>
      <c r="T5103" s="90">
        <f t="array" ref="T5103">INDEX(ค่าเสื่อมสิ่งปลูกสร้าง!$A$5:$D$105,MATCH($S5103,ค่าเสื่อมสิ่งปลูกสร้าง!$A$5:$A$105,0),MATCH($M5103,ค่าเสื่อมสิ่งปลูกสร้าง!$A$3:$D$3))</f>
        <v>0</v>
      </c>
      <c r="U5103" s="92">
        <f t="shared" si="862"/>
        <v>0</v>
      </c>
      <c r="V5103" s="93">
        <f t="shared" si="855"/>
        <v>107100</v>
      </c>
      <c r="W5103" s="93">
        <f t="shared" si="856"/>
        <v>107100</v>
      </c>
      <c r="X5103" s="93">
        <v>0</v>
      </c>
      <c r="Y5103" s="93">
        <f t="shared" si="857"/>
        <v>107100</v>
      </c>
      <c r="Z5103" s="86">
        <v>0</v>
      </c>
      <c r="AA5103" s="94">
        <f t="shared" si="858"/>
        <v>0</v>
      </c>
      <c r="AB5103" s="96"/>
      <c r="AC5103" s="96" t="s">
        <v>4929</v>
      </c>
      <c r="AD5103" s="96" t="s">
        <v>4930</v>
      </c>
    </row>
    <row r="5104" spans="1:30" s="70" customFormat="1" ht="24" customHeight="1" x14ac:dyDescent="0.55000000000000004">
      <c r="A5104" s="86">
        <v>4532</v>
      </c>
      <c r="B5104" s="86" t="s">
        <v>28</v>
      </c>
      <c r="C5104" s="86">
        <v>43646</v>
      </c>
      <c r="D5104" s="86">
        <v>1</v>
      </c>
      <c r="E5104" s="86">
        <v>3</v>
      </c>
      <c r="F5104" s="86">
        <v>97</v>
      </c>
      <c r="G5104" s="86">
        <v>1</v>
      </c>
      <c r="H5104" s="87">
        <f t="shared" si="863"/>
        <v>797</v>
      </c>
      <c r="I5104" s="88">
        <f t="array" ref="I5104">INDEX(ราคาที่ดิน!$B:$C,MATCH($C5104,ราคาที่ดิน!$A:$A,0),MATCH($B5104,ราคาที่ดิน!$B$1:$C$1,0))</f>
        <v>350</v>
      </c>
      <c r="J5104" s="88">
        <f t="shared" si="864"/>
        <v>278950</v>
      </c>
      <c r="K5104" s="86"/>
      <c r="L5104" s="89"/>
      <c r="M5104" s="90"/>
      <c r="N5104" s="90"/>
      <c r="O5104" s="91"/>
      <c r="P5104" s="86">
        <v>100</v>
      </c>
      <c r="Q5104" s="92">
        <f t="array" ref="Q5104">INDEX(ราคาสิ่งปลูกสร้าง!$D$6:$CC$47,MATCH($L5104,ราคาสิ่งปลูกสร้าง!$B$6:$B$45,0),MATCH($O$4,ราคาสิ่งปลูกสร้าง!$D$5:$CC$5,0))</f>
        <v>0</v>
      </c>
      <c r="R5104" s="92">
        <f t="shared" si="861"/>
        <v>0</v>
      </c>
      <c r="S5104" s="90">
        <v>0</v>
      </c>
      <c r="T5104" s="90">
        <f t="array" ref="T5104">INDEX(ค่าเสื่อมสิ่งปลูกสร้าง!$A$5:$D$105,MATCH($S5104,ค่าเสื่อมสิ่งปลูกสร้าง!$A$5:$A$105,0),MATCH($M5104,ค่าเสื่อมสิ่งปลูกสร้าง!$A$3:$D$3))</f>
        <v>0</v>
      </c>
      <c r="U5104" s="92">
        <f t="shared" si="862"/>
        <v>0</v>
      </c>
      <c r="V5104" s="93">
        <f t="shared" si="855"/>
        <v>278950</v>
      </c>
      <c r="W5104" s="93">
        <f t="shared" si="856"/>
        <v>278950</v>
      </c>
      <c r="X5104" s="93">
        <v>0</v>
      </c>
      <c r="Y5104" s="93">
        <f t="shared" si="857"/>
        <v>278950</v>
      </c>
      <c r="Z5104" s="86">
        <v>0</v>
      </c>
      <c r="AA5104" s="94">
        <f t="shared" si="858"/>
        <v>0</v>
      </c>
      <c r="AB5104" s="96"/>
      <c r="AC5104" s="96" t="s">
        <v>721</v>
      </c>
      <c r="AD5104" s="96" t="s">
        <v>722</v>
      </c>
    </row>
    <row r="5105" spans="1:30" s="70" customFormat="1" ht="24" customHeight="1" x14ac:dyDescent="0.55000000000000004">
      <c r="A5105" s="86">
        <v>4533</v>
      </c>
      <c r="B5105" s="86" t="s">
        <v>28</v>
      </c>
      <c r="C5105" s="86">
        <v>43856</v>
      </c>
      <c r="D5105" s="86">
        <v>0</v>
      </c>
      <c r="E5105" s="86">
        <v>0</v>
      </c>
      <c r="F5105" s="86">
        <v>81</v>
      </c>
      <c r="G5105" s="86">
        <v>1</v>
      </c>
      <c r="H5105" s="87">
        <f t="shared" si="863"/>
        <v>81</v>
      </c>
      <c r="I5105" s="88">
        <f t="array" ref="I5105">INDEX(ราคาที่ดิน!$B:$C,MATCH($C5105,ราคาที่ดิน!$A:$A,0),MATCH($B5105,ราคาที่ดิน!$B$1:$C$1,0))</f>
        <v>5000</v>
      </c>
      <c r="J5105" s="88">
        <f t="shared" si="864"/>
        <v>405000</v>
      </c>
      <c r="K5105" s="86"/>
      <c r="L5105" s="89"/>
      <c r="M5105" s="90"/>
      <c r="N5105" s="90"/>
      <c r="O5105" s="91"/>
      <c r="P5105" s="86">
        <v>100</v>
      </c>
      <c r="Q5105" s="92">
        <f t="array" ref="Q5105">INDEX(ราคาสิ่งปลูกสร้าง!$D$6:$CC$47,MATCH($L5105,ราคาสิ่งปลูกสร้าง!$B$6:$B$45,0),MATCH($O$4,ราคาสิ่งปลูกสร้าง!$D$5:$CC$5,0))</f>
        <v>0</v>
      </c>
      <c r="R5105" s="92">
        <f t="shared" si="861"/>
        <v>0</v>
      </c>
      <c r="S5105" s="90">
        <v>0</v>
      </c>
      <c r="T5105" s="90">
        <f t="array" ref="T5105">INDEX(ค่าเสื่อมสิ่งปลูกสร้าง!$A$5:$D$105,MATCH($S5105,ค่าเสื่อมสิ่งปลูกสร้าง!$A$5:$A$105,0),MATCH($M5105,ค่าเสื่อมสิ่งปลูกสร้าง!$A$3:$D$3))</f>
        <v>0</v>
      </c>
      <c r="U5105" s="92">
        <f t="shared" si="862"/>
        <v>0</v>
      </c>
      <c r="V5105" s="93">
        <f t="shared" si="855"/>
        <v>405000</v>
      </c>
      <c r="W5105" s="93">
        <f t="shared" si="856"/>
        <v>405000</v>
      </c>
      <c r="X5105" s="93">
        <v>0</v>
      </c>
      <c r="Y5105" s="93">
        <f t="shared" si="857"/>
        <v>405000</v>
      </c>
      <c r="Z5105" s="86">
        <v>0</v>
      </c>
      <c r="AA5105" s="94">
        <f t="shared" si="858"/>
        <v>0</v>
      </c>
      <c r="AB5105" s="96"/>
      <c r="AC5105" s="96" t="s">
        <v>4976</v>
      </c>
      <c r="AD5105" s="96" t="s">
        <v>1754</v>
      </c>
    </row>
    <row r="5106" spans="1:30" s="70" customFormat="1" ht="24" customHeight="1" x14ac:dyDescent="0.55000000000000004">
      <c r="A5106" s="86">
        <v>4534</v>
      </c>
      <c r="B5106" s="86" t="s">
        <v>28</v>
      </c>
      <c r="C5106" s="86">
        <v>43873</v>
      </c>
      <c r="D5106" s="86">
        <v>4</v>
      </c>
      <c r="E5106" s="86">
        <v>1</v>
      </c>
      <c r="F5106" s="86">
        <v>63</v>
      </c>
      <c r="G5106" s="86">
        <v>1</v>
      </c>
      <c r="H5106" s="87">
        <f t="shared" si="863"/>
        <v>1763</v>
      </c>
      <c r="I5106" s="88">
        <f t="array" ref="I5106">INDEX(ราคาที่ดิน!$B:$C,MATCH($C5106,ราคาที่ดิน!$A:$A,0),MATCH($B5106,ราคาที่ดิน!$B$1:$C$1,0))</f>
        <v>600</v>
      </c>
      <c r="J5106" s="88">
        <f t="shared" si="864"/>
        <v>1057800</v>
      </c>
      <c r="K5106" s="86"/>
      <c r="L5106" s="89"/>
      <c r="M5106" s="90"/>
      <c r="N5106" s="90"/>
      <c r="O5106" s="91"/>
      <c r="P5106" s="86">
        <v>100</v>
      </c>
      <c r="Q5106" s="92">
        <f t="array" ref="Q5106">INDEX(ราคาสิ่งปลูกสร้าง!$D$6:$CC$47,MATCH($L5106,ราคาสิ่งปลูกสร้าง!$B$6:$B$45,0),MATCH($O$4,ราคาสิ่งปลูกสร้าง!$D$5:$CC$5,0))</f>
        <v>0</v>
      </c>
      <c r="R5106" s="92">
        <f t="shared" si="861"/>
        <v>0</v>
      </c>
      <c r="S5106" s="90">
        <v>0</v>
      </c>
      <c r="T5106" s="90">
        <f t="array" ref="T5106">INDEX(ค่าเสื่อมสิ่งปลูกสร้าง!$A$5:$D$105,MATCH($S5106,ค่าเสื่อมสิ่งปลูกสร้าง!$A$5:$A$105,0),MATCH($M5106,ค่าเสื่อมสิ่งปลูกสร้าง!$A$3:$D$3))</f>
        <v>0</v>
      </c>
      <c r="U5106" s="92">
        <f t="shared" si="862"/>
        <v>0</v>
      </c>
      <c r="V5106" s="93">
        <f t="shared" si="855"/>
        <v>1057800</v>
      </c>
      <c r="W5106" s="93">
        <f t="shared" si="856"/>
        <v>1057800</v>
      </c>
      <c r="X5106" s="93">
        <v>0</v>
      </c>
      <c r="Y5106" s="93">
        <f t="shared" si="857"/>
        <v>1057800</v>
      </c>
      <c r="Z5106" s="86">
        <v>0</v>
      </c>
      <c r="AA5106" s="94">
        <f t="shared" si="858"/>
        <v>0</v>
      </c>
      <c r="AB5106" s="96"/>
      <c r="AC5106" s="96" t="s">
        <v>1474</v>
      </c>
      <c r="AD5106" s="96" t="s">
        <v>1475</v>
      </c>
    </row>
    <row r="5107" spans="1:30" s="70" customFormat="1" ht="24" customHeight="1" x14ac:dyDescent="0.55000000000000004">
      <c r="A5107" s="86">
        <v>4535</v>
      </c>
      <c r="B5107" s="86" t="s">
        <v>28</v>
      </c>
      <c r="C5107" s="86">
        <v>43887</v>
      </c>
      <c r="D5107" s="86">
        <v>1</v>
      </c>
      <c r="E5107" s="86">
        <v>2</v>
      </c>
      <c r="F5107" s="86">
        <v>8</v>
      </c>
      <c r="G5107" s="86">
        <v>1</v>
      </c>
      <c r="H5107" s="87">
        <f t="shared" si="863"/>
        <v>608</v>
      </c>
      <c r="I5107" s="88">
        <f t="array" ref="I5107">INDEX(ราคาที่ดิน!$B:$C,MATCH($C5107,ราคาที่ดิน!$A:$A,0),MATCH($B5107,ราคาที่ดิน!$B$1:$C$1,0))</f>
        <v>480</v>
      </c>
      <c r="J5107" s="88">
        <f t="shared" si="864"/>
        <v>291840</v>
      </c>
      <c r="K5107" s="86"/>
      <c r="L5107" s="89"/>
      <c r="M5107" s="90"/>
      <c r="N5107" s="90"/>
      <c r="O5107" s="91"/>
      <c r="P5107" s="86">
        <v>100</v>
      </c>
      <c r="Q5107" s="92">
        <f t="array" ref="Q5107">INDEX(ราคาสิ่งปลูกสร้าง!$D$6:$CC$47,MATCH($L5107,ราคาสิ่งปลูกสร้าง!$B$6:$B$45,0),MATCH($O$4,ราคาสิ่งปลูกสร้าง!$D$5:$CC$5,0))</f>
        <v>0</v>
      </c>
      <c r="R5107" s="92">
        <f t="shared" si="861"/>
        <v>0</v>
      </c>
      <c r="S5107" s="90">
        <v>0</v>
      </c>
      <c r="T5107" s="90">
        <f t="array" ref="T5107">INDEX(ค่าเสื่อมสิ่งปลูกสร้าง!$A$5:$D$105,MATCH($S5107,ค่าเสื่อมสิ่งปลูกสร้าง!$A$5:$A$105,0),MATCH($M5107,ค่าเสื่อมสิ่งปลูกสร้าง!$A$3:$D$3))</f>
        <v>0</v>
      </c>
      <c r="U5107" s="92">
        <f t="shared" si="862"/>
        <v>0</v>
      </c>
      <c r="V5107" s="93">
        <f t="shared" si="855"/>
        <v>291840</v>
      </c>
      <c r="W5107" s="93">
        <f t="shared" si="856"/>
        <v>291840</v>
      </c>
      <c r="X5107" s="93">
        <v>0</v>
      </c>
      <c r="Y5107" s="93">
        <f t="shared" si="857"/>
        <v>291840</v>
      </c>
      <c r="Z5107" s="86">
        <v>0</v>
      </c>
      <c r="AA5107" s="94">
        <f t="shared" si="858"/>
        <v>0</v>
      </c>
      <c r="AB5107" s="96"/>
      <c r="AC5107" s="96" t="s">
        <v>4977</v>
      </c>
      <c r="AD5107" s="96" t="s">
        <v>4978</v>
      </c>
    </row>
    <row r="5108" spans="1:30" s="70" customFormat="1" ht="24" customHeight="1" x14ac:dyDescent="0.55000000000000004">
      <c r="A5108" s="86">
        <v>4536</v>
      </c>
      <c r="B5108" s="86" t="s">
        <v>28</v>
      </c>
      <c r="C5108" s="86">
        <v>43888</v>
      </c>
      <c r="D5108" s="86">
        <v>1</v>
      </c>
      <c r="E5108" s="86">
        <v>2</v>
      </c>
      <c r="F5108" s="86">
        <v>37</v>
      </c>
      <c r="G5108" s="86">
        <v>1</v>
      </c>
      <c r="H5108" s="87">
        <f t="shared" si="863"/>
        <v>637</v>
      </c>
      <c r="I5108" s="88">
        <f t="array" ref="I5108">INDEX(ราคาที่ดิน!$B:$C,MATCH($C5108,ราคาที่ดิน!$A:$A,0),MATCH($B5108,ราคาที่ดิน!$B$1:$C$1,0))</f>
        <v>410</v>
      </c>
      <c r="J5108" s="88">
        <f t="shared" si="864"/>
        <v>261170</v>
      </c>
      <c r="K5108" s="86"/>
      <c r="L5108" s="89"/>
      <c r="M5108" s="90"/>
      <c r="N5108" s="90"/>
      <c r="O5108" s="91"/>
      <c r="P5108" s="86">
        <v>100</v>
      </c>
      <c r="Q5108" s="92">
        <f t="array" ref="Q5108">INDEX(ราคาสิ่งปลูกสร้าง!$D$6:$CC$47,MATCH($L5108,ราคาสิ่งปลูกสร้าง!$B$6:$B$45,0),MATCH($O$4,ราคาสิ่งปลูกสร้าง!$D$5:$CC$5,0))</f>
        <v>0</v>
      </c>
      <c r="R5108" s="92">
        <f t="shared" si="861"/>
        <v>0</v>
      </c>
      <c r="S5108" s="90">
        <v>0</v>
      </c>
      <c r="T5108" s="90">
        <f t="array" ref="T5108">INDEX(ค่าเสื่อมสิ่งปลูกสร้าง!$A$5:$D$105,MATCH($S5108,ค่าเสื่อมสิ่งปลูกสร้าง!$A$5:$A$105,0),MATCH($M5108,ค่าเสื่อมสิ่งปลูกสร้าง!$A$3:$D$3))</f>
        <v>0</v>
      </c>
      <c r="U5108" s="92">
        <f t="shared" si="862"/>
        <v>0</v>
      </c>
      <c r="V5108" s="93">
        <f t="shared" si="855"/>
        <v>261170</v>
      </c>
      <c r="W5108" s="93">
        <f t="shared" si="856"/>
        <v>261170</v>
      </c>
      <c r="X5108" s="93">
        <v>0</v>
      </c>
      <c r="Y5108" s="93">
        <f t="shared" si="857"/>
        <v>261170</v>
      </c>
      <c r="Z5108" s="86">
        <v>0</v>
      </c>
      <c r="AA5108" s="94">
        <f t="shared" si="858"/>
        <v>0</v>
      </c>
      <c r="AB5108" s="96"/>
      <c r="AC5108" s="96" t="s">
        <v>4979</v>
      </c>
      <c r="AD5108" s="96" t="s">
        <v>4980</v>
      </c>
    </row>
    <row r="5109" spans="1:30" s="70" customFormat="1" ht="24" customHeight="1" x14ac:dyDescent="0.55000000000000004">
      <c r="A5109" s="86">
        <v>4537</v>
      </c>
      <c r="B5109" s="86" t="s">
        <v>28</v>
      </c>
      <c r="C5109" s="86">
        <v>43892</v>
      </c>
      <c r="D5109" s="86">
        <v>0</v>
      </c>
      <c r="E5109" s="86">
        <v>2</v>
      </c>
      <c r="F5109" s="86">
        <v>91</v>
      </c>
      <c r="G5109" s="86">
        <v>1</v>
      </c>
      <c r="H5109" s="87">
        <f t="shared" si="863"/>
        <v>291</v>
      </c>
      <c r="I5109" s="88">
        <f t="array" ref="I5109">INDEX(ราคาที่ดิน!$B:$C,MATCH($C5109,ราคาที่ดิน!$A:$A,0),MATCH($B5109,ราคาที่ดิน!$B$1:$C$1,0))</f>
        <v>480</v>
      </c>
      <c r="J5109" s="88">
        <f t="shared" si="864"/>
        <v>139680</v>
      </c>
      <c r="K5109" s="86"/>
      <c r="L5109" s="89"/>
      <c r="M5109" s="90"/>
      <c r="N5109" s="90"/>
      <c r="O5109" s="91"/>
      <c r="P5109" s="86">
        <v>100</v>
      </c>
      <c r="Q5109" s="92">
        <f t="array" ref="Q5109">INDEX(ราคาสิ่งปลูกสร้าง!$D$6:$CC$47,MATCH($L5109,ราคาสิ่งปลูกสร้าง!$B$6:$B$45,0),MATCH($O$4,ราคาสิ่งปลูกสร้าง!$D$5:$CC$5,0))</f>
        <v>0</v>
      </c>
      <c r="R5109" s="92">
        <f t="shared" si="861"/>
        <v>0</v>
      </c>
      <c r="S5109" s="90">
        <v>0</v>
      </c>
      <c r="T5109" s="90">
        <f t="array" ref="T5109">INDEX(ค่าเสื่อมสิ่งปลูกสร้าง!$A$5:$D$105,MATCH($S5109,ค่าเสื่อมสิ่งปลูกสร้าง!$A$5:$A$105,0),MATCH($M5109,ค่าเสื่อมสิ่งปลูกสร้าง!$A$3:$D$3))</f>
        <v>0</v>
      </c>
      <c r="U5109" s="92">
        <f t="shared" si="862"/>
        <v>0</v>
      </c>
      <c r="V5109" s="93">
        <f t="shared" si="855"/>
        <v>139680</v>
      </c>
      <c r="W5109" s="93">
        <f t="shared" si="856"/>
        <v>139680</v>
      </c>
      <c r="X5109" s="93">
        <v>0</v>
      </c>
      <c r="Y5109" s="93">
        <f t="shared" si="857"/>
        <v>139680</v>
      </c>
      <c r="Z5109" s="86">
        <v>0</v>
      </c>
      <c r="AA5109" s="94">
        <f t="shared" si="858"/>
        <v>0</v>
      </c>
      <c r="AB5109" s="96"/>
      <c r="AC5109" s="96" t="s">
        <v>4981</v>
      </c>
      <c r="AD5109" s="96" t="s">
        <v>754</v>
      </c>
    </row>
    <row r="5110" spans="1:30" s="70" customFormat="1" ht="24" customHeight="1" x14ac:dyDescent="0.55000000000000004">
      <c r="A5110" s="86">
        <v>4538</v>
      </c>
      <c r="B5110" s="86" t="s">
        <v>28</v>
      </c>
      <c r="C5110" s="86">
        <v>44037</v>
      </c>
      <c r="D5110" s="86">
        <v>4</v>
      </c>
      <c r="E5110" s="86">
        <v>2</v>
      </c>
      <c r="F5110" s="86">
        <v>7</v>
      </c>
      <c r="G5110" s="86">
        <v>1</v>
      </c>
      <c r="H5110" s="87">
        <f t="shared" si="863"/>
        <v>1807</v>
      </c>
      <c r="I5110" s="88">
        <f t="array" ref="I5110">INDEX(ราคาที่ดิน!$B:$C,MATCH($C5110,ราคาที่ดิน!$A:$A,0),MATCH($B5110,ราคาที่ดิน!$B$1:$C$1,0))</f>
        <v>330</v>
      </c>
      <c r="J5110" s="88">
        <f t="shared" si="864"/>
        <v>596310</v>
      </c>
      <c r="K5110" s="86"/>
      <c r="L5110" s="89"/>
      <c r="M5110" s="90"/>
      <c r="N5110" s="90"/>
      <c r="O5110" s="91"/>
      <c r="P5110" s="86">
        <v>100</v>
      </c>
      <c r="Q5110" s="92">
        <f t="array" ref="Q5110">INDEX(ราคาสิ่งปลูกสร้าง!$D$6:$CC$47,MATCH($L5110,ราคาสิ่งปลูกสร้าง!$B$6:$B$45,0),MATCH($O$4,ราคาสิ่งปลูกสร้าง!$D$5:$CC$5,0))</f>
        <v>0</v>
      </c>
      <c r="R5110" s="92">
        <f t="shared" si="861"/>
        <v>0</v>
      </c>
      <c r="S5110" s="90">
        <v>0</v>
      </c>
      <c r="T5110" s="90">
        <f t="array" ref="T5110">INDEX(ค่าเสื่อมสิ่งปลูกสร้าง!$A$5:$D$105,MATCH($S5110,ค่าเสื่อมสิ่งปลูกสร้าง!$A$5:$A$105,0),MATCH($M5110,ค่าเสื่อมสิ่งปลูกสร้าง!$A$3:$D$3))</f>
        <v>0</v>
      </c>
      <c r="U5110" s="92">
        <f t="shared" si="862"/>
        <v>0</v>
      </c>
      <c r="V5110" s="93">
        <f t="shared" si="855"/>
        <v>596310</v>
      </c>
      <c r="W5110" s="93">
        <f t="shared" si="856"/>
        <v>596310</v>
      </c>
      <c r="X5110" s="93">
        <v>0</v>
      </c>
      <c r="Y5110" s="93">
        <f t="shared" si="857"/>
        <v>596310</v>
      </c>
      <c r="Z5110" s="86">
        <v>0</v>
      </c>
      <c r="AA5110" s="94">
        <f t="shared" si="858"/>
        <v>0</v>
      </c>
      <c r="AB5110" s="96"/>
      <c r="AC5110" s="96" t="s">
        <v>353</v>
      </c>
      <c r="AD5110" s="96" t="s">
        <v>354</v>
      </c>
    </row>
    <row r="5111" spans="1:30" s="70" customFormat="1" ht="24" customHeight="1" x14ac:dyDescent="0.55000000000000004">
      <c r="A5111" s="120">
        <v>4539</v>
      </c>
      <c r="B5111" s="120" t="s">
        <v>28</v>
      </c>
      <c r="C5111" s="120">
        <v>44051</v>
      </c>
      <c r="D5111" s="120">
        <v>26</v>
      </c>
      <c r="E5111" s="120">
        <v>2</v>
      </c>
      <c r="F5111" s="120">
        <v>4</v>
      </c>
      <c r="G5111" s="86">
        <v>1</v>
      </c>
      <c r="H5111" s="121">
        <f t="shared" si="863"/>
        <v>10604</v>
      </c>
      <c r="I5111" s="122">
        <v>530</v>
      </c>
      <c r="J5111" s="122">
        <f t="shared" si="864"/>
        <v>5620120</v>
      </c>
      <c r="K5111" s="120"/>
      <c r="L5111" s="123"/>
      <c r="M5111" s="124"/>
      <c r="N5111" s="124"/>
      <c r="O5111" s="125"/>
      <c r="P5111" s="86">
        <v>100</v>
      </c>
      <c r="Q5111" s="126">
        <f t="array" ref="Q5111">INDEX(ราคาสิ่งปลูกสร้าง!$D$6:$CC$47,MATCH($L5111,ราคาสิ่งปลูกสร้าง!$B$6:$B$45,0),MATCH($O$4,ราคาสิ่งปลูกสร้าง!$D$5:$CC$5,0))</f>
        <v>0</v>
      </c>
      <c r="R5111" s="126">
        <f t="shared" si="861"/>
        <v>0</v>
      </c>
      <c r="S5111" s="90">
        <v>0</v>
      </c>
      <c r="T5111" s="90">
        <f t="array" ref="T5111">INDEX(ค่าเสื่อมสิ่งปลูกสร้าง!$A$5:$D$105,MATCH($S5111,ค่าเสื่อมสิ่งปลูกสร้าง!$A$5:$A$105,0),MATCH($M5111,ค่าเสื่อมสิ่งปลูกสร้าง!$A$3:$D$3))</f>
        <v>0</v>
      </c>
      <c r="U5111" s="126">
        <f t="shared" si="862"/>
        <v>0</v>
      </c>
      <c r="V5111" s="127">
        <f t="shared" si="855"/>
        <v>5620120</v>
      </c>
      <c r="W5111" s="127">
        <f t="shared" si="856"/>
        <v>5620120</v>
      </c>
      <c r="X5111" s="127">
        <v>0</v>
      </c>
      <c r="Y5111" s="127">
        <f t="shared" si="857"/>
        <v>5620120</v>
      </c>
      <c r="Z5111" s="86">
        <v>0</v>
      </c>
      <c r="AA5111" s="128">
        <f t="shared" si="858"/>
        <v>0</v>
      </c>
      <c r="AB5111" s="96"/>
      <c r="AC5111" s="130" t="s">
        <v>4982</v>
      </c>
      <c r="AD5111" s="96" t="s">
        <v>4983</v>
      </c>
    </row>
    <row r="5112" spans="1:30" s="70" customFormat="1" ht="24" customHeight="1" x14ac:dyDescent="0.55000000000000004">
      <c r="A5112" s="86">
        <v>4540</v>
      </c>
      <c r="B5112" s="104" t="s">
        <v>28</v>
      </c>
      <c r="C5112" s="86">
        <v>44052</v>
      </c>
      <c r="D5112" s="104">
        <v>6</v>
      </c>
      <c r="E5112" s="104">
        <v>3</v>
      </c>
      <c r="F5112" s="104">
        <v>53</v>
      </c>
      <c r="G5112" s="86">
        <v>1</v>
      </c>
      <c r="H5112" s="113">
        <f t="shared" si="863"/>
        <v>2753</v>
      </c>
      <c r="I5112" s="105">
        <f t="array" ref="I5112">INDEX(ราคาที่ดิน!$B:$C,MATCH($C5112,ราคาที่ดิน!$A:$A,0),MATCH($B5112,ราคาที่ดิน!$B$1:$C$1,0))</f>
        <v>340</v>
      </c>
      <c r="J5112" s="105">
        <f t="shared" si="864"/>
        <v>936020</v>
      </c>
      <c r="K5112" s="86"/>
      <c r="L5112" s="106"/>
      <c r="M5112" s="107"/>
      <c r="N5112" s="107"/>
      <c r="O5112" s="108"/>
      <c r="P5112" s="104">
        <v>100</v>
      </c>
      <c r="Q5112" s="109">
        <f t="array" ref="Q5112">INDEX(ราคาสิ่งปลูกสร้าง!$D$6:$CC$47,MATCH($L5112,ราคาสิ่งปลูกสร้าง!$B$6:$B$45,0),MATCH($O$4,ราคาสิ่งปลูกสร้าง!$D$5:$CC$5,0))</f>
        <v>0</v>
      </c>
      <c r="R5112" s="109">
        <f t="shared" si="861"/>
        <v>0</v>
      </c>
      <c r="S5112" s="90">
        <v>0</v>
      </c>
      <c r="T5112" s="90">
        <f t="array" ref="T5112">INDEX(ค่าเสื่อมสิ่งปลูกสร้าง!$A$5:$D$105,MATCH($S5112,ค่าเสื่อมสิ่งปลูกสร้าง!$A$5:$A$105,0),MATCH($M5112,ค่าเสื่อมสิ่งปลูกสร้าง!$A$3:$D$3))</f>
        <v>0</v>
      </c>
      <c r="U5112" s="109">
        <f t="shared" si="862"/>
        <v>0</v>
      </c>
      <c r="V5112" s="110">
        <f t="shared" si="855"/>
        <v>936020</v>
      </c>
      <c r="W5112" s="110">
        <f t="shared" si="856"/>
        <v>936020</v>
      </c>
      <c r="X5112" s="110">
        <v>0</v>
      </c>
      <c r="Y5112" s="110">
        <f t="shared" si="857"/>
        <v>936020</v>
      </c>
      <c r="Z5112" s="104">
        <v>0.01</v>
      </c>
      <c r="AA5112" s="131">
        <f t="shared" si="858"/>
        <v>93.602000000000004</v>
      </c>
      <c r="AB5112" s="112"/>
      <c r="AC5112" s="112" t="s">
        <v>56</v>
      </c>
      <c r="AD5112" s="96" t="s">
        <v>494</v>
      </c>
    </row>
    <row r="5113" spans="1:30" s="70" customFormat="1" ht="24" customHeight="1" x14ac:dyDescent="0.55000000000000004">
      <c r="A5113" s="132">
        <v>4541</v>
      </c>
      <c r="B5113" s="132" t="s">
        <v>28</v>
      </c>
      <c r="C5113" s="132">
        <v>44053</v>
      </c>
      <c r="D5113" s="132">
        <v>6</v>
      </c>
      <c r="E5113" s="132">
        <v>3</v>
      </c>
      <c r="F5113" s="132">
        <v>53</v>
      </c>
      <c r="G5113" s="86">
        <v>1</v>
      </c>
      <c r="H5113" s="133">
        <f t="shared" si="863"/>
        <v>2753</v>
      </c>
      <c r="I5113" s="134">
        <f t="array" ref="I5113">INDEX(ราคาที่ดิน!$B:$C,MATCH($C5113,ราคาที่ดิน!$A:$A,0),MATCH($B5113,ราคาที่ดิน!$B$1:$C$1,0))</f>
        <v>340</v>
      </c>
      <c r="J5113" s="134">
        <f t="shared" si="864"/>
        <v>936020</v>
      </c>
      <c r="K5113" s="132"/>
      <c r="L5113" s="135"/>
      <c r="M5113" s="136"/>
      <c r="N5113" s="136"/>
      <c r="O5113" s="137"/>
      <c r="P5113" s="104">
        <v>100</v>
      </c>
      <c r="Q5113" s="138">
        <f t="array" ref="Q5113">INDEX(ราคาสิ่งปลูกสร้าง!$D$6:$CC$47,MATCH($L5113,ราคาสิ่งปลูกสร้าง!$B$6:$B$45,0),MATCH($O$4,ราคาสิ่งปลูกสร้าง!$D$5:$CC$5,0))</f>
        <v>0</v>
      </c>
      <c r="R5113" s="138">
        <f t="shared" si="861"/>
        <v>0</v>
      </c>
      <c r="S5113" s="90">
        <v>0</v>
      </c>
      <c r="T5113" s="136">
        <f t="array" ref="T5113">INDEX(ค่าเสื่อมสิ่งปลูกสร้าง!$A$5:$D$105,MATCH($S5113,ค่าเสื่อมสิ่งปลูกสร้าง!$A$5:$A$105,0),MATCH($M5113,ค่าเสื่อมสิ่งปลูกสร้าง!$A$3:$D$3))</f>
        <v>0</v>
      </c>
      <c r="U5113" s="138">
        <f t="shared" si="862"/>
        <v>0</v>
      </c>
      <c r="V5113" s="139">
        <f t="shared" si="855"/>
        <v>936020</v>
      </c>
      <c r="W5113" s="139">
        <f t="shared" si="856"/>
        <v>936020</v>
      </c>
      <c r="X5113" s="139">
        <v>0</v>
      </c>
      <c r="Y5113" s="139">
        <f t="shared" si="857"/>
        <v>936020</v>
      </c>
      <c r="Z5113" s="132">
        <v>0</v>
      </c>
      <c r="AA5113" s="140">
        <f t="shared" si="858"/>
        <v>0</v>
      </c>
      <c r="AB5113" s="96"/>
      <c r="AC5113" s="142" t="s">
        <v>4984</v>
      </c>
      <c r="AD5113" s="96" t="s">
        <v>4983</v>
      </c>
    </row>
    <row r="5114" spans="1:30" s="70" customFormat="1" ht="24" customHeight="1" x14ac:dyDescent="0.55000000000000004">
      <c r="A5114" s="86">
        <v>4542</v>
      </c>
      <c r="B5114" s="86" t="s">
        <v>28</v>
      </c>
      <c r="C5114" s="86">
        <v>44054</v>
      </c>
      <c r="D5114" s="86">
        <v>6</v>
      </c>
      <c r="E5114" s="86">
        <v>3</v>
      </c>
      <c r="F5114" s="86">
        <v>53</v>
      </c>
      <c r="G5114" s="86">
        <v>1</v>
      </c>
      <c r="H5114" s="87">
        <f t="shared" si="863"/>
        <v>2753</v>
      </c>
      <c r="I5114" s="88">
        <f t="array" ref="I5114">INDEX(ราคาที่ดิน!$B:$C,MATCH($C5114,ราคาที่ดิน!$A:$A,0),MATCH($B5114,ราคาที่ดิน!$B$1:$C$1,0))</f>
        <v>250</v>
      </c>
      <c r="J5114" s="88">
        <f t="shared" si="864"/>
        <v>688250</v>
      </c>
      <c r="K5114" s="86"/>
      <c r="L5114" s="89"/>
      <c r="M5114" s="90"/>
      <c r="N5114" s="90"/>
      <c r="O5114" s="91"/>
      <c r="P5114" s="104">
        <v>100</v>
      </c>
      <c r="Q5114" s="92">
        <f t="array" ref="Q5114">INDEX(ราคาสิ่งปลูกสร้าง!$D$6:$CC$47,MATCH($L5114,ราคาสิ่งปลูกสร้าง!$B$6:$B$45,0),MATCH($O$4,ราคาสิ่งปลูกสร้าง!$D$5:$CC$5,0))</f>
        <v>0</v>
      </c>
      <c r="R5114" s="92">
        <f t="shared" si="861"/>
        <v>0</v>
      </c>
      <c r="S5114" s="90">
        <v>0</v>
      </c>
      <c r="T5114" s="90">
        <f t="array" ref="T5114">INDEX(ค่าเสื่อมสิ่งปลูกสร้าง!$A$5:$D$105,MATCH($S5114,ค่าเสื่อมสิ่งปลูกสร้าง!$A$5:$A$105,0),MATCH($M5114,ค่าเสื่อมสิ่งปลูกสร้าง!$A$3:$D$3))</f>
        <v>0</v>
      </c>
      <c r="U5114" s="92">
        <f t="shared" si="862"/>
        <v>0</v>
      </c>
      <c r="V5114" s="93">
        <f t="shared" si="855"/>
        <v>688250</v>
      </c>
      <c r="W5114" s="93">
        <f t="shared" si="856"/>
        <v>688250</v>
      </c>
      <c r="X5114" s="93">
        <v>0</v>
      </c>
      <c r="Y5114" s="93">
        <f t="shared" si="857"/>
        <v>688250</v>
      </c>
      <c r="Z5114" s="132">
        <v>0</v>
      </c>
      <c r="AA5114" s="94">
        <f t="shared" si="858"/>
        <v>0</v>
      </c>
      <c r="AB5114" s="96"/>
      <c r="AC5114" s="96" t="s">
        <v>4985</v>
      </c>
      <c r="AD5114" s="96" t="s">
        <v>4983</v>
      </c>
    </row>
    <row r="5115" spans="1:30" s="70" customFormat="1" ht="24" customHeight="1" x14ac:dyDescent="0.55000000000000004">
      <c r="A5115" s="86">
        <v>4543</v>
      </c>
      <c r="B5115" s="86" t="s">
        <v>28</v>
      </c>
      <c r="C5115" s="86">
        <v>44096</v>
      </c>
      <c r="D5115" s="86">
        <v>1</v>
      </c>
      <c r="E5115" s="86">
        <v>2</v>
      </c>
      <c r="F5115" s="86">
        <v>3</v>
      </c>
      <c r="G5115" s="86">
        <v>1</v>
      </c>
      <c r="H5115" s="87">
        <f t="shared" si="863"/>
        <v>603</v>
      </c>
      <c r="I5115" s="88">
        <f t="array" ref="I5115">INDEX(ราคาที่ดิน!$B:$C,MATCH($C5115,ราคาที่ดิน!$A:$A,0),MATCH($B5115,ราคาที่ดิน!$B$1:$C$1,0))</f>
        <v>500</v>
      </c>
      <c r="J5115" s="88">
        <f t="shared" si="864"/>
        <v>301500</v>
      </c>
      <c r="K5115" s="86"/>
      <c r="L5115" s="89"/>
      <c r="M5115" s="90"/>
      <c r="N5115" s="90"/>
      <c r="O5115" s="91"/>
      <c r="P5115" s="104">
        <v>100</v>
      </c>
      <c r="Q5115" s="92">
        <f t="array" ref="Q5115">INDEX(ราคาสิ่งปลูกสร้าง!$D$6:$CC$47,MATCH($L5115,ราคาสิ่งปลูกสร้าง!$B$6:$B$45,0),MATCH($O$4,ราคาสิ่งปลูกสร้าง!$D$5:$CC$5,0))</f>
        <v>0</v>
      </c>
      <c r="R5115" s="92">
        <f t="shared" si="861"/>
        <v>0</v>
      </c>
      <c r="S5115" s="90">
        <v>0</v>
      </c>
      <c r="T5115" s="90">
        <f t="array" ref="T5115">INDEX(ค่าเสื่อมสิ่งปลูกสร้าง!$A$5:$D$105,MATCH($S5115,ค่าเสื่อมสิ่งปลูกสร้าง!$A$5:$A$105,0),MATCH($M5115,ค่าเสื่อมสิ่งปลูกสร้าง!$A$3:$D$3))</f>
        <v>0</v>
      </c>
      <c r="U5115" s="92">
        <f t="shared" si="862"/>
        <v>0</v>
      </c>
      <c r="V5115" s="93">
        <f t="shared" si="855"/>
        <v>301500</v>
      </c>
      <c r="W5115" s="93">
        <f t="shared" si="856"/>
        <v>301500</v>
      </c>
      <c r="X5115" s="93">
        <v>0</v>
      </c>
      <c r="Y5115" s="93">
        <f t="shared" si="857"/>
        <v>301500</v>
      </c>
      <c r="Z5115" s="132">
        <v>0</v>
      </c>
      <c r="AA5115" s="94">
        <f t="shared" si="858"/>
        <v>0</v>
      </c>
      <c r="AB5115" s="96"/>
      <c r="AC5115" s="96" t="s">
        <v>4986</v>
      </c>
      <c r="AD5115" s="96" t="s">
        <v>4987</v>
      </c>
    </row>
    <row r="5116" spans="1:30" s="70" customFormat="1" ht="24" customHeight="1" x14ac:dyDescent="0.55000000000000004">
      <c r="A5116" s="86">
        <v>4544</v>
      </c>
      <c r="B5116" s="86" t="s">
        <v>28</v>
      </c>
      <c r="C5116" s="86">
        <v>44122</v>
      </c>
      <c r="D5116" s="86">
        <v>0</v>
      </c>
      <c r="E5116" s="86">
        <v>1</v>
      </c>
      <c r="F5116" s="86">
        <v>0</v>
      </c>
      <c r="G5116" s="86">
        <v>1</v>
      </c>
      <c r="H5116" s="87">
        <f t="shared" si="863"/>
        <v>100</v>
      </c>
      <c r="I5116" s="88">
        <f t="array" ref="I5116">INDEX(ราคาที่ดิน!$B:$C,MATCH($C5116,ราคาที่ดิน!$A:$A,0),MATCH($B5116,ราคาที่ดิน!$B$1:$C$1,0))</f>
        <v>550</v>
      </c>
      <c r="J5116" s="88">
        <f t="shared" si="864"/>
        <v>55000</v>
      </c>
      <c r="K5116" s="86"/>
      <c r="L5116" s="89"/>
      <c r="M5116" s="90"/>
      <c r="N5116" s="90"/>
      <c r="O5116" s="91"/>
      <c r="P5116" s="104">
        <v>100</v>
      </c>
      <c r="Q5116" s="92">
        <f t="array" ref="Q5116">INDEX(ราคาสิ่งปลูกสร้าง!$D$6:$CC$47,MATCH($L5116,ราคาสิ่งปลูกสร้าง!$B$6:$B$45,0),MATCH($O$4,ราคาสิ่งปลูกสร้าง!$D$5:$CC$5,0))</f>
        <v>0</v>
      </c>
      <c r="R5116" s="92">
        <f t="shared" si="861"/>
        <v>0</v>
      </c>
      <c r="S5116" s="90">
        <v>0</v>
      </c>
      <c r="T5116" s="90">
        <f t="array" ref="T5116">INDEX(ค่าเสื่อมสิ่งปลูกสร้าง!$A$5:$D$105,MATCH($S5116,ค่าเสื่อมสิ่งปลูกสร้าง!$A$5:$A$105,0),MATCH($M5116,ค่าเสื่อมสิ่งปลูกสร้าง!$A$3:$D$3))</f>
        <v>0</v>
      </c>
      <c r="U5116" s="92">
        <f t="shared" si="862"/>
        <v>0</v>
      </c>
      <c r="V5116" s="93">
        <f t="shared" si="855"/>
        <v>55000</v>
      </c>
      <c r="W5116" s="93">
        <f t="shared" si="856"/>
        <v>55000</v>
      </c>
      <c r="X5116" s="93">
        <v>0</v>
      </c>
      <c r="Y5116" s="93">
        <f t="shared" si="857"/>
        <v>55000</v>
      </c>
      <c r="Z5116" s="132">
        <v>0</v>
      </c>
      <c r="AA5116" s="94">
        <f t="shared" si="858"/>
        <v>0</v>
      </c>
      <c r="AB5116" s="96"/>
      <c r="AC5116" s="96" t="s">
        <v>4988</v>
      </c>
      <c r="AD5116" s="96" t="s">
        <v>4989</v>
      </c>
    </row>
    <row r="5117" spans="1:30" s="70" customFormat="1" ht="24" customHeight="1" x14ac:dyDescent="0.55000000000000004">
      <c r="A5117" s="86">
        <v>4545</v>
      </c>
      <c r="B5117" s="86" t="s">
        <v>28</v>
      </c>
      <c r="C5117" s="86">
        <v>44210</v>
      </c>
      <c r="D5117" s="86">
        <v>1</v>
      </c>
      <c r="E5117" s="86">
        <v>3</v>
      </c>
      <c r="F5117" s="86">
        <v>0</v>
      </c>
      <c r="G5117" s="86">
        <v>1</v>
      </c>
      <c r="H5117" s="87">
        <f t="shared" si="863"/>
        <v>700</v>
      </c>
      <c r="I5117" s="88">
        <f t="array" ref="I5117">INDEX(ราคาที่ดิน!$B:$C,MATCH($C5117,ราคาที่ดิน!$A:$A,0),MATCH($B5117,ราคาที่ดิน!$B$1:$C$1,0))</f>
        <v>700</v>
      </c>
      <c r="J5117" s="88">
        <f t="shared" si="864"/>
        <v>490000</v>
      </c>
      <c r="K5117" s="86"/>
      <c r="L5117" s="89"/>
      <c r="M5117" s="90"/>
      <c r="N5117" s="90"/>
      <c r="O5117" s="91"/>
      <c r="P5117" s="104">
        <v>100</v>
      </c>
      <c r="Q5117" s="92">
        <f t="array" ref="Q5117">INDEX(ราคาสิ่งปลูกสร้าง!$D$6:$CC$47,MATCH($L5117,ราคาสิ่งปลูกสร้าง!$B$6:$B$45,0),MATCH($O$4,ราคาสิ่งปลูกสร้าง!$D$5:$CC$5,0))</f>
        <v>0</v>
      </c>
      <c r="R5117" s="92">
        <f t="shared" si="861"/>
        <v>0</v>
      </c>
      <c r="S5117" s="90">
        <v>0</v>
      </c>
      <c r="T5117" s="90">
        <f t="array" ref="T5117">INDEX(ค่าเสื่อมสิ่งปลูกสร้าง!$A$5:$D$105,MATCH($S5117,ค่าเสื่อมสิ่งปลูกสร้าง!$A$5:$A$105,0),MATCH($M5117,ค่าเสื่อมสิ่งปลูกสร้าง!$A$3:$D$3))</f>
        <v>0</v>
      </c>
      <c r="U5117" s="92">
        <f t="shared" si="862"/>
        <v>0</v>
      </c>
      <c r="V5117" s="93">
        <f t="shared" si="855"/>
        <v>490000</v>
      </c>
      <c r="W5117" s="93">
        <f t="shared" si="856"/>
        <v>490000</v>
      </c>
      <c r="X5117" s="93">
        <v>0</v>
      </c>
      <c r="Y5117" s="93">
        <f t="shared" si="857"/>
        <v>490000</v>
      </c>
      <c r="Z5117" s="132">
        <v>0</v>
      </c>
      <c r="AA5117" s="94">
        <f t="shared" si="858"/>
        <v>0</v>
      </c>
      <c r="AB5117" s="96"/>
      <c r="AC5117" s="96" t="s">
        <v>961</v>
      </c>
      <c r="AD5117" s="96" t="s">
        <v>962</v>
      </c>
    </row>
    <row r="5118" spans="1:30" s="70" customFormat="1" ht="24" customHeight="1" x14ac:dyDescent="0.55000000000000004">
      <c r="A5118" s="86">
        <v>4546</v>
      </c>
      <c r="B5118" s="86" t="s">
        <v>28</v>
      </c>
      <c r="C5118" s="86">
        <v>44742</v>
      </c>
      <c r="D5118" s="86">
        <v>4</v>
      </c>
      <c r="E5118" s="86">
        <v>1</v>
      </c>
      <c r="F5118" s="86">
        <v>55</v>
      </c>
      <c r="G5118" s="86">
        <v>1</v>
      </c>
      <c r="H5118" s="87">
        <f t="shared" si="863"/>
        <v>1755</v>
      </c>
      <c r="I5118" s="88">
        <f t="array" ref="I5118">INDEX(ราคาที่ดิน!$B:$C,MATCH($C5118,ราคาที่ดิน!$A:$A,0),MATCH($B5118,ราคาที่ดิน!$B$1:$C$1,0))</f>
        <v>500</v>
      </c>
      <c r="J5118" s="88">
        <f t="shared" si="864"/>
        <v>877500</v>
      </c>
      <c r="K5118" s="86"/>
      <c r="L5118" s="89"/>
      <c r="M5118" s="90"/>
      <c r="N5118" s="90"/>
      <c r="O5118" s="91"/>
      <c r="P5118" s="104">
        <v>100</v>
      </c>
      <c r="Q5118" s="92">
        <f t="array" ref="Q5118">INDEX(ราคาสิ่งปลูกสร้าง!$D$6:$CC$47,MATCH($L5118,ราคาสิ่งปลูกสร้าง!$B$6:$B$45,0),MATCH($O$4,ราคาสิ่งปลูกสร้าง!$D$5:$CC$5,0))</f>
        <v>0</v>
      </c>
      <c r="R5118" s="92">
        <f t="shared" si="861"/>
        <v>0</v>
      </c>
      <c r="S5118" s="90">
        <v>0</v>
      </c>
      <c r="T5118" s="90">
        <f t="array" ref="T5118">INDEX(ค่าเสื่อมสิ่งปลูกสร้าง!$A$5:$D$105,MATCH($S5118,ค่าเสื่อมสิ่งปลูกสร้าง!$A$5:$A$105,0),MATCH($M5118,ค่าเสื่อมสิ่งปลูกสร้าง!$A$3:$D$3))</f>
        <v>0</v>
      </c>
      <c r="U5118" s="92">
        <f t="shared" si="862"/>
        <v>0</v>
      </c>
      <c r="V5118" s="93">
        <f t="shared" si="855"/>
        <v>877500</v>
      </c>
      <c r="W5118" s="93">
        <f t="shared" si="856"/>
        <v>877500</v>
      </c>
      <c r="X5118" s="93">
        <v>0</v>
      </c>
      <c r="Y5118" s="93">
        <f t="shared" si="857"/>
        <v>877500</v>
      </c>
      <c r="Z5118" s="132">
        <v>0</v>
      </c>
      <c r="AA5118" s="94">
        <f t="shared" si="858"/>
        <v>0</v>
      </c>
      <c r="AB5118" s="96"/>
      <c r="AC5118" s="96" t="s">
        <v>3512</v>
      </c>
      <c r="AD5118" s="96" t="s">
        <v>3513</v>
      </c>
    </row>
    <row r="5119" spans="1:30" s="70" customFormat="1" ht="24" customHeight="1" x14ac:dyDescent="0.55000000000000004">
      <c r="A5119" s="86">
        <v>4547</v>
      </c>
      <c r="B5119" s="86" t="s">
        <v>28</v>
      </c>
      <c r="C5119" s="86">
        <v>44772</v>
      </c>
      <c r="D5119" s="86">
        <v>7</v>
      </c>
      <c r="E5119" s="86">
        <v>2</v>
      </c>
      <c r="F5119" s="86">
        <v>10</v>
      </c>
      <c r="G5119" s="86">
        <v>1</v>
      </c>
      <c r="H5119" s="87">
        <f t="shared" si="863"/>
        <v>3010</v>
      </c>
      <c r="I5119" s="88">
        <f t="array" ref="I5119">INDEX(ราคาที่ดิน!$B:$C,MATCH($C5119,ราคาที่ดิน!$A:$A,0),MATCH($B5119,ราคาที่ดิน!$B$1:$C$1,0))</f>
        <v>340</v>
      </c>
      <c r="J5119" s="88">
        <f t="shared" si="864"/>
        <v>1023400</v>
      </c>
      <c r="K5119" s="86"/>
      <c r="L5119" s="89"/>
      <c r="M5119" s="90"/>
      <c r="N5119" s="90"/>
      <c r="O5119" s="91"/>
      <c r="P5119" s="104">
        <v>100</v>
      </c>
      <c r="Q5119" s="92">
        <f t="array" ref="Q5119">INDEX(ราคาสิ่งปลูกสร้าง!$D$6:$CC$47,MATCH($L5119,ราคาสิ่งปลูกสร้าง!$B$6:$B$45,0),MATCH($O$4,ราคาสิ่งปลูกสร้าง!$D$5:$CC$5,0))</f>
        <v>0</v>
      </c>
      <c r="R5119" s="92">
        <f t="shared" si="861"/>
        <v>0</v>
      </c>
      <c r="S5119" s="90">
        <v>0</v>
      </c>
      <c r="T5119" s="90">
        <f t="array" ref="T5119">INDEX(ค่าเสื่อมสิ่งปลูกสร้าง!$A$5:$D$105,MATCH($S5119,ค่าเสื่อมสิ่งปลูกสร้าง!$A$5:$A$105,0),MATCH($M5119,ค่าเสื่อมสิ่งปลูกสร้าง!$A$3:$D$3))</f>
        <v>0</v>
      </c>
      <c r="U5119" s="92">
        <f t="shared" si="862"/>
        <v>0</v>
      </c>
      <c r="V5119" s="93">
        <f t="shared" si="855"/>
        <v>1023400</v>
      </c>
      <c r="W5119" s="93">
        <f t="shared" si="856"/>
        <v>1023400</v>
      </c>
      <c r="X5119" s="93">
        <v>0</v>
      </c>
      <c r="Y5119" s="93">
        <f t="shared" si="857"/>
        <v>1023400</v>
      </c>
      <c r="Z5119" s="132">
        <v>0</v>
      </c>
      <c r="AA5119" s="94">
        <f t="shared" si="858"/>
        <v>0</v>
      </c>
      <c r="AB5119" s="96"/>
      <c r="AC5119" s="96" t="s">
        <v>4990</v>
      </c>
      <c r="AD5119" s="96" t="s">
        <v>3452</v>
      </c>
    </row>
    <row r="5120" spans="1:30" s="70" customFormat="1" ht="24" customHeight="1" x14ac:dyDescent="0.55000000000000004">
      <c r="A5120" s="86">
        <v>4548</v>
      </c>
      <c r="B5120" s="86" t="s">
        <v>28</v>
      </c>
      <c r="C5120" s="86">
        <v>45176</v>
      </c>
      <c r="D5120" s="86">
        <v>0</v>
      </c>
      <c r="E5120" s="86">
        <v>1</v>
      </c>
      <c r="F5120" s="86">
        <v>8</v>
      </c>
      <c r="G5120" s="86">
        <v>1</v>
      </c>
      <c r="H5120" s="87">
        <f t="shared" si="863"/>
        <v>108</v>
      </c>
      <c r="I5120" s="88">
        <f t="array" ref="I5120">INDEX(ราคาที่ดิน!$B:$C,MATCH($C5120,ราคาที่ดิน!$A:$A,0),MATCH($B5120,ราคาที่ดิน!$B$1:$C$1,0))</f>
        <v>800</v>
      </c>
      <c r="J5120" s="88">
        <f t="shared" si="864"/>
        <v>86400</v>
      </c>
      <c r="K5120" s="86"/>
      <c r="L5120" s="89"/>
      <c r="M5120" s="90"/>
      <c r="N5120" s="90"/>
      <c r="O5120" s="91"/>
      <c r="P5120" s="104">
        <v>100</v>
      </c>
      <c r="Q5120" s="92">
        <f t="array" ref="Q5120">INDEX(ราคาสิ่งปลูกสร้าง!$D$6:$CC$47,MATCH($L5120,ราคาสิ่งปลูกสร้าง!$B$6:$B$45,0),MATCH($O$4,ราคาสิ่งปลูกสร้าง!$D$5:$CC$5,0))</f>
        <v>0</v>
      </c>
      <c r="R5120" s="92">
        <f t="shared" si="861"/>
        <v>0</v>
      </c>
      <c r="S5120" s="90">
        <v>0</v>
      </c>
      <c r="T5120" s="90">
        <f t="array" ref="T5120">INDEX(ค่าเสื่อมสิ่งปลูกสร้าง!$A$5:$D$105,MATCH($S5120,ค่าเสื่อมสิ่งปลูกสร้าง!$A$5:$A$105,0),MATCH($M5120,ค่าเสื่อมสิ่งปลูกสร้าง!$A$3:$D$3))</f>
        <v>0</v>
      </c>
      <c r="U5120" s="92">
        <f t="shared" si="862"/>
        <v>0</v>
      </c>
      <c r="V5120" s="93">
        <f t="shared" si="855"/>
        <v>86400</v>
      </c>
      <c r="W5120" s="93">
        <f t="shared" si="856"/>
        <v>86400</v>
      </c>
      <c r="X5120" s="93">
        <v>0</v>
      </c>
      <c r="Y5120" s="93">
        <f t="shared" si="857"/>
        <v>86400</v>
      </c>
      <c r="Z5120" s="132">
        <v>0</v>
      </c>
      <c r="AA5120" s="94">
        <f t="shared" si="858"/>
        <v>0</v>
      </c>
      <c r="AB5120" s="96"/>
      <c r="AC5120" s="96" t="s">
        <v>4991</v>
      </c>
      <c r="AD5120" s="96" t="s">
        <v>4992</v>
      </c>
    </row>
    <row r="5121" spans="1:30" s="70" customFormat="1" ht="24" customHeight="1" x14ac:dyDescent="0.55000000000000004">
      <c r="A5121" s="86">
        <v>4549</v>
      </c>
      <c r="B5121" s="86" t="s">
        <v>28</v>
      </c>
      <c r="C5121" s="86">
        <v>45500</v>
      </c>
      <c r="D5121" s="86">
        <v>10</v>
      </c>
      <c r="E5121" s="86">
        <v>0</v>
      </c>
      <c r="F5121" s="86">
        <v>50</v>
      </c>
      <c r="G5121" s="86">
        <v>1</v>
      </c>
      <c r="H5121" s="87">
        <f t="shared" ref="H5121:H5152" si="865">$D5121*400+$E5121*100+$F5121</f>
        <v>4050</v>
      </c>
      <c r="I5121" s="88">
        <f t="array" ref="I5121">INDEX(ราคาที่ดิน!$B:$C,MATCH($C5121,ราคาที่ดิน!$A:$A,0),MATCH($B5121,ราคาที่ดิน!$B$1:$C$1,0))</f>
        <v>500</v>
      </c>
      <c r="J5121" s="88">
        <f t="shared" ref="J5121:J5152" si="866">$H5121*$I5121</f>
        <v>2025000</v>
      </c>
      <c r="K5121" s="86"/>
      <c r="L5121" s="89"/>
      <c r="M5121" s="90"/>
      <c r="N5121" s="90"/>
      <c r="O5121" s="91"/>
      <c r="P5121" s="104">
        <v>100</v>
      </c>
      <c r="Q5121" s="92">
        <f t="array" ref="Q5121">INDEX(ราคาสิ่งปลูกสร้าง!$D$6:$CC$47,MATCH($L5121,ราคาสิ่งปลูกสร้าง!$B$6:$B$45,0),MATCH($O$4,ราคาสิ่งปลูกสร้าง!$D$5:$CC$5,0))</f>
        <v>0</v>
      </c>
      <c r="R5121" s="92">
        <f t="shared" si="861"/>
        <v>0</v>
      </c>
      <c r="S5121" s="90">
        <v>0</v>
      </c>
      <c r="T5121" s="90">
        <f t="array" ref="T5121">INDEX(ค่าเสื่อมสิ่งปลูกสร้าง!$A$5:$D$105,MATCH($S5121,ค่าเสื่อมสิ่งปลูกสร้าง!$A$5:$A$105,0),MATCH($M5121,ค่าเสื่อมสิ่งปลูกสร้าง!$A$3:$D$3))</f>
        <v>0</v>
      </c>
      <c r="U5121" s="92">
        <f t="shared" si="862"/>
        <v>0</v>
      </c>
      <c r="V5121" s="93">
        <f t="shared" si="855"/>
        <v>2025000</v>
      </c>
      <c r="W5121" s="93">
        <f t="shared" si="856"/>
        <v>2025000</v>
      </c>
      <c r="X5121" s="93">
        <v>0</v>
      </c>
      <c r="Y5121" s="93">
        <f t="shared" si="857"/>
        <v>2025000</v>
      </c>
      <c r="Z5121" s="86">
        <v>0</v>
      </c>
      <c r="AA5121" s="94">
        <f t="shared" si="858"/>
        <v>0</v>
      </c>
      <c r="AB5121" s="96"/>
      <c r="AC5121" s="96" t="s">
        <v>4993</v>
      </c>
      <c r="AD5121" s="96" t="s">
        <v>4994</v>
      </c>
    </row>
    <row r="5122" spans="1:30" s="70" customFormat="1" ht="24" customHeight="1" x14ac:dyDescent="0.55000000000000004">
      <c r="A5122" s="86">
        <v>4550</v>
      </c>
      <c r="B5122" s="86" t="s">
        <v>28</v>
      </c>
      <c r="C5122" s="86">
        <v>45501</v>
      </c>
      <c r="D5122" s="86">
        <v>14</v>
      </c>
      <c r="E5122" s="86">
        <v>2</v>
      </c>
      <c r="F5122" s="86">
        <v>56</v>
      </c>
      <c r="G5122" s="86">
        <v>1</v>
      </c>
      <c r="H5122" s="87">
        <f t="shared" si="865"/>
        <v>5856</v>
      </c>
      <c r="I5122" s="88">
        <f t="array" ref="I5122">INDEX(ราคาที่ดิน!$B:$C,MATCH($C5122,ราคาที่ดิน!$A:$A,0),MATCH($B5122,ราคาที่ดิน!$B$1:$C$1,0))</f>
        <v>380</v>
      </c>
      <c r="J5122" s="88">
        <f t="shared" si="866"/>
        <v>2225280</v>
      </c>
      <c r="K5122" s="86"/>
      <c r="L5122" s="89"/>
      <c r="M5122" s="90"/>
      <c r="N5122" s="90"/>
      <c r="O5122" s="91"/>
      <c r="P5122" s="104">
        <v>100</v>
      </c>
      <c r="Q5122" s="92">
        <f t="array" ref="Q5122">INDEX(ราคาสิ่งปลูกสร้าง!$D$6:$CC$47,MATCH($L5122,ราคาสิ่งปลูกสร้าง!$B$6:$B$45,0),MATCH($O$4,ราคาสิ่งปลูกสร้าง!$D$5:$CC$5,0))</f>
        <v>0</v>
      </c>
      <c r="R5122" s="92">
        <f t="shared" si="861"/>
        <v>0</v>
      </c>
      <c r="S5122" s="90">
        <v>0</v>
      </c>
      <c r="T5122" s="90">
        <f t="array" ref="T5122">INDEX(ค่าเสื่อมสิ่งปลูกสร้าง!$A$5:$D$105,MATCH($S5122,ค่าเสื่อมสิ่งปลูกสร้าง!$A$5:$A$105,0),MATCH($M5122,ค่าเสื่อมสิ่งปลูกสร้าง!$A$3:$D$3))</f>
        <v>0</v>
      </c>
      <c r="U5122" s="92">
        <f t="shared" si="862"/>
        <v>0</v>
      </c>
      <c r="V5122" s="93">
        <f t="shared" si="855"/>
        <v>2225280</v>
      </c>
      <c r="W5122" s="93">
        <f t="shared" si="856"/>
        <v>2225280</v>
      </c>
      <c r="X5122" s="93">
        <v>0</v>
      </c>
      <c r="Y5122" s="93">
        <f t="shared" si="857"/>
        <v>2225280</v>
      </c>
      <c r="Z5122" s="86">
        <v>0</v>
      </c>
      <c r="AA5122" s="94">
        <f t="shared" si="858"/>
        <v>0</v>
      </c>
      <c r="AB5122" s="96"/>
      <c r="AC5122" s="96" t="s">
        <v>4995</v>
      </c>
      <c r="AD5122" s="96" t="s">
        <v>4996</v>
      </c>
    </row>
    <row r="5123" spans="1:30" s="70" customFormat="1" ht="24" customHeight="1" x14ac:dyDescent="0.55000000000000004">
      <c r="A5123" s="86">
        <v>4551</v>
      </c>
      <c r="B5123" s="86" t="s">
        <v>28</v>
      </c>
      <c r="C5123" s="86">
        <v>45502</v>
      </c>
      <c r="D5123" s="86">
        <v>5</v>
      </c>
      <c r="E5123" s="86">
        <v>1</v>
      </c>
      <c r="F5123" s="86">
        <v>91</v>
      </c>
      <c r="G5123" s="86">
        <v>1</v>
      </c>
      <c r="H5123" s="87">
        <f t="shared" si="865"/>
        <v>2191</v>
      </c>
      <c r="I5123" s="88">
        <f t="array" ref="I5123">INDEX(ราคาที่ดิน!$B:$C,MATCH($C5123,ราคาที่ดิน!$A:$A,0),MATCH($B5123,ราคาที่ดิน!$B$1:$C$1,0))</f>
        <v>500</v>
      </c>
      <c r="J5123" s="88">
        <f t="shared" si="866"/>
        <v>1095500</v>
      </c>
      <c r="K5123" s="86"/>
      <c r="L5123" s="89"/>
      <c r="M5123" s="90"/>
      <c r="N5123" s="90"/>
      <c r="O5123" s="91"/>
      <c r="P5123" s="104">
        <v>100</v>
      </c>
      <c r="Q5123" s="92">
        <f t="array" ref="Q5123">INDEX(ราคาสิ่งปลูกสร้าง!$D$6:$CC$47,MATCH($L5123,ราคาสิ่งปลูกสร้าง!$B$6:$B$45,0),MATCH($O$4,ราคาสิ่งปลูกสร้าง!$D$5:$CC$5,0))</f>
        <v>0</v>
      </c>
      <c r="R5123" s="92">
        <f t="shared" si="861"/>
        <v>0</v>
      </c>
      <c r="S5123" s="90">
        <v>0</v>
      </c>
      <c r="T5123" s="90">
        <f t="array" ref="T5123">INDEX(ค่าเสื่อมสิ่งปลูกสร้าง!$A$5:$D$105,MATCH($S5123,ค่าเสื่อมสิ่งปลูกสร้าง!$A$5:$A$105,0),MATCH($M5123,ค่าเสื่อมสิ่งปลูกสร้าง!$A$3:$D$3))</f>
        <v>0</v>
      </c>
      <c r="U5123" s="92">
        <f t="shared" si="862"/>
        <v>0</v>
      </c>
      <c r="V5123" s="93">
        <f t="shared" si="855"/>
        <v>1095500</v>
      </c>
      <c r="W5123" s="93">
        <f t="shared" si="856"/>
        <v>1095500</v>
      </c>
      <c r="X5123" s="93">
        <v>0</v>
      </c>
      <c r="Y5123" s="93">
        <f t="shared" si="857"/>
        <v>1095500</v>
      </c>
      <c r="Z5123" s="86">
        <v>0</v>
      </c>
      <c r="AA5123" s="94">
        <f t="shared" si="858"/>
        <v>0</v>
      </c>
      <c r="AB5123" s="96"/>
      <c r="AC5123" s="96" t="s">
        <v>4997</v>
      </c>
      <c r="AD5123" s="96" t="s">
        <v>4998</v>
      </c>
    </row>
    <row r="5124" spans="1:30" s="70" customFormat="1" ht="24" customHeight="1" x14ac:dyDescent="0.55000000000000004">
      <c r="A5124" s="86">
        <v>4552</v>
      </c>
      <c r="B5124" s="86" t="s">
        <v>28</v>
      </c>
      <c r="C5124" s="86">
        <v>45503</v>
      </c>
      <c r="D5124" s="86">
        <v>5</v>
      </c>
      <c r="E5124" s="86">
        <v>0</v>
      </c>
      <c r="F5124" s="86">
        <v>4</v>
      </c>
      <c r="G5124" s="86">
        <v>1</v>
      </c>
      <c r="H5124" s="87">
        <f t="shared" si="865"/>
        <v>2004</v>
      </c>
      <c r="I5124" s="88">
        <f t="array" ref="I5124">INDEX(ราคาที่ดิน!$B:$C,MATCH($C5124,ราคาที่ดิน!$A:$A,0),MATCH($B5124,ราคาที่ดิน!$B$1:$C$1,0))</f>
        <v>500</v>
      </c>
      <c r="J5124" s="88">
        <f t="shared" si="866"/>
        <v>1002000</v>
      </c>
      <c r="K5124" s="86"/>
      <c r="L5124" s="89"/>
      <c r="M5124" s="90"/>
      <c r="N5124" s="90"/>
      <c r="O5124" s="91"/>
      <c r="P5124" s="104">
        <v>100</v>
      </c>
      <c r="Q5124" s="92">
        <f t="array" ref="Q5124">INDEX(ราคาสิ่งปลูกสร้าง!$D$6:$CC$47,MATCH($L5124,ราคาสิ่งปลูกสร้าง!$B$6:$B$45,0),MATCH($O$4,ราคาสิ่งปลูกสร้าง!$D$5:$CC$5,0))</f>
        <v>0</v>
      </c>
      <c r="R5124" s="92">
        <f t="shared" si="861"/>
        <v>0</v>
      </c>
      <c r="S5124" s="90">
        <v>0</v>
      </c>
      <c r="T5124" s="90">
        <f t="array" ref="T5124">INDEX(ค่าเสื่อมสิ่งปลูกสร้าง!$A$5:$D$105,MATCH($S5124,ค่าเสื่อมสิ่งปลูกสร้าง!$A$5:$A$105,0),MATCH($M5124,ค่าเสื่อมสิ่งปลูกสร้าง!$A$3:$D$3))</f>
        <v>0</v>
      </c>
      <c r="U5124" s="92">
        <f t="shared" si="862"/>
        <v>0</v>
      </c>
      <c r="V5124" s="93">
        <f t="shared" si="855"/>
        <v>1002000</v>
      </c>
      <c r="W5124" s="93">
        <f t="shared" si="856"/>
        <v>1002000</v>
      </c>
      <c r="X5124" s="93">
        <v>0</v>
      </c>
      <c r="Y5124" s="93">
        <f t="shared" si="857"/>
        <v>1002000</v>
      </c>
      <c r="Z5124" s="86">
        <v>0</v>
      </c>
      <c r="AA5124" s="94">
        <f t="shared" si="858"/>
        <v>0</v>
      </c>
      <c r="AB5124" s="96"/>
      <c r="AC5124" s="96" t="s">
        <v>4999</v>
      </c>
      <c r="AD5124" s="96" t="s">
        <v>5000</v>
      </c>
    </row>
    <row r="5125" spans="1:30" s="70" customFormat="1" ht="24" customHeight="1" x14ac:dyDescent="0.55000000000000004">
      <c r="A5125" s="86">
        <v>4553</v>
      </c>
      <c r="B5125" s="86" t="s">
        <v>28</v>
      </c>
      <c r="C5125" s="86">
        <v>45504</v>
      </c>
      <c r="D5125" s="86">
        <v>2</v>
      </c>
      <c r="E5125" s="86">
        <v>1</v>
      </c>
      <c r="F5125" s="86">
        <v>92</v>
      </c>
      <c r="G5125" s="86">
        <v>1</v>
      </c>
      <c r="H5125" s="87">
        <f t="shared" si="865"/>
        <v>992</v>
      </c>
      <c r="I5125" s="88">
        <f t="array" ref="I5125">INDEX(ราคาที่ดิน!$B:$C,MATCH($C5125,ราคาที่ดิน!$A:$A,0),MATCH($B5125,ราคาที่ดิน!$B$1:$C$1,0))</f>
        <v>500</v>
      </c>
      <c r="J5125" s="88">
        <f t="shared" si="866"/>
        <v>496000</v>
      </c>
      <c r="K5125" s="86"/>
      <c r="L5125" s="89"/>
      <c r="M5125" s="90"/>
      <c r="N5125" s="90"/>
      <c r="O5125" s="91"/>
      <c r="P5125" s="104">
        <v>100</v>
      </c>
      <c r="Q5125" s="92">
        <f t="array" ref="Q5125">INDEX(ราคาสิ่งปลูกสร้าง!$D$6:$CC$47,MATCH($L5125,ราคาสิ่งปลูกสร้าง!$B$6:$B$45,0),MATCH($O$4,ราคาสิ่งปลูกสร้าง!$D$5:$CC$5,0))</f>
        <v>0</v>
      </c>
      <c r="R5125" s="92">
        <f t="shared" si="861"/>
        <v>0</v>
      </c>
      <c r="S5125" s="90">
        <v>0</v>
      </c>
      <c r="T5125" s="90">
        <f t="array" ref="T5125">INDEX(ค่าเสื่อมสิ่งปลูกสร้าง!$A$5:$D$105,MATCH($S5125,ค่าเสื่อมสิ่งปลูกสร้าง!$A$5:$A$105,0),MATCH($M5125,ค่าเสื่อมสิ่งปลูกสร้าง!$A$3:$D$3))</f>
        <v>0</v>
      </c>
      <c r="U5125" s="92">
        <f t="shared" si="862"/>
        <v>0</v>
      </c>
      <c r="V5125" s="93">
        <f t="shared" si="855"/>
        <v>496000</v>
      </c>
      <c r="W5125" s="93">
        <f t="shared" si="856"/>
        <v>496000</v>
      </c>
      <c r="X5125" s="93">
        <v>0</v>
      </c>
      <c r="Y5125" s="93">
        <f t="shared" si="857"/>
        <v>496000</v>
      </c>
      <c r="Z5125" s="86">
        <v>0</v>
      </c>
      <c r="AA5125" s="94">
        <f t="shared" si="858"/>
        <v>0</v>
      </c>
      <c r="AB5125" s="96"/>
      <c r="AC5125" s="96" t="s">
        <v>5001</v>
      </c>
      <c r="AD5125" s="96" t="s">
        <v>5002</v>
      </c>
    </row>
    <row r="5126" spans="1:30" s="70" customFormat="1" ht="24" customHeight="1" x14ac:dyDescent="0.55000000000000004">
      <c r="A5126" s="86">
        <v>4554</v>
      </c>
      <c r="B5126" s="86" t="s">
        <v>28</v>
      </c>
      <c r="C5126" s="86">
        <v>45505</v>
      </c>
      <c r="D5126" s="86">
        <v>6</v>
      </c>
      <c r="E5126" s="86">
        <v>0</v>
      </c>
      <c r="F5126" s="86">
        <v>79</v>
      </c>
      <c r="G5126" s="86">
        <v>1</v>
      </c>
      <c r="H5126" s="87">
        <f t="shared" si="865"/>
        <v>2479</v>
      </c>
      <c r="I5126" s="88">
        <f t="array" ref="I5126">INDEX(ราคาที่ดิน!$B:$C,MATCH($C5126,ราคาที่ดิน!$A:$A,0),MATCH($B5126,ราคาที่ดิน!$B$1:$C$1,0))</f>
        <v>250</v>
      </c>
      <c r="J5126" s="88">
        <f t="shared" si="866"/>
        <v>619750</v>
      </c>
      <c r="K5126" s="86"/>
      <c r="L5126" s="89"/>
      <c r="M5126" s="90"/>
      <c r="N5126" s="90"/>
      <c r="O5126" s="91"/>
      <c r="P5126" s="104">
        <v>100</v>
      </c>
      <c r="Q5126" s="92">
        <f t="array" ref="Q5126">INDEX(ราคาสิ่งปลูกสร้าง!$D$6:$CC$47,MATCH($L5126,ราคาสิ่งปลูกสร้าง!$B$6:$B$45,0),MATCH($O$4,ราคาสิ่งปลูกสร้าง!$D$5:$CC$5,0))</f>
        <v>0</v>
      </c>
      <c r="R5126" s="92">
        <f t="shared" si="861"/>
        <v>0</v>
      </c>
      <c r="S5126" s="90">
        <v>0</v>
      </c>
      <c r="T5126" s="90">
        <f t="array" ref="T5126">INDEX(ค่าเสื่อมสิ่งปลูกสร้าง!$A$5:$D$105,MATCH($S5126,ค่าเสื่อมสิ่งปลูกสร้าง!$A$5:$A$105,0),MATCH($M5126,ค่าเสื่อมสิ่งปลูกสร้าง!$A$3:$D$3))</f>
        <v>0</v>
      </c>
      <c r="U5126" s="92">
        <f t="shared" si="862"/>
        <v>0</v>
      </c>
      <c r="V5126" s="93">
        <f t="shared" ref="V5126:V5189" si="867">$J5126+$U5126</f>
        <v>619750</v>
      </c>
      <c r="W5126" s="93">
        <f t="shared" ref="W5126:W5189" si="868">$P5126%*$V5126</f>
        <v>619750</v>
      </c>
      <c r="X5126" s="93">
        <v>0</v>
      </c>
      <c r="Y5126" s="93">
        <f t="shared" ref="Y5126:Y5189" si="869">IF($W5126-$X5126&lt;0,0,$W5126-$X5126)</f>
        <v>619750</v>
      </c>
      <c r="Z5126" s="86">
        <v>0</v>
      </c>
      <c r="AA5126" s="94">
        <f t="shared" ref="AA5126:AA5189" si="870">$Y5126*$Z5126/100</f>
        <v>0</v>
      </c>
      <c r="AB5126" s="96"/>
      <c r="AC5126" s="96" t="s">
        <v>5003</v>
      </c>
      <c r="AD5126" s="96" t="s">
        <v>5004</v>
      </c>
    </row>
    <row r="5127" spans="1:30" s="70" customFormat="1" ht="24" customHeight="1" x14ac:dyDescent="0.55000000000000004">
      <c r="A5127" s="86">
        <v>4555</v>
      </c>
      <c r="B5127" s="86" t="s">
        <v>28</v>
      </c>
      <c r="C5127" s="86">
        <v>45506</v>
      </c>
      <c r="D5127" s="86">
        <v>3</v>
      </c>
      <c r="E5127" s="86">
        <v>2</v>
      </c>
      <c r="F5127" s="86">
        <v>83</v>
      </c>
      <c r="G5127" s="86">
        <v>1</v>
      </c>
      <c r="H5127" s="87">
        <f t="shared" si="865"/>
        <v>1483</v>
      </c>
      <c r="I5127" s="88">
        <f t="array" ref="I5127">INDEX(ราคาที่ดิน!$B:$C,MATCH($C5127,ราคาที่ดิน!$A:$A,0),MATCH($B5127,ราคาที่ดิน!$B$1:$C$1,0))</f>
        <v>410</v>
      </c>
      <c r="J5127" s="88">
        <f t="shared" si="866"/>
        <v>608030</v>
      </c>
      <c r="K5127" s="86"/>
      <c r="L5127" s="89"/>
      <c r="M5127" s="90"/>
      <c r="N5127" s="90"/>
      <c r="O5127" s="91"/>
      <c r="P5127" s="104">
        <v>100</v>
      </c>
      <c r="Q5127" s="92">
        <f t="array" ref="Q5127">INDEX(ราคาสิ่งปลูกสร้าง!$D$6:$CC$47,MATCH($L5127,ราคาสิ่งปลูกสร้าง!$B$6:$B$45,0),MATCH($O$4,ราคาสิ่งปลูกสร้าง!$D$5:$CC$5,0))</f>
        <v>0</v>
      </c>
      <c r="R5127" s="92">
        <f t="shared" si="861"/>
        <v>0</v>
      </c>
      <c r="S5127" s="90">
        <v>0</v>
      </c>
      <c r="T5127" s="90">
        <f t="array" ref="T5127">INDEX(ค่าเสื่อมสิ่งปลูกสร้าง!$A$5:$D$105,MATCH($S5127,ค่าเสื่อมสิ่งปลูกสร้าง!$A$5:$A$105,0),MATCH($M5127,ค่าเสื่อมสิ่งปลูกสร้าง!$A$3:$D$3))</f>
        <v>0</v>
      </c>
      <c r="U5127" s="92">
        <f t="shared" si="862"/>
        <v>0</v>
      </c>
      <c r="V5127" s="93">
        <f t="shared" si="867"/>
        <v>608030</v>
      </c>
      <c r="W5127" s="93">
        <f t="shared" si="868"/>
        <v>608030</v>
      </c>
      <c r="X5127" s="93">
        <v>0</v>
      </c>
      <c r="Y5127" s="93">
        <f t="shared" si="869"/>
        <v>608030</v>
      </c>
      <c r="Z5127" s="86">
        <v>0</v>
      </c>
      <c r="AA5127" s="94">
        <f t="shared" si="870"/>
        <v>0</v>
      </c>
      <c r="AB5127" s="96"/>
      <c r="AC5127" s="96" t="s">
        <v>668</v>
      </c>
      <c r="AD5127" s="96" t="s">
        <v>669</v>
      </c>
    </row>
    <row r="5128" spans="1:30" s="70" customFormat="1" ht="24" customHeight="1" x14ac:dyDescent="0.55000000000000004">
      <c r="A5128" s="86">
        <v>4556</v>
      </c>
      <c r="B5128" s="86" t="s">
        <v>28</v>
      </c>
      <c r="C5128" s="86">
        <v>45507</v>
      </c>
      <c r="D5128" s="86">
        <v>6</v>
      </c>
      <c r="E5128" s="86">
        <v>0</v>
      </c>
      <c r="F5128" s="86">
        <v>70</v>
      </c>
      <c r="G5128" s="86">
        <v>1</v>
      </c>
      <c r="H5128" s="87">
        <f t="shared" si="865"/>
        <v>2470</v>
      </c>
      <c r="I5128" s="88">
        <f t="array" ref="I5128">INDEX(ราคาที่ดิน!$B:$C,MATCH($C5128,ราคาที่ดิน!$A:$A,0),MATCH($B5128,ราคาที่ดิน!$B$1:$C$1,0))</f>
        <v>380</v>
      </c>
      <c r="J5128" s="88">
        <f t="shared" si="866"/>
        <v>938600</v>
      </c>
      <c r="K5128" s="86"/>
      <c r="L5128" s="89"/>
      <c r="M5128" s="90"/>
      <c r="N5128" s="90"/>
      <c r="O5128" s="91"/>
      <c r="P5128" s="104">
        <v>100</v>
      </c>
      <c r="Q5128" s="92">
        <f t="array" ref="Q5128">INDEX(ราคาสิ่งปลูกสร้าง!$D$6:$CC$47,MATCH($L5128,ราคาสิ่งปลูกสร้าง!$B$6:$B$45,0),MATCH($O$4,ราคาสิ่งปลูกสร้าง!$D$5:$CC$5,0))</f>
        <v>0</v>
      </c>
      <c r="R5128" s="92">
        <f t="shared" si="861"/>
        <v>0</v>
      </c>
      <c r="S5128" s="90">
        <v>0</v>
      </c>
      <c r="T5128" s="90">
        <f t="array" ref="T5128">INDEX(ค่าเสื่อมสิ่งปลูกสร้าง!$A$5:$D$105,MATCH($S5128,ค่าเสื่อมสิ่งปลูกสร้าง!$A$5:$A$105,0),MATCH($M5128,ค่าเสื่อมสิ่งปลูกสร้าง!$A$3:$D$3))</f>
        <v>0</v>
      </c>
      <c r="U5128" s="92">
        <f t="shared" si="862"/>
        <v>0</v>
      </c>
      <c r="V5128" s="93">
        <f t="shared" si="867"/>
        <v>938600</v>
      </c>
      <c r="W5128" s="93">
        <f t="shared" si="868"/>
        <v>938600</v>
      </c>
      <c r="X5128" s="93">
        <v>0</v>
      </c>
      <c r="Y5128" s="93">
        <f t="shared" si="869"/>
        <v>938600</v>
      </c>
      <c r="Z5128" s="86">
        <v>0</v>
      </c>
      <c r="AA5128" s="94">
        <f t="shared" si="870"/>
        <v>0</v>
      </c>
      <c r="AB5128" s="96"/>
      <c r="AC5128" s="96" t="s">
        <v>5005</v>
      </c>
      <c r="AD5128" s="96" t="s">
        <v>5006</v>
      </c>
    </row>
    <row r="5129" spans="1:30" s="70" customFormat="1" ht="24" customHeight="1" x14ac:dyDescent="0.55000000000000004">
      <c r="A5129" s="86">
        <v>4557</v>
      </c>
      <c r="B5129" s="86" t="s">
        <v>28</v>
      </c>
      <c r="C5129" s="86">
        <v>45508</v>
      </c>
      <c r="D5129" s="86">
        <v>5</v>
      </c>
      <c r="E5129" s="86">
        <v>0</v>
      </c>
      <c r="F5129" s="86">
        <v>25</v>
      </c>
      <c r="G5129" s="86">
        <v>1</v>
      </c>
      <c r="H5129" s="87">
        <f t="shared" si="865"/>
        <v>2025</v>
      </c>
      <c r="I5129" s="88">
        <f t="array" ref="I5129">INDEX(ราคาที่ดิน!$B:$C,MATCH($C5129,ราคาที่ดิน!$A:$A,0),MATCH($B5129,ราคาที่ดิน!$B$1:$C$1,0))</f>
        <v>250</v>
      </c>
      <c r="J5129" s="88">
        <f t="shared" si="866"/>
        <v>506250</v>
      </c>
      <c r="K5129" s="86"/>
      <c r="L5129" s="89"/>
      <c r="M5129" s="90"/>
      <c r="N5129" s="90"/>
      <c r="O5129" s="91"/>
      <c r="P5129" s="104">
        <v>100</v>
      </c>
      <c r="Q5129" s="92">
        <f t="array" ref="Q5129">INDEX(ราคาสิ่งปลูกสร้าง!$D$6:$CC$47,MATCH($L5129,ราคาสิ่งปลูกสร้าง!$B$6:$B$45,0),MATCH($O$4,ราคาสิ่งปลูกสร้าง!$D$5:$CC$5,0))</f>
        <v>0</v>
      </c>
      <c r="R5129" s="92">
        <f t="shared" si="861"/>
        <v>0</v>
      </c>
      <c r="S5129" s="90">
        <v>0</v>
      </c>
      <c r="T5129" s="90">
        <f t="array" ref="T5129">INDEX(ค่าเสื่อมสิ่งปลูกสร้าง!$A$5:$D$105,MATCH($S5129,ค่าเสื่อมสิ่งปลูกสร้าง!$A$5:$A$105,0),MATCH($M5129,ค่าเสื่อมสิ่งปลูกสร้าง!$A$3:$D$3))</f>
        <v>0</v>
      </c>
      <c r="U5129" s="92">
        <f t="shared" si="862"/>
        <v>0</v>
      </c>
      <c r="V5129" s="93">
        <f t="shared" si="867"/>
        <v>506250</v>
      </c>
      <c r="W5129" s="93">
        <f t="shared" si="868"/>
        <v>506250</v>
      </c>
      <c r="X5129" s="93">
        <v>0</v>
      </c>
      <c r="Y5129" s="93">
        <f t="shared" si="869"/>
        <v>506250</v>
      </c>
      <c r="Z5129" s="86">
        <v>0</v>
      </c>
      <c r="AA5129" s="94">
        <f t="shared" si="870"/>
        <v>0</v>
      </c>
      <c r="AB5129" s="96"/>
      <c r="AC5129" s="96" t="s">
        <v>5007</v>
      </c>
      <c r="AD5129" s="96" t="s">
        <v>5008</v>
      </c>
    </row>
    <row r="5130" spans="1:30" s="70" customFormat="1" ht="24" customHeight="1" x14ac:dyDescent="0.55000000000000004">
      <c r="A5130" s="86">
        <v>4558</v>
      </c>
      <c r="B5130" s="86" t="s">
        <v>28</v>
      </c>
      <c r="C5130" s="86">
        <v>45509</v>
      </c>
      <c r="D5130" s="86">
        <v>14</v>
      </c>
      <c r="E5130" s="86">
        <v>1</v>
      </c>
      <c r="F5130" s="86">
        <v>0</v>
      </c>
      <c r="G5130" s="86">
        <v>1</v>
      </c>
      <c r="H5130" s="87">
        <f t="shared" si="865"/>
        <v>5700</v>
      </c>
      <c r="I5130" s="88">
        <f t="array" ref="I5130">INDEX(ราคาที่ดิน!$B:$C,MATCH($C5130,ราคาที่ดิน!$A:$A,0),MATCH($B5130,ราคาที่ดิน!$B$1:$C$1,0))</f>
        <v>380</v>
      </c>
      <c r="J5130" s="88">
        <f t="shared" si="866"/>
        <v>2166000</v>
      </c>
      <c r="K5130" s="86"/>
      <c r="L5130" s="89"/>
      <c r="M5130" s="90"/>
      <c r="N5130" s="90"/>
      <c r="O5130" s="91"/>
      <c r="P5130" s="104">
        <v>100</v>
      </c>
      <c r="Q5130" s="92">
        <f t="array" ref="Q5130">INDEX(ราคาสิ่งปลูกสร้าง!$D$6:$CC$47,MATCH($L5130,ราคาสิ่งปลูกสร้าง!$B$6:$B$45,0),MATCH($O$4,ราคาสิ่งปลูกสร้าง!$D$5:$CC$5,0))</f>
        <v>0</v>
      </c>
      <c r="R5130" s="92">
        <f t="shared" si="861"/>
        <v>0</v>
      </c>
      <c r="S5130" s="90">
        <v>0</v>
      </c>
      <c r="T5130" s="90">
        <f t="array" ref="T5130">INDEX(ค่าเสื่อมสิ่งปลูกสร้าง!$A$5:$D$105,MATCH($S5130,ค่าเสื่อมสิ่งปลูกสร้าง!$A$5:$A$105,0),MATCH($M5130,ค่าเสื่อมสิ่งปลูกสร้าง!$A$3:$D$3))</f>
        <v>0</v>
      </c>
      <c r="U5130" s="92">
        <f t="shared" si="862"/>
        <v>0</v>
      </c>
      <c r="V5130" s="93">
        <f t="shared" si="867"/>
        <v>2166000</v>
      </c>
      <c r="W5130" s="93">
        <f t="shared" si="868"/>
        <v>2166000</v>
      </c>
      <c r="X5130" s="93">
        <v>0</v>
      </c>
      <c r="Y5130" s="93">
        <f t="shared" si="869"/>
        <v>2166000</v>
      </c>
      <c r="Z5130" s="86">
        <v>0</v>
      </c>
      <c r="AA5130" s="94">
        <f t="shared" si="870"/>
        <v>0</v>
      </c>
      <c r="AB5130" s="96"/>
      <c r="AC5130" s="96" t="s">
        <v>1349</v>
      </c>
      <c r="AD5130" s="96" t="s">
        <v>1348</v>
      </c>
    </row>
    <row r="5131" spans="1:30" s="70" customFormat="1" ht="24" customHeight="1" x14ac:dyDescent="0.55000000000000004">
      <c r="A5131" s="86">
        <v>4559</v>
      </c>
      <c r="B5131" s="86" t="s">
        <v>28</v>
      </c>
      <c r="C5131" s="86">
        <v>45510</v>
      </c>
      <c r="D5131" s="86">
        <v>10</v>
      </c>
      <c r="E5131" s="86">
        <v>1</v>
      </c>
      <c r="F5131" s="86">
        <v>46</v>
      </c>
      <c r="G5131" s="86">
        <v>1</v>
      </c>
      <c r="H5131" s="87">
        <f t="shared" si="865"/>
        <v>4146</v>
      </c>
      <c r="I5131" s="88">
        <f t="array" ref="I5131">INDEX(ราคาที่ดิน!$B:$C,MATCH($C5131,ราคาที่ดิน!$A:$A,0),MATCH($B5131,ราคาที่ดิน!$B$1:$C$1,0))</f>
        <v>380</v>
      </c>
      <c r="J5131" s="88">
        <f t="shared" si="866"/>
        <v>1575480</v>
      </c>
      <c r="K5131" s="86"/>
      <c r="L5131" s="89"/>
      <c r="M5131" s="90"/>
      <c r="N5131" s="90"/>
      <c r="O5131" s="91"/>
      <c r="P5131" s="104">
        <v>100</v>
      </c>
      <c r="Q5131" s="92">
        <f t="array" ref="Q5131">INDEX(ราคาสิ่งปลูกสร้าง!$D$6:$CC$47,MATCH($L5131,ราคาสิ่งปลูกสร้าง!$B$6:$B$45,0),MATCH($O$4,ราคาสิ่งปลูกสร้าง!$D$5:$CC$5,0))</f>
        <v>0</v>
      </c>
      <c r="R5131" s="92">
        <f t="shared" si="861"/>
        <v>0</v>
      </c>
      <c r="S5131" s="90">
        <v>0</v>
      </c>
      <c r="T5131" s="90">
        <f t="array" ref="T5131">INDEX(ค่าเสื่อมสิ่งปลูกสร้าง!$A$5:$D$105,MATCH($S5131,ค่าเสื่อมสิ่งปลูกสร้าง!$A$5:$A$105,0),MATCH($M5131,ค่าเสื่อมสิ่งปลูกสร้าง!$A$3:$D$3))</f>
        <v>0</v>
      </c>
      <c r="U5131" s="92">
        <f t="shared" si="862"/>
        <v>0</v>
      </c>
      <c r="V5131" s="93">
        <f t="shared" si="867"/>
        <v>1575480</v>
      </c>
      <c r="W5131" s="93">
        <f t="shared" si="868"/>
        <v>1575480</v>
      </c>
      <c r="X5131" s="93">
        <v>0</v>
      </c>
      <c r="Y5131" s="93">
        <f t="shared" si="869"/>
        <v>1575480</v>
      </c>
      <c r="Z5131" s="86">
        <v>0</v>
      </c>
      <c r="AA5131" s="94">
        <f t="shared" si="870"/>
        <v>0</v>
      </c>
      <c r="AB5131" s="96"/>
      <c r="AC5131" s="96" t="s">
        <v>3732</v>
      </c>
      <c r="AD5131" s="96" t="s">
        <v>3733</v>
      </c>
    </row>
    <row r="5132" spans="1:30" s="70" customFormat="1" ht="24" customHeight="1" x14ac:dyDescent="0.55000000000000004">
      <c r="A5132" s="86">
        <v>4560</v>
      </c>
      <c r="B5132" s="86" t="s">
        <v>28</v>
      </c>
      <c r="C5132" s="86">
        <v>45511</v>
      </c>
      <c r="D5132" s="86">
        <v>3</v>
      </c>
      <c r="E5132" s="86">
        <v>0</v>
      </c>
      <c r="F5132" s="86">
        <v>16</v>
      </c>
      <c r="G5132" s="86">
        <v>1</v>
      </c>
      <c r="H5132" s="87">
        <f t="shared" si="865"/>
        <v>1216</v>
      </c>
      <c r="I5132" s="88">
        <f t="array" ref="I5132">INDEX(ราคาที่ดิน!$B:$C,MATCH($C5132,ราคาที่ดิน!$A:$A,0),MATCH($B5132,ราคาที่ดิน!$B$1:$C$1,0))</f>
        <v>700</v>
      </c>
      <c r="J5132" s="88">
        <f t="shared" si="866"/>
        <v>851200</v>
      </c>
      <c r="K5132" s="86"/>
      <c r="L5132" s="89"/>
      <c r="M5132" s="90"/>
      <c r="N5132" s="90"/>
      <c r="O5132" s="91"/>
      <c r="P5132" s="104">
        <v>100</v>
      </c>
      <c r="Q5132" s="92">
        <f t="array" ref="Q5132">INDEX(ราคาสิ่งปลูกสร้าง!$D$6:$CC$47,MATCH($L5132,ราคาสิ่งปลูกสร้าง!$B$6:$B$45,0),MATCH($O$4,ราคาสิ่งปลูกสร้าง!$D$5:$CC$5,0))</f>
        <v>0</v>
      </c>
      <c r="R5132" s="92">
        <f t="shared" si="861"/>
        <v>0</v>
      </c>
      <c r="S5132" s="90">
        <v>0</v>
      </c>
      <c r="T5132" s="90">
        <f t="array" ref="T5132">INDEX(ค่าเสื่อมสิ่งปลูกสร้าง!$A$5:$D$105,MATCH($S5132,ค่าเสื่อมสิ่งปลูกสร้าง!$A$5:$A$105,0),MATCH($M5132,ค่าเสื่อมสิ่งปลูกสร้าง!$A$3:$D$3))</f>
        <v>0</v>
      </c>
      <c r="U5132" s="92">
        <f t="shared" si="862"/>
        <v>0</v>
      </c>
      <c r="V5132" s="93">
        <f t="shared" si="867"/>
        <v>851200</v>
      </c>
      <c r="W5132" s="93">
        <f t="shared" si="868"/>
        <v>851200</v>
      </c>
      <c r="X5132" s="93">
        <v>0</v>
      </c>
      <c r="Y5132" s="93">
        <f t="shared" si="869"/>
        <v>851200</v>
      </c>
      <c r="Z5132" s="86">
        <v>0</v>
      </c>
      <c r="AA5132" s="94">
        <f t="shared" si="870"/>
        <v>0</v>
      </c>
      <c r="AB5132" s="96"/>
      <c r="AC5132" s="96" t="s">
        <v>5009</v>
      </c>
      <c r="AD5132" s="96" t="s">
        <v>5010</v>
      </c>
    </row>
    <row r="5133" spans="1:30" s="70" customFormat="1" ht="24" customHeight="1" x14ac:dyDescent="0.55000000000000004">
      <c r="A5133" s="86">
        <v>4561</v>
      </c>
      <c r="B5133" s="86" t="s">
        <v>28</v>
      </c>
      <c r="C5133" s="86">
        <v>45512</v>
      </c>
      <c r="D5133" s="86">
        <v>1</v>
      </c>
      <c r="E5133" s="86">
        <v>1</v>
      </c>
      <c r="F5133" s="86">
        <v>16</v>
      </c>
      <c r="G5133" s="86">
        <v>1</v>
      </c>
      <c r="H5133" s="87">
        <f t="shared" si="865"/>
        <v>516</v>
      </c>
      <c r="I5133" s="88">
        <f t="array" ref="I5133">INDEX(ราคาที่ดิน!$B:$C,MATCH($C5133,ราคาที่ดิน!$A:$A,0),MATCH($B5133,ราคาที่ดิน!$B$1:$C$1,0))</f>
        <v>700</v>
      </c>
      <c r="J5133" s="88">
        <f t="shared" si="866"/>
        <v>361200</v>
      </c>
      <c r="K5133" s="86"/>
      <c r="L5133" s="89"/>
      <c r="M5133" s="90"/>
      <c r="N5133" s="90"/>
      <c r="O5133" s="91"/>
      <c r="P5133" s="104">
        <v>100</v>
      </c>
      <c r="Q5133" s="92">
        <f t="array" ref="Q5133">INDEX(ราคาสิ่งปลูกสร้าง!$D$6:$CC$47,MATCH($L5133,ราคาสิ่งปลูกสร้าง!$B$6:$B$45,0),MATCH($O$4,ราคาสิ่งปลูกสร้าง!$D$5:$CC$5,0))</f>
        <v>0</v>
      </c>
      <c r="R5133" s="92">
        <f t="shared" si="861"/>
        <v>0</v>
      </c>
      <c r="S5133" s="90">
        <v>0</v>
      </c>
      <c r="T5133" s="90">
        <f t="array" ref="T5133">INDEX(ค่าเสื่อมสิ่งปลูกสร้าง!$A$5:$D$105,MATCH($S5133,ค่าเสื่อมสิ่งปลูกสร้าง!$A$5:$A$105,0),MATCH($M5133,ค่าเสื่อมสิ่งปลูกสร้าง!$A$3:$D$3))</f>
        <v>0</v>
      </c>
      <c r="U5133" s="92">
        <f t="shared" si="862"/>
        <v>0</v>
      </c>
      <c r="V5133" s="93">
        <f t="shared" si="867"/>
        <v>361200</v>
      </c>
      <c r="W5133" s="93">
        <f t="shared" si="868"/>
        <v>361200</v>
      </c>
      <c r="X5133" s="93">
        <v>0</v>
      </c>
      <c r="Y5133" s="93">
        <f t="shared" si="869"/>
        <v>361200</v>
      </c>
      <c r="Z5133" s="86">
        <v>0</v>
      </c>
      <c r="AA5133" s="94">
        <f t="shared" si="870"/>
        <v>0</v>
      </c>
      <c r="AB5133" s="96"/>
      <c r="AC5133" s="96" t="s">
        <v>5011</v>
      </c>
      <c r="AD5133" s="96" t="s">
        <v>5012</v>
      </c>
    </row>
    <row r="5134" spans="1:30" s="70" customFormat="1" ht="24" customHeight="1" x14ac:dyDescent="0.55000000000000004">
      <c r="A5134" s="86">
        <v>4562</v>
      </c>
      <c r="B5134" s="86" t="s">
        <v>28</v>
      </c>
      <c r="C5134" s="86">
        <v>45513</v>
      </c>
      <c r="D5134" s="86">
        <v>1</v>
      </c>
      <c r="E5134" s="86">
        <v>1</v>
      </c>
      <c r="F5134" s="86">
        <v>20</v>
      </c>
      <c r="G5134" s="86">
        <v>1</v>
      </c>
      <c r="H5134" s="87">
        <f t="shared" si="865"/>
        <v>520</v>
      </c>
      <c r="I5134" s="88">
        <f t="array" ref="I5134">INDEX(ราคาที่ดิน!$B:$C,MATCH($C5134,ราคาที่ดิน!$A:$A,0),MATCH($B5134,ราคาที่ดิน!$B$1:$C$1,0))</f>
        <v>700</v>
      </c>
      <c r="J5134" s="88">
        <f t="shared" si="866"/>
        <v>364000</v>
      </c>
      <c r="K5134" s="86"/>
      <c r="L5134" s="89"/>
      <c r="M5134" s="90"/>
      <c r="N5134" s="90"/>
      <c r="O5134" s="91"/>
      <c r="P5134" s="104">
        <v>100</v>
      </c>
      <c r="Q5134" s="92">
        <f t="array" ref="Q5134">INDEX(ราคาสิ่งปลูกสร้าง!$D$6:$CC$47,MATCH($L5134,ราคาสิ่งปลูกสร้าง!$B$6:$B$45,0),MATCH($O$4,ราคาสิ่งปลูกสร้าง!$D$5:$CC$5,0))</f>
        <v>0</v>
      </c>
      <c r="R5134" s="92">
        <f t="shared" si="861"/>
        <v>0</v>
      </c>
      <c r="S5134" s="90">
        <v>0</v>
      </c>
      <c r="T5134" s="90">
        <f t="array" ref="T5134">INDEX(ค่าเสื่อมสิ่งปลูกสร้าง!$A$5:$D$105,MATCH($S5134,ค่าเสื่อมสิ่งปลูกสร้าง!$A$5:$A$105,0),MATCH($M5134,ค่าเสื่อมสิ่งปลูกสร้าง!$A$3:$D$3))</f>
        <v>0</v>
      </c>
      <c r="U5134" s="92">
        <f t="shared" si="862"/>
        <v>0</v>
      </c>
      <c r="V5134" s="93">
        <f t="shared" si="867"/>
        <v>364000</v>
      </c>
      <c r="W5134" s="93">
        <f t="shared" si="868"/>
        <v>364000</v>
      </c>
      <c r="X5134" s="93">
        <v>0</v>
      </c>
      <c r="Y5134" s="93">
        <f t="shared" si="869"/>
        <v>364000</v>
      </c>
      <c r="Z5134" s="86">
        <v>0</v>
      </c>
      <c r="AA5134" s="94">
        <f t="shared" si="870"/>
        <v>0</v>
      </c>
      <c r="AB5134" s="96"/>
      <c r="AC5134" s="96" t="s">
        <v>264</v>
      </c>
      <c r="AD5134" s="96" t="s">
        <v>265</v>
      </c>
    </row>
    <row r="5135" spans="1:30" s="70" customFormat="1" ht="24" customHeight="1" x14ac:dyDescent="0.55000000000000004">
      <c r="A5135" s="86">
        <v>4563</v>
      </c>
      <c r="B5135" s="86" t="s">
        <v>28</v>
      </c>
      <c r="C5135" s="86">
        <v>45514</v>
      </c>
      <c r="D5135" s="86">
        <v>1</v>
      </c>
      <c r="E5135" s="86">
        <v>1</v>
      </c>
      <c r="F5135" s="86">
        <v>30</v>
      </c>
      <c r="G5135" s="86">
        <v>1</v>
      </c>
      <c r="H5135" s="87">
        <f t="shared" si="865"/>
        <v>530</v>
      </c>
      <c r="I5135" s="88">
        <f t="array" ref="I5135">INDEX(ราคาที่ดิน!$B:$C,MATCH($C5135,ราคาที่ดิน!$A:$A,0),MATCH($B5135,ราคาที่ดิน!$B$1:$C$1,0))</f>
        <v>700</v>
      </c>
      <c r="J5135" s="88">
        <f t="shared" si="866"/>
        <v>371000</v>
      </c>
      <c r="K5135" s="86"/>
      <c r="L5135" s="89"/>
      <c r="M5135" s="90"/>
      <c r="N5135" s="90"/>
      <c r="O5135" s="91"/>
      <c r="P5135" s="104">
        <v>100</v>
      </c>
      <c r="Q5135" s="92">
        <f t="array" ref="Q5135">INDEX(ราคาสิ่งปลูกสร้าง!$D$6:$CC$47,MATCH($L5135,ราคาสิ่งปลูกสร้าง!$B$6:$B$45,0),MATCH($O$4,ราคาสิ่งปลูกสร้าง!$D$5:$CC$5,0))</f>
        <v>0</v>
      </c>
      <c r="R5135" s="92">
        <f t="shared" si="861"/>
        <v>0</v>
      </c>
      <c r="S5135" s="90">
        <v>0</v>
      </c>
      <c r="T5135" s="90">
        <f t="array" ref="T5135">INDEX(ค่าเสื่อมสิ่งปลูกสร้าง!$A$5:$D$105,MATCH($S5135,ค่าเสื่อมสิ่งปลูกสร้าง!$A$5:$A$105,0),MATCH($M5135,ค่าเสื่อมสิ่งปลูกสร้าง!$A$3:$D$3))</f>
        <v>0</v>
      </c>
      <c r="U5135" s="92">
        <f t="shared" si="862"/>
        <v>0</v>
      </c>
      <c r="V5135" s="93">
        <f t="shared" si="867"/>
        <v>371000</v>
      </c>
      <c r="W5135" s="93">
        <f t="shared" si="868"/>
        <v>371000</v>
      </c>
      <c r="X5135" s="93">
        <v>0</v>
      </c>
      <c r="Y5135" s="93">
        <f t="shared" si="869"/>
        <v>371000</v>
      </c>
      <c r="Z5135" s="86">
        <v>0</v>
      </c>
      <c r="AA5135" s="94">
        <f t="shared" si="870"/>
        <v>0</v>
      </c>
      <c r="AB5135" s="96"/>
      <c r="AC5135" s="96" t="s">
        <v>5013</v>
      </c>
      <c r="AD5135" s="96" t="s">
        <v>5014</v>
      </c>
    </row>
    <row r="5136" spans="1:30" s="70" customFormat="1" ht="24" customHeight="1" x14ac:dyDescent="0.55000000000000004">
      <c r="A5136" s="86">
        <v>4564</v>
      </c>
      <c r="B5136" s="86" t="s">
        <v>28</v>
      </c>
      <c r="C5136" s="86">
        <v>45515</v>
      </c>
      <c r="D5136" s="86">
        <v>1</v>
      </c>
      <c r="E5136" s="86">
        <v>1</v>
      </c>
      <c r="F5136" s="86">
        <v>10</v>
      </c>
      <c r="G5136" s="86">
        <v>1</v>
      </c>
      <c r="H5136" s="87">
        <f t="shared" si="865"/>
        <v>510</v>
      </c>
      <c r="I5136" s="88">
        <f t="array" ref="I5136">INDEX(ราคาที่ดิน!$B:$C,MATCH($C5136,ราคาที่ดิน!$A:$A,0),MATCH($B5136,ราคาที่ดิน!$B$1:$C$1,0))</f>
        <v>700</v>
      </c>
      <c r="J5136" s="88">
        <f t="shared" si="866"/>
        <v>357000</v>
      </c>
      <c r="K5136" s="86"/>
      <c r="L5136" s="89"/>
      <c r="M5136" s="90"/>
      <c r="N5136" s="90"/>
      <c r="O5136" s="91"/>
      <c r="P5136" s="104">
        <v>100</v>
      </c>
      <c r="Q5136" s="92">
        <f t="array" ref="Q5136">INDEX(ราคาสิ่งปลูกสร้าง!$D$6:$CC$47,MATCH($L5136,ราคาสิ่งปลูกสร้าง!$B$6:$B$45,0),MATCH($O$4,ราคาสิ่งปลูกสร้าง!$D$5:$CC$5,0))</f>
        <v>0</v>
      </c>
      <c r="R5136" s="92">
        <f t="shared" si="861"/>
        <v>0</v>
      </c>
      <c r="S5136" s="90">
        <v>0</v>
      </c>
      <c r="T5136" s="90">
        <f t="array" ref="T5136">INDEX(ค่าเสื่อมสิ่งปลูกสร้าง!$A$5:$D$105,MATCH($S5136,ค่าเสื่อมสิ่งปลูกสร้าง!$A$5:$A$105,0),MATCH($M5136,ค่าเสื่อมสิ่งปลูกสร้าง!$A$3:$D$3))</f>
        <v>0</v>
      </c>
      <c r="U5136" s="92">
        <f t="shared" si="862"/>
        <v>0</v>
      </c>
      <c r="V5136" s="93">
        <f t="shared" si="867"/>
        <v>357000</v>
      </c>
      <c r="W5136" s="93">
        <f t="shared" si="868"/>
        <v>357000</v>
      </c>
      <c r="X5136" s="93">
        <v>0</v>
      </c>
      <c r="Y5136" s="93">
        <f t="shared" si="869"/>
        <v>357000</v>
      </c>
      <c r="Z5136" s="86">
        <v>0</v>
      </c>
      <c r="AA5136" s="94">
        <f t="shared" si="870"/>
        <v>0</v>
      </c>
      <c r="AB5136" s="96"/>
      <c r="AC5136" s="96" t="s">
        <v>264</v>
      </c>
      <c r="AD5136" s="96" t="s">
        <v>265</v>
      </c>
    </row>
    <row r="5137" spans="1:30" s="70" customFormat="1" ht="24" customHeight="1" x14ac:dyDescent="0.55000000000000004">
      <c r="A5137" s="86">
        <v>4565</v>
      </c>
      <c r="B5137" s="86" t="s">
        <v>28</v>
      </c>
      <c r="C5137" s="86">
        <v>45516</v>
      </c>
      <c r="D5137" s="86">
        <v>5</v>
      </c>
      <c r="E5137" s="86">
        <v>3</v>
      </c>
      <c r="F5137" s="86">
        <v>10</v>
      </c>
      <c r="G5137" s="86">
        <v>1</v>
      </c>
      <c r="H5137" s="87">
        <f t="shared" si="865"/>
        <v>2310</v>
      </c>
      <c r="I5137" s="88">
        <f t="array" ref="I5137">INDEX(ราคาที่ดิน!$B:$C,MATCH($C5137,ราคาที่ดิน!$A:$A,0),MATCH($B5137,ราคาที่ดิน!$B$1:$C$1,0))</f>
        <v>380</v>
      </c>
      <c r="J5137" s="88">
        <f t="shared" si="866"/>
        <v>877800</v>
      </c>
      <c r="K5137" s="86"/>
      <c r="L5137" s="89"/>
      <c r="M5137" s="90"/>
      <c r="N5137" s="90"/>
      <c r="O5137" s="91"/>
      <c r="P5137" s="104">
        <v>100</v>
      </c>
      <c r="Q5137" s="92">
        <f t="array" ref="Q5137">INDEX(ราคาสิ่งปลูกสร้าง!$D$6:$CC$47,MATCH($L5137,ราคาสิ่งปลูกสร้าง!$B$6:$B$45,0),MATCH($O$4,ราคาสิ่งปลูกสร้าง!$D$5:$CC$5,0))</f>
        <v>0</v>
      </c>
      <c r="R5137" s="92">
        <f t="shared" si="861"/>
        <v>0</v>
      </c>
      <c r="S5137" s="90">
        <v>0</v>
      </c>
      <c r="T5137" s="90">
        <f t="array" ref="T5137">INDEX(ค่าเสื่อมสิ่งปลูกสร้าง!$A$5:$D$105,MATCH($S5137,ค่าเสื่อมสิ่งปลูกสร้าง!$A$5:$A$105,0),MATCH($M5137,ค่าเสื่อมสิ่งปลูกสร้าง!$A$3:$D$3))</f>
        <v>0</v>
      </c>
      <c r="U5137" s="92">
        <f t="shared" si="862"/>
        <v>0</v>
      </c>
      <c r="V5137" s="93">
        <f t="shared" si="867"/>
        <v>877800</v>
      </c>
      <c r="W5137" s="93">
        <f t="shared" si="868"/>
        <v>877800</v>
      </c>
      <c r="X5137" s="93">
        <v>0</v>
      </c>
      <c r="Y5137" s="93">
        <f t="shared" si="869"/>
        <v>877800</v>
      </c>
      <c r="Z5137" s="86">
        <v>0</v>
      </c>
      <c r="AA5137" s="94">
        <f t="shared" si="870"/>
        <v>0</v>
      </c>
      <c r="AB5137" s="96"/>
      <c r="AC5137" s="96" t="s">
        <v>420</v>
      </c>
      <c r="AD5137" s="96" t="s">
        <v>421</v>
      </c>
    </row>
    <row r="5138" spans="1:30" s="70" customFormat="1" ht="24" customHeight="1" x14ac:dyDescent="0.55000000000000004">
      <c r="A5138" s="86">
        <v>4566</v>
      </c>
      <c r="B5138" s="86" t="s">
        <v>28</v>
      </c>
      <c r="C5138" s="86">
        <v>45517</v>
      </c>
      <c r="D5138" s="86">
        <v>9</v>
      </c>
      <c r="E5138" s="86">
        <v>1</v>
      </c>
      <c r="F5138" s="86">
        <v>19</v>
      </c>
      <c r="G5138" s="86">
        <v>1</v>
      </c>
      <c r="H5138" s="87">
        <f t="shared" si="865"/>
        <v>3719</v>
      </c>
      <c r="I5138" s="88">
        <f t="array" ref="I5138">INDEX(ราคาที่ดิน!$B:$C,MATCH($C5138,ราคาที่ดิน!$A:$A,0),MATCH($B5138,ราคาที่ดิน!$B$1:$C$1,0))</f>
        <v>480</v>
      </c>
      <c r="J5138" s="88">
        <f t="shared" si="866"/>
        <v>1785120</v>
      </c>
      <c r="K5138" s="86"/>
      <c r="L5138" s="89"/>
      <c r="M5138" s="90"/>
      <c r="N5138" s="90"/>
      <c r="O5138" s="91"/>
      <c r="P5138" s="104">
        <v>100</v>
      </c>
      <c r="Q5138" s="92">
        <f t="array" ref="Q5138">INDEX(ราคาสิ่งปลูกสร้าง!$D$6:$CC$47,MATCH($L5138,ราคาสิ่งปลูกสร้าง!$B$6:$B$45,0),MATCH($O$4,ราคาสิ่งปลูกสร้าง!$D$5:$CC$5,0))</f>
        <v>0</v>
      </c>
      <c r="R5138" s="92">
        <f t="shared" si="861"/>
        <v>0</v>
      </c>
      <c r="S5138" s="90">
        <v>0</v>
      </c>
      <c r="T5138" s="90">
        <f t="array" ref="T5138">INDEX(ค่าเสื่อมสิ่งปลูกสร้าง!$A$5:$D$105,MATCH($S5138,ค่าเสื่อมสิ่งปลูกสร้าง!$A$5:$A$105,0),MATCH($M5138,ค่าเสื่อมสิ่งปลูกสร้าง!$A$3:$D$3))</f>
        <v>0</v>
      </c>
      <c r="U5138" s="92">
        <f t="shared" si="862"/>
        <v>0</v>
      </c>
      <c r="V5138" s="93">
        <f t="shared" si="867"/>
        <v>1785120</v>
      </c>
      <c r="W5138" s="93">
        <f t="shared" si="868"/>
        <v>1785120</v>
      </c>
      <c r="X5138" s="93">
        <v>0</v>
      </c>
      <c r="Y5138" s="93">
        <f t="shared" si="869"/>
        <v>1785120</v>
      </c>
      <c r="Z5138" s="86">
        <v>0</v>
      </c>
      <c r="AA5138" s="94">
        <f t="shared" si="870"/>
        <v>0</v>
      </c>
      <c r="AB5138" s="96"/>
      <c r="AC5138" s="96" t="s">
        <v>5015</v>
      </c>
      <c r="AD5138" s="96" t="s">
        <v>5016</v>
      </c>
    </row>
    <row r="5139" spans="1:30" s="70" customFormat="1" ht="24" customHeight="1" x14ac:dyDescent="0.55000000000000004">
      <c r="A5139" s="86">
        <v>4567</v>
      </c>
      <c r="B5139" s="86" t="s">
        <v>28</v>
      </c>
      <c r="C5139" s="86">
        <v>45518</v>
      </c>
      <c r="D5139" s="86">
        <v>7</v>
      </c>
      <c r="E5139" s="86">
        <v>1</v>
      </c>
      <c r="F5139" s="86">
        <v>35</v>
      </c>
      <c r="G5139" s="86">
        <v>1</v>
      </c>
      <c r="H5139" s="87">
        <f t="shared" si="865"/>
        <v>2935</v>
      </c>
      <c r="I5139" s="88">
        <f t="array" ref="I5139">INDEX(ราคาที่ดิน!$B:$C,MATCH($C5139,ราคาที่ดิน!$A:$A,0),MATCH($B5139,ราคาที่ดิน!$B$1:$C$1,0))</f>
        <v>700</v>
      </c>
      <c r="J5139" s="88">
        <f t="shared" si="866"/>
        <v>2054500</v>
      </c>
      <c r="K5139" s="86"/>
      <c r="L5139" s="89"/>
      <c r="M5139" s="90"/>
      <c r="N5139" s="90"/>
      <c r="O5139" s="91"/>
      <c r="P5139" s="104">
        <v>100</v>
      </c>
      <c r="Q5139" s="92">
        <f t="array" ref="Q5139">INDEX(ราคาสิ่งปลูกสร้าง!$D$6:$CC$47,MATCH($L5139,ราคาสิ่งปลูกสร้าง!$B$6:$B$45,0),MATCH($O$4,ราคาสิ่งปลูกสร้าง!$D$5:$CC$5,0))</f>
        <v>0</v>
      </c>
      <c r="R5139" s="92">
        <f t="shared" si="861"/>
        <v>0</v>
      </c>
      <c r="S5139" s="90">
        <v>0</v>
      </c>
      <c r="T5139" s="90">
        <f t="array" ref="T5139">INDEX(ค่าเสื่อมสิ่งปลูกสร้าง!$A$5:$D$105,MATCH($S5139,ค่าเสื่อมสิ่งปลูกสร้าง!$A$5:$A$105,0),MATCH($M5139,ค่าเสื่อมสิ่งปลูกสร้าง!$A$3:$D$3))</f>
        <v>0</v>
      </c>
      <c r="U5139" s="92">
        <f t="shared" si="862"/>
        <v>0</v>
      </c>
      <c r="V5139" s="93">
        <f t="shared" si="867"/>
        <v>2054500</v>
      </c>
      <c r="W5139" s="93">
        <f t="shared" si="868"/>
        <v>2054500</v>
      </c>
      <c r="X5139" s="93">
        <v>0</v>
      </c>
      <c r="Y5139" s="93">
        <f t="shared" si="869"/>
        <v>2054500</v>
      </c>
      <c r="Z5139" s="86">
        <v>0</v>
      </c>
      <c r="AA5139" s="94">
        <f t="shared" si="870"/>
        <v>0</v>
      </c>
      <c r="AB5139" s="96"/>
      <c r="AC5139" s="96" t="s">
        <v>5017</v>
      </c>
      <c r="AD5139" s="96" t="s">
        <v>5018</v>
      </c>
    </row>
    <row r="5140" spans="1:30" s="70" customFormat="1" ht="24" customHeight="1" x14ac:dyDescent="0.55000000000000004">
      <c r="A5140" s="86">
        <v>4568</v>
      </c>
      <c r="B5140" s="86" t="s">
        <v>28</v>
      </c>
      <c r="C5140" s="86">
        <v>45520</v>
      </c>
      <c r="D5140" s="86">
        <v>5</v>
      </c>
      <c r="E5140" s="86">
        <v>0</v>
      </c>
      <c r="F5140" s="86">
        <v>25</v>
      </c>
      <c r="G5140" s="86">
        <v>1</v>
      </c>
      <c r="H5140" s="87">
        <f t="shared" si="865"/>
        <v>2025</v>
      </c>
      <c r="I5140" s="88">
        <f t="array" ref="I5140">INDEX(ราคาที่ดิน!$B:$C,MATCH($C5140,ราคาที่ดิน!$A:$A,0),MATCH($B5140,ราคาที่ดิน!$B$1:$C$1,0))</f>
        <v>500</v>
      </c>
      <c r="J5140" s="88">
        <f t="shared" si="866"/>
        <v>1012500</v>
      </c>
      <c r="K5140" s="86"/>
      <c r="L5140" s="89"/>
      <c r="M5140" s="90"/>
      <c r="N5140" s="90"/>
      <c r="O5140" s="91"/>
      <c r="P5140" s="104">
        <v>100</v>
      </c>
      <c r="Q5140" s="92">
        <f t="array" ref="Q5140">INDEX(ราคาสิ่งปลูกสร้าง!$D$6:$CC$47,MATCH($L5140,ราคาสิ่งปลูกสร้าง!$B$6:$B$45,0),MATCH($O$4,ราคาสิ่งปลูกสร้าง!$D$5:$CC$5,0))</f>
        <v>0</v>
      </c>
      <c r="R5140" s="92">
        <f t="shared" si="861"/>
        <v>0</v>
      </c>
      <c r="S5140" s="90">
        <v>0</v>
      </c>
      <c r="T5140" s="90">
        <f t="array" ref="T5140">INDEX(ค่าเสื่อมสิ่งปลูกสร้าง!$A$5:$D$105,MATCH($S5140,ค่าเสื่อมสิ่งปลูกสร้าง!$A$5:$A$105,0),MATCH($M5140,ค่าเสื่อมสิ่งปลูกสร้าง!$A$3:$D$3))</f>
        <v>0</v>
      </c>
      <c r="U5140" s="92">
        <f t="shared" si="862"/>
        <v>0</v>
      </c>
      <c r="V5140" s="93">
        <f t="shared" si="867"/>
        <v>1012500</v>
      </c>
      <c r="W5140" s="93">
        <f t="shared" si="868"/>
        <v>1012500</v>
      </c>
      <c r="X5140" s="93">
        <v>0</v>
      </c>
      <c r="Y5140" s="93">
        <f t="shared" si="869"/>
        <v>1012500</v>
      </c>
      <c r="Z5140" s="86">
        <v>0</v>
      </c>
      <c r="AA5140" s="94">
        <f t="shared" si="870"/>
        <v>0</v>
      </c>
      <c r="AB5140" s="96"/>
      <c r="AC5140" s="96" t="s">
        <v>4032</v>
      </c>
      <c r="AD5140" s="96" t="s">
        <v>4031</v>
      </c>
    </row>
    <row r="5141" spans="1:30" s="70" customFormat="1" ht="24" customHeight="1" x14ac:dyDescent="0.55000000000000004">
      <c r="A5141" s="86">
        <v>4569</v>
      </c>
      <c r="B5141" s="86" t="s">
        <v>28</v>
      </c>
      <c r="C5141" s="86">
        <v>45521</v>
      </c>
      <c r="D5141" s="86">
        <v>53</v>
      </c>
      <c r="E5141" s="86">
        <v>1</v>
      </c>
      <c r="F5141" s="86">
        <v>0</v>
      </c>
      <c r="G5141" s="86">
        <v>1</v>
      </c>
      <c r="H5141" s="87">
        <f t="shared" si="865"/>
        <v>21300</v>
      </c>
      <c r="I5141" s="88">
        <f t="array" ref="I5141">INDEX(ราคาที่ดิน!$B:$C,MATCH($C5141,ราคาที่ดิน!$A:$A,0),MATCH($B5141,ราคาที่ดิน!$B$1:$C$1,0))</f>
        <v>430</v>
      </c>
      <c r="J5141" s="88">
        <f t="shared" si="866"/>
        <v>9159000</v>
      </c>
      <c r="K5141" s="86"/>
      <c r="L5141" s="89"/>
      <c r="M5141" s="90"/>
      <c r="N5141" s="90"/>
      <c r="O5141" s="91"/>
      <c r="P5141" s="104">
        <v>100</v>
      </c>
      <c r="Q5141" s="92">
        <f t="array" ref="Q5141">INDEX(ราคาสิ่งปลูกสร้าง!$D$6:$CC$47,MATCH($L5141,ราคาสิ่งปลูกสร้าง!$B$6:$B$45,0),MATCH($O$4,ราคาสิ่งปลูกสร้าง!$D$5:$CC$5,0))</f>
        <v>0</v>
      </c>
      <c r="R5141" s="92">
        <f t="shared" si="861"/>
        <v>0</v>
      </c>
      <c r="S5141" s="90">
        <v>0</v>
      </c>
      <c r="T5141" s="90">
        <f t="array" ref="T5141">INDEX(ค่าเสื่อมสิ่งปลูกสร้าง!$A$5:$D$105,MATCH($S5141,ค่าเสื่อมสิ่งปลูกสร้าง!$A$5:$A$105,0),MATCH($M5141,ค่าเสื่อมสิ่งปลูกสร้าง!$A$3:$D$3))</f>
        <v>0</v>
      </c>
      <c r="U5141" s="92">
        <f t="shared" si="862"/>
        <v>0</v>
      </c>
      <c r="V5141" s="93">
        <f t="shared" si="867"/>
        <v>9159000</v>
      </c>
      <c r="W5141" s="93">
        <f t="shared" si="868"/>
        <v>9159000</v>
      </c>
      <c r="X5141" s="93">
        <v>0</v>
      </c>
      <c r="Y5141" s="93">
        <f t="shared" si="869"/>
        <v>9159000</v>
      </c>
      <c r="Z5141" s="86">
        <v>0</v>
      </c>
      <c r="AA5141" s="94">
        <f t="shared" si="870"/>
        <v>0</v>
      </c>
      <c r="AB5141" s="96"/>
      <c r="AC5141" s="96" t="s">
        <v>5019</v>
      </c>
      <c r="AD5141" s="96" t="s">
        <v>5020</v>
      </c>
    </row>
    <row r="5142" spans="1:30" s="70" customFormat="1" ht="24" customHeight="1" x14ac:dyDescent="0.55000000000000004">
      <c r="A5142" s="86">
        <v>4570</v>
      </c>
      <c r="B5142" s="86" t="s">
        <v>28</v>
      </c>
      <c r="C5142" s="86">
        <v>45522</v>
      </c>
      <c r="D5142" s="86">
        <v>14</v>
      </c>
      <c r="E5142" s="86">
        <v>2</v>
      </c>
      <c r="F5142" s="86">
        <v>52</v>
      </c>
      <c r="G5142" s="86">
        <v>1</v>
      </c>
      <c r="H5142" s="87">
        <f t="shared" si="865"/>
        <v>5852</v>
      </c>
      <c r="I5142" s="88">
        <f t="array" ref="I5142">INDEX(ราคาที่ดิน!$B:$C,MATCH($C5142,ราคาที่ดิน!$A:$A,0),MATCH($B5142,ราคาที่ดิน!$B$1:$C$1,0))</f>
        <v>380</v>
      </c>
      <c r="J5142" s="88">
        <f t="shared" si="866"/>
        <v>2223760</v>
      </c>
      <c r="K5142" s="86"/>
      <c r="L5142" s="89"/>
      <c r="M5142" s="90"/>
      <c r="N5142" s="90"/>
      <c r="O5142" s="91"/>
      <c r="P5142" s="104">
        <v>100</v>
      </c>
      <c r="Q5142" s="92">
        <f t="array" ref="Q5142">INDEX(ราคาสิ่งปลูกสร้าง!$D$6:$CC$47,MATCH($L5142,ราคาสิ่งปลูกสร้าง!$B$6:$B$45,0),MATCH($O$4,ราคาสิ่งปลูกสร้าง!$D$5:$CC$5,0))</f>
        <v>0</v>
      </c>
      <c r="R5142" s="92">
        <f t="shared" si="861"/>
        <v>0</v>
      </c>
      <c r="S5142" s="90">
        <v>0</v>
      </c>
      <c r="T5142" s="90">
        <f t="array" ref="T5142">INDEX(ค่าเสื่อมสิ่งปลูกสร้าง!$A$5:$D$105,MATCH($S5142,ค่าเสื่อมสิ่งปลูกสร้าง!$A$5:$A$105,0),MATCH($M5142,ค่าเสื่อมสิ่งปลูกสร้าง!$A$3:$D$3))</f>
        <v>0</v>
      </c>
      <c r="U5142" s="92">
        <f t="shared" si="862"/>
        <v>0</v>
      </c>
      <c r="V5142" s="93">
        <f t="shared" si="867"/>
        <v>2223760</v>
      </c>
      <c r="W5142" s="93">
        <f t="shared" si="868"/>
        <v>2223760</v>
      </c>
      <c r="X5142" s="93">
        <v>0</v>
      </c>
      <c r="Y5142" s="93">
        <f t="shared" si="869"/>
        <v>2223760</v>
      </c>
      <c r="Z5142" s="86">
        <v>0</v>
      </c>
      <c r="AA5142" s="94">
        <f t="shared" si="870"/>
        <v>0</v>
      </c>
      <c r="AB5142" s="96"/>
      <c r="AC5142" s="96" t="s">
        <v>1017</v>
      </c>
      <c r="AD5142" s="96" t="s">
        <v>1018</v>
      </c>
    </row>
    <row r="5143" spans="1:30" s="70" customFormat="1" ht="24" customHeight="1" x14ac:dyDescent="0.55000000000000004">
      <c r="A5143" s="86">
        <v>4571</v>
      </c>
      <c r="B5143" s="86" t="s">
        <v>28</v>
      </c>
      <c r="C5143" s="86">
        <v>45524</v>
      </c>
      <c r="D5143" s="86">
        <v>12</v>
      </c>
      <c r="E5143" s="86">
        <v>1</v>
      </c>
      <c r="F5143" s="86">
        <v>21</v>
      </c>
      <c r="G5143" s="86">
        <v>1</v>
      </c>
      <c r="H5143" s="87">
        <f t="shared" si="865"/>
        <v>4921</v>
      </c>
      <c r="I5143" s="88">
        <f t="array" ref="I5143">INDEX(ราคาที่ดิน!$B:$C,MATCH($C5143,ราคาที่ดิน!$A:$A,0),MATCH($B5143,ราคาที่ดิน!$B$1:$C$1,0))</f>
        <v>600</v>
      </c>
      <c r="J5143" s="88">
        <f t="shared" si="866"/>
        <v>2952600</v>
      </c>
      <c r="K5143" s="86"/>
      <c r="L5143" s="89"/>
      <c r="M5143" s="90"/>
      <c r="N5143" s="90"/>
      <c r="O5143" s="91"/>
      <c r="P5143" s="104">
        <v>100</v>
      </c>
      <c r="Q5143" s="92">
        <f t="array" ref="Q5143">INDEX(ราคาสิ่งปลูกสร้าง!$D$6:$CC$47,MATCH($L5143,ราคาสิ่งปลูกสร้าง!$B$6:$B$45,0),MATCH($O$4,ราคาสิ่งปลูกสร้าง!$D$5:$CC$5,0))</f>
        <v>0</v>
      </c>
      <c r="R5143" s="92">
        <f t="shared" si="861"/>
        <v>0</v>
      </c>
      <c r="S5143" s="90">
        <v>0</v>
      </c>
      <c r="T5143" s="90">
        <f t="array" ref="T5143">INDEX(ค่าเสื่อมสิ่งปลูกสร้าง!$A$5:$D$105,MATCH($S5143,ค่าเสื่อมสิ่งปลูกสร้าง!$A$5:$A$105,0),MATCH($M5143,ค่าเสื่อมสิ่งปลูกสร้าง!$A$3:$D$3))</f>
        <v>0</v>
      </c>
      <c r="U5143" s="92">
        <f t="shared" si="862"/>
        <v>0</v>
      </c>
      <c r="V5143" s="93">
        <f t="shared" si="867"/>
        <v>2952600</v>
      </c>
      <c r="W5143" s="93">
        <f t="shared" si="868"/>
        <v>2952600</v>
      </c>
      <c r="X5143" s="93">
        <v>0</v>
      </c>
      <c r="Y5143" s="93">
        <f t="shared" si="869"/>
        <v>2952600</v>
      </c>
      <c r="Z5143" s="86">
        <v>0</v>
      </c>
      <c r="AA5143" s="94">
        <f t="shared" si="870"/>
        <v>0</v>
      </c>
      <c r="AB5143" s="96"/>
      <c r="AC5143" s="96" t="s">
        <v>1017</v>
      </c>
      <c r="AD5143" s="96" t="s">
        <v>1018</v>
      </c>
    </row>
    <row r="5144" spans="1:30" s="70" customFormat="1" ht="24" customHeight="1" x14ac:dyDescent="0.55000000000000004">
      <c r="A5144" s="86">
        <v>4572</v>
      </c>
      <c r="B5144" s="86" t="s">
        <v>28</v>
      </c>
      <c r="C5144" s="86">
        <v>45525</v>
      </c>
      <c r="D5144" s="86">
        <v>6</v>
      </c>
      <c r="E5144" s="86">
        <v>0</v>
      </c>
      <c r="F5144" s="86">
        <v>68</v>
      </c>
      <c r="G5144" s="86">
        <v>1</v>
      </c>
      <c r="H5144" s="87">
        <f t="shared" si="865"/>
        <v>2468</v>
      </c>
      <c r="I5144" s="88">
        <f t="array" ref="I5144">INDEX(ราคาที่ดิน!$B:$C,MATCH($C5144,ราคาที่ดิน!$A:$A,0),MATCH($B5144,ราคาที่ดิน!$B$1:$C$1,0))</f>
        <v>700</v>
      </c>
      <c r="J5144" s="88">
        <f t="shared" si="866"/>
        <v>1727600</v>
      </c>
      <c r="K5144" s="86"/>
      <c r="L5144" s="89"/>
      <c r="M5144" s="90"/>
      <c r="N5144" s="90"/>
      <c r="O5144" s="91"/>
      <c r="P5144" s="104">
        <v>100</v>
      </c>
      <c r="Q5144" s="92">
        <f t="array" ref="Q5144">INDEX(ราคาสิ่งปลูกสร้าง!$D$6:$CC$47,MATCH($L5144,ราคาสิ่งปลูกสร้าง!$B$6:$B$45,0),MATCH($O$4,ราคาสิ่งปลูกสร้าง!$D$5:$CC$5,0))</f>
        <v>0</v>
      </c>
      <c r="R5144" s="92">
        <f t="shared" si="861"/>
        <v>0</v>
      </c>
      <c r="S5144" s="90">
        <v>0</v>
      </c>
      <c r="T5144" s="90">
        <f t="array" ref="T5144">INDEX(ค่าเสื่อมสิ่งปลูกสร้าง!$A$5:$D$105,MATCH($S5144,ค่าเสื่อมสิ่งปลูกสร้าง!$A$5:$A$105,0),MATCH($M5144,ค่าเสื่อมสิ่งปลูกสร้าง!$A$3:$D$3))</f>
        <v>0</v>
      </c>
      <c r="U5144" s="92">
        <f t="shared" si="862"/>
        <v>0</v>
      </c>
      <c r="V5144" s="93">
        <f t="shared" si="867"/>
        <v>1727600</v>
      </c>
      <c r="W5144" s="93">
        <f t="shared" si="868"/>
        <v>1727600</v>
      </c>
      <c r="X5144" s="93">
        <v>0</v>
      </c>
      <c r="Y5144" s="93">
        <f t="shared" si="869"/>
        <v>1727600</v>
      </c>
      <c r="Z5144" s="86">
        <v>0</v>
      </c>
      <c r="AA5144" s="94">
        <f t="shared" si="870"/>
        <v>0</v>
      </c>
      <c r="AB5144" s="96"/>
      <c r="AC5144" s="96" t="s">
        <v>1017</v>
      </c>
      <c r="AD5144" s="96" t="s">
        <v>1018</v>
      </c>
    </row>
    <row r="5145" spans="1:30" s="70" customFormat="1" ht="24" customHeight="1" x14ac:dyDescent="0.55000000000000004">
      <c r="A5145" s="86">
        <v>4573</v>
      </c>
      <c r="B5145" s="86" t="s">
        <v>28</v>
      </c>
      <c r="C5145" s="86">
        <v>45526</v>
      </c>
      <c r="D5145" s="86">
        <v>4</v>
      </c>
      <c r="E5145" s="86">
        <v>1</v>
      </c>
      <c r="F5145" s="86">
        <v>68</v>
      </c>
      <c r="G5145" s="86">
        <v>1</v>
      </c>
      <c r="H5145" s="87">
        <f t="shared" si="865"/>
        <v>1768</v>
      </c>
      <c r="I5145" s="88">
        <f t="array" ref="I5145">INDEX(ราคาที่ดิน!$B:$C,MATCH($C5145,ราคาที่ดิน!$A:$A,0),MATCH($B5145,ราคาที่ดิน!$B$1:$C$1,0))</f>
        <v>500</v>
      </c>
      <c r="J5145" s="88">
        <f t="shared" si="866"/>
        <v>884000</v>
      </c>
      <c r="K5145" s="86"/>
      <c r="L5145" s="89"/>
      <c r="M5145" s="90"/>
      <c r="N5145" s="90"/>
      <c r="O5145" s="91"/>
      <c r="P5145" s="104">
        <v>100</v>
      </c>
      <c r="Q5145" s="92">
        <f t="array" ref="Q5145">INDEX(ราคาสิ่งปลูกสร้าง!$D$6:$CC$47,MATCH($L5145,ราคาสิ่งปลูกสร้าง!$B$6:$B$45,0),MATCH($O$4,ราคาสิ่งปลูกสร้าง!$D$5:$CC$5,0))</f>
        <v>0</v>
      </c>
      <c r="R5145" s="92">
        <f t="shared" ref="R5145:R5193" si="871">$O5145*$Q5145</f>
        <v>0</v>
      </c>
      <c r="S5145" s="90">
        <v>0</v>
      </c>
      <c r="T5145" s="90">
        <f t="array" ref="T5145">INDEX(ค่าเสื่อมสิ่งปลูกสร้าง!$A$5:$D$105,MATCH($S5145,ค่าเสื่อมสิ่งปลูกสร้าง!$A$5:$A$105,0),MATCH($M5145,ค่าเสื่อมสิ่งปลูกสร้าง!$A$3:$D$3))</f>
        <v>0</v>
      </c>
      <c r="U5145" s="92">
        <f t="shared" ref="U5145:U5208" si="872">$R5145*(100-$T5145)%</f>
        <v>0</v>
      </c>
      <c r="V5145" s="93">
        <f t="shared" si="867"/>
        <v>884000</v>
      </c>
      <c r="W5145" s="93">
        <f t="shared" si="868"/>
        <v>884000</v>
      </c>
      <c r="X5145" s="93">
        <v>0</v>
      </c>
      <c r="Y5145" s="93">
        <f t="shared" si="869"/>
        <v>884000</v>
      </c>
      <c r="Z5145" s="86">
        <v>0</v>
      </c>
      <c r="AA5145" s="94">
        <f t="shared" si="870"/>
        <v>0</v>
      </c>
      <c r="AB5145" s="96"/>
      <c r="AC5145" s="96" t="s">
        <v>1017</v>
      </c>
      <c r="AD5145" s="96" t="s">
        <v>1018</v>
      </c>
    </row>
    <row r="5146" spans="1:30" s="70" customFormat="1" ht="24" customHeight="1" x14ac:dyDescent="0.55000000000000004">
      <c r="A5146" s="86">
        <v>4574</v>
      </c>
      <c r="B5146" s="86" t="s">
        <v>28</v>
      </c>
      <c r="C5146" s="86">
        <v>45527</v>
      </c>
      <c r="D5146" s="86">
        <v>6</v>
      </c>
      <c r="E5146" s="86">
        <v>1</v>
      </c>
      <c r="F5146" s="86">
        <v>20</v>
      </c>
      <c r="G5146" s="86">
        <v>1</v>
      </c>
      <c r="H5146" s="87">
        <f t="shared" si="865"/>
        <v>2520</v>
      </c>
      <c r="I5146" s="88">
        <f t="array" ref="I5146">INDEX(ราคาที่ดิน!$B:$C,MATCH($C5146,ราคาที่ดิน!$A:$A,0),MATCH($B5146,ราคาที่ดิน!$B$1:$C$1,0))</f>
        <v>3750</v>
      </c>
      <c r="J5146" s="88">
        <f t="shared" si="866"/>
        <v>9450000</v>
      </c>
      <c r="K5146" s="86"/>
      <c r="L5146" s="89"/>
      <c r="M5146" s="90"/>
      <c r="N5146" s="90"/>
      <c r="O5146" s="91"/>
      <c r="P5146" s="104">
        <v>100</v>
      </c>
      <c r="Q5146" s="92">
        <f t="array" ref="Q5146">INDEX(ราคาสิ่งปลูกสร้าง!$D$6:$CC$47,MATCH($L5146,ราคาสิ่งปลูกสร้าง!$B$6:$B$45,0),MATCH($O$4,ราคาสิ่งปลูกสร้าง!$D$5:$CC$5,0))</f>
        <v>0</v>
      </c>
      <c r="R5146" s="92">
        <f t="shared" si="871"/>
        <v>0</v>
      </c>
      <c r="S5146" s="90">
        <v>0</v>
      </c>
      <c r="T5146" s="90">
        <f t="array" ref="T5146">INDEX(ค่าเสื่อมสิ่งปลูกสร้าง!$A$5:$D$105,MATCH($S5146,ค่าเสื่อมสิ่งปลูกสร้าง!$A$5:$A$105,0),MATCH($M5146,ค่าเสื่อมสิ่งปลูกสร้าง!$A$3:$D$3))</f>
        <v>0</v>
      </c>
      <c r="U5146" s="92">
        <f t="shared" si="872"/>
        <v>0</v>
      </c>
      <c r="V5146" s="93">
        <f t="shared" si="867"/>
        <v>9450000</v>
      </c>
      <c r="W5146" s="93">
        <f t="shared" si="868"/>
        <v>9450000</v>
      </c>
      <c r="X5146" s="93">
        <v>0</v>
      </c>
      <c r="Y5146" s="93">
        <f t="shared" si="869"/>
        <v>9450000</v>
      </c>
      <c r="Z5146" s="86">
        <v>0</v>
      </c>
      <c r="AA5146" s="94">
        <f t="shared" si="870"/>
        <v>0</v>
      </c>
      <c r="AB5146" s="96"/>
      <c r="AC5146" s="96" t="s">
        <v>5021</v>
      </c>
      <c r="AD5146" s="96" t="s">
        <v>5022</v>
      </c>
    </row>
    <row r="5147" spans="1:30" s="70" customFormat="1" ht="24" customHeight="1" x14ac:dyDescent="0.55000000000000004">
      <c r="A5147" s="86">
        <v>4575</v>
      </c>
      <c r="B5147" s="86" t="s">
        <v>28</v>
      </c>
      <c r="C5147" s="86">
        <v>45528</v>
      </c>
      <c r="D5147" s="86">
        <v>2</v>
      </c>
      <c r="E5147" s="86">
        <v>3</v>
      </c>
      <c r="F5147" s="86">
        <v>10</v>
      </c>
      <c r="G5147" s="86">
        <v>1</v>
      </c>
      <c r="H5147" s="87">
        <f t="shared" si="865"/>
        <v>1110</v>
      </c>
      <c r="I5147" s="88">
        <f t="array" ref="I5147">INDEX(ราคาที่ดิน!$B:$C,MATCH($C5147,ราคาที่ดิน!$A:$A,0),MATCH($B5147,ราคาที่ดิน!$B$1:$C$1,0))</f>
        <v>600</v>
      </c>
      <c r="J5147" s="88">
        <f t="shared" si="866"/>
        <v>666000</v>
      </c>
      <c r="K5147" s="86"/>
      <c r="L5147" s="89"/>
      <c r="M5147" s="90"/>
      <c r="N5147" s="90"/>
      <c r="O5147" s="91"/>
      <c r="P5147" s="104">
        <v>100</v>
      </c>
      <c r="Q5147" s="92">
        <f t="array" ref="Q5147">INDEX(ราคาสิ่งปลูกสร้าง!$D$6:$CC$47,MATCH($L5147,ราคาสิ่งปลูกสร้าง!$B$6:$B$45,0),MATCH($O$4,ราคาสิ่งปลูกสร้าง!$D$5:$CC$5,0))</f>
        <v>0</v>
      </c>
      <c r="R5147" s="92">
        <f t="shared" si="871"/>
        <v>0</v>
      </c>
      <c r="S5147" s="90">
        <v>0</v>
      </c>
      <c r="T5147" s="90">
        <f t="array" ref="T5147">INDEX(ค่าเสื่อมสิ่งปลูกสร้าง!$A$5:$D$105,MATCH($S5147,ค่าเสื่อมสิ่งปลูกสร้าง!$A$5:$A$105,0),MATCH($M5147,ค่าเสื่อมสิ่งปลูกสร้าง!$A$3:$D$3))</f>
        <v>0</v>
      </c>
      <c r="U5147" s="92">
        <f t="shared" si="872"/>
        <v>0</v>
      </c>
      <c r="V5147" s="93">
        <f t="shared" si="867"/>
        <v>666000</v>
      </c>
      <c r="W5147" s="93">
        <f t="shared" si="868"/>
        <v>666000</v>
      </c>
      <c r="X5147" s="93">
        <v>0</v>
      </c>
      <c r="Y5147" s="93">
        <f t="shared" si="869"/>
        <v>666000</v>
      </c>
      <c r="Z5147" s="86">
        <v>0</v>
      </c>
      <c r="AA5147" s="94">
        <f t="shared" si="870"/>
        <v>0</v>
      </c>
      <c r="AB5147" s="96"/>
      <c r="AC5147" s="96" t="s">
        <v>5021</v>
      </c>
      <c r="AD5147" s="96" t="s">
        <v>5022</v>
      </c>
    </row>
    <row r="5148" spans="1:30" s="70" customFormat="1" ht="24" customHeight="1" x14ac:dyDescent="0.55000000000000004">
      <c r="A5148" s="86">
        <v>4576</v>
      </c>
      <c r="B5148" s="86" t="s">
        <v>28</v>
      </c>
      <c r="C5148" s="86">
        <v>45529</v>
      </c>
      <c r="D5148" s="86">
        <v>5</v>
      </c>
      <c r="E5148" s="86">
        <v>1</v>
      </c>
      <c r="F5148" s="86">
        <v>62</v>
      </c>
      <c r="G5148" s="86">
        <v>1</v>
      </c>
      <c r="H5148" s="87">
        <f t="shared" si="865"/>
        <v>2162</v>
      </c>
      <c r="I5148" s="88">
        <f t="array" ref="I5148">INDEX(ราคาที่ดิน!$B:$C,MATCH($C5148,ราคาที่ดิน!$A:$A,0),MATCH($B5148,ราคาที่ดิน!$B$1:$C$1,0))</f>
        <v>500</v>
      </c>
      <c r="J5148" s="88">
        <f t="shared" si="866"/>
        <v>1081000</v>
      </c>
      <c r="K5148" s="86"/>
      <c r="L5148" s="89"/>
      <c r="M5148" s="90"/>
      <c r="N5148" s="90"/>
      <c r="O5148" s="91"/>
      <c r="P5148" s="104">
        <v>100</v>
      </c>
      <c r="Q5148" s="92">
        <f t="array" ref="Q5148">INDEX(ราคาสิ่งปลูกสร้าง!$D$6:$CC$47,MATCH($L5148,ราคาสิ่งปลูกสร้าง!$B$6:$B$45,0),MATCH($O$4,ราคาสิ่งปลูกสร้าง!$D$5:$CC$5,0))</f>
        <v>0</v>
      </c>
      <c r="R5148" s="92">
        <f t="shared" si="871"/>
        <v>0</v>
      </c>
      <c r="S5148" s="90">
        <v>0</v>
      </c>
      <c r="T5148" s="90">
        <f t="array" ref="T5148">INDEX(ค่าเสื่อมสิ่งปลูกสร้าง!$A$5:$D$105,MATCH($S5148,ค่าเสื่อมสิ่งปลูกสร้าง!$A$5:$A$105,0),MATCH($M5148,ค่าเสื่อมสิ่งปลูกสร้าง!$A$3:$D$3))</f>
        <v>0</v>
      </c>
      <c r="U5148" s="92">
        <f t="shared" si="872"/>
        <v>0</v>
      </c>
      <c r="V5148" s="93">
        <f t="shared" si="867"/>
        <v>1081000</v>
      </c>
      <c r="W5148" s="93">
        <f t="shared" si="868"/>
        <v>1081000</v>
      </c>
      <c r="X5148" s="93">
        <v>0</v>
      </c>
      <c r="Y5148" s="93">
        <f t="shared" si="869"/>
        <v>1081000</v>
      </c>
      <c r="Z5148" s="86">
        <v>0</v>
      </c>
      <c r="AA5148" s="94">
        <f t="shared" si="870"/>
        <v>0</v>
      </c>
      <c r="AB5148" s="96"/>
      <c r="AC5148" s="96" t="s">
        <v>1017</v>
      </c>
      <c r="AD5148" s="96" t="s">
        <v>1018</v>
      </c>
    </row>
    <row r="5149" spans="1:30" s="70" customFormat="1" ht="24" customHeight="1" x14ac:dyDescent="0.55000000000000004">
      <c r="A5149" s="86">
        <v>4577</v>
      </c>
      <c r="B5149" s="86" t="s">
        <v>28</v>
      </c>
      <c r="C5149" s="86">
        <v>45530</v>
      </c>
      <c r="D5149" s="86">
        <v>3</v>
      </c>
      <c r="E5149" s="86">
        <v>2</v>
      </c>
      <c r="F5149" s="86">
        <v>30</v>
      </c>
      <c r="G5149" s="86">
        <v>1</v>
      </c>
      <c r="H5149" s="87">
        <f t="shared" si="865"/>
        <v>1430</v>
      </c>
      <c r="I5149" s="88">
        <f t="array" ref="I5149">INDEX(ราคาที่ดิน!$B:$C,MATCH($C5149,ราคาที่ดิน!$A:$A,0),MATCH($B5149,ราคาที่ดิน!$B$1:$C$1,0))</f>
        <v>430</v>
      </c>
      <c r="J5149" s="88">
        <f t="shared" si="866"/>
        <v>614900</v>
      </c>
      <c r="K5149" s="86"/>
      <c r="L5149" s="89"/>
      <c r="M5149" s="90"/>
      <c r="N5149" s="90"/>
      <c r="O5149" s="91"/>
      <c r="P5149" s="104">
        <v>100</v>
      </c>
      <c r="Q5149" s="92">
        <f t="array" ref="Q5149">INDEX(ราคาสิ่งปลูกสร้าง!$D$6:$CC$47,MATCH($L5149,ราคาสิ่งปลูกสร้าง!$B$6:$B$45,0),MATCH($O$4,ราคาสิ่งปลูกสร้าง!$D$5:$CC$5,0))</f>
        <v>0</v>
      </c>
      <c r="R5149" s="92">
        <f t="shared" si="871"/>
        <v>0</v>
      </c>
      <c r="S5149" s="90">
        <v>0</v>
      </c>
      <c r="T5149" s="90">
        <f t="array" ref="T5149">INDEX(ค่าเสื่อมสิ่งปลูกสร้าง!$A$5:$D$105,MATCH($S5149,ค่าเสื่อมสิ่งปลูกสร้าง!$A$5:$A$105,0),MATCH($M5149,ค่าเสื่อมสิ่งปลูกสร้าง!$A$3:$D$3))</f>
        <v>0</v>
      </c>
      <c r="U5149" s="92">
        <f t="shared" si="872"/>
        <v>0</v>
      </c>
      <c r="V5149" s="93">
        <f t="shared" si="867"/>
        <v>614900</v>
      </c>
      <c r="W5149" s="93">
        <f t="shared" si="868"/>
        <v>614900</v>
      </c>
      <c r="X5149" s="93">
        <v>0</v>
      </c>
      <c r="Y5149" s="93">
        <f t="shared" si="869"/>
        <v>614900</v>
      </c>
      <c r="Z5149" s="86">
        <v>0</v>
      </c>
      <c r="AA5149" s="94">
        <f t="shared" si="870"/>
        <v>0</v>
      </c>
      <c r="AB5149" s="96"/>
      <c r="AC5149" s="96" t="s">
        <v>5023</v>
      </c>
      <c r="AD5149" s="96" t="s">
        <v>3630</v>
      </c>
    </row>
    <row r="5150" spans="1:30" s="70" customFormat="1" ht="24" customHeight="1" x14ac:dyDescent="0.55000000000000004">
      <c r="A5150" s="86">
        <v>4578</v>
      </c>
      <c r="B5150" s="86" t="s">
        <v>28</v>
      </c>
      <c r="C5150" s="86">
        <v>45531</v>
      </c>
      <c r="D5150" s="86">
        <v>6</v>
      </c>
      <c r="E5150" s="86">
        <v>1</v>
      </c>
      <c r="F5150" s="86">
        <v>30</v>
      </c>
      <c r="G5150" s="86">
        <v>1</v>
      </c>
      <c r="H5150" s="87">
        <f t="shared" si="865"/>
        <v>2530</v>
      </c>
      <c r="I5150" s="88">
        <f t="array" ref="I5150">INDEX(ราคาที่ดิน!$B:$C,MATCH($C5150,ราคาที่ดิน!$A:$A,0),MATCH($B5150,ราคาที่ดิน!$B$1:$C$1,0))</f>
        <v>380</v>
      </c>
      <c r="J5150" s="88">
        <f t="shared" si="866"/>
        <v>961400</v>
      </c>
      <c r="K5150" s="86"/>
      <c r="L5150" s="89"/>
      <c r="M5150" s="90"/>
      <c r="N5150" s="90"/>
      <c r="O5150" s="91"/>
      <c r="P5150" s="104">
        <v>100</v>
      </c>
      <c r="Q5150" s="92">
        <f t="array" ref="Q5150">INDEX(ราคาสิ่งปลูกสร้าง!$D$6:$CC$47,MATCH($L5150,ราคาสิ่งปลูกสร้าง!$B$6:$B$45,0),MATCH($O$4,ราคาสิ่งปลูกสร้าง!$D$5:$CC$5,0))</f>
        <v>0</v>
      </c>
      <c r="R5150" s="92">
        <f t="shared" si="871"/>
        <v>0</v>
      </c>
      <c r="S5150" s="90">
        <v>0</v>
      </c>
      <c r="T5150" s="90">
        <f t="array" ref="T5150">INDEX(ค่าเสื่อมสิ่งปลูกสร้าง!$A$5:$D$105,MATCH($S5150,ค่าเสื่อมสิ่งปลูกสร้าง!$A$5:$A$105,0),MATCH($M5150,ค่าเสื่อมสิ่งปลูกสร้าง!$A$3:$D$3))</f>
        <v>0</v>
      </c>
      <c r="U5150" s="92">
        <f t="shared" si="872"/>
        <v>0</v>
      </c>
      <c r="V5150" s="93">
        <f t="shared" si="867"/>
        <v>961400</v>
      </c>
      <c r="W5150" s="93">
        <f t="shared" si="868"/>
        <v>961400</v>
      </c>
      <c r="X5150" s="93">
        <v>0</v>
      </c>
      <c r="Y5150" s="93">
        <f t="shared" si="869"/>
        <v>961400</v>
      </c>
      <c r="Z5150" s="86">
        <v>0</v>
      </c>
      <c r="AA5150" s="94">
        <f t="shared" si="870"/>
        <v>0</v>
      </c>
      <c r="AB5150" s="96"/>
      <c r="AC5150" s="96" t="s">
        <v>5023</v>
      </c>
      <c r="AD5150" s="96" t="s">
        <v>3630</v>
      </c>
    </row>
    <row r="5151" spans="1:30" s="70" customFormat="1" ht="24" customHeight="1" x14ac:dyDescent="0.55000000000000004">
      <c r="A5151" s="86">
        <v>4579</v>
      </c>
      <c r="B5151" s="86" t="s">
        <v>28</v>
      </c>
      <c r="C5151" s="86">
        <v>45532</v>
      </c>
      <c r="D5151" s="86">
        <v>8</v>
      </c>
      <c r="E5151" s="86">
        <v>1</v>
      </c>
      <c r="F5151" s="86">
        <v>0</v>
      </c>
      <c r="G5151" s="86">
        <v>1</v>
      </c>
      <c r="H5151" s="87">
        <f t="shared" si="865"/>
        <v>3300</v>
      </c>
      <c r="I5151" s="88">
        <f t="array" ref="I5151">INDEX(ราคาที่ดิน!$B:$C,MATCH($C5151,ราคาที่ดิน!$A:$A,0),MATCH($B5151,ราคาที่ดิน!$B$1:$C$1,0))</f>
        <v>430</v>
      </c>
      <c r="J5151" s="88">
        <f t="shared" si="866"/>
        <v>1419000</v>
      </c>
      <c r="K5151" s="86"/>
      <c r="L5151" s="89"/>
      <c r="M5151" s="90"/>
      <c r="N5151" s="90"/>
      <c r="O5151" s="91"/>
      <c r="P5151" s="104">
        <v>100</v>
      </c>
      <c r="Q5151" s="92">
        <f t="array" ref="Q5151">INDEX(ราคาสิ่งปลูกสร้าง!$D$6:$CC$47,MATCH($L5151,ราคาสิ่งปลูกสร้าง!$B$6:$B$45,0),MATCH($O$4,ราคาสิ่งปลูกสร้าง!$D$5:$CC$5,0))</f>
        <v>0</v>
      </c>
      <c r="R5151" s="92">
        <f t="shared" si="871"/>
        <v>0</v>
      </c>
      <c r="S5151" s="90">
        <v>0</v>
      </c>
      <c r="T5151" s="90">
        <f t="array" ref="T5151">INDEX(ค่าเสื่อมสิ่งปลูกสร้าง!$A$5:$D$105,MATCH($S5151,ค่าเสื่อมสิ่งปลูกสร้าง!$A$5:$A$105,0),MATCH($M5151,ค่าเสื่อมสิ่งปลูกสร้าง!$A$3:$D$3))</f>
        <v>0</v>
      </c>
      <c r="U5151" s="92">
        <f t="shared" si="872"/>
        <v>0</v>
      </c>
      <c r="V5151" s="93">
        <f t="shared" si="867"/>
        <v>1419000</v>
      </c>
      <c r="W5151" s="93">
        <f t="shared" si="868"/>
        <v>1419000</v>
      </c>
      <c r="X5151" s="93">
        <v>0</v>
      </c>
      <c r="Y5151" s="93">
        <f t="shared" si="869"/>
        <v>1419000</v>
      </c>
      <c r="Z5151" s="86">
        <v>0</v>
      </c>
      <c r="AA5151" s="94">
        <f t="shared" si="870"/>
        <v>0</v>
      </c>
      <c r="AB5151" s="96"/>
      <c r="AC5151" s="96" t="s">
        <v>5024</v>
      </c>
      <c r="AD5151" s="96" t="s">
        <v>5025</v>
      </c>
    </row>
    <row r="5152" spans="1:30" s="70" customFormat="1" ht="24" customHeight="1" x14ac:dyDescent="0.55000000000000004">
      <c r="A5152" s="86">
        <v>4580</v>
      </c>
      <c r="B5152" s="86" t="s">
        <v>28</v>
      </c>
      <c r="C5152" s="86">
        <v>45533</v>
      </c>
      <c r="D5152" s="86">
        <v>12</v>
      </c>
      <c r="E5152" s="86">
        <v>1</v>
      </c>
      <c r="F5152" s="86">
        <v>30</v>
      </c>
      <c r="G5152" s="86">
        <v>1</v>
      </c>
      <c r="H5152" s="87">
        <f t="shared" si="865"/>
        <v>4930</v>
      </c>
      <c r="I5152" s="88">
        <f t="array" ref="I5152">INDEX(ราคาที่ดิน!$B:$C,MATCH($C5152,ราคาที่ดิน!$A:$A,0),MATCH($B5152,ราคาที่ดิน!$B$1:$C$1,0))</f>
        <v>250</v>
      </c>
      <c r="J5152" s="88">
        <f t="shared" si="866"/>
        <v>1232500</v>
      </c>
      <c r="K5152" s="86"/>
      <c r="L5152" s="89"/>
      <c r="M5152" s="90"/>
      <c r="N5152" s="90"/>
      <c r="O5152" s="91"/>
      <c r="P5152" s="104">
        <v>100</v>
      </c>
      <c r="Q5152" s="92">
        <f t="array" ref="Q5152">INDEX(ราคาสิ่งปลูกสร้าง!$D$6:$CC$47,MATCH($L5152,ราคาสิ่งปลูกสร้าง!$B$6:$B$45,0),MATCH($O$4,ราคาสิ่งปลูกสร้าง!$D$5:$CC$5,0))</f>
        <v>0</v>
      </c>
      <c r="R5152" s="92">
        <f t="shared" si="871"/>
        <v>0</v>
      </c>
      <c r="S5152" s="90">
        <v>0</v>
      </c>
      <c r="T5152" s="90">
        <f t="array" ref="T5152">INDEX(ค่าเสื่อมสิ่งปลูกสร้าง!$A$5:$D$105,MATCH($S5152,ค่าเสื่อมสิ่งปลูกสร้าง!$A$5:$A$105,0),MATCH($M5152,ค่าเสื่อมสิ่งปลูกสร้าง!$A$3:$D$3))</f>
        <v>0</v>
      </c>
      <c r="U5152" s="92">
        <f t="shared" si="872"/>
        <v>0</v>
      </c>
      <c r="V5152" s="93">
        <f t="shared" si="867"/>
        <v>1232500</v>
      </c>
      <c r="W5152" s="93">
        <f t="shared" si="868"/>
        <v>1232500</v>
      </c>
      <c r="X5152" s="93">
        <v>0</v>
      </c>
      <c r="Y5152" s="93">
        <f t="shared" si="869"/>
        <v>1232500</v>
      </c>
      <c r="Z5152" s="86">
        <v>0</v>
      </c>
      <c r="AA5152" s="94">
        <f t="shared" si="870"/>
        <v>0</v>
      </c>
      <c r="AB5152" s="96"/>
      <c r="AC5152" s="96" t="s">
        <v>2856</v>
      </c>
      <c r="AD5152" s="96" t="s">
        <v>2857</v>
      </c>
    </row>
    <row r="5153" spans="1:30" s="70" customFormat="1" ht="24" customHeight="1" x14ac:dyDescent="0.55000000000000004">
      <c r="A5153" s="86">
        <v>4581</v>
      </c>
      <c r="B5153" s="86" t="s">
        <v>28</v>
      </c>
      <c r="C5153" s="86">
        <v>45534</v>
      </c>
      <c r="D5153" s="86">
        <v>8</v>
      </c>
      <c r="E5153" s="86">
        <v>0</v>
      </c>
      <c r="F5153" s="86">
        <v>34</v>
      </c>
      <c r="G5153" s="86">
        <v>1</v>
      </c>
      <c r="H5153" s="87">
        <f t="shared" ref="H5153:H5184" si="873">$D5153*400+$E5153*100+$F5153</f>
        <v>3234</v>
      </c>
      <c r="I5153" s="88">
        <f t="array" ref="I5153">INDEX(ราคาที่ดิน!$B:$C,MATCH($C5153,ราคาที่ดิน!$A:$A,0),MATCH($B5153,ราคาที่ดิน!$B$1:$C$1,0))</f>
        <v>250</v>
      </c>
      <c r="J5153" s="88">
        <f t="shared" ref="J5153:J5184" si="874">$H5153*$I5153</f>
        <v>808500</v>
      </c>
      <c r="K5153" s="86"/>
      <c r="L5153" s="89"/>
      <c r="M5153" s="90"/>
      <c r="N5153" s="90"/>
      <c r="O5153" s="91"/>
      <c r="P5153" s="104">
        <v>100</v>
      </c>
      <c r="Q5153" s="92">
        <f t="array" ref="Q5153">INDEX(ราคาสิ่งปลูกสร้าง!$D$6:$CC$47,MATCH($L5153,ราคาสิ่งปลูกสร้าง!$B$6:$B$45,0),MATCH($O$4,ราคาสิ่งปลูกสร้าง!$D$5:$CC$5,0))</f>
        <v>0</v>
      </c>
      <c r="R5153" s="92">
        <f t="shared" si="871"/>
        <v>0</v>
      </c>
      <c r="S5153" s="90">
        <v>0</v>
      </c>
      <c r="T5153" s="90">
        <f t="array" ref="T5153">INDEX(ค่าเสื่อมสิ่งปลูกสร้าง!$A$5:$D$105,MATCH($S5153,ค่าเสื่อมสิ่งปลูกสร้าง!$A$5:$A$105,0),MATCH($M5153,ค่าเสื่อมสิ่งปลูกสร้าง!$A$3:$D$3))</f>
        <v>0</v>
      </c>
      <c r="U5153" s="92">
        <f t="shared" si="872"/>
        <v>0</v>
      </c>
      <c r="V5153" s="93">
        <f t="shared" si="867"/>
        <v>808500</v>
      </c>
      <c r="W5153" s="93">
        <f t="shared" si="868"/>
        <v>808500</v>
      </c>
      <c r="X5153" s="93">
        <v>0</v>
      </c>
      <c r="Y5153" s="93">
        <f t="shared" si="869"/>
        <v>808500</v>
      </c>
      <c r="Z5153" s="86">
        <v>0</v>
      </c>
      <c r="AA5153" s="94">
        <f t="shared" si="870"/>
        <v>0</v>
      </c>
      <c r="AB5153" s="96"/>
      <c r="AC5153" s="96" t="s">
        <v>2856</v>
      </c>
      <c r="AD5153" s="96" t="s">
        <v>2857</v>
      </c>
    </row>
    <row r="5154" spans="1:30" s="70" customFormat="1" ht="24" customHeight="1" x14ac:dyDescent="0.55000000000000004">
      <c r="A5154" s="86">
        <v>4582</v>
      </c>
      <c r="B5154" s="86" t="s">
        <v>28</v>
      </c>
      <c r="C5154" s="86">
        <v>45535</v>
      </c>
      <c r="D5154" s="86">
        <v>0</v>
      </c>
      <c r="E5154" s="86">
        <v>1</v>
      </c>
      <c r="F5154" s="86">
        <v>29</v>
      </c>
      <c r="G5154" s="86">
        <v>1</v>
      </c>
      <c r="H5154" s="87">
        <f t="shared" si="873"/>
        <v>129</v>
      </c>
      <c r="I5154" s="88">
        <f t="array" ref="I5154">INDEX(ราคาที่ดิน!$B:$C,MATCH($C5154,ราคาที่ดิน!$A:$A,0),MATCH($B5154,ราคาที่ดิน!$B$1:$C$1,0))</f>
        <v>550</v>
      </c>
      <c r="J5154" s="88">
        <f t="shared" si="874"/>
        <v>70950</v>
      </c>
      <c r="K5154" s="86"/>
      <c r="L5154" s="89"/>
      <c r="M5154" s="90"/>
      <c r="N5154" s="90"/>
      <c r="O5154" s="91"/>
      <c r="P5154" s="104">
        <v>100</v>
      </c>
      <c r="Q5154" s="92">
        <f t="array" ref="Q5154">INDEX(ราคาสิ่งปลูกสร้าง!$D$6:$CC$47,MATCH($L5154,ราคาสิ่งปลูกสร้าง!$B$6:$B$45,0),MATCH($O$4,ราคาสิ่งปลูกสร้าง!$D$5:$CC$5,0))</f>
        <v>0</v>
      </c>
      <c r="R5154" s="92">
        <f t="shared" si="871"/>
        <v>0</v>
      </c>
      <c r="S5154" s="90">
        <v>0</v>
      </c>
      <c r="T5154" s="90">
        <f t="array" ref="T5154">INDEX(ค่าเสื่อมสิ่งปลูกสร้าง!$A$5:$D$105,MATCH($S5154,ค่าเสื่อมสิ่งปลูกสร้าง!$A$5:$A$105,0),MATCH($M5154,ค่าเสื่อมสิ่งปลูกสร้าง!$A$3:$D$3))</f>
        <v>0</v>
      </c>
      <c r="U5154" s="92">
        <f t="shared" si="872"/>
        <v>0</v>
      </c>
      <c r="V5154" s="93">
        <f t="shared" si="867"/>
        <v>70950</v>
      </c>
      <c r="W5154" s="93">
        <f t="shared" si="868"/>
        <v>70950</v>
      </c>
      <c r="X5154" s="93">
        <v>0</v>
      </c>
      <c r="Y5154" s="93">
        <f t="shared" si="869"/>
        <v>70950</v>
      </c>
      <c r="Z5154" s="86">
        <v>0</v>
      </c>
      <c r="AA5154" s="94">
        <f t="shared" si="870"/>
        <v>0</v>
      </c>
      <c r="AB5154" s="96"/>
      <c r="AC5154" s="96" t="s">
        <v>4445</v>
      </c>
      <c r="AD5154" s="96" t="s">
        <v>4446</v>
      </c>
    </row>
    <row r="5155" spans="1:30" s="70" customFormat="1" ht="24" customHeight="1" x14ac:dyDescent="0.55000000000000004">
      <c r="A5155" s="86">
        <v>4583</v>
      </c>
      <c r="B5155" s="86" t="s">
        <v>28</v>
      </c>
      <c r="C5155" s="86">
        <v>45536</v>
      </c>
      <c r="D5155" s="86">
        <v>0</v>
      </c>
      <c r="E5155" s="86">
        <v>0</v>
      </c>
      <c r="F5155" s="86">
        <v>40</v>
      </c>
      <c r="G5155" s="86">
        <v>1</v>
      </c>
      <c r="H5155" s="87">
        <f t="shared" si="873"/>
        <v>40</v>
      </c>
      <c r="I5155" s="88">
        <f t="array" ref="I5155">INDEX(ราคาที่ดิน!$B:$C,MATCH($C5155,ราคาที่ดิน!$A:$A,0),MATCH($B5155,ราคาที่ดิน!$B$1:$C$1,0))</f>
        <v>4400</v>
      </c>
      <c r="J5155" s="88">
        <f t="shared" si="874"/>
        <v>176000</v>
      </c>
      <c r="K5155" s="86"/>
      <c r="L5155" s="89"/>
      <c r="M5155" s="90"/>
      <c r="N5155" s="90"/>
      <c r="O5155" s="91"/>
      <c r="P5155" s="104">
        <v>100</v>
      </c>
      <c r="Q5155" s="92">
        <f t="array" ref="Q5155">INDEX(ราคาสิ่งปลูกสร้าง!$D$6:$CC$47,MATCH($L5155,ราคาสิ่งปลูกสร้าง!$B$6:$B$45,0),MATCH($O$4,ราคาสิ่งปลูกสร้าง!$D$5:$CC$5,0))</f>
        <v>0</v>
      </c>
      <c r="R5155" s="92">
        <f t="shared" si="871"/>
        <v>0</v>
      </c>
      <c r="S5155" s="90">
        <v>0</v>
      </c>
      <c r="T5155" s="90">
        <f t="array" ref="T5155">INDEX(ค่าเสื่อมสิ่งปลูกสร้าง!$A$5:$D$105,MATCH($S5155,ค่าเสื่อมสิ่งปลูกสร้าง!$A$5:$A$105,0),MATCH($M5155,ค่าเสื่อมสิ่งปลูกสร้าง!$A$3:$D$3))</f>
        <v>0</v>
      </c>
      <c r="U5155" s="92">
        <f t="shared" si="872"/>
        <v>0</v>
      </c>
      <c r="V5155" s="93">
        <f t="shared" si="867"/>
        <v>176000</v>
      </c>
      <c r="W5155" s="93">
        <f t="shared" si="868"/>
        <v>176000</v>
      </c>
      <c r="X5155" s="93">
        <v>0</v>
      </c>
      <c r="Y5155" s="93">
        <f t="shared" si="869"/>
        <v>176000</v>
      </c>
      <c r="Z5155" s="86">
        <v>0</v>
      </c>
      <c r="AA5155" s="94">
        <f t="shared" si="870"/>
        <v>0</v>
      </c>
      <c r="AB5155" s="96"/>
      <c r="AC5155" s="96" t="s">
        <v>5026</v>
      </c>
      <c r="AD5155" s="96" t="s">
        <v>5027</v>
      </c>
    </row>
    <row r="5156" spans="1:30" s="70" customFormat="1" ht="24" customHeight="1" x14ac:dyDescent="0.55000000000000004">
      <c r="A5156" s="86">
        <v>4584</v>
      </c>
      <c r="B5156" s="86" t="s">
        <v>28</v>
      </c>
      <c r="C5156" s="86">
        <v>45537</v>
      </c>
      <c r="D5156" s="86">
        <v>0</v>
      </c>
      <c r="E5156" s="86">
        <v>1</v>
      </c>
      <c r="F5156" s="86">
        <v>60</v>
      </c>
      <c r="G5156" s="86">
        <v>1</v>
      </c>
      <c r="H5156" s="87">
        <f t="shared" si="873"/>
        <v>160</v>
      </c>
      <c r="I5156" s="88">
        <f t="array" ref="I5156">INDEX(ราคาที่ดิน!$B:$C,MATCH($C5156,ราคาที่ดิน!$A:$A,0),MATCH($B5156,ราคาที่ดิน!$B$1:$C$1,0))</f>
        <v>4400</v>
      </c>
      <c r="J5156" s="88">
        <f t="shared" si="874"/>
        <v>704000</v>
      </c>
      <c r="K5156" s="86"/>
      <c r="L5156" s="89"/>
      <c r="M5156" s="90"/>
      <c r="N5156" s="90"/>
      <c r="O5156" s="91"/>
      <c r="P5156" s="104">
        <v>100</v>
      </c>
      <c r="Q5156" s="92">
        <f t="array" ref="Q5156">INDEX(ราคาสิ่งปลูกสร้าง!$D$6:$CC$47,MATCH($L5156,ราคาสิ่งปลูกสร้าง!$B$6:$B$45,0),MATCH($O$4,ราคาสิ่งปลูกสร้าง!$D$5:$CC$5,0))</f>
        <v>0</v>
      </c>
      <c r="R5156" s="92">
        <f t="shared" si="871"/>
        <v>0</v>
      </c>
      <c r="S5156" s="90">
        <v>0</v>
      </c>
      <c r="T5156" s="90">
        <f t="array" ref="T5156">INDEX(ค่าเสื่อมสิ่งปลูกสร้าง!$A$5:$D$105,MATCH($S5156,ค่าเสื่อมสิ่งปลูกสร้าง!$A$5:$A$105,0),MATCH($M5156,ค่าเสื่อมสิ่งปลูกสร้าง!$A$3:$D$3))</f>
        <v>0</v>
      </c>
      <c r="U5156" s="92">
        <f t="shared" si="872"/>
        <v>0</v>
      </c>
      <c r="V5156" s="93">
        <f t="shared" si="867"/>
        <v>704000</v>
      </c>
      <c r="W5156" s="93">
        <f t="shared" si="868"/>
        <v>704000</v>
      </c>
      <c r="X5156" s="93">
        <v>0</v>
      </c>
      <c r="Y5156" s="93">
        <f t="shared" si="869"/>
        <v>704000</v>
      </c>
      <c r="Z5156" s="86">
        <v>0</v>
      </c>
      <c r="AA5156" s="94">
        <f t="shared" si="870"/>
        <v>0</v>
      </c>
      <c r="AB5156" s="96"/>
      <c r="AC5156" s="96" t="s">
        <v>2041</v>
      </c>
      <c r="AD5156" s="96" t="s">
        <v>2042</v>
      </c>
    </row>
    <row r="5157" spans="1:30" s="70" customFormat="1" ht="24" customHeight="1" x14ac:dyDescent="0.55000000000000004">
      <c r="A5157" s="86">
        <v>4585</v>
      </c>
      <c r="B5157" s="86" t="s">
        <v>28</v>
      </c>
      <c r="C5157" s="86">
        <v>45538</v>
      </c>
      <c r="D5157" s="86">
        <v>0</v>
      </c>
      <c r="E5157" s="86">
        <v>1</v>
      </c>
      <c r="F5157" s="86">
        <v>41</v>
      </c>
      <c r="G5157" s="86">
        <v>1</v>
      </c>
      <c r="H5157" s="87">
        <f t="shared" si="873"/>
        <v>141</v>
      </c>
      <c r="I5157" s="88">
        <f t="array" ref="I5157">INDEX(ราคาที่ดิน!$B:$C,MATCH($C5157,ราคาที่ดิน!$A:$A,0),MATCH($B5157,ราคาที่ดิน!$B$1:$C$1,0))</f>
        <v>4400</v>
      </c>
      <c r="J5157" s="88">
        <f t="shared" si="874"/>
        <v>620400</v>
      </c>
      <c r="K5157" s="86"/>
      <c r="L5157" s="89"/>
      <c r="M5157" s="90"/>
      <c r="N5157" s="90"/>
      <c r="O5157" s="91"/>
      <c r="P5157" s="104">
        <v>100</v>
      </c>
      <c r="Q5157" s="92">
        <f t="array" ref="Q5157">INDEX(ราคาสิ่งปลูกสร้าง!$D$6:$CC$47,MATCH($L5157,ราคาสิ่งปลูกสร้าง!$B$6:$B$45,0),MATCH($O$4,ราคาสิ่งปลูกสร้าง!$D$5:$CC$5,0))</f>
        <v>0</v>
      </c>
      <c r="R5157" s="92">
        <f t="shared" si="871"/>
        <v>0</v>
      </c>
      <c r="S5157" s="90">
        <v>0</v>
      </c>
      <c r="T5157" s="90">
        <f t="array" ref="T5157">INDEX(ค่าเสื่อมสิ่งปลูกสร้าง!$A$5:$D$105,MATCH($S5157,ค่าเสื่อมสิ่งปลูกสร้าง!$A$5:$A$105,0),MATCH($M5157,ค่าเสื่อมสิ่งปลูกสร้าง!$A$3:$D$3))</f>
        <v>0</v>
      </c>
      <c r="U5157" s="92">
        <f t="shared" si="872"/>
        <v>0</v>
      </c>
      <c r="V5157" s="93">
        <f t="shared" si="867"/>
        <v>620400</v>
      </c>
      <c r="W5157" s="93">
        <f t="shared" si="868"/>
        <v>620400</v>
      </c>
      <c r="X5157" s="93">
        <v>0</v>
      </c>
      <c r="Y5157" s="93">
        <f t="shared" si="869"/>
        <v>620400</v>
      </c>
      <c r="Z5157" s="86">
        <v>0</v>
      </c>
      <c r="AA5157" s="94">
        <f t="shared" si="870"/>
        <v>0</v>
      </c>
      <c r="AB5157" s="96"/>
      <c r="AC5157" s="96" t="s">
        <v>5028</v>
      </c>
      <c r="AD5157" s="96" t="s">
        <v>5029</v>
      </c>
    </row>
    <row r="5158" spans="1:30" s="70" customFormat="1" ht="24" customHeight="1" x14ac:dyDescent="0.55000000000000004">
      <c r="A5158" s="86">
        <v>4586</v>
      </c>
      <c r="B5158" s="86" t="s">
        <v>28</v>
      </c>
      <c r="C5158" s="86">
        <v>45539</v>
      </c>
      <c r="D5158" s="86">
        <v>0</v>
      </c>
      <c r="E5158" s="86">
        <v>1</v>
      </c>
      <c r="F5158" s="86">
        <v>41</v>
      </c>
      <c r="G5158" s="86">
        <v>1</v>
      </c>
      <c r="H5158" s="87">
        <f t="shared" si="873"/>
        <v>141</v>
      </c>
      <c r="I5158" s="88">
        <f t="array" ref="I5158">INDEX(ราคาที่ดิน!$B:$C,MATCH($C5158,ราคาที่ดิน!$A:$A,0),MATCH($B5158,ราคาที่ดิน!$B$1:$C$1,0))</f>
        <v>4400</v>
      </c>
      <c r="J5158" s="88">
        <f t="shared" si="874"/>
        <v>620400</v>
      </c>
      <c r="K5158" s="86"/>
      <c r="L5158" s="89"/>
      <c r="M5158" s="90"/>
      <c r="N5158" s="90"/>
      <c r="O5158" s="91"/>
      <c r="P5158" s="104">
        <v>100</v>
      </c>
      <c r="Q5158" s="92">
        <f t="array" ref="Q5158">INDEX(ราคาสิ่งปลูกสร้าง!$D$6:$CC$47,MATCH($L5158,ราคาสิ่งปลูกสร้าง!$B$6:$B$45,0),MATCH($O$4,ราคาสิ่งปลูกสร้าง!$D$5:$CC$5,0))</f>
        <v>0</v>
      </c>
      <c r="R5158" s="92">
        <f t="shared" si="871"/>
        <v>0</v>
      </c>
      <c r="S5158" s="90">
        <v>0</v>
      </c>
      <c r="T5158" s="90">
        <f t="array" ref="T5158">INDEX(ค่าเสื่อมสิ่งปลูกสร้าง!$A$5:$D$105,MATCH($S5158,ค่าเสื่อมสิ่งปลูกสร้าง!$A$5:$A$105,0),MATCH($M5158,ค่าเสื่อมสิ่งปลูกสร้าง!$A$3:$D$3))</f>
        <v>0</v>
      </c>
      <c r="U5158" s="92">
        <f t="shared" si="872"/>
        <v>0</v>
      </c>
      <c r="V5158" s="93">
        <f t="shared" si="867"/>
        <v>620400</v>
      </c>
      <c r="W5158" s="93">
        <f t="shared" si="868"/>
        <v>620400</v>
      </c>
      <c r="X5158" s="93">
        <v>0</v>
      </c>
      <c r="Y5158" s="93">
        <f t="shared" si="869"/>
        <v>620400</v>
      </c>
      <c r="Z5158" s="86">
        <v>0</v>
      </c>
      <c r="AA5158" s="94">
        <f t="shared" si="870"/>
        <v>0</v>
      </c>
      <c r="AB5158" s="96"/>
      <c r="AC5158" s="96" t="s">
        <v>5028</v>
      </c>
      <c r="AD5158" s="96" t="s">
        <v>5029</v>
      </c>
    </row>
    <row r="5159" spans="1:30" s="70" customFormat="1" ht="24" customHeight="1" x14ac:dyDescent="0.55000000000000004">
      <c r="A5159" s="86">
        <v>4587</v>
      </c>
      <c r="B5159" s="86" t="s">
        <v>28</v>
      </c>
      <c r="C5159" s="86">
        <v>45540</v>
      </c>
      <c r="D5159" s="86">
        <v>0</v>
      </c>
      <c r="E5159" s="86">
        <v>1</v>
      </c>
      <c r="F5159" s="86">
        <v>38</v>
      </c>
      <c r="G5159" s="86">
        <v>1</v>
      </c>
      <c r="H5159" s="87">
        <f t="shared" si="873"/>
        <v>138</v>
      </c>
      <c r="I5159" s="88">
        <f t="array" ref="I5159">INDEX(ราคาที่ดิน!$B:$C,MATCH($C5159,ราคาที่ดิน!$A:$A,0),MATCH($B5159,ราคาที่ดิน!$B$1:$C$1,0))</f>
        <v>4400</v>
      </c>
      <c r="J5159" s="88">
        <f t="shared" si="874"/>
        <v>607200</v>
      </c>
      <c r="K5159" s="86"/>
      <c r="L5159" s="89"/>
      <c r="M5159" s="90"/>
      <c r="N5159" s="90"/>
      <c r="O5159" s="91"/>
      <c r="P5159" s="104">
        <v>100</v>
      </c>
      <c r="Q5159" s="92">
        <f t="array" ref="Q5159">INDEX(ราคาสิ่งปลูกสร้าง!$D$6:$CC$47,MATCH($L5159,ราคาสิ่งปลูกสร้าง!$B$6:$B$45,0),MATCH($O$4,ราคาสิ่งปลูกสร้าง!$D$5:$CC$5,0))</f>
        <v>0</v>
      </c>
      <c r="R5159" s="92">
        <f t="shared" si="871"/>
        <v>0</v>
      </c>
      <c r="S5159" s="90">
        <v>0</v>
      </c>
      <c r="T5159" s="90">
        <f t="array" ref="T5159">INDEX(ค่าเสื่อมสิ่งปลูกสร้าง!$A$5:$D$105,MATCH($S5159,ค่าเสื่อมสิ่งปลูกสร้าง!$A$5:$A$105,0),MATCH($M5159,ค่าเสื่อมสิ่งปลูกสร้าง!$A$3:$D$3))</f>
        <v>0</v>
      </c>
      <c r="U5159" s="92">
        <f t="shared" si="872"/>
        <v>0</v>
      </c>
      <c r="V5159" s="93">
        <f t="shared" si="867"/>
        <v>607200</v>
      </c>
      <c r="W5159" s="93">
        <f t="shared" si="868"/>
        <v>607200</v>
      </c>
      <c r="X5159" s="93">
        <v>0</v>
      </c>
      <c r="Y5159" s="93">
        <f t="shared" si="869"/>
        <v>607200</v>
      </c>
      <c r="Z5159" s="86">
        <v>0</v>
      </c>
      <c r="AA5159" s="94">
        <f t="shared" si="870"/>
        <v>0</v>
      </c>
      <c r="AB5159" s="96"/>
      <c r="AC5159" s="96" t="s">
        <v>4063</v>
      </c>
      <c r="AD5159" s="96" t="s">
        <v>4064</v>
      </c>
    </row>
    <row r="5160" spans="1:30" s="70" customFormat="1" ht="24" customHeight="1" x14ac:dyDescent="0.55000000000000004">
      <c r="A5160" s="86">
        <v>4588</v>
      </c>
      <c r="B5160" s="86" t="s">
        <v>28</v>
      </c>
      <c r="C5160" s="86">
        <v>45541</v>
      </c>
      <c r="D5160" s="86">
        <v>0</v>
      </c>
      <c r="E5160" s="86">
        <v>0</v>
      </c>
      <c r="F5160" s="86">
        <v>48</v>
      </c>
      <c r="G5160" s="86">
        <v>1</v>
      </c>
      <c r="H5160" s="87">
        <f t="shared" si="873"/>
        <v>48</v>
      </c>
      <c r="I5160" s="88">
        <v>5000</v>
      </c>
      <c r="J5160" s="88">
        <f t="shared" si="874"/>
        <v>240000</v>
      </c>
      <c r="K5160" s="86"/>
      <c r="L5160" s="89"/>
      <c r="M5160" s="90"/>
      <c r="N5160" s="90"/>
      <c r="O5160" s="91"/>
      <c r="P5160" s="104">
        <v>100</v>
      </c>
      <c r="Q5160" s="92">
        <f t="array" ref="Q5160">INDEX(ราคาสิ่งปลูกสร้าง!$D$6:$CC$47,MATCH($L5160,ราคาสิ่งปลูกสร้าง!$B$6:$B$45,0),MATCH($O$4,ราคาสิ่งปลูกสร้าง!$D$5:$CC$5,0))</f>
        <v>0</v>
      </c>
      <c r="R5160" s="92">
        <f t="shared" si="871"/>
        <v>0</v>
      </c>
      <c r="S5160" s="90">
        <v>0</v>
      </c>
      <c r="T5160" s="90">
        <f t="array" ref="T5160">INDEX(ค่าเสื่อมสิ่งปลูกสร้าง!$A$5:$D$105,MATCH($S5160,ค่าเสื่อมสิ่งปลูกสร้าง!$A$5:$A$105,0),MATCH($M5160,ค่าเสื่อมสิ่งปลูกสร้าง!$A$3:$D$3))</f>
        <v>0</v>
      </c>
      <c r="U5160" s="92">
        <f t="shared" si="872"/>
        <v>0</v>
      </c>
      <c r="V5160" s="93">
        <f t="shared" si="867"/>
        <v>240000</v>
      </c>
      <c r="W5160" s="93">
        <f t="shared" si="868"/>
        <v>240000</v>
      </c>
      <c r="X5160" s="93">
        <v>0</v>
      </c>
      <c r="Y5160" s="93">
        <f t="shared" si="869"/>
        <v>240000</v>
      </c>
      <c r="Z5160" s="86">
        <v>0</v>
      </c>
      <c r="AA5160" s="94">
        <f t="shared" si="870"/>
        <v>0</v>
      </c>
      <c r="AB5160" s="96"/>
      <c r="AC5160" s="96" t="s">
        <v>2856</v>
      </c>
      <c r="AD5160" s="96" t="s">
        <v>2857</v>
      </c>
    </row>
    <row r="5161" spans="1:30" s="70" customFormat="1" ht="24" customHeight="1" x14ac:dyDescent="0.55000000000000004">
      <c r="A5161" s="86">
        <v>4589</v>
      </c>
      <c r="B5161" s="86" t="s">
        <v>28</v>
      </c>
      <c r="C5161" s="86">
        <v>45542</v>
      </c>
      <c r="D5161" s="86">
        <v>0</v>
      </c>
      <c r="E5161" s="86">
        <v>0</v>
      </c>
      <c r="F5161" s="86">
        <v>85</v>
      </c>
      <c r="G5161" s="86">
        <v>1</v>
      </c>
      <c r="H5161" s="87">
        <f t="shared" si="873"/>
        <v>85</v>
      </c>
      <c r="I5161" s="88">
        <f t="array" ref="I5161">INDEX(ราคาที่ดิน!$B:$C,MATCH($C5161,ราคาที่ดิน!$A:$A,0),MATCH($B5161,ราคาที่ดิน!$B$1:$C$1,0))</f>
        <v>5000</v>
      </c>
      <c r="J5161" s="88">
        <f t="shared" si="874"/>
        <v>425000</v>
      </c>
      <c r="K5161" s="86"/>
      <c r="L5161" s="89"/>
      <c r="M5161" s="90"/>
      <c r="N5161" s="90"/>
      <c r="O5161" s="91"/>
      <c r="P5161" s="104">
        <v>100</v>
      </c>
      <c r="Q5161" s="92">
        <f t="array" ref="Q5161">INDEX(ราคาสิ่งปลูกสร้าง!$D$6:$CC$47,MATCH($L5161,ราคาสิ่งปลูกสร้าง!$B$6:$B$45,0),MATCH($O$4,ราคาสิ่งปลูกสร้าง!$D$5:$CC$5,0))</f>
        <v>0</v>
      </c>
      <c r="R5161" s="92">
        <f t="shared" si="871"/>
        <v>0</v>
      </c>
      <c r="S5161" s="90">
        <v>0</v>
      </c>
      <c r="T5161" s="90">
        <f t="array" ref="T5161">INDEX(ค่าเสื่อมสิ่งปลูกสร้าง!$A$5:$D$105,MATCH($S5161,ค่าเสื่อมสิ่งปลูกสร้าง!$A$5:$A$105,0),MATCH($M5161,ค่าเสื่อมสิ่งปลูกสร้าง!$A$3:$D$3))</f>
        <v>0</v>
      </c>
      <c r="U5161" s="92">
        <f t="shared" si="872"/>
        <v>0</v>
      </c>
      <c r="V5161" s="93">
        <f t="shared" si="867"/>
        <v>425000</v>
      </c>
      <c r="W5161" s="93">
        <f t="shared" si="868"/>
        <v>425000</v>
      </c>
      <c r="X5161" s="93">
        <v>0</v>
      </c>
      <c r="Y5161" s="93">
        <f t="shared" si="869"/>
        <v>425000</v>
      </c>
      <c r="Z5161" s="86">
        <v>0</v>
      </c>
      <c r="AA5161" s="94">
        <f t="shared" si="870"/>
        <v>0</v>
      </c>
      <c r="AB5161" s="96"/>
      <c r="AC5161" s="96" t="s">
        <v>2856</v>
      </c>
      <c r="AD5161" s="96" t="s">
        <v>2857</v>
      </c>
    </row>
    <row r="5162" spans="1:30" s="70" customFormat="1" ht="24" customHeight="1" x14ac:dyDescent="0.55000000000000004">
      <c r="A5162" s="86">
        <v>4590</v>
      </c>
      <c r="B5162" s="86" t="s">
        <v>28</v>
      </c>
      <c r="C5162" s="86">
        <v>45543</v>
      </c>
      <c r="D5162" s="86">
        <v>0</v>
      </c>
      <c r="E5162" s="86">
        <v>1</v>
      </c>
      <c r="F5162" s="86">
        <v>34</v>
      </c>
      <c r="G5162" s="86">
        <v>1</v>
      </c>
      <c r="H5162" s="87">
        <f t="shared" si="873"/>
        <v>134</v>
      </c>
      <c r="I5162" s="88">
        <f t="array" ref="I5162">INDEX(ราคาที่ดิน!$B:$C,MATCH($C5162,ราคาที่ดิน!$A:$A,0),MATCH($B5162,ราคาที่ดิน!$B$1:$C$1,0))</f>
        <v>5000</v>
      </c>
      <c r="J5162" s="88">
        <f t="shared" si="874"/>
        <v>670000</v>
      </c>
      <c r="K5162" s="86"/>
      <c r="L5162" s="89"/>
      <c r="M5162" s="90"/>
      <c r="N5162" s="90"/>
      <c r="O5162" s="91"/>
      <c r="P5162" s="104">
        <v>100</v>
      </c>
      <c r="Q5162" s="92">
        <f t="array" ref="Q5162">INDEX(ราคาสิ่งปลูกสร้าง!$D$6:$CC$47,MATCH($L5162,ราคาสิ่งปลูกสร้าง!$B$6:$B$45,0),MATCH($O$4,ราคาสิ่งปลูกสร้าง!$D$5:$CC$5,0))</f>
        <v>0</v>
      </c>
      <c r="R5162" s="92">
        <f t="shared" si="871"/>
        <v>0</v>
      </c>
      <c r="S5162" s="90">
        <v>0</v>
      </c>
      <c r="T5162" s="90">
        <f t="array" ref="T5162">INDEX(ค่าเสื่อมสิ่งปลูกสร้าง!$A$5:$D$105,MATCH($S5162,ค่าเสื่อมสิ่งปลูกสร้าง!$A$5:$A$105,0),MATCH($M5162,ค่าเสื่อมสิ่งปลูกสร้าง!$A$3:$D$3))</f>
        <v>0</v>
      </c>
      <c r="U5162" s="92">
        <f t="shared" si="872"/>
        <v>0</v>
      </c>
      <c r="V5162" s="93">
        <f t="shared" si="867"/>
        <v>670000</v>
      </c>
      <c r="W5162" s="93">
        <f t="shared" si="868"/>
        <v>670000</v>
      </c>
      <c r="X5162" s="93">
        <v>0</v>
      </c>
      <c r="Y5162" s="93">
        <f t="shared" si="869"/>
        <v>670000</v>
      </c>
      <c r="Z5162" s="86">
        <v>0</v>
      </c>
      <c r="AA5162" s="94">
        <f t="shared" si="870"/>
        <v>0</v>
      </c>
      <c r="AB5162" s="96"/>
      <c r="AC5162" s="96" t="s">
        <v>2856</v>
      </c>
      <c r="AD5162" s="96" t="s">
        <v>2857</v>
      </c>
    </row>
    <row r="5163" spans="1:30" s="70" customFormat="1" ht="24" customHeight="1" x14ac:dyDescent="0.55000000000000004">
      <c r="A5163" s="86">
        <v>4591</v>
      </c>
      <c r="B5163" s="86" t="s">
        <v>28</v>
      </c>
      <c r="C5163" s="86">
        <v>45544</v>
      </c>
      <c r="D5163" s="86">
        <v>0</v>
      </c>
      <c r="E5163" s="86">
        <v>0</v>
      </c>
      <c r="F5163" s="86">
        <v>80</v>
      </c>
      <c r="G5163" s="86">
        <v>1</v>
      </c>
      <c r="H5163" s="87">
        <f t="shared" si="873"/>
        <v>80</v>
      </c>
      <c r="I5163" s="88">
        <v>5000</v>
      </c>
      <c r="J5163" s="88">
        <f t="shared" si="874"/>
        <v>400000</v>
      </c>
      <c r="K5163" s="86"/>
      <c r="L5163" s="89"/>
      <c r="M5163" s="90"/>
      <c r="N5163" s="90"/>
      <c r="O5163" s="91"/>
      <c r="P5163" s="104">
        <v>100</v>
      </c>
      <c r="Q5163" s="92">
        <f t="array" ref="Q5163">INDEX(ราคาสิ่งปลูกสร้าง!$D$6:$CC$47,MATCH($L5163,ราคาสิ่งปลูกสร้าง!$B$6:$B$45,0),MATCH($O$4,ราคาสิ่งปลูกสร้าง!$D$5:$CC$5,0))</f>
        <v>0</v>
      </c>
      <c r="R5163" s="92">
        <f t="shared" si="871"/>
        <v>0</v>
      </c>
      <c r="S5163" s="90">
        <v>0</v>
      </c>
      <c r="T5163" s="90">
        <f t="array" ref="T5163">INDEX(ค่าเสื่อมสิ่งปลูกสร้าง!$A$5:$D$105,MATCH($S5163,ค่าเสื่อมสิ่งปลูกสร้าง!$A$5:$A$105,0),MATCH($M5163,ค่าเสื่อมสิ่งปลูกสร้าง!$A$3:$D$3))</f>
        <v>0</v>
      </c>
      <c r="U5163" s="92">
        <f t="shared" si="872"/>
        <v>0</v>
      </c>
      <c r="V5163" s="93">
        <f t="shared" si="867"/>
        <v>400000</v>
      </c>
      <c r="W5163" s="93">
        <f t="shared" si="868"/>
        <v>400000</v>
      </c>
      <c r="X5163" s="93">
        <v>0</v>
      </c>
      <c r="Y5163" s="93">
        <f t="shared" si="869"/>
        <v>400000</v>
      </c>
      <c r="Z5163" s="86">
        <v>0</v>
      </c>
      <c r="AA5163" s="94">
        <f t="shared" si="870"/>
        <v>0</v>
      </c>
      <c r="AB5163" s="96"/>
      <c r="AC5163" s="96" t="s">
        <v>2856</v>
      </c>
      <c r="AD5163" s="96" t="s">
        <v>2857</v>
      </c>
    </row>
    <row r="5164" spans="1:30" s="70" customFormat="1" ht="24" customHeight="1" x14ac:dyDescent="0.55000000000000004">
      <c r="A5164" s="86">
        <v>4592</v>
      </c>
      <c r="B5164" s="86" t="s">
        <v>28</v>
      </c>
      <c r="C5164" s="86">
        <v>45545</v>
      </c>
      <c r="D5164" s="86">
        <v>0</v>
      </c>
      <c r="E5164" s="86">
        <v>3</v>
      </c>
      <c r="F5164" s="86">
        <v>36</v>
      </c>
      <c r="G5164" s="86">
        <v>1</v>
      </c>
      <c r="H5164" s="87">
        <f t="shared" si="873"/>
        <v>336</v>
      </c>
      <c r="I5164" s="88">
        <v>5000</v>
      </c>
      <c r="J5164" s="88">
        <f t="shared" si="874"/>
        <v>1680000</v>
      </c>
      <c r="K5164" s="86"/>
      <c r="L5164" s="89"/>
      <c r="M5164" s="90"/>
      <c r="N5164" s="90"/>
      <c r="O5164" s="91"/>
      <c r="P5164" s="104">
        <v>100</v>
      </c>
      <c r="Q5164" s="92">
        <f t="array" ref="Q5164">INDEX(ราคาสิ่งปลูกสร้าง!$D$6:$CC$47,MATCH($L5164,ราคาสิ่งปลูกสร้าง!$B$6:$B$45,0),MATCH($O$4,ราคาสิ่งปลูกสร้าง!$D$5:$CC$5,0))</f>
        <v>0</v>
      </c>
      <c r="R5164" s="92">
        <f t="shared" si="871"/>
        <v>0</v>
      </c>
      <c r="S5164" s="90">
        <v>0</v>
      </c>
      <c r="T5164" s="90">
        <f t="array" ref="T5164">INDEX(ค่าเสื่อมสิ่งปลูกสร้าง!$A$5:$D$105,MATCH($S5164,ค่าเสื่อมสิ่งปลูกสร้าง!$A$5:$A$105,0),MATCH($M5164,ค่าเสื่อมสิ่งปลูกสร้าง!$A$3:$D$3))</f>
        <v>0</v>
      </c>
      <c r="U5164" s="92">
        <f t="shared" si="872"/>
        <v>0</v>
      </c>
      <c r="V5164" s="93">
        <f t="shared" si="867"/>
        <v>1680000</v>
      </c>
      <c r="W5164" s="93">
        <f t="shared" si="868"/>
        <v>1680000</v>
      </c>
      <c r="X5164" s="93">
        <v>0</v>
      </c>
      <c r="Y5164" s="93">
        <f t="shared" si="869"/>
        <v>1680000</v>
      </c>
      <c r="Z5164" s="86">
        <v>0</v>
      </c>
      <c r="AA5164" s="94">
        <f t="shared" si="870"/>
        <v>0</v>
      </c>
      <c r="AB5164" s="96"/>
      <c r="AC5164" s="96" t="s">
        <v>5030</v>
      </c>
      <c r="AD5164" s="96" t="s">
        <v>5031</v>
      </c>
    </row>
    <row r="5165" spans="1:30" s="70" customFormat="1" ht="24" customHeight="1" x14ac:dyDescent="0.55000000000000004">
      <c r="A5165" s="86">
        <v>4593</v>
      </c>
      <c r="B5165" s="86" t="s">
        <v>28</v>
      </c>
      <c r="C5165" s="86">
        <v>45546</v>
      </c>
      <c r="D5165" s="86">
        <v>9</v>
      </c>
      <c r="E5165" s="86">
        <v>1</v>
      </c>
      <c r="F5165" s="86">
        <v>20</v>
      </c>
      <c r="G5165" s="86">
        <v>1</v>
      </c>
      <c r="H5165" s="87">
        <f t="shared" si="873"/>
        <v>3720</v>
      </c>
      <c r="I5165" s="88">
        <f t="array" ref="I5165">INDEX(ราคาที่ดิน!$B:$C,MATCH($C5165,ราคาที่ดิน!$A:$A,0),MATCH($B5165,ราคาที่ดิน!$B$1:$C$1,0))</f>
        <v>410</v>
      </c>
      <c r="J5165" s="88">
        <f t="shared" si="874"/>
        <v>1525200</v>
      </c>
      <c r="K5165" s="86"/>
      <c r="L5165" s="89"/>
      <c r="M5165" s="90"/>
      <c r="N5165" s="90"/>
      <c r="O5165" s="91"/>
      <c r="P5165" s="104">
        <v>100</v>
      </c>
      <c r="Q5165" s="92">
        <f t="array" ref="Q5165">INDEX(ราคาสิ่งปลูกสร้าง!$D$6:$CC$47,MATCH($L5165,ราคาสิ่งปลูกสร้าง!$B$6:$B$45,0),MATCH($O$4,ราคาสิ่งปลูกสร้าง!$D$5:$CC$5,0))</f>
        <v>0</v>
      </c>
      <c r="R5165" s="92">
        <f t="shared" si="871"/>
        <v>0</v>
      </c>
      <c r="S5165" s="90">
        <v>0</v>
      </c>
      <c r="T5165" s="90">
        <f t="array" ref="T5165">INDEX(ค่าเสื่อมสิ่งปลูกสร้าง!$A$5:$D$105,MATCH($S5165,ค่าเสื่อมสิ่งปลูกสร้าง!$A$5:$A$105,0),MATCH($M5165,ค่าเสื่อมสิ่งปลูกสร้าง!$A$3:$D$3))</f>
        <v>0</v>
      </c>
      <c r="U5165" s="92">
        <f t="shared" si="872"/>
        <v>0</v>
      </c>
      <c r="V5165" s="93">
        <f t="shared" si="867"/>
        <v>1525200</v>
      </c>
      <c r="W5165" s="93">
        <f t="shared" si="868"/>
        <v>1525200</v>
      </c>
      <c r="X5165" s="93">
        <v>0</v>
      </c>
      <c r="Y5165" s="93">
        <f t="shared" si="869"/>
        <v>1525200</v>
      </c>
      <c r="Z5165" s="86">
        <v>0</v>
      </c>
      <c r="AA5165" s="94">
        <f t="shared" si="870"/>
        <v>0</v>
      </c>
      <c r="AB5165" s="96"/>
      <c r="AC5165" s="96" t="s">
        <v>4726</v>
      </c>
      <c r="AD5165" s="96" t="s">
        <v>4727</v>
      </c>
    </row>
    <row r="5166" spans="1:30" s="70" customFormat="1" ht="24" customHeight="1" x14ac:dyDescent="0.55000000000000004">
      <c r="A5166" s="86">
        <v>4594</v>
      </c>
      <c r="B5166" s="86" t="s">
        <v>28</v>
      </c>
      <c r="C5166" s="86">
        <v>45547</v>
      </c>
      <c r="D5166" s="86">
        <v>1</v>
      </c>
      <c r="E5166" s="86">
        <v>0</v>
      </c>
      <c r="F5166" s="86">
        <v>0</v>
      </c>
      <c r="G5166" s="86">
        <v>1</v>
      </c>
      <c r="H5166" s="87">
        <f t="shared" si="873"/>
        <v>400</v>
      </c>
      <c r="I5166" s="88">
        <f t="array" ref="I5166">INDEX(ราคาที่ดิน!$B:$C,MATCH($C5166,ราคาที่ดิน!$A:$A,0),MATCH($B5166,ราคาที่ดิน!$B$1:$C$1,0))</f>
        <v>5000</v>
      </c>
      <c r="J5166" s="88">
        <f t="shared" si="874"/>
        <v>2000000</v>
      </c>
      <c r="K5166" s="86"/>
      <c r="L5166" s="89"/>
      <c r="M5166" s="90"/>
      <c r="N5166" s="90"/>
      <c r="O5166" s="91"/>
      <c r="P5166" s="86">
        <v>100</v>
      </c>
      <c r="Q5166" s="92">
        <f t="array" ref="Q5166">INDEX(ราคาสิ่งปลูกสร้าง!$D$6:$CC$47,MATCH($L5166,ราคาสิ่งปลูกสร้าง!$B$6:$B$45,0),MATCH($O$4,ราคาสิ่งปลูกสร้าง!$D$5:$CC$5,0))</f>
        <v>0</v>
      </c>
      <c r="R5166" s="92">
        <f t="shared" si="871"/>
        <v>0</v>
      </c>
      <c r="S5166" s="90">
        <v>0</v>
      </c>
      <c r="T5166" s="90">
        <f t="array" ref="T5166">INDEX(ค่าเสื่อมสิ่งปลูกสร้าง!$A$5:$D$105,MATCH($S5166,ค่าเสื่อมสิ่งปลูกสร้าง!$A$5:$A$105,0),MATCH($M5166,ค่าเสื่อมสิ่งปลูกสร้าง!$A$3:$D$3))</f>
        <v>0</v>
      </c>
      <c r="U5166" s="92">
        <f t="shared" si="872"/>
        <v>0</v>
      </c>
      <c r="V5166" s="93">
        <f t="shared" si="867"/>
        <v>2000000</v>
      </c>
      <c r="W5166" s="93">
        <f t="shared" si="868"/>
        <v>2000000</v>
      </c>
      <c r="X5166" s="93">
        <v>0</v>
      </c>
      <c r="Y5166" s="93">
        <f t="shared" si="869"/>
        <v>2000000</v>
      </c>
      <c r="Z5166" s="86">
        <v>0</v>
      </c>
      <c r="AA5166" s="94">
        <f t="shared" si="870"/>
        <v>0</v>
      </c>
      <c r="AB5166" s="96"/>
      <c r="AC5166" s="96" t="s">
        <v>5032</v>
      </c>
      <c r="AD5166" s="96" t="s">
        <v>5033</v>
      </c>
    </row>
    <row r="5167" spans="1:30" s="70" customFormat="1" ht="24" customHeight="1" x14ac:dyDescent="0.55000000000000004">
      <c r="A5167" s="86">
        <v>4595</v>
      </c>
      <c r="B5167" s="86" t="s">
        <v>28</v>
      </c>
      <c r="C5167" s="86">
        <v>45548</v>
      </c>
      <c r="D5167" s="86">
        <v>4</v>
      </c>
      <c r="E5167" s="86">
        <v>0</v>
      </c>
      <c r="F5167" s="86">
        <v>0</v>
      </c>
      <c r="G5167" s="86">
        <v>1</v>
      </c>
      <c r="H5167" s="87">
        <f t="shared" si="873"/>
        <v>1600</v>
      </c>
      <c r="I5167" s="88">
        <f t="array" ref="I5167">INDEX(ราคาที่ดิน!$B:$C,MATCH($C5167,ราคาที่ดิน!$A:$A,0),MATCH($B5167,ราคาที่ดิน!$B$1:$C$1,0))</f>
        <v>250</v>
      </c>
      <c r="J5167" s="88">
        <f t="shared" si="874"/>
        <v>400000</v>
      </c>
      <c r="K5167" s="86"/>
      <c r="L5167" s="89"/>
      <c r="M5167" s="90"/>
      <c r="N5167" s="90"/>
      <c r="O5167" s="91"/>
      <c r="P5167" s="86">
        <v>100</v>
      </c>
      <c r="Q5167" s="92">
        <f t="array" ref="Q5167">INDEX(ราคาสิ่งปลูกสร้าง!$D$6:$CC$47,MATCH($L5167,ราคาสิ่งปลูกสร้าง!$B$6:$B$45,0),MATCH($O$4,ราคาสิ่งปลูกสร้าง!$D$5:$CC$5,0))</f>
        <v>0</v>
      </c>
      <c r="R5167" s="92">
        <f t="shared" si="871"/>
        <v>0</v>
      </c>
      <c r="S5167" s="90">
        <v>0</v>
      </c>
      <c r="T5167" s="90">
        <f t="array" ref="T5167">INDEX(ค่าเสื่อมสิ่งปลูกสร้าง!$A$5:$D$105,MATCH($S5167,ค่าเสื่อมสิ่งปลูกสร้าง!$A$5:$A$105,0),MATCH($M5167,ค่าเสื่อมสิ่งปลูกสร้าง!$A$3:$D$3))</f>
        <v>0</v>
      </c>
      <c r="U5167" s="92">
        <f t="shared" si="872"/>
        <v>0</v>
      </c>
      <c r="V5167" s="93">
        <f t="shared" si="867"/>
        <v>400000</v>
      </c>
      <c r="W5167" s="93">
        <f t="shared" si="868"/>
        <v>400000</v>
      </c>
      <c r="X5167" s="93">
        <v>0</v>
      </c>
      <c r="Y5167" s="93">
        <f t="shared" si="869"/>
        <v>400000</v>
      </c>
      <c r="Z5167" s="86">
        <v>0</v>
      </c>
      <c r="AA5167" s="94">
        <f t="shared" si="870"/>
        <v>0</v>
      </c>
      <c r="AB5167" s="96"/>
      <c r="AC5167" s="96" t="s">
        <v>5032</v>
      </c>
      <c r="AD5167" s="96" t="s">
        <v>5033</v>
      </c>
    </row>
    <row r="5168" spans="1:30" s="70" customFormat="1" ht="24" customHeight="1" x14ac:dyDescent="0.55000000000000004">
      <c r="A5168" s="86">
        <v>4596</v>
      </c>
      <c r="B5168" s="86" t="s">
        <v>28</v>
      </c>
      <c r="C5168" s="86">
        <v>45549</v>
      </c>
      <c r="D5168" s="86">
        <v>8</v>
      </c>
      <c r="E5168" s="86">
        <v>2</v>
      </c>
      <c r="F5168" s="86">
        <v>0</v>
      </c>
      <c r="G5168" s="86">
        <v>1</v>
      </c>
      <c r="H5168" s="87">
        <f t="shared" si="873"/>
        <v>3400</v>
      </c>
      <c r="I5168" s="88">
        <f t="array" ref="I5168">INDEX(ราคาที่ดิน!$B:$C,MATCH($C5168,ราคาที่ดิน!$A:$A,0),MATCH($B5168,ราคาที่ดิน!$B$1:$C$1,0))</f>
        <v>250</v>
      </c>
      <c r="J5168" s="88">
        <f t="shared" si="874"/>
        <v>850000</v>
      </c>
      <c r="K5168" s="86"/>
      <c r="L5168" s="89"/>
      <c r="M5168" s="90"/>
      <c r="N5168" s="90"/>
      <c r="O5168" s="91"/>
      <c r="P5168" s="86">
        <v>100</v>
      </c>
      <c r="Q5168" s="92">
        <f t="array" ref="Q5168">INDEX(ราคาสิ่งปลูกสร้าง!$D$6:$CC$47,MATCH($L5168,ราคาสิ่งปลูกสร้าง!$B$6:$B$45,0),MATCH($O$4,ราคาสิ่งปลูกสร้าง!$D$5:$CC$5,0))</f>
        <v>0</v>
      </c>
      <c r="R5168" s="92">
        <f t="shared" si="871"/>
        <v>0</v>
      </c>
      <c r="S5168" s="90">
        <v>0</v>
      </c>
      <c r="T5168" s="90">
        <f t="array" ref="T5168">INDEX(ค่าเสื่อมสิ่งปลูกสร้าง!$A$5:$D$105,MATCH($S5168,ค่าเสื่อมสิ่งปลูกสร้าง!$A$5:$A$105,0),MATCH($M5168,ค่าเสื่อมสิ่งปลูกสร้าง!$A$3:$D$3))</f>
        <v>0</v>
      </c>
      <c r="U5168" s="92">
        <f t="shared" si="872"/>
        <v>0</v>
      </c>
      <c r="V5168" s="93">
        <f t="shared" si="867"/>
        <v>850000</v>
      </c>
      <c r="W5168" s="93">
        <f t="shared" si="868"/>
        <v>850000</v>
      </c>
      <c r="X5168" s="93">
        <v>0</v>
      </c>
      <c r="Y5168" s="93">
        <f t="shared" si="869"/>
        <v>850000</v>
      </c>
      <c r="Z5168" s="86">
        <v>0</v>
      </c>
      <c r="AA5168" s="94">
        <f t="shared" si="870"/>
        <v>0</v>
      </c>
      <c r="AB5168" s="96"/>
      <c r="AC5168" s="96" t="s">
        <v>5032</v>
      </c>
      <c r="AD5168" s="96" t="s">
        <v>5033</v>
      </c>
    </row>
    <row r="5169" spans="1:30" s="70" customFormat="1" ht="24" customHeight="1" x14ac:dyDescent="0.55000000000000004">
      <c r="A5169" s="86">
        <v>4597</v>
      </c>
      <c r="B5169" s="86" t="s">
        <v>28</v>
      </c>
      <c r="C5169" s="86">
        <v>45550</v>
      </c>
      <c r="D5169" s="86">
        <v>2</v>
      </c>
      <c r="E5169" s="86">
        <v>3</v>
      </c>
      <c r="F5169" s="86">
        <v>0</v>
      </c>
      <c r="G5169" s="86">
        <v>1</v>
      </c>
      <c r="H5169" s="87">
        <f t="shared" si="873"/>
        <v>1100</v>
      </c>
      <c r="I5169" s="88">
        <f t="array" ref="I5169">INDEX(ราคาที่ดิน!$B:$C,MATCH($C5169,ราคาที่ดิน!$A:$A,0),MATCH($B5169,ราคาที่ดิน!$B$1:$C$1,0))</f>
        <v>250</v>
      </c>
      <c r="J5169" s="88">
        <f t="shared" si="874"/>
        <v>275000</v>
      </c>
      <c r="K5169" s="86"/>
      <c r="L5169" s="89"/>
      <c r="M5169" s="90"/>
      <c r="N5169" s="90"/>
      <c r="O5169" s="91"/>
      <c r="P5169" s="86">
        <v>100</v>
      </c>
      <c r="Q5169" s="92">
        <f t="array" ref="Q5169">INDEX(ราคาสิ่งปลูกสร้าง!$D$6:$CC$47,MATCH($L5169,ราคาสิ่งปลูกสร้าง!$B$6:$B$45,0),MATCH($O$4,ราคาสิ่งปลูกสร้าง!$D$5:$CC$5,0))</f>
        <v>0</v>
      </c>
      <c r="R5169" s="92">
        <f t="shared" si="871"/>
        <v>0</v>
      </c>
      <c r="S5169" s="90">
        <v>0</v>
      </c>
      <c r="T5169" s="90">
        <f t="array" ref="T5169">INDEX(ค่าเสื่อมสิ่งปลูกสร้าง!$A$5:$D$105,MATCH($S5169,ค่าเสื่อมสิ่งปลูกสร้าง!$A$5:$A$105,0),MATCH($M5169,ค่าเสื่อมสิ่งปลูกสร้าง!$A$3:$D$3))</f>
        <v>0</v>
      </c>
      <c r="U5169" s="92">
        <f t="shared" si="872"/>
        <v>0</v>
      </c>
      <c r="V5169" s="93">
        <f t="shared" si="867"/>
        <v>275000</v>
      </c>
      <c r="W5169" s="93">
        <f t="shared" si="868"/>
        <v>275000</v>
      </c>
      <c r="X5169" s="93">
        <v>0</v>
      </c>
      <c r="Y5169" s="93">
        <f t="shared" si="869"/>
        <v>275000</v>
      </c>
      <c r="Z5169" s="86">
        <v>0</v>
      </c>
      <c r="AA5169" s="94">
        <f t="shared" si="870"/>
        <v>0</v>
      </c>
      <c r="AB5169" s="96"/>
      <c r="AC5169" s="96" t="s">
        <v>5032</v>
      </c>
      <c r="AD5169" s="96" t="s">
        <v>5033</v>
      </c>
    </row>
    <row r="5170" spans="1:30" s="70" customFormat="1" ht="24" customHeight="1" x14ac:dyDescent="0.55000000000000004">
      <c r="A5170" s="86">
        <v>4598</v>
      </c>
      <c r="B5170" s="86" t="s">
        <v>28</v>
      </c>
      <c r="C5170" s="86">
        <v>45551</v>
      </c>
      <c r="D5170" s="86">
        <v>9</v>
      </c>
      <c r="E5170" s="86">
        <v>2</v>
      </c>
      <c r="F5170" s="86">
        <v>68</v>
      </c>
      <c r="G5170" s="86">
        <v>1</v>
      </c>
      <c r="H5170" s="87">
        <f t="shared" si="873"/>
        <v>3868</v>
      </c>
      <c r="I5170" s="88">
        <f t="array" ref="I5170">INDEX(ราคาที่ดิน!$B:$C,MATCH($C5170,ราคาที่ดิน!$A:$A,0),MATCH($B5170,ราคาที่ดิน!$B$1:$C$1,0))</f>
        <v>430</v>
      </c>
      <c r="J5170" s="88">
        <f t="shared" si="874"/>
        <v>1663240</v>
      </c>
      <c r="K5170" s="86"/>
      <c r="L5170" s="89"/>
      <c r="M5170" s="90"/>
      <c r="N5170" s="90"/>
      <c r="O5170" s="91"/>
      <c r="P5170" s="86">
        <v>100</v>
      </c>
      <c r="Q5170" s="92">
        <f t="array" ref="Q5170">INDEX(ราคาสิ่งปลูกสร้าง!$D$6:$CC$47,MATCH($L5170,ราคาสิ่งปลูกสร้าง!$B$6:$B$45,0),MATCH($O$4,ราคาสิ่งปลูกสร้าง!$D$5:$CC$5,0))</f>
        <v>0</v>
      </c>
      <c r="R5170" s="92">
        <f t="shared" si="871"/>
        <v>0</v>
      </c>
      <c r="S5170" s="90">
        <v>0</v>
      </c>
      <c r="T5170" s="90">
        <f t="array" ref="T5170">INDEX(ค่าเสื่อมสิ่งปลูกสร้าง!$A$5:$D$105,MATCH($S5170,ค่าเสื่อมสิ่งปลูกสร้าง!$A$5:$A$105,0),MATCH($M5170,ค่าเสื่อมสิ่งปลูกสร้าง!$A$3:$D$3))</f>
        <v>0</v>
      </c>
      <c r="U5170" s="92">
        <f t="shared" si="872"/>
        <v>0</v>
      </c>
      <c r="V5170" s="93">
        <f t="shared" si="867"/>
        <v>1663240</v>
      </c>
      <c r="W5170" s="93">
        <f t="shared" si="868"/>
        <v>1663240</v>
      </c>
      <c r="X5170" s="93">
        <v>0</v>
      </c>
      <c r="Y5170" s="93">
        <f t="shared" si="869"/>
        <v>1663240</v>
      </c>
      <c r="Z5170" s="86">
        <v>0</v>
      </c>
      <c r="AA5170" s="94">
        <f t="shared" si="870"/>
        <v>0</v>
      </c>
      <c r="AB5170" s="96"/>
      <c r="AC5170" s="96" t="s">
        <v>5034</v>
      </c>
      <c r="AD5170" s="96" t="s">
        <v>5035</v>
      </c>
    </row>
    <row r="5171" spans="1:30" s="70" customFormat="1" ht="24" customHeight="1" x14ac:dyDescent="0.55000000000000004">
      <c r="A5171" s="86">
        <v>4599</v>
      </c>
      <c r="B5171" s="86" t="s">
        <v>28</v>
      </c>
      <c r="C5171" s="86">
        <v>45552</v>
      </c>
      <c r="D5171" s="86">
        <v>9</v>
      </c>
      <c r="E5171" s="86">
        <v>0</v>
      </c>
      <c r="F5171" s="86">
        <v>80</v>
      </c>
      <c r="G5171" s="86">
        <v>1</v>
      </c>
      <c r="H5171" s="87">
        <f t="shared" si="873"/>
        <v>3680</v>
      </c>
      <c r="I5171" s="88">
        <f t="array" ref="I5171">INDEX(ราคาที่ดิน!$B:$C,MATCH($C5171,ราคาที่ดิน!$A:$A,0),MATCH($B5171,ราคาที่ดิน!$B$1:$C$1,0))</f>
        <v>250</v>
      </c>
      <c r="J5171" s="88">
        <f t="shared" si="874"/>
        <v>920000</v>
      </c>
      <c r="K5171" s="86"/>
      <c r="L5171" s="89"/>
      <c r="M5171" s="90"/>
      <c r="N5171" s="90"/>
      <c r="O5171" s="91"/>
      <c r="P5171" s="86">
        <v>100</v>
      </c>
      <c r="Q5171" s="92">
        <f t="array" ref="Q5171">INDEX(ราคาสิ่งปลูกสร้าง!$D$6:$CC$47,MATCH($L5171,ราคาสิ่งปลูกสร้าง!$B$6:$B$45,0),MATCH($O$4,ราคาสิ่งปลูกสร้าง!$D$5:$CC$5,0))</f>
        <v>0</v>
      </c>
      <c r="R5171" s="92">
        <f t="shared" si="871"/>
        <v>0</v>
      </c>
      <c r="S5171" s="90">
        <v>0</v>
      </c>
      <c r="T5171" s="90">
        <f t="array" ref="T5171">INDEX(ค่าเสื่อมสิ่งปลูกสร้าง!$A$5:$D$105,MATCH($S5171,ค่าเสื่อมสิ่งปลูกสร้าง!$A$5:$A$105,0),MATCH($M5171,ค่าเสื่อมสิ่งปลูกสร้าง!$A$3:$D$3))</f>
        <v>0</v>
      </c>
      <c r="U5171" s="92">
        <f t="shared" si="872"/>
        <v>0</v>
      </c>
      <c r="V5171" s="93">
        <f t="shared" si="867"/>
        <v>920000</v>
      </c>
      <c r="W5171" s="93">
        <f t="shared" si="868"/>
        <v>920000</v>
      </c>
      <c r="X5171" s="93">
        <v>0</v>
      </c>
      <c r="Y5171" s="93">
        <f t="shared" si="869"/>
        <v>920000</v>
      </c>
      <c r="Z5171" s="86">
        <v>0</v>
      </c>
      <c r="AA5171" s="94">
        <f t="shared" si="870"/>
        <v>0</v>
      </c>
      <c r="AB5171" s="96"/>
      <c r="AC5171" s="96" t="s">
        <v>3998</v>
      </c>
      <c r="AD5171" s="96" t="s">
        <v>3999</v>
      </c>
    </row>
    <row r="5172" spans="1:30" s="70" customFormat="1" ht="24" customHeight="1" x14ac:dyDescent="0.55000000000000004">
      <c r="A5172" s="86">
        <v>4600</v>
      </c>
      <c r="B5172" s="86" t="s">
        <v>28</v>
      </c>
      <c r="C5172" s="86">
        <v>45553</v>
      </c>
      <c r="D5172" s="86">
        <v>3</v>
      </c>
      <c r="E5172" s="86">
        <v>2</v>
      </c>
      <c r="F5172" s="86">
        <v>70</v>
      </c>
      <c r="G5172" s="86">
        <v>4</v>
      </c>
      <c r="H5172" s="87">
        <f t="shared" si="873"/>
        <v>1470</v>
      </c>
      <c r="I5172" s="88">
        <f t="array" ref="I5172">INDEX(ราคาที่ดิน!$B:$C,MATCH($C5172,ราคาที่ดิน!$A:$A,0),MATCH($B5172,ราคาที่ดิน!$B$1:$C$1,0))</f>
        <v>480</v>
      </c>
      <c r="J5172" s="88">
        <f t="shared" si="874"/>
        <v>705600</v>
      </c>
      <c r="K5172" s="86"/>
      <c r="L5172" s="89"/>
      <c r="M5172" s="90"/>
      <c r="N5172" s="90"/>
      <c r="O5172" s="91"/>
      <c r="P5172" s="86">
        <v>100</v>
      </c>
      <c r="Q5172" s="92">
        <f t="array" ref="Q5172">INDEX(ราคาสิ่งปลูกสร้าง!$D$6:$CC$47,MATCH($L5172,ราคาสิ่งปลูกสร้าง!$B$6:$B$45,0),MATCH($O$4,ราคาสิ่งปลูกสร้าง!$D$5:$CC$5,0))</f>
        <v>0</v>
      </c>
      <c r="R5172" s="92">
        <f t="shared" si="871"/>
        <v>0</v>
      </c>
      <c r="S5172" s="90">
        <v>0</v>
      </c>
      <c r="T5172" s="90">
        <f t="array" ref="T5172">INDEX(ค่าเสื่อมสิ่งปลูกสร้าง!$A$5:$D$105,MATCH($S5172,ค่าเสื่อมสิ่งปลูกสร้าง!$A$5:$A$105,0),MATCH($M5172,ค่าเสื่อมสิ่งปลูกสร้าง!$A$3:$D$3))</f>
        <v>0</v>
      </c>
      <c r="U5172" s="92">
        <f t="shared" si="872"/>
        <v>0</v>
      </c>
      <c r="V5172" s="93">
        <f t="shared" si="867"/>
        <v>705600</v>
      </c>
      <c r="W5172" s="93">
        <f t="shared" si="868"/>
        <v>705600</v>
      </c>
      <c r="X5172" s="93">
        <v>0</v>
      </c>
      <c r="Y5172" s="93">
        <f t="shared" si="869"/>
        <v>705600</v>
      </c>
      <c r="Z5172" s="86">
        <v>0.3</v>
      </c>
      <c r="AA5172" s="94">
        <f t="shared" si="870"/>
        <v>2116.8000000000002</v>
      </c>
      <c r="AB5172" s="96"/>
      <c r="AC5172" s="96" t="s">
        <v>5036</v>
      </c>
      <c r="AD5172" s="96" t="s">
        <v>5037</v>
      </c>
    </row>
    <row r="5173" spans="1:30" s="70" customFormat="1" ht="24" customHeight="1" x14ac:dyDescent="0.55000000000000004">
      <c r="A5173" s="86">
        <v>4601</v>
      </c>
      <c r="B5173" s="86" t="s">
        <v>28</v>
      </c>
      <c r="C5173" s="86">
        <v>45556</v>
      </c>
      <c r="D5173" s="86">
        <v>1</v>
      </c>
      <c r="E5173" s="86">
        <v>2</v>
      </c>
      <c r="F5173" s="86">
        <v>90</v>
      </c>
      <c r="G5173" s="86">
        <v>1</v>
      </c>
      <c r="H5173" s="87">
        <f t="shared" si="873"/>
        <v>690</v>
      </c>
      <c r="I5173" s="88">
        <f t="array" ref="I5173">INDEX(ราคาที่ดิน!$B:$C,MATCH($C5173,ราคาที่ดิน!$A:$A,0),MATCH($B5173,ราคาที่ดิน!$B$1:$C$1,0))</f>
        <v>480</v>
      </c>
      <c r="J5173" s="88">
        <f t="shared" si="874"/>
        <v>331200</v>
      </c>
      <c r="K5173" s="86"/>
      <c r="L5173" s="89"/>
      <c r="M5173" s="90"/>
      <c r="N5173" s="90"/>
      <c r="O5173" s="91"/>
      <c r="P5173" s="86">
        <v>100</v>
      </c>
      <c r="Q5173" s="92">
        <f t="array" ref="Q5173">INDEX(ราคาสิ่งปลูกสร้าง!$D$6:$CC$47,MATCH($L5173,ราคาสิ่งปลูกสร้าง!$B$6:$B$45,0),MATCH($O$4,ราคาสิ่งปลูกสร้าง!$D$5:$CC$5,0))</f>
        <v>0</v>
      </c>
      <c r="R5173" s="92">
        <f t="shared" si="871"/>
        <v>0</v>
      </c>
      <c r="S5173" s="90">
        <v>0</v>
      </c>
      <c r="T5173" s="90">
        <f t="array" ref="T5173">INDEX(ค่าเสื่อมสิ่งปลูกสร้าง!$A$5:$D$105,MATCH($S5173,ค่าเสื่อมสิ่งปลูกสร้าง!$A$5:$A$105,0),MATCH($M5173,ค่าเสื่อมสิ่งปลูกสร้าง!$A$3:$D$3))</f>
        <v>0</v>
      </c>
      <c r="U5173" s="92">
        <f t="shared" si="872"/>
        <v>0</v>
      </c>
      <c r="V5173" s="93">
        <f t="shared" si="867"/>
        <v>331200</v>
      </c>
      <c r="W5173" s="93">
        <f t="shared" si="868"/>
        <v>331200</v>
      </c>
      <c r="X5173" s="93">
        <v>0</v>
      </c>
      <c r="Y5173" s="93">
        <f t="shared" si="869"/>
        <v>331200</v>
      </c>
      <c r="Z5173" s="86">
        <v>0</v>
      </c>
      <c r="AA5173" s="94">
        <f t="shared" si="870"/>
        <v>0</v>
      </c>
      <c r="AB5173" s="96"/>
      <c r="AC5173" s="96" t="s">
        <v>5038</v>
      </c>
      <c r="AD5173" s="96" t="s">
        <v>5039</v>
      </c>
    </row>
    <row r="5174" spans="1:30" s="70" customFormat="1" ht="24" customHeight="1" x14ac:dyDescent="0.55000000000000004">
      <c r="A5174" s="86">
        <v>4602</v>
      </c>
      <c r="B5174" s="86" t="s">
        <v>28</v>
      </c>
      <c r="C5174" s="86">
        <v>45557</v>
      </c>
      <c r="D5174" s="86">
        <v>1</v>
      </c>
      <c r="E5174" s="86">
        <v>1</v>
      </c>
      <c r="F5174" s="86">
        <v>65</v>
      </c>
      <c r="G5174" s="86">
        <v>1</v>
      </c>
      <c r="H5174" s="87">
        <f t="shared" si="873"/>
        <v>565</v>
      </c>
      <c r="I5174" s="88">
        <f t="array" ref="I5174">INDEX(ราคาที่ดิน!$B:$C,MATCH($C5174,ราคาที่ดิน!$A:$A,0),MATCH($B5174,ราคาที่ดิน!$B$1:$C$1,0))</f>
        <v>550</v>
      </c>
      <c r="J5174" s="88">
        <f t="shared" si="874"/>
        <v>310750</v>
      </c>
      <c r="K5174" s="86"/>
      <c r="L5174" s="89"/>
      <c r="M5174" s="90"/>
      <c r="N5174" s="90"/>
      <c r="O5174" s="91"/>
      <c r="P5174" s="86">
        <v>100</v>
      </c>
      <c r="Q5174" s="92">
        <f t="array" ref="Q5174">INDEX(ราคาสิ่งปลูกสร้าง!$D$6:$CC$47,MATCH($L5174,ราคาสิ่งปลูกสร้าง!$B$6:$B$45,0),MATCH($O$4,ราคาสิ่งปลูกสร้าง!$D$5:$CC$5,0))</f>
        <v>0</v>
      </c>
      <c r="R5174" s="92">
        <f t="shared" si="871"/>
        <v>0</v>
      </c>
      <c r="S5174" s="90">
        <v>0</v>
      </c>
      <c r="T5174" s="90">
        <f t="array" ref="T5174">INDEX(ค่าเสื่อมสิ่งปลูกสร้าง!$A$5:$D$105,MATCH($S5174,ค่าเสื่อมสิ่งปลูกสร้าง!$A$5:$A$105,0),MATCH($M5174,ค่าเสื่อมสิ่งปลูกสร้าง!$A$3:$D$3))</f>
        <v>0</v>
      </c>
      <c r="U5174" s="92">
        <f t="shared" si="872"/>
        <v>0</v>
      </c>
      <c r="V5174" s="93">
        <f t="shared" si="867"/>
        <v>310750</v>
      </c>
      <c r="W5174" s="93">
        <f t="shared" si="868"/>
        <v>310750</v>
      </c>
      <c r="X5174" s="93">
        <v>0</v>
      </c>
      <c r="Y5174" s="93">
        <f t="shared" si="869"/>
        <v>310750</v>
      </c>
      <c r="Z5174" s="86">
        <v>0</v>
      </c>
      <c r="AA5174" s="94">
        <f t="shared" si="870"/>
        <v>0</v>
      </c>
      <c r="AB5174" s="96"/>
      <c r="AC5174" s="96" t="s">
        <v>3540</v>
      </c>
      <c r="AD5174" s="96" t="s">
        <v>3541</v>
      </c>
    </row>
    <row r="5175" spans="1:30" s="70" customFormat="1" ht="24" customHeight="1" x14ac:dyDescent="0.55000000000000004">
      <c r="A5175" s="86">
        <v>4603</v>
      </c>
      <c r="B5175" s="86" t="s">
        <v>28</v>
      </c>
      <c r="C5175" s="86">
        <v>45558</v>
      </c>
      <c r="D5175" s="86">
        <v>1</v>
      </c>
      <c r="E5175" s="86">
        <v>1</v>
      </c>
      <c r="F5175" s="86">
        <v>50</v>
      </c>
      <c r="G5175" s="86">
        <v>1</v>
      </c>
      <c r="H5175" s="87">
        <f t="shared" si="873"/>
        <v>550</v>
      </c>
      <c r="I5175" s="88">
        <f t="array" ref="I5175">INDEX(ราคาที่ดิน!$B:$C,MATCH($C5175,ราคาที่ดิน!$A:$A,0),MATCH($B5175,ราคาที่ดิน!$B$1:$C$1,0))</f>
        <v>480</v>
      </c>
      <c r="J5175" s="88">
        <f t="shared" si="874"/>
        <v>264000</v>
      </c>
      <c r="K5175" s="86"/>
      <c r="L5175" s="89"/>
      <c r="M5175" s="90"/>
      <c r="N5175" s="90"/>
      <c r="O5175" s="91"/>
      <c r="P5175" s="86">
        <v>100</v>
      </c>
      <c r="Q5175" s="92">
        <f t="array" ref="Q5175">INDEX(ราคาสิ่งปลูกสร้าง!$D$6:$CC$47,MATCH($L5175,ราคาสิ่งปลูกสร้าง!$B$6:$B$45,0),MATCH($O$4,ราคาสิ่งปลูกสร้าง!$D$5:$CC$5,0))</f>
        <v>0</v>
      </c>
      <c r="R5175" s="92">
        <f t="shared" si="871"/>
        <v>0</v>
      </c>
      <c r="S5175" s="90">
        <v>0</v>
      </c>
      <c r="T5175" s="90">
        <f t="array" ref="T5175">INDEX(ค่าเสื่อมสิ่งปลูกสร้าง!$A$5:$D$105,MATCH($S5175,ค่าเสื่อมสิ่งปลูกสร้าง!$A$5:$A$105,0),MATCH($M5175,ค่าเสื่อมสิ่งปลูกสร้าง!$A$3:$D$3))</f>
        <v>0</v>
      </c>
      <c r="U5175" s="92">
        <f t="shared" si="872"/>
        <v>0</v>
      </c>
      <c r="V5175" s="93">
        <f t="shared" si="867"/>
        <v>264000</v>
      </c>
      <c r="W5175" s="93">
        <f t="shared" si="868"/>
        <v>264000</v>
      </c>
      <c r="X5175" s="93">
        <v>0</v>
      </c>
      <c r="Y5175" s="93">
        <f t="shared" si="869"/>
        <v>264000</v>
      </c>
      <c r="Z5175" s="86">
        <v>0</v>
      </c>
      <c r="AA5175" s="94">
        <f t="shared" si="870"/>
        <v>0</v>
      </c>
      <c r="AB5175" s="96"/>
      <c r="AC5175" s="96" t="s">
        <v>5040</v>
      </c>
      <c r="AD5175" s="96" t="s">
        <v>5041</v>
      </c>
    </row>
    <row r="5176" spans="1:30" s="70" customFormat="1" ht="24" customHeight="1" x14ac:dyDescent="0.55000000000000004">
      <c r="A5176" s="86">
        <v>4604</v>
      </c>
      <c r="B5176" s="86" t="s">
        <v>28</v>
      </c>
      <c r="C5176" s="86">
        <v>45559</v>
      </c>
      <c r="D5176" s="86">
        <v>1</v>
      </c>
      <c r="E5176" s="86">
        <v>1</v>
      </c>
      <c r="F5176" s="86">
        <v>1</v>
      </c>
      <c r="G5176" s="86">
        <v>1</v>
      </c>
      <c r="H5176" s="87">
        <f t="shared" si="873"/>
        <v>501</v>
      </c>
      <c r="I5176" s="88">
        <f t="array" ref="I5176">INDEX(ราคาที่ดิน!$B:$C,MATCH($C5176,ราคาที่ดิน!$A:$A,0),MATCH($B5176,ราคาที่ดิน!$B$1:$C$1,0))</f>
        <v>550</v>
      </c>
      <c r="J5176" s="88">
        <f t="shared" si="874"/>
        <v>275550</v>
      </c>
      <c r="K5176" s="86"/>
      <c r="L5176" s="89"/>
      <c r="M5176" s="90"/>
      <c r="N5176" s="90"/>
      <c r="O5176" s="91"/>
      <c r="P5176" s="86">
        <v>100</v>
      </c>
      <c r="Q5176" s="92">
        <f t="array" ref="Q5176">INDEX(ราคาสิ่งปลูกสร้าง!$D$6:$CC$47,MATCH($L5176,ราคาสิ่งปลูกสร้าง!$B$6:$B$45,0),MATCH($O$4,ราคาสิ่งปลูกสร้าง!$D$5:$CC$5,0))</f>
        <v>0</v>
      </c>
      <c r="R5176" s="92">
        <f t="shared" si="871"/>
        <v>0</v>
      </c>
      <c r="S5176" s="90">
        <v>0</v>
      </c>
      <c r="T5176" s="90">
        <f t="array" ref="T5176">INDEX(ค่าเสื่อมสิ่งปลูกสร้าง!$A$5:$D$105,MATCH($S5176,ค่าเสื่อมสิ่งปลูกสร้าง!$A$5:$A$105,0),MATCH($M5176,ค่าเสื่อมสิ่งปลูกสร้าง!$A$3:$D$3))</f>
        <v>0</v>
      </c>
      <c r="U5176" s="92">
        <f t="shared" si="872"/>
        <v>0</v>
      </c>
      <c r="V5176" s="93">
        <f t="shared" si="867"/>
        <v>275550</v>
      </c>
      <c r="W5176" s="93">
        <f t="shared" si="868"/>
        <v>275550</v>
      </c>
      <c r="X5176" s="93">
        <v>0</v>
      </c>
      <c r="Y5176" s="93">
        <f t="shared" si="869"/>
        <v>275550</v>
      </c>
      <c r="Z5176" s="86">
        <v>0</v>
      </c>
      <c r="AA5176" s="94">
        <f t="shared" si="870"/>
        <v>0</v>
      </c>
      <c r="AB5176" s="96"/>
      <c r="AC5176" s="96" t="s">
        <v>5042</v>
      </c>
      <c r="AD5176" s="96" t="s">
        <v>3304</v>
      </c>
    </row>
    <row r="5177" spans="1:30" s="70" customFormat="1" ht="24" customHeight="1" x14ac:dyDescent="0.55000000000000004">
      <c r="A5177" s="86">
        <v>4605</v>
      </c>
      <c r="B5177" s="86" t="s">
        <v>28</v>
      </c>
      <c r="C5177" s="86">
        <v>45560</v>
      </c>
      <c r="D5177" s="86">
        <v>0</v>
      </c>
      <c r="E5177" s="86">
        <v>2</v>
      </c>
      <c r="F5177" s="86">
        <v>28</v>
      </c>
      <c r="G5177" s="86">
        <v>1</v>
      </c>
      <c r="H5177" s="87">
        <f t="shared" si="873"/>
        <v>228</v>
      </c>
      <c r="I5177" s="88">
        <f t="array" ref="I5177">INDEX(ราคาที่ดิน!$B:$C,MATCH($C5177,ราคาที่ดิน!$A:$A,0),MATCH($B5177,ราคาที่ดิน!$B$1:$C$1,0))</f>
        <v>550</v>
      </c>
      <c r="J5177" s="88">
        <f t="shared" si="874"/>
        <v>125400</v>
      </c>
      <c r="K5177" s="86"/>
      <c r="L5177" s="89"/>
      <c r="M5177" s="90"/>
      <c r="N5177" s="90"/>
      <c r="O5177" s="91"/>
      <c r="P5177" s="86">
        <v>100</v>
      </c>
      <c r="Q5177" s="92">
        <f t="array" ref="Q5177">INDEX(ราคาสิ่งปลูกสร้าง!$D$6:$CC$47,MATCH($L5177,ราคาสิ่งปลูกสร้าง!$B$6:$B$45,0),MATCH($O$4,ราคาสิ่งปลูกสร้าง!$D$5:$CC$5,0))</f>
        <v>0</v>
      </c>
      <c r="R5177" s="92">
        <f t="shared" si="871"/>
        <v>0</v>
      </c>
      <c r="S5177" s="90">
        <v>0</v>
      </c>
      <c r="T5177" s="90">
        <f t="array" ref="T5177">INDEX(ค่าเสื่อมสิ่งปลูกสร้าง!$A$5:$D$105,MATCH($S5177,ค่าเสื่อมสิ่งปลูกสร้าง!$A$5:$A$105,0),MATCH($M5177,ค่าเสื่อมสิ่งปลูกสร้าง!$A$3:$D$3))</f>
        <v>0</v>
      </c>
      <c r="U5177" s="92">
        <f t="shared" si="872"/>
        <v>0</v>
      </c>
      <c r="V5177" s="93">
        <f t="shared" si="867"/>
        <v>125400</v>
      </c>
      <c r="W5177" s="93">
        <f t="shared" si="868"/>
        <v>125400</v>
      </c>
      <c r="X5177" s="93">
        <v>0</v>
      </c>
      <c r="Y5177" s="93">
        <f t="shared" si="869"/>
        <v>125400</v>
      </c>
      <c r="Z5177" s="86">
        <v>0</v>
      </c>
      <c r="AA5177" s="94">
        <f t="shared" si="870"/>
        <v>0</v>
      </c>
      <c r="AB5177" s="96"/>
      <c r="AC5177" s="96" t="s">
        <v>5043</v>
      </c>
      <c r="AD5177" s="96" t="s">
        <v>5044</v>
      </c>
    </row>
    <row r="5178" spans="1:30" s="70" customFormat="1" ht="24" customHeight="1" x14ac:dyDescent="0.55000000000000004">
      <c r="A5178" s="86">
        <v>4606</v>
      </c>
      <c r="B5178" s="86" t="s">
        <v>28</v>
      </c>
      <c r="C5178" s="86">
        <v>45586</v>
      </c>
      <c r="D5178" s="86">
        <v>0</v>
      </c>
      <c r="E5178" s="86">
        <v>1</v>
      </c>
      <c r="F5178" s="86">
        <v>8</v>
      </c>
      <c r="G5178" s="86">
        <v>1</v>
      </c>
      <c r="H5178" s="87">
        <f t="shared" si="873"/>
        <v>108</v>
      </c>
      <c r="I5178" s="88">
        <f t="array" ref="I5178">INDEX(ราคาที่ดิน!$B:$C,MATCH($C5178,ราคาที่ดิน!$A:$A,0),MATCH($B5178,ราคาที่ดิน!$B$1:$C$1,0))</f>
        <v>550</v>
      </c>
      <c r="J5178" s="88">
        <f t="shared" si="874"/>
        <v>59400</v>
      </c>
      <c r="K5178" s="86"/>
      <c r="L5178" s="89"/>
      <c r="M5178" s="90"/>
      <c r="N5178" s="90"/>
      <c r="O5178" s="91"/>
      <c r="P5178" s="86">
        <v>100</v>
      </c>
      <c r="Q5178" s="92">
        <f t="array" ref="Q5178">INDEX(ราคาสิ่งปลูกสร้าง!$D$6:$CC$47,MATCH($L5178,ราคาสิ่งปลูกสร้าง!$B$6:$B$45,0),MATCH($O$4,ราคาสิ่งปลูกสร้าง!$D$5:$CC$5,0))</f>
        <v>0</v>
      </c>
      <c r="R5178" s="92">
        <f t="shared" si="871"/>
        <v>0</v>
      </c>
      <c r="S5178" s="90">
        <v>0</v>
      </c>
      <c r="T5178" s="90">
        <f t="array" ref="T5178">INDEX(ค่าเสื่อมสิ่งปลูกสร้าง!$A$5:$D$105,MATCH($S5178,ค่าเสื่อมสิ่งปลูกสร้าง!$A$5:$A$105,0),MATCH($M5178,ค่าเสื่อมสิ่งปลูกสร้าง!$A$3:$D$3))</f>
        <v>0</v>
      </c>
      <c r="U5178" s="92">
        <f t="shared" si="872"/>
        <v>0</v>
      </c>
      <c r="V5178" s="93">
        <f t="shared" si="867"/>
        <v>59400</v>
      </c>
      <c r="W5178" s="93">
        <f t="shared" si="868"/>
        <v>59400</v>
      </c>
      <c r="X5178" s="93">
        <v>0</v>
      </c>
      <c r="Y5178" s="93">
        <f t="shared" si="869"/>
        <v>59400</v>
      </c>
      <c r="Z5178" s="86">
        <v>0</v>
      </c>
      <c r="AA5178" s="94">
        <f t="shared" si="870"/>
        <v>0</v>
      </c>
      <c r="AB5178" s="96"/>
      <c r="AC5178" s="96" t="s">
        <v>5045</v>
      </c>
      <c r="AD5178" s="96" t="s">
        <v>5046</v>
      </c>
    </row>
    <row r="5179" spans="1:30" s="70" customFormat="1" ht="24" customHeight="1" x14ac:dyDescent="0.55000000000000004">
      <c r="A5179" s="86">
        <v>4607</v>
      </c>
      <c r="B5179" s="86" t="s">
        <v>28</v>
      </c>
      <c r="C5179" s="86">
        <v>45894</v>
      </c>
      <c r="D5179" s="86">
        <v>1</v>
      </c>
      <c r="E5179" s="86">
        <v>2</v>
      </c>
      <c r="F5179" s="86">
        <v>8</v>
      </c>
      <c r="G5179" s="86">
        <v>5</v>
      </c>
      <c r="H5179" s="87">
        <f t="shared" si="873"/>
        <v>608</v>
      </c>
      <c r="I5179" s="88">
        <f t="array" ref="I5179">INDEX(ราคาที่ดิน!$B:$C,MATCH($C5179,ราคาที่ดิน!$A:$A,0),MATCH($B5179,ราคาที่ดิน!$B$1:$C$1,0))</f>
        <v>390</v>
      </c>
      <c r="J5179" s="88">
        <f t="shared" si="874"/>
        <v>237120</v>
      </c>
      <c r="K5179" s="86"/>
      <c r="L5179" s="89"/>
      <c r="M5179" s="90"/>
      <c r="N5179" s="90"/>
      <c r="O5179" s="91"/>
      <c r="P5179" s="86">
        <v>100</v>
      </c>
      <c r="Q5179" s="92">
        <f t="array" ref="Q5179">INDEX(ราคาสิ่งปลูกสร้าง!$D$6:$CC$47,MATCH($L5179,ราคาสิ่งปลูกสร้าง!$B$6:$B$45,0),MATCH($O$4,ราคาสิ่งปลูกสร้าง!$D$5:$CC$5,0))</f>
        <v>0</v>
      </c>
      <c r="R5179" s="92">
        <f t="shared" si="871"/>
        <v>0</v>
      </c>
      <c r="S5179" s="90">
        <v>0</v>
      </c>
      <c r="T5179" s="90">
        <f t="array" ref="T5179">INDEX(ค่าเสื่อมสิ่งปลูกสร้าง!$A$5:$D$105,MATCH($S5179,ค่าเสื่อมสิ่งปลูกสร้าง!$A$5:$A$105,0),MATCH($M5179,ค่าเสื่อมสิ่งปลูกสร้าง!$A$3:$D$3))</f>
        <v>0</v>
      </c>
      <c r="U5179" s="92">
        <f t="shared" si="872"/>
        <v>0</v>
      </c>
      <c r="V5179" s="93">
        <f t="shared" si="867"/>
        <v>237120</v>
      </c>
      <c r="W5179" s="93">
        <f t="shared" si="868"/>
        <v>237120</v>
      </c>
      <c r="X5179" s="93">
        <v>0</v>
      </c>
      <c r="Y5179" s="93">
        <f t="shared" si="869"/>
        <v>237120</v>
      </c>
      <c r="Z5179" s="86">
        <v>0</v>
      </c>
      <c r="AA5179" s="94">
        <f t="shared" si="870"/>
        <v>0</v>
      </c>
      <c r="AB5179" s="96"/>
      <c r="AC5179" s="96" t="s">
        <v>1990</v>
      </c>
      <c r="AD5179" s="151" t="s">
        <v>1991</v>
      </c>
    </row>
    <row r="5180" spans="1:30" s="70" customFormat="1" ht="24" customHeight="1" x14ac:dyDescent="0.55000000000000004">
      <c r="A5180" s="86">
        <v>4608</v>
      </c>
      <c r="B5180" s="86" t="s">
        <v>28</v>
      </c>
      <c r="C5180" s="86">
        <v>46084</v>
      </c>
      <c r="D5180" s="86">
        <v>10</v>
      </c>
      <c r="E5180" s="86">
        <v>1</v>
      </c>
      <c r="F5180" s="86">
        <v>25</v>
      </c>
      <c r="G5180" s="86">
        <v>1</v>
      </c>
      <c r="H5180" s="87">
        <f t="shared" si="873"/>
        <v>4125</v>
      </c>
      <c r="I5180" s="88">
        <f t="array" ref="I5180">INDEX(ราคาที่ดิน!$B:$C,MATCH($C5180,ราคาที่ดิน!$A:$A,0),MATCH($B5180,ราคาที่ดิน!$B$1:$C$1,0))</f>
        <v>700</v>
      </c>
      <c r="J5180" s="88">
        <f t="shared" si="874"/>
        <v>2887500</v>
      </c>
      <c r="K5180" s="86"/>
      <c r="L5180" s="89"/>
      <c r="M5180" s="90"/>
      <c r="N5180" s="90"/>
      <c r="O5180" s="91"/>
      <c r="P5180" s="86">
        <v>100</v>
      </c>
      <c r="Q5180" s="92">
        <f t="array" ref="Q5180">INDEX(ราคาสิ่งปลูกสร้าง!$D$6:$CC$47,MATCH($L5180,ราคาสิ่งปลูกสร้าง!$B$6:$B$45,0),MATCH($O$4,ราคาสิ่งปลูกสร้าง!$D$5:$CC$5,0))</f>
        <v>0</v>
      </c>
      <c r="R5180" s="92">
        <f t="shared" si="871"/>
        <v>0</v>
      </c>
      <c r="S5180" s="90">
        <v>0</v>
      </c>
      <c r="T5180" s="90">
        <f t="array" ref="T5180">INDEX(ค่าเสื่อมสิ่งปลูกสร้าง!$A$5:$D$105,MATCH($S5180,ค่าเสื่อมสิ่งปลูกสร้าง!$A$5:$A$105,0),MATCH($M5180,ค่าเสื่อมสิ่งปลูกสร้าง!$A$3:$D$3))</f>
        <v>0</v>
      </c>
      <c r="U5180" s="92">
        <f t="shared" si="872"/>
        <v>0</v>
      </c>
      <c r="V5180" s="93">
        <f t="shared" si="867"/>
        <v>2887500</v>
      </c>
      <c r="W5180" s="93">
        <f t="shared" si="868"/>
        <v>2887500</v>
      </c>
      <c r="X5180" s="93">
        <v>0</v>
      </c>
      <c r="Y5180" s="93">
        <f t="shared" si="869"/>
        <v>2887500</v>
      </c>
      <c r="Z5180" s="86">
        <v>0</v>
      </c>
      <c r="AA5180" s="94">
        <f t="shared" si="870"/>
        <v>0</v>
      </c>
      <c r="AB5180" s="96"/>
      <c r="AC5180" s="96" t="s">
        <v>343</v>
      </c>
      <c r="AD5180" s="96" t="s">
        <v>344</v>
      </c>
    </row>
    <row r="5181" spans="1:30" s="70" customFormat="1" ht="24" customHeight="1" x14ac:dyDescent="0.55000000000000004">
      <c r="A5181" s="86">
        <v>4609</v>
      </c>
      <c r="B5181" s="86" t="s">
        <v>28</v>
      </c>
      <c r="C5181" s="86">
        <v>46085</v>
      </c>
      <c r="D5181" s="86">
        <v>11</v>
      </c>
      <c r="E5181" s="86">
        <v>0</v>
      </c>
      <c r="F5181" s="86">
        <v>50</v>
      </c>
      <c r="G5181" s="86">
        <v>1</v>
      </c>
      <c r="H5181" s="87">
        <f t="shared" si="873"/>
        <v>4450</v>
      </c>
      <c r="I5181" s="88">
        <f t="array" ref="I5181">INDEX(ราคาที่ดิน!$B:$C,MATCH($C5181,ราคาที่ดิน!$A:$A,0),MATCH($B5181,ราคาที่ดิน!$B$1:$C$1,0))</f>
        <v>600</v>
      </c>
      <c r="J5181" s="88">
        <f t="shared" si="874"/>
        <v>2670000</v>
      </c>
      <c r="K5181" s="86"/>
      <c r="L5181" s="89"/>
      <c r="M5181" s="90"/>
      <c r="N5181" s="90"/>
      <c r="O5181" s="91"/>
      <c r="P5181" s="86">
        <v>100</v>
      </c>
      <c r="Q5181" s="92">
        <f t="array" ref="Q5181">INDEX(ราคาสิ่งปลูกสร้าง!$D$6:$CC$47,MATCH($L5181,ราคาสิ่งปลูกสร้าง!$B$6:$B$45,0),MATCH($O$4,ราคาสิ่งปลูกสร้าง!$D$5:$CC$5,0))</f>
        <v>0</v>
      </c>
      <c r="R5181" s="92">
        <f t="shared" si="871"/>
        <v>0</v>
      </c>
      <c r="S5181" s="90">
        <v>0</v>
      </c>
      <c r="T5181" s="90">
        <f t="array" ref="T5181">INDEX(ค่าเสื่อมสิ่งปลูกสร้าง!$A$5:$D$105,MATCH($S5181,ค่าเสื่อมสิ่งปลูกสร้าง!$A$5:$A$105,0),MATCH($M5181,ค่าเสื่อมสิ่งปลูกสร้าง!$A$3:$D$3))</f>
        <v>0</v>
      </c>
      <c r="U5181" s="92">
        <f t="shared" si="872"/>
        <v>0</v>
      </c>
      <c r="V5181" s="93">
        <f t="shared" si="867"/>
        <v>2670000</v>
      </c>
      <c r="W5181" s="93">
        <f t="shared" si="868"/>
        <v>2670000</v>
      </c>
      <c r="X5181" s="93">
        <v>0</v>
      </c>
      <c r="Y5181" s="93">
        <f t="shared" si="869"/>
        <v>2670000</v>
      </c>
      <c r="Z5181" s="86">
        <v>0</v>
      </c>
      <c r="AA5181" s="94">
        <f t="shared" si="870"/>
        <v>0</v>
      </c>
      <c r="AB5181" s="96"/>
      <c r="AC5181" s="96" t="s">
        <v>343</v>
      </c>
      <c r="AD5181" s="96" t="s">
        <v>344</v>
      </c>
    </row>
    <row r="5182" spans="1:30" s="70" customFormat="1" ht="24" customHeight="1" x14ac:dyDescent="0.55000000000000004">
      <c r="A5182" s="86">
        <v>4610</v>
      </c>
      <c r="B5182" s="86" t="s">
        <v>28</v>
      </c>
      <c r="C5182" s="86">
        <v>46086</v>
      </c>
      <c r="D5182" s="86">
        <v>6</v>
      </c>
      <c r="E5182" s="86">
        <v>0</v>
      </c>
      <c r="F5182" s="86">
        <v>73</v>
      </c>
      <c r="G5182" s="86">
        <v>1</v>
      </c>
      <c r="H5182" s="87">
        <f t="shared" si="873"/>
        <v>2473</v>
      </c>
      <c r="I5182" s="88">
        <f t="array" ref="I5182">INDEX(ราคาที่ดิน!$B:$C,MATCH($C5182,ราคาที่ดิน!$A:$A,0),MATCH($B5182,ราคาที่ดิน!$B$1:$C$1,0))</f>
        <v>250</v>
      </c>
      <c r="J5182" s="88">
        <f t="shared" si="874"/>
        <v>618250</v>
      </c>
      <c r="K5182" s="86"/>
      <c r="L5182" s="89"/>
      <c r="M5182" s="90"/>
      <c r="N5182" s="90"/>
      <c r="O5182" s="91"/>
      <c r="P5182" s="86">
        <v>100</v>
      </c>
      <c r="Q5182" s="92">
        <f t="array" ref="Q5182">INDEX(ราคาสิ่งปลูกสร้าง!$D$6:$CC$47,MATCH($L5182,ราคาสิ่งปลูกสร้าง!$B$6:$B$45,0),MATCH($O$4,ราคาสิ่งปลูกสร้าง!$D$5:$CC$5,0))</f>
        <v>0</v>
      </c>
      <c r="R5182" s="92">
        <f t="shared" si="871"/>
        <v>0</v>
      </c>
      <c r="S5182" s="90">
        <v>0</v>
      </c>
      <c r="T5182" s="90">
        <f t="array" ref="T5182">INDEX(ค่าเสื่อมสิ่งปลูกสร้าง!$A$5:$D$105,MATCH($S5182,ค่าเสื่อมสิ่งปลูกสร้าง!$A$5:$A$105,0),MATCH($M5182,ค่าเสื่อมสิ่งปลูกสร้าง!$A$3:$D$3))</f>
        <v>0</v>
      </c>
      <c r="U5182" s="92">
        <f t="shared" si="872"/>
        <v>0</v>
      </c>
      <c r="V5182" s="93">
        <f t="shared" si="867"/>
        <v>618250</v>
      </c>
      <c r="W5182" s="93">
        <f t="shared" si="868"/>
        <v>618250</v>
      </c>
      <c r="X5182" s="93">
        <v>0</v>
      </c>
      <c r="Y5182" s="93">
        <f t="shared" si="869"/>
        <v>618250</v>
      </c>
      <c r="Z5182" s="86">
        <v>0</v>
      </c>
      <c r="AA5182" s="94">
        <f t="shared" si="870"/>
        <v>0</v>
      </c>
      <c r="AB5182" s="96"/>
      <c r="AC5182" s="96" t="s">
        <v>343</v>
      </c>
      <c r="AD5182" s="96" t="s">
        <v>344</v>
      </c>
    </row>
    <row r="5183" spans="1:30" s="70" customFormat="1" ht="24" customHeight="1" x14ac:dyDescent="0.55000000000000004">
      <c r="A5183" s="86">
        <v>4611</v>
      </c>
      <c r="B5183" s="86" t="s">
        <v>28</v>
      </c>
      <c r="C5183" s="86">
        <v>46087</v>
      </c>
      <c r="D5183" s="86">
        <v>7</v>
      </c>
      <c r="E5183" s="86">
        <v>1</v>
      </c>
      <c r="F5183" s="86">
        <v>39</v>
      </c>
      <c r="G5183" s="86">
        <v>1</v>
      </c>
      <c r="H5183" s="87">
        <f t="shared" si="873"/>
        <v>2939</v>
      </c>
      <c r="I5183" s="88">
        <f t="array" ref="I5183">INDEX(ราคาที่ดิน!$B:$C,MATCH($C5183,ราคาที่ดิน!$A:$A,0),MATCH($B5183,ราคาที่ดิน!$B$1:$C$1,0))</f>
        <v>200</v>
      </c>
      <c r="J5183" s="88">
        <f t="shared" si="874"/>
        <v>587800</v>
      </c>
      <c r="K5183" s="86"/>
      <c r="L5183" s="89"/>
      <c r="M5183" s="90"/>
      <c r="N5183" s="90"/>
      <c r="O5183" s="91"/>
      <c r="P5183" s="86">
        <v>100</v>
      </c>
      <c r="Q5183" s="92">
        <f t="array" ref="Q5183">INDEX(ราคาสิ่งปลูกสร้าง!$D$6:$CC$47,MATCH($L5183,ราคาสิ่งปลูกสร้าง!$B$6:$B$45,0),MATCH($O$4,ราคาสิ่งปลูกสร้าง!$D$5:$CC$5,0))</f>
        <v>0</v>
      </c>
      <c r="R5183" s="92">
        <f t="shared" si="871"/>
        <v>0</v>
      </c>
      <c r="S5183" s="90">
        <v>0</v>
      </c>
      <c r="T5183" s="90">
        <f t="array" ref="T5183">INDEX(ค่าเสื่อมสิ่งปลูกสร้าง!$A$5:$D$105,MATCH($S5183,ค่าเสื่อมสิ่งปลูกสร้าง!$A$5:$A$105,0),MATCH($M5183,ค่าเสื่อมสิ่งปลูกสร้าง!$A$3:$D$3))</f>
        <v>0</v>
      </c>
      <c r="U5183" s="92">
        <f t="shared" si="872"/>
        <v>0</v>
      </c>
      <c r="V5183" s="93">
        <f t="shared" si="867"/>
        <v>587800</v>
      </c>
      <c r="W5183" s="93">
        <f t="shared" si="868"/>
        <v>587800</v>
      </c>
      <c r="X5183" s="93">
        <v>0</v>
      </c>
      <c r="Y5183" s="93">
        <f t="shared" si="869"/>
        <v>587800</v>
      </c>
      <c r="Z5183" s="86">
        <v>0</v>
      </c>
      <c r="AA5183" s="94">
        <f t="shared" si="870"/>
        <v>0</v>
      </c>
      <c r="AB5183" s="96"/>
      <c r="AC5183" s="96" t="s">
        <v>343</v>
      </c>
      <c r="AD5183" s="96" t="s">
        <v>344</v>
      </c>
    </row>
    <row r="5184" spans="1:30" s="70" customFormat="1" ht="24" customHeight="1" x14ac:dyDescent="0.55000000000000004">
      <c r="A5184" s="86">
        <v>4612</v>
      </c>
      <c r="B5184" s="86" t="s">
        <v>28</v>
      </c>
      <c r="C5184" s="86">
        <v>46088</v>
      </c>
      <c r="D5184" s="86">
        <v>5</v>
      </c>
      <c r="E5184" s="86">
        <v>2</v>
      </c>
      <c r="F5184" s="86">
        <v>0</v>
      </c>
      <c r="G5184" s="86">
        <v>1</v>
      </c>
      <c r="H5184" s="87">
        <f t="shared" si="873"/>
        <v>2200</v>
      </c>
      <c r="I5184" s="88">
        <f t="array" ref="I5184">INDEX(ราคาที่ดิน!$B:$C,MATCH($C5184,ราคาที่ดิน!$A:$A,0),MATCH($B5184,ราคาที่ดิน!$B$1:$C$1,0))</f>
        <v>380</v>
      </c>
      <c r="J5184" s="88">
        <f t="shared" si="874"/>
        <v>836000</v>
      </c>
      <c r="K5184" s="86"/>
      <c r="L5184" s="89"/>
      <c r="M5184" s="90"/>
      <c r="N5184" s="90"/>
      <c r="O5184" s="91"/>
      <c r="P5184" s="86">
        <v>100</v>
      </c>
      <c r="Q5184" s="92">
        <f t="array" ref="Q5184">INDEX(ราคาสิ่งปลูกสร้าง!$D$6:$CC$47,MATCH($L5184,ราคาสิ่งปลูกสร้าง!$B$6:$B$45,0),MATCH($O$4,ราคาสิ่งปลูกสร้าง!$D$5:$CC$5,0))</f>
        <v>0</v>
      </c>
      <c r="R5184" s="92">
        <f t="shared" si="871"/>
        <v>0</v>
      </c>
      <c r="S5184" s="90">
        <v>0</v>
      </c>
      <c r="T5184" s="90">
        <f t="array" ref="T5184">INDEX(ค่าเสื่อมสิ่งปลูกสร้าง!$A$5:$D$105,MATCH($S5184,ค่าเสื่อมสิ่งปลูกสร้าง!$A$5:$A$105,0),MATCH($M5184,ค่าเสื่อมสิ่งปลูกสร้าง!$A$3:$D$3))</f>
        <v>0</v>
      </c>
      <c r="U5184" s="92">
        <f t="shared" si="872"/>
        <v>0</v>
      </c>
      <c r="V5184" s="93">
        <f t="shared" si="867"/>
        <v>836000</v>
      </c>
      <c r="W5184" s="93">
        <f t="shared" si="868"/>
        <v>836000</v>
      </c>
      <c r="X5184" s="93">
        <v>0</v>
      </c>
      <c r="Y5184" s="93">
        <f t="shared" si="869"/>
        <v>836000</v>
      </c>
      <c r="Z5184" s="86">
        <v>0</v>
      </c>
      <c r="AA5184" s="94">
        <f t="shared" si="870"/>
        <v>0</v>
      </c>
      <c r="AB5184" s="96"/>
      <c r="AC5184" s="96" t="s">
        <v>5047</v>
      </c>
      <c r="AD5184" s="96" t="s">
        <v>5048</v>
      </c>
    </row>
    <row r="5185" spans="1:30" s="70" customFormat="1" ht="24" customHeight="1" x14ac:dyDescent="0.55000000000000004">
      <c r="A5185" s="86">
        <v>4613</v>
      </c>
      <c r="B5185" s="86" t="s">
        <v>28</v>
      </c>
      <c r="C5185" s="86">
        <v>46089</v>
      </c>
      <c r="D5185" s="86">
        <v>5</v>
      </c>
      <c r="E5185" s="86">
        <v>3</v>
      </c>
      <c r="F5185" s="86">
        <v>40</v>
      </c>
      <c r="G5185" s="86">
        <v>1</v>
      </c>
      <c r="H5185" s="87">
        <f t="shared" ref="H5185:H5195" si="875">$D5185*400+$E5185*100+$F5185</f>
        <v>2340</v>
      </c>
      <c r="I5185" s="88">
        <f t="array" ref="I5185">INDEX(ราคาที่ดิน!$B:$C,MATCH($C5185,ราคาที่ดิน!$A:$A,0),MATCH($B5185,ราคาที่ดิน!$B$1:$C$1,0))</f>
        <v>5000</v>
      </c>
      <c r="J5185" s="88">
        <f t="shared" ref="J5185:J5195" si="876">$H5185*$I5185</f>
        <v>11700000</v>
      </c>
      <c r="K5185" s="86"/>
      <c r="L5185" s="89"/>
      <c r="M5185" s="90"/>
      <c r="N5185" s="90"/>
      <c r="O5185" s="91"/>
      <c r="P5185" s="86">
        <v>100</v>
      </c>
      <c r="Q5185" s="92">
        <f t="array" ref="Q5185">INDEX(ราคาสิ่งปลูกสร้าง!$D$6:$CC$47,MATCH($L5185,ราคาสิ่งปลูกสร้าง!$B$6:$B$45,0),MATCH($O$4,ราคาสิ่งปลูกสร้าง!$D$5:$CC$5,0))</f>
        <v>0</v>
      </c>
      <c r="R5185" s="92">
        <f t="shared" si="871"/>
        <v>0</v>
      </c>
      <c r="S5185" s="90">
        <v>0</v>
      </c>
      <c r="T5185" s="90">
        <f t="array" ref="T5185">INDEX(ค่าเสื่อมสิ่งปลูกสร้าง!$A$5:$D$105,MATCH($S5185,ค่าเสื่อมสิ่งปลูกสร้าง!$A$5:$A$105,0),MATCH($M5185,ค่าเสื่อมสิ่งปลูกสร้าง!$A$3:$D$3))</f>
        <v>0</v>
      </c>
      <c r="U5185" s="92">
        <f t="shared" si="872"/>
        <v>0</v>
      </c>
      <c r="V5185" s="93">
        <f t="shared" si="867"/>
        <v>11700000</v>
      </c>
      <c r="W5185" s="93">
        <f t="shared" si="868"/>
        <v>11700000</v>
      </c>
      <c r="X5185" s="93">
        <v>0</v>
      </c>
      <c r="Y5185" s="93">
        <f t="shared" si="869"/>
        <v>11700000</v>
      </c>
      <c r="Z5185" s="86">
        <v>0</v>
      </c>
      <c r="AA5185" s="94">
        <f t="shared" si="870"/>
        <v>0</v>
      </c>
      <c r="AB5185" s="96"/>
      <c r="AC5185" s="96" t="s">
        <v>5047</v>
      </c>
      <c r="AD5185" s="96" t="s">
        <v>5048</v>
      </c>
    </row>
    <row r="5186" spans="1:30" s="70" customFormat="1" ht="24" customHeight="1" x14ac:dyDescent="0.55000000000000004">
      <c r="A5186" s="86">
        <v>4614</v>
      </c>
      <c r="B5186" s="86" t="s">
        <v>28</v>
      </c>
      <c r="C5186" s="86">
        <v>46090</v>
      </c>
      <c r="D5186" s="86">
        <v>5</v>
      </c>
      <c r="E5186" s="86">
        <v>1</v>
      </c>
      <c r="F5186" s="86">
        <v>50</v>
      </c>
      <c r="G5186" s="86">
        <v>1</v>
      </c>
      <c r="H5186" s="87">
        <f t="shared" si="875"/>
        <v>2150</v>
      </c>
      <c r="I5186" s="88">
        <f t="array" ref="I5186">INDEX(ราคาที่ดิน!$B:$C,MATCH($C5186,ราคาที่ดิน!$A:$A,0),MATCH($B5186,ราคาที่ดิน!$B$1:$C$1,0))</f>
        <v>200</v>
      </c>
      <c r="J5186" s="88">
        <f t="shared" si="876"/>
        <v>430000</v>
      </c>
      <c r="K5186" s="86"/>
      <c r="L5186" s="89"/>
      <c r="M5186" s="90"/>
      <c r="N5186" s="90"/>
      <c r="O5186" s="91"/>
      <c r="P5186" s="86">
        <v>100</v>
      </c>
      <c r="Q5186" s="92">
        <f t="array" ref="Q5186">INDEX(ราคาสิ่งปลูกสร้าง!$D$6:$CC$47,MATCH($L5186,ราคาสิ่งปลูกสร้าง!$B$6:$B$45,0),MATCH($O$4,ราคาสิ่งปลูกสร้าง!$D$5:$CC$5,0))</f>
        <v>0</v>
      </c>
      <c r="R5186" s="92">
        <f t="shared" si="871"/>
        <v>0</v>
      </c>
      <c r="S5186" s="90">
        <v>0</v>
      </c>
      <c r="T5186" s="90">
        <f t="array" ref="T5186">INDEX(ค่าเสื่อมสิ่งปลูกสร้าง!$A$5:$D$105,MATCH($S5186,ค่าเสื่อมสิ่งปลูกสร้าง!$A$5:$A$105,0),MATCH($M5186,ค่าเสื่อมสิ่งปลูกสร้าง!$A$3:$D$3))</f>
        <v>0</v>
      </c>
      <c r="U5186" s="92">
        <f t="shared" si="872"/>
        <v>0</v>
      </c>
      <c r="V5186" s="93">
        <f t="shared" si="867"/>
        <v>430000</v>
      </c>
      <c r="W5186" s="93">
        <f t="shared" si="868"/>
        <v>430000</v>
      </c>
      <c r="X5186" s="93">
        <v>0</v>
      </c>
      <c r="Y5186" s="93">
        <f t="shared" si="869"/>
        <v>430000</v>
      </c>
      <c r="Z5186" s="86">
        <v>0</v>
      </c>
      <c r="AA5186" s="94">
        <f t="shared" si="870"/>
        <v>0</v>
      </c>
      <c r="AB5186" s="96"/>
      <c r="AC5186" s="96" t="s">
        <v>343</v>
      </c>
      <c r="AD5186" s="96" t="s">
        <v>344</v>
      </c>
    </row>
    <row r="5187" spans="1:30" s="70" customFormat="1" ht="24" customHeight="1" x14ac:dyDescent="0.55000000000000004">
      <c r="A5187" s="86">
        <v>4615</v>
      </c>
      <c r="B5187" s="86" t="s">
        <v>28</v>
      </c>
      <c r="C5187" s="86">
        <v>46091</v>
      </c>
      <c r="D5187" s="86">
        <v>5</v>
      </c>
      <c r="E5187" s="86">
        <v>2</v>
      </c>
      <c r="F5187" s="86">
        <v>40</v>
      </c>
      <c r="G5187" s="86">
        <v>1</v>
      </c>
      <c r="H5187" s="87">
        <f t="shared" si="875"/>
        <v>2240</v>
      </c>
      <c r="I5187" s="88">
        <f t="array" ref="I5187">INDEX(ราคาที่ดิน!$B:$C,MATCH($C5187,ราคาที่ดิน!$A:$A,0),MATCH($B5187,ราคาที่ดิน!$B$1:$C$1,0))</f>
        <v>200</v>
      </c>
      <c r="J5187" s="88">
        <f t="shared" si="876"/>
        <v>448000</v>
      </c>
      <c r="K5187" s="86"/>
      <c r="L5187" s="89"/>
      <c r="M5187" s="90"/>
      <c r="N5187" s="90"/>
      <c r="O5187" s="91"/>
      <c r="P5187" s="86">
        <v>100</v>
      </c>
      <c r="Q5187" s="92">
        <f t="array" ref="Q5187">INDEX(ราคาสิ่งปลูกสร้าง!$D$6:$CC$47,MATCH($L5187,ราคาสิ่งปลูกสร้าง!$B$6:$B$45,0),MATCH($O$4,ราคาสิ่งปลูกสร้าง!$D$5:$CC$5,0))</f>
        <v>0</v>
      </c>
      <c r="R5187" s="92">
        <f t="shared" si="871"/>
        <v>0</v>
      </c>
      <c r="S5187" s="90">
        <v>0</v>
      </c>
      <c r="T5187" s="90">
        <f t="array" ref="T5187">INDEX(ค่าเสื่อมสิ่งปลูกสร้าง!$A$5:$D$105,MATCH($S5187,ค่าเสื่อมสิ่งปลูกสร้าง!$A$5:$A$105,0),MATCH($M5187,ค่าเสื่อมสิ่งปลูกสร้าง!$A$3:$D$3))</f>
        <v>0</v>
      </c>
      <c r="U5187" s="92">
        <f t="shared" si="872"/>
        <v>0</v>
      </c>
      <c r="V5187" s="93">
        <f t="shared" si="867"/>
        <v>448000</v>
      </c>
      <c r="W5187" s="93">
        <f t="shared" si="868"/>
        <v>448000</v>
      </c>
      <c r="X5187" s="93">
        <v>0</v>
      </c>
      <c r="Y5187" s="93">
        <f t="shared" si="869"/>
        <v>448000</v>
      </c>
      <c r="Z5187" s="86">
        <v>0</v>
      </c>
      <c r="AA5187" s="94">
        <f t="shared" si="870"/>
        <v>0</v>
      </c>
      <c r="AB5187" s="96"/>
      <c r="AC5187" s="96" t="s">
        <v>343</v>
      </c>
      <c r="AD5187" s="96" t="s">
        <v>344</v>
      </c>
    </row>
    <row r="5188" spans="1:30" s="70" customFormat="1" ht="24" customHeight="1" x14ac:dyDescent="0.55000000000000004">
      <c r="A5188" s="86">
        <v>4616</v>
      </c>
      <c r="B5188" s="86" t="s">
        <v>28</v>
      </c>
      <c r="C5188" s="86">
        <v>46092</v>
      </c>
      <c r="D5188" s="86">
        <v>4</v>
      </c>
      <c r="E5188" s="86">
        <v>2</v>
      </c>
      <c r="F5188" s="86">
        <v>0</v>
      </c>
      <c r="G5188" s="86">
        <v>1</v>
      </c>
      <c r="H5188" s="87">
        <f t="shared" si="875"/>
        <v>1800</v>
      </c>
      <c r="I5188" s="88">
        <f t="array" ref="I5188">INDEX(ราคาที่ดิน!$B:$C,MATCH($C5188,ราคาที่ดิน!$A:$A,0),MATCH($B5188,ราคาที่ดิน!$B$1:$C$1,0))</f>
        <v>5000</v>
      </c>
      <c r="J5188" s="88">
        <f t="shared" si="876"/>
        <v>9000000</v>
      </c>
      <c r="K5188" s="86"/>
      <c r="L5188" s="89"/>
      <c r="M5188" s="90"/>
      <c r="N5188" s="90"/>
      <c r="O5188" s="91"/>
      <c r="P5188" s="86">
        <v>100</v>
      </c>
      <c r="Q5188" s="92">
        <f t="array" ref="Q5188">INDEX(ราคาสิ่งปลูกสร้าง!$D$6:$CC$47,MATCH($L5188,ราคาสิ่งปลูกสร้าง!$B$6:$B$45,0),MATCH($O$4,ราคาสิ่งปลูกสร้าง!$D$5:$CC$5,0))</f>
        <v>0</v>
      </c>
      <c r="R5188" s="92">
        <f t="shared" si="871"/>
        <v>0</v>
      </c>
      <c r="S5188" s="90">
        <v>0</v>
      </c>
      <c r="T5188" s="90">
        <f t="array" ref="T5188">INDEX(ค่าเสื่อมสิ่งปลูกสร้าง!$A$5:$D$105,MATCH($S5188,ค่าเสื่อมสิ่งปลูกสร้าง!$A$5:$A$105,0),MATCH($M5188,ค่าเสื่อมสิ่งปลูกสร้าง!$A$3:$D$3))</f>
        <v>0</v>
      </c>
      <c r="U5188" s="92">
        <f t="shared" si="872"/>
        <v>0</v>
      </c>
      <c r="V5188" s="93">
        <f t="shared" si="867"/>
        <v>9000000</v>
      </c>
      <c r="W5188" s="93">
        <f t="shared" si="868"/>
        <v>9000000</v>
      </c>
      <c r="X5188" s="93">
        <v>0</v>
      </c>
      <c r="Y5188" s="93">
        <f t="shared" si="869"/>
        <v>9000000</v>
      </c>
      <c r="Z5188" s="86">
        <v>0</v>
      </c>
      <c r="AA5188" s="94">
        <f t="shared" si="870"/>
        <v>0</v>
      </c>
      <c r="AB5188" s="96"/>
      <c r="AC5188" s="96" t="s">
        <v>343</v>
      </c>
      <c r="AD5188" s="96" t="s">
        <v>344</v>
      </c>
    </row>
    <row r="5189" spans="1:30" s="70" customFormat="1" ht="24" customHeight="1" x14ac:dyDescent="0.55000000000000004">
      <c r="A5189" s="86">
        <v>4617</v>
      </c>
      <c r="B5189" s="86" t="s">
        <v>28</v>
      </c>
      <c r="C5189" s="86">
        <v>46259</v>
      </c>
      <c r="D5189" s="86">
        <v>0</v>
      </c>
      <c r="E5189" s="86">
        <v>0</v>
      </c>
      <c r="F5189" s="86">
        <v>72</v>
      </c>
      <c r="G5189" s="86">
        <v>1</v>
      </c>
      <c r="H5189" s="87">
        <f t="shared" si="875"/>
        <v>72</v>
      </c>
      <c r="I5189" s="88">
        <f t="array" ref="I5189">INDEX(ราคาที่ดิน!$B:$C,MATCH($C5189,ราคาที่ดิน!$A:$A,0),MATCH($B5189,ราคาที่ดิน!$B$1:$C$1,0))</f>
        <v>550</v>
      </c>
      <c r="J5189" s="88">
        <f t="shared" si="876"/>
        <v>39600</v>
      </c>
      <c r="K5189" s="86"/>
      <c r="L5189" s="89"/>
      <c r="M5189" s="90"/>
      <c r="N5189" s="90"/>
      <c r="O5189" s="91"/>
      <c r="P5189" s="86">
        <v>100</v>
      </c>
      <c r="Q5189" s="92">
        <f t="array" ref="Q5189">INDEX(ราคาสิ่งปลูกสร้าง!$D$6:$CC$47,MATCH($L5189,ราคาสิ่งปลูกสร้าง!$B$6:$B$45,0),MATCH($O$4,ราคาสิ่งปลูกสร้าง!$D$5:$CC$5,0))</f>
        <v>0</v>
      </c>
      <c r="R5189" s="92">
        <f t="shared" si="871"/>
        <v>0</v>
      </c>
      <c r="S5189" s="90">
        <v>0</v>
      </c>
      <c r="T5189" s="90">
        <f t="array" ref="T5189">INDEX(ค่าเสื่อมสิ่งปลูกสร้าง!$A$5:$D$105,MATCH($S5189,ค่าเสื่อมสิ่งปลูกสร้าง!$A$5:$A$105,0),MATCH($M5189,ค่าเสื่อมสิ่งปลูกสร้าง!$A$3:$D$3))</f>
        <v>0</v>
      </c>
      <c r="U5189" s="92">
        <f t="shared" si="872"/>
        <v>0</v>
      </c>
      <c r="V5189" s="93">
        <f t="shared" si="867"/>
        <v>39600</v>
      </c>
      <c r="W5189" s="93">
        <f t="shared" si="868"/>
        <v>39600</v>
      </c>
      <c r="X5189" s="93">
        <v>0</v>
      </c>
      <c r="Y5189" s="93">
        <f t="shared" si="869"/>
        <v>39600</v>
      </c>
      <c r="Z5189" s="86">
        <v>0</v>
      </c>
      <c r="AA5189" s="94">
        <f t="shared" si="870"/>
        <v>0</v>
      </c>
      <c r="AB5189" s="96"/>
      <c r="AC5189" s="96" t="s">
        <v>5049</v>
      </c>
      <c r="AD5189" s="96" t="s">
        <v>4832</v>
      </c>
    </row>
    <row r="5190" spans="1:30" ht="24" customHeight="1" x14ac:dyDescent="0.55000000000000004">
      <c r="A5190" s="86">
        <v>5656</v>
      </c>
      <c r="B5190" s="104" t="s">
        <v>28</v>
      </c>
      <c r="C5190" s="86">
        <v>46272</v>
      </c>
      <c r="D5190" s="104">
        <v>18</v>
      </c>
      <c r="E5190" s="104">
        <v>1</v>
      </c>
      <c r="F5190" s="104">
        <v>54.4</v>
      </c>
      <c r="G5190" s="104">
        <v>3</v>
      </c>
      <c r="H5190" s="105">
        <f t="shared" si="875"/>
        <v>7354.4</v>
      </c>
      <c r="I5190" s="105">
        <v>380</v>
      </c>
      <c r="J5190" s="105">
        <f t="shared" si="876"/>
        <v>2794672</v>
      </c>
      <c r="K5190" s="104"/>
      <c r="L5190" s="180" t="s">
        <v>6770</v>
      </c>
      <c r="M5190" s="107" t="s">
        <v>6799</v>
      </c>
      <c r="N5190" s="107">
        <v>3</v>
      </c>
      <c r="O5190" s="108">
        <v>84</v>
      </c>
      <c r="P5190" s="86">
        <v>100</v>
      </c>
      <c r="Q5190" s="109">
        <f t="array" ref="Q5190">INDEX(ราคาสิ่งปลูกสร้าง!$D$6:$CC$47,MATCH($L5190,ราคาสิ่งปลูกสร้าง!$B$6:$B$45,0),MATCH($O$4,ราคาสิ่งปลูกสร้าง!$D$5:$CC$5,0))</f>
        <v>5500</v>
      </c>
      <c r="R5190" s="109">
        <f t="shared" si="871"/>
        <v>462000</v>
      </c>
      <c r="S5190" s="107">
        <v>14</v>
      </c>
      <c r="T5190" s="107">
        <f t="array" ref="T5190">INDEX(ค่าเสื่อมสิ่งปลูกสร้าง!$A$5:$D$105,MATCH($S5190,ค่าเสื่อมสิ่งปลูกสร้าง!$A$5:$A$105,0),MATCH($M5190,ค่าเสื่อมสิ่งปลูกสร้าง!$A$3:$D$3))</f>
        <v>18</v>
      </c>
      <c r="U5190" s="109">
        <f t="shared" si="872"/>
        <v>378840</v>
      </c>
      <c r="V5190" s="110">
        <f t="shared" ref="V5190:V5254" si="877">$J5190+$U5190</f>
        <v>3173512</v>
      </c>
      <c r="W5190" s="110">
        <f t="shared" ref="W5190:W5254" si="878">$P5190%*$V5190</f>
        <v>3173512</v>
      </c>
      <c r="X5190" s="110">
        <v>0</v>
      </c>
      <c r="Y5190" s="110">
        <f t="shared" ref="Y5190:Y5254" si="879">IF($W5190-$X5190&lt;0,0,$W5190-$X5190)</f>
        <v>3173512</v>
      </c>
      <c r="Z5190" s="104">
        <v>0.3</v>
      </c>
      <c r="AA5190" s="94">
        <f t="shared" ref="AA5190:AA5254" si="880">$Y5190*$Z5190/100</f>
        <v>9520.5360000000001</v>
      </c>
      <c r="AB5190" s="112"/>
      <c r="AC5190" s="112" t="s">
        <v>6823</v>
      </c>
      <c r="AD5190" s="112" t="s">
        <v>6874</v>
      </c>
    </row>
    <row r="5191" spans="1:30" s="70" customFormat="1" ht="24" customHeight="1" x14ac:dyDescent="0.55000000000000004">
      <c r="A5191" s="86">
        <v>4618</v>
      </c>
      <c r="B5191" s="86" t="s">
        <v>28</v>
      </c>
      <c r="C5191" s="86">
        <v>46304</v>
      </c>
      <c r="D5191" s="86">
        <v>0</v>
      </c>
      <c r="E5191" s="86">
        <v>2</v>
      </c>
      <c r="F5191" s="86">
        <v>1</v>
      </c>
      <c r="G5191" s="86">
        <v>1</v>
      </c>
      <c r="H5191" s="87">
        <f t="shared" si="875"/>
        <v>201</v>
      </c>
      <c r="I5191" s="88">
        <f t="array" ref="I5191">INDEX(ราคาที่ดิน!$B:$C,MATCH($C5191,ราคาที่ดิน!$A:$A,0),MATCH($B5191,ราคาที่ดิน!$B$1:$C$1,0))</f>
        <v>1000</v>
      </c>
      <c r="J5191" s="88">
        <f t="shared" si="876"/>
        <v>201000</v>
      </c>
      <c r="K5191" s="86"/>
      <c r="L5191" s="89"/>
      <c r="M5191" s="90"/>
      <c r="N5191" s="90"/>
      <c r="O5191" s="91"/>
      <c r="P5191" s="86">
        <v>100</v>
      </c>
      <c r="Q5191" s="92">
        <f t="array" ref="Q5191">INDEX(ราคาสิ่งปลูกสร้าง!$D$6:$CC$47,MATCH($L5191,ราคาสิ่งปลูกสร้าง!$B$6:$B$45,0),MATCH($O$4,ราคาสิ่งปลูกสร้าง!$D$5:$CC$5,0))</f>
        <v>0</v>
      </c>
      <c r="R5191" s="92">
        <f t="shared" si="871"/>
        <v>0</v>
      </c>
      <c r="S5191" s="90">
        <v>0</v>
      </c>
      <c r="T5191" s="90">
        <f t="array" ref="T5191">INDEX(ค่าเสื่อมสิ่งปลูกสร้าง!$A$5:$D$105,MATCH($S5191,ค่าเสื่อมสิ่งปลูกสร้าง!$A$5:$A$105,0),MATCH($M5191,ค่าเสื่อมสิ่งปลูกสร้าง!$A$3:$D$3))</f>
        <v>0</v>
      </c>
      <c r="U5191" s="92">
        <f t="shared" si="872"/>
        <v>0</v>
      </c>
      <c r="V5191" s="93">
        <f t="shared" si="877"/>
        <v>201000</v>
      </c>
      <c r="W5191" s="93">
        <f t="shared" si="878"/>
        <v>201000</v>
      </c>
      <c r="X5191" s="93">
        <v>0</v>
      </c>
      <c r="Y5191" s="93">
        <f t="shared" si="879"/>
        <v>201000</v>
      </c>
      <c r="Z5191" s="86">
        <v>0</v>
      </c>
      <c r="AA5191" s="94">
        <f t="shared" si="880"/>
        <v>0</v>
      </c>
      <c r="AB5191" s="96"/>
      <c r="AC5191" s="96" t="s">
        <v>5050</v>
      </c>
      <c r="AD5191" s="96" t="s">
        <v>5051</v>
      </c>
    </row>
    <row r="5192" spans="1:30" s="70" customFormat="1" ht="24" customHeight="1" x14ac:dyDescent="0.55000000000000004">
      <c r="A5192" s="86">
        <v>4619</v>
      </c>
      <c r="B5192" s="86" t="s">
        <v>28</v>
      </c>
      <c r="C5192" s="86">
        <v>46305</v>
      </c>
      <c r="D5192" s="86">
        <v>0</v>
      </c>
      <c r="E5192" s="86">
        <v>2</v>
      </c>
      <c r="F5192" s="86">
        <v>1.1000000000000001</v>
      </c>
      <c r="G5192" s="86">
        <v>4</v>
      </c>
      <c r="H5192" s="97">
        <f t="shared" si="875"/>
        <v>201.1</v>
      </c>
      <c r="I5192" s="88">
        <f t="array" ref="I5192">INDEX(ราคาที่ดิน!$B:$C,MATCH($C5192,ราคาที่ดิน!$A:$A,0),MATCH($B5192,ราคาที่ดิน!$B$1:$C$1,0))</f>
        <v>1000</v>
      </c>
      <c r="J5192" s="88">
        <f t="shared" si="876"/>
        <v>201100</v>
      </c>
      <c r="K5192" s="86"/>
      <c r="L5192" s="89"/>
      <c r="M5192" s="90"/>
      <c r="N5192" s="90"/>
      <c r="O5192" s="91"/>
      <c r="P5192" s="86">
        <v>100</v>
      </c>
      <c r="Q5192" s="92">
        <f t="array" ref="Q5192">INDEX(ราคาสิ่งปลูกสร้าง!$D$6:$CC$47,MATCH($L5192,ราคาสิ่งปลูกสร้าง!$B$6:$B$45,0),MATCH($O$4,ราคาสิ่งปลูกสร้าง!$D$5:$CC$5,0))</f>
        <v>0</v>
      </c>
      <c r="R5192" s="92">
        <f t="shared" si="871"/>
        <v>0</v>
      </c>
      <c r="S5192" s="90">
        <v>0</v>
      </c>
      <c r="T5192" s="90">
        <f t="array" ref="T5192">INDEX(ค่าเสื่อมสิ่งปลูกสร้าง!$A$5:$D$105,MATCH($S5192,ค่าเสื่อมสิ่งปลูกสร้าง!$A$5:$A$105,0),MATCH($M5192,ค่าเสื่อมสิ่งปลูกสร้าง!$A$3:$D$3))</f>
        <v>0</v>
      </c>
      <c r="U5192" s="92">
        <f t="shared" si="872"/>
        <v>0</v>
      </c>
      <c r="V5192" s="93">
        <f t="shared" si="877"/>
        <v>201100</v>
      </c>
      <c r="W5192" s="93">
        <f t="shared" si="878"/>
        <v>201100</v>
      </c>
      <c r="X5192" s="93">
        <v>0</v>
      </c>
      <c r="Y5192" s="93">
        <f t="shared" si="879"/>
        <v>201100</v>
      </c>
      <c r="Z5192" s="86">
        <v>0.3</v>
      </c>
      <c r="AA5192" s="94">
        <f t="shared" si="880"/>
        <v>603.29999999999995</v>
      </c>
      <c r="AB5192" s="96"/>
      <c r="AC5192" s="96" t="s">
        <v>5052</v>
      </c>
      <c r="AD5192" s="96" t="s">
        <v>5053</v>
      </c>
    </row>
    <row r="5193" spans="1:30" s="70" customFormat="1" ht="24" customHeight="1" x14ac:dyDescent="0.55000000000000004">
      <c r="A5193" s="86">
        <v>4620</v>
      </c>
      <c r="B5193" s="86" t="s">
        <v>28</v>
      </c>
      <c r="C5193" s="86">
        <v>46306</v>
      </c>
      <c r="D5193" s="86">
        <v>0</v>
      </c>
      <c r="E5193" s="86">
        <v>2</v>
      </c>
      <c r="F5193" s="86">
        <v>1</v>
      </c>
      <c r="G5193" s="86">
        <v>1</v>
      </c>
      <c r="H5193" s="87">
        <f t="shared" si="875"/>
        <v>201</v>
      </c>
      <c r="I5193" s="88">
        <f t="array" ref="I5193">INDEX(ราคาที่ดิน!$B:$C,MATCH($C5193,ราคาที่ดิน!$A:$A,0),MATCH($B5193,ราคาที่ดิน!$B$1:$C$1,0))</f>
        <v>1000</v>
      </c>
      <c r="J5193" s="88">
        <f t="shared" si="876"/>
        <v>201000</v>
      </c>
      <c r="K5193" s="86"/>
      <c r="L5193" s="89"/>
      <c r="M5193" s="90"/>
      <c r="N5193" s="90"/>
      <c r="O5193" s="91"/>
      <c r="P5193" s="86">
        <v>100</v>
      </c>
      <c r="Q5193" s="92">
        <f t="array" ref="Q5193">INDEX(ราคาสิ่งปลูกสร้าง!$D$6:$CC$47,MATCH($L5193,ราคาสิ่งปลูกสร้าง!$B$6:$B$45,0),MATCH($O$4,ราคาสิ่งปลูกสร้าง!$D$5:$CC$5,0))</f>
        <v>0</v>
      </c>
      <c r="R5193" s="92">
        <f t="shared" si="871"/>
        <v>0</v>
      </c>
      <c r="S5193" s="90">
        <v>0</v>
      </c>
      <c r="T5193" s="90">
        <f t="array" ref="T5193">INDEX(ค่าเสื่อมสิ่งปลูกสร้าง!$A$5:$D$105,MATCH($S5193,ค่าเสื่อมสิ่งปลูกสร้าง!$A$5:$A$105,0),MATCH($M5193,ค่าเสื่อมสิ่งปลูกสร้าง!$A$3:$D$3))</f>
        <v>0</v>
      </c>
      <c r="U5193" s="92">
        <f t="shared" si="872"/>
        <v>0</v>
      </c>
      <c r="V5193" s="93">
        <f t="shared" si="877"/>
        <v>201000</v>
      </c>
      <c r="W5193" s="93">
        <f t="shared" si="878"/>
        <v>201000</v>
      </c>
      <c r="X5193" s="93">
        <v>0</v>
      </c>
      <c r="Y5193" s="93">
        <f t="shared" si="879"/>
        <v>201000</v>
      </c>
      <c r="Z5193" s="86">
        <v>0</v>
      </c>
      <c r="AA5193" s="94">
        <f t="shared" si="880"/>
        <v>0</v>
      </c>
      <c r="AB5193" s="96"/>
      <c r="AC5193" s="96" t="s">
        <v>109</v>
      </c>
      <c r="AD5193" s="96" t="s">
        <v>110</v>
      </c>
    </row>
    <row r="5194" spans="1:30" s="70" customFormat="1" ht="24" customHeight="1" x14ac:dyDescent="0.55000000000000004">
      <c r="A5194" s="86">
        <v>4621</v>
      </c>
      <c r="B5194" s="86" t="s">
        <v>28</v>
      </c>
      <c r="C5194" s="86">
        <v>46314</v>
      </c>
      <c r="D5194" s="86">
        <v>8</v>
      </c>
      <c r="E5194" s="86">
        <v>0</v>
      </c>
      <c r="F5194" s="86">
        <v>11</v>
      </c>
      <c r="G5194" s="86">
        <v>1</v>
      </c>
      <c r="H5194" s="87">
        <f t="shared" si="875"/>
        <v>3211</v>
      </c>
      <c r="I5194" s="88">
        <f t="array" ref="I5194">INDEX(ราคาที่ดิน!$B:$C,MATCH($C5194,ราคาที่ดิน!$A:$A,0),MATCH($B5194,ราคาที่ดิน!$B$1:$C$1,0))</f>
        <v>3150</v>
      </c>
      <c r="J5194" s="88">
        <f t="shared" si="876"/>
        <v>10114650</v>
      </c>
      <c r="K5194" s="86"/>
      <c r="L5194" s="89"/>
      <c r="M5194" s="90"/>
      <c r="N5194" s="90"/>
      <c r="O5194" s="91"/>
      <c r="P5194" s="86">
        <v>100</v>
      </c>
      <c r="Q5194" s="92">
        <f t="array" ref="Q5194">INDEX(ราคาสิ่งปลูกสร้าง!$D$6:$CC$47,MATCH($L5194,ราคาสิ่งปลูกสร้าง!$B$6:$B$45,0),MATCH($O$4,ราคาสิ่งปลูกสร้าง!$D$5:$CC$5,0))</f>
        <v>0</v>
      </c>
      <c r="R5194" s="92">
        <f t="shared" ref="R5194:R5226" si="881">$O5194*$Q5194</f>
        <v>0</v>
      </c>
      <c r="S5194" s="90">
        <v>0</v>
      </c>
      <c r="T5194" s="90">
        <f t="array" ref="T5194">INDEX(ค่าเสื่อมสิ่งปลูกสร้าง!$A$5:$D$105,MATCH($S5194,ค่าเสื่อมสิ่งปลูกสร้าง!$A$5:$A$105,0),MATCH($M5194,ค่าเสื่อมสิ่งปลูกสร้าง!$A$3:$D$3))</f>
        <v>0</v>
      </c>
      <c r="U5194" s="92">
        <f t="shared" si="872"/>
        <v>0</v>
      </c>
      <c r="V5194" s="93">
        <f t="shared" si="877"/>
        <v>10114650</v>
      </c>
      <c r="W5194" s="93">
        <f t="shared" si="878"/>
        <v>10114650</v>
      </c>
      <c r="X5194" s="93">
        <v>0</v>
      </c>
      <c r="Y5194" s="93">
        <f t="shared" si="879"/>
        <v>10114650</v>
      </c>
      <c r="Z5194" s="86">
        <v>0</v>
      </c>
      <c r="AA5194" s="94">
        <f t="shared" si="880"/>
        <v>0</v>
      </c>
      <c r="AB5194" s="96"/>
      <c r="AC5194" s="96" t="s">
        <v>5021</v>
      </c>
      <c r="AD5194" s="96" t="s">
        <v>5022</v>
      </c>
    </row>
    <row r="5195" spans="1:30" s="70" customFormat="1" ht="24" customHeight="1" x14ac:dyDescent="0.55000000000000004">
      <c r="A5195" s="86">
        <v>4621</v>
      </c>
      <c r="B5195" s="86"/>
      <c r="C5195" s="86"/>
      <c r="D5195" s="86">
        <v>1</v>
      </c>
      <c r="E5195" s="86">
        <v>0</v>
      </c>
      <c r="F5195" s="86">
        <v>0</v>
      </c>
      <c r="G5195" s="86">
        <v>3</v>
      </c>
      <c r="H5195" s="87">
        <f t="shared" si="875"/>
        <v>400</v>
      </c>
      <c r="I5195" s="88">
        <v>3150</v>
      </c>
      <c r="J5195" s="88">
        <f t="shared" si="876"/>
        <v>1260000</v>
      </c>
      <c r="K5195" s="86"/>
      <c r="L5195" s="89"/>
      <c r="M5195" s="90"/>
      <c r="N5195" s="90"/>
      <c r="O5195" s="91"/>
      <c r="P5195" s="86">
        <v>100</v>
      </c>
      <c r="Q5195" s="92">
        <f t="array" ref="Q5195">INDEX(ราคาสิ่งปลูกสร้าง!$D$6:$CC$47,MATCH($L5195,ราคาสิ่งปลูกสร้าง!$B$6:$B$45,0),MATCH($O$4,ราคาสิ่งปลูกสร้าง!$D$5:$CC$5,0))</f>
        <v>0</v>
      </c>
      <c r="R5195" s="92">
        <f t="shared" si="881"/>
        <v>0</v>
      </c>
      <c r="S5195" s="90">
        <v>0</v>
      </c>
      <c r="T5195" s="90">
        <f t="array" ref="T5195">INDEX(ค่าเสื่อมสิ่งปลูกสร้าง!$A$5:$D$105,MATCH($S5195,ค่าเสื่อมสิ่งปลูกสร้าง!$A$5:$A$105,0),MATCH($M5195,ค่าเสื่อมสิ่งปลูกสร้าง!$A$3:$D$3))</f>
        <v>0</v>
      </c>
      <c r="U5195" s="92">
        <f t="shared" si="872"/>
        <v>0</v>
      </c>
      <c r="V5195" s="93">
        <f t="shared" si="877"/>
        <v>1260000</v>
      </c>
      <c r="W5195" s="93">
        <f t="shared" si="878"/>
        <v>1260000</v>
      </c>
      <c r="X5195" s="93">
        <v>0</v>
      </c>
      <c r="Y5195" s="93">
        <f t="shared" si="879"/>
        <v>1260000</v>
      </c>
      <c r="Z5195" s="86">
        <v>0.3</v>
      </c>
      <c r="AA5195" s="94">
        <f t="shared" si="880"/>
        <v>3780</v>
      </c>
      <c r="AB5195" s="96"/>
      <c r="AC5195" s="96" t="s">
        <v>5021</v>
      </c>
      <c r="AD5195" s="96" t="s">
        <v>5022</v>
      </c>
    </row>
    <row r="5196" spans="1:30" s="70" customFormat="1" ht="24" customHeight="1" x14ac:dyDescent="0.55000000000000004">
      <c r="A5196" s="86">
        <v>4621</v>
      </c>
      <c r="B5196" s="86"/>
      <c r="C5196" s="86"/>
      <c r="D5196" s="86"/>
      <c r="E5196" s="86"/>
      <c r="F5196" s="86"/>
      <c r="G5196" s="86"/>
      <c r="H5196" s="87"/>
      <c r="I5196" s="88"/>
      <c r="J5196" s="88"/>
      <c r="K5196" s="86"/>
      <c r="L5196" s="89" t="s">
        <v>6760</v>
      </c>
      <c r="M5196" s="90" t="s">
        <v>6799</v>
      </c>
      <c r="N5196" s="90">
        <v>3</v>
      </c>
      <c r="O5196" s="91">
        <v>238</v>
      </c>
      <c r="P5196" s="86">
        <v>100</v>
      </c>
      <c r="Q5196" s="92">
        <f t="array" ref="Q5196">INDEX(ราคาสิ่งปลูกสร้าง!$D$6:$CC$47,MATCH($L5196,ราคาสิ่งปลูกสร้าง!$B$6:$B$45,0),MATCH($O$4,ราคาสิ่งปลูกสร้าง!$D$5:$CC$5,0))</f>
        <v>6900</v>
      </c>
      <c r="R5196" s="92">
        <f t="shared" si="881"/>
        <v>1642200</v>
      </c>
      <c r="S5196" s="90">
        <v>8</v>
      </c>
      <c r="T5196" s="90">
        <f t="array" ref="T5196">INDEX(ค่าเสื่อมสิ่งปลูกสร้าง!$A$5:$D$105,MATCH($S5196,ค่าเสื่อมสิ่งปลูกสร้าง!$A$5:$A$105,0),MATCH($M5196,ค่าเสื่อมสิ่งปลูกสร้าง!$A$3:$D$3))</f>
        <v>8</v>
      </c>
      <c r="U5196" s="92">
        <f t="shared" si="872"/>
        <v>1510824</v>
      </c>
      <c r="V5196" s="93">
        <f t="shared" si="877"/>
        <v>1510824</v>
      </c>
      <c r="W5196" s="93">
        <f t="shared" si="878"/>
        <v>1510824</v>
      </c>
      <c r="X5196" s="93">
        <v>0</v>
      </c>
      <c r="Y5196" s="93">
        <f t="shared" si="879"/>
        <v>1510824</v>
      </c>
      <c r="Z5196" s="86">
        <v>0.3</v>
      </c>
      <c r="AA5196" s="94">
        <f t="shared" si="880"/>
        <v>4532.4719999999998</v>
      </c>
      <c r="AB5196" s="96"/>
      <c r="AC5196" s="96" t="s">
        <v>6933</v>
      </c>
      <c r="AD5196" s="96" t="s">
        <v>5022</v>
      </c>
    </row>
    <row r="5197" spans="1:30" s="70" customFormat="1" ht="24" customHeight="1" x14ac:dyDescent="0.55000000000000004">
      <c r="A5197" s="86">
        <v>4621</v>
      </c>
      <c r="B5197" s="86"/>
      <c r="C5197" s="86"/>
      <c r="D5197" s="86"/>
      <c r="E5197" s="86"/>
      <c r="F5197" s="86"/>
      <c r="G5197" s="86"/>
      <c r="H5197" s="87"/>
      <c r="I5197" s="88"/>
      <c r="J5197" s="88"/>
      <c r="K5197" s="86"/>
      <c r="L5197" s="89" t="s">
        <v>6768</v>
      </c>
      <c r="M5197" s="90" t="s">
        <v>6799</v>
      </c>
      <c r="N5197" s="90">
        <v>3</v>
      </c>
      <c r="O5197" s="91">
        <v>64</v>
      </c>
      <c r="P5197" s="86">
        <v>100</v>
      </c>
      <c r="Q5197" s="92">
        <f t="array" ref="Q5197">INDEX(ราคาสิ่งปลูกสร้าง!$D$6:$CC$47,MATCH($L5197,ราคาสิ่งปลูกสร้าง!$B$6:$B$45,0),MATCH($O$4,ราคาสิ่งปลูกสร้าง!$D$5:$CC$5,0))</f>
        <v>5000</v>
      </c>
      <c r="R5197" s="92">
        <f t="shared" si="881"/>
        <v>320000</v>
      </c>
      <c r="S5197" s="90">
        <v>8</v>
      </c>
      <c r="T5197" s="90">
        <f t="array" ref="T5197">INDEX(ค่าเสื่อมสิ่งปลูกสร้าง!$A$5:$D$105,MATCH($S5197,ค่าเสื่อมสิ่งปลูกสร้าง!$A$5:$A$105,0),MATCH($M5197,ค่าเสื่อมสิ่งปลูกสร้าง!$A$3:$D$3))</f>
        <v>8</v>
      </c>
      <c r="U5197" s="92">
        <f t="shared" si="872"/>
        <v>294400</v>
      </c>
      <c r="V5197" s="93">
        <f t="shared" si="877"/>
        <v>294400</v>
      </c>
      <c r="W5197" s="93">
        <f t="shared" si="878"/>
        <v>294400</v>
      </c>
      <c r="X5197" s="93">
        <v>0</v>
      </c>
      <c r="Y5197" s="93">
        <f t="shared" si="879"/>
        <v>294400</v>
      </c>
      <c r="Z5197" s="86">
        <v>0.3</v>
      </c>
      <c r="AA5197" s="94">
        <f t="shared" si="880"/>
        <v>883.2</v>
      </c>
      <c r="AB5197" s="96"/>
      <c r="AC5197" s="96" t="s">
        <v>6933</v>
      </c>
      <c r="AD5197" s="96" t="s">
        <v>5022</v>
      </c>
    </row>
    <row r="5198" spans="1:30" s="70" customFormat="1" ht="24" customHeight="1" x14ac:dyDescent="0.55000000000000004">
      <c r="A5198" s="86">
        <v>4621</v>
      </c>
      <c r="B5198" s="86"/>
      <c r="C5198" s="86"/>
      <c r="D5198" s="86"/>
      <c r="E5198" s="86"/>
      <c r="F5198" s="86"/>
      <c r="G5198" s="86"/>
      <c r="H5198" s="87"/>
      <c r="I5198" s="88"/>
      <c r="J5198" s="88"/>
      <c r="K5198" s="86"/>
      <c r="L5198" s="89" t="s">
        <v>6768</v>
      </c>
      <c r="M5198" s="90" t="s">
        <v>6799</v>
      </c>
      <c r="N5198" s="90">
        <v>3</v>
      </c>
      <c r="O5198" s="91">
        <v>91</v>
      </c>
      <c r="P5198" s="86">
        <v>100</v>
      </c>
      <c r="Q5198" s="92">
        <f t="array" ref="Q5198">INDEX(ราคาสิ่งปลูกสร้าง!$D$6:$CC$47,MATCH($L5198,ราคาสิ่งปลูกสร้าง!$B$6:$B$45,0),MATCH($O$4,ราคาสิ่งปลูกสร้าง!$D$5:$CC$5,0))</f>
        <v>5000</v>
      </c>
      <c r="R5198" s="92">
        <f t="shared" si="881"/>
        <v>455000</v>
      </c>
      <c r="S5198" s="90">
        <v>8</v>
      </c>
      <c r="T5198" s="90">
        <f t="array" ref="T5198">INDEX(ค่าเสื่อมสิ่งปลูกสร้าง!$A$5:$D$105,MATCH($S5198,ค่าเสื่อมสิ่งปลูกสร้าง!$A$5:$A$105,0),MATCH($M5198,ค่าเสื่อมสิ่งปลูกสร้าง!$A$3:$D$3))</f>
        <v>8</v>
      </c>
      <c r="U5198" s="92">
        <f t="shared" si="872"/>
        <v>418600</v>
      </c>
      <c r="V5198" s="93">
        <f t="shared" si="877"/>
        <v>418600</v>
      </c>
      <c r="W5198" s="93">
        <f t="shared" si="878"/>
        <v>418600</v>
      </c>
      <c r="X5198" s="93">
        <v>0</v>
      </c>
      <c r="Y5198" s="93">
        <f t="shared" si="879"/>
        <v>418600</v>
      </c>
      <c r="Z5198" s="86">
        <v>0.3</v>
      </c>
      <c r="AA5198" s="94">
        <f t="shared" si="880"/>
        <v>1255.8</v>
      </c>
      <c r="AB5198" s="96"/>
      <c r="AC5198" s="96" t="s">
        <v>6933</v>
      </c>
      <c r="AD5198" s="96" t="s">
        <v>5022</v>
      </c>
    </row>
    <row r="5199" spans="1:30" s="70" customFormat="1" ht="24" customHeight="1" x14ac:dyDescent="0.55000000000000004">
      <c r="A5199" s="86">
        <v>4622</v>
      </c>
      <c r="B5199" s="86" t="s">
        <v>28</v>
      </c>
      <c r="C5199" s="86">
        <v>46315</v>
      </c>
      <c r="D5199" s="86">
        <v>0</v>
      </c>
      <c r="E5199" s="86">
        <v>2</v>
      </c>
      <c r="F5199" s="86">
        <v>13</v>
      </c>
      <c r="G5199" s="86">
        <v>1</v>
      </c>
      <c r="H5199" s="87">
        <f t="shared" ref="H5199:H5222" si="882">$D5199*400+$E5199*100+$F5199</f>
        <v>213</v>
      </c>
      <c r="I5199" s="88">
        <f t="array" ref="I5199">INDEX(ราคาที่ดิน!$B:$C,MATCH($C5199,ราคาที่ดิน!$A:$A,0),MATCH($B5199,ราคาที่ดิน!$B$1:$C$1,0))</f>
        <v>700</v>
      </c>
      <c r="J5199" s="88">
        <f t="shared" ref="J5199:J5222" si="883">$H5199*$I5199</f>
        <v>149100</v>
      </c>
      <c r="K5199" s="86"/>
      <c r="L5199" s="89"/>
      <c r="M5199" s="90"/>
      <c r="N5199" s="90"/>
      <c r="O5199" s="91"/>
      <c r="P5199" s="86">
        <v>100</v>
      </c>
      <c r="Q5199" s="92">
        <f t="array" ref="Q5199">INDEX(ราคาสิ่งปลูกสร้าง!$D$6:$CC$47,MATCH($L5199,ราคาสิ่งปลูกสร้าง!$B$6:$B$45,0),MATCH($O$4,ราคาสิ่งปลูกสร้าง!$D$5:$CC$5,0))</f>
        <v>0</v>
      </c>
      <c r="R5199" s="92">
        <f t="shared" si="881"/>
        <v>0</v>
      </c>
      <c r="S5199" s="90">
        <v>0</v>
      </c>
      <c r="T5199" s="90">
        <f t="array" ref="T5199">INDEX(ค่าเสื่อมสิ่งปลูกสร้าง!$A$5:$D$105,MATCH($S5199,ค่าเสื่อมสิ่งปลูกสร้าง!$A$5:$A$105,0),MATCH($M5199,ค่าเสื่อมสิ่งปลูกสร้าง!$A$3:$D$3))</f>
        <v>0</v>
      </c>
      <c r="U5199" s="92">
        <f t="shared" si="872"/>
        <v>0</v>
      </c>
      <c r="V5199" s="93">
        <f t="shared" si="877"/>
        <v>149100</v>
      </c>
      <c r="W5199" s="93">
        <f t="shared" si="878"/>
        <v>149100</v>
      </c>
      <c r="X5199" s="93">
        <v>0</v>
      </c>
      <c r="Y5199" s="93">
        <f t="shared" si="879"/>
        <v>149100</v>
      </c>
      <c r="Z5199" s="86">
        <v>0</v>
      </c>
      <c r="AA5199" s="94">
        <f t="shared" si="880"/>
        <v>0</v>
      </c>
      <c r="AB5199" s="96"/>
      <c r="AC5199" s="96" t="s">
        <v>5054</v>
      </c>
      <c r="AD5199" s="96" t="s">
        <v>5055</v>
      </c>
    </row>
    <row r="5200" spans="1:30" s="70" customFormat="1" ht="24" customHeight="1" x14ac:dyDescent="0.55000000000000004">
      <c r="A5200" s="86">
        <v>4623</v>
      </c>
      <c r="B5200" s="86" t="s">
        <v>28</v>
      </c>
      <c r="C5200" s="86">
        <v>46316</v>
      </c>
      <c r="D5200" s="86">
        <v>0</v>
      </c>
      <c r="E5200" s="86">
        <v>3</v>
      </c>
      <c r="F5200" s="86">
        <v>8</v>
      </c>
      <c r="G5200" s="86">
        <v>1</v>
      </c>
      <c r="H5200" s="87">
        <f t="shared" si="882"/>
        <v>308</v>
      </c>
      <c r="I5200" s="88">
        <f t="array" ref="I5200">INDEX(ราคาที่ดิน!$B:$C,MATCH($C5200,ราคาที่ดิน!$A:$A,0),MATCH($B5200,ราคาที่ดิน!$B$1:$C$1,0))</f>
        <v>610</v>
      </c>
      <c r="J5200" s="88">
        <f t="shared" si="883"/>
        <v>187880</v>
      </c>
      <c r="K5200" s="86"/>
      <c r="L5200" s="89"/>
      <c r="M5200" s="90"/>
      <c r="N5200" s="90"/>
      <c r="O5200" s="91"/>
      <c r="P5200" s="86">
        <v>100</v>
      </c>
      <c r="Q5200" s="92">
        <f t="array" ref="Q5200">INDEX(ราคาสิ่งปลูกสร้าง!$D$6:$CC$47,MATCH($L5200,ราคาสิ่งปลูกสร้าง!$B$6:$B$45,0),MATCH($O$4,ราคาสิ่งปลูกสร้าง!$D$5:$CC$5,0))</f>
        <v>0</v>
      </c>
      <c r="R5200" s="92">
        <f t="shared" si="881"/>
        <v>0</v>
      </c>
      <c r="S5200" s="90">
        <v>0</v>
      </c>
      <c r="T5200" s="90">
        <f t="array" ref="T5200">INDEX(ค่าเสื่อมสิ่งปลูกสร้าง!$A$5:$D$105,MATCH($S5200,ค่าเสื่อมสิ่งปลูกสร้าง!$A$5:$A$105,0),MATCH($M5200,ค่าเสื่อมสิ่งปลูกสร้าง!$A$3:$D$3))</f>
        <v>0</v>
      </c>
      <c r="U5200" s="92">
        <f t="shared" si="872"/>
        <v>0</v>
      </c>
      <c r="V5200" s="93">
        <f t="shared" si="877"/>
        <v>187880</v>
      </c>
      <c r="W5200" s="93">
        <f t="shared" si="878"/>
        <v>187880</v>
      </c>
      <c r="X5200" s="93">
        <v>0</v>
      </c>
      <c r="Y5200" s="93">
        <f t="shared" si="879"/>
        <v>187880</v>
      </c>
      <c r="Z5200" s="86">
        <v>0</v>
      </c>
      <c r="AA5200" s="94">
        <f t="shared" si="880"/>
        <v>0</v>
      </c>
      <c r="AB5200" s="96"/>
      <c r="AC5200" s="96" t="s">
        <v>2559</v>
      </c>
      <c r="AD5200" s="96" t="s">
        <v>2560</v>
      </c>
    </row>
    <row r="5201" spans="1:30" s="70" customFormat="1" ht="24" customHeight="1" x14ac:dyDescent="0.55000000000000004">
      <c r="A5201" s="86">
        <v>4624</v>
      </c>
      <c r="B5201" s="86" t="s">
        <v>28</v>
      </c>
      <c r="C5201" s="86">
        <v>46317</v>
      </c>
      <c r="D5201" s="86">
        <v>0</v>
      </c>
      <c r="E5201" s="86">
        <v>3</v>
      </c>
      <c r="F5201" s="86">
        <v>79</v>
      </c>
      <c r="G5201" s="86">
        <v>1</v>
      </c>
      <c r="H5201" s="87">
        <f t="shared" si="882"/>
        <v>379</v>
      </c>
      <c r="I5201" s="88">
        <f t="array" ref="I5201">INDEX(ราคาที่ดิน!$B:$C,MATCH($C5201,ราคาที่ดิน!$A:$A,0),MATCH($B5201,ราคาที่ดิน!$B$1:$C$1,0))</f>
        <v>610</v>
      </c>
      <c r="J5201" s="88">
        <f t="shared" si="883"/>
        <v>231190</v>
      </c>
      <c r="K5201" s="86"/>
      <c r="L5201" s="89"/>
      <c r="M5201" s="90"/>
      <c r="N5201" s="90"/>
      <c r="O5201" s="91"/>
      <c r="P5201" s="86">
        <v>100</v>
      </c>
      <c r="Q5201" s="92">
        <f t="array" ref="Q5201">INDEX(ราคาสิ่งปลูกสร้าง!$D$6:$CC$47,MATCH($L5201,ราคาสิ่งปลูกสร้าง!$B$6:$B$45,0),MATCH($O$4,ราคาสิ่งปลูกสร้าง!$D$5:$CC$5,0))</f>
        <v>0</v>
      </c>
      <c r="R5201" s="92">
        <f t="shared" si="881"/>
        <v>0</v>
      </c>
      <c r="S5201" s="90">
        <v>0</v>
      </c>
      <c r="T5201" s="90">
        <f t="array" ref="T5201">INDEX(ค่าเสื่อมสิ่งปลูกสร้าง!$A$5:$D$105,MATCH($S5201,ค่าเสื่อมสิ่งปลูกสร้าง!$A$5:$A$105,0),MATCH($M5201,ค่าเสื่อมสิ่งปลูกสร้าง!$A$3:$D$3))</f>
        <v>0</v>
      </c>
      <c r="U5201" s="92">
        <f t="shared" si="872"/>
        <v>0</v>
      </c>
      <c r="V5201" s="93">
        <f t="shared" si="877"/>
        <v>231190</v>
      </c>
      <c r="W5201" s="93">
        <f t="shared" si="878"/>
        <v>231190</v>
      </c>
      <c r="X5201" s="93">
        <v>0</v>
      </c>
      <c r="Y5201" s="93">
        <f t="shared" si="879"/>
        <v>231190</v>
      </c>
      <c r="Z5201" s="86">
        <v>0</v>
      </c>
      <c r="AA5201" s="94">
        <f t="shared" si="880"/>
        <v>0</v>
      </c>
      <c r="AB5201" s="96"/>
      <c r="AC5201" s="96" t="s">
        <v>5056</v>
      </c>
      <c r="AD5201" s="96" t="s">
        <v>5057</v>
      </c>
    </row>
    <row r="5202" spans="1:30" s="70" customFormat="1" ht="24" customHeight="1" x14ac:dyDescent="0.55000000000000004">
      <c r="A5202" s="86">
        <v>4625</v>
      </c>
      <c r="B5202" s="86" t="s">
        <v>28</v>
      </c>
      <c r="C5202" s="86">
        <v>46318</v>
      </c>
      <c r="D5202" s="86">
        <v>0</v>
      </c>
      <c r="E5202" s="86">
        <v>3</v>
      </c>
      <c r="F5202" s="86">
        <v>73</v>
      </c>
      <c r="G5202" s="86">
        <v>1</v>
      </c>
      <c r="H5202" s="87">
        <f t="shared" si="882"/>
        <v>373</v>
      </c>
      <c r="I5202" s="88">
        <f t="array" ref="I5202">INDEX(ราคาที่ดิน!$B:$C,MATCH($C5202,ราคาที่ดิน!$A:$A,0),MATCH($B5202,ราคาที่ดิน!$B$1:$C$1,0))</f>
        <v>550</v>
      </c>
      <c r="J5202" s="88">
        <f t="shared" si="883"/>
        <v>205150</v>
      </c>
      <c r="K5202" s="86"/>
      <c r="L5202" s="89"/>
      <c r="M5202" s="90"/>
      <c r="N5202" s="90"/>
      <c r="O5202" s="91"/>
      <c r="P5202" s="86">
        <v>100</v>
      </c>
      <c r="Q5202" s="92">
        <f t="array" ref="Q5202">INDEX(ราคาสิ่งปลูกสร้าง!$D$6:$CC$47,MATCH($L5202,ราคาสิ่งปลูกสร้าง!$B$6:$B$45,0),MATCH($O$4,ราคาสิ่งปลูกสร้าง!$D$5:$CC$5,0))</f>
        <v>0</v>
      </c>
      <c r="R5202" s="92">
        <f t="shared" si="881"/>
        <v>0</v>
      </c>
      <c r="S5202" s="90">
        <v>0</v>
      </c>
      <c r="T5202" s="90">
        <f t="array" ref="T5202">INDEX(ค่าเสื่อมสิ่งปลูกสร้าง!$A$5:$D$105,MATCH($S5202,ค่าเสื่อมสิ่งปลูกสร้าง!$A$5:$A$105,0),MATCH($M5202,ค่าเสื่อมสิ่งปลูกสร้าง!$A$3:$D$3))</f>
        <v>0</v>
      </c>
      <c r="U5202" s="92">
        <f t="shared" si="872"/>
        <v>0</v>
      </c>
      <c r="V5202" s="93">
        <f t="shared" si="877"/>
        <v>205150</v>
      </c>
      <c r="W5202" s="93">
        <f t="shared" si="878"/>
        <v>205150</v>
      </c>
      <c r="X5202" s="93">
        <v>0</v>
      </c>
      <c r="Y5202" s="93">
        <f t="shared" si="879"/>
        <v>205150</v>
      </c>
      <c r="Z5202" s="86">
        <v>0</v>
      </c>
      <c r="AA5202" s="94">
        <f t="shared" si="880"/>
        <v>0</v>
      </c>
      <c r="AB5202" s="96"/>
      <c r="AC5202" s="96" t="s">
        <v>5058</v>
      </c>
      <c r="AD5202" s="96" t="s">
        <v>5059</v>
      </c>
    </row>
    <row r="5203" spans="1:30" s="70" customFormat="1" ht="24" customHeight="1" x14ac:dyDescent="0.55000000000000004">
      <c r="A5203" s="86">
        <v>4626</v>
      </c>
      <c r="B5203" s="86" t="s">
        <v>28</v>
      </c>
      <c r="C5203" s="86">
        <v>46319</v>
      </c>
      <c r="D5203" s="86">
        <v>2</v>
      </c>
      <c r="E5203" s="86">
        <v>0</v>
      </c>
      <c r="F5203" s="86">
        <v>0</v>
      </c>
      <c r="G5203" s="86">
        <v>1</v>
      </c>
      <c r="H5203" s="87">
        <f t="shared" si="882"/>
        <v>800</v>
      </c>
      <c r="I5203" s="88">
        <f t="array" ref="I5203">INDEX(ราคาที่ดิน!$B:$C,MATCH($C5203,ราคาที่ดิน!$A:$A,0),MATCH($B5203,ราคาที่ดิน!$B$1:$C$1,0))</f>
        <v>480</v>
      </c>
      <c r="J5203" s="88">
        <f t="shared" si="883"/>
        <v>384000</v>
      </c>
      <c r="K5203" s="86"/>
      <c r="L5203" s="89"/>
      <c r="M5203" s="90"/>
      <c r="N5203" s="90"/>
      <c r="O5203" s="91"/>
      <c r="P5203" s="86">
        <v>100</v>
      </c>
      <c r="Q5203" s="92">
        <f t="array" ref="Q5203">INDEX(ราคาสิ่งปลูกสร้าง!$D$6:$CC$47,MATCH($L5203,ราคาสิ่งปลูกสร้าง!$B$6:$B$45,0),MATCH($O$4,ราคาสิ่งปลูกสร้าง!$D$5:$CC$5,0))</f>
        <v>0</v>
      </c>
      <c r="R5203" s="92">
        <f t="shared" si="881"/>
        <v>0</v>
      </c>
      <c r="S5203" s="90">
        <v>0</v>
      </c>
      <c r="T5203" s="90">
        <f t="array" ref="T5203">INDEX(ค่าเสื่อมสิ่งปลูกสร้าง!$A$5:$D$105,MATCH($S5203,ค่าเสื่อมสิ่งปลูกสร้าง!$A$5:$A$105,0),MATCH($M5203,ค่าเสื่อมสิ่งปลูกสร้าง!$A$3:$D$3))</f>
        <v>0</v>
      </c>
      <c r="U5203" s="92">
        <f t="shared" si="872"/>
        <v>0</v>
      </c>
      <c r="V5203" s="93">
        <f t="shared" si="877"/>
        <v>384000</v>
      </c>
      <c r="W5203" s="93">
        <f t="shared" si="878"/>
        <v>384000</v>
      </c>
      <c r="X5203" s="93">
        <v>0</v>
      </c>
      <c r="Y5203" s="93">
        <f t="shared" si="879"/>
        <v>384000</v>
      </c>
      <c r="Z5203" s="86">
        <v>0</v>
      </c>
      <c r="AA5203" s="94">
        <f t="shared" si="880"/>
        <v>0</v>
      </c>
      <c r="AB5203" s="96"/>
      <c r="AC5203" s="96" t="s">
        <v>5056</v>
      </c>
      <c r="AD5203" s="96" t="s">
        <v>5057</v>
      </c>
    </row>
    <row r="5204" spans="1:30" s="70" customFormat="1" ht="24" customHeight="1" x14ac:dyDescent="0.55000000000000004">
      <c r="A5204" s="86">
        <v>4627</v>
      </c>
      <c r="B5204" s="86" t="s">
        <v>28</v>
      </c>
      <c r="C5204" s="86">
        <v>46321</v>
      </c>
      <c r="D5204" s="86">
        <v>0</v>
      </c>
      <c r="E5204" s="86">
        <v>0</v>
      </c>
      <c r="F5204" s="86">
        <v>73</v>
      </c>
      <c r="G5204" s="86">
        <v>1</v>
      </c>
      <c r="H5204" s="87">
        <f t="shared" si="882"/>
        <v>73</v>
      </c>
      <c r="I5204" s="88">
        <f t="array" ref="I5204">INDEX(ราคาที่ดิน!$B:$C,MATCH($C5204,ราคาที่ดิน!$A:$A,0),MATCH($B5204,ราคาที่ดิน!$B$1:$C$1,0))</f>
        <v>550</v>
      </c>
      <c r="J5204" s="88">
        <f t="shared" si="883"/>
        <v>40150</v>
      </c>
      <c r="K5204" s="86"/>
      <c r="L5204" s="89"/>
      <c r="M5204" s="90"/>
      <c r="N5204" s="90"/>
      <c r="O5204" s="91"/>
      <c r="P5204" s="86">
        <v>100</v>
      </c>
      <c r="Q5204" s="92">
        <f t="array" ref="Q5204">INDEX(ราคาสิ่งปลูกสร้าง!$D$6:$CC$47,MATCH($L5204,ราคาสิ่งปลูกสร้าง!$B$6:$B$45,0),MATCH($O$4,ราคาสิ่งปลูกสร้าง!$D$5:$CC$5,0))</f>
        <v>0</v>
      </c>
      <c r="R5204" s="92">
        <f t="shared" si="881"/>
        <v>0</v>
      </c>
      <c r="S5204" s="90">
        <v>0</v>
      </c>
      <c r="T5204" s="90">
        <f t="array" ref="T5204">INDEX(ค่าเสื่อมสิ่งปลูกสร้าง!$A$5:$D$105,MATCH($S5204,ค่าเสื่อมสิ่งปลูกสร้าง!$A$5:$A$105,0),MATCH($M5204,ค่าเสื่อมสิ่งปลูกสร้าง!$A$3:$D$3))</f>
        <v>0</v>
      </c>
      <c r="U5204" s="92">
        <f t="shared" si="872"/>
        <v>0</v>
      </c>
      <c r="V5204" s="93">
        <f t="shared" si="877"/>
        <v>40150</v>
      </c>
      <c r="W5204" s="93">
        <f t="shared" si="878"/>
        <v>40150</v>
      </c>
      <c r="X5204" s="93">
        <v>0</v>
      </c>
      <c r="Y5204" s="93">
        <f t="shared" si="879"/>
        <v>40150</v>
      </c>
      <c r="Z5204" s="86">
        <v>0</v>
      </c>
      <c r="AA5204" s="94">
        <f t="shared" si="880"/>
        <v>0</v>
      </c>
      <c r="AB5204" s="96"/>
      <c r="AC5204" s="96" t="s">
        <v>2494</v>
      </c>
      <c r="AD5204" s="96" t="s">
        <v>2028</v>
      </c>
    </row>
    <row r="5205" spans="1:30" s="70" customFormat="1" ht="24" customHeight="1" x14ac:dyDescent="0.55000000000000004">
      <c r="A5205" s="86">
        <v>4628</v>
      </c>
      <c r="B5205" s="86" t="s">
        <v>28</v>
      </c>
      <c r="C5205" s="86">
        <v>46337</v>
      </c>
      <c r="D5205" s="86">
        <v>10</v>
      </c>
      <c r="E5205" s="86">
        <v>0</v>
      </c>
      <c r="F5205" s="86">
        <v>0</v>
      </c>
      <c r="G5205" s="86">
        <v>1</v>
      </c>
      <c r="H5205" s="87">
        <f t="shared" si="882"/>
        <v>4000</v>
      </c>
      <c r="I5205" s="88">
        <f t="array" ref="I5205">INDEX(ราคาที่ดิน!$B:$C,MATCH($C5205,ราคาที่ดิน!$A:$A,0),MATCH($B5205,ราคาที่ดิน!$B$1:$C$1,0))</f>
        <v>260</v>
      </c>
      <c r="J5205" s="88">
        <f t="shared" si="883"/>
        <v>1040000</v>
      </c>
      <c r="K5205" s="86"/>
      <c r="L5205" s="89"/>
      <c r="M5205" s="90"/>
      <c r="N5205" s="90"/>
      <c r="O5205" s="91"/>
      <c r="P5205" s="86">
        <v>100</v>
      </c>
      <c r="Q5205" s="92">
        <f t="array" ref="Q5205">INDEX(ราคาสิ่งปลูกสร้าง!$D$6:$CC$47,MATCH($L5205,ราคาสิ่งปลูกสร้าง!$B$6:$B$45,0),MATCH($O$4,ราคาสิ่งปลูกสร้าง!$D$5:$CC$5,0))</f>
        <v>0</v>
      </c>
      <c r="R5205" s="92">
        <f t="shared" si="881"/>
        <v>0</v>
      </c>
      <c r="S5205" s="90">
        <v>0</v>
      </c>
      <c r="T5205" s="90">
        <f t="array" ref="T5205">INDEX(ค่าเสื่อมสิ่งปลูกสร้าง!$A$5:$D$105,MATCH($S5205,ค่าเสื่อมสิ่งปลูกสร้าง!$A$5:$A$105,0),MATCH($M5205,ค่าเสื่อมสิ่งปลูกสร้าง!$A$3:$D$3))</f>
        <v>0</v>
      </c>
      <c r="U5205" s="92">
        <f t="shared" si="872"/>
        <v>0</v>
      </c>
      <c r="V5205" s="93">
        <f t="shared" si="877"/>
        <v>1040000</v>
      </c>
      <c r="W5205" s="93">
        <f t="shared" si="878"/>
        <v>1040000</v>
      </c>
      <c r="X5205" s="93">
        <v>0</v>
      </c>
      <c r="Y5205" s="93">
        <f t="shared" si="879"/>
        <v>1040000</v>
      </c>
      <c r="Z5205" s="86">
        <v>0</v>
      </c>
      <c r="AA5205" s="94">
        <f t="shared" si="880"/>
        <v>0</v>
      </c>
      <c r="AB5205" s="96"/>
      <c r="AC5205" s="96" t="s">
        <v>2101</v>
      </c>
      <c r="AD5205" s="96" t="s">
        <v>2102</v>
      </c>
    </row>
    <row r="5206" spans="1:30" s="70" customFormat="1" ht="24" customHeight="1" x14ac:dyDescent="0.55000000000000004">
      <c r="A5206" s="86">
        <v>4629</v>
      </c>
      <c r="B5206" s="86" t="s">
        <v>28</v>
      </c>
      <c r="C5206" s="86">
        <v>46338</v>
      </c>
      <c r="D5206" s="86">
        <v>10</v>
      </c>
      <c r="E5206" s="86">
        <v>2</v>
      </c>
      <c r="F5206" s="86">
        <v>61</v>
      </c>
      <c r="G5206" s="86">
        <v>1</v>
      </c>
      <c r="H5206" s="87">
        <f t="shared" si="882"/>
        <v>4261</v>
      </c>
      <c r="I5206" s="88">
        <f t="array" ref="I5206">INDEX(ราคาที่ดิน!$B:$C,MATCH($C5206,ราคาที่ดิน!$A:$A,0),MATCH($B5206,ราคาที่ดิน!$B$1:$C$1,0))</f>
        <v>260</v>
      </c>
      <c r="J5206" s="88">
        <f t="shared" si="883"/>
        <v>1107860</v>
      </c>
      <c r="K5206" s="86"/>
      <c r="L5206" s="89"/>
      <c r="M5206" s="90"/>
      <c r="N5206" s="90"/>
      <c r="O5206" s="91"/>
      <c r="P5206" s="86">
        <v>100</v>
      </c>
      <c r="Q5206" s="92">
        <f t="array" ref="Q5206">INDEX(ราคาสิ่งปลูกสร้าง!$D$6:$CC$47,MATCH($L5206,ราคาสิ่งปลูกสร้าง!$B$6:$B$45,0),MATCH($O$4,ราคาสิ่งปลูกสร้าง!$D$5:$CC$5,0))</f>
        <v>0</v>
      </c>
      <c r="R5206" s="92">
        <f t="shared" si="881"/>
        <v>0</v>
      </c>
      <c r="S5206" s="90">
        <v>0</v>
      </c>
      <c r="T5206" s="90">
        <f t="array" ref="T5206">INDEX(ค่าเสื่อมสิ่งปลูกสร้าง!$A$5:$D$105,MATCH($S5206,ค่าเสื่อมสิ่งปลูกสร้าง!$A$5:$A$105,0),MATCH($M5206,ค่าเสื่อมสิ่งปลูกสร้าง!$A$3:$D$3))</f>
        <v>0</v>
      </c>
      <c r="U5206" s="92">
        <f t="shared" si="872"/>
        <v>0</v>
      </c>
      <c r="V5206" s="93">
        <f t="shared" si="877"/>
        <v>1107860</v>
      </c>
      <c r="W5206" s="93">
        <f t="shared" si="878"/>
        <v>1107860</v>
      </c>
      <c r="X5206" s="93">
        <v>0</v>
      </c>
      <c r="Y5206" s="93">
        <f t="shared" si="879"/>
        <v>1107860</v>
      </c>
      <c r="Z5206" s="86">
        <v>0</v>
      </c>
      <c r="AA5206" s="94">
        <f t="shared" si="880"/>
        <v>0</v>
      </c>
      <c r="AB5206" s="96"/>
      <c r="AC5206" s="96" t="s">
        <v>5060</v>
      </c>
      <c r="AD5206" s="96" t="s">
        <v>498</v>
      </c>
    </row>
    <row r="5207" spans="1:30" s="70" customFormat="1" ht="24" customHeight="1" x14ac:dyDescent="0.55000000000000004">
      <c r="A5207" s="86">
        <v>4630</v>
      </c>
      <c r="B5207" s="86" t="s">
        <v>28</v>
      </c>
      <c r="C5207" s="86">
        <v>46341</v>
      </c>
      <c r="D5207" s="86">
        <v>0</v>
      </c>
      <c r="E5207" s="86">
        <v>1</v>
      </c>
      <c r="F5207" s="86">
        <v>18</v>
      </c>
      <c r="G5207" s="86">
        <v>1</v>
      </c>
      <c r="H5207" s="87">
        <f t="shared" si="882"/>
        <v>118</v>
      </c>
      <c r="I5207" s="88">
        <v>550</v>
      </c>
      <c r="J5207" s="88">
        <f t="shared" si="883"/>
        <v>64900</v>
      </c>
      <c r="K5207" s="86"/>
      <c r="L5207" s="89"/>
      <c r="M5207" s="90"/>
      <c r="N5207" s="90"/>
      <c r="O5207" s="91"/>
      <c r="P5207" s="86">
        <v>100</v>
      </c>
      <c r="Q5207" s="92">
        <f t="array" ref="Q5207">INDEX(ราคาสิ่งปลูกสร้าง!$D$6:$CC$47,MATCH($L5207,ราคาสิ่งปลูกสร้าง!$B$6:$B$45,0),MATCH($O$4,ราคาสิ่งปลูกสร้าง!$D$5:$CC$5,0))</f>
        <v>0</v>
      </c>
      <c r="R5207" s="92">
        <f t="shared" si="881"/>
        <v>0</v>
      </c>
      <c r="S5207" s="90">
        <v>0</v>
      </c>
      <c r="T5207" s="90">
        <f t="array" ref="T5207">INDEX(ค่าเสื่อมสิ่งปลูกสร้าง!$A$5:$D$105,MATCH($S5207,ค่าเสื่อมสิ่งปลูกสร้าง!$A$5:$A$105,0),MATCH($M5207,ค่าเสื่อมสิ่งปลูกสร้าง!$A$3:$D$3))</f>
        <v>0</v>
      </c>
      <c r="U5207" s="92">
        <f t="shared" si="872"/>
        <v>0</v>
      </c>
      <c r="V5207" s="93">
        <f t="shared" si="877"/>
        <v>64900</v>
      </c>
      <c r="W5207" s="93">
        <f t="shared" si="878"/>
        <v>64900</v>
      </c>
      <c r="X5207" s="93">
        <v>0</v>
      </c>
      <c r="Y5207" s="93">
        <f t="shared" si="879"/>
        <v>64900</v>
      </c>
      <c r="Z5207" s="86">
        <v>0</v>
      </c>
      <c r="AA5207" s="94">
        <f t="shared" si="880"/>
        <v>0</v>
      </c>
      <c r="AB5207" s="96"/>
      <c r="AC5207" s="96" t="s">
        <v>5061</v>
      </c>
      <c r="AD5207" s="96" t="s">
        <v>5062</v>
      </c>
    </row>
    <row r="5208" spans="1:30" s="70" customFormat="1" ht="24" customHeight="1" x14ac:dyDescent="0.55000000000000004">
      <c r="A5208" s="86">
        <v>4631</v>
      </c>
      <c r="B5208" s="86" t="s">
        <v>28</v>
      </c>
      <c r="C5208" s="86">
        <v>46366</v>
      </c>
      <c r="D5208" s="86">
        <v>0</v>
      </c>
      <c r="E5208" s="86">
        <v>1</v>
      </c>
      <c r="F5208" s="86">
        <v>0</v>
      </c>
      <c r="G5208" s="86">
        <v>1</v>
      </c>
      <c r="H5208" s="87">
        <f t="shared" si="882"/>
        <v>100</v>
      </c>
      <c r="I5208" s="88">
        <f t="array" ref="I5208">INDEX(ราคาที่ดิน!$B:$C,MATCH($C5208,ราคาที่ดิน!$A:$A,0),MATCH($B5208,ราคาที่ดิน!$B$1:$C$1,0))</f>
        <v>550</v>
      </c>
      <c r="J5208" s="88">
        <f t="shared" si="883"/>
        <v>55000</v>
      </c>
      <c r="K5208" s="86"/>
      <c r="L5208" s="89"/>
      <c r="M5208" s="90"/>
      <c r="N5208" s="90"/>
      <c r="O5208" s="91"/>
      <c r="P5208" s="86">
        <v>100</v>
      </c>
      <c r="Q5208" s="92">
        <f t="array" ref="Q5208">INDEX(ราคาสิ่งปลูกสร้าง!$D$6:$CC$47,MATCH($L5208,ราคาสิ่งปลูกสร้าง!$B$6:$B$45,0),MATCH($O$4,ราคาสิ่งปลูกสร้าง!$D$5:$CC$5,0))</f>
        <v>0</v>
      </c>
      <c r="R5208" s="92">
        <f t="shared" si="881"/>
        <v>0</v>
      </c>
      <c r="S5208" s="90">
        <v>0</v>
      </c>
      <c r="T5208" s="90">
        <f t="array" ref="T5208">INDEX(ค่าเสื่อมสิ่งปลูกสร้าง!$A$5:$D$105,MATCH($S5208,ค่าเสื่อมสิ่งปลูกสร้าง!$A$5:$A$105,0),MATCH($M5208,ค่าเสื่อมสิ่งปลูกสร้าง!$A$3:$D$3))</f>
        <v>0</v>
      </c>
      <c r="U5208" s="92">
        <f t="shared" si="872"/>
        <v>0</v>
      </c>
      <c r="V5208" s="93">
        <f t="shared" si="877"/>
        <v>55000</v>
      </c>
      <c r="W5208" s="93">
        <f t="shared" si="878"/>
        <v>55000</v>
      </c>
      <c r="X5208" s="93">
        <v>0</v>
      </c>
      <c r="Y5208" s="93">
        <f t="shared" si="879"/>
        <v>55000</v>
      </c>
      <c r="Z5208" s="86">
        <v>0</v>
      </c>
      <c r="AA5208" s="94">
        <f t="shared" si="880"/>
        <v>0</v>
      </c>
      <c r="AB5208" s="96"/>
      <c r="AC5208" s="96" t="s">
        <v>5063</v>
      </c>
      <c r="AD5208" s="96" t="s">
        <v>4011</v>
      </c>
    </row>
    <row r="5209" spans="1:30" s="70" customFormat="1" ht="24" customHeight="1" x14ac:dyDescent="0.55000000000000004">
      <c r="A5209" s="86">
        <v>4632</v>
      </c>
      <c r="B5209" s="86" t="s">
        <v>28</v>
      </c>
      <c r="C5209" s="86">
        <v>46388</v>
      </c>
      <c r="D5209" s="86">
        <v>0</v>
      </c>
      <c r="E5209" s="86">
        <v>2</v>
      </c>
      <c r="F5209" s="86">
        <v>0</v>
      </c>
      <c r="G5209" s="86">
        <v>1</v>
      </c>
      <c r="H5209" s="87">
        <f t="shared" si="882"/>
        <v>200</v>
      </c>
      <c r="I5209" s="88">
        <f t="array" ref="I5209">INDEX(ราคาที่ดิน!$B:$C,MATCH($C5209,ราคาที่ดิน!$A:$A,0),MATCH($B5209,ราคาที่ดิน!$B$1:$C$1,0))</f>
        <v>550</v>
      </c>
      <c r="J5209" s="88">
        <f t="shared" si="883"/>
        <v>110000</v>
      </c>
      <c r="K5209" s="86"/>
      <c r="L5209" s="89"/>
      <c r="M5209" s="90"/>
      <c r="N5209" s="90"/>
      <c r="O5209" s="91"/>
      <c r="P5209" s="86">
        <v>100</v>
      </c>
      <c r="Q5209" s="92">
        <f t="array" ref="Q5209">INDEX(ราคาสิ่งปลูกสร้าง!$D$6:$CC$47,MATCH($L5209,ราคาสิ่งปลูกสร้าง!$B$6:$B$45,0),MATCH($O$4,ราคาสิ่งปลูกสร้าง!$D$5:$CC$5,0))</f>
        <v>0</v>
      </c>
      <c r="R5209" s="92">
        <f t="shared" si="881"/>
        <v>0</v>
      </c>
      <c r="S5209" s="90">
        <v>0</v>
      </c>
      <c r="T5209" s="90">
        <f t="array" ref="T5209">INDEX(ค่าเสื่อมสิ่งปลูกสร้าง!$A$5:$D$105,MATCH($S5209,ค่าเสื่อมสิ่งปลูกสร้าง!$A$5:$A$105,0),MATCH($M5209,ค่าเสื่อมสิ่งปลูกสร้าง!$A$3:$D$3))</f>
        <v>0</v>
      </c>
      <c r="U5209" s="92">
        <f t="shared" ref="U5209:U5273" si="884">$R5209*(100-$T5209)%</f>
        <v>0</v>
      </c>
      <c r="V5209" s="93">
        <f t="shared" si="877"/>
        <v>110000</v>
      </c>
      <c r="W5209" s="93">
        <f t="shared" si="878"/>
        <v>110000</v>
      </c>
      <c r="X5209" s="93">
        <v>0</v>
      </c>
      <c r="Y5209" s="93">
        <f t="shared" si="879"/>
        <v>110000</v>
      </c>
      <c r="Z5209" s="86">
        <v>0</v>
      </c>
      <c r="AA5209" s="94">
        <f t="shared" si="880"/>
        <v>0</v>
      </c>
      <c r="AB5209" s="96"/>
      <c r="AC5209" s="96" t="s">
        <v>4813</v>
      </c>
      <c r="AD5209" s="96" t="s">
        <v>4814</v>
      </c>
    </row>
    <row r="5210" spans="1:30" s="70" customFormat="1" ht="24" customHeight="1" x14ac:dyDescent="0.55000000000000004">
      <c r="A5210" s="86">
        <v>4633</v>
      </c>
      <c r="B5210" s="86" t="s">
        <v>28</v>
      </c>
      <c r="C5210" s="86">
        <v>46393</v>
      </c>
      <c r="D5210" s="86">
        <v>0</v>
      </c>
      <c r="E5210" s="86">
        <v>0</v>
      </c>
      <c r="F5210" s="86">
        <v>72</v>
      </c>
      <c r="G5210" s="86">
        <v>1</v>
      </c>
      <c r="H5210" s="87">
        <f t="shared" si="882"/>
        <v>72</v>
      </c>
      <c r="I5210" s="88">
        <f t="array" ref="I5210">INDEX(ราคาที่ดิน!$B:$C,MATCH($C5210,ราคาที่ดิน!$A:$A,0),MATCH($B5210,ราคาที่ดิน!$B$1:$C$1,0))</f>
        <v>700</v>
      </c>
      <c r="J5210" s="88">
        <f t="shared" si="883"/>
        <v>50400</v>
      </c>
      <c r="K5210" s="86"/>
      <c r="L5210" s="89"/>
      <c r="M5210" s="90"/>
      <c r="N5210" s="90"/>
      <c r="O5210" s="91"/>
      <c r="P5210" s="86">
        <v>100</v>
      </c>
      <c r="Q5210" s="92">
        <f t="array" ref="Q5210">INDEX(ราคาสิ่งปลูกสร้าง!$D$6:$CC$47,MATCH($L5210,ราคาสิ่งปลูกสร้าง!$B$6:$B$45,0),MATCH($O$4,ราคาสิ่งปลูกสร้าง!$D$5:$CC$5,0))</f>
        <v>0</v>
      </c>
      <c r="R5210" s="92">
        <f t="shared" si="881"/>
        <v>0</v>
      </c>
      <c r="S5210" s="90">
        <v>0</v>
      </c>
      <c r="T5210" s="90">
        <f t="array" ref="T5210">INDEX(ค่าเสื่อมสิ่งปลูกสร้าง!$A$5:$D$105,MATCH($S5210,ค่าเสื่อมสิ่งปลูกสร้าง!$A$5:$A$105,0),MATCH($M5210,ค่าเสื่อมสิ่งปลูกสร้าง!$A$3:$D$3))</f>
        <v>0</v>
      </c>
      <c r="U5210" s="92">
        <f t="shared" si="884"/>
        <v>0</v>
      </c>
      <c r="V5210" s="93">
        <f t="shared" si="877"/>
        <v>50400</v>
      </c>
      <c r="W5210" s="93">
        <f t="shared" si="878"/>
        <v>50400</v>
      </c>
      <c r="X5210" s="93">
        <v>0</v>
      </c>
      <c r="Y5210" s="93">
        <f t="shared" si="879"/>
        <v>50400</v>
      </c>
      <c r="Z5210" s="86">
        <v>0</v>
      </c>
      <c r="AA5210" s="94">
        <f t="shared" si="880"/>
        <v>0</v>
      </c>
      <c r="AB5210" s="96"/>
      <c r="AC5210" s="96" t="s">
        <v>5064</v>
      </c>
      <c r="AD5210" s="96" t="s">
        <v>5065</v>
      </c>
    </row>
    <row r="5211" spans="1:30" s="70" customFormat="1" ht="24" customHeight="1" x14ac:dyDescent="0.55000000000000004">
      <c r="A5211" s="86">
        <v>4634</v>
      </c>
      <c r="B5211" s="86" t="s">
        <v>28</v>
      </c>
      <c r="C5211" s="86">
        <v>46428</v>
      </c>
      <c r="D5211" s="86">
        <v>0</v>
      </c>
      <c r="E5211" s="86">
        <v>0</v>
      </c>
      <c r="F5211" s="86">
        <v>84</v>
      </c>
      <c r="G5211" s="86">
        <v>1</v>
      </c>
      <c r="H5211" s="87">
        <f t="shared" si="882"/>
        <v>84</v>
      </c>
      <c r="I5211" s="88">
        <f t="array" ref="I5211">INDEX(ราคาที่ดิน!$B:$C,MATCH($C5211,ราคาที่ดิน!$A:$A,0),MATCH($B5211,ราคาที่ดิน!$B$1:$C$1,0))</f>
        <v>550</v>
      </c>
      <c r="J5211" s="88">
        <f t="shared" si="883"/>
        <v>46200</v>
      </c>
      <c r="K5211" s="86"/>
      <c r="L5211" s="89"/>
      <c r="M5211" s="90"/>
      <c r="N5211" s="90"/>
      <c r="O5211" s="91"/>
      <c r="P5211" s="86">
        <v>100</v>
      </c>
      <c r="Q5211" s="92">
        <f t="array" ref="Q5211">INDEX(ราคาสิ่งปลูกสร้าง!$D$6:$CC$47,MATCH($L5211,ราคาสิ่งปลูกสร้าง!$B$6:$B$45,0),MATCH($O$4,ราคาสิ่งปลูกสร้าง!$D$5:$CC$5,0))</f>
        <v>0</v>
      </c>
      <c r="R5211" s="92">
        <f t="shared" si="881"/>
        <v>0</v>
      </c>
      <c r="S5211" s="90">
        <v>0</v>
      </c>
      <c r="T5211" s="90">
        <f t="array" ref="T5211">INDEX(ค่าเสื่อมสิ่งปลูกสร้าง!$A$5:$D$105,MATCH($S5211,ค่าเสื่อมสิ่งปลูกสร้าง!$A$5:$A$105,0),MATCH($M5211,ค่าเสื่อมสิ่งปลูกสร้าง!$A$3:$D$3))</f>
        <v>0</v>
      </c>
      <c r="U5211" s="92">
        <f t="shared" si="884"/>
        <v>0</v>
      </c>
      <c r="V5211" s="93">
        <f t="shared" si="877"/>
        <v>46200</v>
      </c>
      <c r="W5211" s="93">
        <f t="shared" si="878"/>
        <v>46200</v>
      </c>
      <c r="X5211" s="93">
        <v>0</v>
      </c>
      <c r="Y5211" s="93">
        <f t="shared" si="879"/>
        <v>46200</v>
      </c>
      <c r="Z5211" s="86">
        <v>0</v>
      </c>
      <c r="AA5211" s="94">
        <f t="shared" si="880"/>
        <v>0</v>
      </c>
      <c r="AB5211" s="96"/>
      <c r="AC5211" s="96" t="s">
        <v>5066</v>
      </c>
      <c r="AD5211" s="96" t="s">
        <v>5067</v>
      </c>
    </row>
    <row r="5212" spans="1:30" s="70" customFormat="1" ht="24" customHeight="1" x14ac:dyDescent="0.55000000000000004">
      <c r="A5212" s="86">
        <v>4635</v>
      </c>
      <c r="B5212" s="86" t="s">
        <v>28</v>
      </c>
      <c r="C5212" s="86">
        <v>46429</v>
      </c>
      <c r="D5212" s="86">
        <v>0</v>
      </c>
      <c r="E5212" s="86">
        <v>1</v>
      </c>
      <c r="F5212" s="86">
        <v>35</v>
      </c>
      <c r="G5212" s="86">
        <v>1</v>
      </c>
      <c r="H5212" s="87">
        <f t="shared" si="882"/>
        <v>135</v>
      </c>
      <c r="I5212" s="88">
        <f t="array" ref="I5212">INDEX(ราคาที่ดิน!$B:$C,MATCH($C5212,ราคาที่ดิน!$A:$A,0),MATCH($B5212,ราคาที่ดิน!$B$1:$C$1,0))</f>
        <v>550</v>
      </c>
      <c r="J5212" s="88">
        <f t="shared" si="883"/>
        <v>74250</v>
      </c>
      <c r="K5212" s="86"/>
      <c r="L5212" s="89"/>
      <c r="M5212" s="90"/>
      <c r="N5212" s="90"/>
      <c r="O5212" s="91"/>
      <c r="P5212" s="86">
        <v>100</v>
      </c>
      <c r="Q5212" s="92">
        <f t="array" ref="Q5212">INDEX(ราคาสิ่งปลูกสร้าง!$D$6:$CC$47,MATCH($L5212,ราคาสิ่งปลูกสร้าง!$B$6:$B$45,0),MATCH($O$4,ราคาสิ่งปลูกสร้าง!$D$5:$CC$5,0))</f>
        <v>0</v>
      </c>
      <c r="R5212" s="92">
        <f t="shared" si="881"/>
        <v>0</v>
      </c>
      <c r="S5212" s="90">
        <v>0</v>
      </c>
      <c r="T5212" s="90">
        <f t="array" ref="T5212">INDEX(ค่าเสื่อมสิ่งปลูกสร้าง!$A$5:$D$105,MATCH($S5212,ค่าเสื่อมสิ่งปลูกสร้าง!$A$5:$A$105,0),MATCH($M5212,ค่าเสื่อมสิ่งปลูกสร้าง!$A$3:$D$3))</f>
        <v>0</v>
      </c>
      <c r="U5212" s="92">
        <f t="shared" si="884"/>
        <v>0</v>
      </c>
      <c r="V5212" s="93">
        <f t="shared" si="877"/>
        <v>74250</v>
      </c>
      <c r="W5212" s="93">
        <f t="shared" si="878"/>
        <v>74250</v>
      </c>
      <c r="X5212" s="93">
        <v>0</v>
      </c>
      <c r="Y5212" s="93">
        <f t="shared" si="879"/>
        <v>74250</v>
      </c>
      <c r="Z5212" s="86">
        <v>0</v>
      </c>
      <c r="AA5212" s="94">
        <f t="shared" si="880"/>
        <v>0</v>
      </c>
      <c r="AB5212" s="96"/>
      <c r="AC5212" s="96" t="s">
        <v>1650</v>
      </c>
      <c r="AD5212" s="96" t="s">
        <v>1651</v>
      </c>
    </row>
    <row r="5213" spans="1:30" s="70" customFormat="1" ht="24" customHeight="1" x14ac:dyDescent="0.55000000000000004">
      <c r="A5213" s="86">
        <v>4636</v>
      </c>
      <c r="B5213" s="86" t="s">
        <v>28</v>
      </c>
      <c r="C5213" s="86">
        <v>46474</v>
      </c>
      <c r="D5213" s="86">
        <v>1</v>
      </c>
      <c r="E5213" s="86">
        <v>0</v>
      </c>
      <c r="F5213" s="86">
        <v>0</v>
      </c>
      <c r="G5213" s="86">
        <v>1</v>
      </c>
      <c r="H5213" s="87">
        <f t="shared" si="882"/>
        <v>400</v>
      </c>
      <c r="I5213" s="88">
        <f t="array" ref="I5213">INDEX(ราคาที่ดิน!$B:$C,MATCH($C5213,ราคาที่ดิน!$A:$A,0),MATCH($B5213,ราคาที่ดิน!$B$1:$C$1,0))</f>
        <v>350</v>
      </c>
      <c r="J5213" s="88">
        <f t="shared" si="883"/>
        <v>140000</v>
      </c>
      <c r="K5213" s="86"/>
      <c r="L5213" s="89"/>
      <c r="M5213" s="90"/>
      <c r="N5213" s="90"/>
      <c r="O5213" s="91"/>
      <c r="P5213" s="86">
        <v>100</v>
      </c>
      <c r="Q5213" s="92">
        <f t="array" ref="Q5213">INDEX(ราคาสิ่งปลูกสร้าง!$D$6:$CC$47,MATCH($L5213,ราคาสิ่งปลูกสร้าง!$B$6:$B$45,0),MATCH($O$4,ราคาสิ่งปลูกสร้าง!$D$5:$CC$5,0))</f>
        <v>0</v>
      </c>
      <c r="R5213" s="92">
        <f t="shared" si="881"/>
        <v>0</v>
      </c>
      <c r="S5213" s="90">
        <v>0</v>
      </c>
      <c r="T5213" s="90">
        <f t="array" ref="T5213">INDEX(ค่าเสื่อมสิ่งปลูกสร้าง!$A$5:$D$105,MATCH($S5213,ค่าเสื่อมสิ่งปลูกสร้าง!$A$5:$A$105,0),MATCH($M5213,ค่าเสื่อมสิ่งปลูกสร้าง!$A$3:$D$3))</f>
        <v>0</v>
      </c>
      <c r="U5213" s="92">
        <f t="shared" si="884"/>
        <v>0</v>
      </c>
      <c r="V5213" s="93">
        <f t="shared" si="877"/>
        <v>140000</v>
      </c>
      <c r="W5213" s="93">
        <f t="shared" si="878"/>
        <v>140000</v>
      </c>
      <c r="X5213" s="93">
        <v>0</v>
      </c>
      <c r="Y5213" s="93">
        <f t="shared" si="879"/>
        <v>140000</v>
      </c>
      <c r="Z5213" s="86">
        <v>0</v>
      </c>
      <c r="AA5213" s="94">
        <f t="shared" si="880"/>
        <v>0</v>
      </c>
      <c r="AB5213" s="96"/>
      <c r="AC5213" s="96" t="s">
        <v>4382</v>
      </c>
      <c r="AD5213" s="96" t="s">
        <v>4383</v>
      </c>
    </row>
    <row r="5214" spans="1:30" s="70" customFormat="1" ht="24" customHeight="1" x14ac:dyDescent="0.55000000000000004">
      <c r="A5214" s="86">
        <v>4637</v>
      </c>
      <c r="B5214" s="86" t="s">
        <v>28</v>
      </c>
      <c r="C5214" s="86">
        <v>46475</v>
      </c>
      <c r="D5214" s="86">
        <v>2</v>
      </c>
      <c r="E5214" s="86">
        <v>3</v>
      </c>
      <c r="F5214" s="86">
        <v>31</v>
      </c>
      <c r="G5214" s="86">
        <v>1</v>
      </c>
      <c r="H5214" s="87">
        <f t="shared" si="882"/>
        <v>1131</v>
      </c>
      <c r="I5214" s="88">
        <f t="array" ref="I5214">INDEX(ราคาที่ดิน!$B:$C,MATCH($C5214,ราคาที่ดิน!$A:$A,0),MATCH($B5214,ราคาที่ดิน!$B$1:$C$1,0))</f>
        <v>350</v>
      </c>
      <c r="J5214" s="88">
        <f t="shared" si="883"/>
        <v>395850</v>
      </c>
      <c r="K5214" s="86"/>
      <c r="L5214" s="89"/>
      <c r="M5214" s="90"/>
      <c r="N5214" s="90"/>
      <c r="O5214" s="91"/>
      <c r="P5214" s="86">
        <v>100</v>
      </c>
      <c r="Q5214" s="92">
        <f t="array" ref="Q5214">INDEX(ราคาสิ่งปลูกสร้าง!$D$6:$CC$47,MATCH($L5214,ราคาสิ่งปลูกสร้าง!$B$6:$B$45,0),MATCH($O$4,ราคาสิ่งปลูกสร้าง!$D$5:$CC$5,0))</f>
        <v>0</v>
      </c>
      <c r="R5214" s="92">
        <f t="shared" si="881"/>
        <v>0</v>
      </c>
      <c r="S5214" s="90">
        <v>0</v>
      </c>
      <c r="T5214" s="90">
        <f t="array" ref="T5214">INDEX(ค่าเสื่อมสิ่งปลูกสร้าง!$A$5:$D$105,MATCH($S5214,ค่าเสื่อมสิ่งปลูกสร้าง!$A$5:$A$105,0),MATCH($M5214,ค่าเสื่อมสิ่งปลูกสร้าง!$A$3:$D$3))</f>
        <v>0</v>
      </c>
      <c r="U5214" s="92">
        <f t="shared" si="884"/>
        <v>0</v>
      </c>
      <c r="V5214" s="93">
        <f t="shared" si="877"/>
        <v>395850</v>
      </c>
      <c r="W5214" s="93">
        <f t="shared" si="878"/>
        <v>395850</v>
      </c>
      <c r="X5214" s="93">
        <v>0</v>
      </c>
      <c r="Y5214" s="93">
        <f t="shared" si="879"/>
        <v>395850</v>
      </c>
      <c r="Z5214" s="86">
        <v>0</v>
      </c>
      <c r="AA5214" s="94">
        <f t="shared" si="880"/>
        <v>0</v>
      </c>
      <c r="AB5214" s="96"/>
      <c r="AC5214" s="96" t="s">
        <v>5068</v>
      </c>
      <c r="AD5214" s="96" t="s">
        <v>5069</v>
      </c>
    </row>
    <row r="5215" spans="1:30" s="70" customFormat="1" ht="24" customHeight="1" x14ac:dyDescent="0.55000000000000004">
      <c r="A5215" s="86">
        <v>4638</v>
      </c>
      <c r="B5215" s="86" t="s">
        <v>28</v>
      </c>
      <c r="C5215" s="86">
        <v>46476</v>
      </c>
      <c r="D5215" s="86">
        <v>2</v>
      </c>
      <c r="E5215" s="86">
        <v>3</v>
      </c>
      <c r="F5215" s="86">
        <v>31</v>
      </c>
      <c r="G5215" s="86">
        <v>1</v>
      </c>
      <c r="H5215" s="87">
        <f t="shared" si="882"/>
        <v>1131</v>
      </c>
      <c r="I5215" s="88">
        <f t="array" ref="I5215">INDEX(ราคาที่ดิน!$B:$C,MATCH($C5215,ราคาที่ดิน!$A:$A,0),MATCH($B5215,ราคาที่ดิน!$B$1:$C$1,0))</f>
        <v>400</v>
      </c>
      <c r="J5215" s="88">
        <f t="shared" si="883"/>
        <v>452400</v>
      </c>
      <c r="K5215" s="86"/>
      <c r="L5215" s="89"/>
      <c r="M5215" s="90"/>
      <c r="N5215" s="90"/>
      <c r="O5215" s="91"/>
      <c r="P5215" s="86">
        <v>100</v>
      </c>
      <c r="Q5215" s="92">
        <f t="array" ref="Q5215">INDEX(ราคาสิ่งปลูกสร้าง!$D$6:$CC$47,MATCH($L5215,ราคาสิ่งปลูกสร้าง!$B$6:$B$45,0),MATCH($O$4,ราคาสิ่งปลูกสร้าง!$D$5:$CC$5,0))</f>
        <v>0</v>
      </c>
      <c r="R5215" s="92">
        <f t="shared" si="881"/>
        <v>0</v>
      </c>
      <c r="S5215" s="90">
        <v>0</v>
      </c>
      <c r="T5215" s="90">
        <f t="array" ref="T5215">INDEX(ค่าเสื่อมสิ่งปลูกสร้าง!$A$5:$D$105,MATCH($S5215,ค่าเสื่อมสิ่งปลูกสร้าง!$A$5:$A$105,0),MATCH($M5215,ค่าเสื่อมสิ่งปลูกสร้าง!$A$3:$D$3))</f>
        <v>0</v>
      </c>
      <c r="U5215" s="92">
        <f t="shared" si="884"/>
        <v>0</v>
      </c>
      <c r="V5215" s="93">
        <f t="shared" si="877"/>
        <v>452400</v>
      </c>
      <c r="W5215" s="93">
        <f t="shared" si="878"/>
        <v>452400</v>
      </c>
      <c r="X5215" s="93">
        <v>0</v>
      </c>
      <c r="Y5215" s="93">
        <f t="shared" si="879"/>
        <v>452400</v>
      </c>
      <c r="Z5215" s="86">
        <v>0</v>
      </c>
      <c r="AA5215" s="94">
        <f t="shared" si="880"/>
        <v>0</v>
      </c>
      <c r="AB5215" s="96"/>
      <c r="AC5215" s="96" t="s">
        <v>3796</v>
      </c>
      <c r="AD5215" s="96" t="s">
        <v>3797</v>
      </c>
    </row>
    <row r="5216" spans="1:30" s="70" customFormat="1" ht="24" customHeight="1" x14ac:dyDescent="0.55000000000000004">
      <c r="A5216" s="86">
        <v>4639</v>
      </c>
      <c r="B5216" s="86" t="s">
        <v>28</v>
      </c>
      <c r="C5216" s="86">
        <v>46477</v>
      </c>
      <c r="D5216" s="86">
        <v>2</v>
      </c>
      <c r="E5216" s="86">
        <v>3</v>
      </c>
      <c r="F5216" s="86">
        <v>31</v>
      </c>
      <c r="G5216" s="86">
        <v>1</v>
      </c>
      <c r="H5216" s="87">
        <f t="shared" si="882"/>
        <v>1131</v>
      </c>
      <c r="I5216" s="88">
        <f t="array" ref="I5216">INDEX(ราคาที่ดิน!$B:$C,MATCH($C5216,ราคาที่ดิน!$A:$A,0),MATCH($B5216,ราคาที่ดิน!$B$1:$C$1,0))</f>
        <v>400</v>
      </c>
      <c r="J5216" s="88">
        <f t="shared" si="883"/>
        <v>452400</v>
      </c>
      <c r="K5216" s="86"/>
      <c r="L5216" s="89"/>
      <c r="M5216" s="90"/>
      <c r="N5216" s="90"/>
      <c r="O5216" s="91"/>
      <c r="P5216" s="86">
        <v>100</v>
      </c>
      <c r="Q5216" s="92">
        <f t="array" ref="Q5216">INDEX(ราคาสิ่งปลูกสร้าง!$D$6:$CC$47,MATCH($L5216,ราคาสิ่งปลูกสร้าง!$B$6:$B$45,0),MATCH($O$4,ราคาสิ่งปลูกสร้าง!$D$5:$CC$5,0))</f>
        <v>0</v>
      </c>
      <c r="R5216" s="92">
        <f t="shared" si="881"/>
        <v>0</v>
      </c>
      <c r="S5216" s="90">
        <v>0</v>
      </c>
      <c r="T5216" s="90">
        <f t="array" ref="T5216">INDEX(ค่าเสื่อมสิ่งปลูกสร้าง!$A$5:$D$105,MATCH($S5216,ค่าเสื่อมสิ่งปลูกสร้าง!$A$5:$A$105,0),MATCH($M5216,ค่าเสื่อมสิ่งปลูกสร้าง!$A$3:$D$3))</f>
        <v>0</v>
      </c>
      <c r="U5216" s="92">
        <f t="shared" si="884"/>
        <v>0</v>
      </c>
      <c r="V5216" s="93">
        <f t="shared" si="877"/>
        <v>452400</v>
      </c>
      <c r="W5216" s="93">
        <f t="shared" si="878"/>
        <v>452400</v>
      </c>
      <c r="X5216" s="93">
        <v>0</v>
      </c>
      <c r="Y5216" s="93">
        <f t="shared" si="879"/>
        <v>452400</v>
      </c>
      <c r="Z5216" s="86">
        <v>0</v>
      </c>
      <c r="AA5216" s="94">
        <f t="shared" si="880"/>
        <v>0</v>
      </c>
      <c r="AB5216" s="96"/>
      <c r="AC5216" s="96" t="s">
        <v>225</v>
      </c>
      <c r="AD5216" s="96" t="s">
        <v>226</v>
      </c>
    </row>
    <row r="5217" spans="1:30" s="70" customFormat="1" ht="24" customHeight="1" x14ac:dyDescent="0.55000000000000004">
      <c r="A5217" s="86">
        <v>4640</v>
      </c>
      <c r="B5217" s="86" t="s">
        <v>28</v>
      </c>
      <c r="C5217" s="86">
        <v>46478</v>
      </c>
      <c r="D5217" s="86">
        <v>0</v>
      </c>
      <c r="E5217" s="86">
        <v>0</v>
      </c>
      <c r="F5217" s="86">
        <v>70</v>
      </c>
      <c r="G5217" s="86">
        <v>1</v>
      </c>
      <c r="H5217" s="87">
        <f t="shared" si="882"/>
        <v>70</v>
      </c>
      <c r="I5217" s="88">
        <f t="array" ref="I5217">INDEX(ราคาที่ดิน!$B:$C,MATCH($C5217,ราคาที่ดิน!$A:$A,0),MATCH($B5217,ราคาที่ดิน!$B$1:$C$1,0))</f>
        <v>400</v>
      </c>
      <c r="J5217" s="88">
        <f t="shared" si="883"/>
        <v>28000</v>
      </c>
      <c r="K5217" s="86"/>
      <c r="L5217" s="89"/>
      <c r="M5217" s="90"/>
      <c r="N5217" s="90"/>
      <c r="O5217" s="91"/>
      <c r="P5217" s="86">
        <v>100</v>
      </c>
      <c r="Q5217" s="92">
        <f t="array" ref="Q5217">INDEX(ราคาสิ่งปลูกสร้าง!$D$6:$CC$47,MATCH($L5217,ราคาสิ่งปลูกสร้าง!$B$6:$B$45,0),MATCH($O$4,ราคาสิ่งปลูกสร้าง!$D$5:$CC$5,0))</f>
        <v>0</v>
      </c>
      <c r="R5217" s="92">
        <f t="shared" si="881"/>
        <v>0</v>
      </c>
      <c r="S5217" s="90">
        <v>0</v>
      </c>
      <c r="T5217" s="90">
        <f t="array" ref="T5217">INDEX(ค่าเสื่อมสิ่งปลูกสร้าง!$A$5:$D$105,MATCH($S5217,ค่าเสื่อมสิ่งปลูกสร้าง!$A$5:$A$105,0),MATCH($M5217,ค่าเสื่อมสิ่งปลูกสร้าง!$A$3:$D$3))</f>
        <v>0</v>
      </c>
      <c r="U5217" s="92">
        <f t="shared" si="884"/>
        <v>0</v>
      </c>
      <c r="V5217" s="93">
        <f t="shared" si="877"/>
        <v>28000</v>
      </c>
      <c r="W5217" s="93">
        <f t="shared" si="878"/>
        <v>28000</v>
      </c>
      <c r="X5217" s="93">
        <v>0</v>
      </c>
      <c r="Y5217" s="93">
        <f t="shared" si="879"/>
        <v>28000</v>
      </c>
      <c r="Z5217" s="86">
        <v>0</v>
      </c>
      <c r="AA5217" s="94">
        <f t="shared" si="880"/>
        <v>0</v>
      </c>
      <c r="AB5217" s="96"/>
      <c r="AC5217" s="96" t="s">
        <v>3796</v>
      </c>
      <c r="AD5217" s="96" t="s">
        <v>3797</v>
      </c>
    </row>
    <row r="5218" spans="1:30" s="70" customFormat="1" ht="24" customHeight="1" x14ac:dyDescent="0.55000000000000004">
      <c r="A5218" s="86">
        <v>4641</v>
      </c>
      <c r="B5218" s="86" t="s">
        <v>28</v>
      </c>
      <c r="C5218" s="86">
        <v>46479</v>
      </c>
      <c r="D5218" s="86">
        <v>0</v>
      </c>
      <c r="E5218" s="86">
        <v>0</v>
      </c>
      <c r="F5218" s="86">
        <v>71</v>
      </c>
      <c r="G5218" s="86">
        <v>1</v>
      </c>
      <c r="H5218" s="87">
        <f t="shared" si="882"/>
        <v>71</v>
      </c>
      <c r="I5218" s="88">
        <f t="array" ref="I5218">INDEX(ราคาที่ดิน!$B:$C,MATCH($C5218,ราคาที่ดิน!$A:$A,0),MATCH($B5218,ราคาที่ดิน!$B$1:$C$1,0))</f>
        <v>400</v>
      </c>
      <c r="J5218" s="88">
        <f t="shared" si="883"/>
        <v>28400</v>
      </c>
      <c r="K5218" s="86"/>
      <c r="L5218" s="89"/>
      <c r="M5218" s="90"/>
      <c r="N5218" s="90"/>
      <c r="O5218" s="91"/>
      <c r="P5218" s="86">
        <v>100</v>
      </c>
      <c r="Q5218" s="92">
        <f t="array" ref="Q5218">INDEX(ราคาสิ่งปลูกสร้าง!$D$6:$CC$47,MATCH($L5218,ราคาสิ่งปลูกสร้าง!$B$6:$B$45,0),MATCH($O$4,ราคาสิ่งปลูกสร้าง!$D$5:$CC$5,0))</f>
        <v>0</v>
      </c>
      <c r="R5218" s="92">
        <f t="shared" si="881"/>
        <v>0</v>
      </c>
      <c r="S5218" s="90">
        <v>0</v>
      </c>
      <c r="T5218" s="90">
        <f t="array" ref="T5218">INDEX(ค่าเสื่อมสิ่งปลูกสร้าง!$A$5:$D$105,MATCH($S5218,ค่าเสื่อมสิ่งปลูกสร้าง!$A$5:$A$105,0),MATCH($M5218,ค่าเสื่อมสิ่งปลูกสร้าง!$A$3:$D$3))</f>
        <v>0</v>
      </c>
      <c r="U5218" s="92">
        <f t="shared" si="884"/>
        <v>0</v>
      </c>
      <c r="V5218" s="93">
        <f t="shared" si="877"/>
        <v>28400</v>
      </c>
      <c r="W5218" s="93">
        <f t="shared" si="878"/>
        <v>28400</v>
      </c>
      <c r="X5218" s="93">
        <v>0</v>
      </c>
      <c r="Y5218" s="93">
        <f t="shared" si="879"/>
        <v>28400</v>
      </c>
      <c r="Z5218" s="86">
        <v>0</v>
      </c>
      <c r="AA5218" s="94">
        <f t="shared" si="880"/>
        <v>0</v>
      </c>
      <c r="AB5218" s="96"/>
      <c r="AC5218" s="96" t="s">
        <v>5070</v>
      </c>
      <c r="AD5218" s="96" t="s">
        <v>5071</v>
      </c>
    </row>
    <row r="5219" spans="1:30" s="70" customFormat="1" ht="24" customHeight="1" x14ac:dyDescent="0.55000000000000004">
      <c r="A5219" s="86">
        <v>4642</v>
      </c>
      <c r="B5219" s="86" t="s">
        <v>28</v>
      </c>
      <c r="C5219" s="86">
        <v>46480</v>
      </c>
      <c r="D5219" s="86">
        <v>0</v>
      </c>
      <c r="E5219" s="86">
        <v>0</v>
      </c>
      <c r="F5219" s="86">
        <v>73</v>
      </c>
      <c r="G5219" s="86">
        <v>1</v>
      </c>
      <c r="H5219" s="87">
        <f t="shared" si="882"/>
        <v>73</v>
      </c>
      <c r="I5219" s="88">
        <f t="array" ref="I5219">INDEX(ราคาที่ดิน!$B:$C,MATCH($C5219,ราคาที่ดิน!$A:$A,0),MATCH($B5219,ราคาที่ดิน!$B$1:$C$1,0))</f>
        <v>400</v>
      </c>
      <c r="J5219" s="88">
        <f t="shared" si="883"/>
        <v>29200</v>
      </c>
      <c r="K5219" s="86"/>
      <c r="L5219" s="89"/>
      <c r="M5219" s="90"/>
      <c r="N5219" s="90"/>
      <c r="O5219" s="91"/>
      <c r="P5219" s="86">
        <v>100</v>
      </c>
      <c r="Q5219" s="92">
        <f t="array" ref="Q5219">INDEX(ราคาสิ่งปลูกสร้าง!$D$6:$CC$47,MATCH($L5219,ราคาสิ่งปลูกสร้าง!$B$6:$B$45,0),MATCH($O$4,ราคาสิ่งปลูกสร้าง!$D$5:$CC$5,0))</f>
        <v>0</v>
      </c>
      <c r="R5219" s="92">
        <f t="shared" si="881"/>
        <v>0</v>
      </c>
      <c r="S5219" s="90">
        <v>0</v>
      </c>
      <c r="T5219" s="90">
        <f t="array" ref="T5219">INDEX(ค่าเสื่อมสิ่งปลูกสร้าง!$A$5:$D$105,MATCH($S5219,ค่าเสื่อมสิ่งปลูกสร้าง!$A$5:$A$105,0),MATCH($M5219,ค่าเสื่อมสิ่งปลูกสร้าง!$A$3:$D$3))</f>
        <v>0</v>
      </c>
      <c r="U5219" s="92">
        <f t="shared" si="884"/>
        <v>0</v>
      </c>
      <c r="V5219" s="93">
        <f t="shared" si="877"/>
        <v>29200</v>
      </c>
      <c r="W5219" s="93">
        <f t="shared" si="878"/>
        <v>29200</v>
      </c>
      <c r="X5219" s="93">
        <v>0</v>
      </c>
      <c r="Y5219" s="93">
        <f t="shared" si="879"/>
        <v>29200</v>
      </c>
      <c r="Z5219" s="86">
        <v>0</v>
      </c>
      <c r="AA5219" s="94">
        <f t="shared" si="880"/>
        <v>0</v>
      </c>
      <c r="AB5219" s="96"/>
      <c r="AC5219" s="96" t="s">
        <v>5068</v>
      </c>
      <c r="AD5219" s="96" t="s">
        <v>5069</v>
      </c>
    </row>
    <row r="5220" spans="1:30" s="70" customFormat="1" ht="24" customHeight="1" x14ac:dyDescent="0.55000000000000004">
      <c r="A5220" s="86">
        <v>4643</v>
      </c>
      <c r="B5220" s="86" t="s">
        <v>28</v>
      </c>
      <c r="C5220" s="86">
        <v>46481</v>
      </c>
      <c r="D5220" s="86">
        <v>1</v>
      </c>
      <c r="E5220" s="86">
        <v>3</v>
      </c>
      <c r="F5220" s="86">
        <v>30</v>
      </c>
      <c r="G5220" s="86">
        <v>1</v>
      </c>
      <c r="H5220" s="87">
        <f t="shared" si="882"/>
        <v>730</v>
      </c>
      <c r="I5220" s="88">
        <f t="array" ref="I5220">INDEX(ราคาที่ดิน!$B:$C,MATCH($C5220,ราคาที่ดิน!$A:$A,0),MATCH($B5220,ราคาที่ดิน!$B$1:$C$1,0))</f>
        <v>530</v>
      </c>
      <c r="J5220" s="88">
        <f t="shared" si="883"/>
        <v>386900</v>
      </c>
      <c r="K5220" s="86"/>
      <c r="L5220" s="89"/>
      <c r="M5220" s="90"/>
      <c r="N5220" s="90"/>
      <c r="O5220" s="91"/>
      <c r="P5220" s="86">
        <v>100</v>
      </c>
      <c r="Q5220" s="92">
        <f t="array" ref="Q5220">INDEX(ราคาสิ่งปลูกสร้าง!$D$6:$CC$47,MATCH($L5220,ราคาสิ่งปลูกสร้าง!$B$6:$B$45,0),MATCH($O$4,ราคาสิ่งปลูกสร้าง!$D$5:$CC$5,0))</f>
        <v>0</v>
      </c>
      <c r="R5220" s="92">
        <f t="shared" si="881"/>
        <v>0</v>
      </c>
      <c r="S5220" s="90">
        <v>0</v>
      </c>
      <c r="T5220" s="90">
        <f t="array" ref="T5220">INDEX(ค่าเสื่อมสิ่งปลูกสร้าง!$A$5:$D$105,MATCH($S5220,ค่าเสื่อมสิ่งปลูกสร้าง!$A$5:$A$105,0),MATCH($M5220,ค่าเสื่อมสิ่งปลูกสร้าง!$A$3:$D$3))</f>
        <v>0</v>
      </c>
      <c r="U5220" s="92">
        <f t="shared" si="884"/>
        <v>0</v>
      </c>
      <c r="V5220" s="93">
        <f t="shared" si="877"/>
        <v>386900</v>
      </c>
      <c r="W5220" s="93">
        <f t="shared" si="878"/>
        <v>386900</v>
      </c>
      <c r="X5220" s="93">
        <v>0</v>
      </c>
      <c r="Y5220" s="93">
        <f t="shared" si="879"/>
        <v>386900</v>
      </c>
      <c r="Z5220" s="86">
        <v>0</v>
      </c>
      <c r="AA5220" s="94">
        <f t="shared" si="880"/>
        <v>0</v>
      </c>
      <c r="AB5220" s="96"/>
      <c r="AC5220" s="96" t="s">
        <v>4382</v>
      </c>
      <c r="AD5220" s="96" t="s">
        <v>4383</v>
      </c>
    </row>
    <row r="5221" spans="1:30" s="70" customFormat="1" ht="24" customHeight="1" x14ac:dyDescent="0.55000000000000004">
      <c r="A5221" s="86">
        <v>4644</v>
      </c>
      <c r="B5221" s="86" t="s">
        <v>28</v>
      </c>
      <c r="C5221" s="86">
        <v>46482</v>
      </c>
      <c r="D5221" s="86">
        <v>2</v>
      </c>
      <c r="E5221" s="86">
        <v>1</v>
      </c>
      <c r="F5221" s="86">
        <v>87</v>
      </c>
      <c r="G5221" s="86">
        <v>2</v>
      </c>
      <c r="H5221" s="87">
        <f t="shared" si="882"/>
        <v>987</v>
      </c>
      <c r="I5221" s="88">
        <f t="array" ref="I5221">INDEX(ราคาที่ดิน!$B:$C,MATCH($C5221,ราคาที่ดิน!$A:$A,0),MATCH($B5221,ราคาที่ดิน!$B$1:$C$1,0))</f>
        <v>530</v>
      </c>
      <c r="J5221" s="88">
        <f t="shared" si="883"/>
        <v>523110</v>
      </c>
      <c r="K5221" s="86"/>
      <c r="L5221" s="89" t="s">
        <v>6745</v>
      </c>
      <c r="M5221" s="90" t="s">
        <v>6799</v>
      </c>
      <c r="N5221" s="90">
        <v>2</v>
      </c>
      <c r="O5221" s="91">
        <v>80</v>
      </c>
      <c r="P5221" s="86">
        <v>100</v>
      </c>
      <c r="Q5221" s="92">
        <f t="array" ref="Q5221">INDEX(ราคาสิ่งปลูกสร้าง!$D$6:$CC$47,MATCH($L5221,ราคาสิ่งปลูกสร้าง!$B$6:$B$45,0),MATCH($O$4,ราคาสิ่งปลูกสร้าง!$D$5:$CC$5,0))</f>
        <v>6600</v>
      </c>
      <c r="R5221" s="92">
        <f t="shared" si="881"/>
        <v>528000</v>
      </c>
      <c r="S5221" s="90">
        <v>21</v>
      </c>
      <c r="T5221" s="90">
        <f t="array" ref="T5221">INDEX(ค่าเสื่อมสิ่งปลูกสร้าง!$A$5:$D$105,MATCH($S5221,ค่าเสื่อมสิ่งปลูกสร้าง!$A$5:$A$105,0),MATCH($M5221,ค่าเสื่อมสิ่งปลูกสร้าง!$A$3:$D$3))</f>
        <v>32</v>
      </c>
      <c r="U5221" s="92">
        <f t="shared" si="884"/>
        <v>359040</v>
      </c>
      <c r="V5221" s="93">
        <f t="shared" si="877"/>
        <v>882150</v>
      </c>
      <c r="W5221" s="93">
        <f t="shared" si="878"/>
        <v>882150</v>
      </c>
      <c r="X5221" s="93">
        <v>0</v>
      </c>
      <c r="Y5221" s="93">
        <f t="shared" si="879"/>
        <v>882150</v>
      </c>
      <c r="Z5221" s="86">
        <v>0</v>
      </c>
      <c r="AA5221" s="94">
        <f t="shared" si="880"/>
        <v>0</v>
      </c>
      <c r="AB5221" s="96"/>
      <c r="AC5221" s="96" t="s">
        <v>4382</v>
      </c>
      <c r="AD5221" s="96" t="s">
        <v>4383</v>
      </c>
    </row>
    <row r="5222" spans="1:30" s="70" customFormat="1" ht="24" customHeight="1" x14ac:dyDescent="0.55000000000000004">
      <c r="A5222" s="86">
        <v>4644</v>
      </c>
      <c r="B5222" s="86"/>
      <c r="C5222" s="86"/>
      <c r="D5222" s="86">
        <v>0</v>
      </c>
      <c r="E5222" s="86">
        <v>0</v>
      </c>
      <c r="F5222" s="86">
        <v>20</v>
      </c>
      <c r="G5222" s="86">
        <v>3</v>
      </c>
      <c r="H5222" s="87">
        <f t="shared" si="882"/>
        <v>20</v>
      </c>
      <c r="I5222" s="88">
        <v>530</v>
      </c>
      <c r="J5222" s="88">
        <f t="shared" si="883"/>
        <v>10600</v>
      </c>
      <c r="K5222" s="86"/>
      <c r="L5222" s="89"/>
      <c r="M5222" s="90"/>
      <c r="N5222" s="90"/>
      <c r="O5222" s="91"/>
      <c r="P5222" s="86">
        <v>100</v>
      </c>
      <c r="Q5222" s="92">
        <f t="array" ref="Q5222">INDEX(ราคาสิ่งปลูกสร้าง!$D$6:$CC$47,MATCH($L5222,ราคาสิ่งปลูกสร้าง!$B$6:$B$45,0),MATCH($O$4,ราคาสิ่งปลูกสร้าง!$D$5:$CC$5,0))</f>
        <v>0</v>
      </c>
      <c r="R5222" s="92">
        <f t="shared" si="881"/>
        <v>0</v>
      </c>
      <c r="S5222" s="90">
        <v>0</v>
      </c>
      <c r="T5222" s="90">
        <f t="array" ref="T5222">INDEX(ค่าเสื่อมสิ่งปลูกสร้าง!$A$5:$D$105,MATCH($S5222,ค่าเสื่อมสิ่งปลูกสร้าง!$A$5:$A$105,0),MATCH($M5222,ค่าเสื่อมสิ่งปลูกสร้าง!$A$3:$D$3))</f>
        <v>0</v>
      </c>
      <c r="U5222" s="92">
        <f t="shared" si="884"/>
        <v>0</v>
      </c>
      <c r="V5222" s="93">
        <f t="shared" si="877"/>
        <v>10600</v>
      </c>
      <c r="W5222" s="93">
        <f t="shared" si="878"/>
        <v>10600</v>
      </c>
      <c r="X5222" s="93">
        <v>0</v>
      </c>
      <c r="Y5222" s="93">
        <f t="shared" si="879"/>
        <v>10600</v>
      </c>
      <c r="Z5222" s="86">
        <v>0.3</v>
      </c>
      <c r="AA5222" s="94">
        <f t="shared" si="880"/>
        <v>31.8</v>
      </c>
      <c r="AB5222" s="96"/>
      <c r="AC5222" s="96" t="s">
        <v>4382</v>
      </c>
      <c r="AD5222" s="96" t="s">
        <v>4383</v>
      </c>
    </row>
    <row r="5223" spans="1:30" s="70" customFormat="1" ht="24" customHeight="1" x14ac:dyDescent="0.55000000000000004">
      <c r="A5223" s="86">
        <v>4644</v>
      </c>
      <c r="B5223" s="86"/>
      <c r="C5223" s="86"/>
      <c r="D5223" s="86"/>
      <c r="E5223" s="86"/>
      <c r="F5223" s="86"/>
      <c r="G5223" s="86"/>
      <c r="H5223" s="87"/>
      <c r="I5223" s="88"/>
      <c r="J5223" s="88"/>
      <c r="K5223" s="86"/>
      <c r="L5223" s="89" t="s">
        <v>6748</v>
      </c>
      <c r="M5223" s="90" t="s">
        <v>6799</v>
      </c>
      <c r="N5223" s="90">
        <v>3</v>
      </c>
      <c r="O5223" s="91">
        <v>80</v>
      </c>
      <c r="P5223" s="86">
        <v>100</v>
      </c>
      <c r="Q5223" s="92">
        <f t="array" ref="Q5223">INDEX(ราคาสิ่งปลูกสร้าง!$D$6:$CC$47,MATCH($L5223,ราคาสิ่งปลูกสร้าง!$B$6:$B$45,0),MATCH($O$4,ราคาสิ่งปลูกสร้าง!$D$5:$CC$5,0))</f>
        <v>7400</v>
      </c>
      <c r="R5223" s="92">
        <f t="shared" si="881"/>
        <v>592000</v>
      </c>
      <c r="S5223" s="90">
        <v>18</v>
      </c>
      <c r="T5223" s="90">
        <f t="array" ref="T5223">INDEX(ค่าเสื่อมสิ่งปลูกสร้าง!$A$5:$D$105,MATCH($S5223,ค่าเสื่อมสิ่งปลูกสร้าง!$A$5:$A$105,0),MATCH($M5223,ค่าเสื่อมสิ่งปลูกสร้าง!$A$3:$D$3))</f>
        <v>26</v>
      </c>
      <c r="U5223" s="92">
        <f t="shared" si="884"/>
        <v>438080</v>
      </c>
      <c r="V5223" s="93">
        <f t="shared" si="877"/>
        <v>438080</v>
      </c>
      <c r="W5223" s="93">
        <f t="shared" si="878"/>
        <v>438080</v>
      </c>
      <c r="X5223" s="93">
        <v>0</v>
      </c>
      <c r="Y5223" s="93">
        <f t="shared" si="879"/>
        <v>438080</v>
      </c>
      <c r="Z5223" s="86">
        <v>0.3</v>
      </c>
      <c r="AA5223" s="94">
        <f t="shared" si="880"/>
        <v>1314.24</v>
      </c>
      <c r="AB5223" s="96"/>
      <c r="AC5223" s="96" t="s">
        <v>1885</v>
      </c>
      <c r="AD5223" s="96" t="s">
        <v>1886</v>
      </c>
    </row>
    <row r="5224" spans="1:30" s="70" customFormat="1" ht="24" customHeight="1" x14ac:dyDescent="0.55000000000000004">
      <c r="A5224" s="86">
        <v>4645</v>
      </c>
      <c r="B5224" s="86" t="s">
        <v>28</v>
      </c>
      <c r="C5224" s="86">
        <v>46483</v>
      </c>
      <c r="D5224" s="86">
        <v>1</v>
      </c>
      <c r="E5224" s="86">
        <v>0</v>
      </c>
      <c r="F5224" s="86">
        <v>48</v>
      </c>
      <c r="G5224" s="86">
        <v>1</v>
      </c>
      <c r="H5224" s="87">
        <f t="shared" ref="H5224:H5255" si="885">$D5224*400+$E5224*100+$F5224</f>
        <v>448</v>
      </c>
      <c r="I5224" s="88">
        <f t="array" ref="I5224">INDEX(ราคาที่ดิน!$B:$C,MATCH($C5224,ราคาที่ดิน!$A:$A,0),MATCH($B5224,ราคาที่ดิน!$B$1:$C$1,0))</f>
        <v>200</v>
      </c>
      <c r="J5224" s="88">
        <f t="shared" ref="J5224:J5287" si="886">$H5224*$I5224</f>
        <v>89600</v>
      </c>
      <c r="K5224" s="86"/>
      <c r="L5224" s="89"/>
      <c r="M5224" s="90"/>
      <c r="N5224" s="90"/>
      <c r="O5224" s="91"/>
      <c r="P5224" s="86">
        <v>100</v>
      </c>
      <c r="Q5224" s="92">
        <f t="array" ref="Q5224">INDEX(ราคาสิ่งปลูกสร้าง!$D$6:$CC$47,MATCH($L5224,ราคาสิ่งปลูกสร้าง!$B$6:$B$45,0),MATCH($O$4,ราคาสิ่งปลูกสร้าง!$D$5:$CC$5,0))</f>
        <v>0</v>
      </c>
      <c r="R5224" s="92">
        <f t="shared" si="881"/>
        <v>0</v>
      </c>
      <c r="S5224" s="90">
        <v>0</v>
      </c>
      <c r="T5224" s="90">
        <f t="array" ref="T5224">INDEX(ค่าเสื่อมสิ่งปลูกสร้าง!$A$5:$D$105,MATCH($S5224,ค่าเสื่อมสิ่งปลูกสร้าง!$A$5:$A$105,0),MATCH($M5224,ค่าเสื่อมสิ่งปลูกสร้าง!$A$3:$D$3))</f>
        <v>0</v>
      </c>
      <c r="U5224" s="92">
        <f t="shared" si="884"/>
        <v>0</v>
      </c>
      <c r="V5224" s="93">
        <f t="shared" si="877"/>
        <v>89600</v>
      </c>
      <c r="W5224" s="93">
        <f t="shared" si="878"/>
        <v>89600</v>
      </c>
      <c r="X5224" s="93">
        <v>0</v>
      </c>
      <c r="Y5224" s="93">
        <f t="shared" si="879"/>
        <v>89600</v>
      </c>
      <c r="Z5224" s="86">
        <v>0</v>
      </c>
      <c r="AA5224" s="94">
        <f t="shared" si="880"/>
        <v>0</v>
      </c>
      <c r="AB5224" s="96"/>
      <c r="AC5224" s="96" t="s">
        <v>3796</v>
      </c>
      <c r="AD5224" s="96" t="s">
        <v>3797</v>
      </c>
    </row>
    <row r="5225" spans="1:30" s="70" customFormat="1" ht="24" customHeight="1" x14ac:dyDescent="0.55000000000000004">
      <c r="A5225" s="86">
        <v>4646</v>
      </c>
      <c r="B5225" s="86" t="s">
        <v>28</v>
      </c>
      <c r="C5225" s="86">
        <v>46484</v>
      </c>
      <c r="D5225" s="86">
        <v>0</v>
      </c>
      <c r="E5225" s="86">
        <v>3</v>
      </c>
      <c r="F5225" s="86">
        <v>0</v>
      </c>
      <c r="G5225" s="86">
        <v>1</v>
      </c>
      <c r="H5225" s="87">
        <f t="shared" si="885"/>
        <v>300</v>
      </c>
      <c r="I5225" s="88">
        <f t="array" ref="I5225">INDEX(ราคาที่ดิน!$B:$C,MATCH($C5225,ราคาที่ดิน!$A:$A,0),MATCH($B5225,ราคาที่ดิน!$B$1:$C$1,0))</f>
        <v>400</v>
      </c>
      <c r="J5225" s="88">
        <f t="shared" si="886"/>
        <v>120000</v>
      </c>
      <c r="K5225" s="86"/>
      <c r="L5225" s="89"/>
      <c r="M5225" s="90"/>
      <c r="N5225" s="90"/>
      <c r="O5225" s="91"/>
      <c r="P5225" s="86">
        <v>100</v>
      </c>
      <c r="Q5225" s="92">
        <f t="array" ref="Q5225">INDEX(ราคาสิ่งปลูกสร้าง!$D$6:$CC$47,MATCH($L5225,ราคาสิ่งปลูกสร้าง!$B$6:$B$45,0),MATCH($O$4,ราคาสิ่งปลูกสร้าง!$D$5:$CC$5,0))</f>
        <v>0</v>
      </c>
      <c r="R5225" s="92">
        <f t="shared" si="881"/>
        <v>0</v>
      </c>
      <c r="S5225" s="90">
        <v>0</v>
      </c>
      <c r="T5225" s="90">
        <f t="array" ref="T5225">INDEX(ค่าเสื่อมสิ่งปลูกสร้าง!$A$5:$D$105,MATCH($S5225,ค่าเสื่อมสิ่งปลูกสร้าง!$A$5:$A$105,0),MATCH($M5225,ค่าเสื่อมสิ่งปลูกสร้าง!$A$3:$D$3))</f>
        <v>0</v>
      </c>
      <c r="U5225" s="92">
        <f t="shared" si="884"/>
        <v>0</v>
      </c>
      <c r="V5225" s="93">
        <f t="shared" si="877"/>
        <v>120000</v>
      </c>
      <c r="W5225" s="93">
        <f t="shared" si="878"/>
        <v>120000</v>
      </c>
      <c r="X5225" s="93">
        <v>0</v>
      </c>
      <c r="Y5225" s="93">
        <f t="shared" si="879"/>
        <v>120000</v>
      </c>
      <c r="Z5225" s="86">
        <v>0</v>
      </c>
      <c r="AA5225" s="94">
        <f t="shared" si="880"/>
        <v>0</v>
      </c>
      <c r="AB5225" s="96"/>
      <c r="AC5225" s="96" t="s">
        <v>5072</v>
      </c>
      <c r="AD5225" s="96" t="s">
        <v>5073</v>
      </c>
    </row>
    <row r="5226" spans="1:30" s="70" customFormat="1" ht="24" customHeight="1" x14ac:dyDescent="0.55000000000000004">
      <c r="A5226" s="86">
        <v>4647</v>
      </c>
      <c r="B5226" s="86" t="s">
        <v>28</v>
      </c>
      <c r="C5226" s="86">
        <v>46485</v>
      </c>
      <c r="D5226" s="86">
        <v>1</v>
      </c>
      <c r="E5226" s="86">
        <v>2</v>
      </c>
      <c r="F5226" s="86">
        <v>0</v>
      </c>
      <c r="G5226" s="86">
        <v>1</v>
      </c>
      <c r="H5226" s="87">
        <f t="shared" si="885"/>
        <v>600</v>
      </c>
      <c r="I5226" s="88">
        <f t="array" ref="I5226">INDEX(ราคาที่ดิน!$B:$C,MATCH($C5226,ราคาที่ดิน!$A:$A,0),MATCH($B5226,ราคาที่ดิน!$B$1:$C$1,0))</f>
        <v>400</v>
      </c>
      <c r="J5226" s="88">
        <f t="shared" si="886"/>
        <v>240000</v>
      </c>
      <c r="K5226" s="86"/>
      <c r="L5226" s="89"/>
      <c r="M5226" s="90"/>
      <c r="N5226" s="90"/>
      <c r="O5226" s="91"/>
      <c r="P5226" s="86">
        <v>100</v>
      </c>
      <c r="Q5226" s="92">
        <f t="array" ref="Q5226">INDEX(ราคาสิ่งปลูกสร้าง!$D$6:$CC$47,MATCH($L5226,ราคาสิ่งปลูกสร้าง!$B$6:$B$45,0),MATCH($O$4,ราคาสิ่งปลูกสร้าง!$D$5:$CC$5,0))</f>
        <v>0</v>
      </c>
      <c r="R5226" s="92">
        <f t="shared" si="881"/>
        <v>0</v>
      </c>
      <c r="S5226" s="90">
        <v>0</v>
      </c>
      <c r="T5226" s="90">
        <f t="array" ref="T5226">INDEX(ค่าเสื่อมสิ่งปลูกสร้าง!$A$5:$D$105,MATCH($S5226,ค่าเสื่อมสิ่งปลูกสร้าง!$A$5:$A$105,0),MATCH($M5226,ค่าเสื่อมสิ่งปลูกสร้าง!$A$3:$D$3))</f>
        <v>0</v>
      </c>
      <c r="U5226" s="92">
        <f t="shared" si="884"/>
        <v>0</v>
      </c>
      <c r="V5226" s="93">
        <f t="shared" si="877"/>
        <v>240000</v>
      </c>
      <c r="W5226" s="93">
        <f t="shared" si="878"/>
        <v>240000</v>
      </c>
      <c r="X5226" s="93">
        <v>0</v>
      </c>
      <c r="Y5226" s="93">
        <f t="shared" si="879"/>
        <v>240000</v>
      </c>
      <c r="Z5226" s="86">
        <v>0</v>
      </c>
      <c r="AA5226" s="94">
        <f t="shared" si="880"/>
        <v>0</v>
      </c>
      <c r="AB5226" s="96"/>
      <c r="AC5226" s="96" t="s">
        <v>5074</v>
      </c>
      <c r="AD5226" s="96" t="s">
        <v>5073</v>
      </c>
    </row>
    <row r="5227" spans="1:30" s="70" customFormat="1" ht="24" customHeight="1" x14ac:dyDescent="0.55000000000000004">
      <c r="A5227" s="86">
        <v>4648</v>
      </c>
      <c r="B5227" s="86" t="s">
        <v>28</v>
      </c>
      <c r="C5227" s="86">
        <v>46486</v>
      </c>
      <c r="D5227" s="86">
        <v>0</v>
      </c>
      <c r="E5227" s="86">
        <v>3</v>
      </c>
      <c r="F5227" s="86">
        <v>0</v>
      </c>
      <c r="G5227" s="86">
        <v>1</v>
      </c>
      <c r="H5227" s="87">
        <f t="shared" si="885"/>
        <v>300</v>
      </c>
      <c r="I5227" s="88">
        <f t="array" ref="I5227">INDEX(ราคาที่ดิน!$B:$C,MATCH($C5227,ราคาที่ดิน!$A:$A,0),MATCH($B5227,ราคาที่ดิน!$B$1:$C$1,0))</f>
        <v>400</v>
      </c>
      <c r="J5227" s="88">
        <f t="shared" si="886"/>
        <v>120000</v>
      </c>
      <c r="K5227" s="86"/>
      <c r="L5227" s="89"/>
      <c r="M5227" s="90"/>
      <c r="N5227" s="90"/>
      <c r="O5227" s="91"/>
      <c r="P5227" s="86">
        <v>100</v>
      </c>
      <c r="Q5227" s="92">
        <f t="array" ref="Q5227">INDEX(ราคาสิ่งปลูกสร้าง!$D$6:$CC$47,MATCH($L5227,ราคาสิ่งปลูกสร้าง!$B$6:$B$45,0),MATCH($O$4,ราคาสิ่งปลูกสร้าง!$D$5:$CC$5,0))</f>
        <v>0</v>
      </c>
      <c r="R5227" s="92">
        <f t="shared" ref="R5227:R5258" si="887">$O5227*$Q5227</f>
        <v>0</v>
      </c>
      <c r="S5227" s="90">
        <v>0</v>
      </c>
      <c r="T5227" s="90">
        <f t="array" ref="T5227">INDEX(ค่าเสื่อมสิ่งปลูกสร้าง!$A$5:$D$105,MATCH($S5227,ค่าเสื่อมสิ่งปลูกสร้าง!$A$5:$A$105,0),MATCH($M5227,ค่าเสื่อมสิ่งปลูกสร้าง!$A$3:$D$3))</f>
        <v>0</v>
      </c>
      <c r="U5227" s="92">
        <f t="shared" si="884"/>
        <v>0</v>
      </c>
      <c r="V5227" s="93">
        <f t="shared" si="877"/>
        <v>120000</v>
      </c>
      <c r="W5227" s="93">
        <f t="shared" si="878"/>
        <v>120000</v>
      </c>
      <c r="X5227" s="93">
        <v>0</v>
      </c>
      <c r="Y5227" s="93">
        <f t="shared" si="879"/>
        <v>120000</v>
      </c>
      <c r="Z5227" s="86">
        <v>0</v>
      </c>
      <c r="AA5227" s="94">
        <f t="shared" si="880"/>
        <v>0</v>
      </c>
      <c r="AB5227" s="96"/>
      <c r="AC5227" s="96" t="s">
        <v>5075</v>
      </c>
      <c r="AD5227" s="96" t="s">
        <v>5073</v>
      </c>
    </row>
    <row r="5228" spans="1:30" s="70" customFormat="1" ht="24" customHeight="1" x14ac:dyDescent="0.55000000000000004">
      <c r="A5228" s="86">
        <v>4649</v>
      </c>
      <c r="B5228" s="86" t="s">
        <v>28</v>
      </c>
      <c r="C5228" s="86">
        <v>46487</v>
      </c>
      <c r="D5228" s="86">
        <v>0</v>
      </c>
      <c r="E5228" s="86">
        <v>3</v>
      </c>
      <c r="F5228" s="86">
        <v>0</v>
      </c>
      <c r="G5228" s="86">
        <v>1</v>
      </c>
      <c r="H5228" s="87">
        <f t="shared" si="885"/>
        <v>300</v>
      </c>
      <c r="I5228" s="88">
        <f t="array" ref="I5228">INDEX(ราคาที่ดิน!$B:$C,MATCH($C5228,ราคาที่ดิน!$A:$A,0),MATCH($B5228,ราคาที่ดิน!$B$1:$C$1,0))</f>
        <v>400</v>
      </c>
      <c r="J5228" s="88">
        <f t="shared" si="886"/>
        <v>120000</v>
      </c>
      <c r="K5228" s="86"/>
      <c r="L5228" s="89"/>
      <c r="M5228" s="90"/>
      <c r="N5228" s="90"/>
      <c r="O5228" s="91"/>
      <c r="P5228" s="86">
        <v>100</v>
      </c>
      <c r="Q5228" s="92">
        <f t="array" ref="Q5228">INDEX(ราคาสิ่งปลูกสร้าง!$D$6:$CC$47,MATCH($L5228,ราคาสิ่งปลูกสร้าง!$B$6:$B$45,0),MATCH($O$4,ราคาสิ่งปลูกสร้าง!$D$5:$CC$5,0))</f>
        <v>0</v>
      </c>
      <c r="R5228" s="92">
        <f t="shared" si="887"/>
        <v>0</v>
      </c>
      <c r="S5228" s="90">
        <v>0</v>
      </c>
      <c r="T5228" s="90">
        <f t="array" ref="T5228">INDEX(ค่าเสื่อมสิ่งปลูกสร้าง!$A$5:$D$105,MATCH($S5228,ค่าเสื่อมสิ่งปลูกสร้าง!$A$5:$A$105,0),MATCH($M5228,ค่าเสื่อมสิ่งปลูกสร้าง!$A$3:$D$3))</f>
        <v>0</v>
      </c>
      <c r="U5228" s="92">
        <f t="shared" si="884"/>
        <v>0</v>
      </c>
      <c r="V5228" s="93">
        <f t="shared" si="877"/>
        <v>120000</v>
      </c>
      <c r="W5228" s="93">
        <f t="shared" si="878"/>
        <v>120000</v>
      </c>
      <c r="X5228" s="93">
        <v>0</v>
      </c>
      <c r="Y5228" s="93">
        <f t="shared" si="879"/>
        <v>120000</v>
      </c>
      <c r="Z5228" s="86">
        <v>0</v>
      </c>
      <c r="AA5228" s="94">
        <f t="shared" si="880"/>
        <v>0</v>
      </c>
      <c r="AB5228" s="96"/>
      <c r="AC5228" s="96" t="s">
        <v>5076</v>
      </c>
      <c r="AD5228" s="96" t="s">
        <v>5073</v>
      </c>
    </row>
    <row r="5229" spans="1:30" s="70" customFormat="1" ht="24" customHeight="1" x14ac:dyDescent="0.55000000000000004">
      <c r="A5229" s="86">
        <v>4650</v>
      </c>
      <c r="B5229" s="86" t="s">
        <v>28</v>
      </c>
      <c r="C5229" s="86">
        <v>46488</v>
      </c>
      <c r="D5229" s="86">
        <v>0</v>
      </c>
      <c r="E5229" s="86">
        <v>3</v>
      </c>
      <c r="F5229" s="86">
        <v>50</v>
      </c>
      <c r="G5229" s="86">
        <v>1</v>
      </c>
      <c r="H5229" s="87">
        <f t="shared" si="885"/>
        <v>350</v>
      </c>
      <c r="I5229" s="88">
        <f t="array" ref="I5229">INDEX(ราคาที่ดิน!$B:$C,MATCH($C5229,ราคาที่ดิน!$A:$A,0),MATCH($B5229,ราคาที่ดิน!$B$1:$C$1,0))</f>
        <v>400</v>
      </c>
      <c r="J5229" s="88">
        <f t="shared" si="886"/>
        <v>140000</v>
      </c>
      <c r="K5229" s="86"/>
      <c r="L5229" s="89"/>
      <c r="M5229" s="90"/>
      <c r="N5229" s="90"/>
      <c r="O5229" s="91"/>
      <c r="P5229" s="86">
        <v>100</v>
      </c>
      <c r="Q5229" s="92">
        <f t="array" ref="Q5229">INDEX(ราคาสิ่งปลูกสร้าง!$D$6:$CC$47,MATCH($L5229,ราคาสิ่งปลูกสร้าง!$B$6:$B$45,0),MATCH($O$4,ราคาสิ่งปลูกสร้าง!$D$5:$CC$5,0))</f>
        <v>0</v>
      </c>
      <c r="R5229" s="92">
        <f t="shared" si="887"/>
        <v>0</v>
      </c>
      <c r="S5229" s="90">
        <v>0</v>
      </c>
      <c r="T5229" s="90">
        <f t="array" ref="T5229">INDEX(ค่าเสื่อมสิ่งปลูกสร้าง!$A$5:$D$105,MATCH($S5229,ค่าเสื่อมสิ่งปลูกสร้าง!$A$5:$A$105,0),MATCH($M5229,ค่าเสื่อมสิ่งปลูกสร้าง!$A$3:$D$3))</f>
        <v>0</v>
      </c>
      <c r="U5229" s="92">
        <f t="shared" si="884"/>
        <v>0</v>
      </c>
      <c r="V5229" s="93">
        <f t="shared" si="877"/>
        <v>140000</v>
      </c>
      <c r="W5229" s="93">
        <f t="shared" si="878"/>
        <v>140000</v>
      </c>
      <c r="X5229" s="93">
        <v>0</v>
      </c>
      <c r="Y5229" s="93">
        <f t="shared" si="879"/>
        <v>140000</v>
      </c>
      <c r="Z5229" s="86">
        <v>0</v>
      </c>
      <c r="AA5229" s="94">
        <f t="shared" si="880"/>
        <v>0</v>
      </c>
      <c r="AB5229" s="96"/>
      <c r="AC5229" s="96" t="s">
        <v>5074</v>
      </c>
      <c r="AD5229" s="96" t="s">
        <v>5073</v>
      </c>
    </row>
    <row r="5230" spans="1:30" s="70" customFormat="1" ht="24" customHeight="1" x14ac:dyDescent="0.55000000000000004">
      <c r="A5230" s="86">
        <v>4651</v>
      </c>
      <c r="B5230" s="86" t="s">
        <v>28</v>
      </c>
      <c r="C5230" s="86">
        <v>46489</v>
      </c>
      <c r="D5230" s="86">
        <v>0</v>
      </c>
      <c r="E5230" s="86">
        <v>3</v>
      </c>
      <c r="F5230" s="86">
        <v>86</v>
      </c>
      <c r="G5230" s="86">
        <v>1</v>
      </c>
      <c r="H5230" s="87">
        <f t="shared" si="885"/>
        <v>386</v>
      </c>
      <c r="I5230" s="88">
        <f t="array" ref="I5230">INDEX(ราคาที่ดิน!$B:$C,MATCH($C5230,ราคาที่ดิน!$A:$A,0),MATCH($B5230,ราคาที่ดิน!$B$1:$C$1,0))</f>
        <v>400</v>
      </c>
      <c r="J5230" s="88">
        <f t="shared" si="886"/>
        <v>154400</v>
      </c>
      <c r="K5230" s="86"/>
      <c r="L5230" s="89"/>
      <c r="M5230" s="90"/>
      <c r="N5230" s="90"/>
      <c r="O5230" s="91"/>
      <c r="P5230" s="86">
        <v>100</v>
      </c>
      <c r="Q5230" s="92">
        <f t="array" ref="Q5230">INDEX(ราคาสิ่งปลูกสร้าง!$D$6:$CC$47,MATCH($L5230,ราคาสิ่งปลูกสร้าง!$B$6:$B$45,0),MATCH($O$4,ราคาสิ่งปลูกสร้าง!$D$5:$CC$5,0))</f>
        <v>0</v>
      </c>
      <c r="R5230" s="92">
        <f t="shared" si="887"/>
        <v>0</v>
      </c>
      <c r="S5230" s="90">
        <v>0</v>
      </c>
      <c r="T5230" s="90">
        <f t="array" ref="T5230">INDEX(ค่าเสื่อมสิ่งปลูกสร้าง!$A$5:$D$105,MATCH($S5230,ค่าเสื่อมสิ่งปลูกสร้าง!$A$5:$A$105,0),MATCH($M5230,ค่าเสื่อมสิ่งปลูกสร้าง!$A$3:$D$3))</f>
        <v>0</v>
      </c>
      <c r="U5230" s="92">
        <f t="shared" si="884"/>
        <v>0</v>
      </c>
      <c r="V5230" s="93">
        <f t="shared" si="877"/>
        <v>154400</v>
      </c>
      <c r="W5230" s="93">
        <f t="shared" si="878"/>
        <v>154400</v>
      </c>
      <c r="X5230" s="93">
        <v>0</v>
      </c>
      <c r="Y5230" s="93">
        <f t="shared" si="879"/>
        <v>154400</v>
      </c>
      <c r="Z5230" s="86">
        <v>0</v>
      </c>
      <c r="AA5230" s="94">
        <f t="shared" si="880"/>
        <v>0</v>
      </c>
      <c r="AB5230" s="96"/>
      <c r="AC5230" s="96" t="s">
        <v>5074</v>
      </c>
      <c r="AD5230" s="96" t="s">
        <v>5073</v>
      </c>
    </row>
    <row r="5231" spans="1:30" s="70" customFormat="1" ht="24" customHeight="1" x14ac:dyDescent="0.55000000000000004">
      <c r="A5231" s="86">
        <v>4652</v>
      </c>
      <c r="B5231" s="86" t="s">
        <v>28</v>
      </c>
      <c r="C5231" s="86">
        <v>46490</v>
      </c>
      <c r="D5231" s="86">
        <v>3</v>
      </c>
      <c r="E5231" s="86">
        <v>0</v>
      </c>
      <c r="F5231" s="86">
        <v>71</v>
      </c>
      <c r="G5231" s="86">
        <v>1</v>
      </c>
      <c r="H5231" s="87">
        <f t="shared" si="885"/>
        <v>1271</v>
      </c>
      <c r="I5231" s="88">
        <f t="array" ref="I5231">INDEX(ราคาที่ดิน!$B:$C,MATCH($C5231,ราคาที่ดิน!$A:$A,0),MATCH($B5231,ราคาที่ดิน!$B$1:$C$1,0))</f>
        <v>200</v>
      </c>
      <c r="J5231" s="88">
        <f t="shared" si="886"/>
        <v>254200</v>
      </c>
      <c r="K5231" s="86"/>
      <c r="L5231" s="89"/>
      <c r="M5231" s="90"/>
      <c r="N5231" s="90"/>
      <c r="O5231" s="91"/>
      <c r="P5231" s="86">
        <v>100</v>
      </c>
      <c r="Q5231" s="92">
        <f t="array" ref="Q5231">INDEX(ราคาสิ่งปลูกสร้าง!$D$6:$CC$47,MATCH($L5231,ราคาสิ่งปลูกสร้าง!$B$6:$B$45,0),MATCH($O$4,ราคาสิ่งปลูกสร้าง!$D$5:$CC$5,0))</f>
        <v>0</v>
      </c>
      <c r="R5231" s="92">
        <f t="shared" si="887"/>
        <v>0</v>
      </c>
      <c r="S5231" s="90">
        <v>0</v>
      </c>
      <c r="T5231" s="90">
        <f t="array" ref="T5231">INDEX(ค่าเสื่อมสิ่งปลูกสร้าง!$A$5:$D$105,MATCH($S5231,ค่าเสื่อมสิ่งปลูกสร้าง!$A$5:$A$105,0),MATCH($M5231,ค่าเสื่อมสิ่งปลูกสร้าง!$A$3:$D$3))</f>
        <v>0</v>
      </c>
      <c r="U5231" s="92">
        <f t="shared" si="884"/>
        <v>0</v>
      </c>
      <c r="V5231" s="93">
        <f t="shared" si="877"/>
        <v>254200</v>
      </c>
      <c r="W5231" s="93">
        <f t="shared" si="878"/>
        <v>254200</v>
      </c>
      <c r="X5231" s="93">
        <v>0</v>
      </c>
      <c r="Y5231" s="93">
        <f t="shared" si="879"/>
        <v>254200</v>
      </c>
      <c r="Z5231" s="86">
        <v>0</v>
      </c>
      <c r="AA5231" s="94">
        <f t="shared" si="880"/>
        <v>0</v>
      </c>
      <c r="AB5231" s="96"/>
      <c r="AC5231" s="96" t="s">
        <v>5074</v>
      </c>
      <c r="AD5231" s="96" t="s">
        <v>5073</v>
      </c>
    </row>
    <row r="5232" spans="1:30" s="70" customFormat="1" ht="24" customHeight="1" x14ac:dyDescent="0.55000000000000004">
      <c r="A5232" s="86">
        <v>4653</v>
      </c>
      <c r="B5232" s="86" t="s">
        <v>28</v>
      </c>
      <c r="C5232" s="86">
        <v>46491</v>
      </c>
      <c r="D5232" s="86">
        <v>2</v>
      </c>
      <c r="E5232" s="86">
        <v>1</v>
      </c>
      <c r="F5232" s="86">
        <v>11</v>
      </c>
      <c r="G5232" s="86">
        <v>1</v>
      </c>
      <c r="H5232" s="87">
        <f t="shared" si="885"/>
        <v>911</v>
      </c>
      <c r="I5232" s="88">
        <f t="array" ref="I5232">INDEX(ราคาที่ดิน!$B:$C,MATCH($C5232,ราคาที่ดิน!$A:$A,0),MATCH($B5232,ราคาที่ดิน!$B$1:$C$1,0))</f>
        <v>530</v>
      </c>
      <c r="J5232" s="88">
        <f t="shared" si="886"/>
        <v>482830</v>
      </c>
      <c r="K5232" s="86"/>
      <c r="L5232" s="89"/>
      <c r="M5232" s="90"/>
      <c r="N5232" s="90"/>
      <c r="O5232" s="91"/>
      <c r="P5232" s="86">
        <v>100</v>
      </c>
      <c r="Q5232" s="92">
        <f t="array" ref="Q5232">INDEX(ราคาสิ่งปลูกสร้าง!$D$6:$CC$47,MATCH($L5232,ราคาสิ่งปลูกสร้าง!$B$6:$B$45,0),MATCH($O$4,ราคาสิ่งปลูกสร้าง!$D$5:$CC$5,0))</f>
        <v>0</v>
      </c>
      <c r="R5232" s="92">
        <f t="shared" si="887"/>
        <v>0</v>
      </c>
      <c r="S5232" s="90">
        <v>0</v>
      </c>
      <c r="T5232" s="90">
        <f t="array" ref="T5232">INDEX(ค่าเสื่อมสิ่งปลูกสร้าง!$A$5:$D$105,MATCH($S5232,ค่าเสื่อมสิ่งปลูกสร้าง!$A$5:$A$105,0),MATCH($M5232,ค่าเสื่อมสิ่งปลูกสร้าง!$A$3:$D$3))</f>
        <v>0</v>
      </c>
      <c r="U5232" s="92">
        <f t="shared" si="884"/>
        <v>0</v>
      </c>
      <c r="V5232" s="93">
        <f t="shared" si="877"/>
        <v>482830</v>
      </c>
      <c r="W5232" s="93">
        <f t="shared" si="878"/>
        <v>482830</v>
      </c>
      <c r="X5232" s="93">
        <v>0</v>
      </c>
      <c r="Y5232" s="93">
        <f t="shared" si="879"/>
        <v>482830</v>
      </c>
      <c r="Z5232" s="86">
        <v>0</v>
      </c>
      <c r="AA5232" s="94">
        <f t="shared" si="880"/>
        <v>0</v>
      </c>
      <c r="AB5232" s="96"/>
      <c r="AC5232" s="96" t="s">
        <v>627</v>
      </c>
      <c r="AD5232" s="96" t="s">
        <v>628</v>
      </c>
    </row>
    <row r="5233" spans="1:30" s="70" customFormat="1" ht="24" customHeight="1" x14ac:dyDescent="0.55000000000000004">
      <c r="A5233" s="86">
        <v>4654</v>
      </c>
      <c r="B5233" s="86" t="s">
        <v>28</v>
      </c>
      <c r="C5233" s="86">
        <v>46494</v>
      </c>
      <c r="D5233" s="86">
        <v>2</v>
      </c>
      <c r="E5233" s="86">
        <v>3</v>
      </c>
      <c r="F5233" s="86">
        <v>31</v>
      </c>
      <c r="G5233" s="86">
        <v>1</v>
      </c>
      <c r="H5233" s="87">
        <f t="shared" si="885"/>
        <v>1131</v>
      </c>
      <c r="I5233" s="88">
        <f t="array" ref="I5233">INDEX(ราคาที่ดิน!$B:$C,MATCH($C5233,ราคาที่ดิน!$A:$A,0),MATCH($B5233,ราคาที่ดิน!$B$1:$C$1,0))</f>
        <v>350</v>
      </c>
      <c r="J5233" s="88">
        <f t="shared" si="886"/>
        <v>395850</v>
      </c>
      <c r="K5233" s="86"/>
      <c r="L5233" s="89"/>
      <c r="M5233" s="90"/>
      <c r="N5233" s="90"/>
      <c r="O5233" s="91"/>
      <c r="P5233" s="86">
        <v>100</v>
      </c>
      <c r="Q5233" s="92">
        <f t="array" ref="Q5233">INDEX(ราคาสิ่งปลูกสร้าง!$D$6:$CC$47,MATCH($L5233,ราคาสิ่งปลูกสร้าง!$B$6:$B$45,0),MATCH($O$4,ราคาสิ่งปลูกสร้าง!$D$5:$CC$5,0))</f>
        <v>0</v>
      </c>
      <c r="R5233" s="92">
        <f t="shared" si="887"/>
        <v>0</v>
      </c>
      <c r="S5233" s="90">
        <v>0</v>
      </c>
      <c r="T5233" s="90">
        <f t="array" ref="T5233">INDEX(ค่าเสื่อมสิ่งปลูกสร้าง!$A$5:$D$105,MATCH($S5233,ค่าเสื่อมสิ่งปลูกสร้าง!$A$5:$A$105,0),MATCH($M5233,ค่าเสื่อมสิ่งปลูกสร้าง!$A$3:$D$3))</f>
        <v>0</v>
      </c>
      <c r="U5233" s="92">
        <f t="shared" si="884"/>
        <v>0</v>
      </c>
      <c r="V5233" s="93">
        <f t="shared" si="877"/>
        <v>395850</v>
      </c>
      <c r="W5233" s="93">
        <f t="shared" si="878"/>
        <v>395850</v>
      </c>
      <c r="X5233" s="93">
        <v>0</v>
      </c>
      <c r="Y5233" s="93">
        <f t="shared" si="879"/>
        <v>395850</v>
      </c>
      <c r="Z5233" s="86">
        <v>0</v>
      </c>
      <c r="AA5233" s="94">
        <f t="shared" si="880"/>
        <v>0</v>
      </c>
      <c r="AB5233" s="96"/>
      <c r="AC5233" s="96" t="s">
        <v>5077</v>
      </c>
      <c r="AD5233" s="96" t="s">
        <v>4840</v>
      </c>
    </row>
    <row r="5234" spans="1:30" s="70" customFormat="1" ht="24" customHeight="1" x14ac:dyDescent="0.55000000000000004">
      <c r="A5234" s="86">
        <v>4655</v>
      </c>
      <c r="B5234" s="86" t="s">
        <v>28</v>
      </c>
      <c r="C5234" s="86">
        <v>46495</v>
      </c>
      <c r="D5234" s="86">
        <v>5</v>
      </c>
      <c r="E5234" s="86">
        <v>3</v>
      </c>
      <c r="F5234" s="86">
        <v>71</v>
      </c>
      <c r="G5234" s="86">
        <v>1</v>
      </c>
      <c r="H5234" s="87">
        <f t="shared" si="885"/>
        <v>2371</v>
      </c>
      <c r="I5234" s="88">
        <f t="array" ref="I5234">INDEX(ราคาที่ดิน!$B:$C,MATCH($C5234,ราคาที่ดิน!$A:$A,0),MATCH($B5234,ราคาที่ดิน!$B$1:$C$1,0))</f>
        <v>400</v>
      </c>
      <c r="J5234" s="88">
        <f t="shared" si="886"/>
        <v>948400</v>
      </c>
      <c r="K5234" s="86"/>
      <c r="L5234" s="89"/>
      <c r="M5234" s="90"/>
      <c r="N5234" s="90"/>
      <c r="O5234" s="91"/>
      <c r="P5234" s="86">
        <v>100</v>
      </c>
      <c r="Q5234" s="92">
        <f t="array" ref="Q5234">INDEX(ราคาสิ่งปลูกสร้าง!$D$6:$CC$47,MATCH($L5234,ราคาสิ่งปลูกสร้าง!$B$6:$B$45,0),MATCH($O$4,ราคาสิ่งปลูกสร้าง!$D$5:$CC$5,0))</f>
        <v>0</v>
      </c>
      <c r="R5234" s="92">
        <f t="shared" si="887"/>
        <v>0</v>
      </c>
      <c r="S5234" s="90">
        <v>0</v>
      </c>
      <c r="T5234" s="90">
        <f t="array" ref="T5234">INDEX(ค่าเสื่อมสิ่งปลูกสร้าง!$A$5:$D$105,MATCH($S5234,ค่าเสื่อมสิ่งปลูกสร้าง!$A$5:$A$105,0),MATCH($M5234,ค่าเสื่อมสิ่งปลูกสร้าง!$A$3:$D$3))</f>
        <v>0</v>
      </c>
      <c r="U5234" s="92">
        <f t="shared" si="884"/>
        <v>0</v>
      </c>
      <c r="V5234" s="93">
        <f t="shared" si="877"/>
        <v>948400</v>
      </c>
      <c r="W5234" s="93">
        <f t="shared" si="878"/>
        <v>948400</v>
      </c>
      <c r="X5234" s="93">
        <v>0</v>
      </c>
      <c r="Y5234" s="93">
        <f t="shared" si="879"/>
        <v>948400</v>
      </c>
      <c r="Z5234" s="86">
        <v>0</v>
      </c>
      <c r="AA5234" s="94">
        <f t="shared" si="880"/>
        <v>0</v>
      </c>
      <c r="AB5234" s="96"/>
      <c r="AC5234" s="96" t="s">
        <v>5078</v>
      </c>
      <c r="AD5234" s="96" t="s">
        <v>5079</v>
      </c>
    </row>
    <row r="5235" spans="1:30" s="70" customFormat="1" ht="24" customHeight="1" x14ac:dyDescent="0.55000000000000004">
      <c r="A5235" s="86">
        <v>4656</v>
      </c>
      <c r="B5235" s="86" t="s">
        <v>28</v>
      </c>
      <c r="C5235" s="86">
        <v>46525</v>
      </c>
      <c r="D5235" s="86">
        <v>0</v>
      </c>
      <c r="E5235" s="86">
        <v>0</v>
      </c>
      <c r="F5235" s="86">
        <v>21</v>
      </c>
      <c r="G5235" s="86">
        <v>1</v>
      </c>
      <c r="H5235" s="87">
        <f t="shared" si="885"/>
        <v>21</v>
      </c>
      <c r="I5235" s="88">
        <f t="array" ref="I5235">INDEX(ราคาที่ดิน!$B:$C,MATCH($C5235,ราคาที่ดิน!$A:$A,0),MATCH($B5235,ราคาที่ดิน!$B$1:$C$1,0))</f>
        <v>550</v>
      </c>
      <c r="J5235" s="88">
        <f t="shared" si="886"/>
        <v>11550</v>
      </c>
      <c r="K5235" s="86"/>
      <c r="L5235" s="89"/>
      <c r="M5235" s="90"/>
      <c r="N5235" s="90"/>
      <c r="O5235" s="91"/>
      <c r="P5235" s="86">
        <v>100</v>
      </c>
      <c r="Q5235" s="92">
        <f t="array" ref="Q5235">INDEX(ราคาสิ่งปลูกสร้าง!$D$6:$CC$47,MATCH($L5235,ราคาสิ่งปลูกสร้าง!$B$6:$B$45,0),MATCH($O$4,ราคาสิ่งปลูกสร้าง!$D$5:$CC$5,0))</f>
        <v>0</v>
      </c>
      <c r="R5235" s="92">
        <f t="shared" si="887"/>
        <v>0</v>
      </c>
      <c r="S5235" s="90">
        <v>0</v>
      </c>
      <c r="T5235" s="90">
        <f t="array" ref="T5235">INDEX(ค่าเสื่อมสิ่งปลูกสร้าง!$A$5:$D$105,MATCH($S5235,ค่าเสื่อมสิ่งปลูกสร้าง!$A$5:$A$105,0),MATCH($M5235,ค่าเสื่อมสิ่งปลูกสร้าง!$A$3:$D$3))</f>
        <v>0</v>
      </c>
      <c r="U5235" s="92">
        <f t="shared" si="884"/>
        <v>0</v>
      </c>
      <c r="V5235" s="93">
        <f t="shared" si="877"/>
        <v>11550</v>
      </c>
      <c r="W5235" s="93">
        <f t="shared" si="878"/>
        <v>11550</v>
      </c>
      <c r="X5235" s="93">
        <v>0</v>
      </c>
      <c r="Y5235" s="93">
        <f t="shared" si="879"/>
        <v>11550</v>
      </c>
      <c r="Z5235" s="86">
        <v>0</v>
      </c>
      <c r="AA5235" s="94">
        <f t="shared" si="880"/>
        <v>0</v>
      </c>
      <c r="AB5235" s="96"/>
      <c r="AC5235" s="96" t="s">
        <v>5080</v>
      </c>
      <c r="AD5235" s="96" t="s">
        <v>5081</v>
      </c>
    </row>
    <row r="5236" spans="1:30" s="70" customFormat="1" ht="24" customHeight="1" x14ac:dyDescent="0.55000000000000004">
      <c r="A5236" s="86">
        <v>4657</v>
      </c>
      <c r="B5236" s="86" t="s">
        <v>28</v>
      </c>
      <c r="C5236" s="86">
        <v>46526</v>
      </c>
      <c r="D5236" s="86">
        <v>0</v>
      </c>
      <c r="E5236" s="86">
        <v>0</v>
      </c>
      <c r="F5236" s="86">
        <v>21</v>
      </c>
      <c r="G5236" s="86">
        <v>1</v>
      </c>
      <c r="H5236" s="87">
        <f t="shared" si="885"/>
        <v>21</v>
      </c>
      <c r="I5236" s="88">
        <f t="array" ref="I5236">INDEX(ราคาที่ดิน!$B:$C,MATCH($C5236,ราคาที่ดิน!$A:$A,0),MATCH($B5236,ราคาที่ดิน!$B$1:$C$1,0))</f>
        <v>550</v>
      </c>
      <c r="J5236" s="88">
        <f t="shared" si="886"/>
        <v>11550</v>
      </c>
      <c r="K5236" s="86"/>
      <c r="L5236" s="89"/>
      <c r="M5236" s="90"/>
      <c r="N5236" s="90"/>
      <c r="O5236" s="91"/>
      <c r="P5236" s="86">
        <v>100</v>
      </c>
      <c r="Q5236" s="92">
        <f t="array" ref="Q5236">INDEX(ราคาสิ่งปลูกสร้าง!$D$6:$CC$47,MATCH($L5236,ราคาสิ่งปลูกสร้าง!$B$6:$B$45,0),MATCH($O$4,ราคาสิ่งปลูกสร้าง!$D$5:$CC$5,0))</f>
        <v>0</v>
      </c>
      <c r="R5236" s="92">
        <f t="shared" si="887"/>
        <v>0</v>
      </c>
      <c r="S5236" s="90">
        <v>0</v>
      </c>
      <c r="T5236" s="90">
        <f t="array" ref="T5236">INDEX(ค่าเสื่อมสิ่งปลูกสร้าง!$A$5:$D$105,MATCH($S5236,ค่าเสื่อมสิ่งปลูกสร้าง!$A$5:$A$105,0),MATCH($M5236,ค่าเสื่อมสิ่งปลูกสร้าง!$A$3:$D$3))</f>
        <v>0</v>
      </c>
      <c r="U5236" s="92">
        <f t="shared" si="884"/>
        <v>0</v>
      </c>
      <c r="V5236" s="93">
        <f t="shared" si="877"/>
        <v>11550</v>
      </c>
      <c r="W5236" s="93">
        <f t="shared" si="878"/>
        <v>11550</v>
      </c>
      <c r="X5236" s="93">
        <v>0</v>
      </c>
      <c r="Y5236" s="93">
        <f t="shared" si="879"/>
        <v>11550</v>
      </c>
      <c r="Z5236" s="86">
        <v>0</v>
      </c>
      <c r="AA5236" s="94">
        <f t="shared" si="880"/>
        <v>0</v>
      </c>
      <c r="AB5236" s="96"/>
      <c r="AC5236" s="96" t="s">
        <v>5080</v>
      </c>
      <c r="AD5236" s="96" t="s">
        <v>5081</v>
      </c>
    </row>
    <row r="5237" spans="1:30" s="70" customFormat="1" ht="24" customHeight="1" x14ac:dyDescent="0.55000000000000004">
      <c r="A5237" s="86">
        <v>4658</v>
      </c>
      <c r="B5237" s="86" t="s">
        <v>28</v>
      </c>
      <c r="C5237" s="86">
        <v>46527</v>
      </c>
      <c r="D5237" s="86">
        <v>0</v>
      </c>
      <c r="E5237" s="86">
        <v>0</v>
      </c>
      <c r="F5237" s="86">
        <v>21</v>
      </c>
      <c r="G5237" s="86">
        <v>1</v>
      </c>
      <c r="H5237" s="87">
        <f t="shared" si="885"/>
        <v>21</v>
      </c>
      <c r="I5237" s="88">
        <f t="array" ref="I5237">INDEX(ราคาที่ดิน!$B:$C,MATCH($C5237,ราคาที่ดิน!$A:$A,0),MATCH($B5237,ราคาที่ดิน!$B$1:$C$1,0))</f>
        <v>550</v>
      </c>
      <c r="J5237" s="88">
        <f t="shared" si="886"/>
        <v>11550</v>
      </c>
      <c r="K5237" s="86"/>
      <c r="L5237" s="89"/>
      <c r="M5237" s="90"/>
      <c r="N5237" s="90"/>
      <c r="O5237" s="91"/>
      <c r="P5237" s="86">
        <v>100</v>
      </c>
      <c r="Q5237" s="92">
        <f t="array" ref="Q5237">INDEX(ราคาสิ่งปลูกสร้าง!$D$6:$CC$47,MATCH($L5237,ราคาสิ่งปลูกสร้าง!$B$6:$B$45,0),MATCH($O$4,ราคาสิ่งปลูกสร้าง!$D$5:$CC$5,0))</f>
        <v>0</v>
      </c>
      <c r="R5237" s="92">
        <f t="shared" si="887"/>
        <v>0</v>
      </c>
      <c r="S5237" s="90">
        <v>0</v>
      </c>
      <c r="T5237" s="90">
        <f t="array" ref="T5237">INDEX(ค่าเสื่อมสิ่งปลูกสร้าง!$A$5:$D$105,MATCH($S5237,ค่าเสื่อมสิ่งปลูกสร้าง!$A$5:$A$105,0),MATCH($M5237,ค่าเสื่อมสิ่งปลูกสร้าง!$A$3:$D$3))</f>
        <v>0</v>
      </c>
      <c r="U5237" s="92">
        <f t="shared" si="884"/>
        <v>0</v>
      </c>
      <c r="V5237" s="93">
        <f t="shared" si="877"/>
        <v>11550</v>
      </c>
      <c r="W5237" s="93">
        <f t="shared" si="878"/>
        <v>11550</v>
      </c>
      <c r="X5237" s="93">
        <v>0</v>
      </c>
      <c r="Y5237" s="93">
        <f t="shared" si="879"/>
        <v>11550</v>
      </c>
      <c r="Z5237" s="86">
        <v>0</v>
      </c>
      <c r="AA5237" s="94">
        <f t="shared" si="880"/>
        <v>0</v>
      </c>
      <c r="AB5237" s="96"/>
      <c r="AC5237" s="96" t="s">
        <v>5080</v>
      </c>
      <c r="AD5237" s="96" t="s">
        <v>5081</v>
      </c>
    </row>
    <row r="5238" spans="1:30" s="70" customFormat="1" ht="24" customHeight="1" x14ac:dyDescent="0.55000000000000004">
      <c r="A5238" s="86">
        <v>4659</v>
      </c>
      <c r="B5238" s="86" t="s">
        <v>28</v>
      </c>
      <c r="C5238" s="86">
        <v>46528</v>
      </c>
      <c r="D5238" s="86">
        <v>0</v>
      </c>
      <c r="E5238" s="86">
        <v>0</v>
      </c>
      <c r="F5238" s="86">
        <v>21</v>
      </c>
      <c r="G5238" s="86">
        <v>1</v>
      </c>
      <c r="H5238" s="87">
        <f t="shared" si="885"/>
        <v>21</v>
      </c>
      <c r="I5238" s="88">
        <f t="array" ref="I5238">INDEX(ราคาที่ดิน!$B:$C,MATCH($C5238,ราคาที่ดิน!$A:$A,0),MATCH($B5238,ราคาที่ดิน!$B$1:$C$1,0))</f>
        <v>550</v>
      </c>
      <c r="J5238" s="88">
        <f t="shared" si="886"/>
        <v>11550</v>
      </c>
      <c r="K5238" s="86"/>
      <c r="L5238" s="89"/>
      <c r="M5238" s="90"/>
      <c r="N5238" s="90"/>
      <c r="O5238" s="91"/>
      <c r="P5238" s="86">
        <v>100</v>
      </c>
      <c r="Q5238" s="92">
        <f t="array" ref="Q5238">INDEX(ราคาสิ่งปลูกสร้าง!$D$6:$CC$47,MATCH($L5238,ราคาสิ่งปลูกสร้าง!$B$6:$B$45,0),MATCH($O$4,ราคาสิ่งปลูกสร้าง!$D$5:$CC$5,0))</f>
        <v>0</v>
      </c>
      <c r="R5238" s="92">
        <f t="shared" si="887"/>
        <v>0</v>
      </c>
      <c r="S5238" s="90">
        <v>0</v>
      </c>
      <c r="T5238" s="90">
        <f t="array" ref="T5238">INDEX(ค่าเสื่อมสิ่งปลูกสร้าง!$A$5:$D$105,MATCH($S5238,ค่าเสื่อมสิ่งปลูกสร้าง!$A$5:$A$105,0),MATCH($M5238,ค่าเสื่อมสิ่งปลูกสร้าง!$A$3:$D$3))</f>
        <v>0</v>
      </c>
      <c r="U5238" s="92">
        <f t="shared" si="884"/>
        <v>0</v>
      </c>
      <c r="V5238" s="93">
        <f t="shared" si="877"/>
        <v>11550</v>
      </c>
      <c r="W5238" s="93">
        <f t="shared" si="878"/>
        <v>11550</v>
      </c>
      <c r="X5238" s="93">
        <v>0</v>
      </c>
      <c r="Y5238" s="93">
        <f t="shared" si="879"/>
        <v>11550</v>
      </c>
      <c r="Z5238" s="86">
        <v>0</v>
      </c>
      <c r="AA5238" s="94">
        <f t="shared" si="880"/>
        <v>0</v>
      </c>
      <c r="AB5238" s="96"/>
      <c r="AC5238" s="96" t="s">
        <v>5080</v>
      </c>
      <c r="AD5238" s="96" t="s">
        <v>5081</v>
      </c>
    </row>
    <row r="5239" spans="1:30" s="70" customFormat="1" ht="24" customHeight="1" x14ac:dyDescent="0.55000000000000004">
      <c r="A5239" s="86">
        <v>4660</v>
      </c>
      <c r="B5239" s="86" t="s">
        <v>28</v>
      </c>
      <c r="C5239" s="86">
        <v>46529</v>
      </c>
      <c r="D5239" s="86">
        <v>0</v>
      </c>
      <c r="E5239" s="86">
        <v>0</v>
      </c>
      <c r="F5239" s="86">
        <v>21</v>
      </c>
      <c r="G5239" s="86">
        <v>1</v>
      </c>
      <c r="H5239" s="87">
        <f t="shared" si="885"/>
        <v>21</v>
      </c>
      <c r="I5239" s="88">
        <f t="array" ref="I5239">INDEX(ราคาที่ดิน!$B:$C,MATCH($C5239,ราคาที่ดิน!$A:$A,0),MATCH($B5239,ราคาที่ดิน!$B$1:$C$1,0))</f>
        <v>550</v>
      </c>
      <c r="J5239" s="88">
        <f t="shared" si="886"/>
        <v>11550</v>
      </c>
      <c r="K5239" s="86"/>
      <c r="L5239" s="89"/>
      <c r="M5239" s="90"/>
      <c r="N5239" s="90"/>
      <c r="O5239" s="91"/>
      <c r="P5239" s="86">
        <v>100</v>
      </c>
      <c r="Q5239" s="92">
        <f t="array" ref="Q5239">INDEX(ราคาสิ่งปลูกสร้าง!$D$6:$CC$47,MATCH($L5239,ราคาสิ่งปลูกสร้าง!$B$6:$B$45,0),MATCH($O$4,ราคาสิ่งปลูกสร้าง!$D$5:$CC$5,0))</f>
        <v>0</v>
      </c>
      <c r="R5239" s="92">
        <f t="shared" si="887"/>
        <v>0</v>
      </c>
      <c r="S5239" s="90">
        <v>0</v>
      </c>
      <c r="T5239" s="90">
        <f t="array" ref="T5239">INDEX(ค่าเสื่อมสิ่งปลูกสร้าง!$A$5:$D$105,MATCH($S5239,ค่าเสื่อมสิ่งปลูกสร้าง!$A$5:$A$105,0),MATCH($M5239,ค่าเสื่อมสิ่งปลูกสร้าง!$A$3:$D$3))</f>
        <v>0</v>
      </c>
      <c r="U5239" s="92">
        <f t="shared" si="884"/>
        <v>0</v>
      </c>
      <c r="V5239" s="93">
        <f t="shared" si="877"/>
        <v>11550</v>
      </c>
      <c r="W5239" s="93">
        <f t="shared" si="878"/>
        <v>11550</v>
      </c>
      <c r="X5239" s="93">
        <v>0</v>
      </c>
      <c r="Y5239" s="93">
        <f t="shared" si="879"/>
        <v>11550</v>
      </c>
      <c r="Z5239" s="86">
        <v>0</v>
      </c>
      <c r="AA5239" s="94">
        <f t="shared" si="880"/>
        <v>0</v>
      </c>
      <c r="AB5239" s="96"/>
      <c r="AC5239" s="96" t="s">
        <v>5080</v>
      </c>
      <c r="AD5239" s="96" t="s">
        <v>5081</v>
      </c>
    </row>
    <row r="5240" spans="1:30" s="70" customFormat="1" ht="24" customHeight="1" x14ac:dyDescent="0.55000000000000004">
      <c r="A5240" s="86">
        <v>4661</v>
      </c>
      <c r="B5240" s="86" t="s">
        <v>28</v>
      </c>
      <c r="C5240" s="86">
        <v>46569</v>
      </c>
      <c r="D5240" s="86">
        <v>0</v>
      </c>
      <c r="E5240" s="86">
        <v>1</v>
      </c>
      <c r="F5240" s="86">
        <v>0</v>
      </c>
      <c r="G5240" s="86">
        <v>1</v>
      </c>
      <c r="H5240" s="87">
        <f t="shared" si="885"/>
        <v>100</v>
      </c>
      <c r="I5240" s="88">
        <f t="array" ref="I5240">INDEX(ราคาที่ดิน!$B:$C,MATCH($C5240,ราคาที่ดิน!$A:$A,0),MATCH($B5240,ราคาที่ดิน!$B$1:$C$1,0))</f>
        <v>550</v>
      </c>
      <c r="J5240" s="88">
        <f t="shared" si="886"/>
        <v>55000</v>
      </c>
      <c r="K5240" s="86"/>
      <c r="L5240" s="89"/>
      <c r="M5240" s="90"/>
      <c r="N5240" s="90"/>
      <c r="O5240" s="91"/>
      <c r="P5240" s="86">
        <v>100</v>
      </c>
      <c r="Q5240" s="92">
        <f t="array" ref="Q5240">INDEX(ราคาสิ่งปลูกสร้าง!$D$6:$CC$47,MATCH($L5240,ราคาสิ่งปลูกสร้าง!$B$6:$B$45,0),MATCH($O$4,ราคาสิ่งปลูกสร้าง!$D$5:$CC$5,0))</f>
        <v>0</v>
      </c>
      <c r="R5240" s="92">
        <f t="shared" si="887"/>
        <v>0</v>
      </c>
      <c r="S5240" s="90">
        <v>0</v>
      </c>
      <c r="T5240" s="90">
        <f t="array" ref="T5240">INDEX(ค่าเสื่อมสิ่งปลูกสร้าง!$A$5:$D$105,MATCH($S5240,ค่าเสื่อมสิ่งปลูกสร้าง!$A$5:$A$105,0),MATCH($M5240,ค่าเสื่อมสิ่งปลูกสร้าง!$A$3:$D$3))</f>
        <v>0</v>
      </c>
      <c r="U5240" s="92">
        <f t="shared" si="884"/>
        <v>0</v>
      </c>
      <c r="V5240" s="93">
        <f t="shared" si="877"/>
        <v>55000</v>
      </c>
      <c r="W5240" s="93">
        <f t="shared" si="878"/>
        <v>55000</v>
      </c>
      <c r="X5240" s="93">
        <v>0</v>
      </c>
      <c r="Y5240" s="93">
        <f t="shared" si="879"/>
        <v>55000</v>
      </c>
      <c r="Z5240" s="86">
        <v>0</v>
      </c>
      <c r="AA5240" s="94">
        <f t="shared" si="880"/>
        <v>0</v>
      </c>
      <c r="AB5240" s="96"/>
      <c r="AC5240" s="96" t="s">
        <v>5082</v>
      </c>
      <c r="AD5240" s="96" t="s">
        <v>5083</v>
      </c>
    </row>
    <row r="5241" spans="1:30" s="70" customFormat="1" ht="24" customHeight="1" x14ac:dyDescent="0.55000000000000004">
      <c r="A5241" s="86">
        <v>4662</v>
      </c>
      <c r="B5241" s="86" t="s">
        <v>28</v>
      </c>
      <c r="C5241" s="86">
        <v>46579</v>
      </c>
      <c r="D5241" s="86">
        <v>0</v>
      </c>
      <c r="E5241" s="86">
        <v>2</v>
      </c>
      <c r="F5241" s="86">
        <v>80</v>
      </c>
      <c r="G5241" s="86">
        <v>1</v>
      </c>
      <c r="H5241" s="87">
        <f t="shared" si="885"/>
        <v>280</v>
      </c>
      <c r="I5241" s="88">
        <v>280</v>
      </c>
      <c r="J5241" s="88">
        <f t="shared" si="886"/>
        <v>78400</v>
      </c>
      <c r="K5241" s="86"/>
      <c r="L5241" s="89"/>
      <c r="M5241" s="90"/>
      <c r="N5241" s="90"/>
      <c r="O5241" s="91"/>
      <c r="P5241" s="86">
        <v>100</v>
      </c>
      <c r="Q5241" s="92">
        <f t="array" ref="Q5241">INDEX(ราคาสิ่งปลูกสร้าง!$D$6:$CC$47,MATCH($L5241,ราคาสิ่งปลูกสร้าง!$B$6:$B$45,0),MATCH($O$4,ราคาสิ่งปลูกสร้าง!$D$5:$CC$5,0))</f>
        <v>0</v>
      </c>
      <c r="R5241" s="92">
        <f t="shared" si="887"/>
        <v>0</v>
      </c>
      <c r="S5241" s="90">
        <v>0</v>
      </c>
      <c r="T5241" s="90">
        <f t="array" ref="T5241">INDEX(ค่าเสื่อมสิ่งปลูกสร้าง!$A$5:$D$105,MATCH($S5241,ค่าเสื่อมสิ่งปลูกสร้าง!$A$5:$A$105,0),MATCH($M5241,ค่าเสื่อมสิ่งปลูกสร้าง!$A$3:$D$3))</f>
        <v>0</v>
      </c>
      <c r="U5241" s="92">
        <f t="shared" si="884"/>
        <v>0</v>
      </c>
      <c r="V5241" s="93">
        <f t="shared" si="877"/>
        <v>78400</v>
      </c>
      <c r="W5241" s="93">
        <f t="shared" si="878"/>
        <v>78400</v>
      </c>
      <c r="X5241" s="93">
        <v>0</v>
      </c>
      <c r="Y5241" s="93">
        <f t="shared" si="879"/>
        <v>78400</v>
      </c>
      <c r="Z5241" s="86">
        <v>0</v>
      </c>
      <c r="AA5241" s="94">
        <f t="shared" si="880"/>
        <v>0</v>
      </c>
      <c r="AB5241" s="96"/>
      <c r="AC5241" s="96" t="s">
        <v>5084</v>
      </c>
      <c r="AD5241" s="96" t="s">
        <v>5085</v>
      </c>
    </row>
    <row r="5242" spans="1:30" s="70" customFormat="1" ht="24" customHeight="1" x14ac:dyDescent="0.55000000000000004">
      <c r="A5242" s="86">
        <v>4663</v>
      </c>
      <c r="B5242" s="86" t="s">
        <v>28</v>
      </c>
      <c r="C5242" s="86">
        <v>46580</v>
      </c>
      <c r="D5242" s="86">
        <v>0</v>
      </c>
      <c r="E5242" s="86">
        <v>1</v>
      </c>
      <c r="F5242" s="86">
        <v>1</v>
      </c>
      <c r="G5242" s="86">
        <v>1</v>
      </c>
      <c r="H5242" s="87">
        <f t="shared" si="885"/>
        <v>101</v>
      </c>
      <c r="I5242" s="88">
        <f t="array" ref="I5242">INDEX(ราคาที่ดิน!$B:$C,MATCH($C5242,ราคาที่ดิน!$A:$A,0),MATCH($B5242,ราคาที่ดิน!$B$1:$C$1,0))</f>
        <v>550</v>
      </c>
      <c r="J5242" s="88">
        <f t="shared" si="886"/>
        <v>55550</v>
      </c>
      <c r="K5242" s="86"/>
      <c r="L5242" s="89"/>
      <c r="M5242" s="90"/>
      <c r="N5242" s="90"/>
      <c r="O5242" s="91"/>
      <c r="P5242" s="86">
        <v>100</v>
      </c>
      <c r="Q5242" s="92">
        <f t="array" ref="Q5242">INDEX(ราคาสิ่งปลูกสร้าง!$D$6:$CC$47,MATCH($L5242,ราคาสิ่งปลูกสร้าง!$B$6:$B$45,0),MATCH($O$4,ราคาสิ่งปลูกสร้าง!$D$5:$CC$5,0))</f>
        <v>0</v>
      </c>
      <c r="R5242" s="92">
        <f t="shared" si="887"/>
        <v>0</v>
      </c>
      <c r="S5242" s="90">
        <v>0</v>
      </c>
      <c r="T5242" s="90">
        <f t="array" ref="T5242">INDEX(ค่าเสื่อมสิ่งปลูกสร้าง!$A$5:$D$105,MATCH($S5242,ค่าเสื่อมสิ่งปลูกสร้าง!$A$5:$A$105,0),MATCH($M5242,ค่าเสื่อมสิ่งปลูกสร้าง!$A$3:$D$3))</f>
        <v>0</v>
      </c>
      <c r="U5242" s="92">
        <f t="shared" si="884"/>
        <v>0</v>
      </c>
      <c r="V5242" s="93">
        <f t="shared" si="877"/>
        <v>55550</v>
      </c>
      <c r="W5242" s="93">
        <f t="shared" si="878"/>
        <v>55550</v>
      </c>
      <c r="X5242" s="93">
        <v>0</v>
      </c>
      <c r="Y5242" s="93">
        <f t="shared" si="879"/>
        <v>55550</v>
      </c>
      <c r="Z5242" s="86">
        <v>0</v>
      </c>
      <c r="AA5242" s="94">
        <f t="shared" si="880"/>
        <v>0</v>
      </c>
      <c r="AB5242" s="96"/>
      <c r="AC5242" s="96" t="s">
        <v>357</v>
      </c>
      <c r="AD5242" s="96" t="s">
        <v>358</v>
      </c>
    </row>
    <row r="5243" spans="1:30" s="70" customFormat="1" ht="24" customHeight="1" x14ac:dyDescent="0.55000000000000004">
      <c r="A5243" s="86">
        <v>4664</v>
      </c>
      <c r="B5243" s="86" t="s">
        <v>28</v>
      </c>
      <c r="C5243" s="86">
        <v>46581</v>
      </c>
      <c r="D5243" s="86">
        <v>0</v>
      </c>
      <c r="E5243" s="86">
        <v>2</v>
      </c>
      <c r="F5243" s="86">
        <v>0</v>
      </c>
      <c r="G5243" s="86">
        <v>1</v>
      </c>
      <c r="H5243" s="87">
        <f t="shared" si="885"/>
        <v>200</v>
      </c>
      <c r="I5243" s="88">
        <f t="array" ref="I5243">INDEX(ราคาที่ดิน!$B:$C,MATCH($C5243,ราคาที่ดิน!$A:$A,0),MATCH($B5243,ราคาที่ดิน!$B$1:$C$1,0))</f>
        <v>550</v>
      </c>
      <c r="J5243" s="88">
        <f t="shared" si="886"/>
        <v>110000</v>
      </c>
      <c r="K5243" s="86"/>
      <c r="L5243" s="89"/>
      <c r="M5243" s="90"/>
      <c r="N5243" s="90"/>
      <c r="O5243" s="91"/>
      <c r="P5243" s="86">
        <v>100</v>
      </c>
      <c r="Q5243" s="92">
        <f t="array" ref="Q5243">INDEX(ราคาสิ่งปลูกสร้าง!$D$6:$CC$47,MATCH($L5243,ราคาสิ่งปลูกสร้าง!$B$6:$B$45,0),MATCH($O$4,ราคาสิ่งปลูกสร้าง!$D$5:$CC$5,0))</f>
        <v>0</v>
      </c>
      <c r="R5243" s="92">
        <f t="shared" si="887"/>
        <v>0</v>
      </c>
      <c r="S5243" s="90">
        <v>0</v>
      </c>
      <c r="T5243" s="90">
        <f t="array" ref="T5243">INDEX(ค่าเสื่อมสิ่งปลูกสร้าง!$A$5:$D$105,MATCH($S5243,ค่าเสื่อมสิ่งปลูกสร้าง!$A$5:$A$105,0),MATCH($M5243,ค่าเสื่อมสิ่งปลูกสร้าง!$A$3:$D$3))</f>
        <v>0</v>
      </c>
      <c r="U5243" s="92">
        <f t="shared" si="884"/>
        <v>0</v>
      </c>
      <c r="V5243" s="93">
        <f t="shared" si="877"/>
        <v>110000</v>
      </c>
      <c r="W5243" s="93">
        <f t="shared" si="878"/>
        <v>110000</v>
      </c>
      <c r="X5243" s="93">
        <v>0</v>
      </c>
      <c r="Y5243" s="93">
        <f t="shared" si="879"/>
        <v>110000</v>
      </c>
      <c r="Z5243" s="86">
        <v>0</v>
      </c>
      <c r="AA5243" s="94">
        <f t="shared" si="880"/>
        <v>0</v>
      </c>
      <c r="AB5243" s="96"/>
      <c r="AC5243" s="96" t="s">
        <v>5084</v>
      </c>
      <c r="AD5243" s="96" t="s">
        <v>5085</v>
      </c>
    </row>
    <row r="5244" spans="1:30" s="70" customFormat="1" ht="24" customHeight="1" x14ac:dyDescent="0.55000000000000004">
      <c r="A5244" s="86">
        <v>4665</v>
      </c>
      <c r="B5244" s="86" t="s">
        <v>28</v>
      </c>
      <c r="C5244" s="86">
        <v>46582</v>
      </c>
      <c r="D5244" s="86">
        <v>3</v>
      </c>
      <c r="E5244" s="86">
        <v>0</v>
      </c>
      <c r="F5244" s="86">
        <v>43</v>
      </c>
      <c r="G5244" s="86">
        <v>1</v>
      </c>
      <c r="H5244" s="87">
        <f t="shared" si="885"/>
        <v>1243</v>
      </c>
      <c r="I5244" s="88">
        <f t="array" ref="I5244">INDEX(ราคาที่ดิน!$B:$C,MATCH($C5244,ราคาที่ดิน!$A:$A,0),MATCH($B5244,ราคาที่ดิน!$B$1:$C$1,0))</f>
        <v>550</v>
      </c>
      <c r="J5244" s="88">
        <f t="shared" si="886"/>
        <v>683650</v>
      </c>
      <c r="K5244" s="86"/>
      <c r="L5244" s="89"/>
      <c r="M5244" s="90"/>
      <c r="N5244" s="90"/>
      <c r="O5244" s="91"/>
      <c r="P5244" s="86">
        <v>100</v>
      </c>
      <c r="Q5244" s="92">
        <f t="array" ref="Q5244">INDEX(ราคาสิ่งปลูกสร้าง!$D$6:$CC$47,MATCH($L5244,ราคาสิ่งปลูกสร้าง!$B$6:$B$45,0),MATCH($O$4,ราคาสิ่งปลูกสร้าง!$D$5:$CC$5,0))</f>
        <v>0</v>
      </c>
      <c r="R5244" s="92">
        <f t="shared" si="887"/>
        <v>0</v>
      </c>
      <c r="S5244" s="90">
        <v>0</v>
      </c>
      <c r="T5244" s="90">
        <f t="array" ref="T5244">INDEX(ค่าเสื่อมสิ่งปลูกสร้าง!$A$5:$D$105,MATCH($S5244,ค่าเสื่อมสิ่งปลูกสร้าง!$A$5:$A$105,0),MATCH($M5244,ค่าเสื่อมสิ่งปลูกสร้าง!$A$3:$D$3))</f>
        <v>0</v>
      </c>
      <c r="U5244" s="92">
        <f t="shared" si="884"/>
        <v>0</v>
      </c>
      <c r="V5244" s="93">
        <f t="shared" si="877"/>
        <v>683650</v>
      </c>
      <c r="W5244" s="93">
        <f t="shared" si="878"/>
        <v>683650</v>
      </c>
      <c r="X5244" s="93">
        <v>0</v>
      </c>
      <c r="Y5244" s="93">
        <f t="shared" si="879"/>
        <v>683650</v>
      </c>
      <c r="Z5244" s="86">
        <v>0</v>
      </c>
      <c r="AA5244" s="94">
        <f t="shared" si="880"/>
        <v>0</v>
      </c>
      <c r="AB5244" s="96"/>
      <c r="AC5244" s="96" t="s">
        <v>5084</v>
      </c>
      <c r="AD5244" s="96" t="s">
        <v>5085</v>
      </c>
    </row>
    <row r="5245" spans="1:30" s="70" customFormat="1" ht="24" customHeight="1" x14ac:dyDescent="0.55000000000000004">
      <c r="A5245" s="86">
        <v>4666</v>
      </c>
      <c r="B5245" s="86" t="s">
        <v>28</v>
      </c>
      <c r="C5245" s="86">
        <v>46583</v>
      </c>
      <c r="D5245" s="86">
        <v>3</v>
      </c>
      <c r="E5245" s="86">
        <v>1</v>
      </c>
      <c r="F5245" s="86">
        <v>0</v>
      </c>
      <c r="G5245" s="86">
        <v>1</v>
      </c>
      <c r="H5245" s="87">
        <f t="shared" si="885"/>
        <v>1300</v>
      </c>
      <c r="I5245" s="88">
        <f t="array" ref="I5245">INDEX(ราคาที่ดิน!$B:$C,MATCH($C5245,ราคาที่ดิน!$A:$A,0),MATCH($B5245,ราคาที่ดิน!$B$1:$C$1,0))</f>
        <v>550</v>
      </c>
      <c r="J5245" s="88">
        <f t="shared" si="886"/>
        <v>715000</v>
      </c>
      <c r="K5245" s="86"/>
      <c r="L5245" s="89"/>
      <c r="M5245" s="90"/>
      <c r="N5245" s="90"/>
      <c r="O5245" s="91"/>
      <c r="P5245" s="86">
        <v>100</v>
      </c>
      <c r="Q5245" s="92">
        <f t="array" ref="Q5245">INDEX(ราคาสิ่งปลูกสร้าง!$D$6:$CC$47,MATCH($L5245,ราคาสิ่งปลูกสร้าง!$B$6:$B$45,0),MATCH($O$4,ราคาสิ่งปลูกสร้าง!$D$5:$CC$5,0))</f>
        <v>0</v>
      </c>
      <c r="R5245" s="92">
        <f t="shared" si="887"/>
        <v>0</v>
      </c>
      <c r="S5245" s="90">
        <v>0</v>
      </c>
      <c r="T5245" s="90">
        <f t="array" ref="T5245">INDEX(ค่าเสื่อมสิ่งปลูกสร้าง!$A$5:$D$105,MATCH($S5245,ค่าเสื่อมสิ่งปลูกสร้าง!$A$5:$A$105,0),MATCH($M5245,ค่าเสื่อมสิ่งปลูกสร้าง!$A$3:$D$3))</f>
        <v>0</v>
      </c>
      <c r="U5245" s="92">
        <f t="shared" si="884"/>
        <v>0</v>
      </c>
      <c r="V5245" s="93">
        <f t="shared" si="877"/>
        <v>715000</v>
      </c>
      <c r="W5245" s="93">
        <f t="shared" si="878"/>
        <v>715000</v>
      </c>
      <c r="X5245" s="93">
        <v>0</v>
      </c>
      <c r="Y5245" s="93">
        <f t="shared" si="879"/>
        <v>715000</v>
      </c>
      <c r="Z5245" s="86">
        <v>0</v>
      </c>
      <c r="AA5245" s="94">
        <f t="shared" si="880"/>
        <v>0</v>
      </c>
      <c r="AB5245" s="96"/>
      <c r="AC5245" s="96" t="s">
        <v>5086</v>
      </c>
      <c r="AD5245" s="96" t="s">
        <v>5087</v>
      </c>
    </row>
    <row r="5246" spans="1:30" s="70" customFormat="1" ht="24" customHeight="1" x14ac:dyDescent="0.55000000000000004">
      <c r="A5246" s="86">
        <v>4667</v>
      </c>
      <c r="B5246" s="86" t="s">
        <v>28</v>
      </c>
      <c r="C5246" s="86">
        <v>46584</v>
      </c>
      <c r="D5246" s="86">
        <v>0</v>
      </c>
      <c r="E5246" s="86">
        <v>1</v>
      </c>
      <c r="F5246" s="86">
        <v>12</v>
      </c>
      <c r="G5246" s="86">
        <v>1</v>
      </c>
      <c r="H5246" s="87">
        <f t="shared" si="885"/>
        <v>112</v>
      </c>
      <c r="I5246" s="88">
        <f t="array" ref="I5246">INDEX(ราคาที่ดิน!$B:$C,MATCH($C5246,ราคาที่ดิน!$A:$A,0),MATCH($B5246,ราคาที่ดิน!$B$1:$C$1,0))</f>
        <v>250</v>
      </c>
      <c r="J5246" s="88">
        <f t="shared" si="886"/>
        <v>28000</v>
      </c>
      <c r="K5246" s="86"/>
      <c r="L5246" s="89"/>
      <c r="M5246" s="90"/>
      <c r="N5246" s="90"/>
      <c r="O5246" s="91"/>
      <c r="P5246" s="86">
        <v>100</v>
      </c>
      <c r="Q5246" s="92">
        <f t="array" ref="Q5246">INDEX(ราคาสิ่งปลูกสร้าง!$D$6:$CC$47,MATCH($L5246,ราคาสิ่งปลูกสร้าง!$B$6:$B$45,0),MATCH($O$4,ราคาสิ่งปลูกสร้าง!$D$5:$CC$5,0))</f>
        <v>0</v>
      </c>
      <c r="R5246" s="92">
        <f t="shared" si="887"/>
        <v>0</v>
      </c>
      <c r="S5246" s="90">
        <v>0</v>
      </c>
      <c r="T5246" s="90">
        <f t="array" ref="T5246">INDEX(ค่าเสื่อมสิ่งปลูกสร้าง!$A$5:$D$105,MATCH($S5246,ค่าเสื่อมสิ่งปลูกสร้าง!$A$5:$A$105,0),MATCH($M5246,ค่าเสื่อมสิ่งปลูกสร้าง!$A$3:$D$3))</f>
        <v>0</v>
      </c>
      <c r="U5246" s="92">
        <f t="shared" si="884"/>
        <v>0</v>
      </c>
      <c r="V5246" s="93">
        <f t="shared" si="877"/>
        <v>28000</v>
      </c>
      <c r="W5246" s="93">
        <f t="shared" si="878"/>
        <v>28000</v>
      </c>
      <c r="X5246" s="93">
        <v>0</v>
      </c>
      <c r="Y5246" s="93">
        <f t="shared" si="879"/>
        <v>28000</v>
      </c>
      <c r="Z5246" s="86">
        <v>0</v>
      </c>
      <c r="AA5246" s="94">
        <f t="shared" si="880"/>
        <v>0</v>
      </c>
      <c r="AB5246" s="96"/>
      <c r="AC5246" s="96" t="s">
        <v>4786</v>
      </c>
      <c r="AD5246" s="96" t="s">
        <v>4787</v>
      </c>
    </row>
    <row r="5247" spans="1:30" s="70" customFormat="1" ht="24" customHeight="1" x14ac:dyDescent="0.55000000000000004">
      <c r="A5247" s="86">
        <v>4668</v>
      </c>
      <c r="B5247" s="86" t="s">
        <v>28</v>
      </c>
      <c r="C5247" s="86">
        <v>46585</v>
      </c>
      <c r="D5247" s="86">
        <v>0</v>
      </c>
      <c r="E5247" s="86">
        <v>1</v>
      </c>
      <c r="F5247" s="86">
        <v>12</v>
      </c>
      <c r="G5247" s="86">
        <v>1</v>
      </c>
      <c r="H5247" s="87">
        <f t="shared" si="885"/>
        <v>112</v>
      </c>
      <c r="I5247" s="88">
        <f t="array" ref="I5247">INDEX(ราคาที่ดิน!$B:$C,MATCH($C5247,ราคาที่ดิน!$A:$A,0),MATCH($B5247,ราคาที่ดิน!$B$1:$C$1,0))</f>
        <v>250</v>
      </c>
      <c r="J5247" s="88">
        <f t="shared" si="886"/>
        <v>28000</v>
      </c>
      <c r="K5247" s="86"/>
      <c r="L5247" s="89"/>
      <c r="M5247" s="90"/>
      <c r="N5247" s="90"/>
      <c r="O5247" s="91"/>
      <c r="P5247" s="86">
        <v>100</v>
      </c>
      <c r="Q5247" s="92">
        <f t="array" ref="Q5247">INDEX(ราคาสิ่งปลูกสร้าง!$D$6:$CC$47,MATCH($L5247,ราคาสิ่งปลูกสร้าง!$B$6:$B$45,0),MATCH($O$4,ราคาสิ่งปลูกสร้าง!$D$5:$CC$5,0))</f>
        <v>0</v>
      </c>
      <c r="R5247" s="92">
        <f t="shared" si="887"/>
        <v>0</v>
      </c>
      <c r="S5247" s="90">
        <v>0</v>
      </c>
      <c r="T5247" s="90">
        <f t="array" ref="T5247">INDEX(ค่าเสื่อมสิ่งปลูกสร้าง!$A$5:$D$105,MATCH($S5247,ค่าเสื่อมสิ่งปลูกสร้าง!$A$5:$A$105,0),MATCH($M5247,ค่าเสื่อมสิ่งปลูกสร้าง!$A$3:$D$3))</f>
        <v>0</v>
      </c>
      <c r="U5247" s="92">
        <f t="shared" si="884"/>
        <v>0</v>
      </c>
      <c r="V5247" s="93">
        <f t="shared" si="877"/>
        <v>28000</v>
      </c>
      <c r="W5247" s="93">
        <f t="shared" si="878"/>
        <v>28000</v>
      </c>
      <c r="X5247" s="93">
        <v>0</v>
      </c>
      <c r="Y5247" s="93">
        <f t="shared" si="879"/>
        <v>28000</v>
      </c>
      <c r="Z5247" s="86">
        <v>0</v>
      </c>
      <c r="AA5247" s="94">
        <f t="shared" si="880"/>
        <v>0</v>
      </c>
      <c r="AB5247" s="96"/>
      <c r="AC5247" s="96" t="s">
        <v>5088</v>
      </c>
      <c r="AD5247" s="96" t="s">
        <v>5089</v>
      </c>
    </row>
    <row r="5248" spans="1:30" s="70" customFormat="1" ht="24" customHeight="1" x14ac:dyDescent="0.55000000000000004">
      <c r="A5248" s="86">
        <v>4669</v>
      </c>
      <c r="B5248" s="86" t="s">
        <v>28</v>
      </c>
      <c r="C5248" s="86">
        <v>46586</v>
      </c>
      <c r="D5248" s="86">
        <v>0</v>
      </c>
      <c r="E5248" s="86">
        <v>2</v>
      </c>
      <c r="F5248" s="86">
        <v>0</v>
      </c>
      <c r="G5248" s="86">
        <v>1</v>
      </c>
      <c r="H5248" s="87">
        <f t="shared" si="885"/>
        <v>200</v>
      </c>
      <c r="I5248" s="88">
        <f t="array" ref="I5248">INDEX(ราคาที่ดิน!$B:$C,MATCH($C5248,ราคาที่ดิน!$A:$A,0),MATCH($B5248,ราคาที่ดิน!$B$1:$C$1,0))</f>
        <v>700</v>
      </c>
      <c r="J5248" s="88">
        <f t="shared" si="886"/>
        <v>140000</v>
      </c>
      <c r="K5248" s="86"/>
      <c r="L5248" s="89"/>
      <c r="M5248" s="90"/>
      <c r="N5248" s="90"/>
      <c r="O5248" s="91"/>
      <c r="P5248" s="86">
        <v>100</v>
      </c>
      <c r="Q5248" s="92">
        <f t="array" ref="Q5248">INDEX(ราคาสิ่งปลูกสร้าง!$D$6:$CC$47,MATCH($L5248,ราคาสิ่งปลูกสร้าง!$B$6:$B$45,0),MATCH($O$4,ราคาสิ่งปลูกสร้าง!$D$5:$CC$5,0))</f>
        <v>0</v>
      </c>
      <c r="R5248" s="92">
        <f t="shared" si="887"/>
        <v>0</v>
      </c>
      <c r="S5248" s="90">
        <v>0</v>
      </c>
      <c r="T5248" s="90">
        <f t="array" ref="T5248">INDEX(ค่าเสื่อมสิ่งปลูกสร้าง!$A$5:$D$105,MATCH($S5248,ค่าเสื่อมสิ่งปลูกสร้าง!$A$5:$A$105,0),MATCH($M5248,ค่าเสื่อมสิ่งปลูกสร้าง!$A$3:$D$3))</f>
        <v>0</v>
      </c>
      <c r="U5248" s="92">
        <f t="shared" si="884"/>
        <v>0</v>
      </c>
      <c r="V5248" s="93">
        <f t="shared" si="877"/>
        <v>140000</v>
      </c>
      <c r="W5248" s="93">
        <f t="shared" si="878"/>
        <v>140000</v>
      </c>
      <c r="X5248" s="93">
        <v>0</v>
      </c>
      <c r="Y5248" s="93">
        <f t="shared" si="879"/>
        <v>140000</v>
      </c>
      <c r="Z5248" s="86">
        <v>0</v>
      </c>
      <c r="AA5248" s="94">
        <f t="shared" si="880"/>
        <v>0</v>
      </c>
      <c r="AB5248" s="96"/>
      <c r="AC5248" s="96" t="s">
        <v>4785</v>
      </c>
      <c r="AD5248" s="96" t="s">
        <v>4019</v>
      </c>
    </row>
    <row r="5249" spans="1:30" s="70" customFormat="1" ht="24" customHeight="1" x14ac:dyDescent="0.55000000000000004">
      <c r="A5249" s="86">
        <v>4670</v>
      </c>
      <c r="B5249" s="86" t="s">
        <v>28</v>
      </c>
      <c r="C5249" s="86">
        <v>46587</v>
      </c>
      <c r="D5249" s="86">
        <v>1</v>
      </c>
      <c r="E5249" s="86">
        <v>3</v>
      </c>
      <c r="F5249" s="86">
        <v>0</v>
      </c>
      <c r="G5249" s="86">
        <v>1</v>
      </c>
      <c r="H5249" s="87">
        <f t="shared" si="885"/>
        <v>700</v>
      </c>
      <c r="I5249" s="88">
        <f t="array" ref="I5249">INDEX(ราคาที่ดิน!$B:$C,MATCH($C5249,ราคาที่ดิน!$A:$A,0),MATCH($B5249,ราคาที่ดิน!$B$1:$C$1,0))</f>
        <v>550</v>
      </c>
      <c r="J5249" s="88">
        <f t="shared" si="886"/>
        <v>385000</v>
      </c>
      <c r="K5249" s="86"/>
      <c r="L5249" s="89"/>
      <c r="M5249" s="90"/>
      <c r="N5249" s="90"/>
      <c r="O5249" s="91"/>
      <c r="P5249" s="86">
        <v>100</v>
      </c>
      <c r="Q5249" s="92">
        <f t="array" ref="Q5249">INDEX(ราคาสิ่งปลูกสร้าง!$D$6:$CC$47,MATCH($L5249,ราคาสิ่งปลูกสร้าง!$B$6:$B$45,0),MATCH($O$4,ราคาสิ่งปลูกสร้าง!$D$5:$CC$5,0))</f>
        <v>0</v>
      </c>
      <c r="R5249" s="92">
        <f t="shared" si="887"/>
        <v>0</v>
      </c>
      <c r="S5249" s="90">
        <v>0</v>
      </c>
      <c r="T5249" s="90">
        <f t="array" ref="T5249">INDEX(ค่าเสื่อมสิ่งปลูกสร้าง!$A$5:$D$105,MATCH($S5249,ค่าเสื่อมสิ่งปลูกสร้าง!$A$5:$A$105,0),MATCH($M5249,ค่าเสื่อมสิ่งปลูกสร้าง!$A$3:$D$3))</f>
        <v>0</v>
      </c>
      <c r="U5249" s="92">
        <f t="shared" si="884"/>
        <v>0</v>
      </c>
      <c r="V5249" s="93">
        <f t="shared" si="877"/>
        <v>385000</v>
      </c>
      <c r="W5249" s="93">
        <f t="shared" si="878"/>
        <v>385000</v>
      </c>
      <c r="X5249" s="93">
        <v>0</v>
      </c>
      <c r="Y5249" s="93">
        <f t="shared" si="879"/>
        <v>385000</v>
      </c>
      <c r="Z5249" s="86">
        <v>0</v>
      </c>
      <c r="AA5249" s="94">
        <f t="shared" si="880"/>
        <v>0</v>
      </c>
      <c r="AB5249" s="96"/>
      <c r="AC5249" s="96" t="s">
        <v>5090</v>
      </c>
      <c r="AD5249" s="96" t="s">
        <v>1346</v>
      </c>
    </row>
    <row r="5250" spans="1:30" s="70" customFormat="1" ht="24" customHeight="1" x14ac:dyDescent="0.55000000000000004">
      <c r="A5250" s="86">
        <v>4671</v>
      </c>
      <c r="B5250" s="86" t="s">
        <v>28</v>
      </c>
      <c r="C5250" s="86">
        <v>46588</v>
      </c>
      <c r="D5250" s="86">
        <v>0</v>
      </c>
      <c r="E5250" s="86">
        <v>3</v>
      </c>
      <c r="F5250" s="86">
        <v>97</v>
      </c>
      <c r="G5250" s="86">
        <v>1</v>
      </c>
      <c r="H5250" s="87">
        <f t="shared" si="885"/>
        <v>397</v>
      </c>
      <c r="I5250" s="88">
        <f t="array" ref="I5250">INDEX(ราคาที่ดิน!$B:$C,MATCH($C5250,ราคาที่ดิน!$A:$A,0),MATCH($B5250,ราคาที่ดิน!$B$1:$C$1,0))</f>
        <v>500</v>
      </c>
      <c r="J5250" s="88">
        <f t="shared" si="886"/>
        <v>198500</v>
      </c>
      <c r="K5250" s="86"/>
      <c r="L5250" s="89"/>
      <c r="M5250" s="90"/>
      <c r="N5250" s="90"/>
      <c r="O5250" s="91"/>
      <c r="P5250" s="86">
        <v>100</v>
      </c>
      <c r="Q5250" s="92">
        <f t="array" ref="Q5250">INDEX(ราคาสิ่งปลูกสร้าง!$D$6:$CC$47,MATCH($L5250,ราคาสิ่งปลูกสร้าง!$B$6:$B$45,0),MATCH($O$4,ราคาสิ่งปลูกสร้าง!$D$5:$CC$5,0))</f>
        <v>0</v>
      </c>
      <c r="R5250" s="92">
        <f t="shared" si="887"/>
        <v>0</v>
      </c>
      <c r="S5250" s="90">
        <v>0</v>
      </c>
      <c r="T5250" s="90">
        <f t="array" ref="T5250">INDEX(ค่าเสื่อมสิ่งปลูกสร้าง!$A$5:$D$105,MATCH($S5250,ค่าเสื่อมสิ่งปลูกสร้าง!$A$5:$A$105,0),MATCH($M5250,ค่าเสื่อมสิ่งปลูกสร้าง!$A$3:$D$3))</f>
        <v>0</v>
      </c>
      <c r="U5250" s="92">
        <f t="shared" si="884"/>
        <v>0</v>
      </c>
      <c r="V5250" s="93">
        <f t="shared" si="877"/>
        <v>198500</v>
      </c>
      <c r="W5250" s="93">
        <f t="shared" si="878"/>
        <v>198500</v>
      </c>
      <c r="X5250" s="93">
        <v>0</v>
      </c>
      <c r="Y5250" s="93">
        <f t="shared" si="879"/>
        <v>198500</v>
      </c>
      <c r="Z5250" s="86">
        <v>0</v>
      </c>
      <c r="AA5250" s="94">
        <f t="shared" si="880"/>
        <v>0</v>
      </c>
      <c r="AB5250" s="96"/>
      <c r="AC5250" s="96" t="s">
        <v>1347</v>
      </c>
      <c r="AD5250" s="96" t="s">
        <v>1348</v>
      </c>
    </row>
    <row r="5251" spans="1:30" s="70" customFormat="1" ht="24" customHeight="1" x14ac:dyDescent="0.55000000000000004">
      <c r="A5251" s="86">
        <v>4672</v>
      </c>
      <c r="B5251" s="86" t="s">
        <v>28</v>
      </c>
      <c r="C5251" s="86">
        <v>46602</v>
      </c>
      <c r="D5251" s="86">
        <v>3</v>
      </c>
      <c r="E5251" s="86">
        <v>1</v>
      </c>
      <c r="F5251" s="86">
        <v>0</v>
      </c>
      <c r="G5251" s="86">
        <v>1</v>
      </c>
      <c r="H5251" s="87">
        <f t="shared" si="885"/>
        <v>1300</v>
      </c>
      <c r="I5251" s="88">
        <f t="array" ref="I5251">INDEX(ราคาที่ดิน!$B:$C,MATCH($C5251,ราคาที่ดิน!$A:$A,0),MATCH($B5251,ราคาที่ดิน!$B$1:$C$1,0))</f>
        <v>350</v>
      </c>
      <c r="J5251" s="88">
        <f t="shared" si="886"/>
        <v>455000</v>
      </c>
      <c r="K5251" s="86"/>
      <c r="L5251" s="89"/>
      <c r="M5251" s="90"/>
      <c r="N5251" s="90"/>
      <c r="O5251" s="91"/>
      <c r="P5251" s="86">
        <v>100</v>
      </c>
      <c r="Q5251" s="92">
        <f t="array" ref="Q5251">INDEX(ราคาสิ่งปลูกสร้าง!$D$6:$CC$47,MATCH($L5251,ราคาสิ่งปลูกสร้าง!$B$6:$B$45,0),MATCH($O$4,ราคาสิ่งปลูกสร้าง!$D$5:$CC$5,0))</f>
        <v>0</v>
      </c>
      <c r="R5251" s="92">
        <f t="shared" si="887"/>
        <v>0</v>
      </c>
      <c r="S5251" s="90">
        <v>0</v>
      </c>
      <c r="T5251" s="90">
        <f t="array" ref="T5251">INDEX(ค่าเสื่อมสิ่งปลูกสร้าง!$A$5:$D$105,MATCH($S5251,ค่าเสื่อมสิ่งปลูกสร้าง!$A$5:$A$105,0),MATCH($M5251,ค่าเสื่อมสิ่งปลูกสร้าง!$A$3:$D$3))</f>
        <v>0</v>
      </c>
      <c r="U5251" s="92">
        <f t="shared" si="884"/>
        <v>0</v>
      </c>
      <c r="V5251" s="93">
        <f t="shared" si="877"/>
        <v>455000</v>
      </c>
      <c r="W5251" s="93">
        <f t="shared" si="878"/>
        <v>455000</v>
      </c>
      <c r="X5251" s="93">
        <v>0</v>
      </c>
      <c r="Y5251" s="93">
        <f t="shared" si="879"/>
        <v>455000</v>
      </c>
      <c r="Z5251" s="86">
        <v>0</v>
      </c>
      <c r="AA5251" s="94">
        <f t="shared" si="880"/>
        <v>0</v>
      </c>
      <c r="AB5251" s="96"/>
      <c r="AC5251" s="96" t="s">
        <v>5091</v>
      </c>
      <c r="AD5251" s="96" t="s">
        <v>3356</v>
      </c>
    </row>
    <row r="5252" spans="1:30" s="70" customFormat="1" ht="24" customHeight="1" x14ac:dyDescent="0.55000000000000004">
      <c r="A5252" s="86">
        <v>4673</v>
      </c>
      <c r="B5252" s="86" t="s">
        <v>28</v>
      </c>
      <c r="C5252" s="86">
        <v>46603</v>
      </c>
      <c r="D5252" s="86">
        <v>0</v>
      </c>
      <c r="E5252" s="86">
        <v>1</v>
      </c>
      <c r="F5252" s="86">
        <v>0</v>
      </c>
      <c r="G5252" s="86">
        <v>1</v>
      </c>
      <c r="H5252" s="87">
        <f t="shared" si="885"/>
        <v>100</v>
      </c>
      <c r="I5252" s="88">
        <f t="array" ref="I5252">INDEX(ราคาที่ดิน!$B:$C,MATCH($C5252,ราคาที่ดิน!$A:$A,0),MATCH($B5252,ราคาที่ดิน!$B$1:$C$1,0))</f>
        <v>350</v>
      </c>
      <c r="J5252" s="88">
        <f t="shared" si="886"/>
        <v>35000</v>
      </c>
      <c r="K5252" s="86"/>
      <c r="L5252" s="89"/>
      <c r="M5252" s="90"/>
      <c r="N5252" s="90"/>
      <c r="O5252" s="91"/>
      <c r="P5252" s="86">
        <v>100</v>
      </c>
      <c r="Q5252" s="92">
        <f t="array" ref="Q5252">INDEX(ราคาสิ่งปลูกสร้าง!$D$6:$CC$47,MATCH($L5252,ราคาสิ่งปลูกสร้าง!$B$6:$B$45,0),MATCH($O$4,ราคาสิ่งปลูกสร้าง!$D$5:$CC$5,0))</f>
        <v>0</v>
      </c>
      <c r="R5252" s="92">
        <f t="shared" si="887"/>
        <v>0</v>
      </c>
      <c r="S5252" s="90">
        <v>0</v>
      </c>
      <c r="T5252" s="90">
        <f t="array" ref="T5252">INDEX(ค่าเสื่อมสิ่งปลูกสร้าง!$A$5:$D$105,MATCH($S5252,ค่าเสื่อมสิ่งปลูกสร้าง!$A$5:$A$105,0),MATCH($M5252,ค่าเสื่อมสิ่งปลูกสร้าง!$A$3:$D$3))</f>
        <v>0</v>
      </c>
      <c r="U5252" s="92">
        <f t="shared" si="884"/>
        <v>0</v>
      </c>
      <c r="V5252" s="93">
        <f t="shared" si="877"/>
        <v>35000</v>
      </c>
      <c r="W5252" s="93">
        <f t="shared" si="878"/>
        <v>35000</v>
      </c>
      <c r="X5252" s="93">
        <v>0</v>
      </c>
      <c r="Y5252" s="93">
        <f t="shared" si="879"/>
        <v>35000</v>
      </c>
      <c r="Z5252" s="86">
        <v>0</v>
      </c>
      <c r="AA5252" s="94">
        <f t="shared" si="880"/>
        <v>0</v>
      </c>
      <c r="AB5252" s="96"/>
      <c r="AC5252" s="96" t="s">
        <v>5092</v>
      </c>
      <c r="AD5252" s="96" t="s">
        <v>5093</v>
      </c>
    </row>
    <row r="5253" spans="1:30" s="70" customFormat="1" ht="24" customHeight="1" x14ac:dyDescent="0.55000000000000004">
      <c r="A5253" s="86">
        <v>4674</v>
      </c>
      <c r="B5253" s="86" t="s">
        <v>28</v>
      </c>
      <c r="C5253" s="86">
        <v>46604</v>
      </c>
      <c r="D5253" s="86">
        <v>0</v>
      </c>
      <c r="E5253" s="86">
        <v>1</v>
      </c>
      <c r="F5253" s="86">
        <v>0</v>
      </c>
      <c r="G5253" s="86">
        <v>1</v>
      </c>
      <c r="H5253" s="87">
        <f t="shared" si="885"/>
        <v>100</v>
      </c>
      <c r="I5253" s="88">
        <f t="array" ref="I5253">INDEX(ราคาที่ดิน!$B:$C,MATCH($C5253,ราคาที่ดิน!$A:$A,0),MATCH($B5253,ราคาที่ดิน!$B$1:$C$1,0))</f>
        <v>350</v>
      </c>
      <c r="J5253" s="88">
        <f t="shared" si="886"/>
        <v>35000</v>
      </c>
      <c r="K5253" s="86"/>
      <c r="L5253" s="89"/>
      <c r="M5253" s="90"/>
      <c r="N5253" s="90"/>
      <c r="O5253" s="91"/>
      <c r="P5253" s="86">
        <v>100</v>
      </c>
      <c r="Q5253" s="92">
        <f t="array" ref="Q5253">INDEX(ราคาสิ่งปลูกสร้าง!$D$6:$CC$47,MATCH($L5253,ราคาสิ่งปลูกสร้าง!$B$6:$B$45,0),MATCH($O$4,ราคาสิ่งปลูกสร้าง!$D$5:$CC$5,0))</f>
        <v>0</v>
      </c>
      <c r="R5253" s="92">
        <f t="shared" si="887"/>
        <v>0</v>
      </c>
      <c r="S5253" s="90">
        <v>0</v>
      </c>
      <c r="T5253" s="90">
        <f t="array" ref="T5253">INDEX(ค่าเสื่อมสิ่งปลูกสร้าง!$A$5:$D$105,MATCH($S5253,ค่าเสื่อมสิ่งปลูกสร้าง!$A$5:$A$105,0),MATCH($M5253,ค่าเสื่อมสิ่งปลูกสร้าง!$A$3:$D$3))</f>
        <v>0</v>
      </c>
      <c r="U5253" s="92">
        <f t="shared" si="884"/>
        <v>0</v>
      </c>
      <c r="V5253" s="93">
        <f t="shared" si="877"/>
        <v>35000</v>
      </c>
      <c r="W5253" s="93">
        <f t="shared" si="878"/>
        <v>35000</v>
      </c>
      <c r="X5253" s="93">
        <v>0</v>
      </c>
      <c r="Y5253" s="93">
        <f t="shared" si="879"/>
        <v>35000</v>
      </c>
      <c r="Z5253" s="86">
        <v>0</v>
      </c>
      <c r="AA5253" s="94">
        <f t="shared" si="880"/>
        <v>0</v>
      </c>
      <c r="AB5253" s="96"/>
      <c r="AC5253" s="96" t="s">
        <v>5092</v>
      </c>
      <c r="AD5253" s="96" t="s">
        <v>5093</v>
      </c>
    </row>
    <row r="5254" spans="1:30" s="70" customFormat="1" ht="24" customHeight="1" x14ac:dyDescent="0.55000000000000004">
      <c r="A5254" s="86">
        <v>4675</v>
      </c>
      <c r="B5254" s="86" t="s">
        <v>28</v>
      </c>
      <c r="C5254" s="86">
        <v>46605</v>
      </c>
      <c r="D5254" s="86">
        <v>0</v>
      </c>
      <c r="E5254" s="86">
        <v>2</v>
      </c>
      <c r="F5254" s="86">
        <v>0</v>
      </c>
      <c r="G5254" s="86">
        <v>1</v>
      </c>
      <c r="H5254" s="87">
        <f t="shared" si="885"/>
        <v>200</v>
      </c>
      <c r="I5254" s="88">
        <f t="array" ref="I5254">INDEX(ราคาที่ดิน!$B:$C,MATCH($C5254,ราคาที่ดิน!$A:$A,0),MATCH($B5254,ราคาที่ดิน!$B$1:$C$1,0))</f>
        <v>400</v>
      </c>
      <c r="J5254" s="88">
        <f t="shared" si="886"/>
        <v>80000</v>
      </c>
      <c r="K5254" s="86"/>
      <c r="L5254" s="89"/>
      <c r="M5254" s="90"/>
      <c r="N5254" s="90"/>
      <c r="O5254" s="91"/>
      <c r="P5254" s="86">
        <v>100</v>
      </c>
      <c r="Q5254" s="92">
        <f t="array" ref="Q5254">INDEX(ราคาสิ่งปลูกสร้าง!$D$6:$CC$47,MATCH($L5254,ราคาสิ่งปลูกสร้าง!$B$6:$B$45,0),MATCH($O$4,ราคาสิ่งปลูกสร้าง!$D$5:$CC$5,0))</f>
        <v>0</v>
      </c>
      <c r="R5254" s="92">
        <f t="shared" si="887"/>
        <v>0</v>
      </c>
      <c r="S5254" s="90">
        <v>0</v>
      </c>
      <c r="T5254" s="90">
        <f t="array" ref="T5254">INDEX(ค่าเสื่อมสิ่งปลูกสร้าง!$A$5:$D$105,MATCH($S5254,ค่าเสื่อมสิ่งปลูกสร้าง!$A$5:$A$105,0),MATCH($M5254,ค่าเสื่อมสิ่งปลูกสร้าง!$A$3:$D$3))</f>
        <v>0</v>
      </c>
      <c r="U5254" s="92">
        <f t="shared" si="884"/>
        <v>0</v>
      </c>
      <c r="V5254" s="93">
        <f t="shared" si="877"/>
        <v>80000</v>
      </c>
      <c r="W5254" s="93">
        <f t="shared" si="878"/>
        <v>80000</v>
      </c>
      <c r="X5254" s="93">
        <v>0</v>
      </c>
      <c r="Y5254" s="93">
        <f t="shared" si="879"/>
        <v>80000</v>
      </c>
      <c r="Z5254" s="86">
        <v>0</v>
      </c>
      <c r="AA5254" s="94">
        <f t="shared" si="880"/>
        <v>0</v>
      </c>
      <c r="AB5254" s="96"/>
      <c r="AC5254" s="96" t="s">
        <v>5094</v>
      </c>
      <c r="AD5254" s="96" t="s">
        <v>5095</v>
      </c>
    </row>
    <row r="5255" spans="1:30" s="70" customFormat="1" ht="24" customHeight="1" x14ac:dyDescent="0.55000000000000004">
      <c r="A5255" s="86">
        <v>4676</v>
      </c>
      <c r="B5255" s="86" t="s">
        <v>28</v>
      </c>
      <c r="C5255" s="86">
        <v>46606</v>
      </c>
      <c r="D5255" s="86">
        <v>3</v>
      </c>
      <c r="E5255" s="86">
        <v>1</v>
      </c>
      <c r="F5255" s="86">
        <v>77</v>
      </c>
      <c r="G5255" s="86">
        <v>1</v>
      </c>
      <c r="H5255" s="87">
        <f t="shared" si="885"/>
        <v>1377</v>
      </c>
      <c r="I5255" s="88">
        <f t="array" ref="I5255">INDEX(ราคาที่ดิน!$B:$C,MATCH($C5255,ราคาที่ดิน!$A:$A,0),MATCH($B5255,ราคาที่ดิน!$B$1:$C$1,0))</f>
        <v>400</v>
      </c>
      <c r="J5255" s="88">
        <f t="shared" si="886"/>
        <v>550800</v>
      </c>
      <c r="K5255" s="86"/>
      <c r="L5255" s="89"/>
      <c r="M5255" s="90"/>
      <c r="N5255" s="90"/>
      <c r="O5255" s="91"/>
      <c r="P5255" s="86">
        <v>100</v>
      </c>
      <c r="Q5255" s="92">
        <f t="array" ref="Q5255">INDEX(ราคาสิ่งปลูกสร้าง!$D$6:$CC$47,MATCH($L5255,ราคาสิ่งปลูกสร้าง!$B$6:$B$45,0),MATCH($O$4,ราคาสิ่งปลูกสร้าง!$D$5:$CC$5,0))</f>
        <v>0</v>
      </c>
      <c r="R5255" s="92">
        <f t="shared" si="887"/>
        <v>0</v>
      </c>
      <c r="S5255" s="90">
        <v>0</v>
      </c>
      <c r="T5255" s="90">
        <f t="array" ref="T5255">INDEX(ค่าเสื่อมสิ่งปลูกสร้าง!$A$5:$D$105,MATCH($S5255,ค่าเสื่อมสิ่งปลูกสร้าง!$A$5:$A$105,0),MATCH($M5255,ค่าเสื่อมสิ่งปลูกสร้าง!$A$3:$D$3))</f>
        <v>0</v>
      </c>
      <c r="U5255" s="92">
        <f t="shared" si="884"/>
        <v>0</v>
      </c>
      <c r="V5255" s="93">
        <f t="shared" ref="V5255:V5318" si="888">$J5255+$U5255</f>
        <v>550800</v>
      </c>
      <c r="W5255" s="93">
        <f t="shared" ref="W5255:W5318" si="889">$P5255%*$V5255</f>
        <v>550800</v>
      </c>
      <c r="X5255" s="93">
        <v>0</v>
      </c>
      <c r="Y5255" s="93">
        <f t="shared" ref="Y5255:Y5318" si="890">IF($W5255-$X5255&lt;0,0,$W5255-$X5255)</f>
        <v>550800</v>
      </c>
      <c r="Z5255" s="86">
        <v>0</v>
      </c>
      <c r="AA5255" s="94">
        <f t="shared" ref="AA5255:AA5318" si="891">$Y5255*$Z5255/100</f>
        <v>0</v>
      </c>
      <c r="AB5255" s="96"/>
      <c r="AC5255" s="96" t="s">
        <v>5096</v>
      </c>
      <c r="AD5255" s="96" t="s">
        <v>5097</v>
      </c>
    </row>
    <row r="5256" spans="1:30" s="70" customFormat="1" ht="24" customHeight="1" x14ac:dyDescent="0.55000000000000004">
      <c r="A5256" s="86">
        <v>4677</v>
      </c>
      <c r="B5256" s="86" t="s">
        <v>28</v>
      </c>
      <c r="C5256" s="86">
        <v>46607</v>
      </c>
      <c r="D5256" s="86">
        <v>0</v>
      </c>
      <c r="E5256" s="86">
        <v>1</v>
      </c>
      <c r="F5256" s="86">
        <v>20</v>
      </c>
      <c r="G5256" s="86">
        <v>1</v>
      </c>
      <c r="H5256" s="87">
        <f t="shared" ref="H5256:H5287" si="892">$D5256*400+$E5256*100+$F5256</f>
        <v>120</v>
      </c>
      <c r="I5256" s="88">
        <f t="array" ref="I5256">INDEX(ราคาที่ดิน!$B:$C,MATCH($C5256,ราคาที่ดิน!$A:$A,0),MATCH($B5256,ราคาที่ดิน!$B$1:$C$1,0))</f>
        <v>700</v>
      </c>
      <c r="J5256" s="88">
        <f t="shared" si="886"/>
        <v>84000</v>
      </c>
      <c r="K5256" s="86"/>
      <c r="L5256" s="89"/>
      <c r="M5256" s="90"/>
      <c r="N5256" s="90"/>
      <c r="O5256" s="91"/>
      <c r="P5256" s="86">
        <v>100</v>
      </c>
      <c r="Q5256" s="92">
        <f t="array" ref="Q5256">INDEX(ราคาสิ่งปลูกสร้าง!$D$6:$CC$47,MATCH($L5256,ราคาสิ่งปลูกสร้าง!$B$6:$B$45,0),MATCH($O$4,ราคาสิ่งปลูกสร้าง!$D$5:$CC$5,0))</f>
        <v>0</v>
      </c>
      <c r="R5256" s="92">
        <f t="shared" si="887"/>
        <v>0</v>
      </c>
      <c r="S5256" s="90">
        <v>0</v>
      </c>
      <c r="T5256" s="90">
        <f t="array" ref="T5256">INDEX(ค่าเสื่อมสิ่งปลูกสร้าง!$A$5:$D$105,MATCH($S5256,ค่าเสื่อมสิ่งปลูกสร้าง!$A$5:$A$105,0),MATCH($M5256,ค่าเสื่อมสิ่งปลูกสร้าง!$A$3:$D$3))</f>
        <v>0</v>
      </c>
      <c r="U5256" s="92">
        <f t="shared" si="884"/>
        <v>0</v>
      </c>
      <c r="V5256" s="93">
        <f t="shared" si="888"/>
        <v>84000</v>
      </c>
      <c r="W5256" s="93">
        <f t="shared" si="889"/>
        <v>84000</v>
      </c>
      <c r="X5256" s="93">
        <v>0</v>
      </c>
      <c r="Y5256" s="93">
        <f t="shared" si="890"/>
        <v>84000</v>
      </c>
      <c r="Z5256" s="86">
        <v>0</v>
      </c>
      <c r="AA5256" s="94">
        <f t="shared" si="891"/>
        <v>0</v>
      </c>
      <c r="AB5256" s="96"/>
      <c r="AC5256" s="96" t="s">
        <v>5098</v>
      </c>
      <c r="AD5256" s="96" t="s">
        <v>5099</v>
      </c>
    </row>
    <row r="5257" spans="1:30" s="70" customFormat="1" ht="24" customHeight="1" x14ac:dyDescent="0.55000000000000004">
      <c r="A5257" s="86">
        <v>4678</v>
      </c>
      <c r="B5257" s="86" t="s">
        <v>28</v>
      </c>
      <c r="C5257" s="86">
        <v>46608</v>
      </c>
      <c r="D5257" s="86">
        <v>0</v>
      </c>
      <c r="E5257" s="86">
        <v>1</v>
      </c>
      <c r="F5257" s="86">
        <v>2</v>
      </c>
      <c r="G5257" s="86">
        <v>1</v>
      </c>
      <c r="H5257" s="87">
        <f t="shared" si="892"/>
        <v>102</v>
      </c>
      <c r="I5257" s="88">
        <f t="array" ref="I5257">INDEX(ราคาที่ดิน!$B:$C,MATCH($C5257,ราคาที่ดิน!$A:$A,0),MATCH($B5257,ราคาที่ดิน!$B$1:$C$1,0))</f>
        <v>700</v>
      </c>
      <c r="J5257" s="88">
        <f t="shared" si="886"/>
        <v>71400</v>
      </c>
      <c r="K5257" s="86"/>
      <c r="L5257" s="89"/>
      <c r="M5257" s="90"/>
      <c r="N5257" s="90"/>
      <c r="O5257" s="91"/>
      <c r="P5257" s="86">
        <v>100</v>
      </c>
      <c r="Q5257" s="92">
        <f t="array" ref="Q5257">INDEX(ราคาสิ่งปลูกสร้าง!$D$6:$CC$47,MATCH($L5257,ราคาสิ่งปลูกสร้าง!$B$6:$B$45,0),MATCH($O$4,ราคาสิ่งปลูกสร้าง!$D$5:$CC$5,0))</f>
        <v>0</v>
      </c>
      <c r="R5257" s="92">
        <f t="shared" si="887"/>
        <v>0</v>
      </c>
      <c r="S5257" s="90">
        <v>0</v>
      </c>
      <c r="T5257" s="90">
        <f t="array" ref="T5257">INDEX(ค่าเสื่อมสิ่งปลูกสร้าง!$A$5:$D$105,MATCH($S5257,ค่าเสื่อมสิ่งปลูกสร้าง!$A$5:$A$105,0),MATCH($M5257,ค่าเสื่อมสิ่งปลูกสร้าง!$A$3:$D$3))</f>
        <v>0</v>
      </c>
      <c r="U5257" s="92">
        <f t="shared" si="884"/>
        <v>0</v>
      </c>
      <c r="V5257" s="93">
        <f t="shared" si="888"/>
        <v>71400</v>
      </c>
      <c r="W5257" s="93">
        <f t="shared" si="889"/>
        <v>71400</v>
      </c>
      <c r="X5257" s="93">
        <v>0</v>
      </c>
      <c r="Y5257" s="93">
        <f t="shared" si="890"/>
        <v>71400</v>
      </c>
      <c r="Z5257" s="86">
        <v>0</v>
      </c>
      <c r="AA5257" s="94">
        <f t="shared" si="891"/>
        <v>0</v>
      </c>
      <c r="AB5257" s="96"/>
      <c r="AC5257" s="96" t="s">
        <v>5100</v>
      </c>
      <c r="AD5257" s="96" t="s">
        <v>5101</v>
      </c>
    </row>
    <row r="5258" spans="1:30" s="70" customFormat="1" ht="24" customHeight="1" x14ac:dyDescent="0.55000000000000004">
      <c r="A5258" s="86">
        <v>4679</v>
      </c>
      <c r="B5258" s="86" t="s">
        <v>28</v>
      </c>
      <c r="C5258" s="86">
        <v>46609</v>
      </c>
      <c r="D5258" s="86">
        <v>0</v>
      </c>
      <c r="E5258" s="86">
        <v>1</v>
      </c>
      <c r="F5258" s="86">
        <v>3</v>
      </c>
      <c r="G5258" s="86">
        <v>1</v>
      </c>
      <c r="H5258" s="87">
        <f t="shared" si="892"/>
        <v>103</v>
      </c>
      <c r="I5258" s="88">
        <f t="array" ref="I5258">INDEX(ราคาที่ดิน!$B:$C,MATCH($C5258,ราคาที่ดิน!$A:$A,0),MATCH($B5258,ราคาที่ดิน!$B$1:$C$1,0))</f>
        <v>700</v>
      </c>
      <c r="J5258" s="88">
        <f t="shared" si="886"/>
        <v>72100</v>
      </c>
      <c r="K5258" s="86"/>
      <c r="L5258" s="89"/>
      <c r="M5258" s="90"/>
      <c r="N5258" s="90"/>
      <c r="O5258" s="91"/>
      <c r="P5258" s="86">
        <v>100</v>
      </c>
      <c r="Q5258" s="92">
        <f t="array" ref="Q5258">INDEX(ราคาสิ่งปลูกสร้าง!$D$6:$CC$47,MATCH($L5258,ราคาสิ่งปลูกสร้าง!$B$6:$B$45,0),MATCH($O$4,ราคาสิ่งปลูกสร้าง!$D$5:$CC$5,0))</f>
        <v>0</v>
      </c>
      <c r="R5258" s="92">
        <f t="shared" si="887"/>
        <v>0</v>
      </c>
      <c r="S5258" s="90">
        <v>0</v>
      </c>
      <c r="T5258" s="90">
        <f t="array" ref="T5258">INDEX(ค่าเสื่อมสิ่งปลูกสร้าง!$A$5:$D$105,MATCH($S5258,ค่าเสื่อมสิ่งปลูกสร้าง!$A$5:$A$105,0),MATCH($M5258,ค่าเสื่อมสิ่งปลูกสร้าง!$A$3:$D$3))</f>
        <v>0</v>
      </c>
      <c r="U5258" s="92">
        <f t="shared" si="884"/>
        <v>0</v>
      </c>
      <c r="V5258" s="93">
        <f t="shared" si="888"/>
        <v>72100</v>
      </c>
      <c r="W5258" s="93">
        <f t="shared" si="889"/>
        <v>72100</v>
      </c>
      <c r="X5258" s="93">
        <v>0</v>
      </c>
      <c r="Y5258" s="93">
        <f t="shared" si="890"/>
        <v>72100</v>
      </c>
      <c r="Z5258" s="86">
        <v>0</v>
      </c>
      <c r="AA5258" s="94">
        <f t="shared" si="891"/>
        <v>0</v>
      </c>
      <c r="AB5258" s="96"/>
      <c r="AC5258" s="96" t="s">
        <v>5102</v>
      </c>
      <c r="AD5258" s="96" t="s">
        <v>3356</v>
      </c>
    </row>
    <row r="5259" spans="1:30" s="70" customFormat="1" ht="24" customHeight="1" x14ac:dyDescent="0.55000000000000004">
      <c r="A5259" s="86">
        <v>4680</v>
      </c>
      <c r="B5259" s="86" t="s">
        <v>28</v>
      </c>
      <c r="C5259" s="86">
        <v>46610</v>
      </c>
      <c r="D5259" s="86">
        <v>0</v>
      </c>
      <c r="E5259" s="86">
        <v>1</v>
      </c>
      <c r="F5259" s="86">
        <v>4</v>
      </c>
      <c r="G5259" s="86">
        <v>1</v>
      </c>
      <c r="H5259" s="87">
        <f t="shared" si="892"/>
        <v>104</v>
      </c>
      <c r="I5259" s="88">
        <f t="array" ref="I5259">INDEX(ราคาที่ดิน!$B:$C,MATCH($C5259,ราคาที่ดิน!$A:$A,0),MATCH($B5259,ราคาที่ดิน!$B$1:$C$1,0))</f>
        <v>700</v>
      </c>
      <c r="J5259" s="88">
        <f t="shared" si="886"/>
        <v>72800</v>
      </c>
      <c r="K5259" s="86"/>
      <c r="L5259" s="89"/>
      <c r="M5259" s="90"/>
      <c r="N5259" s="90"/>
      <c r="O5259" s="91"/>
      <c r="P5259" s="86">
        <v>100</v>
      </c>
      <c r="Q5259" s="92">
        <f t="array" ref="Q5259">INDEX(ราคาสิ่งปลูกสร้าง!$D$6:$CC$47,MATCH($L5259,ราคาสิ่งปลูกสร้าง!$B$6:$B$45,0),MATCH($O$4,ราคาสิ่งปลูกสร้าง!$D$5:$CC$5,0))</f>
        <v>0</v>
      </c>
      <c r="R5259" s="92">
        <f t="shared" ref="R5259:R5290" si="893">$O5259*$Q5259</f>
        <v>0</v>
      </c>
      <c r="S5259" s="90">
        <v>0</v>
      </c>
      <c r="T5259" s="90">
        <f t="array" ref="T5259">INDEX(ค่าเสื่อมสิ่งปลูกสร้าง!$A$5:$D$105,MATCH($S5259,ค่าเสื่อมสิ่งปลูกสร้าง!$A$5:$A$105,0),MATCH($M5259,ค่าเสื่อมสิ่งปลูกสร้าง!$A$3:$D$3))</f>
        <v>0</v>
      </c>
      <c r="U5259" s="92">
        <f t="shared" si="884"/>
        <v>0</v>
      </c>
      <c r="V5259" s="93">
        <f t="shared" si="888"/>
        <v>72800</v>
      </c>
      <c r="W5259" s="93">
        <f t="shared" si="889"/>
        <v>72800</v>
      </c>
      <c r="X5259" s="93">
        <v>0</v>
      </c>
      <c r="Y5259" s="93">
        <f t="shared" si="890"/>
        <v>72800</v>
      </c>
      <c r="Z5259" s="86">
        <v>0</v>
      </c>
      <c r="AA5259" s="94">
        <f t="shared" si="891"/>
        <v>0</v>
      </c>
      <c r="AB5259" s="96"/>
      <c r="AC5259" s="96" t="s">
        <v>5103</v>
      </c>
      <c r="AD5259" s="96" t="s">
        <v>5104</v>
      </c>
    </row>
    <row r="5260" spans="1:30" s="70" customFormat="1" ht="24" customHeight="1" x14ac:dyDescent="0.55000000000000004">
      <c r="A5260" s="86">
        <v>4681</v>
      </c>
      <c r="B5260" s="86" t="s">
        <v>28</v>
      </c>
      <c r="C5260" s="86">
        <v>46611</v>
      </c>
      <c r="D5260" s="86">
        <v>0</v>
      </c>
      <c r="E5260" s="86">
        <v>1</v>
      </c>
      <c r="F5260" s="86">
        <v>4</v>
      </c>
      <c r="G5260" s="86">
        <v>1</v>
      </c>
      <c r="H5260" s="87">
        <f t="shared" si="892"/>
        <v>104</v>
      </c>
      <c r="I5260" s="88">
        <f t="array" ref="I5260">INDEX(ราคาที่ดิน!$B:$C,MATCH($C5260,ราคาที่ดิน!$A:$A,0),MATCH($B5260,ราคาที่ดิน!$B$1:$C$1,0))</f>
        <v>700</v>
      </c>
      <c r="J5260" s="88">
        <f t="shared" si="886"/>
        <v>72800</v>
      </c>
      <c r="K5260" s="86"/>
      <c r="L5260" s="89"/>
      <c r="M5260" s="90"/>
      <c r="N5260" s="90"/>
      <c r="O5260" s="91"/>
      <c r="P5260" s="86">
        <v>100</v>
      </c>
      <c r="Q5260" s="92">
        <f t="array" ref="Q5260">INDEX(ราคาสิ่งปลูกสร้าง!$D$6:$CC$47,MATCH($L5260,ราคาสิ่งปลูกสร้าง!$B$6:$B$45,0),MATCH($O$4,ราคาสิ่งปลูกสร้าง!$D$5:$CC$5,0))</f>
        <v>0</v>
      </c>
      <c r="R5260" s="92">
        <f t="shared" si="893"/>
        <v>0</v>
      </c>
      <c r="S5260" s="90">
        <v>0</v>
      </c>
      <c r="T5260" s="90">
        <f t="array" ref="T5260">INDEX(ค่าเสื่อมสิ่งปลูกสร้าง!$A$5:$D$105,MATCH($S5260,ค่าเสื่อมสิ่งปลูกสร้าง!$A$5:$A$105,0),MATCH($M5260,ค่าเสื่อมสิ่งปลูกสร้าง!$A$3:$D$3))</f>
        <v>0</v>
      </c>
      <c r="U5260" s="92">
        <f t="shared" si="884"/>
        <v>0</v>
      </c>
      <c r="V5260" s="93">
        <f t="shared" si="888"/>
        <v>72800</v>
      </c>
      <c r="W5260" s="93">
        <f t="shared" si="889"/>
        <v>72800</v>
      </c>
      <c r="X5260" s="93">
        <v>0</v>
      </c>
      <c r="Y5260" s="93">
        <f t="shared" si="890"/>
        <v>72800</v>
      </c>
      <c r="Z5260" s="86">
        <v>0</v>
      </c>
      <c r="AA5260" s="94">
        <f t="shared" si="891"/>
        <v>0</v>
      </c>
      <c r="AB5260" s="96"/>
      <c r="AC5260" s="96" t="s">
        <v>5105</v>
      </c>
      <c r="AD5260" s="96" t="s">
        <v>5106</v>
      </c>
    </row>
    <row r="5261" spans="1:30" s="70" customFormat="1" ht="24" customHeight="1" x14ac:dyDescent="0.55000000000000004">
      <c r="A5261" s="86">
        <v>4682</v>
      </c>
      <c r="B5261" s="86" t="s">
        <v>28</v>
      </c>
      <c r="C5261" s="86">
        <v>46612</v>
      </c>
      <c r="D5261" s="86">
        <v>4</v>
      </c>
      <c r="E5261" s="86">
        <v>0</v>
      </c>
      <c r="F5261" s="86">
        <v>40</v>
      </c>
      <c r="G5261" s="86">
        <v>1</v>
      </c>
      <c r="H5261" s="87">
        <f t="shared" si="892"/>
        <v>1640</v>
      </c>
      <c r="I5261" s="88">
        <f t="array" ref="I5261">INDEX(ราคาที่ดิน!$B:$C,MATCH($C5261,ราคาที่ดิน!$A:$A,0),MATCH($B5261,ราคาที่ดิน!$B$1:$C$1,0))</f>
        <v>400</v>
      </c>
      <c r="J5261" s="88">
        <f t="shared" si="886"/>
        <v>656000</v>
      </c>
      <c r="K5261" s="86"/>
      <c r="L5261" s="89"/>
      <c r="M5261" s="90"/>
      <c r="N5261" s="90"/>
      <c r="O5261" s="91"/>
      <c r="P5261" s="86">
        <v>100</v>
      </c>
      <c r="Q5261" s="92">
        <f t="array" ref="Q5261">INDEX(ราคาสิ่งปลูกสร้าง!$D$6:$CC$47,MATCH($L5261,ราคาสิ่งปลูกสร้าง!$B$6:$B$45,0),MATCH($O$4,ราคาสิ่งปลูกสร้าง!$D$5:$CC$5,0))</f>
        <v>0</v>
      </c>
      <c r="R5261" s="92">
        <f t="shared" si="893"/>
        <v>0</v>
      </c>
      <c r="S5261" s="90">
        <v>0</v>
      </c>
      <c r="T5261" s="90">
        <f t="array" ref="T5261">INDEX(ค่าเสื่อมสิ่งปลูกสร้าง!$A$5:$D$105,MATCH($S5261,ค่าเสื่อมสิ่งปลูกสร้าง!$A$5:$A$105,0),MATCH($M5261,ค่าเสื่อมสิ่งปลูกสร้าง!$A$3:$D$3))</f>
        <v>0</v>
      </c>
      <c r="U5261" s="92">
        <f t="shared" si="884"/>
        <v>0</v>
      </c>
      <c r="V5261" s="93">
        <f t="shared" si="888"/>
        <v>656000</v>
      </c>
      <c r="W5261" s="93">
        <f t="shared" si="889"/>
        <v>656000</v>
      </c>
      <c r="X5261" s="93">
        <v>0</v>
      </c>
      <c r="Y5261" s="93">
        <f t="shared" si="890"/>
        <v>656000</v>
      </c>
      <c r="Z5261" s="86">
        <v>0</v>
      </c>
      <c r="AA5261" s="94">
        <f t="shared" si="891"/>
        <v>0</v>
      </c>
      <c r="AB5261" s="96"/>
      <c r="AC5261" s="96" t="s">
        <v>5107</v>
      </c>
      <c r="AD5261" s="96" t="s">
        <v>5108</v>
      </c>
    </row>
    <row r="5262" spans="1:30" s="70" customFormat="1" ht="24" customHeight="1" x14ac:dyDescent="0.55000000000000004">
      <c r="A5262" s="86">
        <v>4683</v>
      </c>
      <c r="B5262" s="86" t="s">
        <v>28</v>
      </c>
      <c r="C5262" s="86">
        <v>46614</v>
      </c>
      <c r="D5262" s="86">
        <v>5</v>
      </c>
      <c r="E5262" s="86">
        <v>0</v>
      </c>
      <c r="F5262" s="86">
        <v>0</v>
      </c>
      <c r="G5262" s="86">
        <v>1</v>
      </c>
      <c r="H5262" s="87">
        <f t="shared" si="892"/>
        <v>2000</v>
      </c>
      <c r="I5262" s="88">
        <f t="array" ref="I5262">INDEX(ราคาที่ดิน!$B:$C,MATCH($C5262,ราคาที่ดิน!$A:$A,0),MATCH($B5262,ราคาที่ดิน!$B$1:$C$1,0))</f>
        <v>260</v>
      </c>
      <c r="J5262" s="88">
        <f t="shared" si="886"/>
        <v>520000</v>
      </c>
      <c r="K5262" s="86"/>
      <c r="L5262" s="89"/>
      <c r="M5262" s="90"/>
      <c r="N5262" s="90"/>
      <c r="O5262" s="91"/>
      <c r="P5262" s="86">
        <v>100</v>
      </c>
      <c r="Q5262" s="92">
        <f t="array" ref="Q5262">INDEX(ราคาสิ่งปลูกสร้าง!$D$6:$CC$47,MATCH($L5262,ราคาสิ่งปลูกสร้าง!$B$6:$B$45,0),MATCH($O$4,ราคาสิ่งปลูกสร้าง!$D$5:$CC$5,0))</f>
        <v>0</v>
      </c>
      <c r="R5262" s="92">
        <f t="shared" si="893"/>
        <v>0</v>
      </c>
      <c r="S5262" s="90">
        <v>0</v>
      </c>
      <c r="T5262" s="90">
        <f t="array" ref="T5262">INDEX(ค่าเสื่อมสิ่งปลูกสร้าง!$A$5:$D$105,MATCH($S5262,ค่าเสื่อมสิ่งปลูกสร้าง!$A$5:$A$105,0),MATCH($M5262,ค่าเสื่อมสิ่งปลูกสร้าง!$A$3:$D$3))</f>
        <v>0</v>
      </c>
      <c r="U5262" s="92">
        <f t="shared" si="884"/>
        <v>0</v>
      </c>
      <c r="V5262" s="93">
        <f t="shared" si="888"/>
        <v>520000</v>
      </c>
      <c r="W5262" s="93">
        <f t="shared" si="889"/>
        <v>520000</v>
      </c>
      <c r="X5262" s="93">
        <v>0</v>
      </c>
      <c r="Y5262" s="93">
        <f t="shared" si="890"/>
        <v>520000</v>
      </c>
      <c r="Z5262" s="86">
        <v>0</v>
      </c>
      <c r="AA5262" s="94">
        <f t="shared" si="891"/>
        <v>0</v>
      </c>
      <c r="AB5262" s="96"/>
      <c r="AC5262" s="96" t="s">
        <v>236</v>
      </c>
      <c r="AD5262" s="96" t="s">
        <v>237</v>
      </c>
    </row>
    <row r="5263" spans="1:30" s="70" customFormat="1" ht="24" customHeight="1" x14ac:dyDescent="0.55000000000000004">
      <c r="A5263" s="86">
        <v>4684</v>
      </c>
      <c r="B5263" s="86" t="s">
        <v>28</v>
      </c>
      <c r="C5263" s="86">
        <v>46615</v>
      </c>
      <c r="D5263" s="86">
        <v>4</v>
      </c>
      <c r="E5263" s="86">
        <v>3</v>
      </c>
      <c r="F5263" s="86">
        <v>55</v>
      </c>
      <c r="G5263" s="86">
        <v>1</v>
      </c>
      <c r="H5263" s="87">
        <f t="shared" si="892"/>
        <v>1955</v>
      </c>
      <c r="I5263" s="88">
        <f t="array" ref="I5263">INDEX(ราคาที่ดิน!$B:$C,MATCH($C5263,ราคาที่ดิน!$A:$A,0),MATCH($B5263,ราคาที่ดิน!$B$1:$C$1,0))</f>
        <v>260</v>
      </c>
      <c r="J5263" s="88">
        <f t="shared" si="886"/>
        <v>508300</v>
      </c>
      <c r="K5263" s="86"/>
      <c r="L5263" s="89"/>
      <c r="M5263" s="90"/>
      <c r="N5263" s="90"/>
      <c r="O5263" s="91"/>
      <c r="P5263" s="86">
        <v>100</v>
      </c>
      <c r="Q5263" s="92">
        <f t="array" ref="Q5263">INDEX(ราคาสิ่งปลูกสร้าง!$D$6:$CC$47,MATCH($L5263,ราคาสิ่งปลูกสร้าง!$B$6:$B$45,0),MATCH($O$4,ราคาสิ่งปลูกสร้าง!$D$5:$CC$5,0))</f>
        <v>0</v>
      </c>
      <c r="R5263" s="92">
        <f t="shared" si="893"/>
        <v>0</v>
      </c>
      <c r="S5263" s="90">
        <v>0</v>
      </c>
      <c r="T5263" s="90">
        <f t="array" ref="T5263">INDEX(ค่าเสื่อมสิ่งปลูกสร้าง!$A$5:$D$105,MATCH($S5263,ค่าเสื่อมสิ่งปลูกสร้าง!$A$5:$A$105,0),MATCH($M5263,ค่าเสื่อมสิ่งปลูกสร้าง!$A$3:$D$3))</f>
        <v>0</v>
      </c>
      <c r="U5263" s="92">
        <f t="shared" si="884"/>
        <v>0</v>
      </c>
      <c r="V5263" s="93">
        <f t="shared" si="888"/>
        <v>508300</v>
      </c>
      <c r="W5263" s="93">
        <f t="shared" si="889"/>
        <v>508300</v>
      </c>
      <c r="X5263" s="93">
        <v>0</v>
      </c>
      <c r="Y5263" s="93">
        <f t="shared" si="890"/>
        <v>508300</v>
      </c>
      <c r="Z5263" s="86">
        <v>0</v>
      </c>
      <c r="AA5263" s="94">
        <f t="shared" si="891"/>
        <v>0</v>
      </c>
      <c r="AB5263" s="96"/>
      <c r="AC5263" s="96" t="s">
        <v>236</v>
      </c>
      <c r="AD5263" s="96" t="s">
        <v>237</v>
      </c>
    </row>
    <row r="5264" spans="1:30" s="70" customFormat="1" ht="24" customHeight="1" x14ac:dyDescent="0.55000000000000004">
      <c r="A5264" s="86">
        <v>4685</v>
      </c>
      <c r="B5264" s="86" t="s">
        <v>28</v>
      </c>
      <c r="C5264" s="86">
        <v>46616</v>
      </c>
      <c r="D5264" s="86">
        <v>8</v>
      </c>
      <c r="E5264" s="86">
        <v>1</v>
      </c>
      <c r="F5264" s="86">
        <v>53</v>
      </c>
      <c r="G5264" s="86">
        <v>1</v>
      </c>
      <c r="H5264" s="87">
        <f t="shared" si="892"/>
        <v>3353</v>
      </c>
      <c r="I5264" s="88">
        <f t="array" ref="I5264">INDEX(ราคาที่ดิน!$B:$C,MATCH($C5264,ราคาที่ดิน!$A:$A,0),MATCH($B5264,ราคาที่ดิน!$B$1:$C$1,0))</f>
        <v>260</v>
      </c>
      <c r="J5264" s="88">
        <f t="shared" si="886"/>
        <v>871780</v>
      </c>
      <c r="K5264" s="86"/>
      <c r="L5264" s="89"/>
      <c r="M5264" s="90"/>
      <c r="N5264" s="90"/>
      <c r="O5264" s="91"/>
      <c r="P5264" s="86">
        <v>100</v>
      </c>
      <c r="Q5264" s="92">
        <f t="array" ref="Q5264">INDEX(ราคาสิ่งปลูกสร้าง!$D$6:$CC$47,MATCH($L5264,ราคาสิ่งปลูกสร้าง!$B$6:$B$45,0),MATCH($O$4,ราคาสิ่งปลูกสร้าง!$D$5:$CC$5,0))</f>
        <v>0</v>
      </c>
      <c r="R5264" s="92">
        <f t="shared" si="893"/>
        <v>0</v>
      </c>
      <c r="S5264" s="90">
        <v>0</v>
      </c>
      <c r="T5264" s="90">
        <f t="array" ref="T5264">INDEX(ค่าเสื่อมสิ่งปลูกสร้าง!$A$5:$D$105,MATCH($S5264,ค่าเสื่อมสิ่งปลูกสร้าง!$A$5:$A$105,0),MATCH($M5264,ค่าเสื่อมสิ่งปลูกสร้าง!$A$3:$D$3))</f>
        <v>0</v>
      </c>
      <c r="U5264" s="92">
        <f t="shared" si="884"/>
        <v>0</v>
      </c>
      <c r="V5264" s="93">
        <f t="shared" si="888"/>
        <v>871780</v>
      </c>
      <c r="W5264" s="93">
        <f t="shared" si="889"/>
        <v>871780</v>
      </c>
      <c r="X5264" s="93">
        <v>0</v>
      </c>
      <c r="Y5264" s="93">
        <f t="shared" si="890"/>
        <v>871780</v>
      </c>
      <c r="Z5264" s="86">
        <v>0</v>
      </c>
      <c r="AA5264" s="94">
        <f t="shared" si="891"/>
        <v>0</v>
      </c>
      <c r="AB5264" s="96"/>
      <c r="AC5264" s="96" t="s">
        <v>1675</v>
      </c>
      <c r="AD5264" s="96" t="s">
        <v>1676</v>
      </c>
    </row>
    <row r="5265" spans="1:30" s="70" customFormat="1" ht="24" customHeight="1" x14ac:dyDescent="0.55000000000000004">
      <c r="A5265" s="120">
        <v>4686</v>
      </c>
      <c r="B5265" s="120" t="s">
        <v>28</v>
      </c>
      <c r="C5265" s="120">
        <v>46617</v>
      </c>
      <c r="D5265" s="120">
        <v>5</v>
      </c>
      <c r="E5265" s="120">
        <v>2</v>
      </c>
      <c r="F5265" s="120">
        <v>54</v>
      </c>
      <c r="G5265" s="86">
        <v>1</v>
      </c>
      <c r="H5265" s="121">
        <f t="shared" si="892"/>
        <v>2254</v>
      </c>
      <c r="I5265" s="122">
        <f t="array" ref="I5265">INDEX(ราคาที่ดิน!$B:$C,MATCH($C5265,ราคาที่ดิน!$A:$A,0),MATCH($B5265,ราคาที่ดิน!$B$1:$C$1,0))</f>
        <v>260</v>
      </c>
      <c r="J5265" s="122">
        <f t="shared" si="886"/>
        <v>586040</v>
      </c>
      <c r="K5265" s="120"/>
      <c r="L5265" s="123"/>
      <c r="M5265" s="124"/>
      <c r="N5265" s="124"/>
      <c r="O5265" s="125"/>
      <c r="P5265" s="86">
        <v>100</v>
      </c>
      <c r="Q5265" s="126">
        <f t="array" ref="Q5265">INDEX(ราคาสิ่งปลูกสร้าง!$D$6:$CC$47,MATCH($L5265,ราคาสิ่งปลูกสร้าง!$B$6:$B$45,0),MATCH($O$4,ราคาสิ่งปลูกสร้าง!$D$5:$CC$5,0))</f>
        <v>0</v>
      </c>
      <c r="R5265" s="126">
        <f t="shared" si="893"/>
        <v>0</v>
      </c>
      <c r="S5265" s="90">
        <v>0</v>
      </c>
      <c r="T5265" s="124">
        <f t="array" ref="T5265">INDEX(ค่าเสื่อมสิ่งปลูกสร้าง!$A$5:$D$105,MATCH($S5265,ค่าเสื่อมสิ่งปลูกสร้าง!$A$5:$A$105,0),MATCH($M5265,ค่าเสื่อมสิ่งปลูกสร้าง!$A$3:$D$3))</f>
        <v>0</v>
      </c>
      <c r="U5265" s="126">
        <f t="shared" si="884"/>
        <v>0</v>
      </c>
      <c r="V5265" s="127">
        <f t="shared" si="888"/>
        <v>586040</v>
      </c>
      <c r="W5265" s="127">
        <f t="shared" si="889"/>
        <v>586040</v>
      </c>
      <c r="X5265" s="127">
        <v>0</v>
      </c>
      <c r="Y5265" s="127">
        <f t="shared" si="890"/>
        <v>586040</v>
      </c>
      <c r="Z5265" s="86">
        <v>0</v>
      </c>
      <c r="AA5265" s="128">
        <f t="shared" si="891"/>
        <v>0</v>
      </c>
      <c r="AB5265" s="96"/>
      <c r="AC5265" s="130" t="s">
        <v>1675</v>
      </c>
      <c r="AD5265" s="96" t="s">
        <v>1676</v>
      </c>
    </row>
    <row r="5266" spans="1:30" s="70" customFormat="1" ht="24" customHeight="1" x14ac:dyDescent="0.55000000000000004">
      <c r="A5266" s="86">
        <v>4687</v>
      </c>
      <c r="B5266" s="104" t="s">
        <v>28</v>
      </c>
      <c r="C5266" s="86">
        <v>46618</v>
      </c>
      <c r="D5266" s="104">
        <v>3</v>
      </c>
      <c r="E5266" s="104">
        <v>1</v>
      </c>
      <c r="F5266" s="104">
        <v>65</v>
      </c>
      <c r="G5266" s="86">
        <v>1</v>
      </c>
      <c r="H5266" s="113">
        <f t="shared" si="892"/>
        <v>1365</v>
      </c>
      <c r="I5266" s="105">
        <f t="array" ref="I5266">INDEX(ราคาที่ดิน!$B:$C,MATCH($C5266,ราคาที่ดิน!$A:$A,0),MATCH($B5266,ราคาที่ดิน!$B$1:$C$1,0))</f>
        <v>530</v>
      </c>
      <c r="J5266" s="105">
        <f t="shared" si="886"/>
        <v>723450</v>
      </c>
      <c r="K5266" s="86"/>
      <c r="L5266" s="106"/>
      <c r="M5266" s="107"/>
      <c r="N5266" s="107"/>
      <c r="O5266" s="108"/>
      <c r="P5266" s="86">
        <v>100</v>
      </c>
      <c r="Q5266" s="109">
        <f t="array" ref="Q5266">INDEX(ราคาสิ่งปลูกสร้าง!$D$6:$CC$47,MATCH($L5266,ราคาสิ่งปลูกสร้าง!$B$6:$B$45,0),MATCH($O$4,ราคาสิ่งปลูกสร้าง!$D$5:$CC$5,0))</f>
        <v>0</v>
      </c>
      <c r="R5266" s="109">
        <f t="shared" si="893"/>
        <v>0</v>
      </c>
      <c r="S5266" s="90">
        <v>0</v>
      </c>
      <c r="T5266" s="90">
        <f t="array" ref="T5266">INDEX(ค่าเสื่อมสิ่งปลูกสร้าง!$A$5:$D$105,MATCH($S5266,ค่าเสื่อมสิ่งปลูกสร้าง!$A$5:$A$105,0),MATCH($M5266,ค่าเสื่อมสิ่งปลูกสร้าง!$A$3:$D$3))</f>
        <v>0</v>
      </c>
      <c r="U5266" s="109">
        <f t="shared" si="884"/>
        <v>0</v>
      </c>
      <c r="V5266" s="110">
        <f t="shared" si="888"/>
        <v>723450</v>
      </c>
      <c r="W5266" s="110">
        <f t="shared" si="889"/>
        <v>723450</v>
      </c>
      <c r="X5266" s="110">
        <v>0</v>
      </c>
      <c r="Y5266" s="110">
        <f t="shared" si="890"/>
        <v>723450</v>
      </c>
      <c r="Z5266" s="104">
        <v>0.01</v>
      </c>
      <c r="AA5266" s="131">
        <f t="shared" si="891"/>
        <v>72.344999999999999</v>
      </c>
      <c r="AB5266" s="112"/>
      <c r="AC5266" s="112" t="s">
        <v>56</v>
      </c>
      <c r="AD5266" s="96" t="s">
        <v>494</v>
      </c>
    </row>
    <row r="5267" spans="1:30" s="70" customFormat="1" ht="24" customHeight="1" x14ac:dyDescent="0.55000000000000004">
      <c r="A5267" s="132">
        <v>4688</v>
      </c>
      <c r="B5267" s="132" t="s">
        <v>28</v>
      </c>
      <c r="C5267" s="132">
        <v>46619</v>
      </c>
      <c r="D5267" s="132">
        <v>2</v>
      </c>
      <c r="E5267" s="132">
        <v>2</v>
      </c>
      <c r="F5267" s="132">
        <v>49</v>
      </c>
      <c r="G5267" s="86">
        <v>4</v>
      </c>
      <c r="H5267" s="133">
        <f t="shared" si="892"/>
        <v>1049</v>
      </c>
      <c r="I5267" s="134">
        <f t="array" ref="I5267">INDEX(ราคาที่ดิน!$B:$C,MATCH($C5267,ราคาที่ดิน!$A:$A,0),MATCH($B5267,ราคาที่ดิน!$B$1:$C$1,0))</f>
        <v>530</v>
      </c>
      <c r="J5267" s="134">
        <f t="shared" si="886"/>
        <v>555970</v>
      </c>
      <c r="K5267" s="132"/>
      <c r="L5267" s="135"/>
      <c r="M5267" s="136"/>
      <c r="N5267" s="136"/>
      <c r="O5267" s="137"/>
      <c r="P5267" s="86">
        <v>100</v>
      </c>
      <c r="Q5267" s="138">
        <f t="array" ref="Q5267">INDEX(ราคาสิ่งปลูกสร้าง!$D$6:$CC$47,MATCH($L5267,ราคาสิ่งปลูกสร้าง!$B$6:$B$45,0),MATCH($O$4,ราคาสิ่งปลูกสร้าง!$D$5:$CC$5,0))</f>
        <v>0</v>
      </c>
      <c r="R5267" s="138">
        <f t="shared" si="893"/>
        <v>0</v>
      </c>
      <c r="S5267" s="90">
        <v>0</v>
      </c>
      <c r="T5267" s="90">
        <f t="array" ref="T5267">INDEX(ค่าเสื่อมสิ่งปลูกสร้าง!$A$5:$D$105,MATCH($S5267,ค่าเสื่อมสิ่งปลูกสร้าง!$A$5:$A$105,0),MATCH($M5267,ค่าเสื่อมสิ่งปลูกสร้าง!$A$3:$D$3))</f>
        <v>0</v>
      </c>
      <c r="U5267" s="138">
        <f t="shared" si="884"/>
        <v>0</v>
      </c>
      <c r="V5267" s="139">
        <f t="shared" si="888"/>
        <v>555970</v>
      </c>
      <c r="W5267" s="139">
        <f t="shared" si="889"/>
        <v>555970</v>
      </c>
      <c r="X5267" s="139">
        <v>0</v>
      </c>
      <c r="Y5267" s="139">
        <f t="shared" si="890"/>
        <v>555970</v>
      </c>
      <c r="Z5267" s="132">
        <v>0.3</v>
      </c>
      <c r="AA5267" s="140">
        <f t="shared" si="891"/>
        <v>1667.91</v>
      </c>
      <c r="AB5267" s="96"/>
      <c r="AC5267" s="142" t="s">
        <v>5109</v>
      </c>
      <c r="AD5267" s="96" t="s">
        <v>5110</v>
      </c>
    </row>
    <row r="5268" spans="1:30" s="70" customFormat="1" ht="24" customHeight="1" x14ac:dyDescent="0.55000000000000004">
      <c r="A5268" s="86">
        <v>4689</v>
      </c>
      <c r="B5268" s="86" t="s">
        <v>28</v>
      </c>
      <c r="C5268" s="86">
        <v>46620</v>
      </c>
      <c r="D5268" s="86">
        <v>2</v>
      </c>
      <c r="E5268" s="86">
        <v>2</v>
      </c>
      <c r="F5268" s="86">
        <v>36</v>
      </c>
      <c r="G5268" s="86">
        <v>1</v>
      </c>
      <c r="H5268" s="87">
        <f t="shared" si="892"/>
        <v>1036</v>
      </c>
      <c r="I5268" s="88">
        <f t="array" ref="I5268">INDEX(ราคาที่ดิน!$B:$C,MATCH($C5268,ราคาที่ดิน!$A:$A,0),MATCH($B5268,ราคาที่ดิน!$B$1:$C$1,0))</f>
        <v>530</v>
      </c>
      <c r="J5268" s="88">
        <f t="shared" si="886"/>
        <v>549080</v>
      </c>
      <c r="K5268" s="86"/>
      <c r="L5268" s="89"/>
      <c r="M5268" s="90"/>
      <c r="N5268" s="90"/>
      <c r="O5268" s="91"/>
      <c r="P5268" s="86">
        <v>100</v>
      </c>
      <c r="Q5268" s="92">
        <f t="array" ref="Q5268">INDEX(ราคาสิ่งปลูกสร้าง!$D$6:$CC$47,MATCH($L5268,ราคาสิ่งปลูกสร้าง!$B$6:$B$45,0),MATCH($O$4,ราคาสิ่งปลูกสร้าง!$D$5:$CC$5,0))</f>
        <v>0</v>
      </c>
      <c r="R5268" s="92">
        <f t="shared" si="893"/>
        <v>0</v>
      </c>
      <c r="S5268" s="90">
        <v>0</v>
      </c>
      <c r="T5268" s="90">
        <f t="array" ref="T5268">INDEX(ค่าเสื่อมสิ่งปลูกสร้าง!$A$5:$D$105,MATCH($S5268,ค่าเสื่อมสิ่งปลูกสร้าง!$A$5:$A$105,0),MATCH($M5268,ค่าเสื่อมสิ่งปลูกสร้าง!$A$3:$D$3))</f>
        <v>0</v>
      </c>
      <c r="U5268" s="92">
        <f t="shared" si="884"/>
        <v>0</v>
      </c>
      <c r="V5268" s="93">
        <f t="shared" si="888"/>
        <v>549080</v>
      </c>
      <c r="W5268" s="93">
        <f t="shared" si="889"/>
        <v>549080</v>
      </c>
      <c r="X5268" s="93">
        <v>0</v>
      </c>
      <c r="Y5268" s="93">
        <f t="shared" si="890"/>
        <v>549080</v>
      </c>
      <c r="Z5268" s="132">
        <v>0</v>
      </c>
      <c r="AA5268" s="94">
        <f t="shared" si="891"/>
        <v>0</v>
      </c>
      <c r="AB5268" s="96"/>
      <c r="AC5268" s="96" t="s">
        <v>1127</v>
      </c>
      <c r="AD5268" s="96" t="s">
        <v>1128</v>
      </c>
    </row>
    <row r="5269" spans="1:30" s="70" customFormat="1" ht="24" customHeight="1" x14ac:dyDescent="0.55000000000000004">
      <c r="A5269" s="86">
        <v>4690</v>
      </c>
      <c r="B5269" s="86" t="s">
        <v>28</v>
      </c>
      <c r="C5269" s="86">
        <v>46621</v>
      </c>
      <c r="D5269" s="86">
        <v>2</v>
      </c>
      <c r="E5269" s="86">
        <v>2</v>
      </c>
      <c r="F5269" s="86">
        <v>3</v>
      </c>
      <c r="G5269" s="86">
        <v>1</v>
      </c>
      <c r="H5269" s="87">
        <f t="shared" si="892"/>
        <v>1003</v>
      </c>
      <c r="I5269" s="88">
        <f t="array" ref="I5269">INDEX(ราคาที่ดิน!$B:$C,MATCH($C5269,ราคาที่ดิน!$A:$A,0),MATCH($B5269,ราคาที่ดิน!$B$1:$C$1,0))</f>
        <v>530</v>
      </c>
      <c r="J5269" s="88">
        <f t="shared" si="886"/>
        <v>531590</v>
      </c>
      <c r="K5269" s="86"/>
      <c r="L5269" s="89"/>
      <c r="M5269" s="90"/>
      <c r="N5269" s="90"/>
      <c r="O5269" s="91"/>
      <c r="P5269" s="86">
        <v>100</v>
      </c>
      <c r="Q5269" s="92">
        <f t="array" ref="Q5269">INDEX(ราคาสิ่งปลูกสร้าง!$D$6:$CC$47,MATCH($L5269,ราคาสิ่งปลูกสร้าง!$B$6:$B$45,0),MATCH($O$4,ราคาสิ่งปลูกสร้าง!$D$5:$CC$5,0))</f>
        <v>0</v>
      </c>
      <c r="R5269" s="92">
        <f t="shared" si="893"/>
        <v>0</v>
      </c>
      <c r="S5269" s="90">
        <v>0</v>
      </c>
      <c r="T5269" s="90">
        <f t="array" ref="T5269">INDEX(ค่าเสื่อมสิ่งปลูกสร้าง!$A$5:$D$105,MATCH($S5269,ค่าเสื่อมสิ่งปลูกสร้าง!$A$5:$A$105,0),MATCH($M5269,ค่าเสื่อมสิ่งปลูกสร้าง!$A$3:$D$3))</f>
        <v>0</v>
      </c>
      <c r="U5269" s="92">
        <f t="shared" si="884"/>
        <v>0</v>
      </c>
      <c r="V5269" s="93">
        <f t="shared" si="888"/>
        <v>531590</v>
      </c>
      <c r="W5269" s="93">
        <f t="shared" si="889"/>
        <v>531590</v>
      </c>
      <c r="X5269" s="93">
        <v>0</v>
      </c>
      <c r="Y5269" s="93">
        <f t="shared" si="890"/>
        <v>531590</v>
      </c>
      <c r="Z5269" s="132">
        <v>0</v>
      </c>
      <c r="AA5269" s="94">
        <f t="shared" si="891"/>
        <v>0</v>
      </c>
      <c r="AB5269" s="96"/>
      <c r="AC5269" s="96" t="s">
        <v>5111</v>
      </c>
      <c r="AD5269" s="96" t="s">
        <v>5112</v>
      </c>
    </row>
    <row r="5270" spans="1:30" s="70" customFormat="1" ht="24" customHeight="1" x14ac:dyDescent="0.55000000000000004">
      <c r="A5270" s="86">
        <v>4691</v>
      </c>
      <c r="B5270" s="86" t="s">
        <v>28</v>
      </c>
      <c r="C5270" s="86">
        <v>46622</v>
      </c>
      <c r="D5270" s="86">
        <v>2</v>
      </c>
      <c r="E5270" s="86">
        <v>2</v>
      </c>
      <c r="F5270" s="86">
        <v>56</v>
      </c>
      <c r="G5270" s="86">
        <v>1</v>
      </c>
      <c r="H5270" s="87">
        <f t="shared" si="892"/>
        <v>1056</v>
      </c>
      <c r="I5270" s="88">
        <f t="array" ref="I5270">INDEX(ราคาที่ดิน!$B:$C,MATCH($C5270,ราคาที่ดิน!$A:$A,0),MATCH($B5270,ราคาที่ดิน!$B$1:$C$1,0))</f>
        <v>530</v>
      </c>
      <c r="J5270" s="88">
        <f t="shared" si="886"/>
        <v>559680</v>
      </c>
      <c r="K5270" s="86"/>
      <c r="L5270" s="89"/>
      <c r="M5270" s="90"/>
      <c r="N5270" s="90"/>
      <c r="O5270" s="91"/>
      <c r="P5270" s="86">
        <v>100</v>
      </c>
      <c r="Q5270" s="92">
        <f t="array" ref="Q5270">INDEX(ราคาสิ่งปลูกสร้าง!$D$6:$CC$47,MATCH($L5270,ราคาสิ่งปลูกสร้าง!$B$6:$B$45,0),MATCH($O$4,ราคาสิ่งปลูกสร้าง!$D$5:$CC$5,0))</f>
        <v>0</v>
      </c>
      <c r="R5270" s="92">
        <f t="shared" si="893"/>
        <v>0</v>
      </c>
      <c r="S5270" s="90">
        <v>0</v>
      </c>
      <c r="T5270" s="90">
        <f t="array" ref="T5270">INDEX(ค่าเสื่อมสิ่งปลูกสร้าง!$A$5:$D$105,MATCH($S5270,ค่าเสื่อมสิ่งปลูกสร้าง!$A$5:$A$105,0),MATCH($M5270,ค่าเสื่อมสิ่งปลูกสร้าง!$A$3:$D$3))</f>
        <v>0</v>
      </c>
      <c r="U5270" s="92">
        <f t="shared" si="884"/>
        <v>0</v>
      </c>
      <c r="V5270" s="93">
        <f t="shared" si="888"/>
        <v>559680</v>
      </c>
      <c r="W5270" s="93">
        <f t="shared" si="889"/>
        <v>559680</v>
      </c>
      <c r="X5270" s="93">
        <v>0</v>
      </c>
      <c r="Y5270" s="93">
        <f t="shared" si="890"/>
        <v>559680</v>
      </c>
      <c r="Z5270" s="132">
        <v>0</v>
      </c>
      <c r="AA5270" s="94">
        <f t="shared" si="891"/>
        <v>0</v>
      </c>
      <c r="AB5270" s="96"/>
      <c r="AC5270" s="96" t="s">
        <v>1135</v>
      </c>
      <c r="AD5270" s="96" t="s">
        <v>727</v>
      </c>
    </row>
    <row r="5271" spans="1:30" s="70" customFormat="1" ht="24" customHeight="1" x14ac:dyDescent="0.55000000000000004">
      <c r="A5271" s="86">
        <v>4692</v>
      </c>
      <c r="B5271" s="86" t="s">
        <v>28</v>
      </c>
      <c r="C5271" s="86">
        <v>46659</v>
      </c>
      <c r="D5271" s="86">
        <v>0</v>
      </c>
      <c r="E5271" s="86">
        <v>0</v>
      </c>
      <c r="F5271" s="86">
        <v>2</v>
      </c>
      <c r="G5271" s="86">
        <v>1</v>
      </c>
      <c r="H5271" s="87">
        <f t="shared" si="892"/>
        <v>2</v>
      </c>
      <c r="I5271" s="88">
        <f t="array" ref="I5271">INDEX(ราคาที่ดิน!$B:$C,MATCH($C5271,ราคาที่ดิน!$A:$A,0),MATCH($B5271,ราคาที่ดิน!$B$1:$C$1,0))</f>
        <v>360</v>
      </c>
      <c r="J5271" s="88">
        <f t="shared" si="886"/>
        <v>720</v>
      </c>
      <c r="K5271" s="86"/>
      <c r="L5271" s="89"/>
      <c r="M5271" s="90"/>
      <c r="N5271" s="90"/>
      <c r="O5271" s="91"/>
      <c r="P5271" s="86">
        <v>100</v>
      </c>
      <c r="Q5271" s="92">
        <f t="array" ref="Q5271">INDEX(ราคาสิ่งปลูกสร้าง!$D$6:$CC$47,MATCH($L5271,ราคาสิ่งปลูกสร้าง!$B$6:$B$45,0),MATCH($O$4,ราคาสิ่งปลูกสร้าง!$D$5:$CC$5,0))</f>
        <v>0</v>
      </c>
      <c r="R5271" s="92">
        <f t="shared" si="893"/>
        <v>0</v>
      </c>
      <c r="S5271" s="90">
        <v>0</v>
      </c>
      <c r="T5271" s="90">
        <f t="array" ref="T5271">INDEX(ค่าเสื่อมสิ่งปลูกสร้าง!$A$5:$D$105,MATCH($S5271,ค่าเสื่อมสิ่งปลูกสร้าง!$A$5:$A$105,0),MATCH($M5271,ค่าเสื่อมสิ่งปลูกสร้าง!$A$3:$D$3))</f>
        <v>0</v>
      </c>
      <c r="U5271" s="92">
        <f t="shared" si="884"/>
        <v>0</v>
      </c>
      <c r="V5271" s="93">
        <f t="shared" si="888"/>
        <v>720</v>
      </c>
      <c r="W5271" s="93">
        <f t="shared" si="889"/>
        <v>720</v>
      </c>
      <c r="X5271" s="93">
        <v>0</v>
      </c>
      <c r="Y5271" s="93">
        <f t="shared" si="890"/>
        <v>720</v>
      </c>
      <c r="Z5271" s="132">
        <v>0</v>
      </c>
      <c r="AA5271" s="94">
        <f t="shared" si="891"/>
        <v>0</v>
      </c>
      <c r="AB5271" s="96"/>
      <c r="AC5271" s="96" t="s">
        <v>1650</v>
      </c>
      <c r="AD5271" s="96" t="s">
        <v>1651</v>
      </c>
    </row>
    <row r="5272" spans="1:30" s="70" customFormat="1" ht="24" customHeight="1" x14ac:dyDescent="0.55000000000000004">
      <c r="A5272" s="86">
        <v>4693</v>
      </c>
      <c r="B5272" s="86" t="s">
        <v>28</v>
      </c>
      <c r="C5272" s="86">
        <v>47357</v>
      </c>
      <c r="D5272" s="86">
        <v>0</v>
      </c>
      <c r="E5272" s="86">
        <v>2</v>
      </c>
      <c r="F5272" s="86">
        <v>0</v>
      </c>
      <c r="G5272" s="86">
        <v>1</v>
      </c>
      <c r="H5272" s="87">
        <f t="shared" si="892"/>
        <v>200</v>
      </c>
      <c r="I5272" s="88">
        <f t="array" ref="I5272">INDEX(ราคาที่ดิน!$B:$C,MATCH($C5272,ราคาที่ดิน!$A:$A,0),MATCH($B5272,ราคาที่ดิน!$B$1:$C$1,0))</f>
        <v>350</v>
      </c>
      <c r="J5272" s="88">
        <f t="shared" si="886"/>
        <v>70000</v>
      </c>
      <c r="K5272" s="86"/>
      <c r="L5272" s="89"/>
      <c r="M5272" s="90"/>
      <c r="N5272" s="90"/>
      <c r="O5272" s="91"/>
      <c r="P5272" s="86">
        <v>100</v>
      </c>
      <c r="Q5272" s="92">
        <f t="array" ref="Q5272">INDEX(ราคาสิ่งปลูกสร้าง!$D$6:$CC$47,MATCH($L5272,ราคาสิ่งปลูกสร้าง!$B$6:$B$45,0),MATCH($O$4,ราคาสิ่งปลูกสร้าง!$D$5:$CC$5,0))</f>
        <v>0</v>
      </c>
      <c r="R5272" s="92">
        <f t="shared" si="893"/>
        <v>0</v>
      </c>
      <c r="S5272" s="90">
        <v>0</v>
      </c>
      <c r="T5272" s="90">
        <f t="array" ref="T5272">INDEX(ค่าเสื่อมสิ่งปลูกสร้าง!$A$5:$D$105,MATCH($S5272,ค่าเสื่อมสิ่งปลูกสร้าง!$A$5:$A$105,0),MATCH($M5272,ค่าเสื่อมสิ่งปลูกสร้าง!$A$3:$D$3))</f>
        <v>0</v>
      </c>
      <c r="U5272" s="92">
        <f t="shared" si="884"/>
        <v>0</v>
      </c>
      <c r="V5272" s="93">
        <f t="shared" si="888"/>
        <v>70000</v>
      </c>
      <c r="W5272" s="93">
        <f t="shared" si="889"/>
        <v>70000</v>
      </c>
      <c r="X5272" s="93">
        <v>0</v>
      </c>
      <c r="Y5272" s="93">
        <f t="shared" si="890"/>
        <v>70000</v>
      </c>
      <c r="Z5272" s="132">
        <v>0</v>
      </c>
      <c r="AA5272" s="94">
        <f t="shared" si="891"/>
        <v>0</v>
      </c>
      <c r="AB5272" s="96"/>
      <c r="AC5272" s="96" t="s">
        <v>3052</v>
      </c>
      <c r="AD5272" s="96" t="s">
        <v>3036</v>
      </c>
    </row>
    <row r="5273" spans="1:30" s="70" customFormat="1" ht="24" customHeight="1" x14ac:dyDescent="0.55000000000000004">
      <c r="A5273" s="86">
        <v>4694</v>
      </c>
      <c r="B5273" s="86" t="s">
        <v>28</v>
      </c>
      <c r="C5273" s="86">
        <v>47358</v>
      </c>
      <c r="D5273" s="86">
        <v>0</v>
      </c>
      <c r="E5273" s="86">
        <v>2</v>
      </c>
      <c r="F5273" s="86">
        <v>4</v>
      </c>
      <c r="G5273" s="86">
        <v>1</v>
      </c>
      <c r="H5273" s="87">
        <f t="shared" si="892"/>
        <v>204</v>
      </c>
      <c r="I5273" s="88">
        <f t="array" ref="I5273">INDEX(ราคาที่ดิน!$B:$C,MATCH($C5273,ราคาที่ดิน!$A:$A,0),MATCH($B5273,ราคาที่ดิน!$B$1:$C$1,0))</f>
        <v>350</v>
      </c>
      <c r="J5273" s="88">
        <f t="shared" si="886"/>
        <v>71400</v>
      </c>
      <c r="K5273" s="86"/>
      <c r="L5273" s="89"/>
      <c r="M5273" s="90"/>
      <c r="N5273" s="90"/>
      <c r="O5273" s="91"/>
      <c r="P5273" s="86">
        <v>100</v>
      </c>
      <c r="Q5273" s="92">
        <f t="array" ref="Q5273">INDEX(ราคาสิ่งปลูกสร้าง!$D$6:$CC$47,MATCH($L5273,ราคาสิ่งปลูกสร้าง!$B$6:$B$45,0),MATCH($O$4,ราคาสิ่งปลูกสร้าง!$D$5:$CC$5,0))</f>
        <v>0</v>
      </c>
      <c r="R5273" s="92">
        <f t="shared" si="893"/>
        <v>0</v>
      </c>
      <c r="S5273" s="90">
        <v>0</v>
      </c>
      <c r="T5273" s="90">
        <f t="array" ref="T5273">INDEX(ค่าเสื่อมสิ่งปลูกสร้าง!$A$5:$D$105,MATCH($S5273,ค่าเสื่อมสิ่งปลูกสร้าง!$A$5:$A$105,0),MATCH($M5273,ค่าเสื่อมสิ่งปลูกสร้าง!$A$3:$D$3))</f>
        <v>0</v>
      </c>
      <c r="U5273" s="92">
        <f t="shared" si="884"/>
        <v>0</v>
      </c>
      <c r="V5273" s="93">
        <f t="shared" si="888"/>
        <v>71400</v>
      </c>
      <c r="W5273" s="93">
        <f t="shared" si="889"/>
        <v>71400</v>
      </c>
      <c r="X5273" s="93">
        <v>0</v>
      </c>
      <c r="Y5273" s="93">
        <f t="shared" si="890"/>
        <v>71400</v>
      </c>
      <c r="Z5273" s="132">
        <v>0</v>
      </c>
      <c r="AA5273" s="94">
        <f t="shared" si="891"/>
        <v>0</v>
      </c>
      <c r="AB5273" s="96"/>
      <c r="AC5273" s="96" t="s">
        <v>5113</v>
      </c>
      <c r="AD5273" s="96" t="s">
        <v>5114</v>
      </c>
    </row>
    <row r="5274" spans="1:30" s="70" customFormat="1" ht="24" customHeight="1" x14ac:dyDescent="0.55000000000000004">
      <c r="A5274" s="86">
        <v>4695</v>
      </c>
      <c r="B5274" s="86" t="s">
        <v>28</v>
      </c>
      <c r="C5274" s="86">
        <v>47359</v>
      </c>
      <c r="D5274" s="86">
        <v>0</v>
      </c>
      <c r="E5274" s="86">
        <v>1</v>
      </c>
      <c r="F5274" s="86">
        <v>83</v>
      </c>
      <c r="G5274" s="86">
        <v>2</v>
      </c>
      <c r="H5274" s="87">
        <f t="shared" si="892"/>
        <v>183</v>
      </c>
      <c r="I5274" s="88">
        <f t="array" ref="I5274">INDEX(ราคาที่ดิน!$B:$C,MATCH($C5274,ราคาที่ดิน!$A:$A,0),MATCH($B5274,ราคาที่ดิน!$B$1:$C$1,0))</f>
        <v>350</v>
      </c>
      <c r="J5274" s="88">
        <f t="shared" si="886"/>
        <v>64050</v>
      </c>
      <c r="K5274" s="86"/>
      <c r="L5274" s="89" t="s">
        <v>6745</v>
      </c>
      <c r="M5274" s="90" t="s">
        <v>6799</v>
      </c>
      <c r="N5274" s="90">
        <v>2</v>
      </c>
      <c r="O5274" s="91">
        <v>96</v>
      </c>
      <c r="P5274" s="86">
        <v>100</v>
      </c>
      <c r="Q5274" s="92">
        <f t="array" ref="Q5274">INDEX(ราคาสิ่งปลูกสร้าง!$D$6:$CC$47,MATCH($L5274,ราคาสิ่งปลูกสร้าง!$B$6:$B$45,0),MATCH($O$4,ราคาสิ่งปลูกสร้าง!$D$5:$CC$5,0))</f>
        <v>6600</v>
      </c>
      <c r="R5274" s="92">
        <f t="shared" si="893"/>
        <v>633600</v>
      </c>
      <c r="S5274" s="90">
        <v>12</v>
      </c>
      <c r="T5274" s="90">
        <f t="array" ref="T5274">INDEX(ค่าเสื่อมสิ่งปลูกสร้าง!$A$5:$D$105,MATCH($S5274,ค่าเสื่อมสิ่งปลูกสร้าง!$A$5:$A$105,0),MATCH($M5274,ค่าเสื่อมสิ่งปลูกสร้าง!$A$3:$D$3))</f>
        <v>14</v>
      </c>
      <c r="U5274" s="92">
        <f t="shared" ref="U5274:U5316" si="894">$R5274*(100-$T5274)%</f>
        <v>544896</v>
      </c>
      <c r="V5274" s="93">
        <f t="shared" si="888"/>
        <v>608946</v>
      </c>
      <c r="W5274" s="93">
        <f t="shared" si="889"/>
        <v>608946</v>
      </c>
      <c r="X5274" s="93">
        <v>0</v>
      </c>
      <c r="Y5274" s="93">
        <f t="shared" si="890"/>
        <v>608946</v>
      </c>
      <c r="Z5274" s="86">
        <v>0</v>
      </c>
      <c r="AA5274" s="94">
        <f t="shared" si="891"/>
        <v>0</v>
      </c>
      <c r="AB5274" s="96"/>
      <c r="AC5274" s="96" t="s">
        <v>3050</v>
      </c>
      <c r="AD5274" s="96" t="s">
        <v>3051</v>
      </c>
    </row>
    <row r="5275" spans="1:30" s="70" customFormat="1" ht="24" customHeight="1" x14ac:dyDescent="0.55000000000000004">
      <c r="A5275" s="86">
        <v>4696</v>
      </c>
      <c r="B5275" s="86" t="s">
        <v>28</v>
      </c>
      <c r="C5275" s="86">
        <v>47715</v>
      </c>
      <c r="D5275" s="86">
        <v>1</v>
      </c>
      <c r="E5275" s="86">
        <v>3</v>
      </c>
      <c r="F5275" s="86">
        <v>38</v>
      </c>
      <c r="G5275" s="86">
        <v>1</v>
      </c>
      <c r="H5275" s="87">
        <f t="shared" si="892"/>
        <v>738</v>
      </c>
      <c r="I5275" s="88">
        <f t="array" ref="I5275">INDEX(ราคาที่ดิน!$B:$C,MATCH($C5275,ราคาที่ดิน!$A:$A,0),MATCH($B5275,ราคาที่ดิน!$B$1:$C$1,0))</f>
        <v>700</v>
      </c>
      <c r="J5275" s="88">
        <f t="shared" si="886"/>
        <v>516600</v>
      </c>
      <c r="K5275" s="86"/>
      <c r="L5275" s="89"/>
      <c r="M5275" s="90"/>
      <c r="N5275" s="90"/>
      <c r="O5275" s="91"/>
      <c r="P5275" s="86">
        <v>100</v>
      </c>
      <c r="Q5275" s="92">
        <f t="array" ref="Q5275">INDEX(ราคาสิ่งปลูกสร้าง!$D$6:$CC$47,MATCH($L5275,ราคาสิ่งปลูกสร้าง!$B$6:$B$45,0),MATCH($O$4,ราคาสิ่งปลูกสร้าง!$D$5:$CC$5,0))</f>
        <v>0</v>
      </c>
      <c r="R5275" s="92">
        <f t="shared" si="893"/>
        <v>0</v>
      </c>
      <c r="S5275" s="90">
        <v>0</v>
      </c>
      <c r="T5275" s="90">
        <f t="array" ref="T5275">INDEX(ค่าเสื่อมสิ่งปลูกสร้าง!$A$5:$D$105,MATCH($S5275,ค่าเสื่อมสิ่งปลูกสร้าง!$A$5:$A$105,0),MATCH($M5275,ค่าเสื่อมสิ่งปลูกสร้าง!$A$3:$D$3))</f>
        <v>0</v>
      </c>
      <c r="U5275" s="92">
        <f t="shared" si="894"/>
        <v>0</v>
      </c>
      <c r="V5275" s="93">
        <f t="shared" si="888"/>
        <v>516600</v>
      </c>
      <c r="W5275" s="93">
        <f t="shared" si="889"/>
        <v>516600</v>
      </c>
      <c r="X5275" s="93">
        <v>0</v>
      </c>
      <c r="Y5275" s="93">
        <f t="shared" si="890"/>
        <v>516600</v>
      </c>
      <c r="Z5275" s="86">
        <v>0</v>
      </c>
      <c r="AA5275" s="94">
        <f t="shared" si="891"/>
        <v>0</v>
      </c>
      <c r="AB5275" s="96"/>
      <c r="AC5275" s="96" t="s">
        <v>5115</v>
      </c>
      <c r="AD5275" s="96" t="s">
        <v>1295</v>
      </c>
    </row>
    <row r="5276" spans="1:30" s="70" customFormat="1" ht="24" customHeight="1" x14ac:dyDescent="0.55000000000000004">
      <c r="A5276" s="86">
        <v>4697</v>
      </c>
      <c r="B5276" s="86" t="s">
        <v>28</v>
      </c>
      <c r="C5276" s="86">
        <v>47798</v>
      </c>
      <c r="D5276" s="86">
        <v>0</v>
      </c>
      <c r="E5276" s="86">
        <v>1</v>
      </c>
      <c r="F5276" s="86">
        <v>0</v>
      </c>
      <c r="G5276" s="86">
        <v>1</v>
      </c>
      <c r="H5276" s="87">
        <f t="shared" si="892"/>
        <v>100</v>
      </c>
      <c r="I5276" s="88">
        <f t="array" ref="I5276">INDEX(ราคาที่ดิน!$B:$C,MATCH($C5276,ราคาที่ดิน!$A:$A,0),MATCH($B5276,ราคาที่ดิน!$B$1:$C$1,0))</f>
        <v>700</v>
      </c>
      <c r="J5276" s="88">
        <f t="shared" si="886"/>
        <v>70000</v>
      </c>
      <c r="K5276" s="86"/>
      <c r="L5276" s="89"/>
      <c r="M5276" s="90"/>
      <c r="N5276" s="90"/>
      <c r="O5276" s="91"/>
      <c r="P5276" s="86">
        <v>100</v>
      </c>
      <c r="Q5276" s="92">
        <f t="array" ref="Q5276">INDEX(ราคาสิ่งปลูกสร้าง!$D$6:$CC$47,MATCH($L5276,ราคาสิ่งปลูกสร้าง!$B$6:$B$45,0),MATCH($O$4,ราคาสิ่งปลูกสร้าง!$D$5:$CC$5,0))</f>
        <v>0</v>
      </c>
      <c r="R5276" s="92">
        <f t="shared" si="893"/>
        <v>0</v>
      </c>
      <c r="S5276" s="90">
        <v>0</v>
      </c>
      <c r="T5276" s="90">
        <f t="array" ref="T5276">INDEX(ค่าเสื่อมสิ่งปลูกสร้าง!$A$5:$D$105,MATCH($S5276,ค่าเสื่อมสิ่งปลูกสร้าง!$A$5:$A$105,0),MATCH($M5276,ค่าเสื่อมสิ่งปลูกสร้าง!$A$3:$D$3))</f>
        <v>0</v>
      </c>
      <c r="U5276" s="92">
        <f t="shared" si="894"/>
        <v>0</v>
      </c>
      <c r="V5276" s="93">
        <f t="shared" si="888"/>
        <v>70000</v>
      </c>
      <c r="W5276" s="93">
        <f t="shared" si="889"/>
        <v>70000</v>
      </c>
      <c r="X5276" s="93">
        <v>0</v>
      </c>
      <c r="Y5276" s="93">
        <f t="shared" si="890"/>
        <v>70000</v>
      </c>
      <c r="Z5276" s="86">
        <v>0</v>
      </c>
      <c r="AA5276" s="94">
        <f t="shared" si="891"/>
        <v>0</v>
      </c>
      <c r="AB5276" s="96"/>
      <c r="AC5276" s="96" t="s">
        <v>5116</v>
      </c>
      <c r="AD5276" s="96" t="s">
        <v>5117</v>
      </c>
    </row>
    <row r="5277" spans="1:30" s="70" customFormat="1" ht="24" customHeight="1" x14ac:dyDescent="0.55000000000000004">
      <c r="A5277" s="86">
        <v>4698</v>
      </c>
      <c r="B5277" s="86" t="s">
        <v>28</v>
      </c>
      <c r="C5277" s="86">
        <v>47799</v>
      </c>
      <c r="D5277" s="86">
        <v>0</v>
      </c>
      <c r="E5277" s="86">
        <v>1</v>
      </c>
      <c r="F5277" s="86">
        <v>0</v>
      </c>
      <c r="G5277" s="86">
        <v>4</v>
      </c>
      <c r="H5277" s="87">
        <f t="shared" si="892"/>
        <v>100</v>
      </c>
      <c r="I5277" s="88">
        <f t="array" ref="I5277">INDEX(ราคาที่ดิน!$B:$C,MATCH($C5277,ราคาที่ดิน!$A:$A,0),MATCH($B5277,ราคาที่ดิน!$B$1:$C$1,0))</f>
        <v>700</v>
      </c>
      <c r="J5277" s="88">
        <f t="shared" si="886"/>
        <v>70000</v>
      </c>
      <c r="K5277" s="86"/>
      <c r="L5277" s="89"/>
      <c r="M5277" s="90"/>
      <c r="N5277" s="90"/>
      <c r="O5277" s="91"/>
      <c r="P5277" s="86">
        <v>100</v>
      </c>
      <c r="Q5277" s="92">
        <f t="array" ref="Q5277">INDEX(ราคาสิ่งปลูกสร้าง!$D$6:$CC$47,MATCH($L5277,ราคาสิ่งปลูกสร้าง!$B$6:$B$45,0),MATCH($O$4,ราคาสิ่งปลูกสร้าง!$D$5:$CC$5,0))</f>
        <v>0</v>
      </c>
      <c r="R5277" s="92">
        <f t="shared" si="893"/>
        <v>0</v>
      </c>
      <c r="S5277" s="90">
        <v>0</v>
      </c>
      <c r="T5277" s="90">
        <f t="array" ref="T5277">INDEX(ค่าเสื่อมสิ่งปลูกสร้าง!$A$5:$D$105,MATCH($S5277,ค่าเสื่อมสิ่งปลูกสร้าง!$A$5:$A$105,0),MATCH($M5277,ค่าเสื่อมสิ่งปลูกสร้าง!$A$3:$D$3))</f>
        <v>0</v>
      </c>
      <c r="U5277" s="92">
        <f t="shared" si="894"/>
        <v>0</v>
      </c>
      <c r="V5277" s="93">
        <f t="shared" si="888"/>
        <v>70000</v>
      </c>
      <c r="W5277" s="93">
        <f t="shared" si="889"/>
        <v>70000</v>
      </c>
      <c r="X5277" s="93">
        <v>0</v>
      </c>
      <c r="Y5277" s="93">
        <f t="shared" si="890"/>
        <v>70000</v>
      </c>
      <c r="Z5277" s="86">
        <v>0.3</v>
      </c>
      <c r="AA5277" s="94">
        <f t="shared" si="891"/>
        <v>210</v>
      </c>
      <c r="AB5277" s="96"/>
      <c r="AC5277" s="96" t="s">
        <v>5132</v>
      </c>
      <c r="AD5277" s="96" t="s">
        <v>5133</v>
      </c>
    </row>
    <row r="5278" spans="1:30" s="70" customFormat="1" ht="24" customHeight="1" x14ac:dyDescent="0.55000000000000004">
      <c r="A5278" s="86">
        <v>4699</v>
      </c>
      <c r="B5278" s="86" t="s">
        <v>28</v>
      </c>
      <c r="C5278" s="86">
        <v>47800</v>
      </c>
      <c r="D5278" s="86">
        <v>0</v>
      </c>
      <c r="E5278" s="86">
        <v>1</v>
      </c>
      <c r="F5278" s="86">
        <v>0</v>
      </c>
      <c r="G5278" s="86">
        <v>1</v>
      </c>
      <c r="H5278" s="87">
        <f t="shared" si="892"/>
        <v>100</v>
      </c>
      <c r="I5278" s="88">
        <f t="array" ref="I5278">INDEX(ราคาที่ดิน!$B:$C,MATCH($C5278,ราคาที่ดิน!$A:$A,0),MATCH($B5278,ราคาที่ดิน!$B$1:$C$1,0))</f>
        <v>700</v>
      </c>
      <c r="J5278" s="88">
        <f t="shared" si="886"/>
        <v>70000</v>
      </c>
      <c r="K5278" s="86"/>
      <c r="L5278" s="89"/>
      <c r="M5278" s="90"/>
      <c r="N5278" s="90"/>
      <c r="O5278" s="91"/>
      <c r="P5278" s="86">
        <v>100</v>
      </c>
      <c r="Q5278" s="92">
        <f t="array" ref="Q5278">INDEX(ราคาสิ่งปลูกสร้าง!$D$6:$CC$47,MATCH($L5278,ราคาสิ่งปลูกสร้าง!$B$6:$B$45,0),MATCH($O$4,ราคาสิ่งปลูกสร้าง!$D$5:$CC$5,0))</f>
        <v>0</v>
      </c>
      <c r="R5278" s="92">
        <f t="shared" si="893"/>
        <v>0</v>
      </c>
      <c r="S5278" s="90">
        <v>0</v>
      </c>
      <c r="T5278" s="90">
        <f t="array" ref="T5278">INDEX(ค่าเสื่อมสิ่งปลูกสร้าง!$A$5:$D$105,MATCH($S5278,ค่าเสื่อมสิ่งปลูกสร้าง!$A$5:$A$105,0),MATCH($M5278,ค่าเสื่อมสิ่งปลูกสร้าง!$A$3:$D$3))</f>
        <v>0</v>
      </c>
      <c r="U5278" s="92">
        <f t="shared" si="894"/>
        <v>0</v>
      </c>
      <c r="V5278" s="93">
        <f t="shared" si="888"/>
        <v>70000</v>
      </c>
      <c r="W5278" s="93">
        <f t="shared" si="889"/>
        <v>70000</v>
      </c>
      <c r="X5278" s="93">
        <v>0</v>
      </c>
      <c r="Y5278" s="93">
        <f t="shared" si="890"/>
        <v>70000</v>
      </c>
      <c r="Z5278" s="86">
        <v>0</v>
      </c>
      <c r="AA5278" s="94">
        <f t="shared" si="891"/>
        <v>0</v>
      </c>
      <c r="AB5278" s="96"/>
      <c r="AC5278" s="96" t="s">
        <v>5118</v>
      </c>
      <c r="AD5278" s="96" t="s">
        <v>5119</v>
      </c>
    </row>
    <row r="5279" spans="1:30" s="70" customFormat="1" ht="24" customHeight="1" x14ac:dyDescent="0.55000000000000004">
      <c r="A5279" s="86">
        <v>4700</v>
      </c>
      <c r="B5279" s="86" t="s">
        <v>28</v>
      </c>
      <c r="C5279" s="86">
        <v>47801</v>
      </c>
      <c r="D5279" s="86">
        <v>0</v>
      </c>
      <c r="E5279" s="86">
        <v>1</v>
      </c>
      <c r="F5279" s="86">
        <v>0</v>
      </c>
      <c r="G5279" s="86">
        <v>1</v>
      </c>
      <c r="H5279" s="87">
        <f t="shared" si="892"/>
        <v>100</v>
      </c>
      <c r="I5279" s="88">
        <f t="array" ref="I5279">INDEX(ราคาที่ดิน!$B:$C,MATCH($C5279,ราคาที่ดิน!$A:$A,0),MATCH($B5279,ราคาที่ดิน!$B$1:$C$1,0))</f>
        <v>700</v>
      </c>
      <c r="J5279" s="88">
        <f t="shared" si="886"/>
        <v>70000</v>
      </c>
      <c r="K5279" s="86"/>
      <c r="L5279" s="89"/>
      <c r="M5279" s="90"/>
      <c r="N5279" s="90"/>
      <c r="O5279" s="91"/>
      <c r="P5279" s="86">
        <v>100</v>
      </c>
      <c r="Q5279" s="92">
        <f t="array" ref="Q5279">INDEX(ราคาสิ่งปลูกสร้าง!$D$6:$CC$47,MATCH($L5279,ราคาสิ่งปลูกสร้าง!$B$6:$B$45,0),MATCH($O$4,ราคาสิ่งปลูกสร้าง!$D$5:$CC$5,0))</f>
        <v>0</v>
      </c>
      <c r="R5279" s="92">
        <f t="shared" si="893"/>
        <v>0</v>
      </c>
      <c r="S5279" s="90">
        <v>0</v>
      </c>
      <c r="T5279" s="90">
        <f t="array" ref="T5279">INDEX(ค่าเสื่อมสิ่งปลูกสร้าง!$A$5:$D$105,MATCH($S5279,ค่าเสื่อมสิ่งปลูกสร้าง!$A$5:$A$105,0),MATCH($M5279,ค่าเสื่อมสิ่งปลูกสร้าง!$A$3:$D$3))</f>
        <v>0</v>
      </c>
      <c r="U5279" s="92">
        <f t="shared" si="894"/>
        <v>0</v>
      </c>
      <c r="V5279" s="93">
        <f t="shared" si="888"/>
        <v>70000</v>
      </c>
      <c r="W5279" s="93">
        <f t="shared" si="889"/>
        <v>70000</v>
      </c>
      <c r="X5279" s="93">
        <v>0</v>
      </c>
      <c r="Y5279" s="93">
        <f t="shared" si="890"/>
        <v>70000</v>
      </c>
      <c r="Z5279" s="86">
        <v>0</v>
      </c>
      <c r="AA5279" s="94">
        <f t="shared" si="891"/>
        <v>0</v>
      </c>
      <c r="AB5279" s="96"/>
      <c r="AC5279" s="96" t="s">
        <v>5120</v>
      </c>
      <c r="AD5279" s="96" t="s">
        <v>5121</v>
      </c>
    </row>
    <row r="5280" spans="1:30" s="70" customFormat="1" ht="24" customHeight="1" x14ac:dyDescent="0.55000000000000004">
      <c r="A5280" s="86">
        <v>4701</v>
      </c>
      <c r="B5280" s="86" t="s">
        <v>28</v>
      </c>
      <c r="C5280" s="86">
        <v>47802</v>
      </c>
      <c r="D5280" s="86">
        <v>0</v>
      </c>
      <c r="E5280" s="86">
        <v>1</v>
      </c>
      <c r="F5280" s="86">
        <v>0</v>
      </c>
      <c r="G5280" s="86">
        <v>4</v>
      </c>
      <c r="H5280" s="87">
        <f t="shared" si="892"/>
        <v>100</v>
      </c>
      <c r="I5280" s="88">
        <f t="array" ref="I5280">INDEX(ราคาที่ดิน!$B:$C,MATCH($C5280,ราคาที่ดิน!$A:$A,0),MATCH($B5280,ราคาที่ดิน!$B$1:$C$1,0))</f>
        <v>700</v>
      </c>
      <c r="J5280" s="88">
        <f t="shared" si="886"/>
        <v>70000</v>
      </c>
      <c r="K5280" s="86"/>
      <c r="L5280" s="89"/>
      <c r="M5280" s="90"/>
      <c r="N5280" s="90"/>
      <c r="O5280" s="91"/>
      <c r="P5280" s="86">
        <v>100</v>
      </c>
      <c r="Q5280" s="92">
        <f t="array" ref="Q5280">INDEX(ราคาสิ่งปลูกสร้าง!$D$6:$CC$47,MATCH($L5280,ราคาสิ่งปลูกสร้าง!$B$6:$B$45,0),MATCH($O$4,ราคาสิ่งปลูกสร้าง!$D$5:$CC$5,0))</f>
        <v>0</v>
      </c>
      <c r="R5280" s="92">
        <f t="shared" si="893"/>
        <v>0</v>
      </c>
      <c r="S5280" s="90">
        <v>0</v>
      </c>
      <c r="T5280" s="90">
        <f t="array" ref="T5280">INDEX(ค่าเสื่อมสิ่งปลูกสร้าง!$A$5:$D$105,MATCH($S5280,ค่าเสื่อมสิ่งปลูกสร้าง!$A$5:$A$105,0),MATCH($M5280,ค่าเสื่อมสิ่งปลูกสร้าง!$A$3:$D$3))</f>
        <v>0</v>
      </c>
      <c r="U5280" s="92">
        <f t="shared" si="894"/>
        <v>0</v>
      </c>
      <c r="V5280" s="93">
        <f t="shared" si="888"/>
        <v>70000</v>
      </c>
      <c r="W5280" s="93">
        <f t="shared" si="889"/>
        <v>70000</v>
      </c>
      <c r="X5280" s="93">
        <v>0</v>
      </c>
      <c r="Y5280" s="93">
        <f t="shared" si="890"/>
        <v>70000</v>
      </c>
      <c r="Z5280" s="86">
        <v>0.3</v>
      </c>
      <c r="AA5280" s="94">
        <f t="shared" si="891"/>
        <v>210</v>
      </c>
      <c r="AB5280" s="96"/>
      <c r="AC5280" s="96" t="s">
        <v>5122</v>
      </c>
      <c r="AD5280" s="96" t="s">
        <v>5123</v>
      </c>
    </row>
    <row r="5281" spans="1:30" s="70" customFormat="1" ht="24" customHeight="1" x14ac:dyDescent="0.55000000000000004">
      <c r="A5281" s="86">
        <v>4702</v>
      </c>
      <c r="B5281" s="86" t="s">
        <v>28</v>
      </c>
      <c r="C5281" s="86">
        <v>47803</v>
      </c>
      <c r="D5281" s="86">
        <v>0</v>
      </c>
      <c r="E5281" s="86">
        <v>1</v>
      </c>
      <c r="F5281" s="86">
        <v>0</v>
      </c>
      <c r="G5281" s="86">
        <v>1</v>
      </c>
      <c r="H5281" s="87">
        <f t="shared" si="892"/>
        <v>100</v>
      </c>
      <c r="I5281" s="88">
        <f t="array" ref="I5281">INDEX(ราคาที่ดิน!$B:$C,MATCH($C5281,ราคาที่ดิน!$A:$A,0),MATCH($B5281,ราคาที่ดิน!$B$1:$C$1,0))</f>
        <v>700</v>
      </c>
      <c r="J5281" s="88">
        <f t="shared" si="886"/>
        <v>70000</v>
      </c>
      <c r="K5281" s="86"/>
      <c r="L5281" s="89"/>
      <c r="M5281" s="90"/>
      <c r="N5281" s="90"/>
      <c r="O5281" s="91"/>
      <c r="P5281" s="86">
        <v>100</v>
      </c>
      <c r="Q5281" s="92">
        <f t="array" ref="Q5281">INDEX(ราคาสิ่งปลูกสร้าง!$D$6:$CC$47,MATCH($L5281,ราคาสิ่งปลูกสร้าง!$B$6:$B$45,0),MATCH($O$4,ราคาสิ่งปลูกสร้าง!$D$5:$CC$5,0))</f>
        <v>0</v>
      </c>
      <c r="R5281" s="92">
        <f t="shared" si="893"/>
        <v>0</v>
      </c>
      <c r="S5281" s="90">
        <v>0</v>
      </c>
      <c r="T5281" s="90">
        <f t="array" ref="T5281">INDEX(ค่าเสื่อมสิ่งปลูกสร้าง!$A$5:$D$105,MATCH($S5281,ค่าเสื่อมสิ่งปลูกสร้าง!$A$5:$A$105,0),MATCH($M5281,ค่าเสื่อมสิ่งปลูกสร้าง!$A$3:$D$3))</f>
        <v>0</v>
      </c>
      <c r="U5281" s="92">
        <f t="shared" si="894"/>
        <v>0</v>
      </c>
      <c r="V5281" s="93">
        <f t="shared" si="888"/>
        <v>70000</v>
      </c>
      <c r="W5281" s="93">
        <f t="shared" si="889"/>
        <v>70000</v>
      </c>
      <c r="X5281" s="93">
        <v>0</v>
      </c>
      <c r="Y5281" s="93">
        <f t="shared" si="890"/>
        <v>70000</v>
      </c>
      <c r="Z5281" s="86">
        <v>0</v>
      </c>
      <c r="AA5281" s="94">
        <f t="shared" si="891"/>
        <v>0</v>
      </c>
      <c r="AB5281" s="96"/>
      <c r="AC5281" s="96" t="s">
        <v>5124</v>
      </c>
      <c r="AD5281" s="96" t="s">
        <v>5125</v>
      </c>
    </row>
    <row r="5282" spans="1:30" s="70" customFormat="1" ht="24" customHeight="1" x14ac:dyDescent="0.55000000000000004">
      <c r="A5282" s="86">
        <v>4703</v>
      </c>
      <c r="B5282" s="86" t="s">
        <v>28</v>
      </c>
      <c r="C5282" s="86">
        <v>47804</v>
      </c>
      <c r="D5282" s="86">
        <v>0</v>
      </c>
      <c r="E5282" s="86">
        <v>1</v>
      </c>
      <c r="F5282" s="86">
        <v>0</v>
      </c>
      <c r="G5282" s="86">
        <v>1</v>
      </c>
      <c r="H5282" s="87">
        <f t="shared" si="892"/>
        <v>100</v>
      </c>
      <c r="I5282" s="88">
        <f t="array" ref="I5282">INDEX(ราคาที่ดิน!$B:$C,MATCH($C5282,ราคาที่ดิน!$A:$A,0),MATCH($B5282,ราคาที่ดิน!$B$1:$C$1,0))</f>
        <v>700</v>
      </c>
      <c r="J5282" s="88">
        <f t="shared" si="886"/>
        <v>70000</v>
      </c>
      <c r="K5282" s="86"/>
      <c r="L5282" s="89"/>
      <c r="M5282" s="90"/>
      <c r="N5282" s="90"/>
      <c r="O5282" s="91"/>
      <c r="P5282" s="86">
        <v>100</v>
      </c>
      <c r="Q5282" s="92">
        <f t="array" ref="Q5282">INDEX(ราคาสิ่งปลูกสร้าง!$D$6:$CC$47,MATCH($L5282,ราคาสิ่งปลูกสร้าง!$B$6:$B$45,0),MATCH($O$4,ราคาสิ่งปลูกสร้าง!$D$5:$CC$5,0))</f>
        <v>0</v>
      </c>
      <c r="R5282" s="92">
        <f t="shared" si="893"/>
        <v>0</v>
      </c>
      <c r="S5282" s="90">
        <v>0</v>
      </c>
      <c r="T5282" s="90">
        <f t="array" ref="T5282">INDEX(ค่าเสื่อมสิ่งปลูกสร้าง!$A$5:$D$105,MATCH($S5282,ค่าเสื่อมสิ่งปลูกสร้าง!$A$5:$A$105,0),MATCH($M5282,ค่าเสื่อมสิ่งปลูกสร้าง!$A$3:$D$3))</f>
        <v>0</v>
      </c>
      <c r="U5282" s="92">
        <f t="shared" si="894"/>
        <v>0</v>
      </c>
      <c r="V5282" s="93">
        <f t="shared" si="888"/>
        <v>70000</v>
      </c>
      <c r="W5282" s="93">
        <f t="shared" si="889"/>
        <v>70000</v>
      </c>
      <c r="X5282" s="93">
        <v>0</v>
      </c>
      <c r="Y5282" s="93">
        <f t="shared" si="890"/>
        <v>70000</v>
      </c>
      <c r="Z5282" s="86">
        <v>0</v>
      </c>
      <c r="AA5282" s="94">
        <f t="shared" si="891"/>
        <v>0</v>
      </c>
      <c r="AB5282" s="96"/>
      <c r="AC5282" s="96" t="s">
        <v>5126</v>
      </c>
      <c r="AD5282" s="96" t="s">
        <v>5127</v>
      </c>
    </row>
    <row r="5283" spans="1:30" s="70" customFormat="1" ht="24" customHeight="1" x14ac:dyDescent="0.55000000000000004">
      <c r="A5283" s="86">
        <v>4704</v>
      </c>
      <c r="B5283" s="86" t="s">
        <v>28</v>
      </c>
      <c r="C5283" s="86">
        <v>47805</v>
      </c>
      <c r="D5283" s="86">
        <v>0</v>
      </c>
      <c r="E5283" s="86">
        <v>1</v>
      </c>
      <c r="F5283" s="86">
        <v>0</v>
      </c>
      <c r="G5283" s="86">
        <v>1</v>
      </c>
      <c r="H5283" s="87">
        <f t="shared" si="892"/>
        <v>100</v>
      </c>
      <c r="I5283" s="88">
        <f t="array" ref="I5283">INDEX(ราคาที่ดิน!$B:$C,MATCH($C5283,ราคาที่ดิน!$A:$A,0),MATCH($B5283,ราคาที่ดิน!$B$1:$C$1,0))</f>
        <v>700</v>
      </c>
      <c r="J5283" s="88">
        <f t="shared" si="886"/>
        <v>70000</v>
      </c>
      <c r="K5283" s="86"/>
      <c r="L5283" s="89"/>
      <c r="M5283" s="90"/>
      <c r="N5283" s="90"/>
      <c r="O5283" s="91"/>
      <c r="P5283" s="86">
        <v>100</v>
      </c>
      <c r="Q5283" s="92">
        <f t="array" ref="Q5283">INDEX(ราคาสิ่งปลูกสร้าง!$D$6:$CC$47,MATCH($L5283,ราคาสิ่งปลูกสร้าง!$B$6:$B$45,0),MATCH($O$4,ราคาสิ่งปลูกสร้าง!$D$5:$CC$5,0))</f>
        <v>0</v>
      </c>
      <c r="R5283" s="92">
        <f t="shared" si="893"/>
        <v>0</v>
      </c>
      <c r="S5283" s="90">
        <v>0</v>
      </c>
      <c r="T5283" s="90">
        <f t="array" ref="T5283">INDEX(ค่าเสื่อมสิ่งปลูกสร้าง!$A$5:$D$105,MATCH($S5283,ค่าเสื่อมสิ่งปลูกสร้าง!$A$5:$A$105,0),MATCH($M5283,ค่าเสื่อมสิ่งปลูกสร้าง!$A$3:$D$3))</f>
        <v>0</v>
      </c>
      <c r="U5283" s="92">
        <f t="shared" si="894"/>
        <v>0</v>
      </c>
      <c r="V5283" s="93">
        <f t="shared" si="888"/>
        <v>70000</v>
      </c>
      <c r="W5283" s="93">
        <f t="shared" si="889"/>
        <v>70000</v>
      </c>
      <c r="X5283" s="93">
        <v>0</v>
      </c>
      <c r="Y5283" s="93">
        <f t="shared" si="890"/>
        <v>70000</v>
      </c>
      <c r="Z5283" s="86">
        <v>0</v>
      </c>
      <c r="AA5283" s="94">
        <f t="shared" si="891"/>
        <v>0</v>
      </c>
      <c r="AB5283" s="96"/>
      <c r="AC5283" s="96" t="s">
        <v>5128</v>
      </c>
      <c r="AD5283" s="96" t="s">
        <v>5129</v>
      </c>
    </row>
    <row r="5284" spans="1:30" s="70" customFormat="1" ht="24" customHeight="1" x14ac:dyDescent="0.55000000000000004">
      <c r="A5284" s="86">
        <v>4705</v>
      </c>
      <c r="B5284" s="86" t="s">
        <v>28</v>
      </c>
      <c r="C5284" s="86">
        <v>47806</v>
      </c>
      <c r="D5284" s="86">
        <v>0</v>
      </c>
      <c r="E5284" s="86">
        <v>1</v>
      </c>
      <c r="F5284" s="86">
        <v>0</v>
      </c>
      <c r="G5284" s="86">
        <v>1</v>
      </c>
      <c r="H5284" s="87">
        <f t="shared" si="892"/>
        <v>100</v>
      </c>
      <c r="I5284" s="88">
        <f t="array" ref="I5284">INDEX(ราคาที่ดิน!$B:$C,MATCH($C5284,ราคาที่ดิน!$A:$A,0),MATCH($B5284,ราคาที่ดิน!$B$1:$C$1,0))</f>
        <v>400</v>
      </c>
      <c r="J5284" s="88">
        <f t="shared" si="886"/>
        <v>40000</v>
      </c>
      <c r="K5284" s="86"/>
      <c r="L5284" s="89"/>
      <c r="M5284" s="90"/>
      <c r="N5284" s="90"/>
      <c r="O5284" s="91"/>
      <c r="P5284" s="86">
        <v>100</v>
      </c>
      <c r="Q5284" s="92">
        <f t="array" ref="Q5284">INDEX(ราคาสิ่งปลูกสร้าง!$D$6:$CC$47,MATCH($L5284,ราคาสิ่งปลูกสร้าง!$B$6:$B$45,0),MATCH($O$4,ราคาสิ่งปลูกสร้าง!$D$5:$CC$5,0))</f>
        <v>0</v>
      </c>
      <c r="R5284" s="92">
        <f t="shared" si="893"/>
        <v>0</v>
      </c>
      <c r="S5284" s="90">
        <v>0</v>
      </c>
      <c r="T5284" s="90">
        <f t="array" ref="T5284">INDEX(ค่าเสื่อมสิ่งปลูกสร้าง!$A$5:$D$105,MATCH($S5284,ค่าเสื่อมสิ่งปลูกสร้าง!$A$5:$A$105,0),MATCH($M5284,ค่าเสื่อมสิ่งปลูกสร้าง!$A$3:$D$3))</f>
        <v>0</v>
      </c>
      <c r="U5284" s="92">
        <f t="shared" si="894"/>
        <v>0</v>
      </c>
      <c r="V5284" s="93">
        <f t="shared" si="888"/>
        <v>40000</v>
      </c>
      <c r="W5284" s="93">
        <f t="shared" si="889"/>
        <v>40000</v>
      </c>
      <c r="X5284" s="93">
        <v>0</v>
      </c>
      <c r="Y5284" s="93">
        <f t="shared" si="890"/>
        <v>40000</v>
      </c>
      <c r="Z5284" s="86">
        <v>0</v>
      </c>
      <c r="AA5284" s="94">
        <f t="shared" si="891"/>
        <v>0</v>
      </c>
      <c r="AB5284" s="96"/>
      <c r="AC5284" s="96" t="s">
        <v>5130</v>
      </c>
      <c r="AD5284" s="96" t="s">
        <v>5131</v>
      </c>
    </row>
    <row r="5285" spans="1:30" s="70" customFormat="1" ht="24" customHeight="1" x14ac:dyDescent="0.55000000000000004">
      <c r="A5285" s="86">
        <v>4706</v>
      </c>
      <c r="B5285" s="86" t="s">
        <v>28</v>
      </c>
      <c r="C5285" s="86">
        <v>47807</v>
      </c>
      <c r="D5285" s="86">
        <v>0</v>
      </c>
      <c r="E5285" s="86">
        <v>1</v>
      </c>
      <c r="F5285" s="86">
        <v>0</v>
      </c>
      <c r="G5285" s="86">
        <v>1</v>
      </c>
      <c r="H5285" s="87">
        <f t="shared" si="892"/>
        <v>100</v>
      </c>
      <c r="I5285" s="88">
        <f t="array" ref="I5285">INDEX(ราคาที่ดิน!$B:$C,MATCH($C5285,ราคาที่ดิน!$A:$A,0),MATCH($B5285,ราคาที่ดิน!$B$1:$C$1,0))</f>
        <v>400</v>
      </c>
      <c r="J5285" s="88">
        <f t="shared" si="886"/>
        <v>40000</v>
      </c>
      <c r="K5285" s="86"/>
      <c r="L5285" s="89"/>
      <c r="M5285" s="90"/>
      <c r="N5285" s="90"/>
      <c r="O5285" s="91"/>
      <c r="P5285" s="86">
        <v>100</v>
      </c>
      <c r="Q5285" s="92">
        <f t="array" ref="Q5285">INDEX(ราคาสิ่งปลูกสร้าง!$D$6:$CC$47,MATCH($L5285,ราคาสิ่งปลูกสร้าง!$B$6:$B$45,0),MATCH($O$4,ราคาสิ่งปลูกสร้าง!$D$5:$CC$5,0))</f>
        <v>0</v>
      </c>
      <c r="R5285" s="92">
        <f t="shared" si="893"/>
        <v>0</v>
      </c>
      <c r="S5285" s="90">
        <v>0</v>
      </c>
      <c r="T5285" s="90">
        <f t="array" ref="T5285">INDEX(ค่าเสื่อมสิ่งปลูกสร้าง!$A$5:$D$105,MATCH($S5285,ค่าเสื่อมสิ่งปลูกสร้าง!$A$5:$A$105,0),MATCH($M5285,ค่าเสื่อมสิ่งปลูกสร้าง!$A$3:$D$3))</f>
        <v>0</v>
      </c>
      <c r="U5285" s="92">
        <f t="shared" si="894"/>
        <v>0</v>
      </c>
      <c r="V5285" s="93">
        <f t="shared" si="888"/>
        <v>40000</v>
      </c>
      <c r="W5285" s="93">
        <f t="shared" si="889"/>
        <v>40000</v>
      </c>
      <c r="X5285" s="93">
        <v>0</v>
      </c>
      <c r="Y5285" s="93">
        <f t="shared" si="890"/>
        <v>40000</v>
      </c>
      <c r="Z5285" s="86">
        <v>0</v>
      </c>
      <c r="AA5285" s="94">
        <f t="shared" si="891"/>
        <v>0</v>
      </c>
      <c r="AB5285" s="96"/>
      <c r="AC5285" s="96" t="s">
        <v>5130</v>
      </c>
      <c r="AD5285" s="96" t="s">
        <v>5131</v>
      </c>
    </row>
    <row r="5286" spans="1:30" s="70" customFormat="1" ht="24" customHeight="1" x14ac:dyDescent="0.55000000000000004">
      <c r="A5286" s="86">
        <v>4707</v>
      </c>
      <c r="B5286" s="86" t="s">
        <v>28</v>
      </c>
      <c r="C5286" s="86">
        <v>47808</v>
      </c>
      <c r="D5286" s="86">
        <v>0</v>
      </c>
      <c r="E5286" s="86">
        <v>1</v>
      </c>
      <c r="F5286" s="86">
        <v>0</v>
      </c>
      <c r="G5286" s="86">
        <v>4</v>
      </c>
      <c r="H5286" s="87">
        <f t="shared" si="892"/>
        <v>100</v>
      </c>
      <c r="I5286" s="88">
        <f t="array" ref="I5286">INDEX(ราคาที่ดิน!$B:$C,MATCH($C5286,ราคาที่ดิน!$A:$A,0),MATCH($B5286,ราคาที่ดิน!$B$1:$C$1,0))</f>
        <v>400</v>
      </c>
      <c r="J5286" s="88">
        <f t="shared" si="886"/>
        <v>40000</v>
      </c>
      <c r="K5286" s="86"/>
      <c r="L5286" s="89"/>
      <c r="M5286" s="90"/>
      <c r="N5286" s="90"/>
      <c r="O5286" s="91"/>
      <c r="P5286" s="86">
        <v>100</v>
      </c>
      <c r="Q5286" s="92">
        <f t="array" ref="Q5286">INDEX(ราคาสิ่งปลูกสร้าง!$D$6:$CC$47,MATCH($L5286,ราคาสิ่งปลูกสร้าง!$B$6:$B$45,0),MATCH($O$4,ราคาสิ่งปลูกสร้าง!$D$5:$CC$5,0))</f>
        <v>0</v>
      </c>
      <c r="R5286" s="92">
        <f t="shared" si="893"/>
        <v>0</v>
      </c>
      <c r="S5286" s="90">
        <v>0</v>
      </c>
      <c r="T5286" s="90">
        <f t="array" ref="T5286">INDEX(ค่าเสื่อมสิ่งปลูกสร้าง!$A$5:$D$105,MATCH($S5286,ค่าเสื่อมสิ่งปลูกสร้าง!$A$5:$A$105,0),MATCH($M5286,ค่าเสื่อมสิ่งปลูกสร้าง!$A$3:$D$3))</f>
        <v>0</v>
      </c>
      <c r="U5286" s="92">
        <f t="shared" si="894"/>
        <v>0</v>
      </c>
      <c r="V5286" s="93">
        <f t="shared" si="888"/>
        <v>40000</v>
      </c>
      <c r="W5286" s="93">
        <f t="shared" si="889"/>
        <v>40000</v>
      </c>
      <c r="X5286" s="93">
        <v>0</v>
      </c>
      <c r="Y5286" s="93">
        <f t="shared" si="890"/>
        <v>40000</v>
      </c>
      <c r="Z5286" s="86">
        <v>0.3</v>
      </c>
      <c r="AA5286" s="94">
        <f t="shared" si="891"/>
        <v>120</v>
      </c>
      <c r="AB5286" s="96"/>
      <c r="AC5286" s="96" t="s">
        <v>5132</v>
      </c>
      <c r="AD5286" s="96" t="s">
        <v>5133</v>
      </c>
    </row>
    <row r="5287" spans="1:30" s="70" customFormat="1" ht="24" customHeight="1" x14ac:dyDescent="0.55000000000000004">
      <c r="A5287" s="86">
        <v>4708</v>
      </c>
      <c r="B5287" s="86" t="s">
        <v>28</v>
      </c>
      <c r="C5287" s="86">
        <v>47809</v>
      </c>
      <c r="D5287" s="86">
        <v>0</v>
      </c>
      <c r="E5287" s="86">
        <v>1</v>
      </c>
      <c r="F5287" s="86">
        <v>0</v>
      </c>
      <c r="G5287" s="86">
        <v>1</v>
      </c>
      <c r="H5287" s="87">
        <f t="shared" si="892"/>
        <v>100</v>
      </c>
      <c r="I5287" s="88">
        <f t="array" ref="I5287">INDEX(ราคาที่ดิน!$B:$C,MATCH($C5287,ราคาที่ดิน!$A:$A,0),MATCH($B5287,ราคาที่ดิน!$B$1:$C$1,0))</f>
        <v>400</v>
      </c>
      <c r="J5287" s="88">
        <f t="shared" si="886"/>
        <v>40000</v>
      </c>
      <c r="K5287" s="86"/>
      <c r="L5287" s="89"/>
      <c r="M5287" s="90"/>
      <c r="N5287" s="90"/>
      <c r="O5287" s="91"/>
      <c r="P5287" s="86">
        <v>100</v>
      </c>
      <c r="Q5287" s="92">
        <f t="array" ref="Q5287">INDEX(ราคาสิ่งปลูกสร้าง!$D$6:$CC$47,MATCH($L5287,ราคาสิ่งปลูกสร้าง!$B$6:$B$45,0),MATCH($O$4,ราคาสิ่งปลูกสร้าง!$D$5:$CC$5,0))</f>
        <v>0</v>
      </c>
      <c r="R5287" s="92">
        <f t="shared" si="893"/>
        <v>0</v>
      </c>
      <c r="S5287" s="90">
        <v>0</v>
      </c>
      <c r="T5287" s="90">
        <f t="array" ref="T5287">INDEX(ค่าเสื่อมสิ่งปลูกสร้าง!$A$5:$D$105,MATCH($S5287,ค่าเสื่อมสิ่งปลูกสร้าง!$A$5:$A$105,0),MATCH($M5287,ค่าเสื่อมสิ่งปลูกสร้าง!$A$3:$D$3))</f>
        <v>0</v>
      </c>
      <c r="U5287" s="92">
        <f t="shared" si="894"/>
        <v>0</v>
      </c>
      <c r="V5287" s="93">
        <f t="shared" si="888"/>
        <v>40000</v>
      </c>
      <c r="W5287" s="93">
        <f t="shared" si="889"/>
        <v>40000</v>
      </c>
      <c r="X5287" s="93">
        <v>0</v>
      </c>
      <c r="Y5287" s="93">
        <f t="shared" si="890"/>
        <v>40000</v>
      </c>
      <c r="Z5287" s="86">
        <v>0</v>
      </c>
      <c r="AA5287" s="94">
        <f t="shared" si="891"/>
        <v>0</v>
      </c>
      <c r="AB5287" s="96"/>
      <c r="AC5287" s="96" t="s">
        <v>5134</v>
      </c>
      <c r="AD5287" s="96" t="s">
        <v>5135</v>
      </c>
    </row>
    <row r="5288" spans="1:30" s="70" customFormat="1" ht="24" customHeight="1" x14ac:dyDescent="0.55000000000000004">
      <c r="A5288" s="86">
        <v>4709</v>
      </c>
      <c r="B5288" s="86" t="s">
        <v>28</v>
      </c>
      <c r="C5288" s="86">
        <v>47810</v>
      </c>
      <c r="D5288" s="86">
        <v>0</v>
      </c>
      <c r="E5288" s="86">
        <v>1</v>
      </c>
      <c r="F5288" s="86">
        <v>0</v>
      </c>
      <c r="G5288" s="86">
        <v>1</v>
      </c>
      <c r="H5288" s="87">
        <f t="shared" ref="H5288:H5319" si="895">$D5288*400+$E5288*100+$F5288</f>
        <v>100</v>
      </c>
      <c r="I5288" s="88">
        <f t="array" ref="I5288">INDEX(ราคาที่ดิน!$B:$C,MATCH($C5288,ราคาที่ดิน!$A:$A,0),MATCH($B5288,ราคาที่ดิน!$B$1:$C$1,0))</f>
        <v>400</v>
      </c>
      <c r="J5288" s="88">
        <f t="shared" ref="J5288:J5351" si="896">$H5288*$I5288</f>
        <v>40000</v>
      </c>
      <c r="K5288" s="86"/>
      <c r="L5288" s="89"/>
      <c r="M5288" s="90"/>
      <c r="N5288" s="90"/>
      <c r="O5288" s="91"/>
      <c r="P5288" s="86">
        <v>100</v>
      </c>
      <c r="Q5288" s="92">
        <f t="array" ref="Q5288">INDEX(ราคาสิ่งปลูกสร้าง!$D$6:$CC$47,MATCH($L5288,ราคาสิ่งปลูกสร้าง!$B$6:$B$45,0),MATCH($O$4,ราคาสิ่งปลูกสร้าง!$D$5:$CC$5,0))</f>
        <v>0</v>
      </c>
      <c r="R5288" s="92">
        <f t="shared" si="893"/>
        <v>0</v>
      </c>
      <c r="S5288" s="90">
        <v>0</v>
      </c>
      <c r="T5288" s="90">
        <f t="array" ref="T5288">INDEX(ค่าเสื่อมสิ่งปลูกสร้าง!$A$5:$D$105,MATCH($S5288,ค่าเสื่อมสิ่งปลูกสร้าง!$A$5:$A$105,0),MATCH($M5288,ค่าเสื่อมสิ่งปลูกสร้าง!$A$3:$D$3))</f>
        <v>0</v>
      </c>
      <c r="U5288" s="92">
        <f t="shared" si="894"/>
        <v>0</v>
      </c>
      <c r="V5288" s="93">
        <f t="shared" si="888"/>
        <v>40000</v>
      </c>
      <c r="W5288" s="93">
        <f t="shared" si="889"/>
        <v>40000</v>
      </c>
      <c r="X5288" s="93">
        <v>0</v>
      </c>
      <c r="Y5288" s="93">
        <f t="shared" si="890"/>
        <v>40000</v>
      </c>
      <c r="Z5288" s="86">
        <v>0</v>
      </c>
      <c r="AA5288" s="94">
        <f t="shared" si="891"/>
        <v>0</v>
      </c>
      <c r="AB5288" s="96"/>
      <c r="AC5288" s="96" t="s">
        <v>5136</v>
      </c>
      <c r="AD5288" s="96" t="s">
        <v>5137</v>
      </c>
    </row>
    <row r="5289" spans="1:30" s="70" customFormat="1" ht="24" customHeight="1" x14ac:dyDescent="0.55000000000000004">
      <c r="A5289" s="86">
        <v>4710</v>
      </c>
      <c r="B5289" s="86" t="s">
        <v>28</v>
      </c>
      <c r="C5289" s="86">
        <v>47811</v>
      </c>
      <c r="D5289" s="86">
        <v>0</v>
      </c>
      <c r="E5289" s="86">
        <v>1</v>
      </c>
      <c r="F5289" s="86">
        <v>0</v>
      </c>
      <c r="G5289" s="86">
        <v>1</v>
      </c>
      <c r="H5289" s="87">
        <f t="shared" si="895"/>
        <v>100</v>
      </c>
      <c r="I5289" s="88">
        <f t="array" ref="I5289">INDEX(ราคาที่ดิน!$B:$C,MATCH($C5289,ราคาที่ดิน!$A:$A,0),MATCH($B5289,ราคาที่ดิน!$B$1:$C$1,0))</f>
        <v>400</v>
      </c>
      <c r="J5289" s="88">
        <f t="shared" si="896"/>
        <v>40000</v>
      </c>
      <c r="K5289" s="86"/>
      <c r="L5289" s="89"/>
      <c r="M5289" s="90"/>
      <c r="N5289" s="90"/>
      <c r="O5289" s="91"/>
      <c r="P5289" s="86">
        <v>100</v>
      </c>
      <c r="Q5289" s="92">
        <f t="array" ref="Q5289">INDEX(ราคาสิ่งปลูกสร้าง!$D$6:$CC$47,MATCH($L5289,ราคาสิ่งปลูกสร้าง!$B$6:$B$45,0),MATCH($O$4,ราคาสิ่งปลูกสร้าง!$D$5:$CC$5,0))</f>
        <v>0</v>
      </c>
      <c r="R5289" s="92">
        <f t="shared" si="893"/>
        <v>0</v>
      </c>
      <c r="S5289" s="90">
        <v>0</v>
      </c>
      <c r="T5289" s="90">
        <f t="array" ref="T5289">INDEX(ค่าเสื่อมสิ่งปลูกสร้าง!$A$5:$D$105,MATCH($S5289,ค่าเสื่อมสิ่งปลูกสร้าง!$A$5:$A$105,0),MATCH($M5289,ค่าเสื่อมสิ่งปลูกสร้าง!$A$3:$D$3))</f>
        <v>0</v>
      </c>
      <c r="U5289" s="92">
        <f t="shared" si="894"/>
        <v>0</v>
      </c>
      <c r="V5289" s="93">
        <f t="shared" si="888"/>
        <v>40000</v>
      </c>
      <c r="W5289" s="93">
        <f t="shared" si="889"/>
        <v>40000</v>
      </c>
      <c r="X5289" s="93">
        <v>0</v>
      </c>
      <c r="Y5289" s="93">
        <f t="shared" si="890"/>
        <v>40000</v>
      </c>
      <c r="Z5289" s="86">
        <v>0</v>
      </c>
      <c r="AA5289" s="94">
        <f t="shared" si="891"/>
        <v>0</v>
      </c>
      <c r="AB5289" s="96"/>
      <c r="AC5289" s="96" t="s">
        <v>5136</v>
      </c>
      <c r="AD5289" s="96" t="s">
        <v>5137</v>
      </c>
    </row>
    <row r="5290" spans="1:30" s="70" customFormat="1" ht="24" customHeight="1" x14ac:dyDescent="0.55000000000000004">
      <c r="A5290" s="86">
        <v>4711</v>
      </c>
      <c r="B5290" s="86" t="s">
        <v>28</v>
      </c>
      <c r="C5290" s="86">
        <v>47812</v>
      </c>
      <c r="D5290" s="86">
        <v>0</v>
      </c>
      <c r="E5290" s="86">
        <v>1</v>
      </c>
      <c r="F5290" s="86">
        <v>0</v>
      </c>
      <c r="G5290" s="86">
        <v>1</v>
      </c>
      <c r="H5290" s="87">
        <f t="shared" si="895"/>
        <v>100</v>
      </c>
      <c r="I5290" s="88">
        <f t="array" ref="I5290">INDEX(ราคาที่ดิน!$B:$C,MATCH($C5290,ราคาที่ดิน!$A:$A,0),MATCH($B5290,ราคาที่ดิน!$B$1:$C$1,0))</f>
        <v>400</v>
      </c>
      <c r="J5290" s="88">
        <f t="shared" si="896"/>
        <v>40000</v>
      </c>
      <c r="K5290" s="86"/>
      <c r="L5290" s="89"/>
      <c r="M5290" s="90"/>
      <c r="N5290" s="90"/>
      <c r="O5290" s="91"/>
      <c r="P5290" s="86">
        <v>100</v>
      </c>
      <c r="Q5290" s="92">
        <f t="array" ref="Q5290">INDEX(ราคาสิ่งปลูกสร้าง!$D$6:$CC$47,MATCH($L5290,ราคาสิ่งปลูกสร้าง!$B$6:$B$45,0),MATCH($O$4,ราคาสิ่งปลูกสร้าง!$D$5:$CC$5,0))</f>
        <v>0</v>
      </c>
      <c r="R5290" s="92">
        <f t="shared" si="893"/>
        <v>0</v>
      </c>
      <c r="S5290" s="90">
        <v>0</v>
      </c>
      <c r="T5290" s="90">
        <f t="array" ref="T5290">INDEX(ค่าเสื่อมสิ่งปลูกสร้าง!$A$5:$D$105,MATCH($S5290,ค่าเสื่อมสิ่งปลูกสร้าง!$A$5:$A$105,0),MATCH($M5290,ค่าเสื่อมสิ่งปลูกสร้าง!$A$3:$D$3))</f>
        <v>0</v>
      </c>
      <c r="U5290" s="92">
        <f t="shared" si="894"/>
        <v>0</v>
      </c>
      <c r="V5290" s="93">
        <f t="shared" si="888"/>
        <v>40000</v>
      </c>
      <c r="W5290" s="93">
        <f t="shared" si="889"/>
        <v>40000</v>
      </c>
      <c r="X5290" s="93">
        <v>0</v>
      </c>
      <c r="Y5290" s="93">
        <f t="shared" si="890"/>
        <v>40000</v>
      </c>
      <c r="Z5290" s="86">
        <v>0</v>
      </c>
      <c r="AA5290" s="94">
        <f t="shared" si="891"/>
        <v>0</v>
      </c>
      <c r="AB5290" s="96"/>
      <c r="AC5290" s="96" t="s">
        <v>5138</v>
      </c>
      <c r="AD5290" s="96" t="s">
        <v>5139</v>
      </c>
    </row>
    <row r="5291" spans="1:30" s="70" customFormat="1" ht="24" customHeight="1" x14ac:dyDescent="0.55000000000000004">
      <c r="A5291" s="86">
        <v>4712</v>
      </c>
      <c r="B5291" s="86" t="s">
        <v>28</v>
      </c>
      <c r="C5291" s="86">
        <v>47813</v>
      </c>
      <c r="D5291" s="86">
        <v>0</v>
      </c>
      <c r="E5291" s="86">
        <v>1</v>
      </c>
      <c r="F5291" s="86">
        <v>0</v>
      </c>
      <c r="G5291" s="86">
        <v>1</v>
      </c>
      <c r="H5291" s="87">
        <f t="shared" si="895"/>
        <v>100</v>
      </c>
      <c r="I5291" s="88">
        <f t="array" ref="I5291">INDEX(ราคาที่ดิน!$B:$C,MATCH($C5291,ราคาที่ดิน!$A:$A,0),MATCH($B5291,ราคาที่ดิน!$B$1:$C$1,0))</f>
        <v>400</v>
      </c>
      <c r="J5291" s="88">
        <f t="shared" si="896"/>
        <v>40000</v>
      </c>
      <c r="K5291" s="86"/>
      <c r="L5291" s="89"/>
      <c r="M5291" s="90"/>
      <c r="N5291" s="90"/>
      <c r="O5291" s="91"/>
      <c r="P5291" s="86">
        <v>100</v>
      </c>
      <c r="Q5291" s="92">
        <f t="array" ref="Q5291">INDEX(ราคาสิ่งปลูกสร้าง!$D$6:$CC$47,MATCH($L5291,ราคาสิ่งปลูกสร้าง!$B$6:$B$45,0),MATCH($O$4,ราคาสิ่งปลูกสร้าง!$D$5:$CC$5,0))</f>
        <v>0</v>
      </c>
      <c r="R5291" s="92">
        <f t="shared" ref="R5291:R5316" si="897">$O5291*$Q5291</f>
        <v>0</v>
      </c>
      <c r="S5291" s="90">
        <v>0</v>
      </c>
      <c r="T5291" s="90">
        <f t="array" ref="T5291">INDEX(ค่าเสื่อมสิ่งปลูกสร้าง!$A$5:$D$105,MATCH($S5291,ค่าเสื่อมสิ่งปลูกสร้าง!$A$5:$A$105,0),MATCH($M5291,ค่าเสื่อมสิ่งปลูกสร้าง!$A$3:$D$3))</f>
        <v>0</v>
      </c>
      <c r="U5291" s="92">
        <f t="shared" si="894"/>
        <v>0</v>
      </c>
      <c r="V5291" s="93">
        <f t="shared" si="888"/>
        <v>40000</v>
      </c>
      <c r="W5291" s="93">
        <f t="shared" si="889"/>
        <v>40000</v>
      </c>
      <c r="X5291" s="93">
        <v>0</v>
      </c>
      <c r="Y5291" s="93">
        <f t="shared" si="890"/>
        <v>40000</v>
      </c>
      <c r="Z5291" s="86">
        <v>0</v>
      </c>
      <c r="AA5291" s="94">
        <f t="shared" si="891"/>
        <v>0</v>
      </c>
      <c r="AB5291" s="96"/>
      <c r="AC5291" s="96" t="s">
        <v>5140</v>
      </c>
      <c r="AD5291" s="96" t="s">
        <v>5141</v>
      </c>
    </row>
    <row r="5292" spans="1:30" s="70" customFormat="1" ht="24" customHeight="1" x14ac:dyDescent="0.55000000000000004">
      <c r="A5292" s="86">
        <v>4713</v>
      </c>
      <c r="B5292" s="86" t="s">
        <v>28</v>
      </c>
      <c r="C5292" s="86">
        <v>47814</v>
      </c>
      <c r="D5292" s="86">
        <v>0</v>
      </c>
      <c r="E5292" s="86">
        <v>1</v>
      </c>
      <c r="F5292" s="86">
        <v>0</v>
      </c>
      <c r="G5292" s="86">
        <v>1</v>
      </c>
      <c r="H5292" s="87">
        <f t="shared" si="895"/>
        <v>100</v>
      </c>
      <c r="I5292" s="88">
        <f t="array" ref="I5292">INDEX(ราคาที่ดิน!$B:$C,MATCH($C5292,ราคาที่ดิน!$A:$A,0),MATCH($B5292,ราคาที่ดิน!$B$1:$C$1,0))</f>
        <v>400</v>
      </c>
      <c r="J5292" s="88">
        <f t="shared" si="896"/>
        <v>40000</v>
      </c>
      <c r="K5292" s="86"/>
      <c r="L5292" s="89"/>
      <c r="M5292" s="90"/>
      <c r="N5292" s="90"/>
      <c r="O5292" s="91"/>
      <c r="P5292" s="86">
        <v>100</v>
      </c>
      <c r="Q5292" s="92">
        <f t="array" ref="Q5292">INDEX(ราคาสิ่งปลูกสร้าง!$D$6:$CC$47,MATCH($L5292,ราคาสิ่งปลูกสร้าง!$B$6:$B$45,0),MATCH($O$4,ราคาสิ่งปลูกสร้าง!$D$5:$CC$5,0))</f>
        <v>0</v>
      </c>
      <c r="R5292" s="92">
        <f t="shared" si="897"/>
        <v>0</v>
      </c>
      <c r="S5292" s="90">
        <v>0</v>
      </c>
      <c r="T5292" s="90">
        <f t="array" ref="T5292">INDEX(ค่าเสื่อมสิ่งปลูกสร้าง!$A$5:$D$105,MATCH($S5292,ค่าเสื่อมสิ่งปลูกสร้าง!$A$5:$A$105,0),MATCH($M5292,ค่าเสื่อมสิ่งปลูกสร้าง!$A$3:$D$3))</f>
        <v>0</v>
      </c>
      <c r="U5292" s="92">
        <f t="shared" si="894"/>
        <v>0</v>
      </c>
      <c r="V5292" s="93">
        <f t="shared" si="888"/>
        <v>40000</v>
      </c>
      <c r="W5292" s="93">
        <f t="shared" si="889"/>
        <v>40000</v>
      </c>
      <c r="X5292" s="93">
        <v>0</v>
      </c>
      <c r="Y5292" s="93">
        <f t="shared" si="890"/>
        <v>40000</v>
      </c>
      <c r="Z5292" s="86">
        <v>0</v>
      </c>
      <c r="AA5292" s="94">
        <f t="shared" si="891"/>
        <v>0</v>
      </c>
      <c r="AB5292" s="96"/>
      <c r="AC5292" s="96" t="s">
        <v>5126</v>
      </c>
      <c r="AD5292" s="96" t="s">
        <v>5127</v>
      </c>
    </row>
    <row r="5293" spans="1:30" s="70" customFormat="1" ht="24" customHeight="1" x14ac:dyDescent="0.55000000000000004">
      <c r="A5293" s="86">
        <v>4714</v>
      </c>
      <c r="B5293" s="86" t="s">
        <v>28</v>
      </c>
      <c r="C5293" s="86">
        <v>47815</v>
      </c>
      <c r="D5293" s="86">
        <v>0</v>
      </c>
      <c r="E5293" s="86">
        <v>1</v>
      </c>
      <c r="F5293" s="86">
        <v>0</v>
      </c>
      <c r="G5293" s="86">
        <v>1</v>
      </c>
      <c r="H5293" s="87">
        <f t="shared" si="895"/>
        <v>100</v>
      </c>
      <c r="I5293" s="88">
        <f t="array" ref="I5293">INDEX(ราคาที่ดิน!$B:$C,MATCH($C5293,ราคาที่ดิน!$A:$A,0),MATCH($B5293,ราคาที่ดิน!$B$1:$C$1,0))</f>
        <v>400</v>
      </c>
      <c r="J5293" s="88">
        <f t="shared" si="896"/>
        <v>40000</v>
      </c>
      <c r="K5293" s="86"/>
      <c r="L5293" s="89"/>
      <c r="M5293" s="90"/>
      <c r="N5293" s="90"/>
      <c r="O5293" s="91"/>
      <c r="P5293" s="86">
        <v>100</v>
      </c>
      <c r="Q5293" s="92">
        <f t="array" ref="Q5293">INDEX(ราคาสิ่งปลูกสร้าง!$D$6:$CC$47,MATCH($L5293,ราคาสิ่งปลูกสร้าง!$B$6:$B$45,0),MATCH($O$4,ราคาสิ่งปลูกสร้าง!$D$5:$CC$5,0))</f>
        <v>0</v>
      </c>
      <c r="R5293" s="92">
        <f t="shared" si="897"/>
        <v>0</v>
      </c>
      <c r="S5293" s="90">
        <v>0</v>
      </c>
      <c r="T5293" s="90">
        <f t="array" ref="T5293">INDEX(ค่าเสื่อมสิ่งปลูกสร้าง!$A$5:$D$105,MATCH($S5293,ค่าเสื่อมสิ่งปลูกสร้าง!$A$5:$A$105,0),MATCH($M5293,ค่าเสื่อมสิ่งปลูกสร้าง!$A$3:$D$3))</f>
        <v>0</v>
      </c>
      <c r="U5293" s="92">
        <f t="shared" si="894"/>
        <v>0</v>
      </c>
      <c r="V5293" s="93">
        <f t="shared" si="888"/>
        <v>40000</v>
      </c>
      <c r="W5293" s="93">
        <f t="shared" si="889"/>
        <v>40000</v>
      </c>
      <c r="X5293" s="93">
        <v>0</v>
      </c>
      <c r="Y5293" s="93">
        <f t="shared" si="890"/>
        <v>40000</v>
      </c>
      <c r="Z5293" s="86">
        <v>0</v>
      </c>
      <c r="AA5293" s="94">
        <f t="shared" si="891"/>
        <v>0</v>
      </c>
      <c r="AB5293" s="96"/>
      <c r="AC5293" s="96" t="s">
        <v>5128</v>
      </c>
      <c r="AD5293" s="96" t="s">
        <v>5129</v>
      </c>
    </row>
    <row r="5294" spans="1:30" s="70" customFormat="1" ht="24" customHeight="1" x14ac:dyDescent="0.55000000000000004">
      <c r="A5294" s="86">
        <v>4715</v>
      </c>
      <c r="B5294" s="86" t="s">
        <v>28</v>
      </c>
      <c r="C5294" s="86">
        <v>47816</v>
      </c>
      <c r="D5294" s="86">
        <v>0</v>
      </c>
      <c r="E5294" s="86">
        <v>1</v>
      </c>
      <c r="F5294" s="86">
        <v>0</v>
      </c>
      <c r="G5294" s="86">
        <v>1</v>
      </c>
      <c r="H5294" s="87">
        <f t="shared" si="895"/>
        <v>100</v>
      </c>
      <c r="I5294" s="88">
        <f t="array" ref="I5294">INDEX(ราคาที่ดิน!$B:$C,MATCH($C5294,ราคาที่ดิน!$A:$A,0),MATCH($B5294,ราคาที่ดิน!$B$1:$C$1,0))</f>
        <v>400</v>
      </c>
      <c r="J5294" s="88">
        <f t="shared" si="896"/>
        <v>40000</v>
      </c>
      <c r="K5294" s="86"/>
      <c r="L5294" s="89"/>
      <c r="M5294" s="90"/>
      <c r="N5294" s="90"/>
      <c r="O5294" s="91"/>
      <c r="P5294" s="86">
        <v>100</v>
      </c>
      <c r="Q5294" s="92">
        <f t="array" ref="Q5294">INDEX(ราคาสิ่งปลูกสร้าง!$D$6:$CC$47,MATCH($L5294,ราคาสิ่งปลูกสร้าง!$B$6:$B$45,0),MATCH($O$4,ราคาสิ่งปลูกสร้าง!$D$5:$CC$5,0))</f>
        <v>0</v>
      </c>
      <c r="R5294" s="92">
        <f t="shared" si="897"/>
        <v>0</v>
      </c>
      <c r="S5294" s="90">
        <v>0</v>
      </c>
      <c r="T5294" s="90">
        <f t="array" ref="T5294">INDEX(ค่าเสื่อมสิ่งปลูกสร้าง!$A$5:$D$105,MATCH($S5294,ค่าเสื่อมสิ่งปลูกสร้าง!$A$5:$A$105,0),MATCH($M5294,ค่าเสื่อมสิ่งปลูกสร้าง!$A$3:$D$3))</f>
        <v>0</v>
      </c>
      <c r="U5294" s="92">
        <f t="shared" si="894"/>
        <v>0</v>
      </c>
      <c r="V5294" s="93">
        <f t="shared" si="888"/>
        <v>40000</v>
      </c>
      <c r="W5294" s="93">
        <f t="shared" si="889"/>
        <v>40000</v>
      </c>
      <c r="X5294" s="93">
        <v>0</v>
      </c>
      <c r="Y5294" s="93">
        <f t="shared" si="890"/>
        <v>40000</v>
      </c>
      <c r="Z5294" s="86">
        <v>0</v>
      </c>
      <c r="AA5294" s="94">
        <f t="shared" si="891"/>
        <v>0</v>
      </c>
      <c r="AB5294" s="96"/>
      <c r="AC5294" s="96" t="s">
        <v>5142</v>
      </c>
      <c r="AD5294" s="96" t="s">
        <v>5143</v>
      </c>
    </row>
    <row r="5295" spans="1:30" s="70" customFormat="1" ht="24" customHeight="1" x14ac:dyDescent="0.55000000000000004">
      <c r="A5295" s="86">
        <v>4716</v>
      </c>
      <c r="B5295" s="86" t="s">
        <v>28</v>
      </c>
      <c r="C5295" s="86">
        <v>47817</v>
      </c>
      <c r="D5295" s="86">
        <v>0</v>
      </c>
      <c r="E5295" s="86">
        <v>1</v>
      </c>
      <c r="F5295" s="86">
        <v>0</v>
      </c>
      <c r="G5295" s="86">
        <v>1</v>
      </c>
      <c r="H5295" s="87">
        <f t="shared" si="895"/>
        <v>100</v>
      </c>
      <c r="I5295" s="88">
        <f t="array" ref="I5295">INDEX(ราคาที่ดิน!$B:$C,MATCH($C5295,ราคาที่ดิน!$A:$A,0),MATCH($B5295,ราคาที่ดิน!$B$1:$C$1,0))</f>
        <v>400</v>
      </c>
      <c r="J5295" s="88">
        <f t="shared" si="896"/>
        <v>40000</v>
      </c>
      <c r="K5295" s="86"/>
      <c r="L5295" s="89"/>
      <c r="M5295" s="90"/>
      <c r="N5295" s="90"/>
      <c r="O5295" s="91"/>
      <c r="P5295" s="86">
        <v>100</v>
      </c>
      <c r="Q5295" s="92">
        <f t="array" ref="Q5295">INDEX(ราคาสิ่งปลูกสร้าง!$D$6:$CC$47,MATCH($L5295,ราคาสิ่งปลูกสร้าง!$B$6:$B$45,0),MATCH($O$4,ราคาสิ่งปลูกสร้าง!$D$5:$CC$5,0))</f>
        <v>0</v>
      </c>
      <c r="R5295" s="92">
        <f t="shared" si="897"/>
        <v>0</v>
      </c>
      <c r="S5295" s="90">
        <v>0</v>
      </c>
      <c r="T5295" s="90">
        <f t="array" ref="T5295">INDEX(ค่าเสื่อมสิ่งปลูกสร้าง!$A$5:$D$105,MATCH($S5295,ค่าเสื่อมสิ่งปลูกสร้าง!$A$5:$A$105,0),MATCH($M5295,ค่าเสื่อมสิ่งปลูกสร้าง!$A$3:$D$3))</f>
        <v>0</v>
      </c>
      <c r="U5295" s="92">
        <f t="shared" si="894"/>
        <v>0</v>
      </c>
      <c r="V5295" s="93">
        <f t="shared" si="888"/>
        <v>40000</v>
      </c>
      <c r="W5295" s="93">
        <f t="shared" si="889"/>
        <v>40000</v>
      </c>
      <c r="X5295" s="93">
        <v>0</v>
      </c>
      <c r="Y5295" s="93">
        <f t="shared" si="890"/>
        <v>40000</v>
      </c>
      <c r="Z5295" s="86">
        <v>0</v>
      </c>
      <c r="AA5295" s="94">
        <f t="shared" si="891"/>
        <v>0</v>
      </c>
      <c r="AB5295" s="96"/>
      <c r="AC5295" s="96" t="s">
        <v>5144</v>
      </c>
      <c r="AD5295" s="96" t="s">
        <v>5145</v>
      </c>
    </row>
    <row r="5296" spans="1:30" s="70" customFormat="1" ht="24" customHeight="1" x14ac:dyDescent="0.55000000000000004">
      <c r="A5296" s="86">
        <v>4717</v>
      </c>
      <c r="B5296" s="86" t="s">
        <v>28</v>
      </c>
      <c r="C5296" s="86">
        <v>47818</v>
      </c>
      <c r="D5296" s="86">
        <v>0</v>
      </c>
      <c r="E5296" s="86">
        <v>1</v>
      </c>
      <c r="F5296" s="86">
        <v>0</v>
      </c>
      <c r="G5296" s="86">
        <v>1</v>
      </c>
      <c r="H5296" s="87">
        <f t="shared" si="895"/>
        <v>100</v>
      </c>
      <c r="I5296" s="88">
        <f t="array" ref="I5296">INDEX(ราคาที่ดิน!$B:$C,MATCH($C5296,ราคาที่ดิน!$A:$A,0),MATCH($B5296,ราคาที่ดิน!$B$1:$C$1,0))</f>
        <v>400</v>
      </c>
      <c r="J5296" s="88">
        <f t="shared" si="896"/>
        <v>40000</v>
      </c>
      <c r="K5296" s="86"/>
      <c r="L5296" s="89"/>
      <c r="M5296" s="90"/>
      <c r="N5296" s="90"/>
      <c r="O5296" s="91"/>
      <c r="P5296" s="86">
        <v>100</v>
      </c>
      <c r="Q5296" s="92">
        <f t="array" ref="Q5296">INDEX(ราคาสิ่งปลูกสร้าง!$D$6:$CC$47,MATCH($L5296,ราคาสิ่งปลูกสร้าง!$B$6:$B$45,0),MATCH($O$4,ราคาสิ่งปลูกสร้าง!$D$5:$CC$5,0))</f>
        <v>0</v>
      </c>
      <c r="R5296" s="92">
        <f t="shared" si="897"/>
        <v>0</v>
      </c>
      <c r="S5296" s="90">
        <v>0</v>
      </c>
      <c r="T5296" s="90">
        <f t="array" ref="T5296">INDEX(ค่าเสื่อมสิ่งปลูกสร้าง!$A$5:$D$105,MATCH($S5296,ค่าเสื่อมสิ่งปลูกสร้าง!$A$5:$A$105,0),MATCH($M5296,ค่าเสื่อมสิ่งปลูกสร้าง!$A$3:$D$3))</f>
        <v>0</v>
      </c>
      <c r="U5296" s="92">
        <f t="shared" si="894"/>
        <v>0</v>
      </c>
      <c r="V5296" s="93">
        <f t="shared" si="888"/>
        <v>40000</v>
      </c>
      <c r="W5296" s="93">
        <f t="shared" si="889"/>
        <v>40000</v>
      </c>
      <c r="X5296" s="93">
        <v>0</v>
      </c>
      <c r="Y5296" s="93">
        <f t="shared" si="890"/>
        <v>40000</v>
      </c>
      <c r="Z5296" s="86">
        <v>0</v>
      </c>
      <c r="AA5296" s="94">
        <f t="shared" si="891"/>
        <v>0</v>
      </c>
      <c r="AB5296" s="96"/>
      <c r="AC5296" s="96" t="s">
        <v>5146</v>
      </c>
      <c r="AD5296" s="96" t="s">
        <v>5147</v>
      </c>
    </row>
    <row r="5297" spans="1:30" s="70" customFormat="1" ht="24" customHeight="1" x14ac:dyDescent="0.55000000000000004">
      <c r="A5297" s="86">
        <v>4718</v>
      </c>
      <c r="B5297" s="86" t="s">
        <v>28</v>
      </c>
      <c r="C5297" s="86">
        <v>47819</v>
      </c>
      <c r="D5297" s="86">
        <v>0</v>
      </c>
      <c r="E5297" s="86">
        <v>1</v>
      </c>
      <c r="F5297" s="86">
        <v>0</v>
      </c>
      <c r="G5297" s="86">
        <v>1</v>
      </c>
      <c r="H5297" s="87">
        <f t="shared" si="895"/>
        <v>100</v>
      </c>
      <c r="I5297" s="88">
        <f t="array" ref="I5297">INDEX(ราคาที่ดิน!$B:$C,MATCH($C5297,ราคาที่ดิน!$A:$A,0),MATCH($B5297,ราคาที่ดิน!$B$1:$C$1,0))</f>
        <v>400</v>
      </c>
      <c r="J5297" s="88">
        <f t="shared" si="896"/>
        <v>40000</v>
      </c>
      <c r="K5297" s="86"/>
      <c r="L5297" s="89"/>
      <c r="M5297" s="90"/>
      <c r="N5297" s="90"/>
      <c r="O5297" s="91"/>
      <c r="P5297" s="86">
        <v>100</v>
      </c>
      <c r="Q5297" s="92">
        <f t="array" ref="Q5297">INDEX(ราคาสิ่งปลูกสร้าง!$D$6:$CC$47,MATCH($L5297,ราคาสิ่งปลูกสร้าง!$B$6:$B$45,0),MATCH($O$4,ราคาสิ่งปลูกสร้าง!$D$5:$CC$5,0))</f>
        <v>0</v>
      </c>
      <c r="R5297" s="92">
        <f t="shared" si="897"/>
        <v>0</v>
      </c>
      <c r="S5297" s="90">
        <v>0</v>
      </c>
      <c r="T5297" s="90">
        <f t="array" ref="T5297">INDEX(ค่าเสื่อมสิ่งปลูกสร้าง!$A$5:$D$105,MATCH($S5297,ค่าเสื่อมสิ่งปลูกสร้าง!$A$5:$A$105,0),MATCH($M5297,ค่าเสื่อมสิ่งปลูกสร้าง!$A$3:$D$3))</f>
        <v>0</v>
      </c>
      <c r="U5297" s="92">
        <f t="shared" si="894"/>
        <v>0</v>
      </c>
      <c r="V5297" s="93">
        <f t="shared" si="888"/>
        <v>40000</v>
      </c>
      <c r="W5297" s="93">
        <f t="shared" si="889"/>
        <v>40000</v>
      </c>
      <c r="X5297" s="93">
        <v>0</v>
      </c>
      <c r="Y5297" s="93">
        <f t="shared" si="890"/>
        <v>40000</v>
      </c>
      <c r="Z5297" s="86">
        <v>0</v>
      </c>
      <c r="AA5297" s="94">
        <f t="shared" si="891"/>
        <v>0</v>
      </c>
      <c r="AB5297" s="96"/>
      <c r="AC5297" s="96" t="s">
        <v>5148</v>
      </c>
      <c r="AD5297" s="96" t="s">
        <v>5149</v>
      </c>
    </row>
    <row r="5298" spans="1:30" s="70" customFormat="1" ht="24" customHeight="1" x14ac:dyDescent="0.55000000000000004">
      <c r="A5298" s="86">
        <v>4719</v>
      </c>
      <c r="B5298" s="86" t="s">
        <v>28</v>
      </c>
      <c r="C5298" s="86">
        <v>47820</v>
      </c>
      <c r="D5298" s="86">
        <v>0</v>
      </c>
      <c r="E5298" s="86">
        <v>1</v>
      </c>
      <c r="F5298" s="86">
        <v>0</v>
      </c>
      <c r="G5298" s="86">
        <v>1</v>
      </c>
      <c r="H5298" s="87">
        <f t="shared" si="895"/>
        <v>100</v>
      </c>
      <c r="I5298" s="88">
        <f t="array" ref="I5298">INDEX(ราคาที่ดิน!$B:$C,MATCH($C5298,ราคาที่ดิน!$A:$A,0),MATCH($B5298,ราคาที่ดิน!$B$1:$C$1,0))</f>
        <v>400</v>
      </c>
      <c r="J5298" s="88">
        <f t="shared" si="896"/>
        <v>40000</v>
      </c>
      <c r="K5298" s="86"/>
      <c r="L5298" s="89"/>
      <c r="M5298" s="90"/>
      <c r="N5298" s="90"/>
      <c r="O5298" s="91"/>
      <c r="P5298" s="86">
        <v>100</v>
      </c>
      <c r="Q5298" s="92">
        <f t="array" ref="Q5298">INDEX(ราคาสิ่งปลูกสร้าง!$D$6:$CC$47,MATCH($L5298,ราคาสิ่งปลูกสร้าง!$B$6:$B$45,0),MATCH($O$4,ราคาสิ่งปลูกสร้าง!$D$5:$CC$5,0))</f>
        <v>0</v>
      </c>
      <c r="R5298" s="92">
        <f t="shared" si="897"/>
        <v>0</v>
      </c>
      <c r="S5298" s="90">
        <v>0</v>
      </c>
      <c r="T5298" s="90">
        <f t="array" ref="T5298">INDEX(ค่าเสื่อมสิ่งปลูกสร้าง!$A$5:$D$105,MATCH($S5298,ค่าเสื่อมสิ่งปลูกสร้าง!$A$5:$A$105,0),MATCH($M5298,ค่าเสื่อมสิ่งปลูกสร้าง!$A$3:$D$3))</f>
        <v>0</v>
      </c>
      <c r="U5298" s="92">
        <f t="shared" si="894"/>
        <v>0</v>
      </c>
      <c r="V5298" s="93">
        <f t="shared" si="888"/>
        <v>40000</v>
      </c>
      <c r="W5298" s="93">
        <f t="shared" si="889"/>
        <v>40000</v>
      </c>
      <c r="X5298" s="93">
        <v>0</v>
      </c>
      <c r="Y5298" s="93">
        <f t="shared" si="890"/>
        <v>40000</v>
      </c>
      <c r="Z5298" s="86">
        <v>0</v>
      </c>
      <c r="AA5298" s="94">
        <f t="shared" si="891"/>
        <v>0</v>
      </c>
      <c r="AB5298" s="96"/>
      <c r="AC5298" s="96" t="s">
        <v>5150</v>
      </c>
      <c r="AD5298" s="96" t="s">
        <v>5151</v>
      </c>
    </row>
    <row r="5299" spans="1:30" s="70" customFormat="1" ht="24" customHeight="1" x14ac:dyDescent="0.55000000000000004">
      <c r="A5299" s="86">
        <v>4720</v>
      </c>
      <c r="B5299" s="86" t="s">
        <v>28</v>
      </c>
      <c r="C5299" s="86">
        <v>47821</v>
      </c>
      <c r="D5299" s="86">
        <v>0</v>
      </c>
      <c r="E5299" s="86">
        <v>1</v>
      </c>
      <c r="F5299" s="86">
        <v>0</v>
      </c>
      <c r="G5299" s="86">
        <v>1</v>
      </c>
      <c r="H5299" s="87">
        <f t="shared" si="895"/>
        <v>100</v>
      </c>
      <c r="I5299" s="88">
        <f t="array" ref="I5299">INDEX(ราคาที่ดิน!$B:$C,MATCH($C5299,ราคาที่ดิน!$A:$A,0),MATCH($B5299,ราคาที่ดิน!$B$1:$C$1,0))</f>
        <v>400</v>
      </c>
      <c r="J5299" s="88">
        <f t="shared" si="896"/>
        <v>40000</v>
      </c>
      <c r="K5299" s="86"/>
      <c r="L5299" s="89"/>
      <c r="M5299" s="90"/>
      <c r="N5299" s="90"/>
      <c r="O5299" s="91"/>
      <c r="P5299" s="86">
        <v>100</v>
      </c>
      <c r="Q5299" s="92">
        <f t="array" ref="Q5299">INDEX(ราคาสิ่งปลูกสร้าง!$D$6:$CC$47,MATCH($L5299,ราคาสิ่งปลูกสร้าง!$B$6:$B$45,0),MATCH($O$4,ราคาสิ่งปลูกสร้าง!$D$5:$CC$5,0))</f>
        <v>0</v>
      </c>
      <c r="R5299" s="92">
        <f t="shared" si="897"/>
        <v>0</v>
      </c>
      <c r="S5299" s="90">
        <v>0</v>
      </c>
      <c r="T5299" s="90">
        <f t="array" ref="T5299">INDEX(ค่าเสื่อมสิ่งปลูกสร้าง!$A$5:$D$105,MATCH($S5299,ค่าเสื่อมสิ่งปลูกสร้าง!$A$5:$A$105,0),MATCH($M5299,ค่าเสื่อมสิ่งปลูกสร้าง!$A$3:$D$3))</f>
        <v>0</v>
      </c>
      <c r="U5299" s="92">
        <f t="shared" si="894"/>
        <v>0</v>
      </c>
      <c r="V5299" s="93">
        <f t="shared" si="888"/>
        <v>40000</v>
      </c>
      <c r="W5299" s="93">
        <f t="shared" si="889"/>
        <v>40000</v>
      </c>
      <c r="X5299" s="93">
        <v>0</v>
      </c>
      <c r="Y5299" s="93">
        <f t="shared" si="890"/>
        <v>40000</v>
      </c>
      <c r="Z5299" s="86">
        <v>0</v>
      </c>
      <c r="AA5299" s="94">
        <f t="shared" si="891"/>
        <v>0</v>
      </c>
      <c r="AB5299" s="96"/>
      <c r="AC5299" s="96" t="s">
        <v>5152</v>
      </c>
      <c r="AD5299" s="96" t="s">
        <v>5153</v>
      </c>
    </row>
    <row r="5300" spans="1:30" s="70" customFormat="1" ht="24" customHeight="1" x14ac:dyDescent="0.55000000000000004">
      <c r="A5300" s="86">
        <v>4721</v>
      </c>
      <c r="B5300" s="86" t="s">
        <v>28</v>
      </c>
      <c r="C5300" s="86">
        <v>47822</v>
      </c>
      <c r="D5300" s="86">
        <v>0</v>
      </c>
      <c r="E5300" s="86">
        <v>1</v>
      </c>
      <c r="F5300" s="86">
        <v>0</v>
      </c>
      <c r="G5300" s="86">
        <v>4</v>
      </c>
      <c r="H5300" s="87">
        <f t="shared" si="895"/>
        <v>100</v>
      </c>
      <c r="I5300" s="88">
        <f t="array" ref="I5300">INDEX(ราคาที่ดิน!$B:$C,MATCH($C5300,ราคาที่ดิน!$A:$A,0),MATCH($B5300,ราคาที่ดิน!$B$1:$C$1,0))</f>
        <v>400</v>
      </c>
      <c r="J5300" s="88">
        <f t="shared" si="896"/>
        <v>40000</v>
      </c>
      <c r="K5300" s="86"/>
      <c r="L5300" s="89"/>
      <c r="M5300" s="90"/>
      <c r="N5300" s="90"/>
      <c r="O5300" s="91"/>
      <c r="P5300" s="86">
        <v>100</v>
      </c>
      <c r="Q5300" s="92">
        <f t="array" ref="Q5300">INDEX(ราคาสิ่งปลูกสร้าง!$D$6:$CC$47,MATCH($L5300,ราคาสิ่งปลูกสร้าง!$B$6:$B$45,0),MATCH($O$4,ราคาสิ่งปลูกสร้าง!$D$5:$CC$5,0))</f>
        <v>0</v>
      </c>
      <c r="R5300" s="92">
        <f t="shared" si="897"/>
        <v>0</v>
      </c>
      <c r="S5300" s="90">
        <v>0</v>
      </c>
      <c r="T5300" s="90">
        <f t="array" ref="T5300">INDEX(ค่าเสื่อมสิ่งปลูกสร้าง!$A$5:$D$105,MATCH($S5300,ค่าเสื่อมสิ่งปลูกสร้าง!$A$5:$A$105,0),MATCH($M5300,ค่าเสื่อมสิ่งปลูกสร้าง!$A$3:$D$3))</f>
        <v>0</v>
      </c>
      <c r="U5300" s="92">
        <f t="shared" si="894"/>
        <v>0</v>
      </c>
      <c r="V5300" s="93">
        <f t="shared" si="888"/>
        <v>40000</v>
      </c>
      <c r="W5300" s="93">
        <f t="shared" si="889"/>
        <v>40000</v>
      </c>
      <c r="X5300" s="93">
        <v>0</v>
      </c>
      <c r="Y5300" s="93">
        <f t="shared" si="890"/>
        <v>40000</v>
      </c>
      <c r="Z5300" s="86">
        <v>0.3</v>
      </c>
      <c r="AA5300" s="94">
        <f t="shared" si="891"/>
        <v>120</v>
      </c>
      <c r="AB5300" s="96"/>
      <c r="AC5300" s="96" t="s">
        <v>5154</v>
      </c>
      <c r="AD5300" s="96" t="s">
        <v>6880</v>
      </c>
    </row>
    <row r="5301" spans="1:30" s="70" customFormat="1" ht="24" customHeight="1" x14ac:dyDescent="0.55000000000000004">
      <c r="A5301" s="86">
        <v>4722</v>
      </c>
      <c r="B5301" s="86" t="s">
        <v>28</v>
      </c>
      <c r="C5301" s="86">
        <v>47823</v>
      </c>
      <c r="D5301" s="86">
        <v>0</v>
      </c>
      <c r="E5301" s="86">
        <v>1</v>
      </c>
      <c r="F5301" s="86">
        <v>0</v>
      </c>
      <c r="G5301" s="86">
        <v>1</v>
      </c>
      <c r="H5301" s="87">
        <f t="shared" si="895"/>
        <v>100</v>
      </c>
      <c r="I5301" s="88">
        <f t="array" ref="I5301">INDEX(ราคาที่ดิน!$B:$C,MATCH($C5301,ราคาที่ดิน!$A:$A,0),MATCH($B5301,ราคาที่ดิน!$B$1:$C$1,0))</f>
        <v>400</v>
      </c>
      <c r="J5301" s="88">
        <f t="shared" si="896"/>
        <v>40000</v>
      </c>
      <c r="K5301" s="86"/>
      <c r="L5301" s="89"/>
      <c r="M5301" s="90"/>
      <c r="N5301" s="90"/>
      <c r="O5301" s="91"/>
      <c r="P5301" s="86">
        <v>100</v>
      </c>
      <c r="Q5301" s="92">
        <f t="array" ref="Q5301">INDEX(ราคาสิ่งปลูกสร้าง!$D$6:$CC$47,MATCH($L5301,ราคาสิ่งปลูกสร้าง!$B$6:$B$45,0),MATCH($O$4,ราคาสิ่งปลูกสร้าง!$D$5:$CC$5,0))</f>
        <v>0</v>
      </c>
      <c r="R5301" s="92">
        <f t="shared" si="897"/>
        <v>0</v>
      </c>
      <c r="S5301" s="90">
        <v>0</v>
      </c>
      <c r="T5301" s="90">
        <f t="array" ref="T5301">INDEX(ค่าเสื่อมสิ่งปลูกสร้าง!$A$5:$D$105,MATCH($S5301,ค่าเสื่อมสิ่งปลูกสร้าง!$A$5:$A$105,0),MATCH($M5301,ค่าเสื่อมสิ่งปลูกสร้าง!$A$3:$D$3))</f>
        <v>0</v>
      </c>
      <c r="U5301" s="92">
        <f t="shared" si="894"/>
        <v>0</v>
      </c>
      <c r="V5301" s="93">
        <f t="shared" si="888"/>
        <v>40000</v>
      </c>
      <c r="W5301" s="93">
        <f t="shared" si="889"/>
        <v>40000</v>
      </c>
      <c r="X5301" s="93">
        <v>0</v>
      </c>
      <c r="Y5301" s="93">
        <f t="shared" si="890"/>
        <v>40000</v>
      </c>
      <c r="Z5301" s="86">
        <v>0</v>
      </c>
      <c r="AA5301" s="94">
        <f t="shared" si="891"/>
        <v>0</v>
      </c>
      <c r="AB5301" s="96"/>
      <c r="AC5301" s="96" t="s">
        <v>5155</v>
      </c>
      <c r="AD5301" s="96" t="s">
        <v>5156</v>
      </c>
    </row>
    <row r="5302" spans="1:30" s="70" customFormat="1" ht="24" customHeight="1" x14ac:dyDescent="0.55000000000000004">
      <c r="A5302" s="86">
        <v>4723</v>
      </c>
      <c r="B5302" s="86" t="s">
        <v>28</v>
      </c>
      <c r="C5302" s="86">
        <v>47824</v>
      </c>
      <c r="D5302" s="86">
        <v>0</v>
      </c>
      <c r="E5302" s="86">
        <v>1</v>
      </c>
      <c r="F5302" s="86">
        <v>0</v>
      </c>
      <c r="G5302" s="86">
        <v>1</v>
      </c>
      <c r="H5302" s="87">
        <f t="shared" si="895"/>
        <v>100</v>
      </c>
      <c r="I5302" s="88">
        <f t="array" ref="I5302">INDEX(ราคาที่ดิน!$B:$C,MATCH($C5302,ราคาที่ดิน!$A:$A,0),MATCH($B5302,ราคาที่ดิน!$B$1:$C$1,0))</f>
        <v>400</v>
      </c>
      <c r="J5302" s="88">
        <f t="shared" si="896"/>
        <v>40000</v>
      </c>
      <c r="K5302" s="86"/>
      <c r="L5302" s="89"/>
      <c r="M5302" s="90"/>
      <c r="N5302" s="90"/>
      <c r="O5302" s="91"/>
      <c r="P5302" s="86">
        <v>100</v>
      </c>
      <c r="Q5302" s="92">
        <f t="array" ref="Q5302">INDEX(ราคาสิ่งปลูกสร้าง!$D$6:$CC$47,MATCH($L5302,ราคาสิ่งปลูกสร้าง!$B$6:$B$45,0),MATCH($O$4,ราคาสิ่งปลูกสร้าง!$D$5:$CC$5,0))</f>
        <v>0</v>
      </c>
      <c r="R5302" s="92">
        <f t="shared" si="897"/>
        <v>0</v>
      </c>
      <c r="S5302" s="90">
        <v>0</v>
      </c>
      <c r="T5302" s="90">
        <f t="array" ref="T5302">INDEX(ค่าเสื่อมสิ่งปลูกสร้าง!$A$5:$D$105,MATCH($S5302,ค่าเสื่อมสิ่งปลูกสร้าง!$A$5:$A$105,0),MATCH($M5302,ค่าเสื่อมสิ่งปลูกสร้าง!$A$3:$D$3))</f>
        <v>0</v>
      </c>
      <c r="U5302" s="92">
        <f t="shared" si="894"/>
        <v>0</v>
      </c>
      <c r="V5302" s="93">
        <f t="shared" si="888"/>
        <v>40000</v>
      </c>
      <c r="W5302" s="93">
        <f t="shared" si="889"/>
        <v>40000</v>
      </c>
      <c r="X5302" s="93">
        <v>0</v>
      </c>
      <c r="Y5302" s="93">
        <f t="shared" si="890"/>
        <v>40000</v>
      </c>
      <c r="Z5302" s="86">
        <v>0</v>
      </c>
      <c r="AA5302" s="94">
        <f t="shared" si="891"/>
        <v>0</v>
      </c>
      <c r="AB5302" s="96"/>
      <c r="AC5302" s="96" t="s">
        <v>5157</v>
      </c>
      <c r="AD5302" s="96" t="s">
        <v>5158</v>
      </c>
    </row>
    <row r="5303" spans="1:30" s="70" customFormat="1" ht="24" customHeight="1" x14ac:dyDescent="0.55000000000000004">
      <c r="A5303" s="86">
        <v>4724</v>
      </c>
      <c r="B5303" s="86" t="s">
        <v>28</v>
      </c>
      <c r="C5303" s="86">
        <v>47825</v>
      </c>
      <c r="D5303" s="86">
        <v>0</v>
      </c>
      <c r="E5303" s="86">
        <v>1</v>
      </c>
      <c r="F5303" s="86">
        <v>0</v>
      </c>
      <c r="G5303" s="86">
        <v>1</v>
      </c>
      <c r="H5303" s="87">
        <f t="shared" si="895"/>
        <v>100</v>
      </c>
      <c r="I5303" s="88">
        <f t="array" ref="I5303">INDEX(ราคาที่ดิน!$B:$C,MATCH($C5303,ราคาที่ดิน!$A:$A,0),MATCH($B5303,ราคาที่ดิน!$B$1:$C$1,0))</f>
        <v>400</v>
      </c>
      <c r="J5303" s="88">
        <f t="shared" si="896"/>
        <v>40000</v>
      </c>
      <c r="K5303" s="86"/>
      <c r="L5303" s="89"/>
      <c r="M5303" s="90"/>
      <c r="N5303" s="90"/>
      <c r="O5303" s="91"/>
      <c r="P5303" s="86">
        <v>100</v>
      </c>
      <c r="Q5303" s="92">
        <f t="array" ref="Q5303">INDEX(ราคาสิ่งปลูกสร้าง!$D$6:$CC$47,MATCH($L5303,ราคาสิ่งปลูกสร้าง!$B$6:$B$45,0),MATCH($O$4,ราคาสิ่งปลูกสร้าง!$D$5:$CC$5,0))</f>
        <v>0</v>
      </c>
      <c r="R5303" s="92">
        <f t="shared" si="897"/>
        <v>0</v>
      </c>
      <c r="S5303" s="90">
        <v>0</v>
      </c>
      <c r="T5303" s="90">
        <f t="array" ref="T5303">INDEX(ค่าเสื่อมสิ่งปลูกสร้าง!$A$5:$D$105,MATCH($S5303,ค่าเสื่อมสิ่งปลูกสร้าง!$A$5:$A$105,0),MATCH($M5303,ค่าเสื่อมสิ่งปลูกสร้าง!$A$3:$D$3))</f>
        <v>0</v>
      </c>
      <c r="U5303" s="92">
        <f t="shared" si="894"/>
        <v>0</v>
      </c>
      <c r="V5303" s="93">
        <f t="shared" si="888"/>
        <v>40000</v>
      </c>
      <c r="W5303" s="93">
        <f t="shared" si="889"/>
        <v>40000</v>
      </c>
      <c r="X5303" s="93">
        <v>0</v>
      </c>
      <c r="Y5303" s="93">
        <f t="shared" si="890"/>
        <v>40000</v>
      </c>
      <c r="Z5303" s="86">
        <v>0</v>
      </c>
      <c r="AA5303" s="94">
        <f t="shared" si="891"/>
        <v>0</v>
      </c>
      <c r="AB5303" s="96"/>
      <c r="AC5303" s="96" t="s">
        <v>5159</v>
      </c>
      <c r="AD5303" s="96" t="s">
        <v>5160</v>
      </c>
    </row>
    <row r="5304" spans="1:30" s="70" customFormat="1" ht="24" customHeight="1" x14ac:dyDescent="0.55000000000000004">
      <c r="A5304" s="86">
        <v>4725</v>
      </c>
      <c r="B5304" s="86" t="s">
        <v>28</v>
      </c>
      <c r="C5304" s="86">
        <v>47826</v>
      </c>
      <c r="D5304" s="86">
        <v>0</v>
      </c>
      <c r="E5304" s="86">
        <v>1</v>
      </c>
      <c r="F5304" s="86">
        <v>0</v>
      </c>
      <c r="G5304" s="86">
        <v>1</v>
      </c>
      <c r="H5304" s="87">
        <f t="shared" si="895"/>
        <v>100</v>
      </c>
      <c r="I5304" s="88">
        <f t="array" ref="I5304">INDEX(ราคาที่ดิน!$B:$C,MATCH($C5304,ราคาที่ดิน!$A:$A,0),MATCH($B5304,ราคาที่ดิน!$B$1:$C$1,0))</f>
        <v>400</v>
      </c>
      <c r="J5304" s="88">
        <f t="shared" si="896"/>
        <v>40000</v>
      </c>
      <c r="K5304" s="86"/>
      <c r="L5304" s="89"/>
      <c r="M5304" s="90"/>
      <c r="N5304" s="90"/>
      <c r="O5304" s="91"/>
      <c r="P5304" s="86">
        <v>100</v>
      </c>
      <c r="Q5304" s="92">
        <f t="array" ref="Q5304">INDEX(ราคาสิ่งปลูกสร้าง!$D$6:$CC$47,MATCH($L5304,ราคาสิ่งปลูกสร้าง!$B$6:$B$45,0),MATCH($O$4,ราคาสิ่งปลูกสร้าง!$D$5:$CC$5,0))</f>
        <v>0</v>
      </c>
      <c r="R5304" s="92">
        <f t="shared" si="897"/>
        <v>0</v>
      </c>
      <c r="S5304" s="90">
        <v>0</v>
      </c>
      <c r="T5304" s="90">
        <f t="array" ref="T5304">INDEX(ค่าเสื่อมสิ่งปลูกสร้าง!$A$5:$D$105,MATCH($S5304,ค่าเสื่อมสิ่งปลูกสร้าง!$A$5:$A$105,0),MATCH($M5304,ค่าเสื่อมสิ่งปลูกสร้าง!$A$3:$D$3))</f>
        <v>0</v>
      </c>
      <c r="U5304" s="92">
        <f t="shared" si="894"/>
        <v>0</v>
      </c>
      <c r="V5304" s="93">
        <f t="shared" si="888"/>
        <v>40000</v>
      </c>
      <c r="W5304" s="93">
        <f t="shared" si="889"/>
        <v>40000</v>
      </c>
      <c r="X5304" s="93">
        <v>0</v>
      </c>
      <c r="Y5304" s="93">
        <f t="shared" si="890"/>
        <v>40000</v>
      </c>
      <c r="Z5304" s="86">
        <v>0</v>
      </c>
      <c r="AA5304" s="94">
        <f t="shared" si="891"/>
        <v>0</v>
      </c>
      <c r="AB5304" s="96"/>
      <c r="AC5304" s="96" t="s">
        <v>5161</v>
      </c>
      <c r="AD5304" s="96" t="s">
        <v>5162</v>
      </c>
    </row>
    <row r="5305" spans="1:30" s="70" customFormat="1" ht="24" customHeight="1" x14ac:dyDescent="0.55000000000000004">
      <c r="A5305" s="86">
        <v>4726</v>
      </c>
      <c r="B5305" s="86" t="s">
        <v>28</v>
      </c>
      <c r="C5305" s="86">
        <v>47827</v>
      </c>
      <c r="D5305" s="86">
        <v>0</v>
      </c>
      <c r="E5305" s="86">
        <v>1</v>
      </c>
      <c r="F5305" s="86">
        <v>0</v>
      </c>
      <c r="G5305" s="86">
        <v>1</v>
      </c>
      <c r="H5305" s="87">
        <f t="shared" si="895"/>
        <v>100</v>
      </c>
      <c r="I5305" s="88">
        <f t="array" ref="I5305">INDEX(ราคาที่ดิน!$B:$C,MATCH($C5305,ราคาที่ดิน!$A:$A,0),MATCH($B5305,ราคาที่ดิน!$B$1:$C$1,0))</f>
        <v>400</v>
      </c>
      <c r="J5305" s="88">
        <f t="shared" si="896"/>
        <v>40000</v>
      </c>
      <c r="K5305" s="86"/>
      <c r="L5305" s="89"/>
      <c r="M5305" s="90"/>
      <c r="N5305" s="90"/>
      <c r="O5305" s="91"/>
      <c r="P5305" s="86">
        <v>100</v>
      </c>
      <c r="Q5305" s="92">
        <f t="array" ref="Q5305">INDEX(ราคาสิ่งปลูกสร้าง!$D$6:$CC$47,MATCH($L5305,ราคาสิ่งปลูกสร้าง!$B$6:$B$45,0),MATCH($O$4,ราคาสิ่งปลูกสร้าง!$D$5:$CC$5,0))</f>
        <v>0</v>
      </c>
      <c r="R5305" s="92">
        <f t="shared" si="897"/>
        <v>0</v>
      </c>
      <c r="S5305" s="90">
        <v>0</v>
      </c>
      <c r="T5305" s="90">
        <f t="array" ref="T5305">INDEX(ค่าเสื่อมสิ่งปลูกสร้าง!$A$5:$D$105,MATCH($S5305,ค่าเสื่อมสิ่งปลูกสร้าง!$A$5:$A$105,0),MATCH($M5305,ค่าเสื่อมสิ่งปลูกสร้าง!$A$3:$D$3))</f>
        <v>0</v>
      </c>
      <c r="U5305" s="92">
        <f t="shared" si="894"/>
        <v>0</v>
      </c>
      <c r="V5305" s="93">
        <f t="shared" si="888"/>
        <v>40000</v>
      </c>
      <c r="W5305" s="93">
        <f t="shared" si="889"/>
        <v>40000</v>
      </c>
      <c r="X5305" s="93">
        <v>0</v>
      </c>
      <c r="Y5305" s="93">
        <f t="shared" si="890"/>
        <v>40000</v>
      </c>
      <c r="Z5305" s="86">
        <v>0</v>
      </c>
      <c r="AA5305" s="94">
        <f t="shared" si="891"/>
        <v>0</v>
      </c>
      <c r="AB5305" s="96"/>
      <c r="AC5305" s="96" t="s">
        <v>5163</v>
      </c>
      <c r="AD5305" s="96" t="s">
        <v>5164</v>
      </c>
    </row>
    <row r="5306" spans="1:30" s="70" customFormat="1" ht="24" customHeight="1" x14ac:dyDescent="0.55000000000000004">
      <c r="A5306" s="86">
        <v>4727</v>
      </c>
      <c r="B5306" s="86" t="s">
        <v>28</v>
      </c>
      <c r="C5306" s="86">
        <v>47828</v>
      </c>
      <c r="D5306" s="86">
        <v>0</v>
      </c>
      <c r="E5306" s="86">
        <v>1</v>
      </c>
      <c r="F5306" s="86">
        <v>0</v>
      </c>
      <c r="G5306" s="86">
        <v>1</v>
      </c>
      <c r="H5306" s="87">
        <f t="shared" si="895"/>
        <v>100</v>
      </c>
      <c r="I5306" s="88">
        <f t="array" ref="I5306">INDEX(ราคาที่ดิน!$B:$C,MATCH($C5306,ราคาที่ดิน!$A:$A,0),MATCH($B5306,ราคาที่ดิน!$B$1:$C$1,0))</f>
        <v>400</v>
      </c>
      <c r="J5306" s="88">
        <f t="shared" si="896"/>
        <v>40000</v>
      </c>
      <c r="K5306" s="86"/>
      <c r="L5306" s="89"/>
      <c r="M5306" s="90"/>
      <c r="N5306" s="90"/>
      <c r="O5306" s="91"/>
      <c r="P5306" s="86">
        <v>100</v>
      </c>
      <c r="Q5306" s="92">
        <f t="array" ref="Q5306">INDEX(ราคาสิ่งปลูกสร้าง!$D$6:$CC$47,MATCH($L5306,ราคาสิ่งปลูกสร้าง!$B$6:$B$45,0),MATCH($O$4,ราคาสิ่งปลูกสร้าง!$D$5:$CC$5,0))</f>
        <v>0</v>
      </c>
      <c r="R5306" s="92">
        <f t="shared" si="897"/>
        <v>0</v>
      </c>
      <c r="S5306" s="90">
        <v>0</v>
      </c>
      <c r="T5306" s="90">
        <f t="array" ref="T5306">INDEX(ค่าเสื่อมสิ่งปลูกสร้าง!$A$5:$D$105,MATCH($S5306,ค่าเสื่อมสิ่งปลูกสร้าง!$A$5:$A$105,0),MATCH($M5306,ค่าเสื่อมสิ่งปลูกสร้าง!$A$3:$D$3))</f>
        <v>0</v>
      </c>
      <c r="U5306" s="92">
        <f t="shared" si="894"/>
        <v>0</v>
      </c>
      <c r="V5306" s="93">
        <f t="shared" si="888"/>
        <v>40000</v>
      </c>
      <c r="W5306" s="93">
        <f t="shared" si="889"/>
        <v>40000</v>
      </c>
      <c r="X5306" s="93">
        <v>0</v>
      </c>
      <c r="Y5306" s="93">
        <f t="shared" si="890"/>
        <v>40000</v>
      </c>
      <c r="Z5306" s="86">
        <v>0</v>
      </c>
      <c r="AA5306" s="94">
        <f t="shared" si="891"/>
        <v>0</v>
      </c>
      <c r="AB5306" s="96"/>
      <c r="AC5306" s="96" t="s">
        <v>5148</v>
      </c>
      <c r="AD5306" s="96" t="s">
        <v>5149</v>
      </c>
    </row>
    <row r="5307" spans="1:30" s="70" customFormat="1" ht="24" customHeight="1" x14ac:dyDescent="0.55000000000000004">
      <c r="A5307" s="86">
        <v>4728</v>
      </c>
      <c r="B5307" s="86" t="s">
        <v>28</v>
      </c>
      <c r="C5307" s="86">
        <v>47829</v>
      </c>
      <c r="D5307" s="86">
        <v>0</v>
      </c>
      <c r="E5307" s="86">
        <v>1</v>
      </c>
      <c r="F5307" s="86">
        <v>0</v>
      </c>
      <c r="G5307" s="86">
        <v>1</v>
      </c>
      <c r="H5307" s="87">
        <f t="shared" si="895"/>
        <v>100</v>
      </c>
      <c r="I5307" s="88">
        <f t="array" ref="I5307">INDEX(ราคาที่ดิน!$B:$C,MATCH($C5307,ราคาที่ดิน!$A:$A,0),MATCH($B5307,ราคาที่ดิน!$B$1:$C$1,0))</f>
        <v>400</v>
      </c>
      <c r="J5307" s="88">
        <f t="shared" si="896"/>
        <v>40000</v>
      </c>
      <c r="K5307" s="86"/>
      <c r="L5307" s="89"/>
      <c r="M5307" s="90"/>
      <c r="N5307" s="90"/>
      <c r="O5307" s="91"/>
      <c r="P5307" s="86">
        <v>100</v>
      </c>
      <c r="Q5307" s="92">
        <f t="array" ref="Q5307">INDEX(ราคาสิ่งปลูกสร้าง!$D$6:$CC$47,MATCH($L5307,ราคาสิ่งปลูกสร้าง!$B$6:$B$45,0),MATCH($O$4,ราคาสิ่งปลูกสร้าง!$D$5:$CC$5,0))</f>
        <v>0</v>
      </c>
      <c r="R5307" s="92">
        <f t="shared" si="897"/>
        <v>0</v>
      </c>
      <c r="S5307" s="90">
        <v>0</v>
      </c>
      <c r="T5307" s="90">
        <f t="array" ref="T5307">INDEX(ค่าเสื่อมสิ่งปลูกสร้าง!$A$5:$D$105,MATCH($S5307,ค่าเสื่อมสิ่งปลูกสร้าง!$A$5:$A$105,0),MATCH($M5307,ค่าเสื่อมสิ่งปลูกสร้าง!$A$3:$D$3))</f>
        <v>0</v>
      </c>
      <c r="U5307" s="92">
        <f t="shared" si="894"/>
        <v>0</v>
      </c>
      <c r="V5307" s="93">
        <f t="shared" si="888"/>
        <v>40000</v>
      </c>
      <c r="W5307" s="93">
        <f t="shared" si="889"/>
        <v>40000</v>
      </c>
      <c r="X5307" s="93">
        <v>0</v>
      </c>
      <c r="Y5307" s="93">
        <f t="shared" si="890"/>
        <v>40000</v>
      </c>
      <c r="Z5307" s="86">
        <v>0</v>
      </c>
      <c r="AA5307" s="94">
        <f t="shared" si="891"/>
        <v>0</v>
      </c>
      <c r="AB5307" s="96"/>
      <c r="AC5307" s="96" t="s">
        <v>5165</v>
      </c>
      <c r="AD5307" s="96" t="s">
        <v>5166</v>
      </c>
    </row>
    <row r="5308" spans="1:30" s="70" customFormat="1" ht="24" customHeight="1" x14ac:dyDescent="0.55000000000000004">
      <c r="A5308" s="86">
        <v>4729</v>
      </c>
      <c r="B5308" s="86" t="s">
        <v>28</v>
      </c>
      <c r="C5308" s="86">
        <v>47830</v>
      </c>
      <c r="D5308" s="86">
        <v>0</v>
      </c>
      <c r="E5308" s="86">
        <v>1</v>
      </c>
      <c r="F5308" s="86">
        <v>0</v>
      </c>
      <c r="G5308" s="86">
        <v>1</v>
      </c>
      <c r="H5308" s="87">
        <f t="shared" si="895"/>
        <v>100</v>
      </c>
      <c r="I5308" s="88">
        <f t="array" ref="I5308">INDEX(ราคาที่ดิน!$B:$C,MATCH($C5308,ราคาที่ดิน!$A:$A,0),MATCH($B5308,ราคาที่ดิน!$B$1:$C$1,0))</f>
        <v>400</v>
      </c>
      <c r="J5308" s="88">
        <f t="shared" si="896"/>
        <v>40000</v>
      </c>
      <c r="K5308" s="86"/>
      <c r="L5308" s="89"/>
      <c r="M5308" s="90"/>
      <c r="N5308" s="90"/>
      <c r="O5308" s="91"/>
      <c r="P5308" s="86">
        <v>100</v>
      </c>
      <c r="Q5308" s="92">
        <f t="array" ref="Q5308">INDEX(ราคาสิ่งปลูกสร้าง!$D$6:$CC$47,MATCH($L5308,ราคาสิ่งปลูกสร้าง!$B$6:$B$45,0),MATCH($O$4,ราคาสิ่งปลูกสร้าง!$D$5:$CC$5,0))</f>
        <v>0</v>
      </c>
      <c r="R5308" s="92">
        <f t="shared" si="897"/>
        <v>0</v>
      </c>
      <c r="S5308" s="90">
        <v>0</v>
      </c>
      <c r="T5308" s="90">
        <f t="array" ref="T5308">INDEX(ค่าเสื่อมสิ่งปลูกสร้าง!$A$5:$D$105,MATCH($S5308,ค่าเสื่อมสิ่งปลูกสร้าง!$A$5:$A$105,0),MATCH($M5308,ค่าเสื่อมสิ่งปลูกสร้าง!$A$3:$D$3))</f>
        <v>0</v>
      </c>
      <c r="U5308" s="92">
        <f t="shared" si="894"/>
        <v>0</v>
      </c>
      <c r="V5308" s="93">
        <f t="shared" si="888"/>
        <v>40000</v>
      </c>
      <c r="W5308" s="93">
        <f t="shared" si="889"/>
        <v>40000</v>
      </c>
      <c r="X5308" s="93">
        <v>0</v>
      </c>
      <c r="Y5308" s="93">
        <f t="shared" si="890"/>
        <v>40000</v>
      </c>
      <c r="Z5308" s="86">
        <v>0</v>
      </c>
      <c r="AA5308" s="94">
        <f t="shared" si="891"/>
        <v>0</v>
      </c>
      <c r="AB5308" s="96"/>
      <c r="AC5308" s="96" t="s">
        <v>5167</v>
      </c>
      <c r="AD5308" s="96" t="s">
        <v>5168</v>
      </c>
    </row>
    <row r="5309" spans="1:30" s="70" customFormat="1" ht="24" customHeight="1" x14ac:dyDescent="0.55000000000000004">
      <c r="A5309" s="86">
        <v>4730</v>
      </c>
      <c r="B5309" s="86" t="s">
        <v>28</v>
      </c>
      <c r="C5309" s="86">
        <v>47831</v>
      </c>
      <c r="D5309" s="86">
        <v>0</v>
      </c>
      <c r="E5309" s="86">
        <v>1</v>
      </c>
      <c r="F5309" s="86">
        <v>0</v>
      </c>
      <c r="G5309" s="86">
        <v>4</v>
      </c>
      <c r="H5309" s="87">
        <f t="shared" si="895"/>
        <v>100</v>
      </c>
      <c r="I5309" s="88">
        <f t="array" ref="I5309">INDEX(ราคาที่ดิน!$B:$C,MATCH($C5309,ราคาที่ดิน!$A:$A,0),MATCH($B5309,ราคาที่ดิน!$B$1:$C$1,0))</f>
        <v>400</v>
      </c>
      <c r="J5309" s="88">
        <f t="shared" si="896"/>
        <v>40000</v>
      </c>
      <c r="K5309" s="86"/>
      <c r="L5309" s="89"/>
      <c r="M5309" s="90"/>
      <c r="N5309" s="90"/>
      <c r="O5309" s="91"/>
      <c r="P5309" s="86">
        <v>100</v>
      </c>
      <c r="Q5309" s="92">
        <f t="array" ref="Q5309">INDEX(ราคาสิ่งปลูกสร้าง!$D$6:$CC$47,MATCH($L5309,ราคาสิ่งปลูกสร้าง!$B$6:$B$45,0),MATCH($O$4,ราคาสิ่งปลูกสร้าง!$D$5:$CC$5,0))</f>
        <v>0</v>
      </c>
      <c r="R5309" s="92">
        <f t="shared" si="897"/>
        <v>0</v>
      </c>
      <c r="S5309" s="90">
        <v>0</v>
      </c>
      <c r="T5309" s="90">
        <f t="array" ref="T5309">INDEX(ค่าเสื่อมสิ่งปลูกสร้าง!$A$5:$D$105,MATCH($S5309,ค่าเสื่อมสิ่งปลูกสร้าง!$A$5:$A$105,0),MATCH($M5309,ค่าเสื่อมสิ่งปลูกสร้าง!$A$3:$D$3))</f>
        <v>0</v>
      </c>
      <c r="U5309" s="92">
        <f t="shared" si="894"/>
        <v>0</v>
      </c>
      <c r="V5309" s="93">
        <f t="shared" si="888"/>
        <v>40000</v>
      </c>
      <c r="W5309" s="93">
        <f t="shared" si="889"/>
        <v>40000</v>
      </c>
      <c r="X5309" s="93">
        <v>0</v>
      </c>
      <c r="Y5309" s="93">
        <f t="shared" si="890"/>
        <v>40000</v>
      </c>
      <c r="Z5309" s="86">
        <v>0.3</v>
      </c>
      <c r="AA5309" s="94">
        <f t="shared" si="891"/>
        <v>120</v>
      </c>
      <c r="AB5309" s="96"/>
      <c r="AC5309" s="96" t="s">
        <v>5154</v>
      </c>
      <c r="AD5309" s="96" t="s">
        <v>6880</v>
      </c>
    </row>
    <row r="5310" spans="1:30" s="70" customFormat="1" ht="24" customHeight="1" x14ac:dyDescent="0.55000000000000004">
      <c r="A5310" s="86">
        <v>4731</v>
      </c>
      <c r="B5310" s="86" t="s">
        <v>28</v>
      </c>
      <c r="C5310" s="86">
        <v>47832</v>
      </c>
      <c r="D5310" s="86">
        <v>0</v>
      </c>
      <c r="E5310" s="86">
        <v>1</v>
      </c>
      <c r="F5310" s="86">
        <v>0</v>
      </c>
      <c r="G5310" s="86">
        <v>1</v>
      </c>
      <c r="H5310" s="87">
        <f t="shared" si="895"/>
        <v>100</v>
      </c>
      <c r="I5310" s="88">
        <f t="array" ref="I5310">INDEX(ราคาที่ดิน!$B:$C,MATCH($C5310,ราคาที่ดิน!$A:$A,0),MATCH($B5310,ราคาที่ดิน!$B$1:$C$1,0))</f>
        <v>400</v>
      </c>
      <c r="J5310" s="88">
        <f t="shared" si="896"/>
        <v>40000</v>
      </c>
      <c r="K5310" s="86"/>
      <c r="L5310" s="89"/>
      <c r="M5310" s="90"/>
      <c r="N5310" s="90"/>
      <c r="O5310" s="91"/>
      <c r="P5310" s="86">
        <v>100</v>
      </c>
      <c r="Q5310" s="92">
        <f t="array" ref="Q5310">INDEX(ราคาสิ่งปลูกสร้าง!$D$6:$CC$47,MATCH($L5310,ราคาสิ่งปลูกสร้าง!$B$6:$B$45,0),MATCH($O$4,ราคาสิ่งปลูกสร้าง!$D$5:$CC$5,0))</f>
        <v>0</v>
      </c>
      <c r="R5310" s="92">
        <f t="shared" si="897"/>
        <v>0</v>
      </c>
      <c r="S5310" s="90">
        <v>0</v>
      </c>
      <c r="T5310" s="90">
        <f t="array" ref="T5310">INDEX(ค่าเสื่อมสิ่งปลูกสร้าง!$A$5:$D$105,MATCH($S5310,ค่าเสื่อมสิ่งปลูกสร้าง!$A$5:$A$105,0),MATCH($M5310,ค่าเสื่อมสิ่งปลูกสร้าง!$A$3:$D$3))</f>
        <v>0</v>
      </c>
      <c r="U5310" s="92">
        <f t="shared" si="894"/>
        <v>0</v>
      </c>
      <c r="V5310" s="93">
        <f t="shared" si="888"/>
        <v>40000</v>
      </c>
      <c r="W5310" s="93">
        <f t="shared" si="889"/>
        <v>40000</v>
      </c>
      <c r="X5310" s="93">
        <v>0</v>
      </c>
      <c r="Y5310" s="93">
        <f t="shared" si="890"/>
        <v>40000</v>
      </c>
      <c r="Z5310" s="86">
        <v>0</v>
      </c>
      <c r="AA5310" s="94">
        <f t="shared" si="891"/>
        <v>0</v>
      </c>
      <c r="AB5310" s="96"/>
      <c r="AC5310" s="96" t="s">
        <v>5169</v>
      </c>
      <c r="AD5310" s="96" t="s">
        <v>5170</v>
      </c>
    </row>
    <row r="5311" spans="1:30" s="70" customFormat="1" ht="24" customHeight="1" x14ac:dyDescent="0.55000000000000004">
      <c r="A5311" s="86">
        <v>4732</v>
      </c>
      <c r="B5311" s="86" t="s">
        <v>28</v>
      </c>
      <c r="C5311" s="86">
        <v>47833</v>
      </c>
      <c r="D5311" s="86">
        <v>0</v>
      </c>
      <c r="E5311" s="86">
        <v>1</v>
      </c>
      <c r="F5311" s="86">
        <v>0</v>
      </c>
      <c r="G5311" s="86">
        <v>1</v>
      </c>
      <c r="H5311" s="87">
        <f t="shared" si="895"/>
        <v>100</v>
      </c>
      <c r="I5311" s="88">
        <f t="array" ref="I5311">INDEX(ราคาที่ดิน!$B:$C,MATCH($C5311,ราคาที่ดิน!$A:$A,0),MATCH($B5311,ราคาที่ดิน!$B$1:$C$1,0))</f>
        <v>400</v>
      </c>
      <c r="J5311" s="88">
        <f t="shared" si="896"/>
        <v>40000</v>
      </c>
      <c r="K5311" s="86"/>
      <c r="L5311" s="89"/>
      <c r="M5311" s="90"/>
      <c r="N5311" s="90"/>
      <c r="O5311" s="91"/>
      <c r="P5311" s="86">
        <v>100</v>
      </c>
      <c r="Q5311" s="92">
        <f t="array" ref="Q5311">INDEX(ราคาสิ่งปลูกสร้าง!$D$6:$CC$47,MATCH($L5311,ราคาสิ่งปลูกสร้าง!$B$6:$B$45,0),MATCH($O$4,ราคาสิ่งปลูกสร้าง!$D$5:$CC$5,0))</f>
        <v>0</v>
      </c>
      <c r="R5311" s="92">
        <f t="shared" si="897"/>
        <v>0</v>
      </c>
      <c r="S5311" s="90">
        <v>0</v>
      </c>
      <c r="T5311" s="90">
        <f t="array" ref="T5311">INDEX(ค่าเสื่อมสิ่งปลูกสร้าง!$A$5:$D$105,MATCH($S5311,ค่าเสื่อมสิ่งปลูกสร้าง!$A$5:$A$105,0),MATCH($M5311,ค่าเสื่อมสิ่งปลูกสร้าง!$A$3:$D$3))</f>
        <v>0</v>
      </c>
      <c r="U5311" s="92">
        <f t="shared" si="894"/>
        <v>0</v>
      </c>
      <c r="V5311" s="93">
        <f t="shared" si="888"/>
        <v>40000</v>
      </c>
      <c r="W5311" s="93">
        <f t="shared" si="889"/>
        <v>40000</v>
      </c>
      <c r="X5311" s="93">
        <v>0</v>
      </c>
      <c r="Y5311" s="93">
        <f t="shared" si="890"/>
        <v>40000</v>
      </c>
      <c r="Z5311" s="86">
        <v>0</v>
      </c>
      <c r="AA5311" s="94">
        <f t="shared" si="891"/>
        <v>0</v>
      </c>
      <c r="AB5311" s="96"/>
      <c r="AC5311" s="96" t="s">
        <v>5171</v>
      </c>
      <c r="AD5311" s="96" t="s">
        <v>5172</v>
      </c>
    </row>
    <row r="5312" spans="1:30" s="70" customFormat="1" ht="24" customHeight="1" x14ac:dyDescent="0.55000000000000004">
      <c r="A5312" s="86">
        <v>4733</v>
      </c>
      <c r="B5312" s="86" t="s">
        <v>28</v>
      </c>
      <c r="C5312" s="86">
        <v>47834</v>
      </c>
      <c r="D5312" s="86">
        <v>0</v>
      </c>
      <c r="E5312" s="86">
        <v>1</v>
      </c>
      <c r="F5312" s="86">
        <v>0</v>
      </c>
      <c r="G5312" s="86">
        <v>1</v>
      </c>
      <c r="H5312" s="87">
        <f t="shared" si="895"/>
        <v>100</v>
      </c>
      <c r="I5312" s="88">
        <f t="array" ref="I5312">INDEX(ราคาที่ดิน!$B:$C,MATCH($C5312,ราคาที่ดิน!$A:$A,0),MATCH($B5312,ราคาที่ดิน!$B$1:$C$1,0))</f>
        <v>400</v>
      </c>
      <c r="J5312" s="88">
        <f t="shared" si="896"/>
        <v>40000</v>
      </c>
      <c r="K5312" s="86"/>
      <c r="L5312" s="89"/>
      <c r="M5312" s="90"/>
      <c r="N5312" s="90"/>
      <c r="O5312" s="91"/>
      <c r="P5312" s="86">
        <v>100</v>
      </c>
      <c r="Q5312" s="92">
        <f t="array" ref="Q5312">INDEX(ราคาสิ่งปลูกสร้าง!$D$6:$CC$47,MATCH($L5312,ราคาสิ่งปลูกสร้าง!$B$6:$B$45,0),MATCH($O$4,ราคาสิ่งปลูกสร้าง!$D$5:$CC$5,0))</f>
        <v>0</v>
      </c>
      <c r="R5312" s="92">
        <f t="shared" si="897"/>
        <v>0</v>
      </c>
      <c r="S5312" s="90">
        <v>0</v>
      </c>
      <c r="T5312" s="90">
        <f t="array" ref="T5312">INDEX(ค่าเสื่อมสิ่งปลูกสร้าง!$A$5:$D$105,MATCH($S5312,ค่าเสื่อมสิ่งปลูกสร้าง!$A$5:$A$105,0),MATCH($M5312,ค่าเสื่อมสิ่งปลูกสร้าง!$A$3:$D$3))</f>
        <v>0</v>
      </c>
      <c r="U5312" s="92">
        <f t="shared" si="894"/>
        <v>0</v>
      </c>
      <c r="V5312" s="93">
        <f t="shared" si="888"/>
        <v>40000</v>
      </c>
      <c r="W5312" s="93">
        <f t="shared" si="889"/>
        <v>40000</v>
      </c>
      <c r="X5312" s="93">
        <v>0</v>
      </c>
      <c r="Y5312" s="93">
        <f t="shared" si="890"/>
        <v>40000</v>
      </c>
      <c r="Z5312" s="86">
        <v>0</v>
      </c>
      <c r="AA5312" s="94">
        <f t="shared" si="891"/>
        <v>0</v>
      </c>
      <c r="AB5312" s="96"/>
      <c r="AC5312" s="96" t="s">
        <v>5159</v>
      </c>
      <c r="AD5312" s="96" t="s">
        <v>5160</v>
      </c>
    </row>
    <row r="5313" spans="1:30" s="70" customFormat="1" ht="24" customHeight="1" x14ac:dyDescent="0.55000000000000004">
      <c r="A5313" s="86">
        <v>4734</v>
      </c>
      <c r="B5313" s="86" t="s">
        <v>28</v>
      </c>
      <c r="C5313" s="86">
        <v>47835</v>
      </c>
      <c r="D5313" s="86">
        <v>0</v>
      </c>
      <c r="E5313" s="86">
        <v>1</v>
      </c>
      <c r="F5313" s="86">
        <v>0</v>
      </c>
      <c r="G5313" s="86">
        <v>4</v>
      </c>
      <c r="H5313" s="87">
        <f t="shared" si="895"/>
        <v>100</v>
      </c>
      <c r="I5313" s="88">
        <f t="array" ref="I5313">INDEX(ราคาที่ดิน!$B:$C,MATCH($C5313,ราคาที่ดิน!$A:$A,0),MATCH($B5313,ราคาที่ดิน!$B$1:$C$1,0))</f>
        <v>700</v>
      </c>
      <c r="J5313" s="88">
        <f t="shared" si="896"/>
        <v>70000</v>
      </c>
      <c r="K5313" s="86"/>
      <c r="L5313" s="89"/>
      <c r="M5313" s="90"/>
      <c r="N5313" s="90"/>
      <c r="O5313" s="91"/>
      <c r="P5313" s="86">
        <v>100</v>
      </c>
      <c r="Q5313" s="92">
        <f t="array" ref="Q5313">INDEX(ราคาสิ่งปลูกสร้าง!$D$6:$CC$47,MATCH($L5313,ราคาสิ่งปลูกสร้าง!$B$6:$B$45,0),MATCH($O$4,ราคาสิ่งปลูกสร้าง!$D$5:$CC$5,0))</f>
        <v>0</v>
      </c>
      <c r="R5313" s="92">
        <f t="shared" si="897"/>
        <v>0</v>
      </c>
      <c r="S5313" s="90">
        <v>0</v>
      </c>
      <c r="T5313" s="90">
        <f t="array" ref="T5313">INDEX(ค่าเสื่อมสิ่งปลูกสร้าง!$A$5:$D$105,MATCH($S5313,ค่าเสื่อมสิ่งปลูกสร้าง!$A$5:$A$105,0),MATCH($M5313,ค่าเสื่อมสิ่งปลูกสร้าง!$A$3:$D$3))</f>
        <v>0</v>
      </c>
      <c r="U5313" s="92">
        <f t="shared" si="894"/>
        <v>0</v>
      </c>
      <c r="V5313" s="93">
        <f t="shared" si="888"/>
        <v>70000</v>
      </c>
      <c r="W5313" s="93">
        <f t="shared" si="889"/>
        <v>70000</v>
      </c>
      <c r="X5313" s="93">
        <v>0</v>
      </c>
      <c r="Y5313" s="93">
        <f t="shared" si="890"/>
        <v>70000</v>
      </c>
      <c r="Z5313" s="86">
        <v>0.3</v>
      </c>
      <c r="AA5313" s="94">
        <f t="shared" si="891"/>
        <v>210</v>
      </c>
      <c r="AB5313" s="96"/>
      <c r="AC5313" s="96" t="s">
        <v>5173</v>
      </c>
      <c r="AD5313" s="96" t="s">
        <v>5174</v>
      </c>
    </row>
    <row r="5314" spans="1:30" s="70" customFormat="1" ht="24" customHeight="1" x14ac:dyDescent="0.55000000000000004">
      <c r="A5314" s="86">
        <v>4735</v>
      </c>
      <c r="B5314" s="86" t="s">
        <v>28</v>
      </c>
      <c r="C5314" s="86">
        <v>47836</v>
      </c>
      <c r="D5314" s="86">
        <v>0</v>
      </c>
      <c r="E5314" s="86">
        <v>1</v>
      </c>
      <c r="F5314" s="86">
        <v>0</v>
      </c>
      <c r="G5314" s="86">
        <v>4</v>
      </c>
      <c r="H5314" s="87">
        <f t="shared" si="895"/>
        <v>100</v>
      </c>
      <c r="I5314" s="88">
        <f t="array" ref="I5314">INDEX(ราคาที่ดิน!$B:$C,MATCH($C5314,ราคาที่ดิน!$A:$A,0),MATCH($B5314,ราคาที่ดิน!$B$1:$C$1,0))</f>
        <v>700</v>
      </c>
      <c r="J5314" s="88">
        <f t="shared" si="896"/>
        <v>70000</v>
      </c>
      <c r="K5314" s="86"/>
      <c r="L5314" s="89"/>
      <c r="M5314" s="90"/>
      <c r="N5314" s="90"/>
      <c r="O5314" s="91"/>
      <c r="P5314" s="86">
        <v>100</v>
      </c>
      <c r="Q5314" s="92">
        <f t="array" ref="Q5314">INDEX(ราคาสิ่งปลูกสร้าง!$D$6:$CC$47,MATCH($L5314,ราคาสิ่งปลูกสร้าง!$B$6:$B$45,0),MATCH($O$4,ราคาสิ่งปลูกสร้าง!$D$5:$CC$5,0))</f>
        <v>0</v>
      </c>
      <c r="R5314" s="92">
        <f t="shared" si="897"/>
        <v>0</v>
      </c>
      <c r="S5314" s="90">
        <v>0</v>
      </c>
      <c r="T5314" s="90">
        <f t="array" ref="T5314">INDEX(ค่าเสื่อมสิ่งปลูกสร้าง!$A$5:$D$105,MATCH($S5314,ค่าเสื่อมสิ่งปลูกสร้าง!$A$5:$A$105,0),MATCH($M5314,ค่าเสื่อมสิ่งปลูกสร้าง!$A$3:$D$3))</f>
        <v>0</v>
      </c>
      <c r="U5314" s="92">
        <f t="shared" si="894"/>
        <v>0</v>
      </c>
      <c r="V5314" s="93">
        <f t="shared" si="888"/>
        <v>70000</v>
      </c>
      <c r="W5314" s="93">
        <f t="shared" si="889"/>
        <v>70000</v>
      </c>
      <c r="X5314" s="93">
        <v>0</v>
      </c>
      <c r="Y5314" s="93">
        <f t="shared" si="890"/>
        <v>70000</v>
      </c>
      <c r="Z5314" s="86">
        <v>0.3</v>
      </c>
      <c r="AA5314" s="94">
        <f t="shared" si="891"/>
        <v>210</v>
      </c>
      <c r="AB5314" s="96"/>
      <c r="AC5314" s="96" t="s">
        <v>5173</v>
      </c>
      <c r="AD5314" s="96" t="s">
        <v>5174</v>
      </c>
    </row>
    <row r="5315" spans="1:30" s="70" customFormat="1" ht="24" customHeight="1" x14ac:dyDescent="0.55000000000000004">
      <c r="A5315" s="86">
        <v>4736</v>
      </c>
      <c r="B5315" s="86" t="s">
        <v>28</v>
      </c>
      <c r="C5315" s="86">
        <v>47837</v>
      </c>
      <c r="D5315" s="86">
        <v>0</v>
      </c>
      <c r="E5315" s="86">
        <v>1</v>
      </c>
      <c r="F5315" s="86">
        <v>0</v>
      </c>
      <c r="G5315" s="86">
        <v>4</v>
      </c>
      <c r="H5315" s="87">
        <f t="shared" si="895"/>
        <v>100</v>
      </c>
      <c r="I5315" s="88">
        <f t="array" ref="I5315">INDEX(ราคาที่ดิน!$B:$C,MATCH($C5315,ราคาที่ดิน!$A:$A,0),MATCH($B5315,ราคาที่ดิน!$B$1:$C$1,0))</f>
        <v>700</v>
      </c>
      <c r="J5315" s="88">
        <f t="shared" si="896"/>
        <v>70000</v>
      </c>
      <c r="K5315" s="86"/>
      <c r="L5315" s="89"/>
      <c r="M5315" s="90"/>
      <c r="N5315" s="90"/>
      <c r="O5315" s="91"/>
      <c r="P5315" s="86">
        <v>100</v>
      </c>
      <c r="Q5315" s="92">
        <f t="array" ref="Q5315">INDEX(ราคาสิ่งปลูกสร้าง!$D$6:$CC$47,MATCH($L5315,ราคาสิ่งปลูกสร้าง!$B$6:$B$45,0),MATCH($O$4,ราคาสิ่งปลูกสร้าง!$D$5:$CC$5,0))</f>
        <v>0</v>
      </c>
      <c r="R5315" s="92">
        <f t="shared" si="897"/>
        <v>0</v>
      </c>
      <c r="S5315" s="90">
        <v>0</v>
      </c>
      <c r="T5315" s="90">
        <f t="array" ref="T5315">INDEX(ค่าเสื่อมสิ่งปลูกสร้าง!$A$5:$D$105,MATCH($S5315,ค่าเสื่อมสิ่งปลูกสร้าง!$A$5:$A$105,0),MATCH($M5315,ค่าเสื่อมสิ่งปลูกสร้าง!$A$3:$D$3))</f>
        <v>0</v>
      </c>
      <c r="U5315" s="92">
        <f t="shared" si="894"/>
        <v>0</v>
      </c>
      <c r="V5315" s="93">
        <f t="shared" si="888"/>
        <v>70000</v>
      </c>
      <c r="W5315" s="93">
        <f t="shared" si="889"/>
        <v>70000</v>
      </c>
      <c r="X5315" s="93">
        <v>0</v>
      </c>
      <c r="Y5315" s="93">
        <f t="shared" si="890"/>
        <v>70000</v>
      </c>
      <c r="Z5315" s="86">
        <v>0.3</v>
      </c>
      <c r="AA5315" s="94">
        <f t="shared" si="891"/>
        <v>210</v>
      </c>
      <c r="AB5315" s="96"/>
      <c r="AC5315" s="96" t="s">
        <v>5175</v>
      </c>
      <c r="AD5315" s="96" t="s">
        <v>5176</v>
      </c>
    </row>
    <row r="5316" spans="1:30" s="70" customFormat="1" ht="24" customHeight="1" x14ac:dyDescent="0.55000000000000004">
      <c r="A5316" s="86">
        <v>4737</v>
      </c>
      <c r="B5316" s="86" t="s">
        <v>28</v>
      </c>
      <c r="C5316" s="86">
        <v>47838</v>
      </c>
      <c r="D5316" s="86">
        <v>0</v>
      </c>
      <c r="E5316" s="86">
        <v>1</v>
      </c>
      <c r="F5316" s="86">
        <v>0</v>
      </c>
      <c r="G5316" s="86">
        <v>4</v>
      </c>
      <c r="H5316" s="87">
        <f t="shared" si="895"/>
        <v>100</v>
      </c>
      <c r="I5316" s="88">
        <f t="array" ref="I5316">INDEX(ราคาที่ดิน!$B:$C,MATCH($C5316,ราคาที่ดิน!$A:$A,0),MATCH($B5316,ราคาที่ดิน!$B$1:$C$1,0))</f>
        <v>700</v>
      </c>
      <c r="J5316" s="88">
        <f t="shared" si="896"/>
        <v>70000</v>
      </c>
      <c r="K5316" s="86"/>
      <c r="L5316" s="89"/>
      <c r="M5316" s="90"/>
      <c r="N5316" s="90"/>
      <c r="O5316" s="91"/>
      <c r="P5316" s="86">
        <v>100</v>
      </c>
      <c r="Q5316" s="92">
        <f t="array" ref="Q5316">INDEX(ราคาสิ่งปลูกสร้าง!$D$6:$CC$47,MATCH($L5316,ราคาสิ่งปลูกสร้าง!$B$6:$B$45,0),MATCH($O$4,ราคาสิ่งปลูกสร้าง!$D$5:$CC$5,0))</f>
        <v>0</v>
      </c>
      <c r="R5316" s="92">
        <f t="shared" si="897"/>
        <v>0</v>
      </c>
      <c r="S5316" s="90">
        <v>0</v>
      </c>
      <c r="T5316" s="90">
        <f t="array" ref="T5316">INDEX(ค่าเสื่อมสิ่งปลูกสร้าง!$A$5:$D$105,MATCH($S5316,ค่าเสื่อมสิ่งปลูกสร้าง!$A$5:$A$105,0),MATCH($M5316,ค่าเสื่อมสิ่งปลูกสร้าง!$A$3:$D$3))</f>
        <v>0</v>
      </c>
      <c r="U5316" s="92">
        <f t="shared" si="894"/>
        <v>0</v>
      </c>
      <c r="V5316" s="93">
        <f t="shared" si="888"/>
        <v>70000</v>
      </c>
      <c r="W5316" s="93">
        <f t="shared" si="889"/>
        <v>70000</v>
      </c>
      <c r="X5316" s="93">
        <v>0</v>
      </c>
      <c r="Y5316" s="93">
        <f t="shared" si="890"/>
        <v>70000</v>
      </c>
      <c r="Z5316" s="86">
        <v>0.3</v>
      </c>
      <c r="AA5316" s="94">
        <f t="shared" si="891"/>
        <v>210</v>
      </c>
      <c r="AB5316" s="96"/>
      <c r="AC5316" s="96" t="s">
        <v>5175</v>
      </c>
      <c r="AD5316" s="96" t="s">
        <v>5176</v>
      </c>
    </row>
    <row r="5317" spans="1:30" s="70" customFormat="1" ht="24" customHeight="1" x14ac:dyDescent="0.55000000000000004">
      <c r="A5317" s="86">
        <v>4738</v>
      </c>
      <c r="B5317" s="86" t="s">
        <v>28</v>
      </c>
      <c r="C5317" s="86">
        <v>47839</v>
      </c>
      <c r="D5317" s="86">
        <v>0</v>
      </c>
      <c r="E5317" s="86">
        <v>1</v>
      </c>
      <c r="F5317" s="86">
        <v>0</v>
      </c>
      <c r="G5317" s="86">
        <v>1</v>
      </c>
      <c r="H5317" s="87">
        <f t="shared" si="895"/>
        <v>100</v>
      </c>
      <c r="I5317" s="88">
        <f t="array" ref="I5317">INDEX(ราคาที่ดิน!$B:$C,MATCH($C5317,ราคาที่ดิน!$A:$A,0),MATCH($B5317,ราคาที่ดิน!$B$1:$C$1,0))</f>
        <v>700</v>
      </c>
      <c r="J5317" s="88">
        <f t="shared" si="896"/>
        <v>70000</v>
      </c>
      <c r="K5317" s="86"/>
      <c r="L5317" s="89"/>
      <c r="M5317" s="90"/>
      <c r="N5317" s="90"/>
      <c r="O5317" s="91"/>
      <c r="P5317" s="86">
        <v>100</v>
      </c>
      <c r="Q5317" s="92">
        <f t="array" ref="Q5317">INDEX(ราคาสิ่งปลูกสร้าง!$D$6:$CC$47,MATCH($L5317,ราคาสิ่งปลูกสร้าง!$B$6:$B$45,0),MATCH($O$4,ราคาสิ่งปลูกสร้าง!$D$5:$CC$5,0))</f>
        <v>0</v>
      </c>
      <c r="R5317" s="92">
        <f t="shared" ref="R5317:R5348" si="898">$O5317*$Q5317</f>
        <v>0</v>
      </c>
      <c r="S5317" s="90">
        <v>0</v>
      </c>
      <c r="T5317" s="90">
        <f t="array" ref="T5317">INDEX(ค่าเสื่อมสิ่งปลูกสร้าง!$A$5:$D$105,MATCH($S5317,ค่าเสื่อมสิ่งปลูกสร้าง!$A$5:$A$105,0),MATCH($M5317,ค่าเสื่อมสิ่งปลูกสร้าง!$A$3:$D$3))</f>
        <v>0</v>
      </c>
      <c r="U5317" s="92">
        <f t="shared" ref="U5317:U5348" si="899">$R5317*(100-$T5317)%</f>
        <v>0</v>
      </c>
      <c r="V5317" s="93">
        <f t="shared" si="888"/>
        <v>70000</v>
      </c>
      <c r="W5317" s="93">
        <f t="shared" si="889"/>
        <v>70000</v>
      </c>
      <c r="X5317" s="93">
        <v>0</v>
      </c>
      <c r="Y5317" s="93">
        <f t="shared" si="890"/>
        <v>70000</v>
      </c>
      <c r="Z5317" s="86">
        <v>0</v>
      </c>
      <c r="AA5317" s="94">
        <f t="shared" si="891"/>
        <v>0</v>
      </c>
      <c r="AB5317" s="96"/>
      <c r="AC5317" s="96" t="s">
        <v>5177</v>
      </c>
      <c r="AD5317" s="96" t="s">
        <v>5178</v>
      </c>
    </row>
    <row r="5318" spans="1:30" s="70" customFormat="1" ht="24" customHeight="1" x14ac:dyDescent="0.55000000000000004">
      <c r="A5318" s="86">
        <v>4739</v>
      </c>
      <c r="B5318" s="86" t="s">
        <v>28</v>
      </c>
      <c r="C5318" s="86">
        <v>47840</v>
      </c>
      <c r="D5318" s="86">
        <v>0</v>
      </c>
      <c r="E5318" s="86">
        <v>1</v>
      </c>
      <c r="F5318" s="86">
        <v>0</v>
      </c>
      <c r="G5318" s="86">
        <v>1</v>
      </c>
      <c r="H5318" s="87">
        <f t="shared" si="895"/>
        <v>100</v>
      </c>
      <c r="I5318" s="88">
        <f t="array" ref="I5318">INDEX(ราคาที่ดิน!$B:$C,MATCH($C5318,ราคาที่ดิน!$A:$A,0),MATCH($B5318,ราคาที่ดิน!$B$1:$C$1,0))</f>
        <v>700</v>
      </c>
      <c r="J5318" s="88">
        <f t="shared" si="896"/>
        <v>70000</v>
      </c>
      <c r="K5318" s="86"/>
      <c r="L5318" s="89"/>
      <c r="M5318" s="90"/>
      <c r="N5318" s="90"/>
      <c r="O5318" s="91"/>
      <c r="P5318" s="86">
        <v>100</v>
      </c>
      <c r="Q5318" s="92">
        <f t="array" ref="Q5318">INDEX(ราคาสิ่งปลูกสร้าง!$D$6:$CC$47,MATCH($L5318,ราคาสิ่งปลูกสร้าง!$B$6:$B$45,0),MATCH($O$4,ราคาสิ่งปลูกสร้าง!$D$5:$CC$5,0))</f>
        <v>0</v>
      </c>
      <c r="R5318" s="92">
        <f t="shared" si="898"/>
        <v>0</v>
      </c>
      <c r="S5318" s="90">
        <v>0</v>
      </c>
      <c r="T5318" s="90">
        <f t="array" ref="T5318">INDEX(ค่าเสื่อมสิ่งปลูกสร้าง!$A$5:$D$105,MATCH($S5318,ค่าเสื่อมสิ่งปลูกสร้าง!$A$5:$A$105,0),MATCH($M5318,ค่าเสื่อมสิ่งปลูกสร้าง!$A$3:$D$3))</f>
        <v>0</v>
      </c>
      <c r="U5318" s="92">
        <f t="shared" si="899"/>
        <v>0</v>
      </c>
      <c r="V5318" s="93">
        <f t="shared" si="888"/>
        <v>70000</v>
      </c>
      <c r="W5318" s="93">
        <f t="shared" si="889"/>
        <v>70000</v>
      </c>
      <c r="X5318" s="93">
        <v>0</v>
      </c>
      <c r="Y5318" s="93">
        <f t="shared" si="890"/>
        <v>70000</v>
      </c>
      <c r="Z5318" s="86">
        <v>0</v>
      </c>
      <c r="AA5318" s="94">
        <f t="shared" si="891"/>
        <v>0</v>
      </c>
      <c r="AB5318" s="96"/>
      <c r="AC5318" s="96" t="s">
        <v>5177</v>
      </c>
      <c r="AD5318" s="96" t="s">
        <v>5178</v>
      </c>
    </row>
    <row r="5319" spans="1:30" s="70" customFormat="1" ht="24" customHeight="1" x14ac:dyDescent="0.55000000000000004">
      <c r="A5319" s="86">
        <v>4740</v>
      </c>
      <c r="B5319" s="86" t="s">
        <v>28</v>
      </c>
      <c r="C5319" s="86">
        <v>47841</v>
      </c>
      <c r="D5319" s="86">
        <v>0</v>
      </c>
      <c r="E5319" s="86">
        <v>1</v>
      </c>
      <c r="F5319" s="86">
        <v>0</v>
      </c>
      <c r="G5319" s="86">
        <v>4</v>
      </c>
      <c r="H5319" s="87">
        <f t="shared" si="895"/>
        <v>100</v>
      </c>
      <c r="I5319" s="88">
        <f t="array" ref="I5319">INDEX(ราคาที่ดิน!$B:$C,MATCH($C5319,ราคาที่ดิน!$A:$A,0),MATCH($B5319,ราคาที่ดิน!$B$1:$C$1,0))</f>
        <v>700</v>
      </c>
      <c r="J5319" s="88">
        <f t="shared" si="896"/>
        <v>70000</v>
      </c>
      <c r="K5319" s="86"/>
      <c r="L5319" s="89"/>
      <c r="M5319" s="90"/>
      <c r="N5319" s="90"/>
      <c r="O5319" s="91"/>
      <c r="P5319" s="86">
        <v>100</v>
      </c>
      <c r="Q5319" s="92">
        <f t="array" ref="Q5319">INDEX(ราคาสิ่งปลูกสร้าง!$D$6:$CC$47,MATCH($L5319,ราคาสิ่งปลูกสร้าง!$B$6:$B$45,0),MATCH($O$4,ราคาสิ่งปลูกสร้าง!$D$5:$CC$5,0))</f>
        <v>0</v>
      </c>
      <c r="R5319" s="92">
        <f t="shared" si="898"/>
        <v>0</v>
      </c>
      <c r="S5319" s="90">
        <v>0</v>
      </c>
      <c r="T5319" s="90">
        <f t="array" ref="T5319">INDEX(ค่าเสื่อมสิ่งปลูกสร้าง!$A$5:$D$105,MATCH($S5319,ค่าเสื่อมสิ่งปลูกสร้าง!$A$5:$A$105,0),MATCH($M5319,ค่าเสื่อมสิ่งปลูกสร้าง!$A$3:$D$3))</f>
        <v>0</v>
      </c>
      <c r="U5319" s="92">
        <f t="shared" si="899"/>
        <v>0</v>
      </c>
      <c r="V5319" s="93">
        <f t="shared" ref="V5319:V5382" si="900">$J5319+$U5319</f>
        <v>70000</v>
      </c>
      <c r="W5319" s="93">
        <f t="shared" ref="W5319:W5382" si="901">$P5319%*$V5319</f>
        <v>70000</v>
      </c>
      <c r="X5319" s="93">
        <v>0</v>
      </c>
      <c r="Y5319" s="93">
        <f t="shared" ref="Y5319:Y5382" si="902">IF($W5319-$X5319&lt;0,0,$W5319-$X5319)</f>
        <v>70000</v>
      </c>
      <c r="Z5319" s="86">
        <v>0.3</v>
      </c>
      <c r="AA5319" s="94">
        <f t="shared" ref="AA5319:AA5382" si="903">$Y5319*$Z5319/100</f>
        <v>210</v>
      </c>
      <c r="AB5319" s="96"/>
      <c r="AC5319" s="96" t="s">
        <v>5179</v>
      </c>
      <c r="AD5319" s="96" t="s">
        <v>5180</v>
      </c>
    </row>
    <row r="5320" spans="1:30" s="70" customFormat="1" ht="24" customHeight="1" x14ac:dyDescent="0.55000000000000004">
      <c r="A5320" s="86">
        <v>4741</v>
      </c>
      <c r="B5320" s="86" t="s">
        <v>28</v>
      </c>
      <c r="C5320" s="86">
        <v>47842</v>
      </c>
      <c r="D5320" s="86">
        <v>0</v>
      </c>
      <c r="E5320" s="86">
        <v>1</v>
      </c>
      <c r="F5320" s="86">
        <v>0</v>
      </c>
      <c r="G5320" s="86">
        <v>1</v>
      </c>
      <c r="H5320" s="87">
        <f t="shared" ref="H5320:H5351" si="904">$D5320*400+$E5320*100+$F5320</f>
        <v>100</v>
      </c>
      <c r="I5320" s="88">
        <f t="array" ref="I5320">INDEX(ราคาที่ดิน!$B:$C,MATCH($C5320,ราคาที่ดิน!$A:$A,0),MATCH($B5320,ราคาที่ดิน!$B$1:$C$1,0))</f>
        <v>700</v>
      </c>
      <c r="J5320" s="88">
        <f t="shared" si="896"/>
        <v>70000</v>
      </c>
      <c r="K5320" s="86"/>
      <c r="L5320" s="89"/>
      <c r="M5320" s="90"/>
      <c r="N5320" s="90"/>
      <c r="O5320" s="91"/>
      <c r="P5320" s="86">
        <v>100</v>
      </c>
      <c r="Q5320" s="92">
        <f t="array" ref="Q5320">INDEX(ราคาสิ่งปลูกสร้าง!$D$6:$CC$47,MATCH($L5320,ราคาสิ่งปลูกสร้าง!$B$6:$B$45,0),MATCH($O$4,ราคาสิ่งปลูกสร้าง!$D$5:$CC$5,0))</f>
        <v>0</v>
      </c>
      <c r="R5320" s="92">
        <f t="shared" si="898"/>
        <v>0</v>
      </c>
      <c r="S5320" s="90">
        <v>0</v>
      </c>
      <c r="T5320" s="90">
        <f t="array" ref="T5320">INDEX(ค่าเสื่อมสิ่งปลูกสร้าง!$A$5:$D$105,MATCH($S5320,ค่าเสื่อมสิ่งปลูกสร้าง!$A$5:$A$105,0),MATCH($M5320,ค่าเสื่อมสิ่งปลูกสร้าง!$A$3:$D$3))</f>
        <v>0</v>
      </c>
      <c r="U5320" s="92">
        <f t="shared" si="899"/>
        <v>0</v>
      </c>
      <c r="V5320" s="93">
        <f t="shared" si="900"/>
        <v>70000</v>
      </c>
      <c r="W5320" s="93">
        <f t="shared" si="901"/>
        <v>70000</v>
      </c>
      <c r="X5320" s="93">
        <v>0</v>
      </c>
      <c r="Y5320" s="93">
        <f t="shared" si="902"/>
        <v>70000</v>
      </c>
      <c r="Z5320" s="86">
        <v>0</v>
      </c>
      <c r="AA5320" s="94">
        <f t="shared" si="903"/>
        <v>0</v>
      </c>
      <c r="AB5320" s="96"/>
      <c r="AC5320" s="96" t="s">
        <v>5181</v>
      </c>
      <c r="AD5320" s="96" t="s">
        <v>5182</v>
      </c>
    </row>
    <row r="5321" spans="1:30" s="70" customFormat="1" ht="24" customHeight="1" x14ac:dyDescent="0.55000000000000004">
      <c r="A5321" s="86">
        <v>4742</v>
      </c>
      <c r="B5321" s="86" t="s">
        <v>28</v>
      </c>
      <c r="C5321" s="86">
        <v>47843</v>
      </c>
      <c r="D5321" s="86">
        <v>0</v>
      </c>
      <c r="E5321" s="86">
        <v>1</v>
      </c>
      <c r="F5321" s="86">
        <v>0</v>
      </c>
      <c r="G5321" s="86">
        <v>1</v>
      </c>
      <c r="H5321" s="87">
        <f t="shared" si="904"/>
        <v>100</v>
      </c>
      <c r="I5321" s="88">
        <f t="array" ref="I5321">INDEX(ราคาที่ดิน!$B:$C,MATCH($C5321,ราคาที่ดิน!$A:$A,0),MATCH($B5321,ราคาที่ดิน!$B$1:$C$1,0))</f>
        <v>700</v>
      </c>
      <c r="J5321" s="88">
        <f t="shared" si="896"/>
        <v>70000</v>
      </c>
      <c r="K5321" s="86"/>
      <c r="L5321" s="89"/>
      <c r="M5321" s="90"/>
      <c r="N5321" s="90"/>
      <c r="O5321" s="91"/>
      <c r="P5321" s="86">
        <v>100</v>
      </c>
      <c r="Q5321" s="92">
        <f t="array" ref="Q5321">INDEX(ราคาสิ่งปลูกสร้าง!$D$6:$CC$47,MATCH($L5321,ราคาสิ่งปลูกสร้าง!$B$6:$B$45,0),MATCH($O$4,ราคาสิ่งปลูกสร้าง!$D$5:$CC$5,0))</f>
        <v>0</v>
      </c>
      <c r="R5321" s="92">
        <f t="shared" si="898"/>
        <v>0</v>
      </c>
      <c r="S5321" s="90">
        <v>0</v>
      </c>
      <c r="T5321" s="90">
        <f t="array" ref="T5321">INDEX(ค่าเสื่อมสิ่งปลูกสร้าง!$A$5:$D$105,MATCH($S5321,ค่าเสื่อมสิ่งปลูกสร้าง!$A$5:$A$105,0),MATCH($M5321,ค่าเสื่อมสิ่งปลูกสร้าง!$A$3:$D$3))</f>
        <v>0</v>
      </c>
      <c r="U5321" s="92">
        <f t="shared" si="899"/>
        <v>0</v>
      </c>
      <c r="V5321" s="93">
        <f t="shared" si="900"/>
        <v>70000</v>
      </c>
      <c r="W5321" s="93">
        <f t="shared" si="901"/>
        <v>70000</v>
      </c>
      <c r="X5321" s="93">
        <v>0</v>
      </c>
      <c r="Y5321" s="93">
        <f t="shared" si="902"/>
        <v>70000</v>
      </c>
      <c r="Z5321" s="86">
        <v>0</v>
      </c>
      <c r="AA5321" s="94">
        <f t="shared" si="903"/>
        <v>0</v>
      </c>
      <c r="AB5321" s="96"/>
      <c r="AC5321" s="96" t="s">
        <v>5181</v>
      </c>
      <c r="AD5321" s="96" t="s">
        <v>5182</v>
      </c>
    </row>
    <row r="5322" spans="1:30" s="70" customFormat="1" ht="24" customHeight="1" x14ac:dyDescent="0.55000000000000004">
      <c r="A5322" s="86">
        <v>4743</v>
      </c>
      <c r="B5322" s="86" t="s">
        <v>28</v>
      </c>
      <c r="C5322" s="86">
        <v>47844</v>
      </c>
      <c r="D5322" s="86">
        <v>0</v>
      </c>
      <c r="E5322" s="86">
        <v>1</v>
      </c>
      <c r="F5322" s="86">
        <v>0</v>
      </c>
      <c r="G5322" s="86">
        <v>1</v>
      </c>
      <c r="H5322" s="87">
        <f t="shared" si="904"/>
        <v>100</v>
      </c>
      <c r="I5322" s="88">
        <f t="array" ref="I5322">INDEX(ราคาที่ดิน!$B:$C,MATCH($C5322,ราคาที่ดิน!$A:$A,0),MATCH($B5322,ราคาที่ดิน!$B$1:$C$1,0))</f>
        <v>700</v>
      </c>
      <c r="J5322" s="88">
        <f t="shared" si="896"/>
        <v>70000</v>
      </c>
      <c r="K5322" s="86"/>
      <c r="L5322" s="89"/>
      <c r="M5322" s="90"/>
      <c r="N5322" s="90"/>
      <c r="O5322" s="91"/>
      <c r="P5322" s="86">
        <v>100</v>
      </c>
      <c r="Q5322" s="92">
        <f t="array" ref="Q5322">INDEX(ราคาสิ่งปลูกสร้าง!$D$6:$CC$47,MATCH($L5322,ราคาสิ่งปลูกสร้าง!$B$6:$B$45,0),MATCH($O$4,ราคาสิ่งปลูกสร้าง!$D$5:$CC$5,0))</f>
        <v>0</v>
      </c>
      <c r="R5322" s="92">
        <f t="shared" si="898"/>
        <v>0</v>
      </c>
      <c r="S5322" s="90">
        <v>0</v>
      </c>
      <c r="T5322" s="90">
        <f t="array" ref="T5322">INDEX(ค่าเสื่อมสิ่งปลูกสร้าง!$A$5:$D$105,MATCH($S5322,ค่าเสื่อมสิ่งปลูกสร้าง!$A$5:$A$105,0),MATCH($M5322,ค่าเสื่อมสิ่งปลูกสร้าง!$A$3:$D$3))</f>
        <v>0</v>
      </c>
      <c r="U5322" s="92">
        <f t="shared" si="899"/>
        <v>0</v>
      </c>
      <c r="V5322" s="93">
        <f t="shared" si="900"/>
        <v>70000</v>
      </c>
      <c r="W5322" s="93">
        <f t="shared" si="901"/>
        <v>70000</v>
      </c>
      <c r="X5322" s="93">
        <v>0</v>
      </c>
      <c r="Y5322" s="93">
        <f t="shared" si="902"/>
        <v>70000</v>
      </c>
      <c r="Z5322" s="86">
        <v>0</v>
      </c>
      <c r="AA5322" s="94">
        <f t="shared" si="903"/>
        <v>0</v>
      </c>
      <c r="AB5322" s="96"/>
      <c r="AC5322" s="96" t="s">
        <v>5183</v>
      </c>
      <c r="AD5322" s="96" t="s">
        <v>5184</v>
      </c>
    </row>
    <row r="5323" spans="1:30" s="70" customFormat="1" ht="24" customHeight="1" x14ac:dyDescent="0.55000000000000004">
      <c r="A5323" s="86">
        <v>4744</v>
      </c>
      <c r="B5323" s="86" t="s">
        <v>28</v>
      </c>
      <c r="C5323" s="86">
        <v>47845</v>
      </c>
      <c r="D5323" s="86">
        <v>0</v>
      </c>
      <c r="E5323" s="86">
        <v>0</v>
      </c>
      <c r="F5323" s="86">
        <v>72</v>
      </c>
      <c r="G5323" s="86">
        <v>1</v>
      </c>
      <c r="H5323" s="87">
        <f t="shared" si="904"/>
        <v>72</v>
      </c>
      <c r="I5323" s="88">
        <f t="array" ref="I5323">INDEX(ราคาที่ดิน!$B:$C,MATCH($C5323,ราคาที่ดิน!$A:$A,0),MATCH($B5323,ราคาที่ดิน!$B$1:$C$1,0))</f>
        <v>700</v>
      </c>
      <c r="J5323" s="88">
        <f t="shared" si="896"/>
        <v>50400</v>
      </c>
      <c r="K5323" s="86"/>
      <c r="L5323" s="89"/>
      <c r="M5323" s="90"/>
      <c r="N5323" s="90"/>
      <c r="O5323" s="91"/>
      <c r="P5323" s="86">
        <v>100</v>
      </c>
      <c r="Q5323" s="92">
        <f t="array" ref="Q5323">INDEX(ราคาสิ่งปลูกสร้าง!$D$6:$CC$47,MATCH($L5323,ราคาสิ่งปลูกสร้าง!$B$6:$B$45,0),MATCH($O$4,ราคาสิ่งปลูกสร้าง!$D$5:$CC$5,0))</f>
        <v>0</v>
      </c>
      <c r="R5323" s="92">
        <f t="shared" si="898"/>
        <v>0</v>
      </c>
      <c r="S5323" s="90">
        <v>0</v>
      </c>
      <c r="T5323" s="90">
        <f t="array" ref="T5323">INDEX(ค่าเสื่อมสิ่งปลูกสร้าง!$A$5:$D$105,MATCH($S5323,ค่าเสื่อมสิ่งปลูกสร้าง!$A$5:$A$105,0),MATCH($M5323,ค่าเสื่อมสิ่งปลูกสร้าง!$A$3:$D$3))</f>
        <v>0</v>
      </c>
      <c r="U5323" s="92">
        <f t="shared" si="899"/>
        <v>0</v>
      </c>
      <c r="V5323" s="93">
        <f t="shared" si="900"/>
        <v>50400</v>
      </c>
      <c r="W5323" s="93">
        <f t="shared" si="901"/>
        <v>50400</v>
      </c>
      <c r="X5323" s="93">
        <v>0</v>
      </c>
      <c r="Y5323" s="93">
        <f t="shared" si="902"/>
        <v>50400</v>
      </c>
      <c r="Z5323" s="86">
        <v>0</v>
      </c>
      <c r="AA5323" s="94">
        <f t="shared" si="903"/>
        <v>0</v>
      </c>
      <c r="AB5323" s="96"/>
      <c r="AC5323" s="96" t="s">
        <v>5080</v>
      </c>
      <c r="AD5323" s="96" t="s">
        <v>5081</v>
      </c>
    </row>
    <row r="5324" spans="1:30" s="70" customFormat="1" ht="24" customHeight="1" x14ac:dyDescent="0.55000000000000004">
      <c r="A5324" s="86">
        <v>4745</v>
      </c>
      <c r="B5324" s="86" t="s">
        <v>28</v>
      </c>
      <c r="C5324" s="86">
        <v>47846</v>
      </c>
      <c r="D5324" s="86">
        <v>0</v>
      </c>
      <c r="E5324" s="86">
        <v>0</v>
      </c>
      <c r="F5324" s="86">
        <v>72</v>
      </c>
      <c r="G5324" s="86">
        <v>1</v>
      </c>
      <c r="H5324" s="87">
        <f t="shared" si="904"/>
        <v>72</v>
      </c>
      <c r="I5324" s="88">
        <f t="array" ref="I5324">INDEX(ราคาที่ดิน!$B:$C,MATCH($C5324,ราคาที่ดิน!$A:$A,0),MATCH($B5324,ราคาที่ดิน!$B$1:$C$1,0))</f>
        <v>700</v>
      </c>
      <c r="J5324" s="88">
        <f t="shared" si="896"/>
        <v>50400</v>
      </c>
      <c r="K5324" s="86"/>
      <c r="L5324" s="89"/>
      <c r="M5324" s="90"/>
      <c r="N5324" s="90"/>
      <c r="O5324" s="91"/>
      <c r="P5324" s="86">
        <v>100</v>
      </c>
      <c r="Q5324" s="92">
        <f t="array" ref="Q5324">INDEX(ราคาสิ่งปลูกสร้าง!$D$6:$CC$47,MATCH($L5324,ราคาสิ่งปลูกสร้าง!$B$6:$B$45,0),MATCH($O$4,ราคาสิ่งปลูกสร้าง!$D$5:$CC$5,0))</f>
        <v>0</v>
      </c>
      <c r="R5324" s="92">
        <f t="shared" si="898"/>
        <v>0</v>
      </c>
      <c r="S5324" s="90">
        <v>0</v>
      </c>
      <c r="T5324" s="90">
        <f t="array" ref="T5324">INDEX(ค่าเสื่อมสิ่งปลูกสร้าง!$A$5:$D$105,MATCH($S5324,ค่าเสื่อมสิ่งปลูกสร้าง!$A$5:$A$105,0),MATCH($M5324,ค่าเสื่อมสิ่งปลูกสร้าง!$A$3:$D$3))</f>
        <v>0</v>
      </c>
      <c r="U5324" s="92">
        <f t="shared" si="899"/>
        <v>0</v>
      </c>
      <c r="V5324" s="93">
        <f t="shared" si="900"/>
        <v>50400</v>
      </c>
      <c r="W5324" s="93">
        <f t="shared" si="901"/>
        <v>50400</v>
      </c>
      <c r="X5324" s="93">
        <v>0</v>
      </c>
      <c r="Y5324" s="93">
        <f t="shared" si="902"/>
        <v>50400</v>
      </c>
      <c r="Z5324" s="86">
        <v>0</v>
      </c>
      <c r="AA5324" s="94">
        <f t="shared" si="903"/>
        <v>0</v>
      </c>
      <c r="AB5324" s="96"/>
      <c r="AC5324" s="96" t="s">
        <v>5185</v>
      </c>
      <c r="AD5324" s="96" t="s">
        <v>5186</v>
      </c>
    </row>
    <row r="5325" spans="1:30" s="70" customFormat="1" ht="24" customHeight="1" x14ac:dyDescent="0.55000000000000004">
      <c r="A5325" s="86">
        <v>4746</v>
      </c>
      <c r="B5325" s="86" t="s">
        <v>28</v>
      </c>
      <c r="C5325" s="86">
        <v>47847</v>
      </c>
      <c r="D5325" s="86">
        <v>0</v>
      </c>
      <c r="E5325" s="86">
        <v>0</v>
      </c>
      <c r="F5325" s="86">
        <v>72</v>
      </c>
      <c r="G5325" s="86">
        <v>1</v>
      </c>
      <c r="H5325" s="87">
        <f t="shared" si="904"/>
        <v>72</v>
      </c>
      <c r="I5325" s="88">
        <f t="array" ref="I5325">INDEX(ราคาที่ดิน!$B:$C,MATCH($C5325,ราคาที่ดิน!$A:$A,0),MATCH($B5325,ราคาที่ดิน!$B$1:$C$1,0))</f>
        <v>400</v>
      </c>
      <c r="J5325" s="88">
        <f t="shared" si="896"/>
        <v>28800</v>
      </c>
      <c r="K5325" s="86"/>
      <c r="L5325" s="89"/>
      <c r="M5325" s="90"/>
      <c r="N5325" s="90"/>
      <c r="O5325" s="91"/>
      <c r="P5325" s="86">
        <v>100</v>
      </c>
      <c r="Q5325" s="92">
        <f t="array" ref="Q5325">INDEX(ราคาสิ่งปลูกสร้าง!$D$6:$CC$47,MATCH($L5325,ราคาสิ่งปลูกสร้าง!$B$6:$B$45,0),MATCH($O$4,ราคาสิ่งปลูกสร้าง!$D$5:$CC$5,0))</f>
        <v>0</v>
      </c>
      <c r="R5325" s="92">
        <f t="shared" si="898"/>
        <v>0</v>
      </c>
      <c r="S5325" s="90">
        <v>0</v>
      </c>
      <c r="T5325" s="90">
        <f t="array" ref="T5325">INDEX(ค่าเสื่อมสิ่งปลูกสร้าง!$A$5:$D$105,MATCH($S5325,ค่าเสื่อมสิ่งปลูกสร้าง!$A$5:$A$105,0),MATCH($M5325,ค่าเสื่อมสิ่งปลูกสร้าง!$A$3:$D$3))</f>
        <v>0</v>
      </c>
      <c r="U5325" s="92">
        <f t="shared" si="899"/>
        <v>0</v>
      </c>
      <c r="V5325" s="93">
        <f t="shared" si="900"/>
        <v>28800</v>
      </c>
      <c r="W5325" s="93">
        <f t="shared" si="901"/>
        <v>28800</v>
      </c>
      <c r="X5325" s="93">
        <v>0</v>
      </c>
      <c r="Y5325" s="93">
        <f t="shared" si="902"/>
        <v>28800</v>
      </c>
      <c r="Z5325" s="86">
        <v>0</v>
      </c>
      <c r="AA5325" s="94">
        <f t="shared" si="903"/>
        <v>0</v>
      </c>
      <c r="AB5325" s="96"/>
      <c r="AC5325" s="96" t="s">
        <v>5080</v>
      </c>
      <c r="AD5325" s="96" t="s">
        <v>5081</v>
      </c>
    </row>
    <row r="5326" spans="1:30" s="70" customFormat="1" ht="24" customHeight="1" x14ac:dyDescent="0.55000000000000004">
      <c r="A5326" s="86">
        <v>4747</v>
      </c>
      <c r="B5326" s="86" t="s">
        <v>28</v>
      </c>
      <c r="C5326" s="86">
        <v>47848</v>
      </c>
      <c r="D5326" s="86">
        <v>0</v>
      </c>
      <c r="E5326" s="86">
        <v>0</v>
      </c>
      <c r="F5326" s="86">
        <v>72</v>
      </c>
      <c r="G5326" s="86">
        <v>1</v>
      </c>
      <c r="H5326" s="87">
        <f t="shared" si="904"/>
        <v>72</v>
      </c>
      <c r="I5326" s="88">
        <f t="array" ref="I5326">INDEX(ราคาที่ดิน!$B:$C,MATCH($C5326,ราคาที่ดิน!$A:$A,0),MATCH($B5326,ราคาที่ดิน!$B$1:$C$1,0))</f>
        <v>400</v>
      </c>
      <c r="J5326" s="88">
        <f t="shared" si="896"/>
        <v>28800</v>
      </c>
      <c r="K5326" s="86"/>
      <c r="L5326" s="89"/>
      <c r="M5326" s="90"/>
      <c r="N5326" s="90"/>
      <c r="O5326" s="91"/>
      <c r="P5326" s="86">
        <v>100</v>
      </c>
      <c r="Q5326" s="92">
        <f t="array" ref="Q5326">INDEX(ราคาสิ่งปลูกสร้าง!$D$6:$CC$47,MATCH($L5326,ราคาสิ่งปลูกสร้าง!$B$6:$B$45,0),MATCH($O$4,ราคาสิ่งปลูกสร้าง!$D$5:$CC$5,0))</f>
        <v>0</v>
      </c>
      <c r="R5326" s="92">
        <f t="shared" si="898"/>
        <v>0</v>
      </c>
      <c r="S5326" s="90">
        <v>0</v>
      </c>
      <c r="T5326" s="90">
        <f t="array" ref="T5326">INDEX(ค่าเสื่อมสิ่งปลูกสร้าง!$A$5:$D$105,MATCH($S5326,ค่าเสื่อมสิ่งปลูกสร้าง!$A$5:$A$105,0),MATCH($M5326,ค่าเสื่อมสิ่งปลูกสร้าง!$A$3:$D$3))</f>
        <v>0</v>
      </c>
      <c r="U5326" s="92">
        <f t="shared" si="899"/>
        <v>0</v>
      </c>
      <c r="V5326" s="93">
        <f t="shared" si="900"/>
        <v>28800</v>
      </c>
      <c r="W5326" s="93">
        <f t="shared" si="901"/>
        <v>28800</v>
      </c>
      <c r="X5326" s="93">
        <v>0</v>
      </c>
      <c r="Y5326" s="93">
        <f t="shared" si="902"/>
        <v>28800</v>
      </c>
      <c r="Z5326" s="86">
        <v>0</v>
      </c>
      <c r="AA5326" s="94">
        <f t="shared" si="903"/>
        <v>0</v>
      </c>
      <c r="AB5326" s="96"/>
      <c r="AC5326" s="96" t="s">
        <v>5185</v>
      </c>
      <c r="AD5326" s="96" t="s">
        <v>5186</v>
      </c>
    </row>
    <row r="5327" spans="1:30" s="70" customFormat="1" ht="24" customHeight="1" x14ac:dyDescent="0.55000000000000004">
      <c r="A5327" s="86">
        <v>4748</v>
      </c>
      <c r="B5327" s="86" t="s">
        <v>28</v>
      </c>
      <c r="C5327" s="86">
        <v>47849</v>
      </c>
      <c r="D5327" s="86">
        <v>0</v>
      </c>
      <c r="E5327" s="86">
        <v>0</v>
      </c>
      <c r="F5327" s="86">
        <v>72</v>
      </c>
      <c r="G5327" s="86">
        <v>1</v>
      </c>
      <c r="H5327" s="87">
        <f t="shared" si="904"/>
        <v>72</v>
      </c>
      <c r="I5327" s="88">
        <f t="array" ref="I5327">INDEX(ราคาที่ดิน!$B:$C,MATCH($C5327,ราคาที่ดิน!$A:$A,0),MATCH($B5327,ราคาที่ดิน!$B$1:$C$1,0))</f>
        <v>400</v>
      </c>
      <c r="J5327" s="88">
        <f t="shared" si="896"/>
        <v>28800</v>
      </c>
      <c r="K5327" s="86"/>
      <c r="L5327" s="89"/>
      <c r="M5327" s="90"/>
      <c r="N5327" s="90"/>
      <c r="O5327" s="91"/>
      <c r="P5327" s="86">
        <v>100</v>
      </c>
      <c r="Q5327" s="92">
        <f t="array" ref="Q5327">INDEX(ราคาสิ่งปลูกสร้าง!$D$6:$CC$47,MATCH($L5327,ราคาสิ่งปลูกสร้าง!$B$6:$B$45,0),MATCH($O$4,ราคาสิ่งปลูกสร้าง!$D$5:$CC$5,0))</f>
        <v>0</v>
      </c>
      <c r="R5327" s="92">
        <f t="shared" si="898"/>
        <v>0</v>
      </c>
      <c r="S5327" s="90">
        <v>0</v>
      </c>
      <c r="T5327" s="90">
        <f t="array" ref="T5327">INDEX(ค่าเสื่อมสิ่งปลูกสร้าง!$A$5:$D$105,MATCH($S5327,ค่าเสื่อมสิ่งปลูกสร้าง!$A$5:$A$105,0),MATCH($M5327,ค่าเสื่อมสิ่งปลูกสร้าง!$A$3:$D$3))</f>
        <v>0</v>
      </c>
      <c r="U5327" s="92">
        <f t="shared" si="899"/>
        <v>0</v>
      </c>
      <c r="V5327" s="93">
        <f t="shared" si="900"/>
        <v>28800</v>
      </c>
      <c r="W5327" s="93">
        <f t="shared" si="901"/>
        <v>28800</v>
      </c>
      <c r="X5327" s="93">
        <v>0</v>
      </c>
      <c r="Y5327" s="93">
        <f t="shared" si="902"/>
        <v>28800</v>
      </c>
      <c r="Z5327" s="86">
        <v>0</v>
      </c>
      <c r="AA5327" s="94">
        <f t="shared" si="903"/>
        <v>0</v>
      </c>
      <c r="AB5327" s="96"/>
      <c r="AC5327" s="96" t="s">
        <v>5187</v>
      </c>
      <c r="AD5327" s="96" t="s">
        <v>5188</v>
      </c>
    </row>
    <row r="5328" spans="1:30" s="70" customFormat="1" ht="24" customHeight="1" x14ac:dyDescent="0.55000000000000004">
      <c r="A5328" s="86">
        <v>4749</v>
      </c>
      <c r="B5328" s="86" t="s">
        <v>28</v>
      </c>
      <c r="C5328" s="86">
        <v>47850</v>
      </c>
      <c r="D5328" s="86">
        <v>0</v>
      </c>
      <c r="E5328" s="86">
        <v>0</v>
      </c>
      <c r="F5328" s="86">
        <v>72</v>
      </c>
      <c r="G5328" s="86">
        <v>1</v>
      </c>
      <c r="H5328" s="87">
        <f t="shared" si="904"/>
        <v>72</v>
      </c>
      <c r="I5328" s="88">
        <f t="array" ref="I5328">INDEX(ราคาที่ดิน!$B:$C,MATCH($C5328,ราคาที่ดิน!$A:$A,0),MATCH($B5328,ราคาที่ดิน!$B$1:$C$1,0))</f>
        <v>400</v>
      </c>
      <c r="J5328" s="88">
        <f t="shared" si="896"/>
        <v>28800</v>
      </c>
      <c r="K5328" s="86"/>
      <c r="L5328" s="89"/>
      <c r="M5328" s="90"/>
      <c r="N5328" s="90"/>
      <c r="O5328" s="91"/>
      <c r="P5328" s="86">
        <v>100</v>
      </c>
      <c r="Q5328" s="92">
        <f t="array" ref="Q5328">INDEX(ราคาสิ่งปลูกสร้าง!$D$6:$CC$47,MATCH($L5328,ราคาสิ่งปลูกสร้าง!$B$6:$B$45,0),MATCH($O$4,ราคาสิ่งปลูกสร้าง!$D$5:$CC$5,0))</f>
        <v>0</v>
      </c>
      <c r="R5328" s="92">
        <f t="shared" si="898"/>
        <v>0</v>
      </c>
      <c r="S5328" s="90">
        <v>0</v>
      </c>
      <c r="T5328" s="90">
        <f t="array" ref="T5328">INDEX(ค่าเสื่อมสิ่งปลูกสร้าง!$A$5:$D$105,MATCH($S5328,ค่าเสื่อมสิ่งปลูกสร้าง!$A$5:$A$105,0),MATCH($M5328,ค่าเสื่อมสิ่งปลูกสร้าง!$A$3:$D$3))</f>
        <v>0</v>
      </c>
      <c r="U5328" s="92">
        <f t="shared" si="899"/>
        <v>0</v>
      </c>
      <c r="V5328" s="93">
        <f t="shared" si="900"/>
        <v>28800</v>
      </c>
      <c r="W5328" s="93">
        <f t="shared" si="901"/>
        <v>28800</v>
      </c>
      <c r="X5328" s="93">
        <v>0</v>
      </c>
      <c r="Y5328" s="93">
        <f t="shared" si="902"/>
        <v>28800</v>
      </c>
      <c r="Z5328" s="86">
        <v>0</v>
      </c>
      <c r="AA5328" s="94">
        <f t="shared" si="903"/>
        <v>0</v>
      </c>
      <c r="AB5328" s="96"/>
      <c r="AC5328" s="96" t="s">
        <v>5187</v>
      </c>
      <c r="AD5328" s="96" t="s">
        <v>5188</v>
      </c>
    </row>
    <row r="5329" spans="1:30" s="70" customFormat="1" ht="24" customHeight="1" x14ac:dyDescent="0.55000000000000004">
      <c r="A5329" s="86">
        <v>4750</v>
      </c>
      <c r="B5329" s="86" t="s">
        <v>28</v>
      </c>
      <c r="C5329" s="86">
        <v>47851</v>
      </c>
      <c r="D5329" s="86">
        <v>0</v>
      </c>
      <c r="E5329" s="86">
        <v>0</v>
      </c>
      <c r="F5329" s="86">
        <v>72</v>
      </c>
      <c r="G5329" s="86">
        <v>1</v>
      </c>
      <c r="H5329" s="87">
        <f t="shared" si="904"/>
        <v>72</v>
      </c>
      <c r="I5329" s="88">
        <f t="array" ref="I5329">INDEX(ราคาที่ดิน!$B:$C,MATCH($C5329,ราคาที่ดิน!$A:$A,0),MATCH($B5329,ราคาที่ดิน!$B$1:$C$1,0))</f>
        <v>400</v>
      </c>
      <c r="J5329" s="88">
        <f t="shared" si="896"/>
        <v>28800</v>
      </c>
      <c r="K5329" s="86"/>
      <c r="L5329" s="89"/>
      <c r="M5329" s="90"/>
      <c r="N5329" s="90"/>
      <c r="O5329" s="91"/>
      <c r="P5329" s="86">
        <v>100</v>
      </c>
      <c r="Q5329" s="92">
        <f t="array" ref="Q5329">INDEX(ราคาสิ่งปลูกสร้าง!$D$6:$CC$47,MATCH($L5329,ราคาสิ่งปลูกสร้าง!$B$6:$B$45,0),MATCH($O$4,ราคาสิ่งปลูกสร้าง!$D$5:$CC$5,0))</f>
        <v>0</v>
      </c>
      <c r="R5329" s="92">
        <f t="shared" si="898"/>
        <v>0</v>
      </c>
      <c r="S5329" s="90">
        <v>0</v>
      </c>
      <c r="T5329" s="90">
        <f t="array" ref="T5329">INDEX(ค่าเสื่อมสิ่งปลูกสร้าง!$A$5:$D$105,MATCH($S5329,ค่าเสื่อมสิ่งปลูกสร้าง!$A$5:$A$105,0),MATCH($M5329,ค่าเสื่อมสิ่งปลูกสร้าง!$A$3:$D$3))</f>
        <v>0</v>
      </c>
      <c r="U5329" s="92">
        <f t="shared" si="899"/>
        <v>0</v>
      </c>
      <c r="V5329" s="93">
        <f t="shared" si="900"/>
        <v>28800</v>
      </c>
      <c r="W5329" s="93">
        <f t="shared" si="901"/>
        <v>28800</v>
      </c>
      <c r="X5329" s="93">
        <v>0</v>
      </c>
      <c r="Y5329" s="93">
        <f t="shared" si="902"/>
        <v>28800</v>
      </c>
      <c r="Z5329" s="86">
        <v>0</v>
      </c>
      <c r="AA5329" s="94">
        <f t="shared" si="903"/>
        <v>0</v>
      </c>
      <c r="AB5329" s="96"/>
      <c r="AC5329" s="96" t="s">
        <v>5187</v>
      </c>
      <c r="AD5329" s="96" t="s">
        <v>5188</v>
      </c>
    </row>
    <row r="5330" spans="1:30" s="70" customFormat="1" ht="24" customHeight="1" x14ac:dyDescent="0.55000000000000004">
      <c r="A5330" s="86">
        <v>4751</v>
      </c>
      <c r="B5330" s="86" t="s">
        <v>28</v>
      </c>
      <c r="C5330" s="86">
        <v>47852</v>
      </c>
      <c r="D5330" s="86">
        <v>0</v>
      </c>
      <c r="E5330" s="86">
        <v>0</v>
      </c>
      <c r="F5330" s="86">
        <v>72</v>
      </c>
      <c r="G5330" s="86">
        <v>1</v>
      </c>
      <c r="H5330" s="87">
        <f t="shared" si="904"/>
        <v>72</v>
      </c>
      <c r="I5330" s="88">
        <f t="array" ref="I5330">INDEX(ราคาที่ดิน!$B:$C,MATCH($C5330,ราคาที่ดิน!$A:$A,0),MATCH($B5330,ราคาที่ดิน!$B$1:$C$1,0))</f>
        <v>400</v>
      </c>
      <c r="J5330" s="88">
        <f t="shared" si="896"/>
        <v>28800</v>
      </c>
      <c r="K5330" s="86"/>
      <c r="L5330" s="89"/>
      <c r="M5330" s="90"/>
      <c r="N5330" s="90"/>
      <c r="O5330" s="91"/>
      <c r="P5330" s="86">
        <v>100</v>
      </c>
      <c r="Q5330" s="92">
        <f t="array" ref="Q5330">INDEX(ราคาสิ่งปลูกสร้าง!$D$6:$CC$47,MATCH($L5330,ราคาสิ่งปลูกสร้าง!$B$6:$B$45,0),MATCH($O$4,ราคาสิ่งปลูกสร้าง!$D$5:$CC$5,0))</f>
        <v>0</v>
      </c>
      <c r="R5330" s="92">
        <f t="shared" si="898"/>
        <v>0</v>
      </c>
      <c r="S5330" s="90">
        <v>0</v>
      </c>
      <c r="T5330" s="90">
        <f t="array" ref="T5330">INDEX(ค่าเสื่อมสิ่งปลูกสร้าง!$A$5:$D$105,MATCH($S5330,ค่าเสื่อมสิ่งปลูกสร้าง!$A$5:$A$105,0),MATCH($M5330,ค่าเสื่อมสิ่งปลูกสร้าง!$A$3:$D$3))</f>
        <v>0</v>
      </c>
      <c r="U5330" s="92">
        <f t="shared" si="899"/>
        <v>0</v>
      </c>
      <c r="V5330" s="93">
        <f t="shared" si="900"/>
        <v>28800</v>
      </c>
      <c r="W5330" s="93">
        <f t="shared" si="901"/>
        <v>28800</v>
      </c>
      <c r="X5330" s="93">
        <v>0</v>
      </c>
      <c r="Y5330" s="93">
        <f t="shared" si="902"/>
        <v>28800</v>
      </c>
      <c r="Z5330" s="86">
        <v>0</v>
      </c>
      <c r="AA5330" s="94">
        <f t="shared" si="903"/>
        <v>0</v>
      </c>
      <c r="AB5330" s="96"/>
      <c r="AC5330" s="96" t="s">
        <v>5187</v>
      </c>
      <c r="AD5330" s="96" t="s">
        <v>5188</v>
      </c>
    </row>
    <row r="5331" spans="1:30" s="70" customFormat="1" ht="24" customHeight="1" x14ac:dyDescent="0.55000000000000004">
      <c r="A5331" s="86">
        <v>4752</v>
      </c>
      <c r="B5331" s="86" t="s">
        <v>28</v>
      </c>
      <c r="C5331" s="86">
        <v>47853</v>
      </c>
      <c r="D5331" s="86">
        <v>0</v>
      </c>
      <c r="E5331" s="86">
        <v>0</v>
      </c>
      <c r="F5331" s="86">
        <v>81</v>
      </c>
      <c r="G5331" s="86">
        <v>1</v>
      </c>
      <c r="H5331" s="87">
        <f t="shared" si="904"/>
        <v>81</v>
      </c>
      <c r="I5331" s="88">
        <f t="array" ref="I5331">INDEX(ราคาที่ดิน!$B:$C,MATCH($C5331,ราคาที่ดิน!$A:$A,0),MATCH($B5331,ราคาที่ดิน!$B$1:$C$1,0))</f>
        <v>700</v>
      </c>
      <c r="J5331" s="88">
        <f t="shared" si="896"/>
        <v>56700</v>
      </c>
      <c r="K5331" s="86"/>
      <c r="L5331" s="89"/>
      <c r="M5331" s="90"/>
      <c r="N5331" s="90"/>
      <c r="O5331" s="91"/>
      <c r="P5331" s="86">
        <v>100</v>
      </c>
      <c r="Q5331" s="92">
        <f t="array" ref="Q5331">INDEX(ราคาสิ่งปลูกสร้าง!$D$6:$CC$47,MATCH($L5331,ราคาสิ่งปลูกสร้าง!$B$6:$B$45,0),MATCH($O$4,ราคาสิ่งปลูกสร้าง!$D$5:$CC$5,0))</f>
        <v>0</v>
      </c>
      <c r="R5331" s="92">
        <f t="shared" si="898"/>
        <v>0</v>
      </c>
      <c r="S5331" s="90">
        <v>0</v>
      </c>
      <c r="T5331" s="90">
        <f t="array" ref="T5331">INDEX(ค่าเสื่อมสิ่งปลูกสร้าง!$A$5:$D$105,MATCH($S5331,ค่าเสื่อมสิ่งปลูกสร้าง!$A$5:$A$105,0),MATCH($M5331,ค่าเสื่อมสิ่งปลูกสร้าง!$A$3:$D$3))</f>
        <v>0</v>
      </c>
      <c r="U5331" s="92">
        <f t="shared" si="899"/>
        <v>0</v>
      </c>
      <c r="V5331" s="93">
        <f t="shared" si="900"/>
        <v>56700</v>
      </c>
      <c r="W5331" s="93">
        <f t="shared" si="901"/>
        <v>56700</v>
      </c>
      <c r="X5331" s="93">
        <v>0</v>
      </c>
      <c r="Y5331" s="93">
        <f t="shared" si="902"/>
        <v>56700</v>
      </c>
      <c r="Z5331" s="86">
        <v>0</v>
      </c>
      <c r="AA5331" s="94">
        <f t="shared" si="903"/>
        <v>0</v>
      </c>
      <c r="AB5331" s="96"/>
      <c r="AC5331" s="96" t="s">
        <v>5189</v>
      </c>
      <c r="AD5331" s="96" t="s">
        <v>5190</v>
      </c>
    </row>
    <row r="5332" spans="1:30" s="70" customFormat="1" ht="24" customHeight="1" x14ac:dyDescent="0.55000000000000004">
      <c r="A5332" s="86">
        <v>4753</v>
      </c>
      <c r="B5332" s="86" t="s">
        <v>28</v>
      </c>
      <c r="C5332" s="86">
        <v>47854</v>
      </c>
      <c r="D5332" s="86">
        <v>0</v>
      </c>
      <c r="E5332" s="86">
        <v>0</v>
      </c>
      <c r="F5332" s="86">
        <v>95</v>
      </c>
      <c r="G5332" s="86">
        <v>1</v>
      </c>
      <c r="H5332" s="87">
        <f t="shared" si="904"/>
        <v>95</v>
      </c>
      <c r="I5332" s="88">
        <f t="array" ref="I5332">INDEX(ราคาที่ดิน!$B:$C,MATCH($C5332,ราคาที่ดิน!$A:$A,0),MATCH($B5332,ราคาที่ดิน!$B$1:$C$1,0))</f>
        <v>400</v>
      </c>
      <c r="J5332" s="88">
        <f t="shared" si="896"/>
        <v>38000</v>
      </c>
      <c r="K5332" s="86"/>
      <c r="L5332" s="89"/>
      <c r="M5332" s="90"/>
      <c r="N5332" s="90"/>
      <c r="O5332" s="91"/>
      <c r="P5332" s="86">
        <v>100</v>
      </c>
      <c r="Q5332" s="92">
        <f t="array" ref="Q5332">INDEX(ราคาสิ่งปลูกสร้าง!$D$6:$CC$47,MATCH($L5332,ราคาสิ่งปลูกสร้าง!$B$6:$B$45,0),MATCH($O$4,ราคาสิ่งปลูกสร้าง!$D$5:$CC$5,0))</f>
        <v>0</v>
      </c>
      <c r="R5332" s="92">
        <f t="shared" si="898"/>
        <v>0</v>
      </c>
      <c r="S5332" s="90">
        <v>0</v>
      </c>
      <c r="T5332" s="90">
        <f t="array" ref="T5332">INDEX(ค่าเสื่อมสิ่งปลูกสร้าง!$A$5:$D$105,MATCH($S5332,ค่าเสื่อมสิ่งปลูกสร้าง!$A$5:$A$105,0),MATCH($M5332,ค่าเสื่อมสิ่งปลูกสร้าง!$A$3:$D$3))</f>
        <v>0</v>
      </c>
      <c r="U5332" s="92">
        <f t="shared" si="899"/>
        <v>0</v>
      </c>
      <c r="V5332" s="93">
        <f t="shared" si="900"/>
        <v>38000</v>
      </c>
      <c r="W5332" s="93">
        <f t="shared" si="901"/>
        <v>38000</v>
      </c>
      <c r="X5332" s="93">
        <v>0</v>
      </c>
      <c r="Y5332" s="93">
        <f t="shared" si="902"/>
        <v>38000</v>
      </c>
      <c r="Z5332" s="86">
        <v>0</v>
      </c>
      <c r="AA5332" s="94">
        <f t="shared" si="903"/>
        <v>0</v>
      </c>
      <c r="AB5332" s="96"/>
      <c r="AC5332" s="96" t="s">
        <v>5189</v>
      </c>
      <c r="AD5332" s="96" t="s">
        <v>5190</v>
      </c>
    </row>
    <row r="5333" spans="1:30" s="70" customFormat="1" ht="24" customHeight="1" x14ac:dyDescent="0.55000000000000004">
      <c r="A5333" s="86">
        <v>4754</v>
      </c>
      <c r="B5333" s="86" t="s">
        <v>28</v>
      </c>
      <c r="C5333" s="86">
        <v>47855</v>
      </c>
      <c r="D5333" s="86">
        <v>0</v>
      </c>
      <c r="E5333" s="86">
        <v>1</v>
      </c>
      <c r="F5333" s="86">
        <v>12</v>
      </c>
      <c r="G5333" s="86">
        <v>1</v>
      </c>
      <c r="H5333" s="87">
        <f t="shared" si="904"/>
        <v>112</v>
      </c>
      <c r="I5333" s="88">
        <f t="array" ref="I5333">INDEX(ราคาที่ดิน!$B:$C,MATCH($C5333,ราคาที่ดิน!$A:$A,0),MATCH($B5333,ราคาที่ดิน!$B$1:$C$1,0))</f>
        <v>400</v>
      </c>
      <c r="J5333" s="88">
        <f t="shared" si="896"/>
        <v>44800</v>
      </c>
      <c r="K5333" s="86"/>
      <c r="L5333" s="89"/>
      <c r="M5333" s="90"/>
      <c r="N5333" s="90"/>
      <c r="O5333" s="91"/>
      <c r="P5333" s="86">
        <v>100</v>
      </c>
      <c r="Q5333" s="92">
        <f t="array" ref="Q5333">INDEX(ราคาสิ่งปลูกสร้าง!$D$6:$CC$47,MATCH($L5333,ราคาสิ่งปลูกสร้าง!$B$6:$B$45,0),MATCH($O$4,ราคาสิ่งปลูกสร้าง!$D$5:$CC$5,0))</f>
        <v>0</v>
      </c>
      <c r="R5333" s="92">
        <f t="shared" si="898"/>
        <v>0</v>
      </c>
      <c r="S5333" s="90">
        <v>0</v>
      </c>
      <c r="T5333" s="90">
        <f t="array" ref="T5333">INDEX(ค่าเสื่อมสิ่งปลูกสร้าง!$A$5:$D$105,MATCH($S5333,ค่าเสื่อมสิ่งปลูกสร้าง!$A$5:$A$105,0),MATCH($M5333,ค่าเสื่อมสิ่งปลูกสร้าง!$A$3:$D$3))</f>
        <v>0</v>
      </c>
      <c r="U5333" s="92">
        <f t="shared" si="899"/>
        <v>0</v>
      </c>
      <c r="V5333" s="93">
        <f t="shared" si="900"/>
        <v>44800</v>
      </c>
      <c r="W5333" s="93">
        <f t="shared" si="901"/>
        <v>44800</v>
      </c>
      <c r="X5333" s="93">
        <v>0</v>
      </c>
      <c r="Y5333" s="93">
        <f t="shared" si="902"/>
        <v>44800</v>
      </c>
      <c r="Z5333" s="86">
        <v>0</v>
      </c>
      <c r="AA5333" s="94">
        <f t="shared" si="903"/>
        <v>0</v>
      </c>
      <c r="AB5333" s="96"/>
      <c r="AC5333" s="96" t="s">
        <v>5191</v>
      </c>
      <c r="AD5333" s="96" t="s">
        <v>5192</v>
      </c>
    </row>
    <row r="5334" spans="1:30" s="70" customFormat="1" ht="24" customHeight="1" x14ac:dyDescent="0.55000000000000004">
      <c r="A5334" s="86">
        <v>4755</v>
      </c>
      <c r="B5334" s="86" t="s">
        <v>28</v>
      </c>
      <c r="C5334" s="86">
        <v>47856</v>
      </c>
      <c r="D5334" s="86">
        <v>0</v>
      </c>
      <c r="E5334" s="86">
        <v>1</v>
      </c>
      <c r="F5334" s="86">
        <v>26</v>
      </c>
      <c r="G5334" s="86">
        <v>1</v>
      </c>
      <c r="H5334" s="87">
        <f t="shared" si="904"/>
        <v>126</v>
      </c>
      <c r="I5334" s="88">
        <f t="array" ref="I5334">INDEX(ราคาที่ดิน!$B:$C,MATCH($C5334,ราคาที่ดิน!$A:$A,0),MATCH($B5334,ราคาที่ดิน!$B$1:$C$1,0))</f>
        <v>400</v>
      </c>
      <c r="J5334" s="88">
        <f t="shared" si="896"/>
        <v>50400</v>
      </c>
      <c r="K5334" s="86"/>
      <c r="L5334" s="89"/>
      <c r="M5334" s="90"/>
      <c r="N5334" s="90"/>
      <c r="O5334" s="91"/>
      <c r="P5334" s="86">
        <v>100</v>
      </c>
      <c r="Q5334" s="92">
        <f t="array" ref="Q5334">INDEX(ราคาสิ่งปลูกสร้าง!$D$6:$CC$47,MATCH($L5334,ราคาสิ่งปลูกสร้าง!$B$6:$B$45,0),MATCH($O$4,ราคาสิ่งปลูกสร้าง!$D$5:$CC$5,0))</f>
        <v>0</v>
      </c>
      <c r="R5334" s="92">
        <f t="shared" si="898"/>
        <v>0</v>
      </c>
      <c r="S5334" s="90">
        <v>0</v>
      </c>
      <c r="T5334" s="90">
        <f t="array" ref="T5334">INDEX(ค่าเสื่อมสิ่งปลูกสร้าง!$A$5:$D$105,MATCH($S5334,ค่าเสื่อมสิ่งปลูกสร้าง!$A$5:$A$105,0),MATCH($M5334,ค่าเสื่อมสิ่งปลูกสร้าง!$A$3:$D$3))</f>
        <v>0</v>
      </c>
      <c r="U5334" s="92">
        <f t="shared" si="899"/>
        <v>0</v>
      </c>
      <c r="V5334" s="93">
        <f t="shared" si="900"/>
        <v>50400</v>
      </c>
      <c r="W5334" s="93">
        <f t="shared" si="901"/>
        <v>50400</v>
      </c>
      <c r="X5334" s="93">
        <v>0</v>
      </c>
      <c r="Y5334" s="93">
        <f t="shared" si="902"/>
        <v>50400</v>
      </c>
      <c r="Z5334" s="86">
        <v>0</v>
      </c>
      <c r="AA5334" s="94">
        <f t="shared" si="903"/>
        <v>0</v>
      </c>
      <c r="AB5334" s="96"/>
      <c r="AC5334" s="96" t="s">
        <v>5191</v>
      </c>
      <c r="AD5334" s="96" t="s">
        <v>5192</v>
      </c>
    </row>
    <row r="5335" spans="1:30" s="70" customFormat="1" ht="24" customHeight="1" x14ac:dyDescent="0.55000000000000004">
      <c r="A5335" s="86">
        <v>4756</v>
      </c>
      <c r="B5335" s="86" t="s">
        <v>28</v>
      </c>
      <c r="C5335" s="86">
        <v>47857</v>
      </c>
      <c r="D5335" s="86">
        <v>0</v>
      </c>
      <c r="E5335" s="86">
        <v>0</v>
      </c>
      <c r="F5335" s="86">
        <v>72</v>
      </c>
      <c r="G5335" s="86">
        <v>1</v>
      </c>
      <c r="H5335" s="87">
        <f t="shared" si="904"/>
        <v>72</v>
      </c>
      <c r="I5335" s="88">
        <f t="array" ref="I5335">INDEX(ราคาที่ดิน!$B:$C,MATCH($C5335,ราคาที่ดิน!$A:$A,0),MATCH($B5335,ราคาที่ดิน!$B$1:$C$1,0))</f>
        <v>700</v>
      </c>
      <c r="J5335" s="88">
        <f t="shared" si="896"/>
        <v>50400</v>
      </c>
      <c r="K5335" s="86"/>
      <c r="L5335" s="89"/>
      <c r="M5335" s="90"/>
      <c r="N5335" s="90"/>
      <c r="O5335" s="91"/>
      <c r="P5335" s="86">
        <v>100</v>
      </c>
      <c r="Q5335" s="92">
        <f t="array" ref="Q5335">INDEX(ราคาสิ่งปลูกสร้าง!$D$6:$CC$47,MATCH($L5335,ราคาสิ่งปลูกสร้าง!$B$6:$B$45,0),MATCH($O$4,ราคาสิ่งปลูกสร้าง!$D$5:$CC$5,0))</f>
        <v>0</v>
      </c>
      <c r="R5335" s="92">
        <f t="shared" si="898"/>
        <v>0</v>
      </c>
      <c r="S5335" s="90">
        <v>0</v>
      </c>
      <c r="T5335" s="90">
        <f t="array" ref="T5335">INDEX(ค่าเสื่อมสิ่งปลูกสร้าง!$A$5:$D$105,MATCH($S5335,ค่าเสื่อมสิ่งปลูกสร้าง!$A$5:$A$105,0),MATCH($M5335,ค่าเสื่อมสิ่งปลูกสร้าง!$A$3:$D$3))</f>
        <v>0</v>
      </c>
      <c r="U5335" s="92">
        <f t="shared" si="899"/>
        <v>0</v>
      </c>
      <c r="V5335" s="93">
        <f t="shared" si="900"/>
        <v>50400</v>
      </c>
      <c r="W5335" s="93">
        <f t="shared" si="901"/>
        <v>50400</v>
      </c>
      <c r="X5335" s="93">
        <v>0</v>
      </c>
      <c r="Y5335" s="93">
        <f t="shared" si="902"/>
        <v>50400</v>
      </c>
      <c r="Z5335" s="86">
        <v>0</v>
      </c>
      <c r="AA5335" s="94">
        <f t="shared" si="903"/>
        <v>0</v>
      </c>
      <c r="AB5335" s="96"/>
      <c r="AC5335" s="96" t="s">
        <v>5193</v>
      </c>
      <c r="AD5335" s="96" t="s">
        <v>5194</v>
      </c>
    </row>
    <row r="5336" spans="1:30" s="70" customFormat="1" ht="24" customHeight="1" x14ac:dyDescent="0.55000000000000004">
      <c r="A5336" s="86">
        <v>4757</v>
      </c>
      <c r="B5336" s="86" t="s">
        <v>28</v>
      </c>
      <c r="C5336" s="86">
        <v>47858</v>
      </c>
      <c r="D5336" s="86">
        <v>0</v>
      </c>
      <c r="E5336" s="86">
        <v>0</v>
      </c>
      <c r="F5336" s="86">
        <v>71</v>
      </c>
      <c r="G5336" s="86">
        <v>1</v>
      </c>
      <c r="H5336" s="87">
        <f t="shared" si="904"/>
        <v>71</v>
      </c>
      <c r="I5336" s="88">
        <f t="array" ref="I5336">INDEX(ราคาที่ดิน!$B:$C,MATCH($C5336,ราคาที่ดิน!$A:$A,0),MATCH($B5336,ราคาที่ดิน!$B$1:$C$1,0))</f>
        <v>700</v>
      </c>
      <c r="J5336" s="88">
        <f t="shared" si="896"/>
        <v>49700</v>
      </c>
      <c r="K5336" s="86"/>
      <c r="L5336" s="89"/>
      <c r="M5336" s="90"/>
      <c r="N5336" s="90"/>
      <c r="O5336" s="91"/>
      <c r="P5336" s="86">
        <v>100</v>
      </c>
      <c r="Q5336" s="92">
        <f t="array" ref="Q5336">INDEX(ราคาสิ่งปลูกสร้าง!$D$6:$CC$47,MATCH($L5336,ราคาสิ่งปลูกสร้าง!$B$6:$B$45,0),MATCH($O$4,ราคาสิ่งปลูกสร้าง!$D$5:$CC$5,0))</f>
        <v>0</v>
      </c>
      <c r="R5336" s="92">
        <f t="shared" si="898"/>
        <v>0</v>
      </c>
      <c r="S5336" s="90">
        <v>0</v>
      </c>
      <c r="T5336" s="90">
        <f t="array" ref="T5336">INDEX(ค่าเสื่อมสิ่งปลูกสร้าง!$A$5:$D$105,MATCH($S5336,ค่าเสื่อมสิ่งปลูกสร้าง!$A$5:$A$105,0),MATCH($M5336,ค่าเสื่อมสิ่งปลูกสร้าง!$A$3:$D$3))</f>
        <v>0</v>
      </c>
      <c r="U5336" s="92">
        <f t="shared" si="899"/>
        <v>0</v>
      </c>
      <c r="V5336" s="93">
        <f t="shared" si="900"/>
        <v>49700</v>
      </c>
      <c r="W5336" s="93">
        <f t="shared" si="901"/>
        <v>49700</v>
      </c>
      <c r="X5336" s="93">
        <v>0</v>
      </c>
      <c r="Y5336" s="93">
        <f t="shared" si="902"/>
        <v>49700</v>
      </c>
      <c r="Z5336" s="86">
        <v>0</v>
      </c>
      <c r="AA5336" s="94">
        <f t="shared" si="903"/>
        <v>0</v>
      </c>
      <c r="AB5336" s="96"/>
      <c r="AC5336" s="96" t="s">
        <v>5193</v>
      </c>
      <c r="AD5336" s="96" t="s">
        <v>5194</v>
      </c>
    </row>
    <row r="5337" spans="1:30" s="70" customFormat="1" ht="24" customHeight="1" x14ac:dyDescent="0.55000000000000004">
      <c r="A5337" s="86">
        <v>4758</v>
      </c>
      <c r="B5337" s="86" t="s">
        <v>28</v>
      </c>
      <c r="C5337" s="86">
        <v>47859</v>
      </c>
      <c r="D5337" s="86">
        <v>8</v>
      </c>
      <c r="E5337" s="86">
        <v>3</v>
      </c>
      <c r="F5337" s="86">
        <v>30</v>
      </c>
      <c r="G5337" s="86">
        <v>1</v>
      </c>
      <c r="H5337" s="87">
        <f t="shared" si="904"/>
        <v>3530</v>
      </c>
      <c r="I5337" s="88">
        <f t="array" ref="I5337">INDEX(ราคาที่ดิน!$B:$C,MATCH($C5337,ราคาที่ดิน!$A:$A,0),MATCH($B5337,ราคาที่ดิน!$B$1:$C$1,0))</f>
        <v>2700</v>
      </c>
      <c r="J5337" s="88">
        <f t="shared" si="896"/>
        <v>9531000</v>
      </c>
      <c r="K5337" s="86"/>
      <c r="L5337" s="89"/>
      <c r="M5337" s="90"/>
      <c r="N5337" s="90"/>
      <c r="O5337" s="91"/>
      <c r="P5337" s="86">
        <v>100</v>
      </c>
      <c r="Q5337" s="92">
        <f t="array" ref="Q5337">INDEX(ราคาสิ่งปลูกสร้าง!$D$6:$CC$47,MATCH($L5337,ราคาสิ่งปลูกสร้าง!$B$6:$B$45,0),MATCH($O$4,ราคาสิ่งปลูกสร้าง!$D$5:$CC$5,0))</f>
        <v>0</v>
      </c>
      <c r="R5337" s="92">
        <f t="shared" si="898"/>
        <v>0</v>
      </c>
      <c r="S5337" s="90">
        <v>0</v>
      </c>
      <c r="T5337" s="90">
        <f t="array" ref="T5337">INDEX(ค่าเสื่อมสิ่งปลูกสร้าง!$A$5:$D$105,MATCH($S5337,ค่าเสื่อมสิ่งปลูกสร้าง!$A$5:$A$105,0),MATCH($M5337,ค่าเสื่อมสิ่งปลูกสร้าง!$A$3:$D$3))</f>
        <v>0</v>
      </c>
      <c r="U5337" s="92">
        <f t="shared" si="899"/>
        <v>0</v>
      </c>
      <c r="V5337" s="93">
        <f t="shared" si="900"/>
        <v>9531000</v>
      </c>
      <c r="W5337" s="93">
        <f t="shared" si="901"/>
        <v>9531000</v>
      </c>
      <c r="X5337" s="93">
        <v>0</v>
      </c>
      <c r="Y5337" s="93">
        <f t="shared" si="902"/>
        <v>9531000</v>
      </c>
      <c r="Z5337" s="86">
        <v>0</v>
      </c>
      <c r="AA5337" s="94">
        <f t="shared" si="903"/>
        <v>0</v>
      </c>
      <c r="AB5337" s="96"/>
      <c r="AC5337" s="96" t="s">
        <v>1017</v>
      </c>
      <c r="AD5337" s="96" t="s">
        <v>1018</v>
      </c>
    </row>
    <row r="5338" spans="1:30" s="70" customFormat="1" ht="24" customHeight="1" x14ac:dyDescent="0.55000000000000004">
      <c r="A5338" s="86">
        <v>4759</v>
      </c>
      <c r="B5338" s="86" t="s">
        <v>28</v>
      </c>
      <c r="C5338" s="86">
        <v>47860</v>
      </c>
      <c r="D5338" s="86">
        <v>0</v>
      </c>
      <c r="E5338" s="86">
        <v>0</v>
      </c>
      <c r="F5338" s="86">
        <v>43</v>
      </c>
      <c r="G5338" s="86">
        <v>1</v>
      </c>
      <c r="H5338" s="87">
        <f t="shared" si="904"/>
        <v>43</v>
      </c>
      <c r="I5338" s="88">
        <f t="array" ref="I5338">INDEX(ราคาที่ดิน!$B:$C,MATCH($C5338,ราคาที่ดิน!$A:$A,0),MATCH($B5338,ราคาที่ดิน!$B$1:$C$1,0))</f>
        <v>5000</v>
      </c>
      <c r="J5338" s="88">
        <f t="shared" si="896"/>
        <v>215000</v>
      </c>
      <c r="K5338" s="86"/>
      <c r="L5338" s="89"/>
      <c r="M5338" s="90"/>
      <c r="N5338" s="90"/>
      <c r="O5338" s="91"/>
      <c r="P5338" s="86">
        <v>100</v>
      </c>
      <c r="Q5338" s="92">
        <f t="array" ref="Q5338">INDEX(ราคาสิ่งปลูกสร้าง!$D$6:$CC$47,MATCH($L5338,ราคาสิ่งปลูกสร้าง!$B$6:$B$45,0),MATCH($O$4,ราคาสิ่งปลูกสร้าง!$D$5:$CC$5,0))</f>
        <v>0</v>
      </c>
      <c r="R5338" s="92">
        <f t="shared" si="898"/>
        <v>0</v>
      </c>
      <c r="S5338" s="90">
        <v>0</v>
      </c>
      <c r="T5338" s="90">
        <f t="array" ref="T5338">INDEX(ค่าเสื่อมสิ่งปลูกสร้าง!$A$5:$D$105,MATCH($S5338,ค่าเสื่อมสิ่งปลูกสร้าง!$A$5:$A$105,0),MATCH($M5338,ค่าเสื่อมสิ่งปลูกสร้าง!$A$3:$D$3))</f>
        <v>0</v>
      </c>
      <c r="U5338" s="92">
        <f t="shared" si="899"/>
        <v>0</v>
      </c>
      <c r="V5338" s="93">
        <f t="shared" si="900"/>
        <v>215000</v>
      </c>
      <c r="W5338" s="93">
        <f t="shared" si="901"/>
        <v>215000</v>
      </c>
      <c r="X5338" s="93">
        <v>0</v>
      </c>
      <c r="Y5338" s="93">
        <f t="shared" si="902"/>
        <v>215000</v>
      </c>
      <c r="Z5338" s="86">
        <v>0</v>
      </c>
      <c r="AA5338" s="94">
        <f t="shared" si="903"/>
        <v>0</v>
      </c>
      <c r="AB5338" s="96"/>
      <c r="AC5338" s="96" t="s">
        <v>1017</v>
      </c>
      <c r="AD5338" s="96" t="s">
        <v>1018</v>
      </c>
    </row>
    <row r="5339" spans="1:30" s="70" customFormat="1" ht="24" customHeight="1" x14ac:dyDescent="0.55000000000000004">
      <c r="A5339" s="86">
        <v>4760</v>
      </c>
      <c r="B5339" s="86" t="s">
        <v>28</v>
      </c>
      <c r="C5339" s="86">
        <v>47861</v>
      </c>
      <c r="D5339" s="86">
        <v>0</v>
      </c>
      <c r="E5339" s="86">
        <v>0</v>
      </c>
      <c r="F5339" s="86">
        <v>36</v>
      </c>
      <c r="G5339" s="86">
        <v>1</v>
      </c>
      <c r="H5339" s="87">
        <f t="shared" si="904"/>
        <v>36</v>
      </c>
      <c r="I5339" s="88">
        <f t="array" ref="I5339">INDEX(ราคาที่ดิน!$B:$C,MATCH($C5339,ราคาที่ดิน!$A:$A,0),MATCH($B5339,ราคาที่ดิน!$B$1:$C$1,0))</f>
        <v>5000</v>
      </c>
      <c r="J5339" s="88">
        <f t="shared" si="896"/>
        <v>180000</v>
      </c>
      <c r="K5339" s="86"/>
      <c r="L5339" s="89"/>
      <c r="M5339" s="90"/>
      <c r="N5339" s="90"/>
      <c r="O5339" s="91"/>
      <c r="P5339" s="86">
        <v>100</v>
      </c>
      <c r="Q5339" s="92">
        <f t="array" ref="Q5339">INDEX(ราคาสิ่งปลูกสร้าง!$D$6:$CC$47,MATCH($L5339,ราคาสิ่งปลูกสร้าง!$B$6:$B$45,0),MATCH($O$4,ราคาสิ่งปลูกสร้าง!$D$5:$CC$5,0))</f>
        <v>0</v>
      </c>
      <c r="R5339" s="92">
        <f t="shared" si="898"/>
        <v>0</v>
      </c>
      <c r="S5339" s="90">
        <v>0</v>
      </c>
      <c r="T5339" s="90">
        <f t="array" ref="T5339">INDEX(ค่าเสื่อมสิ่งปลูกสร้าง!$A$5:$D$105,MATCH($S5339,ค่าเสื่อมสิ่งปลูกสร้าง!$A$5:$A$105,0),MATCH($M5339,ค่าเสื่อมสิ่งปลูกสร้าง!$A$3:$D$3))</f>
        <v>0</v>
      </c>
      <c r="U5339" s="92">
        <f t="shared" si="899"/>
        <v>0</v>
      </c>
      <c r="V5339" s="93">
        <f t="shared" si="900"/>
        <v>180000</v>
      </c>
      <c r="W5339" s="93">
        <f t="shared" si="901"/>
        <v>180000</v>
      </c>
      <c r="X5339" s="93">
        <v>0</v>
      </c>
      <c r="Y5339" s="93">
        <f t="shared" si="902"/>
        <v>180000</v>
      </c>
      <c r="Z5339" s="86">
        <v>0</v>
      </c>
      <c r="AA5339" s="94">
        <f t="shared" si="903"/>
        <v>0</v>
      </c>
      <c r="AB5339" s="96"/>
      <c r="AC5339" s="96" t="s">
        <v>1017</v>
      </c>
      <c r="AD5339" s="96" t="s">
        <v>1018</v>
      </c>
    </row>
    <row r="5340" spans="1:30" s="70" customFormat="1" ht="24" customHeight="1" x14ac:dyDescent="0.55000000000000004">
      <c r="A5340" s="86">
        <v>4761</v>
      </c>
      <c r="B5340" s="86" t="s">
        <v>28</v>
      </c>
      <c r="C5340" s="86">
        <v>47862</v>
      </c>
      <c r="D5340" s="86">
        <v>0</v>
      </c>
      <c r="E5340" s="86">
        <v>0</v>
      </c>
      <c r="F5340" s="86">
        <v>36</v>
      </c>
      <c r="G5340" s="86">
        <v>1</v>
      </c>
      <c r="H5340" s="87">
        <f t="shared" si="904"/>
        <v>36</v>
      </c>
      <c r="I5340" s="88">
        <f t="array" ref="I5340">INDEX(ราคาที่ดิน!$B:$C,MATCH($C5340,ราคาที่ดิน!$A:$A,0),MATCH($B5340,ราคาที่ดิน!$B$1:$C$1,0))</f>
        <v>5000</v>
      </c>
      <c r="J5340" s="88">
        <f t="shared" si="896"/>
        <v>180000</v>
      </c>
      <c r="K5340" s="86"/>
      <c r="L5340" s="89"/>
      <c r="M5340" s="90"/>
      <c r="N5340" s="90"/>
      <c r="O5340" s="91"/>
      <c r="P5340" s="86">
        <v>100</v>
      </c>
      <c r="Q5340" s="92">
        <f t="array" ref="Q5340">INDEX(ราคาสิ่งปลูกสร้าง!$D$6:$CC$47,MATCH($L5340,ราคาสิ่งปลูกสร้าง!$B$6:$B$45,0),MATCH($O$4,ราคาสิ่งปลูกสร้าง!$D$5:$CC$5,0))</f>
        <v>0</v>
      </c>
      <c r="R5340" s="92">
        <f t="shared" si="898"/>
        <v>0</v>
      </c>
      <c r="S5340" s="90">
        <v>0</v>
      </c>
      <c r="T5340" s="90">
        <f t="array" ref="T5340">INDEX(ค่าเสื่อมสิ่งปลูกสร้าง!$A$5:$D$105,MATCH($S5340,ค่าเสื่อมสิ่งปลูกสร้าง!$A$5:$A$105,0),MATCH($M5340,ค่าเสื่อมสิ่งปลูกสร้าง!$A$3:$D$3))</f>
        <v>0</v>
      </c>
      <c r="U5340" s="92">
        <f t="shared" si="899"/>
        <v>0</v>
      </c>
      <c r="V5340" s="93">
        <f t="shared" si="900"/>
        <v>180000</v>
      </c>
      <c r="W5340" s="93">
        <f t="shared" si="901"/>
        <v>180000</v>
      </c>
      <c r="X5340" s="93">
        <v>0</v>
      </c>
      <c r="Y5340" s="93">
        <f t="shared" si="902"/>
        <v>180000</v>
      </c>
      <c r="Z5340" s="86">
        <v>0</v>
      </c>
      <c r="AA5340" s="94">
        <f t="shared" si="903"/>
        <v>0</v>
      </c>
      <c r="AB5340" s="96"/>
      <c r="AC5340" s="96" t="s">
        <v>1017</v>
      </c>
      <c r="AD5340" s="96" t="s">
        <v>1018</v>
      </c>
    </row>
    <row r="5341" spans="1:30" s="70" customFormat="1" ht="24" customHeight="1" x14ac:dyDescent="0.55000000000000004">
      <c r="A5341" s="86">
        <v>4762</v>
      </c>
      <c r="B5341" s="86" t="s">
        <v>28</v>
      </c>
      <c r="C5341" s="86">
        <v>47863</v>
      </c>
      <c r="D5341" s="86">
        <v>0</v>
      </c>
      <c r="E5341" s="86">
        <v>0</v>
      </c>
      <c r="F5341" s="86">
        <v>36</v>
      </c>
      <c r="G5341" s="86">
        <v>1</v>
      </c>
      <c r="H5341" s="87">
        <f t="shared" si="904"/>
        <v>36</v>
      </c>
      <c r="I5341" s="88">
        <f t="array" ref="I5341">INDEX(ราคาที่ดิน!$B:$C,MATCH($C5341,ราคาที่ดิน!$A:$A,0),MATCH($B5341,ราคาที่ดิน!$B$1:$C$1,0))</f>
        <v>5000</v>
      </c>
      <c r="J5341" s="88">
        <f t="shared" si="896"/>
        <v>180000</v>
      </c>
      <c r="K5341" s="86"/>
      <c r="L5341" s="89"/>
      <c r="M5341" s="90"/>
      <c r="N5341" s="90"/>
      <c r="O5341" s="91"/>
      <c r="P5341" s="86">
        <v>100</v>
      </c>
      <c r="Q5341" s="92">
        <f t="array" ref="Q5341">INDEX(ราคาสิ่งปลูกสร้าง!$D$6:$CC$47,MATCH($L5341,ราคาสิ่งปลูกสร้าง!$B$6:$B$45,0),MATCH($O$4,ราคาสิ่งปลูกสร้าง!$D$5:$CC$5,0))</f>
        <v>0</v>
      </c>
      <c r="R5341" s="92">
        <f t="shared" si="898"/>
        <v>0</v>
      </c>
      <c r="S5341" s="90">
        <v>0</v>
      </c>
      <c r="T5341" s="90">
        <f t="array" ref="T5341">INDEX(ค่าเสื่อมสิ่งปลูกสร้าง!$A$5:$D$105,MATCH($S5341,ค่าเสื่อมสิ่งปลูกสร้าง!$A$5:$A$105,0),MATCH($M5341,ค่าเสื่อมสิ่งปลูกสร้าง!$A$3:$D$3))</f>
        <v>0</v>
      </c>
      <c r="U5341" s="92">
        <f t="shared" si="899"/>
        <v>0</v>
      </c>
      <c r="V5341" s="93">
        <f t="shared" si="900"/>
        <v>180000</v>
      </c>
      <c r="W5341" s="93">
        <f t="shared" si="901"/>
        <v>180000</v>
      </c>
      <c r="X5341" s="93">
        <v>0</v>
      </c>
      <c r="Y5341" s="93">
        <f t="shared" si="902"/>
        <v>180000</v>
      </c>
      <c r="Z5341" s="86">
        <v>0</v>
      </c>
      <c r="AA5341" s="94">
        <f t="shared" si="903"/>
        <v>0</v>
      </c>
      <c r="AB5341" s="96"/>
      <c r="AC5341" s="96" t="s">
        <v>1017</v>
      </c>
      <c r="AD5341" s="96" t="s">
        <v>1018</v>
      </c>
    </row>
    <row r="5342" spans="1:30" s="70" customFormat="1" ht="24" customHeight="1" x14ac:dyDescent="0.55000000000000004">
      <c r="A5342" s="86">
        <v>4763</v>
      </c>
      <c r="B5342" s="86" t="s">
        <v>28</v>
      </c>
      <c r="C5342" s="86">
        <v>47864</v>
      </c>
      <c r="D5342" s="86">
        <v>0</v>
      </c>
      <c r="E5342" s="86">
        <v>0</v>
      </c>
      <c r="F5342" s="86">
        <v>36</v>
      </c>
      <c r="G5342" s="86">
        <v>1</v>
      </c>
      <c r="H5342" s="87">
        <f t="shared" si="904"/>
        <v>36</v>
      </c>
      <c r="I5342" s="88">
        <f t="array" ref="I5342">INDEX(ราคาที่ดิน!$B:$C,MATCH($C5342,ราคาที่ดิน!$A:$A,0),MATCH($B5342,ราคาที่ดิน!$B$1:$C$1,0))</f>
        <v>5000</v>
      </c>
      <c r="J5342" s="88">
        <f t="shared" si="896"/>
        <v>180000</v>
      </c>
      <c r="K5342" s="86"/>
      <c r="L5342" s="89"/>
      <c r="M5342" s="90"/>
      <c r="N5342" s="90"/>
      <c r="O5342" s="91"/>
      <c r="P5342" s="86">
        <v>100</v>
      </c>
      <c r="Q5342" s="92">
        <f t="array" ref="Q5342">INDEX(ราคาสิ่งปลูกสร้าง!$D$6:$CC$47,MATCH($L5342,ราคาสิ่งปลูกสร้าง!$B$6:$B$45,0),MATCH($O$4,ราคาสิ่งปลูกสร้าง!$D$5:$CC$5,0))</f>
        <v>0</v>
      </c>
      <c r="R5342" s="92">
        <f t="shared" si="898"/>
        <v>0</v>
      </c>
      <c r="S5342" s="90">
        <v>0</v>
      </c>
      <c r="T5342" s="90">
        <f t="array" ref="T5342">INDEX(ค่าเสื่อมสิ่งปลูกสร้าง!$A$5:$D$105,MATCH($S5342,ค่าเสื่อมสิ่งปลูกสร้าง!$A$5:$A$105,0),MATCH($M5342,ค่าเสื่อมสิ่งปลูกสร้าง!$A$3:$D$3))</f>
        <v>0</v>
      </c>
      <c r="U5342" s="92">
        <f t="shared" si="899"/>
        <v>0</v>
      </c>
      <c r="V5342" s="93">
        <f t="shared" si="900"/>
        <v>180000</v>
      </c>
      <c r="W5342" s="93">
        <f t="shared" si="901"/>
        <v>180000</v>
      </c>
      <c r="X5342" s="93">
        <v>0</v>
      </c>
      <c r="Y5342" s="93">
        <f t="shared" si="902"/>
        <v>180000</v>
      </c>
      <c r="Z5342" s="86">
        <v>0</v>
      </c>
      <c r="AA5342" s="94">
        <f t="shared" si="903"/>
        <v>0</v>
      </c>
      <c r="AB5342" s="96"/>
      <c r="AC5342" s="96" t="s">
        <v>1017</v>
      </c>
      <c r="AD5342" s="96" t="s">
        <v>1018</v>
      </c>
    </row>
    <row r="5343" spans="1:30" s="70" customFormat="1" ht="24" customHeight="1" x14ac:dyDescent="0.55000000000000004">
      <c r="A5343" s="86">
        <v>4764</v>
      </c>
      <c r="B5343" s="86" t="s">
        <v>28</v>
      </c>
      <c r="C5343" s="86">
        <v>47865</v>
      </c>
      <c r="D5343" s="86">
        <v>0</v>
      </c>
      <c r="E5343" s="86">
        <v>0</v>
      </c>
      <c r="F5343" s="86">
        <v>36</v>
      </c>
      <c r="G5343" s="86">
        <v>1</v>
      </c>
      <c r="H5343" s="87">
        <f t="shared" si="904"/>
        <v>36</v>
      </c>
      <c r="I5343" s="88">
        <f t="array" ref="I5343">INDEX(ราคาที่ดิน!$B:$C,MATCH($C5343,ราคาที่ดิน!$A:$A,0),MATCH($B5343,ราคาที่ดิน!$B$1:$C$1,0))</f>
        <v>5000</v>
      </c>
      <c r="J5343" s="88">
        <f t="shared" si="896"/>
        <v>180000</v>
      </c>
      <c r="K5343" s="86"/>
      <c r="L5343" s="89"/>
      <c r="M5343" s="90"/>
      <c r="N5343" s="90"/>
      <c r="O5343" s="91"/>
      <c r="P5343" s="86">
        <v>100</v>
      </c>
      <c r="Q5343" s="92">
        <f t="array" ref="Q5343">INDEX(ราคาสิ่งปลูกสร้าง!$D$6:$CC$47,MATCH($L5343,ราคาสิ่งปลูกสร้าง!$B$6:$B$45,0),MATCH($O$4,ราคาสิ่งปลูกสร้าง!$D$5:$CC$5,0))</f>
        <v>0</v>
      </c>
      <c r="R5343" s="92">
        <f t="shared" si="898"/>
        <v>0</v>
      </c>
      <c r="S5343" s="90">
        <v>0</v>
      </c>
      <c r="T5343" s="90">
        <f t="array" ref="T5343">INDEX(ค่าเสื่อมสิ่งปลูกสร้าง!$A$5:$D$105,MATCH($S5343,ค่าเสื่อมสิ่งปลูกสร้าง!$A$5:$A$105,0),MATCH($M5343,ค่าเสื่อมสิ่งปลูกสร้าง!$A$3:$D$3))</f>
        <v>0</v>
      </c>
      <c r="U5343" s="92">
        <f t="shared" si="899"/>
        <v>0</v>
      </c>
      <c r="V5343" s="93">
        <f t="shared" si="900"/>
        <v>180000</v>
      </c>
      <c r="W5343" s="93">
        <f t="shared" si="901"/>
        <v>180000</v>
      </c>
      <c r="X5343" s="93">
        <v>0</v>
      </c>
      <c r="Y5343" s="93">
        <f t="shared" si="902"/>
        <v>180000</v>
      </c>
      <c r="Z5343" s="86">
        <v>0</v>
      </c>
      <c r="AA5343" s="94">
        <f t="shared" si="903"/>
        <v>0</v>
      </c>
      <c r="AB5343" s="96"/>
      <c r="AC5343" s="96" t="s">
        <v>1017</v>
      </c>
      <c r="AD5343" s="96" t="s">
        <v>1018</v>
      </c>
    </row>
    <row r="5344" spans="1:30" s="70" customFormat="1" ht="24" customHeight="1" x14ac:dyDescent="0.55000000000000004">
      <c r="A5344" s="86">
        <v>4765</v>
      </c>
      <c r="B5344" s="86" t="s">
        <v>28</v>
      </c>
      <c r="C5344" s="86">
        <v>47866</v>
      </c>
      <c r="D5344" s="86">
        <v>0</v>
      </c>
      <c r="E5344" s="86">
        <v>0</v>
      </c>
      <c r="F5344" s="86">
        <v>36</v>
      </c>
      <c r="G5344" s="86">
        <v>1</v>
      </c>
      <c r="H5344" s="87">
        <f t="shared" si="904"/>
        <v>36</v>
      </c>
      <c r="I5344" s="88">
        <f t="array" ref="I5344">INDEX(ราคาที่ดิน!$B:$C,MATCH($C5344,ราคาที่ดิน!$A:$A,0),MATCH($B5344,ราคาที่ดิน!$B$1:$C$1,0))</f>
        <v>5000</v>
      </c>
      <c r="J5344" s="88">
        <f t="shared" si="896"/>
        <v>180000</v>
      </c>
      <c r="K5344" s="86"/>
      <c r="L5344" s="89"/>
      <c r="M5344" s="90"/>
      <c r="N5344" s="90"/>
      <c r="O5344" s="91"/>
      <c r="P5344" s="86">
        <v>100</v>
      </c>
      <c r="Q5344" s="92">
        <f t="array" ref="Q5344">INDEX(ราคาสิ่งปลูกสร้าง!$D$6:$CC$47,MATCH($L5344,ราคาสิ่งปลูกสร้าง!$B$6:$B$45,0),MATCH($O$4,ราคาสิ่งปลูกสร้าง!$D$5:$CC$5,0))</f>
        <v>0</v>
      </c>
      <c r="R5344" s="92">
        <f t="shared" si="898"/>
        <v>0</v>
      </c>
      <c r="S5344" s="90">
        <v>0</v>
      </c>
      <c r="T5344" s="90">
        <f t="array" ref="T5344">INDEX(ค่าเสื่อมสิ่งปลูกสร้าง!$A$5:$D$105,MATCH($S5344,ค่าเสื่อมสิ่งปลูกสร้าง!$A$5:$A$105,0),MATCH($M5344,ค่าเสื่อมสิ่งปลูกสร้าง!$A$3:$D$3))</f>
        <v>0</v>
      </c>
      <c r="U5344" s="92">
        <f t="shared" si="899"/>
        <v>0</v>
      </c>
      <c r="V5344" s="93">
        <f t="shared" si="900"/>
        <v>180000</v>
      </c>
      <c r="W5344" s="93">
        <f t="shared" si="901"/>
        <v>180000</v>
      </c>
      <c r="X5344" s="93">
        <v>0</v>
      </c>
      <c r="Y5344" s="93">
        <f t="shared" si="902"/>
        <v>180000</v>
      </c>
      <c r="Z5344" s="86">
        <v>0</v>
      </c>
      <c r="AA5344" s="94">
        <f t="shared" si="903"/>
        <v>0</v>
      </c>
      <c r="AB5344" s="96"/>
      <c r="AC5344" s="96" t="s">
        <v>1017</v>
      </c>
      <c r="AD5344" s="96" t="s">
        <v>1018</v>
      </c>
    </row>
    <row r="5345" spans="1:30" s="70" customFormat="1" ht="24" customHeight="1" x14ac:dyDescent="0.55000000000000004">
      <c r="A5345" s="86">
        <v>4766</v>
      </c>
      <c r="B5345" s="86" t="s">
        <v>28</v>
      </c>
      <c r="C5345" s="86">
        <v>47867</v>
      </c>
      <c r="D5345" s="86">
        <v>0</v>
      </c>
      <c r="E5345" s="86">
        <v>0</v>
      </c>
      <c r="F5345" s="86">
        <v>36</v>
      </c>
      <c r="G5345" s="86">
        <v>1</v>
      </c>
      <c r="H5345" s="87">
        <f t="shared" si="904"/>
        <v>36</v>
      </c>
      <c r="I5345" s="88">
        <f t="array" ref="I5345">INDEX(ราคาที่ดิน!$B:$C,MATCH($C5345,ราคาที่ดิน!$A:$A,0),MATCH($B5345,ราคาที่ดิน!$B$1:$C$1,0))</f>
        <v>5000</v>
      </c>
      <c r="J5345" s="88">
        <f t="shared" si="896"/>
        <v>180000</v>
      </c>
      <c r="K5345" s="86"/>
      <c r="L5345" s="89"/>
      <c r="M5345" s="90"/>
      <c r="N5345" s="90"/>
      <c r="O5345" s="91"/>
      <c r="P5345" s="86">
        <v>100</v>
      </c>
      <c r="Q5345" s="92">
        <f t="array" ref="Q5345">INDEX(ราคาสิ่งปลูกสร้าง!$D$6:$CC$47,MATCH($L5345,ราคาสิ่งปลูกสร้าง!$B$6:$B$45,0),MATCH($O$4,ราคาสิ่งปลูกสร้าง!$D$5:$CC$5,0))</f>
        <v>0</v>
      </c>
      <c r="R5345" s="92">
        <f t="shared" si="898"/>
        <v>0</v>
      </c>
      <c r="S5345" s="90">
        <v>0</v>
      </c>
      <c r="T5345" s="90">
        <f t="array" ref="T5345">INDEX(ค่าเสื่อมสิ่งปลูกสร้าง!$A$5:$D$105,MATCH($S5345,ค่าเสื่อมสิ่งปลูกสร้าง!$A$5:$A$105,0),MATCH($M5345,ค่าเสื่อมสิ่งปลูกสร้าง!$A$3:$D$3))</f>
        <v>0</v>
      </c>
      <c r="U5345" s="92">
        <f t="shared" si="899"/>
        <v>0</v>
      </c>
      <c r="V5345" s="93">
        <f t="shared" si="900"/>
        <v>180000</v>
      </c>
      <c r="W5345" s="93">
        <f t="shared" si="901"/>
        <v>180000</v>
      </c>
      <c r="X5345" s="93">
        <v>0</v>
      </c>
      <c r="Y5345" s="93">
        <f t="shared" si="902"/>
        <v>180000</v>
      </c>
      <c r="Z5345" s="86">
        <v>0</v>
      </c>
      <c r="AA5345" s="94">
        <f t="shared" si="903"/>
        <v>0</v>
      </c>
      <c r="AB5345" s="96"/>
      <c r="AC5345" s="96" t="s">
        <v>1017</v>
      </c>
      <c r="AD5345" s="96" t="s">
        <v>1018</v>
      </c>
    </row>
    <row r="5346" spans="1:30" s="70" customFormat="1" ht="24" customHeight="1" x14ac:dyDescent="0.55000000000000004">
      <c r="A5346" s="86">
        <v>4767</v>
      </c>
      <c r="B5346" s="86" t="s">
        <v>28</v>
      </c>
      <c r="C5346" s="86">
        <v>47868</v>
      </c>
      <c r="D5346" s="86">
        <v>0</v>
      </c>
      <c r="E5346" s="86">
        <v>0</v>
      </c>
      <c r="F5346" s="86">
        <v>36</v>
      </c>
      <c r="G5346" s="86">
        <v>1</v>
      </c>
      <c r="H5346" s="87">
        <f t="shared" si="904"/>
        <v>36</v>
      </c>
      <c r="I5346" s="88">
        <f t="array" ref="I5346">INDEX(ราคาที่ดิน!$B:$C,MATCH($C5346,ราคาที่ดิน!$A:$A,0),MATCH($B5346,ราคาที่ดิน!$B$1:$C$1,0))</f>
        <v>5000</v>
      </c>
      <c r="J5346" s="88">
        <f t="shared" si="896"/>
        <v>180000</v>
      </c>
      <c r="K5346" s="86"/>
      <c r="L5346" s="89"/>
      <c r="M5346" s="90"/>
      <c r="N5346" s="90"/>
      <c r="O5346" s="91"/>
      <c r="P5346" s="86">
        <v>100</v>
      </c>
      <c r="Q5346" s="92">
        <f t="array" ref="Q5346">INDEX(ราคาสิ่งปลูกสร้าง!$D$6:$CC$47,MATCH($L5346,ราคาสิ่งปลูกสร้าง!$B$6:$B$45,0),MATCH($O$4,ราคาสิ่งปลูกสร้าง!$D$5:$CC$5,0))</f>
        <v>0</v>
      </c>
      <c r="R5346" s="92">
        <f t="shared" si="898"/>
        <v>0</v>
      </c>
      <c r="S5346" s="90">
        <v>0</v>
      </c>
      <c r="T5346" s="90">
        <f t="array" ref="T5346">INDEX(ค่าเสื่อมสิ่งปลูกสร้าง!$A$5:$D$105,MATCH($S5346,ค่าเสื่อมสิ่งปลูกสร้าง!$A$5:$A$105,0),MATCH($M5346,ค่าเสื่อมสิ่งปลูกสร้าง!$A$3:$D$3))</f>
        <v>0</v>
      </c>
      <c r="U5346" s="92">
        <f t="shared" si="899"/>
        <v>0</v>
      </c>
      <c r="V5346" s="93">
        <f t="shared" si="900"/>
        <v>180000</v>
      </c>
      <c r="W5346" s="93">
        <f t="shared" si="901"/>
        <v>180000</v>
      </c>
      <c r="X5346" s="93">
        <v>0</v>
      </c>
      <c r="Y5346" s="93">
        <f t="shared" si="902"/>
        <v>180000</v>
      </c>
      <c r="Z5346" s="86">
        <v>0</v>
      </c>
      <c r="AA5346" s="94">
        <f t="shared" si="903"/>
        <v>0</v>
      </c>
      <c r="AB5346" s="96"/>
      <c r="AC5346" s="96" t="s">
        <v>1017</v>
      </c>
      <c r="AD5346" s="96" t="s">
        <v>1018</v>
      </c>
    </row>
    <row r="5347" spans="1:30" s="70" customFormat="1" ht="24" customHeight="1" x14ac:dyDescent="0.55000000000000004">
      <c r="A5347" s="86">
        <v>4768</v>
      </c>
      <c r="B5347" s="86" t="s">
        <v>28</v>
      </c>
      <c r="C5347" s="86">
        <v>47869</v>
      </c>
      <c r="D5347" s="86">
        <v>0</v>
      </c>
      <c r="E5347" s="86">
        <v>0</v>
      </c>
      <c r="F5347" s="86">
        <v>72</v>
      </c>
      <c r="G5347" s="86">
        <v>1</v>
      </c>
      <c r="H5347" s="87">
        <f t="shared" si="904"/>
        <v>72</v>
      </c>
      <c r="I5347" s="88">
        <f t="array" ref="I5347">INDEX(ราคาที่ดิน!$B:$C,MATCH($C5347,ราคาที่ดิน!$A:$A,0),MATCH($B5347,ราคาที่ดิน!$B$1:$C$1,0))</f>
        <v>250</v>
      </c>
      <c r="J5347" s="88">
        <f t="shared" si="896"/>
        <v>18000</v>
      </c>
      <c r="K5347" s="86"/>
      <c r="L5347" s="89"/>
      <c r="M5347" s="90"/>
      <c r="N5347" s="90"/>
      <c r="O5347" s="91"/>
      <c r="P5347" s="86">
        <v>100</v>
      </c>
      <c r="Q5347" s="92">
        <f t="array" ref="Q5347">INDEX(ราคาสิ่งปลูกสร้าง!$D$6:$CC$47,MATCH($L5347,ราคาสิ่งปลูกสร้าง!$B$6:$B$45,0),MATCH($O$4,ราคาสิ่งปลูกสร้าง!$D$5:$CC$5,0))</f>
        <v>0</v>
      </c>
      <c r="R5347" s="92">
        <f t="shared" si="898"/>
        <v>0</v>
      </c>
      <c r="S5347" s="90">
        <v>0</v>
      </c>
      <c r="T5347" s="90">
        <f t="array" ref="T5347">INDEX(ค่าเสื่อมสิ่งปลูกสร้าง!$A$5:$D$105,MATCH($S5347,ค่าเสื่อมสิ่งปลูกสร้าง!$A$5:$A$105,0),MATCH($M5347,ค่าเสื่อมสิ่งปลูกสร้าง!$A$3:$D$3))</f>
        <v>0</v>
      </c>
      <c r="U5347" s="92">
        <f t="shared" si="899"/>
        <v>0</v>
      </c>
      <c r="V5347" s="93">
        <f t="shared" si="900"/>
        <v>18000</v>
      </c>
      <c r="W5347" s="93">
        <f t="shared" si="901"/>
        <v>18000</v>
      </c>
      <c r="X5347" s="93">
        <v>0</v>
      </c>
      <c r="Y5347" s="93">
        <f t="shared" si="902"/>
        <v>18000</v>
      </c>
      <c r="Z5347" s="86">
        <v>0</v>
      </c>
      <c r="AA5347" s="94">
        <f t="shared" si="903"/>
        <v>0</v>
      </c>
      <c r="AB5347" s="96"/>
      <c r="AC5347" s="96" t="s">
        <v>1017</v>
      </c>
      <c r="AD5347" s="96" t="s">
        <v>1018</v>
      </c>
    </row>
    <row r="5348" spans="1:30" s="70" customFormat="1" ht="24" customHeight="1" x14ac:dyDescent="0.55000000000000004">
      <c r="A5348" s="86">
        <v>4769</v>
      </c>
      <c r="B5348" s="86" t="s">
        <v>28</v>
      </c>
      <c r="C5348" s="86">
        <v>47870</v>
      </c>
      <c r="D5348" s="86">
        <v>0</v>
      </c>
      <c r="E5348" s="86">
        <v>0</v>
      </c>
      <c r="F5348" s="86">
        <v>72</v>
      </c>
      <c r="G5348" s="86">
        <v>1</v>
      </c>
      <c r="H5348" s="87">
        <f t="shared" si="904"/>
        <v>72</v>
      </c>
      <c r="I5348" s="88">
        <f t="array" ref="I5348">INDEX(ราคาที่ดิน!$B:$C,MATCH($C5348,ราคาที่ดิน!$A:$A,0),MATCH($B5348,ราคาที่ดิน!$B$1:$C$1,0))</f>
        <v>250</v>
      </c>
      <c r="J5348" s="88">
        <f t="shared" si="896"/>
        <v>18000</v>
      </c>
      <c r="K5348" s="86"/>
      <c r="L5348" s="89"/>
      <c r="M5348" s="90"/>
      <c r="N5348" s="90"/>
      <c r="O5348" s="91"/>
      <c r="P5348" s="86">
        <v>100</v>
      </c>
      <c r="Q5348" s="92">
        <f t="array" ref="Q5348">INDEX(ราคาสิ่งปลูกสร้าง!$D$6:$CC$47,MATCH($L5348,ราคาสิ่งปลูกสร้าง!$B$6:$B$45,0),MATCH($O$4,ราคาสิ่งปลูกสร้าง!$D$5:$CC$5,0))</f>
        <v>0</v>
      </c>
      <c r="R5348" s="92">
        <f t="shared" si="898"/>
        <v>0</v>
      </c>
      <c r="S5348" s="90">
        <v>0</v>
      </c>
      <c r="T5348" s="90">
        <f t="array" ref="T5348">INDEX(ค่าเสื่อมสิ่งปลูกสร้าง!$A$5:$D$105,MATCH($S5348,ค่าเสื่อมสิ่งปลูกสร้าง!$A$5:$A$105,0),MATCH($M5348,ค่าเสื่อมสิ่งปลูกสร้าง!$A$3:$D$3))</f>
        <v>0</v>
      </c>
      <c r="U5348" s="92">
        <f t="shared" si="899"/>
        <v>0</v>
      </c>
      <c r="V5348" s="93">
        <f t="shared" si="900"/>
        <v>18000</v>
      </c>
      <c r="W5348" s="93">
        <f t="shared" si="901"/>
        <v>18000</v>
      </c>
      <c r="X5348" s="93">
        <v>0</v>
      </c>
      <c r="Y5348" s="93">
        <f t="shared" si="902"/>
        <v>18000</v>
      </c>
      <c r="Z5348" s="86">
        <v>0</v>
      </c>
      <c r="AA5348" s="94">
        <f t="shared" si="903"/>
        <v>0</v>
      </c>
      <c r="AB5348" s="96"/>
      <c r="AC5348" s="96" t="s">
        <v>1017</v>
      </c>
      <c r="AD5348" s="96" t="s">
        <v>1018</v>
      </c>
    </row>
    <row r="5349" spans="1:30" s="70" customFormat="1" ht="24" customHeight="1" x14ac:dyDescent="0.55000000000000004">
      <c r="A5349" s="86">
        <v>4770</v>
      </c>
      <c r="B5349" s="86" t="s">
        <v>28</v>
      </c>
      <c r="C5349" s="86">
        <v>47871</v>
      </c>
      <c r="D5349" s="86">
        <v>0</v>
      </c>
      <c r="E5349" s="86">
        <v>0</v>
      </c>
      <c r="F5349" s="86">
        <v>72</v>
      </c>
      <c r="G5349" s="86">
        <v>1</v>
      </c>
      <c r="H5349" s="87">
        <f t="shared" si="904"/>
        <v>72</v>
      </c>
      <c r="I5349" s="88">
        <f t="array" ref="I5349">INDEX(ราคาที่ดิน!$B:$C,MATCH($C5349,ราคาที่ดิน!$A:$A,0),MATCH($B5349,ราคาที่ดิน!$B$1:$C$1,0))</f>
        <v>250</v>
      </c>
      <c r="J5349" s="88">
        <f t="shared" si="896"/>
        <v>18000</v>
      </c>
      <c r="K5349" s="86"/>
      <c r="L5349" s="89"/>
      <c r="M5349" s="90"/>
      <c r="N5349" s="90"/>
      <c r="O5349" s="91"/>
      <c r="P5349" s="86">
        <v>100</v>
      </c>
      <c r="Q5349" s="92">
        <f t="array" ref="Q5349">INDEX(ราคาสิ่งปลูกสร้าง!$D$6:$CC$47,MATCH($L5349,ราคาสิ่งปลูกสร้าง!$B$6:$B$45,0),MATCH($O$4,ราคาสิ่งปลูกสร้าง!$D$5:$CC$5,0))</f>
        <v>0</v>
      </c>
      <c r="R5349" s="92">
        <f t="shared" ref="R5349:R5380" si="905">$O5349*$Q5349</f>
        <v>0</v>
      </c>
      <c r="S5349" s="90">
        <v>0</v>
      </c>
      <c r="T5349" s="90">
        <f t="array" ref="T5349">INDEX(ค่าเสื่อมสิ่งปลูกสร้าง!$A$5:$D$105,MATCH($S5349,ค่าเสื่อมสิ่งปลูกสร้าง!$A$5:$A$105,0),MATCH($M5349,ค่าเสื่อมสิ่งปลูกสร้าง!$A$3:$D$3))</f>
        <v>0</v>
      </c>
      <c r="U5349" s="92">
        <f t="shared" ref="U5349:U5380" si="906">$R5349*(100-$T5349)%</f>
        <v>0</v>
      </c>
      <c r="V5349" s="93">
        <f t="shared" si="900"/>
        <v>18000</v>
      </c>
      <c r="W5349" s="93">
        <f t="shared" si="901"/>
        <v>18000</v>
      </c>
      <c r="X5349" s="93">
        <v>0</v>
      </c>
      <c r="Y5349" s="93">
        <f t="shared" si="902"/>
        <v>18000</v>
      </c>
      <c r="Z5349" s="86">
        <v>0</v>
      </c>
      <c r="AA5349" s="94">
        <f t="shared" si="903"/>
        <v>0</v>
      </c>
      <c r="AB5349" s="96"/>
      <c r="AC5349" s="96" t="s">
        <v>1017</v>
      </c>
      <c r="AD5349" s="96" t="s">
        <v>1018</v>
      </c>
    </row>
    <row r="5350" spans="1:30" s="70" customFormat="1" ht="24" customHeight="1" x14ac:dyDescent="0.55000000000000004">
      <c r="A5350" s="86">
        <v>4771</v>
      </c>
      <c r="B5350" s="86" t="s">
        <v>28</v>
      </c>
      <c r="C5350" s="86">
        <v>47872</v>
      </c>
      <c r="D5350" s="86">
        <v>0</v>
      </c>
      <c r="E5350" s="86">
        <v>0</v>
      </c>
      <c r="F5350" s="86">
        <v>95</v>
      </c>
      <c r="G5350" s="86">
        <v>1</v>
      </c>
      <c r="H5350" s="87">
        <f t="shared" si="904"/>
        <v>95</v>
      </c>
      <c r="I5350" s="88">
        <f t="array" ref="I5350">INDEX(ราคาที่ดิน!$B:$C,MATCH($C5350,ราคาที่ดิน!$A:$A,0),MATCH($B5350,ราคาที่ดิน!$B$1:$C$1,0))</f>
        <v>250</v>
      </c>
      <c r="J5350" s="88">
        <f t="shared" si="896"/>
        <v>23750</v>
      </c>
      <c r="K5350" s="86"/>
      <c r="L5350" s="89"/>
      <c r="M5350" s="90"/>
      <c r="N5350" s="90"/>
      <c r="O5350" s="91"/>
      <c r="P5350" s="86">
        <v>100</v>
      </c>
      <c r="Q5350" s="92">
        <f t="array" ref="Q5350">INDEX(ราคาสิ่งปลูกสร้าง!$D$6:$CC$47,MATCH($L5350,ราคาสิ่งปลูกสร้าง!$B$6:$B$45,0),MATCH($O$4,ราคาสิ่งปลูกสร้าง!$D$5:$CC$5,0))</f>
        <v>0</v>
      </c>
      <c r="R5350" s="92">
        <f t="shared" si="905"/>
        <v>0</v>
      </c>
      <c r="S5350" s="90">
        <v>0</v>
      </c>
      <c r="T5350" s="90">
        <f t="array" ref="T5350">INDEX(ค่าเสื่อมสิ่งปลูกสร้าง!$A$5:$D$105,MATCH($S5350,ค่าเสื่อมสิ่งปลูกสร้าง!$A$5:$A$105,0),MATCH($M5350,ค่าเสื่อมสิ่งปลูกสร้าง!$A$3:$D$3))</f>
        <v>0</v>
      </c>
      <c r="U5350" s="92">
        <f t="shared" si="906"/>
        <v>0</v>
      </c>
      <c r="V5350" s="93">
        <f t="shared" si="900"/>
        <v>23750</v>
      </c>
      <c r="W5350" s="93">
        <f t="shared" si="901"/>
        <v>23750</v>
      </c>
      <c r="X5350" s="93">
        <v>0</v>
      </c>
      <c r="Y5350" s="93">
        <f t="shared" si="902"/>
        <v>23750</v>
      </c>
      <c r="Z5350" s="86">
        <v>0</v>
      </c>
      <c r="AA5350" s="94">
        <f t="shared" si="903"/>
        <v>0</v>
      </c>
      <c r="AB5350" s="96"/>
      <c r="AC5350" s="96" t="s">
        <v>1017</v>
      </c>
      <c r="AD5350" s="96" t="s">
        <v>1018</v>
      </c>
    </row>
    <row r="5351" spans="1:30" s="70" customFormat="1" ht="24" customHeight="1" x14ac:dyDescent="0.55000000000000004">
      <c r="A5351" s="86">
        <v>4772</v>
      </c>
      <c r="B5351" s="86" t="s">
        <v>28</v>
      </c>
      <c r="C5351" s="86">
        <v>47873</v>
      </c>
      <c r="D5351" s="86">
        <v>0</v>
      </c>
      <c r="E5351" s="86">
        <v>0</v>
      </c>
      <c r="F5351" s="86">
        <v>63</v>
      </c>
      <c r="G5351" s="86">
        <v>1</v>
      </c>
      <c r="H5351" s="87">
        <f t="shared" si="904"/>
        <v>63</v>
      </c>
      <c r="I5351" s="88">
        <v>250</v>
      </c>
      <c r="J5351" s="88">
        <f t="shared" si="896"/>
        <v>15750</v>
      </c>
      <c r="K5351" s="86"/>
      <c r="L5351" s="89"/>
      <c r="M5351" s="90"/>
      <c r="N5351" s="90"/>
      <c r="O5351" s="91"/>
      <c r="P5351" s="86">
        <v>100</v>
      </c>
      <c r="Q5351" s="92">
        <f t="array" ref="Q5351">INDEX(ราคาสิ่งปลูกสร้าง!$D$6:$CC$47,MATCH($L5351,ราคาสิ่งปลูกสร้าง!$B$6:$B$45,0),MATCH($O$4,ราคาสิ่งปลูกสร้าง!$D$5:$CC$5,0))</f>
        <v>0</v>
      </c>
      <c r="R5351" s="92">
        <f t="shared" si="905"/>
        <v>0</v>
      </c>
      <c r="S5351" s="90">
        <v>0</v>
      </c>
      <c r="T5351" s="90">
        <f t="array" ref="T5351">INDEX(ค่าเสื่อมสิ่งปลูกสร้าง!$A$5:$D$105,MATCH($S5351,ค่าเสื่อมสิ่งปลูกสร้าง!$A$5:$A$105,0),MATCH($M5351,ค่าเสื่อมสิ่งปลูกสร้าง!$A$3:$D$3))</f>
        <v>0</v>
      </c>
      <c r="U5351" s="92">
        <f t="shared" si="906"/>
        <v>0</v>
      </c>
      <c r="V5351" s="93">
        <f t="shared" si="900"/>
        <v>15750</v>
      </c>
      <c r="W5351" s="93">
        <f t="shared" si="901"/>
        <v>15750</v>
      </c>
      <c r="X5351" s="93">
        <v>0</v>
      </c>
      <c r="Y5351" s="93">
        <f t="shared" si="902"/>
        <v>15750</v>
      </c>
      <c r="Z5351" s="86">
        <v>0</v>
      </c>
      <c r="AA5351" s="94">
        <f t="shared" si="903"/>
        <v>0</v>
      </c>
      <c r="AB5351" s="96"/>
      <c r="AC5351" s="96" t="s">
        <v>1017</v>
      </c>
      <c r="AD5351" s="96" t="s">
        <v>1018</v>
      </c>
    </row>
    <row r="5352" spans="1:30" s="70" customFormat="1" ht="24" customHeight="1" x14ac:dyDescent="0.55000000000000004">
      <c r="A5352" s="86">
        <v>4773</v>
      </c>
      <c r="B5352" s="86" t="s">
        <v>28</v>
      </c>
      <c r="C5352" s="86">
        <v>47874</v>
      </c>
      <c r="D5352" s="86">
        <v>0</v>
      </c>
      <c r="E5352" s="86">
        <v>0</v>
      </c>
      <c r="F5352" s="86">
        <v>96</v>
      </c>
      <c r="G5352" s="86">
        <v>1</v>
      </c>
      <c r="H5352" s="87">
        <f t="shared" ref="H5352:H5383" si="907">$D5352*400+$E5352*100+$F5352</f>
        <v>96</v>
      </c>
      <c r="I5352" s="88">
        <f t="array" ref="I5352">INDEX(ราคาที่ดิน!$B:$C,MATCH($C5352,ราคาที่ดิน!$A:$A,0),MATCH($B5352,ราคาที่ดิน!$B$1:$C$1,0))</f>
        <v>250</v>
      </c>
      <c r="J5352" s="88">
        <f t="shared" ref="J5352:J5415" si="908">$H5352*$I5352</f>
        <v>24000</v>
      </c>
      <c r="K5352" s="86"/>
      <c r="L5352" s="89"/>
      <c r="M5352" s="90"/>
      <c r="N5352" s="90"/>
      <c r="O5352" s="91"/>
      <c r="P5352" s="86">
        <v>100</v>
      </c>
      <c r="Q5352" s="92">
        <f t="array" ref="Q5352">INDEX(ราคาสิ่งปลูกสร้าง!$D$6:$CC$47,MATCH($L5352,ราคาสิ่งปลูกสร้าง!$B$6:$B$45,0),MATCH($O$4,ราคาสิ่งปลูกสร้าง!$D$5:$CC$5,0))</f>
        <v>0</v>
      </c>
      <c r="R5352" s="92">
        <f t="shared" si="905"/>
        <v>0</v>
      </c>
      <c r="S5352" s="90">
        <v>0</v>
      </c>
      <c r="T5352" s="90">
        <f t="array" ref="T5352">INDEX(ค่าเสื่อมสิ่งปลูกสร้าง!$A$5:$D$105,MATCH($S5352,ค่าเสื่อมสิ่งปลูกสร้าง!$A$5:$A$105,0),MATCH($M5352,ค่าเสื่อมสิ่งปลูกสร้าง!$A$3:$D$3))</f>
        <v>0</v>
      </c>
      <c r="U5352" s="92">
        <f t="shared" si="906"/>
        <v>0</v>
      </c>
      <c r="V5352" s="93">
        <f t="shared" si="900"/>
        <v>24000</v>
      </c>
      <c r="W5352" s="93">
        <f t="shared" si="901"/>
        <v>24000</v>
      </c>
      <c r="X5352" s="93">
        <v>0</v>
      </c>
      <c r="Y5352" s="93">
        <f t="shared" si="902"/>
        <v>24000</v>
      </c>
      <c r="Z5352" s="86">
        <v>0</v>
      </c>
      <c r="AA5352" s="94">
        <f t="shared" si="903"/>
        <v>0</v>
      </c>
      <c r="AB5352" s="96"/>
      <c r="AC5352" s="96" t="s">
        <v>1017</v>
      </c>
      <c r="AD5352" s="96" t="s">
        <v>1018</v>
      </c>
    </row>
    <row r="5353" spans="1:30" s="70" customFormat="1" ht="24" customHeight="1" x14ac:dyDescent="0.55000000000000004">
      <c r="A5353" s="86">
        <v>4774</v>
      </c>
      <c r="B5353" s="86" t="s">
        <v>28</v>
      </c>
      <c r="C5353" s="86">
        <v>47875</v>
      </c>
      <c r="D5353" s="86">
        <v>0</v>
      </c>
      <c r="E5353" s="86">
        <v>0</v>
      </c>
      <c r="F5353" s="86">
        <v>78</v>
      </c>
      <c r="G5353" s="86">
        <v>1</v>
      </c>
      <c r="H5353" s="87">
        <f t="shared" si="907"/>
        <v>78</v>
      </c>
      <c r="I5353" s="88">
        <f t="array" ref="I5353">INDEX(ราคาที่ดิน!$B:$C,MATCH($C5353,ราคาที่ดิน!$A:$A,0),MATCH($B5353,ราคาที่ดิน!$B$1:$C$1,0))</f>
        <v>250</v>
      </c>
      <c r="J5353" s="88">
        <f t="shared" si="908"/>
        <v>19500</v>
      </c>
      <c r="K5353" s="86"/>
      <c r="L5353" s="89"/>
      <c r="M5353" s="90"/>
      <c r="N5353" s="90"/>
      <c r="O5353" s="91"/>
      <c r="P5353" s="86">
        <v>100</v>
      </c>
      <c r="Q5353" s="92">
        <f t="array" ref="Q5353">INDEX(ราคาสิ่งปลูกสร้าง!$D$6:$CC$47,MATCH($L5353,ราคาสิ่งปลูกสร้าง!$B$6:$B$45,0),MATCH($O$4,ราคาสิ่งปลูกสร้าง!$D$5:$CC$5,0))</f>
        <v>0</v>
      </c>
      <c r="R5353" s="92">
        <f t="shared" si="905"/>
        <v>0</v>
      </c>
      <c r="S5353" s="90">
        <v>0</v>
      </c>
      <c r="T5353" s="90">
        <f t="array" ref="T5353">INDEX(ค่าเสื่อมสิ่งปลูกสร้าง!$A$5:$D$105,MATCH($S5353,ค่าเสื่อมสิ่งปลูกสร้าง!$A$5:$A$105,0),MATCH($M5353,ค่าเสื่อมสิ่งปลูกสร้าง!$A$3:$D$3))</f>
        <v>0</v>
      </c>
      <c r="U5353" s="92">
        <f t="shared" si="906"/>
        <v>0</v>
      </c>
      <c r="V5353" s="93">
        <f t="shared" si="900"/>
        <v>19500</v>
      </c>
      <c r="W5353" s="93">
        <f t="shared" si="901"/>
        <v>19500</v>
      </c>
      <c r="X5353" s="93">
        <v>0</v>
      </c>
      <c r="Y5353" s="93">
        <f t="shared" si="902"/>
        <v>19500</v>
      </c>
      <c r="Z5353" s="86">
        <v>0</v>
      </c>
      <c r="AA5353" s="94">
        <f t="shared" si="903"/>
        <v>0</v>
      </c>
      <c r="AB5353" s="96"/>
      <c r="AC5353" s="96" t="s">
        <v>1017</v>
      </c>
      <c r="AD5353" s="96" t="s">
        <v>1018</v>
      </c>
    </row>
    <row r="5354" spans="1:30" s="70" customFormat="1" ht="24" customHeight="1" x14ac:dyDescent="0.55000000000000004">
      <c r="A5354" s="86">
        <v>4775</v>
      </c>
      <c r="B5354" s="86" t="s">
        <v>28</v>
      </c>
      <c r="C5354" s="86">
        <v>47876</v>
      </c>
      <c r="D5354" s="86">
        <v>0</v>
      </c>
      <c r="E5354" s="86">
        <v>0</v>
      </c>
      <c r="F5354" s="86">
        <v>70</v>
      </c>
      <c r="G5354" s="86">
        <v>1</v>
      </c>
      <c r="H5354" s="87">
        <f t="shared" si="907"/>
        <v>70</v>
      </c>
      <c r="I5354" s="88">
        <f t="array" ref="I5354">INDEX(ราคาที่ดิน!$B:$C,MATCH($C5354,ราคาที่ดิน!$A:$A,0),MATCH($B5354,ราคาที่ดิน!$B$1:$C$1,0))</f>
        <v>250</v>
      </c>
      <c r="J5354" s="88">
        <f t="shared" si="908"/>
        <v>17500</v>
      </c>
      <c r="K5354" s="86"/>
      <c r="L5354" s="89"/>
      <c r="M5354" s="90"/>
      <c r="N5354" s="90"/>
      <c r="O5354" s="91"/>
      <c r="P5354" s="86">
        <v>100</v>
      </c>
      <c r="Q5354" s="92">
        <f t="array" ref="Q5354">INDEX(ราคาสิ่งปลูกสร้าง!$D$6:$CC$47,MATCH($L5354,ราคาสิ่งปลูกสร้าง!$B$6:$B$45,0),MATCH($O$4,ราคาสิ่งปลูกสร้าง!$D$5:$CC$5,0))</f>
        <v>0</v>
      </c>
      <c r="R5354" s="92">
        <f t="shared" si="905"/>
        <v>0</v>
      </c>
      <c r="S5354" s="90">
        <v>0</v>
      </c>
      <c r="T5354" s="90">
        <f t="array" ref="T5354">INDEX(ค่าเสื่อมสิ่งปลูกสร้าง!$A$5:$D$105,MATCH($S5354,ค่าเสื่อมสิ่งปลูกสร้าง!$A$5:$A$105,0),MATCH($M5354,ค่าเสื่อมสิ่งปลูกสร้าง!$A$3:$D$3))</f>
        <v>0</v>
      </c>
      <c r="U5354" s="92">
        <f t="shared" si="906"/>
        <v>0</v>
      </c>
      <c r="V5354" s="93">
        <f t="shared" si="900"/>
        <v>17500</v>
      </c>
      <c r="W5354" s="93">
        <f t="shared" si="901"/>
        <v>17500</v>
      </c>
      <c r="X5354" s="93">
        <v>0</v>
      </c>
      <c r="Y5354" s="93">
        <f t="shared" si="902"/>
        <v>17500</v>
      </c>
      <c r="Z5354" s="86">
        <v>0</v>
      </c>
      <c r="AA5354" s="94">
        <f t="shared" si="903"/>
        <v>0</v>
      </c>
      <c r="AB5354" s="96"/>
      <c r="AC5354" s="96" t="s">
        <v>1017</v>
      </c>
      <c r="AD5354" s="96" t="s">
        <v>1018</v>
      </c>
    </row>
    <row r="5355" spans="1:30" s="70" customFormat="1" ht="24" customHeight="1" x14ac:dyDescent="0.55000000000000004">
      <c r="A5355" s="86">
        <v>4776</v>
      </c>
      <c r="B5355" s="86" t="s">
        <v>28</v>
      </c>
      <c r="C5355" s="86">
        <v>47877</v>
      </c>
      <c r="D5355" s="86">
        <v>0</v>
      </c>
      <c r="E5355" s="86">
        <v>0</v>
      </c>
      <c r="F5355" s="86">
        <v>65</v>
      </c>
      <c r="G5355" s="86">
        <v>1</v>
      </c>
      <c r="H5355" s="87">
        <f t="shared" si="907"/>
        <v>65</v>
      </c>
      <c r="I5355" s="88">
        <f t="array" ref="I5355">INDEX(ราคาที่ดิน!$B:$C,MATCH($C5355,ราคาที่ดิน!$A:$A,0),MATCH($B5355,ราคาที่ดิน!$B$1:$C$1,0))</f>
        <v>250</v>
      </c>
      <c r="J5355" s="88">
        <f t="shared" si="908"/>
        <v>16250</v>
      </c>
      <c r="K5355" s="86"/>
      <c r="L5355" s="89"/>
      <c r="M5355" s="90"/>
      <c r="N5355" s="90"/>
      <c r="O5355" s="91"/>
      <c r="P5355" s="86">
        <v>100</v>
      </c>
      <c r="Q5355" s="92">
        <f t="array" ref="Q5355">INDEX(ราคาสิ่งปลูกสร้าง!$D$6:$CC$47,MATCH($L5355,ราคาสิ่งปลูกสร้าง!$B$6:$B$45,0),MATCH($O$4,ราคาสิ่งปลูกสร้าง!$D$5:$CC$5,0))</f>
        <v>0</v>
      </c>
      <c r="R5355" s="92">
        <f t="shared" si="905"/>
        <v>0</v>
      </c>
      <c r="S5355" s="90">
        <v>0</v>
      </c>
      <c r="T5355" s="90">
        <f t="array" ref="T5355">INDEX(ค่าเสื่อมสิ่งปลูกสร้าง!$A$5:$D$105,MATCH($S5355,ค่าเสื่อมสิ่งปลูกสร้าง!$A$5:$A$105,0),MATCH($M5355,ค่าเสื่อมสิ่งปลูกสร้าง!$A$3:$D$3))</f>
        <v>0</v>
      </c>
      <c r="U5355" s="92">
        <f t="shared" si="906"/>
        <v>0</v>
      </c>
      <c r="V5355" s="93">
        <f t="shared" si="900"/>
        <v>16250</v>
      </c>
      <c r="W5355" s="93">
        <f t="shared" si="901"/>
        <v>16250</v>
      </c>
      <c r="X5355" s="93">
        <v>0</v>
      </c>
      <c r="Y5355" s="93">
        <f t="shared" si="902"/>
        <v>16250</v>
      </c>
      <c r="Z5355" s="86">
        <v>0</v>
      </c>
      <c r="AA5355" s="94">
        <f t="shared" si="903"/>
        <v>0</v>
      </c>
      <c r="AB5355" s="96"/>
      <c r="AC5355" s="96" t="s">
        <v>1017</v>
      </c>
      <c r="AD5355" s="96" t="s">
        <v>1018</v>
      </c>
    </row>
    <row r="5356" spans="1:30" s="70" customFormat="1" ht="24" customHeight="1" x14ac:dyDescent="0.55000000000000004">
      <c r="A5356" s="86">
        <v>4777</v>
      </c>
      <c r="B5356" s="86" t="s">
        <v>28</v>
      </c>
      <c r="C5356" s="86">
        <v>47878</v>
      </c>
      <c r="D5356" s="86">
        <v>0</v>
      </c>
      <c r="E5356" s="86">
        <v>0</v>
      </c>
      <c r="F5356" s="86">
        <v>60</v>
      </c>
      <c r="G5356" s="86">
        <v>1</v>
      </c>
      <c r="H5356" s="87">
        <f t="shared" si="907"/>
        <v>60</v>
      </c>
      <c r="I5356" s="88">
        <f t="array" ref="I5356">INDEX(ราคาที่ดิน!$B:$C,MATCH($C5356,ราคาที่ดิน!$A:$A,0),MATCH($B5356,ราคาที่ดิน!$B$1:$C$1,0))</f>
        <v>250</v>
      </c>
      <c r="J5356" s="88">
        <f t="shared" si="908"/>
        <v>15000</v>
      </c>
      <c r="K5356" s="86"/>
      <c r="L5356" s="89"/>
      <c r="M5356" s="90"/>
      <c r="N5356" s="90"/>
      <c r="O5356" s="91"/>
      <c r="P5356" s="86">
        <v>100</v>
      </c>
      <c r="Q5356" s="92">
        <f t="array" ref="Q5356">INDEX(ราคาสิ่งปลูกสร้าง!$D$6:$CC$47,MATCH($L5356,ราคาสิ่งปลูกสร้าง!$B$6:$B$45,0),MATCH($O$4,ราคาสิ่งปลูกสร้าง!$D$5:$CC$5,0))</f>
        <v>0</v>
      </c>
      <c r="R5356" s="92">
        <f t="shared" si="905"/>
        <v>0</v>
      </c>
      <c r="S5356" s="90">
        <v>0</v>
      </c>
      <c r="T5356" s="90">
        <f t="array" ref="T5356">INDEX(ค่าเสื่อมสิ่งปลูกสร้าง!$A$5:$D$105,MATCH($S5356,ค่าเสื่อมสิ่งปลูกสร้าง!$A$5:$A$105,0),MATCH($M5356,ค่าเสื่อมสิ่งปลูกสร้าง!$A$3:$D$3))</f>
        <v>0</v>
      </c>
      <c r="U5356" s="92">
        <f t="shared" si="906"/>
        <v>0</v>
      </c>
      <c r="V5356" s="93">
        <f t="shared" si="900"/>
        <v>15000</v>
      </c>
      <c r="W5356" s="93">
        <f t="shared" si="901"/>
        <v>15000</v>
      </c>
      <c r="X5356" s="93">
        <v>0</v>
      </c>
      <c r="Y5356" s="93">
        <f t="shared" si="902"/>
        <v>15000</v>
      </c>
      <c r="Z5356" s="86">
        <v>0</v>
      </c>
      <c r="AA5356" s="94">
        <f t="shared" si="903"/>
        <v>0</v>
      </c>
      <c r="AB5356" s="96"/>
      <c r="AC5356" s="96" t="s">
        <v>1017</v>
      </c>
      <c r="AD5356" s="96" t="s">
        <v>1018</v>
      </c>
    </row>
    <row r="5357" spans="1:30" s="70" customFormat="1" ht="24" customHeight="1" x14ac:dyDescent="0.55000000000000004">
      <c r="A5357" s="86">
        <v>4778</v>
      </c>
      <c r="B5357" s="86" t="s">
        <v>28</v>
      </c>
      <c r="C5357" s="86">
        <v>47879</v>
      </c>
      <c r="D5357" s="86">
        <v>0</v>
      </c>
      <c r="E5357" s="86">
        <v>0</v>
      </c>
      <c r="F5357" s="86">
        <v>56</v>
      </c>
      <c r="G5357" s="86">
        <v>1</v>
      </c>
      <c r="H5357" s="87">
        <f t="shared" si="907"/>
        <v>56</v>
      </c>
      <c r="I5357" s="88">
        <f t="array" ref="I5357">INDEX(ราคาที่ดิน!$B:$C,MATCH($C5357,ราคาที่ดิน!$A:$A,0),MATCH($B5357,ราคาที่ดิน!$B$1:$C$1,0))</f>
        <v>250</v>
      </c>
      <c r="J5357" s="88">
        <f t="shared" si="908"/>
        <v>14000</v>
      </c>
      <c r="K5357" s="86"/>
      <c r="L5357" s="89"/>
      <c r="M5357" s="90"/>
      <c r="N5357" s="90"/>
      <c r="O5357" s="91"/>
      <c r="P5357" s="86">
        <v>100</v>
      </c>
      <c r="Q5357" s="92">
        <f t="array" ref="Q5357">INDEX(ราคาสิ่งปลูกสร้าง!$D$6:$CC$47,MATCH($L5357,ราคาสิ่งปลูกสร้าง!$B$6:$B$45,0),MATCH($O$4,ราคาสิ่งปลูกสร้าง!$D$5:$CC$5,0))</f>
        <v>0</v>
      </c>
      <c r="R5357" s="92">
        <f t="shared" si="905"/>
        <v>0</v>
      </c>
      <c r="S5357" s="90">
        <v>0</v>
      </c>
      <c r="T5357" s="90">
        <f t="array" ref="T5357">INDEX(ค่าเสื่อมสิ่งปลูกสร้าง!$A$5:$D$105,MATCH($S5357,ค่าเสื่อมสิ่งปลูกสร้าง!$A$5:$A$105,0),MATCH($M5357,ค่าเสื่อมสิ่งปลูกสร้าง!$A$3:$D$3))</f>
        <v>0</v>
      </c>
      <c r="U5357" s="92">
        <f t="shared" si="906"/>
        <v>0</v>
      </c>
      <c r="V5357" s="93">
        <f t="shared" si="900"/>
        <v>14000</v>
      </c>
      <c r="W5357" s="93">
        <f t="shared" si="901"/>
        <v>14000</v>
      </c>
      <c r="X5357" s="93">
        <v>0</v>
      </c>
      <c r="Y5357" s="93">
        <f t="shared" si="902"/>
        <v>14000</v>
      </c>
      <c r="Z5357" s="86">
        <v>0</v>
      </c>
      <c r="AA5357" s="94">
        <f t="shared" si="903"/>
        <v>0</v>
      </c>
      <c r="AB5357" s="96"/>
      <c r="AC5357" s="96" t="s">
        <v>1017</v>
      </c>
      <c r="AD5357" s="96" t="s">
        <v>1018</v>
      </c>
    </row>
    <row r="5358" spans="1:30" s="70" customFormat="1" ht="24" customHeight="1" x14ac:dyDescent="0.55000000000000004">
      <c r="A5358" s="86">
        <v>4779</v>
      </c>
      <c r="B5358" s="86" t="s">
        <v>28</v>
      </c>
      <c r="C5358" s="86">
        <v>47880</v>
      </c>
      <c r="D5358" s="86">
        <v>0</v>
      </c>
      <c r="E5358" s="86">
        <v>0</v>
      </c>
      <c r="F5358" s="86">
        <v>56</v>
      </c>
      <c r="G5358" s="86">
        <v>1</v>
      </c>
      <c r="H5358" s="87">
        <f t="shared" si="907"/>
        <v>56</v>
      </c>
      <c r="I5358" s="88">
        <f t="array" ref="I5358">INDEX(ราคาที่ดิน!$B:$C,MATCH($C5358,ราคาที่ดิน!$A:$A,0),MATCH($B5358,ราคาที่ดิน!$B$1:$C$1,0))</f>
        <v>250</v>
      </c>
      <c r="J5358" s="88">
        <f t="shared" si="908"/>
        <v>14000</v>
      </c>
      <c r="K5358" s="86"/>
      <c r="L5358" s="89"/>
      <c r="M5358" s="90"/>
      <c r="N5358" s="90"/>
      <c r="O5358" s="91"/>
      <c r="P5358" s="86">
        <v>100</v>
      </c>
      <c r="Q5358" s="92">
        <f t="array" ref="Q5358">INDEX(ราคาสิ่งปลูกสร้าง!$D$6:$CC$47,MATCH($L5358,ราคาสิ่งปลูกสร้าง!$B$6:$B$45,0),MATCH($O$4,ราคาสิ่งปลูกสร้าง!$D$5:$CC$5,0))</f>
        <v>0</v>
      </c>
      <c r="R5358" s="92">
        <f t="shared" si="905"/>
        <v>0</v>
      </c>
      <c r="S5358" s="90">
        <v>0</v>
      </c>
      <c r="T5358" s="90">
        <f t="array" ref="T5358">INDEX(ค่าเสื่อมสิ่งปลูกสร้าง!$A$5:$D$105,MATCH($S5358,ค่าเสื่อมสิ่งปลูกสร้าง!$A$5:$A$105,0),MATCH($M5358,ค่าเสื่อมสิ่งปลูกสร้าง!$A$3:$D$3))</f>
        <v>0</v>
      </c>
      <c r="U5358" s="92">
        <f t="shared" si="906"/>
        <v>0</v>
      </c>
      <c r="V5358" s="93">
        <f t="shared" si="900"/>
        <v>14000</v>
      </c>
      <c r="W5358" s="93">
        <f t="shared" si="901"/>
        <v>14000</v>
      </c>
      <c r="X5358" s="93">
        <v>0</v>
      </c>
      <c r="Y5358" s="93">
        <f t="shared" si="902"/>
        <v>14000</v>
      </c>
      <c r="Z5358" s="86">
        <v>0</v>
      </c>
      <c r="AA5358" s="94">
        <f t="shared" si="903"/>
        <v>0</v>
      </c>
      <c r="AB5358" s="96"/>
      <c r="AC5358" s="96" t="s">
        <v>1017</v>
      </c>
      <c r="AD5358" s="96" t="s">
        <v>1018</v>
      </c>
    </row>
    <row r="5359" spans="1:30" s="70" customFormat="1" ht="24" customHeight="1" x14ac:dyDescent="0.55000000000000004">
      <c r="A5359" s="86">
        <v>4780</v>
      </c>
      <c r="B5359" s="86" t="s">
        <v>28</v>
      </c>
      <c r="C5359" s="86">
        <v>47881</v>
      </c>
      <c r="D5359" s="86">
        <v>0</v>
      </c>
      <c r="E5359" s="86">
        <v>0</v>
      </c>
      <c r="F5359" s="86">
        <v>53</v>
      </c>
      <c r="G5359" s="86">
        <v>1</v>
      </c>
      <c r="H5359" s="87">
        <f t="shared" si="907"/>
        <v>53</v>
      </c>
      <c r="I5359" s="88">
        <f t="array" ref="I5359">INDEX(ราคาที่ดิน!$B:$C,MATCH($C5359,ราคาที่ดิน!$A:$A,0),MATCH($B5359,ราคาที่ดิน!$B$1:$C$1,0))</f>
        <v>250</v>
      </c>
      <c r="J5359" s="88">
        <f t="shared" si="908"/>
        <v>13250</v>
      </c>
      <c r="K5359" s="86"/>
      <c r="L5359" s="89"/>
      <c r="M5359" s="90"/>
      <c r="N5359" s="90"/>
      <c r="O5359" s="91"/>
      <c r="P5359" s="86">
        <v>100</v>
      </c>
      <c r="Q5359" s="92">
        <f t="array" ref="Q5359">INDEX(ราคาสิ่งปลูกสร้าง!$D$6:$CC$47,MATCH($L5359,ราคาสิ่งปลูกสร้าง!$B$6:$B$45,0),MATCH($O$4,ราคาสิ่งปลูกสร้าง!$D$5:$CC$5,0))</f>
        <v>0</v>
      </c>
      <c r="R5359" s="92">
        <f t="shared" si="905"/>
        <v>0</v>
      </c>
      <c r="S5359" s="90">
        <v>0</v>
      </c>
      <c r="T5359" s="90">
        <f t="array" ref="T5359">INDEX(ค่าเสื่อมสิ่งปลูกสร้าง!$A$5:$D$105,MATCH($S5359,ค่าเสื่อมสิ่งปลูกสร้าง!$A$5:$A$105,0),MATCH($M5359,ค่าเสื่อมสิ่งปลูกสร้าง!$A$3:$D$3))</f>
        <v>0</v>
      </c>
      <c r="U5359" s="92">
        <f t="shared" si="906"/>
        <v>0</v>
      </c>
      <c r="V5359" s="93">
        <f t="shared" si="900"/>
        <v>13250</v>
      </c>
      <c r="W5359" s="93">
        <f t="shared" si="901"/>
        <v>13250</v>
      </c>
      <c r="X5359" s="93">
        <v>0</v>
      </c>
      <c r="Y5359" s="93">
        <f t="shared" si="902"/>
        <v>13250</v>
      </c>
      <c r="Z5359" s="86">
        <v>0</v>
      </c>
      <c r="AA5359" s="94">
        <f t="shared" si="903"/>
        <v>0</v>
      </c>
      <c r="AB5359" s="96"/>
      <c r="AC5359" s="96" t="s">
        <v>1017</v>
      </c>
      <c r="AD5359" s="96" t="s">
        <v>1018</v>
      </c>
    </row>
    <row r="5360" spans="1:30" s="70" customFormat="1" ht="24" customHeight="1" x14ac:dyDescent="0.55000000000000004">
      <c r="A5360" s="86">
        <v>4781</v>
      </c>
      <c r="B5360" s="86" t="s">
        <v>28</v>
      </c>
      <c r="C5360" s="86">
        <v>47882</v>
      </c>
      <c r="D5360" s="86">
        <v>0</v>
      </c>
      <c r="E5360" s="86">
        <v>1</v>
      </c>
      <c r="F5360" s="86">
        <v>18</v>
      </c>
      <c r="G5360" s="86">
        <v>1</v>
      </c>
      <c r="H5360" s="87">
        <f t="shared" si="907"/>
        <v>118</v>
      </c>
      <c r="I5360" s="88">
        <f t="array" ref="I5360">INDEX(ราคาที่ดิน!$B:$C,MATCH($C5360,ราคาที่ดิน!$A:$A,0),MATCH($B5360,ราคาที่ดิน!$B$1:$C$1,0))</f>
        <v>250</v>
      </c>
      <c r="J5360" s="88">
        <f t="shared" si="908"/>
        <v>29500</v>
      </c>
      <c r="K5360" s="86"/>
      <c r="L5360" s="89"/>
      <c r="M5360" s="90"/>
      <c r="N5360" s="90"/>
      <c r="O5360" s="91"/>
      <c r="P5360" s="86">
        <v>100</v>
      </c>
      <c r="Q5360" s="92">
        <f t="array" ref="Q5360">INDEX(ราคาสิ่งปลูกสร้าง!$D$6:$CC$47,MATCH($L5360,ราคาสิ่งปลูกสร้าง!$B$6:$B$45,0),MATCH($O$4,ราคาสิ่งปลูกสร้าง!$D$5:$CC$5,0))</f>
        <v>0</v>
      </c>
      <c r="R5360" s="92">
        <f t="shared" si="905"/>
        <v>0</v>
      </c>
      <c r="S5360" s="90">
        <v>0</v>
      </c>
      <c r="T5360" s="90">
        <f t="array" ref="T5360">INDEX(ค่าเสื่อมสิ่งปลูกสร้าง!$A$5:$D$105,MATCH($S5360,ค่าเสื่อมสิ่งปลูกสร้าง!$A$5:$A$105,0),MATCH($M5360,ค่าเสื่อมสิ่งปลูกสร้าง!$A$3:$D$3))</f>
        <v>0</v>
      </c>
      <c r="U5360" s="92">
        <f t="shared" si="906"/>
        <v>0</v>
      </c>
      <c r="V5360" s="93">
        <f t="shared" si="900"/>
        <v>29500</v>
      </c>
      <c r="W5360" s="93">
        <f t="shared" si="901"/>
        <v>29500</v>
      </c>
      <c r="X5360" s="93">
        <v>0</v>
      </c>
      <c r="Y5360" s="93">
        <f t="shared" si="902"/>
        <v>29500</v>
      </c>
      <c r="Z5360" s="86">
        <v>0</v>
      </c>
      <c r="AA5360" s="94">
        <f t="shared" si="903"/>
        <v>0</v>
      </c>
      <c r="AB5360" s="96"/>
      <c r="AC5360" s="96" t="s">
        <v>1017</v>
      </c>
      <c r="AD5360" s="96" t="s">
        <v>1018</v>
      </c>
    </row>
    <row r="5361" spans="1:30" s="70" customFormat="1" ht="24" customHeight="1" x14ac:dyDescent="0.55000000000000004">
      <c r="A5361" s="86">
        <v>4782</v>
      </c>
      <c r="B5361" s="86" t="s">
        <v>28</v>
      </c>
      <c r="C5361" s="86">
        <v>47883</v>
      </c>
      <c r="D5361" s="86">
        <v>0</v>
      </c>
      <c r="E5361" s="86">
        <v>0</v>
      </c>
      <c r="F5361" s="86">
        <v>44</v>
      </c>
      <c r="G5361" s="86">
        <v>1</v>
      </c>
      <c r="H5361" s="87">
        <f t="shared" si="907"/>
        <v>44</v>
      </c>
      <c r="I5361" s="88">
        <f t="array" ref="I5361">INDEX(ราคาที่ดิน!$B:$C,MATCH($C5361,ราคาที่ดิน!$A:$A,0),MATCH($B5361,ราคาที่ดิน!$B$1:$C$1,0))</f>
        <v>250</v>
      </c>
      <c r="J5361" s="88">
        <f t="shared" si="908"/>
        <v>11000</v>
      </c>
      <c r="K5361" s="86"/>
      <c r="L5361" s="89"/>
      <c r="M5361" s="90"/>
      <c r="N5361" s="90"/>
      <c r="O5361" s="91"/>
      <c r="P5361" s="86">
        <v>100</v>
      </c>
      <c r="Q5361" s="92">
        <f t="array" ref="Q5361">INDEX(ราคาสิ่งปลูกสร้าง!$D$6:$CC$47,MATCH($L5361,ราคาสิ่งปลูกสร้าง!$B$6:$B$45,0),MATCH($O$4,ราคาสิ่งปลูกสร้าง!$D$5:$CC$5,0))</f>
        <v>0</v>
      </c>
      <c r="R5361" s="92">
        <f t="shared" si="905"/>
        <v>0</v>
      </c>
      <c r="S5361" s="90">
        <v>0</v>
      </c>
      <c r="T5361" s="90">
        <f t="array" ref="T5361">INDEX(ค่าเสื่อมสิ่งปลูกสร้าง!$A$5:$D$105,MATCH($S5361,ค่าเสื่อมสิ่งปลูกสร้าง!$A$5:$A$105,0),MATCH($M5361,ค่าเสื่อมสิ่งปลูกสร้าง!$A$3:$D$3))</f>
        <v>0</v>
      </c>
      <c r="U5361" s="92">
        <f t="shared" si="906"/>
        <v>0</v>
      </c>
      <c r="V5361" s="93">
        <f t="shared" si="900"/>
        <v>11000</v>
      </c>
      <c r="W5361" s="93">
        <f t="shared" si="901"/>
        <v>11000</v>
      </c>
      <c r="X5361" s="93">
        <v>0</v>
      </c>
      <c r="Y5361" s="93">
        <f t="shared" si="902"/>
        <v>11000</v>
      </c>
      <c r="Z5361" s="86">
        <v>0</v>
      </c>
      <c r="AA5361" s="94">
        <f t="shared" si="903"/>
        <v>0</v>
      </c>
      <c r="AB5361" s="96"/>
      <c r="AC5361" s="96" t="s">
        <v>1017</v>
      </c>
      <c r="AD5361" s="96" t="s">
        <v>1018</v>
      </c>
    </row>
    <row r="5362" spans="1:30" s="70" customFormat="1" ht="24" customHeight="1" x14ac:dyDescent="0.55000000000000004">
      <c r="A5362" s="86">
        <v>4783</v>
      </c>
      <c r="B5362" s="86" t="s">
        <v>28</v>
      </c>
      <c r="C5362" s="86">
        <v>47884</v>
      </c>
      <c r="D5362" s="86">
        <v>0</v>
      </c>
      <c r="E5362" s="86">
        <v>0</v>
      </c>
      <c r="F5362" s="86">
        <v>56</v>
      </c>
      <c r="G5362" s="86">
        <v>1</v>
      </c>
      <c r="H5362" s="87">
        <f t="shared" si="907"/>
        <v>56</v>
      </c>
      <c r="I5362" s="88">
        <f t="array" ref="I5362">INDEX(ราคาที่ดิน!$B:$C,MATCH($C5362,ราคาที่ดิน!$A:$A,0),MATCH($B5362,ราคาที่ดิน!$B$1:$C$1,0))</f>
        <v>250</v>
      </c>
      <c r="J5362" s="88">
        <f t="shared" si="908"/>
        <v>14000</v>
      </c>
      <c r="K5362" s="86"/>
      <c r="L5362" s="89"/>
      <c r="M5362" s="90"/>
      <c r="N5362" s="90"/>
      <c r="O5362" s="91"/>
      <c r="P5362" s="86">
        <v>100</v>
      </c>
      <c r="Q5362" s="92">
        <f t="array" ref="Q5362">INDEX(ราคาสิ่งปลูกสร้าง!$D$6:$CC$47,MATCH($L5362,ราคาสิ่งปลูกสร้าง!$B$6:$B$45,0),MATCH($O$4,ราคาสิ่งปลูกสร้าง!$D$5:$CC$5,0))</f>
        <v>0</v>
      </c>
      <c r="R5362" s="92">
        <f t="shared" si="905"/>
        <v>0</v>
      </c>
      <c r="S5362" s="90">
        <v>0</v>
      </c>
      <c r="T5362" s="90">
        <f t="array" ref="T5362">INDEX(ค่าเสื่อมสิ่งปลูกสร้าง!$A$5:$D$105,MATCH($S5362,ค่าเสื่อมสิ่งปลูกสร้าง!$A$5:$A$105,0),MATCH($M5362,ค่าเสื่อมสิ่งปลูกสร้าง!$A$3:$D$3))</f>
        <v>0</v>
      </c>
      <c r="U5362" s="92">
        <f t="shared" si="906"/>
        <v>0</v>
      </c>
      <c r="V5362" s="93">
        <f t="shared" si="900"/>
        <v>14000</v>
      </c>
      <c r="W5362" s="93">
        <f t="shared" si="901"/>
        <v>14000</v>
      </c>
      <c r="X5362" s="93">
        <v>0</v>
      </c>
      <c r="Y5362" s="93">
        <f t="shared" si="902"/>
        <v>14000</v>
      </c>
      <c r="Z5362" s="86">
        <v>0</v>
      </c>
      <c r="AA5362" s="94">
        <f t="shared" si="903"/>
        <v>0</v>
      </c>
      <c r="AB5362" s="96"/>
      <c r="AC5362" s="96" t="s">
        <v>1017</v>
      </c>
      <c r="AD5362" s="96" t="s">
        <v>1018</v>
      </c>
    </row>
    <row r="5363" spans="1:30" s="70" customFormat="1" ht="24" customHeight="1" x14ac:dyDescent="0.55000000000000004">
      <c r="A5363" s="86">
        <v>4784</v>
      </c>
      <c r="B5363" s="86" t="s">
        <v>28</v>
      </c>
      <c r="C5363" s="86">
        <v>47885</v>
      </c>
      <c r="D5363" s="86">
        <v>0</v>
      </c>
      <c r="E5363" s="86">
        <v>0</v>
      </c>
      <c r="F5363" s="86">
        <v>56</v>
      </c>
      <c r="G5363" s="86">
        <v>1</v>
      </c>
      <c r="H5363" s="87">
        <f t="shared" si="907"/>
        <v>56</v>
      </c>
      <c r="I5363" s="88">
        <f t="array" ref="I5363">INDEX(ราคาที่ดิน!$B:$C,MATCH($C5363,ราคาที่ดิน!$A:$A,0),MATCH($B5363,ราคาที่ดิน!$B$1:$C$1,0))</f>
        <v>250</v>
      </c>
      <c r="J5363" s="88">
        <f t="shared" si="908"/>
        <v>14000</v>
      </c>
      <c r="K5363" s="86"/>
      <c r="L5363" s="89"/>
      <c r="M5363" s="90"/>
      <c r="N5363" s="90"/>
      <c r="O5363" s="91"/>
      <c r="P5363" s="86">
        <v>100</v>
      </c>
      <c r="Q5363" s="92">
        <f t="array" ref="Q5363">INDEX(ราคาสิ่งปลูกสร้าง!$D$6:$CC$47,MATCH($L5363,ราคาสิ่งปลูกสร้าง!$B$6:$B$45,0),MATCH($O$4,ราคาสิ่งปลูกสร้าง!$D$5:$CC$5,0))</f>
        <v>0</v>
      </c>
      <c r="R5363" s="92">
        <f t="shared" si="905"/>
        <v>0</v>
      </c>
      <c r="S5363" s="90">
        <v>0</v>
      </c>
      <c r="T5363" s="90">
        <f t="array" ref="T5363">INDEX(ค่าเสื่อมสิ่งปลูกสร้าง!$A$5:$D$105,MATCH($S5363,ค่าเสื่อมสิ่งปลูกสร้าง!$A$5:$A$105,0),MATCH($M5363,ค่าเสื่อมสิ่งปลูกสร้าง!$A$3:$D$3))</f>
        <v>0</v>
      </c>
      <c r="U5363" s="92">
        <f t="shared" si="906"/>
        <v>0</v>
      </c>
      <c r="V5363" s="93">
        <f t="shared" si="900"/>
        <v>14000</v>
      </c>
      <c r="W5363" s="93">
        <f t="shared" si="901"/>
        <v>14000</v>
      </c>
      <c r="X5363" s="93">
        <v>0</v>
      </c>
      <c r="Y5363" s="93">
        <f t="shared" si="902"/>
        <v>14000</v>
      </c>
      <c r="Z5363" s="86">
        <v>0</v>
      </c>
      <c r="AA5363" s="94">
        <f t="shared" si="903"/>
        <v>0</v>
      </c>
      <c r="AB5363" s="96"/>
      <c r="AC5363" s="96" t="s">
        <v>1017</v>
      </c>
      <c r="AD5363" s="96" t="s">
        <v>1018</v>
      </c>
    </row>
    <row r="5364" spans="1:30" s="70" customFormat="1" ht="24" customHeight="1" x14ac:dyDescent="0.55000000000000004">
      <c r="A5364" s="86">
        <v>4785</v>
      </c>
      <c r="B5364" s="86" t="s">
        <v>28</v>
      </c>
      <c r="C5364" s="86">
        <v>47886</v>
      </c>
      <c r="D5364" s="86">
        <v>0</v>
      </c>
      <c r="E5364" s="86">
        <v>0</v>
      </c>
      <c r="F5364" s="86">
        <v>60</v>
      </c>
      <c r="G5364" s="86">
        <v>1</v>
      </c>
      <c r="H5364" s="87">
        <f t="shared" si="907"/>
        <v>60</v>
      </c>
      <c r="I5364" s="88">
        <f t="array" ref="I5364">INDEX(ราคาที่ดิน!$B:$C,MATCH($C5364,ราคาที่ดิน!$A:$A,0),MATCH($B5364,ราคาที่ดิน!$B$1:$C$1,0))</f>
        <v>250</v>
      </c>
      <c r="J5364" s="88">
        <f t="shared" si="908"/>
        <v>15000</v>
      </c>
      <c r="K5364" s="86"/>
      <c r="L5364" s="89"/>
      <c r="M5364" s="90"/>
      <c r="N5364" s="90"/>
      <c r="O5364" s="91"/>
      <c r="P5364" s="86">
        <v>100</v>
      </c>
      <c r="Q5364" s="92">
        <f t="array" ref="Q5364">INDEX(ราคาสิ่งปลูกสร้าง!$D$6:$CC$47,MATCH($L5364,ราคาสิ่งปลูกสร้าง!$B$6:$B$45,0),MATCH($O$4,ราคาสิ่งปลูกสร้าง!$D$5:$CC$5,0))</f>
        <v>0</v>
      </c>
      <c r="R5364" s="92">
        <f t="shared" si="905"/>
        <v>0</v>
      </c>
      <c r="S5364" s="90">
        <v>0</v>
      </c>
      <c r="T5364" s="90">
        <f t="array" ref="T5364">INDEX(ค่าเสื่อมสิ่งปลูกสร้าง!$A$5:$D$105,MATCH($S5364,ค่าเสื่อมสิ่งปลูกสร้าง!$A$5:$A$105,0),MATCH($M5364,ค่าเสื่อมสิ่งปลูกสร้าง!$A$3:$D$3))</f>
        <v>0</v>
      </c>
      <c r="U5364" s="92">
        <f t="shared" si="906"/>
        <v>0</v>
      </c>
      <c r="V5364" s="93">
        <f t="shared" si="900"/>
        <v>15000</v>
      </c>
      <c r="W5364" s="93">
        <f t="shared" si="901"/>
        <v>15000</v>
      </c>
      <c r="X5364" s="93">
        <v>0</v>
      </c>
      <c r="Y5364" s="93">
        <f t="shared" si="902"/>
        <v>15000</v>
      </c>
      <c r="Z5364" s="86">
        <v>0</v>
      </c>
      <c r="AA5364" s="94">
        <f t="shared" si="903"/>
        <v>0</v>
      </c>
      <c r="AB5364" s="96"/>
      <c r="AC5364" s="96" t="s">
        <v>1017</v>
      </c>
      <c r="AD5364" s="96" t="s">
        <v>1018</v>
      </c>
    </row>
    <row r="5365" spans="1:30" s="70" customFormat="1" ht="24" customHeight="1" x14ac:dyDescent="0.55000000000000004">
      <c r="A5365" s="86">
        <v>4786</v>
      </c>
      <c r="B5365" s="86" t="s">
        <v>28</v>
      </c>
      <c r="C5365" s="86">
        <v>47887</v>
      </c>
      <c r="D5365" s="86">
        <v>0</v>
      </c>
      <c r="E5365" s="86">
        <v>0</v>
      </c>
      <c r="F5365" s="86">
        <v>60</v>
      </c>
      <c r="G5365" s="86">
        <v>1</v>
      </c>
      <c r="H5365" s="87">
        <f t="shared" si="907"/>
        <v>60</v>
      </c>
      <c r="I5365" s="88">
        <f t="array" ref="I5365">INDEX(ราคาที่ดิน!$B:$C,MATCH($C5365,ราคาที่ดิน!$A:$A,0),MATCH($B5365,ราคาที่ดิน!$B$1:$C$1,0))</f>
        <v>250</v>
      </c>
      <c r="J5365" s="88">
        <f t="shared" si="908"/>
        <v>15000</v>
      </c>
      <c r="K5365" s="86"/>
      <c r="L5365" s="89"/>
      <c r="M5365" s="90"/>
      <c r="N5365" s="90"/>
      <c r="O5365" s="91"/>
      <c r="P5365" s="86">
        <v>100</v>
      </c>
      <c r="Q5365" s="92">
        <f t="array" ref="Q5365">INDEX(ราคาสิ่งปลูกสร้าง!$D$6:$CC$47,MATCH($L5365,ราคาสิ่งปลูกสร้าง!$B$6:$B$45,0),MATCH($O$4,ราคาสิ่งปลูกสร้าง!$D$5:$CC$5,0))</f>
        <v>0</v>
      </c>
      <c r="R5365" s="92">
        <f t="shared" si="905"/>
        <v>0</v>
      </c>
      <c r="S5365" s="90">
        <v>0</v>
      </c>
      <c r="T5365" s="90">
        <f t="array" ref="T5365">INDEX(ค่าเสื่อมสิ่งปลูกสร้าง!$A$5:$D$105,MATCH($S5365,ค่าเสื่อมสิ่งปลูกสร้าง!$A$5:$A$105,0),MATCH($M5365,ค่าเสื่อมสิ่งปลูกสร้าง!$A$3:$D$3))</f>
        <v>0</v>
      </c>
      <c r="U5365" s="92">
        <f t="shared" si="906"/>
        <v>0</v>
      </c>
      <c r="V5365" s="93">
        <f t="shared" si="900"/>
        <v>15000</v>
      </c>
      <c r="W5365" s="93">
        <f t="shared" si="901"/>
        <v>15000</v>
      </c>
      <c r="X5365" s="93">
        <v>0</v>
      </c>
      <c r="Y5365" s="93">
        <f t="shared" si="902"/>
        <v>15000</v>
      </c>
      <c r="Z5365" s="86">
        <v>0</v>
      </c>
      <c r="AA5365" s="94">
        <f t="shared" si="903"/>
        <v>0</v>
      </c>
      <c r="AB5365" s="96"/>
      <c r="AC5365" s="96" t="s">
        <v>1017</v>
      </c>
      <c r="AD5365" s="96" t="s">
        <v>1018</v>
      </c>
    </row>
    <row r="5366" spans="1:30" s="70" customFormat="1" ht="24" customHeight="1" x14ac:dyDescent="0.55000000000000004">
      <c r="A5366" s="86">
        <v>4787</v>
      </c>
      <c r="B5366" s="86" t="s">
        <v>28</v>
      </c>
      <c r="C5366" s="86">
        <v>47888</v>
      </c>
      <c r="D5366" s="86">
        <v>0</v>
      </c>
      <c r="E5366" s="86">
        <v>0</v>
      </c>
      <c r="F5366" s="86">
        <v>56</v>
      </c>
      <c r="G5366" s="86">
        <v>1</v>
      </c>
      <c r="H5366" s="87">
        <f t="shared" si="907"/>
        <v>56</v>
      </c>
      <c r="I5366" s="88">
        <f t="array" ref="I5366">INDEX(ราคาที่ดิน!$B:$C,MATCH($C5366,ราคาที่ดิน!$A:$A,0),MATCH($B5366,ราคาที่ดิน!$B$1:$C$1,0))</f>
        <v>250</v>
      </c>
      <c r="J5366" s="88">
        <f t="shared" si="908"/>
        <v>14000</v>
      </c>
      <c r="K5366" s="86"/>
      <c r="L5366" s="89"/>
      <c r="M5366" s="90"/>
      <c r="N5366" s="90"/>
      <c r="O5366" s="91"/>
      <c r="P5366" s="86">
        <v>100</v>
      </c>
      <c r="Q5366" s="92">
        <f t="array" ref="Q5366">INDEX(ราคาสิ่งปลูกสร้าง!$D$6:$CC$47,MATCH($L5366,ราคาสิ่งปลูกสร้าง!$B$6:$B$45,0),MATCH($O$4,ราคาสิ่งปลูกสร้าง!$D$5:$CC$5,0))</f>
        <v>0</v>
      </c>
      <c r="R5366" s="92">
        <f t="shared" si="905"/>
        <v>0</v>
      </c>
      <c r="S5366" s="90">
        <v>0</v>
      </c>
      <c r="T5366" s="90">
        <f t="array" ref="T5366">INDEX(ค่าเสื่อมสิ่งปลูกสร้าง!$A$5:$D$105,MATCH($S5366,ค่าเสื่อมสิ่งปลูกสร้าง!$A$5:$A$105,0),MATCH($M5366,ค่าเสื่อมสิ่งปลูกสร้าง!$A$3:$D$3))</f>
        <v>0</v>
      </c>
      <c r="U5366" s="92">
        <f t="shared" si="906"/>
        <v>0</v>
      </c>
      <c r="V5366" s="93">
        <f t="shared" si="900"/>
        <v>14000</v>
      </c>
      <c r="W5366" s="93">
        <f t="shared" si="901"/>
        <v>14000</v>
      </c>
      <c r="X5366" s="93">
        <v>0</v>
      </c>
      <c r="Y5366" s="93">
        <f t="shared" si="902"/>
        <v>14000</v>
      </c>
      <c r="Z5366" s="86">
        <v>0</v>
      </c>
      <c r="AA5366" s="94">
        <f t="shared" si="903"/>
        <v>0</v>
      </c>
      <c r="AB5366" s="96"/>
      <c r="AC5366" s="96" t="s">
        <v>1017</v>
      </c>
      <c r="AD5366" s="96" t="s">
        <v>1018</v>
      </c>
    </row>
    <row r="5367" spans="1:30" s="70" customFormat="1" ht="24" customHeight="1" x14ac:dyDescent="0.55000000000000004">
      <c r="A5367" s="86">
        <v>4788</v>
      </c>
      <c r="B5367" s="86" t="s">
        <v>28</v>
      </c>
      <c r="C5367" s="86">
        <v>47889</v>
      </c>
      <c r="D5367" s="86">
        <v>0</v>
      </c>
      <c r="E5367" s="86">
        <v>0</v>
      </c>
      <c r="F5367" s="86">
        <v>56</v>
      </c>
      <c r="G5367" s="86">
        <v>1</v>
      </c>
      <c r="H5367" s="87">
        <f t="shared" si="907"/>
        <v>56</v>
      </c>
      <c r="I5367" s="88">
        <f t="array" ref="I5367">INDEX(ราคาที่ดิน!$B:$C,MATCH($C5367,ราคาที่ดิน!$A:$A,0),MATCH($B5367,ราคาที่ดิน!$B$1:$C$1,0))</f>
        <v>250</v>
      </c>
      <c r="J5367" s="88">
        <f t="shared" si="908"/>
        <v>14000</v>
      </c>
      <c r="K5367" s="86"/>
      <c r="L5367" s="89"/>
      <c r="M5367" s="90"/>
      <c r="N5367" s="90"/>
      <c r="O5367" s="91"/>
      <c r="P5367" s="86">
        <v>100</v>
      </c>
      <c r="Q5367" s="92">
        <f t="array" ref="Q5367">INDEX(ราคาสิ่งปลูกสร้าง!$D$6:$CC$47,MATCH($L5367,ราคาสิ่งปลูกสร้าง!$B$6:$B$45,0),MATCH($O$4,ราคาสิ่งปลูกสร้าง!$D$5:$CC$5,0))</f>
        <v>0</v>
      </c>
      <c r="R5367" s="92">
        <f t="shared" si="905"/>
        <v>0</v>
      </c>
      <c r="S5367" s="90">
        <v>0</v>
      </c>
      <c r="T5367" s="90">
        <f t="array" ref="T5367">INDEX(ค่าเสื่อมสิ่งปลูกสร้าง!$A$5:$D$105,MATCH($S5367,ค่าเสื่อมสิ่งปลูกสร้าง!$A$5:$A$105,0),MATCH($M5367,ค่าเสื่อมสิ่งปลูกสร้าง!$A$3:$D$3))</f>
        <v>0</v>
      </c>
      <c r="U5367" s="92">
        <f t="shared" si="906"/>
        <v>0</v>
      </c>
      <c r="V5367" s="93">
        <f t="shared" si="900"/>
        <v>14000</v>
      </c>
      <c r="W5367" s="93">
        <f t="shared" si="901"/>
        <v>14000</v>
      </c>
      <c r="X5367" s="93">
        <v>0</v>
      </c>
      <c r="Y5367" s="93">
        <f t="shared" si="902"/>
        <v>14000</v>
      </c>
      <c r="Z5367" s="86">
        <v>0</v>
      </c>
      <c r="AA5367" s="94">
        <f t="shared" si="903"/>
        <v>0</v>
      </c>
      <c r="AB5367" s="96"/>
      <c r="AC5367" s="96" t="s">
        <v>1017</v>
      </c>
      <c r="AD5367" s="96" t="s">
        <v>1018</v>
      </c>
    </row>
    <row r="5368" spans="1:30" s="70" customFormat="1" ht="24" customHeight="1" x14ac:dyDescent="0.55000000000000004">
      <c r="A5368" s="86">
        <v>4789</v>
      </c>
      <c r="B5368" s="86" t="s">
        <v>28</v>
      </c>
      <c r="C5368" s="86">
        <v>47890</v>
      </c>
      <c r="D5368" s="86">
        <v>0</v>
      </c>
      <c r="E5368" s="86">
        <v>0</v>
      </c>
      <c r="F5368" s="86">
        <v>39</v>
      </c>
      <c r="G5368" s="86">
        <v>1</v>
      </c>
      <c r="H5368" s="87">
        <f t="shared" si="907"/>
        <v>39</v>
      </c>
      <c r="I5368" s="88">
        <f t="array" ref="I5368">INDEX(ราคาที่ดิน!$B:$C,MATCH($C5368,ราคาที่ดิน!$A:$A,0),MATCH($B5368,ราคาที่ดิน!$B$1:$C$1,0))</f>
        <v>250</v>
      </c>
      <c r="J5368" s="88">
        <f t="shared" si="908"/>
        <v>9750</v>
      </c>
      <c r="K5368" s="86"/>
      <c r="L5368" s="89"/>
      <c r="M5368" s="90"/>
      <c r="N5368" s="90"/>
      <c r="O5368" s="91"/>
      <c r="P5368" s="86">
        <v>100</v>
      </c>
      <c r="Q5368" s="92">
        <f t="array" ref="Q5368">INDEX(ราคาสิ่งปลูกสร้าง!$D$6:$CC$47,MATCH($L5368,ราคาสิ่งปลูกสร้าง!$B$6:$B$45,0),MATCH($O$4,ราคาสิ่งปลูกสร้าง!$D$5:$CC$5,0))</f>
        <v>0</v>
      </c>
      <c r="R5368" s="92">
        <f t="shared" si="905"/>
        <v>0</v>
      </c>
      <c r="S5368" s="90">
        <v>0</v>
      </c>
      <c r="T5368" s="90">
        <f t="array" ref="T5368">INDEX(ค่าเสื่อมสิ่งปลูกสร้าง!$A$5:$D$105,MATCH($S5368,ค่าเสื่อมสิ่งปลูกสร้าง!$A$5:$A$105,0),MATCH($M5368,ค่าเสื่อมสิ่งปลูกสร้าง!$A$3:$D$3))</f>
        <v>0</v>
      </c>
      <c r="U5368" s="92">
        <f t="shared" si="906"/>
        <v>0</v>
      </c>
      <c r="V5368" s="93">
        <f t="shared" si="900"/>
        <v>9750</v>
      </c>
      <c r="W5368" s="93">
        <f t="shared" si="901"/>
        <v>9750</v>
      </c>
      <c r="X5368" s="93">
        <v>0</v>
      </c>
      <c r="Y5368" s="93">
        <f t="shared" si="902"/>
        <v>9750</v>
      </c>
      <c r="Z5368" s="86">
        <v>0</v>
      </c>
      <c r="AA5368" s="94">
        <f t="shared" si="903"/>
        <v>0</v>
      </c>
      <c r="AB5368" s="96"/>
      <c r="AC5368" s="96" t="s">
        <v>1017</v>
      </c>
      <c r="AD5368" s="96" t="s">
        <v>1018</v>
      </c>
    </row>
    <row r="5369" spans="1:30" s="70" customFormat="1" ht="24" customHeight="1" x14ac:dyDescent="0.55000000000000004">
      <c r="A5369" s="86">
        <v>4790</v>
      </c>
      <c r="B5369" s="86" t="s">
        <v>28</v>
      </c>
      <c r="C5369" s="86">
        <v>47891</v>
      </c>
      <c r="D5369" s="86">
        <v>0</v>
      </c>
      <c r="E5369" s="86">
        <v>1</v>
      </c>
      <c r="F5369" s="86">
        <v>11</v>
      </c>
      <c r="G5369" s="86">
        <v>1</v>
      </c>
      <c r="H5369" s="87">
        <f t="shared" si="907"/>
        <v>111</v>
      </c>
      <c r="I5369" s="88">
        <f t="array" ref="I5369">INDEX(ราคาที่ดิน!$B:$C,MATCH($C5369,ราคาที่ดิน!$A:$A,0),MATCH($B5369,ราคาที่ดิน!$B$1:$C$1,0))</f>
        <v>250</v>
      </c>
      <c r="J5369" s="88">
        <f t="shared" si="908"/>
        <v>27750</v>
      </c>
      <c r="K5369" s="86"/>
      <c r="L5369" s="89"/>
      <c r="M5369" s="90"/>
      <c r="N5369" s="90"/>
      <c r="O5369" s="91"/>
      <c r="P5369" s="86">
        <v>100</v>
      </c>
      <c r="Q5369" s="92">
        <f t="array" ref="Q5369">INDEX(ราคาสิ่งปลูกสร้าง!$D$6:$CC$47,MATCH($L5369,ราคาสิ่งปลูกสร้าง!$B$6:$B$45,0),MATCH($O$4,ราคาสิ่งปลูกสร้าง!$D$5:$CC$5,0))</f>
        <v>0</v>
      </c>
      <c r="R5369" s="92">
        <f t="shared" si="905"/>
        <v>0</v>
      </c>
      <c r="S5369" s="90">
        <v>0</v>
      </c>
      <c r="T5369" s="90">
        <f t="array" ref="T5369">INDEX(ค่าเสื่อมสิ่งปลูกสร้าง!$A$5:$D$105,MATCH($S5369,ค่าเสื่อมสิ่งปลูกสร้าง!$A$5:$A$105,0),MATCH($M5369,ค่าเสื่อมสิ่งปลูกสร้าง!$A$3:$D$3))</f>
        <v>0</v>
      </c>
      <c r="U5369" s="92">
        <f t="shared" si="906"/>
        <v>0</v>
      </c>
      <c r="V5369" s="93">
        <f t="shared" si="900"/>
        <v>27750</v>
      </c>
      <c r="W5369" s="93">
        <f t="shared" si="901"/>
        <v>27750</v>
      </c>
      <c r="X5369" s="93">
        <v>0</v>
      </c>
      <c r="Y5369" s="93">
        <f t="shared" si="902"/>
        <v>27750</v>
      </c>
      <c r="Z5369" s="86">
        <v>0</v>
      </c>
      <c r="AA5369" s="94">
        <f t="shared" si="903"/>
        <v>0</v>
      </c>
      <c r="AB5369" s="96"/>
      <c r="AC5369" s="96" t="s">
        <v>1017</v>
      </c>
      <c r="AD5369" s="96" t="s">
        <v>1018</v>
      </c>
    </row>
    <row r="5370" spans="1:30" s="70" customFormat="1" ht="24" customHeight="1" x14ac:dyDescent="0.55000000000000004">
      <c r="A5370" s="86">
        <v>4791</v>
      </c>
      <c r="B5370" s="86" t="s">
        <v>28</v>
      </c>
      <c r="C5370" s="86">
        <v>47892</v>
      </c>
      <c r="D5370" s="86">
        <v>0</v>
      </c>
      <c r="E5370" s="86">
        <v>0</v>
      </c>
      <c r="F5370" s="86">
        <v>87</v>
      </c>
      <c r="G5370" s="86">
        <v>1</v>
      </c>
      <c r="H5370" s="87">
        <f t="shared" si="907"/>
        <v>87</v>
      </c>
      <c r="I5370" s="88">
        <f t="array" ref="I5370">INDEX(ราคาที่ดิน!$B:$C,MATCH($C5370,ราคาที่ดิน!$A:$A,0),MATCH($B5370,ราคาที่ดิน!$B$1:$C$1,0))</f>
        <v>250</v>
      </c>
      <c r="J5370" s="88">
        <f t="shared" si="908"/>
        <v>21750</v>
      </c>
      <c r="K5370" s="86"/>
      <c r="L5370" s="89"/>
      <c r="M5370" s="90"/>
      <c r="N5370" s="90"/>
      <c r="O5370" s="91"/>
      <c r="P5370" s="86">
        <v>100</v>
      </c>
      <c r="Q5370" s="92">
        <f t="array" ref="Q5370">INDEX(ราคาสิ่งปลูกสร้าง!$D$6:$CC$47,MATCH($L5370,ราคาสิ่งปลูกสร้าง!$B$6:$B$45,0),MATCH($O$4,ราคาสิ่งปลูกสร้าง!$D$5:$CC$5,0))</f>
        <v>0</v>
      </c>
      <c r="R5370" s="92">
        <f t="shared" si="905"/>
        <v>0</v>
      </c>
      <c r="S5370" s="90">
        <v>0</v>
      </c>
      <c r="T5370" s="90">
        <f t="array" ref="T5370">INDEX(ค่าเสื่อมสิ่งปลูกสร้าง!$A$5:$D$105,MATCH($S5370,ค่าเสื่อมสิ่งปลูกสร้าง!$A$5:$A$105,0),MATCH($M5370,ค่าเสื่อมสิ่งปลูกสร้าง!$A$3:$D$3))</f>
        <v>0</v>
      </c>
      <c r="U5370" s="92">
        <f t="shared" si="906"/>
        <v>0</v>
      </c>
      <c r="V5370" s="93">
        <f t="shared" si="900"/>
        <v>21750</v>
      </c>
      <c r="W5370" s="93">
        <f t="shared" si="901"/>
        <v>21750</v>
      </c>
      <c r="X5370" s="93">
        <v>0</v>
      </c>
      <c r="Y5370" s="93">
        <f t="shared" si="902"/>
        <v>21750</v>
      </c>
      <c r="Z5370" s="86">
        <v>0</v>
      </c>
      <c r="AA5370" s="94">
        <f t="shared" si="903"/>
        <v>0</v>
      </c>
      <c r="AB5370" s="96"/>
      <c r="AC5370" s="96" t="s">
        <v>1017</v>
      </c>
      <c r="AD5370" s="96" t="s">
        <v>1018</v>
      </c>
    </row>
    <row r="5371" spans="1:30" s="70" customFormat="1" ht="24" customHeight="1" x14ac:dyDescent="0.55000000000000004">
      <c r="A5371" s="86">
        <v>4792</v>
      </c>
      <c r="B5371" s="86" t="s">
        <v>28</v>
      </c>
      <c r="C5371" s="86">
        <v>47893</v>
      </c>
      <c r="D5371" s="86">
        <v>0</v>
      </c>
      <c r="E5371" s="86">
        <v>0</v>
      </c>
      <c r="F5371" s="86">
        <v>56</v>
      </c>
      <c r="G5371" s="86">
        <v>1</v>
      </c>
      <c r="H5371" s="87">
        <f t="shared" si="907"/>
        <v>56</v>
      </c>
      <c r="I5371" s="88">
        <f t="array" ref="I5371">INDEX(ราคาที่ดิน!$B:$C,MATCH($C5371,ราคาที่ดิน!$A:$A,0),MATCH($B5371,ราคาที่ดิน!$B$1:$C$1,0))</f>
        <v>250</v>
      </c>
      <c r="J5371" s="88">
        <f t="shared" si="908"/>
        <v>14000</v>
      </c>
      <c r="K5371" s="86"/>
      <c r="L5371" s="89"/>
      <c r="M5371" s="90"/>
      <c r="N5371" s="90"/>
      <c r="O5371" s="91"/>
      <c r="P5371" s="86">
        <v>100</v>
      </c>
      <c r="Q5371" s="92">
        <f t="array" ref="Q5371">INDEX(ราคาสิ่งปลูกสร้าง!$D$6:$CC$47,MATCH($L5371,ราคาสิ่งปลูกสร้าง!$B$6:$B$45,0),MATCH($O$4,ราคาสิ่งปลูกสร้าง!$D$5:$CC$5,0))</f>
        <v>0</v>
      </c>
      <c r="R5371" s="92">
        <f t="shared" si="905"/>
        <v>0</v>
      </c>
      <c r="S5371" s="90">
        <v>0</v>
      </c>
      <c r="T5371" s="90">
        <f t="array" ref="T5371">INDEX(ค่าเสื่อมสิ่งปลูกสร้าง!$A$5:$D$105,MATCH($S5371,ค่าเสื่อมสิ่งปลูกสร้าง!$A$5:$A$105,0),MATCH($M5371,ค่าเสื่อมสิ่งปลูกสร้าง!$A$3:$D$3))</f>
        <v>0</v>
      </c>
      <c r="U5371" s="92">
        <f t="shared" si="906"/>
        <v>0</v>
      </c>
      <c r="V5371" s="93">
        <f t="shared" si="900"/>
        <v>14000</v>
      </c>
      <c r="W5371" s="93">
        <f t="shared" si="901"/>
        <v>14000</v>
      </c>
      <c r="X5371" s="93">
        <v>0</v>
      </c>
      <c r="Y5371" s="93">
        <f t="shared" si="902"/>
        <v>14000</v>
      </c>
      <c r="Z5371" s="86">
        <v>0</v>
      </c>
      <c r="AA5371" s="94">
        <f t="shared" si="903"/>
        <v>0</v>
      </c>
      <c r="AB5371" s="96"/>
      <c r="AC5371" s="96" t="s">
        <v>1017</v>
      </c>
      <c r="AD5371" s="96" t="s">
        <v>1018</v>
      </c>
    </row>
    <row r="5372" spans="1:30" s="70" customFormat="1" ht="24" customHeight="1" x14ac:dyDescent="0.55000000000000004">
      <c r="A5372" s="86">
        <v>4793</v>
      </c>
      <c r="B5372" s="86" t="s">
        <v>28</v>
      </c>
      <c r="C5372" s="86">
        <v>47894</v>
      </c>
      <c r="D5372" s="86">
        <v>0</v>
      </c>
      <c r="E5372" s="86">
        <v>0</v>
      </c>
      <c r="F5372" s="86">
        <v>60</v>
      </c>
      <c r="G5372" s="86">
        <v>1</v>
      </c>
      <c r="H5372" s="87">
        <f t="shared" si="907"/>
        <v>60</v>
      </c>
      <c r="I5372" s="88">
        <f t="array" ref="I5372">INDEX(ราคาที่ดิน!$B:$C,MATCH($C5372,ราคาที่ดิน!$A:$A,0),MATCH($B5372,ราคาที่ดิน!$B$1:$C$1,0))</f>
        <v>250</v>
      </c>
      <c r="J5372" s="88">
        <f t="shared" si="908"/>
        <v>15000</v>
      </c>
      <c r="K5372" s="86"/>
      <c r="L5372" s="89"/>
      <c r="M5372" s="90"/>
      <c r="N5372" s="90"/>
      <c r="O5372" s="91"/>
      <c r="P5372" s="86">
        <v>100</v>
      </c>
      <c r="Q5372" s="92">
        <f t="array" ref="Q5372">INDEX(ราคาสิ่งปลูกสร้าง!$D$6:$CC$47,MATCH($L5372,ราคาสิ่งปลูกสร้าง!$B$6:$B$45,0),MATCH($O$4,ราคาสิ่งปลูกสร้าง!$D$5:$CC$5,0))</f>
        <v>0</v>
      </c>
      <c r="R5372" s="92">
        <f t="shared" si="905"/>
        <v>0</v>
      </c>
      <c r="S5372" s="90">
        <v>0</v>
      </c>
      <c r="T5372" s="90">
        <f t="array" ref="T5372">INDEX(ค่าเสื่อมสิ่งปลูกสร้าง!$A$5:$D$105,MATCH($S5372,ค่าเสื่อมสิ่งปลูกสร้าง!$A$5:$A$105,0),MATCH($M5372,ค่าเสื่อมสิ่งปลูกสร้าง!$A$3:$D$3))</f>
        <v>0</v>
      </c>
      <c r="U5372" s="92">
        <f t="shared" si="906"/>
        <v>0</v>
      </c>
      <c r="V5372" s="93">
        <f t="shared" si="900"/>
        <v>15000</v>
      </c>
      <c r="W5372" s="93">
        <f t="shared" si="901"/>
        <v>15000</v>
      </c>
      <c r="X5372" s="93">
        <v>0</v>
      </c>
      <c r="Y5372" s="93">
        <f t="shared" si="902"/>
        <v>15000</v>
      </c>
      <c r="Z5372" s="86">
        <v>0</v>
      </c>
      <c r="AA5372" s="94">
        <f t="shared" si="903"/>
        <v>0</v>
      </c>
      <c r="AB5372" s="96"/>
      <c r="AC5372" s="96" t="s">
        <v>1017</v>
      </c>
      <c r="AD5372" s="96" t="s">
        <v>1018</v>
      </c>
    </row>
    <row r="5373" spans="1:30" s="70" customFormat="1" ht="24" customHeight="1" x14ac:dyDescent="0.55000000000000004">
      <c r="A5373" s="86">
        <v>4794</v>
      </c>
      <c r="B5373" s="86" t="s">
        <v>28</v>
      </c>
      <c r="C5373" s="86">
        <v>47895</v>
      </c>
      <c r="D5373" s="86">
        <v>0</v>
      </c>
      <c r="E5373" s="86">
        <v>0</v>
      </c>
      <c r="F5373" s="86">
        <v>60</v>
      </c>
      <c r="G5373" s="86">
        <v>1</v>
      </c>
      <c r="H5373" s="87">
        <f t="shared" si="907"/>
        <v>60</v>
      </c>
      <c r="I5373" s="88">
        <f t="array" ref="I5373">INDEX(ราคาที่ดิน!$B:$C,MATCH($C5373,ราคาที่ดิน!$A:$A,0),MATCH($B5373,ราคาที่ดิน!$B$1:$C$1,0))</f>
        <v>250</v>
      </c>
      <c r="J5373" s="88">
        <f t="shared" si="908"/>
        <v>15000</v>
      </c>
      <c r="K5373" s="86"/>
      <c r="L5373" s="89"/>
      <c r="M5373" s="90"/>
      <c r="N5373" s="90"/>
      <c r="O5373" s="91"/>
      <c r="P5373" s="86">
        <v>100</v>
      </c>
      <c r="Q5373" s="92">
        <f t="array" ref="Q5373">INDEX(ราคาสิ่งปลูกสร้าง!$D$6:$CC$47,MATCH($L5373,ราคาสิ่งปลูกสร้าง!$B$6:$B$45,0),MATCH($O$4,ราคาสิ่งปลูกสร้าง!$D$5:$CC$5,0))</f>
        <v>0</v>
      </c>
      <c r="R5373" s="92">
        <f t="shared" si="905"/>
        <v>0</v>
      </c>
      <c r="S5373" s="90">
        <v>0</v>
      </c>
      <c r="T5373" s="90">
        <f t="array" ref="T5373">INDEX(ค่าเสื่อมสิ่งปลูกสร้าง!$A$5:$D$105,MATCH($S5373,ค่าเสื่อมสิ่งปลูกสร้าง!$A$5:$A$105,0),MATCH($M5373,ค่าเสื่อมสิ่งปลูกสร้าง!$A$3:$D$3))</f>
        <v>0</v>
      </c>
      <c r="U5373" s="92">
        <f t="shared" si="906"/>
        <v>0</v>
      </c>
      <c r="V5373" s="93">
        <f t="shared" si="900"/>
        <v>15000</v>
      </c>
      <c r="W5373" s="93">
        <f t="shared" si="901"/>
        <v>15000</v>
      </c>
      <c r="X5373" s="93">
        <v>0</v>
      </c>
      <c r="Y5373" s="93">
        <f t="shared" si="902"/>
        <v>15000</v>
      </c>
      <c r="Z5373" s="86">
        <v>0</v>
      </c>
      <c r="AA5373" s="94">
        <f t="shared" si="903"/>
        <v>0</v>
      </c>
      <c r="AB5373" s="96"/>
      <c r="AC5373" s="96" t="s">
        <v>1017</v>
      </c>
      <c r="AD5373" s="96" t="s">
        <v>1018</v>
      </c>
    </row>
    <row r="5374" spans="1:30" s="70" customFormat="1" ht="24" customHeight="1" x14ac:dyDescent="0.55000000000000004">
      <c r="A5374" s="86">
        <v>4795</v>
      </c>
      <c r="B5374" s="86" t="s">
        <v>28</v>
      </c>
      <c r="C5374" s="86">
        <v>47896</v>
      </c>
      <c r="D5374" s="86">
        <v>0</v>
      </c>
      <c r="E5374" s="86">
        <v>0</v>
      </c>
      <c r="F5374" s="86">
        <v>56</v>
      </c>
      <c r="G5374" s="86">
        <v>1</v>
      </c>
      <c r="H5374" s="87">
        <f t="shared" si="907"/>
        <v>56</v>
      </c>
      <c r="I5374" s="88">
        <f t="array" ref="I5374">INDEX(ราคาที่ดิน!$B:$C,MATCH($C5374,ราคาที่ดิน!$A:$A,0),MATCH($B5374,ราคาที่ดิน!$B$1:$C$1,0))</f>
        <v>250</v>
      </c>
      <c r="J5374" s="88">
        <f t="shared" si="908"/>
        <v>14000</v>
      </c>
      <c r="K5374" s="86"/>
      <c r="L5374" s="89"/>
      <c r="M5374" s="90"/>
      <c r="N5374" s="90"/>
      <c r="O5374" s="91"/>
      <c r="P5374" s="86">
        <v>100</v>
      </c>
      <c r="Q5374" s="92">
        <f t="array" ref="Q5374">INDEX(ราคาสิ่งปลูกสร้าง!$D$6:$CC$47,MATCH($L5374,ราคาสิ่งปลูกสร้าง!$B$6:$B$45,0),MATCH($O$4,ราคาสิ่งปลูกสร้าง!$D$5:$CC$5,0))</f>
        <v>0</v>
      </c>
      <c r="R5374" s="92">
        <f t="shared" si="905"/>
        <v>0</v>
      </c>
      <c r="S5374" s="90">
        <v>0</v>
      </c>
      <c r="T5374" s="90">
        <f t="array" ref="T5374">INDEX(ค่าเสื่อมสิ่งปลูกสร้าง!$A$5:$D$105,MATCH($S5374,ค่าเสื่อมสิ่งปลูกสร้าง!$A$5:$A$105,0),MATCH($M5374,ค่าเสื่อมสิ่งปลูกสร้าง!$A$3:$D$3))</f>
        <v>0</v>
      </c>
      <c r="U5374" s="92">
        <f t="shared" si="906"/>
        <v>0</v>
      </c>
      <c r="V5374" s="93">
        <f t="shared" si="900"/>
        <v>14000</v>
      </c>
      <c r="W5374" s="93">
        <f t="shared" si="901"/>
        <v>14000</v>
      </c>
      <c r="X5374" s="93">
        <v>0</v>
      </c>
      <c r="Y5374" s="93">
        <f t="shared" si="902"/>
        <v>14000</v>
      </c>
      <c r="Z5374" s="86">
        <v>0</v>
      </c>
      <c r="AA5374" s="94">
        <f t="shared" si="903"/>
        <v>0</v>
      </c>
      <c r="AB5374" s="96"/>
      <c r="AC5374" s="96" t="s">
        <v>1017</v>
      </c>
      <c r="AD5374" s="96" t="s">
        <v>1018</v>
      </c>
    </row>
    <row r="5375" spans="1:30" s="70" customFormat="1" ht="24" customHeight="1" x14ac:dyDescent="0.55000000000000004">
      <c r="A5375" s="86">
        <v>4796</v>
      </c>
      <c r="B5375" s="86" t="s">
        <v>28</v>
      </c>
      <c r="C5375" s="86">
        <v>47897</v>
      </c>
      <c r="D5375" s="86">
        <v>0</v>
      </c>
      <c r="E5375" s="86">
        <v>0</v>
      </c>
      <c r="F5375" s="86">
        <v>81</v>
      </c>
      <c r="G5375" s="86">
        <v>1</v>
      </c>
      <c r="H5375" s="87">
        <f t="shared" si="907"/>
        <v>81</v>
      </c>
      <c r="I5375" s="88">
        <f t="array" ref="I5375">INDEX(ราคาที่ดิน!$B:$C,MATCH($C5375,ราคาที่ดิน!$A:$A,0),MATCH($B5375,ราคาที่ดิน!$B$1:$C$1,0))</f>
        <v>250</v>
      </c>
      <c r="J5375" s="88">
        <f t="shared" si="908"/>
        <v>20250</v>
      </c>
      <c r="K5375" s="86"/>
      <c r="L5375" s="89"/>
      <c r="M5375" s="90"/>
      <c r="N5375" s="90"/>
      <c r="O5375" s="91"/>
      <c r="P5375" s="86">
        <v>100</v>
      </c>
      <c r="Q5375" s="92">
        <f t="array" ref="Q5375">INDEX(ราคาสิ่งปลูกสร้าง!$D$6:$CC$47,MATCH($L5375,ราคาสิ่งปลูกสร้าง!$B$6:$B$45,0),MATCH($O$4,ราคาสิ่งปลูกสร้าง!$D$5:$CC$5,0))</f>
        <v>0</v>
      </c>
      <c r="R5375" s="92">
        <f t="shared" si="905"/>
        <v>0</v>
      </c>
      <c r="S5375" s="90">
        <v>0</v>
      </c>
      <c r="T5375" s="90">
        <f t="array" ref="T5375">INDEX(ค่าเสื่อมสิ่งปลูกสร้าง!$A$5:$D$105,MATCH($S5375,ค่าเสื่อมสิ่งปลูกสร้าง!$A$5:$A$105,0),MATCH($M5375,ค่าเสื่อมสิ่งปลูกสร้าง!$A$3:$D$3))</f>
        <v>0</v>
      </c>
      <c r="U5375" s="92">
        <f t="shared" si="906"/>
        <v>0</v>
      </c>
      <c r="V5375" s="93">
        <f t="shared" si="900"/>
        <v>20250</v>
      </c>
      <c r="W5375" s="93">
        <f t="shared" si="901"/>
        <v>20250</v>
      </c>
      <c r="X5375" s="93">
        <v>0</v>
      </c>
      <c r="Y5375" s="93">
        <f t="shared" si="902"/>
        <v>20250</v>
      </c>
      <c r="Z5375" s="86">
        <v>0</v>
      </c>
      <c r="AA5375" s="94">
        <f t="shared" si="903"/>
        <v>0</v>
      </c>
      <c r="AB5375" s="96"/>
      <c r="AC5375" s="96" t="s">
        <v>1017</v>
      </c>
      <c r="AD5375" s="96" t="s">
        <v>1018</v>
      </c>
    </row>
    <row r="5376" spans="1:30" s="70" customFormat="1" ht="24" customHeight="1" x14ac:dyDescent="0.55000000000000004">
      <c r="A5376" s="86">
        <v>4797</v>
      </c>
      <c r="B5376" s="86" t="s">
        <v>28</v>
      </c>
      <c r="C5376" s="86">
        <v>47898</v>
      </c>
      <c r="D5376" s="86">
        <v>0</v>
      </c>
      <c r="E5376" s="86">
        <v>1</v>
      </c>
      <c r="F5376" s="86">
        <v>3</v>
      </c>
      <c r="G5376" s="86">
        <v>1</v>
      </c>
      <c r="H5376" s="87">
        <f t="shared" si="907"/>
        <v>103</v>
      </c>
      <c r="I5376" s="88">
        <f t="array" ref="I5376">INDEX(ราคาที่ดิน!$B:$C,MATCH($C5376,ราคาที่ดิน!$A:$A,0),MATCH($B5376,ราคาที่ดิน!$B$1:$C$1,0))</f>
        <v>250</v>
      </c>
      <c r="J5376" s="88">
        <f t="shared" si="908"/>
        <v>25750</v>
      </c>
      <c r="K5376" s="86"/>
      <c r="L5376" s="89"/>
      <c r="M5376" s="90"/>
      <c r="N5376" s="90"/>
      <c r="O5376" s="91"/>
      <c r="P5376" s="86">
        <v>100</v>
      </c>
      <c r="Q5376" s="92">
        <f t="array" ref="Q5376">INDEX(ราคาสิ่งปลูกสร้าง!$D$6:$CC$47,MATCH($L5376,ราคาสิ่งปลูกสร้าง!$B$6:$B$45,0),MATCH($O$4,ราคาสิ่งปลูกสร้าง!$D$5:$CC$5,0))</f>
        <v>0</v>
      </c>
      <c r="R5376" s="92">
        <f t="shared" si="905"/>
        <v>0</v>
      </c>
      <c r="S5376" s="90">
        <v>0</v>
      </c>
      <c r="T5376" s="90">
        <f t="array" ref="T5376">INDEX(ค่าเสื่อมสิ่งปลูกสร้าง!$A$5:$D$105,MATCH($S5376,ค่าเสื่อมสิ่งปลูกสร้าง!$A$5:$A$105,0),MATCH($M5376,ค่าเสื่อมสิ่งปลูกสร้าง!$A$3:$D$3))</f>
        <v>0</v>
      </c>
      <c r="U5376" s="92">
        <f t="shared" si="906"/>
        <v>0</v>
      </c>
      <c r="V5376" s="93">
        <f t="shared" si="900"/>
        <v>25750</v>
      </c>
      <c r="W5376" s="93">
        <f t="shared" si="901"/>
        <v>25750</v>
      </c>
      <c r="X5376" s="93">
        <v>0</v>
      </c>
      <c r="Y5376" s="93">
        <f t="shared" si="902"/>
        <v>25750</v>
      </c>
      <c r="Z5376" s="86">
        <v>0</v>
      </c>
      <c r="AA5376" s="94">
        <f t="shared" si="903"/>
        <v>0</v>
      </c>
      <c r="AB5376" s="96"/>
      <c r="AC5376" s="96" t="s">
        <v>1017</v>
      </c>
      <c r="AD5376" s="96" t="s">
        <v>1018</v>
      </c>
    </row>
    <row r="5377" spans="1:30" s="70" customFormat="1" ht="24" customHeight="1" x14ac:dyDescent="0.55000000000000004">
      <c r="A5377" s="86">
        <v>4798</v>
      </c>
      <c r="B5377" s="86" t="s">
        <v>28</v>
      </c>
      <c r="C5377" s="86">
        <v>47899</v>
      </c>
      <c r="D5377" s="86">
        <v>0</v>
      </c>
      <c r="E5377" s="86">
        <v>1</v>
      </c>
      <c r="F5377" s="86">
        <v>65</v>
      </c>
      <c r="G5377" s="86">
        <v>1</v>
      </c>
      <c r="H5377" s="87">
        <f t="shared" si="907"/>
        <v>165</v>
      </c>
      <c r="I5377" s="88">
        <f t="array" ref="I5377">INDEX(ราคาที่ดิน!$B:$C,MATCH($C5377,ราคาที่ดิน!$A:$A,0),MATCH($B5377,ราคาที่ดิน!$B$1:$C$1,0))</f>
        <v>250</v>
      </c>
      <c r="J5377" s="88">
        <f t="shared" si="908"/>
        <v>41250</v>
      </c>
      <c r="K5377" s="86"/>
      <c r="L5377" s="89"/>
      <c r="M5377" s="90"/>
      <c r="N5377" s="90"/>
      <c r="O5377" s="91"/>
      <c r="P5377" s="86">
        <v>100</v>
      </c>
      <c r="Q5377" s="92">
        <f t="array" ref="Q5377">INDEX(ราคาสิ่งปลูกสร้าง!$D$6:$CC$47,MATCH($L5377,ราคาสิ่งปลูกสร้าง!$B$6:$B$45,0),MATCH($O$4,ราคาสิ่งปลูกสร้าง!$D$5:$CC$5,0))</f>
        <v>0</v>
      </c>
      <c r="R5377" s="92">
        <f t="shared" si="905"/>
        <v>0</v>
      </c>
      <c r="S5377" s="90">
        <v>0</v>
      </c>
      <c r="T5377" s="90">
        <f t="array" ref="T5377">INDEX(ค่าเสื่อมสิ่งปลูกสร้าง!$A$5:$D$105,MATCH($S5377,ค่าเสื่อมสิ่งปลูกสร้าง!$A$5:$A$105,0),MATCH($M5377,ค่าเสื่อมสิ่งปลูกสร้าง!$A$3:$D$3))</f>
        <v>0</v>
      </c>
      <c r="U5377" s="92">
        <f t="shared" si="906"/>
        <v>0</v>
      </c>
      <c r="V5377" s="93">
        <f t="shared" si="900"/>
        <v>41250</v>
      </c>
      <c r="W5377" s="93">
        <f t="shared" si="901"/>
        <v>41250</v>
      </c>
      <c r="X5377" s="93">
        <v>0</v>
      </c>
      <c r="Y5377" s="93">
        <f t="shared" si="902"/>
        <v>41250</v>
      </c>
      <c r="Z5377" s="86">
        <v>0</v>
      </c>
      <c r="AA5377" s="94">
        <f t="shared" si="903"/>
        <v>0</v>
      </c>
      <c r="AB5377" s="96"/>
      <c r="AC5377" s="96" t="s">
        <v>1017</v>
      </c>
      <c r="AD5377" s="96" t="s">
        <v>1018</v>
      </c>
    </row>
    <row r="5378" spans="1:30" s="70" customFormat="1" ht="24" customHeight="1" x14ac:dyDescent="0.55000000000000004">
      <c r="A5378" s="86">
        <v>4799</v>
      </c>
      <c r="B5378" s="86" t="s">
        <v>28</v>
      </c>
      <c r="C5378" s="86">
        <v>47900</v>
      </c>
      <c r="D5378" s="86">
        <v>0</v>
      </c>
      <c r="E5378" s="86">
        <v>1</v>
      </c>
      <c r="F5378" s="86">
        <v>33</v>
      </c>
      <c r="G5378" s="86">
        <v>1</v>
      </c>
      <c r="H5378" s="87">
        <f t="shared" si="907"/>
        <v>133</v>
      </c>
      <c r="I5378" s="88">
        <f t="array" ref="I5378">INDEX(ราคาที่ดิน!$B:$C,MATCH($C5378,ราคาที่ดิน!$A:$A,0),MATCH($B5378,ราคาที่ดิน!$B$1:$C$1,0))</f>
        <v>250</v>
      </c>
      <c r="J5378" s="88">
        <f t="shared" si="908"/>
        <v>33250</v>
      </c>
      <c r="K5378" s="86"/>
      <c r="L5378" s="89"/>
      <c r="M5378" s="90"/>
      <c r="N5378" s="90"/>
      <c r="O5378" s="91"/>
      <c r="P5378" s="86">
        <v>100</v>
      </c>
      <c r="Q5378" s="92">
        <f t="array" ref="Q5378">INDEX(ราคาสิ่งปลูกสร้าง!$D$6:$CC$47,MATCH($L5378,ราคาสิ่งปลูกสร้าง!$B$6:$B$45,0),MATCH($O$4,ราคาสิ่งปลูกสร้าง!$D$5:$CC$5,0))</f>
        <v>0</v>
      </c>
      <c r="R5378" s="92">
        <f t="shared" si="905"/>
        <v>0</v>
      </c>
      <c r="S5378" s="90">
        <v>0</v>
      </c>
      <c r="T5378" s="90">
        <f t="array" ref="T5378">INDEX(ค่าเสื่อมสิ่งปลูกสร้าง!$A$5:$D$105,MATCH($S5378,ค่าเสื่อมสิ่งปลูกสร้าง!$A$5:$A$105,0),MATCH($M5378,ค่าเสื่อมสิ่งปลูกสร้าง!$A$3:$D$3))</f>
        <v>0</v>
      </c>
      <c r="U5378" s="92">
        <f t="shared" si="906"/>
        <v>0</v>
      </c>
      <c r="V5378" s="93">
        <f t="shared" si="900"/>
        <v>33250</v>
      </c>
      <c r="W5378" s="93">
        <f t="shared" si="901"/>
        <v>33250</v>
      </c>
      <c r="X5378" s="93">
        <v>0</v>
      </c>
      <c r="Y5378" s="93">
        <f t="shared" si="902"/>
        <v>33250</v>
      </c>
      <c r="Z5378" s="86">
        <v>0</v>
      </c>
      <c r="AA5378" s="94">
        <f t="shared" si="903"/>
        <v>0</v>
      </c>
      <c r="AB5378" s="96"/>
      <c r="AC5378" s="96" t="s">
        <v>1017</v>
      </c>
      <c r="AD5378" s="96" t="s">
        <v>1018</v>
      </c>
    </row>
    <row r="5379" spans="1:30" s="70" customFormat="1" ht="24" customHeight="1" x14ac:dyDescent="0.55000000000000004">
      <c r="A5379" s="86">
        <v>4800</v>
      </c>
      <c r="B5379" s="86" t="s">
        <v>28</v>
      </c>
      <c r="C5379" s="86">
        <v>47901</v>
      </c>
      <c r="D5379" s="86">
        <v>0</v>
      </c>
      <c r="E5379" s="86">
        <v>1</v>
      </c>
      <c r="F5379" s="86">
        <v>42</v>
      </c>
      <c r="G5379" s="86">
        <v>1</v>
      </c>
      <c r="H5379" s="87">
        <f t="shared" si="907"/>
        <v>142</v>
      </c>
      <c r="I5379" s="88">
        <f t="array" ref="I5379">INDEX(ราคาที่ดิน!$B:$C,MATCH($C5379,ราคาที่ดิน!$A:$A,0),MATCH($B5379,ราคาที่ดิน!$B$1:$C$1,0))</f>
        <v>250</v>
      </c>
      <c r="J5379" s="88">
        <f t="shared" si="908"/>
        <v>35500</v>
      </c>
      <c r="K5379" s="86"/>
      <c r="L5379" s="89"/>
      <c r="M5379" s="90"/>
      <c r="N5379" s="90"/>
      <c r="O5379" s="91"/>
      <c r="P5379" s="86">
        <v>100</v>
      </c>
      <c r="Q5379" s="92">
        <f t="array" ref="Q5379">INDEX(ราคาสิ่งปลูกสร้าง!$D$6:$CC$47,MATCH($L5379,ราคาสิ่งปลูกสร้าง!$B$6:$B$45,0),MATCH($O$4,ราคาสิ่งปลูกสร้าง!$D$5:$CC$5,0))</f>
        <v>0</v>
      </c>
      <c r="R5379" s="92">
        <f t="shared" si="905"/>
        <v>0</v>
      </c>
      <c r="S5379" s="90">
        <v>0</v>
      </c>
      <c r="T5379" s="90">
        <f t="array" ref="T5379">INDEX(ค่าเสื่อมสิ่งปลูกสร้าง!$A$5:$D$105,MATCH($S5379,ค่าเสื่อมสิ่งปลูกสร้าง!$A$5:$A$105,0),MATCH($M5379,ค่าเสื่อมสิ่งปลูกสร้าง!$A$3:$D$3))</f>
        <v>0</v>
      </c>
      <c r="U5379" s="92">
        <f t="shared" si="906"/>
        <v>0</v>
      </c>
      <c r="V5379" s="93">
        <f t="shared" si="900"/>
        <v>35500</v>
      </c>
      <c r="W5379" s="93">
        <f t="shared" si="901"/>
        <v>35500</v>
      </c>
      <c r="X5379" s="93">
        <v>0</v>
      </c>
      <c r="Y5379" s="93">
        <f t="shared" si="902"/>
        <v>35500</v>
      </c>
      <c r="Z5379" s="86">
        <v>0</v>
      </c>
      <c r="AA5379" s="94">
        <f t="shared" si="903"/>
        <v>0</v>
      </c>
      <c r="AB5379" s="96"/>
      <c r="AC5379" s="96" t="s">
        <v>1017</v>
      </c>
      <c r="AD5379" s="96" t="s">
        <v>1018</v>
      </c>
    </row>
    <row r="5380" spans="1:30" s="70" customFormat="1" ht="24" customHeight="1" x14ac:dyDescent="0.55000000000000004">
      <c r="A5380" s="86">
        <v>4800</v>
      </c>
      <c r="B5380" s="86" t="s">
        <v>28</v>
      </c>
      <c r="C5380" s="86">
        <v>47902</v>
      </c>
      <c r="D5380" s="86">
        <v>0</v>
      </c>
      <c r="E5380" s="86">
        <v>0</v>
      </c>
      <c r="F5380" s="86">
        <v>60</v>
      </c>
      <c r="G5380" s="86">
        <v>4</v>
      </c>
      <c r="H5380" s="87">
        <f t="shared" si="907"/>
        <v>60</v>
      </c>
      <c r="I5380" s="88">
        <v>1000</v>
      </c>
      <c r="J5380" s="88">
        <f t="shared" si="908"/>
        <v>60000</v>
      </c>
      <c r="K5380" s="86"/>
      <c r="L5380" s="89"/>
      <c r="M5380" s="90"/>
      <c r="N5380" s="90"/>
      <c r="O5380" s="91"/>
      <c r="P5380" s="86">
        <v>100</v>
      </c>
      <c r="Q5380" s="92">
        <f t="array" ref="Q5380">INDEX(ราคาสิ่งปลูกสร้าง!$D$6:$CC$47,MATCH($L5380,ราคาสิ่งปลูกสร้าง!$B$6:$B$45,0),MATCH($O$4,ราคาสิ่งปลูกสร้าง!$D$5:$CC$5,0))</f>
        <v>0</v>
      </c>
      <c r="R5380" s="92">
        <f t="shared" si="905"/>
        <v>0</v>
      </c>
      <c r="S5380" s="90">
        <v>0</v>
      </c>
      <c r="T5380" s="90">
        <f t="array" ref="T5380">INDEX(ค่าเสื่อมสิ่งปลูกสร้าง!$A$5:$D$105,MATCH($S5380,ค่าเสื่อมสิ่งปลูกสร้าง!$A$5:$A$105,0),MATCH($M5380,ค่าเสื่อมสิ่งปลูกสร้าง!$A$3:$D$3))</f>
        <v>0</v>
      </c>
      <c r="U5380" s="92">
        <f t="shared" si="906"/>
        <v>0</v>
      </c>
      <c r="V5380" s="93">
        <f t="shared" si="900"/>
        <v>60000</v>
      </c>
      <c r="W5380" s="93">
        <f t="shared" si="901"/>
        <v>60000</v>
      </c>
      <c r="X5380" s="93">
        <v>0</v>
      </c>
      <c r="Y5380" s="93">
        <f t="shared" si="902"/>
        <v>60000</v>
      </c>
      <c r="Z5380" s="86">
        <v>0.3</v>
      </c>
      <c r="AA5380" s="94">
        <f t="shared" si="903"/>
        <v>180</v>
      </c>
      <c r="AB5380" s="96"/>
      <c r="AC5380" s="96" t="s">
        <v>7141</v>
      </c>
      <c r="AD5380" s="96" t="s">
        <v>7142</v>
      </c>
    </row>
    <row r="5381" spans="1:30" s="70" customFormat="1" ht="24" customHeight="1" x14ac:dyDescent="0.55000000000000004">
      <c r="A5381" s="86">
        <v>4800</v>
      </c>
      <c r="B5381" s="86" t="s">
        <v>28</v>
      </c>
      <c r="C5381" s="86">
        <v>47903</v>
      </c>
      <c r="D5381" s="86">
        <v>0</v>
      </c>
      <c r="E5381" s="86">
        <v>0</v>
      </c>
      <c r="F5381" s="86">
        <v>60</v>
      </c>
      <c r="G5381" s="86">
        <v>4</v>
      </c>
      <c r="H5381" s="87">
        <f t="shared" si="907"/>
        <v>60</v>
      </c>
      <c r="I5381" s="88">
        <v>1000</v>
      </c>
      <c r="J5381" s="88">
        <f t="shared" si="908"/>
        <v>60000</v>
      </c>
      <c r="K5381" s="86"/>
      <c r="L5381" s="89"/>
      <c r="M5381" s="90"/>
      <c r="N5381" s="90"/>
      <c r="O5381" s="91"/>
      <c r="P5381" s="86">
        <v>100</v>
      </c>
      <c r="Q5381" s="92">
        <f t="array" ref="Q5381">INDEX(ราคาสิ่งปลูกสร้าง!$D$6:$CC$47,MATCH($L5381,ราคาสิ่งปลูกสร้าง!$B$6:$B$45,0),MATCH($O$4,ราคาสิ่งปลูกสร้าง!$D$5:$CC$5,0))</f>
        <v>0</v>
      </c>
      <c r="R5381" s="92">
        <f t="shared" ref="R5381:R5412" si="909">$O5381*$Q5381</f>
        <v>0</v>
      </c>
      <c r="S5381" s="90">
        <v>0</v>
      </c>
      <c r="T5381" s="90">
        <f t="array" ref="T5381">INDEX(ค่าเสื่อมสิ่งปลูกสร้าง!$A$5:$D$105,MATCH($S5381,ค่าเสื่อมสิ่งปลูกสร้าง!$A$5:$A$105,0),MATCH($M5381,ค่าเสื่อมสิ่งปลูกสร้าง!$A$3:$D$3))</f>
        <v>0</v>
      </c>
      <c r="U5381" s="92">
        <f t="shared" ref="U5381:U5412" si="910">$R5381*(100-$T5381)%</f>
        <v>0</v>
      </c>
      <c r="V5381" s="93">
        <f t="shared" si="900"/>
        <v>60000</v>
      </c>
      <c r="W5381" s="93">
        <f t="shared" si="901"/>
        <v>60000</v>
      </c>
      <c r="X5381" s="93">
        <v>0</v>
      </c>
      <c r="Y5381" s="93">
        <f t="shared" si="902"/>
        <v>60000</v>
      </c>
      <c r="Z5381" s="86">
        <v>0.3</v>
      </c>
      <c r="AA5381" s="94">
        <f t="shared" si="903"/>
        <v>180</v>
      </c>
      <c r="AB5381" s="96"/>
      <c r="AC5381" s="96" t="s">
        <v>7141</v>
      </c>
      <c r="AD5381" s="96" t="s">
        <v>7142</v>
      </c>
    </row>
    <row r="5382" spans="1:30" s="70" customFormat="1" ht="24" customHeight="1" x14ac:dyDescent="0.55000000000000004">
      <c r="A5382" s="86">
        <v>4800</v>
      </c>
      <c r="B5382" s="86" t="s">
        <v>28</v>
      </c>
      <c r="C5382" s="86">
        <v>47904</v>
      </c>
      <c r="D5382" s="86">
        <v>0</v>
      </c>
      <c r="E5382" s="86">
        <v>0</v>
      </c>
      <c r="F5382" s="86">
        <v>60</v>
      </c>
      <c r="G5382" s="86">
        <v>4</v>
      </c>
      <c r="H5382" s="87">
        <f t="shared" si="907"/>
        <v>60</v>
      </c>
      <c r="I5382" s="88">
        <v>1000</v>
      </c>
      <c r="J5382" s="88">
        <f t="shared" si="908"/>
        <v>60000</v>
      </c>
      <c r="K5382" s="86"/>
      <c r="L5382" s="89"/>
      <c r="M5382" s="90"/>
      <c r="N5382" s="90"/>
      <c r="O5382" s="91"/>
      <c r="P5382" s="86">
        <v>100</v>
      </c>
      <c r="Q5382" s="92">
        <f t="array" ref="Q5382">INDEX(ราคาสิ่งปลูกสร้าง!$D$6:$CC$47,MATCH($L5382,ราคาสิ่งปลูกสร้าง!$B$6:$B$45,0),MATCH($O$4,ราคาสิ่งปลูกสร้าง!$D$5:$CC$5,0))</f>
        <v>0</v>
      </c>
      <c r="R5382" s="92">
        <f t="shared" si="909"/>
        <v>0</v>
      </c>
      <c r="S5382" s="90">
        <v>0</v>
      </c>
      <c r="T5382" s="90">
        <f t="array" ref="T5382">INDEX(ค่าเสื่อมสิ่งปลูกสร้าง!$A$5:$D$105,MATCH($S5382,ค่าเสื่อมสิ่งปลูกสร้าง!$A$5:$A$105,0),MATCH($M5382,ค่าเสื่อมสิ่งปลูกสร้าง!$A$3:$D$3))</f>
        <v>0</v>
      </c>
      <c r="U5382" s="92">
        <f t="shared" si="910"/>
        <v>0</v>
      </c>
      <c r="V5382" s="93">
        <f t="shared" si="900"/>
        <v>60000</v>
      </c>
      <c r="W5382" s="93">
        <f t="shared" si="901"/>
        <v>60000</v>
      </c>
      <c r="X5382" s="93">
        <v>0</v>
      </c>
      <c r="Y5382" s="93">
        <f t="shared" si="902"/>
        <v>60000</v>
      </c>
      <c r="Z5382" s="86">
        <v>0.3</v>
      </c>
      <c r="AA5382" s="94">
        <f t="shared" si="903"/>
        <v>180</v>
      </c>
      <c r="AB5382" s="96"/>
      <c r="AC5382" s="96" t="s">
        <v>7139</v>
      </c>
      <c r="AD5382" s="96" t="s">
        <v>7140</v>
      </c>
    </row>
    <row r="5383" spans="1:30" s="70" customFormat="1" ht="24" customHeight="1" x14ac:dyDescent="0.55000000000000004">
      <c r="A5383" s="86">
        <v>4800</v>
      </c>
      <c r="B5383" s="86" t="s">
        <v>28</v>
      </c>
      <c r="C5383" s="86">
        <v>47905</v>
      </c>
      <c r="D5383" s="86">
        <v>0</v>
      </c>
      <c r="E5383" s="86">
        <v>0</v>
      </c>
      <c r="F5383" s="86">
        <v>60</v>
      </c>
      <c r="G5383" s="86">
        <v>4</v>
      </c>
      <c r="H5383" s="87">
        <f t="shared" si="907"/>
        <v>60</v>
      </c>
      <c r="I5383" s="88">
        <v>1000</v>
      </c>
      <c r="J5383" s="88">
        <f t="shared" si="908"/>
        <v>60000</v>
      </c>
      <c r="K5383" s="86"/>
      <c r="L5383" s="89"/>
      <c r="M5383" s="90"/>
      <c r="N5383" s="90"/>
      <c r="O5383" s="91"/>
      <c r="P5383" s="86">
        <v>100</v>
      </c>
      <c r="Q5383" s="92">
        <f t="array" ref="Q5383">INDEX(ราคาสิ่งปลูกสร้าง!$D$6:$CC$47,MATCH($L5383,ราคาสิ่งปลูกสร้าง!$B$6:$B$45,0),MATCH($O$4,ราคาสิ่งปลูกสร้าง!$D$5:$CC$5,0))</f>
        <v>0</v>
      </c>
      <c r="R5383" s="92">
        <f t="shared" si="909"/>
        <v>0</v>
      </c>
      <c r="S5383" s="90">
        <v>0</v>
      </c>
      <c r="T5383" s="90">
        <f t="array" ref="T5383">INDEX(ค่าเสื่อมสิ่งปลูกสร้าง!$A$5:$D$105,MATCH($S5383,ค่าเสื่อมสิ่งปลูกสร้าง!$A$5:$A$105,0),MATCH($M5383,ค่าเสื่อมสิ่งปลูกสร้าง!$A$3:$D$3))</f>
        <v>0</v>
      </c>
      <c r="U5383" s="92">
        <f t="shared" si="910"/>
        <v>0</v>
      </c>
      <c r="V5383" s="93">
        <f t="shared" ref="V5383:V5446" si="911">$J5383+$U5383</f>
        <v>60000</v>
      </c>
      <c r="W5383" s="93">
        <f t="shared" ref="W5383:W5446" si="912">$P5383%*$V5383</f>
        <v>60000</v>
      </c>
      <c r="X5383" s="93">
        <v>0</v>
      </c>
      <c r="Y5383" s="93">
        <f t="shared" ref="Y5383:Y5446" si="913">IF($W5383-$X5383&lt;0,0,$W5383-$X5383)</f>
        <v>60000</v>
      </c>
      <c r="Z5383" s="86">
        <v>0.3</v>
      </c>
      <c r="AA5383" s="94">
        <f t="shared" ref="AA5383:AA5446" si="914">$Y5383*$Z5383/100</f>
        <v>180</v>
      </c>
      <c r="AB5383" s="96"/>
      <c r="AC5383" s="96" t="s">
        <v>7137</v>
      </c>
      <c r="AD5383" s="96" t="s">
        <v>7138</v>
      </c>
    </row>
    <row r="5384" spans="1:30" s="70" customFormat="1" ht="24" customHeight="1" x14ac:dyDescent="0.55000000000000004">
      <c r="A5384" s="86">
        <v>4800</v>
      </c>
      <c r="B5384" s="86" t="s">
        <v>28</v>
      </c>
      <c r="C5384" s="86">
        <v>47906</v>
      </c>
      <c r="D5384" s="86">
        <v>0</v>
      </c>
      <c r="E5384" s="86">
        <v>0</v>
      </c>
      <c r="F5384" s="86">
        <v>60</v>
      </c>
      <c r="G5384" s="86">
        <v>4</v>
      </c>
      <c r="H5384" s="87">
        <f t="shared" ref="H5384:H5397" si="915">$D5384*400+$E5384*100+$F5384</f>
        <v>60</v>
      </c>
      <c r="I5384" s="88">
        <v>1000</v>
      </c>
      <c r="J5384" s="88">
        <f t="shared" si="908"/>
        <v>60000</v>
      </c>
      <c r="K5384" s="86"/>
      <c r="L5384" s="89"/>
      <c r="M5384" s="90"/>
      <c r="N5384" s="90"/>
      <c r="O5384" s="91"/>
      <c r="P5384" s="86">
        <v>100</v>
      </c>
      <c r="Q5384" s="92">
        <f t="array" ref="Q5384">INDEX(ราคาสิ่งปลูกสร้าง!$D$6:$CC$47,MATCH($L5384,ราคาสิ่งปลูกสร้าง!$B$6:$B$45,0),MATCH($O$4,ราคาสิ่งปลูกสร้าง!$D$5:$CC$5,0))</f>
        <v>0</v>
      </c>
      <c r="R5384" s="92">
        <f t="shared" si="909"/>
        <v>0</v>
      </c>
      <c r="S5384" s="90">
        <v>0</v>
      </c>
      <c r="T5384" s="90">
        <f t="array" ref="T5384">INDEX(ค่าเสื่อมสิ่งปลูกสร้าง!$A$5:$D$105,MATCH($S5384,ค่าเสื่อมสิ่งปลูกสร้าง!$A$5:$A$105,0),MATCH($M5384,ค่าเสื่อมสิ่งปลูกสร้าง!$A$3:$D$3))</f>
        <v>0</v>
      </c>
      <c r="U5384" s="92">
        <f t="shared" si="910"/>
        <v>0</v>
      </c>
      <c r="V5384" s="93">
        <f t="shared" si="911"/>
        <v>60000</v>
      </c>
      <c r="W5384" s="93">
        <f t="shared" si="912"/>
        <v>60000</v>
      </c>
      <c r="X5384" s="93">
        <v>0</v>
      </c>
      <c r="Y5384" s="93">
        <f t="shared" si="913"/>
        <v>60000</v>
      </c>
      <c r="Z5384" s="86">
        <v>0.3</v>
      </c>
      <c r="AA5384" s="94">
        <f t="shared" si="914"/>
        <v>180</v>
      </c>
      <c r="AB5384" s="96"/>
      <c r="AC5384" s="96" t="s">
        <v>7135</v>
      </c>
      <c r="AD5384" s="96" t="s">
        <v>7136</v>
      </c>
    </row>
    <row r="5385" spans="1:30" s="70" customFormat="1" ht="24" customHeight="1" x14ac:dyDescent="0.55000000000000004">
      <c r="A5385" s="86">
        <v>4800</v>
      </c>
      <c r="B5385" s="86" t="s">
        <v>28</v>
      </c>
      <c r="C5385" s="86">
        <v>47907</v>
      </c>
      <c r="D5385" s="86">
        <v>0</v>
      </c>
      <c r="E5385" s="86">
        <v>0</v>
      </c>
      <c r="F5385" s="86">
        <v>60</v>
      </c>
      <c r="G5385" s="86">
        <v>4</v>
      </c>
      <c r="H5385" s="87">
        <f t="shared" si="915"/>
        <v>60</v>
      </c>
      <c r="I5385" s="88">
        <v>1000</v>
      </c>
      <c r="J5385" s="88">
        <f t="shared" si="908"/>
        <v>60000</v>
      </c>
      <c r="K5385" s="86"/>
      <c r="L5385" s="89"/>
      <c r="M5385" s="90"/>
      <c r="N5385" s="90"/>
      <c r="O5385" s="91"/>
      <c r="P5385" s="86">
        <v>100</v>
      </c>
      <c r="Q5385" s="92">
        <f t="array" ref="Q5385">INDEX(ราคาสิ่งปลูกสร้าง!$D$6:$CC$47,MATCH($L5385,ราคาสิ่งปลูกสร้าง!$B$6:$B$45,0),MATCH($O$4,ราคาสิ่งปลูกสร้าง!$D$5:$CC$5,0))</f>
        <v>0</v>
      </c>
      <c r="R5385" s="92">
        <f t="shared" si="909"/>
        <v>0</v>
      </c>
      <c r="S5385" s="90">
        <v>0</v>
      </c>
      <c r="T5385" s="90">
        <f t="array" ref="T5385">INDEX(ค่าเสื่อมสิ่งปลูกสร้าง!$A$5:$D$105,MATCH($S5385,ค่าเสื่อมสิ่งปลูกสร้าง!$A$5:$A$105,0),MATCH($M5385,ค่าเสื่อมสิ่งปลูกสร้าง!$A$3:$D$3))</f>
        <v>0</v>
      </c>
      <c r="U5385" s="92">
        <f t="shared" si="910"/>
        <v>0</v>
      </c>
      <c r="V5385" s="93">
        <f t="shared" si="911"/>
        <v>60000</v>
      </c>
      <c r="W5385" s="93">
        <f t="shared" si="912"/>
        <v>60000</v>
      </c>
      <c r="X5385" s="93">
        <v>0</v>
      </c>
      <c r="Y5385" s="93">
        <f t="shared" si="913"/>
        <v>60000</v>
      </c>
      <c r="Z5385" s="86">
        <v>0.3</v>
      </c>
      <c r="AA5385" s="94">
        <f t="shared" si="914"/>
        <v>180</v>
      </c>
      <c r="AB5385" s="96"/>
      <c r="AC5385" s="96" t="s">
        <v>7133</v>
      </c>
      <c r="AD5385" s="96" t="s">
        <v>7134</v>
      </c>
    </row>
    <row r="5386" spans="1:30" s="70" customFormat="1" ht="24" customHeight="1" x14ac:dyDescent="0.55000000000000004">
      <c r="A5386" s="86">
        <v>4800</v>
      </c>
      <c r="B5386" s="86" t="s">
        <v>28</v>
      </c>
      <c r="C5386" s="86">
        <v>47908</v>
      </c>
      <c r="D5386" s="86">
        <v>0</v>
      </c>
      <c r="E5386" s="86">
        <v>0</v>
      </c>
      <c r="F5386" s="86">
        <v>60</v>
      </c>
      <c r="G5386" s="86">
        <v>4</v>
      </c>
      <c r="H5386" s="87">
        <f t="shared" si="915"/>
        <v>60</v>
      </c>
      <c r="I5386" s="88">
        <v>1000</v>
      </c>
      <c r="J5386" s="88">
        <f t="shared" si="908"/>
        <v>60000</v>
      </c>
      <c r="K5386" s="86"/>
      <c r="L5386" s="89"/>
      <c r="M5386" s="90"/>
      <c r="N5386" s="90"/>
      <c r="O5386" s="91"/>
      <c r="P5386" s="86">
        <v>100</v>
      </c>
      <c r="Q5386" s="92">
        <f t="array" ref="Q5386">INDEX(ราคาสิ่งปลูกสร้าง!$D$6:$CC$47,MATCH($L5386,ราคาสิ่งปลูกสร้าง!$B$6:$B$45,0),MATCH($O$4,ราคาสิ่งปลูกสร้าง!$D$5:$CC$5,0))</f>
        <v>0</v>
      </c>
      <c r="R5386" s="92">
        <f t="shared" si="909"/>
        <v>0</v>
      </c>
      <c r="S5386" s="90">
        <v>0</v>
      </c>
      <c r="T5386" s="90">
        <f t="array" ref="T5386">INDEX(ค่าเสื่อมสิ่งปลูกสร้าง!$A$5:$D$105,MATCH($S5386,ค่าเสื่อมสิ่งปลูกสร้าง!$A$5:$A$105,0),MATCH($M5386,ค่าเสื่อมสิ่งปลูกสร้าง!$A$3:$D$3))</f>
        <v>0</v>
      </c>
      <c r="U5386" s="92">
        <f t="shared" si="910"/>
        <v>0</v>
      </c>
      <c r="V5386" s="93">
        <f t="shared" si="911"/>
        <v>60000</v>
      </c>
      <c r="W5386" s="93">
        <f t="shared" si="912"/>
        <v>60000</v>
      </c>
      <c r="X5386" s="93">
        <v>0</v>
      </c>
      <c r="Y5386" s="93">
        <f t="shared" si="913"/>
        <v>60000</v>
      </c>
      <c r="Z5386" s="86">
        <v>0.3</v>
      </c>
      <c r="AA5386" s="94">
        <f t="shared" si="914"/>
        <v>180</v>
      </c>
      <c r="AB5386" s="96"/>
      <c r="AC5386" s="96" t="s">
        <v>7131</v>
      </c>
      <c r="AD5386" s="96" t="s">
        <v>7132</v>
      </c>
    </row>
    <row r="5387" spans="1:30" s="70" customFormat="1" ht="24" customHeight="1" x14ac:dyDescent="0.55000000000000004">
      <c r="A5387" s="86">
        <v>4800</v>
      </c>
      <c r="B5387" s="86" t="s">
        <v>28</v>
      </c>
      <c r="C5387" s="86">
        <v>47909</v>
      </c>
      <c r="D5387" s="86">
        <v>0</v>
      </c>
      <c r="E5387" s="86">
        <v>0</v>
      </c>
      <c r="F5387" s="86">
        <v>60</v>
      </c>
      <c r="G5387" s="86">
        <v>4</v>
      </c>
      <c r="H5387" s="87">
        <f t="shared" si="915"/>
        <v>60</v>
      </c>
      <c r="I5387" s="88">
        <v>1000</v>
      </c>
      <c r="J5387" s="88">
        <f t="shared" si="908"/>
        <v>60000</v>
      </c>
      <c r="K5387" s="86"/>
      <c r="L5387" s="89"/>
      <c r="M5387" s="90"/>
      <c r="N5387" s="90"/>
      <c r="O5387" s="91"/>
      <c r="P5387" s="86">
        <v>100</v>
      </c>
      <c r="Q5387" s="92">
        <f t="array" ref="Q5387">INDEX(ราคาสิ่งปลูกสร้าง!$D$6:$CC$47,MATCH($L5387,ราคาสิ่งปลูกสร้าง!$B$6:$B$45,0),MATCH($O$4,ราคาสิ่งปลูกสร้าง!$D$5:$CC$5,0))</f>
        <v>0</v>
      </c>
      <c r="R5387" s="92">
        <f t="shared" si="909"/>
        <v>0</v>
      </c>
      <c r="S5387" s="90">
        <v>0</v>
      </c>
      <c r="T5387" s="90">
        <f t="array" ref="T5387">INDEX(ค่าเสื่อมสิ่งปลูกสร้าง!$A$5:$D$105,MATCH($S5387,ค่าเสื่อมสิ่งปลูกสร้าง!$A$5:$A$105,0),MATCH($M5387,ค่าเสื่อมสิ่งปลูกสร้าง!$A$3:$D$3))</f>
        <v>0</v>
      </c>
      <c r="U5387" s="92">
        <f t="shared" si="910"/>
        <v>0</v>
      </c>
      <c r="V5387" s="93">
        <f t="shared" si="911"/>
        <v>60000</v>
      </c>
      <c r="W5387" s="93">
        <f t="shared" si="912"/>
        <v>60000</v>
      </c>
      <c r="X5387" s="93">
        <v>0</v>
      </c>
      <c r="Y5387" s="93">
        <f t="shared" si="913"/>
        <v>60000</v>
      </c>
      <c r="Z5387" s="86">
        <v>0.3</v>
      </c>
      <c r="AA5387" s="94">
        <f t="shared" si="914"/>
        <v>180</v>
      </c>
      <c r="AB5387" s="96"/>
      <c r="AC5387" s="96" t="s">
        <v>7131</v>
      </c>
      <c r="AD5387" s="96" t="s">
        <v>7132</v>
      </c>
    </row>
    <row r="5388" spans="1:30" s="70" customFormat="1" ht="24" customHeight="1" x14ac:dyDescent="0.55000000000000004">
      <c r="A5388" s="86">
        <v>4800</v>
      </c>
      <c r="B5388" s="86" t="s">
        <v>28</v>
      </c>
      <c r="C5388" s="86">
        <v>47910</v>
      </c>
      <c r="D5388" s="86">
        <v>0</v>
      </c>
      <c r="E5388" s="86">
        <v>0</v>
      </c>
      <c r="F5388" s="86">
        <v>60</v>
      </c>
      <c r="G5388" s="86">
        <v>4</v>
      </c>
      <c r="H5388" s="87">
        <f t="shared" si="915"/>
        <v>60</v>
      </c>
      <c r="I5388" s="88">
        <v>1000</v>
      </c>
      <c r="J5388" s="88">
        <f t="shared" si="908"/>
        <v>60000</v>
      </c>
      <c r="K5388" s="86"/>
      <c r="L5388" s="89"/>
      <c r="M5388" s="90"/>
      <c r="N5388" s="90"/>
      <c r="O5388" s="91"/>
      <c r="P5388" s="86">
        <v>100</v>
      </c>
      <c r="Q5388" s="92">
        <f t="array" ref="Q5388">INDEX(ราคาสิ่งปลูกสร้าง!$D$6:$CC$47,MATCH($L5388,ราคาสิ่งปลูกสร้าง!$B$6:$B$45,0),MATCH($O$4,ราคาสิ่งปลูกสร้าง!$D$5:$CC$5,0))</f>
        <v>0</v>
      </c>
      <c r="R5388" s="92">
        <f t="shared" si="909"/>
        <v>0</v>
      </c>
      <c r="S5388" s="90">
        <v>0</v>
      </c>
      <c r="T5388" s="90">
        <f t="array" ref="T5388">INDEX(ค่าเสื่อมสิ่งปลูกสร้าง!$A$5:$D$105,MATCH($S5388,ค่าเสื่อมสิ่งปลูกสร้าง!$A$5:$A$105,0),MATCH($M5388,ค่าเสื่อมสิ่งปลูกสร้าง!$A$3:$D$3))</f>
        <v>0</v>
      </c>
      <c r="U5388" s="92">
        <f t="shared" si="910"/>
        <v>0</v>
      </c>
      <c r="V5388" s="93">
        <f t="shared" si="911"/>
        <v>60000</v>
      </c>
      <c r="W5388" s="93">
        <f t="shared" si="912"/>
        <v>60000</v>
      </c>
      <c r="X5388" s="93">
        <v>0</v>
      </c>
      <c r="Y5388" s="93">
        <f t="shared" si="913"/>
        <v>60000</v>
      </c>
      <c r="Z5388" s="86">
        <v>0.3</v>
      </c>
      <c r="AA5388" s="94">
        <f t="shared" si="914"/>
        <v>180</v>
      </c>
      <c r="AB5388" s="96"/>
      <c r="AC5388" s="96" t="s">
        <v>7129</v>
      </c>
      <c r="AD5388" s="96" t="s">
        <v>7130</v>
      </c>
    </row>
    <row r="5389" spans="1:30" s="70" customFormat="1" ht="24" customHeight="1" x14ac:dyDescent="0.55000000000000004">
      <c r="A5389" s="86">
        <v>4800</v>
      </c>
      <c r="B5389" s="86" t="s">
        <v>28</v>
      </c>
      <c r="C5389" s="86">
        <v>47911</v>
      </c>
      <c r="D5389" s="86">
        <v>0</v>
      </c>
      <c r="E5389" s="86">
        <v>0</v>
      </c>
      <c r="F5389" s="86">
        <v>60</v>
      </c>
      <c r="G5389" s="86">
        <v>4</v>
      </c>
      <c r="H5389" s="87">
        <f t="shared" si="915"/>
        <v>60</v>
      </c>
      <c r="I5389" s="88">
        <v>1000</v>
      </c>
      <c r="J5389" s="88">
        <f t="shared" si="908"/>
        <v>60000</v>
      </c>
      <c r="K5389" s="86"/>
      <c r="L5389" s="89"/>
      <c r="M5389" s="90"/>
      <c r="N5389" s="90"/>
      <c r="O5389" s="91"/>
      <c r="P5389" s="86">
        <v>100</v>
      </c>
      <c r="Q5389" s="92">
        <f t="array" ref="Q5389">INDEX(ราคาสิ่งปลูกสร้าง!$D$6:$CC$47,MATCH($L5389,ราคาสิ่งปลูกสร้าง!$B$6:$B$45,0),MATCH($O$4,ราคาสิ่งปลูกสร้าง!$D$5:$CC$5,0))</f>
        <v>0</v>
      </c>
      <c r="R5389" s="92">
        <f t="shared" si="909"/>
        <v>0</v>
      </c>
      <c r="S5389" s="90">
        <v>0</v>
      </c>
      <c r="T5389" s="90">
        <f t="array" ref="T5389">INDEX(ค่าเสื่อมสิ่งปลูกสร้าง!$A$5:$D$105,MATCH($S5389,ค่าเสื่อมสิ่งปลูกสร้าง!$A$5:$A$105,0),MATCH($M5389,ค่าเสื่อมสิ่งปลูกสร้าง!$A$3:$D$3))</f>
        <v>0</v>
      </c>
      <c r="U5389" s="92">
        <f t="shared" si="910"/>
        <v>0</v>
      </c>
      <c r="V5389" s="93">
        <f t="shared" si="911"/>
        <v>60000</v>
      </c>
      <c r="W5389" s="93">
        <f t="shared" si="912"/>
        <v>60000</v>
      </c>
      <c r="X5389" s="93">
        <v>0</v>
      </c>
      <c r="Y5389" s="93">
        <f t="shared" si="913"/>
        <v>60000</v>
      </c>
      <c r="Z5389" s="86">
        <v>0.3</v>
      </c>
      <c r="AA5389" s="94">
        <f t="shared" si="914"/>
        <v>180</v>
      </c>
      <c r="AB5389" s="96"/>
      <c r="AC5389" s="96" t="s">
        <v>7127</v>
      </c>
      <c r="AD5389" s="96" t="s">
        <v>7128</v>
      </c>
    </row>
    <row r="5390" spans="1:30" s="70" customFormat="1" ht="24" customHeight="1" x14ac:dyDescent="0.55000000000000004">
      <c r="A5390" s="86">
        <v>4800</v>
      </c>
      <c r="B5390" s="86" t="s">
        <v>28</v>
      </c>
      <c r="C5390" s="86">
        <v>47912</v>
      </c>
      <c r="D5390" s="86">
        <v>0</v>
      </c>
      <c r="E5390" s="86">
        <v>0</v>
      </c>
      <c r="F5390" s="86">
        <v>54</v>
      </c>
      <c r="G5390" s="86">
        <v>4</v>
      </c>
      <c r="H5390" s="87">
        <f t="shared" si="915"/>
        <v>54</v>
      </c>
      <c r="I5390" s="88">
        <v>1000</v>
      </c>
      <c r="J5390" s="88">
        <f t="shared" si="908"/>
        <v>54000</v>
      </c>
      <c r="K5390" s="86"/>
      <c r="L5390" s="89"/>
      <c r="M5390" s="90"/>
      <c r="N5390" s="90"/>
      <c r="O5390" s="91"/>
      <c r="P5390" s="86">
        <v>100</v>
      </c>
      <c r="Q5390" s="92">
        <f t="array" ref="Q5390">INDEX(ราคาสิ่งปลูกสร้าง!$D$6:$CC$47,MATCH($L5390,ราคาสิ่งปลูกสร้าง!$B$6:$B$45,0),MATCH($O$4,ราคาสิ่งปลูกสร้าง!$D$5:$CC$5,0))</f>
        <v>0</v>
      </c>
      <c r="R5390" s="92">
        <f t="shared" si="909"/>
        <v>0</v>
      </c>
      <c r="S5390" s="90">
        <v>0</v>
      </c>
      <c r="T5390" s="90">
        <f t="array" ref="T5390">INDEX(ค่าเสื่อมสิ่งปลูกสร้าง!$A$5:$D$105,MATCH($S5390,ค่าเสื่อมสิ่งปลูกสร้าง!$A$5:$A$105,0),MATCH($M5390,ค่าเสื่อมสิ่งปลูกสร้าง!$A$3:$D$3))</f>
        <v>0</v>
      </c>
      <c r="U5390" s="92">
        <f t="shared" si="910"/>
        <v>0</v>
      </c>
      <c r="V5390" s="93">
        <f t="shared" si="911"/>
        <v>54000</v>
      </c>
      <c r="W5390" s="93">
        <f t="shared" si="912"/>
        <v>54000</v>
      </c>
      <c r="X5390" s="93">
        <v>0</v>
      </c>
      <c r="Y5390" s="93">
        <f t="shared" si="913"/>
        <v>54000</v>
      </c>
      <c r="Z5390" s="86">
        <v>0.3</v>
      </c>
      <c r="AA5390" s="94">
        <f t="shared" si="914"/>
        <v>162</v>
      </c>
      <c r="AB5390" s="96"/>
      <c r="AC5390" s="96" t="s">
        <v>7088</v>
      </c>
      <c r="AD5390" s="96" t="s">
        <v>7089</v>
      </c>
    </row>
    <row r="5391" spans="1:30" s="70" customFormat="1" ht="24" customHeight="1" x14ac:dyDescent="0.55000000000000004">
      <c r="A5391" s="86">
        <v>4800</v>
      </c>
      <c r="B5391" s="86" t="s">
        <v>28</v>
      </c>
      <c r="C5391" s="86">
        <v>47913</v>
      </c>
      <c r="D5391" s="86">
        <v>0</v>
      </c>
      <c r="E5391" s="86">
        <v>0</v>
      </c>
      <c r="F5391" s="86">
        <v>93</v>
      </c>
      <c r="G5391" s="86">
        <v>4</v>
      </c>
      <c r="H5391" s="87">
        <f t="shared" si="915"/>
        <v>93</v>
      </c>
      <c r="I5391" s="88">
        <v>1000</v>
      </c>
      <c r="J5391" s="88">
        <f t="shared" si="908"/>
        <v>93000</v>
      </c>
      <c r="K5391" s="86"/>
      <c r="L5391" s="89"/>
      <c r="M5391" s="90"/>
      <c r="N5391" s="90"/>
      <c r="O5391" s="91"/>
      <c r="P5391" s="86">
        <v>100</v>
      </c>
      <c r="Q5391" s="92">
        <f t="array" ref="Q5391">INDEX(ราคาสิ่งปลูกสร้าง!$D$6:$CC$47,MATCH($L5391,ราคาสิ่งปลูกสร้าง!$B$6:$B$45,0),MATCH($O$4,ราคาสิ่งปลูกสร้าง!$D$5:$CC$5,0))</f>
        <v>0</v>
      </c>
      <c r="R5391" s="92">
        <f t="shared" si="909"/>
        <v>0</v>
      </c>
      <c r="S5391" s="90">
        <v>0</v>
      </c>
      <c r="T5391" s="90">
        <f t="array" ref="T5391">INDEX(ค่าเสื่อมสิ่งปลูกสร้าง!$A$5:$D$105,MATCH($S5391,ค่าเสื่อมสิ่งปลูกสร้าง!$A$5:$A$105,0),MATCH($M5391,ค่าเสื่อมสิ่งปลูกสร้าง!$A$3:$D$3))</f>
        <v>0</v>
      </c>
      <c r="U5391" s="92">
        <f t="shared" si="910"/>
        <v>0</v>
      </c>
      <c r="V5391" s="93">
        <f t="shared" si="911"/>
        <v>93000</v>
      </c>
      <c r="W5391" s="93">
        <f t="shared" si="912"/>
        <v>93000</v>
      </c>
      <c r="X5391" s="93">
        <v>0</v>
      </c>
      <c r="Y5391" s="93">
        <f t="shared" si="913"/>
        <v>93000</v>
      </c>
      <c r="Z5391" s="86">
        <v>0.3</v>
      </c>
      <c r="AA5391" s="94">
        <f t="shared" si="914"/>
        <v>279</v>
      </c>
      <c r="AB5391" s="96"/>
      <c r="AC5391" s="96" t="s">
        <v>6966</v>
      </c>
      <c r="AD5391" s="96" t="s">
        <v>6967</v>
      </c>
    </row>
    <row r="5392" spans="1:30" s="70" customFormat="1" ht="24" customHeight="1" x14ac:dyDescent="0.55000000000000004">
      <c r="A5392" s="86">
        <v>4800</v>
      </c>
      <c r="B5392" s="86" t="s">
        <v>28</v>
      </c>
      <c r="C5392" s="86">
        <v>47914</v>
      </c>
      <c r="D5392" s="86">
        <v>0</v>
      </c>
      <c r="E5392" s="86">
        <v>0</v>
      </c>
      <c r="F5392" s="86">
        <v>75</v>
      </c>
      <c r="G5392" s="86">
        <v>4</v>
      </c>
      <c r="H5392" s="87">
        <f t="shared" si="915"/>
        <v>75</v>
      </c>
      <c r="I5392" s="88">
        <v>1000</v>
      </c>
      <c r="J5392" s="88">
        <f t="shared" si="908"/>
        <v>75000</v>
      </c>
      <c r="K5392" s="86"/>
      <c r="L5392" s="89"/>
      <c r="M5392" s="90"/>
      <c r="N5392" s="90"/>
      <c r="O5392" s="91"/>
      <c r="P5392" s="86">
        <v>100</v>
      </c>
      <c r="Q5392" s="92">
        <f t="array" ref="Q5392">INDEX(ราคาสิ่งปลูกสร้าง!$D$6:$CC$47,MATCH($L5392,ราคาสิ่งปลูกสร้าง!$B$6:$B$45,0),MATCH($O$4,ราคาสิ่งปลูกสร้าง!$D$5:$CC$5,0))</f>
        <v>0</v>
      </c>
      <c r="R5392" s="92">
        <f t="shared" si="909"/>
        <v>0</v>
      </c>
      <c r="S5392" s="90">
        <v>0</v>
      </c>
      <c r="T5392" s="90">
        <f t="array" ref="T5392">INDEX(ค่าเสื่อมสิ่งปลูกสร้าง!$A$5:$D$105,MATCH($S5392,ค่าเสื่อมสิ่งปลูกสร้าง!$A$5:$A$105,0),MATCH($M5392,ค่าเสื่อมสิ่งปลูกสร้าง!$A$3:$D$3))</f>
        <v>0</v>
      </c>
      <c r="U5392" s="92">
        <f t="shared" si="910"/>
        <v>0</v>
      </c>
      <c r="V5392" s="93">
        <f t="shared" si="911"/>
        <v>75000</v>
      </c>
      <c r="W5392" s="93">
        <f t="shared" si="912"/>
        <v>75000</v>
      </c>
      <c r="X5392" s="93">
        <v>0</v>
      </c>
      <c r="Y5392" s="93">
        <f t="shared" si="913"/>
        <v>75000</v>
      </c>
      <c r="Z5392" s="86">
        <v>0.3</v>
      </c>
      <c r="AA5392" s="94">
        <f t="shared" si="914"/>
        <v>225</v>
      </c>
      <c r="AB5392" s="96"/>
      <c r="AC5392" s="96" t="s">
        <v>7123</v>
      </c>
      <c r="AD5392" s="96" t="s">
        <v>7124</v>
      </c>
    </row>
    <row r="5393" spans="1:53" s="70" customFormat="1" ht="24" customHeight="1" x14ac:dyDescent="0.55000000000000004">
      <c r="A5393" s="86">
        <v>4800</v>
      </c>
      <c r="B5393" s="86" t="s">
        <v>28</v>
      </c>
      <c r="C5393" s="86">
        <v>47915</v>
      </c>
      <c r="D5393" s="86">
        <v>0</v>
      </c>
      <c r="E5393" s="86">
        <v>0</v>
      </c>
      <c r="F5393" s="86">
        <v>73</v>
      </c>
      <c r="G5393" s="86">
        <v>4</v>
      </c>
      <c r="H5393" s="87">
        <f t="shared" si="915"/>
        <v>73</v>
      </c>
      <c r="I5393" s="88">
        <v>1000</v>
      </c>
      <c r="J5393" s="88">
        <f t="shared" si="908"/>
        <v>73000</v>
      </c>
      <c r="K5393" s="86"/>
      <c r="L5393" s="89"/>
      <c r="M5393" s="90"/>
      <c r="N5393" s="90"/>
      <c r="O5393" s="91"/>
      <c r="P5393" s="86">
        <v>100</v>
      </c>
      <c r="Q5393" s="92">
        <f t="array" ref="Q5393">INDEX(ราคาสิ่งปลูกสร้าง!$D$6:$CC$47,MATCH($L5393,ราคาสิ่งปลูกสร้าง!$B$6:$B$45,0),MATCH($O$4,ราคาสิ่งปลูกสร้าง!$D$5:$CC$5,0))</f>
        <v>0</v>
      </c>
      <c r="R5393" s="92">
        <f t="shared" si="909"/>
        <v>0</v>
      </c>
      <c r="S5393" s="90">
        <v>0</v>
      </c>
      <c r="T5393" s="90">
        <f t="array" ref="T5393">INDEX(ค่าเสื่อมสิ่งปลูกสร้าง!$A$5:$D$105,MATCH($S5393,ค่าเสื่อมสิ่งปลูกสร้าง!$A$5:$A$105,0),MATCH($M5393,ค่าเสื่อมสิ่งปลูกสร้าง!$A$3:$D$3))</f>
        <v>0</v>
      </c>
      <c r="U5393" s="92">
        <f t="shared" si="910"/>
        <v>0</v>
      </c>
      <c r="V5393" s="93">
        <f t="shared" si="911"/>
        <v>73000</v>
      </c>
      <c r="W5393" s="93">
        <f t="shared" si="912"/>
        <v>73000</v>
      </c>
      <c r="X5393" s="93">
        <v>0</v>
      </c>
      <c r="Y5393" s="93">
        <f t="shared" si="913"/>
        <v>73000</v>
      </c>
      <c r="Z5393" s="86">
        <v>0.3</v>
      </c>
      <c r="AA5393" s="94">
        <f t="shared" si="914"/>
        <v>219</v>
      </c>
      <c r="AB5393" s="96"/>
      <c r="AC5393" s="96" t="s">
        <v>7125</v>
      </c>
      <c r="AD5393" s="96" t="s">
        <v>7126</v>
      </c>
    </row>
    <row r="5394" spans="1:53" s="70" customFormat="1" ht="24" customHeight="1" x14ac:dyDescent="0.55000000000000004">
      <c r="A5394" s="86">
        <v>4800</v>
      </c>
      <c r="B5394" s="86" t="s">
        <v>28</v>
      </c>
      <c r="C5394" s="86">
        <v>47916</v>
      </c>
      <c r="D5394" s="86">
        <v>0</v>
      </c>
      <c r="E5394" s="86">
        <v>0</v>
      </c>
      <c r="F5394" s="86">
        <v>72</v>
      </c>
      <c r="G5394" s="86">
        <v>4</v>
      </c>
      <c r="H5394" s="87">
        <f t="shared" si="915"/>
        <v>72</v>
      </c>
      <c r="I5394" s="88">
        <v>1000</v>
      </c>
      <c r="J5394" s="88">
        <f t="shared" si="908"/>
        <v>72000</v>
      </c>
      <c r="K5394" s="86"/>
      <c r="L5394" s="89"/>
      <c r="M5394" s="90"/>
      <c r="N5394" s="90"/>
      <c r="O5394" s="91"/>
      <c r="P5394" s="86">
        <v>100</v>
      </c>
      <c r="Q5394" s="92">
        <f t="array" ref="Q5394">INDEX(ราคาสิ่งปลูกสร้าง!$D$6:$CC$47,MATCH($L5394,ราคาสิ่งปลูกสร้าง!$B$6:$B$45,0),MATCH($O$4,ราคาสิ่งปลูกสร้าง!$D$5:$CC$5,0))</f>
        <v>0</v>
      </c>
      <c r="R5394" s="92">
        <f t="shared" si="909"/>
        <v>0</v>
      </c>
      <c r="S5394" s="90">
        <v>0</v>
      </c>
      <c r="T5394" s="90">
        <f t="array" ref="T5394">INDEX(ค่าเสื่อมสิ่งปลูกสร้าง!$A$5:$D$105,MATCH($S5394,ค่าเสื่อมสิ่งปลูกสร้าง!$A$5:$A$105,0),MATCH($M5394,ค่าเสื่อมสิ่งปลูกสร้าง!$A$3:$D$3))</f>
        <v>0</v>
      </c>
      <c r="U5394" s="92">
        <f t="shared" si="910"/>
        <v>0</v>
      </c>
      <c r="V5394" s="93">
        <f t="shared" si="911"/>
        <v>72000</v>
      </c>
      <c r="W5394" s="93">
        <f t="shared" si="912"/>
        <v>72000</v>
      </c>
      <c r="X5394" s="93">
        <v>0</v>
      </c>
      <c r="Y5394" s="93">
        <f t="shared" si="913"/>
        <v>72000</v>
      </c>
      <c r="Z5394" s="86">
        <v>0.3</v>
      </c>
      <c r="AA5394" s="94">
        <f t="shared" si="914"/>
        <v>216</v>
      </c>
      <c r="AB5394" s="96"/>
      <c r="AC5394" s="96" t="s">
        <v>7121</v>
      </c>
      <c r="AD5394" s="96" t="s">
        <v>7122</v>
      </c>
    </row>
    <row r="5395" spans="1:53" s="70" customFormat="1" ht="24" customHeight="1" x14ac:dyDescent="0.55000000000000004">
      <c r="A5395" s="120">
        <v>4801</v>
      </c>
      <c r="B5395" s="120" t="s">
        <v>28</v>
      </c>
      <c r="C5395" s="120">
        <v>47918</v>
      </c>
      <c r="D5395" s="120">
        <v>0</v>
      </c>
      <c r="E5395" s="120">
        <v>3</v>
      </c>
      <c r="F5395" s="120">
        <v>24</v>
      </c>
      <c r="G5395" s="120">
        <v>1</v>
      </c>
      <c r="H5395" s="121">
        <f t="shared" si="915"/>
        <v>324</v>
      </c>
      <c r="I5395" s="122">
        <f t="array" ref="I5395">INDEX(ราคาที่ดิน!$B:$C,MATCH($C5395,ราคาที่ดิน!$A:$A,0),MATCH($B5395,ราคาที่ดิน!$B$1:$C$1,0))</f>
        <v>3750</v>
      </c>
      <c r="J5395" s="122">
        <f t="shared" si="908"/>
        <v>1215000</v>
      </c>
      <c r="K5395" s="120"/>
      <c r="L5395" s="123"/>
      <c r="M5395" s="124"/>
      <c r="N5395" s="124"/>
      <c r="O5395" s="125"/>
      <c r="P5395" s="86">
        <v>100</v>
      </c>
      <c r="Q5395" s="126">
        <f t="array" ref="Q5395">INDEX(ราคาสิ่งปลูกสร้าง!$D$6:$CC$47,MATCH($L5395,ราคาสิ่งปลูกสร้าง!$B$6:$B$45,0),MATCH($O$4,ราคาสิ่งปลูกสร้าง!$D$5:$CC$5,0))</f>
        <v>0</v>
      </c>
      <c r="R5395" s="126">
        <f t="shared" si="909"/>
        <v>0</v>
      </c>
      <c r="S5395" s="90">
        <v>0</v>
      </c>
      <c r="T5395" s="90">
        <f t="array" ref="T5395">INDEX(ค่าเสื่อมสิ่งปลูกสร้าง!$A$5:$D$105,MATCH($S5395,ค่าเสื่อมสิ่งปลูกสร้าง!$A$5:$A$105,0),MATCH($M5395,ค่าเสื่อมสิ่งปลูกสร้าง!$A$3:$D$3))</f>
        <v>0</v>
      </c>
      <c r="U5395" s="126">
        <f t="shared" si="910"/>
        <v>0</v>
      </c>
      <c r="V5395" s="127">
        <f t="shared" si="911"/>
        <v>1215000</v>
      </c>
      <c r="W5395" s="127">
        <f t="shared" si="912"/>
        <v>1215000</v>
      </c>
      <c r="X5395" s="127">
        <v>0</v>
      </c>
      <c r="Y5395" s="127">
        <f t="shared" si="913"/>
        <v>1215000</v>
      </c>
      <c r="Z5395" s="120">
        <v>0</v>
      </c>
      <c r="AA5395" s="128">
        <f t="shared" si="914"/>
        <v>0</v>
      </c>
      <c r="AB5395" s="96"/>
      <c r="AC5395" s="96" t="s">
        <v>6958</v>
      </c>
      <c r="AD5395" s="96" t="s">
        <v>6959</v>
      </c>
    </row>
    <row r="5396" spans="1:53" s="70" customFormat="1" ht="24" customHeight="1" x14ac:dyDescent="0.55000000000000004">
      <c r="A5396" s="86">
        <v>4802</v>
      </c>
      <c r="B5396" s="104" t="s">
        <v>28</v>
      </c>
      <c r="C5396" s="86">
        <v>47919</v>
      </c>
      <c r="D5396" s="104">
        <v>3</v>
      </c>
      <c r="E5396" s="104">
        <v>1</v>
      </c>
      <c r="F5396" s="104">
        <v>5</v>
      </c>
      <c r="G5396" s="104">
        <v>3</v>
      </c>
      <c r="H5396" s="113">
        <f t="shared" si="915"/>
        <v>1305</v>
      </c>
      <c r="I5396" s="105">
        <f t="array" ref="I5396">INDEX(ราคาที่ดิน!$B:$C,MATCH($C5396,ราคาที่ดิน!$A:$A,0),MATCH($B5396,ราคาที่ดิน!$B$1:$C$1,0))</f>
        <v>2700</v>
      </c>
      <c r="J5396" s="105">
        <f t="shared" si="908"/>
        <v>3523500</v>
      </c>
      <c r="K5396" s="86"/>
      <c r="L5396" s="180"/>
      <c r="M5396" s="107"/>
      <c r="N5396" s="107"/>
      <c r="O5396" s="108"/>
      <c r="P5396" s="86">
        <v>100</v>
      </c>
      <c r="Q5396" s="109">
        <f t="array" ref="Q5396">INDEX(ราคาสิ่งปลูกสร้าง!$D$6:$CC$47,MATCH($L5396,ราคาสิ่งปลูกสร้าง!$B$6:$B$45,0),MATCH($O$4,ราคาสิ่งปลูกสร้าง!$D$5:$CC$5,0))</f>
        <v>0</v>
      </c>
      <c r="R5396" s="109">
        <f t="shared" si="909"/>
        <v>0</v>
      </c>
      <c r="S5396" s="90">
        <v>0</v>
      </c>
      <c r="T5396" s="90">
        <f t="array" ref="T5396">INDEX(ค่าเสื่อมสิ่งปลูกสร้าง!$A$5:$D$105,MATCH($S5396,ค่าเสื่อมสิ่งปลูกสร้าง!$A$5:$A$105,0),MATCH($M5396,ค่าเสื่อมสิ่งปลูกสร้าง!$A$3:$D$3))</f>
        <v>0</v>
      </c>
      <c r="U5396" s="109">
        <f t="shared" si="910"/>
        <v>0</v>
      </c>
      <c r="V5396" s="110">
        <f t="shared" si="911"/>
        <v>3523500</v>
      </c>
      <c r="W5396" s="110">
        <f t="shared" si="912"/>
        <v>3523500</v>
      </c>
      <c r="X5396" s="110">
        <v>0</v>
      </c>
      <c r="Y5396" s="110">
        <f t="shared" si="913"/>
        <v>3523500</v>
      </c>
      <c r="Z5396" s="104">
        <v>0.3</v>
      </c>
      <c r="AA5396" s="131">
        <f t="shared" si="914"/>
        <v>10570.5</v>
      </c>
      <c r="AB5396" s="112"/>
      <c r="AC5396" s="112" t="s">
        <v>56</v>
      </c>
      <c r="AD5396" s="96" t="s">
        <v>494</v>
      </c>
    </row>
    <row r="5397" spans="1:53" s="70" customFormat="1" ht="24" customHeight="1" x14ac:dyDescent="0.55000000000000004">
      <c r="A5397" s="86">
        <v>4803</v>
      </c>
      <c r="B5397" s="104" t="s">
        <v>28</v>
      </c>
      <c r="C5397" s="86">
        <v>47920</v>
      </c>
      <c r="D5397" s="104">
        <v>3</v>
      </c>
      <c r="E5397" s="104">
        <v>0</v>
      </c>
      <c r="F5397" s="104">
        <v>8</v>
      </c>
      <c r="G5397" s="104">
        <v>1</v>
      </c>
      <c r="H5397" s="113">
        <f t="shared" si="915"/>
        <v>1208</v>
      </c>
      <c r="I5397" s="105">
        <f t="array" ref="I5397">INDEX(ราคาที่ดิน!$B:$C,MATCH($C5397,ราคาที่ดิน!$A:$A,0),MATCH($B5397,ราคาที่ดิน!$B$1:$C$1,0))</f>
        <v>2700</v>
      </c>
      <c r="J5397" s="105">
        <f t="shared" si="908"/>
        <v>3261600</v>
      </c>
      <c r="K5397" s="86"/>
      <c r="L5397" s="106"/>
      <c r="M5397" s="107"/>
      <c r="N5397" s="107"/>
      <c r="O5397" s="108"/>
      <c r="P5397" s="86">
        <v>100</v>
      </c>
      <c r="Q5397" s="109"/>
      <c r="R5397" s="109">
        <f t="shared" si="909"/>
        <v>0</v>
      </c>
      <c r="S5397" s="90">
        <v>0</v>
      </c>
      <c r="T5397" s="90">
        <f t="array" ref="T5397">INDEX(ค่าเสื่อมสิ่งปลูกสร้าง!$A$5:$D$105,MATCH($S5397,ค่าเสื่อมสิ่งปลูกสร้าง!$A$5:$A$105,0),MATCH($M5397,ค่าเสื่อมสิ่งปลูกสร้าง!$A$3:$D$3))</f>
        <v>0</v>
      </c>
      <c r="U5397" s="109">
        <f t="shared" si="910"/>
        <v>0</v>
      </c>
      <c r="V5397" s="110">
        <f t="shared" si="911"/>
        <v>3261600</v>
      </c>
      <c r="W5397" s="110">
        <f t="shared" si="912"/>
        <v>3261600</v>
      </c>
      <c r="X5397" s="110">
        <v>0</v>
      </c>
      <c r="Y5397" s="110">
        <f t="shared" si="913"/>
        <v>3261600</v>
      </c>
      <c r="Z5397" s="104">
        <v>0.01</v>
      </c>
      <c r="AA5397" s="131">
        <f t="shared" si="914"/>
        <v>326.16000000000003</v>
      </c>
      <c r="AB5397" s="112"/>
      <c r="AC5397" s="112" t="s">
        <v>56</v>
      </c>
      <c r="AD5397" s="96" t="s">
        <v>494</v>
      </c>
      <c r="AE5397" s="182"/>
      <c r="AF5397" s="182"/>
      <c r="AG5397" s="182"/>
      <c r="AH5397" s="182"/>
      <c r="AI5397" s="182"/>
      <c r="AJ5397" s="182"/>
      <c r="AK5397" s="182"/>
      <c r="AL5397" s="182"/>
      <c r="AM5397" s="182"/>
      <c r="AN5397" s="182"/>
      <c r="AO5397" s="182"/>
      <c r="AP5397" s="182"/>
      <c r="AQ5397" s="182"/>
      <c r="AR5397" s="182"/>
      <c r="AS5397" s="182"/>
      <c r="AT5397" s="182"/>
      <c r="AU5397" s="182"/>
      <c r="AV5397" s="182"/>
      <c r="AW5397" s="182"/>
      <c r="AX5397" s="182"/>
      <c r="AY5397" s="182"/>
      <c r="AZ5397" s="182"/>
      <c r="BA5397" s="182"/>
    </row>
    <row r="5398" spans="1:53" s="70" customFormat="1" ht="24" customHeight="1" x14ac:dyDescent="0.55000000000000004">
      <c r="A5398" s="86">
        <v>4804</v>
      </c>
      <c r="B5398" s="104" t="s">
        <v>28</v>
      </c>
      <c r="C5398" s="86">
        <v>47921</v>
      </c>
      <c r="D5398" s="104">
        <v>3</v>
      </c>
      <c r="E5398" s="104">
        <v>0</v>
      </c>
      <c r="F5398" s="104">
        <v>23</v>
      </c>
      <c r="G5398" s="104">
        <v>1</v>
      </c>
      <c r="H5398" s="113">
        <f t="shared" ref="H5398:H5429" si="916">$D5398*400+$E5398*100+$F5398</f>
        <v>1223</v>
      </c>
      <c r="I5398" s="105">
        <f t="array" ref="I5398">INDEX(ราคาที่ดิน!$B:$C,MATCH($C5398,ราคาที่ดิน!$A:$A,0),MATCH($B5398,ราคาที่ดิน!$B$1:$C$1,0))</f>
        <v>2700</v>
      </c>
      <c r="J5398" s="105">
        <f t="shared" si="908"/>
        <v>3302100</v>
      </c>
      <c r="K5398" s="86"/>
      <c r="L5398" s="106"/>
      <c r="M5398" s="107"/>
      <c r="N5398" s="107"/>
      <c r="O5398" s="108"/>
      <c r="P5398" s="86">
        <v>100</v>
      </c>
      <c r="Q5398" s="109">
        <f t="array" ref="Q5398">INDEX(ราคาสิ่งปลูกสร้าง!$D$6:$CC$47,MATCH($L5398,ราคาสิ่งปลูกสร้าง!$B$6:$B$45,0),MATCH($O$4,ราคาสิ่งปลูกสร้าง!$D$5:$CC$5,0))</f>
        <v>0</v>
      </c>
      <c r="R5398" s="109">
        <f t="shared" si="909"/>
        <v>0</v>
      </c>
      <c r="S5398" s="90">
        <v>0</v>
      </c>
      <c r="T5398" s="90">
        <f t="array" ref="T5398">INDEX(ค่าเสื่อมสิ่งปลูกสร้าง!$A$5:$D$105,MATCH($S5398,ค่าเสื่อมสิ่งปลูกสร้าง!$A$5:$A$105,0),MATCH($M5398,ค่าเสื่อมสิ่งปลูกสร้าง!$A$3:$D$3))</f>
        <v>0</v>
      </c>
      <c r="U5398" s="109">
        <f t="shared" si="910"/>
        <v>0</v>
      </c>
      <c r="V5398" s="110">
        <f t="shared" si="911"/>
        <v>3302100</v>
      </c>
      <c r="W5398" s="110">
        <f t="shared" si="912"/>
        <v>3302100</v>
      </c>
      <c r="X5398" s="110">
        <v>0</v>
      </c>
      <c r="Y5398" s="110">
        <f t="shared" si="913"/>
        <v>3302100</v>
      </c>
      <c r="Z5398" s="104">
        <v>0.01</v>
      </c>
      <c r="AA5398" s="131">
        <f t="shared" si="914"/>
        <v>330.21</v>
      </c>
      <c r="AB5398" s="112"/>
      <c r="AC5398" s="112" t="s">
        <v>56</v>
      </c>
      <c r="AD5398" s="96" t="s">
        <v>494</v>
      </c>
    </row>
    <row r="5399" spans="1:53" s="70" customFormat="1" ht="24" customHeight="1" x14ac:dyDescent="0.55000000000000004">
      <c r="A5399" s="132">
        <v>4805</v>
      </c>
      <c r="B5399" s="132" t="s">
        <v>28</v>
      </c>
      <c r="C5399" s="132">
        <v>47922</v>
      </c>
      <c r="D5399" s="132">
        <v>1</v>
      </c>
      <c r="E5399" s="132">
        <v>0</v>
      </c>
      <c r="F5399" s="132">
        <v>0</v>
      </c>
      <c r="G5399" s="104">
        <v>1</v>
      </c>
      <c r="H5399" s="133">
        <f t="shared" si="916"/>
        <v>400</v>
      </c>
      <c r="I5399" s="134">
        <f t="array" ref="I5399">INDEX(ราคาที่ดิน!$B:$C,MATCH($C5399,ราคาที่ดิน!$A:$A,0),MATCH($B5399,ราคาที่ดิน!$B$1:$C$1,0))</f>
        <v>700</v>
      </c>
      <c r="J5399" s="134">
        <f t="shared" si="908"/>
        <v>280000</v>
      </c>
      <c r="K5399" s="132"/>
      <c r="L5399" s="135"/>
      <c r="M5399" s="136"/>
      <c r="N5399" s="136"/>
      <c r="O5399" s="137"/>
      <c r="P5399" s="86">
        <v>100</v>
      </c>
      <c r="Q5399" s="138">
        <f t="array" ref="Q5399">INDEX(ราคาสิ่งปลูกสร้าง!$D$6:$CC$47,MATCH($L5399,ราคาสิ่งปลูกสร้าง!$B$6:$B$45,0),MATCH($O$4,ราคาสิ่งปลูกสร้าง!$D$5:$CC$5,0))</f>
        <v>0</v>
      </c>
      <c r="R5399" s="138">
        <f t="shared" si="909"/>
        <v>0</v>
      </c>
      <c r="S5399" s="90">
        <v>0</v>
      </c>
      <c r="T5399" s="136">
        <f t="array" ref="T5399">INDEX(ค่าเสื่อมสิ่งปลูกสร้าง!$A$5:$D$105,MATCH($S5399,ค่าเสื่อมสิ่งปลูกสร้าง!$A$5:$A$105,0),MATCH($M5399,ค่าเสื่อมสิ่งปลูกสร้าง!$A$3:$D$3))</f>
        <v>0</v>
      </c>
      <c r="U5399" s="138">
        <f t="shared" si="910"/>
        <v>0</v>
      </c>
      <c r="V5399" s="139">
        <f t="shared" si="911"/>
        <v>280000</v>
      </c>
      <c r="W5399" s="139">
        <f t="shared" si="912"/>
        <v>280000</v>
      </c>
      <c r="X5399" s="139">
        <v>0</v>
      </c>
      <c r="Y5399" s="139">
        <f t="shared" si="913"/>
        <v>280000</v>
      </c>
      <c r="Z5399" s="132">
        <v>0</v>
      </c>
      <c r="AA5399" s="140">
        <f t="shared" si="914"/>
        <v>0</v>
      </c>
      <c r="AB5399" s="96"/>
      <c r="AC5399" s="142" t="s">
        <v>5195</v>
      </c>
      <c r="AD5399" s="96" t="s">
        <v>5196</v>
      </c>
    </row>
    <row r="5400" spans="1:53" s="70" customFormat="1" ht="24" customHeight="1" x14ac:dyDescent="0.55000000000000004">
      <c r="A5400" s="86">
        <v>4806</v>
      </c>
      <c r="B5400" s="86" t="s">
        <v>28</v>
      </c>
      <c r="C5400" s="86">
        <v>47923</v>
      </c>
      <c r="D5400" s="86">
        <v>1</v>
      </c>
      <c r="E5400" s="86">
        <v>0</v>
      </c>
      <c r="F5400" s="86">
        <v>0</v>
      </c>
      <c r="G5400" s="104">
        <v>1</v>
      </c>
      <c r="H5400" s="87">
        <f t="shared" si="916"/>
        <v>400</v>
      </c>
      <c r="I5400" s="88">
        <f t="array" ref="I5400">INDEX(ราคาที่ดิน!$B:$C,MATCH($C5400,ราคาที่ดิน!$A:$A,0),MATCH($B5400,ราคาที่ดิน!$B$1:$C$1,0))</f>
        <v>700</v>
      </c>
      <c r="J5400" s="88">
        <f t="shared" si="908"/>
        <v>280000</v>
      </c>
      <c r="K5400" s="86"/>
      <c r="L5400" s="89"/>
      <c r="M5400" s="90"/>
      <c r="N5400" s="90"/>
      <c r="O5400" s="91"/>
      <c r="P5400" s="86">
        <v>100</v>
      </c>
      <c r="Q5400" s="92">
        <f t="array" ref="Q5400">INDEX(ราคาสิ่งปลูกสร้าง!$D$6:$CC$47,MATCH($L5400,ราคาสิ่งปลูกสร้าง!$B$6:$B$45,0),MATCH($O$4,ราคาสิ่งปลูกสร้าง!$D$5:$CC$5,0))</f>
        <v>0</v>
      </c>
      <c r="R5400" s="92">
        <f t="shared" si="909"/>
        <v>0</v>
      </c>
      <c r="S5400" s="90">
        <v>0</v>
      </c>
      <c r="T5400" s="90">
        <f t="array" ref="T5400">INDEX(ค่าเสื่อมสิ่งปลูกสร้าง!$A$5:$D$105,MATCH($S5400,ค่าเสื่อมสิ่งปลูกสร้าง!$A$5:$A$105,0),MATCH($M5400,ค่าเสื่อมสิ่งปลูกสร้าง!$A$3:$D$3))</f>
        <v>0</v>
      </c>
      <c r="U5400" s="92">
        <f t="shared" si="910"/>
        <v>0</v>
      </c>
      <c r="V5400" s="93">
        <f t="shared" si="911"/>
        <v>280000</v>
      </c>
      <c r="W5400" s="93">
        <f t="shared" si="912"/>
        <v>280000</v>
      </c>
      <c r="X5400" s="93">
        <v>0</v>
      </c>
      <c r="Y5400" s="93">
        <f t="shared" si="913"/>
        <v>280000</v>
      </c>
      <c r="Z5400" s="132">
        <v>0</v>
      </c>
      <c r="AA5400" s="94">
        <f t="shared" si="914"/>
        <v>0</v>
      </c>
      <c r="AB5400" s="96"/>
      <c r="AC5400" s="96" t="s">
        <v>5197</v>
      </c>
      <c r="AD5400" s="96" t="s">
        <v>5198</v>
      </c>
    </row>
    <row r="5401" spans="1:53" s="70" customFormat="1" ht="24" customHeight="1" x14ac:dyDescent="0.55000000000000004">
      <c r="A5401" s="86">
        <v>4807</v>
      </c>
      <c r="B5401" s="86" t="s">
        <v>28</v>
      </c>
      <c r="C5401" s="86">
        <v>47924</v>
      </c>
      <c r="D5401" s="86">
        <v>1</v>
      </c>
      <c r="E5401" s="86">
        <v>0</v>
      </c>
      <c r="F5401" s="86">
        <v>0</v>
      </c>
      <c r="G5401" s="104">
        <v>1</v>
      </c>
      <c r="H5401" s="87">
        <f t="shared" si="916"/>
        <v>400</v>
      </c>
      <c r="I5401" s="88">
        <f t="array" ref="I5401">INDEX(ราคาที่ดิน!$B:$C,MATCH($C5401,ราคาที่ดิน!$A:$A,0),MATCH($B5401,ราคาที่ดิน!$B$1:$C$1,0))</f>
        <v>700</v>
      </c>
      <c r="J5401" s="88">
        <f t="shared" si="908"/>
        <v>280000</v>
      </c>
      <c r="K5401" s="86"/>
      <c r="L5401" s="89"/>
      <c r="M5401" s="90"/>
      <c r="N5401" s="90"/>
      <c r="O5401" s="91"/>
      <c r="P5401" s="86">
        <v>100</v>
      </c>
      <c r="Q5401" s="92">
        <f t="array" ref="Q5401">INDEX(ราคาสิ่งปลูกสร้าง!$D$6:$CC$47,MATCH($L5401,ราคาสิ่งปลูกสร้าง!$B$6:$B$45,0),MATCH($O$4,ราคาสิ่งปลูกสร้าง!$D$5:$CC$5,0))</f>
        <v>0</v>
      </c>
      <c r="R5401" s="92">
        <f t="shared" si="909"/>
        <v>0</v>
      </c>
      <c r="S5401" s="90">
        <v>0</v>
      </c>
      <c r="T5401" s="90">
        <f t="array" ref="T5401">INDEX(ค่าเสื่อมสิ่งปลูกสร้าง!$A$5:$D$105,MATCH($S5401,ค่าเสื่อมสิ่งปลูกสร้าง!$A$5:$A$105,0),MATCH($M5401,ค่าเสื่อมสิ่งปลูกสร้าง!$A$3:$D$3))</f>
        <v>0</v>
      </c>
      <c r="U5401" s="92">
        <f t="shared" si="910"/>
        <v>0</v>
      </c>
      <c r="V5401" s="93">
        <f t="shared" si="911"/>
        <v>280000</v>
      </c>
      <c r="W5401" s="93">
        <f t="shared" si="912"/>
        <v>280000</v>
      </c>
      <c r="X5401" s="93">
        <v>0</v>
      </c>
      <c r="Y5401" s="93">
        <f t="shared" si="913"/>
        <v>280000</v>
      </c>
      <c r="Z5401" s="132">
        <v>0</v>
      </c>
      <c r="AA5401" s="94">
        <f t="shared" si="914"/>
        <v>0</v>
      </c>
      <c r="AB5401" s="96"/>
      <c r="AC5401" s="96" t="s">
        <v>5199</v>
      </c>
      <c r="AD5401" s="96" t="s">
        <v>5200</v>
      </c>
    </row>
    <row r="5402" spans="1:53" s="70" customFormat="1" ht="24" customHeight="1" x14ac:dyDescent="0.55000000000000004">
      <c r="A5402" s="86">
        <v>4808</v>
      </c>
      <c r="B5402" s="86" t="s">
        <v>28</v>
      </c>
      <c r="C5402" s="86">
        <v>47925</v>
      </c>
      <c r="D5402" s="86">
        <v>1</v>
      </c>
      <c r="E5402" s="86">
        <v>0</v>
      </c>
      <c r="F5402" s="86">
        <v>0</v>
      </c>
      <c r="G5402" s="104">
        <v>1</v>
      </c>
      <c r="H5402" s="87">
        <f t="shared" si="916"/>
        <v>400</v>
      </c>
      <c r="I5402" s="88">
        <f t="array" ref="I5402">INDEX(ราคาที่ดิน!$B:$C,MATCH($C5402,ราคาที่ดิน!$A:$A,0),MATCH($B5402,ราคาที่ดิน!$B$1:$C$1,0))</f>
        <v>700</v>
      </c>
      <c r="J5402" s="88">
        <f t="shared" si="908"/>
        <v>280000</v>
      </c>
      <c r="K5402" s="86"/>
      <c r="L5402" s="89"/>
      <c r="M5402" s="90"/>
      <c r="N5402" s="90"/>
      <c r="O5402" s="91"/>
      <c r="P5402" s="86">
        <v>100</v>
      </c>
      <c r="Q5402" s="92">
        <f t="array" ref="Q5402">INDEX(ราคาสิ่งปลูกสร้าง!$D$6:$CC$47,MATCH($L5402,ราคาสิ่งปลูกสร้าง!$B$6:$B$45,0),MATCH($O$4,ราคาสิ่งปลูกสร้าง!$D$5:$CC$5,0))</f>
        <v>0</v>
      </c>
      <c r="R5402" s="92">
        <f t="shared" si="909"/>
        <v>0</v>
      </c>
      <c r="S5402" s="90">
        <v>0</v>
      </c>
      <c r="T5402" s="90">
        <f t="array" ref="T5402">INDEX(ค่าเสื่อมสิ่งปลูกสร้าง!$A$5:$D$105,MATCH($S5402,ค่าเสื่อมสิ่งปลูกสร้าง!$A$5:$A$105,0),MATCH($M5402,ค่าเสื่อมสิ่งปลูกสร้าง!$A$3:$D$3))</f>
        <v>0</v>
      </c>
      <c r="U5402" s="92">
        <f t="shared" si="910"/>
        <v>0</v>
      </c>
      <c r="V5402" s="93">
        <f t="shared" si="911"/>
        <v>280000</v>
      </c>
      <c r="W5402" s="93">
        <f t="shared" si="912"/>
        <v>280000</v>
      </c>
      <c r="X5402" s="93">
        <v>0</v>
      </c>
      <c r="Y5402" s="93">
        <f t="shared" si="913"/>
        <v>280000</v>
      </c>
      <c r="Z5402" s="132">
        <v>0</v>
      </c>
      <c r="AA5402" s="94">
        <f t="shared" si="914"/>
        <v>0</v>
      </c>
      <c r="AB5402" s="96"/>
      <c r="AC5402" s="96" t="s">
        <v>5201</v>
      </c>
      <c r="AD5402" s="96" t="s">
        <v>5196</v>
      </c>
    </row>
    <row r="5403" spans="1:53" s="70" customFormat="1" ht="24" customHeight="1" x14ac:dyDescent="0.55000000000000004">
      <c r="A5403" s="86">
        <v>4809</v>
      </c>
      <c r="B5403" s="86" t="s">
        <v>28</v>
      </c>
      <c r="C5403" s="86">
        <v>47926</v>
      </c>
      <c r="D5403" s="86">
        <v>1</v>
      </c>
      <c r="E5403" s="86">
        <v>0</v>
      </c>
      <c r="F5403" s="86">
        <v>0</v>
      </c>
      <c r="G5403" s="104">
        <v>1</v>
      </c>
      <c r="H5403" s="87">
        <f t="shared" si="916"/>
        <v>400</v>
      </c>
      <c r="I5403" s="88">
        <f t="array" ref="I5403">INDEX(ราคาที่ดิน!$B:$C,MATCH($C5403,ราคาที่ดิน!$A:$A,0),MATCH($B5403,ราคาที่ดิน!$B$1:$C$1,0))</f>
        <v>700</v>
      </c>
      <c r="J5403" s="88">
        <f t="shared" si="908"/>
        <v>280000</v>
      </c>
      <c r="K5403" s="86"/>
      <c r="L5403" s="89"/>
      <c r="M5403" s="90"/>
      <c r="N5403" s="90"/>
      <c r="O5403" s="91"/>
      <c r="P5403" s="86">
        <v>100</v>
      </c>
      <c r="Q5403" s="92">
        <f t="array" ref="Q5403">INDEX(ราคาสิ่งปลูกสร้าง!$D$6:$CC$47,MATCH($L5403,ราคาสิ่งปลูกสร้าง!$B$6:$B$45,0),MATCH($O$4,ราคาสิ่งปลูกสร้าง!$D$5:$CC$5,0))</f>
        <v>0</v>
      </c>
      <c r="R5403" s="92">
        <f t="shared" si="909"/>
        <v>0</v>
      </c>
      <c r="S5403" s="90">
        <v>0</v>
      </c>
      <c r="T5403" s="90">
        <f t="array" ref="T5403">INDEX(ค่าเสื่อมสิ่งปลูกสร้าง!$A$5:$D$105,MATCH($S5403,ค่าเสื่อมสิ่งปลูกสร้าง!$A$5:$A$105,0),MATCH($M5403,ค่าเสื่อมสิ่งปลูกสร้าง!$A$3:$D$3))</f>
        <v>0</v>
      </c>
      <c r="U5403" s="92">
        <f t="shared" si="910"/>
        <v>0</v>
      </c>
      <c r="V5403" s="93">
        <f t="shared" si="911"/>
        <v>280000</v>
      </c>
      <c r="W5403" s="93">
        <f t="shared" si="912"/>
        <v>280000</v>
      </c>
      <c r="X5403" s="93">
        <v>0</v>
      </c>
      <c r="Y5403" s="93">
        <f t="shared" si="913"/>
        <v>280000</v>
      </c>
      <c r="Z5403" s="132">
        <v>0</v>
      </c>
      <c r="AA5403" s="94">
        <f t="shared" si="914"/>
        <v>0</v>
      </c>
      <c r="AB5403" s="96"/>
      <c r="AC5403" s="96" t="s">
        <v>5202</v>
      </c>
      <c r="AD5403" s="96" t="s">
        <v>5196</v>
      </c>
    </row>
    <row r="5404" spans="1:53" s="70" customFormat="1" ht="24" customHeight="1" x14ac:dyDescent="0.55000000000000004">
      <c r="A5404" s="86">
        <v>4810</v>
      </c>
      <c r="B5404" s="86" t="s">
        <v>28</v>
      </c>
      <c r="C5404" s="86">
        <v>47927</v>
      </c>
      <c r="D5404" s="86">
        <v>0</v>
      </c>
      <c r="E5404" s="86">
        <v>2</v>
      </c>
      <c r="F5404" s="86">
        <v>89</v>
      </c>
      <c r="G5404" s="104">
        <v>1</v>
      </c>
      <c r="H5404" s="87">
        <f t="shared" si="916"/>
        <v>289</v>
      </c>
      <c r="I5404" s="88">
        <f t="array" ref="I5404">INDEX(ราคาที่ดิน!$B:$C,MATCH($C5404,ราคาที่ดิน!$A:$A,0),MATCH($B5404,ราคาที่ดิน!$B$1:$C$1,0))</f>
        <v>700</v>
      </c>
      <c r="J5404" s="88">
        <f t="shared" si="908"/>
        <v>202300</v>
      </c>
      <c r="K5404" s="86"/>
      <c r="L5404" s="89"/>
      <c r="M5404" s="90"/>
      <c r="N5404" s="90"/>
      <c r="O5404" s="91"/>
      <c r="P5404" s="86">
        <v>100</v>
      </c>
      <c r="Q5404" s="92">
        <f t="array" ref="Q5404">INDEX(ราคาสิ่งปลูกสร้าง!$D$6:$CC$47,MATCH($L5404,ราคาสิ่งปลูกสร้าง!$B$6:$B$45,0),MATCH($O$4,ราคาสิ่งปลูกสร้าง!$D$5:$CC$5,0))</f>
        <v>0</v>
      </c>
      <c r="R5404" s="92">
        <f t="shared" si="909"/>
        <v>0</v>
      </c>
      <c r="S5404" s="90">
        <v>0</v>
      </c>
      <c r="T5404" s="90">
        <f t="array" ref="T5404">INDEX(ค่าเสื่อมสิ่งปลูกสร้าง!$A$5:$D$105,MATCH($S5404,ค่าเสื่อมสิ่งปลูกสร้าง!$A$5:$A$105,0),MATCH($M5404,ค่าเสื่อมสิ่งปลูกสร้าง!$A$3:$D$3))</f>
        <v>0</v>
      </c>
      <c r="U5404" s="92">
        <f t="shared" si="910"/>
        <v>0</v>
      </c>
      <c r="V5404" s="93">
        <f t="shared" si="911"/>
        <v>202300</v>
      </c>
      <c r="W5404" s="93">
        <f t="shared" si="912"/>
        <v>202300</v>
      </c>
      <c r="X5404" s="93">
        <v>0</v>
      </c>
      <c r="Y5404" s="93">
        <f t="shared" si="913"/>
        <v>202300</v>
      </c>
      <c r="Z5404" s="132">
        <v>0</v>
      </c>
      <c r="AA5404" s="94">
        <f t="shared" si="914"/>
        <v>0</v>
      </c>
      <c r="AB5404" s="96"/>
      <c r="AC5404" s="96" t="s">
        <v>5202</v>
      </c>
      <c r="AD5404" s="96" t="s">
        <v>5196</v>
      </c>
    </row>
    <row r="5405" spans="1:53" s="70" customFormat="1" ht="24" customHeight="1" x14ac:dyDescent="0.55000000000000004">
      <c r="A5405" s="86">
        <v>4811</v>
      </c>
      <c r="B5405" s="86" t="s">
        <v>28</v>
      </c>
      <c r="C5405" s="86">
        <v>47928</v>
      </c>
      <c r="D5405" s="86">
        <v>4</v>
      </c>
      <c r="E5405" s="86">
        <v>0</v>
      </c>
      <c r="F5405" s="86">
        <v>0</v>
      </c>
      <c r="G5405" s="104">
        <v>1</v>
      </c>
      <c r="H5405" s="87">
        <f t="shared" si="916"/>
        <v>1600</v>
      </c>
      <c r="I5405" s="88">
        <f t="array" ref="I5405">INDEX(ราคาที่ดิน!$B:$C,MATCH($C5405,ราคาที่ดิน!$A:$A,0),MATCH($B5405,ราคาที่ดิน!$B$1:$C$1,0))</f>
        <v>610</v>
      </c>
      <c r="J5405" s="88">
        <f t="shared" si="908"/>
        <v>976000</v>
      </c>
      <c r="K5405" s="86"/>
      <c r="L5405" s="89"/>
      <c r="M5405" s="90"/>
      <c r="N5405" s="90"/>
      <c r="O5405" s="91"/>
      <c r="P5405" s="86">
        <v>100</v>
      </c>
      <c r="Q5405" s="92">
        <f t="array" ref="Q5405">INDEX(ราคาสิ่งปลูกสร้าง!$D$6:$CC$47,MATCH($L5405,ราคาสิ่งปลูกสร้าง!$B$6:$B$45,0),MATCH($O$4,ราคาสิ่งปลูกสร้าง!$D$5:$CC$5,0))</f>
        <v>0</v>
      </c>
      <c r="R5405" s="92">
        <f t="shared" si="909"/>
        <v>0</v>
      </c>
      <c r="S5405" s="90">
        <v>0</v>
      </c>
      <c r="T5405" s="90">
        <f t="array" ref="T5405">INDEX(ค่าเสื่อมสิ่งปลูกสร้าง!$A$5:$D$105,MATCH($S5405,ค่าเสื่อมสิ่งปลูกสร้าง!$A$5:$A$105,0),MATCH($M5405,ค่าเสื่อมสิ่งปลูกสร้าง!$A$3:$D$3))</f>
        <v>0</v>
      </c>
      <c r="U5405" s="92">
        <f t="shared" si="910"/>
        <v>0</v>
      </c>
      <c r="V5405" s="93">
        <f t="shared" si="911"/>
        <v>976000</v>
      </c>
      <c r="W5405" s="93">
        <f t="shared" si="912"/>
        <v>976000</v>
      </c>
      <c r="X5405" s="93">
        <v>0</v>
      </c>
      <c r="Y5405" s="93">
        <f t="shared" si="913"/>
        <v>976000</v>
      </c>
      <c r="Z5405" s="132">
        <v>0</v>
      </c>
      <c r="AA5405" s="94">
        <f t="shared" si="914"/>
        <v>0</v>
      </c>
      <c r="AB5405" s="96"/>
      <c r="AC5405" s="96" t="s">
        <v>5203</v>
      </c>
      <c r="AD5405" s="96" t="s">
        <v>2765</v>
      </c>
    </row>
    <row r="5406" spans="1:53" s="70" customFormat="1" ht="24" customHeight="1" x14ac:dyDescent="0.55000000000000004">
      <c r="A5406" s="86">
        <v>4812</v>
      </c>
      <c r="B5406" s="86" t="s">
        <v>28</v>
      </c>
      <c r="C5406" s="86">
        <v>47929</v>
      </c>
      <c r="D5406" s="86">
        <v>1</v>
      </c>
      <c r="E5406" s="86">
        <v>0</v>
      </c>
      <c r="F5406" s="86">
        <v>0</v>
      </c>
      <c r="G5406" s="104">
        <v>1</v>
      </c>
      <c r="H5406" s="87">
        <f t="shared" si="916"/>
        <v>400</v>
      </c>
      <c r="I5406" s="88">
        <f t="array" ref="I5406">INDEX(ราคาที่ดิน!$B:$C,MATCH($C5406,ราคาที่ดิน!$A:$A,0),MATCH($B5406,ราคาที่ดิน!$B$1:$C$1,0))</f>
        <v>700</v>
      </c>
      <c r="J5406" s="88">
        <f t="shared" si="908"/>
        <v>280000</v>
      </c>
      <c r="K5406" s="86"/>
      <c r="L5406" s="89"/>
      <c r="M5406" s="90"/>
      <c r="N5406" s="90"/>
      <c r="O5406" s="91"/>
      <c r="P5406" s="86">
        <v>100</v>
      </c>
      <c r="Q5406" s="92">
        <f t="array" ref="Q5406">INDEX(ราคาสิ่งปลูกสร้าง!$D$6:$CC$47,MATCH($L5406,ราคาสิ่งปลูกสร้าง!$B$6:$B$45,0),MATCH($O$4,ราคาสิ่งปลูกสร้าง!$D$5:$CC$5,0))</f>
        <v>0</v>
      </c>
      <c r="R5406" s="92">
        <f t="shared" si="909"/>
        <v>0</v>
      </c>
      <c r="S5406" s="90">
        <v>0</v>
      </c>
      <c r="T5406" s="90">
        <f t="array" ref="T5406">INDEX(ค่าเสื่อมสิ่งปลูกสร้าง!$A$5:$D$105,MATCH($S5406,ค่าเสื่อมสิ่งปลูกสร้าง!$A$5:$A$105,0),MATCH($M5406,ค่าเสื่อมสิ่งปลูกสร้าง!$A$3:$D$3))</f>
        <v>0</v>
      </c>
      <c r="U5406" s="92">
        <f t="shared" si="910"/>
        <v>0</v>
      </c>
      <c r="V5406" s="93">
        <f t="shared" si="911"/>
        <v>280000</v>
      </c>
      <c r="W5406" s="93">
        <f t="shared" si="912"/>
        <v>280000</v>
      </c>
      <c r="X5406" s="93">
        <v>0</v>
      </c>
      <c r="Y5406" s="93">
        <f t="shared" si="913"/>
        <v>280000</v>
      </c>
      <c r="Z5406" s="132">
        <v>0</v>
      </c>
      <c r="AA5406" s="94">
        <f t="shared" si="914"/>
        <v>0</v>
      </c>
      <c r="AB5406" s="96"/>
      <c r="AC5406" s="96" t="s">
        <v>5204</v>
      </c>
      <c r="AD5406" s="96" t="s">
        <v>5205</v>
      </c>
    </row>
    <row r="5407" spans="1:53" s="70" customFormat="1" ht="24" customHeight="1" x14ac:dyDescent="0.55000000000000004">
      <c r="A5407" s="86">
        <v>4813</v>
      </c>
      <c r="B5407" s="86" t="s">
        <v>28</v>
      </c>
      <c r="C5407" s="86">
        <v>47930</v>
      </c>
      <c r="D5407" s="86">
        <v>1</v>
      </c>
      <c r="E5407" s="86">
        <v>0</v>
      </c>
      <c r="F5407" s="86">
        <v>0</v>
      </c>
      <c r="G5407" s="104">
        <v>1</v>
      </c>
      <c r="H5407" s="87">
        <f t="shared" si="916"/>
        <v>400</v>
      </c>
      <c r="I5407" s="88">
        <f t="array" ref="I5407">INDEX(ราคาที่ดิน!$B:$C,MATCH($C5407,ราคาที่ดิน!$A:$A,0),MATCH($B5407,ราคาที่ดิน!$B$1:$C$1,0))</f>
        <v>700</v>
      </c>
      <c r="J5407" s="88">
        <f t="shared" si="908"/>
        <v>280000</v>
      </c>
      <c r="K5407" s="86"/>
      <c r="L5407" s="89"/>
      <c r="M5407" s="90"/>
      <c r="N5407" s="90"/>
      <c r="O5407" s="91"/>
      <c r="P5407" s="86">
        <v>100</v>
      </c>
      <c r="Q5407" s="92">
        <f t="array" ref="Q5407">INDEX(ราคาสิ่งปลูกสร้าง!$D$6:$CC$47,MATCH($L5407,ราคาสิ่งปลูกสร้าง!$B$6:$B$45,0),MATCH($O$4,ราคาสิ่งปลูกสร้าง!$D$5:$CC$5,0))</f>
        <v>0</v>
      </c>
      <c r="R5407" s="92">
        <f t="shared" si="909"/>
        <v>0</v>
      </c>
      <c r="S5407" s="90">
        <v>0</v>
      </c>
      <c r="T5407" s="90">
        <f t="array" ref="T5407">INDEX(ค่าเสื่อมสิ่งปลูกสร้าง!$A$5:$D$105,MATCH($S5407,ค่าเสื่อมสิ่งปลูกสร้าง!$A$5:$A$105,0),MATCH($M5407,ค่าเสื่อมสิ่งปลูกสร้าง!$A$3:$D$3))</f>
        <v>0</v>
      </c>
      <c r="U5407" s="92">
        <f t="shared" si="910"/>
        <v>0</v>
      </c>
      <c r="V5407" s="93">
        <f t="shared" si="911"/>
        <v>280000</v>
      </c>
      <c r="W5407" s="93">
        <f t="shared" si="912"/>
        <v>280000</v>
      </c>
      <c r="X5407" s="93">
        <v>0</v>
      </c>
      <c r="Y5407" s="93">
        <f t="shared" si="913"/>
        <v>280000</v>
      </c>
      <c r="Z5407" s="132">
        <v>0</v>
      </c>
      <c r="AA5407" s="94">
        <f t="shared" si="914"/>
        <v>0</v>
      </c>
      <c r="AB5407" s="96"/>
      <c r="AC5407" s="96" t="s">
        <v>5206</v>
      </c>
      <c r="AD5407" s="96" t="s">
        <v>3278</v>
      </c>
    </row>
    <row r="5408" spans="1:53" s="70" customFormat="1" ht="24" customHeight="1" x14ac:dyDescent="0.55000000000000004">
      <c r="A5408" s="86">
        <v>4814</v>
      </c>
      <c r="B5408" s="86" t="s">
        <v>28</v>
      </c>
      <c r="C5408" s="86">
        <v>47931</v>
      </c>
      <c r="D5408" s="86">
        <v>1</v>
      </c>
      <c r="E5408" s="86">
        <v>0</v>
      </c>
      <c r="F5408" s="86">
        <v>0</v>
      </c>
      <c r="G5408" s="104">
        <v>1</v>
      </c>
      <c r="H5408" s="87">
        <f t="shared" si="916"/>
        <v>400</v>
      </c>
      <c r="I5408" s="88">
        <f t="array" ref="I5408">INDEX(ราคาที่ดิน!$B:$C,MATCH($C5408,ราคาที่ดิน!$A:$A,0),MATCH($B5408,ราคาที่ดิน!$B$1:$C$1,0))</f>
        <v>700</v>
      </c>
      <c r="J5408" s="88">
        <f t="shared" si="908"/>
        <v>280000</v>
      </c>
      <c r="K5408" s="86"/>
      <c r="L5408" s="89"/>
      <c r="M5408" s="90"/>
      <c r="N5408" s="90"/>
      <c r="O5408" s="91"/>
      <c r="P5408" s="86">
        <v>100</v>
      </c>
      <c r="Q5408" s="92">
        <f t="array" ref="Q5408">INDEX(ราคาสิ่งปลูกสร้าง!$D$6:$CC$47,MATCH($L5408,ราคาสิ่งปลูกสร้าง!$B$6:$B$45,0),MATCH($O$4,ราคาสิ่งปลูกสร้าง!$D$5:$CC$5,0))</f>
        <v>0</v>
      </c>
      <c r="R5408" s="92">
        <f t="shared" si="909"/>
        <v>0</v>
      </c>
      <c r="S5408" s="90">
        <v>0</v>
      </c>
      <c r="T5408" s="90">
        <f t="array" ref="T5408">INDEX(ค่าเสื่อมสิ่งปลูกสร้าง!$A$5:$D$105,MATCH($S5408,ค่าเสื่อมสิ่งปลูกสร้าง!$A$5:$A$105,0),MATCH($M5408,ค่าเสื่อมสิ่งปลูกสร้าง!$A$3:$D$3))</f>
        <v>0</v>
      </c>
      <c r="U5408" s="92">
        <f t="shared" si="910"/>
        <v>0</v>
      </c>
      <c r="V5408" s="93">
        <f t="shared" si="911"/>
        <v>280000</v>
      </c>
      <c r="W5408" s="93">
        <f t="shared" si="912"/>
        <v>280000</v>
      </c>
      <c r="X5408" s="93">
        <v>0</v>
      </c>
      <c r="Y5408" s="93">
        <f t="shared" si="913"/>
        <v>280000</v>
      </c>
      <c r="Z5408" s="132">
        <v>0</v>
      </c>
      <c r="AA5408" s="94">
        <f t="shared" si="914"/>
        <v>0</v>
      </c>
      <c r="AB5408" s="96"/>
      <c r="AC5408" s="96" t="s">
        <v>5207</v>
      </c>
      <c r="AD5408" s="96" t="s">
        <v>3278</v>
      </c>
    </row>
    <row r="5409" spans="1:30" s="70" customFormat="1" ht="24" customHeight="1" x14ac:dyDescent="0.55000000000000004">
      <c r="A5409" s="86">
        <v>4815</v>
      </c>
      <c r="B5409" s="86" t="s">
        <v>28</v>
      </c>
      <c r="C5409" s="86">
        <v>47932</v>
      </c>
      <c r="D5409" s="86">
        <v>1</v>
      </c>
      <c r="E5409" s="86">
        <v>0</v>
      </c>
      <c r="F5409" s="86">
        <v>0</v>
      </c>
      <c r="G5409" s="104">
        <v>1</v>
      </c>
      <c r="H5409" s="87">
        <f t="shared" si="916"/>
        <v>400</v>
      </c>
      <c r="I5409" s="88">
        <f t="array" ref="I5409">INDEX(ราคาที่ดิน!$B:$C,MATCH($C5409,ราคาที่ดิน!$A:$A,0),MATCH($B5409,ราคาที่ดิน!$B$1:$C$1,0))</f>
        <v>700</v>
      </c>
      <c r="J5409" s="88">
        <f t="shared" si="908"/>
        <v>280000</v>
      </c>
      <c r="K5409" s="86"/>
      <c r="L5409" s="89"/>
      <c r="M5409" s="90"/>
      <c r="N5409" s="90"/>
      <c r="O5409" s="91"/>
      <c r="P5409" s="86">
        <v>100</v>
      </c>
      <c r="Q5409" s="92">
        <f t="array" ref="Q5409">INDEX(ราคาสิ่งปลูกสร้าง!$D$6:$CC$47,MATCH($L5409,ราคาสิ่งปลูกสร้าง!$B$6:$B$45,0),MATCH($O$4,ราคาสิ่งปลูกสร้าง!$D$5:$CC$5,0))</f>
        <v>0</v>
      </c>
      <c r="R5409" s="92">
        <f t="shared" si="909"/>
        <v>0</v>
      </c>
      <c r="S5409" s="90">
        <v>0</v>
      </c>
      <c r="T5409" s="90">
        <f t="array" ref="T5409">INDEX(ค่าเสื่อมสิ่งปลูกสร้าง!$A$5:$D$105,MATCH($S5409,ค่าเสื่อมสิ่งปลูกสร้าง!$A$5:$A$105,0),MATCH($M5409,ค่าเสื่อมสิ่งปลูกสร้าง!$A$3:$D$3))</f>
        <v>0</v>
      </c>
      <c r="U5409" s="92">
        <f t="shared" si="910"/>
        <v>0</v>
      </c>
      <c r="V5409" s="93">
        <f t="shared" si="911"/>
        <v>280000</v>
      </c>
      <c r="W5409" s="93">
        <f t="shared" si="912"/>
        <v>280000</v>
      </c>
      <c r="X5409" s="93">
        <v>0</v>
      </c>
      <c r="Y5409" s="93">
        <f t="shared" si="913"/>
        <v>280000</v>
      </c>
      <c r="Z5409" s="132">
        <v>0</v>
      </c>
      <c r="AA5409" s="94">
        <f t="shared" si="914"/>
        <v>0</v>
      </c>
      <c r="AB5409" s="96"/>
      <c r="AC5409" s="96" t="s">
        <v>5208</v>
      </c>
      <c r="AD5409" s="96" t="s">
        <v>3278</v>
      </c>
    </row>
    <row r="5410" spans="1:30" s="70" customFormat="1" ht="24" customHeight="1" x14ac:dyDescent="0.55000000000000004">
      <c r="A5410" s="86">
        <v>4816</v>
      </c>
      <c r="B5410" s="86" t="s">
        <v>28</v>
      </c>
      <c r="C5410" s="86">
        <v>47933</v>
      </c>
      <c r="D5410" s="86">
        <v>1</v>
      </c>
      <c r="E5410" s="86">
        <v>0</v>
      </c>
      <c r="F5410" s="86">
        <v>0</v>
      </c>
      <c r="G5410" s="104">
        <v>1</v>
      </c>
      <c r="H5410" s="87">
        <f t="shared" si="916"/>
        <v>400</v>
      </c>
      <c r="I5410" s="88">
        <f t="array" ref="I5410">INDEX(ราคาที่ดิน!$B:$C,MATCH($C5410,ราคาที่ดิน!$A:$A,0),MATCH($B5410,ราคาที่ดิน!$B$1:$C$1,0))</f>
        <v>700</v>
      </c>
      <c r="J5410" s="88">
        <f t="shared" si="908"/>
        <v>280000</v>
      </c>
      <c r="K5410" s="86"/>
      <c r="L5410" s="89"/>
      <c r="M5410" s="90"/>
      <c r="N5410" s="90"/>
      <c r="O5410" s="91"/>
      <c r="P5410" s="86">
        <v>100</v>
      </c>
      <c r="Q5410" s="92">
        <f t="array" ref="Q5410">INDEX(ราคาสิ่งปลูกสร้าง!$D$6:$CC$47,MATCH($L5410,ราคาสิ่งปลูกสร้าง!$B$6:$B$45,0),MATCH($O$4,ราคาสิ่งปลูกสร้าง!$D$5:$CC$5,0))</f>
        <v>0</v>
      </c>
      <c r="R5410" s="92">
        <f t="shared" si="909"/>
        <v>0</v>
      </c>
      <c r="S5410" s="90">
        <v>0</v>
      </c>
      <c r="T5410" s="90">
        <f t="array" ref="T5410">INDEX(ค่าเสื่อมสิ่งปลูกสร้าง!$A$5:$D$105,MATCH($S5410,ค่าเสื่อมสิ่งปลูกสร้าง!$A$5:$A$105,0),MATCH($M5410,ค่าเสื่อมสิ่งปลูกสร้าง!$A$3:$D$3))</f>
        <v>0</v>
      </c>
      <c r="U5410" s="92">
        <f t="shared" si="910"/>
        <v>0</v>
      </c>
      <c r="V5410" s="93">
        <f t="shared" si="911"/>
        <v>280000</v>
      </c>
      <c r="W5410" s="93">
        <f t="shared" si="912"/>
        <v>280000</v>
      </c>
      <c r="X5410" s="93">
        <v>0</v>
      </c>
      <c r="Y5410" s="93">
        <f t="shared" si="913"/>
        <v>280000</v>
      </c>
      <c r="Z5410" s="132">
        <v>0</v>
      </c>
      <c r="AA5410" s="94">
        <f t="shared" si="914"/>
        <v>0</v>
      </c>
      <c r="AB5410" s="96"/>
      <c r="AC5410" s="96" t="s">
        <v>5209</v>
      </c>
      <c r="AD5410" s="96" t="s">
        <v>5210</v>
      </c>
    </row>
    <row r="5411" spans="1:30" s="70" customFormat="1" ht="24" customHeight="1" x14ac:dyDescent="0.55000000000000004">
      <c r="A5411" s="86">
        <v>4817</v>
      </c>
      <c r="B5411" s="86" t="s">
        <v>28</v>
      </c>
      <c r="C5411" s="86">
        <v>47934</v>
      </c>
      <c r="D5411" s="86">
        <v>1</v>
      </c>
      <c r="E5411" s="86">
        <v>0</v>
      </c>
      <c r="F5411" s="86">
        <v>0</v>
      </c>
      <c r="G5411" s="104">
        <v>1</v>
      </c>
      <c r="H5411" s="87">
        <f t="shared" si="916"/>
        <v>400</v>
      </c>
      <c r="I5411" s="88">
        <f t="array" ref="I5411">INDEX(ราคาที่ดิน!$B:$C,MATCH($C5411,ราคาที่ดิน!$A:$A,0),MATCH($B5411,ราคาที่ดิน!$B$1:$C$1,0))</f>
        <v>700</v>
      </c>
      <c r="J5411" s="88">
        <f t="shared" si="908"/>
        <v>280000</v>
      </c>
      <c r="K5411" s="86"/>
      <c r="L5411" s="89"/>
      <c r="M5411" s="90"/>
      <c r="N5411" s="90"/>
      <c r="O5411" s="91"/>
      <c r="P5411" s="86">
        <v>100</v>
      </c>
      <c r="Q5411" s="92">
        <f t="array" ref="Q5411">INDEX(ราคาสิ่งปลูกสร้าง!$D$6:$CC$47,MATCH($L5411,ราคาสิ่งปลูกสร้าง!$B$6:$B$45,0),MATCH($O$4,ราคาสิ่งปลูกสร้าง!$D$5:$CC$5,0))</f>
        <v>0</v>
      </c>
      <c r="R5411" s="92">
        <f t="shared" si="909"/>
        <v>0</v>
      </c>
      <c r="S5411" s="90">
        <v>0</v>
      </c>
      <c r="T5411" s="90">
        <f t="array" ref="T5411">INDEX(ค่าเสื่อมสิ่งปลูกสร้าง!$A$5:$D$105,MATCH($S5411,ค่าเสื่อมสิ่งปลูกสร้าง!$A$5:$A$105,0),MATCH($M5411,ค่าเสื่อมสิ่งปลูกสร้าง!$A$3:$D$3))</f>
        <v>0</v>
      </c>
      <c r="U5411" s="92">
        <f t="shared" si="910"/>
        <v>0</v>
      </c>
      <c r="V5411" s="93">
        <f t="shared" si="911"/>
        <v>280000</v>
      </c>
      <c r="W5411" s="93">
        <f t="shared" si="912"/>
        <v>280000</v>
      </c>
      <c r="X5411" s="93">
        <v>0</v>
      </c>
      <c r="Y5411" s="93">
        <f t="shared" si="913"/>
        <v>280000</v>
      </c>
      <c r="Z5411" s="132">
        <v>0</v>
      </c>
      <c r="AA5411" s="94">
        <f t="shared" si="914"/>
        <v>0</v>
      </c>
      <c r="AB5411" s="96"/>
      <c r="AC5411" s="96" t="s">
        <v>5211</v>
      </c>
      <c r="AD5411" s="96" t="s">
        <v>3278</v>
      </c>
    </row>
    <row r="5412" spans="1:30" s="70" customFormat="1" ht="24" customHeight="1" x14ac:dyDescent="0.55000000000000004">
      <c r="A5412" s="86">
        <v>4818</v>
      </c>
      <c r="B5412" s="86" t="s">
        <v>28</v>
      </c>
      <c r="C5412" s="86">
        <v>47935</v>
      </c>
      <c r="D5412" s="86">
        <v>1</v>
      </c>
      <c r="E5412" s="86">
        <v>0</v>
      </c>
      <c r="F5412" s="86">
        <v>0</v>
      </c>
      <c r="G5412" s="104">
        <v>1</v>
      </c>
      <c r="H5412" s="87">
        <f t="shared" si="916"/>
        <v>400</v>
      </c>
      <c r="I5412" s="88">
        <f t="array" ref="I5412">INDEX(ราคาที่ดิน!$B:$C,MATCH($C5412,ราคาที่ดิน!$A:$A,0),MATCH($B5412,ราคาที่ดิน!$B$1:$C$1,0))</f>
        <v>400</v>
      </c>
      <c r="J5412" s="88">
        <f t="shared" si="908"/>
        <v>160000</v>
      </c>
      <c r="K5412" s="86"/>
      <c r="L5412" s="89"/>
      <c r="M5412" s="90"/>
      <c r="N5412" s="90"/>
      <c r="O5412" s="91"/>
      <c r="P5412" s="86">
        <v>100</v>
      </c>
      <c r="Q5412" s="92">
        <f t="array" ref="Q5412">INDEX(ราคาสิ่งปลูกสร้าง!$D$6:$CC$47,MATCH($L5412,ราคาสิ่งปลูกสร้าง!$B$6:$B$45,0),MATCH($O$4,ราคาสิ่งปลูกสร้าง!$D$5:$CC$5,0))</f>
        <v>0</v>
      </c>
      <c r="R5412" s="92">
        <f t="shared" si="909"/>
        <v>0</v>
      </c>
      <c r="S5412" s="90">
        <v>0</v>
      </c>
      <c r="T5412" s="90">
        <f t="array" ref="T5412">INDEX(ค่าเสื่อมสิ่งปลูกสร้าง!$A$5:$D$105,MATCH($S5412,ค่าเสื่อมสิ่งปลูกสร้าง!$A$5:$A$105,0),MATCH($M5412,ค่าเสื่อมสิ่งปลูกสร้าง!$A$3:$D$3))</f>
        <v>0</v>
      </c>
      <c r="U5412" s="92">
        <f t="shared" si="910"/>
        <v>0</v>
      </c>
      <c r="V5412" s="93">
        <f t="shared" si="911"/>
        <v>160000</v>
      </c>
      <c r="W5412" s="93">
        <f t="shared" si="912"/>
        <v>160000</v>
      </c>
      <c r="X5412" s="93">
        <v>0</v>
      </c>
      <c r="Y5412" s="93">
        <f t="shared" si="913"/>
        <v>160000</v>
      </c>
      <c r="Z5412" s="132">
        <v>0</v>
      </c>
      <c r="AA5412" s="94">
        <f t="shared" si="914"/>
        <v>0</v>
      </c>
      <c r="AB5412" s="96"/>
      <c r="AC5412" s="96" t="s">
        <v>5195</v>
      </c>
      <c r="AD5412" s="96" t="s">
        <v>5196</v>
      </c>
    </row>
    <row r="5413" spans="1:30" s="70" customFormat="1" ht="24" customHeight="1" x14ac:dyDescent="0.55000000000000004">
      <c r="A5413" s="86">
        <v>4819</v>
      </c>
      <c r="B5413" s="86" t="s">
        <v>28</v>
      </c>
      <c r="C5413" s="86">
        <v>47936</v>
      </c>
      <c r="D5413" s="86">
        <v>1</v>
      </c>
      <c r="E5413" s="86">
        <v>0</v>
      </c>
      <c r="F5413" s="86">
        <v>0</v>
      </c>
      <c r="G5413" s="104">
        <v>1</v>
      </c>
      <c r="H5413" s="87">
        <f t="shared" si="916"/>
        <v>400</v>
      </c>
      <c r="I5413" s="88">
        <f t="array" ref="I5413">INDEX(ราคาที่ดิน!$B:$C,MATCH($C5413,ราคาที่ดิน!$A:$A,0),MATCH($B5413,ราคาที่ดิน!$B$1:$C$1,0))</f>
        <v>260</v>
      </c>
      <c r="J5413" s="88">
        <f t="shared" si="908"/>
        <v>104000</v>
      </c>
      <c r="K5413" s="86"/>
      <c r="L5413" s="89"/>
      <c r="M5413" s="90"/>
      <c r="N5413" s="90"/>
      <c r="O5413" s="91"/>
      <c r="P5413" s="86">
        <v>100</v>
      </c>
      <c r="Q5413" s="92">
        <f t="array" ref="Q5413">INDEX(ราคาสิ่งปลูกสร้าง!$D$6:$CC$47,MATCH($L5413,ราคาสิ่งปลูกสร้าง!$B$6:$B$45,0),MATCH($O$4,ราคาสิ่งปลูกสร้าง!$D$5:$CC$5,0))</f>
        <v>0</v>
      </c>
      <c r="R5413" s="92">
        <f t="shared" ref="R5413:R5450" si="917">$O5413*$Q5413</f>
        <v>0</v>
      </c>
      <c r="S5413" s="90">
        <v>0</v>
      </c>
      <c r="T5413" s="90">
        <f t="array" ref="T5413">INDEX(ค่าเสื่อมสิ่งปลูกสร้าง!$A$5:$D$105,MATCH($S5413,ค่าเสื่อมสิ่งปลูกสร้าง!$A$5:$A$105,0),MATCH($M5413,ค่าเสื่อมสิ่งปลูกสร้าง!$A$3:$D$3))</f>
        <v>0</v>
      </c>
      <c r="U5413" s="92">
        <f t="shared" ref="U5413:U5444" si="918">$R5413*(100-$T5413)%</f>
        <v>0</v>
      </c>
      <c r="V5413" s="93">
        <f t="shared" si="911"/>
        <v>104000</v>
      </c>
      <c r="W5413" s="93">
        <f t="shared" si="912"/>
        <v>104000</v>
      </c>
      <c r="X5413" s="93">
        <v>0</v>
      </c>
      <c r="Y5413" s="93">
        <f t="shared" si="913"/>
        <v>104000</v>
      </c>
      <c r="Z5413" s="132">
        <v>0</v>
      </c>
      <c r="AA5413" s="94">
        <f t="shared" si="914"/>
        <v>0</v>
      </c>
      <c r="AB5413" s="96"/>
      <c r="AC5413" s="96" t="s">
        <v>5197</v>
      </c>
      <c r="AD5413" s="96" t="s">
        <v>5198</v>
      </c>
    </row>
    <row r="5414" spans="1:30" s="70" customFormat="1" ht="24" customHeight="1" x14ac:dyDescent="0.55000000000000004">
      <c r="A5414" s="86">
        <v>4820</v>
      </c>
      <c r="B5414" s="86" t="s">
        <v>28</v>
      </c>
      <c r="C5414" s="86">
        <v>47937</v>
      </c>
      <c r="D5414" s="86">
        <v>1</v>
      </c>
      <c r="E5414" s="86">
        <v>0</v>
      </c>
      <c r="F5414" s="86">
        <v>0</v>
      </c>
      <c r="G5414" s="104">
        <v>1</v>
      </c>
      <c r="H5414" s="87">
        <f t="shared" si="916"/>
        <v>400</v>
      </c>
      <c r="I5414" s="88">
        <f t="array" ref="I5414">INDEX(ราคาที่ดิน!$B:$C,MATCH($C5414,ราคาที่ดิน!$A:$A,0),MATCH($B5414,ราคาที่ดิน!$B$1:$C$1,0))</f>
        <v>350</v>
      </c>
      <c r="J5414" s="88">
        <f t="shared" si="908"/>
        <v>140000</v>
      </c>
      <c r="K5414" s="86"/>
      <c r="L5414" s="89"/>
      <c r="M5414" s="90"/>
      <c r="N5414" s="90"/>
      <c r="O5414" s="91"/>
      <c r="P5414" s="86">
        <v>100</v>
      </c>
      <c r="Q5414" s="92">
        <f t="array" ref="Q5414">INDEX(ราคาสิ่งปลูกสร้าง!$D$6:$CC$47,MATCH($L5414,ราคาสิ่งปลูกสร้าง!$B$6:$B$45,0),MATCH($O$4,ราคาสิ่งปลูกสร้าง!$D$5:$CC$5,0))</f>
        <v>0</v>
      </c>
      <c r="R5414" s="92">
        <f t="shared" si="917"/>
        <v>0</v>
      </c>
      <c r="S5414" s="90">
        <v>0</v>
      </c>
      <c r="T5414" s="90">
        <f t="array" ref="T5414">INDEX(ค่าเสื่อมสิ่งปลูกสร้าง!$A$5:$D$105,MATCH($S5414,ค่าเสื่อมสิ่งปลูกสร้าง!$A$5:$A$105,0),MATCH($M5414,ค่าเสื่อมสิ่งปลูกสร้าง!$A$3:$D$3))</f>
        <v>0</v>
      </c>
      <c r="U5414" s="92">
        <f t="shared" si="918"/>
        <v>0</v>
      </c>
      <c r="V5414" s="93">
        <f t="shared" si="911"/>
        <v>140000</v>
      </c>
      <c r="W5414" s="93">
        <f t="shared" si="912"/>
        <v>140000</v>
      </c>
      <c r="X5414" s="93">
        <v>0</v>
      </c>
      <c r="Y5414" s="93">
        <f t="shared" si="913"/>
        <v>140000</v>
      </c>
      <c r="Z5414" s="132">
        <v>0</v>
      </c>
      <c r="AA5414" s="94">
        <f t="shared" si="914"/>
        <v>0</v>
      </c>
      <c r="AB5414" s="96"/>
      <c r="AC5414" s="96" t="s">
        <v>5199</v>
      </c>
      <c r="AD5414" s="96" t="s">
        <v>5200</v>
      </c>
    </row>
    <row r="5415" spans="1:30" s="70" customFormat="1" ht="24" customHeight="1" x14ac:dyDescent="0.55000000000000004">
      <c r="A5415" s="86">
        <v>4821</v>
      </c>
      <c r="B5415" s="86" t="s">
        <v>28</v>
      </c>
      <c r="C5415" s="86">
        <v>47938</v>
      </c>
      <c r="D5415" s="86">
        <v>1</v>
      </c>
      <c r="E5415" s="86">
        <v>0</v>
      </c>
      <c r="F5415" s="86">
        <v>0</v>
      </c>
      <c r="G5415" s="104">
        <v>1</v>
      </c>
      <c r="H5415" s="87">
        <f t="shared" si="916"/>
        <v>400</v>
      </c>
      <c r="I5415" s="88">
        <f t="array" ref="I5415">INDEX(ราคาที่ดิน!$B:$C,MATCH($C5415,ราคาที่ดิน!$A:$A,0),MATCH($B5415,ราคาที่ดิน!$B$1:$C$1,0))</f>
        <v>350</v>
      </c>
      <c r="J5415" s="88">
        <f t="shared" si="908"/>
        <v>140000</v>
      </c>
      <c r="K5415" s="86"/>
      <c r="L5415" s="89"/>
      <c r="M5415" s="90"/>
      <c r="N5415" s="90"/>
      <c r="O5415" s="91"/>
      <c r="P5415" s="86">
        <v>100</v>
      </c>
      <c r="Q5415" s="92">
        <f t="array" ref="Q5415">INDEX(ราคาสิ่งปลูกสร้าง!$D$6:$CC$47,MATCH($L5415,ราคาสิ่งปลูกสร้าง!$B$6:$B$45,0),MATCH($O$4,ราคาสิ่งปลูกสร้าง!$D$5:$CC$5,0))</f>
        <v>0</v>
      </c>
      <c r="R5415" s="92">
        <f t="shared" si="917"/>
        <v>0</v>
      </c>
      <c r="S5415" s="90">
        <v>0</v>
      </c>
      <c r="T5415" s="90">
        <f t="array" ref="T5415">INDEX(ค่าเสื่อมสิ่งปลูกสร้าง!$A$5:$D$105,MATCH($S5415,ค่าเสื่อมสิ่งปลูกสร้าง!$A$5:$A$105,0),MATCH($M5415,ค่าเสื่อมสิ่งปลูกสร้าง!$A$3:$D$3))</f>
        <v>0</v>
      </c>
      <c r="U5415" s="92">
        <f t="shared" si="918"/>
        <v>0</v>
      </c>
      <c r="V5415" s="93">
        <f t="shared" si="911"/>
        <v>140000</v>
      </c>
      <c r="W5415" s="93">
        <f t="shared" si="912"/>
        <v>140000</v>
      </c>
      <c r="X5415" s="93">
        <v>0</v>
      </c>
      <c r="Y5415" s="93">
        <f t="shared" si="913"/>
        <v>140000</v>
      </c>
      <c r="Z5415" s="132">
        <v>0</v>
      </c>
      <c r="AA5415" s="94">
        <f t="shared" si="914"/>
        <v>0</v>
      </c>
      <c r="AB5415" s="96"/>
      <c r="AC5415" s="96" t="s">
        <v>5201</v>
      </c>
      <c r="AD5415" s="96" t="s">
        <v>5196</v>
      </c>
    </row>
    <row r="5416" spans="1:30" s="70" customFormat="1" ht="24" customHeight="1" x14ac:dyDescent="0.55000000000000004">
      <c r="A5416" s="86">
        <v>4822</v>
      </c>
      <c r="B5416" s="86" t="s">
        <v>28</v>
      </c>
      <c r="C5416" s="86">
        <v>47939</v>
      </c>
      <c r="D5416" s="86">
        <v>1</v>
      </c>
      <c r="E5416" s="86">
        <v>0</v>
      </c>
      <c r="F5416" s="86">
        <v>0</v>
      </c>
      <c r="G5416" s="104">
        <v>1</v>
      </c>
      <c r="H5416" s="87">
        <f t="shared" si="916"/>
        <v>400</v>
      </c>
      <c r="I5416" s="88">
        <f t="array" ref="I5416">INDEX(ราคาที่ดิน!$B:$C,MATCH($C5416,ราคาที่ดิน!$A:$A,0),MATCH($B5416,ราคาที่ดิน!$B$1:$C$1,0))</f>
        <v>350</v>
      </c>
      <c r="J5416" s="88">
        <f t="shared" ref="J5416:J5479" si="919">$H5416*$I5416</f>
        <v>140000</v>
      </c>
      <c r="K5416" s="86"/>
      <c r="L5416" s="89"/>
      <c r="M5416" s="90"/>
      <c r="N5416" s="90"/>
      <c r="O5416" s="91"/>
      <c r="P5416" s="86">
        <v>100</v>
      </c>
      <c r="Q5416" s="92">
        <f t="array" ref="Q5416">INDEX(ราคาสิ่งปลูกสร้าง!$D$6:$CC$47,MATCH($L5416,ราคาสิ่งปลูกสร้าง!$B$6:$B$45,0),MATCH($O$4,ราคาสิ่งปลูกสร้าง!$D$5:$CC$5,0))</f>
        <v>0</v>
      </c>
      <c r="R5416" s="92">
        <f t="shared" si="917"/>
        <v>0</v>
      </c>
      <c r="S5416" s="90">
        <v>0</v>
      </c>
      <c r="T5416" s="90">
        <f t="array" ref="T5416">INDEX(ค่าเสื่อมสิ่งปลูกสร้าง!$A$5:$D$105,MATCH($S5416,ค่าเสื่อมสิ่งปลูกสร้าง!$A$5:$A$105,0),MATCH($M5416,ค่าเสื่อมสิ่งปลูกสร้าง!$A$3:$D$3))</f>
        <v>0</v>
      </c>
      <c r="U5416" s="92">
        <f t="shared" si="918"/>
        <v>0</v>
      </c>
      <c r="V5416" s="93">
        <f t="shared" si="911"/>
        <v>140000</v>
      </c>
      <c r="W5416" s="93">
        <f t="shared" si="912"/>
        <v>140000</v>
      </c>
      <c r="X5416" s="93">
        <v>0</v>
      </c>
      <c r="Y5416" s="93">
        <f t="shared" si="913"/>
        <v>140000</v>
      </c>
      <c r="Z5416" s="132">
        <v>0</v>
      </c>
      <c r="AA5416" s="94">
        <f t="shared" si="914"/>
        <v>0</v>
      </c>
      <c r="AB5416" s="96"/>
      <c r="AC5416" s="96" t="s">
        <v>5202</v>
      </c>
      <c r="AD5416" s="96" t="s">
        <v>5196</v>
      </c>
    </row>
    <row r="5417" spans="1:30" s="70" customFormat="1" ht="24" customHeight="1" x14ac:dyDescent="0.55000000000000004">
      <c r="A5417" s="86">
        <v>4823</v>
      </c>
      <c r="B5417" s="86" t="s">
        <v>28</v>
      </c>
      <c r="C5417" s="86">
        <v>47940</v>
      </c>
      <c r="D5417" s="86">
        <v>4</v>
      </c>
      <c r="E5417" s="86">
        <v>1</v>
      </c>
      <c r="F5417" s="86">
        <v>11</v>
      </c>
      <c r="G5417" s="104">
        <v>1</v>
      </c>
      <c r="H5417" s="87">
        <f t="shared" si="916"/>
        <v>1711</v>
      </c>
      <c r="I5417" s="88">
        <f t="array" ref="I5417">INDEX(ราคาที่ดิน!$B:$C,MATCH($C5417,ราคาที่ดิน!$A:$A,0),MATCH($B5417,ราคาที่ดิน!$B$1:$C$1,0))</f>
        <v>260</v>
      </c>
      <c r="J5417" s="88">
        <f t="shared" si="919"/>
        <v>444860</v>
      </c>
      <c r="K5417" s="86"/>
      <c r="L5417" s="89"/>
      <c r="M5417" s="90"/>
      <c r="N5417" s="90"/>
      <c r="O5417" s="91"/>
      <c r="P5417" s="86">
        <v>100</v>
      </c>
      <c r="Q5417" s="92">
        <f t="array" ref="Q5417">INDEX(ราคาสิ่งปลูกสร้าง!$D$6:$CC$47,MATCH($L5417,ราคาสิ่งปลูกสร้าง!$B$6:$B$45,0),MATCH($O$4,ราคาสิ่งปลูกสร้าง!$D$5:$CC$5,0))</f>
        <v>0</v>
      </c>
      <c r="R5417" s="92">
        <f t="shared" si="917"/>
        <v>0</v>
      </c>
      <c r="S5417" s="90">
        <v>0</v>
      </c>
      <c r="T5417" s="90">
        <f t="array" ref="T5417">INDEX(ค่าเสื่อมสิ่งปลูกสร้าง!$A$5:$D$105,MATCH($S5417,ค่าเสื่อมสิ่งปลูกสร้าง!$A$5:$A$105,0),MATCH($M5417,ค่าเสื่อมสิ่งปลูกสร้าง!$A$3:$D$3))</f>
        <v>0</v>
      </c>
      <c r="U5417" s="92">
        <f t="shared" si="918"/>
        <v>0</v>
      </c>
      <c r="V5417" s="93">
        <f t="shared" si="911"/>
        <v>444860</v>
      </c>
      <c r="W5417" s="93">
        <f t="shared" si="912"/>
        <v>444860</v>
      </c>
      <c r="X5417" s="93">
        <v>0</v>
      </c>
      <c r="Y5417" s="93">
        <f t="shared" si="913"/>
        <v>444860</v>
      </c>
      <c r="Z5417" s="132">
        <v>0</v>
      </c>
      <c r="AA5417" s="94">
        <f t="shared" si="914"/>
        <v>0</v>
      </c>
      <c r="AB5417" s="96"/>
      <c r="AC5417" s="96" t="s">
        <v>5212</v>
      </c>
      <c r="AD5417" s="96" t="s">
        <v>5196</v>
      </c>
    </row>
    <row r="5418" spans="1:30" s="70" customFormat="1" ht="24" customHeight="1" x14ac:dyDescent="0.55000000000000004">
      <c r="A5418" s="86">
        <v>4824</v>
      </c>
      <c r="B5418" s="86" t="s">
        <v>28</v>
      </c>
      <c r="C5418" s="86">
        <v>47941</v>
      </c>
      <c r="D5418" s="86">
        <v>0</v>
      </c>
      <c r="E5418" s="86">
        <v>1</v>
      </c>
      <c r="F5418" s="86">
        <v>0</v>
      </c>
      <c r="G5418" s="104">
        <v>1</v>
      </c>
      <c r="H5418" s="87">
        <f t="shared" si="916"/>
        <v>100</v>
      </c>
      <c r="I5418" s="88">
        <f t="array" ref="I5418">INDEX(ราคาที่ดิน!$B:$C,MATCH($C5418,ราคาที่ดิน!$A:$A,0),MATCH($B5418,ราคาที่ดิน!$B$1:$C$1,0))</f>
        <v>700</v>
      </c>
      <c r="J5418" s="88">
        <f t="shared" si="919"/>
        <v>70000</v>
      </c>
      <c r="K5418" s="86"/>
      <c r="L5418" s="89"/>
      <c r="M5418" s="90"/>
      <c r="N5418" s="90"/>
      <c r="O5418" s="91"/>
      <c r="P5418" s="86">
        <v>100</v>
      </c>
      <c r="Q5418" s="92">
        <f t="array" ref="Q5418">INDEX(ราคาสิ่งปลูกสร้าง!$D$6:$CC$47,MATCH($L5418,ราคาสิ่งปลูกสร้าง!$B$6:$B$45,0),MATCH($O$4,ราคาสิ่งปลูกสร้าง!$D$5:$CC$5,0))</f>
        <v>0</v>
      </c>
      <c r="R5418" s="92">
        <f t="shared" si="917"/>
        <v>0</v>
      </c>
      <c r="S5418" s="90">
        <v>0</v>
      </c>
      <c r="T5418" s="90">
        <f t="array" ref="T5418">INDEX(ค่าเสื่อมสิ่งปลูกสร้าง!$A$5:$D$105,MATCH($S5418,ค่าเสื่อมสิ่งปลูกสร้าง!$A$5:$A$105,0),MATCH($M5418,ค่าเสื่อมสิ่งปลูกสร้าง!$A$3:$D$3))</f>
        <v>0</v>
      </c>
      <c r="U5418" s="92">
        <f t="shared" si="918"/>
        <v>0</v>
      </c>
      <c r="V5418" s="93">
        <f t="shared" si="911"/>
        <v>70000</v>
      </c>
      <c r="W5418" s="93">
        <f t="shared" si="912"/>
        <v>70000</v>
      </c>
      <c r="X5418" s="93">
        <v>0</v>
      </c>
      <c r="Y5418" s="93">
        <f t="shared" si="913"/>
        <v>70000</v>
      </c>
      <c r="Z5418" s="132">
        <v>0</v>
      </c>
      <c r="AA5418" s="94">
        <f t="shared" si="914"/>
        <v>0</v>
      </c>
      <c r="AB5418" s="96"/>
      <c r="AC5418" s="96" t="s">
        <v>5213</v>
      </c>
      <c r="AD5418" s="96" t="s">
        <v>5214</v>
      </c>
    </row>
    <row r="5419" spans="1:30" s="70" customFormat="1" ht="24" customHeight="1" x14ac:dyDescent="0.55000000000000004">
      <c r="A5419" s="86">
        <v>4825</v>
      </c>
      <c r="B5419" s="86" t="s">
        <v>28</v>
      </c>
      <c r="C5419" s="86">
        <v>48346</v>
      </c>
      <c r="D5419" s="86">
        <v>0</v>
      </c>
      <c r="E5419" s="86">
        <v>3</v>
      </c>
      <c r="F5419" s="86">
        <v>35</v>
      </c>
      <c r="G5419" s="104">
        <v>1</v>
      </c>
      <c r="H5419" s="87">
        <f t="shared" si="916"/>
        <v>335</v>
      </c>
      <c r="I5419" s="88">
        <f t="array" ref="I5419">INDEX(ราคาที่ดิน!$B:$C,MATCH($C5419,ราคาที่ดิน!$A:$A,0),MATCH($B5419,ราคาที่ดิน!$B$1:$C$1,0))</f>
        <v>400</v>
      </c>
      <c r="J5419" s="88">
        <f t="shared" si="919"/>
        <v>134000</v>
      </c>
      <c r="K5419" s="86"/>
      <c r="L5419" s="89"/>
      <c r="M5419" s="90"/>
      <c r="N5419" s="90"/>
      <c r="O5419" s="91"/>
      <c r="P5419" s="86">
        <v>100</v>
      </c>
      <c r="Q5419" s="92">
        <f t="array" ref="Q5419">INDEX(ราคาสิ่งปลูกสร้าง!$D$6:$CC$47,MATCH($L5419,ราคาสิ่งปลูกสร้าง!$B$6:$B$45,0),MATCH($O$4,ราคาสิ่งปลูกสร้าง!$D$5:$CC$5,0))</f>
        <v>0</v>
      </c>
      <c r="R5419" s="92">
        <f t="shared" si="917"/>
        <v>0</v>
      </c>
      <c r="S5419" s="90">
        <v>0</v>
      </c>
      <c r="T5419" s="90">
        <f t="array" ref="T5419">INDEX(ค่าเสื่อมสิ่งปลูกสร้าง!$A$5:$D$105,MATCH($S5419,ค่าเสื่อมสิ่งปลูกสร้าง!$A$5:$A$105,0),MATCH($M5419,ค่าเสื่อมสิ่งปลูกสร้าง!$A$3:$D$3))</f>
        <v>0</v>
      </c>
      <c r="U5419" s="92">
        <f t="shared" si="918"/>
        <v>0</v>
      </c>
      <c r="V5419" s="93">
        <f t="shared" si="911"/>
        <v>134000</v>
      </c>
      <c r="W5419" s="93">
        <f t="shared" si="912"/>
        <v>134000</v>
      </c>
      <c r="X5419" s="93">
        <v>0</v>
      </c>
      <c r="Y5419" s="93">
        <f t="shared" si="913"/>
        <v>134000</v>
      </c>
      <c r="Z5419" s="132">
        <v>0</v>
      </c>
      <c r="AA5419" s="94">
        <f t="shared" si="914"/>
        <v>0</v>
      </c>
      <c r="AB5419" s="96"/>
      <c r="AC5419" s="96" t="s">
        <v>5215</v>
      </c>
      <c r="AD5419" s="96" t="s">
        <v>2438</v>
      </c>
    </row>
    <row r="5420" spans="1:30" s="70" customFormat="1" ht="24" customHeight="1" x14ac:dyDescent="0.55000000000000004">
      <c r="A5420" s="86">
        <v>4826</v>
      </c>
      <c r="B5420" s="86" t="s">
        <v>28</v>
      </c>
      <c r="C5420" s="86">
        <v>48347</v>
      </c>
      <c r="D5420" s="86">
        <v>1</v>
      </c>
      <c r="E5420" s="86">
        <v>0</v>
      </c>
      <c r="F5420" s="86">
        <v>11</v>
      </c>
      <c r="G5420" s="86">
        <v>1</v>
      </c>
      <c r="H5420" s="87">
        <f t="shared" si="916"/>
        <v>411</v>
      </c>
      <c r="I5420" s="88">
        <f t="array" ref="I5420">INDEX(ราคาที่ดิน!$B:$C,MATCH($C5420,ราคาที่ดิน!$A:$A,0),MATCH($B5420,ราคาที่ดิน!$B$1:$C$1,0))</f>
        <v>330</v>
      </c>
      <c r="J5420" s="88">
        <f t="shared" si="919"/>
        <v>135630</v>
      </c>
      <c r="K5420" s="86"/>
      <c r="L5420" s="89"/>
      <c r="M5420" s="90"/>
      <c r="N5420" s="90"/>
      <c r="O5420" s="91"/>
      <c r="P5420" s="86">
        <v>100</v>
      </c>
      <c r="Q5420" s="92">
        <f t="array" ref="Q5420">INDEX(ราคาสิ่งปลูกสร้าง!$D$6:$CC$47,MATCH($L5420,ราคาสิ่งปลูกสร้าง!$B$6:$B$45,0),MATCH($O$4,ราคาสิ่งปลูกสร้าง!$D$5:$CC$5,0))</f>
        <v>0</v>
      </c>
      <c r="R5420" s="92">
        <f t="shared" si="917"/>
        <v>0</v>
      </c>
      <c r="S5420" s="90">
        <v>0</v>
      </c>
      <c r="T5420" s="90">
        <f t="array" ref="T5420">INDEX(ค่าเสื่อมสิ่งปลูกสร้าง!$A$5:$D$105,MATCH($S5420,ค่าเสื่อมสิ่งปลูกสร้าง!$A$5:$A$105,0),MATCH($M5420,ค่าเสื่อมสิ่งปลูกสร้าง!$A$3:$D$3))</f>
        <v>0</v>
      </c>
      <c r="U5420" s="92">
        <f t="shared" si="918"/>
        <v>0</v>
      </c>
      <c r="V5420" s="93">
        <f t="shared" si="911"/>
        <v>135630</v>
      </c>
      <c r="W5420" s="93">
        <f t="shared" si="912"/>
        <v>135630</v>
      </c>
      <c r="X5420" s="93">
        <v>0</v>
      </c>
      <c r="Y5420" s="93">
        <f t="shared" si="913"/>
        <v>135630</v>
      </c>
      <c r="Z5420" s="132">
        <v>0</v>
      </c>
      <c r="AA5420" s="94">
        <f t="shared" si="914"/>
        <v>0</v>
      </c>
      <c r="AB5420" s="96"/>
      <c r="AC5420" s="96" t="s">
        <v>1615</v>
      </c>
      <c r="AD5420" s="96" t="s">
        <v>1616</v>
      </c>
    </row>
    <row r="5421" spans="1:30" s="70" customFormat="1" ht="24" customHeight="1" x14ac:dyDescent="0.55000000000000004">
      <c r="A5421" s="86">
        <v>4827</v>
      </c>
      <c r="B5421" s="86" t="s">
        <v>28</v>
      </c>
      <c r="C5421" s="86">
        <v>48349</v>
      </c>
      <c r="D5421" s="86">
        <v>0</v>
      </c>
      <c r="E5421" s="86">
        <v>1</v>
      </c>
      <c r="F5421" s="86">
        <v>18</v>
      </c>
      <c r="G5421" s="86">
        <v>1</v>
      </c>
      <c r="H5421" s="87">
        <f t="shared" si="916"/>
        <v>118</v>
      </c>
      <c r="I5421" s="88">
        <f t="array" ref="I5421">INDEX(ราคาที่ดิน!$B:$C,MATCH($C5421,ราคาที่ดิน!$A:$A,0),MATCH($B5421,ราคาที่ดิน!$B$1:$C$1,0))</f>
        <v>400</v>
      </c>
      <c r="J5421" s="88">
        <f t="shared" si="919"/>
        <v>47200</v>
      </c>
      <c r="K5421" s="86"/>
      <c r="L5421" s="89"/>
      <c r="M5421" s="90"/>
      <c r="N5421" s="90"/>
      <c r="O5421" s="91"/>
      <c r="P5421" s="86">
        <v>100</v>
      </c>
      <c r="Q5421" s="92">
        <f t="array" ref="Q5421">INDEX(ราคาสิ่งปลูกสร้าง!$D$6:$CC$47,MATCH($L5421,ราคาสิ่งปลูกสร้าง!$B$6:$B$45,0),MATCH($O$4,ราคาสิ่งปลูกสร้าง!$D$5:$CC$5,0))</f>
        <v>0</v>
      </c>
      <c r="R5421" s="92">
        <f t="shared" si="917"/>
        <v>0</v>
      </c>
      <c r="S5421" s="90">
        <v>0</v>
      </c>
      <c r="T5421" s="90">
        <f t="array" ref="T5421">INDEX(ค่าเสื่อมสิ่งปลูกสร้าง!$A$5:$D$105,MATCH($S5421,ค่าเสื่อมสิ่งปลูกสร้าง!$A$5:$A$105,0),MATCH($M5421,ค่าเสื่อมสิ่งปลูกสร้าง!$A$3:$D$3))</f>
        <v>0</v>
      </c>
      <c r="U5421" s="92">
        <f t="shared" si="918"/>
        <v>0</v>
      </c>
      <c r="V5421" s="93">
        <f t="shared" si="911"/>
        <v>47200</v>
      </c>
      <c r="W5421" s="93">
        <f t="shared" si="912"/>
        <v>47200</v>
      </c>
      <c r="X5421" s="93">
        <v>0</v>
      </c>
      <c r="Y5421" s="93">
        <f t="shared" si="913"/>
        <v>47200</v>
      </c>
      <c r="Z5421" s="132">
        <v>0</v>
      </c>
      <c r="AA5421" s="94">
        <f t="shared" si="914"/>
        <v>0</v>
      </c>
      <c r="AB5421" s="96"/>
      <c r="AC5421" s="96" t="s">
        <v>5216</v>
      </c>
      <c r="AD5421" s="96" t="s">
        <v>5217</v>
      </c>
    </row>
    <row r="5422" spans="1:30" s="70" customFormat="1" ht="24" customHeight="1" x14ac:dyDescent="0.55000000000000004">
      <c r="A5422" s="86">
        <v>4828</v>
      </c>
      <c r="B5422" s="86" t="s">
        <v>28</v>
      </c>
      <c r="C5422" s="86">
        <v>48350</v>
      </c>
      <c r="D5422" s="86">
        <v>7</v>
      </c>
      <c r="E5422" s="86">
        <v>1</v>
      </c>
      <c r="F5422" s="86">
        <v>98</v>
      </c>
      <c r="G5422" s="86">
        <v>1</v>
      </c>
      <c r="H5422" s="87">
        <f t="shared" si="916"/>
        <v>2998</v>
      </c>
      <c r="I5422" s="88">
        <f t="array" ref="I5422">INDEX(ราคาที่ดิน!$B:$C,MATCH($C5422,ราคาที่ดิน!$A:$A,0),MATCH($B5422,ราคาที่ดิน!$B$1:$C$1,0))</f>
        <v>380</v>
      </c>
      <c r="J5422" s="88">
        <f t="shared" si="919"/>
        <v>1139240</v>
      </c>
      <c r="K5422" s="86"/>
      <c r="L5422" s="89"/>
      <c r="M5422" s="90"/>
      <c r="N5422" s="90"/>
      <c r="O5422" s="91"/>
      <c r="P5422" s="86">
        <v>100</v>
      </c>
      <c r="Q5422" s="92">
        <f t="array" ref="Q5422">INDEX(ราคาสิ่งปลูกสร้าง!$D$6:$CC$47,MATCH($L5422,ราคาสิ่งปลูกสร้าง!$B$6:$B$45,0),MATCH($O$4,ราคาสิ่งปลูกสร้าง!$D$5:$CC$5,0))</f>
        <v>0</v>
      </c>
      <c r="R5422" s="92">
        <f t="shared" si="917"/>
        <v>0</v>
      </c>
      <c r="S5422" s="90">
        <v>0</v>
      </c>
      <c r="T5422" s="90">
        <f t="array" ref="T5422">INDEX(ค่าเสื่อมสิ่งปลูกสร้าง!$A$5:$D$105,MATCH($S5422,ค่าเสื่อมสิ่งปลูกสร้าง!$A$5:$A$105,0),MATCH($M5422,ค่าเสื่อมสิ่งปลูกสร้าง!$A$3:$D$3))</f>
        <v>0</v>
      </c>
      <c r="U5422" s="92">
        <f t="shared" si="918"/>
        <v>0</v>
      </c>
      <c r="V5422" s="93">
        <f t="shared" si="911"/>
        <v>1139240</v>
      </c>
      <c r="W5422" s="93">
        <f t="shared" si="912"/>
        <v>1139240</v>
      </c>
      <c r="X5422" s="93">
        <v>0</v>
      </c>
      <c r="Y5422" s="93">
        <f t="shared" si="913"/>
        <v>1139240</v>
      </c>
      <c r="Z5422" s="132">
        <v>0</v>
      </c>
      <c r="AA5422" s="94">
        <f t="shared" si="914"/>
        <v>0</v>
      </c>
      <c r="AB5422" s="96"/>
      <c r="AC5422" s="96" t="s">
        <v>5218</v>
      </c>
      <c r="AD5422" s="96" t="s">
        <v>5219</v>
      </c>
    </row>
    <row r="5423" spans="1:30" s="70" customFormat="1" ht="24" customHeight="1" x14ac:dyDescent="0.55000000000000004">
      <c r="A5423" s="86">
        <v>4829</v>
      </c>
      <c r="B5423" s="86" t="s">
        <v>28</v>
      </c>
      <c r="C5423" s="86">
        <v>48352</v>
      </c>
      <c r="D5423" s="86">
        <v>0</v>
      </c>
      <c r="E5423" s="86">
        <v>2</v>
      </c>
      <c r="F5423" s="86">
        <v>11</v>
      </c>
      <c r="G5423" s="86">
        <v>1</v>
      </c>
      <c r="H5423" s="87">
        <f t="shared" si="916"/>
        <v>211</v>
      </c>
      <c r="I5423" s="88">
        <f t="array" ref="I5423">INDEX(ราคาที่ดิน!$B:$C,MATCH($C5423,ราคาที่ดิน!$A:$A,0),MATCH($B5423,ราคาที่ดิน!$B$1:$C$1,0))</f>
        <v>250</v>
      </c>
      <c r="J5423" s="88">
        <f t="shared" si="919"/>
        <v>52750</v>
      </c>
      <c r="K5423" s="86"/>
      <c r="L5423" s="89"/>
      <c r="M5423" s="90"/>
      <c r="N5423" s="90"/>
      <c r="O5423" s="91"/>
      <c r="P5423" s="86">
        <v>100</v>
      </c>
      <c r="Q5423" s="92">
        <f t="array" ref="Q5423">INDEX(ราคาสิ่งปลูกสร้าง!$D$6:$CC$47,MATCH($L5423,ราคาสิ่งปลูกสร้าง!$B$6:$B$45,0),MATCH($O$4,ราคาสิ่งปลูกสร้าง!$D$5:$CC$5,0))</f>
        <v>0</v>
      </c>
      <c r="R5423" s="92">
        <f t="shared" si="917"/>
        <v>0</v>
      </c>
      <c r="S5423" s="90">
        <v>0</v>
      </c>
      <c r="T5423" s="90">
        <f t="array" ref="T5423">INDEX(ค่าเสื่อมสิ่งปลูกสร้าง!$A$5:$D$105,MATCH($S5423,ค่าเสื่อมสิ่งปลูกสร้าง!$A$5:$A$105,0),MATCH($M5423,ค่าเสื่อมสิ่งปลูกสร้าง!$A$3:$D$3))</f>
        <v>0</v>
      </c>
      <c r="U5423" s="92">
        <f t="shared" si="918"/>
        <v>0</v>
      </c>
      <c r="V5423" s="93">
        <f t="shared" si="911"/>
        <v>52750</v>
      </c>
      <c r="W5423" s="93">
        <f t="shared" si="912"/>
        <v>52750</v>
      </c>
      <c r="X5423" s="93">
        <v>0</v>
      </c>
      <c r="Y5423" s="93">
        <f t="shared" si="913"/>
        <v>52750</v>
      </c>
      <c r="Z5423" s="132">
        <v>0</v>
      </c>
      <c r="AA5423" s="94">
        <f t="shared" si="914"/>
        <v>0</v>
      </c>
      <c r="AB5423" s="96"/>
      <c r="AC5423" s="96" t="s">
        <v>5220</v>
      </c>
      <c r="AD5423" s="96" t="s">
        <v>3143</v>
      </c>
    </row>
    <row r="5424" spans="1:30" s="70" customFormat="1" ht="24" customHeight="1" x14ac:dyDescent="0.55000000000000004">
      <c r="A5424" s="86">
        <v>4830</v>
      </c>
      <c r="B5424" s="86" t="s">
        <v>28</v>
      </c>
      <c r="C5424" s="86">
        <v>48379</v>
      </c>
      <c r="D5424" s="86">
        <v>0</v>
      </c>
      <c r="E5424" s="86">
        <v>2</v>
      </c>
      <c r="F5424" s="86">
        <v>95</v>
      </c>
      <c r="G5424" s="86">
        <v>1</v>
      </c>
      <c r="H5424" s="87">
        <f t="shared" si="916"/>
        <v>295</v>
      </c>
      <c r="I5424" s="88">
        <f t="array" ref="I5424">INDEX(ราคาที่ดิน!$B:$C,MATCH($C5424,ราคาที่ดิน!$A:$A,0),MATCH($B5424,ราคาที่ดิน!$B$1:$C$1,0))</f>
        <v>550</v>
      </c>
      <c r="J5424" s="88">
        <f t="shared" si="919"/>
        <v>162250</v>
      </c>
      <c r="K5424" s="86"/>
      <c r="L5424" s="89"/>
      <c r="M5424" s="90"/>
      <c r="N5424" s="90"/>
      <c r="O5424" s="91"/>
      <c r="P5424" s="86">
        <v>100</v>
      </c>
      <c r="Q5424" s="92">
        <f t="array" ref="Q5424">INDEX(ราคาสิ่งปลูกสร้าง!$D$6:$CC$47,MATCH($L5424,ราคาสิ่งปลูกสร้าง!$B$6:$B$45,0),MATCH($O$4,ราคาสิ่งปลูกสร้าง!$D$5:$CC$5,0))</f>
        <v>0</v>
      </c>
      <c r="R5424" s="92">
        <f t="shared" si="917"/>
        <v>0</v>
      </c>
      <c r="S5424" s="90">
        <v>0</v>
      </c>
      <c r="T5424" s="90">
        <f t="array" ref="T5424">INDEX(ค่าเสื่อมสิ่งปลูกสร้าง!$A$5:$D$105,MATCH($S5424,ค่าเสื่อมสิ่งปลูกสร้าง!$A$5:$A$105,0),MATCH($M5424,ค่าเสื่อมสิ่งปลูกสร้าง!$A$3:$D$3))</f>
        <v>0</v>
      </c>
      <c r="U5424" s="92">
        <f t="shared" si="918"/>
        <v>0</v>
      </c>
      <c r="V5424" s="93">
        <f t="shared" si="911"/>
        <v>162250</v>
      </c>
      <c r="W5424" s="93">
        <f t="shared" si="912"/>
        <v>162250</v>
      </c>
      <c r="X5424" s="93">
        <v>0</v>
      </c>
      <c r="Y5424" s="93">
        <f t="shared" si="913"/>
        <v>162250</v>
      </c>
      <c r="Z5424" s="132">
        <v>0</v>
      </c>
      <c r="AA5424" s="94">
        <f t="shared" si="914"/>
        <v>0</v>
      </c>
      <c r="AB5424" s="96"/>
      <c r="AC5424" s="96" t="s">
        <v>558</v>
      </c>
      <c r="AD5424" s="96" t="s">
        <v>559</v>
      </c>
    </row>
    <row r="5425" spans="1:30" s="70" customFormat="1" ht="24" customHeight="1" x14ac:dyDescent="0.55000000000000004">
      <c r="A5425" s="86">
        <v>4831</v>
      </c>
      <c r="B5425" s="86" t="s">
        <v>28</v>
      </c>
      <c r="C5425" s="86">
        <v>48380</v>
      </c>
      <c r="D5425" s="86">
        <v>0</v>
      </c>
      <c r="E5425" s="86">
        <v>0</v>
      </c>
      <c r="F5425" s="86">
        <v>28</v>
      </c>
      <c r="G5425" s="86">
        <v>1</v>
      </c>
      <c r="H5425" s="87">
        <f t="shared" si="916"/>
        <v>28</v>
      </c>
      <c r="I5425" s="88">
        <f t="array" ref="I5425">INDEX(ราคาที่ดิน!$B:$C,MATCH($C5425,ราคาที่ดิน!$A:$A,0),MATCH($B5425,ราคาที่ดิน!$B$1:$C$1,0))</f>
        <v>550</v>
      </c>
      <c r="J5425" s="88">
        <f t="shared" si="919"/>
        <v>15400</v>
      </c>
      <c r="K5425" s="86"/>
      <c r="L5425" s="89"/>
      <c r="M5425" s="90"/>
      <c r="N5425" s="90"/>
      <c r="O5425" s="91"/>
      <c r="P5425" s="86">
        <v>100</v>
      </c>
      <c r="Q5425" s="92">
        <f t="array" ref="Q5425">INDEX(ราคาสิ่งปลูกสร้าง!$D$6:$CC$47,MATCH($L5425,ราคาสิ่งปลูกสร้าง!$B$6:$B$45,0),MATCH($O$4,ราคาสิ่งปลูกสร้าง!$D$5:$CC$5,0))</f>
        <v>0</v>
      </c>
      <c r="R5425" s="92">
        <f t="shared" si="917"/>
        <v>0</v>
      </c>
      <c r="S5425" s="90">
        <v>0</v>
      </c>
      <c r="T5425" s="90">
        <f t="array" ref="T5425">INDEX(ค่าเสื่อมสิ่งปลูกสร้าง!$A$5:$D$105,MATCH($S5425,ค่าเสื่อมสิ่งปลูกสร้าง!$A$5:$A$105,0),MATCH($M5425,ค่าเสื่อมสิ่งปลูกสร้าง!$A$3:$D$3))</f>
        <v>0</v>
      </c>
      <c r="U5425" s="92">
        <f t="shared" si="918"/>
        <v>0</v>
      </c>
      <c r="V5425" s="93">
        <f t="shared" si="911"/>
        <v>15400</v>
      </c>
      <c r="W5425" s="93">
        <f t="shared" si="912"/>
        <v>15400</v>
      </c>
      <c r="X5425" s="93">
        <v>0</v>
      </c>
      <c r="Y5425" s="93">
        <f t="shared" si="913"/>
        <v>15400</v>
      </c>
      <c r="Z5425" s="132">
        <v>0</v>
      </c>
      <c r="AA5425" s="94">
        <f t="shared" si="914"/>
        <v>0</v>
      </c>
      <c r="AB5425" s="96"/>
      <c r="AC5425" s="96" t="s">
        <v>558</v>
      </c>
      <c r="AD5425" s="96" t="s">
        <v>559</v>
      </c>
    </row>
    <row r="5426" spans="1:30" s="70" customFormat="1" ht="24" customHeight="1" x14ac:dyDescent="0.55000000000000004">
      <c r="A5426" s="86">
        <v>4832</v>
      </c>
      <c r="B5426" s="86" t="s">
        <v>28</v>
      </c>
      <c r="C5426" s="86">
        <v>48381</v>
      </c>
      <c r="D5426" s="86">
        <v>0</v>
      </c>
      <c r="E5426" s="86">
        <v>0</v>
      </c>
      <c r="F5426" s="86">
        <v>20</v>
      </c>
      <c r="G5426" s="86">
        <v>1</v>
      </c>
      <c r="H5426" s="87">
        <f t="shared" si="916"/>
        <v>20</v>
      </c>
      <c r="I5426" s="88">
        <v>550</v>
      </c>
      <c r="J5426" s="88">
        <f t="shared" si="919"/>
        <v>11000</v>
      </c>
      <c r="K5426" s="86"/>
      <c r="L5426" s="89"/>
      <c r="M5426" s="90"/>
      <c r="N5426" s="90"/>
      <c r="O5426" s="91"/>
      <c r="P5426" s="86">
        <v>100</v>
      </c>
      <c r="Q5426" s="92">
        <f t="array" ref="Q5426">INDEX(ราคาสิ่งปลูกสร้าง!$D$6:$CC$47,MATCH($L5426,ราคาสิ่งปลูกสร้าง!$B$6:$B$45,0),MATCH($O$4,ราคาสิ่งปลูกสร้าง!$D$5:$CC$5,0))</f>
        <v>0</v>
      </c>
      <c r="R5426" s="92">
        <f t="shared" si="917"/>
        <v>0</v>
      </c>
      <c r="S5426" s="90">
        <v>0</v>
      </c>
      <c r="T5426" s="90">
        <f t="array" ref="T5426">INDEX(ค่าเสื่อมสิ่งปลูกสร้าง!$A$5:$D$105,MATCH($S5426,ค่าเสื่อมสิ่งปลูกสร้าง!$A$5:$A$105,0),MATCH($M5426,ค่าเสื่อมสิ่งปลูกสร้าง!$A$3:$D$3))</f>
        <v>0</v>
      </c>
      <c r="U5426" s="92">
        <f t="shared" si="918"/>
        <v>0</v>
      </c>
      <c r="V5426" s="93">
        <f t="shared" si="911"/>
        <v>11000</v>
      </c>
      <c r="W5426" s="93">
        <f t="shared" si="912"/>
        <v>11000</v>
      </c>
      <c r="X5426" s="93">
        <v>0</v>
      </c>
      <c r="Y5426" s="93">
        <f t="shared" si="913"/>
        <v>11000</v>
      </c>
      <c r="Z5426" s="132">
        <v>0</v>
      </c>
      <c r="AA5426" s="94">
        <f t="shared" si="914"/>
        <v>0</v>
      </c>
      <c r="AB5426" s="96"/>
      <c r="AC5426" s="96" t="s">
        <v>558</v>
      </c>
      <c r="AD5426" s="96" t="s">
        <v>559</v>
      </c>
    </row>
    <row r="5427" spans="1:30" s="70" customFormat="1" ht="24" customHeight="1" x14ac:dyDescent="0.55000000000000004">
      <c r="A5427" s="86">
        <v>4833</v>
      </c>
      <c r="B5427" s="86" t="s">
        <v>28</v>
      </c>
      <c r="C5427" s="86">
        <v>48382</v>
      </c>
      <c r="D5427" s="86">
        <v>0</v>
      </c>
      <c r="E5427" s="86">
        <v>0</v>
      </c>
      <c r="F5427" s="86">
        <v>20</v>
      </c>
      <c r="G5427" s="86">
        <v>1</v>
      </c>
      <c r="H5427" s="87">
        <f t="shared" si="916"/>
        <v>20</v>
      </c>
      <c r="I5427" s="88">
        <v>250</v>
      </c>
      <c r="J5427" s="88">
        <f t="shared" si="919"/>
        <v>5000</v>
      </c>
      <c r="K5427" s="86"/>
      <c r="L5427" s="89"/>
      <c r="M5427" s="90"/>
      <c r="N5427" s="90"/>
      <c r="O5427" s="91"/>
      <c r="P5427" s="86">
        <v>100</v>
      </c>
      <c r="Q5427" s="92">
        <f t="array" ref="Q5427">INDEX(ราคาสิ่งปลูกสร้าง!$D$6:$CC$47,MATCH($L5427,ราคาสิ่งปลูกสร้าง!$B$6:$B$45,0),MATCH($O$4,ราคาสิ่งปลูกสร้าง!$D$5:$CC$5,0))</f>
        <v>0</v>
      </c>
      <c r="R5427" s="92">
        <f t="shared" si="917"/>
        <v>0</v>
      </c>
      <c r="S5427" s="90">
        <v>0</v>
      </c>
      <c r="T5427" s="90">
        <f t="array" ref="T5427">INDEX(ค่าเสื่อมสิ่งปลูกสร้าง!$A$5:$D$105,MATCH($S5427,ค่าเสื่อมสิ่งปลูกสร้าง!$A$5:$A$105,0),MATCH($M5427,ค่าเสื่อมสิ่งปลูกสร้าง!$A$3:$D$3))</f>
        <v>0</v>
      </c>
      <c r="U5427" s="92">
        <f t="shared" si="918"/>
        <v>0</v>
      </c>
      <c r="V5427" s="93">
        <f t="shared" si="911"/>
        <v>5000</v>
      </c>
      <c r="W5427" s="93">
        <f t="shared" si="912"/>
        <v>5000</v>
      </c>
      <c r="X5427" s="93">
        <v>0</v>
      </c>
      <c r="Y5427" s="93">
        <f t="shared" si="913"/>
        <v>5000</v>
      </c>
      <c r="Z5427" s="132">
        <v>0</v>
      </c>
      <c r="AA5427" s="94">
        <f t="shared" si="914"/>
        <v>0</v>
      </c>
      <c r="AB5427" s="96"/>
      <c r="AC5427" s="96" t="s">
        <v>558</v>
      </c>
      <c r="AD5427" s="96" t="s">
        <v>559</v>
      </c>
    </row>
    <row r="5428" spans="1:30" s="70" customFormat="1" ht="24" customHeight="1" x14ac:dyDescent="0.55000000000000004">
      <c r="A5428" s="86">
        <v>4834</v>
      </c>
      <c r="B5428" s="86" t="s">
        <v>28</v>
      </c>
      <c r="C5428" s="86">
        <v>48383</v>
      </c>
      <c r="D5428" s="86">
        <v>0</v>
      </c>
      <c r="E5428" s="86">
        <v>0</v>
      </c>
      <c r="F5428" s="86">
        <v>20</v>
      </c>
      <c r="G5428" s="86">
        <v>1</v>
      </c>
      <c r="H5428" s="87">
        <f t="shared" si="916"/>
        <v>20</v>
      </c>
      <c r="I5428" s="88">
        <f t="array" ref="I5428">INDEX(ราคาที่ดิน!$B:$C,MATCH($C5428,ราคาที่ดิน!$A:$A,0),MATCH($B5428,ราคาที่ดิน!$B$1:$C$1,0))</f>
        <v>250</v>
      </c>
      <c r="J5428" s="88">
        <f t="shared" si="919"/>
        <v>5000</v>
      </c>
      <c r="K5428" s="86"/>
      <c r="L5428" s="89"/>
      <c r="M5428" s="90"/>
      <c r="N5428" s="90"/>
      <c r="O5428" s="91"/>
      <c r="P5428" s="86">
        <v>100</v>
      </c>
      <c r="Q5428" s="92">
        <f t="array" ref="Q5428">INDEX(ราคาสิ่งปลูกสร้าง!$D$6:$CC$47,MATCH($L5428,ราคาสิ่งปลูกสร้าง!$B$6:$B$45,0),MATCH($O$4,ราคาสิ่งปลูกสร้าง!$D$5:$CC$5,0))</f>
        <v>0</v>
      </c>
      <c r="R5428" s="92">
        <f t="shared" si="917"/>
        <v>0</v>
      </c>
      <c r="S5428" s="90">
        <v>0</v>
      </c>
      <c r="T5428" s="90">
        <f t="array" ref="T5428">INDEX(ค่าเสื่อมสิ่งปลูกสร้าง!$A$5:$D$105,MATCH($S5428,ค่าเสื่อมสิ่งปลูกสร้าง!$A$5:$A$105,0),MATCH($M5428,ค่าเสื่อมสิ่งปลูกสร้าง!$A$3:$D$3))</f>
        <v>0</v>
      </c>
      <c r="U5428" s="92">
        <f t="shared" si="918"/>
        <v>0</v>
      </c>
      <c r="V5428" s="93">
        <f t="shared" si="911"/>
        <v>5000</v>
      </c>
      <c r="W5428" s="93">
        <f t="shared" si="912"/>
        <v>5000</v>
      </c>
      <c r="X5428" s="93">
        <v>0</v>
      </c>
      <c r="Y5428" s="93">
        <f t="shared" si="913"/>
        <v>5000</v>
      </c>
      <c r="Z5428" s="132">
        <v>0</v>
      </c>
      <c r="AA5428" s="94">
        <f t="shared" si="914"/>
        <v>0</v>
      </c>
      <c r="AB5428" s="96"/>
      <c r="AC5428" s="96" t="s">
        <v>558</v>
      </c>
      <c r="AD5428" s="96" t="s">
        <v>559</v>
      </c>
    </row>
    <row r="5429" spans="1:30" s="70" customFormat="1" ht="24" customHeight="1" x14ac:dyDescent="0.55000000000000004">
      <c r="A5429" s="86">
        <v>4835</v>
      </c>
      <c r="B5429" s="86" t="s">
        <v>28</v>
      </c>
      <c r="C5429" s="86">
        <v>48384</v>
      </c>
      <c r="D5429" s="86">
        <v>0</v>
      </c>
      <c r="E5429" s="86">
        <v>0</v>
      </c>
      <c r="F5429" s="86">
        <v>20</v>
      </c>
      <c r="G5429" s="86">
        <v>1</v>
      </c>
      <c r="H5429" s="87">
        <f t="shared" si="916"/>
        <v>20</v>
      </c>
      <c r="I5429" s="88">
        <f t="array" ref="I5429">INDEX(ราคาที่ดิน!$B:$C,MATCH($C5429,ราคาที่ดิน!$A:$A,0),MATCH($B5429,ราคาที่ดิน!$B$1:$C$1,0))</f>
        <v>330</v>
      </c>
      <c r="J5429" s="88">
        <f t="shared" si="919"/>
        <v>6600</v>
      </c>
      <c r="K5429" s="86"/>
      <c r="L5429" s="89"/>
      <c r="M5429" s="90"/>
      <c r="N5429" s="90"/>
      <c r="O5429" s="91"/>
      <c r="P5429" s="86">
        <v>100</v>
      </c>
      <c r="Q5429" s="92">
        <f t="array" ref="Q5429">INDEX(ราคาสิ่งปลูกสร้าง!$D$6:$CC$47,MATCH($L5429,ราคาสิ่งปลูกสร้าง!$B$6:$B$45,0),MATCH($O$4,ราคาสิ่งปลูกสร้าง!$D$5:$CC$5,0))</f>
        <v>0</v>
      </c>
      <c r="R5429" s="92">
        <f t="shared" si="917"/>
        <v>0</v>
      </c>
      <c r="S5429" s="90">
        <v>0</v>
      </c>
      <c r="T5429" s="90">
        <f t="array" ref="T5429">INDEX(ค่าเสื่อมสิ่งปลูกสร้าง!$A$5:$D$105,MATCH($S5429,ค่าเสื่อมสิ่งปลูกสร้าง!$A$5:$A$105,0),MATCH($M5429,ค่าเสื่อมสิ่งปลูกสร้าง!$A$3:$D$3))</f>
        <v>0</v>
      </c>
      <c r="U5429" s="92">
        <f t="shared" si="918"/>
        <v>0</v>
      </c>
      <c r="V5429" s="93">
        <f t="shared" si="911"/>
        <v>6600</v>
      </c>
      <c r="W5429" s="93">
        <f t="shared" si="912"/>
        <v>6600</v>
      </c>
      <c r="X5429" s="93">
        <v>0</v>
      </c>
      <c r="Y5429" s="93">
        <f t="shared" si="913"/>
        <v>6600</v>
      </c>
      <c r="Z5429" s="132">
        <v>0</v>
      </c>
      <c r="AA5429" s="94">
        <f t="shared" si="914"/>
        <v>0</v>
      </c>
      <c r="AB5429" s="96"/>
      <c r="AC5429" s="96" t="s">
        <v>558</v>
      </c>
      <c r="AD5429" s="96" t="s">
        <v>559</v>
      </c>
    </row>
    <row r="5430" spans="1:30" s="70" customFormat="1" ht="24" customHeight="1" x14ac:dyDescent="0.55000000000000004">
      <c r="A5430" s="86">
        <v>4836</v>
      </c>
      <c r="B5430" s="86" t="s">
        <v>28</v>
      </c>
      <c r="C5430" s="86">
        <v>48394</v>
      </c>
      <c r="D5430" s="86">
        <v>0</v>
      </c>
      <c r="E5430" s="86">
        <v>2</v>
      </c>
      <c r="F5430" s="86">
        <v>31</v>
      </c>
      <c r="G5430" s="86">
        <v>1</v>
      </c>
      <c r="H5430" s="87">
        <f t="shared" ref="H5430:H5461" si="920">$D5430*400+$E5430*100+$F5430</f>
        <v>231</v>
      </c>
      <c r="I5430" s="88">
        <f t="array" ref="I5430">INDEX(ราคาที่ดิน!$B:$C,MATCH($C5430,ราคาที่ดิน!$A:$A,0),MATCH($B5430,ราคาที่ดิน!$B$1:$C$1,0))</f>
        <v>550</v>
      </c>
      <c r="J5430" s="88">
        <f t="shared" si="919"/>
        <v>127050</v>
      </c>
      <c r="K5430" s="86"/>
      <c r="L5430" s="89"/>
      <c r="M5430" s="90"/>
      <c r="N5430" s="90"/>
      <c r="O5430" s="91"/>
      <c r="P5430" s="86">
        <v>100</v>
      </c>
      <c r="Q5430" s="92">
        <f t="array" ref="Q5430">INDEX(ราคาสิ่งปลูกสร้าง!$D$6:$CC$47,MATCH($L5430,ราคาสิ่งปลูกสร้าง!$B$6:$B$45,0),MATCH($O$4,ราคาสิ่งปลูกสร้าง!$D$5:$CC$5,0))</f>
        <v>0</v>
      </c>
      <c r="R5430" s="92">
        <f t="shared" si="917"/>
        <v>0</v>
      </c>
      <c r="S5430" s="90">
        <v>0</v>
      </c>
      <c r="T5430" s="90">
        <f t="array" ref="T5430">INDEX(ค่าเสื่อมสิ่งปลูกสร้าง!$A$5:$D$105,MATCH($S5430,ค่าเสื่อมสิ่งปลูกสร้าง!$A$5:$A$105,0),MATCH($M5430,ค่าเสื่อมสิ่งปลูกสร้าง!$A$3:$D$3))</f>
        <v>0</v>
      </c>
      <c r="U5430" s="92">
        <f t="shared" si="918"/>
        <v>0</v>
      </c>
      <c r="V5430" s="93">
        <f t="shared" si="911"/>
        <v>127050</v>
      </c>
      <c r="W5430" s="93">
        <f t="shared" si="912"/>
        <v>127050</v>
      </c>
      <c r="X5430" s="93">
        <v>0</v>
      </c>
      <c r="Y5430" s="93">
        <f t="shared" si="913"/>
        <v>127050</v>
      </c>
      <c r="Z5430" s="132">
        <v>0</v>
      </c>
      <c r="AA5430" s="94">
        <f t="shared" si="914"/>
        <v>0</v>
      </c>
      <c r="AB5430" s="96"/>
      <c r="AC5430" s="96" t="s">
        <v>5221</v>
      </c>
      <c r="AD5430" s="96" t="s">
        <v>5222</v>
      </c>
    </row>
    <row r="5431" spans="1:30" s="70" customFormat="1" ht="24" customHeight="1" x14ac:dyDescent="0.55000000000000004">
      <c r="A5431" s="86">
        <v>4837</v>
      </c>
      <c r="B5431" s="86" t="s">
        <v>28</v>
      </c>
      <c r="C5431" s="86">
        <v>48396</v>
      </c>
      <c r="D5431" s="86">
        <v>3</v>
      </c>
      <c r="E5431" s="86">
        <v>1</v>
      </c>
      <c r="F5431" s="86">
        <v>81</v>
      </c>
      <c r="G5431" s="86">
        <v>1</v>
      </c>
      <c r="H5431" s="87">
        <f t="shared" si="920"/>
        <v>1381</v>
      </c>
      <c r="I5431" s="88">
        <f t="array" ref="I5431">INDEX(ราคาที่ดิน!$B:$C,MATCH($C5431,ราคาที่ดิน!$A:$A,0),MATCH($B5431,ราคาที่ดิน!$B$1:$C$1,0))</f>
        <v>3750</v>
      </c>
      <c r="J5431" s="88">
        <f t="shared" si="919"/>
        <v>5178750</v>
      </c>
      <c r="K5431" s="86"/>
      <c r="L5431" s="89"/>
      <c r="M5431" s="90"/>
      <c r="N5431" s="90"/>
      <c r="O5431" s="91"/>
      <c r="P5431" s="86">
        <v>100</v>
      </c>
      <c r="Q5431" s="92">
        <f t="array" ref="Q5431">INDEX(ราคาสิ่งปลูกสร้าง!$D$6:$CC$47,MATCH($L5431,ราคาสิ่งปลูกสร้าง!$B$6:$B$45,0),MATCH($O$4,ราคาสิ่งปลูกสร้าง!$D$5:$CC$5,0))</f>
        <v>0</v>
      </c>
      <c r="R5431" s="92">
        <f t="shared" si="917"/>
        <v>0</v>
      </c>
      <c r="S5431" s="90">
        <v>0</v>
      </c>
      <c r="T5431" s="90">
        <f t="array" ref="T5431">INDEX(ค่าเสื่อมสิ่งปลูกสร้าง!$A$5:$D$105,MATCH($S5431,ค่าเสื่อมสิ่งปลูกสร้าง!$A$5:$A$105,0),MATCH($M5431,ค่าเสื่อมสิ่งปลูกสร้าง!$A$3:$D$3))</f>
        <v>0</v>
      </c>
      <c r="U5431" s="92">
        <f t="shared" si="918"/>
        <v>0</v>
      </c>
      <c r="V5431" s="93">
        <f t="shared" si="911"/>
        <v>5178750</v>
      </c>
      <c r="W5431" s="93">
        <f t="shared" si="912"/>
        <v>5178750</v>
      </c>
      <c r="X5431" s="93">
        <v>0</v>
      </c>
      <c r="Y5431" s="93">
        <f t="shared" si="913"/>
        <v>5178750</v>
      </c>
      <c r="Z5431" s="132">
        <v>0</v>
      </c>
      <c r="AA5431" s="94">
        <f t="shared" si="914"/>
        <v>0</v>
      </c>
      <c r="AB5431" s="96"/>
      <c r="AC5431" s="96" t="s">
        <v>790</v>
      </c>
      <c r="AD5431" s="96" t="s">
        <v>791</v>
      </c>
    </row>
    <row r="5432" spans="1:30" s="70" customFormat="1" ht="24" customHeight="1" x14ac:dyDescent="0.55000000000000004">
      <c r="A5432" s="86">
        <v>4838</v>
      </c>
      <c r="B5432" s="86" t="s">
        <v>28</v>
      </c>
      <c r="C5432" s="86">
        <v>48397</v>
      </c>
      <c r="D5432" s="86">
        <v>8</v>
      </c>
      <c r="E5432" s="86">
        <v>0</v>
      </c>
      <c r="F5432" s="86">
        <v>17</v>
      </c>
      <c r="G5432" s="86">
        <v>1</v>
      </c>
      <c r="H5432" s="87">
        <f t="shared" si="920"/>
        <v>3217</v>
      </c>
      <c r="I5432" s="88">
        <f t="array" ref="I5432">INDEX(ราคาที่ดิน!$B:$C,MATCH($C5432,ราคาที่ดิน!$A:$A,0),MATCH($B5432,ราคาที่ดิน!$B$1:$C$1,0))</f>
        <v>330</v>
      </c>
      <c r="J5432" s="88">
        <f t="shared" si="919"/>
        <v>1061610</v>
      </c>
      <c r="K5432" s="86"/>
      <c r="L5432" s="89"/>
      <c r="M5432" s="90"/>
      <c r="N5432" s="90"/>
      <c r="O5432" s="91"/>
      <c r="P5432" s="86">
        <v>100</v>
      </c>
      <c r="Q5432" s="92">
        <f t="array" ref="Q5432">INDEX(ราคาสิ่งปลูกสร้าง!$D$6:$CC$47,MATCH($L5432,ราคาสิ่งปลูกสร้าง!$B$6:$B$45,0),MATCH($O$4,ราคาสิ่งปลูกสร้าง!$D$5:$CC$5,0))</f>
        <v>0</v>
      </c>
      <c r="R5432" s="92">
        <f t="shared" si="917"/>
        <v>0</v>
      </c>
      <c r="S5432" s="90">
        <v>0</v>
      </c>
      <c r="T5432" s="90">
        <f t="array" ref="T5432">INDEX(ค่าเสื่อมสิ่งปลูกสร้าง!$A$5:$D$105,MATCH($S5432,ค่าเสื่อมสิ่งปลูกสร้าง!$A$5:$A$105,0),MATCH($M5432,ค่าเสื่อมสิ่งปลูกสร้าง!$A$3:$D$3))</f>
        <v>0</v>
      </c>
      <c r="U5432" s="92">
        <f t="shared" si="918"/>
        <v>0</v>
      </c>
      <c r="V5432" s="93">
        <f t="shared" si="911"/>
        <v>1061610</v>
      </c>
      <c r="W5432" s="93">
        <f t="shared" si="912"/>
        <v>1061610</v>
      </c>
      <c r="X5432" s="93">
        <v>0</v>
      </c>
      <c r="Y5432" s="93">
        <f t="shared" si="913"/>
        <v>1061610</v>
      </c>
      <c r="Z5432" s="132">
        <v>0</v>
      </c>
      <c r="AA5432" s="94">
        <f t="shared" si="914"/>
        <v>0</v>
      </c>
      <c r="AB5432" s="96"/>
      <c r="AC5432" s="96" t="s">
        <v>790</v>
      </c>
      <c r="AD5432" s="96" t="s">
        <v>791</v>
      </c>
    </row>
    <row r="5433" spans="1:30" ht="24" customHeight="1" x14ac:dyDescent="0.55000000000000004">
      <c r="A5433" s="86">
        <v>4839</v>
      </c>
      <c r="B5433" s="104" t="s">
        <v>28</v>
      </c>
      <c r="C5433" s="104">
        <v>48405</v>
      </c>
      <c r="D5433" s="104">
        <v>0</v>
      </c>
      <c r="E5433" s="104">
        <v>0</v>
      </c>
      <c r="F5433" s="104">
        <v>28</v>
      </c>
      <c r="G5433" s="104">
        <v>3</v>
      </c>
      <c r="H5433" s="113">
        <f t="shared" si="920"/>
        <v>28</v>
      </c>
      <c r="I5433" s="105">
        <f t="array" ref="I5433">INDEX(ราคาที่ดิน!$B:$C,MATCH($C5433,ราคาที่ดิน!$A:$A,0),MATCH($B5433,ราคาที่ดิน!$B$1:$C$1,0))</f>
        <v>360</v>
      </c>
      <c r="J5433" s="105">
        <f t="shared" si="919"/>
        <v>10080</v>
      </c>
      <c r="K5433" s="104"/>
      <c r="L5433" s="106"/>
      <c r="M5433" s="107"/>
      <c r="N5433" s="107"/>
      <c r="O5433" s="108"/>
      <c r="P5433" s="86">
        <v>100</v>
      </c>
      <c r="Q5433" s="109">
        <f t="array" ref="Q5433">INDEX(ราคาสิ่งปลูกสร้าง!$D$6:$CC$47,MATCH($L5433,ราคาสิ่งปลูกสร้าง!$B$6:$B$45,0),MATCH($O$4,ราคาสิ่งปลูกสร้าง!$D$5:$CC$5,0))</f>
        <v>0</v>
      </c>
      <c r="R5433" s="109">
        <f t="shared" si="917"/>
        <v>0</v>
      </c>
      <c r="S5433" s="90">
        <v>0</v>
      </c>
      <c r="T5433" s="90">
        <f t="array" ref="T5433">INDEX(ค่าเสื่อมสิ่งปลูกสร้าง!$A$5:$D$105,MATCH($S5433,ค่าเสื่อมสิ่งปลูกสร้าง!$A$5:$A$105,0),MATCH($M5433,ค่าเสื่อมสิ่งปลูกสร้าง!$A$3:$D$3))</f>
        <v>0</v>
      </c>
      <c r="U5433" s="109">
        <f t="shared" si="918"/>
        <v>0</v>
      </c>
      <c r="V5433" s="110">
        <f t="shared" si="911"/>
        <v>10080</v>
      </c>
      <c r="W5433" s="110">
        <f t="shared" si="912"/>
        <v>10080</v>
      </c>
      <c r="X5433" s="110">
        <v>0</v>
      </c>
      <c r="Y5433" s="110">
        <f t="shared" si="913"/>
        <v>10080</v>
      </c>
      <c r="Z5433" s="104">
        <v>0.3</v>
      </c>
      <c r="AA5433" s="94">
        <f t="shared" si="914"/>
        <v>30.24</v>
      </c>
      <c r="AB5433" s="112"/>
      <c r="AC5433" s="112" t="s">
        <v>6809</v>
      </c>
      <c r="AD5433" s="112" t="s">
        <v>6873</v>
      </c>
    </row>
    <row r="5434" spans="1:30" ht="24" customHeight="1" x14ac:dyDescent="0.55000000000000004">
      <c r="A5434" s="86">
        <v>4840</v>
      </c>
      <c r="B5434" s="104" t="s">
        <v>28</v>
      </c>
      <c r="C5434" s="104">
        <v>48406</v>
      </c>
      <c r="D5434" s="104">
        <v>0</v>
      </c>
      <c r="E5434" s="104">
        <v>0</v>
      </c>
      <c r="F5434" s="104">
        <v>73</v>
      </c>
      <c r="G5434" s="104">
        <v>3</v>
      </c>
      <c r="H5434" s="113">
        <f t="shared" si="920"/>
        <v>73</v>
      </c>
      <c r="I5434" s="105">
        <f t="array" ref="I5434">INDEX(ราคาที่ดิน!$B:$C,MATCH($C5434,ราคาที่ดิน!$A:$A,0),MATCH($B5434,ราคาที่ดิน!$B$1:$C$1,0))</f>
        <v>550</v>
      </c>
      <c r="J5434" s="105">
        <f t="shared" si="919"/>
        <v>40150</v>
      </c>
      <c r="K5434" s="104"/>
      <c r="L5434" s="106"/>
      <c r="M5434" s="107"/>
      <c r="N5434" s="107"/>
      <c r="O5434" s="108"/>
      <c r="P5434" s="86">
        <v>100</v>
      </c>
      <c r="Q5434" s="109">
        <f t="array" ref="Q5434">INDEX(ราคาสิ่งปลูกสร้าง!$D$6:$CC$47,MATCH($L5434,ราคาสิ่งปลูกสร้าง!$B$6:$B$45,0),MATCH($O$4,ราคาสิ่งปลูกสร้าง!$D$5:$CC$5,0))</f>
        <v>0</v>
      </c>
      <c r="R5434" s="109">
        <f t="shared" si="917"/>
        <v>0</v>
      </c>
      <c r="S5434" s="90">
        <v>0</v>
      </c>
      <c r="T5434" s="90">
        <f t="array" ref="T5434">INDEX(ค่าเสื่อมสิ่งปลูกสร้าง!$A$5:$D$105,MATCH($S5434,ค่าเสื่อมสิ่งปลูกสร้าง!$A$5:$A$105,0),MATCH($M5434,ค่าเสื่อมสิ่งปลูกสร้าง!$A$3:$D$3))</f>
        <v>0</v>
      </c>
      <c r="U5434" s="109">
        <f t="shared" si="918"/>
        <v>0</v>
      </c>
      <c r="V5434" s="110">
        <f t="shared" si="911"/>
        <v>40150</v>
      </c>
      <c r="W5434" s="110">
        <f t="shared" si="912"/>
        <v>40150</v>
      </c>
      <c r="X5434" s="110">
        <v>0</v>
      </c>
      <c r="Y5434" s="110">
        <f t="shared" si="913"/>
        <v>40150</v>
      </c>
      <c r="Z5434" s="104">
        <v>0.3</v>
      </c>
      <c r="AA5434" s="94">
        <f t="shared" si="914"/>
        <v>120.45</v>
      </c>
      <c r="AB5434" s="112"/>
      <c r="AC5434" s="112" t="s">
        <v>6809</v>
      </c>
      <c r="AD5434" s="112" t="s">
        <v>6873</v>
      </c>
    </row>
    <row r="5435" spans="1:30" s="70" customFormat="1" ht="24" customHeight="1" x14ac:dyDescent="0.55000000000000004">
      <c r="A5435" s="86">
        <v>4841</v>
      </c>
      <c r="B5435" s="86" t="s">
        <v>28</v>
      </c>
      <c r="C5435" s="86">
        <v>48699</v>
      </c>
      <c r="D5435" s="86">
        <v>0</v>
      </c>
      <c r="E5435" s="86">
        <v>1</v>
      </c>
      <c r="F5435" s="86">
        <v>1</v>
      </c>
      <c r="G5435" s="86">
        <v>1</v>
      </c>
      <c r="H5435" s="87">
        <f t="shared" si="920"/>
        <v>101</v>
      </c>
      <c r="I5435" s="88">
        <f t="array" ref="I5435">INDEX(ราคาที่ดิน!$B:$C,MATCH($C5435,ราคาที่ดิน!$A:$A,0),MATCH($B5435,ราคาที่ดิน!$B$1:$C$1,0))</f>
        <v>700</v>
      </c>
      <c r="J5435" s="88">
        <f t="shared" si="919"/>
        <v>70700</v>
      </c>
      <c r="K5435" s="86"/>
      <c r="L5435" s="89"/>
      <c r="M5435" s="90"/>
      <c r="N5435" s="90"/>
      <c r="O5435" s="91"/>
      <c r="P5435" s="86">
        <v>100</v>
      </c>
      <c r="Q5435" s="92">
        <f t="array" ref="Q5435">INDEX(ราคาสิ่งปลูกสร้าง!$D$6:$CC$47,MATCH($L5435,ราคาสิ่งปลูกสร้าง!$B$6:$B$45,0),MATCH($O$4,ราคาสิ่งปลูกสร้าง!$D$5:$CC$5,0))</f>
        <v>0</v>
      </c>
      <c r="R5435" s="92">
        <f t="shared" si="917"/>
        <v>0</v>
      </c>
      <c r="S5435" s="90">
        <v>0</v>
      </c>
      <c r="T5435" s="90">
        <f t="array" ref="T5435">INDEX(ค่าเสื่อมสิ่งปลูกสร้าง!$A$5:$D$105,MATCH($S5435,ค่าเสื่อมสิ่งปลูกสร้าง!$A$5:$A$105,0),MATCH($M5435,ค่าเสื่อมสิ่งปลูกสร้าง!$A$3:$D$3))</f>
        <v>0</v>
      </c>
      <c r="U5435" s="92">
        <f t="shared" si="918"/>
        <v>0</v>
      </c>
      <c r="V5435" s="93">
        <f t="shared" si="911"/>
        <v>70700</v>
      </c>
      <c r="W5435" s="93">
        <f t="shared" si="912"/>
        <v>70700</v>
      </c>
      <c r="X5435" s="93">
        <v>0</v>
      </c>
      <c r="Y5435" s="93">
        <f t="shared" si="913"/>
        <v>70700</v>
      </c>
      <c r="Z5435" s="86">
        <v>0</v>
      </c>
      <c r="AA5435" s="94">
        <f t="shared" si="914"/>
        <v>0</v>
      </c>
      <c r="AB5435" s="96"/>
      <c r="AC5435" s="96" t="s">
        <v>453</v>
      </c>
      <c r="AD5435" s="96" t="s">
        <v>454</v>
      </c>
    </row>
    <row r="5436" spans="1:30" s="70" customFormat="1" ht="24" customHeight="1" x14ac:dyDescent="0.55000000000000004">
      <c r="A5436" s="86">
        <v>4842</v>
      </c>
      <c r="B5436" s="86" t="s">
        <v>28</v>
      </c>
      <c r="C5436" s="86">
        <v>48716</v>
      </c>
      <c r="D5436" s="86">
        <v>0</v>
      </c>
      <c r="E5436" s="86">
        <v>1</v>
      </c>
      <c r="F5436" s="86">
        <v>95</v>
      </c>
      <c r="G5436" s="86">
        <v>1</v>
      </c>
      <c r="H5436" s="87">
        <f t="shared" si="920"/>
        <v>195</v>
      </c>
      <c r="I5436" s="88">
        <f t="array" ref="I5436">INDEX(ราคาที่ดิน!$B:$C,MATCH($C5436,ราคาที่ดิน!$A:$A,0),MATCH($B5436,ราคาที่ดิน!$B$1:$C$1,0))</f>
        <v>550</v>
      </c>
      <c r="J5436" s="88">
        <f t="shared" si="919"/>
        <v>107250</v>
      </c>
      <c r="K5436" s="86"/>
      <c r="L5436" s="89"/>
      <c r="M5436" s="90"/>
      <c r="N5436" s="90"/>
      <c r="O5436" s="91"/>
      <c r="P5436" s="86">
        <v>100</v>
      </c>
      <c r="Q5436" s="92">
        <f t="array" ref="Q5436">INDEX(ราคาสิ่งปลูกสร้าง!$D$6:$CC$47,MATCH($L5436,ราคาสิ่งปลูกสร้าง!$B$6:$B$45,0),MATCH($O$4,ราคาสิ่งปลูกสร้าง!$D$5:$CC$5,0))</f>
        <v>0</v>
      </c>
      <c r="R5436" s="92">
        <f t="shared" si="917"/>
        <v>0</v>
      </c>
      <c r="S5436" s="90">
        <v>0</v>
      </c>
      <c r="T5436" s="90">
        <f t="array" ref="T5436">INDEX(ค่าเสื่อมสิ่งปลูกสร้าง!$A$5:$D$105,MATCH($S5436,ค่าเสื่อมสิ่งปลูกสร้าง!$A$5:$A$105,0),MATCH($M5436,ค่าเสื่อมสิ่งปลูกสร้าง!$A$3:$D$3))</f>
        <v>0</v>
      </c>
      <c r="U5436" s="92">
        <f t="shared" si="918"/>
        <v>0</v>
      </c>
      <c r="V5436" s="93">
        <f t="shared" si="911"/>
        <v>107250</v>
      </c>
      <c r="W5436" s="93">
        <f t="shared" si="912"/>
        <v>107250</v>
      </c>
      <c r="X5436" s="93">
        <v>0</v>
      </c>
      <c r="Y5436" s="93">
        <f t="shared" si="913"/>
        <v>107250</v>
      </c>
      <c r="Z5436" s="86">
        <v>0</v>
      </c>
      <c r="AA5436" s="94">
        <f t="shared" si="914"/>
        <v>0</v>
      </c>
      <c r="AB5436" s="96"/>
      <c r="AC5436" s="96" t="s">
        <v>5223</v>
      </c>
      <c r="AD5436" s="96" t="s">
        <v>5224</v>
      </c>
    </row>
    <row r="5437" spans="1:30" s="70" customFormat="1" ht="24" customHeight="1" x14ac:dyDescent="0.55000000000000004">
      <c r="A5437" s="86">
        <v>4843</v>
      </c>
      <c r="B5437" s="86" t="s">
        <v>28</v>
      </c>
      <c r="C5437" s="86">
        <v>48717</v>
      </c>
      <c r="D5437" s="86">
        <v>0</v>
      </c>
      <c r="E5437" s="86">
        <v>1</v>
      </c>
      <c r="F5437" s="86">
        <v>95</v>
      </c>
      <c r="G5437" s="86">
        <v>1</v>
      </c>
      <c r="H5437" s="87">
        <f t="shared" si="920"/>
        <v>195</v>
      </c>
      <c r="I5437" s="88">
        <f t="array" ref="I5437">INDEX(ราคาที่ดิน!$B:$C,MATCH($C5437,ราคาที่ดิน!$A:$A,0),MATCH($B5437,ราคาที่ดิน!$B$1:$C$1,0))</f>
        <v>550</v>
      </c>
      <c r="J5437" s="88">
        <f t="shared" si="919"/>
        <v>107250</v>
      </c>
      <c r="K5437" s="86"/>
      <c r="L5437" s="89"/>
      <c r="M5437" s="90"/>
      <c r="N5437" s="90"/>
      <c r="O5437" s="91"/>
      <c r="P5437" s="86">
        <v>100</v>
      </c>
      <c r="Q5437" s="92">
        <f t="array" ref="Q5437">INDEX(ราคาสิ่งปลูกสร้าง!$D$6:$CC$47,MATCH($L5437,ราคาสิ่งปลูกสร้าง!$B$6:$B$45,0),MATCH($O$4,ราคาสิ่งปลูกสร้าง!$D$5:$CC$5,0))</f>
        <v>0</v>
      </c>
      <c r="R5437" s="92">
        <f t="shared" si="917"/>
        <v>0</v>
      </c>
      <c r="S5437" s="90">
        <v>0</v>
      </c>
      <c r="T5437" s="90">
        <f t="array" ref="T5437">INDEX(ค่าเสื่อมสิ่งปลูกสร้าง!$A$5:$D$105,MATCH($S5437,ค่าเสื่อมสิ่งปลูกสร้าง!$A$5:$A$105,0),MATCH($M5437,ค่าเสื่อมสิ่งปลูกสร้าง!$A$3:$D$3))</f>
        <v>0</v>
      </c>
      <c r="U5437" s="92">
        <f t="shared" si="918"/>
        <v>0</v>
      </c>
      <c r="V5437" s="93">
        <f t="shared" si="911"/>
        <v>107250</v>
      </c>
      <c r="W5437" s="93">
        <f t="shared" si="912"/>
        <v>107250</v>
      </c>
      <c r="X5437" s="93">
        <v>0</v>
      </c>
      <c r="Y5437" s="93">
        <f t="shared" si="913"/>
        <v>107250</v>
      </c>
      <c r="Z5437" s="86">
        <v>0</v>
      </c>
      <c r="AA5437" s="94">
        <f t="shared" si="914"/>
        <v>0</v>
      </c>
      <c r="AB5437" s="96"/>
      <c r="AC5437" s="96" t="s">
        <v>5225</v>
      </c>
      <c r="AD5437" s="96" t="s">
        <v>5226</v>
      </c>
    </row>
    <row r="5438" spans="1:30" s="70" customFormat="1" ht="24" customHeight="1" x14ac:dyDescent="0.55000000000000004">
      <c r="A5438" s="86">
        <v>4844</v>
      </c>
      <c r="B5438" s="86" t="s">
        <v>28</v>
      </c>
      <c r="C5438" s="86">
        <v>48718</v>
      </c>
      <c r="D5438" s="86">
        <v>0</v>
      </c>
      <c r="E5438" s="86">
        <v>1</v>
      </c>
      <c r="F5438" s="86">
        <v>94</v>
      </c>
      <c r="G5438" s="86">
        <v>1</v>
      </c>
      <c r="H5438" s="87">
        <f t="shared" si="920"/>
        <v>194</v>
      </c>
      <c r="I5438" s="88">
        <f t="array" ref="I5438">INDEX(ราคาที่ดิน!$B:$C,MATCH($C5438,ราคาที่ดิน!$A:$A,0),MATCH($B5438,ราคาที่ดิน!$B$1:$C$1,0))</f>
        <v>550</v>
      </c>
      <c r="J5438" s="88">
        <f t="shared" si="919"/>
        <v>106700</v>
      </c>
      <c r="K5438" s="86"/>
      <c r="L5438" s="89"/>
      <c r="M5438" s="90"/>
      <c r="N5438" s="90"/>
      <c r="O5438" s="91"/>
      <c r="P5438" s="86">
        <v>100</v>
      </c>
      <c r="Q5438" s="92">
        <f t="array" ref="Q5438">INDEX(ราคาสิ่งปลูกสร้าง!$D$6:$CC$47,MATCH($L5438,ราคาสิ่งปลูกสร้าง!$B$6:$B$45,0),MATCH($O$4,ราคาสิ่งปลูกสร้าง!$D$5:$CC$5,0))</f>
        <v>0</v>
      </c>
      <c r="R5438" s="92">
        <f t="shared" si="917"/>
        <v>0</v>
      </c>
      <c r="S5438" s="90">
        <v>0</v>
      </c>
      <c r="T5438" s="90">
        <f t="array" ref="T5438">INDEX(ค่าเสื่อมสิ่งปลูกสร้าง!$A$5:$D$105,MATCH($S5438,ค่าเสื่อมสิ่งปลูกสร้าง!$A$5:$A$105,0),MATCH($M5438,ค่าเสื่อมสิ่งปลูกสร้าง!$A$3:$D$3))</f>
        <v>0</v>
      </c>
      <c r="U5438" s="92">
        <f t="shared" si="918"/>
        <v>0</v>
      </c>
      <c r="V5438" s="93">
        <f t="shared" si="911"/>
        <v>106700</v>
      </c>
      <c r="W5438" s="93">
        <f t="shared" si="912"/>
        <v>106700</v>
      </c>
      <c r="X5438" s="93">
        <v>0</v>
      </c>
      <c r="Y5438" s="93">
        <f t="shared" si="913"/>
        <v>106700</v>
      </c>
      <c r="Z5438" s="86">
        <v>0</v>
      </c>
      <c r="AA5438" s="94">
        <f t="shared" si="914"/>
        <v>0</v>
      </c>
      <c r="AB5438" s="96"/>
      <c r="AC5438" s="96" t="s">
        <v>5227</v>
      </c>
      <c r="AD5438" s="96" t="s">
        <v>5228</v>
      </c>
    </row>
    <row r="5439" spans="1:30" s="70" customFormat="1" ht="24" customHeight="1" x14ac:dyDescent="0.55000000000000004">
      <c r="A5439" s="86">
        <v>4845</v>
      </c>
      <c r="B5439" s="86" t="s">
        <v>28</v>
      </c>
      <c r="C5439" s="86">
        <v>48719</v>
      </c>
      <c r="D5439" s="86">
        <v>0</v>
      </c>
      <c r="E5439" s="86">
        <v>1</v>
      </c>
      <c r="F5439" s="86">
        <v>94</v>
      </c>
      <c r="G5439" s="86">
        <v>1</v>
      </c>
      <c r="H5439" s="87">
        <f t="shared" si="920"/>
        <v>194</v>
      </c>
      <c r="I5439" s="88">
        <f t="array" ref="I5439">INDEX(ราคาที่ดิน!$B:$C,MATCH($C5439,ราคาที่ดิน!$A:$A,0),MATCH($B5439,ราคาที่ดิน!$B$1:$C$1,0))</f>
        <v>550</v>
      </c>
      <c r="J5439" s="88">
        <f t="shared" si="919"/>
        <v>106700</v>
      </c>
      <c r="K5439" s="86"/>
      <c r="L5439" s="89"/>
      <c r="M5439" s="90"/>
      <c r="N5439" s="90"/>
      <c r="O5439" s="91"/>
      <c r="P5439" s="86">
        <v>100</v>
      </c>
      <c r="Q5439" s="92">
        <f t="array" ref="Q5439">INDEX(ราคาสิ่งปลูกสร้าง!$D$6:$CC$47,MATCH($L5439,ราคาสิ่งปลูกสร้าง!$B$6:$B$45,0),MATCH($O$4,ราคาสิ่งปลูกสร้าง!$D$5:$CC$5,0))</f>
        <v>0</v>
      </c>
      <c r="R5439" s="92">
        <f t="shared" si="917"/>
        <v>0</v>
      </c>
      <c r="S5439" s="90">
        <v>0</v>
      </c>
      <c r="T5439" s="90">
        <f t="array" ref="T5439">INDEX(ค่าเสื่อมสิ่งปลูกสร้าง!$A$5:$D$105,MATCH($S5439,ค่าเสื่อมสิ่งปลูกสร้าง!$A$5:$A$105,0),MATCH($M5439,ค่าเสื่อมสิ่งปลูกสร้าง!$A$3:$D$3))</f>
        <v>0</v>
      </c>
      <c r="U5439" s="92">
        <f t="shared" si="918"/>
        <v>0</v>
      </c>
      <c r="V5439" s="93">
        <f t="shared" si="911"/>
        <v>106700</v>
      </c>
      <c r="W5439" s="93">
        <f t="shared" si="912"/>
        <v>106700</v>
      </c>
      <c r="X5439" s="93">
        <v>0</v>
      </c>
      <c r="Y5439" s="93">
        <f t="shared" si="913"/>
        <v>106700</v>
      </c>
      <c r="Z5439" s="86">
        <v>0</v>
      </c>
      <c r="AA5439" s="94">
        <f t="shared" si="914"/>
        <v>0</v>
      </c>
      <c r="AB5439" s="96"/>
      <c r="AC5439" s="96" t="s">
        <v>905</v>
      </c>
      <c r="AD5439" s="96" t="s">
        <v>906</v>
      </c>
    </row>
    <row r="5440" spans="1:30" s="70" customFormat="1" ht="24" customHeight="1" x14ac:dyDescent="0.55000000000000004">
      <c r="A5440" s="86">
        <v>4846</v>
      </c>
      <c r="B5440" s="86" t="s">
        <v>28</v>
      </c>
      <c r="C5440" s="86">
        <v>48720</v>
      </c>
      <c r="D5440" s="86">
        <v>0</v>
      </c>
      <c r="E5440" s="86">
        <v>2</v>
      </c>
      <c r="F5440" s="86">
        <v>1</v>
      </c>
      <c r="G5440" s="86">
        <v>1</v>
      </c>
      <c r="H5440" s="87">
        <f t="shared" si="920"/>
        <v>201</v>
      </c>
      <c r="I5440" s="88">
        <f t="array" ref="I5440">INDEX(ราคาที่ดิน!$B:$C,MATCH($C5440,ราคาที่ดิน!$A:$A,0),MATCH($B5440,ราคาที่ดิน!$B$1:$C$1,0))</f>
        <v>550</v>
      </c>
      <c r="J5440" s="88">
        <f t="shared" si="919"/>
        <v>110550</v>
      </c>
      <c r="K5440" s="86"/>
      <c r="L5440" s="89"/>
      <c r="M5440" s="90"/>
      <c r="N5440" s="90"/>
      <c r="O5440" s="91"/>
      <c r="P5440" s="86">
        <v>100</v>
      </c>
      <c r="Q5440" s="92">
        <f t="array" ref="Q5440">INDEX(ราคาสิ่งปลูกสร้าง!$D$6:$CC$47,MATCH($L5440,ราคาสิ่งปลูกสร้าง!$B$6:$B$45,0),MATCH($O$4,ราคาสิ่งปลูกสร้าง!$D$5:$CC$5,0))</f>
        <v>0</v>
      </c>
      <c r="R5440" s="92">
        <f t="shared" si="917"/>
        <v>0</v>
      </c>
      <c r="S5440" s="90">
        <v>0</v>
      </c>
      <c r="T5440" s="90">
        <f t="array" ref="T5440">INDEX(ค่าเสื่อมสิ่งปลูกสร้าง!$A$5:$D$105,MATCH($S5440,ค่าเสื่อมสิ่งปลูกสร้าง!$A$5:$A$105,0),MATCH($M5440,ค่าเสื่อมสิ่งปลูกสร้าง!$A$3:$D$3))</f>
        <v>0</v>
      </c>
      <c r="U5440" s="92">
        <f t="shared" si="918"/>
        <v>0</v>
      </c>
      <c r="V5440" s="93">
        <f t="shared" si="911"/>
        <v>110550</v>
      </c>
      <c r="W5440" s="93">
        <f t="shared" si="912"/>
        <v>110550</v>
      </c>
      <c r="X5440" s="93">
        <v>0</v>
      </c>
      <c r="Y5440" s="93">
        <f t="shared" si="913"/>
        <v>110550</v>
      </c>
      <c r="Z5440" s="86">
        <v>0</v>
      </c>
      <c r="AA5440" s="94">
        <f t="shared" si="914"/>
        <v>0</v>
      </c>
      <c r="AB5440" s="96"/>
      <c r="AC5440" s="96" t="s">
        <v>5229</v>
      </c>
      <c r="AD5440" s="96" t="s">
        <v>3225</v>
      </c>
    </row>
    <row r="5441" spans="1:30" s="70" customFormat="1" ht="24" customHeight="1" x14ac:dyDescent="0.55000000000000004">
      <c r="A5441" s="86">
        <v>4847</v>
      </c>
      <c r="B5441" s="86" t="s">
        <v>28</v>
      </c>
      <c r="C5441" s="86">
        <v>48721</v>
      </c>
      <c r="D5441" s="86">
        <v>0</v>
      </c>
      <c r="E5441" s="86">
        <v>2</v>
      </c>
      <c r="F5441" s="86">
        <v>13</v>
      </c>
      <c r="G5441" s="86">
        <v>1</v>
      </c>
      <c r="H5441" s="87">
        <f t="shared" si="920"/>
        <v>213</v>
      </c>
      <c r="I5441" s="88">
        <f t="array" ref="I5441">INDEX(ราคาที่ดิน!$B:$C,MATCH($C5441,ราคาที่ดิน!$A:$A,0),MATCH($B5441,ราคาที่ดิน!$B$1:$C$1,0))</f>
        <v>550</v>
      </c>
      <c r="J5441" s="88">
        <f t="shared" si="919"/>
        <v>117150</v>
      </c>
      <c r="K5441" s="86"/>
      <c r="L5441" s="89"/>
      <c r="M5441" s="90"/>
      <c r="N5441" s="90"/>
      <c r="O5441" s="91"/>
      <c r="P5441" s="86">
        <v>100</v>
      </c>
      <c r="Q5441" s="92">
        <f t="array" ref="Q5441">INDEX(ราคาสิ่งปลูกสร้าง!$D$6:$CC$47,MATCH($L5441,ราคาสิ่งปลูกสร้าง!$B$6:$B$45,0),MATCH($O$4,ราคาสิ่งปลูกสร้าง!$D$5:$CC$5,0))</f>
        <v>0</v>
      </c>
      <c r="R5441" s="92">
        <f t="shared" si="917"/>
        <v>0</v>
      </c>
      <c r="S5441" s="90">
        <v>0</v>
      </c>
      <c r="T5441" s="90">
        <f t="array" ref="T5441">INDEX(ค่าเสื่อมสิ่งปลูกสร้าง!$A$5:$D$105,MATCH($S5441,ค่าเสื่อมสิ่งปลูกสร้าง!$A$5:$A$105,0),MATCH($M5441,ค่าเสื่อมสิ่งปลูกสร้าง!$A$3:$D$3))</f>
        <v>0</v>
      </c>
      <c r="U5441" s="92">
        <f t="shared" si="918"/>
        <v>0</v>
      </c>
      <c r="V5441" s="93">
        <f t="shared" si="911"/>
        <v>117150</v>
      </c>
      <c r="W5441" s="93">
        <f t="shared" si="912"/>
        <v>117150</v>
      </c>
      <c r="X5441" s="93">
        <v>0</v>
      </c>
      <c r="Y5441" s="93">
        <f t="shared" si="913"/>
        <v>117150</v>
      </c>
      <c r="Z5441" s="86">
        <v>0</v>
      </c>
      <c r="AA5441" s="94">
        <f t="shared" si="914"/>
        <v>0</v>
      </c>
      <c r="AB5441" s="96"/>
      <c r="AC5441" s="96" t="s">
        <v>5230</v>
      </c>
      <c r="AD5441" s="96" t="s">
        <v>906</v>
      </c>
    </row>
    <row r="5442" spans="1:30" s="70" customFormat="1" ht="24" customHeight="1" x14ac:dyDescent="0.55000000000000004">
      <c r="A5442" s="86">
        <v>4848</v>
      </c>
      <c r="B5442" s="86" t="s">
        <v>28</v>
      </c>
      <c r="C5442" s="86">
        <v>48722</v>
      </c>
      <c r="D5442" s="86">
        <v>2</v>
      </c>
      <c r="E5442" s="86">
        <v>0</v>
      </c>
      <c r="F5442" s="86">
        <v>0</v>
      </c>
      <c r="G5442" s="86">
        <v>1</v>
      </c>
      <c r="H5442" s="87">
        <f t="shared" si="920"/>
        <v>800</v>
      </c>
      <c r="I5442" s="88">
        <f t="array" ref="I5442">INDEX(ราคาที่ดิน!$B:$C,MATCH($C5442,ราคาที่ดิน!$A:$A,0),MATCH($B5442,ราคาที่ดิน!$B$1:$C$1,0))</f>
        <v>360</v>
      </c>
      <c r="J5442" s="88">
        <f t="shared" si="919"/>
        <v>288000</v>
      </c>
      <c r="K5442" s="86"/>
      <c r="L5442" s="89"/>
      <c r="M5442" s="90"/>
      <c r="N5442" s="90"/>
      <c r="O5442" s="91"/>
      <c r="P5442" s="86">
        <v>100</v>
      </c>
      <c r="Q5442" s="92">
        <f t="array" ref="Q5442">INDEX(ราคาสิ่งปลูกสร้าง!$D$6:$CC$47,MATCH($L5442,ราคาสิ่งปลูกสร้าง!$B$6:$B$45,0),MATCH($O$4,ราคาสิ่งปลูกสร้าง!$D$5:$CC$5,0))</f>
        <v>0</v>
      </c>
      <c r="R5442" s="92">
        <f t="shared" si="917"/>
        <v>0</v>
      </c>
      <c r="S5442" s="90">
        <v>0</v>
      </c>
      <c r="T5442" s="90">
        <f t="array" ref="T5442">INDEX(ค่าเสื่อมสิ่งปลูกสร้าง!$A$5:$D$105,MATCH($S5442,ค่าเสื่อมสิ่งปลูกสร้าง!$A$5:$A$105,0),MATCH($M5442,ค่าเสื่อมสิ่งปลูกสร้าง!$A$3:$D$3))</f>
        <v>0</v>
      </c>
      <c r="U5442" s="92">
        <f t="shared" si="918"/>
        <v>0</v>
      </c>
      <c r="V5442" s="93">
        <f t="shared" si="911"/>
        <v>288000</v>
      </c>
      <c r="W5442" s="93">
        <f t="shared" si="912"/>
        <v>288000</v>
      </c>
      <c r="X5442" s="93">
        <v>0</v>
      </c>
      <c r="Y5442" s="93">
        <f t="shared" si="913"/>
        <v>288000</v>
      </c>
      <c r="Z5442" s="86">
        <v>0</v>
      </c>
      <c r="AA5442" s="94">
        <f t="shared" si="914"/>
        <v>0</v>
      </c>
      <c r="AB5442" s="96"/>
      <c r="AC5442" s="96" t="s">
        <v>5231</v>
      </c>
      <c r="AD5442" s="96" t="s">
        <v>5226</v>
      </c>
    </row>
    <row r="5443" spans="1:30" s="70" customFormat="1" ht="24" customHeight="1" x14ac:dyDescent="0.55000000000000004">
      <c r="A5443" s="86">
        <v>4849</v>
      </c>
      <c r="B5443" s="86" t="s">
        <v>28</v>
      </c>
      <c r="C5443" s="86">
        <v>48732</v>
      </c>
      <c r="D5443" s="86">
        <v>0</v>
      </c>
      <c r="E5443" s="86">
        <v>1</v>
      </c>
      <c r="F5443" s="86">
        <v>85</v>
      </c>
      <c r="G5443" s="86">
        <v>1</v>
      </c>
      <c r="H5443" s="87">
        <f t="shared" si="920"/>
        <v>185</v>
      </c>
      <c r="I5443" s="88">
        <f t="array" ref="I5443">INDEX(ราคาที่ดิน!$B:$C,MATCH($C5443,ราคาที่ดิน!$A:$A,0),MATCH($B5443,ราคาที่ดิน!$B$1:$C$1,0))</f>
        <v>800</v>
      </c>
      <c r="J5443" s="88">
        <f t="shared" si="919"/>
        <v>148000</v>
      </c>
      <c r="K5443" s="86"/>
      <c r="L5443" s="89"/>
      <c r="M5443" s="90"/>
      <c r="N5443" s="90"/>
      <c r="O5443" s="91"/>
      <c r="P5443" s="86">
        <v>100</v>
      </c>
      <c r="Q5443" s="92">
        <f t="array" ref="Q5443">INDEX(ราคาสิ่งปลูกสร้าง!$D$6:$CC$47,MATCH($L5443,ราคาสิ่งปลูกสร้าง!$B$6:$B$45,0),MATCH($O$4,ราคาสิ่งปลูกสร้าง!$D$5:$CC$5,0))</f>
        <v>0</v>
      </c>
      <c r="R5443" s="92">
        <f t="shared" si="917"/>
        <v>0</v>
      </c>
      <c r="S5443" s="90">
        <v>0</v>
      </c>
      <c r="T5443" s="90">
        <f t="array" ref="T5443">INDEX(ค่าเสื่อมสิ่งปลูกสร้าง!$A$5:$D$105,MATCH($S5443,ค่าเสื่อมสิ่งปลูกสร้าง!$A$5:$A$105,0),MATCH($M5443,ค่าเสื่อมสิ่งปลูกสร้าง!$A$3:$D$3))</f>
        <v>0</v>
      </c>
      <c r="U5443" s="92">
        <f t="shared" si="918"/>
        <v>0</v>
      </c>
      <c r="V5443" s="93">
        <f t="shared" si="911"/>
        <v>148000</v>
      </c>
      <c r="W5443" s="93">
        <f t="shared" si="912"/>
        <v>148000</v>
      </c>
      <c r="X5443" s="93">
        <v>0</v>
      </c>
      <c r="Y5443" s="93">
        <f t="shared" si="913"/>
        <v>148000</v>
      </c>
      <c r="Z5443" s="86">
        <v>0</v>
      </c>
      <c r="AA5443" s="94">
        <f t="shared" si="914"/>
        <v>0</v>
      </c>
      <c r="AB5443" s="96"/>
      <c r="AC5443" s="96" t="s">
        <v>5232</v>
      </c>
      <c r="AD5443" s="96" t="s">
        <v>5233</v>
      </c>
    </row>
    <row r="5444" spans="1:30" s="70" customFormat="1" ht="24" customHeight="1" x14ac:dyDescent="0.55000000000000004">
      <c r="A5444" s="86">
        <v>4850</v>
      </c>
      <c r="B5444" s="86" t="s">
        <v>28</v>
      </c>
      <c r="C5444" s="86">
        <v>48907</v>
      </c>
      <c r="D5444" s="86">
        <v>0</v>
      </c>
      <c r="E5444" s="86">
        <v>0</v>
      </c>
      <c r="F5444" s="86">
        <v>72</v>
      </c>
      <c r="G5444" s="86">
        <v>1</v>
      </c>
      <c r="H5444" s="87">
        <f t="shared" si="920"/>
        <v>72</v>
      </c>
      <c r="I5444" s="88">
        <f t="array" ref="I5444">INDEX(ราคาที่ดิน!$B:$C,MATCH($C5444,ราคาที่ดิน!$A:$A,0),MATCH($B5444,ราคาที่ดิน!$B$1:$C$1,0))</f>
        <v>800</v>
      </c>
      <c r="J5444" s="88">
        <f t="shared" si="919"/>
        <v>57600</v>
      </c>
      <c r="K5444" s="86"/>
      <c r="L5444" s="89"/>
      <c r="M5444" s="90"/>
      <c r="N5444" s="90"/>
      <c r="O5444" s="91"/>
      <c r="P5444" s="86">
        <v>100</v>
      </c>
      <c r="Q5444" s="92">
        <f t="array" ref="Q5444">INDEX(ราคาสิ่งปลูกสร้าง!$D$6:$CC$47,MATCH($L5444,ราคาสิ่งปลูกสร้าง!$B$6:$B$45,0),MATCH($O$4,ราคาสิ่งปลูกสร้าง!$D$5:$CC$5,0))</f>
        <v>0</v>
      </c>
      <c r="R5444" s="92">
        <f t="shared" si="917"/>
        <v>0</v>
      </c>
      <c r="S5444" s="90">
        <v>0</v>
      </c>
      <c r="T5444" s="90">
        <f t="array" ref="T5444">INDEX(ค่าเสื่อมสิ่งปลูกสร้าง!$A$5:$D$105,MATCH($S5444,ค่าเสื่อมสิ่งปลูกสร้าง!$A$5:$A$105,0),MATCH($M5444,ค่าเสื่อมสิ่งปลูกสร้าง!$A$3:$D$3))</f>
        <v>0</v>
      </c>
      <c r="U5444" s="92">
        <f t="shared" si="918"/>
        <v>0</v>
      </c>
      <c r="V5444" s="93">
        <f t="shared" si="911"/>
        <v>57600</v>
      </c>
      <c r="W5444" s="93">
        <f t="shared" si="912"/>
        <v>57600</v>
      </c>
      <c r="X5444" s="93">
        <v>0</v>
      </c>
      <c r="Y5444" s="93">
        <f t="shared" si="913"/>
        <v>57600</v>
      </c>
      <c r="Z5444" s="86">
        <v>0</v>
      </c>
      <c r="AA5444" s="94">
        <f t="shared" si="914"/>
        <v>0</v>
      </c>
      <c r="AB5444" s="96"/>
      <c r="AC5444" s="96" t="s">
        <v>5239</v>
      </c>
      <c r="AD5444" s="96" t="s">
        <v>5240</v>
      </c>
    </row>
    <row r="5445" spans="1:30" s="70" customFormat="1" ht="24" customHeight="1" x14ac:dyDescent="0.55000000000000004">
      <c r="A5445" s="86">
        <v>4851</v>
      </c>
      <c r="B5445" s="86" t="s">
        <v>28</v>
      </c>
      <c r="C5445" s="86">
        <v>48908</v>
      </c>
      <c r="D5445" s="86">
        <v>0</v>
      </c>
      <c r="E5445" s="86">
        <v>2</v>
      </c>
      <c r="F5445" s="86">
        <v>0</v>
      </c>
      <c r="G5445" s="86">
        <v>1</v>
      </c>
      <c r="H5445" s="87">
        <f t="shared" si="920"/>
        <v>200</v>
      </c>
      <c r="I5445" s="88">
        <f t="array" ref="I5445">INDEX(ราคาที่ดิน!$B:$C,MATCH($C5445,ราคาที่ดิน!$A:$A,0),MATCH($B5445,ราคาที่ดิน!$B$1:$C$1,0))</f>
        <v>800</v>
      </c>
      <c r="J5445" s="88">
        <f t="shared" si="919"/>
        <v>160000</v>
      </c>
      <c r="K5445" s="86"/>
      <c r="L5445" s="89"/>
      <c r="M5445" s="90"/>
      <c r="N5445" s="90"/>
      <c r="O5445" s="91"/>
      <c r="P5445" s="86">
        <v>100</v>
      </c>
      <c r="Q5445" s="92">
        <f t="array" ref="Q5445">INDEX(ราคาสิ่งปลูกสร้าง!$D$6:$CC$47,MATCH($L5445,ราคาสิ่งปลูกสร้าง!$B$6:$B$45,0),MATCH($O$4,ราคาสิ่งปลูกสร้าง!$D$5:$CC$5,0))</f>
        <v>0</v>
      </c>
      <c r="R5445" s="92">
        <f t="shared" si="917"/>
        <v>0</v>
      </c>
      <c r="S5445" s="90">
        <v>0</v>
      </c>
      <c r="T5445" s="90">
        <f t="array" ref="T5445">INDEX(ค่าเสื่อมสิ่งปลูกสร้าง!$A$5:$D$105,MATCH($S5445,ค่าเสื่อมสิ่งปลูกสร้าง!$A$5:$A$105,0),MATCH($M5445,ค่าเสื่อมสิ่งปลูกสร้าง!$A$3:$D$3))</f>
        <v>0</v>
      </c>
      <c r="U5445" s="92">
        <f t="shared" ref="U5445:U5476" si="921">$R5445*(100-$T5445)%</f>
        <v>0</v>
      </c>
      <c r="V5445" s="93">
        <f t="shared" si="911"/>
        <v>160000</v>
      </c>
      <c r="W5445" s="93">
        <f t="shared" si="912"/>
        <v>160000</v>
      </c>
      <c r="X5445" s="93">
        <v>0</v>
      </c>
      <c r="Y5445" s="93">
        <f t="shared" si="913"/>
        <v>160000</v>
      </c>
      <c r="Z5445" s="86">
        <v>0</v>
      </c>
      <c r="AA5445" s="94">
        <f t="shared" si="914"/>
        <v>0</v>
      </c>
      <c r="AB5445" s="96"/>
      <c r="AC5445" s="96" t="s">
        <v>5241</v>
      </c>
      <c r="AD5445" s="96" t="s">
        <v>5242</v>
      </c>
    </row>
    <row r="5446" spans="1:30" s="70" customFormat="1" ht="24" customHeight="1" x14ac:dyDescent="0.55000000000000004">
      <c r="A5446" s="86">
        <v>4852</v>
      </c>
      <c r="B5446" s="86" t="s">
        <v>28</v>
      </c>
      <c r="C5446" s="86">
        <v>48909</v>
      </c>
      <c r="D5446" s="86">
        <v>0</v>
      </c>
      <c r="E5446" s="86">
        <v>1</v>
      </c>
      <c r="F5446" s="86">
        <v>36</v>
      </c>
      <c r="G5446" s="86">
        <v>1</v>
      </c>
      <c r="H5446" s="87">
        <f t="shared" si="920"/>
        <v>136</v>
      </c>
      <c r="I5446" s="88">
        <f t="array" ref="I5446">INDEX(ราคาที่ดิน!$B:$C,MATCH($C5446,ราคาที่ดิน!$A:$A,0),MATCH($B5446,ราคาที่ดิน!$B$1:$C$1,0))</f>
        <v>800</v>
      </c>
      <c r="J5446" s="88">
        <f t="shared" si="919"/>
        <v>108800</v>
      </c>
      <c r="K5446" s="86"/>
      <c r="L5446" s="89"/>
      <c r="M5446" s="90"/>
      <c r="N5446" s="90"/>
      <c r="O5446" s="91"/>
      <c r="P5446" s="86">
        <v>100</v>
      </c>
      <c r="Q5446" s="92">
        <f t="array" ref="Q5446">INDEX(ราคาสิ่งปลูกสร้าง!$D$6:$CC$47,MATCH($L5446,ราคาสิ่งปลูกสร้าง!$B$6:$B$45,0),MATCH($O$4,ราคาสิ่งปลูกสร้าง!$D$5:$CC$5,0))</f>
        <v>0</v>
      </c>
      <c r="R5446" s="92">
        <f t="shared" si="917"/>
        <v>0</v>
      </c>
      <c r="S5446" s="90">
        <v>0</v>
      </c>
      <c r="T5446" s="90">
        <f t="array" ref="T5446">INDEX(ค่าเสื่อมสิ่งปลูกสร้าง!$A$5:$D$105,MATCH($S5446,ค่าเสื่อมสิ่งปลูกสร้าง!$A$5:$A$105,0),MATCH($M5446,ค่าเสื่อมสิ่งปลูกสร้าง!$A$3:$D$3))</f>
        <v>0</v>
      </c>
      <c r="U5446" s="92">
        <f t="shared" si="921"/>
        <v>0</v>
      </c>
      <c r="V5446" s="93">
        <f t="shared" si="911"/>
        <v>108800</v>
      </c>
      <c r="W5446" s="93">
        <f t="shared" si="912"/>
        <v>108800</v>
      </c>
      <c r="X5446" s="93">
        <v>0</v>
      </c>
      <c r="Y5446" s="93">
        <f t="shared" si="913"/>
        <v>108800</v>
      </c>
      <c r="Z5446" s="86">
        <v>0</v>
      </c>
      <c r="AA5446" s="94">
        <f t="shared" si="914"/>
        <v>0</v>
      </c>
      <c r="AB5446" s="96"/>
      <c r="AC5446" s="96" t="s">
        <v>5234</v>
      </c>
      <c r="AD5446" s="96" t="s">
        <v>5235</v>
      </c>
    </row>
    <row r="5447" spans="1:30" s="70" customFormat="1" ht="24" customHeight="1" x14ac:dyDescent="0.55000000000000004">
      <c r="A5447" s="86">
        <v>4853</v>
      </c>
      <c r="B5447" s="86" t="s">
        <v>28</v>
      </c>
      <c r="C5447" s="86">
        <v>48910</v>
      </c>
      <c r="D5447" s="86">
        <v>0</v>
      </c>
      <c r="E5447" s="86">
        <v>1</v>
      </c>
      <c r="F5447" s="86">
        <v>24</v>
      </c>
      <c r="G5447" s="86">
        <v>1</v>
      </c>
      <c r="H5447" s="87">
        <f t="shared" si="920"/>
        <v>124</v>
      </c>
      <c r="I5447" s="88">
        <f t="array" ref="I5447">INDEX(ราคาที่ดิน!$B:$C,MATCH($C5447,ราคาที่ดิน!$A:$A,0),MATCH($B5447,ราคาที่ดิน!$B$1:$C$1,0))</f>
        <v>800</v>
      </c>
      <c r="J5447" s="88">
        <f t="shared" si="919"/>
        <v>99200</v>
      </c>
      <c r="K5447" s="86"/>
      <c r="L5447" s="89"/>
      <c r="M5447" s="90"/>
      <c r="N5447" s="90"/>
      <c r="O5447" s="91"/>
      <c r="P5447" s="86">
        <v>100</v>
      </c>
      <c r="Q5447" s="92">
        <f t="array" ref="Q5447">INDEX(ราคาสิ่งปลูกสร้าง!$D$6:$CC$47,MATCH($L5447,ราคาสิ่งปลูกสร้าง!$B$6:$B$45,0),MATCH($O$4,ราคาสิ่งปลูกสร้าง!$D$5:$CC$5,0))</f>
        <v>0</v>
      </c>
      <c r="R5447" s="92">
        <f t="shared" si="917"/>
        <v>0</v>
      </c>
      <c r="S5447" s="90">
        <v>0</v>
      </c>
      <c r="T5447" s="90">
        <f t="array" ref="T5447">INDEX(ค่าเสื่อมสิ่งปลูกสร้าง!$A$5:$D$105,MATCH($S5447,ค่าเสื่อมสิ่งปลูกสร้าง!$A$5:$A$105,0),MATCH($M5447,ค่าเสื่อมสิ่งปลูกสร้าง!$A$3:$D$3))</f>
        <v>0</v>
      </c>
      <c r="U5447" s="92">
        <f t="shared" si="921"/>
        <v>0</v>
      </c>
      <c r="V5447" s="93">
        <f t="shared" ref="V5447:V5510" si="922">$J5447+$U5447</f>
        <v>99200</v>
      </c>
      <c r="W5447" s="93">
        <f t="shared" ref="W5447:W5510" si="923">$P5447%*$V5447</f>
        <v>99200</v>
      </c>
      <c r="X5447" s="93">
        <v>0</v>
      </c>
      <c r="Y5447" s="93">
        <f t="shared" ref="Y5447:Y5510" si="924">IF($W5447-$X5447&lt;0,0,$W5447-$X5447)</f>
        <v>99200</v>
      </c>
      <c r="Z5447" s="86">
        <v>0</v>
      </c>
      <c r="AA5447" s="94">
        <f t="shared" ref="AA5447:AA5510" si="925">$Y5447*$Z5447/100</f>
        <v>0</v>
      </c>
      <c r="AB5447" s="96"/>
      <c r="AC5447" s="96" t="s">
        <v>5236</v>
      </c>
      <c r="AD5447" s="96" t="s">
        <v>4932</v>
      </c>
    </row>
    <row r="5448" spans="1:30" s="70" customFormat="1" ht="24" customHeight="1" x14ac:dyDescent="0.55000000000000004">
      <c r="A5448" s="86">
        <v>4854</v>
      </c>
      <c r="B5448" s="86" t="s">
        <v>28</v>
      </c>
      <c r="C5448" s="86">
        <v>48911</v>
      </c>
      <c r="D5448" s="86">
        <v>0</v>
      </c>
      <c r="E5448" s="86">
        <v>1</v>
      </c>
      <c r="F5448" s="86">
        <v>24</v>
      </c>
      <c r="G5448" s="86">
        <v>1</v>
      </c>
      <c r="H5448" s="87">
        <f t="shared" si="920"/>
        <v>124</v>
      </c>
      <c r="I5448" s="88">
        <f t="array" ref="I5448">INDEX(ราคาที่ดิน!$B:$C,MATCH($C5448,ราคาที่ดิน!$A:$A,0),MATCH($B5448,ราคาที่ดิน!$B$1:$C$1,0))</f>
        <v>5000</v>
      </c>
      <c r="J5448" s="88">
        <f t="shared" si="919"/>
        <v>620000</v>
      </c>
      <c r="K5448" s="86"/>
      <c r="L5448" s="89"/>
      <c r="M5448" s="90"/>
      <c r="N5448" s="90"/>
      <c r="O5448" s="91"/>
      <c r="P5448" s="86">
        <v>100</v>
      </c>
      <c r="Q5448" s="92">
        <f t="array" ref="Q5448">INDEX(ราคาสิ่งปลูกสร้าง!$D$6:$CC$47,MATCH($L5448,ราคาสิ่งปลูกสร้าง!$B$6:$B$45,0),MATCH($O$4,ราคาสิ่งปลูกสร้าง!$D$5:$CC$5,0))</f>
        <v>0</v>
      </c>
      <c r="R5448" s="92">
        <f t="shared" si="917"/>
        <v>0</v>
      </c>
      <c r="S5448" s="90">
        <v>0</v>
      </c>
      <c r="T5448" s="90">
        <f t="array" ref="T5448">INDEX(ค่าเสื่อมสิ่งปลูกสร้าง!$A$5:$D$105,MATCH($S5448,ค่าเสื่อมสิ่งปลูกสร้าง!$A$5:$A$105,0),MATCH($M5448,ค่าเสื่อมสิ่งปลูกสร้าง!$A$3:$D$3))</f>
        <v>0</v>
      </c>
      <c r="U5448" s="92">
        <f t="shared" si="921"/>
        <v>0</v>
      </c>
      <c r="V5448" s="93">
        <f t="shared" si="922"/>
        <v>620000</v>
      </c>
      <c r="W5448" s="93">
        <f t="shared" si="923"/>
        <v>620000</v>
      </c>
      <c r="X5448" s="93">
        <v>0</v>
      </c>
      <c r="Y5448" s="93">
        <f t="shared" si="924"/>
        <v>620000</v>
      </c>
      <c r="Z5448" s="86">
        <v>0</v>
      </c>
      <c r="AA5448" s="94">
        <f t="shared" si="925"/>
        <v>0</v>
      </c>
      <c r="AB5448" s="96"/>
      <c r="AC5448" s="96" t="s">
        <v>5237</v>
      </c>
      <c r="AD5448" s="96" t="s">
        <v>5238</v>
      </c>
    </row>
    <row r="5449" spans="1:30" s="70" customFormat="1" ht="24" customHeight="1" x14ac:dyDescent="0.55000000000000004">
      <c r="A5449" s="86">
        <v>4855</v>
      </c>
      <c r="B5449" s="86" t="s">
        <v>28</v>
      </c>
      <c r="C5449" s="86">
        <v>48912</v>
      </c>
      <c r="D5449" s="86">
        <v>0</v>
      </c>
      <c r="E5449" s="86">
        <v>1</v>
      </c>
      <c r="F5449" s="86">
        <v>28</v>
      </c>
      <c r="G5449" s="86">
        <v>1</v>
      </c>
      <c r="H5449" s="87">
        <f t="shared" si="920"/>
        <v>128</v>
      </c>
      <c r="I5449" s="88">
        <f t="array" ref="I5449">INDEX(ราคาที่ดิน!$B:$C,MATCH($C5449,ราคาที่ดิน!$A:$A,0),MATCH($B5449,ราคาที่ดิน!$B$1:$C$1,0))</f>
        <v>5000</v>
      </c>
      <c r="J5449" s="88">
        <f t="shared" si="919"/>
        <v>640000</v>
      </c>
      <c r="K5449" s="86"/>
      <c r="L5449" s="89"/>
      <c r="M5449" s="90"/>
      <c r="N5449" s="90"/>
      <c r="O5449" s="91"/>
      <c r="P5449" s="86">
        <v>100</v>
      </c>
      <c r="Q5449" s="92">
        <f t="array" ref="Q5449">INDEX(ราคาสิ่งปลูกสร้าง!$D$6:$CC$47,MATCH($L5449,ราคาสิ่งปลูกสร้าง!$B$6:$B$45,0),MATCH($O$4,ราคาสิ่งปลูกสร้าง!$D$5:$CC$5,0))</f>
        <v>0</v>
      </c>
      <c r="R5449" s="92">
        <f t="shared" si="917"/>
        <v>0</v>
      </c>
      <c r="S5449" s="90">
        <v>0</v>
      </c>
      <c r="T5449" s="90">
        <f t="array" ref="T5449">INDEX(ค่าเสื่อมสิ่งปลูกสร้าง!$A$5:$D$105,MATCH($S5449,ค่าเสื่อมสิ่งปลูกสร้าง!$A$5:$A$105,0),MATCH($M5449,ค่าเสื่อมสิ่งปลูกสร้าง!$A$3:$D$3))</f>
        <v>0</v>
      </c>
      <c r="U5449" s="92">
        <f t="shared" si="921"/>
        <v>0</v>
      </c>
      <c r="V5449" s="93">
        <f t="shared" si="922"/>
        <v>640000</v>
      </c>
      <c r="W5449" s="93">
        <f t="shared" si="923"/>
        <v>640000</v>
      </c>
      <c r="X5449" s="93">
        <v>0</v>
      </c>
      <c r="Y5449" s="93">
        <f t="shared" si="924"/>
        <v>640000</v>
      </c>
      <c r="Z5449" s="86">
        <v>0</v>
      </c>
      <c r="AA5449" s="94">
        <f t="shared" si="925"/>
        <v>0</v>
      </c>
      <c r="AB5449" s="96"/>
      <c r="AC5449" s="96" t="s">
        <v>5239</v>
      </c>
      <c r="AD5449" s="96" t="s">
        <v>5240</v>
      </c>
    </row>
    <row r="5450" spans="1:30" s="70" customFormat="1" ht="24" customHeight="1" x14ac:dyDescent="0.55000000000000004">
      <c r="A5450" s="86">
        <v>4856</v>
      </c>
      <c r="B5450" s="86" t="s">
        <v>28</v>
      </c>
      <c r="C5450" s="86">
        <v>48950</v>
      </c>
      <c r="D5450" s="86">
        <v>9</v>
      </c>
      <c r="E5450" s="86">
        <v>3</v>
      </c>
      <c r="F5450" s="86">
        <v>76</v>
      </c>
      <c r="G5450" s="86">
        <v>1</v>
      </c>
      <c r="H5450" s="87">
        <f t="shared" si="920"/>
        <v>3976</v>
      </c>
      <c r="I5450" s="88">
        <f t="array" ref="I5450">INDEX(ราคาที่ดิน!$B:$C,MATCH($C5450,ราคาที่ดิน!$A:$A,0),MATCH($B5450,ราคาที่ดิน!$B$1:$C$1,0))</f>
        <v>5000</v>
      </c>
      <c r="J5450" s="88">
        <f t="shared" si="919"/>
        <v>19880000</v>
      </c>
      <c r="K5450" s="86"/>
      <c r="L5450" s="89"/>
      <c r="M5450" s="90"/>
      <c r="N5450" s="90"/>
      <c r="O5450" s="91"/>
      <c r="P5450" s="86">
        <v>100</v>
      </c>
      <c r="Q5450" s="92">
        <f t="array" ref="Q5450">INDEX(ราคาสิ่งปลูกสร้าง!$D$6:$CC$47,MATCH($L5450,ราคาสิ่งปลูกสร้าง!$B$6:$B$45,0),MATCH($O$4,ราคาสิ่งปลูกสร้าง!$D$5:$CC$5,0))</f>
        <v>0</v>
      </c>
      <c r="R5450" s="92">
        <f t="shared" si="917"/>
        <v>0</v>
      </c>
      <c r="S5450" s="90">
        <v>0</v>
      </c>
      <c r="T5450" s="90">
        <f t="array" ref="T5450">INDEX(ค่าเสื่อมสิ่งปลูกสร้าง!$A$5:$D$105,MATCH($S5450,ค่าเสื่อมสิ่งปลูกสร้าง!$A$5:$A$105,0),MATCH($M5450,ค่าเสื่อมสิ่งปลูกสร้าง!$A$3:$D$3))</f>
        <v>0</v>
      </c>
      <c r="U5450" s="92">
        <f t="shared" si="921"/>
        <v>0</v>
      </c>
      <c r="V5450" s="93">
        <f t="shared" si="922"/>
        <v>19880000</v>
      </c>
      <c r="W5450" s="93">
        <f t="shared" si="923"/>
        <v>19880000</v>
      </c>
      <c r="X5450" s="93">
        <v>0</v>
      </c>
      <c r="Y5450" s="93">
        <f t="shared" si="924"/>
        <v>19880000</v>
      </c>
      <c r="Z5450" s="86">
        <v>0</v>
      </c>
      <c r="AA5450" s="94">
        <f t="shared" si="925"/>
        <v>0</v>
      </c>
      <c r="AB5450" s="96"/>
      <c r="AC5450" s="96" t="s">
        <v>5245</v>
      </c>
      <c r="AD5450" s="96" t="s">
        <v>5246</v>
      </c>
    </row>
    <row r="5451" spans="1:30" s="70" customFormat="1" ht="24" customHeight="1" x14ac:dyDescent="0.55000000000000004">
      <c r="A5451" s="86">
        <v>4876</v>
      </c>
      <c r="B5451" s="86" t="s">
        <v>28</v>
      </c>
      <c r="C5451" s="86">
        <v>48970</v>
      </c>
      <c r="D5451" s="86">
        <v>0</v>
      </c>
      <c r="E5451" s="86">
        <v>0</v>
      </c>
      <c r="F5451" s="86">
        <v>25</v>
      </c>
      <c r="G5451" s="86">
        <v>1</v>
      </c>
      <c r="H5451" s="87">
        <f t="shared" si="920"/>
        <v>25</v>
      </c>
      <c r="I5451" s="88">
        <f t="array" ref="I5451">INDEX(ราคาที่ดิน!$B:$C,MATCH($C5451,ราคาที่ดิน!$A:$A,0),MATCH($B5451,ราคาที่ดิน!$B$1:$C$1,0))</f>
        <v>5000</v>
      </c>
      <c r="J5451" s="88">
        <f t="shared" si="919"/>
        <v>125000</v>
      </c>
      <c r="K5451" s="86"/>
      <c r="L5451" s="89"/>
      <c r="M5451" s="90"/>
      <c r="N5451" s="90"/>
      <c r="O5451" s="91"/>
      <c r="P5451" s="86">
        <v>100</v>
      </c>
      <c r="Q5451" s="92">
        <f t="array" ref="Q5451">INDEX(ราคาสิ่งปลูกสร้าง!$D$6:$CC$47,MATCH($L5451,ราคาสิ่งปลูกสร้าง!$B$6:$B$45,0),MATCH($O$4,ราคาสิ่งปลูกสร้าง!$D$5:$CC$5,0))</f>
        <v>0</v>
      </c>
      <c r="R5451" s="92">
        <f t="shared" ref="R5451:R5499" si="926">$O5451*$Q5451</f>
        <v>0</v>
      </c>
      <c r="S5451" s="90">
        <v>0</v>
      </c>
      <c r="T5451" s="90">
        <f t="array" ref="T5451">INDEX(ค่าเสื่อมสิ่งปลูกสร้าง!$A$5:$D$105,MATCH($S5451,ค่าเสื่อมสิ่งปลูกสร้าง!$A$5:$A$105,0),MATCH($M5451,ค่าเสื่อมสิ่งปลูกสร้าง!$A$3:$D$3))</f>
        <v>0</v>
      </c>
      <c r="U5451" s="92">
        <f t="shared" si="921"/>
        <v>0</v>
      </c>
      <c r="V5451" s="93">
        <f t="shared" si="922"/>
        <v>125000</v>
      </c>
      <c r="W5451" s="93">
        <f t="shared" si="923"/>
        <v>125000</v>
      </c>
      <c r="X5451" s="93">
        <v>0</v>
      </c>
      <c r="Y5451" s="93">
        <f t="shared" si="924"/>
        <v>125000</v>
      </c>
      <c r="Z5451" s="86">
        <v>0</v>
      </c>
      <c r="AA5451" s="94">
        <f t="shared" si="925"/>
        <v>0</v>
      </c>
      <c r="AB5451" s="96"/>
      <c r="AC5451" s="96" t="s">
        <v>5247</v>
      </c>
      <c r="AD5451" s="96" t="s">
        <v>5248</v>
      </c>
    </row>
    <row r="5452" spans="1:30" s="70" customFormat="1" ht="24" customHeight="1" x14ac:dyDescent="0.55000000000000004">
      <c r="A5452" s="86">
        <v>4877</v>
      </c>
      <c r="B5452" s="86" t="s">
        <v>28</v>
      </c>
      <c r="C5452" s="86">
        <v>48971</v>
      </c>
      <c r="D5452" s="86">
        <v>0</v>
      </c>
      <c r="E5452" s="86">
        <v>0</v>
      </c>
      <c r="F5452" s="86">
        <v>20</v>
      </c>
      <c r="G5452" s="86">
        <v>1</v>
      </c>
      <c r="H5452" s="87">
        <f t="shared" si="920"/>
        <v>20</v>
      </c>
      <c r="I5452" s="88">
        <f t="array" ref="I5452">INDEX(ราคาที่ดิน!$B:$C,MATCH($C5452,ราคาที่ดิน!$A:$A,0),MATCH($B5452,ราคาที่ดิน!$B$1:$C$1,0))</f>
        <v>5000</v>
      </c>
      <c r="J5452" s="88">
        <f t="shared" si="919"/>
        <v>100000</v>
      </c>
      <c r="K5452" s="86"/>
      <c r="L5452" s="89"/>
      <c r="M5452" s="90"/>
      <c r="N5452" s="90"/>
      <c r="O5452" s="91"/>
      <c r="P5452" s="86">
        <v>100</v>
      </c>
      <c r="Q5452" s="92">
        <f t="array" ref="Q5452">INDEX(ราคาสิ่งปลูกสร้าง!$D$6:$CC$47,MATCH($L5452,ราคาสิ่งปลูกสร้าง!$B$6:$B$45,0),MATCH($O$4,ราคาสิ่งปลูกสร้าง!$D$5:$CC$5,0))</f>
        <v>0</v>
      </c>
      <c r="R5452" s="92">
        <f t="shared" si="926"/>
        <v>0</v>
      </c>
      <c r="S5452" s="90">
        <v>0</v>
      </c>
      <c r="T5452" s="90">
        <f t="array" ref="T5452">INDEX(ค่าเสื่อมสิ่งปลูกสร้าง!$A$5:$D$105,MATCH($S5452,ค่าเสื่อมสิ่งปลูกสร้าง!$A$5:$A$105,0),MATCH($M5452,ค่าเสื่อมสิ่งปลูกสร้าง!$A$3:$D$3))</f>
        <v>0</v>
      </c>
      <c r="U5452" s="92">
        <f t="shared" si="921"/>
        <v>0</v>
      </c>
      <c r="V5452" s="93">
        <f t="shared" si="922"/>
        <v>100000</v>
      </c>
      <c r="W5452" s="93">
        <f t="shared" si="923"/>
        <v>100000</v>
      </c>
      <c r="X5452" s="93">
        <v>0</v>
      </c>
      <c r="Y5452" s="93">
        <f t="shared" si="924"/>
        <v>100000</v>
      </c>
      <c r="Z5452" s="86">
        <v>0</v>
      </c>
      <c r="AA5452" s="94">
        <f t="shared" si="925"/>
        <v>0</v>
      </c>
      <c r="AB5452" s="96"/>
      <c r="AC5452" s="96" t="s">
        <v>5247</v>
      </c>
      <c r="AD5452" s="96" t="s">
        <v>5248</v>
      </c>
    </row>
    <row r="5453" spans="1:30" s="70" customFormat="1" ht="24" customHeight="1" x14ac:dyDescent="0.55000000000000004">
      <c r="A5453" s="86">
        <v>4878</v>
      </c>
      <c r="B5453" s="86" t="s">
        <v>28</v>
      </c>
      <c r="C5453" s="86">
        <v>48972</v>
      </c>
      <c r="D5453" s="86">
        <v>0</v>
      </c>
      <c r="E5453" s="86">
        <v>0</v>
      </c>
      <c r="F5453" s="86">
        <v>36</v>
      </c>
      <c r="G5453" s="86">
        <v>1</v>
      </c>
      <c r="H5453" s="87">
        <f t="shared" si="920"/>
        <v>36</v>
      </c>
      <c r="I5453" s="88">
        <f t="array" ref="I5453">INDEX(ราคาที่ดิน!$B:$C,MATCH($C5453,ราคาที่ดิน!$A:$A,0),MATCH($B5453,ราคาที่ดิน!$B$1:$C$1,0))</f>
        <v>5000</v>
      </c>
      <c r="J5453" s="88">
        <f t="shared" si="919"/>
        <v>180000</v>
      </c>
      <c r="K5453" s="86"/>
      <c r="L5453" s="89"/>
      <c r="M5453" s="90"/>
      <c r="N5453" s="90"/>
      <c r="O5453" s="91"/>
      <c r="P5453" s="86">
        <v>100</v>
      </c>
      <c r="Q5453" s="92">
        <f t="array" ref="Q5453">INDEX(ราคาสิ่งปลูกสร้าง!$D$6:$CC$47,MATCH($L5453,ราคาสิ่งปลูกสร้าง!$B$6:$B$45,0),MATCH($O$4,ราคาสิ่งปลูกสร้าง!$D$5:$CC$5,0))</f>
        <v>0</v>
      </c>
      <c r="R5453" s="92">
        <f t="shared" si="926"/>
        <v>0</v>
      </c>
      <c r="S5453" s="90">
        <v>0</v>
      </c>
      <c r="T5453" s="90">
        <f t="array" ref="T5453">INDEX(ค่าเสื่อมสิ่งปลูกสร้าง!$A$5:$D$105,MATCH($S5453,ค่าเสื่อมสิ่งปลูกสร้าง!$A$5:$A$105,0),MATCH($M5453,ค่าเสื่อมสิ่งปลูกสร้าง!$A$3:$D$3))</f>
        <v>0</v>
      </c>
      <c r="U5453" s="92">
        <f t="shared" si="921"/>
        <v>0</v>
      </c>
      <c r="V5453" s="93">
        <f t="shared" si="922"/>
        <v>180000</v>
      </c>
      <c r="W5453" s="93">
        <f t="shared" si="923"/>
        <v>180000</v>
      </c>
      <c r="X5453" s="93">
        <v>0</v>
      </c>
      <c r="Y5453" s="93">
        <f t="shared" si="924"/>
        <v>180000</v>
      </c>
      <c r="Z5453" s="86">
        <v>0</v>
      </c>
      <c r="AA5453" s="94">
        <f t="shared" si="925"/>
        <v>0</v>
      </c>
      <c r="AB5453" s="96"/>
      <c r="AC5453" s="96" t="s">
        <v>5247</v>
      </c>
      <c r="AD5453" s="96" t="s">
        <v>5248</v>
      </c>
    </row>
    <row r="5454" spans="1:30" s="70" customFormat="1" ht="24" customHeight="1" x14ac:dyDescent="0.55000000000000004">
      <c r="A5454" s="86">
        <v>4921</v>
      </c>
      <c r="B5454" s="86" t="s">
        <v>28</v>
      </c>
      <c r="C5454" s="86">
        <v>49015</v>
      </c>
      <c r="D5454" s="86">
        <v>0</v>
      </c>
      <c r="E5454" s="86">
        <v>0</v>
      </c>
      <c r="F5454" s="86">
        <v>54</v>
      </c>
      <c r="G5454" s="86">
        <v>1</v>
      </c>
      <c r="H5454" s="87">
        <f t="shared" si="920"/>
        <v>54</v>
      </c>
      <c r="I5454" s="88">
        <f t="array" ref="I5454">INDEX(ราคาที่ดิน!$B:$C,MATCH($C5454,ราคาที่ดิน!$A:$A,0),MATCH($B5454,ราคาที่ดิน!$B$1:$C$1,0))</f>
        <v>800</v>
      </c>
      <c r="J5454" s="88">
        <f t="shared" si="919"/>
        <v>43200</v>
      </c>
      <c r="K5454" s="86"/>
      <c r="L5454" s="89"/>
      <c r="M5454" s="90"/>
      <c r="N5454" s="90"/>
      <c r="O5454" s="91"/>
      <c r="P5454" s="86">
        <v>100</v>
      </c>
      <c r="Q5454" s="92">
        <f t="array" ref="Q5454">INDEX(ราคาสิ่งปลูกสร้าง!$D$6:$CC$47,MATCH($L5454,ราคาสิ่งปลูกสร้าง!$B$6:$B$45,0),MATCH($O$4,ราคาสิ่งปลูกสร้าง!$D$5:$CC$5,0))</f>
        <v>0</v>
      </c>
      <c r="R5454" s="92">
        <f t="shared" si="926"/>
        <v>0</v>
      </c>
      <c r="S5454" s="90">
        <v>0</v>
      </c>
      <c r="T5454" s="90">
        <f t="array" ref="T5454">INDEX(ค่าเสื่อมสิ่งปลูกสร้าง!$A$5:$D$105,MATCH($S5454,ค่าเสื่อมสิ่งปลูกสร้าง!$A$5:$A$105,0),MATCH($M5454,ค่าเสื่อมสิ่งปลูกสร้าง!$A$3:$D$3))</f>
        <v>0</v>
      </c>
      <c r="U5454" s="92">
        <f t="shared" si="921"/>
        <v>0</v>
      </c>
      <c r="V5454" s="93">
        <f t="shared" si="922"/>
        <v>43200</v>
      </c>
      <c r="W5454" s="93">
        <f t="shared" si="923"/>
        <v>43200</v>
      </c>
      <c r="X5454" s="93">
        <v>0</v>
      </c>
      <c r="Y5454" s="93">
        <f t="shared" si="924"/>
        <v>43200</v>
      </c>
      <c r="Z5454" s="86">
        <v>0</v>
      </c>
      <c r="AA5454" s="94">
        <f t="shared" si="925"/>
        <v>0</v>
      </c>
      <c r="AB5454" s="96"/>
      <c r="AC5454" s="96" t="s">
        <v>5247</v>
      </c>
      <c r="AD5454" s="96" t="s">
        <v>5248</v>
      </c>
    </row>
    <row r="5455" spans="1:30" s="70" customFormat="1" ht="24" customHeight="1" x14ac:dyDescent="0.55000000000000004">
      <c r="A5455" s="86">
        <v>4931</v>
      </c>
      <c r="B5455" s="86" t="s">
        <v>28</v>
      </c>
      <c r="C5455" s="86">
        <v>49025</v>
      </c>
      <c r="D5455" s="86">
        <v>0</v>
      </c>
      <c r="E5455" s="86">
        <v>0</v>
      </c>
      <c r="F5455" s="86">
        <v>18</v>
      </c>
      <c r="G5455" s="86">
        <v>1</v>
      </c>
      <c r="H5455" s="87">
        <f t="shared" si="920"/>
        <v>18</v>
      </c>
      <c r="I5455" s="88">
        <f t="array" ref="I5455">INDEX(ราคาที่ดิน!$B:$C,MATCH($C5455,ราคาที่ดิน!$A:$A,0),MATCH($B5455,ราคาที่ดิน!$B$1:$C$1,0))</f>
        <v>1000</v>
      </c>
      <c r="J5455" s="88">
        <f t="shared" si="919"/>
        <v>18000</v>
      </c>
      <c r="K5455" s="86"/>
      <c r="L5455" s="89"/>
      <c r="M5455" s="90"/>
      <c r="N5455" s="90"/>
      <c r="O5455" s="91"/>
      <c r="P5455" s="86">
        <v>100</v>
      </c>
      <c r="Q5455" s="92">
        <f t="array" ref="Q5455">INDEX(ราคาสิ่งปลูกสร้าง!$D$6:$CC$47,MATCH($L5455,ราคาสิ่งปลูกสร้าง!$B$6:$B$45,0),MATCH($O$4,ราคาสิ่งปลูกสร้าง!$D$5:$CC$5,0))</f>
        <v>0</v>
      </c>
      <c r="R5455" s="92">
        <f t="shared" si="926"/>
        <v>0</v>
      </c>
      <c r="S5455" s="90">
        <v>0</v>
      </c>
      <c r="T5455" s="90">
        <f t="array" ref="T5455">INDEX(ค่าเสื่อมสิ่งปลูกสร้าง!$A$5:$D$105,MATCH($S5455,ค่าเสื่อมสิ่งปลูกสร้าง!$A$5:$A$105,0),MATCH($M5455,ค่าเสื่อมสิ่งปลูกสร้าง!$A$3:$D$3))</f>
        <v>0</v>
      </c>
      <c r="U5455" s="92">
        <f t="shared" si="921"/>
        <v>0</v>
      </c>
      <c r="V5455" s="93">
        <f t="shared" si="922"/>
        <v>18000</v>
      </c>
      <c r="W5455" s="93">
        <f t="shared" si="923"/>
        <v>18000</v>
      </c>
      <c r="X5455" s="93">
        <v>0</v>
      </c>
      <c r="Y5455" s="93">
        <f t="shared" si="924"/>
        <v>18000</v>
      </c>
      <c r="Z5455" s="86">
        <v>0</v>
      </c>
      <c r="AA5455" s="94">
        <f t="shared" si="925"/>
        <v>0</v>
      </c>
      <c r="AB5455" s="96"/>
      <c r="AC5455" s="96" t="s">
        <v>1307</v>
      </c>
      <c r="AD5455" s="96" t="s">
        <v>1308</v>
      </c>
    </row>
    <row r="5456" spans="1:30" s="70" customFormat="1" ht="24" customHeight="1" x14ac:dyDescent="0.55000000000000004">
      <c r="A5456" s="86">
        <v>4932</v>
      </c>
      <c r="B5456" s="86" t="s">
        <v>28</v>
      </c>
      <c r="C5456" s="86">
        <v>49026</v>
      </c>
      <c r="D5456" s="86">
        <v>0</v>
      </c>
      <c r="E5456" s="86">
        <v>0</v>
      </c>
      <c r="F5456" s="86">
        <v>18</v>
      </c>
      <c r="G5456" s="86">
        <v>1</v>
      </c>
      <c r="H5456" s="87">
        <f t="shared" si="920"/>
        <v>18</v>
      </c>
      <c r="I5456" s="88">
        <f t="array" ref="I5456">INDEX(ราคาที่ดิน!$B:$C,MATCH($C5456,ราคาที่ดิน!$A:$A,0),MATCH($B5456,ราคาที่ดิน!$B$1:$C$1,0))</f>
        <v>1000</v>
      </c>
      <c r="J5456" s="88">
        <f t="shared" si="919"/>
        <v>18000</v>
      </c>
      <c r="K5456" s="86"/>
      <c r="L5456" s="89"/>
      <c r="M5456" s="90"/>
      <c r="N5456" s="90"/>
      <c r="O5456" s="91"/>
      <c r="P5456" s="86">
        <v>100</v>
      </c>
      <c r="Q5456" s="92">
        <f t="array" ref="Q5456">INDEX(ราคาสิ่งปลูกสร้าง!$D$6:$CC$47,MATCH($L5456,ราคาสิ่งปลูกสร้าง!$B$6:$B$45,0),MATCH($O$4,ราคาสิ่งปลูกสร้าง!$D$5:$CC$5,0))</f>
        <v>0</v>
      </c>
      <c r="R5456" s="92">
        <f t="shared" si="926"/>
        <v>0</v>
      </c>
      <c r="S5456" s="90">
        <v>0</v>
      </c>
      <c r="T5456" s="90">
        <f t="array" ref="T5456">INDEX(ค่าเสื่อมสิ่งปลูกสร้าง!$A$5:$D$105,MATCH($S5456,ค่าเสื่อมสิ่งปลูกสร้าง!$A$5:$A$105,0),MATCH($M5456,ค่าเสื่อมสิ่งปลูกสร้าง!$A$3:$D$3))</f>
        <v>0</v>
      </c>
      <c r="U5456" s="92">
        <f t="shared" si="921"/>
        <v>0</v>
      </c>
      <c r="V5456" s="93">
        <f t="shared" si="922"/>
        <v>18000</v>
      </c>
      <c r="W5456" s="93">
        <f t="shared" si="923"/>
        <v>18000</v>
      </c>
      <c r="X5456" s="93">
        <v>0</v>
      </c>
      <c r="Y5456" s="93">
        <f t="shared" si="924"/>
        <v>18000</v>
      </c>
      <c r="Z5456" s="86">
        <v>0</v>
      </c>
      <c r="AA5456" s="94">
        <f t="shared" si="925"/>
        <v>0</v>
      </c>
      <c r="AB5456" s="96"/>
      <c r="AC5456" s="96" t="s">
        <v>5249</v>
      </c>
      <c r="AD5456" s="96" t="s">
        <v>5250</v>
      </c>
    </row>
    <row r="5457" spans="1:30" s="70" customFormat="1" ht="24" customHeight="1" x14ac:dyDescent="0.55000000000000004">
      <c r="A5457" s="86">
        <v>4933</v>
      </c>
      <c r="B5457" s="86" t="s">
        <v>28</v>
      </c>
      <c r="C5457" s="86">
        <v>49027</v>
      </c>
      <c r="D5457" s="86">
        <v>0</v>
      </c>
      <c r="E5457" s="86">
        <v>0</v>
      </c>
      <c r="F5457" s="86">
        <v>18</v>
      </c>
      <c r="G5457" s="86">
        <v>1</v>
      </c>
      <c r="H5457" s="87">
        <f t="shared" si="920"/>
        <v>18</v>
      </c>
      <c r="I5457" s="88">
        <f t="array" ref="I5457">INDEX(ราคาที่ดิน!$B:$C,MATCH($C5457,ราคาที่ดิน!$A:$A,0),MATCH($B5457,ราคาที่ดิน!$B$1:$C$1,0))</f>
        <v>1000</v>
      </c>
      <c r="J5457" s="88">
        <f t="shared" si="919"/>
        <v>18000</v>
      </c>
      <c r="K5457" s="86"/>
      <c r="L5457" s="89"/>
      <c r="M5457" s="90"/>
      <c r="N5457" s="90"/>
      <c r="O5457" s="91"/>
      <c r="P5457" s="86">
        <v>100</v>
      </c>
      <c r="Q5457" s="92">
        <f t="array" ref="Q5457">INDEX(ราคาสิ่งปลูกสร้าง!$D$6:$CC$47,MATCH($L5457,ราคาสิ่งปลูกสร้าง!$B$6:$B$45,0),MATCH($O$4,ราคาสิ่งปลูกสร้าง!$D$5:$CC$5,0))</f>
        <v>0</v>
      </c>
      <c r="R5457" s="92">
        <f t="shared" si="926"/>
        <v>0</v>
      </c>
      <c r="S5457" s="90">
        <v>0</v>
      </c>
      <c r="T5457" s="90">
        <f t="array" ref="T5457">INDEX(ค่าเสื่อมสิ่งปลูกสร้าง!$A$5:$D$105,MATCH($S5457,ค่าเสื่อมสิ่งปลูกสร้าง!$A$5:$A$105,0),MATCH($M5457,ค่าเสื่อมสิ่งปลูกสร้าง!$A$3:$D$3))</f>
        <v>0</v>
      </c>
      <c r="U5457" s="92">
        <f t="shared" si="921"/>
        <v>0</v>
      </c>
      <c r="V5457" s="93">
        <f t="shared" si="922"/>
        <v>18000</v>
      </c>
      <c r="W5457" s="93">
        <f t="shared" si="923"/>
        <v>18000</v>
      </c>
      <c r="X5457" s="93">
        <v>0</v>
      </c>
      <c r="Y5457" s="93">
        <f t="shared" si="924"/>
        <v>18000</v>
      </c>
      <c r="Z5457" s="86">
        <v>0</v>
      </c>
      <c r="AA5457" s="94">
        <f t="shared" si="925"/>
        <v>0</v>
      </c>
      <c r="AB5457" s="96"/>
      <c r="AC5457" s="96" t="s">
        <v>5251</v>
      </c>
      <c r="AD5457" s="96" t="s">
        <v>5252</v>
      </c>
    </row>
    <row r="5458" spans="1:30" s="70" customFormat="1" ht="24" customHeight="1" x14ac:dyDescent="0.55000000000000004">
      <c r="A5458" s="86">
        <v>4934</v>
      </c>
      <c r="B5458" s="86" t="s">
        <v>28</v>
      </c>
      <c r="C5458" s="86">
        <v>49028</v>
      </c>
      <c r="D5458" s="86">
        <v>0</v>
      </c>
      <c r="E5458" s="86">
        <v>0</v>
      </c>
      <c r="F5458" s="86">
        <v>18</v>
      </c>
      <c r="G5458" s="86">
        <v>1</v>
      </c>
      <c r="H5458" s="87">
        <f t="shared" si="920"/>
        <v>18</v>
      </c>
      <c r="I5458" s="88">
        <f t="array" ref="I5458">INDEX(ราคาที่ดิน!$B:$C,MATCH($C5458,ราคาที่ดิน!$A:$A,0),MATCH($B5458,ราคาที่ดิน!$B$1:$C$1,0))</f>
        <v>1000</v>
      </c>
      <c r="J5458" s="88">
        <f t="shared" si="919"/>
        <v>18000</v>
      </c>
      <c r="K5458" s="86"/>
      <c r="L5458" s="89"/>
      <c r="M5458" s="90"/>
      <c r="N5458" s="90"/>
      <c r="O5458" s="91"/>
      <c r="P5458" s="86">
        <v>100</v>
      </c>
      <c r="Q5458" s="92">
        <f t="array" ref="Q5458">INDEX(ราคาสิ่งปลูกสร้าง!$D$6:$CC$47,MATCH($L5458,ราคาสิ่งปลูกสร้าง!$B$6:$B$45,0),MATCH($O$4,ราคาสิ่งปลูกสร้าง!$D$5:$CC$5,0))</f>
        <v>0</v>
      </c>
      <c r="R5458" s="92">
        <f t="shared" si="926"/>
        <v>0</v>
      </c>
      <c r="S5458" s="90">
        <v>0</v>
      </c>
      <c r="T5458" s="90">
        <f t="array" ref="T5458">INDEX(ค่าเสื่อมสิ่งปลูกสร้าง!$A$5:$D$105,MATCH($S5458,ค่าเสื่อมสิ่งปลูกสร้าง!$A$5:$A$105,0),MATCH($M5458,ค่าเสื่อมสิ่งปลูกสร้าง!$A$3:$D$3))</f>
        <v>0</v>
      </c>
      <c r="U5458" s="92">
        <f t="shared" si="921"/>
        <v>0</v>
      </c>
      <c r="V5458" s="93">
        <f t="shared" si="922"/>
        <v>18000</v>
      </c>
      <c r="W5458" s="93">
        <f t="shared" si="923"/>
        <v>18000</v>
      </c>
      <c r="X5458" s="93">
        <v>0</v>
      </c>
      <c r="Y5458" s="93">
        <f t="shared" si="924"/>
        <v>18000</v>
      </c>
      <c r="Z5458" s="86">
        <v>0</v>
      </c>
      <c r="AA5458" s="94">
        <f t="shared" si="925"/>
        <v>0</v>
      </c>
      <c r="AB5458" s="96"/>
      <c r="AC5458" s="96" t="s">
        <v>5253</v>
      </c>
      <c r="AD5458" s="96" t="s">
        <v>5254</v>
      </c>
    </row>
    <row r="5459" spans="1:30" s="70" customFormat="1" ht="24" customHeight="1" x14ac:dyDescent="0.55000000000000004">
      <c r="A5459" s="86">
        <v>4935</v>
      </c>
      <c r="B5459" s="86" t="s">
        <v>28</v>
      </c>
      <c r="C5459" s="86">
        <v>49029</v>
      </c>
      <c r="D5459" s="86">
        <v>0</v>
      </c>
      <c r="E5459" s="86">
        <v>0</v>
      </c>
      <c r="F5459" s="86">
        <v>18</v>
      </c>
      <c r="G5459" s="86">
        <v>1</v>
      </c>
      <c r="H5459" s="87">
        <f t="shared" si="920"/>
        <v>18</v>
      </c>
      <c r="I5459" s="88">
        <f t="array" ref="I5459">INDEX(ราคาที่ดิน!$B:$C,MATCH($C5459,ราคาที่ดิน!$A:$A,0),MATCH($B5459,ราคาที่ดิน!$B$1:$C$1,0))</f>
        <v>1000</v>
      </c>
      <c r="J5459" s="88">
        <f t="shared" si="919"/>
        <v>18000</v>
      </c>
      <c r="K5459" s="86"/>
      <c r="L5459" s="89"/>
      <c r="M5459" s="90"/>
      <c r="N5459" s="90"/>
      <c r="O5459" s="91"/>
      <c r="P5459" s="86">
        <v>100</v>
      </c>
      <c r="Q5459" s="92">
        <f t="array" ref="Q5459">INDEX(ราคาสิ่งปลูกสร้าง!$D$6:$CC$47,MATCH($L5459,ราคาสิ่งปลูกสร้าง!$B$6:$B$45,0),MATCH($O$4,ราคาสิ่งปลูกสร้าง!$D$5:$CC$5,0))</f>
        <v>0</v>
      </c>
      <c r="R5459" s="92">
        <f t="shared" si="926"/>
        <v>0</v>
      </c>
      <c r="S5459" s="90">
        <v>0</v>
      </c>
      <c r="T5459" s="90">
        <f t="array" ref="T5459">INDEX(ค่าเสื่อมสิ่งปลูกสร้าง!$A$5:$D$105,MATCH($S5459,ค่าเสื่อมสิ่งปลูกสร้าง!$A$5:$A$105,0),MATCH($M5459,ค่าเสื่อมสิ่งปลูกสร้าง!$A$3:$D$3))</f>
        <v>0</v>
      </c>
      <c r="U5459" s="92">
        <f t="shared" si="921"/>
        <v>0</v>
      </c>
      <c r="V5459" s="93">
        <f t="shared" si="922"/>
        <v>18000</v>
      </c>
      <c r="W5459" s="93">
        <f t="shared" si="923"/>
        <v>18000</v>
      </c>
      <c r="X5459" s="93">
        <v>0</v>
      </c>
      <c r="Y5459" s="93">
        <f t="shared" si="924"/>
        <v>18000</v>
      </c>
      <c r="Z5459" s="86">
        <v>0</v>
      </c>
      <c r="AA5459" s="94">
        <f t="shared" si="925"/>
        <v>0</v>
      </c>
      <c r="AB5459" s="96"/>
      <c r="AC5459" s="96" t="s">
        <v>4291</v>
      </c>
      <c r="AD5459" s="96" t="s">
        <v>4292</v>
      </c>
    </row>
    <row r="5460" spans="1:30" s="70" customFormat="1" ht="24" customHeight="1" x14ac:dyDescent="0.55000000000000004">
      <c r="A5460" s="86">
        <v>4936</v>
      </c>
      <c r="B5460" s="86" t="s">
        <v>28</v>
      </c>
      <c r="C5460" s="86">
        <v>49030</v>
      </c>
      <c r="D5460" s="86">
        <v>0</v>
      </c>
      <c r="E5460" s="86">
        <v>0</v>
      </c>
      <c r="F5460" s="86">
        <v>18</v>
      </c>
      <c r="G5460" s="86">
        <v>1</v>
      </c>
      <c r="H5460" s="87">
        <f t="shared" si="920"/>
        <v>18</v>
      </c>
      <c r="I5460" s="88">
        <f t="array" ref="I5460">INDEX(ราคาที่ดิน!$B:$C,MATCH($C5460,ราคาที่ดิน!$A:$A,0),MATCH($B5460,ราคาที่ดิน!$B$1:$C$1,0))</f>
        <v>1000</v>
      </c>
      <c r="J5460" s="88">
        <f t="shared" si="919"/>
        <v>18000</v>
      </c>
      <c r="K5460" s="86"/>
      <c r="L5460" s="89"/>
      <c r="M5460" s="90"/>
      <c r="N5460" s="90"/>
      <c r="O5460" s="91"/>
      <c r="P5460" s="86">
        <v>100</v>
      </c>
      <c r="Q5460" s="92">
        <f t="array" ref="Q5460">INDEX(ราคาสิ่งปลูกสร้าง!$D$6:$CC$47,MATCH($L5460,ราคาสิ่งปลูกสร้าง!$B$6:$B$45,0),MATCH($O$4,ราคาสิ่งปลูกสร้าง!$D$5:$CC$5,0))</f>
        <v>0</v>
      </c>
      <c r="R5460" s="92">
        <f t="shared" si="926"/>
        <v>0</v>
      </c>
      <c r="S5460" s="90">
        <v>0</v>
      </c>
      <c r="T5460" s="90">
        <f t="array" ref="T5460">INDEX(ค่าเสื่อมสิ่งปลูกสร้าง!$A$5:$D$105,MATCH($S5460,ค่าเสื่อมสิ่งปลูกสร้าง!$A$5:$A$105,0),MATCH($M5460,ค่าเสื่อมสิ่งปลูกสร้าง!$A$3:$D$3))</f>
        <v>0</v>
      </c>
      <c r="U5460" s="92">
        <f t="shared" si="921"/>
        <v>0</v>
      </c>
      <c r="V5460" s="93">
        <f t="shared" si="922"/>
        <v>18000</v>
      </c>
      <c r="W5460" s="93">
        <f t="shared" si="923"/>
        <v>18000</v>
      </c>
      <c r="X5460" s="93">
        <v>0</v>
      </c>
      <c r="Y5460" s="93">
        <f t="shared" si="924"/>
        <v>18000</v>
      </c>
      <c r="Z5460" s="86">
        <v>0</v>
      </c>
      <c r="AA5460" s="94">
        <f t="shared" si="925"/>
        <v>0</v>
      </c>
      <c r="AB5460" s="96"/>
      <c r="AC5460" s="96" t="s">
        <v>4380</v>
      </c>
      <c r="AD5460" s="96" t="s">
        <v>4381</v>
      </c>
    </row>
    <row r="5461" spans="1:30" s="70" customFormat="1" ht="24" customHeight="1" x14ac:dyDescent="0.55000000000000004">
      <c r="A5461" s="86">
        <v>4937</v>
      </c>
      <c r="B5461" s="86" t="s">
        <v>28</v>
      </c>
      <c r="C5461" s="86">
        <v>49031</v>
      </c>
      <c r="D5461" s="86">
        <v>0</v>
      </c>
      <c r="E5461" s="86">
        <v>0</v>
      </c>
      <c r="F5461" s="86">
        <v>17</v>
      </c>
      <c r="G5461" s="86">
        <v>1</v>
      </c>
      <c r="H5461" s="87">
        <f t="shared" si="920"/>
        <v>17</v>
      </c>
      <c r="I5461" s="88">
        <f t="array" ref="I5461">INDEX(ราคาที่ดิน!$B:$C,MATCH($C5461,ราคาที่ดิน!$A:$A,0),MATCH($B5461,ราคาที่ดิน!$B$1:$C$1,0))</f>
        <v>1000</v>
      </c>
      <c r="J5461" s="88">
        <f t="shared" si="919"/>
        <v>17000</v>
      </c>
      <c r="K5461" s="86"/>
      <c r="L5461" s="89"/>
      <c r="M5461" s="90"/>
      <c r="N5461" s="90"/>
      <c r="O5461" s="91"/>
      <c r="P5461" s="86">
        <v>100</v>
      </c>
      <c r="Q5461" s="92">
        <f t="array" ref="Q5461">INDEX(ราคาสิ่งปลูกสร้าง!$D$6:$CC$47,MATCH($L5461,ราคาสิ่งปลูกสร้าง!$B$6:$B$45,0),MATCH($O$4,ราคาสิ่งปลูกสร้าง!$D$5:$CC$5,0))</f>
        <v>0</v>
      </c>
      <c r="R5461" s="92">
        <f t="shared" si="926"/>
        <v>0</v>
      </c>
      <c r="S5461" s="90">
        <v>0</v>
      </c>
      <c r="T5461" s="90">
        <f t="array" ref="T5461">INDEX(ค่าเสื่อมสิ่งปลูกสร้าง!$A$5:$D$105,MATCH($S5461,ค่าเสื่อมสิ่งปลูกสร้าง!$A$5:$A$105,0),MATCH($M5461,ค่าเสื่อมสิ่งปลูกสร้าง!$A$3:$D$3))</f>
        <v>0</v>
      </c>
      <c r="U5461" s="92">
        <f t="shared" si="921"/>
        <v>0</v>
      </c>
      <c r="V5461" s="93">
        <f t="shared" si="922"/>
        <v>17000</v>
      </c>
      <c r="W5461" s="93">
        <f t="shared" si="923"/>
        <v>17000</v>
      </c>
      <c r="X5461" s="93">
        <v>0</v>
      </c>
      <c r="Y5461" s="93">
        <f t="shared" si="924"/>
        <v>17000</v>
      </c>
      <c r="Z5461" s="86">
        <v>0</v>
      </c>
      <c r="AA5461" s="94">
        <f t="shared" si="925"/>
        <v>0</v>
      </c>
      <c r="AB5461" s="96"/>
      <c r="AC5461" s="96" t="s">
        <v>5255</v>
      </c>
      <c r="AD5461" s="96" t="s">
        <v>1154</v>
      </c>
    </row>
    <row r="5462" spans="1:30" s="70" customFormat="1" ht="24" customHeight="1" x14ac:dyDescent="0.55000000000000004">
      <c r="A5462" s="86">
        <v>4938</v>
      </c>
      <c r="B5462" s="86" t="s">
        <v>28</v>
      </c>
      <c r="C5462" s="86">
        <v>49032</v>
      </c>
      <c r="D5462" s="86">
        <v>0</v>
      </c>
      <c r="E5462" s="86">
        <v>0</v>
      </c>
      <c r="F5462" s="86">
        <v>20</v>
      </c>
      <c r="G5462" s="86">
        <v>1</v>
      </c>
      <c r="H5462" s="87">
        <f t="shared" ref="H5462:H5493" si="927">$D5462*400+$E5462*100+$F5462</f>
        <v>20</v>
      </c>
      <c r="I5462" s="88">
        <f t="array" ref="I5462">INDEX(ราคาที่ดิน!$B:$C,MATCH($C5462,ราคาที่ดิน!$A:$A,0),MATCH($B5462,ราคาที่ดิน!$B$1:$C$1,0))</f>
        <v>1000</v>
      </c>
      <c r="J5462" s="88">
        <f t="shared" si="919"/>
        <v>20000</v>
      </c>
      <c r="K5462" s="86"/>
      <c r="L5462" s="89"/>
      <c r="M5462" s="90"/>
      <c r="N5462" s="90"/>
      <c r="O5462" s="91"/>
      <c r="P5462" s="86">
        <v>100</v>
      </c>
      <c r="Q5462" s="92">
        <f t="array" ref="Q5462">INDEX(ราคาสิ่งปลูกสร้าง!$D$6:$CC$47,MATCH($L5462,ราคาสิ่งปลูกสร้าง!$B$6:$B$45,0),MATCH($O$4,ราคาสิ่งปลูกสร้าง!$D$5:$CC$5,0))</f>
        <v>0</v>
      </c>
      <c r="R5462" s="92">
        <f t="shared" si="926"/>
        <v>0</v>
      </c>
      <c r="S5462" s="90">
        <v>0</v>
      </c>
      <c r="T5462" s="90">
        <f t="array" ref="T5462">INDEX(ค่าเสื่อมสิ่งปลูกสร้าง!$A$5:$D$105,MATCH($S5462,ค่าเสื่อมสิ่งปลูกสร้าง!$A$5:$A$105,0),MATCH($M5462,ค่าเสื่อมสิ่งปลูกสร้าง!$A$3:$D$3))</f>
        <v>0</v>
      </c>
      <c r="U5462" s="92">
        <f t="shared" si="921"/>
        <v>0</v>
      </c>
      <c r="V5462" s="93">
        <f t="shared" si="922"/>
        <v>20000</v>
      </c>
      <c r="W5462" s="93">
        <f t="shared" si="923"/>
        <v>20000</v>
      </c>
      <c r="X5462" s="93">
        <v>0</v>
      </c>
      <c r="Y5462" s="93">
        <f t="shared" si="924"/>
        <v>20000</v>
      </c>
      <c r="Z5462" s="86">
        <v>0</v>
      </c>
      <c r="AA5462" s="94">
        <f t="shared" si="925"/>
        <v>0</v>
      </c>
      <c r="AB5462" s="96"/>
      <c r="AC5462" s="96" t="s">
        <v>5256</v>
      </c>
      <c r="AD5462" s="96" t="s">
        <v>5257</v>
      </c>
    </row>
    <row r="5463" spans="1:30" s="70" customFormat="1" ht="24" customHeight="1" x14ac:dyDescent="0.55000000000000004">
      <c r="A5463" s="86">
        <v>4939</v>
      </c>
      <c r="B5463" s="86" t="s">
        <v>28</v>
      </c>
      <c r="C5463" s="86">
        <v>49033</v>
      </c>
      <c r="D5463" s="86">
        <v>0</v>
      </c>
      <c r="E5463" s="86">
        <v>0</v>
      </c>
      <c r="F5463" s="86">
        <v>22</v>
      </c>
      <c r="G5463" s="86">
        <v>1</v>
      </c>
      <c r="H5463" s="87">
        <f t="shared" si="927"/>
        <v>22</v>
      </c>
      <c r="I5463" s="88">
        <f t="array" ref="I5463">INDEX(ราคาที่ดิน!$B:$C,MATCH($C5463,ราคาที่ดิน!$A:$A,0),MATCH($B5463,ราคาที่ดิน!$B$1:$C$1,0))</f>
        <v>1000</v>
      </c>
      <c r="J5463" s="88">
        <f t="shared" si="919"/>
        <v>22000</v>
      </c>
      <c r="K5463" s="86"/>
      <c r="L5463" s="89"/>
      <c r="M5463" s="90"/>
      <c r="N5463" s="90"/>
      <c r="O5463" s="91"/>
      <c r="P5463" s="86">
        <v>100</v>
      </c>
      <c r="Q5463" s="92">
        <f t="array" ref="Q5463">INDEX(ราคาสิ่งปลูกสร้าง!$D$6:$CC$47,MATCH($L5463,ราคาสิ่งปลูกสร้าง!$B$6:$B$45,0),MATCH($O$4,ราคาสิ่งปลูกสร้าง!$D$5:$CC$5,0))</f>
        <v>0</v>
      </c>
      <c r="R5463" s="92">
        <f t="shared" si="926"/>
        <v>0</v>
      </c>
      <c r="S5463" s="90">
        <v>0</v>
      </c>
      <c r="T5463" s="90">
        <f t="array" ref="T5463">INDEX(ค่าเสื่อมสิ่งปลูกสร้าง!$A$5:$D$105,MATCH($S5463,ค่าเสื่อมสิ่งปลูกสร้าง!$A$5:$A$105,0),MATCH($M5463,ค่าเสื่อมสิ่งปลูกสร้าง!$A$3:$D$3))</f>
        <v>0</v>
      </c>
      <c r="U5463" s="92">
        <f t="shared" si="921"/>
        <v>0</v>
      </c>
      <c r="V5463" s="93">
        <f t="shared" si="922"/>
        <v>22000</v>
      </c>
      <c r="W5463" s="93">
        <f t="shared" si="923"/>
        <v>22000</v>
      </c>
      <c r="X5463" s="93">
        <v>0</v>
      </c>
      <c r="Y5463" s="93">
        <f t="shared" si="924"/>
        <v>22000</v>
      </c>
      <c r="Z5463" s="86">
        <v>0</v>
      </c>
      <c r="AA5463" s="94">
        <f t="shared" si="925"/>
        <v>0</v>
      </c>
      <c r="AB5463" s="96"/>
      <c r="AC5463" s="96" t="s">
        <v>5258</v>
      </c>
      <c r="AD5463" s="96" t="s">
        <v>5259</v>
      </c>
    </row>
    <row r="5464" spans="1:30" s="70" customFormat="1" ht="24" customHeight="1" x14ac:dyDescent="0.55000000000000004">
      <c r="A5464" s="86">
        <v>4940</v>
      </c>
      <c r="B5464" s="86" t="s">
        <v>28</v>
      </c>
      <c r="C5464" s="86">
        <v>49034</v>
      </c>
      <c r="D5464" s="86">
        <v>0</v>
      </c>
      <c r="E5464" s="86">
        <v>0</v>
      </c>
      <c r="F5464" s="86">
        <v>27</v>
      </c>
      <c r="G5464" s="86">
        <v>1</v>
      </c>
      <c r="H5464" s="87">
        <f t="shared" si="927"/>
        <v>27</v>
      </c>
      <c r="I5464" s="88">
        <f t="array" ref="I5464">INDEX(ราคาที่ดิน!$B:$C,MATCH($C5464,ราคาที่ดิน!$A:$A,0),MATCH($B5464,ราคาที่ดิน!$B$1:$C$1,0))</f>
        <v>1000</v>
      </c>
      <c r="J5464" s="88">
        <f t="shared" si="919"/>
        <v>27000</v>
      </c>
      <c r="K5464" s="86"/>
      <c r="L5464" s="89"/>
      <c r="M5464" s="90"/>
      <c r="N5464" s="90"/>
      <c r="O5464" s="91"/>
      <c r="P5464" s="86">
        <v>100</v>
      </c>
      <c r="Q5464" s="92">
        <f t="array" ref="Q5464">INDEX(ราคาสิ่งปลูกสร้าง!$D$6:$CC$47,MATCH($L5464,ราคาสิ่งปลูกสร้าง!$B$6:$B$45,0),MATCH($O$4,ราคาสิ่งปลูกสร้าง!$D$5:$CC$5,0))</f>
        <v>0</v>
      </c>
      <c r="R5464" s="92">
        <f t="shared" si="926"/>
        <v>0</v>
      </c>
      <c r="S5464" s="90">
        <v>0</v>
      </c>
      <c r="T5464" s="90">
        <f t="array" ref="T5464">INDEX(ค่าเสื่อมสิ่งปลูกสร้าง!$A$5:$D$105,MATCH($S5464,ค่าเสื่อมสิ่งปลูกสร้าง!$A$5:$A$105,0),MATCH($M5464,ค่าเสื่อมสิ่งปลูกสร้าง!$A$3:$D$3))</f>
        <v>0</v>
      </c>
      <c r="U5464" s="92">
        <f t="shared" si="921"/>
        <v>0</v>
      </c>
      <c r="V5464" s="93">
        <f t="shared" si="922"/>
        <v>27000</v>
      </c>
      <c r="W5464" s="93">
        <f t="shared" si="923"/>
        <v>27000</v>
      </c>
      <c r="X5464" s="93">
        <v>0</v>
      </c>
      <c r="Y5464" s="93">
        <f t="shared" si="924"/>
        <v>27000</v>
      </c>
      <c r="Z5464" s="86">
        <v>0</v>
      </c>
      <c r="AA5464" s="94">
        <f t="shared" si="925"/>
        <v>0</v>
      </c>
      <c r="AB5464" s="96"/>
      <c r="AC5464" s="96" t="s">
        <v>5260</v>
      </c>
      <c r="AD5464" s="96" t="s">
        <v>5261</v>
      </c>
    </row>
    <row r="5465" spans="1:30" s="70" customFormat="1" ht="24" customHeight="1" x14ac:dyDescent="0.55000000000000004">
      <c r="A5465" s="86">
        <v>4941</v>
      </c>
      <c r="B5465" s="86" t="s">
        <v>28</v>
      </c>
      <c r="C5465" s="86">
        <v>49035</v>
      </c>
      <c r="D5465" s="86">
        <v>0</v>
      </c>
      <c r="E5465" s="86">
        <v>0</v>
      </c>
      <c r="F5465" s="86">
        <v>18</v>
      </c>
      <c r="G5465" s="86">
        <v>1</v>
      </c>
      <c r="H5465" s="87">
        <f t="shared" si="927"/>
        <v>18</v>
      </c>
      <c r="I5465" s="88">
        <f t="array" ref="I5465">INDEX(ราคาที่ดิน!$B:$C,MATCH($C5465,ราคาที่ดิน!$A:$A,0),MATCH($B5465,ราคาที่ดิน!$B$1:$C$1,0))</f>
        <v>1000</v>
      </c>
      <c r="J5465" s="88">
        <f t="shared" si="919"/>
        <v>18000</v>
      </c>
      <c r="K5465" s="86"/>
      <c r="L5465" s="89"/>
      <c r="M5465" s="90"/>
      <c r="N5465" s="90"/>
      <c r="O5465" s="91"/>
      <c r="P5465" s="86">
        <v>100</v>
      </c>
      <c r="Q5465" s="92">
        <f t="array" ref="Q5465">INDEX(ราคาสิ่งปลูกสร้าง!$D$6:$CC$47,MATCH($L5465,ราคาสิ่งปลูกสร้าง!$B$6:$B$45,0),MATCH($O$4,ราคาสิ่งปลูกสร้าง!$D$5:$CC$5,0))</f>
        <v>0</v>
      </c>
      <c r="R5465" s="92">
        <f t="shared" si="926"/>
        <v>0</v>
      </c>
      <c r="S5465" s="90">
        <v>0</v>
      </c>
      <c r="T5465" s="90">
        <f t="array" ref="T5465">INDEX(ค่าเสื่อมสิ่งปลูกสร้าง!$A$5:$D$105,MATCH($S5465,ค่าเสื่อมสิ่งปลูกสร้าง!$A$5:$A$105,0),MATCH($M5465,ค่าเสื่อมสิ่งปลูกสร้าง!$A$3:$D$3))</f>
        <v>0</v>
      </c>
      <c r="U5465" s="92">
        <f t="shared" si="921"/>
        <v>0</v>
      </c>
      <c r="V5465" s="93">
        <f t="shared" si="922"/>
        <v>18000</v>
      </c>
      <c r="W5465" s="93">
        <f t="shared" si="923"/>
        <v>18000</v>
      </c>
      <c r="X5465" s="93">
        <v>0</v>
      </c>
      <c r="Y5465" s="93">
        <f t="shared" si="924"/>
        <v>18000</v>
      </c>
      <c r="Z5465" s="86">
        <v>0</v>
      </c>
      <c r="AA5465" s="94">
        <f t="shared" si="925"/>
        <v>0</v>
      </c>
      <c r="AB5465" s="96"/>
      <c r="AC5465" s="96" t="s">
        <v>4401</v>
      </c>
      <c r="AD5465" s="96" t="s">
        <v>4402</v>
      </c>
    </row>
    <row r="5466" spans="1:30" s="70" customFormat="1" ht="24" customHeight="1" x14ac:dyDescent="0.55000000000000004">
      <c r="A5466" s="86">
        <v>4942</v>
      </c>
      <c r="B5466" s="86" t="s">
        <v>28</v>
      </c>
      <c r="C5466" s="86">
        <v>49036</v>
      </c>
      <c r="D5466" s="86">
        <v>0</v>
      </c>
      <c r="E5466" s="86">
        <v>0</v>
      </c>
      <c r="F5466" s="86">
        <v>20</v>
      </c>
      <c r="G5466" s="86">
        <v>1</v>
      </c>
      <c r="H5466" s="87">
        <f t="shared" si="927"/>
        <v>20</v>
      </c>
      <c r="I5466" s="88">
        <f t="array" ref="I5466">INDEX(ราคาที่ดิน!$B:$C,MATCH($C5466,ราคาที่ดิน!$A:$A,0),MATCH($B5466,ราคาที่ดิน!$B$1:$C$1,0))</f>
        <v>1000</v>
      </c>
      <c r="J5466" s="88">
        <f t="shared" si="919"/>
        <v>20000</v>
      </c>
      <c r="K5466" s="86"/>
      <c r="L5466" s="89"/>
      <c r="M5466" s="90"/>
      <c r="N5466" s="90"/>
      <c r="O5466" s="91"/>
      <c r="P5466" s="86">
        <v>100</v>
      </c>
      <c r="Q5466" s="92">
        <f t="array" ref="Q5466">INDEX(ราคาสิ่งปลูกสร้าง!$D$6:$CC$47,MATCH($L5466,ราคาสิ่งปลูกสร้าง!$B$6:$B$45,0),MATCH($O$4,ราคาสิ่งปลูกสร้าง!$D$5:$CC$5,0))</f>
        <v>0</v>
      </c>
      <c r="R5466" s="92">
        <f t="shared" si="926"/>
        <v>0</v>
      </c>
      <c r="S5466" s="90">
        <v>0</v>
      </c>
      <c r="T5466" s="90">
        <f t="array" ref="T5466">INDEX(ค่าเสื่อมสิ่งปลูกสร้าง!$A$5:$D$105,MATCH($S5466,ค่าเสื่อมสิ่งปลูกสร้าง!$A$5:$A$105,0),MATCH($M5466,ค่าเสื่อมสิ่งปลูกสร้าง!$A$3:$D$3))</f>
        <v>0</v>
      </c>
      <c r="U5466" s="92">
        <f t="shared" si="921"/>
        <v>0</v>
      </c>
      <c r="V5466" s="93">
        <f t="shared" si="922"/>
        <v>20000</v>
      </c>
      <c r="W5466" s="93">
        <f t="shared" si="923"/>
        <v>20000</v>
      </c>
      <c r="X5466" s="93">
        <v>0</v>
      </c>
      <c r="Y5466" s="93">
        <f t="shared" si="924"/>
        <v>20000</v>
      </c>
      <c r="Z5466" s="86">
        <v>0</v>
      </c>
      <c r="AA5466" s="94">
        <f t="shared" si="925"/>
        <v>0</v>
      </c>
      <c r="AB5466" s="96"/>
      <c r="AC5466" s="96" t="s">
        <v>4291</v>
      </c>
      <c r="AD5466" s="96" t="s">
        <v>4292</v>
      </c>
    </row>
    <row r="5467" spans="1:30" s="70" customFormat="1" ht="24" customHeight="1" x14ac:dyDescent="0.55000000000000004">
      <c r="A5467" s="86">
        <v>4943</v>
      </c>
      <c r="B5467" s="86" t="s">
        <v>28</v>
      </c>
      <c r="C5467" s="86">
        <v>49037</v>
      </c>
      <c r="D5467" s="86">
        <v>0</v>
      </c>
      <c r="E5467" s="86">
        <v>0</v>
      </c>
      <c r="F5467" s="86">
        <v>20</v>
      </c>
      <c r="G5467" s="86">
        <v>1</v>
      </c>
      <c r="H5467" s="87">
        <f t="shared" si="927"/>
        <v>20</v>
      </c>
      <c r="I5467" s="88">
        <f t="array" ref="I5467">INDEX(ราคาที่ดิน!$B:$C,MATCH($C5467,ราคาที่ดิน!$A:$A,0),MATCH($B5467,ราคาที่ดิน!$B$1:$C$1,0))</f>
        <v>1000</v>
      </c>
      <c r="J5467" s="88">
        <f t="shared" si="919"/>
        <v>20000</v>
      </c>
      <c r="K5467" s="86"/>
      <c r="L5467" s="89"/>
      <c r="M5467" s="90"/>
      <c r="N5467" s="90"/>
      <c r="O5467" s="91"/>
      <c r="P5467" s="86">
        <v>100</v>
      </c>
      <c r="Q5467" s="92">
        <f t="array" ref="Q5467">INDEX(ราคาสิ่งปลูกสร้าง!$D$6:$CC$47,MATCH($L5467,ราคาสิ่งปลูกสร้าง!$B$6:$B$45,0),MATCH($O$4,ราคาสิ่งปลูกสร้าง!$D$5:$CC$5,0))</f>
        <v>0</v>
      </c>
      <c r="R5467" s="92">
        <f t="shared" si="926"/>
        <v>0</v>
      </c>
      <c r="S5467" s="90">
        <v>0</v>
      </c>
      <c r="T5467" s="90">
        <f t="array" ref="T5467">INDEX(ค่าเสื่อมสิ่งปลูกสร้าง!$A$5:$D$105,MATCH($S5467,ค่าเสื่อมสิ่งปลูกสร้าง!$A$5:$A$105,0),MATCH($M5467,ค่าเสื่อมสิ่งปลูกสร้าง!$A$3:$D$3))</f>
        <v>0</v>
      </c>
      <c r="U5467" s="92">
        <f t="shared" si="921"/>
        <v>0</v>
      </c>
      <c r="V5467" s="93">
        <f t="shared" si="922"/>
        <v>20000</v>
      </c>
      <c r="W5467" s="93">
        <f t="shared" si="923"/>
        <v>20000</v>
      </c>
      <c r="X5467" s="93">
        <v>0</v>
      </c>
      <c r="Y5467" s="93">
        <f t="shared" si="924"/>
        <v>20000</v>
      </c>
      <c r="Z5467" s="86">
        <v>0</v>
      </c>
      <c r="AA5467" s="94">
        <f t="shared" si="925"/>
        <v>0</v>
      </c>
      <c r="AB5467" s="96"/>
      <c r="AC5467" s="96" t="s">
        <v>4291</v>
      </c>
      <c r="AD5467" s="96" t="s">
        <v>4292</v>
      </c>
    </row>
    <row r="5468" spans="1:30" s="70" customFormat="1" ht="24" customHeight="1" x14ac:dyDescent="0.55000000000000004">
      <c r="A5468" s="86">
        <v>4944</v>
      </c>
      <c r="B5468" s="86" t="s">
        <v>28</v>
      </c>
      <c r="C5468" s="86">
        <v>49038</v>
      </c>
      <c r="D5468" s="86">
        <v>0</v>
      </c>
      <c r="E5468" s="86">
        <v>0</v>
      </c>
      <c r="F5468" s="86">
        <v>21</v>
      </c>
      <c r="G5468" s="86">
        <v>1</v>
      </c>
      <c r="H5468" s="87">
        <f t="shared" si="927"/>
        <v>21</v>
      </c>
      <c r="I5468" s="88">
        <f t="array" ref="I5468">INDEX(ราคาที่ดิน!$B:$C,MATCH($C5468,ราคาที่ดิน!$A:$A,0),MATCH($B5468,ราคาที่ดิน!$B$1:$C$1,0))</f>
        <v>1000</v>
      </c>
      <c r="J5468" s="88">
        <f t="shared" si="919"/>
        <v>21000</v>
      </c>
      <c r="K5468" s="86"/>
      <c r="L5468" s="89"/>
      <c r="M5468" s="90"/>
      <c r="N5468" s="90"/>
      <c r="O5468" s="91"/>
      <c r="P5468" s="86">
        <v>100</v>
      </c>
      <c r="Q5468" s="92">
        <f t="array" ref="Q5468">INDEX(ราคาสิ่งปลูกสร้าง!$D$6:$CC$47,MATCH($L5468,ราคาสิ่งปลูกสร้าง!$B$6:$B$45,0),MATCH($O$4,ราคาสิ่งปลูกสร้าง!$D$5:$CC$5,0))</f>
        <v>0</v>
      </c>
      <c r="R5468" s="92">
        <f t="shared" si="926"/>
        <v>0</v>
      </c>
      <c r="S5468" s="90">
        <v>0</v>
      </c>
      <c r="T5468" s="90">
        <f t="array" ref="T5468">INDEX(ค่าเสื่อมสิ่งปลูกสร้าง!$A$5:$D$105,MATCH($S5468,ค่าเสื่อมสิ่งปลูกสร้าง!$A$5:$A$105,0),MATCH($M5468,ค่าเสื่อมสิ่งปลูกสร้าง!$A$3:$D$3))</f>
        <v>0</v>
      </c>
      <c r="U5468" s="92">
        <f t="shared" si="921"/>
        <v>0</v>
      </c>
      <c r="V5468" s="93">
        <f t="shared" si="922"/>
        <v>21000</v>
      </c>
      <c r="W5468" s="93">
        <f t="shared" si="923"/>
        <v>21000</v>
      </c>
      <c r="X5468" s="93">
        <v>0</v>
      </c>
      <c r="Y5468" s="93">
        <f t="shared" si="924"/>
        <v>21000</v>
      </c>
      <c r="Z5468" s="86">
        <v>0</v>
      </c>
      <c r="AA5468" s="94">
        <f t="shared" si="925"/>
        <v>0</v>
      </c>
      <c r="AB5468" s="96"/>
      <c r="AC5468" s="96" t="s">
        <v>5262</v>
      </c>
      <c r="AD5468" s="96" t="s">
        <v>5263</v>
      </c>
    </row>
    <row r="5469" spans="1:30" s="70" customFormat="1" ht="24" customHeight="1" x14ac:dyDescent="0.55000000000000004">
      <c r="A5469" s="86">
        <v>4945</v>
      </c>
      <c r="B5469" s="86" t="s">
        <v>28</v>
      </c>
      <c r="C5469" s="86">
        <v>49039</v>
      </c>
      <c r="D5469" s="86">
        <v>0</v>
      </c>
      <c r="E5469" s="86">
        <v>0</v>
      </c>
      <c r="F5469" s="86">
        <v>31</v>
      </c>
      <c r="G5469" s="86">
        <v>1</v>
      </c>
      <c r="H5469" s="87">
        <f t="shared" si="927"/>
        <v>31</v>
      </c>
      <c r="I5469" s="88">
        <f t="array" ref="I5469">INDEX(ราคาที่ดิน!$B:$C,MATCH($C5469,ราคาที่ดิน!$A:$A,0),MATCH($B5469,ราคาที่ดิน!$B$1:$C$1,0))</f>
        <v>1000</v>
      </c>
      <c r="J5469" s="88">
        <f t="shared" si="919"/>
        <v>31000</v>
      </c>
      <c r="K5469" s="86"/>
      <c r="L5469" s="89"/>
      <c r="M5469" s="90"/>
      <c r="N5469" s="90"/>
      <c r="O5469" s="91"/>
      <c r="P5469" s="86">
        <v>100</v>
      </c>
      <c r="Q5469" s="92">
        <f t="array" ref="Q5469">INDEX(ราคาสิ่งปลูกสร้าง!$D$6:$CC$47,MATCH($L5469,ราคาสิ่งปลูกสร้าง!$B$6:$B$45,0),MATCH($O$4,ราคาสิ่งปลูกสร้าง!$D$5:$CC$5,0))</f>
        <v>0</v>
      </c>
      <c r="R5469" s="92">
        <f t="shared" si="926"/>
        <v>0</v>
      </c>
      <c r="S5469" s="90">
        <v>0</v>
      </c>
      <c r="T5469" s="90">
        <f t="array" ref="T5469">INDEX(ค่าเสื่อมสิ่งปลูกสร้าง!$A$5:$D$105,MATCH($S5469,ค่าเสื่อมสิ่งปลูกสร้าง!$A$5:$A$105,0),MATCH($M5469,ค่าเสื่อมสิ่งปลูกสร้าง!$A$3:$D$3))</f>
        <v>0</v>
      </c>
      <c r="U5469" s="92">
        <f t="shared" si="921"/>
        <v>0</v>
      </c>
      <c r="V5469" s="93">
        <f t="shared" si="922"/>
        <v>31000</v>
      </c>
      <c r="W5469" s="93">
        <f t="shared" si="923"/>
        <v>31000</v>
      </c>
      <c r="X5469" s="93">
        <v>0</v>
      </c>
      <c r="Y5469" s="93">
        <f t="shared" si="924"/>
        <v>31000</v>
      </c>
      <c r="Z5469" s="86">
        <v>0</v>
      </c>
      <c r="AA5469" s="94">
        <f t="shared" si="925"/>
        <v>0</v>
      </c>
      <c r="AB5469" s="96"/>
      <c r="AC5469" s="96" t="s">
        <v>4291</v>
      </c>
      <c r="AD5469" s="96" t="s">
        <v>4292</v>
      </c>
    </row>
    <row r="5470" spans="1:30" s="70" customFormat="1" ht="24" customHeight="1" x14ac:dyDescent="0.55000000000000004">
      <c r="A5470" s="86">
        <v>4946</v>
      </c>
      <c r="B5470" s="86" t="s">
        <v>28</v>
      </c>
      <c r="C5470" s="86">
        <v>49040</v>
      </c>
      <c r="D5470" s="86">
        <v>0</v>
      </c>
      <c r="E5470" s="86">
        <v>0</v>
      </c>
      <c r="F5470" s="86">
        <v>17</v>
      </c>
      <c r="G5470" s="86">
        <v>1</v>
      </c>
      <c r="H5470" s="87">
        <f t="shared" si="927"/>
        <v>17</v>
      </c>
      <c r="I5470" s="88">
        <f t="array" ref="I5470">INDEX(ราคาที่ดิน!$B:$C,MATCH($C5470,ราคาที่ดิน!$A:$A,0),MATCH($B5470,ราคาที่ดิน!$B$1:$C$1,0))</f>
        <v>1000</v>
      </c>
      <c r="J5470" s="88">
        <f t="shared" si="919"/>
        <v>17000</v>
      </c>
      <c r="K5470" s="86"/>
      <c r="L5470" s="89"/>
      <c r="M5470" s="90"/>
      <c r="N5470" s="90"/>
      <c r="O5470" s="91"/>
      <c r="P5470" s="86">
        <v>100</v>
      </c>
      <c r="Q5470" s="92">
        <f t="array" ref="Q5470">INDEX(ราคาสิ่งปลูกสร้าง!$D$6:$CC$47,MATCH($L5470,ราคาสิ่งปลูกสร้าง!$B$6:$B$45,0),MATCH($O$4,ราคาสิ่งปลูกสร้าง!$D$5:$CC$5,0))</f>
        <v>0</v>
      </c>
      <c r="R5470" s="92">
        <f t="shared" si="926"/>
        <v>0</v>
      </c>
      <c r="S5470" s="90">
        <v>0</v>
      </c>
      <c r="T5470" s="90">
        <f t="array" ref="T5470">INDEX(ค่าเสื่อมสิ่งปลูกสร้าง!$A$5:$D$105,MATCH($S5470,ค่าเสื่อมสิ่งปลูกสร้าง!$A$5:$A$105,0),MATCH($M5470,ค่าเสื่อมสิ่งปลูกสร้าง!$A$3:$D$3))</f>
        <v>0</v>
      </c>
      <c r="U5470" s="92">
        <f t="shared" si="921"/>
        <v>0</v>
      </c>
      <c r="V5470" s="93">
        <f t="shared" si="922"/>
        <v>17000</v>
      </c>
      <c r="W5470" s="93">
        <f t="shared" si="923"/>
        <v>17000</v>
      </c>
      <c r="X5470" s="93">
        <v>0</v>
      </c>
      <c r="Y5470" s="93">
        <f t="shared" si="924"/>
        <v>17000</v>
      </c>
      <c r="Z5470" s="86">
        <v>0</v>
      </c>
      <c r="AA5470" s="94">
        <f t="shared" si="925"/>
        <v>0</v>
      </c>
      <c r="AB5470" s="96"/>
      <c r="AC5470" s="96" t="s">
        <v>5264</v>
      </c>
      <c r="AD5470" s="96" t="s">
        <v>5265</v>
      </c>
    </row>
    <row r="5471" spans="1:30" s="70" customFormat="1" ht="24" customHeight="1" x14ac:dyDescent="0.55000000000000004">
      <c r="A5471" s="86">
        <v>4947</v>
      </c>
      <c r="B5471" s="86" t="s">
        <v>28</v>
      </c>
      <c r="C5471" s="86">
        <v>49041</v>
      </c>
      <c r="D5471" s="86">
        <v>0</v>
      </c>
      <c r="E5471" s="86">
        <v>0</v>
      </c>
      <c r="F5471" s="86">
        <v>17</v>
      </c>
      <c r="G5471" s="86">
        <v>1</v>
      </c>
      <c r="H5471" s="87">
        <f t="shared" si="927"/>
        <v>17</v>
      </c>
      <c r="I5471" s="88">
        <f t="array" ref="I5471">INDEX(ราคาที่ดิน!$B:$C,MATCH($C5471,ราคาที่ดิน!$A:$A,0),MATCH($B5471,ราคาที่ดิน!$B$1:$C$1,0))</f>
        <v>1000</v>
      </c>
      <c r="J5471" s="88">
        <f t="shared" si="919"/>
        <v>17000</v>
      </c>
      <c r="K5471" s="86"/>
      <c r="L5471" s="89"/>
      <c r="M5471" s="90"/>
      <c r="N5471" s="90"/>
      <c r="O5471" s="91"/>
      <c r="P5471" s="86">
        <v>100</v>
      </c>
      <c r="Q5471" s="92">
        <f t="array" ref="Q5471">INDEX(ราคาสิ่งปลูกสร้าง!$D$6:$CC$47,MATCH($L5471,ราคาสิ่งปลูกสร้าง!$B$6:$B$45,0),MATCH($O$4,ราคาสิ่งปลูกสร้าง!$D$5:$CC$5,0))</f>
        <v>0</v>
      </c>
      <c r="R5471" s="92">
        <f t="shared" si="926"/>
        <v>0</v>
      </c>
      <c r="S5471" s="90">
        <v>0</v>
      </c>
      <c r="T5471" s="90">
        <f t="array" ref="T5471">INDEX(ค่าเสื่อมสิ่งปลูกสร้าง!$A$5:$D$105,MATCH($S5471,ค่าเสื่อมสิ่งปลูกสร้าง!$A$5:$A$105,0),MATCH($M5471,ค่าเสื่อมสิ่งปลูกสร้าง!$A$3:$D$3))</f>
        <v>0</v>
      </c>
      <c r="U5471" s="92">
        <f t="shared" si="921"/>
        <v>0</v>
      </c>
      <c r="V5471" s="93">
        <f t="shared" si="922"/>
        <v>17000</v>
      </c>
      <c r="W5471" s="93">
        <f t="shared" si="923"/>
        <v>17000</v>
      </c>
      <c r="X5471" s="93">
        <v>0</v>
      </c>
      <c r="Y5471" s="93">
        <f t="shared" si="924"/>
        <v>17000</v>
      </c>
      <c r="Z5471" s="86">
        <v>0</v>
      </c>
      <c r="AA5471" s="94">
        <f t="shared" si="925"/>
        <v>0</v>
      </c>
      <c r="AB5471" s="96"/>
      <c r="AC5471" s="96" t="s">
        <v>4291</v>
      </c>
      <c r="AD5471" s="96" t="s">
        <v>4292</v>
      </c>
    </row>
    <row r="5472" spans="1:30" s="70" customFormat="1" ht="24" customHeight="1" x14ac:dyDescent="0.55000000000000004">
      <c r="A5472" s="86">
        <v>4948</v>
      </c>
      <c r="B5472" s="86" t="s">
        <v>28</v>
      </c>
      <c r="C5472" s="86">
        <v>49042</v>
      </c>
      <c r="D5472" s="86">
        <v>0</v>
      </c>
      <c r="E5472" s="86">
        <v>0</v>
      </c>
      <c r="F5472" s="86">
        <v>17</v>
      </c>
      <c r="G5472" s="86">
        <v>1</v>
      </c>
      <c r="H5472" s="87">
        <f t="shared" si="927"/>
        <v>17</v>
      </c>
      <c r="I5472" s="88">
        <f t="array" ref="I5472">INDEX(ราคาที่ดิน!$B:$C,MATCH($C5472,ราคาที่ดิน!$A:$A,0),MATCH($B5472,ราคาที่ดิน!$B$1:$C$1,0))</f>
        <v>1000</v>
      </c>
      <c r="J5472" s="88">
        <f t="shared" si="919"/>
        <v>17000</v>
      </c>
      <c r="K5472" s="86"/>
      <c r="L5472" s="89"/>
      <c r="M5472" s="90"/>
      <c r="N5472" s="90"/>
      <c r="O5472" s="91"/>
      <c r="P5472" s="86">
        <v>100</v>
      </c>
      <c r="Q5472" s="92">
        <f t="array" ref="Q5472">INDEX(ราคาสิ่งปลูกสร้าง!$D$6:$CC$47,MATCH($L5472,ราคาสิ่งปลูกสร้าง!$B$6:$B$45,0),MATCH($O$4,ราคาสิ่งปลูกสร้าง!$D$5:$CC$5,0))</f>
        <v>0</v>
      </c>
      <c r="R5472" s="92">
        <f t="shared" si="926"/>
        <v>0</v>
      </c>
      <c r="S5472" s="90">
        <v>0</v>
      </c>
      <c r="T5472" s="90">
        <f t="array" ref="T5472">INDEX(ค่าเสื่อมสิ่งปลูกสร้าง!$A$5:$D$105,MATCH($S5472,ค่าเสื่อมสิ่งปลูกสร้าง!$A$5:$A$105,0),MATCH($M5472,ค่าเสื่อมสิ่งปลูกสร้าง!$A$3:$D$3))</f>
        <v>0</v>
      </c>
      <c r="U5472" s="92">
        <f t="shared" si="921"/>
        <v>0</v>
      </c>
      <c r="V5472" s="93">
        <f t="shared" si="922"/>
        <v>17000</v>
      </c>
      <c r="W5472" s="93">
        <f t="shared" si="923"/>
        <v>17000</v>
      </c>
      <c r="X5472" s="93">
        <v>0</v>
      </c>
      <c r="Y5472" s="93">
        <f t="shared" si="924"/>
        <v>17000</v>
      </c>
      <c r="Z5472" s="86">
        <v>0</v>
      </c>
      <c r="AA5472" s="94">
        <f t="shared" si="925"/>
        <v>0</v>
      </c>
      <c r="AB5472" s="96"/>
      <c r="AC5472" s="96" t="s">
        <v>4396</v>
      </c>
      <c r="AD5472" s="96" t="s">
        <v>1154</v>
      </c>
    </row>
    <row r="5473" spans="1:30" s="70" customFormat="1" ht="24" customHeight="1" x14ac:dyDescent="0.55000000000000004">
      <c r="A5473" s="86">
        <v>4949</v>
      </c>
      <c r="B5473" s="86" t="s">
        <v>28</v>
      </c>
      <c r="C5473" s="86">
        <v>49043</v>
      </c>
      <c r="D5473" s="86">
        <v>0</v>
      </c>
      <c r="E5473" s="86">
        <v>0</v>
      </c>
      <c r="F5473" s="86">
        <v>17</v>
      </c>
      <c r="G5473" s="86">
        <v>1</v>
      </c>
      <c r="H5473" s="87">
        <f t="shared" si="927"/>
        <v>17</v>
      </c>
      <c r="I5473" s="88">
        <f t="array" ref="I5473">INDEX(ราคาที่ดิน!$B:$C,MATCH($C5473,ราคาที่ดิน!$A:$A,0),MATCH($B5473,ราคาที่ดิน!$B$1:$C$1,0))</f>
        <v>1000</v>
      </c>
      <c r="J5473" s="88">
        <f t="shared" si="919"/>
        <v>17000</v>
      </c>
      <c r="K5473" s="86"/>
      <c r="L5473" s="89"/>
      <c r="M5473" s="90"/>
      <c r="N5473" s="90"/>
      <c r="O5473" s="91"/>
      <c r="P5473" s="86">
        <v>100</v>
      </c>
      <c r="Q5473" s="92">
        <f t="array" ref="Q5473">INDEX(ราคาสิ่งปลูกสร้าง!$D$6:$CC$47,MATCH($L5473,ราคาสิ่งปลูกสร้าง!$B$6:$B$45,0),MATCH($O$4,ราคาสิ่งปลูกสร้าง!$D$5:$CC$5,0))</f>
        <v>0</v>
      </c>
      <c r="R5473" s="92">
        <f t="shared" si="926"/>
        <v>0</v>
      </c>
      <c r="S5473" s="90">
        <v>0</v>
      </c>
      <c r="T5473" s="90">
        <f t="array" ref="T5473">INDEX(ค่าเสื่อมสิ่งปลูกสร้าง!$A$5:$D$105,MATCH($S5473,ค่าเสื่อมสิ่งปลูกสร้าง!$A$5:$A$105,0),MATCH($M5473,ค่าเสื่อมสิ่งปลูกสร้าง!$A$3:$D$3))</f>
        <v>0</v>
      </c>
      <c r="U5473" s="92">
        <f t="shared" si="921"/>
        <v>0</v>
      </c>
      <c r="V5473" s="93">
        <f t="shared" si="922"/>
        <v>17000</v>
      </c>
      <c r="W5473" s="93">
        <f t="shared" si="923"/>
        <v>17000</v>
      </c>
      <c r="X5473" s="93">
        <v>0</v>
      </c>
      <c r="Y5473" s="93">
        <f t="shared" si="924"/>
        <v>17000</v>
      </c>
      <c r="Z5473" s="86">
        <v>0</v>
      </c>
      <c r="AA5473" s="94">
        <f t="shared" si="925"/>
        <v>0</v>
      </c>
      <c r="AB5473" s="96"/>
      <c r="AC5473" s="96" t="s">
        <v>5266</v>
      </c>
      <c r="AD5473" s="96" t="s">
        <v>5267</v>
      </c>
    </row>
    <row r="5474" spans="1:30" s="70" customFormat="1" ht="24" customHeight="1" x14ac:dyDescent="0.55000000000000004">
      <c r="A5474" s="86">
        <v>4950</v>
      </c>
      <c r="B5474" s="86" t="s">
        <v>28</v>
      </c>
      <c r="C5474" s="86">
        <v>49044</v>
      </c>
      <c r="D5474" s="86">
        <v>0</v>
      </c>
      <c r="E5474" s="86">
        <v>0</v>
      </c>
      <c r="F5474" s="86">
        <v>17</v>
      </c>
      <c r="G5474" s="86">
        <v>1</v>
      </c>
      <c r="H5474" s="87">
        <f t="shared" si="927"/>
        <v>17</v>
      </c>
      <c r="I5474" s="88">
        <f t="array" ref="I5474">INDEX(ราคาที่ดิน!$B:$C,MATCH($C5474,ราคาที่ดิน!$A:$A,0),MATCH($B5474,ราคาที่ดิน!$B$1:$C$1,0))</f>
        <v>1000</v>
      </c>
      <c r="J5474" s="88">
        <f t="shared" si="919"/>
        <v>17000</v>
      </c>
      <c r="K5474" s="86"/>
      <c r="L5474" s="89"/>
      <c r="M5474" s="90"/>
      <c r="N5474" s="90"/>
      <c r="O5474" s="91"/>
      <c r="P5474" s="86">
        <v>100</v>
      </c>
      <c r="Q5474" s="92">
        <f t="array" ref="Q5474">INDEX(ราคาสิ่งปลูกสร้าง!$D$6:$CC$47,MATCH($L5474,ราคาสิ่งปลูกสร้าง!$B$6:$B$45,0),MATCH($O$4,ราคาสิ่งปลูกสร้าง!$D$5:$CC$5,0))</f>
        <v>0</v>
      </c>
      <c r="R5474" s="92">
        <f t="shared" si="926"/>
        <v>0</v>
      </c>
      <c r="S5474" s="90">
        <v>0</v>
      </c>
      <c r="T5474" s="90">
        <f t="array" ref="T5474">INDEX(ค่าเสื่อมสิ่งปลูกสร้าง!$A$5:$D$105,MATCH($S5474,ค่าเสื่อมสิ่งปลูกสร้าง!$A$5:$A$105,0),MATCH($M5474,ค่าเสื่อมสิ่งปลูกสร้าง!$A$3:$D$3))</f>
        <v>0</v>
      </c>
      <c r="U5474" s="92">
        <f t="shared" si="921"/>
        <v>0</v>
      </c>
      <c r="V5474" s="93">
        <f t="shared" si="922"/>
        <v>17000</v>
      </c>
      <c r="W5474" s="93">
        <f t="shared" si="923"/>
        <v>17000</v>
      </c>
      <c r="X5474" s="93">
        <v>0</v>
      </c>
      <c r="Y5474" s="93">
        <f t="shared" si="924"/>
        <v>17000</v>
      </c>
      <c r="Z5474" s="86">
        <v>0</v>
      </c>
      <c r="AA5474" s="94">
        <f t="shared" si="925"/>
        <v>0</v>
      </c>
      <c r="AB5474" s="96"/>
      <c r="AC5474" s="96" t="s">
        <v>5268</v>
      </c>
      <c r="AD5474" s="96" t="s">
        <v>5269</v>
      </c>
    </row>
    <row r="5475" spans="1:30" s="70" customFormat="1" ht="24" customHeight="1" x14ac:dyDescent="0.55000000000000004">
      <c r="A5475" s="86">
        <v>4951</v>
      </c>
      <c r="B5475" s="86" t="s">
        <v>28</v>
      </c>
      <c r="C5475" s="86">
        <v>49045</v>
      </c>
      <c r="D5475" s="86">
        <v>0</v>
      </c>
      <c r="E5475" s="86">
        <v>0</v>
      </c>
      <c r="F5475" s="86">
        <v>17</v>
      </c>
      <c r="G5475" s="86">
        <v>1</v>
      </c>
      <c r="H5475" s="87">
        <f t="shared" si="927"/>
        <v>17</v>
      </c>
      <c r="I5475" s="88">
        <f t="array" ref="I5475">INDEX(ราคาที่ดิน!$B:$C,MATCH($C5475,ราคาที่ดิน!$A:$A,0),MATCH($B5475,ราคาที่ดิน!$B$1:$C$1,0))</f>
        <v>1000</v>
      </c>
      <c r="J5475" s="88">
        <f t="shared" si="919"/>
        <v>17000</v>
      </c>
      <c r="K5475" s="86"/>
      <c r="L5475" s="89"/>
      <c r="M5475" s="90"/>
      <c r="N5475" s="90"/>
      <c r="O5475" s="91"/>
      <c r="P5475" s="86">
        <v>100</v>
      </c>
      <c r="Q5475" s="92">
        <f t="array" ref="Q5475">INDEX(ราคาสิ่งปลูกสร้าง!$D$6:$CC$47,MATCH($L5475,ราคาสิ่งปลูกสร้าง!$B$6:$B$45,0),MATCH($O$4,ราคาสิ่งปลูกสร้าง!$D$5:$CC$5,0))</f>
        <v>0</v>
      </c>
      <c r="R5475" s="92">
        <f t="shared" si="926"/>
        <v>0</v>
      </c>
      <c r="S5475" s="90">
        <v>0</v>
      </c>
      <c r="T5475" s="90">
        <f t="array" ref="T5475">INDEX(ค่าเสื่อมสิ่งปลูกสร้าง!$A$5:$D$105,MATCH($S5475,ค่าเสื่อมสิ่งปลูกสร้าง!$A$5:$A$105,0),MATCH($M5475,ค่าเสื่อมสิ่งปลูกสร้าง!$A$3:$D$3))</f>
        <v>0</v>
      </c>
      <c r="U5475" s="92">
        <f t="shared" si="921"/>
        <v>0</v>
      </c>
      <c r="V5475" s="93">
        <f t="shared" si="922"/>
        <v>17000</v>
      </c>
      <c r="W5475" s="93">
        <f t="shared" si="923"/>
        <v>17000</v>
      </c>
      <c r="X5475" s="93">
        <v>0</v>
      </c>
      <c r="Y5475" s="93">
        <f t="shared" si="924"/>
        <v>17000</v>
      </c>
      <c r="Z5475" s="86">
        <v>0</v>
      </c>
      <c r="AA5475" s="94">
        <f t="shared" si="925"/>
        <v>0</v>
      </c>
      <c r="AB5475" s="96"/>
      <c r="AC5475" s="96" t="s">
        <v>5270</v>
      </c>
      <c r="AD5475" s="96" t="s">
        <v>5271</v>
      </c>
    </row>
    <row r="5476" spans="1:30" s="70" customFormat="1" ht="24" customHeight="1" x14ac:dyDescent="0.55000000000000004">
      <c r="A5476" s="86">
        <v>4952</v>
      </c>
      <c r="B5476" s="86" t="s">
        <v>28</v>
      </c>
      <c r="C5476" s="86">
        <v>49046</v>
      </c>
      <c r="D5476" s="86">
        <v>0</v>
      </c>
      <c r="E5476" s="86">
        <v>0</v>
      </c>
      <c r="F5476" s="86">
        <v>17</v>
      </c>
      <c r="G5476" s="86">
        <v>2</v>
      </c>
      <c r="H5476" s="87">
        <f t="shared" si="927"/>
        <v>17</v>
      </c>
      <c r="I5476" s="88">
        <f t="array" ref="I5476">INDEX(ราคาที่ดิน!$B:$C,MATCH($C5476,ราคาที่ดิน!$A:$A,0),MATCH($B5476,ราคาที่ดิน!$B$1:$C$1,0))</f>
        <v>1000</v>
      </c>
      <c r="J5476" s="88">
        <f t="shared" si="919"/>
        <v>17000</v>
      </c>
      <c r="K5476" s="86"/>
      <c r="L5476" s="89" t="s">
        <v>6745</v>
      </c>
      <c r="M5476" s="90" t="s">
        <v>6799</v>
      </c>
      <c r="N5476" s="90">
        <v>2</v>
      </c>
      <c r="O5476" s="91">
        <v>130</v>
      </c>
      <c r="P5476" s="86">
        <v>100</v>
      </c>
      <c r="Q5476" s="92">
        <f t="array" ref="Q5476">INDEX(ราคาสิ่งปลูกสร้าง!$D$6:$CC$47,MATCH($L5476,ราคาสิ่งปลูกสร้าง!$B$6:$B$45,0),MATCH($O$4,ราคาสิ่งปลูกสร้าง!$D$5:$CC$5,0))</f>
        <v>6600</v>
      </c>
      <c r="R5476" s="92">
        <f t="shared" si="926"/>
        <v>858000</v>
      </c>
      <c r="S5476" s="90">
        <v>31</v>
      </c>
      <c r="T5476" s="90">
        <f t="array" ref="T5476">INDEX(ค่าเสื่อมสิ่งปลูกสร้าง!$A$5:$D$105,MATCH($S5476,ค่าเสื่อมสิ่งปลูกสร้าง!$A$5:$A$105,0),MATCH($M5476,ค่าเสื่อมสิ่งปลูกสร้าง!$A$3:$D$3))</f>
        <v>52</v>
      </c>
      <c r="U5476" s="92">
        <f t="shared" si="921"/>
        <v>411840</v>
      </c>
      <c r="V5476" s="93">
        <f t="shared" si="922"/>
        <v>428840</v>
      </c>
      <c r="W5476" s="93">
        <f t="shared" si="923"/>
        <v>428840</v>
      </c>
      <c r="X5476" s="93">
        <v>0</v>
      </c>
      <c r="Y5476" s="93">
        <f t="shared" si="924"/>
        <v>428840</v>
      </c>
      <c r="Z5476" s="86">
        <v>0</v>
      </c>
      <c r="AA5476" s="94">
        <f t="shared" si="925"/>
        <v>0</v>
      </c>
      <c r="AB5476" s="96"/>
      <c r="AC5476" s="96" t="s">
        <v>3443</v>
      </c>
      <c r="AD5476" s="96" t="s">
        <v>3444</v>
      </c>
    </row>
    <row r="5477" spans="1:30" s="70" customFormat="1" ht="24" customHeight="1" x14ac:dyDescent="0.55000000000000004">
      <c r="A5477" s="86">
        <v>4953</v>
      </c>
      <c r="B5477" s="86" t="s">
        <v>28</v>
      </c>
      <c r="C5477" s="86">
        <v>49047</v>
      </c>
      <c r="D5477" s="86">
        <v>0</v>
      </c>
      <c r="E5477" s="86">
        <v>0</v>
      </c>
      <c r="F5477" s="86">
        <v>20</v>
      </c>
      <c r="G5477" s="86">
        <v>1</v>
      </c>
      <c r="H5477" s="87">
        <f t="shared" si="927"/>
        <v>20</v>
      </c>
      <c r="I5477" s="88">
        <f t="array" ref="I5477">INDEX(ราคาที่ดิน!$B:$C,MATCH($C5477,ราคาที่ดิน!$A:$A,0),MATCH($B5477,ราคาที่ดิน!$B$1:$C$1,0))</f>
        <v>1000</v>
      </c>
      <c r="J5477" s="88">
        <f t="shared" si="919"/>
        <v>20000</v>
      </c>
      <c r="K5477" s="86"/>
      <c r="L5477" s="89"/>
      <c r="M5477" s="90"/>
      <c r="N5477" s="90"/>
      <c r="O5477" s="91"/>
      <c r="P5477" s="86">
        <v>100</v>
      </c>
      <c r="Q5477" s="92">
        <f t="array" ref="Q5477">INDEX(ราคาสิ่งปลูกสร้าง!$D$6:$CC$47,MATCH($L5477,ราคาสิ่งปลูกสร้าง!$B$6:$B$45,0),MATCH($O$4,ราคาสิ่งปลูกสร้าง!$D$5:$CC$5,0))</f>
        <v>0</v>
      </c>
      <c r="R5477" s="92">
        <f t="shared" si="926"/>
        <v>0</v>
      </c>
      <c r="S5477" s="90">
        <v>0</v>
      </c>
      <c r="T5477" s="90">
        <f t="array" ref="T5477">INDEX(ค่าเสื่อมสิ่งปลูกสร้าง!$A$5:$D$105,MATCH($S5477,ค่าเสื่อมสิ่งปลูกสร้าง!$A$5:$A$105,0),MATCH($M5477,ค่าเสื่อมสิ่งปลูกสร้าง!$A$3:$D$3))</f>
        <v>0</v>
      </c>
      <c r="U5477" s="92">
        <f t="shared" ref="U5477:U5499" si="928">$R5477*(100-$T5477)%</f>
        <v>0</v>
      </c>
      <c r="V5477" s="93">
        <f t="shared" si="922"/>
        <v>20000</v>
      </c>
      <c r="W5477" s="93">
        <f t="shared" si="923"/>
        <v>20000</v>
      </c>
      <c r="X5477" s="93">
        <v>0</v>
      </c>
      <c r="Y5477" s="93">
        <f t="shared" si="924"/>
        <v>20000</v>
      </c>
      <c r="Z5477" s="86">
        <v>0</v>
      </c>
      <c r="AA5477" s="94">
        <f t="shared" si="925"/>
        <v>0</v>
      </c>
      <c r="AB5477" s="96"/>
      <c r="AC5477" s="96" t="s">
        <v>5272</v>
      </c>
      <c r="AD5477" s="96" t="s">
        <v>5273</v>
      </c>
    </row>
    <row r="5478" spans="1:30" s="70" customFormat="1" ht="24" customHeight="1" x14ac:dyDescent="0.55000000000000004">
      <c r="A5478" s="86">
        <v>4954</v>
      </c>
      <c r="B5478" s="86" t="s">
        <v>28</v>
      </c>
      <c r="C5478" s="86">
        <v>49048</v>
      </c>
      <c r="D5478" s="86">
        <v>0</v>
      </c>
      <c r="E5478" s="86">
        <v>0</v>
      </c>
      <c r="F5478" s="86">
        <v>20</v>
      </c>
      <c r="G5478" s="86">
        <v>1</v>
      </c>
      <c r="H5478" s="87">
        <f t="shared" si="927"/>
        <v>20</v>
      </c>
      <c r="I5478" s="88">
        <f t="array" ref="I5478">INDEX(ราคาที่ดิน!$B:$C,MATCH($C5478,ราคาที่ดิน!$A:$A,0),MATCH($B5478,ราคาที่ดิน!$B$1:$C$1,0))</f>
        <v>1000</v>
      </c>
      <c r="J5478" s="88">
        <f t="shared" si="919"/>
        <v>20000</v>
      </c>
      <c r="K5478" s="86"/>
      <c r="L5478" s="89"/>
      <c r="M5478" s="90"/>
      <c r="N5478" s="90"/>
      <c r="O5478" s="91"/>
      <c r="P5478" s="86">
        <v>100</v>
      </c>
      <c r="Q5478" s="92">
        <f t="array" ref="Q5478">INDEX(ราคาสิ่งปลูกสร้าง!$D$6:$CC$47,MATCH($L5478,ราคาสิ่งปลูกสร้าง!$B$6:$B$45,0),MATCH($O$4,ราคาสิ่งปลูกสร้าง!$D$5:$CC$5,0))</f>
        <v>0</v>
      </c>
      <c r="R5478" s="92">
        <f t="shared" si="926"/>
        <v>0</v>
      </c>
      <c r="S5478" s="90">
        <v>0</v>
      </c>
      <c r="T5478" s="90">
        <f t="array" ref="T5478">INDEX(ค่าเสื่อมสิ่งปลูกสร้าง!$A$5:$D$105,MATCH($S5478,ค่าเสื่อมสิ่งปลูกสร้าง!$A$5:$A$105,0),MATCH($M5478,ค่าเสื่อมสิ่งปลูกสร้าง!$A$3:$D$3))</f>
        <v>0</v>
      </c>
      <c r="U5478" s="92">
        <f t="shared" si="928"/>
        <v>0</v>
      </c>
      <c r="V5478" s="93">
        <f t="shared" si="922"/>
        <v>20000</v>
      </c>
      <c r="W5478" s="93">
        <f t="shared" si="923"/>
        <v>20000</v>
      </c>
      <c r="X5478" s="93">
        <v>0</v>
      </c>
      <c r="Y5478" s="93">
        <f t="shared" si="924"/>
        <v>20000</v>
      </c>
      <c r="Z5478" s="86">
        <v>0</v>
      </c>
      <c r="AA5478" s="94">
        <f t="shared" si="925"/>
        <v>0</v>
      </c>
      <c r="AB5478" s="96"/>
      <c r="AC5478" s="96" t="s">
        <v>5274</v>
      </c>
      <c r="AD5478" s="96" t="s">
        <v>5275</v>
      </c>
    </row>
    <row r="5479" spans="1:30" s="70" customFormat="1" ht="24" customHeight="1" x14ac:dyDescent="0.55000000000000004">
      <c r="A5479" s="86">
        <v>4955</v>
      </c>
      <c r="B5479" s="86" t="s">
        <v>28</v>
      </c>
      <c r="C5479" s="86">
        <v>49049</v>
      </c>
      <c r="D5479" s="86">
        <v>0</v>
      </c>
      <c r="E5479" s="86">
        <v>0</v>
      </c>
      <c r="F5479" s="86">
        <v>20</v>
      </c>
      <c r="G5479" s="86">
        <v>1</v>
      </c>
      <c r="H5479" s="87">
        <f t="shared" si="927"/>
        <v>20</v>
      </c>
      <c r="I5479" s="88">
        <f t="array" ref="I5479">INDEX(ราคาที่ดิน!$B:$C,MATCH($C5479,ราคาที่ดิน!$A:$A,0),MATCH($B5479,ราคาที่ดิน!$B$1:$C$1,0))</f>
        <v>1000</v>
      </c>
      <c r="J5479" s="88">
        <f t="shared" si="919"/>
        <v>20000</v>
      </c>
      <c r="K5479" s="86"/>
      <c r="L5479" s="89"/>
      <c r="M5479" s="90"/>
      <c r="N5479" s="90"/>
      <c r="O5479" s="91"/>
      <c r="P5479" s="86">
        <v>100</v>
      </c>
      <c r="Q5479" s="92">
        <f t="array" ref="Q5479">INDEX(ราคาสิ่งปลูกสร้าง!$D$6:$CC$47,MATCH($L5479,ราคาสิ่งปลูกสร้าง!$B$6:$B$45,0),MATCH($O$4,ราคาสิ่งปลูกสร้าง!$D$5:$CC$5,0))</f>
        <v>0</v>
      </c>
      <c r="R5479" s="92">
        <f t="shared" si="926"/>
        <v>0</v>
      </c>
      <c r="S5479" s="90">
        <v>0</v>
      </c>
      <c r="T5479" s="90">
        <f t="array" ref="T5479">INDEX(ค่าเสื่อมสิ่งปลูกสร้าง!$A$5:$D$105,MATCH($S5479,ค่าเสื่อมสิ่งปลูกสร้าง!$A$5:$A$105,0),MATCH($M5479,ค่าเสื่อมสิ่งปลูกสร้าง!$A$3:$D$3))</f>
        <v>0</v>
      </c>
      <c r="U5479" s="92">
        <f t="shared" si="928"/>
        <v>0</v>
      </c>
      <c r="V5479" s="93">
        <f t="shared" si="922"/>
        <v>20000</v>
      </c>
      <c r="W5479" s="93">
        <f t="shared" si="923"/>
        <v>20000</v>
      </c>
      <c r="X5479" s="93">
        <v>0</v>
      </c>
      <c r="Y5479" s="93">
        <f t="shared" si="924"/>
        <v>20000</v>
      </c>
      <c r="Z5479" s="86">
        <v>0</v>
      </c>
      <c r="AA5479" s="94">
        <f t="shared" si="925"/>
        <v>0</v>
      </c>
      <c r="AB5479" s="96"/>
      <c r="AC5479" s="96" t="s">
        <v>5276</v>
      </c>
      <c r="AD5479" s="96" t="s">
        <v>5277</v>
      </c>
    </row>
    <row r="5480" spans="1:30" s="70" customFormat="1" ht="24" customHeight="1" x14ac:dyDescent="0.55000000000000004">
      <c r="A5480" s="86">
        <v>4956</v>
      </c>
      <c r="B5480" s="86" t="s">
        <v>28</v>
      </c>
      <c r="C5480" s="86">
        <v>49050</v>
      </c>
      <c r="D5480" s="86">
        <v>0</v>
      </c>
      <c r="E5480" s="86">
        <v>0</v>
      </c>
      <c r="F5480" s="86">
        <v>34</v>
      </c>
      <c r="G5480" s="86">
        <v>1</v>
      </c>
      <c r="H5480" s="87">
        <f t="shared" si="927"/>
        <v>34</v>
      </c>
      <c r="I5480" s="88">
        <f t="array" ref="I5480">INDEX(ราคาที่ดิน!$B:$C,MATCH($C5480,ราคาที่ดิน!$A:$A,0),MATCH($B5480,ราคาที่ดิน!$B$1:$C$1,0))</f>
        <v>1000</v>
      </c>
      <c r="J5480" s="88">
        <f t="shared" ref="J5480:J5521" si="929">$H5480*$I5480</f>
        <v>34000</v>
      </c>
      <c r="K5480" s="86"/>
      <c r="L5480" s="89"/>
      <c r="M5480" s="90"/>
      <c r="N5480" s="90"/>
      <c r="O5480" s="91"/>
      <c r="P5480" s="86">
        <v>100</v>
      </c>
      <c r="Q5480" s="92">
        <f t="array" ref="Q5480">INDEX(ราคาสิ่งปลูกสร้าง!$D$6:$CC$47,MATCH($L5480,ราคาสิ่งปลูกสร้าง!$B$6:$B$45,0),MATCH($O$4,ราคาสิ่งปลูกสร้าง!$D$5:$CC$5,0))</f>
        <v>0</v>
      </c>
      <c r="R5480" s="92">
        <f t="shared" si="926"/>
        <v>0</v>
      </c>
      <c r="S5480" s="90">
        <v>0</v>
      </c>
      <c r="T5480" s="90">
        <f t="array" ref="T5480">INDEX(ค่าเสื่อมสิ่งปลูกสร้าง!$A$5:$D$105,MATCH($S5480,ค่าเสื่อมสิ่งปลูกสร้าง!$A$5:$A$105,0),MATCH($M5480,ค่าเสื่อมสิ่งปลูกสร้าง!$A$3:$D$3))</f>
        <v>0</v>
      </c>
      <c r="U5480" s="92">
        <f t="shared" si="928"/>
        <v>0</v>
      </c>
      <c r="V5480" s="93">
        <f t="shared" si="922"/>
        <v>34000</v>
      </c>
      <c r="W5480" s="93">
        <f t="shared" si="923"/>
        <v>34000</v>
      </c>
      <c r="X5480" s="93">
        <v>0</v>
      </c>
      <c r="Y5480" s="93">
        <f t="shared" si="924"/>
        <v>34000</v>
      </c>
      <c r="Z5480" s="86">
        <v>0</v>
      </c>
      <c r="AA5480" s="94">
        <f t="shared" si="925"/>
        <v>0</v>
      </c>
      <c r="AB5480" s="96"/>
      <c r="AC5480" s="96" t="s">
        <v>4340</v>
      </c>
      <c r="AD5480" s="96" t="s">
        <v>4341</v>
      </c>
    </row>
    <row r="5481" spans="1:30" s="70" customFormat="1" ht="24" customHeight="1" x14ac:dyDescent="0.55000000000000004">
      <c r="A5481" s="86">
        <v>4957</v>
      </c>
      <c r="B5481" s="86" t="s">
        <v>28</v>
      </c>
      <c r="C5481" s="86">
        <v>49051</v>
      </c>
      <c r="D5481" s="86">
        <v>0</v>
      </c>
      <c r="E5481" s="86">
        <v>0</v>
      </c>
      <c r="F5481" s="86">
        <v>24</v>
      </c>
      <c r="G5481" s="86">
        <v>3</v>
      </c>
      <c r="H5481" s="87">
        <f t="shared" si="927"/>
        <v>24</v>
      </c>
      <c r="I5481" s="88">
        <f t="array" ref="I5481">INDEX(ราคาที่ดิน!$B:$C,MATCH($C5481,ราคาที่ดิน!$A:$A,0),MATCH($B5481,ราคาที่ดิน!$B$1:$C$1,0))</f>
        <v>5000</v>
      </c>
      <c r="J5481" s="88">
        <f t="shared" si="929"/>
        <v>120000</v>
      </c>
      <c r="K5481" s="86"/>
      <c r="L5481" s="89" t="s">
        <v>6748</v>
      </c>
      <c r="M5481" s="90" t="s">
        <v>6799</v>
      </c>
      <c r="N5481" s="90">
        <v>3</v>
      </c>
      <c r="O5481" s="91">
        <v>32</v>
      </c>
      <c r="P5481" s="86">
        <v>100</v>
      </c>
      <c r="Q5481" s="92">
        <f t="array" ref="Q5481">INDEX(ราคาสิ่งปลูกสร้าง!$D$6:$CC$47,MATCH($L5481,ราคาสิ่งปลูกสร้าง!$B$6:$B$45,0),MATCH($O$4,ราคาสิ่งปลูกสร้าง!$D$5:$CC$5,0))</f>
        <v>7400</v>
      </c>
      <c r="R5481" s="92">
        <f t="shared" si="926"/>
        <v>236800</v>
      </c>
      <c r="S5481" s="90">
        <v>26</v>
      </c>
      <c r="T5481" s="90">
        <f t="array" ref="T5481">INDEX(ค่าเสื่อมสิ่งปลูกสร้าง!$A$5:$D$105,MATCH($S5481,ค่าเสื่อมสิ่งปลูกสร้าง!$A$5:$A$105,0),MATCH($M5481,ค่าเสื่อมสิ่งปลูกสร้าง!$A$3:$D$3))</f>
        <v>42</v>
      </c>
      <c r="U5481" s="92">
        <f t="shared" si="928"/>
        <v>137344</v>
      </c>
      <c r="V5481" s="93">
        <f t="shared" si="922"/>
        <v>257344</v>
      </c>
      <c r="W5481" s="93">
        <f t="shared" si="923"/>
        <v>257344</v>
      </c>
      <c r="X5481" s="93">
        <v>0</v>
      </c>
      <c r="Y5481" s="93">
        <f t="shared" si="924"/>
        <v>257344</v>
      </c>
      <c r="Z5481" s="86">
        <v>0.3</v>
      </c>
      <c r="AA5481" s="94">
        <f t="shared" si="925"/>
        <v>772.03199999999993</v>
      </c>
      <c r="AB5481" s="96"/>
      <c r="AC5481" s="96" t="s">
        <v>1560</v>
      </c>
      <c r="AD5481" s="96" t="s">
        <v>1561</v>
      </c>
    </row>
    <row r="5482" spans="1:30" s="70" customFormat="1" ht="24" customHeight="1" x14ac:dyDescent="0.55000000000000004">
      <c r="A5482" s="86">
        <v>4958</v>
      </c>
      <c r="B5482" s="86" t="s">
        <v>28</v>
      </c>
      <c r="C5482" s="86">
        <v>49052</v>
      </c>
      <c r="D5482" s="86">
        <v>0</v>
      </c>
      <c r="E5482" s="86">
        <v>0</v>
      </c>
      <c r="F5482" s="86">
        <v>24</v>
      </c>
      <c r="G5482" s="86">
        <v>3</v>
      </c>
      <c r="H5482" s="87">
        <f t="shared" si="927"/>
        <v>24</v>
      </c>
      <c r="I5482" s="88">
        <f t="array" ref="I5482">INDEX(ราคาที่ดิน!$B:$C,MATCH($C5482,ราคาที่ดิน!$A:$A,0),MATCH($B5482,ราคาที่ดิน!$B$1:$C$1,0))</f>
        <v>5000</v>
      </c>
      <c r="J5482" s="88">
        <f t="shared" si="929"/>
        <v>120000</v>
      </c>
      <c r="K5482" s="86"/>
      <c r="L5482" s="89" t="s">
        <v>6748</v>
      </c>
      <c r="M5482" s="90" t="s">
        <v>6799</v>
      </c>
      <c r="N5482" s="90">
        <v>3</v>
      </c>
      <c r="O5482" s="91">
        <v>32</v>
      </c>
      <c r="P5482" s="86">
        <v>100</v>
      </c>
      <c r="Q5482" s="92">
        <f t="array" ref="Q5482">INDEX(ราคาสิ่งปลูกสร้าง!$D$6:$CC$47,MATCH($L5482,ราคาสิ่งปลูกสร้าง!$B$6:$B$45,0),MATCH($O$4,ราคาสิ่งปลูกสร้าง!$D$5:$CC$5,0))</f>
        <v>7400</v>
      </c>
      <c r="R5482" s="92">
        <f t="shared" si="926"/>
        <v>236800</v>
      </c>
      <c r="S5482" s="90">
        <v>26</v>
      </c>
      <c r="T5482" s="90">
        <f t="array" ref="T5482">INDEX(ค่าเสื่อมสิ่งปลูกสร้าง!$A$5:$D$105,MATCH($S5482,ค่าเสื่อมสิ่งปลูกสร้าง!$A$5:$A$105,0),MATCH($M5482,ค่าเสื่อมสิ่งปลูกสร้าง!$A$3:$D$3))</f>
        <v>42</v>
      </c>
      <c r="U5482" s="92">
        <f t="shared" si="928"/>
        <v>137344</v>
      </c>
      <c r="V5482" s="93">
        <f t="shared" si="922"/>
        <v>257344</v>
      </c>
      <c r="W5482" s="93">
        <f t="shared" si="923"/>
        <v>257344</v>
      </c>
      <c r="X5482" s="93">
        <v>0</v>
      </c>
      <c r="Y5482" s="93">
        <f t="shared" si="924"/>
        <v>257344</v>
      </c>
      <c r="Z5482" s="86">
        <v>0.3</v>
      </c>
      <c r="AA5482" s="94">
        <f t="shared" si="925"/>
        <v>772.03199999999993</v>
      </c>
      <c r="AB5482" s="96"/>
      <c r="AC5482" s="96" t="s">
        <v>1560</v>
      </c>
      <c r="AD5482" s="96" t="s">
        <v>1561</v>
      </c>
    </row>
    <row r="5483" spans="1:30" s="70" customFormat="1" ht="24" customHeight="1" x14ac:dyDescent="0.55000000000000004">
      <c r="A5483" s="86">
        <v>4959</v>
      </c>
      <c r="B5483" s="86" t="s">
        <v>28</v>
      </c>
      <c r="C5483" s="86">
        <v>49053</v>
      </c>
      <c r="D5483" s="86">
        <v>0</v>
      </c>
      <c r="E5483" s="86">
        <v>0</v>
      </c>
      <c r="F5483" s="86">
        <v>25</v>
      </c>
      <c r="G5483" s="86">
        <v>3</v>
      </c>
      <c r="H5483" s="87">
        <f t="shared" si="927"/>
        <v>25</v>
      </c>
      <c r="I5483" s="88">
        <f t="array" ref="I5483">INDEX(ราคาที่ดิน!$B:$C,MATCH($C5483,ราคาที่ดิน!$A:$A,0),MATCH($B5483,ราคาที่ดิน!$B$1:$C$1,0))</f>
        <v>5000</v>
      </c>
      <c r="J5483" s="88">
        <f t="shared" si="929"/>
        <v>125000</v>
      </c>
      <c r="K5483" s="86"/>
      <c r="L5483" s="89" t="s">
        <v>6748</v>
      </c>
      <c r="M5483" s="90" t="s">
        <v>6799</v>
      </c>
      <c r="N5483" s="90">
        <v>3</v>
      </c>
      <c r="O5483" s="91">
        <v>64</v>
      </c>
      <c r="P5483" s="86">
        <v>100</v>
      </c>
      <c r="Q5483" s="92">
        <f t="array" ref="Q5483">INDEX(ราคาสิ่งปลูกสร้าง!$D$6:$CC$47,MATCH($L5483,ราคาสิ่งปลูกสร้าง!$B$6:$B$45,0),MATCH($O$4,ราคาสิ่งปลูกสร้าง!$D$5:$CC$5,0))</f>
        <v>7400</v>
      </c>
      <c r="R5483" s="92">
        <f t="shared" si="926"/>
        <v>473600</v>
      </c>
      <c r="S5483" s="90">
        <v>30</v>
      </c>
      <c r="T5483" s="90">
        <f t="array" ref="T5483">INDEX(ค่าเสื่อมสิ่งปลูกสร้าง!$A$5:$D$105,MATCH($S5483,ค่าเสื่อมสิ่งปลูกสร้าง!$A$5:$A$105,0),MATCH($M5483,ค่าเสื่อมสิ่งปลูกสร้าง!$A$3:$D$3))</f>
        <v>50</v>
      </c>
      <c r="U5483" s="92">
        <f t="shared" si="928"/>
        <v>236800</v>
      </c>
      <c r="V5483" s="93">
        <f t="shared" si="922"/>
        <v>361800</v>
      </c>
      <c r="W5483" s="93">
        <f t="shared" si="923"/>
        <v>361800</v>
      </c>
      <c r="X5483" s="93">
        <v>0</v>
      </c>
      <c r="Y5483" s="93">
        <f t="shared" si="924"/>
        <v>361800</v>
      </c>
      <c r="Z5483" s="86">
        <v>0.3</v>
      </c>
      <c r="AA5483" s="94">
        <f t="shared" si="925"/>
        <v>1085.4000000000001</v>
      </c>
      <c r="AB5483" s="96"/>
      <c r="AC5483" s="96" t="s">
        <v>6338</v>
      </c>
      <c r="AD5483" s="96" t="s">
        <v>6900</v>
      </c>
    </row>
    <row r="5484" spans="1:30" s="70" customFormat="1" ht="24" customHeight="1" x14ac:dyDescent="0.55000000000000004">
      <c r="A5484" s="86">
        <v>4960</v>
      </c>
      <c r="B5484" s="86" t="s">
        <v>28</v>
      </c>
      <c r="C5484" s="86">
        <v>49054</v>
      </c>
      <c r="D5484" s="86">
        <v>0</v>
      </c>
      <c r="E5484" s="86">
        <v>0</v>
      </c>
      <c r="F5484" s="86">
        <v>17</v>
      </c>
      <c r="G5484" s="86">
        <v>1</v>
      </c>
      <c r="H5484" s="87">
        <f t="shared" si="927"/>
        <v>17</v>
      </c>
      <c r="I5484" s="88">
        <f t="array" ref="I5484">INDEX(ราคาที่ดิน!$B:$C,MATCH($C5484,ราคาที่ดิน!$A:$A,0),MATCH($B5484,ราคาที่ดิน!$B$1:$C$1,0))</f>
        <v>1000</v>
      </c>
      <c r="J5484" s="88">
        <f t="shared" si="929"/>
        <v>17000</v>
      </c>
      <c r="K5484" s="86"/>
      <c r="L5484" s="89"/>
      <c r="M5484" s="90"/>
      <c r="N5484" s="90"/>
      <c r="O5484" s="91"/>
      <c r="P5484" s="86">
        <v>100</v>
      </c>
      <c r="Q5484" s="92">
        <f t="array" ref="Q5484">INDEX(ราคาสิ่งปลูกสร้าง!$D$6:$CC$47,MATCH($L5484,ราคาสิ่งปลูกสร้าง!$B$6:$B$45,0),MATCH($O$4,ราคาสิ่งปลูกสร้าง!$D$5:$CC$5,0))</f>
        <v>0</v>
      </c>
      <c r="R5484" s="92">
        <f t="shared" si="926"/>
        <v>0</v>
      </c>
      <c r="S5484" s="90">
        <v>0</v>
      </c>
      <c r="T5484" s="90">
        <f t="array" ref="T5484">INDEX(ค่าเสื่อมสิ่งปลูกสร้าง!$A$5:$D$105,MATCH($S5484,ค่าเสื่อมสิ่งปลูกสร้าง!$A$5:$A$105,0),MATCH($M5484,ค่าเสื่อมสิ่งปลูกสร้าง!$A$3:$D$3))</f>
        <v>0</v>
      </c>
      <c r="U5484" s="92">
        <f t="shared" si="928"/>
        <v>0</v>
      </c>
      <c r="V5484" s="93">
        <f t="shared" si="922"/>
        <v>17000</v>
      </c>
      <c r="W5484" s="93">
        <f t="shared" si="923"/>
        <v>17000</v>
      </c>
      <c r="X5484" s="93">
        <v>0</v>
      </c>
      <c r="Y5484" s="93">
        <f t="shared" si="924"/>
        <v>17000</v>
      </c>
      <c r="Z5484" s="86">
        <v>0</v>
      </c>
      <c r="AA5484" s="94">
        <f t="shared" si="925"/>
        <v>0</v>
      </c>
      <c r="AB5484" s="96"/>
      <c r="AC5484" s="96" t="s">
        <v>5278</v>
      </c>
      <c r="AD5484" s="96" t="s">
        <v>5279</v>
      </c>
    </row>
    <row r="5485" spans="1:30" s="70" customFormat="1" ht="24" customHeight="1" x14ac:dyDescent="0.55000000000000004">
      <c r="A5485" s="86">
        <v>4961</v>
      </c>
      <c r="B5485" s="86" t="s">
        <v>28</v>
      </c>
      <c r="C5485" s="86">
        <v>49055</v>
      </c>
      <c r="D5485" s="86">
        <v>0</v>
      </c>
      <c r="E5485" s="86">
        <v>0</v>
      </c>
      <c r="F5485" s="86">
        <v>17</v>
      </c>
      <c r="G5485" s="86">
        <v>1</v>
      </c>
      <c r="H5485" s="87">
        <f t="shared" si="927"/>
        <v>17</v>
      </c>
      <c r="I5485" s="88">
        <f t="array" ref="I5485">INDEX(ราคาที่ดิน!$B:$C,MATCH($C5485,ราคาที่ดิน!$A:$A,0),MATCH($B5485,ราคาที่ดิน!$B$1:$C$1,0))</f>
        <v>1000</v>
      </c>
      <c r="J5485" s="88">
        <f t="shared" si="929"/>
        <v>17000</v>
      </c>
      <c r="K5485" s="86"/>
      <c r="L5485" s="89"/>
      <c r="M5485" s="90"/>
      <c r="N5485" s="90"/>
      <c r="O5485" s="91"/>
      <c r="P5485" s="86">
        <v>100</v>
      </c>
      <c r="Q5485" s="92">
        <f t="array" ref="Q5485">INDEX(ราคาสิ่งปลูกสร้าง!$D$6:$CC$47,MATCH($L5485,ราคาสิ่งปลูกสร้าง!$B$6:$B$45,0),MATCH($O$4,ราคาสิ่งปลูกสร้าง!$D$5:$CC$5,0))</f>
        <v>0</v>
      </c>
      <c r="R5485" s="92">
        <f t="shared" si="926"/>
        <v>0</v>
      </c>
      <c r="S5485" s="90">
        <v>0</v>
      </c>
      <c r="T5485" s="90">
        <f t="array" ref="T5485">INDEX(ค่าเสื่อมสิ่งปลูกสร้าง!$A$5:$D$105,MATCH($S5485,ค่าเสื่อมสิ่งปลูกสร้าง!$A$5:$A$105,0),MATCH($M5485,ค่าเสื่อมสิ่งปลูกสร้าง!$A$3:$D$3))</f>
        <v>0</v>
      </c>
      <c r="U5485" s="92">
        <f t="shared" si="928"/>
        <v>0</v>
      </c>
      <c r="V5485" s="93">
        <f t="shared" si="922"/>
        <v>17000</v>
      </c>
      <c r="W5485" s="93">
        <f t="shared" si="923"/>
        <v>17000</v>
      </c>
      <c r="X5485" s="93">
        <v>0</v>
      </c>
      <c r="Y5485" s="93">
        <f t="shared" si="924"/>
        <v>17000</v>
      </c>
      <c r="Z5485" s="86">
        <v>0</v>
      </c>
      <c r="AA5485" s="94">
        <f t="shared" si="925"/>
        <v>0</v>
      </c>
      <c r="AB5485" s="96"/>
      <c r="AC5485" s="96" t="s">
        <v>5280</v>
      </c>
      <c r="AD5485" s="96" t="s">
        <v>5281</v>
      </c>
    </row>
    <row r="5486" spans="1:30" s="70" customFormat="1" ht="24" customHeight="1" x14ac:dyDescent="0.55000000000000004">
      <c r="A5486" s="86">
        <v>4962</v>
      </c>
      <c r="B5486" s="86" t="s">
        <v>28</v>
      </c>
      <c r="C5486" s="86">
        <v>49056</v>
      </c>
      <c r="D5486" s="86">
        <v>0</v>
      </c>
      <c r="E5486" s="86">
        <v>0</v>
      </c>
      <c r="F5486" s="86">
        <v>17</v>
      </c>
      <c r="G5486" s="86">
        <v>1</v>
      </c>
      <c r="H5486" s="87">
        <f t="shared" si="927"/>
        <v>17</v>
      </c>
      <c r="I5486" s="88">
        <f t="array" ref="I5486">INDEX(ราคาที่ดิน!$B:$C,MATCH($C5486,ราคาที่ดิน!$A:$A,0),MATCH($B5486,ราคาที่ดิน!$B$1:$C$1,0))</f>
        <v>1000</v>
      </c>
      <c r="J5486" s="88">
        <f t="shared" si="929"/>
        <v>17000</v>
      </c>
      <c r="K5486" s="86"/>
      <c r="L5486" s="89"/>
      <c r="M5486" s="90"/>
      <c r="N5486" s="90"/>
      <c r="O5486" s="91"/>
      <c r="P5486" s="86">
        <v>100</v>
      </c>
      <c r="Q5486" s="92">
        <f t="array" ref="Q5486">INDEX(ราคาสิ่งปลูกสร้าง!$D$6:$CC$47,MATCH($L5486,ราคาสิ่งปลูกสร้าง!$B$6:$B$45,0),MATCH($O$4,ราคาสิ่งปลูกสร้าง!$D$5:$CC$5,0))</f>
        <v>0</v>
      </c>
      <c r="R5486" s="92">
        <f t="shared" si="926"/>
        <v>0</v>
      </c>
      <c r="S5486" s="90">
        <v>0</v>
      </c>
      <c r="T5486" s="90">
        <f t="array" ref="T5486">INDEX(ค่าเสื่อมสิ่งปลูกสร้าง!$A$5:$D$105,MATCH($S5486,ค่าเสื่อมสิ่งปลูกสร้าง!$A$5:$A$105,0),MATCH($M5486,ค่าเสื่อมสิ่งปลูกสร้าง!$A$3:$D$3))</f>
        <v>0</v>
      </c>
      <c r="U5486" s="92">
        <f t="shared" si="928"/>
        <v>0</v>
      </c>
      <c r="V5486" s="93">
        <f t="shared" si="922"/>
        <v>17000</v>
      </c>
      <c r="W5486" s="93">
        <f t="shared" si="923"/>
        <v>17000</v>
      </c>
      <c r="X5486" s="93">
        <v>0</v>
      </c>
      <c r="Y5486" s="93">
        <f t="shared" si="924"/>
        <v>17000</v>
      </c>
      <c r="Z5486" s="86">
        <v>0</v>
      </c>
      <c r="AA5486" s="94">
        <f t="shared" si="925"/>
        <v>0</v>
      </c>
      <c r="AB5486" s="96"/>
      <c r="AC5486" s="96" t="s">
        <v>5282</v>
      </c>
      <c r="AD5486" s="96" t="s">
        <v>5283</v>
      </c>
    </row>
    <row r="5487" spans="1:30" s="70" customFormat="1" ht="24" customHeight="1" x14ac:dyDescent="0.55000000000000004">
      <c r="A5487" s="86">
        <v>4963</v>
      </c>
      <c r="B5487" s="86" t="s">
        <v>28</v>
      </c>
      <c r="C5487" s="86">
        <v>49057</v>
      </c>
      <c r="D5487" s="86">
        <v>0</v>
      </c>
      <c r="E5487" s="86">
        <v>0</v>
      </c>
      <c r="F5487" s="86">
        <v>17</v>
      </c>
      <c r="G5487" s="86">
        <v>1</v>
      </c>
      <c r="H5487" s="87">
        <f t="shared" si="927"/>
        <v>17</v>
      </c>
      <c r="I5487" s="88">
        <f t="array" ref="I5487">INDEX(ราคาที่ดิน!$B:$C,MATCH($C5487,ราคาที่ดิน!$A:$A,0),MATCH($B5487,ราคาที่ดิน!$B$1:$C$1,0))</f>
        <v>1000</v>
      </c>
      <c r="J5487" s="88">
        <f t="shared" si="929"/>
        <v>17000</v>
      </c>
      <c r="K5487" s="86"/>
      <c r="L5487" s="89"/>
      <c r="M5487" s="90"/>
      <c r="N5487" s="90"/>
      <c r="O5487" s="91"/>
      <c r="P5487" s="86">
        <v>100</v>
      </c>
      <c r="Q5487" s="92">
        <f t="array" ref="Q5487">INDEX(ราคาสิ่งปลูกสร้าง!$D$6:$CC$47,MATCH($L5487,ราคาสิ่งปลูกสร้าง!$B$6:$B$45,0),MATCH($O$4,ราคาสิ่งปลูกสร้าง!$D$5:$CC$5,0))</f>
        <v>0</v>
      </c>
      <c r="R5487" s="92">
        <f t="shared" si="926"/>
        <v>0</v>
      </c>
      <c r="S5487" s="90">
        <v>0</v>
      </c>
      <c r="T5487" s="90">
        <f t="array" ref="T5487">INDEX(ค่าเสื่อมสิ่งปลูกสร้าง!$A$5:$D$105,MATCH($S5487,ค่าเสื่อมสิ่งปลูกสร้าง!$A$5:$A$105,0),MATCH($M5487,ค่าเสื่อมสิ่งปลูกสร้าง!$A$3:$D$3))</f>
        <v>0</v>
      </c>
      <c r="U5487" s="92">
        <f t="shared" si="928"/>
        <v>0</v>
      </c>
      <c r="V5487" s="93">
        <f t="shared" si="922"/>
        <v>17000</v>
      </c>
      <c r="W5487" s="93">
        <f t="shared" si="923"/>
        <v>17000</v>
      </c>
      <c r="X5487" s="93">
        <v>0</v>
      </c>
      <c r="Y5487" s="93">
        <f t="shared" si="924"/>
        <v>17000</v>
      </c>
      <c r="Z5487" s="86">
        <v>0</v>
      </c>
      <c r="AA5487" s="94">
        <f t="shared" si="925"/>
        <v>0</v>
      </c>
      <c r="AB5487" s="96"/>
      <c r="AC5487" s="96" t="s">
        <v>5284</v>
      </c>
      <c r="AD5487" s="96" t="s">
        <v>5285</v>
      </c>
    </row>
    <row r="5488" spans="1:30" s="70" customFormat="1" ht="24" customHeight="1" x14ac:dyDescent="0.55000000000000004">
      <c r="A5488" s="86">
        <v>4964</v>
      </c>
      <c r="B5488" s="86" t="s">
        <v>28</v>
      </c>
      <c r="C5488" s="86">
        <v>49058</v>
      </c>
      <c r="D5488" s="86">
        <v>0</v>
      </c>
      <c r="E5488" s="86">
        <v>0</v>
      </c>
      <c r="F5488" s="86">
        <v>17</v>
      </c>
      <c r="G5488" s="86">
        <v>1</v>
      </c>
      <c r="H5488" s="87">
        <f t="shared" si="927"/>
        <v>17</v>
      </c>
      <c r="I5488" s="88">
        <f t="array" ref="I5488">INDEX(ราคาที่ดิน!$B:$C,MATCH($C5488,ราคาที่ดิน!$A:$A,0),MATCH($B5488,ราคาที่ดิน!$B$1:$C$1,0))</f>
        <v>1000</v>
      </c>
      <c r="J5488" s="88">
        <f t="shared" si="929"/>
        <v>17000</v>
      </c>
      <c r="K5488" s="86"/>
      <c r="L5488" s="89"/>
      <c r="M5488" s="90"/>
      <c r="N5488" s="90"/>
      <c r="O5488" s="91"/>
      <c r="P5488" s="86">
        <v>100</v>
      </c>
      <c r="Q5488" s="92">
        <f t="array" ref="Q5488">INDEX(ราคาสิ่งปลูกสร้าง!$D$6:$CC$47,MATCH($L5488,ราคาสิ่งปลูกสร้าง!$B$6:$B$45,0),MATCH($O$4,ราคาสิ่งปลูกสร้าง!$D$5:$CC$5,0))</f>
        <v>0</v>
      </c>
      <c r="R5488" s="92">
        <f t="shared" si="926"/>
        <v>0</v>
      </c>
      <c r="S5488" s="90">
        <v>0</v>
      </c>
      <c r="T5488" s="90">
        <f t="array" ref="T5488">INDEX(ค่าเสื่อมสิ่งปลูกสร้าง!$A$5:$D$105,MATCH($S5488,ค่าเสื่อมสิ่งปลูกสร้าง!$A$5:$A$105,0),MATCH($M5488,ค่าเสื่อมสิ่งปลูกสร้าง!$A$3:$D$3))</f>
        <v>0</v>
      </c>
      <c r="U5488" s="92">
        <f t="shared" si="928"/>
        <v>0</v>
      </c>
      <c r="V5488" s="93">
        <f t="shared" si="922"/>
        <v>17000</v>
      </c>
      <c r="W5488" s="93">
        <f t="shared" si="923"/>
        <v>17000</v>
      </c>
      <c r="X5488" s="93">
        <v>0</v>
      </c>
      <c r="Y5488" s="93">
        <f t="shared" si="924"/>
        <v>17000</v>
      </c>
      <c r="Z5488" s="86">
        <v>0</v>
      </c>
      <c r="AA5488" s="94">
        <f t="shared" si="925"/>
        <v>0</v>
      </c>
      <c r="AB5488" s="96"/>
      <c r="AC5488" s="96" t="s">
        <v>5286</v>
      </c>
      <c r="AD5488" s="96" t="s">
        <v>5287</v>
      </c>
    </row>
    <row r="5489" spans="1:30" s="70" customFormat="1" ht="24" customHeight="1" x14ac:dyDescent="0.55000000000000004">
      <c r="A5489" s="86">
        <v>4965</v>
      </c>
      <c r="B5489" s="86" t="s">
        <v>28</v>
      </c>
      <c r="C5489" s="86">
        <v>49059</v>
      </c>
      <c r="D5489" s="86">
        <v>0</v>
      </c>
      <c r="E5489" s="86">
        <v>0</v>
      </c>
      <c r="F5489" s="86">
        <v>17</v>
      </c>
      <c r="G5489" s="86">
        <v>1</v>
      </c>
      <c r="H5489" s="87">
        <f t="shared" si="927"/>
        <v>17</v>
      </c>
      <c r="I5489" s="88">
        <f t="array" ref="I5489">INDEX(ราคาที่ดิน!$B:$C,MATCH($C5489,ราคาที่ดิน!$A:$A,0),MATCH($B5489,ราคาที่ดิน!$B$1:$C$1,0))</f>
        <v>1000</v>
      </c>
      <c r="J5489" s="88">
        <f t="shared" si="929"/>
        <v>17000</v>
      </c>
      <c r="K5489" s="86"/>
      <c r="L5489" s="89"/>
      <c r="M5489" s="90"/>
      <c r="N5489" s="90"/>
      <c r="O5489" s="91"/>
      <c r="P5489" s="86">
        <v>100</v>
      </c>
      <c r="Q5489" s="92">
        <f t="array" ref="Q5489">INDEX(ราคาสิ่งปลูกสร้าง!$D$6:$CC$47,MATCH($L5489,ราคาสิ่งปลูกสร้าง!$B$6:$B$45,0),MATCH($O$4,ราคาสิ่งปลูกสร้าง!$D$5:$CC$5,0))</f>
        <v>0</v>
      </c>
      <c r="R5489" s="92">
        <f t="shared" si="926"/>
        <v>0</v>
      </c>
      <c r="S5489" s="90">
        <v>0</v>
      </c>
      <c r="T5489" s="90">
        <f t="array" ref="T5489">INDEX(ค่าเสื่อมสิ่งปลูกสร้าง!$A$5:$D$105,MATCH($S5489,ค่าเสื่อมสิ่งปลูกสร้าง!$A$5:$A$105,0),MATCH($M5489,ค่าเสื่อมสิ่งปลูกสร้าง!$A$3:$D$3))</f>
        <v>0</v>
      </c>
      <c r="U5489" s="92">
        <f t="shared" si="928"/>
        <v>0</v>
      </c>
      <c r="V5489" s="93">
        <f t="shared" si="922"/>
        <v>17000</v>
      </c>
      <c r="W5489" s="93">
        <f t="shared" si="923"/>
        <v>17000</v>
      </c>
      <c r="X5489" s="93">
        <v>0</v>
      </c>
      <c r="Y5489" s="93">
        <f t="shared" si="924"/>
        <v>17000</v>
      </c>
      <c r="Z5489" s="86">
        <v>0</v>
      </c>
      <c r="AA5489" s="94">
        <f t="shared" si="925"/>
        <v>0</v>
      </c>
      <c r="AB5489" s="96"/>
      <c r="AC5489" s="96" t="s">
        <v>5286</v>
      </c>
      <c r="AD5489" s="96" t="s">
        <v>5287</v>
      </c>
    </row>
    <row r="5490" spans="1:30" s="70" customFormat="1" ht="24" customHeight="1" x14ac:dyDescent="0.55000000000000004">
      <c r="A5490" s="86">
        <v>4966</v>
      </c>
      <c r="B5490" s="86" t="s">
        <v>28</v>
      </c>
      <c r="C5490" s="86">
        <v>49060</v>
      </c>
      <c r="D5490" s="86">
        <v>0</v>
      </c>
      <c r="E5490" s="86">
        <v>0</v>
      </c>
      <c r="F5490" s="86">
        <v>17</v>
      </c>
      <c r="G5490" s="86">
        <v>1</v>
      </c>
      <c r="H5490" s="87">
        <f t="shared" si="927"/>
        <v>17</v>
      </c>
      <c r="I5490" s="88">
        <f t="array" ref="I5490">INDEX(ราคาที่ดิน!$B:$C,MATCH($C5490,ราคาที่ดิน!$A:$A,0),MATCH($B5490,ราคาที่ดิน!$B$1:$C$1,0))</f>
        <v>1000</v>
      </c>
      <c r="J5490" s="88">
        <f t="shared" si="929"/>
        <v>17000</v>
      </c>
      <c r="K5490" s="86"/>
      <c r="L5490" s="89"/>
      <c r="M5490" s="90"/>
      <c r="N5490" s="90"/>
      <c r="O5490" s="91"/>
      <c r="P5490" s="86">
        <v>100</v>
      </c>
      <c r="Q5490" s="92">
        <f t="array" ref="Q5490">INDEX(ราคาสิ่งปลูกสร้าง!$D$6:$CC$47,MATCH($L5490,ราคาสิ่งปลูกสร้าง!$B$6:$B$45,0),MATCH($O$4,ราคาสิ่งปลูกสร้าง!$D$5:$CC$5,0))</f>
        <v>0</v>
      </c>
      <c r="R5490" s="92">
        <f t="shared" si="926"/>
        <v>0</v>
      </c>
      <c r="S5490" s="90">
        <v>0</v>
      </c>
      <c r="T5490" s="90">
        <f t="array" ref="T5490">INDEX(ค่าเสื่อมสิ่งปลูกสร้าง!$A$5:$D$105,MATCH($S5490,ค่าเสื่อมสิ่งปลูกสร้าง!$A$5:$A$105,0),MATCH($M5490,ค่าเสื่อมสิ่งปลูกสร้าง!$A$3:$D$3))</f>
        <v>0</v>
      </c>
      <c r="U5490" s="92">
        <f t="shared" si="928"/>
        <v>0</v>
      </c>
      <c r="V5490" s="93">
        <f t="shared" si="922"/>
        <v>17000</v>
      </c>
      <c r="W5490" s="93">
        <f t="shared" si="923"/>
        <v>17000</v>
      </c>
      <c r="X5490" s="93">
        <v>0</v>
      </c>
      <c r="Y5490" s="93">
        <f t="shared" si="924"/>
        <v>17000</v>
      </c>
      <c r="Z5490" s="86">
        <v>0</v>
      </c>
      <c r="AA5490" s="94">
        <f t="shared" si="925"/>
        <v>0</v>
      </c>
      <c r="AB5490" s="96"/>
      <c r="AC5490" s="96" t="s">
        <v>5288</v>
      </c>
      <c r="AD5490" s="96" t="s">
        <v>5289</v>
      </c>
    </row>
    <row r="5491" spans="1:30" s="70" customFormat="1" ht="24" customHeight="1" x14ac:dyDescent="0.55000000000000004">
      <c r="A5491" s="86">
        <v>4967</v>
      </c>
      <c r="B5491" s="86" t="s">
        <v>28</v>
      </c>
      <c r="C5491" s="86">
        <v>49061</v>
      </c>
      <c r="D5491" s="86">
        <v>0</v>
      </c>
      <c r="E5491" s="86">
        <v>0</v>
      </c>
      <c r="F5491" s="86">
        <v>17</v>
      </c>
      <c r="G5491" s="86">
        <v>1</v>
      </c>
      <c r="H5491" s="87">
        <f t="shared" si="927"/>
        <v>17</v>
      </c>
      <c r="I5491" s="88">
        <f t="array" ref="I5491">INDEX(ราคาที่ดิน!$B:$C,MATCH($C5491,ราคาที่ดิน!$A:$A,0),MATCH($B5491,ราคาที่ดิน!$B$1:$C$1,0))</f>
        <v>1000</v>
      </c>
      <c r="J5491" s="88">
        <f t="shared" si="929"/>
        <v>17000</v>
      </c>
      <c r="K5491" s="86"/>
      <c r="L5491" s="89"/>
      <c r="M5491" s="90"/>
      <c r="N5491" s="90"/>
      <c r="O5491" s="91"/>
      <c r="P5491" s="86">
        <v>100</v>
      </c>
      <c r="Q5491" s="92">
        <f t="array" ref="Q5491">INDEX(ราคาสิ่งปลูกสร้าง!$D$6:$CC$47,MATCH($L5491,ราคาสิ่งปลูกสร้าง!$B$6:$B$45,0),MATCH($O$4,ราคาสิ่งปลูกสร้าง!$D$5:$CC$5,0))</f>
        <v>0</v>
      </c>
      <c r="R5491" s="92">
        <f t="shared" si="926"/>
        <v>0</v>
      </c>
      <c r="S5491" s="90">
        <v>0</v>
      </c>
      <c r="T5491" s="90">
        <f t="array" ref="T5491">INDEX(ค่าเสื่อมสิ่งปลูกสร้าง!$A$5:$D$105,MATCH($S5491,ค่าเสื่อมสิ่งปลูกสร้าง!$A$5:$A$105,0),MATCH($M5491,ค่าเสื่อมสิ่งปลูกสร้าง!$A$3:$D$3))</f>
        <v>0</v>
      </c>
      <c r="U5491" s="92">
        <f t="shared" si="928"/>
        <v>0</v>
      </c>
      <c r="V5491" s="93">
        <f t="shared" si="922"/>
        <v>17000</v>
      </c>
      <c r="W5491" s="93">
        <f t="shared" si="923"/>
        <v>17000</v>
      </c>
      <c r="X5491" s="93">
        <v>0</v>
      </c>
      <c r="Y5491" s="93">
        <f t="shared" si="924"/>
        <v>17000</v>
      </c>
      <c r="Z5491" s="86">
        <v>0</v>
      </c>
      <c r="AA5491" s="94">
        <f t="shared" si="925"/>
        <v>0</v>
      </c>
      <c r="AB5491" s="96"/>
      <c r="AC5491" s="96" t="s">
        <v>4505</v>
      </c>
      <c r="AD5491" s="96" t="s">
        <v>4506</v>
      </c>
    </row>
    <row r="5492" spans="1:30" s="70" customFormat="1" ht="24" customHeight="1" x14ac:dyDescent="0.55000000000000004">
      <c r="A5492" s="86">
        <v>4968</v>
      </c>
      <c r="B5492" s="86" t="s">
        <v>28</v>
      </c>
      <c r="C5492" s="86">
        <v>49062</v>
      </c>
      <c r="D5492" s="86">
        <v>0</v>
      </c>
      <c r="E5492" s="86">
        <v>0</v>
      </c>
      <c r="F5492" s="86">
        <v>20</v>
      </c>
      <c r="G5492" s="86">
        <v>1</v>
      </c>
      <c r="H5492" s="87">
        <f t="shared" si="927"/>
        <v>20</v>
      </c>
      <c r="I5492" s="88">
        <f t="array" ref="I5492">INDEX(ราคาที่ดิน!$B:$C,MATCH($C5492,ราคาที่ดิน!$A:$A,0),MATCH($B5492,ราคาที่ดิน!$B$1:$C$1,0))</f>
        <v>1000</v>
      </c>
      <c r="J5492" s="88">
        <f t="shared" si="929"/>
        <v>20000</v>
      </c>
      <c r="K5492" s="86"/>
      <c r="L5492" s="89"/>
      <c r="M5492" s="90"/>
      <c r="N5492" s="90"/>
      <c r="O5492" s="91"/>
      <c r="P5492" s="86">
        <v>100</v>
      </c>
      <c r="Q5492" s="92">
        <f t="array" ref="Q5492">INDEX(ราคาสิ่งปลูกสร้าง!$D$6:$CC$47,MATCH($L5492,ราคาสิ่งปลูกสร้าง!$B$6:$B$45,0),MATCH($O$4,ราคาสิ่งปลูกสร้าง!$D$5:$CC$5,0))</f>
        <v>0</v>
      </c>
      <c r="R5492" s="92">
        <f t="shared" si="926"/>
        <v>0</v>
      </c>
      <c r="S5492" s="90">
        <v>0</v>
      </c>
      <c r="T5492" s="90">
        <f t="array" ref="T5492">INDEX(ค่าเสื่อมสิ่งปลูกสร้าง!$A$5:$D$105,MATCH($S5492,ค่าเสื่อมสิ่งปลูกสร้าง!$A$5:$A$105,0),MATCH($M5492,ค่าเสื่อมสิ่งปลูกสร้าง!$A$3:$D$3))</f>
        <v>0</v>
      </c>
      <c r="U5492" s="92">
        <f t="shared" si="928"/>
        <v>0</v>
      </c>
      <c r="V5492" s="93">
        <f t="shared" si="922"/>
        <v>20000</v>
      </c>
      <c r="W5492" s="93">
        <f t="shared" si="923"/>
        <v>20000</v>
      </c>
      <c r="X5492" s="93">
        <v>0</v>
      </c>
      <c r="Y5492" s="93">
        <f t="shared" si="924"/>
        <v>20000</v>
      </c>
      <c r="Z5492" s="86">
        <v>0</v>
      </c>
      <c r="AA5492" s="94">
        <f t="shared" si="925"/>
        <v>0</v>
      </c>
      <c r="AB5492" s="96"/>
      <c r="AC5492" s="96" t="s">
        <v>5290</v>
      </c>
      <c r="AD5492" s="96" t="s">
        <v>5291</v>
      </c>
    </row>
    <row r="5493" spans="1:30" s="70" customFormat="1" ht="24" customHeight="1" x14ac:dyDescent="0.55000000000000004">
      <c r="A5493" s="86">
        <v>4969</v>
      </c>
      <c r="B5493" s="86" t="s">
        <v>28</v>
      </c>
      <c r="C5493" s="86">
        <v>49063</v>
      </c>
      <c r="D5493" s="86">
        <v>0</v>
      </c>
      <c r="E5493" s="86">
        <v>0</v>
      </c>
      <c r="F5493" s="86">
        <v>20</v>
      </c>
      <c r="G5493" s="86">
        <v>1</v>
      </c>
      <c r="H5493" s="87">
        <f t="shared" si="927"/>
        <v>20</v>
      </c>
      <c r="I5493" s="88">
        <f t="array" ref="I5493">INDEX(ราคาที่ดิน!$B:$C,MATCH($C5493,ราคาที่ดิน!$A:$A,0),MATCH($B5493,ราคาที่ดิน!$B$1:$C$1,0))</f>
        <v>1000</v>
      </c>
      <c r="J5493" s="88">
        <f t="shared" si="929"/>
        <v>20000</v>
      </c>
      <c r="K5493" s="86"/>
      <c r="L5493" s="89"/>
      <c r="M5493" s="90"/>
      <c r="N5493" s="90"/>
      <c r="O5493" s="91"/>
      <c r="P5493" s="86">
        <v>100</v>
      </c>
      <c r="Q5493" s="92">
        <f t="array" ref="Q5493">INDEX(ราคาสิ่งปลูกสร้าง!$D$6:$CC$47,MATCH($L5493,ราคาสิ่งปลูกสร้าง!$B$6:$B$45,0),MATCH($O$4,ราคาสิ่งปลูกสร้าง!$D$5:$CC$5,0))</f>
        <v>0</v>
      </c>
      <c r="R5493" s="92">
        <f t="shared" si="926"/>
        <v>0</v>
      </c>
      <c r="S5493" s="90">
        <v>0</v>
      </c>
      <c r="T5493" s="90">
        <f t="array" ref="T5493">INDEX(ค่าเสื่อมสิ่งปลูกสร้าง!$A$5:$D$105,MATCH($S5493,ค่าเสื่อมสิ่งปลูกสร้าง!$A$5:$A$105,0),MATCH($M5493,ค่าเสื่อมสิ่งปลูกสร้าง!$A$3:$D$3))</f>
        <v>0</v>
      </c>
      <c r="U5493" s="92">
        <f t="shared" si="928"/>
        <v>0</v>
      </c>
      <c r="V5493" s="93">
        <f t="shared" si="922"/>
        <v>20000</v>
      </c>
      <c r="W5493" s="93">
        <f t="shared" si="923"/>
        <v>20000</v>
      </c>
      <c r="X5493" s="93">
        <v>0</v>
      </c>
      <c r="Y5493" s="93">
        <f t="shared" si="924"/>
        <v>20000</v>
      </c>
      <c r="Z5493" s="86">
        <v>0</v>
      </c>
      <c r="AA5493" s="94">
        <f t="shared" si="925"/>
        <v>0</v>
      </c>
      <c r="AB5493" s="96"/>
      <c r="AC5493" s="96" t="s">
        <v>4380</v>
      </c>
      <c r="AD5493" s="96" t="s">
        <v>4381</v>
      </c>
    </row>
    <row r="5494" spans="1:30" s="70" customFormat="1" ht="24" customHeight="1" x14ac:dyDescent="0.55000000000000004">
      <c r="A5494" s="86">
        <v>4970</v>
      </c>
      <c r="B5494" s="86" t="s">
        <v>28</v>
      </c>
      <c r="C5494" s="86">
        <v>49064</v>
      </c>
      <c r="D5494" s="86">
        <v>0</v>
      </c>
      <c r="E5494" s="86">
        <v>0</v>
      </c>
      <c r="F5494" s="86">
        <v>20</v>
      </c>
      <c r="G5494" s="86">
        <v>1</v>
      </c>
      <c r="H5494" s="87">
        <f t="shared" ref="H5494:H5521" si="930">$D5494*400+$E5494*100+$F5494</f>
        <v>20</v>
      </c>
      <c r="I5494" s="88">
        <f t="array" ref="I5494">INDEX(ราคาที่ดิน!$B:$C,MATCH($C5494,ราคาที่ดิน!$A:$A,0),MATCH($B5494,ราคาที่ดิน!$B$1:$C$1,0))</f>
        <v>1000</v>
      </c>
      <c r="J5494" s="88">
        <f t="shared" si="929"/>
        <v>20000</v>
      </c>
      <c r="K5494" s="86"/>
      <c r="L5494" s="89"/>
      <c r="M5494" s="90"/>
      <c r="N5494" s="90"/>
      <c r="O5494" s="91"/>
      <c r="P5494" s="86">
        <v>100</v>
      </c>
      <c r="Q5494" s="92">
        <f t="array" ref="Q5494">INDEX(ราคาสิ่งปลูกสร้าง!$D$6:$CC$47,MATCH($L5494,ราคาสิ่งปลูกสร้าง!$B$6:$B$45,0),MATCH($O$4,ราคาสิ่งปลูกสร้าง!$D$5:$CC$5,0))</f>
        <v>0</v>
      </c>
      <c r="R5494" s="92">
        <f t="shared" si="926"/>
        <v>0</v>
      </c>
      <c r="S5494" s="90">
        <v>0</v>
      </c>
      <c r="T5494" s="90">
        <f t="array" ref="T5494">INDEX(ค่าเสื่อมสิ่งปลูกสร้าง!$A$5:$D$105,MATCH($S5494,ค่าเสื่อมสิ่งปลูกสร้าง!$A$5:$A$105,0),MATCH($M5494,ค่าเสื่อมสิ่งปลูกสร้าง!$A$3:$D$3))</f>
        <v>0</v>
      </c>
      <c r="U5494" s="92">
        <f t="shared" si="928"/>
        <v>0</v>
      </c>
      <c r="V5494" s="93">
        <f t="shared" si="922"/>
        <v>20000</v>
      </c>
      <c r="W5494" s="93">
        <f t="shared" si="923"/>
        <v>20000</v>
      </c>
      <c r="X5494" s="93">
        <v>0</v>
      </c>
      <c r="Y5494" s="93">
        <f t="shared" si="924"/>
        <v>20000</v>
      </c>
      <c r="Z5494" s="86">
        <v>0</v>
      </c>
      <c r="AA5494" s="94">
        <f t="shared" si="925"/>
        <v>0</v>
      </c>
      <c r="AB5494" s="96"/>
      <c r="AC5494" s="96" t="s">
        <v>5292</v>
      </c>
      <c r="AD5494" s="96" t="s">
        <v>5293</v>
      </c>
    </row>
    <row r="5495" spans="1:30" s="70" customFormat="1" ht="24" customHeight="1" x14ac:dyDescent="0.55000000000000004">
      <c r="A5495" s="86">
        <v>4971</v>
      </c>
      <c r="B5495" s="86" t="s">
        <v>28</v>
      </c>
      <c r="C5495" s="86">
        <v>49065</v>
      </c>
      <c r="D5495" s="86">
        <v>0</v>
      </c>
      <c r="E5495" s="86">
        <v>0</v>
      </c>
      <c r="F5495" s="86">
        <v>22</v>
      </c>
      <c r="G5495" s="86">
        <v>1</v>
      </c>
      <c r="H5495" s="87">
        <f t="shared" si="930"/>
        <v>22</v>
      </c>
      <c r="I5495" s="88">
        <f t="array" ref="I5495">INDEX(ราคาที่ดิน!$B:$C,MATCH($C5495,ราคาที่ดิน!$A:$A,0),MATCH($B5495,ราคาที่ดิน!$B$1:$C$1,0))</f>
        <v>1000</v>
      </c>
      <c r="J5495" s="88">
        <f t="shared" si="929"/>
        <v>22000</v>
      </c>
      <c r="K5495" s="86"/>
      <c r="L5495" s="89"/>
      <c r="M5495" s="90"/>
      <c r="N5495" s="90"/>
      <c r="O5495" s="91"/>
      <c r="P5495" s="86">
        <v>100</v>
      </c>
      <c r="Q5495" s="92">
        <f t="array" ref="Q5495">INDEX(ราคาสิ่งปลูกสร้าง!$D$6:$CC$47,MATCH($L5495,ราคาสิ่งปลูกสร้าง!$B$6:$B$45,0),MATCH($O$4,ราคาสิ่งปลูกสร้าง!$D$5:$CC$5,0))</f>
        <v>0</v>
      </c>
      <c r="R5495" s="92">
        <f t="shared" si="926"/>
        <v>0</v>
      </c>
      <c r="S5495" s="90">
        <v>0</v>
      </c>
      <c r="T5495" s="90">
        <f t="array" ref="T5495">INDEX(ค่าเสื่อมสิ่งปลูกสร้าง!$A$5:$D$105,MATCH($S5495,ค่าเสื่อมสิ่งปลูกสร้าง!$A$5:$A$105,0),MATCH($M5495,ค่าเสื่อมสิ่งปลูกสร้าง!$A$3:$D$3))</f>
        <v>0</v>
      </c>
      <c r="U5495" s="92">
        <f t="shared" si="928"/>
        <v>0</v>
      </c>
      <c r="V5495" s="93">
        <f t="shared" si="922"/>
        <v>22000</v>
      </c>
      <c r="W5495" s="93">
        <f t="shared" si="923"/>
        <v>22000</v>
      </c>
      <c r="X5495" s="93">
        <v>0</v>
      </c>
      <c r="Y5495" s="93">
        <f t="shared" si="924"/>
        <v>22000</v>
      </c>
      <c r="Z5495" s="86">
        <v>0</v>
      </c>
      <c r="AA5495" s="94">
        <f t="shared" si="925"/>
        <v>0</v>
      </c>
      <c r="AB5495" s="96"/>
      <c r="AC5495" s="96" t="s">
        <v>5294</v>
      </c>
      <c r="AD5495" s="96" t="s">
        <v>5295</v>
      </c>
    </row>
    <row r="5496" spans="1:30" s="70" customFormat="1" ht="24" customHeight="1" x14ac:dyDescent="0.55000000000000004">
      <c r="A5496" s="86">
        <v>4972</v>
      </c>
      <c r="B5496" s="86" t="s">
        <v>28</v>
      </c>
      <c r="C5496" s="86">
        <v>49066</v>
      </c>
      <c r="D5496" s="86">
        <v>0</v>
      </c>
      <c r="E5496" s="86">
        <v>0</v>
      </c>
      <c r="F5496" s="86">
        <v>22</v>
      </c>
      <c r="G5496" s="86">
        <v>1</v>
      </c>
      <c r="H5496" s="87">
        <f t="shared" si="930"/>
        <v>22</v>
      </c>
      <c r="I5496" s="88">
        <f t="array" ref="I5496">INDEX(ราคาที่ดิน!$B:$C,MATCH($C5496,ราคาที่ดิน!$A:$A,0),MATCH($B5496,ราคาที่ดิน!$B$1:$C$1,0))</f>
        <v>1000</v>
      </c>
      <c r="J5496" s="88">
        <f t="shared" si="929"/>
        <v>22000</v>
      </c>
      <c r="K5496" s="86"/>
      <c r="L5496" s="89"/>
      <c r="M5496" s="90"/>
      <c r="N5496" s="90"/>
      <c r="O5496" s="91"/>
      <c r="P5496" s="86">
        <v>100</v>
      </c>
      <c r="Q5496" s="92">
        <f t="array" ref="Q5496">INDEX(ราคาสิ่งปลูกสร้าง!$D$6:$CC$47,MATCH($L5496,ราคาสิ่งปลูกสร้าง!$B$6:$B$45,0),MATCH($O$4,ราคาสิ่งปลูกสร้าง!$D$5:$CC$5,0))</f>
        <v>0</v>
      </c>
      <c r="R5496" s="92">
        <f t="shared" si="926"/>
        <v>0</v>
      </c>
      <c r="S5496" s="90">
        <v>0</v>
      </c>
      <c r="T5496" s="90">
        <f t="array" ref="T5496">INDEX(ค่าเสื่อมสิ่งปลูกสร้าง!$A$5:$D$105,MATCH($S5496,ค่าเสื่อมสิ่งปลูกสร้าง!$A$5:$A$105,0),MATCH($M5496,ค่าเสื่อมสิ่งปลูกสร้าง!$A$3:$D$3))</f>
        <v>0</v>
      </c>
      <c r="U5496" s="92">
        <f t="shared" si="928"/>
        <v>0</v>
      </c>
      <c r="V5496" s="93">
        <f t="shared" si="922"/>
        <v>22000</v>
      </c>
      <c r="W5496" s="93">
        <f t="shared" si="923"/>
        <v>22000</v>
      </c>
      <c r="X5496" s="93">
        <v>0</v>
      </c>
      <c r="Y5496" s="93">
        <f t="shared" si="924"/>
        <v>22000</v>
      </c>
      <c r="Z5496" s="86">
        <v>0</v>
      </c>
      <c r="AA5496" s="94">
        <f t="shared" si="925"/>
        <v>0</v>
      </c>
      <c r="AB5496" s="96"/>
      <c r="AC5496" s="96" t="s">
        <v>5296</v>
      </c>
      <c r="AD5496" s="96" t="s">
        <v>5297</v>
      </c>
    </row>
    <row r="5497" spans="1:30" s="70" customFormat="1" ht="24" customHeight="1" x14ac:dyDescent="0.55000000000000004">
      <c r="A5497" s="86">
        <v>4973</v>
      </c>
      <c r="B5497" s="86" t="s">
        <v>28</v>
      </c>
      <c r="C5497" s="86">
        <v>49218</v>
      </c>
      <c r="D5497" s="86">
        <v>0</v>
      </c>
      <c r="E5497" s="86">
        <v>0</v>
      </c>
      <c r="F5497" s="86">
        <v>22</v>
      </c>
      <c r="G5497" s="86">
        <v>1</v>
      </c>
      <c r="H5497" s="87">
        <f t="shared" si="930"/>
        <v>22</v>
      </c>
      <c r="I5497" s="88">
        <f t="array" ref="I5497">INDEX(ราคาที่ดิน!$B:$C,MATCH($C5497,ราคาที่ดิน!$A:$A,0),MATCH($B5497,ราคาที่ดิน!$B$1:$C$1,0))</f>
        <v>1000</v>
      </c>
      <c r="J5497" s="88">
        <f t="shared" si="929"/>
        <v>22000</v>
      </c>
      <c r="K5497" s="86"/>
      <c r="L5497" s="89"/>
      <c r="M5497" s="90"/>
      <c r="N5497" s="90"/>
      <c r="O5497" s="91"/>
      <c r="P5497" s="86">
        <v>100</v>
      </c>
      <c r="Q5497" s="92">
        <f t="array" ref="Q5497">INDEX(ราคาสิ่งปลูกสร้าง!$D$6:$CC$47,MATCH($L5497,ราคาสิ่งปลูกสร้าง!$B$6:$B$45,0),MATCH($O$4,ราคาสิ่งปลูกสร้าง!$D$5:$CC$5,0))</f>
        <v>0</v>
      </c>
      <c r="R5497" s="92">
        <f t="shared" si="926"/>
        <v>0</v>
      </c>
      <c r="S5497" s="90">
        <v>0</v>
      </c>
      <c r="T5497" s="90">
        <f t="array" ref="T5497">INDEX(ค่าเสื่อมสิ่งปลูกสร้าง!$A$5:$D$105,MATCH($S5497,ค่าเสื่อมสิ่งปลูกสร้าง!$A$5:$A$105,0),MATCH($M5497,ค่าเสื่อมสิ่งปลูกสร้าง!$A$3:$D$3))</f>
        <v>0</v>
      </c>
      <c r="U5497" s="92">
        <f t="shared" si="928"/>
        <v>0</v>
      </c>
      <c r="V5497" s="93">
        <f t="shared" si="922"/>
        <v>22000</v>
      </c>
      <c r="W5497" s="93">
        <f t="shared" si="923"/>
        <v>22000</v>
      </c>
      <c r="X5497" s="93">
        <v>0</v>
      </c>
      <c r="Y5497" s="93">
        <f t="shared" si="924"/>
        <v>22000</v>
      </c>
      <c r="Z5497" s="86">
        <v>0</v>
      </c>
      <c r="AA5497" s="94">
        <f t="shared" si="925"/>
        <v>0</v>
      </c>
      <c r="AB5497" s="96"/>
      <c r="AC5497" s="96" t="s">
        <v>5298</v>
      </c>
      <c r="AD5497" s="96" t="s">
        <v>5299</v>
      </c>
    </row>
    <row r="5498" spans="1:30" s="70" customFormat="1" ht="24" customHeight="1" x14ac:dyDescent="0.55000000000000004">
      <c r="A5498" s="86">
        <v>4974</v>
      </c>
      <c r="B5498" s="86" t="s">
        <v>28</v>
      </c>
      <c r="C5498" s="86">
        <v>49279</v>
      </c>
      <c r="D5498" s="86">
        <v>1</v>
      </c>
      <c r="E5498" s="86">
        <v>0</v>
      </c>
      <c r="F5498" s="86">
        <v>32</v>
      </c>
      <c r="G5498" s="86">
        <v>1</v>
      </c>
      <c r="H5498" s="87">
        <f t="shared" si="930"/>
        <v>432</v>
      </c>
      <c r="I5498" s="88">
        <f t="array" ref="I5498">INDEX(ราคาที่ดิน!$B:$C,MATCH($C5498,ราคาที่ดิน!$A:$A,0),MATCH($B5498,ราคาที่ดิน!$B$1:$C$1,0))</f>
        <v>250</v>
      </c>
      <c r="J5498" s="88">
        <f t="shared" si="929"/>
        <v>108000</v>
      </c>
      <c r="K5498" s="86"/>
      <c r="L5498" s="89"/>
      <c r="M5498" s="90"/>
      <c r="N5498" s="90"/>
      <c r="O5498" s="91"/>
      <c r="P5498" s="86">
        <v>100</v>
      </c>
      <c r="Q5498" s="92">
        <f t="array" ref="Q5498">INDEX(ราคาสิ่งปลูกสร้าง!$D$6:$CC$47,MATCH($L5498,ราคาสิ่งปลูกสร้าง!$B$6:$B$45,0),MATCH($O$4,ราคาสิ่งปลูกสร้าง!$D$5:$CC$5,0))</f>
        <v>0</v>
      </c>
      <c r="R5498" s="92">
        <f t="shared" si="926"/>
        <v>0</v>
      </c>
      <c r="S5498" s="90">
        <v>0</v>
      </c>
      <c r="T5498" s="90">
        <f t="array" ref="T5498">INDEX(ค่าเสื่อมสิ่งปลูกสร้าง!$A$5:$D$105,MATCH($S5498,ค่าเสื่อมสิ่งปลูกสร้าง!$A$5:$A$105,0),MATCH($M5498,ค่าเสื่อมสิ่งปลูกสร้าง!$A$3:$D$3))</f>
        <v>0</v>
      </c>
      <c r="U5498" s="92">
        <f t="shared" si="928"/>
        <v>0</v>
      </c>
      <c r="V5498" s="93">
        <f t="shared" si="922"/>
        <v>108000</v>
      </c>
      <c r="W5498" s="93">
        <f t="shared" si="923"/>
        <v>108000</v>
      </c>
      <c r="X5498" s="93">
        <v>0</v>
      </c>
      <c r="Y5498" s="93">
        <f t="shared" si="924"/>
        <v>108000</v>
      </c>
      <c r="Z5498" s="86">
        <v>0</v>
      </c>
      <c r="AA5498" s="94">
        <f t="shared" si="925"/>
        <v>0</v>
      </c>
      <c r="AB5498" s="96"/>
      <c r="AC5498" s="96" t="s">
        <v>1963</v>
      </c>
      <c r="AD5498" s="96" t="s">
        <v>1964</v>
      </c>
    </row>
    <row r="5499" spans="1:30" s="70" customFormat="1" ht="24" customHeight="1" x14ac:dyDescent="0.55000000000000004">
      <c r="A5499" s="86">
        <v>4975</v>
      </c>
      <c r="B5499" s="86" t="s">
        <v>28</v>
      </c>
      <c r="C5499" s="86">
        <v>49280</v>
      </c>
      <c r="D5499" s="86">
        <v>1</v>
      </c>
      <c r="E5499" s="86">
        <v>0</v>
      </c>
      <c r="F5499" s="86">
        <v>32</v>
      </c>
      <c r="G5499" s="86">
        <v>1</v>
      </c>
      <c r="H5499" s="87">
        <f t="shared" si="930"/>
        <v>432</v>
      </c>
      <c r="I5499" s="88">
        <f t="array" ref="I5499">INDEX(ราคาที่ดิน!$B:$C,MATCH($C5499,ราคาที่ดิน!$A:$A,0),MATCH($B5499,ราคาที่ดิน!$B$1:$C$1,0))</f>
        <v>250</v>
      </c>
      <c r="J5499" s="88">
        <f t="shared" si="929"/>
        <v>108000</v>
      </c>
      <c r="K5499" s="86"/>
      <c r="L5499" s="89"/>
      <c r="M5499" s="90"/>
      <c r="N5499" s="90"/>
      <c r="O5499" s="91"/>
      <c r="P5499" s="86">
        <v>100</v>
      </c>
      <c r="Q5499" s="92">
        <f t="array" ref="Q5499">INDEX(ราคาสิ่งปลูกสร้าง!$D$6:$CC$47,MATCH($L5499,ราคาสิ่งปลูกสร้าง!$B$6:$B$45,0),MATCH($O$4,ราคาสิ่งปลูกสร้าง!$D$5:$CC$5,0))</f>
        <v>0</v>
      </c>
      <c r="R5499" s="92">
        <f t="shared" si="926"/>
        <v>0</v>
      </c>
      <c r="S5499" s="90">
        <v>0</v>
      </c>
      <c r="T5499" s="90">
        <f t="array" ref="T5499">INDEX(ค่าเสื่อมสิ่งปลูกสร้าง!$A$5:$D$105,MATCH($S5499,ค่าเสื่อมสิ่งปลูกสร้าง!$A$5:$A$105,0),MATCH($M5499,ค่าเสื่อมสิ่งปลูกสร้าง!$A$3:$D$3))</f>
        <v>0</v>
      </c>
      <c r="U5499" s="92">
        <f t="shared" si="928"/>
        <v>0</v>
      </c>
      <c r="V5499" s="93">
        <f t="shared" si="922"/>
        <v>108000</v>
      </c>
      <c r="W5499" s="93">
        <f t="shared" si="923"/>
        <v>108000</v>
      </c>
      <c r="X5499" s="93">
        <v>0</v>
      </c>
      <c r="Y5499" s="93">
        <f t="shared" si="924"/>
        <v>108000</v>
      </c>
      <c r="Z5499" s="86">
        <v>0</v>
      </c>
      <c r="AA5499" s="94">
        <f t="shared" si="925"/>
        <v>0</v>
      </c>
      <c r="AB5499" s="96"/>
      <c r="AC5499" s="96" t="s">
        <v>1563</v>
      </c>
      <c r="AD5499" s="96" t="s">
        <v>6913</v>
      </c>
    </row>
    <row r="5500" spans="1:30" s="70" customFormat="1" ht="24" customHeight="1" x14ac:dyDescent="0.55000000000000004">
      <c r="A5500" s="86">
        <v>4976</v>
      </c>
      <c r="B5500" s="86" t="s">
        <v>28</v>
      </c>
      <c r="C5500" s="86">
        <v>49281</v>
      </c>
      <c r="D5500" s="86">
        <v>1</v>
      </c>
      <c r="E5500" s="86">
        <v>0</v>
      </c>
      <c r="F5500" s="86">
        <v>32</v>
      </c>
      <c r="G5500" s="86">
        <v>1</v>
      </c>
      <c r="H5500" s="87">
        <f t="shared" si="930"/>
        <v>432</v>
      </c>
      <c r="I5500" s="88">
        <f t="array" ref="I5500">INDEX(ราคาที่ดิน!$B:$C,MATCH($C5500,ราคาที่ดิน!$A:$A,0),MATCH($B5500,ราคาที่ดิน!$B$1:$C$1,0))</f>
        <v>550</v>
      </c>
      <c r="J5500" s="88">
        <f t="shared" si="929"/>
        <v>237600</v>
      </c>
      <c r="K5500" s="86"/>
      <c r="L5500" s="89"/>
      <c r="M5500" s="90"/>
      <c r="N5500" s="90"/>
      <c r="O5500" s="91"/>
      <c r="P5500" s="86">
        <v>100</v>
      </c>
      <c r="Q5500" s="92">
        <f t="array" ref="Q5500">INDEX(ราคาสิ่งปลูกสร้าง!$D$6:$CC$47,MATCH($L5500,ราคาสิ่งปลูกสร้าง!$B$6:$B$45,0),MATCH($O$4,ราคาสิ่งปลูกสร้าง!$D$5:$CC$5,0))</f>
        <v>0</v>
      </c>
      <c r="R5500" s="92">
        <f t="shared" ref="R5500:R5531" si="931">$O5500*$Q5500</f>
        <v>0</v>
      </c>
      <c r="S5500" s="90">
        <v>0</v>
      </c>
      <c r="T5500" s="90">
        <f t="array" ref="T5500">INDEX(ค่าเสื่อมสิ่งปลูกสร้าง!$A$5:$D$105,MATCH($S5500,ค่าเสื่อมสิ่งปลูกสร้าง!$A$5:$A$105,0),MATCH($M5500,ค่าเสื่อมสิ่งปลูกสร้าง!$A$3:$D$3))</f>
        <v>0</v>
      </c>
      <c r="U5500" s="92">
        <f t="shared" ref="U5500:U5531" si="932">$R5500*(100-$T5500)%</f>
        <v>0</v>
      </c>
      <c r="V5500" s="93">
        <f t="shared" si="922"/>
        <v>237600</v>
      </c>
      <c r="W5500" s="93">
        <f t="shared" si="923"/>
        <v>237600</v>
      </c>
      <c r="X5500" s="93">
        <v>0</v>
      </c>
      <c r="Y5500" s="93">
        <f t="shared" si="924"/>
        <v>237600</v>
      </c>
      <c r="Z5500" s="86">
        <v>0</v>
      </c>
      <c r="AA5500" s="94">
        <f t="shared" si="925"/>
        <v>0</v>
      </c>
      <c r="AB5500" s="96"/>
      <c r="AC5500" s="96" t="s">
        <v>5300</v>
      </c>
      <c r="AD5500" s="96" t="s">
        <v>5301</v>
      </c>
    </row>
    <row r="5501" spans="1:30" s="70" customFormat="1" ht="24" customHeight="1" x14ac:dyDescent="0.55000000000000004">
      <c r="A5501" s="86">
        <v>4977</v>
      </c>
      <c r="B5501" s="86" t="s">
        <v>28</v>
      </c>
      <c r="C5501" s="86">
        <v>49282</v>
      </c>
      <c r="D5501" s="86">
        <v>1</v>
      </c>
      <c r="E5501" s="86">
        <v>0</v>
      </c>
      <c r="F5501" s="86">
        <v>80</v>
      </c>
      <c r="G5501" s="86">
        <v>1</v>
      </c>
      <c r="H5501" s="87">
        <f t="shared" si="930"/>
        <v>480</v>
      </c>
      <c r="I5501" s="88">
        <f t="array" ref="I5501">INDEX(ราคาที่ดิน!$B:$C,MATCH($C5501,ราคาที่ดิน!$A:$A,0),MATCH($B5501,ราคาที่ดิน!$B$1:$C$1,0))</f>
        <v>550</v>
      </c>
      <c r="J5501" s="88">
        <f t="shared" si="929"/>
        <v>264000</v>
      </c>
      <c r="K5501" s="86"/>
      <c r="L5501" s="89"/>
      <c r="M5501" s="90"/>
      <c r="N5501" s="90"/>
      <c r="O5501" s="91"/>
      <c r="P5501" s="86">
        <v>100</v>
      </c>
      <c r="Q5501" s="92">
        <f t="array" ref="Q5501">INDEX(ราคาสิ่งปลูกสร้าง!$D$6:$CC$47,MATCH($L5501,ราคาสิ่งปลูกสร้าง!$B$6:$B$45,0),MATCH($O$4,ราคาสิ่งปลูกสร้าง!$D$5:$CC$5,0))</f>
        <v>0</v>
      </c>
      <c r="R5501" s="92">
        <f t="shared" si="931"/>
        <v>0</v>
      </c>
      <c r="S5501" s="90">
        <v>0</v>
      </c>
      <c r="T5501" s="90">
        <f t="array" ref="T5501">INDEX(ค่าเสื่อมสิ่งปลูกสร้าง!$A$5:$D$105,MATCH($S5501,ค่าเสื่อมสิ่งปลูกสร้าง!$A$5:$A$105,0),MATCH($M5501,ค่าเสื่อมสิ่งปลูกสร้าง!$A$3:$D$3))</f>
        <v>0</v>
      </c>
      <c r="U5501" s="92">
        <f t="shared" si="932"/>
        <v>0</v>
      </c>
      <c r="V5501" s="93">
        <f t="shared" si="922"/>
        <v>264000</v>
      </c>
      <c r="W5501" s="93">
        <f t="shared" si="923"/>
        <v>264000</v>
      </c>
      <c r="X5501" s="93">
        <v>0</v>
      </c>
      <c r="Y5501" s="93">
        <f t="shared" si="924"/>
        <v>264000</v>
      </c>
      <c r="Z5501" s="86">
        <v>0</v>
      </c>
      <c r="AA5501" s="94">
        <f t="shared" si="925"/>
        <v>0</v>
      </c>
      <c r="AB5501" s="96"/>
      <c r="AC5501" s="96" t="s">
        <v>2897</v>
      </c>
      <c r="AD5501" s="96" t="s">
        <v>2898</v>
      </c>
    </row>
    <row r="5502" spans="1:30" s="70" customFormat="1" ht="24" customHeight="1" x14ac:dyDescent="0.55000000000000004">
      <c r="A5502" s="86">
        <v>4978</v>
      </c>
      <c r="B5502" s="86" t="s">
        <v>28</v>
      </c>
      <c r="C5502" s="86">
        <v>49392</v>
      </c>
      <c r="D5502" s="86">
        <v>0</v>
      </c>
      <c r="E5502" s="86">
        <v>1</v>
      </c>
      <c r="F5502" s="86">
        <v>16</v>
      </c>
      <c r="G5502" s="86">
        <v>1</v>
      </c>
      <c r="H5502" s="87">
        <f t="shared" si="930"/>
        <v>116</v>
      </c>
      <c r="I5502" s="88">
        <f t="array" ref="I5502">INDEX(ราคาที่ดิน!$B:$C,MATCH($C5502,ราคาที่ดิน!$A:$A,0),MATCH($B5502,ราคาที่ดิน!$B$1:$C$1,0))</f>
        <v>550</v>
      </c>
      <c r="J5502" s="88">
        <f t="shared" si="929"/>
        <v>63800</v>
      </c>
      <c r="K5502" s="86"/>
      <c r="L5502" s="89"/>
      <c r="M5502" s="90"/>
      <c r="N5502" s="90"/>
      <c r="O5502" s="91"/>
      <c r="P5502" s="86">
        <v>100</v>
      </c>
      <c r="Q5502" s="92">
        <f t="array" ref="Q5502">INDEX(ราคาสิ่งปลูกสร้าง!$D$6:$CC$47,MATCH($L5502,ราคาสิ่งปลูกสร้าง!$B$6:$B$45,0),MATCH($O$4,ราคาสิ่งปลูกสร้าง!$D$5:$CC$5,0))</f>
        <v>0</v>
      </c>
      <c r="R5502" s="92">
        <f t="shared" si="931"/>
        <v>0</v>
      </c>
      <c r="S5502" s="90">
        <v>0</v>
      </c>
      <c r="T5502" s="90">
        <f t="array" ref="T5502">INDEX(ค่าเสื่อมสิ่งปลูกสร้าง!$A$5:$D$105,MATCH($S5502,ค่าเสื่อมสิ่งปลูกสร้าง!$A$5:$A$105,0),MATCH($M5502,ค่าเสื่อมสิ่งปลูกสร้าง!$A$3:$D$3))</f>
        <v>0</v>
      </c>
      <c r="U5502" s="92">
        <f t="shared" si="932"/>
        <v>0</v>
      </c>
      <c r="V5502" s="93">
        <f t="shared" si="922"/>
        <v>63800</v>
      </c>
      <c r="W5502" s="93">
        <f t="shared" si="923"/>
        <v>63800</v>
      </c>
      <c r="X5502" s="93">
        <v>0</v>
      </c>
      <c r="Y5502" s="93">
        <f t="shared" si="924"/>
        <v>63800</v>
      </c>
      <c r="Z5502" s="86">
        <v>0</v>
      </c>
      <c r="AA5502" s="94">
        <f t="shared" si="925"/>
        <v>0</v>
      </c>
      <c r="AB5502" s="96"/>
      <c r="AC5502" s="96" t="s">
        <v>5302</v>
      </c>
      <c r="AD5502" s="96" t="s">
        <v>5303</v>
      </c>
    </row>
    <row r="5503" spans="1:30" s="70" customFormat="1" ht="24" customHeight="1" x14ac:dyDescent="0.55000000000000004">
      <c r="A5503" s="86">
        <v>4979</v>
      </c>
      <c r="B5503" s="86" t="s">
        <v>28</v>
      </c>
      <c r="C5503" s="86">
        <v>49393</v>
      </c>
      <c r="D5503" s="86">
        <v>0</v>
      </c>
      <c r="E5503" s="86">
        <v>0</v>
      </c>
      <c r="F5503" s="86">
        <v>91</v>
      </c>
      <c r="G5503" s="86">
        <v>1</v>
      </c>
      <c r="H5503" s="87">
        <f t="shared" si="930"/>
        <v>91</v>
      </c>
      <c r="I5503" s="88">
        <f t="array" ref="I5503">INDEX(ราคาที่ดิน!$B:$C,MATCH($C5503,ราคาที่ดิน!$A:$A,0),MATCH($B5503,ราคาที่ดิน!$B$1:$C$1,0))</f>
        <v>550</v>
      </c>
      <c r="J5503" s="88">
        <f t="shared" si="929"/>
        <v>50050</v>
      </c>
      <c r="K5503" s="86"/>
      <c r="L5503" s="89"/>
      <c r="M5503" s="90"/>
      <c r="N5503" s="90"/>
      <c r="O5503" s="91"/>
      <c r="P5503" s="86">
        <v>100</v>
      </c>
      <c r="Q5503" s="92">
        <f t="array" ref="Q5503">INDEX(ราคาสิ่งปลูกสร้าง!$D$6:$CC$47,MATCH($L5503,ราคาสิ่งปลูกสร้าง!$B$6:$B$45,0),MATCH($O$4,ราคาสิ่งปลูกสร้าง!$D$5:$CC$5,0))</f>
        <v>0</v>
      </c>
      <c r="R5503" s="92">
        <f t="shared" si="931"/>
        <v>0</v>
      </c>
      <c r="S5503" s="90">
        <v>0</v>
      </c>
      <c r="T5503" s="90">
        <f t="array" ref="T5503">INDEX(ค่าเสื่อมสิ่งปลูกสร้าง!$A$5:$D$105,MATCH($S5503,ค่าเสื่อมสิ่งปลูกสร้าง!$A$5:$A$105,0),MATCH($M5503,ค่าเสื่อมสิ่งปลูกสร้าง!$A$3:$D$3))</f>
        <v>0</v>
      </c>
      <c r="U5503" s="92">
        <f t="shared" si="932"/>
        <v>0</v>
      </c>
      <c r="V5503" s="93">
        <f t="shared" si="922"/>
        <v>50050</v>
      </c>
      <c r="W5503" s="93">
        <f t="shared" si="923"/>
        <v>50050</v>
      </c>
      <c r="X5503" s="93">
        <v>0</v>
      </c>
      <c r="Y5503" s="93">
        <f t="shared" si="924"/>
        <v>50050</v>
      </c>
      <c r="Z5503" s="86">
        <v>0</v>
      </c>
      <c r="AA5503" s="94">
        <f t="shared" si="925"/>
        <v>0</v>
      </c>
      <c r="AB5503" s="96"/>
      <c r="AC5503" s="96" t="s">
        <v>5304</v>
      </c>
      <c r="AD5503" s="96" t="s">
        <v>5303</v>
      </c>
    </row>
    <row r="5504" spans="1:30" s="70" customFormat="1" ht="24" customHeight="1" x14ac:dyDescent="0.55000000000000004">
      <c r="A5504" s="86">
        <v>4980</v>
      </c>
      <c r="B5504" s="86" t="s">
        <v>28</v>
      </c>
      <c r="C5504" s="86">
        <v>49394</v>
      </c>
      <c r="D5504" s="86">
        <v>0</v>
      </c>
      <c r="E5504" s="86">
        <v>1</v>
      </c>
      <c r="F5504" s="86">
        <v>19</v>
      </c>
      <c r="G5504" s="86">
        <v>1</v>
      </c>
      <c r="H5504" s="87">
        <f t="shared" si="930"/>
        <v>119</v>
      </c>
      <c r="I5504" s="88">
        <f t="array" ref="I5504">INDEX(ราคาที่ดิน!$B:$C,MATCH($C5504,ราคาที่ดิน!$A:$A,0),MATCH($B5504,ราคาที่ดิน!$B$1:$C$1,0))</f>
        <v>550</v>
      </c>
      <c r="J5504" s="88">
        <f t="shared" si="929"/>
        <v>65450</v>
      </c>
      <c r="K5504" s="86"/>
      <c r="L5504" s="89"/>
      <c r="M5504" s="90"/>
      <c r="N5504" s="90"/>
      <c r="O5504" s="91"/>
      <c r="P5504" s="86">
        <v>100</v>
      </c>
      <c r="Q5504" s="92">
        <f t="array" ref="Q5504">INDEX(ราคาสิ่งปลูกสร้าง!$D$6:$CC$47,MATCH($L5504,ราคาสิ่งปลูกสร้าง!$B$6:$B$45,0),MATCH($O$4,ราคาสิ่งปลูกสร้าง!$D$5:$CC$5,0))</f>
        <v>0</v>
      </c>
      <c r="R5504" s="92">
        <f t="shared" si="931"/>
        <v>0</v>
      </c>
      <c r="S5504" s="90">
        <v>0</v>
      </c>
      <c r="T5504" s="90">
        <f t="array" ref="T5504">INDEX(ค่าเสื่อมสิ่งปลูกสร้าง!$A$5:$D$105,MATCH($S5504,ค่าเสื่อมสิ่งปลูกสร้าง!$A$5:$A$105,0),MATCH($M5504,ค่าเสื่อมสิ่งปลูกสร้าง!$A$3:$D$3))</f>
        <v>0</v>
      </c>
      <c r="U5504" s="92">
        <f t="shared" si="932"/>
        <v>0</v>
      </c>
      <c r="V5504" s="93">
        <f t="shared" si="922"/>
        <v>65450</v>
      </c>
      <c r="W5504" s="93">
        <f t="shared" si="923"/>
        <v>65450</v>
      </c>
      <c r="X5504" s="93">
        <v>0</v>
      </c>
      <c r="Y5504" s="93">
        <f t="shared" si="924"/>
        <v>65450</v>
      </c>
      <c r="Z5504" s="86">
        <v>0</v>
      </c>
      <c r="AA5504" s="94">
        <f t="shared" si="925"/>
        <v>0</v>
      </c>
      <c r="AB5504" s="96"/>
      <c r="AC5504" s="96" t="s">
        <v>3222</v>
      </c>
      <c r="AD5504" s="96" t="s">
        <v>3223</v>
      </c>
    </row>
    <row r="5505" spans="1:30" s="70" customFormat="1" ht="24" customHeight="1" x14ac:dyDescent="0.55000000000000004">
      <c r="A5505" s="86">
        <v>4981</v>
      </c>
      <c r="B5505" s="86" t="s">
        <v>28</v>
      </c>
      <c r="C5505" s="86">
        <v>49395</v>
      </c>
      <c r="D5505" s="86">
        <v>0</v>
      </c>
      <c r="E5505" s="86">
        <v>1</v>
      </c>
      <c r="F5505" s="86">
        <v>44</v>
      </c>
      <c r="G5505" s="86">
        <v>1</v>
      </c>
      <c r="H5505" s="87">
        <f t="shared" si="930"/>
        <v>144</v>
      </c>
      <c r="I5505" s="88">
        <f t="array" ref="I5505">INDEX(ราคาที่ดิน!$B:$C,MATCH($C5505,ราคาที่ดิน!$A:$A,0),MATCH($B5505,ราคาที่ดิน!$B$1:$C$1,0))</f>
        <v>330</v>
      </c>
      <c r="J5505" s="88">
        <f t="shared" si="929"/>
        <v>47520</v>
      </c>
      <c r="K5505" s="86"/>
      <c r="L5505" s="89"/>
      <c r="M5505" s="90"/>
      <c r="N5505" s="90"/>
      <c r="O5505" s="91"/>
      <c r="P5505" s="86">
        <v>100</v>
      </c>
      <c r="Q5505" s="92">
        <f t="array" ref="Q5505">INDEX(ราคาสิ่งปลูกสร้าง!$D$6:$CC$47,MATCH($L5505,ราคาสิ่งปลูกสร้าง!$B$6:$B$45,0),MATCH($O$4,ราคาสิ่งปลูกสร้าง!$D$5:$CC$5,0))</f>
        <v>0</v>
      </c>
      <c r="R5505" s="92">
        <f t="shared" si="931"/>
        <v>0</v>
      </c>
      <c r="S5505" s="90">
        <v>0</v>
      </c>
      <c r="T5505" s="90">
        <f t="array" ref="T5505">INDEX(ค่าเสื่อมสิ่งปลูกสร้าง!$A$5:$D$105,MATCH($S5505,ค่าเสื่อมสิ่งปลูกสร้าง!$A$5:$A$105,0),MATCH($M5505,ค่าเสื่อมสิ่งปลูกสร้าง!$A$3:$D$3))</f>
        <v>0</v>
      </c>
      <c r="U5505" s="92">
        <f t="shared" si="932"/>
        <v>0</v>
      </c>
      <c r="V5505" s="93">
        <f t="shared" si="922"/>
        <v>47520</v>
      </c>
      <c r="W5505" s="93">
        <f t="shared" si="923"/>
        <v>47520</v>
      </c>
      <c r="X5505" s="93">
        <v>0</v>
      </c>
      <c r="Y5505" s="93">
        <f t="shared" si="924"/>
        <v>47520</v>
      </c>
      <c r="Z5505" s="86">
        <v>0</v>
      </c>
      <c r="AA5505" s="94">
        <f t="shared" si="925"/>
        <v>0</v>
      </c>
      <c r="AB5505" s="96"/>
      <c r="AC5505" s="96" t="s">
        <v>5305</v>
      </c>
      <c r="AD5505" s="96" t="s">
        <v>630</v>
      </c>
    </row>
    <row r="5506" spans="1:30" s="70" customFormat="1" ht="24" customHeight="1" x14ac:dyDescent="0.55000000000000004">
      <c r="A5506" s="86">
        <v>4982</v>
      </c>
      <c r="B5506" s="86" t="s">
        <v>28</v>
      </c>
      <c r="C5506" s="86">
        <v>49396</v>
      </c>
      <c r="D5506" s="86">
        <v>0</v>
      </c>
      <c r="E5506" s="86">
        <v>2</v>
      </c>
      <c r="F5506" s="86">
        <v>40</v>
      </c>
      <c r="G5506" s="86">
        <v>1</v>
      </c>
      <c r="H5506" s="87">
        <f t="shared" si="930"/>
        <v>240</v>
      </c>
      <c r="I5506" s="88">
        <f t="array" ref="I5506">INDEX(ราคาที่ดิน!$B:$C,MATCH($C5506,ราคาที่ดิน!$A:$A,0),MATCH($B5506,ราคาที่ดิน!$B$1:$C$1,0))</f>
        <v>550</v>
      </c>
      <c r="J5506" s="88">
        <f t="shared" si="929"/>
        <v>132000</v>
      </c>
      <c r="K5506" s="86"/>
      <c r="L5506" s="89"/>
      <c r="M5506" s="90"/>
      <c r="N5506" s="90"/>
      <c r="O5506" s="91"/>
      <c r="P5506" s="86">
        <v>100</v>
      </c>
      <c r="Q5506" s="92">
        <f t="array" ref="Q5506">INDEX(ราคาสิ่งปลูกสร้าง!$D$6:$CC$47,MATCH($L5506,ราคาสิ่งปลูกสร้าง!$B$6:$B$45,0),MATCH($O$4,ราคาสิ่งปลูกสร้าง!$D$5:$CC$5,0))</f>
        <v>0</v>
      </c>
      <c r="R5506" s="92">
        <f t="shared" si="931"/>
        <v>0</v>
      </c>
      <c r="S5506" s="90">
        <v>0</v>
      </c>
      <c r="T5506" s="90">
        <f t="array" ref="T5506">INDEX(ค่าเสื่อมสิ่งปลูกสร้าง!$A$5:$D$105,MATCH($S5506,ค่าเสื่อมสิ่งปลูกสร้าง!$A$5:$A$105,0),MATCH($M5506,ค่าเสื่อมสิ่งปลูกสร้าง!$A$3:$D$3))</f>
        <v>0</v>
      </c>
      <c r="U5506" s="92">
        <f t="shared" si="932"/>
        <v>0</v>
      </c>
      <c r="V5506" s="93">
        <f t="shared" si="922"/>
        <v>132000</v>
      </c>
      <c r="W5506" s="93">
        <f t="shared" si="923"/>
        <v>132000</v>
      </c>
      <c r="X5506" s="93">
        <v>0</v>
      </c>
      <c r="Y5506" s="93">
        <f t="shared" si="924"/>
        <v>132000</v>
      </c>
      <c r="Z5506" s="86">
        <v>0</v>
      </c>
      <c r="AA5506" s="94">
        <f t="shared" si="925"/>
        <v>0</v>
      </c>
      <c r="AB5506" s="96"/>
      <c r="AC5506" s="96" t="s">
        <v>5306</v>
      </c>
      <c r="AD5506" s="96" t="s">
        <v>5307</v>
      </c>
    </row>
    <row r="5507" spans="1:30" s="70" customFormat="1" ht="24" customHeight="1" x14ac:dyDescent="0.55000000000000004">
      <c r="A5507" s="86">
        <v>4983</v>
      </c>
      <c r="B5507" s="86" t="s">
        <v>28</v>
      </c>
      <c r="C5507" s="86">
        <v>49397</v>
      </c>
      <c r="D5507" s="86">
        <v>0</v>
      </c>
      <c r="E5507" s="86">
        <v>2</v>
      </c>
      <c r="F5507" s="86">
        <v>60</v>
      </c>
      <c r="G5507" s="86">
        <v>1</v>
      </c>
      <c r="H5507" s="87">
        <f t="shared" si="930"/>
        <v>260</v>
      </c>
      <c r="I5507" s="88">
        <f t="array" ref="I5507">INDEX(ราคาที่ดิน!$B:$C,MATCH($C5507,ราคาที่ดิน!$A:$A,0),MATCH($B5507,ราคาที่ดิน!$B$1:$C$1,0))</f>
        <v>550</v>
      </c>
      <c r="J5507" s="88">
        <f t="shared" si="929"/>
        <v>143000</v>
      </c>
      <c r="K5507" s="86"/>
      <c r="L5507" s="89"/>
      <c r="M5507" s="90"/>
      <c r="N5507" s="90"/>
      <c r="O5507" s="91"/>
      <c r="P5507" s="86">
        <v>100</v>
      </c>
      <c r="Q5507" s="92">
        <f t="array" ref="Q5507">INDEX(ราคาสิ่งปลูกสร้าง!$D$6:$CC$47,MATCH($L5507,ราคาสิ่งปลูกสร้าง!$B$6:$B$45,0),MATCH($O$4,ราคาสิ่งปลูกสร้าง!$D$5:$CC$5,0))</f>
        <v>0</v>
      </c>
      <c r="R5507" s="92">
        <f t="shared" si="931"/>
        <v>0</v>
      </c>
      <c r="S5507" s="90">
        <v>0</v>
      </c>
      <c r="T5507" s="90">
        <f t="array" ref="T5507">INDEX(ค่าเสื่อมสิ่งปลูกสร้าง!$A$5:$D$105,MATCH($S5507,ค่าเสื่อมสิ่งปลูกสร้าง!$A$5:$A$105,0),MATCH($M5507,ค่าเสื่อมสิ่งปลูกสร้าง!$A$3:$D$3))</f>
        <v>0</v>
      </c>
      <c r="U5507" s="92">
        <f t="shared" si="932"/>
        <v>0</v>
      </c>
      <c r="V5507" s="93">
        <f t="shared" si="922"/>
        <v>143000</v>
      </c>
      <c r="W5507" s="93">
        <f t="shared" si="923"/>
        <v>143000</v>
      </c>
      <c r="X5507" s="93">
        <v>0</v>
      </c>
      <c r="Y5507" s="93">
        <f t="shared" si="924"/>
        <v>143000</v>
      </c>
      <c r="Z5507" s="86">
        <v>0</v>
      </c>
      <c r="AA5507" s="94">
        <f t="shared" si="925"/>
        <v>0</v>
      </c>
      <c r="AB5507" s="96"/>
      <c r="AC5507" s="96" t="s">
        <v>5306</v>
      </c>
      <c r="AD5507" s="96" t="s">
        <v>5307</v>
      </c>
    </row>
    <row r="5508" spans="1:30" s="70" customFormat="1" ht="24" customHeight="1" x14ac:dyDescent="0.55000000000000004">
      <c r="A5508" s="86">
        <v>4984</v>
      </c>
      <c r="B5508" s="86" t="s">
        <v>28</v>
      </c>
      <c r="C5508" s="86">
        <v>49398</v>
      </c>
      <c r="D5508" s="86">
        <v>4</v>
      </c>
      <c r="E5508" s="86">
        <v>0</v>
      </c>
      <c r="F5508" s="86">
        <v>0</v>
      </c>
      <c r="G5508" s="86">
        <v>1</v>
      </c>
      <c r="H5508" s="87">
        <f t="shared" si="930"/>
        <v>1600</v>
      </c>
      <c r="I5508" s="88">
        <f t="array" ref="I5508">INDEX(ราคาที่ดิน!$B:$C,MATCH($C5508,ราคาที่ดิน!$A:$A,0),MATCH($B5508,ราคาที่ดิน!$B$1:$C$1,0))</f>
        <v>410</v>
      </c>
      <c r="J5508" s="88">
        <f t="shared" si="929"/>
        <v>656000</v>
      </c>
      <c r="K5508" s="86"/>
      <c r="L5508" s="89"/>
      <c r="M5508" s="90"/>
      <c r="N5508" s="90"/>
      <c r="O5508" s="91"/>
      <c r="P5508" s="86">
        <v>100</v>
      </c>
      <c r="Q5508" s="92">
        <f t="array" ref="Q5508">INDEX(ราคาสิ่งปลูกสร้าง!$D$6:$CC$47,MATCH($L5508,ราคาสิ่งปลูกสร้าง!$B$6:$B$45,0),MATCH($O$4,ราคาสิ่งปลูกสร้าง!$D$5:$CC$5,0))</f>
        <v>0</v>
      </c>
      <c r="R5508" s="92">
        <f t="shared" si="931"/>
        <v>0</v>
      </c>
      <c r="S5508" s="90">
        <v>0</v>
      </c>
      <c r="T5508" s="90">
        <f t="array" ref="T5508">INDEX(ค่าเสื่อมสิ่งปลูกสร้าง!$A$5:$D$105,MATCH($S5508,ค่าเสื่อมสิ่งปลูกสร้าง!$A$5:$A$105,0),MATCH($M5508,ค่าเสื่อมสิ่งปลูกสร้าง!$A$3:$D$3))</f>
        <v>0</v>
      </c>
      <c r="U5508" s="92">
        <f t="shared" si="932"/>
        <v>0</v>
      </c>
      <c r="V5508" s="93">
        <f t="shared" si="922"/>
        <v>656000</v>
      </c>
      <c r="W5508" s="93">
        <f t="shared" si="923"/>
        <v>656000</v>
      </c>
      <c r="X5508" s="93">
        <v>0</v>
      </c>
      <c r="Y5508" s="93">
        <f t="shared" si="924"/>
        <v>656000</v>
      </c>
      <c r="Z5508" s="86">
        <v>0</v>
      </c>
      <c r="AA5508" s="94">
        <f t="shared" si="925"/>
        <v>0</v>
      </c>
      <c r="AB5508" s="96"/>
      <c r="AC5508" s="96" t="s">
        <v>5308</v>
      </c>
      <c r="AD5508" s="96" t="s">
        <v>630</v>
      </c>
    </row>
    <row r="5509" spans="1:30" s="70" customFormat="1" ht="24" customHeight="1" x14ac:dyDescent="0.55000000000000004">
      <c r="A5509" s="86">
        <v>4985</v>
      </c>
      <c r="B5509" s="86" t="s">
        <v>28</v>
      </c>
      <c r="C5509" s="86">
        <v>49399</v>
      </c>
      <c r="D5509" s="86">
        <v>0</v>
      </c>
      <c r="E5509" s="86">
        <v>2</v>
      </c>
      <c r="F5509" s="86">
        <v>44</v>
      </c>
      <c r="G5509" s="86">
        <v>1</v>
      </c>
      <c r="H5509" s="87">
        <f t="shared" si="930"/>
        <v>244</v>
      </c>
      <c r="I5509" s="88">
        <f t="array" ref="I5509">INDEX(ราคาที่ดิน!$B:$C,MATCH($C5509,ราคาที่ดิน!$A:$A,0),MATCH($B5509,ราคาที่ดิน!$B$1:$C$1,0))</f>
        <v>480</v>
      </c>
      <c r="J5509" s="88">
        <f t="shared" si="929"/>
        <v>117120</v>
      </c>
      <c r="K5509" s="86"/>
      <c r="L5509" s="89"/>
      <c r="M5509" s="90"/>
      <c r="N5509" s="90"/>
      <c r="O5509" s="91"/>
      <c r="P5509" s="86">
        <v>100</v>
      </c>
      <c r="Q5509" s="92">
        <f t="array" ref="Q5509">INDEX(ราคาสิ่งปลูกสร้าง!$D$6:$CC$47,MATCH($L5509,ราคาสิ่งปลูกสร้าง!$B$6:$B$45,0),MATCH($O$4,ราคาสิ่งปลูกสร้าง!$D$5:$CC$5,0))</f>
        <v>0</v>
      </c>
      <c r="R5509" s="92">
        <f t="shared" si="931"/>
        <v>0</v>
      </c>
      <c r="S5509" s="90">
        <v>0</v>
      </c>
      <c r="T5509" s="90">
        <f t="array" ref="T5509">INDEX(ค่าเสื่อมสิ่งปลูกสร้าง!$A$5:$D$105,MATCH($S5509,ค่าเสื่อมสิ่งปลูกสร้าง!$A$5:$A$105,0),MATCH($M5509,ค่าเสื่อมสิ่งปลูกสร้าง!$A$3:$D$3))</f>
        <v>0</v>
      </c>
      <c r="U5509" s="92">
        <f t="shared" si="932"/>
        <v>0</v>
      </c>
      <c r="V5509" s="93">
        <f t="shared" si="922"/>
        <v>117120</v>
      </c>
      <c r="W5509" s="93">
        <f t="shared" si="923"/>
        <v>117120</v>
      </c>
      <c r="X5509" s="93">
        <v>0</v>
      </c>
      <c r="Y5509" s="93">
        <f t="shared" si="924"/>
        <v>117120</v>
      </c>
      <c r="Z5509" s="86">
        <v>0</v>
      </c>
      <c r="AA5509" s="94">
        <f t="shared" si="925"/>
        <v>0</v>
      </c>
      <c r="AB5509" s="96"/>
      <c r="AC5509" s="96" t="s">
        <v>3226</v>
      </c>
      <c r="AD5509" s="96" t="s">
        <v>3227</v>
      </c>
    </row>
    <row r="5510" spans="1:30" s="70" customFormat="1" ht="24" customHeight="1" x14ac:dyDescent="0.55000000000000004">
      <c r="A5510" s="86">
        <v>4986</v>
      </c>
      <c r="B5510" s="86" t="s">
        <v>28</v>
      </c>
      <c r="C5510" s="86">
        <v>49400</v>
      </c>
      <c r="D5510" s="86">
        <v>2</v>
      </c>
      <c r="E5510" s="86">
        <v>1</v>
      </c>
      <c r="F5510" s="86">
        <v>58</v>
      </c>
      <c r="G5510" s="86">
        <v>1</v>
      </c>
      <c r="H5510" s="87">
        <f t="shared" si="930"/>
        <v>958</v>
      </c>
      <c r="I5510" s="88">
        <f t="array" ref="I5510">INDEX(ราคาที่ดิน!$B:$C,MATCH($C5510,ราคาที่ดิน!$A:$A,0),MATCH($B5510,ราคาที่ดิน!$B$1:$C$1,0))</f>
        <v>550</v>
      </c>
      <c r="J5510" s="88">
        <f t="shared" si="929"/>
        <v>526900</v>
      </c>
      <c r="K5510" s="86"/>
      <c r="L5510" s="89"/>
      <c r="M5510" s="90"/>
      <c r="N5510" s="90"/>
      <c r="O5510" s="91"/>
      <c r="P5510" s="86">
        <v>100</v>
      </c>
      <c r="Q5510" s="92">
        <f t="array" ref="Q5510">INDEX(ราคาสิ่งปลูกสร้าง!$D$6:$CC$47,MATCH($L5510,ราคาสิ่งปลูกสร้าง!$B$6:$B$45,0),MATCH($O$4,ราคาสิ่งปลูกสร้าง!$D$5:$CC$5,0))</f>
        <v>0</v>
      </c>
      <c r="R5510" s="92">
        <f t="shared" si="931"/>
        <v>0</v>
      </c>
      <c r="S5510" s="90">
        <v>0</v>
      </c>
      <c r="T5510" s="90">
        <f t="array" ref="T5510">INDEX(ค่าเสื่อมสิ่งปลูกสร้าง!$A$5:$D$105,MATCH($S5510,ค่าเสื่อมสิ่งปลูกสร้าง!$A$5:$A$105,0),MATCH($M5510,ค่าเสื่อมสิ่งปลูกสร้าง!$A$3:$D$3))</f>
        <v>0</v>
      </c>
      <c r="U5510" s="92">
        <f t="shared" si="932"/>
        <v>0</v>
      </c>
      <c r="V5510" s="93">
        <f t="shared" si="922"/>
        <v>526900</v>
      </c>
      <c r="W5510" s="93">
        <f t="shared" si="923"/>
        <v>526900</v>
      </c>
      <c r="X5510" s="93">
        <v>0</v>
      </c>
      <c r="Y5510" s="93">
        <f t="shared" si="924"/>
        <v>526900</v>
      </c>
      <c r="Z5510" s="86">
        <v>0</v>
      </c>
      <c r="AA5510" s="94">
        <f t="shared" si="925"/>
        <v>0</v>
      </c>
      <c r="AB5510" s="96"/>
      <c r="AC5510" s="96" t="s">
        <v>5309</v>
      </c>
      <c r="AD5510" s="96" t="s">
        <v>5310</v>
      </c>
    </row>
    <row r="5511" spans="1:30" s="70" customFormat="1" ht="24" customHeight="1" x14ac:dyDescent="0.55000000000000004">
      <c r="A5511" s="86">
        <v>4987</v>
      </c>
      <c r="B5511" s="86" t="s">
        <v>28</v>
      </c>
      <c r="C5511" s="86">
        <v>49401</v>
      </c>
      <c r="D5511" s="86">
        <v>0</v>
      </c>
      <c r="E5511" s="86">
        <v>2</v>
      </c>
      <c r="F5511" s="86">
        <v>32</v>
      </c>
      <c r="G5511" s="86">
        <v>1</v>
      </c>
      <c r="H5511" s="87">
        <f t="shared" si="930"/>
        <v>232</v>
      </c>
      <c r="I5511" s="88">
        <v>550</v>
      </c>
      <c r="J5511" s="88">
        <f t="shared" si="929"/>
        <v>127600</v>
      </c>
      <c r="K5511" s="86"/>
      <c r="L5511" s="89"/>
      <c r="M5511" s="90"/>
      <c r="N5511" s="90"/>
      <c r="O5511" s="91"/>
      <c r="P5511" s="86">
        <v>100</v>
      </c>
      <c r="Q5511" s="92">
        <f t="array" ref="Q5511">INDEX(ราคาสิ่งปลูกสร้าง!$D$6:$CC$47,MATCH($L5511,ราคาสิ่งปลูกสร้าง!$B$6:$B$45,0),MATCH($O$4,ราคาสิ่งปลูกสร้าง!$D$5:$CC$5,0))</f>
        <v>0</v>
      </c>
      <c r="R5511" s="92">
        <f t="shared" si="931"/>
        <v>0</v>
      </c>
      <c r="S5511" s="90">
        <v>0</v>
      </c>
      <c r="T5511" s="90">
        <f t="array" ref="T5511">INDEX(ค่าเสื่อมสิ่งปลูกสร้าง!$A$5:$D$105,MATCH($S5511,ค่าเสื่อมสิ่งปลูกสร้าง!$A$5:$A$105,0),MATCH($M5511,ค่าเสื่อมสิ่งปลูกสร้าง!$A$3:$D$3))</f>
        <v>0</v>
      </c>
      <c r="U5511" s="92">
        <f t="shared" si="932"/>
        <v>0</v>
      </c>
      <c r="V5511" s="93">
        <f t="shared" ref="V5511:V5574" si="933">$J5511+$U5511</f>
        <v>127600</v>
      </c>
      <c r="W5511" s="93">
        <f t="shared" ref="W5511:W5574" si="934">$P5511%*$V5511</f>
        <v>127600</v>
      </c>
      <c r="X5511" s="93">
        <v>0</v>
      </c>
      <c r="Y5511" s="93">
        <f t="shared" ref="Y5511:Y5574" si="935">IF($W5511-$X5511&lt;0,0,$W5511-$X5511)</f>
        <v>127600</v>
      </c>
      <c r="Z5511" s="86">
        <v>0</v>
      </c>
      <c r="AA5511" s="94">
        <f t="shared" ref="AA5511:AA5574" si="936">$Y5511*$Z5511/100</f>
        <v>0</v>
      </c>
      <c r="AB5511" s="96"/>
      <c r="AC5511" s="96" t="s">
        <v>3205</v>
      </c>
      <c r="AD5511" s="96" t="s">
        <v>3206</v>
      </c>
    </row>
    <row r="5512" spans="1:30" s="70" customFormat="1" ht="24" customHeight="1" x14ac:dyDescent="0.55000000000000004">
      <c r="A5512" s="86">
        <v>7</v>
      </c>
      <c r="B5512" s="86" t="s">
        <v>28</v>
      </c>
      <c r="C5512" s="86">
        <v>49402</v>
      </c>
      <c r="D5512" s="86">
        <v>12</v>
      </c>
      <c r="E5512" s="86">
        <v>0</v>
      </c>
      <c r="F5512" s="86">
        <v>83</v>
      </c>
      <c r="G5512" s="86">
        <v>3</v>
      </c>
      <c r="H5512" s="87">
        <f t="shared" si="930"/>
        <v>4883</v>
      </c>
      <c r="I5512" s="88">
        <f t="array" ref="I5512">INDEX(ราคาที่ดิน!$B:$C,MATCH($C5512,ราคาที่ดิน!$A:$A,0),MATCH($B5512,ราคาที่ดิน!$B$1:$C$1,0))</f>
        <v>550</v>
      </c>
      <c r="J5512" s="88">
        <f t="shared" si="929"/>
        <v>2685650</v>
      </c>
      <c r="K5512" s="86"/>
      <c r="L5512" s="89"/>
      <c r="M5512" s="90"/>
      <c r="N5512" s="90"/>
      <c r="O5512" s="91"/>
      <c r="P5512" s="86">
        <v>100</v>
      </c>
      <c r="Q5512" s="92">
        <f t="array" ref="Q5512">INDEX(ราคาสิ่งปลูกสร้าง!$D$6:$CC$47,MATCH($L5512,ราคาสิ่งปลูกสร้าง!$B$6:$B$45,0),MATCH($O$4,ราคาสิ่งปลูกสร้าง!$D$5:$CC$5,0))</f>
        <v>0</v>
      </c>
      <c r="R5512" s="92">
        <f t="shared" si="931"/>
        <v>0</v>
      </c>
      <c r="S5512" s="90">
        <v>0</v>
      </c>
      <c r="T5512" s="90">
        <f t="array" ref="T5512">INDEX(ค่าเสื่อมสิ่งปลูกสร้าง!$A$5:$D$105,MATCH($S5512,ค่าเสื่อมสิ่งปลูกสร้าง!$A$5:$A$105,0),MATCH($M5512,ค่าเสื่อมสิ่งปลูกสร้าง!$A$3:$D$3))</f>
        <v>0</v>
      </c>
      <c r="U5512" s="92">
        <f t="shared" si="932"/>
        <v>0</v>
      </c>
      <c r="V5512" s="93">
        <f t="shared" si="933"/>
        <v>2685650</v>
      </c>
      <c r="W5512" s="93">
        <f t="shared" si="934"/>
        <v>2685650</v>
      </c>
      <c r="X5512" s="93">
        <v>0</v>
      </c>
      <c r="Y5512" s="93">
        <f t="shared" si="935"/>
        <v>2685650</v>
      </c>
      <c r="Z5512" s="86">
        <v>0.3</v>
      </c>
      <c r="AA5512" s="94">
        <f t="shared" si="936"/>
        <v>8056.95</v>
      </c>
      <c r="AB5512" s="96"/>
      <c r="AC5512" s="96" t="s">
        <v>6813</v>
      </c>
      <c r="AD5512" s="96" t="s">
        <v>547</v>
      </c>
    </row>
    <row r="5513" spans="1:30" s="70" customFormat="1" ht="24" customHeight="1" x14ac:dyDescent="0.55000000000000004">
      <c r="A5513" s="86">
        <v>8</v>
      </c>
      <c r="B5513" s="86" t="s">
        <v>28</v>
      </c>
      <c r="C5513" s="86">
        <v>49403</v>
      </c>
      <c r="D5513" s="86">
        <v>10</v>
      </c>
      <c r="E5513" s="86">
        <v>1</v>
      </c>
      <c r="F5513" s="86">
        <v>0</v>
      </c>
      <c r="G5513" s="86">
        <v>3</v>
      </c>
      <c r="H5513" s="87">
        <f t="shared" si="930"/>
        <v>4100</v>
      </c>
      <c r="I5513" s="88">
        <f t="array" ref="I5513">INDEX(ราคาที่ดิน!$B:$C,MATCH($C5513,ราคาที่ดิน!$A:$A,0),MATCH($B5513,ราคาที่ดิน!$B$1:$C$1,0))</f>
        <v>330</v>
      </c>
      <c r="J5513" s="88">
        <f t="shared" si="929"/>
        <v>1353000</v>
      </c>
      <c r="K5513" s="86"/>
      <c r="L5513" s="89"/>
      <c r="M5513" s="90"/>
      <c r="N5513" s="90"/>
      <c r="O5513" s="91"/>
      <c r="P5513" s="86">
        <v>100</v>
      </c>
      <c r="Q5513" s="92">
        <f t="array" ref="Q5513">INDEX(ราคาสิ่งปลูกสร้าง!$D$6:$CC$47,MATCH($L5513,ราคาสิ่งปลูกสร้าง!$B$6:$B$45,0),MATCH($O$4,ราคาสิ่งปลูกสร้าง!$D$5:$CC$5,0))</f>
        <v>0</v>
      </c>
      <c r="R5513" s="92">
        <f t="shared" si="931"/>
        <v>0</v>
      </c>
      <c r="S5513" s="90">
        <v>0</v>
      </c>
      <c r="T5513" s="90">
        <f t="array" ref="T5513">INDEX(ค่าเสื่อมสิ่งปลูกสร้าง!$A$5:$D$105,MATCH($S5513,ค่าเสื่อมสิ่งปลูกสร้าง!$A$5:$A$105,0),MATCH($M5513,ค่าเสื่อมสิ่งปลูกสร้าง!$A$3:$D$3))</f>
        <v>0</v>
      </c>
      <c r="U5513" s="92">
        <f t="shared" si="932"/>
        <v>0</v>
      </c>
      <c r="V5513" s="93">
        <f t="shared" si="933"/>
        <v>1353000</v>
      </c>
      <c r="W5513" s="93">
        <f t="shared" si="934"/>
        <v>1353000</v>
      </c>
      <c r="X5513" s="93">
        <v>0</v>
      </c>
      <c r="Y5513" s="93">
        <f t="shared" si="935"/>
        <v>1353000</v>
      </c>
      <c r="Z5513" s="86">
        <v>0.3</v>
      </c>
      <c r="AA5513" s="94">
        <f t="shared" si="936"/>
        <v>4059</v>
      </c>
      <c r="AB5513" s="96"/>
      <c r="AC5513" s="96" t="s">
        <v>6813</v>
      </c>
      <c r="AD5513" s="96" t="s">
        <v>547</v>
      </c>
    </row>
    <row r="5514" spans="1:30" s="70" customFormat="1" ht="24" customHeight="1" x14ac:dyDescent="0.55000000000000004">
      <c r="A5514" s="86">
        <v>9</v>
      </c>
      <c r="B5514" s="86" t="s">
        <v>28</v>
      </c>
      <c r="C5514" s="86">
        <v>49404</v>
      </c>
      <c r="D5514" s="86">
        <v>0</v>
      </c>
      <c r="E5514" s="86">
        <v>2</v>
      </c>
      <c r="F5514" s="86">
        <v>99</v>
      </c>
      <c r="G5514" s="86">
        <v>3</v>
      </c>
      <c r="H5514" s="87">
        <f t="shared" si="930"/>
        <v>299</v>
      </c>
      <c r="I5514" s="88">
        <f t="array" ref="I5514">INDEX(ราคาที่ดิน!$B:$C,MATCH($C5514,ราคาที่ดิน!$A:$A,0),MATCH($B5514,ราคาที่ดิน!$B$1:$C$1,0))</f>
        <v>330</v>
      </c>
      <c r="J5514" s="88">
        <f t="shared" si="929"/>
        <v>98670</v>
      </c>
      <c r="K5514" s="86"/>
      <c r="L5514" s="89"/>
      <c r="M5514" s="90"/>
      <c r="N5514" s="90"/>
      <c r="O5514" s="91"/>
      <c r="P5514" s="86">
        <v>100</v>
      </c>
      <c r="Q5514" s="92">
        <f t="array" ref="Q5514">INDEX(ราคาสิ่งปลูกสร้าง!$D$6:$CC$47,MATCH($L5514,ราคาสิ่งปลูกสร้าง!$B$6:$B$45,0),MATCH($O$4,ราคาสิ่งปลูกสร้าง!$D$5:$CC$5,0))</f>
        <v>0</v>
      </c>
      <c r="R5514" s="92">
        <f t="shared" si="931"/>
        <v>0</v>
      </c>
      <c r="S5514" s="90">
        <v>0</v>
      </c>
      <c r="T5514" s="90">
        <f t="array" ref="T5514">INDEX(ค่าเสื่อมสิ่งปลูกสร้าง!$A$5:$D$105,MATCH($S5514,ค่าเสื่อมสิ่งปลูกสร้าง!$A$5:$A$105,0),MATCH($M5514,ค่าเสื่อมสิ่งปลูกสร้าง!$A$3:$D$3))</f>
        <v>0</v>
      </c>
      <c r="U5514" s="92">
        <f t="shared" si="932"/>
        <v>0</v>
      </c>
      <c r="V5514" s="93">
        <f t="shared" si="933"/>
        <v>98670</v>
      </c>
      <c r="W5514" s="93">
        <f t="shared" si="934"/>
        <v>98670</v>
      </c>
      <c r="X5514" s="93">
        <v>0</v>
      </c>
      <c r="Y5514" s="93">
        <f t="shared" si="935"/>
        <v>98670</v>
      </c>
      <c r="Z5514" s="86">
        <v>0.3</v>
      </c>
      <c r="AA5514" s="94">
        <f t="shared" si="936"/>
        <v>296.01</v>
      </c>
      <c r="AB5514" s="96"/>
      <c r="AC5514" s="96" t="s">
        <v>6813</v>
      </c>
      <c r="AD5514" s="96" t="s">
        <v>547</v>
      </c>
    </row>
    <row r="5515" spans="1:30" s="70" customFormat="1" ht="24" customHeight="1" x14ac:dyDescent="0.55000000000000004">
      <c r="A5515" s="86">
        <v>10</v>
      </c>
      <c r="B5515" s="86" t="s">
        <v>28</v>
      </c>
      <c r="C5515" s="86">
        <v>49405</v>
      </c>
      <c r="D5515" s="86">
        <v>1</v>
      </c>
      <c r="E5515" s="86">
        <v>0</v>
      </c>
      <c r="F5515" s="86">
        <v>88</v>
      </c>
      <c r="G5515" s="86">
        <v>3</v>
      </c>
      <c r="H5515" s="87">
        <f t="shared" si="930"/>
        <v>488</v>
      </c>
      <c r="I5515" s="88">
        <f t="array" ref="I5515">INDEX(ราคาที่ดิน!$B:$C,MATCH($C5515,ราคาที่ดิน!$A:$A,0),MATCH($B5515,ราคาที่ดิน!$B$1:$C$1,0))</f>
        <v>250</v>
      </c>
      <c r="J5515" s="88">
        <f t="shared" si="929"/>
        <v>122000</v>
      </c>
      <c r="K5515" s="86"/>
      <c r="L5515" s="89"/>
      <c r="M5515" s="90"/>
      <c r="N5515" s="90"/>
      <c r="O5515" s="91"/>
      <c r="P5515" s="86">
        <v>100</v>
      </c>
      <c r="Q5515" s="92">
        <f t="array" ref="Q5515">INDEX(ราคาสิ่งปลูกสร้าง!$D$6:$CC$47,MATCH($L5515,ราคาสิ่งปลูกสร้าง!$B$6:$B$45,0),MATCH($O$4,ราคาสิ่งปลูกสร้าง!$D$5:$CC$5,0))</f>
        <v>0</v>
      </c>
      <c r="R5515" s="92">
        <f t="shared" si="931"/>
        <v>0</v>
      </c>
      <c r="S5515" s="90">
        <v>0</v>
      </c>
      <c r="T5515" s="90">
        <f t="array" ref="T5515">INDEX(ค่าเสื่อมสิ่งปลูกสร้าง!$A$5:$D$105,MATCH($S5515,ค่าเสื่อมสิ่งปลูกสร้าง!$A$5:$A$105,0),MATCH($M5515,ค่าเสื่อมสิ่งปลูกสร้าง!$A$3:$D$3))</f>
        <v>0</v>
      </c>
      <c r="U5515" s="92">
        <f t="shared" si="932"/>
        <v>0</v>
      </c>
      <c r="V5515" s="93">
        <f t="shared" si="933"/>
        <v>122000</v>
      </c>
      <c r="W5515" s="93">
        <f t="shared" si="934"/>
        <v>122000</v>
      </c>
      <c r="X5515" s="93">
        <v>0</v>
      </c>
      <c r="Y5515" s="93">
        <f t="shared" si="935"/>
        <v>122000</v>
      </c>
      <c r="Z5515" s="86">
        <v>0.3</v>
      </c>
      <c r="AA5515" s="94">
        <f t="shared" si="936"/>
        <v>366</v>
      </c>
      <c r="AB5515" s="96"/>
      <c r="AC5515" s="96" t="s">
        <v>6813</v>
      </c>
      <c r="AD5515" s="96" t="s">
        <v>547</v>
      </c>
    </row>
    <row r="5516" spans="1:30" s="70" customFormat="1" ht="24" customHeight="1" x14ac:dyDescent="0.55000000000000004">
      <c r="A5516" s="86">
        <v>11</v>
      </c>
      <c r="B5516" s="86" t="s">
        <v>28</v>
      </c>
      <c r="C5516" s="86">
        <v>49406</v>
      </c>
      <c r="D5516" s="86">
        <v>0</v>
      </c>
      <c r="E5516" s="86">
        <v>2</v>
      </c>
      <c r="F5516" s="86">
        <v>3</v>
      </c>
      <c r="G5516" s="86">
        <v>3</v>
      </c>
      <c r="H5516" s="87">
        <f t="shared" si="930"/>
        <v>203</v>
      </c>
      <c r="I5516" s="88">
        <v>280</v>
      </c>
      <c r="J5516" s="88">
        <f t="shared" si="929"/>
        <v>56840</v>
      </c>
      <c r="K5516" s="86"/>
      <c r="L5516" s="89"/>
      <c r="M5516" s="90"/>
      <c r="N5516" s="90"/>
      <c r="O5516" s="91"/>
      <c r="P5516" s="86">
        <v>100</v>
      </c>
      <c r="Q5516" s="92">
        <f t="array" ref="Q5516">INDEX(ราคาสิ่งปลูกสร้าง!$D$6:$CC$47,MATCH($L5516,ราคาสิ่งปลูกสร้าง!$B$6:$B$45,0),MATCH($O$4,ราคาสิ่งปลูกสร้าง!$D$5:$CC$5,0))</f>
        <v>0</v>
      </c>
      <c r="R5516" s="92">
        <f t="shared" si="931"/>
        <v>0</v>
      </c>
      <c r="S5516" s="90">
        <v>0</v>
      </c>
      <c r="T5516" s="90">
        <f t="array" ref="T5516">INDEX(ค่าเสื่อมสิ่งปลูกสร้าง!$A$5:$D$105,MATCH($S5516,ค่าเสื่อมสิ่งปลูกสร้าง!$A$5:$A$105,0),MATCH($M5516,ค่าเสื่อมสิ่งปลูกสร้าง!$A$3:$D$3))</f>
        <v>0</v>
      </c>
      <c r="U5516" s="92">
        <f t="shared" si="932"/>
        <v>0</v>
      </c>
      <c r="V5516" s="93">
        <f t="shared" si="933"/>
        <v>56840</v>
      </c>
      <c r="W5516" s="93">
        <f t="shared" si="934"/>
        <v>56840</v>
      </c>
      <c r="X5516" s="93">
        <v>0</v>
      </c>
      <c r="Y5516" s="93">
        <f t="shared" si="935"/>
        <v>56840</v>
      </c>
      <c r="Z5516" s="86">
        <v>0.3</v>
      </c>
      <c r="AA5516" s="94">
        <f t="shared" si="936"/>
        <v>170.52</v>
      </c>
      <c r="AB5516" s="96"/>
      <c r="AC5516" s="96" t="s">
        <v>6813</v>
      </c>
      <c r="AD5516" s="96" t="s">
        <v>547</v>
      </c>
    </row>
    <row r="5517" spans="1:30" s="70" customFormat="1" ht="24" customHeight="1" x14ac:dyDescent="0.55000000000000004">
      <c r="A5517" s="86">
        <v>12</v>
      </c>
      <c r="B5517" s="86" t="s">
        <v>28</v>
      </c>
      <c r="C5517" s="86">
        <v>49407</v>
      </c>
      <c r="D5517" s="86">
        <v>1</v>
      </c>
      <c r="E5517" s="86">
        <v>0</v>
      </c>
      <c r="F5517" s="86">
        <v>30</v>
      </c>
      <c r="G5517" s="86">
        <v>3</v>
      </c>
      <c r="H5517" s="87">
        <f t="shared" si="930"/>
        <v>430</v>
      </c>
      <c r="I5517" s="88">
        <f t="array" ref="I5517">INDEX(ราคาที่ดิน!$B:$C,MATCH($C5517,ราคาที่ดิน!$A:$A,0),MATCH($B5517,ราคาที่ดิน!$B$1:$C$1,0))</f>
        <v>350</v>
      </c>
      <c r="J5517" s="88">
        <f t="shared" si="929"/>
        <v>150500</v>
      </c>
      <c r="K5517" s="86"/>
      <c r="L5517" s="89"/>
      <c r="M5517" s="90"/>
      <c r="N5517" s="90"/>
      <c r="O5517" s="91"/>
      <c r="P5517" s="86">
        <v>100</v>
      </c>
      <c r="Q5517" s="92">
        <f t="array" ref="Q5517">INDEX(ราคาสิ่งปลูกสร้าง!$D$6:$CC$47,MATCH($L5517,ราคาสิ่งปลูกสร้าง!$B$6:$B$45,0),MATCH($O$4,ราคาสิ่งปลูกสร้าง!$D$5:$CC$5,0))</f>
        <v>0</v>
      </c>
      <c r="R5517" s="92">
        <f t="shared" si="931"/>
        <v>0</v>
      </c>
      <c r="S5517" s="90">
        <v>0</v>
      </c>
      <c r="T5517" s="90">
        <f t="array" ref="T5517">INDEX(ค่าเสื่อมสิ่งปลูกสร้าง!$A$5:$D$105,MATCH($S5517,ค่าเสื่อมสิ่งปลูกสร้าง!$A$5:$A$105,0),MATCH($M5517,ค่าเสื่อมสิ่งปลูกสร้าง!$A$3:$D$3))</f>
        <v>0</v>
      </c>
      <c r="U5517" s="92">
        <f t="shared" si="932"/>
        <v>0</v>
      </c>
      <c r="V5517" s="93">
        <f t="shared" si="933"/>
        <v>150500</v>
      </c>
      <c r="W5517" s="93">
        <f t="shared" si="934"/>
        <v>150500</v>
      </c>
      <c r="X5517" s="93">
        <v>0</v>
      </c>
      <c r="Y5517" s="93">
        <f t="shared" si="935"/>
        <v>150500</v>
      </c>
      <c r="Z5517" s="86">
        <v>0.3</v>
      </c>
      <c r="AA5517" s="94">
        <f t="shared" si="936"/>
        <v>451.5</v>
      </c>
      <c r="AB5517" s="96"/>
      <c r="AC5517" s="96" t="s">
        <v>6813</v>
      </c>
      <c r="AD5517" s="96" t="s">
        <v>547</v>
      </c>
    </row>
    <row r="5518" spans="1:30" s="70" customFormat="1" ht="24" customHeight="1" x14ac:dyDescent="0.55000000000000004">
      <c r="A5518" s="86">
        <v>4994</v>
      </c>
      <c r="B5518" s="86" t="s">
        <v>28</v>
      </c>
      <c r="C5518" s="86">
        <v>49408</v>
      </c>
      <c r="D5518" s="86">
        <v>2</v>
      </c>
      <c r="E5518" s="86">
        <v>3</v>
      </c>
      <c r="F5518" s="86">
        <v>60</v>
      </c>
      <c r="G5518" s="86">
        <v>2</v>
      </c>
      <c r="H5518" s="87">
        <f t="shared" si="930"/>
        <v>1160</v>
      </c>
      <c r="I5518" s="88">
        <f t="array" ref="I5518">INDEX(ราคาที่ดิน!$B:$C,MATCH($C5518,ราคาที่ดิน!$A:$A,0),MATCH($B5518,ราคาที่ดิน!$B$1:$C$1,0))</f>
        <v>560</v>
      </c>
      <c r="J5518" s="88">
        <f t="shared" si="929"/>
        <v>649600</v>
      </c>
      <c r="K5518" s="86"/>
      <c r="L5518" s="89" t="s">
        <v>6745</v>
      </c>
      <c r="M5518" s="90" t="s">
        <v>6799</v>
      </c>
      <c r="N5518" s="90">
        <v>2</v>
      </c>
      <c r="O5518" s="91">
        <v>140</v>
      </c>
      <c r="P5518" s="86">
        <v>100</v>
      </c>
      <c r="Q5518" s="92">
        <f t="array" ref="Q5518">INDEX(ราคาสิ่งปลูกสร้าง!$D$6:$CC$47,MATCH($L5518,ราคาสิ่งปลูกสร้าง!$B$6:$B$45,0),MATCH($O$4,ราคาสิ่งปลูกสร้าง!$D$5:$CC$5,0))</f>
        <v>6600</v>
      </c>
      <c r="R5518" s="92">
        <f t="shared" si="931"/>
        <v>924000</v>
      </c>
      <c r="S5518" s="90">
        <v>5</v>
      </c>
      <c r="T5518" s="90">
        <f t="array" ref="T5518">INDEX(ค่าเสื่อมสิ่งปลูกสร้าง!$A$5:$D$105,MATCH($S5518,ค่าเสื่อมสิ่งปลูกสร้าง!$A$5:$A$105,0),MATCH($M5518,ค่าเสื่อมสิ่งปลูกสร้าง!$A$3:$D$3))</f>
        <v>5</v>
      </c>
      <c r="U5518" s="92">
        <f t="shared" si="932"/>
        <v>877800</v>
      </c>
      <c r="V5518" s="93">
        <f t="shared" si="933"/>
        <v>1527400</v>
      </c>
      <c r="W5518" s="93">
        <f t="shared" si="934"/>
        <v>1527400</v>
      </c>
      <c r="X5518" s="93">
        <v>0</v>
      </c>
      <c r="Y5518" s="93">
        <f t="shared" si="935"/>
        <v>1527400</v>
      </c>
      <c r="Z5518" s="86">
        <v>0</v>
      </c>
      <c r="AA5518" s="94">
        <f t="shared" si="936"/>
        <v>0</v>
      </c>
      <c r="AB5518" s="96"/>
      <c r="AC5518" s="96" t="s">
        <v>1667</v>
      </c>
      <c r="AD5518" s="96" t="s">
        <v>1668</v>
      </c>
    </row>
    <row r="5519" spans="1:30" s="70" customFormat="1" ht="24" customHeight="1" x14ac:dyDescent="0.55000000000000004">
      <c r="A5519" s="86">
        <v>4995</v>
      </c>
      <c r="B5519" s="86" t="s">
        <v>28</v>
      </c>
      <c r="C5519" s="86">
        <v>49409</v>
      </c>
      <c r="D5519" s="86">
        <v>3</v>
      </c>
      <c r="E5519" s="86">
        <v>0</v>
      </c>
      <c r="F5519" s="86">
        <v>10</v>
      </c>
      <c r="G5519" s="86">
        <v>1</v>
      </c>
      <c r="H5519" s="87">
        <f t="shared" si="930"/>
        <v>1210</v>
      </c>
      <c r="I5519" s="88">
        <v>560</v>
      </c>
      <c r="J5519" s="88">
        <f t="shared" si="929"/>
        <v>677600</v>
      </c>
      <c r="K5519" s="86"/>
      <c r="L5519" s="89"/>
      <c r="M5519" s="90"/>
      <c r="N5519" s="90"/>
      <c r="O5519" s="91"/>
      <c r="P5519" s="86">
        <v>100</v>
      </c>
      <c r="Q5519" s="92">
        <f t="array" ref="Q5519">INDEX(ราคาสิ่งปลูกสร้าง!$D$6:$CC$47,MATCH($L5519,ราคาสิ่งปลูกสร้าง!$B$6:$B$45,0),MATCH($O$4,ราคาสิ่งปลูกสร้าง!$D$5:$CC$5,0))</f>
        <v>0</v>
      </c>
      <c r="R5519" s="92">
        <f t="shared" si="931"/>
        <v>0</v>
      </c>
      <c r="S5519" s="90">
        <v>0</v>
      </c>
      <c r="T5519" s="90">
        <f t="array" ref="T5519">INDEX(ค่าเสื่อมสิ่งปลูกสร้าง!$A$5:$D$105,MATCH($S5519,ค่าเสื่อมสิ่งปลูกสร้าง!$A$5:$A$105,0),MATCH($M5519,ค่าเสื่อมสิ่งปลูกสร้าง!$A$3:$D$3))</f>
        <v>0</v>
      </c>
      <c r="U5519" s="92">
        <f t="shared" si="932"/>
        <v>0</v>
      </c>
      <c r="V5519" s="93">
        <f t="shared" si="933"/>
        <v>677600</v>
      </c>
      <c r="W5519" s="93">
        <f t="shared" si="934"/>
        <v>677600</v>
      </c>
      <c r="X5519" s="93">
        <v>0</v>
      </c>
      <c r="Y5519" s="93">
        <f t="shared" si="935"/>
        <v>677600</v>
      </c>
      <c r="Z5519" s="86">
        <v>0</v>
      </c>
      <c r="AA5519" s="94">
        <f t="shared" si="936"/>
        <v>0</v>
      </c>
      <c r="AB5519" s="96"/>
      <c r="AC5519" s="96" t="s">
        <v>1661</v>
      </c>
      <c r="AD5519" s="96" t="s">
        <v>1662</v>
      </c>
    </row>
    <row r="5520" spans="1:30" s="70" customFormat="1" ht="24" customHeight="1" x14ac:dyDescent="0.55000000000000004">
      <c r="A5520" s="86">
        <v>4996</v>
      </c>
      <c r="B5520" s="86" t="s">
        <v>28</v>
      </c>
      <c r="C5520" s="86">
        <v>49410</v>
      </c>
      <c r="D5520" s="86">
        <v>0</v>
      </c>
      <c r="E5520" s="86">
        <v>0</v>
      </c>
      <c r="F5520" s="86">
        <v>99</v>
      </c>
      <c r="G5520" s="86">
        <v>1</v>
      </c>
      <c r="H5520" s="87">
        <f t="shared" si="930"/>
        <v>99</v>
      </c>
      <c r="I5520" s="88">
        <f t="array" ref="I5520">INDEX(ราคาที่ดิน!$B:$C,MATCH($C5520,ราคาที่ดิน!$A:$A,0),MATCH($B5520,ราคาที่ดิน!$B$1:$C$1,0))</f>
        <v>700</v>
      </c>
      <c r="J5520" s="88">
        <f t="shared" si="929"/>
        <v>69300</v>
      </c>
      <c r="K5520" s="86"/>
      <c r="L5520" s="89"/>
      <c r="M5520" s="90"/>
      <c r="N5520" s="90"/>
      <c r="O5520" s="91"/>
      <c r="P5520" s="86">
        <v>100</v>
      </c>
      <c r="Q5520" s="92">
        <f t="array" ref="Q5520">INDEX(ราคาสิ่งปลูกสร้าง!$D$6:$CC$47,MATCH($L5520,ราคาสิ่งปลูกสร้าง!$B$6:$B$45,0),MATCH($O$4,ราคาสิ่งปลูกสร้าง!$D$5:$CC$5,0))</f>
        <v>0</v>
      </c>
      <c r="R5520" s="92">
        <f t="shared" si="931"/>
        <v>0</v>
      </c>
      <c r="S5520" s="90">
        <v>0</v>
      </c>
      <c r="T5520" s="90">
        <f t="array" ref="T5520">INDEX(ค่าเสื่อมสิ่งปลูกสร้าง!$A$5:$D$105,MATCH($S5520,ค่าเสื่อมสิ่งปลูกสร้าง!$A$5:$A$105,0),MATCH($M5520,ค่าเสื่อมสิ่งปลูกสร้าง!$A$3:$D$3))</f>
        <v>0</v>
      </c>
      <c r="U5520" s="92">
        <f t="shared" si="932"/>
        <v>0</v>
      </c>
      <c r="V5520" s="93">
        <f t="shared" si="933"/>
        <v>69300</v>
      </c>
      <c r="W5520" s="93">
        <f t="shared" si="934"/>
        <v>69300</v>
      </c>
      <c r="X5520" s="93">
        <v>0</v>
      </c>
      <c r="Y5520" s="93">
        <f t="shared" si="935"/>
        <v>69300</v>
      </c>
      <c r="Z5520" s="86">
        <v>0</v>
      </c>
      <c r="AA5520" s="94">
        <f t="shared" si="936"/>
        <v>0</v>
      </c>
      <c r="AB5520" s="96"/>
      <c r="AC5520" s="96" t="s">
        <v>5311</v>
      </c>
      <c r="AD5520" s="96" t="s">
        <v>5312</v>
      </c>
    </row>
    <row r="5521" spans="1:30" s="70" customFormat="1" ht="24" customHeight="1" x14ac:dyDescent="0.55000000000000004">
      <c r="A5521" s="86">
        <v>13</v>
      </c>
      <c r="B5521" s="86" t="s">
        <v>28</v>
      </c>
      <c r="C5521" s="86">
        <v>49411</v>
      </c>
      <c r="D5521" s="86">
        <v>4</v>
      </c>
      <c r="E5521" s="86">
        <v>1</v>
      </c>
      <c r="F5521" s="86">
        <v>46</v>
      </c>
      <c r="G5521" s="86">
        <v>3</v>
      </c>
      <c r="H5521" s="87">
        <f t="shared" si="930"/>
        <v>1746</v>
      </c>
      <c r="I5521" s="88">
        <v>750</v>
      </c>
      <c r="J5521" s="88">
        <f t="shared" si="929"/>
        <v>1309500</v>
      </c>
      <c r="K5521" s="86"/>
      <c r="L5521" s="89" t="s">
        <v>6770</v>
      </c>
      <c r="M5521" s="90" t="s">
        <v>6799</v>
      </c>
      <c r="N5521" s="90">
        <v>3</v>
      </c>
      <c r="O5521" s="91">
        <v>79.38</v>
      </c>
      <c r="P5521" s="86">
        <v>100</v>
      </c>
      <c r="Q5521" s="92">
        <f t="array" ref="Q5521">INDEX(ราคาสิ่งปลูกสร้าง!$D$6:$CC$47,MATCH($L5521,ราคาสิ่งปลูกสร้าง!$B$6:$B$45,0),MATCH($O$4,ราคาสิ่งปลูกสร้าง!$D$5:$CC$5,0))</f>
        <v>5500</v>
      </c>
      <c r="R5521" s="92">
        <f t="shared" si="931"/>
        <v>436590</v>
      </c>
      <c r="S5521" s="90">
        <v>21</v>
      </c>
      <c r="T5521" s="90">
        <f t="array" ref="T5521">INDEX(ค่าเสื่อมสิ่งปลูกสร้าง!$A$5:$D$105,MATCH($S5521,ค่าเสื่อมสิ่งปลูกสร้าง!$A$5:$A$105,0),MATCH($M5521,ค่าเสื่อมสิ่งปลูกสร้าง!$A$3:$D$3))</f>
        <v>32</v>
      </c>
      <c r="U5521" s="92">
        <f t="shared" si="932"/>
        <v>296881.2</v>
      </c>
      <c r="V5521" s="93">
        <f t="shared" si="933"/>
        <v>1606381.2</v>
      </c>
      <c r="W5521" s="93">
        <f t="shared" si="934"/>
        <v>1606381.2</v>
      </c>
      <c r="X5521" s="93">
        <v>0</v>
      </c>
      <c r="Y5521" s="93">
        <f t="shared" si="935"/>
        <v>1606381.2</v>
      </c>
      <c r="Z5521" s="86">
        <v>0.3</v>
      </c>
      <c r="AA5521" s="94">
        <f t="shared" si="936"/>
        <v>4819.1435999999994</v>
      </c>
      <c r="AB5521" s="96"/>
      <c r="AC5521" s="96" t="s">
        <v>6813</v>
      </c>
      <c r="AD5521" s="96" t="s">
        <v>547</v>
      </c>
    </row>
    <row r="5522" spans="1:30" s="70" customFormat="1" ht="24" customHeight="1" x14ac:dyDescent="0.55000000000000004">
      <c r="A5522" s="86"/>
      <c r="B5522" s="86"/>
      <c r="C5522" s="86"/>
      <c r="D5522" s="86"/>
      <c r="E5522" s="86"/>
      <c r="F5522" s="86"/>
      <c r="G5522" s="86"/>
      <c r="H5522" s="87"/>
      <c r="I5522" s="88"/>
      <c r="J5522" s="88"/>
      <c r="K5522" s="86"/>
      <c r="L5522" s="89" t="s">
        <v>6770</v>
      </c>
      <c r="M5522" s="90" t="s">
        <v>6799</v>
      </c>
      <c r="N5522" s="90">
        <v>3</v>
      </c>
      <c r="O5522" s="91">
        <v>79.38</v>
      </c>
      <c r="P5522" s="86">
        <v>100</v>
      </c>
      <c r="Q5522" s="92">
        <f t="array" ref="Q5522">INDEX(ราคาสิ่งปลูกสร้าง!$D$6:$CC$47,MATCH($L5522,ราคาสิ่งปลูกสร้าง!$B$6:$B$45,0),MATCH($O$4,ราคาสิ่งปลูกสร้าง!$D$5:$CC$5,0))</f>
        <v>5500</v>
      </c>
      <c r="R5522" s="92">
        <f t="shared" si="931"/>
        <v>436590</v>
      </c>
      <c r="S5522" s="90">
        <v>6</v>
      </c>
      <c r="T5522" s="90">
        <f t="array" ref="T5522">INDEX(ค่าเสื่อมสิ่งปลูกสร้าง!$A$5:$D$105,MATCH($S5522,ค่าเสื่อมสิ่งปลูกสร้าง!$A$5:$A$105,0),MATCH($M5522,ค่าเสื่อมสิ่งปลูกสร้าง!$A$3:$D$3))</f>
        <v>6</v>
      </c>
      <c r="U5522" s="92">
        <f t="shared" si="932"/>
        <v>410394.6</v>
      </c>
      <c r="V5522" s="93">
        <f t="shared" si="933"/>
        <v>410394.6</v>
      </c>
      <c r="W5522" s="93">
        <f t="shared" si="934"/>
        <v>410394.6</v>
      </c>
      <c r="X5522" s="93">
        <v>0</v>
      </c>
      <c r="Y5522" s="93">
        <f t="shared" si="935"/>
        <v>410394.6</v>
      </c>
      <c r="Z5522" s="86">
        <v>0.3</v>
      </c>
      <c r="AA5522" s="94">
        <f t="shared" si="936"/>
        <v>1231.1837999999998</v>
      </c>
      <c r="AB5522" s="96"/>
      <c r="AC5522" s="96" t="s">
        <v>6813</v>
      </c>
      <c r="AD5522" s="96" t="s">
        <v>547</v>
      </c>
    </row>
    <row r="5523" spans="1:30" s="70" customFormat="1" ht="24" customHeight="1" x14ac:dyDescent="0.55000000000000004">
      <c r="A5523" s="86">
        <v>4998</v>
      </c>
      <c r="B5523" s="86" t="s">
        <v>28</v>
      </c>
      <c r="C5523" s="86">
        <v>49412</v>
      </c>
      <c r="D5523" s="86">
        <v>0</v>
      </c>
      <c r="E5523" s="86">
        <v>0</v>
      </c>
      <c r="F5523" s="86">
        <v>20</v>
      </c>
      <c r="G5523" s="86">
        <v>1</v>
      </c>
      <c r="H5523" s="87">
        <f t="shared" ref="H5523:H5549" si="937">$D5523*400+$E5523*100+$F5523</f>
        <v>20</v>
      </c>
      <c r="I5523" s="88">
        <f t="array" ref="I5523">INDEX(ราคาที่ดิน!$B:$C,MATCH($C5523,ราคาที่ดิน!$A:$A,0),MATCH($B5523,ราคาที่ดิน!$B$1:$C$1,0))</f>
        <v>1000</v>
      </c>
      <c r="J5523" s="88">
        <f t="shared" ref="J5523:J5549" si="938">$H5523*$I5523</f>
        <v>20000</v>
      </c>
      <c r="K5523" s="86"/>
      <c r="L5523" s="89"/>
      <c r="M5523" s="90"/>
      <c r="N5523" s="90"/>
      <c r="O5523" s="91"/>
      <c r="P5523" s="86">
        <v>100</v>
      </c>
      <c r="Q5523" s="92">
        <f t="array" ref="Q5523">INDEX(ราคาสิ่งปลูกสร้าง!$D$6:$CC$47,MATCH($L5523,ราคาสิ่งปลูกสร้าง!$B$6:$B$45,0),MATCH($O$4,ราคาสิ่งปลูกสร้าง!$D$5:$CC$5,0))</f>
        <v>0</v>
      </c>
      <c r="R5523" s="92">
        <f t="shared" si="931"/>
        <v>0</v>
      </c>
      <c r="S5523" s="90">
        <v>0</v>
      </c>
      <c r="T5523" s="90">
        <f t="array" ref="T5523">INDEX(ค่าเสื่อมสิ่งปลูกสร้าง!$A$5:$D$105,MATCH($S5523,ค่าเสื่อมสิ่งปลูกสร้าง!$A$5:$A$105,0),MATCH($M5523,ค่าเสื่อมสิ่งปลูกสร้าง!$A$3:$D$3))</f>
        <v>0</v>
      </c>
      <c r="U5523" s="92">
        <f t="shared" si="932"/>
        <v>0</v>
      </c>
      <c r="V5523" s="93">
        <f t="shared" si="933"/>
        <v>20000</v>
      </c>
      <c r="W5523" s="93">
        <f t="shared" si="934"/>
        <v>20000</v>
      </c>
      <c r="X5523" s="93">
        <v>0</v>
      </c>
      <c r="Y5523" s="93">
        <f t="shared" si="935"/>
        <v>20000</v>
      </c>
      <c r="Z5523" s="86">
        <v>0</v>
      </c>
      <c r="AA5523" s="94">
        <f t="shared" si="936"/>
        <v>0</v>
      </c>
      <c r="AB5523" s="96"/>
      <c r="AC5523" s="96" t="s">
        <v>5313</v>
      </c>
      <c r="AD5523" s="96" t="s">
        <v>5314</v>
      </c>
    </row>
    <row r="5524" spans="1:30" s="70" customFormat="1" ht="24" customHeight="1" x14ac:dyDescent="0.55000000000000004">
      <c r="A5524" s="86">
        <v>4999</v>
      </c>
      <c r="B5524" s="86" t="s">
        <v>28</v>
      </c>
      <c r="C5524" s="86">
        <v>49433</v>
      </c>
      <c r="D5524" s="86">
        <v>0</v>
      </c>
      <c r="E5524" s="86">
        <v>0</v>
      </c>
      <c r="F5524" s="86">
        <v>20</v>
      </c>
      <c r="G5524" s="86">
        <v>1</v>
      </c>
      <c r="H5524" s="87">
        <f t="shared" si="937"/>
        <v>20</v>
      </c>
      <c r="I5524" s="88">
        <f t="array" ref="I5524">INDEX(ราคาที่ดิน!$B:$C,MATCH($C5524,ราคาที่ดิน!$A:$A,0),MATCH($B5524,ราคาที่ดิน!$B$1:$C$1,0))</f>
        <v>1000</v>
      </c>
      <c r="J5524" s="88">
        <f t="shared" si="938"/>
        <v>20000</v>
      </c>
      <c r="K5524" s="86"/>
      <c r="L5524" s="89"/>
      <c r="M5524" s="90"/>
      <c r="N5524" s="90"/>
      <c r="O5524" s="91"/>
      <c r="P5524" s="86">
        <v>100</v>
      </c>
      <c r="Q5524" s="92">
        <f t="array" ref="Q5524">INDEX(ราคาสิ่งปลูกสร้าง!$D$6:$CC$47,MATCH($L5524,ราคาสิ่งปลูกสร้าง!$B$6:$B$45,0),MATCH($O$4,ราคาสิ่งปลูกสร้าง!$D$5:$CC$5,0))</f>
        <v>0</v>
      </c>
      <c r="R5524" s="92">
        <f t="shared" si="931"/>
        <v>0</v>
      </c>
      <c r="S5524" s="90">
        <v>0</v>
      </c>
      <c r="T5524" s="90">
        <f t="array" ref="T5524">INDEX(ค่าเสื่อมสิ่งปลูกสร้าง!$A$5:$D$105,MATCH($S5524,ค่าเสื่อมสิ่งปลูกสร้าง!$A$5:$A$105,0),MATCH($M5524,ค่าเสื่อมสิ่งปลูกสร้าง!$A$3:$D$3))</f>
        <v>0</v>
      </c>
      <c r="U5524" s="92">
        <f t="shared" si="932"/>
        <v>0</v>
      </c>
      <c r="V5524" s="93">
        <f t="shared" si="933"/>
        <v>20000</v>
      </c>
      <c r="W5524" s="93">
        <f t="shared" si="934"/>
        <v>20000</v>
      </c>
      <c r="X5524" s="93">
        <v>0</v>
      </c>
      <c r="Y5524" s="93">
        <f t="shared" si="935"/>
        <v>20000</v>
      </c>
      <c r="Z5524" s="86">
        <v>0</v>
      </c>
      <c r="AA5524" s="94">
        <f t="shared" si="936"/>
        <v>0</v>
      </c>
      <c r="AB5524" s="96"/>
      <c r="AC5524" s="96" t="s">
        <v>4310</v>
      </c>
      <c r="AD5524" s="96" t="s">
        <v>4311</v>
      </c>
    </row>
    <row r="5525" spans="1:30" s="70" customFormat="1" ht="24" customHeight="1" x14ac:dyDescent="0.55000000000000004">
      <c r="A5525" s="86">
        <v>5000</v>
      </c>
      <c r="B5525" s="86" t="s">
        <v>28</v>
      </c>
      <c r="C5525" s="86">
        <v>50295</v>
      </c>
      <c r="D5525" s="86">
        <v>0</v>
      </c>
      <c r="E5525" s="86">
        <v>1</v>
      </c>
      <c r="F5525" s="86">
        <v>34.700000000000003</v>
      </c>
      <c r="G5525" s="86">
        <v>1</v>
      </c>
      <c r="H5525" s="97">
        <f t="shared" si="937"/>
        <v>134.69999999999999</v>
      </c>
      <c r="I5525" s="88">
        <f t="array" ref="I5525">INDEX(ราคาที่ดิน!$B:$C,MATCH($C5525,ราคาที่ดิน!$A:$A,0),MATCH($B5525,ราคาที่ดิน!$B$1:$C$1,0))</f>
        <v>550</v>
      </c>
      <c r="J5525" s="88">
        <f t="shared" si="938"/>
        <v>74085</v>
      </c>
      <c r="K5525" s="86"/>
      <c r="L5525" s="89"/>
      <c r="M5525" s="90"/>
      <c r="N5525" s="90"/>
      <c r="O5525" s="91"/>
      <c r="P5525" s="86">
        <v>100</v>
      </c>
      <c r="Q5525" s="92">
        <f t="array" ref="Q5525">INDEX(ราคาสิ่งปลูกสร้าง!$D$6:$CC$47,MATCH($L5525,ราคาสิ่งปลูกสร้าง!$B$6:$B$45,0),MATCH($O$4,ราคาสิ่งปลูกสร้าง!$D$5:$CC$5,0))</f>
        <v>0</v>
      </c>
      <c r="R5525" s="92">
        <f t="shared" si="931"/>
        <v>0</v>
      </c>
      <c r="S5525" s="90">
        <v>0</v>
      </c>
      <c r="T5525" s="90">
        <f t="array" ref="T5525">INDEX(ค่าเสื่อมสิ่งปลูกสร้าง!$A$5:$D$105,MATCH($S5525,ค่าเสื่อมสิ่งปลูกสร้าง!$A$5:$A$105,0),MATCH($M5525,ค่าเสื่อมสิ่งปลูกสร้าง!$A$3:$D$3))</f>
        <v>0</v>
      </c>
      <c r="U5525" s="92">
        <f t="shared" si="932"/>
        <v>0</v>
      </c>
      <c r="V5525" s="93">
        <f t="shared" si="933"/>
        <v>74085</v>
      </c>
      <c r="W5525" s="93">
        <f t="shared" si="934"/>
        <v>74085</v>
      </c>
      <c r="X5525" s="93">
        <v>0</v>
      </c>
      <c r="Y5525" s="93">
        <f t="shared" si="935"/>
        <v>74085</v>
      </c>
      <c r="Z5525" s="86">
        <v>0</v>
      </c>
      <c r="AA5525" s="94">
        <f t="shared" si="936"/>
        <v>0</v>
      </c>
      <c r="AB5525" s="96"/>
      <c r="AC5525" s="96" t="s">
        <v>7143</v>
      </c>
      <c r="AD5525" s="96" t="s">
        <v>7144</v>
      </c>
    </row>
    <row r="5526" spans="1:30" s="70" customFormat="1" ht="24" customHeight="1" x14ac:dyDescent="0.55000000000000004">
      <c r="A5526" s="86">
        <v>5001</v>
      </c>
      <c r="B5526" s="86" t="s">
        <v>28</v>
      </c>
      <c r="C5526" s="86">
        <v>50310</v>
      </c>
      <c r="D5526" s="86">
        <v>0</v>
      </c>
      <c r="E5526" s="86">
        <v>1</v>
      </c>
      <c r="F5526" s="86">
        <v>0</v>
      </c>
      <c r="G5526" s="86">
        <v>1</v>
      </c>
      <c r="H5526" s="87">
        <f t="shared" si="937"/>
        <v>100</v>
      </c>
      <c r="I5526" s="88">
        <f t="array" ref="I5526">INDEX(ราคาที่ดิน!$B:$C,MATCH($C5526,ราคาที่ดิน!$A:$A,0),MATCH($B5526,ราคาที่ดิน!$B$1:$C$1,0))</f>
        <v>550</v>
      </c>
      <c r="J5526" s="88">
        <f t="shared" si="938"/>
        <v>55000</v>
      </c>
      <c r="K5526" s="86"/>
      <c r="L5526" s="89"/>
      <c r="M5526" s="90"/>
      <c r="N5526" s="90"/>
      <c r="O5526" s="91"/>
      <c r="P5526" s="86">
        <v>100</v>
      </c>
      <c r="Q5526" s="92">
        <f t="array" ref="Q5526">INDEX(ราคาสิ่งปลูกสร้าง!$D$6:$CC$47,MATCH($L5526,ราคาสิ่งปลูกสร้าง!$B$6:$B$45,0),MATCH($O$4,ราคาสิ่งปลูกสร้าง!$D$5:$CC$5,0))</f>
        <v>0</v>
      </c>
      <c r="R5526" s="92">
        <f t="shared" si="931"/>
        <v>0</v>
      </c>
      <c r="S5526" s="90">
        <v>0</v>
      </c>
      <c r="T5526" s="90">
        <f t="array" ref="T5526">INDEX(ค่าเสื่อมสิ่งปลูกสร้าง!$A$5:$D$105,MATCH($S5526,ค่าเสื่อมสิ่งปลูกสร้าง!$A$5:$A$105,0),MATCH($M5526,ค่าเสื่อมสิ่งปลูกสร้าง!$A$3:$D$3))</f>
        <v>0</v>
      </c>
      <c r="U5526" s="92">
        <f t="shared" si="932"/>
        <v>0</v>
      </c>
      <c r="V5526" s="93">
        <f t="shared" si="933"/>
        <v>55000</v>
      </c>
      <c r="W5526" s="93">
        <f t="shared" si="934"/>
        <v>55000</v>
      </c>
      <c r="X5526" s="93">
        <v>0</v>
      </c>
      <c r="Y5526" s="93">
        <f t="shared" si="935"/>
        <v>55000</v>
      </c>
      <c r="Z5526" s="86">
        <v>0</v>
      </c>
      <c r="AA5526" s="94">
        <f t="shared" si="936"/>
        <v>0</v>
      </c>
      <c r="AB5526" s="96"/>
      <c r="AC5526" s="96" t="s">
        <v>2330</v>
      </c>
      <c r="AD5526" s="96" t="s">
        <v>2331</v>
      </c>
    </row>
    <row r="5527" spans="1:30" s="70" customFormat="1" ht="24" customHeight="1" x14ac:dyDescent="0.55000000000000004">
      <c r="A5527" s="86">
        <v>5002</v>
      </c>
      <c r="B5527" s="86" t="s">
        <v>28</v>
      </c>
      <c r="C5527" s="86">
        <v>50341</v>
      </c>
      <c r="D5527" s="86">
        <v>0</v>
      </c>
      <c r="E5527" s="86">
        <v>2</v>
      </c>
      <c r="F5527" s="86">
        <v>14</v>
      </c>
      <c r="G5527" s="86">
        <v>1</v>
      </c>
      <c r="H5527" s="87">
        <f t="shared" si="937"/>
        <v>214</v>
      </c>
      <c r="I5527" s="88">
        <f t="array" ref="I5527">INDEX(ราคาที่ดิน!$B:$C,MATCH($C5527,ราคาที่ดิน!$A:$A,0),MATCH($B5527,ราคาที่ดิน!$B$1:$C$1,0))</f>
        <v>400</v>
      </c>
      <c r="J5527" s="88">
        <f t="shared" si="938"/>
        <v>85600</v>
      </c>
      <c r="K5527" s="86"/>
      <c r="L5527" s="89"/>
      <c r="M5527" s="90"/>
      <c r="N5527" s="90"/>
      <c r="O5527" s="91"/>
      <c r="P5527" s="86">
        <v>100</v>
      </c>
      <c r="Q5527" s="92">
        <f t="array" ref="Q5527">INDEX(ราคาสิ่งปลูกสร้าง!$D$6:$CC$47,MATCH($L5527,ราคาสิ่งปลูกสร้าง!$B$6:$B$45,0),MATCH($O$4,ราคาสิ่งปลูกสร้าง!$D$5:$CC$5,0))</f>
        <v>0</v>
      </c>
      <c r="R5527" s="92">
        <f t="shared" si="931"/>
        <v>0</v>
      </c>
      <c r="S5527" s="90">
        <v>0</v>
      </c>
      <c r="T5527" s="90">
        <f t="array" ref="T5527">INDEX(ค่าเสื่อมสิ่งปลูกสร้าง!$A$5:$D$105,MATCH($S5527,ค่าเสื่อมสิ่งปลูกสร้าง!$A$5:$A$105,0),MATCH($M5527,ค่าเสื่อมสิ่งปลูกสร้าง!$A$3:$D$3))</f>
        <v>0</v>
      </c>
      <c r="U5527" s="92">
        <f t="shared" si="932"/>
        <v>0</v>
      </c>
      <c r="V5527" s="93">
        <f t="shared" si="933"/>
        <v>85600</v>
      </c>
      <c r="W5527" s="93">
        <f t="shared" si="934"/>
        <v>85600</v>
      </c>
      <c r="X5527" s="93">
        <v>0</v>
      </c>
      <c r="Y5527" s="93">
        <f t="shared" si="935"/>
        <v>85600</v>
      </c>
      <c r="Z5527" s="86">
        <v>0</v>
      </c>
      <c r="AA5527" s="94">
        <f t="shared" si="936"/>
        <v>0</v>
      </c>
      <c r="AB5527" s="96"/>
      <c r="AC5527" s="96" t="s">
        <v>5315</v>
      </c>
      <c r="AD5527" s="96" t="s">
        <v>5316</v>
      </c>
    </row>
    <row r="5528" spans="1:30" s="70" customFormat="1" ht="24" customHeight="1" x14ac:dyDescent="0.55000000000000004">
      <c r="A5528" s="86">
        <v>5003</v>
      </c>
      <c r="B5528" s="86" t="s">
        <v>28</v>
      </c>
      <c r="C5528" s="86">
        <v>50342</v>
      </c>
      <c r="D5528" s="86">
        <v>0</v>
      </c>
      <c r="E5528" s="86">
        <v>1</v>
      </c>
      <c r="F5528" s="86">
        <v>43</v>
      </c>
      <c r="G5528" s="86">
        <v>1</v>
      </c>
      <c r="H5528" s="87">
        <f t="shared" si="937"/>
        <v>143</v>
      </c>
      <c r="I5528" s="88">
        <f t="array" ref="I5528">INDEX(ราคาที่ดิน!$B:$C,MATCH($C5528,ราคาที่ดิน!$A:$A,0),MATCH($B5528,ราคาที่ดิน!$B$1:$C$1,0))</f>
        <v>400</v>
      </c>
      <c r="J5528" s="88">
        <f t="shared" si="938"/>
        <v>57200</v>
      </c>
      <c r="K5528" s="86"/>
      <c r="L5528" s="89"/>
      <c r="M5528" s="90"/>
      <c r="N5528" s="90"/>
      <c r="O5528" s="91"/>
      <c r="P5528" s="86">
        <v>100</v>
      </c>
      <c r="Q5528" s="92">
        <f t="array" ref="Q5528">INDEX(ราคาสิ่งปลูกสร้าง!$D$6:$CC$47,MATCH($L5528,ราคาสิ่งปลูกสร้าง!$B$6:$B$45,0),MATCH($O$4,ราคาสิ่งปลูกสร้าง!$D$5:$CC$5,0))</f>
        <v>0</v>
      </c>
      <c r="R5528" s="92">
        <f t="shared" si="931"/>
        <v>0</v>
      </c>
      <c r="S5528" s="90">
        <v>0</v>
      </c>
      <c r="T5528" s="90">
        <f t="array" ref="T5528">INDEX(ค่าเสื่อมสิ่งปลูกสร้าง!$A$5:$D$105,MATCH($S5528,ค่าเสื่อมสิ่งปลูกสร้าง!$A$5:$A$105,0),MATCH($M5528,ค่าเสื่อมสิ่งปลูกสร้าง!$A$3:$D$3))</f>
        <v>0</v>
      </c>
      <c r="U5528" s="92">
        <f t="shared" si="932"/>
        <v>0</v>
      </c>
      <c r="V5528" s="93">
        <f t="shared" si="933"/>
        <v>57200</v>
      </c>
      <c r="W5528" s="93">
        <f t="shared" si="934"/>
        <v>57200</v>
      </c>
      <c r="X5528" s="93">
        <v>0</v>
      </c>
      <c r="Y5528" s="93">
        <f t="shared" si="935"/>
        <v>57200</v>
      </c>
      <c r="Z5528" s="86">
        <v>0</v>
      </c>
      <c r="AA5528" s="94">
        <f t="shared" si="936"/>
        <v>0</v>
      </c>
      <c r="AB5528" s="96"/>
      <c r="AC5528" s="96" t="s">
        <v>5317</v>
      </c>
      <c r="AD5528" s="96" t="s">
        <v>5318</v>
      </c>
    </row>
    <row r="5529" spans="1:30" s="70" customFormat="1" ht="24" customHeight="1" x14ac:dyDescent="0.55000000000000004">
      <c r="A5529" s="86">
        <v>5004</v>
      </c>
      <c r="B5529" s="86" t="s">
        <v>28</v>
      </c>
      <c r="C5529" s="86">
        <v>50343</v>
      </c>
      <c r="D5529" s="86">
        <v>0</v>
      </c>
      <c r="E5529" s="86">
        <v>0</v>
      </c>
      <c r="F5529" s="86">
        <v>72</v>
      </c>
      <c r="G5529" s="86">
        <v>1</v>
      </c>
      <c r="H5529" s="87">
        <f t="shared" si="937"/>
        <v>72</v>
      </c>
      <c r="I5529" s="88">
        <f t="array" ref="I5529">INDEX(ราคาที่ดิน!$B:$C,MATCH($C5529,ราคาที่ดิน!$A:$A,0),MATCH($B5529,ราคาที่ดิน!$B$1:$C$1,0))</f>
        <v>400</v>
      </c>
      <c r="J5529" s="88">
        <f t="shared" si="938"/>
        <v>28800</v>
      </c>
      <c r="K5529" s="86"/>
      <c r="L5529" s="89"/>
      <c r="M5529" s="90"/>
      <c r="N5529" s="90"/>
      <c r="O5529" s="91"/>
      <c r="P5529" s="86">
        <v>100</v>
      </c>
      <c r="Q5529" s="92">
        <f t="array" ref="Q5529">INDEX(ราคาสิ่งปลูกสร้าง!$D$6:$CC$47,MATCH($L5529,ราคาสิ่งปลูกสร้าง!$B$6:$B$45,0),MATCH($O$4,ราคาสิ่งปลูกสร้าง!$D$5:$CC$5,0))</f>
        <v>0</v>
      </c>
      <c r="R5529" s="92">
        <f t="shared" si="931"/>
        <v>0</v>
      </c>
      <c r="S5529" s="90">
        <v>0</v>
      </c>
      <c r="T5529" s="90">
        <f t="array" ref="T5529">INDEX(ค่าเสื่อมสิ่งปลูกสร้าง!$A$5:$D$105,MATCH($S5529,ค่าเสื่อมสิ่งปลูกสร้าง!$A$5:$A$105,0),MATCH($M5529,ค่าเสื่อมสิ่งปลูกสร้าง!$A$3:$D$3))</f>
        <v>0</v>
      </c>
      <c r="U5529" s="92">
        <f t="shared" si="932"/>
        <v>0</v>
      </c>
      <c r="V5529" s="93">
        <f t="shared" si="933"/>
        <v>28800</v>
      </c>
      <c r="W5529" s="93">
        <f t="shared" si="934"/>
        <v>28800</v>
      </c>
      <c r="X5529" s="93">
        <v>0</v>
      </c>
      <c r="Y5529" s="93">
        <f t="shared" si="935"/>
        <v>28800</v>
      </c>
      <c r="Z5529" s="86">
        <v>0</v>
      </c>
      <c r="AA5529" s="94">
        <f t="shared" si="936"/>
        <v>0</v>
      </c>
      <c r="AB5529" s="96"/>
      <c r="AC5529" s="96" t="s">
        <v>2000</v>
      </c>
      <c r="AD5529" s="96" t="s">
        <v>2001</v>
      </c>
    </row>
    <row r="5530" spans="1:30" s="70" customFormat="1" ht="24" customHeight="1" x14ac:dyDescent="0.55000000000000004">
      <c r="A5530" s="86">
        <v>5005</v>
      </c>
      <c r="B5530" s="86" t="s">
        <v>28</v>
      </c>
      <c r="C5530" s="86">
        <v>50344</v>
      </c>
      <c r="D5530" s="86">
        <v>0</v>
      </c>
      <c r="E5530" s="86">
        <v>1</v>
      </c>
      <c r="F5530" s="86">
        <v>43</v>
      </c>
      <c r="G5530" s="86">
        <v>1</v>
      </c>
      <c r="H5530" s="87">
        <f t="shared" si="937"/>
        <v>143</v>
      </c>
      <c r="I5530" s="88">
        <f t="array" ref="I5530">INDEX(ราคาที่ดิน!$B:$C,MATCH($C5530,ราคาที่ดิน!$A:$A,0),MATCH($B5530,ราคาที่ดิน!$B$1:$C$1,0))</f>
        <v>400</v>
      </c>
      <c r="J5530" s="88">
        <f t="shared" si="938"/>
        <v>57200</v>
      </c>
      <c r="K5530" s="86"/>
      <c r="L5530" s="89"/>
      <c r="M5530" s="90"/>
      <c r="N5530" s="90"/>
      <c r="O5530" s="91"/>
      <c r="P5530" s="86">
        <v>100</v>
      </c>
      <c r="Q5530" s="92">
        <f t="array" ref="Q5530">INDEX(ราคาสิ่งปลูกสร้าง!$D$6:$CC$47,MATCH($L5530,ราคาสิ่งปลูกสร้าง!$B$6:$B$45,0),MATCH($O$4,ราคาสิ่งปลูกสร้าง!$D$5:$CC$5,0))</f>
        <v>0</v>
      </c>
      <c r="R5530" s="92">
        <f t="shared" si="931"/>
        <v>0</v>
      </c>
      <c r="S5530" s="90">
        <v>0</v>
      </c>
      <c r="T5530" s="90">
        <f t="array" ref="T5530">INDEX(ค่าเสื่อมสิ่งปลูกสร้าง!$A$5:$D$105,MATCH($S5530,ค่าเสื่อมสิ่งปลูกสร้าง!$A$5:$A$105,0),MATCH($M5530,ค่าเสื่อมสิ่งปลูกสร้าง!$A$3:$D$3))</f>
        <v>0</v>
      </c>
      <c r="U5530" s="92">
        <f t="shared" si="932"/>
        <v>0</v>
      </c>
      <c r="V5530" s="93">
        <f t="shared" si="933"/>
        <v>57200</v>
      </c>
      <c r="W5530" s="93">
        <f t="shared" si="934"/>
        <v>57200</v>
      </c>
      <c r="X5530" s="93">
        <v>0</v>
      </c>
      <c r="Y5530" s="93">
        <f t="shared" si="935"/>
        <v>57200</v>
      </c>
      <c r="Z5530" s="86">
        <v>0</v>
      </c>
      <c r="AA5530" s="94">
        <f t="shared" si="936"/>
        <v>0</v>
      </c>
      <c r="AB5530" s="96"/>
      <c r="AC5530" s="96" t="s">
        <v>5319</v>
      </c>
      <c r="AD5530" s="96" t="s">
        <v>5320</v>
      </c>
    </row>
    <row r="5531" spans="1:30" s="70" customFormat="1" ht="24" customHeight="1" x14ac:dyDescent="0.55000000000000004">
      <c r="A5531" s="86">
        <v>5006</v>
      </c>
      <c r="B5531" s="86" t="s">
        <v>28</v>
      </c>
      <c r="C5531" s="86">
        <v>50345</v>
      </c>
      <c r="D5531" s="86">
        <v>0</v>
      </c>
      <c r="E5531" s="86">
        <v>2</v>
      </c>
      <c r="F5531" s="86">
        <v>86</v>
      </c>
      <c r="G5531" s="86">
        <v>1</v>
      </c>
      <c r="H5531" s="87">
        <f t="shared" si="937"/>
        <v>286</v>
      </c>
      <c r="I5531" s="88">
        <f t="array" ref="I5531">INDEX(ราคาที่ดิน!$B:$C,MATCH($C5531,ราคาที่ดิน!$A:$A,0),MATCH($B5531,ราคาที่ดิน!$B$1:$C$1,0))</f>
        <v>260</v>
      </c>
      <c r="J5531" s="88">
        <f t="shared" si="938"/>
        <v>74360</v>
      </c>
      <c r="K5531" s="86"/>
      <c r="L5531" s="89"/>
      <c r="M5531" s="90"/>
      <c r="N5531" s="90"/>
      <c r="O5531" s="91"/>
      <c r="P5531" s="86">
        <v>100</v>
      </c>
      <c r="Q5531" s="92">
        <f t="array" ref="Q5531">INDEX(ราคาสิ่งปลูกสร้าง!$D$6:$CC$47,MATCH($L5531,ราคาสิ่งปลูกสร้าง!$B$6:$B$45,0),MATCH($O$4,ราคาสิ่งปลูกสร้าง!$D$5:$CC$5,0))</f>
        <v>0</v>
      </c>
      <c r="R5531" s="92">
        <f t="shared" si="931"/>
        <v>0</v>
      </c>
      <c r="S5531" s="90">
        <v>0</v>
      </c>
      <c r="T5531" s="90">
        <f t="array" ref="T5531">INDEX(ค่าเสื่อมสิ่งปลูกสร้าง!$A$5:$D$105,MATCH($S5531,ค่าเสื่อมสิ่งปลูกสร้าง!$A$5:$A$105,0),MATCH($M5531,ค่าเสื่อมสิ่งปลูกสร้าง!$A$3:$D$3))</f>
        <v>0</v>
      </c>
      <c r="U5531" s="92">
        <f t="shared" si="932"/>
        <v>0</v>
      </c>
      <c r="V5531" s="93">
        <f t="shared" si="933"/>
        <v>74360</v>
      </c>
      <c r="W5531" s="93">
        <f t="shared" si="934"/>
        <v>74360</v>
      </c>
      <c r="X5531" s="93">
        <v>0</v>
      </c>
      <c r="Y5531" s="93">
        <f t="shared" si="935"/>
        <v>74360</v>
      </c>
      <c r="Z5531" s="86">
        <v>0</v>
      </c>
      <c r="AA5531" s="94">
        <f t="shared" si="936"/>
        <v>0</v>
      </c>
      <c r="AB5531" s="96"/>
      <c r="AC5531" s="96" t="s">
        <v>5321</v>
      </c>
      <c r="AD5531" s="96" t="s">
        <v>5322</v>
      </c>
    </row>
    <row r="5532" spans="1:30" s="70" customFormat="1" ht="24" customHeight="1" x14ac:dyDescent="0.55000000000000004">
      <c r="A5532" s="86">
        <v>5007</v>
      </c>
      <c r="B5532" s="86" t="s">
        <v>28</v>
      </c>
      <c r="C5532" s="86">
        <v>50362</v>
      </c>
      <c r="D5532" s="86">
        <v>2</v>
      </c>
      <c r="E5532" s="86">
        <v>1</v>
      </c>
      <c r="F5532" s="86">
        <v>57</v>
      </c>
      <c r="G5532" s="86">
        <v>1</v>
      </c>
      <c r="H5532" s="87">
        <f t="shared" si="937"/>
        <v>957</v>
      </c>
      <c r="I5532" s="88">
        <f t="array" ref="I5532">INDEX(ราคาที่ดิน!$B:$C,MATCH($C5532,ราคาที่ดิน!$A:$A,0),MATCH($B5532,ราคาที่ดิน!$B$1:$C$1,0))</f>
        <v>350</v>
      </c>
      <c r="J5532" s="88">
        <f t="shared" si="938"/>
        <v>334950</v>
      </c>
      <c r="K5532" s="86"/>
      <c r="L5532" s="89"/>
      <c r="M5532" s="90"/>
      <c r="N5532" s="90"/>
      <c r="O5532" s="91"/>
      <c r="P5532" s="86">
        <v>100</v>
      </c>
      <c r="Q5532" s="92">
        <f t="array" ref="Q5532">INDEX(ราคาสิ่งปลูกสร้าง!$D$6:$CC$47,MATCH($L5532,ราคาสิ่งปลูกสร้าง!$B$6:$B$45,0),MATCH($O$4,ราคาสิ่งปลูกสร้าง!$D$5:$CC$5,0))</f>
        <v>0</v>
      </c>
      <c r="R5532" s="92">
        <f t="shared" ref="R5532:R5563" si="939">$O5532*$Q5532</f>
        <v>0</v>
      </c>
      <c r="S5532" s="90">
        <v>0</v>
      </c>
      <c r="T5532" s="90">
        <f t="array" ref="T5532">INDEX(ค่าเสื่อมสิ่งปลูกสร้าง!$A$5:$D$105,MATCH($S5532,ค่าเสื่อมสิ่งปลูกสร้าง!$A$5:$A$105,0),MATCH($M5532,ค่าเสื่อมสิ่งปลูกสร้าง!$A$3:$D$3))</f>
        <v>0</v>
      </c>
      <c r="U5532" s="92">
        <f t="shared" ref="U5532:U5563" si="940">$R5532*(100-$T5532)%</f>
        <v>0</v>
      </c>
      <c r="V5532" s="93">
        <f t="shared" si="933"/>
        <v>334950</v>
      </c>
      <c r="W5532" s="93">
        <f t="shared" si="934"/>
        <v>334950</v>
      </c>
      <c r="X5532" s="93">
        <v>0</v>
      </c>
      <c r="Y5532" s="93">
        <f t="shared" si="935"/>
        <v>334950</v>
      </c>
      <c r="Z5532" s="86">
        <v>0</v>
      </c>
      <c r="AA5532" s="94">
        <f t="shared" si="936"/>
        <v>0</v>
      </c>
      <c r="AB5532" s="96"/>
      <c r="AC5532" s="96" t="s">
        <v>5323</v>
      </c>
      <c r="AD5532" s="96" t="s">
        <v>5324</v>
      </c>
    </row>
    <row r="5533" spans="1:30" s="70" customFormat="1" ht="24" customHeight="1" x14ac:dyDescent="0.55000000000000004">
      <c r="A5533" s="86">
        <v>5008</v>
      </c>
      <c r="B5533" s="86" t="s">
        <v>28</v>
      </c>
      <c r="C5533" s="86">
        <v>50435</v>
      </c>
      <c r="D5533" s="86">
        <v>4</v>
      </c>
      <c r="E5533" s="86">
        <v>0</v>
      </c>
      <c r="F5533" s="86">
        <v>88</v>
      </c>
      <c r="G5533" s="86">
        <v>1</v>
      </c>
      <c r="H5533" s="87">
        <f t="shared" si="937"/>
        <v>1688</v>
      </c>
      <c r="I5533" s="88">
        <f t="array" ref="I5533">INDEX(ราคาที่ดิน!$B:$C,MATCH($C5533,ราคาที่ดิน!$A:$A,0),MATCH($B5533,ราคาที่ดิน!$B$1:$C$1,0))</f>
        <v>400</v>
      </c>
      <c r="J5533" s="88">
        <f t="shared" si="938"/>
        <v>675200</v>
      </c>
      <c r="K5533" s="86"/>
      <c r="L5533" s="89"/>
      <c r="M5533" s="90"/>
      <c r="N5533" s="90"/>
      <c r="O5533" s="91"/>
      <c r="P5533" s="86">
        <v>100</v>
      </c>
      <c r="Q5533" s="92">
        <f t="array" ref="Q5533">INDEX(ราคาสิ่งปลูกสร้าง!$D$6:$CC$47,MATCH($L5533,ราคาสิ่งปลูกสร้าง!$B$6:$B$45,0),MATCH($O$4,ราคาสิ่งปลูกสร้าง!$D$5:$CC$5,0))</f>
        <v>0</v>
      </c>
      <c r="R5533" s="92">
        <f t="shared" si="939"/>
        <v>0</v>
      </c>
      <c r="S5533" s="90">
        <v>0</v>
      </c>
      <c r="T5533" s="90">
        <f t="array" ref="T5533">INDEX(ค่าเสื่อมสิ่งปลูกสร้าง!$A$5:$D$105,MATCH($S5533,ค่าเสื่อมสิ่งปลูกสร้าง!$A$5:$A$105,0),MATCH($M5533,ค่าเสื่อมสิ่งปลูกสร้าง!$A$3:$D$3))</f>
        <v>0</v>
      </c>
      <c r="U5533" s="92">
        <f t="shared" si="940"/>
        <v>0</v>
      </c>
      <c r="V5533" s="93">
        <f t="shared" si="933"/>
        <v>675200</v>
      </c>
      <c r="W5533" s="93">
        <f t="shared" si="934"/>
        <v>675200</v>
      </c>
      <c r="X5533" s="93">
        <v>0</v>
      </c>
      <c r="Y5533" s="93">
        <f t="shared" si="935"/>
        <v>675200</v>
      </c>
      <c r="Z5533" s="86">
        <v>0</v>
      </c>
      <c r="AA5533" s="94">
        <f t="shared" si="936"/>
        <v>0</v>
      </c>
      <c r="AB5533" s="96"/>
      <c r="AC5533" s="96" t="s">
        <v>445</v>
      </c>
      <c r="AD5533" s="96" t="s">
        <v>446</v>
      </c>
    </row>
    <row r="5534" spans="1:30" s="70" customFormat="1" ht="24" customHeight="1" x14ac:dyDescent="0.55000000000000004">
      <c r="A5534" s="86">
        <v>5009</v>
      </c>
      <c r="B5534" s="86" t="s">
        <v>28</v>
      </c>
      <c r="C5534" s="86">
        <v>50473</v>
      </c>
      <c r="D5534" s="86">
        <v>1</v>
      </c>
      <c r="E5534" s="86">
        <v>2</v>
      </c>
      <c r="F5534" s="86">
        <v>8</v>
      </c>
      <c r="G5534" s="86">
        <v>1</v>
      </c>
      <c r="H5534" s="87">
        <f t="shared" si="937"/>
        <v>608</v>
      </c>
      <c r="I5534" s="88">
        <f t="array" ref="I5534">INDEX(ราคาที่ดิน!$B:$C,MATCH($C5534,ราคาที่ดิน!$A:$A,0),MATCH($B5534,ราคาที่ดิน!$B$1:$C$1,0))</f>
        <v>800</v>
      </c>
      <c r="J5534" s="88">
        <f t="shared" si="938"/>
        <v>486400</v>
      </c>
      <c r="K5534" s="86"/>
      <c r="L5534" s="89"/>
      <c r="M5534" s="90"/>
      <c r="N5534" s="90"/>
      <c r="O5534" s="91"/>
      <c r="P5534" s="86">
        <v>100</v>
      </c>
      <c r="Q5534" s="92">
        <f t="array" ref="Q5534">INDEX(ราคาสิ่งปลูกสร้าง!$D$6:$CC$47,MATCH($L5534,ราคาสิ่งปลูกสร้าง!$B$6:$B$45,0),MATCH($O$4,ราคาสิ่งปลูกสร้าง!$D$5:$CC$5,0))</f>
        <v>0</v>
      </c>
      <c r="R5534" s="92">
        <f t="shared" si="939"/>
        <v>0</v>
      </c>
      <c r="S5534" s="90">
        <v>0</v>
      </c>
      <c r="T5534" s="90">
        <f t="array" ref="T5534">INDEX(ค่าเสื่อมสิ่งปลูกสร้าง!$A$5:$D$105,MATCH($S5534,ค่าเสื่อมสิ่งปลูกสร้าง!$A$5:$A$105,0),MATCH($M5534,ค่าเสื่อมสิ่งปลูกสร้าง!$A$3:$D$3))</f>
        <v>0</v>
      </c>
      <c r="U5534" s="92">
        <f t="shared" si="940"/>
        <v>0</v>
      </c>
      <c r="V5534" s="93">
        <f t="shared" si="933"/>
        <v>486400</v>
      </c>
      <c r="W5534" s="93">
        <f t="shared" si="934"/>
        <v>486400</v>
      </c>
      <c r="X5534" s="93">
        <v>0</v>
      </c>
      <c r="Y5534" s="93">
        <f t="shared" si="935"/>
        <v>486400</v>
      </c>
      <c r="Z5534" s="86">
        <v>0</v>
      </c>
      <c r="AA5534" s="94">
        <f t="shared" si="936"/>
        <v>0</v>
      </c>
      <c r="AB5534" s="96"/>
      <c r="AC5534" s="96" t="s">
        <v>7171</v>
      </c>
      <c r="AD5534" s="96" t="s">
        <v>5325</v>
      </c>
    </row>
    <row r="5535" spans="1:30" s="70" customFormat="1" ht="24" customHeight="1" x14ac:dyDescent="0.55000000000000004">
      <c r="A5535" s="86">
        <v>5010</v>
      </c>
      <c r="B5535" s="86" t="s">
        <v>28</v>
      </c>
      <c r="C5535" s="86">
        <v>50474</v>
      </c>
      <c r="D5535" s="86">
        <v>0</v>
      </c>
      <c r="E5535" s="86">
        <v>3</v>
      </c>
      <c r="F5535" s="86">
        <v>60</v>
      </c>
      <c r="G5535" s="86">
        <v>1</v>
      </c>
      <c r="H5535" s="87">
        <f t="shared" si="937"/>
        <v>360</v>
      </c>
      <c r="I5535" s="88">
        <f t="array" ref="I5535">INDEX(ราคาที่ดิน!$B:$C,MATCH($C5535,ราคาที่ดิน!$A:$A,0),MATCH($B5535,ราคาที่ดิน!$B$1:$C$1,0))</f>
        <v>250</v>
      </c>
      <c r="J5535" s="88">
        <f t="shared" si="938"/>
        <v>90000</v>
      </c>
      <c r="K5535" s="86"/>
      <c r="L5535" s="89"/>
      <c r="M5535" s="90"/>
      <c r="N5535" s="90"/>
      <c r="O5535" s="91"/>
      <c r="P5535" s="86">
        <v>100</v>
      </c>
      <c r="Q5535" s="92">
        <f t="array" ref="Q5535">INDEX(ราคาสิ่งปลูกสร้าง!$D$6:$CC$47,MATCH($L5535,ราคาสิ่งปลูกสร้าง!$B$6:$B$45,0),MATCH($O$4,ราคาสิ่งปลูกสร้าง!$D$5:$CC$5,0))</f>
        <v>0</v>
      </c>
      <c r="R5535" s="92">
        <f t="shared" si="939"/>
        <v>0</v>
      </c>
      <c r="S5535" s="90">
        <v>0</v>
      </c>
      <c r="T5535" s="90">
        <f t="array" ref="T5535">INDEX(ค่าเสื่อมสิ่งปลูกสร้าง!$A$5:$D$105,MATCH($S5535,ค่าเสื่อมสิ่งปลูกสร้าง!$A$5:$A$105,0),MATCH($M5535,ค่าเสื่อมสิ่งปลูกสร้าง!$A$3:$D$3))</f>
        <v>0</v>
      </c>
      <c r="U5535" s="92">
        <f t="shared" si="940"/>
        <v>0</v>
      </c>
      <c r="V5535" s="93">
        <f t="shared" si="933"/>
        <v>90000</v>
      </c>
      <c r="W5535" s="93">
        <f t="shared" si="934"/>
        <v>90000</v>
      </c>
      <c r="X5535" s="93">
        <v>0</v>
      </c>
      <c r="Y5535" s="93">
        <f t="shared" si="935"/>
        <v>90000</v>
      </c>
      <c r="Z5535" s="86">
        <v>0</v>
      </c>
      <c r="AA5535" s="94">
        <f t="shared" si="936"/>
        <v>0</v>
      </c>
      <c r="AB5535" s="96"/>
      <c r="AC5535" s="96" t="s">
        <v>5326</v>
      </c>
      <c r="AD5535" s="96" t="s">
        <v>5327</v>
      </c>
    </row>
    <row r="5536" spans="1:30" s="70" customFormat="1" ht="24" customHeight="1" x14ac:dyDescent="0.55000000000000004">
      <c r="A5536" s="86">
        <v>5011</v>
      </c>
      <c r="B5536" s="86" t="s">
        <v>28</v>
      </c>
      <c r="C5536" s="86">
        <v>50475</v>
      </c>
      <c r="D5536" s="86">
        <v>0</v>
      </c>
      <c r="E5536" s="86">
        <v>0</v>
      </c>
      <c r="F5536" s="86">
        <v>37</v>
      </c>
      <c r="G5536" s="86">
        <v>1</v>
      </c>
      <c r="H5536" s="87">
        <f t="shared" si="937"/>
        <v>37</v>
      </c>
      <c r="I5536" s="88">
        <f t="array" ref="I5536">INDEX(ราคาที่ดิน!$B:$C,MATCH($C5536,ราคาที่ดิน!$A:$A,0),MATCH($B5536,ราคาที่ดิน!$B$1:$C$1,0))</f>
        <v>550</v>
      </c>
      <c r="J5536" s="88">
        <f t="shared" si="938"/>
        <v>20350</v>
      </c>
      <c r="K5536" s="86"/>
      <c r="L5536" s="89"/>
      <c r="M5536" s="90"/>
      <c r="N5536" s="90"/>
      <c r="O5536" s="91"/>
      <c r="P5536" s="86">
        <v>100</v>
      </c>
      <c r="Q5536" s="92">
        <f t="array" ref="Q5536">INDEX(ราคาสิ่งปลูกสร้าง!$D$6:$CC$47,MATCH($L5536,ราคาสิ่งปลูกสร้าง!$B$6:$B$45,0),MATCH($O$4,ราคาสิ่งปลูกสร้าง!$D$5:$CC$5,0))</f>
        <v>0</v>
      </c>
      <c r="R5536" s="92">
        <f t="shared" si="939"/>
        <v>0</v>
      </c>
      <c r="S5536" s="90">
        <v>0</v>
      </c>
      <c r="T5536" s="90">
        <f t="array" ref="T5536">INDEX(ค่าเสื่อมสิ่งปลูกสร้าง!$A$5:$D$105,MATCH($S5536,ค่าเสื่อมสิ่งปลูกสร้าง!$A$5:$A$105,0),MATCH($M5536,ค่าเสื่อมสิ่งปลูกสร้าง!$A$3:$D$3))</f>
        <v>0</v>
      </c>
      <c r="U5536" s="92">
        <f t="shared" si="940"/>
        <v>0</v>
      </c>
      <c r="V5536" s="93">
        <f t="shared" si="933"/>
        <v>20350</v>
      </c>
      <c r="W5536" s="93">
        <f t="shared" si="934"/>
        <v>20350</v>
      </c>
      <c r="X5536" s="93">
        <v>0</v>
      </c>
      <c r="Y5536" s="93">
        <f t="shared" si="935"/>
        <v>20350</v>
      </c>
      <c r="Z5536" s="86">
        <v>0</v>
      </c>
      <c r="AA5536" s="94">
        <f t="shared" si="936"/>
        <v>0</v>
      </c>
      <c r="AB5536" s="96"/>
      <c r="AC5536" s="96" t="s">
        <v>2531</v>
      </c>
      <c r="AD5536" s="96" t="s">
        <v>2532</v>
      </c>
    </row>
    <row r="5537" spans="1:30" s="70" customFormat="1" ht="24" customHeight="1" x14ac:dyDescent="0.55000000000000004">
      <c r="A5537" s="86">
        <v>5012</v>
      </c>
      <c r="B5537" s="86" t="s">
        <v>28</v>
      </c>
      <c r="C5537" s="86">
        <v>50476</v>
      </c>
      <c r="D5537" s="86">
        <v>0</v>
      </c>
      <c r="E5537" s="86">
        <v>0</v>
      </c>
      <c r="F5537" s="86">
        <v>37</v>
      </c>
      <c r="G5537" s="86">
        <v>1</v>
      </c>
      <c r="H5537" s="87">
        <f t="shared" si="937"/>
        <v>37</v>
      </c>
      <c r="I5537" s="88">
        <f t="array" ref="I5537">INDEX(ราคาที่ดิน!$B:$C,MATCH($C5537,ราคาที่ดิน!$A:$A,0),MATCH($B5537,ราคาที่ดิน!$B$1:$C$1,0))</f>
        <v>550</v>
      </c>
      <c r="J5537" s="88">
        <f t="shared" si="938"/>
        <v>20350</v>
      </c>
      <c r="K5537" s="86"/>
      <c r="L5537" s="89"/>
      <c r="M5537" s="90"/>
      <c r="N5537" s="90"/>
      <c r="O5537" s="91"/>
      <c r="P5537" s="86">
        <v>100</v>
      </c>
      <c r="Q5537" s="92">
        <f t="array" ref="Q5537">INDEX(ราคาสิ่งปลูกสร้าง!$D$6:$CC$47,MATCH($L5537,ราคาสิ่งปลูกสร้าง!$B$6:$B$45,0),MATCH($O$4,ราคาสิ่งปลูกสร้าง!$D$5:$CC$5,0))</f>
        <v>0</v>
      </c>
      <c r="R5537" s="92">
        <f t="shared" si="939"/>
        <v>0</v>
      </c>
      <c r="S5537" s="90">
        <v>0</v>
      </c>
      <c r="T5537" s="90">
        <f t="array" ref="T5537">INDEX(ค่าเสื่อมสิ่งปลูกสร้าง!$A$5:$D$105,MATCH($S5537,ค่าเสื่อมสิ่งปลูกสร้าง!$A$5:$A$105,0),MATCH($M5537,ค่าเสื่อมสิ่งปลูกสร้าง!$A$3:$D$3))</f>
        <v>0</v>
      </c>
      <c r="U5537" s="92">
        <f t="shared" si="940"/>
        <v>0</v>
      </c>
      <c r="V5537" s="93">
        <f t="shared" si="933"/>
        <v>20350</v>
      </c>
      <c r="W5537" s="93">
        <f t="shared" si="934"/>
        <v>20350</v>
      </c>
      <c r="X5537" s="93">
        <v>0</v>
      </c>
      <c r="Y5537" s="93">
        <f t="shared" si="935"/>
        <v>20350</v>
      </c>
      <c r="Z5537" s="86">
        <v>0</v>
      </c>
      <c r="AA5537" s="94">
        <f t="shared" si="936"/>
        <v>0</v>
      </c>
      <c r="AB5537" s="96"/>
      <c r="AC5537" s="96" t="s">
        <v>2531</v>
      </c>
      <c r="AD5537" s="96" t="s">
        <v>2532</v>
      </c>
    </row>
    <row r="5538" spans="1:30" s="70" customFormat="1" ht="24" customHeight="1" x14ac:dyDescent="0.55000000000000004">
      <c r="A5538" s="86">
        <v>5013</v>
      </c>
      <c r="B5538" s="86" t="s">
        <v>28</v>
      </c>
      <c r="C5538" s="86">
        <v>50477</v>
      </c>
      <c r="D5538" s="86">
        <v>0</v>
      </c>
      <c r="E5538" s="86">
        <v>0</v>
      </c>
      <c r="F5538" s="86">
        <v>38</v>
      </c>
      <c r="G5538" s="86">
        <v>1</v>
      </c>
      <c r="H5538" s="87">
        <f t="shared" si="937"/>
        <v>38</v>
      </c>
      <c r="I5538" s="88">
        <f t="array" ref="I5538">INDEX(ราคาที่ดิน!$B:$C,MATCH($C5538,ราคาที่ดิน!$A:$A,0),MATCH($B5538,ราคาที่ดิน!$B$1:$C$1,0))</f>
        <v>550</v>
      </c>
      <c r="J5538" s="88">
        <f t="shared" si="938"/>
        <v>20900</v>
      </c>
      <c r="K5538" s="86"/>
      <c r="L5538" s="89"/>
      <c r="M5538" s="90"/>
      <c r="N5538" s="90"/>
      <c r="O5538" s="91"/>
      <c r="P5538" s="86">
        <v>100</v>
      </c>
      <c r="Q5538" s="92">
        <f t="array" ref="Q5538">INDEX(ราคาสิ่งปลูกสร้าง!$D$6:$CC$47,MATCH($L5538,ราคาสิ่งปลูกสร้าง!$B$6:$B$45,0),MATCH($O$4,ราคาสิ่งปลูกสร้าง!$D$5:$CC$5,0))</f>
        <v>0</v>
      </c>
      <c r="R5538" s="92">
        <f t="shared" si="939"/>
        <v>0</v>
      </c>
      <c r="S5538" s="90">
        <v>0</v>
      </c>
      <c r="T5538" s="90">
        <f t="array" ref="T5538">INDEX(ค่าเสื่อมสิ่งปลูกสร้าง!$A$5:$D$105,MATCH($S5538,ค่าเสื่อมสิ่งปลูกสร้าง!$A$5:$A$105,0),MATCH($M5538,ค่าเสื่อมสิ่งปลูกสร้าง!$A$3:$D$3))</f>
        <v>0</v>
      </c>
      <c r="U5538" s="92">
        <f t="shared" si="940"/>
        <v>0</v>
      </c>
      <c r="V5538" s="93">
        <f t="shared" si="933"/>
        <v>20900</v>
      </c>
      <c r="W5538" s="93">
        <f t="shared" si="934"/>
        <v>20900</v>
      </c>
      <c r="X5538" s="93">
        <v>0</v>
      </c>
      <c r="Y5538" s="93">
        <f t="shared" si="935"/>
        <v>20900</v>
      </c>
      <c r="Z5538" s="86">
        <v>0</v>
      </c>
      <c r="AA5538" s="94">
        <f t="shared" si="936"/>
        <v>0</v>
      </c>
      <c r="AB5538" s="96"/>
      <c r="AC5538" s="96" t="s">
        <v>5328</v>
      </c>
      <c r="AD5538" s="96" t="s">
        <v>5329</v>
      </c>
    </row>
    <row r="5539" spans="1:30" s="70" customFormat="1" ht="24" customHeight="1" x14ac:dyDescent="0.55000000000000004">
      <c r="A5539" s="86">
        <v>5014</v>
      </c>
      <c r="B5539" s="86" t="s">
        <v>28</v>
      </c>
      <c r="C5539" s="86">
        <v>50478</v>
      </c>
      <c r="D5539" s="86">
        <v>0</v>
      </c>
      <c r="E5539" s="86">
        <v>0</v>
      </c>
      <c r="F5539" s="86">
        <v>38</v>
      </c>
      <c r="G5539" s="86">
        <v>1</v>
      </c>
      <c r="H5539" s="87">
        <f t="shared" si="937"/>
        <v>38</v>
      </c>
      <c r="I5539" s="88">
        <f t="array" ref="I5539">INDEX(ราคาที่ดิน!$B:$C,MATCH($C5539,ราคาที่ดิน!$A:$A,0),MATCH($B5539,ราคาที่ดิน!$B$1:$C$1,0))</f>
        <v>550</v>
      </c>
      <c r="J5539" s="88">
        <f t="shared" si="938"/>
        <v>20900</v>
      </c>
      <c r="K5539" s="86"/>
      <c r="L5539" s="89"/>
      <c r="M5539" s="90"/>
      <c r="N5539" s="90"/>
      <c r="O5539" s="91"/>
      <c r="P5539" s="86">
        <v>100</v>
      </c>
      <c r="Q5539" s="92">
        <f t="array" ref="Q5539">INDEX(ราคาสิ่งปลูกสร้าง!$D$6:$CC$47,MATCH($L5539,ราคาสิ่งปลูกสร้าง!$B$6:$B$45,0),MATCH($O$4,ราคาสิ่งปลูกสร้าง!$D$5:$CC$5,0))</f>
        <v>0</v>
      </c>
      <c r="R5539" s="92">
        <f t="shared" si="939"/>
        <v>0</v>
      </c>
      <c r="S5539" s="90">
        <v>0</v>
      </c>
      <c r="T5539" s="90">
        <f t="array" ref="T5539">INDEX(ค่าเสื่อมสิ่งปลูกสร้าง!$A$5:$D$105,MATCH($S5539,ค่าเสื่อมสิ่งปลูกสร้าง!$A$5:$A$105,0),MATCH($M5539,ค่าเสื่อมสิ่งปลูกสร้าง!$A$3:$D$3))</f>
        <v>0</v>
      </c>
      <c r="U5539" s="92">
        <f t="shared" si="940"/>
        <v>0</v>
      </c>
      <c r="V5539" s="93">
        <f t="shared" si="933"/>
        <v>20900</v>
      </c>
      <c r="W5539" s="93">
        <f t="shared" si="934"/>
        <v>20900</v>
      </c>
      <c r="X5539" s="93">
        <v>0</v>
      </c>
      <c r="Y5539" s="93">
        <f t="shared" si="935"/>
        <v>20900</v>
      </c>
      <c r="Z5539" s="86">
        <v>0</v>
      </c>
      <c r="AA5539" s="94">
        <f t="shared" si="936"/>
        <v>0</v>
      </c>
      <c r="AB5539" s="96"/>
      <c r="AC5539" s="96" t="s">
        <v>5330</v>
      </c>
      <c r="AD5539" s="96" t="s">
        <v>4937</v>
      </c>
    </row>
    <row r="5540" spans="1:30" s="70" customFormat="1" ht="24" customHeight="1" x14ac:dyDescent="0.55000000000000004">
      <c r="A5540" s="86">
        <v>5015</v>
      </c>
      <c r="B5540" s="86" t="s">
        <v>28</v>
      </c>
      <c r="C5540" s="86">
        <v>50479</v>
      </c>
      <c r="D5540" s="86">
        <v>0</v>
      </c>
      <c r="E5540" s="86">
        <v>0</v>
      </c>
      <c r="F5540" s="86">
        <v>38</v>
      </c>
      <c r="G5540" s="86">
        <v>1</v>
      </c>
      <c r="H5540" s="87">
        <f t="shared" si="937"/>
        <v>38</v>
      </c>
      <c r="I5540" s="88">
        <f t="array" ref="I5540">INDEX(ราคาที่ดิน!$B:$C,MATCH($C5540,ราคาที่ดิน!$A:$A,0),MATCH($B5540,ราคาที่ดิน!$B$1:$C$1,0))</f>
        <v>550</v>
      </c>
      <c r="J5540" s="88">
        <f t="shared" si="938"/>
        <v>20900</v>
      </c>
      <c r="K5540" s="86"/>
      <c r="L5540" s="89"/>
      <c r="M5540" s="90"/>
      <c r="N5540" s="90"/>
      <c r="O5540" s="91"/>
      <c r="P5540" s="86">
        <v>100</v>
      </c>
      <c r="Q5540" s="92">
        <f t="array" ref="Q5540">INDEX(ราคาสิ่งปลูกสร้าง!$D$6:$CC$47,MATCH($L5540,ราคาสิ่งปลูกสร้าง!$B$6:$B$45,0),MATCH($O$4,ราคาสิ่งปลูกสร้าง!$D$5:$CC$5,0))</f>
        <v>0</v>
      </c>
      <c r="R5540" s="92">
        <f t="shared" si="939"/>
        <v>0</v>
      </c>
      <c r="S5540" s="90">
        <v>0</v>
      </c>
      <c r="T5540" s="90">
        <f t="array" ref="T5540">INDEX(ค่าเสื่อมสิ่งปลูกสร้าง!$A$5:$D$105,MATCH($S5540,ค่าเสื่อมสิ่งปลูกสร้าง!$A$5:$A$105,0),MATCH($M5540,ค่าเสื่อมสิ่งปลูกสร้าง!$A$3:$D$3))</f>
        <v>0</v>
      </c>
      <c r="U5540" s="92">
        <f t="shared" si="940"/>
        <v>0</v>
      </c>
      <c r="V5540" s="93">
        <f t="shared" si="933"/>
        <v>20900</v>
      </c>
      <c r="W5540" s="93">
        <f t="shared" si="934"/>
        <v>20900</v>
      </c>
      <c r="X5540" s="93">
        <v>0</v>
      </c>
      <c r="Y5540" s="93">
        <f t="shared" si="935"/>
        <v>20900</v>
      </c>
      <c r="Z5540" s="86">
        <v>0</v>
      </c>
      <c r="AA5540" s="94">
        <f t="shared" si="936"/>
        <v>0</v>
      </c>
      <c r="AB5540" s="96"/>
      <c r="AC5540" s="96" t="s">
        <v>5331</v>
      </c>
      <c r="AD5540" s="96" t="s">
        <v>5332</v>
      </c>
    </row>
    <row r="5541" spans="1:30" s="70" customFormat="1" ht="24" customHeight="1" x14ac:dyDescent="0.55000000000000004">
      <c r="A5541" s="86">
        <v>5016</v>
      </c>
      <c r="B5541" s="86" t="s">
        <v>28</v>
      </c>
      <c r="C5541" s="86">
        <v>50480</v>
      </c>
      <c r="D5541" s="86">
        <v>0</v>
      </c>
      <c r="E5541" s="86">
        <v>0</v>
      </c>
      <c r="F5541" s="86">
        <v>39</v>
      </c>
      <c r="G5541" s="86">
        <v>1</v>
      </c>
      <c r="H5541" s="87">
        <f t="shared" si="937"/>
        <v>39</v>
      </c>
      <c r="I5541" s="88">
        <f t="array" ref="I5541">INDEX(ราคาที่ดิน!$B:$C,MATCH($C5541,ราคาที่ดิน!$A:$A,0),MATCH($B5541,ราคาที่ดิน!$B$1:$C$1,0))</f>
        <v>550</v>
      </c>
      <c r="J5541" s="88">
        <f t="shared" si="938"/>
        <v>21450</v>
      </c>
      <c r="K5541" s="86"/>
      <c r="L5541" s="89"/>
      <c r="M5541" s="90"/>
      <c r="N5541" s="90"/>
      <c r="O5541" s="91"/>
      <c r="P5541" s="86">
        <v>100</v>
      </c>
      <c r="Q5541" s="92">
        <f t="array" ref="Q5541">INDEX(ราคาสิ่งปลูกสร้าง!$D$6:$CC$47,MATCH($L5541,ราคาสิ่งปลูกสร้าง!$B$6:$B$45,0),MATCH($O$4,ราคาสิ่งปลูกสร้าง!$D$5:$CC$5,0))</f>
        <v>0</v>
      </c>
      <c r="R5541" s="92">
        <f t="shared" si="939"/>
        <v>0</v>
      </c>
      <c r="S5541" s="90">
        <v>0</v>
      </c>
      <c r="T5541" s="90">
        <f t="array" ref="T5541">INDEX(ค่าเสื่อมสิ่งปลูกสร้าง!$A$5:$D$105,MATCH($S5541,ค่าเสื่อมสิ่งปลูกสร้าง!$A$5:$A$105,0),MATCH($M5541,ค่าเสื่อมสิ่งปลูกสร้าง!$A$3:$D$3))</f>
        <v>0</v>
      </c>
      <c r="U5541" s="92">
        <f t="shared" si="940"/>
        <v>0</v>
      </c>
      <c r="V5541" s="93">
        <f t="shared" si="933"/>
        <v>21450</v>
      </c>
      <c r="W5541" s="93">
        <f t="shared" si="934"/>
        <v>21450</v>
      </c>
      <c r="X5541" s="93">
        <v>0</v>
      </c>
      <c r="Y5541" s="93">
        <f t="shared" si="935"/>
        <v>21450</v>
      </c>
      <c r="Z5541" s="86">
        <v>0</v>
      </c>
      <c r="AA5541" s="94">
        <f t="shared" si="936"/>
        <v>0</v>
      </c>
      <c r="AB5541" s="96"/>
      <c r="AC5541" s="96" t="s">
        <v>2330</v>
      </c>
      <c r="AD5541" s="96" t="s">
        <v>2331</v>
      </c>
    </row>
    <row r="5542" spans="1:30" s="70" customFormat="1" ht="24" customHeight="1" x14ac:dyDescent="0.55000000000000004">
      <c r="A5542" s="86">
        <v>5017</v>
      </c>
      <c r="B5542" s="86" t="s">
        <v>28</v>
      </c>
      <c r="C5542" s="86">
        <v>50481</v>
      </c>
      <c r="D5542" s="86">
        <v>0</v>
      </c>
      <c r="E5542" s="86">
        <v>0</v>
      </c>
      <c r="F5542" s="86">
        <v>40</v>
      </c>
      <c r="G5542" s="86">
        <v>1</v>
      </c>
      <c r="H5542" s="87">
        <f t="shared" si="937"/>
        <v>40</v>
      </c>
      <c r="I5542" s="88">
        <f t="array" ref="I5542">INDEX(ราคาที่ดิน!$B:$C,MATCH($C5542,ราคาที่ดิน!$A:$A,0),MATCH($B5542,ราคาที่ดิน!$B$1:$C$1,0))</f>
        <v>550</v>
      </c>
      <c r="J5542" s="88">
        <f t="shared" si="938"/>
        <v>22000</v>
      </c>
      <c r="K5542" s="86"/>
      <c r="L5542" s="89"/>
      <c r="M5542" s="90"/>
      <c r="N5542" s="90"/>
      <c r="O5542" s="91"/>
      <c r="P5542" s="86">
        <v>100</v>
      </c>
      <c r="Q5542" s="92">
        <f t="array" ref="Q5542">INDEX(ราคาสิ่งปลูกสร้าง!$D$6:$CC$47,MATCH($L5542,ราคาสิ่งปลูกสร้าง!$B$6:$B$45,0),MATCH($O$4,ราคาสิ่งปลูกสร้าง!$D$5:$CC$5,0))</f>
        <v>0</v>
      </c>
      <c r="R5542" s="92">
        <f t="shared" si="939"/>
        <v>0</v>
      </c>
      <c r="S5542" s="90">
        <v>0</v>
      </c>
      <c r="T5542" s="90">
        <f t="array" ref="T5542">INDEX(ค่าเสื่อมสิ่งปลูกสร้าง!$A$5:$D$105,MATCH($S5542,ค่าเสื่อมสิ่งปลูกสร้าง!$A$5:$A$105,0),MATCH($M5542,ค่าเสื่อมสิ่งปลูกสร้าง!$A$3:$D$3))</f>
        <v>0</v>
      </c>
      <c r="U5542" s="92">
        <f t="shared" si="940"/>
        <v>0</v>
      </c>
      <c r="V5542" s="93">
        <f t="shared" si="933"/>
        <v>22000</v>
      </c>
      <c r="W5542" s="93">
        <f t="shared" si="934"/>
        <v>22000</v>
      </c>
      <c r="X5542" s="93">
        <v>0</v>
      </c>
      <c r="Y5542" s="93">
        <f t="shared" si="935"/>
        <v>22000</v>
      </c>
      <c r="Z5542" s="86">
        <v>0</v>
      </c>
      <c r="AA5542" s="94">
        <f t="shared" si="936"/>
        <v>0</v>
      </c>
      <c r="AB5542" s="96"/>
      <c r="AC5542" s="96" t="s">
        <v>5333</v>
      </c>
      <c r="AD5542" s="96" t="s">
        <v>5334</v>
      </c>
    </row>
    <row r="5543" spans="1:30" s="70" customFormat="1" ht="24" customHeight="1" x14ac:dyDescent="0.55000000000000004">
      <c r="A5543" s="86">
        <v>5018</v>
      </c>
      <c r="B5543" s="86" t="s">
        <v>28</v>
      </c>
      <c r="C5543" s="86">
        <v>50482</v>
      </c>
      <c r="D5543" s="86">
        <v>1</v>
      </c>
      <c r="E5543" s="86">
        <v>1</v>
      </c>
      <c r="F5543" s="86">
        <v>58</v>
      </c>
      <c r="G5543" s="86">
        <v>1</v>
      </c>
      <c r="H5543" s="87">
        <f t="shared" si="937"/>
        <v>558</v>
      </c>
      <c r="I5543" s="88">
        <f t="array" ref="I5543">INDEX(ราคาที่ดิน!$B:$C,MATCH($C5543,ราคาที่ดิน!$A:$A,0),MATCH($B5543,ราคาที่ดิน!$B$1:$C$1,0))</f>
        <v>250</v>
      </c>
      <c r="J5543" s="88">
        <f t="shared" si="938"/>
        <v>139500</v>
      </c>
      <c r="K5543" s="86"/>
      <c r="L5543" s="89"/>
      <c r="M5543" s="90"/>
      <c r="N5543" s="90"/>
      <c r="O5543" s="91"/>
      <c r="P5543" s="86">
        <v>100</v>
      </c>
      <c r="Q5543" s="92">
        <f t="array" ref="Q5543">INDEX(ราคาสิ่งปลูกสร้าง!$D$6:$CC$47,MATCH($L5543,ราคาสิ่งปลูกสร้าง!$B$6:$B$45,0),MATCH($O$4,ราคาสิ่งปลูกสร้าง!$D$5:$CC$5,0))</f>
        <v>0</v>
      </c>
      <c r="R5543" s="92">
        <f t="shared" si="939"/>
        <v>0</v>
      </c>
      <c r="S5543" s="90">
        <v>0</v>
      </c>
      <c r="T5543" s="90">
        <f t="array" ref="T5543">INDEX(ค่าเสื่อมสิ่งปลูกสร้าง!$A$5:$D$105,MATCH($S5543,ค่าเสื่อมสิ่งปลูกสร้าง!$A$5:$A$105,0),MATCH($M5543,ค่าเสื่อมสิ่งปลูกสร้าง!$A$3:$D$3))</f>
        <v>0</v>
      </c>
      <c r="U5543" s="92">
        <f t="shared" si="940"/>
        <v>0</v>
      </c>
      <c r="V5543" s="93">
        <f t="shared" si="933"/>
        <v>139500</v>
      </c>
      <c r="W5543" s="93">
        <f t="shared" si="934"/>
        <v>139500</v>
      </c>
      <c r="X5543" s="93">
        <v>0</v>
      </c>
      <c r="Y5543" s="93">
        <f t="shared" si="935"/>
        <v>139500</v>
      </c>
      <c r="Z5543" s="86">
        <v>0</v>
      </c>
      <c r="AA5543" s="94">
        <f t="shared" si="936"/>
        <v>0</v>
      </c>
      <c r="AB5543" s="96"/>
      <c r="AC5543" s="96" t="s">
        <v>5335</v>
      </c>
      <c r="AD5543" s="96" t="s">
        <v>5219</v>
      </c>
    </row>
    <row r="5544" spans="1:30" s="70" customFormat="1" ht="24" customHeight="1" x14ac:dyDescent="0.55000000000000004">
      <c r="A5544" s="86">
        <v>5019</v>
      </c>
      <c r="B5544" s="86" t="s">
        <v>28</v>
      </c>
      <c r="C5544" s="86">
        <v>50483</v>
      </c>
      <c r="D5544" s="86">
        <v>0</v>
      </c>
      <c r="E5544" s="86">
        <v>1</v>
      </c>
      <c r="F5544" s="86">
        <v>98</v>
      </c>
      <c r="G5544" s="86">
        <v>1</v>
      </c>
      <c r="H5544" s="87">
        <f t="shared" si="937"/>
        <v>198</v>
      </c>
      <c r="I5544" s="88">
        <f t="array" ref="I5544">INDEX(ราคาที่ดิน!$B:$C,MATCH($C5544,ราคาที่ดิน!$A:$A,0),MATCH($B5544,ราคาที่ดิน!$B$1:$C$1,0))</f>
        <v>550</v>
      </c>
      <c r="J5544" s="88">
        <f t="shared" si="938"/>
        <v>108900</v>
      </c>
      <c r="K5544" s="86"/>
      <c r="L5544" s="89"/>
      <c r="M5544" s="90"/>
      <c r="N5544" s="90"/>
      <c r="O5544" s="91"/>
      <c r="P5544" s="86">
        <v>100</v>
      </c>
      <c r="Q5544" s="92">
        <f t="array" ref="Q5544">INDEX(ราคาสิ่งปลูกสร้าง!$D$6:$CC$47,MATCH($L5544,ราคาสิ่งปลูกสร้าง!$B$6:$B$45,0),MATCH($O$4,ราคาสิ่งปลูกสร้าง!$D$5:$CC$5,0))</f>
        <v>0</v>
      </c>
      <c r="R5544" s="92">
        <f t="shared" si="939"/>
        <v>0</v>
      </c>
      <c r="S5544" s="90">
        <v>0</v>
      </c>
      <c r="T5544" s="90">
        <f t="array" ref="T5544">INDEX(ค่าเสื่อมสิ่งปลูกสร้าง!$A$5:$D$105,MATCH($S5544,ค่าเสื่อมสิ่งปลูกสร้าง!$A$5:$A$105,0),MATCH($M5544,ค่าเสื่อมสิ่งปลูกสร้าง!$A$3:$D$3))</f>
        <v>0</v>
      </c>
      <c r="U5544" s="92">
        <f t="shared" si="940"/>
        <v>0</v>
      </c>
      <c r="V5544" s="93">
        <f t="shared" si="933"/>
        <v>108900</v>
      </c>
      <c r="W5544" s="93">
        <f t="shared" si="934"/>
        <v>108900</v>
      </c>
      <c r="X5544" s="93">
        <v>0</v>
      </c>
      <c r="Y5544" s="93">
        <f t="shared" si="935"/>
        <v>108900</v>
      </c>
      <c r="Z5544" s="86">
        <v>0</v>
      </c>
      <c r="AA5544" s="94">
        <f t="shared" si="936"/>
        <v>0</v>
      </c>
      <c r="AB5544" s="96"/>
      <c r="AC5544" s="96" t="s">
        <v>2330</v>
      </c>
      <c r="AD5544" s="96" t="s">
        <v>2331</v>
      </c>
    </row>
    <row r="5545" spans="1:30" s="70" customFormat="1" ht="24" customHeight="1" x14ac:dyDescent="0.55000000000000004">
      <c r="A5545" s="86">
        <v>5020</v>
      </c>
      <c r="B5545" s="86" t="s">
        <v>28</v>
      </c>
      <c r="C5545" s="86">
        <v>50484</v>
      </c>
      <c r="D5545" s="86">
        <v>2</v>
      </c>
      <c r="E5545" s="86">
        <v>0</v>
      </c>
      <c r="F5545" s="86">
        <v>0</v>
      </c>
      <c r="G5545" s="86">
        <v>1</v>
      </c>
      <c r="H5545" s="87">
        <f t="shared" si="937"/>
        <v>800</v>
      </c>
      <c r="I5545" s="88">
        <f t="array" ref="I5545">INDEX(ราคาที่ดิน!$B:$C,MATCH($C5545,ราคาที่ดิน!$A:$A,0),MATCH($B5545,ราคาที่ดิน!$B$1:$C$1,0))</f>
        <v>700</v>
      </c>
      <c r="J5545" s="88">
        <f t="shared" si="938"/>
        <v>560000</v>
      </c>
      <c r="K5545" s="86"/>
      <c r="L5545" s="89"/>
      <c r="M5545" s="90"/>
      <c r="N5545" s="90"/>
      <c r="O5545" s="91"/>
      <c r="P5545" s="86">
        <v>100</v>
      </c>
      <c r="Q5545" s="92">
        <f t="array" ref="Q5545">INDEX(ราคาสิ่งปลูกสร้าง!$D$6:$CC$47,MATCH($L5545,ราคาสิ่งปลูกสร้าง!$B$6:$B$45,0),MATCH($O$4,ราคาสิ่งปลูกสร้าง!$D$5:$CC$5,0))</f>
        <v>0</v>
      </c>
      <c r="R5545" s="92">
        <f t="shared" si="939"/>
        <v>0</v>
      </c>
      <c r="S5545" s="90">
        <v>0</v>
      </c>
      <c r="T5545" s="90">
        <f t="array" ref="T5545">INDEX(ค่าเสื่อมสิ่งปลูกสร้าง!$A$5:$D$105,MATCH($S5545,ค่าเสื่อมสิ่งปลูกสร้าง!$A$5:$A$105,0),MATCH($M5545,ค่าเสื่อมสิ่งปลูกสร้าง!$A$3:$D$3))</f>
        <v>0</v>
      </c>
      <c r="U5545" s="92">
        <f t="shared" si="940"/>
        <v>0</v>
      </c>
      <c r="V5545" s="93">
        <f t="shared" si="933"/>
        <v>560000</v>
      </c>
      <c r="W5545" s="93">
        <f t="shared" si="934"/>
        <v>560000</v>
      </c>
      <c r="X5545" s="93">
        <v>0</v>
      </c>
      <c r="Y5545" s="93">
        <f t="shared" si="935"/>
        <v>560000</v>
      </c>
      <c r="Z5545" s="86">
        <v>0</v>
      </c>
      <c r="AA5545" s="94">
        <f t="shared" si="936"/>
        <v>0</v>
      </c>
      <c r="AB5545" s="96"/>
      <c r="AC5545" s="96" t="s">
        <v>5336</v>
      </c>
      <c r="AD5545" s="96" t="s">
        <v>3116</v>
      </c>
    </row>
    <row r="5546" spans="1:30" s="70" customFormat="1" ht="24" customHeight="1" x14ac:dyDescent="0.55000000000000004">
      <c r="A5546" s="86">
        <v>5021</v>
      </c>
      <c r="B5546" s="86" t="s">
        <v>28</v>
      </c>
      <c r="C5546" s="86">
        <v>50485</v>
      </c>
      <c r="D5546" s="86">
        <v>1</v>
      </c>
      <c r="E5546" s="86">
        <v>3</v>
      </c>
      <c r="F5546" s="86">
        <v>69</v>
      </c>
      <c r="G5546" s="86">
        <v>1</v>
      </c>
      <c r="H5546" s="87">
        <f t="shared" si="937"/>
        <v>769</v>
      </c>
      <c r="I5546" s="88">
        <f t="array" ref="I5546">INDEX(ราคาที่ดิน!$B:$C,MATCH($C5546,ราคาที่ดิน!$A:$A,0),MATCH($B5546,ราคาที่ดิน!$B$1:$C$1,0))</f>
        <v>700</v>
      </c>
      <c r="J5546" s="88">
        <f t="shared" si="938"/>
        <v>538300</v>
      </c>
      <c r="K5546" s="86"/>
      <c r="L5546" s="89"/>
      <c r="M5546" s="90"/>
      <c r="N5546" s="90"/>
      <c r="O5546" s="91"/>
      <c r="P5546" s="86">
        <v>100</v>
      </c>
      <c r="Q5546" s="92">
        <f t="array" ref="Q5546">INDEX(ราคาสิ่งปลูกสร้าง!$D$6:$CC$47,MATCH($L5546,ราคาสิ่งปลูกสร้าง!$B$6:$B$45,0),MATCH($O$4,ราคาสิ่งปลูกสร้าง!$D$5:$CC$5,0))</f>
        <v>0</v>
      </c>
      <c r="R5546" s="92">
        <f t="shared" si="939"/>
        <v>0</v>
      </c>
      <c r="S5546" s="90">
        <v>0</v>
      </c>
      <c r="T5546" s="90">
        <f t="array" ref="T5546">INDEX(ค่าเสื่อมสิ่งปลูกสร้าง!$A$5:$D$105,MATCH($S5546,ค่าเสื่อมสิ่งปลูกสร้าง!$A$5:$A$105,0),MATCH($M5546,ค่าเสื่อมสิ่งปลูกสร้าง!$A$3:$D$3))</f>
        <v>0</v>
      </c>
      <c r="U5546" s="92">
        <f t="shared" si="940"/>
        <v>0</v>
      </c>
      <c r="V5546" s="93">
        <f t="shared" si="933"/>
        <v>538300</v>
      </c>
      <c r="W5546" s="93">
        <f t="shared" si="934"/>
        <v>538300</v>
      </c>
      <c r="X5546" s="93">
        <v>0</v>
      </c>
      <c r="Y5546" s="93">
        <f t="shared" si="935"/>
        <v>538300</v>
      </c>
      <c r="Z5546" s="86">
        <v>0</v>
      </c>
      <c r="AA5546" s="94">
        <f t="shared" si="936"/>
        <v>0</v>
      </c>
      <c r="AB5546" s="96"/>
      <c r="AC5546" s="96" t="s">
        <v>5328</v>
      </c>
      <c r="AD5546" s="96" t="s">
        <v>5329</v>
      </c>
    </row>
    <row r="5547" spans="1:30" s="70" customFormat="1" ht="24" customHeight="1" x14ac:dyDescent="0.55000000000000004">
      <c r="A5547" s="86">
        <v>5022</v>
      </c>
      <c r="B5547" s="86" t="s">
        <v>28</v>
      </c>
      <c r="C5547" s="86">
        <v>50486</v>
      </c>
      <c r="D5547" s="86">
        <v>5</v>
      </c>
      <c r="E5547" s="86">
        <v>3</v>
      </c>
      <c r="F5547" s="86">
        <v>49</v>
      </c>
      <c r="G5547" s="86">
        <v>1</v>
      </c>
      <c r="H5547" s="87">
        <f t="shared" si="937"/>
        <v>2349</v>
      </c>
      <c r="I5547" s="88">
        <f t="array" ref="I5547">INDEX(ราคาที่ดิน!$B:$C,MATCH($C5547,ราคาที่ดิน!$A:$A,0),MATCH($B5547,ราคาที่ดิน!$B$1:$C$1,0))</f>
        <v>600</v>
      </c>
      <c r="J5547" s="88">
        <f t="shared" si="938"/>
        <v>1409400</v>
      </c>
      <c r="K5547" s="86"/>
      <c r="L5547" s="89"/>
      <c r="M5547" s="90"/>
      <c r="N5547" s="90"/>
      <c r="O5547" s="91"/>
      <c r="P5547" s="86">
        <v>100</v>
      </c>
      <c r="Q5547" s="92">
        <f t="array" ref="Q5547">INDEX(ราคาสิ่งปลูกสร้าง!$D$6:$CC$47,MATCH($L5547,ราคาสิ่งปลูกสร้าง!$B$6:$B$45,0),MATCH($O$4,ราคาสิ่งปลูกสร้าง!$D$5:$CC$5,0))</f>
        <v>0</v>
      </c>
      <c r="R5547" s="92">
        <f t="shared" si="939"/>
        <v>0</v>
      </c>
      <c r="S5547" s="90">
        <v>0</v>
      </c>
      <c r="T5547" s="90">
        <f t="array" ref="T5547">INDEX(ค่าเสื่อมสิ่งปลูกสร้าง!$A$5:$D$105,MATCH($S5547,ค่าเสื่อมสิ่งปลูกสร้าง!$A$5:$A$105,0),MATCH($M5547,ค่าเสื่อมสิ่งปลูกสร้าง!$A$3:$D$3))</f>
        <v>0</v>
      </c>
      <c r="U5547" s="92">
        <f t="shared" si="940"/>
        <v>0</v>
      </c>
      <c r="V5547" s="93">
        <f t="shared" si="933"/>
        <v>1409400</v>
      </c>
      <c r="W5547" s="93">
        <f t="shared" si="934"/>
        <v>1409400</v>
      </c>
      <c r="X5547" s="93">
        <v>0</v>
      </c>
      <c r="Y5547" s="93">
        <f t="shared" si="935"/>
        <v>1409400</v>
      </c>
      <c r="Z5547" s="86">
        <v>0</v>
      </c>
      <c r="AA5547" s="94">
        <f t="shared" si="936"/>
        <v>0</v>
      </c>
      <c r="AB5547" s="96"/>
      <c r="AC5547" s="96" t="s">
        <v>5337</v>
      </c>
      <c r="AD5547" s="96" t="s">
        <v>5338</v>
      </c>
    </row>
    <row r="5548" spans="1:30" s="70" customFormat="1" ht="24" customHeight="1" x14ac:dyDescent="0.55000000000000004">
      <c r="A5548" s="86">
        <v>5023</v>
      </c>
      <c r="B5548" s="86" t="s">
        <v>28</v>
      </c>
      <c r="C5548" s="86">
        <v>50487</v>
      </c>
      <c r="D5548" s="86">
        <v>2</v>
      </c>
      <c r="E5548" s="86">
        <v>2</v>
      </c>
      <c r="F5548" s="86">
        <v>74</v>
      </c>
      <c r="G5548" s="86">
        <v>1</v>
      </c>
      <c r="H5548" s="87">
        <f t="shared" si="937"/>
        <v>1074</v>
      </c>
      <c r="I5548" s="88">
        <f t="array" ref="I5548">INDEX(ราคาที่ดิน!$B:$C,MATCH($C5548,ราคาที่ดิน!$A:$A,0),MATCH($B5548,ราคาที่ดิน!$B$1:$C$1,0))</f>
        <v>530</v>
      </c>
      <c r="J5548" s="88">
        <f t="shared" si="938"/>
        <v>569220</v>
      </c>
      <c r="K5548" s="86"/>
      <c r="L5548" s="89"/>
      <c r="M5548" s="90"/>
      <c r="N5548" s="90"/>
      <c r="O5548" s="91"/>
      <c r="P5548" s="86">
        <v>100</v>
      </c>
      <c r="Q5548" s="92">
        <f t="array" ref="Q5548">INDEX(ราคาสิ่งปลูกสร้าง!$D$6:$CC$47,MATCH($L5548,ราคาสิ่งปลูกสร้าง!$B$6:$B$45,0),MATCH($O$4,ราคาสิ่งปลูกสร้าง!$D$5:$CC$5,0))</f>
        <v>0</v>
      </c>
      <c r="R5548" s="92">
        <f t="shared" si="939"/>
        <v>0</v>
      </c>
      <c r="S5548" s="90">
        <v>0</v>
      </c>
      <c r="T5548" s="90">
        <f t="array" ref="T5548">INDEX(ค่าเสื่อมสิ่งปลูกสร้าง!$A$5:$D$105,MATCH($S5548,ค่าเสื่อมสิ่งปลูกสร้าง!$A$5:$A$105,0),MATCH($M5548,ค่าเสื่อมสิ่งปลูกสร้าง!$A$3:$D$3))</f>
        <v>0</v>
      </c>
      <c r="U5548" s="92">
        <f t="shared" si="940"/>
        <v>0</v>
      </c>
      <c r="V5548" s="93">
        <f t="shared" si="933"/>
        <v>569220</v>
      </c>
      <c r="W5548" s="93">
        <f t="shared" si="934"/>
        <v>569220</v>
      </c>
      <c r="X5548" s="93">
        <v>0</v>
      </c>
      <c r="Y5548" s="93">
        <f t="shared" si="935"/>
        <v>569220</v>
      </c>
      <c r="Z5548" s="86">
        <v>0</v>
      </c>
      <c r="AA5548" s="94">
        <f t="shared" si="936"/>
        <v>0</v>
      </c>
      <c r="AB5548" s="96"/>
      <c r="AC5548" s="96" t="s">
        <v>5339</v>
      </c>
      <c r="AD5548" s="96" t="s">
        <v>5340</v>
      </c>
    </row>
    <row r="5549" spans="1:30" s="70" customFormat="1" ht="24" customHeight="1" x14ac:dyDescent="0.55000000000000004">
      <c r="A5549" s="86">
        <v>5024</v>
      </c>
      <c r="B5549" s="86" t="s">
        <v>28</v>
      </c>
      <c r="C5549" s="86">
        <v>50488</v>
      </c>
      <c r="D5549" s="86">
        <v>8</v>
      </c>
      <c r="E5549" s="86">
        <v>1</v>
      </c>
      <c r="F5549" s="86">
        <v>3</v>
      </c>
      <c r="G5549" s="86">
        <v>3</v>
      </c>
      <c r="H5549" s="87">
        <f t="shared" si="937"/>
        <v>3303</v>
      </c>
      <c r="I5549" s="88">
        <f t="array" ref="I5549">INDEX(ราคาที่ดิน!$B:$C,MATCH($C5549,ราคาที่ดิน!$A:$A,0),MATCH($B5549,ราคาที่ดิน!$B$1:$C$1,0))</f>
        <v>380</v>
      </c>
      <c r="J5549" s="88">
        <f t="shared" si="938"/>
        <v>1255140</v>
      </c>
      <c r="K5549" s="86"/>
      <c r="L5549" s="89" t="s">
        <v>6748</v>
      </c>
      <c r="M5549" s="90" t="s">
        <v>6799</v>
      </c>
      <c r="N5549" s="90">
        <v>3</v>
      </c>
      <c r="O5549" s="91">
        <v>432</v>
      </c>
      <c r="P5549" s="86">
        <v>100</v>
      </c>
      <c r="Q5549" s="92">
        <f t="array" ref="Q5549">INDEX(ราคาสิ่งปลูกสร้าง!$D$6:$CC$47,MATCH($L5549,ราคาสิ่งปลูกสร้าง!$B$6:$B$45,0),MATCH($O$4,ราคาสิ่งปลูกสร้าง!$D$5:$CC$5,0))</f>
        <v>7400</v>
      </c>
      <c r="R5549" s="92">
        <f t="shared" si="939"/>
        <v>3196800</v>
      </c>
      <c r="S5549" s="90">
        <v>10</v>
      </c>
      <c r="T5549" s="90">
        <f t="array" ref="T5549">INDEX(ค่าเสื่อมสิ่งปลูกสร้าง!$A$5:$D$105,MATCH($S5549,ค่าเสื่อมสิ่งปลูกสร้าง!$A$5:$A$105,0),MATCH($M5549,ค่าเสื่อมสิ่งปลูกสร้าง!$A$3:$D$3))</f>
        <v>10</v>
      </c>
      <c r="U5549" s="92">
        <f t="shared" si="940"/>
        <v>2877120</v>
      </c>
      <c r="V5549" s="93">
        <f t="shared" si="933"/>
        <v>4132260</v>
      </c>
      <c r="W5549" s="93">
        <f t="shared" si="934"/>
        <v>4132260</v>
      </c>
      <c r="X5549" s="93">
        <v>0</v>
      </c>
      <c r="Y5549" s="93">
        <f t="shared" si="935"/>
        <v>4132260</v>
      </c>
      <c r="Z5549" s="86">
        <v>0.02</v>
      </c>
      <c r="AA5549" s="94">
        <f t="shared" si="936"/>
        <v>826.452</v>
      </c>
      <c r="AB5549" s="96"/>
      <c r="AC5549" s="96" t="s">
        <v>2065</v>
      </c>
      <c r="AD5549" s="96" t="s">
        <v>2066</v>
      </c>
    </row>
    <row r="5550" spans="1:30" s="70" customFormat="1" ht="24" customHeight="1" x14ac:dyDescent="0.55000000000000004">
      <c r="A5550" s="86">
        <v>5024</v>
      </c>
      <c r="B5550" s="86"/>
      <c r="C5550" s="86"/>
      <c r="D5550" s="86"/>
      <c r="E5550" s="86"/>
      <c r="F5550" s="86"/>
      <c r="G5550" s="86"/>
      <c r="H5550" s="87"/>
      <c r="I5550" s="88"/>
      <c r="J5550" s="88"/>
      <c r="K5550" s="86"/>
      <c r="L5550" s="89" t="s">
        <v>6748</v>
      </c>
      <c r="M5550" s="90" t="s">
        <v>6799</v>
      </c>
      <c r="N5550" s="90">
        <v>3</v>
      </c>
      <c r="O5550" s="91">
        <v>346.5</v>
      </c>
      <c r="P5550" s="86">
        <v>100</v>
      </c>
      <c r="Q5550" s="92">
        <f t="array" ref="Q5550">INDEX(ราคาสิ่งปลูกสร้าง!$D$6:$CC$47,MATCH($L5550,ราคาสิ่งปลูกสร้าง!$B$6:$B$45,0),MATCH($O$4,ราคาสิ่งปลูกสร้าง!$D$5:$CC$5,0))</f>
        <v>7400</v>
      </c>
      <c r="R5550" s="92">
        <f t="shared" si="939"/>
        <v>2564100</v>
      </c>
      <c r="S5550" s="90">
        <v>11</v>
      </c>
      <c r="T5550" s="90">
        <f t="array" ref="T5550">INDEX(ค่าเสื่อมสิ่งปลูกสร้าง!$A$5:$D$105,MATCH($S5550,ค่าเสื่อมสิ่งปลูกสร้าง!$A$5:$A$105,0),MATCH($M5550,ค่าเสื่อมสิ่งปลูกสร้าง!$A$3:$D$3))</f>
        <v>12</v>
      </c>
      <c r="U5550" s="92">
        <f t="shared" si="940"/>
        <v>2256408</v>
      </c>
      <c r="V5550" s="93">
        <f t="shared" si="933"/>
        <v>2256408</v>
      </c>
      <c r="W5550" s="93">
        <f t="shared" si="934"/>
        <v>2256408</v>
      </c>
      <c r="X5550" s="93">
        <v>0</v>
      </c>
      <c r="Y5550" s="93">
        <f t="shared" si="935"/>
        <v>2256408</v>
      </c>
      <c r="Z5550" s="86">
        <v>0.02</v>
      </c>
      <c r="AA5550" s="94">
        <f t="shared" si="936"/>
        <v>451.28160000000003</v>
      </c>
      <c r="AB5550" s="96"/>
      <c r="AC5550" s="96" t="s">
        <v>6912</v>
      </c>
      <c r="AD5550" s="96" t="s">
        <v>2066</v>
      </c>
    </row>
    <row r="5551" spans="1:30" s="70" customFormat="1" ht="24" customHeight="1" x14ac:dyDescent="0.55000000000000004">
      <c r="A5551" s="86">
        <v>5025</v>
      </c>
      <c r="B5551" s="86" t="s">
        <v>28</v>
      </c>
      <c r="C5551" s="86">
        <v>50489</v>
      </c>
      <c r="D5551" s="86">
        <v>2</v>
      </c>
      <c r="E5551" s="86">
        <v>0</v>
      </c>
      <c r="F5551" s="86">
        <v>61</v>
      </c>
      <c r="G5551" s="86">
        <v>2</v>
      </c>
      <c r="H5551" s="87">
        <f t="shared" ref="H5551:H5614" si="941">$D5551*400+$E5551*100+$F5551</f>
        <v>861</v>
      </c>
      <c r="I5551" s="88">
        <f t="array" ref="I5551">INDEX(ราคาที่ดิน!$B:$C,MATCH($C5551,ราคาที่ดิน!$A:$A,0),MATCH($B5551,ราคาที่ดิน!$B$1:$C$1,0))</f>
        <v>610</v>
      </c>
      <c r="J5551" s="88">
        <f t="shared" ref="J5551:J5614" si="942">$H5551*$I5551</f>
        <v>525210</v>
      </c>
      <c r="K5551" s="86"/>
      <c r="L5551" s="89" t="s">
        <v>6745</v>
      </c>
      <c r="M5551" s="90" t="s">
        <v>6799</v>
      </c>
      <c r="N5551" s="90">
        <v>2</v>
      </c>
      <c r="O5551" s="91">
        <v>176</v>
      </c>
      <c r="P5551" s="86">
        <v>100</v>
      </c>
      <c r="Q5551" s="92">
        <f t="array" ref="Q5551">INDEX(ราคาสิ่งปลูกสร้าง!$D$6:$CC$47,MATCH($L5551,ราคาสิ่งปลูกสร้าง!$B$6:$B$45,0),MATCH($O$4,ราคาสิ่งปลูกสร้าง!$D$5:$CC$5,0))</f>
        <v>6600</v>
      </c>
      <c r="R5551" s="92">
        <f t="shared" si="939"/>
        <v>1161600</v>
      </c>
      <c r="S5551" s="90">
        <v>10</v>
      </c>
      <c r="T5551" s="90">
        <f t="array" ref="T5551">INDEX(ค่าเสื่อมสิ่งปลูกสร้าง!$A$5:$D$105,MATCH($S5551,ค่าเสื่อมสิ่งปลูกสร้าง!$A$5:$A$105,0),MATCH($M5551,ค่าเสื่อมสิ่งปลูกสร้าง!$A$3:$D$3))</f>
        <v>10</v>
      </c>
      <c r="U5551" s="92">
        <f t="shared" si="940"/>
        <v>1045440</v>
      </c>
      <c r="V5551" s="93">
        <f t="shared" si="933"/>
        <v>1570650</v>
      </c>
      <c r="W5551" s="93">
        <f t="shared" si="934"/>
        <v>1570650</v>
      </c>
      <c r="X5551" s="93">
        <v>0</v>
      </c>
      <c r="Y5551" s="93">
        <f t="shared" si="935"/>
        <v>1570650</v>
      </c>
      <c r="Z5551" s="86">
        <v>0</v>
      </c>
      <c r="AA5551" s="94">
        <f t="shared" si="936"/>
        <v>0</v>
      </c>
      <c r="AB5551" s="96"/>
      <c r="AC5551" s="96" t="s">
        <v>2065</v>
      </c>
      <c r="AD5551" s="96" t="s">
        <v>2066</v>
      </c>
    </row>
    <row r="5552" spans="1:30" s="70" customFormat="1" ht="24" customHeight="1" x14ac:dyDescent="0.55000000000000004">
      <c r="A5552" s="86">
        <v>5026</v>
      </c>
      <c r="B5552" s="86" t="s">
        <v>28</v>
      </c>
      <c r="C5552" s="86">
        <v>50490</v>
      </c>
      <c r="D5552" s="86">
        <v>6</v>
      </c>
      <c r="E5552" s="86">
        <v>1</v>
      </c>
      <c r="F5552" s="86">
        <v>89</v>
      </c>
      <c r="G5552" s="86">
        <v>1</v>
      </c>
      <c r="H5552" s="87">
        <f t="shared" si="941"/>
        <v>2589</v>
      </c>
      <c r="I5552" s="88">
        <f t="array" ref="I5552">INDEX(ราคาที่ดิน!$B:$C,MATCH($C5552,ราคาที่ดิน!$A:$A,0),MATCH($B5552,ราคาที่ดิน!$B$1:$C$1,0))</f>
        <v>400</v>
      </c>
      <c r="J5552" s="88">
        <f t="shared" si="942"/>
        <v>1035600</v>
      </c>
      <c r="K5552" s="86"/>
      <c r="L5552" s="89"/>
      <c r="M5552" s="90"/>
      <c r="N5552" s="90"/>
      <c r="O5552" s="91"/>
      <c r="P5552" s="86">
        <v>100</v>
      </c>
      <c r="Q5552" s="92">
        <f t="array" ref="Q5552">INDEX(ราคาสิ่งปลูกสร้าง!$D$6:$CC$47,MATCH($L5552,ราคาสิ่งปลูกสร้าง!$B$6:$B$45,0),MATCH($O$4,ราคาสิ่งปลูกสร้าง!$D$5:$CC$5,0))</f>
        <v>0</v>
      </c>
      <c r="R5552" s="92">
        <f t="shared" si="939"/>
        <v>0</v>
      </c>
      <c r="S5552" s="90">
        <v>0</v>
      </c>
      <c r="T5552" s="90">
        <f t="array" ref="T5552">INDEX(ค่าเสื่อมสิ่งปลูกสร้าง!$A$5:$D$105,MATCH($S5552,ค่าเสื่อมสิ่งปลูกสร้าง!$A$5:$A$105,0),MATCH($M5552,ค่าเสื่อมสิ่งปลูกสร้าง!$A$3:$D$3))</f>
        <v>0</v>
      </c>
      <c r="U5552" s="92">
        <f t="shared" si="940"/>
        <v>0</v>
      </c>
      <c r="V5552" s="93">
        <f t="shared" si="933"/>
        <v>1035600</v>
      </c>
      <c r="W5552" s="93">
        <f t="shared" si="934"/>
        <v>1035600</v>
      </c>
      <c r="X5552" s="93">
        <v>0</v>
      </c>
      <c r="Y5552" s="93">
        <f t="shared" si="935"/>
        <v>1035600</v>
      </c>
      <c r="Z5552" s="86">
        <v>0</v>
      </c>
      <c r="AA5552" s="94">
        <f t="shared" si="936"/>
        <v>0</v>
      </c>
      <c r="AB5552" s="96"/>
      <c r="AC5552" s="96" t="s">
        <v>3347</v>
      </c>
      <c r="AD5552" s="96" t="s">
        <v>3348</v>
      </c>
    </row>
    <row r="5553" spans="1:30" s="70" customFormat="1" ht="24" customHeight="1" x14ac:dyDescent="0.55000000000000004">
      <c r="A5553" s="86">
        <v>5027</v>
      </c>
      <c r="B5553" s="86" t="s">
        <v>28</v>
      </c>
      <c r="C5553" s="86">
        <v>50491</v>
      </c>
      <c r="D5553" s="86">
        <v>2</v>
      </c>
      <c r="E5553" s="86">
        <v>0</v>
      </c>
      <c r="F5553" s="86">
        <v>81</v>
      </c>
      <c r="G5553" s="86">
        <v>1</v>
      </c>
      <c r="H5553" s="87">
        <f t="shared" si="941"/>
        <v>881</v>
      </c>
      <c r="I5553" s="88">
        <f t="array" ref="I5553">INDEX(ราคาที่ดิน!$B:$C,MATCH($C5553,ราคาที่ดิน!$A:$A,0),MATCH($B5553,ราคาที่ดิน!$B$1:$C$1,0))</f>
        <v>700</v>
      </c>
      <c r="J5553" s="88">
        <f t="shared" si="942"/>
        <v>616700</v>
      </c>
      <c r="K5553" s="86"/>
      <c r="L5553" s="89"/>
      <c r="M5553" s="90"/>
      <c r="N5553" s="90"/>
      <c r="O5553" s="91"/>
      <c r="P5553" s="86">
        <v>100</v>
      </c>
      <c r="Q5553" s="92">
        <f t="array" ref="Q5553">INDEX(ราคาสิ่งปลูกสร้าง!$D$6:$CC$47,MATCH($L5553,ราคาสิ่งปลูกสร้าง!$B$6:$B$45,0),MATCH($O$4,ราคาสิ่งปลูกสร้าง!$D$5:$CC$5,0))</f>
        <v>0</v>
      </c>
      <c r="R5553" s="92">
        <f t="shared" si="939"/>
        <v>0</v>
      </c>
      <c r="S5553" s="90">
        <v>0</v>
      </c>
      <c r="T5553" s="90">
        <f t="array" ref="T5553">INDEX(ค่าเสื่อมสิ่งปลูกสร้าง!$A$5:$D$105,MATCH($S5553,ค่าเสื่อมสิ่งปลูกสร้าง!$A$5:$A$105,0),MATCH($M5553,ค่าเสื่อมสิ่งปลูกสร้าง!$A$3:$D$3))</f>
        <v>0</v>
      </c>
      <c r="U5553" s="92">
        <f t="shared" si="940"/>
        <v>0</v>
      </c>
      <c r="V5553" s="93">
        <f t="shared" si="933"/>
        <v>616700</v>
      </c>
      <c r="W5553" s="93">
        <f t="shared" si="934"/>
        <v>616700</v>
      </c>
      <c r="X5553" s="93">
        <v>0</v>
      </c>
      <c r="Y5553" s="93">
        <f t="shared" si="935"/>
        <v>616700</v>
      </c>
      <c r="Z5553" s="86">
        <v>0</v>
      </c>
      <c r="AA5553" s="94">
        <f t="shared" si="936"/>
        <v>0</v>
      </c>
      <c r="AB5553" s="96"/>
      <c r="AC5553" s="96" t="s">
        <v>5341</v>
      </c>
      <c r="AD5553" s="96" t="s">
        <v>5342</v>
      </c>
    </row>
    <row r="5554" spans="1:30" s="70" customFormat="1" ht="24" customHeight="1" x14ac:dyDescent="0.55000000000000004">
      <c r="A5554" s="86">
        <v>5028</v>
      </c>
      <c r="B5554" s="86" t="s">
        <v>28</v>
      </c>
      <c r="C5554" s="86">
        <v>50495</v>
      </c>
      <c r="D5554" s="86">
        <v>13</v>
      </c>
      <c r="E5554" s="86">
        <v>3</v>
      </c>
      <c r="F5554" s="86">
        <v>78</v>
      </c>
      <c r="G5554" s="86">
        <v>1</v>
      </c>
      <c r="H5554" s="87">
        <f t="shared" si="941"/>
        <v>5578</v>
      </c>
      <c r="I5554" s="88">
        <f t="array" ref="I5554">INDEX(ราคาที่ดิน!$B:$C,MATCH($C5554,ราคาที่ดิน!$A:$A,0),MATCH($B5554,ราคาที่ดิน!$B$1:$C$1,0))</f>
        <v>250</v>
      </c>
      <c r="J5554" s="88">
        <f t="shared" si="942"/>
        <v>1394500</v>
      </c>
      <c r="K5554" s="86"/>
      <c r="L5554" s="89"/>
      <c r="M5554" s="90"/>
      <c r="N5554" s="90"/>
      <c r="O5554" s="91"/>
      <c r="P5554" s="86">
        <v>100</v>
      </c>
      <c r="Q5554" s="92">
        <f t="array" ref="Q5554">INDEX(ราคาสิ่งปลูกสร้าง!$D$6:$CC$47,MATCH($L5554,ราคาสิ่งปลูกสร้าง!$B$6:$B$45,0),MATCH($O$4,ราคาสิ่งปลูกสร้าง!$D$5:$CC$5,0))</f>
        <v>0</v>
      </c>
      <c r="R5554" s="92">
        <f t="shared" si="939"/>
        <v>0</v>
      </c>
      <c r="S5554" s="90">
        <v>0</v>
      </c>
      <c r="T5554" s="90">
        <f t="array" ref="T5554">INDEX(ค่าเสื่อมสิ่งปลูกสร้าง!$A$5:$D$105,MATCH($S5554,ค่าเสื่อมสิ่งปลูกสร้าง!$A$5:$A$105,0),MATCH($M5554,ค่าเสื่อมสิ่งปลูกสร้าง!$A$3:$D$3))</f>
        <v>0</v>
      </c>
      <c r="U5554" s="92">
        <f t="shared" si="940"/>
        <v>0</v>
      </c>
      <c r="V5554" s="93">
        <f t="shared" si="933"/>
        <v>1394500</v>
      </c>
      <c r="W5554" s="93">
        <f t="shared" si="934"/>
        <v>1394500</v>
      </c>
      <c r="X5554" s="93">
        <v>0</v>
      </c>
      <c r="Y5554" s="93">
        <f t="shared" si="935"/>
        <v>1394500</v>
      </c>
      <c r="Z5554" s="86">
        <v>0</v>
      </c>
      <c r="AA5554" s="94">
        <f t="shared" si="936"/>
        <v>0</v>
      </c>
      <c r="AB5554" s="96"/>
      <c r="AC5554" s="96" t="s">
        <v>5343</v>
      </c>
      <c r="AD5554" s="96" t="s">
        <v>5344</v>
      </c>
    </row>
    <row r="5555" spans="1:30" s="70" customFormat="1" ht="24" customHeight="1" x14ac:dyDescent="0.55000000000000004">
      <c r="A5555" s="86">
        <v>5029</v>
      </c>
      <c r="B5555" s="86" t="s">
        <v>28</v>
      </c>
      <c r="C5555" s="86">
        <v>50496</v>
      </c>
      <c r="D5555" s="86">
        <v>0</v>
      </c>
      <c r="E5555" s="86">
        <v>3</v>
      </c>
      <c r="F5555" s="86">
        <v>74</v>
      </c>
      <c r="G5555" s="86">
        <v>1</v>
      </c>
      <c r="H5555" s="87">
        <f t="shared" si="941"/>
        <v>374</v>
      </c>
      <c r="I5555" s="88">
        <f t="array" ref="I5555">INDEX(ราคาที่ดิน!$B:$C,MATCH($C5555,ราคาที่ดิน!$A:$A,0),MATCH($B5555,ราคาที่ดิน!$B$1:$C$1,0))</f>
        <v>550</v>
      </c>
      <c r="J5555" s="88">
        <f t="shared" si="942"/>
        <v>205700</v>
      </c>
      <c r="K5555" s="86"/>
      <c r="L5555" s="89"/>
      <c r="M5555" s="90"/>
      <c r="N5555" s="90"/>
      <c r="O5555" s="91"/>
      <c r="P5555" s="86">
        <v>100</v>
      </c>
      <c r="Q5555" s="92">
        <f t="array" ref="Q5555">INDEX(ราคาสิ่งปลูกสร้าง!$D$6:$CC$47,MATCH($L5555,ราคาสิ่งปลูกสร้าง!$B$6:$B$45,0),MATCH($O$4,ราคาสิ่งปลูกสร้าง!$D$5:$CC$5,0))</f>
        <v>0</v>
      </c>
      <c r="R5555" s="92">
        <f t="shared" si="939"/>
        <v>0</v>
      </c>
      <c r="S5555" s="90">
        <v>0</v>
      </c>
      <c r="T5555" s="90">
        <f t="array" ref="T5555">INDEX(ค่าเสื่อมสิ่งปลูกสร้าง!$A$5:$D$105,MATCH($S5555,ค่าเสื่อมสิ่งปลูกสร้าง!$A$5:$A$105,0),MATCH($M5555,ค่าเสื่อมสิ่งปลูกสร้าง!$A$3:$D$3))</f>
        <v>0</v>
      </c>
      <c r="U5555" s="92">
        <f t="shared" si="940"/>
        <v>0</v>
      </c>
      <c r="V5555" s="93">
        <f t="shared" si="933"/>
        <v>205700</v>
      </c>
      <c r="W5555" s="93">
        <f t="shared" si="934"/>
        <v>205700</v>
      </c>
      <c r="X5555" s="93">
        <v>0</v>
      </c>
      <c r="Y5555" s="93">
        <f t="shared" si="935"/>
        <v>205700</v>
      </c>
      <c r="Z5555" s="86">
        <v>0</v>
      </c>
      <c r="AA5555" s="94">
        <f t="shared" si="936"/>
        <v>0</v>
      </c>
      <c r="AB5555" s="96"/>
      <c r="AC5555" s="96" t="s">
        <v>5345</v>
      </c>
      <c r="AD5555" s="96" t="s">
        <v>5346</v>
      </c>
    </row>
    <row r="5556" spans="1:30" s="70" customFormat="1" ht="24" customHeight="1" x14ac:dyDescent="0.55000000000000004">
      <c r="A5556" s="86">
        <v>5030</v>
      </c>
      <c r="B5556" s="86" t="s">
        <v>28</v>
      </c>
      <c r="C5556" s="86">
        <v>50497</v>
      </c>
      <c r="D5556" s="86">
        <v>1</v>
      </c>
      <c r="E5556" s="86">
        <v>0</v>
      </c>
      <c r="F5556" s="86">
        <v>10</v>
      </c>
      <c r="G5556" s="86">
        <v>1</v>
      </c>
      <c r="H5556" s="87">
        <f t="shared" si="941"/>
        <v>410</v>
      </c>
      <c r="I5556" s="88">
        <f t="array" ref="I5556">INDEX(ราคาที่ดิน!$B:$C,MATCH($C5556,ราคาที่ดิน!$A:$A,0),MATCH($B5556,ราคาที่ดิน!$B$1:$C$1,0))</f>
        <v>800</v>
      </c>
      <c r="J5556" s="88">
        <f t="shared" si="942"/>
        <v>328000</v>
      </c>
      <c r="K5556" s="86"/>
      <c r="L5556" s="89"/>
      <c r="M5556" s="90"/>
      <c r="N5556" s="90"/>
      <c r="O5556" s="91"/>
      <c r="P5556" s="86">
        <v>100</v>
      </c>
      <c r="Q5556" s="92">
        <f t="array" ref="Q5556">INDEX(ราคาสิ่งปลูกสร้าง!$D$6:$CC$47,MATCH($L5556,ราคาสิ่งปลูกสร้าง!$B$6:$B$45,0),MATCH($O$4,ราคาสิ่งปลูกสร้าง!$D$5:$CC$5,0))</f>
        <v>0</v>
      </c>
      <c r="R5556" s="92">
        <f t="shared" si="939"/>
        <v>0</v>
      </c>
      <c r="S5556" s="90">
        <v>0</v>
      </c>
      <c r="T5556" s="90">
        <f t="array" ref="T5556">INDEX(ค่าเสื่อมสิ่งปลูกสร้าง!$A$5:$D$105,MATCH($S5556,ค่าเสื่อมสิ่งปลูกสร้าง!$A$5:$A$105,0),MATCH($M5556,ค่าเสื่อมสิ่งปลูกสร้าง!$A$3:$D$3))</f>
        <v>0</v>
      </c>
      <c r="U5556" s="92">
        <f t="shared" si="940"/>
        <v>0</v>
      </c>
      <c r="V5556" s="93">
        <f t="shared" si="933"/>
        <v>328000</v>
      </c>
      <c r="W5556" s="93">
        <f t="shared" si="934"/>
        <v>328000</v>
      </c>
      <c r="X5556" s="93">
        <v>0</v>
      </c>
      <c r="Y5556" s="93">
        <f t="shared" si="935"/>
        <v>328000</v>
      </c>
      <c r="Z5556" s="86">
        <v>0</v>
      </c>
      <c r="AA5556" s="94">
        <f t="shared" si="936"/>
        <v>0</v>
      </c>
      <c r="AB5556" s="96"/>
      <c r="AC5556" s="96" t="s">
        <v>2389</v>
      </c>
      <c r="AD5556" s="96" t="s">
        <v>2390</v>
      </c>
    </row>
    <row r="5557" spans="1:30" s="70" customFormat="1" ht="24" customHeight="1" x14ac:dyDescent="0.55000000000000004">
      <c r="A5557" s="86">
        <v>5031</v>
      </c>
      <c r="B5557" s="86" t="s">
        <v>28</v>
      </c>
      <c r="C5557" s="86">
        <v>50498</v>
      </c>
      <c r="D5557" s="86">
        <v>0</v>
      </c>
      <c r="E5557" s="86">
        <v>2</v>
      </c>
      <c r="F5557" s="86">
        <v>27</v>
      </c>
      <c r="G5557" s="86">
        <v>1</v>
      </c>
      <c r="H5557" s="87">
        <f t="shared" si="941"/>
        <v>227</v>
      </c>
      <c r="I5557" s="88">
        <f t="array" ref="I5557">INDEX(ราคาที่ดิน!$B:$C,MATCH($C5557,ราคาที่ดิน!$A:$A,0),MATCH($B5557,ราคาที่ดิน!$B$1:$C$1,0))</f>
        <v>700</v>
      </c>
      <c r="J5557" s="88">
        <f t="shared" si="942"/>
        <v>158900</v>
      </c>
      <c r="K5557" s="86"/>
      <c r="L5557" s="89"/>
      <c r="M5557" s="90"/>
      <c r="N5557" s="90"/>
      <c r="O5557" s="91"/>
      <c r="P5557" s="86">
        <v>100</v>
      </c>
      <c r="Q5557" s="92">
        <f t="array" ref="Q5557">INDEX(ราคาสิ่งปลูกสร้าง!$D$6:$CC$47,MATCH($L5557,ราคาสิ่งปลูกสร้าง!$B$6:$B$45,0),MATCH($O$4,ราคาสิ่งปลูกสร้าง!$D$5:$CC$5,0))</f>
        <v>0</v>
      </c>
      <c r="R5557" s="92">
        <f t="shared" si="939"/>
        <v>0</v>
      </c>
      <c r="S5557" s="90">
        <v>0</v>
      </c>
      <c r="T5557" s="90">
        <f t="array" ref="T5557">INDEX(ค่าเสื่อมสิ่งปลูกสร้าง!$A$5:$D$105,MATCH($S5557,ค่าเสื่อมสิ่งปลูกสร้าง!$A$5:$A$105,0),MATCH($M5557,ค่าเสื่อมสิ่งปลูกสร้าง!$A$3:$D$3))</f>
        <v>0</v>
      </c>
      <c r="U5557" s="92">
        <f t="shared" si="940"/>
        <v>0</v>
      </c>
      <c r="V5557" s="93">
        <f t="shared" si="933"/>
        <v>158900</v>
      </c>
      <c r="W5557" s="93">
        <f t="shared" si="934"/>
        <v>158900</v>
      </c>
      <c r="X5557" s="93">
        <v>0</v>
      </c>
      <c r="Y5557" s="93">
        <f t="shared" si="935"/>
        <v>158900</v>
      </c>
      <c r="Z5557" s="86">
        <v>0</v>
      </c>
      <c r="AA5557" s="94">
        <f t="shared" si="936"/>
        <v>0</v>
      </c>
      <c r="AB5557" s="96"/>
      <c r="AC5557" s="96" t="s">
        <v>5347</v>
      </c>
      <c r="AD5557" s="96" t="s">
        <v>5348</v>
      </c>
    </row>
    <row r="5558" spans="1:30" s="70" customFormat="1" ht="24" customHeight="1" x14ac:dyDescent="0.55000000000000004">
      <c r="A5558" s="86">
        <v>5032</v>
      </c>
      <c r="B5558" s="86" t="s">
        <v>28</v>
      </c>
      <c r="C5558" s="86">
        <v>50499</v>
      </c>
      <c r="D5558" s="86">
        <v>0</v>
      </c>
      <c r="E5558" s="86">
        <v>2</v>
      </c>
      <c r="F5558" s="86">
        <v>23</v>
      </c>
      <c r="G5558" s="86">
        <v>1</v>
      </c>
      <c r="H5558" s="87">
        <f t="shared" si="941"/>
        <v>223</v>
      </c>
      <c r="I5558" s="88">
        <f t="array" ref="I5558">INDEX(ราคาที่ดิน!$B:$C,MATCH($C5558,ราคาที่ดิน!$A:$A,0),MATCH($B5558,ราคาที่ดิน!$B$1:$C$1,0))</f>
        <v>550</v>
      </c>
      <c r="J5558" s="88">
        <f t="shared" si="942"/>
        <v>122650</v>
      </c>
      <c r="K5558" s="86"/>
      <c r="L5558" s="89"/>
      <c r="M5558" s="90"/>
      <c r="N5558" s="90"/>
      <c r="O5558" s="91"/>
      <c r="P5558" s="86">
        <v>100</v>
      </c>
      <c r="Q5558" s="92">
        <f t="array" ref="Q5558">INDEX(ราคาสิ่งปลูกสร้าง!$D$6:$CC$47,MATCH($L5558,ราคาสิ่งปลูกสร้าง!$B$6:$B$45,0),MATCH($O$4,ราคาสิ่งปลูกสร้าง!$D$5:$CC$5,0))</f>
        <v>0</v>
      </c>
      <c r="R5558" s="92">
        <f t="shared" si="939"/>
        <v>0</v>
      </c>
      <c r="S5558" s="90">
        <v>0</v>
      </c>
      <c r="T5558" s="90">
        <f t="array" ref="T5558">INDEX(ค่าเสื่อมสิ่งปลูกสร้าง!$A$5:$D$105,MATCH($S5558,ค่าเสื่อมสิ่งปลูกสร้าง!$A$5:$A$105,0),MATCH($M5558,ค่าเสื่อมสิ่งปลูกสร้าง!$A$3:$D$3))</f>
        <v>0</v>
      </c>
      <c r="U5558" s="92">
        <f t="shared" si="940"/>
        <v>0</v>
      </c>
      <c r="V5558" s="93">
        <f t="shared" si="933"/>
        <v>122650</v>
      </c>
      <c r="W5558" s="93">
        <f t="shared" si="934"/>
        <v>122650</v>
      </c>
      <c r="X5558" s="93">
        <v>0</v>
      </c>
      <c r="Y5558" s="93">
        <f t="shared" si="935"/>
        <v>122650</v>
      </c>
      <c r="Z5558" s="86">
        <v>0</v>
      </c>
      <c r="AA5558" s="94">
        <f t="shared" si="936"/>
        <v>0</v>
      </c>
      <c r="AB5558" s="96"/>
      <c r="AC5558" s="96" t="s">
        <v>5349</v>
      </c>
      <c r="AD5558" s="96" t="s">
        <v>5350</v>
      </c>
    </row>
    <row r="5559" spans="1:30" s="70" customFormat="1" ht="24" customHeight="1" x14ac:dyDescent="0.55000000000000004">
      <c r="A5559" s="86">
        <v>5033</v>
      </c>
      <c r="B5559" s="86" t="s">
        <v>28</v>
      </c>
      <c r="C5559" s="86">
        <v>50500</v>
      </c>
      <c r="D5559" s="86">
        <v>2</v>
      </c>
      <c r="E5559" s="86">
        <v>1</v>
      </c>
      <c r="F5559" s="86">
        <v>36</v>
      </c>
      <c r="G5559" s="86">
        <v>1</v>
      </c>
      <c r="H5559" s="87">
        <f t="shared" si="941"/>
        <v>936</v>
      </c>
      <c r="I5559" s="88">
        <f t="array" ref="I5559">INDEX(ราคาที่ดิน!$B:$C,MATCH($C5559,ราคาที่ดิน!$A:$A,0),MATCH($B5559,ราคาที่ดิน!$B$1:$C$1,0))</f>
        <v>480</v>
      </c>
      <c r="J5559" s="88">
        <f t="shared" si="942"/>
        <v>449280</v>
      </c>
      <c r="K5559" s="86"/>
      <c r="L5559" s="89"/>
      <c r="M5559" s="90"/>
      <c r="N5559" s="90"/>
      <c r="O5559" s="91"/>
      <c r="P5559" s="86">
        <v>100</v>
      </c>
      <c r="Q5559" s="92">
        <f t="array" ref="Q5559">INDEX(ราคาสิ่งปลูกสร้าง!$D$6:$CC$47,MATCH($L5559,ราคาสิ่งปลูกสร้าง!$B$6:$B$45,0),MATCH($O$4,ราคาสิ่งปลูกสร้าง!$D$5:$CC$5,0))</f>
        <v>0</v>
      </c>
      <c r="R5559" s="92">
        <f t="shared" si="939"/>
        <v>0</v>
      </c>
      <c r="S5559" s="90">
        <v>0</v>
      </c>
      <c r="T5559" s="90">
        <f t="array" ref="T5559">INDEX(ค่าเสื่อมสิ่งปลูกสร้าง!$A$5:$D$105,MATCH($S5559,ค่าเสื่อมสิ่งปลูกสร้าง!$A$5:$A$105,0),MATCH($M5559,ค่าเสื่อมสิ่งปลูกสร้าง!$A$3:$D$3))</f>
        <v>0</v>
      </c>
      <c r="U5559" s="92">
        <f t="shared" si="940"/>
        <v>0</v>
      </c>
      <c r="V5559" s="93">
        <f t="shared" si="933"/>
        <v>449280</v>
      </c>
      <c r="W5559" s="93">
        <f t="shared" si="934"/>
        <v>449280</v>
      </c>
      <c r="X5559" s="93">
        <v>0</v>
      </c>
      <c r="Y5559" s="93">
        <f t="shared" si="935"/>
        <v>449280</v>
      </c>
      <c r="Z5559" s="86">
        <v>0</v>
      </c>
      <c r="AA5559" s="94">
        <f t="shared" si="936"/>
        <v>0</v>
      </c>
      <c r="AB5559" s="96"/>
      <c r="AC5559" s="96" t="s">
        <v>5351</v>
      </c>
      <c r="AD5559" s="96" t="s">
        <v>5350</v>
      </c>
    </row>
    <row r="5560" spans="1:30" s="70" customFormat="1" ht="24" customHeight="1" x14ac:dyDescent="0.55000000000000004">
      <c r="A5560" s="86">
        <v>5034</v>
      </c>
      <c r="B5560" s="86" t="s">
        <v>28</v>
      </c>
      <c r="C5560" s="86">
        <v>50501</v>
      </c>
      <c r="D5560" s="86">
        <v>0</v>
      </c>
      <c r="E5560" s="86">
        <v>3</v>
      </c>
      <c r="F5560" s="86">
        <v>64</v>
      </c>
      <c r="G5560" s="86">
        <v>1</v>
      </c>
      <c r="H5560" s="87">
        <f t="shared" si="941"/>
        <v>364</v>
      </c>
      <c r="I5560" s="88">
        <f t="array" ref="I5560">INDEX(ราคาที่ดิน!$B:$C,MATCH($C5560,ราคาที่ดิน!$A:$A,0),MATCH($B5560,ราคาที่ดิน!$B$1:$C$1,0))</f>
        <v>700</v>
      </c>
      <c r="J5560" s="88">
        <f t="shared" si="942"/>
        <v>254800</v>
      </c>
      <c r="K5560" s="86"/>
      <c r="L5560" s="89"/>
      <c r="M5560" s="90"/>
      <c r="N5560" s="90"/>
      <c r="O5560" s="91"/>
      <c r="P5560" s="86">
        <v>100</v>
      </c>
      <c r="Q5560" s="92">
        <f t="array" ref="Q5560">INDEX(ราคาสิ่งปลูกสร้าง!$D$6:$CC$47,MATCH($L5560,ราคาสิ่งปลูกสร้าง!$B$6:$B$45,0),MATCH($O$4,ราคาสิ่งปลูกสร้าง!$D$5:$CC$5,0))</f>
        <v>0</v>
      </c>
      <c r="R5560" s="92">
        <f t="shared" si="939"/>
        <v>0</v>
      </c>
      <c r="S5560" s="90">
        <v>0</v>
      </c>
      <c r="T5560" s="90">
        <f t="array" ref="T5560">INDEX(ค่าเสื่อมสิ่งปลูกสร้าง!$A$5:$D$105,MATCH($S5560,ค่าเสื่อมสิ่งปลูกสร้าง!$A$5:$A$105,0),MATCH($M5560,ค่าเสื่อมสิ่งปลูกสร้าง!$A$3:$D$3))</f>
        <v>0</v>
      </c>
      <c r="U5560" s="92">
        <f t="shared" si="940"/>
        <v>0</v>
      </c>
      <c r="V5560" s="93">
        <f t="shared" si="933"/>
        <v>254800</v>
      </c>
      <c r="W5560" s="93">
        <f t="shared" si="934"/>
        <v>254800</v>
      </c>
      <c r="X5560" s="93">
        <v>0</v>
      </c>
      <c r="Y5560" s="93">
        <f t="shared" si="935"/>
        <v>254800</v>
      </c>
      <c r="Z5560" s="86">
        <v>0</v>
      </c>
      <c r="AA5560" s="94">
        <f t="shared" si="936"/>
        <v>0</v>
      </c>
      <c r="AB5560" s="96"/>
      <c r="AC5560" s="96" t="s">
        <v>5349</v>
      </c>
      <c r="AD5560" s="96" t="s">
        <v>5350</v>
      </c>
    </row>
    <row r="5561" spans="1:30" s="70" customFormat="1" ht="24" customHeight="1" x14ac:dyDescent="0.55000000000000004">
      <c r="A5561" s="86">
        <v>5035</v>
      </c>
      <c r="B5561" s="86" t="s">
        <v>28</v>
      </c>
      <c r="C5561" s="86">
        <v>50502</v>
      </c>
      <c r="D5561" s="86">
        <v>0</v>
      </c>
      <c r="E5561" s="86">
        <v>3</v>
      </c>
      <c r="F5561" s="86">
        <v>72</v>
      </c>
      <c r="G5561" s="86">
        <v>1</v>
      </c>
      <c r="H5561" s="87">
        <f t="shared" si="941"/>
        <v>372</v>
      </c>
      <c r="I5561" s="88">
        <f t="array" ref="I5561">INDEX(ราคาที่ดิน!$B:$C,MATCH($C5561,ราคาที่ดิน!$A:$A,0),MATCH($B5561,ราคาที่ดิน!$B$1:$C$1,0))</f>
        <v>700</v>
      </c>
      <c r="J5561" s="88">
        <f t="shared" si="942"/>
        <v>260400</v>
      </c>
      <c r="K5561" s="86"/>
      <c r="L5561" s="89"/>
      <c r="M5561" s="90"/>
      <c r="N5561" s="90"/>
      <c r="O5561" s="91"/>
      <c r="P5561" s="86">
        <v>100</v>
      </c>
      <c r="Q5561" s="92">
        <f t="array" ref="Q5561">INDEX(ราคาสิ่งปลูกสร้าง!$D$6:$CC$47,MATCH($L5561,ราคาสิ่งปลูกสร้าง!$B$6:$B$45,0),MATCH($O$4,ราคาสิ่งปลูกสร้าง!$D$5:$CC$5,0))</f>
        <v>0</v>
      </c>
      <c r="R5561" s="92">
        <f t="shared" si="939"/>
        <v>0</v>
      </c>
      <c r="S5561" s="90">
        <v>0</v>
      </c>
      <c r="T5561" s="90">
        <f t="array" ref="T5561">INDEX(ค่าเสื่อมสิ่งปลูกสร้าง!$A$5:$D$105,MATCH($S5561,ค่าเสื่อมสิ่งปลูกสร้าง!$A$5:$A$105,0),MATCH($M5561,ค่าเสื่อมสิ่งปลูกสร้าง!$A$3:$D$3))</f>
        <v>0</v>
      </c>
      <c r="U5561" s="92">
        <f t="shared" si="940"/>
        <v>0</v>
      </c>
      <c r="V5561" s="93">
        <f t="shared" si="933"/>
        <v>260400</v>
      </c>
      <c r="W5561" s="93">
        <f t="shared" si="934"/>
        <v>260400</v>
      </c>
      <c r="X5561" s="93">
        <v>0</v>
      </c>
      <c r="Y5561" s="93">
        <f t="shared" si="935"/>
        <v>260400</v>
      </c>
      <c r="Z5561" s="86">
        <v>0</v>
      </c>
      <c r="AA5561" s="94">
        <f t="shared" si="936"/>
        <v>0</v>
      </c>
      <c r="AB5561" s="96"/>
      <c r="AC5561" s="96" t="s">
        <v>5352</v>
      </c>
      <c r="AD5561" s="96" t="s">
        <v>5353</v>
      </c>
    </row>
    <row r="5562" spans="1:30" s="70" customFormat="1" ht="24" customHeight="1" x14ac:dyDescent="0.55000000000000004">
      <c r="A5562" s="86">
        <v>5036</v>
      </c>
      <c r="B5562" s="86" t="s">
        <v>28</v>
      </c>
      <c r="C5562" s="86">
        <v>50503</v>
      </c>
      <c r="D5562" s="86">
        <v>0</v>
      </c>
      <c r="E5562" s="86">
        <v>3</v>
      </c>
      <c r="F5562" s="86">
        <v>66</v>
      </c>
      <c r="G5562" s="86">
        <v>1</v>
      </c>
      <c r="H5562" s="87">
        <f t="shared" si="941"/>
        <v>366</v>
      </c>
      <c r="I5562" s="88">
        <f t="array" ref="I5562">INDEX(ราคาที่ดิน!$B:$C,MATCH($C5562,ราคาที่ดิน!$A:$A,0),MATCH($B5562,ราคาที่ดิน!$B$1:$C$1,0))</f>
        <v>800</v>
      </c>
      <c r="J5562" s="88">
        <f t="shared" si="942"/>
        <v>292800</v>
      </c>
      <c r="K5562" s="86"/>
      <c r="L5562" s="89"/>
      <c r="M5562" s="90"/>
      <c r="N5562" s="90"/>
      <c r="O5562" s="91"/>
      <c r="P5562" s="86">
        <v>100</v>
      </c>
      <c r="Q5562" s="92">
        <f t="array" ref="Q5562">INDEX(ราคาสิ่งปลูกสร้าง!$D$6:$CC$47,MATCH($L5562,ราคาสิ่งปลูกสร้าง!$B$6:$B$45,0),MATCH($O$4,ราคาสิ่งปลูกสร้าง!$D$5:$CC$5,0))</f>
        <v>0</v>
      </c>
      <c r="R5562" s="92">
        <f t="shared" si="939"/>
        <v>0</v>
      </c>
      <c r="S5562" s="90">
        <v>0</v>
      </c>
      <c r="T5562" s="90">
        <f t="array" ref="T5562">INDEX(ค่าเสื่อมสิ่งปลูกสร้าง!$A$5:$D$105,MATCH($S5562,ค่าเสื่อมสิ่งปลูกสร้าง!$A$5:$A$105,0),MATCH($M5562,ค่าเสื่อมสิ่งปลูกสร้าง!$A$3:$D$3))</f>
        <v>0</v>
      </c>
      <c r="U5562" s="92">
        <f t="shared" si="940"/>
        <v>0</v>
      </c>
      <c r="V5562" s="93">
        <f t="shared" si="933"/>
        <v>292800</v>
      </c>
      <c r="W5562" s="93">
        <f t="shared" si="934"/>
        <v>292800</v>
      </c>
      <c r="X5562" s="93">
        <v>0</v>
      </c>
      <c r="Y5562" s="93">
        <f t="shared" si="935"/>
        <v>292800</v>
      </c>
      <c r="Z5562" s="86">
        <v>0</v>
      </c>
      <c r="AA5562" s="94">
        <f t="shared" si="936"/>
        <v>0</v>
      </c>
      <c r="AB5562" s="96"/>
      <c r="AC5562" s="96" t="s">
        <v>5347</v>
      </c>
      <c r="AD5562" s="96" t="s">
        <v>5348</v>
      </c>
    </row>
    <row r="5563" spans="1:30" s="70" customFormat="1" ht="24" customHeight="1" x14ac:dyDescent="0.55000000000000004">
      <c r="A5563" s="86">
        <v>5037</v>
      </c>
      <c r="B5563" s="86" t="s">
        <v>28</v>
      </c>
      <c r="C5563" s="86">
        <v>50504</v>
      </c>
      <c r="D5563" s="86">
        <v>0</v>
      </c>
      <c r="E5563" s="86">
        <v>1</v>
      </c>
      <c r="F5563" s="86">
        <v>17</v>
      </c>
      <c r="G5563" s="86">
        <v>1</v>
      </c>
      <c r="H5563" s="87">
        <f t="shared" si="941"/>
        <v>117</v>
      </c>
      <c r="I5563" s="88">
        <f t="array" ref="I5563">INDEX(ราคาที่ดิน!$B:$C,MATCH($C5563,ราคาที่ดิน!$A:$A,0),MATCH($B5563,ราคาที่ดิน!$B$1:$C$1,0))</f>
        <v>800</v>
      </c>
      <c r="J5563" s="88">
        <f t="shared" si="942"/>
        <v>93600</v>
      </c>
      <c r="K5563" s="86"/>
      <c r="L5563" s="89"/>
      <c r="M5563" s="90"/>
      <c r="N5563" s="90"/>
      <c r="O5563" s="91"/>
      <c r="P5563" s="86">
        <v>100</v>
      </c>
      <c r="Q5563" s="92">
        <f t="array" ref="Q5563">INDEX(ราคาสิ่งปลูกสร้าง!$D$6:$CC$47,MATCH($L5563,ราคาสิ่งปลูกสร้าง!$B$6:$B$45,0),MATCH($O$4,ราคาสิ่งปลูกสร้าง!$D$5:$CC$5,0))</f>
        <v>0</v>
      </c>
      <c r="R5563" s="92">
        <f t="shared" si="939"/>
        <v>0</v>
      </c>
      <c r="S5563" s="90">
        <v>0</v>
      </c>
      <c r="T5563" s="90">
        <f t="array" ref="T5563">INDEX(ค่าเสื่อมสิ่งปลูกสร้าง!$A$5:$D$105,MATCH($S5563,ค่าเสื่อมสิ่งปลูกสร้าง!$A$5:$A$105,0),MATCH($M5563,ค่าเสื่อมสิ่งปลูกสร้าง!$A$3:$D$3))</f>
        <v>0</v>
      </c>
      <c r="U5563" s="92">
        <f t="shared" si="940"/>
        <v>0</v>
      </c>
      <c r="V5563" s="93">
        <f t="shared" si="933"/>
        <v>93600</v>
      </c>
      <c r="W5563" s="93">
        <f t="shared" si="934"/>
        <v>93600</v>
      </c>
      <c r="X5563" s="93">
        <v>0</v>
      </c>
      <c r="Y5563" s="93">
        <f t="shared" si="935"/>
        <v>93600</v>
      </c>
      <c r="Z5563" s="86">
        <v>0</v>
      </c>
      <c r="AA5563" s="94">
        <f t="shared" si="936"/>
        <v>0</v>
      </c>
      <c r="AB5563" s="96"/>
      <c r="AC5563" s="96" t="s">
        <v>5354</v>
      </c>
      <c r="AD5563" s="96" t="s">
        <v>5355</v>
      </c>
    </row>
    <row r="5564" spans="1:30" s="70" customFormat="1" ht="24" customHeight="1" x14ac:dyDescent="0.55000000000000004">
      <c r="A5564" s="86">
        <v>5038</v>
      </c>
      <c r="B5564" s="86" t="s">
        <v>28</v>
      </c>
      <c r="C5564" s="86">
        <v>50505</v>
      </c>
      <c r="D5564" s="86">
        <v>1</v>
      </c>
      <c r="E5564" s="86">
        <v>1</v>
      </c>
      <c r="F5564" s="86">
        <v>48</v>
      </c>
      <c r="G5564" s="86">
        <v>2</v>
      </c>
      <c r="H5564" s="87">
        <f t="shared" si="941"/>
        <v>548</v>
      </c>
      <c r="I5564" s="88">
        <f t="array" ref="I5564">INDEX(ราคาที่ดิน!$B:$C,MATCH($C5564,ราคาที่ดิน!$A:$A,0),MATCH($B5564,ราคาที่ดิน!$B$1:$C$1,0))</f>
        <v>550</v>
      </c>
      <c r="J5564" s="88">
        <f t="shared" si="942"/>
        <v>301400</v>
      </c>
      <c r="K5564" s="86"/>
      <c r="L5564" s="89" t="s">
        <v>6745</v>
      </c>
      <c r="M5564" s="90" t="s">
        <v>6800</v>
      </c>
      <c r="N5564" s="90">
        <v>2</v>
      </c>
      <c r="O5564" s="91">
        <v>512</v>
      </c>
      <c r="P5564" s="86">
        <v>100</v>
      </c>
      <c r="Q5564" s="92">
        <f t="array" ref="Q5564">INDEX(ราคาสิ่งปลูกสร้าง!$D$6:$CC$47,MATCH($L5564,ราคาสิ่งปลูกสร้าง!$B$6:$B$45,0),MATCH($O$4,ราคาสิ่งปลูกสร้าง!$D$5:$CC$5,0))</f>
        <v>6600</v>
      </c>
      <c r="R5564" s="92">
        <f t="shared" ref="R5564:R5586" si="943">$O5564*$Q5564</f>
        <v>3379200</v>
      </c>
      <c r="S5564" s="90">
        <v>71</v>
      </c>
      <c r="T5564" s="90">
        <f t="array" ref="T5564">INDEX(ค่าเสื่อมสิ่งปลูกสร้าง!$A$5:$D$105,MATCH($S5564,ค่าเสื่อมสิ่งปลูกสร้าง!$A$5:$A$105,0),MATCH($M5564,ค่าเสื่อมสิ่งปลูกสร้าง!$A$3:$D$3))</f>
        <v>85</v>
      </c>
      <c r="U5564" s="92">
        <f t="shared" ref="U5564:U5594" si="944">$R5564*(100-$T5564)%</f>
        <v>506880</v>
      </c>
      <c r="V5564" s="93">
        <f t="shared" si="933"/>
        <v>808280</v>
      </c>
      <c r="W5564" s="93">
        <f t="shared" si="934"/>
        <v>808280</v>
      </c>
      <c r="X5564" s="93">
        <v>0</v>
      </c>
      <c r="Y5564" s="93">
        <f t="shared" si="935"/>
        <v>808280</v>
      </c>
      <c r="Z5564" s="86">
        <v>0</v>
      </c>
      <c r="AA5564" s="94">
        <f t="shared" si="936"/>
        <v>0</v>
      </c>
      <c r="AB5564" s="96"/>
      <c r="AC5564" s="96" t="s">
        <v>5356</v>
      </c>
      <c r="AD5564" s="96" t="s">
        <v>5350</v>
      </c>
    </row>
    <row r="5565" spans="1:30" s="70" customFormat="1" ht="24" customHeight="1" x14ac:dyDescent="0.55000000000000004">
      <c r="A5565" s="86">
        <v>5039</v>
      </c>
      <c r="B5565" s="86" t="s">
        <v>28</v>
      </c>
      <c r="C5565" s="86">
        <v>50506</v>
      </c>
      <c r="D5565" s="86">
        <v>0</v>
      </c>
      <c r="E5565" s="86">
        <v>1</v>
      </c>
      <c r="F5565" s="86">
        <v>51</v>
      </c>
      <c r="G5565" s="86">
        <v>1</v>
      </c>
      <c r="H5565" s="87">
        <f t="shared" si="941"/>
        <v>151</v>
      </c>
      <c r="I5565" s="88">
        <f t="array" ref="I5565">INDEX(ราคาที่ดิน!$B:$C,MATCH($C5565,ราคาที่ดิน!$A:$A,0),MATCH($B5565,ราคาที่ดิน!$B$1:$C$1,0))</f>
        <v>800</v>
      </c>
      <c r="J5565" s="88">
        <f t="shared" si="942"/>
        <v>120800</v>
      </c>
      <c r="K5565" s="86"/>
      <c r="L5565" s="89"/>
      <c r="M5565" s="90"/>
      <c r="N5565" s="90"/>
      <c r="O5565" s="91"/>
      <c r="P5565" s="86">
        <v>100</v>
      </c>
      <c r="Q5565" s="92">
        <f t="array" ref="Q5565">INDEX(ราคาสิ่งปลูกสร้าง!$D$6:$CC$47,MATCH($L5565,ราคาสิ่งปลูกสร้าง!$B$6:$B$45,0),MATCH($O$4,ราคาสิ่งปลูกสร้าง!$D$5:$CC$5,0))</f>
        <v>0</v>
      </c>
      <c r="R5565" s="92">
        <f t="shared" si="943"/>
        <v>0</v>
      </c>
      <c r="S5565" s="90">
        <v>0</v>
      </c>
      <c r="T5565" s="90">
        <f t="array" ref="T5565">INDEX(ค่าเสื่อมสิ่งปลูกสร้าง!$A$5:$D$105,MATCH($S5565,ค่าเสื่อมสิ่งปลูกสร้าง!$A$5:$A$105,0),MATCH($M5565,ค่าเสื่อมสิ่งปลูกสร้าง!$A$3:$D$3))</f>
        <v>0</v>
      </c>
      <c r="U5565" s="92">
        <f t="shared" si="944"/>
        <v>0</v>
      </c>
      <c r="V5565" s="93">
        <f t="shared" si="933"/>
        <v>120800</v>
      </c>
      <c r="W5565" s="93">
        <f t="shared" si="934"/>
        <v>120800</v>
      </c>
      <c r="X5565" s="93">
        <v>0</v>
      </c>
      <c r="Y5565" s="93">
        <f t="shared" si="935"/>
        <v>120800</v>
      </c>
      <c r="Z5565" s="86">
        <v>0</v>
      </c>
      <c r="AA5565" s="94">
        <f t="shared" si="936"/>
        <v>0</v>
      </c>
      <c r="AB5565" s="96"/>
      <c r="AC5565" s="96" t="s">
        <v>5354</v>
      </c>
      <c r="AD5565" s="96" t="s">
        <v>5355</v>
      </c>
    </row>
    <row r="5566" spans="1:30" s="70" customFormat="1" ht="24" customHeight="1" x14ac:dyDescent="0.55000000000000004">
      <c r="A5566" s="86">
        <v>5040</v>
      </c>
      <c r="B5566" s="86" t="s">
        <v>28</v>
      </c>
      <c r="C5566" s="86">
        <v>50507</v>
      </c>
      <c r="D5566" s="86">
        <v>0</v>
      </c>
      <c r="E5566" s="86">
        <v>1</v>
      </c>
      <c r="F5566" s="86">
        <v>3</v>
      </c>
      <c r="G5566" s="86">
        <v>1</v>
      </c>
      <c r="H5566" s="87">
        <f t="shared" si="941"/>
        <v>103</v>
      </c>
      <c r="I5566" s="88">
        <f t="array" ref="I5566">INDEX(ราคาที่ดิน!$B:$C,MATCH($C5566,ราคาที่ดิน!$A:$A,0),MATCH($B5566,ราคาที่ดิน!$B$1:$C$1,0))</f>
        <v>800</v>
      </c>
      <c r="J5566" s="88">
        <f t="shared" si="942"/>
        <v>82400</v>
      </c>
      <c r="K5566" s="86"/>
      <c r="L5566" s="89"/>
      <c r="M5566" s="90"/>
      <c r="N5566" s="90"/>
      <c r="O5566" s="91"/>
      <c r="P5566" s="86">
        <v>100</v>
      </c>
      <c r="Q5566" s="92">
        <f t="array" ref="Q5566">INDEX(ราคาสิ่งปลูกสร้าง!$D$6:$CC$47,MATCH($L5566,ราคาสิ่งปลูกสร้าง!$B$6:$B$45,0),MATCH($O$4,ราคาสิ่งปลูกสร้าง!$D$5:$CC$5,0))</f>
        <v>0</v>
      </c>
      <c r="R5566" s="92">
        <f t="shared" si="943"/>
        <v>0</v>
      </c>
      <c r="S5566" s="90">
        <v>0</v>
      </c>
      <c r="T5566" s="90">
        <f t="array" ref="T5566">INDEX(ค่าเสื่อมสิ่งปลูกสร้าง!$A$5:$D$105,MATCH($S5566,ค่าเสื่อมสิ่งปลูกสร้าง!$A$5:$A$105,0),MATCH($M5566,ค่าเสื่อมสิ่งปลูกสร้าง!$A$3:$D$3))</f>
        <v>0</v>
      </c>
      <c r="U5566" s="92">
        <f t="shared" si="944"/>
        <v>0</v>
      </c>
      <c r="V5566" s="93">
        <f t="shared" si="933"/>
        <v>82400</v>
      </c>
      <c r="W5566" s="93">
        <f t="shared" si="934"/>
        <v>82400</v>
      </c>
      <c r="X5566" s="93">
        <v>0</v>
      </c>
      <c r="Y5566" s="93">
        <f t="shared" si="935"/>
        <v>82400</v>
      </c>
      <c r="Z5566" s="86">
        <v>0</v>
      </c>
      <c r="AA5566" s="94">
        <f t="shared" si="936"/>
        <v>0</v>
      </c>
      <c r="AB5566" s="96"/>
      <c r="AC5566" s="96" t="s">
        <v>5357</v>
      </c>
      <c r="AD5566" s="96" t="s">
        <v>5358</v>
      </c>
    </row>
    <row r="5567" spans="1:30" s="70" customFormat="1" ht="24" customHeight="1" x14ac:dyDescent="0.55000000000000004">
      <c r="A5567" s="86">
        <v>5041</v>
      </c>
      <c r="B5567" s="86" t="s">
        <v>28</v>
      </c>
      <c r="C5567" s="86">
        <v>50508</v>
      </c>
      <c r="D5567" s="86">
        <v>0</v>
      </c>
      <c r="E5567" s="86">
        <v>1</v>
      </c>
      <c r="F5567" s="86">
        <v>10</v>
      </c>
      <c r="G5567" s="86">
        <v>1</v>
      </c>
      <c r="H5567" s="87">
        <f t="shared" si="941"/>
        <v>110</v>
      </c>
      <c r="I5567" s="88">
        <f t="array" ref="I5567">INDEX(ราคาที่ดิน!$B:$C,MATCH($C5567,ราคาที่ดิน!$A:$A,0),MATCH($B5567,ราคาที่ดิน!$B$1:$C$1,0))</f>
        <v>800</v>
      </c>
      <c r="J5567" s="88">
        <f t="shared" si="942"/>
        <v>88000</v>
      </c>
      <c r="K5567" s="86"/>
      <c r="L5567" s="89"/>
      <c r="M5567" s="90"/>
      <c r="N5567" s="90"/>
      <c r="O5567" s="91"/>
      <c r="P5567" s="86">
        <v>100</v>
      </c>
      <c r="Q5567" s="92">
        <f t="array" ref="Q5567">INDEX(ราคาสิ่งปลูกสร้าง!$D$6:$CC$47,MATCH($L5567,ราคาสิ่งปลูกสร้าง!$B$6:$B$45,0),MATCH($O$4,ราคาสิ่งปลูกสร้าง!$D$5:$CC$5,0))</f>
        <v>0</v>
      </c>
      <c r="R5567" s="92">
        <f t="shared" si="943"/>
        <v>0</v>
      </c>
      <c r="S5567" s="90">
        <v>0</v>
      </c>
      <c r="T5567" s="90">
        <f t="array" ref="T5567">INDEX(ค่าเสื่อมสิ่งปลูกสร้าง!$A$5:$D$105,MATCH($S5567,ค่าเสื่อมสิ่งปลูกสร้าง!$A$5:$A$105,0),MATCH($M5567,ค่าเสื่อมสิ่งปลูกสร้าง!$A$3:$D$3))</f>
        <v>0</v>
      </c>
      <c r="U5567" s="92">
        <f t="shared" si="944"/>
        <v>0</v>
      </c>
      <c r="V5567" s="93">
        <f t="shared" si="933"/>
        <v>88000</v>
      </c>
      <c r="W5567" s="93">
        <f t="shared" si="934"/>
        <v>88000</v>
      </c>
      <c r="X5567" s="93">
        <v>0</v>
      </c>
      <c r="Y5567" s="93">
        <f t="shared" si="935"/>
        <v>88000</v>
      </c>
      <c r="Z5567" s="86">
        <v>0</v>
      </c>
      <c r="AA5567" s="94">
        <f t="shared" si="936"/>
        <v>0</v>
      </c>
      <c r="AB5567" s="96"/>
      <c r="AC5567" s="96" t="s">
        <v>5359</v>
      </c>
      <c r="AD5567" s="96" t="s">
        <v>5360</v>
      </c>
    </row>
    <row r="5568" spans="1:30" s="70" customFormat="1" ht="24" customHeight="1" x14ac:dyDescent="0.55000000000000004">
      <c r="A5568" s="86">
        <v>5042</v>
      </c>
      <c r="B5568" s="86" t="s">
        <v>28</v>
      </c>
      <c r="C5568" s="86">
        <v>50509</v>
      </c>
      <c r="D5568" s="86">
        <v>2</v>
      </c>
      <c r="E5568" s="86">
        <v>3</v>
      </c>
      <c r="F5568" s="86">
        <v>30</v>
      </c>
      <c r="G5568" s="86">
        <v>1</v>
      </c>
      <c r="H5568" s="87">
        <f t="shared" si="941"/>
        <v>1130</v>
      </c>
      <c r="I5568" s="88">
        <f t="array" ref="I5568">INDEX(ราคาที่ดิน!$B:$C,MATCH($C5568,ราคาที่ดิน!$A:$A,0),MATCH($B5568,ราคาที่ดิน!$B$1:$C$1,0))</f>
        <v>700</v>
      </c>
      <c r="J5568" s="88">
        <f t="shared" si="942"/>
        <v>791000</v>
      </c>
      <c r="K5568" s="86"/>
      <c r="L5568" s="89"/>
      <c r="M5568" s="90"/>
      <c r="N5568" s="90"/>
      <c r="O5568" s="91"/>
      <c r="P5568" s="86">
        <v>100</v>
      </c>
      <c r="Q5568" s="92">
        <f t="array" ref="Q5568">INDEX(ราคาสิ่งปลูกสร้าง!$D$6:$CC$47,MATCH($L5568,ราคาสิ่งปลูกสร้าง!$B$6:$B$45,0),MATCH($O$4,ราคาสิ่งปลูกสร้าง!$D$5:$CC$5,0))</f>
        <v>0</v>
      </c>
      <c r="R5568" s="92">
        <f t="shared" si="943"/>
        <v>0</v>
      </c>
      <c r="S5568" s="90">
        <v>0</v>
      </c>
      <c r="T5568" s="90">
        <f t="array" ref="T5568">INDEX(ค่าเสื่อมสิ่งปลูกสร้าง!$A$5:$D$105,MATCH($S5568,ค่าเสื่อมสิ่งปลูกสร้าง!$A$5:$A$105,0),MATCH($M5568,ค่าเสื่อมสิ่งปลูกสร้าง!$A$3:$D$3))</f>
        <v>0</v>
      </c>
      <c r="U5568" s="92">
        <f t="shared" si="944"/>
        <v>0</v>
      </c>
      <c r="V5568" s="93">
        <f t="shared" si="933"/>
        <v>791000</v>
      </c>
      <c r="W5568" s="93">
        <f t="shared" si="934"/>
        <v>791000</v>
      </c>
      <c r="X5568" s="93">
        <v>0</v>
      </c>
      <c r="Y5568" s="93">
        <f t="shared" si="935"/>
        <v>791000</v>
      </c>
      <c r="Z5568" s="86">
        <v>0</v>
      </c>
      <c r="AA5568" s="94">
        <f t="shared" si="936"/>
        <v>0</v>
      </c>
      <c r="AB5568" s="96"/>
      <c r="AC5568" s="96" t="s">
        <v>3438</v>
      </c>
      <c r="AD5568" s="96" t="s">
        <v>3390</v>
      </c>
    </row>
    <row r="5569" spans="1:30" s="70" customFormat="1" ht="24" customHeight="1" x14ac:dyDescent="0.55000000000000004">
      <c r="A5569" s="86">
        <v>5043</v>
      </c>
      <c r="B5569" s="86" t="s">
        <v>28</v>
      </c>
      <c r="C5569" s="86">
        <v>50510</v>
      </c>
      <c r="D5569" s="86">
        <v>0</v>
      </c>
      <c r="E5569" s="86">
        <v>1</v>
      </c>
      <c r="F5569" s="86">
        <v>15</v>
      </c>
      <c r="G5569" s="86">
        <v>1</v>
      </c>
      <c r="H5569" s="87">
        <f t="shared" si="941"/>
        <v>115</v>
      </c>
      <c r="I5569" s="88">
        <v>550</v>
      </c>
      <c r="J5569" s="88">
        <f t="shared" si="942"/>
        <v>63250</v>
      </c>
      <c r="K5569" s="86"/>
      <c r="L5569" s="89"/>
      <c r="M5569" s="90"/>
      <c r="N5569" s="90"/>
      <c r="O5569" s="91"/>
      <c r="P5569" s="86">
        <v>100</v>
      </c>
      <c r="Q5569" s="92">
        <f t="array" ref="Q5569">INDEX(ราคาสิ่งปลูกสร้าง!$D$6:$CC$47,MATCH($L5569,ราคาสิ่งปลูกสร้าง!$B$6:$B$45,0),MATCH($O$4,ราคาสิ่งปลูกสร้าง!$D$5:$CC$5,0))</f>
        <v>0</v>
      </c>
      <c r="R5569" s="92">
        <f t="shared" si="943"/>
        <v>0</v>
      </c>
      <c r="S5569" s="90">
        <v>0</v>
      </c>
      <c r="T5569" s="90">
        <f t="array" ref="T5569">INDEX(ค่าเสื่อมสิ่งปลูกสร้าง!$A$5:$D$105,MATCH($S5569,ค่าเสื่อมสิ่งปลูกสร้าง!$A$5:$A$105,0),MATCH($M5569,ค่าเสื่อมสิ่งปลูกสร้าง!$A$3:$D$3))</f>
        <v>0</v>
      </c>
      <c r="U5569" s="92">
        <f t="shared" si="944"/>
        <v>0</v>
      </c>
      <c r="V5569" s="93">
        <f t="shared" si="933"/>
        <v>63250</v>
      </c>
      <c r="W5569" s="93">
        <f t="shared" si="934"/>
        <v>63250</v>
      </c>
      <c r="X5569" s="93">
        <v>0</v>
      </c>
      <c r="Y5569" s="93">
        <f t="shared" si="935"/>
        <v>63250</v>
      </c>
      <c r="Z5569" s="86">
        <v>0</v>
      </c>
      <c r="AA5569" s="94">
        <f t="shared" si="936"/>
        <v>0</v>
      </c>
      <c r="AB5569" s="96"/>
      <c r="AC5569" s="96" t="s">
        <v>5361</v>
      </c>
      <c r="AD5569" s="96" t="s">
        <v>5362</v>
      </c>
    </row>
    <row r="5570" spans="1:30" s="70" customFormat="1" ht="24" customHeight="1" x14ac:dyDescent="0.55000000000000004">
      <c r="A5570" s="86">
        <v>5044</v>
      </c>
      <c r="B5570" s="86" t="s">
        <v>28</v>
      </c>
      <c r="C5570" s="86">
        <v>50519</v>
      </c>
      <c r="D5570" s="86">
        <v>2</v>
      </c>
      <c r="E5570" s="86">
        <v>0</v>
      </c>
      <c r="F5570" s="86">
        <v>80</v>
      </c>
      <c r="G5570" s="86">
        <v>1</v>
      </c>
      <c r="H5570" s="87">
        <f t="shared" si="941"/>
        <v>880</v>
      </c>
      <c r="I5570" s="88">
        <f t="array" ref="I5570">INDEX(ราคาที่ดิน!$B:$C,MATCH($C5570,ราคาที่ดิน!$A:$A,0),MATCH($B5570,ราคาที่ดิน!$B$1:$C$1,0))</f>
        <v>250</v>
      </c>
      <c r="J5570" s="88">
        <f t="shared" si="942"/>
        <v>220000</v>
      </c>
      <c r="K5570" s="86"/>
      <c r="L5570" s="89"/>
      <c r="M5570" s="90"/>
      <c r="N5570" s="90"/>
      <c r="O5570" s="91"/>
      <c r="P5570" s="86">
        <v>100</v>
      </c>
      <c r="Q5570" s="92">
        <f t="array" ref="Q5570">INDEX(ราคาสิ่งปลูกสร้าง!$D$6:$CC$47,MATCH($L5570,ราคาสิ่งปลูกสร้าง!$B$6:$B$45,0),MATCH($O$4,ราคาสิ่งปลูกสร้าง!$D$5:$CC$5,0))</f>
        <v>0</v>
      </c>
      <c r="R5570" s="92">
        <f t="shared" si="943"/>
        <v>0</v>
      </c>
      <c r="S5570" s="90">
        <v>0</v>
      </c>
      <c r="T5570" s="90">
        <f t="array" ref="T5570">INDEX(ค่าเสื่อมสิ่งปลูกสร้าง!$A$5:$D$105,MATCH($S5570,ค่าเสื่อมสิ่งปลูกสร้าง!$A$5:$A$105,0),MATCH($M5570,ค่าเสื่อมสิ่งปลูกสร้าง!$A$3:$D$3))</f>
        <v>0</v>
      </c>
      <c r="U5570" s="92">
        <f t="shared" si="944"/>
        <v>0</v>
      </c>
      <c r="V5570" s="93">
        <f t="shared" si="933"/>
        <v>220000</v>
      </c>
      <c r="W5570" s="93">
        <f t="shared" si="934"/>
        <v>220000</v>
      </c>
      <c r="X5570" s="93">
        <v>0</v>
      </c>
      <c r="Y5570" s="93">
        <f t="shared" si="935"/>
        <v>220000</v>
      </c>
      <c r="Z5570" s="86">
        <v>0</v>
      </c>
      <c r="AA5570" s="94">
        <f t="shared" si="936"/>
        <v>0</v>
      </c>
      <c r="AB5570" s="96"/>
      <c r="AC5570" s="96" t="s">
        <v>5363</v>
      </c>
      <c r="AD5570" s="96" t="s">
        <v>5364</v>
      </c>
    </row>
    <row r="5571" spans="1:30" s="70" customFormat="1" ht="24" customHeight="1" x14ac:dyDescent="0.55000000000000004">
      <c r="A5571" s="86">
        <v>5045</v>
      </c>
      <c r="B5571" s="86" t="s">
        <v>28</v>
      </c>
      <c r="C5571" s="86">
        <v>50520</v>
      </c>
      <c r="D5571" s="86">
        <v>2</v>
      </c>
      <c r="E5571" s="86">
        <v>0</v>
      </c>
      <c r="F5571" s="86">
        <v>80</v>
      </c>
      <c r="G5571" s="86">
        <v>1</v>
      </c>
      <c r="H5571" s="87">
        <f t="shared" si="941"/>
        <v>880</v>
      </c>
      <c r="I5571" s="88">
        <f t="array" ref="I5571">INDEX(ราคาที่ดิน!$B:$C,MATCH($C5571,ราคาที่ดิน!$A:$A,0),MATCH($B5571,ราคาที่ดิน!$B$1:$C$1,0))</f>
        <v>480</v>
      </c>
      <c r="J5571" s="88">
        <f t="shared" si="942"/>
        <v>422400</v>
      </c>
      <c r="K5571" s="86"/>
      <c r="L5571" s="89"/>
      <c r="M5571" s="90"/>
      <c r="N5571" s="90"/>
      <c r="O5571" s="91"/>
      <c r="P5571" s="86">
        <v>100</v>
      </c>
      <c r="Q5571" s="92">
        <f t="array" ref="Q5571">INDEX(ราคาสิ่งปลูกสร้าง!$D$6:$CC$47,MATCH($L5571,ราคาสิ่งปลูกสร้าง!$B$6:$B$45,0),MATCH($O$4,ราคาสิ่งปลูกสร้าง!$D$5:$CC$5,0))</f>
        <v>0</v>
      </c>
      <c r="R5571" s="92">
        <f t="shared" si="943"/>
        <v>0</v>
      </c>
      <c r="S5571" s="90">
        <v>0</v>
      </c>
      <c r="T5571" s="90">
        <f t="array" ref="T5571">INDEX(ค่าเสื่อมสิ่งปลูกสร้าง!$A$5:$D$105,MATCH($S5571,ค่าเสื่อมสิ่งปลูกสร้าง!$A$5:$A$105,0),MATCH($M5571,ค่าเสื่อมสิ่งปลูกสร้าง!$A$3:$D$3))</f>
        <v>0</v>
      </c>
      <c r="U5571" s="92">
        <f t="shared" si="944"/>
        <v>0</v>
      </c>
      <c r="V5571" s="93">
        <f t="shared" si="933"/>
        <v>422400</v>
      </c>
      <c r="W5571" s="93">
        <f t="shared" si="934"/>
        <v>422400</v>
      </c>
      <c r="X5571" s="93">
        <v>0</v>
      </c>
      <c r="Y5571" s="93">
        <f t="shared" si="935"/>
        <v>422400</v>
      </c>
      <c r="Z5571" s="86">
        <v>0</v>
      </c>
      <c r="AA5571" s="94">
        <f t="shared" si="936"/>
        <v>0</v>
      </c>
      <c r="AB5571" s="96"/>
      <c r="AC5571" s="96" t="s">
        <v>5363</v>
      </c>
      <c r="AD5571" s="96" t="s">
        <v>5364</v>
      </c>
    </row>
    <row r="5572" spans="1:30" s="70" customFormat="1" ht="24" customHeight="1" x14ac:dyDescent="0.55000000000000004">
      <c r="A5572" s="86">
        <v>5046</v>
      </c>
      <c r="B5572" s="86" t="s">
        <v>28</v>
      </c>
      <c r="C5572" s="86">
        <v>50521</v>
      </c>
      <c r="D5572" s="86">
        <v>1</v>
      </c>
      <c r="E5572" s="86">
        <v>0</v>
      </c>
      <c r="F5572" s="86">
        <v>73</v>
      </c>
      <c r="G5572" s="86">
        <v>1</v>
      </c>
      <c r="H5572" s="87">
        <f t="shared" si="941"/>
        <v>473</v>
      </c>
      <c r="I5572" s="88">
        <f t="array" ref="I5572">INDEX(ราคาที่ดิน!$B:$C,MATCH($C5572,ราคาที่ดิน!$A:$A,0),MATCH($B5572,ราคาที่ดิน!$B$1:$C$1,0))</f>
        <v>480</v>
      </c>
      <c r="J5572" s="88">
        <f t="shared" si="942"/>
        <v>227040</v>
      </c>
      <c r="K5572" s="86"/>
      <c r="L5572" s="89"/>
      <c r="M5572" s="90"/>
      <c r="N5572" s="90"/>
      <c r="O5572" s="91"/>
      <c r="P5572" s="86">
        <v>100</v>
      </c>
      <c r="Q5572" s="92">
        <f t="array" ref="Q5572">INDEX(ราคาสิ่งปลูกสร้าง!$D$6:$CC$47,MATCH($L5572,ราคาสิ่งปลูกสร้าง!$B$6:$B$45,0),MATCH($O$4,ราคาสิ่งปลูกสร้าง!$D$5:$CC$5,0))</f>
        <v>0</v>
      </c>
      <c r="R5572" s="92">
        <f t="shared" si="943"/>
        <v>0</v>
      </c>
      <c r="S5572" s="90">
        <v>0</v>
      </c>
      <c r="T5572" s="90">
        <f t="array" ref="T5572">INDEX(ค่าเสื่อมสิ่งปลูกสร้าง!$A$5:$D$105,MATCH($S5572,ค่าเสื่อมสิ่งปลูกสร้าง!$A$5:$A$105,0),MATCH($M5572,ค่าเสื่อมสิ่งปลูกสร้าง!$A$3:$D$3))</f>
        <v>0</v>
      </c>
      <c r="U5572" s="92">
        <f t="shared" si="944"/>
        <v>0</v>
      </c>
      <c r="V5572" s="93">
        <f t="shared" si="933"/>
        <v>227040</v>
      </c>
      <c r="W5572" s="93">
        <f t="shared" si="934"/>
        <v>227040</v>
      </c>
      <c r="X5572" s="93">
        <v>0</v>
      </c>
      <c r="Y5572" s="93">
        <f t="shared" si="935"/>
        <v>227040</v>
      </c>
      <c r="Z5572" s="86">
        <v>0</v>
      </c>
      <c r="AA5572" s="94">
        <f t="shared" si="936"/>
        <v>0</v>
      </c>
      <c r="AB5572" s="96"/>
      <c r="AC5572" s="96" t="s">
        <v>5363</v>
      </c>
      <c r="AD5572" s="96" t="s">
        <v>5364</v>
      </c>
    </row>
    <row r="5573" spans="1:30" s="70" customFormat="1" ht="24" customHeight="1" x14ac:dyDescent="0.55000000000000004">
      <c r="A5573" s="86">
        <v>5047</v>
      </c>
      <c r="B5573" s="86" t="s">
        <v>28</v>
      </c>
      <c r="C5573" s="86">
        <v>50522</v>
      </c>
      <c r="D5573" s="86">
        <v>2</v>
      </c>
      <c r="E5573" s="86">
        <v>0</v>
      </c>
      <c r="F5573" s="86">
        <v>45</v>
      </c>
      <c r="G5573" s="86">
        <v>1</v>
      </c>
      <c r="H5573" s="87">
        <f t="shared" si="941"/>
        <v>845</v>
      </c>
      <c r="I5573" s="88">
        <f t="array" ref="I5573">INDEX(ราคาที่ดิน!$B:$C,MATCH($C5573,ราคาที่ดิน!$A:$A,0),MATCH($B5573,ราคาที่ดิน!$B$1:$C$1,0))</f>
        <v>500</v>
      </c>
      <c r="J5573" s="88">
        <f t="shared" si="942"/>
        <v>422500</v>
      </c>
      <c r="K5573" s="86"/>
      <c r="L5573" s="89"/>
      <c r="M5573" s="90"/>
      <c r="N5573" s="90"/>
      <c r="O5573" s="91"/>
      <c r="P5573" s="86">
        <v>100</v>
      </c>
      <c r="Q5573" s="92">
        <f t="array" ref="Q5573">INDEX(ราคาสิ่งปลูกสร้าง!$D$6:$CC$47,MATCH($L5573,ราคาสิ่งปลูกสร้าง!$B$6:$B$45,0),MATCH($O$4,ราคาสิ่งปลูกสร้าง!$D$5:$CC$5,0))</f>
        <v>0</v>
      </c>
      <c r="R5573" s="92">
        <f t="shared" si="943"/>
        <v>0</v>
      </c>
      <c r="S5573" s="90">
        <v>0</v>
      </c>
      <c r="T5573" s="90">
        <f t="array" ref="T5573">INDEX(ค่าเสื่อมสิ่งปลูกสร้าง!$A$5:$D$105,MATCH($S5573,ค่าเสื่อมสิ่งปลูกสร้าง!$A$5:$A$105,0),MATCH($M5573,ค่าเสื่อมสิ่งปลูกสร้าง!$A$3:$D$3))</f>
        <v>0</v>
      </c>
      <c r="U5573" s="92">
        <f t="shared" si="944"/>
        <v>0</v>
      </c>
      <c r="V5573" s="93">
        <f t="shared" si="933"/>
        <v>422500</v>
      </c>
      <c r="W5573" s="93">
        <f t="shared" si="934"/>
        <v>422500</v>
      </c>
      <c r="X5573" s="93">
        <v>0</v>
      </c>
      <c r="Y5573" s="93">
        <f t="shared" si="935"/>
        <v>422500</v>
      </c>
      <c r="Z5573" s="86">
        <v>0</v>
      </c>
      <c r="AA5573" s="94">
        <f t="shared" si="936"/>
        <v>0</v>
      </c>
      <c r="AB5573" s="96"/>
      <c r="AC5573" s="96" t="s">
        <v>3658</v>
      </c>
      <c r="AD5573" s="96" t="s">
        <v>3659</v>
      </c>
    </row>
    <row r="5574" spans="1:30" s="70" customFormat="1" ht="24" customHeight="1" x14ac:dyDescent="0.55000000000000004">
      <c r="A5574" s="86">
        <v>5048</v>
      </c>
      <c r="B5574" s="86" t="s">
        <v>28</v>
      </c>
      <c r="C5574" s="86">
        <v>50523</v>
      </c>
      <c r="D5574" s="86">
        <v>2</v>
      </c>
      <c r="E5574" s="86">
        <v>0</v>
      </c>
      <c r="F5574" s="86">
        <v>60</v>
      </c>
      <c r="G5574" s="86">
        <v>1</v>
      </c>
      <c r="H5574" s="87">
        <f t="shared" si="941"/>
        <v>860</v>
      </c>
      <c r="I5574" s="88">
        <f t="array" ref="I5574">INDEX(ราคาที่ดิน!$B:$C,MATCH($C5574,ราคาที่ดิน!$A:$A,0),MATCH($B5574,ราคาที่ดิน!$B$1:$C$1,0))</f>
        <v>500</v>
      </c>
      <c r="J5574" s="88">
        <f t="shared" si="942"/>
        <v>430000</v>
      </c>
      <c r="K5574" s="86"/>
      <c r="L5574" s="89"/>
      <c r="M5574" s="90"/>
      <c r="N5574" s="90"/>
      <c r="O5574" s="91"/>
      <c r="P5574" s="86">
        <v>100</v>
      </c>
      <c r="Q5574" s="92">
        <f t="array" ref="Q5574">INDEX(ราคาสิ่งปลูกสร้าง!$D$6:$CC$47,MATCH($L5574,ราคาสิ่งปลูกสร้าง!$B$6:$B$45,0),MATCH($O$4,ราคาสิ่งปลูกสร้าง!$D$5:$CC$5,0))</f>
        <v>0</v>
      </c>
      <c r="R5574" s="92">
        <f t="shared" si="943"/>
        <v>0</v>
      </c>
      <c r="S5574" s="90">
        <v>0</v>
      </c>
      <c r="T5574" s="90">
        <f t="array" ref="T5574">INDEX(ค่าเสื่อมสิ่งปลูกสร้าง!$A$5:$D$105,MATCH($S5574,ค่าเสื่อมสิ่งปลูกสร้าง!$A$5:$A$105,0),MATCH($M5574,ค่าเสื่อมสิ่งปลูกสร้าง!$A$3:$D$3))</f>
        <v>0</v>
      </c>
      <c r="U5574" s="92">
        <f t="shared" si="944"/>
        <v>0</v>
      </c>
      <c r="V5574" s="93">
        <f t="shared" si="933"/>
        <v>430000</v>
      </c>
      <c r="W5574" s="93">
        <f t="shared" si="934"/>
        <v>430000</v>
      </c>
      <c r="X5574" s="93">
        <v>0</v>
      </c>
      <c r="Y5574" s="93">
        <f t="shared" si="935"/>
        <v>430000</v>
      </c>
      <c r="Z5574" s="86">
        <v>0</v>
      </c>
      <c r="AA5574" s="94">
        <f t="shared" si="936"/>
        <v>0</v>
      </c>
      <c r="AB5574" s="96"/>
      <c r="AC5574" s="96" t="s">
        <v>5365</v>
      </c>
      <c r="AD5574" s="96" t="s">
        <v>5366</v>
      </c>
    </row>
    <row r="5575" spans="1:30" s="70" customFormat="1" ht="24" customHeight="1" x14ac:dyDescent="0.55000000000000004">
      <c r="A5575" s="86">
        <v>5049</v>
      </c>
      <c r="B5575" s="86" t="s">
        <v>28</v>
      </c>
      <c r="C5575" s="86">
        <v>50524</v>
      </c>
      <c r="D5575" s="86">
        <v>1</v>
      </c>
      <c r="E5575" s="86">
        <v>0</v>
      </c>
      <c r="F5575" s="86">
        <v>90</v>
      </c>
      <c r="G5575" s="86">
        <v>1</v>
      </c>
      <c r="H5575" s="87">
        <f t="shared" si="941"/>
        <v>490</v>
      </c>
      <c r="I5575" s="88">
        <f t="array" ref="I5575">INDEX(ราคาที่ดิน!$B:$C,MATCH($C5575,ราคาที่ดิน!$A:$A,0),MATCH($B5575,ราคาที่ดิน!$B$1:$C$1,0))</f>
        <v>480</v>
      </c>
      <c r="J5575" s="88">
        <f t="shared" si="942"/>
        <v>235200</v>
      </c>
      <c r="K5575" s="86"/>
      <c r="L5575" s="89"/>
      <c r="M5575" s="90"/>
      <c r="N5575" s="90"/>
      <c r="O5575" s="91"/>
      <c r="P5575" s="86">
        <v>100</v>
      </c>
      <c r="Q5575" s="92">
        <f t="array" ref="Q5575">INDEX(ราคาสิ่งปลูกสร้าง!$D$6:$CC$47,MATCH($L5575,ราคาสิ่งปลูกสร้าง!$B$6:$B$45,0),MATCH($O$4,ราคาสิ่งปลูกสร้าง!$D$5:$CC$5,0))</f>
        <v>0</v>
      </c>
      <c r="R5575" s="92">
        <f t="shared" si="943"/>
        <v>0</v>
      </c>
      <c r="S5575" s="90">
        <v>0</v>
      </c>
      <c r="T5575" s="90">
        <f t="array" ref="T5575">INDEX(ค่าเสื่อมสิ่งปลูกสร้าง!$A$5:$D$105,MATCH($S5575,ค่าเสื่อมสิ่งปลูกสร้าง!$A$5:$A$105,0),MATCH($M5575,ค่าเสื่อมสิ่งปลูกสร้าง!$A$3:$D$3))</f>
        <v>0</v>
      </c>
      <c r="U5575" s="92">
        <f t="shared" si="944"/>
        <v>0</v>
      </c>
      <c r="V5575" s="93">
        <f t="shared" ref="V5575:V5638" si="945">$J5575+$U5575</f>
        <v>235200</v>
      </c>
      <c r="W5575" s="93">
        <f t="shared" ref="W5575:W5638" si="946">$P5575%*$V5575</f>
        <v>235200</v>
      </c>
      <c r="X5575" s="93">
        <v>0</v>
      </c>
      <c r="Y5575" s="93">
        <f t="shared" ref="Y5575:Y5638" si="947">IF($W5575-$X5575&lt;0,0,$W5575-$X5575)</f>
        <v>235200</v>
      </c>
      <c r="Z5575" s="86">
        <v>0</v>
      </c>
      <c r="AA5575" s="94">
        <f t="shared" ref="AA5575:AA5638" si="948">$Y5575*$Z5575/100</f>
        <v>0</v>
      </c>
      <c r="AB5575" s="96"/>
      <c r="AC5575" s="96" t="s">
        <v>5367</v>
      </c>
      <c r="AD5575" s="96" t="s">
        <v>1171</v>
      </c>
    </row>
    <row r="5576" spans="1:30" s="70" customFormat="1" ht="24" customHeight="1" x14ac:dyDescent="0.55000000000000004">
      <c r="A5576" s="86">
        <v>5050</v>
      </c>
      <c r="B5576" s="86" t="s">
        <v>28</v>
      </c>
      <c r="C5576" s="86">
        <v>50525</v>
      </c>
      <c r="D5576" s="86">
        <v>1</v>
      </c>
      <c r="E5576" s="86">
        <v>0</v>
      </c>
      <c r="F5576" s="86">
        <v>0</v>
      </c>
      <c r="G5576" s="86">
        <v>1</v>
      </c>
      <c r="H5576" s="87">
        <f t="shared" si="941"/>
        <v>400</v>
      </c>
      <c r="I5576" s="88">
        <v>250</v>
      </c>
      <c r="J5576" s="88">
        <f t="shared" si="942"/>
        <v>100000</v>
      </c>
      <c r="K5576" s="86"/>
      <c r="L5576" s="89"/>
      <c r="M5576" s="90"/>
      <c r="N5576" s="90"/>
      <c r="O5576" s="91"/>
      <c r="P5576" s="86">
        <v>100</v>
      </c>
      <c r="Q5576" s="92">
        <f t="array" ref="Q5576">INDEX(ราคาสิ่งปลูกสร้าง!$D$6:$CC$47,MATCH($L5576,ราคาสิ่งปลูกสร้าง!$B$6:$B$45,0),MATCH($O$4,ราคาสิ่งปลูกสร้าง!$D$5:$CC$5,0))</f>
        <v>0</v>
      </c>
      <c r="R5576" s="92">
        <f t="shared" si="943"/>
        <v>0</v>
      </c>
      <c r="S5576" s="90">
        <v>0</v>
      </c>
      <c r="T5576" s="90">
        <f t="array" ref="T5576">INDEX(ค่าเสื่อมสิ่งปลูกสร้าง!$A$5:$D$105,MATCH($S5576,ค่าเสื่อมสิ่งปลูกสร้าง!$A$5:$A$105,0),MATCH($M5576,ค่าเสื่อมสิ่งปลูกสร้าง!$A$3:$D$3))</f>
        <v>0</v>
      </c>
      <c r="U5576" s="92">
        <f t="shared" si="944"/>
        <v>0</v>
      </c>
      <c r="V5576" s="93">
        <f t="shared" si="945"/>
        <v>100000</v>
      </c>
      <c r="W5576" s="93">
        <f t="shared" si="946"/>
        <v>100000</v>
      </c>
      <c r="X5576" s="93">
        <v>0</v>
      </c>
      <c r="Y5576" s="93">
        <f t="shared" si="947"/>
        <v>100000</v>
      </c>
      <c r="Z5576" s="86">
        <v>0</v>
      </c>
      <c r="AA5576" s="94">
        <f t="shared" si="948"/>
        <v>0</v>
      </c>
      <c r="AB5576" s="96"/>
      <c r="AC5576" s="96" t="s">
        <v>5368</v>
      </c>
      <c r="AD5576" s="96" t="s">
        <v>3506</v>
      </c>
    </row>
    <row r="5577" spans="1:30" s="70" customFormat="1" ht="24" customHeight="1" x14ac:dyDescent="0.55000000000000004">
      <c r="A5577" s="86">
        <v>5051</v>
      </c>
      <c r="B5577" s="86" t="s">
        <v>28</v>
      </c>
      <c r="C5577" s="86">
        <v>50526</v>
      </c>
      <c r="D5577" s="86">
        <v>1</v>
      </c>
      <c r="E5577" s="86">
        <v>0</v>
      </c>
      <c r="F5577" s="86">
        <v>0</v>
      </c>
      <c r="G5577" s="86">
        <v>1</v>
      </c>
      <c r="H5577" s="87">
        <f t="shared" si="941"/>
        <v>400</v>
      </c>
      <c r="I5577" s="88">
        <v>250</v>
      </c>
      <c r="J5577" s="88">
        <f t="shared" si="942"/>
        <v>100000</v>
      </c>
      <c r="K5577" s="86"/>
      <c r="L5577" s="89"/>
      <c r="M5577" s="90"/>
      <c r="N5577" s="90"/>
      <c r="O5577" s="91"/>
      <c r="P5577" s="86">
        <v>100</v>
      </c>
      <c r="Q5577" s="92">
        <f t="array" ref="Q5577">INDEX(ราคาสิ่งปลูกสร้าง!$D$6:$CC$47,MATCH($L5577,ราคาสิ่งปลูกสร้าง!$B$6:$B$45,0),MATCH($O$4,ราคาสิ่งปลูกสร้าง!$D$5:$CC$5,0))</f>
        <v>0</v>
      </c>
      <c r="R5577" s="92">
        <f t="shared" si="943"/>
        <v>0</v>
      </c>
      <c r="S5577" s="90">
        <v>0</v>
      </c>
      <c r="T5577" s="90">
        <f t="array" ref="T5577">INDEX(ค่าเสื่อมสิ่งปลูกสร้าง!$A$5:$D$105,MATCH($S5577,ค่าเสื่อมสิ่งปลูกสร้าง!$A$5:$A$105,0),MATCH($M5577,ค่าเสื่อมสิ่งปลูกสร้าง!$A$3:$D$3))</f>
        <v>0</v>
      </c>
      <c r="U5577" s="92">
        <f t="shared" si="944"/>
        <v>0</v>
      </c>
      <c r="V5577" s="93">
        <f t="shared" si="945"/>
        <v>100000</v>
      </c>
      <c r="W5577" s="93">
        <f t="shared" si="946"/>
        <v>100000</v>
      </c>
      <c r="X5577" s="93">
        <v>0</v>
      </c>
      <c r="Y5577" s="93">
        <f t="shared" si="947"/>
        <v>100000</v>
      </c>
      <c r="Z5577" s="86">
        <v>0</v>
      </c>
      <c r="AA5577" s="94">
        <f t="shared" si="948"/>
        <v>0</v>
      </c>
      <c r="AB5577" s="96"/>
      <c r="AC5577" s="96" t="s">
        <v>5369</v>
      </c>
      <c r="AD5577" s="96" t="s">
        <v>5370</v>
      </c>
    </row>
    <row r="5578" spans="1:30" s="70" customFormat="1" ht="24" customHeight="1" x14ac:dyDescent="0.55000000000000004">
      <c r="A5578" s="86">
        <v>5052</v>
      </c>
      <c r="B5578" s="86" t="s">
        <v>28</v>
      </c>
      <c r="C5578" s="86">
        <v>50527</v>
      </c>
      <c r="D5578" s="86">
        <v>2</v>
      </c>
      <c r="E5578" s="86">
        <v>0</v>
      </c>
      <c r="F5578" s="86">
        <v>37</v>
      </c>
      <c r="G5578" s="86">
        <v>1</v>
      </c>
      <c r="H5578" s="87">
        <f t="shared" si="941"/>
        <v>837</v>
      </c>
      <c r="I5578" s="88">
        <f t="array" ref="I5578">INDEX(ราคาที่ดิน!$B:$C,MATCH($C5578,ราคาที่ดิน!$A:$A,0),MATCH($B5578,ราคาที่ดิน!$B$1:$C$1,0))</f>
        <v>250</v>
      </c>
      <c r="J5578" s="88">
        <f t="shared" si="942"/>
        <v>209250</v>
      </c>
      <c r="K5578" s="86"/>
      <c r="L5578" s="89"/>
      <c r="M5578" s="90"/>
      <c r="N5578" s="90"/>
      <c r="O5578" s="91"/>
      <c r="P5578" s="86">
        <v>100</v>
      </c>
      <c r="Q5578" s="92">
        <f t="array" ref="Q5578">INDEX(ราคาสิ่งปลูกสร้าง!$D$6:$CC$47,MATCH($L5578,ราคาสิ่งปลูกสร้าง!$B$6:$B$45,0),MATCH($O$4,ราคาสิ่งปลูกสร้าง!$D$5:$CC$5,0))</f>
        <v>0</v>
      </c>
      <c r="R5578" s="92">
        <f t="shared" si="943"/>
        <v>0</v>
      </c>
      <c r="S5578" s="90">
        <v>0</v>
      </c>
      <c r="T5578" s="90">
        <f t="array" ref="T5578">INDEX(ค่าเสื่อมสิ่งปลูกสร้าง!$A$5:$D$105,MATCH($S5578,ค่าเสื่อมสิ่งปลูกสร้าง!$A$5:$A$105,0),MATCH($M5578,ค่าเสื่อมสิ่งปลูกสร้าง!$A$3:$D$3))</f>
        <v>0</v>
      </c>
      <c r="U5578" s="92">
        <f t="shared" si="944"/>
        <v>0</v>
      </c>
      <c r="V5578" s="93">
        <f t="shared" si="945"/>
        <v>209250</v>
      </c>
      <c r="W5578" s="93">
        <f t="shared" si="946"/>
        <v>209250</v>
      </c>
      <c r="X5578" s="93">
        <v>0</v>
      </c>
      <c r="Y5578" s="93">
        <f t="shared" si="947"/>
        <v>209250</v>
      </c>
      <c r="Z5578" s="86">
        <v>0</v>
      </c>
      <c r="AA5578" s="94">
        <f t="shared" si="948"/>
        <v>0</v>
      </c>
      <c r="AB5578" s="96"/>
      <c r="AC5578" s="96" t="s">
        <v>5371</v>
      </c>
      <c r="AD5578" s="96" t="s">
        <v>3506</v>
      </c>
    </row>
    <row r="5579" spans="1:30" s="70" customFormat="1" ht="24" customHeight="1" x14ac:dyDescent="0.55000000000000004">
      <c r="A5579" s="86">
        <v>5053</v>
      </c>
      <c r="B5579" s="86" t="s">
        <v>28</v>
      </c>
      <c r="C5579" s="86">
        <v>50528</v>
      </c>
      <c r="D5579" s="86">
        <v>0</v>
      </c>
      <c r="E5579" s="86">
        <v>2</v>
      </c>
      <c r="F5579" s="86">
        <v>40</v>
      </c>
      <c r="G5579" s="86">
        <v>2</v>
      </c>
      <c r="H5579" s="87">
        <f t="shared" si="941"/>
        <v>240</v>
      </c>
      <c r="I5579" s="88">
        <f t="array" ref="I5579">INDEX(ราคาที่ดิน!$B:$C,MATCH($C5579,ราคาที่ดิน!$A:$A,0),MATCH($B5579,ราคาที่ดิน!$B$1:$C$1,0))</f>
        <v>550</v>
      </c>
      <c r="J5579" s="88">
        <f t="shared" si="942"/>
        <v>132000</v>
      </c>
      <c r="K5579" s="86"/>
      <c r="L5579" s="89" t="s">
        <v>6745</v>
      </c>
      <c r="M5579" s="90" t="s">
        <v>6799</v>
      </c>
      <c r="N5579" s="90">
        <v>2</v>
      </c>
      <c r="O5579" s="91">
        <v>144</v>
      </c>
      <c r="P5579" s="86">
        <v>100</v>
      </c>
      <c r="Q5579" s="92">
        <f t="array" ref="Q5579">INDEX(ราคาสิ่งปลูกสร้าง!$D$6:$CC$47,MATCH($L5579,ราคาสิ่งปลูกสร้าง!$B$6:$B$45,0),MATCH($O$4,ราคาสิ่งปลูกสร้าง!$D$5:$CC$5,0))</f>
        <v>6600</v>
      </c>
      <c r="R5579" s="92">
        <f t="shared" si="943"/>
        <v>950400</v>
      </c>
      <c r="S5579" s="90">
        <v>20</v>
      </c>
      <c r="T5579" s="90">
        <f t="array" ref="T5579">INDEX(ค่าเสื่อมสิ่งปลูกสร้าง!$A$5:$D$105,MATCH($S5579,ค่าเสื่อมสิ่งปลูกสร้าง!$A$5:$A$105,0),MATCH($M5579,ค่าเสื่อมสิ่งปลูกสร้าง!$A$3:$D$3))</f>
        <v>30</v>
      </c>
      <c r="U5579" s="92">
        <f t="shared" si="944"/>
        <v>665280</v>
      </c>
      <c r="V5579" s="93">
        <f t="shared" si="945"/>
        <v>797280</v>
      </c>
      <c r="W5579" s="93">
        <f t="shared" si="946"/>
        <v>797280</v>
      </c>
      <c r="X5579" s="93">
        <v>0</v>
      </c>
      <c r="Y5579" s="93">
        <f t="shared" si="947"/>
        <v>797280</v>
      </c>
      <c r="Z5579" s="86">
        <v>0</v>
      </c>
      <c r="AA5579" s="94">
        <f t="shared" si="948"/>
        <v>0</v>
      </c>
      <c r="AB5579" s="96"/>
      <c r="AC5579" s="96" t="s">
        <v>5352</v>
      </c>
      <c r="AD5579" s="96" t="s">
        <v>5353</v>
      </c>
    </row>
    <row r="5580" spans="1:30" s="70" customFormat="1" ht="24" customHeight="1" x14ac:dyDescent="0.55000000000000004">
      <c r="A5580" s="86">
        <v>5054</v>
      </c>
      <c r="B5580" s="86" t="s">
        <v>28</v>
      </c>
      <c r="C5580" s="86">
        <v>50529</v>
      </c>
      <c r="D5580" s="86">
        <v>0</v>
      </c>
      <c r="E5580" s="86">
        <v>1</v>
      </c>
      <c r="F5580" s="86">
        <v>14</v>
      </c>
      <c r="G5580" s="86">
        <v>1</v>
      </c>
      <c r="H5580" s="87">
        <f t="shared" si="941"/>
        <v>114</v>
      </c>
      <c r="I5580" s="88">
        <f t="array" ref="I5580">INDEX(ราคาที่ดิน!$B:$C,MATCH($C5580,ราคาที่ดิน!$A:$A,0),MATCH($B5580,ราคาที่ดิน!$B$1:$C$1,0))</f>
        <v>800</v>
      </c>
      <c r="J5580" s="88">
        <f t="shared" si="942"/>
        <v>91200</v>
      </c>
      <c r="K5580" s="86"/>
      <c r="L5580" s="89"/>
      <c r="M5580" s="90"/>
      <c r="N5580" s="90"/>
      <c r="O5580" s="91"/>
      <c r="P5580" s="86">
        <v>100</v>
      </c>
      <c r="Q5580" s="92">
        <f t="array" ref="Q5580">INDEX(ราคาสิ่งปลูกสร้าง!$D$6:$CC$47,MATCH($L5580,ราคาสิ่งปลูกสร้าง!$B$6:$B$45,0),MATCH($O$4,ราคาสิ่งปลูกสร้าง!$D$5:$CC$5,0))</f>
        <v>0</v>
      </c>
      <c r="R5580" s="92">
        <f t="shared" si="943"/>
        <v>0</v>
      </c>
      <c r="S5580" s="90">
        <v>0</v>
      </c>
      <c r="T5580" s="90">
        <f t="array" ref="T5580">INDEX(ค่าเสื่อมสิ่งปลูกสร้าง!$A$5:$D$105,MATCH($S5580,ค่าเสื่อมสิ่งปลูกสร้าง!$A$5:$A$105,0),MATCH($M5580,ค่าเสื่อมสิ่งปลูกสร้าง!$A$3:$D$3))</f>
        <v>0</v>
      </c>
      <c r="U5580" s="92">
        <f t="shared" si="944"/>
        <v>0</v>
      </c>
      <c r="V5580" s="93">
        <f t="shared" si="945"/>
        <v>91200</v>
      </c>
      <c r="W5580" s="93">
        <f t="shared" si="946"/>
        <v>91200</v>
      </c>
      <c r="X5580" s="93">
        <v>0</v>
      </c>
      <c r="Y5580" s="93">
        <f t="shared" si="947"/>
        <v>91200</v>
      </c>
      <c r="Z5580" s="86">
        <v>0</v>
      </c>
      <c r="AA5580" s="94">
        <f t="shared" si="948"/>
        <v>0</v>
      </c>
      <c r="AB5580" s="96"/>
      <c r="AC5580" s="96" t="s">
        <v>5372</v>
      </c>
      <c r="AD5580" s="96" t="s">
        <v>5358</v>
      </c>
    </row>
    <row r="5581" spans="1:30" s="70" customFormat="1" ht="24" customHeight="1" x14ac:dyDescent="0.55000000000000004">
      <c r="A5581" s="86">
        <v>5055</v>
      </c>
      <c r="B5581" s="86" t="s">
        <v>28</v>
      </c>
      <c r="C5581" s="86">
        <v>50530</v>
      </c>
      <c r="D5581" s="86">
        <v>0</v>
      </c>
      <c r="E5581" s="86">
        <v>0</v>
      </c>
      <c r="F5581" s="86">
        <v>66</v>
      </c>
      <c r="G5581" s="86">
        <v>1</v>
      </c>
      <c r="H5581" s="87">
        <f t="shared" si="941"/>
        <v>66</v>
      </c>
      <c r="I5581" s="88">
        <f t="array" ref="I5581">INDEX(ราคาที่ดิน!$B:$C,MATCH($C5581,ราคาที่ดิน!$A:$A,0),MATCH($B5581,ราคาที่ดิน!$B$1:$C$1,0))</f>
        <v>800</v>
      </c>
      <c r="J5581" s="88">
        <f t="shared" si="942"/>
        <v>52800</v>
      </c>
      <c r="K5581" s="86"/>
      <c r="L5581" s="89"/>
      <c r="M5581" s="90"/>
      <c r="N5581" s="90"/>
      <c r="O5581" s="91"/>
      <c r="P5581" s="86">
        <v>100</v>
      </c>
      <c r="Q5581" s="92">
        <f t="array" ref="Q5581">INDEX(ราคาสิ่งปลูกสร้าง!$D$6:$CC$47,MATCH($L5581,ราคาสิ่งปลูกสร้าง!$B$6:$B$45,0),MATCH($O$4,ราคาสิ่งปลูกสร้าง!$D$5:$CC$5,0))</f>
        <v>0</v>
      </c>
      <c r="R5581" s="92">
        <f t="shared" si="943"/>
        <v>0</v>
      </c>
      <c r="S5581" s="90">
        <v>0</v>
      </c>
      <c r="T5581" s="90">
        <f t="array" ref="T5581">INDEX(ค่าเสื่อมสิ่งปลูกสร้าง!$A$5:$D$105,MATCH($S5581,ค่าเสื่อมสิ่งปลูกสร้าง!$A$5:$A$105,0),MATCH($M5581,ค่าเสื่อมสิ่งปลูกสร้าง!$A$3:$D$3))</f>
        <v>0</v>
      </c>
      <c r="U5581" s="92">
        <f t="shared" si="944"/>
        <v>0</v>
      </c>
      <c r="V5581" s="93">
        <f t="shared" si="945"/>
        <v>52800</v>
      </c>
      <c r="W5581" s="93">
        <f t="shared" si="946"/>
        <v>52800</v>
      </c>
      <c r="X5581" s="93">
        <v>0</v>
      </c>
      <c r="Y5581" s="93">
        <f t="shared" si="947"/>
        <v>52800</v>
      </c>
      <c r="Z5581" s="86">
        <v>0</v>
      </c>
      <c r="AA5581" s="94">
        <f t="shared" si="948"/>
        <v>0</v>
      </c>
      <c r="AB5581" s="96"/>
      <c r="AC5581" s="96" t="s">
        <v>5373</v>
      </c>
      <c r="AD5581" s="96" t="s">
        <v>5374</v>
      </c>
    </row>
    <row r="5582" spans="1:30" s="70" customFormat="1" ht="24" customHeight="1" x14ac:dyDescent="0.55000000000000004">
      <c r="A5582" s="86">
        <v>5056</v>
      </c>
      <c r="B5582" s="86" t="s">
        <v>28</v>
      </c>
      <c r="C5582" s="86">
        <v>50531</v>
      </c>
      <c r="D5582" s="86">
        <v>0</v>
      </c>
      <c r="E5582" s="86">
        <v>0</v>
      </c>
      <c r="F5582" s="86">
        <v>19</v>
      </c>
      <c r="G5582" s="86">
        <v>1</v>
      </c>
      <c r="H5582" s="87">
        <f t="shared" si="941"/>
        <v>19</v>
      </c>
      <c r="I5582" s="88">
        <f t="array" ref="I5582">INDEX(ราคาที่ดิน!$B:$C,MATCH($C5582,ราคาที่ดิน!$A:$A,0),MATCH($B5582,ราคาที่ดิน!$B$1:$C$1,0))</f>
        <v>800</v>
      </c>
      <c r="J5582" s="88">
        <f t="shared" si="942"/>
        <v>15200</v>
      </c>
      <c r="K5582" s="86"/>
      <c r="L5582" s="89"/>
      <c r="M5582" s="90"/>
      <c r="N5582" s="90"/>
      <c r="O5582" s="91"/>
      <c r="P5582" s="86">
        <v>100</v>
      </c>
      <c r="Q5582" s="92">
        <f t="array" ref="Q5582">INDEX(ราคาสิ่งปลูกสร้าง!$D$6:$CC$47,MATCH($L5582,ราคาสิ่งปลูกสร้าง!$B$6:$B$45,0),MATCH($O$4,ราคาสิ่งปลูกสร้าง!$D$5:$CC$5,0))</f>
        <v>0</v>
      </c>
      <c r="R5582" s="92">
        <f t="shared" si="943"/>
        <v>0</v>
      </c>
      <c r="S5582" s="90">
        <v>0</v>
      </c>
      <c r="T5582" s="90">
        <f t="array" ref="T5582">INDEX(ค่าเสื่อมสิ่งปลูกสร้าง!$A$5:$D$105,MATCH($S5582,ค่าเสื่อมสิ่งปลูกสร้าง!$A$5:$A$105,0),MATCH($M5582,ค่าเสื่อมสิ่งปลูกสร้าง!$A$3:$D$3))</f>
        <v>0</v>
      </c>
      <c r="U5582" s="92">
        <f t="shared" si="944"/>
        <v>0</v>
      </c>
      <c r="V5582" s="93">
        <f t="shared" si="945"/>
        <v>15200</v>
      </c>
      <c r="W5582" s="93">
        <f t="shared" si="946"/>
        <v>15200</v>
      </c>
      <c r="X5582" s="93">
        <v>0</v>
      </c>
      <c r="Y5582" s="93">
        <f t="shared" si="947"/>
        <v>15200</v>
      </c>
      <c r="Z5582" s="86">
        <v>0</v>
      </c>
      <c r="AA5582" s="94">
        <f t="shared" si="948"/>
        <v>0</v>
      </c>
      <c r="AB5582" s="96"/>
      <c r="AC5582" s="96" t="s">
        <v>5375</v>
      </c>
      <c r="AD5582" s="96" t="s">
        <v>5376</v>
      </c>
    </row>
    <row r="5583" spans="1:30" s="70" customFormat="1" ht="24" customHeight="1" x14ac:dyDescent="0.55000000000000004">
      <c r="A5583" s="86">
        <v>5057</v>
      </c>
      <c r="B5583" s="86" t="s">
        <v>28</v>
      </c>
      <c r="C5583" s="86">
        <v>50532</v>
      </c>
      <c r="D5583" s="86">
        <v>4</v>
      </c>
      <c r="E5583" s="86">
        <v>0</v>
      </c>
      <c r="F5583" s="86">
        <v>26</v>
      </c>
      <c r="G5583" s="86">
        <v>1</v>
      </c>
      <c r="H5583" s="87">
        <f t="shared" si="941"/>
        <v>1626</v>
      </c>
      <c r="I5583" s="88">
        <f t="array" ref="I5583">INDEX(ราคาที่ดิน!$B:$C,MATCH($C5583,ราคาที่ดิน!$A:$A,0),MATCH($B5583,ราคาที่ดิน!$B$1:$C$1,0))</f>
        <v>700</v>
      </c>
      <c r="J5583" s="88">
        <f t="shared" si="942"/>
        <v>1138200</v>
      </c>
      <c r="K5583" s="86"/>
      <c r="L5583" s="89"/>
      <c r="M5583" s="90"/>
      <c r="N5583" s="90"/>
      <c r="O5583" s="91"/>
      <c r="P5583" s="86">
        <v>100</v>
      </c>
      <c r="Q5583" s="92">
        <f t="array" ref="Q5583">INDEX(ราคาสิ่งปลูกสร้าง!$D$6:$CC$47,MATCH($L5583,ราคาสิ่งปลูกสร้าง!$B$6:$B$45,0),MATCH($O$4,ราคาสิ่งปลูกสร้าง!$D$5:$CC$5,0))</f>
        <v>0</v>
      </c>
      <c r="R5583" s="92">
        <f t="shared" si="943"/>
        <v>0</v>
      </c>
      <c r="S5583" s="90">
        <v>0</v>
      </c>
      <c r="T5583" s="90">
        <f t="array" ref="T5583">INDEX(ค่าเสื่อมสิ่งปลูกสร้าง!$A$5:$D$105,MATCH($S5583,ค่าเสื่อมสิ่งปลูกสร้าง!$A$5:$A$105,0),MATCH($M5583,ค่าเสื่อมสิ่งปลูกสร้าง!$A$3:$D$3))</f>
        <v>0</v>
      </c>
      <c r="U5583" s="92">
        <f t="shared" si="944"/>
        <v>0</v>
      </c>
      <c r="V5583" s="93">
        <f t="shared" si="945"/>
        <v>1138200</v>
      </c>
      <c r="W5583" s="93">
        <f t="shared" si="946"/>
        <v>1138200</v>
      </c>
      <c r="X5583" s="93">
        <v>0</v>
      </c>
      <c r="Y5583" s="93">
        <f t="shared" si="947"/>
        <v>1138200</v>
      </c>
      <c r="Z5583" s="86">
        <v>0</v>
      </c>
      <c r="AA5583" s="94">
        <f t="shared" si="948"/>
        <v>0</v>
      </c>
      <c r="AB5583" s="96"/>
      <c r="AC5583" s="96" t="s">
        <v>281</v>
      </c>
      <c r="AD5583" s="96" t="s">
        <v>205</v>
      </c>
    </row>
    <row r="5584" spans="1:30" s="70" customFormat="1" ht="24" customHeight="1" x14ac:dyDescent="0.55000000000000004">
      <c r="A5584" s="86">
        <v>5058</v>
      </c>
      <c r="B5584" s="86" t="s">
        <v>28</v>
      </c>
      <c r="C5584" s="86">
        <v>50533</v>
      </c>
      <c r="D5584" s="86">
        <v>2</v>
      </c>
      <c r="E5584" s="86">
        <v>2</v>
      </c>
      <c r="F5584" s="86">
        <v>80</v>
      </c>
      <c r="G5584" s="86">
        <v>1</v>
      </c>
      <c r="H5584" s="87">
        <f t="shared" si="941"/>
        <v>1080</v>
      </c>
      <c r="I5584" s="88">
        <f t="array" ref="I5584">INDEX(ราคาที่ดิน!$B:$C,MATCH($C5584,ราคาที่ดิน!$A:$A,0),MATCH($B5584,ราคาที่ดิน!$B$1:$C$1,0))</f>
        <v>700</v>
      </c>
      <c r="J5584" s="88">
        <f t="shared" si="942"/>
        <v>756000</v>
      </c>
      <c r="K5584" s="86"/>
      <c r="L5584" s="89"/>
      <c r="M5584" s="90"/>
      <c r="N5584" s="90"/>
      <c r="O5584" s="91"/>
      <c r="P5584" s="86">
        <v>100</v>
      </c>
      <c r="Q5584" s="92">
        <f t="array" ref="Q5584">INDEX(ราคาสิ่งปลูกสร้าง!$D$6:$CC$47,MATCH($L5584,ราคาสิ่งปลูกสร้าง!$B$6:$B$45,0),MATCH($O$4,ราคาสิ่งปลูกสร้าง!$D$5:$CC$5,0))</f>
        <v>0</v>
      </c>
      <c r="R5584" s="92">
        <f t="shared" si="943"/>
        <v>0</v>
      </c>
      <c r="S5584" s="90">
        <v>0</v>
      </c>
      <c r="T5584" s="90">
        <f t="array" ref="T5584">INDEX(ค่าเสื่อมสิ่งปลูกสร้าง!$A$5:$D$105,MATCH($S5584,ค่าเสื่อมสิ่งปลูกสร้าง!$A$5:$A$105,0),MATCH($M5584,ค่าเสื่อมสิ่งปลูกสร้าง!$A$3:$D$3))</f>
        <v>0</v>
      </c>
      <c r="U5584" s="92">
        <f t="shared" si="944"/>
        <v>0</v>
      </c>
      <c r="V5584" s="93">
        <f t="shared" si="945"/>
        <v>756000</v>
      </c>
      <c r="W5584" s="93">
        <f t="shared" si="946"/>
        <v>756000</v>
      </c>
      <c r="X5584" s="93">
        <v>0</v>
      </c>
      <c r="Y5584" s="93">
        <f t="shared" si="947"/>
        <v>756000</v>
      </c>
      <c r="Z5584" s="86">
        <v>0</v>
      </c>
      <c r="AA5584" s="94">
        <f t="shared" si="948"/>
        <v>0</v>
      </c>
      <c r="AB5584" s="96"/>
      <c r="AC5584" s="96" t="s">
        <v>2804</v>
      </c>
      <c r="AD5584" s="96" t="s">
        <v>2805</v>
      </c>
    </row>
    <row r="5585" spans="1:30" s="70" customFormat="1" ht="24" customHeight="1" x14ac:dyDescent="0.55000000000000004">
      <c r="A5585" s="86">
        <v>5059</v>
      </c>
      <c r="B5585" s="86" t="s">
        <v>28</v>
      </c>
      <c r="C5585" s="86">
        <v>50534</v>
      </c>
      <c r="D5585" s="86">
        <v>0</v>
      </c>
      <c r="E5585" s="86">
        <v>2</v>
      </c>
      <c r="F5585" s="86">
        <v>19</v>
      </c>
      <c r="G5585" s="86">
        <v>1</v>
      </c>
      <c r="H5585" s="87">
        <f t="shared" si="941"/>
        <v>219</v>
      </c>
      <c r="I5585" s="88">
        <f t="array" ref="I5585">INDEX(ราคาที่ดิน!$B:$C,MATCH($C5585,ราคาที่ดิน!$A:$A,0),MATCH($B5585,ราคาที่ดิน!$B$1:$C$1,0))</f>
        <v>430</v>
      </c>
      <c r="J5585" s="88">
        <f t="shared" si="942"/>
        <v>94170</v>
      </c>
      <c r="K5585" s="86"/>
      <c r="L5585" s="89"/>
      <c r="M5585" s="90"/>
      <c r="N5585" s="90"/>
      <c r="O5585" s="91"/>
      <c r="P5585" s="86">
        <v>100</v>
      </c>
      <c r="Q5585" s="92">
        <f t="array" ref="Q5585">INDEX(ราคาสิ่งปลูกสร้าง!$D$6:$CC$47,MATCH($L5585,ราคาสิ่งปลูกสร้าง!$B$6:$B$45,0),MATCH($O$4,ราคาสิ่งปลูกสร้าง!$D$5:$CC$5,0))</f>
        <v>0</v>
      </c>
      <c r="R5585" s="92">
        <f t="shared" si="943"/>
        <v>0</v>
      </c>
      <c r="S5585" s="90">
        <v>0</v>
      </c>
      <c r="T5585" s="90">
        <f t="array" ref="T5585">INDEX(ค่าเสื่อมสิ่งปลูกสร้าง!$A$5:$D$105,MATCH($S5585,ค่าเสื่อมสิ่งปลูกสร้าง!$A$5:$A$105,0),MATCH($M5585,ค่าเสื่อมสิ่งปลูกสร้าง!$A$3:$D$3))</f>
        <v>0</v>
      </c>
      <c r="U5585" s="92">
        <f t="shared" si="944"/>
        <v>0</v>
      </c>
      <c r="V5585" s="93">
        <f t="shared" si="945"/>
        <v>94170</v>
      </c>
      <c r="W5585" s="93">
        <f t="shared" si="946"/>
        <v>94170</v>
      </c>
      <c r="X5585" s="93">
        <v>0</v>
      </c>
      <c r="Y5585" s="93">
        <f t="shared" si="947"/>
        <v>94170</v>
      </c>
      <c r="Z5585" s="86">
        <v>0</v>
      </c>
      <c r="AA5585" s="94">
        <f t="shared" si="948"/>
        <v>0</v>
      </c>
      <c r="AB5585" s="96"/>
      <c r="AC5585" s="96" t="s">
        <v>5377</v>
      </c>
      <c r="AD5585" s="96" t="s">
        <v>5378</v>
      </c>
    </row>
    <row r="5586" spans="1:30" s="70" customFormat="1" ht="24" customHeight="1" x14ac:dyDescent="0.55000000000000004">
      <c r="A5586" s="86">
        <v>5060</v>
      </c>
      <c r="B5586" s="86" t="s">
        <v>28</v>
      </c>
      <c r="C5586" s="86">
        <v>50535</v>
      </c>
      <c r="D5586" s="86">
        <v>2</v>
      </c>
      <c r="E5586" s="86">
        <v>3</v>
      </c>
      <c r="F5586" s="86">
        <v>12</v>
      </c>
      <c r="G5586" s="86">
        <v>1</v>
      </c>
      <c r="H5586" s="87">
        <f t="shared" si="941"/>
        <v>1112</v>
      </c>
      <c r="I5586" s="88">
        <f t="array" ref="I5586">INDEX(ราคาที่ดิน!$B:$C,MATCH($C5586,ราคาที่ดิน!$A:$A,0),MATCH($B5586,ราคาที่ดิน!$B$1:$C$1,0))</f>
        <v>410</v>
      </c>
      <c r="J5586" s="88">
        <f t="shared" si="942"/>
        <v>455920</v>
      </c>
      <c r="K5586" s="86"/>
      <c r="L5586" s="89"/>
      <c r="M5586" s="90"/>
      <c r="N5586" s="90"/>
      <c r="O5586" s="91"/>
      <c r="P5586" s="86">
        <v>100</v>
      </c>
      <c r="Q5586" s="92">
        <f t="array" ref="Q5586">INDEX(ราคาสิ่งปลูกสร้าง!$D$6:$CC$47,MATCH($L5586,ราคาสิ่งปลูกสร้าง!$B$6:$B$45,0),MATCH($O$4,ราคาสิ่งปลูกสร้าง!$D$5:$CC$5,0))</f>
        <v>0</v>
      </c>
      <c r="R5586" s="92">
        <f t="shared" si="943"/>
        <v>0</v>
      </c>
      <c r="S5586" s="90">
        <v>0</v>
      </c>
      <c r="T5586" s="90">
        <f t="array" ref="T5586">INDEX(ค่าเสื่อมสิ่งปลูกสร้าง!$A$5:$D$105,MATCH($S5586,ค่าเสื่อมสิ่งปลูกสร้าง!$A$5:$A$105,0),MATCH($M5586,ค่าเสื่อมสิ่งปลูกสร้าง!$A$3:$D$3))</f>
        <v>0</v>
      </c>
      <c r="U5586" s="92">
        <f t="shared" si="944"/>
        <v>0</v>
      </c>
      <c r="V5586" s="93">
        <f t="shared" si="945"/>
        <v>455920</v>
      </c>
      <c r="W5586" s="93">
        <f t="shared" si="946"/>
        <v>455920</v>
      </c>
      <c r="X5586" s="93">
        <v>0</v>
      </c>
      <c r="Y5586" s="93">
        <f t="shared" si="947"/>
        <v>455920</v>
      </c>
      <c r="Z5586" s="86">
        <v>0</v>
      </c>
      <c r="AA5586" s="94">
        <f t="shared" si="948"/>
        <v>0</v>
      </c>
      <c r="AB5586" s="96"/>
      <c r="AC5586" s="96" t="s">
        <v>7165</v>
      </c>
      <c r="AD5586" s="96" t="s">
        <v>5379</v>
      </c>
    </row>
    <row r="5587" spans="1:30" s="70" customFormat="1" ht="24" customHeight="1" x14ac:dyDescent="0.55000000000000004">
      <c r="A5587" s="86">
        <v>5061</v>
      </c>
      <c r="B5587" s="86" t="s">
        <v>28</v>
      </c>
      <c r="C5587" s="86">
        <v>50536</v>
      </c>
      <c r="D5587" s="86">
        <v>0</v>
      </c>
      <c r="E5587" s="86">
        <v>1</v>
      </c>
      <c r="F5587" s="86">
        <v>31</v>
      </c>
      <c r="G5587" s="86">
        <v>1</v>
      </c>
      <c r="H5587" s="87">
        <f t="shared" si="941"/>
        <v>131</v>
      </c>
      <c r="I5587" s="88">
        <f t="array" ref="I5587">INDEX(ราคาที่ดิน!$B:$C,MATCH($C5587,ราคาที่ดิน!$A:$A,0),MATCH($B5587,ราคาที่ดิน!$B$1:$C$1,0))</f>
        <v>700</v>
      </c>
      <c r="J5587" s="88">
        <f t="shared" si="942"/>
        <v>91700</v>
      </c>
      <c r="K5587" s="86"/>
      <c r="L5587" s="89"/>
      <c r="M5587" s="90"/>
      <c r="N5587" s="90"/>
      <c r="O5587" s="91"/>
      <c r="P5587" s="86">
        <v>100</v>
      </c>
      <c r="Q5587" s="92">
        <f t="array" ref="Q5587">INDEX(ราคาสิ่งปลูกสร้าง!$D$6:$CC$47,MATCH($L5587,ราคาสิ่งปลูกสร้าง!$B$6:$B$45,0),MATCH($O$4,ราคาสิ่งปลูกสร้าง!$D$5:$CC$5,0))</f>
        <v>0</v>
      </c>
      <c r="R5587" s="92">
        <f t="shared" ref="R5587:R5623" si="949">$O5587*$Q5587</f>
        <v>0</v>
      </c>
      <c r="S5587" s="90">
        <v>0</v>
      </c>
      <c r="T5587" s="90">
        <f t="array" ref="T5587">INDEX(ค่าเสื่อมสิ่งปลูกสร้าง!$A$5:$D$105,MATCH($S5587,ค่าเสื่อมสิ่งปลูกสร้าง!$A$5:$A$105,0),MATCH($M5587,ค่าเสื่อมสิ่งปลูกสร้าง!$A$3:$D$3))</f>
        <v>0</v>
      </c>
      <c r="U5587" s="92">
        <f t="shared" si="944"/>
        <v>0</v>
      </c>
      <c r="V5587" s="93">
        <f t="shared" si="945"/>
        <v>91700</v>
      </c>
      <c r="W5587" s="93">
        <f t="shared" si="946"/>
        <v>91700</v>
      </c>
      <c r="X5587" s="93">
        <v>0</v>
      </c>
      <c r="Y5587" s="93">
        <f t="shared" si="947"/>
        <v>91700</v>
      </c>
      <c r="Z5587" s="86">
        <v>0</v>
      </c>
      <c r="AA5587" s="94">
        <f t="shared" si="948"/>
        <v>0</v>
      </c>
      <c r="AB5587" s="96"/>
      <c r="AC5587" s="96" t="s">
        <v>5380</v>
      </c>
      <c r="AD5587" s="96" t="s">
        <v>5381</v>
      </c>
    </row>
    <row r="5588" spans="1:30" s="70" customFormat="1" ht="24" customHeight="1" x14ac:dyDescent="0.55000000000000004">
      <c r="A5588" s="86">
        <v>5062</v>
      </c>
      <c r="B5588" s="86" t="s">
        <v>28</v>
      </c>
      <c r="C5588" s="86">
        <v>50537</v>
      </c>
      <c r="D5588" s="86">
        <v>0</v>
      </c>
      <c r="E5588" s="86">
        <v>1</v>
      </c>
      <c r="F5588" s="86">
        <v>35</v>
      </c>
      <c r="G5588" s="86">
        <v>1</v>
      </c>
      <c r="H5588" s="87">
        <f t="shared" si="941"/>
        <v>135</v>
      </c>
      <c r="I5588" s="88">
        <f t="array" ref="I5588">INDEX(ราคาที่ดิน!$B:$C,MATCH($C5588,ราคาที่ดิน!$A:$A,0),MATCH($B5588,ราคาที่ดิน!$B$1:$C$1,0))</f>
        <v>550</v>
      </c>
      <c r="J5588" s="88">
        <f t="shared" si="942"/>
        <v>74250</v>
      </c>
      <c r="K5588" s="86"/>
      <c r="L5588" s="89"/>
      <c r="M5588" s="90"/>
      <c r="N5588" s="90"/>
      <c r="O5588" s="91"/>
      <c r="P5588" s="86">
        <v>100</v>
      </c>
      <c r="Q5588" s="92">
        <f t="array" ref="Q5588">INDEX(ราคาสิ่งปลูกสร้าง!$D$6:$CC$47,MATCH($L5588,ราคาสิ่งปลูกสร้าง!$B$6:$B$45,0),MATCH($O$4,ราคาสิ่งปลูกสร้าง!$D$5:$CC$5,0))</f>
        <v>0</v>
      </c>
      <c r="R5588" s="92">
        <f t="shared" si="949"/>
        <v>0</v>
      </c>
      <c r="S5588" s="90">
        <v>0</v>
      </c>
      <c r="T5588" s="90">
        <f t="array" ref="T5588">INDEX(ค่าเสื่อมสิ่งปลูกสร้าง!$A$5:$D$105,MATCH($S5588,ค่าเสื่อมสิ่งปลูกสร้าง!$A$5:$A$105,0),MATCH($M5588,ค่าเสื่อมสิ่งปลูกสร้าง!$A$3:$D$3))</f>
        <v>0</v>
      </c>
      <c r="U5588" s="92">
        <f t="shared" si="944"/>
        <v>0</v>
      </c>
      <c r="V5588" s="93">
        <f t="shared" si="945"/>
        <v>74250</v>
      </c>
      <c r="W5588" s="93">
        <f t="shared" si="946"/>
        <v>74250</v>
      </c>
      <c r="X5588" s="93">
        <v>0</v>
      </c>
      <c r="Y5588" s="93">
        <f t="shared" si="947"/>
        <v>74250</v>
      </c>
      <c r="Z5588" s="86">
        <v>0</v>
      </c>
      <c r="AA5588" s="94">
        <f t="shared" si="948"/>
        <v>0</v>
      </c>
      <c r="AB5588" s="96"/>
      <c r="AC5588" s="96" t="s">
        <v>5382</v>
      </c>
      <c r="AD5588" s="96" t="s">
        <v>5383</v>
      </c>
    </row>
    <row r="5589" spans="1:30" s="70" customFormat="1" ht="24" customHeight="1" x14ac:dyDescent="0.55000000000000004">
      <c r="A5589" s="86">
        <v>5063</v>
      </c>
      <c r="B5589" s="86" t="s">
        <v>28</v>
      </c>
      <c r="C5589" s="86">
        <v>50538</v>
      </c>
      <c r="D5589" s="86">
        <v>0</v>
      </c>
      <c r="E5589" s="86">
        <v>0</v>
      </c>
      <c r="F5589" s="86">
        <v>17</v>
      </c>
      <c r="G5589" s="86">
        <v>1</v>
      </c>
      <c r="H5589" s="87">
        <f t="shared" si="941"/>
        <v>17</v>
      </c>
      <c r="I5589" s="88">
        <f t="array" ref="I5589">INDEX(ราคาที่ดิน!$B:$C,MATCH($C5589,ราคาที่ดิน!$A:$A,0),MATCH($B5589,ราคาที่ดิน!$B$1:$C$1,0))</f>
        <v>250</v>
      </c>
      <c r="J5589" s="88">
        <f t="shared" si="942"/>
        <v>4250</v>
      </c>
      <c r="K5589" s="86"/>
      <c r="L5589" s="89"/>
      <c r="M5589" s="90"/>
      <c r="N5589" s="90"/>
      <c r="O5589" s="91"/>
      <c r="P5589" s="86">
        <v>100</v>
      </c>
      <c r="Q5589" s="92">
        <f t="array" ref="Q5589">INDEX(ราคาสิ่งปลูกสร้าง!$D$6:$CC$47,MATCH($L5589,ราคาสิ่งปลูกสร้าง!$B$6:$B$45,0),MATCH($O$4,ราคาสิ่งปลูกสร้าง!$D$5:$CC$5,0))</f>
        <v>0</v>
      </c>
      <c r="R5589" s="92">
        <f t="shared" si="949"/>
        <v>0</v>
      </c>
      <c r="S5589" s="90">
        <v>0</v>
      </c>
      <c r="T5589" s="90">
        <f t="array" ref="T5589">INDEX(ค่าเสื่อมสิ่งปลูกสร้าง!$A$5:$D$105,MATCH($S5589,ค่าเสื่อมสิ่งปลูกสร้าง!$A$5:$A$105,0),MATCH($M5589,ค่าเสื่อมสิ่งปลูกสร้าง!$A$3:$D$3))</f>
        <v>0</v>
      </c>
      <c r="U5589" s="92">
        <f t="shared" si="944"/>
        <v>0</v>
      </c>
      <c r="V5589" s="93">
        <f t="shared" si="945"/>
        <v>4250</v>
      </c>
      <c r="W5589" s="93">
        <f t="shared" si="946"/>
        <v>4250</v>
      </c>
      <c r="X5589" s="93">
        <v>0</v>
      </c>
      <c r="Y5589" s="93">
        <f t="shared" si="947"/>
        <v>4250</v>
      </c>
      <c r="Z5589" s="86">
        <v>0</v>
      </c>
      <c r="AA5589" s="94">
        <f t="shared" si="948"/>
        <v>0</v>
      </c>
      <c r="AB5589" s="96"/>
      <c r="AC5589" s="96" t="s">
        <v>5384</v>
      </c>
      <c r="AD5589" s="96" t="s">
        <v>5299</v>
      </c>
    </row>
    <row r="5590" spans="1:30" s="70" customFormat="1" ht="24" customHeight="1" x14ac:dyDescent="0.55000000000000004">
      <c r="A5590" s="86">
        <v>5064</v>
      </c>
      <c r="B5590" s="86" t="s">
        <v>28</v>
      </c>
      <c r="C5590" s="86">
        <v>50539</v>
      </c>
      <c r="D5590" s="86">
        <v>0</v>
      </c>
      <c r="E5590" s="86">
        <v>0</v>
      </c>
      <c r="F5590" s="86">
        <v>23</v>
      </c>
      <c r="G5590" s="86">
        <v>1</v>
      </c>
      <c r="H5590" s="87">
        <f t="shared" si="941"/>
        <v>23</v>
      </c>
      <c r="I5590" s="88">
        <f t="array" ref="I5590">INDEX(ราคาที่ดิน!$B:$C,MATCH($C5590,ราคาที่ดิน!$A:$A,0),MATCH($B5590,ราคาที่ดิน!$B$1:$C$1,0))</f>
        <v>550</v>
      </c>
      <c r="J5590" s="88">
        <f t="shared" si="942"/>
        <v>12650</v>
      </c>
      <c r="K5590" s="86"/>
      <c r="L5590" s="89"/>
      <c r="M5590" s="90"/>
      <c r="N5590" s="90"/>
      <c r="O5590" s="91"/>
      <c r="P5590" s="86">
        <v>100</v>
      </c>
      <c r="Q5590" s="92">
        <f t="array" ref="Q5590">INDEX(ราคาสิ่งปลูกสร้าง!$D$6:$CC$47,MATCH($L5590,ราคาสิ่งปลูกสร้าง!$B$6:$B$45,0),MATCH($O$4,ราคาสิ่งปลูกสร้าง!$D$5:$CC$5,0))</f>
        <v>0</v>
      </c>
      <c r="R5590" s="92">
        <f t="shared" si="949"/>
        <v>0</v>
      </c>
      <c r="S5590" s="90">
        <v>0</v>
      </c>
      <c r="T5590" s="90">
        <f t="array" ref="T5590">INDEX(ค่าเสื่อมสิ่งปลูกสร้าง!$A$5:$D$105,MATCH($S5590,ค่าเสื่อมสิ่งปลูกสร้าง!$A$5:$A$105,0),MATCH($M5590,ค่าเสื่อมสิ่งปลูกสร้าง!$A$3:$D$3))</f>
        <v>0</v>
      </c>
      <c r="U5590" s="92">
        <f t="shared" si="944"/>
        <v>0</v>
      </c>
      <c r="V5590" s="93">
        <f t="shared" si="945"/>
        <v>12650</v>
      </c>
      <c r="W5590" s="93">
        <f t="shared" si="946"/>
        <v>12650</v>
      </c>
      <c r="X5590" s="93">
        <v>0</v>
      </c>
      <c r="Y5590" s="93">
        <f t="shared" si="947"/>
        <v>12650</v>
      </c>
      <c r="Z5590" s="86">
        <v>0</v>
      </c>
      <c r="AA5590" s="94">
        <f t="shared" si="948"/>
        <v>0</v>
      </c>
      <c r="AB5590" s="96"/>
      <c r="AC5590" s="96" t="s">
        <v>5385</v>
      </c>
      <c r="AD5590" s="96" t="s">
        <v>5386</v>
      </c>
    </row>
    <row r="5591" spans="1:30" s="70" customFormat="1" ht="24" customHeight="1" x14ac:dyDescent="0.55000000000000004">
      <c r="A5591" s="86">
        <v>5065</v>
      </c>
      <c r="B5591" s="86" t="s">
        <v>28</v>
      </c>
      <c r="C5591" s="86">
        <v>50540</v>
      </c>
      <c r="D5591" s="86">
        <v>0</v>
      </c>
      <c r="E5591" s="86">
        <v>0</v>
      </c>
      <c r="F5591" s="86">
        <v>30</v>
      </c>
      <c r="G5591" s="86">
        <v>1</v>
      </c>
      <c r="H5591" s="87">
        <f t="shared" si="941"/>
        <v>30</v>
      </c>
      <c r="I5591" s="88">
        <f t="array" ref="I5591">INDEX(ราคาที่ดิน!$B:$C,MATCH($C5591,ราคาที่ดิน!$A:$A,0),MATCH($B5591,ราคาที่ดิน!$B$1:$C$1,0))</f>
        <v>550</v>
      </c>
      <c r="J5591" s="88">
        <f t="shared" si="942"/>
        <v>16500</v>
      </c>
      <c r="K5591" s="86"/>
      <c r="L5591" s="89"/>
      <c r="M5591" s="90"/>
      <c r="N5591" s="90"/>
      <c r="O5591" s="91"/>
      <c r="P5591" s="86">
        <v>100</v>
      </c>
      <c r="Q5591" s="92">
        <f t="array" ref="Q5591">INDEX(ราคาสิ่งปลูกสร้าง!$D$6:$CC$47,MATCH($L5591,ราคาสิ่งปลูกสร้าง!$B$6:$B$45,0),MATCH($O$4,ราคาสิ่งปลูกสร้าง!$D$5:$CC$5,0))</f>
        <v>0</v>
      </c>
      <c r="R5591" s="92">
        <f t="shared" si="949"/>
        <v>0</v>
      </c>
      <c r="S5591" s="90">
        <v>0</v>
      </c>
      <c r="T5591" s="90">
        <f t="array" ref="T5591">INDEX(ค่าเสื่อมสิ่งปลูกสร้าง!$A$5:$D$105,MATCH($S5591,ค่าเสื่อมสิ่งปลูกสร้าง!$A$5:$A$105,0),MATCH($M5591,ค่าเสื่อมสิ่งปลูกสร้าง!$A$3:$D$3))</f>
        <v>0</v>
      </c>
      <c r="U5591" s="92">
        <f t="shared" si="944"/>
        <v>0</v>
      </c>
      <c r="V5591" s="93">
        <f t="shared" si="945"/>
        <v>16500</v>
      </c>
      <c r="W5591" s="93">
        <f t="shared" si="946"/>
        <v>16500</v>
      </c>
      <c r="X5591" s="93">
        <v>0</v>
      </c>
      <c r="Y5591" s="93">
        <f t="shared" si="947"/>
        <v>16500</v>
      </c>
      <c r="Z5591" s="86">
        <v>0</v>
      </c>
      <c r="AA5591" s="94">
        <f t="shared" si="948"/>
        <v>0</v>
      </c>
      <c r="AB5591" s="96"/>
      <c r="AC5591" s="96" t="s">
        <v>5384</v>
      </c>
      <c r="AD5591" s="96" t="s">
        <v>5299</v>
      </c>
    </row>
    <row r="5592" spans="1:30" s="70" customFormat="1" ht="24" customHeight="1" x14ac:dyDescent="0.55000000000000004">
      <c r="A5592" s="86">
        <v>5066</v>
      </c>
      <c r="B5592" s="86" t="s">
        <v>28</v>
      </c>
      <c r="C5592" s="86">
        <v>50541</v>
      </c>
      <c r="D5592" s="86">
        <v>0</v>
      </c>
      <c r="E5592" s="86">
        <v>0</v>
      </c>
      <c r="F5592" s="86">
        <v>42</v>
      </c>
      <c r="G5592" s="86">
        <v>1</v>
      </c>
      <c r="H5592" s="87">
        <f t="shared" si="941"/>
        <v>42</v>
      </c>
      <c r="I5592" s="88">
        <f t="array" ref="I5592">INDEX(ราคาที่ดิน!$B:$C,MATCH($C5592,ราคาที่ดิน!$A:$A,0),MATCH($B5592,ราคาที่ดิน!$B$1:$C$1,0))</f>
        <v>550</v>
      </c>
      <c r="J5592" s="88">
        <f t="shared" si="942"/>
        <v>23100</v>
      </c>
      <c r="K5592" s="86"/>
      <c r="L5592" s="89"/>
      <c r="M5592" s="90"/>
      <c r="N5592" s="90"/>
      <c r="O5592" s="91"/>
      <c r="P5592" s="86">
        <v>100</v>
      </c>
      <c r="Q5592" s="92">
        <f t="array" ref="Q5592">INDEX(ราคาสิ่งปลูกสร้าง!$D$6:$CC$47,MATCH($L5592,ราคาสิ่งปลูกสร้าง!$B$6:$B$45,0),MATCH($O$4,ราคาสิ่งปลูกสร้าง!$D$5:$CC$5,0))</f>
        <v>0</v>
      </c>
      <c r="R5592" s="92">
        <f t="shared" si="949"/>
        <v>0</v>
      </c>
      <c r="S5592" s="90">
        <v>0</v>
      </c>
      <c r="T5592" s="90">
        <f t="array" ref="T5592">INDEX(ค่าเสื่อมสิ่งปลูกสร้าง!$A$5:$D$105,MATCH($S5592,ค่าเสื่อมสิ่งปลูกสร้าง!$A$5:$A$105,0),MATCH($M5592,ค่าเสื่อมสิ่งปลูกสร้าง!$A$3:$D$3))</f>
        <v>0</v>
      </c>
      <c r="U5592" s="92">
        <f t="shared" si="944"/>
        <v>0</v>
      </c>
      <c r="V5592" s="93">
        <f t="shared" si="945"/>
        <v>23100</v>
      </c>
      <c r="W5592" s="93">
        <f t="shared" si="946"/>
        <v>23100</v>
      </c>
      <c r="X5592" s="93">
        <v>0</v>
      </c>
      <c r="Y5592" s="93">
        <f t="shared" si="947"/>
        <v>23100</v>
      </c>
      <c r="Z5592" s="86">
        <v>0</v>
      </c>
      <c r="AA5592" s="94">
        <f t="shared" si="948"/>
        <v>0</v>
      </c>
      <c r="AB5592" s="96"/>
      <c r="AC5592" s="96" t="s">
        <v>5384</v>
      </c>
      <c r="AD5592" s="96" t="s">
        <v>5299</v>
      </c>
    </row>
    <row r="5593" spans="1:30" s="70" customFormat="1" ht="24" customHeight="1" x14ac:dyDescent="0.55000000000000004">
      <c r="A5593" s="86">
        <v>5067</v>
      </c>
      <c r="B5593" s="86" t="s">
        <v>28</v>
      </c>
      <c r="C5593" s="86">
        <v>50542</v>
      </c>
      <c r="D5593" s="86">
        <v>0</v>
      </c>
      <c r="E5593" s="86">
        <v>0</v>
      </c>
      <c r="F5593" s="86">
        <v>40</v>
      </c>
      <c r="G5593" s="86">
        <v>1</v>
      </c>
      <c r="H5593" s="87">
        <f t="shared" si="941"/>
        <v>40</v>
      </c>
      <c r="I5593" s="88">
        <f t="array" ref="I5593">INDEX(ราคาที่ดิน!$B:$C,MATCH($C5593,ราคาที่ดิน!$A:$A,0),MATCH($B5593,ราคาที่ดิน!$B$1:$C$1,0))</f>
        <v>410</v>
      </c>
      <c r="J5593" s="88">
        <f t="shared" si="942"/>
        <v>16400</v>
      </c>
      <c r="K5593" s="86"/>
      <c r="L5593" s="89"/>
      <c r="M5593" s="90"/>
      <c r="N5593" s="90"/>
      <c r="O5593" s="91"/>
      <c r="P5593" s="86">
        <v>100</v>
      </c>
      <c r="Q5593" s="92">
        <f t="array" ref="Q5593">INDEX(ราคาสิ่งปลูกสร้าง!$D$6:$CC$47,MATCH($L5593,ราคาสิ่งปลูกสร้าง!$B$6:$B$45,0),MATCH($O$4,ราคาสิ่งปลูกสร้าง!$D$5:$CC$5,0))</f>
        <v>0</v>
      </c>
      <c r="R5593" s="92">
        <f t="shared" si="949"/>
        <v>0</v>
      </c>
      <c r="S5593" s="90">
        <v>0</v>
      </c>
      <c r="T5593" s="90">
        <f t="array" ref="T5593">INDEX(ค่าเสื่อมสิ่งปลูกสร้าง!$A$5:$D$105,MATCH($S5593,ค่าเสื่อมสิ่งปลูกสร้าง!$A$5:$A$105,0),MATCH($M5593,ค่าเสื่อมสิ่งปลูกสร้าง!$A$3:$D$3))</f>
        <v>0</v>
      </c>
      <c r="U5593" s="92">
        <f t="shared" si="944"/>
        <v>0</v>
      </c>
      <c r="V5593" s="93">
        <f t="shared" si="945"/>
        <v>16400</v>
      </c>
      <c r="W5593" s="93">
        <f t="shared" si="946"/>
        <v>16400</v>
      </c>
      <c r="X5593" s="93">
        <v>0</v>
      </c>
      <c r="Y5593" s="93">
        <f t="shared" si="947"/>
        <v>16400</v>
      </c>
      <c r="Z5593" s="86">
        <v>0</v>
      </c>
      <c r="AA5593" s="94">
        <f t="shared" si="948"/>
        <v>0</v>
      </c>
      <c r="AB5593" s="96"/>
      <c r="AC5593" s="96" t="s">
        <v>5382</v>
      </c>
      <c r="AD5593" s="96" t="s">
        <v>5383</v>
      </c>
    </row>
    <row r="5594" spans="1:30" s="70" customFormat="1" ht="24" customHeight="1" x14ac:dyDescent="0.55000000000000004">
      <c r="A5594" s="86">
        <v>5068</v>
      </c>
      <c r="B5594" s="86" t="s">
        <v>28</v>
      </c>
      <c r="C5594" s="86">
        <v>50543</v>
      </c>
      <c r="D5594" s="86">
        <v>0</v>
      </c>
      <c r="E5594" s="86">
        <v>2</v>
      </c>
      <c r="F5594" s="86">
        <v>69</v>
      </c>
      <c r="G5594" s="86">
        <v>1</v>
      </c>
      <c r="H5594" s="87">
        <f t="shared" si="941"/>
        <v>269</v>
      </c>
      <c r="I5594" s="88">
        <f t="array" ref="I5594">INDEX(ราคาที่ดิน!$B:$C,MATCH($C5594,ราคาที่ดิน!$A:$A,0),MATCH($B5594,ราคาที่ดิน!$B$1:$C$1,0))</f>
        <v>550</v>
      </c>
      <c r="J5594" s="88">
        <f t="shared" si="942"/>
        <v>147950</v>
      </c>
      <c r="K5594" s="86"/>
      <c r="L5594" s="89"/>
      <c r="M5594" s="90"/>
      <c r="N5594" s="90"/>
      <c r="O5594" s="91"/>
      <c r="P5594" s="86">
        <v>100</v>
      </c>
      <c r="Q5594" s="92">
        <f t="array" ref="Q5594">INDEX(ราคาสิ่งปลูกสร้าง!$D$6:$CC$47,MATCH($L5594,ราคาสิ่งปลูกสร้าง!$B$6:$B$45,0),MATCH($O$4,ราคาสิ่งปลูกสร้าง!$D$5:$CC$5,0))</f>
        <v>0</v>
      </c>
      <c r="R5594" s="92">
        <f t="shared" si="949"/>
        <v>0</v>
      </c>
      <c r="S5594" s="90">
        <v>0</v>
      </c>
      <c r="T5594" s="90">
        <f t="array" ref="T5594">INDEX(ค่าเสื่อมสิ่งปลูกสร้าง!$A$5:$D$105,MATCH($S5594,ค่าเสื่อมสิ่งปลูกสร้าง!$A$5:$A$105,0),MATCH($M5594,ค่าเสื่อมสิ่งปลูกสร้าง!$A$3:$D$3))</f>
        <v>0</v>
      </c>
      <c r="U5594" s="92">
        <f t="shared" si="944"/>
        <v>0</v>
      </c>
      <c r="V5594" s="93">
        <f t="shared" si="945"/>
        <v>147950</v>
      </c>
      <c r="W5594" s="93">
        <f t="shared" si="946"/>
        <v>147950</v>
      </c>
      <c r="X5594" s="93">
        <v>0</v>
      </c>
      <c r="Y5594" s="93">
        <f t="shared" si="947"/>
        <v>147950</v>
      </c>
      <c r="Z5594" s="86">
        <v>0</v>
      </c>
      <c r="AA5594" s="94">
        <f t="shared" si="948"/>
        <v>0</v>
      </c>
      <c r="AB5594" s="96"/>
      <c r="AC5594" s="96" t="s">
        <v>5387</v>
      </c>
      <c r="AD5594" s="96" t="s">
        <v>394</v>
      </c>
    </row>
    <row r="5595" spans="1:30" s="70" customFormat="1" ht="24" customHeight="1" x14ac:dyDescent="0.55000000000000004">
      <c r="A5595" s="86">
        <v>5069</v>
      </c>
      <c r="B5595" s="86" t="s">
        <v>28</v>
      </c>
      <c r="C5595" s="86">
        <v>50544</v>
      </c>
      <c r="D5595" s="86">
        <v>0</v>
      </c>
      <c r="E5595" s="86">
        <v>1</v>
      </c>
      <c r="F5595" s="86">
        <v>99</v>
      </c>
      <c r="G5595" s="86">
        <v>1</v>
      </c>
      <c r="H5595" s="87">
        <f t="shared" si="941"/>
        <v>199</v>
      </c>
      <c r="I5595" s="88">
        <f t="array" ref="I5595">INDEX(ราคาที่ดิน!$B:$C,MATCH($C5595,ราคาที่ดิน!$A:$A,0),MATCH($B5595,ราคาที่ดิน!$B$1:$C$1,0))</f>
        <v>550</v>
      </c>
      <c r="J5595" s="88">
        <f t="shared" si="942"/>
        <v>109450</v>
      </c>
      <c r="K5595" s="86"/>
      <c r="L5595" s="89"/>
      <c r="M5595" s="90"/>
      <c r="N5595" s="90"/>
      <c r="O5595" s="91"/>
      <c r="P5595" s="86">
        <v>100</v>
      </c>
      <c r="Q5595" s="92">
        <f t="array" ref="Q5595">INDEX(ราคาสิ่งปลูกสร้าง!$D$6:$CC$47,MATCH($L5595,ราคาสิ่งปลูกสร้าง!$B$6:$B$45,0),MATCH($O$4,ราคาสิ่งปลูกสร้าง!$D$5:$CC$5,0))</f>
        <v>0</v>
      </c>
      <c r="R5595" s="92">
        <f t="shared" si="949"/>
        <v>0</v>
      </c>
      <c r="S5595" s="90">
        <v>0</v>
      </c>
      <c r="T5595" s="90">
        <f t="array" ref="T5595">INDEX(ค่าเสื่อมสิ่งปลูกสร้าง!$A$5:$D$105,MATCH($S5595,ค่าเสื่อมสิ่งปลูกสร้าง!$A$5:$A$105,0),MATCH($M5595,ค่าเสื่อมสิ่งปลูกสร้าง!$A$3:$D$3))</f>
        <v>0</v>
      </c>
      <c r="U5595" s="92">
        <f t="shared" ref="U5595:U5623" si="950">$R5595*(100-$T5595)%</f>
        <v>0</v>
      </c>
      <c r="V5595" s="93">
        <f t="shared" si="945"/>
        <v>109450</v>
      </c>
      <c r="W5595" s="93">
        <f t="shared" si="946"/>
        <v>109450</v>
      </c>
      <c r="X5595" s="93">
        <v>0</v>
      </c>
      <c r="Y5595" s="93">
        <f t="shared" si="947"/>
        <v>109450</v>
      </c>
      <c r="Z5595" s="86">
        <v>0</v>
      </c>
      <c r="AA5595" s="94">
        <f t="shared" si="948"/>
        <v>0</v>
      </c>
      <c r="AB5595" s="96"/>
      <c r="AC5595" s="96" t="s">
        <v>5388</v>
      </c>
      <c r="AD5595" s="96" t="s">
        <v>5389</v>
      </c>
    </row>
    <row r="5596" spans="1:30" s="70" customFormat="1" ht="24" customHeight="1" x14ac:dyDescent="0.55000000000000004">
      <c r="A5596" s="86">
        <v>5070</v>
      </c>
      <c r="B5596" s="86" t="s">
        <v>28</v>
      </c>
      <c r="C5596" s="86">
        <v>50545</v>
      </c>
      <c r="D5596" s="86">
        <v>0</v>
      </c>
      <c r="E5596" s="86">
        <v>1</v>
      </c>
      <c r="F5596" s="86">
        <v>73</v>
      </c>
      <c r="G5596" s="86">
        <v>1</v>
      </c>
      <c r="H5596" s="87">
        <f t="shared" si="941"/>
        <v>173</v>
      </c>
      <c r="I5596" s="88">
        <v>550</v>
      </c>
      <c r="J5596" s="88">
        <f t="shared" si="942"/>
        <v>95150</v>
      </c>
      <c r="K5596" s="86"/>
      <c r="L5596" s="89"/>
      <c r="M5596" s="90"/>
      <c r="N5596" s="90"/>
      <c r="O5596" s="91"/>
      <c r="P5596" s="86">
        <v>100</v>
      </c>
      <c r="Q5596" s="92">
        <f t="array" ref="Q5596">INDEX(ราคาสิ่งปลูกสร้าง!$D$6:$CC$47,MATCH($L5596,ราคาสิ่งปลูกสร้าง!$B$6:$B$45,0),MATCH($O$4,ราคาสิ่งปลูกสร้าง!$D$5:$CC$5,0))</f>
        <v>0</v>
      </c>
      <c r="R5596" s="92">
        <f t="shared" si="949"/>
        <v>0</v>
      </c>
      <c r="S5596" s="90">
        <v>0</v>
      </c>
      <c r="T5596" s="90">
        <f t="array" ref="T5596">INDEX(ค่าเสื่อมสิ่งปลูกสร้าง!$A$5:$D$105,MATCH($S5596,ค่าเสื่อมสิ่งปลูกสร้าง!$A$5:$A$105,0),MATCH($M5596,ค่าเสื่อมสิ่งปลูกสร้าง!$A$3:$D$3))</f>
        <v>0</v>
      </c>
      <c r="U5596" s="92">
        <f t="shared" si="950"/>
        <v>0</v>
      </c>
      <c r="V5596" s="93">
        <f t="shared" si="945"/>
        <v>95150</v>
      </c>
      <c r="W5596" s="93">
        <f t="shared" si="946"/>
        <v>95150</v>
      </c>
      <c r="X5596" s="93">
        <v>0</v>
      </c>
      <c r="Y5596" s="93">
        <f t="shared" si="947"/>
        <v>95150</v>
      </c>
      <c r="Z5596" s="86">
        <v>0</v>
      </c>
      <c r="AA5596" s="94">
        <f t="shared" si="948"/>
        <v>0</v>
      </c>
      <c r="AB5596" s="96"/>
      <c r="AC5596" s="96" t="s">
        <v>5390</v>
      </c>
      <c r="AD5596" s="96" t="s">
        <v>5391</v>
      </c>
    </row>
    <row r="5597" spans="1:30" s="70" customFormat="1" ht="24" customHeight="1" x14ac:dyDescent="0.55000000000000004">
      <c r="A5597" s="86">
        <v>5071</v>
      </c>
      <c r="B5597" s="86" t="s">
        <v>28</v>
      </c>
      <c r="C5597" s="86">
        <v>50546</v>
      </c>
      <c r="D5597" s="86">
        <v>1</v>
      </c>
      <c r="E5597" s="86">
        <v>3</v>
      </c>
      <c r="F5597" s="86">
        <v>21</v>
      </c>
      <c r="G5597" s="86">
        <v>1</v>
      </c>
      <c r="H5597" s="87">
        <f t="shared" si="941"/>
        <v>721</v>
      </c>
      <c r="I5597" s="88">
        <f t="array" ref="I5597">INDEX(ราคาที่ดิน!$B:$C,MATCH($C5597,ราคาที่ดิน!$A:$A,0),MATCH($B5597,ราคาที่ดิน!$B$1:$C$1,0))</f>
        <v>600</v>
      </c>
      <c r="J5597" s="88">
        <f t="shared" si="942"/>
        <v>432600</v>
      </c>
      <c r="K5597" s="86"/>
      <c r="L5597" s="89"/>
      <c r="M5597" s="90"/>
      <c r="N5597" s="90"/>
      <c r="O5597" s="91"/>
      <c r="P5597" s="86">
        <v>100</v>
      </c>
      <c r="Q5597" s="92">
        <f t="array" ref="Q5597">INDEX(ราคาสิ่งปลูกสร้าง!$D$6:$CC$47,MATCH($L5597,ราคาสิ่งปลูกสร้าง!$B$6:$B$45,0),MATCH($O$4,ราคาสิ่งปลูกสร้าง!$D$5:$CC$5,0))</f>
        <v>0</v>
      </c>
      <c r="R5597" s="92">
        <f t="shared" si="949"/>
        <v>0</v>
      </c>
      <c r="S5597" s="90">
        <v>0</v>
      </c>
      <c r="T5597" s="90">
        <f t="array" ref="T5597">INDEX(ค่าเสื่อมสิ่งปลูกสร้าง!$A$5:$D$105,MATCH($S5597,ค่าเสื่อมสิ่งปลูกสร้าง!$A$5:$A$105,0),MATCH($M5597,ค่าเสื่อมสิ่งปลูกสร้าง!$A$3:$D$3))</f>
        <v>0</v>
      </c>
      <c r="U5597" s="92">
        <f t="shared" si="950"/>
        <v>0</v>
      </c>
      <c r="V5597" s="93">
        <f t="shared" si="945"/>
        <v>432600</v>
      </c>
      <c r="W5597" s="93">
        <f t="shared" si="946"/>
        <v>432600</v>
      </c>
      <c r="X5597" s="93">
        <v>0</v>
      </c>
      <c r="Y5597" s="93">
        <f t="shared" si="947"/>
        <v>432600</v>
      </c>
      <c r="Z5597" s="86">
        <v>0</v>
      </c>
      <c r="AA5597" s="94">
        <f t="shared" si="948"/>
        <v>0</v>
      </c>
      <c r="AB5597" s="96"/>
      <c r="AC5597" s="96" t="s">
        <v>5392</v>
      </c>
      <c r="AD5597" s="96" t="s">
        <v>5393</v>
      </c>
    </row>
    <row r="5598" spans="1:30" s="70" customFormat="1" ht="24" customHeight="1" x14ac:dyDescent="0.55000000000000004">
      <c r="A5598" s="86">
        <v>5072</v>
      </c>
      <c r="B5598" s="86" t="s">
        <v>28</v>
      </c>
      <c r="C5598" s="86">
        <v>50554</v>
      </c>
      <c r="D5598" s="86">
        <v>0</v>
      </c>
      <c r="E5598" s="86">
        <v>0</v>
      </c>
      <c r="F5598" s="86">
        <v>58</v>
      </c>
      <c r="G5598" s="86">
        <v>1</v>
      </c>
      <c r="H5598" s="87">
        <f t="shared" si="941"/>
        <v>58</v>
      </c>
      <c r="I5598" s="88">
        <f t="array" ref="I5598">INDEX(ราคาที่ดิน!$B:$C,MATCH($C5598,ราคาที่ดิน!$A:$A,0),MATCH($B5598,ราคาที่ดิน!$B$1:$C$1,0))</f>
        <v>1000</v>
      </c>
      <c r="J5598" s="88">
        <f t="shared" si="942"/>
        <v>58000</v>
      </c>
      <c r="K5598" s="86"/>
      <c r="L5598" s="89"/>
      <c r="M5598" s="90"/>
      <c r="N5598" s="90"/>
      <c r="O5598" s="91"/>
      <c r="P5598" s="86">
        <v>100</v>
      </c>
      <c r="Q5598" s="92">
        <f t="array" ref="Q5598">INDEX(ราคาสิ่งปลูกสร้าง!$D$6:$CC$47,MATCH($L5598,ราคาสิ่งปลูกสร้าง!$B$6:$B$45,0),MATCH($O$4,ราคาสิ่งปลูกสร้าง!$D$5:$CC$5,0))</f>
        <v>0</v>
      </c>
      <c r="R5598" s="92">
        <f t="shared" si="949"/>
        <v>0</v>
      </c>
      <c r="S5598" s="90">
        <v>0</v>
      </c>
      <c r="T5598" s="90">
        <f t="array" ref="T5598">INDEX(ค่าเสื่อมสิ่งปลูกสร้าง!$A$5:$D$105,MATCH($S5598,ค่าเสื่อมสิ่งปลูกสร้าง!$A$5:$A$105,0),MATCH($M5598,ค่าเสื่อมสิ่งปลูกสร้าง!$A$3:$D$3))</f>
        <v>0</v>
      </c>
      <c r="U5598" s="92">
        <f t="shared" si="950"/>
        <v>0</v>
      </c>
      <c r="V5598" s="93">
        <f t="shared" si="945"/>
        <v>58000</v>
      </c>
      <c r="W5598" s="93">
        <f t="shared" si="946"/>
        <v>58000</v>
      </c>
      <c r="X5598" s="93">
        <v>0</v>
      </c>
      <c r="Y5598" s="93">
        <f t="shared" si="947"/>
        <v>58000</v>
      </c>
      <c r="Z5598" s="86">
        <v>0</v>
      </c>
      <c r="AA5598" s="94">
        <f t="shared" si="948"/>
        <v>0</v>
      </c>
      <c r="AB5598" s="96"/>
      <c r="AC5598" s="96" t="s">
        <v>5394</v>
      </c>
      <c r="AD5598" s="96" t="s">
        <v>5395</v>
      </c>
    </row>
    <row r="5599" spans="1:30" s="70" customFormat="1" ht="24" customHeight="1" x14ac:dyDescent="0.55000000000000004">
      <c r="A5599" s="86">
        <v>5073</v>
      </c>
      <c r="B5599" s="86" t="s">
        <v>28</v>
      </c>
      <c r="C5599" s="86">
        <v>50555</v>
      </c>
      <c r="D5599" s="86">
        <v>0</v>
      </c>
      <c r="E5599" s="86">
        <v>0</v>
      </c>
      <c r="F5599" s="86">
        <v>59</v>
      </c>
      <c r="G5599" s="86">
        <v>1</v>
      </c>
      <c r="H5599" s="87">
        <f t="shared" si="941"/>
        <v>59</v>
      </c>
      <c r="I5599" s="88">
        <f t="array" ref="I5599">INDEX(ราคาที่ดิน!$B:$C,MATCH($C5599,ราคาที่ดิน!$A:$A,0),MATCH($B5599,ราคาที่ดิน!$B$1:$C$1,0))</f>
        <v>1000</v>
      </c>
      <c r="J5599" s="88">
        <f t="shared" si="942"/>
        <v>59000</v>
      </c>
      <c r="K5599" s="86"/>
      <c r="L5599" s="89"/>
      <c r="M5599" s="90"/>
      <c r="N5599" s="90"/>
      <c r="O5599" s="91"/>
      <c r="P5599" s="86">
        <v>100</v>
      </c>
      <c r="Q5599" s="92">
        <f t="array" ref="Q5599">INDEX(ราคาสิ่งปลูกสร้าง!$D$6:$CC$47,MATCH($L5599,ราคาสิ่งปลูกสร้าง!$B$6:$B$45,0),MATCH($O$4,ราคาสิ่งปลูกสร้าง!$D$5:$CC$5,0))</f>
        <v>0</v>
      </c>
      <c r="R5599" s="92">
        <f t="shared" si="949"/>
        <v>0</v>
      </c>
      <c r="S5599" s="90">
        <v>0</v>
      </c>
      <c r="T5599" s="90">
        <f t="array" ref="T5599">INDEX(ค่าเสื่อมสิ่งปลูกสร้าง!$A$5:$D$105,MATCH($S5599,ค่าเสื่อมสิ่งปลูกสร้าง!$A$5:$A$105,0),MATCH($M5599,ค่าเสื่อมสิ่งปลูกสร้าง!$A$3:$D$3))</f>
        <v>0</v>
      </c>
      <c r="U5599" s="92">
        <f t="shared" si="950"/>
        <v>0</v>
      </c>
      <c r="V5599" s="93">
        <f t="shared" si="945"/>
        <v>59000</v>
      </c>
      <c r="W5599" s="93">
        <f t="shared" si="946"/>
        <v>59000</v>
      </c>
      <c r="X5599" s="93">
        <v>0</v>
      </c>
      <c r="Y5599" s="93">
        <f t="shared" si="947"/>
        <v>59000</v>
      </c>
      <c r="Z5599" s="86">
        <v>0</v>
      </c>
      <c r="AA5599" s="94">
        <f t="shared" si="948"/>
        <v>0</v>
      </c>
      <c r="AB5599" s="96"/>
      <c r="AC5599" s="96" t="s">
        <v>5396</v>
      </c>
      <c r="AD5599" s="96" t="s">
        <v>5397</v>
      </c>
    </row>
    <row r="5600" spans="1:30" s="70" customFormat="1" ht="24" customHeight="1" x14ac:dyDescent="0.55000000000000004">
      <c r="A5600" s="86">
        <v>5074</v>
      </c>
      <c r="B5600" s="86" t="s">
        <v>28</v>
      </c>
      <c r="C5600" s="86">
        <v>50556</v>
      </c>
      <c r="D5600" s="86">
        <v>0</v>
      </c>
      <c r="E5600" s="86">
        <v>0</v>
      </c>
      <c r="F5600" s="86">
        <v>59</v>
      </c>
      <c r="G5600" s="86">
        <v>1</v>
      </c>
      <c r="H5600" s="87">
        <f t="shared" si="941"/>
        <v>59</v>
      </c>
      <c r="I5600" s="88">
        <f t="array" ref="I5600">INDEX(ราคาที่ดิน!$B:$C,MATCH($C5600,ราคาที่ดิน!$A:$A,0),MATCH($B5600,ราคาที่ดิน!$B$1:$C$1,0))</f>
        <v>1000</v>
      </c>
      <c r="J5600" s="88">
        <f t="shared" si="942"/>
        <v>59000</v>
      </c>
      <c r="K5600" s="86"/>
      <c r="L5600" s="89"/>
      <c r="M5600" s="90"/>
      <c r="N5600" s="90"/>
      <c r="O5600" s="91"/>
      <c r="P5600" s="86">
        <v>100</v>
      </c>
      <c r="Q5600" s="92">
        <f t="array" ref="Q5600">INDEX(ราคาสิ่งปลูกสร้าง!$D$6:$CC$47,MATCH($L5600,ราคาสิ่งปลูกสร้าง!$B$6:$B$45,0),MATCH($O$4,ราคาสิ่งปลูกสร้าง!$D$5:$CC$5,0))</f>
        <v>0</v>
      </c>
      <c r="R5600" s="92">
        <f t="shared" si="949"/>
        <v>0</v>
      </c>
      <c r="S5600" s="90">
        <v>0</v>
      </c>
      <c r="T5600" s="90">
        <f t="array" ref="T5600">INDEX(ค่าเสื่อมสิ่งปลูกสร้าง!$A$5:$D$105,MATCH($S5600,ค่าเสื่อมสิ่งปลูกสร้าง!$A$5:$A$105,0),MATCH($M5600,ค่าเสื่อมสิ่งปลูกสร้าง!$A$3:$D$3))</f>
        <v>0</v>
      </c>
      <c r="U5600" s="92">
        <f t="shared" si="950"/>
        <v>0</v>
      </c>
      <c r="V5600" s="93">
        <f t="shared" si="945"/>
        <v>59000</v>
      </c>
      <c r="W5600" s="93">
        <f t="shared" si="946"/>
        <v>59000</v>
      </c>
      <c r="X5600" s="93">
        <v>0</v>
      </c>
      <c r="Y5600" s="93">
        <f t="shared" si="947"/>
        <v>59000</v>
      </c>
      <c r="Z5600" s="86">
        <v>0</v>
      </c>
      <c r="AA5600" s="94">
        <f t="shared" si="948"/>
        <v>0</v>
      </c>
      <c r="AB5600" s="96"/>
      <c r="AC5600" s="96" t="s">
        <v>5398</v>
      </c>
      <c r="AD5600" s="96" t="s">
        <v>2924</v>
      </c>
    </row>
    <row r="5601" spans="1:30" s="70" customFormat="1" ht="24" customHeight="1" x14ac:dyDescent="0.55000000000000004">
      <c r="A5601" s="86">
        <v>5075</v>
      </c>
      <c r="B5601" s="86" t="s">
        <v>28</v>
      </c>
      <c r="C5601" s="86">
        <v>50570</v>
      </c>
      <c r="D5601" s="86">
        <v>0</v>
      </c>
      <c r="E5601" s="86">
        <v>3</v>
      </c>
      <c r="F5601" s="86">
        <v>85</v>
      </c>
      <c r="G5601" s="86">
        <v>1</v>
      </c>
      <c r="H5601" s="87">
        <f t="shared" si="941"/>
        <v>385</v>
      </c>
      <c r="I5601" s="88">
        <f t="array" ref="I5601">INDEX(ราคาที่ดิน!$B:$C,MATCH($C5601,ราคาที่ดิน!$A:$A,0),MATCH($B5601,ราคาที่ดิน!$B$1:$C$1,0))</f>
        <v>400</v>
      </c>
      <c r="J5601" s="88">
        <f t="shared" si="942"/>
        <v>154000</v>
      </c>
      <c r="K5601" s="86"/>
      <c r="L5601" s="89"/>
      <c r="M5601" s="90"/>
      <c r="N5601" s="90"/>
      <c r="O5601" s="91"/>
      <c r="P5601" s="86">
        <v>100</v>
      </c>
      <c r="Q5601" s="92">
        <f t="array" ref="Q5601">INDEX(ราคาสิ่งปลูกสร้าง!$D$6:$CC$47,MATCH($L5601,ราคาสิ่งปลูกสร้าง!$B$6:$B$45,0),MATCH($O$4,ราคาสิ่งปลูกสร้าง!$D$5:$CC$5,0))</f>
        <v>0</v>
      </c>
      <c r="R5601" s="92">
        <f t="shared" si="949"/>
        <v>0</v>
      </c>
      <c r="S5601" s="90">
        <v>0</v>
      </c>
      <c r="T5601" s="90">
        <f t="array" ref="T5601">INDEX(ค่าเสื่อมสิ่งปลูกสร้าง!$A$5:$D$105,MATCH($S5601,ค่าเสื่อมสิ่งปลูกสร้าง!$A$5:$A$105,0),MATCH($M5601,ค่าเสื่อมสิ่งปลูกสร้าง!$A$3:$D$3))</f>
        <v>0</v>
      </c>
      <c r="U5601" s="92">
        <f t="shared" si="950"/>
        <v>0</v>
      </c>
      <c r="V5601" s="93">
        <f t="shared" si="945"/>
        <v>154000</v>
      </c>
      <c r="W5601" s="93">
        <f t="shared" si="946"/>
        <v>154000</v>
      </c>
      <c r="X5601" s="93">
        <v>0</v>
      </c>
      <c r="Y5601" s="93">
        <f t="shared" si="947"/>
        <v>154000</v>
      </c>
      <c r="Z5601" s="86">
        <v>0</v>
      </c>
      <c r="AA5601" s="94">
        <f t="shared" si="948"/>
        <v>0</v>
      </c>
      <c r="AB5601" s="96"/>
      <c r="AC5601" s="96" t="s">
        <v>2139</v>
      </c>
      <c r="AD5601" s="96" t="s">
        <v>2140</v>
      </c>
    </row>
    <row r="5602" spans="1:30" s="70" customFormat="1" ht="24" customHeight="1" x14ac:dyDescent="0.55000000000000004">
      <c r="A5602" s="86">
        <v>5076</v>
      </c>
      <c r="B5602" s="86" t="s">
        <v>28</v>
      </c>
      <c r="C5602" s="86">
        <v>50607</v>
      </c>
      <c r="D5602" s="86">
        <v>0</v>
      </c>
      <c r="E5602" s="86">
        <v>2</v>
      </c>
      <c r="F5602" s="86">
        <v>0</v>
      </c>
      <c r="G5602" s="86">
        <v>1</v>
      </c>
      <c r="H5602" s="87">
        <f t="shared" si="941"/>
        <v>200</v>
      </c>
      <c r="I5602" s="88">
        <f t="array" ref="I5602">INDEX(ราคาที่ดิน!$B:$C,MATCH($C5602,ราคาที่ดิน!$A:$A,0),MATCH($B5602,ราคาที่ดิน!$B$1:$C$1,0))</f>
        <v>550</v>
      </c>
      <c r="J5602" s="88">
        <f t="shared" si="942"/>
        <v>110000</v>
      </c>
      <c r="K5602" s="86"/>
      <c r="L5602" s="89"/>
      <c r="M5602" s="90"/>
      <c r="N5602" s="90"/>
      <c r="O5602" s="91"/>
      <c r="P5602" s="86">
        <v>100</v>
      </c>
      <c r="Q5602" s="92">
        <f t="array" ref="Q5602">INDEX(ราคาสิ่งปลูกสร้าง!$D$6:$CC$47,MATCH($L5602,ราคาสิ่งปลูกสร้าง!$B$6:$B$45,0),MATCH($O$4,ราคาสิ่งปลูกสร้าง!$D$5:$CC$5,0))</f>
        <v>0</v>
      </c>
      <c r="R5602" s="92">
        <f t="shared" si="949"/>
        <v>0</v>
      </c>
      <c r="S5602" s="90">
        <v>0</v>
      </c>
      <c r="T5602" s="90">
        <f t="array" ref="T5602">INDEX(ค่าเสื่อมสิ่งปลูกสร้าง!$A$5:$D$105,MATCH($S5602,ค่าเสื่อมสิ่งปลูกสร้าง!$A$5:$A$105,0),MATCH($M5602,ค่าเสื่อมสิ่งปลูกสร้าง!$A$3:$D$3))</f>
        <v>0</v>
      </c>
      <c r="U5602" s="92">
        <f t="shared" si="950"/>
        <v>0</v>
      </c>
      <c r="V5602" s="93">
        <f t="shared" si="945"/>
        <v>110000</v>
      </c>
      <c r="W5602" s="93">
        <f t="shared" si="946"/>
        <v>110000</v>
      </c>
      <c r="X5602" s="93">
        <v>0</v>
      </c>
      <c r="Y5602" s="93">
        <f t="shared" si="947"/>
        <v>110000</v>
      </c>
      <c r="Z5602" s="86">
        <v>0</v>
      </c>
      <c r="AA5602" s="94">
        <f t="shared" si="948"/>
        <v>0</v>
      </c>
      <c r="AB5602" s="96"/>
      <c r="AC5602" s="96" t="s">
        <v>5399</v>
      </c>
      <c r="AD5602" s="96" t="s">
        <v>7104</v>
      </c>
    </row>
    <row r="5603" spans="1:30" s="70" customFormat="1" ht="24" customHeight="1" x14ac:dyDescent="0.55000000000000004">
      <c r="A5603" s="86">
        <v>5077</v>
      </c>
      <c r="B5603" s="86" t="s">
        <v>28</v>
      </c>
      <c r="C5603" s="86">
        <v>50608</v>
      </c>
      <c r="D5603" s="86">
        <v>0</v>
      </c>
      <c r="E5603" s="86">
        <v>3</v>
      </c>
      <c r="F5603" s="86">
        <v>27</v>
      </c>
      <c r="G5603" s="86">
        <v>1</v>
      </c>
      <c r="H5603" s="87">
        <f t="shared" si="941"/>
        <v>327</v>
      </c>
      <c r="I5603" s="88">
        <f t="array" ref="I5603">INDEX(ราคาที่ดิน!$B:$C,MATCH($C5603,ราคาที่ดิน!$A:$A,0),MATCH($B5603,ราคาที่ดิน!$B$1:$C$1,0))</f>
        <v>550</v>
      </c>
      <c r="J5603" s="88">
        <f t="shared" si="942"/>
        <v>179850</v>
      </c>
      <c r="K5603" s="86"/>
      <c r="L5603" s="89"/>
      <c r="M5603" s="90"/>
      <c r="N5603" s="90"/>
      <c r="O5603" s="91"/>
      <c r="P5603" s="86">
        <v>100</v>
      </c>
      <c r="Q5603" s="92">
        <f t="array" ref="Q5603">INDEX(ราคาสิ่งปลูกสร้าง!$D$6:$CC$47,MATCH($L5603,ราคาสิ่งปลูกสร้าง!$B$6:$B$45,0),MATCH($O$4,ราคาสิ่งปลูกสร้าง!$D$5:$CC$5,0))</f>
        <v>0</v>
      </c>
      <c r="R5603" s="92">
        <f t="shared" si="949"/>
        <v>0</v>
      </c>
      <c r="S5603" s="90">
        <v>0</v>
      </c>
      <c r="T5603" s="90">
        <f t="array" ref="T5603">INDEX(ค่าเสื่อมสิ่งปลูกสร้าง!$A$5:$D$105,MATCH($S5603,ค่าเสื่อมสิ่งปลูกสร้าง!$A$5:$A$105,0),MATCH($M5603,ค่าเสื่อมสิ่งปลูกสร้าง!$A$3:$D$3))</f>
        <v>0</v>
      </c>
      <c r="U5603" s="92">
        <f t="shared" si="950"/>
        <v>0</v>
      </c>
      <c r="V5603" s="93">
        <f t="shared" si="945"/>
        <v>179850</v>
      </c>
      <c r="W5603" s="93">
        <f t="shared" si="946"/>
        <v>179850</v>
      </c>
      <c r="X5603" s="93">
        <v>0</v>
      </c>
      <c r="Y5603" s="93">
        <f t="shared" si="947"/>
        <v>179850</v>
      </c>
      <c r="Z5603" s="86">
        <v>0</v>
      </c>
      <c r="AA5603" s="94">
        <f t="shared" si="948"/>
        <v>0</v>
      </c>
      <c r="AB5603" s="96"/>
      <c r="AC5603" s="96" t="s">
        <v>5400</v>
      </c>
      <c r="AD5603" s="96" t="s">
        <v>5401</v>
      </c>
    </row>
    <row r="5604" spans="1:30" s="70" customFormat="1" ht="24" customHeight="1" x14ac:dyDescent="0.55000000000000004">
      <c r="A5604" s="86">
        <v>5078</v>
      </c>
      <c r="B5604" s="86" t="s">
        <v>28</v>
      </c>
      <c r="C5604" s="86">
        <v>50609</v>
      </c>
      <c r="D5604" s="86">
        <v>0</v>
      </c>
      <c r="E5604" s="86">
        <v>2</v>
      </c>
      <c r="F5604" s="86">
        <v>0</v>
      </c>
      <c r="G5604" s="86">
        <v>3</v>
      </c>
      <c r="H5604" s="87">
        <f t="shared" si="941"/>
        <v>200</v>
      </c>
      <c r="I5604" s="88">
        <f t="array" ref="I5604">INDEX(ราคาที่ดิน!$B:$C,MATCH($C5604,ราคาที่ดิน!$A:$A,0),MATCH($B5604,ราคาที่ดิน!$B$1:$C$1,0))</f>
        <v>550</v>
      </c>
      <c r="J5604" s="88">
        <f t="shared" si="942"/>
        <v>110000</v>
      </c>
      <c r="K5604" s="86"/>
      <c r="L5604" s="89" t="s">
        <v>6745</v>
      </c>
      <c r="M5604" s="90" t="s">
        <v>6799</v>
      </c>
      <c r="N5604" s="90">
        <v>3</v>
      </c>
      <c r="O5604" s="91">
        <v>16</v>
      </c>
      <c r="P5604" s="86">
        <v>100</v>
      </c>
      <c r="Q5604" s="92">
        <f t="array" ref="Q5604">INDEX(ราคาสิ่งปลูกสร้าง!$D$6:$CC$47,MATCH($L5604,ราคาสิ่งปลูกสร้าง!$B$6:$B$45,0),MATCH($O$4,ราคาสิ่งปลูกสร้าง!$D$5:$CC$5,0))</f>
        <v>6600</v>
      </c>
      <c r="R5604" s="92">
        <f t="shared" si="949"/>
        <v>105600</v>
      </c>
      <c r="S5604" s="90">
        <v>31</v>
      </c>
      <c r="T5604" s="90">
        <f t="array" ref="T5604">INDEX(ค่าเสื่อมสิ่งปลูกสร้าง!$A$5:$D$105,MATCH($S5604,ค่าเสื่อมสิ่งปลูกสร้าง!$A$5:$A$105,0),MATCH($M5604,ค่าเสื่อมสิ่งปลูกสร้าง!$A$3:$D$3))</f>
        <v>52</v>
      </c>
      <c r="U5604" s="92">
        <f t="shared" si="950"/>
        <v>50688</v>
      </c>
      <c r="V5604" s="93">
        <f t="shared" si="945"/>
        <v>160688</v>
      </c>
      <c r="W5604" s="93">
        <f t="shared" si="946"/>
        <v>160688</v>
      </c>
      <c r="X5604" s="93">
        <v>0</v>
      </c>
      <c r="Y5604" s="93">
        <f t="shared" si="947"/>
        <v>160688</v>
      </c>
      <c r="Z5604" s="86">
        <v>0.3</v>
      </c>
      <c r="AA5604" s="94">
        <f t="shared" si="948"/>
        <v>482.06400000000002</v>
      </c>
      <c r="AB5604" s="96"/>
      <c r="AC5604" s="96" t="s">
        <v>2287</v>
      </c>
      <c r="AD5604" s="96" t="s">
        <v>2416</v>
      </c>
    </row>
    <row r="5605" spans="1:30" s="70" customFormat="1" ht="24" customHeight="1" x14ac:dyDescent="0.55000000000000004">
      <c r="A5605" s="86">
        <v>5079</v>
      </c>
      <c r="B5605" s="86" t="s">
        <v>28</v>
      </c>
      <c r="C5605" s="86">
        <v>50610</v>
      </c>
      <c r="D5605" s="86">
        <v>0</v>
      </c>
      <c r="E5605" s="86">
        <v>3</v>
      </c>
      <c r="F5605" s="86">
        <v>22.8</v>
      </c>
      <c r="G5605" s="86">
        <v>1</v>
      </c>
      <c r="H5605" s="88">
        <f t="shared" si="941"/>
        <v>322.8</v>
      </c>
      <c r="I5605" s="88">
        <f t="array" ref="I5605">INDEX(ราคาที่ดิน!$B:$C,MATCH($C5605,ราคาที่ดิน!$A:$A,0),MATCH($B5605,ราคาที่ดิน!$B$1:$C$1,0))</f>
        <v>550</v>
      </c>
      <c r="J5605" s="88">
        <f t="shared" si="942"/>
        <v>177540</v>
      </c>
      <c r="K5605" s="86"/>
      <c r="L5605" s="89"/>
      <c r="M5605" s="90"/>
      <c r="N5605" s="90"/>
      <c r="O5605" s="91"/>
      <c r="P5605" s="86">
        <v>100</v>
      </c>
      <c r="Q5605" s="92">
        <f t="array" ref="Q5605">INDEX(ราคาสิ่งปลูกสร้าง!$D$6:$CC$47,MATCH($L5605,ราคาสิ่งปลูกสร้าง!$B$6:$B$45,0),MATCH($O$4,ราคาสิ่งปลูกสร้าง!$D$5:$CC$5,0))</f>
        <v>0</v>
      </c>
      <c r="R5605" s="92">
        <f t="shared" si="949"/>
        <v>0</v>
      </c>
      <c r="S5605" s="90">
        <v>0</v>
      </c>
      <c r="T5605" s="90">
        <f t="array" ref="T5605">INDEX(ค่าเสื่อมสิ่งปลูกสร้าง!$A$5:$D$105,MATCH($S5605,ค่าเสื่อมสิ่งปลูกสร้าง!$A$5:$A$105,0),MATCH($M5605,ค่าเสื่อมสิ่งปลูกสร้าง!$A$3:$D$3))</f>
        <v>0</v>
      </c>
      <c r="U5605" s="92">
        <f t="shared" si="950"/>
        <v>0</v>
      </c>
      <c r="V5605" s="93">
        <f t="shared" si="945"/>
        <v>177540</v>
      </c>
      <c r="W5605" s="93">
        <f t="shared" si="946"/>
        <v>177540</v>
      </c>
      <c r="X5605" s="93">
        <v>0</v>
      </c>
      <c r="Y5605" s="93">
        <f t="shared" si="947"/>
        <v>177540</v>
      </c>
      <c r="Z5605" s="86">
        <v>0</v>
      </c>
      <c r="AA5605" s="94">
        <f t="shared" si="948"/>
        <v>0</v>
      </c>
      <c r="AB5605" s="96"/>
      <c r="AC5605" s="96" t="s">
        <v>2285</v>
      </c>
      <c r="AD5605" s="96" t="s">
        <v>2286</v>
      </c>
    </row>
    <row r="5606" spans="1:30" s="70" customFormat="1" ht="24" customHeight="1" x14ac:dyDescent="0.55000000000000004">
      <c r="A5606" s="86">
        <v>5080</v>
      </c>
      <c r="B5606" s="86" t="s">
        <v>28</v>
      </c>
      <c r="C5606" s="86">
        <v>50627</v>
      </c>
      <c r="D5606" s="86">
        <v>2</v>
      </c>
      <c r="E5606" s="86">
        <v>2</v>
      </c>
      <c r="F5606" s="86">
        <v>55</v>
      </c>
      <c r="G5606" s="86">
        <v>1</v>
      </c>
      <c r="H5606" s="87">
        <f t="shared" si="941"/>
        <v>1055</v>
      </c>
      <c r="I5606" s="88">
        <f t="array" ref="I5606">INDEX(ราคาที่ดิน!$B:$C,MATCH($C5606,ราคาที่ดิน!$A:$A,0),MATCH($B5606,ราคาที่ดิน!$B$1:$C$1,0))</f>
        <v>300</v>
      </c>
      <c r="J5606" s="88">
        <f t="shared" si="942"/>
        <v>316500</v>
      </c>
      <c r="K5606" s="86"/>
      <c r="L5606" s="89"/>
      <c r="M5606" s="90"/>
      <c r="N5606" s="90"/>
      <c r="O5606" s="91"/>
      <c r="P5606" s="86">
        <v>100</v>
      </c>
      <c r="Q5606" s="92">
        <f t="array" ref="Q5606">INDEX(ราคาสิ่งปลูกสร้าง!$D$6:$CC$47,MATCH($L5606,ราคาสิ่งปลูกสร้าง!$B$6:$B$45,0),MATCH($O$4,ราคาสิ่งปลูกสร้าง!$D$5:$CC$5,0))</f>
        <v>0</v>
      </c>
      <c r="R5606" s="92">
        <f t="shared" si="949"/>
        <v>0</v>
      </c>
      <c r="S5606" s="90">
        <v>0</v>
      </c>
      <c r="T5606" s="90">
        <f t="array" ref="T5606">INDEX(ค่าเสื่อมสิ่งปลูกสร้าง!$A$5:$D$105,MATCH($S5606,ค่าเสื่อมสิ่งปลูกสร้าง!$A$5:$A$105,0),MATCH($M5606,ค่าเสื่อมสิ่งปลูกสร้าง!$A$3:$D$3))</f>
        <v>0</v>
      </c>
      <c r="U5606" s="92">
        <f t="shared" si="950"/>
        <v>0</v>
      </c>
      <c r="V5606" s="93">
        <f t="shared" si="945"/>
        <v>316500</v>
      </c>
      <c r="W5606" s="93">
        <f t="shared" si="946"/>
        <v>316500</v>
      </c>
      <c r="X5606" s="93">
        <v>0</v>
      </c>
      <c r="Y5606" s="93">
        <f t="shared" si="947"/>
        <v>316500</v>
      </c>
      <c r="Z5606" s="86">
        <v>0</v>
      </c>
      <c r="AA5606" s="94">
        <f t="shared" si="948"/>
        <v>0</v>
      </c>
      <c r="AB5606" s="96"/>
      <c r="AC5606" s="96" t="s">
        <v>5402</v>
      </c>
      <c r="AD5606" s="96" t="s">
        <v>2558</v>
      </c>
    </row>
    <row r="5607" spans="1:30" s="70" customFormat="1" ht="24" customHeight="1" x14ac:dyDescent="0.55000000000000004">
      <c r="A5607" s="86">
        <v>5081</v>
      </c>
      <c r="B5607" s="86" t="s">
        <v>28</v>
      </c>
      <c r="C5607" s="86">
        <v>50645</v>
      </c>
      <c r="D5607" s="86">
        <v>0</v>
      </c>
      <c r="E5607" s="86">
        <v>2</v>
      </c>
      <c r="F5607" s="86">
        <v>51</v>
      </c>
      <c r="G5607" s="86">
        <v>1</v>
      </c>
      <c r="H5607" s="87">
        <f t="shared" si="941"/>
        <v>251</v>
      </c>
      <c r="I5607" s="88">
        <f t="array" ref="I5607">INDEX(ราคาที่ดิน!$B:$C,MATCH($C5607,ราคาที่ดิน!$A:$A,0),MATCH($B5607,ราคาที่ดิน!$B$1:$C$1,0))</f>
        <v>480</v>
      </c>
      <c r="J5607" s="88">
        <f t="shared" si="942"/>
        <v>120480</v>
      </c>
      <c r="K5607" s="86"/>
      <c r="L5607" s="89"/>
      <c r="M5607" s="90"/>
      <c r="N5607" s="90"/>
      <c r="O5607" s="91"/>
      <c r="P5607" s="86">
        <v>100</v>
      </c>
      <c r="Q5607" s="92">
        <f t="array" ref="Q5607">INDEX(ราคาสิ่งปลูกสร้าง!$D$6:$CC$47,MATCH($L5607,ราคาสิ่งปลูกสร้าง!$B$6:$B$45,0),MATCH($O$4,ราคาสิ่งปลูกสร้าง!$D$5:$CC$5,0))</f>
        <v>0</v>
      </c>
      <c r="R5607" s="92">
        <f t="shared" si="949"/>
        <v>0</v>
      </c>
      <c r="S5607" s="90">
        <v>0</v>
      </c>
      <c r="T5607" s="90">
        <f t="array" ref="T5607">INDEX(ค่าเสื่อมสิ่งปลูกสร้าง!$A$5:$D$105,MATCH($S5607,ค่าเสื่อมสิ่งปลูกสร้าง!$A$5:$A$105,0),MATCH($M5607,ค่าเสื่อมสิ่งปลูกสร้าง!$A$3:$D$3))</f>
        <v>0</v>
      </c>
      <c r="U5607" s="92">
        <f t="shared" si="950"/>
        <v>0</v>
      </c>
      <c r="V5607" s="93">
        <f t="shared" si="945"/>
        <v>120480</v>
      </c>
      <c r="W5607" s="93">
        <f t="shared" si="946"/>
        <v>120480</v>
      </c>
      <c r="X5607" s="93">
        <v>0</v>
      </c>
      <c r="Y5607" s="93">
        <f t="shared" si="947"/>
        <v>120480</v>
      </c>
      <c r="Z5607" s="86">
        <v>0</v>
      </c>
      <c r="AA5607" s="94">
        <f t="shared" si="948"/>
        <v>0</v>
      </c>
      <c r="AB5607" s="96"/>
      <c r="AC5607" s="96" t="s">
        <v>5403</v>
      </c>
      <c r="AD5607" s="96" t="s">
        <v>5404</v>
      </c>
    </row>
    <row r="5608" spans="1:30" s="70" customFormat="1" ht="24" customHeight="1" x14ac:dyDescent="0.55000000000000004">
      <c r="A5608" s="86">
        <v>5082</v>
      </c>
      <c r="B5608" s="86" t="s">
        <v>28</v>
      </c>
      <c r="C5608" s="86">
        <v>50646</v>
      </c>
      <c r="D5608" s="86">
        <v>2</v>
      </c>
      <c r="E5608" s="86">
        <v>2</v>
      </c>
      <c r="F5608" s="86">
        <v>0</v>
      </c>
      <c r="G5608" s="86">
        <v>1</v>
      </c>
      <c r="H5608" s="87">
        <f t="shared" si="941"/>
        <v>1000</v>
      </c>
      <c r="I5608" s="88">
        <v>610</v>
      </c>
      <c r="J5608" s="88">
        <f t="shared" si="942"/>
        <v>610000</v>
      </c>
      <c r="K5608" s="86"/>
      <c r="L5608" s="89"/>
      <c r="M5608" s="90"/>
      <c r="N5608" s="90"/>
      <c r="O5608" s="91"/>
      <c r="P5608" s="86">
        <v>100</v>
      </c>
      <c r="Q5608" s="92">
        <f t="array" ref="Q5608">INDEX(ราคาสิ่งปลูกสร้าง!$D$6:$CC$47,MATCH($L5608,ราคาสิ่งปลูกสร้าง!$B$6:$B$45,0),MATCH($O$4,ราคาสิ่งปลูกสร้าง!$D$5:$CC$5,0))</f>
        <v>0</v>
      </c>
      <c r="R5608" s="92">
        <f t="shared" si="949"/>
        <v>0</v>
      </c>
      <c r="S5608" s="90">
        <v>0</v>
      </c>
      <c r="T5608" s="90">
        <f t="array" ref="T5608">INDEX(ค่าเสื่อมสิ่งปลูกสร้าง!$A$5:$D$105,MATCH($S5608,ค่าเสื่อมสิ่งปลูกสร้าง!$A$5:$A$105,0),MATCH($M5608,ค่าเสื่อมสิ่งปลูกสร้าง!$A$3:$D$3))</f>
        <v>0</v>
      </c>
      <c r="U5608" s="92">
        <f t="shared" si="950"/>
        <v>0</v>
      </c>
      <c r="V5608" s="93">
        <f t="shared" si="945"/>
        <v>610000</v>
      </c>
      <c r="W5608" s="93">
        <f t="shared" si="946"/>
        <v>610000</v>
      </c>
      <c r="X5608" s="93">
        <v>0</v>
      </c>
      <c r="Y5608" s="93">
        <f t="shared" si="947"/>
        <v>610000</v>
      </c>
      <c r="Z5608" s="86">
        <v>0</v>
      </c>
      <c r="AA5608" s="94">
        <f t="shared" si="948"/>
        <v>0</v>
      </c>
      <c r="AB5608" s="96"/>
      <c r="AC5608" s="96" t="s">
        <v>2072</v>
      </c>
      <c r="AD5608" s="96" t="s">
        <v>2073</v>
      </c>
    </row>
    <row r="5609" spans="1:30" s="70" customFormat="1" ht="24" customHeight="1" x14ac:dyDescent="0.55000000000000004">
      <c r="A5609" s="86">
        <v>5083</v>
      </c>
      <c r="B5609" s="86" t="s">
        <v>28</v>
      </c>
      <c r="C5609" s="86">
        <v>50647</v>
      </c>
      <c r="D5609" s="86">
        <v>1</v>
      </c>
      <c r="E5609" s="86">
        <v>0</v>
      </c>
      <c r="F5609" s="86">
        <v>5</v>
      </c>
      <c r="G5609" s="86">
        <v>1</v>
      </c>
      <c r="H5609" s="87">
        <f t="shared" si="941"/>
        <v>405</v>
      </c>
      <c r="I5609" s="88">
        <f t="array" ref="I5609">INDEX(ราคาที่ดิน!$B:$C,MATCH($C5609,ราคาที่ดิน!$A:$A,0),MATCH($B5609,ราคาที่ดิน!$B$1:$C$1,0))</f>
        <v>530</v>
      </c>
      <c r="J5609" s="88">
        <f t="shared" si="942"/>
        <v>214650</v>
      </c>
      <c r="K5609" s="86"/>
      <c r="L5609" s="89"/>
      <c r="M5609" s="90"/>
      <c r="N5609" s="90"/>
      <c r="O5609" s="91"/>
      <c r="P5609" s="86">
        <v>100</v>
      </c>
      <c r="Q5609" s="92">
        <f t="array" ref="Q5609">INDEX(ราคาสิ่งปลูกสร้าง!$D$6:$CC$47,MATCH($L5609,ราคาสิ่งปลูกสร้าง!$B$6:$B$45,0),MATCH($O$4,ราคาสิ่งปลูกสร้าง!$D$5:$CC$5,0))</f>
        <v>0</v>
      </c>
      <c r="R5609" s="92">
        <f t="shared" si="949"/>
        <v>0</v>
      </c>
      <c r="S5609" s="90">
        <v>0</v>
      </c>
      <c r="T5609" s="90">
        <f t="array" ref="T5609">INDEX(ค่าเสื่อมสิ่งปลูกสร้าง!$A$5:$D$105,MATCH($S5609,ค่าเสื่อมสิ่งปลูกสร้าง!$A$5:$A$105,0),MATCH($M5609,ค่าเสื่อมสิ่งปลูกสร้าง!$A$3:$D$3))</f>
        <v>0</v>
      </c>
      <c r="U5609" s="92">
        <f t="shared" si="950"/>
        <v>0</v>
      </c>
      <c r="V5609" s="93">
        <f t="shared" si="945"/>
        <v>214650</v>
      </c>
      <c r="W5609" s="93">
        <f t="shared" si="946"/>
        <v>214650</v>
      </c>
      <c r="X5609" s="93">
        <v>0</v>
      </c>
      <c r="Y5609" s="93">
        <f t="shared" si="947"/>
        <v>214650</v>
      </c>
      <c r="Z5609" s="86">
        <v>0</v>
      </c>
      <c r="AA5609" s="94">
        <f t="shared" si="948"/>
        <v>0</v>
      </c>
      <c r="AB5609" s="96"/>
      <c r="AC5609" s="96" t="s">
        <v>5405</v>
      </c>
      <c r="AD5609" s="96" t="s">
        <v>5406</v>
      </c>
    </row>
    <row r="5610" spans="1:30" s="70" customFormat="1" ht="24" customHeight="1" x14ac:dyDescent="0.55000000000000004">
      <c r="A5610" s="86">
        <v>5084</v>
      </c>
      <c r="B5610" s="86" t="s">
        <v>28</v>
      </c>
      <c r="C5610" s="86">
        <v>50648</v>
      </c>
      <c r="D5610" s="86">
        <v>3</v>
      </c>
      <c r="E5610" s="86">
        <v>2</v>
      </c>
      <c r="F5610" s="86">
        <v>97</v>
      </c>
      <c r="G5610" s="86">
        <v>1</v>
      </c>
      <c r="H5610" s="87">
        <f t="shared" si="941"/>
        <v>1497</v>
      </c>
      <c r="I5610" s="88">
        <f t="array" ref="I5610">INDEX(ราคาที่ดิน!$B:$C,MATCH($C5610,ราคาที่ดิน!$A:$A,0),MATCH($B5610,ราคาที่ดิน!$B$1:$C$1,0))</f>
        <v>300</v>
      </c>
      <c r="J5610" s="88">
        <f t="shared" si="942"/>
        <v>449100</v>
      </c>
      <c r="K5610" s="86"/>
      <c r="L5610" s="89"/>
      <c r="M5610" s="90"/>
      <c r="N5610" s="90"/>
      <c r="O5610" s="91"/>
      <c r="P5610" s="86">
        <v>100</v>
      </c>
      <c r="Q5610" s="92">
        <f t="array" ref="Q5610">INDEX(ราคาสิ่งปลูกสร้าง!$D$6:$CC$47,MATCH($L5610,ราคาสิ่งปลูกสร้าง!$B$6:$B$45,0),MATCH($O$4,ราคาสิ่งปลูกสร้าง!$D$5:$CC$5,0))</f>
        <v>0</v>
      </c>
      <c r="R5610" s="92">
        <f t="shared" si="949"/>
        <v>0</v>
      </c>
      <c r="S5610" s="90">
        <v>0</v>
      </c>
      <c r="T5610" s="90">
        <f t="array" ref="T5610">INDEX(ค่าเสื่อมสิ่งปลูกสร้าง!$A$5:$D$105,MATCH($S5610,ค่าเสื่อมสิ่งปลูกสร้าง!$A$5:$A$105,0),MATCH($M5610,ค่าเสื่อมสิ่งปลูกสร้าง!$A$3:$D$3))</f>
        <v>0</v>
      </c>
      <c r="U5610" s="92">
        <f t="shared" si="950"/>
        <v>0</v>
      </c>
      <c r="V5610" s="93">
        <f t="shared" si="945"/>
        <v>449100</v>
      </c>
      <c r="W5610" s="93">
        <f t="shared" si="946"/>
        <v>449100</v>
      </c>
      <c r="X5610" s="93">
        <v>0</v>
      </c>
      <c r="Y5610" s="93">
        <f t="shared" si="947"/>
        <v>449100</v>
      </c>
      <c r="Z5610" s="86">
        <v>0</v>
      </c>
      <c r="AA5610" s="94">
        <f t="shared" si="948"/>
        <v>0</v>
      </c>
      <c r="AB5610" s="96"/>
      <c r="AC5610" s="96" t="s">
        <v>437</v>
      </c>
      <c r="AD5610" s="96" t="s">
        <v>438</v>
      </c>
    </row>
    <row r="5611" spans="1:30" s="70" customFormat="1" ht="24" customHeight="1" x14ac:dyDescent="0.55000000000000004">
      <c r="A5611" s="86">
        <v>5085</v>
      </c>
      <c r="B5611" s="86" t="s">
        <v>28</v>
      </c>
      <c r="C5611" s="86">
        <v>50649</v>
      </c>
      <c r="D5611" s="86">
        <v>16</v>
      </c>
      <c r="E5611" s="86">
        <v>2</v>
      </c>
      <c r="F5611" s="86">
        <v>37</v>
      </c>
      <c r="G5611" s="86">
        <v>1</v>
      </c>
      <c r="H5611" s="87">
        <f t="shared" si="941"/>
        <v>6637</v>
      </c>
      <c r="I5611" s="88">
        <f t="array" ref="I5611">INDEX(ราคาที่ดิน!$B:$C,MATCH($C5611,ราคาที่ดิน!$A:$A,0),MATCH($B5611,ราคาที่ดิน!$B$1:$C$1,0))</f>
        <v>260</v>
      </c>
      <c r="J5611" s="88">
        <f t="shared" si="942"/>
        <v>1725620</v>
      </c>
      <c r="K5611" s="86"/>
      <c r="L5611" s="89"/>
      <c r="M5611" s="90"/>
      <c r="N5611" s="90"/>
      <c r="O5611" s="91"/>
      <c r="P5611" s="86">
        <v>100</v>
      </c>
      <c r="Q5611" s="92">
        <f t="array" ref="Q5611">INDEX(ราคาสิ่งปลูกสร้าง!$D$6:$CC$47,MATCH($L5611,ราคาสิ่งปลูกสร้าง!$B$6:$B$45,0),MATCH($O$4,ราคาสิ่งปลูกสร้าง!$D$5:$CC$5,0))</f>
        <v>0</v>
      </c>
      <c r="R5611" s="92">
        <f t="shared" si="949"/>
        <v>0</v>
      </c>
      <c r="S5611" s="90">
        <v>0</v>
      </c>
      <c r="T5611" s="90">
        <f t="array" ref="T5611">INDEX(ค่าเสื่อมสิ่งปลูกสร้าง!$A$5:$D$105,MATCH($S5611,ค่าเสื่อมสิ่งปลูกสร้าง!$A$5:$A$105,0),MATCH($M5611,ค่าเสื่อมสิ่งปลูกสร้าง!$A$3:$D$3))</f>
        <v>0</v>
      </c>
      <c r="U5611" s="92">
        <f t="shared" si="950"/>
        <v>0</v>
      </c>
      <c r="V5611" s="93">
        <f t="shared" si="945"/>
        <v>1725620</v>
      </c>
      <c r="W5611" s="93">
        <f t="shared" si="946"/>
        <v>1725620</v>
      </c>
      <c r="X5611" s="93">
        <v>0</v>
      </c>
      <c r="Y5611" s="93">
        <f t="shared" si="947"/>
        <v>1725620</v>
      </c>
      <c r="Z5611" s="86">
        <v>0</v>
      </c>
      <c r="AA5611" s="94">
        <f t="shared" si="948"/>
        <v>0</v>
      </c>
      <c r="AB5611" s="96"/>
      <c r="AC5611" s="96" t="s">
        <v>5407</v>
      </c>
      <c r="AD5611" s="96" t="s">
        <v>5408</v>
      </c>
    </row>
    <row r="5612" spans="1:30" s="70" customFormat="1" ht="24" customHeight="1" x14ac:dyDescent="0.55000000000000004">
      <c r="A5612" s="86">
        <v>5086</v>
      </c>
      <c r="B5612" s="86" t="s">
        <v>28</v>
      </c>
      <c r="C5612" s="86">
        <v>50650</v>
      </c>
      <c r="D5612" s="86">
        <v>17</v>
      </c>
      <c r="E5612" s="86">
        <v>1</v>
      </c>
      <c r="F5612" s="86">
        <v>56</v>
      </c>
      <c r="G5612" s="86">
        <v>1</v>
      </c>
      <c r="H5612" s="87">
        <f t="shared" si="941"/>
        <v>6956</v>
      </c>
      <c r="I5612" s="88">
        <f t="array" ref="I5612">INDEX(ราคาที่ดิน!$B:$C,MATCH($C5612,ราคาที่ดิน!$A:$A,0),MATCH($B5612,ราคาที่ดิน!$B$1:$C$1,0))</f>
        <v>260</v>
      </c>
      <c r="J5612" s="88">
        <f t="shared" si="942"/>
        <v>1808560</v>
      </c>
      <c r="K5612" s="86"/>
      <c r="L5612" s="89"/>
      <c r="M5612" s="90"/>
      <c r="N5612" s="90"/>
      <c r="O5612" s="91"/>
      <c r="P5612" s="86">
        <v>100</v>
      </c>
      <c r="Q5612" s="92">
        <f t="array" ref="Q5612">INDEX(ราคาสิ่งปลูกสร้าง!$D$6:$CC$47,MATCH($L5612,ราคาสิ่งปลูกสร้าง!$B$6:$B$45,0),MATCH($O$4,ราคาสิ่งปลูกสร้าง!$D$5:$CC$5,0))</f>
        <v>0</v>
      </c>
      <c r="R5612" s="92">
        <f t="shared" si="949"/>
        <v>0</v>
      </c>
      <c r="S5612" s="90">
        <v>0</v>
      </c>
      <c r="T5612" s="90">
        <f t="array" ref="T5612">INDEX(ค่าเสื่อมสิ่งปลูกสร้าง!$A$5:$D$105,MATCH($S5612,ค่าเสื่อมสิ่งปลูกสร้าง!$A$5:$A$105,0),MATCH($M5612,ค่าเสื่อมสิ่งปลูกสร้าง!$A$3:$D$3))</f>
        <v>0</v>
      </c>
      <c r="U5612" s="92">
        <f t="shared" si="950"/>
        <v>0</v>
      </c>
      <c r="V5612" s="93">
        <f t="shared" si="945"/>
        <v>1808560</v>
      </c>
      <c r="W5612" s="93">
        <f t="shared" si="946"/>
        <v>1808560</v>
      </c>
      <c r="X5612" s="93">
        <v>0</v>
      </c>
      <c r="Y5612" s="93">
        <f t="shared" si="947"/>
        <v>1808560</v>
      </c>
      <c r="Z5612" s="86">
        <v>0</v>
      </c>
      <c r="AA5612" s="94">
        <f t="shared" si="948"/>
        <v>0</v>
      </c>
      <c r="AB5612" s="96"/>
      <c r="AC5612" s="96" t="s">
        <v>457</v>
      </c>
      <c r="AD5612" s="96" t="s">
        <v>458</v>
      </c>
    </row>
    <row r="5613" spans="1:30" s="70" customFormat="1" ht="24" customHeight="1" x14ac:dyDescent="0.55000000000000004">
      <c r="A5613" s="86">
        <v>5087</v>
      </c>
      <c r="B5613" s="86" t="s">
        <v>28</v>
      </c>
      <c r="C5613" s="86">
        <v>50651</v>
      </c>
      <c r="D5613" s="86">
        <v>11</v>
      </c>
      <c r="E5613" s="86">
        <v>1</v>
      </c>
      <c r="F5613" s="86">
        <v>29</v>
      </c>
      <c r="G5613" s="86">
        <v>2</v>
      </c>
      <c r="H5613" s="87">
        <f t="shared" si="941"/>
        <v>4529</v>
      </c>
      <c r="I5613" s="88">
        <f t="array" ref="I5613">INDEX(ราคาที่ดิน!$B:$C,MATCH($C5613,ราคาที่ดิน!$A:$A,0),MATCH($B5613,ราคาที่ดิน!$B$1:$C$1,0))</f>
        <v>260</v>
      </c>
      <c r="J5613" s="88">
        <f t="shared" si="942"/>
        <v>1177540</v>
      </c>
      <c r="K5613" s="86"/>
      <c r="L5613" s="89" t="s">
        <v>6745</v>
      </c>
      <c r="M5613" s="90" t="s">
        <v>6799</v>
      </c>
      <c r="N5613" s="90">
        <v>2</v>
      </c>
      <c r="O5613" s="91">
        <v>218.5</v>
      </c>
      <c r="P5613" s="86">
        <v>100</v>
      </c>
      <c r="Q5613" s="92">
        <f t="array" ref="Q5613">INDEX(ราคาสิ่งปลูกสร้าง!$D$6:$CC$47,MATCH($L5613,ราคาสิ่งปลูกสร้าง!$B$6:$B$45,0),MATCH($O$4,ราคาสิ่งปลูกสร้าง!$D$5:$CC$5,0))</f>
        <v>6600</v>
      </c>
      <c r="R5613" s="92">
        <f t="shared" si="949"/>
        <v>1442100</v>
      </c>
      <c r="S5613" s="90">
        <v>45</v>
      </c>
      <c r="T5613" s="90">
        <f t="array" ref="T5613">INDEX(ค่าเสื่อมสิ่งปลูกสร้าง!$A$5:$D$105,MATCH($S5613,ค่าเสื่อมสิ่งปลูกสร้าง!$A$5:$A$105,0),MATCH($M5613,ค่าเสื่อมสิ่งปลูกสร้าง!$A$3:$D$3))</f>
        <v>76</v>
      </c>
      <c r="U5613" s="92">
        <f t="shared" si="950"/>
        <v>346104</v>
      </c>
      <c r="V5613" s="93">
        <f t="shared" si="945"/>
        <v>1523644</v>
      </c>
      <c r="W5613" s="93">
        <f t="shared" si="946"/>
        <v>1523644</v>
      </c>
      <c r="X5613" s="93">
        <v>0</v>
      </c>
      <c r="Y5613" s="93">
        <f t="shared" si="947"/>
        <v>1523644</v>
      </c>
      <c r="Z5613" s="86">
        <v>0</v>
      </c>
      <c r="AA5613" s="94">
        <f t="shared" si="948"/>
        <v>0</v>
      </c>
      <c r="AB5613" s="96"/>
      <c r="AC5613" s="96" t="s">
        <v>5409</v>
      </c>
      <c r="AD5613" s="96" t="s">
        <v>5410</v>
      </c>
    </row>
    <row r="5614" spans="1:30" s="70" customFormat="1" ht="24" customHeight="1" x14ac:dyDescent="0.55000000000000004">
      <c r="A5614" s="86">
        <v>5087</v>
      </c>
      <c r="B5614" s="86"/>
      <c r="C5614" s="86"/>
      <c r="D5614" s="86">
        <v>0</v>
      </c>
      <c r="E5614" s="86">
        <v>0</v>
      </c>
      <c r="F5614" s="86">
        <v>20</v>
      </c>
      <c r="G5614" s="86">
        <v>3</v>
      </c>
      <c r="H5614" s="87">
        <f t="shared" si="941"/>
        <v>20</v>
      </c>
      <c r="I5614" s="88">
        <v>260</v>
      </c>
      <c r="J5614" s="88">
        <f t="shared" si="942"/>
        <v>5200</v>
      </c>
      <c r="K5614" s="86"/>
      <c r="L5614" s="89" t="s">
        <v>6745</v>
      </c>
      <c r="M5614" s="90" t="s">
        <v>6799</v>
      </c>
      <c r="N5614" s="90">
        <v>3</v>
      </c>
      <c r="O5614" s="91">
        <v>78.75</v>
      </c>
      <c r="P5614" s="86">
        <v>100</v>
      </c>
      <c r="Q5614" s="92">
        <f t="array" ref="Q5614">INDEX(ราคาสิ่งปลูกสร้าง!$D$6:$CC$47,MATCH($L5614,ราคาสิ่งปลูกสร้าง!$B$6:$B$45,0),MATCH($O$4,ราคาสิ่งปลูกสร้าง!$D$5:$CC$5,0))</f>
        <v>6600</v>
      </c>
      <c r="R5614" s="92">
        <f t="shared" si="949"/>
        <v>519750</v>
      </c>
      <c r="S5614" s="90">
        <v>3</v>
      </c>
      <c r="T5614" s="90">
        <f t="array" ref="T5614">INDEX(ค่าเสื่อมสิ่งปลูกสร้าง!$A$5:$D$105,MATCH($S5614,ค่าเสื่อมสิ่งปลูกสร้าง!$A$5:$A$105,0),MATCH($M5614,ค่าเสื่อมสิ่งปลูกสร้าง!$A$3:$D$3))</f>
        <v>3</v>
      </c>
      <c r="U5614" s="92">
        <f t="shared" si="950"/>
        <v>504157.5</v>
      </c>
      <c r="V5614" s="93">
        <f t="shared" si="945"/>
        <v>509357.5</v>
      </c>
      <c r="W5614" s="93">
        <f t="shared" si="946"/>
        <v>509357.5</v>
      </c>
      <c r="X5614" s="93">
        <v>0</v>
      </c>
      <c r="Y5614" s="93">
        <f t="shared" si="947"/>
        <v>509357.5</v>
      </c>
      <c r="Z5614" s="86">
        <v>0.3</v>
      </c>
      <c r="AA5614" s="94">
        <f t="shared" si="948"/>
        <v>1528.0725</v>
      </c>
      <c r="AB5614" s="96"/>
      <c r="AC5614" s="96" t="s">
        <v>5409</v>
      </c>
      <c r="AD5614" s="96" t="s">
        <v>5410</v>
      </c>
    </row>
    <row r="5615" spans="1:30" s="70" customFormat="1" ht="24" customHeight="1" x14ac:dyDescent="0.55000000000000004">
      <c r="A5615" s="86">
        <v>5088</v>
      </c>
      <c r="B5615" s="86" t="s">
        <v>28</v>
      </c>
      <c r="C5615" s="86">
        <v>50652</v>
      </c>
      <c r="D5615" s="86">
        <v>1</v>
      </c>
      <c r="E5615" s="86">
        <v>0</v>
      </c>
      <c r="F5615" s="86">
        <v>17</v>
      </c>
      <c r="G5615" s="86">
        <v>1</v>
      </c>
      <c r="H5615" s="87">
        <f t="shared" ref="H5615:H5678" si="951">$D5615*400+$E5615*100+$F5615</f>
        <v>417</v>
      </c>
      <c r="I5615" s="88">
        <f t="array" ref="I5615">INDEX(ราคาที่ดิน!$B:$C,MATCH($C5615,ราคาที่ดิน!$A:$A,0),MATCH($B5615,ราคาที่ดิน!$B$1:$C$1,0))</f>
        <v>480</v>
      </c>
      <c r="J5615" s="88">
        <f t="shared" ref="J5615:J5678" si="952">$H5615*$I5615</f>
        <v>200160</v>
      </c>
      <c r="K5615" s="86"/>
      <c r="L5615" s="89"/>
      <c r="M5615" s="90"/>
      <c r="N5615" s="90"/>
      <c r="O5615" s="91"/>
      <c r="P5615" s="86">
        <v>100</v>
      </c>
      <c r="Q5615" s="92">
        <f t="array" ref="Q5615">INDEX(ราคาสิ่งปลูกสร้าง!$D$6:$CC$47,MATCH($L5615,ราคาสิ่งปลูกสร้าง!$B$6:$B$45,0),MATCH($O$4,ราคาสิ่งปลูกสร้าง!$D$5:$CC$5,0))</f>
        <v>0</v>
      </c>
      <c r="R5615" s="92">
        <f t="shared" si="949"/>
        <v>0</v>
      </c>
      <c r="S5615" s="90">
        <v>0</v>
      </c>
      <c r="T5615" s="90">
        <f t="array" ref="T5615">INDEX(ค่าเสื่อมสิ่งปลูกสร้าง!$A$5:$D$105,MATCH($S5615,ค่าเสื่อมสิ่งปลูกสร้าง!$A$5:$A$105,0),MATCH($M5615,ค่าเสื่อมสิ่งปลูกสร้าง!$A$3:$D$3))</f>
        <v>0</v>
      </c>
      <c r="U5615" s="92">
        <f t="shared" si="950"/>
        <v>0</v>
      </c>
      <c r="V5615" s="93">
        <f t="shared" si="945"/>
        <v>200160</v>
      </c>
      <c r="W5615" s="93">
        <f t="shared" si="946"/>
        <v>200160</v>
      </c>
      <c r="X5615" s="93">
        <v>0</v>
      </c>
      <c r="Y5615" s="93">
        <f t="shared" si="947"/>
        <v>200160</v>
      </c>
      <c r="Z5615" s="86">
        <v>0</v>
      </c>
      <c r="AA5615" s="94">
        <f t="shared" si="948"/>
        <v>0</v>
      </c>
      <c r="AB5615" s="96"/>
      <c r="AC5615" s="96" t="s">
        <v>3429</v>
      </c>
      <c r="AD5615" s="96" t="s">
        <v>3430</v>
      </c>
    </row>
    <row r="5616" spans="1:30" s="70" customFormat="1" ht="24" customHeight="1" x14ac:dyDescent="0.55000000000000004">
      <c r="A5616" s="86">
        <v>5089</v>
      </c>
      <c r="B5616" s="86" t="s">
        <v>28</v>
      </c>
      <c r="C5616" s="86">
        <v>50653</v>
      </c>
      <c r="D5616" s="86">
        <v>0</v>
      </c>
      <c r="E5616" s="86">
        <v>1</v>
      </c>
      <c r="F5616" s="86">
        <v>7</v>
      </c>
      <c r="G5616" s="86">
        <v>3</v>
      </c>
      <c r="H5616" s="87">
        <f t="shared" si="951"/>
        <v>107</v>
      </c>
      <c r="I5616" s="88">
        <f t="array" ref="I5616">INDEX(ราคาที่ดิน!$B:$C,MATCH($C5616,ราคาที่ดิน!$A:$A,0),MATCH($B5616,ราคาที่ดิน!$B$1:$C$1,0))</f>
        <v>400</v>
      </c>
      <c r="J5616" s="88">
        <f t="shared" si="952"/>
        <v>42800</v>
      </c>
      <c r="K5616" s="86"/>
      <c r="L5616" s="89"/>
      <c r="M5616" s="90"/>
      <c r="N5616" s="90"/>
      <c r="O5616" s="91"/>
      <c r="P5616" s="86">
        <v>100</v>
      </c>
      <c r="Q5616" s="92">
        <f t="array" ref="Q5616">INDEX(ราคาสิ่งปลูกสร้าง!$D$6:$CC$47,MATCH($L5616,ราคาสิ่งปลูกสร้าง!$B$6:$B$45,0),MATCH($O$4,ราคาสิ่งปลูกสร้าง!$D$5:$CC$5,0))</f>
        <v>0</v>
      </c>
      <c r="R5616" s="92">
        <f t="shared" si="949"/>
        <v>0</v>
      </c>
      <c r="S5616" s="90">
        <v>0</v>
      </c>
      <c r="T5616" s="90">
        <f t="array" ref="T5616">INDEX(ค่าเสื่อมสิ่งปลูกสร้าง!$A$5:$D$105,MATCH($S5616,ค่าเสื่อมสิ่งปลูกสร้าง!$A$5:$A$105,0),MATCH($M5616,ค่าเสื่อมสิ่งปลูกสร้าง!$A$3:$D$3))</f>
        <v>0</v>
      </c>
      <c r="U5616" s="92">
        <f t="shared" si="950"/>
        <v>0</v>
      </c>
      <c r="V5616" s="93">
        <f t="shared" si="945"/>
        <v>42800</v>
      </c>
      <c r="W5616" s="93">
        <f t="shared" si="946"/>
        <v>42800</v>
      </c>
      <c r="X5616" s="93">
        <v>0</v>
      </c>
      <c r="Y5616" s="93">
        <f t="shared" si="947"/>
        <v>42800</v>
      </c>
      <c r="Z5616" s="86">
        <v>0.3</v>
      </c>
      <c r="AA5616" s="94">
        <f t="shared" si="948"/>
        <v>128.4</v>
      </c>
      <c r="AB5616" s="96"/>
      <c r="AC5616" s="96" t="s">
        <v>5411</v>
      </c>
      <c r="AD5616" s="96" t="s">
        <v>5412</v>
      </c>
    </row>
    <row r="5617" spans="1:30" s="70" customFormat="1" ht="24" customHeight="1" x14ac:dyDescent="0.55000000000000004">
      <c r="A5617" s="86">
        <v>5090</v>
      </c>
      <c r="B5617" s="86" t="s">
        <v>28</v>
      </c>
      <c r="C5617" s="86">
        <v>50654</v>
      </c>
      <c r="D5617" s="86">
        <v>0</v>
      </c>
      <c r="E5617" s="86">
        <v>2</v>
      </c>
      <c r="F5617" s="86">
        <v>43</v>
      </c>
      <c r="G5617" s="86">
        <v>1</v>
      </c>
      <c r="H5617" s="87">
        <f t="shared" si="951"/>
        <v>243</v>
      </c>
      <c r="I5617" s="88">
        <f t="array" ref="I5617">INDEX(ราคาที่ดิน!$B:$C,MATCH($C5617,ราคาที่ดิน!$A:$A,0),MATCH($B5617,ราคาที่ดิน!$B$1:$C$1,0))</f>
        <v>400</v>
      </c>
      <c r="J5617" s="88">
        <f t="shared" si="952"/>
        <v>97200</v>
      </c>
      <c r="K5617" s="86"/>
      <c r="L5617" s="89"/>
      <c r="M5617" s="90"/>
      <c r="N5617" s="90"/>
      <c r="O5617" s="91"/>
      <c r="P5617" s="86">
        <v>100</v>
      </c>
      <c r="Q5617" s="92">
        <f t="array" ref="Q5617">INDEX(ราคาสิ่งปลูกสร้าง!$D$6:$CC$47,MATCH($L5617,ราคาสิ่งปลูกสร้าง!$B$6:$B$45,0),MATCH($O$4,ราคาสิ่งปลูกสร้าง!$D$5:$CC$5,0))</f>
        <v>0</v>
      </c>
      <c r="R5617" s="92">
        <f t="shared" si="949"/>
        <v>0</v>
      </c>
      <c r="S5617" s="90">
        <v>0</v>
      </c>
      <c r="T5617" s="90">
        <f t="array" ref="T5617">INDEX(ค่าเสื่อมสิ่งปลูกสร้าง!$A$5:$D$105,MATCH($S5617,ค่าเสื่อมสิ่งปลูกสร้าง!$A$5:$A$105,0),MATCH($M5617,ค่าเสื่อมสิ่งปลูกสร้าง!$A$3:$D$3))</f>
        <v>0</v>
      </c>
      <c r="U5617" s="92">
        <f t="shared" si="950"/>
        <v>0</v>
      </c>
      <c r="V5617" s="93">
        <f t="shared" si="945"/>
        <v>97200</v>
      </c>
      <c r="W5617" s="93">
        <f t="shared" si="946"/>
        <v>97200</v>
      </c>
      <c r="X5617" s="93">
        <v>0</v>
      </c>
      <c r="Y5617" s="93">
        <f t="shared" si="947"/>
        <v>97200</v>
      </c>
      <c r="Z5617" s="86">
        <v>0</v>
      </c>
      <c r="AA5617" s="94">
        <f t="shared" si="948"/>
        <v>0</v>
      </c>
      <c r="AB5617" s="96"/>
      <c r="AC5617" s="96" t="s">
        <v>5413</v>
      </c>
      <c r="AD5617" s="96" t="s">
        <v>5414</v>
      </c>
    </row>
    <row r="5618" spans="1:30" s="70" customFormat="1" ht="24" customHeight="1" x14ac:dyDescent="0.55000000000000004">
      <c r="A5618" s="86">
        <v>5091</v>
      </c>
      <c r="B5618" s="86" t="s">
        <v>28</v>
      </c>
      <c r="C5618" s="86">
        <v>50655</v>
      </c>
      <c r="D5618" s="86">
        <v>1</v>
      </c>
      <c r="E5618" s="86">
        <v>2</v>
      </c>
      <c r="F5618" s="86">
        <v>7</v>
      </c>
      <c r="G5618" s="86">
        <v>1</v>
      </c>
      <c r="H5618" s="87">
        <f t="shared" si="951"/>
        <v>607</v>
      </c>
      <c r="I5618" s="88">
        <f t="array" ref="I5618">INDEX(ราคาที่ดิน!$B:$C,MATCH($C5618,ราคาที่ดิน!$A:$A,0),MATCH($B5618,ราคาที่ดิน!$B$1:$C$1,0))</f>
        <v>300</v>
      </c>
      <c r="J5618" s="88">
        <f t="shared" si="952"/>
        <v>182100</v>
      </c>
      <c r="K5618" s="86"/>
      <c r="L5618" s="89"/>
      <c r="M5618" s="90"/>
      <c r="N5618" s="90"/>
      <c r="O5618" s="91"/>
      <c r="P5618" s="86">
        <v>100</v>
      </c>
      <c r="Q5618" s="92">
        <f t="array" ref="Q5618">INDEX(ราคาสิ่งปลูกสร้าง!$D$6:$CC$47,MATCH($L5618,ราคาสิ่งปลูกสร้าง!$B$6:$B$45,0),MATCH($O$4,ราคาสิ่งปลูกสร้าง!$D$5:$CC$5,0))</f>
        <v>0</v>
      </c>
      <c r="R5618" s="92">
        <f t="shared" si="949"/>
        <v>0</v>
      </c>
      <c r="S5618" s="90">
        <v>0</v>
      </c>
      <c r="T5618" s="90">
        <f t="array" ref="T5618">INDEX(ค่าเสื่อมสิ่งปลูกสร้าง!$A$5:$D$105,MATCH($S5618,ค่าเสื่อมสิ่งปลูกสร้าง!$A$5:$A$105,0),MATCH($M5618,ค่าเสื่อมสิ่งปลูกสร้าง!$A$3:$D$3))</f>
        <v>0</v>
      </c>
      <c r="U5618" s="92">
        <f t="shared" si="950"/>
        <v>0</v>
      </c>
      <c r="V5618" s="93">
        <f t="shared" si="945"/>
        <v>182100</v>
      </c>
      <c r="W5618" s="93">
        <f t="shared" si="946"/>
        <v>182100</v>
      </c>
      <c r="X5618" s="93">
        <v>0</v>
      </c>
      <c r="Y5618" s="93">
        <f t="shared" si="947"/>
        <v>182100</v>
      </c>
      <c r="Z5618" s="86">
        <v>0</v>
      </c>
      <c r="AA5618" s="94">
        <f t="shared" si="948"/>
        <v>0</v>
      </c>
      <c r="AB5618" s="96"/>
      <c r="AC5618" s="96" t="s">
        <v>5415</v>
      </c>
      <c r="AD5618" s="96" t="s">
        <v>5416</v>
      </c>
    </row>
    <row r="5619" spans="1:30" s="70" customFormat="1" ht="24" customHeight="1" x14ac:dyDescent="0.55000000000000004">
      <c r="A5619" s="86">
        <v>5092</v>
      </c>
      <c r="B5619" s="86" t="s">
        <v>28</v>
      </c>
      <c r="C5619" s="86">
        <v>50656</v>
      </c>
      <c r="D5619" s="86">
        <v>3</v>
      </c>
      <c r="E5619" s="86">
        <v>0</v>
      </c>
      <c r="F5619" s="86">
        <v>57</v>
      </c>
      <c r="G5619" s="86">
        <v>1</v>
      </c>
      <c r="H5619" s="87">
        <f t="shared" si="951"/>
        <v>1257</v>
      </c>
      <c r="I5619" s="88">
        <f t="array" ref="I5619">INDEX(ราคาที่ดิน!$B:$C,MATCH($C5619,ราคาที่ดิน!$A:$A,0),MATCH($B5619,ราคาที่ดิน!$B$1:$C$1,0))</f>
        <v>300</v>
      </c>
      <c r="J5619" s="88">
        <f t="shared" si="952"/>
        <v>377100</v>
      </c>
      <c r="K5619" s="86"/>
      <c r="L5619" s="89"/>
      <c r="M5619" s="90"/>
      <c r="N5619" s="90"/>
      <c r="O5619" s="91"/>
      <c r="P5619" s="86">
        <v>100</v>
      </c>
      <c r="Q5619" s="92">
        <f t="array" ref="Q5619">INDEX(ราคาสิ่งปลูกสร้าง!$D$6:$CC$47,MATCH($L5619,ราคาสิ่งปลูกสร้าง!$B$6:$B$45,0),MATCH($O$4,ราคาสิ่งปลูกสร้าง!$D$5:$CC$5,0))</f>
        <v>0</v>
      </c>
      <c r="R5619" s="92">
        <f t="shared" si="949"/>
        <v>0</v>
      </c>
      <c r="S5619" s="90">
        <v>0</v>
      </c>
      <c r="T5619" s="90">
        <f t="array" ref="T5619">INDEX(ค่าเสื่อมสิ่งปลูกสร้าง!$A$5:$D$105,MATCH($S5619,ค่าเสื่อมสิ่งปลูกสร้าง!$A$5:$A$105,0),MATCH($M5619,ค่าเสื่อมสิ่งปลูกสร้าง!$A$3:$D$3))</f>
        <v>0</v>
      </c>
      <c r="U5619" s="92">
        <f t="shared" si="950"/>
        <v>0</v>
      </c>
      <c r="V5619" s="93">
        <f t="shared" si="945"/>
        <v>377100</v>
      </c>
      <c r="W5619" s="93">
        <f t="shared" si="946"/>
        <v>377100</v>
      </c>
      <c r="X5619" s="93">
        <v>0</v>
      </c>
      <c r="Y5619" s="93">
        <f t="shared" si="947"/>
        <v>377100</v>
      </c>
      <c r="Z5619" s="86">
        <v>0</v>
      </c>
      <c r="AA5619" s="94">
        <f t="shared" si="948"/>
        <v>0</v>
      </c>
      <c r="AB5619" s="96"/>
      <c r="AC5619" s="96" t="s">
        <v>5417</v>
      </c>
      <c r="AD5619" s="96" t="s">
        <v>5418</v>
      </c>
    </row>
    <row r="5620" spans="1:30" s="70" customFormat="1" ht="24" customHeight="1" x14ac:dyDescent="0.55000000000000004">
      <c r="A5620" s="86">
        <v>5093</v>
      </c>
      <c r="B5620" s="86" t="s">
        <v>28</v>
      </c>
      <c r="C5620" s="86">
        <v>50778</v>
      </c>
      <c r="D5620" s="86">
        <v>5</v>
      </c>
      <c r="E5620" s="86">
        <v>0</v>
      </c>
      <c r="F5620" s="86">
        <v>73</v>
      </c>
      <c r="G5620" s="86">
        <v>1</v>
      </c>
      <c r="H5620" s="87">
        <f t="shared" si="951"/>
        <v>2073</v>
      </c>
      <c r="I5620" s="88">
        <f t="array" ref="I5620">INDEX(ราคาที่ดิน!$B:$C,MATCH($C5620,ราคาที่ดิน!$A:$A,0),MATCH($B5620,ราคาที่ดิน!$B$1:$C$1,0))</f>
        <v>260</v>
      </c>
      <c r="J5620" s="88">
        <f t="shared" si="952"/>
        <v>538980</v>
      </c>
      <c r="K5620" s="86"/>
      <c r="L5620" s="89"/>
      <c r="M5620" s="90"/>
      <c r="N5620" s="90"/>
      <c r="O5620" s="91"/>
      <c r="P5620" s="86">
        <v>100</v>
      </c>
      <c r="Q5620" s="92">
        <f t="array" ref="Q5620">INDEX(ราคาสิ่งปลูกสร้าง!$D$6:$CC$47,MATCH($L5620,ราคาสิ่งปลูกสร้าง!$B$6:$B$45,0),MATCH($O$4,ราคาสิ่งปลูกสร้าง!$D$5:$CC$5,0))</f>
        <v>0</v>
      </c>
      <c r="R5620" s="92">
        <f t="shared" si="949"/>
        <v>0</v>
      </c>
      <c r="S5620" s="90">
        <v>0</v>
      </c>
      <c r="T5620" s="90">
        <f t="array" ref="T5620">INDEX(ค่าเสื่อมสิ่งปลูกสร้าง!$A$5:$D$105,MATCH($S5620,ค่าเสื่อมสิ่งปลูกสร้าง!$A$5:$A$105,0),MATCH($M5620,ค่าเสื่อมสิ่งปลูกสร้าง!$A$3:$D$3))</f>
        <v>0</v>
      </c>
      <c r="U5620" s="92">
        <f t="shared" si="950"/>
        <v>0</v>
      </c>
      <c r="V5620" s="93">
        <f t="shared" si="945"/>
        <v>538980</v>
      </c>
      <c r="W5620" s="93">
        <f t="shared" si="946"/>
        <v>538980</v>
      </c>
      <c r="X5620" s="93">
        <v>0</v>
      </c>
      <c r="Y5620" s="93">
        <f t="shared" si="947"/>
        <v>538980</v>
      </c>
      <c r="Z5620" s="86">
        <v>0</v>
      </c>
      <c r="AA5620" s="94">
        <f t="shared" si="948"/>
        <v>0</v>
      </c>
      <c r="AB5620" s="96"/>
      <c r="AC5620" s="96" t="s">
        <v>3328</v>
      </c>
      <c r="AD5620" s="96" t="s">
        <v>3329</v>
      </c>
    </row>
    <row r="5621" spans="1:30" s="70" customFormat="1" ht="24" customHeight="1" x14ac:dyDescent="0.55000000000000004">
      <c r="A5621" s="86">
        <v>5094</v>
      </c>
      <c r="B5621" s="86" t="s">
        <v>28</v>
      </c>
      <c r="C5621" s="86">
        <v>50779</v>
      </c>
      <c r="D5621" s="86">
        <v>0</v>
      </c>
      <c r="E5621" s="86">
        <v>1</v>
      </c>
      <c r="F5621" s="86">
        <v>34</v>
      </c>
      <c r="G5621" s="86">
        <v>1</v>
      </c>
      <c r="H5621" s="87">
        <f t="shared" si="951"/>
        <v>134</v>
      </c>
      <c r="I5621" s="88">
        <f t="array" ref="I5621">INDEX(ราคาที่ดิน!$B:$C,MATCH($C5621,ราคาที่ดิน!$A:$A,0),MATCH($B5621,ราคาที่ดิน!$B$1:$C$1,0))</f>
        <v>5000</v>
      </c>
      <c r="J5621" s="88">
        <f t="shared" si="952"/>
        <v>670000</v>
      </c>
      <c r="K5621" s="86"/>
      <c r="L5621" s="89"/>
      <c r="M5621" s="90"/>
      <c r="N5621" s="90"/>
      <c r="O5621" s="91"/>
      <c r="P5621" s="86">
        <v>100</v>
      </c>
      <c r="Q5621" s="92">
        <f t="array" ref="Q5621">INDEX(ราคาสิ่งปลูกสร้าง!$D$6:$CC$47,MATCH($L5621,ราคาสิ่งปลูกสร้าง!$B$6:$B$45,0),MATCH($O$4,ราคาสิ่งปลูกสร้าง!$D$5:$CC$5,0))</f>
        <v>0</v>
      </c>
      <c r="R5621" s="92">
        <f t="shared" si="949"/>
        <v>0</v>
      </c>
      <c r="S5621" s="90">
        <v>0</v>
      </c>
      <c r="T5621" s="90">
        <f t="array" ref="T5621">INDEX(ค่าเสื่อมสิ่งปลูกสร้าง!$A$5:$D$105,MATCH($S5621,ค่าเสื่อมสิ่งปลูกสร้าง!$A$5:$A$105,0),MATCH($M5621,ค่าเสื่อมสิ่งปลูกสร้าง!$A$3:$D$3))</f>
        <v>0</v>
      </c>
      <c r="U5621" s="92">
        <f t="shared" si="950"/>
        <v>0</v>
      </c>
      <c r="V5621" s="93">
        <f t="shared" si="945"/>
        <v>670000</v>
      </c>
      <c r="W5621" s="93">
        <f t="shared" si="946"/>
        <v>670000</v>
      </c>
      <c r="X5621" s="93">
        <v>0</v>
      </c>
      <c r="Y5621" s="93">
        <f t="shared" si="947"/>
        <v>670000</v>
      </c>
      <c r="Z5621" s="86">
        <v>0</v>
      </c>
      <c r="AA5621" s="94">
        <f t="shared" si="948"/>
        <v>0</v>
      </c>
      <c r="AB5621" s="96"/>
      <c r="AC5621" s="96" t="s">
        <v>1387</v>
      </c>
      <c r="AD5621" s="96" t="s">
        <v>1388</v>
      </c>
    </row>
    <row r="5622" spans="1:30" s="70" customFormat="1" ht="24" customHeight="1" x14ac:dyDescent="0.55000000000000004">
      <c r="A5622" s="86">
        <v>5095</v>
      </c>
      <c r="B5622" s="86" t="s">
        <v>28</v>
      </c>
      <c r="C5622" s="86">
        <v>50780</v>
      </c>
      <c r="D5622" s="86">
        <v>0</v>
      </c>
      <c r="E5622" s="86">
        <v>1</v>
      </c>
      <c r="F5622" s="86">
        <v>34</v>
      </c>
      <c r="G5622" s="86">
        <v>1</v>
      </c>
      <c r="H5622" s="87">
        <f t="shared" si="951"/>
        <v>134</v>
      </c>
      <c r="I5622" s="88">
        <f t="array" ref="I5622">INDEX(ราคาที่ดิน!$B:$C,MATCH($C5622,ราคาที่ดิน!$A:$A,0),MATCH($B5622,ราคาที่ดิน!$B$1:$C$1,0))</f>
        <v>5000</v>
      </c>
      <c r="J5622" s="88">
        <f t="shared" si="952"/>
        <v>670000</v>
      </c>
      <c r="K5622" s="86"/>
      <c r="L5622" s="89"/>
      <c r="M5622" s="90"/>
      <c r="N5622" s="90"/>
      <c r="O5622" s="91"/>
      <c r="P5622" s="86">
        <v>100</v>
      </c>
      <c r="Q5622" s="92">
        <f t="array" ref="Q5622">INDEX(ราคาสิ่งปลูกสร้าง!$D$6:$CC$47,MATCH($L5622,ราคาสิ่งปลูกสร้าง!$B$6:$B$45,0),MATCH($O$4,ราคาสิ่งปลูกสร้าง!$D$5:$CC$5,0))</f>
        <v>0</v>
      </c>
      <c r="R5622" s="92">
        <f t="shared" si="949"/>
        <v>0</v>
      </c>
      <c r="S5622" s="90">
        <v>0</v>
      </c>
      <c r="T5622" s="90">
        <f t="array" ref="T5622">INDEX(ค่าเสื่อมสิ่งปลูกสร้าง!$A$5:$D$105,MATCH($S5622,ค่าเสื่อมสิ่งปลูกสร้าง!$A$5:$A$105,0),MATCH($M5622,ค่าเสื่อมสิ่งปลูกสร้าง!$A$3:$D$3))</f>
        <v>0</v>
      </c>
      <c r="U5622" s="92">
        <f t="shared" si="950"/>
        <v>0</v>
      </c>
      <c r="V5622" s="93">
        <f t="shared" si="945"/>
        <v>670000</v>
      </c>
      <c r="W5622" s="93">
        <f t="shared" si="946"/>
        <v>670000</v>
      </c>
      <c r="X5622" s="93">
        <v>0</v>
      </c>
      <c r="Y5622" s="93">
        <f t="shared" si="947"/>
        <v>670000</v>
      </c>
      <c r="Z5622" s="86">
        <v>0</v>
      </c>
      <c r="AA5622" s="94">
        <f t="shared" si="948"/>
        <v>0</v>
      </c>
      <c r="AB5622" s="96"/>
      <c r="AC5622" s="96" t="s">
        <v>5419</v>
      </c>
      <c r="AD5622" s="96" t="s">
        <v>5420</v>
      </c>
    </row>
    <row r="5623" spans="1:30" s="70" customFormat="1" ht="24" customHeight="1" x14ac:dyDescent="0.55000000000000004">
      <c r="A5623" s="86">
        <v>5096</v>
      </c>
      <c r="B5623" s="86" t="s">
        <v>28</v>
      </c>
      <c r="C5623" s="86">
        <v>50914</v>
      </c>
      <c r="D5623" s="86">
        <v>1</v>
      </c>
      <c r="E5623" s="86">
        <v>0</v>
      </c>
      <c r="F5623" s="86">
        <v>0</v>
      </c>
      <c r="G5623" s="86">
        <v>1</v>
      </c>
      <c r="H5623" s="87">
        <f t="shared" si="951"/>
        <v>400</v>
      </c>
      <c r="I5623" s="88">
        <f t="array" ref="I5623">INDEX(ราคาที่ดิน!$B:$C,MATCH($C5623,ราคาที่ดิน!$A:$A,0),MATCH($B5623,ราคาที่ดิน!$B$1:$C$1,0))</f>
        <v>700</v>
      </c>
      <c r="J5623" s="88">
        <f t="shared" si="952"/>
        <v>280000</v>
      </c>
      <c r="K5623" s="86"/>
      <c r="L5623" s="89"/>
      <c r="M5623" s="90"/>
      <c r="N5623" s="90"/>
      <c r="O5623" s="91"/>
      <c r="P5623" s="86">
        <v>100</v>
      </c>
      <c r="Q5623" s="92">
        <f t="array" ref="Q5623">INDEX(ราคาสิ่งปลูกสร้าง!$D$6:$CC$47,MATCH($L5623,ราคาสิ่งปลูกสร้าง!$B$6:$B$45,0),MATCH($O$4,ราคาสิ่งปลูกสร้าง!$D$5:$CC$5,0))</f>
        <v>0</v>
      </c>
      <c r="R5623" s="92">
        <f t="shared" si="949"/>
        <v>0</v>
      </c>
      <c r="S5623" s="90">
        <v>0</v>
      </c>
      <c r="T5623" s="90">
        <f t="array" ref="T5623">INDEX(ค่าเสื่อมสิ่งปลูกสร้าง!$A$5:$D$105,MATCH($S5623,ค่าเสื่อมสิ่งปลูกสร้าง!$A$5:$A$105,0),MATCH($M5623,ค่าเสื่อมสิ่งปลูกสร้าง!$A$3:$D$3))</f>
        <v>0</v>
      </c>
      <c r="U5623" s="92">
        <f t="shared" si="950"/>
        <v>0</v>
      </c>
      <c r="V5623" s="93">
        <f t="shared" si="945"/>
        <v>280000</v>
      </c>
      <c r="W5623" s="93">
        <f t="shared" si="946"/>
        <v>280000</v>
      </c>
      <c r="X5623" s="93">
        <v>0</v>
      </c>
      <c r="Y5623" s="93">
        <f t="shared" si="947"/>
        <v>280000</v>
      </c>
      <c r="Z5623" s="86">
        <v>0</v>
      </c>
      <c r="AA5623" s="94">
        <f t="shared" si="948"/>
        <v>0</v>
      </c>
      <c r="AB5623" s="96"/>
      <c r="AC5623" s="96" t="s">
        <v>5421</v>
      </c>
      <c r="AD5623" s="96" t="s">
        <v>5422</v>
      </c>
    </row>
    <row r="5624" spans="1:30" s="70" customFormat="1" ht="24" customHeight="1" x14ac:dyDescent="0.55000000000000004">
      <c r="A5624" s="86">
        <v>5097</v>
      </c>
      <c r="B5624" s="86" t="s">
        <v>28</v>
      </c>
      <c r="C5624" s="86">
        <v>50929</v>
      </c>
      <c r="D5624" s="86">
        <v>0</v>
      </c>
      <c r="E5624" s="86">
        <v>3</v>
      </c>
      <c r="F5624" s="86">
        <v>82</v>
      </c>
      <c r="G5624" s="86">
        <v>1</v>
      </c>
      <c r="H5624" s="87">
        <f t="shared" si="951"/>
        <v>382</v>
      </c>
      <c r="I5624" s="88">
        <f t="array" ref="I5624">INDEX(ราคาที่ดิน!$B:$C,MATCH($C5624,ราคาที่ดิน!$A:$A,0),MATCH($B5624,ราคาที่ดิน!$B$1:$C$1,0))</f>
        <v>350</v>
      </c>
      <c r="J5624" s="88">
        <f t="shared" si="952"/>
        <v>133700</v>
      </c>
      <c r="K5624" s="86"/>
      <c r="L5624" s="89"/>
      <c r="M5624" s="90"/>
      <c r="N5624" s="90"/>
      <c r="O5624" s="91"/>
      <c r="P5624" s="86">
        <v>100</v>
      </c>
      <c r="Q5624" s="92">
        <f t="array" ref="Q5624">INDEX(ราคาสิ่งปลูกสร้าง!$D$6:$CC$47,MATCH($L5624,ราคาสิ่งปลูกสร้าง!$B$6:$B$45,0),MATCH($O$4,ราคาสิ่งปลูกสร้าง!$D$5:$CC$5,0))</f>
        <v>0</v>
      </c>
      <c r="R5624" s="92">
        <f t="shared" ref="R5624:R5655" si="953">$O5624*$Q5624</f>
        <v>0</v>
      </c>
      <c r="S5624" s="90">
        <v>0</v>
      </c>
      <c r="T5624" s="90">
        <f t="array" ref="T5624">INDEX(ค่าเสื่อมสิ่งปลูกสร้าง!$A$5:$D$105,MATCH($S5624,ค่าเสื่อมสิ่งปลูกสร้าง!$A$5:$A$105,0),MATCH($M5624,ค่าเสื่อมสิ่งปลูกสร้าง!$A$3:$D$3))</f>
        <v>0</v>
      </c>
      <c r="U5624" s="92">
        <f t="shared" ref="U5624:U5687" si="954">$R5624*(100-$T5624)%</f>
        <v>0</v>
      </c>
      <c r="V5624" s="93">
        <f t="shared" si="945"/>
        <v>133700</v>
      </c>
      <c r="W5624" s="93">
        <f t="shared" si="946"/>
        <v>133700</v>
      </c>
      <c r="X5624" s="93">
        <v>0</v>
      </c>
      <c r="Y5624" s="93">
        <f t="shared" si="947"/>
        <v>133700</v>
      </c>
      <c r="Z5624" s="86">
        <v>0</v>
      </c>
      <c r="AA5624" s="94">
        <f t="shared" si="948"/>
        <v>0</v>
      </c>
      <c r="AB5624" s="96"/>
      <c r="AC5624" s="96" t="s">
        <v>2589</v>
      </c>
      <c r="AD5624" s="96" t="s">
        <v>1746</v>
      </c>
    </row>
    <row r="5625" spans="1:30" s="70" customFormat="1" ht="24" customHeight="1" x14ac:dyDescent="0.55000000000000004">
      <c r="A5625" s="86">
        <v>5098</v>
      </c>
      <c r="B5625" s="86" t="s">
        <v>28</v>
      </c>
      <c r="C5625" s="86">
        <v>50940</v>
      </c>
      <c r="D5625" s="86">
        <v>1</v>
      </c>
      <c r="E5625" s="86">
        <v>1</v>
      </c>
      <c r="F5625" s="86">
        <v>69</v>
      </c>
      <c r="G5625" s="86">
        <v>1</v>
      </c>
      <c r="H5625" s="87">
        <f t="shared" si="951"/>
        <v>569</v>
      </c>
      <c r="I5625" s="88">
        <f t="array" ref="I5625">INDEX(ราคาที่ดิน!$B:$C,MATCH($C5625,ราคาที่ดิน!$A:$A,0),MATCH($B5625,ราคาที่ดิน!$B$1:$C$1,0))</f>
        <v>200</v>
      </c>
      <c r="J5625" s="88">
        <f t="shared" si="952"/>
        <v>113800</v>
      </c>
      <c r="K5625" s="86"/>
      <c r="L5625" s="89"/>
      <c r="M5625" s="90"/>
      <c r="N5625" s="90"/>
      <c r="O5625" s="91"/>
      <c r="P5625" s="86">
        <v>100</v>
      </c>
      <c r="Q5625" s="92">
        <f t="array" ref="Q5625">INDEX(ราคาสิ่งปลูกสร้าง!$D$6:$CC$47,MATCH($L5625,ราคาสิ่งปลูกสร้าง!$B$6:$B$45,0),MATCH($O$4,ราคาสิ่งปลูกสร้าง!$D$5:$CC$5,0))</f>
        <v>0</v>
      </c>
      <c r="R5625" s="92">
        <f t="shared" si="953"/>
        <v>0</v>
      </c>
      <c r="S5625" s="90">
        <v>0</v>
      </c>
      <c r="T5625" s="90">
        <f t="array" ref="T5625">INDEX(ค่าเสื่อมสิ่งปลูกสร้าง!$A$5:$D$105,MATCH($S5625,ค่าเสื่อมสิ่งปลูกสร้าง!$A$5:$A$105,0),MATCH($M5625,ค่าเสื่อมสิ่งปลูกสร้าง!$A$3:$D$3))</f>
        <v>0</v>
      </c>
      <c r="U5625" s="92">
        <f t="shared" si="954"/>
        <v>0</v>
      </c>
      <c r="V5625" s="93">
        <f t="shared" si="945"/>
        <v>113800</v>
      </c>
      <c r="W5625" s="93">
        <f t="shared" si="946"/>
        <v>113800</v>
      </c>
      <c r="X5625" s="93">
        <v>0</v>
      </c>
      <c r="Y5625" s="93">
        <f t="shared" si="947"/>
        <v>113800</v>
      </c>
      <c r="Z5625" s="86">
        <v>0</v>
      </c>
      <c r="AA5625" s="94">
        <f t="shared" si="948"/>
        <v>0</v>
      </c>
      <c r="AB5625" s="96"/>
      <c r="AC5625" s="96" t="s">
        <v>1734</v>
      </c>
      <c r="AD5625" s="96" t="s">
        <v>1712</v>
      </c>
    </row>
    <row r="5626" spans="1:30" s="70" customFormat="1" ht="24" customHeight="1" x14ac:dyDescent="0.55000000000000004">
      <c r="A5626" s="86">
        <v>5099</v>
      </c>
      <c r="B5626" s="86" t="s">
        <v>28</v>
      </c>
      <c r="C5626" s="86">
        <v>50941</v>
      </c>
      <c r="D5626" s="86">
        <v>1</v>
      </c>
      <c r="E5626" s="86">
        <v>0</v>
      </c>
      <c r="F5626" s="86">
        <v>0</v>
      </c>
      <c r="G5626" s="86">
        <v>3</v>
      </c>
      <c r="H5626" s="87">
        <f t="shared" si="951"/>
        <v>400</v>
      </c>
      <c r="I5626" s="88">
        <f t="array" ref="I5626">INDEX(ราคาที่ดิน!$B:$C,MATCH($C5626,ราคาที่ดิน!$A:$A,0),MATCH($B5626,ราคาที่ดิน!$B$1:$C$1,0))</f>
        <v>250</v>
      </c>
      <c r="J5626" s="88">
        <f t="shared" si="952"/>
        <v>100000</v>
      </c>
      <c r="K5626" s="86"/>
      <c r="L5626" s="89"/>
      <c r="M5626" s="90"/>
      <c r="N5626" s="90"/>
      <c r="O5626" s="91"/>
      <c r="P5626" s="86">
        <v>100</v>
      </c>
      <c r="Q5626" s="92">
        <f t="array" ref="Q5626">INDEX(ราคาสิ่งปลูกสร้าง!$D$6:$CC$47,MATCH($L5626,ราคาสิ่งปลูกสร้าง!$B$6:$B$45,0),MATCH($O$4,ราคาสิ่งปลูกสร้าง!$D$5:$CC$5,0))</f>
        <v>0</v>
      </c>
      <c r="R5626" s="92">
        <f t="shared" si="953"/>
        <v>0</v>
      </c>
      <c r="S5626" s="90">
        <v>0</v>
      </c>
      <c r="T5626" s="90">
        <f t="array" ref="T5626">INDEX(ค่าเสื่อมสิ่งปลูกสร้าง!$A$5:$D$105,MATCH($S5626,ค่าเสื่อมสิ่งปลูกสร้าง!$A$5:$A$105,0),MATCH($M5626,ค่าเสื่อมสิ่งปลูกสร้าง!$A$3:$D$3))</f>
        <v>0</v>
      </c>
      <c r="U5626" s="92">
        <f t="shared" si="954"/>
        <v>0</v>
      </c>
      <c r="V5626" s="93">
        <f t="shared" si="945"/>
        <v>100000</v>
      </c>
      <c r="W5626" s="93">
        <f t="shared" si="946"/>
        <v>100000</v>
      </c>
      <c r="X5626" s="93">
        <v>0</v>
      </c>
      <c r="Y5626" s="93">
        <f t="shared" si="947"/>
        <v>100000</v>
      </c>
      <c r="Z5626" s="86">
        <v>0.3</v>
      </c>
      <c r="AA5626" s="94">
        <f t="shared" si="948"/>
        <v>300</v>
      </c>
      <c r="AB5626" s="96"/>
      <c r="AC5626" s="96" t="s">
        <v>6870</v>
      </c>
      <c r="AD5626" s="96" t="s">
        <v>6871</v>
      </c>
    </row>
    <row r="5627" spans="1:30" s="70" customFormat="1" ht="24" customHeight="1" x14ac:dyDescent="0.55000000000000004">
      <c r="A5627" s="86">
        <v>5100</v>
      </c>
      <c r="B5627" s="86" t="s">
        <v>28</v>
      </c>
      <c r="C5627" s="86">
        <v>50949</v>
      </c>
      <c r="D5627" s="86">
        <v>1</v>
      </c>
      <c r="E5627" s="86">
        <v>0</v>
      </c>
      <c r="F5627" s="86">
        <v>0</v>
      </c>
      <c r="G5627" s="86">
        <v>1</v>
      </c>
      <c r="H5627" s="87">
        <f t="shared" si="951"/>
        <v>400</v>
      </c>
      <c r="I5627" s="88">
        <f t="array" ref="I5627">INDEX(ราคาที่ดิน!$B:$C,MATCH($C5627,ราคาที่ดิน!$A:$A,0),MATCH($B5627,ราคาที่ดิน!$B$1:$C$1,0))</f>
        <v>550</v>
      </c>
      <c r="J5627" s="88">
        <f t="shared" si="952"/>
        <v>220000</v>
      </c>
      <c r="K5627" s="86"/>
      <c r="L5627" s="89"/>
      <c r="M5627" s="90"/>
      <c r="N5627" s="90"/>
      <c r="O5627" s="91"/>
      <c r="P5627" s="86">
        <v>100</v>
      </c>
      <c r="Q5627" s="92">
        <f t="array" ref="Q5627">INDEX(ราคาสิ่งปลูกสร้าง!$D$6:$CC$47,MATCH($L5627,ราคาสิ่งปลูกสร้าง!$B$6:$B$45,0),MATCH($O$4,ราคาสิ่งปลูกสร้าง!$D$5:$CC$5,0))</f>
        <v>0</v>
      </c>
      <c r="R5627" s="92">
        <f t="shared" si="953"/>
        <v>0</v>
      </c>
      <c r="S5627" s="90">
        <v>0</v>
      </c>
      <c r="T5627" s="90">
        <f t="array" ref="T5627">INDEX(ค่าเสื่อมสิ่งปลูกสร้าง!$A$5:$D$105,MATCH($S5627,ค่าเสื่อมสิ่งปลูกสร้าง!$A$5:$A$105,0),MATCH($M5627,ค่าเสื่อมสิ่งปลูกสร้าง!$A$3:$D$3))</f>
        <v>0</v>
      </c>
      <c r="U5627" s="92">
        <f t="shared" si="954"/>
        <v>0</v>
      </c>
      <c r="V5627" s="93">
        <f t="shared" si="945"/>
        <v>220000</v>
      </c>
      <c r="W5627" s="93">
        <f t="shared" si="946"/>
        <v>220000</v>
      </c>
      <c r="X5627" s="93">
        <v>0</v>
      </c>
      <c r="Y5627" s="93">
        <f t="shared" si="947"/>
        <v>220000</v>
      </c>
      <c r="Z5627" s="86">
        <v>0</v>
      </c>
      <c r="AA5627" s="94">
        <f t="shared" si="948"/>
        <v>0</v>
      </c>
      <c r="AB5627" s="96"/>
      <c r="AC5627" s="96" t="s">
        <v>5423</v>
      </c>
      <c r="AD5627" s="96" t="s">
        <v>5424</v>
      </c>
    </row>
    <row r="5628" spans="1:30" s="70" customFormat="1" ht="24" customHeight="1" x14ac:dyDescent="0.55000000000000004">
      <c r="A5628" s="86">
        <v>5101</v>
      </c>
      <c r="B5628" s="86" t="s">
        <v>28</v>
      </c>
      <c r="C5628" s="86">
        <v>50950</v>
      </c>
      <c r="D5628" s="86">
        <v>0</v>
      </c>
      <c r="E5628" s="86">
        <v>2</v>
      </c>
      <c r="F5628" s="86">
        <v>1</v>
      </c>
      <c r="G5628" s="86">
        <v>1</v>
      </c>
      <c r="H5628" s="87">
        <f t="shared" si="951"/>
        <v>201</v>
      </c>
      <c r="I5628" s="88">
        <f t="array" ref="I5628">INDEX(ราคาที่ดิน!$B:$C,MATCH($C5628,ราคาที่ดิน!$A:$A,0),MATCH($B5628,ราคาที่ดิน!$B$1:$C$1,0))</f>
        <v>550</v>
      </c>
      <c r="J5628" s="88">
        <f t="shared" si="952"/>
        <v>110550</v>
      </c>
      <c r="K5628" s="86"/>
      <c r="L5628" s="89"/>
      <c r="M5628" s="90"/>
      <c r="N5628" s="90"/>
      <c r="O5628" s="91"/>
      <c r="P5628" s="86">
        <v>100</v>
      </c>
      <c r="Q5628" s="92">
        <f t="array" ref="Q5628">INDEX(ราคาสิ่งปลูกสร้าง!$D$6:$CC$47,MATCH($L5628,ราคาสิ่งปลูกสร้าง!$B$6:$B$45,0),MATCH($O$4,ราคาสิ่งปลูกสร้าง!$D$5:$CC$5,0))</f>
        <v>0</v>
      </c>
      <c r="R5628" s="92">
        <f t="shared" si="953"/>
        <v>0</v>
      </c>
      <c r="S5628" s="90">
        <v>0</v>
      </c>
      <c r="T5628" s="90">
        <f t="array" ref="T5628">INDEX(ค่าเสื่อมสิ่งปลูกสร้าง!$A$5:$D$105,MATCH($S5628,ค่าเสื่อมสิ่งปลูกสร้าง!$A$5:$A$105,0),MATCH($M5628,ค่าเสื่อมสิ่งปลูกสร้าง!$A$3:$D$3))</f>
        <v>0</v>
      </c>
      <c r="U5628" s="92">
        <f t="shared" si="954"/>
        <v>0</v>
      </c>
      <c r="V5628" s="93">
        <f t="shared" si="945"/>
        <v>110550</v>
      </c>
      <c r="W5628" s="93">
        <f t="shared" si="946"/>
        <v>110550</v>
      </c>
      <c r="X5628" s="93">
        <v>0</v>
      </c>
      <c r="Y5628" s="93">
        <f t="shared" si="947"/>
        <v>110550</v>
      </c>
      <c r="Z5628" s="86">
        <v>0</v>
      </c>
      <c r="AA5628" s="94">
        <f t="shared" si="948"/>
        <v>0</v>
      </c>
      <c r="AB5628" s="96"/>
      <c r="AC5628" s="96" t="s">
        <v>5425</v>
      </c>
      <c r="AD5628" s="96" t="s">
        <v>5426</v>
      </c>
    </row>
    <row r="5629" spans="1:30" s="70" customFormat="1" ht="24" customHeight="1" x14ac:dyDescent="0.55000000000000004">
      <c r="A5629" s="86">
        <v>5102</v>
      </c>
      <c r="B5629" s="86" t="s">
        <v>28</v>
      </c>
      <c r="C5629" s="86">
        <v>50957</v>
      </c>
      <c r="D5629" s="86">
        <v>0</v>
      </c>
      <c r="E5629" s="86">
        <v>0</v>
      </c>
      <c r="F5629" s="86">
        <v>72</v>
      </c>
      <c r="G5629" s="86">
        <v>1</v>
      </c>
      <c r="H5629" s="87">
        <f t="shared" si="951"/>
        <v>72</v>
      </c>
      <c r="I5629" s="88">
        <f t="array" ref="I5629">INDEX(ราคาที่ดิน!$B:$C,MATCH($C5629,ราคาที่ดิน!$A:$A,0),MATCH($B5629,ราคาที่ดิน!$B$1:$C$1,0))</f>
        <v>800</v>
      </c>
      <c r="J5629" s="88">
        <f t="shared" si="952"/>
        <v>57600</v>
      </c>
      <c r="K5629" s="86"/>
      <c r="L5629" s="89"/>
      <c r="M5629" s="90"/>
      <c r="N5629" s="90"/>
      <c r="O5629" s="91"/>
      <c r="P5629" s="86">
        <v>100</v>
      </c>
      <c r="Q5629" s="92">
        <f t="array" ref="Q5629">INDEX(ราคาสิ่งปลูกสร้าง!$D$6:$CC$47,MATCH($L5629,ราคาสิ่งปลูกสร้าง!$B$6:$B$45,0),MATCH($O$4,ราคาสิ่งปลูกสร้าง!$D$5:$CC$5,0))</f>
        <v>0</v>
      </c>
      <c r="R5629" s="92">
        <f t="shared" si="953"/>
        <v>0</v>
      </c>
      <c r="S5629" s="90">
        <v>0</v>
      </c>
      <c r="T5629" s="90">
        <f t="array" ref="T5629">INDEX(ค่าเสื่อมสิ่งปลูกสร้าง!$A$5:$D$105,MATCH($S5629,ค่าเสื่อมสิ่งปลูกสร้าง!$A$5:$A$105,0),MATCH($M5629,ค่าเสื่อมสิ่งปลูกสร้าง!$A$3:$D$3))</f>
        <v>0</v>
      </c>
      <c r="U5629" s="92">
        <f t="shared" si="954"/>
        <v>0</v>
      </c>
      <c r="V5629" s="93">
        <f t="shared" si="945"/>
        <v>57600</v>
      </c>
      <c r="W5629" s="93">
        <f t="shared" si="946"/>
        <v>57600</v>
      </c>
      <c r="X5629" s="93">
        <v>0</v>
      </c>
      <c r="Y5629" s="93">
        <f t="shared" si="947"/>
        <v>57600</v>
      </c>
      <c r="Z5629" s="86">
        <v>0</v>
      </c>
      <c r="AA5629" s="94">
        <f t="shared" si="948"/>
        <v>0</v>
      </c>
      <c r="AB5629" s="96"/>
      <c r="AC5629" s="96" t="s">
        <v>1160</v>
      </c>
      <c r="AD5629" s="96" t="s">
        <v>1161</v>
      </c>
    </row>
    <row r="5630" spans="1:30" s="70" customFormat="1" ht="24" customHeight="1" x14ac:dyDescent="0.55000000000000004">
      <c r="A5630" s="86">
        <v>5103</v>
      </c>
      <c r="B5630" s="86" t="s">
        <v>28</v>
      </c>
      <c r="C5630" s="86">
        <v>50958</v>
      </c>
      <c r="D5630" s="86">
        <v>0</v>
      </c>
      <c r="E5630" s="86">
        <v>1</v>
      </c>
      <c r="F5630" s="86">
        <v>44</v>
      </c>
      <c r="G5630" s="86">
        <v>1</v>
      </c>
      <c r="H5630" s="87">
        <f t="shared" si="951"/>
        <v>144</v>
      </c>
      <c r="I5630" s="88">
        <f t="array" ref="I5630">INDEX(ราคาที่ดิน!$B:$C,MATCH($C5630,ราคาที่ดิน!$A:$A,0),MATCH($B5630,ราคาที่ดิน!$B$1:$C$1,0))</f>
        <v>800</v>
      </c>
      <c r="J5630" s="88">
        <f t="shared" si="952"/>
        <v>115200</v>
      </c>
      <c r="K5630" s="86"/>
      <c r="L5630" s="89"/>
      <c r="M5630" s="90"/>
      <c r="N5630" s="90"/>
      <c r="O5630" s="91"/>
      <c r="P5630" s="86">
        <v>100</v>
      </c>
      <c r="Q5630" s="92">
        <f t="array" ref="Q5630">INDEX(ราคาสิ่งปลูกสร้าง!$D$6:$CC$47,MATCH($L5630,ราคาสิ่งปลูกสร้าง!$B$6:$B$45,0),MATCH($O$4,ราคาสิ่งปลูกสร้าง!$D$5:$CC$5,0))</f>
        <v>0</v>
      </c>
      <c r="R5630" s="92">
        <f t="shared" si="953"/>
        <v>0</v>
      </c>
      <c r="S5630" s="90">
        <v>0</v>
      </c>
      <c r="T5630" s="90">
        <f t="array" ref="T5630">INDEX(ค่าเสื่อมสิ่งปลูกสร้าง!$A$5:$D$105,MATCH($S5630,ค่าเสื่อมสิ่งปลูกสร้าง!$A$5:$A$105,0),MATCH($M5630,ค่าเสื่อมสิ่งปลูกสร้าง!$A$3:$D$3))</f>
        <v>0</v>
      </c>
      <c r="U5630" s="92">
        <f t="shared" si="954"/>
        <v>0</v>
      </c>
      <c r="V5630" s="93">
        <f t="shared" si="945"/>
        <v>115200</v>
      </c>
      <c r="W5630" s="93">
        <f t="shared" si="946"/>
        <v>115200</v>
      </c>
      <c r="X5630" s="93">
        <v>0</v>
      </c>
      <c r="Y5630" s="93">
        <f t="shared" si="947"/>
        <v>115200</v>
      </c>
      <c r="Z5630" s="86">
        <v>0</v>
      </c>
      <c r="AA5630" s="94">
        <f t="shared" si="948"/>
        <v>0</v>
      </c>
      <c r="AB5630" s="96"/>
      <c r="AC5630" s="96" t="s">
        <v>5427</v>
      </c>
      <c r="AD5630" s="96" t="s">
        <v>5428</v>
      </c>
    </row>
    <row r="5631" spans="1:30" s="70" customFormat="1" ht="24" customHeight="1" x14ac:dyDescent="0.55000000000000004">
      <c r="A5631" s="86">
        <v>5104</v>
      </c>
      <c r="B5631" s="86" t="s">
        <v>28</v>
      </c>
      <c r="C5631" s="86">
        <v>50973</v>
      </c>
      <c r="D5631" s="86">
        <v>0</v>
      </c>
      <c r="E5631" s="86">
        <v>1</v>
      </c>
      <c r="F5631" s="86">
        <v>85</v>
      </c>
      <c r="G5631" s="86">
        <v>1</v>
      </c>
      <c r="H5631" s="87">
        <f t="shared" si="951"/>
        <v>185</v>
      </c>
      <c r="I5631" s="88">
        <f t="array" ref="I5631">INDEX(ราคาที่ดิน!$B:$C,MATCH($C5631,ราคาที่ดิน!$A:$A,0),MATCH($B5631,ราคาที่ดิน!$B$1:$C$1,0))</f>
        <v>550</v>
      </c>
      <c r="J5631" s="88">
        <f t="shared" si="952"/>
        <v>101750</v>
      </c>
      <c r="K5631" s="86"/>
      <c r="L5631" s="89"/>
      <c r="M5631" s="90"/>
      <c r="N5631" s="90"/>
      <c r="O5631" s="91"/>
      <c r="P5631" s="86">
        <v>100</v>
      </c>
      <c r="Q5631" s="92">
        <f t="array" ref="Q5631">INDEX(ราคาสิ่งปลูกสร้าง!$D$6:$CC$47,MATCH($L5631,ราคาสิ่งปลูกสร้าง!$B$6:$B$45,0),MATCH($O$4,ราคาสิ่งปลูกสร้าง!$D$5:$CC$5,0))</f>
        <v>0</v>
      </c>
      <c r="R5631" s="92">
        <f t="shared" si="953"/>
        <v>0</v>
      </c>
      <c r="S5631" s="90">
        <v>0</v>
      </c>
      <c r="T5631" s="90">
        <f t="array" ref="T5631">INDEX(ค่าเสื่อมสิ่งปลูกสร้าง!$A$5:$D$105,MATCH($S5631,ค่าเสื่อมสิ่งปลูกสร้าง!$A$5:$A$105,0),MATCH($M5631,ค่าเสื่อมสิ่งปลูกสร้าง!$A$3:$D$3))</f>
        <v>0</v>
      </c>
      <c r="U5631" s="92">
        <f t="shared" si="954"/>
        <v>0</v>
      </c>
      <c r="V5631" s="93">
        <f t="shared" si="945"/>
        <v>101750</v>
      </c>
      <c r="W5631" s="93">
        <f t="shared" si="946"/>
        <v>101750</v>
      </c>
      <c r="X5631" s="93">
        <v>0</v>
      </c>
      <c r="Y5631" s="93">
        <f t="shared" si="947"/>
        <v>101750</v>
      </c>
      <c r="Z5631" s="86">
        <v>0</v>
      </c>
      <c r="AA5631" s="94">
        <f t="shared" si="948"/>
        <v>0</v>
      </c>
      <c r="AB5631" s="96"/>
      <c r="AC5631" s="96" t="s">
        <v>3833</v>
      </c>
      <c r="AD5631" s="96" t="s">
        <v>3834</v>
      </c>
    </row>
    <row r="5632" spans="1:30" s="70" customFormat="1" ht="24" customHeight="1" x14ac:dyDescent="0.55000000000000004">
      <c r="A5632" s="86">
        <v>5105</v>
      </c>
      <c r="B5632" s="86" t="s">
        <v>28</v>
      </c>
      <c r="C5632" s="86">
        <v>50975</v>
      </c>
      <c r="D5632" s="86">
        <v>0</v>
      </c>
      <c r="E5632" s="86">
        <v>0</v>
      </c>
      <c r="F5632" s="86">
        <v>23</v>
      </c>
      <c r="G5632" s="86">
        <v>1</v>
      </c>
      <c r="H5632" s="87">
        <f t="shared" si="951"/>
        <v>23</v>
      </c>
      <c r="I5632" s="88">
        <f t="array" ref="I5632">INDEX(ราคาที่ดิน!$B:$C,MATCH($C5632,ราคาที่ดิน!$A:$A,0),MATCH($B5632,ราคาที่ดิน!$B$1:$C$1,0))</f>
        <v>5000</v>
      </c>
      <c r="J5632" s="88">
        <f t="shared" si="952"/>
        <v>115000</v>
      </c>
      <c r="K5632" s="86"/>
      <c r="L5632" s="89"/>
      <c r="M5632" s="90"/>
      <c r="N5632" s="90"/>
      <c r="O5632" s="91"/>
      <c r="P5632" s="86">
        <v>100</v>
      </c>
      <c r="Q5632" s="92">
        <f t="array" ref="Q5632">INDEX(ราคาสิ่งปลูกสร้าง!$D$6:$CC$47,MATCH($L5632,ราคาสิ่งปลูกสร้าง!$B$6:$B$45,0),MATCH($O$4,ราคาสิ่งปลูกสร้าง!$D$5:$CC$5,0))</f>
        <v>0</v>
      </c>
      <c r="R5632" s="92">
        <f t="shared" si="953"/>
        <v>0</v>
      </c>
      <c r="S5632" s="90">
        <v>0</v>
      </c>
      <c r="T5632" s="90">
        <f t="array" ref="T5632">INDEX(ค่าเสื่อมสิ่งปลูกสร้าง!$A$5:$D$105,MATCH($S5632,ค่าเสื่อมสิ่งปลูกสร้าง!$A$5:$A$105,0),MATCH($M5632,ค่าเสื่อมสิ่งปลูกสร้าง!$A$3:$D$3))</f>
        <v>0</v>
      </c>
      <c r="U5632" s="92">
        <f t="shared" si="954"/>
        <v>0</v>
      </c>
      <c r="V5632" s="93">
        <f t="shared" si="945"/>
        <v>115000</v>
      </c>
      <c r="W5632" s="93">
        <f t="shared" si="946"/>
        <v>115000</v>
      </c>
      <c r="X5632" s="93">
        <v>0</v>
      </c>
      <c r="Y5632" s="93">
        <f t="shared" si="947"/>
        <v>115000</v>
      </c>
      <c r="Z5632" s="86">
        <v>0</v>
      </c>
      <c r="AA5632" s="94">
        <f t="shared" si="948"/>
        <v>0</v>
      </c>
      <c r="AB5632" s="96"/>
      <c r="AC5632" s="96" t="s">
        <v>262</v>
      </c>
      <c r="AD5632" s="96" t="s">
        <v>263</v>
      </c>
    </row>
    <row r="5633" spans="1:30" s="70" customFormat="1" ht="24" customHeight="1" x14ac:dyDescent="0.55000000000000004">
      <c r="A5633" s="86">
        <v>5106</v>
      </c>
      <c r="B5633" s="86" t="s">
        <v>28</v>
      </c>
      <c r="C5633" s="86">
        <v>50976</v>
      </c>
      <c r="D5633" s="86">
        <v>0</v>
      </c>
      <c r="E5633" s="86">
        <v>0</v>
      </c>
      <c r="F5633" s="86">
        <v>33</v>
      </c>
      <c r="G5633" s="86">
        <v>1</v>
      </c>
      <c r="H5633" s="87">
        <f t="shared" si="951"/>
        <v>33</v>
      </c>
      <c r="I5633" s="88">
        <v>5000</v>
      </c>
      <c r="J5633" s="88">
        <f t="shared" si="952"/>
        <v>165000</v>
      </c>
      <c r="K5633" s="86"/>
      <c r="L5633" s="89"/>
      <c r="M5633" s="90"/>
      <c r="N5633" s="90"/>
      <c r="O5633" s="91"/>
      <c r="P5633" s="86">
        <v>100</v>
      </c>
      <c r="Q5633" s="92">
        <f t="array" ref="Q5633">INDEX(ราคาสิ่งปลูกสร้าง!$D$6:$CC$47,MATCH($L5633,ราคาสิ่งปลูกสร้าง!$B$6:$B$45,0),MATCH($O$4,ราคาสิ่งปลูกสร้าง!$D$5:$CC$5,0))</f>
        <v>0</v>
      </c>
      <c r="R5633" s="92">
        <f t="shared" si="953"/>
        <v>0</v>
      </c>
      <c r="S5633" s="90">
        <v>0</v>
      </c>
      <c r="T5633" s="90">
        <f t="array" ref="T5633">INDEX(ค่าเสื่อมสิ่งปลูกสร้าง!$A$5:$D$105,MATCH($S5633,ค่าเสื่อมสิ่งปลูกสร้าง!$A$5:$A$105,0),MATCH($M5633,ค่าเสื่อมสิ่งปลูกสร้าง!$A$3:$D$3))</f>
        <v>0</v>
      </c>
      <c r="U5633" s="92">
        <f t="shared" si="954"/>
        <v>0</v>
      </c>
      <c r="V5633" s="93">
        <f t="shared" si="945"/>
        <v>165000</v>
      </c>
      <c r="W5633" s="93">
        <f t="shared" si="946"/>
        <v>165000</v>
      </c>
      <c r="X5633" s="93">
        <v>0</v>
      </c>
      <c r="Y5633" s="93">
        <f t="shared" si="947"/>
        <v>165000</v>
      </c>
      <c r="Z5633" s="86">
        <v>0</v>
      </c>
      <c r="AA5633" s="94">
        <f t="shared" si="948"/>
        <v>0</v>
      </c>
      <c r="AB5633" s="96"/>
      <c r="AC5633" s="96" t="s">
        <v>262</v>
      </c>
      <c r="AD5633" s="96" t="s">
        <v>263</v>
      </c>
    </row>
    <row r="5634" spans="1:30" s="70" customFormat="1" ht="24" customHeight="1" x14ac:dyDescent="0.55000000000000004">
      <c r="A5634" s="86">
        <v>5107</v>
      </c>
      <c r="B5634" s="86" t="s">
        <v>28</v>
      </c>
      <c r="C5634" s="86">
        <v>50977</v>
      </c>
      <c r="D5634" s="86">
        <v>0</v>
      </c>
      <c r="E5634" s="86">
        <v>0</v>
      </c>
      <c r="F5634" s="86">
        <v>33</v>
      </c>
      <c r="G5634" s="86">
        <v>1</v>
      </c>
      <c r="H5634" s="87">
        <f t="shared" si="951"/>
        <v>33</v>
      </c>
      <c r="I5634" s="88">
        <f t="array" ref="I5634">INDEX(ราคาที่ดิน!$B:$C,MATCH($C5634,ราคาที่ดิน!$A:$A,0),MATCH($B5634,ราคาที่ดิน!$B$1:$C$1,0))</f>
        <v>5000</v>
      </c>
      <c r="J5634" s="88">
        <f t="shared" si="952"/>
        <v>165000</v>
      </c>
      <c r="K5634" s="86"/>
      <c r="L5634" s="89"/>
      <c r="M5634" s="90"/>
      <c r="N5634" s="90"/>
      <c r="O5634" s="91"/>
      <c r="P5634" s="86">
        <v>100</v>
      </c>
      <c r="Q5634" s="92">
        <f t="array" ref="Q5634">INDEX(ราคาสิ่งปลูกสร้าง!$D$6:$CC$47,MATCH($L5634,ราคาสิ่งปลูกสร้าง!$B$6:$B$45,0),MATCH($O$4,ราคาสิ่งปลูกสร้าง!$D$5:$CC$5,0))</f>
        <v>0</v>
      </c>
      <c r="R5634" s="92">
        <f t="shared" si="953"/>
        <v>0</v>
      </c>
      <c r="S5634" s="90">
        <v>0</v>
      </c>
      <c r="T5634" s="90">
        <f t="array" ref="T5634">INDEX(ค่าเสื่อมสิ่งปลูกสร้าง!$A$5:$D$105,MATCH($S5634,ค่าเสื่อมสิ่งปลูกสร้าง!$A$5:$A$105,0),MATCH($M5634,ค่าเสื่อมสิ่งปลูกสร้าง!$A$3:$D$3))</f>
        <v>0</v>
      </c>
      <c r="U5634" s="92">
        <f t="shared" si="954"/>
        <v>0</v>
      </c>
      <c r="V5634" s="93">
        <f t="shared" si="945"/>
        <v>165000</v>
      </c>
      <c r="W5634" s="93">
        <f t="shared" si="946"/>
        <v>165000</v>
      </c>
      <c r="X5634" s="93">
        <v>0</v>
      </c>
      <c r="Y5634" s="93">
        <f t="shared" si="947"/>
        <v>165000</v>
      </c>
      <c r="Z5634" s="86">
        <v>0</v>
      </c>
      <c r="AA5634" s="94">
        <f t="shared" si="948"/>
        <v>0</v>
      </c>
      <c r="AB5634" s="96"/>
      <c r="AC5634" s="96" t="s">
        <v>262</v>
      </c>
      <c r="AD5634" s="96" t="s">
        <v>263</v>
      </c>
    </row>
    <row r="5635" spans="1:30" s="70" customFormat="1" ht="24" customHeight="1" x14ac:dyDescent="0.55000000000000004">
      <c r="A5635" s="86">
        <v>5108</v>
      </c>
      <c r="B5635" s="86" t="s">
        <v>28</v>
      </c>
      <c r="C5635" s="86">
        <v>50978</v>
      </c>
      <c r="D5635" s="86">
        <v>0</v>
      </c>
      <c r="E5635" s="86">
        <v>0</v>
      </c>
      <c r="F5635" s="86">
        <v>67</v>
      </c>
      <c r="G5635" s="86">
        <v>1</v>
      </c>
      <c r="H5635" s="87">
        <f t="shared" si="951"/>
        <v>67</v>
      </c>
      <c r="I5635" s="88">
        <f t="array" ref="I5635">INDEX(ราคาที่ดิน!$B:$C,MATCH($C5635,ราคาที่ดิน!$A:$A,0),MATCH($B5635,ราคาที่ดิน!$B$1:$C$1,0))</f>
        <v>5000</v>
      </c>
      <c r="J5635" s="88">
        <f t="shared" si="952"/>
        <v>335000</v>
      </c>
      <c r="K5635" s="86"/>
      <c r="L5635" s="89"/>
      <c r="M5635" s="90"/>
      <c r="N5635" s="90"/>
      <c r="O5635" s="91"/>
      <c r="P5635" s="86">
        <v>100</v>
      </c>
      <c r="Q5635" s="92">
        <f t="array" ref="Q5635">INDEX(ราคาสิ่งปลูกสร้าง!$D$6:$CC$47,MATCH($L5635,ราคาสิ่งปลูกสร้าง!$B$6:$B$45,0),MATCH($O$4,ราคาสิ่งปลูกสร้าง!$D$5:$CC$5,0))</f>
        <v>0</v>
      </c>
      <c r="R5635" s="92">
        <f t="shared" si="953"/>
        <v>0</v>
      </c>
      <c r="S5635" s="90">
        <v>0</v>
      </c>
      <c r="T5635" s="90">
        <f t="array" ref="T5635">INDEX(ค่าเสื่อมสิ่งปลูกสร้าง!$A$5:$D$105,MATCH($S5635,ค่าเสื่อมสิ่งปลูกสร้าง!$A$5:$A$105,0),MATCH($M5635,ค่าเสื่อมสิ่งปลูกสร้าง!$A$3:$D$3))</f>
        <v>0</v>
      </c>
      <c r="U5635" s="92">
        <f t="shared" si="954"/>
        <v>0</v>
      </c>
      <c r="V5635" s="93">
        <f t="shared" si="945"/>
        <v>335000</v>
      </c>
      <c r="W5635" s="93">
        <f t="shared" si="946"/>
        <v>335000</v>
      </c>
      <c r="X5635" s="93">
        <v>0</v>
      </c>
      <c r="Y5635" s="93">
        <f t="shared" si="947"/>
        <v>335000</v>
      </c>
      <c r="Z5635" s="86">
        <v>0</v>
      </c>
      <c r="AA5635" s="94">
        <f t="shared" si="948"/>
        <v>0</v>
      </c>
      <c r="AB5635" s="96"/>
      <c r="AC5635" s="96" t="s">
        <v>262</v>
      </c>
      <c r="AD5635" s="96" t="s">
        <v>263</v>
      </c>
    </row>
    <row r="5636" spans="1:30" s="70" customFormat="1" ht="24" customHeight="1" x14ac:dyDescent="0.55000000000000004">
      <c r="A5636" s="86">
        <v>5109</v>
      </c>
      <c r="B5636" s="86" t="s">
        <v>28</v>
      </c>
      <c r="C5636" s="86">
        <v>50979</v>
      </c>
      <c r="D5636" s="86">
        <v>0</v>
      </c>
      <c r="E5636" s="86">
        <v>0</v>
      </c>
      <c r="F5636" s="86">
        <v>35</v>
      </c>
      <c r="G5636" s="86">
        <v>1</v>
      </c>
      <c r="H5636" s="87">
        <f t="shared" si="951"/>
        <v>35</v>
      </c>
      <c r="I5636" s="88">
        <f t="array" ref="I5636">INDEX(ราคาที่ดิน!$B:$C,MATCH($C5636,ราคาที่ดิน!$A:$A,0),MATCH($B5636,ราคาที่ดิน!$B$1:$C$1,0))</f>
        <v>5000</v>
      </c>
      <c r="J5636" s="88">
        <f t="shared" si="952"/>
        <v>175000</v>
      </c>
      <c r="K5636" s="86"/>
      <c r="L5636" s="89"/>
      <c r="M5636" s="90"/>
      <c r="N5636" s="90"/>
      <c r="O5636" s="91"/>
      <c r="P5636" s="86">
        <v>100</v>
      </c>
      <c r="Q5636" s="92">
        <f t="array" ref="Q5636">INDEX(ราคาสิ่งปลูกสร้าง!$D$6:$CC$47,MATCH($L5636,ราคาสิ่งปลูกสร้าง!$B$6:$B$45,0),MATCH($O$4,ราคาสิ่งปลูกสร้าง!$D$5:$CC$5,0))</f>
        <v>0</v>
      </c>
      <c r="R5636" s="92">
        <f t="shared" si="953"/>
        <v>0</v>
      </c>
      <c r="S5636" s="90">
        <v>0</v>
      </c>
      <c r="T5636" s="90">
        <f t="array" ref="T5636">INDEX(ค่าเสื่อมสิ่งปลูกสร้าง!$A$5:$D$105,MATCH($S5636,ค่าเสื่อมสิ่งปลูกสร้าง!$A$5:$A$105,0),MATCH($M5636,ค่าเสื่อมสิ่งปลูกสร้าง!$A$3:$D$3))</f>
        <v>0</v>
      </c>
      <c r="U5636" s="92">
        <f t="shared" si="954"/>
        <v>0</v>
      </c>
      <c r="V5636" s="93">
        <f t="shared" si="945"/>
        <v>175000</v>
      </c>
      <c r="W5636" s="93">
        <f t="shared" si="946"/>
        <v>175000</v>
      </c>
      <c r="X5636" s="93">
        <v>0</v>
      </c>
      <c r="Y5636" s="93">
        <f t="shared" si="947"/>
        <v>175000</v>
      </c>
      <c r="Z5636" s="86">
        <v>0</v>
      </c>
      <c r="AA5636" s="94">
        <f t="shared" si="948"/>
        <v>0</v>
      </c>
      <c r="AB5636" s="96"/>
      <c r="AC5636" s="96" t="s">
        <v>262</v>
      </c>
      <c r="AD5636" s="96" t="s">
        <v>263</v>
      </c>
    </row>
    <row r="5637" spans="1:30" s="70" customFormat="1" ht="24" customHeight="1" x14ac:dyDescent="0.55000000000000004">
      <c r="A5637" s="86">
        <v>5110</v>
      </c>
      <c r="B5637" s="86" t="s">
        <v>28</v>
      </c>
      <c r="C5637" s="86">
        <v>50980</v>
      </c>
      <c r="D5637" s="86">
        <v>0</v>
      </c>
      <c r="E5637" s="86">
        <v>2</v>
      </c>
      <c r="F5637" s="86">
        <v>8</v>
      </c>
      <c r="G5637" s="86">
        <v>1</v>
      </c>
      <c r="H5637" s="87">
        <f t="shared" si="951"/>
        <v>208</v>
      </c>
      <c r="I5637" s="88">
        <f t="array" ref="I5637">INDEX(ราคาที่ดิน!$B:$C,MATCH($C5637,ราคาที่ดิน!$A:$A,0),MATCH($B5637,ราคาที่ดิน!$B$1:$C$1,0))</f>
        <v>800</v>
      </c>
      <c r="J5637" s="88">
        <f t="shared" si="952"/>
        <v>166400</v>
      </c>
      <c r="K5637" s="86"/>
      <c r="L5637" s="89"/>
      <c r="M5637" s="90"/>
      <c r="N5637" s="90"/>
      <c r="O5637" s="91"/>
      <c r="P5637" s="86">
        <v>100</v>
      </c>
      <c r="Q5637" s="92">
        <f t="array" ref="Q5637">INDEX(ราคาสิ่งปลูกสร้าง!$D$6:$CC$47,MATCH($L5637,ราคาสิ่งปลูกสร้าง!$B$6:$B$45,0),MATCH($O$4,ราคาสิ่งปลูกสร้าง!$D$5:$CC$5,0))</f>
        <v>0</v>
      </c>
      <c r="R5637" s="92">
        <f t="shared" si="953"/>
        <v>0</v>
      </c>
      <c r="S5637" s="90">
        <v>0</v>
      </c>
      <c r="T5637" s="90">
        <f t="array" ref="T5637">INDEX(ค่าเสื่อมสิ่งปลูกสร้าง!$A$5:$D$105,MATCH($S5637,ค่าเสื่อมสิ่งปลูกสร้าง!$A$5:$A$105,0),MATCH($M5637,ค่าเสื่อมสิ่งปลูกสร้าง!$A$3:$D$3))</f>
        <v>0</v>
      </c>
      <c r="U5637" s="92">
        <f t="shared" si="954"/>
        <v>0</v>
      </c>
      <c r="V5637" s="93">
        <f t="shared" si="945"/>
        <v>166400</v>
      </c>
      <c r="W5637" s="93">
        <f t="shared" si="946"/>
        <v>166400</v>
      </c>
      <c r="X5637" s="93">
        <v>0</v>
      </c>
      <c r="Y5637" s="93">
        <f t="shared" si="947"/>
        <v>166400</v>
      </c>
      <c r="Z5637" s="86">
        <v>0</v>
      </c>
      <c r="AA5637" s="94">
        <f t="shared" si="948"/>
        <v>0</v>
      </c>
      <c r="AB5637" s="96"/>
      <c r="AC5637" s="96" t="s">
        <v>262</v>
      </c>
      <c r="AD5637" s="96" t="s">
        <v>263</v>
      </c>
    </row>
    <row r="5638" spans="1:30" s="70" customFormat="1" ht="24" customHeight="1" x14ac:dyDescent="0.55000000000000004">
      <c r="A5638" s="86">
        <v>5111</v>
      </c>
      <c r="B5638" s="86" t="s">
        <v>28</v>
      </c>
      <c r="C5638" s="86">
        <v>50986</v>
      </c>
      <c r="D5638" s="86">
        <v>0</v>
      </c>
      <c r="E5638" s="86">
        <v>1</v>
      </c>
      <c r="F5638" s="86">
        <v>43</v>
      </c>
      <c r="G5638" s="86">
        <v>1</v>
      </c>
      <c r="H5638" s="87">
        <f t="shared" si="951"/>
        <v>143</v>
      </c>
      <c r="I5638" s="88">
        <f t="array" ref="I5638">INDEX(ราคาที่ดิน!$B:$C,MATCH($C5638,ราคาที่ดิน!$A:$A,0),MATCH($B5638,ราคาที่ดิน!$B$1:$C$1,0))</f>
        <v>700</v>
      </c>
      <c r="J5638" s="88">
        <f t="shared" si="952"/>
        <v>100100</v>
      </c>
      <c r="K5638" s="86"/>
      <c r="L5638" s="89"/>
      <c r="M5638" s="90"/>
      <c r="N5638" s="90"/>
      <c r="O5638" s="91"/>
      <c r="P5638" s="86">
        <v>100</v>
      </c>
      <c r="Q5638" s="92">
        <f t="array" ref="Q5638">INDEX(ราคาสิ่งปลูกสร้าง!$D$6:$CC$47,MATCH($L5638,ราคาสิ่งปลูกสร้าง!$B$6:$B$45,0),MATCH($O$4,ราคาสิ่งปลูกสร้าง!$D$5:$CC$5,0))</f>
        <v>0</v>
      </c>
      <c r="R5638" s="92">
        <f t="shared" si="953"/>
        <v>0</v>
      </c>
      <c r="S5638" s="90">
        <v>0</v>
      </c>
      <c r="T5638" s="90">
        <f t="array" ref="T5638">INDEX(ค่าเสื่อมสิ่งปลูกสร้าง!$A$5:$D$105,MATCH($S5638,ค่าเสื่อมสิ่งปลูกสร้าง!$A$5:$A$105,0),MATCH($M5638,ค่าเสื่อมสิ่งปลูกสร้าง!$A$3:$D$3))</f>
        <v>0</v>
      </c>
      <c r="U5638" s="92">
        <f t="shared" si="954"/>
        <v>0</v>
      </c>
      <c r="V5638" s="93">
        <f t="shared" si="945"/>
        <v>100100</v>
      </c>
      <c r="W5638" s="93">
        <f t="shared" si="946"/>
        <v>100100</v>
      </c>
      <c r="X5638" s="93">
        <v>0</v>
      </c>
      <c r="Y5638" s="93">
        <f t="shared" si="947"/>
        <v>100100</v>
      </c>
      <c r="Z5638" s="86">
        <v>0</v>
      </c>
      <c r="AA5638" s="94">
        <f t="shared" si="948"/>
        <v>0</v>
      </c>
      <c r="AB5638" s="96"/>
      <c r="AC5638" s="96" t="s">
        <v>5429</v>
      </c>
      <c r="AD5638" s="96" t="s">
        <v>5430</v>
      </c>
    </row>
    <row r="5639" spans="1:30" s="70" customFormat="1" ht="24" customHeight="1" x14ac:dyDescent="0.55000000000000004">
      <c r="A5639" s="86">
        <v>5112</v>
      </c>
      <c r="B5639" s="86" t="s">
        <v>28</v>
      </c>
      <c r="C5639" s="86">
        <v>50987</v>
      </c>
      <c r="D5639" s="86">
        <v>0</v>
      </c>
      <c r="E5639" s="86">
        <v>1</v>
      </c>
      <c r="F5639" s="86">
        <v>86</v>
      </c>
      <c r="G5639" s="86">
        <v>1</v>
      </c>
      <c r="H5639" s="87">
        <f t="shared" si="951"/>
        <v>186</v>
      </c>
      <c r="I5639" s="88">
        <f t="array" ref="I5639">INDEX(ราคาที่ดิน!$B:$C,MATCH($C5639,ราคาที่ดิน!$A:$A,0),MATCH($B5639,ราคาที่ดิน!$B$1:$C$1,0))</f>
        <v>700</v>
      </c>
      <c r="J5639" s="88">
        <f t="shared" si="952"/>
        <v>130200</v>
      </c>
      <c r="K5639" s="86"/>
      <c r="L5639" s="89"/>
      <c r="M5639" s="90"/>
      <c r="N5639" s="90"/>
      <c r="O5639" s="91"/>
      <c r="P5639" s="86">
        <v>100</v>
      </c>
      <c r="Q5639" s="92">
        <f t="array" ref="Q5639">INDEX(ราคาสิ่งปลูกสร้าง!$D$6:$CC$47,MATCH($L5639,ราคาสิ่งปลูกสร้าง!$B$6:$B$45,0),MATCH($O$4,ราคาสิ่งปลูกสร้าง!$D$5:$CC$5,0))</f>
        <v>0</v>
      </c>
      <c r="R5639" s="92">
        <f t="shared" si="953"/>
        <v>0</v>
      </c>
      <c r="S5639" s="90">
        <v>0</v>
      </c>
      <c r="T5639" s="90">
        <f t="array" ref="T5639">INDEX(ค่าเสื่อมสิ่งปลูกสร้าง!$A$5:$D$105,MATCH($S5639,ค่าเสื่อมสิ่งปลูกสร้าง!$A$5:$A$105,0),MATCH($M5639,ค่าเสื่อมสิ่งปลูกสร้าง!$A$3:$D$3))</f>
        <v>0</v>
      </c>
      <c r="U5639" s="92">
        <f t="shared" si="954"/>
        <v>0</v>
      </c>
      <c r="V5639" s="93">
        <f t="shared" ref="V5639:V5702" si="955">$J5639+$U5639</f>
        <v>130200</v>
      </c>
      <c r="W5639" s="93">
        <f t="shared" ref="W5639:W5702" si="956">$P5639%*$V5639</f>
        <v>130200</v>
      </c>
      <c r="X5639" s="93">
        <v>0</v>
      </c>
      <c r="Y5639" s="93">
        <f t="shared" ref="Y5639:Y5702" si="957">IF($W5639-$X5639&lt;0,0,$W5639-$X5639)</f>
        <v>130200</v>
      </c>
      <c r="Z5639" s="86">
        <v>0</v>
      </c>
      <c r="AA5639" s="94">
        <f t="shared" ref="AA5639:AA5702" si="958">$Y5639*$Z5639/100</f>
        <v>0</v>
      </c>
      <c r="AB5639" s="96"/>
      <c r="AC5639" s="96" t="s">
        <v>5431</v>
      </c>
      <c r="AD5639" s="96" t="s">
        <v>5432</v>
      </c>
    </row>
    <row r="5640" spans="1:30" s="70" customFormat="1" ht="24" customHeight="1" x14ac:dyDescent="0.55000000000000004">
      <c r="A5640" s="86">
        <v>5113</v>
      </c>
      <c r="B5640" s="86" t="s">
        <v>28</v>
      </c>
      <c r="C5640" s="86">
        <v>50988</v>
      </c>
      <c r="D5640" s="86">
        <v>0</v>
      </c>
      <c r="E5640" s="86">
        <v>1</v>
      </c>
      <c r="F5640" s="86">
        <v>24</v>
      </c>
      <c r="G5640" s="86">
        <v>1</v>
      </c>
      <c r="H5640" s="87">
        <f t="shared" si="951"/>
        <v>124</v>
      </c>
      <c r="I5640" s="88">
        <f t="array" ref="I5640">INDEX(ราคาที่ดิน!$B:$C,MATCH($C5640,ราคาที่ดิน!$A:$A,0),MATCH($B5640,ราคาที่ดิน!$B$1:$C$1,0))</f>
        <v>700</v>
      </c>
      <c r="J5640" s="88">
        <f t="shared" si="952"/>
        <v>86800</v>
      </c>
      <c r="K5640" s="86"/>
      <c r="L5640" s="89"/>
      <c r="M5640" s="90"/>
      <c r="N5640" s="90"/>
      <c r="O5640" s="91"/>
      <c r="P5640" s="86">
        <v>100</v>
      </c>
      <c r="Q5640" s="92">
        <f t="array" ref="Q5640">INDEX(ราคาสิ่งปลูกสร้าง!$D$6:$CC$47,MATCH($L5640,ราคาสิ่งปลูกสร้าง!$B$6:$B$45,0),MATCH($O$4,ราคาสิ่งปลูกสร้าง!$D$5:$CC$5,0))</f>
        <v>0</v>
      </c>
      <c r="R5640" s="92">
        <f t="shared" si="953"/>
        <v>0</v>
      </c>
      <c r="S5640" s="90">
        <v>0</v>
      </c>
      <c r="T5640" s="90">
        <f t="array" ref="T5640">INDEX(ค่าเสื่อมสิ่งปลูกสร้าง!$A$5:$D$105,MATCH($S5640,ค่าเสื่อมสิ่งปลูกสร้าง!$A$5:$A$105,0),MATCH($M5640,ค่าเสื่อมสิ่งปลูกสร้าง!$A$3:$D$3))</f>
        <v>0</v>
      </c>
      <c r="U5640" s="92">
        <f t="shared" si="954"/>
        <v>0</v>
      </c>
      <c r="V5640" s="93">
        <f t="shared" si="955"/>
        <v>86800</v>
      </c>
      <c r="W5640" s="93">
        <f t="shared" si="956"/>
        <v>86800</v>
      </c>
      <c r="X5640" s="93">
        <v>0</v>
      </c>
      <c r="Y5640" s="93">
        <f t="shared" si="957"/>
        <v>86800</v>
      </c>
      <c r="Z5640" s="86">
        <v>0</v>
      </c>
      <c r="AA5640" s="94">
        <f t="shared" si="958"/>
        <v>0</v>
      </c>
      <c r="AB5640" s="96"/>
      <c r="AC5640" s="96" t="s">
        <v>5433</v>
      </c>
      <c r="AD5640" s="96" t="s">
        <v>5434</v>
      </c>
    </row>
    <row r="5641" spans="1:30" s="70" customFormat="1" ht="24" customHeight="1" x14ac:dyDescent="0.55000000000000004">
      <c r="A5641" s="86">
        <v>5114</v>
      </c>
      <c r="B5641" s="86" t="s">
        <v>28</v>
      </c>
      <c r="C5641" s="86">
        <v>50989</v>
      </c>
      <c r="D5641" s="86">
        <v>0</v>
      </c>
      <c r="E5641" s="86">
        <v>1</v>
      </c>
      <c r="F5641" s="86">
        <v>26</v>
      </c>
      <c r="G5641" s="86">
        <v>1</v>
      </c>
      <c r="H5641" s="87">
        <f t="shared" si="951"/>
        <v>126</v>
      </c>
      <c r="I5641" s="88">
        <f t="array" ref="I5641">INDEX(ราคาที่ดิน!$B:$C,MATCH($C5641,ราคาที่ดิน!$A:$A,0),MATCH($B5641,ราคาที่ดิน!$B$1:$C$1,0))</f>
        <v>700</v>
      </c>
      <c r="J5641" s="88">
        <f t="shared" si="952"/>
        <v>88200</v>
      </c>
      <c r="K5641" s="86"/>
      <c r="L5641" s="89"/>
      <c r="M5641" s="90"/>
      <c r="N5641" s="90"/>
      <c r="O5641" s="91"/>
      <c r="P5641" s="86">
        <v>100</v>
      </c>
      <c r="Q5641" s="92">
        <f t="array" ref="Q5641">INDEX(ราคาสิ่งปลูกสร้าง!$D$6:$CC$47,MATCH($L5641,ราคาสิ่งปลูกสร้าง!$B$6:$B$45,0),MATCH($O$4,ราคาสิ่งปลูกสร้าง!$D$5:$CC$5,0))</f>
        <v>0</v>
      </c>
      <c r="R5641" s="92">
        <f t="shared" si="953"/>
        <v>0</v>
      </c>
      <c r="S5641" s="90">
        <v>0</v>
      </c>
      <c r="T5641" s="90">
        <f t="array" ref="T5641">INDEX(ค่าเสื่อมสิ่งปลูกสร้าง!$A$5:$D$105,MATCH($S5641,ค่าเสื่อมสิ่งปลูกสร้าง!$A$5:$A$105,0),MATCH($M5641,ค่าเสื่อมสิ่งปลูกสร้าง!$A$3:$D$3))</f>
        <v>0</v>
      </c>
      <c r="U5641" s="92">
        <f t="shared" si="954"/>
        <v>0</v>
      </c>
      <c r="V5641" s="93">
        <f t="shared" si="955"/>
        <v>88200</v>
      </c>
      <c r="W5641" s="93">
        <f t="shared" si="956"/>
        <v>88200</v>
      </c>
      <c r="X5641" s="93">
        <v>0</v>
      </c>
      <c r="Y5641" s="93">
        <f t="shared" si="957"/>
        <v>88200</v>
      </c>
      <c r="Z5641" s="86">
        <v>0</v>
      </c>
      <c r="AA5641" s="94">
        <f t="shared" si="958"/>
        <v>0</v>
      </c>
      <c r="AB5641" s="96"/>
      <c r="AC5641" s="96" t="s">
        <v>2110</v>
      </c>
      <c r="AD5641" s="96" t="s">
        <v>2111</v>
      </c>
    </row>
    <row r="5642" spans="1:30" s="70" customFormat="1" ht="24" customHeight="1" x14ac:dyDescent="0.55000000000000004">
      <c r="A5642" s="86">
        <v>5115</v>
      </c>
      <c r="B5642" s="86" t="s">
        <v>28</v>
      </c>
      <c r="C5642" s="86">
        <v>51001</v>
      </c>
      <c r="D5642" s="86">
        <v>1</v>
      </c>
      <c r="E5642" s="86">
        <v>2</v>
      </c>
      <c r="F5642" s="86">
        <v>0</v>
      </c>
      <c r="G5642" s="86">
        <v>1</v>
      </c>
      <c r="H5642" s="87">
        <f t="shared" si="951"/>
        <v>600</v>
      </c>
      <c r="I5642" s="88">
        <f t="array" ref="I5642">INDEX(ราคาที่ดิน!$B:$C,MATCH($C5642,ราคาที่ดิน!$A:$A,0),MATCH($B5642,ราคาที่ดิน!$B$1:$C$1,0))</f>
        <v>200</v>
      </c>
      <c r="J5642" s="88">
        <f t="shared" si="952"/>
        <v>120000</v>
      </c>
      <c r="K5642" s="86"/>
      <c r="L5642" s="89"/>
      <c r="M5642" s="90"/>
      <c r="N5642" s="90"/>
      <c r="O5642" s="91"/>
      <c r="P5642" s="86">
        <v>100</v>
      </c>
      <c r="Q5642" s="92">
        <f t="array" ref="Q5642">INDEX(ราคาสิ่งปลูกสร้าง!$D$6:$CC$47,MATCH($L5642,ราคาสิ่งปลูกสร้าง!$B$6:$B$45,0),MATCH($O$4,ราคาสิ่งปลูกสร้าง!$D$5:$CC$5,0))</f>
        <v>0</v>
      </c>
      <c r="R5642" s="92">
        <f t="shared" si="953"/>
        <v>0</v>
      </c>
      <c r="S5642" s="90">
        <v>0</v>
      </c>
      <c r="T5642" s="90">
        <f t="array" ref="T5642">INDEX(ค่าเสื่อมสิ่งปลูกสร้าง!$A$5:$D$105,MATCH($S5642,ค่าเสื่อมสิ่งปลูกสร้าง!$A$5:$A$105,0),MATCH($M5642,ค่าเสื่อมสิ่งปลูกสร้าง!$A$3:$D$3))</f>
        <v>0</v>
      </c>
      <c r="U5642" s="92">
        <f t="shared" si="954"/>
        <v>0</v>
      </c>
      <c r="V5642" s="93">
        <f t="shared" si="955"/>
        <v>120000</v>
      </c>
      <c r="W5642" s="93">
        <f t="shared" si="956"/>
        <v>120000</v>
      </c>
      <c r="X5642" s="93">
        <v>0</v>
      </c>
      <c r="Y5642" s="93">
        <f t="shared" si="957"/>
        <v>120000</v>
      </c>
      <c r="Z5642" s="86">
        <v>0</v>
      </c>
      <c r="AA5642" s="94">
        <f t="shared" si="958"/>
        <v>0</v>
      </c>
      <c r="AB5642" s="96"/>
      <c r="AC5642" s="96" t="s">
        <v>1942</v>
      </c>
      <c r="AD5642" s="96" t="s">
        <v>1943</v>
      </c>
    </row>
    <row r="5643" spans="1:30" s="70" customFormat="1" ht="24" customHeight="1" x14ac:dyDescent="0.55000000000000004">
      <c r="A5643" s="86">
        <v>5116</v>
      </c>
      <c r="B5643" s="86" t="s">
        <v>28</v>
      </c>
      <c r="C5643" s="86">
        <v>51036</v>
      </c>
      <c r="D5643" s="86">
        <v>1</v>
      </c>
      <c r="E5643" s="86">
        <v>0</v>
      </c>
      <c r="F5643" s="86">
        <v>20</v>
      </c>
      <c r="G5643" s="86">
        <v>1</v>
      </c>
      <c r="H5643" s="87">
        <f t="shared" si="951"/>
        <v>420</v>
      </c>
      <c r="I5643" s="88">
        <f t="array" ref="I5643">INDEX(ราคาที่ดิน!$B:$C,MATCH($C5643,ราคาที่ดิน!$A:$A,0),MATCH($B5643,ราคาที่ดิน!$B$1:$C$1,0))</f>
        <v>480</v>
      </c>
      <c r="J5643" s="88">
        <f t="shared" si="952"/>
        <v>201600</v>
      </c>
      <c r="K5643" s="86"/>
      <c r="L5643" s="89"/>
      <c r="M5643" s="90"/>
      <c r="N5643" s="90"/>
      <c r="O5643" s="91"/>
      <c r="P5643" s="86">
        <v>100</v>
      </c>
      <c r="Q5643" s="92">
        <f t="array" ref="Q5643">INDEX(ราคาสิ่งปลูกสร้าง!$D$6:$CC$47,MATCH($L5643,ราคาสิ่งปลูกสร้าง!$B$6:$B$45,0),MATCH($O$4,ราคาสิ่งปลูกสร้าง!$D$5:$CC$5,0))</f>
        <v>0</v>
      </c>
      <c r="R5643" s="92">
        <f t="shared" si="953"/>
        <v>0</v>
      </c>
      <c r="S5643" s="90">
        <v>0</v>
      </c>
      <c r="T5643" s="90">
        <f t="array" ref="T5643">INDEX(ค่าเสื่อมสิ่งปลูกสร้าง!$A$5:$D$105,MATCH($S5643,ค่าเสื่อมสิ่งปลูกสร้าง!$A$5:$A$105,0),MATCH($M5643,ค่าเสื่อมสิ่งปลูกสร้าง!$A$3:$D$3))</f>
        <v>0</v>
      </c>
      <c r="U5643" s="92">
        <f t="shared" si="954"/>
        <v>0</v>
      </c>
      <c r="V5643" s="93">
        <f t="shared" si="955"/>
        <v>201600</v>
      </c>
      <c r="W5643" s="93">
        <f t="shared" si="956"/>
        <v>201600</v>
      </c>
      <c r="X5643" s="93">
        <v>0</v>
      </c>
      <c r="Y5643" s="93">
        <f t="shared" si="957"/>
        <v>201600</v>
      </c>
      <c r="Z5643" s="86">
        <v>0</v>
      </c>
      <c r="AA5643" s="94">
        <f t="shared" si="958"/>
        <v>0</v>
      </c>
      <c r="AB5643" s="96"/>
      <c r="AC5643" s="96" t="s">
        <v>5435</v>
      </c>
      <c r="AD5643" s="96" t="s">
        <v>5436</v>
      </c>
    </row>
    <row r="5644" spans="1:30" s="70" customFormat="1" ht="24" customHeight="1" x14ac:dyDescent="0.55000000000000004">
      <c r="A5644" s="86">
        <v>5117</v>
      </c>
      <c r="B5644" s="86" t="s">
        <v>28</v>
      </c>
      <c r="C5644" s="86">
        <v>51037</v>
      </c>
      <c r="D5644" s="86">
        <v>1</v>
      </c>
      <c r="E5644" s="86">
        <v>0</v>
      </c>
      <c r="F5644" s="86">
        <v>20</v>
      </c>
      <c r="G5644" s="86">
        <v>1</v>
      </c>
      <c r="H5644" s="87">
        <f t="shared" si="951"/>
        <v>420</v>
      </c>
      <c r="I5644" s="88">
        <f t="array" ref="I5644">INDEX(ราคาที่ดิน!$B:$C,MATCH($C5644,ราคาที่ดิน!$A:$A,0),MATCH($B5644,ราคาที่ดิน!$B$1:$C$1,0))</f>
        <v>480</v>
      </c>
      <c r="J5644" s="88">
        <f t="shared" si="952"/>
        <v>201600</v>
      </c>
      <c r="K5644" s="86"/>
      <c r="L5644" s="89"/>
      <c r="M5644" s="90"/>
      <c r="N5644" s="90"/>
      <c r="O5644" s="91"/>
      <c r="P5644" s="86">
        <v>100</v>
      </c>
      <c r="Q5644" s="92">
        <f t="array" ref="Q5644">INDEX(ราคาสิ่งปลูกสร้าง!$D$6:$CC$47,MATCH($L5644,ราคาสิ่งปลูกสร้าง!$B$6:$B$45,0),MATCH($O$4,ราคาสิ่งปลูกสร้าง!$D$5:$CC$5,0))</f>
        <v>0</v>
      </c>
      <c r="R5644" s="92">
        <f t="shared" si="953"/>
        <v>0</v>
      </c>
      <c r="S5644" s="90">
        <v>0</v>
      </c>
      <c r="T5644" s="90">
        <f t="array" ref="T5644">INDEX(ค่าเสื่อมสิ่งปลูกสร้าง!$A$5:$D$105,MATCH($S5644,ค่าเสื่อมสิ่งปลูกสร้าง!$A$5:$A$105,0),MATCH($M5644,ค่าเสื่อมสิ่งปลูกสร้าง!$A$3:$D$3))</f>
        <v>0</v>
      </c>
      <c r="U5644" s="92">
        <f t="shared" si="954"/>
        <v>0</v>
      </c>
      <c r="V5644" s="93">
        <f t="shared" si="955"/>
        <v>201600</v>
      </c>
      <c r="W5644" s="93">
        <f t="shared" si="956"/>
        <v>201600</v>
      </c>
      <c r="X5644" s="93">
        <v>0</v>
      </c>
      <c r="Y5644" s="93">
        <f t="shared" si="957"/>
        <v>201600</v>
      </c>
      <c r="Z5644" s="86">
        <v>0</v>
      </c>
      <c r="AA5644" s="94">
        <f t="shared" si="958"/>
        <v>0</v>
      </c>
      <c r="AB5644" s="96"/>
      <c r="AC5644" s="96" t="s">
        <v>5437</v>
      </c>
      <c r="AD5644" s="96" t="s">
        <v>1646</v>
      </c>
    </row>
    <row r="5645" spans="1:30" s="70" customFormat="1" ht="24" customHeight="1" x14ac:dyDescent="0.55000000000000004">
      <c r="A5645" s="86">
        <v>5118</v>
      </c>
      <c r="B5645" s="86" t="s">
        <v>28</v>
      </c>
      <c r="C5645" s="86">
        <v>51038</v>
      </c>
      <c r="D5645" s="86">
        <v>1</v>
      </c>
      <c r="E5645" s="86">
        <v>0</v>
      </c>
      <c r="F5645" s="86">
        <v>20</v>
      </c>
      <c r="G5645" s="86">
        <v>1</v>
      </c>
      <c r="H5645" s="87">
        <f t="shared" si="951"/>
        <v>420</v>
      </c>
      <c r="I5645" s="88">
        <f t="array" ref="I5645">INDEX(ราคาที่ดิน!$B:$C,MATCH($C5645,ราคาที่ดิน!$A:$A,0),MATCH($B5645,ราคาที่ดิน!$B$1:$C$1,0))</f>
        <v>410</v>
      </c>
      <c r="J5645" s="88">
        <f t="shared" si="952"/>
        <v>172200</v>
      </c>
      <c r="K5645" s="86"/>
      <c r="L5645" s="89"/>
      <c r="M5645" s="90"/>
      <c r="N5645" s="90"/>
      <c r="O5645" s="91"/>
      <c r="P5645" s="86">
        <v>100</v>
      </c>
      <c r="Q5645" s="92">
        <f t="array" ref="Q5645">INDEX(ราคาสิ่งปลูกสร้าง!$D$6:$CC$47,MATCH($L5645,ราคาสิ่งปลูกสร้าง!$B$6:$B$45,0),MATCH($O$4,ราคาสิ่งปลูกสร้าง!$D$5:$CC$5,0))</f>
        <v>0</v>
      </c>
      <c r="R5645" s="92">
        <f t="shared" si="953"/>
        <v>0</v>
      </c>
      <c r="S5645" s="90">
        <v>0</v>
      </c>
      <c r="T5645" s="90">
        <f t="array" ref="T5645">INDEX(ค่าเสื่อมสิ่งปลูกสร้าง!$A$5:$D$105,MATCH($S5645,ค่าเสื่อมสิ่งปลูกสร้าง!$A$5:$A$105,0),MATCH($M5645,ค่าเสื่อมสิ่งปลูกสร้าง!$A$3:$D$3))</f>
        <v>0</v>
      </c>
      <c r="U5645" s="92">
        <f t="shared" si="954"/>
        <v>0</v>
      </c>
      <c r="V5645" s="93">
        <f t="shared" si="955"/>
        <v>172200</v>
      </c>
      <c r="W5645" s="93">
        <f t="shared" si="956"/>
        <v>172200</v>
      </c>
      <c r="X5645" s="93">
        <v>0</v>
      </c>
      <c r="Y5645" s="93">
        <f t="shared" si="957"/>
        <v>172200</v>
      </c>
      <c r="Z5645" s="86">
        <v>0</v>
      </c>
      <c r="AA5645" s="94">
        <f t="shared" si="958"/>
        <v>0</v>
      </c>
      <c r="AB5645" s="96"/>
      <c r="AC5645" s="96" t="s">
        <v>5438</v>
      </c>
      <c r="AD5645" s="96" t="s">
        <v>5439</v>
      </c>
    </row>
    <row r="5646" spans="1:30" s="70" customFormat="1" ht="24" customHeight="1" x14ac:dyDescent="0.55000000000000004">
      <c r="A5646" s="86">
        <v>5119</v>
      </c>
      <c r="B5646" s="86" t="s">
        <v>28</v>
      </c>
      <c r="C5646" s="86">
        <v>51039</v>
      </c>
      <c r="D5646" s="86">
        <v>1</v>
      </c>
      <c r="E5646" s="86">
        <v>0</v>
      </c>
      <c r="F5646" s="86">
        <v>20</v>
      </c>
      <c r="G5646" s="86">
        <v>1</v>
      </c>
      <c r="H5646" s="87">
        <f t="shared" si="951"/>
        <v>420</v>
      </c>
      <c r="I5646" s="88">
        <f t="array" ref="I5646">INDEX(ราคาที่ดิน!$B:$C,MATCH($C5646,ราคาที่ดิน!$A:$A,0),MATCH($B5646,ราคาที่ดิน!$B$1:$C$1,0))</f>
        <v>410</v>
      </c>
      <c r="J5646" s="88">
        <f t="shared" si="952"/>
        <v>172200</v>
      </c>
      <c r="K5646" s="86"/>
      <c r="L5646" s="89"/>
      <c r="M5646" s="90"/>
      <c r="N5646" s="90"/>
      <c r="O5646" s="91"/>
      <c r="P5646" s="86">
        <v>100</v>
      </c>
      <c r="Q5646" s="92">
        <f t="array" ref="Q5646">INDEX(ราคาสิ่งปลูกสร้าง!$D$6:$CC$47,MATCH($L5646,ราคาสิ่งปลูกสร้าง!$B$6:$B$45,0),MATCH($O$4,ราคาสิ่งปลูกสร้าง!$D$5:$CC$5,0))</f>
        <v>0</v>
      </c>
      <c r="R5646" s="92">
        <f t="shared" si="953"/>
        <v>0</v>
      </c>
      <c r="S5646" s="90">
        <v>0</v>
      </c>
      <c r="T5646" s="90">
        <f t="array" ref="T5646">INDEX(ค่าเสื่อมสิ่งปลูกสร้าง!$A$5:$D$105,MATCH($S5646,ค่าเสื่อมสิ่งปลูกสร้าง!$A$5:$A$105,0),MATCH($M5646,ค่าเสื่อมสิ่งปลูกสร้าง!$A$3:$D$3))</f>
        <v>0</v>
      </c>
      <c r="U5646" s="92">
        <f t="shared" si="954"/>
        <v>0</v>
      </c>
      <c r="V5646" s="93">
        <f t="shared" si="955"/>
        <v>172200</v>
      </c>
      <c r="W5646" s="93">
        <f t="shared" si="956"/>
        <v>172200</v>
      </c>
      <c r="X5646" s="93">
        <v>0</v>
      </c>
      <c r="Y5646" s="93">
        <f t="shared" si="957"/>
        <v>172200</v>
      </c>
      <c r="Z5646" s="86">
        <v>0</v>
      </c>
      <c r="AA5646" s="94">
        <f t="shared" si="958"/>
        <v>0</v>
      </c>
      <c r="AB5646" s="96"/>
      <c r="AC5646" s="96" t="s">
        <v>5437</v>
      </c>
      <c r="AD5646" s="96" t="s">
        <v>1646</v>
      </c>
    </row>
    <row r="5647" spans="1:30" s="70" customFormat="1" ht="24" customHeight="1" x14ac:dyDescent="0.55000000000000004">
      <c r="A5647" s="86">
        <v>5120</v>
      </c>
      <c r="B5647" s="86" t="s">
        <v>28</v>
      </c>
      <c r="C5647" s="86">
        <v>51040</v>
      </c>
      <c r="D5647" s="86">
        <v>1</v>
      </c>
      <c r="E5647" s="86">
        <v>0</v>
      </c>
      <c r="F5647" s="86">
        <v>20</v>
      </c>
      <c r="G5647" s="86">
        <v>1</v>
      </c>
      <c r="H5647" s="87">
        <f t="shared" si="951"/>
        <v>420</v>
      </c>
      <c r="I5647" s="88">
        <f t="array" ref="I5647">INDEX(ราคาที่ดิน!$B:$C,MATCH($C5647,ราคาที่ดิน!$A:$A,0),MATCH($B5647,ราคาที่ดิน!$B$1:$C$1,0))</f>
        <v>410</v>
      </c>
      <c r="J5647" s="88">
        <f t="shared" si="952"/>
        <v>172200</v>
      </c>
      <c r="K5647" s="86"/>
      <c r="L5647" s="89"/>
      <c r="M5647" s="90"/>
      <c r="N5647" s="90"/>
      <c r="O5647" s="91"/>
      <c r="P5647" s="86">
        <v>100</v>
      </c>
      <c r="Q5647" s="92">
        <f t="array" ref="Q5647">INDEX(ราคาสิ่งปลูกสร้าง!$D$6:$CC$47,MATCH($L5647,ราคาสิ่งปลูกสร้าง!$B$6:$B$45,0),MATCH($O$4,ราคาสิ่งปลูกสร้าง!$D$5:$CC$5,0))</f>
        <v>0</v>
      </c>
      <c r="R5647" s="92">
        <f t="shared" si="953"/>
        <v>0</v>
      </c>
      <c r="S5647" s="90">
        <v>0</v>
      </c>
      <c r="T5647" s="90">
        <f t="array" ref="T5647">INDEX(ค่าเสื่อมสิ่งปลูกสร้าง!$A$5:$D$105,MATCH($S5647,ค่าเสื่อมสิ่งปลูกสร้าง!$A$5:$A$105,0),MATCH($M5647,ค่าเสื่อมสิ่งปลูกสร้าง!$A$3:$D$3))</f>
        <v>0</v>
      </c>
      <c r="U5647" s="92">
        <f t="shared" si="954"/>
        <v>0</v>
      </c>
      <c r="V5647" s="93">
        <f t="shared" si="955"/>
        <v>172200</v>
      </c>
      <c r="W5647" s="93">
        <f t="shared" si="956"/>
        <v>172200</v>
      </c>
      <c r="X5647" s="93">
        <v>0</v>
      </c>
      <c r="Y5647" s="93">
        <f t="shared" si="957"/>
        <v>172200</v>
      </c>
      <c r="Z5647" s="86">
        <v>0</v>
      </c>
      <c r="AA5647" s="94">
        <f t="shared" si="958"/>
        <v>0</v>
      </c>
      <c r="AB5647" s="96"/>
      <c r="AC5647" s="96" t="s">
        <v>5437</v>
      </c>
      <c r="AD5647" s="96" t="s">
        <v>1646</v>
      </c>
    </row>
    <row r="5648" spans="1:30" s="70" customFormat="1" ht="24" customHeight="1" x14ac:dyDescent="0.55000000000000004">
      <c r="A5648" s="86">
        <v>5121</v>
      </c>
      <c r="B5648" s="86" t="s">
        <v>28</v>
      </c>
      <c r="C5648" s="86">
        <v>51041</v>
      </c>
      <c r="D5648" s="86">
        <v>1</v>
      </c>
      <c r="E5648" s="86">
        <v>0</v>
      </c>
      <c r="F5648" s="86">
        <v>20</v>
      </c>
      <c r="G5648" s="86">
        <v>1</v>
      </c>
      <c r="H5648" s="87">
        <f t="shared" si="951"/>
        <v>420</v>
      </c>
      <c r="I5648" s="88">
        <f t="array" ref="I5648">INDEX(ราคาที่ดิน!$B:$C,MATCH($C5648,ราคาที่ดิน!$A:$A,0),MATCH($B5648,ราคาที่ดิน!$B$1:$C$1,0))</f>
        <v>480</v>
      </c>
      <c r="J5648" s="88">
        <f t="shared" si="952"/>
        <v>201600</v>
      </c>
      <c r="K5648" s="86"/>
      <c r="L5648" s="89"/>
      <c r="M5648" s="90"/>
      <c r="N5648" s="90"/>
      <c r="O5648" s="91"/>
      <c r="P5648" s="86">
        <v>100</v>
      </c>
      <c r="Q5648" s="92">
        <f t="array" ref="Q5648">INDEX(ราคาสิ่งปลูกสร้าง!$D$6:$CC$47,MATCH($L5648,ราคาสิ่งปลูกสร้าง!$B$6:$B$45,0),MATCH($O$4,ราคาสิ่งปลูกสร้าง!$D$5:$CC$5,0))</f>
        <v>0</v>
      </c>
      <c r="R5648" s="92">
        <f t="shared" si="953"/>
        <v>0</v>
      </c>
      <c r="S5648" s="90">
        <v>0</v>
      </c>
      <c r="T5648" s="90">
        <f t="array" ref="T5648">INDEX(ค่าเสื่อมสิ่งปลูกสร้าง!$A$5:$D$105,MATCH($S5648,ค่าเสื่อมสิ่งปลูกสร้าง!$A$5:$A$105,0),MATCH($M5648,ค่าเสื่อมสิ่งปลูกสร้าง!$A$3:$D$3))</f>
        <v>0</v>
      </c>
      <c r="U5648" s="92">
        <f t="shared" si="954"/>
        <v>0</v>
      </c>
      <c r="V5648" s="93">
        <f t="shared" si="955"/>
        <v>201600</v>
      </c>
      <c r="W5648" s="93">
        <f t="shared" si="956"/>
        <v>201600</v>
      </c>
      <c r="X5648" s="93">
        <v>0</v>
      </c>
      <c r="Y5648" s="93">
        <f t="shared" si="957"/>
        <v>201600</v>
      </c>
      <c r="Z5648" s="86">
        <v>0</v>
      </c>
      <c r="AA5648" s="94">
        <f t="shared" si="958"/>
        <v>0</v>
      </c>
      <c r="AB5648" s="96"/>
      <c r="AC5648" s="96" t="s">
        <v>5438</v>
      </c>
      <c r="AD5648" s="96" t="s">
        <v>5439</v>
      </c>
    </row>
    <row r="5649" spans="1:30" s="70" customFormat="1" ht="24" customHeight="1" x14ac:dyDescent="0.55000000000000004">
      <c r="A5649" s="86">
        <v>5122</v>
      </c>
      <c r="B5649" s="86" t="s">
        <v>28</v>
      </c>
      <c r="C5649" s="86">
        <v>51042</v>
      </c>
      <c r="D5649" s="86">
        <v>1</v>
      </c>
      <c r="E5649" s="86">
        <v>0</v>
      </c>
      <c r="F5649" s="86">
        <v>20</v>
      </c>
      <c r="G5649" s="86">
        <v>1</v>
      </c>
      <c r="H5649" s="87">
        <f t="shared" si="951"/>
        <v>420</v>
      </c>
      <c r="I5649" s="88">
        <f t="array" ref="I5649">INDEX(ราคาที่ดิน!$B:$C,MATCH($C5649,ราคาที่ดิน!$A:$A,0),MATCH($B5649,ราคาที่ดิน!$B$1:$C$1,0))</f>
        <v>480</v>
      </c>
      <c r="J5649" s="88">
        <f t="shared" si="952"/>
        <v>201600</v>
      </c>
      <c r="K5649" s="86"/>
      <c r="L5649" s="89"/>
      <c r="M5649" s="90"/>
      <c r="N5649" s="90"/>
      <c r="O5649" s="91"/>
      <c r="P5649" s="86">
        <v>100</v>
      </c>
      <c r="Q5649" s="92">
        <f t="array" ref="Q5649">INDEX(ราคาสิ่งปลูกสร้าง!$D$6:$CC$47,MATCH($L5649,ราคาสิ่งปลูกสร้าง!$B$6:$B$45,0),MATCH($O$4,ราคาสิ่งปลูกสร้าง!$D$5:$CC$5,0))</f>
        <v>0</v>
      </c>
      <c r="R5649" s="92">
        <f t="shared" si="953"/>
        <v>0</v>
      </c>
      <c r="S5649" s="90">
        <v>0</v>
      </c>
      <c r="T5649" s="90">
        <f t="array" ref="T5649">INDEX(ค่าเสื่อมสิ่งปลูกสร้าง!$A$5:$D$105,MATCH($S5649,ค่าเสื่อมสิ่งปลูกสร้าง!$A$5:$A$105,0),MATCH($M5649,ค่าเสื่อมสิ่งปลูกสร้าง!$A$3:$D$3))</f>
        <v>0</v>
      </c>
      <c r="U5649" s="92">
        <f t="shared" si="954"/>
        <v>0</v>
      </c>
      <c r="V5649" s="93">
        <f t="shared" si="955"/>
        <v>201600</v>
      </c>
      <c r="W5649" s="93">
        <f t="shared" si="956"/>
        <v>201600</v>
      </c>
      <c r="X5649" s="93">
        <v>0</v>
      </c>
      <c r="Y5649" s="93">
        <f t="shared" si="957"/>
        <v>201600</v>
      </c>
      <c r="Z5649" s="86">
        <v>0</v>
      </c>
      <c r="AA5649" s="94">
        <f t="shared" si="958"/>
        <v>0</v>
      </c>
      <c r="AB5649" s="96"/>
      <c r="AC5649" s="96" t="s">
        <v>5440</v>
      </c>
      <c r="AD5649" s="96" t="s">
        <v>5441</v>
      </c>
    </row>
    <row r="5650" spans="1:30" s="70" customFormat="1" ht="24" customHeight="1" x14ac:dyDescent="0.55000000000000004">
      <c r="A5650" s="86">
        <v>5123</v>
      </c>
      <c r="B5650" s="86" t="s">
        <v>28</v>
      </c>
      <c r="C5650" s="86">
        <v>51043</v>
      </c>
      <c r="D5650" s="86">
        <v>1</v>
      </c>
      <c r="E5650" s="86">
        <v>0</v>
      </c>
      <c r="F5650" s="86">
        <v>20</v>
      </c>
      <c r="G5650" s="86">
        <v>1</v>
      </c>
      <c r="H5650" s="87">
        <f t="shared" si="951"/>
        <v>420</v>
      </c>
      <c r="I5650" s="88">
        <f t="array" ref="I5650">INDEX(ราคาที่ดิน!$B:$C,MATCH($C5650,ราคาที่ดิน!$A:$A,0),MATCH($B5650,ราคาที่ดิน!$B$1:$C$1,0))</f>
        <v>480</v>
      </c>
      <c r="J5650" s="88">
        <f t="shared" si="952"/>
        <v>201600</v>
      </c>
      <c r="K5650" s="86"/>
      <c r="L5650" s="89"/>
      <c r="M5650" s="90"/>
      <c r="N5650" s="90"/>
      <c r="O5650" s="91"/>
      <c r="P5650" s="86">
        <v>100</v>
      </c>
      <c r="Q5650" s="92">
        <f t="array" ref="Q5650">INDEX(ราคาสิ่งปลูกสร้าง!$D$6:$CC$47,MATCH($L5650,ราคาสิ่งปลูกสร้าง!$B$6:$B$45,0),MATCH($O$4,ราคาสิ่งปลูกสร้าง!$D$5:$CC$5,0))</f>
        <v>0</v>
      </c>
      <c r="R5650" s="92">
        <f t="shared" si="953"/>
        <v>0</v>
      </c>
      <c r="S5650" s="90">
        <v>0</v>
      </c>
      <c r="T5650" s="90">
        <f t="array" ref="T5650">INDEX(ค่าเสื่อมสิ่งปลูกสร้าง!$A$5:$D$105,MATCH($S5650,ค่าเสื่อมสิ่งปลูกสร้าง!$A$5:$A$105,0),MATCH($M5650,ค่าเสื่อมสิ่งปลูกสร้าง!$A$3:$D$3))</f>
        <v>0</v>
      </c>
      <c r="U5650" s="92">
        <f t="shared" si="954"/>
        <v>0</v>
      </c>
      <c r="V5650" s="93">
        <f t="shared" si="955"/>
        <v>201600</v>
      </c>
      <c r="W5650" s="93">
        <f t="shared" si="956"/>
        <v>201600</v>
      </c>
      <c r="X5650" s="93">
        <v>0</v>
      </c>
      <c r="Y5650" s="93">
        <f t="shared" si="957"/>
        <v>201600</v>
      </c>
      <c r="Z5650" s="86">
        <v>0</v>
      </c>
      <c r="AA5650" s="94">
        <f t="shared" si="958"/>
        <v>0</v>
      </c>
      <c r="AB5650" s="96"/>
      <c r="AC5650" s="96" t="s">
        <v>3241</v>
      </c>
      <c r="AD5650" s="96" t="s">
        <v>3242</v>
      </c>
    </row>
    <row r="5651" spans="1:30" s="70" customFormat="1" ht="24" customHeight="1" x14ac:dyDescent="0.55000000000000004">
      <c r="A5651" s="86">
        <v>5124</v>
      </c>
      <c r="B5651" s="86" t="s">
        <v>28</v>
      </c>
      <c r="C5651" s="86">
        <v>51052</v>
      </c>
      <c r="D5651" s="86">
        <v>2</v>
      </c>
      <c r="E5651" s="86">
        <v>2</v>
      </c>
      <c r="F5651" s="86">
        <v>80</v>
      </c>
      <c r="G5651" s="86">
        <v>1</v>
      </c>
      <c r="H5651" s="87">
        <f t="shared" si="951"/>
        <v>1080</v>
      </c>
      <c r="I5651" s="88">
        <f t="array" ref="I5651">INDEX(ราคาที่ดิน!$B:$C,MATCH($C5651,ราคาที่ดิน!$A:$A,0),MATCH($B5651,ราคาที่ดิน!$B$1:$C$1,0))</f>
        <v>610</v>
      </c>
      <c r="J5651" s="88">
        <f t="shared" si="952"/>
        <v>658800</v>
      </c>
      <c r="K5651" s="86"/>
      <c r="L5651" s="89"/>
      <c r="M5651" s="90"/>
      <c r="N5651" s="90"/>
      <c r="O5651" s="91"/>
      <c r="P5651" s="86">
        <v>100</v>
      </c>
      <c r="Q5651" s="92">
        <f t="array" ref="Q5651">INDEX(ราคาสิ่งปลูกสร้าง!$D$6:$CC$47,MATCH($L5651,ราคาสิ่งปลูกสร้าง!$B$6:$B$45,0),MATCH($O$4,ราคาสิ่งปลูกสร้าง!$D$5:$CC$5,0))</f>
        <v>0</v>
      </c>
      <c r="R5651" s="92">
        <f t="shared" si="953"/>
        <v>0</v>
      </c>
      <c r="S5651" s="90">
        <v>0</v>
      </c>
      <c r="T5651" s="90">
        <f t="array" ref="T5651">INDEX(ค่าเสื่อมสิ่งปลูกสร้าง!$A$5:$D$105,MATCH($S5651,ค่าเสื่อมสิ่งปลูกสร้าง!$A$5:$A$105,0),MATCH($M5651,ค่าเสื่อมสิ่งปลูกสร้าง!$A$3:$D$3))</f>
        <v>0</v>
      </c>
      <c r="U5651" s="92">
        <f t="shared" si="954"/>
        <v>0</v>
      </c>
      <c r="V5651" s="93">
        <f t="shared" si="955"/>
        <v>658800</v>
      </c>
      <c r="W5651" s="93">
        <f t="shared" si="956"/>
        <v>658800</v>
      </c>
      <c r="X5651" s="93">
        <v>0</v>
      </c>
      <c r="Y5651" s="93">
        <f t="shared" si="957"/>
        <v>658800</v>
      </c>
      <c r="Z5651" s="86">
        <v>0</v>
      </c>
      <c r="AA5651" s="94">
        <f t="shared" si="958"/>
        <v>0</v>
      </c>
      <c r="AB5651" s="96"/>
      <c r="AC5651" s="96" t="s">
        <v>5442</v>
      </c>
      <c r="AD5651" s="96" t="s">
        <v>1875</v>
      </c>
    </row>
    <row r="5652" spans="1:30" s="70" customFormat="1" ht="24" customHeight="1" x14ac:dyDescent="0.55000000000000004">
      <c r="A5652" s="86">
        <v>5125</v>
      </c>
      <c r="B5652" s="86" t="s">
        <v>28</v>
      </c>
      <c r="C5652" s="86">
        <v>51053</v>
      </c>
      <c r="D5652" s="86">
        <v>2</v>
      </c>
      <c r="E5652" s="86">
        <v>2</v>
      </c>
      <c r="F5652" s="86">
        <v>80</v>
      </c>
      <c r="G5652" s="86">
        <v>1</v>
      </c>
      <c r="H5652" s="87">
        <f t="shared" si="951"/>
        <v>1080</v>
      </c>
      <c r="I5652" s="88">
        <f t="array" ref="I5652">INDEX(ราคาที่ดิน!$B:$C,MATCH($C5652,ราคาที่ดิน!$A:$A,0),MATCH($B5652,ราคาที่ดิน!$B$1:$C$1,0))</f>
        <v>200</v>
      </c>
      <c r="J5652" s="88">
        <f t="shared" si="952"/>
        <v>216000</v>
      </c>
      <c r="K5652" s="86"/>
      <c r="L5652" s="89"/>
      <c r="M5652" s="90"/>
      <c r="N5652" s="90"/>
      <c r="O5652" s="91"/>
      <c r="P5652" s="86">
        <v>100</v>
      </c>
      <c r="Q5652" s="92">
        <f t="array" ref="Q5652">INDEX(ราคาสิ่งปลูกสร้าง!$D$6:$CC$47,MATCH($L5652,ราคาสิ่งปลูกสร้าง!$B$6:$B$45,0),MATCH($O$4,ราคาสิ่งปลูกสร้าง!$D$5:$CC$5,0))</f>
        <v>0</v>
      </c>
      <c r="R5652" s="92">
        <f t="shared" si="953"/>
        <v>0</v>
      </c>
      <c r="S5652" s="90">
        <v>0</v>
      </c>
      <c r="T5652" s="90">
        <f t="array" ref="T5652">INDEX(ค่าเสื่อมสิ่งปลูกสร้าง!$A$5:$D$105,MATCH($S5652,ค่าเสื่อมสิ่งปลูกสร้าง!$A$5:$A$105,0),MATCH($M5652,ค่าเสื่อมสิ่งปลูกสร้าง!$A$3:$D$3))</f>
        <v>0</v>
      </c>
      <c r="U5652" s="92">
        <f t="shared" si="954"/>
        <v>0</v>
      </c>
      <c r="V5652" s="93">
        <f t="shared" si="955"/>
        <v>216000</v>
      </c>
      <c r="W5652" s="93">
        <f t="shared" si="956"/>
        <v>216000</v>
      </c>
      <c r="X5652" s="93">
        <v>0</v>
      </c>
      <c r="Y5652" s="93">
        <f t="shared" si="957"/>
        <v>216000</v>
      </c>
      <c r="Z5652" s="86">
        <v>0</v>
      </c>
      <c r="AA5652" s="94">
        <f t="shared" si="958"/>
        <v>0</v>
      </c>
      <c r="AB5652" s="96"/>
      <c r="AC5652" s="96" t="s">
        <v>437</v>
      </c>
      <c r="AD5652" s="96" t="s">
        <v>438</v>
      </c>
    </row>
    <row r="5653" spans="1:30" s="70" customFormat="1" ht="24" customHeight="1" x14ac:dyDescent="0.55000000000000004">
      <c r="A5653" s="86">
        <v>5126</v>
      </c>
      <c r="B5653" s="86" t="s">
        <v>28</v>
      </c>
      <c r="C5653" s="86">
        <v>51054</v>
      </c>
      <c r="D5653" s="86">
        <v>2</v>
      </c>
      <c r="E5653" s="86">
        <v>2</v>
      </c>
      <c r="F5653" s="86">
        <v>80</v>
      </c>
      <c r="G5653" s="86">
        <v>1</v>
      </c>
      <c r="H5653" s="87">
        <f t="shared" si="951"/>
        <v>1080</v>
      </c>
      <c r="I5653" s="88">
        <f t="array" ref="I5653">INDEX(ราคาที่ดิน!$B:$C,MATCH($C5653,ราคาที่ดิน!$A:$A,0),MATCH($B5653,ราคาที่ดิน!$B$1:$C$1,0))</f>
        <v>200</v>
      </c>
      <c r="J5653" s="88">
        <f t="shared" si="952"/>
        <v>216000</v>
      </c>
      <c r="K5653" s="86"/>
      <c r="L5653" s="89"/>
      <c r="M5653" s="90"/>
      <c r="N5653" s="90"/>
      <c r="O5653" s="91"/>
      <c r="P5653" s="86">
        <v>100</v>
      </c>
      <c r="Q5653" s="92">
        <f t="array" ref="Q5653">INDEX(ราคาสิ่งปลูกสร้าง!$D$6:$CC$47,MATCH($L5653,ราคาสิ่งปลูกสร้าง!$B$6:$B$45,0),MATCH($O$4,ราคาสิ่งปลูกสร้าง!$D$5:$CC$5,0))</f>
        <v>0</v>
      </c>
      <c r="R5653" s="92">
        <f t="shared" si="953"/>
        <v>0</v>
      </c>
      <c r="S5653" s="90">
        <v>0</v>
      </c>
      <c r="T5653" s="90">
        <f t="array" ref="T5653">INDEX(ค่าเสื่อมสิ่งปลูกสร้าง!$A$5:$D$105,MATCH($S5653,ค่าเสื่อมสิ่งปลูกสร้าง!$A$5:$A$105,0),MATCH($M5653,ค่าเสื่อมสิ่งปลูกสร้าง!$A$3:$D$3))</f>
        <v>0</v>
      </c>
      <c r="U5653" s="92">
        <f t="shared" si="954"/>
        <v>0</v>
      </c>
      <c r="V5653" s="93">
        <f t="shared" si="955"/>
        <v>216000</v>
      </c>
      <c r="W5653" s="93">
        <f t="shared" si="956"/>
        <v>216000</v>
      </c>
      <c r="X5653" s="93">
        <v>0</v>
      </c>
      <c r="Y5653" s="93">
        <f t="shared" si="957"/>
        <v>216000</v>
      </c>
      <c r="Z5653" s="86">
        <v>0</v>
      </c>
      <c r="AA5653" s="94">
        <f t="shared" si="958"/>
        <v>0</v>
      </c>
      <c r="AB5653" s="96"/>
      <c r="AC5653" s="96" t="s">
        <v>5443</v>
      </c>
      <c r="AD5653" s="96" t="s">
        <v>5444</v>
      </c>
    </row>
    <row r="5654" spans="1:30" s="70" customFormat="1" ht="24" customHeight="1" x14ac:dyDescent="0.55000000000000004">
      <c r="A5654" s="86">
        <v>5127</v>
      </c>
      <c r="B5654" s="86" t="s">
        <v>28</v>
      </c>
      <c r="C5654" s="86">
        <v>51064</v>
      </c>
      <c r="D5654" s="86">
        <v>9</v>
      </c>
      <c r="E5654" s="86">
        <v>0</v>
      </c>
      <c r="F5654" s="86">
        <v>21</v>
      </c>
      <c r="G5654" s="86">
        <v>1</v>
      </c>
      <c r="H5654" s="87">
        <f t="shared" si="951"/>
        <v>3621</v>
      </c>
      <c r="I5654" s="88">
        <f t="array" ref="I5654">INDEX(ราคาที่ดิน!$B:$C,MATCH($C5654,ราคาที่ดิน!$A:$A,0),MATCH($B5654,ราคาที่ดิน!$B$1:$C$1,0))</f>
        <v>290</v>
      </c>
      <c r="J5654" s="88">
        <f t="shared" si="952"/>
        <v>1050090</v>
      </c>
      <c r="K5654" s="86"/>
      <c r="L5654" s="89"/>
      <c r="M5654" s="90"/>
      <c r="N5654" s="90"/>
      <c r="O5654" s="91"/>
      <c r="P5654" s="86">
        <v>100</v>
      </c>
      <c r="Q5654" s="92">
        <f t="array" ref="Q5654">INDEX(ราคาสิ่งปลูกสร้าง!$D$6:$CC$47,MATCH($L5654,ราคาสิ่งปลูกสร้าง!$B$6:$B$45,0),MATCH($O$4,ราคาสิ่งปลูกสร้าง!$D$5:$CC$5,0))</f>
        <v>0</v>
      </c>
      <c r="R5654" s="92">
        <f t="shared" si="953"/>
        <v>0</v>
      </c>
      <c r="S5654" s="90">
        <v>0</v>
      </c>
      <c r="T5654" s="90">
        <f t="array" ref="T5654">INDEX(ค่าเสื่อมสิ่งปลูกสร้าง!$A$5:$D$105,MATCH($S5654,ค่าเสื่อมสิ่งปลูกสร้าง!$A$5:$A$105,0),MATCH($M5654,ค่าเสื่อมสิ่งปลูกสร้าง!$A$3:$D$3))</f>
        <v>0</v>
      </c>
      <c r="U5654" s="92">
        <f t="shared" si="954"/>
        <v>0</v>
      </c>
      <c r="V5654" s="93">
        <f t="shared" si="955"/>
        <v>1050090</v>
      </c>
      <c r="W5654" s="93">
        <f t="shared" si="956"/>
        <v>1050090</v>
      </c>
      <c r="X5654" s="93">
        <v>0</v>
      </c>
      <c r="Y5654" s="93">
        <f t="shared" si="957"/>
        <v>1050090</v>
      </c>
      <c r="Z5654" s="86">
        <v>0</v>
      </c>
      <c r="AA5654" s="94">
        <f t="shared" si="958"/>
        <v>0</v>
      </c>
      <c r="AB5654" s="96"/>
      <c r="AC5654" s="96" t="s">
        <v>5419</v>
      </c>
      <c r="AD5654" s="96" t="s">
        <v>5420</v>
      </c>
    </row>
    <row r="5655" spans="1:30" s="70" customFormat="1" ht="24" customHeight="1" x14ac:dyDescent="0.55000000000000004">
      <c r="A5655" s="86">
        <v>5128</v>
      </c>
      <c r="B5655" s="86" t="s">
        <v>28</v>
      </c>
      <c r="C5655" s="86">
        <v>51075</v>
      </c>
      <c r="D5655" s="86">
        <v>0</v>
      </c>
      <c r="E5655" s="86">
        <v>2</v>
      </c>
      <c r="F5655" s="86">
        <v>53</v>
      </c>
      <c r="G5655" s="86">
        <v>1</v>
      </c>
      <c r="H5655" s="87">
        <f t="shared" si="951"/>
        <v>253</v>
      </c>
      <c r="I5655" s="88">
        <f t="array" ref="I5655">INDEX(ราคาที่ดิน!$B:$C,MATCH($C5655,ราคาที่ดิน!$A:$A,0),MATCH($B5655,ราคาที่ดิน!$B$1:$C$1,0))</f>
        <v>610</v>
      </c>
      <c r="J5655" s="88">
        <f t="shared" si="952"/>
        <v>154330</v>
      </c>
      <c r="K5655" s="86"/>
      <c r="L5655" s="89"/>
      <c r="M5655" s="90"/>
      <c r="N5655" s="90"/>
      <c r="O5655" s="91"/>
      <c r="P5655" s="86">
        <v>100</v>
      </c>
      <c r="Q5655" s="92">
        <f t="array" ref="Q5655">INDEX(ราคาสิ่งปลูกสร้าง!$D$6:$CC$47,MATCH($L5655,ราคาสิ่งปลูกสร้าง!$B$6:$B$45,0),MATCH($O$4,ราคาสิ่งปลูกสร้าง!$D$5:$CC$5,0))</f>
        <v>0</v>
      </c>
      <c r="R5655" s="92">
        <f t="shared" si="953"/>
        <v>0</v>
      </c>
      <c r="S5655" s="90">
        <v>0</v>
      </c>
      <c r="T5655" s="90">
        <f t="array" ref="T5655">INDEX(ค่าเสื่อมสิ่งปลูกสร้าง!$A$5:$D$105,MATCH($S5655,ค่าเสื่อมสิ่งปลูกสร้าง!$A$5:$A$105,0),MATCH($M5655,ค่าเสื่อมสิ่งปลูกสร้าง!$A$3:$D$3))</f>
        <v>0</v>
      </c>
      <c r="U5655" s="92">
        <f t="shared" si="954"/>
        <v>0</v>
      </c>
      <c r="V5655" s="93">
        <f t="shared" si="955"/>
        <v>154330</v>
      </c>
      <c r="W5655" s="93">
        <f t="shared" si="956"/>
        <v>154330</v>
      </c>
      <c r="X5655" s="93">
        <v>0</v>
      </c>
      <c r="Y5655" s="93">
        <f t="shared" si="957"/>
        <v>154330</v>
      </c>
      <c r="Z5655" s="86">
        <v>0</v>
      </c>
      <c r="AA5655" s="94">
        <f t="shared" si="958"/>
        <v>0</v>
      </c>
      <c r="AB5655" s="96"/>
      <c r="AC5655" s="96" t="s">
        <v>1554</v>
      </c>
      <c r="AD5655" s="96" t="s">
        <v>1555</v>
      </c>
    </row>
    <row r="5656" spans="1:30" s="70" customFormat="1" ht="24" customHeight="1" x14ac:dyDescent="0.55000000000000004">
      <c r="A5656" s="86">
        <v>5129</v>
      </c>
      <c r="B5656" s="86" t="s">
        <v>28</v>
      </c>
      <c r="C5656" s="86">
        <v>51089</v>
      </c>
      <c r="D5656" s="86">
        <v>4</v>
      </c>
      <c r="E5656" s="86">
        <v>0</v>
      </c>
      <c r="F5656" s="86">
        <v>57</v>
      </c>
      <c r="G5656" s="86">
        <v>1</v>
      </c>
      <c r="H5656" s="87">
        <f t="shared" si="951"/>
        <v>1657</v>
      </c>
      <c r="I5656" s="88">
        <f t="array" ref="I5656">INDEX(ราคาที่ดิน!$B:$C,MATCH($C5656,ราคาที่ดิน!$A:$A,0),MATCH($B5656,ราคาที่ดิน!$B$1:$C$1,0))</f>
        <v>530</v>
      </c>
      <c r="J5656" s="88">
        <f t="shared" si="952"/>
        <v>878210</v>
      </c>
      <c r="K5656" s="86"/>
      <c r="L5656" s="89"/>
      <c r="M5656" s="90"/>
      <c r="N5656" s="90"/>
      <c r="O5656" s="91"/>
      <c r="P5656" s="86">
        <v>100</v>
      </c>
      <c r="Q5656" s="92">
        <f t="array" ref="Q5656">INDEX(ราคาสิ่งปลูกสร้าง!$D$6:$CC$47,MATCH($L5656,ราคาสิ่งปลูกสร้าง!$B$6:$B$45,0),MATCH($O$4,ราคาสิ่งปลูกสร้าง!$D$5:$CC$5,0))</f>
        <v>0</v>
      </c>
      <c r="R5656" s="92">
        <f t="shared" ref="R5656:R5719" si="959">$O5656*$Q5656</f>
        <v>0</v>
      </c>
      <c r="S5656" s="90">
        <v>0</v>
      </c>
      <c r="T5656" s="90">
        <f t="array" ref="T5656">INDEX(ค่าเสื่อมสิ่งปลูกสร้าง!$A$5:$D$105,MATCH($S5656,ค่าเสื่อมสิ่งปลูกสร้าง!$A$5:$A$105,0),MATCH($M5656,ค่าเสื่อมสิ่งปลูกสร้าง!$A$3:$D$3))</f>
        <v>0</v>
      </c>
      <c r="U5656" s="92">
        <f t="shared" si="954"/>
        <v>0</v>
      </c>
      <c r="V5656" s="93">
        <f t="shared" si="955"/>
        <v>878210</v>
      </c>
      <c r="W5656" s="93">
        <f t="shared" si="956"/>
        <v>878210</v>
      </c>
      <c r="X5656" s="93">
        <v>0</v>
      </c>
      <c r="Y5656" s="93">
        <f t="shared" si="957"/>
        <v>878210</v>
      </c>
      <c r="Z5656" s="86">
        <v>0</v>
      </c>
      <c r="AA5656" s="94">
        <f t="shared" si="958"/>
        <v>0</v>
      </c>
      <c r="AB5656" s="96"/>
      <c r="AC5656" s="96" t="s">
        <v>5445</v>
      </c>
      <c r="AD5656" s="96" t="s">
        <v>1712</v>
      </c>
    </row>
    <row r="5657" spans="1:30" s="70" customFormat="1" ht="24" customHeight="1" x14ac:dyDescent="0.55000000000000004">
      <c r="A5657" s="86">
        <v>5130</v>
      </c>
      <c r="B5657" s="86" t="s">
        <v>28</v>
      </c>
      <c r="C5657" s="86">
        <v>51090</v>
      </c>
      <c r="D5657" s="86">
        <v>2</v>
      </c>
      <c r="E5657" s="86">
        <v>2</v>
      </c>
      <c r="F5657" s="86">
        <v>87</v>
      </c>
      <c r="G5657" s="86">
        <v>1</v>
      </c>
      <c r="H5657" s="87">
        <f t="shared" si="951"/>
        <v>1087</v>
      </c>
      <c r="I5657" s="88">
        <f t="array" ref="I5657">INDEX(ราคาที่ดิน!$B:$C,MATCH($C5657,ราคาที่ดิน!$A:$A,0),MATCH($B5657,ราคาที่ดิน!$B$1:$C$1,0))</f>
        <v>200</v>
      </c>
      <c r="J5657" s="88">
        <f t="shared" si="952"/>
        <v>217400</v>
      </c>
      <c r="K5657" s="86"/>
      <c r="L5657" s="89"/>
      <c r="M5657" s="90"/>
      <c r="N5657" s="90"/>
      <c r="O5657" s="91"/>
      <c r="P5657" s="86">
        <v>100</v>
      </c>
      <c r="Q5657" s="92">
        <f t="array" ref="Q5657">INDEX(ราคาสิ่งปลูกสร้าง!$D$6:$CC$47,MATCH($L5657,ราคาสิ่งปลูกสร้าง!$B$6:$B$45,0),MATCH($O$4,ราคาสิ่งปลูกสร้าง!$D$5:$CC$5,0))</f>
        <v>0</v>
      </c>
      <c r="R5657" s="92">
        <f t="shared" si="959"/>
        <v>0</v>
      </c>
      <c r="S5657" s="90">
        <v>0</v>
      </c>
      <c r="T5657" s="90">
        <f t="array" ref="T5657">INDEX(ค่าเสื่อมสิ่งปลูกสร้าง!$A$5:$D$105,MATCH($S5657,ค่าเสื่อมสิ่งปลูกสร้าง!$A$5:$A$105,0),MATCH($M5657,ค่าเสื่อมสิ่งปลูกสร้าง!$A$3:$D$3))</f>
        <v>0</v>
      </c>
      <c r="U5657" s="92">
        <f t="shared" si="954"/>
        <v>0</v>
      </c>
      <c r="V5657" s="93">
        <f t="shared" si="955"/>
        <v>217400</v>
      </c>
      <c r="W5657" s="93">
        <f t="shared" si="956"/>
        <v>217400</v>
      </c>
      <c r="X5657" s="93">
        <v>0</v>
      </c>
      <c r="Y5657" s="93">
        <f t="shared" si="957"/>
        <v>217400</v>
      </c>
      <c r="Z5657" s="86">
        <v>0</v>
      </c>
      <c r="AA5657" s="94">
        <f t="shared" si="958"/>
        <v>0</v>
      </c>
      <c r="AB5657" s="96"/>
      <c r="AC5657" s="96" t="s">
        <v>1734</v>
      </c>
      <c r="AD5657" s="96" t="s">
        <v>1712</v>
      </c>
    </row>
    <row r="5658" spans="1:30" s="70" customFormat="1" ht="24" customHeight="1" x14ac:dyDescent="0.55000000000000004">
      <c r="A5658" s="86">
        <v>5131</v>
      </c>
      <c r="B5658" s="86" t="s">
        <v>28</v>
      </c>
      <c r="C5658" s="86">
        <v>51091</v>
      </c>
      <c r="D5658" s="86">
        <v>3</v>
      </c>
      <c r="E5658" s="86">
        <v>3</v>
      </c>
      <c r="F5658" s="86">
        <v>92</v>
      </c>
      <c r="G5658" s="86">
        <v>1</v>
      </c>
      <c r="H5658" s="87">
        <f t="shared" si="951"/>
        <v>1592</v>
      </c>
      <c r="I5658" s="88">
        <f t="array" ref="I5658">INDEX(ราคาที่ดิน!$B:$C,MATCH($C5658,ราคาที่ดิน!$A:$A,0),MATCH($B5658,ราคาที่ดิน!$B$1:$C$1,0))</f>
        <v>550</v>
      </c>
      <c r="J5658" s="88">
        <f t="shared" si="952"/>
        <v>875600</v>
      </c>
      <c r="K5658" s="86"/>
      <c r="L5658" s="89"/>
      <c r="M5658" s="90"/>
      <c r="N5658" s="90"/>
      <c r="O5658" s="91"/>
      <c r="P5658" s="86">
        <v>100</v>
      </c>
      <c r="Q5658" s="92">
        <f t="array" ref="Q5658">INDEX(ราคาสิ่งปลูกสร้าง!$D$6:$CC$47,MATCH($L5658,ราคาสิ่งปลูกสร้าง!$B$6:$B$45,0),MATCH($O$4,ราคาสิ่งปลูกสร้าง!$D$5:$CC$5,0))</f>
        <v>0</v>
      </c>
      <c r="R5658" s="92">
        <f t="shared" si="959"/>
        <v>0</v>
      </c>
      <c r="S5658" s="90">
        <v>0</v>
      </c>
      <c r="T5658" s="90">
        <f t="array" ref="T5658">INDEX(ค่าเสื่อมสิ่งปลูกสร้าง!$A$5:$D$105,MATCH($S5658,ค่าเสื่อมสิ่งปลูกสร้าง!$A$5:$A$105,0),MATCH($M5658,ค่าเสื่อมสิ่งปลูกสร้าง!$A$3:$D$3))</f>
        <v>0</v>
      </c>
      <c r="U5658" s="92">
        <f t="shared" si="954"/>
        <v>0</v>
      </c>
      <c r="V5658" s="93">
        <f t="shared" si="955"/>
        <v>875600</v>
      </c>
      <c r="W5658" s="93">
        <f t="shared" si="956"/>
        <v>875600</v>
      </c>
      <c r="X5658" s="93">
        <v>0</v>
      </c>
      <c r="Y5658" s="93">
        <f t="shared" si="957"/>
        <v>875600</v>
      </c>
      <c r="Z5658" s="86">
        <v>0</v>
      </c>
      <c r="AA5658" s="94">
        <f t="shared" si="958"/>
        <v>0</v>
      </c>
      <c r="AB5658" s="96"/>
      <c r="AC5658" s="96" t="s">
        <v>3269</v>
      </c>
      <c r="AD5658" s="96" t="s">
        <v>3270</v>
      </c>
    </row>
    <row r="5659" spans="1:30" s="70" customFormat="1" ht="24" customHeight="1" x14ac:dyDescent="0.55000000000000004">
      <c r="A5659" s="86">
        <v>5132</v>
      </c>
      <c r="B5659" s="86" t="s">
        <v>28</v>
      </c>
      <c r="C5659" s="86">
        <v>51099</v>
      </c>
      <c r="D5659" s="86">
        <v>0</v>
      </c>
      <c r="E5659" s="86">
        <v>2</v>
      </c>
      <c r="F5659" s="86">
        <v>44</v>
      </c>
      <c r="G5659" s="86">
        <v>2</v>
      </c>
      <c r="H5659" s="87">
        <f t="shared" si="951"/>
        <v>244</v>
      </c>
      <c r="I5659" s="88">
        <f t="array" ref="I5659">INDEX(ราคาที่ดิน!$B:$C,MATCH($C5659,ราคาที่ดิน!$A:$A,0),MATCH($B5659,ราคาที่ดิน!$B$1:$C$1,0))</f>
        <v>550</v>
      </c>
      <c r="J5659" s="88">
        <f t="shared" si="952"/>
        <v>134200</v>
      </c>
      <c r="K5659" s="86"/>
      <c r="L5659" s="89" t="s">
        <v>6745</v>
      </c>
      <c r="M5659" s="90" t="s">
        <v>6799</v>
      </c>
      <c r="N5659" s="90">
        <v>2</v>
      </c>
      <c r="O5659" s="91">
        <v>105.6</v>
      </c>
      <c r="P5659" s="86">
        <v>100</v>
      </c>
      <c r="Q5659" s="92">
        <f t="array" ref="Q5659">INDEX(ราคาสิ่งปลูกสร้าง!$D$6:$CC$47,MATCH($L5659,ราคาสิ่งปลูกสร้าง!$B$6:$B$45,0),MATCH($O$4,ราคาสิ่งปลูกสร้าง!$D$5:$CC$5,0))</f>
        <v>6600</v>
      </c>
      <c r="R5659" s="92">
        <f t="shared" si="959"/>
        <v>696960</v>
      </c>
      <c r="S5659" s="90">
        <v>16</v>
      </c>
      <c r="T5659" s="90">
        <f t="array" ref="T5659">INDEX(ค่าเสื่อมสิ่งปลูกสร้าง!$A$5:$D$105,MATCH($S5659,ค่าเสื่อมสิ่งปลูกสร้าง!$A$5:$A$105,0),MATCH($M5659,ค่าเสื่อมสิ่งปลูกสร้าง!$A$3:$D$3))</f>
        <v>22</v>
      </c>
      <c r="U5659" s="92">
        <f t="shared" si="954"/>
        <v>543628.80000000005</v>
      </c>
      <c r="V5659" s="93">
        <f t="shared" si="955"/>
        <v>677828.8</v>
      </c>
      <c r="W5659" s="93">
        <f t="shared" si="956"/>
        <v>677828.8</v>
      </c>
      <c r="X5659" s="93">
        <v>0</v>
      </c>
      <c r="Y5659" s="93">
        <f t="shared" si="957"/>
        <v>677828.8</v>
      </c>
      <c r="Z5659" s="86">
        <v>0</v>
      </c>
      <c r="AA5659" s="94">
        <f t="shared" si="958"/>
        <v>0</v>
      </c>
      <c r="AB5659" s="96"/>
      <c r="AC5659" s="96" t="s">
        <v>5446</v>
      </c>
      <c r="AD5659" s="96" t="s">
        <v>5447</v>
      </c>
    </row>
    <row r="5660" spans="1:30" s="70" customFormat="1" ht="24" customHeight="1" x14ac:dyDescent="0.55000000000000004">
      <c r="A5660" s="86">
        <v>5133</v>
      </c>
      <c r="B5660" s="86" t="s">
        <v>28</v>
      </c>
      <c r="C5660" s="86">
        <v>51100</v>
      </c>
      <c r="D5660" s="86">
        <v>0</v>
      </c>
      <c r="E5660" s="86">
        <v>2</v>
      </c>
      <c r="F5660" s="86">
        <v>32</v>
      </c>
      <c r="G5660" s="86">
        <v>3</v>
      </c>
      <c r="H5660" s="87">
        <f t="shared" si="951"/>
        <v>232</v>
      </c>
      <c r="I5660" s="88">
        <f t="array" ref="I5660">INDEX(ราคาที่ดิน!$B:$C,MATCH($C5660,ราคาที่ดิน!$A:$A,0),MATCH($B5660,ราคาที่ดิน!$B$1:$C$1,0))</f>
        <v>550</v>
      </c>
      <c r="J5660" s="88">
        <f t="shared" si="952"/>
        <v>127600</v>
      </c>
      <c r="K5660" s="86"/>
      <c r="L5660" s="89" t="s">
        <v>6775</v>
      </c>
      <c r="M5660" s="90" t="s">
        <v>6799</v>
      </c>
      <c r="N5660" s="90">
        <v>3</v>
      </c>
      <c r="O5660" s="91">
        <v>444.4</v>
      </c>
      <c r="P5660" s="86">
        <v>100</v>
      </c>
      <c r="Q5660" s="92">
        <f t="array" ref="Q5660">INDEX(ราคาสิ่งปลูกสร้าง!$D$6:$CC$47,MATCH($L5660,ราคาสิ่งปลูกสร้าง!$B$6:$B$45,0),MATCH($O$4,ราคาสิ่งปลูกสร้าง!$D$5:$CC$5,0))</f>
        <v>5500</v>
      </c>
      <c r="R5660" s="92">
        <f t="shared" si="959"/>
        <v>2444200</v>
      </c>
      <c r="S5660" s="90">
        <v>16</v>
      </c>
      <c r="T5660" s="90">
        <f t="array" ref="T5660">INDEX(ค่าเสื่อมสิ่งปลูกสร้าง!$A$5:$D$105,MATCH($S5660,ค่าเสื่อมสิ่งปลูกสร้าง!$A$5:$A$105,0),MATCH($M5660,ค่าเสื่อมสิ่งปลูกสร้าง!$A$3:$D$3))</f>
        <v>22</v>
      </c>
      <c r="U5660" s="92">
        <f t="shared" si="954"/>
        <v>1906476</v>
      </c>
      <c r="V5660" s="93">
        <f t="shared" si="955"/>
        <v>2034076</v>
      </c>
      <c r="W5660" s="93">
        <f t="shared" si="956"/>
        <v>2034076</v>
      </c>
      <c r="X5660" s="93">
        <v>0</v>
      </c>
      <c r="Y5660" s="93">
        <f t="shared" si="957"/>
        <v>2034076</v>
      </c>
      <c r="Z5660" s="86">
        <v>0.3</v>
      </c>
      <c r="AA5660" s="94">
        <f t="shared" si="958"/>
        <v>6102.2279999999992</v>
      </c>
      <c r="AB5660" s="96"/>
      <c r="AC5660" s="96" t="s">
        <v>5446</v>
      </c>
      <c r="AD5660" s="96" t="s">
        <v>5447</v>
      </c>
    </row>
    <row r="5661" spans="1:30" s="70" customFormat="1" ht="24" customHeight="1" x14ac:dyDescent="0.55000000000000004">
      <c r="A5661" s="86">
        <v>5134</v>
      </c>
      <c r="B5661" s="86" t="s">
        <v>28</v>
      </c>
      <c r="C5661" s="86">
        <v>51123</v>
      </c>
      <c r="D5661" s="86">
        <v>4</v>
      </c>
      <c r="E5661" s="86">
        <v>2</v>
      </c>
      <c r="F5661" s="86">
        <v>71</v>
      </c>
      <c r="G5661" s="86">
        <v>1</v>
      </c>
      <c r="H5661" s="87">
        <f t="shared" si="951"/>
        <v>1871</v>
      </c>
      <c r="I5661" s="88">
        <f t="array" ref="I5661">INDEX(ราคาที่ดิน!$B:$C,MATCH($C5661,ราคาที่ดิน!$A:$A,0),MATCH($B5661,ราคาที่ดิน!$B$1:$C$1,0))</f>
        <v>4400</v>
      </c>
      <c r="J5661" s="88">
        <f t="shared" si="952"/>
        <v>8232400</v>
      </c>
      <c r="K5661" s="86"/>
      <c r="L5661" s="89"/>
      <c r="M5661" s="90"/>
      <c r="N5661" s="90"/>
      <c r="O5661" s="91"/>
      <c r="P5661" s="86">
        <v>100</v>
      </c>
      <c r="Q5661" s="92">
        <f t="array" ref="Q5661">INDEX(ราคาสิ่งปลูกสร้าง!$D$6:$CC$47,MATCH($L5661,ราคาสิ่งปลูกสร้าง!$B$6:$B$45,0),MATCH($O$4,ราคาสิ่งปลูกสร้าง!$D$5:$CC$5,0))</f>
        <v>0</v>
      </c>
      <c r="R5661" s="92">
        <f t="shared" si="959"/>
        <v>0</v>
      </c>
      <c r="S5661" s="90">
        <v>0</v>
      </c>
      <c r="T5661" s="90">
        <f t="array" ref="T5661">INDEX(ค่าเสื่อมสิ่งปลูกสร้าง!$A$5:$D$105,MATCH($S5661,ค่าเสื่อมสิ่งปลูกสร้าง!$A$5:$A$105,0),MATCH($M5661,ค่าเสื่อมสิ่งปลูกสร้าง!$A$3:$D$3))</f>
        <v>0</v>
      </c>
      <c r="U5661" s="92">
        <f t="shared" si="954"/>
        <v>0</v>
      </c>
      <c r="V5661" s="93">
        <f t="shared" si="955"/>
        <v>8232400</v>
      </c>
      <c r="W5661" s="93">
        <f t="shared" si="956"/>
        <v>8232400</v>
      </c>
      <c r="X5661" s="93">
        <v>0</v>
      </c>
      <c r="Y5661" s="93">
        <f t="shared" si="957"/>
        <v>8232400</v>
      </c>
      <c r="Z5661" s="86">
        <v>0</v>
      </c>
      <c r="AA5661" s="94">
        <f t="shared" si="958"/>
        <v>0</v>
      </c>
      <c r="AB5661" s="96"/>
      <c r="AC5661" s="96" t="s">
        <v>5448</v>
      </c>
      <c r="AD5661" s="96" t="s">
        <v>5449</v>
      </c>
    </row>
    <row r="5662" spans="1:30" s="70" customFormat="1" ht="24" customHeight="1" x14ac:dyDescent="0.55000000000000004">
      <c r="A5662" s="86">
        <v>5135</v>
      </c>
      <c r="B5662" s="86" t="s">
        <v>28</v>
      </c>
      <c r="C5662" s="86">
        <v>51124</v>
      </c>
      <c r="D5662" s="86">
        <v>0</v>
      </c>
      <c r="E5662" s="86">
        <v>0</v>
      </c>
      <c r="F5662" s="86">
        <v>22</v>
      </c>
      <c r="G5662" s="86">
        <v>3</v>
      </c>
      <c r="H5662" s="87">
        <f t="shared" si="951"/>
        <v>22</v>
      </c>
      <c r="I5662" s="88">
        <f t="array" ref="I5662">INDEX(ราคาที่ดิน!$B:$C,MATCH($C5662,ราคาที่ดิน!$A:$A,0),MATCH($B5662,ราคาที่ดิน!$B$1:$C$1,0))</f>
        <v>5000</v>
      </c>
      <c r="J5662" s="88">
        <f t="shared" si="952"/>
        <v>110000</v>
      </c>
      <c r="K5662" s="86"/>
      <c r="L5662" s="89"/>
      <c r="M5662" s="90"/>
      <c r="N5662" s="90"/>
      <c r="O5662" s="91"/>
      <c r="P5662" s="86">
        <v>100</v>
      </c>
      <c r="Q5662" s="92">
        <f t="array" ref="Q5662">INDEX(ราคาสิ่งปลูกสร้าง!$D$6:$CC$47,MATCH($L5662,ราคาสิ่งปลูกสร้าง!$B$6:$B$45,0),MATCH($O$4,ราคาสิ่งปลูกสร้าง!$D$5:$CC$5,0))</f>
        <v>0</v>
      </c>
      <c r="R5662" s="92">
        <f t="shared" si="959"/>
        <v>0</v>
      </c>
      <c r="S5662" s="90">
        <v>0</v>
      </c>
      <c r="T5662" s="90">
        <f t="array" ref="T5662">INDEX(ค่าเสื่อมสิ่งปลูกสร้าง!$A$5:$D$105,MATCH($S5662,ค่าเสื่อมสิ่งปลูกสร้าง!$A$5:$A$105,0),MATCH($M5662,ค่าเสื่อมสิ่งปลูกสร้าง!$A$3:$D$3))</f>
        <v>0</v>
      </c>
      <c r="U5662" s="92">
        <f t="shared" si="954"/>
        <v>0</v>
      </c>
      <c r="V5662" s="93">
        <f t="shared" si="955"/>
        <v>110000</v>
      </c>
      <c r="W5662" s="93">
        <f t="shared" si="956"/>
        <v>110000</v>
      </c>
      <c r="X5662" s="93">
        <v>0</v>
      </c>
      <c r="Y5662" s="93">
        <f t="shared" si="957"/>
        <v>110000</v>
      </c>
      <c r="Z5662" s="86">
        <v>0.3</v>
      </c>
      <c r="AA5662" s="94">
        <f t="shared" si="958"/>
        <v>330</v>
      </c>
      <c r="AB5662" s="96"/>
      <c r="AC5662" s="96" t="s">
        <v>244</v>
      </c>
      <c r="AD5662" s="96" t="s">
        <v>245</v>
      </c>
    </row>
    <row r="5663" spans="1:30" s="70" customFormat="1" ht="24" customHeight="1" x14ac:dyDescent="0.55000000000000004">
      <c r="A5663" s="86">
        <v>5136</v>
      </c>
      <c r="B5663" s="86" t="s">
        <v>28</v>
      </c>
      <c r="C5663" s="86">
        <v>51125</v>
      </c>
      <c r="D5663" s="86">
        <v>0</v>
      </c>
      <c r="E5663" s="86">
        <v>0</v>
      </c>
      <c r="F5663" s="86">
        <v>22</v>
      </c>
      <c r="G5663" s="86">
        <v>1</v>
      </c>
      <c r="H5663" s="87">
        <f t="shared" si="951"/>
        <v>22</v>
      </c>
      <c r="I5663" s="88">
        <f t="array" ref="I5663">INDEX(ราคาที่ดิน!$B:$C,MATCH($C5663,ราคาที่ดิน!$A:$A,0),MATCH($B5663,ราคาที่ดิน!$B$1:$C$1,0))</f>
        <v>5000</v>
      </c>
      <c r="J5663" s="88">
        <f t="shared" si="952"/>
        <v>110000</v>
      </c>
      <c r="K5663" s="86"/>
      <c r="L5663" s="89"/>
      <c r="M5663" s="90"/>
      <c r="N5663" s="90"/>
      <c r="O5663" s="91"/>
      <c r="P5663" s="86">
        <v>100</v>
      </c>
      <c r="Q5663" s="92">
        <f t="array" ref="Q5663">INDEX(ราคาสิ่งปลูกสร้าง!$D$6:$CC$47,MATCH($L5663,ราคาสิ่งปลูกสร้าง!$B$6:$B$45,0),MATCH($O$4,ราคาสิ่งปลูกสร้าง!$D$5:$CC$5,0))</f>
        <v>0</v>
      </c>
      <c r="R5663" s="92">
        <f t="shared" si="959"/>
        <v>0</v>
      </c>
      <c r="S5663" s="90">
        <v>0</v>
      </c>
      <c r="T5663" s="90">
        <f t="array" ref="T5663">INDEX(ค่าเสื่อมสิ่งปลูกสร้าง!$A$5:$D$105,MATCH($S5663,ค่าเสื่อมสิ่งปลูกสร้าง!$A$5:$A$105,0),MATCH($M5663,ค่าเสื่อมสิ่งปลูกสร้าง!$A$3:$D$3))</f>
        <v>0</v>
      </c>
      <c r="U5663" s="92">
        <f t="shared" si="954"/>
        <v>0</v>
      </c>
      <c r="V5663" s="93">
        <f t="shared" si="955"/>
        <v>110000</v>
      </c>
      <c r="W5663" s="93">
        <f t="shared" si="956"/>
        <v>110000</v>
      </c>
      <c r="X5663" s="93">
        <v>0</v>
      </c>
      <c r="Y5663" s="93">
        <f t="shared" si="957"/>
        <v>110000</v>
      </c>
      <c r="Z5663" s="86">
        <v>0</v>
      </c>
      <c r="AA5663" s="94">
        <f t="shared" si="958"/>
        <v>0</v>
      </c>
      <c r="AB5663" s="96"/>
      <c r="AC5663" s="96" t="s">
        <v>1044</v>
      </c>
      <c r="AD5663" s="96" t="s">
        <v>1045</v>
      </c>
    </row>
    <row r="5664" spans="1:30" s="70" customFormat="1" ht="24" customHeight="1" x14ac:dyDescent="0.55000000000000004">
      <c r="A5664" s="86">
        <v>5137</v>
      </c>
      <c r="B5664" s="86" t="s">
        <v>28</v>
      </c>
      <c r="C5664" s="86">
        <v>51126</v>
      </c>
      <c r="D5664" s="86">
        <v>0</v>
      </c>
      <c r="E5664" s="86">
        <v>0</v>
      </c>
      <c r="F5664" s="86">
        <v>22</v>
      </c>
      <c r="G5664" s="86">
        <v>1</v>
      </c>
      <c r="H5664" s="87">
        <f t="shared" si="951"/>
        <v>22</v>
      </c>
      <c r="I5664" s="88">
        <f t="array" ref="I5664">INDEX(ราคาที่ดิน!$B:$C,MATCH($C5664,ราคาที่ดิน!$A:$A,0),MATCH($B5664,ราคาที่ดิน!$B$1:$C$1,0))</f>
        <v>5000</v>
      </c>
      <c r="J5664" s="88">
        <f t="shared" si="952"/>
        <v>110000</v>
      </c>
      <c r="K5664" s="86"/>
      <c r="L5664" s="89"/>
      <c r="M5664" s="90"/>
      <c r="N5664" s="90"/>
      <c r="O5664" s="91"/>
      <c r="P5664" s="86">
        <v>100</v>
      </c>
      <c r="Q5664" s="92">
        <f t="array" ref="Q5664">INDEX(ราคาสิ่งปลูกสร้าง!$D$6:$CC$47,MATCH($L5664,ราคาสิ่งปลูกสร้าง!$B$6:$B$45,0),MATCH($O$4,ราคาสิ่งปลูกสร้าง!$D$5:$CC$5,0))</f>
        <v>0</v>
      </c>
      <c r="R5664" s="92">
        <f t="shared" si="959"/>
        <v>0</v>
      </c>
      <c r="S5664" s="90">
        <v>0</v>
      </c>
      <c r="T5664" s="90">
        <f t="array" ref="T5664">INDEX(ค่าเสื่อมสิ่งปลูกสร้าง!$A$5:$D$105,MATCH($S5664,ค่าเสื่อมสิ่งปลูกสร้าง!$A$5:$A$105,0),MATCH($M5664,ค่าเสื่อมสิ่งปลูกสร้าง!$A$3:$D$3))</f>
        <v>0</v>
      </c>
      <c r="U5664" s="92">
        <f t="shared" si="954"/>
        <v>0</v>
      </c>
      <c r="V5664" s="93">
        <f t="shared" si="955"/>
        <v>110000</v>
      </c>
      <c r="W5664" s="93">
        <f t="shared" si="956"/>
        <v>110000</v>
      </c>
      <c r="X5664" s="93">
        <v>0</v>
      </c>
      <c r="Y5664" s="93">
        <f t="shared" si="957"/>
        <v>110000</v>
      </c>
      <c r="Z5664" s="86">
        <v>0</v>
      </c>
      <c r="AA5664" s="94">
        <f t="shared" si="958"/>
        <v>0</v>
      </c>
      <c r="AB5664" s="96"/>
      <c r="AC5664" s="96" t="s">
        <v>5450</v>
      </c>
      <c r="AD5664" s="96" t="s">
        <v>5451</v>
      </c>
    </row>
    <row r="5665" spans="1:30" s="70" customFormat="1" ht="24" customHeight="1" x14ac:dyDescent="0.55000000000000004">
      <c r="A5665" s="86">
        <v>5138</v>
      </c>
      <c r="B5665" s="86" t="s">
        <v>28</v>
      </c>
      <c r="C5665" s="86">
        <v>51127</v>
      </c>
      <c r="D5665" s="86">
        <v>0</v>
      </c>
      <c r="E5665" s="86">
        <v>0</v>
      </c>
      <c r="F5665" s="86">
        <v>22</v>
      </c>
      <c r="G5665" s="86">
        <v>1</v>
      </c>
      <c r="H5665" s="87">
        <f t="shared" si="951"/>
        <v>22</v>
      </c>
      <c r="I5665" s="88">
        <f t="array" ref="I5665">INDEX(ราคาที่ดิน!$B:$C,MATCH($C5665,ราคาที่ดิน!$A:$A,0),MATCH($B5665,ราคาที่ดิน!$B$1:$C$1,0))</f>
        <v>5000</v>
      </c>
      <c r="J5665" s="88">
        <f t="shared" si="952"/>
        <v>110000</v>
      </c>
      <c r="K5665" s="86"/>
      <c r="L5665" s="89"/>
      <c r="M5665" s="90"/>
      <c r="N5665" s="90"/>
      <c r="O5665" s="91"/>
      <c r="P5665" s="86">
        <v>100</v>
      </c>
      <c r="Q5665" s="92">
        <f t="array" ref="Q5665">INDEX(ราคาสิ่งปลูกสร้าง!$D$6:$CC$47,MATCH($L5665,ราคาสิ่งปลูกสร้าง!$B$6:$B$45,0),MATCH($O$4,ราคาสิ่งปลูกสร้าง!$D$5:$CC$5,0))</f>
        <v>0</v>
      </c>
      <c r="R5665" s="92">
        <f t="shared" si="959"/>
        <v>0</v>
      </c>
      <c r="S5665" s="90">
        <v>0</v>
      </c>
      <c r="T5665" s="90">
        <f t="array" ref="T5665">INDEX(ค่าเสื่อมสิ่งปลูกสร้าง!$A$5:$D$105,MATCH($S5665,ค่าเสื่อมสิ่งปลูกสร้าง!$A$5:$A$105,0),MATCH($M5665,ค่าเสื่อมสิ่งปลูกสร้าง!$A$3:$D$3))</f>
        <v>0</v>
      </c>
      <c r="U5665" s="92">
        <f t="shared" si="954"/>
        <v>0</v>
      </c>
      <c r="V5665" s="93">
        <f t="shared" si="955"/>
        <v>110000</v>
      </c>
      <c r="W5665" s="93">
        <f t="shared" si="956"/>
        <v>110000</v>
      </c>
      <c r="X5665" s="93">
        <v>0</v>
      </c>
      <c r="Y5665" s="93">
        <f t="shared" si="957"/>
        <v>110000</v>
      </c>
      <c r="Z5665" s="86">
        <v>0</v>
      </c>
      <c r="AA5665" s="94">
        <f t="shared" si="958"/>
        <v>0</v>
      </c>
      <c r="AB5665" s="96"/>
      <c r="AC5665" s="96" t="s">
        <v>5452</v>
      </c>
      <c r="AD5665" s="96" t="s">
        <v>5453</v>
      </c>
    </row>
    <row r="5666" spans="1:30" s="70" customFormat="1" ht="24" customHeight="1" x14ac:dyDescent="0.55000000000000004">
      <c r="A5666" s="86">
        <v>5139</v>
      </c>
      <c r="B5666" s="86" t="s">
        <v>28</v>
      </c>
      <c r="C5666" s="86">
        <v>51128</v>
      </c>
      <c r="D5666" s="86">
        <v>0</v>
      </c>
      <c r="E5666" s="86">
        <v>0</v>
      </c>
      <c r="F5666" s="86">
        <v>22</v>
      </c>
      <c r="G5666" s="86">
        <v>1</v>
      </c>
      <c r="H5666" s="87">
        <f t="shared" si="951"/>
        <v>22</v>
      </c>
      <c r="I5666" s="88">
        <f t="array" ref="I5666">INDEX(ราคาที่ดิน!$B:$C,MATCH($C5666,ราคาที่ดิน!$A:$A,0),MATCH($B5666,ราคาที่ดิน!$B$1:$C$1,0))</f>
        <v>5000</v>
      </c>
      <c r="J5666" s="88">
        <f t="shared" si="952"/>
        <v>110000</v>
      </c>
      <c r="K5666" s="86"/>
      <c r="L5666" s="89"/>
      <c r="M5666" s="90"/>
      <c r="N5666" s="90"/>
      <c r="O5666" s="91"/>
      <c r="P5666" s="86">
        <v>100</v>
      </c>
      <c r="Q5666" s="92">
        <f t="array" ref="Q5666">INDEX(ราคาสิ่งปลูกสร้าง!$D$6:$CC$47,MATCH($L5666,ราคาสิ่งปลูกสร้าง!$B$6:$B$45,0),MATCH($O$4,ราคาสิ่งปลูกสร้าง!$D$5:$CC$5,0))</f>
        <v>0</v>
      </c>
      <c r="R5666" s="92">
        <f t="shared" si="959"/>
        <v>0</v>
      </c>
      <c r="S5666" s="90">
        <v>0</v>
      </c>
      <c r="T5666" s="90">
        <f t="array" ref="T5666">INDEX(ค่าเสื่อมสิ่งปลูกสร้าง!$A$5:$D$105,MATCH($S5666,ค่าเสื่อมสิ่งปลูกสร้าง!$A$5:$A$105,0),MATCH($M5666,ค่าเสื่อมสิ่งปลูกสร้าง!$A$3:$D$3))</f>
        <v>0</v>
      </c>
      <c r="U5666" s="92">
        <f t="shared" si="954"/>
        <v>0</v>
      </c>
      <c r="V5666" s="93">
        <f t="shared" si="955"/>
        <v>110000</v>
      </c>
      <c r="W5666" s="93">
        <f t="shared" si="956"/>
        <v>110000</v>
      </c>
      <c r="X5666" s="93">
        <v>0</v>
      </c>
      <c r="Y5666" s="93">
        <f t="shared" si="957"/>
        <v>110000</v>
      </c>
      <c r="Z5666" s="86">
        <v>0</v>
      </c>
      <c r="AA5666" s="94">
        <f t="shared" si="958"/>
        <v>0</v>
      </c>
      <c r="AB5666" s="96"/>
      <c r="AC5666" s="96" t="s">
        <v>5454</v>
      </c>
      <c r="AD5666" s="96" t="s">
        <v>5455</v>
      </c>
    </row>
    <row r="5667" spans="1:30" s="70" customFormat="1" ht="24" customHeight="1" x14ac:dyDescent="0.55000000000000004">
      <c r="A5667" s="86">
        <v>5140</v>
      </c>
      <c r="B5667" s="86" t="s">
        <v>28</v>
      </c>
      <c r="C5667" s="86">
        <v>51129</v>
      </c>
      <c r="D5667" s="86">
        <v>0</v>
      </c>
      <c r="E5667" s="86">
        <v>0</v>
      </c>
      <c r="F5667" s="86">
        <v>22</v>
      </c>
      <c r="G5667" s="86">
        <v>1</v>
      </c>
      <c r="H5667" s="87">
        <f t="shared" si="951"/>
        <v>22</v>
      </c>
      <c r="I5667" s="88">
        <f t="array" ref="I5667">INDEX(ราคาที่ดิน!$B:$C,MATCH($C5667,ราคาที่ดิน!$A:$A,0),MATCH($B5667,ราคาที่ดิน!$B$1:$C$1,0))</f>
        <v>5000</v>
      </c>
      <c r="J5667" s="88">
        <f t="shared" si="952"/>
        <v>110000</v>
      </c>
      <c r="K5667" s="86"/>
      <c r="L5667" s="89"/>
      <c r="M5667" s="90"/>
      <c r="N5667" s="90"/>
      <c r="O5667" s="91"/>
      <c r="P5667" s="86">
        <v>100</v>
      </c>
      <c r="Q5667" s="92">
        <f t="array" ref="Q5667">INDEX(ราคาสิ่งปลูกสร้าง!$D$6:$CC$47,MATCH($L5667,ราคาสิ่งปลูกสร้าง!$B$6:$B$45,0),MATCH($O$4,ราคาสิ่งปลูกสร้าง!$D$5:$CC$5,0))</f>
        <v>0</v>
      </c>
      <c r="R5667" s="92">
        <f t="shared" si="959"/>
        <v>0</v>
      </c>
      <c r="S5667" s="90">
        <v>0</v>
      </c>
      <c r="T5667" s="90">
        <f t="array" ref="T5667">INDEX(ค่าเสื่อมสิ่งปลูกสร้าง!$A$5:$D$105,MATCH($S5667,ค่าเสื่อมสิ่งปลูกสร้าง!$A$5:$A$105,0),MATCH($M5667,ค่าเสื่อมสิ่งปลูกสร้าง!$A$3:$D$3))</f>
        <v>0</v>
      </c>
      <c r="U5667" s="92">
        <f t="shared" si="954"/>
        <v>0</v>
      </c>
      <c r="V5667" s="93">
        <f t="shared" si="955"/>
        <v>110000</v>
      </c>
      <c r="W5667" s="93">
        <f t="shared" si="956"/>
        <v>110000</v>
      </c>
      <c r="X5667" s="93">
        <v>0</v>
      </c>
      <c r="Y5667" s="93">
        <f t="shared" si="957"/>
        <v>110000</v>
      </c>
      <c r="Z5667" s="86">
        <v>0</v>
      </c>
      <c r="AA5667" s="94">
        <f t="shared" si="958"/>
        <v>0</v>
      </c>
      <c r="AB5667" s="96"/>
      <c r="AC5667" s="96" t="s">
        <v>5456</v>
      </c>
      <c r="AD5667" s="96" t="s">
        <v>5457</v>
      </c>
    </row>
    <row r="5668" spans="1:30" s="70" customFormat="1" ht="24" customHeight="1" x14ac:dyDescent="0.55000000000000004">
      <c r="A5668" s="86">
        <v>5141</v>
      </c>
      <c r="B5668" s="86" t="s">
        <v>28</v>
      </c>
      <c r="C5668" s="86">
        <v>51130</v>
      </c>
      <c r="D5668" s="86">
        <v>0</v>
      </c>
      <c r="E5668" s="86">
        <v>0</v>
      </c>
      <c r="F5668" s="86">
        <v>22</v>
      </c>
      <c r="G5668" s="86">
        <v>1</v>
      </c>
      <c r="H5668" s="87">
        <f t="shared" si="951"/>
        <v>22</v>
      </c>
      <c r="I5668" s="88">
        <f t="array" ref="I5668">INDEX(ราคาที่ดิน!$B:$C,MATCH($C5668,ราคาที่ดิน!$A:$A,0),MATCH($B5668,ราคาที่ดิน!$B$1:$C$1,0))</f>
        <v>5000</v>
      </c>
      <c r="J5668" s="88">
        <f t="shared" si="952"/>
        <v>110000</v>
      </c>
      <c r="K5668" s="86"/>
      <c r="L5668" s="89"/>
      <c r="M5668" s="90"/>
      <c r="N5668" s="90"/>
      <c r="O5668" s="91"/>
      <c r="P5668" s="86">
        <v>100</v>
      </c>
      <c r="Q5668" s="92">
        <f t="array" ref="Q5668">INDEX(ราคาสิ่งปลูกสร้าง!$D$6:$CC$47,MATCH($L5668,ราคาสิ่งปลูกสร้าง!$B$6:$B$45,0),MATCH($O$4,ราคาสิ่งปลูกสร้าง!$D$5:$CC$5,0))</f>
        <v>0</v>
      </c>
      <c r="R5668" s="92">
        <f t="shared" si="959"/>
        <v>0</v>
      </c>
      <c r="S5668" s="90">
        <v>0</v>
      </c>
      <c r="T5668" s="90">
        <f t="array" ref="T5668">INDEX(ค่าเสื่อมสิ่งปลูกสร้าง!$A$5:$D$105,MATCH($S5668,ค่าเสื่อมสิ่งปลูกสร้าง!$A$5:$A$105,0),MATCH($M5668,ค่าเสื่อมสิ่งปลูกสร้าง!$A$3:$D$3))</f>
        <v>0</v>
      </c>
      <c r="U5668" s="92">
        <f t="shared" si="954"/>
        <v>0</v>
      </c>
      <c r="V5668" s="93">
        <f t="shared" si="955"/>
        <v>110000</v>
      </c>
      <c r="W5668" s="93">
        <f t="shared" si="956"/>
        <v>110000</v>
      </c>
      <c r="X5668" s="93">
        <v>0</v>
      </c>
      <c r="Y5668" s="93">
        <f t="shared" si="957"/>
        <v>110000</v>
      </c>
      <c r="Z5668" s="86">
        <v>0</v>
      </c>
      <c r="AA5668" s="94">
        <f t="shared" si="958"/>
        <v>0</v>
      </c>
      <c r="AB5668" s="96"/>
      <c r="AC5668" s="96" t="s">
        <v>5458</v>
      </c>
      <c r="AD5668" s="96" t="s">
        <v>5459</v>
      </c>
    </row>
    <row r="5669" spans="1:30" s="70" customFormat="1" ht="24" customHeight="1" x14ac:dyDescent="0.55000000000000004">
      <c r="A5669" s="86">
        <v>5142</v>
      </c>
      <c r="B5669" s="86" t="s">
        <v>28</v>
      </c>
      <c r="C5669" s="86">
        <v>51135</v>
      </c>
      <c r="D5669" s="86">
        <v>2</v>
      </c>
      <c r="E5669" s="86">
        <v>0</v>
      </c>
      <c r="F5669" s="86">
        <v>0</v>
      </c>
      <c r="G5669" s="86">
        <v>1</v>
      </c>
      <c r="H5669" s="87">
        <f t="shared" si="951"/>
        <v>800</v>
      </c>
      <c r="I5669" s="88">
        <f t="array" ref="I5669">INDEX(ราคาที่ดิน!$B:$C,MATCH($C5669,ราคาที่ดิน!$A:$A,0),MATCH($B5669,ราคาที่ดิน!$B$1:$C$1,0))</f>
        <v>250</v>
      </c>
      <c r="J5669" s="88">
        <f t="shared" si="952"/>
        <v>200000</v>
      </c>
      <c r="K5669" s="86"/>
      <c r="L5669" s="89"/>
      <c r="M5669" s="90"/>
      <c r="N5669" s="90"/>
      <c r="O5669" s="91"/>
      <c r="P5669" s="86">
        <v>100</v>
      </c>
      <c r="Q5669" s="92">
        <f t="array" ref="Q5669">INDEX(ราคาสิ่งปลูกสร้าง!$D$6:$CC$47,MATCH($L5669,ราคาสิ่งปลูกสร้าง!$B$6:$B$45,0),MATCH($O$4,ราคาสิ่งปลูกสร้าง!$D$5:$CC$5,0))</f>
        <v>0</v>
      </c>
      <c r="R5669" s="92">
        <f t="shared" si="959"/>
        <v>0</v>
      </c>
      <c r="S5669" s="90">
        <v>0</v>
      </c>
      <c r="T5669" s="90">
        <f t="array" ref="T5669">INDEX(ค่าเสื่อมสิ่งปลูกสร้าง!$A$5:$D$105,MATCH($S5669,ค่าเสื่อมสิ่งปลูกสร้าง!$A$5:$A$105,0),MATCH($M5669,ค่าเสื่อมสิ่งปลูกสร้าง!$A$3:$D$3))</f>
        <v>0</v>
      </c>
      <c r="U5669" s="92">
        <f t="shared" si="954"/>
        <v>0</v>
      </c>
      <c r="V5669" s="93">
        <f t="shared" si="955"/>
        <v>200000</v>
      </c>
      <c r="W5669" s="93">
        <f t="shared" si="956"/>
        <v>200000</v>
      </c>
      <c r="X5669" s="93">
        <v>0</v>
      </c>
      <c r="Y5669" s="93">
        <f t="shared" si="957"/>
        <v>200000</v>
      </c>
      <c r="Z5669" s="86">
        <v>0</v>
      </c>
      <c r="AA5669" s="94">
        <f t="shared" si="958"/>
        <v>0</v>
      </c>
      <c r="AB5669" s="96"/>
      <c r="AC5669" s="96" t="s">
        <v>4322</v>
      </c>
      <c r="AD5669" s="96" t="s">
        <v>4323</v>
      </c>
    </row>
    <row r="5670" spans="1:30" s="70" customFormat="1" ht="24" customHeight="1" x14ac:dyDescent="0.55000000000000004">
      <c r="A5670" s="86">
        <v>5143</v>
      </c>
      <c r="B5670" s="86" t="s">
        <v>28</v>
      </c>
      <c r="C5670" s="86">
        <v>51138</v>
      </c>
      <c r="D5670" s="86">
        <v>0</v>
      </c>
      <c r="E5670" s="86">
        <v>0</v>
      </c>
      <c r="F5670" s="86">
        <v>90</v>
      </c>
      <c r="G5670" s="86">
        <v>1</v>
      </c>
      <c r="H5670" s="87">
        <f t="shared" si="951"/>
        <v>90</v>
      </c>
      <c r="I5670" s="88">
        <f t="array" ref="I5670">INDEX(ราคาที่ดิน!$B:$C,MATCH($C5670,ราคาที่ดิน!$A:$A,0),MATCH($B5670,ราคาที่ดิน!$B$1:$C$1,0))</f>
        <v>200</v>
      </c>
      <c r="J5670" s="88">
        <f t="shared" si="952"/>
        <v>18000</v>
      </c>
      <c r="K5670" s="86"/>
      <c r="L5670" s="89"/>
      <c r="M5670" s="90"/>
      <c r="N5670" s="90"/>
      <c r="O5670" s="91"/>
      <c r="P5670" s="86">
        <v>100</v>
      </c>
      <c r="Q5670" s="92">
        <f t="array" ref="Q5670">INDEX(ราคาสิ่งปลูกสร้าง!$D$6:$CC$47,MATCH($L5670,ราคาสิ่งปลูกสร้าง!$B$6:$B$45,0),MATCH($O$4,ราคาสิ่งปลูกสร้าง!$D$5:$CC$5,0))</f>
        <v>0</v>
      </c>
      <c r="R5670" s="92">
        <f t="shared" si="959"/>
        <v>0</v>
      </c>
      <c r="S5670" s="90">
        <v>0</v>
      </c>
      <c r="T5670" s="90">
        <f t="array" ref="T5670">INDEX(ค่าเสื่อมสิ่งปลูกสร้าง!$A$5:$D$105,MATCH($S5670,ค่าเสื่อมสิ่งปลูกสร้าง!$A$5:$A$105,0),MATCH($M5670,ค่าเสื่อมสิ่งปลูกสร้าง!$A$3:$D$3))</f>
        <v>0</v>
      </c>
      <c r="U5670" s="92">
        <f t="shared" si="954"/>
        <v>0</v>
      </c>
      <c r="V5670" s="93">
        <f t="shared" si="955"/>
        <v>18000</v>
      </c>
      <c r="W5670" s="93">
        <f t="shared" si="956"/>
        <v>18000</v>
      </c>
      <c r="X5670" s="93">
        <v>0</v>
      </c>
      <c r="Y5670" s="93">
        <f t="shared" si="957"/>
        <v>18000</v>
      </c>
      <c r="Z5670" s="86">
        <v>0</v>
      </c>
      <c r="AA5670" s="94">
        <f t="shared" si="958"/>
        <v>0</v>
      </c>
      <c r="AB5670" s="96"/>
      <c r="AC5670" s="96" t="s">
        <v>5460</v>
      </c>
      <c r="AD5670" s="96" t="s">
        <v>3119</v>
      </c>
    </row>
    <row r="5671" spans="1:30" s="70" customFormat="1" ht="24" customHeight="1" x14ac:dyDescent="0.55000000000000004">
      <c r="A5671" s="86">
        <v>5144</v>
      </c>
      <c r="B5671" s="86" t="s">
        <v>28</v>
      </c>
      <c r="C5671" s="86">
        <v>51139</v>
      </c>
      <c r="D5671" s="86">
        <v>2</v>
      </c>
      <c r="E5671" s="86">
        <v>3</v>
      </c>
      <c r="F5671" s="86">
        <v>42</v>
      </c>
      <c r="G5671" s="86">
        <v>1</v>
      </c>
      <c r="H5671" s="87">
        <f t="shared" si="951"/>
        <v>1142</v>
      </c>
      <c r="I5671" s="88">
        <f t="array" ref="I5671">INDEX(ราคาที่ดิน!$B:$C,MATCH($C5671,ราคาที่ดิน!$A:$A,0),MATCH($B5671,ราคาที่ดิน!$B$1:$C$1,0))</f>
        <v>200</v>
      </c>
      <c r="J5671" s="88">
        <f t="shared" si="952"/>
        <v>228400</v>
      </c>
      <c r="K5671" s="86"/>
      <c r="L5671" s="89"/>
      <c r="M5671" s="90"/>
      <c r="N5671" s="90"/>
      <c r="O5671" s="91"/>
      <c r="P5671" s="86">
        <v>100</v>
      </c>
      <c r="Q5671" s="92">
        <f t="array" ref="Q5671">INDEX(ราคาสิ่งปลูกสร้าง!$D$6:$CC$47,MATCH($L5671,ราคาสิ่งปลูกสร้าง!$B$6:$B$45,0),MATCH($O$4,ราคาสิ่งปลูกสร้าง!$D$5:$CC$5,0))</f>
        <v>0</v>
      </c>
      <c r="R5671" s="92">
        <f t="shared" si="959"/>
        <v>0</v>
      </c>
      <c r="S5671" s="90">
        <v>0</v>
      </c>
      <c r="T5671" s="90">
        <f t="array" ref="T5671">INDEX(ค่าเสื่อมสิ่งปลูกสร้าง!$A$5:$D$105,MATCH($S5671,ค่าเสื่อมสิ่งปลูกสร้าง!$A$5:$A$105,0),MATCH($M5671,ค่าเสื่อมสิ่งปลูกสร้าง!$A$3:$D$3))</f>
        <v>0</v>
      </c>
      <c r="U5671" s="92">
        <f t="shared" si="954"/>
        <v>0</v>
      </c>
      <c r="V5671" s="93">
        <f t="shared" si="955"/>
        <v>228400</v>
      </c>
      <c r="W5671" s="93">
        <f t="shared" si="956"/>
        <v>228400</v>
      </c>
      <c r="X5671" s="93">
        <v>0</v>
      </c>
      <c r="Y5671" s="93">
        <f t="shared" si="957"/>
        <v>228400</v>
      </c>
      <c r="Z5671" s="86">
        <v>0</v>
      </c>
      <c r="AA5671" s="94">
        <f t="shared" si="958"/>
        <v>0</v>
      </c>
      <c r="AB5671" s="96"/>
      <c r="AC5671" s="96" t="s">
        <v>437</v>
      </c>
      <c r="AD5671" s="96" t="s">
        <v>438</v>
      </c>
    </row>
    <row r="5672" spans="1:30" s="70" customFormat="1" ht="24" customHeight="1" x14ac:dyDescent="0.55000000000000004">
      <c r="A5672" s="86">
        <v>5145</v>
      </c>
      <c r="B5672" s="86" t="s">
        <v>28</v>
      </c>
      <c r="C5672" s="86">
        <v>51140</v>
      </c>
      <c r="D5672" s="86">
        <v>2</v>
      </c>
      <c r="E5672" s="86">
        <v>2</v>
      </c>
      <c r="F5672" s="86">
        <v>85</v>
      </c>
      <c r="G5672" s="86">
        <v>1</v>
      </c>
      <c r="H5672" s="87">
        <f t="shared" si="951"/>
        <v>1085</v>
      </c>
      <c r="I5672" s="88">
        <f t="array" ref="I5672">INDEX(ราคาที่ดิน!$B:$C,MATCH($C5672,ราคาที่ดิน!$A:$A,0),MATCH($B5672,ราคาที่ดิน!$B$1:$C$1,0))</f>
        <v>440</v>
      </c>
      <c r="J5672" s="88">
        <f t="shared" si="952"/>
        <v>477400</v>
      </c>
      <c r="K5672" s="86"/>
      <c r="L5672" s="89"/>
      <c r="M5672" s="90"/>
      <c r="N5672" s="90"/>
      <c r="O5672" s="91"/>
      <c r="P5672" s="86">
        <v>100</v>
      </c>
      <c r="Q5672" s="92">
        <f t="array" ref="Q5672">INDEX(ราคาสิ่งปลูกสร้าง!$D$6:$CC$47,MATCH($L5672,ราคาสิ่งปลูกสร้าง!$B$6:$B$45,0),MATCH($O$4,ราคาสิ่งปลูกสร้าง!$D$5:$CC$5,0))</f>
        <v>0</v>
      </c>
      <c r="R5672" s="92">
        <f t="shared" si="959"/>
        <v>0</v>
      </c>
      <c r="S5672" s="90">
        <v>0</v>
      </c>
      <c r="T5672" s="90">
        <f t="array" ref="T5672">INDEX(ค่าเสื่อมสิ่งปลูกสร้าง!$A$5:$D$105,MATCH($S5672,ค่าเสื่อมสิ่งปลูกสร้าง!$A$5:$A$105,0),MATCH($M5672,ค่าเสื่อมสิ่งปลูกสร้าง!$A$3:$D$3))</f>
        <v>0</v>
      </c>
      <c r="U5672" s="92">
        <f t="shared" si="954"/>
        <v>0</v>
      </c>
      <c r="V5672" s="93">
        <f t="shared" si="955"/>
        <v>477400</v>
      </c>
      <c r="W5672" s="93">
        <f t="shared" si="956"/>
        <v>477400</v>
      </c>
      <c r="X5672" s="93">
        <v>0</v>
      </c>
      <c r="Y5672" s="93">
        <f t="shared" si="957"/>
        <v>477400</v>
      </c>
      <c r="Z5672" s="86">
        <v>0</v>
      </c>
      <c r="AA5672" s="94">
        <f t="shared" si="958"/>
        <v>0</v>
      </c>
      <c r="AB5672" s="96"/>
      <c r="AC5672" s="96" t="s">
        <v>3107</v>
      </c>
      <c r="AD5672" s="96" t="s">
        <v>3108</v>
      </c>
    </row>
    <row r="5673" spans="1:30" s="70" customFormat="1" ht="24" customHeight="1" x14ac:dyDescent="0.55000000000000004">
      <c r="A5673" s="86">
        <v>5146</v>
      </c>
      <c r="B5673" s="86" t="s">
        <v>28</v>
      </c>
      <c r="C5673" s="86">
        <v>51153</v>
      </c>
      <c r="D5673" s="86">
        <v>0</v>
      </c>
      <c r="E5673" s="86">
        <v>1</v>
      </c>
      <c r="F5673" s="86">
        <v>0</v>
      </c>
      <c r="G5673" s="86">
        <v>1</v>
      </c>
      <c r="H5673" s="87">
        <f t="shared" si="951"/>
        <v>100</v>
      </c>
      <c r="I5673" s="88">
        <f t="array" ref="I5673">INDEX(ราคาที่ดิน!$B:$C,MATCH($C5673,ราคาที่ดิน!$A:$A,0),MATCH($B5673,ราคาที่ดิน!$B$1:$C$1,0))</f>
        <v>400</v>
      </c>
      <c r="J5673" s="88">
        <f t="shared" si="952"/>
        <v>40000</v>
      </c>
      <c r="K5673" s="86"/>
      <c r="L5673" s="89"/>
      <c r="M5673" s="90"/>
      <c r="N5673" s="90"/>
      <c r="O5673" s="91"/>
      <c r="P5673" s="86">
        <v>100</v>
      </c>
      <c r="Q5673" s="92">
        <f t="array" ref="Q5673">INDEX(ราคาสิ่งปลูกสร้าง!$D$6:$CC$47,MATCH($L5673,ราคาสิ่งปลูกสร้าง!$B$6:$B$45,0),MATCH($O$4,ราคาสิ่งปลูกสร้าง!$D$5:$CC$5,0))</f>
        <v>0</v>
      </c>
      <c r="R5673" s="92">
        <f t="shared" si="959"/>
        <v>0</v>
      </c>
      <c r="S5673" s="90">
        <v>0</v>
      </c>
      <c r="T5673" s="90">
        <f t="array" ref="T5673">INDEX(ค่าเสื่อมสิ่งปลูกสร้าง!$A$5:$D$105,MATCH($S5673,ค่าเสื่อมสิ่งปลูกสร้าง!$A$5:$A$105,0),MATCH($M5673,ค่าเสื่อมสิ่งปลูกสร้าง!$A$3:$D$3))</f>
        <v>0</v>
      </c>
      <c r="U5673" s="92">
        <f t="shared" si="954"/>
        <v>0</v>
      </c>
      <c r="V5673" s="93">
        <f t="shared" si="955"/>
        <v>40000</v>
      </c>
      <c r="W5673" s="93">
        <f t="shared" si="956"/>
        <v>40000</v>
      </c>
      <c r="X5673" s="93">
        <v>0</v>
      </c>
      <c r="Y5673" s="93">
        <f t="shared" si="957"/>
        <v>40000</v>
      </c>
      <c r="Z5673" s="86">
        <v>0</v>
      </c>
      <c r="AA5673" s="94">
        <f t="shared" si="958"/>
        <v>0</v>
      </c>
      <c r="AB5673" s="96"/>
      <c r="AC5673" s="96" t="s">
        <v>5461</v>
      </c>
      <c r="AD5673" s="96" t="s">
        <v>5462</v>
      </c>
    </row>
    <row r="5674" spans="1:30" s="70" customFormat="1" ht="24" customHeight="1" x14ac:dyDescent="0.55000000000000004">
      <c r="A5674" s="86">
        <v>5147</v>
      </c>
      <c r="B5674" s="86" t="s">
        <v>28</v>
      </c>
      <c r="C5674" s="86">
        <v>51161</v>
      </c>
      <c r="D5674" s="86">
        <v>0</v>
      </c>
      <c r="E5674" s="86">
        <v>1</v>
      </c>
      <c r="F5674" s="86">
        <v>25</v>
      </c>
      <c r="G5674" s="86">
        <v>1</v>
      </c>
      <c r="H5674" s="87">
        <f t="shared" si="951"/>
        <v>125</v>
      </c>
      <c r="I5674" s="88">
        <f t="array" ref="I5674">INDEX(ราคาที่ดิน!$B:$C,MATCH($C5674,ราคาที่ดิน!$A:$A,0),MATCH($B5674,ราคาที่ดิน!$B$1:$C$1,0))</f>
        <v>610</v>
      </c>
      <c r="J5674" s="88">
        <f t="shared" si="952"/>
        <v>76250</v>
      </c>
      <c r="K5674" s="86"/>
      <c r="L5674" s="89"/>
      <c r="M5674" s="90"/>
      <c r="N5674" s="90"/>
      <c r="O5674" s="91"/>
      <c r="P5674" s="86">
        <v>100</v>
      </c>
      <c r="Q5674" s="92">
        <f t="array" ref="Q5674">INDEX(ราคาสิ่งปลูกสร้าง!$D$6:$CC$47,MATCH($L5674,ราคาสิ่งปลูกสร้าง!$B$6:$B$45,0),MATCH($O$4,ราคาสิ่งปลูกสร้าง!$D$5:$CC$5,0))</f>
        <v>0</v>
      </c>
      <c r="R5674" s="92">
        <f t="shared" si="959"/>
        <v>0</v>
      </c>
      <c r="S5674" s="90">
        <v>0</v>
      </c>
      <c r="T5674" s="90">
        <f t="array" ref="T5674">INDEX(ค่าเสื่อมสิ่งปลูกสร้าง!$A$5:$D$105,MATCH($S5674,ค่าเสื่อมสิ่งปลูกสร้าง!$A$5:$A$105,0),MATCH($M5674,ค่าเสื่อมสิ่งปลูกสร้าง!$A$3:$D$3))</f>
        <v>0</v>
      </c>
      <c r="U5674" s="92">
        <f t="shared" si="954"/>
        <v>0</v>
      </c>
      <c r="V5674" s="93">
        <f t="shared" si="955"/>
        <v>76250</v>
      </c>
      <c r="W5674" s="93">
        <f t="shared" si="956"/>
        <v>76250</v>
      </c>
      <c r="X5674" s="93">
        <v>0</v>
      </c>
      <c r="Y5674" s="93">
        <f t="shared" si="957"/>
        <v>76250</v>
      </c>
      <c r="Z5674" s="86">
        <v>0</v>
      </c>
      <c r="AA5674" s="94">
        <f t="shared" si="958"/>
        <v>0</v>
      </c>
      <c r="AB5674" s="96"/>
      <c r="AC5674" s="96" t="s">
        <v>5463</v>
      </c>
      <c r="AD5674" s="96" t="s">
        <v>5464</v>
      </c>
    </row>
    <row r="5675" spans="1:30" s="70" customFormat="1" ht="24" customHeight="1" x14ac:dyDescent="0.55000000000000004">
      <c r="A5675" s="86">
        <v>5148</v>
      </c>
      <c r="B5675" s="86" t="s">
        <v>28</v>
      </c>
      <c r="C5675" s="86">
        <v>51162</v>
      </c>
      <c r="D5675" s="86">
        <v>0</v>
      </c>
      <c r="E5675" s="86">
        <v>1</v>
      </c>
      <c r="F5675" s="86">
        <v>24</v>
      </c>
      <c r="G5675" s="86">
        <v>1</v>
      </c>
      <c r="H5675" s="87">
        <f t="shared" si="951"/>
        <v>124</v>
      </c>
      <c r="I5675" s="88">
        <f t="array" ref="I5675">INDEX(ราคาที่ดิน!$B:$C,MATCH($C5675,ราคาที่ดิน!$A:$A,0),MATCH($B5675,ราคาที่ดิน!$B$1:$C$1,0))</f>
        <v>610</v>
      </c>
      <c r="J5675" s="88">
        <f t="shared" si="952"/>
        <v>75640</v>
      </c>
      <c r="K5675" s="86"/>
      <c r="L5675" s="89"/>
      <c r="M5675" s="90"/>
      <c r="N5675" s="90"/>
      <c r="O5675" s="91"/>
      <c r="P5675" s="86">
        <v>100</v>
      </c>
      <c r="Q5675" s="92">
        <f t="array" ref="Q5675">INDEX(ราคาสิ่งปลูกสร้าง!$D$6:$CC$47,MATCH($L5675,ราคาสิ่งปลูกสร้าง!$B$6:$B$45,0),MATCH($O$4,ราคาสิ่งปลูกสร้าง!$D$5:$CC$5,0))</f>
        <v>0</v>
      </c>
      <c r="R5675" s="92">
        <f t="shared" si="959"/>
        <v>0</v>
      </c>
      <c r="S5675" s="90">
        <v>0</v>
      </c>
      <c r="T5675" s="90">
        <f t="array" ref="T5675">INDEX(ค่าเสื่อมสิ่งปลูกสร้าง!$A$5:$D$105,MATCH($S5675,ค่าเสื่อมสิ่งปลูกสร้าง!$A$5:$A$105,0),MATCH($M5675,ค่าเสื่อมสิ่งปลูกสร้าง!$A$3:$D$3))</f>
        <v>0</v>
      </c>
      <c r="U5675" s="92">
        <f t="shared" si="954"/>
        <v>0</v>
      </c>
      <c r="V5675" s="93">
        <f t="shared" si="955"/>
        <v>75640</v>
      </c>
      <c r="W5675" s="93">
        <f t="shared" si="956"/>
        <v>75640</v>
      </c>
      <c r="X5675" s="93">
        <v>0</v>
      </c>
      <c r="Y5675" s="93">
        <f t="shared" si="957"/>
        <v>75640</v>
      </c>
      <c r="Z5675" s="86">
        <v>0</v>
      </c>
      <c r="AA5675" s="94">
        <f t="shared" si="958"/>
        <v>0</v>
      </c>
      <c r="AB5675" s="96"/>
      <c r="AC5675" s="96" t="s">
        <v>5465</v>
      </c>
      <c r="AD5675" s="96" t="s">
        <v>5464</v>
      </c>
    </row>
    <row r="5676" spans="1:30" s="70" customFormat="1" ht="24" customHeight="1" x14ac:dyDescent="0.55000000000000004">
      <c r="A5676" s="86">
        <v>5149</v>
      </c>
      <c r="B5676" s="86" t="s">
        <v>28</v>
      </c>
      <c r="C5676" s="86">
        <v>51163</v>
      </c>
      <c r="D5676" s="86">
        <v>0</v>
      </c>
      <c r="E5676" s="86">
        <v>1</v>
      </c>
      <c r="F5676" s="86">
        <v>25</v>
      </c>
      <c r="G5676" s="86">
        <v>1</v>
      </c>
      <c r="H5676" s="87">
        <f t="shared" si="951"/>
        <v>125</v>
      </c>
      <c r="I5676" s="88">
        <f t="array" ref="I5676">INDEX(ราคาที่ดิน!$B:$C,MATCH($C5676,ราคาที่ดิน!$A:$A,0),MATCH($B5676,ราคาที่ดิน!$B$1:$C$1,0))</f>
        <v>610</v>
      </c>
      <c r="J5676" s="88">
        <f t="shared" si="952"/>
        <v>76250</v>
      </c>
      <c r="K5676" s="86"/>
      <c r="L5676" s="89"/>
      <c r="M5676" s="90"/>
      <c r="N5676" s="90"/>
      <c r="O5676" s="91"/>
      <c r="P5676" s="86">
        <v>100</v>
      </c>
      <c r="Q5676" s="92">
        <f t="array" ref="Q5676">INDEX(ราคาสิ่งปลูกสร้าง!$D$6:$CC$47,MATCH($L5676,ราคาสิ่งปลูกสร้าง!$B$6:$B$45,0),MATCH($O$4,ราคาสิ่งปลูกสร้าง!$D$5:$CC$5,0))</f>
        <v>0</v>
      </c>
      <c r="R5676" s="92">
        <f t="shared" si="959"/>
        <v>0</v>
      </c>
      <c r="S5676" s="90">
        <v>0</v>
      </c>
      <c r="T5676" s="90">
        <f t="array" ref="T5676">INDEX(ค่าเสื่อมสิ่งปลูกสร้าง!$A$5:$D$105,MATCH($S5676,ค่าเสื่อมสิ่งปลูกสร้าง!$A$5:$A$105,0),MATCH($M5676,ค่าเสื่อมสิ่งปลูกสร้าง!$A$3:$D$3))</f>
        <v>0</v>
      </c>
      <c r="U5676" s="92">
        <f t="shared" si="954"/>
        <v>0</v>
      </c>
      <c r="V5676" s="93">
        <f t="shared" si="955"/>
        <v>76250</v>
      </c>
      <c r="W5676" s="93">
        <f t="shared" si="956"/>
        <v>76250</v>
      </c>
      <c r="X5676" s="93">
        <v>0</v>
      </c>
      <c r="Y5676" s="93">
        <f t="shared" si="957"/>
        <v>76250</v>
      </c>
      <c r="Z5676" s="86">
        <v>0</v>
      </c>
      <c r="AA5676" s="94">
        <f t="shared" si="958"/>
        <v>0</v>
      </c>
      <c r="AB5676" s="96"/>
      <c r="AC5676" s="96" t="s">
        <v>5465</v>
      </c>
      <c r="AD5676" s="96" t="s">
        <v>5464</v>
      </c>
    </row>
    <row r="5677" spans="1:30" s="70" customFormat="1" ht="24" customHeight="1" x14ac:dyDescent="0.55000000000000004">
      <c r="A5677" s="86">
        <v>5150</v>
      </c>
      <c r="B5677" s="86" t="s">
        <v>28</v>
      </c>
      <c r="C5677" s="86">
        <v>51164</v>
      </c>
      <c r="D5677" s="86">
        <v>2</v>
      </c>
      <c r="E5677" s="86">
        <v>3</v>
      </c>
      <c r="F5677" s="86">
        <v>35</v>
      </c>
      <c r="G5677" s="86">
        <v>1</v>
      </c>
      <c r="H5677" s="87">
        <f t="shared" si="951"/>
        <v>1135</v>
      </c>
      <c r="I5677" s="88">
        <f t="array" ref="I5677">INDEX(ราคาที่ดิน!$B:$C,MATCH($C5677,ราคาที่ดิน!$A:$A,0),MATCH($B5677,ราคาที่ดิน!$B$1:$C$1,0))</f>
        <v>400</v>
      </c>
      <c r="J5677" s="88">
        <f t="shared" si="952"/>
        <v>454000</v>
      </c>
      <c r="K5677" s="86"/>
      <c r="L5677" s="89"/>
      <c r="M5677" s="90"/>
      <c r="N5677" s="90"/>
      <c r="O5677" s="91"/>
      <c r="P5677" s="86">
        <v>100</v>
      </c>
      <c r="Q5677" s="92">
        <f t="array" ref="Q5677">INDEX(ราคาสิ่งปลูกสร้าง!$D$6:$CC$47,MATCH($L5677,ราคาสิ่งปลูกสร้าง!$B$6:$B$45,0),MATCH($O$4,ราคาสิ่งปลูกสร้าง!$D$5:$CC$5,0))</f>
        <v>0</v>
      </c>
      <c r="R5677" s="92">
        <f t="shared" si="959"/>
        <v>0</v>
      </c>
      <c r="S5677" s="90">
        <v>0</v>
      </c>
      <c r="T5677" s="90">
        <f t="array" ref="T5677">INDEX(ค่าเสื่อมสิ่งปลูกสร้าง!$A$5:$D$105,MATCH($S5677,ค่าเสื่อมสิ่งปลูกสร้าง!$A$5:$A$105,0),MATCH($M5677,ค่าเสื่อมสิ่งปลูกสร้าง!$A$3:$D$3))</f>
        <v>0</v>
      </c>
      <c r="U5677" s="92">
        <f t="shared" si="954"/>
        <v>0</v>
      </c>
      <c r="V5677" s="93">
        <f t="shared" si="955"/>
        <v>454000</v>
      </c>
      <c r="W5677" s="93">
        <f t="shared" si="956"/>
        <v>454000</v>
      </c>
      <c r="X5677" s="93">
        <v>0</v>
      </c>
      <c r="Y5677" s="93">
        <f t="shared" si="957"/>
        <v>454000</v>
      </c>
      <c r="Z5677" s="86">
        <v>0</v>
      </c>
      <c r="AA5677" s="94">
        <f t="shared" si="958"/>
        <v>0</v>
      </c>
      <c r="AB5677" s="96"/>
      <c r="AC5677" s="96" t="s">
        <v>5465</v>
      </c>
      <c r="AD5677" s="96" t="s">
        <v>5464</v>
      </c>
    </row>
    <row r="5678" spans="1:30" s="70" customFormat="1" ht="24" customHeight="1" x14ac:dyDescent="0.55000000000000004">
      <c r="A5678" s="86">
        <v>5151</v>
      </c>
      <c r="B5678" s="86" t="s">
        <v>28</v>
      </c>
      <c r="C5678" s="86">
        <v>51167</v>
      </c>
      <c r="D5678" s="86">
        <v>0</v>
      </c>
      <c r="E5678" s="86">
        <v>3</v>
      </c>
      <c r="F5678" s="86">
        <v>78</v>
      </c>
      <c r="G5678" s="86">
        <v>1</v>
      </c>
      <c r="H5678" s="87">
        <f t="shared" si="951"/>
        <v>378</v>
      </c>
      <c r="I5678" s="88">
        <f t="array" ref="I5678">INDEX(ราคาที่ดิน!$B:$C,MATCH($C5678,ราคาที่ดิน!$A:$A,0),MATCH($B5678,ราคาที่ดิน!$B$1:$C$1,0))</f>
        <v>290</v>
      </c>
      <c r="J5678" s="88">
        <f t="shared" si="952"/>
        <v>109620</v>
      </c>
      <c r="K5678" s="86"/>
      <c r="L5678" s="89"/>
      <c r="M5678" s="90"/>
      <c r="N5678" s="90"/>
      <c r="O5678" s="91"/>
      <c r="P5678" s="86">
        <v>100</v>
      </c>
      <c r="Q5678" s="92">
        <f t="array" ref="Q5678">INDEX(ราคาสิ่งปลูกสร้าง!$D$6:$CC$47,MATCH($L5678,ราคาสิ่งปลูกสร้าง!$B$6:$B$45,0),MATCH($O$4,ราคาสิ่งปลูกสร้าง!$D$5:$CC$5,0))</f>
        <v>0</v>
      </c>
      <c r="R5678" s="92">
        <f t="shared" si="959"/>
        <v>0</v>
      </c>
      <c r="S5678" s="90">
        <v>0</v>
      </c>
      <c r="T5678" s="90">
        <f t="array" ref="T5678">INDEX(ค่าเสื่อมสิ่งปลูกสร้าง!$A$5:$D$105,MATCH($S5678,ค่าเสื่อมสิ่งปลูกสร้าง!$A$5:$A$105,0),MATCH($M5678,ค่าเสื่อมสิ่งปลูกสร้าง!$A$3:$D$3))</f>
        <v>0</v>
      </c>
      <c r="U5678" s="92">
        <f t="shared" si="954"/>
        <v>0</v>
      </c>
      <c r="V5678" s="93">
        <f t="shared" si="955"/>
        <v>109620</v>
      </c>
      <c r="W5678" s="93">
        <f t="shared" si="956"/>
        <v>109620</v>
      </c>
      <c r="X5678" s="93">
        <v>0</v>
      </c>
      <c r="Y5678" s="93">
        <f t="shared" si="957"/>
        <v>109620</v>
      </c>
      <c r="Z5678" s="86">
        <v>0</v>
      </c>
      <c r="AA5678" s="94">
        <f t="shared" si="958"/>
        <v>0</v>
      </c>
      <c r="AB5678" s="96"/>
      <c r="AC5678" s="96" t="s">
        <v>5465</v>
      </c>
      <c r="AD5678" s="96" t="s">
        <v>5464</v>
      </c>
    </row>
    <row r="5679" spans="1:30" s="70" customFormat="1" ht="24" customHeight="1" x14ac:dyDescent="0.55000000000000004">
      <c r="A5679" s="86">
        <v>5152</v>
      </c>
      <c r="B5679" s="86" t="s">
        <v>28</v>
      </c>
      <c r="C5679" s="86">
        <v>51198</v>
      </c>
      <c r="D5679" s="86">
        <v>0</v>
      </c>
      <c r="E5679" s="86">
        <v>0</v>
      </c>
      <c r="F5679" s="86">
        <v>89</v>
      </c>
      <c r="G5679" s="86">
        <v>1</v>
      </c>
      <c r="H5679" s="87">
        <f t="shared" ref="H5679:H5742" si="960">$D5679*400+$E5679*100+$F5679</f>
        <v>89</v>
      </c>
      <c r="I5679" s="88">
        <f t="array" ref="I5679">INDEX(ราคาที่ดิน!$B:$C,MATCH($C5679,ราคาที่ดิน!$A:$A,0),MATCH($B5679,ราคาที่ดิน!$B$1:$C$1,0))</f>
        <v>400</v>
      </c>
      <c r="J5679" s="88">
        <f t="shared" ref="J5679:J5742" si="961">$H5679*$I5679</f>
        <v>35600</v>
      </c>
      <c r="K5679" s="86"/>
      <c r="L5679" s="89"/>
      <c r="M5679" s="90"/>
      <c r="N5679" s="90"/>
      <c r="O5679" s="91"/>
      <c r="P5679" s="86">
        <v>100</v>
      </c>
      <c r="Q5679" s="92">
        <f t="array" ref="Q5679">INDEX(ราคาสิ่งปลูกสร้าง!$D$6:$CC$47,MATCH($L5679,ราคาสิ่งปลูกสร้าง!$B$6:$B$45,0),MATCH($O$4,ราคาสิ่งปลูกสร้าง!$D$5:$CC$5,0))</f>
        <v>0</v>
      </c>
      <c r="R5679" s="92">
        <f t="shared" si="959"/>
        <v>0</v>
      </c>
      <c r="S5679" s="90">
        <v>0</v>
      </c>
      <c r="T5679" s="90">
        <f t="array" ref="T5679">INDEX(ค่าเสื่อมสิ่งปลูกสร้าง!$A$5:$D$105,MATCH($S5679,ค่าเสื่อมสิ่งปลูกสร้าง!$A$5:$A$105,0),MATCH($M5679,ค่าเสื่อมสิ่งปลูกสร้าง!$A$3:$D$3))</f>
        <v>0</v>
      </c>
      <c r="U5679" s="92">
        <f t="shared" si="954"/>
        <v>0</v>
      </c>
      <c r="V5679" s="93">
        <f t="shared" si="955"/>
        <v>35600</v>
      </c>
      <c r="W5679" s="93">
        <f t="shared" si="956"/>
        <v>35600</v>
      </c>
      <c r="X5679" s="93">
        <v>0</v>
      </c>
      <c r="Y5679" s="93">
        <f t="shared" si="957"/>
        <v>35600</v>
      </c>
      <c r="Z5679" s="86">
        <v>0</v>
      </c>
      <c r="AA5679" s="94">
        <f t="shared" si="958"/>
        <v>0</v>
      </c>
      <c r="AB5679" s="96"/>
      <c r="AC5679" s="96" t="s">
        <v>1494</v>
      </c>
      <c r="AD5679" s="96" t="s">
        <v>1489</v>
      </c>
    </row>
    <row r="5680" spans="1:30" s="70" customFormat="1" ht="24" customHeight="1" x14ac:dyDescent="0.55000000000000004">
      <c r="A5680" s="86">
        <v>5153</v>
      </c>
      <c r="B5680" s="86" t="s">
        <v>28</v>
      </c>
      <c r="C5680" s="86">
        <v>51226</v>
      </c>
      <c r="D5680" s="86">
        <v>1</v>
      </c>
      <c r="E5680" s="86">
        <v>2</v>
      </c>
      <c r="F5680" s="86">
        <v>0</v>
      </c>
      <c r="G5680" s="86">
        <v>1</v>
      </c>
      <c r="H5680" s="87">
        <f t="shared" si="960"/>
        <v>600</v>
      </c>
      <c r="I5680" s="88">
        <f t="array" ref="I5680">INDEX(ราคาที่ดิน!$B:$C,MATCH($C5680,ราคาที่ดิน!$A:$A,0),MATCH($B5680,ราคาที่ดิน!$B$1:$C$1,0))</f>
        <v>700</v>
      </c>
      <c r="J5680" s="88">
        <f t="shared" si="961"/>
        <v>420000</v>
      </c>
      <c r="K5680" s="86"/>
      <c r="L5680" s="89"/>
      <c r="M5680" s="90"/>
      <c r="N5680" s="90"/>
      <c r="O5680" s="91"/>
      <c r="P5680" s="86">
        <v>100</v>
      </c>
      <c r="Q5680" s="92">
        <f t="array" ref="Q5680">INDEX(ราคาสิ่งปลูกสร้าง!$D$6:$CC$47,MATCH($L5680,ราคาสิ่งปลูกสร้าง!$B$6:$B$45,0),MATCH($O$4,ราคาสิ่งปลูกสร้าง!$D$5:$CC$5,0))</f>
        <v>0</v>
      </c>
      <c r="R5680" s="92">
        <f t="shared" si="959"/>
        <v>0</v>
      </c>
      <c r="S5680" s="90">
        <v>0</v>
      </c>
      <c r="T5680" s="90">
        <f t="array" ref="T5680">INDEX(ค่าเสื่อมสิ่งปลูกสร้าง!$A$5:$D$105,MATCH($S5680,ค่าเสื่อมสิ่งปลูกสร้าง!$A$5:$A$105,0),MATCH($M5680,ค่าเสื่อมสิ่งปลูกสร้าง!$A$3:$D$3))</f>
        <v>0</v>
      </c>
      <c r="U5680" s="92">
        <f t="shared" si="954"/>
        <v>0</v>
      </c>
      <c r="V5680" s="93">
        <f t="shared" si="955"/>
        <v>420000</v>
      </c>
      <c r="W5680" s="93">
        <f t="shared" si="956"/>
        <v>420000</v>
      </c>
      <c r="X5680" s="93">
        <v>0</v>
      </c>
      <c r="Y5680" s="93">
        <f t="shared" si="957"/>
        <v>420000</v>
      </c>
      <c r="Z5680" s="86">
        <v>0</v>
      </c>
      <c r="AA5680" s="94">
        <f t="shared" si="958"/>
        <v>0</v>
      </c>
      <c r="AB5680" s="96"/>
      <c r="AC5680" s="96" t="s">
        <v>912</v>
      </c>
      <c r="AD5680" s="96" t="s">
        <v>913</v>
      </c>
    </row>
    <row r="5681" spans="1:30" s="70" customFormat="1" ht="24" customHeight="1" x14ac:dyDescent="0.55000000000000004">
      <c r="A5681" s="86">
        <v>5154</v>
      </c>
      <c r="B5681" s="86" t="s">
        <v>28</v>
      </c>
      <c r="C5681" s="86">
        <v>51255</v>
      </c>
      <c r="D5681" s="86">
        <v>1</v>
      </c>
      <c r="E5681" s="86">
        <v>0</v>
      </c>
      <c r="F5681" s="86">
        <v>0</v>
      </c>
      <c r="G5681" s="86">
        <v>3</v>
      </c>
      <c r="H5681" s="87">
        <f t="shared" si="960"/>
        <v>400</v>
      </c>
      <c r="I5681" s="88">
        <f t="array" ref="I5681">INDEX(ราคาที่ดิน!$B:$C,MATCH($C5681,ราคาที่ดิน!$A:$A,0),MATCH($B5681,ราคาที่ดิน!$B$1:$C$1,0))</f>
        <v>250</v>
      </c>
      <c r="J5681" s="88">
        <f t="shared" si="961"/>
        <v>100000</v>
      </c>
      <c r="K5681" s="86"/>
      <c r="L5681" s="89"/>
      <c r="M5681" s="90"/>
      <c r="N5681" s="90"/>
      <c r="O5681" s="91"/>
      <c r="P5681" s="86">
        <v>100</v>
      </c>
      <c r="Q5681" s="92">
        <f t="array" ref="Q5681">INDEX(ราคาสิ่งปลูกสร้าง!$D$6:$CC$47,MATCH($L5681,ราคาสิ่งปลูกสร้าง!$B$6:$B$45,0),MATCH($O$4,ราคาสิ่งปลูกสร้าง!$D$5:$CC$5,0))</f>
        <v>0</v>
      </c>
      <c r="R5681" s="92">
        <f t="shared" si="959"/>
        <v>0</v>
      </c>
      <c r="S5681" s="90">
        <v>0</v>
      </c>
      <c r="T5681" s="90">
        <f t="array" ref="T5681">INDEX(ค่าเสื่อมสิ่งปลูกสร้าง!$A$5:$D$105,MATCH($S5681,ค่าเสื่อมสิ่งปลูกสร้าง!$A$5:$A$105,0),MATCH($M5681,ค่าเสื่อมสิ่งปลูกสร้าง!$A$3:$D$3))</f>
        <v>0</v>
      </c>
      <c r="U5681" s="92">
        <f t="shared" si="954"/>
        <v>0</v>
      </c>
      <c r="V5681" s="93">
        <f t="shared" si="955"/>
        <v>100000</v>
      </c>
      <c r="W5681" s="93">
        <f t="shared" si="956"/>
        <v>100000</v>
      </c>
      <c r="X5681" s="93">
        <v>0</v>
      </c>
      <c r="Y5681" s="93">
        <f t="shared" si="957"/>
        <v>100000</v>
      </c>
      <c r="Z5681" s="86">
        <v>0.3</v>
      </c>
      <c r="AA5681" s="94">
        <f t="shared" si="958"/>
        <v>300</v>
      </c>
      <c r="AB5681" s="96"/>
      <c r="AC5681" s="96" t="s">
        <v>3697</v>
      </c>
      <c r="AD5681" s="96" t="s">
        <v>3698</v>
      </c>
    </row>
    <row r="5682" spans="1:30" s="70" customFormat="1" ht="24" customHeight="1" x14ac:dyDescent="0.55000000000000004">
      <c r="A5682" s="86">
        <v>5155</v>
      </c>
      <c r="B5682" s="86" t="s">
        <v>28</v>
      </c>
      <c r="C5682" s="86">
        <v>51256</v>
      </c>
      <c r="D5682" s="86">
        <v>0</v>
      </c>
      <c r="E5682" s="86">
        <v>0</v>
      </c>
      <c r="F5682" s="86">
        <v>34.1</v>
      </c>
      <c r="G5682" s="86">
        <v>1</v>
      </c>
      <c r="H5682" s="97">
        <f t="shared" si="960"/>
        <v>34.1</v>
      </c>
      <c r="I5682" s="88">
        <f t="array" ref="I5682">INDEX(ราคาที่ดิน!$B:$C,MATCH($C5682,ราคาที่ดิน!$A:$A,0),MATCH($B5682,ราคาที่ดิน!$B$1:$C$1,0))</f>
        <v>5000</v>
      </c>
      <c r="J5682" s="88">
        <f t="shared" si="961"/>
        <v>170500</v>
      </c>
      <c r="K5682" s="86"/>
      <c r="L5682" s="89"/>
      <c r="M5682" s="90"/>
      <c r="N5682" s="90"/>
      <c r="O5682" s="91"/>
      <c r="P5682" s="86">
        <v>100</v>
      </c>
      <c r="Q5682" s="92">
        <f t="array" ref="Q5682">INDEX(ราคาสิ่งปลูกสร้าง!$D$6:$CC$47,MATCH($L5682,ราคาสิ่งปลูกสร้าง!$B$6:$B$45,0),MATCH($O$4,ราคาสิ่งปลูกสร้าง!$D$5:$CC$5,0))</f>
        <v>0</v>
      </c>
      <c r="R5682" s="92">
        <f t="shared" si="959"/>
        <v>0</v>
      </c>
      <c r="S5682" s="90">
        <v>0</v>
      </c>
      <c r="T5682" s="90">
        <f t="array" ref="T5682">INDEX(ค่าเสื่อมสิ่งปลูกสร้าง!$A$5:$D$105,MATCH($S5682,ค่าเสื่อมสิ่งปลูกสร้าง!$A$5:$A$105,0),MATCH($M5682,ค่าเสื่อมสิ่งปลูกสร้าง!$A$3:$D$3))</f>
        <v>0</v>
      </c>
      <c r="U5682" s="92">
        <f t="shared" si="954"/>
        <v>0</v>
      </c>
      <c r="V5682" s="93">
        <f t="shared" si="955"/>
        <v>170500</v>
      </c>
      <c r="W5682" s="93">
        <f t="shared" si="956"/>
        <v>170500</v>
      </c>
      <c r="X5682" s="93">
        <v>0</v>
      </c>
      <c r="Y5682" s="93">
        <f t="shared" si="957"/>
        <v>170500</v>
      </c>
      <c r="Z5682" s="86">
        <v>0</v>
      </c>
      <c r="AA5682" s="94">
        <f t="shared" si="958"/>
        <v>0</v>
      </c>
      <c r="AB5682" s="96"/>
      <c r="AC5682" s="96" t="s">
        <v>4055</v>
      </c>
      <c r="AD5682" s="96" t="s">
        <v>4056</v>
      </c>
    </row>
    <row r="5683" spans="1:30" s="70" customFormat="1" ht="24" customHeight="1" x14ac:dyDescent="0.55000000000000004">
      <c r="A5683" s="86">
        <v>5156</v>
      </c>
      <c r="B5683" s="86" t="s">
        <v>28</v>
      </c>
      <c r="C5683" s="86">
        <v>51260</v>
      </c>
      <c r="D5683" s="86">
        <v>3</v>
      </c>
      <c r="E5683" s="86">
        <v>1</v>
      </c>
      <c r="F5683" s="86">
        <v>84</v>
      </c>
      <c r="G5683" s="86">
        <v>1</v>
      </c>
      <c r="H5683" s="87">
        <f t="shared" si="960"/>
        <v>1384</v>
      </c>
      <c r="I5683" s="88">
        <f t="array" ref="I5683">INDEX(ราคาที่ดิน!$B:$C,MATCH($C5683,ราคาที่ดิน!$A:$A,0),MATCH($B5683,ราคาที่ดิน!$B$1:$C$1,0))</f>
        <v>610</v>
      </c>
      <c r="J5683" s="88">
        <f t="shared" si="961"/>
        <v>844240</v>
      </c>
      <c r="K5683" s="86"/>
      <c r="L5683" s="89"/>
      <c r="M5683" s="90"/>
      <c r="N5683" s="90"/>
      <c r="O5683" s="91"/>
      <c r="P5683" s="86">
        <v>100</v>
      </c>
      <c r="Q5683" s="92">
        <f t="array" ref="Q5683">INDEX(ราคาสิ่งปลูกสร้าง!$D$6:$CC$47,MATCH($L5683,ราคาสิ่งปลูกสร้าง!$B$6:$B$45,0),MATCH($O$4,ราคาสิ่งปลูกสร้าง!$D$5:$CC$5,0))</f>
        <v>0</v>
      </c>
      <c r="R5683" s="92">
        <f t="shared" si="959"/>
        <v>0</v>
      </c>
      <c r="S5683" s="90">
        <v>0</v>
      </c>
      <c r="T5683" s="90">
        <f t="array" ref="T5683">INDEX(ค่าเสื่อมสิ่งปลูกสร้าง!$A$5:$D$105,MATCH($S5683,ค่าเสื่อมสิ่งปลูกสร้าง!$A$5:$A$105,0),MATCH($M5683,ค่าเสื่อมสิ่งปลูกสร้าง!$A$3:$D$3))</f>
        <v>0</v>
      </c>
      <c r="U5683" s="92">
        <f t="shared" si="954"/>
        <v>0</v>
      </c>
      <c r="V5683" s="93">
        <f t="shared" si="955"/>
        <v>844240</v>
      </c>
      <c r="W5683" s="93">
        <f t="shared" si="956"/>
        <v>844240</v>
      </c>
      <c r="X5683" s="93">
        <v>0</v>
      </c>
      <c r="Y5683" s="93">
        <f t="shared" si="957"/>
        <v>844240</v>
      </c>
      <c r="Z5683" s="86">
        <v>0</v>
      </c>
      <c r="AA5683" s="94">
        <f t="shared" si="958"/>
        <v>0</v>
      </c>
      <c r="AB5683" s="96"/>
      <c r="AC5683" s="96" t="s">
        <v>5466</v>
      </c>
      <c r="AD5683" s="96" t="s">
        <v>452</v>
      </c>
    </row>
    <row r="5684" spans="1:30" s="70" customFormat="1" ht="24" customHeight="1" x14ac:dyDescent="0.55000000000000004">
      <c r="A5684" s="86">
        <v>5157</v>
      </c>
      <c r="B5684" s="86" t="s">
        <v>28</v>
      </c>
      <c r="C5684" s="86">
        <v>51261</v>
      </c>
      <c r="D5684" s="86">
        <v>3</v>
      </c>
      <c r="E5684" s="86">
        <v>0</v>
      </c>
      <c r="F5684" s="86">
        <v>0</v>
      </c>
      <c r="G5684" s="86">
        <v>1</v>
      </c>
      <c r="H5684" s="87">
        <f t="shared" si="960"/>
        <v>1200</v>
      </c>
      <c r="I5684" s="88">
        <f t="array" ref="I5684">INDEX(ราคาที่ดิน!$B:$C,MATCH($C5684,ราคาที่ดิน!$A:$A,0),MATCH($B5684,ราคาที่ดิน!$B$1:$C$1,0))</f>
        <v>350</v>
      </c>
      <c r="J5684" s="88">
        <f t="shared" si="961"/>
        <v>420000</v>
      </c>
      <c r="K5684" s="86"/>
      <c r="L5684" s="89"/>
      <c r="M5684" s="90"/>
      <c r="N5684" s="90"/>
      <c r="O5684" s="91"/>
      <c r="P5684" s="86">
        <v>100</v>
      </c>
      <c r="Q5684" s="92">
        <f t="array" ref="Q5684">INDEX(ราคาสิ่งปลูกสร้าง!$D$6:$CC$47,MATCH($L5684,ราคาสิ่งปลูกสร้าง!$B$6:$B$45,0),MATCH($O$4,ราคาสิ่งปลูกสร้าง!$D$5:$CC$5,0))</f>
        <v>0</v>
      </c>
      <c r="R5684" s="92">
        <f t="shared" si="959"/>
        <v>0</v>
      </c>
      <c r="S5684" s="90">
        <v>0</v>
      </c>
      <c r="T5684" s="90">
        <f t="array" ref="T5684">INDEX(ค่าเสื่อมสิ่งปลูกสร้าง!$A$5:$D$105,MATCH($S5684,ค่าเสื่อมสิ่งปลูกสร้าง!$A$5:$A$105,0),MATCH($M5684,ค่าเสื่อมสิ่งปลูกสร้าง!$A$3:$D$3))</f>
        <v>0</v>
      </c>
      <c r="U5684" s="92">
        <f t="shared" si="954"/>
        <v>0</v>
      </c>
      <c r="V5684" s="93">
        <f t="shared" si="955"/>
        <v>420000</v>
      </c>
      <c r="W5684" s="93">
        <f t="shared" si="956"/>
        <v>420000</v>
      </c>
      <c r="X5684" s="93">
        <v>0</v>
      </c>
      <c r="Y5684" s="93">
        <f t="shared" si="957"/>
        <v>420000</v>
      </c>
      <c r="Z5684" s="86">
        <v>0</v>
      </c>
      <c r="AA5684" s="94">
        <f t="shared" si="958"/>
        <v>0</v>
      </c>
      <c r="AB5684" s="96"/>
      <c r="AC5684" s="96" t="s">
        <v>5467</v>
      </c>
      <c r="AD5684" s="96" t="s">
        <v>5468</v>
      </c>
    </row>
    <row r="5685" spans="1:30" s="70" customFormat="1" ht="24" customHeight="1" x14ac:dyDescent="0.55000000000000004">
      <c r="A5685" s="86">
        <v>5158</v>
      </c>
      <c r="B5685" s="86" t="s">
        <v>28</v>
      </c>
      <c r="C5685" s="86">
        <v>51262</v>
      </c>
      <c r="D5685" s="86">
        <v>2</v>
      </c>
      <c r="E5685" s="86">
        <v>0</v>
      </c>
      <c r="F5685" s="86">
        <v>0</v>
      </c>
      <c r="G5685" s="86">
        <v>1</v>
      </c>
      <c r="H5685" s="87">
        <f t="shared" si="960"/>
        <v>800</v>
      </c>
      <c r="I5685" s="88">
        <f t="array" ref="I5685">INDEX(ราคาที่ดิน!$B:$C,MATCH($C5685,ราคาที่ดิน!$A:$A,0),MATCH($B5685,ราคาที่ดิน!$B$1:$C$1,0))</f>
        <v>700</v>
      </c>
      <c r="J5685" s="88">
        <f t="shared" si="961"/>
        <v>560000</v>
      </c>
      <c r="K5685" s="86"/>
      <c r="L5685" s="89"/>
      <c r="M5685" s="90"/>
      <c r="N5685" s="90"/>
      <c r="O5685" s="91"/>
      <c r="P5685" s="86">
        <v>100</v>
      </c>
      <c r="Q5685" s="92">
        <f t="array" ref="Q5685">INDEX(ราคาสิ่งปลูกสร้าง!$D$6:$CC$47,MATCH($L5685,ราคาสิ่งปลูกสร้าง!$B$6:$B$45,0),MATCH($O$4,ราคาสิ่งปลูกสร้าง!$D$5:$CC$5,0))</f>
        <v>0</v>
      </c>
      <c r="R5685" s="92">
        <f t="shared" si="959"/>
        <v>0</v>
      </c>
      <c r="S5685" s="90">
        <v>0</v>
      </c>
      <c r="T5685" s="90">
        <f t="array" ref="T5685">INDEX(ค่าเสื่อมสิ่งปลูกสร้าง!$A$5:$D$105,MATCH($S5685,ค่าเสื่อมสิ่งปลูกสร้าง!$A$5:$A$105,0),MATCH($M5685,ค่าเสื่อมสิ่งปลูกสร้าง!$A$3:$D$3))</f>
        <v>0</v>
      </c>
      <c r="U5685" s="92">
        <f t="shared" si="954"/>
        <v>0</v>
      </c>
      <c r="V5685" s="93">
        <f t="shared" si="955"/>
        <v>560000</v>
      </c>
      <c r="W5685" s="93">
        <f t="shared" si="956"/>
        <v>560000</v>
      </c>
      <c r="X5685" s="93">
        <v>0</v>
      </c>
      <c r="Y5685" s="93">
        <f t="shared" si="957"/>
        <v>560000</v>
      </c>
      <c r="Z5685" s="86">
        <v>0</v>
      </c>
      <c r="AA5685" s="94">
        <f t="shared" si="958"/>
        <v>0</v>
      </c>
      <c r="AB5685" s="96"/>
      <c r="AC5685" s="96" t="s">
        <v>5469</v>
      </c>
      <c r="AD5685" s="96" t="s">
        <v>5470</v>
      </c>
    </row>
    <row r="5686" spans="1:30" s="70" customFormat="1" ht="24" customHeight="1" x14ac:dyDescent="0.55000000000000004">
      <c r="A5686" s="86">
        <v>5159</v>
      </c>
      <c r="B5686" s="86" t="s">
        <v>28</v>
      </c>
      <c r="C5686" s="86">
        <v>51263</v>
      </c>
      <c r="D5686" s="86">
        <v>2</v>
      </c>
      <c r="E5686" s="86">
        <v>0</v>
      </c>
      <c r="F5686" s="86">
        <v>0</v>
      </c>
      <c r="G5686" s="86">
        <v>1</v>
      </c>
      <c r="H5686" s="87">
        <f t="shared" si="960"/>
        <v>800</v>
      </c>
      <c r="I5686" s="88">
        <f t="array" ref="I5686">INDEX(ราคาที่ดิน!$B:$C,MATCH($C5686,ราคาที่ดิน!$A:$A,0),MATCH($B5686,ราคาที่ดิน!$B$1:$C$1,0))</f>
        <v>350</v>
      </c>
      <c r="J5686" s="88">
        <f t="shared" si="961"/>
        <v>280000</v>
      </c>
      <c r="K5686" s="86"/>
      <c r="L5686" s="89"/>
      <c r="M5686" s="90"/>
      <c r="N5686" s="90"/>
      <c r="O5686" s="91"/>
      <c r="P5686" s="86">
        <v>100</v>
      </c>
      <c r="Q5686" s="92">
        <f t="array" ref="Q5686">INDEX(ราคาสิ่งปลูกสร้าง!$D$6:$CC$47,MATCH($L5686,ราคาสิ่งปลูกสร้าง!$B$6:$B$45,0),MATCH($O$4,ราคาสิ่งปลูกสร้าง!$D$5:$CC$5,0))</f>
        <v>0</v>
      </c>
      <c r="R5686" s="92">
        <f t="shared" si="959"/>
        <v>0</v>
      </c>
      <c r="S5686" s="90">
        <v>0</v>
      </c>
      <c r="T5686" s="90">
        <f t="array" ref="T5686">INDEX(ค่าเสื่อมสิ่งปลูกสร้าง!$A$5:$D$105,MATCH($S5686,ค่าเสื่อมสิ่งปลูกสร้าง!$A$5:$A$105,0),MATCH($M5686,ค่าเสื่อมสิ่งปลูกสร้าง!$A$3:$D$3))</f>
        <v>0</v>
      </c>
      <c r="U5686" s="92">
        <f t="shared" si="954"/>
        <v>0</v>
      </c>
      <c r="V5686" s="93">
        <f t="shared" si="955"/>
        <v>280000</v>
      </c>
      <c r="W5686" s="93">
        <f t="shared" si="956"/>
        <v>280000</v>
      </c>
      <c r="X5686" s="93">
        <v>0</v>
      </c>
      <c r="Y5686" s="93">
        <f t="shared" si="957"/>
        <v>280000</v>
      </c>
      <c r="Z5686" s="86">
        <v>0</v>
      </c>
      <c r="AA5686" s="94">
        <f t="shared" si="958"/>
        <v>0</v>
      </c>
      <c r="AB5686" s="96"/>
      <c r="AC5686" s="96" t="s">
        <v>5471</v>
      </c>
      <c r="AD5686" s="96" t="s">
        <v>5472</v>
      </c>
    </row>
    <row r="5687" spans="1:30" s="70" customFormat="1" ht="24" customHeight="1" x14ac:dyDescent="0.55000000000000004">
      <c r="A5687" s="86">
        <v>5160</v>
      </c>
      <c r="B5687" s="86" t="s">
        <v>28</v>
      </c>
      <c r="C5687" s="86">
        <v>51310</v>
      </c>
      <c r="D5687" s="86">
        <v>0</v>
      </c>
      <c r="E5687" s="86">
        <v>1</v>
      </c>
      <c r="F5687" s="86">
        <v>56</v>
      </c>
      <c r="G5687" s="86">
        <v>1</v>
      </c>
      <c r="H5687" s="87">
        <f t="shared" si="960"/>
        <v>156</v>
      </c>
      <c r="I5687" s="88">
        <f t="array" ref="I5687">INDEX(ราคาที่ดิน!$B:$C,MATCH($C5687,ราคาที่ดิน!$A:$A,0),MATCH($B5687,ราคาที่ดิน!$B$1:$C$1,0))</f>
        <v>750</v>
      </c>
      <c r="J5687" s="88">
        <f t="shared" si="961"/>
        <v>117000</v>
      </c>
      <c r="K5687" s="86"/>
      <c r="L5687" s="89"/>
      <c r="M5687" s="90"/>
      <c r="N5687" s="90"/>
      <c r="O5687" s="91"/>
      <c r="P5687" s="86">
        <v>100</v>
      </c>
      <c r="Q5687" s="92">
        <f t="array" ref="Q5687">INDEX(ราคาสิ่งปลูกสร้าง!$D$6:$CC$47,MATCH($L5687,ราคาสิ่งปลูกสร้าง!$B$6:$B$45,0),MATCH($O$4,ราคาสิ่งปลูกสร้าง!$D$5:$CC$5,0))</f>
        <v>0</v>
      </c>
      <c r="R5687" s="92">
        <f t="shared" si="959"/>
        <v>0</v>
      </c>
      <c r="S5687" s="90">
        <v>0</v>
      </c>
      <c r="T5687" s="90">
        <f t="array" ref="T5687">INDEX(ค่าเสื่อมสิ่งปลูกสร้าง!$A$5:$D$105,MATCH($S5687,ค่าเสื่อมสิ่งปลูกสร้าง!$A$5:$A$105,0),MATCH($M5687,ค่าเสื่อมสิ่งปลูกสร้าง!$A$3:$D$3))</f>
        <v>0</v>
      </c>
      <c r="U5687" s="92">
        <f t="shared" si="954"/>
        <v>0</v>
      </c>
      <c r="V5687" s="93">
        <f t="shared" si="955"/>
        <v>117000</v>
      </c>
      <c r="W5687" s="93">
        <f t="shared" si="956"/>
        <v>117000</v>
      </c>
      <c r="X5687" s="93">
        <v>0</v>
      </c>
      <c r="Y5687" s="93">
        <f t="shared" si="957"/>
        <v>117000</v>
      </c>
      <c r="Z5687" s="86">
        <v>0</v>
      </c>
      <c r="AA5687" s="94">
        <f t="shared" si="958"/>
        <v>0</v>
      </c>
      <c r="AB5687" s="96"/>
      <c r="AC5687" s="96" t="s">
        <v>5473</v>
      </c>
      <c r="AD5687" s="96" t="s">
        <v>1672</v>
      </c>
    </row>
    <row r="5688" spans="1:30" s="70" customFormat="1" ht="24" customHeight="1" x14ac:dyDescent="0.55000000000000004">
      <c r="A5688" s="86">
        <v>5161</v>
      </c>
      <c r="B5688" s="86" t="s">
        <v>28</v>
      </c>
      <c r="C5688" s="86">
        <v>51357</v>
      </c>
      <c r="D5688" s="86">
        <v>2</v>
      </c>
      <c r="E5688" s="86">
        <v>0</v>
      </c>
      <c r="F5688" s="86">
        <v>0</v>
      </c>
      <c r="G5688" s="86">
        <v>1</v>
      </c>
      <c r="H5688" s="87">
        <f t="shared" si="960"/>
        <v>800</v>
      </c>
      <c r="I5688" s="88">
        <f t="array" ref="I5688">INDEX(ราคาที่ดิน!$B:$C,MATCH($C5688,ราคาที่ดิน!$A:$A,0),MATCH($B5688,ราคาที่ดิน!$B$1:$C$1,0))</f>
        <v>300</v>
      </c>
      <c r="J5688" s="88">
        <f t="shared" si="961"/>
        <v>240000</v>
      </c>
      <c r="K5688" s="86"/>
      <c r="L5688" s="89"/>
      <c r="M5688" s="90"/>
      <c r="N5688" s="90"/>
      <c r="O5688" s="91"/>
      <c r="P5688" s="86">
        <v>100</v>
      </c>
      <c r="Q5688" s="92">
        <f t="array" ref="Q5688">INDEX(ราคาสิ่งปลูกสร้าง!$D$6:$CC$47,MATCH($L5688,ราคาสิ่งปลูกสร้าง!$B$6:$B$45,0),MATCH($O$4,ราคาสิ่งปลูกสร้าง!$D$5:$CC$5,0))</f>
        <v>0</v>
      </c>
      <c r="R5688" s="92">
        <f t="shared" si="959"/>
        <v>0</v>
      </c>
      <c r="S5688" s="90">
        <v>0</v>
      </c>
      <c r="T5688" s="90">
        <f t="array" ref="T5688">INDEX(ค่าเสื่อมสิ่งปลูกสร้าง!$A$5:$D$105,MATCH($S5688,ค่าเสื่อมสิ่งปลูกสร้าง!$A$5:$A$105,0),MATCH($M5688,ค่าเสื่อมสิ่งปลูกสร้าง!$A$3:$D$3))</f>
        <v>0</v>
      </c>
      <c r="U5688" s="92">
        <f t="shared" ref="U5688:U5751" si="962">$R5688*(100-$T5688)%</f>
        <v>0</v>
      </c>
      <c r="V5688" s="93">
        <f t="shared" si="955"/>
        <v>240000</v>
      </c>
      <c r="W5688" s="93">
        <f t="shared" si="956"/>
        <v>240000</v>
      </c>
      <c r="X5688" s="93">
        <v>0</v>
      </c>
      <c r="Y5688" s="93">
        <f t="shared" si="957"/>
        <v>240000</v>
      </c>
      <c r="Z5688" s="86">
        <v>0</v>
      </c>
      <c r="AA5688" s="94">
        <f t="shared" si="958"/>
        <v>0</v>
      </c>
      <c r="AB5688" s="96"/>
      <c r="AC5688" s="96" t="s">
        <v>5474</v>
      </c>
      <c r="AD5688" s="96" t="s">
        <v>5475</v>
      </c>
    </row>
    <row r="5689" spans="1:30" s="70" customFormat="1" ht="24" customHeight="1" x14ac:dyDescent="0.55000000000000004">
      <c r="A5689" s="86">
        <v>5162</v>
      </c>
      <c r="B5689" s="86" t="s">
        <v>28</v>
      </c>
      <c r="C5689" s="86">
        <v>51358</v>
      </c>
      <c r="D5689" s="86">
        <v>2</v>
      </c>
      <c r="E5689" s="86">
        <v>0</v>
      </c>
      <c r="F5689" s="86">
        <v>0</v>
      </c>
      <c r="G5689" s="86">
        <v>1</v>
      </c>
      <c r="H5689" s="87">
        <f t="shared" si="960"/>
        <v>800</v>
      </c>
      <c r="I5689" s="88">
        <f t="array" ref="I5689">INDEX(ราคาที่ดิน!$B:$C,MATCH($C5689,ราคาที่ดิน!$A:$A,0),MATCH($B5689,ราคาที่ดิน!$B$1:$C$1,0))</f>
        <v>300</v>
      </c>
      <c r="J5689" s="88">
        <f t="shared" si="961"/>
        <v>240000</v>
      </c>
      <c r="K5689" s="86"/>
      <c r="L5689" s="89"/>
      <c r="M5689" s="90"/>
      <c r="N5689" s="90"/>
      <c r="O5689" s="91"/>
      <c r="P5689" s="86">
        <v>100</v>
      </c>
      <c r="Q5689" s="92">
        <f t="array" ref="Q5689">INDEX(ราคาสิ่งปลูกสร้าง!$D$6:$CC$47,MATCH($L5689,ราคาสิ่งปลูกสร้าง!$B$6:$B$45,0),MATCH($O$4,ราคาสิ่งปลูกสร้าง!$D$5:$CC$5,0))</f>
        <v>0</v>
      </c>
      <c r="R5689" s="92">
        <f t="shared" si="959"/>
        <v>0</v>
      </c>
      <c r="S5689" s="90">
        <v>0</v>
      </c>
      <c r="T5689" s="90">
        <f t="array" ref="T5689">INDEX(ค่าเสื่อมสิ่งปลูกสร้าง!$A$5:$D$105,MATCH($S5689,ค่าเสื่อมสิ่งปลูกสร้าง!$A$5:$A$105,0),MATCH($M5689,ค่าเสื่อมสิ่งปลูกสร้าง!$A$3:$D$3))</f>
        <v>0</v>
      </c>
      <c r="U5689" s="92">
        <f t="shared" si="962"/>
        <v>0</v>
      </c>
      <c r="V5689" s="93">
        <f t="shared" si="955"/>
        <v>240000</v>
      </c>
      <c r="W5689" s="93">
        <f t="shared" si="956"/>
        <v>240000</v>
      </c>
      <c r="X5689" s="93">
        <v>0</v>
      </c>
      <c r="Y5689" s="93">
        <f t="shared" si="957"/>
        <v>240000</v>
      </c>
      <c r="Z5689" s="86">
        <v>0</v>
      </c>
      <c r="AA5689" s="94">
        <f t="shared" si="958"/>
        <v>0</v>
      </c>
      <c r="AB5689" s="96"/>
      <c r="AC5689" s="96" t="s">
        <v>5476</v>
      </c>
      <c r="AD5689" s="96" t="s">
        <v>5477</v>
      </c>
    </row>
    <row r="5690" spans="1:30" s="70" customFormat="1" ht="24" customHeight="1" x14ac:dyDescent="0.55000000000000004">
      <c r="A5690" s="86">
        <v>5163</v>
      </c>
      <c r="B5690" s="86" t="s">
        <v>28</v>
      </c>
      <c r="C5690" s="86">
        <v>51359</v>
      </c>
      <c r="D5690" s="86">
        <v>2</v>
      </c>
      <c r="E5690" s="86">
        <v>2</v>
      </c>
      <c r="F5690" s="86">
        <v>89</v>
      </c>
      <c r="G5690" s="86">
        <v>1</v>
      </c>
      <c r="H5690" s="87">
        <f t="shared" si="960"/>
        <v>1089</v>
      </c>
      <c r="I5690" s="88">
        <f t="array" ref="I5690">INDEX(ราคาที่ดิน!$B:$C,MATCH($C5690,ราคาที่ดิน!$A:$A,0),MATCH($B5690,ราคาที่ดิน!$B$1:$C$1,0))</f>
        <v>300</v>
      </c>
      <c r="J5690" s="88">
        <f t="shared" si="961"/>
        <v>326700</v>
      </c>
      <c r="K5690" s="86"/>
      <c r="L5690" s="89"/>
      <c r="M5690" s="90"/>
      <c r="N5690" s="90"/>
      <c r="O5690" s="91"/>
      <c r="P5690" s="86">
        <v>100</v>
      </c>
      <c r="Q5690" s="92">
        <f t="array" ref="Q5690">INDEX(ราคาสิ่งปลูกสร้าง!$D$6:$CC$47,MATCH($L5690,ราคาสิ่งปลูกสร้าง!$B$6:$B$45,0),MATCH($O$4,ราคาสิ่งปลูกสร้าง!$D$5:$CC$5,0))</f>
        <v>0</v>
      </c>
      <c r="R5690" s="92">
        <f t="shared" si="959"/>
        <v>0</v>
      </c>
      <c r="S5690" s="90">
        <v>0</v>
      </c>
      <c r="T5690" s="90">
        <f t="array" ref="T5690">INDEX(ค่าเสื่อมสิ่งปลูกสร้าง!$A$5:$D$105,MATCH($S5690,ค่าเสื่อมสิ่งปลูกสร้าง!$A$5:$A$105,0),MATCH($M5690,ค่าเสื่อมสิ่งปลูกสร้าง!$A$3:$D$3))</f>
        <v>0</v>
      </c>
      <c r="U5690" s="92">
        <f t="shared" si="962"/>
        <v>0</v>
      </c>
      <c r="V5690" s="93">
        <f t="shared" si="955"/>
        <v>326700</v>
      </c>
      <c r="W5690" s="93">
        <f t="shared" si="956"/>
        <v>326700</v>
      </c>
      <c r="X5690" s="93">
        <v>0</v>
      </c>
      <c r="Y5690" s="93">
        <f t="shared" si="957"/>
        <v>326700</v>
      </c>
      <c r="Z5690" s="86">
        <v>0</v>
      </c>
      <c r="AA5690" s="94">
        <f t="shared" si="958"/>
        <v>0</v>
      </c>
      <c r="AB5690" s="96"/>
      <c r="AC5690" s="96" t="s">
        <v>2101</v>
      </c>
      <c r="AD5690" s="96" t="s">
        <v>2102</v>
      </c>
    </row>
    <row r="5691" spans="1:30" s="70" customFormat="1" ht="24" customHeight="1" x14ac:dyDescent="0.55000000000000004">
      <c r="A5691" s="86">
        <v>5164</v>
      </c>
      <c r="B5691" s="86" t="s">
        <v>28</v>
      </c>
      <c r="C5691" s="86">
        <v>51360</v>
      </c>
      <c r="D5691" s="86">
        <v>0</v>
      </c>
      <c r="E5691" s="86">
        <v>1</v>
      </c>
      <c r="F5691" s="86">
        <v>35</v>
      </c>
      <c r="G5691" s="86">
        <v>1</v>
      </c>
      <c r="H5691" s="87">
        <f t="shared" si="960"/>
        <v>135</v>
      </c>
      <c r="I5691" s="88">
        <f t="array" ref="I5691">INDEX(ราคาที่ดิน!$B:$C,MATCH($C5691,ราคาที่ดิน!$A:$A,0),MATCH($B5691,ราคาที่ดิน!$B$1:$C$1,0))</f>
        <v>400</v>
      </c>
      <c r="J5691" s="88">
        <f t="shared" si="961"/>
        <v>54000</v>
      </c>
      <c r="K5691" s="86"/>
      <c r="L5691" s="89"/>
      <c r="M5691" s="90"/>
      <c r="N5691" s="90"/>
      <c r="O5691" s="91"/>
      <c r="P5691" s="86">
        <v>100</v>
      </c>
      <c r="Q5691" s="92">
        <f t="array" ref="Q5691">INDEX(ราคาสิ่งปลูกสร้าง!$D$6:$CC$47,MATCH($L5691,ราคาสิ่งปลูกสร้าง!$B$6:$B$45,0),MATCH($O$4,ราคาสิ่งปลูกสร้าง!$D$5:$CC$5,0))</f>
        <v>0</v>
      </c>
      <c r="R5691" s="92">
        <f t="shared" si="959"/>
        <v>0</v>
      </c>
      <c r="S5691" s="90">
        <v>0</v>
      </c>
      <c r="T5691" s="90">
        <f t="array" ref="T5691">INDEX(ค่าเสื่อมสิ่งปลูกสร้าง!$A$5:$D$105,MATCH($S5691,ค่าเสื่อมสิ่งปลูกสร้าง!$A$5:$A$105,0),MATCH($M5691,ค่าเสื่อมสิ่งปลูกสร้าง!$A$3:$D$3))</f>
        <v>0</v>
      </c>
      <c r="U5691" s="92">
        <f t="shared" si="962"/>
        <v>0</v>
      </c>
      <c r="V5691" s="93">
        <f t="shared" si="955"/>
        <v>54000</v>
      </c>
      <c r="W5691" s="93">
        <f t="shared" si="956"/>
        <v>54000</v>
      </c>
      <c r="X5691" s="93">
        <v>0</v>
      </c>
      <c r="Y5691" s="93">
        <f t="shared" si="957"/>
        <v>54000</v>
      </c>
      <c r="Z5691" s="86">
        <v>0</v>
      </c>
      <c r="AA5691" s="94">
        <f t="shared" si="958"/>
        <v>0</v>
      </c>
      <c r="AB5691" s="96"/>
      <c r="AC5691" s="96" t="s">
        <v>2101</v>
      </c>
      <c r="AD5691" s="96" t="s">
        <v>2102</v>
      </c>
    </row>
    <row r="5692" spans="1:30" s="70" customFormat="1" ht="24" customHeight="1" x14ac:dyDescent="0.55000000000000004">
      <c r="A5692" s="86">
        <v>5165</v>
      </c>
      <c r="B5692" s="86" t="s">
        <v>28</v>
      </c>
      <c r="C5692" s="86">
        <v>51361</v>
      </c>
      <c r="D5692" s="86">
        <v>1</v>
      </c>
      <c r="E5692" s="86">
        <v>0</v>
      </c>
      <c r="F5692" s="86">
        <v>0</v>
      </c>
      <c r="G5692" s="86">
        <v>1</v>
      </c>
      <c r="H5692" s="87">
        <f t="shared" si="960"/>
        <v>400</v>
      </c>
      <c r="I5692" s="88">
        <f t="array" ref="I5692">INDEX(ราคาที่ดิน!$B:$C,MATCH($C5692,ราคาที่ดิน!$A:$A,0),MATCH($B5692,ราคาที่ดิน!$B$1:$C$1,0))</f>
        <v>300</v>
      </c>
      <c r="J5692" s="88">
        <f t="shared" si="961"/>
        <v>120000</v>
      </c>
      <c r="K5692" s="86"/>
      <c r="L5692" s="89"/>
      <c r="M5692" s="90"/>
      <c r="N5692" s="90"/>
      <c r="O5692" s="91"/>
      <c r="P5692" s="86">
        <v>100</v>
      </c>
      <c r="Q5692" s="92">
        <f t="array" ref="Q5692">INDEX(ราคาสิ่งปลูกสร้าง!$D$6:$CC$47,MATCH($L5692,ราคาสิ่งปลูกสร้าง!$B$6:$B$45,0),MATCH($O$4,ราคาสิ่งปลูกสร้าง!$D$5:$CC$5,0))</f>
        <v>0</v>
      </c>
      <c r="R5692" s="92">
        <f t="shared" si="959"/>
        <v>0</v>
      </c>
      <c r="S5692" s="90">
        <v>0</v>
      </c>
      <c r="T5692" s="90">
        <f t="array" ref="T5692">INDEX(ค่าเสื่อมสิ่งปลูกสร้าง!$A$5:$D$105,MATCH($S5692,ค่าเสื่อมสิ่งปลูกสร้าง!$A$5:$A$105,0),MATCH($M5692,ค่าเสื่อมสิ่งปลูกสร้าง!$A$3:$D$3))</f>
        <v>0</v>
      </c>
      <c r="U5692" s="92">
        <f t="shared" si="962"/>
        <v>0</v>
      </c>
      <c r="V5692" s="93">
        <f t="shared" si="955"/>
        <v>120000</v>
      </c>
      <c r="W5692" s="93">
        <f t="shared" si="956"/>
        <v>120000</v>
      </c>
      <c r="X5692" s="93">
        <v>0</v>
      </c>
      <c r="Y5692" s="93">
        <f t="shared" si="957"/>
        <v>120000</v>
      </c>
      <c r="Z5692" s="86">
        <v>0</v>
      </c>
      <c r="AA5692" s="94">
        <f t="shared" si="958"/>
        <v>0</v>
      </c>
      <c r="AB5692" s="96"/>
      <c r="AC5692" s="96" t="s">
        <v>1757</v>
      </c>
      <c r="AD5692" s="96" t="s">
        <v>1758</v>
      </c>
    </row>
    <row r="5693" spans="1:30" s="70" customFormat="1" ht="24" customHeight="1" x14ac:dyDescent="0.55000000000000004">
      <c r="A5693" s="86">
        <v>5166</v>
      </c>
      <c r="B5693" s="86" t="s">
        <v>28</v>
      </c>
      <c r="C5693" s="86">
        <v>51388</v>
      </c>
      <c r="D5693" s="86">
        <v>1</v>
      </c>
      <c r="E5693" s="86">
        <v>2</v>
      </c>
      <c r="F5693" s="86">
        <v>46</v>
      </c>
      <c r="G5693" s="86">
        <v>1</v>
      </c>
      <c r="H5693" s="87">
        <f t="shared" si="960"/>
        <v>646</v>
      </c>
      <c r="I5693" s="88">
        <f t="array" ref="I5693">INDEX(ราคาที่ดิน!$B:$C,MATCH($C5693,ราคาที่ดิน!$A:$A,0),MATCH($B5693,ราคาที่ดิน!$B$1:$C$1,0))</f>
        <v>480</v>
      </c>
      <c r="J5693" s="88">
        <f t="shared" si="961"/>
        <v>310080</v>
      </c>
      <c r="K5693" s="86"/>
      <c r="L5693" s="89"/>
      <c r="M5693" s="90"/>
      <c r="N5693" s="90"/>
      <c r="O5693" s="91"/>
      <c r="P5693" s="86">
        <v>100</v>
      </c>
      <c r="Q5693" s="92">
        <f t="array" ref="Q5693">INDEX(ราคาสิ่งปลูกสร้าง!$D$6:$CC$47,MATCH($L5693,ราคาสิ่งปลูกสร้าง!$B$6:$B$45,0),MATCH($O$4,ราคาสิ่งปลูกสร้าง!$D$5:$CC$5,0))</f>
        <v>0</v>
      </c>
      <c r="R5693" s="92">
        <f t="shared" si="959"/>
        <v>0</v>
      </c>
      <c r="S5693" s="90">
        <v>0</v>
      </c>
      <c r="T5693" s="90">
        <f t="array" ref="T5693">INDEX(ค่าเสื่อมสิ่งปลูกสร้าง!$A$5:$D$105,MATCH($S5693,ค่าเสื่อมสิ่งปลูกสร้าง!$A$5:$A$105,0),MATCH($M5693,ค่าเสื่อมสิ่งปลูกสร้าง!$A$3:$D$3))</f>
        <v>0</v>
      </c>
      <c r="U5693" s="92">
        <f t="shared" si="962"/>
        <v>0</v>
      </c>
      <c r="V5693" s="93">
        <f t="shared" si="955"/>
        <v>310080</v>
      </c>
      <c r="W5693" s="93">
        <f t="shared" si="956"/>
        <v>310080</v>
      </c>
      <c r="X5693" s="93">
        <v>0</v>
      </c>
      <c r="Y5693" s="93">
        <f t="shared" si="957"/>
        <v>310080</v>
      </c>
      <c r="Z5693" s="86">
        <v>0</v>
      </c>
      <c r="AA5693" s="94">
        <f t="shared" si="958"/>
        <v>0</v>
      </c>
      <c r="AB5693" s="96"/>
      <c r="AC5693" s="96" t="s">
        <v>5473</v>
      </c>
      <c r="AD5693" s="96" t="s">
        <v>1672</v>
      </c>
    </row>
    <row r="5694" spans="1:30" s="70" customFormat="1" ht="24" customHeight="1" x14ac:dyDescent="0.55000000000000004">
      <c r="A5694" s="86">
        <v>5167</v>
      </c>
      <c r="B5694" s="86" t="s">
        <v>28</v>
      </c>
      <c r="C5694" s="86">
        <v>51389</v>
      </c>
      <c r="D5694" s="86">
        <v>1</v>
      </c>
      <c r="E5694" s="86">
        <v>3</v>
      </c>
      <c r="F5694" s="86">
        <v>45</v>
      </c>
      <c r="G5694" s="86">
        <v>1</v>
      </c>
      <c r="H5694" s="87">
        <f t="shared" si="960"/>
        <v>745</v>
      </c>
      <c r="I5694" s="88">
        <f t="array" ref="I5694">INDEX(ราคาที่ดิน!$B:$C,MATCH($C5694,ราคาที่ดิน!$A:$A,0),MATCH($B5694,ราคาที่ดิน!$B$1:$C$1,0))</f>
        <v>480</v>
      </c>
      <c r="J5694" s="88">
        <f t="shared" si="961"/>
        <v>357600</v>
      </c>
      <c r="K5694" s="86"/>
      <c r="L5694" s="89"/>
      <c r="M5694" s="90"/>
      <c r="N5694" s="90"/>
      <c r="O5694" s="91"/>
      <c r="P5694" s="86">
        <v>100</v>
      </c>
      <c r="Q5694" s="92">
        <f t="array" ref="Q5694">INDEX(ราคาสิ่งปลูกสร้าง!$D$6:$CC$47,MATCH($L5694,ราคาสิ่งปลูกสร้าง!$B$6:$B$45,0),MATCH($O$4,ราคาสิ่งปลูกสร้าง!$D$5:$CC$5,0))</f>
        <v>0</v>
      </c>
      <c r="R5694" s="92">
        <f t="shared" si="959"/>
        <v>0</v>
      </c>
      <c r="S5694" s="90">
        <v>0</v>
      </c>
      <c r="T5694" s="90">
        <f t="array" ref="T5694">INDEX(ค่าเสื่อมสิ่งปลูกสร้าง!$A$5:$D$105,MATCH($S5694,ค่าเสื่อมสิ่งปลูกสร้าง!$A$5:$A$105,0),MATCH($M5694,ค่าเสื่อมสิ่งปลูกสร้าง!$A$3:$D$3))</f>
        <v>0</v>
      </c>
      <c r="U5694" s="92">
        <f t="shared" si="962"/>
        <v>0</v>
      </c>
      <c r="V5694" s="93">
        <f t="shared" si="955"/>
        <v>357600</v>
      </c>
      <c r="W5694" s="93">
        <f t="shared" si="956"/>
        <v>357600</v>
      </c>
      <c r="X5694" s="93">
        <v>0</v>
      </c>
      <c r="Y5694" s="93">
        <f t="shared" si="957"/>
        <v>357600</v>
      </c>
      <c r="Z5694" s="86">
        <v>0</v>
      </c>
      <c r="AA5694" s="94">
        <f t="shared" si="958"/>
        <v>0</v>
      </c>
      <c r="AB5694" s="96"/>
      <c r="AC5694" s="96" t="s">
        <v>3443</v>
      </c>
      <c r="AD5694" s="96" t="s">
        <v>3444</v>
      </c>
    </row>
    <row r="5695" spans="1:30" s="70" customFormat="1" ht="24" customHeight="1" x14ac:dyDescent="0.55000000000000004">
      <c r="A5695" s="86">
        <v>5168</v>
      </c>
      <c r="B5695" s="86" t="s">
        <v>28</v>
      </c>
      <c r="C5695" s="86">
        <v>51390</v>
      </c>
      <c r="D5695" s="86">
        <v>1</v>
      </c>
      <c r="E5695" s="86">
        <v>3</v>
      </c>
      <c r="F5695" s="86">
        <v>5</v>
      </c>
      <c r="G5695" s="86">
        <v>1</v>
      </c>
      <c r="H5695" s="87">
        <f t="shared" si="960"/>
        <v>705</v>
      </c>
      <c r="I5695" s="88">
        <f t="array" ref="I5695">INDEX(ราคาที่ดิน!$B:$C,MATCH($C5695,ราคาที่ดิน!$A:$A,0),MATCH($B5695,ราคาที่ดิน!$B$1:$C$1,0))</f>
        <v>480</v>
      </c>
      <c r="J5695" s="88">
        <f t="shared" si="961"/>
        <v>338400</v>
      </c>
      <c r="K5695" s="86"/>
      <c r="L5695" s="89"/>
      <c r="M5695" s="90"/>
      <c r="N5695" s="90"/>
      <c r="O5695" s="91"/>
      <c r="P5695" s="86">
        <v>100</v>
      </c>
      <c r="Q5695" s="92">
        <f t="array" ref="Q5695">INDEX(ราคาสิ่งปลูกสร้าง!$D$6:$CC$47,MATCH($L5695,ราคาสิ่งปลูกสร้าง!$B$6:$B$45,0),MATCH($O$4,ราคาสิ่งปลูกสร้าง!$D$5:$CC$5,0))</f>
        <v>0</v>
      </c>
      <c r="R5695" s="92">
        <f t="shared" si="959"/>
        <v>0</v>
      </c>
      <c r="S5695" s="90">
        <v>0</v>
      </c>
      <c r="T5695" s="90">
        <f t="array" ref="T5695">INDEX(ค่าเสื่อมสิ่งปลูกสร้าง!$A$5:$D$105,MATCH($S5695,ค่าเสื่อมสิ่งปลูกสร้าง!$A$5:$A$105,0),MATCH($M5695,ค่าเสื่อมสิ่งปลูกสร้าง!$A$3:$D$3))</f>
        <v>0</v>
      </c>
      <c r="U5695" s="92">
        <f t="shared" si="962"/>
        <v>0</v>
      </c>
      <c r="V5695" s="93">
        <f t="shared" si="955"/>
        <v>338400</v>
      </c>
      <c r="W5695" s="93">
        <f t="shared" si="956"/>
        <v>338400</v>
      </c>
      <c r="X5695" s="93">
        <v>0</v>
      </c>
      <c r="Y5695" s="93">
        <f t="shared" si="957"/>
        <v>338400</v>
      </c>
      <c r="Z5695" s="86">
        <v>0</v>
      </c>
      <c r="AA5695" s="94">
        <f t="shared" si="958"/>
        <v>0</v>
      </c>
      <c r="AB5695" s="96"/>
      <c r="AC5695" s="96" t="s">
        <v>5478</v>
      </c>
      <c r="AD5695" s="96" t="s">
        <v>4555</v>
      </c>
    </row>
    <row r="5696" spans="1:30" s="70" customFormat="1" ht="24" customHeight="1" x14ac:dyDescent="0.55000000000000004">
      <c r="A5696" s="86">
        <v>5169</v>
      </c>
      <c r="B5696" s="86" t="s">
        <v>28</v>
      </c>
      <c r="C5696" s="86">
        <v>51391</v>
      </c>
      <c r="D5696" s="86">
        <v>1</v>
      </c>
      <c r="E5696" s="86">
        <v>0</v>
      </c>
      <c r="F5696" s="86">
        <v>76</v>
      </c>
      <c r="G5696" s="86">
        <v>1</v>
      </c>
      <c r="H5696" s="87">
        <f t="shared" si="960"/>
        <v>476</v>
      </c>
      <c r="I5696" s="88">
        <f t="array" ref="I5696">INDEX(ราคาที่ดิน!$B:$C,MATCH($C5696,ราคาที่ดิน!$A:$A,0),MATCH($B5696,ราคาที่ดิน!$B$1:$C$1,0))</f>
        <v>480</v>
      </c>
      <c r="J5696" s="88">
        <f t="shared" si="961"/>
        <v>228480</v>
      </c>
      <c r="K5696" s="86"/>
      <c r="L5696" s="89"/>
      <c r="M5696" s="90"/>
      <c r="N5696" s="90"/>
      <c r="O5696" s="91"/>
      <c r="P5696" s="86">
        <v>100</v>
      </c>
      <c r="Q5696" s="92">
        <f t="array" ref="Q5696">INDEX(ราคาสิ่งปลูกสร้าง!$D$6:$CC$47,MATCH($L5696,ราคาสิ่งปลูกสร้าง!$B$6:$B$45,0),MATCH($O$4,ราคาสิ่งปลูกสร้าง!$D$5:$CC$5,0))</f>
        <v>0</v>
      </c>
      <c r="R5696" s="92">
        <f t="shared" si="959"/>
        <v>0</v>
      </c>
      <c r="S5696" s="90">
        <v>0</v>
      </c>
      <c r="T5696" s="90">
        <f t="array" ref="T5696">INDEX(ค่าเสื่อมสิ่งปลูกสร้าง!$A$5:$D$105,MATCH($S5696,ค่าเสื่อมสิ่งปลูกสร้าง!$A$5:$A$105,0),MATCH($M5696,ค่าเสื่อมสิ่งปลูกสร้าง!$A$3:$D$3))</f>
        <v>0</v>
      </c>
      <c r="U5696" s="92">
        <f t="shared" si="962"/>
        <v>0</v>
      </c>
      <c r="V5696" s="93">
        <f t="shared" si="955"/>
        <v>228480</v>
      </c>
      <c r="W5696" s="93">
        <f t="shared" si="956"/>
        <v>228480</v>
      </c>
      <c r="X5696" s="93">
        <v>0</v>
      </c>
      <c r="Y5696" s="93">
        <f t="shared" si="957"/>
        <v>228480</v>
      </c>
      <c r="Z5696" s="86">
        <v>0</v>
      </c>
      <c r="AA5696" s="94">
        <f t="shared" si="958"/>
        <v>0</v>
      </c>
      <c r="AB5696" s="96"/>
      <c r="AC5696" s="96" t="s">
        <v>1671</v>
      </c>
      <c r="AD5696" s="96" t="s">
        <v>1672</v>
      </c>
    </row>
    <row r="5697" spans="1:30" s="70" customFormat="1" ht="24" customHeight="1" x14ac:dyDescent="0.55000000000000004">
      <c r="A5697" s="86">
        <v>5170</v>
      </c>
      <c r="B5697" s="86" t="s">
        <v>28</v>
      </c>
      <c r="C5697" s="86">
        <v>51392</v>
      </c>
      <c r="D5697" s="86">
        <v>1</v>
      </c>
      <c r="E5697" s="86">
        <v>0</v>
      </c>
      <c r="F5697" s="86">
        <v>10</v>
      </c>
      <c r="G5697" s="86">
        <v>1</v>
      </c>
      <c r="H5697" s="87">
        <f t="shared" si="960"/>
        <v>410</v>
      </c>
      <c r="I5697" s="88">
        <f t="array" ref="I5697">INDEX(ราคาที่ดิน!$B:$C,MATCH($C5697,ราคาที่ดิน!$A:$A,0),MATCH($B5697,ราคาที่ดิน!$B$1:$C$1,0))</f>
        <v>550</v>
      </c>
      <c r="J5697" s="88">
        <f t="shared" si="961"/>
        <v>225500</v>
      </c>
      <c r="K5697" s="86"/>
      <c r="L5697" s="89"/>
      <c r="M5697" s="90"/>
      <c r="N5697" s="90"/>
      <c r="O5697" s="91"/>
      <c r="P5697" s="86">
        <v>100</v>
      </c>
      <c r="Q5697" s="92">
        <f t="array" ref="Q5697">INDEX(ราคาสิ่งปลูกสร้าง!$D$6:$CC$47,MATCH($L5697,ราคาสิ่งปลูกสร้าง!$B$6:$B$45,0),MATCH($O$4,ราคาสิ่งปลูกสร้าง!$D$5:$CC$5,0))</f>
        <v>0</v>
      </c>
      <c r="R5697" s="92">
        <f t="shared" si="959"/>
        <v>0</v>
      </c>
      <c r="S5697" s="90">
        <v>0</v>
      </c>
      <c r="T5697" s="90">
        <f t="array" ref="T5697">INDEX(ค่าเสื่อมสิ่งปลูกสร้าง!$A$5:$D$105,MATCH($S5697,ค่าเสื่อมสิ่งปลูกสร้าง!$A$5:$A$105,0),MATCH($M5697,ค่าเสื่อมสิ่งปลูกสร้าง!$A$3:$D$3))</f>
        <v>0</v>
      </c>
      <c r="U5697" s="92">
        <f t="shared" si="962"/>
        <v>0</v>
      </c>
      <c r="V5697" s="93">
        <f t="shared" si="955"/>
        <v>225500</v>
      </c>
      <c r="W5697" s="93">
        <f t="shared" si="956"/>
        <v>225500</v>
      </c>
      <c r="X5697" s="93">
        <v>0</v>
      </c>
      <c r="Y5697" s="93">
        <f t="shared" si="957"/>
        <v>225500</v>
      </c>
      <c r="Z5697" s="86">
        <v>0</v>
      </c>
      <c r="AA5697" s="94">
        <f t="shared" si="958"/>
        <v>0</v>
      </c>
      <c r="AB5697" s="96"/>
      <c r="AC5697" s="96" t="s">
        <v>5479</v>
      </c>
      <c r="AD5697" s="96" t="s">
        <v>5480</v>
      </c>
    </row>
    <row r="5698" spans="1:30" s="70" customFormat="1" ht="24" customHeight="1" x14ac:dyDescent="0.55000000000000004">
      <c r="A5698" s="86">
        <v>5171</v>
      </c>
      <c r="B5698" s="86" t="s">
        <v>28</v>
      </c>
      <c r="C5698" s="86">
        <v>51393</v>
      </c>
      <c r="D5698" s="86">
        <v>0</v>
      </c>
      <c r="E5698" s="86">
        <v>3</v>
      </c>
      <c r="F5698" s="86">
        <v>47</v>
      </c>
      <c r="G5698" s="86">
        <v>1</v>
      </c>
      <c r="H5698" s="87">
        <f t="shared" si="960"/>
        <v>347</v>
      </c>
      <c r="I5698" s="88">
        <f t="array" ref="I5698">INDEX(ราคาที่ดิน!$B:$C,MATCH($C5698,ราคาที่ดิน!$A:$A,0),MATCH($B5698,ราคาที่ดิน!$B$1:$C$1,0))</f>
        <v>550</v>
      </c>
      <c r="J5698" s="88">
        <f t="shared" si="961"/>
        <v>190850</v>
      </c>
      <c r="K5698" s="86"/>
      <c r="L5698" s="89"/>
      <c r="M5698" s="90"/>
      <c r="N5698" s="90"/>
      <c r="O5698" s="91"/>
      <c r="P5698" s="86">
        <v>100</v>
      </c>
      <c r="Q5698" s="92">
        <f t="array" ref="Q5698">INDEX(ราคาสิ่งปลูกสร้าง!$D$6:$CC$47,MATCH($L5698,ราคาสิ่งปลูกสร้าง!$B$6:$B$45,0),MATCH($O$4,ราคาสิ่งปลูกสร้าง!$D$5:$CC$5,0))</f>
        <v>0</v>
      </c>
      <c r="R5698" s="92">
        <f t="shared" si="959"/>
        <v>0</v>
      </c>
      <c r="S5698" s="90">
        <v>0</v>
      </c>
      <c r="T5698" s="90">
        <f t="array" ref="T5698">INDEX(ค่าเสื่อมสิ่งปลูกสร้าง!$A$5:$D$105,MATCH($S5698,ค่าเสื่อมสิ่งปลูกสร้าง!$A$5:$A$105,0),MATCH($M5698,ค่าเสื่อมสิ่งปลูกสร้าง!$A$3:$D$3))</f>
        <v>0</v>
      </c>
      <c r="U5698" s="92">
        <f t="shared" si="962"/>
        <v>0</v>
      </c>
      <c r="V5698" s="93">
        <f t="shared" si="955"/>
        <v>190850</v>
      </c>
      <c r="W5698" s="93">
        <f t="shared" si="956"/>
        <v>190850</v>
      </c>
      <c r="X5698" s="93">
        <v>0</v>
      </c>
      <c r="Y5698" s="93">
        <f t="shared" si="957"/>
        <v>190850</v>
      </c>
      <c r="Z5698" s="86">
        <v>0</v>
      </c>
      <c r="AA5698" s="94">
        <f t="shared" si="958"/>
        <v>0</v>
      </c>
      <c r="AB5698" s="96"/>
      <c r="AC5698" s="96" t="s">
        <v>5481</v>
      </c>
      <c r="AD5698" s="96" t="s">
        <v>1580</v>
      </c>
    </row>
    <row r="5699" spans="1:30" s="70" customFormat="1" ht="24" customHeight="1" x14ac:dyDescent="0.55000000000000004">
      <c r="A5699" s="86">
        <v>16</v>
      </c>
      <c r="B5699" s="86" t="s">
        <v>28</v>
      </c>
      <c r="C5699" s="86">
        <v>51400</v>
      </c>
      <c r="D5699" s="86">
        <v>5</v>
      </c>
      <c r="E5699" s="86">
        <v>2</v>
      </c>
      <c r="F5699" s="86">
        <v>14</v>
      </c>
      <c r="G5699" s="86">
        <v>3</v>
      </c>
      <c r="H5699" s="87">
        <f t="shared" si="960"/>
        <v>2214</v>
      </c>
      <c r="I5699" s="88">
        <f t="array" ref="I5699">INDEX(ราคาที่ดิน!$B:$C,MATCH($C5699,ราคาที่ดิน!$A:$A,0),MATCH($B5699,ราคาที่ดิน!$B$1:$C$1,0))</f>
        <v>410</v>
      </c>
      <c r="J5699" s="88">
        <f t="shared" si="961"/>
        <v>907740</v>
      </c>
      <c r="K5699" s="86"/>
      <c r="L5699" s="89"/>
      <c r="M5699" s="90"/>
      <c r="N5699" s="90"/>
      <c r="O5699" s="91"/>
      <c r="P5699" s="86">
        <v>100</v>
      </c>
      <c r="Q5699" s="92">
        <f t="array" ref="Q5699">INDEX(ราคาสิ่งปลูกสร้าง!$D$6:$CC$47,MATCH($L5699,ราคาสิ่งปลูกสร้าง!$B$6:$B$45,0),MATCH($O$4,ราคาสิ่งปลูกสร้าง!$D$5:$CC$5,0))</f>
        <v>0</v>
      </c>
      <c r="R5699" s="92">
        <f t="shared" si="959"/>
        <v>0</v>
      </c>
      <c r="S5699" s="90">
        <v>0</v>
      </c>
      <c r="T5699" s="90">
        <f t="array" ref="T5699">INDEX(ค่าเสื่อมสิ่งปลูกสร้าง!$A$5:$D$105,MATCH($S5699,ค่าเสื่อมสิ่งปลูกสร้าง!$A$5:$A$105,0),MATCH($M5699,ค่าเสื่อมสิ่งปลูกสร้าง!$A$3:$D$3))</f>
        <v>0</v>
      </c>
      <c r="U5699" s="92">
        <f t="shared" si="962"/>
        <v>0</v>
      </c>
      <c r="V5699" s="93">
        <f t="shared" si="955"/>
        <v>907740</v>
      </c>
      <c r="W5699" s="93">
        <f t="shared" si="956"/>
        <v>907740</v>
      </c>
      <c r="X5699" s="93">
        <v>0</v>
      </c>
      <c r="Y5699" s="93">
        <f t="shared" si="957"/>
        <v>907740</v>
      </c>
      <c r="Z5699" s="86">
        <v>0.3</v>
      </c>
      <c r="AA5699" s="94">
        <f t="shared" si="958"/>
        <v>2723.22</v>
      </c>
      <c r="AB5699" s="96"/>
      <c r="AC5699" s="96" t="s">
        <v>6813</v>
      </c>
      <c r="AD5699" s="96" t="s">
        <v>547</v>
      </c>
    </row>
    <row r="5700" spans="1:30" s="70" customFormat="1" ht="24" customHeight="1" x14ac:dyDescent="0.55000000000000004">
      <c r="A5700" s="120">
        <v>5173</v>
      </c>
      <c r="B5700" s="120" t="s">
        <v>28</v>
      </c>
      <c r="C5700" s="120">
        <v>51418</v>
      </c>
      <c r="D5700" s="120">
        <v>0</v>
      </c>
      <c r="E5700" s="120">
        <v>1</v>
      </c>
      <c r="F5700" s="120">
        <v>0</v>
      </c>
      <c r="G5700" s="120">
        <v>1</v>
      </c>
      <c r="H5700" s="121">
        <f t="shared" si="960"/>
        <v>100</v>
      </c>
      <c r="I5700" s="122">
        <f t="array" ref="I5700">INDEX(ราคาที่ดิน!$B:$C,MATCH($C5700,ราคาที่ดิน!$A:$A,0),MATCH($B5700,ราคาที่ดิน!$B$1:$C$1,0))</f>
        <v>700</v>
      </c>
      <c r="J5700" s="122">
        <f t="shared" si="961"/>
        <v>70000</v>
      </c>
      <c r="K5700" s="120"/>
      <c r="L5700" s="123"/>
      <c r="M5700" s="124"/>
      <c r="N5700" s="124"/>
      <c r="O5700" s="125"/>
      <c r="P5700" s="86">
        <v>100</v>
      </c>
      <c r="Q5700" s="126">
        <f t="array" ref="Q5700">INDEX(ราคาสิ่งปลูกสร้าง!$D$6:$CC$47,MATCH($L5700,ราคาสิ่งปลูกสร้าง!$B$6:$B$45,0),MATCH($O$4,ราคาสิ่งปลูกสร้าง!$D$5:$CC$5,0))</f>
        <v>0</v>
      </c>
      <c r="R5700" s="126">
        <f t="shared" si="959"/>
        <v>0</v>
      </c>
      <c r="S5700" s="90">
        <v>0</v>
      </c>
      <c r="T5700" s="90">
        <f t="array" ref="T5700">INDEX(ค่าเสื่อมสิ่งปลูกสร้าง!$A$5:$D$105,MATCH($S5700,ค่าเสื่อมสิ่งปลูกสร้าง!$A$5:$A$105,0),MATCH($M5700,ค่าเสื่อมสิ่งปลูกสร้าง!$A$3:$D$3))</f>
        <v>0</v>
      </c>
      <c r="U5700" s="126">
        <f t="shared" si="962"/>
        <v>0</v>
      </c>
      <c r="V5700" s="127">
        <f t="shared" si="955"/>
        <v>70000</v>
      </c>
      <c r="W5700" s="127">
        <f t="shared" si="956"/>
        <v>70000</v>
      </c>
      <c r="X5700" s="127">
        <v>0</v>
      </c>
      <c r="Y5700" s="127">
        <f t="shared" si="957"/>
        <v>70000</v>
      </c>
      <c r="Z5700" s="120">
        <v>0</v>
      </c>
      <c r="AA5700" s="94">
        <f t="shared" si="958"/>
        <v>0</v>
      </c>
      <c r="AB5700" s="96"/>
      <c r="AC5700" s="130" t="s">
        <v>3426</v>
      </c>
      <c r="AD5700" s="96" t="s">
        <v>224</v>
      </c>
    </row>
    <row r="5701" spans="1:30" s="70" customFormat="1" ht="24" customHeight="1" x14ac:dyDescent="0.55000000000000004">
      <c r="A5701" s="86">
        <v>5174</v>
      </c>
      <c r="B5701" s="104" t="s">
        <v>28</v>
      </c>
      <c r="C5701" s="86">
        <v>51500</v>
      </c>
      <c r="D5701" s="104">
        <v>0</v>
      </c>
      <c r="E5701" s="104">
        <v>0</v>
      </c>
      <c r="F5701" s="104">
        <v>20</v>
      </c>
      <c r="G5701" s="104">
        <v>1</v>
      </c>
      <c r="H5701" s="113">
        <f t="shared" si="960"/>
        <v>20</v>
      </c>
      <c r="I5701" s="105">
        <f t="array" ref="I5701">INDEX(ราคาที่ดิน!$B:$C,MATCH($C5701,ราคาที่ดิน!$A:$A,0),MATCH($B5701,ราคาที่ดิน!$B$1:$C$1,0))</f>
        <v>800</v>
      </c>
      <c r="J5701" s="105">
        <f t="shared" si="961"/>
        <v>16000</v>
      </c>
      <c r="K5701" s="86"/>
      <c r="L5701" s="106"/>
      <c r="M5701" s="107"/>
      <c r="N5701" s="107"/>
      <c r="O5701" s="108"/>
      <c r="P5701" s="86">
        <v>100</v>
      </c>
      <c r="Q5701" s="109">
        <f t="array" ref="Q5701">INDEX(ราคาสิ่งปลูกสร้าง!$D$6:$CC$47,MATCH($L5701,ราคาสิ่งปลูกสร้าง!$B$6:$B$45,0),MATCH($O$4,ราคาสิ่งปลูกสร้าง!$D$5:$CC$5,0))</f>
        <v>0</v>
      </c>
      <c r="R5701" s="109">
        <f t="shared" si="959"/>
        <v>0</v>
      </c>
      <c r="S5701" s="90">
        <v>0</v>
      </c>
      <c r="T5701" s="90">
        <f t="array" ref="T5701">INDEX(ค่าเสื่อมสิ่งปลูกสร้าง!$A$5:$D$105,MATCH($S5701,ค่าเสื่อมสิ่งปลูกสร้าง!$A$5:$A$105,0),MATCH($M5701,ค่าเสื่อมสิ่งปลูกสร้าง!$A$3:$D$3))</f>
        <v>0</v>
      </c>
      <c r="U5701" s="109">
        <f t="shared" si="962"/>
        <v>0</v>
      </c>
      <c r="V5701" s="110">
        <f t="shared" si="955"/>
        <v>16000</v>
      </c>
      <c r="W5701" s="110">
        <f t="shared" si="956"/>
        <v>16000</v>
      </c>
      <c r="X5701" s="110">
        <v>0</v>
      </c>
      <c r="Y5701" s="110">
        <f t="shared" si="957"/>
        <v>16000</v>
      </c>
      <c r="Z5701" s="104">
        <v>0.01</v>
      </c>
      <c r="AA5701" s="131">
        <f t="shared" si="958"/>
        <v>1.6</v>
      </c>
      <c r="AB5701" s="112"/>
      <c r="AC5701" s="112" t="s">
        <v>56</v>
      </c>
      <c r="AD5701" s="96" t="s">
        <v>494</v>
      </c>
    </row>
    <row r="5702" spans="1:30" s="70" customFormat="1" ht="24" customHeight="1" x14ac:dyDescent="0.55000000000000004">
      <c r="A5702" s="86">
        <v>5175</v>
      </c>
      <c r="B5702" s="104" t="s">
        <v>28</v>
      </c>
      <c r="C5702" s="86">
        <v>51501</v>
      </c>
      <c r="D5702" s="104">
        <v>0</v>
      </c>
      <c r="E5702" s="104">
        <v>0</v>
      </c>
      <c r="F5702" s="104">
        <v>20</v>
      </c>
      <c r="G5702" s="104">
        <v>1</v>
      </c>
      <c r="H5702" s="113">
        <f t="shared" si="960"/>
        <v>20</v>
      </c>
      <c r="I5702" s="105">
        <f t="array" ref="I5702">INDEX(ราคาที่ดิน!$B:$C,MATCH($C5702,ราคาที่ดิน!$A:$A,0),MATCH($B5702,ราคาที่ดิน!$B$1:$C$1,0))</f>
        <v>800</v>
      </c>
      <c r="J5702" s="105">
        <f t="shared" si="961"/>
        <v>16000</v>
      </c>
      <c r="K5702" s="86"/>
      <c r="L5702" s="106"/>
      <c r="M5702" s="107"/>
      <c r="N5702" s="107"/>
      <c r="O5702" s="108"/>
      <c r="P5702" s="86">
        <v>100</v>
      </c>
      <c r="Q5702" s="109">
        <f t="array" ref="Q5702">INDEX(ราคาสิ่งปลูกสร้าง!$D$6:$CC$47,MATCH($L5702,ราคาสิ่งปลูกสร้าง!$B$6:$B$45,0),MATCH($O$4,ราคาสิ่งปลูกสร้าง!$D$5:$CC$5,0))</f>
        <v>0</v>
      </c>
      <c r="R5702" s="109">
        <f t="shared" si="959"/>
        <v>0</v>
      </c>
      <c r="S5702" s="90">
        <v>0</v>
      </c>
      <c r="T5702" s="90">
        <f t="array" ref="T5702">INDEX(ค่าเสื่อมสิ่งปลูกสร้าง!$A$5:$D$105,MATCH($S5702,ค่าเสื่อมสิ่งปลูกสร้าง!$A$5:$A$105,0),MATCH($M5702,ค่าเสื่อมสิ่งปลูกสร้าง!$A$3:$D$3))</f>
        <v>0</v>
      </c>
      <c r="U5702" s="109">
        <f t="shared" si="962"/>
        <v>0</v>
      </c>
      <c r="V5702" s="110">
        <f t="shared" si="955"/>
        <v>16000</v>
      </c>
      <c r="W5702" s="110">
        <f t="shared" si="956"/>
        <v>16000</v>
      </c>
      <c r="X5702" s="110">
        <v>0</v>
      </c>
      <c r="Y5702" s="110">
        <f t="shared" si="957"/>
        <v>16000</v>
      </c>
      <c r="Z5702" s="104">
        <v>0.01</v>
      </c>
      <c r="AA5702" s="131">
        <f t="shared" si="958"/>
        <v>1.6</v>
      </c>
      <c r="AB5702" s="112"/>
      <c r="AC5702" s="112" t="s">
        <v>56</v>
      </c>
      <c r="AD5702" s="96" t="s">
        <v>494</v>
      </c>
    </row>
    <row r="5703" spans="1:30" s="70" customFormat="1" ht="24" customHeight="1" x14ac:dyDescent="0.55000000000000004">
      <c r="A5703" s="86">
        <v>5176</v>
      </c>
      <c r="B5703" s="104" t="s">
        <v>28</v>
      </c>
      <c r="C5703" s="86">
        <v>51502</v>
      </c>
      <c r="D5703" s="104">
        <v>0</v>
      </c>
      <c r="E5703" s="104">
        <v>0</v>
      </c>
      <c r="F5703" s="104">
        <v>20</v>
      </c>
      <c r="G5703" s="104">
        <v>1</v>
      </c>
      <c r="H5703" s="113">
        <f t="shared" si="960"/>
        <v>20</v>
      </c>
      <c r="I5703" s="105">
        <f t="array" ref="I5703">INDEX(ราคาที่ดิน!$B:$C,MATCH($C5703,ราคาที่ดิน!$A:$A,0),MATCH($B5703,ราคาที่ดิน!$B$1:$C$1,0))</f>
        <v>800</v>
      </c>
      <c r="J5703" s="105">
        <f t="shared" si="961"/>
        <v>16000</v>
      </c>
      <c r="K5703" s="86"/>
      <c r="L5703" s="106"/>
      <c r="M5703" s="107"/>
      <c r="N5703" s="107"/>
      <c r="O5703" s="108"/>
      <c r="P5703" s="86">
        <v>100</v>
      </c>
      <c r="Q5703" s="109">
        <f t="array" ref="Q5703">INDEX(ราคาสิ่งปลูกสร้าง!$D$6:$CC$47,MATCH($L5703,ราคาสิ่งปลูกสร้าง!$B$6:$B$45,0),MATCH($O$4,ราคาสิ่งปลูกสร้าง!$D$5:$CC$5,0))</f>
        <v>0</v>
      </c>
      <c r="R5703" s="109">
        <f t="shared" si="959"/>
        <v>0</v>
      </c>
      <c r="S5703" s="90">
        <v>0</v>
      </c>
      <c r="T5703" s="90">
        <f t="array" ref="T5703">INDEX(ค่าเสื่อมสิ่งปลูกสร้าง!$A$5:$D$105,MATCH($S5703,ค่าเสื่อมสิ่งปลูกสร้าง!$A$5:$A$105,0),MATCH($M5703,ค่าเสื่อมสิ่งปลูกสร้าง!$A$3:$D$3))</f>
        <v>0</v>
      </c>
      <c r="U5703" s="109">
        <f t="shared" si="962"/>
        <v>0</v>
      </c>
      <c r="V5703" s="110">
        <f t="shared" ref="V5703:V5766" si="963">$J5703+$U5703</f>
        <v>16000</v>
      </c>
      <c r="W5703" s="110">
        <f t="shared" ref="W5703:W5766" si="964">$P5703%*$V5703</f>
        <v>16000</v>
      </c>
      <c r="X5703" s="110">
        <v>0</v>
      </c>
      <c r="Y5703" s="110">
        <f t="shared" ref="Y5703:Y5766" si="965">IF($W5703-$X5703&lt;0,0,$W5703-$X5703)</f>
        <v>16000</v>
      </c>
      <c r="Z5703" s="104">
        <v>0.01</v>
      </c>
      <c r="AA5703" s="131">
        <f t="shared" ref="AA5703:AA5766" si="966">$Y5703*$Z5703/100</f>
        <v>1.6</v>
      </c>
      <c r="AB5703" s="112"/>
      <c r="AC5703" s="112" t="s">
        <v>56</v>
      </c>
      <c r="AD5703" s="96" t="s">
        <v>494</v>
      </c>
    </row>
    <row r="5704" spans="1:30" s="70" customFormat="1" ht="24" customHeight="1" x14ac:dyDescent="0.55000000000000004">
      <c r="A5704" s="86">
        <v>5177</v>
      </c>
      <c r="B5704" s="104" t="s">
        <v>28</v>
      </c>
      <c r="C5704" s="86">
        <v>51503</v>
      </c>
      <c r="D5704" s="104">
        <v>0</v>
      </c>
      <c r="E5704" s="104">
        <v>0</v>
      </c>
      <c r="F5704" s="104">
        <v>20</v>
      </c>
      <c r="G5704" s="104">
        <v>1</v>
      </c>
      <c r="H5704" s="113">
        <f t="shared" si="960"/>
        <v>20</v>
      </c>
      <c r="I5704" s="105">
        <f t="array" ref="I5704">INDEX(ราคาที่ดิน!$B:$C,MATCH($C5704,ราคาที่ดิน!$A:$A,0),MATCH($B5704,ราคาที่ดิน!$B$1:$C$1,0))</f>
        <v>800</v>
      </c>
      <c r="J5704" s="105">
        <f t="shared" si="961"/>
        <v>16000</v>
      </c>
      <c r="K5704" s="86"/>
      <c r="L5704" s="106"/>
      <c r="M5704" s="107"/>
      <c r="N5704" s="107"/>
      <c r="O5704" s="108"/>
      <c r="P5704" s="86">
        <v>100</v>
      </c>
      <c r="Q5704" s="109">
        <f t="array" ref="Q5704">INDEX(ราคาสิ่งปลูกสร้าง!$D$6:$CC$47,MATCH($L5704,ราคาสิ่งปลูกสร้าง!$B$6:$B$45,0),MATCH($O$4,ราคาสิ่งปลูกสร้าง!$D$5:$CC$5,0))</f>
        <v>0</v>
      </c>
      <c r="R5704" s="109">
        <f t="shared" si="959"/>
        <v>0</v>
      </c>
      <c r="S5704" s="90">
        <v>0</v>
      </c>
      <c r="T5704" s="90">
        <f t="array" ref="T5704">INDEX(ค่าเสื่อมสิ่งปลูกสร้าง!$A$5:$D$105,MATCH($S5704,ค่าเสื่อมสิ่งปลูกสร้าง!$A$5:$A$105,0),MATCH($M5704,ค่าเสื่อมสิ่งปลูกสร้าง!$A$3:$D$3))</f>
        <v>0</v>
      </c>
      <c r="U5704" s="109">
        <f t="shared" si="962"/>
        <v>0</v>
      </c>
      <c r="V5704" s="110">
        <f t="shared" si="963"/>
        <v>16000</v>
      </c>
      <c r="W5704" s="110">
        <f t="shared" si="964"/>
        <v>16000</v>
      </c>
      <c r="X5704" s="110">
        <v>0</v>
      </c>
      <c r="Y5704" s="110">
        <f t="shared" si="965"/>
        <v>16000</v>
      </c>
      <c r="Z5704" s="104">
        <v>0.01</v>
      </c>
      <c r="AA5704" s="131">
        <f t="shared" si="966"/>
        <v>1.6</v>
      </c>
      <c r="AB5704" s="112"/>
      <c r="AC5704" s="112" t="s">
        <v>56</v>
      </c>
      <c r="AD5704" s="96" t="s">
        <v>494</v>
      </c>
    </row>
    <row r="5705" spans="1:30" s="70" customFormat="1" ht="24" customHeight="1" x14ac:dyDescent="0.55000000000000004">
      <c r="A5705" s="86">
        <v>5178</v>
      </c>
      <c r="B5705" s="104" t="s">
        <v>28</v>
      </c>
      <c r="C5705" s="86">
        <v>51504</v>
      </c>
      <c r="D5705" s="104">
        <v>0</v>
      </c>
      <c r="E5705" s="104">
        <v>0</v>
      </c>
      <c r="F5705" s="104">
        <v>20</v>
      </c>
      <c r="G5705" s="104">
        <v>1</v>
      </c>
      <c r="H5705" s="113">
        <f t="shared" si="960"/>
        <v>20</v>
      </c>
      <c r="I5705" s="105">
        <f t="array" ref="I5705">INDEX(ราคาที่ดิน!$B:$C,MATCH($C5705,ราคาที่ดิน!$A:$A,0),MATCH($B5705,ราคาที่ดิน!$B$1:$C$1,0))</f>
        <v>800</v>
      </c>
      <c r="J5705" s="105">
        <f t="shared" si="961"/>
        <v>16000</v>
      </c>
      <c r="K5705" s="86"/>
      <c r="L5705" s="106"/>
      <c r="M5705" s="107"/>
      <c r="N5705" s="107"/>
      <c r="O5705" s="108"/>
      <c r="P5705" s="86">
        <v>100</v>
      </c>
      <c r="Q5705" s="109">
        <f t="array" ref="Q5705">INDEX(ราคาสิ่งปลูกสร้าง!$D$6:$CC$47,MATCH($L5705,ราคาสิ่งปลูกสร้าง!$B$6:$B$45,0),MATCH($O$4,ราคาสิ่งปลูกสร้าง!$D$5:$CC$5,0))</f>
        <v>0</v>
      </c>
      <c r="R5705" s="109">
        <f t="shared" si="959"/>
        <v>0</v>
      </c>
      <c r="S5705" s="90">
        <v>0</v>
      </c>
      <c r="T5705" s="90">
        <f t="array" ref="T5705">INDEX(ค่าเสื่อมสิ่งปลูกสร้าง!$A$5:$D$105,MATCH($S5705,ค่าเสื่อมสิ่งปลูกสร้าง!$A$5:$A$105,0),MATCH($M5705,ค่าเสื่อมสิ่งปลูกสร้าง!$A$3:$D$3))</f>
        <v>0</v>
      </c>
      <c r="U5705" s="109">
        <f t="shared" si="962"/>
        <v>0</v>
      </c>
      <c r="V5705" s="110">
        <f t="shared" si="963"/>
        <v>16000</v>
      </c>
      <c r="W5705" s="110">
        <f t="shared" si="964"/>
        <v>16000</v>
      </c>
      <c r="X5705" s="110">
        <v>0</v>
      </c>
      <c r="Y5705" s="110">
        <f t="shared" si="965"/>
        <v>16000</v>
      </c>
      <c r="Z5705" s="104">
        <v>0.01</v>
      </c>
      <c r="AA5705" s="131">
        <f t="shared" si="966"/>
        <v>1.6</v>
      </c>
      <c r="AB5705" s="112"/>
      <c r="AC5705" s="112" t="s">
        <v>56</v>
      </c>
      <c r="AD5705" s="96" t="s">
        <v>494</v>
      </c>
    </row>
    <row r="5706" spans="1:30" s="70" customFormat="1" ht="24" customHeight="1" x14ac:dyDescent="0.55000000000000004">
      <c r="A5706" s="86">
        <v>5179</v>
      </c>
      <c r="B5706" s="104" t="s">
        <v>28</v>
      </c>
      <c r="C5706" s="86">
        <v>51505</v>
      </c>
      <c r="D5706" s="104">
        <v>0</v>
      </c>
      <c r="E5706" s="104">
        <v>0</v>
      </c>
      <c r="F5706" s="104">
        <v>20</v>
      </c>
      <c r="G5706" s="104">
        <v>1</v>
      </c>
      <c r="H5706" s="113">
        <f t="shared" si="960"/>
        <v>20</v>
      </c>
      <c r="I5706" s="105">
        <f t="array" ref="I5706">INDEX(ราคาที่ดิน!$B:$C,MATCH($C5706,ราคาที่ดิน!$A:$A,0),MATCH($B5706,ราคาที่ดิน!$B$1:$C$1,0))</f>
        <v>800</v>
      </c>
      <c r="J5706" s="105">
        <f t="shared" si="961"/>
        <v>16000</v>
      </c>
      <c r="K5706" s="86"/>
      <c r="L5706" s="106"/>
      <c r="M5706" s="107"/>
      <c r="N5706" s="107"/>
      <c r="O5706" s="108"/>
      <c r="P5706" s="86">
        <v>100</v>
      </c>
      <c r="Q5706" s="109">
        <f t="array" ref="Q5706">INDEX(ราคาสิ่งปลูกสร้าง!$D$6:$CC$47,MATCH($L5706,ราคาสิ่งปลูกสร้าง!$B$6:$B$45,0),MATCH($O$4,ราคาสิ่งปลูกสร้าง!$D$5:$CC$5,0))</f>
        <v>0</v>
      </c>
      <c r="R5706" s="109">
        <f t="shared" si="959"/>
        <v>0</v>
      </c>
      <c r="S5706" s="90">
        <v>0</v>
      </c>
      <c r="T5706" s="90">
        <f t="array" ref="T5706">INDEX(ค่าเสื่อมสิ่งปลูกสร้าง!$A$5:$D$105,MATCH($S5706,ค่าเสื่อมสิ่งปลูกสร้าง!$A$5:$A$105,0),MATCH($M5706,ค่าเสื่อมสิ่งปลูกสร้าง!$A$3:$D$3))</f>
        <v>0</v>
      </c>
      <c r="U5706" s="109">
        <f t="shared" si="962"/>
        <v>0</v>
      </c>
      <c r="V5706" s="110">
        <f t="shared" si="963"/>
        <v>16000</v>
      </c>
      <c r="W5706" s="110">
        <f t="shared" si="964"/>
        <v>16000</v>
      </c>
      <c r="X5706" s="110">
        <v>0</v>
      </c>
      <c r="Y5706" s="110">
        <f t="shared" si="965"/>
        <v>16000</v>
      </c>
      <c r="Z5706" s="104">
        <v>0.01</v>
      </c>
      <c r="AA5706" s="131">
        <f t="shared" si="966"/>
        <v>1.6</v>
      </c>
      <c r="AB5706" s="112"/>
      <c r="AC5706" s="112" t="s">
        <v>56</v>
      </c>
      <c r="AD5706" s="96" t="s">
        <v>494</v>
      </c>
    </row>
    <row r="5707" spans="1:30" s="70" customFormat="1" ht="24" customHeight="1" x14ac:dyDescent="0.55000000000000004">
      <c r="A5707" s="86">
        <v>5180</v>
      </c>
      <c r="B5707" s="104" t="s">
        <v>28</v>
      </c>
      <c r="C5707" s="86">
        <v>51506</v>
      </c>
      <c r="D5707" s="104">
        <v>0</v>
      </c>
      <c r="E5707" s="104">
        <v>0</v>
      </c>
      <c r="F5707" s="104">
        <v>20</v>
      </c>
      <c r="G5707" s="104">
        <v>1</v>
      </c>
      <c r="H5707" s="113">
        <f t="shared" si="960"/>
        <v>20</v>
      </c>
      <c r="I5707" s="105">
        <f t="array" ref="I5707">INDEX(ราคาที่ดิน!$B:$C,MATCH($C5707,ราคาที่ดิน!$A:$A,0),MATCH($B5707,ราคาที่ดิน!$B$1:$C$1,0))</f>
        <v>800</v>
      </c>
      <c r="J5707" s="105">
        <f t="shared" si="961"/>
        <v>16000</v>
      </c>
      <c r="K5707" s="86"/>
      <c r="L5707" s="106"/>
      <c r="M5707" s="107"/>
      <c r="N5707" s="107"/>
      <c r="O5707" s="108"/>
      <c r="P5707" s="86">
        <v>100</v>
      </c>
      <c r="Q5707" s="109">
        <f t="array" ref="Q5707">INDEX(ราคาสิ่งปลูกสร้าง!$D$6:$CC$47,MATCH($L5707,ราคาสิ่งปลูกสร้าง!$B$6:$B$45,0),MATCH($O$4,ราคาสิ่งปลูกสร้าง!$D$5:$CC$5,0))</f>
        <v>0</v>
      </c>
      <c r="R5707" s="109">
        <f t="shared" si="959"/>
        <v>0</v>
      </c>
      <c r="S5707" s="90">
        <v>0</v>
      </c>
      <c r="T5707" s="90">
        <f t="array" ref="T5707">INDEX(ค่าเสื่อมสิ่งปลูกสร้าง!$A$5:$D$105,MATCH($S5707,ค่าเสื่อมสิ่งปลูกสร้าง!$A$5:$A$105,0),MATCH($M5707,ค่าเสื่อมสิ่งปลูกสร้าง!$A$3:$D$3))</f>
        <v>0</v>
      </c>
      <c r="U5707" s="109">
        <f t="shared" si="962"/>
        <v>0</v>
      </c>
      <c r="V5707" s="110">
        <f t="shared" si="963"/>
        <v>16000</v>
      </c>
      <c r="W5707" s="110">
        <f t="shared" si="964"/>
        <v>16000</v>
      </c>
      <c r="X5707" s="110">
        <v>0</v>
      </c>
      <c r="Y5707" s="110">
        <f t="shared" si="965"/>
        <v>16000</v>
      </c>
      <c r="Z5707" s="104">
        <v>0.01</v>
      </c>
      <c r="AA5707" s="131">
        <f t="shared" si="966"/>
        <v>1.6</v>
      </c>
      <c r="AB5707" s="112"/>
      <c r="AC5707" s="112" t="s">
        <v>56</v>
      </c>
      <c r="AD5707" s="96" t="s">
        <v>494</v>
      </c>
    </row>
    <row r="5708" spans="1:30" s="70" customFormat="1" ht="24" customHeight="1" x14ac:dyDescent="0.55000000000000004">
      <c r="A5708" s="86">
        <v>5181</v>
      </c>
      <c r="B5708" s="104" t="s">
        <v>28</v>
      </c>
      <c r="C5708" s="86">
        <v>51507</v>
      </c>
      <c r="D5708" s="104">
        <v>0</v>
      </c>
      <c r="E5708" s="104">
        <v>0</v>
      </c>
      <c r="F5708" s="104">
        <v>20</v>
      </c>
      <c r="G5708" s="104">
        <v>1</v>
      </c>
      <c r="H5708" s="113">
        <f t="shared" si="960"/>
        <v>20</v>
      </c>
      <c r="I5708" s="105">
        <f t="array" ref="I5708">INDEX(ราคาที่ดิน!$B:$C,MATCH($C5708,ราคาที่ดิน!$A:$A,0),MATCH($B5708,ราคาที่ดิน!$B$1:$C$1,0))</f>
        <v>800</v>
      </c>
      <c r="J5708" s="105">
        <f t="shared" si="961"/>
        <v>16000</v>
      </c>
      <c r="K5708" s="86"/>
      <c r="L5708" s="106"/>
      <c r="M5708" s="107"/>
      <c r="N5708" s="107"/>
      <c r="O5708" s="108"/>
      <c r="P5708" s="86">
        <v>100</v>
      </c>
      <c r="Q5708" s="109">
        <f t="array" ref="Q5708">INDEX(ราคาสิ่งปลูกสร้าง!$D$6:$CC$47,MATCH($L5708,ราคาสิ่งปลูกสร้าง!$B$6:$B$45,0),MATCH($O$4,ราคาสิ่งปลูกสร้าง!$D$5:$CC$5,0))</f>
        <v>0</v>
      </c>
      <c r="R5708" s="109">
        <f t="shared" si="959"/>
        <v>0</v>
      </c>
      <c r="S5708" s="90">
        <v>0</v>
      </c>
      <c r="T5708" s="90">
        <f t="array" ref="T5708">INDEX(ค่าเสื่อมสิ่งปลูกสร้าง!$A$5:$D$105,MATCH($S5708,ค่าเสื่อมสิ่งปลูกสร้าง!$A$5:$A$105,0),MATCH($M5708,ค่าเสื่อมสิ่งปลูกสร้าง!$A$3:$D$3))</f>
        <v>0</v>
      </c>
      <c r="U5708" s="109">
        <f t="shared" si="962"/>
        <v>0</v>
      </c>
      <c r="V5708" s="110">
        <f t="shared" si="963"/>
        <v>16000</v>
      </c>
      <c r="W5708" s="110">
        <f t="shared" si="964"/>
        <v>16000</v>
      </c>
      <c r="X5708" s="110">
        <v>0</v>
      </c>
      <c r="Y5708" s="110">
        <f t="shared" si="965"/>
        <v>16000</v>
      </c>
      <c r="Z5708" s="104">
        <v>0.01</v>
      </c>
      <c r="AA5708" s="131">
        <f t="shared" si="966"/>
        <v>1.6</v>
      </c>
      <c r="AB5708" s="112"/>
      <c r="AC5708" s="112" t="s">
        <v>56</v>
      </c>
      <c r="AD5708" s="96" t="s">
        <v>494</v>
      </c>
    </row>
    <row r="5709" spans="1:30" s="70" customFormat="1" ht="24" customHeight="1" x14ac:dyDescent="0.55000000000000004">
      <c r="A5709" s="86">
        <v>5182</v>
      </c>
      <c r="B5709" s="104" t="s">
        <v>28</v>
      </c>
      <c r="C5709" s="86">
        <v>51508</v>
      </c>
      <c r="D5709" s="104">
        <v>0</v>
      </c>
      <c r="E5709" s="104">
        <v>0</v>
      </c>
      <c r="F5709" s="104">
        <v>20</v>
      </c>
      <c r="G5709" s="104">
        <v>1</v>
      </c>
      <c r="H5709" s="113">
        <f t="shared" si="960"/>
        <v>20</v>
      </c>
      <c r="I5709" s="105">
        <f t="array" ref="I5709">INDEX(ราคาที่ดิน!$B:$C,MATCH($C5709,ราคาที่ดิน!$A:$A,0),MATCH($B5709,ราคาที่ดิน!$B$1:$C$1,0))</f>
        <v>800</v>
      </c>
      <c r="J5709" s="105">
        <f t="shared" si="961"/>
        <v>16000</v>
      </c>
      <c r="K5709" s="86"/>
      <c r="L5709" s="106"/>
      <c r="M5709" s="107"/>
      <c r="N5709" s="107"/>
      <c r="O5709" s="108"/>
      <c r="P5709" s="86">
        <v>100</v>
      </c>
      <c r="Q5709" s="109">
        <f t="array" ref="Q5709">INDEX(ราคาสิ่งปลูกสร้าง!$D$6:$CC$47,MATCH($L5709,ราคาสิ่งปลูกสร้าง!$B$6:$B$45,0),MATCH($O$4,ราคาสิ่งปลูกสร้าง!$D$5:$CC$5,0))</f>
        <v>0</v>
      </c>
      <c r="R5709" s="109">
        <f t="shared" si="959"/>
        <v>0</v>
      </c>
      <c r="S5709" s="90">
        <v>0</v>
      </c>
      <c r="T5709" s="90">
        <f t="array" ref="T5709">INDEX(ค่าเสื่อมสิ่งปลูกสร้าง!$A$5:$D$105,MATCH($S5709,ค่าเสื่อมสิ่งปลูกสร้าง!$A$5:$A$105,0),MATCH($M5709,ค่าเสื่อมสิ่งปลูกสร้าง!$A$3:$D$3))</f>
        <v>0</v>
      </c>
      <c r="U5709" s="109">
        <f t="shared" si="962"/>
        <v>0</v>
      </c>
      <c r="V5709" s="110">
        <f t="shared" si="963"/>
        <v>16000</v>
      </c>
      <c r="W5709" s="110">
        <f t="shared" si="964"/>
        <v>16000</v>
      </c>
      <c r="X5709" s="110">
        <v>0</v>
      </c>
      <c r="Y5709" s="110">
        <f t="shared" si="965"/>
        <v>16000</v>
      </c>
      <c r="Z5709" s="104">
        <v>0.01</v>
      </c>
      <c r="AA5709" s="131">
        <f t="shared" si="966"/>
        <v>1.6</v>
      </c>
      <c r="AB5709" s="112"/>
      <c r="AC5709" s="112" t="s">
        <v>56</v>
      </c>
      <c r="AD5709" s="96" t="s">
        <v>494</v>
      </c>
    </row>
    <row r="5710" spans="1:30" s="70" customFormat="1" ht="24" customHeight="1" x14ac:dyDescent="0.55000000000000004">
      <c r="A5710" s="86">
        <v>5183</v>
      </c>
      <c r="B5710" s="104" t="s">
        <v>28</v>
      </c>
      <c r="C5710" s="86">
        <v>51509</v>
      </c>
      <c r="D5710" s="104">
        <v>0</v>
      </c>
      <c r="E5710" s="104">
        <v>0</v>
      </c>
      <c r="F5710" s="104">
        <v>20</v>
      </c>
      <c r="G5710" s="104">
        <v>1</v>
      </c>
      <c r="H5710" s="113">
        <f t="shared" si="960"/>
        <v>20</v>
      </c>
      <c r="I5710" s="105">
        <f t="array" ref="I5710">INDEX(ราคาที่ดิน!$B:$C,MATCH($C5710,ราคาที่ดิน!$A:$A,0),MATCH($B5710,ราคาที่ดิน!$B$1:$C$1,0))</f>
        <v>800</v>
      </c>
      <c r="J5710" s="105">
        <f t="shared" si="961"/>
        <v>16000</v>
      </c>
      <c r="K5710" s="86"/>
      <c r="L5710" s="106"/>
      <c r="M5710" s="107"/>
      <c r="N5710" s="107"/>
      <c r="O5710" s="108"/>
      <c r="P5710" s="86">
        <v>100</v>
      </c>
      <c r="Q5710" s="109">
        <f t="array" ref="Q5710">INDEX(ราคาสิ่งปลูกสร้าง!$D$6:$CC$47,MATCH($L5710,ราคาสิ่งปลูกสร้าง!$B$6:$B$45,0),MATCH($O$4,ราคาสิ่งปลูกสร้าง!$D$5:$CC$5,0))</f>
        <v>0</v>
      </c>
      <c r="R5710" s="109">
        <f t="shared" si="959"/>
        <v>0</v>
      </c>
      <c r="S5710" s="90">
        <v>0</v>
      </c>
      <c r="T5710" s="90">
        <f t="array" ref="T5710">INDEX(ค่าเสื่อมสิ่งปลูกสร้าง!$A$5:$D$105,MATCH($S5710,ค่าเสื่อมสิ่งปลูกสร้าง!$A$5:$A$105,0),MATCH($M5710,ค่าเสื่อมสิ่งปลูกสร้าง!$A$3:$D$3))</f>
        <v>0</v>
      </c>
      <c r="U5710" s="109">
        <f t="shared" si="962"/>
        <v>0</v>
      </c>
      <c r="V5710" s="110">
        <f t="shared" si="963"/>
        <v>16000</v>
      </c>
      <c r="W5710" s="110">
        <f t="shared" si="964"/>
        <v>16000</v>
      </c>
      <c r="X5710" s="110">
        <v>0</v>
      </c>
      <c r="Y5710" s="110">
        <f t="shared" si="965"/>
        <v>16000</v>
      </c>
      <c r="Z5710" s="104">
        <v>0.01</v>
      </c>
      <c r="AA5710" s="131">
        <f t="shared" si="966"/>
        <v>1.6</v>
      </c>
      <c r="AB5710" s="112"/>
      <c r="AC5710" s="112" t="s">
        <v>56</v>
      </c>
      <c r="AD5710" s="96" t="s">
        <v>494</v>
      </c>
    </row>
    <row r="5711" spans="1:30" s="70" customFormat="1" ht="24" customHeight="1" x14ac:dyDescent="0.55000000000000004">
      <c r="A5711" s="86">
        <v>5184</v>
      </c>
      <c r="B5711" s="104" t="s">
        <v>28</v>
      </c>
      <c r="C5711" s="86">
        <v>51510</v>
      </c>
      <c r="D5711" s="104">
        <v>0</v>
      </c>
      <c r="E5711" s="104">
        <v>0</v>
      </c>
      <c r="F5711" s="104">
        <v>20</v>
      </c>
      <c r="G5711" s="104">
        <v>1</v>
      </c>
      <c r="H5711" s="113">
        <f t="shared" si="960"/>
        <v>20</v>
      </c>
      <c r="I5711" s="105">
        <f t="array" ref="I5711">INDEX(ราคาที่ดิน!$B:$C,MATCH($C5711,ราคาที่ดิน!$A:$A,0),MATCH($B5711,ราคาที่ดิน!$B$1:$C$1,0))</f>
        <v>800</v>
      </c>
      <c r="J5711" s="105">
        <f t="shared" si="961"/>
        <v>16000</v>
      </c>
      <c r="K5711" s="86"/>
      <c r="L5711" s="106"/>
      <c r="M5711" s="107"/>
      <c r="N5711" s="107"/>
      <c r="O5711" s="108"/>
      <c r="P5711" s="86">
        <v>100</v>
      </c>
      <c r="Q5711" s="109">
        <f t="array" ref="Q5711">INDEX(ราคาสิ่งปลูกสร้าง!$D$6:$CC$47,MATCH($L5711,ราคาสิ่งปลูกสร้าง!$B$6:$B$45,0),MATCH($O$4,ราคาสิ่งปลูกสร้าง!$D$5:$CC$5,0))</f>
        <v>0</v>
      </c>
      <c r="R5711" s="109">
        <f t="shared" si="959"/>
        <v>0</v>
      </c>
      <c r="S5711" s="90">
        <v>0</v>
      </c>
      <c r="T5711" s="90">
        <f t="array" ref="T5711">INDEX(ค่าเสื่อมสิ่งปลูกสร้าง!$A$5:$D$105,MATCH($S5711,ค่าเสื่อมสิ่งปลูกสร้าง!$A$5:$A$105,0),MATCH($M5711,ค่าเสื่อมสิ่งปลูกสร้าง!$A$3:$D$3))</f>
        <v>0</v>
      </c>
      <c r="U5711" s="109">
        <f t="shared" si="962"/>
        <v>0</v>
      </c>
      <c r="V5711" s="110">
        <f t="shared" si="963"/>
        <v>16000</v>
      </c>
      <c r="W5711" s="110">
        <f t="shared" si="964"/>
        <v>16000</v>
      </c>
      <c r="X5711" s="110">
        <v>0</v>
      </c>
      <c r="Y5711" s="110">
        <f t="shared" si="965"/>
        <v>16000</v>
      </c>
      <c r="Z5711" s="104">
        <v>0.01</v>
      </c>
      <c r="AA5711" s="131">
        <f t="shared" si="966"/>
        <v>1.6</v>
      </c>
      <c r="AB5711" s="112"/>
      <c r="AC5711" s="112" t="s">
        <v>56</v>
      </c>
      <c r="AD5711" s="96" t="s">
        <v>494</v>
      </c>
    </row>
    <row r="5712" spans="1:30" s="70" customFormat="1" ht="24" customHeight="1" x14ac:dyDescent="0.55000000000000004">
      <c r="A5712" s="86">
        <v>5185</v>
      </c>
      <c r="B5712" s="104" t="s">
        <v>28</v>
      </c>
      <c r="C5712" s="86">
        <v>51511</v>
      </c>
      <c r="D5712" s="104">
        <v>0</v>
      </c>
      <c r="E5712" s="104">
        <v>0</v>
      </c>
      <c r="F5712" s="104">
        <v>20</v>
      </c>
      <c r="G5712" s="104">
        <v>1</v>
      </c>
      <c r="H5712" s="113">
        <f t="shared" si="960"/>
        <v>20</v>
      </c>
      <c r="I5712" s="105">
        <f t="array" ref="I5712">INDEX(ราคาที่ดิน!$B:$C,MATCH($C5712,ราคาที่ดิน!$A:$A,0),MATCH($B5712,ราคาที่ดิน!$B$1:$C$1,0))</f>
        <v>800</v>
      </c>
      <c r="J5712" s="105">
        <f t="shared" si="961"/>
        <v>16000</v>
      </c>
      <c r="K5712" s="86"/>
      <c r="L5712" s="106"/>
      <c r="M5712" s="107"/>
      <c r="N5712" s="107"/>
      <c r="O5712" s="108"/>
      <c r="P5712" s="86">
        <v>100</v>
      </c>
      <c r="Q5712" s="109">
        <f t="array" ref="Q5712">INDEX(ราคาสิ่งปลูกสร้าง!$D$6:$CC$47,MATCH($L5712,ราคาสิ่งปลูกสร้าง!$B$6:$B$45,0),MATCH($O$4,ราคาสิ่งปลูกสร้าง!$D$5:$CC$5,0))</f>
        <v>0</v>
      </c>
      <c r="R5712" s="109">
        <f t="shared" si="959"/>
        <v>0</v>
      </c>
      <c r="S5712" s="90">
        <v>0</v>
      </c>
      <c r="T5712" s="90">
        <f t="array" ref="T5712">INDEX(ค่าเสื่อมสิ่งปลูกสร้าง!$A$5:$D$105,MATCH($S5712,ค่าเสื่อมสิ่งปลูกสร้าง!$A$5:$A$105,0),MATCH($M5712,ค่าเสื่อมสิ่งปลูกสร้าง!$A$3:$D$3))</f>
        <v>0</v>
      </c>
      <c r="U5712" s="109">
        <f t="shared" si="962"/>
        <v>0</v>
      </c>
      <c r="V5712" s="110">
        <f t="shared" si="963"/>
        <v>16000</v>
      </c>
      <c r="W5712" s="110">
        <f t="shared" si="964"/>
        <v>16000</v>
      </c>
      <c r="X5712" s="110">
        <v>0</v>
      </c>
      <c r="Y5712" s="110">
        <f t="shared" si="965"/>
        <v>16000</v>
      </c>
      <c r="Z5712" s="104">
        <v>0.01</v>
      </c>
      <c r="AA5712" s="131">
        <f t="shared" si="966"/>
        <v>1.6</v>
      </c>
      <c r="AB5712" s="112"/>
      <c r="AC5712" s="112" t="s">
        <v>56</v>
      </c>
      <c r="AD5712" s="96" t="s">
        <v>494</v>
      </c>
    </row>
    <row r="5713" spans="1:30" s="70" customFormat="1" ht="24" customHeight="1" x14ac:dyDescent="0.55000000000000004">
      <c r="A5713" s="86">
        <v>5186</v>
      </c>
      <c r="B5713" s="104" t="s">
        <v>28</v>
      </c>
      <c r="C5713" s="86">
        <v>51512</v>
      </c>
      <c r="D5713" s="104">
        <v>0</v>
      </c>
      <c r="E5713" s="104">
        <v>0</v>
      </c>
      <c r="F5713" s="104">
        <v>20</v>
      </c>
      <c r="G5713" s="104">
        <v>1</v>
      </c>
      <c r="H5713" s="113">
        <f t="shared" si="960"/>
        <v>20</v>
      </c>
      <c r="I5713" s="105">
        <f t="array" ref="I5713">INDEX(ราคาที่ดิน!$B:$C,MATCH($C5713,ราคาที่ดิน!$A:$A,0),MATCH($B5713,ราคาที่ดิน!$B$1:$C$1,0))</f>
        <v>800</v>
      </c>
      <c r="J5713" s="105">
        <f t="shared" si="961"/>
        <v>16000</v>
      </c>
      <c r="K5713" s="86"/>
      <c r="L5713" s="106"/>
      <c r="M5713" s="107"/>
      <c r="N5713" s="107"/>
      <c r="O5713" s="108"/>
      <c r="P5713" s="86">
        <v>100</v>
      </c>
      <c r="Q5713" s="109">
        <f t="array" ref="Q5713">INDEX(ราคาสิ่งปลูกสร้าง!$D$6:$CC$47,MATCH($L5713,ราคาสิ่งปลูกสร้าง!$B$6:$B$45,0),MATCH($O$4,ราคาสิ่งปลูกสร้าง!$D$5:$CC$5,0))</f>
        <v>0</v>
      </c>
      <c r="R5713" s="109">
        <f t="shared" si="959"/>
        <v>0</v>
      </c>
      <c r="S5713" s="90">
        <v>0</v>
      </c>
      <c r="T5713" s="90">
        <f t="array" ref="T5713">INDEX(ค่าเสื่อมสิ่งปลูกสร้าง!$A$5:$D$105,MATCH($S5713,ค่าเสื่อมสิ่งปลูกสร้าง!$A$5:$A$105,0),MATCH($M5713,ค่าเสื่อมสิ่งปลูกสร้าง!$A$3:$D$3))</f>
        <v>0</v>
      </c>
      <c r="U5713" s="109">
        <f t="shared" si="962"/>
        <v>0</v>
      </c>
      <c r="V5713" s="110">
        <f t="shared" si="963"/>
        <v>16000</v>
      </c>
      <c r="W5713" s="110">
        <f t="shared" si="964"/>
        <v>16000</v>
      </c>
      <c r="X5713" s="110">
        <v>0</v>
      </c>
      <c r="Y5713" s="110">
        <f t="shared" si="965"/>
        <v>16000</v>
      </c>
      <c r="Z5713" s="104">
        <v>0.01</v>
      </c>
      <c r="AA5713" s="131">
        <f t="shared" si="966"/>
        <v>1.6</v>
      </c>
      <c r="AB5713" s="112"/>
      <c r="AC5713" s="112" t="s">
        <v>56</v>
      </c>
      <c r="AD5713" s="96" t="s">
        <v>494</v>
      </c>
    </row>
    <row r="5714" spans="1:30" s="70" customFormat="1" ht="24" customHeight="1" x14ac:dyDescent="0.55000000000000004">
      <c r="A5714" s="86">
        <v>5187</v>
      </c>
      <c r="B5714" s="104" t="s">
        <v>28</v>
      </c>
      <c r="C5714" s="86">
        <v>51513</v>
      </c>
      <c r="D5714" s="104">
        <v>0</v>
      </c>
      <c r="E5714" s="104">
        <v>0</v>
      </c>
      <c r="F5714" s="104">
        <v>20</v>
      </c>
      <c r="G5714" s="104">
        <v>1</v>
      </c>
      <c r="H5714" s="113">
        <f t="shared" si="960"/>
        <v>20</v>
      </c>
      <c r="I5714" s="105">
        <f t="array" ref="I5714">INDEX(ราคาที่ดิน!$B:$C,MATCH($C5714,ราคาที่ดิน!$A:$A,0),MATCH($B5714,ราคาที่ดิน!$B$1:$C$1,0))</f>
        <v>800</v>
      </c>
      <c r="J5714" s="105">
        <f t="shared" si="961"/>
        <v>16000</v>
      </c>
      <c r="K5714" s="86"/>
      <c r="L5714" s="106"/>
      <c r="M5714" s="107"/>
      <c r="N5714" s="107"/>
      <c r="O5714" s="108"/>
      <c r="P5714" s="86">
        <v>100</v>
      </c>
      <c r="Q5714" s="109">
        <f t="array" ref="Q5714">INDEX(ราคาสิ่งปลูกสร้าง!$D$6:$CC$47,MATCH($L5714,ราคาสิ่งปลูกสร้าง!$B$6:$B$45,0),MATCH($O$4,ราคาสิ่งปลูกสร้าง!$D$5:$CC$5,0))</f>
        <v>0</v>
      </c>
      <c r="R5714" s="109">
        <f t="shared" si="959"/>
        <v>0</v>
      </c>
      <c r="S5714" s="90">
        <v>0</v>
      </c>
      <c r="T5714" s="90">
        <f t="array" ref="T5714">INDEX(ค่าเสื่อมสิ่งปลูกสร้าง!$A$5:$D$105,MATCH($S5714,ค่าเสื่อมสิ่งปลูกสร้าง!$A$5:$A$105,0),MATCH($M5714,ค่าเสื่อมสิ่งปลูกสร้าง!$A$3:$D$3))</f>
        <v>0</v>
      </c>
      <c r="U5714" s="109">
        <f t="shared" si="962"/>
        <v>0</v>
      </c>
      <c r="V5714" s="110">
        <f t="shared" si="963"/>
        <v>16000</v>
      </c>
      <c r="W5714" s="110">
        <f t="shared" si="964"/>
        <v>16000</v>
      </c>
      <c r="X5714" s="110">
        <v>0</v>
      </c>
      <c r="Y5714" s="110">
        <f t="shared" si="965"/>
        <v>16000</v>
      </c>
      <c r="Z5714" s="104">
        <v>0.01</v>
      </c>
      <c r="AA5714" s="131">
        <f t="shared" si="966"/>
        <v>1.6</v>
      </c>
      <c r="AB5714" s="112"/>
      <c r="AC5714" s="112" t="s">
        <v>56</v>
      </c>
      <c r="AD5714" s="96" t="s">
        <v>494</v>
      </c>
    </row>
    <row r="5715" spans="1:30" s="70" customFormat="1" ht="24" customHeight="1" x14ac:dyDescent="0.55000000000000004">
      <c r="A5715" s="86">
        <v>5188</v>
      </c>
      <c r="B5715" s="104" t="s">
        <v>28</v>
      </c>
      <c r="C5715" s="86">
        <v>51514</v>
      </c>
      <c r="D5715" s="104">
        <v>0</v>
      </c>
      <c r="E5715" s="104">
        <v>0</v>
      </c>
      <c r="F5715" s="104">
        <v>20</v>
      </c>
      <c r="G5715" s="104">
        <v>1</v>
      </c>
      <c r="H5715" s="113">
        <f t="shared" si="960"/>
        <v>20</v>
      </c>
      <c r="I5715" s="105">
        <f t="array" ref="I5715">INDEX(ราคาที่ดิน!$B:$C,MATCH($C5715,ราคาที่ดิน!$A:$A,0),MATCH($B5715,ราคาที่ดิน!$B$1:$C$1,0))</f>
        <v>800</v>
      </c>
      <c r="J5715" s="105">
        <f t="shared" si="961"/>
        <v>16000</v>
      </c>
      <c r="K5715" s="86"/>
      <c r="L5715" s="106"/>
      <c r="M5715" s="107"/>
      <c r="N5715" s="107"/>
      <c r="O5715" s="108"/>
      <c r="P5715" s="86">
        <v>100</v>
      </c>
      <c r="Q5715" s="109">
        <f t="array" ref="Q5715">INDEX(ราคาสิ่งปลูกสร้าง!$D$6:$CC$47,MATCH($L5715,ราคาสิ่งปลูกสร้าง!$B$6:$B$45,0),MATCH($O$4,ราคาสิ่งปลูกสร้าง!$D$5:$CC$5,0))</f>
        <v>0</v>
      </c>
      <c r="R5715" s="109">
        <f t="shared" si="959"/>
        <v>0</v>
      </c>
      <c r="S5715" s="90">
        <v>0</v>
      </c>
      <c r="T5715" s="90">
        <f t="array" ref="T5715">INDEX(ค่าเสื่อมสิ่งปลูกสร้าง!$A$5:$D$105,MATCH($S5715,ค่าเสื่อมสิ่งปลูกสร้าง!$A$5:$A$105,0),MATCH($M5715,ค่าเสื่อมสิ่งปลูกสร้าง!$A$3:$D$3))</f>
        <v>0</v>
      </c>
      <c r="U5715" s="109">
        <f t="shared" si="962"/>
        <v>0</v>
      </c>
      <c r="V5715" s="110">
        <f t="shared" si="963"/>
        <v>16000</v>
      </c>
      <c r="W5715" s="110">
        <f t="shared" si="964"/>
        <v>16000</v>
      </c>
      <c r="X5715" s="110">
        <v>0</v>
      </c>
      <c r="Y5715" s="110">
        <f t="shared" si="965"/>
        <v>16000</v>
      </c>
      <c r="Z5715" s="104">
        <v>0.01</v>
      </c>
      <c r="AA5715" s="131">
        <f t="shared" si="966"/>
        <v>1.6</v>
      </c>
      <c r="AB5715" s="112"/>
      <c r="AC5715" s="112" t="s">
        <v>56</v>
      </c>
      <c r="AD5715" s="96" t="s">
        <v>494</v>
      </c>
    </row>
    <row r="5716" spans="1:30" s="70" customFormat="1" ht="24" customHeight="1" x14ac:dyDescent="0.55000000000000004">
      <c r="A5716" s="86">
        <v>5189</v>
      </c>
      <c r="B5716" s="104" t="s">
        <v>28</v>
      </c>
      <c r="C5716" s="86">
        <v>51515</v>
      </c>
      <c r="D5716" s="104">
        <v>0</v>
      </c>
      <c r="E5716" s="104">
        <v>0</v>
      </c>
      <c r="F5716" s="104">
        <v>20</v>
      </c>
      <c r="G5716" s="104">
        <v>1</v>
      </c>
      <c r="H5716" s="113">
        <f t="shared" si="960"/>
        <v>20</v>
      </c>
      <c r="I5716" s="105">
        <f t="array" ref="I5716">INDEX(ราคาที่ดิน!$B:$C,MATCH($C5716,ราคาที่ดิน!$A:$A,0),MATCH($B5716,ราคาที่ดิน!$B$1:$C$1,0))</f>
        <v>800</v>
      </c>
      <c r="J5716" s="105">
        <f t="shared" si="961"/>
        <v>16000</v>
      </c>
      <c r="K5716" s="86"/>
      <c r="L5716" s="106"/>
      <c r="M5716" s="107"/>
      <c r="N5716" s="107"/>
      <c r="O5716" s="108"/>
      <c r="P5716" s="86">
        <v>100</v>
      </c>
      <c r="Q5716" s="109">
        <f t="array" ref="Q5716">INDEX(ราคาสิ่งปลูกสร้าง!$D$6:$CC$47,MATCH($L5716,ราคาสิ่งปลูกสร้าง!$B$6:$B$45,0),MATCH($O$4,ราคาสิ่งปลูกสร้าง!$D$5:$CC$5,0))</f>
        <v>0</v>
      </c>
      <c r="R5716" s="109">
        <f t="shared" si="959"/>
        <v>0</v>
      </c>
      <c r="S5716" s="90">
        <v>0</v>
      </c>
      <c r="T5716" s="90">
        <f t="array" ref="T5716">INDEX(ค่าเสื่อมสิ่งปลูกสร้าง!$A$5:$D$105,MATCH($S5716,ค่าเสื่อมสิ่งปลูกสร้าง!$A$5:$A$105,0),MATCH($M5716,ค่าเสื่อมสิ่งปลูกสร้าง!$A$3:$D$3))</f>
        <v>0</v>
      </c>
      <c r="U5716" s="109">
        <f t="shared" si="962"/>
        <v>0</v>
      </c>
      <c r="V5716" s="110">
        <f t="shared" si="963"/>
        <v>16000</v>
      </c>
      <c r="W5716" s="110">
        <f t="shared" si="964"/>
        <v>16000</v>
      </c>
      <c r="X5716" s="110">
        <v>0</v>
      </c>
      <c r="Y5716" s="110">
        <f t="shared" si="965"/>
        <v>16000</v>
      </c>
      <c r="Z5716" s="104">
        <v>0.01</v>
      </c>
      <c r="AA5716" s="131">
        <f t="shared" si="966"/>
        <v>1.6</v>
      </c>
      <c r="AB5716" s="112"/>
      <c r="AC5716" s="112" t="s">
        <v>56</v>
      </c>
      <c r="AD5716" s="96" t="s">
        <v>494</v>
      </c>
    </row>
    <row r="5717" spans="1:30" s="70" customFormat="1" ht="24" customHeight="1" x14ac:dyDescent="0.55000000000000004">
      <c r="A5717" s="86">
        <v>5190</v>
      </c>
      <c r="B5717" s="104" t="s">
        <v>28</v>
      </c>
      <c r="C5717" s="86">
        <v>51516</v>
      </c>
      <c r="D5717" s="104">
        <v>0</v>
      </c>
      <c r="E5717" s="104">
        <v>0</v>
      </c>
      <c r="F5717" s="104">
        <v>20</v>
      </c>
      <c r="G5717" s="104">
        <v>1</v>
      </c>
      <c r="H5717" s="113">
        <f t="shared" si="960"/>
        <v>20</v>
      </c>
      <c r="I5717" s="105">
        <f t="array" ref="I5717">INDEX(ราคาที่ดิน!$B:$C,MATCH($C5717,ราคาที่ดิน!$A:$A,0),MATCH($B5717,ราคาที่ดิน!$B$1:$C$1,0))</f>
        <v>800</v>
      </c>
      <c r="J5717" s="105">
        <f t="shared" si="961"/>
        <v>16000</v>
      </c>
      <c r="K5717" s="86"/>
      <c r="L5717" s="106"/>
      <c r="M5717" s="107"/>
      <c r="N5717" s="107"/>
      <c r="O5717" s="108"/>
      <c r="P5717" s="86">
        <v>100</v>
      </c>
      <c r="Q5717" s="109">
        <f t="array" ref="Q5717">INDEX(ราคาสิ่งปลูกสร้าง!$D$6:$CC$47,MATCH($L5717,ราคาสิ่งปลูกสร้าง!$B$6:$B$45,0),MATCH($O$4,ราคาสิ่งปลูกสร้าง!$D$5:$CC$5,0))</f>
        <v>0</v>
      </c>
      <c r="R5717" s="109">
        <f t="shared" si="959"/>
        <v>0</v>
      </c>
      <c r="S5717" s="90">
        <v>0</v>
      </c>
      <c r="T5717" s="90">
        <f t="array" ref="T5717">INDEX(ค่าเสื่อมสิ่งปลูกสร้าง!$A$5:$D$105,MATCH($S5717,ค่าเสื่อมสิ่งปลูกสร้าง!$A$5:$A$105,0),MATCH($M5717,ค่าเสื่อมสิ่งปลูกสร้าง!$A$3:$D$3))</f>
        <v>0</v>
      </c>
      <c r="U5717" s="109">
        <f t="shared" si="962"/>
        <v>0</v>
      </c>
      <c r="V5717" s="110">
        <f t="shared" si="963"/>
        <v>16000</v>
      </c>
      <c r="W5717" s="110">
        <f t="shared" si="964"/>
        <v>16000</v>
      </c>
      <c r="X5717" s="110">
        <v>0</v>
      </c>
      <c r="Y5717" s="110">
        <f t="shared" si="965"/>
        <v>16000</v>
      </c>
      <c r="Z5717" s="104">
        <v>0.01</v>
      </c>
      <c r="AA5717" s="131">
        <f t="shared" si="966"/>
        <v>1.6</v>
      </c>
      <c r="AB5717" s="112"/>
      <c r="AC5717" s="112" t="s">
        <v>56</v>
      </c>
      <c r="AD5717" s="96" t="s">
        <v>494</v>
      </c>
    </row>
    <row r="5718" spans="1:30" s="70" customFormat="1" ht="24" customHeight="1" x14ac:dyDescent="0.55000000000000004">
      <c r="A5718" s="86">
        <v>5191</v>
      </c>
      <c r="B5718" s="104" t="s">
        <v>28</v>
      </c>
      <c r="C5718" s="86">
        <v>51517</v>
      </c>
      <c r="D5718" s="104">
        <v>0</v>
      </c>
      <c r="E5718" s="104">
        <v>0</v>
      </c>
      <c r="F5718" s="104">
        <v>20</v>
      </c>
      <c r="G5718" s="104">
        <v>1</v>
      </c>
      <c r="H5718" s="113">
        <f t="shared" si="960"/>
        <v>20</v>
      </c>
      <c r="I5718" s="105">
        <f t="array" ref="I5718">INDEX(ราคาที่ดิน!$B:$C,MATCH($C5718,ราคาที่ดิน!$A:$A,0),MATCH($B5718,ราคาที่ดิน!$B$1:$C$1,0))</f>
        <v>800</v>
      </c>
      <c r="J5718" s="105">
        <f t="shared" si="961"/>
        <v>16000</v>
      </c>
      <c r="K5718" s="86"/>
      <c r="L5718" s="106"/>
      <c r="M5718" s="107"/>
      <c r="N5718" s="107"/>
      <c r="O5718" s="108"/>
      <c r="P5718" s="86">
        <v>100</v>
      </c>
      <c r="Q5718" s="109">
        <f t="array" ref="Q5718">INDEX(ราคาสิ่งปลูกสร้าง!$D$6:$CC$47,MATCH($L5718,ราคาสิ่งปลูกสร้าง!$B$6:$B$45,0),MATCH($O$4,ราคาสิ่งปลูกสร้าง!$D$5:$CC$5,0))</f>
        <v>0</v>
      </c>
      <c r="R5718" s="109">
        <f t="shared" si="959"/>
        <v>0</v>
      </c>
      <c r="S5718" s="90">
        <v>0</v>
      </c>
      <c r="T5718" s="90">
        <f t="array" ref="T5718">INDEX(ค่าเสื่อมสิ่งปลูกสร้าง!$A$5:$D$105,MATCH($S5718,ค่าเสื่อมสิ่งปลูกสร้าง!$A$5:$A$105,0),MATCH($M5718,ค่าเสื่อมสิ่งปลูกสร้าง!$A$3:$D$3))</f>
        <v>0</v>
      </c>
      <c r="U5718" s="109">
        <f t="shared" si="962"/>
        <v>0</v>
      </c>
      <c r="V5718" s="110">
        <f t="shared" si="963"/>
        <v>16000</v>
      </c>
      <c r="W5718" s="110">
        <f t="shared" si="964"/>
        <v>16000</v>
      </c>
      <c r="X5718" s="110">
        <v>0</v>
      </c>
      <c r="Y5718" s="110">
        <f t="shared" si="965"/>
        <v>16000</v>
      </c>
      <c r="Z5718" s="104">
        <v>0.01</v>
      </c>
      <c r="AA5718" s="131">
        <f t="shared" si="966"/>
        <v>1.6</v>
      </c>
      <c r="AB5718" s="112"/>
      <c r="AC5718" s="112" t="s">
        <v>56</v>
      </c>
      <c r="AD5718" s="96" t="s">
        <v>494</v>
      </c>
    </row>
    <row r="5719" spans="1:30" s="70" customFormat="1" ht="24" customHeight="1" x14ac:dyDescent="0.55000000000000004">
      <c r="A5719" s="86">
        <v>5192</v>
      </c>
      <c r="B5719" s="104" t="s">
        <v>28</v>
      </c>
      <c r="C5719" s="86">
        <v>51518</v>
      </c>
      <c r="D5719" s="104">
        <v>0</v>
      </c>
      <c r="E5719" s="104">
        <v>0</v>
      </c>
      <c r="F5719" s="104">
        <v>20</v>
      </c>
      <c r="G5719" s="104">
        <v>1</v>
      </c>
      <c r="H5719" s="113">
        <f t="shared" si="960"/>
        <v>20</v>
      </c>
      <c r="I5719" s="105">
        <f t="array" ref="I5719">INDEX(ราคาที่ดิน!$B:$C,MATCH($C5719,ราคาที่ดิน!$A:$A,0),MATCH($B5719,ราคาที่ดิน!$B$1:$C$1,0))</f>
        <v>800</v>
      </c>
      <c r="J5719" s="105">
        <f t="shared" si="961"/>
        <v>16000</v>
      </c>
      <c r="K5719" s="86"/>
      <c r="L5719" s="106"/>
      <c r="M5719" s="107"/>
      <c r="N5719" s="107"/>
      <c r="O5719" s="108"/>
      <c r="P5719" s="86">
        <v>100</v>
      </c>
      <c r="Q5719" s="109">
        <f t="array" ref="Q5719">INDEX(ราคาสิ่งปลูกสร้าง!$D$6:$CC$47,MATCH($L5719,ราคาสิ่งปลูกสร้าง!$B$6:$B$45,0),MATCH($O$4,ราคาสิ่งปลูกสร้าง!$D$5:$CC$5,0))</f>
        <v>0</v>
      </c>
      <c r="R5719" s="109">
        <f t="shared" si="959"/>
        <v>0</v>
      </c>
      <c r="S5719" s="90">
        <v>0</v>
      </c>
      <c r="T5719" s="90">
        <f t="array" ref="T5719">INDEX(ค่าเสื่อมสิ่งปลูกสร้าง!$A$5:$D$105,MATCH($S5719,ค่าเสื่อมสิ่งปลูกสร้าง!$A$5:$A$105,0),MATCH($M5719,ค่าเสื่อมสิ่งปลูกสร้าง!$A$3:$D$3))</f>
        <v>0</v>
      </c>
      <c r="U5719" s="109">
        <f t="shared" si="962"/>
        <v>0</v>
      </c>
      <c r="V5719" s="110">
        <f t="shared" si="963"/>
        <v>16000</v>
      </c>
      <c r="W5719" s="110">
        <f t="shared" si="964"/>
        <v>16000</v>
      </c>
      <c r="X5719" s="110">
        <v>0</v>
      </c>
      <c r="Y5719" s="110">
        <f t="shared" si="965"/>
        <v>16000</v>
      </c>
      <c r="Z5719" s="104">
        <v>0.01</v>
      </c>
      <c r="AA5719" s="131">
        <f t="shared" si="966"/>
        <v>1.6</v>
      </c>
      <c r="AB5719" s="112"/>
      <c r="AC5719" s="112" t="s">
        <v>56</v>
      </c>
      <c r="AD5719" s="96" t="s">
        <v>494</v>
      </c>
    </row>
    <row r="5720" spans="1:30" s="70" customFormat="1" ht="24" customHeight="1" x14ac:dyDescent="0.55000000000000004">
      <c r="A5720" s="86">
        <v>5193</v>
      </c>
      <c r="B5720" s="104" t="s">
        <v>28</v>
      </c>
      <c r="C5720" s="86">
        <v>51519</v>
      </c>
      <c r="D5720" s="104">
        <v>0</v>
      </c>
      <c r="E5720" s="104">
        <v>0</v>
      </c>
      <c r="F5720" s="104">
        <v>20</v>
      </c>
      <c r="G5720" s="104">
        <v>1</v>
      </c>
      <c r="H5720" s="113">
        <f t="shared" si="960"/>
        <v>20</v>
      </c>
      <c r="I5720" s="105">
        <f t="array" ref="I5720">INDEX(ราคาที่ดิน!$B:$C,MATCH($C5720,ราคาที่ดิน!$A:$A,0),MATCH($B5720,ราคาที่ดิน!$B$1:$C$1,0))</f>
        <v>800</v>
      </c>
      <c r="J5720" s="105">
        <f t="shared" si="961"/>
        <v>16000</v>
      </c>
      <c r="K5720" s="86"/>
      <c r="L5720" s="106"/>
      <c r="M5720" s="107"/>
      <c r="N5720" s="107"/>
      <c r="O5720" s="108"/>
      <c r="P5720" s="86">
        <v>100</v>
      </c>
      <c r="Q5720" s="109">
        <f t="array" ref="Q5720">INDEX(ราคาสิ่งปลูกสร้าง!$D$6:$CC$47,MATCH($L5720,ราคาสิ่งปลูกสร้าง!$B$6:$B$45,0),MATCH($O$4,ราคาสิ่งปลูกสร้าง!$D$5:$CC$5,0))</f>
        <v>0</v>
      </c>
      <c r="R5720" s="109">
        <f t="shared" ref="R5720:R5783" si="967">$O5720*$Q5720</f>
        <v>0</v>
      </c>
      <c r="S5720" s="90">
        <v>0</v>
      </c>
      <c r="T5720" s="90">
        <f t="array" ref="T5720">INDEX(ค่าเสื่อมสิ่งปลูกสร้าง!$A$5:$D$105,MATCH($S5720,ค่าเสื่อมสิ่งปลูกสร้าง!$A$5:$A$105,0),MATCH($M5720,ค่าเสื่อมสิ่งปลูกสร้าง!$A$3:$D$3))</f>
        <v>0</v>
      </c>
      <c r="U5720" s="109">
        <f t="shared" si="962"/>
        <v>0</v>
      </c>
      <c r="V5720" s="110">
        <f t="shared" si="963"/>
        <v>16000</v>
      </c>
      <c r="W5720" s="110">
        <f t="shared" si="964"/>
        <v>16000</v>
      </c>
      <c r="X5720" s="110">
        <v>0</v>
      </c>
      <c r="Y5720" s="110">
        <f t="shared" si="965"/>
        <v>16000</v>
      </c>
      <c r="Z5720" s="104">
        <v>0.01</v>
      </c>
      <c r="AA5720" s="131">
        <f t="shared" si="966"/>
        <v>1.6</v>
      </c>
      <c r="AB5720" s="112"/>
      <c r="AC5720" s="112" t="s">
        <v>56</v>
      </c>
      <c r="AD5720" s="96" t="s">
        <v>494</v>
      </c>
    </row>
    <row r="5721" spans="1:30" s="70" customFormat="1" ht="24" customHeight="1" x14ac:dyDescent="0.55000000000000004">
      <c r="A5721" s="86">
        <v>5194</v>
      </c>
      <c r="B5721" s="104" t="s">
        <v>28</v>
      </c>
      <c r="C5721" s="86">
        <v>51520</v>
      </c>
      <c r="D5721" s="104">
        <v>0</v>
      </c>
      <c r="E5721" s="104">
        <v>0</v>
      </c>
      <c r="F5721" s="104">
        <v>20</v>
      </c>
      <c r="G5721" s="104">
        <v>1</v>
      </c>
      <c r="H5721" s="113">
        <f t="shared" si="960"/>
        <v>20</v>
      </c>
      <c r="I5721" s="105">
        <f t="array" ref="I5721">INDEX(ราคาที่ดิน!$B:$C,MATCH($C5721,ราคาที่ดิน!$A:$A,0),MATCH($B5721,ราคาที่ดิน!$B$1:$C$1,0))</f>
        <v>800</v>
      </c>
      <c r="J5721" s="105">
        <f t="shared" si="961"/>
        <v>16000</v>
      </c>
      <c r="K5721" s="86"/>
      <c r="L5721" s="106"/>
      <c r="M5721" s="107"/>
      <c r="N5721" s="107"/>
      <c r="O5721" s="108"/>
      <c r="P5721" s="86">
        <v>100</v>
      </c>
      <c r="Q5721" s="109">
        <f t="array" ref="Q5721">INDEX(ราคาสิ่งปลูกสร้าง!$D$6:$CC$47,MATCH($L5721,ราคาสิ่งปลูกสร้าง!$B$6:$B$45,0),MATCH($O$4,ราคาสิ่งปลูกสร้าง!$D$5:$CC$5,0))</f>
        <v>0</v>
      </c>
      <c r="R5721" s="109">
        <f t="shared" si="967"/>
        <v>0</v>
      </c>
      <c r="S5721" s="90">
        <v>0</v>
      </c>
      <c r="T5721" s="90">
        <f t="array" ref="T5721">INDEX(ค่าเสื่อมสิ่งปลูกสร้าง!$A$5:$D$105,MATCH($S5721,ค่าเสื่อมสิ่งปลูกสร้าง!$A$5:$A$105,0),MATCH($M5721,ค่าเสื่อมสิ่งปลูกสร้าง!$A$3:$D$3))</f>
        <v>0</v>
      </c>
      <c r="U5721" s="109">
        <f t="shared" si="962"/>
        <v>0</v>
      </c>
      <c r="V5721" s="110">
        <f t="shared" si="963"/>
        <v>16000</v>
      </c>
      <c r="W5721" s="110">
        <f t="shared" si="964"/>
        <v>16000</v>
      </c>
      <c r="X5721" s="110">
        <v>0</v>
      </c>
      <c r="Y5721" s="110">
        <f t="shared" si="965"/>
        <v>16000</v>
      </c>
      <c r="Z5721" s="104">
        <v>0.01</v>
      </c>
      <c r="AA5721" s="131">
        <f t="shared" si="966"/>
        <v>1.6</v>
      </c>
      <c r="AB5721" s="112"/>
      <c r="AC5721" s="112" t="s">
        <v>56</v>
      </c>
      <c r="AD5721" s="96" t="s">
        <v>494</v>
      </c>
    </row>
    <row r="5722" spans="1:30" s="70" customFormat="1" ht="24" customHeight="1" x14ac:dyDescent="0.55000000000000004">
      <c r="A5722" s="86">
        <v>5195</v>
      </c>
      <c r="B5722" s="104" t="s">
        <v>28</v>
      </c>
      <c r="C5722" s="86">
        <v>51521</v>
      </c>
      <c r="D5722" s="104">
        <v>0</v>
      </c>
      <c r="E5722" s="104">
        <v>0</v>
      </c>
      <c r="F5722" s="104">
        <v>20</v>
      </c>
      <c r="G5722" s="104">
        <v>1</v>
      </c>
      <c r="H5722" s="113">
        <f t="shared" si="960"/>
        <v>20</v>
      </c>
      <c r="I5722" s="105">
        <f t="array" ref="I5722">INDEX(ราคาที่ดิน!$B:$C,MATCH($C5722,ราคาที่ดิน!$A:$A,0),MATCH($B5722,ราคาที่ดิน!$B$1:$C$1,0))</f>
        <v>800</v>
      </c>
      <c r="J5722" s="105">
        <f t="shared" si="961"/>
        <v>16000</v>
      </c>
      <c r="K5722" s="86"/>
      <c r="L5722" s="106"/>
      <c r="M5722" s="107"/>
      <c r="N5722" s="107"/>
      <c r="O5722" s="108"/>
      <c r="P5722" s="86">
        <v>100</v>
      </c>
      <c r="Q5722" s="109">
        <f t="array" ref="Q5722">INDEX(ราคาสิ่งปลูกสร้าง!$D$6:$CC$47,MATCH($L5722,ราคาสิ่งปลูกสร้าง!$B$6:$B$45,0),MATCH($O$4,ราคาสิ่งปลูกสร้าง!$D$5:$CC$5,0))</f>
        <v>0</v>
      </c>
      <c r="R5722" s="109">
        <f t="shared" si="967"/>
        <v>0</v>
      </c>
      <c r="S5722" s="90">
        <v>0</v>
      </c>
      <c r="T5722" s="90">
        <f t="array" ref="T5722">INDEX(ค่าเสื่อมสิ่งปลูกสร้าง!$A$5:$D$105,MATCH($S5722,ค่าเสื่อมสิ่งปลูกสร้าง!$A$5:$A$105,0),MATCH($M5722,ค่าเสื่อมสิ่งปลูกสร้าง!$A$3:$D$3))</f>
        <v>0</v>
      </c>
      <c r="U5722" s="109">
        <f t="shared" si="962"/>
        <v>0</v>
      </c>
      <c r="V5722" s="110">
        <f t="shared" si="963"/>
        <v>16000</v>
      </c>
      <c r="W5722" s="110">
        <f t="shared" si="964"/>
        <v>16000</v>
      </c>
      <c r="X5722" s="110">
        <v>0</v>
      </c>
      <c r="Y5722" s="110">
        <f t="shared" si="965"/>
        <v>16000</v>
      </c>
      <c r="Z5722" s="104">
        <v>0.01</v>
      </c>
      <c r="AA5722" s="131">
        <f t="shared" si="966"/>
        <v>1.6</v>
      </c>
      <c r="AB5722" s="112"/>
      <c r="AC5722" s="112" t="s">
        <v>56</v>
      </c>
      <c r="AD5722" s="96" t="s">
        <v>494</v>
      </c>
    </row>
    <row r="5723" spans="1:30" s="70" customFormat="1" ht="24" customHeight="1" x14ac:dyDescent="0.55000000000000004">
      <c r="A5723" s="86">
        <v>5196</v>
      </c>
      <c r="B5723" s="104" t="s">
        <v>28</v>
      </c>
      <c r="C5723" s="86">
        <v>51522</v>
      </c>
      <c r="D5723" s="104">
        <v>0</v>
      </c>
      <c r="E5723" s="104">
        <v>0</v>
      </c>
      <c r="F5723" s="104">
        <v>20</v>
      </c>
      <c r="G5723" s="104">
        <v>1</v>
      </c>
      <c r="H5723" s="113">
        <f t="shared" si="960"/>
        <v>20</v>
      </c>
      <c r="I5723" s="105">
        <f t="array" ref="I5723">INDEX(ราคาที่ดิน!$B:$C,MATCH($C5723,ราคาที่ดิน!$A:$A,0),MATCH($B5723,ราคาที่ดิน!$B$1:$C$1,0))</f>
        <v>800</v>
      </c>
      <c r="J5723" s="105">
        <f t="shared" si="961"/>
        <v>16000</v>
      </c>
      <c r="K5723" s="86"/>
      <c r="L5723" s="106"/>
      <c r="M5723" s="107"/>
      <c r="N5723" s="107"/>
      <c r="O5723" s="108"/>
      <c r="P5723" s="86">
        <v>100</v>
      </c>
      <c r="Q5723" s="109">
        <f t="array" ref="Q5723">INDEX(ราคาสิ่งปลูกสร้าง!$D$6:$CC$47,MATCH($L5723,ราคาสิ่งปลูกสร้าง!$B$6:$B$45,0),MATCH($O$4,ราคาสิ่งปลูกสร้าง!$D$5:$CC$5,0))</f>
        <v>0</v>
      </c>
      <c r="R5723" s="109">
        <f t="shared" si="967"/>
        <v>0</v>
      </c>
      <c r="S5723" s="90">
        <v>0</v>
      </c>
      <c r="T5723" s="90">
        <f t="array" ref="T5723">INDEX(ค่าเสื่อมสิ่งปลูกสร้าง!$A$5:$D$105,MATCH($S5723,ค่าเสื่อมสิ่งปลูกสร้าง!$A$5:$A$105,0),MATCH($M5723,ค่าเสื่อมสิ่งปลูกสร้าง!$A$3:$D$3))</f>
        <v>0</v>
      </c>
      <c r="U5723" s="109">
        <f t="shared" si="962"/>
        <v>0</v>
      </c>
      <c r="V5723" s="110">
        <f t="shared" si="963"/>
        <v>16000</v>
      </c>
      <c r="W5723" s="110">
        <f t="shared" si="964"/>
        <v>16000</v>
      </c>
      <c r="X5723" s="110">
        <v>0</v>
      </c>
      <c r="Y5723" s="110">
        <f t="shared" si="965"/>
        <v>16000</v>
      </c>
      <c r="Z5723" s="104">
        <v>0.01</v>
      </c>
      <c r="AA5723" s="131">
        <f t="shared" si="966"/>
        <v>1.6</v>
      </c>
      <c r="AB5723" s="112"/>
      <c r="AC5723" s="112" t="s">
        <v>56</v>
      </c>
      <c r="AD5723" s="96" t="s">
        <v>494</v>
      </c>
    </row>
    <row r="5724" spans="1:30" s="70" customFormat="1" ht="24" customHeight="1" x14ac:dyDescent="0.55000000000000004">
      <c r="A5724" s="86">
        <v>5197</v>
      </c>
      <c r="B5724" s="104" t="s">
        <v>28</v>
      </c>
      <c r="C5724" s="86">
        <v>51523</v>
      </c>
      <c r="D5724" s="104">
        <v>0</v>
      </c>
      <c r="E5724" s="104">
        <v>0</v>
      </c>
      <c r="F5724" s="104">
        <v>20</v>
      </c>
      <c r="G5724" s="104">
        <v>1</v>
      </c>
      <c r="H5724" s="113">
        <f t="shared" si="960"/>
        <v>20</v>
      </c>
      <c r="I5724" s="105">
        <f t="array" ref="I5724">INDEX(ราคาที่ดิน!$B:$C,MATCH($C5724,ราคาที่ดิน!$A:$A,0),MATCH($B5724,ราคาที่ดิน!$B$1:$C$1,0))</f>
        <v>800</v>
      </c>
      <c r="J5724" s="105">
        <f t="shared" si="961"/>
        <v>16000</v>
      </c>
      <c r="K5724" s="86"/>
      <c r="L5724" s="106"/>
      <c r="M5724" s="107"/>
      <c r="N5724" s="107"/>
      <c r="O5724" s="108"/>
      <c r="P5724" s="86">
        <v>100</v>
      </c>
      <c r="Q5724" s="109">
        <f t="array" ref="Q5724">INDEX(ราคาสิ่งปลูกสร้าง!$D$6:$CC$47,MATCH($L5724,ราคาสิ่งปลูกสร้าง!$B$6:$B$45,0),MATCH($O$4,ราคาสิ่งปลูกสร้าง!$D$5:$CC$5,0))</f>
        <v>0</v>
      </c>
      <c r="R5724" s="109">
        <f t="shared" si="967"/>
        <v>0</v>
      </c>
      <c r="S5724" s="90">
        <v>0</v>
      </c>
      <c r="T5724" s="90">
        <f t="array" ref="T5724">INDEX(ค่าเสื่อมสิ่งปลูกสร้าง!$A$5:$D$105,MATCH($S5724,ค่าเสื่อมสิ่งปลูกสร้าง!$A$5:$A$105,0),MATCH($M5724,ค่าเสื่อมสิ่งปลูกสร้าง!$A$3:$D$3))</f>
        <v>0</v>
      </c>
      <c r="U5724" s="109">
        <f t="shared" si="962"/>
        <v>0</v>
      </c>
      <c r="V5724" s="110">
        <f t="shared" si="963"/>
        <v>16000</v>
      </c>
      <c r="W5724" s="110">
        <f t="shared" si="964"/>
        <v>16000</v>
      </c>
      <c r="X5724" s="110">
        <v>0</v>
      </c>
      <c r="Y5724" s="110">
        <f t="shared" si="965"/>
        <v>16000</v>
      </c>
      <c r="Z5724" s="104">
        <v>0.01</v>
      </c>
      <c r="AA5724" s="131">
        <f t="shared" si="966"/>
        <v>1.6</v>
      </c>
      <c r="AB5724" s="112"/>
      <c r="AC5724" s="112" t="s">
        <v>56</v>
      </c>
      <c r="AD5724" s="96" t="s">
        <v>494</v>
      </c>
    </row>
    <row r="5725" spans="1:30" s="70" customFormat="1" ht="24" customHeight="1" x14ac:dyDescent="0.55000000000000004">
      <c r="A5725" s="86">
        <v>5198</v>
      </c>
      <c r="B5725" s="104" t="s">
        <v>28</v>
      </c>
      <c r="C5725" s="86">
        <v>51524</v>
      </c>
      <c r="D5725" s="104">
        <v>0</v>
      </c>
      <c r="E5725" s="104">
        <v>0</v>
      </c>
      <c r="F5725" s="104">
        <v>20</v>
      </c>
      <c r="G5725" s="104">
        <v>1</v>
      </c>
      <c r="H5725" s="113">
        <f t="shared" si="960"/>
        <v>20</v>
      </c>
      <c r="I5725" s="105">
        <f t="array" ref="I5725">INDEX(ราคาที่ดิน!$B:$C,MATCH($C5725,ราคาที่ดิน!$A:$A,0),MATCH($B5725,ราคาที่ดิน!$B$1:$C$1,0))</f>
        <v>800</v>
      </c>
      <c r="J5725" s="105">
        <f t="shared" si="961"/>
        <v>16000</v>
      </c>
      <c r="K5725" s="86"/>
      <c r="L5725" s="106"/>
      <c r="M5725" s="107"/>
      <c r="N5725" s="107"/>
      <c r="O5725" s="108"/>
      <c r="P5725" s="86">
        <v>100</v>
      </c>
      <c r="Q5725" s="109">
        <f t="array" ref="Q5725">INDEX(ราคาสิ่งปลูกสร้าง!$D$6:$CC$47,MATCH($L5725,ราคาสิ่งปลูกสร้าง!$B$6:$B$45,0),MATCH($O$4,ราคาสิ่งปลูกสร้าง!$D$5:$CC$5,0))</f>
        <v>0</v>
      </c>
      <c r="R5725" s="109">
        <f t="shared" si="967"/>
        <v>0</v>
      </c>
      <c r="S5725" s="90">
        <v>0</v>
      </c>
      <c r="T5725" s="90">
        <f t="array" ref="T5725">INDEX(ค่าเสื่อมสิ่งปลูกสร้าง!$A$5:$D$105,MATCH($S5725,ค่าเสื่อมสิ่งปลูกสร้าง!$A$5:$A$105,0),MATCH($M5725,ค่าเสื่อมสิ่งปลูกสร้าง!$A$3:$D$3))</f>
        <v>0</v>
      </c>
      <c r="U5725" s="109">
        <f t="shared" si="962"/>
        <v>0</v>
      </c>
      <c r="V5725" s="110">
        <f t="shared" si="963"/>
        <v>16000</v>
      </c>
      <c r="W5725" s="110">
        <f t="shared" si="964"/>
        <v>16000</v>
      </c>
      <c r="X5725" s="110">
        <v>0</v>
      </c>
      <c r="Y5725" s="110">
        <f t="shared" si="965"/>
        <v>16000</v>
      </c>
      <c r="Z5725" s="104">
        <v>0.01</v>
      </c>
      <c r="AA5725" s="131">
        <f t="shared" si="966"/>
        <v>1.6</v>
      </c>
      <c r="AB5725" s="112"/>
      <c r="AC5725" s="112" t="s">
        <v>56</v>
      </c>
      <c r="AD5725" s="96" t="s">
        <v>494</v>
      </c>
    </row>
    <row r="5726" spans="1:30" s="70" customFormat="1" ht="24" customHeight="1" x14ac:dyDescent="0.55000000000000004">
      <c r="A5726" s="86">
        <v>5199</v>
      </c>
      <c r="B5726" s="104" t="s">
        <v>28</v>
      </c>
      <c r="C5726" s="86">
        <v>51525</v>
      </c>
      <c r="D5726" s="104">
        <v>0</v>
      </c>
      <c r="E5726" s="104">
        <v>0</v>
      </c>
      <c r="F5726" s="104">
        <v>20</v>
      </c>
      <c r="G5726" s="104">
        <v>1</v>
      </c>
      <c r="H5726" s="113">
        <f t="shared" si="960"/>
        <v>20</v>
      </c>
      <c r="I5726" s="105">
        <f t="array" ref="I5726">INDEX(ราคาที่ดิน!$B:$C,MATCH($C5726,ราคาที่ดิน!$A:$A,0),MATCH($B5726,ราคาที่ดิน!$B$1:$C$1,0))</f>
        <v>800</v>
      </c>
      <c r="J5726" s="105">
        <f t="shared" si="961"/>
        <v>16000</v>
      </c>
      <c r="K5726" s="86"/>
      <c r="L5726" s="106"/>
      <c r="M5726" s="107"/>
      <c r="N5726" s="107"/>
      <c r="O5726" s="108"/>
      <c r="P5726" s="86">
        <v>100</v>
      </c>
      <c r="Q5726" s="109">
        <f t="array" ref="Q5726">INDEX(ราคาสิ่งปลูกสร้าง!$D$6:$CC$47,MATCH($L5726,ราคาสิ่งปลูกสร้าง!$B$6:$B$45,0),MATCH($O$4,ราคาสิ่งปลูกสร้าง!$D$5:$CC$5,0))</f>
        <v>0</v>
      </c>
      <c r="R5726" s="109">
        <f t="shared" si="967"/>
        <v>0</v>
      </c>
      <c r="S5726" s="90">
        <v>0</v>
      </c>
      <c r="T5726" s="90">
        <f t="array" ref="T5726">INDEX(ค่าเสื่อมสิ่งปลูกสร้าง!$A$5:$D$105,MATCH($S5726,ค่าเสื่อมสิ่งปลูกสร้าง!$A$5:$A$105,0),MATCH($M5726,ค่าเสื่อมสิ่งปลูกสร้าง!$A$3:$D$3))</f>
        <v>0</v>
      </c>
      <c r="U5726" s="109">
        <f t="shared" si="962"/>
        <v>0</v>
      </c>
      <c r="V5726" s="110">
        <f t="shared" si="963"/>
        <v>16000</v>
      </c>
      <c r="W5726" s="110">
        <f t="shared" si="964"/>
        <v>16000</v>
      </c>
      <c r="X5726" s="110">
        <v>0</v>
      </c>
      <c r="Y5726" s="110">
        <f t="shared" si="965"/>
        <v>16000</v>
      </c>
      <c r="Z5726" s="104">
        <v>0.01</v>
      </c>
      <c r="AA5726" s="131">
        <f t="shared" si="966"/>
        <v>1.6</v>
      </c>
      <c r="AB5726" s="112"/>
      <c r="AC5726" s="112" t="s">
        <v>56</v>
      </c>
      <c r="AD5726" s="96" t="s">
        <v>494</v>
      </c>
    </row>
    <row r="5727" spans="1:30" s="70" customFormat="1" ht="24" customHeight="1" x14ac:dyDescent="0.55000000000000004">
      <c r="A5727" s="86">
        <v>5200</v>
      </c>
      <c r="B5727" s="104" t="s">
        <v>28</v>
      </c>
      <c r="C5727" s="86">
        <v>51526</v>
      </c>
      <c r="D5727" s="104">
        <v>0</v>
      </c>
      <c r="E5727" s="104">
        <v>0</v>
      </c>
      <c r="F5727" s="104">
        <v>20</v>
      </c>
      <c r="G5727" s="104">
        <v>1</v>
      </c>
      <c r="H5727" s="113">
        <f t="shared" si="960"/>
        <v>20</v>
      </c>
      <c r="I5727" s="105">
        <f t="array" ref="I5727">INDEX(ราคาที่ดิน!$B:$C,MATCH($C5727,ราคาที่ดิน!$A:$A,0),MATCH($B5727,ราคาที่ดิน!$B$1:$C$1,0))</f>
        <v>800</v>
      </c>
      <c r="J5727" s="105">
        <f t="shared" si="961"/>
        <v>16000</v>
      </c>
      <c r="K5727" s="86"/>
      <c r="L5727" s="106"/>
      <c r="M5727" s="107"/>
      <c r="N5727" s="107"/>
      <c r="O5727" s="108"/>
      <c r="P5727" s="86">
        <v>100</v>
      </c>
      <c r="Q5727" s="109">
        <f t="array" ref="Q5727">INDEX(ราคาสิ่งปลูกสร้าง!$D$6:$CC$47,MATCH($L5727,ราคาสิ่งปลูกสร้าง!$B$6:$B$45,0),MATCH($O$4,ราคาสิ่งปลูกสร้าง!$D$5:$CC$5,0))</f>
        <v>0</v>
      </c>
      <c r="R5727" s="109">
        <f t="shared" si="967"/>
        <v>0</v>
      </c>
      <c r="S5727" s="90">
        <v>0</v>
      </c>
      <c r="T5727" s="90">
        <f t="array" ref="T5727">INDEX(ค่าเสื่อมสิ่งปลูกสร้าง!$A$5:$D$105,MATCH($S5727,ค่าเสื่อมสิ่งปลูกสร้าง!$A$5:$A$105,0),MATCH($M5727,ค่าเสื่อมสิ่งปลูกสร้าง!$A$3:$D$3))</f>
        <v>0</v>
      </c>
      <c r="U5727" s="109">
        <f t="shared" si="962"/>
        <v>0</v>
      </c>
      <c r="V5727" s="110">
        <f t="shared" si="963"/>
        <v>16000</v>
      </c>
      <c r="W5727" s="110">
        <f t="shared" si="964"/>
        <v>16000</v>
      </c>
      <c r="X5727" s="110">
        <v>0</v>
      </c>
      <c r="Y5727" s="110">
        <f t="shared" si="965"/>
        <v>16000</v>
      </c>
      <c r="Z5727" s="104">
        <v>0.01</v>
      </c>
      <c r="AA5727" s="131">
        <f t="shared" si="966"/>
        <v>1.6</v>
      </c>
      <c r="AB5727" s="112"/>
      <c r="AC5727" s="112" t="s">
        <v>56</v>
      </c>
      <c r="AD5727" s="96" t="s">
        <v>494</v>
      </c>
    </row>
    <row r="5728" spans="1:30" s="70" customFormat="1" ht="24" customHeight="1" x14ac:dyDescent="0.55000000000000004">
      <c r="A5728" s="86">
        <v>5201</v>
      </c>
      <c r="B5728" s="104" t="s">
        <v>28</v>
      </c>
      <c r="C5728" s="86">
        <v>51527</v>
      </c>
      <c r="D5728" s="104">
        <v>0</v>
      </c>
      <c r="E5728" s="104">
        <v>0</v>
      </c>
      <c r="F5728" s="104">
        <v>20</v>
      </c>
      <c r="G5728" s="104">
        <v>1</v>
      </c>
      <c r="H5728" s="113">
        <f t="shared" si="960"/>
        <v>20</v>
      </c>
      <c r="I5728" s="105">
        <f t="array" ref="I5728">INDEX(ราคาที่ดิน!$B:$C,MATCH($C5728,ราคาที่ดิน!$A:$A,0),MATCH($B5728,ราคาที่ดิน!$B$1:$C$1,0))</f>
        <v>800</v>
      </c>
      <c r="J5728" s="105">
        <f t="shared" si="961"/>
        <v>16000</v>
      </c>
      <c r="K5728" s="86"/>
      <c r="L5728" s="106"/>
      <c r="M5728" s="107"/>
      <c r="N5728" s="107"/>
      <c r="O5728" s="108"/>
      <c r="P5728" s="86">
        <v>100</v>
      </c>
      <c r="Q5728" s="109">
        <f t="array" ref="Q5728">INDEX(ราคาสิ่งปลูกสร้าง!$D$6:$CC$47,MATCH($L5728,ราคาสิ่งปลูกสร้าง!$B$6:$B$45,0),MATCH($O$4,ราคาสิ่งปลูกสร้าง!$D$5:$CC$5,0))</f>
        <v>0</v>
      </c>
      <c r="R5728" s="109">
        <f t="shared" si="967"/>
        <v>0</v>
      </c>
      <c r="S5728" s="90">
        <v>0</v>
      </c>
      <c r="T5728" s="90">
        <f t="array" ref="T5728">INDEX(ค่าเสื่อมสิ่งปลูกสร้าง!$A$5:$D$105,MATCH($S5728,ค่าเสื่อมสิ่งปลูกสร้าง!$A$5:$A$105,0),MATCH($M5728,ค่าเสื่อมสิ่งปลูกสร้าง!$A$3:$D$3))</f>
        <v>0</v>
      </c>
      <c r="U5728" s="109">
        <f t="shared" si="962"/>
        <v>0</v>
      </c>
      <c r="V5728" s="110">
        <f t="shared" si="963"/>
        <v>16000</v>
      </c>
      <c r="W5728" s="110">
        <f t="shared" si="964"/>
        <v>16000</v>
      </c>
      <c r="X5728" s="110">
        <v>0</v>
      </c>
      <c r="Y5728" s="110">
        <f t="shared" si="965"/>
        <v>16000</v>
      </c>
      <c r="Z5728" s="104">
        <v>0.01</v>
      </c>
      <c r="AA5728" s="131">
        <f t="shared" si="966"/>
        <v>1.6</v>
      </c>
      <c r="AB5728" s="112"/>
      <c r="AC5728" s="112" t="s">
        <v>56</v>
      </c>
      <c r="AD5728" s="96" t="s">
        <v>494</v>
      </c>
    </row>
    <row r="5729" spans="1:30" s="70" customFormat="1" ht="24" customHeight="1" x14ac:dyDescent="0.55000000000000004">
      <c r="A5729" s="86">
        <v>5202</v>
      </c>
      <c r="B5729" s="104" t="s">
        <v>28</v>
      </c>
      <c r="C5729" s="86">
        <v>51528</v>
      </c>
      <c r="D5729" s="104">
        <v>0</v>
      </c>
      <c r="E5729" s="104">
        <v>0</v>
      </c>
      <c r="F5729" s="104">
        <v>20</v>
      </c>
      <c r="G5729" s="104">
        <v>1</v>
      </c>
      <c r="H5729" s="113">
        <f t="shared" si="960"/>
        <v>20</v>
      </c>
      <c r="I5729" s="105">
        <f t="array" ref="I5729">INDEX(ราคาที่ดิน!$B:$C,MATCH($C5729,ราคาที่ดิน!$A:$A,0),MATCH($B5729,ราคาที่ดิน!$B$1:$C$1,0))</f>
        <v>800</v>
      </c>
      <c r="J5729" s="105">
        <f t="shared" si="961"/>
        <v>16000</v>
      </c>
      <c r="K5729" s="86"/>
      <c r="L5729" s="106"/>
      <c r="M5729" s="107"/>
      <c r="N5729" s="107"/>
      <c r="O5729" s="108"/>
      <c r="P5729" s="86">
        <v>100</v>
      </c>
      <c r="Q5729" s="109">
        <f t="array" ref="Q5729">INDEX(ราคาสิ่งปลูกสร้าง!$D$6:$CC$47,MATCH($L5729,ราคาสิ่งปลูกสร้าง!$B$6:$B$45,0),MATCH($O$4,ราคาสิ่งปลูกสร้าง!$D$5:$CC$5,0))</f>
        <v>0</v>
      </c>
      <c r="R5729" s="109">
        <f t="shared" si="967"/>
        <v>0</v>
      </c>
      <c r="S5729" s="90">
        <v>0</v>
      </c>
      <c r="T5729" s="90">
        <f t="array" ref="T5729">INDEX(ค่าเสื่อมสิ่งปลูกสร้าง!$A$5:$D$105,MATCH($S5729,ค่าเสื่อมสิ่งปลูกสร้าง!$A$5:$A$105,0),MATCH($M5729,ค่าเสื่อมสิ่งปลูกสร้าง!$A$3:$D$3))</f>
        <v>0</v>
      </c>
      <c r="U5729" s="109">
        <f t="shared" si="962"/>
        <v>0</v>
      </c>
      <c r="V5729" s="110">
        <f t="shared" si="963"/>
        <v>16000</v>
      </c>
      <c r="W5729" s="110">
        <f t="shared" si="964"/>
        <v>16000</v>
      </c>
      <c r="X5729" s="110">
        <v>0</v>
      </c>
      <c r="Y5729" s="110">
        <f t="shared" si="965"/>
        <v>16000</v>
      </c>
      <c r="Z5729" s="104">
        <v>0.01</v>
      </c>
      <c r="AA5729" s="131">
        <f t="shared" si="966"/>
        <v>1.6</v>
      </c>
      <c r="AB5729" s="112"/>
      <c r="AC5729" s="112" t="s">
        <v>56</v>
      </c>
      <c r="AD5729" s="96" t="s">
        <v>494</v>
      </c>
    </row>
    <row r="5730" spans="1:30" s="70" customFormat="1" ht="24" customHeight="1" x14ac:dyDescent="0.55000000000000004">
      <c r="A5730" s="86">
        <v>5203</v>
      </c>
      <c r="B5730" s="104" t="s">
        <v>28</v>
      </c>
      <c r="C5730" s="86">
        <v>51529</v>
      </c>
      <c r="D5730" s="104">
        <v>0</v>
      </c>
      <c r="E5730" s="104">
        <v>0</v>
      </c>
      <c r="F5730" s="104">
        <v>20</v>
      </c>
      <c r="G5730" s="104">
        <v>1</v>
      </c>
      <c r="H5730" s="113">
        <f t="shared" si="960"/>
        <v>20</v>
      </c>
      <c r="I5730" s="105">
        <f t="array" ref="I5730">INDEX(ราคาที่ดิน!$B:$C,MATCH($C5730,ราคาที่ดิน!$A:$A,0),MATCH($B5730,ราคาที่ดิน!$B$1:$C$1,0))</f>
        <v>800</v>
      </c>
      <c r="J5730" s="105">
        <f t="shared" si="961"/>
        <v>16000</v>
      </c>
      <c r="K5730" s="86"/>
      <c r="L5730" s="106"/>
      <c r="M5730" s="107"/>
      <c r="N5730" s="107"/>
      <c r="O5730" s="108"/>
      <c r="P5730" s="86">
        <v>100</v>
      </c>
      <c r="Q5730" s="109">
        <f t="array" ref="Q5730">INDEX(ราคาสิ่งปลูกสร้าง!$D$6:$CC$47,MATCH($L5730,ราคาสิ่งปลูกสร้าง!$B$6:$B$45,0),MATCH($O$4,ราคาสิ่งปลูกสร้าง!$D$5:$CC$5,0))</f>
        <v>0</v>
      </c>
      <c r="R5730" s="109">
        <f t="shared" si="967"/>
        <v>0</v>
      </c>
      <c r="S5730" s="90">
        <v>0</v>
      </c>
      <c r="T5730" s="90">
        <f t="array" ref="T5730">INDEX(ค่าเสื่อมสิ่งปลูกสร้าง!$A$5:$D$105,MATCH($S5730,ค่าเสื่อมสิ่งปลูกสร้าง!$A$5:$A$105,0),MATCH($M5730,ค่าเสื่อมสิ่งปลูกสร้าง!$A$3:$D$3))</f>
        <v>0</v>
      </c>
      <c r="U5730" s="109">
        <f t="shared" si="962"/>
        <v>0</v>
      </c>
      <c r="V5730" s="110">
        <f t="shared" si="963"/>
        <v>16000</v>
      </c>
      <c r="W5730" s="110">
        <f t="shared" si="964"/>
        <v>16000</v>
      </c>
      <c r="X5730" s="110">
        <v>0</v>
      </c>
      <c r="Y5730" s="110">
        <f t="shared" si="965"/>
        <v>16000</v>
      </c>
      <c r="Z5730" s="104">
        <v>0.01</v>
      </c>
      <c r="AA5730" s="131">
        <f t="shared" si="966"/>
        <v>1.6</v>
      </c>
      <c r="AB5730" s="112"/>
      <c r="AC5730" s="112" t="s">
        <v>56</v>
      </c>
      <c r="AD5730" s="96" t="s">
        <v>494</v>
      </c>
    </row>
    <row r="5731" spans="1:30" s="70" customFormat="1" ht="24" customHeight="1" x14ac:dyDescent="0.55000000000000004">
      <c r="A5731" s="86">
        <v>5204</v>
      </c>
      <c r="B5731" s="104" t="s">
        <v>28</v>
      </c>
      <c r="C5731" s="86">
        <v>51530</v>
      </c>
      <c r="D5731" s="104">
        <v>0</v>
      </c>
      <c r="E5731" s="104">
        <v>0</v>
      </c>
      <c r="F5731" s="104">
        <v>20</v>
      </c>
      <c r="G5731" s="104">
        <v>1</v>
      </c>
      <c r="H5731" s="113">
        <f t="shared" si="960"/>
        <v>20</v>
      </c>
      <c r="I5731" s="105">
        <f t="array" ref="I5731">INDEX(ราคาที่ดิน!$B:$C,MATCH($C5731,ราคาที่ดิน!$A:$A,0),MATCH($B5731,ราคาที่ดิน!$B$1:$C$1,0))</f>
        <v>800</v>
      </c>
      <c r="J5731" s="105">
        <f t="shared" si="961"/>
        <v>16000</v>
      </c>
      <c r="K5731" s="86"/>
      <c r="L5731" s="106"/>
      <c r="M5731" s="107"/>
      <c r="N5731" s="107"/>
      <c r="O5731" s="108"/>
      <c r="P5731" s="86">
        <v>100</v>
      </c>
      <c r="Q5731" s="109">
        <f t="array" ref="Q5731">INDEX(ราคาสิ่งปลูกสร้าง!$D$6:$CC$47,MATCH($L5731,ราคาสิ่งปลูกสร้าง!$B$6:$B$45,0),MATCH($O$4,ราคาสิ่งปลูกสร้าง!$D$5:$CC$5,0))</f>
        <v>0</v>
      </c>
      <c r="R5731" s="109">
        <f t="shared" si="967"/>
        <v>0</v>
      </c>
      <c r="S5731" s="90">
        <v>0</v>
      </c>
      <c r="T5731" s="90">
        <f t="array" ref="T5731">INDEX(ค่าเสื่อมสิ่งปลูกสร้าง!$A$5:$D$105,MATCH($S5731,ค่าเสื่อมสิ่งปลูกสร้าง!$A$5:$A$105,0),MATCH($M5731,ค่าเสื่อมสิ่งปลูกสร้าง!$A$3:$D$3))</f>
        <v>0</v>
      </c>
      <c r="U5731" s="109">
        <f t="shared" si="962"/>
        <v>0</v>
      </c>
      <c r="V5731" s="110">
        <f t="shared" si="963"/>
        <v>16000</v>
      </c>
      <c r="W5731" s="110">
        <f t="shared" si="964"/>
        <v>16000</v>
      </c>
      <c r="X5731" s="110">
        <v>0</v>
      </c>
      <c r="Y5731" s="110">
        <f t="shared" si="965"/>
        <v>16000</v>
      </c>
      <c r="Z5731" s="104">
        <v>0.01</v>
      </c>
      <c r="AA5731" s="131">
        <f t="shared" si="966"/>
        <v>1.6</v>
      </c>
      <c r="AB5731" s="112"/>
      <c r="AC5731" s="112" t="s">
        <v>56</v>
      </c>
      <c r="AD5731" s="96" t="s">
        <v>494</v>
      </c>
    </row>
    <row r="5732" spans="1:30" s="70" customFormat="1" ht="24" customHeight="1" x14ac:dyDescent="0.55000000000000004">
      <c r="A5732" s="86">
        <v>5205</v>
      </c>
      <c r="B5732" s="104" t="s">
        <v>28</v>
      </c>
      <c r="C5732" s="86">
        <v>51531</v>
      </c>
      <c r="D5732" s="104">
        <v>0</v>
      </c>
      <c r="E5732" s="104">
        <v>0</v>
      </c>
      <c r="F5732" s="104">
        <v>20</v>
      </c>
      <c r="G5732" s="104">
        <v>1</v>
      </c>
      <c r="H5732" s="113">
        <f t="shared" si="960"/>
        <v>20</v>
      </c>
      <c r="I5732" s="105">
        <f t="array" ref="I5732">INDEX(ราคาที่ดิน!$B:$C,MATCH($C5732,ราคาที่ดิน!$A:$A,0),MATCH($B5732,ราคาที่ดิน!$B$1:$C$1,0))</f>
        <v>800</v>
      </c>
      <c r="J5732" s="105">
        <f t="shared" si="961"/>
        <v>16000</v>
      </c>
      <c r="K5732" s="86"/>
      <c r="L5732" s="106"/>
      <c r="M5732" s="107"/>
      <c r="N5732" s="107"/>
      <c r="O5732" s="108"/>
      <c r="P5732" s="86">
        <v>100</v>
      </c>
      <c r="Q5732" s="109">
        <f t="array" ref="Q5732">INDEX(ราคาสิ่งปลูกสร้าง!$D$6:$CC$47,MATCH($L5732,ราคาสิ่งปลูกสร้าง!$B$6:$B$45,0),MATCH($O$4,ราคาสิ่งปลูกสร้าง!$D$5:$CC$5,0))</f>
        <v>0</v>
      </c>
      <c r="R5732" s="109">
        <f t="shared" si="967"/>
        <v>0</v>
      </c>
      <c r="S5732" s="90">
        <v>0</v>
      </c>
      <c r="T5732" s="90">
        <f t="array" ref="T5732">INDEX(ค่าเสื่อมสิ่งปลูกสร้าง!$A$5:$D$105,MATCH($S5732,ค่าเสื่อมสิ่งปลูกสร้าง!$A$5:$A$105,0),MATCH($M5732,ค่าเสื่อมสิ่งปลูกสร้าง!$A$3:$D$3))</f>
        <v>0</v>
      </c>
      <c r="U5732" s="109">
        <f t="shared" si="962"/>
        <v>0</v>
      </c>
      <c r="V5732" s="110">
        <f t="shared" si="963"/>
        <v>16000</v>
      </c>
      <c r="W5732" s="110">
        <f t="shared" si="964"/>
        <v>16000</v>
      </c>
      <c r="X5732" s="110">
        <v>0</v>
      </c>
      <c r="Y5732" s="110">
        <f t="shared" si="965"/>
        <v>16000</v>
      </c>
      <c r="Z5732" s="104">
        <v>0.01</v>
      </c>
      <c r="AA5732" s="131">
        <f t="shared" si="966"/>
        <v>1.6</v>
      </c>
      <c r="AB5732" s="112"/>
      <c r="AC5732" s="112" t="s">
        <v>56</v>
      </c>
      <c r="AD5732" s="96" t="s">
        <v>494</v>
      </c>
    </row>
    <row r="5733" spans="1:30" s="70" customFormat="1" ht="24" customHeight="1" x14ac:dyDescent="0.55000000000000004">
      <c r="A5733" s="86">
        <v>5206</v>
      </c>
      <c r="B5733" s="104" t="s">
        <v>28</v>
      </c>
      <c r="C5733" s="86">
        <v>51532</v>
      </c>
      <c r="D5733" s="104">
        <v>0</v>
      </c>
      <c r="E5733" s="104">
        <v>0</v>
      </c>
      <c r="F5733" s="104">
        <v>20</v>
      </c>
      <c r="G5733" s="104">
        <v>1</v>
      </c>
      <c r="H5733" s="113">
        <f t="shared" si="960"/>
        <v>20</v>
      </c>
      <c r="I5733" s="105">
        <f t="array" ref="I5733">INDEX(ราคาที่ดิน!$B:$C,MATCH($C5733,ราคาที่ดิน!$A:$A,0),MATCH($B5733,ราคาที่ดิน!$B$1:$C$1,0))</f>
        <v>800</v>
      </c>
      <c r="J5733" s="105">
        <f t="shared" si="961"/>
        <v>16000</v>
      </c>
      <c r="K5733" s="86"/>
      <c r="L5733" s="106"/>
      <c r="M5733" s="107"/>
      <c r="N5733" s="107"/>
      <c r="O5733" s="108"/>
      <c r="P5733" s="86">
        <v>100</v>
      </c>
      <c r="Q5733" s="109">
        <f t="array" ref="Q5733">INDEX(ราคาสิ่งปลูกสร้าง!$D$6:$CC$47,MATCH($L5733,ราคาสิ่งปลูกสร้าง!$B$6:$B$45,0),MATCH($O$4,ราคาสิ่งปลูกสร้าง!$D$5:$CC$5,0))</f>
        <v>0</v>
      </c>
      <c r="R5733" s="109">
        <f t="shared" si="967"/>
        <v>0</v>
      </c>
      <c r="S5733" s="90">
        <v>0</v>
      </c>
      <c r="T5733" s="90">
        <f t="array" ref="T5733">INDEX(ค่าเสื่อมสิ่งปลูกสร้าง!$A$5:$D$105,MATCH($S5733,ค่าเสื่อมสิ่งปลูกสร้าง!$A$5:$A$105,0),MATCH($M5733,ค่าเสื่อมสิ่งปลูกสร้าง!$A$3:$D$3))</f>
        <v>0</v>
      </c>
      <c r="U5733" s="109">
        <f t="shared" si="962"/>
        <v>0</v>
      </c>
      <c r="V5733" s="110">
        <f t="shared" si="963"/>
        <v>16000</v>
      </c>
      <c r="W5733" s="110">
        <f t="shared" si="964"/>
        <v>16000</v>
      </c>
      <c r="X5733" s="110">
        <v>0</v>
      </c>
      <c r="Y5733" s="110">
        <f t="shared" si="965"/>
        <v>16000</v>
      </c>
      <c r="Z5733" s="104">
        <v>0.01</v>
      </c>
      <c r="AA5733" s="131">
        <f t="shared" si="966"/>
        <v>1.6</v>
      </c>
      <c r="AB5733" s="112"/>
      <c r="AC5733" s="112" t="s">
        <v>56</v>
      </c>
      <c r="AD5733" s="96" t="s">
        <v>494</v>
      </c>
    </row>
    <row r="5734" spans="1:30" s="70" customFormat="1" ht="24" customHeight="1" x14ac:dyDescent="0.55000000000000004">
      <c r="A5734" s="86">
        <v>5207</v>
      </c>
      <c r="B5734" s="104" t="s">
        <v>28</v>
      </c>
      <c r="C5734" s="86">
        <v>51533</v>
      </c>
      <c r="D5734" s="104">
        <v>0</v>
      </c>
      <c r="E5734" s="104">
        <v>0</v>
      </c>
      <c r="F5734" s="104">
        <v>20</v>
      </c>
      <c r="G5734" s="104">
        <v>1</v>
      </c>
      <c r="H5734" s="113">
        <f t="shared" si="960"/>
        <v>20</v>
      </c>
      <c r="I5734" s="105">
        <f t="array" ref="I5734">INDEX(ราคาที่ดิน!$B:$C,MATCH($C5734,ราคาที่ดิน!$A:$A,0),MATCH($B5734,ราคาที่ดิน!$B$1:$C$1,0))</f>
        <v>800</v>
      </c>
      <c r="J5734" s="105">
        <f t="shared" si="961"/>
        <v>16000</v>
      </c>
      <c r="K5734" s="86"/>
      <c r="L5734" s="106"/>
      <c r="M5734" s="107"/>
      <c r="N5734" s="107"/>
      <c r="O5734" s="108"/>
      <c r="P5734" s="86">
        <v>100</v>
      </c>
      <c r="Q5734" s="109">
        <f t="array" ref="Q5734">INDEX(ราคาสิ่งปลูกสร้าง!$D$6:$CC$47,MATCH($L5734,ราคาสิ่งปลูกสร้าง!$B$6:$B$45,0),MATCH($O$4,ราคาสิ่งปลูกสร้าง!$D$5:$CC$5,0))</f>
        <v>0</v>
      </c>
      <c r="R5734" s="109">
        <f t="shared" si="967"/>
        <v>0</v>
      </c>
      <c r="S5734" s="90">
        <v>0</v>
      </c>
      <c r="T5734" s="90">
        <f t="array" ref="T5734">INDEX(ค่าเสื่อมสิ่งปลูกสร้าง!$A$5:$D$105,MATCH($S5734,ค่าเสื่อมสิ่งปลูกสร้าง!$A$5:$A$105,0),MATCH($M5734,ค่าเสื่อมสิ่งปลูกสร้าง!$A$3:$D$3))</f>
        <v>0</v>
      </c>
      <c r="U5734" s="109">
        <f t="shared" si="962"/>
        <v>0</v>
      </c>
      <c r="V5734" s="110">
        <f t="shared" si="963"/>
        <v>16000</v>
      </c>
      <c r="W5734" s="110">
        <f t="shared" si="964"/>
        <v>16000</v>
      </c>
      <c r="X5734" s="110">
        <v>0</v>
      </c>
      <c r="Y5734" s="110">
        <f t="shared" si="965"/>
        <v>16000</v>
      </c>
      <c r="Z5734" s="104">
        <v>0.01</v>
      </c>
      <c r="AA5734" s="131">
        <f t="shared" si="966"/>
        <v>1.6</v>
      </c>
      <c r="AB5734" s="112"/>
      <c r="AC5734" s="112" t="s">
        <v>56</v>
      </c>
      <c r="AD5734" s="96" t="s">
        <v>494</v>
      </c>
    </row>
    <row r="5735" spans="1:30" s="70" customFormat="1" ht="24" customHeight="1" x14ac:dyDescent="0.55000000000000004">
      <c r="A5735" s="86">
        <v>5208</v>
      </c>
      <c r="B5735" s="104" t="s">
        <v>28</v>
      </c>
      <c r="C5735" s="86">
        <v>51534</v>
      </c>
      <c r="D5735" s="104">
        <v>0</v>
      </c>
      <c r="E5735" s="104">
        <v>0</v>
      </c>
      <c r="F5735" s="104">
        <v>20</v>
      </c>
      <c r="G5735" s="104">
        <v>1</v>
      </c>
      <c r="H5735" s="113">
        <f t="shared" si="960"/>
        <v>20</v>
      </c>
      <c r="I5735" s="105">
        <f t="array" ref="I5735">INDEX(ราคาที่ดิน!$B:$C,MATCH($C5735,ราคาที่ดิน!$A:$A,0),MATCH($B5735,ราคาที่ดิน!$B$1:$C$1,0))</f>
        <v>800</v>
      </c>
      <c r="J5735" s="105">
        <f t="shared" si="961"/>
        <v>16000</v>
      </c>
      <c r="K5735" s="86"/>
      <c r="L5735" s="106"/>
      <c r="M5735" s="107"/>
      <c r="N5735" s="107"/>
      <c r="O5735" s="108"/>
      <c r="P5735" s="86">
        <v>100</v>
      </c>
      <c r="Q5735" s="109">
        <f t="array" ref="Q5735">INDEX(ราคาสิ่งปลูกสร้าง!$D$6:$CC$47,MATCH($L5735,ราคาสิ่งปลูกสร้าง!$B$6:$B$45,0),MATCH($O$4,ราคาสิ่งปลูกสร้าง!$D$5:$CC$5,0))</f>
        <v>0</v>
      </c>
      <c r="R5735" s="109">
        <f t="shared" si="967"/>
        <v>0</v>
      </c>
      <c r="S5735" s="90">
        <v>0</v>
      </c>
      <c r="T5735" s="90">
        <f t="array" ref="T5735">INDEX(ค่าเสื่อมสิ่งปลูกสร้าง!$A$5:$D$105,MATCH($S5735,ค่าเสื่อมสิ่งปลูกสร้าง!$A$5:$A$105,0),MATCH($M5735,ค่าเสื่อมสิ่งปลูกสร้าง!$A$3:$D$3))</f>
        <v>0</v>
      </c>
      <c r="U5735" s="109">
        <f t="shared" si="962"/>
        <v>0</v>
      </c>
      <c r="V5735" s="110">
        <f t="shared" si="963"/>
        <v>16000</v>
      </c>
      <c r="W5735" s="110">
        <f t="shared" si="964"/>
        <v>16000</v>
      </c>
      <c r="X5735" s="110">
        <v>0</v>
      </c>
      <c r="Y5735" s="110">
        <f t="shared" si="965"/>
        <v>16000</v>
      </c>
      <c r="Z5735" s="104">
        <v>0.01</v>
      </c>
      <c r="AA5735" s="131">
        <f t="shared" si="966"/>
        <v>1.6</v>
      </c>
      <c r="AB5735" s="112"/>
      <c r="AC5735" s="112" t="s">
        <v>56</v>
      </c>
      <c r="AD5735" s="96" t="s">
        <v>494</v>
      </c>
    </row>
    <row r="5736" spans="1:30" s="70" customFormat="1" ht="24" customHeight="1" x14ac:dyDescent="0.55000000000000004">
      <c r="A5736" s="86">
        <v>5209</v>
      </c>
      <c r="B5736" s="104" t="s">
        <v>28</v>
      </c>
      <c r="C5736" s="86">
        <v>51535</v>
      </c>
      <c r="D5736" s="104">
        <v>0</v>
      </c>
      <c r="E5736" s="104">
        <v>0</v>
      </c>
      <c r="F5736" s="104">
        <v>20</v>
      </c>
      <c r="G5736" s="104">
        <v>1</v>
      </c>
      <c r="H5736" s="113">
        <f t="shared" si="960"/>
        <v>20</v>
      </c>
      <c r="I5736" s="105">
        <f t="array" ref="I5736">INDEX(ราคาที่ดิน!$B:$C,MATCH($C5736,ราคาที่ดิน!$A:$A,0),MATCH($B5736,ราคาที่ดิน!$B$1:$C$1,0))</f>
        <v>800</v>
      </c>
      <c r="J5736" s="105">
        <f t="shared" si="961"/>
        <v>16000</v>
      </c>
      <c r="K5736" s="86"/>
      <c r="L5736" s="106"/>
      <c r="M5736" s="107"/>
      <c r="N5736" s="107"/>
      <c r="O5736" s="108"/>
      <c r="P5736" s="86">
        <v>100</v>
      </c>
      <c r="Q5736" s="109">
        <f t="array" ref="Q5736">INDEX(ราคาสิ่งปลูกสร้าง!$D$6:$CC$47,MATCH($L5736,ราคาสิ่งปลูกสร้าง!$B$6:$B$45,0),MATCH($O$4,ราคาสิ่งปลูกสร้าง!$D$5:$CC$5,0))</f>
        <v>0</v>
      </c>
      <c r="R5736" s="109">
        <f t="shared" si="967"/>
        <v>0</v>
      </c>
      <c r="S5736" s="90">
        <v>0</v>
      </c>
      <c r="T5736" s="90">
        <f t="array" ref="T5736">INDEX(ค่าเสื่อมสิ่งปลูกสร้าง!$A$5:$D$105,MATCH($S5736,ค่าเสื่อมสิ่งปลูกสร้าง!$A$5:$A$105,0),MATCH($M5736,ค่าเสื่อมสิ่งปลูกสร้าง!$A$3:$D$3))</f>
        <v>0</v>
      </c>
      <c r="U5736" s="109">
        <f t="shared" si="962"/>
        <v>0</v>
      </c>
      <c r="V5736" s="110">
        <f t="shared" si="963"/>
        <v>16000</v>
      </c>
      <c r="W5736" s="110">
        <f t="shared" si="964"/>
        <v>16000</v>
      </c>
      <c r="X5736" s="110">
        <v>0</v>
      </c>
      <c r="Y5736" s="110">
        <f t="shared" si="965"/>
        <v>16000</v>
      </c>
      <c r="Z5736" s="104">
        <v>0.01</v>
      </c>
      <c r="AA5736" s="131">
        <f t="shared" si="966"/>
        <v>1.6</v>
      </c>
      <c r="AB5736" s="112"/>
      <c r="AC5736" s="112" t="s">
        <v>56</v>
      </c>
      <c r="AD5736" s="96" t="s">
        <v>494</v>
      </c>
    </row>
    <row r="5737" spans="1:30" s="70" customFormat="1" ht="24" customHeight="1" x14ac:dyDescent="0.55000000000000004">
      <c r="A5737" s="86">
        <v>5210</v>
      </c>
      <c r="B5737" s="104" t="s">
        <v>28</v>
      </c>
      <c r="C5737" s="86">
        <v>51536</v>
      </c>
      <c r="D5737" s="104">
        <v>0</v>
      </c>
      <c r="E5737" s="104">
        <v>0</v>
      </c>
      <c r="F5737" s="104">
        <v>20</v>
      </c>
      <c r="G5737" s="104">
        <v>1</v>
      </c>
      <c r="H5737" s="113">
        <f t="shared" si="960"/>
        <v>20</v>
      </c>
      <c r="I5737" s="105">
        <f t="array" ref="I5737">INDEX(ราคาที่ดิน!$B:$C,MATCH($C5737,ราคาที่ดิน!$A:$A,0),MATCH($B5737,ราคาที่ดิน!$B$1:$C$1,0))</f>
        <v>800</v>
      </c>
      <c r="J5737" s="105">
        <f t="shared" si="961"/>
        <v>16000</v>
      </c>
      <c r="K5737" s="86"/>
      <c r="L5737" s="106"/>
      <c r="M5737" s="107"/>
      <c r="N5737" s="107"/>
      <c r="O5737" s="108"/>
      <c r="P5737" s="86">
        <v>100</v>
      </c>
      <c r="Q5737" s="109">
        <f t="array" ref="Q5737">INDEX(ราคาสิ่งปลูกสร้าง!$D$6:$CC$47,MATCH($L5737,ราคาสิ่งปลูกสร้าง!$B$6:$B$45,0),MATCH($O$4,ราคาสิ่งปลูกสร้าง!$D$5:$CC$5,0))</f>
        <v>0</v>
      </c>
      <c r="R5737" s="109">
        <f t="shared" si="967"/>
        <v>0</v>
      </c>
      <c r="S5737" s="90">
        <v>0</v>
      </c>
      <c r="T5737" s="90">
        <f t="array" ref="T5737">INDEX(ค่าเสื่อมสิ่งปลูกสร้าง!$A$5:$D$105,MATCH($S5737,ค่าเสื่อมสิ่งปลูกสร้าง!$A$5:$A$105,0),MATCH($M5737,ค่าเสื่อมสิ่งปลูกสร้าง!$A$3:$D$3))</f>
        <v>0</v>
      </c>
      <c r="U5737" s="109">
        <f t="shared" si="962"/>
        <v>0</v>
      </c>
      <c r="V5737" s="110">
        <f t="shared" si="963"/>
        <v>16000</v>
      </c>
      <c r="W5737" s="110">
        <f t="shared" si="964"/>
        <v>16000</v>
      </c>
      <c r="X5737" s="110">
        <v>0</v>
      </c>
      <c r="Y5737" s="110">
        <f t="shared" si="965"/>
        <v>16000</v>
      </c>
      <c r="Z5737" s="104">
        <v>0.01</v>
      </c>
      <c r="AA5737" s="131">
        <f t="shared" si="966"/>
        <v>1.6</v>
      </c>
      <c r="AB5737" s="112"/>
      <c r="AC5737" s="112" t="s">
        <v>56</v>
      </c>
      <c r="AD5737" s="96" t="s">
        <v>494</v>
      </c>
    </row>
    <row r="5738" spans="1:30" s="70" customFormat="1" ht="24" customHeight="1" x14ac:dyDescent="0.55000000000000004">
      <c r="A5738" s="86">
        <v>5211</v>
      </c>
      <c r="B5738" s="104" t="s">
        <v>28</v>
      </c>
      <c r="C5738" s="86">
        <v>51537</v>
      </c>
      <c r="D5738" s="104">
        <v>0</v>
      </c>
      <c r="E5738" s="104">
        <v>0</v>
      </c>
      <c r="F5738" s="104">
        <v>20</v>
      </c>
      <c r="G5738" s="104">
        <v>1</v>
      </c>
      <c r="H5738" s="113">
        <f t="shared" si="960"/>
        <v>20</v>
      </c>
      <c r="I5738" s="105">
        <f t="array" ref="I5738">INDEX(ราคาที่ดิน!$B:$C,MATCH($C5738,ราคาที่ดิน!$A:$A,0),MATCH($B5738,ราคาที่ดิน!$B$1:$C$1,0))</f>
        <v>800</v>
      </c>
      <c r="J5738" s="105">
        <f t="shared" si="961"/>
        <v>16000</v>
      </c>
      <c r="K5738" s="86"/>
      <c r="L5738" s="106"/>
      <c r="M5738" s="107"/>
      <c r="N5738" s="107"/>
      <c r="O5738" s="108"/>
      <c r="P5738" s="86">
        <v>100</v>
      </c>
      <c r="Q5738" s="109">
        <f t="array" ref="Q5738">INDEX(ราคาสิ่งปลูกสร้าง!$D$6:$CC$47,MATCH($L5738,ราคาสิ่งปลูกสร้าง!$B$6:$B$45,0),MATCH($O$4,ราคาสิ่งปลูกสร้าง!$D$5:$CC$5,0))</f>
        <v>0</v>
      </c>
      <c r="R5738" s="109">
        <f t="shared" si="967"/>
        <v>0</v>
      </c>
      <c r="S5738" s="90">
        <v>0</v>
      </c>
      <c r="T5738" s="90">
        <f t="array" ref="T5738">INDEX(ค่าเสื่อมสิ่งปลูกสร้าง!$A$5:$D$105,MATCH($S5738,ค่าเสื่อมสิ่งปลูกสร้าง!$A$5:$A$105,0),MATCH($M5738,ค่าเสื่อมสิ่งปลูกสร้าง!$A$3:$D$3))</f>
        <v>0</v>
      </c>
      <c r="U5738" s="109">
        <f t="shared" si="962"/>
        <v>0</v>
      </c>
      <c r="V5738" s="110">
        <f t="shared" si="963"/>
        <v>16000</v>
      </c>
      <c r="W5738" s="110">
        <f t="shared" si="964"/>
        <v>16000</v>
      </c>
      <c r="X5738" s="110">
        <v>0</v>
      </c>
      <c r="Y5738" s="110">
        <f t="shared" si="965"/>
        <v>16000</v>
      </c>
      <c r="Z5738" s="104">
        <v>0.01</v>
      </c>
      <c r="AA5738" s="131">
        <f t="shared" si="966"/>
        <v>1.6</v>
      </c>
      <c r="AB5738" s="112"/>
      <c r="AC5738" s="112" t="s">
        <v>56</v>
      </c>
      <c r="AD5738" s="96" t="s">
        <v>494</v>
      </c>
    </row>
    <row r="5739" spans="1:30" s="70" customFormat="1" ht="24" customHeight="1" x14ac:dyDescent="0.55000000000000004">
      <c r="A5739" s="86">
        <v>5212</v>
      </c>
      <c r="B5739" s="104" t="s">
        <v>28</v>
      </c>
      <c r="C5739" s="86">
        <v>51538</v>
      </c>
      <c r="D5739" s="104">
        <v>0</v>
      </c>
      <c r="E5739" s="104">
        <v>0</v>
      </c>
      <c r="F5739" s="104">
        <v>20</v>
      </c>
      <c r="G5739" s="104">
        <v>1</v>
      </c>
      <c r="H5739" s="113">
        <f t="shared" si="960"/>
        <v>20</v>
      </c>
      <c r="I5739" s="105">
        <f t="array" ref="I5739">INDEX(ราคาที่ดิน!$B:$C,MATCH($C5739,ราคาที่ดิน!$A:$A,0),MATCH($B5739,ราคาที่ดิน!$B$1:$C$1,0))</f>
        <v>800</v>
      </c>
      <c r="J5739" s="105">
        <f t="shared" si="961"/>
        <v>16000</v>
      </c>
      <c r="K5739" s="86"/>
      <c r="L5739" s="106"/>
      <c r="M5739" s="107"/>
      <c r="N5739" s="107"/>
      <c r="O5739" s="108"/>
      <c r="P5739" s="86">
        <v>100</v>
      </c>
      <c r="Q5739" s="109">
        <f t="array" ref="Q5739">INDEX(ราคาสิ่งปลูกสร้าง!$D$6:$CC$47,MATCH($L5739,ราคาสิ่งปลูกสร้าง!$B$6:$B$45,0),MATCH($O$4,ราคาสิ่งปลูกสร้าง!$D$5:$CC$5,0))</f>
        <v>0</v>
      </c>
      <c r="R5739" s="109">
        <f t="shared" si="967"/>
        <v>0</v>
      </c>
      <c r="S5739" s="90">
        <v>0</v>
      </c>
      <c r="T5739" s="90">
        <f t="array" ref="T5739">INDEX(ค่าเสื่อมสิ่งปลูกสร้าง!$A$5:$D$105,MATCH($S5739,ค่าเสื่อมสิ่งปลูกสร้าง!$A$5:$A$105,0),MATCH($M5739,ค่าเสื่อมสิ่งปลูกสร้าง!$A$3:$D$3))</f>
        <v>0</v>
      </c>
      <c r="U5739" s="109">
        <f t="shared" si="962"/>
        <v>0</v>
      </c>
      <c r="V5739" s="110">
        <f t="shared" si="963"/>
        <v>16000</v>
      </c>
      <c r="W5739" s="110">
        <f t="shared" si="964"/>
        <v>16000</v>
      </c>
      <c r="X5739" s="110">
        <v>0</v>
      </c>
      <c r="Y5739" s="110">
        <f t="shared" si="965"/>
        <v>16000</v>
      </c>
      <c r="Z5739" s="104">
        <v>0.01</v>
      </c>
      <c r="AA5739" s="131">
        <f t="shared" si="966"/>
        <v>1.6</v>
      </c>
      <c r="AB5739" s="112"/>
      <c r="AC5739" s="112" t="s">
        <v>56</v>
      </c>
      <c r="AD5739" s="96" t="s">
        <v>494</v>
      </c>
    </row>
    <row r="5740" spans="1:30" s="70" customFormat="1" ht="24" customHeight="1" x14ac:dyDescent="0.55000000000000004">
      <c r="A5740" s="86">
        <v>5213</v>
      </c>
      <c r="B5740" s="104" t="s">
        <v>28</v>
      </c>
      <c r="C5740" s="86">
        <v>51539</v>
      </c>
      <c r="D5740" s="104">
        <v>0</v>
      </c>
      <c r="E5740" s="104">
        <v>0</v>
      </c>
      <c r="F5740" s="104">
        <v>20</v>
      </c>
      <c r="G5740" s="104">
        <v>1</v>
      </c>
      <c r="H5740" s="113">
        <f t="shared" si="960"/>
        <v>20</v>
      </c>
      <c r="I5740" s="105">
        <f t="array" ref="I5740">INDEX(ราคาที่ดิน!$B:$C,MATCH($C5740,ราคาที่ดิน!$A:$A,0),MATCH($B5740,ราคาที่ดิน!$B$1:$C$1,0))</f>
        <v>800</v>
      </c>
      <c r="J5740" s="105">
        <f t="shared" si="961"/>
        <v>16000</v>
      </c>
      <c r="K5740" s="86"/>
      <c r="L5740" s="106"/>
      <c r="M5740" s="107"/>
      <c r="N5740" s="107"/>
      <c r="O5740" s="108"/>
      <c r="P5740" s="86">
        <v>100</v>
      </c>
      <c r="Q5740" s="109">
        <f t="array" ref="Q5740">INDEX(ราคาสิ่งปลูกสร้าง!$D$6:$CC$47,MATCH($L5740,ราคาสิ่งปลูกสร้าง!$B$6:$B$45,0),MATCH($O$4,ราคาสิ่งปลูกสร้าง!$D$5:$CC$5,0))</f>
        <v>0</v>
      </c>
      <c r="R5740" s="109">
        <f t="shared" si="967"/>
        <v>0</v>
      </c>
      <c r="S5740" s="90">
        <v>0</v>
      </c>
      <c r="T5740" s="90">
        <f t="array" ref="T5740">INDEX(ค่าเสื่อมสิ่งปลูกสร้าง!$A$5:$D$105,MATCH($S5740,ค่าเสื่อมสิ่งปลูกสร้าง!$A$5:$A$105,0),MATCH($M5740,ค่าเสื่อมสิ่งปลูกสร้าง!$A$3:$D$3))</f>
        <v>0</v>
      </c>
      <c r="U5740" s="109">
        <f t="shared" si="962"/>
        <v>0</v>
      </c>
      <c r="V5740" s="110">
        <f t="shared" si="963"/>
        <v>16000</v>
      </c>
      <c r="W5740" s="110">
        <f t="shared" si="964"/>
        <v>16000</v>
      </c>
      <c r="X5740" s="110">
        <v>0</v>
      </c>
      <c r="Y5740" s="110">
        <f t="shared" si="965"/>
        <v>16000</v>
      </c>
      <c r="Z5740" s="104">
        <v>0.01</v>
      </c>
      <c r="AA5740" s="131">
        <f t="shared" si="966"/>
        <v>1.6</v>
      </c>
      <c r="AB5740" s="112"/>
      <c r="AC5740" s="112" t="s">
        <v>56</v>
      </c>
      <c r="AD5740" s="96" t="s">
        <v>494</v>
      </c>
    </row>
    <row r="5741" spans="1:30" s="70" customFormat="1" ht="24" customHeight="1" x14ac:dyDescent="0.55000000000000004">
      <c r="A5741" s="86">
        <v>5214</v>
      </c>
      <c r="B5741" s="104" t="s">
        <v>28</v>
      </c>
      <c r="C5741" s="86">
        <v>51540</v>
      </c>
      <c r="D5741" s="104">
        <v>0</v>
      </c>
      <c r="E5741" s="104">
        <v>0</v>
      </c>
      <c r="F5741" s="104">
        <v>20</v>
      </c>
      <c r="G5741" s="104">
        <v>1</v>
      </c>
      <c r="H5741" s="113">
        <f t="shared" si="960"/>
        <v>20</v>
      </c>
      <c r="I5741" s="105">
        <f t="array" ref="I5741">INDEX(ราคาที่ดิน!$B:$C,MATCH($C5741,ราคาที่ดิน!$A:$A,0),MATCH($B5741,ราคาที่ดิน!$B$1:$C$1,0))</f>
        <v>800</v>
      </c>
      <c r="J5741" s="105">
        <f t="shared" si="961"/>
        <v>16000</v>
      </c>
      <c r="K5741" s="86"/>
      <c r="L5741" s="106"/>
      <c r="M5741" s="107"/>
      <c r="N5741" s="107"/>
      <c r="O5741" s="108"/>
      <c r="P5741" s="86">
        <v>100</v>
      </c>
      <c r="Q5741" s="109">
        <f t="array" ref="Q5741">INDEX(ราคาสิ่งปลูกสร้าง!$D$6:$CC$47,MATCH($L5741,ราคาสิ่งปลูกสร้าง!$B$6:$B$45,0),MATCH($O$4,ราคาสิ่งปลูกสร้าง!$D$5:$CC$5,0))</f>
        <v>0</v>
      </c>
      <c r="R5741" s="109">
        <f t="shared" si="967"/>
        <v>0</v>
      </c>
      <c r="S5741" s="90">
        <v>0</v>
      </c>
      <c r="T5741" s="90">
        <f t="array" ref="T5741">INDEX(ค่าเสื่อมสิ่งปลูกสร้าง!$A$5:$D$105,MATCH($S5741,ค่าเสื่อมสิ่งปลูกสร้าง!$A$5:$A$105,0),MATCH($M5741,ค่าเสื่อมสิ่งปลูกสร้าง!$A$3:$D$3))</f>
        <v>0</v>
      </c>
      <c r="U5741" s="109">
        <f t="shared" si="962"/>
        <v>0</v>
      </c>
      <c r="V5741" s="110">
        <f t="shared" si="963"/>
        <v>16000</v>
      </c>
      <c r="W5741" s="110">
        <f t="shared" si="964"/>
        <v>16000</v>
      </c>
      <c r="X5741" s="110">
        <v>0</v>
      </c>
      <c r="Y5741" s="110">
        <f t="shared" si="965"/>
        <v>16000</v>
      </c>
      <c r="Z5741" s="104">
        <v>0.01</v>
      </c>
      <c r="AA5741" s="131">
        <f t="shared" si="966"/>
        <v>1.6</v>
      </c>
      <c r="AB5741" s="112"/>
      <c r="AC5741" s="112" t="s">
        <v>56</v>
      </c>
      <c r="AD5741" s="96" t="s">
        <v>494</v>
      </c>
    </row>
    <row r="5742" spans="1:30" s="70" customFormat="1" ht="24" customHeight="1" x14ac:dyDescent="0.55000000000000004">
      <c r="A5742" s="86">
        <v>5215</v>
      </c>
      <c r="B5742" s="104" t="s">
        <v>28</v>
      </c>
      <c r="C5742" s="86">
        <v>51541</v>
      </c>
      <c r="D5742" s="104">
        <v>0</v>
      </c>
      <c r="E5742" s="104">
        <v>0</v>
      </c>
      <c r="F5742" s="104">
        <v>20</v>
      </c>
      <c r="G5742" s="104">
        <v>1</v>
      </c>
      <c r="H5742" s="113">
        <f t="shared" si="960"/>
        <v>20</v>
      </c>
      <c r="I5742" s="105">
        <f t="array" ref="I5742">INDEX(ราคาที่ดิน!$B:$C,MATCH($C5742,ราคาที่ดิน!$A:$A,0),MATCH($B5742,ราคาที่ดิน!$B$1:$C$1,0))</f>
        <v>800</v>
      </c>
      <c r="J5742" s="105">
        <f t="shared" si="961"/>
        <v>16000</v>
      </c>
      <c r="K5742" s="86"/>
      <c r="L5742" s="106"/>
      <c r="M5742" s="107"/>
      <c r="N5742" s="107"/>
      <c r="O5742" s="108"/>
      <c r="P5742" s="86">
        <v>100</v>
      </c>
      <c r="Q5742" s="109">
        <f t="array" ref="Q5742">INDEX(ราคาสิ่งปลูกสร้าง!$D$6:$CC$47,MATCH($L5742,ราคาสิ่งปลูกสร้าง!$B$6:$B$45,0),MATCH($O$4,ราคาสิ่งปลูกสร้าง!$D$5:$CC$5,0))</f>
        <v>0</v>
      </c>
      <c r="R5742" s="109">
        <f t="shared" si="967"/>
        <v>0</v>
      </c>
      <c r="S5742" s="90">
        <v>0</v>
      </c>
      <c r="T5742" s="90">
        <f t="array" ref="T5742">INDEX(ค่าเสื่อมสิ่งปลูกสร้าง!$A$5:$D$105,MATCH($S5742,ค่าเสื่อมสิ่งปลูกสร้าง!$A$5:$A$105,0),MATCH($M5742,ค่าเสื่อมสิ่งปลูกสร้าง!$A$3:$D$3))</f>
        <v>0</v>
      </c>
      <c r="U5742" s="109">
        <f t="shared" si="962"/>
        <v>0</v>
      </c>
      <c r="V5742" s="110">
        <f t="shared" si="963"/>
        <v>16000</v>
      </c>
      <c r="W5742" s="110">
        <f t="shared" si="964"/>
        <v>16000</v>
      </c>
      <c r="X5742" s="110">
        <v>0</v>
      </c>
      <c r="Y5742" s="110">
        <f t="shared" si="965"/>
        <v>16000</v>
      </c>
      <c r="Z5742" s="104">
        <v>0.01</v>
      </c>
      <c r="AA5742" s="131">
        <f t="shared" si="966"/>
        <v>1.6</v>
      </c>
      <c r="AB5742" s="112"/>
      <c r="AC5742" s="112" t="s">
        <v>56</v>
      </c>
      <c r="AD5742" s="96" t="s">
        <v>494</v>
      </c>
    </row>
    <row r="5743" spans="1:30" s="70" customFormat="1" ht="24" customHeight="1" x14ac:dyDescent="0.55000000000000004">
      <c r="A5743" s="86">
        <v>5216</v>
      </c>
      <c r="B5743" s="104" t="s">
        <v>28</v>
      </c>
      <c r="C5743" s="86">
        <v>51542</v>
      </c>
      <c r="D5743" s="104">
        <v>0</v>
      </c>
      <c r="E5743" s="104">
        <v>0</v>
      </c>
      <c r="F5743" s="104">
        <v>20</v>
      </c>
      <c r="G5743" s="104">
        <v>1</v>
      </c>
      <c r="H5743" s="113">
        <f t="shared" ref="H5743:H5806" si="968">$D5743*400+$E5743*100+$F5743</f>
        <v>20</v>
      </c>
      <c r="I5743" s="105">
        <f t="array" ref="I5743">INDEX(ราคาที่ดิน!$B:$C,MATCH($C5743,ราคาที่ดิน!$A:$A,0),MATCH($B5743,ราคาที่ดิน!$B$1:$C$1,0))</f>
        <v>800</v>
      </c>
      <c r="J5743" s="105">
        <f t="shared" ref="J5743:J5806" si="969">$H5743*$I5743</f>
        <v>16000</v>
      </c>
      <c r="K5743" s="86"/>
      <c r="L5743" s="106"/>
      <c r="M5743" s="107"/>
      <c r="N5743" s="107"/>
      <c r="O5743" s="108"/>
      <c r="P5743" s="86">
        <v>100</v>
      </c>
      <c r="Q5743" s="109">
        <f t="array" ref="Q5743">INDEX(ราคาสิ่งปลูกสร้าง!$D$6:$CC$47,MATCH($L5743,ราคาสิ่งปลูกสร้าง!$B$6:$B$45,0),MATCH($O$4,ราคาสิ่งปลูกสร้าง!$D$5:$CC$5,0))</f>
        <v>0</v>
      </c>
      <c r="R5743" s="109">
        <f t="shared" si="967"/>
        <v>0</v>
      </c>
      <c r="S5743" s="90">
        <v>0</v>
      </c>
      <c r="T5743" s="90">
        <f t="array" ref="T5743">INDEX(ค่าเสื่อมสิ่งปลูกสร้าง!$A$5:$D$105,MATCH($S5743,ค่าเสื่อมสิ่งปลูกสร้าง!$A$5:$A$105,0),MATCH($M5743,ค่าเสื่อมสิ่งปลูกสร้าง!$A$3:$D$3))</f>
        <v>0</v>
      </c>
      <c r="U5743" s="109">
        <f t="shared" si="962"/>
        <v>0</v>
      </c>
      <c r="V5743" s="110">
        <f t="shared" si="963"/>
        <v>16000</v>
      </c>
      <c r="W5743" s="110">
        <f t="shared" si="964"/>
        <v>16000</v>
      </c>
      <c r="X5743" s="110">
        <v>0</v>
      </c>
      <c r="Y5743" s="110">
        <f t="shared" si="965"/>
        <v>16000</v>
      </c>
      <c r="Z5743" s="104">
        <v>0.01</v>
      </c>
      <c r="AA5743" s="131">
        <f t="shared" si="966"/>
        <v>1.6</v>
      </c>
      <c r="AB5743" s="112"/>
      <c r="AC5743" s="112" t="s">
        <v>56</v>
      </c>
      <c r="AD5743" s="96" t="s">
        <v>494</v>
      </c>
    </row>
    <row r="5744" spans="1:30" s="70" customFormat="1" ht="24" customHeight="1" x14ac:dyDescent="0.55000000000000004">
      <c r="A5744" s="86">
        <v>5217</v>
      </c>
      <c r="B5744" s="104" t="s">
        <v>28</v>
      </c>
      <c r="C5744" s="86">
        <v>51543</v>
      </c>
      <c r="D5744" s="104">
        <v>0</v>
      </c>
      <c r="E5744" s="104">
        <v>0</v>
      </c>
      <c r="F5744" s="104">
        <v>20</v>
      </c>
      <c r="G5744" s="104">
        <v>1</v>
      </c>
      <c r="H5744" s="113">
        <f t="shared" si="968"/>
        <v>20</v>
      </c>
      <c r="I5744" s="105">
        <f t="array" ref="I5744">INDEX(ราคาที่ดิน!$B:$C,MATCH($C5744,ราคาที่ดิน!$A:$A,0),MATCH($B5744,ราคาที่ดิน!$B$1:$C$1,0))</f>
        <v>800</v>
      </c>
      <c r="J5744" s="105">
        <f t="shared" si="969"/>
        <v>16000</v>
      </c>
      <c r="K5744" s="86"/>
      <c r="L5744" s="106"/>
      <c r="M5744" s="107"/>
      <c r="N5744" s="107"/>
      <c r="O5744" s="108"/>
      <c r="P5744" s="86">
        <v>100</v>
      </c>
      <c r="Q5744" s="109">
        <f t="array" ref="Q5744">INDEX(ราคาสิ่งปลูกสร้าง!$D$6:$CC$47,MATCH($L5744,ราคาสิ่งปลูกสร้าง!$B$6:$B$45,0),MATCH($O$4,ราคาสิ่งปลูกสร้าง!$D$5:$CC$5,0))</f>
        <v>0</v>
      </c>
      <c r="R5744" s="109">
        <f t="shared" si="967"/>
        <v>0</v>
      </c>
      <c r="S5744" s="90">
        <v>0</v>
      </c>
      <c r="T5744" s="90">
        <f t="array" ref="T5744">INDEX(ค่าเสื่อมสิ่งปลูกสร้าง!$A$5:$D$105,MATCH($S5744,ค่าเสื่อมสิ่งปลูกสร้าง!$A$5:$A$105,0),MATCH($M5744,ค่าเสื่อมสิ่งปลูกสร้าง!$A$3:$D$3))</f>
        <v>0</v>
      </c>
      <c r="U5744" s="109">
        <f t="shared" si="962"/>
        <v>0</v>
      </c>
      <c r="V5744" s="110">
        <f t="shared" si="963"/>
        <v>16000</v>
      </c>
      <c r="W5744" s="110">
        <f t="shared" si="964"/>
        <v>16000</v>
      </c>
      <c r="X5744" s="110">
        <v>0</v>
      </c>
      <c r="Y5744" s="110">
        <f t="shared" si="965"/>
        <v>16000</v>
      </c>
      <c r="Z5744" s="104">
        <v>0.01</v>
      </c>
      <c r="AA5744" s="131">
        <f t="shared" si="966"/>
        <v>1.6</v>
      </c>
      <c r="AB5744" s="112"/>
      <c r="AC5744" s="112" t="s">
        <v>56</v>
      </c>
      <c r="AD5744" s="96" t="s">
        <v>494</v>
      </c>
    </row>
    <row r="5745" spans="1:30" s="70" customFormat="1" ht="24" customHeight="1" x14ac:dyDescent="0.55000000000000004">
      <c r="A5745" s="86">
        <v>5218</v>
      </c>
      <c r="B5745" s="104" t="s">
        <v>28</v>
      </c>
      <c r="C5745" s="86">
        <v>51544</v>
      </c>
      <c r="D5745" s="104">
        <v>0</v>
      </c>
      <c r="E5745" s="104">
        <v>0</v>
      </c>
      <c r="F5745" s="104">
        <v>20</v>
      </c>
      <c r="G5745" s="104">
        <v>1</v>
      </c>
      <c r="H5745" s="113">
        <f t="shared" si="968"/>
        <v>20</v>
      </c>
      <c r="I5745" s="105">
        <f t="array" ref="I5745">INDEX(ราคาที่ดิน!$B:$C,MATCH($C5745,ราคาที่ดิน!$A:$A,0),MATCH($B5745,ราคาที่ดิน!$B$1:$C$1,0))</f>
        <v>800</v>
      </c>
      <c r="J5745" s="105">
        <f t="shared" si="969"/>
        <v>16000</v>
      </c>
      <c r="K5745" s="86"/>
      <c r="L5745" s="106"/>
      <c r="M5745" s="107"/>
      <c r="N5745" s="107"/>
      <c r="O5745" s="108"/>
      <c r="P5745" s="86">
        <v>100</v>
      </c>
      <c r="Q5745" s="109">
        <f t="array" ref="Q5745">INDEX(ราคาสิ่งปลูกสร้าง!$D$6:$CC$47,MATCH($L5745,ราคาสิ่งปลูกสร้าง!$B$6:$B$45,0),MATCH($O$4,ราคาสิ่งปลูกสร้าง!$D$5:$CC$5,0))</f>
        <v>0</v>
      </c>
      <c r="R5745" s="109">
        <f t="shared" si="967"/>
        <v>0</v>
      </c>
      <c r="S5745" s="90">
        <v>0</v>
      </c>
      <c r="T5745" s="90">
        <f t="array" ref="T5745">INDEX(ค่าเสื่อมสิ่งปลูกสร้าง!$A$5:$D$105,MATCH($S5745,ค่าเสื่อมสิ่งปลูกสร้าง!$A$5:$A$105,0),MATCH($M5745,ค่าเสื่อมสิ่งปลูกสร้าง!$A$3:$D$3))</f>
        <v>0</v>
      </c>
      <c r="U5745" s="109">
        <f t="shared" si="962"/>
        <v>0</v>
      </c>
      <c r="V5745" s="110">
        <f t="shared" si="963"/>
        <v>16000</v>
      </c>
      <c r="W5745" s="110">
        <f t="shared" si="964"/>
        <v>16000</v>
      </c>
      <c r="X5745" s="110">
        <v>0</v>
      </c>
      <c r="Y5745" s="110">
        <f t="shared" si="965"/>
        <v>16000</v>
      </c>
      <c r="Z5745" s="104">
        <v>0.01</v>
      </c>
      <c r="AA5745" s="131">
        <f t="shared" si="966"/>
        <v>1.6</v>
      </c>
      <c r="AB5745" s="112"/>
      <c r="AC5745" s="112" t="s">
        <v>56</v>
      </c>
      <c r="AD5745" s="96" t="s">
        <v>494</v>
      </c>
    </row>
    <row r="5746" spans="1:30" s="70" customFormat="1" ht="24" customHeight="1" x14ac:dyDescent="0.55000000000000004">
      <c r="A5746" s="86">
        <v>5219</v>
      </c>
      <c r="B5746" s="104" t="s">
        <v>28</v>
      </c>
      <c r="C5746" s="86">
        <v>51545</v>
      </c>
      <c r="D5746" s="104">
        <v>0</v>
      </c>
      <c r="E5746" s="104">
        <v>0</v>
      </c>
      <c r="F5746" s="104">
        <v>20</v>
      </c>
      <c r="G5746" s="104">
        <v>1</v>
      </c>
      <c r="H5746" s="113">
        <f t="shared" si="968"/>
        <v>20</v>
      </c>
      <c r="I5746" s="105">
        <f t="array" ref="I5746">INDEX(ราคาที่ดิน!$B:$C,MATCH($C5746,ราคาที่ดิน!$A:$A,0),MATCH($B5746,ราคาที่ดิน!$B$1:$C$1,0))</f>
        <v>800</v>
      </c>
      <c r="J5746" s="105">
        <f t="shared" si="969"/>
        <v>16000</v>
      </c>
      <c r="K5746" s="86"/>
      <c r="L5746" s="106"/>
      <c r="M5746" s="107"/>
      <c r="N5746" s="107"/>
      <c r="O5746" s="108"/>
      <c r="P5746" s="86">
        <v>100</v>
      </c>
      <c r="Q5746" s="109">
        <f t="array" ref="Q5746">INDEX(ราคาสิ่งปลูกสร้าง!$D$6:$CC$47,MATCH($L5746,ราคาสิ่งปลูกสร้าง!$B$6:$B$45,0),MATCH($O$4,ราคาสิ่งปลูกสร้าง!$D$5:$CC$5,0))</f>
        <v>0</v>
      </c>
      <c r="R5746" s="109">
        <f t="shared" si="967"/>
        <v>0</v>
      </c>
      <c r="S5746" s="90">
        <v>0</v>
      </c>
      <c r="T5746" s="90">
        <f t="array" ref="T5746">INDEX(ค่าเสื่อมสิ่งปลูกสร้าง!$A$5:$D$105,MATCH($S5746,ค่าเสื่อมสิ่งปลูกสร้าง!$A$5:$A$105,0),MATCH($M5746,ค่าเสื่อมสิ่งปลูกสร้าง!$A$3:$D$3))</f>
        <v>0</v>
      </c>
      <c r="U5746" s="109">
        <f t="shared" si="962"/>
        <v>0</v>
      </c>
      <c r="V5746" s="110">
        <f t="shared" si="963"/>
        <v>16000</v>
      </c>
      <c r="W5746" s="110">
        <f t="shared" si="964"/>
        <v>16000</v>
      </c>
      <c r="X5746" s="110">
        <v>0</v>
      </c>
      <c r="Y5746" s="110">
        <f t="shared" si="965"/>
        <v>16000</v>
      </c>
      <c r="Z5746" s="104">
        <v>0.01</v>
      </c>
      <c r="AA5746" s="131">
        <f t="shared" si="966"/>
        <v>1.6</v>
      </c>
      <c r="AB5746" s="112"/>
      <c r="AC5746" s="112" t="s">
        <v>56</v>
      </c>
      <c r="AD5746" s="96" t="s">
        <v>494</v>
      </c>
    </row>
    <row r="5747" spans="1:30" s="70" customFormat="1" ht="24" customHeight="1" x14ac:dyDescent="0.55000000000000004">
      <c r="A5747" s="86">
        <v>5220</v>
      </c>
      <c r="B5747" s="104" t="s">
        <v>28</v>
      </c>
      <c r="C5747" s="86">
        <v>51546</v>
      </c>
      <c r="D5747" s="104">
        <v>0</v>
      </c>
      <c r="E5747" s="104">
        <v>0</v>
      </c>
      <c r="F5747" s="104">
        <v>20</v>
      </c>
      <c r="G5747" s="104">
        <v>1</v>
      </c>
      <c r="H5747" s="113">
        <f t="shared" si="968"/>
        <v>20</v>
      </c>
      <c r="I5747" s="105">
        <f t="array" ref="I5747">INDEX(ราคาที่ดิน!$B:$C,MATCH($C5747,ราคาที่ดิน!$A:$A,0),MATCH($B5747,ราคาที่ดิน!$B$1:$C$1,0))</f>
        <v>800</v>
      </c>
      <c r="J5747" s="105">
        <f t="shared" si="969"/>
        <v>16000</v>
      </c>
      <c r="K5747" s="86"/>
      <c r="L5747" s="106"/>
      <c r="M5747" s="107"/>
      <c r="N5747" s="107"/>
      <c r="O5747" s="108"/>
      <c r="P5747" s="86">
        <v>100</v>
      </c>
      <c r="Q5747" s="109">
        <f t="array" ref="Q5747">INDEX(ราคาสิ่งปลูกสร้าง!$D$6:$CC$47,MATCH($L5747,ราคาสิ่งปลูกสร้าง!$B$6:$B$45,0),MATCH($O$4,ราคาสิ่งปลูกสร้าง!$D$5:$CC$5,0))</f>
        <v>0</v>
      </c>
      <c r="R5747" s="109">
        <f t="shared" si="967"/>
        <v>0</v>
      </c>
      <c r="S5747" s="90">
        <v>0</v>
      </c>
      <c r="T5747" s="90">
        <f t="array" ref="T5747">INDEX(ค่าเสื่อมสิ่งปลูกสร้าง!$A$5:$D$105,MATCH($S5747,ค่าเสื่อมสิ่งปลูกสร้าง!$A$5:$A$105,0),MATCH($M5747,ค่าเสื่อมสิ่งปลูกสร้าง!$A$3:$D$3))</f>
        <v>0</v>
      </c>
      <c r="U5747" s="109">
        <f t="shared" si="962"/>
        <v>0</v>
      </c>
      <c r="V5747" s="110">
        <f t="shared" si="963"/>
        <v>16000</v>
      </c>
      <c r="W5747" s="110">
        <f t="shared" si="964"/>
        <v>16000</v>
      </c>
      <c r="X5747" s="110">
        <v>0</v>
      </c>
      <c r="Y5747" s="110">
        <f t="shared" si="965"/>
        <v>16000</v>
      </c>
      <c r="Z5747" s="104">
        <v>0.01</v>
      </c>
      <c r="AA5747" s="131">
        <f t="shared" si="966"/>
        <v>1.6</v>
      </c>
      <c r="AB5747" s="112"/>
      <c r="AC5747" s="112" t="s">
        <v>56</v>
      </c>
      <c r="AD5747" s="96" t="s">
        <v>494</v>
      </c>
    </row>
    <row r="5748" spans="1:30" s="70" customFormat="1" ht="24" customHeight="1" x14ac:dyDescent="0.55000000000000004">
      <c r="A5748" s="86">
        <v>5221</v>
      </c>
      <c r="B5748" s="104" t="s">
        <v>28</v>
      </c>
      <c r="C5748" s="86">
        <v>51547</v>
      </c>
      <c r="D5748" s="104">
        <v>0</v>
      </c>
      <c r="E5748" s="104">
        <v>0</v>
      </c>
      <c r="F5748" s="104">
        <v>20</v>
      </c>
      <c r="G5748" s="104">
        <v>1</v>
      </c>
      <c r="H5748" s="113">
        <f t="shared" si="968"/>
        <v>20</v>
      </c>
      <c r="I5748" s="105">
        <f t="array" ref="I5748">INDEX(ราคาที่ดิน!$B:$C,MATCH($C5748,ราคาที่ดิน!$A:$A,0),MATCH($B5748,ราคาที่ดิน!$B$1:$C$1,0))</f>
        <v>800</v>
      </c>
      <c r="J5748" s="105">
        <f t="shared" si="969"/>
        <v>16000</v>
      </c>
      <c r="K5748" s="86"/>
      <c r="L5748" s="106"/>
      <c r="M5748" s="107"/>
      <c r="N5748" s="107"/>
      <c r="O5748" s="108"/>
      <c r="P5748" s="86">
        <v>100</v>
      </c>
      <c r="Q5748" s="109">
        <f t="array" ref="Q5748">INDEX(ราคาสิ่งปลูกสร้าง!$D$6:$CC$47,MATCH($L5748,ราคาสิ่งปลูกสร้าง!$B$6:$B$45,0),MATCH($O$4,ราคาสิ่งปลูกสร้าง!$D$5:$CC$5,0))</f>
        <v>0</v>
      </c>
      <c r="R5748" s="109">
        <f t="shared" si="967"/>
        <v>0</v>
      </c>
      <c r="S5748" s="90">
        <v>0</v>
      </c>
      <c r="T5748" s="90">
        <f t="array" ref="T5748">INDEX(ค่าเสื่อมสิ่งปลูกสร้าง!$A$5:$D$105,MATCH($S5748,ค่าเสื่อมสิ่งปลูกสร้าง!$A$5:$A$105,0),MATCH($M5748,ค่าเสื่อมสิ่งปลูกสร้าง!$A$3:$D$3))</f>
        <v>0</v>
      </c>
      <c r="U5748" s="109">
        <f t="shared" si="962"/>
        <v>0</v>
      </c>
      <c r="V5748" s="110">
        <f t="shared" si="963"/>
        <v>16000</v>
      </c>
      <c r="W5748" s="110">
        <f t="shared" si="964"/>
        <v>16000</v>
      </c>
      <c r="X5748" s="110">
        <v>0</v>
      </c>
      <c r="Y5748" s="110">
        <f t="shared" si="965"/>
        <v>16000</v>
      </c>
      <c r="Z5748" s="104">
        <v>0.01</v>
      </c>
      <c r="AA5748" s="131">
        <f t="shared" si="966"/>
        <v>1.6</v>
      </c>
      <c r="AB5748" s="112"/>
      <c r="AC5748" s="112" t="s">
        <v>56</v>
      </c>
      <c r="AD5748" s="96" t="s">
        <v>494</v>
      </c>
    </row>
    <row r="5749" spans="1:30" s="70" customFormat="1" ht="24" customHeight="1" x14ac:dyDescent="0.55000000000000004">
      <c r="A5749" s="86">
        <v>5222</v>
      </c>
      <c r="B5749" s="104" t="s">
        <v>28</v>
      </c>
      <c r="C5749" s="86">
        <v>51548</v>
      </c>
      <c r="D5749" s="104">
        <v>0</v>
      </c>
      <c r="E5749" s="104">
        <v>0</v>
      </c>
      <c r="F5749" s="104">
        <v>20</v>
      </c>
      <c r="G5749" s="104">
        <v>1</v>
      </c>
      <c r="H5749" s="113">
        <f t="shared" si="968"/>
        <v>20</v>
      </c>
      <c r="I5749" s="105">
        <f t="array" ref="I5749">INDEX(ราคาที่ดิน!$B:$C,MATCH($C5749,ราคาที่ดิน!$A:$A,0),MATCH($B5749,ราคาที่ดิน!$B$1:$C$1,0))</f>
        <v>800</v>
      </c>
      <c r="J5749" s="105">
        <f t="shared" si="969"/>
        <v>16000</v>
      </c>
      <c r="K5749" s="86"/>
      <c r="L5749" s="106"/>
      <c r="M5749" s="107"/>
      <c r="N5749" s="107"/>
      <c r="O5749" s="108"/>
      <c r="P5749" s="86">
        <v>100</v>
      </c>
      <c r="Q5749" s="109">
        <f t="array" ref="Q5749">INDEX(ราคาสิ่งปลูกสร้าง!$D$6:$CC$47,MATCH($L5749,ราคาสิ่งปลูกสร้าง!$B$6:$B$45,0),MATCH($O$4,ราคาสิ่งปลูกสร้าง!$D$5:$CC$5,0))</f>
        <v>0</v>
      </c>
      <c r="R5749" s="109">
        <f t="shared" si="967"/>
        <v>0</v>
      </c>
      <c r="S5749" s="90">
        <v>0</v>
      </c>
      <c r="T5749" s="90">
        <f t="array" ref="T5749">INDEX(ค่าเสื่อมสิ่งปลูกสร้าง!$A$5:$D$105,MATCH($S5749,ค่าเสื่อมสิ่งปลูกสร้าง!$A$5:$A$105,0),MATCH($M5749,ค่าเสื่อมสิ่งปลูกสร้าง!$A$3:$D$3))</f>
        <v>0</v>
      </c>
      <c r="U5749" s="109">
        <f t="shared" si="962"/>
        <v>0</v>
      </c>
      <c r="V5749" s="110">
        <f t="shared" si="963"/>
        <v>16000</v>
      </c>
      <c r="W5749" s="110">
        <f t="shared" si="964"/>
        <v>16000</v>
      </c>
      <c r="X5749" s="110">
        <v>0</v>
      </c>
      <c r="Y5749" s="110">
        <f t="shared" si="965"/>
        <v>16000</v>
      </c>
      <c r="Z5749" s="104">
        <v>0.01</v>
      </c>
      <c r="AA5749" s="131">
        <f t="shared" si="966"/>
        <v>1.6</v>
      </c>
      <c r="AB5749" s="112"/>
      <c r="AC5749" s="112" t="s">
        <v>56</v>
      </c>
      <c r="AD5749" s="96" t="s">
        <v>494</v>
      </c>
    </row>
    <row r="5750" spans="1:30" s="70" customFormat="1" ht="24" customHeight="1" x14ac:dyDescent="0.55000000000000004">
      <c r="A5750" s="86">
        <v>5223</v>
      </c>
      <c r="B5750" s="104" t="s">
        <v>28</v>
      </c>
      <c r="C5750" s="86">
        <v>51549</v>
      </c>
      <c r="D5750" s="104">
        <v>0</v>
      </c>
      <c r="E5750" s="104">
        <v>0</v>
      </c>
      <c r="F5750" s="104">
        <v>20</v>
      </c>
      <c r="G5750" s="104">
        <v>1</v>
      </c>
      <c r="H5750" s="113">
        <f t="shared" si="968"/>
        <v>20</v>
      </c>
      <c r="I5750" s="105">
        <f t="array" ref="I5750">INDEX(ราคาที่ดิน!$B:$C,MATCH($C5750,ราคาที่ดิน!$A:$A,0),MATCH($B5750,ราคาที่ดิน!$B$1:$C$1,0))</f>
        <v>800</v>
      </c>
      <c r="J5750" s="105">
        <f t="shared" si="969"/>
        <v>16000</v>
      </c>
      <c r="K5750" s="86"/>
      <c r="L5750" s="106"/>
      <c r="M5750" s="107"/>
      <c r="N5750" s="107"/>
      <c r="O5750" s="108"/>
      <c r="P5750" s="86">
        <v>100</v>
      </c>
      <c r="Q5750" s="109">
        <f t="array" ref="Q5750">INDEX(ราคาสิ่งปลูกสร้าง!$D$6:$CC$47,MATCH($L5750,ราคาสิ่งปลูกสร้าง!$B$6:$B$45,0),MATCH($O$4,ราคาสิ่งปลูกสร้าง!$D$5:$CC$5,0))</f>
        <v>0</v>
      </c>
      <c r="R5750" s="109">
        <f t="shared" si="967"/>
        <v>0</v>
      </c>
      <c r="S5750" s="90">
        <v>0</v>
      </c>
      <c r="T5750" s="90">
        <f t="array" ref="T5750">INDEX(ค่าเสื่อมสิ่งปลูกสร้าง!$A$5:$D$105,MATCH($S5750,ค่าเสื่อมสิ่งปลูกสร้าง!$A$5:$A$105,0),MATCH($M5750,ค่าเสื่อมสิ่งปลูกสร้าง!$A$3:$D$3))</f>
        <v>0</v>
      </c>
      <c r="U5750" s="109">
        <f t="shared" si="962"/>
        <v>0</v>
      </c>
      <c r="V5750" s="110">
        <f t="shared" si="963"/>
        <v>16000</v>
      </c>
      <c r="W5750" s="110">
        <f t="shared" si="964"/>
        <v>16000</v>
      </c>
      <c r="X5750" s="110">
        <v>0</v>
      </c>
      <c r="Y5750" s="110">
        <f t="shared" si="965"/>
        <v>16000</v>
      </c>
      <c r="Z5750" s="104">
        <v>0.01</v>
      </c>
      <c r="AA5750" s="131">
        <f t="shared" si="966"/>
        <v>1.6</v>
      </c>
      <c r="AB5750" s="112"/>
      <c r="AC5750" s="112" t="s">
        <v>56</v>
      </c>
      <c r="AD5750" s="96" t="s">
        <v>494</v>
      </c>
    </row>
    <row r="5751" spans="1:30" s="70" customFormat="1" ht="24" customHeight="1" x14ac:dyDescent="0.55000000000000004">
      <c r="A5751" s="86">
        <v>5224</v>
      </c>
      <c r="B5751" s="104" t="s">
        <v>28</v>
      </c>
      <c r="C5751" s="86">
        <v>51550</v>
      </c>
      <c r="D5751" s="104">
        <v>0</v>
      </c>
      <c r="E5751" s="104">
        <v>0</v>
      </c>
      <c r="F5751" s="104">
        <v>20</v>
      </c>
      <c r="G5751" s="104">
        <v>1</v>
      </c>
      <c r="H5751" s="113">
        <f t="shared" si="968"/>
        <v>20</v>
      </c>
      <c r="I5751" s="105">
        <f t="array" ref="I5751">INDEX(ราคาที่ดิน!$B:$C,MATCH($C5751,ราคาที่ดิน!$A:$A,0),MATCH($B5751,ราคาที่ดิน!$B$1:$C$1,0))</f>
        <v>800</v>
      </c>
      <c r="J5751" s="105">
        <f t="shared" si="969"/>
        <v>16000</v>
      </c>
      <c r="K5751" s="86"/>
      <c r="L5751" s="106"/>
      <c r="M5751" s="107"/>
      <c r="N5751" s="107"/>
      <c r="O5751" s="108"/>
      <c r="P5751" s="86">
        <v>100</v>
      </c>
      <c r="Q5751" s="109">
        <f t="array" ref="Q5751">INDEX(ราคาสิ่งปลูกสร้าง!$D$6:$CC$47,MATCH($L5751,ราคาสิ่งปลูกสร้าง!$B$6:$B$45,0),MATCH($O$4,ราคาสิ่งปลูกสร้าง!$D$5:$CC$5,0))</f>
        <v>0</v>
      </c>
      <c r="R5751" s="109">
        <f t="shared" si="967"/>
        <v>0</v>
      </c>
      <c r="S5751" s="90">
        <v>0</v>
      </c>
      <c r="T5751" s="90">
        <f t="array" ref="T5751">INDEX(ค่าเสื่อมสิ่งปลูกสร้าง!$A$5:$D$105,MATCH($S5751,ค่าเสื่อมสิ่งปลูกสร้าง!$A$5:$A$105,0),MATCH($M5751,ค่าเสื่อมสิ่งปลูกสร้าง!$A$3:$D$3))</f>
        <v>0</v>
      </c>
      <c r="U5751" s="109">
        <f t="shared" si="962"/>
        <v>0</v>
      </c>
      <c r="V5751" s="110">
        <f t="shared" si="963"/>
        <v>16000</v>
      </c>
      <c r="W5751" s="110">
        <f t="shared" si="964"/>
        <v>16000</v>
      </c>
      <c r="X5751" s="110">
        <v>0</v>
      </c>
      <c r="Y5751" s="110">
        <f t="shared" si="965"/>
        <v>16000</v>
      </c>
      <c r="Z5751" s="104">
        <v>0.01</v>
      </c>
      <c r="AA5751" s="131">
        <f t="shared" si="966"/>
        <v>1.6</v>
      </c>
      <c r="AB5751" s="112"/>
      <c r="AC5751" s="112" t="s">
        <v>56</v>
      </c>
      <c r="AD5751" s="96" t="s">
        <v>494</v>
      </c>
    </row>
    <row r="5752" spans="1:30" s="70" customFormat="1" ht="24" customHeight="1" x14ac:dyDescent="0.55000000000000004">
      <c r="A5752" s="86">
        <v>5225</v>
      </c>
      <c r="B5752" s="104" t="s">
        <v>28</v>
      </c>
      <c r="C5752" s="86">
        <v>51551</v>
      </c>
      <c r="D5752" s="104">
        <v>0</v>
      </c>
      <c r="E5752" s="104">
        <v>0</v>
      </c>
      <c r="F5752" s="104">
        <v>20</v>
      </c>
      <c r="G5752" s="104">
        <v>1</v>
      </c>
      <c r="H5752" s="113">
        <f t="shared" si="968"/>
        <v>20</v>
      </c>
      <c r="I5752" s="105">
        <f t="array" ref="I5752">INDEX(ราคาที่ดิน!$B:$C,MATCH($C5752,ราคาที่ดิน!$A:$A,0),MATCH($B5752,ราคาที่ดิน!$B$1:$C$1,0))</f>
        <v>800</v>
      </c>
      <c r="J5752" s="105">
        <f t="shared" si="969"/>
        <v>16000</v>
      </c>
      <c r="K5752" s="86"/>
      <c r="L5752" s="106"/>
      <c r="M5752" s="107"/>
      <c r="N5752" s="107"/>
      <c r="O5752" s="108"/>
      <c r="P5752" s="86">
        <v>100</v>
      </c>
      <c r="Q5752" s="109">
        <f t="array" ref="Q5752">INDEX(ราคาสิ่งปลูกสร้าง!$D$6:$CC$47,MATCH($L5752,ราคาสิ่งปลูกสร้าง!$B$6:$B$45,0),MATCH($O$4,ราคาสิ่งปลูกสร้าง!$D$5:$CC$5,0))</f>
        <v>0</v>
      </c>
      <c r="R5752" s="109">
        <f t="shared" si="967"/>
        <v>0</v>
      </c>
      <c r="S5752" s="90">
        <v>0</v>
      </c>
      <c r="T5752" s="90">
        <f t="array" ref="T5752">INDEX(ค่าเสื่อมสิ่งปลูกสร้าง!$A$5:$D$105,MATCH($S5752,ค่าเสื่อมสิ่งปลูกสร้าง!$A$5:$A$105,0),MATCH($M5752,ค่าเสื่อมสิ่งปลูกสร้าง!$A$3:$D$3))</f>
        <v>0</v>
      </c>
      <c r="U5752" s="109">
        <f t="shared" ref="U5752:U5815" si="970">$R5752*(100-$T5752)%</f>
        <v>0</v>
      </c>
      <c r="V5752" s="110">
        <f t="shared" si="963"/>
        <v>16000</v>
      </c>
      <c r="W5752" s="110">
        <f t="shared" si="964"/>
        <v>16000</v>
      </c>
      <c r="X5752" s="110">
        <v>0</v>
      </c>
      <c r="Y5752" s="110">
        <f t="shared" si="965"/>
        <v>16000</v>
      </c>
      <c r="Z5752" s="104">
        <v>0.01</v>
      </c>
      <c r="AA5752" s="131">
        <f t="shared" si="966"/>
        <v>1.6</v>
      </c>
      <c r="AB5752" s="112"/>
      <c r="AC5752" s="112" t="s">
        <v>56</v>
      </c>
      <c r="AD5752" s="96" t="s">
        <v>494</v>
      </c>
    </row>
    <row r="5753" spans="1:30" s="70" customFormat="1" ht="24" customHeight="1" x14ac:dyDescent="0.55000000000000004">
      <c r="A5753" s="86">
        <v>5226</v>
      </c>
      <c r="B5753" s="104" t="s">
        <v>28</v>
      </c>
      <c r="C5753" s="86">
        <v>51552</v>
      </c>
      <c r="D5753" s="104">
        <v>0</v>
      </c>
      <c r="E5753" s="104">
        <v>0</v>
      </c>
      <c r="F5753" s="104">
        <v>20</v>
      </c>
      <c r="G5753" s="104">
        <v>1</v>
      </c>
      <c r="H5753" s="113">
        <f t="shared" si="968"/>
        <v>20</v>
      </c>
      <c r="I5753" s="105">
        <f t="array" ref="I5753">INDEX(ราคาที่ดิน!$B:$C,MATCH($C5753,ราคาที่ดิน!$A:$A,0),MATCH($B5753,ราคาที่ดิน!$B$1:$C$1,0))</f>
        <v>800</v>
      </c>
      <c r="J5753" s="105">
        <f t="shared" si="969"/>
        <v>16000</v>
      </c>
      <c r="K5753" s="86"/>
      <c r="L5753" s="106"/>
      <c r="M5753" s="107"/>
      <c r="N5753" s="107"/>
      <c r="O5753" s="108"/>
      <c r="P5753" s="86">
        <v>100</v>
      </c>
      <c r="Q5753" s="109">
        <f t="array" ref="Q5753">INDEX(ราคาสิ่งปลูกสร้าง!$D$6:$CC$47,MATCH($L5753,ราคาสิ่งปลูกสร้าง!$B$6:$B$45,0),MATCH($O$4,ราคาสิ่งปลูกสร้าง!$D$5:$CC$5,0))</f>
        <v>0</v>
      </c>
      <c r="R5753" s="109">
        <f t="shared" si="967"/>
        <v>0</v>
      </c>
      <c r="S5753" s="90">
        <v>0</v>
      </c>
      <c r="T5753" s="90">
        <f t="array" ref="T5753">INDEX(ค่าเสื่อมสิ่งปลูกสร้าง!$A$5:$D$105,MATCH($S5753,ค่าเสื่อมสิ่งปลูกสร้าง!$A$5:$A$105,0),MATCH($M5753,ค่าเสื่อมสิ่งปลูกสร้าง!$A$3:$D$3))</f>
        <v>0</v>
      </c>
      <c r="U5753" s="109">
        <f t="shared" si="970"/>
        <v>0</v>
      </c>
      <c r="V5753" s="110">
        <f t="shared" si="963"/>
        <v>16000</v>
      </c>
      <c r="W5753" s="110">
        <f t="shared" si="964"/>
        <v>16000</v>
      </c>
      <c r="X5753" s="110">
        <v>0</v>
      </c>
      <c r="Y5753" s="110">
        <f t="shared" si="965"/>
        <v>16000</v>
      </c>
      <c r="Z5753" s="104">
        <v>0.01</v>
      </c>
      <c r="AA5753" s="131">
        <f t="shared" si="966"/>
        <v>1.6</v>
      </c>
      <c r="AB5753" s="112"/>
      <c r="AC5753" s="112" t="s">
        <v>56</v>
      </c>
      <c r="AD5753" s="96" t="s">
        <v>494</v>
      </c>
    </row>
    <row r="5754" spans="1:30" s="70" customFormat="1" ht="24" customHeight="1" x14ac:dyDescent="0.55000000000000004">
      <c r="A5754" s="86">
        <v>5227</v>
      </c>
      <c r="B5754" s="104" t="s">
        <v>28</v>
      </c>
      <c r="C5754" s="86">
        <v>51553</v>
      </c>
      <c r="D5754" s="104">
        <v>0</v>
      </c>
      <c r="E5754" s="104">
        <v>0</v>
      </c>
      <c r="F5754" s="104">
        <v>20</v>
      </c>
      <c r="G5754" s="104">
        <v>1</v>
      </c>
      <c r="H5754" s="113">
        <f t="shared" si="968"/>
        <v>20</v>
      </c>
      <c r="I5754" s="105">
        <f t="array" ref="I5754">INDEX(ราคาที่ดิน!$B:$C,MATCH($C5754,ราคาที่ดิน!$A:$A,0),MATCH($B5754,ราคาที่ดิน!$B$1:$C$1,0))</f>
        <v>800</v>
      </c>
      <c r="J5754" s="105">
        <f t="shared" si="969"/>
        <v>16000</v>
      </c>
      <c r="K5754" s="86"/>
      <c r="L5754" s="106"/>
      <c r="M5754" s="107"/>
      <c r="N5754" s="107"/>
      <c r="O5754" s="108"/>
      <c r="P5754" s="86">
        <v>100</v>
      </c>
      <c r="Q5754" s="109">
        <f t="array" ref="Q5754">INDEX(ราคาสิ่งปลูกสร้าง!$D$6:$CC$47,MATCH($L5754,ราคาสิ่งปลูกสร้าง!$B$6:$B$45,0),MATCH($O$4,ราคาสิ่งปลูกสร้าง!$D$5:$CC$5,0))</f>
        <v>0</v>
      </c>
      <c r="R5754" s="109">
        <f t="shared" si="967"/>
        <v>0</v>
      </c>
      <c r="S5754" s="90">
        <v>0</v>
      </c>
      <c r="T5754" s="90">
        <f t="array" ref="T5754">INDEX(ค่าเสื่อมสิ่งปลูกสร้าง!$A$5:$D$105,MATCH($S5754,ค่าเสื่อมสิ่งปลูกสร้าง!$A$5:$A$105,0),MATCH($M5754,ค่าเสื่อมสิ่งปลูกสร้าง!$A$3:$D$3))</f>
        <v>0</v>
      </c>
      <c r="U5754" s="109">
        <f t="shared" si="970"/>
        <v>0</v>
      </c>
      <c r="V5754" s="110">
        <f t="shared" si="963"/>
        <v>16000</v>
      </c>
      <c r="W5754" s="110">
        <f t="shared" si="964"/>
        <v>16000</v>
      </c>
      <c r="X5754" s="110">
        <v>0</v>
      </c>
      <c r="Y5754" s="110">
        <f t="shared" si="965"/>
        <v>16000</v>
      </c>
      <c r="Z5754" s="104">
        <v>0.01</v>
      </c>
      <c r="AA5754" s="131">
        <f t="shared" si="966"/>
        <v>1.6</v>
      </c>
      <c r="AB5754" s="112"/>
      <c r="AC5754" s="112" t="s">
        <v>56</v>
      </c>
      <c r="AD5754" s="96" t="s">
        <v>494</v>
      </c>
    </row>
    <row r="5755" spans="1:30" s="70" customFormat="1" ht="24" customHeight="1" x14ac:dyDescent="0.55000000000000004">
      <c r="A5755" s="86">
        <v>5228</v>
      </c>
      <c r="B5755" s="104" t="s">
        <v>28</v>
      </c>
      <c r="C5755" s="86">
        <v>51554</v>
      </c>
      <c r="D5755" s="104">
        <v>0</v>
      </c>
      <c r="E5755" s="104">
        <v>0</v>
      </c>
      <c r="F5755" s="104">
        <v>20</v>
      </c>
      <c r="G5755" s="104">
        <v>1</v>
      </c>
      <c r="H5755" s="113">
        <f t="shared" si="968"/>
        <v>20</v>
      </c>
      <c r="I5755" s="105">
        <f t="array" ref="I5755">INDEX(ราคาที่ดิน!$B:$C,MATCH($C5755,ราคาที่ดิน!$A:$A,0),MATCH($B5755,ราคาที่ดิน!$B$1:$C$1,0))</f>
        <v>800</v>
      </c>
      <c r="J5755" s="105">
        <f t="shared" si="969"/>
        <v>16000</v>
      </c>
      <c r="K5755" s="86"/>
      <c r="L5755" s="106"/>
      <c r="M5755" s="107"/>
      <c r="N5755" s="107"/>
      <c r="O5755" s="108"/>
      <c r="P5755" s="86">
        <v>100</v>
      </c>
      <c r="Q5755" s="109">
        <f t="array" ref="Q5755">INDEX(ราคาสิ่งปลูกสร้าง!$D$6:$CC$47,MATCH($L5755,ราคาสิ่งปลูกสร้าง!$B$6:$B$45,0),MATCH($O$4,ราคาสิ่งปลูกสร้าง!$D$5:$CC$5,0))</f>
        <v>0</v>
      </c>
      <c r="R5755" s="109">
        <f t="shared" si="967"/>
        <v>0</v>
      </c>
      <c r="S5755" s="90">
        <v>0</v>
      </c>
      <c r="T5755" s="90">
        <f t="array" ref="T5755">INDEX(ค่าเสื่อมสิ่งปลูกสร้าง!$A$5:$D$105,MATCH($S5755,ค่าเสื่อมสิ่งปลูกสร้าง!$A$5:$A$105,0),MATCH($M5755,ค่าเสื่อมสิ่งปลูกสร้าง!$A$3:$D$3))</f>
        <v>0</v>
      </c>
      <c r="U5755" s="109">
        <f t="shared" si="970"/>
        <v>0</v>
      </c>
      <c r="V5755" s="110">
        <f t="shared" si="963"/>
        <v>16000</v>
      </c>
      <c r="W5755" s="110">
        <f t="shared" si="964"/>
        <v>16000</v>
      </c>
      <c r="X5755" s="110">
        <v>0</v>
      </c>
      <c r="Y5755" s="110">
        <f t="shared" si="965"/>
        <v>16000</v>
      </c>
      <c r="Z5755" s="104">
        <v>0.01</v>
      </c>
      <c r="AA5755" s="131">
        <f t="shared" si="966"/>
        <v>1.6</v>
      </c>
      <c r="AB5755" s="112"/>
      <c r="AC5755" s="112" t="s">
        <v>56</v>
      </c>
      <c r="AD5755" s="96" t="s">
        <v>494</v>
      </c>
    </row>
    <row r="5756" spans="1:30" s="70" customFormat="1" ht="24" customHeight="1" x14ac:dyDescent="0.55000000000000004">
      <c r="A5756" s="86">
        <v>5229</v>
      </c>
      <c r="B5756" s="104" t="s">
        <v>28</v>
      </c>
      <c r="C5756" s="86">
        <v>51555</v>
      </c>
      <c r="D5756" s="104">
        <v>0</v>
      </c>
      <c r="E5756" s="104">
        <v>0</v>
      </c>
      <c r="F5756" s="104">
        <v>20</v>
      </c>
      <c r="G5756" s="104">
        <v>1</v>
      </c>
      <c r="H5756" s="113">
        <f t="shared" si="968"/>
        <v>20</v>
      </c>
      <c r="I5756" s="105">
        <f t="array" ref="I5756">INDEX(ราคาที่ดิน!$B:$C,MATCH($C5756,ราคาที่ดิน!$A:$A,0),MATCH($B5756,ราคาที่ดิน!$B$1:$C$1,0))</f>
        <v>800</v>
      </c>
      <c r="J5756" s="105">
        <f t="shared" si="969"/>
        <v>16000</v>
      </c>
      <c r="K5756" s="86"/>
      <c r="L5756" s="106"/>
      <c r="M5756" s="107"/>
      <c r="N5756" s="107"/>
      <c r="O5756" s="108"/>
      <c r="P5756" s="86">
        <v>100</v>
      </c>
      <c r="Q5756" s="109">
        <f t="array" ref="Q5756">INDEX(ราคาสิ่งปลูกสร้าง!$D$6:$CC$47,MATCH($L5756,ราคาสิ่งปลูกสร้าง!$B$6:$B$45,0),MATCH($O$4,ราคาสิ่งปลูกสร้าง!$D$5:$CC$5,0))</f>
        <v>0</v>
      </c>
      <c r="R5756" s="109">
        <f t="shared" si="967"/>
        <v>0</v>
      </c>
      <c r="S5756" s="90">
        <v>0</v>
      </c>
      <c r="T5756" s="90">
        <f t="array" ref="T5756">INDEX(ค่าเสื่อมสิ่งปลูกสร้าง!$A$5:$D$105,MATCH($S5756,ค่าเสื่อมสิ่งปลูกสร้าง!$A$5:$A$105,0),MATCH($M5756,ค่าเสื่อมสิ่งปลูกสร้าง!$A$3:$D$3))</f>
        <v>0</v>
      </c>
      <c r="U5756" s="109">
        <f t="shared" si="970"/>
        <v>0</v>
      </c>
      <c r="V5756" s="110">
        <f t="shared" si="963"/>
        <v>16000</v>
      </c>
      <c r="W5756" s="110">
        <f t="shared" si="964"/>
        <v>16000</v>
      </c>
      <c r="X5756" s="110">
        <v>0</v>
      </c>
      <c r="Y5756" s="110">
        <f t="shared" si="965"/>
        <v>16000</v>
      </c>
      <c r="Z5756" s="104">
        <v>0.01</v>
      </c>
      <c r="AA5756" s="131">
        <f t="shared" si="966"/>
        <v>1.6</v>
      </c>
      <c r="AB5756" s="112"/>
      <c r="AC5756" s="112" t="s">
        <v>56</v>
      </c>
      <c r="AD5756" s="96" t="s">
        <v>494</v>
      </c>
    </row>
    <row r="5757" spans="1:30" s="70" customFormat="1" ht="24" customHeight="1" x14ac:dyDescent="0.55000000000000004">
      <c r="A5757" s="86">
        <v>5230</v>
      </c>
      <c r="B5757" s="104" t="s">
        <v>28</v>
      </c>
      <c r="C5757" s="86">
        <v>51556</v>
      </c>
      <c r="D5757" s="104">
        <v>0</v>
      </c>
      <c r="E5757" s="104">
        <v>0</v>
      </c>
      <c r="F5757" s="104">
        <v>20</v>
      </c>
      <c r="G5757" s="104">
        <v>1</v>
      </c>
      <c r="H5757" s="113">
        <f t="shared" si="968"/>
        <v>20</v>
      </c>
      <c r="I5757" s="105">
        <f t="array" ref="I5757">INDEX(ราคาที่ดิน!$B:$C,MATCH($C5757,ราคาที่ดิน!$A:$A,0),MATCH($B5757,ราคาที่ดิน!$B$1:$C$1,0))</f>
        <v>800</v>
      </c>
      <c r="J5757" s="105">
        <f t="shared" si="969"/>
        <v>16000</v>
      </c>
      <c r="K5757" s="86"/>
      <c r="L5757" s="106"/>
      <c r="M5757" s="107"/>
      <c r="N5757" s="107"/>
      <c r="O5757" s="108"/>
      <c r="P5757" s="86">
        <v>100</v>
      </c>
      <c r="Q5757" s="109">
        <f t="array" ref="Q5757">INDEX(ราคาสิ่งปลูกสร้าง!$D$6:$CC$47,MATCH($L5757,ราคาสิ่งปลูกสร้าง!$B$6:$B$45,0),MATCH($O$4,ราคาสิ่งปลูกสร้าง!$D$5:$CC$5,0))</f>
        <v>0</v>
      </c>
      <c r="R5757" s="109">
        <f t="shared" si="967"/>
        <v>0</v>
      </c>
      <c r="S5757" s="90">
        <v>0</v>
      </c>
      <c r="T5757" s="90">
        <f t="array" ref="T5757">INDEX(ค่าเสื่อมสิ่งปลูกสร้าง!$A$5:$D$105,MATCH($S5757,ค่าเสื่อมสิ่งปลูกสร้าง!$A$5:$A$105,0),MATCH($M5757,ค่าเสื่อมสิ่งปลูกสร้าง!$A$3:$D$3))</f>
        <v>0</v>
      </c>
      <c r="U5757" s="109">
        <f t="shared" si="970"/>
        <v>0</v>
      </c>
      <c r="V5757" s="110">
        <f t="shared" si="963"/>
        <v>16000</v>
      </c>
      <c r="W5757" s="110">
        <f t="shared" si="964"/>
        <v>16000</v>
      </c>
      <c r="X5757" s="110">
        <v>0</v>
      </c>
      <c r="Y5757" s="110">
        <f t="shared" si="965"/>
        <v>16000</v>
      </c>
      <c r="Z5757" s="104">
        <v>0.01</v>
      </c>
      <c r="AA5757" s="131">
        <f t="shared" si="966"/>
        <v>1.6</v>
      </c>
      <c r="AB5757" s="112"/>
      <c r="AC5757" s="112" t="s">
        <v>56</v>
      </c>
      <c r="AD5757" s="96" t="s">
        <v>494</v>
      </c>
    </row>
    <row r="5758" spans="1:30" s="70" customFormat="1" ht="24" customHeight="1" x14ac:dyDescent="0.55000000000000004">
      <c r="A5758" s="86">
        <v>5231</v>
      </c>
      <c r="B5758" s="104" t="s">
        <v>28</v>
      </c>
      <c r="C5758" s="86">
        <v>51557</v>
      </c>
      <c r="D5758" s="104">
        <v>0</v>
      </c>
      <c r="E5758" s="104">
        <v>0</v>
      </c>
      <c r="F5758" s="104">
        <v>20</v>
      </c>
      <c r="G5758" s="104">
        <v>1</v>
      </c>
      <c r="H5758" s="113">
        <f t="shared" si="968"/>
        <v>20</v>
      </c>
      <c r="I5758" s="105">
        <f t="array" ref="I5758">INDEX(ราคาที่ดิน!$B:$C,MATCH($C5758,ราคาที่ดิน!$A:$A,0),MATCH($B5758,ราคาที่ดิน!$B$1:$C$1,0))</f>
        <v>800</v>
      </c>
      <c r="J5758" s="105">
        <f t="shared" si="969"/>
        <v>16000</v>
      </c>
      <c r="K5758" s="86"/>
      <c r="L5758" s="106"/>
      <c r="M5758" s="107"/>
      <c r="N5758" s="107"/>
      <c r="O5758" s="108"/>
      <c r="P5758" s="86">
        <v>100</v>
      </c>
      <c r="Q5758" s="109">
        <f t="array" ref="Q5758">INDEX(ราคาสิ่งปลูกสร้าง!$D$6:$CC$47,MATCH($L5758,ราคาสิ่งปลูกสร้าง!$B$6:$B$45,0),MATCH($O$4,ราคาสิ่งปลูกสร้าง!$D$5:$CC$5,0))</f>
        <v>0</v>
      </c>
      <c r="R5758" s="109">
        <f t="shared" si="967"/>
        <v>0</v>
      </c>
      <c r="S5758" s="90">
        <v>0</v>
      </c>
      <c r="T5758" s="90">
        <f t="array" ref="T5758">INDEX(ค่าเสื่อมสิ่งปลูกสร้าง!$A$5:$D$105,MATCH($S5758,ค่าเสื่อมสิ่งปลูกสร้าง!$A$5:$A$105,0),MATCH($M5758,ค่าเสื่อมสิ่งปลูกสร้าง!$A$3:$D$3))</f>
        <v>0</v>
      </c>
      <c r="U5758" s="109">
        <f t="shared" si="970"/>
        <v>0</v>
      </c>
      <c r="V5758" s="110">
        <f t="shared" si="963"/>
        <v>16000</v>
      </c>
      <c r="W5758" s="110">
        <f t="shared" si="964"/>
        <v>16000</v>
      </c>
      <c r="X5758" s="110">
        <v>0</v>
      </c>
      <c r="Y5758" s="110">
        <f t="shared" si="965"/>
        <v>16000</v>
      </c>
      <c r="Z5758" s="104">
        <v>0.01</v>
      </c>
      <c r="AA5758" s="131">
        <f t="shared" si="966"/>
        <v>1.6</v>
      </c>
      <c r="AB5758" s="112"/>
      <c r="AC5758" s="112" t="s">
        <v>56</v>
      </c>
      <c r="AD5758" s="96" t="s">
        <v>494</v>
      </c>
    </row>
    <row r="5759" spans="1:30" s="70" customFormat="1" ht="24" customHeight="1" x14ac:dyDescent="0.55000000000000004">
      <c r="A5759" s="86">
        <v>5232</v>
      </c>
      <c r="B5759" s="104" t="s">
        <v>28</v>
      </c>
      <c r="C5759" s="86">
        <v>51558</v>
      </c>
      <c r="D5759" s="104">
        <v>0</v>
      </c>
      <c r="E5759" s="104">
        <v>0</v>
      </c>
      <c r="F5759" s="104">
        <v>20</v>
      </c>
      <c r="G5759" s="104">
        <v>1</v>
      </c>
      <c r="H5759" s="113">
        <f t="shared" si="968"/>
        <v>20</v>
      </c>
      <c r="I5759" s="105">
        <f t="array" ref="I5759">INDEX(ราคาที่ดิน!$B:$C,MATCH($C5759,ราคาที่ดิน!$A:$A,0),MATCH($B5759,ราคาที่ดิน!$B$1:$C$1,0))</f>
        <v>800</v>
      </c>
      <c r="J5759" s="105">
        <f t="shared" si="969"/>
        <v>16000</v>
      </c>
      <c r="K5759" s="86"/>
      <c r="L5759" s="106"/>
      <c r="M5759" s="107"/>
      <c r="N5759" s="107"/>
      <c r="O5759" s="108"/>
      <c r="P5759" s="86">
        <v>100</v>
      </c>
      <c r="Q5759" s="109">
        <f t="array" ref="Q5759">INDEX(ราคาสิ่งปลูกสร้าง!$D$6:$CC$47,MATCH($L5759,ราคาสิ่งปลูกสร้าง!$B$6:$B$45,0),MATCH($O$4,ราคาสิ่งปลูกสร้าง!$D$5:$CC$5,0))</f>
        <v>0</v>
      </c>
      <c r="R5759" s="109">
        <f t="shared" si="967"/>
        <v>0</v>
      </c>
      <c r="S5759" s="90">
        <v>0</v>
      </c>
      <c r="T5759" s="90">
        <f t="array" ref="T5759">INDEX(ค่าเสื่อมสิ่งปลูกสร้าง!$A$5:$D$105,MATCH($S5759,ค่าเสื่อมสิ่งปลูกสร้าง!$A$5:$A$105,0),MATCH($M5759,ค่าเสื่อมสิ่งปลูกสร้าง!$A$3:$D$3))</f>
        <v>0</v>
      </c>
      <c r="U5759" s="109">
        <f t="shared" si="970"/>
        <v>0</v>
      </c>
      <c r="V5759" s="110">
        <f t="shared" si="963"/>
        <v>16000</v>
      </c>
      <c r="W5759" s="110">
        <f t="shared" si="964"/>
        <v>16000</v>
      </c>
      <c r="X5759" s="110">
        <v>0</v>
      </c>
      <c r="Y5759" s="110">
        <f t="shared" si="965"/>
        <v>16000</v>
      </c>
      <c r="Z5759" s="104">
        <v>0.01</v>
      </c>
      <c r="AA5759" s="131">
        <f t="shared" si="966"/>
        <v>1.6</v>
      </c>
      <c r="AB5759" s="112"/>
      <c r="AC5759" s="112" t="s">
        <v>56</v>
      </c>
      <c r="AD5759" s="96" t="s">
        <v>494</v>
      </c>
    </row>
    <row r="5760" spans="1:30" s="70" customFormat="1" ht="24" customHeight="1" x14ac:dyDescent="0.55000000000000004">
      <c r="A5760" s="86">
        <v>5233</v>
      </c>
      <c r="B5760" s="104" t="s">
        <v>28</v>
      </c>
      <c r="C5760" s="86">
        <v>51559</v>
      </c>
      <c r="D5760" s="104">
        <v>0</v>
      </c>
      <c r="E5760" s="104">
        <v>0</v>
      </c>
      <c r="F5760" s="104">
        <v>20</v>
      </c>
      <c r="G5760" s="104">
        <v>1</v>
      </c>
      <c r="H5760" s="113">
        <f t="shared" si="968"/>
        <v>20</v>
      </c>
      <c r="I5760" s="105">
        <f t="array" ref="I5760">INDEX(ราคาที่ดิน!$B:$C,MATCH($C5760,ราคาที่ดิน!$A:$A,0),MATCH($B5760,ราคาที่ดิน!$B$1:$C$1,0))</f>
        <v>800</v>
      </c>
      <c r="J5760" s="105">
        <f t="shared" si="969"/>
        <v>16000</v>
      </c>
      <c r="K5760" s="86"/>
      <c r="L5760" s="106"/>
      <c r="M5760" s="107"/>
      <c r="N5760" s="107"/>
      <c r="O5760" s="108"/>
      <c r="P5760" s="86">
        <v>100</v>
      </c>
      <c r="Q5760" s="109">
        <f t="array" ref="Q5760">INDEX(ราคาสิ่งปลูกสร้าง!$D$6:$CC$47,MATCH($L5760,ราคาสิ่งปลูกสร้าง!$B$6:$B$45,0),MATCH($O$4,ราคาสิ่งปลูกสร้าง!$D$5:$CC$5,0))</f>
        <v>0</v>
      </c>
      <c r="R5760" s="109">
        <f t="shared" si="967"/>
        <v>0</v>
      </c>
      <c r="S5760" s="90">
        <v>0</v>
      </c>
      <c r="T5760" s="90">
        <f t="array" ref="T5760">INDEX(ค่าเสื่อมสิ่งปลูกสร้าง!$A$5:$D$105,MATCH($S5760,ค่าเสื่อมสิ่งปลูกสร้าง!$A$5:$A$105,0),MATCH($M5760,ค่าเสื่อมสิ่งปลูกสร้าง!$A$3:$D$3))</f>
        <v>0</v>
      </c>
      <c r="U5760" s="109">
        <f t="shared" si="970"/>
        <v>0</v>
      </c>
      <c r="V5760" s="110">
        <f t="shared" si="963"/>
        <v>16000</v>
      </c>
      <c r="W5760" s="110">
        <f t="shared" si="964"/>
        <v>16000</v>
      </c>
      <c r="X5760" s="110">
        <v>0</v>
      </c>
      <c r="Y5760" s="110">
        <f t="shared" si="965"/>
        <v>16000</v>
      </c>
      <c r="Z5760" s="104">
        <v>0.01</v>
      </c>
      <c r="AA5760" s="131">
        <f t="shared" si="966"/>
        <v>1.6</v>
      </c>
      <c r="AB5760" s="112"/>
      <c r="AC5760" s="112" t="s">
        <v>56</v>
      </c>
      <c r="AD5760" s="96" t="s">
        <v>494</v>
      </c>
    </row>
    <row r="5761" spans="1:30" s="70" customFormat="1" ht="24" customHeight="1" x14ac:dyDescent="0.55000000000000004">
      <c r="A5761" s="86">
        <v>5234</v>
      </c>
      <c r="B5761" s="104" t="s">
        <v>28</v>
      </c>
      <c r="C5761" s="86">
        <v>51560</v>
      </c>
      <c r="D5761" s="104">
        <v>0</v>
      </c>
      <c r="E5761" s="104">
        <v>0</v>
      </c>
      <c r="F5761" s="104">
        <v>20</v>
      </c>
      <c r="G5761" s="104">
        <v>1</v>
      </c>
      <c r="H5761" s="113">
        <f t="shared" si="968"/>
        <v>20</v>
      </c>
      <c r="I5761" s="105">
        <f t="array" ref="I5761">INDEX(ราคาที่ดิน!$B:$C,MATCH($C5761,ราคาที่ดิน!$A:$A,0),MATCH($B5761,ราคาที่ดิน!$B$1:$C$1,0))</f>
        <v>800</v>
      </c>
      <c r="J5761" s="105">
        <f t="shared" si="969"/>
        <v>16000</v>
      </c>
      <c r="K5761" s="86"/>
      <c r="L5761" s="106"/>
      <c r="M5761" s="107"/>
      <c r="N5761" s="107"/>
      <c r="O5761" s="108"/>
      <c r="P5761" s="86">
        <v>100</v>
      </c>
      <c r="Q5761" s="109">
        <f t="array" ref="Q5761">INDEX(ราคาสิ่งปลูกสร้าง!$D$6:$CC$47,MATCH($L5761,ราคาสิ่งปลูกสร้าง!$B$6:$B$45,0),MATCH($O$4,ราคาสิ่งปลูกสร้าง!$D$5:$CC$5,0))</f>
        <v>0</v>
      </c>
      <c r="R5761" s="109">
        <f t="shared" si="967"/>
        <v>0</v>
      </c>
      <c r="S5761" s="90">
        <v>0</v>
      </c>
      <c r="T5761" s="90">
        <f t="array" ref="T5761">INDEX(ค่าเสื่อมสิ่งปลูกสร้าง!$A$5:$D$105,MATCH($S5761,ค่าเสื่อมสิ่งปลูกสร้าง!$A$5:$A$105,0),MATCH($M5761,ค่าเสื่อมสิ่งปลูกสร้าง!$A$3:$D$3))</f>
        <v>0</v>
      </c>
      <c r="U5761" s="109">
        <f t="shared" si="970"/>
        <v>0</v>
      </c>
      <c r="V5761" s="110">
        <f t="shared" si="963"/>
        <v>16000</v>
      </c>
      <c r="W5761" s="110">
        <f t="shared" si="964"/>
        <v>16000</v>
      </c>
      <c r="X5761" s="110">
        <v>0</v>
      </c>
      <c r="Y5761" s="110">
        <f t="shared" si="965"/>
        <v>16000</v>
      </c>
      <c r="Z5761" s="104">
        <v>0.01</v>
      </c>
      <c r="AA5761" s="131">
        <f t="shared" si="966"/>
        <v>1.6</v>
      </c>
      <c r="AB5761" s="112"/>
      <c r="AC5761" s="112" t="s">
        <v>56</v>
      </c>
      <c r="AD5761" s="96" t="s">
        <v>494</v>
      </c>
    </row>
    <row r="5762" spans="1:30" s="70" customFormat="1" ht="24" customHeight="1" x14ac:dyDescent="0.55000000000000004">
      <c r="A5762" s="86">
        <v>5235</v>
      </c>
      <c r="B5762" s="104" t="s">
        <v>28</v>
      </c>
      <c r="C5762" s="86">
        <v>51561</v>
      </c>
      <c r="D5762" s="104">
        <v>0</v>
      </c>
      <c r="E5762" s="104">
        <v>0</v>
      </c>
      <c r="F5762" s="104">
        <v>20</v>
      </c>
      <c r="G5762" s="104">
        <v>1</v>
      </c>
      <c r="H5762" s="113">
        <f t="shared" si="968"/>
        <v>20</v>
      </c>
      <c r="I5762" s="105">
        <f t="array" ref="I5762">INDEX(ราคาที่ดิน!$B:$C,MATCH($C5762,ราคาที่ดิน!$A:$A,0),MATCH($B5762,ราคาที่ดิน!$B$1:$C$1,0))</f>
        <v>800</v>
      </c>
      <c r="J5762" s="105">
        <f t="shared" si="969"/>
        <v>16000</v>
      </c>
      <c r="K5762" s="86"/>
      <c r="L5762" s="106"/>
      <c r="M5762" s="107"/>
      <c r="N5762" s="107"/>
      <c r="O5762" s="108"/>
      <c r="P5762" s="86">
        <v>100</v>
      </c>
      <c r="Q5762" s="109">
        <f t="array" ref="Q5762">INDEX(ราคาสิ่งปลูกสร้าง!$D$6:$CC$47,MATCH($L5762,ราคาสิ่งปลูกสร้าง!$B$6:$B$45,0),MATCH($O$4,ราคาสิ่งปลูกสร้าง!$D$5:$CC$5,0))</f>
        <v>0</v>
      </c>
      <c r="R5762" s="109">
        <f t="shared" si="967"/>
        <v>0</v>
      </c>
      <c r="S5762" s="90">
        <v>0</v>
      </c>
      <c r="T5762" s="90">
        <f t="array" ref="T5762">INDEX(ค่าเสื่อมสิ่งปลูกสร้าง!$A$5:$D$105,MATCH($S5762,ค่าเสื่อมสิ่งปลูกสร้าง!$A$5:$A$105,0),MATCH($M5762,ค่าเสื่อมสิ่งปลูกสร้าง!$A$3:$D$3))</f>
        <v>0</v>
      </c>
      <c r="U5762" s="109">
        <f t="shared" si="970"/>
        <v>0</v>
      </c>
      <c r="V5762" s="110">
        <f t="shared" si="963"/>
        <v>16000</v>
      </c>
      <c r="W5762" s="110">
        <f t="shared" si="964"/>
        <v>16000</v>
      </c>
      <c r="X5762" s="110">
        <v>0</v>
      </c>
      <c r="Y5762" s="110">
        <f t="shared" si="965"/>
        <v>16000</v>
      </c>
      <c r="Z5762" s="104">
        <v>0.01</v>
      </c>
      <c r="AA5762" s="131">
        <f t="shared" si="966"/>
        <v>1.6</v>
      </c>
      <c r="AB5762" s="112"/>
      <c r="AC5762" s="112" t="s">
        <v>56</v>
      </c>
      <c r="AD5762" s="96" t="s">
        <v>494</v>
      </c>
    </row>
    <row r="5763" spans="1:30" s="70" customFormat="1" ht="24" customHeight="1" x14ac:dyDescent="0.55000000000000004">
      <c r="A5763" s="86">
        <v>5236</v>
      </c>
      <c r="B5763" s="104" t="s">
        <v>28</v>
      </c>
      <c r="C5763" s="86">
        <v>51562</v>
      </c>
      <c r="D5763" s="104">
        <v>0</v>
      </c>
      <c r="E5763" s="104">
        <v>0</v>
      </c>
      <c r="F5763" s="104">
        <v>20</v>
      </c>
      <c r="G5763" s="104">
        <v>1</v>
      </c>
      <c r="H5763" s="113">
        <f t="shared" si="968"/>
        <v>20</v>
      </c>
      <c r="I5763" s="105">
        <f t="array" ref="I5763">INDEX(ราคาที่ดิน!$B:$C,MATCH($C5763,ราคาที่ดิน!$A:$A,0),MATCH($B5763,ราคาที่ดิน!$B$1:$C$1,0))</f>
        <v>800</v>
      </c>
      <c r="J5763" s="105">
        <f t="shared" si="969"/>
        <v>16000</v>
      </c>
      <c r="K5763" s="86"/>
      <c r="L5763" s="106"/>
      <c r="M5763" s="107"/>
      <c r="N5763" s="107"/>
      <c r="O5763" s="108"/>
      <c r="P5763" s="86">
        <v>100</v>
      </c>
      <c r="Q5763" s="109">
        <f t="array" ref="Q5763">INDEX(ราคาสิ่งปลูกสร้าง!$D$6:$CC$47,MATCH($L5763,ราคาสิ่งปลูกสร้าง!$B$6:$B$45,0),MATCH($O$4,ราคาสิ่งปลูกสร้าง!$D$5:$CC$5,0))</f>
        <v>0</v>
      </c>
      <c r="R5763" s="109">
        <f t="shared" si="967"/>
        <v>0</v>
      </c>
      <c r="S5763" s="90">
        <v>0</v>
      </c>
      <c r="T5763" s="90">
        <f t="array" ref="T5763">INDEX(ค่าเสื่อมสิ่งปลูกสร้าง!$A$5:$D$105,MATCH($S5763,ค่าเสื่อมสิ่งปลูกสร้าง!$A$5:$A$105,0),MATCH($M5763,ค่าเสื่อมสิ่งปลูกสร้าง!$A$3:$D$3))</f>
        <v>0</v>
      </c>
      <c r="U5763" s="109">
        <f t="shared" si="970"/>
        <v>0</v>
      </c>
      <c r="V5763" s="110">
        <f t="shared" si="963"/>
        <v>16000</v>
      </c>
      <c r="W5763" s="110">
        <f t="shared" si="964"/>
        <v>16000</v>
      </c>
      <c r="X5763" s="110">
        <v>0</v>
      </c>
      <c r="Y5763" s="110">
        <f t="shared" si="965"/>
        <v>16000</v>
      </c>
      <c r="Z5763" s="104">
        <v>0.01</v>
      </c>
      <c r="AA5763" s="131">
        <f t="shared" si="966"/>
        <v>1.6</v>
      </c>
      <c r="AB5763" s="112"/>
      <c r="AC5763" s="112" t="s">
        <v>56</v>
      </c>
      <c r="AD5763" s="96" t="s">
        <v>494</v>
      </c>
    </row>
    <row r="5764" spans="1:30" s="70" customFormat="1" ht="24" customHeight="1" x14ac:dyDescent="0.55000000000000004">
      <c r="A5764" s="86">
        <v>5237</v>
      </c>
      <c r="B5764" s="104" t="s">
        <v>28</v>
      </c>
      <c r="C5764" s="86">
        <v>51563</v>
      </c>
      <c r="D5764" s="104">
        <v>0</v>
      </c>
      <c r="E5764" s="104">
        <v>0</v>
      </c>
      <c r="F5764" s="104">
        <v>20</v>
      </c>
      <c r="G5764" s="104">
        <v>1</v>
      </c>
      <c r="H5764" s="113">
        <f t="shared" si="968"/>
        <v>20</v>
      </c>
      <c r="I5764" s="105">
        <f t="array" ref="I5764">INDEX(ราคาที่ดิน!$B:$C,MATCH($C5764,ราคาที่ดิน!$A:$A,0),MATCH($B5764,ราคาที่ดิน!$B$1:$C$1,0))</f>
        <v>800</v>
      </c>
      <c r="J5764" s="105">
        <f t="shared" si="969"/>
        <v>16000</v>
      </c>
      <c r="K5764" s="86"/>
      <c r="L5764" s="106"/>
      <c r="M5764" s="107"/>
      <c r="N5764" s="107"/>
      <c r="O5764" s="108"/>
      <c r="P5764" s="86">
        <v>100</v>
      </c>
      <c r="Q5764" s="109">
        <f t="array" ref="Q5764">INDEX(ราคาสิ่งปลูกสร้าง!$D$6:$CC$47,MATCH($L5764,ราคาสิ่งปลูกสร้าง!$B$6:$B$45,0),MATCH($O$4,ราคาสิ่งปลูกสร้าง!$D$5:$CC$5,0))</f>
        <v>0</v>
      </c>
      <c r="R5764" s="109">
        <f t="shared" si="967"/>
        <v>0</v>
      </c>
      <c r="S5764" s="90">
        <v>0</v>
      </c>
      <c r="T5764" s="90">
        <f t="array" ref="T5764">INDEX(ค่าเสื่อมสิ่งปลูกสร้าง!$A$5:$D$105,MATCH($S5764,ค่าเสื่อมสิ่งปลูกสร้าง!$A$5:$A$105,0),MATCH($M5764,ค่าเสื่อมสิ่งปลูกสร้าง!$A$3:$D$3))</f>
        <v>0</v>
      </c>
      <c r="U5764" s="109">
        <f t="shared" si="970"/>
        <v>0</v>
      </c>
      <c r="V5764" s="110">
        <f t="shared" si="963"/>
        <v>16000</v>
      </c>
      <c r="W5764" s="110">
        <f t="shared" si="964"/>
        <v>16000</v>
      </c>
      <c r="X5764" s="110">
        <v>0</v>
      </c>
      <c r="Y5764" s="110">
        <f t="shared" si="965"/>
        <v>16000</v>
      </c>
      <c r="Z5764" s="104">
        <v>0.01</v>
      </c>
      <c r="AA5764" s="131">
        <f t="shared" si="966"/>
        <v>1.6</v>
      </c>
      <c r="AB5764" s="112"/>
      <c r="AC5764" s="112" t="s">
        <v>56</v>
      </c>
      <c r="AD5764" s="96" t="s">
        <v>494</v>
      </c>
    </row>
    <row r="5765" spans="1:30" s="70" customFormat="1" ht="24" customHeight="1" x14ac:dyDescent="0.55000000000000004">
      <c r="A5765" s="86">
        <v>5238</v>
      </c>
      <c r="B5765" s="104" t="s">
        <v>28</v>
      </c>
      <c r="C5765" s="86">
        <v>51564</v>
      </c>
      <c r="D5765" s="104">
        <v>0</v>
      </c>
      <c r="E5765" s="104">
        <v>0</v>
      </c>
      <c r="F5765" s="104">
        <v>20</v>
      </c>
      <c r="G5765" s="104">
        <v>1</v>
      </c>
      <c r="H5765" s="113">
        <f t="shared" si="968"/>
        <v>20</v>
      </c>
      <c r="I5765" s="105">
        <f t="array" ref="I5765">INDEX(ราคาที่ดิน!$B:$C,MATCH($C5765,ราคาที่ดิน!$A:$A,0),MATCH($B5765,ราคาที่ดิน!$B$1:$C$1,0))</f>
        <v>800</v>
      </c>
      <c r="J5765" s="105">
        <f t="shared" si="969"/>
        <v>16000</v>
      </c>
      <c r="K5765" s="86"/>
      <c r="L5765" s="106"/>
      <c r="M5765" s="107"/>
      <c r="N5765" s="107"/>
      <c r="O5765" s="108"/>
      <c r="P5765" s="86">
        <v>100</v>
      </c>
      <c r="Q5765" s="109">
        <f t="array" ref="Q5765">INDEX(ราคาสิ่งปลูกสร้าง!$D$6:$CC$47,MATCH($L5765,ราคาสิ่งปลูกสร้าง!$B$6:$B$45,0),MATCH($O$4,ราคาสิ่งปลูกสร้าง!$D$5:$CC$5,0))</f>
        <v>0</v>
      </c>
      <c r="R5765" s="109">
        <f t="shared" si="967"/>
        <v>0</v>
      </c>
      <c r="S5765" s="90">
        <v>0</v>
      </c>
      <c r="T5765" s="90">
        <f t="array" ref="T5765">INDEX(ค่าเสื่อมสิ่งปลูกสร้าง!$A$5:$D$105,MATCH($S5765,ค่าเสื่อมสิ่งปลูกสร้าง!$A$5:$A$105,0),MATCH($M5765,ค่าเสื่อมสิ่งปลูกสร้าง!$A$3:$D$3))</f>
        <v>0</v>
      </c>
      <c r="U5765" s="109">
        <f t="shared" si="970"/>
        <v>0</v>
      </c>
      <c r="V5765" s="110">
        <f t="shared" si="963"/>
        <v>16000</v>
      </c>
      <c r="W5765" s="110">
        <f t="shared" si="964"/>
        <v>16000</v>
      </c>
      <c r="X5765" s="110">
        <v>0</v>
      </c>
      <c r="Y5765" s="110">
        <f t="shared" si="965"/>
        <v>16000</v>
      </c>
      <c r="Z5765" s="104">
        <v>0.01</v>
      </c>
      <c r="AA5765" s="131">
        <f t="shared" si="966"/>
        <v>1.6</v>
      </c>
      <c r="AB5765" s="112"/>
      <c r="AC5765" s="112" t="s">
        <v>56</v>
      </c>
      <c r="AD5765" s="96" t="s">
        <v>494</v>
      </c>
    </row>
    <row r="5766" spans="1:30" s="70" customFormat="1" ht="24" customHeight="1" x14ac:dyDescent="0.55000000000000004">
      <c r="A5766" s="86">
        <v>5239</v>
      </c>
      <c r="B5766" s="104" t="s">
        <v>28</v>
      </c>
      <c r="C5766" s="86">
        <v>51565</v>
      </c>
      <c r="D5766" s="104">
        <v>0</v>
      </c>
      <c r="E5766" s="104">
        <v>0</v>
      </c>
      <c r="F5766" s="104">
        <v>20</v>
      </c>
      <c r="G5766" s="104">
        <v>1</v>
      </c>
      <c r="H5766" s="113">
        <f t="shared" si="968"/>
        <v>20</v>
      </c>
      <c r="I5766" s="105">
        <f t="array" ref="I5766">INDEX(ราคาที่ดิน!$B:$C,MATCH($C5766,ราคาที่ดิน!$A:$A,0),MATCH($B5766,ราคาที่ดิน!$B$1:$C$1,0))</f>
        <v>800</v>
      </c>
      <c r="J5766" s="105">
        <f t="shared" si="969"/>
        <v>16000</v>
      </c>
      <c r="K5766" s="86"/>
      <c r="L5766" s="106"/>
      <c r="M5766" s="107"/>
      <c r="N5766" s="107"/>
      <c r="O5766" s="108"/>
      <c r="P5766" s="86">
        <v>100</v>
      </c>
      <c r="Q5766" s="109">
        <f t="array" ref="Q5766">INDEX(ราคาสิ่งปลูกสร้าง!$D$6:$CC$47,MATCH($L5766,ราคาสิ่งปลูกสร้าง!$B$6:$B$45,0),MATCH($O$4,ราคาสิ่งปลูกสร้าง!$D$5:$CC$5,0))</f>
        <v>0</v>
      </c>
      <c r="R5766" s="109">
        <f t="shared" si="967"/>
        <v>0</v>
      </c>
      <c r="S5766" s="90">
        <v>0</v>
      </c>
      <c r="T5766" s="90">
        <f t="array" ref="T5766">INDEX(ค่าเสื่อมสิ่งปลูกสร้าง!$A$5:$D$105,MATCH($S5766,ค่าเสื่อมสิ่งปลูกสร้าง!$A$5:$A$105,0),MATCH($M5766,ค่าเสื่อมสิ่งปลูกสร้าง!$A$3:$D$3))</f>
        <v>0</v>
      </c>
      <c r="U5766" s="109">
        <f t="shared" si="970"/>
        <v>0</v>
      </c>
      <c r="V5766" s="110">
        <f t="shared" si="963"/>
        <v>16000</v>
      </c>
      <c r="W5766" s="110">
        <f t="shared" si="964"/>
        <v>16000</v>
      </c>
      <c r="X5766" s="110">
        <v>0</v>
      </c>
      <c r="Y5766" s="110">
        <f t="shared" si="965"/>
        <v>16000</v>
      </c>
      <c r="Z5766" s="104">
        <v>0.01</v>
      </c>
      <c r="AA5766" s="131">
        <f t="shared" si="966"/>
        <v>1.6</v>
      </c>
      <c r="AB5766" s="112"/>
      <c r="AC5766" s="112" t="s">
        <v>56</v>
      </c>
      <c r="AD5766" s="96" t="s">
        <v>494</v>
      </c>
    </row>
    <row r="5767" spans="1:30" s="70" customFormat="1" ht="24" customHeight="1" x14ac:dyDescent="0.55000000000000004">
      <c r="A5767" s="86">
        <v>5240</v>
      </c>
      <c r="B5767" s="104" t="s">
        <v>28</v>
      </c>
      <c r="C5767" s="86">
        <v>51566</v>
      </c>
      <c r="D5767" s="104">
        <v>0</v>
      </c>
      <c r="E5767" s="104">
        <v>0</v>
      </c>
      <c r="F5767" s="104">
        <v>20</v>
      </c>
      <c r="G5767" s="104">
        <v>1</v>
      </c>
      <c r="H5767" s="113">
        <f t="shared" si="968"/>
        <v>20</v>
      </c>
      <c r="I5767" s="105">
        <f t="array" ref="I5767">INDEX(ราคาที่ดิน!$B:$C,MATCH($C5767,ราคาที่ดิน!$A:$A,0),MATCH($B5767,ราคาที่ดิน!$B$1:$C$1,0))</f>
        <v>800</v>
      </c>
      <c r="J5767" s="105">
        <f t="shared" si="969"/>
        <v>16000</v>
      </c>
      <c r="K5767" s="86"/>
      <c r="L5767" s="106"/>
      <c r="M5767" s="107"/>
      <c r="N5767" s="107"/>
      <c r="O5767" s="108"/>
      <c r="P5767" s="86">
        <v>100</v>
      </c>
      <c r="Q5767" s="109">
        <f t="array" ref="Q5767">INDEX(ราคาสิ่งปลูกสร้าง!$D$6:$CC$47,MATCH($L5767,ราคาสิ่งปลูกสร้าง!$B$6:$B$45,0),MATCH($O$4,ราคาสิ่งปลูกสร้าง!$D$5:$CC$5,0))</f>
        <v>0</v>
      </c>
      <c r="R5767" s="109">
        <f t="shared" si="967"/>
        <v>0</v>
      </c>
      <c r="S5767" s="90">
        <v>0</v>
      </c>
      <c r="T5767" s="90">
        <f t="array" ref="T5767">INDEX(ค่าเสื่อมสิ่งปลูกสร้าง!$A$5:$D$105,MATCH($S5767,ค่าเสื่อมสิ่งปลูกสร้าง!$A$5:$A$105,0),MATCH($M5767,ค่าเสื่อมสิ่งปลูกสร้าง!$A$3:$D$3))</f>
        <v>0</v>
      </c>
      <c r="U5767" s="109">
        <f t="shared" si="970"/>
        <v>0</v>
      </c>
      <c r="V5767" s="110">
        <f t="shared" ref="V5767:V5830" si="971">$J5767+$U5767</f>
        <v>16000</v>
      </c>
      <c r="W5767" s="110">
        <f t="shared" ref="W5767:W5830" si="972">$P5767%*$V5767</f>
        <v>16000</v>
      </c>
      <c r="X5767" s="110">
        <v>0</v>
      </c>
      <c r="Y5767" s="110">
        <f t="shared" ref="Y5767:Y5830" si="973">IF($W5767-$X5767&lt;0,0,$W5767-$X5767)</f>
        <v>16000</v>
      </c>
      <c r="Z5767" s="104">
        <v>0.01</v>
      </c>
      <c r="AA5767" s="131">
        <f t="shared" ref="AA5767:AA5830" si="974">$Y5767*$Z5767/100</f>
        <v>1.6</v>
      </c>
      <c r="AB5767" s="112"/>
      <c r="AC5767" s="112" t="s">
        <v>56</v>
      </c>
      <c r="AD5767" s="96" t="s">
        <v>494</v>
      </c>
    </row>
    <row r="5768" spans="1:30" s="70" customFormat="1" ht="24" customHeight="1" x14ac:dyDescent="0.55000000000000004">
      <c r="A5768" s="86">
        <v>5241</v>
      </c>
      <c r="B5768" s="104" t="s">
        <v>28</v>
      </c>
      <c r="C5768" s="86">
        <v>51567</v>
      </c>
      <c r="D5768" s="104">
        <v>0</v>
      </c>
      <c r="E5768" s="104">
        <v>0</v>
      </c>
      <c r="F5768" s="104">
        <v>20</v>
      </c>
      <c r="G5768" s="104">
        <v>1</v>
      </c>
      <c r="H5768" s="113">
        <f t="shared" si="968"/>
        <v>20</v>
      </c>
      <c r="I5768" s="105">
        <f t="array" ref="I5768">INDEX(ราคาที่ดิน!$B:$C,MATCH($C5768,ราคาที่ดิน!$A:$A,0),MATCH($B5768,ราคาที่ดิน!$B$1:$C$1,0))</f>
        <v>800</v>
      </c>
      <c r="J5768" s="105">
        <f t="shared" si="969"/>
        <v>16000</v>
      </c>
      <c r="K5768" s="86"/>
      <c r="L5768" s="106"/>
      <c r="M5768" s="107"/>
      <c r="N5768" s="107"/>
      <c r="O5768" s="108"/>
      <c r="P5768" s="86">
        <v>100</v>
      </c>
      <c r="Q5768" s="109">
        <f t="array" ref="Q5768">INDEX(ราคาสิ่งปลูกสร้าง!$D$6:$CC$47,MATCH($L5768,ราคาสิ่งปลูกสร้าง!$B$6:$B$45,0),MATCH($O$4,ราคาสิ่งปลูกสร้าง!$D$5:$CC$5,0))</f>
        <v>0</v>
      </c>
      <c r="R5768" s="109">
        <f t="shared" si="967"/>
        <v>0</v>
      </c>
      <c r="S5768" s="90">
        <v>0</v>
      </c>
      <c r="T5768" s="90">
        <f t="array" ref="T5768">INDEX(ค่าเสื่อมสิ่งปลูกสร้าง!$A$5:$D$105,MATCH($S5768,ค่าเสื่อมสิ่งปลูกสร้าง!$A$5:$A$105,0),MATCH($M5768,ค่าเสื่อมสิ่งปลูกสร้าง!$A$3:$D$3))</f>
        <v>0</v>
      </c>
      <c r="U5768" s="109">
        <f t="shared" si="970"/>
        <v>0</v>
      </c>
      <c r="V5768" s="110">
        <f t="shared" si="971"/>
        <v>16000</v>
      </c>
      <c r="W5768" s="110">
        <f t="shared" si="972"/>
        <v>16000</v>
      </c>
      <c r="X5768" s="110">
        <v>0</v>
      </c>
      <c r="Y5768" s="110">
        <f t="shared" si="973"/>
        <v>16000</v>
      </c>
      <c r="Z5768" s="104">
        <v>0.01</v>
      </c>
      <c r="AA5768" s="131">
        <f t="shared" si="974"/>
        <v>1.6</v>
      </c>
      <c r="AB5768" s="112"/>
      <c r="AC5768" s="112" t="s">
        <v>56</v>
      </c>
      <c r="AD5768" s="96" t="s">
        <v>494</v>
      </c>
    </row>
    <row r="5769" spans="1:30" s="70" customFormat="1" ht="24" customHeight="1" x14ac:dyDescent="0.55000000000000004">
      <c r="A5769" s="86">
        <v>5242</v>
      </c>
      <c r="B5769" s="104" t="s">
        <v>28</v>
      </c>
      <c r="C5769" s="86">
        <v>51568</v>
      </c>
      <c r="D5769" s="104">
        <v>0</v>
      </c>
      <c r="E5769" s="104">
        <v>0</v>
      </c>
      <c r="F5769" s="104">
        <v>20</v>
      </c>
      <c r="G5769" s="104">
        <v>1</v>
      </c>
      <c r="H5769" s="113">
        <f t="shared" si="968"/>
        <v>20</v>
      </c>
      <c r="I5769" s="105">
        <f t="array" ref="I5769">INDEX(ราคาที่ดิน!$B:$C,MATCH($C5769,ราคาที่ดิน!$A:$A,0),MATCH($B5769,ราคาที่ดิน!$B$1:$C$1,0))</f>
        <v>800</v>
      </c>
      <c r="J5769" s="105">
        <f t="shared" si="969"/>
        <v>16000</v>
      </c>
      <c r="K5769" s="86"/>
      <c r="L5769" s="106"/>
      <c r="M5769" s="107"/>
      <c r="N5769" s="107"/>
      <c r="O5769" s="108"/>
      <c r="P5769" s="86">
        <v>100</v>
      </c>
      <c r="Q5769" s="109">
        <f t="array" ref="Q5769">INDEX(ราคาสิ่งปลูกสร้าง!$D$6:$CC$47,MATCH($L5769,ราคาสิ่งปลูกสร้าง!$B$6:$B$45,0),MATCH($O$4,ราคาสิ่งปลูกสร้าง!$D$5:$CC$5,0))</f>
        <v>0</v>
      </c>
      <c r="R5769" s="109">
        <f t="shared" si="967"/>
        <v>0</v>
      </c>
      <c r="S5769" s="90">
        <v>0</v>
      </c>
      <c r="T5769" s="90">
        <f t="array" ref="T5769">INDEX(ค่าเสื่อมสิ่งปลูกสร้าง!$A$5:$D$105,MATCH($S5769,ค่าเสื่อมสิ่งปลูกสร้าง!$A$5:$A$105,0),MATCH($M5769,ค่าเสื่อมสิ่งปลูกสร้าง!$A$3:$D$3))</f>
        <v>0</v>
      </c>
      <c r="U5769" s="109">
        <f t="shared" si="970"/>
        <v>0</v>
      </c>
      <c r="V5769" s="110">
        <f t="shared" si="971"/>
        <v>16000</v>
      </c>
      <c r="W5769" s="110">
        <f t="shared" si="972"/>
        <v>16000</v>
      </c>
      <c r="X5769" s="110">
        <v>0</v>
      </c>
      <c r="Y5769" s="110">
        <f t="shared" si="973"/>
        <v>16000</v>
      </c>
      <c r="Z5769" s="104">
        <v>0.01</v>
      </c>
      <c r="AA5769" s="131">
        <f t="shared" si="974"/>
        <v>1.6</v>
      </c>
      <c r="AB5769" s="112"/>
      <c r="AC5769" s="112" t="s">
        <v>56</v>
      </c>
      <c r="AD5769" s="96" t="s">
        <v>494</v>
      </c>
    </row>
    <row r="5770" spans="1:30" s="70" customFormat="1" ht="24" customHeight="1" x14ac:dyDescent="0.55000000000000004">
      <c r="A5770" s="86">
        <v>5243</v>
      </c>
      <c r="B5770" s="104" t="s">
        <v>28</v>
      </c>
      <c r="C5770" s="86">
        <v>51569</v>
      </c>
      <c r="D5770" s="104">
        <v>0</v>
      </c>
      <c r="E5770" s="104">
        <v>0</v>
      </c>
      <c r="F5770" s="104">
        <v>20</v>
      </c>
      <c r="G5770" s="104">
        <v>1</v>
      </c>
      <c r="H5770" s="113">
        <f t="shared" si="968"/>
        <v>20</v>
      </c>
      <c r="I5770" s="105">
        <f t="array" ref="I5770">INDEX(ราคาที่ดิน!$B:$C,MATCH($C5770,ราคาที่ดิน!$A:$A,0),MATCH($B5770,ราคาที่ดิน!$B$1:$C$1,0))</f>
        <v>800</v>
      </c>
      <c r="J5770" s="105">
        <f t="shared" si="969"/>
        <v>16000</v>
      </c>
      <c r="K5770" s="86"/>
      <c r="L5770" s="106"/>
      <c r="M5770" s="107"/>
      <c r="N5770" s="107"/>
      <c r="O5770" s="108"/>
      <c r="P5770" s="86">
        <v>100</v>
      </c>
      <c r="Q5770" s="109">
        <f t="array" ref="Q5770">INDEX(ราคาสิ่งปลูกสร้าง!$D$6:$CC$47,MATCH($L5770,ราคาสิ่งปลูกสร้าง!$B$6:$B$45,0),MATCH($O$4,ราคาสิ่งปลูกสร้าง!$D$5:$CC$5,0))</f>
        <v>0</v>
      </c>
      <c r="R5770" s="109">
        <f t="shared" si="967"/>
        <v>0</v>
      </c>
      <c r="S5770" s="90">
        <v>0</v>
      </c>
      <c r="T5770" s="90">
        <f t="array" ref="T5770">INDEX(ค่าเสื่อมสิ่งปลูกสร้าง!$A$5:$D$105,MATCH($S5770,ค่าเสื่อมสิ่งปลูกสร้าง!$A$5:$A$105,0),MATCH($M5770,ค่าเสื่อมสิ่งปลูกสร้าง!$A$3:$D$3))</f>
        <v>0</v>
      </c>
      <c r="U5770" s="109">
        <f t="shared" si="970"/>
        <v>0</v>
      </c>
      <c r="V5770" s="110">
        <f t="shared" si="971"/>
        <v>16000</v>
      </c>
      <c r="W5770" s="110">
        <f t="shared" si="972"/>
        <v>16000</v>
      </c>
      <c r="X5770" s="110">
        <v>0</v>
      </c>
      <c r="Y5770" s="110">
        <f t="shared" si="973"/>
        <v>16000</v>
      </c>
      <c r="Z5770" s="104">
        <v>0.01</v>
      </c>
      <c r="AA5770" s="131">
        <f t="shared" si="974"/>
        <v>1.6</v>
      </c>
      <c r="AB5770" s="112"/>
      <c r="AC5770" s="112" t="s">
        <v>56</v>
      </c>
      <c r="AD5770" s="96" t="s">
        <v>494</v>
      </c>
    </row>
    <row r="5771" spans="1:30" s="70" customFormat="1" ht="24" customHeight="1" x14ac:dyDescent="0.55000000000000004">
      <c r="A5771" s="86">
        <v>5244</v>
      </c>
      <c r="B5771" s="104" t="s">
        <v>28</v>
      </c>
      <c r="C5771" s="86">
        <v>51570</v>
      </c>
      <c r="D5771" s="104">
        <v>0</v>
      </c>
      <c r="E5771" s="104">
        <v>0</v>
      </c>
      <c r="F5771" s="104">
        <v>20</v>
      </c>
      <c r="G5771" s="104">
        <v>1</v>
      </c>
      <c r="H5771" s="113">
        <f t="shared" si="968"/>
        <v>20</v>
      </c>
      <c r="I5771" s="105">
        <f t="array" ref="I5771">INDEX(ราคาที่ดิน!$B:$C,MATCH($C5771,ราคาที่ดิน!$A:$A,0),MATCH($B5771,ราคาที่ดิน!$B$1:$C$1,0))</f>
        <v>800</v>
      </c>
      <c r="J5771" s="105">
        <f t="shared" si="969"/>
        <v>16000</v>
      </c>
      <c r="K5771" s="86"/>
      <c r="L5771" s="106"/>
      <c r="M5771" s="107"/>
      <c r="N5771" s="107"/>
      <c r="O5771" s="108"/>
      <c r="P5771" s="86">
        <v>100</v>
      </c>
      <c r="Q5771" s="109">
        <f t="array" ref="Q5771">INDEX(ราคาสิ่งปลูกสร้าง!$D$6:$CC$47,MATCH($L5771,ราคาสิ่งปลูกสร้าง!$B$6:$B$45,0),MATCH($O$4,ราคาสิ่งปลูกสร้าง!$D$5:$CC$5,0))</f>
        <v>0</v>
      </c>
      <c r="R5771" s="109">
        <f t="shared" si="967"/>
        <v>0</v>
      </c>
      <c r="S5771" s="90">
        <v>0</v>
      </c>
      <c r="T5771" s="90">
        <f t="array" ref="T5771">INDEX(ค่าเสื่อมสิ่งปลูกสร้าง!$A$5:$D$105,MATCH($S5771,ค่าเสื่อมสิ่งปลูกสร้าง!$A$5:$A$105,0),MATCH($M5771,ค่าเสื่อมสิ่งปลูกสร้าง!$A$3:$D$3))</f>
        <v>0</v>
      </c>
      <c r="U5771" s="109">
        <f t="shared" si="970"/>
        <v>0</v>
      </c>
      <c r="V5771" s="110">
        <f t="shared" si="971"/>
        <v>16000</v>
      </c>
      <c r="W5771" s="110">
        <f t="shared" si="972"/>
        <v>16000</v>
      </c>
      <c r="X5771" s="110">
        <v>0</v>
      </c>
      <c r="Y5771" s="110">
        <f t="shared" si="973"/>
        <v>16000</v>
      </c>
      <c r="Z5771" s="104">
        <v>0.01</v>
      </c>
      <c r="AA5771" s="131">
        <f t="shared" si="974"/>
        <v>1.6</v>
      </c>
      <c r="AB5771" s="112"/>
      <c r="AC5771" s="112" t="s">
        <v>56</v>
      </c>
      <c r="AD5771" s="96" t="s">
        <v>494</v>
      </c>
    </row>
    <row r="5772" spans="1:30" s="70" customFormat="1" ht="24" customHeight="1" x14ac:dyDescent="0.55000000000000004">
      <c r="A5772" s="86">
        <v>5245</v>
      </c>
      <c r="B5772" s="104" t="s">
        <v>28</v>
      </c>
      <c r="C5772" s="86">
        <v>51571</v>
      </c>
      <c r="D5772" s="104">
        <v>0</v>
      </c>
      <c r="E5772" s="104">
        <v>0</v>
      </c>
      <c r="F5772" s="104">
        <v>20</v>
      </c>
      <c r="G5772" s="104">
        <v>1</v>
      </c>
      <c r="H5772" s="113">
        <f t="shared" si="968"/>
        <v>20</v>
      </c>
      <c r="I5772" s="105">
        <v>800</v>
      </c>
      <c r="J5772" s="105">
        <f t="shared" si="969"/>
        <v>16000</v>
      </c>
      <c r="K5772" s="86"/>
      <c r="L5772" s="106"/>
      <c r="M5772" s="107"/>
      <c r="N5772" s="107"/>
      <c r="O5772" s="108"/>
      <c r="P5772" s="86">
        <v>100</v>
      </c>
      <c r="Q5772" s="109">
        <f t="array" ref="Q5772">INDEX(ราคาสิ่งปลูกสร้าง!$D$6:$CC$47,MATCH($L5772,ราคาสิ่งปลูกสร้าง!$B$6:$B$45,0),MATCH($O$4,ราคาสิ่งปลูกสร้าง!$D$5:$CC$5,0))</f>
        <v>0</v>
      </c>
      <c r="R5772" s="109">
        <f t="shared" si="967"/>
        <v>0</v>
      </c>
      <c r="S5772" s="90">
        <v>0</v>
      </c>
      <c r="T5772" s="90">
        <f t="array" ref="T5772">INDEX(ค่าเสื่อมสิ่งปลูกสร้าง!$A$5:$D$105,MATCH($S5772,ค่าเสื่อมสิ่งปลูกสร้าง!$A$5:$A$105,0),MATCH($M5772,ค่าเสื่อมสิ่งปลูกสร้าง!$A$3:$D$3))</f>
        <v>0</v>
      </c>
      <c r="U5772" s="109">
        <f t="shared" si="970"/>
        <v>0</v>
      </c>
      <c r="V5772" s="110">
        <f t="shared" si="971"/>
        <v>16000</v>
      </c>
      <c r="W5772" s="110">
        <f t="shared" si="972"/>
        <v>16000</v>
      </c>
      <c r="X5772" s="110">
        <v>0</v>
      </c>
      <c r="Y5772" s="110">
        <f t="shared" si="973"/>
        <v>16000</v>
      </c>
      <c r="Z5772" s="104">
        <v>0.01</v>
      </c>
      <c r="AA5772" s="131">
        <f t="shared" si="974"/>
        <v>1.6</v>
      </c>
      <c r="AB5772" s="112"/>
      <c r="AC5772" s="112" t="s">
        <v>56</v>
      </c>
      <c r="AD5772" s="96" t="s">
        <v>494</v>
      </c>
    </row>
    <row r="5773" spans="1:30" s="70" customFormat="1" ht="24" customHeight="1" x14ac:dyDescent="0.55000000000000004">
      <c r="A5773" s="86">
        <v>5246</v>
      </c>
      <c r="B5773" s="104" t="s">
        <v>28</v>
      </c>
      <c r="C5773" s="86">
        <v>51572</v>
      </c>
      <c r="D5773" s="104">
        <v>0</v>
      </c>
      <c r="E5773" s="104">
        <v>0</v>
      </c>
      <c r="F5773" s="104">
        <v>20</v>
      </c>
      <c r="G5773" s="104">
        <v>1</v>
      </c>
      <c r="H5773" s="113">
        <f t="shared" si="968"/>
        <v>20</v>
      </c>
      <c r="I5773" s="105">
        <f t="array" ref="I5773">INDEX(ราคาที่ดิน!$B:$C,MATCH($C5773,ราคาที่ดิน!$A:$A,0),MATCH($B5773,ราคาที่ดิน!$B$1:$C$1,0))</f>
        <v>800</v>
      </c>
      <c r="J5773" s="105">
        <f t="shared" si="969"/>
        <v>16000</v>
      </c>
      <c r="K5773" s="86"/>
      <c r="L5773" s="106"/>
      <c r="M5773" s="107"/>
      <c r="N5773" s="107"/>
      <c r="O5773" s="108"/>
      <c r="P5773" s="86">
        <v>100</v>
      </c>
      <c r="Q5773" s="109">
        <f t="array" ref="Q5773">INDEX(ราคาสิ่งปลูกสร้าง!$D$6:$CC$47,MATCH($L5773,ราคาสิ่งปลูกสร้าง!$B$6:$B$45,0),MATCH($O$4,ราคาสิ่งปลูกสร้าง!$D$5:$CC$5,0))</f>
        <v>0</v>
      </c>
      <c r="R5773" s="109">
        <f t="shared" si="967"/>
        <v>0</v>
      </c>
      <c r="S5773" s="90">
        <v>0</v>
      </c>
      <c r="T5773" s="90">
        <f t="array" ref="T5773">INDEX(ค่าเสื่อมสิ่งปลูกสร้าง!$A$5:$D$105,MATCH($S5773,ค่าเสื่อมสิ่งปลูกสร้าง!$A$5:$A$105,0),MATCH($M5773,ค่าเสื่อมสิ่งปลูกสร้าง!$A$3:$D$3))</f>
        <v>0</v>
      </c>
      <c r="U5773" s="109">
        <f t="shared" si="970"/>
        <v>0</v>
      </c>
      <c r="V5773" s="110">
        <f t="shared" si="971"/>
        <v>16000</v>
      </c>
      <c r="W5773" s="110">
        <f t="shared" si="972"/>
        <v>16000</v>
      </c>
      <c r="X5773" s="110">
        <v>0</v>
      </c>
      <c r="Y5773" s="110">
        <f t="shared" si="973"/>
        <v>16000</v>
      </c>
      <c r="Z5773" s="104">
        <v>0.01</v>
      </c>
      <c r="AA5773" s="131">
        <f t="shared" si="974"/>
        <v>1.6</v>
      </c>
      <c r="AB5773" s="112"/>
      <c r="AC5773" s="112" t="s">
        <v>56</v>
      </c>
      <c r="AD5773" s="96" t="s">
        <v>494</v>
      </c>
    </row>
    <row r="5774" spans="1:30" s="70" customFormat="1" ht="24" customHeight="1" x14ac:dyDescent="0.55000000000000004">
      <c r="A5774" s="86">
        <v>5247</v>
      </c>
      <c r="B5774" s="104" t="s">
        <v>28</v>
      </c>
      <c r="C5774" s="86">
        <v>51573</v>
      </c>
      <c r="D5774" s="104">
        <v>0</v>
      </c>
      <c r="E5774" s="104">
        <v>0</v>
      </c>
      <c r="F5774" s="104">
        <v>20</v>
      </c>
      <c r="G5774" s="104">
        <v>1</v>
      </c>
      <c r="H5774" s="113">
        <f t="shared" si="968"/>
        <v>20</v>
      </c>
      <c r="I5774" s="105">
        <f t="array" ref="I5774">INDEX(ราคาที่ดิน!$B:$C,MATCH($C5774,ราคาที่ดิน!$A:$A,0),MATCH($B5774,ราคาที่ดิน!$B$1:$C$1,0))</f>
        <v>800</v>
      </c>
      <c r="J5774" s="105">
        <f t="shared" si="969"/>
        <v>16000</v>
      </c>
      <c r="K5774" s="86"/>
      <c r="L5774" s="106"/>
      <c r="M5774" s="107"/>
      <c r="N5774" s="107"/>
      <c r="O5774" s="108"/>
      <c r="P5774" s="86">
        <v>100</v>
      </c>
      <c r="Q5774" s="109">
        <f t="array" ref="Q5774">INDEX(ราคาสิ่งปลูกสร้าง!$D$6:$CC$47,MATCH($L5774,ราคาสิ่งปลูกสร้าง!$B$6:$B$45,0),MATCH($O$4,ราคาสิ่งปลูกสร้าง!$D$5:$CC$5,0))</f>
        <v>0</v>
      </c>
      <c r="R5774" s="109">
        <f t="shared" si="967"/>
        <v>0</v>
      </c>
      <c r="S5774" s="90">
        <v>0</v>
      </c>
      <c r="T5774" s="90">
        <f t="array" ref="T5774">INDEX(ค่าเสื่อมสิ่งปลูกสร้าง!$A$5:$D$105,MATCH($S5774,ค่าเสื่อมสิ่งปลูกสร้าง!$A$5:$A$105,0),MATCH($M5774,ค่าเสื่อมสิ่งปลูกสร้าง!$A$3:$D$3))</f>
        <v>0</v>
      </c>
      <c r="U5774" s="109">
        <f t="shared" si="970"/>
        <v>0</v>
      </c>
      <c r="V5774" s="110">
        <f t="shared" si="971"/>
        <v>16000</v>
      </c>
      <c r="W5774" s="110">
        <f t="shared" si="972"/>
        <v>16000</v>
      </c>
      <c r="X5774" s="110">
        <v>0</v>
      </c>
      <c r="Y5774" s="110">
        <f t="shared" si="973"/>
        <v>16000</v>
      </c>
      <c r="Z5774" s="104">
        <v>0.01</v>
      </c>
      <c r="AA5774" s="131">
        <f t="shared" si="974"/>
        <v>1.6</v>
      </c>
      <c r="AB5774" s="112"/>
      <c r="AC5774" s="112" t="s">
        <v>56</v>
      </c>
      <c r="AD5774" s="96" t="s">
        <v>494</v>
      </c>
    </row>
    <row r="5775" spans="1:30" s="70" customFormat="1" ht="24" customHeight="1" x14ac:dyDescent="0.55000000000000004">
      <c r="A5775" s="86">
        <v>5248</v>
      </c>
      <c r="B5775" s="104" t="s">
        <v>28</v>
      </c>
      <c r="C5775" s="86">
        <v>51574</v>
      </c>
      <c r="D5775" s="104">
        <v>0</v>
      </c>
      <c r="E5775" s="104">
        <v>0</v>
      </c>
      <c r="F5775" s="104">
        <v>20</v>
      </c>
      <c r="G5775" s="104">
        <v>1</v>
      </c>
      <c r="H5775" s="113">
        <f t="shared" si="968"/>
        <v>20</v>
      </c>
      <c r="I5775" s="105">
        <f t="array" ref="I5775">INDEX(ราคาที่ดิน!$B:$C,MATCH($C5775,ราคาที่ดิน!$A:$A,0),MATCH($B5775,ราคาที่ดิน!$B$1:$C$1,0))</f>
        <v>800</v>
      </c>
      <c r="J5775" s="105">
        <f t="shared" si="969"/>
        <v>16000</v>
      </c>
      <c r="K5775" s="86"/>
      <c r="L5775" s="106"/>
      <c r="M5775" s="107"/>
      <c r="N5775" s="107"/>
      <c r="O5775" s="108"/>
      <c r="P5775" s="86">
        <v>100</v>
      </c>
      <c r="Q5775" s="109">
        <f t="array" ref="Q5775">INDEX(ราคาสิ่งปลูกสร้าง!$D$6:$CC$47,MATCH($L5775,ราคาสิ่งปลูกสร้าง!$B$6:$B$45,0),MATCH($O$4,ราคาสิ่งปลูกสร้าง!$D$5:$CC$5,0))</f>
        <v>0</v>
      </c>
      <c r="R5775" s="109">
        <f t="shared" si="967"/>
        <v>0</v>
      </c>
      <c r="S5775" s="90">
        <v>0</v>
      </c>
      <c r="T5775" s="90">
        <f t="array" ref="T5775">INDEX(ค่าเสื่อมสิ่งปลูกสร้าง!$A$5:$D$105,MATCH($S5775,ค่าเสื่อมสิ่งปลูกสร้าง!$A$5:$A$105,0),MATCH($M5775,ค่าเสื่อมสิ่งปลูกสร้าง!$A$3:$D$3))</f>
        <v>0</v>
      </c>
      <c r="U5775" s="109">
        <f t="shared" si="970"/>
        <v>0</v>
      </c>
      <c r="V5775" s="110">
        <f t="shared" si="971"/>
        <v>16000</v>
      </c>
      <c r="W5775" s="110">
        <f t="shared" si="972"/>
        <v>16000</v>
      </c>
      <c r="X5775" s="110">
        <v>0</v>
      </c>
      <c r="Y5775" s="110">
        <f t="shared" si="973"/>
        <v>16000</v>
      </c>
      <c r="Z5775" s="104">
        <v>0.01</v>
      </c>
      <c r="AA5775" s="131">
        <f t="shared" si="974"/>
        <v>1.6</v>
      </c>
      <c r="AB5775" s="112"/>
      <c r="AC5775" s="112" t="s">
        <v>56</v>
      </c>
      <c r="AD5775" s="96" t="s">
        <v>494</v>
      </c>
    </row>
    <row r="5776" spans="1:30" s="70" customFormat="1" ht="24" customHeight="1" x14ac:dyDescent="0.55000000000000004">
      <c r="A5776" s="86">
        <v>5249</v>
      </c>
      <c r="B5776" s="104" t="s">
        <v>28</v>
      </c>
      <c r="C5776" s="86">
        <v>51575</v>
      </c>
      <c r="D5776" s="104">
        <v>0</v>
      </c>
      <c r="E5776" s="104">
        <v>0</v>
      </c>
      <c r="F5776" s="104">
        <v>20</v>
      </c>
      <c r="G5776" s="104">
        <v>1</v>
      </c>
      <c r="H5776" s="113">
        <f t="shared" si="968"/>
        <v>20</v>
      </c>
      <c r="I5776" s="105">
        <f t="array" ref="I5776">INDEX(ราคาที่ดิน!$B:$C,MATCH($C5776,ราคาที่ดิน!$A:$A,0),MATCH($B5776,ราคาที่ดิน!$B$1:$C$1,0))</f>
        <v>800</v>
      </c>
      <c r="J5776" s="105">
        <f t="shared" si="969"/>
        <v>16000</v>
      </c>
      <c r="K5776" s="86"/>
      <c r="L5776" s="106"/>
      <c r="M5776" s="107"/>
      <c r="N5776" s="107"/>
      <c r="O5776" s="108"/>
      <c r="P5776" s="86">
        <v>100</v>
      </c>
      <c r="Q5776" s="109">
        <f t="array" ref="Q5776">INDEX(ราคาสิ่งปลูกสร้าง!$D$6:$CC$47,MATCH($L5776,ราคาสิ่งปลูกสร้าง!$B$6:$B$45,0),MATCH($O$4,ราคาสิ่งปลูกสร้าง!$D$5:$CC$5,0))</f>
        <v>0</v>
      </c>
      <c r="R5776" s="109">
        <f t="shared" si="967"/>
        <v>0</v>
      </c>
      <c r="S5776" s="90">
        <v>0</v>
      </c>
      <c r="T5776" s="90">
        <f t="array" ref="T5776">INDEX(ค่าเสื่อมสิ่งปลูกสร้าง!$A$5:$D$105,MATCH($S5776,ค่าเสื่อมสิ่งปลูกสร้าง!$A$5:$A$105,0),MATCH($M5776,ค่าเสื่อมสิ่งปลูกสร้าง!$A$3:$D$3))</f>
        <v>0</v>
      </c>
      <c r="U5776" s="109">
        <f t="shared" si="970"/>
        <v>0</v>
      </c>
      <c r="V5776" s="110">
        <f t="shared" si="971"/>
        <v>16000</v>
      </c>
      <c r="W5776" s="110">
        <f t="shared" si="972"/>
        <v>16000</v>
      </c>
      <c r="X5776" s="110">
        <v>0</v>
      </c>
      <c r="Y5776" s="110">
        <f t="shared" si="973"/>
        <v>16000</v>
      </c>
      <c r="Z5776" s="104">
        <v>0.01</v>
      </c>
      <c r="AA5776" s="131">
        <f t="shared" si="974"/>
        <v>1.6</v>
      </c>
      <c r="AB5776" s="112"/>
      <c r="AC5776" s="112" t="s">
        <v>56</v>
      </c>
      <c r="AD5776" s="96" t="s">
        <v>494</v>
      </c>
    </row>
    <row r="5777" spans="1:30" s="70" customFormat="1" ht="24" customHeight="1" x14ac:dyDescent="0.55000000000000004">
      <c r="A5777" s="86">
        <v>5250</v>
      </c>
      <c r="B5777" s="104" t="s">
        <v>28</v>
      </c>
      <c r="C5777" s="86">
        <v>51576</v>
      </c>
      <c r="D5777" s="104">
        <v>0</v>
      </c>
      <c r="E5777" s="104">
        <v>0</v>
      </c>
      <c r="F5777" s="104">
        <v>20</v>
      </c>
      <c r="G5777" s="104">
        <v>1</v>
      </c>
      <c r="H5777" s="113">
        <f t="shared" si="968"/>
        <v>20</v>
      </c>
      <c r="I5777" s="105">
        <f t="array" ref="I5777">INDEX(ราคาที่ดิน!$B:$C,MATCH($C5777,ราคาที่ดิน!$A:$A,0),MATCH($B5777,ราคาที่ดิน!$B$1:$C$1,0))</f>
        <v>800</v>
      </c>
      <c r="J5777" s="105">
        <f t="shared" si="969"/>
        <v>16000</v>
      </c>
      <c r="K5777" s="86"/>
      <c r="L5777" s="106"/>
      <c r="M5777" s="107"/>
      <c r="N5777" s="107"/>
      <c r="O5777" s="108"/>
      <c r="P5777" s="86">
        <v>100</v>
      </c>
      <c r="Q5777" s="109">
        <f t="array" ref="Q5777">INDEX(ราคาสิ่งปลูกสร้าง!$D$6:$CC$47,MATCH($L5777,ราคาสิ่งปลูกสร้าง!$B$6:$B$45,0),MATCH($O$4,ราคาสิ่งปลูกสร้าง!$D$5:$CC$5,0))</f>
        <v>0</v>
      </c>
      <c r="R5777" s="109">
        <f t="shared" si="967"/>
        <v>0</v>
      </c>
      <c r="S5777" s="90">
        <v>0</v>
      </c>
      <c r="T5777" s="90">
        <f t="array" ref="T5777">INDEX(ค่าเสื่อมสิ่งปลูกสร้าง!$A$5:$D$105,MATCH($S5777,ค่าเสื่อมสิ่งปลูกสร้าง!$A$5:$A$105,0),MATCH($M5777,ค่าเสื่อมสิ่งปลูกสร้าง!$A$3:$D$3))</f>
        <v>0</v>
      </c>
      <c r="U5777" s="109">
        <f t="shared" si="970"/>
        <v>0</v>
      </c>
      <c r="V5777" s="110">
        <f t="shared" si="971"/>
        <v>16000</v>
      </c>
      <c r="W5777" s="110">
        <f t="shared" si="972"/>
        <v>16000</v>
      </c>
      <c r="X5777" s="110">
        <v>0</v>
      </c>
      <c r="Y5777" s="110">
        <f t="shared" si="973"/>
        <v>16000</v>
      </c>
      <c r="Z5777" s="104">
        <v>0.01</v>
      </c>
      <c r="AA5777" s="131">
        <f t="shared" si="974"/>
        <v>1.6</v>
      </c>
      <c r="AB5777" s="112"/>
      <c r="AC5777" s="112" t="s">
        <v>56</v>
      </c>
      <c r="AD5777" s="96" t="s">
        <v>494</v>
      </c>
    </row>
    <row r="5778" spans="1:30" s="70" customFormat="1" ht="24" customHeight="1" x14ac:dyDescent="0.55000000000000004">
      <c r="A5778" s="86">
        <v>5251</v>
      </c>
      <c r="B5778" s="104" t="s">
        <v>28</v>
      </c>
      <c r="C5778" s="86">
        <v>51577</v>
      </c>
      <c r="D5778" s="104">
        <v>0</v>
      </c>
      <c r="E5778" s="104">
        <v>0</v>
      </c>
      <c r="F5778" s="104">
        <v>20</v>
      </c>
      <c r="G5778" s="104">
        <v>1</v>
      </c>
      <c r="H5778" s="113">
        <f t="shared" si="968"/>
        <v>20</v>
      </c>
      <c r="I5778" s="105">
        <v>800</v>
      </c>
      <c r="J5778" s="105">
        <f t="shared" si="969"/>
        <v>16000</v>
      </c>
      <c r="K5778" s="86"/>
      <c r="L5778" s="106"/>
      <c r="M5778" s="107"/>
      <c r="N5778" s="107"/>
      <c r="O5778" s="108"/>
      <c r="P5778" s="86">
        <v>100</v>
      </c>
      <c r="Q5778" s="109">
        <f t="array" ref="Q5778">INDEX(ราคาสิ่งปลูกสร้าง!$D$6:$CC$47,MATCH($L5778,ราคาสิ่งปลูกสร้าง!$B$6:$B$45,0),MATCH($O$4,ราคาสิ่งปลูกสร้าง!$D$5:$CC$5,0))</f>
        <v>0</v>
      </c>
      <c r="R5778" s="109">
        <f t="shared" si="967"/>
        <v>0</v>
      </c>
      <c r="S5778" s="90">
        <v>0</v>
      </c>
      <c r="T5778" s="90">
        <f t="array" ref="T5778">INDEX(ค่าเสื่อมสิ่งปลูกสร้าง!$A$5:$D$105,MATCH($S5778,ค่าเสื่อมสิ่งปลูกสร้าง!$A$5:$A$105,0),MATCH($M5778,ค่าเสื่อมสิ่งปลูกสร้าง!$A$3:$D$3))</f>
        <v>0</v>
      </c>
      <c r="U5778" s="109">
        <f t="shared" si="970"/>
        <v>0</v>
      </c>
      <c r="V5778" s="110">
        <f t="shared" si="971"/>
        <v>16000</v>
      </c>
      <c r="W5778" s="110">
        <f t="shared" si="972"/>
        <v>16000</v>
      </c>
      <c r="X5778" s="110">
        <v>0</v>
      </c>
      <c r="Y5778" s="110">
        <f t="shared" si="973"/>
        <v>16000</v>
      </c>
      <c r="Z5778" s="104">
        <v>0.01</v>
      </c>
      <c r="AA5778" s="131">
        <f t="shared" si="974"/>
        <v>1.6</v>
      </c>
      <c r="AB5778" s="112"/>
      <c r="AC5778" s="112" t="s">
        <v>56</v>
      </c>
      <c r="AD5778" s="96" t="s">
        <v>494</v>
      </c>
    </row>
    <row r="5779" spans="1:30" s="70" customFormat="1" ht="24" customHeight="1" x14ac:dyDescent="0.55000000000000004">
      <c r="A5779" s="86">
        <v>5252</v>
      </c>
      <c r="B5779" s="104" t="s">
        <v>28</v>
      </c>
      <c r="C5779" s="86">
        <v>51578</v>
      </c>
      <c r="D5779" s="104">
        <v>0</v>
      </c>
      <c r="E5779" s="104">
        <v>0</v>
      </c>
      <c r="F5779" s="104">
        <v>20</v>
      </c>
      <c r="G5779" s="104">
        <v>1</v>
      </c>
      <c r="H5779" s="113">
        <f t="shared" si="968"/>
        <v>20</v>
      </c>
      <c r="I5779" s="105">
        <f t="array" ref="I5779">INDEX(ราคาที่ดิน!$B:$C,MATCH($C5779,ราคาที่ดิน!$A:$A,0),MATCH($B5779,ราคาที่ดิน!$B$1:$C$1,0))</f>
        <v>800</v>
      </c>
      <c r="J5779" s="105">
        <f t="shared" si="969"/>
        <v>16000</v>
      </c>
      <c r="K5779" s="86"/>
      <c r="L5779" s="106"/>
      <c r="M5779" s="107"/>
      <c r="N5779" s="107"/>
      <c r="O5779" s="108"/>
      <c r="P5779" s="86">
        <v>100</v>
      </c>
      <c r="Q5779" s="109">
        <f t="array" ref="Q5779">INDEX(ราคาสิ่งปลูกสร้าง!$D$6:$CC$47,MATCH($L5779,ราคาสิ่งปลูกสร้าง!$B$6:$B$45,0),MATCH($O$4,ราคาสิ่งปลูกสร้าง!$D$5:$CC$5,0))</f>
        <v>0</v>
      </c>
      <c r="R5779" s="109">
        <f t="shared" si="967"/>
        <v>0</v>
      </c>
      <c r="S5779" s="90">
        <v>0</v>
      </c>
      <c r="T5779" s="90">
        <f t="array" ref="T5779">INDEX(ค่าเสื่อมสิ่งปลูกสร้าง!$A$5:$D$105,MATCH($S5779,ค่าเสื่อมสิ่งปลูกสร้าง!$A$5:$A$105,0),MATCH($M5779,ค่าเสื่อมสิ่งปลูกสร้าง!$A$3:$D$3))</f>
        <v>0</v>
      </c>
      <c r="U5779" s="109">
        <f t="shared" si="970"/>
        <v>0</v>
      </c>
      <c r="V5779" s="110">
        <f t="shared" si="971"/>
        <v>16000</v>
      </c>
      <c r="W5779" s="110">
        <f t="shared" si="972"/>
        <v>16000</v>
      </c>
      <c r="X5779" s="110">
        <v>0</v>
      </c>
      <c r="Y5779" s="110">
        <f t="shared" si="973"/>
        <v>16000</v>
      </c>
      <c r="Z5779" s="104">
        <v>0.01</v>
      </c>
      <c r="AA5779" s="131">
        <f t="shared" si="974"/>
        <v>1.6</v>
      </c>
      <c r="AB5779" s="112"/>
      <c r="AC5779" s="112" t="s">
        <v>56</v>
      </c>
      <c r="AD5779" s="96" t="s">
        <v>494</v>
      </c>
    </row>
    <row r="5780" spans="1:30" s="70" customFormat="1" ht="24" customHeight="1" x14ac:dyDescent="0.55000000000000004">
      <c r="A5780" s="86">
        <v>5253</v>
      </c>
      <c r="B5780" s="104" t="s">
        <v>28</v>
      </c>
      <c r="C5780" s="86">
        <v>51579</v>
      </c>
      <c r="D5780" s="104">
        <v>0</v>
      </c>
      <c r="E5780" s="104">
        <v>0</v>
      </c>
      <c r="F5780" s="104">
        <v>20</v>
      </c>
      <c r="G5780" s="104">
        <v>1</v>
      </c>
      <c r="H5780" s="113">
        <f t="shared" si="968"/>
        <v>20</v>
      </c>
      <c r="I5780" s="105">
        <f t="array" ref="I5780">INDEX(ราคาที่ดิน!$B:$C,MATCH($C5780,ราคาที่ดิน!$A:$A,0),MATCH($B5780,ราคาที่ดิน!$B$1:$C$1,0))</f>
        <v>800</v>
      </c>
      <c r="J5780" s="105">
        <f t="shared" si="969"/>
        <v>16000</v>
      </c>
      <c r="K5780" s="86"/>
      <c r="L5780" s="106"/>
      <c r="M5780" s="107"/>
      <c r="N5780" s="107"/>
      <c r="O5780" s="108"/>
      <c r="P5780" s="86">
        <v>100</v>
      </c>
      <c r="Q5780" s="109">
        <f t="array" ref="Q5780">INDEX(ราคาสิ่งปลูกสร้าง!$D$6:$CC$47,MATCH($L5780,ราคาสิ่งปลูกสร้าง!$B$6:$B$45,0),MATCH($O$4,ราคาสิ่งปลูกสร้าง!$D$5:$CC$5,0))</f>
        <v>0</v>
      </c>
      <c r="R5780" s="109">
        <f t="shared" si="967"/>
        <v>0</v>
      </c>
      <c r="S5780" s="90">
        <v>0</v>
      </c>
      <c r="T5780" s="90">
        <f t="array" ref="T5780">INDEX(ค่าเสื่อมสิ่งปลูกสร้าง!$A$5:$D$105,MATCH($S5780,ค่าเสื่อมสิ่งปลูกสร้าง!$A$5:$A$105,0),MATCH($M5780,ค่าเสื่อมสิ่งปลูกสร้าง!$A$3:$D$3))</f>
        <v>0</v>
      </c>
      <c r="U5780" s="109">
        <f t="shared" si="970"/>
        <v>0</v>
      </c>
      <c r="V5780" s="110">
        <f t="shared" si="971"/>
        <v>16000</v>
      </c>
      <c r="W5780" s="110">
        <f t="shared" si="972"/>
        <v>16000</v>
      </c>
      <c r="X5780" s="110">
        <v>0</v>
      </c>
      <c r="Y5780" s="110">
        <f t="shared" si="973"/>
        <v>16000</v>
      </c>
      <c r="Z5780" s="104">
        <v>0.01</v>
      </c>
      <c r="AA5780" s="131">
        <f t="shared" si="974"/>
        <v>1.6</v>
      </c>
      <c r="AB5780" s="112"/>
      <c r="AC5780" s="112" t="s">
        <v>56</v>
      </c>
      <c r="AD5780" s="96" t="s">
        <v>494</v>
      </c>
    </row>
    <row r="5781" spans="1:30" s="70" customFormat="1" ht="24" customHeight="1" x14ac:dyDescent="0.55000000000000004">
      <c r="A5781" s="86">
        <v>5254</v>
      </c>
      <c r="B5781" s="104" t="s">
        <v>28</v>
      </c>
      <c r="C5781" s="86">
        <v>51580</v>
      </c>
      <c r="D5781" s="104">
        <v>0</v>
      </c>
      <c r="E5781" s="104">
        <v>0</v>
      </c>
      <c r="F5781" s="104">
        <v>20</v>
      </c>
      <c r="G5781" s="104">
        <v>1</v>
      </c>
      <c r="H5781" s="113">
        <f t="shared" si="968"/>
        <v>20</v>
      </c>
      <c r="I5781" s="105">
        <f t="array" ref="I5781">INDEX(ราคาที่ดิน!$B:$C,MATCH($C5781,ราคาที่ดิน!$A:$A,0),MATCH($B5781,ราคาที่ดิน!$B$1:$C$1,0))</f>
        <v>800</v>
      </c>
      <c r="J5781" s="105">
        <f t="shared" si="969"/>
        <v>16000</v>
      </c>
      <c r="K5781" s="86"/>
      <c r="L5781" s="106"/>
      <c r="M5781" s="107"/>
      <c r="N5781" s="107"/>
      <c r="O5781" s="108"/>
      <c r="P5781" s="86">
        <v>100</v>
      </c>
      <c r="Q5781" s="109">
        <f t="array" ref="Q5781">INDEX(ราคาสิ่งปลูกสร้าง!$D$6:$CC$47,MATCH($L5781,ราคาสิ่งปลูกสร้าง!$B$6:$B$45,0),MATCH($O$4,ราคาสิ่งปลูกสร้าง!$D$5:$CC$5,0))</f>
        <v>0</v>
      </c>
      <c r="R5781" s="109">
        <f t="shared" si="967"/>
        <v>0</v>
      </c>
      <c r="S5781" s="90">
        <v>0</v>
      </c>
      <c r="T5781" s="90">
        <f t="array" ref="T5781">INDEX(ค่าเสื่อมสิ่งปลูกสร้าง!$A$5:$D$105,MATCH($S5781,ค่าเสื่อมสิ่งปลูกสร้าง!$A$5:$A$105,0),MATCH($M5781,ค่าเสื่อมสิ่งปลูกสร้าง!$A$3:$D$3))</f>
        <v>0</v>
      </c>
      <c r="U5781" s="109">
        <f t="shared" si="970"/>
        <v>0</v>
      </c>
      <c r="V5781" s="110">
        <f t="shared" si="971"/>
        <v>16000</v>
      </c>
      <c r="W5781" s="110">
        <f t="shared" si="972"/>
        <v>16000</v>
      </c>
      <c r="X5781" s="110">
        <v>0</v>
      </c>
      <c r="Y5781" s="110">
        <f t="shared" si="973"/>
        <v>16000</v>
      </c>
      <c r="Z5781" s="104">
        <v>0.01</v>
      </c>
      <c r="AA5781" s="131">
        <f t="shared" si="974"/>
        <v>1.6</v>
      </c>
      <c r="AB5781" s="112"/>
      <c r="AC5781" s="112" t="s">
        <v>56</v>
      </c>
      <c r="AD5781" s="96" t="s">
        <v>494</v>
      </c>
    </row>
    <row r="5782" spans="1:30" s="70" customFormat="1" ht="24" customHeight="1" x14ac:dyDescent="0.55000000000000004">
      <c r="A5782" s="86">
        <v>5255</v>
      </c>
      <c r="B5782" s="104" t="s">
        <v>28</v>
      </c>
      <c r="C5782" s="86">
        <v>51581</v>
      </c>
      <c r="D5782" s="104">
        <v>0</v>
      </c>
      <c r="E5782" s="104">
        <v>0</v>
      </c>
      <c r="F5782" s="104">
        <v>20</v>
      </c>
      <c r="G5782" s="104">
        <v>1</v>
      </c>
      <c r="H5782" s="113">
        <f t="shared" si="968"/>
        <v>20</v>
      </c>
      <c r="I5782" s="105">
        <f t="array" ref="I5782">INDEX(ราคาที่ดิน!$B:$C,MATCH($C5782,ราคาที่ดิน!$A:$A,0),MATCH($B5782,ราคาที่ดิน!$B$1:$C$1,0))</f>
        <v>800</v>
      </c>
      <c r="J5782" s="105">
        <f t="shared" si="969"/>
        <v>16000</v>
      </c>
      <c r="K5782" s="86"/>
      <c r="L5782" s="106"/>
      <c r="M5782" s="107"/>
      <c r="N5782" s="107"/>
      <c r="O5782" s="108"/>
      <c r="P5782" s="86">
        <v>100</v>
      </c>
      <c r="Q5782" s="109">
        <f t="array" ref="Q5782">INDEX(ราคาสิ่งปลูกสร้าง!$D$6:$CC$47,MATCH($L5782,ราคาสิ่งปลูกสร้าง!$B$6:$B$45,0),MATCH($O$4,ราคาสิ่งปลูกสร้าง!$D$5:$CC$5,0))</f>
        <v>0</v>
      </c>
      <c r="R5782" s="109">
        <f t="shared" si="967"/>
        <v>0</v>
      </c>
      <c r="S5782" s="90">
        <v>0</v>
      </c>
      <c r="T5782" s="90">
        <f t="array" ref="T5782">INDEX(ค่าเสื่อมสิ่งปลูกสร้าง!$A$5:$D$105,MATCH($S5782,ค่าเสื่อมสิ่งปลูกสร้าง!$A$5:$A$105,0),MATCH($M5782,ค่าเสื่อมสิ่งปลูกสร้าง!$A$3:$D$3))</f>
        <v>0</v>
      </c>
      <c r="U5782" s="109">
        <f t="shared" si="970"/>
        <v>0</v>
      </c>
      <c r="V5782" s="110">
        <f t="shared" si="971"/>
        <v>16000</v>
      </c>
      <c r="W5782" s="110">
        <f t="shared" si="972"/>
        <v>16000</v>
      </c>
      <c r="X5782" s="110">
        <v>0</v>
      </c>
      <c r="Y5782" s="110">
        <f t="shared" si="973"/>
        <v>16000</v>
      </c>
      <c r="Z5782" s="104">
        <v>0.01</v>
      </c>
      <c r="AA5782" s="131">
        <f t="shared" si="974"/>
        <v>1.6</v>
      </c>
      <c r="AB5782" s="112"/>
      <c r="AC5782" s="112" t="s">
        <v>56</v>
      </c>
      <c r="AD5782" s="96" t="s">
        <v>494</v>
      </c>
    </row>
    <row r="5783" spans="1:30" s="70" customFormat="1" ht="24" customHeight="1" x14ac:dyDescent="0.55000000000000004">
      <c r="A5783" s="86">
        <v>5256</v>
      </c>
      <c r="B5783" s="104" t="s">
        <v>28</v>
      </c>
      <c r="C5783" s="86">
        <v>51582</v>
      </c>
      <c r="D5783" s="104">
        <v>0</v>
      </c>
      <c r="E5783" s="104">
        <v>0</v>
      </c>
      <c r="F5783" s="104">
        <v>20</v>
      </c>
      <c r="G5783" s="104">
        <v>1</v>
      </c>
      <c r="H5783" s="113">
        <f t="shared" si="968"/>
        <v>20</v>
      </c>
      <c r="I5783" s="105">
        <f t="array" ref="I5783">INDEX(ราคาที่ดิน!$B:$C,MATCH($C5783,ราคาที่ดิน!$A:$A,0),MATCH($B5783,ราคาที่ดิน!$B$1:$C$1,0))</f>
        <v>800</v>
      </c>
      <c r="J5783" s="105">
        <f t="shared" si="969"/>
        <v>16000</v>
      </c>
      <c r="K5783" s="86"/>
      <c r="L5783" s="106"/>
      <c r="M5783" s="107"/>
      <c r="N5783" s="107"/>
      <c r="O5783" s="108"/>
      <c r="P5783" s="86">
        <v>100</v>
      </c>
      <c r="Q5783" s="109">
        <f t="array" ref="Q5783">INDEX(ราคาสิ่งปลูกสร้าง!$D$6:$CC$47,MATCH($L5783,ราคาสิ่งปลูกสร้าง!$B$6:$B$45,0),MATCH($O$4,ราคาสิ่งปลูกสร้าง!$D$5:$CC$5,0))</f>
        <v>0</v>
      </c>
      <c r="R5783" s="109">
        <f t="shared" si="967"/>
        <v>0</v>
      </c>
      <c r="S5783" s="90">
        <v>0</v>
      </c>
      <c r="T5783" s="90">
        <f t="array" ref="T5783">INDEX(ค่าเสื่อมสิ่งปลูกสร้าง!$A$5:$D$105,MATCH($S5783,ค่าเสื่อมสิ่งปลูกสร้าง!$A$5:$A$105,0),MATCH($M5783,ค่าเสื่อมสิ่งปลูกสร้าง!$A$3:$D$3))</f>
        <v>0</v>
      </c>
      <c r="U5783" s="109">
        <f t="shared" si="970"/>
        <v>0</v>
      </c>
      <c r="V5783" s="110">
        <f t="shared" si="971"/>
        <v>16000</v>
      </c>
      <c r="W5783" s="110">
        <f t="shared" si="972"/>
        <v>16000</v>
      </c>
      <c r="X5783" s="110">
        <v>0</v>
      </c>
      <c r="Y5783" s="110">
        <f t="shared" si="973"/>
        <v>16000</v>
      </c>
      <c r="Z5783" s="104">
        <v>0.01</v>
      </c>
      <c r="AA5783" s="131">
        <f t="shared" si="974"/>
        <v>1.6</v>
      </c>
      <c r="AB5783" s="112"/>
      <c r="AC5783" s="112" t="s">
        <v>56</v>
      </c>
      <c r="AD5783" s="96" t="s">
        <v>494</v>
      </c>
    </row>
    <row r="5784" spans="1:30" s="70" customFormat="1" ht="24" customHeight="1" x14ac:dyDescent="0.55000000000000004">
      <c r="A5784" s="86">
        <v>5257</v>
      </c>
      <c r="B5784" s="104" t="s">
        <v>28</v>
      </c>
      <c r="C5784" s="86">
        <v>51583</v>
      </c>
      <c r="D5784" s="104">
        <v>0</v>
      </c>
      <c r="E5784" s="104">
        <v>0</v>
      </c>
      <c r="F5784" s="104">
        <v>20</v>
      </c>
      <c r="G5784" s="104">
        <v>1</v>
      </c>
      <c r="H5784" s="113">
        <f t="shared" si="968"/>
        <v>20</v>
      </c>
      <c r="I5784" s="105">
        <f t="array" ref="I5784">INDEX(ราคาที่ดิน!$B:$C,MATCH($C5784,ราคาที่ดิน!$A:$A,0),MATCH($B5784,ราคาที่ดิน!$B$1:$C$1,0))</f>
        <v>800</v>
      </c>
      <c r="J5784" s="105">
        <f t="shared" si="969"/>
        <v>16000</v>
      </c>
      <c r="K5784" s="86"/>
      <c r="L5784" s="106"/>
      <c r="M5784" s="107"/>
      <c r="N5784" s="107"/>
      <c r="O5784" s="108"/>
      <c r="P5784" s="86">
        <v>100</v>
      </c>
      <c r="Q5784" s="109">
        <f t="array" ref="Q5784">INDEX(ราคาสิ่งปลูกสร้าง!$D$6:$CC$47,MATCH($L5784,ราคาสิ่งปลูกสร้าง!$B$6:$B$45,0),MATCH($O$4,ราคาสิ่งปลูกสร้าง!$D$5:$CC$5,0))</f>
        <v>0</v>
      </c>
      <c r="R5784" s="109">
        <f t="shared" ref="R5784:R5847" si="975">$O5784*$Q5784</f>
        <v>0</v>
      </c>
      <c r="S5784" s="90">
        <v>0</v>
      </c>
      <c r="T5784" s="90">
        <f t="array" ref="T5784">INDEX(ค่าเสื่อมสิ่งปลูกสร้าง!$A$5:$D$105,MATCH($S5784,ค่าเสื่อมสิ่งปลูกสร้าง!$A$5:$A$105,0),MATCH($M5784,ค่าเสื่อมสิ่งปลูกสร้าง!$A$3:$D$3))</f>
        <v>0</v>
      </c>
      <c r="U5784" s="109">
        <f t="shared" si="970"/>
        <v>0</v>
      </c>
      <c r="V5784" s="110">
        <f t="shared" si="971"/>
        <v>16000</v>
      </c>
      <c r="W5784" s="110">
        <f t="shared" si="972"/>
        <v>16000</v>
      </c>
      <c r="X5784" s="110">
        <v>0</v>
      </c>
      <c r="Y5784" s="110">
        <f t="shared" si="973"/>
        <v>16000</v>
      </c>
      <c r="Z5784" s="104">
        <v>0.01</v>
      </c>
      <c r="AA5784" s="131">
        <f t="shared" si="974"/>
        <v>1.6</v>
      </c>
      <c r="AB5784" s="112"/>
      <c r="AC5784" s="112" t="s">
        <v>56</v>
      </c>
      <c r="AD5784" s="96" t="s">
        <v>494</v>
      </c>
    </row>
    <row r="5785" spans="1:30" s="70" customFormat="1" ht="24" customHeight="1" x14ac:dyDescent="0.55000000000000004">
      <c r="A5785" s="86">
        <v>5258</v>
      </c>
      <c r="B5785" s="104" t="s">
        <v>28</v>
      </c>
      <c r="C5785" s="86">
        <v>51584</v>
      </c>
      <c r="D5785" s="104">
        <v>0</v>
      </c>
      <c r="E5785" s="104">
        <v>0</v>
      </c>
      <c r="F5785" s="104">
        <v>20</v>
      </c>
      <c r="G5785" s="104">
        <v>1</v>
      </c>
      <c r="H5785" s="113">
        <f t="shared" si="968"/>
        <v>20</v>
      </c>
      <c r="I5785" s="105">
        <f t="array" ref="I5785">INDEX(ราคาที่ดิน!$B:$C,MATCH($C5785,ราคาที่ดิน!$A:$A,0),MATCH($B5785,ราคาที่ดิน!$B$1:$C$1,0))</f>
        <v>800</v>
      </c>
      <c r="J5785" s="105">
        <f t="shared" si="969"/>
        <v>16000</v>
      </c>
      <c r="K5785" s="86"/>
      <c r="L5785" s="106"/>
      <c r="M5785" s="107"/>
      <c r="N5785" s="107"/>
      <c r="O5785" s="108"/>
      <c r="P5785" s="86">
        <v>100</v>
      </c>
      <c r="Q5785" s="109">
        <f t="array" ref="Q5785">INDEX(ราคาสิ่งปลูกสร้าง!$D$6:$CC$47,MATCH($L5785,ราคาสิ่งปลูกสร้าง!$B$6:$B$45,0),MATCH($O$4,ราคาสิ่งปลูกสร้าง!$D$5:$CC$5,0))</f>
        <v>0</v>
      </c>
      <c r="R5785" s="109">
        <f t="shared" si="975"/>
        <v>0</v>
      </c>
      <c r="S5785" s="90">
        <v>0</v>
      </c>
      <c r="T5785" s="90">
        <f t="array" ref="T5785">INDEX(ค่าเสื่อมสิ่งปลูกสร้าง!$A$5:$D$105,MATCH($S5785,ค่าเสื่อมสิ่งปลูกสร้าง!$A$5:$A$105,0),MATCH($M5785,ค่าเสื่อมสิ่งปลูกสร้าง!$A$3:$D$3))</f>
        <v>0</v>
      </c>
      <c r="U5785" s="109">
        <f t="shared" si="970"/>
        <v>0</v>
      </c>
      <c r="V5785" s="110">
        <f t="shared" si="971"/>
        <v>16000</v>
      </c>
      <c r="W5785" s="110">
        <f t="shared" si="972"/>
        <v>16000</v>
      </c>
      <c r="X5785" s="110">
        <v>0</v>
      </c>
      <c r="Y5785" s="110">
        <f t="shared" si="973"/>
        <v>16000</v>
      </c>
      <c r="Z5785" s="104">
        <v>0.01</v>
      </c>
      <c r="AA5785" s="131">
        <f t="shared" si="974"/>
        <v>1.6</v>
      </c>
      <c r="AB5785" s="112"/>
      <c r="AC5785" s="112" t="s">
        <v>56</v>
      </c>
      <c r="AD5785" s="96" t="s">
        <v>494</v>
      </c>
    </row>
    <row r="5786" spans="1:30" s="70" customFormat="1" ht="24" customHeight="1" x14ac:dyDescent="0.55000000000000004">
      <c r="A5786" s="86">
        <v>5259</v>
      </c>
      <c r="B5786" s="104" t="s">
        <v>28</v>
      </c>
      <c r="C5786" s="86">
        <v>51585</v>
      </c>
      <c r="D5786" s="104">
        <v>0</v>
      </c>
      <c r="E5786" s="104">
        <v>0</v>
      </c>
      <c r="F5786" s="104">
        <v>20</v>
      </c>
      <c r="G5786" s="104">
        <v>1</v>
      </c>
      <c r="H5786" s="113">
        <f t="shared" si="968"/>
        <v>20</v>
      </c>
      <c r="I5786" s="105">
        <f t="array" ref="I5786">INDEX(ราคาที่ดิน!$B:$C,MATCH($C5786,ราคาที่ดิน!$A:$A,0),MATCH($B5786,ราคาที่ดิน!$B$1:$C$1,0))</f>
        <v>800</v>
      </c>
      <c r="J5786" s="105">
        <f t="shared" si="969"/>
        <v>16000</v>
      </c>
      <c r="K5786" s="86"/>
      <c r="L5786" s="106"/>
      <c r="M5786" s="107"/>
      <c r="N5786" s="107"/>
      <c r="O5786" s="108"/>
      <c r="P5786" s="86">
        <v>100</v>
      </c>
      <c r="Q5786" s="109">
        <f t="array" ref="Q5786">INDEX(ราคาสิ่งปลูกสร้าง!$D$6:$CC$47,MATCH($L5786,ราคาสิ่งปลูกสร้าง!$B$6:$B$45,0),MATCH($O$4,ราคาสิ่งปลูกสร้าง!$D$5:$CC$5,0))</f>
        <v>0</v>
      </c>
      <c r="R5786" s="109">
        <f t="shared" si="975"/>
        <v>0</v>
      </c>
      <c r="S5786" s="90">
        <v>0</v>
      </c>
      <c r="T5786" s="90">
        <f t="array" ref="T5786">INDEX(ค่าเสื่อมสิ่งปลูกสร้าง!$A$5:$D$105,MATCH($S5786,ค่าเสื่อมสิ่งปลูกสร้าง!$A$5:$A$105,0),MATCH($M5786,ค่าเสื่อมสิ่งปลูกสร้าง!$A$3:$D$3))</f>
        <v>0</v>
      </c>
      <c r="U5786" s="109">
        <f t="shared" si="970"/>
        <v>0</v>
      </c>
      <c r="V5786" s="110">
        <f t="shared" si="971"/>
        <v>16000</v>
      </c>
      <c r="W5786" s="110">
        <f t="shared" si="972"/>
        <v>16000</v>
      </c>
      <c r="X5786" s="110">
        <v>0</v>
      </c>
      <c r="Y5786" s="110">
        <f t="shared" si="973"/>
        <v>16000</v>
      </c>
      <c r="Z5786" s="104">
        <v>0.01</v>
      </c>
      <c r="AA5786" s="131">
        <f t="shared" si="974"/>
        <v>1.6</v>
      </c>
      <c r="AB5786" s="112"/>
      <c r="AC5786" s="112" t="s">
        <v>56</v>
      </c>
      <c r="AD5786" s="96" t="s">
        <v>494</v>
      </c>
    </row>
    <row r="5787" spans="1:30" s="70" customFormat="1" ht="24" customHeight="1" x14ac:dyDescent="0.55000000000000004">
      <c r="A5787" s="86">
        <v>5260</v>
      </c>
      <c r="B5787" s="104" t="s">
        <v>28</v>
      </c>
      <c r="C5787" s="86">
        <v>51586</v>
      </c>
      <c r="D5787" s="104">
        <v>0</v>
      </c>
      <c r="E5787" s="104">
        <v>0</v>
      </c>
      <c r="F5787" s="104">
        <v>20</v>
      </c>
      <c r="G5787" s="104">
        <v>1</v>
      </c>
      <c r="H5787" s="113">
        <f t="shared" si="968"/>
        <v>20</v>
      </c>
      <c r="I5787" s="105">
        <f t="array" ref="I5787">INDEX(ราคาที่ดิน!$B:$C,MATCH($C5787,ราคาที่ดิน!$A:$A,0),MATCH($B5787,ราคาที่ดิน!$B$1:$C$1,0))</f>
        <v>800</v>
      </c>
      <c r="J5787" s="105">
        <f t="shared" si="969"/>
        <v>16000</v>
      </c>
      <c r="K5787" s="86"/>
      <c r="L5787" s="106"/>
      <c r="M5787" s="107"/>
      <c r="N5787" s="107"/>
      <c r="O5787" s="108"/>
      <c r="P5787" s="86">
        <v>100</v>
      </c>
      <c r="Q5787" s="109">
        <f t="array" ref="Q5787">INDEX(ราคาสิ่งปลูกสร้าง!$D$6:$CC$47,MATCH($L5787,ราคาสิ่งปลูกสร้าง!$B$6:$B$45,0),MATCH($O$4,ราคาสิ่งปลูกสร้าง!$D$5:$CC$5,0))</f>
        <v>0</v>
      </c>
      <c r="R5787" s="109">
        <f t="shared" si="975"/>
        <v>0</v>
      </c>
      <c r="S5787" s="90">
        <v>0</v>
      </c>
      <c r="T5787" s="90">
        <f t="array" ref="T5787">INDEX(ค่าเสื่อมสิ่งปลูกสร้าง!$A$5:$D$105,MATCH($S5787,ค่าเสื่อมสิ่งปลูกสร้าง!$A$5:$A$105,0),MATCH($M5787,ค่าเสื่อมสิ่งปลูกสร้าง!$A$3:$D$3))</f>
        <v>0</v>
      </c>
      <c r="U5787" s="109">
        <f t="shared" si="970"/>
        <v>0</v>
      </c>
      <c r="V5787" s="110">
        <f t="shared" si="971"/>
        <v>16000</v>
      </c>
      <c r="W5787" s="110">
        <f t="shared" si="972"/>
        <v>16000</v>
      </c>
      <c r="X5787" s="110">
        <v>0</v>
      </c>
      <c r="Y5787" s="110">
        <f t="shared" si="973"/>
        <v>16000</v>
      </c>
      <c r="Z5787" s="104">
        <v>0.01</v>
      </c>
      <c r="AA5787" s="131">
        <f t="shared" si="974"/>
        <v>1.6</v>
      </c>
      <c r="AB5787" s="112"/>
      <c r="AC5787" s="112" t="s">
        <v>56</v>
      </c>
      <c r="AD5787" s="96" t="s">
        <v>494</v>
      </c>
    </row>
    <row r="5788" spans="1:30" s="70" customFormat="1" ht="24" customHeight="1" x14ac:dyDescent="0.55000000000000004">
      <c r="A5788" s="86">
        <v>5261</v>
      </c>
      <c r="B5788" s="104" t="s">
        <v>28</v>
      </c>
      <c r="C5788" s="86">
        <v>51587</v>
      </c>
      <c r="D5788" s="104">
        <v>0</v>
      </c>
      <c r="E5788" s="104">
        <v>0</v>
      </c>
      <c r="F5788" s="104">
        <v>20</v>
      </c>
      <c r="G5788" s="104">
        <v>1</v>
      </c>
      <c r="H5788" s="113">
        <f t="shared" si="968"/>
        <v>20</v>
      </c>
      <c r="I5788" s="105">
        <f t="array" ref="I5788">INDEX(ราคาที่ดิน!$B:$C,MATCH($C5788,ราคาที่ดิน!$A:$A,0),MATCH($B5788,ราคาที่ดิน!$B$1:$C$1,0))</f>
        <v>800</v>
      </c>
      <c r="J5788" s="105">
        <f t="shared" si="969"/>
        <v>16000</v>
      </c>
      <c r="K5788" s="86"/>
      <c r="L5788" s="106"/>
      <c r="M5788" s="107"/>
      <c r="N5788" s="107"/>
      <c r="O5788" s="108"/>
      <c r="P5788" s="86">
        <v>100</v>
      </c>
      <c r="Q5788" s="109">
        <f t="array" ref="Q5788">INDEX(ราคาสิ่งปลูกสร้าง!$D$6:$CC$47,MATCH($L5788,ราคาสิ่งปลูกสร้าง!$B$6:$B$45,0),MATCH($O$4,ราคาสิ่งปลูกสร้าง!$D$5:$CC$5,0))</f>
        <v>0</v>
      </c>
      <c r="R5788" s="109">
        <f t="shared" si="975"/>
        <v>0</v>
      </c>
      <c r="S5788" s="90">
        <v>0</v>
      </c>
      <c r="T5788" s="90">
        <f t="array" ref="T5788">INDEX(ค่าเสื่อมสิ่งปลูกสร้าง!$A$5:$D$105,MATCH($S5788,ค่าเสื่อมสิ่งปลูกสร้าง!$A$5:$A$105,0),MATCH($M5788,ค่าเสื่อมสิ่งปลูกสร้าง!$A$3:$D$3))</f>
        <v>0</v>
      </c>
      <c r="U5788" s="109">
        <f t="shared" si="970"/>
        <v>0</v>
      </c>
      <c r="V5788" s="110">
        <f t="shared" si="971"/>
        <v>16000</v>
      </c>
      <c r="W5788" s="110">
        <f t="shared" si="972"/>
        <v>16000</v>
      </c>
      <c r="X5788" s="110">
        <v>0</v>
      </c>
      <c r="Y5788" s="110">
        <f t="shared" si="973"/>
        <v>16000</v>
      </c>
      <c r="Z5788" s="104">
        <v>0.01</v>
      </c>
      <c r="AA5788" s="131">
        <f t="shared" si="974"/>
        <v>1.6</v>
      </c>
      <c r="AB5788" s="112"/>
      <c r="AC5788" s="112" t="s">
        <v>56</v>
      </c>
      <c r="AD5788" s="96" t="s">
        <v>494</v>
      </c>
    </row>
    <row r="5789" spans="1:30" s="70" customFormat="1" ht="24" customHeight="1" x14ac:dyDescent="0.55000000000000004">
      <c r="A5789" s="86">
        <v>5262</v>
      </c>
      <c r="B5789" s="104" t="s">
        <v>28</v>
      </c>
      <c r="C5789" s="86">
        <v>51588</v>
      </c>
      <c r="D5789" s="104">
        <v>0</v>
      </c>
      <c r="E5789" s="104">
        <v>0</v>
      </c>
      <c r="F5789" s="104">
        <v>20</v>
      </c>
      <c r="G5789" s="104">
        <v>1</v>
      </c>
      <c r="H5789" s="113">
        <f t="shared" si="968"/>
        <v>20</v>
      </c>
      <c r="I5789" s="105">
        <f t="array" ref="I5789">INDEX(ราคาที่ดิน!$B:$C,MATCH($C5789,ราคาที่ดิน!$A:$A,0),MATCH($B5789,ราคาที่ดิน!$B$1:$C$1,0))</f>
        <v>800</v>
      </c>
      <c r="J5789" s="105">
        <f t="shared" si="969"/>
        <v>16000</v>
      </c>
      <c r="K5789" s="86"/>
      <c r="L5789" s="106"/>
      <c r="M5789" s="107"/>
      <c r="N5789" s="107"/>
      <c r="O5789" s="108"/>
      <c r="P5789" s="86">
        <v>100</v>
      </c>
      <c r="Q5789" s="109">
        <f t="array" ref="Q5789">INDEX(ราคาสิ่งปลูกสร้าง!$D$6:$CC$47,MATCH($L5789,ราคาสิ่งปลูกสร้าง!$B$6:$B$45,0),MATCH($O$4,ราคาสิ่งปลูกสร้าง!$D$5:$CC$5,0))</f>
        <v>0</v>
      </c>
      <c r="R5789" s="109">
        <f t="shared" si="975"/>
        <v>0</v>
      </c>
      <c r="S5789" s="90">
        <v>0</v>
      </c>
      <c r="T5789" s="90">
        <f t="array" ref="T5789">INDEX(ค่าเสื่อมสิ่งปลูกสร้าง!$A$5:$D$105,MATCH($S5789,ค่าเสื่อมสิ่งปลูกสร้าง!$A$5:$A$105,0),MATCH($M5789,ค่าเสื่อมสิ่งปลูกสร้าง!$A$3:$D$3))</f>
        <v>0</v>
      </c>
      <c r="U5789" s="109">
        <f t="shared" si="970"/>
        <v>0</v>
      </c>
      <c r="V5789" s="110">
        <f t="shared" si="971"/>
        <v>16000</v>
      </c>
      <c r="W5789" s="110">
        <f t="shared" si="972"/>
        <v>16000</v>
      </c>
      <c r="X5789" s="110">
        <v>0</v>
      </c>
      <c r="Y5789" s="110">
        <f t="shared" si="973"/>
        <v>16000</v>
      </c>
      <c r="Z5789" s="104">
        <v>0.01</v>
      </c>
      <c r="AA5789" s="131">
        <f t="shared" si="974"/>
        <v>1.6</v>
      </c>
      <c r="AB5789" s="112"/>
      <c r="AC5789" s="112" t="s">
        <v>56</v>
      </c>
      <c r="AD5789" s="96" t="s">
        <v>494</v>
      </c>
    </row>
    <row r="5790" spans="1:30" s="70" customFormat="1" ht="24" customHeight="1" x14ac:dyDescent="0.55000000000000004">
      <c r="A5790" s="86">
        <v>5263</v>
      </c>
      <c r="B5790" s="104" t="s">
        <v>28</v>
      </c>
      <c r="C5790" s="86">
        <v>51589</v>
      </c>
      <c r="D5790" s="104">
        <v>0</v>
      </c>
      <c r="E5790" s="104">
        <v>0</v>
      </c>
      <c r="F5790" s="104">
        <v>20</v>
      </c>
      <c r="G5790" s="104">
        <v>3</v>
      </c>
      <c r="H5790" s="113">
        <f t="shared" si="968"/>
        <v>20</v>
      </c>
      <c r="I5790" s="105">
        <f t="array" ref="I5790">INDEX(ราคาที่ดิน!$B:$C,MATCH($C5790,ราคาที่ดิน!$A:$A,0),MATCH($B5790,ราคาที่ดิน!$B$1:$C$1,0))</f>
        <v>800</v>
      </c>
      <c r="J5790" s="105">
        <f t="shared" si="969"/>
        <v>16000</v>
      </c>
      <c r="K5790" s="86"/>
      <c r="L5790" s="180" t="s">
        <v>6748</v>
      </c>
      <c r="M5790" s="107" t="s">
        <v>6799</v>
      </c>
      <c r="N5790" s="107">
        <v>3</v>
      </c>
      <c r="O5790" s="108">
        <v>80</v>
      </c>
      <c r="P5790" s="86">
        <v>100</v>
      </c>
      <c r="Q5790" s="109">
        <f t="array" ref="Q5790">INDEX(ราคาสิ่งปลูกสร้าง!$D$6:$CC$47,MATCH($L5790,ราคาสิ่งปลูกสร้าง!$B$6:$B$45,0),MATCH($O$4,ราคาสิ่งปลูกสร้าง!$D$5:$CC$5,0))</f>
        <v>7400</v>
      </c>
      <c r="R5790" s="109">
        <f t="shared" si="975"/>
        <v>592000</v>
      </c>
      <c r="S5790" s="107">
        <v>26</v>
      </c>
      <c r="T5790" s="107">
        <f t="array" ref="T5790">INDEX(ค่าเสื่อมสิ่งปลูกสร้าง!$A$5:$D$105,MATCH($S5790,ค่าเสื่อมสิ่งปลูกสร้าง!$A$5:$A$105,0),MATCH($M5790,ค่าเสื่อมสิ่งปลูกสร้าง!$A$3:$D$3))</f>
        <v>42</v>
      </c>
      <c r="U5790" s="109">
        <f t="shared" si="970"/>
        <v>343360</v>
      </c>
      <c r="V5790" s="110">
        <f t="shared" si="971"/>
        <v>359360</v>
      </c>
      <c r="W5790" s="110">
        <f t="shared" si="972"/>
        <v>359360</v>
      </c>
      <c r="X5790" s="110">
        <v>0</v>
      </c>
      <c r="Y5790" s="110">
        <f t="shared" si="973"/>
        <v>359360</v>
      </c>
      <c r="Z5790" s="104">
        <v>0.3</v>
      </c>
      <c r="AA5790" s="131">
        <f t="shared" si="974"/>
        <v>1078.08</v>
      </c>
      <c r="AB5790" s="112"/>
      <c r="AC5790" s="112" t="s">
        <v>56</v>
      </c>
      <c r="AD5790" s="96" t="s">
        <v>494</v>
      </c>
    </row>
    <row r="5791" spans="1:30" s="70" customFormat="1" ht="24" customHeight="1" x14ac:dyDescent="0.55000000000000004">
      <c r="A5791" s="86">
        <v>5264</v>
      </c>
      <c r="B5791" s="104" t="s">
        <v>28</v>
      </c>
      <c r="C5791" s="86">
        <v>51590</v>
      </c>
      <c r="D5791" s="104">
        <v>0</v>
      </c>
      <c r="E5791" s="104">
        <v>0</v>
      </c>
      <c r="F5791" s="104">
        <v>20</v>
      </c>
      <c r="G5791" s="104">
        <v>3</v>
      </c>
      <c r="H5791" s="113">
        <f t="shared" si="968"/>
        <v>20</v>
      </c>
      <c r="I5791" s="105">
        <f t="array" ref="I5791">INDEX(ราคาที่ดิน!$B:$C,MATCH($C5791,ราคาที่ดิน!$A:$A,0),MATCH($B5791,ราคาที่ดิน!$B$1:$C$1,0))</f>
        <v>800</v>
      </c>
      <c r="J5791" s="105">
        <f t="shared" si="969"/>
        <v>16000</v>
      </c>
      <c r="K5791" s="86"/>
      <c r="L5791" s="180" t="s">
        <v>6748</v>
      </c>
      <c r="M5791" s="107" t="s">
        <v>6799</v>
      </c>
      <c r="N5791" s="107">
        <v>3</v>
      </c>
      <c r="O5791" s="108">
        <v>80</v>
      </c>
      <c r="P5791" s="86">
        <v>100</v>
      </c>
      <c r="Q5791" s="109">
        <f t="array" ref="Q5791">INDEX(ราคาสิ่งปลูกสร้าง!$D$6:$CC$47,MATCH($L5791,ราคาสิ่งปลูกสร้าง!$B$6:$B$45,0),MATCH($O$4,ราคาสิ่งปลูกสร้าง!$D$5:$CC$5,0))</f>
        <v>7400</v>
      </c>
      <c r="R5791" s="109">
        <f t="shared" si="975"/>
        <v>592000</v>
      </c>
      <c r="S5791" s="107">
        <v>26</v>
      </c>
      <c r="T5791" s="107">
        <f t="array" ref="T5791">INDEX(ค่าเสื่อมสิ่งปลูกสร้าง!$A$5:$D$105,MATCH($S5791,ค่าเสื่อมสิ่งปลูกสร้าง!$A$5:$A$105,0),MATCH($M5791,ค่าเสื่อมสิ่งปลูกสร้าง!$A$3:$D$3))</f>
        <v>42</v>
      </c>
      <c r="U5791" s="109">
        <f t="shared" si="970"/>
        <v>343360</v>
      </c>
      <c r="V5791" s="110">
        <f t="shared" si="971"/>
        <v>359360</v>
      </c>
      <c r="W5791" s="110">
        <f t="shared" si="972"/>
        <v>359360</v>
      </c>
      <c r="X5791" s="110">
        <v>0</v>
      </c>
      <c r="Y5791" s="110">
        <f t="shared" si="973"/>
        <v>359360</v>
      </c>
      <c r="Z5791" s="104">
        <v>0.3</v>
      </c>
      <c r="AA5791" s="131">
        <f t="shared" si="974"/>
        <v>1078.08</v>
      </c>
      <c r="AB5791" s="112"/>
      <c r="AC5791" s="112" t="s">
        <v>56</v>
      </c>
      <c r="AD5791" s="96" t="s">
        <v>494</v>
      </c>
    </row>
    <row r="5792" spans="1:30" s="70" customFormat="1" ht="24" customHeight="1" x14ac:dyDescent="0.55000000000000004">
      <c r="A5792" s="86">
        <v>5265</v>
      </c>
      <c r="B5792" s="104" t="s">
        <v>28</v>
      </c>
      <c r="C5792" s="86">
        <v>51591</v>
      </c>
      <c r="D5792" s="104">
        <v>0</v>
      </c>
      <c r="E5792" s="104">
        <v>0</v>
      </c>
      <c r="F5792" s="104">
        <v>20</v>
      </c>
      <c r="G5792" s="104">
        <v>3</v>
      </c>
      <c r="H5792" s="113">
        <f t="shared" si="968"/>
        <v>20</v>
      </c>
      <c r="I5792" s="105">
        <f t="array" ref="I5792">INDEX(ราคาที่ดิน!$B:$C,MATCH($C5792,ราคาที่ดิน!$A:$A,0),MATCH($B5792,ราคาที่ดิน!$B$1:$C$1,0))</f>
        <v>800</v>
      </c>
      <c r="J5792" s="105">
        <f t="shared" si="969"/>
        <v>16000</v>
      </c>
      <c r="K5792" s="86"/>
      <c r="L5792" s="180" t="s">
        <v>6748</v>
      </c>
      <c r="M5792" s="107" t="s">
        <v>6799</v>
      </c>
      <c r="N5792" s="107">
        <v>3</v>
      </c>
      <c r="O5792" s="108">
        <v>80</v>
      </c>
      <c r="P5792" s="86">
        <v>100</v>
      </c>
      <c r="Q5792" s="109">
        <f t="array" ref="Q5792">INDEX(ราคาสิ่งปลูกสร้าง!$D$6:$CC$47,MATCH($L5792,ราคาสิ่งปลูกสร้าง!$B$6:$B$45,0),MATCH($O$4,ราคาสิ่งปลูกสร้าง!$D$5:$CC$5,0))</f>
        <v>7400</v>
      </c>
      <c r="R5792" s="109">
        <f t="shared" si="975"/>
        <v>592000</v>
      </c>
      <c r="S5792" s="107">
        <v>26</v>
      </c>
      <c r="T5792" s="107">
        <f t="array" ref="T5792">INDEX(ค่าเสื่อมสิ่งปลูกสร้าง!$A$5:$D$105,MATCH($S5792,ค่าเสื่อมสิ่งปลูกสร้าง!$A$5:$A$105,0),MATCH($M5792,ค่าเสื่อมสิ่งปลูกสร้าง!$A$3:$D$3))</f>
        <v>42</v>
      </c>
      <c r="U5792" s="109">
        <f t="shared" si="970"/>
        <v>343360</v>
      </c>
      <c r="V5792" s="110">
        <f t="shared" si="971"/>
        <v>359360</v>
      </c>
      <c r="W5792" s="110">
        <f t="shared" si="972"/>
        <v>359360</v>
      </c>
      <c r="X5792" s="110">
        <v>0</v>
      </c>
      <c r="Y5792" s="110">
        <f t="shared" si="973"/>
        <v>359360</v>
      </c>
      <c r="Z5792" s="104">
        <v>0.3</v>
      </c>
      <c r="AA5792" s="131">
        <f t="shared" si="974"/>
        <v>1078.08</v>
      </c>
      <c r="AB5792" s="112"/>
      <c r="AC5792" s="112" t="s">
        <v>56</v>
      </c>
      <c r="AD5792" s="96" t="s">
        <v>494</v>
      </c>
    </row>
    <row r="5793" spans="1:30" s="70" customFormat="1" ht="24" customHeight="1" x14ac:dyDescent="0.55000000000000004">
      <c r="A5793" s="86">
        <v>5266</v>
      </c>
      <c r="B5793" s="104" t="s">
        <v>28</v>
      </c>
      <c r="C5793" s="86">
        <v>51592</v>
      </c>
      <c r="D5793" s="104">
        <v>0</v>
      </c>
      <c r="E5793" s="104">
        <v>0</v>
      </c>
      <c r="F5793" s="104">
        <v>20</v>
      </c>
      <c r="G5793" s="104">
        <v>3</v>
      </c>
      <c r="H5793" s="113">
        <f t="shared" si="968"/>
        <v>20</v>
      </c>
      <c r="I5793" s="105">
        <f t="array" ref="I5793">INDEX(ราคาที่ดิน!$B:$C,MATCH($C5793,ราคาที่ดิน!$A:$A,0),MATCH($B5793,ราคาที่ดิน!$B$1:$C$1,0))</f>
        <v>800</v>
      </c>
      <c r="J5793" s="105">
        <f t="shared" si="969"/>
        <v>16000</v>
      </c>
      <c r="K5793" s="86"/>
      <c r="L5793" s="180" t="s">
        <v>6748</v>
      </c>
      <c r="M5793" s="107" t="s">
        <v>6799</v>
      </c>
      <c r="N5793" s="107">
        <v>3</v>
      </c>
      <c r="O5793" s="108">
        <v>80</v>
      </c>
      <c r="P5793" s="86">
        <v>100</v>
      </c>
      <c r="Q5793" s="109">
        <f t="array" ref="Q5793">INDEX(ราคาสิ่งปลูกสร้าง!$D$6:$CC$47,MATCH($L5793,ราคาสิ่งปลูกสร้าง!$B$6:$B$45,0),MATCH($O$4,ราคาสิ่งปลูกสร้าง!$D$5:$CC$5,0))</f>
        <v>7400</v>
      </c>
      <c r="R5793" s="109">
        <f t="shared" si="975"/>
        <v>592000</v>
      </c>
      <c r="S5793" s="107">
        <v>26</v>
      </c>
      <c r="T5793" s="107">
        <f t="array" ref="T5793">INDEX(ค่าเสื่อมสิ่งปลูกสร้าง!$A$5:$D$105,MATCH($S5793,ค่าเสื่อมสิ่งปลูกสร้าง!$A$5:$A$105,0),MATCH($M5793,ค่าเสื่อมสิ่งปลูกสร้าง!$A$3:$D$3))</f>
        <v>42</v>
      </c>
      <c r="U5793" s="109">
        <f t="shared" si="970"/>
        <v>343360</v>
      </c>
      <c r="V5793" s="110">
        <f t="shared" si="971"/>
        <v>359360</v>
      </c>
      <c r="W5793" s="110">
        <f t="shared" si="972"/>
        <v>359360</v>
      </c>
      <c r="X5793" s="110">
        <v>0</v>
      </c>
      <c r="Y5793" s="110">
        <f t="shared" si="973"/>
        <v>359360</v>
      </c>
      <c r="Z5793" s="104">
        <v>0.3</v>
      </c>
      <c r="AA5793" s="131">
        <f t="shared" si="974"/>
        <v>1078.08</v>
      </c>
      <c r="AB5793" s="112"/>
      <c r="AC5793" s="112" t="s">
        <v>56</v>
      </c>
      <c r="AD5793" s="96" t="s">
        <v>494</v>
      </c>
    </row>
    <row r="5794" spans="1:30" s="70" customFormat="1" ht="24" customHeight="1" x14ac:dyDescent="0.55000000000000004">
      <c r="A5794" s="86">
        <v>5267</v>
      </c>
      <c r="B5794" s="104" t="s">
        <v>28</v>
      </c>
      <c r="C5794" s="86">
        <v>51593</v>
      </c>
      <c r="D5794" s="104">
        <v>0</v>
      </c>
      <c r="E5794" s="104">
        <v>0</v>
      </c>
      <c r="F5794" s="104">
        <v>20</v>
      </c>
      <c r="G5794" s="104">
        <v>3</v>
      </c>
      <c r="H5794" s="113">
        <f t="shared" si="968"/>
        <v>20</v>
      </c>
      <c r="I5794" s="105">
        <f t="array" ref="I5794">INDEX(ราคาที่ดิน!$B:$C,MATCH($C5794,ราคาที่ดิน!$A:$A,0),MATCH($B5794,ราคาที่ดิน!$B$1:$C$1,0))</f>
        <v>800</v>
      </c>
      <c r="J5794" s="105">
        <f t="shared" si="969"/>
        <v>16000</v>
      </c>
      <c r="K5794" s="86"/>
      <c r="L5794" s="180" t="s">
        <v>6748</v>
      </c>
      <c r="M5794" s="107" t="s">
        <v>6799</v>
      </c>
      <c r="N5794" s="107">
        <v>3</v>
      </c>
      <c r="O5794" s="108">
        <v>80</v>
      </c>
      <c r="P5794" s="86">
        <v>100</v>
      </c>
      <c r="Q5794" s="109">
        <f t="array" ref="Q5794">INDEX(ราคาสิ่งปลูกสร้าง!$D$6:$CC$47,MATCH($L5794,ราคาสิ่งปลูกสร้าง!$B$6:$B$45,0),MATCH($O$4,ราคาสิ่งปลูกสร้าง!$D$5:$CC$5,0))</f>
        <v>7400</v>
      </c>
      <c r="R5794" s="109">
        <f t="shared" si="975"/>
        <v>592000</v>
      </c>
      <c r="S5794" s="107">
        <v>26</v>
      </c>
      <c r="T5794" s="107">
        <f t="array" ref="T5794">INDEX(ค่าเสื่อมสิ่งปลูกสร้าง!$A$5:$D$105,MATCH($S5794,ค่าเสื่อมสิ่งปลูกสร้าง!$A$5:$A$105,0),MATCH($M5794,ค่าเสื่อมสิ่งปลูกสร้าง!$A$3:$D$3))</f>
        <v>42</v>
      </c>
      <c r="U5794" s="109">
        <f t="shared" si="970"/>
        <v>343360</v>
      </c>
      <c r="V5794" s="110">
        <f t="shared" si="971"/>
        <v>359360</v>
      </c>
      <c r="W5794" s="110">
        <f t="shared" si="972"/>
        <v>359360</v>
      </c>
      <c r="X5794" s="110">
        <v>0</v>
      </c>
      <c r="Y5794" s="110">
        <f t="shared" si="973"/>
        <v>359360</v>
      </c>
      <c r="Z5794" s="104">
        <v>0.3</v>
      </c>
      <c r="AA5794" s="131">
        <f t="shared" si="974"/>
        <v>1078.08</v>
      </c>
      <c r="AB5794" s="112"/>
      <c r="AC5794" s="112" t="s">
        <v>56</v>
      </c>
      <c r="AD5794" s="96" t="s">
        <v>494</v>
      </c>
    </row>
    <row r="5795" spans="1:30" s="70" customFormat="1" ht="24" customHeight="1" x14ac:dyDescent="0.55000000000000004">
      <c r="A5795" s="86">
        <v>5268</v>
      </c>
      <c r="B5795" s="104" t="s">
        <v>28</v>
      </c>
      <c r="C5795" s="86">
        <v>51594</v>
      </c>
      <c r="D5795" s="104">
        <v>0</v>
      </c>
      <c r="E5795" s="104">
        <v>0</v>
      </c>
      <c r="F5795" s="104">
        <v>20</v>
      </c>
      <c r="G5795" s="104">
        <v>3</v>
      </c>
      <c r="H5795" s="113">
        <f t="shared" si="968"/>
        <v>20</v>
      </c>
      <c r="I5795" s="105">
        <f t="array" ref="I5795">INDEX(ราคาที่ดิน!$B:$C,MATCH($C5795,ราคาที่ดิน!$A:$A,0),MATCH($B5795,ราคาที่ดิน!$B$1:$C$1,0))</f>
        <v>800</v>
      </c>
      <c r="J5795" s="105">
        <f t="shared" si="969"/>
        <v>16000</v>
      </c>
      <c r="K5795" s="86"/>
      <c r="L5795" s="180" t="s">
        <v>6748</v>
      </c>
      <c r="M5795" s="107" t="s">
        <v>6799</v>
      </c>
      <c r="N5795" s="107">
        <v>3</v>
      </c>
      <c r="O5795" s="108">
        <v>80</v>
      </c>
      <c r="P5795" s="86">
        <v>100</v>
      </c>
      <c r="Q5795" s="109">
        <f t="array" ref="Q5795">INDEX(ราคาสิ่งปลูกสร้าง!$D$6:$CC$47,MATCH($L5795,ราคาสิ่งปลูกสร้าง!$B$6:$B$45,0),MATCH($O$4,ราคาสิ่งปลูกสร้าง!$D$5:$CC$5,0))</f>
        <v>7400</v>
      </c>
      <c r="R5795" s="109">
        <f t="shared" si="975"/>
        <v>592000</v>
      </c>
      <c r="S5795" s="107">
        <v>26</v>
      </c>
      <c r="T5795" s="107">
        <f t="array" ref="T5795">INDEX(ค่าเสื่อมสิ่งปลูกสร้าง!$A$5:$D$105,MATCH($S5795,ค่าเสื่อมสิ่งปลูกสร้าง!$A$5:$A$105,0),MATCH($M5795,ค่าเสื่อมสิ่งปลูกสร้าง!$A$3:$D$3))</f>
        <v>42</v>
      </c>
      <c r="U5795" s="109">
        <f t="shared" si="970"/>
        <v>343360</v>
      </c>
      <c r="V5795" s="110">
        <f t="shared" si="971"/>
        <v>359360</v>
      </c>
      <c r="W5795" s="110">
        <f t="shared" si="972"/>
        <v>359360</v>
      </c>
      <c r="X5795" s="110">
        <v>0</v>
      </c>
      <c r="Y5795" s="110">
        <f t="shared" si="973"/>
        <v>359360</v>
      </c>
      <c r="Z5795" s="104">
        <v>0.3</v>
      </c>
      <c r="AA5795" s="131">
        <f t="shared" si="974"/>
        <v>1078.08</v>
      </c>
      <c r="AB5795" s="112"/>
      <c r="AC5795" s="112" t="s">
        <v>56</v>
      </c>
      <c r="AD5795" s="96" t="s">
        <v>494</v>
      </c>
    </row>
    <row r="5796" spans="1:30" s="70" customFormat="1" ht="24" customHeight="1" x14ac:dyDescent="0.55000000000000004">
      <c r="A5796" s="86">
        <v>5269</v>
      </c>
      <c r="B5796" s="104" t="s">
        <v>28</v>
      </c>
      <c r="C5796" s="86">
        <v>51595</v>
      </c>
      <c r="D5796" s="104">
        <v>0</v>
      </c>
      <c r="E5796" s="104">
        <v>0</v>
      </c>
      <c r="F5796" s="104">
        <v>20</v>
      </c>
      <c r="G5796" s="104">
        <v>3</v>
      </c>
      <c r="H5796" s="113">
        <f t="shared" si="968"/>
        <v>20</v>
      </c>
      <c r="I5796" s="105">
        <f t="array" ref="I5796">INDEX(ราคาที่ดิน!$B:$C,MATCH($C5796,ราคาที่ดิน!$A:$A,0),MATCH($B5796,ราคาที่ดิน!$B$1:$C$1,0))</f>
        <v>800</v>
      </c>
      <c r="J5796" s="105">
        <f t="shared" si="969"/>
        <v>16000</v>
      </c>
      <c r="K5796" s="86"/>
      <c r="L5796" s="180" t="s">
        <v>6748</v>
      </c>
      <c r="M5796" s="107" t="s">
        <v>6799</v>
      </c>
      <c r="N5796" s="107">
        <v>3</v>
      </c>
      <c r="O5796" s="108">
        <v>80</v>
      </c>
      <c r="P5796" s="86">
        <v>100</v>
      </c>
      <c r="Q5796" s="109">
        <f t="array" ref="Q5796">INDEX(ราคาสิ่งปลูกสร้าง!$D$6:$CC$47,MATCH($L5796,ราคาสิ่งปลูกสร้าง!$B$6:$B$45,0),MATCH($O$4,ราคาสิ่งปลูกสร้าง!$D$5:$CC$5,0))</f>
        <v>7400</v>
      </c>
      <c r="R5796" s="109">
        <f t="shared" si="975"/>
        <v>592000</v>
      </c>
      <c r="S5796" s="107">
        <v>26</v>
      </c>
      <c r="T5796" s="107">
        <f t="array" ref="T5796">INDEX(ค่าเสื่อมสิ่งปลูกสร้าง!$A$5:$D$105,MATCH($S5796,ค่าเสื่อมสิ่งปลูกสร้าง!$A$5:$A$105,0),MATCH($M5796,ค่าเสื่อมสิ่งปลูกสร้าง!$A$3:$D$3))</f>
        <v>42</v>
      </c>
      <c r="U5796" s="109">
        <f t="shared" si="970"/>
        <v>343360</v>
      </c>
      <c r="V5796" s="110">
        <f t="shared" si="971"/>
        <v>359360</v>
      </c>
      <c r="W5796" s="110">
        <f t="shared" si="972"/>
        <v>359360</v>
      </c>
      <c r="X5796" s="110">
        <v>0</v>
      </c>
      <c r="Y5796" s="110">
        <f t="shared" si="973"/>
        <v>359360</v>
      </c>
      <c r="Z5796" s="104">
        <v>0.3</v>
      </c>
      <c r="AA5796" s="131">
        <f t="shared" si="974"/>
        <v>1078.08</v>
      </c>
      <c r="AB5796" s="112"/>
      <c r="AC5796" s="112" t="s">
        <v>56</v>
      </c>
      <c r="AD5796" s="96" t="s">
        <v>494</v>
      </c>
    </row>
    <row r="5797" spans="1:30" s="70" customFormat="1" ht="24" customHeight="1" x14ac:dyDescent="0.55000000000000004">
      <c r="A5797" s="86">
        <v>5270</v>
      </c>
      <c r="B5797" s="104" t="s">
        <v>28</v>
      </c>
      <c r="C5797" s="86">
        <v>51596</v>
      </c>
      <c r="D5797" s="104">
        <v>0</v>
      </c>
      <c r="E5797" s="104">
        <v>0</v>
      </c>
      <c r="F5797" s="104">
        <v>20</v>
      </c>
      <c r="G5797" s="104">
        <v>3</v>
      </c>
      <c r="H5797" s="113">
        <f t="shared" si="968"/>
        <v>20</v>
      </c>
      <c r="I5797" s="105">
        <f t="array" ref="I5797">INDEX(ราคาที่ดิน!$B:$C,MATCH($C5797,ราคาที่ดิน!$A:$A,0),MATCH($B5797,ราคาที่ดิน!$B$1:$C$1,0))</f>
        <v>800</v>
      </c>
      <c r="J5797" s="105">
        <f t="shared" si="969"/>
        <v>16000</v>
      </c>
      <c r="K5797" s="86"/>
      <c r="L5797" s="180" t="s">
        <v>6748</v>
      </c>
      <c r="M5797" s="107" t="s">
        <v>6799</v>
      </c>
      <c r="N5797" s="107">
        <v>3</v>
      </c>
      <c r="O5797" s="108">
        <v>80</v>
      </c>
      <c r="P5797" s="86">
        <v>100</v>
      </c>
      <c r="Q5797" s="109">
        <f t="array" ref="Q5797">INDEX(ราคาสิ่งปลูกสร้าง!$D$6:$CC$47,MATCH($L5797,ราคาสิ่งปลูกสร้าง!$B$6:$B$45,0),MATCH($O$4,ราคาสิ่งปลูกสร้าง!$D$5:$CC$5,0))</f>
        <v>7400</v>
      </c>
      <c r="R5797" s="109">
        <f t="shared" si="975"/>
        <v>592000</v>
      </c>
      <c r="S5797" s="107">
        <v>26</v>
      </c>
      <c r="T5797" s="107">
        <f t="array" ref="T5797">INDEX(ค่าเสื่อมสิ่งปลูกสร้าง!$A$5:$D$105,MATCH($S5797,ค่าเสื่อมสิ่งปลูกสร้าง!$A$5:$A$105,0),MATCH($M5797,ค่าเสื่อมสิ่งปลูกสร้าง!$A$3:$D$3))</f>
        <v>42</v>
      </c>
      <c r="U5797" s="109">
        <f t="shared" si="970"/>
        <v>343360</v>
      </c>
      <c r="V5797" s="110">
        <f t="shared" si="971"/>
        <v>359360</v>
      </c>
      <c r="W5797" s="110">
        <f t="shared" si="972"/>
        <v>359360</v>
      </c>
      <c r="X5797" s="110">
        <v>0</v>
      </c>
      <c r="Y5797" s="110">
        <f t="shared" si="973"/>
        <v>359360</v>
      </c>
      <c r="Z5797" s="104">
        <v>0.3</v>
      </c>
      <c r="AA5797" s="131">
        <f t="shared" si="974"/>
        <v>1078.08</v>
      </c>
      <c r="AB5797" s="112"/>
      <c r="AC5797" s="112" t="s">
        <v>56</v>
      </c>
      <c r="AD5797" s="96" t="s">
        <v>494</v>
      </c>
    </row>
    <row r="5798" spans="1:30" s="70" customFormat="1" ht="24" customHeight="1" x14ac:dyDescent="0.55000000000000004">
      <c r="A5798" s="86">
        <v>5271</v>
      </c>
      <c r="B5798" s="104" t="s">
        <v>28</v>
      </c>
      <c r="C5798" s="86">
        <v>51597</v>
      </c>
      <c r="D5798" s="104">
        <v>0</v>
      </c>
      <c r="E5798" s="104">
        <v>0</v>
      </c>
      <c r="F5798" s="104">
        <v>20</v>
      </c>
      <c r="G5798" s="104">
        <v>3</v>
      </c>
      <c r="H5798" s="113">
        <f t="shared" si="968"/>
        <v>20</v>
      </c>
      <c r="I5798" s="105">
        <f t="array" ref="I5798">INDEX(ราคาที่ดิน!$B:$C,MATCH($C5798,ราคาที่ดิน!$A:$A,0),MATCH($B5798,ราคาที่ดิน!$B$1:$C$1,0))</f>
        <v>800</v>
      </c>
      <c r="J5798" s="105">
        <f t="shared" si="969"/>
        <v>16000</v>
      </c>
      <c r="K5798" s="86"/>
      <c r="L5798" s="180" t="s">
        <v>6748</v>
      </c>
      <c r="M5798" s="107" t="s">
        <v>6799</v>
      </c>
      <c r="N5798" s="107">
        <v>3</v>
      </c>
      <c r="O5798" s="108">
        <v>80</v>
      </c>
      <c r="P5798" s="86">
        <v>100</v>
      </c>
      <c r="Q5798" s="109">
        <f t="array" ref="Q5798">INDEX(ราคาสิ่งปลูกสร้าง!$D$6:$CC$47,MATCH($L5798,ราคาสิ่งปลูกสร้าง!$B$6:$B$45,0),MATCH($O$4,ราคาสิ่งปลูกสร้าง!$D$5:$CC$5,0))</f>
        <v>7400</v>
      </c>
      <c r="R5798" s="109">
        <f t="shared" si="975"/>
        <v>592000</v>
      </c>
      <c r="S5798" s="107">
        <v>26</v>
      </c>
      <c r="T5798" s="107">
        <f t="array" ref="T5798">INDEX(ค่าเสื่อมสิ่งปลูกสร้าง!$A$5:$D$105,MATCH($S5798,ค่าเสื่อมสิ่งปลูกสร้าง!$A$5:$A$105,0),MATCH($M5798,ค่าเสื่อมสิ่งปลูกสร้าง!$A$3:$D$3))</f>
        <v>42</v>
      </c>
      <c r="U5798" s="109">
        <f t="shared" si="970"/>
        <v>343360</v>
      </c>
      <c r="V5798" s="110">
        <f t="shared" si="971"/>
        <v>359360</v>
      </c>
      <c r="W5798" s="110">
        <f t="shared" si="972"/>
        <v>359360</v>
      </c>
      <c r="X5798" s="110">
        <v>0</v>
      </c>
      <c r="Y5798" s="110">
        <f t="shared" si="973"/>
        <v>359360</v>
      </c>
      <c r="Z5798" s="104">
        <v>0.3</v>
      </c>
      <c r="AA5798" s="131">
        <f t="shared" si="974"/>
        <v>1078.08</v>
      </c>
      <c r="AB5798" s="112"/>
      <c r="AC5798" s="112" t="s">
        <v>56</v>
      </c>
      <c r="AD5798" s="96" t="s">
        <v>494</v>
      </c>
    </row>
    <row r="5799" spans="1:30" s="70" customFormat="1" ht="24" customHeight="1" x14ac:dyDescent="0.55000000000000004">
      <c r="A5799" s="86">
        <v>5272</v>
      </c>
      <c r="B5799" s="104" t="s">
        <v>28</v>
      </c>
      <c r="C5799" s="86">
        <v>51598</v>
      </c>
      <c r="D5799" s="104">
        <v>0</v>
      </c>
      <c r="E5799" s="104">
        <v>0</v>
      </c>
      <c r="F5799" s="104">
        <v>20</v>
      </c>
      <c r="G5799" s="104">
        <v>3</v>
      </c>
      <c r="H5799" s="113">
        <f t="shared" si="968"/>
        <v>20</v>
      </c>
      <c r="I5799" s="105">
        <f t="array" ref="I5799">INDEX(ราคาที่ดิน!$B:$C,MATCH($C5799,ราคาที่ดิน!$A:$A,0),MATCH($B5799,ราคาที่ดิน!$B$1:$C$1,0))</f>
        <v>800</v>
      </c>
      <c r="J5799" s="105">
        <f t="shared" si="969"/>
        <v>16000</v>
      </c>
      <c r="K5799" s="86"/>
      <c r="L5799" s="180" t="s">
        <v>6748</v>
      </c>
      <c r="M5799" s="107" t="s">
        <v>6799</v>
      </c>
      <c r="N5799" s="107">
        <v>3</v>
      </c>
      <c r="O5799" s="108">
        <v>80</v>
      </c>
      <c r="P5799" s="86">
        <v>100</v>
      </c>
      <c r="Q5799" s="109">
        <f t="array" ref="Q5799">INDEX(ราคาสิ่งปลูกสร้าง!$D$6:$CC$47,MATCH($L5799,ราคาสิ่งปลูกสร้าง!$B$6:$B$45,0),MATCH($O$4,ราคาสิ่งปลูกสร้าง!$D$5:$CC$5,0))</f>
        <v>7400</v>
      </c>
      <c r="R5799" s="109">
        <f t="shared" si="975"/>
        <v>592000</v>
      </c>
      <c r="S5799" s="107">
        <v>26</v>
      </c>
      <c r="T5799" s="107">
        <f t="array" ref="T5799">INDEX(ค่าเสื่อมสิ่งปลูกสร้าง!$A$5:$D$105,MATCH($S5799,ค่าเสื่อมสิ่งปลูกสร้าง!$A$5:$A$105,0),MATCH($M5799,ค่าเสื่อมสิ่งปลูกสร้าง!$A$3:$D$3))</f>
        <v>42</v>
      </c>
      <c r="U5799" s="109">
        <f t="shared" si="970"/>
        <v>343360</v>
      </c>
      <c r="V5799" s="110">
        <f t="shared" si="971"/>
        <v>359360</v>
      </c>
      <c r="W5799" s="110">
        <f t="shared" si="972"/>
        <v>359360</v>
      </c>
      <c r="X5799" s="110">
        <v>0</v>
      </c>
      <c r="Y5799" s="110">
        <f t="shared" si="973"/>
        <v>359360</v>
      </c>
      <c r="Z5799" s="104">
        <v>0.3</v>
      </c>
      <c r="AA5799" s="131">
        <f t="shared" si="974"/>
        <v>1078.08</v>
      </c>
      <c r="AB5799" s="112"/>
      <c r="AC5799" s="112" t="s">
        <v>56</v>
      </c>
      <c r="AD5799" s="96" t="s">
        <v>494</v>
      </c>
    </row>
    <row r="5800" spans="1:30" s="184" customFormat="1" ht="24" customHeight="1" x14ac:dyDescent="0.55000000000000004">
      <c r="A5800" s="86">
        <v>5273</v>
      </c>
      <c r="B5800" s="165" t="s">
        <v>28</v>
      </c>
      <c r="C5800" s="98">
        <v>51599</v>
      </c>
      <c r="D5800" s="165">
        <v>0</v>
      </c>
      <c r="E5800" s="165">
        <v>0</v>
      </c>
      <c r="F5800" s="165">
        <v>20</v>
      </c>
      <c r="G5800" s="165">
        <v>1</v>
      </c>
      <c r="H5800" s="113">
        <f t="shared" si="968"/>
        <v>20</v>
      </c>
      <c r="I5800" s="105">
        <f t="array" ref="I5800">INDEX(ราคาที่ดิน!$B:$C,MATCH($C5800,ราคาที่ดิน!$A:$A,0),MATCH($B5800,ราคาที่ดิน!$B$1:$C$1,0))</f>
        <v>800</v>
      </c>
      <c r="J5800" s="105">
        <f t="shared" si="969"/>
        <v>16000</v>
      </c>
      <c r="K5800" s="98"/>
      <c r="L5800" s="106"/>
      <c r="M5800" s="107"/>
      <c r="N5800" s="107"/>
      <c r="O5800" s="166"/>
      <c r="P5800" s="86">
        <v>100</v>
      </c>
      <c r="Q5800" s="109">
        <f t="array" ref="Q5800">INDEX(ราคาสิ่งปลูกสร้าง!$D$6:$CC$47,MATCH($L5800,ราคาสิ่งปลูกสร้าง!$B$6:$B$45,0),MATCH($O$4,ราคาสิ่งปลูกสร้าง!$D$5:$CC$5,0))</f>
        <v>0</v>
      </c>
      <c r="R5800" s="109">
        <f t="shared" si="975"/>
        <v>0</v>
      </c>
      <c r="S5800" s="107">
        <v>0</v>
      </c>
      <c r="T5800" s="107">
        <f t="array" ref="T5800">INDEX(ค่าเสื่อมสิ่งปลูกสร้าง!$A$5:$D$105,MATCH($S5800,ค่าเสื่อมสิ่งปลูกสร้าง!$A$5:$A$105,0),MATCH($M5800,ค่าเสื่อมสิ่งปลูกสร้าง!$A$3:$D$3))</f>
        <v>0</v>
      </c>
      <c r="U5800" s="109">
        <f t="shared" si="970"/>
        <v>0</v>
      </c>
      <c r="V5800" s="110">
        <f t="shared" si="971"/>
        <v>16000</v>
      </c>
      <c r="W5800" s="110">
        <f t="shared" si="972"/>
        <v>16000</v>
      </c>
      <c r="X5800" s="110">
        <v>0</v>
      </c>
      <c r="Y5800" s="110">
        <f t="shared" si="973"/>
        <v>16000</v>
      </c>
      <c r="Z5800" s="165">
        <v>0.01</v>
      </c>
      <c r="AA5800" s="131">
        <f t="shared" si="974"/>
        <v>1.6</v>
      </c>
      <c r="AB5800" s="183"/>
      <c r="AC5800" s="112" t="s">
        <v>56</v>
      </c>
      <c r="AD5800" s="96" t="s">
        <v>494</v>
      </c>
    </row>
    <row r="5801" spans="1:30" s="70" customFormat="1" ht="24" customHeight="1" x14ac:dyDescent="0.55000000000000004">
      <c r="A5801" s="86">
        <v>14</v>
      </c>
      <c r="B5801" s="104" t="s">
        <v>28</v>
      </c>
      <c r="C5801" s="86">
        <v>51600</v>
      </c>
      <c r="D5801" s="104">
        <v>0</v>
      </c>
      <c r="E5801" s="104">
        <v>0</v>
      </c>
      <c r="F5801" s="104">
        <v>20</v>
      </c>
      <c r="G5801" s="165">
        <v>1</v>
      </c>
      <c r="H5801" s="113">
        <f t="shared" si="968"/>
        <v>20</v>
      </c>
      <c r="I5801" s="105">
        <f t="array" ref="I5801">INDEX(ราคาที่ดิน!$B:$C,MATCH($C5801,ราคาที่ดิน!$A:$A,0),MATCH($B5801,ราคาที่ดิน!$B$1:$C$1,0))</f>
        <v>800</v>
      </c>
      <c r="J5801" s="105">
        <f t="shared" si="969"/>
        <v>16000</v>
      </c>
      <c r="K5801" s="86"/>
      <c r="L5801" s="106"/>
      <c r="M5801" s="107"/>
      <c r="N5801" s="107"/>
      <c r="O5801" s="108"/>
      <c r="P5801" s="86">
        <v>100</v>
      </c>
      <c r="Q5801" s="109">
        <f t="array" ref="Q5801">INDEX(ราคาสิ่งปลูกสร้าง!$D$6:$CC$47,MATCH($L5801,ราคาสิ่งปลูกสร้าง!$B$6:$B$45,0),MATCH($O$4,ราคาสิ่งปลูกสร้าง!$D$5:$CC$5,0))</f>
        <v>0</v>
      </c>
      <c r="R5801" s="109">
        <f t="shared" si="975"/>
        <v>0</v>
      </c>
      <c r="S5801" s="107">
        <v>0</v>
      </c>
      <c r="T5801" s="107">
        <f t="array" ref="T5801">INDEX(ค่าเสื่อมสิ่งปลูกสร้าง!$A$5:$D$105,MATCH($S5801,ค่าเสื่อมสิ่งปลูกสร้าง!$A$5:$A$105,0),MATCH($M5801,ค่าเสื่อมสิ่งปลูกสร้าง!$A$3:$D$3))</f>
        <v>0</v>
      </c>
      <c r="U5801" s="109">
        <f t="shared" si="970"/>
        <v>0</v>
      </c>
      <c r="V5801" s="110">
        <f t="shared" si="971"/>
        <v>16000</v>
      </c>
      <c r="W5801" s="110">
        <f t="shared" si="972"/>
        <v>16000</v>
      </c>
      <c r="X5801" s="110">
        <v>0</v>
      </c>
      <c r="Y5801" s="110">
        <f t="shared" si="973"/>
        <v>16000</v>
      </c>
      <c r="Z5801" s="104">
        <v>0.01</v>
      </c>
      <c r="AA5801" s="131">
        <f t="shared" si="974"/>
        <v>1.6</v>
      </c>
      <c r="AB5801" s="111"/>
      <c r="AC5801" s="112" t="s">
        <v>56</v>
      </c>
      <c r="AD5801" s="96" t="s">
        <v>494</v>
      </c>
    </row>
    <row r="5802" spans="1:30" s="70" customFormat="1" ht="24" customHeight="1" x14ac:dyDescent="0.55000000000000004">
      <c r="A5802" s="86">
        <v>15</v>
      </c>
      <c r="B5802" s="104" t="s">
        <v>28</v>
      </c>
      <c r="C5802" s="86">
        <v>51601</v>
      </c>
      <c r="D5802" s="104">
        <v>0</v>
      </c>
      <c r="E5802" s="104">
        <v>0</v>
      </c>
      <c r="F5802" s="104">
        <v>20</v>
      </c>
      <c r="G5802" s="165">
        <v>1</v>
      </c>
      <c r="H5802" s="113">
        <f t="shared" si="968"/>
        <v>20</v>
      </c>
      <c r="I5802" s="105">
        <f t="array" ref="I5802">INDEX(ราคาที่ดิน!$B:$C,MATCH($C5802,ราคาที่ดิน!$A:$A,0),MATCH($B5802,ราคาที่ดิน!$B$1:$C$1,0))</f>
        <v>800</v>
      </c>
      <c r="J5802" s="105">
        <f t="shared" si="969"/>
        <v>16000</v>
      </c>
      <c r="K5802" s="86"/>
      <c r="L5802" s="106"/>
      <c r="M5802" s="107"/>
      <c r="N5802" s="107"/>
      <c r="O5802" s="108"/>
      <c r="P5802" s="86">
        <v>100</v>
      </c>
      <c r="Q5802" s="109">
        <f t="array" ref="Q5802">INDEX(ราคาสิ่งปลูกสร้าง!$D$6:$CC$47,MATCH($L5802,ราคาสิ่งปลูกสร้าง!$B$6:$B$45,0),MATCH($O$4,ราคาสิ่งปลูกสร้าง!$D$5:$CC$5,0))</f>
        <v>0</v>
      </c>
      <c r="R5802" s="109">
        <f t="shared" si="975"/>
        <v>0</v>
      </c>
      <c r="S5802" s="107">
        <v>0</v>
      </c>
      <c r="T5802" s="107">
        <f t="array" ref="T5802">INDEX(ค่าเสื่อมสิ่งปลูกสร้าง!$A$5:$D$105,MATCH($S5802,ค่าเสื่อมสิ่งปลูกสร้าง!$A$5:$A$105,0),MATCH($M5802,ค่าเสื่อมสิ่งปลูกสร้าง!$A$3:$D$3))</f>
        <v>0</v>
      </c>
      <c r="U5802" s="109">
        <f t="shared" si="970"/>
        <v>0</v>
      </c>
      <c r="V5802" s="110">
        <f t="shared" si="971"/>
        <v>16000</v>
      </c>
      <c r="W5802" s="110">
        <f t="shared" si="972"/>
        <v>16000</v>
      </c>
      <c r="X5802" s="110">
        <v>0</v>
      </c>
      <c r="Y5802" s="110">
        <f t="shared" si="973"/>
        <v>16000</v>
      </c>
      <c r="Z5802" s="104">
        <v>0.01</v>
      </c>
      <c r="AA5802" s="131">
        <f t="shared" si="974"/>
        <v>1.6</v>
      </c>
      <c r="AB5802" s="111"/>
      <c r="AC5802" s="112" t="s">
        <v>56</v>
      </c>
      <c r="AD5802" s="96" t="s">
        <v>494</v>
      </c>
    </row>
    <row r="5803" spans="1:30" s="70" customFormat="1" ht="24" customHeight="1" x14ac:dyDescent="0.55000000000000004">
      <c r="A5803" s="86">
        <v>16</v>
      </c>
      <c r="B5803" s="104" t="s">
        <v>28</v>
      </c>
      <c r="C5803" s="86">
        <v>51602</v>
      </c>
      <c r="D5803" s="104">
        <v>0</v>
      </c>
      <c r="E5803" s="104">
        <v>0</v>
      </c>
      <c r="F5803" s="104">
        <v>20</v>
      </c>
      <c r="G5803" s="165">
        <v>1</v>
      </c>
      <c r="H5803" s="113">
        <f t="shared" si="968"/>
        <v>20</v>
      </c>
      <c r="I5803" s="105">
        <f t="array" ref="I5803">INDEX(ราคาที่ดิน!$B:$C,MATCH($C5803,ราคาที่ดิน!$A:$A,0),MATCH($B5803,ราคาที่ดิน!$B$1:$C$1,0))</f>
        <v>800</v>
      </c>
      <c r="J5803" s="105">
        <f t="shared" si="969"/>
        <v>16000</v>
      </c>
      <c r="K5803" s="86"/>
      <c r="L5803" s="106"/>
      <c r="M5803" s="107"/>
      <c r="N5803" s="107"/>
      <c r="O5803" s="108"/>
      <c r="P5803" s="86">
        <v>100</v>
      </c>
      <c r="Q5803" s="109">
        <f t="array" ref="Q5803">INDEX(ราคาสิ่งปลูกสร้าง!$D$6:$CC$47,MATCH($L5803,ราคาสิ่งปลูกสร้าง!$B$6:$B$45,0),MATCH($O$4,ราคาสิ่งปลูกสร้าง!$D$5:$CC$5,0))</f>
        <v>0</v>
      </c>
      <c r="R5803" s="109">
        <f t="shared" si="975"/>
        <v>0</v>
      </c>
      <c r="S5803" s="107">
        <v>0</v>
      </c>
      <c r="T5803" s="107">
        <f t="array" ref="T5803">INDEX(ค่าเสื่อมสิ่งปลูกสร้าง!$A$5:$D$105,MATCH($S5803,ค่าเสื่อมสิ่งปลูกสร้าง!$A$5:$A$105,0),MATCH($M5803,ค่าเสื่อมสิ่งปลูกสร้าง!$A$3:$D$3))</f>
        <v>0</v>
      </c>
      <c r="U5803" s="109">
        <f t="shared" si="970"/>
        <v>0</v>
      </c>
      <c r="V5803" s="110">
        <f t="shared" si="971"/>
        <v>16000</v>
      </c>
      <c r="W5803" s="110">
        <f t="shared" si="972"/>
        <v>16000</v>
      </c>
      <c r="X5803" s="110">
        <v>0</v>
      </c>
      <c r="Y5803" s="110">
        <f t="shared" si="973"/>
        <v>16000</v>
      </c>
      <c r="Z5803" s="104">
        <v>0.01</v>
      </c>
      <c r="AA5803" s="131">
        <f t="shared" si="974"/>
        <v>1.6</v>
      </c>
      <c r="AB5803" s="111"/>
      <c r="AC5803" s="112" t="s">
        <v>56</v>
      </c>
      <c r="AD5803" s="96" t="s">
        <v>494</v>
      </c>
    </row>
    <row r="5804" spans="1:30" s="70" customFormat="1" ht="24" customHeight="1" x14ac:dyDescent="0.55000000000000004">
      <c r="A5804" s="86">
        <v>17</v>
      </c>
      <c r="B5804" s="104" t="s">
        <v>28</v>
      </c>
      <c r="C5804" s="86">
        <v>51603</v>
      </c>
      <c r="D5804" s="104">
        <v>0</v>
      </c>
      <c r="E5804" s="104">
        <v>0</v>
      </c>
      <c r="F5804" s="104">
        <v>20</v>
      </c>
      <c r="G5804" s="165">
        <v>1</v>
      </c>
      <c r="H5804" s="113">
        <f t="shared" si="968"/>
        <v>20</v>
      </c>
      <c r="I5804" s="105">
        <f t="array" ref="I5804">INDEX(ราคาที่ดิน!$B:$C,MATCH($C5804,ราคาที่ดิน!$A:$A,0),MATCH($B5804,ราคาที่ดิน!$B$1:$C$1,0))</f>
        <v>800</v>
      </c>
      <c r="J5804" s="105">
        <f t="shared" si="969"/>
        <v>16000</v>
      </c>
      <c r="K5804" s="86"/>
      <c r="L5804" s="106"/>
      <c r="M5804" s="107"/>
      <c r="N5804" s="107"/>
      <c r="O5804" s="108"/>
      <c r="P5804" s="86">
        <v>100</v>
      </c>
      <c r="Q5804" s="109">
        <f t="array" ref="Q5804">INDEX(ราคาสิ่งปลูกสร้าง!$D$6:$CC$47,MATCH($L5804,ราคาสิ่งปลูกสร้าง!$B$6:$B$45,0),MATCH($O$4,ราคาสิ่งปลูกสร้าง!$D$5:$CC$5,0))</f>
        <v>0</v>
      </c>
      <c r="R5804" s="109">
        <f t="shared" si="975"/>
        <v>0</v>
      </c>
      <c r="S5804" s="107">
        <v>0</v>
      </c>
      <c r="T5804" s="107">
        <f t="array" ref="T5804">INDEX(ค่าเสื่อมสิ่งปลูกสร้าง!$A$5:$D$105,MATCH($S5804,ค่าเสื่อมสิ่งปลูกสร้าง!$A$5:$A$105,0),MATCH($M5804,ค่าเสื่อมสิ่งปลูกสร้าง!$A$3:$D$3))</f>
        <v>0</v>
      </c>
      <c r="U5804" s="109">
        <f t="shared" si="970"/>
        <v>0</v>
      </c>
      <c r="V5804" s="110">
        <f t="shared" si="971"/>
        <v>16000</v>
      </c>
      <c r="W5804" s="110">
        <f t="shared" si="972"/>
        <v>16000</v>
      </c>
      <c r="X5804" s="110">
        <v>0</v>
      </c>
      <c r="Y5804" s="110">
        <f t="shared" si="973"/>
        <v>16000</v>
      </c>
      <c r="Z5804" s="104">
        <v>0.01</v>
      </c>
      <c r="AA5804" s="131">
        <f t="shared" si="974"/>
        <v>1.6</v>
      </c>
      <c r="AB5804" s="111"/>
      <c r="AC5804" s="112" t="s">
        <v>56</v>
      </c>
      <c r="AD5804" s="96" t="s">
        <v>494</v>
      </c>
    </row>
    <row r="5805" spans="1:30" s="70" customFormat="1" ht="24" customHeight="1" x14ac:dyDescent="0.55000000000000004">
      <c r="A5805" s="86">
        <v>18</v>
      </c>
      <c r="B5805" s="104" t="s">
        <v>28</v>
      </c>
      <c r="C5805" s="86">
        <v>51604</v>
      </c>
      <c r="D5805" s="104">
        <v>0</v>
      </c>
      <c r="E5805" s="104">
        <v>0</v>
      </c>
      <c r="F5805" s="104">
        <v>20</v>
      </c>
      <c r="G5805" s="165">
        <v>1</v>
      </c>
      <c r="H5805" s="113">
        <f t="shared" si="968"/>
        <v>20</v>
      </c>
      <c r="I5805" s="105">
        <f t="array" ref="I5805">INDEX(ราคาที่ดิน!$B:$C,MATCH($C5805,ราคาที่ดิน!$A:$A,0),MATCH($B5805,ราคาที่ดิน!$B$1:$C$1,0))</f>
        <v>800</v>
      </c>
      <c r="J5805" s="105">
        <f t="shared" si="969"/>
        <v>16000</v>
      </c>
      <c r="K5805" s="86"/>
      <c r="L5805" s="106"/>
      <c r="M5805" s="107"/>
      <c r="N5805" s="107"/>
      <c r="O5805" s="108"/>
      <c r="P5805" s="86">
        <v>100</v>
      </c>
      <c r="Q5805" s="109">
        <f t="array" ref="Q5805">INDEX(ราคาสิ่งปลูกสร้าง!$D$6:$CC$47,MATCH($L5805,ราคาสิ่งปลูกสร้าง!$B$6:$B$45,0),MATCH($O$4,ราคาสิ่งปลูกสร้าง!$D$5:$CC$5,0))</f>
        <v>0</v>
      </c>
      <c r="R5805" s="109">
        <f t="shared" si="975"/>
        <v>0</v>
      </c>
      <c r="S5805" s="107">
        <v>0</v>
      </c>
      <c r="T5805" s="107">
        <f t="array" ref="T5805">INDEX(ค่าเสื่อมสิ่งปลูกสร้าง!$A$5:$D$105,MATCH($S5805,ค่าเสื่อมสิ่งปลูกสร้าง!$A$5:$A$105,0),MATCH($M5805,ค่าเสื่อมสิ่งปลูกสร้าง!$A$3:$D$3))</f>
        <v>0</v>
      </c>
      <c r="U5805" s="109">
        <f t="shared" si="970"/>
        <v>0</v>
      </c>
      <c r="V5805" s="110">
        <f t="shared" si="971"/>
        <v>16000</v>
      </c>
      <c r="W5805" s="110">
        <f t="shared" si="972"/>
        <v>16000</v>
      </c>
      <c r="X5805" s="110">
        <v>0</v>
      </c>
      <c r="Y5805" s="110">
        <f t="shared" si="973"/>
        <v>16000</v>
      </c>
      <c r="Z5805" s="104">
        <v>0.01</v>
      </c>
      <c r="AA5805" s="131">
        <f t="shared" si="974"/>
        <v>1.6</v>
      </c>
      <c r="AB5805" s="111"/>
      <c r="AC5805" s="112" t="s">
        <v>56</v>
      </c>
      <c r="AD5805" s="96" t="s">
        <v>494</v>
      </c>
    </row>
    <row r="5806" spans="1:30" s="70" customFormat="1" ht="24" customHeight="1" x14ac:dyDescent="0.55000000000000004">
      <c r="A5806" s="86">
        <v>19</v>
      </c>
      <c r="B5806" s="104" t="s">
        <v>28</v>
      </c>
      <c r="C5806" s="86">
        <v>51605</v>
      </c>
      <c r="D5806" s="104">
        <v>0</v>
      </c>
      <c r="E5806" s="104">
        <v>0</v>
      </c>
      <c r="F5806" s="104">
        <v>20</v>
      </c>
      <c r="G5806" s="165">
        <v>1</v>
      </c>
      <c r="H5806" s="113">
        <f t="shared" si="968"/>
        <v>20</v>
      </c>
      <c r="I5806" s="105">
        <f t="array" ref="I5806">INDEX(ราคาที่ดิน!$B:$C,MATCH($C5806,ราคาที่ดิน!$A:$A,0),MATCH($B5806,ราคาที่ดิน!$B$1:$C$1,0))</f>
        <v>800</v>
      </c>
      <c r="J5806" s="105">
        <f t="shared" si="969"/>
        <v>16000</v>
      </c>
      <c r="K5806" s="86"/>
      <c r="L5806" s="106"/>
      <c r="M5806" s="107"/>
      <c r="N5806" s="107"/>
      <c r="O5806" s="108"/>
      <c r="P5806" s="86">
        <v>100</v>
      </c>
      <c r="Q5806" s="109">
        <f t="array" ref="Q5806">INDEX(ราคาสิ่งปลูกสร้าง!$D$6:$CC$47,MATCH($L5806,ราคาสิ่งปลูกสร้าง!$B$6:$B$45,0),MATCH($O$4,ราคาสิ่งปลูกสร้าง!$D$5:$CC$5,0))</f>
        <v>0</v>
      </c>
      <c r="R5806" s="109">
        <f t="shared" si="975"/>
        <v>0</v>
      </c>
      <c r="S5806" s="107">
        <v>0</v>
      </c>
      <c r="T5806" s="107">
        <f t="array" ref="T5806">INDEX(ค่าเสื่อมสิ่งปลูกสร้าง!$A$5:$D$105,MATCH($S5806,ค่าเสื่อมสิ่งปลูกสร้าง!$A$5:$A$105,0),MATCH($M5806,ค่าเสื่อมสิ่งปลูกสร้าง!$A$3:$D$3))</f>
        <v>0</v>
      </c>
      <c r="U5806" s="109">
        <f t="shared" si="970"/>
        <v>0</v>
      </c>
      <c r="V5806" s="110">
        <f t="shared" si="971"/>
        <v>16000</v>
      </c>
      <c r="W5806" s="110">
        <f t="shared" si="972"/>
        <v>16000</v>
      </c>
      <c r="X5806" s="110">
        <v>0</v>
      </c>
      <c r="Y5806" s="110">
        <f t="shared" si="973"/>
        <v>16000</v>
      </c>
      <c r="Z5806" s="104">
        <v>0.01</v>
      </c>
      <c r="AA5806" s="131">
        <f t="shared" si="974"/>
        <v>1.6</v>
      </c>
      <c r="AB5806" s="111"/>
      <c r="AC5806" s="112" t="s">
        <v>56</v>
      </c>
      <c r="AD5806" s="96" t="s">
        <v>494</v>
      </c>
    </row>
    <row r="5807" spans="1:30" s="70" customFormat="1" ht="24" customHeight="1" x14ac:dyDescent="0.55000000000000004">
      <c r="A5807" s="86">
        <v>20</v>
      </c>
      <c r="B5807" s="104" t="s">
        <v>28</v>
      </c>
      <c r="C5807" s="86">
        <v>51606</v>
      </c>
      <c r="D5807" s="104">
        <v>0</v>
      </c>
      <c r="E5807" s="104">
        <v>0</v>
      </c>
      <c r="F5807" s="104">
        <v>20</v>
      </c>
      <c r="G5807" s="165">
        <v>1</v>
      </c>
      <c r="H5807" s="113">
        <f t="shared" ref="H5807:H5870" si="976">$D5807*400+$E5807*100+$F5807</f>
        <v>20</v>
      </c>
      <c r="I5807" s="105">
        <f t="array" ref="I5807">INDEX(ราคาที่ดิน!$B:$C,MATCH($C5807,ราคาที่ดิน!$A:$A,0),MATCH($B5807,ราคาที่ดิน!$B$1:$C$1,0))</f>
        <v>800</v>
      </c>
      <c r="J5807" s="105">
        <f t="shared" ref="J5807:J5870" si="977">$H5807*$I5807</f>
        <v>16000</v>
      </c>
      <c r="K5807" s="86"/>
      <c r="L5807" s="106"/>
      <c r="M5807" s="107"/>
      <c r="N5807" s="107"/>
      <c r="O5807" s="108"/>
      <c r="P5807" s="86">
        <v>100</v>
      </c>
      <c r="Q5807" s="109">
        <f t="array" ref="Q5807">INDEX(ราคาสิ่งปลูกสร้าง!$D$6:$CC$47,MATCH($L5807,ราคาสิ่งปลูกสร้าง!$B$6:$B$45,0),MATCH($O$4,ราคาสิ่งปลูกสร้าง!$D$5:$CC$5,0))</f>
        <v>0</v>
      </c>
      <c r="R5807" s="109">
        <f t="shared" si="975"/>
        <v>0</v>
      </c>
      <c r="S5807" s="107">
        <v>0</v>
      </c>
      <c r="T5807" s="107">
        <f t="array" ref="T5807">INDEX(ค่าเสื่อมสิ่งปลูกสร้าง!$A$5:$D$105,MATCH($S5807,ค่าเสื่อมสิ่งปลูกสร้าง!$A$5:$A$105,0),MATCH($M5807,ค่าเสื่อมสิ่งปลูกสร้าง!$A$3:$D$3))</f>
        <v>0</v>
      </c>
      <c r="U5807" s="109">
        <f t="shared" si="970"/>
        <v>0</v>
      </c>
      <c r="V5807" s="110">
        <f t="shared" si="971"/>
        <v>16000</v>
      </c>
      <c r="W5807" s="110">
        <f t="shared" si="972"/>
        <v>16000</v>
      </c>
      <c r="X5807" s="110">
        <v>0</v>
      </c>
      <c r="Y5807" s="110">
        <f t="shared" si="973"/>
        <v>16000</v>
      </c>
      <c r="Z5807" s="104">
        <v>0.01</v>
      </c>
      <c r="AA5807" s="131">
        <f t="shared" si="974"/>
        <v>1.6</v>
      </c>
      <c r="AB5807" s="111"/>
      <c r="AC5807" s="112" t="s">
        <v>56</v>
      </c>
      <c r="AD5807" s="96" t="s">
        <v>494</v>
      </c>
    </row>
    <row r="5808" spans="1:30" s="70" customFormat="1" ht="24" customHeight="1" x14ac:dyDescent="0.55000000000000004">
      <c r="A5808" s="86">
        <v>21</v>
      </c>
      <c r="B5808" s="104" t="s">
        <v>28</v>
      </c>
      <c r="C5808" s="86">
        <v>51607</v>
      </c>
      <c r="D5808" s="104">
        <v>0</v>
      </c>
      <c r="E5808" s="104">
        <v>0</v>
      </c>
      <c r="F5808" s="104">
        <v>20</v>
      </c>
      <c r="G5808" s="165">
        <v>1</v>
      </c>
      <c r="H5808" s="113">
        <f t="shared" si="976"/>
        <v>20</v>
      </c>
      <c r="I5808" s="105">
        <f t="array" ref="I5808">INDEX(ราคาที่ดิน!$B:$C,MATCH($C5808,ราคาที่ดิน!$A:$A,0),MATCH($B5808,ราคาที่ดิน!$B$1:$C$1,0))</f>
        <v>800</v>
      </c>
      <c r="J5808" s="105">
        <f t="shared" si="977"/>
        <v>16000</v>
      </c>
      <c r="K5808" s="86"/>
      <c r="L5808" s="106"/>
      <c r="M5808" s="107"/>
      <c r="N5808" s="107"/>
      <c r="O5808" s="108"/>
      <c r="P5808" s="86">
        <v>100</v>
      </c>
      <c r="Q5808" s="109">
        <f t="array" ref="Q5808">INDEX(ราคาสิ่งปลูกสร้าง!$D$6:$CC$47,MATCH($L5808,ราคาสิ่งปลูกสร้าง!$B$6:$B$45,0),MATCH($O$4,ราคาสิ่งปลูกสร้าง!$D$5:$CC$5,0))</f>
        <v>0</v>
      </c>
      <c r="R5808" s="109">
        <f t="shared" si="975"/>
        <v>0</v>
      </c>
      <c r="S5808" s="107">
        <v>0</v>
      </c>
      <c r="T5808" s="107">
        <f t="array" ref="T5808">INDEX(ค่าเสื่อมสิ่งปลูกสร้าง!$A$5:$D$105,MATCH($S5808,ค่าเสื่อมสิ่งปลูกสร้าง!$A$5:$A$105,0),MATCH($M5808,ค่าเสื่อมสิ่งปลูกสร้าง!$A$3:$D$3))</f>
        <v>0</v>
      </c>
      <c r="U5808" s="109">
        <f t="shared" si="970"/>
        <v>0</v>
      </c>
      <c r="V5808" s="110">
        <f t="shared" si="971"/>
        <v>16000</v>
      </c>
      <c r="W5808" s="110">
        <f t="shared" si="972"/>
        <v>16000</v>
      </c>
      <c r="X5808" s="110">
        <v>0</v>
      </c>
      <c r="Y5808" s="110">
        <f t="shared" si="973"/>
        <v>16000</v>
      </c>
      <c r="Z5808" s="104">
        <v>0.01</v>
      </c>
      <c r="AA5808" s="131">
        <f t="shared" si="974"/>
        <v>1.6</v>
      </c>
      <c r="AB5808" s="111"/>
      <c r="AC5808" s="112" t="s">
        <v>56</v>
      </c>
      <c r="AD5808" s="96" t="s">
        <v>494</v>
      </c>
    </row>
    <row r="5809" spans="1:30" s="70" customFormat="1" ht="24" customHeight="1" x14ac:dyDescent="0.55000000000000004">
      <c r="A5809" s="86">
        <v>22</v>
      </c>
      <c r="B5809" s="104" t="s">
        <v>28</v>
      </c>
      <c r="C5809" s="86">
        <v>51608</v>
      </c>
      <c r="D5809" s="104">
        <v>0</v>
      </c>
      <c r="E5809" s="104">
        <v>0</v>
      </c>
      <c r="F5809" s="104">
        <v>20</v>
      </c>
      <c r="G5809" s="165">
        <v>1</v>
      </c>
      <c r="H5809" s="113">
        <f t="shared" si="976"/>
        <v>20</v>
      </c>
      <c r="I5809" s="105">
        <f t="array" ref="I5809">INDEX(ราคาที่ดิน!$B:$C,MATCH($C5809,ราคาที่ดิน!$A:$A,0),MATCH($B5809,ราคาที่ดิน!$B$1:$C$1,0))</f>
        <v>800</v>
      </c>
      <c r="J5809" s="105">
        <f t="shared" si="977"/>
        <v>16000</v>
      </c>
      <c r="K5809" s="86"/>
      <c r="L5809" s="106"/>
      <c r="M5809" s="107"/>
      <c r="N5809" s="107"/>
      <c r="O5809" s="108"/>
      <c r="P5809" s="86">
        <v>100</v>
      </c>
      <c r="Q5809" s="109">
        <f t="array" ref="Q5809">INDEX(ราคาสิ่งปลูกสร้าง!$D$6:$CC$47,MATCH($L5809,ราคาสิ่งปลูกสร้าง!$B$6:$B$45,0),MATCH($O$4,ราคาสิ่งปลูกสร้าง!$D$5:$CC$5,0))</f>
        <v>0</v>
      </c>
      <c r="R5809" s="109">
        <f t="shared" si="975"/>
        <v>0</v>
      </c>
      <c r="S5809" s="107">
        <v>0</v>
      </c>
      <c r="T5809" s="107">
        <f t="array" ref="T5809">INDEX(ค่าเสื่อมสิ่งปลูกสร้าง!$A$5:$D$105,MATCH($S5809,ค่าเสื่อมสิ่งปลูกสร้าง!$A$5:$A$105,0),MATCH($M5809,ค่าเสื่อมสิ่งปลูกสร้าง!$A$3:$D$3))</f>
        <v>0</v>
      </c>
      <c r="U5809" s="109">
        <f t="shared" si="970"/>
        <v>0</v>
      </c>
      <c r="V5809" s="110">
        <f t="shared" si="971"/>
        <v>16000</v>
      </c>
      <c r="W5809" s="110">
        <f t="shared" si="972"/>
        <v>16000</v>
      </c>
      <c r="X5809" s="110">
        <v>0</v>
      </c>
      <c r="Y5809" s="110">
        <f t="shared" si="973"/>
        <v>16000</v>
      </c>
      <c r="Z5809" s="104">
        <v>0.01</v>
      </c>
      <c r="AA5809" s="131">
        <f t="shared" si="974"/>
        <v>1.6</v>
      </c>
      <c r="AB5809" s="111"/>
      <c r="AC5809" s="112" t="s">
        <v>56</v>
      </c>
      <c r="AD5809" s="96" t="s">
        <v>494</v>
      </c>
    </row>
    <row r="5810" spans="1:30" s="70" customFormat="1" ht="24" customHeight="1" x14ac:dyDescent="0.55000000000000004">
      <c r="A5810" s="86">
        <v>6746</v>
      </c>
      <c r="B5810" s="104" t="s">
        <v>28</v>
      </c>
      <c r="C5810" s="86">
        <v>51609</v>
      </c>
      <c r="D5810" s="104">
        <v>0</v>
      </c>
      <c r="E5810" s="104">
        <v>0</v>
      </c>
      <c r="F5810" s="104">
        <v>20</v>
      </c>
      <c r="G5810" s="104">
        <v>1</v>
      </c>
      <c r="H5810" s="113">
        <f t="shared" si="976"/>
        <v>20</v>
      </c>
      <c r="I5810" s="105">
        <f t="array" ref="I5810">INDEX(ราคาที่ดิน!$B:$C,MATCH($C5810,ราคาที่ดิน!$A:$A,0),MATCH($B5810,ราคาที่ดิน!$B$1:$C$1,0))</f>
        <v>800</v>
      </c>
      <c r="J5810" s="105">
        <f t="shared" si="977"/>
        <v>16000</v>
      </c>
      <c r="K5810" s="86"/>
      <c r="L5810" s="106"/>
      <c r="M5810" s="107"/>
      <c r="N5810" s="107"/>
      <c r="O5810" s="108"/>
      <c r="P5810" s="86">
        <v>100</v>
      </c>
      <c r="Q5810" s="109">
        <f t="array" ref="Q5810">INDEX(ราคาสิ่งปลูกสร้าง!$D$6:$CC$47,MATCH($L5810,ราคาสิ่งปลูกสร้าง!$B$6:$B$45,0),MATCH($O$4,ราคาสิ่งปลูกสร้าง!$D$5:$CC$5,0))</f>
        <v>0</v>
      </c>
      <c r="R5810" s="109">
        <f t="shared" si="975"/>
        <v>0</v>
      </c>
      <c r="S5810" s="107">
        <v>0</v>
      </c>
      <c r="T5810" s="107">
        <f t="array" ref="T5810">INDEX(ค่าเสื่อมสิ่งปลูกสร้าง!$A$5:$D$105,MATCH($S5810,ค่าเสื่อมสิ่งปลูกสร้าง!$A$5:$A$105,0),MATCH($M5810,ค่าเสื่อมสิ่งปลูกสร้าง!$A$3:$D$3))</f>
        <v>0</v>
      </c>
      <c r="U5810" s="109">
        <f t="shared" si="970"/>
        <v>0</v>
      </c>
      <c r="V5810" s="110">
        <f t="shared" si="971"/>
        <v>16000</v>
      </c>
      <c r="W5810" s="110">
        <f t="shared" si="972"/>
        <v>16000</v>
      </c>
      <c r="X5810" s="110">
        <v>0</v>
      </c>
      <c r="Y5810" s="110">
        <f t="shared" si="973"/>
        <v>16000</v>
      </c>
      <c r="Z5810" s="104">
        <v>0.01</v>
      </c>
      <c r="AA5810" s="131">
        <f t="shared" si="974"/>
        <v>1.6</v>
      </c>
      <c r="AB5810" s="111"/>
      <c r="AC5810" s="112" t="s">
        <v>56</v>
      </c>
      <c r="AD5810" s="96" t="s">
        <v>494</v>
      </c>
    </row>
    <row r="5811" spans="1:30" s="70" customFormat="1" ht="24" customHeight="1" x14ac:dyDescent="0.55000000000000004">
      <c r="A5811" s="86">
        <v>5274</v>
      </c>
      <c r="B5811" s="104" t="s">
        <v>28</v>
      </c>
      <c r="C5811" s="86">
        <v>51610</v>
      </c>
      <c r="D5811" s="104">
        <v>0</v>
      </c>
      <c r="E5811" s="104">
        <v>0</v>
      </c>
      <c r="F5811" s="104">
        <v>20</v>
      </c>
      <c r="G5811" s="104">
        <v>1</v>
      </c>
      <c r="H5811" s="113">
        <f t="shared" si="976"/>
        <v>20</v>
      </c>
      <c r="I5811" s="105">
        <f t="array" ref="I5811">INDEX(ราคาที่ดิน!$B:$C,MATCH($C5811,ราคาที่ดิน!$A:$A,0),MATCH($B5811,ราคาที่ดิน!$B$1:$C$1,0))</f>
        <v>800</v>
      </c>
      <c r="J5811" s="105">
        <f t="shared" si="977"/>
        <v>16000</v>
      </c>
      <c r="K5811" s="86"/>
      <c r="L5811" s="106"/>
      <c r="M5811" s="107"/>
      <c r="N5811" s="107"/>
      <c r="O5811" s="108"/>
      <c r="P5811" s="86">
        <v>100</v>
      </c>
      <c r="Q5811" s="109">
        <f t="array" ref="Q5811">INDEX(ราคาสิ่งปลูกสร้าง!$D$6:$CC$47,MATCH($L5811,ราคาสิ่งปลูกสร้าง!$B$6:$B$45,0),MATCH($O$4,ราคาสิ่งปลูกสร้าง!$D$5:$CC$5,0))</f>
        <v>0</v>
      </c>
      <c r="R5811" s="109">
        <f t="shared" si="975"/>
        <v>0</v>
      </c>
      <c r="S5811" s="107">
        <v>0</v>
      </c>
      <c r="T5811" s="107">
        <f t="array" ref="T5811">INDEX(ค่าเสื่อมสิ่งปลูกสร้าง!$A$5:$D$105,MATCH($S5811,ค่าเสื่อมสิ่งปลูกสร้าง!$A$5:$A$105,0),MATCH($M5811,ค่าเสื่อมสิ่งปลูกสร้าง!$A$3:$D$3))</f>
        <v>0</v>
      </c>
      <c r="U5811" s="109">
        <f t="shared" si="970"/>
        <v>0</v>
      </c>
      <c r="V5811" s="110">
        <f t="shared" si="971"/>
        <v>16000</v>
      </c>
      <c r="W5811" s="110">
        <f t="shared" si="972"/>
        <v>16000</v>
      </c>
      <c r="X5811" s="110">
        <v>0</v>
      </c>
      <c r="Y5811" s="110">
        <f t="shared" si="973"/>
        <v>16000</v>
      </c>
      <c r="Z5811" s="165">
        <v>0.01</v>
      </c>
      <c r="AA5811" s="131">
        <f t="shared" si="974"/>
        <v>1.6</v>
      </c>
      <c r="AB5811" s="112"/>
      <c r="AC5811" s="112" t="s">
        <v>56</v>
      </c>
      <c r="AD5811" s="96" t="s">
        <v>494</v>
      </c>
    </row>
    <row r="5812" spans="1:30" s="70" customFormat="1" ht="24" customHeight="1" x14ac:dyDescent="0.55000000000000004">
      <c r="A5812" s="86">
        <v>5275</v>
      </c>
      <c r="B5812" s="104" t="s">
        <v>28</v>
      </c>
      <c r="C5812" s="86">
        <v>51611</v>
      </c>
      <c r="D5812" s="104">
        <v>0</v>
      </c>
      <c r="E5812" s="104">
        <v>0</v>
      </c>
      <c r="F5812" s="104">
        <v>20</v>
      </c>
      <c r="G5812" s="104">
        <v>1</v>
      </c>
      <c r="H5812" s="113">
        <f t="shared" si="976"/>
        <v>20</v>
      </c>
      <c r="I5812" s="105">
        <f t="array" ref="I5812">INDEX(ราคาที่ดิน!$B:$C,MATCH($C5812,ราคาที่ดิน!$A:$A,0),MATCH($B5812,ราคาที่ดิน!$B$1:$C$1,0))</f>
        <v>800</v>
      </c>
      <c r="J5812" s="105">
        <f t="shared" si="977"/>
        <v>16000</v>
      </c>
      <c r="K5812" s="86"/>
      <c r="L5812" s="106"/>
      <c r="M5812" s="107"/>
      <c r="N5812" s="107"/>
      <c r="O5812" s="108"/>
      <c r="P5812" s="86">
        <v>100</v>
      </c>
      <c r="Q5812" s="109">
        <f t="array" ref="Q5812">INDEX(ราคาสิ่งปลูกสร้าง!$D$6:$CC$47,MATCH($L5812,ราคาสิ่งปลูกสร้าง!$B$6:$B$45,0),MATCH($O$4,ราคาสิ่งปลูกสร้าง!$D$5:$CC$5,0))</f>
        <v>0</v>
      </c>
      <c r="R5812" s="109">
        <f t="shared" si="975"/>
        <v>0</v>
      </c>
      <c r="S5812" s="107">
        <v>0</v>
      </c>
      <c r="T5812" s="107">
        <f t="array" ref="T5812">INDEX(ค่าเสื่อมสิ่งปลูกสร้าง!$A$5:$D$105,MATCH($S5812,ค่าเสื่อมสิ่งปลูกสร้าง!$A$5:$A$105,0),MATCH($M5812,ค่าเสื่อมสิ่งปลูกสร้าง!$A$3:$D$3))</f>
        <v>0</v>
      </c>
      <c r="U5812" s="109">
        <f t="shared" si="970"/>
        <v>0</v>
      </c>
      <c r="V5812" s="110">
        <f t="shared" si="971"/>
        <v>16000</v>
      </c>
      <c r="W5812" s="110">
        <f t="shared" si="972"/>
        <v>16000</v>
      </c>
      <c r="X5812" s="110">
        <v>0</v>
      </c>
      <c r="Y5812" s="110">
        <f t="shared" si="973"/>
        <v>16000</v>
      </c>
      <c r="Z5812" s="165">
        <v>0.01</v>
      </c>
      <c r="AA5812" s="131">
        <f t="shared" si="974"/>
        <v>1.6</v>
      </c>
      <c r="AB5812" s="112"/>
      <c r="AC5812" s="112" t="s">
        <v>56</v>
      </c>
      <c r="AD5812" s="96" t="s">
        <v>494</v>
      </c>
    </row>
    <row r="5813" spans="1:30" s="70" customFormat="1" ht="24" customHeight="1" x14ac:dyDescent="0.55000000000000004">
      <c r="A5813" s="86">
        <v>5276</v>
      </c>
      <c r="B5813" s="104" t="s">
        <v>28</v>
      </c>
      <c r="C5813" s="86">
        <v>51612</v>
      </c>
      <c r="D5813" s="104">
        <v>0</v>
      </c>
      <c r="E5813" s="104">
        <v>0</v>
      </c>
      <c r="F5813" s="104">
        <v>20</v>
      </c>
      <c r="G5813" s="104">
        <v>1</v>
      </c>
      <c r="H5813" s="113">
        <f t="shared" si="976"/>
        <v>20</v>
      </c>
      <c r="I5813" s="105">
        <f t="array" ref="I5813">INDEX(ราคาที่ดิน!$B:$C,MATCH($C5813,ราคาที่ดิน!$A:$A,0),MATCH($B5813,ราคาที่ดิน!$B$1:$C$1,0))</f>
        <v>800</v>
      </c>
      <c r="J5813" s="105">
        <f t="shared" si="977"/>
        <v>16000</v>
      </c>
      <c r="K5813" s="86"/>
      <c r="L5813" s="106"/>
      <c r="M5813" s="107"/>
      <c r="N5813" s="107"/>
      <c r="O5813" s="108"/>
      <c r="P5813" s="86">
        <v>100</v>
      </c>
      <c r="Q5813" s="109">
        <f t="array" ref="Q5813">INDEX(ราคาสิ่งปลูกสร้าง!$D$6:$CC$47,MATCH($L5813,ราคาสิ่งปลูกสร้าง!$B$6:$B$45,0),MATCH($O$4,ราคาสิ่งปลูกสร้าง!$D$5:$CC$5,0))</f>
        <v>0</v>
      </c>
      <c r="R5813" s="109">
        <f t="shared" si="975"/>
        <v>0</v>
      </c>
      <c r="S5813" s="107">
        <v>0</v>
      </c>
      <c r="T5813" s="107">
        <f t="array" ref="T5813">INDEX(ค่าเสื่อมสิ่งปลูกสร้าง!$A$5:$D$105,MATCH($S5813,ค่าเสื่อมสิ่งปลูกสร้าง!$A$5:$A$105,0),MATCH($M5813,ค่าเสื่อมสิ่งปลูกสร้าง!$A$3:$D$3))</f>
        <v>0</v>
      </c>
      <c r="U5813" s="109">
        <f t="shared" si="970"/>
        <v>0</v>
      </c>
      <c r="V5813" s="110">
        <f t="shared" si="971"/>
        <v>16000</v>
      </c>
      <c r="W5813" s="110">
        <f t="shared" si="972"/>
        <v>16000</v>
      </c>
      <c r="X5813" s="110">
        <v>0</v>
      </c>
      <c r="Y5813" s="110">
        <f t="shared" si="973"/>
        <v>16000</v>
      </c>
      <c r="Z5813" s="165">
        <v>0.01</v>
      </c>
      <c r="AA5813" s="131">
        <f t="shared" si="974"/>
        <v>1.6</v>
      </c>
      <c r="AB5813" s="112"/>
      <c r="AC5813" s="112" t="s">
        <v>56</v>
      </c>
      <c r="AD5813" s="96" t="s">
        <v>494</v>
      </c>
    </row>
    <row r="5814" spans="1:30" s="70" customFormat="1" ht="24" customHeight="1" x14ac:dyDescent="0.55000000000000004">
      <c r="A5814" s="86">
        <v>5277</v>
      </c>
      <c r="B5814" s="104" t="s">
        <v>28</v>
      </c>
      <c r="C5814" s="86">
        <v>51613</v>
      </c>
      <c r="D5814" s="104">
        <v>0</v>
      </c>
      <c r="E5814" s="104">
        <v>0</v>
      </c>
      <c r="F5814" s="104">
        <v>20</v>
      </c>
      <c r="G5814" s="104">
        <v>1</v>
      </c>
      <c r="H5814" s="113">
        <f t="shared" si="976"/>
        <v>20</v>
      </c>
      <c r="I5814" s="105">
        <f t="array" ref="I5814">INDEX(ราคาที่ดิน!$B:$C,MATCH($C5814,ราคาที่ดิน!$A:$A,0),MATCH($B5814,ราคาที่ดิน!$B$1:$C$1,0))</f>
        <v>800</v>
      </c>
      <c r="J5814" s="105">
        <f t="shared" si="977"/>
        <v>16000</v>
      </c>
      <c r="K5814" s="86"/>
      <c r="L5814" s="106"/>
      <c r="M5814" s="107"/>
      <c r="N5814" s="107"/>
      <c r="O5814" s="108"/>
      <c r="P5814" s="86">
        <v>100</v>
      </c>
      <c r="Q5814" s="109">
        <f t="array" ref="Q5814">INDEX(ราคาสิ่งปลูกสร้าง!$D$6:$CC$47,MATCH($L5814,ราคาสิ่งปลูกสร้าง!$B$6:$B$45,0),MATCH($O$4,ราคาสิ่งปลูกสร้าง!$D$5:$CC$5,0))</f>
        <v>0</v>
      </c>
      <c r="R5814" s="109">
        <f t="shared" si="975"/>
        <v>0</v>
      </c>
      <c r="S5814" s="107">
        <v>0</v>
      </c>
      <c r="T5814" s="107">
        <f t="array" ref="T5814">INDEX(ค่าเสื่อมสิ่งปลูกสร้าง!$A$5:$D$105,MATCH($S5814,ค่าเสื่อมสิ่งปลูกสร้าง!$A$5:$A$105,0),MATCH($M5814,ค่าเสื่อมสิ่งปลูกสร้าง!$A$3:$D$3))</f>
        <v>0</v>
      </c>
      <c r="U5814" s="109">
        <f t="shared" si="970"/>
        <v>0</v>
      </c>
      <c r="V5814" s="110">
        <f t="shared" si="971"/>
        <v>16000</v>
      </c>
      <c r="W5814" s="110">
        <f t="shared" si="972"/>
        <v>16000</v>
      </c>
      <c r="X5814" s="110">
        <v>0</v>
      </c>
      <c r="Y5814" s="110">
        <f t="shared" si="973"/>
        <v>16000</v>
      </c>
      <c r="Z5814" s="165">
        <v>0.01</v>
      </c>
      <c r="AA5814" s="131">
        <f t="shared" si="974"/>
        <v>1.6</v>
      </c>
      <c r="AB5814" s="112"/>
      <c r="AC5814" s="112" t="s">
        <v>56</v>
      </c>
      <c r="AD5814" s="96" t="s">
        <v>494</v>
      </c>
    </row>
    <row r="5815" spans="1:30" s="70" customFormat="1" ht="24" customHeight="1" x14ac:dyDescent="0.55000000000000004">
      <c r="A5815" s="86">
        <v>5278</v>
      </c>
      <c r="B5815" s="104" t="s">
        <v>28</v>
      </c>
      <c r="C5815" s="86">
        <v>51614</v>
      </c>
      <c r="D5815" s="104">
        <v>0</v>
      </c>
      <c r="E5815" s="104">
        <v>0</v>
      </c>
      <c r="F5815" s="104">
        <v>20</v>
      </c>
      <c r="G5815" s="104">
        <v>1</v>
      </c>
      <c r="H5815" s="113">
        <f t="shared" si="976"/>
        <v>20</v>
      </c>
      <c r="I5815" s="105">
        <f t="array" ref="I5815">INDEX(ราคาที่ดิน!$B:$C,MATCH($C5815,ราคาที่ดิน!$A:$A,0),MATCH($B5815,ราคาที่ดิน!$B$1:$C$1,0))</f>
        <v>800</v>
      </c>
      <c r="J5815" s="105">
        <f t="shared" si="977"/>
        <v>16000</v>
      </c>
      <c r="K5815" s="86"/>
      <c r="L5815" s="106"/>
      <c r="M5815" s="107"/>
      <c r="N5815" s="107"/>
      <c r="O5815" s="108"/>
      <c r="P5815" s="86">
        <v>100</v>
      </c>
      <c r="Q5815" s="109">
        <f t="array" ref="Q5815">INDEX(ราคาสิ่งปลูกสร้าง!$D$6:$CC$47,MATCH($L5815,ราคาสิ่งปลูกสร้าง!$B$6:$B$45,0),MATCH($O$4,ราคาสิ่งปลูกสร้าง!$D$5:$CC$5,0))</f>
        <v>0</v>
      </c>
      <c r="R5815" s="109">
        <f t="shared" si="975"/>
        <v>0</v>
      </c>
      <c r="S5815" s="107">
        <v>0</v>
      </c>
      <c r="T5815" s="107">
        <f t="array" ref="T5815">INDEX(ค่าเสื่อมสิ่งปลูกสร้าง!$A$5:$D$105,MATCH($S5815,ค่าเสื่อมสิ่งปลูกสร้าง!$A$5:$A$105,0),MATCH($M5815,ค่าเสื่อมสิ่งปลูกสร้าง!$A$3:$D$3))</f>
        <v>0</v>
      </c>
      <c r="U5815" s="109">
        <f t="shared" si="970"/>
        <v>0</v>
      </c>
      <c r="V5815" s="110">
        <f t="shared" si="971"/>
        <v>16000</v>
      </c>
      <c r="W5815" s="110">
        <f t="shared" si="972"/>
        <v>16000</v>
      </c>
      <c r="X5815" s="110">
        <v>0</v>
      </c>
      <c r="Y5815" s="110">
        <f t="shared" si="973"/>
        <v>16000</v>
      </c>
      <c r="Z5815" s="165">
        <v>0.01</v>
      </c>
      <c r="AA5815" s="131">
        <f t="shared" si="974"/>
        <v>1.6</v>
      </c>
      <c r="AB5815" s="112"/>
      <c r="AC5815" s="112" t="s">
        <v>56</v>
      </c>
      <c r="AD5815" s="96" t="s">
        <v>494</v>
      </c>
    </row>
    <row r="5816" spans="1:30" s="70" customFormat="1" ht="24" customHeight="1" x14ac:dyDescent="0.55000000000000004">
      <c r="A5816" s="86">
        <v>5279</v>
      </c>
      <c r="B5816" s="104" t="s">
        <v>28</v>
      </c>
      <c r="C5816" s="86">
        <v>51615</v>
      </c>
      <c r="D5816" s="104">
        <v>0</v>
      </c>
      <c r="E5816" s="104">
        <v>0</v>
      </c>
      <c r="F5816" s="104">
        <v>20</v>
      </c>
      <c r="G5816" s="104">
        <v>1</v>
      </c>
      <c r="H5816" s="113">
        <f t="shared" si="976"/>
        <v>20</v>
      </c>
      <c r="I5816" s="105">
        <f t="array" ref="I5816">INDEX(ราคาที่ดิน!$B:$C,MATCH($C5816,ราคาที่ดิน!$A:$A,0),MATCH($B5816,ราคาที่ดิน!$B$1:$C$1,0))</f>
        <v>800</v>
      </c>
      <c r="J5816" s="105">
        <f t="shared" si="977"/>
        <v>16000</v>
      </c>
      <c r="K5816" s="86"/>
      <c r="L5816" s="106"/>
      <c r="M5816" s="107"/>
      <c r="N5816" s="107"/>
      <c r="O5816" s="108"/>
      <c r="P5816" s="86">
        <v>100</v>
      </c>
      <c r="Q5816" s="109">
        <f t="array" ref="Q5816">INDEX(ราคาสิ่งปลูกสร้าง!$D$6:$CC$47,MATCH($L5816,ราคาสิ่งปลูกสร้าง!$B$6:$B$45,0),MATCH($O$4,ราคาสิ่งปลูกสร้าง!$D$5:$CC$5,0))</f>
        <v>0</v>
      </c>
      <c r="R5816" s="109">
        <f t="shared" si="975"/>
        <v>0</v>
      </c>
      <c r="S5816" s="107">
        <v>0</v>
      </c>
      <c r="T5816" s="107">
        <f t="array" ref="T5816">INDEX(ค่าเสื่อมสิ่งปลูกสร้าง!$A$5:$D$105,MATCH($S5816,ค่าเสื่อมสิ่งปลูกสร้าง!$A$5:$A$105,0),MATCH($M5816,ค่าเสื่อมสิ่งปลูกสร้าง!$A$3:$D$3))</f>
        <v>0</v>
      </c>
      <c r="U5816" s="109">
        <f t="shared" ref="U5816:U5879" si="978">$R5816*(100-$T5816)%</f>
        <v>0</v>
      </c>
      <c r="V5816" s="110">
        <f t="shared" si="971"/>
        <v>16000</v>
      </c>
      <c r="W5816" s="110">
        <f t="shared" si="972"/>
        <v>16000</v>
      </c>
      <c r="X5816" s="110">
        <v>0</v>
      </c>
      <c r="Y5816" s="110">
        <f t="shared" si="973"/>
        <v>16000</v>
      </c>
      <c r="Z5816" s="165">
        <v>0.01</v>
      </c>
      <c r="AA5816" s="131">
        <f t="shared" si="974"/>
        <v>1.6</v>
      </c>
      <c r="AB5816" s="112"/>
      <c r="AC5816" s="112" t="s">
        <v>56</v>
      </c>
      <c r="AD5816" s="96" t="s">
        <v>494</v>
      </c>
    </row>
    <row r="5817" spans="1:30" s="70" customFormat="1" ht="24" customHeight="1" x14ac:dyDescent="0.55000000000000004">
      <c r="A5817" s="86">
        <v>5280</v>
      </c>
      <c r="B5817" s="104" t="s">
        <v>28</v>
      </c>
      <c r="C5817" s="86">
        <v>51616</v>
      </c>
      <c r="D5817" s="104">
        <v>0</v>
      </c>
      <c r="E5817" s="104">
        <v>0</v>
      </c>
      <c r="F5817" s="104">
        <v>20</v>
      </c>
      <c r="G5817" s="104">
        <v>1</v>
      </c>
      <c r="H5817" s="113">
        <f t="shared" si="976"/>
        <v>20</v>
      </c>
      <c r="I5817" s="105">
        <f t="array" ref="I5817">INDEX(ราคาที่ดิน!$B:$C,MATCH($C5817,ราคาที่ดิน!$A:$A,0),MATCH($B5817,ราคาที่ดิน!$B$1:$C$1,0))</f>
        <v>800</v>
      </c>
      <c r="J5817" s="105">
        <f t="shared" si="977"/>
        <v>16000</v>
      </c>
      <c r="K5817" s="86"/>
      <c r="L5817" s="106"/>
      <c r="M5817" s="107"/>
      <c r="N5817" s="107"/>
      <c r="O5817" s="108"/>
      <c r="P5817" s="86">
        <v>100</v>
      </c>
      <c r="Q5817" s="109">
        <f t="array" ref="Q5817">INDEX(ราคาสิ่งปลูกสร้าง!$D$6:$CC$47,MATCH($L5817,ราคาสิ่งปลูกสร้าง!$B$6:$B$45,0),MATCH($O$4,ราคาสิ่งปลูกสร้าง!$D$5:$CC$5,0))</f>
        <v>0</v>
      </c>
      <c r="R5817" s="109">
        <f t="shared" si="975"/>
        <v>0</v>
      </c>
      <c r="S5817" s="107">
        <v>0</v>
      </c>
      <c r="T5817" s="107">
        <f t="array" ref="T5817">INDEX(ค่าเสื่อมสิ่งปลูกสร้าง!$A$5:$D$105,MATCH($S5817,ค่าเสื่อมสิ่งปลูกสร้าง!$A$5:$A$105,0),MATCH($M5817,ค่าเสื่อมสิ่งปลูกสร้าง!$A$3:$D$3))</f>
        <v>0</v>
      </c>
      <c r="U5817" s="109">
        <f t="shared" si="978"/>
        <v>0</v>
      </c>
      <c r="V5817" s="110">
        <f t="shared" si="971"/>
        <v>16000</v>
      </c>
      <c r="W5817" s="110">
        <f t="shared" si="972"/>
        <v>16000</v>
      </c>
      <c r="X5817" s="110">
        <v>0</v>
      </c>
      <c r="Y5817" s="110">
        <f t="shared" si="973"/>
        <v>16000</v>
      </c>
      <c r="Z5817" s="165">
        <v>0.01</v>
      </c>
      <c r="AA5817" s="131">
        <f t="shared" si="974"/>
        <v>1.6</v>
      </c>
      <c r="AB5817" s="112"/>
      <c r="AC5817" s="112" t="s">
        <v>56</v>
      </c>
      <c r="AD5817" s="96" t="s">
        <v>494</v>
      </c>
    </row>
    <row r="5818" spans="1:30" s="70" customFormat="1" ht="24" customHeight="1" x14ac:dyDescent="0.55000000000000004">
      <c r="A5818" s="86">
        <v>5281</v>
      </c>
      <c r="B5818" s="104" t="s">
        <v>28</v>
      </c>
      <c r="C5818" s="86">
        <v>51617</v>
      </c>
      <c r="D5818" s="104">
        <v>0</v>
      </c>
      <c r="E5818" s="104">
        <v>0</v>
      </c>
      <c r="F5818" s="104">
        <v>20</v>
      </c>
      <c r="G5818" s="104">
        <v>1</v>
      </c>
      <c r="H5818" s="113">
        <f t="shared" si="976"/>
        <v>20</v>
      </c>
      <c r="I5818" s="105">
        <f t="array" ref="I5818">INDEX(ราคาที่ดิน!$B:$C,MATCH($C5818,ราคาที่ดิน!$A:$A,0),MATCH($B5818,ราคาที่ดิน!$B$1:$C$1,0))</f>
        <v>800</v>
      </c>
      <c r="J5818" s="105">
        <f t="shared" si="977"/>
        <v>16000</v>
      </c>
      <c r="K5818" s="86"/>
      <c r="L5818" s="106"/>
      <c r="M5818" s="107"/>
      <c r="N5818" s="107"/>
      <c r="O5818" s="108"/>
      <c r="P5818" s="86">
        <v>100</v>
      </c>
      <c r="Q5818" s="109">
        <f t="array" ref="Q5818">INDEX(ราคาสิ่งปลูกสร้าง!$D$6:$CC$47,MATCH($L5818,ราคาสิ่งปลูกสร้าง!$B$6:$B$45,0),MATCH($O$4,ราคาสิ่งปลูกสร้าง!$D$5:$CC$5,0))</f>
        <v>0</v>
      </c>
      <c r="R5818" s="109">
        <f t="shared" si="975"/>
        <v>0</v>
      </c>
      <c r="S5818" s="107">
        <v>0</v>
      </c>
      <c r="T5818" s="107">
        <f t="array" ref="T5818">INDEX(ค่าเสื่อมสิ่งปลูกสร้าง!$A$5:$D$105,MATCH($S5818,ค่าเสื่อมสิ่งปลูกสร้าง!$A$5:$A$105,0),MATCH($M5818,ค่าเสื่อมสิ่งปลูกสร้าง!$A$3:$D$3))</f>
        <v>0</v>
      </c>
      <c r="U5818" s="109">
        <f t="shared" si="978"/>
        <v>0</v>
      </c>
      <c r="V5818" s="110">
        <f t="shared" si="971"/>
        <v>16000</v>
      </c>
      <c r="W5818" s="110">
        <f t="shared" si="972"/>
        <v>16000</v>
      </c>
      <c r="X5818" s="110">
        <v>0</v>
      </c>
      <c r="Y5818" s="110">
        <f t="shared" si="973"/>
        <v>16000</v>
      </c>
      <c r="Z5818" s="165">
        <v>0.01</v>
      </c>
      <c r="AA5818" s="131">
        <f t="shared" si="974"/>
        <v>1.6</v>
      </c>
      <c r="AB5818" s="112"/>
      <c r="AC5818" s="112" t="s">
        <v>56</v>
      </c>
      <c r="AD5818" s="96" t="s">
        <v>494</v>
      </c>
    </row>
    <row r="5819" spans="1:30" s="70" customFormat="1" ht="24" customHeight="1" x14ac:dyDescent="0.55000000000000004">
      <c r="A5819" s="86">
        <v>5282</v>
      </c>
      <c r="B5819" s="104" t="s">
        <v>28</v>
      </c>
      <c r="C5819" s="86">
        <v>51618</v>
      </c>
      <c r="D5819" s="104">
        <v>0</v>
      </c>
      <c r="E5819" s="104">
        <v>0</v>
      </c>
      <c r="F5819" s="104">
        <v>20</v>
      </c>
      <c r="G5819" s="104">
        <v>1</v>
      </c>
      <c r="H5819" s="113">
        <f t="shared" si="976"/>
        <v>20</v>
      </c>
      <c r="I5819" s="105">
        <f t="array" ref="I5819">INDEX(ราคาที่ดิน!$B:$C,MATCH($C5819,ราคาที่ดิน!$A:$A,0),MATCH($B5819,ราคาที่ดิน!$B$1:$C$1,0))</f>
        <v>800</v>
      </c>
      <c r="J5819" s="105">
        <f t="shared" si="977"/>
        <v>16000</v>
      </c>
      <c r="K5819" s="86"/>
      <c r="L5819" s="106"/>
      <c r="M5819" s="107"/>
      <c r="N5819" s="107"/>
      <c r="O5819" s="108"/>
      <c r="P5819" s="86">
        <v>100</v>
      </c>
      <c r="Q5819" s="109">
        <f t="array" ref="Q5819">INDEX(ราคาสิ่งปลูกสร้าง!$D$6:$CC$47,MATCH($L5819,ราคาสิ่งปลูกสร้าง!$B$6:$B$45,0),MATCH($O$4,ราคาสิ่งปลูกสร้าง!$D$5:$CC$5,0))</f>
        <v>0</v>
      </c>
      <c r="R5819" s="109">
        <f t="shared" si="975"/>
        <v>0</v>
      </c>
      <c r="S5819" s="107">
        <v>0</v>
      </c>
      <c r="T5819" s="107">
        <f t="array" ref="T5819">INDEX(ค่าเสื่อมสิ่งปลูกสร้าง!$A$5:$D$105,MATCH($S5819,ค่าเสื่อมสิ่งปลูกสร้าง!$A$5:$A$105,0),MATCH($M5819,ค่าเสื่อมสิ่งปลูกสร้าง!$A$3:$D$3))</f>
        <v>0</v>
      </c>
      <c r="U5819" s="109">
        <f t="shared" si="978"/>
        <v>0</v>
      </c>
      <c r="V5819" s="110">
        <f t="shared" si="971"/>
        <v>16000</v>
      </c>
      <c r="W5819" s="110">
        <f t="shared" si="972"/>
        <v>16000</v>
      </c>
      <c r="X5819" s="110">
        <v>0</v>
      </c>
      <c r="Y5819" s="110">
        <f t="shared" si="973"/>
        <v>16000</v>
      </c>
      <c r="Z5819" s="165">
        <v>0.01</v>
      </c>
      <c r="AA5819" s="131">
        <f t="shared" si="974"/>
        <v>1.6</v>
      </c>
      <c r="AB5819" s="112"/>
      <c r="AC5819" s="112" t="s">
        <v>56</v>
      </c>
      <c r="AD5819" s="96" t="s">
        <v>494</v>
      </c>
    </row>
    <row r="5820" spans="1:30" s="70" customFormat="1" ht="24" customHeight="1" x14ac:dyDescent="0.55000000000000004">
      <c r="A5820" s="86">
        <v>5283</v>
      </c>
      <c r="B5820" s="104" t="s">
        <v>28</v>
      </c>
      <c r="C5820" s="86">
        <v>51619</v>
      </c>
      <c r="D5820" s="104">
        <v>0</v>
      </c>
      <c r="E5820" s="104">
        <v>0</v>
      </c>
      <c r="F5820" s="104">
        <v>20</v>
      </c>
      <c r="G5820" s="104">
        <v>3</v>
      </c>
      <c r="H5820" s="113">
        <f t="shared" si="976"/>
        <v>20</v>
      </c>
      <c r="I5820" s="105">
        <f t="array" ref="I5820">INDEX(ราคาที่ดิน!$B:$C,MATCH($C5820,ราคาที่ดิน!$A:$A,0),MATCH($B5820,ราคาที่ดิน!$B$1:$C$1,0))</f>
        <v>800</v>
      </c>
      <c r="J5820" s="105">
        <f t="shared" si="977"/>
        <v>16000</v>
      </c>
      <c r="K5820" s="86"/>
      <c r="L5820" s="180" t="s">
        <v>6748</v>
      </c>
      <c r="M5820" s="107" t="s">
        <v>6799</v>
      </c>
      <c r="N5820" s="107">
        <v>3</v>
      </c>
      <c r="O5820" s="108">
        <v>80</v>
      </c>
      <c r="P5820" s="86">
        <v>100</v>
      </c>
      <c r="Q5820" s="109">
        <f t="array" ref="Q5820">INDEX(ราคาสิ่งปลูกสร้าง!$D$6:$CC$47,MATCH($L5820,ราคาสิ่งปลูกสร้าง!$B$6:$B$45,0),MATCH($O$4,ราคาสิ่งปลูกสร้าง!$D$5:$CC$5,0))</f>
        <v>7400</v>
      </c>
      <c r="R5820" s="109">
        <f t="shared" si="975"/>
        <v>592000</v>
      </c>
      <c r="S5820" s="107">
        <v>26</v>
      </c>
      <c r="T5820" s="107">
        <f t="array" ref="T5820">INDEX(ค่าเสื่อมสิ่งปลูกสร้าง!$A$5:$D$105,MATCH($S5820,ค่าเสื่อมสิ่งปลูกสร้าง!$A$5:$A$105,0),MATCH($M5820,ค่าเสื่อมสิ่งปลูกสร้าง!$A$3:$D$3))</f>
        <v>42</v>
      </c>
      <c r="U5820" s="109">
        <f t="shared" si="978"/>
        <v>343360</v>
      </c>
      <c r="V5820" s="110">
        <f t="shared" si="971"/>
        <v>359360</v>
      </c>
      <c r="W5820" s="110">
        <f t="shared" si="972"/>
        <v>359360</v>
      </c>
      <c r="X5820" s="110">
        <v>0</v>
      </c>
      <c r="Y5820" s="110">
        <f t="shared" si="973"/>
        <v>359360</v>
      </c>
      <c r="Z5820" s="104">
        <v>0.3</v>
      </c>
      <c r="AA5820" s="131">
        <f t="shared" si="974"/>
        <v>1078.08</v>
      </c>
      <c r="AB5820" s="112"/>
      <c r="AC5820" s="112" t="s">
        <v>56</v>
      </c>
      <c r="AD5820" s="96" t="s">
        <v>494</v>
      </c>
    </row>
    <row r="5821" spans="1:30" s="70" customFormat="1" ht="24" customHeight="1" x14ac:dyDescent="0.55000000000000004">
      <c r="A5821" s="86">
        <v>5284</v>
      </c>
      <c r="B5821" s="104" t="s">
        <v>28</v>
      </c>
      <c r="C5821" s="86">
        <v>51620</v>
      </c>
      <c r="D5821" s="104">
        <v>0</v>
      </c>
      <c r="E5821" s="104">
        <v>0</v>
      </c>
      <c r="F5821" s="104">
        <v>20</v>
      </c>
      <c r="G5821" s="104">
        <v>1</v>
      </c>
      <c r="H5821" s="113">
        <f t="shared" si="976"/>
        <v>20</v>
      </c>
      <c r="I5821" s="105">
        <f t="array" ref="I5821">INDEX(ราคาที่ดิน!$B:$C,MATCH($C5821,ราคาที่ดิน!$A:$A,0),MATCH($B5821,ราคาที่ดิน!$B$1:$C$1,0))</f>
        <v>800</v>
      </c>
      <c r="J5821" s="105">
        <f t="shared" si="977"/>
        <v>16000</v>
      </c>
      <c r="K5821" s="86"/>
      <c r="L5821" s="106"/>
      <c r="M5821" s="107"/>
      <c r="N5821" s="107"/>
      <c r="O5821" s="108"/>
      <c r="P5821" s="86">
        <v>100</v>
      </c>
      <c r="Q5821" s="109">
        <f t="array" ref="Q5821">INDEX(ราคาสิ่งปลูกสร้าง!$D$6:$CC$47,MATCH($L5821,ราคาสิ่งปลูกสร้าง!$B$6:$B$45,0),MATCH($O$4,ราคาสิ่งปลูกสร้าง!$D$5:$CC$5,0))</f>
        <v>0</v>
      </c>
      <c r="R5821" s="109">
        <f t="shared" si="975"/>
        <v>0</v>
      </c>
      <c r="S5821" s="107">
        <v>0</v>
      </c>
      <c r="T5821" s="107">
        <f t="array" ref="T5821">INDEX(ค่าเสื่อมสิ่งปลูกสร้าง!$A$5:$D$105,MATCH($S5821,ค่าเสื่อมสิ่งปลูกสร้าง!$A$5:$A$105,0),MATCH($M5821,ค่าเสื่อมสิ่งปลูกสร้าง!$A$3:$D$3))</f>
        <v>0</v>
      </c>
      <c r="U5821" s="109">
        <f t="shared" si="978"/>
        <v>0</v>
      </c>
      <c r="V5821" s="110">
        <f t="shared" si="971"/>
        <v>16000</v>
      </c>
      <c r="W5821" s="110">
        <f t="shared" si="972"/>
        <v>16000</v>
      </c>
      <c r="X5821" s="110">
        <v>0</v>
      </c>
      <c r="Y5821" s="110">
        <f t="shared" si="973"/>
        <v>16000</v>
      </c>
      <c r="Z5821" s="104">
        <v>0.01</v>
      </c>
      <c r="AA5821" s="131">
        <f t="shared" si="974"/>
        <v>1.6</v>
      </c>
      <c r="AB5821" s="112"/>
      <c r="AC5821" s="112" t="s">
        <v>56</v>
      </c>
      <c r="AD5821" s="96" t="s">
        <v>494</v>
      </c>
    </row>
    <row r="5822" spans="1:30" s="70" customFormat="1" ht="24" customHeight="1" x14ac:dyDescent="0.55000000000000004">
      <c r="A5822" s="86">
        <v>5285</v>
      </c>
      <c r="B5822" s="104" t="s">
        <v>28</v>
      </c>
      <c r="C5822" s="86">
        <v>51624</v>
      </c>
      <c r="D5822" s="104">
        <v>0</v>
      </c>
      <c r="E5822" s="104">
        <v>0</v>
      </c>
      <c r="F5822" s="104">
        <v>20</v>
      </c>
      <c r="G5822" s="104">
        <v>3</v>
      </c>
      <c r="H5822" s="113">
        <f t="shared" si="976"/>
        <v>20</v>
      </c>
      <c r="I5822" s="105">
        <f t="array" ref="I5822">INDEX(ราคาที่ดิน!$B:$C,MATCH($C5822,ราคาที่ดิน!$A:$A,0),MATCH($B5822,ราคาที่ดิน!$B$1:$C$1,0))</f>
        <v>800</v>
      </c>
      <c r="J5822" s="105">
        <f t="shared" si="977"/>
        <v>16000</v>
      </c>
      <c r="K5822" s="86"/>
      <c r="L5822" s="180" t="s">
        <v>6748</v>
      </c>
      <c r="M5822" s="107" t="s">
        <v>6799</v>
      </c>
      <c r="N5822" s="107"/>
      <c r="O5822" s="108">
        <v>80</v>
      </c>
      <c r="P5822" s="86">
        <v>100</v>
      </c>
      <c r="Q5822" s="109">
        <f t="array" ref="Q5822">INDEX(ราคาสิ่งปลูกสร้าง!$D$6:$CC$47,MATCH($L5822,ราคาสิ่งปลูกสร้าง!$B$6:$B$45,0),MATCH($O$4,ราคาสิ่งปลูกสร้าง!$D$5:$CC$5,0))</f>
        <v>7400</v>
      </c>
      <c r="R5822" s="109">
        <f t="shared" si="975"/>
        <v>592000</v>
      </c>
      <c r="S5822" s="107">
        <v>26</v>
      </c>
      <c r="T5822" s="107">
        <f t="array" ref="T5822">INDEX(ค่าเสื่อมสิ่งปลูกสร้าง!$A$5:$D$105,MATCH($S5822,ค่าเสื่อมสิ่งปลูกสร้าง!$A$5:$A$105,0),MATCH($M5822,ค่าเสื่อมสิ่งปลูกสร้าง!$A$3:$D$3))</f>
        <v>42</v>
      </c>
      <c r="U5822" s="109">
        <f t="shared" si="978"/>
        <v>343360</v>
      </c>
      <c r="V5822" s="110">
        <f t="shared" si="971"/>
        <v>359360</v>
      </c>
      <c r="W5822" s="110">
        <f t="shared" si="972"/>
        <v>359360</v>
      </c>
      <c r="X5822" s="110">
        <v>0</v>
      </c>
      <c r="Y5822" s="110">
        <f t="shared" si="973"/>
        <v>359360</v>
      </c>
      <c r="Z5822" s="104">
        <v>0.3</v>
      </c>
      <c r="AA5822" s="131">
        <f t="shared" si="974"/>
        <v>1078.08</v>
      </c>
      <c r="AB5822" s="112"/>
      <c r="AC5822" s="112" t="s">
        <v>56</v>
      </c>
      <c r="AD5822" s="96" t="s">
        <v>494</v>
      </c>
    </row>
    <row r="5823" spans="1:30" s="70" customFormat="1" ht="24" customHeight="1" x14ac:dyDescent="0.55000000000000004">
      <c r="A5823" s="86">
        <v>5286</v>
      </c>
      <c r="B5823" s="104" t="s">
        <v>28</v>
      </c>
      <c r="C5823" s="86">
        <v>51625</v>
      </c>
      <c r="D5823" s="104">
        <v>0</v>
      </c>
      <c r="E5823" s="104">
        <v>0</v>
      </c>
      <c r="F5823" s="104">
        <v>20</v>
      </c>
      <c r="G5823" s="104">
        <v>3</v>
      </c>
      <c r="H5823" s="113">
        <f t="shared" si="976"/>
        <v>20</v>
      </c>
      <c r="I5823" s="105">
        <f t="array" ref="I5823">INDEX(ราคาที่ดิน!$B:$C,MATCH($C5823,ราคาที่ดิน!$A:$A,0),MATCH($B5823,ราคาที่ดิน!$B$1:$C$1,0))</f>
        <v>800</v>
      </c>
      <c r="J5823" s="105">
        <f t="shared" si="977"/>
        <v>16000</v>
      </c>
      <c r="K5823" s="86"/>
      <c r="L5823" s="180" t="s">
        <v>6748</v>
      </c>
      <c r="M5823" s="107" t="s">
        <v>6799</v>
      </c>
      <c r="N5823" s="107"/>
      <c r="O5823" s="108">
        <v>80</v>
      </c>
      <c r="P5823" s="86">
        <v>100</v>
      </c>
      <c r="Q5823" s="109">
        <f t="array" ref="Q5823">INDEX(ราคาสิ่งปลูกสร้าง!$D$6:$CC$47,MATCH($L5823,ราคาสิ่งปลูกสร้าง!$B$6:$B$45,0),MATCH($O$4,ราคาสิ่งปลูกสร้าง!$D$5:$CC$5,0))</f>
        <v>7400</v>
      </c>
      <c r="R5823" s="109">
        <f t="shared" si="975"/>
        <v>592000</v>
      </c>
      <c r="S5823" s="107">
        <v>26</v>
      </c>
      <c r="T5823" s="107">
        <f t="array" ref="T5823">INDEX(ค่าเสื่อมสิ่งปลูกสร้าง!$A$5:$D$105,MATCH($S5823,ค่าเสื่อมสิ่งปลูกสร้าง!$A$5:$A$105,0),MATCH($M5823,ค่าเสื่อมสิ่งปลูกสร้าง!$A$3:$D$3))</f>
        <v>42</v>
      </c>
      <c r="U5823" s="109">
        <f t="shared" si="978"/>
        <v>343360</v>
      </c>
      <c r="V5823" s="110">
        <f t="shared" si="971"/>
        <v>359360</v>
      </c>
      <c r="W5823" s="110">
        <f t="shared" si="972"/>
        <v>359360</v>
      </c>
      <c r="X5823" s="110">
        <v>0</v>
      </c>
      <c r="Y5823" s="110">
        <f t="shared" si="973"/>
        <v>359360</v>
      </c>
      <c r="Z5823" s="104">
        <v>0.3</v>
      </c>
      <c r="AA5823" s="131">
        <f t="shared" si="974"/>
        <v>1078.08</v>
      </c>
      <c r="AB5823" s="112"/>
      <c r="AC5823" s="112" t="s">
        <v>56</v>
      </c>
      <c r="AD5823" s="96" t="s">
        <v>494</v>
      </c>
    </row>
    <row r="5824" spans="1:30" s="70" customFormat="1" ht="24" customHeight="1" x14ac:dyDescent="0.55000000000000004">
      <c r="A5824" s="86">
        <v>5287</v>
      </c>
      <c r="B5824" s="104" t="s">
        <v>28</v>
      </c>
      <c r="C5824" s="86">
        <v>51626</v>
      </c>
      <c r="D5824" s="104">
        <v>0</v>
      </c>
      <c r="E5824" s="104">
        <v>0</v>
      </c>
      <c r="F5824" s="104">
        <v>20</v>
      </c>
      <c r="G5824" s="104">
        <v>3</v>
      </c>
      <c r="H5824" s="113">
        <f t="shared" si="976"/>
        <v>20</v>
      </c>
      <c r="I5824" s="105">
        <f t="array" ref="I5824">INDEX(ราคาที่ดิน!$B:$C,MATCH($C5824,ราคาที่ดิน!$A:$A,0),MATCH($B5824,ราคาที่ดิน!$B$1:$C$1,0))</f>
        <v>800</v>
      </c>
      <c r="J5824" s="105">
        <f t="shared" si="977"/>
        <v>16000</v>
      </c>
      <c r="K5824" s="86"/>
      <c r="L5824" s="180" t="s">
        <v>6748</v>
      </c>
      <c r="M5824" s="107" t="s">
        <v>6799</v>
      </c>
      <c r="N5824" s="107"/>
      <c r="O5824" s="108">
        <v>80</v>
      </c>
      <c r="P5824" s="86">
        <v>100</v>
      </c>
      <c r="Q5824" s="109">
        <f t="array" ref="Q5824">INDEX(ราคาสิ่งปลูกสร้าง!$D$6:$CC$47,MATCH($L5824,ราคาสิ่งปลูกสร้าง!$B$6:$B$45,0),MATCH($O$4,ราคาสิ่งปลูกสร้าง!$D$5:$CC$5,0))</f>
        <v>7400</v>
      </c>
      <c r="R5824" s="109">
        <f t="shared" si="975"/>
        <v>592000</v>
      </c>
      <c r="S5824" s="107">
        <v>26</v>
      </c>
      <c r="T5824" s="107">
        <f t="array" ref="T5824">INDEX(ค่าเสื่อมสิ่งปลูกสร้าง!$A$5:$D$105,MATCH($S5824,ค่าเสื่อมสิ่งปลูกสร้าง!$A$5:$A$105,0),MATCH($M5824,ค่าเสื่อมสิ่งปลูกสร้าง!$A$3:$D$3))</f>
        <v>42</v>
      </c>
      <c r="U5824" s="109">
        <f t="shared" si="978"/>
        <v>343360</v>
      </c>
      <c r="V5824" s="110">
        <f t="shared" si="971"/>
        <v>359360</v>
      </c>
      <c r="W5824" s="110">
        <f t="shared" si="972"/>
        <v>359360</v>
      </c>
      <c r="X5824" s="110">
        <v>0</v>
      </c>
      <c r="Y5824" s="110">
        <f t="shared" si="973"/>
        <v>359360</v>
      </c>
      <c r="Z5824" s="104">
        <v>0.3</v>
      </c>
      <c r="AA5824" s="131">
        <f t="shared" si="974"/>
        <v>1078.08</v>
      </c>
      <c r="AB5824" s="112"/>
      <c r="AC5824" s="112" t="s">
        <v>56</v>
      </c>
      <c r="AD5824" s="96" t="s">
        <v>494</v>
      </c>
    </row>
    <row r="5825" spans="1:30" s="70" customFormat="1" ht="24" customHeight="1" x14ac:dyDescent="0.55000000000000004">
      <c r="A5825" s="86">
        <v>5288</v>
      </c>
      <c r="B5825" s="104" t="s">
        <v>28</v>
      </c>
      <c r="C5825" s="86">
        <v>51627</v>
      </c>
      <c r="D5825" s="104">
        <v>0</v>
      </c>
      <c r="E5825" s="104">
        <v>0</v>
      </c>
      <c r="F5825" s="104">
        <v>20</v>
      </c>
      <c r="G5825" s="104">
        <v>3</v>
      </c>
      <c r="H5825" s="113">
        <f t="shared" si="976"/>
        <v>20</v>
      </c>
      <c r="I5825" s="105">
        <f t="array" ref="I5825">INDEX(ราคาที่ดิน!$B:$C,MATCH($C5825,ราคาที่ดิน!$A:$A,0),MATCH($B5825,ราคาที่ดิน!$B$1:$C$1,0))</f>
        <v>800</v>
      </c>
      <c r="J5825" s="105">
        <f t="shared" si="977"/>
        <v>16000</v>
      </c>
      <c r="K5825" s="86"/>
      <c r="L5825" s="180" t="s">
        <v>6748</v>
      </c>
      <c r="M5825" s="107" t="s">
        <v>6799</v>
      </c>
      <c r="N5825" s="107"/>
      <c r="O5825" s="108">
        <v>80</v>
      </c>
      <c r="P5825" s="86">
        <v>100</v>
      </c>
      <c r="Q5825" s="109">
        <f t="array" ref="Q5825">INDEX(ราคาสิ่งปลูกสร้าง!$D$6:$CC$47,MATCH($L5825,ราคาสิ่งปลูกสร้าง!$B$6:$B$45,0),MATCH($O$4,ราคาสิ่งปลูกสร้าง!$D$5:$CC$5,0))</f>
        <v>7400</v>
      </c>
      <c r="R5825" s="109">
        <f t="shared" si="975"/>
        <v>592000</v>
      </c>
      <c r="S5825" s="107">
        <v>26</v>
      </c>
      <c r="T5825" s="107">
        <f t="array" ref="T5825">INDEX(ค่าเสื่อมสิ่งปลูกสร้าง!$A$5:$D$105,MATCH($S5825,ค่าเสื่อมสิ่งปลูกสร้าง!$A$5:$A$105,0),MATCH($M5825,ค่าเสื่อมสิ่งปลูกสร้าง!$A$3:$D$3))</f>
        <v>42</v>
      </c>
      <c r="U5825" s="109">
        <f t="shared" si="978"/>
        <v>343360</v>
      </c>
      <c r="V5825" s="110">
        <f t="shared" si="971"/>
        <v>359360</v>
      </c>
      <c r="W5825" s="110">
        <f t="shared" si="972"/>
        <v>359360</v>
      </c>
      <c r="X5825" s="110">
        <v>0</v>
      </c>
      <c r="Y5825" s="110">
        <f t="shared" si="973"/>
        <v>359360</v>
      </c>
      <c r="Z5825" s="104">
        <v>0.3</v>
      </c>
      <c r="AA5825" s="131">
        <f t="shared" si="974"/>
        <v>1078.08</v>
      </c>
      <c r="AB5825" s="112"/>
      <c r="AC5825" s="112" t="s">
        <v>56</v>
      </c>
      <c r="AD5825" s="96" t="s">
        <v>494</v>
      </c>
    </row>
    <row r="5826" spans="1:30" s="70" customFormat="1" ht="24" customHeight="1" x14ac:dyDescent="0.55000000000000004">
      <c r="A5826" s="86">
        <v>5289</v>
      </c>
      <c r="B5826" s="104" t="s">
        <v>28</v>
      </c>
      <c r="C5826" s="86">
        <v>51628</v>
      </c>
      <c r="D5826" s="104">
        <v>0</v>
      </c>
      <c r="E5826" s="104">
        <v>0</v>
      </c>
      <c r="F5826" s="104">
        <v>20</v>
      </c>
      <c r="G5826" s="104">
        <v>1</v>
      </c>
      <c r="H5826" s="113">
        <f t="shared" si="976"/>
        <v>20</v>
      </c>
      <c r="I5826" s="105">
        <v>800</v>
      </c>
      <c r="J5826" s="105">
        <f t="shared" si="977"/>
        <v>16000</v>
      </c>
      <c r="K5826" s="86"/>
      <c r="L5826" s="106"/>
      <c r="M5826" s="107"/>
      <c r="N5826" s="107"/>
      <c r="O5826" s="108"/>
      <c r="P5826" s="86">
        <v>100</v>
      </c>
      <c r="Q5826" s="109">
        <f t="array" ref="Q5826">INDEX(ราคาสิ่งปลูกสร้าง!$D$6:$CC$47,MATCH($L5826,ราคาสิ่งปลูกสร้าง!$B$6:$B$45,0),MATCH($O$4,ราคาสิ่งปลูกสร้าง!$D$5:$CC$5,0))</f>
        <v>0</v>
      </c>
      <c r="R5826" s="109">
        <f t="shared" si="975"/>
        <v>0</v>
      </c>
      <c r="S5826" s="107">
        <v>0</v>
      </c>
      <c r="T5826" s="107">
        <f t="array" ref="T5826">INDEX(ค่าเสื่อมสิ่งปลูกสร้าง!$A$5:$D$105,MATCH($S5826,ค่าเสื่อมสิ่งปลูกสร้าง!$A$5:$A$105,0),MATCH($M5826,ค่าเสื่อมสิ่งปลูกสร้าง!$A$3:$D$3))</f>
        <v>0</v>
      </c>
      <c r="U5826" s="109">
        <f t="shared" si="978"/>
        <v>0</v>
      </c>
      <c r="V5826" s="110">
        <f t="shared" si="971"/>
        <v>16000</v>
      </c>
      <c r="W5826" s="110">
        <f t="shared" si="972"/>
        <v>16000</v>
      </c>
      <c r="X5826" s="110">
        <v>0</v>
      </c>
      <c r="Y5826" s="110">
        <f t="shared" si="973"/>
        <v>16000</v>
      </c>
      <c r="Z5826" s="104">
        <v>0.01</v>
      </c>
      <c r="AA5826" s="131">
        <f t="shared" si="974"/>
        <v>1.6</v>
      </c>
      <c r="AB5826" s="112"/>
      <c r="AC5826" s="112" t="s">
        <v>56</v>
      </c>
      <c r="AD5826" s="96" t="s">
        <v>494</v>
      </c>
    </row>
    <row r="5827" spans="1:30" s="70" customFormat="1" ht="24" customHeight="1" x14ac:dyDescent="0.55000000000000004">
      <c r="A5827" s="86">
        <v>5290</v>
      </c>
      <c r="B5827" s="104" t="s">
        <v>28</v>
      </c>
      <c r="C5827" s="86">
        <v>51629</v>
      </c>
      <c r="D5827" s="104">
        <v>0</v>
      </c>
      <c r="E5827" s="104">
        <v>0</v>
      </c>
      <c r="F5827" s="104">
        <v>20</v>
      </c>
      <c r="G5827" s="104">
        <v>1</v>
      </c>
      <c r="H5827" s="113">
        <f t="shared" si="976"/>
        <v>20</v>
      </c>
      <c r="I5827" s="105">
        <f t="array" ref="I5827">INDEX(ราคาที่ดิน!$B:$C,MATCH($C5827,ราคาที่ดิน!$A:$A,0),MATCH($B5827,ราคาที่ดิน!$B$1:$C$1,0))</f>
        <v>800</v>
      </c>
      <c r="J5827" s="105">
        <f t="shared" si="977"/>
        <v>16000</v>
      </c>
      <c r="K5827" s="86"/>
      <c r="L5827" s="106"/>
      <c r="M5827" s="107"/>
      <c r="N5827" s="107"/>
      <c r="O5827" s="108"/>
      <c r="P5827" s="86">
        <v>100</v>
      </c>
      <c r="Q5827" s="109">
        <f t="array" ref="Q5827">INDEX(ราคาสิ่งปลูกสร้าง!$D$6:$CC$47,MATCH($L5827,ราคาสิ่งปลูกสร้าง!$B$6:$B$45,0),MATCH($O$4,ราคาสิ่งปลูกสร้าง!$D$5:$CC$5,0))</f>
        <v>0</v>
      </c>
      <c r="R5827" s="109">
        <f t="shared" si="975"/>
        <v>0</v>
      </c>
      <c r="S5827" s="107">
        <v>0</v>
      </c>
      <c r="T5827" s="107">
        <f t="array" ref="T5827">INDEX(ค่าเสื่อมสิ่งปลูกสร้าง!$A$5:$D$105,MATCH($S5827,ค่าเสื่อมสิ่งปลูกสร้าง!$A$5:$A$105,0),MATCH($M5827,ค่าเสื่อมสิ่งปลูกสร้าง!$A$3:$D$3))</f>
        <v>0</v>
      </c>
      <c r="U5827" s="109">
        <f t="shared" si="978"/>
        <v>0</v>
      </c>
      <c r="V5827" s="110">
        <f t="shared" si="971"/>
        <v>16000</v>
      </c>
      <c r="W5827" s="110">
        <f t="shared" si="972"/>
        <v>16000</v>
      </c>
      <c r="X5827" s="110">
        <v>0</v>
      </c>
      <c r="Y5827" s="110">
        <f t="shared" si="973"/>
        <v>16000</v>
      </c>
      <c r="Z5827" s="104">
        <v>0.01</v>
      </c>
      <c r="AA5827" s="131">
        <f t="shared" si="974"/>
        <v>1.6</v>
      </c>
      <c r="AB5827" s="112"/>
      <c r="AC5827" s="112" t="s">
        <v>56</v>
      </c>
      <c r="AD5827" s="96" t="s">
        <v>494</v>
      </c>
    </row>
    <row r="5828" spans="1:30" s="70" customFormat="1" ht="24" customHeight="1" x14ac:dyDescent="0.55000000000000004">
      <c r="A5828" s="86">
        <v>5291</v>
      </c>
      <c r="B5828" s="104" t="s">
        <v>28</v>
      </c>
      <c r="C5828" s="86">
        <v>51630</v>
      </c>
      <c r="D5828" s="104">
        <v>0</v>
      </c>
      <c r="E5828" s="104">
        <v>0</v>
      </c>
      <c r="F5828" s="104">
        <v>20</v>
      </c>
      <c r="G5828" s="104">
        <v>1</v>
      </c>
      <c r="H5828" s="113">
        <f t="shared" si="976"/>
        <v>20</v>
      </c>
      <c r="I5828" s="105">
        <f t="array" ref="I5828">INDEX(ราคาที่ดิน!$B:$C,MATCH($C5828,ราคาที่ดิน!$A:$A,0),MATCH($B5828,ราคาที่ดิน!$B$1:$C$1,0))</f>
        <v>800</v>
      </c>
      <c r="J5828" s="105">
        <f t="shared" si="977"/>
        <v>16000</v>
      </c>
      <c r="K5828" s="86"/>
      <c r="L5828" s="106"/>
      <c r="M5828" s="107"/>
      <c r="N5828" s="107"/>
      <c r="O5828" s="108"/>
      <c r="P5828" s="86">
        <v>100</v>
      </c>
      <c r="Q5828" s="109">
        <f t="array" ref="Q5828">INDEX(ราคาสิ่งปลูกสร้าง!$D$6:$CC$47,MATCH($L5828,ราคาสิ่งปลูกสร้าง!$B$6:$B$45,0),MATCH($O$4,ราคาสิ่งปลูกสร้าง!$D$5:$CC$5,0))</f>
        <v>0</v>
      </c>
      <c r="R5828" s="109">
        <f t="shared" si="975"/>
        <v>0</v>
      </c>
      <c r="S5828" s="107">
        <v>0</v>
      </c>
      <c r="T5828" s="107">
        <f t="array" ref="T5828">INDEX(ค่าเสื่อมสิ่งปลูกสร้าง!$A$5:$D$105,MATCH($S5828,ค่าเสื่อมสิ่งปลูกสร้าง!$A$5:$A$105,0),MATCH($M5828,ค่าเสื่อมสิ่งปลูกสร้าง!$A$3:$D$3))</f>
        <v>0</v>
      </c>
      <c r="U5828" s="109">
        <f t="shared" si="978"/>
        <v>0</v>
      </c>
      <c r="V5828" s="110">
        <f t="shared" si="971"/>
        <v>16000</v>
      </c>
      <c r="W5828" s="110">
        <f t="shared" si="972"/>
        <v>16000</v>
      </c>
      <c r="X5828" s="110">
        <v>0</v>
      </c>
      <c r="Y5828" s="110">
        <f t="shared" si="973"/>
        <v>16000</v>
      </c>
      <c r="Z5828" s="104">
        <v>0.01</v>
      </c>
      <c r="AA5828" s="131">
        <f t="shared" si="974"/>
        <v>1.6</v>
      </c>
      <c r="AB5828" s="112"/>
      <c r="AC5828" s="112" t="s">
        <v>56</v>
      </c>
      <c r="AD5828" s="96" t="s">
        <v>494</v>
      </c>
    </row>
    <row r="5829" spans="1:30" s="70" customFormat="1" ht="24" customHeight="1" x14ac:dyDescent="0.55000000000000004">
      <c r="A5829" s="86">
        <v>5292</v>
      </c>
      <c r="B5829" s="104" t="s">
        <v>28</v>
      </c>
      <c r="C5829" s="86">
        <v>51631</v>
      </c>
      <c r="D5829" s="104">
        <v>0</v>
      </c>
      <c r="E5829" s="104">
        <v>0</v>
      </c>
      <c r="F5829" s="104">
        <v>20</v>
      </c>
      <c r="G5829" s="104">
        <v>1</v>
      </c>
      <c r="H5829" s="113">
        <f t="shared" si="976"/>
        <v>20</v>
      </c>
      <c r="I5829" s="105">
        <f t="array" ref="I5829">INDEX(ราคาที่ดิน!$B:$C,MATCH($C5829,ราคาที่ดิน!$A:$A,0),MATCH($B5829,ราคาที่ดิน!$B$1:$C$1,0))</f>
        <v>800</v>
      </c>
      <c r="J5829" s="105">
        <f t="shared" si="977"/>
        <v>16000</v>
      </c>
      <c r="K5829" s="86"/>
      <c r="L5829" s="106"/>
      <c r="M5829" s="107"/>
      <c r="N5829" s="107"/>
      <c r="O5829" s="108"/>
      <c r="P5829" s="86">
        <v>100</v>
      </c>
      <c r="Q5829" s="109">
        <f t="array" ref="Q5829">INDEX(ราคาสิ่งปลูกสร้าง!$D$6:$CC$47,MATCH($L5829,ราคาสิ่งปลูกสร้าง!$B$6:$B$45,0),MATCH($O$4,ราคาสิ่งปลูกสร้าง!$D$5:$CC$5,0))</f>
        <v>0</v>
      </c>
      <c r="R5829" s="109">
        <f t="shared" si="975"/>
        <v>0</v>
      </c>
      <c r="S5829" s="107">
        <v>0</v>
      </c>
      <c r="T5829" s="107">
        <f t="array" ref="T5829">INDEX(ค่าเสื่อมสิ่งปลูกสร้าง!$A$5:$D$105,MATCH($S5829,ค่าเสื่อมสิ่งปลูกสร้าง!$A$5:$A$105,0),MATCH($M5829,ค่าเสื่อมสิ่งปลูกสร้าง!$A$3:$D$3))</f>
        <v>0</v>
      </c>
      <c r="U5829" s="109">
        <f t="shared" si="978"/>
        <v>0</v>
      </c>
      <c r="V5829" s="110">
        <f t="shared" si="971"/>
        <v>16000</v>
      </c>
      <c r="W5829" s="110">
        <f t="shared" si="972"/>
        <v>16000</v>
      </c>
      <c r="X5829" s="110">
        <v>0</v>
      </c>
      <c r="Y5829" s="110">
        <f t="shared" si="973"/>
        <v>16000</v>
      </c>
      <c r="Z5829" s="104">
        <v>0.01</v>
      </c>
      <c r="AA5829" s="131">
        <f t="shared" si="974"/>
        <v>1.6</v>
      </c>
      <c r="AB5829" s="112"/>
      <c r="AC5829" s="112" t="s">
        <v>56</v>
      </c>
      <c r="AD5829" s="96" t="s">
        <v>494</v>
      </c>
    </row>
    <row r="5830" spans="1:30" s="70" customFormat="1" ht="24" customHeight="1" x14ac:dyDescent="0.55000000000000004">
      <c r="A5830" s="86">
        <v>5293</v>
      </c>
      <c r="B5830" s="104" t="s">
        <v>28</v>
      </c>
      <c r="C5830" s="86">
        <v>51632</v>
      </c>
      <c r="D5830" s="104">
        <v>0</v>
      </c>
      <c r="E5830" s="104">
        <v>0</v>
      </c>
      <c r="F5830" s="104">
        <v>20</v>
      </c>
      <c r="G5830" s="104">
        <v>1</v>
      </c>
      <c r="H5830" s="113">
        <f t="shared" si="976"/>
        <v>20</v>
      </c>
      <c r="I5830" s="105">
        <f t="array" ref="I5830">INDEX(ราคาที่ดิน!$B:$C,MATCH($C5830,ราคาที่ดิน!$A:$A,0),MATCH($B5830,ราคาที่ดิน!$B$1:$C$1,0))</f>
        <v>800</v>
      </c>
      <c r="J5830" s="105">
        <f t="shared" si="977"/>
        <v>16000</v>
      </c>
      <c r="K5830" s="86"/>
      <c r="L5830" s="106"/>
      <c r="M5830" s="107"/>
      <c r="N5830" s="107"/>
      <c r="O5830" s="108"/>
      <c r="P5830" s="86">
        <v>100</v>
      </c>
      <c r="Q5830" s="109">
        <f t="array" ref="Q5830">INDEX(ราคาสิ่งปลูกสร้าง!$D$6:$CC$47,MATCH($L5830,ราคาสิ่งปลูกสร้าง!$B$6:$B$45,0),MATCH($O$4,ราคาสิ่งปลูกสร้าง!$D$5:$CC$5,0))</f>
        <v>0</v>
      </c>
      <c r="R5830" s="109">
        <f t="shared" si="975"/>
        <v>0</v>
      </c>
      <c r="S5830" s="107">
        <v>0</v>
      </c>
      <c r="T5830" s="107">
        <f t="array" ref="T5830">INDEX(ค่าเสื่อมสิ่งปลูกสร้าง!$A$5:$D$105,MATCH($S5830,ค่าเสื่อมสิ่งปลูกสร้าง!$A$5:$A$105,0),MATCH($M5830,ค่าเสื่อมสิ่งปลูกสร้าง!$A$3:$D$3))</f>
        <v>0</v>
      </c>
      <c r="U5830" s="109">
        <f t="shared" si="978"/>
        <v>0</v>
      </c>
      <c r="V5830" s="110">
        <f t="shared" si="971"/>
        <v>16000</v>
      </c>
      <c r="W5830" s="110">
        <f t="shared" si="972"/>
        <v>16000</v>
      </c>
      <c r="X5830" s="110">
        <v>0</v>
      </c>
      <c r="Y5830" s="110">
        <f t="shared" si="973"/>
        <v>16000</v>
      </c>
      <c r="Z5830" s="104">
        <v>0.01</v>
      </c>
      <c r="AA5830" s="131">
        <f t="shared" si="974"/>
        <v>1.6</v>
      </c>
      <c r="AB5830" s="112"/>
      <c r="AC5830" s="112" t="s">
        <v>56</v>
      </c>
      <c r="AD5830" s="96" t="s">
        <v>494</v>
      </c>
    </row>
    <row r="5831" spans="1:30" s="70" customFormat="1" ht="24" customHeight="1" x14ac:dyDescent="0.55000000000000004">
      <c r="A5831" s="86">
        <v>5294</v>
      </c>
      <c r="B5831" s="104" t="s">
        <v>28</v>
      </c>
      <c r="C5831" s="86">
        <v>51633</v>
      </c>
      <c r="D5831" s="104">
        <v>0</v>
      </c>
      <c r="E5831" s="104">
        <v>0</v>
      </c>
      <c r="F5831" s="104">
        <v>20</v>
      </c>
      <c r="G5831" s="104">
        <v>1</v>
      </c>
      <c r="H5831" s="113">
        <f t="shared" si="976"/>
        <v>20</v>
      </c>
      <c r="I5831" s="105">
        <f t="array" ref="I5831">INDEX(ราคาที่ดิน!$B:$C,MATCH($C5831,ราคาที่ดิน!$A:$A,0),MATCH($B5831,ราคาที่ดิน!$B$1:$C$1,0))</f>
        <v>800</v>
      </c>
      <c r="J5831" s="105">
        <f t="shared" si="977"/>
        <v>16000</v>
      </c>
      <c r="K5831" s="86"/>
      <c r="L5831" s="106"/>
      <c r="M5831" s="107"/>
      <c r="N5831" s="107"/>
      <c r="O5831" s="108"/>
      <c r="P5831" s="86">
        <v>100</v>
      </c>
      <c r="Q5831" s="109">
        <f t="array" ref="Q5831">INDEX(ราคาสิ่งปลูกสร้าง!$D$6:$CC$47,MATCH($L5831,ราคาสิ่งปลูกสร้าง!$B$6:$B$45,0),MATCH($O$4,ราคาสิ่งปลูกสร้าง!$D$5:$CC$5,0))</f>
        <v>0</v>
      </c>
      <c r="R5831" s="109">
        <f t="shared" si="975"/>
        <v>0</v>
      </c>
      <c r="S5831" s="107">
        <v>0</v>
      </c>
      <c r="T5831" s="107">
        <f t="array" ref="T5831">INDEX(ค่าเสื่อมสิ่งปลูกสร้าง!$A$5:$D$105,MATCH($S5831,ค่าเสื่อมสิ่งปลูกสร้าง!$A$5:$A$105,0),MATCH($M5831,ค่าเสื่อมสิ่งปลูกสร้าง!$A$3:$D$3))</f>
        <v>0</v>
      </c>
      <c r="U5831" s="109">
        <f t="shared" si="978"/>
        <v>0</v>
      </c>
      <c r="V5831" s="110">
        <f t="shared" ref="V5831:V5894" si="979">$J5831+$U5831</f>
        <v>16000</v>
      </c>
      <c r="W5831" s="110">
        <f t="shared" ref="W5831:W5894" si="980">$P5831%*$V5831</f>
        <v>16000</v>
      </c>
      <c r="X5831" s="110">
        <v>0</v>
      </c>
      <c r="Y5831" s="110">
        <f t="shared" ref="Y5831:Y5894" si="981">IF($W5831-$X5831&lt;0,0,$W5831-$X5831)</f>
        <v>16000</v>
      </c>
      <c r="Z5831" s="104">
        <v>0.01</v>
      </c>
      <c r="AA5831" s="131">
        <f t="shared" ref="AA5831:AA5894" si="982">$Y5831*$Z5831/100</f>
        <v>1.6</v>
      </c>
      <c r="AB5831" s="112"/>
      <c r="AC5831" s="112" t="s">
        <v>56</v>
      </c>
      <c r="AD5831" s="96" t="s">
        <v>494</v>
      </c>
    </row>
    <row r="5832" spans="1:30" s="70" customFormat="1" ht="24" customHeight="1" x14ac:dyDescent="0.55000000000000004">
      <c r="A5832" s="86">
        <v>5295</v>
      </c>
      <c r="B5832" s="104" t="s">
        <v>28</v>
      </c>
      <c r="C5832" s="86">
        <v>51634</v>
      </c>
      <c r="D5832" s="104">
        <v>0</v>
      </c>
      <c r="E5832" s="104">
        <v>0</v>
      </c>
      <c r="F5832" s="104">
        <v>20</v>
      </c>
      <c r="G5832" s="104">
        <v>1</v>
      </c>
      <c r="H5832" s="113">
        <f t="shared" si="976"/>
        <v>20</v>
      </c>
      <c r="I5832" s="105">
        <f t="array" ref="I5832">INDEX(ราคาที่ดิน!$B:$C,MATCH($C5832,ราคาที่ดิน!$A:$A,0),MATCH($B5832,ราคาที่ดิน!$B$1:$C$1,0))</f>
        <v>800</v>
      </c>
      <c r="J5832" s="105">
        <f t="shared" si="977"/>
        <v>16000</v>
      </c>
      <c r="K5832" s="86"/>
      <c r="L5832" s="106"/>
      <c r="M5832" s="107"/>
      <c r="N5832" s="107"/>
      <c r="O5832" s="108"/>
      <c r="P5832" s="86">
        <v>100</v>
      </c>
      <c r="Q5832" s="109">
        <f t="array" ref="Q5832">INDEX(ราคาสิ่งปลูกสร้าง!$D$6:$CC$47,MATCH($L5832,ราคาสิ่งปลูกสร้าง!$B$6:$B$45,0),MATCH($O$4,ราคาสิ่งปลูกสร้าง!$D$5:$CC$5,0))</f>
        <v>0</v>
      </c>
      <c r="R5832" s="109">
        <f t="shared" si="975"/>
        <v>0</v>
      </c>
      <c r="S5832" s="107">
        <v>0</v>
      </c>
      <c r="T5832" s="107">
        <f t="array" ref="T5832">INDEX(ค่าเสื่อมสิ่งปลูกสร้าง!$A$5:$D$105,MATCH($S5832,ค่าเสื่อมสิ่งปลูกสร้าง!$A$5:$A$105,0),MATCH($M5832,ค่าเสื่อมสิ่งปลูกสร้าง!$A$3:$D$3))</f>
        <v>0</v>
      </c>
      <c r="U5832" s="109">
        <f t="shared" si="978"/>
        <v>0</v>
      </c>
      <c r="V5832" s="110">
        <f t="shared" si="979"/>
        <v>16000</v>
      </c>
      <c r="W5832" s="110">
        <f t="shared" si="980"/>
        <v>16000</v>
      </c>
      <c r="X5832" s="110">
        <v>0</v>
      </c>
      <c r="Y5832" s="110">
        <f t="shared" si="981"/>
        <v>16000</v>
      </c>
      <c r="Z5832" s="104">
        <v>0.01</v>
      </c>
      <c r="AA5832" s="131">
        <f t="shared" si="982"/>
        <v>1.6</v>
      </c>
      <c r="AB5832" s="112"/>
      <c r="AC5832" s="112" t="s">
        <v>56</v>
      </c>
      <c r="AD5832" s="96" t="s">
        <v>494</v>
      </c>
    </row>
    <row r="5833" spans="1:30" s="70" customFormat="1" ht="24" customHeight="1" x14ac:dyDescent="0.55000000000000004">
      <c r="A5833" s="86">
        <v>5296</v>
      </c>
      <c r="B5833" s="104" t="s">
        <v>28</v>
      </c>
      <c r="C5833" s="86">
        <v>51635</v>
      </c>
      <c r="D5833" s="104">
        <v>0</v>
      </c>
      <c r="E5833" s="104">
        <v>0</v>
      </c>
      <c r="F5833" s="104">
        <v>20</v>
      </c>
      <c r="G5833" s="104">
        <v>1</v>
      </c>
      <c r="H5833" s="113">
        <f t="shared" si="976"/>
        <v>20</v>
      </c>
      <c r="I5833" s="105">
        <f t="array" ref="I5833">INDEX(ราคาที่ดิน!$B:$C,MATCH($C5833,ราคาที่ดิน!$A:$A,0),MATCH($B5833,ราคาที่ดิน!$B$1:$C$1,0))</f>
        <v>800</v>
      </c>
      <c r="J5833" s="105">
        <f t="shared" si="977"/>
        <v>16000</v>
      </c>
      <c r="K5833" s="86"/>
      <c r="L5833" s="106"/>
      <c r="M5833" s="107"/>
      <c r="N5833" s="107"/>
      <c r="O5833" s="108"/>
      <c r="P5833" s="86">
        <v>100</v>
      </c>
      <c r="Q5833" s="109">
        <f t="array" ref="Q5833">INDEX(ราคาสิ่งปลูกสร้าง!$D$6:$CC$47,MATCH($L5833,ราคาสิ่งปลูกสร้าง!$B$6:$B$45,0),MATCH($O$4,ราคาสิ่งปลูกสร้าง!$D$5:$CC$5,0))</f>
        <v>0</v>
      </c>
      <c r="R5833" s="109">
        <f t="shared" si="975"/>
        <v>0</v>
      </c>
      <c r="S5833" s="107">
        <v>0</v>
      </c>
      <c r="T5833" s="107">
        <f t="array" ref="T5833">INDEX(ค่าเสื่อมสิ่งปลูกสร้าง!$A$5:$D$105,MATCH($S5833,ค่าเสื่อมสิ่งปลูกสร้าง!$A$5:$A$105,0),MATCH($M5833,ค่าเสื่อมสิ่งปลูกสร้าง!$A$3:$D$3))</f>
        <v>0</v>
      </c>
      <c r="U5833" s="109">
        <f t="shared" si="978"/>
        <v>0</v>
      </c>
      <c r="V5833" s="110">
        <f t="shared" si="979"/>
        <v>16000</v>
      </c>
      <c r="W5833" s="110">
        <f t="shared" si="980"/>
        <v>16000</v>
      </c>
      <c r="X5833" s="110">
        <v>0</v>
      </c>
      <c r="Y5833" s="110">
        <f t="shared" si="981"/>
        <v>16000</v>
      </c>
      <c r="Z5833" s="104">
        <v>0.01</v>
      </c>
      <c r="AA5833" s="131">
        <f t="shared" si="982"/>
        <v>1.6</v>
      </c>
      <c r="AB5833" s="112"/>
      <c r="AC5833" s="112" t="s">
        <v>56</v>
      </c>
      <c r="AD5833" s="96" t="s">
        <v>494</v>
      </c>
    </row>
    <row r="5834" spans="1:30" s="70" customFormat="1" ht="24" customHeight="1" x14ac:dyDescent="0.55000000000000004">
      <c r="A5834" s="86">
        <v>5297</v>
      </c>
      <c r="B5834" s="104" t="s">
        <v>28</v>
      </c>
      <c r="C5834" s="86">
        <v>51636</v>
      </c>
      <c r="D5834" s="104">
        <v>0</v>
      </c>
      <c r="E5834" s="104">
        <v>0</v>
      </c>
      <c r="F5834" s="104">
        <v>20</v>
      </c>
      <c r="G5834" s="104">
        <v>1</v>
      </c>
      <c r="H5834" s="113">
        <f t="shared" si="976"/>
        <v>20</v>
      </c>
      <c r="I5834" s="105">
        <f t="array" ref="I5834">INDEX(ราคาที่ดิน!$B:$C,MATCH($C5834,ราคาที่ดิน!$A:$A,0),MATCH($B5834,ราคาที่ดิน!$B$1:$C$1,0))</f>
        <v>800</v>
      </c>
      <c r="J5834" s="105">
        <f t="shared" si="977"/>
        <v>16000</v>
      </c>
      <c r="K5834" s="86"/>
      <c r="L5834" s="106"/>
      <c r="M5834" s="107"/>
      <c r="N5834" s="107"/>
      <c r="O5834" s="108"/>
      <c r="P5834" s="86">
        <v>100</v>
      </c>
      <c r="Q5834" s="109">
        <f t="array" ref="Q5834">INDEX(ราคาสิ่งปลูกสร้าง!$D$6:$CC$47,MATCH($L5834,ราคาสิ่งปลูกสร้าง!$B$6:$B$45,0),MATCH($O$4,ราคาสิ่งปลูกสร้าง!$D$5:$CC$5,0))</f>
        <v>0</v>
      </c>
      <c r="R5834" s="109">
        <f t="shared" si="975"/>
        <v>0</v>
      </c>
      <c r="S5834" s="107">
        <v>0</v>
      </c>
      <c r="T5834" s="107">
        <f t="array" ref="T5834">INDEX(ค่าเสื่อมสิ่งปลูกสร้าง!$A$5:$D$105,MATCH($S5834,ค่าเสื่อมสิ่งปลูกสร้าง!$A$5:$A$105,0),MATCH($M5834,ค่าเสื่อมสิ่งปลูกสร้าง!$A$3:$D$3))</f>
        <v>0</v>
      </c>
      <c r="U5834" s="109">
        <f t="shared" si="978"/>
        <v>0</v>
      </c>
      <c r="V5834" s="110">
        <f t="shared" si="979"/>
        <v>16000</v>
      </c>
      <c r="W5834" s="110">
        <f t="shared" si="980"/>
        <v>16000</v>
      </c>
      <c r="X5834" s="110">
        <v>0</v>
      </c>
      <c r="Y5834" s="110">
        <f t="shared" si="981"/>
        <v>16000</v>
      </c>
      <c r="Z5834" s="104">
        <v>0.01</v>
      </c>
      <c r="AA5834" s="131">
        <f t="shared" si="982"/>
        <v>1.6</v>
      </c>
      <c r="AB5834" s="112"/>
      <c r="AC5834" s="112" t="s">
        <v>56</v>
      </c>
      <c r="AD5834" s="96" t="s">
        <v>494</v>
      </c>
    </row>
    <row r="5835" spans="1:30" s="70" customFormat="1" ht="24" customHeight="1" x14ac:dyDescent="0.55000000000000004">
      <c r="A5835" s="86">
        <v>5298</v>
      </c>
      <c r="B5835" s="104" t="s">
        <v>28</v>
      </c>
      <c r="C5835" s="86">
        <v>51637</v>
      </c>
      <c r="D5835" s="104">
        <v>0</v>
      </c>
      <c r="E5835" s="104">
        <v>0</v>
      </c>
      <c r="F5835" s="104">
        <v>20</v>
      </c>
      <c r="G5835" s="104">
        <v>1</v>
      </c>
      <c r="H5835" s="113">
        <f t="shared" si="976"/>
        <v>20</v>
      </c>
      <c r="I5835" s="105">
        <f t="array" ref="I5835">INDEX(ราคาที่ดิน!$B:$C,MATCH($C5835,ราคาที่ดิน!$A:$A,0),MATCH($B5835,ราคาที่ดิน!$B$1:$C$1,0))</f>
        <v>800</v>
      </c>
      <c r="J5835" s="105">
        <f t="shared" si="977"/>
        <v>16000</v>
      </c>
      <c r="K5835" s="86"/>
      <c r="L5835" s="106"/>
      <c r="M5835" s="107"/>
      <c r="N5835" s="107"/>
      <c r="O5835" s="108"/>
      <c r="P5835" s="86">
        <v>100</v>
      </c>
      <c r="Q5835" s="109">
        <f t="array" ref="Q5835">INDEX(ราคาสิ่งปลูกสร้าง!$D$6:$CC$47,MATCH($L5835,ราคาสิ่งปลูกสร้าง!$B$6:$B$45,0),MATCH($O$4,ราคาสิ่งปลูกสร้าง!$D$5:$CC$5,0))</f>
        <v>0</v>
      </c>
      <c r="R5835" s="109">
        <f t="shared" si="975"/>
        <v>0</v>
      </c>
      <c r="S5835" s="107">
        <v>0</v>
      </c>
      <c r="T5835" s="107">
        <f t="array" ref="T5835">INDEX(ค่าเสื่อมสิ่งปลูกสร้าง!$A$5:$D$105,MATCH($S5835,ค่าเสื่อมสิ่งปลูกสร้าง!$A$5:$A$105,0),MATCH($M5835,ค่าเสื่อมสิ่งปลูกสร้าง!$A$3:$D$3))</f>
        <v>0</v>
      </c>
      <c r="U5835" s="109">
        <f t="shared" si="978"/>
        <v>0</v>
      </c>
      <c r="V5835" s="110">
        <f t="shared" si="979"/>
        <v>16000</v>
      </c>
      <c r="W5835" s="110">
        <f t="shared" si="980"/>
        <v>16000</v>
      </c>
      <c r="X5835" s="110">
        <v>0</v>
      </c>
      <c r="Y5835" s="110">
        <f t="shared" si="981"/>
        <v>16000</v>
      </c>
      <c r="Z5835" s="104">
        <v>0.01</v>
      </c>
      <c r="AA5835" s="131">
        <f t="shared" si="982"/>
        <v>1.6</v>
      </c>
      <c r="AB5835" s="112"/>
      <c r="AC5835" s="112" t="s">
        <v>56</v>
      </c>
      <c r="AD5835" s="96" t="s">
        <v>494</v>
      </c>
    </row>
    <row r="5836" spans="1:30" s="70" customFormat="1" ht="24" customHeight="1" x14ac:dyDescent="0.55000000000000004">
      <c r="A5836" s="86">
        <v>5299</v>
      </c>
      <c r="B5836" s="104" t="s">
        <v>28</v>
      </c>
      <c r="C5836" s="86">
        <v>51638</v>
      </c>
      <c r="D5836" s="104">
        <v>0</v>
      </c>
      <c r="E5836" s="104">
        <v>0</v>
      </c>
      <c r="F5836" s="104">
        <v>20</v>
      </c>
      <c r="G5836" s="104">
        <v>1</v>
      </c>
      <c r="H5836" s="113">
        <f t="shared" si="976"/>
        <v>20</v>
      </c>
      <c r="I5836" s="105">
        <f t="array" ref="I5836">INDEX(ราคาที่ดิน!$B:$C,MATCH($C5836,ราคาที่ดิน!$A:$A,0),MATCH($B5836,ราคาที่ดิน!$B$1:$C$1,0))</f>
        <v>800</v>
      </c>
      <c r="J5836" s="105">
        <f t="shared" si="977"/>
        <v>16000</v>
      </c>
      <c r="K5836" s="86"/>
      <c r="L5836" s="106"/>
      <c r="M5836" s="107"/>
      <c r="N5836" s="107"/>
      <c r="O5836" s="108"/>
      <c r="P5836" s="86">
        <v>100</v>
      </c>
      <c r="Q5836" s="109">
        <f t="array" ref="Q5836">INDEX(ราคาสิ่งปลูกสร้าง!$D$6:$CC$47,MATCH($L5836,ราคาสิ่งปลูกสร้าง!$B$6:$B$45,0),MATCH($O$4,ราคาสิ่งปลูกสร้าง!$D$5:$CC$5,0))</f>
        <v>0</v>
      </c>
      <c r="R5836" s="109">
        <f t="shared" si="975"/>
        <v>0</v>
      </c>
      <c r="S5836" s="107">
        <v>0</v>
      </c>
      <c r="T5836" s="107">
        <f t="array" ref="T5836">INDEX(ค่าเสื่อมสิ่งปลูกสร้าง!$A$5:$D$105,MATCH($S5836,ค่าเสื่อมสิ่งปลูกสร้าง!$A$5:$A$105,0),MATCH($M5836,ค่าเสื่อมสิ่งปลูกสร้าง!$A$3:$D$3))</f>
        <v>0</v>
      </c>
      <c r="U5836" s="109">
        <f t="shared" si="978"/>
        <v>0</v>
      </c>
      <c r="V5836" s="110">
        <f t="shared" si="979"/>
        <v>16000</v>
      </c>
      <c r="W5836" s="110">
        <f t="shared" si="980"/>
        <v>16000</v>
      </c>
      <c r="X5836" s="110">
        <v>0</v>
      </c>
      <c r="Y5836" s="110">
        <f t="shared" si="981"/>
        <v>16000</v>
      </c>
      <c r="Z5836" s="104">
        <v>0.01</v>
      </c>
      <c r="AA5836" s="131">
        <f t="shared" si="982"/>
        <v>1.6</v>
      </c>
      <c r="AB5836" s="112"/>
      <c r="AC5836" s="112" t="s">
        <v>56</v>
      </c>
      <c r="AD5836" s="96" t="s">
        <v>494</v>
      </c>
    </row>
    <row r="5837" spans="1:30" s="70" customFormat="1" ht="24" customHeight="1" x14ac:dyDescent="0.55000000000000004">
      <c r="A5837" s="86">
        <v>5300</v>
      </c>
      <c r="B5837" s="104" t="s">
        <v>28</v>
      </c>
      <c r="C5837" s="86">
        <v>51639</v>
      </c>
      <c r="D5837" s="104">
        <v>0</v>
      </c>
      <c r="E5837" s="104">
        <v>0</v>
      </c>
      <c r="F5837" s="104">
        <v>20</v>
      </c>
      <c r="G5837" s="104">
        <v>1</v>
      </c>
      <c r="H5837" s="113">
        <f t="shared" si="976"/>
        <v>20</v>
      </c>
      <c r="I5837" s="105">
        <f t="array" ref="I5837">INDEX(ราคาที่ดิน!$B:$C,MATCH($C5837,ราคาที่ดิน!$A:$A,0),MATCH($B5837,ราคาที่ดิน!$B$1:$C$1,0))</f>
        <v>800</v>
      </c>
      <c r="J5837" s="105">
        <f t="shared" si="977"/>
        <v>16000</v>
      </c>
      <c r="K5837" s="86"/>
      <c r="L5837" s="106"/>
      <c r="M5837" s="107"/>
      <c r="N5837" s="107"/>
      <c r="O5837" s="108"/>
      <c r="P5837" s="86">
        <v>100</v>
      </c>
      <c r="Q5837" s="109">
        <f t="array" ref="Q5837">INDEX(ราคาสิ่งปลูกสร้าง!$D$6:$CC$47,MATCH($L5837,ราคาสิ่งปลูกสร้าง!$B$6:$B$45,0),MATCH($O$4,ราคาสิ่งปลูกสร้าง!$D$5:$CC$5,0))</f>
        <v>0</v>
      </c>
      <c r="R5837" s="109">
        <f t="shared" si="975"/>
        <v>0</v>
      </c>
      <c r="S5837" s="107">
        <v>0</v>
      </c>
      <c r="T5837" s="107">
        <f t="array" ref="T5837">INDEX(ค่าเสื่อมสิ่งปลูกสร้าง!$A$5:$D$105,MATCH($S5837,ค่าเสื่อมสิ่งปลูกสร้าง!$A$5:$A$105,0),MATCH($M5837,ค่าเสื่อมสิ่งปลูกสร้าง!$A$3:$D$3))</f>
        <v>0</v>
      </c>
      <c r="U5837" s="109">
        <f t="shared" si="978"/>
        <v>0</v>
      </c>
      <c r="V5837" s="110">
        <f t="shared" si="979"/>
        <v>16000</v>
      </c>
      <c r="W5837" s="110">
        <f t="shared" si="980"/>
        <v>16000</v>
      </c>
      <c r="X5837" s="110">
        <v>0</v>
      </c>
      <c r="Y5837" s="110">
        <f t="shared" si="981"/>
        <v>16000</v>
      </c>
      <c r="Z5837" s="104">
        <v>0.01</v>
      </c>
      <c r="AA5837" s="131">
        <f t="shared" si="982"/>
        <v>1.6</v>
      </c>
      <c r="AB5837" s="112"/>
      <c r="AC5837" s="112" t="s">
        <v>56</v>
      </c>
      <c r="AD5837" s="96" t="s">
        <v>494</v>
      </c>
    </row>
    <row r="5838" spans="1:30" s="70" customFormat="1" ht="24" customHeight="1" x14ac:dyDescent="0.55000000000000004">
      <c r="A5838" s="86">
        <v>5301</v>
      </c>
      <c r="B5838" s="104" t="s">
        <v>28</v>
      </c>
      <c r="C5838" s="86">
        <v>51640</v>
      </c>
      <c r="D5838" s="104">
        <v>0</v>
      </c>
      <c r="E5838" s="104">
        <v>0</v>
      </c>
      <c r="F5838" s="104">
        <v>20</v>
      </c>
      <c r="G5838" s="104">
        <v>1</v>
      </c>
      <c r="H5838" s="113">
        <f t="shared" si="976"/>
        <v>20</v>
      </c>
      <c r="I5838" s="105">
        <f t="array" ref="I5838">INDEX(ราคาที่ดิน!$B:$C,MATCH($C5838,ราคาที่ดิน!$A:$A,0),MATCH($B5838,ราคาที่ดิน!$B$1:$C$1,0))</f>
        <v>800</v>
      </c>
      <c r="J5838" s="105">
        <f t="shared" si="977"/>
        <v>16000</v>
      </c>
      <c r="K5838" s="86"/>
      <c r="L5838" s="106"/>
      <c r="M5838" s="107"/>
      <c r="N5838" s="107"/>
      <c r="O5838" s="108"/>
      <c r="P5838" s="86">
        <v>100</v>
      </c>
      <c r="Q5838" s="109">
        <f t="array" ref="Q5838">INDEX(ราคาสิ่งปลูกสร้าง!$D$6:$CC$47,MATCH($L5838,ราคาสิ่งปลูกสร้าง!$B$6:$B$45,0),MATCH($O$4,ราคาสิ่งปลูกสร้าง!$D$5:$CC$5,0))</f>
        <v>0</v>
      </c>
      <c r="R5838" s="109">
        <f t="shared" si="975"/>
        <v>0</v>
      </c>
      <c r="S5838" s="107">
        <v>0</v>
      </c>
      <c r="T5838" s="107">
        <f t="array" ref="T5838">INDEX(ค่าเสื่อมสิ่งปลูกสร้าง!$A$5:$D$105,MATCH($S5838,ค่าเสื่อมสิ่งปลูกสร้าง!$A$5:$A$105,0),MATCH($M5838,ค่าเสื่อมสิ่งปลูกสร้าง!$A$3:$D$3))</f>
        <v>0</v>
      </c>
      <c r="U5838" s="109">
        <f t="shared" si="978"/>
        <v>0</v>
      </c>
      <c r="V5838" s="110">
        <f t="shared" si="979"/>
        <v>16000</v>
      </c>
      <c r="W5838" s="110">
        <f t="shared" si="980"/>
        <v>16000</v>
      </c>
      <c r="X5838" s="110">
        <v>0</v>
      </c>
      <c r="Y5838" s="110">
        <f t="shared" si="981"/>
        <v>16000</v>
      </c>
      <c r="Z5838" s="104">
        <v>0.01</v>
      </c>
      <c r="AA5838" s="131">
        <f t="shared" si="982"/>
        <v>1.6</v>
      </c>
      <c r="AB5838" s="112"/>
      <c r="AC5838" s="112" t="s">
        <v>56</v>
      </c>
      <c r="AD5838" s="96" t="s">
        <v>494</v>
      </c>
    </row>
    <row r="5839" spans="1:30" s="70" customFormat="1" ht="24" customHeight="1" x14ac:dyDescent="0.55000000000000004">
      <c r="A5839" s="86">
        <v>5302</v>
      </c>
      <c r="B5839" s="104" t="s">
        <v>28</v>
      </c>
      <c r="C5839" s="86">
        <v>51641</v>
      </c>
      <c r="D5839" s="104">
        <v>0</v>
      </c>
      <c r="E5839" s="104">
        <v>0</v>
      </c>
      <c r="F5839" s="104">
        <v>20</v>
      </c>
      <c r="G5839" s="104">
        <v>1</v>
      </c>
      <c r="H5839" s="113">
        <f t="shared" si="976"/>
        <v>20</v>
      </c>
      <c r="I5839" s="105">
        <f t="array" ref="I5839">INDEX(ราคาที่ดิน!$B:$C,MATCH($C5839,ราคาที่ดิน!$A:$A,0),MATCH($B5839,ราคาที่ดิน!$B$1:$C$1,0))</f>
        <v>800</v>
      </c>
      <c r="J5839" s="105">
        <f t="shared" si="977"/>
        <v>16000</v>
      </c>
      <c r="K5839" s="86"/>
      <c r="L5839" s="106"/>
      <c r="M5839" s="107"/>
      <c r="N5839" s="107"/>
      <c r="O5839" s="108"/>
      <c r="P5839" s="86">
        <v>100</v>
      </c>
      <c r="Q5839" s="109">
        <f t="array" ref="Q5839">INDEX(ราคาสิ่งปลูกสร้าง!$D$6:$CC$47,MATCH($L5839,ราคาสิ่งปลูกสร้าง!$B$6:$B$45,0),MATCH($O$4,ราคาสิ่งปลูกสร้าง!$D$5:$CC$5,0))</f>
        <v>0</v>
      </c>
      <c r="R5839" s="109">
        <f t="shared" si="975"/>
        <v>0</v>
      </c>
      <c r="S5839" s="107">
        <v>0</v>
      </c>
      <c r="T5839" s="107">
        <f t="array" ref="T5839">INDEX(ค่าเสื่อมสิ่งปลูกสร้าง!$A$5:$D$105,MATCH($S5839,ค่าเสื่อมสิ่งปลูกสร้าง!$A$5:$A$105,0),MATCH($M5839,ค่าเสื่อมสิ่งปลูกสร้าง!$A$3:$D$3))</f>
        <v>0</v>
      </c>
      <c r="U5839" s="109">
        <f t="shared" si="978"/>
        <v>0</v>
      </c>
      <c r="V5839" s="110">
        <f t="shared" si="979"/>
        <v>16000</v>
      </c>
      <c r="W5839" s="110">
        <f t="shared" si="980"/>
        <v>16000</v>
      </c>
      <c r="X5839" s="110">
        <v>0</v>
      </c>
      <c r="Y5839" s="110">
        <f t="shared" si="981"/>
        <v>16000</v>
      </c>
      <c r="Z5839" s="104">
        <v>0.01</v>
      </c>
      <c r="AA5839" s="131">
        <f t="shared" si="982"/>
        <v>1.6</v>
      </c>
      <c r="AB5839" s="112"/>
      <c r="AC5839" s="112" t="s">
        <v>56</v>
      </c>
      <c r="AD5839" s="96" t="s">
        <v>494</v>
      </c>
    </row>
    <row r="5840" spans="1:30" s="70" customFormat="1" ht="24" customHeight="1" x14ac:dyDescent="0.55000000000000004">
      <c r="A5840" s="86">
        <v>5303</v>
      </c>
      <c r="B5840" s="104" t="s">
        <v>28</v>
      </c>
      <c r="C5840" s="86">
        <v>51642</v>
      </c>
      <c r="D5840" s="104">
        <v>0</v>
      </c>
      <c r="E5840" s="104">
        <v>0</v>
      </c>
      <c r="F5840" s="104">
        <v>20</v>
      </c>
      <c r="G5840" s="104">
        <v>1</v>
      </c>
      <c r="H5840" s="113">
        <f t="shared" si="976"/>
        <v>20</v>
      </c>
      <c r="I5840" s="105">
        <f t="array" ref="I5840">INDEX(ราคาที่ดิน!$B:$C,MATCH($C5840,ราคาที่ดิน!$A:$A,0),MATCH($B5840,ราคาที่ดิน!$B$1:$C$1,0))</f>
        <v>800</v>
      </c>
      <c r="J5840" s="105">
        <f t="shared" si="977"/>
        <v>16000</v>
      </c>
      <c r="K5840" s="86"/>
      <c r="L5840" s="106"/>
      <c r="M5840" s="107"/>
      <c r="N5840" s="107"/>
      <c r="O5840" s="108"/>
      <c r="P5840" s="86">
        <v>100</v>
      </c>
      <c r="Q5840" s="109">
        <f t="array" ref="Q5840">INDEX(ราคาสิ่งปลูกสร้าง!$D$6:$CC$47,MATCH($L5840,ราคาสิ่งปลูกสร้าง!$B$6:$B$45,0),MATCH($O$4,ราคาสิ่งปลูกสร้าง!$D$5:$CC$5,0))</f>
        <v>0</v>
      </c>
      <c r="R5840" s="109">
        <f t="shared" si="975"/>
        <v>0</v>
      </c>
      <c r="S5840" s="107">
        <v>0</v>
      </c>
      <c r="T5840" s="107">
        <f t="array" ref="T5840">INDEX(ค่าเสื่อมสิ่งปลูกสร้าง!$A$5:$D$105,MATCH($S5840,ค่าเสื่อมสิ่งปลูกสร้าง!$A$5:$A$105,0),MATCH($M5840,ค่าเสื่อมสิ่งปลูกสร้าง!$A$3:$D$3))</f>
        <v>0</v>
      </c>
      <c r="U5840" s="109">
        <f t="shared" si="978"/>
        <v>0</v>
      </c>
      <c r="V5840" s="110">
        <f t="shared" si="979"/>
        <v>16000</v>
      </c>
      <c r="W5840" s="110">
        <f t="shared" si="980"/>
        <v>16000</v>
      </c>
      <c r="X5840" s="110">
        <v>0</v>
      </c>
      <c r="Y5840" s="110">
        <f t="shared" si="981"/>
        <v>16000</v>
      </c>
      <c r="Z5840" s="104">
        <v>0.01</v>
      </c>
      <c r="AA5840" s="131">
        <f t="shared" si="982"/>
        <v>1.6</v>
      </c>
      <c r="AB5840" s="112"/>
      <c r="AC5840" s="112" t="s">
        <v>56</v>
      </c>
      <c r="AD5840" s="96" t="s">
        <v>494</v>
      </c>
    </row>
    <row r="5841" spans="1:30" s="70" customFormat="1" ht="24" customHeight="1" x14ac:dyDescent="0.55000000000000004">
      <c r="A5841" s="86">
        <v>5304</v>
      </c>
      <c r="B5841" s="104" t="s">
        <v>28</v>
      </c>
      <c r="C5841" s="86">
        <v>51643</v>
      </c>
      <c r="D5841" s="104">
        <v>0</v>
      </c>
      <c r="E5841" s="104">
        <v>0</v>
      </c>
      <c r="F5841" s="104">
        <v>20</v>
      </c>
      <c r="G5841" s="104">
        <v>1</v>
      </c>
      <c r="H5841" s="113">
        <f t="shared" si="976"/>
        <v>20</v>
      </c>
      <c r="I5841" s="105">
        <f t="array" ref="I5841">INDEX(ราคาที่ดิน!$B:$C,MATCH($C5841,ราคาที่ดิน!$A:$A,0),MATCH($B5841,ราคาที่ดิน!$B$1:$C$1,0))</f>
        <v>800</v>
      </c>
      <c r="J5841" s="105">
        <f t="shared" si="977"/>
        <v>16000</v>
      </c>
      <c r="K5841" s="86"/>
      <c r="L5841" s="106"/>
      <c r="M5841" s="107"/>
      <c r="N5841" s="107"/>
      <c r="O5841" s="108"/>
      <c r="P5841" s="86">
        <v>100</v>
      </c>
      <c r="Q5841" s="109">
        <f t="array" ref="Q5841">INDEX(ราคาสิ่งปลูกสร้าง!$D$6:$CC$47,MATCH($L5841,ราคาสิ่งปลูกสร้าง!$B$6:$B$45,0),MATCH($O$4,ราคาสิ่งปลูกสร้าง!$D$5:$CC$5,0))</f>
        <v>0</v>
      </c>
      <c r="R5841" s="109">
        <f t="shared" si="975"/>
        <v>0</v>
      </c>
      <c r="S5841" s="107">
        <v>0</v>
      </c>
      <c r="T5841" s="107">
        <f t="array" ref="T5841">INDEX(ค่าเสื่อมสิ่งปลูกสร้าง!$A$5:$D$105,MATCH($S5841,ค่าเสื่อมสิ่งปลูกสร้าง!$A$5:$A$105,0),MATCH($M5841,ค่าเสื่อมสิ่งปลูกสร้าง!$A$3:$D$3))</f>
        <v>0</v>
      </c>
      <c r="U5841" s="109">
        <f t="shared" si="978"/>
        <v>0</v>
      </c>
      <c r="V5841" s="110">
        <f t="shared" si="979"/>
        <v>16000</v>
      </c>
      <c r="W5841" s="110">
        <f t="shared" si="980"/>
        <v>16000</v>
      </c>
      <c r="X5841" s="110">
        <v>0</v>
      </c>
      <c r="Y5841" s="110">
        <f t="shared" si="981"/>
        <v>16000</v>
      </c>
      <c r="Z5841" s="104">
        <v>0.01</v>
      </c>
      <c r="AA5841" s="131">
        <f t="shared" si="982"/>
        <v>1.6</v>
      </c>
      <c r="AB5841" s="112"/>
      <c r="AC5841" s="112" t="s">
        <v>56</v>
      </c>
      <c r="AD5841" s="96" t="s">
        <v>494</v>
      </c>
    </row>
    <row r="5842" spans="1:30" s="70" customFormat="1" ht="24" customHeight="1" x14ac:dyDescent="0.55000000000000004">
      <c r="A5842" s="86">
        <v>5305</v>
      </c>
      <c r="B5842" s="104" t="s">
        <v>28</v>
      </c>
      <c r="C5842" s="86">
        <v>51644</v>
      </c>
      <c r="D5842" s="104">
        <v>0</v>
      </c>
      <c r="E5842" s="104">
        <v>0</v>
      </c>
      <c r="F5842" s="104">
        <v>20</v>
      </c>
      <c r="G5842" s="104">
        <v>1</v>
      </c>
      <c r="H5842" s="113">
        <f t="shared" si="976"/>
        <v>20</v>
      </c>
      <c r="I5842" s="105">
        <f t="array" ref="I5842">INDEX(ราคาที่ดิน!$B:$C,MATCH($C5842,ราคาที่ดิน!$A:$A,0),MATCH($B5842,ราคาที่ดิน!$B$1:$C$1,0))</f>
        <v>800</v>
      </c>
      <c r="J5842" s="105">
        <f t="shared" si="977"/>
        <v>16000</v>
      </c>
      <c r="K5842" s="86"/>
      <c r="L5842" s="106"/>
      <c r="M5842" s="107"/>
      <c r="N5842" s="107"/>
      <c r="O5842" s="108"/>
      <c r="P5842" s="86">
        <v>100</v>
      </c>
      <c r="Q5842" s="109">
        <f t="array" ref="Q5842">INDEX(ราคาสิ่งปลูกสร้าง!$D$6:$CC$47,MATCH($L5842,ราคาสิ่งปลูกสร้าง!$B$6:$B$45,0),MATCH($O$4,ราคาสิ่งปลูกสร้าง!$D$5:$CC$5,0))</f>
        <v>0</v>
      </c>
      <c r="R5842" s="109">
        <f t="shared" si="975"/>
        <v>0</v>
      </c>
      <c r="S5842" s="107">
        <v>0</v>
      </c>
      <c r="T5842" s="107">
        <f t="array" ref="T5842">INDEX(ค่าเสื่อมสิ่งปลูกสร้าง!$A$5:$D$105,MATCH($S5842,ค่าเสื่อมสิ่งปลูกสร้าง!$A$5:$A$105,0),MATCH($M5842,ค่าเสื่อมสิ่งปลูกสร้าง!$A$3:$D$3))</f>
        <v>0</v>
      </c>
      <c r="U5842" s="109">
        <f t="shared" si="978"/>
        <v>0</v>
      </c>
      <c r="V5842" s="110">
        <f t="shared" si="979"/>
        <v>16000</v>
      </c>
      <c r="W5842" s="110">
        <f t="shared" si="980"/>
        <v>16000</v>
      </c>
      <c r="X5842" s="110">
        <v>0</v>
      </c>
      <c r="Y5842" s="110">
        <f t="shared" si="981"/>
        <v>16000</v>
      </c>
      <c r="Z5842" s="104">
        <v>0.01</v>
      </c>
      <c r="AA5842" s="131">
        <f t="shared" si="982"/>
        <v>1.6</v>
      </c>
      <c r="AB5842" s="112"/>
      <c r="AC5842" s="112" t="s">
        <v>56</v>
      </c>
      <c r="AD5842" s="96" t="s">
        <v>494</v>
      </c>
    </row>
    <row r="5843" spans="1:30" s="70" customFormat="1" ht="24" customHeight="1" x14ac:dyDescent="0.55000000000000004">
      <c r="A5843" s="86">
        <v>5306</v>
      </c>
      <c r="B5843" s="104" t="s">
        <v>28</v>
      </c>
      <c r="C5843" s="86">
        <v>51645</v>
      </c>
      <c r="D5843" s="104">
        <v>0</v>
      </c>
      <c r="E5843" s="104">
        <v>0</v>
      </c>
      <c r="F5843" s="104">
        <v>20</v>
      </c>
      <c r="G5843" s="104">
        <v>1</v>
      </c>
      <c r="H5843" s="113">
        <f t="shared" si="976"/>
        <v>20</v>
      </c>
      <c r="I5843" s="105">
        <f t="array" ref="I5843">INDEX(ราคาที่ดิน!$B:$C,MATCH($C5843,ราคาที่ดิน!$A:$A,0),MATCH($B5843,ราคาที่ดิน!$B$1:$C$1,0))</f>
        <v>800</v>
      </c>
      <c r="J5843" s="105">
        <f t="shared" si="977"/>
        <v>16000</v>
      </c>
      <c r="K5843" s="86"/>
      <c r="L5843" s="106"/>
      <c r="M5843" s="107"/>
      <c r="N5843" s="107"/>
      <c r="O5843" s="108"/>
      <c r="P5843" s="86">
        <v>100</v>
      </c>
      <c r="Q5843" s="109">
        <f t="array" ref="Q5843">INDEX(ราคาสิ่งปลูกสร้าง!$D$6:$CC$47,MATCH($L5843,ราคาสิ่งปลูกสร้าง!$B$6:$B$45,0),MATCH($O$4,ราคาสิ่งปลูกสร้าง!$D$5:$CC$5,0))</f>
        <v>0</v>
      </c>
      <c r="R5843" s="109">
        <f t="shared" si="975"/>
        <v>0</v>
      </c>
      <c r="S5843" s="107">
        <v>0</v>
      </c>
      <c r="T5843" s="107">
        <f t="array" ref="T5843">INDEX(ค่าเสื่อมสิ่งปลูกสร้าง!$A$5:$D$105,MATCH($S5843,ค่าเสื่อมสิ่งปลูกสร้าง!$A$5:$A$105,0),MATCH($M5843,ค่าเสื่อมสิ่งปลูกสร้าง!$A$3:$D$3))</f>
        <v>0</v>
      </c>
      <c r="U5843" s="109">
        <f t="shared" si="978"/>
        <v>0</v>
      </c>
      <c r="V5843" s="110">
        <f t="shared" si="979"/>
        <v>16000</v>
      </c>
      <c r="W5843" s="110">
        <f t="shared" si="980"/>
        <v>16000</v>
      </c>
      <c r="X5843" s="110">
        <v>0</v>
      </c>
      <c r="Y5843" s="110">
        <f t="shared" si="981"/>
        <v>16000</v>
      </c>
      <c r="Z5843" s="104">
        <v>0.01</v>
      </c>
      <c r="AA5843" s="131">
        <f t="shared" si="982"/>
        <v>1.6</v>
      </c>
      <c r="AB5843" s="112"/>
      <c r="AC5843" s="112" t="s">
        <v>56</v>
      </c>
      <c r="AD5843" s="96" t="s">
        <v>494</v>
      </c>
    </row>
    <row r="5844" spans="1:30" s="70" customFormat="1" ht="24" customHeight="1" x14ac:dyDescent="0.55000000000000004">
      <c r="A5844" s="86">
        <v>5307</v>
      </c>
      <c r="B5844" s="104" t="s">
        <v>28</v>
      </c>
      <c r="C5844" s="86">
        <v>51646</v>
      </c>
      <c r="D5844" s="104">
        <v>0</v>
      </c>
      <c r="E5844" s="104">
        <v>0</v>
      </c>
      <c r="F5844" s="104">
        <v>20</v>
      </c>
      <c r="G5844" s="104">
        <v>1</v>
      </c>
      <c r="H5844" s="113">
        <f t="shared" si="976"/>
        <v>20</v>
      </c>
      <c r="I5844" s="105">
        <f t="array" ref="I5844">INDEX(ราคาที่ดิน!$B:$C,MATCH($C5844,ราคาที่ดิน!$A:$A,0),MATCH($B5844,ราคาที่ดิน!$B$1:$C$1,0))</f>
        <v>800</v>
      </c>
      <c r="J5844" s="105">
        <f t="shared" si="977"/>
        <v>16000</v>
      </c>
      <c r="K5844" s="86"/>
      <c r="L5844" s="106"/>
      <c r="M5844" s="107"/>
      <c r="N5844" s="107"/>
      <c r="O5844" s="108"/>
      <c r="P5844" s="86">
        <v>100</v>
      </c>
      <c r="Q5844" s="109">
        <f t="array" ref="Q5844">INDEX(ราคาสิ่งปลูกสร้าง!$D$6:$CC$47,MATCH($L5844,ราคาสิ่งปลูกสร้าง!$B$6:$B$45,0),MATCH($O$4,ราคาสิ่งปลูกสร้าง!$D$5:$CC$5,0))</f>
        <v>0</v>
      </c>
      <c r="R5844" s="109">
        <f t="shared" si="975"/>
        <v>0</v>
      </c>
      <c r="S5844" s="107">
        <v>0</v>
      </c>
      <c r="T5844" s="107">
        <f t="array" ref="T5844">INDEX(ค่าเสื่อมสิ่งปลูกสร้าง!$A$5:$D$105,MATCH($S5844,ค่าเสื่อมสิ่งปลูกสร้าง!$A$5:$A$105,0),MATCH($M5844,ค่าเสื่อมสิ่งปลูกสร้าง!$A$3:$D$3))</f>
        <v>0</v>
      </c>
      <c r="U5844" s="109">
        <f t="shared" si="978"/>
        <v>0</v>
      </c>
      <c r="V5844" s="110">
        <f t="shared" si="979"/>
        <v>16000</v>
      </c>
      <c r="W5844" s="110">
        <f t="shared" si="980"/>
        <v>16000</v>
      </c>
      <c r="X5844" s="110">
        <v>0</v>
      </c>
      <c r="Y5844" s="110">
        <f t="shared" si="981"/>
        <v>16000</v>
      </c>
      <c r="Z5844" s="104">
        <v>0.01</v>
      </c>
      <c r="AA5844" s="131">
        <f t="shared" si="982"/>
        <v>1.6</v>
      </c>
      <c r="AB5844" s="112"/>
      <c r="AC5844" s="112" t="s">
        <v>56</v>
      </c>
      <c r="AD5844" s="96" t="s">
        <v>494</v>
      </c>
    </row>
    <row r="5845" spans="1:30" s="70" customFormat="1" ht="24" customHeight="1" x14ac:dyDescent="0.55000000000000004">
      <c r="A5845" s="86">
        <v>5308</v>
      </c>
      <c r="B5845" s="104" t="s">
        <v>28</v>
      </c>
      <c r="C5845" s="86">
        <v>51647</v>
      </c>
      <c r="D5845" s="104">
        <v>0</v>
      </c>
      <c r="E5845" s="104">
        <v>0</v>
      </c>
      <c r="F5845" s="104">
        <v>20</v>
      </c>
      <c r="G5845" s="104">
        <v>1</v>
      </c>
      <c r="H5845" s="113">
        <f t="shared" si="976"/>
        <v>20</v>
      </c>
      <c r="I5845" s="105">
        <f t="array" ref="I5845">INDEX(ราคาที่ดิน!$B:$C,MATCH($C5845,ราคาที่ดิน!$A:$A,0),MATCH($B5845,ราคาที่ดิน!$B$1:$C$1,0))</f>
        <v>800</v>
      </c>
      <c r="J5845" s="105">
        <f t="shared" si="977"/>
        <v>16000</v>
      </c>
      <c r="K5845" s="86"/>
      <c r="L5845" s="106"/>
      <c r="M5845" s="107"/>
      <c r="N5845" s="107"/>
      <c r="O5845" s="108"/>
      <c r="P5845" s="86">
        <v>100</v>
      </c>
      <c r="Q5845" s="109">
        <f t="array" ref="Q5845">INDEX(ราคาสิ่งปลูกสร้าง!$D$6:$CC$47,MATCH($L5845,ราคาสิ่งปลูกสร้าง!$B$6:$B$45,0),MATCH($O$4,ราคาสิ่งปลูกสร้าง!$D$5:$CC$5,0))</f>
        <v>0</v>
      </c>
      <c r="R5845" s="109">
        <f t="shared" si="975"/>
        <v>0</v>
      </c>
      <c r="S5845" s="107">
        <v>0</v>
      </c>
      <c r="T5845" s="107">
        <f t="array" ref="T5845">INDEX(ค่าเสื่อมสิ่งปลูกสร้าง!$A$5:$D$105,MATCH($S5845,ค่าเสื่อมสิ่งปลูกสร้าง!$A$5:$A$105,0),MATCH($M5845,ค่าเสื่อมสิ่งปลูกสร้าง!$A$3:$D$3))</f>
        <v>0</v>
      </c>
      <c r="U5845" s="109">
        <f t="shared" si="978"/>
        <v>0</v>
      </c>
      <c r="V5845" s="110">
        <f t="shared" si="979"/>
        <v>16000</v>
      </c>
      <c r="W5845" s="110">
        <f t="shared" si="980"/>
        <v>16000</v>
      </c>
      <c r="X5845" s="110">
        <v>0</v>
      </c>
      <c r="Y5845" s="110">
        <f t="shared" si="981"/>
        <v>16000</v>
      </c>
      <c r="Z5845" s="104">
        <v>0.01</v>
      </c>
      <c r="AA5845" s="131">
        <f t="shared" si="982"/>
        <v>1.6</v>
      </c>
      <c r="AB5845" s="112"/>
      <c r="AC5845" s="112" t="s">
        <v>56</v>
      </c>
      <c r="AD5845" s="96" t="s">
        <v>494</v>
      </c>
    </row>
    <row r="5846" spans="1:30" s="70" customFormat="1" ht="24" customHeight="1" x14ac:dyDescent="0.55000000000000004">
      <c r="A5846" s="86">
        <v>5309</v>
      </c>
      <c r="B5846" s="104" t="s">
        <v>28</v>
      </c>
      <c r="C5846" s="86">
        <v>51648</v>
      </c>
      <c r="D5846" s="104">
        <v>0</v>
      </c>
      <c r="E5846" s="104">
        <v>0</v>
      </c>
      <c r="F5846" s="104">
        <v>20</v>
      </c>
      <c r="G5846" s="104">
        <v>1</v>
      </c>
      <c r="H5846" s="113">
        <f t="shared" si="976"/>
        <v>20</v>
      </c>
      <c r="I5846" s="105">
        <f t="array" ref="I5846">INDEX(ราคาที่ดิน!$B:$C,MATCH($C5846,ราคาที่ดิน!$A:$A,0),MATCH($B5846,ราคาที่ดิน!$B$1:$C$1,0))</f>
        <v>800</v>
      </c>
      <c r="J5846" s="105">
        <f t="shared" si="977"/>
        <v>16000</v>
      </c>
      <c r="K5846" s="86"/>
      <c r="L5846" s="106"/>
      <c r="M5846" s="107"/>
      <c r="N5846" s="107"/>
      <c r="O5846" s="108"/>
      <c r="P5846" s="86">
        <v>100</v>
      </c>
      <c r="Q5846" s="109">
        <f t="array" ref="Q5846">INDEX(ราคาสิ่งปลูกสร้าง!$D$6:$CC$47,MATCH($L5846,ราคาสิ่งปลูกสร้าง!$B$6:$B$45,0),MATCH($O$4,ราคาสิ่งปลูกสร้าง!$D$5:$CC$5,0))</f>
        <v>0</v>
      </c>
      <c r="R5846" s="109">
        <f t="shared" si="975"/>
        <v>0</v>
      </c>
      <c r="S5846" s="107">
        <v>0</v>
      </c>
      <c r="T5846" s="107">
        <f t="array" ref="T5846">INDEX(ค่าเสื่อมสิ่งปลูกสร้าง!$A$5:$D$105,MATCH($S5846,ค่าเสื่อมสิ่งปลูกสร้าง!$A$5:$A$105,0),MATCH($M5846,ค่าเสื่อมสิ่งปลูกสร้าง!$A$3:$D$3))</f>
        <v>0</v>
      </c>
      <c r="U5846" s="109">
        <f t="shared" si="978"/>
        <v>0</v>
      </c>
      <c r="V5846" s="110">
        <f t="shared" si="979"/>
        <v>16000</v>
      </c>
      <c r="W5846" s="110">
        <f t="shared" si="980"/>
        <v>16000</v>
      </c>
      <c r="X5846" s="110">
        <v>0</v>
      </c>
      <c r="Y5846" s="110">
        <f t="shared" si="981"/>
        <v>16000</v>
      </c>
      <c r="Z5846" s="104">
        <v>0.01</v>
      </c>
      <c r="AA5846" s="131">
        <f t="shared" si="982"/>
        <v>1.6</v>
      </c>
      <c r="AB5846" s="112"/>
      <c r="AC5846" s="112" t="s">
        <v>56</v>
      </c>
      <c r="AD5846" s="96" t="s">
        <v>494</v>
      </c>
    </row>
    <row r="5847" spans="1:30" s="70" customFormat="1" ht="24" customHeight="1" x14ac:dyDescent="0.55000000000000004">
      <c r="A5847" s="86">
        <v>5310</v>
      </c>
      <c r="B5847" s="104" t="s">
        <v>28</v>
      </c>
      <c r="C5847" s="86">
        <v>51649</v>
      </c>
      <c r="D5847" s="104">
        <v>0</v>
      </c>
      <c r="E5847" s="104">
        <v>0</v>
      </c>
      <c r="F5847" s="104">
        <v>20</v>
      </c>
      <c r="G5847" s="104">
        <v>1</v>
      </c>
      <c r="H5847" s="113">
        <f t="shared" si="976"/>
        <v>20</v>
      </c>
      <c r="I5847" s="105">
        <v>800</v>
      </c>
      <c r="J5847" s="105">
        <f t="shared" si="977"/>
        <v>16000</v>
      </c>
      <c r="K5847" s="86"/>
      <c r="L5847" s="106"/>
      <c r="M5847" s="107"/>
      <c r="N5847" s="107"/>
      <c r="O5847" s="108"/>
      <c r="P5847" s="86">
        <v>100</v>
      </c>
      <c r="Q5847" s="109">
        <f t="array" ref="Q5847">INDEX(ราคาสิ่งปลูกสร้าง!$D$6:$CC$47,MATCH($L5847,ราคาสิ่งปลูกสร้าง!$B$6:$B$45,0),MATCH($O$4,ราคาสิ่งปลูกสร้าง!$D$5:$CC$5,0))</f>
        <v>0</v>
      </c>
      <c r="R5847" s="109">
        <f t="shared" si="975"/>
        <v>0</v>
      </c>
      <c r="S5847" s="107">
        <v>0</v>
      </c>
      <c r="T5847" s="107">
        <f t="array" ref="T5847">INDEX(ค่าเสื่อมสิ่งปลูกสร้าง!$A$5:$D$105,MATCH($S5847,ค่าเสื่อมสิ่งปลูกสร้าง!$A$5:$A$105,0),MATCH($M5847,ค่าเสื่อมสิ่งปลูกสร้าง!$A$3:$D$3))</f>
        <v>0</v>
      </c>
      <c r="U5847" s="109">
        <f t="shared" si="978"/>
        <v>0</v>
      </c>
      <c r="V5847" s="110">
        <f t="shared" si="979"/>
        <v>16000</v>
      </c>
      <c r="W5847" s="110">
        <f t="shared" si="980"/>
        <v>16000</v>
      </c>
      <c r="X5847" s="110">
        <v>0</v>
      </c>
      <c r="Y5847" s="110">
        <f t="shared" si="981"/>
        <v>16000</v>
      </c>
      <c r="Z5847" s="104">
        <v>0.01</v>
      </c>
      <c r="AA5847" s="131">
        <f t="shared" si="982"/>
        <v>1.6</v>
      </c>
      <c r="AB5847" s="112"/>
      <c r="AC5847" s="112" t="s">
        <v>56</v>
      </c>
      <c r="AD5847" s="96" t="s">
        <v>494</v>
      </c>
    </row>
    <row r="5848" spans="1:30" s="70" customFormat="1" ht="24" customHeight="1" x14ac:dyDescent="0.55000000000000004">
      <c r="A5848" s="86">
        <v>5311</v>
      </c>
      <c r="B5848" s="104" t="s">
        <v>28</v>
      </c>
      <c r="C5848" s="86">
        <v>51650</v>
      </c>
      <c r="D5848" s="104">
        <v>0</v>
      </c>
      <c r="E5848" s="104">
        <v>0</v>
      </c>
      <c r="F5848" s="104">
        <v>20</v>
      </c>
      <c r="G5848" s="104">
        <v>1</v>
      </c>
      <c r="H5848" s="113">
        <f t="shared" si="976"/>
        <v>20</v>
      </c>
      <c r="I5848" s="105">
        <f t="array" ref="I5848">INDEX(ราคาที่ดิน!$B:$C,MATCH($C5848,ราคาที่ดิน!$A:$A,0),MATCH($B5848,ราคาที่ดิน!$B$1:$C$1,0))</f>
        <v>800</v>
      </c>
      <c r="J5848" s="105">
        <f t="shared" si="977"/>
        <v>16000</v>
      </c>
      <c r="K5848" s="86"/>
      <c r="L5848" s="106"/>
      <c r="M5848" s="107"/>
      <c r="N5848" s="107"/>
      <c r="O5848" s="108"/>
      <c r="P5848" s="86">
        <v>100</v>
      </c>
      <c r="Q5848" s="109">
        <f t="array" ref="Q5848">INDEX(ราคาสิ่งปลูกสร้าง!$D$6:$CC$47,MATCH($L5848,ราคาสิ่งปลูกสร้าง!$B$6:$B$45,0),MATCH($O$4,ราคาสิ่งปลูกสร้าง!$D$5:$CC$5,0))</f>
        <v>0</v>
      </c>
      <c r="R5848" s="109">
        <f t="shared" ref="R5848:R5911" si="983">$O5848*$Q5848</f>
        <v>0</v>
      </c>
      <c r="S5848" s="107">
        <v>0</v>
      </c>
      <c r="T5848" s="107">
        <f t="array" ref="T5848">INDEX(ค่าเสื่อมสิ่งปลูกสร้าง!$A$5:$D$105,MATCH($S5848,ค่าเสื่อมสิ่งปลูกสร้าง!$A$5:$A$105,0),MATCH($M5848,ค่าเสื่อมสิ่งปลูกสร้าง!$A$3:$D$3))</f>
        <v>0</v>
      </c>
      <c r="U5848" s="109">
        <f t="shared" si="978"/>
        <v>0</v>
      </c>
      <c r="V5848" s="110">
        <f t="shared" si="979"/>
        <v>16000</v>
      </c>
      <c r="W5848" s="110">
        <f t="shared" si="980"/>
        <v>16000</v>
      </c>
      <c r="X5848" s="110">
        <v>0</v>
      </c>
      <c r="Y5848" s="110">
        <f t="shared" si="981"/>
        <v>16000</v>
      </c>
      <c r="Z5848" s="104">
        <v>0.01</v>
      </c>
      <c r="AA5848" s="131">
        <f t="shared" si="982"/>
        <v>1.6</v>
      </c>
      <c r="AB5848" s="112"/>
      <c r="AC5848" s="112" t="s">
        <v>56</v>
      </c>
      <c r="AD5848" s="96" t="s">
        <v>494</v>
      </c>
    </row>
    <row r="5849" spans="1:30" s="70" customFormat="1" ht="24" customHeight="1" x14ac:dyDescent="0.55000000000000004">
      <c r="A5849" s="86">
        <v>5312</v>
      </c>
      <c r="B5849" s="104" t="s">
        <v>28</v>
      </c>
      <c r="C5849" s="86">
        <v>51651</v>
      </c>
      <c r="D5849" s="104">
        <v>0</v>
      </c>
      <c r="E5849" s="104">
        <v>0</v>
      </c>
      <c r="F5849" s="104">
        <v>20</v>
      </c>
      <c r="G5849" s="104">
        <v>1</v>
      </c>
      <c r="H5849" s="113">
        <f t="shared" si="976"/>
        <v>20</v>
      </c>
      <c r="I5849" s="105">
        <f t="array" ref="I5849">INDEX(ราคาที่ดิน!$B:$C,MATCH($C5849,ราคาที่ดิน!$A:$A,0),MATCH($B5849,ราคาที่ดิน!$B$1:$C$1,0))</f>
        <v>800</v>
      </c>
      <c r="J5849" s="105">
        <f t="shared" si="977"/>
        <v>16000</v>
      </c>
      <c r="K5849" s="86"/>
      <c r="L5849" s="106"/>
      <c r="M5849" s="107"/>
      <c r="N5849" s="107"/>
      <c r="O5849" s="108"/>
      <c r="P5849" s="86">
        <v>100</v>
      </c>
      <c r="Q5849" s="109">
        <f t="array" ref="Q5849">INDEX(ราคาสิ่งปลูกสร้าง!$D$6:$CC$47,MATCH($L5849,ราคาสิ่งปลูกสร้าง!$B$6:$B$45,0),MATCH($O$4,ราคาสิ่งปลูกสร้าง!$D$5:$CC$5,0))</f>
        <v>0</v>
      </c>
      <c r="R5849" s="109">
        <f t="shared" si="983"/>
        <v>0</v>
      </c>
      <c r="S5849" s="107">
        <v>0</v>
      </c>
      <c r="T5849" s="107">
        <f t="array" ref="T5849">INDEX(ค่าเสื่อมสิ่งปลูกสร้าง!$A$5:$D$105,MATCH($S5849,ค่าเสื่อมสิ่งปลูกสร้าง!$A$5:$A$105,0),MATCH($M5849,ค่าเสื่อมสิ่งปลูกสร้าง!$A$3:$D$3))</f>
        <v>0</v>
      </c>
      <c r="U5849" s="109">
        <f t="shared" si="978"/>
        <v>0</v>
      </c>
      <c r="V5849" s="110">
        <f t="shared" si="979"/>
        <v>16000</v>
      </c>
      <c r="W5849" s="110">
        <f t="shared" si="980"/>
        <v>16000</v>
      </c>
      <c r="X5849" s="110">
        <v>0</v>
      </c>
      <c r="Y5849" s="110">
        <f t="shared" si="981"/>
        <v>16000</v>
      </c>
      <c r="Z5849" s="104">
        <v>0.01</v>
      </c>
      <c r="AA5849" s="131">
        <f t="shared" si="982"/>
        <v>1.6</v>
      </c>
      <c r="AB5849" s="112"/>
      <c r="AC5849" s="112" t="s">
        <v>56</v>
      </c>
      <c r="AD5849" s="96" t="s">
        <v>494</v>
      </c>
    </row>
    <row r="5850" spans="1:30" s="70" customFormat="1" ht="24" customHeight="1" x14ac:dyDescent="0.55000000000000004">
      <c r="A5850" s="86">
        <v>5313</v>
      </c>
      <c r="B5850" s="104" t="s">
        <v>28</v>
      </c>
      <c r="C5850" s="86">
        <v>51652</v>
      </c>
      <c r="D5850" s="104">
        <v>0</v>
      </c>
      <c r="E5850" s="104">
        <v>0</v>
      </c>
      <c r="F5850" s="104">
        <v>20</v>
      </c>
      <c r="G5850" s="104">
        <v>1</v>
      </c>
      <c r="H5850" s="113">
        <f t="shared" si="976"/>
        <v>20</v>
      </c>
      <c r="I5850" s="105">
        <f t="array" ref="I5850">INDEX(ราคาที่ดิน!$B:$C,MATCH($C5850,ราคาที่ดิน!$A:$A,0),MATCH($B5850,ราคาที่ดิน!$B$1:$C$1,0))</f>
        <v>800</v>
      </c>
      <c r="J5850" s="105">
        <f t="shared" si="977"/>
        <v>16000</v>
      </c>
      <c r="K5850" s="86"/>
      <c r="L5850" s="106"/>
      <c r="M5850" s="107"/>
      <c r="N5850" s="107"/>
      <c r="O5850" s="108"/>
      <c r="P5850" s="86">
        <v>100</v>
      </c>
      <c r="Q5850" s="109">
        <f t="array" ref="Q5850">INDEX(ราคาสิ่งปลูกสร้าง!$D$6:$CC$47,MATCH($L5850,ราคาสิ่งปลูกสร้าง!$B$6:$B$45,0),MATCH($O$4,ราคาสิ่งปลูกสร้าง!$D$5:$CC$5,0))</f>
        <v>0</v>
      </c>
      <c r="R5850" s="109">
        <f t="shared" si="983"/>
        <v>0</v>
      </c>
      <c r="S5850" s="107">
        <v>0</v>
      </c>
      <c r="T5850" s="107">
        <f t="array" ref="T5850">INDEX(ค่าเสื่อมสิ่งปลูกสร้าง!$A$5:$D$105,MATCH($S5850,ค่าเสื่อมสิ่งปลูกสร้าง!$A$5:$A$105,0),MATCH($M5850,ค่าเสื่อมสิ่งปลูกสร้าง!$A$3:$D$3))</f>
        <v>0</v>
      </c>
      <c r="U5850" s="109">
        <f t="shared" si="978"/>
        <v>0</v>
      </c>
      <c r="V5850" s="110">
        <f t="shared" si="979"/>
        <v>16000</v>
      </c>
      <c r="W5850" s="110">
        <f t="shared" si="980"/>
        <v>16000</v>
      </c>
      <c r="X5850" s="110">
        <v>0</v>
      </c>
      <c r="Y5850" s="110">
        <f t="shared" si="981"/>
        <v>16000</v>
      </c>
      <c r="Z5850" s="104">
        <v>0.01</v>
      </c>
      <c r="AA5850" s="131">
        <f t="shared" si="982"/>
        <v>1.6</v>
      </c>
      <c r="AB5850" s="112"/>
      <c r="AC5850" s="112" t="s">
        <v>56</v>
      </c>
      <c r="AD5850" s="96" t="s">
        <v>494</v>
      </c>
    </row>
    <row r="5851" spans="1:30" s="70" customFormat="1" ht="24" customHeight="1" x14ac:dyDescent="0.55000000000000004">
      <c r="A5851" s="86">
        <v>5314</v>
      </c>
      <c r="B5851" s="104" t="s">
        <v>28</v>
      </c>
      <c r="C5851" s="86">
        <v>51653</v>
      </c>
      <c r="D5851" s="104">
        <v>0</v>
      </c>
      <c r="E5851" s="104">
        <v>0</v>
      </c>
      <c r="F5851" s="104">
        <v>20</v>
      </c>
      <c r="G5851" s="104">
        <v>1</v>
      </c>
      <c r="H5851" s="113">
        <f t="shared" si="976"/>
        <v>20</v>
      </c>
      <c r="I5851" s="105">
        <f t="array" ref="I5851">INDEX(ราคาที่ดิน!$B:$C,MATCH($C5851,ราคาที่ดิน!$A:$A,0),MATCH($B5851,ราคาที่ดิน!$B$1:$C$1,0))</f>
        <v>800</v>
      </c>
      <c r="J5851" s="105">
        <f t="shared" si="977"/>
        <v>16000</v>
      </c>
      <c r="K5851" s="86"/>
      <c r="L5851" s="106"/>
      <c r="M5851" s="107"/>
      <c r="N5851" s="107"/>
      <c r="O5851" s="108"/>
      <c r="P5851" s="86">
        <v>100</v>
      </c>
      <c r="Q5851" s="109">
        <f t="array" ref="Q5851">INDEX(ราคาสิ่งปลูกสร้าง!$D$6:$CC$47,MATCH($L5851,ราคาสิ่งปลูกสร้าง!$B$6:$B$45,0),MATCH($O$4,ราคาสิ่งปลูกสร้าง!$D$5:$CC$5,0))</f>
        <v>0</v>
      </c>
      <c r="R5851" s="109">
        <f t="shared" si="983"/>
        <v>0</v>
      </c>
      <c r="S5851" s="107">
        <v>0</v>
      </c>
      <c r="T5851" s="107">
        <f t="array" ref="T5851">INDEX(ค่าเสื่อมสิ่งปลูกสร้าง!$A$5:$D$105,MATCH($S5851,ค่าเสื่อมสิ่งปลูกสร้าง!$A$5:$A$105,0),MATCH($M5851,ค่าเสื่อมสิ่งปลูกสร้าง!$A$3:$D$3))</f>
        <v>0</v>
      </c>
      <c r="U5851" s="109">
        <f t="shared" si="978"/>
        <v>0</v>
      </c>
      <c r="V5851" s="110">
        <f t="shared" si="979"/>
        <v>16000</v>
      </c>
      <c r="W5851" s="110">
        <f t="shared" si="980"/>
        <v>16000</v>
      </c>
      <c r="X5851" s="110">
        <v>0</v>
      </c>
      <c r="Y5851" s="110">
        <f t="shared" si="981"/>
        <v>16000</v>
      </c>
      <c r="Z5851" s="104">
        <v>0.01</v>
      </c>
      <c r="AA5851" s="131">
        <f t="shared" si="982"/>
        <v>1.6</v>
      </c>
      <c r="AB5851" s="112"/>
      <c r="AC5851" s="112" t="s">
        <v>56</v>
      </c>
      <c r="AD5851" s="96" t="s">
        <v>494</v>
      </c>
    </row>
    <row r="5852" spans="1:30" s="70" customFormat="1" ht="24" customHeight="1" x14ac:dyDescent="0.55000000000000004">
      <c r="A5852" s="86">
        <v>5315</v>
      </c>
      <c r="B5852" s="104" t="s">
        <v>28</v>
      </c>
      <c r="C5852" s="86">
        <v>51654</v>
      </c>
      <c r="D5852" s="104">
        <v>0</v>
      </c>
      <c r="E5852" s="104">
        <v>0</v>
      </c>
      <c r="F5852" s="104">
        <v>20</v>
      </c>
      <c r="G5852" s="104">
        <v>1</v>
      </c>
      <c r="H5852" s="113">
        <f t="shared" si="976"/>
        <v>20</v>
      </c>
      <c r="I5852" s="105">
        <f t="array" ref="I5852">INDEX(ราคาที่ดิน!$B:$C,MATCH($C5852,ราคาที่ดิน!$A:$A,0),MATCH($B5852,ราคาที่ดิน!$B$1:$C$1,0))</f>
        <v>800</v>
      </c>
      <c r="J5852" s="105">
        <f t="shared" si="977"/>
        <v>16000</v>
      </c>
      <c r="K5852" s="86"/>
      <c r="L5852" s="106"/>
      <c r="M5852" s="107"/>
      <c r="N5852" s="107"/>
      <c r="O5852" s="108"/>
      <c r="P5852" s="86">
        <v>100</v>
      </c>
      <c r="Q5852" s="109">
        <f t="array" ref="Q5852">INDEX(ราคาสิ่งปลูกสร้าง!$D$6:$CC$47,MATCH($L5852,ราคาสิ่งปลูกสร้าง!$B$6:$B$45,0),MATCH($O$4,ราคาสิ่งปลูกสร้าง!$D$5:$CC$5,0))</f>
        <v>0</v>
      </c>
      <c r="R5852" s="109">
        <f t="shared" si="983"/>
        <v>0</v>
      </c>
      <c r="S5852" s="107">
        <v>0</v>
      </c>
      <c r="T5852" s="107">
        <f t="array" ref="T5852">INDEX(ค่าเสื่อมสิ่งปลูกสร้าง!$A$5:$D$105,MATCH($S5852,ค่าเสื่อมสิ่งปลูกสร้าง!$A$5:$A$105,0),MATCH($M5852,ค่าเสื่อมสิ่งปลูกสร้าง!$A$3:$D$3))</f>
        <v>0</v>
      </c>
      <c r="U5852" s="109">
        <f t="shared" si="978"/>
        <v>0</v>
      </c>
      <c r="V5852" s="110">
        <f t="shared" si="979"/>
        <v>16000</v>
      </c>
      <c r="W5852" s="110">
        <f t="shared" si="980"/>
        <v>16000</v>
      </c>
      <c r="X5852" s="110">
        <v>0</v>
      </c>
      <c r="Y5852" s="110">
        <f t="shared" si="981"/>
        <v>16000</v>
      </c>
      <c r="Z5852" s="104">
        <v>0.01</v>
      </c>
      <c r="AA5852" s="131">
        <f t="shared" si="982"/>
        <v>1.6</v>
      </c>
      <c r="AB5852" s="112"/>
      <c r="AC5852" s="112" t="s">
        <v>56</v>
      </c>
      <c r="AD5852" s="96" t="s">
        <v>494</v>
      </c>
    </row>
    <row r="5853" spans="1:30" s="70" customFormat="1" ht="24" customHeight="1" x14ac:dyDescent="0.55000000000000004">
      <c r="A5853" s="86">
        <v>5316</v>
      </c>
      <c r="B5853" s="104" t="s">
        <v>28</v>
      </c>
      <c r="C5853" s="86">
        <v>51655</v>
      </c>
      <c r="D5853" s="104">
        <v>0</v>
      </c>
      <c r="E5853" s="104">
        <v>0</v>
      </c>
      <c r="F5853" s="104">
        <v>20</v>
      </c>
      <c r="G5853" s="104">
        <v>1</v>
      </c>
      <c r="H5853" s="113">
        <f t="shared" si="976"/>
        <v>20</v>
      </c>
      <c r="I5853" s="105">
        <f t="array" ref="I5853">INDEX(ราคาที่ดิน!$B:$C,MATCH($C5853,ราคาที่ดิน!$A:$A,0),MATCH($B5853,ราคาที่ดิน!$B$1:$C$1,0))</f>
        <v>800</v>
      </c>
      <c r="J5853" s="105">
        <f t="shared" si="977"/>
        <v>16000</v>
      </c>
      <c r="K5853" s="86"/>
      <c r="L5853" s="106"/>
      <c r="M5853" s="107"/>
      <c r="N5853" s="107"/>
      <c r="O5853" s="108"/>
      <c r="P5853" s="86">
        <v>100</v>
      </c>
      <c r="Q5853" s="109">
        <f t="array" ref="Q5853">INDEX(ราคาสิ่งปลูกสร้าง!$D$6:$CC$47,MATCH($L5853,ราคาสิ่งปลูกสร้าง!$B$6:$B$45,0),MATCH($O$4,ราคาสิ่งปลูกสร้าง!$D$5:$CC$5,0))</f>
        <v>0</v>
      </c>
      <c r="R5853" s="109">
        <f t="shared" si="983"/>
        <v>0</v>
      </c>
      <c r="S5853" s="107">
        <v>0</v>
      </c>
      <c r="T5853" s="107">
        <f t="array" ref="T5853">INDEX(ค่าเสื่อมสิ่งปลูกสร้าง!$A$5:$D$105,MATCH($S5853,ค่าเสื่อมสิ่งปลูกสร้าง!$A$5:$A$105,0),MATCH($M5853,ค่าเสื่อมสิ่งปลูกสร้าง!$A$3:$D$3))</f>
        <v>0</v>
      </c>
      <c r="U5853" s="109">
        <f t="shared" si="978"/>
        <v>0</v>
      </c>
      <c r="V5853" s="110">
        <f t="shared" si="979"/>
        <v>16000</v>
      </c>
      <c r="W5853" s="110">
        <f t="shared" si="980"/>
        <v>16000</v>
      </c>
      <c r="X5853" s="110">
        <v>0</v>
      </c>
      <c r="Y5853" s="110">
        <f t="shared" si="981"/>
        <v>16000</v>
      </c>
      <c r="Z5853" s="104">
        <v>0.01</v>
      </c>
      <c r="AA5853" s="131">
        <f t="shared" si="982"/>
        <v>1.6</v>
      </c>
      <c r="AB5853" s="112"/>
      <c r="AC5853" s="112" t="s">
        <v>56</v>
      </c>
      <c r="AD5853" s="96" t="s">
        <v>494</v>
      </c>
    </row>
    <row r="5854" spans="1:30" s="70" customFormat="1" ht="24" customHeight="1" x14ac:dyDescent="0.55000000000000004">
      <c r="A5854" s="86">
        <v>5317</v>
      </c>
      <c r="B5854" s="104" t="s">
        <v>28</v>
      </c>
      <c r="C5854" s="86">
        <v>51656</v>
      </c>
      <c r="D5854" s="104">
        <v>0</v>
      </c>
      <c r="E5854" s="104">
        <v>0</v>
      </c>
      <c r="F5854" s="104">
        <v>20</v>
      </c>
      <c r="G5854" s="104">
        <v>1</v>
      </c>
      <c r="H5854" s="113">
        <f t="shared" si="976"/>
        <v>20</v>
      </c>
      <c r="I5854" s="105">
        <f t="array" ref="I5854">INDEX(ราคาที่ดิน!$B:$C,MATCH($C5854,ราคาที่ดิน!$A:$A,0),MATCH($B5854,ราคาที่ดิน!$B$1:$C$1,0))</f>
        <v>800</v>
      </c>
      <c r="J5854" s="105">
        <f t="shared" si="977"/>
        <v>16000</v>
      </c>
      <c r="K5854" s="86"/>
      <c r="L5854" s="106"/>
      <c r="M5854" s="107"/>
      <c r="N5854" s="107"/>
      <c r="O5854" s="108"/>
      <c r="P5854" s="86">
        <v>100</v>
      </c>
      <c r="Q5854" s="109">
        <f t="array" ref="Q5854">INDEX(ราคาสิ่งปลูกสร้าง!$D$6:$CC$47,MATCH($L5854,ราคาสิ่งปลูกสร้าง!$B$6:$B$45,0),MATCH($O$4,ราคาสิ่งปลูกสร้าง!$D$5:$CC$5,0))</f>
        <v>0</v>
      </c>
      <c r="R5854" s="109">
        <f t="shared" si="983"/>
        <v>0</v>
      </c>
      <c r="S5854" s="107">
        <v>0</v>
      </c>
      <c r="T5854" s="107">
        <f t="array" ref="T5854">INDEX(ค่าเสื่อมสิ่งปลูกสร้าง!$A$5:$D$105,MATCH($S5854,ค่าเสื่อมสิ่งปลูกสร้าง!$A$5:$A$105,0),MATCH($M5854,ค่าเสื่อมสิ่งปลูกสร้าง!$A$3:$D$3))</f>
        <v>0</v>
      </c>
      <c r="U5854" s="109">
        <f t="shared" si="978"/>
        <v>0</v>
      </c>
      <c r="V5854" s="110">
        <f t="shared" si="979"/>
        <v>16000</v>
      </c>
      <c r="W5854" s="110">
        <f t="shared" si="980"/>
        <v>16000</v>
      </c>
      <c r="X5854" s="110">
        <v>0</v>
      </c>
      <c r="Y5854" s="110">
        <f t="shared" si="981"/>
        <v>16000</v>
      </c>
      <c r="Z5854" s="104">
        <v>0.01</v>
      </c>
      <c r="AA5854" s="131">
        <f t="shared" si="982"/>
        <v>1.6</v>
      </c>
      <c r="AB5854" s="112"/>
      <c r="AC5854" s="112" t="s">
        <v>56</v>
      </c>
      <c r="AD5854" s="96" t="s">
        <v>494</v>
      </c>
    </row>
    <row r="5855" spans="1:30" s="70" customFormat="1" ht="24" customHeight="1" x14ac:dyDescent="0.55000000000000004">
      <c r="A5855" s="86">
        <v>5318</v>
      </c>
      <c r="B5855" s="104" t="s">
        <v>28</v>
      </c>
      <c r="C5855" s="86">
        <v>51657</v>
      </c>
      <c r="D5855" s="104">
        <v>0</v>
      </c>
      <c r="E5855" s="104">
        <v>0</v>
      </c>
      <c r="F5855" s="104">
        <v>20</v>
      </c>
      <c r="G5855" s="104">
        <v>1</v>
      </c>
      <c r="H5855" s="113">
        <f t="shared" si="976"/>
        <v>20</v>
      </c>
      <c r="I5855" s="105">
        <f t="array" ref="I5855">INDEX(ราคาที่ดิน!$B:$C,MATCH($C5855,ราคาที่ดิน!$A:$A,0),MATCH($B5855,ราคาที่ดิน!$B$1:$C$1,0))</f>
        <v>800</v>
      </c>
      <c r="J5855" s="105">
        <f t="shared" si="977"/>
        <v>16000</v>
      </c>
      <c r="K5855" s="86"/>
      <c r="L5855" s="106"/>
      <c r="M5855" s="107"/>
      <c r="N5855" s="107"/>
      <c r="O5855" s="108"/>
      <c r="P5855" s="86">
        <v>100</v>
      </c>
      <c r="Q5855" s="109">
        <f t="array" ref="Q5855">INDEX(ราคาสิ่งปลูกสร้าง!$D$6:$CC$47,MATCH($L5855,ราคาสิ่งปลูกสร้าง!$B$6:$B$45,0),MATCH($O$4,ราคาสิ่งปลูกสร้าง!$D$5:$CC$5,0))</f>
        <v>0</v>
      </c>
      <c r="R5855" s="109">
        <f t="shared" si="983"/>
        <v>0</v>
      </c>
      <c r="S5855" s="107">
        <v>0</v>
      </c>
      <c r="T5855" s="107">
        <f t="array" ref="T5855">INDEX(ค่าเสื่อมสิ่งปลูกสร้าง!$A$5:$D$105,MATCH($S5855,ค่าเสื่อมสิ่งปลูกสร้าง!$A$5:$A$105,0),MATCH($M5855,ค่าเสื่อมสิ่งปลูกสร้าง!$A$3:$D$3))</f>
        <v>0</v>
      </c>
      <c r="U5855" s="109">
        <f t="shared" si="978"/>
        <v>0</v>
      </c>
      <c r="V5855" s="110">
        <f t="shared" si="979"/>
        <v>16000</v>
      </c>
      <c r="W5855" s="110">
        <f t="shared" si="980"/>
        <v>16000</v>
      </c>
      <c r="X5855" s="110">
        <v>0</v>
      </c>
      <c r="Y5855" s="110">
        <f t="shared" si="981"/>
        <v>16000</v>
      </c>
      <c r="Z5855" s="104">
        <v>0.01</v>
      </c>
      <c r="AA5855" s="131">
        <f t="shared" si="982"/>
        <v>1.6</v>
      </c>
      <c r="AB5855" s="112"/>
      <c r="AC5855" s="112" t="s">
        <v>56</v>
      </c>
      <c r="AD5855" s="96" t="s">
        <v>494</v>
      </c>
    </row>
    <row r="5856" spans="1:30" s="70" customFormat="1" ht="24" customHeight="1" x14ac:dyDescent="0.55000000000000004">
      <c r="A5856" s="86">
        <v>5319</v>
      </c>
      <c r="B5856" s="104" t="s">
        <v>28</v>
      </c>
      <c r="C5856" s="86">
        <v>51658</v>
      </c>
      <c r="D5856" s="104">
        <v>0</v>
      </c>
      <c r="E5856" s="104">
        <v>0</v>
      </c>
      <c r="F5856" s="104">
        <v>20</v>
      </c>
      <c r="G5856" s="104">
        <v>1</v>
      </c>
      <c r="H5856" s="113">
        <f t="shared" si="976"/>
        <v>20</v>
      </c>
      <c r="I5856" s="105">
        <f t="array" ref="I5856">INDEX(ราคาที่ดิน!$B:$C,MATCH($C5856,ราคาที่ดิน!$A:$A,0),MATCH($B5856,ราคาที่ดิน!$B$1:$C$1,0))</f>
        <v>800</v>
      </c>
      <c r="J5856" s="105">
        <f t="shared" si="977"/>
        <v>16000</v>
      </c>
      <c r="K5856" s="86"/>
      <c r="L5856" s="106"/>
      <c r="M5856" s="107"/>
      <c r="N5856" s="107"/>
      <c r="O5856" s="108"/>
      <c r="P5856" s="86">
        <v>100</v>
      </c>
      <c r="Q5856" s="109">
        <f t="array" ref="Q5856">INDEX(ราคาสิ่งปลูกสร้าง!$D$6:$CC$47,MATCH($L5856,ราคาสิ่งปลูกสร้าง!$B$6:$B$45,0),MATCH($O$4,ราคาสิ่งปลูกสร้าง!$D$5:$CC$5,0))</f>
        <v>0</v>
      </c>
      <c r="R5856" s="109">
        <f t="shared" si="983"/>
        <v>0</v>
      </c>
      <c r="S5856" s="107">
        <v>0</v>
      </c>
      <c r="T5856" s="107">
        <f t="array" ref="T5856">INDEX(ค่าเสื่อมสิ่งปลูกสร้าง!$A$5:$D$105,MATCH($S5856,ค่าเสื่อมสิ่งปลูกสร้าง!$A$5:$A$105,0),MATCH($M5856,ค่าเสื่อมสิ่งปลูกสร้าง!$A$3:$D$3))</f>
        <v>0</v>
      </c>
      <c r="U5856" s="109">
        <f t="shared" si="978"/>
        <v>0</v>
      </c>
      <c r="V5856" s="110">
        <f t="shared" si="979"/>
        <v>16000</v>
      </c>
      <c r="W5856" s="110">
        <f t="shared" si="980"/>
        <v>16000</v>
      </c>
      <c r="X5856" s="110">
        <v>0</v>
      </c>
      <c r="Y5856" s="110">
        <f t="shared" si="981"/>
        <v>16000</v>
      </c>
      <c r="Z5856" s="104">
        <v>0.01</v>
      </c>
      <c r="AA5856" s="131">
        <f t="shared" si="982"/>
        <v>1.6</v>
      </c>
      <c r="AB5856" s="112"/>
      <c r="AC5856" s="112" t="s">
        <v>56</v>
      </c>
      <c r="AD5856" s="96" t="s">
        <v>494</v>
      </c>
    </row>
    <row r="5857" spans="1:30" s="70" customFormat="1" ht="24" customHeight="1" x14ac:dyDescent="0.55000000000000004">
      <c r="A5857" s="86">
        <v>5320</v>
      </c>
      <c r="B5857" s="104" t="s">
        <v>28</v>
      </c>
      <c r="C5857" s="86">
        <v>51659</v>
      </c>
      <c r="D5857" s="104">
        <v>0</v>
      </c>
      <c r="E5857" s="104">
        <v>0</v>
      </c>
      <c r="F5857" s="104">
        <v>20</v>
      </c>
      <c r="G5857" s="104">
        <v>1</v>
      </c>
      <c r="H5857" s="113">
        <f t="shared" si="976"/>
        <v>20</v>
      </c>
      <c r="I5857" s="105">
        <f t="array" ref="I5857">INDEX(ราคาที่ดิน!$B:$C,MATCH($C5857,ราคาที่ดิน!$A:$A,0),MATCH($B5857,ราคาที่ดิน!$B$1:$C$1,0))</f>
        <v>800</v>
      </c>
      <c r="J5857" s="105">
        <f t="shared" si="977"/>
        <v>16000</v>
      </c>
      <c r="K5857" s="86"/>
      <c r="L5857" s="106"/>
      <c r="M5857" s="107"/>
      <c r="N5857" s="107"/>
      <c r="O5857" s="108"/>
      <c r="P5857" s="86">
        <v>100</v>
      </c>
      <c r="Q5857" s="109">
        <f t="array" ref="Q5857">INDEX(ราคาสิ่งปลูกสร้าง!$D$6:$CC$47,MATCH($L5857,ราคาสิ่งปลูกสร้าง!$B$6:$B$45,0),MATCH($O$4,ราคาสิ่งปลูกสร้าง!$D$5:$CC$5,0))</f>
        <v>0</v>
      </c>
      <c r="R5857" s="109">
        <f t="shared" si="983"/>
        <v>0</v>
      </c>
      <c r="S5857" s="107">
        <v>0</v>
      </c>
      <c r="T5857" s="107">
        <f t="array" ref="T5857">INDEX(ค่าเสื่อมสิ่งปลูกสร้าง!$A$5:$D$105,MATCH($S5857,ค่าเสื่อมสิ่งปลูกสร้าง!$A$5:$A$105,0),MATCH($M5857,ค่าเสื่อมสิ่งปลูกสร้าง!$A$3:$D$3))</f>
        <v>0</v>
      </c>
      <c r="U5857" s="109">
        <f t="shared" si="978"/>
        <v>0</v>
      </c>
      <c r="V5857" s="110">
        <f t="shared" si="979"/>
        <v>16000</v>
      </c>
      <c r="W5857" s="110">
        <f t="shared" si="980"/>
        <v>16000</v>
      </c>
      <c r="X5857" s="110">
        <v>0</v>
      </c>
      <c r="Y5857" s="110">
        <f t="shared" si="981"/>
        <v>16000</v>
      </c>
      <c r="Z5857" s="104">
        <v>0.01</v>
      </c>
      <c r="AA5857" s="131">
        <f t="shared" si="982"/>
        <v>1.6</v>
      </c>
      <c r="AB5857" s="112"/>
      <c r="AC5857" s="112" t="s">
        <v>56</v>
      </c>
      <c r="AD5857" s="96" t="s">
        <v>494</v>
      </c>
    </row>
    <row r="5858" spans="1:30" s="70" customFormat="1" ht="24" customHeight="1" x14ac:dyDescent="0.55000000000000004">
      <c r="A5858" s="86">
        <v>5321</v>
      </c>
      <c r="B5858" s="104" t="s">
        <v>28</v>
      </c>
      <c r="C5858" s="86">
        <v>51660</v>
      </c>
      <c r="D5858" s="104">
        <v>0</v>
      </c>
      <c r="E5858" s="104">
        <v>0</v>
      </c>
      <c r="F5858" s="104">
        <v>20</v>
      </c>
      <c r="G5858" s="104">
        <v>1</v>
      </c>
      <c r="H5858" s="113">
        <f t="shared" si="976"/>
        <v>20</v>
      </c>
      <c r="I5858" s="105">
        <f t="array" ref="I5858">INDEX(ราคาที่ดิน!$B:$C,MATCH($C5858,ราคาที่ดิน!$A:$A,0),MATCH($B5858,ราคาที่ดิน!$B$1:$C$1,0))</f>
        <v>800</v>
      </c>
      <c r="J5858" s="105">
        <f t="shared" si="977"/>
        <v>16000</v>
      </c>
      <c r="K5858" s="86"/>
      <c r="L5858" s="106"/>
      <c r="M5858" s="107"/>
      <c r="N5858" s="107"/>
      <c r="O5858" s="108"/>
      <c r="P5858" s="86">
        <v>100</v>
      </c>
      <c r="Q5858" s="109">
        <f t="array" ref="Q5858">INDEX(ราคาสิ่งปลูกสร้าง!$D$6:$CC$47,MATCH($L5858,ราคาสิ่งปลูกสร้าง!$B$6:$B$45,0),MATCH($O$4,ราคาสิ่งปลูกสร้าง!$D$5:$CC$5,0))</f>
        <v>0</v>
      </c>
      <c r="R5858" s="109">
        <f t="shared" si="983"/>
        <v>0</v>
      </c>
      <c r="S5858" s="107">
        <v>0</v>
      </c>
      <c r="T5858" s="107">
        <f t="array" ref="T5858">INDEX(ค่าเสื่อมสิ่งปลูกสร้าง!$A$5:$D$105,MATCH($S5858,ค่าเสื่อมสิ่งปลูกสร้าง!$A$5:$A$105,0),MATCH($M5858,ค่าเสื่อมสิ่งปลูกสร้าง!$A$3:$D$3))</f>
        <v>0</v>
      </c>
      <c r="U5858" s="109">
        <f t="shared" si="978"/>
        <v>0</v>
      </c>
      <c r="V5858" s="110">
        <f t="shared" si="979"/>
        <v>16000</v>
      </c>
      <c r="W5858" s="110">
        <f t="shared" si="980"/>
        <v>16000</v>
      </c>
      <c r="X5858" s="110">
        <v>0</v>
      </c>
      <c r="Y5858" s="110">
        <f t="shared" si="981"/>
        <v>16000</v>
      </c>
      <c r="Z5858" s="104">
        <v>0.01</v>
      </c>
      <c r="AA5858" s="131">
        <f t="shared" si="982"/>
        <v>1.6</v>
      </c>
      <c r="AB5858" s="112"/>
      <c r="AC5858" s="112" t="s">
        <v>56</v>
      </c>
      <c r="AD5858" s="96" t="s">
        <v>494</v>
      </c>
    </row>
    <row r="5859" spans="1:30" s="70" customFormat="1" ht="24" customHeight="1" x14ac:dyDescent="0.55000000000000004">
      <c r="A5859" s="86">
        <v>5322</v>
      </c>
      <c r="B5859" s="104" t="s">
        <v>28</v>
      </c>
      <c r="C5859" s="86">
        <v>51661</v>
      </c>
      <c r="D5859" s="104">
        <v>0</v>
      </c>
      <c r="E5859" s="104">
        <v>0</v>
      </c>
      <c r="F5859" s="104">
        <v>20</v>
      </c>
      <c r="G5859" s="104">
        <v>1</v>
      </c>
      <c r="H5859" s="113">
        <f t="shared" si="976"/>
        <v>20</v>
      </c>
      <c r="I5859" s="105">
        <f t="array" ref="I5859">INDEX(ราคาที่ดิน!$B:$C,MATCH($C5859,ราคาที่ดิน!$A:$A,0),MATCH($B5859,ราคาที่ดิน!$B$1:$C$1,0))</f>
        <v>800</v>
      </c>
      <c r="J5859" s="105">
        <f t="shared" si="977"/>
        <v>16000</v>
      </c>
      <c r="K5859" s="86"/>
      <c r="L5859" s="106"/>
      <c r="M5859" s="107"/>
      <c r="N5859" s="107"/>
      <c r="O5859" s="108"/>
      <c r="P5859" s="86">
        <v>100</v>
      </c>
      <c r="Q5859" s="109">
        <f t="array" ref="Q5859">INDEX(ราคาสิ่งปลูกสร้าง!$D$6:$CC$47,MATCH($L5859,ราคาสิ่งปลูกสร้าง!$B$6:$B$45,0),MATCH($O$4,ราคาสิ่งปลูกสร้าง!$D$5:$CC$5,0))</f>
        <v>0</v>
      </c>
      <c r="R5859" s="109">
        <f t="shared" si="983"/>
        <v>0</v>
      </c>
      <c r="S5859" s="107">
        <v>0</v>
      </c>
      <c r="T5859" s="107">
        <f t="array" ref="T5859">INDEX(ค่าเสื่อมสิ่งปลูกสร้าง!$A$5:$D$105,MATCH($S5859,ค่าเสื่อมสิ่งปลูกสร้าง!$A$5:$A$105,0),MATCH($M5859,ค่าเสื่อมสิ่งปลูกสร้าง!$A$3:$D$3))</f>
        <v>0</v>
      </c>
      <c r="U5859" s="109">
        <f t="shared" si="978"/>
        <v>0</v>
      </c>
      <c r="V5859" s="110">
        <f t="shared" si="979"/>
        <v>16000</v>
      </c>
      <c r="W5859" s="110">
        <f t="shared" si="980"/>
        <v>16000</v>
      </c>
      <c r="X5859" s="110">
        <v>0</v>
      </c>
      <c r="Y5859" s="110">
        <f t="shared" si="981"/>
        <v>16000</v>
      </c>
      <c r="Z5859" s="104">
        <v>0.01</v>
      </c>
      <c r="AA5859" s="131">
        <f t="shared" si="982"/>
        <v>1.6</v>
      </c>
      <c r="AB5859" s="112"/>
      <c r="AC5859" s="112" t="s">
        <v>56</v>
      </c>
      <c r="AD5859" s="96" t="s">
        <v>494</v>
      </c>
    </row>
    <row r="5860" spans="1:30" s="70" customFormat="1" ht="24" customHeight="1" x14ac:dyDescent="0.55000000000000004">
      <c r="A5860" s="86">
        <v>5323</v>
      </c>
      <c r="B5860" s="104" t="s">
        <v>28</v>
      </c>
      <c r="C5860" s="86">
        <v>51662</v>
      </c>
      <c r="D5860" s="104">
        <v>0</v>
      </c>
      <c r="E5860" s="104">
        <v>0</v>
      </c>
      <c r="F5860" s="104">
        <v>20</v>
      </c>
      <c r="G5860" s="104">
        <v>1</v>
      </c>
      <c r="H5860" s="113">
        <f t="shared" si="976"/>
        <v>20</v>
      </c>
      <c r="I5860" s="105">
        <f t="array" ref="I5860">INDEX(ราคาที่ดิน!$B:$C,MATCH($C5860,ราคาที่ดิน!$A:$A,0),MATCH($B5860,ราคาที่ดิน!$B$1:$C$1,0))</f>
        <v>800</v>
      </c>
      <c r="J5860" s="105">
        <f t="shared" si="977"/>
        <v>16000</v>
      </c>
      <c r="K5860" s="86"/>
      <c r="L5860" s="106"/>
      <c r="M5860" s="107"/>
      <c r="N5860" s="107"/>
      <c r="O5860" s="108"/>
      <c r="P5860" s="86">
        <v>100</v>
      </c>
      <c r="Q5860" s="109">
        <f t="array" ref="Q5860">INDEX(ราคาสิ่งปลูกสร้าง!$D$6:$CC$47,MATCH($L5860,ราคาสิ่งปลูกสร้าง!$B$6:$B$45,0),MATCH($O$4,ราคาสิ่งปลูกสร้าง!$D$5:$CC$5,0))</f>
        <v>0</v>
      </c>
      <c r="R5860" s="109">
        <f t="shared" si="983"/>
        <v>0</v>
      </c>
      <c r="S5860" s="107">
        <v>0</v>
      </c>
      <c r="T5860" s="107">
        <f t="array" ref="T5860">INDEX(ค่าเสื่อมสิ่งปลูกสร้าง!$A$5:$D$105,MATCH($S5860,ค่าเสื่อมสิ่งปลูกสร้าง!$A$5:$A$105,0),MATCH($M5860,ค่าเสื่อมสิ่งปลูกสร้าง!$A$3:$D$3))</f>
        <v>0</v>
      </c>
      <c r="U5860" s="109">
        <f t="shared" si="978"/>
        <v>0</v>
      </c>
      <c r="V5860" s="110">
        <f t="shared" si="979"/>
        <v>16000</v>
      </c>
      <c r="W5860" s="110">
        <f t="shared" si="980"/>
        <v>16000</v>
      </c>
      <c r="X5860" s="110">
        <v>0</v>
      </c>
      <c r="Y5860" s="110">
        <f t="shared" si="981"/>
        <v>16000</v>
      </c>
      <c r="Z5860" s="104">
        <v>0.01</v>
      </c>
      <c r="AA5860" s="131">
        <f t="shared" si="982"/>
        <v>1.6</v>
      </c>
      <c r="AB5860" s="112"/>
      <c r="AC5860" s="112" t="s">
        <v>56</v>
      </c>
      <c r="AD5860" s="96" t="s">
        <v>494</v>
      </c>
    </row>
    <row r="5861" spans="1:30" s="70" customFormat="1" ht="24" customHeight="1" x14ac:dyDescent="0.55000000000000004">
      <c r="A5861" s="86">
        <v>5324</v>
      </c>
      <c r="B5861" s="104" t="s">
        <v>28</v>
      </c>
      <c r="C5861" s="86">
        <v>51663</v>
      </c>
      <c r="D5861" s="104">
        <v>0</v>
      </c>
      <c r="E5861" s="104">
        <v>0</v>
      </c>
      <c r="F5861" s="104">
        <v>20</v>
      </c>
      <c r="G5861" s="104">
        <v>1</v>
      </c>
      <c r="H5861" s="113">
        <f t="shared" si="976"/>
        <v>20</v>
      </c>
      <c r="I5861" s="105">
        <f t="array" ref="I5861">INDEX(ราคาที่ดิน!$B:$C,MATCH($C5861,ราคาที่ดิน!$A:$A,0),MATCH($B5861,ราคาที่ดิน!$B$1:$C$1,0))</f>
        <v>800</v>
      </c>
      <c r="J5861" s="105">
        <f t="shared" si="977"/>
        <v>16000</v>
      </c>
      <c r="K5861" s="86"/>
      <c r="L5861" s="106"/>
      <c r="M5861" s="107"/>
      <c r="N5861" s="107"/>
      <c r="O5861" s="108"/>
      <c r="P5861" s="86">
        <v>100</v>
      </c>
      <c r="Q5861" s="109">
        <f t="array" ref="Q5861">INDEX(ราคาสิ่งปลูกสร้าง!$D$6:$CC$47,MATCH($L5861,ราคาสิ่งปลูกสร้าง!$B$6:$B$45,0),MATCH($O$4,ราคาสิ่งปลูกสร้าง!$D$5:$CC$5,0))</f>
        <v>0</v>
      </c>
      <c r="R5861" s="109">
        <f t="shared" si="983"/>
        <v>0</v>
      </c>
      <c r="S5861" s="107">
        <v>0</v>
      </c>
      <c r="T5861" s="107">
        <f t="array" ref="T5861">INDEX(ค่าเสื่อมสิ่งปลูกสร้าง!$A$5:$D$105,MATCH($S5861,ค่าเสื่อมสิ่งปลูกสร้าง!$A$5:$A$105,0),MATCH($M5861,ค่าเสื่อมสิ่งปลูกสร้าง!$A$3:$D$3))</f>
        <v>0</v>
      </c>
      <c r="U5861" s="109">
        <f t="shared" si="978"/>
        <v>0</v>
      </c>
      <c r="V5861" s="110">
        <f t="shared" si="979"/>
        <v>16000</v>
      </c>
      <c r="W5861" s="110">
        <f t="shared" si="980"/>
        <v>16000</v>
      </c>
      <c r="X5861" s="110">
        <v>0</v>
      </c>
      <c r="Y5861" s="110">
        <f t="shared" si="981"/>
        <v>16000</v>
      </c>
      <c r="Z5861" s="104">
        <v>0.01</v>
      </c>
      <c r="AA5861" s="131">
        <f t="shared" si="982"/>
        <v>1.6</v>
      </c>
      <c r="AB5861" s="112"/>
      <c r="AC5861" s="112" t="s">
        <v>56</v>
      </c>
      <c r="AD5861" s="96" t="s">
        <v>494</v>
      </c>
    </row>
    <row r="5862" spans="1:30" s="70" customFormat="1" ht="24" customHeight="1" x14ac:dyDescent="0.55000000000000004">
      <c r="A5862" s="86">
        <v>5325</v>
      </c>
      <c r="B5862" s="104" t="s">
        <v>28</v>
      </c>
      <c r="C5862" s="86">
        <v>51664</v>
      </c>
      <c r="D5862" s="104">
        <v>0</v>
      </c>
      <c r="E5862" s="104">
        <v>0</v>
      </c>
      <c r="F5862" s="104">
        <v>20</v>
      </c>
      <c r="G5862" s="104">
        <v>1</v>
      </c>
      <c r="H5862" s="113">
        <f t="shared" si="976"/>
        <v>20</v>
      </c>
      <c r="I5862" s="105">
        <v>800</v>
      </c>
      <c r="J5862" s="105">
        <f t="shared" si="977"/>
        <v>16000</v>
      </c>
      <c r="K5862" s="86"/>
      <c r="L5862" s="106"/>
      <c r="M5862" s="107"/>
      <c r="N5862" s="107"/>
      <c r="O5862" s="108"/>
      <c r="P5862" s="86">
        <v>100</v>
      </c>
      <c r="Q5862" s="109">
        <f t="array" ref="Q5862">INDEX(ราคาสิ่งปลูกสร้าง!$D$6:$CC$47,MATCH($L5862,ราคาสิ่งปลูกสร้าง!$B$6:$B$45,0),MATCH($O$4,ราคาสิ่งปลูกสร้าง!$D$5:$CC$5,0))</f>
        <v>0</v>
      </c>
      <c r="R5862" s="109">
        <f t="shared" si="983"/>
        <v>0</v>
      </c>
      <c r="S5862" s="107">
        <v>0</v>
      </c>
      <c r="T5862" s="107">
        <f t="array" ref="T5862">INDEX(ค่าเสื่อมสิ่งปลูกสร้าง!$A$5:$D$105,MATCH($S5862,ค่าเสื่อมสิ่งปลูกสร้าง!$A$5:$A$105,0),MATCH($M5862,ค่าเสื่อมสิ่งปลูกสร้าง!$A$3:$D$3))</f>
        <v>0</v>
      </c>
      <c r="U5862" s="109">
        <f t="shared" si="978"/>
        <v>0</v>
      </c>
      <c r="V5862" s="110">
        <f t="shared" si="979"/>
        <v>16000</v>
      </c>
      <c r="W5862" s="110">
        <f t="shared" si="980"/>
        <v>16000</v>
      </c>
      <c r="X5862" s="110">
        <v>0</v>
      </c>
      <c r="Y5862" s="110">
        <f t="shared" si="981"/>
        <v>16000</v>
      </c>
      <c r="Z5862" s="104">
        <v>0.01</v>
      </c>
      <c r="AA5862" s="131">
        <f t="shared" si="982"/>
        <v>1.6</v>
      </c>
      <c r="AB5862" s="112"/>
      <c r="AC5862" s="112" t="s">
        <v>56</v>
      </c>
      <c r="AD5862" s="96" t="s">
        <v>494</v>
      </c>
    </row>
    <row r="5863" spans="1:30" s="70" customFormat="1" ht="24" customHeight="1" x14ac:dyDescent="0.55000000000000004">
      <c r="A5863" s="86">
        <v>5326</v>
      </c>
      <c r="B5863" s="104" t="s">
        <v>28</v>
      </c>
      <c r="C5863" s="86">
        <v>51665</v>
      </c>
      <c r="D5863" s="104">
        <v>0</v>
      </c>
      <c r="E5863" s="104">
        <v>0</v>
      </c>
      <c r="F5863" s="104">
        <v>20</v>
      </c>
      <c r="G5863" s="104">
        <v>1</v>
      </c>
      <c r="H5863" s="113">
        <f t="shared" si="976"/>
        <v>20</v>
      </c>
      <c r="I5863" s="105">
        <f t="array" ref="I5863">INDEX(ราคาที่ดิน!$B:$C,MATCH($C5863,ราคาที่ดิน!$A:$A,0),MATCH($B5863,ราคาที่ดิน!$B$1:$C$1,0))</f>
        <v>800</v>
      </c>
      <c r="J5863" s="105">
        <f t="shared" si="977"/>
        <v>16000</v>
      </c>
      <c r="K5863" s="86"/>
      <c r="L5863" s="106"/>
      <c r="M5863" s="107"/>
      <c r="N5863" s="107"/>
      <c r="O5863" s="108"/>
      <c r="P5863" s="86">
        <v>100</v>
      </c>
      <c r="Q5863" s="109">
        <f t="array" ref="Q5863">INDEX(ราคาสิ่งปลูกสร้าง!$D$6:$CC$47,MATCH($L5863,ราคาสิ่งปลูกสร้าง!$B$6:$B$45,0),MATCH($O$4,ราคาสิ่งปลูกสร้าง!$D$5:$CC$5,0))</f>
        <v>0</v>
      </c>
      <c r="R5863" s="109">
        <f t="shared" si="983"/>
        <v>0</v>
      </c>
      <c r="S5863" s="107">
        <v>0</v>
      </c>
      <c r="T5863" s="107">
        <f t="array" ref="T5863">INDEX(ค่าเสื่อมสิ่งปลูกสร้าง!$A$5:$D$105,MATCH($S5863,ค่าเสื่อมสิ่งปลูกสร้าง!$A$5:$A$105,0),MATCH($M5863,ค่าเสื่อมสิ่งปลูกสร้าง!$A$3:$D$3))</f>
        <v>0</v>
      </c>
      <c r="U5863" s="109">
        <f t="shared" si="978"/>
        <v>0</v>
      </c>
      <c r="V5863" s="110">
        <f t="shared" si="979"/>
        <v>16000</v>
      </c>
      <c r="W5863" s="110">
        <f t="shared" si="980"/>
        <v>16000</v>
      </c>
      <c r="X5863" s="110">
        <v>0</v>
      </c>
      <c r="Y5863" s="110">
        <f t="shared" si="981"/>
        <v>16000</v>
      </c>
      <c r="Z5863" s="104">
        <v>0.01</v>
      </c>
      <c r="AA5863" s="131">
        <f t="shared" si="982"/>
        <v>1.6</v>
      </c>
      <c r="AB5863" s="112"/>
      <c r="AC5863" s="112" t="s">
        <v>56</v>
      </c>
      <c r="AD5863" s="96" t="s">
        <v>494</v>
      </c>
    </row>
    <row r="5864" spans="1:30" s="70" customFormat="1" ht="24" customHeight="1" x14ac:dyDescent="0.55000000000000004">
      <c r="A5864" s="86">
        <v>5327</v>
      </c>
      <c r="B5864" s="104" t="s">
        <v>28</v>
      </c>
      <c r="C5864" s="86">
        <v>51666</v>
      </c>
      <c r="D5864" s="104">
        <v>0</v>
      </c>
      <c r="E5864" s="104">
        <v>0</v>
      </c>
      <c r="F5864" s="104">
        <v>20</v>
      </c>
      <c r="G5864" s="104">
        <v>1</v>
      </c>
      <c r="H5864" s="113">
        <f t="shared" si="976"/>
        <v>20</v>
      </c>
      <c r="I5864" s="105">
        <v>800</v>
      </c>
      <c r="J5864" s="105">
        <f t="shared" si="977"/>
        <v>16000</v>
      </c>
      <c r="K5864" s="86"/>
      <c r="L5864" s="106"/>
      <c r="M5864" s="107"/>
      <c r="N5864" s="107"/>
      <c r="O5864" s="108"/>
      <c r="P5864" s="86">
        <v>100</v>
      </c>
      <c r="Q5864" s="109">
        <f t="array" ref="Q5864">INDEX(ราคาสิ่งปลูกสร้าง!$D$6:$CC$47,MATCH($L5864,ราคาสิ่งปลูกสร้าง!$B$6:$B$45,0),MATCH($O$4,ราคาสิ่งปลูกสร้าง!$D$5:$CC$5,0))</f>
        <v>0</v>
      </c>
      <c r="R5864" s="109">
        <f t="shared" si="983"/>
        <v>0</v>
      </c>
      <c r="S5864" s="107">
        <v>0</v>
      </c>
      <c r="T5864" s="107">
        <f t="array" ref="T5864">INDEX(ค่าเสื่อมสิ่งปลูกสร้าง!$A$5:$D$105,MATCH($S5864,ค่าเสื่อมสิ่งปลูกสร้าง!$A$5:$A$105,0),MATCH($M5864,ค่าเสื่อมสิ่งปลูกสร้าง!$A$3:$D$3))</f>
        <v>0</v>
      </c>
      <c r="U5864" s="109">
        <f t="shared" si="978"/>
        <v>0</v>
      </c>
      <c r="V5864" s="110">
        <f t="shared" si="979"/>
        <v>16000</v>
      </c>
      <c r="W5864" s="110">
        <f t="shared" si="980"/>
        <v>16000</v>
      </c>
      <c r="X5864" s="110">
        <v>0</v>
      </c>
      <c r="Y5864" s="110">
        <f t="shared" si="981"/>
        <v>16000</v>
      </c>
      <c r="Z5864" s="104">
        <v>0.01</v>
      </c>
      <c r="AA5864" s="131">
        <f t="shared" si="982"/>
        <v>1.6</v>
      </c>
      <c r="AB5864" s="112"/>
      <c r="AC5864" s="112" t="s">
        <v>56</v>
      </c>
      <c r="AD5864" s="96" t="s">
        <v>494</v>
      </c>
    </row>
    <row r="5865" spans="1:30" s="70" customFormat="1" ht="24" customHeight="1" x14ac:dyDescent="0.55000000000000004">
      <c r="A5865" s="86">
        <v>5328</v>
      </c>
      <c r="B5865" s="104" t="s">
        <v>28</v>
      </c>
      <c r="C5865" s="86">
        <v>51667</v>
      </c>
      <c r="D5865" s="104">
        <v>0</v>
      </c>
      <c r="E5865" s="104">
        <v>0</v>
      </c>
      <c r="F5865" s="104">
        <v>20</v>
      </c>
      <c r="G5865" s="104">
        <v>1</v>
      </c>
      <c r="H5865" s="113">
        <f t="shared" si="976"/>
        <v>20</v>
      </c>
      <c r="I5865" s="105">
        <f t="array" ref="I5865">INDEX(ราคาที่ดิน!$B:$C,MATCH($C5865,ราคาที่ดิน!$A:$A,0),MATCH($B5865,ราคาที่ดิน!$B$1:$C$1,0))</f>
        <v>800</v>
      </c>
      <c r="J5865" s="105">
        <f t="shared" si="977"/>
        <v>16000</v>
      </c>
      <c r="K5865" s="86"/>
      <c r="L5865" s="106"/>
      <c r="M5865" s="107"/>
      <c r="N5865" s="107"/>
      <c r="O5865" s="108"/>
      <c r="P5865" s="86">
        <v>100</v>
      </c>
      <c r="Q5865" s="109">
        <f t="array" ref="Q5865">INDEX(ราคาสิ่งปลูกสร้าง!$D$6:$CC$47,MATCH($L5865,ราคาสิ่งปลูกสร้าง!$B$6:$B$45,0),MATCH($O$4,ราคาสิ่งปลูกสร้าง!$D$5:$CC$5,0))</f>
        <v>0</v>
      </c>
      <c r="R5865" s="109">
        <f t="shared" si="983"/>
        <v>0</v>
      </c>
      <c r="S5865" s="107">
        <v>0</v>
      </c>
      <c r="T5865" s="107">
        <f t="array" ref="T5865">INDEX(ค่าเสื่อมสิ่งปลูกสร้าง!$A$5:$D$105,MATCH($S5865,ค่าเสื่อมสิ่งปลูกสร้าง!$A$5:$A$105,0),MATCH($M5865,ค่าเสื่อมสิ่งปลูกสร้าง!$A$3:$D$3))</f>
        <v>0</v>
      </c>
      <c r="U5865" s="109">
        <f t="shared" si="978"/>
        <v>0</v>
      </c>
      <c r="V5865" s="110">
        <f t="shared" si="979"/>
        <v>16000</v>
      </c>
      <c r="W5865" s="110">
        <f t="shared" si="980"/>
        <v>16000</v>
      </c>
      <c r="X5865" s="110">
        <v>0</v>
      </c>
      <c r="Y5865" s="110">
        <f t="shared" si="981"/>
        <v>16000</v>
      </c>
      <c r="Z5865" s="104">
        <v>0.01</v>
      </c>
      <c r="AA5865" s="131">
        <f t="shared" si="982"/>
        <v>1.6</v>
      </c>
      <c r="AB5865" s="112"/>
      <c r="AC5865" s="112" t="s">
        <v>56</v>
      </c>
      <c r="AD5865" s="96" t="s">
        <v>494</v>
      </c>
    </row>
    <row r="5866" spans="1:30" s="70" customFormat="1" ht="24" customHeight="1" x14ac:dyDescent="0.55000000000000004">
      <c r="A5866" s="86">
        <v>5329</v>
      </c>
      <c r="B5866" s="104" t="s">
        <v>28</v>
      </c>
      <c r="C5866" s="86">
        <v>51668</v>
      </c>
      <c r="D5866" s="104">
        <v>0</v>
      </c>
      <c r="E5866" s="104">
        <v>0</v>
      </c>
      <c r="F5866" s="104">
        <v>20</v>
      </c>
      <c r="G5866" s="104">
        <v>1</v>
      </c>
      <c r="H5866" s="113">
        <f t="shared" si="976"/>
        <v>20</v>
      </c>
      <c r="I5866" s="105">
        <f t="array" ref="I5866">INDEX(ราคาที่ดิน!$B:$C,MATCH($C5866,ราคาที่ดิน!$A:$A,0),MATCH($B5866,ราคาที่ดิน!$B$1:$C$1,0))</f>
        <v>800</v>
      </c>
      <c r="J5866" s="105">
        <f t="shared" si="977"/>
        <v>16000</v>
      </c>
      <c r="K5866" s="86"/>
      <c r="L5866" s="106"/>
      <c r="M5866" s="107"/>
      <c r="N5866" s="107"/>
      <c r="O5866" s="108"/>
      <c r="P5866" s="104">
        <v>100</v>
      </c>
      <c r="Q5866" s="109">
        <f t="array" ref="Q5866">INDEX(ราคาสิ่งปลูกสร้าง!$D$6:$CC$47,MATCH($L5866,ราคาสิ่งปลูกสร้าง!$B$6:$B$45,0),MATCH($O$4,ราคาสิ่งปลูกสร้าง!$D$5:$CC$5,0))</f>
        <v>0</v>
      </c>
      <c r="R5866" s="109">
        <f t="shared" si="983"/>
        <v>0</v>
      </c>
      <c r="S5866" s="107">
        <v>0</v>
      </c>
      <c r="T5866" s="107">
        <f t="array" ref="T5866">INDEX(ค่าเสื่อมสิ่งปลูกสร้าง!$A$5:$D$105,MATCH($S5866,ค่าเสื่อมสิ่งปลูกสร้าง!$A$5:$A$105,0),MATCH($M5866,ค่าเสื่อมสิ่งปลูกสร้าง!$A$3:$D$3))</f>
        <v>0</v>
      </c>
      <c r="U5866" s="109">
        <f t="shared" si="978"/>
        <v>0</v>
      </c>
      <c r="V5866" s="110">
        <f t="shared" si="979"/>
        <v>16000</v>
      </c>
      <c r="W5866" s="110">
        <f t="shared" si="980"/>
        <v>16000</v>
      </c>
      <c r="X5866" s="110">
        <v>0</v>
      </c>
      <c r="Y5866" s="110">
        <f t="shared" si="981"/>
        <v>16000</v>
      </c>
      <c r="Z5866" s="104">
        <v>0.01</v>
      </c>
      <c r="AA5866" s="131">
        <f t="shared" si="982"/>
        <v>1.6</v>
      </c>
      <c r="AB5866" s="112"/>
      <c r="AC5866" s="112" t="s">
        <v>56</v>
      </c>
      <c r="AD5866" s="96" t="s">
        <v>494</v>
      </c>
    </row>
    <row r="5867" spans="1:30" s="70" customFormat="1" ht="24" customHeight="1" x14ac:dyDescent="0.55000000000000004">
      <c r="A5867" s="86">
        <v>5330</v>
      </c>
      <c r="B5867" s="104" t="s">
        <v>28</v>
      </c>
      <c r="C5867" s="86">
        <v>51669</v>
      </c>
      <c r="D5867" s="104">
        <v>0</v>
      </c>
      <c r="E5867" s="104">
        <v>0</v>
      </c>
      <c r="F5867" s="104">
        <v>20</v>
      </c>
      <c r="G5867" s="104">
        <v>1</v>
      </c>
      <c r="H5867" s="113">
        <f t="shared" si="976"/>
        <v>20</v>
      </c>
      <c r="I5867" s="105">
        <v>800</v>
      </c>
      <c r="J5867" s="105">
        <f t="shared" si="977"/>
        <v>16000</v>
      </c>
      <c r="K5867" s="86"/>
      <c r="L5867" s="106"/>
      <c r="M5867" s="107"/>
      <c r="N5867" s="107"/>
      <c r="O5867" s="108"/>
      <c r="P5867" s="104">
        <v>100</v>
      </c>
      <c r="Q5867" s="109">
        <f t="array" ref="Q5867">INDEX(ราคาสิ่งปลูกสร้าง!$D$6:$CC$47,MATCH($L5867,ราคาสิ่งปลูกสร้าง!$B$6:$B$45,0),MATCH($O$4,ราคาสิ่งปลูกสร้าง!$D$5:$CC$5,0))</f>
        <v>0</v>
      </c>
      <c r="R5867" s="109">
        <f t="shared" si="983"/>
        <v>0</v>
      </c>
      <c r="S5867" s="107">
        <v>0</v>
      </c>
      <c r="T5867" s="107">
        <f t="array" ref="T5867">INDEX(ค่าเสื่อมสิ่งปลูกสร้าง!$A$5:$D$105,MATCH($S5867,ค่าเสื่อมสิ่งปลูกสร้าง!$A$5:$A$105,0),MATCH($M5867,ค่าเสื่อมสิ่งปลูกสร้าง!$A$3:$D$3))</f>
        <v>0</v>
      </c>
      <c r="U5867" s="109">
        <f t="shared" si="978"/>
        <v>0</v>
      </c>
      <c r="V5867" s="110">
        <f t="shared" si="979"/>
        <v>16000</v>
      </c>
      <c r="W5867" s="110">
        <f t="shared" si="980"/>
        <v>16000</v>
      </c>
      <c r="X5867" s="110">
        <v>0</v>
      </c>
      <c r="Y5867" s="110">
        <f t="shared" si="981"/>
        <v>16000</v>
      </c>
      <c r="Z5867" s="104">
        <v>0.01</v>
      </c>
      <c r="AA5867" s="131">
        <f t="shared" si="982"/>
        <v>1.6</v>
      </c>
      <c r="AB5867" s="112"/>
      <c r="AC5867" s="112" t="s">
        <v>56</v>
      </c>
      <c r="AD5867" s="96" t="s">
        <v>494</v>
      </c>
    </row>
    <row r="5868" spans="1:30" s="70" customFormat="1" ht="24" customHeight="1" x14ac:dyDescent="0.55000000000000004">
      <c r="A5868" s="86">
        <v>5331</v>
      </c>
      <c r="B5868" s="104" t="s">
        <v>28</v>
      </c>
      <c r="C5868" s="86">
        <v>51670</v>
      </c>
      <c r="D5868" s="104">
        <v>0</v>
      </c>
      <c r="E5868" s="104">
        <v>0</v>
      </c>
      <c r="F5868" s="104">
        <v>20</v>
      </c>
      <c r="G5868" s="104">
        <v>1</v>
      </c>
      <c r="H5868" s="113">
        <f t="shared" si="976"/>
        <v>20</v>
      </c>
      <c r="I5868" s="105">
        <v>800</v>
      </c>
      <c r="J5868" s="105">
        <f t="shared" si="977"/>
        <v>16000</v>
      </c>
      <c r="K5868" s="86"/>
      <c r="L5868" s="106"/>
      <c r="M5868" s="107"/>
      <c r="N5868" s="107"/>
      <c r="O5868" s="108"/>
      <c r="P5868" s="104">
        <v>100</v>
      </c>
      <c r="Q5868" s="109">
        <f t="array" ref="Q5868">INDEX(ราคาสิ่งปลูกสร้าง!$D$6:$CC$47,MATCH($L5868,ราคาสิ่งปลูกสร้าง!$B$6:$B$45,0),MATCH($O$4,ราคาสิ่งปลูกสร้าง!$D$5:$CC$5,0))</f>
        <v>0</v>
      </c>
      <c r="R5868" s="109">
        <f t="shared" si="983"/>
        <v>0</v>
      </c>
      <c r="S5868" s="107">
        <v>0</v>
      </c>
      <c r="T5868" s="107">
        <f t="array" ref="T5868">INDEX(ค่าเสื่อมสิ่งปลูกสร้าง!$A$5:$D$105,MATCH($S5868,ค่าเสื่อมสิ่งปลูกสร้าง!$A$5:$A$105,0),MATCH($M5868,ค่าเสื่อมสิ่งปลูกสร้าง!$A$3:$D$3))</f>
        <v>0</v>
      </c>
      <c r="U5868" s="109">
        <f t="shared" si="978"/>
        <v>0</v>
      </c>
      <c r="V5868" s="110">
        <f t="shared" si="979"/>
        <v>16000</v>
      </c>
      <c r="W5868" s="110">
        <f t="shared" si="980"/>
        <v>16000</v>
      </c>
      <c r="X5868" s="110">
        <v>0</v>
      </c>
      <c r="Y5868" s="110">
        <f t="shared" si="981"/>
        <v>16000</v>
      </c>
      <c r="Z5868" s="104">
        <v>0.01</v>
      </c>
      <c r="AA5868" s="131">
        <f t="shared" si="982"/>
        <v>1.6</v>
      </c>
      <c r="AB5868" s="112"/>
      <c r="AC5868" s="112" t="s">
        <v>56</v>
      </c>
      <c r="AD5868" s="96" t="s">
        <v>494</v>
      </c>
    </row>
    <row r="5869" spans="1:30" s="70" customFormat="1" ht="24" customHeight="1" x14ac:dyDescent="0.55000000000000004">
      <c r="A5869" s="86">
        <v>5332</v>
      </c>
      <c r="B5869" s="104" t="s">
        <v>28</v>
      </c>
      <c r="C5869" s="86">
        <v>51671</v>
      </c>
      <c r="D5869" s="104">
        <v>0</v>
      </c>
      <c r="E5869" s="104">
        <v>0</v>
      </c>
      <c r="F5869" s="104">
        <v>20</v>
      </c>
      <c r="G5869" s="104">
        <v>1</v>
      </c>
      <c r="H5869" s="113">
        <f t="shared" si="976"/>
        <v>20</v>
      </c>
      <c r="I5869" s="105">
        <v>800</v>
      </c>
      <c r="J5869" s="105">
        <f t="shared" si="977"/>
        <v>16000</v>
      </c>
      <c r="K5869" s="86"/>
      <c r="L5869" s="106"/>
      <c r="M5869" s="107"/>
      <c r="N5869" s="107"/>
      <c r="O5869" s="108"/>
      <c r="P5869" s="104">
        <v>100</v>
      </c>
      <c r="Q5869" s="109">
        <f t="array" ref="Q5869">INDEX(ราคาสิ่งปลูกสร้าง!$D$6:$CC$47,MATCH($L5869,ราคาสิ่งปลูกสร้าง!$B$6:$B$45,0),MATCH($O$4,ราคาสิ่งปลูกสร้าง!$D$5:$CC$5,0))</f>
        <v>0</v>
      </c>
      <c r="R5869" s="109">
        <f t="shared" si="983"/>
        <v>0</v>
      </c>
      <c r="S5869" s="107">
        <v>0</v>
      </c>
      <c r="T5869" s="107">
        <f t="array" ref="T5869">INDEX(ค่าเสื่อมสิ่งปลูกสร้าง!$A$5:$D$105,MATCH($S5869,ค่าเสื่อมสิ่งปลูกสร้าง!$A$5:$A$105,0),MATCH($M5869,ค่าเสื่อมสิ่งปลูกสร้าง!$A$3:$D$3))</f>
        <v>0</v>
      </c>
      <c r="U5869" s="109">
        <f t="shared" si="978"/>
        <v>0</v>
      </c>
      <c r="V5869" s="110">
        <f t="shared" si="979"/>
        <v>16000</v>
      </c>
      <c r="W5869" s="110">
        <f t="shared" si="980"/>
        <v>16000</v>
      </c>
      <c r="X5869" s="110">
        <v>0</v>
      </c>
      <c r="Y5869" s="110">
        <f t="shared" si="981"/>
        <v>16000</v>
      </c>
      <c r="Z5869" s="104">
        <v>0.01</v>
      </c>
      <c r="AA5869" s="131">
        <f t="shared" si="982"/>
        <v>1.6</v>
      </c>
      <c r="AB5869" s="112"/>
      <c r="AC5869" s="112" t="s">
        <v>56</v>
      </c>
      <c r="AD5869" s="96" t="s">
        <v>494</v>
      </c>
    </row>
    <row r="5870" spans="1:30" s="70" customFormat="1" ht="24" customHeight="1" x14ac:dyDescent="0.55000000000000004">
      <c r="A5870" s="86">
        <v>5333</v>
      </c>
      <c r="B5870" s="104" t="s">
        <v>28</v>
      </c>
      <c r="C5870" s="86">
        <v>51672</v>
      </c>
      <c r="D5870" s="104">
        <v>0</v>
      </c>
      <c r="E5870" s="104">
        <v>0</v>
      </c>
      <c r="F5870" s="104">
        <v>20</v>
      </c>
      <c r="G5870" s="104">
        <v>1</v>
      </c>
      <c r="H5870" s="113">
        <f t="shared" si="976"/>
        <v>20</v>
      </c>
      <c r="I5870" s="105">
        <f t="array" ref="I5870">INDEX(ราคาที่ดิน!$B:$C,MATCH($C5870,ราคาที่ดิน!$A:$A,0),MATCH($B5870,ราคาที่ดิน!$B$1:$C$1,0))</f>
        <v>800</v>
      </c>
      <c r="J5870" s="105">
        <f t="shared" si="977"/>
        <v>16000</v>
      </c>
      <c r="K5870" s="86"/>
      <c r="L5870" s="106"/>
      <c r="M5870" s="107"/>
      <c r="N5870" s="107"/>
      <c r="O5870" s="108"/>
      <c r="P5870" s="104">
        <v>100</v>
      </c>
      <c r="Q5870" s="109">
        <f t="array" ref="Q5870">INDEX(ราคาสิ่งปลูกสร้าง!$D$6:$CC$47,MATCH($L5870,ราคาสิ่งปลูกสร้าง!$B$6:$B$45,0),MATCH($O$4,ราคาสิ่งปลูกสร้าง!$D$5:$CC$5,0))</f>
        <v>0</v>
      </c>
      <c r="R5870" s="109">
        <f t="shared" si="983"/>
        <v>0</v>
      </c>
      <c r="S5870" s="107">
        <v>0</v>
      </c>
      <c r="T5870" s="107">
        <f t="array" ref="T5870">INDEX(ค่าเสื่อมสิ่งปลูกสร้าง!$A$5:$D$105,MATCH($S5870,ค่าเสื่อมสิ่งปลูกสร้าง!$A$5:$A$105,0),MATCH($M5870,ค่าเสื่อมสิ่งปลูกสร้าง!$A$3:$D$3))</f>
        <v>0</v>
      </c>
      <c r="U5870" s="109">
        <f t="shared" si="978"/>
        <v>0</v>
      </c>
      <c r="V5870" s="110">
        <f t="shared" si="979"/>
        <v>16000</v>
      </c>
      <c r="W5870" s="110">
        <f t="shared" si="980"/>
        <v>16000</v>
      </c>
      <c r="X5870" s="110">
        <v>0</v>
      </c>
      <c r="Y5870" s="110">
        <f t="shared" si="981"/>
        <v>16000</v>
      </c>
      <c r="Z5870" s="104">
        <v>0.01</v>
      </c>
      <c r="AA5870" s="131">
        <f t="shared" si="982"/>
        <v>1.6</v>
      </c>
      <c r="AB5870" s="112"/>
      <c r="AC5870" s="112" t="s">
        <v>56</v>
      </c>
      <c r="AD5870" s="96" t="s">
        <v>494</v>
      </c>
    </row>
    <row r="5871" spans="1:30" s="70" customFormat="1" ht="24" customHeight="1" x14ac:dyDescent="0.55000000000000004">
      <c r="A5871" s="86">
        <v>5334</v>
      </c>
      <c r="B5871" s="104" t="s">
        <v>28</v>
      </c>
      <c r="C5871" s="86">
        <v>51673</v>
      </c>
      <c r="D5871" s="104">
        <v>0</v>
      </c>
      <c r="E5871" s="104">
        <v>0</v>
      </c>
      <c r="F5871" s="104">
        <v>20</v>
      </c>
      <c r="G5871" s="104">
        <v>1</v>
      </c>
      <c r="H5871" s="113">
        <f t="shared" ref="H5871:H5934" si="984">$D5871*400+$E5871*100+$F5871</f>
        <v>20</v>
      </c>
      <c r="I5871" s="105">
        <f t="array" ref="I5871">INDEX(ราคาที่ดิน!$B:$C,MATCH($C5871,ราคาที่ดิน!$A:$A,0),MATCH($B5871,ราคาที่ดิน!$B$1:$C$1,0))</f>
        <v>800</v>
      </c>
      <c r="J5871" s="105">
        <f t="shared" ref="J5871:J5934" si="985">$H5871*$I5871</f>
        <v>16000</v>
      </c>
      <c r="K5871" s="86"/>
      <c r="L5871" s="106"/>
      <c r="M5871" s="107"/>
      <c r="N5871" s="107"/>
      <c r="O5871" s="108"/>
      <c r="P5871" s="104">
        <v>100</v>
      </c>
      <c r="Q5871" s="109">
        <f t="array" ref="Q5871">INDEX(ราคาสิ่งปลูกสร้าง!$D$6:$CC$47,MATCH($L5871,ราคาสิ่งปลูกสร้าง!$B$6:$B$45,0),MATCH($O$4,ราคาสิ่งปลูกสร้าง!$D$5:$CC$5,0))</f>
        <v>0</v>
      </c>
      <c r="R5871" s="109">
        <f t="shared" si="983"/>
        <v>0</v>
      </c>
      <c r="S5871" s="107">
        <v>0</v>
      </c>
      <c r="T5871" s="107">
        <f t="array" ref="T5871">INDEX(ค่าเสื่อมสิ่งปลูกสร้าง!$A$5:$D$105,MATCH($S5871,ค่าเสื่อมสิ่งปลูกสร้าง!$A$5:$A$105,0),MATCH($M5871,ค่าเสื่อมสิ่งปลูกสร้าง!$A$3:$D$3))</f>
        <v>0</v>
      </c>
      <c r="U5871" s="109">
        <f t="shared" si="978"/>
        <v>0</v>
      </c>
      <c r="V5871" s="110">
        <f t="shared" si="979"/>
        <v>16000</v>
      </c>
      <c r="W5871" s="110">
        <f t="shared" si="980"/>
        <v>16000</v>
      </c>
      <c r="X5871" s="110">
        <v>0</v>
      </c>
      <c r="Y5871" s="110">
        <f t="shared" si="981"/>
        <v>16000</v>
      </c>
      <c r="Z5871" s="104">
        <v>0.01</v>
      </c>
      <c r="AA5871" s="131">
        <f t="shared" si="982"/>
        <v>1.6</v>
      </c>
      <c r="AB5871" s="112"/>
      <c r="AC5871" s="112" t="s">
        <v>56</v>
      </c>
      <c r="AD5871" s="96" t="s">
        <v>494</v>
      </c>
    </row>
    <row r="5872" spans="1:30" s="70" customFormat="1" ht="24" customHeight="1" x14ac:dyDescent="0.55000000000000004">
      <c r="A5872" s="86">
        <v>5335</v>
      </c>
      <c r="B5872" s="104" t="s">
        <v>28</v>
      </c>
      <c r="C5872" s="86">
        <v>51674</v>
      </c>
      <c r="D5872" s="104">
        <v>0</v>
      </c>
      <c r="E5872" s="104">
        <v>0</v>
      </c>
      <c r="F5872" s="104">
        <v>20</v>
      </c>
      <c r="G5872" s="104">
        <v>1</v>
      </c>
      <c r="H5872" s="113">
        <f t="shared" si="984"/>
        <v>20</v>
      </c>
      <c r="I5872" s="105">
        <f t="array" ref="I5872">INDEX(ราคาที่ดิน!$B:$C,MATCH($C5872,ราคาที่ดิน!$A:$A,0),MATCH($B5872,ราคาที่ดิน!$B$1:$C$1,0))</f>
        <v>800</v>
      </c>
      <c r="J5872" s="105">
        <f t="shared" si="985"/>
        <v>16000</v>
      </c>
      <c r="K5872" s="86"/>
      <c r="L5872" s="106"/>
      <c r="M5872" s="107"/>
      <c r="N5872" s="107"/>
      <c r="O5872" s="108"/>
      <c r="P5872" s="104">
        <v>100</v>
      </c>
      <c r="Q5872" s="109">
        <f t="array" ref="Q5872">INDEX(ราคาสิ่งปลูกสร้าง!$D$6:$CC$47,MATCH($L5872,ราคาสิ่งปลูกสร้าง!$B$6:$B$45,0),MATCH($O$4,ราคาสิ่งปลูกสร้าง!$D$5:$CC$5,0))</f>
        <v>0</v>
      </c>
      <c r="R5872" s="109">
        <f t="shared" si="983"/>
        <v>0</v>
      </c>
      <c r="S5872" s="107">
        <v>0</v>
      </c>
      <c r="T5872" s="107">
        <f t="array" ref="T5872">INDEX(ค่าเสื่อมสิ่งปลูกสร้าง!$A$5:$D$105,MATCH($S5872,ค่าเสื่อมสิ่งปลูกสร้าง!$A$5:$A$105,0),MATCH($M5872,ค่าเสื่อมสิ่งปลูกสร้าง!$A$3:$D$3))</f>
        <v>0</v>
      </c>
      <c r="U5872" s="109">
        <f t="shared" si="978"/>
        <v>0</v>
      </c>
      <c r="V5872" s="110">
        <f t="shared" si="979"/>
        <v>16000</v>
      </c>
      <c r="W5872" s="110">
        <f t="shared" si="980"/>
        <v>16000</v>
      </c>
      <c r="X5872" s="110">
        <v>0</v>
      </c>
      <c r="Y5872" s="110">
        <f t="shared" si="981"/>
        <v>16000</v>
      </c>
      <c r="Z5872" s="104">
        <v>0.01</v>
      </c>
      <c r="AA5872" s="131">
        <f t="shared" si="982"/>
        <v>1.6</v>
      </c>
      <c r="AB5872" s="112"/>
      <c r="AC5872" s="112" t="s">
        <v>56</v>
      </c>
      <c r="AD5872" s="96" t="s">
        <v>494</v>
      </c>
    </row>
    <row r="5873" spans="1:30" s="70" customFormat="1" ht="24" customHeight="1" x14ac:dyDescent="0.55000000000000004">
      <c r="A5873" s="86">
        <v>5336</v>
      </c>
      <c r="B5873" s="104" t="s">
        <v>28</v>
      </c>
      <c r="C5873" s="86">
        <v>51675</v>
      </c>
      <c r="D5873" s="104">
        <v>0</v>
      </c>
      <c r="E5873" s="104">
        <v>0</v>
      </c>
      <c r="F5873" s="104">
        <v>20</v>
      </c>
      <c r="G5873" s="104">
        <v>1</v>
      </c>
      <c r="H5873" s="113">
        <f t="shared" si="984"/>
        <v>20</v>
      </c>
      <c r="I5873" s="105">
        <f t="array" ref="I5873">INDEX(ราคาที่ดิน!$B:$C,MATCH($C5873,ราคาที่ดิน!$A:$A,0),MATCH($B5873,ราคาที่ดิน!$B$1:$C$1,0))</f>
        <v>800</v>
      </c>
      <c r="J5873" s="105">
        <f t="shared" si="985"/>
        <v>16000</v>
      </c>
      <c r="K5873" s="86"/>
      <c r="L5873" s="106"/>
      <c r="M5873" s="107"/>
      <c r="N5873" s="107"/>
      <c r="O5873" s="108"/>
      <c r="P5873" s="104">
        <v>100</v>
      </c>
      <c r="Q5873" s="109">
        <f t="array" ref="Q5873">INDEX(ราคาสิ่งปลูกสร้าง!$D$6:$CC$47,MATCH($L5873,ราคาสิ่งปลูกสร้าง!$B$6:$B$45,0),MATCH($O$4,ราคาสิ่งปลูกสร้าง!$D$5:$CC$5,0))</f>
        <v>0</v>
      </c>
      <c r="R5873" s="109">
        <f t="shared" si="983"/>
        <v>0</v>
      </c>
      <c r="S5873" s="107">
        <v>0</v>
      </c>
      <c r="T5873" s="107">
        <f t="array" ref="T5873">INDEX(ค่าเสื่อมสิ่งปลูกสร้าง!$A$5:$D$105,MATCH($S5873,ค่าเสื่อมสิ่งปลูกสร้าง!$A$5:$A$105,0),MATCH($M5873,ค่าเสื่อมสิ่งปลูกสร้าง!$A$3:$D$3))</f>
        <v>0</v>
      </c>
      <c r="U5873" s="109">
        <f t="shared" si="978"/>
        <v>0</v>
      </c>
      <c r="V5873" s="110">
        <f t="shared" si="979"/>
        <v>16000</v>
      </c>
      <c r="W5873" s="110">
        <f t="shared" si="980"/>
        <v>16000</v>
      </c>
      <c r="X5873" s="110">
        <v>0</v>
      </c>
      <c r="Y5873" s="110">
        <f t="shared" si="981"/>
        <v>16000</v>
      </c>
      <c r="Z5873" s="104">
        <v>0.01</v>
      </c>
      <c r="AA5873" s="131">
        <f t="shared" si="982"/>
        <v>1.6</v>
      </c>
      <c r="AB5873" s="112"/>
      <c r="AC5873" s="112" t="s">
        <v>56</v>
      </c>
      <c r="AD5873" s="96" t="s">
        <v>494</v>
      </c>
    </row>
    <row r="5874" spans="1:30" s="70" customFormat="1" ht="24" customHeight="1" x14ac:dyDescent="0.55000000000000004">
      <c r="A5874" s="86">
        <v>5337</v>
      </c>
      <c r="B5874" s="104" t="s">
        <v>28</v>
      </c>
      <c r="C5874" s="86">
        <v>51676</v>
      </c>
      <c r="D5874" s="104">
        <v>0</v>
      </c>
      <c r="E5874" s="104">
        <v>0</v>
      </c>
      <c r="F5874" s="104">
        <v>20</v>
      </c>
      <c r="G5874" s="104">
        <v>1</v>
      </c>
      <c r="H5874" s="113">
        <f t="shared" si="984"/>
        <v>20</v>
      </c>
      <c r="I5874" s="105">
        <f t="array" ref="I5874">INDEX(ราคาที่ดิน!$B:$C,MATCH($C5874,ราคาที่ดิน!$A:$A,0),MATCH($B5874,ราคาที่ดิน!$B$1:$C$1,0))</f>
        <v>800</v>
      </c>
      <c r="J5874" s="105">
        <f t="shared" si="985"/>
        <v>16000</v>
      </c>
      <c r="K5874" s="86"/>
      <c r="L5874" s="106"/>
      <c r="M5874" s="107"/>
      <c r="N5874" s="107"/>
      <c r="O5874" s="108"/>
      <c r="P5874" s="104">
        <v>100</v>
      </c>
      <c r="Q5874" s="109">
        <f t="array" ref="Q5874">INDEX(ราคาสิ่งปลูกสร้าง!$D$6:$CC$47,MATCH($L5874,ราคาสิ่งปลูกสร้าง!$B$6:$B$45,0),MATCH($O$4,ราคาสิ่งปลูกสร้าง!$D$5:$CC$5,0))</f>
        <v>0</v>
      </c>
      <c r="R5874" s="109">
        <f t="shared" si="983"/>
        <v>0</v>
      </c>
      <c r="S5874" s="107">
        <v>0</v>
      </c>
      <c r="T5874" s="107">
        <f t="array" ref="T5874">INDEX(ค่าเสื่อมสิ่งปลูกสร้าง!$A$5:$D$105,MATCH($S5874,ค่าเสื่อมสิ่งปลูกสร้าง!$A$5:$A$105,0),MATCH($M5874,ค่าเสื่อมสิ่งปลูกสร้าง!$A$3:$D$3))</f>
        <v>0</v>
      </c>
      <c r="U5874" s="109">
        <f t="shared" si="978"/>
        <v>0</v>
      </c>
      <c r="V5874" s="110">
        <f t="shared" si="979"/>
        <v>16000</v>
      </c>
      <c r="W5874" s="110">
        <f t="shared" si="980"/>
        <v>16000</v>
      </c>
      <c r="X5874" s="110">
        <v>0</v>
      </c>
      <c r="Y5874" s="110">
        <f t="shared" si="981"/>
        <v>16000</v>
      </c>
      <c r="Z5874" s="104">
        <v>0.01</v>
      </c>
      <c r="AA5874" s="131">
        <f t="shared" si="982"/>
        <v>1.6</v>
      </c>
      <c r="AB5874" s="112"/>
      <c r="AC5874" s="112" t="s">
        <v>56</v>
      </c>
      <c r="AD5874" s="96" t="s">
        <v>494</v>
      </c>
    </row>
    <row r="5875" spans="1:30" s="70" customFormat="1" ht="24" customHeight="1" x14ac:dyDescent="0.55000000000000004">
      <c r="A5875" s="86">
        <v>5338</v>
      </c>
      <c r="B5875" s="104" t="s">
        <v>28</v>
      </c>
      <c r="C5875" s="86">
        <v>51677</v>
      </c>
      <c r="D5875" s="104">
        <v>0</v>
      </c>
      <c r="E5875" s="104">
        <v>0</v>
      </c>
      <c r="F5875" s="104">
        <v>20</v>
      </c>
      <c r="G5875" s="104">
        <v>1</v>
      </c>
      <c r="H5875" s="113">
        <f t="shared" si="984"/>
        <v>20</v>
      </c>
      <c r="I5875" s="105">
        <v>800</v>
      </c>
      <c r="J5875" s="105">
        <f t="shared" si="985"/>
        <v>16000</v>
      </c>
      <c r="K5875" s="86"/>
      <c r="L5875" s="106"/>
      <c r="M5875" s="107"/>
      <c r="N5875" s="107"/>
      <c r="O5875" s="108"/>
      <c r="P5875" s="104">
        <v>100</v>
      </c>
      <c r="Q5875" s="109">
        <f t="array" ref="Q5875">INDEX(ราคาสิ่งปลูกสร้าง!$D$6:$CC$47,MATCH($L5875,ราคาสิ่งปลูกสร้าง!$B$6:$B$45,0),MATCH($O$4,ราคาสิ่งปลูกสร้าง!$D$5:$CC$5,0))</f>
        <v>0</v>
      </c>
      <c r="R5875" s="109">
        <f t="shared" si="983"/>
        <v>0</v>
      </c>
      <c r="S5875" s="107">
        <v>0</v>
      </c>
      <c r="T5875" s="107">
        <f t="array" ref="T5875">INDEX(ค่าเสื่อมสิ่งปลูกสร้าง!$A$5:$D$105,MATCH($S5875,ค่าเสื่อมสิ่งปลูกสร้าง!$A$5:$A$105,0),MATCH($M5875,ค่าเสื่อมสิ่งปลูกสร้าง!$A$3:$D$3))</f>
        <v>0</v>
      </c>
      <c r="U5875" s="109">
        <f t="shared" si="978"/>
        <v>0</v>
      </c>
      <c r="V5875" s="110">
        <f t="shared" si="979"/>
        <v>16000</v>
      </c>
      <c r="W5875" s="110">
        <f t="shared" si="980"/>
        <v>16000</v>
      </c>
      <c r="X5875" s="110">
        <v>0</v>
      </c>
      <c r="Y5875" s="110">
        <f t="shared" si="981"/>
        <v>16000</v>
      </c>
      <c r="Z5875" s="104">
        <v>0.01</v>
      </c>
      <c r="AA5875" s="131">
        <f t="shared" si="982"/>
        <v>1.6</v>
      </c>
      <c r="AB5875" s="112"/>
      <c r="AC5875" s="112" t="s">
        <v>56</v>
      </c>
      <c r="AD5875" s="96" t="s">
        <v>494</v>
      </c>
    </row>
    <row r="5876" spans="1:30" s="70" customFormat="1" ht="24" customHeight="1" x14ac:dyDescent="0.55000000000000004">
      <c r="A5876" s="86">
        <v>5339</v>
      </c>
      <c r="B5876" s="104" t="s">
        <v>28</v>
      </c>
      <c r="C5876" s="86">
        <v>51678</v>
      </c>
      <c r="D5876" s="104">
        <v>0</v>
      </c>
      <c r="E5876" s="104">
        <v>0</v>
      </c>
      <c r="F5876" s="104">
        <v>20</v>
      </c>
      <c r="G5876" s="104">
        <v>1</v>
      </c>
      <c r="H5876" s="113">
        <f t="shared" si="984"/>
        <v>20</v>
      </c>
      <c r="I5876" s="105">
        <f t="array" ref="I5876">INDEX(ราคาที่ดิน!$B:$C,MATCH($C5876,ราคาที่ดิน!$A:$A,0),MATCH($B5876,ราคาที่ดิน!$B$1:$C$1,0))</f>
        <v>800</v>
      </c>
      <c r="J5876" s="105">
        <f t="shared" si="985"/>
        <v>16000</v>
      </c>
      <c r="K5876" s="86"/>
      <c r="L5876" s="106"/>
      <c r="M5876" s="107"/>
      <c r="N5876" s="107"/>
      <c r="O5876" s="108"/>
      <c r="P5876" s="104">
        <v>100</v>
      </c>
      <c r="Q5876" s="109">
        <f t="array" ref="Q5876">INDEX(ราคาสิ่งปลูกสร้าง!$D$6:$CC$47,MATCH($L5876,ราคาสิ่งปลูกสร้าง!$B$6:$B$45,0),MATCH($O$4,ราคาสิ่งปลูกสร้าง!$D$5:$CC$5,0))</f>
        <v>0</v>
      </c>
      <c r="R5876" s="109">
        <f t="shared" si="983"/>
        <v>0</v>
      </c>
      <c r="S5876" s="107">
        <v>0</v>
      </c>
      <c r="T5876" s="107">
        <f t="array" ref="T5876">INDEX(ค่าเสื่อมสิ่งปลูกสร้าง!$A$5:$D$105,MATCH($S5876,ค่าเสื่อมสิ่งปลูกสร้าง!$A$5:$A$105,0),MATCH($M5876,ค่าเสื่อมสิ่งปลูกสร้าง!$A$3:$D$3))</f>
        <v>0</v>
      </c>
      <c r="U5876" s="109">
        <f t="shared" si="978"/>
        <v>0</v>
      </c>
      <c r="V5876" s="110">
        <f t="shared" si="979"/>
        <v>16000</v>
      </c>
      <c r="W5876" s="110">
        <f t="shared" si="980"/>
        <v>16000</v>
      </c>
      <c r="X5876" s="110">
        <v>0</v>
      </c>
      <c r="Y5876" s="110">
        <f t="shared" si="981"/>
        <v>16000</v>
      </c>
      <c r="Z5876" s="104">
        <v>0.01</v>
      </c>
      <c r="AA5876" s="131">
        <f t="shared" si="982"/>
        <v>1.6</v>
      </c>
      <c r="AB5876" s="112"/>
      <c r="AC5876" s="112" t="s">
        <v>56</v>
      </c>
      <c r="AD5876" s="96" t="s">
        <v>494</v>
      </c>
    </row>
    <row r="5877" spans="1:30" s="70" customFormat="1" ht="24" customHeight="1" x14ac:dyDescent="0.55000000000000004">
      <c r="A5877" s="86">
        <v>5340</v>
      </c>
      <c r="B5877" s="104" t="s">
        <v>28</v>
      </c>
      <c r="C5877" s="86">
        <v>51679</v>
      </c>
      <c r="D5877" s="104">
        <v>0</v>
      </c>
      <c r="E5877" s="104">
        <v>0</v>
      </c>
      <c r="F5877" s="104">
        <v>20</v>
      </c>
      <c r="G5877" s="104">
        <v>1</v>
      </c>
      <c r="H5877" s="113">
        <f t="shared" si="984"/>
        <v>20</v>
      </c>
      <c r="I5877" s="105">
        <f t="array" ref="I5877">INDEX(ราคาที่ดิน!$B:$C,MATCH($C5877,ราคาที่ดิน!$A:$A,0),MATCH($B5877,ราคาที่ดิน!$B$1:$C$1,0))</f>
        <v>800</v>
      </c>
      <c r="J5877" s="105">
        <f t="shared" si="985"/>
        <v>16000</v>
      </c>
      <c r="K5877" s="86"/>
      <c r="L5877" s="106"/>
      <c r="M5877" s="107"/>
      <c r="N5877" s="107"/>
      <c r="O5877" s="108"/>
      <c r="P5877" s="104">
        <v>100</v>
      </c>
      <c r="Q5877" s="109">
        <f t="array" ref="Q5877">INDEX(ราคาสิ่งปลูกสร้าง!$D$6:$CC$47,MATCH($L5877,ราคาสิ่งปลูกสร้าง!$B$6:$B$45,0),MATCH($O$4,ราคาสิ่งปลูกสร้าง!$D$5:$CC$5,0))</f>
        <v>0</v>
      </c>
      <c r="R5877" s="109">
        <f t="shared" si="983"/>
        <v>0</v>
      </c>
      <c r="S5877" s="107">
        <v>0</v>
      </c>
      <c r="T5877" s="107">
        <f t="array" ref="T5877">INDEX(ค่าเสื่อมสิ่งปลูกสร้าง!$A$5:$D$105,MATCH($S5877,ค่าเสื่อมสิ่งปลูกสร้าง!$A$5:$A$105,0),MATCH($M5877,ค่าเสื่อมสิ่งปลูกสร้าง!$A$3:$D$3))</f>
        <v>0</v>
      </c>
      <c r="U5877" s="109">
        <f t="shared" si="978"/>
        <v>0</v>
      </c>
      <c r="V5877" s="110">
        <f t="shared" si="979"/>
        <v>16000</v>
      </c>
      <c r="W5877" s="110">
        <f t="shared" si="980"/>
        <v>16000</v>
      </c>
      <c r="X5877" s="110">
        <v>0</v>
      </c>
      <c r="Y5877" s="110">
        <f t="shared" si="981"/>
        <v>16000</v>
      </c>
      <c r="Z5877" s="104">
        <v>0.01</v>
      </c>
      <c r="AA5877" s="131">
        <f t="shared" si="982"/>
        <v>1.6</v>
      </c>
      <c r="AB5877" s="112"/>
      <c r="AC5877" s="112" t="s">
        <v>56</v>
      </c>
      <c r="AD5877" s="96" t="s">
        <v>494</v>
      </c>
    </row>
    <row r="5878" spans="1:30" s="70" customFormat="1" ht="24" customHeight="1" x14ac:dyDescent="0.55000000000000004">
      <c r="A5878" s="86">
        <v>5341</v>
      </c>
      <c r="B5878" s="104" t="s">
        <v>28</v>
      </c>
      <c r="C5878" s="86">
        <v>51680</v>
      </c>
      <c r="D5878" s="104">
        <v>0</v>
      </c>
      <c r="E5878" s="104">
        <v>0</v>
      </c>
      <c r="F5878" s="104">
        <v>20</v>
      </c>
      <c r="G5878" s="104">
        <v>1</v>
      </c>
      <c r="H5878" s="113">
        <f t="shared" si="984"/>
        <v>20</v>
      </c>
      <c r="I5878" s="105">
        <f t="array" ref="I5878">INDEX(ราคาที่ดิน!$B:$C,MATCH($C5878,ราคาที่ดิน!$A:$A,0),MATCH($B5878,ราคาที่ดิน!$B$1:$C$1,0))</f>
        <v>800</v>
      </c>
      <c r="J5878" s="105">
        <f t="shared" si="985"/>
        <v>16000</v>
      </c>
      <c r="K5878" s="86"/>
      <c r="L5878" s="106"/>
      <c r="M5878" s="107"/>
      <c r="N5878" s="107"/>
      <c r="O5878" s="108"/>
      <c r="P5878" s="104">
        <v>100</v>
      </c>
      <c r="Q5878" s="109">
        <f t="array" ref="Q5878">INDEX(ราคาสิ่งปลูกสร้าง!$D$6:$CC$47,MATCH($L5878,ราคาสิ่งปลูกสร้าง!$B$6:$B$45,0),MATCH($O$4,ราคาสิ่งปลูกสร้าง!$D$5:$CC$5,0))</f>
        <v>0</v>
      </c>
      <c r="R5878" s="109">
        <f t="shared" si="983"/>
        <v>0</v>
      </c>
      <c r="S5878" s="107">
        <v>0</v>
      </c>
      <c r="T5878" s="107">
        <f t="array" ref="T5878">INDEX(ค่าเสื่อมสิ่งปลูกสร้าง!$A$5:$D$105,MATCH($S5878,ค่าเสื่อมสิ่งปลูกสร้าง!$A$5:$A$105,0),MATCH($M5878,ค่าเสื่อมสิ่งปลูกสร้าง!$A$3:$D$3))</f>
        <v>0</v>
      </c>
      <c r="U5878" s="109">
        <f t="shared" si="978"/>
        <v>0</v>
      </c>
      <c r="V5878" s="110">
        <f t="shared" si="979"/>
        <v>16000</v>
      </c>
      <c r="W5878" s="110">
        <f t="shared" si="980"/>
        <v>16000</v>
      </c>
      <c r="X5878" s="110">
        <v>0</v>
      </c>
      <c r="Y5878" s="110">
        <f t="shared" si="981"/>
        <v>16000</v>
      </c>
      <c r="Z5878" s="104">
        <v>0.01</v>
      </c>
      <c r="AA5878" s="131">
        <f t="shared" si="982"/>
        <v>1.6</v>
      </c>
      <c r="AB5878" s="112"/>
      <c r="AC5878" s="112" t="s">
        <v>56</v>
      </c>
      <c r="AD5878" s="96" t="s">
        <v>494</v>
      </c>
    </row>
    <row r="5879" spans="1:30" s="70" customFormat="1" ht="24" customHeight="1" x14ac:dyDescent="0.55000000000000004">
      <c r="A5879" s="86">
        <v>5342</v>
      </c>
      <c r="B5879" s="104" t="s">
        <v>28</v>
      </c>
      <c r="C5879" s="86">
        <v>51681</v>
      </c>
      <c r="D5879" s="104">
        <v>0</v>
      </c>
      <c r="E5879" s="104">
        <v>0</v>
      </c>
      <c r="F5879" s="104">
        <v>20</v>
      </c>
      <c r="G5879" s="104">
        <v>1</v>
      </c>
      <c r="H5879" s="113">
        <f t="shared" si="984"/>
        <v>20</v>
      </c>
      <c r="I5879" s="105">
        <f t="array" ref="I5879">INDEX(ราคาที่ดิน!$B:$C,MATCH($C5879,ราคาที่ดิน!$A:$A,0),MATCH($B5879,ราคาที่ดิน!$B$1:$C$1,0))</f>
        <v>800</v>
      </c>
      <c r="J5879" s="105">
        <f t="shared" si="985"/>
        <v>16000</v>
      </c>
      <c r="K5879" s="86"/>
      <c r="L5879" s="106"/>
      <c r="M5879" s="107"/>
      <c r="N5879" s="107"/>
      <c r="O5879" s="108"/>
      <c r="P5879" s="104">
        <v>100</v>
      </c>
      <c r="Q5879" s="109">
        <f t="array" ref="Q5879">INDEX(ราคาสิ่งปลูกสร้าง!$D$6:$CC$47,MATCH($L5879,ราคาสิ่งปลูกสร้าง!$B$6:$B$45,0),MATCH($O$4,ราคาสิ่งปลูกสร้าง!$D$5:$CC$5,0))</f>
        <v>0</v>
      </c>
      <c r="R5879" s="109">
        <f t="shared" si="983"/>
        <v>0</v>
      </c>
      <c r="S5879" s="107">
        <v>0</v>
      </c>
      <c r="T5879" s="107">
        <f t="array" ref="T5879">INDEX(ค่าเสื่อมสิ่งปลูกสร้าง!$A$5:$D$105,MATCH($S5879,ค่าเสื่อมสิ่งปลูกสร้าง!$A$5:$A$105,0),MATCH($M5879,ค่าเสื่อมสิ่งปลูกสร้าง!$A$3:$D$3))</f>
        <v>0</v>
      </c>
      <c r="U5879" s="109">
        <f t="shared" si="978"/>
        <v>0</v>
      </c>
      <c r="V5879" s="110">
        <f t="shared" si="979"/>
        <v>16000</v>
      </c>
      <c r="W5879" s="110">
        <f t="shared" si="980"/>
        <v>16000</v>
      </c>
      <c r="X5879" s="110">
        <v>0</v>
      </c>
      <c r="Y5879" s="110">
        <f t="shared" si="981"/>
        <v>16000</v>
      </c>
      <c r="Z5879" s="104">
        <v>0.01</v>
      </c>
      <c r="AA5879" s="131">
        <f t="shared" si="982"/>
        <v>1.6</v>
      </c>
      <c r="AB5879" s="112"/>
      <c r="AC5879" s="112" t="s">
        <v>56</v>
      </c>
      <c r="AD5879" s="96" t="s">
        <v>494</v>
      </c>
    </row>
    <row r="5880" spans="1:30" s="70" customFormat="1" ht="24" customHeight="1" x14ac:dyDescent="0.55000000000000004">
      <c r="A5880" s="86">
        <v>5343</v>
      </c>
      <c r="B5880" s="104" t="s">
        <v>28</v>
      </c>
      <c r="C5880" s="86">
        <v>51682</v>
      </c>
      <c r="D5880" s="104">
        <v>0</v>
      </c>
      <c r="E5880" s="104">
        <v>0</v>
      </c>
      <c r="F5880" s="104">
        <v>20</v>
      </c>
      <c r="G5880" s="104">
        <v>1</v>
      </c>
      <c r="H5880" s="113">
        <f t="shared" si="984"/>
        <v>20</v>
      </c>
      <c r="I5880" s="105">
        <f t="array" ref="I5880">INDEX(ราคาที่ดิน!$B:$C,MATCH($C5880,ราคาที่ดิน!$A:$A,0),MATCH($B5880,ราคาที่ดิน!$B$1:$C$1,0))</f>
        <v>800</v>
      </c>
      <c r="J5880" s="105">
        <f t="shared" si="985"/>
        <v>16000</v>
      </c>
      <c r="K5880" s="86"/>
      <c r="L5880" s="106"/>
      <c r="M5880" s="107"/>
      <c r="N5880" s="107"/>
      <c r="O5880" s="108"/>
      <c r="P5880" s="104">
        <v>100</v>
      </c>
      <c r="Q5880" s="109">
        <f t="array" ref="Q5880">INDEX(ราคาสิ่งปลูกสร้าง!$D$6:$CC$47,MATCH($L5880,ราคาสิ่งปลูกสร้าง!$B$6:$B$45,0),MATCH($O$4,ราคาสิ่งปลูกสร้าง!$D$5:$CC$5,0))</f>
        <v>0</v>
      </c>
      <c r="R5880" s="109">
        <f t="shared" si="983"/>
        <v>0</v>
      </c>
      <c r="S5880" s="107">
        <v>0</v>
      </c>
      <c r="T5880" s="107">
        <f t="array" ref="T5880">INDEX(ค่าเสื่อมสิ่งปลูกสร้าง!$A$5:$D$105,MATCH($S5880,ค่าเสื่อมสิ่งปลูกสร้าง!$A$5:$A$105,0),MATCH($M5880,ค่าเสื่อมสิ่งปลูกสร้าง!$A$3:$D$3))</f>
        <v>0</v>
      </c>
      <c r="U5880" s="109">
        <f t="shared" ref="U5880:U5943" si="986">$R5880*(100-$T5880)%</f>
        <v>0</v>
      </c>
      <c r="V5880" s="110">
        <f t="shared" si="979"/>
        <v>16000</v>
      </c>
      <c r="W5880" s="110">
        <f t="shared" si="980"/>
        <v>16000</v>
      </c>
      <c r="X5880" s="110">
        <v>0</v>
      </c>
      <c r="Y5880" s="110">
        <f t="shared" si="981"/>
        <v>16000</v>
      </c>
      <c r="Z5880" s="104">
        <v>0.01</v>
      </c>
      <c r="AA5880" s="131">
        <f t="shared" si="982"/>
        <v>1.6</v>
      </c>
      <c r="AB5880" s="112"/>
      <c r="AC5880" s="112" t="s">
        <v>56</v>
      </c>
      <c r="AD5880" s="96" t="s">
        <v>494</v>
      </c>
    </row>
    <row r="5881" spans="1:30" s="70" customFormat="1" ht="24" customHeight="1" x14ac:dyDescent="0.55000000000000004">
      <c r="A5881" s="86">
        <v>5344</v>
      </c>
      <c r="B5881" s="104" t="s">
        <v>28</v>
      </c>
      <c r="C5881" s="86">
        <v>51683</v>
      </c>
      <c r="D5881" s="104">
        <v>0</v>
      </c>
      <c r="E5881" s="104">
        <v>0</v>
      </c>
      <c r="F5881" s="104">
        <v>20</v>
      </c>
      <c r="G5881" s="104">
        <v>1</v>
      </c>
      <c r="H5881" s="113">
        <f t="shared" si="984"/>
        <v>20</v>
      </c>
      <c r="I5881" s="105">
        <f t="array" ref="I5881">INDEX(ราคาที่ดิน!$B:$C,MATCH($C5881,ราคาที่ดิน!$A:$A,0),MATCH($B5881,ราคาที่ดิน!$B$1:$C$1,0))</f>
        <v>800</v>
      </c>
      <c r="J5881" s="105">
        <f t="shared" si="985"/>
        <v>16000</v>
      </c>
      <c r="K5881" s="86"/>
      <c r="L5881" s="106"/>
      <c r="M5881" s="107"/>
      <c r="N5881" s="107"/>
      <c r="O5881" s="108"/>
      <c r="P5881" s="104">
        <v>100</v>
      </c>
      <c r="Q5881" s="109">
        <f t="array" ref="Q5881">INDEX(ราคาสิ่งปลูกสร้าง!$D$6:$CC$47,MATCH($L5881,ราคาสิ่งปลูกสร้าง!$B$6:$B$45,0),MATCH($O$4,ราคาสิ่งปลูกสร้าง!$D$5:$CC$5,0))</f>
        <v>0</v>
      </c>
      <c r="R5881" s="109">
        <f t="shared" si="983"/>
        <v>0</v>
      </c>
      <c r="S5881" s="107">
        <v>0</v>
      </c>
      <c r="T5881" s="107">
        <f t="array" ref="T5881">INDEX(ค่าเสื่อมสิ่งปลูกสร้าง!$A$5:$D$105,MATCH($S5881,ค่าเสื่อมสิ่งปลูกสร้าง!$A$5:$A$105,0),MATCH($M5881,ค่าเสื่อมสิ่งปลูกสร้าง!$A$3:$D$3))</f>
        <v>0</v>
      </c>
      <c r="U5881" s="109">
        <f t="shared" si="986"/>
        <v>0</v>
      </c>
      <c r="V5881" s="110">
        <f t="shared" si="979"/>
        <v>16000</v>
      </c>
      <c r="W5881" s="110">
        <f t="shared" si="980"/>
        <v>16000</v>
      </c>
      <c r="X5881" s="110">
        <v>0</v>
      </c>
      <c r="Y5881" s="110">
        <f t="shared" si="981"/>
        <v>16000</v>
      </c>
      <c r="Z5881" s="104">
        <v>0.01</v>
      </c>
      <c r="AA5881" s="131">
        <f t="shared" si="982"/>
        <v>1.6</v>
      </c>
      <c r="AB5881" s="112"/>
      <c r="AC5881" s="112" t="s">
        <v>56</v>
      </c>
      <c r="AD5881" s="96" t="s">
        <v>494</v>
      </c>
    </row>
    <row r="5882" spans="1:30" s="70" customFormat="1" ht="24" customHeight="1" x14ac:dyDescent="0.55000000000000004">
      <c r="A5882" s="86">
        <v>5345</v>
      </c>
      <c r="B5882" s="104" t="s">
        <v>28</v>
      </c>
      <c r="C5882" s="86">
        <v>51684</v>
      </c>
      <c r="D5882" s="104">
        <v>0</v>
      </c>
      <c r="E5882" s="104">
        <v>0</v>
      </c>
      <c r="F5882" s="104">
        <v>20</v>
      </c>
      <c r="G5882" s="104">
        <v>1</v>
      </c>
      <c r="H5882" s="113">
        <f t="shared" si="984"/>
        <v>20</v>
      </c>
      <c r="I5882" s="105">
        <v>800</v>
      </c>
      <c r="J5882" s="105">
        <f t="shared" si="985"/>
        <v>16000</v>
      </c>
      <c r="K5882" s="86"/>
      <c r="L5882" s="106"/>
      <c r="M5882" s="107"/>
      <c r="N5882" s="107"/>
      <c r="O5882" s="108"/>
      <c r="P5882" s="104">
        <v>100</v>
      </c>
      <c r="Q5882" s="109">
        <f t="array" ref="Q5882">INDEX(ราคาสิ่งปลูกสร้าง!$D$6:$CC$47,MATCH($L5882,ราคาสิ่งปลูกสร้าง!$B$6:$B$45,0),MATCH($O$4,ราคาสิ่งปลูกสร้าง!$D$5:$CC$5,0))</f>
        <v>0</v>
      </c>
      <c r="R5882" s="109">
        <f t="shared" si="983"/>
        <v>0</v>
      </c>
      <c r="S5882" s="107">
        <v>0</v>
      </c>
      <c r="T5882" s="107">
        <f t="array" ref="T5882">INDEX(ค่าเสื่อมสิ่งปลูกสร้าง!$A$5:$D$105,MATCH($S5882,ค่าเสื่อมสิ่งปลูกสร้าง!$A$5:$A$105,0),MATCH($M5882,ค่าเสื่อมสิ่งปลูกสร้าง!$A$3:$D$3))</f>
        <v>0</v>
      </c>
      <c r="U5882" s="109">
        <f t="shared" si="986"/>
        <v>0</v>
      </c>
      <c r="V5882" s="110">
        <f t="shared" si="979"/>
        <v>16000</v>
      </c>
      <c r="W5882" s="110">
        <f t="shared" si="980"/>
        <v>16000</v>
      </c>
      <c r="X5882" s="110">
        <v>0</v>
      </c>
      <c r="Y5882" s="110">
        <f t="shared" si="981"/>
        <v>16000</v>
      </c>
      <c r="Z5882" s="104">
        <v>0.01</v>
      </c>
      <c r="AA5882" s="131">
        <f t="shared" si="982"/>
        <v>1.6</v>
      </c>
      <c r="AB5882" s="112"/>
      <c r="AC5882" s="112" t="s">
        <v>56</v>
      </c>
      <c r="AD5882" s="96" t="s">
        <v>494</v>
      </c>
    </row>
    <row r="5883" spans="1:30" s="70" customFormat="1" ht="24" customHeight="1" x14ac:dyDescent="0.55000000000000004">
      <c r="A5883" s="86">
        <v>5346</v>
      </c>
      <c r="B5883" s="104" t="s">
        <v>28</v>
      </c>
      <c r="C5883" s="86">
        <v>51685</v>
      </c>
      <c r="D5883" s="104">
        <v>0</v>
      </c>
      <c r="E5883" s="104">
        <v>0</v>
      </c>
      <c r="F5883" s="104">
        <v>20</v>
      </c>
      <c r="G5883" s="104">
        <v>1</v>
      </c>
      <c r="H5883" s="113">
        <f t="shared" si="984"/>
        <v>20</v>
      </c>
      <c r="I5883" s="105">
        <v>800</v>
      </c>
      <c r="J5883" s="105">
        <f t="shared" si="985"/>
        <v>16000</v>
      </c>
      <c r="K5883" s="86"/>
      <c r="L5883" s="106"/>
      <c r="M5883" s="107"/>
      <c r="N5883" s="107"/>
      <c r="O5883" s="108"/>
      <c r="P5883" s="104">
        <v>100</v>
      </c>
      <c r="Q5883" s="109">
        <f t="array" ref="Q5883">INDEX(ราคาสิ่งปลูกสร้าง!$D$6:$CC$47,MATCH($L5883,ราคาสิ่งปลูกสร้าง!$B$6:$B$45,0),MATCH($O$4,ราคาสิ่งปลูกสร้าง!$D$5:$CC$5,0))</f>
        <v>0</v>
      </c>
      <c r="R5883" s="109">
        <f t="shared" si="983"/>
        <v>0</v>
      </c>
      <c r="S5883" s="107">
        <v>0</v>
      </c>
      <c r="T5883" s="107">
        <f t="array" ref="T5883">INDEX(ค่าเสื่อมสิ่งปลูกสร้าง!$A$5:$D$105,MATCH($S5883,ค่าเสื่อมสิ่งปลูกสร้าง!$A$5:$A$105,0),MATCH($M5883,ค่าเสื่อมสิ่งปลูกสร้าง!$A$3:$D$3))</f>
        <v>0</v>
      </c>
      <c r="U5883" s="109">
        <f t="shared" si="986"/>
        <v>0</v>
      </c>
      <c r="V5883" s="110">
        <f t="shared" si="979"/>
        <v>16000</v>
      </c>
      <c r="W5883" s="110">
        <f t="shared" si="980"/>
        <v>16000</v>
      </c>
      <c r="X5883" s="110">
        <v>0</v>
      </c>
      <c r="Y5883" s="110">
        <f t="shared" si="981"/>
        <v>16000</v>
      </c>
      <c r="Z5883" s="104">
        <v>0.01</v>
      </c>
      <c r="AA5883" s="131">
        <f t="shared" si="982"/>
        <v>1.6</v>
      </c>
      <c r="AB5883" s="112"/>
      <c r="AC5883" s="112" t="s">
        <v>56</v>
      </c>
      <c r="AD5883" s="96" t="s">
        <v>494</v>
      </c>
    </row>
    <row r="5884" spans="1:30" s="70" customFormat="1" ht="24" customHeight="1" x14ac:dyDescent="0.55000000000000004">
      <c r="A5884" s="86">
        <v>5347</v>
      </c>
      <c r="B5884" s="104" t="s">
        <v>28</v>
      </c>
      <c r="C5884" s="86">
        <v>51686</v>
      </c>
      <c r="D5884" s="104">
        <v>0</v>
      </c>
      <c r="E5884" s="104">
        <v>0</v>
      </c>
      <c r="F5884" s="104">
        <v>20</v>
      </c>
      <c r="G5884" s="104">
        <v>1</v>
      </c>
      <c r="H5884" s="113">
        <f t="shared" si="984"/>
        <v>20</v>
      </c>
      <c r="I5884" s="105">
        <f t="array" ref="I5884">INDEX(ราคาที่ดิน!$B:$C,MATCH($C5884,ราคาที่ดิน!$A:$A,0),MATCH($B5884,ราคาที่ดิน!$B$1:$C$1,0))</f>
        <v>800</v>
      </c>
      <c r="J5884" s="105">
        <f t="shared" si="985"/>
        <v>16000</v>
      </c>
      <c r="K5884" s="86"/>
      <c r="L5884" s="106"/>
      <c r="M5884" s="107"/>
      <c r="N5884" s="107"/>
      <c r="O5884" s="108"/>
      <c r="P5884" s="104">
        <v>100</v>
      </c>
      <c r="Q5884" s="109">
        <f t="array" ref="Q5884">INDEX(ราคาสิ่งปลูกสร้าง!$D$6:$CC$47,MATCH($L5884,ราคาสิ่งปลูกสร้าง!$B$6:$B$45,0),MATCH($O$4,ราคาสิ่งปลูกสร้าง!$D$5:$CC$5,0))</f>
        <v>0</v>
      </c>
      <c r="R5884" s="109">
        <f t="shared" si="983"/>
        <v>0</v>
      </c>
      <c r="S5884" s="107">
        <v>0</v>
      </c>
      <c r="T5884" s="107">
        <f t="array" ref="T5884">INDEX(ค่าเสื่อมสิ่งปลูกสร้าง!$A$5:$D$105,MATCH($S5884,ค่าเสื่อมสิ่งปลูกสร้าง!$A$5:$A$105,0),MATCH($M5884,ค่าเสื่อมสิ่งปลูกสร้าง!$A$3:$D$3))</f>
        <v>0</v>
      </c>
      <c r="U5884" s="109">
        <f t="shared" si="986"/>
        <v>0</v>
      </c>
      <c r="V5884" s="110">
        <f t="shared" si="979"/>
        <v>16000</v>
      </c>
      <c r="W5884" s="110">
        <f t="shared" si="980"/>
        <v>16000</v>
      </c>
      <c r="X5884" s="110">
        <v>0</v>
      </c>
      <c r="Y5884" s="110">
        <f t="shared" si="981"/>
        <v>16000</v>
      </c>
      <c r="Z5884" s="104">
        <v>0.01</v>
      </c>
      <c r="AA5884" s="131">
        <f t="shared" si="982"/>
        <v>1.6</v>
      </c>
      <c r="AB5884" s="112"/>
      <c r="AC5884" s="112" t="s">
        <v>56</v>
      </c>
      <c r="AD5884" s="96" t="s">
        <v>494</v>
      </c>
    </row>
    <row r="5885" spans="1:30" s="70" customFormat="1" ht="24" customHeight="1" x14ac:dyDescent="0.55000000000000004">
      <c r="A5885" s="86">
        <v>5348</v>
      </c>
      <c r="B5885" s="104" t="s">
        <v>28</v>
      </c>
      <c r="C5885" s="86">
        <v>51687</v>
      </c>
      <c r="D5885" s="104">
        <v>0</v>
      </c>
      <c r="E5885" s="104">
        <v>0</v>
      </c>
      <c r="F5885" s="104">
        <v>20</v>
      </c>
      <c r="G5885" s="104">
        <v>1</v>
      </c>
      <c r="H5885" s="113">
        <f t="shared" si="984"/>
        <v>20</v>
      </c>
      <c r="I5885" s="105">
        <v>800</v>
      </c>
      <c r="J5885" s="105">
        <f t="shared" si="985"/>
        <v>16000</v>
      </c>
      <c r="K5885" s="86"/>
      <c r="L5885" s="106"/>
      <c r="M5885" s="107"/>
      <c r="N5885" s="107"/>
      <c r="O5885" s="108"/>
      <c r="P5885" s="104">
        <v>100</v>
      </c>
      <c r="Q5885" s="109">
        <f t="array" ref="Q5885">INDEX(ราคาสิ่งปลูกสร้าง!$D$6:$CC$47,MATCH($L5885,ราคาสิ่งปลูกสร้าง!$B$6:$B$45,0),MATCH($O$4,ราคาสิ่งปลูกสร้าง!$D$5:$CC$5,0))</f>
        <v>0</v>
      </c>
      <c r="R5885" s="109">
        <f t="shared" si="983"/>
        <v>0</v>
      </c>
      <c r="S5885" s="107">
        <v>0</v>
      </c>
      <c r="T5885" s="107">
        <f t="array" ref="T5885">INDEX(ค่าเสื่อมสิ่งปลูกสร้าง!$A$5:$D$105,MATCH($S5885,ค่าเสื่อมสิ่งปลูกสร้าง!$A$5:$A$105,0),MATCH($M5885,ค่าเสื่อมสิ่งปลูกสร้าง!$A$3:$D$3))</f>
        <v>0</v>
      </c>
      <c r="U5885" s="109">
        <f t="shared" si="986"/>
        <v>0</v>
      </c>
      <c r="V5885" s="110">
        <f t="shared" si="979"/>
        <v>16000</v>
      </c>
      <c r="W5885" s="110">
        <f t="shared" si="980"/>
        <v>16000</v>
      </c>
      <c r="X5885" s="110">
        <v>0</v>
      </c>
      <c r="Y5885" s="110">
        <f t="shared" si="981"/>
        <v>16000</v>
      </c>
      <c r="Z5885" s="104">
        <v>0.01</v>
      </c>
      <c r="AA5885" s="131">
        <f t="shared" si="982"/>
        <v>1.6</v>
      </c>
      <c r="AB5885" s="112"/>
      <c r="AC5885" s="112" t="s">
        <v>56</v>
      </c>
      <c r="AD5885" s="96" t="s">
        <v>494</v>
      </c>
    </row>
    <row r="5886" spans="1:30" s="70" customFormat="1" ht="24" customHeight="1" x14ac:dyDescent="0.55000000000000004">
      <c r="A5886" s="86">
        <v>5349</v>
      </c>
      <c r="B5886" s="104" t="s">
        <v>28</v>
      </c>
      <c r="C5886" s="86">
        <v>51688</v>
      </c>
      <c r="D5886" s="104">
        <v>0</v>
      </c>
      <c r="E5886" s="104">
        <v>0</v>
      </c>
      <c r="F5886" s="104">
        <v>20</v>
      </c>
      <c r="G5886" s="104">
        <v>1</v>
      </c>
      <c r="H5886" s="113">
        <f t="shared" si="984"/>
        <v>20</v>
      </c>
      <c r="I5886" s="105">
        <v>800</v>
      </c>
      <c r="J5886" s="105">
        <f t="shared" si="985"/>
        <v>16000</v>
      </c>
      <c r="K5886" s="86"/>
      <c r="L5886" s="106"/>
      <c r="M5886" s="107"/>
      <c r="N5886" s="107"/>
      <c r="O5886" s="108"/>
      <c r="P5886" s="104">
        <v>100</v>
      </c>
      <c r="Q5886" s="109">
        <f t="array" ref="Q5886">INDEX(ราคาสิ่งปลูกสร้าง!$D$6:$CC$47,MATCH($L5886,ราคาสิ่งปลูกสร้าง!$B$6:$B$45,0),MATCH($O$4,ราคาสิ่งปลูกสร้าง!$D$5:$CC$5,0))</f>
        <v>0</v>
      </c>
      <c r="R5886" s="109">
        <f t="shared" si="983"/>
        <v>0</v>
      </c>
      <c r="S5886" s="107">
        <v>0</v>
      </c>
      <c r="T5886" s="107">
        <f t="array" ref="T5886">INDEX(ค่าเสื่อมสิ่งปลูกสร้าง!$A$5:$D$105,MATCH($S5886,ค่าเสื่อมสิ่งปลูกสร้าง!$A$5:$A$105,0),MATCH($M5886,ค่าเสื่อมสิ่งปลูกสร้าง!$A$3:$D$3))</f>
        <v>0</v>
      </c>
      <c r="U5886" s="109">
        <f t="shared" si="986"/>
        <v>0</v>
      </c>
      <c r="V5886" s="110">
        <f t="shared" si="979"/>
        <v>16000</v>
      </c>
      <c r="W5886" s="110">
        <f t="shared" si="980"/>
        <v>16000</v>
      </c>
      <c r="X5886" s="110">
        <v>0</v>
      </c>
      <c r="Y5886" s="110">
        <f t="shared" si="981"/>
        <v>16000</v>
      </c>
      <c r="Z5886" s="104">
        <v>0.01</v>
      </c>
      <c r="AA5886" s="131">
        <f t="shared" si="982"/>
        <v>1.6</v>
      </c>
      <c r="AB5886" s="112"/>
      <c r="AC5886" s="112" t="s">
        <v>56</v>
      </c>
      <c r="AD5886" s="96" t="s">
        <v>494</v>
      </c>
    </row>
    <row r="5887" spans="1:30" s="70" customFormat="1" ht="24" customHeight="1" x14ac:dyDescent="0.55000000000000004">
      <c r="A5887" s="86">
        <v>5350</v>
      </c>
      <c r="B5887" s="104" t="s">
        <v>28</v>
      </c>
      <c r="C5887" s="86">
        <v>51689</v>
      </c>
      <c r="D5887" s="104">
        <v>0</v>
      </c>
      <c r="E5887" s="104">
        <v>0</v>
      </c>
      <c r="F5887" s="104">
        <v>20</v>
      </c>
      <c r="G5887" s="104">
        <v>1</v>
      </c>
      <c r="H5887" s="113">
        <f t="shared" si="984"/>
        <v>20</v>
      </c>
      <c r="I5887" s="105">
        <f t="array" ref="I5887">INDEX(ราคาที่ดิน!$B:$C,MATCH($C5887,ราคาที่ดิน!$A:$A,0),MATCH($B5887,ราคาที่ดิน!$B$1:$C$1,0))</f>
        <v>800</v>
      </c>
      <c r="J5887" s="105">
        <f t="shared" si="985"/>
        <v>16000</v>
      </c>
      <c r="K5887" s="86"/>
      <c r="L5887" s="106"/>
      <c r="M5887" s="107"/>
      <c r="N5887" s="107"/>
      <c r="O5887" s="108"/>
      <c r="P5887" s="104">
        <v>100</v>
      </c>
      <c r="Q5887" s="109">
        <f t="array" ref="Q5887">INDEX(ราคาสิ่งปลูกสร้าง!$D$6:$CC$47,MATCH($L5887,ราคาสิ่งปลูกสร้าง!$B$6:$B$45,0),MATCH($O$4,ราคาสิ่งปลูกสร้าง!$D$5:$CC$5,0))</f>
        <v>0</v>
      </c>
      <c r="R5887" s="109">
        <f t="shared" si="983"/>
        <v>0</v>
      </c>
      <c r="S5887" s="107">
        <v>0</v>
      </c>
      <c r="T5887" s="107">
        <f t="array" ref="T5887">INDEX(ค่าเสื่อมสิ่งปลูกสร้าง!$A$5:$D$105,MATCH($S5887,ค่าเสื่อมสิ่งปลูกสร้าง!$A$5:$A$105,0),MATCH($M5887,ค่าเสื่อมสิ่งปลูกสร้าง!$A$3:$D$3))</f>
        <v>0</v>
      </c>
      <c r="U5887" s="109">
        <f t="shared" si="986"/>
        <v>0</v>
      </c>
      <c r="V5887" s="110">
        <f t="shared" si="979"/>
        <v>16000</v>
      </c>
      <c r="W5887" s="110">
        <f t="shared" si="980"/>
        <v>16000</v>
      </c>
      <c r="X5887" s="110">
        <v>0</v>
      </c>
      <c r="Y5887" s="110">
        <f t="shared" si="981"/>
        <v>16000</v>
      </c>
      <c r="Z5887" s="104">
        <v>0.01</v>
      </c>
      <c r="AA5887" s="131">
        <f t="shared" si="982"/>
        <v>1.6</v>
      </c>
      <c r="AB5887" s="112"/>
      <c r="AC5887" s="112" t="s">
        <v>56</v>
      </c>
      <c r="AD5887" s="96" t="s">
        <v>494</v>
      </c>
    </row>
    <row r="5888" spans="1:30" s="70" customFormat="1" ht="24" customHeight="1" x14ac:dyDescent="0.55000000000000004">
      <c r="A5888" s="86">
        <v>5351</v>
      </c>
      <c r="B5888" s="104" t="s">
        <v>28</v>
      </c>
      <c r="C5888" s="86">
        <v>51690</v>
      </c>
      <c r="D5888" s="104">
        <v>0</v>
      </c>
      <c r="E5888" s="104">
        <v>0</v>
      </c>
      <c r="F5888" s="104">
        <v>20</v>
      </c>
      <c r="G5888" s="104">
        <v>1</v>
      </c>
      <c r="H5888" s="113">
        <f t="shared" si="984"/>
        <v>20</v>
      </c>
      <c r="I5888" s="105">
        <f t="array" ref="I5888">INDEX(ราคาที่ดิน!$B:$C,MATCH($C5888,ราคาที่ดิน!$A:$A,0),MATCH($B5888,ราคาที่ดิน!$B$1:$C$1,0))</f>
        <v>800</v>
      </c>
      <c r="J5888" s="105">
        <f t="shared" si="985"/>
        <v>16000</v>
      </c>
      <c r="K5888" s="86"/>
      <c r="L5888" s="106"/>
      <c r="M5888" s="107"/>
      <c r="N5888" s="107"/>
      <c r="O5888" s="108"/>
      <c r="P5888" s="104">
        <v>100</v>
      </c>
      <c r="Q5888" s="109">
        <f t="array" ref="Q5888">INDEX(ราคาสิ่งปลูกสร้าง!$D$6:$CC$47,MATCH($L5888,ราคาสิ่งปลูกสร้าง!$B$6:$B$45,0),MATCH($O$4,ราคาสิ่งปลูกสร้าง!$D$5:$CC$5,0))</f>
        <v>0</v>
      </c>
      <c r="R5888" s="109">
        <f t="shared" si="983"/>
        <v>0</v>
      </c>
      <c r="S5888" s="107">
        <v>0</v>
      </c>
      <c r="T5888" s="107">
        <f t="array" ref="T5888">INDEX(ค่าเสื่อมสิ่งปลูกสร้าง!$A$5:$D$105,MATCH($S5888,ค่าเสื่อมสิ่งปลูกสร้าง!$A$5:$A$105,0),MATCH($M5888,ค่าเสื่อมสิ่งปลูกสร้าง!$A$3:$D$3))</f>
        <v>0</v>
      </c>
      <c r="U5888" s="109">
        <f t="shared" si="986"/>
        <v>0</v>
      </c>
      <c r="V5888" s="110">
        <f t="shared" si="979"/>
        <v>16000</v>
      </c>
      <c r="W5888" s="110">
        <f t="shared" si="980"/>
        <v>16000</v>
      </c>
      <c r="X5888" s="110">
        <v>0</v>
      </c>
      <c r="Y5888" s="110">
        <f t="shared" si="981"/>
        <v>16000</v>
      </c>
      <c r="Z5888" s="104">
        <v>0.01</v>
      </c>
      <c r="AA5888" s="131">
        <f t="shared" si="982"/>
        <v>1.6</v>
      </c>
      <c r="AB5888" s="112"/>
      <c r="AC5888" s="112" t="s">
        <v>56</v>
      </c>
      <c r="AD5888" s="96" t="s">
        <v>494</v>
      </c>
    </row>
    <row r="5889" spans="1:30" s="70" customFormat="1" ht="24" customHeight="1" x14ac:dyDescent="0.55000000000000004">
      <c r="A5889" s="86">
        <v>5352</v>
      </c>
      <c r="B5889" s="104" t="s">
        <v>28</v>
      </c>
      <c r="C5889" s="86">
        <v>51691</v>
      </c>
      <c r="D5889" s="104">
        <v>0</v>
      </c>
      <c r="E5889" s="104">
        <v>0</v>
      </c>
      <c r="F5889" s="104">
        <v>20</v>
      </c>
      <c r="G5889" s="104">
        <v>1</v>
      </c>
      <c r="H5889" s="113">
        <f t="shared" si="984"/>
        <v>20</v>
      </c>
      <c r="I5889" s="105">
        <f t="array" ref="I5889">INDEX(ราคาที่ดิน!$B:$C,MATCH($C5889,ราคาที่ดิน!$A:$A,0),MATCH($B5889,ราคาที่ดิน!$B$1:$C$1,0))</f>
        <v>800</v>
      </c>
      <c r="J5889" s="105">
        <f t="shared" si="985"/>
        <v>16000</v>
      </c>
      <c r="K5889" s="86"/>
      <c r="L5889" s="106"/>
      <c r="M5889" s="107"/>
      <c r="N5889" s="107"/>
      <c r="O5889" s="108"/>
      <c r="P5889" s="104">
        <v>100</v>
      </c>
      <c r="Q5889" s="109">
        <f t="array" ref="Q5889">INDEX(ราคาสิ่งปลูกสร้าง!$D$6:$CC$47,MATCH($L5889,ราคาสิ่งปลูกสร้าง!$B$6:$B$45,0),MATCH($O$4,ราคาสิ่งปลูกสร้าง!$D$5:$CC$5,0))</f>
        <v>0</v>
      </c>
      <c r="R5889" s="109">
        <f t="shared" si="983"/>
        <v>0</v>
      </c>
      <c r="S5889" s="107">
        <v>0</v>
      </c>
      <c r="T5889" s="107">
        <f t="array" ref="T5889">INDEX(ค่าเสื่อมสิ่งปลูกสร้าง!$A$5:$D$105,MATCH($S5889,ค่าเสื่อมสิ่งปลูกสร้าง!$A$5:$A$105,0),MATCH($M5889,ค่าเสื่อมสิ่งปลูกสร้าง!$A$3:$D$3))</f>
        <v>0</v>
      </c>
      <c r="U5889" s="109">
        <f t="shared" si="986"/>
        <v>0</v>
      </c>
      <c r="V5889" s="110">
        <f t="shared" si="979"/>
        <v>16000</v>
      </c>
      <c r="W5889" s="110">
        <f t="shared" si="980"/>
        <v>16000</v>
      </c>
      <c r="X5889" s="110">
        <v>0</v>
      </c>
      <c r="Y5889" s="110">
        <f t="shared" si="981"/>
        <v>16000</v>
      </c>
      <c r="Z5889" s="104">
        <v>0.01</v>
      </c>
      <c r="AA5889" s="131">
        <f t="shared" si="982"/>
        <v>1.6</v>
      </c>
      <c r="AB5889" s="112"/>
      <c r="AC5889" s="112" t="s">
        <v>56</v>
      </c>
      <c r="AD5889" s="96" t="s">
        <v>494</v>
      </c>
    </row>
    <row r="5890" spans="1:30" s="70" customFormat="1" ht="24" customHeight="1" x14ac:dyDescent="0.55000000000000004">
      <c r="A5890" s="86">
        <v>5353</v>
      </c>
      <c r="B5890" s="104" t="s">
        <v>28</v>
      </c>
      <c r="C5890" s="86">
        <v>51692</v>
      </c>
      <c r="D5890" s="104">
        <v>0</v>
      </c>
      <c r="E5890" s="104">
        <v>0</v>
      </c>
      <c r="F5890" s="104">
        <v>20</v>
      </c>
      <c r="G5890" s="104">
        <v>1</v>
      </c>
      <c r="H5890" s="113">
        <f t="shared" si="984"/>
        <v>20</v>
      </c>
      <c r="I5890" s="105">
        <f t="array" ref="I5890">INDEX(ราคาที่ดิน!$B:$C,MATCH($C5890,ราคาที่ดิน!$A:$A,0),MATCH($B5890,ราคาที่ดิน!$B$1:$C$1,0))</f>
        <v>800</v>
      </c>
      <c r="J5890" s="105">
        <f t="shared" si="985"/>
        <v>16000</v>
      </c>
      <c r="K5890" s="86"/>
      <c r="L5890" s="106"/>
      <c r="M5890" s="107"/>
      <c r="N5890" s="107"/>
      <c r="O5890" s="108"/>
      <c r="P5890" s="104">
        <v>100</v>
      </c>
      <c r="Q5890" s="109">
        <f t="array" ref="Q5890">INDEX(ราคาสิ่งปลูกสร้าง!$D$6:$CC$47,MATCH($L5890,ราคาสิ่งปลูกสร้าง!$B$6:$B$45,0),MATCH($O$4,ราคาสิ่งปลูกสร้าง!$D$5:$CC$5,0))</f>
        <v>0</v>
      </c>
      <c r="R5890" s="109">
        <f t="shared" si="983"/>
        <v>0</v>
      </c>
      <c r="S5890" s="107">
        <v>0</v>
      </c>
      <c r="T5890" s="107">
        <f t="array" ref="T5890">INDEX(ค่าเสื่อมสิ่งปลูกสร้าง!$A$5:$D$105,MATCH($S5890,ค่าเสื่อมสิ่งปลูกสร้าง!$A$5:$A$105,0),MATCH($M5890,ค่าเสื่อมสิ่งปลูกสร้าง!$A$3:$D$3))</f>
        <v>0</v>
      </c>
      <c r="U5890" s="109">
        <f t="shared" si="986"/>
        <v>0</v>
      </c>
      <c r="V5890" s="110">
        <f t="shared" si="979"/>
        <v>16000</v>
      </c>
      <c r="W5890" s="110">
        <f t="shared" si="980"/>
        <v>16000</v>
      </c>
      <c r="X5890" s="110">
        <v>0</v>
      </c>
      <c r="Y5890" s="110">
        <f t="shared" si="981"/>
        <v>16000</v>
      </c>
      <c r="Z5890" s="104">
        <v>0.01</v>
      </c>
      <c r="AA5890" s="131">
        <f t="shared" si="982"/>
        <v>1.6</v>
      </c>
      <c r="AB5890" s="112"/>
      <c r="AC5890" s="112" t="s">
        <v>56</v>
      </c>
      <c r="AD5890" s="96" t="s">
        <v>494</v>
      </c>
    </row>
    <row r="5891" spans="1:30" s="70" customFormat="1" ht="24" customHeight="1" x14ac:dyDescent="0.55000000000000004">
      <c r="A5891" s="86">
        <v>5354</v>
      </c>
      <c r="B5891" s="104" t="s">
        <v>28</v>
      </c>
      <c r="C5891" s="86">
        <v>51693</v>
      </c>
      <c r="D5891" s="104">
        <v>0</v>
      </c>
      <c r="E5891" s="104">
        <v>0</v>
      </c>
      <c r="F5891" s="104">
        <v>20</v>
      </c>
      <c r="G5891" s="104">
        <v>1</v>
      </c>
      <c r="H5891" s="113">
        <f t="shared" si="984"/>
        <v>20</v>
      </c>
      <c r="I5891" s="105">
        <f t="array" ref="I5891">INDEX(ราคาที่ดิน!$B:$C,MATCH($C5891,ราคาที่ดิน!$A:$A,0),MATCH($B5891,ราคาที่ดิน!$B$1:$C$1,0))</f>
        <v>800</v>
      </c>
      <c r="J5891" s="105">
        <f t="shared" si="985"/>
        <v>16000</v>
      </c>
      <c r="K5891" s="86"/>
      <c r="L5891" s="106"/>
      <c r="M5891" s="107"/>
      <c r="N5891" s="107"/>
      <c r="O5891" s="108"/>
      <c r="P5891" s="104">
        <v>100</v>
      </c>
      <c r="Q5891" s="109">
        <f t="array" ref="Q5891">INDEX(ราคาสิ่งปลูกสร้าง!$D$6:$CC$47,MATCH($L5891,ราคาสิ่งปลูกสร้าง!$B$6:$B$45,0),MATCH($O$4,ราคาสิ่งปลูกสร้าง!$D$5:$CC$5,0))</f>
        <v>0</v>
      </c>
      <c r="R5891" s="109">
        <f t="shared" si="983"/>
        <v>0</v>
      </c>
      <c r="S5891" s="107">
        <v>0</v>
      </c>
      <c r="T5891" s="107">
        <f t="array" ref="T5891">INDEX(ค่าเสื่อมสิ่งปลูกสร้าง!$A$5:$D$105,MATCH($S5891,ค่าเสื่อมสิ่งปลูกสร้าง!$A$5:$A$105,0),MATCH($M5891,ค่าเสื่อมสิ่งปลูกสร้าง!$A$3:$D$3))</f>
        <v>0</v>
      </c>
      <c r="U5891" s="109">
        <f t="shared" si="986"/>
        <v>0</v>
      </c>
      <c r="V5891" s="110">
        <f t="shared" si="979"/>
        <v>16000</v>
      </c>
      <c r="W5891" s="110">
        <f t="shared" si="980"/>
        <v>16000</v>
      </c>
      <c r="X5891" s="110">
        <v>0</v>
      </c>
      <c r="Y5891" s="110">
        <f t="shared" si="981"/>
        <v>16000</v>
      </c>
      <c r="Z5891" s="104">
        <v>0.01</v>
      </c>
      <c r="AA5891" s="131">
        <f t="shared" si="982"/>
        <v>1.6</v>
      </c>
      <c r="AB5891" s="112"/>
      <c r="AC5891" s="112" t="s">
        <v>56</v>
      </c>
      <c r="AD5891" s="96" t="s">
        <v>494</v>
      </c>
    </row>
    <row r="5892" spans="1:30" s="70" customFormat="1" ht="24" customHeight="1" x14ac:dyDescent="0.55000000000000004">
      <c r="A5892" s="86">
        <v>5355</v>
      </c>
      <c r="B5892" s="104" t="s">
        <v>28</v>
      </c>
      <c r="C5892" s="86">
        <v>51694</v>
      </c>
      <c r="D5892" s="104">
        <v>0</v>
      </c>
      <c r="E5892" s="104">
        <v>0</v>
      </c>
      <c r="F5892" s="104">
        <v>20</v>
      </c>
      <c r="G5892" s="104">
        <v>1</v>
      </c>
      <c r="H5892" s="113">
        <f t="shared" si="984"/>
        <v>20</v>
      </c>
      <c r="I5892" s="105">
        <f t="array" ref="I5892">INDEX(ราคาที่ดิน!$B:$C,MATCH($C5892,ราคาที่ดิน!$A:$A,0),MATCH($B5892,ราคาที่ดิน!$B$1:$C$1,0))</f>
        <v>800</v>
      </c>
      <c r="J5892" s="105">
        <f t="shared" si="985"/>
        <v>16000</v>
      </c>
      <c r="K5892" s="86"/>
      <c r="L5892" s="106"/>
      <c r="M5892" s="107"/>
      <c r="N5892" s="107"/>
      <c r="O5892" s="108"/>
      <c r="P5892" s="104">
        <v>100</v>
      </c>
      <c r="Q5892" s="109">
        <f t="array" ref="Q5892">INDEX(ราคาสิ่งปลูกสร้าง!$D$6:$CC$47,MATCH($L5892,ราคาสิ่งปลูกสร้าง!$B$6:$B$45,0),MATCH($O$4,ราคาสิ่งปลูกสร้าง!$D$5:$CC$5,0))</f>
        <v>0</v>
      </c>
      <c r="R5892" s="109">
        <f t="shared" si="983"/>
        <v>0</v>
      </c>
      <c r="S5892" s="107">
        <v>0</v>
      </c>
      <c r="T5892" s="107">
        <f t="array" ref="T5892">INDEX(ค่าเสื่อมสิ่งปลูกสร้าง!$A$5:$D$105,MATCH($S5892,ค่าเสื่อมสิ่งปลูกสร้าง!$A$5:$A$105,0),MATCH($M5892,ค่าเสื่อมสิ่งปลูกสร้าง!$A$3:$D$3))</f>
        <v>0</v>
      </c>
      <c r="U5892" s="109">
        <f t="shared" si="986"/>
        <v>0</v>
      </c>
      <c r="V5892" s="110">
        <f t="shared" si="979"/>
        <v>16000</v>
      </c>
      <c r="W5892" s="110">
        <f t="shared" si="980"/>
        <v>16000</v>
      </c>
      <c r="X5892" s="110">
        <v>0</v>
      </c>
      <c r="Y5892" s="110">
        <f t="shared" si="981"/>
        <v>16000</v>
      </c>
      <c r="Z5892" s="104">
        <v>0.01</v>
      </c>
      <c r="AA5892" s="131">
        <f t="shared" si="982"/>
        <v>1.6</v>
      </c>
      <c r="AB5892" s="112"/>
      <c r="AC5892" s="112" t="s">
        <v>56</v>
      </c>
      <c r="AD5892" s="96" t="s">
        <v>494</v>
      </c>
    </row>
    <row r="5893" spans="1:30" s="70" customFormat="1" ht="24" customHeight="1" x14ac:dyDescent="0.55000000000000004">
      <c r="A5893" s="86">
        <v>5356</v>
      </c>
      <c r="B5893" s="104" t="s">
        <v>28</v>
      </c>
      <c r="C5893" s="86">
        <v>51695</v>
      </c>
      <c r="D5893" s="104">
        <v>0</v>
      </c>
      <c r="E5893" s="104">
        <v>0</v>
      </c>
      <c r="F5893" s="104">
        <v>20</v>
      </c>
      <c r="G5893" s="104">
        <v>1</v>
      </c>
      <c r="H5893" s="113">
        <f t="shared" si="984"/>
        <v>20</v>
      </c>
      <c r="I5893" s="105">
        <f t="array" ref="I5893">INDEX(ราคาที่ดิน!$B:$C,MATCH($C5893,ราคาที่ดิน!$A:$A,0),MATCH($B5893,ราคาที่ดิน!$B$1:$C$1,0))</f>
        <v>800</v>
      </c>
      <c r="J5893" s="105">
        <f t="shared" si="985"/>
        <v>16000</v>
      </c>
      <c r="K5893" s="86"/>
      <c r="L5893" s="106"/>
      <c r="M5893" s="107"/>
      <c r="N5893" s="107"/>
      <c r="O5893" s="108"/>
      <c r="P5893" s="104">
        <v>100</v>
      </c>
      <c r="Q5893" s="109">
        <f t="array" ref="Q5893">INDEX(ราคาสิ่งปลูกสร้าง!$D$6:$CC$47,MATCH($L5893,ราคาสิ่งปลูกสร้าง!$B$6:$B$45,0),MATCH($O$4,ราคาสิ่งปลูกสร้าง!$D$5:$CC$5,0))</f>
        <v>0</v>
      </c>
      <c r="R5893" s="109">
        <f t="shared" si="983"/>
        <v>0</v>
      </c>
      <c r="S5893" s="107">
        <v>0</v>
      </c>
      <c r="T5893" s="107">
        <f t="array" ref="T5893">INDEX(ค่าเสื่อมสิ่งปลูกสร้าง!$A$5:$D$105,MATCH($S5893,ค่าเสื่อมสิ่งปลูกสร้าง!$A$5:$A$105,0),MATCH($M5893,ค่าเสื่อมสิ่งปลูกสร้าง!$A$3:$D$3))</f>
        <v>0</v>
      </c>
      <c r="U5893" s="109">
        <f t="shared" si="986"/>
        <v>0</v>
      </c>
      <c r="V5893" s="110">
        <f t="shared" si="979"/>
        <v>16000</v>
      </c>
      <c r="W5893" s="110">
        <f t="shared" si="980"/>
        <v>16000</v>
      </c>
      <c r="X5893" s="110">
        <v>0</v>
      </c>
      <c r="Y5893" s="110">
        <f t="shared" si="981"/>
        <v>16000</v>
      </c>
      <c r="Z5893" s="104">
        <v>0.01</v>
      </c>
      <c r="AA5893" s="131">
        <f t="shared" si="982"/>
        <v>1.6</v>
      </c>
      <c r="AB5893" s="112"/>
      <c r="AC5893" s="112" t="s">
        <v>56</v>
      </c>
      <c r="AD5893" s="96" t="s">
        <v>494</v>
      </c>
    </row>
    <row r="5894" spans="1:30" s="70" customFormat="1" ht="24" customHeight="1" x14ac:dyDescent="0.55000000000000004">
      <c r="A5894" s="86">
        <v>5357</v>
      </c>
      <c r="B5894" s="104" t="s">
        <v>28</v>
      </c>
      <c r="C5894" s="86">
        <v>51696</v>
      </c>
      <c r="D5894" s="104">
        <v>0</v>
      </c>
      <c r="E5894" s="104">
        <v>0</v>
      </c>
      <c r="F5894" s="104">
        <v>20</v>
      </c>
      <c r="G5894" s="104">
        <v>1</v>
      </c>
      <c r="H5894" s="113">
        <f t="shared" si="984"/>
        <v>20</v>
      </c>
      <c r="I5894" s="105">
        <f t="array" ref="I5894">INDEX(ราคาที่ดิน!$B:$C,MATCH($C5894,ราคาที่ดิน!$A:$A,0),MATCH($B5894,ราคาที่ดิน!$B$1:$C$1,0))</f>
        <v>800</v>
      </c>
      <c r="J5894" s="105">
        <f t="shared" si="985"/>
        <v>16000</v>
      </c>
      <c r="K5894" s="86"/>
      <c r="L5894" s="106"/>
      <c r="M5894" s="107"/>
      <c r="N5894" s="107"/>
      <c r="O5894" s="108"/>
      <c r="P5894" s="104">
        <v>100</v>
      </c>
      <c r="Q5894" s="109">
        <f t="array" ref="Q5894">INDEX(ราคาสิ่งปลูกสร้าง!$D$6:$CC$47,MATCH($L5894,ราคาสิ่งปลูกสร้าง!$B$6:$B$45,0),MATCH($O$4,ราคาสิ่งปลูกสร้าง!$D$5:$CC$5,0))</f>
        <v>0</v>
      </c>
      <c r="R5894" s="109">
        <f t="shared" si="983"/>
        <v>0</v>
      </c>
      <c r="S5894" s="107">
        <v>0</v>
      </c>
      <c r="T5894" s="107">
        <f t="array" ref="T5894">INDEX(ค่าเสื่อมสิ่งปลูกสร้าง!$A$5:$D$105,MATCH($S5894,ค่าเสื่อมสิ่งปลูกสร้าง!$A$5:$A$105,0),MATCH($M5894,ค่าเสื่อมสิ่งปลูกสร้าง!$A$3:$D$3))</f>
        <v>0</v>
      </c>
      <c r="U5894" s="109">
        <f t="shared" si="986"/>
        <v>0</v>
      </c>
      <c r="V5894" s="110">
        <f t="shared" si="979"/>
        <v>16000</v>
      </c>
      <c r="W5894" s="110">
        <f t="shared" si="980"/>
        <v>16000</v>
      </c>
      <c r="X5894" s="110">
        <v>0</v>
      </c>
      <c r="Y5894" s="110">
        <f t="shared" si="981"/>
        <v>16000</v>
      </c>
      <c r="Z5894" s="104">
        <v>0.01</v>
      </c>
      <c r="AA5894" s="131">
        <f t="shared" si="982"/>
        <v>1.6</v>
      </c>
      <c r="AB5894" s="112"/>
      <c r="AC5894" s="112" t="s">
        <v>56</v>
      </c>
      <c r="AD5894" s="96" t="s">
        <v>494</v>
      </c>
    </row>
    <row r="5895" spans="1:30" s="70" customFormat="1" ht="24" customHeight="1" x14ac:dyDescent="0.55000000000000004">
      <c r="A5895" s="86">
        <v>5358</v>
      </c>
      <c r="B5895" s="104" t="s">
        <v>28</v>
      </c>
      <c r="C5895" s="86">
        <v>51697</v>
      </c>
      <c r="D5895" s="104">
        <v>0</v>
      </c>
      <c r="E5895" s="104">
        <v>0</v>
      </c>
      <c r="F5895" s="104">
        <v>20</v>
      </c>
      <c r="G5895" s="104">
        <v>1</v>
      </c>
      <c r="H5895" s="113">
        <f t="shared" si="984"/>
        <v>20</v>
      </c>
      <c r="I5895" s="105">
        <f t="array" ref="I5895">INDEX(ราคาที่ดิน!$B:$C,MATCH($C5895,ราคาที่ดิน!$A:$A,0),MATCH($B5895,ราคาที่ดิน!$B$1:$C$1,0))</f>
        <v>800</v>
      </c>
      <c r="J5895" s="105">
        <f t="shared" si="985"/>
        <v>16000</v>
      </c>
      <c r="K5895" s="86"/>
      <c r="L5895" s="106"/>
      <c r="M5895" s="107"/>
      <c r="N5895" s="107"/>
      <c r="O5895" s="108"/>
      <c r="P5895" s="104">
        <v>100</v>
      </c>
      <c r="Q5895" s="109">
        <f t="array" ref="Q5895">INDEX(ราคาสิ่งปลูกสร้าง!$D$6:$CC$47,MATCH($L5895,ราคาสิ่งปลูกสร้าง!$B$6:$B$45,0),MATCH($O$4,ราคาสิ่งปลูกสร้าง!$D$5:$CC$5,0))</f>
        <v>0</v>
      </c>
      <c r="R5895" s="109">
        <f t="shared" si="983"/>
        <v>0</v>
      </c>
      <c r="S5895" s="107">
        <v>0</v>
      </c>
      <c r="T5895" s="107">
        <f t="array" ref="T5895">INDEX(ค่าเสื่อมสิ่งปลูกสร้าง!$A$5:$D$105,MATCH($S5895,ค่าเสื่อมสิ่งปลูกสร้าง!$A$5:$A$105,0),MATCH($M5895,ค่าเสื่อมสิ่งปลูกสร้าง!$A$3:$D$3))</f>
        <v>0</v>
      </c>
      <c r="U5895" s="109">
        <f t="shared" si="986"/>
        <v>0</v>
      </c>
      <c r="V5895" s="110">
        <f t="shared" ref="V5895:V5958" si="987">$J5895+$U5895</f>
        <v>16000</v>
      </c>
      <c r="W5895" s="110">
        <f t="shared" ref="W5895:W5958" si="988">$P5895%*$V5895</f>
        <v>16000</v>
      </c>
      <c r="X5895" s="110">
        <v>0</v>
      </c>
      <c r="Y5895" s="110">
        <f t="shared" ref="Y5895:Y5958" si="989">IF($W5895-$X5895&lt;0,0,$W5895-$X5895)</f>
        <v>16000</v>
      </c>
      <c r="Z5895" s="104">
        <v>0.01</v>
      </c>
      <c r="AA5895" s="131">
        <f t="shared" ref="AA5895:AA5958" si="990">$Y5895*$Z5895/100</f>
        <v>1.6</v>
      </c>
      <c r="AB5895" s="112"/>
      <c r="AC5895" s="112" t="s">
        <v>56</v>
      </c>
      <c r="AD5895" s="96" t="s">
        <v>494</v>
      </c>
    </row>
    <row r="5896" spans="1:30" s="70" customFormat="1" ht="24" customHeight="1" x14ac:dyDescent="0.55000000000000004">
      <c r="A5896" s="86">
        <v>5359</v>
      </c>
      <c r="B5896" s="104" t="s">
        <v>28</v>
      </c>
      <c r="C5896" s="86">
        <v>51698</v>
      </c>
      <c r="D5896" s="104">
        <v>0</v>
      </c>
      <c r="E5896" s="104">
        <v>0</v>
      </c>
      <c r="F5896" s="104">
        <v>20</v>
      </c>
      <c r="G5896" s="104">
        <v>1</v>
      </c>
      <c r="H5896" s="113">
        <f t="shared" si="984"/>
        <v>20</v>
      </c>
      <c r="I5896" s="105">
        <v>800</v>
      </c>
      <c r="J5896" s="105">
        <f t="shared" si="985"/>
        <v>16000</v>
      </c>
      <c r="K5896" s="86"/>
      <c r="L5896" s="106"/>
      <c r="M5896" s="107"/>
      <c r="N5896" s="107"/>
      <c r="O5896" s="108"/>
      <c r="P5896" s="104">
        <v>100</v>
      </c>
      <c r="Q5896" s="109">
        <f t="array" ref="Q5896">INDEX(ราคาสิ่งปลูกสร้าง!$D$6:$CC$47,MATCH($L5896,ราคาสิ่งปลูกสร้าง!$B$6:$B$45,0),MATCH($O$4,ราคาสิ่งปลูกสร้าง!$D$5:$CC$5,0))</f>
        <v>0</v>
      </c>
      <c r="R5896" s="109">
        <f t="shared" si="983"/>
        <v>0</v>
      </c>
      <c r="S5896" s="107">
        <v>0</v>
      </c>
      <c r="T5896" s="107">
        <f t="array" ref="T5896">INDEX(ค่าเสื่อมสิ่งปลูกสร้าง!$A$5:$D$105,MATCH($S5896,ค่าเสื่อมสิ่งปลูกสร้าง!$A$5:$A$105,0),MATCH($M5896,ค่าเสื่อมสิ่งปลูกสร้าง!$A$3:$D$3))</f>
        <v>0</v>
      </c>
      <c r="U5896" s="109">
        <f t="shared" si="986"/>
        <v>0</v>
      </c>
      <c r="V5896" s="110">
        <f t="shared" si="987"/>
        <v>16000</v>
      </c>
      <c r="W5896" s="110">
        <f t="shared" si="988"/>
        <v>16000</v>
      </c>
      <c r="X5896" s="110">
        <v>0</v>
      </c>
      <c r="Y5896" s="110">
        <f t="shared" si="989"/>
        <v>16000</v>
      </c>
      <c r="Z5896" s="104">
        <v>0.01</v>
      </c>
      <c r="AA5896" s="131">
        <f t="shared" si="990"/>
        <v>1.6</v>
      </c>
      <c r="AB5896" s="112"/>
      <c r="AC5896" s="112" t="s">
        <v>56</v>
      </c>
      <c r="AD5896" s="96" t="s">
        <v>494</v>
      </c>
    </row>
    <row r="5897" spans="1:30" s="70" customFormat="1" ht="24" customHeight="1" x14ac:dyDescent="0.55000000000000004">
      <c r="A5897" s="86">
        <v>5360</v>
      </c>
      <c r="B5897" s="104" t="s">
        <v>28</v>
      </c>
      <c r="C5897" s="86">
        <v>51699</v>
      </c>
      <c r="D5897" s="104">
        <v>0</v>
      </c>
      <c r="E5897" s="104">
        <v>0</v>
      </c>
      <c r="F5897" s="104">
        <v>20</v>
      </c>
      <c r="G5897" s="104">
        <v>1</v>
      </c>
      <c r="H5897" s="113">
        <f t="shared" si="984"/>
        <v>20</v>
      </c>
      <c r="I5897" s="105">
        <v>800</v>
      </c>
      <c r="J5897" s="105">
        <f t="shared" si="985"/>
        <v>16000</v>
      </c>
      <c r="K5897" s="86"/>
      <c r="L5897" s="106"/>
      <c r="M5897" s="107"/>
      <c r="N5897" s="107"/>
      <c r="O5897" s="108"/>
      <c r="P5897" s="104">
        <v>100</v>
      </c>
      <c r="Q5897" s="109">
        <f t="array" ref="Q5897">INDEX(ราคาสิ่งปลูกสร้าง!$D$6:$CC$47,MATCH($L5897,ราคาสิ่งปลูกสร้าง!$B$6:$B$45,0),MATCH($O$4,ราคาสิ่งปลูกสร้าง!$D$5:$CC$5,0))</f>
        <v>0</v>
      </c>
      <c r="R5897" s="109">
        <f t="shared" si="983"/>
        <v>0</v>
      </c>
      <c r="S5897" s="107">
        <v>0</v>
      </c>
      <c r="T5897" s="107">
        <f t="array" ref="T5897">INDEX(ค่าเสื่อมสิ่งปลูกสร้าง!$A$5:$D$105,MATCH($S5897,ค่าเสื่อมสิ่งปลูกสร้าง!$A$5:$A$105,0),MATCH($M5897,ค่าเสื่อมสิ่งปลูกสร้าง!$A$3:$D$3))</f>
        <v>0</v>
      </c>
      <c r="U5897" s="109">
        <f t="shared" si="986"/>
        <v>0</v>
      </c>
      <c r="V5897" s="110">
        <f t="shared" si="987"/>
        <v>16000</v>
      </c>
      <c r="W5897" s="110">
        <f t="shared" si="988"/>
        <v>16000</v>
      </c>
      <c r="X5897" s="110">
        <v>0</v>
      </c>
      <c r="Y5897" s="110">
        <f t="shared" si="989"/>
        <v>16000</v>
      </c>
      <c r="Z5897" s="104">
        <v>0.01</v>
      </c>
      <c r="AA5897" s="131">
        <f t="shared" si="990"/>
        <v>1.6</v>
      </c>
      <c r="AB5897" s="112"/>
      <c r="AC5897" s="112" t="s">
        <v>56</v>
      </c>
      <c r="AD5897" s="96" t="s">
        <v>494</v>
      </c>
    </row>
    <row r="5898" spans="1:30" s="70" customFormat="1" ht="24" customHeight="1" x14ac:dyDescent="0.55000000000000004">
      <c r="A5898" s="86">
        <v>5361</v>
      </c>
      <c r="B5898" s="104" t="s">
        <v>28</v>
      </c>
      <c r="C5898" s="86">
        <v>51700</v>
      </c>
      <c r="D5898" s="104">
        <v>0</v>
      </c>
      <c r="E5898" s="104">
        <v>0</v>
      </c>
      <c r="F5898" s="104">
        <v>20</v>
      </c>
      <c r="G5898" s="104">
        <v>1</v>
      </c>
      <c r="H5898" s="113">
        <f t="shared" si="984"/>
        <v>20</v>
      </c>
      <c r="I5898" s="105">
        <f t="array" ref="I5898">INDEX(ราคาที่ดิน!$B:$C,MATCH($C5898,ราคาที่ดิน!$A:$A,0),MATCH($B5898,ราคาที่ดิน!$B$1:$C$1,0))</f>
        <v>800</v>
      </c>
      <c r="J5898" s="105">
        <f t="shared" si="985"/>
        <v>16000</v>
      </c>
      <c r="K5898" s="86"/>
      <c r="L5898" s="106"/>
      <c r="M5898" s="107"/>
      <c r="N5898" s="107"/>
      <c r="O5898" s="108"/>
      <c r="P5898" s="104">
        <v>100</v>
      </c>
      <c r="Q5898" s="109">
        <f t="array" ref="Q5898">INDEX(ราคาสิ่งปลูกสร้าง!$D$6:$CC$47,MATCH($L5898,ราคาสิ่งปลูกสร้าง!$B$6:$B$45,0),MATCH($O$4,ราคาสิ่งปลูกสร้าง!$D$5:$CC$5,0))</f>
        <v>0</v>
      </c>
      <c r="R5898" s="109">
        <f t="shared" si="983"/>
        <v>0</v>
      </c>
      <c r="S5898" s="107">
        <v>0</v>
      </c>
      <c r="T5898" s="107">
        <f t="array" ref="T5898">INDEX(ค่าเสื่อมสิ่งปลูกสร้าง!$A$5:$D$105,MATCH($S5898,ค่าเสื่อมสิ่งปลูกสร้าง!$A$5:$A$105,0),MATCH($M5898,ค่าเสื่อมสิ่งปลูกสร้าง!$A$3:$D$3))</f>
        <v>0</v>
      </c>
      <c r="U5898" s="109">
        <f t="shared" si="986"/>
        <v>0</v>
      </c>
      <c r="V5898" s="110">
        <f t="shared" si="987"/>
        <v>16000</v>
      </c>
      <c r="W5898" s="110">
        <f t="shared" si="988"/>
        <v>16000</v>
      </c>
      <c r="X5898" s="110">
        <v>0</v>
      </c>
      <c r="Y5898" s="110">
        <f t="shared" si="989"/>
        <v>16000</v>
      </c>
      <c r="Z5898" s="104">
        <v>0.01</v>
      </c>
      <c r="AA5898" s="131">
        <f t="shared" si="990"/>
        <v>1.6</v>
      </c>
      <c r="AB5898" s="112"/>
      <c r="AC5898" s="112" t="s">
        <v>56</v>
      </c>
      <c r="AD5898" s="96" t="s">
        <v>494</v>
      </c>
    </row>
    <row r="5899" spans="1:30" s="70" customFormat="1" ht="24" customHeight="1" x14ac:dyDescent="0.55000000000000004">
      <c r="A5899" s="86">
        <v>5362</v>
      </c>
      <c r="B5899" s="104" t="s">
        <v>28</v>
      </c>
      <c r="C5899" s="86">
        <v>51701</v>
      </c>
      <c r="D5899" s="104">
        <v>0</v>
      </c>
      <c r="E5899" s="104">
        <v>0</v>
      </c>
      <c r="F5899" s="104">
        <v>20</v>
      </c>
      <c r="G5899" s="104">
        <v>1</v>
      </c>
      <c r="H5899" s="113">
        <f t="shared" si="984"/>
        <v>20</v>
      </c>
      <c r="I5899" s="105">
        <v>800</v>
      </c>
      <c r="J5899" s="105">
        <f t="shared" si="985"/>
        <v>16000</v>
      </c>
      <c r="K5899" s="86"/>
      <c r="L5899" s="106"/>
      <c r="M5899" s="107"/>
      <c r="N5899" s="107"/>
      <c r="O5899" s="108"/>
      <c r="P5899" s="104">
        <v>100</v>
      </c>
      <c r="Q5899" s="109">
        <f t="array" ref="Q5899">INDEX(ราคาสิ่งปลูกสร้าง!$D$6:$CC$47,MATCH($L5899,ราคาสิ่งปลูกสร้าง!$B$6:$B$45,0),MATCH($O$4,ราคาสิ่งปลูกสร้าง!$D$5:$CC$5,0))</f>
        <v>0</v>
      </c>
      <c r="R5899" s="109">
        <f t="shared" si="983"/>
        <v>0</v>
      </c>
      <c r="S5899" s="107">
        <v>0</v>
      </c>
      <c r="T5899" s="107">
        <f t="array" ref="T5899">INDEX(ค่าเสื่อมสิ่งปลูกสร้าง!$A$5:$D$105,MATCH($S5899,ค่าเสื่อมสิ่งปลูกสร้าง!$A$5:$A$105,0),MATCH($M5899,ค่าเสื่อมสิ่งปลูกสร้าง!$A$3:$D$3))</f>
        <v>0</v>
      </c>
      <c r="U5899" s="109">
        <f t="shared" si="986"/>
        <v>0</v>
      </c>
      <c r="V5899" s="110">
        <f t="shared" si="987"/>
        <v>16000</v>
      </c>
      <c r="W5899" s="110">
        <f t="shared" si="988"/>
        <v>16000</v>
      </c>
      <c r="X5899" s="110">
        <v>0</v>
      </c>
      <c r="Y5899" s="110">
        <f t="shared" si="989"/>
        <v>16000</v>
      </c>
      <c r="Z5899" s="104">
        <v>0.01</v>
      </c>
      <c r="AA5899" s="131">
        <f t="shared" si="990"/>
        <v>1.6</v>
      </c>
      <c r="AB5899" s="112"/>
      <c r="AC5899" s="112" t="s">
        <v>56</v>
      </c>
      <c r="AD5899" s="96" t="s">
        <v>494</v>
      </c>
    </row>
    <row r="5900" spans="1:30" s="70" customFormat="1" ht="24" customHeight="1" x14ac:dyDescent="0.55000000000000004">
      <c r="A5900" s="86">
        <v>5363</v>
      </c>
      <c r="B5900" s="104" t="s">
        <v>28</v>
      </c>
      <c r="C5900" s="86">
        <v>51702</v>
      </c>
      <c r="D5900" s="104">
        <v>0</v>
      </c>
      <c r="E5900" s="104">
        <v>0</v>
      </c>
      <c r="F5900" s="104">
        <v>20</v>
      </c>
      <c r="G5900" s="104">
        <v>1</v>
      </c>
      <c r="H5900" s="113">
        <f t="shared" si="984"/>
        <v>20</v>
      </c>
      <c r="I5900" s="105">
        <v>800</v>
      </c>
      <c r="J5900" s="105">
        <f t="shared" si="985"/>
        <v>16000</v>
      </c>
      <c r="K5900" s="86"/>
      <c r="L5900" s="106"/>
      <c r="M5900" s="107"/>
      <c r="N5900" s="107"/>
      <c r="O5900" s="108"/>
      <c r="P5900" s="104">
        <v>100</v>
      </c>
      <c r="Q5900" s="109">
        <f t="array" ref="Q5900">INDEX(ราคาสิ่งปลูกสร้าง!$D$6:$CC$47,MATCH($L5900,ราคาสิ่งปลูกสร้าง!$B$6:$B$45,0),MATCH($O$4,ราคาสิ่งปลูกสร้าง!$D$5:$CC$5,0))</f>
        <v>0</v>
      </c>
      <c r="R5900" s="109">
        <f t="shared" si="983"/>
        <v>0</v>
      </c>
      <c r="S5900" s="107">
        <v>0</v>
      </c>
      <c r="T5900" s="107">
        <f t="array" ref="T5900">INDEX(ค่าเสื่อมสิ่งปลูกสร้าง!$A$5:$D$105,MATCH($S5900,ค่าเสื่อมสิ่งปลูกสร้าง!$A$5:$A$105,0),MATCH($M5900,ค่าเสื่อมสิ่งปลูกสร้าง!$A$3:$D$3))</f>
        <v>0</v>
      </c>
      <c r="U5900" s="109">
        <f t="shared" si="986"/>
        <v>0</v>
      </c>
      <c r="V5900" s="110">
        <f t="shared" si="987"/>
        <v>16000</v>
      </c>
      <c r="W5900" s="110">
        <f t="shared" si="988"/>
        <v>16000</v>
      </c>
      <c r="X5900" s="110">
        <v>0</v>
      </c>
      <c r="Y5900" s="110">
        <f t="shared" si="989"/>
        <v>16000</v>
      </c>
      <c r="Z5900" s="104">
        <v>0.01</v>
      </c>
      <c r="AA5900" s="131">
        <f t="shared" si="990"/>
        <v>1.6</v>
      </c>
      <c r="AB5900" s="112"/>
      <c r="AC5900" s="112" t="s">
        <v>56</v>
      </c>
      <c r="AD5900" s="96" t="s">
        <v>494</v>
      </c>
    </row>
    <row r="5901" spans="1:30" s="70" customFormat="1" ht="24" customHeight="1" x14ac:dyDescent="0.55000000000000004">
      <c r="A5901" s="86">
        <v>5364</v>
      </c>
      <c r="B5901" s="104" t="s">
        <v>28</v>
      </c>
      <c r="C5901" s="86">
        <v>51703</v>
      </c>
      <c r="D5901" s="104">
        <v>0</v>
      </c>
      <c r="E5901" s="104">
        <v>0</v>
      </c>
      <c r="F5901" s="104">
        <v>20</v>
      </c>
      <c r="G5901" s="104">
        <v>1</v>
      </c>
      <c r="H5901" s="113">
        <f t="shared" si="984"/>
        <v>20</v>
      </c>
      <c r="I5901" s="105">
        <f t="array" ref="I5901">INDEX(ราคาที่ดิน!$B:$C,MATCH($C5901,ราคาที่ดิน!$A:$A,0),MATCH($B5901,ราคาที่ดิน!$B$1:$C$1,0))</f>
        <v>800</v>
      </c>
      <c r="J5901" s="105">
        <f t="shared" si="985"/>
        <v>16000</v>
      </c>
      <c r="K5901" s="86"/>
      <c r="L5901" s="106"/>
      <c r="M5901" s="107"/>
      <c r="N5901" s="107"/>
      <c r="O5901" s="108"/>
      <c r="P5901" s="104">
        <v>100</v>
      </c>
      <c r="Q5901" s="109">
        <f t="array" ref="Q5901">INDEX(ราคาสิ่งปลูกสร้าง!$D$6:$CC$47,MATCH($L5901,ราคาสิ่งปลูกสร้าง!$B$6:$B$45,0),MATCH($O$4,ราคาสิ่งปลูกสร้าง!$D$5:$CC$5,0))</f>
        <v>0</v>
      </c>
      <c r="R5901" s="109">
        <f t="shared" si="983"/>
        <v>0</v>
      </c>
      <c r="S5901" s="107">
        <v>0</v>
      </c>
      <c r="T5901" s="107">
        <f t="array" ref="T5901">INDEX(ค่าเสื่อมสิ่งปลูกสร้าง!$A$5:$D$105,MATCH($S5901,ค่าเสื่อมสิ่งปลูกสร้าง!$A$5:$A$105,0),MATCH($M5901,ค่าเสื่อมสิ่งปลูกสร้าง!$A$3:$D$3))</f>
        <v>0</v>
      </c>
      <c r="U5901" s="109">
        <f t="shared" si="986"/>
        <v>0</v>
      </c>
      <c r="V5901" s="110">
        <f t="shared" si="987"/>
        <v>16000</v>
      </c>
      <c r="W5901" s="110">
        <f t="shared" si="988"/>
        <v>16000</v>
      </c>
      <c r="X5901" s="110">
        <v>0</v>
      </c>
      <c r="Y5901" s="110">
        <f t="shared" si="989"/>
        <v>16000</v>
      </c>
      <c r="Z5901" s="104">
        <v>0.01</v>
      </c>
      <c r="AA5901" s="131">
        <f t="shared" si="990"/>
        <v>1.6</v>
      </c>
      <c r="AB5901" s="112"/>
      <c r="AC5901" s="112" t="s">
        <v>56</v>
      </c>
      <c r="AD5901" s="96" t="s">
        <v>494</v>
      </c>
    </row>
    <row r="5902" spans="1:30" s="70" customFormat="1" ht="24" customHeight="1" x14ac:dyDescent="0.55000000000000004">
      <c r="A5902" s="86">
        <v>5365</v>
      </c>
      <c r="B5902" s="104" t="s">
        <v>28</v>
      </c>
      <c r="C5902" s="86">
        <v>51704</v>
      </c>
      <c r="D5902" s="104">
        <v>0</v>
      </c>
      <c r="E5902" s="104">
        <v>0</v>
      </c>
      <c r="F5902" s="104">
        <v>20</v>
      </c>
      <c r="G5902" s="104">
        <v>1</v>
      </c>
      <c r="H5902" s="113">
        <f t="shared" si="984"/>
        <v>20</v>
      </c>
      <c r="I5902" s="105">
        <f t="array" ref="I5902">INDEX(ราคาที่ดิน!$B:$C,MATCH($C5902,ราคาที่ดิน!$A:$A,0),MATCH($B5902,ราคาที่ดิน!$B$1:$C$1,0))</f>
        <v>800</v>
      </c>
      <c r="J5902" s="105">
        <f t="shared" si="985"/>
        <v>16000</v>
      </c>
      <c r="K5902" s="86"/>
      <c r="L5902" s="106"/>
      <c r="M5902" s="107"/>
      <c r="N5902" s="107"/>
      <c r="O5902" s="108"/>
      <c r="P5902" s="104">
        <v>100</v>
      </c>
      <c r="Q5902" s="109">
        <f t="array" ref="Q5902">INDEX(ราคาสิ่งปลูกสร้าง!$D$6:$CC$47,MATCH($L5902,ราคาสิ่งปลูกสร้าง!$B$6:$B$45,0),MATCH($O$4,ราคาสิ่งปลูกสร้าง!$D$5:$CC$5,0))</f>
        <v>0</v>
      </c>
      <c r="R5902" s="109">
        <f t="shared" si="983"/>
        <v>0</v>
      </c>
      <c r="S5902" s="107">
        <v>0</v>
      </c>
      <c r="T5902" s="107">
        <f t="array" ref="T5902">INDEX(ค่าเสื่อมสิ่งปลูกสร้าง!$A$5:$D$105,MATCH($S5902,ค่าเสื่อมสิ่งปลูกสร้าง!$A$5:$A$105,0),MATCH($M5902,ค่าเสื่อมสิ่งปลูกสร้าง!$A$3:$D$3))</f>
        <v>0</v>
      </c>
      <c r="U5902" s="109">
        <f t="shared" si="986"/>
        <v>0</v>
      </c>
      <c r="V5902" s="110">
        <f t="shared" si="987"/>
        <v>16000</v>
      </c>
      <c r="W5902" s="110">
        <f t="shared" si="988"/>
        <v>16000</v>
      </c>
      <c r="X5902" s="110">
        <v>0</v>
      </c>
      <c r="Y5902" s="110">
        <f t="shared" si="989"/>
        <v>16000</v>
      </c>
      <c r="Z5902" s="104">
        <v>0.01</v>
      </c>
      <c r="AA5902" s="131">
        <f t="shared" si="990"/>
        <v>1.6</v>
      </c>
      <c r="AB5902" s="112"/>
      <c r="AC5902" s="112" t="s">
        <v>56</v>
      </c>
      <c r="AD5902" s="96" t="s">
        <v>494</v>
      </c>
    </row>
    <row r="5903" spans="1:30" s="70" customFormat="1" ht="24" customHeight="1" x14ac:dyDescent="0.55000000000000004">
      <c r="A5903" s="86">
        <v>5366</v>
      </c>
      <c r="B5903" s="104" t="s">
        <v>28</v>
      </c>
      <c r="C5903" s="86">
        <v>51705</v>
      </c>
      <c r="D5903" s="104">
        <v>0</v>
      </c>
      <c r="E5903" s="104">
        <v>0</v>
      </c>
      <c r="F5903" s="104">
        <v>20</v>
      </c>
      <c r="G5903" s="104">
        <v>1</v>
      </c>
      <c r="H5903" s="113">
        <f t="shared" si="984"/>
        <v>20</v>
      </c>
      <c r="I5903" s="105">
        <v>800</v>
      </c>
      <c r="J5903" s="105">
        <f t="shared" si="985"/>
        <v>16000</v>
      </c>
      <c r="K5903" s="86"/>
      <c r="L5903" s="106"/>
      <c r="M5903" s="107"/>
      <c r="N5903" s="107"/>
      <c r="O5903" s="108"/>
      <c r="P5903" s="104">
        <v>100</v>
      </c>
      <c r="Q5903" s="109">
        <f t="array" ref="Q5903">INDEX(ราคาสิ่งปลูกสร้าง!$D$6:$CC$47,MATCH($L5903,ราคาสิ่งปลูกสร้าง!$B$6:$B$45,0),MATCH($O$4,ราคาสิ่งปลูกสร้าง!$D$5:$CC$5,0))</f>
        <v>0</v>
      </c>
      <c r="R5903" s="109">
        <f t="shared" si="983"/>
        <v>0</v>
      </c>
      <c r="S5903" s="107">
        <v>0</v>
      </c>
      <c r="T5903" s="107">
        <f t="array" ref="T5903">INDEX(ค่าเสื่อมสิ่งปลูกสร้าง!$A$5:$D$105,MATCH($S5903,ค่าเสื่อมสิ่งปลูกสร้าง!$A$5:$A$105,0),MATCH($M5903,ค่าเสื่อมสิ่งปลูกสร้าง!$A$3:$D$3))</f>
        <v>0</v>
      </c>
      <c r="U5903" s="109">
        <f t="shared" si="986"/>
        <v>0</v>
      </c>
      <c r="V5903" s="110">
        <f t="shared" si="987"/>
        <v>16000</v>
      </c>
      <c r="W5903" s="110">
        <f t="shared" si="988"/>
        <v>16000</v>
      </c>
      <c r="X5903" s="110">
        <v>0</v>
      </c>
      <c r="Y5903" s="110">
        <f t="shared" si="989"/>
        <v>16000</v>
      </c>
      <c r="Z5903" s="104">
        <v>0.01</v>
      </c>
      <c r="AA5903" s="131">
        <f t="shared" si="990"/>
        <v>1.6</v>
      </c>
      <c r="AB5903" s="112"/>
      <c r="AC5903" s="112" t="s">
        <v>56</v>
      </c>
      <c r="AD5903" s="96" t="s">
        <v>494</v>
      </c>
    </row>
    <row r="5904" spans="1:30" s="70" customFormat="1" ht="24" customHeight="1" x14ac:dyDescent="0.55000000000000004">
      <c r="A5904" s="86">
        <v>5367</v>
      </c>
      <c r="B5904" s="104" t="s">
        <v>28</v>
      </c>
      <c r="C5904" s="86">
        <v>51706</v>
      </c>
      <c r="D5904" s="104">
        <v>0</v>
      </c>
      <c r="E5904" s="104">
        <v>0</v>
      </c>
      <c r="F5904" s="104">
        <v>20</v>
      </c>
      <c r="G5904" s="104">
        <v>1</v>
      </c>
      <c r="H5904" s="113">
        <f t="shared" si="984"/>
        <v>20</v>
      </c>
      <c r="I5904" s="105">
        <v>800</v>
      </c>
      <c r="J5904" s="105">
        <f t="shared" si="985"/>
        <v>16000</v>
      </c>
      <c r="K5904" s="86"/>
      <c r="L5904" s="106"/>
      <c r="M5904" s="107"/>
      <c r="N5904" s="107"/>
      <c r="O5904" s="108"/>
      <c r="P5904" s="104">
        <v>100</v>
      </c>
      <c r="Q5904" s="109">
        <f t="array" ref="Q5904">INDEX(ราคาสิ่งปลูกสร้าง!$D$6:$CC$47,MATCH($L5904,ราคาสิ่งปลูกสร้าง!$B$6:$B$45,0),MATCH($O$4,ราคาสิ่งปลูกสร้าง!$D$5:$CC$5,0))</f>
        <v>0</v>
      </c>
      <c r="R5904" s="109">
        <f t="shared" si="983"/>
        <v>0</v>
      </c>
      <c r="S5904" s="107">
        <v>0</v>
      </c>
      <c r="T5904" s="107">
        <f t="array" ref="T5904">INDEX(ค่าเสื่อมสิ่งปลูกสร้าง!$A$5:$D$105,MATCH($S5904,ค่าเสื่อมสิ่งปลูกสร้าง!$A$5:$A$105,0),MATCH($M5904,ค่าเสื่อมสิ่งปลูกสร้าง!$A$3:$D$3))</f>
        <v>0</v>
      </c>
      <c r="U5904" s="109">
        <f t="shared" si="986"/>
        <v>0</v>
      </c>
      <c r="V5904" s="110">
        <f t="shared" si="987"/>
        <v>16000</v>
      </c>
      <c r="W5904" s="110">
        <f t="shared" si="988"/>
        <v>16000</v>
      </c>
      <c r="X5904" s="110">
        <v>0</v>
      </c>
      <c r="Y5904" s="110">
        <f t="shared" si="989"/>
        <v>16000</v>
      </c>
      <c r="Z5904" s="104">
        <v>0.01</v>
      </c>
      <c r="AA5904" s="131">
        <f t="shared" si="990"/>
        <v>1.6</v>
      </c>
      <c r="AB5904" s="112"/>
      <c r="AC5904" s="112" t="s">
        <v>56</v>
      </c>
      <c r="AD5904" s="96" t="s">
        <v>494</v>
      </c>
    </row>
    <row r="5905" spans="1:30" s="70" customFormat="1" ht="24" customHeight="1" x14ac:dyDescent="0.55000000000000004">
      <c r="A5905" s="86">
        <v>5368</v>
      </c>
      <c r="B5905" s="104" t="s">
        <v>28</v>
      </c>
      <c r="C5905" s="86">
        <v>51707</v>
      </c>
      <c r="D5905" s="104">
        <v>0</v>
      </c>
      <c r="E5905" s="104">
        <v>0</v>
      </c>
      <c r="F5905" s="104">
        <v>20</v>
      </c>
      <c r="G5905" s="104">
        <v>1</v>
      </c>
      <c r="H5905" s="113">
        <f t="shared" si="984"/>
        <v>20</v>
      </c>
      <c r="I5905" s="105">
        <f t="array" ref="I5905">INDEX(ราคาที่ดิน!$B:$C,MATCH($C5905,ราคาที่ดิน!$A:$A,0),MATCH($B5905,ราคาที่ดิน!$B$1:$C$1,0))</f>
        <v>800</v>
      </c>
      <c r="J5905" s="105">
        <f t="shared" si="985"/>
        <v>16000</v>
      </c>
      <c r="K5905" s="86"/>
      <c r="L5905" s="106"/>
      <c r="M5905" s="107"/>
      <c r="N5905" s="107"/>
      <c r="O5905" s="108"/>
      <c r="P5905" s="104">
        <v>100</v>
      </c>
      <c r="Q5905" s="109">
        <f t="array" ref="Q5905">INDEX(ราคาสิ่งปลูกสร้าง!$D$6:$CC$47,MATCH($L5905,ราคาสิ่งปลูกสร้าง!$B$6:$B$45,0),MATCH($O$4,ราคาสิ่งปลูกสร้าง!$D$5:$CC$5,0))</f>
        <v>0</v>
      </c>
      <c r="R5905" s="109">
        <f t="shared" si="983"/>
        <v>0</v>
      </c>
      <c r="S5905" s="107">
        <v>0</v>
      </c>
      <c r="T5905" s="107">
        <f t="array" ref="T5905">INDEX(ค่าเสื่อมสิ่งปลูกสร้าง!$A$5:$D$105,MATCH($S5905,ค่าเสื่อมสิ่งปลูกสร้าง!$A$5:$A$105,0),MATCH($M5905,ค่าเสื่อมสิ่งปลูกสร้าง!$A$3:$D$3))</f>
        <v>0</v>
      </c>
      <c r="U5905" s="109">
        <f t="shared" si="986"/>
        <v>0</v>
      </c>
      <c r="V5905" s="110">
        <f t="shared" si="987"/>
        <v>16000</v>
      </c>
      <c r="W5905" s="110">
        <f t="shared" si="988"/>
        <v>16000</v>
      </c>
      <c r="X5905" s="110">
        <v>0</v>
      </c>
      <c r="Y5905" s="110">
        <f t="shared" si="989"/>
        <v>16000</v>
      </c>
      <c r="Z5905" s="104">
        <v>0.01</v>
      </c>
      <c r="AA5905" s="131">
        <f t="shared" si="990"/>
        <v>1.6</v>
      </c>
      <c r="AB5905" s="112"/>
      <c r="AC5905" s="112" t="s">
        <v>56</v>
      </c>
      <c r="AD5905" s="96" t="s">
        <v>494</v>
      </c>
    </row>
    <row r="5906" spans="1:30" s="70" customFormat="1" ht="24" customHeight="1" x14ac:dyDescent="0.55000000000000004">
      <c r="A5906" s="86">
        <v>5369</v>
      </c>
      <c r="B5906" s="104" t="s">
        <v>28</v>
      </c>
      <c r="C5906" s="86">
        <v>51708</v>
      </c>
      <c r="D5906" s="104">
        <v>0</v>
      </c>
      <c r="E5906" s="104">
        <v>0</v>
      </c>
      <c r="F5906" s="104">
        <v>11</v>
      </c>
      <c r="G5906" s="104">
        <v>1</v>
      </c>
      <c r="H5906" s="113">
        <f t="shared" si="984"/>
        <v>11</v>
      </c>
      <c r="I5906" s="105">
        <f t="array" ref="I5906">INDEX(ราคาที่ดิน!$B:$C,MATCH($C5906,ราคาที่ดิน!$A:$A,0),MATCH($B5906,ราคาที่ดิน!$B$1:$C$1,0))</f>
        <v>5000</v>
      </c>
      <c r="J5906" s="105">
        <f t="shared" si="985"/>
        <v>55000</v>
      </c>
      <c r="K5906" s="86"/>
      <c r="L5906" s="106"/>
      <c r="M5906" s="107"/>
      <c r="N5906" s="107"/>
      <c r="O5906" s="108"/>
      <c r="P5906" s="104">
        <v>100</v>
      </c>
      <c r="Q5906" s="109">
        <f t="array" ref="Q5906">INDEX(ราคาสิ่งปลูกสร้าง!$D$6:$CC$47,MATCH($L5906,ราคาสิ่งปลูกสร้าง!$B$6:$B$45,0),MATCH($O$4,ราคาสิ่งปลูกสร้าง!$D$5:$CC$5,0))</f>
        <v>0</v>
      </c>
      <c r="R5906" s="109">
        <f t="shared" si="983"/>
        <v>0</v>
      </c>
      <c r="S5906" s="107">
        <v>0</v>
      </c>
      <c r="T5906" s="107">
        <f t="array" ref="T5906">INDEX(ค่าเสื่อมสิ่งปลูกสร้าง!$A$5:$D$105,MATCH($S5906,ค่าเสื่อมสิ่งปลูกสร้าง!$A$5:$A$105,0),MATCH($M5906,ค่าเสื่อมสิ่งปลูกสร้าง!$A$3:$D$3))</f>
        <v>0</v>
      </c>
      <c r="U5906" s="109">
        <f t="shared" si="986"/>
        <v>0</v>
      </c>
      <c r="V5906" s="110">
        <f t="shared" si="987"/>
        <v>55000</v>
      </c>
      <c r="W5906" s="110">
        <f t="shared" si="988"/>
        <v>55000</v>
      </c>
      <c r="X5906" s="110">
        <v>0</v>
      </c>
      <c r="Y5906" s="110">
        <f t="shared" si="989"/>
        <v>55000</v>
      </c>
      <c r="Z5906" s="104">
        <v>0.01</v>
      </c>
      <c r="AA5906" s="131">
        <f t="shared" si="990"/>
        <v>5.5</v>
      </c>
      <c r="AB5906" s="112"/>
      <c r="AC5906" s="112" t="s">
        <v>56</v>
      </c>
      <c r="AD5906" s="96" t="s">
        <v>494</v>
      </c>
    </row>
    <row r="5907" spans="1:30" s="70" customFormat="1" ht="24" customHeight="1" x14ac:dyDescent="0.55000000000000004">
      <c r="A5907" s="86">
        <v>5370</v>
      </c>
      <c r="B5907" s="104" t="s">
        <v>28</v>
      </c>
      <c r="C5907" s="86">
        <v>51709</v>
      </c>
      <c r="D5907" s="104">
        <v>0</v>
      </c>
      <c r="E5907" s="104">
        <v>0</v>
      </c>
      <c r="F5907" s="104">
        <v>11</v>
      </c>
      <c r="G5907" s="104">
        <v>1</v>
      </c>
      <c r="H5907" s="113">
        <f t="shared" si="984"/>
        <v>11</v>
      </c>
      <c r="I5907" s="105">
        <f t="array" ref="I5907">INDEX(ราคาที่ดิน!$B:$C,MATCH($C5907,ราคาที่ดิน!$A:$A,0),MATCH($B5907,ราคาที่ดิน!$B$1:$C$1,0))</f>
        <v>5000</v>
      </c>
      <c r="J5907" s="105">
        <f t="shared" si="985"/>
        <v>55000</v>
      </c>
      <c r="K5907" s="86"/>
      <c r="L5907" s="106"/>
      <c r="M5907" s="107"/>
      <c r="N5907" s="107"/>
      <c r="O5907" s="108"/>
      <c r="P5907" s="104">
        <v>100</v>
      </c>
      <c r="Q5907" s="109">
        <f t="array" ref="Q5907">INDEX(ราคาสิ่งปลูกสร้าง!$D$6:$CC$47,MATCH($L5907,ราคาสิ่งปลูกสร้าง!$B$6:$B$45,0),MATCH($O$4,ราคาสิ่งปลูกสร้าง!$D$5:$CC$5,0))</f>
        <v>0</v>
      </c>
      <c r="R5907" s="109">
        <f t="shared" si="983"/>
        <v>0</v>
      </c>
      <c r="S5907" s="107">
        <v>0</v>
      </c>
      <c r="T5907" s="107">
        <f t="array" ref="T5907">INDEX(ค่าเสื่อมสิ่งปลูกสร้าง!$A$5:$D$105,MATCH($S5907,ค่าเสื่อมสิ่งปลูกสร้าง!$A$5:$A$105,0),MATCH($M5907,ค่าเสื่อมสิ่งปลูกสร้าง!$A$3:$D$3))</f>
        <v>0</v>
      </c>
      <c r="U5907" s="109">
        <f t="shared" si="986"/>
        <v>0</v>
      </c>
      <c r="V5907" s="110">
        <f t="shared" si="987"/>
        <v>55000</v>
      </c>
      <c r="W5907" s="110">
        <f t="shared" si="988"/>
        <v>55000</v>
      </c>
      <c r="X5907" s="110">
        <v>0</v>
      </c>
      <c r="Y5907" s="110">
        <f t="shared" si="989"/>
        <v>55000</v>
      </c>
      <c r="Z5907" s="104">
        <v>0.01</v>
      </c>
      <c r="AA5907" s="131">
        <f t="shared" si="990"/>
        <v>5.5</v>
      </c>
      <c r="AB5907" s="112"/>
      <c r="AC5907" s="112" t="s">
        <v>56</v>
      </c>
      <c r="AD5907" s="96" t="s">
        <v>494</v>
      </c>
    </row>
    <row r="5908" spans="1:30" s="70" customFormat="1" ht="24" customHeight="1" x14ac:dyDescent="0.55000000000000004">
      <c r="A5908" s="86">
        <v>5371</v>
      </c>
      <c r="B5908" s="104" t="s">
        <v>28</v>
      </c>
      <c r="C5908" s="86">
        <v>51710</v>
      </c>
      <c r="D5908" s="104">
        <v>0</v>
      </c>
      <c r="E5908" s="104">
        <v>0</v>
      </c>
      <c r="F5908" s="104">
        <v>11</v>
      </c>
      <c r="G5908" s="104">
        <v>1</v>
      </c>
      <c r="H5908" s="113">
        <f t="shared" si="984"/>
        <v>11</v>
      </c>
      <c r="I5908" s="105">
        <f t="array" ref="I5908">INDEX(ราคาที่ดิน!$B:$C,MATCH($C5908,ราคาที่ดิน!$A:$A,0),MATCH($B5908,ราคาที่ดิน!$B$1:$C$1,0))</f>
        <v>5000</v>
      </c>
      <c r="J5908" s="105">
        <f t="shared" si="985"/>
        <v>55000</v>
      </c>
      <c r="K5908" s="86"/>
      <c r="L5908" s="106"/>
      <c r="M5908" s="107"/>
      <c r="N5908" s="107"/>
      <c r="O5908" s="108"/>
      <c r="P5908" s="104">
        <v>100</v>
      </c>
      <c r="Q5908" s="109">
        <f t="array" ref="Q5908">INDEX(ราคาสิ่งปลูกสร้าง!$D$6:$CC$47,MATCH($L5908,ราคาสิ่งปลูกสร้าง!$B$6:$B$45,0),MATCH($O$4,ราคาสิ่งปลูกสร้าง!$D$5:$CC$5,0))</f>
        <v>0</v>
      </c>
      <c r="R5908" s="109">
        <f t="shared" si="983"/>
        <v>0</v>
      </c>
      <c r="S5908" s="107">
        <v>0</v>
      </c>
      <c r="T5908" s="107">
        <f t="array" ref="T5908">INDEX(ค่าเสื่อมสิ่งปลูกสร้าง!$A$5:$D$105,MATCH($S5908,ค่าเสื่อมสิ่งปลูกสร้าง!$A$5:$A$105,0),MATCH($M5908,ค่าเสื่อมสิ่งปลูกสร้าง!$A$3:$D$3))</f>
        <v>0</v>
      </c>
      <c r="U5908" s="109">
        <f t="shared" si="986"/>
        <v>0</v>
      </c>
      <c r="V5908" s="110">
        <f t="shared" si="987"/>
        <v>55000</v>
      </c>
      <c r="W5908" s="110">
        <f t="shared" si="988"/>
        <v>55000</v>
      </c>
      <c r="X5908" s="110">
        <v>0</v>
      </c>
      <c r="Y5908" s="110">
        <f t="shared" si="989"/>
        <v>55000</v>
      </c>
      <c r="Z5908" s="104">
        <v>0.01</v>
      </c>
      <c r="AA5908" s="131">
        <f t="shared" si="990"/>
        <v>5.5</v>
      </c>
      <c r="AB5908" s="112"/>
      <c r="AC5908" s="112" t="s">
        <v>56</v>
      </c>
      <c r="AD5908" s="96" t="s">
        <v>494</v>
      </c>
    </row>
    <row r="5909" spans="1:30" s="70" customFormat="1" ht="24" customHeight="1" x14ac:dyDescent="0.55000000000000004">
      <c r="A5909" s="86">
        <v>5372</v>
      </c>
      <c r="B5909" s="104" t="s">
        <v>28</v>
      </c>
      <c r="C5909" s="86">
        <v>51711</v>
      </c>
      <c r="D5909" s="104">
        <v>0</v>
      </c>
      <c r="E5909" s="104">
        <v>0</v>
      </c>
      <c r="F5909" s="104">
        <v>11</v>
      </c>
      <c r="G5909" s="104">
        <v>1</v>
      </c>
      <c r="H5909" s="113">
        <f t="shared" si="984"/>
        <v>11</v>
      </c>
      <c r="I5909" s="105">
        <f t="array" ref="I5909">INDEX(ราคาที่ดิน!$B:$C,MATCH($C5909,ราคาที่ดิน!$A:$A,0),MATCH($B5909,ราคาที่ดิน!$B$1:$C$1,0))</f>
        <v>5000</v>
      </c>
      <c r="J5909" s="105">
        <f t="shared" si="985"/>
        <v>55000</v>
      </c>
      <c r="K5909" s="86"/>
      <c r="L5909" s="106"/>
      <c r="M5909" s="107"/>
      <c r="N5909" s="107"/>
      <c r="O5909" s="108"/>
      <c r="P5909" s="104">
        <v>100</v>
      </c>
      <c r="Q5909" s="109">
        <f t="array" ref="Q5909">INDEX(ราคาสิ่งปลูกสร้าง!$D$6:$CC$47,MATCH($L5909,ราคาสิ่งปลูกสร้าง!$B$6:$B$45,0),MATCH($O$4,ราคาสิ่งปลูกสร้าง!$D$5:$CC$5,0))</f>
        <v>0</v>
      </c>
      <c r="R5909" s="109">
        <f t="shared" si="983"/>
        <v>0</v>
      </c>
      <c r="S5909" s="107">
        <v>0</v>
      </c>
      <c r="T5909" s="107">
        <f t="array" ref="T5909">INDEX(ค่าเสื่อมสิ่งปลูกสร้าง!$A$5:$D$105,MATCH($S5909,ค่าเสื่อมสิ่งปลูกสร้าง!$A$5:$A$105,0),MATCH($M5909,ค่าเสื่อมสิ่งปลูกสร้าง!$A$3:$D$3))</f>
        <v>0</v>
      </c>
      <c r="U5909" s="109">
        <f t="shared" si="986"/>
        <v>0</v>
      </c>
      <c r="V5909" s="110">
        <f t="shared" si="987"/>
        <v>55000</v>
      </c>
      <c r="W5909" s="110">
        <f t="shared" si="988"/>
        <v>55000</v>
      </c>
      <c r="X5909" s="110">
        <v>0</v>
      </c>
      <c r="Y5909" s="110">
        <f t="shared" si="989"/>
        <v>55000</v>
      </c>
      <c r="Z5909" s="104">
        <v>0.01</v>
      </c>
      <c r="AA5909" s="131">
        <f t="shared" si="990"/>
        <v>5.5</v>
      </c>
      <c r="AB5909" s="112"/>
      <c r="AC5909" s="112" t="s">
        <v>56</v>
      </c>
      <c r="AD5909" s="96" t="s">
        <v>494</v>
      </c>
    </row>
    <row r="5910" spans="1:30" s="70" customFormat="1" ht="24" customHeight="1" x14ac:dyDescent="0.55000000000000004">
      <c r="A5910" s="86">
        <v>5373</v>
      </c>
      <c r="B5910" s="104" t="s">
        <v>28</v>
      </c>
      <c r="C5910" s="86">
        <v>51712</v>
      </c>
      <c r="D5910" s="104">
        <v>0</v>
      </c>
      <c r="E5910" s="104">
        <v>0</v>
      </c>
      <c r="F5910" s="104">
        <v>11</v>
      </c>
      <c r="G5910" s="104">
        <v>1</v>
      </c>
      <c r="H5910" s="113">
        <f t="shared" si="984"/>
        <v>11</v>
      </c>
      <c r="I5910" s="105">
        <v>5000</v>
      </c>
      <c r="J5910" s="105">
        <f t="shared" si="985"/>
        <v>55000</v>
      </c>
      <c r="K5910" s="86"/>
      <c r="L5910" s="106"/>
      <c r="M5910" s="107"/>
      <c r="N5910" s="107"/>
      <c r="O5910" s="108"/>
      <c r="P5910" s="104">
        <v>100</v>
      </c>
      <c r="Q5910" s="109">
        <f t="array" ref="Q5910">INDEX(ราคาสิ่งปลูกสร้าง!$D$6:$CC$47,MATCH($L5910,ราคาสิ่งปลูกสร้าง!$B$6:$B$45,0),MATCH($O$4,ราคาสิ่งปลูกสร้าง!$D$5:$CC$5,0))</f>
        <v>0</v>
      </c>
      <c r="R5910" s="109">
        <f t="shared" si="983"/>
        <v>0</v>
      </c>
      <c r="S5910" s="107">
        <v>0</v>
      </c>
      <c r="T5910" s="107">
        <f t="array" ref="T5910">INDEX(ค่าเสื่อมสิ่งปลูกสร้าง!$A$5:$D$105,MATCH($S5910,ค่าเสื่อมสิ่งปลูกสร้าง!$A$5:$A$105,0),MATCH($M5910,ค่าเสื่อมสิ่งปลูกสร้าง!$A$3:$D$3))</f>
        <v>0</v>
      </c>
      <c r="U5910" s="109">
        <f t="shared" si="986"/>
        <v>0</v>
      </c>
      <c r="V5910" s="110">
        <f t="shared" si="987"/>
        <v>55000</v>
      </c>
      <c r="W5910" s="110">
        <f t="shared" si="988"/>
        <v>55000</v>
      </c>
      <c r="X5910" s="110">
        <v>0</v>
      </c>
      <c r="Y5910" s="110">
        <f t="shared" si="989"/>
        <v>55000</v>
      </c>
      <c r="Z5910" s="104">
        <v>0.01</v>
      </c>
      <c r="AA5910" s="131">
        <f t="shared" si="990"/>
        <v>5.5</v>
      </c>
      <c r="AB5910" s="112"/>
      <c r="AC5910" s="112" t="s">
        <v>56</v>
      </c>
      <c r="AD5910" s="96" t="s">
        <v>494</v>
      </c>
    </row>
    <row r="5911" spans="1:30" s="70" customFormat="1" ht="24" customHeight="1" x14ac:dyDescent="0.55000000000000004">
      <c r="A5911" s="86">
        <v>5374</v>
      </c>
      <c r="B5911" s="104" t="s">
        <v>28</v>
      </c>
      <c r="C5911" s="86">
        <v>51713</v>
      </c>
      <c r="D5911" s="104">
        <v>0</v>
      </c>
      <c r="E5911" s="104">
        <v>0</v>
      </c>
      <c r="F5911" s="104">
        <v>11</v>
      </c>
      <c r="G5911" s="104">
        <v>1</v>
      </c>
      <c r="H5911" s="113">
        <f t="shared" si="984"/>
        <v>11</v>
      </c>
      <c r="I5911" s="105">
        <f t="array" ref="I5911">INDEX(ราคาที่ดิน!$B:$C,MATCH($C5911,ราคาที่ดิน!$A:$A,0),MATCH($B5911,ราคาที่ดิน!$B$1:$C$1,0))</f>
        <v>5000</v>
      </c>
      <c r="J5911" s="105">
        <f t="shared" si="985"/>
        <v>55000</v>
      </c>
      <c r="K5911" s="86"/>
      <c r="L5911" s="106"/>
      <c r="M5911" s="107"/>
      <c r="N5911" s="107"/>
      <c r="O5911" s="108"/>
      <c r="P5911" s="104">
        <v>100</v>
      </c>
      <c r="Q5911" s="109">
        <f t="array" ref="Q5911">INDEX(ราคาสิ่งปลูกสร้าง!$D$6:$CC$47,MATCH($L5911,ราคาสิ่งปลูกสร้าง!$B$6:$B$45,0),MATCH($O$4,ราคาสิ่งปลูกสร้าง!$D$5:$CC$5,0))</f>
        <v>0</v>
      </c>
      <c r="R5911" s="109">
        <f t="shared" si="983"/>
        <v>0</v>
      </c>
      <c r="S5911" s="107">
        <v>0</v>
      </c>
      <c r="T5911" s="107">
        <f t="array" ref="T5911">INDEX(ค่าเสื่อมสิ่งปลูกสร้าง!$A$5:$D$105,MATCH($S5911,ค่าเสื่อมสิ่งปลูกสร้าง!$A$5:$A$105,0),MATCH($M5911,ค่าเสื่อมสิ่งปลูกสร้าง!$A$3:$D$3))</f>
        <v>0</v>
      </c>
      <c r="U5911" s="109">
        <f t="shared" si="986"/>
        <v>0</v>
      </c>
      <c r="V5911" s="110">
        <f t="shared" si="987"/>
        <v>55000</v>
      </c>
      <c r="W5911" s="110">
        <f t="shared" si="988"/>
        <v>55000</v>
      </c>
      <c r="X5911" s="110">
        <v>0</v>
      </c>
      <c r="Y5911" s="110">
        <f t="shared" si="989"/>
        <v>55000</v>
      </c>
      <c r="Z5911" s="104">
        <v>0.01</v>
      </c>
      <c r="AA5911" s="131">
        <f t="shared" si="990"/>
        <v>5.5</v>
      </c>
      <c r="AB5911" s="112"/>
      <c r="AC5911" s="112" t="s">
        <v>56</v>
      </c>
      <c r="AD5911" s="96" t="s">
        <v>494</v>
      </c>
    </row>
    <row r="5912" spans="1:30" s="70" customFormat="1" ht="24" customHeight="1" x14ac:dyDescent="0.55000000000000004">
      <c r="A5912" s="86">
        <v>5375</v>
      </c>
      <c r="B5912" s="104" t="s">
        <v>28</v>
      </c>
      <c r="C5912" s="86">
        <v>51714</v>
      </c>
      <c r="D5912" s="104">
        <v>0</v>
      </c>
      <c r="E5912" s="104">
        <v>0</v>
      </c>
      <c r="F5912" s="104">
        <v>11</v>
      </c>
      <c r="G5912" s="104">
        <v>1</v>
      </c>
      <c r="H5912" s="113">
        <f t="shared" si="984"/>
        <v>11</v>
      </c>
      <c r="I5912" s="105">
        <f t="array" ref="I5912">INDEX(ราคาที่ดิน!$B:$C,MATCH($C5912,ราคาที่ดิน!$A:$A,0),MATCH($B5912,ราคาที่ดิน!$B$1:$C$1,0))</f>
        <v>5000</v>
      </c>
      <c r="J5912" s="105">
        <f t="shared" si="985"/>
        <v>55000</v>
      </c>
      <c r="K5912" s="86"/>
      <c r="L5912" s="106"/>
      <c r="M5912" s="107"/>
      <c r="N5912" s="107"/>
      <c r="O5912" s="108"/>
      <c r="P5912" s="104">
        <v>100</v>
      </c>
      <c r="Q5912" s="109">
        <f t="array" ref="Q5912">INDEX(ราคาสิ่งปลูกสร้าง!$D$6:$CC$47,MATCH($L5912,ราคาสิ่งปลูกสร้าง!$B$6:$B$45,0),MATCH($O$4,ราคาสิ่งปลูกสร้าง!$D$5:$CC$5,0))</f>
        <v>0</v>
      </c>
      <c r="R5912" s="109">
        <f t="shared" ref="R5912:R5968" si="991">$O5912*$Q5912</f>
        <v>0</v>
      </c>
      <c r="S5912" s="107">
        <v>0</v>
      </c>
      <c r="T5912" s="107">
        <f t="array" ref="T5912">INDEX(ค่าเสื่อมสิ่งปลูกสร้าง!$A$5:$D$105,MATCH($S5912,ค่าเสื่อมสิ่งปลูกสร้าง!$A$5:$A$105,0),MATCH($M5912,ค่าเสื่อมสิ่งปลูกสร้าง!$A$3:$D$3))</f>
        <v>0</v>
      </c>
      <c r="U5912" s="109">
        <f t="shared" si="986"/>
        <v>0</v>
      </c>
      <c r="V5912" s="110">
        <f t="shared" si="987"/>
        <v>55000</v>
      </c>
      <c r="W5912" s="110">
        <f t="shared" si="988"/>
        <v>55000</v>
      </c>
      <c r="X5912" s="110">
        <v>0</v>
      </c>
      <c r="Y5912" s="110">
        <f t="shared" si="989"/>
        <v>55000</v>
      </c>
      <c r="Z5912" s="104">
        <v>0.01</v>
      </c>
      <c r="AA5912" s="131">
        <f t="shared" si="990"/>
        <v>5.5</v>
      </c>
      <c r="AB5912" s="112"/>
      <c r="AC5912" s="112" t="s">
        <v>56</v>
      </c>
      <c r="AD5912" s="96" t="s">
        <v>494</v>
      </c>
    </row>
    <row r="5913" spans="1:30" s="70" customFormat="1" ht="24" customHeight="1" x14ac:dyDescent="0.55000000000000004">
      <c r="A5913" s="86">
        <v>5376</v>
      </c>
      <c r="B5913" s="104" t="s">
        <v>28</v>
      </c>
      <c r="C5913" s="86">
        <v>51715</v>
      </c>
      <c r="D5913" s="104">
        <v>0</v>
      </c>
      <c r="E5913" s="104">
        <v>0</v>
      </c>
      <c r="F5913" s="104">
        <v>11</v>
      </c>
      <c r="G5913" s="104">
        <v>1</v>
      </c>
      <c r="H5913" s="113">
        <f t="shared" si="984"/>
        <v>11</v>
      </c>
      <c r="I5913" s="105">
        <f t="array" ref="I5913">INDEX(ราคาที่ดิน!$B:$C,MATCH($C5913,ราคาที่ดิน!$A:$A,0),MATCH($B5913,ราคาที่ดิน!$B$1:$C$1,0))</f>
        <v>5000</v>
      </c>
      <c r="J5913" s="105">
        <f t="shared" si="985"/>
        <v>55000</v>
      </c>
      <c r="K5913" s="86"/>
      <c r="L5913" s="106"/>
      <c r="M5913" s="107"/>
      <c r="N5913" s="107"/>
      <c r="O5913" s="108"/>
      <c r="P5913" s="104">
        <v>100</v>
      </c>
      <c r="Q5913" s="109">
        <f t="array" ref="Q5913">INDEX(ราคาสิ่งปลูกสร้าง!$D$6:$CC$47,MATCH($L5913,ราคาสิ่งปลูกสร้าง!$B$6:$B$45,0),MATCH($O$4,ราคาสิ่งปลูกสร้าง!$D$5:$CC$5,0))</f>
        <v>0</v>
      </c>
      <c r="R5913" s="109">
        <f t="shared" si="991"/>
        <v>0</v>
      </c>
      <c r="S5913" s="107">
        <v>0</v>
      </c>
      <c r="T5913" s="107">
        <f t="array" ref="T5913">INDEX(ค่าเสื่อมสิ่งปลูกสร้าง!$A$5:$D$105,MATCH($S5913,ค่าเสื่อมสิ่งปลูกสร้าง!$A$5:$A$105,0),MATCH($M5913,ค่าเสื่อมสิ่งปลูกสร้าง!$A$3:$D$3))</f>
        <v>0</v>
      </c>
      <c r="U5913" s="109">
        <f t="shared" si="986"/>
        <v>0</v>
      </c>
      <c r="V5913" s="110">
        <f t="shared" si="987"/>
        <v>55000</v>
      </c>
      <c r="W5913" s="110">
        <f t="shared" si="988"/>
        <v>55000</v>
      </c>
      <c r="X5913" s="110">
        <v>0</v>
      </c>
      <c r="Y5913" s="110">
        <f t="shared" si="989"/>
        <v>55000</v>
      </c>
      <c r="Z5913" s="104">
        <v>0.01</v>
      </c>
      <c r="AA5913" s="131">
        <f t="shared" si="990"/>
        <v>5.5</v>
      </c>
      <c r="AB5913" s="112"/>
      <c r="AC5913" s="112" t="s">
        <v>56</v>
      </c>
      <c r="AD5913" s="96" t="s">
        <v>494</v>
      </c>
    </row>
    <row r="5914" spans="1:30" s="70" customFormat="1" ht="24" customHeight="1" x14ac:dyDescent="0.55000000000000004">
      <c r="A5914" s="86">
        <v>5377</v>
      </c>
      <c r="B5914" s="104" t="s">
        <v>28</v>
      </c>
      <c r="C5914" s="86">
        <v>51716</v>
      </c>
      <c r="D5914" s="104">
        <v>0</v>
      </c>
      <c r="E5914" s="104">
        <v>0</v>
      </c>
      <c r="F5914" s="104">
        <v>11</v>
      </c>
      <c r="G5914" s="104">
        <v>1</v>
      </c>
      <c r="H5914" s="113">
        <f t="shared" si="984"/>
        <v>11</v>
      </c>
      <c r="I5914" s="105">
        <f t="array" ref="I5914">INDEX(ราคาที่ดิน!$B:$C,MATCH($C5914,ราคาที่ดิน!$A:$A,0),MATCH($B5914,ราคาที่ดิน!$B$1:$C$1,0))</f>
        <v>5000</v>
      </c>
      <c r="J5914" s="105">
        <f t="shared" si="985"/>
        <v>55000</v>
      </c>
      <c r="K5914" s="86"/>
      <c r="L5914" s="106"/>
      <c r="M5914" s="107"/>
      <c r="N5914" s="107"/>
      <c r="O5914" s="108"/>
      <c r="P5914" s="104">
        <v>100</v>
      </c>
      <c r="Q5914" s="109">
        <f t="array" ref="Q5914">INDEX(ราคาสิ่งปลูกสร้าง!$D$6:$CC$47,MATCH($L5914,ราคาสิ่งปลูกสร้าง!$B$6:$B$45,0),MATCH($O$4,ราคาสิ่งปลูกสร้าง!$D$5:$CC$5,0))</f>
        <v>0</v>
      </c>
      <c r="R5914" s="109">
        <f t="shared" si="991"/>
        <v>0</v>
      </c>
      <c r="S5914" s="107">
        <v>0</v>
      </c>
      <c r="T5914" s="107">
        <f t="array" ref="T5914">INDEX(ค่าเสื่อมสิ่งปลูกสร้าง!$A$5:$D$105,MATCH($S5914,ค่าเสื่อมสิ่งปลูกสร้าง!$A$5:$A$105,0),MATCH($M5914,ค่าเสื่อมสิ่งปลูกสร้าง!$A$3:$D$3))</f>
        <v>0</v>
      </c>
      <c r="U5914" s="109">
        <f t="shared" si="986"/>
        <v>0</v>
      </c>
      <c r="V5914" s="110">
        <f t="shared" si="987"/>
        <v>55000</v>
      </c>
      <c r="W5914" s="110">
        <f t="shared" si="988"/>
        <v>55000</v>
      </c>
      <c r="X5914" s="110">
        <v>0</v>
      </c>
      <c r="Y5914" s="110">
        <f t="shared" si="989"/>
        <v>55000</v>
      </c>
      <c r="Z5914" s="104">
        <v>0.01</v>
      </c>
      <c r="AA5914" s="131">
        <f t="shared" si="990"/>
        <v>5.5</v>
      </c>
      <c r="AB5914" s="112"/>
      <c r="AC5914" s="112" t="s">
        <v>56</v>
      </c>
      <c r="AD5914" s="96" t="s">
        <v>494</v>
      </c>
    </row>
    <row r="5915" spans="1:30" s="70" customFormat="1" ht="24" customHeight="1" x14ac:dyDescent="0.55000000000000004">
      <c r="A5915" s="86">
        <v>5378</v>
      </c>
      <c r="B5915" s="104" t="s">
        <v>28</v>
      </c>
      <c r="C5915" s="86">
        <v>51717</v>
      </c>
      <c r="D5915" s="104">
        <v>0</v>
      </c>
      <c r="E5915" s="104">
        <v>0</v>
      </c>
      <c r="F5915" s="104">
        <v>11</v>
      </c>
      <c r="G5915" s="104">
        <v>1</v>
      </c>
      <c r="H5915" s="113">
        <f t="shared" si="984"/>
        <v>11</v>
      </c>
      <c r="I5915" s="105">
        <f t="array" ref="I5915">INDEX(ราคาที่ดิน!$B:$C,MATCH($C5915,ราคาที่ดิน!$A:$A,0),MATCH($B5915,ราคาที่ดิน!$B$1:$C$1,0))</f>
        <v>5000</v>
      </c>
      <c r="J5915" s="105">
        <f t="shared" si="985"/>
        <v>55000</v>
      </c>
      <c r="K5915" s="86"/>
      <c r="L5915" s="106"/>
      <c r="M5915" s="107"/>
      <c r="N5915" s="107"/>
      <c r="O5915" s="108"/>
      <c r="P5915" s="104">
        <v>100</v>
      </c>
      <c r="Q5915" s="109">
        <f t="array" ref="Q5915">INDEX(ราคาสิ่งปลูกสร้าง!$D$6:$CC$47,MATCH($L5915,ราคาสิ่งปลูกสร้าง!$B$6:$B$45,0),MATCH($O$4,ราคาสิ่งปลูกสร้าง!$D$5:$CC$5,0))</f>
        <v>0</v>
      </c>
      <c r="R5915" s="109">
        <f t="shared" si="991"/>
        <v>0</v>
      </c>
      <c r="S5915" s="107">
        <v>0</v>
      </c>
      <c r="T5915" s="107">
        <f t="array" ref="T5915">INDEX(ค่าเสื่อมสิ่งปลูกสร้าง!$A$5:$D$105,MATCH($S5915,ค่าเสื่อมสิ่งปลูกสร้าง!$A$5:$A$105,0),MATCH($M5915,ค่าเสื่อมสิ่งปลูกสร้าง!$A$3:$D$3))</f>
        <v>0</v>
      </c>
      <c r="U5915" s="109">
        <f t="shared" si="986"/>
        <v>0</v>
      </c>
      <c r="V5915" s="110">
        <f t="shared" si="987"/>
        <v>55000</v>
      </c>
      <c r="W5915" s="110">
        <f t="shared" si="988"/>
        <v>55000</v>
      </c>
      <c r="X5915" s="110">
        <v>0</v>
      </c>
      <c r="Y5915" s="110">
        <f t="shared" si="989"/>
        <v>55000</v>
      </c>
      <c r="Z5915" s="104">
        <v>0.01</v>
      </c>
      <c r="AA5915" s="131">
        <f t="shared" si="990"/>
        <v>5.5</v>
      </c>
      <c r="AB5915" s="112"/>
      <c r="AC5915" s="112" t="s">
        <v>56</v>
      </c>
      <c r="AD5915" s="96" t="s">
        <v>494</v>
      </c>
    </row>
    <row r="5916" spans="1:30" s="70" customFormat="1" ht="24" customHeight="1" x14ac:dyDescent="0.55000000000000004">
      <c r="A5916" s="86">
        <v>5379</v>
      </c>
      <c r="B5916" s="104" t="s">
        <v>28</v>
      </c>
      <c r="C5916" s="86">
        <v>51718</v>
      </c>
      <c r="D5916" s="104">
        <v>0</v>
      </c>
      <c r="E5916" s="104">
        <v>0</v>
      </c>
      <c r="F5916" s="104">
        <v>11</v>
      </c>
      <c r="G5916" s="104">
        <v>1</v>
      </c>
      <c r="H5916" s="113">
        <f t="shared" si="984"/>
        <v>11</v>
      </c>
      <c r="I5916" s="105">
        <f t="array" ref="I5916">INDEX(ราคาที่ดิน!$B:$C,MATCH($C5916,ราคาที่ดิน!$A:$A,0),MATCH($B5916,ราคาที่ดิน!$B$1:$C$1,0))</f>
        <v>5000</v>
      </c>
      <c r="J5916" s="105">
        <f t="shared" si="985"/>
        <v>55000</v>
      </c>
      <c r="K5916" s="86"/>
      <c r="L5916" s="106"/>
      <c r="M5916" s="107"/>
      <c r="N5916" s="107"/>
      <c r="O5916" s="108"/>
      <c r="P5916" s="104">
        <v>100</v>
      </c>
      <c r="Q5916" s="109">
        <f t="array" ref="Q5916">INDEX(ราคาสิ่งปลูกสร้าง!$D$6:$CC$47,MATCH($L5916,ราคาสิ่งปลูกสร้าง!$B$6:$B$45,0),MATCH($O$4,ราคาสิ่งปลูกสร้าง!$D$5:$CC$5,0))</f>
        <v>0</v>
      </c>
      <c r="R5916" s="109">
        <f t="shared" si="991"/>
        <v>0</v>
      </c>
      <c r="S5916" s="107">
        <v>0</v>
      </c>
      <c r="T5916" s="107">
        <f t="array" ref="T5916">INDEX(ค่าเสื่อมสิ่งปลูกสร้าง!$A$5:$D$105,MATCH($S5916,ค่าเสื่อมสิ่งปลูกสร้าง!$A$5:$A$105,0),MATCH($M5916,ค่าเสื่อมสิ่งปลูกสร้าง!$A$3:$D$3))</f>
        <v>0</v>
      </c>
      <c r="U5916" s="109">
        <f t="shared" si="986"/>
        <v>0</v>
      </c>
      <c r="V5916" s="110">
        <f t="shared" si="987"/>
        <v>55000</v>
      </c>
      <c r="W5916" s="110">
        <f t="shared" si="988"/>
        <v>55000</v>
      </c>
      <c r="X5916" s="110">
        <v>0</v>
      </c>
      <c r="Y5916" s="110">
        <f t="shared" si="989"/>
        <v>55000</v>
      </c>
      <c r="Z5916" s="104">
        <v>0.01</v>
      </c>
      <c r="AA5916" s="131">
        <f t="shared" si="990"/>
        <v>5.5</v>
      </c>
      <c r="AB5916" s="112"/>
      <c r="AC5916" s="112" t="s">
        <v>56</v>
      </c>
      <c r="AD5916" s="96" t="s">
        <v>494</v>
      </c>
    </row>
    <row r="5917" spans="1:30" s="70" customFormat="1" ht="24" customHeight="1" x14ac:dyDescent="0.55000000000000004">
      <c r="A5917" s="86">
        <v>5380</v>
      </c>
      <c r="B5917" s="104" t="s">
        <v>28</v>
      </c>
      <c r="C5917" s="86">
        <v>51719</v>
      </c>
      <c r="D5917" s="104">
        <v>0</v>
      </c>
      <c r="E5917" s="104">
        <v>0</v>
      </c>
      <c r="F5917" s="104">
        <v>11</v>
      </c>
      <c r="G5917" s="104">
        <v>1</v>
      </c>
      <c r="H5917" s="113">
        <f t="shared" si="984"/>
        <v>11</v>
      </c>
      <c r="I5917" s="105">
        <f t="array" ref="I5917">INDEX(ราคาที่ดิน!$B:$C,MATCH($C5917,ราคาที่ดิน!$A:$A,0),MATCH($B5917,ราคาที่ดิน!$B$1:$C$1,0))</f>
        <v>5000</v>
      </c>
      <c r="J5917" s="105">
        <f t="shared" si="985"/>
        <v>55000</v>
      </c>
      <c r="K5917" s="86"/>
      <c r="L5917" s="106"/>
      <c r="M5917" s="107"/>
      <c r="N5917" s="107"/>
      <c r="O5917" s="108"/>
      <c r="P5917" s="104">
        <v>100</v>
      </c>
      <c r="Q5917" s="109">
        <f t="array" ref="Q5917">INDEX(ราคาสิ่งปลูกสร้าง!$D$6:$CC$47,MATCH($L5917,ราคาสิ่งปลูกสร้าง!$B$6:$B$45,0),MATCH($O$4,ราคาสิ่งปลูกสร้าง!$D$5:$CC$5,0))</f>
        <v>0</v>
      </c>
      <c r="R5917" s="109">
        <f t="shared" si="991"/>
        <v>0</v>
      </c>
      <c r="S5917" s="107">
        <v>0</v>
      </c>
      <c r="T5917" s="107">
        <f t="array" ref="T5917">INDEX(ค่าเสื่อมสิ่งปลูกสร้าง!$A$5:$D$105,MATCH($S5917,ค่าเสื่อมสิ่งปลูกสร้าง!$A$5:$A$105,0),MATCH($M5917,ค่าเสื่อมสิ่งปลูกสร้าง!$A$3:$D$3))</f>
        <v>0</v>
      </c>
      <c r="U5917" s="109">
        <f t="shared" si="986"/>
        <v>0</v>
      </c>
      <c r="V5917" s="110">
        <f t="shared" si="987"/>
        <v>55000</v>
      </c>
      <c r="W5917" s="110">
        <f t="shared" si="988"/>
        <v>55000</v>
      </c>
      <c r="X5917" s="110">
        <v>0</v>
      </c>
      <c r="Y5917" s="110">
        <f t="shared" si="989"/>
        <v>55000</v>
      </c>
      <c r="Z5917" s="104">
        <v>0.01</v>
      </c>
      <c r="AA5917" s="131">
        <f t="shared" si="990"/>
        <v>5.5</v>
      </c>
      <c r="AB5917" s="112"/>
      <c r="AC5917" s="112" t="s">
        <v>56</v>
      </c>
      <c r="AD5917" s="96" t="s">
        <v>494</v>
      </c>
    </row>
    <row r="5918" spans="1:30" s="70" customFormat="1" ht="24" customHeight="1" x14ac:dyDescent="0.55000000000000004">
      <c r="A5918" s="86">
        <v>5381</v>
      </c>
      <c r="B5918" s="104" t="s">
        <v>28</v>
      </c>
      <c r="C5918" s="86">
        <v>51720</v>
      </c>
      <c r="D5918" s="104">
        <v>0</v>
      </c>
      <c r="E5918" s="104">
        <v>0</v>
      </c>
      <c r="F5918" s="104">
        <v>11</v>
      </c>
      <c r="G5918" s="104">
        <v>1</v>
      </c>
      <c r="H5918" s="113">
        <f t="shared" si="984"/>
        <v>11</v>
      </c>
      <c r="I5918" s="105">
        <f t="array" ref="I5918">INDEX(ราคาที่ดิน!$B:$C,MATCH($C5918,ราคาที่ดิน!$A:$A,0),MATCH($B5918,ราคาที่ดิน!$B$1:$C$1,0))</f>
        <v>5000</v>
      </c>
      <c r="J5918" s="105">
        <f t="shared" si="985"/>
        <v>55000</v>
      </c>
      <c r="K5918" s="86"/>
      <c r="L5918" s="106"/>
      <c r="M5918" s="107"/>
      <c r="N5918" s="107"/>
      <c r="O5918" s="108"/>
      <c r="P5918" s="104">
        <v>100</v>
      </c>
      <c r="Q5918" s="109">
        <f t="array" ref="Q5918">INDEX(ราคาสิ่งปลูกสร้าง!$D$6:$CC$47,MATCH($L5918,ราคาสิ่งปลูกสร้าง!$B$6:$B$45,0),MATCH($O$4,ราคาสิ่งปลูกสร้าง!$D$5:$CC$5,0))</f>
        <v>0</v>
      </c>
      <c r="R5918" s="109">
        <f t="shared" si="991"/>
        <v>0</v>
      </c>
      <c r="S5918" s="107">
        <v>0</v>
      </c>
      <c r="T5918" s="107">
        <f t="array" ref="T5918">INDEX(ค่าเสื่อมสิ่งปลูกสร้าง!$A$5:$D$105,MATCH($S5918,ค่าเสื่อมสิ่งปลูกสร้าง!$A$5:$A$105,0),MATCH($M5918,ค่าเสื่อมสิ่งปลูกสร้าง!$A$3:$D$3))</f>
        <v>0</v>
      </c>
      <c r="U5918" s="109">
        <f t="shared" si="986"/>
        <v>0</v>
      </c>
      <c r="V5918" s="110">
        <f t="shared" si="987"/>
        <v>55000</v>
      </c>
      <c r="W5918" s="110">
        <f t="shared" si="988"/>
        <v>55000</v>
      </c>
      <c r="X5918" s="110">
        <v>0</v>
      </c>
      <c r="Y5918" s="110">
        <f t="shared" si="989"/>
        <v>55000</v>
      </c>
      <c r="Z5918" s="104">
        <v>0.01</v>
      </c>
      <c r="AA5918" s="131">
        <f t="shared" si="990"/>
        <v>5.5</v>
      </c>
      <c r="AB5918" s="112"/>
      <c r="AC5918" s="112" t="s">
        <v>56</v>
      </c>
      <c r="AD5918" s="96" t="s">
        <v>494</v>
      </c>
    </row>
    <row r="5919" spans="1:30" s="70" customFormat="1" ht="24" customHeight="1" x14ac:dyDescent="0.55000000000000004">
      <c r="A5919" s="86">
        <v>5382</v>
      </c>
      <c r="B5919" s="104" t="s">
        <v>28</v>
      </c>
      <c r="C5919" s="86">
        <v>51721</v>
      </c>
      <c r="D5919" s="104">
        <v>0</v>
      </c>
      <c r="E5919" s="104">
        <v>0</v>
      </c>
      <c r="F5919" s="104">
        <v>11</v>
      </c>
      <c r="G5919" s="104">
        <v>1</v>
      </c>
      <c r="H5919" s="113">
        <f t="shared" si="984"/>
        <v>11</v>
      </c>
      <c r="I5919" s="105">
        <f t="array" ref="I5919">INDEX(ราคาที่ดิน!$B:$C,MATCH($C5919,ราคาที่ดิน!$A:$A,0),MATCH($B5919,ราคาที่ดิน!$B$1:$C$1,0))</f>
        <v>5000</v>
      </c>
      <c r="J5919" s="105">
        <f t="shared" si="985"/>
        <v>55000</v>
      </c>
      <c r="K5919" s="86"/>
      <c r="L5919" s="106"/>
      <c r="M5919" s="107"/>
      <c r="N5919" s="107"/>
      <c r="O5919" s="108"/>
      <c r="P5919" s="104">
        <v>100</v>
      </c>
      <c r="Q5919" s="109">
        <f t="array" ref="Q5919">INDEX(ราคาสิ่งปลูกสร้าง!$D$6:$CC$47,MATCH($L5919,ราคาสิ่งปลูกสร้าง!$B$6:$B$45,0),MATCH($O$4,ราคาสิ่งปลูกสร้าง!$D$5:$CC$5,0))</f>
        <v>0</v>
      </c>
      <c r="R5919" s="109">
        <f t="shared" si="991"/>
        <v>0</v>
      </c>
      <c r="S5919" s="107">
        <v>0</v>
      </c>
      <c r="T5919" s="107">
        <f t="array" ref="T5919">INDEX(ค่าเสื่อมสิ่งปลูกสร้าง!$A$5:$D$105,MATCH($S5919,ค่าเสื่อมสิ่งปลูกสร้าง!$A$5:$A$105,0),MATCH($M5919,ค่าเสื่อมสิ่งปลูกสร้าง!$A$3:$D$3))</f>
        <v>0</v>
      </c>
      <c r="U5919" s="109">
        <f t="shared" si="986"/>
        <v>0</v>
      </c>
      <c r="V5919" s="110">
        <f t="shared" si="987"/>
        <v>55000</v>
      </c>
      <c r="W5919" s="110">
        <f t="shared" si="988"/>
        <v>55000</v>
      </c>
      <c r="X5919" s="110">
        <v>0</v>
      </c>
      <c r="Y5919" s="110">
        <f t="shared" si="989"/>
        <v>55000</v>
      </c>
      <c r="Z5919" s="104">
        <v>0.01</v>
      </c>
      <c r="AA5919" s="131">
        <f t="shared" si="990"/>
        <v>5.5</v>
      </c>
      <c r="AB5919" s="112"/>
      <c r="AC5919" s="112" t="s">
        <v>56</v>
      </c>
      <c r="AD5919" s="96" t="s">
        <v>494</v>
      </c>
    </row>
    <row r="5920" spans="1:30" s="70" customFormat="1" ht="24" customHeight="1" x14ac:dyDescent="0.55000000000000004">
      <c r="A5920" s="86">
        <v>5383</v>
      </c>
      <c r="B5920" s="104" t="s">
        <v>28</v>
      </c>
      <c r="C5920" s="86">
        <v>51722</v>
      </c>
      <c r="D5920" s="104">
        <v>0</v>
      </c>
      <c r="E5920" s="104">
        <v>0</v>
      </c>
      <c r="F5920" s="104">
        <v>11</v>
      </c>
      <c r="G5920" s="104">
        <v>1</v>
      </c>
      <c r="H5920" s="113">
        <f t="shared" si="984"/>
        <v>11</v>
      </c>
      <c r="I5920" s="105">
        <v>5000</v>
      </c>
      <c r="J5920" s="105">
        <f t="shared" si="985"/>
        <v>55000</v>
      </c>
      <c r="K5920" s="86"/>
      <c r="L5920" s="106"/>
      <c r="M5920" s="107"/>
      <c r="N5920" s="107"/>
      <c r="O5920" s="108"/>
      <c r="P5920" s="104">
        <v>100</v>
      </c>
      <c r="Q5920" s="109">
        <f t="array" ref="Q5920">INDEX(ราคาสิ่งปลูกสร้าง!$D$6:$CC$47,MATCH($L5920,ราคาสิ่งปลูกสร้าง!$B$6:$B$45,0),MATCH($O$4,ราคาสิ่งปลูกสร้าง!$D$5:$CC$5,0))</f>
        <v>0</v>
      </c>
      <c r="R5920" s="109">
        <f t="shared" si="991"/>
        <v>0</v>
      </c>
      <c r="S5920" s="107">
        <v>0</v>
      </c>
      <c r="T5920" s="107">
        <f t="array" ref="T5920">INDEX(ค่าเสื่อมสิ่งปลูกสร้าง!$A$5:$D$105,MATCH($S5920,ค่าเสื่อมสิ่งปลูกสร้าง!$A$5:$A$105,0),MATCH($M5920,ค่าเสื่อมสิ่งปลูกสร้าง!$A$3:$D$3))</f>
        <v>0</v>
      </c>
      <c r="U5920" s="109">
        <f t="shared" si="986"/>
        <v>0</v>
      </c>
      <c r="V5920" s="110">
        <f t="shared" si="987"/>
        <v>55000</v>
      </c>
      <c r="W5920" s="110">
        <f t="shared" si="988"/>
        <v>55000</v>
      </c>
      <c r="X5920" s="110">
        <v>0</v>
      </c>
      <c r="Y5920" s="110">
        <f t="shared" si="989"/>
        <v>55000</v>
      </c>
      <c r="Z5920" s="104">
        <v>0.01</v>
      </c>
      <c r="AA5920" s="131">
        <f t="shared" si="990"/>
        <v>5.5</v>
      </c>
      <c r="AB5920" s="112"/>
      <c r="AC5920" s="112" t="s">
        <v>56</v>
      </c>
      <c r="AD5920" s="96" t="s">
        <v>494</v>
      </c>
    </row>
    <row r="5921" spans="1:30" s="70" customFormat="1" ht="24" customHeight="1" x14ac:dyDescent="0.55000000000000004">
      <c r="A5921" s="86">
        <v>5384</v>
      </c>
      <c r="B5921" s="104" t="s">
        <v>28</v>
      </c>
      <c r="C5921" s="86">
        <v>51723</v>
      </c>
      <c r="D5921" s="104">
        <v>0</v>
      </c>
      <c r="E5921" s="104">
        <v>0</v>
      </c>
      <c r="F5921" s="104">
        <v>11</v>
      </c>
      <c r="G5921" s="104">
        <v>1</v>
      </c>
      <c r="H5921" s="113">
        <f t="shared" si="984"/>
        <v>11</v>
      </c>
      <c r="I5921" s="105">
        <f t="array" ref="I5921">INDEX(ราคาที่ดิน!$B:$C,MATCH($C5921,ราคาที่ดิน!$A:$A,0),MATCH($B5921,ราคาที่ดิน!$B$1:$C$1,0))</f>
        <v>5000</v>
      </c>
      <c r="J5921" s="105">
        <f t="shared" si="985"/>
        <v>55000</v>
      </c>
      <c r="K5921" s="86"/>
      <c r="L5921" s="106"/>
      <c r="M5921" s="107"/>
      <c r="N5921" s="107"/>
      <c r="O5921" s="108"/>
      <c r="P5921" s="104">
        <v>100</v>
      </c>
      <c r="Q5921" s="109">
        <f t="array" ref="Q5921">INDEX(ราคาสิ่งปลูกสร้าง!$D$6:$CC$47,MATCH($L5921,ราคาสิ่งปลูกสร้าง!$B$6:$B$45,0),MATCH($O$4,ราคาสิ่งปลูกสร้าง!$D$5:$CC$5,0))</f>
        <v>0</v>
      </c>
      <c r="R5921" s="109">
        <f t="shared" si="991"/>
        <v>0</v>
      </c>
      <c r="S5921" s="107">
        <v>0</v>
      </c>
      <c r="T5921" s="107">
        <f t="array" ref="T5921">INDEX(ค่าเสื่อมสิ่งปลูกสร้าง!$A$5:$D$105,MATCH($S5921,ค่าเสื่อมสิ่งปลูกสร้าง!$A$5:$A$105,0),MATCH($M5921,ค่าเสื่อมสิ่งปลูกสร้าง!$A$3:$D$3))</f>
        <v>0</v>
      </c>
      <c r="U5921" s="109">
        <f t="shared" si="986"/>
        <v>0</v>
      </c>
      <c r="V5921" s="110">
        <f t="shared" si="987"/>
        <v>55000</v>
      </c>
      <c r="W5921" s="110">
        <f t="shared" si="988"/>
        <v>55000</v>
      </c>
      <c r="X5921" s="110">
        <v>0</v>
      </c>
      <c r="Y5921" s="110">
        <f t="shared" si="989"/>
        <v>55000</v>
      </c>
      <c r="Z5921" s="104">
        <v>0.01</v>
      </c>
      <c r="AA5921" s="131">
        <f t="shared" si="990"/>
        <v>5.5</v>
      </c>
      <c r="AB5921" s="112"/>
      <c r="AC5921" s="112" t="s">
        <v>56</v>
      </c>
      <c r="AD5921" s="96" t="s">
        <v>494</v>
      </c>
    </row>
    <row r="5922" spans="1:30" s="70" customFormat="1" ht="24" customHeight="1" x14ac:dyDescent="0.55000000000000004">
      <c r="A5922" s="86">
        <v>5385</v>
      </c>
      <c r="B5922" s="104" t="s">
        <v>28</v>
      </c>
      <c r="C5922" s="86">
        <v>51724</v>
      </c>
      <c r="D5922" s="104">
        <v>0</v>
      </c>
      <c r="E5922" s="104">
        <v>0</v>
      </c>
      <c r="F5922" s="104">
        <v>11</v>
      </c>
      <c r="G5922" s="104">
        <v>1</v>
      </c>
      <c r="H5922" s="113">
        <f t="shared" si="984"/>
        <v>11</v>
      </c>
      <c r="I5922" s="105">
        <f t="array" ref="I5922">INDEX(ราคาที่ดิน!$B:$C,MATCH($C5922,ราคาที่ดิน!$A:$A,0),MATCH($B5922,ราคาที่ดิน!$B$1:$C$1,0))</f>
        <v>5000</v>
      </c>
      <c r="J5922" s="105">
        <f t="shared" si="985"/>
        <v>55000</v>
      </c>
      <c r="K5922" s="86"/>
      <c r="L5922" s="106"/>
      <c r="M5922" s="107"/>
      <c r="N5922" s="107"/>
      <c r="O5922" s="108"/>
      <c r="P5922" s="104">
        <v>100</v>
      </c>
      <c r="Q5922" s="109">
        <f t="array" ref="Q5922">INDEX(ราคาสิ่งปลูกสร้าง!$D$6:$CC$47,MATCH($L5922,ราคาสิ่งปลูกสร้าง!$B$6:$B$45,0),MATCH($O$4,ราคาสิ่งปลูกสร้าง!$D$5:$CC$5,0))</f>
        <v>0</v>
      </c>
      <c r="R5922" s="109">
        <f t="shared" si="991"/>
        <v>0</v>
      </c>
      <c r="S5922" s="107">
        <v>0</v>
      </c>
      <c r="T5922" s="107">
        <f t="array" ref="T5922">INDEX(ค่าเสื่อมสิ่งปลูกสร้าง!$A$5:$D$105,MATCH($S5922,ค่าเสื่อมสิ่งปลูกสร้าง!$A$5:$A$105,0),MATCH($M5922,ค่าเสื่อมสิ่งปลูกสร้าง!$A$3:$D$3))</f>
        <v>0</v>
      </c>
      <c r="U5922" s="109">
        <f t="shared" si="986"/>
        <v>0</v>
      </c>
      <c r="V5922" s="110">
        <f t="shared" si="987"/>
        <v>55000</v>
      </c>
      <c r="W5922" s="110">
        <f t="shared" si="988"/>
        <v>55000</v>
      </c>
      <c r="X5922" s="110">
        <v>0</v>
      </c>
      <c r="Y5922" s="110">
        <f t="shared" si="989"/>
        <v>55000</v>
      </c>
      <c r="Z5922" s="104">
        <v>0.01</v>
      </c>
      <c r="AA5922" s="131">
        <f t="shared" si="990"/>
        <v>5.5</v>
      </c>
      <c r="AB5922" s="112"/>
      <c r="AC5922" s="112" t="s">
        <v>56</v>
      </c>
      <c r="AD5922" s="96" t="s">
        <v>494</v>
      </c>
    </row>
    <row r="5923" spans="1:30" s="70" customFormat="1" ht="24" customHeight="1" x14ac:dyDescent="0.55000000000000004">
      <c r="A5923" s="86">
        <v>5386</v>
      </c>
      <c r="B5923" s="104" t="s">
        <v>28</v>
      </c>
      <c r="C5923" s="86">
        <v>51725</v>
      </c>
      <c r="D5923" s="104">
        <v>0</v>
      </c>
      <c r="E5923" s="104">
        <v>0</v>
      </c>
      <c r="F5923" s="104">
        <v>11</v>
      </c>
      <c r="G5923" s="104">
        <v>1</v>
      </c>
      <c r="H5923" s="113">
        <f t="shared" si="984"/>
        <v>11</v>
      </c>
      <c r="I5923" s="105">
        <f t="array" ref="I5923">INDEX(ราคาที่ดิน!$B:$C,MATCH($C5923,ราคาที่ดิน!$A:$A,0),MATCH($B5923,ราคาที่ดิน!$B$1:$C$1,0))</f>
        <v>5000</v>
      </c>
      <c r="J5923" s="105">
        <f t="shared" si="985"/>
        <v>55000</v>
      </c>
      <c r="K5923" s="86"/>
      <c r="L5923" s="106"/>
      <c r="M5923" s="107"/>
      <c r="N5923" s="107"/>
      <c r="O5923" s="108"/>
      <c r="P5923" s="104">
        <v>100</v>
      </c>
      <c r="Q5923" s="109">
        <f t="array" ref="Q5923">INDEX(ราคาสิ่งปลูกสร้าง!$D$6:$CC$47,MATCH($L5923,ราคาสิ่งปลูกสร้าง!$B$6:$B$45,0),MATCH($O$4,ราคาสิ่งปลูกสร้าง!$D$5:$CC$5,0))</f>
        <v>0</v>
      </c>
      <c r="R5923" s="109">
        <f t="shared" si="991"/>
        <v>0</v>
      </c>
      <c r="S5923" s="107">
        <v>0</v>
      </c>
      <c r="T5923" s="107">
        <f t="array" ref="T5923">INDEX(ค่าเสื่อมสิ่งปลูกสร้าง!$A$5:$D$105,MATCH($S5923,ค่าเสื่อมสิ่งปลูกสร้าง!$A$5:$A$105,0),MATCH($M5923,ค่าเสื่อมสิ่งปลูกสร้าง!$A$3:$D$3))</f>
        <v>0</v>
      </c>
      <c r="U5923" s="109">
        <f t="shared" si="986"/>
        <v>0</v>
      </c>
      <c r="V5923" s="110">
        <f t="shared" si="987"/>
        <v>55000</v>
      </c>
      <c r="W5923" s="110">
        <f t="shared" si="988"/>
        <v>55000</v>
      </c>
      <c r="X5923" s="110">
        <v>0</v>
      </c>
      <c r="Y5923" s="110">
        <f t="shared" si="989"/>
        <v>55000</v>
      </c>
      <c r="Z5923" s="104">
        <v>0.01</v>
      </c>
      <c r="AA5923" s="131">
        <f t="shared" si="990"/>
        <v>5.5</v>
      </c>
      <c r="AB5923" s="112"/>
      <c r="AC5923" s="112" t="s">
        <v>56</v>
      </c>
      <c r="AD5923" s="96" t="s">
        <v>494</v>
      </c>
    </row>
    <row r="5924" spans="1:30" s="70" customFormat="1" ht="24" customHeight="1" x14ac:dyDescent="0.55000000000000004">
      <c r="A5924" s="86">
        <v>5387</v>
      </c>
      <c r="B5924" s="104" t="s">
        <v>28</v>
      </c>
      <c r="C5924" s="86">
        <v>51726</v>
      </c>
      <c r="D5924" s="104">
        <v>0</v>
      </c>
      <c r="E5924" s="104">
        <v>0</v>
      </c>
      <c r="F5924" s="104">
        <v>11</v>
      </c>
      <c r="G5924" s="104">
        <v>1</v>
      </c>
      <c r="H5924" s="113">
        <f t="shared" si="984"/>
        <v>11</v>
      </c>
      <c r="I5924" s="105">
        <f t="array" ref="I5924">INDEX(ราคาที่ดิน!$B:$C,MATCH($C5924,ราคาที่ดิน!$A:$A,0),MATCH($B5924,ราคาที่ดิน!$B$1:$C$1,0))</f>
        <v>5000</v>
      </c>
      <c r="J5924" s="105">
        <f t="shared" si="985"/>
        <v>55000</v>
      </c>
      <c r="K5924" s="86"/>
      <c r="L5924" s="106"/>
      <c r="M5924" s="107"/>
      <c r="N5924" s="107"/>
      <c r="O5924" s="108"/>
      <c r="P5924" s="104">
        <v>100</v>
      </c>
      <c r="Q5924" s="109">
        <f t="array" ref="Q5924">INDEX(ราคาสิ่งปลูกสร้าง!$D$6:$CC$47,MATCH($L5924,ราคาสิ่งปลูกสร้าง!$B$6:$B$45,0),MATCH($O$4,ราคาสิ่งปลูกสร้าง!$D$5:$CC$5,0))</f>
        <v>0</v>
      </c>
      <c r="R5924" s="109">
        <f t="shared" si="991"/>
        <v>0</v>
      </c>
      <c r="S5924" s="107">
        <v>0</v>
      </c>
      <c r="T5924" s="107">
        <f t="array" ref="T5924">INDEX(ค่าเสื่อมสิ่งปลูกสร้าง!$A$5:$D$105,MATCH($S5924,ค่าเสื่อมสิ่งปลูกสร้าง!$A$5:$A$105,0),MATCH($M5924,ค่าเสื่อมสิ่งปลูกสร้าง!$A$3:$D$3))</f>
        <v>0</v>
      </c>
      <c r="U5924" s="109">
        <f t="shared" si="986"/>
        <v>0</v>
      </c>
      <c r="V5924" s="110">
        <f t="shared" si="987"/>
        <v>55000</v>
      </c>
      <c r="W5924" s="110">
        <f t="shared" si="988"/>
        <v>55000</v>
      </c>
      <c r="X5924" s="110">
        <v>0</v>
      </c>
      <c r="Y5924" s="110">
        <f t="shared" si="989"/>
        <v>55000</v>
      </c>
      <c r="Z5924" s="104">
        <v>0.01</v>
      </c>
      <c r="AA5924" s="131">
        <f t="shared" si="990"/>
        <v>5.5</v>
      </c>
      <c r="AB5924" s="112"/>
      <c r="AC5924" s="112" t="s">
        <v>56</v>
      </c>
      <c r="AD5924" s="96" t="s">
        <v>494</v>
      </c>
    </row>
    <row r="5925" spans="1:30" s="70" customFormat="1" ht="24" customHeight="1" x14ac:dyDescent="0.55000000000000004">
      <c r="A5925" s="86">
        <v>5388</v>
      </c>
      <c r="B5925" s="104" t="s">
        <v>28</v>
      </c>
      <c r="C5925" s="86">
        <v>51727</v>
      </c>
      <c r="D5925" s="104">
        <v>0</v>
      </c>
      <c r="E5925" s="104">
        <v>0</v>
      </c>
      <c r="F5925" s="104">
        <v>11</v>
      </c>
      <c r="G5925" s="104">
        <v>1</v>
      </c>
      <c r="H5925" s="113">
        <f t="shared" si="984"/>
        <v>11</v>
      </c>
      <c r="I5925" s="105">
        <f t="array" ref="I5925">INDEX(ราคาที่ดิน!$B:$C,MATCH($C5925,ราคาที่ดิน!$A:$A,0),MATCH($B5925,ราคาที่ดิน!$B$1:$C$1,0))</f>
        <v>5000</v>
      </c>
      <c r="J5925" s="105">
        <f t="shared" si="985"/>
        <v>55000</v>
      </c>
      <c r="K5925" s="86"/>
      <c r="L5925" s="106"/>
      <c r="M5925" s="107"/>
      <c r="N5925" s="107"/>
      <c r="O5925" s="108"/>
      <c r="P5925" s="104">
        <v>100</v>
      </c>
      <c r="Q5925" s="109">
        <f t="array" ref="Q5925">INDEX(ราคาสิ่งปลูกสร้าง!$D$6:$CC$47,MATCH($L5925,ราคาสิ่งปลูกสร้าง!$B$6:$B$45,0),MATCH($O$4,ราคาสิ่งปลูกสร้าง!$D$5:$CC$5,0))</f>
        <v>0</v>
      </c>
      <c r="R5925" s="109">
        <f t="shared" si="991"/>
        <v>0</v>
      </c>
      <c r="S5925" s="107">
        <v>0</v>
      </c>
      <c r="T5925" s="107">
        <f t="array" ref="T5925">INDEX(ค่าเสื่อมสิ่งปลูกสร้าง!$A$5:$D$105,MATCH($S5925,ค่าเสื่อมสิ่งปลูกสร้าง!$A$5:$A$105,0),MATCH($M5925,ค่าเสื่อมสิ่งปลูกสร้าง!$A$3:$D$3))</f>
        <v>0</v>
      </c>
      <c r="U5925" s="109">
        <f t="shared" si="986"/>
        <v>0</v>
      </c>
      <c r="V5925" s="110">
        <f t="shared" si="987"/>
        <v>55000</v>
      </c>
      <c r="W5925" s="110">
        <f t="shared" si="988"/>
        <v>55000</v>
      </c>
      <c r="X5925" s="110">
        <v>0</v>
      </c>
      <c r="Y5925" s="110">
        <f t="shared" si="989"/>
        <v>55000</v>
      </c>
      <c r="Z5925" s="104">
        <v>0.01</v>
      </c>
      <c r="AA5925" s="131">
        <f t="shared" si="990"/>
        <v>5.5</v>
      </c>
      <c r="AB5925" s="112"/>
      <c r="AC5925" s="112" t="s">
        <v>56</v>
      </c>
      <c r="AD5925" s="96" t="s">
        <v>494</v>
      </c>
    </row>
    <row r="5926" spans="1:30" s="70" customFormat="1" ht="24" customHeight="1" x14ac:dyDescent="0.55000000000000004">
      <c r="A5926" s="86">
        <v>5389</v>
      </c>
      <c r="B5926" s="104" t="s">
        <v>28</v>
      </c>
      <c r="C5926" s="86">
        <v>51728</v>
      </c>
      <c r="D5926" s="104">
        <v>0</v>
      </c>
      <c r="E5926" s="104">
        <v>0</v>
      </c>
      <c r="F5926" s="104">
        <v>11</v>
      </c>
      <c r="G5926" s="104">
        <v>1</v>
      </c>
      <c r="H5926" s="113">
        <f t="shared" si="984"/>
        <v>11</v>
      </c>
      <c r="I5926" s="105">
        <f t="array" ref="I5926">INDEX(ราคาที่ดิน!$B:$C,MATCH($C5926,ราคาที่ดิน!$A:$A,0),MATCH($B5926,ราคาที่ดิน!$B$1:$C$1,0))</f>
        <v>5000</v>
      </c>
      <c r="J5926" s="105">
        <f t="shared" si="985"/>
        <v>55000</v>
      </c>
      <c r="K5926" s="86"/>
      <c r="L5926" s="106"/>
      <c r="M5926" s="107"/>
      <c r="N5926" s="107"/>
      <c r="O5926" s="108"/>
      <c r="P5926" s="104">
        <v>100</v>
      </c>
      <c r="Q5926" s="109">
        <f t="array" ref="Q5926">INDEX(ราคาสิ่งปลูกสร้าง!$D$6:$CC$47,MATCH($L5926,ราคาสิ่งปลูกสร้าง!$B$6:$B$45,0),MATCH($O$4,ราคาสิ่งปลูกสร้าง!$D$5:$CC$5,0))</f>
        <v>0</v>
      </c>
      <c r="R5926" s="109">
        <f t="shared" si="991"/>
        <v>0</v>
      </c>
      <c r="S5926" s="107">
        <v>0</v>
      </c>
      <c r="T5926" s="107">
        <f t="array" ref="T5926">INDEX(ค่าเสื่อมสิ่งปลูกสร้าง!$A$5:$D$105,MATCH($S5926,ค่าเสื่อมสิ่งปลูกสร้าง!$A$5:$A$105,0),MATCH($M5926,ค่าเสื่อมสิ่งปลูกสร้าง!$A$3:$D$3))</f>
        <v>0</v>
      </c>
      <c r="U5926" s="109">
        <f t="shared" si="986"/>
        <v>0</v>
      </c>
      <c r="V5926" s="110">
        <f t="shared" si="987"/>
        <v>55000</v>
      </c>
      <c r="W5926" s="110">
        <f t="shared" si="988"/>
        <v>55000</v>
      </c>
      <c r="X5926" s="110">
        <v>0</v>
      </c>
      <c r="Y5926" s="110">
        <f t="shared" si="989"/>
        <v>55000</v>
      </c>
      <c r="Z5926" s="104">
        <v>0.01</v>
      </c>
      <c r="AA5926" s="131">
        <f t="shared" si="990"/>
        <v>5.5</v>
      </c>
      <c r="AB5926" s="112"/>
      <c r="AC5926" s="112" t="s">
        <v>56</v>
      </c>
      <c r="AD5926" s="96" t="s">
        <v>494</v>
      </c>
    </row>
    <row r="5927" spans="1:30" s="70" customFormat="1" ht="24" customHeight="1" x14ac:dyDescent="0.55000000000000004">
      <c r="A5927" s="86">
        <v>5390</v>
      </c>
      <c r="B5927" s="104" t="s">
        <v>28</v>
      </c>
      <c r="C5927" s="86">
        <v>51729</v>
      </c>
      <c r="D5927" s="104">
        <v>0</v>
      </c>
      <c r="E5927" s="104">
        <v>0</v>
      </c>
      <c r="F5927" s="104">
        <v>11</v>
      </c>
      <c r="G5927" s="104">
        <v>1</v>
      </c>
      <c r="H5927" s="113">
        <f t="shared" si="984"/>
        <v>11</v>
      </c>
      <c r="I5927" s="105">
        <f t="array" ref="I5927">INDEX(ราคาที่ดิน!$B:$C,MATCH($C5927,ราคาที่ดิน!$A:$A,0),MATCH($B5927,ราคาที่ดิน!$B$1:$C$1,0))</f>
        <v>5000</v>
      </c>
      <c r="J5927" s="105">
        <f t="shared" si="985"/>
        <v>55000</v>
      </c>
      <c r="K5927" s="86"/>
      <c r="L5927" s="106"/>
      <c r="M5927" s="107"/>
      <c r="N5927" s="107"/>
      <c r="O5927" s="108"/>
      <c r="P5927" s="104">
        <v>100</v>
      </c>
      <c r="Q5927" s="109">
        <f t="array" ref="Q5927">INDEX(ราคาสิ่งปลูกสร้าง!$D$6:$CC$47,MATCH($L5927,ราคาสิ่งปลูกสร้าง!$B$6:$B$45,0),MATCH($O$4,ราคาสิ่งปลูกสร้าง!$D$5:$CC$5,0))</f>
        <v>0</v>
      </c>
      <c r="R5927" s="109">
        <f t="shared" si="991"/>
        <v>0</v>
      </c>
      <c r="S5927" s="107">
        <v>0</v>
      </c>
      <c r="T5927" s="107">
        <f t="array" ref="T5927">INDEX(ค่าเสื่อมสิ่งปลูกสร้าง!$A$5:$D$105,MATCH($S5927,ค่าเสื่อมสิ่งปลูกสร้าง!$A$5:$A$105,0),MATCH($M5927,ค่าเสื่อมสิ่งปลูกสร้าง!$A$3:$D$3))</f>
        <v>0</v>
      </c>
      <c r="U5927" s="109">
        <f t="shared" si="986"/>
        <v>0</v>
      </c>
      <c r="V5927" s="110">
        <f t="shared" si="987"/>
        <v>55000</v>
      </c>
      <c r="W5927" s="110">
        <f t="shared" si="988"/>
        <v>55000</v>
      </c>
      <c r="X5927" s="110">
        <v>0</v>
      </c>
      <c r="Y5927" s="110">
        <f t="shared" si="989"/>
        <v>55000</v>
      </c>
      <c r="Z5927" s="104">
        <v>0.01</v>
      </c>
      <c r="AA5927" s="131">
        <f t="shared" si="990"/>
        <v>5.5</v>
      </c>
      <c r="AB5927" s="112"/>
      <c r="AC5927" s="112" t="s">
        <v>56</v>
      </c>
      <c r="AD5927" s="96" t="s">
        <v>494</v>
      </c>
    </row>
    <row r="5928" spans="1:30" s="70" customFormat="1" ht="24" customHeight="1" x14ac:dyDescent="0.55000000000000004">
      <c r="A5928" s="86">
        <v>5391</v>
      </c>
      <c r="B5928" s="104" t="s">
        <v>28</v>
      </c>
      <c r="C5928" s="86">
        <v>51730</v>
      </c>
      <c r="D5928" s="104">
        <v>0</v>
      </c>
      <c r="E5928" s="104">
        <v>0</v>
      </c>
      <c r="F5928" s="104">
        <v>11</v>
      </c>
      <c r="G5928" s="104">
        <v>1</v>
      </c>
      <c r="H5928" s="113">
        <f t="shared" si="984"/>
        <v>11</v>
      </c>
      <c r="I5928" s="105">
        <f t="array" ref="I5928">INDEX(ราคาที่ดิน!$B:$C,MATCH($C5928,ราคาที่ดิน!$A:$A,0),MATCH($B5928,ราคาที่ดิน!$B$1:$C$1,0))</f>
        <v>5000</v>
      </c>
      <c r="J5928" s="105">
        <f t="shared" si="985"/>
        <v>55000</v>
      </c>
      <c r="K5928" s="86"/>
      <c r="L5928" s="106"/>
      <c r="M5928" s="107"/>
      <c r="N5928" s="107"/>
      <c r="O5928" s="108"/>
      <c r="P5928" s="104">
        <v>100</v>
      </c>
      <c r="Q5928" s="109">
        <f t="array" ref="Q5928">INDEX(ราคาสิ่งปลูกสร้าง!$D$6:$CC$47,MATCH($L5928,ราคาสิ่งปลูกสร้าง!$B$6:$B$45,0),MATCH($O$4,ราคาสิ่งปลูกสร้าง!$D$5:$CC$5,0))</f>
        <v>0</v>
      </c>
      <c r="R5928" s="109">
        <f t="shared" si="991"/>
        <v>0</v>
      </c>
      <c r="S5928" s="107">
        <v>0</v>
      </c>
      <c r="T5928" s="107">
        <f t="array" ref="T5928">INDEX(ค่าเสื่อมสิ่งปลูกสร้าง!$A$5:$D$105,MATCH($S5928,ค่าเสื่อมสิ่งปลูกสร้าง!$A$5:$A$105,0),MATCH($M5928,ค่าเสื่อมสิ่งปลูกสร้าง!$A$3:$D$3))</f>
        <v>0</v>
      </c>
      <c r="U5928" s="109">
        <f t="shared" si="986"/>
        <v>0</v>
      </c>
      <c r="V5928" s="110">
        <f t="shared" si="987"/>
        <v>55000</v>
      </c>
      <c r="W5928" s="110">
        <f t="shared" si="988"/>
        <v>55000</v>
      </c>
      <c r="X5928" s="110">
        <v>0</v>
      </c>
      <c r="Y5928" s="110">
        <f t="shared" si="989"/>
        <v>55000</v>
      </c>
      <c r="Z5928" s="104">
        <v>0.01</v>
      </c>
      <c r="AA5928" s="131">
        <f t="shared" si="990"/>
        <v>5.5</v>
      </c>
      <c r="AB5928" s="112"/>
      <c r="AC5928" s="112" t="s">
        <v>56</v>
      </c>
      <c r="AD5928" s="96" t="s">
        <v>494</v>
      </c>
    </row>
    <row r="5929" spans="1:30" s="70" customFormat="1" ht="24" customHeight="1" x14ac:dyDescent="0.55000000000000004">
      <c r="A5929" s="86">
        <v>5392</v>
      </c>
      <c r="B5929" s="104" t="s">
        <v>28</v>
      </c>
      <c r="C5929" s="86">
        <v>51731</v>
      </c>
      <c r="D5929" s="104">
        <v>0</v>
      </c>
      <c r="E5929" s="104">
        <v>0</v>
      </c>
      <c r="F5929" s="104">
        <v>11</v>
      </c>
      <c r="G5929" s="104">
        <v>1</v>
      </c>
      <c r="H5929" s="113">
        <f t="shared" si="984"/>
        <v>11</v>
      </c>
      <c r="I5929" s="105">
        <f t="array" ref="I5929">INDEX(ราคาที่ดิน!$B:$C,MATCH($C5929,ราคาที่ดิน!$A:$A,0),MATCH($B5929,ราคาที่ดิน!$B$1:$C$1,0))</f>
        <v>5000</v>
      </c>
      <c r="J5929" s="105">
        <f t="shared" si="985"/>
        <v>55000</v>
      </c>
      <c r="K5929" s="86"/>
      <c r="L5929" s="106"/>
      <c r="M5929" s="107"/>
      <c r="N5929" s="107"/>
      <c r="O5929" s="108"/>
      <c r="P5929" s="104">
        <v>100</v>
      </c>
      <c r="Q5929" s="109">
        <f t="array" ref="Q5929">INDEX(ราคาสิ่งปลูกสร้าง!$D$6:$CC$47,MATCH($L5929,ราคาสิ่งปลูกสร้าง!$B$6:$B$45,0),MATCH($O$4,ราคาสิ่งปลูกสร้าง!$D$5:$CC$5,0))</f>
        <v>0</v>
      </c>
      <c r="R5929" s="109">
        <f t="shared" si="991"/>
        <v>0</v>
      </c>
      <c r="S5929" s="107">
        <v>0</v>
      </c>
      <c r="T5929" s="107">
        <f t="array" ref="T5929">INDEX(ค่าเสื่อมสิ่งปลูกสร้าง!$A$5:$D$105,MATCH($S5929,ค่าเสื่อมสิ่งปลูกสร้าง!$A$5:$A$105,0),MATCH($M5929,ค่าเสื่อมสิ่งปลูกสร้าง!$A$3:$D$3))</f>
        <v>0</v>
      </c>
      <c r="U5929" s="109">
        <f t="shared" si="986"/>
        <v>0</v>
      </c>
      <c r="V5929" s="110">
        <f t="shared" si="987"/>
        <v>55000</v>
      </c>
      <c r="W5929" s="110">
        <f t="shared" si="988"/>
        <v>55000</v>
      </c>
      <c r="X5929" s="110">
        <v>0</v>
      </c>
      <c r="Y5929" s="110">
        <f t="shared" si="989"/>
        <v>55000</v>
      </c>
      <c r="Z5929" s="104">
        <v>0.01</v>
      </c>
      <c r="AA5929" s="131">
        <f t="shared" si="990"/>
        <v>5.5</v>
      </c>
      <c r="AB5929" s="112"/>
      <c r="AC5929" s="112" t="s">
        <v>56</v>
      </c>
      <c r="AD5929" s="96" t="s">
        <v>494</v>
      </c>
    </row>
    <row r="5930" spans="1:30" s="70" customFormat="1" ht="24" customHeight="1" x14ac:dyDescent="0.55000000000000004">
      <c r="A5930" s="86">
        <v>5393</v>
      </c>
      <c r="B5930" s="104" t="s">
        <v>28</v>
      </c>
      <c r="C5930" s="86">
        <v>51732</v>
      </c>
      <c r="D5930" s="104">
        <v>0</v>
      </c>
      <c r="E5930" s="104">
        <v>0</v>
      </c>
      <c r="F5930" s="104">
        <v>20</v>
      </c>
      <c r="G5930" s="104">
        <v>1</v>
      </c>
      <c r="H5930" s="113">
        <f t="shared" si="984"/>
        <v>20</v>
      </c>
      <c r="I5930" s="105">
        <v>5000</v>
      </c>
      <c r="J5930" s="105">
        <f t="shared" si="985"/>
        <v>100000</v>
      </c>
      <c r="K5930" s="86"/>
      <c r="L5930" s="106"/>
      <c r="M5930" s="107"/>
      <c r="N5930" s="107"/>
      <c r="O5930" s="108"/>
      <c r="P5930" s="104">
        <v>100</v>
      </c>
      <c r="Q5930" s="109">
        <f t="array" ref="Q5930">INDEX(ราคาสิ่งปลูกสร้าง!$D$6:$CC$47,MATCH($L5930,ราคาสิ่งปลูกสร้าง!$B$6:$B$45,0),MATCH($O$4,ราคาสิ่งปลูกสร้าง!$D$5:$CC$5,0))</f>
        <v>0</v>
      </c>
      <c r="R5930" s="109">
        <f t="shared" si="991"/>
        <v>0</v>
      </c>
      <c r="S5930" s="107">
        <v>0</v>
      </c>
      <c r="T5930" s="107">
        <f t="array" ref="T5930">INDEX(ค่าเสื่อมสิ่งปลูกสร้าง!$A$5:$D$105,MATCH($S5930,ค่าเสื่อมสิ่งปลูกสร้าง!$A$5:$A$105,0),MATCH($M5930,ค่าเสื่อมสิ่งปลูกสร้าง!$A$3:$D$3))</f>
        <v>0</v>
      </c>
      <c r="U5930" s="109">
        <f t="shared" si="986"/>
        <v>0</v>
      </c>
      <c r="V5930" s="110">
        <f t="shared" si="987"/>
        <v>100000</v>
      </c>
      <c r="W5930" s="110">
        <f t="shared" si="988"/>
        <v>100000</v>
      </c>
      <c r="X5930" s="110">
        <v>0</v>
      </c>
      <c r="Y5930" s="110">
        <f t="shared" si="989"/>
        <v>100000</v>
      </c>
      <c r="Z5930" s="104">
        <v>0.01</v>
      </c>
      <c r="AA5930" s="131">
        <f t="shared" si="990"/>
        <v>10</v>
      </c>
      <c r="AB5930" s="112"/>
      <c r="AC5930" s="112" t="s">
        <v>56</v>
      </c>
      <c r="AD5930" s="96" t="s">
        <v>494</v>
      </c>
    </row>
    <row r="5931" spans="1:30" s="70" customFormat="1" ht="24" customHeight="1" x14ac:dyDescent="0.55000000000000004">
      <c r="A5931" s="86">
        <v>5394</v>
      </c>
      <c r="B5931" s="104" t="s">
        <v>28</v>
      </c>
      <c r="C5931" s="86">
        <v>51770</v>
      </c>
      <c r="D5931" s="104">
        <v>4</v>
      </c>
      <c r="E5931" s="104">
        <v>0</v>
      </c>
      <c r="F5931" s="104">
        <v>47</v>
      </c>
      <c r="G5931" s="104">
        <v>1</v>
      </c>
      <c r="H5931" s="113">
        <f t="shared" si="984"/>
        <v>1647</v>
      </c>
      <c r="I5931" s="105">
        <f t="array" ref="I5931">INDEX(ราคาที่ดิน!$B:$C,MATCH($C5931,ราคาที่ดิน!$A:$A,0),MATCH($B5931,ราคาที่ดิน!$B$1:$C$1,0))</f>
        <v>610</v>
      </c>
      <c r="J5931" s="105">
        <f t="shared" si="985"/>
        <v>1004670</v>
      </c>
      <c r="K5931" s="86"/>
      <c r="L5931" s="106"/>
      <c r="M5931" s="107"/>
      <c r="N5931" s="107"/>
      <c r="O5931" s="108"/>
      <c r="P5931" s="104">
        <v>100</v>
      </c>
      <c r="Q5931" s="109">
        <f t="array" ref="Q5931">INDEX(ราคาสิ่งปลูกสร้าง!$D$6:$CC$47,MATCH($L5931,ราคาสิ่งปลูกสร้าง!$B$6:$B$45,0),MATCH($O$4,ราคาสิ่งปลูกสร้าง!$D$5:$CC$5,0))</f>
        <v>0</v>
      </c>
      <c r="R5931" s="109">
        <f t="shared" si="991"/>
        <v>0</v>
      </c>
      <c r="S5931" s="107">
        <v>0</v>
      </c>
      <c r="T5931" s="107">
        <f t="array" ref="T5931">INDEX(ค่าเสื่อมสิ่งปลูกสร้าง!$A$5:$D$105,MATCH($S5931,ค่าเสื่อมสิ่งปลูกสร้าง!$A$5:$A$105,0),MATCH($M5931,ค่าเสื่อมสิ่งปลูกสร้าง!$A$3:$D$3))</f>
        <v>0</v>
      </c>
      <c r="U5931" s="109">
        <f t="shared" si="986"/>
        <v>0</v>
      </c>
      <c r="V5931" s="110">
        <f t="shared" si="987"/>
        <v>1004670</v>
      </c>
      <c r="W5931" s="110">
        <f t="shared" si="988"/>
        <v>1004670</v>
      </c>
      <c r="X5931" s="110">
        <v>0</v>
      </c>
      <c r="Y5931" s="110">
        <f t="shared" si="989"/>
        <v>1004670</v>
      </c>
      <c r="Z5931" s="104">
        <v>0.01</v>
      </c>
      <c r="AA5931" s="131">
        <f t="shared" si="990"/>
        <v>100.46700000000001</v>
      </c>
      <c r="AB5931" s="112"/>
      <c r="AC5931" s="112" t="s">
        <v>56</v>
      </c>
      <c r="AD5931" s="96" t="s">
        <v>494</v>
      </c>
    </row>
    <row r="5932" spans="1:30" s="70" customFormat="1" ht="24" customHeight="1" x14ac:dyDescent="0.55000000000000004">
      <c r="A5932" s="152">
        <v>5395</v>
      </c>
      <c r="B5932" s="152" t="s">
        <v>28</v>
      </c>
      <c r="C5932" s="152">
        <v>51771</v>
      </c>
      <c r="D5932" s="152">
        <v>4</v>
      </c>
      <c r="E5932" s="152">
        <v>0</v>
      </c>
      <c r="F5932" s="152">
        <v>47</v>
      </c>
      <c r="G5932" s="104">
        <v>1</v>
      </c>
      <c r="H5932" s="153">
        <f t="shared" si="984"/>
        <v>1647</v>
      </c>
      <c r="I5932" s="154">
        <f t="array" ref="I5932">INDEX(ราคาที่ดิน!$B:$C,MATCH($C5932,ราคาที่ดิน!$A:$A,0),MATCH($B5932,ราคาที่ดิน!$B$1:$C$1,0))</f>
        <v>250</v>
      </c>
      <c r="J5932" s="154">
        <f t="shared" si="985"/>
        <v>411750</v>
      </c>
      <c r="K5932" s="152"/>
      <c r="L5932" s="155"/>
      <c r="M5932" s="156"/>
      <c r="N5932" s="156"/>
      <c r="O5932" s="157"/>
      <c r="P5932" s="104">
        <v>100</v>
      </c>
      <c r="Q5932" s="158">
        <f t="array" ref="Q5932">INDEX(ราคาสิ่งปลูกสร้าง!$D$6:$CC$47,MATCH($L5932,ราคาสิ่งปลูกสร้าง!$B$6:$B$45,0),MATCH($O$4,ราคาสิ่งปลูกสร้าง!$D$5:$CC$5,0))</f>
        <v>0</v>
      </c>
      <c r="R5932" s="158">
        <f t="shared" si="991"/>
        <v>0</v>
      </c>
      <c r="S5932" s="107">
        <v>0</v>
      </c>
      <c r="T5932" s="90">
        <f t="array" ref="T5932">INDEX(ค่าเสื่อมสิ่งปลูกสร้าง!$A$5:$D$105,MATCH($S5932,ค่าเสื่อมสิ่งปลูกสร้าง!$A$5:$A$105,0),MATCH($M5932,ค่าเสื่อมสิ่งปลูกสร้าง!$A$3:$D$3))</f>
        <v>0</v>
      </c>
      <c r="U5932" s="158">
        <f t="shared" si="986"/>
        <v>0</v>
      </c>
      <c r="V5932" s="159">
        <f t="shared" si="987"/>
        <v>411750</v>
      </c>
      <c r="W5932" s="159">
        <f t="shared" si="988"/>
        <v>411750</v>
      </c>
      <c r="X5932" s="159">
        <v>0</v>
      </c>
      <c r="Y5932" s="159">
        <f t="shared" si="989"/>
        <v>411750</v>
      </c>
      <c r="Z5932" s="152">
        <v>0</v>
      </c>
      <c r="AA5932" s="160">
        <f t="shared" si="990"/>
        <v>0</v>
      </c>
      <c r="AB5932" s="174"/>
      <c r="AC5932" s="162" t="s">
        <v>5482</v>
      </c>
      <c r="AD5932" s="96" t="s">
        <v>5483</v>
      </c>
    </row>
    <row r="5933" spans="1:30" s="70" customFormat="1" ht="24" customHeight="1" x14ac:dyDescent="0.55000000000000004">
      <c r="A5933" s="86">
        <v>5396</v>
      </c>
      <c r="B5933" s="104" t="s">
        <v>28</v>
      </c>
      <c r="C5933" s="86">
        <v>51772</v>
      </c>
      <c r="D5933" s="104">
        <v>4</v>
      </c>
      <c r="E5933" s="104">
        <v>0</v>
      </c>
      <c r="F5933" s="104">
        <v>81</v>
      </c>
      <c r="G5933" s="104">
        <v>1</v>
      </c>
      <c r="H5933" s="113">
        <f t="shared" si="984"/>
        <v>1681</v>
      </c>
      <c r="I5933" s="105">
        <f t="array" ref="I5933">INDEX(ราคาที่ดิน!$B:$C,MATCH($C5933,ราคาที่ดิน!$A:$A,0),MATCH($B5933,ราคาที่ดิน!$B$1:$C$1,0))</f>
        <v>330</v>
      </c>
      <c r="J5933" s="105">
        <f t="shared" si="985"/>
        <v>554730</v>
      </c>
      <c r="K5933" s="86"/>
      <c r="L5933" s="106"/>
      <c r="M5933" s="107"/>
      <c r="N5933" s="107"/>
      <c r="O5933" s="108"/>
      <c r="P5933" s="104">
        <v>100</v>
      </c>
      <c r="Q5933" s="109">
        <f t="array" ref="Q5933">INDEX(ราคาสิ่งปลูกสร้าง!$D$6:$CC$47,MATCH($L5933,ราคาสิ่งปลูกสร้าง!$B$6:$B$45,0),MATCH($O$4,ราคาสิ่งปลูกสร้าง!$D$5:$CC$5,0))</f>
        <v>0</v>
      </c>
      <c r="R5933" s="109">
        <f t="shared" si="991"/>
        <v>0</v>
      </c>
      <c r="S5933" s="107">
        <v>0</v>
      </c>
      <c r="T5933" s="90">
        <f t="array" ref="T5933">INDEX(ค่าเสื่อมสิ่งปลูกสร้าง!$A$5:$D$105,MATCH($S5933,ค่าเสื่อมสิ่งปลูกสร้าง!$A$5:$A$105,0),MATCH($M5933,ค่าเสื่อมสิ่งปลูกสร้าง!$A$3:$D$3))</f>
        <v>0</v>
      </c>
      <c r="U5933" s="109">
        <f t="shared" si="986"/>
        <v>0</v>
      </c>
      <c r="V5933" s="110">
        <f t="shared" si="987"/>
        <v>554730</v>
      </c>
      <c r="W5933" s="110">
        <f t="shared" si="988"/>
        <v>554730</v>
      </c>
      <c r="X5933" s="110">
        <v>0</v>
      </c>
      <c r="Y5933" s="110">
        <f t="shared" si="989"/>
        <v>554730</v>
      </c>
      <c r="Z5933" s="104">
        <v>0.01</v>
      </c>
      <c r="AA5933" s="131">
        <f t="shared" si="990"/>
        <v>55.472999999999999</v>
      </c>
      <c r="AB5933" s="112"/>
      <c r="AC5933" s="112" t="s">
        <v>56</v>
      </c>
      <c r="AD5933" s="96" t="s">
        <v>494</v>
      </c>
    </row>
    <row r="5934" spans="1:30" s="70" customFormat="1" ht="24" customHeight="1" x14ac:dyDescent="0.55000000000000004">
      <c r="A5934" s="86">
        <v>5397</v>
      </c>
      <c r="B5934" s="104" t="s">
        <v>28</v>
      </c>
      <c r="C5934" s="86">
        <v>51773</v>
      </c>
      <c r="D5934" s="104">
        <v>4</v>
      </c>
      <c r="E5934" s="104">
        <v>0</v>
      </c>
      <c r="F5934" s="104">
        <v>78</v>
      </c>
      <c r="G5934" s="104">
        <v>1</v>
      </c>
      <c r="H5934" s="113">
        <f t="shared" si="984"/>
        <v>1678</v>
      </c>
      <c r="I5934" s="105">
        <f t="array" ref="I5934">INDEX(ราคาที่ดิน!$B:$C,MATCH($C5934,ราคาที่ดิน!$A:$A,0),MATCH($B5934,ราคาที่ดิน!$B$1:$C$1,0))</f>
        <v>330</v>
      </c>
      <c r="J5934" s="105">
        <f t="shared" si="985"/>
        <v>553740</v>
      </c>
      <c r="K5934" s="86"/>
      <c r="L5934" s="106"/>
      <c r="M5934" s="107"/>
      <c r="N5934" s="107"/>
      <c r="O5934" s="108"/>
      <c r="P5934" s="104">
        <v>100</v>
      </c>
      <c r="Q5934" s="109">
        <f t="array" ref="Q5934">INDEX(ราคาสิ่งปลูกสร้าง!$D$6:$CC$47,MATCH($L5934,ราคาสิ่งปลูกสร้าง!$B$6:$B$45,0),MATCH($O$4,ราคาสิ่งปลูกสร้าง!$D$5:$CC$5,0))</f>
        <v>0</v>
      </c>
      <c r="R5934" s="109">
        <f t="shared" si="991"/>
        <v>0</v>
      </c>
      <c r="S5934" s="107">
        <v>0</v>
      </c>
      <c r="T5934" s="90">
        <f t="array" ref="T5934">INDEX(ค่าเสื่อมสิ่งปลูกสร้าง!$A$5:$D$105,MATCH($S5934,ค่าเสื่อมสิ่งปลูกสร้าง!$A$5:$A$105,0),MATCH($M5934,ค่าเสื่อมสิ่งปลูกสร้าง!$A$3:$D$3))</f>
        <v>0</v>
      </c>
      <c r="U5934" s="109">
        <f t="shared" si="986"/>
        <v>0</v>
      </c>
      <c r="V5934" s="110">
        <f t="shared" si="987"/>
        <v>553740</v>
      </c>
      <c r="W5934" s="110">
        <f t="shared" si="988"/>
        <v>553740</v>
      </c>
      <c r="X5934" s="110">
        <v>0</v>
      </c>
      <c r="Y5934" s="110">
        <f t="shared" si="989"/>
        <v>553740</v>
      </c>
      <c r="Z5934" s="104">
        <v>0.01</v>
      </c>
      <c r="AA5934" s="131">
        <f t="shared" si="990"/>
        <v>55.374000000000002</v>
      </c>
      <c r="AB5934" s="112"/>
      <c r="AC5934" s="112" t="s">
        <v>56</v>
      </c>
      <c r="AD5934" s="96" t="s">
        <v>494</v>
      </c>
    </row>
    <row r="5935" spans="1:30" s="70" customFormat="1" ht="24" customHeight="1" x14ac:dyDescent="0.55000000000000004">
      <c r="A5935" s="86">
        <v>5398</v>
      </c>
      <c r="B5935" s="104" t="s">
        <v>28</v>
      </c>
      <c r="C5935" s="86">
        <v>51774</v>
      </c>
      <c r="D5935" s="104">
        <v>4</v>
      </c>
      <c r="E5935" s="104">
        <v>0</v>
      </c>
      <c r="F5935" s="104">
        <v>78</v>
      </c>
      <c r="G5935" s="104">
        <v>1</v>
      </c>
      <c r="H5935" s="113">
        <f t="shared" ref="H5935:H5991" si="992">$D5935*400+$E5935*100+$F5935</f>
        <v>1678</v>
      </c>
      <c r="I5935" s="105">
        <f t="array" ref="I5935">INDEX(ราคาที่ดิน!$B:$C,MATCH($C5935,ราคาที่ดิน!$A:$A,0),MATCH($B5935,ราคาที่ดิน!$B$1:$C$1,0))</f>
        <v>250</v>
      </c>
      <c r="J5935" s="105">
        <f t="shared" ref="J5935:J5991" si="993">$H5935*$I5935</f>
        <v>419500</v>
      </c>
      <c r="K5935" s="86"/>
      <c r="L5935" s="106"/>
      <c r="M5935" s="107"/>
      <c r="N5935" s="107"/>
      <c r="O5935" s="108"/>
      <c r="P5935" s="104">
        <v>100</v>
      </c>
      <c r="Q5935" s="109">
        <f t="array" ref="Q5935">INDEX(ราคาสิ่งปลูกสร้าง!$D$6:$CC$47,MATCH($L5935,ราคาสิ่งปลูกสร้าง!$B$6:$B$45,0),MATCH($O$4,ราคาสิ่งปลูกสร้าง!$D$5:$CC$5,0))</f>
        <v>0</v>
      </c>
      <c r="R5935" s="109">
        <f t="shared" si="991"/>
        <v>0</v>
      </c>
      <c r="S5935" s="107">
        <v>0</v>
      </c>
      <c r="T5935" s="90">
        <f t="array" ref="T5935">INDEX(ค่าเสื่อมสิ่งปลูกสร้าง!$A$5:$D$105,MATCH($S5935,ค่าเสื่อมสิ่งปลูกสร้าง!$A$5:$A$105,0),MATCH($M5935,ค่าเสื่อมสิ่งปลูกสร้าง!$A$3:$D$3))</f>
        <v>0</v>
      </c>
      <c r="U5935" s="109">
        <f t="shared" si="986"/>
        <v>0</v>
      </c>
      <c r="V5935" s="110">
        <f t="shared" si="987"/>
        <v>419500</v>
      </c>
      <c r="W5935" s="110">
        <f t="shared" si="988"/>
        <v>419500</v>
      </c>
      <c r="X5935" s="110">
        <v>0</v>
      </c>
      <c r="Y5935" s="110">
        <f t="shared" si="989"/>
        <v>419500</v>
      </c>
      <c r="Z5935" s="104">
        <v>0.01</v>
      </c>
      <c r="AA5935" s="131">
        <f t="shared" si="990"/>
        <v>41.95</v>
      </c>
      <c r="AB5935" s="112"/>
      <c r="AC5935" s="112" t="s">
        <v>56</v>
      </c>
      <c r="AD5935" s="96" t="s">
        <v>494</v>
      </c>
    </row>
    <row r="5936" spans="1:30" s="70" customFormat="1" ht="24" customHeight="1" x14ac:dyDescent="0.55000000000000004">
      <c r="A5936" s="86">
        <v>5399</v>
      </c>
      <c r="B5936" s="104" t="s">
        <v>28</v>
      </c>
      <c r="C5936" s="86">
        <v>51775</v>
      </c>
      <c r="D5936" s="104">
        <v>4</v>
      </c>
      <c r="E5936" s="104">
        <v>0</v>
      </c>
      <c r="F5936" s="104">
        <v>82</v>
      </c>
      <c r="G5936" s="104">
        <v>1</v>
      </c>
      <c r="H5936" s="113">
        <f t="shared" si="992"/>
        <v>1682</v>
      </c>
      <c r="I5936" s="105">
        <f t="array" ref="I5936">INDEX(ราคาที่ดิน!$B:$C,MATCH($C5936,ราคาที่ดิน!$A:$A,0),MATCH($B5936,ราคาที่ดิน!$B$1:$C$1,0))</f>
        <v>250</v>
      </c>
      <c r="J5936" s="105">
        <f t="shared" si="993"/>
        <v>420500</v>
      </c>
      <c r="K5936" s="86"/>
      <c r="L5936" s="106"/>
      <c r="M5936" s="107"/>
      <c r="N5936" s="107"/>
      <c r="O5936" s="108"/>
      <c r="P5936" s="104">
        <v>100</v>
      </c>
      <c r="Q5936" s="109">
        <f t="array" ref="Q5936">INDEX(ราคาสิ่งปลูกสร้าง!$D$6:$CC$47,MATCH($L5936,ราคาสิ่งปลูกสร้าง!$B$6:$B$45,0),MATCH($O$4,ราคาสิ่งปลูกสร้าง!$D$5:$CC$5,0))</f>
        <v>0</v>
      </c>
      <c r="R5936" s="109">
        <f t="shared" si="991"/>
        <v>0</v>
      </c>
      <c r="S5936" s="107">
        <v>0</v>
      </c>
      <c r="T5936" s="90">
        <f t="array" ref="T5936">INDEX(ค่าเสื่อมสิ่งปลูกสร้าง!$A$5:$D$105,MATCH($S5936,ค่าเสื่อมสิ่งปลูกสร้าง!$A$5:$A$105,0),MATCH($M5936,ค่าเสื่อมสิ่งปลูกสร้าง!$A$3:$D$3))</f>
        <v>0</v>
      </c>
      <c r="U5936" s="109">
        <f t="shared" si="986"/>
        <v>0</v>
      </c>
      <c r="V5936" s="110">
        <f t="shared" si="987"/>
        <v>420500</v>
      </c>
      <c r="W5936" s="110">
        <f t="shared" si="988"/>
        <v>420500</v>
      </c>
      <c r="X5936" s="110">
        <v>0</v>
      </c>
      <c r="Y5936" s="110">
        <f t="shared" si="989"/>
        <v>420500</v>
      </c>
      <c r="Z5936" s="104">
        <v>0.01</v>
      </c>
      <c r="AA5936" s="131">
        <f t="shared" si="990"/>
        <v>42.05</v>
      </c>
      <c r="AB5936" s="112"/>
      <c r="AC5936" s="112" t="s">
        <v>56</v>
      </c>
      <c r="AD5936" s="96" t="s">
        <v>494</v>
      </c>
    </row>
    <row r="5937" spans="1:30" s="70" customFormat="1" ht="24" customHeight="1" x14ac:dyDescent="0.55000000000000004">
      <c r="A5937" s="132">
        <v>5400</v>
      </c>
      <c r="B5937" s="132" t="s">
        <v>28</v>
      </c>
      <c r="C5937" s="132">
        <v>51925</v>
      </c>
      <c r="D5937" s="132">
        <v>0</v>
      </c>
      <c r="E5937" s="132">
        <v>3</v>
      </c>
      <c r="F5937" s="132">
        <v>0</v>
      </c>
      <c r="G5937" s="104">
        <v>1</v>
      </c>
      <c r="H5937" s="133">
        <f t="shared" si="992"/>
        <v>300</v>
      </c>
      <c r="I5937" s="134">
        <f t="array" ref="I5937">INDEX(ราคาที่ดิน!$B:$C,MATCH($C5937,ราคาที่ดิน!$A:$A,0),MATCH($B5937,ราคาที่ดิน!$B$1:$C$1,0))</f>
        <v>350</v>
      </c>
      <c r="J5937" s="134">
        <f t="shared" si="993"/>
        <v>105000</v>
      </c>
      <c r="K5937" s="132"/>
      <c r="L5937" s="135"/>
      <c r="M5937" s="136"/>
      <c r="N5937" s="136"/>
      <c r="O5937" s="137"/>
      <c r="P5937" s="104">
        <v>100</v>
      </c>
      <c r="Q5937" s="138">
        <f t="array" ref="Q5937">INDEX(ราคาสิ่งปลูกสร้าง!$D$6:$CC$47,MATCH($L5937,ราคาสิ่งปลูกสร้าง!$B$6:$B$45,0),MATCH($O$4,ราคาสิ่งปลูกสร้าง!$D$5:$CC$5,0))</f>
        <v>0</v>
      </c>
      <c r="R5937" s="138">
        <f t="shared" si="991"/>
        <v>0</v>
      </c>
      <c r="S5937" s="107">
        <v>0</v>
      </c>
      <c r="T5937" s="90">
        <f t="array" ref="T5937">INDEX(ค่าเสื่อมสิ่งปลูกสร้าง!$A$5:$D$105,MATCH($S5937,ค่าเสื่อมสิ่งปลูกสร้าง!$A$5:$A$105,0),MATCH($M5937,ค่าเสื่อมสิ่งปลูกสร้าง!$A$3:$D$3))</f>
        <v>0</v>
      </c>
      <c r="U5937" s="138">
        <f t="shared" si="986"/>
        <v>0</v>
      </c>
      <c r="V5937" s="139">
        <f t="shared" si="987"/>
        <v>105000</v>
      </c>
      <c r="W5937" s="139">
        <f t="shared" si="988"/>
        <v>105000</v>
      </c>
      <c r="X5937" s="139">
        <v>0</v>
      </c>
      <c r="Y5937" s="139">
        <f t="shared" si="989"/>
        <v>105000</v>
      </c>
      <c r="Z5937" s="132">
        <v>0</v>
      </c>
      <c r="AA5937" s="140">
        <f t="shared" si="990"/>
        <v>0</v>
      </c>
      <c r="AB5937" s="96"/>
      <c r="AC5937" s="142" t="s">
        <v>5484</v>
      </c>
      <c r="AD5937" s="96" t="s">
        <v>5485</v>
      </c>
    </row>
    <row r="5938" spans="1:30" s="70" customFormat="1" ht="24" customHeight="1" x14ac:dyDescent="0.55000000000000004">
      <c r="A5938" s="86">
        <v>5401</v>
      </c>
      <c r="B5938" s="86" t="s">
        <v>28</v>
      </c>
      <c r="C5938" s="86">
        <v>51982</v>
      </c>
      <c r="D5938" s="86">
        <v>1</v>
      </c>
      <c r="E5938" s="86">
        <v>2</v>
      </c>
      <c r="F5938" s="86">
        <v>16</v>
      </c>
      <c r="G5938" s="104">
        <v>1</v>
      </c>
      <c r="H5938" s="87">
        <f t="shared" si="992"/>
        <v>616</v>
      </c>
      <c r="I5938" s="88">
        <f t="array" ref="I5938">INDEX(ราคาที่ดิน!$B:$C,MATCH($C5938,ราคาที่ดิน!$A:$A,0),MATCH($B5938,ราคาที่ดิน!$B$1:$C$1,0))</f>
        <v>4400</v>
      </c>
      <c r="J5938" s="88">
        <f t="shared" si="993"/>
        <v>2710400</v>
      </c>
      <c r="K5938" s="86"/>
      <c r="L5938" s="89"/>
      <c r="M5938" s="90"/>
      <c r="N5938" s="90"/>
      <c r="O5938" s="91"/>
      <c r="P5938" s="104">
        <v>100</v>
      </c>
      <c r="Q5938" s="92">
        <f t="array" ref="Q5938">INDEX(ราคาสิ่งปลูกสร้าง!$D$6:$CC$47,MATCH($L5938,ราคาสิ่งปลูกสร้าง!$B$6:$B$45,0),MATCH($O$4,ราคาสิ่งปลูกสร้าง!$D$5:$CC$5,0))</f>
        <v>0</v>
      </c>
      <c r="R5938" s="92">
        <f t="shared" si="991"/>
        <v>0</v>
      </c>
      <c r="S5938" s="107">
        <v>0</v>
      </c>
      <c r="T5938" s="90">
        <f t="array" ref="T5938">INDEX(ค่าเสื่อมสิ่งปลูกสร้าง!$A$5:$D$105,MATCH($S5938,ค่าเสื่อมสิ่งปลูกสร้าง!$A$5:$A$105,0),MATCH($M5938,ค่าเสื่อมสิ่งปลูกสร้าง!$A$3:$D$3))</f>
        <v>0</v>
      </c>
      <c r="U5938" s="92">
        <f t="shared" si="986"/>
        <v>0</v>
      </c>
      <c r="V5938" s="93">
        <f t="shared" si="987"/>
        <v>2710400</v>
      </c>
      <c r="W5938" s="93">
        <f t="shared" si="988"/>
        <v>2710400</v>
      </c>
      <c r="X5938" s="93">
        <v>0</v>
      </c>
      <c r="Y5938" s="93">
        <f t="shared" si="989"/>
        <v>2710400</v>
      </c>
      <c r="Z5938" s="132">
        <v>0</v>
      </c>
      <c r="AA5938" s="94">
        <f t="shared" si="990"/>
        <v>0</v>
      </c>
      <c r="AB5938" s="96"/>
      <c r="AC5938" s="96" t="s">
        <v>543</v>
      </c>
      <c r="AD5938" s="96" t="s">
        <v>544</v>
      </c>
    </row>
    <row r="5939" spans="1:30" s="70" customFormat="1" ht="24" customHeight="1" x14ac:dyDescent="0.55000000000000004">
      <c r="A5939" s="86">
        <v>5402</v>
      </c>
      <c r="B5939" s="86" t="s">
        <v>28</v>
      </c>
      <c r="C5939" s="86">
        <v>52003</v>
      </c>
      <c r="D5939" s="86">
        <v>1</v>
      </c>
      <c r="E5939" s="86">
        <v>0</v>
      </c>
      <c r="F5939" s="86">
        <v>0</v>
      </c>
      <c r="G5939" s="104">
        <v>1</v>
      </c>
      <c r="H5939" s="87">
        <f t="shared" si="992"/>
        <v>400</v>
      </c>
      <c r="I5939" s="88">
        <f t="array" ref="I5939">INDEX(ราคาที่ดิน!$B:$C,MATCH($C5939,ราคาที่ดิน!$A:$A,0),MATCH($B5939,ราคาที่ดิน!$B$1:$C$1,0))</f>
        <v>480</v>
      </c>
      <c r="J5939" s="88">
        <f t="shared" si="993"/>
        <v>192000</v>
      </c>
      <c r="K5939" s="86"/>
      <c r="L5939" s="89"/>
      <c r="M5939" s="90"/>
      <c r="N5939" s="90"/>
      <c r="O5939" s="91"/>
      <c r="P5939" s="104">
        <v>100</v>
      </c>
      <c r="Q5939" s="92">
        <f t="array" ref="Q5939">INDEX(ราคาสิ่งปลูกสร้าง!$D$6:$CC$47,MATCH($L5939,ราคาสิ่งปลูกสร้าง!$B$6:$B$45,0),MATCH($O$4,ราคาสิ่งปลูกสร้าง!$D$5:$CC$5,0))</f>
        <v>0</v>
      </c>
      <c r="R5939" s="92">
        <f t="shared" si="991"/>
        <v>0</v>
      </c>
      <c r="S5939" s="107">
        <v>0</v>
      </c>
      <c r="T5939" s="90">
        <f t="array" ref="T5939">INDEX(ค่าเสื่อมสิ่งปลูกสร้าง!$A$5:$D$105,MATCH($S5939,ค่าเสื่อมสิ่งปลูกสร้าง!$A$5:$A$105,0),MATCH($M5939,ค่าเสื่อมสิ่งปลูกสร้าง!$A$3:$D$3))</f>
        <v>0</v>
      </c>
      <c r="U5939" s="92">
        <f t="shared" si="986"/>
        <v>0</v>
      </c>
      <c r="V5939" s="93">
        <f t="shared" si="987"/>
        <v>192000</v>
      </c>
      <c r="W5939" s="93">
        <f t="shared" si="988"/>
        <v>192000</v>
      </c>
      <c r="X5939" s="93">
        <v>0</v>
      </c>
      <c r="Y5939" s="93">
        <f t="shared" si="989"/>
        <v>192000</v>
      </c>
      <c r="Z5939" s="132">
        <v>0</v>
      </c>
      <c r="AA5939" s="94">
        <f t="shared" si="990"/>
        <v>0</v>
      </c>
      <c r="AB5939" s="96"/>
      <c r="AC5939" s="96" t="s">
        <v>5486</v>
      </c>
      <c r="AD5939" s="96" t="s">
        <v>5487</v>
      </c>
    </row>
    <row r="5940" spans="1:30" s="70" customFormat="1" ht="24" customHeight="1" x14ac:dyDescent="0.55000000000000004">
      <c r="A5940" s="86">
        <v>5403</v>
      </c>
      <c r="B5940" s="86" t="s">
        <v>28</v>
      </c>
      <c r="C5940" s="86">
        <v>52004</v>
      </c>
      <c r="D5940" s="86">
        <v>0</v>
      </c>
      <c r="E5940" s="86">
        <v>0</v>
      </c>
      <c r="F5940" s="86">
        <v>17</v>
      </c>
      <c r="G5940" s="104">
        <v>1</v>
      </c>
      <c r="H5940" s="87">
        <f t="shared" si="992"/>
        <v>17</v>
      </c>
      <c r="I5940" s="88">
        <f t="array" ref="I5940">INDEX(ราคาที่ดิน!$B:$C,MATCH($C5940,ราคาที่ดิน!$A:$A,0),MATCH($B5940,ราคาที่ดิน!$B$1:$C$1,0))</f>
        <v>1000</v>
      </c>
      <c r="J5940" s="88">
        <f t="shared" si="993"/>
        <v>17000</v>
      </c>
      <c r="K5940" s="86"/>
      <c r="L5940" s="89"/>
      <c r="M5940" s="90"/>
      <c r="N5940" s="90"/>
      <c r="O5940" s="91"/>
      <c r="P5940" s="104">
        <v>100</v>
      </c>
      <c r="Q5940" s="92">
        <f t="array" ref="Q5940">INDEX(ราคาสิ่งปลูกสร้าง!$D$6:$CC$47,MATCH($L5940,ราคาสิ่งปลูกสร้าง!$B$6:$B$45,0),MATCH($O$4,ราคาสิ่งปลูกสร้าง!$D$5:$CC$5,0))</f>
        <v>0</v>
      </c>
      <c r="R5940" s="92">
        <f t="shared" si="991"/>
        <v>0</v>
      </c>
      <c r="S5940" s="107">
        <v>0</v>
      </c>
      <c r="T5940" s="90">
        <f t="array" ref="T5940">INDEX(ค่าเสื่อมสิ่งปลูกสร้าง!$A$5:$D$105,MATCH($S5940,ค่าเสื่อมสิ่งปลูกสร้าง!$A$5:$A$105,0),MATCH($M5940,ค่าเสื่อมสิ่งปลูกสร้าง!$A$3:$D$3))</f>
        <v>0</v>
      </c>
      <c r="U5940" s="92">
        <f t="shared" si="986"/>
        <v>0</v>
      </c>
      <c r="V5940" s="93">
        <f t="shared" si="987"/>
        <v>17000</v>
      </c>
      <c r="W5940" s="93">
        <f t="shared" si="988"/>
        <v>17000</v>
      </c>
      <c r="X5940" s="93">
        <v>0</v>
      </c>
      <c r="Y5940" s="93">
        <f t="shared" si="989"/>
        <v>17000</v>
      </c>
      <c r="Z5940" s="132">
        <v>0</v>
      </c>
      <c r="AA5940" s="94">
        <f t="shared" si="990"/>
        <v>0</v>
      </c>
      <c r="AB5940" s="96"/>
      <c r="AC5940" s="96" t="s">
        <v>5488</v>
      </c>
      <c r="AD5940" s="96" t="s">
        <v>5489</v>
      </c>
    </row>
    <row r="5941" spans="1:30" s="70" customFormat="1" ht="24" customHeight="1" x14ac:dyDescent="0.55000000000000004">
      <c r="A5941" s="86">
        <v>5404</v>
      </c>
      <c r="B5941" s="86" t="s">
        <v>28</v>
      </c>
      <c r="C5941" s="86">
        <v>52005</v>
      </c>
      <c r="D5941" s="86">
        <v>0</v>
      </c>
      <c r="E5941" s="86">
        <v>0</v>
      </c>
      <c r="F5941" s="86">
        <v>17</v>
      </c>
      <c r="G5941" s="104">
        <v>1</v>
      </c>
      <c r="H5941" s="87">
        <f t="shared" si="992"/>
        <v>17</v>
      </c>
      <c r="I5941" s="88">
        <f t="array" ref="I5941">INDEX(ราคาที่ดิน!$B:$C,MATCH($C5941,ราคาที่ดิน!$A:$A,0),MATCH($B5941,ราคาที่ดิน!$B$1:$C$1,0))</f>
        <v>1000</v>
      </c>
      <c r="J5941" s="88">
        <f t="shared" si="993"/>
        <v>17000</v>
      </c>
      <c r="K5941" s="86"/>
      <c r="L5941" s="89"/>
      <c r="M5941" s="90"/>
      <c r="N5941" s="90"/>
      <c r="O5941" s="91"/>
      <c r="P5941" s="104">
        <v>100</v>
      </c>
      <c r="Q5941" s="92">
        <f t="array" ref="Q5941">INDEX(ราคาสิ่งปลูกสร้าง!$D$6:$CC$47,MATCH($L5941,ราคาสิ่งปลูกสร้าง!$B$6:$B$45,0),MATCH($O$4,ราคาสิ่งปลูกสร้าง!$D$5:$CC$5,0))</f>
        <v>0</v>
      </c>
      <c r="R5941" s="92">
        <f t="shared" si="991"/>
        <v>0</v>
      </c>
      <c r="S5941" s="107">
        <v>0</v>
      </c>
      <c r="T5941" s="90">
        <f t="array" ref="T5941">INDEX(ค่าเสื่อมสิ่งปลูกสร้าง!$A$5:$D$105,MATCH($S5941,ค่าเสื่อมสิ่งปลูกสร้าง!$A$5:$A$105,0),MATCH($M5941,ค่าเสื่อมสิ่งปลูกสร้าง!$A$3:$D$3))</f>
        <v>0</v>
      </c>
      <c r="U5941" s="92">
        <f t="shared" si="986"/>
        <v>0</v>
      </c>
      <c r="V5941" s="93">
        <f t="shared" si="987"/>
        <v>17000</v>
      </c>
      <c r="W5941" s="93">
        <f t="shared" si="988"/>
        <v>17000</v>
      </c>
      <c r="X5941" s="93">
        <v>0</v>
      </c>
      <c r="Y5941" s="93">
        <f t="shared" si="989"/>
        <v>17000</v>
      </c>
      <c r="Z5941" s="132">
        <v>0</v>
      </c>
      <c r="AA5941" s="94">
        <f t="shared" si="990"/>
        <v>0</v>
      </c>
      <c r="AB5941" s="96"/>
      <c r="AC5941" s="96" t="s">
        <v>5490</v>
      </c>
      <c r="AD5941" s="96" t="s">
        <v>5491</v>
      </c>
    </row>
    <row r="5942" spans="1:30" s="70" customFormat="1" ht="24" customHeight="1" x14ac:dyDescent="0.55000000000000004">
      <c r="A5942" s="86">
        <v>5405</v>
      </c>
      <c r="B5942" s="86" t="s">
        <v>28</v>
      </c>
      <c r="C5942" s="86">
        <v>52021</v>
      </c>
      <c r="D5942" s="86">
        <v>0</v>
      </c>
      <c r="E5942" s="86">
        <v>0</v>
      </c>
      <c r="F5942" s="86">
        <v>50</v>
      </c>
      <c r="G5942" s="104">
        <v>1</v>
      </c>
      <c r="H5942" s="87">
        <f t="shared" si="992"/>
        <v>50</v>
      </c>
      <c r="I5942" s="88">
        <f t="array" ref="I5942">INDEX(ราคาที่ดิน!$B:$C,MATCH($C5942,ราคาที่ดิน!$A:$A,0),MATCH($B5942,ราคาที่ดิน!$B$1:$C$1,0))</f>
        <v>550</v>
      </c>
      <c r="J5942" s="88">
        <f t="shared" si="993"/>
        <v>27500</v>
      </c>
      <c r="K5942" s="86"/>
      <c r="L5942" s="89"/>
      <c r="M5942" s="90"/>
      <c r="N5942" s="90"/>
      <c r="O5942" s="91"/>
      <c r="P5942" s="104">
        <v>100</v>
      </c>
      <c r="Q5942" s="92">
        <f t="array" ref="Q5942">INDEX(ราคาสิ่งปลูกสร้าง!$D$6:$CC$47,MATCH($L5942,ราคาสิ่งปลูกสร้าง!$B$6:$B$45,0),MATCH($O$4,ราคาสิ่งปลูกสร้าง!$D$5:$CC$5,0))</f>
        <v>0</v>
      </c>
      <c r="R5942" s="92">
        <f t="shared" si="991"/>
        <v>0</v>
      </c>
      <c r="S5942" s="107">
        <v>0</v>
      </c>
      <c r="T5942" s="90">
        <f t="array" ref="T5942">INDEX(ค่าเสื่อมสิ่งปลูกสร้าง!$A$5:$D$105,MATCH($S5942,ค่าเสื่อมสิ่งปลูกสร้าง!$A$5:$A$105,0),MATCH($M5942,ค่าเสื่อมสิ่งปลูกสร้าง!$A$3:$D$3))</f>
        <v>0</v>
      </c>
      <c r="U5942" s="92">
        <f t="shared" si="986"/>
        <v>0</v>
      </c>
      <c r="V5942" s="93">
        <f t="shared" si="987"/>
        <v>27500</v>
      </c>
      <c r="W5942" s="93">
        <f t="shared" si="988"/>
        <v>27500</v>
      </c>
      <c r="X5942" s="93">
        <v>0</v>
      </c>
      <c r="Y5942" s="93">
        <f t="shared" si="989"/>
        <v>27500</v>
      </c>
      <c r="Z5942" s="132">
        <v>0</v>
      </c>
      <c r="AA5942" s="94">
        <f t="shared" si="990"/>
        <v>0</v>
      </c>
      <c r="AB5942" s="96"/>
      <c r="AC5942" s="96" t="s">
        <v>5492</v>
      </c>
      <c r="AD5942" s="96" t="s">
        <v>5493</v>
      </c>
    </row>
    <row r="5943" spans="1:30" s="70" customFormat="1" ht="24" customHeight="1" x14ac:dyDescent="0.55000000000000004">
      <c r="A5943" s="86">
        <v>5406</v>
      </c>
      <c r="B5943" s="86" t="s">
        <v>28</v>
      </c>
      <c r="C5943" s="86">
        <v>52023</v>
      </c>
      <c r="D5943" s="86">
        <v>3</v>
      </c>
      <c r="E5943" s="86">
        <v>1</v>
      </c>
      <c r="F5943" s="86">
        <v>76</v>
      </c>
      <c r="G5943" s="104">
        <v>1</v>
      </c>
      <c r="H5943" s="87">
        <f t="shared" si="992"/>
        <v>1376</v>
      </c>
      <c r="I5943" s="88">
        <f t="array" ref="I5943">INDEX(ราคาที่ดิน!$B:$C,MATCH($C5943,ราคาที่ดิน!$A:$A,0),MATCH($B5943,ราคาที่ดิน!$B$1:$C$1,0))</f>
        <v>440</v>
      </c>
      <c r="J5943" s="88">
        <f t="shared" si="993"/>
        <v>605440</v>
      </c>
      <c r="K5943" s="86"/>
      <c r="L5943" s="89"/>
      <c r="M5943" s="90"/>
      <c r="N5943" s="90"/>
      <c r="O5943" s="91"/>
      <c r="P5943" s="104">
        <v>100</v>
      </c>
      <c r="Q5943" s="92">
        <f t="array" ref="Q5943">INDEX(ราคาสิ่งปลูกสร้าง!$D$6:$CC$47,MATCH($L5943,ราคาสิ่งปลูกสร้าง!$B$6:$B$45,0),MATCH($O$4,ราคาสิ่งปลูกสร้าง!$D$5:$CC$5,0))</f>
        <v>0</v>
      </c>
      <c r="R5943" s="92">
        <f t="shared" si="991"/>
        <v>0</v>
      </c>
      <c r="S5943" s="107">
        <v>0</v>
      </c>
      <c r="T5943" s="90">
        <f t="array" ref="T5943">INDEX(ค่าเสื่อมสิ่งปลูกสร้าง!$A$5:$D$105,MATCH($S5943,ค่าเสื่อมสิ่งปลูกสร้าง!$A$5:$A$105,0),MATCH($M5943,ค่าเสื่อมสิ่งปลูกสร้าง!$A$3:$D$3))</f>
        <v>0</v>
      </c>
      <c r="U5943" s="92">
        <f t="shared" si="986"/>
        <v>0</v>
      </c>
      <c r="V5943" s="93">
        <f t="shared" si="987"/>
        <v>605440</v>
      </c>
      <c r="W5943" s="93">
        <f t="shared" si="988"/>
        <v>605440</v>
      </c>
      <c r="X5943" s="93">
        <v>0</v>
      </c>
      <c r="Y5943" s="93">
        <f t="shared" si="989"/>
        <v>605440</v>
      </c>
      <c r="Z5943" s="132">
        <v>0</v>
      </c>
      <c r="AA5943" s="94">
        <f t="shared" si="990"/>
        <v>0</v>
      </c>
      <c r="AB5943" s="96"/>
      <c r="AC5943" s="96" t="s">
        <v>5494</v>
      </c>
      <c r="AD5943" s="96" t="s">
        <v>5495</v>
      </c>
    </row>
    <row r="5944" spans="1:30" s="70" customFormat="1" ht="24" customHeight="1" x14ac:dyDescent="0.55000000000000004">
      <c r="A5944" s="86">
        <v>5407</v>
      </c>
      <c r="B5944" s="86" t="s">
        <v>28</v>
      </c>
      <c r="C5944" s="86">
        <v>52024</v>
      </c>
      <c r="D5944" s="86">
        <v>0</v>
      </c>
      <c r="E5944" s="86">
        <v>1</v>
      </c>
      <c r="F5944" s="86">
        <v>0</v>
      </c>
      <c r="G5944" s="104">
        <v>1</v>
      </c>
      <c r="H5944" s="87">
        <f t="shared" si="992"/>
        <v>100</v>
      </c>
      <c r="I5944" s="88">
        <f t="array" ref="I5944">INDEX(ราคาที่ดิน!$B:$C,MATCH($C5944,ราคาที่ดิน!$A:$A,0),MATCH($B5944,ราคาที่ดิน!$B$1:$C$1,0))</f>
        <v>550</v>
      </c>
      <c r="J5944" s="88">
        <f t="shared" si="993"/>
        <v>55000</v>
      </c>
      <c r="K5944" s="86"/>
      <c r="L5944" s="89"/>
      <c r="M5944" s="90"/>
      <c r="N5944" s="90"/>
      <c r="O5944" s="91"/>
      <c r="P5944" s="104">
        <v>100</v>
      </c>
      <c r="Q5944" s="92">
        <f t="array" ref="Q5944">INDEX(ราคาสิ่งปลูกสร้าง!$D$6:$CC$47,MATCH($L5944,ราคาสิ่งปลูกสร้าง!$B$6:$B$45,0),MATCH($O$4,ราคาสิ่งปลูกสร้าง!$D$5:$CC$5,0))</f>
        <v>0</v>
      </c>
      <c r="R5944" s="92">
        <f t="shared" si="991"/>
        <v>0</v>
      </c>
      <c r="S5944" s="107">
        <v>0</v>
      </c>
      <c r="T5944" s="90">
        <f t="array" ref="T5944">INDEX(ค่าเสื่อมสิ่งปลูกสร้าง!$A$5:$D$105,MATCH($S5944,ค่าเสื่อมสิ่งปลูกสร้าง!$A$5:$A$105,0),MATCH($M5944,ค่าเสื่อมสิ่งปลูกสร้าง!$A$3:$D$3))</f>
        <v>0</v>
      </c>
      <c r="U5944" s="92">
        <f t="shared" ref="U5944:U5968" si="994">$R5944*(100-$T5944)%</f>
        <v>0</v>
      </c>
      <c r="V5944" s="93">
        <f t="shared" si="987"/>
        <v>55000</v>
      </c>
      <c r="W5944" s="93">
        <f t="shared" si="988"/>
        <v>55000</v>
      </c>
      <c r="X5944" s="93">
        <v>0</v>
      </c>
      <c r="Y5944" s="93">
        <f t="shared" si="989"/>
        <v>55000</v>
      </c>
      <c r="Z5944" s="132">
        <v>0</v>
      </c>
      <c r="AA5944" s="94">
        <f t="shared" si="990"/>
        <v>0</v>
      </c>
      <c r="AB5944" s="96"/>
      <c r="AC5944" s="96" t="s">
        <v>5496</v>
      </c>
      <c r="AD5944" s="96" t="s">
        <v>5497</v>
      </c>
    </row>
    <row r="5945" spans="1:30" s="70" customFormat="1" ht="24" customHeight="1" x14ac:dyDescent="0.55000000000000004">
      <c r="A5945" s="86">
        <v>5408</v>
      </c>
      <c r="B5945" s="86" t="s">
        <v>28</v>
      </c>
      <c r="C5945" s="86">
        <v>52025</v>
      </c>
      <c r="D5945" s="86">
        <v>0</v>
      </c>
      <c r="E5945" s="86">
        <v>0</v>
      </c>
      <c r="F5945" s="86">
        <v>49</v>
      </c>
      <c r="G5945" s="104">
        <v>1</v>
      </c>
      <c r="H5945" s="87">
        <f t="shared" si="992"/>
        <v>49</v>
      </c>
      <c r="I5945" s="88">
        <f t="array" ref="I5945">INDEX(ราคาที่ดิน!$B:$C,MATCH($C5945,ราคาที่ดิน!$A:$A,0),MATCH($B5945,ราคาที่ดิน!$B$1:$C$1,0))</f>
        <v>550</v>
      </c>
      <c r="J5945" s="88">
        <f t="shared" si="993"/>
        <v>26950</v>
      </c>
      <c r="K5945" s="86"/>
      <c r="L5945" s="89"/>
      <c r="M5945" s="90"/>
      <c r="N5945" s="90"/>
      <c r="O5945" s="91"/>
      <c r="P5945" s="104">
        <v>100</v>
      </c>
      <c r="Q5945" s="92">
        <f t="array" ref="Q5945">INDEX(ราคาสิ่งปลูกสร้าง!$D$6:$CC$47,MATCH($L5945,ราคาสิ่งปลูกสร้าง!$B$6:$B$45,0),MATCH($O$4,ราคาสิ่งปลูกสร้าง!$D$5:$CC$5,0))</f>
        <v>0</v>
      </c>
      <c r="R5945" s="92">
        <f t="shared" si="991"/>
        <v>0</v>
      </c>
      <c r="S5945" s="107">
        <v>0</v>
      </c>
      <c r="T5945" s="90">
        <f t="array" ref="T5945">INDEX(ค่าเสื่อมสิ่งปลูกสร้าง!$A$5:$D$105,MATCH($S5945,ค่าเสื่อมสิ่งปลูกสร้าง!$A$5:$A$105,0),MATCH($M5945,ค่าเสื่อมสิ่งปลูกสร้าง!$A$3:$D$3))</f>
        <v>0</v>
      </c>
      <c r="U5945" s="92">
        <f t="shared" si="994"/>
        <v>0</v>
      </c>
      <c r="V5945" s="93">
        <f t="shared" si="987"/>
        <v>26950</v>
      </c>
      <c r="W5945" s="93">
        <f t="shared" si="988"/>
        <v>26950</v>
      </c>
      <c r="X5945" s="93">
        <v>0</v>
      </c>
      <c r="Y5945" s="93">
        <f t="shared" si="989"/>
        <v>26950</v>
      </c>
      <c r="Z5945" s="132">
        <v>0</v>
      </c>
      <c r="AA5945" s="94">
        <f t="shared" si="990"/>
        <v>0</v>
      </c>
      <c r="AB5945" s="96"/>
      <c r="AC5945" s="96" t="s">
        <v>5498</v>
      </c>
      <c r="AD5945" s="96" t="s">
        <v>5499</v>
      </c>
    </row>
    <row r="5946" spans="1:30" s="70" customFormat="1" ht="24" customHeight="1" x14ac:dyDescent="0.55000000000000004">
      <c r="A5946" s="86">
        <v>5409</v>
      </c>
      <c r="B5946" s="86" t="s">
        <v>28</v>
      </c>
      <c r="C5946" s="86">
        <v>52026</v>
      </c>
      <c r="D5946" s="86">
        <v>0</v>
      </c>
      <c r="E5946" s="86">
        <v>0</v>
      </c>
      <c r="F5946" s="86">
        <v>48</v>
      </c>
      <c r="G5946" s="104">
        <v>1</v>
      </c>
      <c r="H5946" s="87">
        <f t="shared" si="992"/>
        <v>48</v>
      </c>
      <c r="I5946" s="88">
        <f t="array" ref="I5946">INDEX(ราคาที่ดิน!$B:$C,MATCH($C5946,ราคาที่ดิน!$A:$A,0),MATCH($B5946,ราคาที่ดิน!$B$1:$C$1,0))</f>
        <v>550</v>
      </c>
      <c r="J5946" s="88">
        <f t="shared" si="993"/>
        <v>26400</v>
      </c>
      <c r="K5946" s="86"/>
      <c r="L5946" s="89"/>
      <c r="M5946" s="90"/>
      <c r="N5946" s="90"/>
      <c r="O5946" s="91"/>
      <c r="P5946" s="104">
        <v>100</v>
      </c>
      <c r="Q5946" s="92">
        <f t="array" ref="Q5946">INDEX(ราคาสิ่งปลูกสร้าง!$D$6:$CC$47,MATCH($L5946,ราคาสิ่งปลูกสร้าง!$B$6:$B$45,0),MATCH($O$4,ราคาสิ่งปลูกสร้าง!$D$5:$CC$5,0))</f>
        <v>0</v>
      </c>
      <c r="R5946" s="92">
        <f t="shared" si="991"/>
        <v>0</v>
      </c>
      <c r="S5946" s="107">
        <v>0</v>
      </c>
      <c r="T5946" s="90">
        <f t="array" ref="T5946">INDEX(ค่าเสื่อมสิ่งปลูกสร้าง!$A$5:$D$105,MATCH($S5946,ค่าเสื่อมสิ่งปลูกสร้าง!$A$5:$A$105,0),MATCH($M5946,ค่าเสื่อมสิ่งปลูกสร้าง!$A$3:$D$3))</f>
        <v>0</v>
      </c>
      <c r="U5946" s="92">
        <f t="shared" si="994"/>
        <v>0</v>
      </c>
      <c r="V5946" s="93">
        <f t="shared" si="987"/>
        <v>26400</v>
      </c>
      <c r="W5946" s="93">
        <f t="shared" si="988"/>
        <v>26400</v>
      </c>
      <c r="X5946" s="93">
        <v>0</v>
      </c>
      <c r="Y5946" s="93">
        <f t="shared" si="989"/>
        <v>26400</v>
      </c>
      <c r="Z5946" s="132">
        <v>0</v>
      </c>
      <c r="AA5946" s="94">
        <f t="shared" si="990"/>
        <v>0</v>
      </c>
      <c r="AB5946" s="96"/>
      <c r="AC5946" s="96" t="s">
        <v>5500</v>
      </c>
      <c r="AD5946" s="96" t="s">
        <v>3754</v>
      </c>
    </row>
    <row r="5947" spans="1:30" s="70" customFormat="1" ht="24" customHeight="1" x14ac:dyDescent="0.55000000000000004">
      <c r="A5947" s="86">
        <v>5410</v>
      </c>
      <c r="B5947" s="86" t="s">
        <v>28</v>
      </c>
      <c r="C5947" s="86">
        <v>52027</v>
      </c>
      <c r="D5947" s="86">
        <v>0</v>
      </c>
      <c r="E5947" s="86">
        <v>0</v>
      </c>
      <c r="F5947" s="86">
        <v>48</v>
      </c>
      <c r="G5947" s="104">
        <v>1</v>
      </c>
      <c r="H5947" s="87">
        <f t="shared" si="992"/>
        <v>48</v>
      </c>
      <c r="I5947" s="88">
        <f t="array" ref="I5947">INDEX(ราคาที่ดิน!$B:$C,MATCH($C5947,ราคาที่ดิน!$A:$A,0),MATCH($B5947,ราคาที่ดิน!$B$1:$C$1,0))</f>
        <v>550</v>
      </c>
      <c r="J5947" s="88">
        <f t="shared" si="993"/>
        <v>26400</v>
      </c>
      <c r="K5947" s="86"/>
      <c r="L5947" s="89"/>
      <c r="M5947" s="90"/>
      <c r="N5947" s="90"/>
      <c r="O5947" s="91"/>
      <c r="P5947" s="104">
        <v>100</v>
      </c>
      <c r="Q5947" s="92">
        <f t="array" ref="Q5947">INDEX(ราคาสิ่งปลูกสร้าง!$D$6:$CC$47,MATCH($L5947,ราคาสิ่งปลูกสร้าง!$B$6:$B$45,0),MATCH($O$4,ราคาสิ่งปลูกสร้าง!$D$5:$CC$5,0))</f>
        <v>0</v>
      </c>
      <c r="R5947" s="92">
        <f t="shared" si="991"/>
        <v>0</v>
      </c>
      <c r="S5947" s="107">
        <v>0</v>
      </c>
      <c r="T5947" s="90">
        <f t="array" ref="T5947">INDEX(ค่าเสื่อมสิ่งปลูกสร้าง!$A$5:$D$105,MATCH($S5947,ค่าเสื่อมสิ่งปลูกสร้าง!$A$5:$A$105,0),MATCH($M5947,ค่าเสื่อมสิ่งปลูกสร้าง!$A$3:$D$3))</f>
        <v>0</v>
      </c>
      <c r="U5947" s="92">
        <f t="shared" si="994"/>
        <v>0</v>
      </c>
      <c r="V5947" s="93">
        <f t="shared" si="987"/>
        <v>26400</v>
      </c>
      <c r="W5947" s="93">
        <f t="shared" si="988"/>
        <v>26400</v>
      </c>
      <c r="X5947" s="93">
        <v>0</v>
      </c>
      <c r="Y5947" s="93">
        <f t="shared" si="989"/>
        <v>26400</v>
      </c>
      <c r="Z5947" s="132">
        <v>0</v>
      </c>
      <c r="AA5947" s="94">
        <f t="shared" si="990"/>
        <v>0</v>
      </c>
      <c r="AB5947" s="96"/>
      <c r="AC5947" s="96" t="s">
        <v>5501</v>
      </c>
      <c r="AD5947" s="96" t="s">
        <v>4244</v>
      </c>
    </row>
    <row r="5948" spans="1:30" s="70" customFormat="1" ht="24" customHeight="1" x14ac:dyDescent="0.55000000000000004">
      <c r="A5948" s="86">
        <v>5411</v>
      </c>
      <c r="B5948" s="86" t="s">
        <v>28</v>
      </c>
      <c r="C5948" s="86">
        <v>52028</v>
      </c>
      <c r="D5948" s="86">
        <v>0</v>
      </c>
      <c r="E5948" s="86">
        <v>0</v>
      </c>
      <c r="F5948" s="86">
        <v>44</v>
      </c>
      <c r="G5948" s="104">
        <v>1</v>
      </c>
      <c r="H5948" s="87">
        <f t="shared" si="992"/>
        <v>44</v>
      </c>
      <c r="I5948" s="88">
        <f t="array" ref="I5948">INDEX(ราคาที่ดิน!$B:$C,MATCH($C5948,ราคาที่ดิน!$A:$A,0),MATCH($B5948,ราคาที่ดิน!$B$1:$C$1,0))</f>
        <v>550</v>
      </c>
      <c r="J5948" s="88">
        <f t="shared" si="993"/>
        <v>24200</v>
      </c>
      <c r="K5948" s="86"/>
      <c r="L5948" s="89"/>
      <c r="M5948" s="90"/>
      <c r="N5948" s="90"/>
      <c r="O5948" s="91"/>
      <c r="P5948" s="104">
        <v>100</v>
      </c>
      <c r="Q5948" s="92">
        <f t="array" ref="Q5948">INDEX(ราคาสิ่งปลูกสร้าง!$D$6:$CC$47,MATCH($L5948,ราคาสิ่งปลูกสร้าง!$B$6:$B$45,0),MATCH($O$4,ราคาสิ่งปลูกสร้าง!$D$5:$CC$5,0))</f>
        <v>0</v>
      </c>
      <c r="R5948" s="92">
        <f t="shared" si="991"/>
        <v>0</v>
      </c>
      <c r="S5948" s="107">
        <v>0</v>
      </c>
      <c r="T5948" s="90">
        <f t="array" ref="T5948">INDEX(ค่าเสื่อมสิ่งปลูกสร้าง!$A$5:$D$105,MATCH($S5948,ค่าเสื่อมสิ่งปลูกสร้าง!$A$5:$A$105,0),MATCH($M5948,ค่าเสื่อมสิ่งปลูกสร้าง!$A$3:$D$3))</f>
        <v>0</v>
      </c>
      <c r="U5948" s="92">
        <f t="shared" si="994"/>
        <v>0</v>
      </c>
      <c r="V5948" s="93">
        <f t="shared" si="987"/>
        <v>24200</v>
      </c>
      <c r="W5948" s="93">
        <f t="shared" si="988"/>
        <v>24200</v>
      </c>
      <c r="X5948" s="93">
        <v>0</v>
      </c>
      <c r="Y5948" s="93">
        <f t="shared" si="989"/>
        <v>24200</v>
      </c>
      <c r="Z5948" s="132">
        <v>0</v>
      </c>
      <c r="AA5948" s="94">
        <f t="shared" si="990"/>
        <v>0</v>
      </c>
      <c r="AB5948" s="96"/>
      <c r="AC5948" s="96" t="s">
        <v>5502</v>
      </c>
      <c r="AD5948" s="96" t="s">
        <v>5503</v>
      </c>
    </row>
    <row r="5949" spans="1:30" s="70" customFormat="1" ht="24" customHeight="1" x14ac:dyDescent="0.55000000000000004">
      <c r="A5949" s="86">
        <v>5412</v>
      </c>
      <c r="B5949" s="86" t="s">
        <v>28</v>
      </c>
      <c r="C5949" s="86">
        <v>52029</v>
      </c>
      <c r="D5949" s="86">
        <v>0</v>
      </c>
      <c r="E5949" s="86">
        <v>0</v>
      </c>
      <c r="F5949" s="86">
        <v>48</v>
      </c>
      <c r="G5949" s="104">
        <v>1</v>
      </c>
      <c r="H5949" s="87">
        <f t="shared" si="992"/>
        <v>48</v>
      </c>
      <c r="I5949" s="88">
        <f t="array" ref="I5949">INDEX(ราคาที่ดิน!$B:$C,MATCH($C5949,ราคาที่ดิน!$A:$A,0),MATCH($B5949,ราคาที่ดิน!$B$1:$C$1,0))</f>
        <v>550</v>
      </c>
      <c r="J5949" s="88">
        <f t="shared" si="993"/>
        <v>26400</v>
      </c>
      <c r="K5949" s="86"/>
      <c r="L5949" s="89"/>
      <c r="M5949" s="90"/>
      <c r="N5949" s="90"/>
      <c r="O5949" s="91"/>
      <c r="P5949" s="104">
        <v>100</v>
      </c>
      <c r="Q5949" s="92">
        <f t="array" ref="Q5949">INDEX(ราคาสิ่งปลูกสร้าง!$D$6:$CC$47,MATCH($L5949,ราคาสิ่งปลูกสร้าง!$B$6:$B$45,0),MATCH($O$4,ราคาสิ่งปลูกสร้าง!$D$5:$CC$5,0))</f>
        <v>0</v>
      </c>
      <c r="R5949" s="92">
        <f t="shared" si="991"/>
        <v>0</v>
      </c>
      <c r="S5949" s="107">
        <v>0</v>
      </c>
      <c r="T5949" s="90">
        <f t="array" ref="T5949">INDEX(ค่าเสื่อมสิ่งปลูกสร้าง!$A$5:$D$105,MATCH($S5949,ค่าเสื่อมสิ่งปลูกสร้าง!$A$5:$A$105,0),MATCH($M5949,ค่าเสื่อมสิ่งปลูกสร้าง!$A$3:$D$3))</f>
        <v>0</v>
      </c>
      <c r="U5949" s="92">
        <f t="shared" si="994"/>
        <v>0</v>
      </c>
      <c r="V5949" s="93">
        <f t="shared" si="987"/>
        <v>26400</v>
      </c>
      <c r="W5949" s="93">
        <f t="shared" si="988"/>
        <v>26400</v>
      </c>
      <c r="X5949" s="93">
        <v>0</v>
      </c>
      <c r="Y5949" s="93">
        <f t="shared" si="989"/>
        <v>26400</v>
      </c>
      <c r="Z5949" s="132">
        <v>0</v>
      </c>
      <c r="AA5949" s="94">
        <f t="shared" si="990"/>
        <v>0</v>
      </c>
      <c r="AB5949" s="96"/>
      <c r="AC5949" s="96" t="s">
        <v>5502</v>
      </c>
      <c r="AD5949" s="96" t="s">
        <v>5503</v>
      </c>
    </row>
    <row r="5950" spans="1:30" s="70" customFormat="1" ht="24" customHeight="1" x14ac:dyDescent="0.55000000000000004">
      <c r="A5950" s="86">
        <v>5413</v>
      </c>
      <c r="B5950" s="86" t="s">
        <v>28</v>
      </c>
      <c r="C5950" s="86">
        <v>52030</v>
      </c>
      <c r="D5950" s="86">
        <v>0</v>
      </c>
      <c r="E5950" s="86">
        <v>0</v>
      </c>
      <c r="F5950" s="86">
        <v>72</v>
      </c>
      <c r="G5950" s="104">
        <v>1</v>
      </c>
      <c r="H5950" s="87">
        <f t="shared" si="992"/>
        <v>72</v>
      </c>
      <c r="I5950" s="88">
        <f t="array" ref="I5950">INDEX(ราคาที่ดิน!$B:$C,MATCH($C5950,ราคาที่ดิน!$A:$A,0),MATCH($B5950,ราคาที่ดิน!$B$1:$C$1,0))</f>
        <v>550</v>
      </c>
      <c r="J5950" s="88">
        <f t="shared" si="993"/>
        <v>39600</v>
      </c>
      <c r="K5950" s="86"/>
      <c r="L5950" s="89"/>
      <c r="M5950" s="90"/>
      <c r="N5950" s="90"/>
      <c r="O5950" s="91"/>
      <c r="P5950" s="104">
        <v>100</v>
      </c>
      <c r="Q5950" s="92">
        <f t="array" ref="Q5950">INDEX(ราคาสิ่งปลูกสร้าง!$D$6:$CC$47,MATCH($L5950,ราคาสิ่งปลูกสร้าง!$B$6:$B$45,0),MATCH($O$4,ราคาสิ่งปลูกสร้าง!$D$5:$CC$5,0))</f>
        <v>0</v>
      </c>
      <c r="R5950" s="92">
        <f t="shared" si="991"/>
        <v>0</v>
      </c>
      <c r="S5950" s="107">
        <v>0</v>
      </c>
      <c r="T5950" s="90">
        <f t="array" ref="T5950">INDEX(ค่าเสื่อมสิ่งปลูกสร้าง!$A$5:$D$105,MATCH($S5950,ค่าเสื่อมสิ่งปลูกสร้าง!$A$5:$A$105,0),MATCH($M5950,ค่าเสื่อมสิ่งปลูกสร้าง!$A$3:$D$3))</f>
        <v>0</v>
      </c>
      <c r="U5950" s="92">
        <f t="shared" si="994"/>
        <v>0</v>
      </c>
      <c r="V5950" s="93">
        <f t="shared" si="987"/>
        <v>39600</v>
      </c>
      <c r="W5950" s="93">
        <f t="shared" si="988"/>
        <v>39600</v>
      </c>
      <c r="X5950" s="93">
        <v>0</v>
      </c>
      <c r="Y5950" s="93">
        <f t="shared" si="989"/>
        <v>39600</v>
      </c>
      <c r="Z5950" s="132">
        <v>0</v>
      </c>
      <c r="AA5950" s="94">
        <f t="shared" si="990"/>
        <v>0</v>
      </c>
      <c r="AB5950" s="96"/>
      <c r="AC5950" s="96" t="s">
        <v>5504</v>
      </c>
      <c r="AD5950" s="96" t="s">
        <v>5505</v>
      </c>
    </row>
    <row r="5951" spans="1:30" s="70" customFormat="1" ht="24" customHeight="1" x14ac:dyDescent="0.55000000000000004">
      <c r="A5951" s="86">
        <v>5414</v>
      </c>
      <c r="B5951" s="86" t="s">
        <v>28</v>
      </c>
      <c r="C5951" s="86">
        <v>52031</v>
      </c>
      <c r="D5951" s="86">
        <v>0</v>
      </c>
      <c r="E5951" s="86">
        <v>0</v>
      </c>
      <c r="F5951" s="86">
        <v>71</v>
      </c>
      <c r="G5951" s="104">
        <v>1</v>
      </c>
      <c r="H5951" s="87">
        <f t="shared" si="992"/>
        <v>71</v>
      </c>
      <c r="I5951" s="88">
        <f t="array" ref="I5951">INDEX(ราคาที่ดิน!$B:$C,MATCH($C5951,ราคาที่ดิน!$A:$A,0),MATCH($B5951,ราคาที่ดิน!$B$1:$C$1,0))</f>
        <v>550</v>
      </c>
      <c r="J5951" s="88">
        <f t="shared" si="993"/>
        <v>39050</v>
      </c>
      <c r="K5951" s="86"/>
      <c r="L5951" s="89"/>
      <c r="M5951" s="90"/>
      <c r="N5951" s="90"/>
      <c r="O5951" s="91"/>
      <c r="P5951" s="104">
        <v>100</v>
      </c>
      <c r="Q5951" s="92">
        <f t="array" ref="Q5951">INDEX(ราคาสิ่งปลูกสร้าง!$D$6:$CC$47,MATCH($L5951,ราคาสิ่งปลูกสร้าง!$B$6:$B$45,0),MATCH($O$4,ราคาสิ่งปลูกสร้าง!$D$5:$CC$5,0))</f>
        <v>0</v>
      </c>
      <c r="R5951" s="92">
        <f t="shared" si="991"/>
        <v>0</v>
      </c>
      <c r="S5951" s="107">
        <v>0</v>
      </c>
      <c r="T5951" s="90">
        <f t="array" ref="T5951">INDEX(ค่าเสื่อมสิ่งปลูกสร้าง!$A$5:$D$105,MATCH($S5951,ค่าเสื่อมสิ่งปลูกสร้าง!$A$5:$A$105,0),MATCH($M5951,ค่าเสื่อมสิ่งปลูกสร้าง!$A$3:$D$3))</f>
        <v>0</v>
      </c>
      <c r="U5951" s="92">
        <f t="shared" si="994"/>
        <v>0</v>
      </c>
      <c r="V5951" s="93">
        <f t="shared" si="987"/>
        <v>39050</v>
      </c>
      <c r="W5951" s="93">
        <f t="shared" si="988"/>
        <v>39050</v>
      </c>
      <c r="X5951" s="93">
        <v>0</v>
      </c>
      <c r="Y5951" s="93">
        <f t="shared" si="989"/>
        <v>39050</v>
      </c>
      <c r="Z5951" s="132">
        <v>0</v>
      </c>
      <c r="AA5951" s="94">
        <f t="shared" si="990"/>
        <v>0</v>
      </c>
      <c r="AB5951" s="96"/>
      <c r="AC5951" s="96" t="s">
        <v>5506</v>
      </c>
      <c r="AD5951" s="96" t="s">
        <v>5507</v>
      </c>
    </row>
    <row r="5952" spans="1:30" s="70" customFormat="1" ht="24" customHeight="1" x14ac:dyDescent="0.55000000000000004">
      <c r="A5952" s="86">
        <v>5415</v>
      </c>
      <c r="B5952" s="86" t="s">
        <v>28</v>
      </c>
      <c r="C5952" s="86">
        <v>52032</v>
      </c>
      <c r="D5952" s="86">
        <v>0</v>
      </c>
      <c r="E5952" s="86">
        <v>0</v>
      </c>
      <c r="F5952" s="86">
        <v>57</v>
      </c>
      <c r="G5952" s="104">
        <v>1</v>
      </c>
      <c r="H5952" s="87">
        <f t="shared" si="992"/>
        <v>57</v>
      </c>
      <c r="I5952" s="88">
        <f t="array" ref="I5952">INDEX(ราคาที่ดิน!$B:$C,MATCH($C5952,ราคาที่ดิน!$A:$A,0),MATCH($B5952,ราคาที่ดิน!$B$1:$C$1,0))</f>
        <v>550</v>
      </c>
      <c r="J5952" s="88">
        <f t="shared" si="993"/>
        <v>31350</v>
      </c>
      <c r="K5952" s="86"/>
      <c r="L5952" s="89"/>
      <c r="M5952" s="90"/>
      <c r="N5952" s="90"/>
      <c r="O5952" s="91"/>
      <c r="P5952" s="104">
        <v>100</v>
      </c>
      <c r="Q5952" s="92">
        <f t="array" ref="Q5952">INDEX(ราคาสิ่งปลูกสร้าง!$D$6:$CC$47,MATCH($L5952,ราคาสิ่งปลูกสร้าง!$B$6:$B$45,0),MATCH($O$4,ราคาสิ่งปลูกสร้าง!$D$5:$CC$5,0))</f>
        <v>0</v>
      </c>
      <c r="R5952" s="92">
        <f t="shared" si="991"/>
        <v>0</v>
      </c>
      <c r="S5952" s="107">
        <v>0</v>
      </c>
      <c r="T5952" s="90">
        <f t="array" ref="T5952">INDEX(ค่าเสื่อมสิ่งปลูกสร้าง!$A$5:$D$105,MATCH($S5952,ค่าเสื่อมสิ่งปลูกสร้าง!$A$5:$A$105,0),MATCH($M5952,ค่าเสื่อมสิ่งปลูกสร้าง!$A$3:$D$3))</f>
        <v>0</v>
      </c>
      <c r="U5952" s="92">
        <f t="shared" si="994"/>
        <v>0</v>
      </c>
      <c r="V5952" s="93">
        <f t="shared" si="987"/>
        <v>31350</v>
      </c>
      <c r="W5952" s="93">
        <f t="shared" si="988"/>
        <v>31350</v>
      </c>
      <c r="X5952" s="93">
        <v>0</v>
      </c>
      <c r="Y5952" s="93">
        <f t="shared" si="989"/>
        <v>31350</v>
      </c>
      <c r="Z5952" s="132">
        <v>0</v>
      </c>
      <c r="AA5952" s="94">
        <f t="shared" si="990"/>
        <v>0</v>
      </c>
      <c r="AB5952" s="96"/>
      <c r="AC5952" s="96" t="s">
        <v>5508</v>
      </c>
      <c r="AD5952" s="96" t="s">
        <v>4244</v>
      </c>
    </row>
    <row r="5953" spans="1:30" s="70" customFormat="1" ht="24" customHeight="1" x14ac:dyDescent="0.55000000000000004">
      <c r="A5953" s="120">
        <v>5416</v>
      </c>
      <c r="B5953" s="120" t="s">
        <v>28</v>
      </c>
      <c r="C5953" s="120">
        <v>52033</v>
      </c>
      <c r="D5953" s="120">
        <v>0</v>
      </c>
      <c r="E5953" s="120">
        <v>0</v>
      </c>
      <c r="F5953" s="120">
        <v>63</v>
      </c>
      <c r="G5953" s="104">
        <v>1</v>
      </c>
      <c r="H5953" s="121">
        <f t="shared" si="992"/>
        <v>63</v>
      </c>
      <c r="I5953" s="122">
        <f t="array" ref="I5953">INDEX(ราคาที่ดิน!$B:$C,MATCH($C5953,ราคาที่ดิน!$A:$A,0),MATCH($B5953,ราคาที่ดิน!$B$1:$C$1,0))</f>
        <v>550</v>
      </c>
      <c r="J5953" s="122">
        <f t="shared" si="993"/>
        <v>34650</v>
      </c>
      <c r="K5953" s="120"/>
      <c r="L5953" s="123"/>
      <c r="M5953" s="124"/>
      <c r="N5953" s="124"/>
      <c r="O5953" s="125"/>
      <c r="P5953" s="104">
        <v>100</v>
      </c>
      <c r="Q5953" s="126">
        <f t="array" ref="Q5953">INDEX(ราคาสิ่งปลูกสร้าง!$D$6:$CC$47,MATCH($L5953,ราคาสิ่งปลูกสร้าง!$B$6:$B$45,0),MATCH($O$4,ราคาสิ่งปลูกสร้าง!$D$5:$CC$5,0))</f>
        <v>0</v>
      </c>
      <c r="R5953" s="126">
        <f t="shared" si="991"/>
        <v>0</v>
      </c>
      <c r="S5953" s="107">
        <v>0</v>
      </c>
      <c r="T5953" s="124">
        <f t="array" ref="T5953">INDEX(ค่าเสื่อมสิ่งปลูกสร้าง!$A$5:$D$105,MATCH($S5953,ค่าเสื่อมสิ่งปลูกสร้าง!$A$5:$A$105,0),MATCH($M5953,ค่าเสื่อมสิ่งปลูกสร้าง!$A$3:$D$3))</f>
        <v>0</v>
      </c>
      <c r="U5953" s="126">
        <f t="shared" si="994"/>
        <v>0</v>
      </c>
      <c r="V5953" s="127">
        <f t="shared" si="987"/>
        <v>34650</v>
      </c>
      <c r="W5953" s="127">
        <f t="shared" si="988"/>
        <v>34650</v>
      </c>
      <c r="X5953" s="127">
        <v>0</v>
      </c>
      <c r="Y5953" s="127">
        <f t="shared" si="989"/>
        <v>34650</v>
      </c>
      <c r="Z5953" s="132">
        <v>0</v>
      </c>
      <c r="AA5953" s="128">
        <f t="shared" si="990"/>
        <v>0</v>
      </c>
      <c r="AB5953" s="96"/>
      <c r="AC5953" s="130" t="s">
        <v>5509</v>
      </c>
      <c r="AD5953" s="96" t="s">
        <v>5510</v>
      </c>
    </row>
    <row r="5954" spans="1:30" s="169" customFormat="1" ht="24" customHeight="1" x14ac:dyDescent="0.55000000000000004">
      <c r="A5954" s="86">
        <v>5417</v>
      </c>
      <c r="B5954" s="165" t="s">
        <v>28</v>
      </c>
      <c r="C5954" s="165">
        <v>52047</v>
      </c>
      <c r="D5954" s="165">
        <v>0</v>
      </c>
      <c r="E5954" s="165">
        <v>0</v>
      </c>
      <c r="F5954" s="165">
        <v>40</v>
      </c>
      <c r="G5954" s="104">
        <v>1</v>
      </c>
      <c r="H5954" s="113">
        <f t="shared" si="992"/>
        <v>40</v>
      </c>
      <c r="I5954" s="122">
        <f t="array" ref="I5954">INDEX(ราคาที่ดิน!$B:$C,MATCH($C5954,ราคาที่ดิน!$A:$A,0),MATCH($B5954,ราคาที่ดิน!$B$1:$C$1,0))</f>
        <v>520</v>
      </c>
      <c r="J5954" s="105">
        <f t="shared" si="993"/>
        <v>20800</v>
      </c>
      <c r="K5954" s="165"/>
      <c r="L5954" s="106"/>
      <c r="M5954" s="107"/>
      <c r="N5954" s="107"/>
      <c r="O5954" s="166"/>
      <c r="P5954" s="104">
        <v>100</v>
      </c>
      <c r="Q5954" s="109">
        <f t="array" ref="Q5954">INDEX(ราคาสิ่งปลูกสร้าง!$D$6:$CC$47,MATCH($L5954,ราคาสิ่งปลูกสร้าง!$B$6:$B$45,0),MATCH($O$4,ราคาสิ่งปลูกสร้าง!$D$5:$CC$5,0))</f>
        <v>0</v>
      </c>
      <c r="R5954" s="109">
        <f t="shared" si="991"/>
        <v>0</v>
      </c>
      <c r="S5954" s="107">
        <v>0</v>
      </c>
      <c r="T5954" s="90">
        <f t="array" ref="T5954">INDEX(ค่าเสื่อมสิ่งปลูกสร้าง!$A$5:$D$105,MATCH($S5954,ค่าเสื่อมสิ่งปลูกสร้าง!$A$5:$A$105,0),MATCH($M5954,ค่าเสื่อมสิ่งปลูกสร้าง!$A$3:$D$3))</f>
        <v>0</v>
      </c>
      <c r="U5954" s="109">
        <f t="shared" si="994"/>
        <v>0</v>
      </c>
      <c r="V5954" s="110">
        <f t="shared" si="987"/>
        <v>20800</v>
      </c>
      <c r="W5954" s="110">
        <f t="shared" si="988"/>
        <v>20800</v>
      </c>
      <c r="X5954" s="110">
        <v>0</v>
      </c>
      <c r="Y5954" s="110">
        <f t="shared" si="989"/>
        <v>20800</v>
      </c>
      <c r="Z5954" s="165">
        <v>0.01</v>
      </c>
      <c r="AA5954" s="131">
        <f t="shared" si="990"/>
        <v>2.08</v>
      </c>
      <c r="AB5954" s="168"/>
      <c r="AC5954" s="168" t="s">
        <v>56</v>
      </c>
      <c r="AD5954" s="96" t="s">
        <v>494</v>
      </c>
    </row>
    <row r="5955" spans="1:30" s="70" customFormat="1" ht="24" customHeight="1" x14ac:dyDescent="0.55000000000000004">
      <c r="A5955" s="132">
        <v>5418</v>
      </c>
      <c r="B5955" s="132" t="s">
        <v>28</v>
      </c>
      <c r="C5955" s="132">
        <v>52055</v>
      </c>
      <c r="D5955" s="132">
        <v>1</v>
      </c>
      <c r="E5955" s="132">
        <v>0</v>
      </c>
      <c r="F5955" s="132">
        <v>0</v>
      </c>
      <c r="G5955" s="104">
        <v>1</v>
      </c>
      <c r="H5955" s="133">
        <f t="shared" si="992"/>
        <v>400</v>
      </c>
      <c r="I5955" s="134">
        <f t="array" ref="I5955">INDEX(ราคาที่ดิน!$B:$C,MATCH($C5955,ราคาที่ดิน!$A:$A,0),MATCH($B5955,ราคาที่ดิน!$B$1:$C$1,0))</f>
        <v>480</v>
      </c>
      <c r="J5955" s="134">
        <f t="shared" si="993"/>
        <v>192000</v>
      </c>
      <c r="K5955" s="132"/>
      <c r="L5955" s="135"/>
      <c r="M5955" s="136"/>
      <c r="N5955" s="136"/>
      <c r="O5955" s="137"/>
      <c r="P5955" s="104">
        <v>100</v>
      </c>
      <c r="Q5955" s="138">
        <f t="array" ref="Q5955">INDEX(ราคาสิ่งปลูกสร้าง!$D$6:$CC$47,MATCH($L5955,ราคาสิ่งปลูกสร้าง!$B$6:$B$45,0),MATCH($O$4,ราคาสิ่งปลูกสร้าง!$D$5:$CC$5,0))</f>
        <v>0</v>
      </c>
      <c r="R5955" s="138">
        <f t="shared" si="991"/>
        <v>0</v>
      </c>
      <c r="S5955" s="107">
        <v>0</v>
      </c>
      <c r="T5955" s="90">
        <f t="array" ref="T5955">INDEX(ค่าเสื่อมสิ่งปลูกสร้าง!$A$5:$D$105,MATCH($S5955,ค่าเสื่อมสิ่งปลูกสร้าง!$A$5:$A$105,0),MATCH($M5955,ค่าเสื่อมสิ่งปลูกสร้าง!$A$3:$D$3))</f>
        <v>0</v>
      </c>
      <c r="U5955" s="138">
        <f t="shared" si="994"/>
        <v>0</v>
      </c>
      <c r="V5955" s="139">
        <f t="shared" si="987"/>
        <v>192000</v>
      </c>
      <c r="W5955" s="139">
        <f t="shared" si="988"/>
        <v>192000</v>
      </c>
      <c r="X5955" s="139">
        <v>0</v>
      </c>
      <c r="Y5955" s="139">
        <f t="shared" si="989"/>
        <v>192000</v>
      </c>
      <c r="Z5955" s="132">
        <v>0</v>
      </c>
      <c r="AA5955" s="140">
        <f t="shared" si="990"/>
        <v>0</v>
      </c>
      <c r="AB5955" s="96"/>
      <c r="AC5955" s="142" t="s">
        <v>2389</v>
      </c>
      <c r="AD5955" s="96" t="s">
        <v>2390</v>
      </c>
    </row>
    <row r="5956" spans="1:30" s="70" customFormat="1" ht="24" customHeight="1" x14ac:dyDescent="0.55000000000000004">
      <c r="A5956" s="86">
        <v>5419</v>
      </c>
      <c r="B5956" s="86" t="s">
        <v>28</v>
      </c>
      <c r="C5956" s="86">
        <v>52066</v>
      </c>
      <c r="D5956" s="86">
        <v>1</v>
      </c>
      <c r="E5956" s="86">
        <v>0</v>
      </c>
      <c r="F5956" s="86">
        <v>0</v>
      </c>
      <c r="G5956" s="104">
        <v>1</v>
      </c>
      <c r="H5956" s="87">
        <f t="shared" si="992"/>
        <v>400</v>
      </c>
      <c r="I5956" s="88">
        <f t="array" ref="I5956">INDEX(ราคาที่ดิน!$B:$C,MATCH($C5956,ราคาที่ดิน!$A:$A,0),MATCH($B5956,ราคาที่ดิน!$B$1:$C$1,0))</f>
        <v>300</v>
      </c>
      <c r="J5956" s="88">
        <f t="shared" si="993"/>
        <v>120000</v>
      </c>
      <c r="K5956" s="86"/>
      <c r="L5956" s="89"/>
      <c r="M5956" s="90"/>
      <c r="N5956" s="90"/>
      <c r="O5956" s="91"/>
      <c r="P5956" s="104">
        <v>100</v>
      </c>
      <c r="Q5956" s="92">
        <f t="array" ref="Q5956">INDEX(ราคาสิ่งปลูกสร้าง!$D$6:$CC$47,MATCH($L5956,ราคาสิ่งปลูกสร้าง!$B$6:$B$45,0),MATCH($O$4,ราคาสิ่งปลูกสร้าง!$D$5:$CC$5,0))</f>
        <v>0</v>
      </c>
      <c r="R5956" s="92">
        <f t="shared" si="991"/>
        <v>0</v>
      </c>
      <c r="S5956" s="107">
        <v>0</v>
      </c>
      <c r="T5956" s="90">
        <f t="array" ref="T5956">INDEX(ค่าเสื่อมสิ่งปลูกสร้าง!$A$5:$D$105,MATCH($S5956,ค่าเสื่อมสิ่งปลูกสร้าง!$A$5:$A$105,0),MATCH($M5956,ค่าเสื่อมสิ่งปลูกสร้าง!$A$3:$D$3))</f>
        <v>0</v>
      </c>
      <c r="U5956" s="92">
        <f t="shared" si="994"/>
        <v>0</v>
      </c>
      <c r="V5956" s="93">
        <f t="shared" si="987"/>
        <v>120000</v>
      </c>
      <c r="W5956" s="93">
        <f t="shared" si="988"/>
        <v>120000</v>
      </c>
      <c r="X5956" s="93">
        <v>0</v>
      </c>
      <c r="Y5956" s="93">
        <f t="shared" si="989"/>
        <v>120000</v>
      </c>
      <c r="Z5956" s="132">
        <v>0</v>
      </c>
      <c r="AA5956" s="94">
        <f t="shared" si="990"/>
        <v>0</v>
      </c>
      <c r="AB5956" s="96"/>
      <c r="AC5956" s="96" t="s">
        <v>5511</v>
      </c>
      <c r="AD5956" s="96" t="s">
        <v>5512</v>
      </c>
    </row>
    <row r="5957" spans="1:30" s="70" customFormat="1" ht="24" customHeight="1" x14ac:dyDescent="0.55000000000000004">
      <c r="A5957" s="86">
        <v>5420</v>
      </c>
      <c r="B5957" s="86" t="s">
        <v>28</v>
      </c>
      <c r="C5957" s="86">
        <v>52067</v>
      </c>
      <c r="D5957" s="86">
        <v>1</v>
      </c>
      <c r="E5957" s="86">
        <v>0</v>
      </c>
      <c r="F5957" s="86">
        <v>0</v>
      </c>
      <c r="G5957" s="104">
        <v>1</v>
      </c>
      <c r="H5957" s="87">
        <f t="shared" si="992"/>
        <v>400</v>
      </c>
      <c r="I5957" s="88">
        <f t="array" ref="I5957">INDEX(ราคาที่ดิน!$B:$C,MATCH($C5957,ราคาที่ดิน!$A:$A,0),MATCH($B5957,ราคาที่ดิน!$B$1:$C$1,0))</f>
        <v>200</v>
      </c>
      <c r="J5957" s="88">
        <f t="shared" si="993"/>
        <v>80000</v>
      </c>
      <c r="K5957" s="86"/>
      <c r="L5957" s="89"/>
      <c r="M5957" s="90"/>
      <c r="N5957" s="90"/>
      <c r="O5957" s="91"/>
      <c r="P5957" s="104">
        <v>100</v>
      </c>
      <c r="Q5957" s="92">
        <f t="array" ref="Q5957">INDEX(ราคาสิ่งปลูกสร้าง!$D$6:$CC$47,MATCH($L5957,ราคาสิ่งปลูกสร้าง!$B$6:$B$45,0),MATCH($O$4,ราคาสิ่งปลูกสร้าง!$D$5:$CC$5,0))</f>
        <v>0</v>
      </c>
      <c r="R5957" s="92">
        <f t="shared" si="991"/>
        <v>0</v>
      </c>
      <c r="S5957" s="107">
        <v>0</v>
      </c>
      <c r="T5957" s="90">
        <f t="array" ref="T5957">INDEX(ค่าเสื่อมสิ่งปลูกสร้าง!$A$5:$D$105,MATCH($S5957,ค่าเสื่อมสิ่งปลูกสร้าง!$A$5:$A$105,0),MATCH($M5957,ค่าเสื่อมสิ่งปลูกสร้าง!$A$3:$D$3))</f>
        <v>0</v>
      </c>
      <c r="U5957" s="92">
        <f t="shared" si="994"/>
        <v>0</v>
      </c>
      <c r="V5957" s="93">
        <f t="shared" si="987"/>
        <v>80000</v>
      </c>
      <c r="W5957" s="93">
        <f t="shared" si="988"/>
        <v>80000</v>
      </c>
      <c r="X5957" s="93">
        <v>0</v>
      </c>
      <c r="Y5957" s="93">
        <f t="shared" si="989"/>
        <v>80000</v>
      </c>
      <c r="Z5957" s="132">
        <v>0</v>
      </c>
      <c r="AA5957" s="94">
        <f t="shared" si="990"/>
        <v>0</v>
      </c>
      <c r="AB5957" s="96"/>
      <c r="AC5957" s="96" t="s">
        <v>5513</v>
      </c>
      <c r="AD5957" s="96" t="s">
        <v>5514</v>
      </c>
    </row>
    <row r="5958" spans="1:30" s="70" customFormat="1" ht="24" customHeight="1" x14ac:dyDescent="0.55000000000000004">
      <c r="A5958" s="86">
        <v>5421</v>
      </c>
      <c r="B5958" s="86" t="s">
        <v>28</v>
      </c>
      <c r="C5958" s="86">
        <v>52068</v>
      </c>
      <c r="D5958" s="86">
        <v>1</v>
      </c>
      <c r="E5958" s="86">
        <v>0</v>
      </c>
      <c r="F5958" s="86">
        <v>0</v>
      </c>
      <c r="G5958" s="104">
        <v>1</v>
      </c>
      <c r="H5958" s="87">
        <f t="shared" si="992"/>
        <v>400</v>
      </c>
      <c r="I5958" s="88">
        <f t="array" ref="I5958">INDEX(ราคาที่ดิน!$B:$C,MATCH($C5958,ราคาที่ดิน!$A:$A,0),MATCH($B5958,ราคาที่ดิน!$B$1:$C$1,0))</f>
        <v>300</v>
      </c>
      <c r="J5958" s="88">
        <f t="shared" si="993"/>
        <v>120000</v>
      </c>
      <c r="K5958" s="86"/>
      <c r="L5958" s="89"/>
      <c r="M5958" s="90"/>
      <c r="N5958" s="90"/>
      <c r="O5958" s="91"/>
      <c r="P5958" s="104">
        <v>100</v>
      </c>
      <c r="Q5958" s="92">
        <f t="array" ref="Q5958">INDEX(ราคาสิ่งปลูกสร้าง!$D$6:$CC$47,MATCH($L5958,ราคาสิ่งปลูกสร้าง!$B$6:$B$45,0),MATCH($O$4,ราคาสิ่งปลูกสร้าง!$D$5:$CC$5,0))</f>
        <v>0</v>
      </c>
      <c r="R5958" s="92">
        <f t="shared" si="991"/>
        <v>0</v>
      </c>
      <c r="S5958" s="107">
        <v>0</v>
      </c>
      <c r="T5958" s="90">
        <f t="array" ref="T5958">INDEX(ค่าเสื่อมสิ่งปลูกสร้าง!$A$5:$D$105,MATCH($S5958,ค่าเสื่อมสิ่งปลูกสร้าง!$A$5:$A$105,0),MATCH($M5958,ค่าเสื่อมสิ่งปลูกสร้าง!$A$3:$D$3))</f>
        <v>0</v>
      </c>
      <c r="U5958" s="92">
        <f t="shared" si="994"/>
        <v>0</v>
      </c>
      <c r="V5958" s="93">
        <f t="shared" si="987"/>
        <v>120000</v>
      </c>
      <c r="W5958" s="93">
        <f t="shared" si="988"/>
        <v>120000</v>
      </c>
      <c r="X5958" s="93">
        <v>0</v>
      </c>
      <c r="Y5958" s="93">
        <f t="shared" si="989"/>
        <v>120000</v>
      </c>
      <c r="Z5958" s="132">
        <v>0</v>
      </c>
      <c r="AA5958" s="94">
        <f t="shared" si="990"/>
        <v>0</v>
      </c>
      <c r="AB5958" s="96"/>
      <c r="AC5958" s="96" t="s">
        <v>5515</v>
      </c>
      <c r="AD5958" s="96" t="s">
        <v>5514</v>
      </c>
    </row>
    <row r="5959" spans="1:30" s="70" customFormat="1" ht="24" customHeight="1" x14ac:dyDescent="0.55000000000000004">
      <c r="A5959" s="86">
        <v>5422</v>
      </c>
      <c r="B5959" s="86" t="s">
        <v>28</v>
      </c>
      <c r="C5959" s="86">
        <v>52069</v>
      </c>
      <c r="D5959" s="86">
        <v>1</v>
      </c>
      <c r="E5959" s="86">
        <v>0</v>
      </c>
      <c r="F5959" s="86">
        <v>0</v>
      </c>
      <c r="G5959" s="104">
        <v>1</v>
      </c>
      <c r="H5959" s="87">
        <f t="shared" si="992"/>
        <v>400</v>
      </c>
      <c r="I5959" s="88">
        <f t="array" ref="I5959">INDEX(ราคาที่ดิน!$B:$C,MATCH($C5959,ราคาที่ดิน!$A:$A,0),MATCH($B5959,ราคาที่ดิน!$B$1:$C$1,0))</f>
        <v>200</v>
      </c>
      <c r="J5959" s="88">
        <f t="shared" si="993"/>
        <v>80000</v>
      </c>
      <c r="K5959" s="86"/>
      <c r="L5959" s="89"/>
      <c r="M5959" s="90"/>
      <c r="N5959" s="90"/>
      <c r="O5959" s="91"/>
      <c r="P5959" s="104">
        <v>100</v>
      </c>
      <c r="Q5959" s="92">
        <f t="array" ref="Q5959">INDEX(ราคาสิ่งปลูกสร้าง!$D$6:$CC$47,MATCH($L5959,ราคาสิ่งปลูกสร้าง!$B$6:$B$45,0),MATCH($O$4,ราคาสิ่งปลูกสร้าง!$D$5:$CC$5,0))</f>
        <v>0</v>
      </c>
      <c r="R5959" s="92">
        <f t="shared" si="991"/>
        <v>0</v>
      </c>
      <c r="S5959" s="107">
        <v>0</v>
      </c>
      <c r="T5959" s="90">
        <f t="array" ref="T5959">INDEX(ค่าเสื่อมสิ่งปลูกสร้าง!$A$5:$D$105,MATCH($S5959,ค่าเสื่อมสิ่งปลูกสร้าง!$A$5:$A$105,0),MATCH($M5959,ค่าเสื่อมสิ่งปลูกสร้าง!$A$3:$D$3))</f>
        <v>0</v>
      </c>
      <c r="U5959" s="92">
        <f t="shared" si="994"/>
        <v>0</v>
      </c>
      <c r="V5959" s="93">
        <f t="shared" ref="V5959:V6022" si="995">$J5959+$U5959</f>
        <v>80000</v>
      </c>
      <c r="W5959" s="93">
        <f t="shared" ref="W5959:W6022" si="996">$P5959%*$V5959</f>
        <v>80000</v>
      </c>
      <c r="X5959" s="93">
        <v>0</v>
      </c>
      <c r="Y5959" s="93">
        <f t="shared" ref="Y5959:Y6022" si="997">IF($W5959-$X5959&lt;0,0,$W5959-$X5959)</f>
        <v>80000</v>
      </c>
      <c r="Z5959" s="132">
        <v>0</v>
      </c>
      <c r="AA5959" s="94">
        <f t="shared" ref="AA5959:AA6022" si="998">$Y5959*$Z5959/100</f>
        <v>0</v>
      </c>
      <c r="AB5959" s="96"/>
      <c r="AC5959" s="96" t="s">
        <v>5516</v>
      </c>
      <c r="AD5959" s="96" t="s">
        <v>5517</v>
      </c>
    </row>
    <row r="5960" spans="1:30" s="70" customFormat="1" ht="24" customHeight="1" x14ac:dyDescent="0.55000000000000004">
      <c r="A5960" s="86">
        <v>5423</v>
      </c>
      <c r="B5960" s="86" t="s">
        <v>28</v>
      </c>
      <c r="C5960" s="86">
        <v>52095</v>
      </c>
      <c r="D5960" s="86">
        <v>0</v>
      </c>
      <c r="E5960" s="86">
        <v>0</v>
      </c>
      <c r="F5960" s="86">
        <v>20</v>
      </c>
      <c r="G5960" s="104">
        <v>1</v>
      </c>
      <c r="H5960" s="87">
        <f t="shared" si="992"/>
        <v>20</v>
      </c>
      <c r="I5960" s="88">
        <v>5000</v>
      </c>
      <c r="J5960" s="88">
        <f t="shared" si="993"/>
        <v>100000</v>
      </c>
      <c r="K5960" s="86"/>
      <c r="L5960" s="89"/>
      <c r="M5960" s="90"/>
      <c r="N5960" s="90"/>
      <c r="O5960" s="91"/>
      <c r="P5960" s="104">
        <v>100</v>
      </c>
      <c r="Q5960" s="92">
        <f t="array" ref="Q5960">INDEX(ราคาสิ่งปลูกสร้าง!$D$6:$CC$47,MATCH($L5960,ราคาสิ่งปลูกสร้าง!$B$6:$B$45,0),MATCH($O$4,ราคาสิ่งปลูกสร้าง!$D$5:$CC$5,0))</f>
        <v>0</v>
      </c>
      <c r="R5960" s="92">
        <f t="shared" si="991"/>
        <v>0</v>
      </c>
      <c r="S5960" s="107">
        <v>0</v>
      </c>
      <c r="T5960" s="90">
        <f t="array" ref="T5960">INDEX(ค่าเสื่อมสิ่งปลูกสร้าง!$A$5:$D$105,MATCH($S5960,ค่าเสื่อมสิ่งปลูกสร้าง!$A$5:$A$105,0),MATCH($M5960,ค่าเสื่อมสิ่งปลูกสร้าง!$A$3:$D$3))</f>
        <v>0</v>
      </c>
      <c r="U5960" s="92">
        <f t="shared" si="994"/>
        <v>0</v>
      </c>
      <c r="V5960" s="93">
        <f t="shared" si="995"/>
        <v>100000</v>
      </c>
      <c r="W5960" s="93">
        <f t="shared" si="996"/>
        <v>100000</v>
      </c>
      <c r="X5960" s="93">
        <v>0</v>
      </c>
      <c r="Y5960" s="93">
        <f t="shared" si="997"/>
        <v>100000</v>
      </c>
      <c r="Z5960" s="132">
        <v>0</v>
      </c>
      <c r="AA5960" s="94">
        <f t="shared" si="998"/>
        <v>0</v>
      </c>
      <c r="AB5960" s="96"/>
      <c r="AC5960" s="96" t="s">
        <v>3911</v>
      </c>
      <c r="AD5960" s="96" t="s">
        <v>3912</v>
      </c>
    </row>
    <row r="5961" spans="1:30" s="70" customFormat="1" ht="24" customHeight="1" x14ac:dyDescent="0.55000000000000004">
      <c r="A5961" s="86">
        <v>5424</v>
      </c>
      <c r="B5961" s="86" t="s">
        <v>28</v>
      </c>
      <c r="C5961" s="86">
        <v>52293</v>
      </c>
      <c r="D5961" s="86">
        <v>0</v>
      </c>
      <c r="E5961" s="86">
        <v>3</v>
      </c>
      <c r="F5961" s="86">
        <v>0</v>
      </c>
      <c r="G5961" s="104">
        <v>1</v>
      </c>
      <c r="H5961" s="87">
        <f t="shared" si="992"/>
        <v>300</v>
      </c>
      <c r="I5961" s="88">
        <f t="array" ref="I5961">INDEX(ราคาที่ดิน!$B:$C,MATCH($C5961,ราคาที่ดิน!$A:$A,0),MATCH($B5961,ราคาที่ดิน!$B$1:$C$1,0))</f>
        <v>550</v>
      </c>
      <c r="J5961" s="88">
        <f t="shared" si="993"/>
        <v>165000</v>
      </c>
      <c r="K5961" s="86"/>
      <c r="L5961" s="89"/>
      <c r="M5961" s="90"/>
      <c r="N5961" s="90"/>
      <c r="O5961" s="91"/>
      <c r="P5961" s="104">
        <v>100</v>
      </c>
      <c r="Q5961" s="92">
        <f t="array" ref="Q5961">INDEX(ราคาสิ่งปลูกสร้าง!$D$6:$CC$47,MATCH($L5961,ราคาสิ่งปลูกสร้าง!$B$6:$B$45,0),MATCH($O$4,ราคาสิ่งปลูกสร้าง!$D$5:$CC$5,0))</f>
        <v>0</v>
      </c>
      <c r="R5961" s="92">
        <f t="shared" si="991"/>
        <v>0</v>
      </c>
      <c r="S5961" s="107">
        <v>0</v>
      </c>
      <c r="T5961" s="90">
        <f t="array" ref="T5961">INDEX(ค่าเสื่อมสิ่งปลูกสร้าง!$A$5:$D$105,MATCH($S5961,ค่าเสื่อมสิ่งปลูกสร้าง!$A$5:$A$105,0),MATCH($M5961,ค่าเสื่อมสิ่งปลูกสร้าง!$A$3:$D$3))</f>
        <v>0</v>
      </c>
      <c r="U5961" s="92">
        <f t="shared" si="994"/>
        <v>0</v>
      </c>
      <c r="V5961" s="93">
        <f t="shared" si="995"/>
        <v>165000</v>
      </c>
      <c r="W5961" s="93">
        <f t="shared" si="996"/>
        <v>165000</v>
      </c>
      <c r="X5961" s="93">
        <v>0</v>
      </c>
      <c r="Y5961" s="93">
        <f t="shared" si="997"/>
        <v>165000</v>
      </c>
      <c r="Z5961" s="132">
        <v>0</v>
      </c>
      <c r="AA5961" s="94">
        <f t="shared" si="998"/>
        <v>0</v>
      </c>
      <c r="AB5961" s="96"/>
      <c r="AC5961" s="96" t="s">
        <v>5518</v>
      </c>
      <c r="AD5961" s="96" t="s">
        <v>5519</v>
      </c>
    </row>
    <row r="5962" spans="1:30" s="70" customFormat="1" ht="24" customHeight="1" x14ac:dyDescent="0.55000000000000004">
      <c r="A5962" s="86">
        <v>5425</v>
      </c>
      <c r="B5962" s="86" t="s">
        <v>28</v>
      </c>
      <c r="C5962" s="86">
        <v>52294</v>
      </c>
      <c r="D5962" s="86">
        <v>0</v>
      </c>
      <c r="E5962" s="86">
        <v>1</v>
      </c>
      <c r="F5962" s="86">
        <v>84</v>
      </c>
      <c r="G5962" s="86">
        <v>2</v>
      </c>
      <c r="H5962" s="87">
        <f t="shared" si="992"/>
        <v>184</v>
      </c>
      <c r="I5962" s="88">
        <f t="array" ref="I5962">INDEX(ราคาที่ดิน!$B:$C,MATCH($C5962,ราคาที่ดิน!$A:$A,0),MATCH($B5962,ราคาที่ดิน!$B$1:$C$1,0))</f>
        <v>550</v>
      </c>
      <c r="J5962" s="88">
        <f t="shared" si="993"/>
        <v>101200</v>
      </c>
      <c r="K5962" s="86"/>
      <c r="L5962" s="89" t="s">
        <v>6745</v>
      </c>
      <c r="M5962" s="90" t="s">
        <v>6799</v>
      </c>
      <c r="N5962" s="90">
        <v>2</v>
      </c>
      <c r="O5962" s="91">
        <v>16</v>
      </c>
      <c r="P5962" s="104">
        <v>100</v>
      </c>
      <c r="Q5962" s="92">
        <f t="array" ref="Q5962">INDEX(ราคาสิ่งปลูกสร้าง!$D$6:$CC$47,MATCH($L5962,ราคาสิ่งปลูกสร้าง!$B$6:$B$45,0),MATCH($O$4,ราคาสิ่งปลูกสร้าง!$D$5:$CC$5,0))</f>
        <v>6600</v>
      </c>
      <c r="R5962" s="92">
        <f t="shared" si="991"/>
        <v>105600</v>
      </c>
      <c r="S5962" s="90">
        <v>27</v>
      </c>
      <c r="T5962" s="90">
        <f t="array" ref="T5962">INDEX(ค่าเสื่อมสิ่งปลูกสร้าง!$A$5:$D$105,MATCH($S5962,ค่าเสื่อมสิ่งปลูกสร้าง!$A$5:$A$105,0),MATCH($M5962,ค่าเสื่อมสิ่งปลูกสร้าง!$A$3:$D$3))</f>
        <v>44</v>
      </c>
      <c r="U5962" s="92">
        <f t="shared" si="994"/>
        <v>59136.000000000007</v>
      </c>
      <c r="V5962" s="93">
        <f t="shared" si="995"/>
        <v>160336</v>
      </c>
      <c r="W5962" s="93">
        <f t="shared" si="996"/>
        <v>160336</v>
      </c>
      <c r="X5962" s="93">
        <v>0</v>
      </c>
      <c r="Y5962" s="93">
        <f t="shared" si="997"/>
        <v>160336</v>
      </c>
      <c r="Z5962" s="86">
        <v>0</v>
      </c>
      <c r="AA5962" s="94">
        <f t="shared" si="998"/>
        <v>0</v>
      </c>
      <c r="AB5962" s="96"/>
      <c r="AC5962" s="96" t="s">
        <v>2860</v>
      </c>
      <c r="AD5962" s="96" t="s">
        <v>2861</v>
      </c>
    </row>
    <row r="5963" spans="1:30" s="70" customFormat="1" ht="24" customHeight="1" x14ac:dyDescent="0.55000000000000004">
      <c r="A5963" s="86">
        <v>5425</v>
      </c>
      <c r="B5963" s="86"/>
      <c r="C5963" s="86"/>
      <c r="D5963" s="86">
        <v>0</v>
      </c>
      <c r="E5963" s="86">
        <v>0</v>
      </c>
      <c r="F5963" s="86">
        <v>16</v>
      </c>
      <c r="G5963" s="86">
        <v>3</v>
      </c>
      <c r="H5963" s="87">
        <f t="shared" si="992"/>
        <v>16</v>
      </c>
      <c r="I5963" s="88">
        <v>550</v>
      </c>
      <c r="J5963" s="88">
        <f t="shared" si="993"/>
        <v>8800</v>
      </c>
      <c r="K5963" s="86"/>
      <c r="L5963" s="89" t="s">
        <v>6745</v>
      </c>
      <c r="M5963" s="90" t="s">
        <v>6799</v>
      </c>
      <c r="N5963" s="90">
        <v>3</v>
      </c>
      <c r="O5963" s="91">
        <v>64</v>
      </c>
      <c r="P5963" s="104">
        <v>100</v>
      </c>
      <c r="Q5963" s="92">
        <f t="array" ref="Q5963">INDEX(ราคาสิ่งปลูกสร้าง!$D$6:$CC$47,MATCH($L5963,ราคาสิ่งปลูกสร้าง!$B$6:$B$45,0),MATCH($O$4,ราคาสิ่งปลูกสร้าง!$D$5:$CC$5,0))</f>
        <v>6600</v>
      </c>
      <c r="R5963" s="92">
        <f t="shared" si="991"/>
        <v>422400</v>
      </c>
      <c r="S5963" s="90">
        <v>27</v>
      </c>
      <c r="T5963" s="90">
        <f t="array" ref="T5963">INDEX(ค่าเสื่อมสิ่งปลูกสร้าง!$A$5:$D$105,MATCH($S5963,ค่าเสื่อมสิ่งปลูกสร้าง!$A$5:$A$105,0),MATCH($M5963,ค่าเสื่อมสิ่งปลูกสร้าง!$A$3:$D$3))</f>
        <v>44</v>
      </c>
      <c r="U5963" s="92">
        <f t="shared" si="994"/>
        <v>236544.00000000003</v>
      </c>
      <c r="V5963" s="93">
        <f t="shared" si="995"/>
        <v>245344.00000000003</v>
      </c>
      <c r="W5963" s="93">
        <f t="shared" si="996"/>
        <v>245344.00000000003</v>
      </c>
      <c r="X5963" s="93">
        <v>0</v>
      </c>
      <c r="Y5963" s="93">
        <f t="shared" si="997"/>
        <v>245344.00000000003</v>
      </c>
      <c r="Z5963" s="86">
        <v>0.3</v>
      </c>
      <c r="AA5963" s="94">
        <f t="shared" si="998"/>
        <v>736.03200000000015</v>
      </c>
      <c r="AB5963" s="96"/>
      <c r="AC5963" s="96" t="s">
        <v>2860</v>
      </c>
      <c r="AD5963" s="96" t="s">
        <v>2861</v>
      </c>
    </row>
    <row r="5964" spans="1:30" s="70" customFormat="1" ht="24" customHeight="1" x14ac:dyDescent="0.55000000000000004">
      <c r="A5964" s="86">
        <v>5426</v>
      </c>
      <c r="B5964" s="86" t="s">
        <v>28</v>
      </c>
      <c r="C5964" s="86">
        <v>52299</v>
      </c>
      <c r="D5964" s="86">
        <v>1</v>
      </c>
      <c r="E5964" s="86">
        <v>0</v>
      </c>
      <c r="F5964" s="86">
        <v>6</v>
      </c>
      <c r="G5964" s="86">
        <v>1</v>
      </c>
      <c r="H5964" s="87">
        <f t="shared" si="992"/>
        <v>406</v>
      </c>
      <c r="I5964" s="88">
        <f t="array" ref="I5964">INDEX(ราคาที่ดิน!$B:$C,MATCH($C5964,ราคาที่ดิน!$A:$A,0),MATCH($B5964,ราคาที่ดิน!$B$1:$C$1,0))</f>
        <v>300</v>
      </c>
      <c r="J5964" s="88">
        <f t="shared" si="993"/>
        <v>121800</v>
      </c>
      <c r="K5964" s="86"/>
      <c r="L5964" s="89"/>
      <c r="M5964" s="90"/>
      <c r="N5964" s="90"/>
      <c r="O5964" s="91"/>
      <c r="P5964" s="104">
        <v>100</v>
      </c>
      <c r="Q5964" s="92">
        <f t="array" ref="Q5964">INDEX(ราคาสิ่งปลูกสร้าง!$D$6:$CC$47,MATCH($L5964,ราคาสิ่งปลูกสร้าง!$B$6:$B$45,0),MATCH($O$4,ราคาสิ่งปลูกสร้าง!$D$5:$CC$5,0))</f>
        <v>0</v>
      </c>
      <c r="R5964" s="92">
        <f t="shared" si="991"/>
        <v>0</v>
      </c>
      <c r="S5964" s="90">
        <v>0</v>
      </c>
      <c r="T5964" s="90">
        <f t="array" ref="T5964">INDEX(ค่าเสื่อมสิ่งปลูกสร้าง!$A$5:$D$105,MATCH($S5964,ค่าเสื่อมสิ่งปลูกสร้าง!$A$5:$A$105,0),MATCH($M5964,ค่าเสื่อมสิ่งปลูกสร้าง!$A$3:$D$3))</f>
        <v>0</v>
      </c>
      <c r="U5964" s="92">
        <f t="shared" si="994"/>
        <v>0</v>
      </c>
      <c r="V5964" s="93">
        <f t="shared" si="995"/>
        <v>121800</v>
      </c>
      <c r="W5964" s="93">
        <f t="shared" si="996"/>
        <v>121800</v>
      </c>
      <c r="X5964" s="93">
        <v>0</v>
      </c>
      <c r="Y5964" s="93">
        <f t="shared" si="997"/>
        <v>121800</v>
      </c>
      <c r="Z5964" s="86">
        <v>0</v>
      </c>
      <c r="AA5964" s="94">
        <f t="shared" si="998"/>
        <v>0</v>
      </c>
      <c r="AB5964" s="96"/>
      <c r="AC5964" s="96" t="s">
        <v>5520</v>
      </c>
      <c r="AD5964" s="96" t="s">
        <v>5521</v>
      </c>
    </row>
    <row r="5965" spans="1:30" s="70" customFormat="1" ht="24" customHeight="1" x14ac:dyDescent="0.55000000000000004">
      <c r="A5965" s="86">
        <v>5427</v>
      </c>
      <c r="B5965" s="86" t="s">
        <v>28</v>
      </c>
      <c r="C5965" s="86">
        <v>52300</v>
      </c>
      <c r="D5965" s="86">
        <v>3</v>
      </c>
      <c r="E5965" s="86">
        <v>1</v>
      </c>
      <c r="F5965" s="86">
        <v>89</v>
      </c>
      <c r="G5965" s="86">
        <v>1</v>
      </c>
      <c r="H5965" s="87">
        <f t="shared" si="992"/>
        <v>1389</v>
      </c>
      <c r="I5965" s="88">
        <f t="array" ref="I5965">INDEX(ราคาที่ดิน!$B:$C,MATCH($C5965,ราคาที่ดิน!$A:$A,0),MATCH($B5965,ราคาที่ดิน!$B$1:$C$1,0))</f>
        <v>350</v>
      </c>
      <c r="J5965" s="88">
        <f t="shared" si="993"/>
        <v>486150</v>
      </c>
      <c r="K5965" s="86"/>
      <c r="L5965" s="89"/>
      <c r="M5965" s="90"/>
      <c r="N5965" s="90"/>
      <c r="O5965" s="91"/>
      <c r="P5965" s="104">
        <v>100</v>
      </c>
      <c r="Q5965" s="92">
        <f t="array" ref="Q5965">INDEX(ราคาสิ่งปลูกสร้าง!$D$6:$CC$47,MATCH($L5965,ราคาสิ่งปลูกสร้าง!$B$6:$B$45,0),MATCH($O$4,ราคาสิ่งปลูกสร้าง!$D$5:$CC$5,0))</f>
        <v>0</v>
      </c>
      <c r="R5965" s="92">
        <f t="shared" si="991"/>
        <v>0</v>
      </c>
      <c r="S5965" s="90">
        <v>0</v>
      </c>
      <c r="T5965" s="90">
        <f t="array" ref="T5965">INDEX(ค่าเสื่อมสิ่งปลูกสร้าง!$A$5:$D$105,MATCH($S5965,ค่าเสื่อมสิ่งปลูกสร้าง!$A$5:$A$105,0),MATCH($M5965,ค่าเสื่อมสิ่งปลูกสร้าง!$A$3:$D$3))</f>
        <v>0</v>
      </c>
      <c r="U5965" s="92">
        <f t="shared" si="994"/>
        <v>0</v>
      </c>
      <c r="V5965" s="93">
        <f t="shared" si="995"/>
        <v>486150</v>
      </c>
      <c r="W5965" s="93">
        <f t="shared" si="996"/>
        <v>486150</v>
      </c>
      <c r="X5965" s="93">
        <v>0</v>
      </c>
      <c r="Y5965" s="93">
        <f t="shared" si="997"/>
        <v>486150</v>
      </c>
      <c r="Z5965" s="86">
        <v>0</v>
      </c>
      <c r="AA5965" s="94">
        <f t="shared" si="998"/>
        <v>0</v>
      </c>
      <c r="AB5965" s="96"/>
      <c r="AC5965" s="96" t="s">
        <v>5522</v>
      </c>
      <c r="AD5965" s="96" t="s">
        <v>5523</v>
      </c>
    </row>
    <row r="5966" spans="1:30" s="70" customFormat="1" ht="24" customHeight="1" x14ac:dyDescent="0.55000000000000004">
      <c r="A5966" s="86">
        <v>5428</v>
      </c>
      <c r="B5966" s="86" t="s">
        <v>28</v>
      </c>
      <c r="C5966" s="86">
        <v>52306</v>
      </c>
      <c r="D5966" s="86">
        <v>9</v>
      </c>
      <c r="E5966" s="86">
        <v>2</v>
      </c>
      <c r="F5966" s="86">
        <v>38</v>
      </c>
      <c r="G5966" s="86">
        <v>1</v>
      </c>
      <c r="H5966" s="87">
        <f t="shared" si="992"/>
        <v>3838</v>
      </c>
      <c r="I5966" s="88">
        <f t="array" ref="I5966">INDEX(ราคาที่ดิน!$B:$C,MATCH($C5966,ราคาที่ดิน!$A:$A,0),MATCH($B5966,ราคาที่ดิน!$B$1:$C$1,0))</f>
        <v>430</v>
      </c>
      <c r="J5966" s="88">
        <f t="shared" si="993"/>
        <v>1650340</v>
      </c>
      <c r="K5966" s="86"/>
      <c r="L5966" s="89"/>
      <c r="M5966" s="90"/>
      <c r="N5966" s="90"/>
      <c r="O5966" s="91"/>
      <c r="P5966" s="104">
        <v>100</v>
      </c>
      <c r="Q5966" s="92">
        <f t="array" ref="Q5966">INDEX(ราคาสิ่งปลูกสร้าง!$D$6:$CC$47,MATCH($L5966,ราคาสิ่งปลูกสร้าง!$B$6:$B$45,0),MATCH($O$4,ราคาสิ่งปลูกสร้าง!$D$5:$CC$5,0))</f>
        <v>0</v>
      </c>
      <c r="R5966" s="92">
        <f t="shared" si="991"/>
        <v>0</v>
      </c>
      <c r="S5966" s="90">
        <v>0</v>
      </c>
      <c r="T5966" s="90">
        <f t="array" ref="T5966">INDEX(ค่าเสื่อมสิ่งปลูกสร้าง!$A$5:$D$105,MATCH($S5966,ค่าเสื่อมสิ่งปลูกสร้าง!$A$5:$A$105,0),MATCH($M5966,ค่าเสื่อมสิ่งปลูกสร้าง!$A$3:$D$3))</f>
        <v>0</v>
      </c>
      <c r="U5966" s="92">
        <f t="shared" si="994"/>
        <v>0</v>
      </c>
      <c r="V5966" s="93">
        <f t="shared" si="995"/>
        <v>1650340</v>
      </c>
      <c r="W5966" s="93">
        <f t="shared" si="996"/>
        <v>1650340</v>
      </c>
      <c r="X5966" s="93">
        <v>0</v>
      </c>
      <c r="Y5966" s="93">
        <f t="shared" si="997"/>
        <v>1650340</v>
      </c>
      <c r="Z5966" s="86">
        <v>0</v>
      </c>
      <c r="AA5966" s="94">
        <f t="shared" si="998"/>
        <v>0</v>
      </c>
      <c r="AB5966" s="96"/>
      <c r="AC5966" s="96" t="s">
        <v>2804</v>
      </c>
      <c r="AD5966" s="96" t="s">
        <v>2805</v>
      </c>
    </row>
    <row r="5967" spans="1:30" s="70" customFormat="1" ht="24" customHeight="1" x14ac:dyDescent="0.55000000000000004">
      <c r="A5967" s="86">
        <v>5429</v>
      </c>
      <c r="B5967" s="86" t="s">
        <v>28</v>
      </c>
      <c r="C5967" s="86">
        <v>52319</v>
      </c>
      <c r="D5967" s="86">
        <v>0</v>
      </c>
      <c r="E5967" s="86">
        <v>2</v>
      </c>
      <c r="F5967" s="86">
        <v>0</v>
      </c>
      <c r="G5967" s="86">
        <v>1</v>
      </c>
      <c r="H5967" s="87">
        <f t="shared" si="992"/>
        <v>200</v>
      </c>
      <c r="I5967" s="88">
        <f t="array" ref="I5967">INDEX(ราคาที่ดิน!$B:$C,MATCH($C5967,ราคาที่ดิน!$A:$A,0),MATCH($B5967,ราคาที่ดิน!$B$1:$C$1,0))</f>
        <v>550</v>
      </c>
      <c r="J5967" s="88">
        <f t="shared" si="993"/>
        <v>110000</v>
      </c>
      <c r="K5967" s="86"/>
      <c r="L5967" s="89"/>
      <c r="M5967" s="90"/>
      <c r="N5967" s="90"/>
      <c r="O5967" s="91"/>
      <c r="P5967" s="104">
        <v>100</v>
      </c>
      <c r="Q5967" s="92">
        <f t="array" ref="Q5967">INDEX(ราคาสิ่งปลูกสร้าง!$D$6:$CC$47,MATCH($L5967,ราคาสิ่งปลูกสร้าง!$B$6:$B$45,0),MATCH($O$4,ราคาสิ่งปลูกสร้าง!$D$5:$CC$5,0))</f>
        <v>0</v>
      </c>
      <c r="R5967" s="92">
        <f t="shared" si="991"/>
        <v>0</v>
      </c>
      <c r="S5967" s="90">
        <v>0</v>
      </c>
      <c r="T5967" s="90">
        <f t="array" ref="T5967">INDEX(ค่าเสื่อมสิ่งปลูกสร้าง!$A$5:$D$105,MATCH($S5967,ค่าเสื่อมสิ่งปลูกสร้าง!$A$5:$A$105,0),MATCH($M5967,ค่าเสื่อมสิ่งปลูกสร้าง!$A$3:$D$3))</f>
        <v>0</v>
      </c>
      <c r="U5967" s="92">
        <f t="shared" si="994"/>
        <v>0</v>
      </c>
      <c r="V5967" s="93">
        <f t="shared" si="995"/>
        <v>110000</v>
      </c>
      <c r="W5967" s="93">
        <f t="shared" si="996"/>
        <v>110000</v>
      </c>
      <c r="X5967" s="93">
        <v>0</v>
      </c>
      <c r="Y5967" s="93">
        <f t="shared" si="997"/>
        <v>110000</v>
      </c>
      <c r="Z5967" s="86">
        <v>0</v>
      </c>
      <c r="AA5967" s="94">
        <f t="shared" si="998"/>
        <v>0</v>
      </c>
      <c r="AB5967" s="96"/>
      <c r="AC5967" s="96" t="s">
        <v>5524</v>
      </c>
      <c r="AD5967" s="96" t="s">
        <v>5525</v>
      </c>
    </row>
    <row r="5968" spans="1:30" s="70" customFormat="1" ht="24" customHeight="1" x14ac:dyDescent="0.55000000000000004">
      <c r="A5968" s="86">
        <v>5430</v>
      </c>
      <c r="B5968" s="86" t="s">
        <v>28</v>
      </c>
      <c r="C5968" s="86">
        <v>52341</v>
      </c>
      <c r="D5968" s="86">
        <v>0</v>
      </c>
      <c r="E5968" s="86">
        <v>0</v>
      </c>
      <c r="F5968" s="86">
        <v>50</v>
      </c>
      <c r="G5968" s="86">
        <v>1</v>
      </c>
      <c r="H5968" s="87">
        <f t="shared" si="992"/>
        <v>50</v>
      </c>
      <c r="I5968" s="88">
        <f t="array" ref="I5968">INDEX(ราคาที่ดิน!$B:$C,MATCH($C5968,ราคาที่ดิน!$A:$A,0),MATCH($B5968,ราคาที่ดิน!$B$1:$C$1,0))</f>
        <v>550</v>
      </c>
      <c r="J5968" s="88">
        <f t="shared" si="993"/>
        <v>27500</v>
      </c>
      <c r="K5968" s="86"/>
      <c r="L5968" s="89"/>
      <c r="M5968" s="90"/>
      <c r="N5968" s="90"/>
      <c r="O5968" s="91"/>
      <c r="P5968" s="104">
        <v>100</v>
      </c>
      <c r="Q5968" s="92">
        <f t="array" ref="Q5968">INDEX(ราคาสิ่งปลูกสร้าง!$D$6:$CC$47,MATCH($L5968,ราคาสิ่งปลูกสร้าง!$B$6:$B$45,0),MATCH($O$4,ราคาสิ่งปลูกสร้าง!$D$5:$CC$5,0))</f>
        <v>0</v>
      </c>
      <c r="R5968" s="92">
        <f t="shared" si="991"/>
        <v>0</v>
      </c>
      <c r="S5968" s="90">
        <v>0</v>
      </c>
      <c r="T5968" s="90">
        <f t="array" ref="T5968">INDEX(ค่าเสื่อมสิ่งปลูกสร้าง!$A$5:$D$105,MATCH($S5968,ค่าเสื่อมสิ่งปลูกสร้าง!$A$5:$A$105,0),MATCH($M5968,ค่าเสื่อมสิ่งปลูกสร้าง!$A$3:$D$3))</f>
        <v>0</v>
      </c>
      <c r="U5968" s="92">
        <f t="shared" si="994"/>
        <v>0</v>
      </c>
      <c r="V5968" s="93">
        <f t="shared" si="995"/>
        <v>27500</v>
      </c>
      <c r="W5968" s="93">
        <f t="shared" si="996"/>
        <v>27500</v>
      </c>
      <c r="X5968" s="93">
        <v>0</v>
      </c>
      <c r="Y5968" s="93">
        <f t="shared" si="997"/>
        <v>27500</v>
      </c>
      <c r="Z5968" s="86">
        <v>0</v>
      </c>
      <c r="AA5968" s="94">
        <f t="shared" si="998"/>
        <v>0</v>
      </c>
      <c r="AB5968" s="96"/>
      <c r="AC5968" s="96" t="s">
        <v>2381</v>
      </c>
      <c r="AD5968" s="96" t="s">
        <v>2366</v>
      </c>
    </row>
    <row r="5969" spans="1:30" s="70" customFormat="1" ht="24" customHeight="1" x14ac:dyDescent="0.55000000000000004">
      <c r="A5969" s="86">
        <v>5431</v>
      </c>
      <c r="B5969" s="86" t="s">
        <v>28</v>
      </c>
      <c r="C5969" s="86">
        <v>52342</v>
      </c>
      <c r="D5969" s="86">
        <v>3</v>
      </c>
      <c r="E5969" s="86">
        <v>2</v>
      </c>
      <c r="F5969" s="86">
        <v>14</v>
      </c>
      <c r="G5969" s="86">
        <v>1</v>
      </c>
      <c r="H5969" s="87">
        <f t="shared" si="992"/>
        <v>1414</v>
      </c>
      <c r="I5969" s="88">
        <f t="array" ref="I5969">INDEX(ราคาที่ดิน!$B:$C,MATCH($C5969,ราคาที่ดิน!$A:$A,0),MATCH($B5969,ราคาที่ดิน!$B$1:$C$1,0))</f>
        <v>340</v>
      </c>
      <c r="J5969" s="88">
        <f t="shared" si="993"/>
        <v>480760</v>
      </c>
      <c r="K5969" s="86"/>
      <c r="L5969" s="89"/>
      <c r="M5969" s="90"/>
      <c r="N5969" s="90"/>
      <c r="O5969" s="91"/>
      <c r="P5969" s="104">
        <v>100</v>
      </c>
      <c r="Q5969" s="92">
        <f t="array" ref="Q5969">INDEX(ราคาสิ่งปลูกสร้าง!$D$6:$CC$47,MATCH($L5969,ราคาสิ่งปลูกสร้าง!$B$6:$B$45,0),MATCH($O$4,ราคาสิ่งปลูกสร้าง!$D$5:$CC$5,0))</f>
        <v>0</v>
      </c>
      <c r="R5969" s="92">
        <f t="shared" ref="R5969:R6000" si="999">$O5969*$Q5969</f>
        <v>0</v>
      </c>
      <c r="S5969" s="90">
        <v>0</v>
      </c>
      <c r="T5969" s="90">
        <f t="array" ref="T5969">INDEX(ค่าเสื่อมสิ่งปลูกสร้าง!$A$5:$D$105,MATCH($S5969,ค่าเสื่อมสิ่งปลูกสร้าง!$A$5:$A$105,0),MATCH($M5969,ค่าเสื่อมสิ่งปลูกสร้าง!$A$3:$D$3))</f>
        <v>0</v>
      </c>
      <c r="U5969" s="92">
        <f t="shared" ref="U5969:U6032" si="1000">$R5969*(100-$T5969)%</f>
        <v>0</v>
      </c>
      <c r="V5969" s="93">
        <f t="shared" si="995"/>
        <v>480760</v>
      </c>
      <c r="W5969" s="93">
        <f t="shared" si="996"/>
        <v>480760</v>
      </c>
      <c r="X5969" s="93">
        <v>0</v>
      </c>
      <c r="Y5969" s="93">
        <f t="shared" si="997"/>
        <v>480760</v>
      </c>
      <c r="Z5969" s="86">
        <v>0</v>
      </c>
      <c r="AA5969" s="94">
        <f t="shared" si="998"/>
        <v>0</v>
      </c>
      <c r="AB5969" s="96"/>
      <c r="AC5969" s="96" t="s">
        <v>5526</v>
      </c>
      <c r="AD5969" s="96" t="s">
        <v>5527</v>
      </c>
    </row>
    <row r="5970" spans="1:30" s="70" customFormat="1" ht="24" customHeight="1" x14ac:dyDescent="0.55000000000000004">
      <c r="A5970" s="86">
        <v>5432</v>
      </c>
      <c r="B5970" s="86" t="s">
        <v>28</v>
      </c>
      <c r="C5970" s="86">
        <v>52343</v>
      </c>
      <c r="D5970" s="86">
        <v>3</v>
      </c>
      <c r="E5970" s="86">
        <v>2</v>
      </c>
      <c r="F5970" s="86">
        <v>13</v>
      </c>
      <c r="G5970" s="86">
        <v>1</v>
      </c>
      <c r="H5970" s="87">
        <f t="shared" si="992"/>
        <v>1413</v>
      </c>
      <c r="I5970" s="88">
        <f t="array" ref="I5970">INDEX(ราคาที่ดิน!$B:$C,MATCH($C5970,ราคาที่ดิน!$A:$A,0),MATCH($B5970,ราคาที่ดิน!$B$1:$C$1,0))</f>
        <v>550</v>
      </c>
      <c r="J5970" s="88">
        <f t="shared" si="993"/>
        <v>777150</v>
      </c>
      <c r="K5970" s="86"/>
      <c r="L5970" s="89"/>
      <c r="M5970" s="90"/>
      <c r="N5970" s="90"/>
      <c r="O5970" s="91"/>
      <c r="P5970" s="104">
        <v>100</v>
      </c>
      <c r="Q5970" s="92">
        <f t="array" ref="Q5970">INDEX(ราคาสิ่งปลูกสร้าง!$D$6:$CC$47,MATCH($L5970,ราคาสิ่งปลูกสร้าง!$B$6:$B$45,0),MATCH($O$4,ราคาสิ่งปลูกสร้าง!$D$5:$CC$5,0))</f>
        <v>0</v>
      </c>
      <c r="R5970" s="92">
        <f t="shared" si="999"/>
        <v>0</v>
      </c>
      <c r="S5970" s="90">
        <v>0</v>
      </c>
      <c r="T5970" s="90">
        <f t="array" ref="T5970">INDEX(ค่าเสื่อมสิ่งปลูกสร้าง!$A$5:$D$105,MATCH($S5970,ค่าเสื่อมสิ่งปลูกสร้าง!$A$5:$A$105,0),MATCH($M5970,ค่าเสื่อมสิ่งปลูกสร้าง!$A$3:$D$3))</f>
        <v>0</v>
      </c>
      <c r="U5970" s="92">
        <f t="shared" si="1000"/>
        <v>0</v>
      </c>
      <c r="V5970" s="93">
        <f t="shared" si="995"/>
        <v>777150</v>
      </c>
      <c r="W5970" s="93">
        <f t="shared" si="996"/>
        <v>777150</v>
      </c>
      <c r="X5970" s="93">
        <v>0</v>
      </c>
      <c r="Y5970" s="93">
        <f t="shared" si="997"/>
        <v>777150</v>
      </c>
      <c r="Z5970" s="86">
        <v>0</v>
      </c>
      <c r="AA5970" s="94">
        <f t="shared" si="998"/>
        <v>0</v>
      </c>
      <c r="AB5970" s="96"/>
      <c r="AC5970" s="96" t="s">
        <v>153</v>
      </c>
      <c r="AD5970" s="96" t="s">
        <v>154</v>
      </c>
    </row>
    <row r="5971" spans="1:30" s="70" customFormat="1" ht="24" customHeight="1" x14ac:dyDescent="0.55000000000000004">
      <c r="A5971" s="86">
        <v>5433</v>
      </c>
      <c r="B5971" s="86" t="s">
        <v>28</v>
      </c>
      <c r="C5971" s="86">
        <v>52344</v>
      </c>
      <c r="D5971" s="86">
        <v>0</v>
      </c>
      <c r="E5971" s="86">
        <v>1</v>
      </c>
      <c r="F5971" s="86">
        <v>50</v>
      </c>
      <c r="G5971" s="86">
        <v>1</v>
      </c>
      <c r="H5971" s="87">
        <f t="shared" si="992"/>
        <v>150</v>
      </c>
      <c r="I5971" s="88">
        <v>880</v>
      </c>
      <c r="J5971" s="88">
        <f t="shared" si="993"/>
        <v>132000</v>
      </c>
      <c r="K5971" s="86"/>
      <c r="L5971" s="89"/>
      <c r="M5971" s="90"/>
      <c r="N5971" s="90"/>
      <c r="O5971" s="91"/>
      <c r="P5971" s="104">
        <v>100</v>
      </c>
      <c r="Q5971" s="92">
        <f t="array" ref="Q5971">INDEX(ราคาสิ่งปลูกสร้าง!$D$6:$CC$47,MATCH($L5971,ราคาสิ่งปลูกสร้าง!$B$6:$B$45,0),MATCH($O$4,ราคาสิ่งปลูกสร้าง!$D$5:$CC$5,0))</f>
        <v>0</v>
      </c>
      <c r="R5971" s="92">
        <f t="shared" si="999"/>
        <v>0</v>
      </c>
      <c r="S5971" s="90">
        <v>0</v>
      </c>
      <c r="T5971" s="90">
        <f t="array" ref="T5971">INDEX(ค่าเสื่อมสิ่งปลูกสร้าง!$A$5:$D$105,MATCH($S5971,ค่าเสื่อมสิ่งปลูกสร้าง!$A$5:$A$105,0),MATCH($M5971,ค่าเสื่อมสิ่งปลูกสร้าง!$A$3:$D$3))</f>
        <v>0</v>
      </c>
      <c r="U5971" s="92">
        <f t="shared" si="1000"/>
        <v>0</v>
      </c>
      <c r="V5971" s="93">
        <f t="shared" si="995"/>
        <v>132000</v>
      </c>
      <c r="W5971" s="93">
        <f t="shared" si="996"/>
        <v>132000</v>
      </c>
      <c r="X5971" s="93">
        <v>0</v>
      </c>
      <c r="Y5971" s="93">
        <f t="shared" si="997"/>
        <v>132000</v>
      </c>
      <c r="Z5971" s="86">
        <v>0</v>
      </c>
      <c r="AA5971" s="94">
        <f t="shared" si="998"/>
        <v>0</v>
      </c>
      <c r="AB5971" s="96"/>
      <c r="AC5971" s="96" t="s">
        <v>5526</v>
      </c>
      <c r="AD5971" s="96" t="s">
        <v>5527</v>
      </c>
    </row>
    <row r="5972" spans="1:30" s="70" customFormat="1" ht="24" customHeight="1" x14ac:dyDescent="0.55000000000000004">
      <c r="A5972" s="86">
        <v>5434</v>
      </c>
      <c r="B5972" s="86" t="s">
        <v>28</v>
      </c>
      <c r="C5972" s="86">
        <v>52371</v>
      </c>
      <c r="D5972" s="86">
        <v>0</v>
      </c>
      <c r="E5972" s="86">
        <v>2</v>
      </c>
      <c r="F5972" s="86">
        <v>0</v>
      </c>
      <c r="G5972" s="86">
        <v>1</v>
      </c>
      <c r="H5972" s="87">
        <f t="shared" si="992"/>
        <v>200</v>
      </c>
      <c r="I5972" s="88">
        <f t="array" ref="I5972">INDEX(ราคาที่ดิน!$B:$C,MATCH($C5972,ราคาที่ดิน!$A:$A,0),MATCH($B5972,ราคาที่ดิน!$B$1:$C$1,0))</f>
        <v>800</v>
      </c>
      <c r="J5972" s="88">
        <f t="shared" si="993"/>
        <v>160000</v>
      </c>
      <c r="K5972" s="86"/>
      <c r="L5972" s="89"/>
      <c r="M5972" s="90"/>
      <c r="N5972" s="90"/>
      <c r="O5972" s="91"/>
      <c r="P5972" s="104">
        <v>100</v>
      </c>
      <c r="Q5972" s="92">
        <f t="array" ref="Q5972">INDEX(ราคาสิ่งปลูกสร้าง!$D$6:$CC$47,MATCH($L5972,ราคาสิ่งปลูกสร้าง!$B$6:$B$45,0),MATCH($O$4,ราคาสิ่งปลูกสร้าง!$D$5:$CC$5,0))</f>
        <v>0</v>
      </c>
      <c r="R5972" s="92">
        <f t="shared" si="999"/>
        <v>0</v>
      </c>
      <c r="S5972" s="90">
        <v>0</v>
      </c>
      <c r="T5972" s="90">
        <f t="array" ref="T5972">INDEX(ค่าเสื่อมสิ่งปลูกสร้าง!$A$5:$D$105,MATCH($S5972,ค่าเสื่อมสิ่งปลูกสร้าง!$A$5:$A$105,0),MATCH($M5972,ค่าเสื่อมสิ่งปลูกสร้าง!$A$3:$D$3))</f>
        <v>0</v>
      </c>
      <c r="U5972" s="92">
        <f t="shared" si="1000"/>
        <v>0</v>
      </c>
      <c r="V5972" s="93">
        <f t="shared" si="995"/>
        <v>160000</v>
      </c>
      <c r="W5972" s="93">
        <f t="shared" si="996"/>
        <v>160000</v>
      </c>
      <c r="X5972" s="93">
        <v>0</v>
      </c>
      <c r="Y5972" s="93">
        <f t="shared" si="997"/>
        <v>160000</v>
      </c>
      <c r="Z5972" s="86">
        <v>0</v>
      </c>
      <c r="AA5972" s="94">
        <f t="shared" si="998"/>
        <v>0</v>
      </c>
      <c r="AB5972" s="96"/>
      <c r="AC5972" s="96" t="s">
        <v>5528</v>
      </c>
      <c r="AD5972" s="96" t="s">
        <v>5529</v>
      </c>
    </row>
    <row r="5973" spans="1:30" s="70" customFormat="1" ht="24" customHeight="1" x14ac:dyDescent="0.55000000000000004">
      <c r="A5973" s="86">
        <v>5435</v>
      </c>
      <c r="B5973" s="86" t="s">
        <v>28</v>
      </c>
      <c r="C5973" s="86">
        <v>52376</v>
      </c>
      <c r="D5973" s="86">
        <v>0</v>
      </c>
      <c r="E5973" s="86">
        <v>0</v>
      </c>
      <c r="F5973" s="86">
        <v>83</v>
      </c>
      <c r="G5973" s="86">
        <v>1</v>
      </c>
      <c r="H5973" s="87">
        <f t="shared" si="992"/>
        <v>83</v>
      </c>
      <c r="I5973" s="88">
        <v>500</v>
      </c>
      <c r="J5973" s="88">
        <f t="shared" si="993"/>
        <v>41500</v>
      </c>
      <c r="K5973" s="86"/>
      <c r="L5973" s="89"/>
      <c r="M5973" s="90"/>
      <c r="N5973" s="90"/>
      <c r="O5973" s="91"/>
      <c r="P5973" s="104">
        <v>100</v>
      </c>
      <c r="Q5973" s="92">
        <f t="array" ref="Q5973">INDEX(ราคาสิ่งปลูกสร้าง!$D$6:$CC$47,MATCH($L5973,ราคาสิ่งปลูกสร้าง!$B$6:$B$45,0),MATCH($O$4,ราคาสิ่งปลูกสร้าง!$D$5:$CC$5,0))</f>
        <v>0</v>
      </c>
      <c r="R5973" s="92">
        <f t="shared" si="999"/>
        <v>0</v>
      </c>
      <c r="S5973" s="90">
        <v>0</v>
      </c>
      <c r="T5973" s="90">
        <f t="array" ref="T5973">INDEX(ค่าเสื่อมสิ่งปลูกสร้าง!$A$5:$D$105,MATCH($S5973,ค่าเสื่อมสิ่งปลูกสร้าง!$A$5:$A$105,0),MATCH($M5973,ค่าเสื่อมสิ่งปลูกสร้าง!$A$3:$D$3))</f>
        <v>0</v>
      </c>
      <c r="U5973" s="92">
        <f t="shared" si="1000"/>
        <v>0</v>
      </c>
      <c r="V5973" s="93">
        <f t="shared" si="995"/>
        <v>41500</v>
      </c>
      <c r="W5973" s="93">
        <f t="shared" si="996"/>
        <v>41500</v>
      </c>
      <c r="X5973" s="93">
        <v>0</v>
      </c>
      <c r="Y5973" s="93">
        <f t="shared" si="997"/>
        <v>41500</v>
      </c>
      <c r="Z5973" s="86">
        <v>0</v>
      </c>
      <c r="AA5973" s="94">
        <f t="shared" si="998"/>
        <v>0</v>
      </c>
      <c r="AB5973" s="96"/>
      <c r="AC5973" s="96" t="s">
        <v>5530</v>
      </c>
      <c r="AD5973" s="96" t="s">
        <v>799</v>
      </c>
    </row>
    <row r="5974" spans="1:30" s="70" customFormat="1" ht="24" customHeight="1" x14ac:dyDescent="0.55000000000000004">
      <c r="A5974" s="86">
        <v>5436</v>
      </c>
      <c r="B5974" s="86" t="s">
        <v>28</v>
      </c>
      <c r="C5974" s="86">
        <v>52384</v>
      </c>
      <c r="D5974" s="86">
        <v>0</v>
      </c>
      <c r="E5974" s="86">
        <v>2</v>
      </c>
      <c r="F5974" s="86">
        <v>0</v>
      </c>
      <c r="G5974" s="86">
        <v>1</v>
      </c>
      <c r="H5974" s="87">
        <f t="shared" si="992"/>
        <v>200</v>
      </c>
      <c r="I5974" s="88">
        <f t="array" ref="I5974">INDEX(ราคาที่ดิน!$B:$C,MATCH($C5974,ราคาที่ดิน!$A:$A,0),MATCH($B5974,ราคาที่ดิน!$B$1:$C$1,0))</f>
        <v>700</v>
      </c>
      <c r="J5974" s="88">
        <f t="shared" si="993"/>
        <v>140000</v>
      </c>
      <c r="K5974" s="86"/>
      <c r="L5974" s="89"/>
      <c r="M5974" s="90"/>
      <c r="N5974" s="90"/>
      <c r="O5974" s="91"/>
      <c r="P5974" s="104">
        <v>100</v>
      </c>
      <c r="Q5974" s="92">
        <f t="array" ref="Q5974">INDEX(ราคาสิ่งปลูกสร้าง!$D$6:$CC$47,MATCH($L5974,ราคาสิ่งปลูกสร้าง!$B$6:$B$45,0),MATCH($O$4,ราคาสิ่งปลูกสร้าง!$D$5:$CC$5,0))</f>
        <v>0</v>
      </c>
      <c r="R5974" s="92">
        <f t="shared" si="999"/>
        <v>0</v>
      </c>
      <c r="S5974" s="90">
        <v>0</v>
      </c>
      <c r="T5974" s="90">
        <f t="array" ref="T5974">INDEX(ค่าเสื่อมสิ่งปลูกสร้าง!$A$5:$D$105,MATCH($S5974,ค่าเสื่อมสิ่งปลูกสร้าง!$A$5:$A$105,0),MATCH($M5974,ค่าเสื่อมสิ่งปลูกสร้าง!$A$3:$D$3))</f>
        <v>0</v>
      </c>
      <c r="U5974" s="92">
        <f t="shared" si="1000"/>
        <v>0</v>
      </c>
      <c r="V5974" s="93">
        <f t="shared" si="995"/>
        <v>140000</v>
      </c>
      <c r="W5974" s="93">
        <f t="shared" si="996"/>
        <v>140000</v>
      </c>
      <c r="X5974" s="93">
        <v>0</v>
      </c>
      <c r="Y5974" s="93">
        <f t="shared" si="997"/>
        <v>140000</v>
      </c>
      <c r="Z5974" s="86">
        <v>0</v>
      </c>
      <c r="AA5974" s="94">
        <f t="shared" si="998"/>
        <v>0</v>
      </c>
      <c r="AB5974" s="96"/>
      <c r="AC5974" s="96" t="s">
        <v>5531</v>
      </c>
      <c r="AD5974" s="96" t="s">
        <v>5532</v>
      </c>
    </row>
    <row r="5975" spans="1:30" s="70" customFormat="1" ht="24" customHeight="1" x14ac:dyDescent="0.55000000000000004">
      <c r="A5975" s="86">
        <v>5437</v>
      </c>
      <c r="B5975" s="86" t="s">
        <v>28</v>
      </c>
      <c r="C5975" s="86">
        <v>52402</v>
      </c>
      <c r="D5975" s="86">
        <v>0</v>
      </c>
      <c r="E5975" s="86">
        <v>0</v>
      </c>
      <c r="F5975" s="86">
        <v>66</v>
      </c>
      <c r="G5975" s="86">
        <v>1</v>
      </c>
      <c r="H5975" s="87">
        <f t="shared" si="992"/>
        <v>66</v>
      </c>
      <c r="I5975" s="88">
        <f t="array" ref="I5975">INDEX(ราคาที่ดิน!$B:$C,MATCH($C5975,ราคาที่ดิน!$A:$A,0),MATCH($B5975,ราคาที่ดิน!$B$1:$C$1,0))</f>
        <v>550</v>
      </c>
      <c r="J5975" s="88">
        <f t="shared" si="993"/>
        <v>36300</v>
      </c>
      <c r="K5975" s="86"/>
      <c r="L5975" s="89"/>
      <c r="M5975" s="90"/>
      <c r="N5975" s="90"/>
      <c r="O5975" s="91"/>
      <c r="P5975" s="104">
        <v>100</v>
      </c>
      <c r="Q5975" s="92">
        <f t="array" ref="Q5975">INDEX(ราคาสิ่งปลูกสร้าง!$D$6:$CC$47,MATCH($L5975,ราคาสิ่งปลูกสร้าง!$B$6:$B$45,0),MATCH($O$4,ราคาสิ่งปลูกสร้าง!$D$5:$CC$5,0))</f>
        <v>0</v>
      </c>
      <c r="R5975" s="92">
        <f t="shared" si="999"/>
        <v>0</v>
      </c>
      <c r="S5975" s="90">
        <v>0</v>
      </c>
      <c r="T5975" s="90">
        <f t="array" ref="T5975">INDEX(ค่าเสื่อมสิ่งปลูกสร้าง!$A$5:$D$105,MATCH($S5975,ค่าเสื่อมสิ่งปลูกสร้าง!$A$5:$A$105,0),MATCH($M5975,ค่าเสื่อมสิ่งปลูกสร้าง!$A$3:$D$3))</f>
        <v>0</v>
      </c>
      <c r="U5975" s="92">
        <f t="shared" si="1000"/>
        <v>0</v>
      </c>
      <c r="V5975" s="93">
        <f t="shared" si="995"/>
        <v>36300</v>
      </c>
      <c r="W5975" s="93">
        <f t="shared" si="996"/>
        <v>36300</v>
      </c>
      <c r="X5975" s="93">
        <v>0</v>
      </c>
      <c r="Y5975" s="93">
        <f t="shared" si="997"/>
        <v>36300</v>
      </c>
      <c r="Z5975" s="86">
        <v>0</v>
      </c>
      <c r="AA5975" s="94">
        <f t="shared" si="998"/>
        <v>0</v>
      </c>
      <c r="AB5975" s="96"/>
      <c r="AC5975" s="96" t="s">
        <v>5533</v>
      </c>
      <c r="AD5975" s="96" t="s">
        <v>2608</v>
      </c>
    </row>
    <row r="5976" spans="1:30" s="70" customFormat="1" ht="24" customHeight="1" x14ac:dyDescent="0.55000000000000004">
      <c r="A5976" s="86">
        <v>5438</v>
      </c>
      <c r="B5976" s="86" t="s">
        <v>28</v>
      </c>
      <c r="C5976" s="86">
        <v>52406</v>
      </c>
      <c r="D5976" s="86">
        <v>0</v>
      </c>
      <c r="E5976" s="86">
        <v>3</v>
      </c>
      <c r="F5976" s="86">
        <v>96</v>
      </c>
      <c r="G5976" s="86">
        <v>1</v>
      </c>
      <c r="H5976" s="87">
        <f t="shared" si="992"/>
        <v>396</v>
      </c>
      <c r="I5976" s="88">
        <f t="array" ref="I5976">INDEX(ราคาที่ดิน!$B:$C,MATCH($C5976,ราคาที่ดิน!$A:$A,0),MATCH($B5976,ราคาที่ดิน!$B$1:$C$1,0))</f>
        <v>4400</v>
      </c>
      <c r="J5976" s="88">
        <f t="shared" si="993"/>
        <v>1742400</v>
      </c>
      <c r="K5976" s="86"/>
      <c r="L5976" s="89"/>
      <c r="M5976" s="90"/>
      <c r="N5976" s="90"/>
      <c r="O5976" s="91"/>
      <c r="P5976" s="104">
        <v>100</v>
      </c>
      <c r="Q5976" s="92">
        <f t="array" ref="Q5976">INDEX(ราคาสิ่งปลูกสร้าง!$D$6:$CC$47,MATCH($L5976,ราคาสิ่งปลูกสร้าง!$B$6:$B$45,0),MATCH($O$4,ราคาสิ่งปลูกสร้าง!$D$5:$CC$5,0))</f>
        <v>0</v>
      </c>
      <c r="R5976" s="92">
        <f t="shared" si="999"/>
        <v>0</v>
      </c>
      <c r="S5976" s="90">
        <v>0</v>
      </c>
      <c r="T5976" s="90">
        <f t="array" ref="T5976">INDEX(ค่าเสื่อมสิ่งปลูกสร้าง!$A$5:$D$105,MATCH($S5976,ค่าเสื่อมสิ่งปลูกสร้าง!$A$5:$A$105,0),MATCH($M5976,ค่าเสื่อมสิ่งปลูกสร้าง!$A$3:$D$3))</f>
        <v>0</v>
      </c>
      <c r="U5976" s="92">
        <f t="shared" si="1000"/>
        <v>0</v>
      </c>
      <c r="V5976" s="93">
        <f t="shared" si="995"/>
        <v>1742400</v>
      </c>
      <c r="W5976" s="93">
        <f t="shared" si="996"/>
        <v>1742400</v>
      </c>
      <c r="X5976" s="93">
        <v>0</v>
      </c>
      <c r="Y5976" s="93">
        <f t="shared" si="997"/>
        <v>1742400</v>
      </c>
      <c r="Z5976" s="86">
        <v>0</v>
      </c>
      <c r="AA5976" s="94">
        <f t="shared" si="998"/>
        <v>0</v>
      </c>
      <c r="AB5976" s="96"/>
      <c r="AC5976" s="96" t="s">
        <v>5534</v>
      </c>
      <c r="AD5976" s="96" t="s">
        <v>5535</v>
      </c>
    </row>
    <row r="5977" spans="1:30" s="70" customFormat="1" ht="24" customHeight="1" x14ac:dyDescent="0.55000000000000004">
      <c r="A5977" s="86">
        <v>5439</v>
      </c>
      <c r="B5977" s="86" t="s">
        <v>28</v>
      </c>
      <c r="C5977" s="86">
        <v>52423</v>
      </c>
      <c r="D5977" s="86">
        <v>0</v>
      </c>
      <c r="E5977" s="86">
        <v>3</v>
      </c>
      <c r="F5977" s="86">
        <v>58</v>
      </c>
      <c r="G5977" s="86">
        <v>1</v>
      </c>
      <c r="H5977" s="87">
        <f t="shared" si="992"/>
        <v>358</v>
      </c>
      <c r="I5977" s="88">
        <f t="array" ref="I5977">INDEX(ราคาที่ดิน!$B:$C,MATCH($C5977,ราคาที่ดิน!$A:$A,0),MATCH($B5977,ราคาที่ดิน!$B$1:$C$1,0))</f>
        <v>4400</v>
      </c>
      <c r="J5977" s="88">
        <f t="shared" si="993"/>
        <v>1575200</v>
      </c>
      <c r="K5977" s="86"/>
      <c r="L5977" s="89"/>
      <c r="M5977" s="90"/>
      <c r="N5977" s="90"/>
      <c r="O5977" s="91"/>
      <c r="P5977" s="104">
        <v>100</v>
      </c>
      <c r="Q5977" s="92">
        <f t="array" ref="Q5977">INDEX(ราคาสิ่งปลูกสร้าง!$D$6:$CC$47,MATCH($L5977,ราคาสิ่งปลูกสร้าง!$B$6:$B$45,0),MATCH($O$4,ราคาสิ่งปลูกสร้าง!$D$5:$CC$5,0))</f>
        <v>0</v>
      </c>
      <c r="R5977" s="92">
        <f t="shared" si="999"/>
        <v>0</v>
      </c>
      <c r="S5977" s="90">
        <v>0</v>
      </c>
      <c r="T5977" s="90">
        <f t="array" ref="T5977">INDEX(ค่าเสื่อมสิ่งปลูกสร้าง!$A$5:$D$105,MATCH($S5977,ค่าเสื่อมสิ่งปลูกสร้าง!$A$5:$A$105,0),MATCH($M5977,ค่าเสื่อมสิ่งปลูกสร้าง!$A$3:$D$3))</f>
        <v>0</v>
      </c>
      <c r="U5977" s="92">
        <f t="shared" si="1000"/>
        <v>0</v>
      </c>
      <c r="V5977" s="93">
        <f t="shared" si="995"/>
        <v>1575200</v>
      </c>
      <c r="W5977" s="93">
        <f t="shared" si="996"/>
        <v>1575200</v>
      </c>
      <c r="X5977" s="93">
        <v>0</v>
      </c>
      <c r="Y5977" s="93">
        <f t="shared" si="997"/>
        <v>1575200</v>
      </c>
      <c r="Z5977" s="86">
        <v>0</v>
      </c>
      <c r="AA5977" s="94">
        <f t="shared" si="998"/>
        <v>0</v>
      </c>
      <c r="AB5977" s="96"/>
      <c r="AC5977" s="96" t="s">
        <v>5536</v>
      </c>
      <c r="AD5977" s="96" t="s">
        <v>506</v>
      </c>
    </row>
    <row r="5978" spans="1:30" s="70" customFormat="1" ht="24" customHeight="1" x14ac:dyDescent="0.55000000000000004">
      <c r="A5978" s="86">
        <v>5440</v>
      </c>
      <c r="B5978" s="86" t="s">
        <v>28</v>
      </c>
      <c r="C5978" s="86">
        <v>52448</v>
      </c>
      <c r="D5978" s="86">
        <v>5</v>
      </c>
      <c r="E5978" s="86">
        <v>0</v>
      </c>
      <c r="F5978" s="86">
        <v>0</v>
      </c>
      <c r="G5978" s="86">
        <v>1</v>
      </c>
      <c r="H5978" s="87">
        <f t="shared" si="992"/>
        <v>2000</v>
      </c>
      <c r="I5978" s="88">
        <f t="array" ref="I5978">INDEX(ราคาที่ดิน!$B:$C,MATCH($C5978,ราคาที่ดิน!$A:$A,0),MATCH($B5978,ราคาที่ดิน!$B$1:$C$1,0))</f>
        <v>340</v>
      </c>
      <c r="J5978" s="88">
        <f t="shared" si="993"/>
        <v>680000</v>
      </c>
      <c r="K5978" s="86"/>
      <c r="L5978" s="89"/>
      <c r="M5978" s="90"/>
      <c r="N5978" s="90"/>
      <c r="O5978" s="91"/>
      <c r="P5978" s="104">
        <v>100</v>
      </c>
      <c r="Q5978" s="92">
        <f t="array" ref="Q5978">INDEX(ราคาสิ่งปลูกสร้าง!$D$6:$CC$47,MATCH($L5978,ราคาสิ่งปลูกสร้าง!$B$6:$B$45,0),MATCH($O$4,ราคาสิ่งปลูกสร้าง!$D$5:$CC$5,0))</f>
        <v>0</v>
      </c>
      <c r="R5978" s="92">
        <f t="shared" si="999"/>
        <v>0</v>
      </c>
      <c r="S5978" s="90">
        <v>0</v>
      </c>
      <c r="T5978" s="90">
        <f t="array" ref="T5978">INDEX(ค่าเสื่อมสิ่งปลูกสร้าง!$A$5:$D$105,MATCH($S5978,ค่าเสื่อมสิ่งปลูกสร้าง!$A$5:$A$105,0),MATCH($M5978,ค่าเสื่อมสิ่งปลูกสร้าง!$A$3:$D$3))</f>
        <v>0</v>
      </c>
      <c r="U5978" s="92">
        <f t="shared" si="1000"/>
        <v>0</v>
      </c>
      <c r="V5978" s="93">
        <f t="shared" si="995"/>
        <v>680000</v>
      </c>
      <c r="W5978" s="93">
        <f t="shared" si="996"/>
        <v>680000</v>
      </c>
      <c r="X5978" s="93">
        <v>0</v>
      </c>
      <c r="Y5978" s="93">
        <f t="shared" si="997"/>
        <v>680000</v>
      </c>
      <c r="Z5978" s="86">
        <v>0</v>
      </c>
      <c r="AA5978" s="94">
        <f t="shared" si="998"/>
        <v>0</v>
      </c>
      <c r="AB5978" s="96"/>
      <c r="AC5978" s="96" t="s">
        <v>5537</v>
      </c>
      <c r="AD5978" s="96" t="s">
        <v>5538</v>
      </c>
    </row>
    <row r="5979" spans="1:30" s="70" customFormat="1" ht="24" customHeight="1" x14ac:dyDescent="0.55000000000000004">
      <c r="A5979" s="86">
        <v>5441</v>
      </c>
      <c r="B5979" s="86" t="s">
        <v>28</v>
      </c>
      <c r="C5979" s="86">
        <v>52449</v>
      </c>
      <c r="D5979" s="86">
        <v>1</v>
      </c>
      <c r="E5979" s="86">
        <v>0</v>
      </c>
      <c r="F5979" s="86">
        <v>0</v>
      </c>
      <c r="G5979" s="86">
        <v>1</v>
      </c>
      <c r="H5979" s="87">
        <f t="shared" si="992"/>
        <v>400</v>
      </c>
      <c r="I5979" s="88">
        <f t="array" ref="I5979">INDEX(ราคาที่ดิน!$B:$C,MATCH($C5979,ราคาที่ดิน!$A:$A,0),MATCH($B5979,ราคาที่ดิน!$B$1:$C$1,0))</f>
        <v>550</v>
      </c>
      <c r="J5979" s="88">
        <f t="shared" si="993"/>
        <v>220000</v>
      </c>
      <c r="K5979" s="86"/>
      <c r="L5979" s="89"/>
      <c r="M5979" s="90"/>
      <c r="N5979" s="90"/>
      <c r="O5979" s="91"/>
      <c r="P5979" s="104">
        <v>100</v>
      </c>
      <c r="Q5979" s="92">
        <f t="array" ref="Q5979">INDEX(ราคาสิ่งปลูกสร้าง!$D$6:$CC$47,MATCH($L5979,ราคาสิ่งปลูกสร้าง!$B$6:$B$45,0),MATCH($O$4,ราคาสิ่งปลูกสร้าง!$D$5:$CC$5,0))</f>
        <v>0</v>
      </c>
      <c r="R5979" s="92">
        <f t="shared" si="999"/>
        <v>0</v>
      </c>
      <c r="S5979" s="90">
        <v>0</v>
      </c>
      <c r="T5979" s="90">
        <f t="array" ref="T5979">INDEX(ค่าเสื่อมสิ่งปลูกสร้าง!$A$5:$D$105,MATCH($S5979,ค่าเสื่อมสิ่งปลูกสร้าง!$A$5:$A$105,0),MATCH($M5979,ค่าเสื่อมสิ่งปลูกสร้าง!$A$3:$D$3))</f>
        <v>0</v>
      </c>
      <c r="U5979" s="92">
        <f t="shared" si="1000"/>
        <v>0</v>
      </c>
      <c r="V5979" s="93">
        <f t="shared" si="995"/>
        <v>220000</v>
      </c>
      <c r="W5979" s="93">
        <f t="shared" si="996"/>
        <v>220000</v>
      </c>
      <c r="X5979" s="93">
        <v>0</v>
      </c>
      <c r="Y5979" s="93">
        <f t="shared" si="997"/>
        <v>220000</v>
      </c>
      <c r="Z5979" s="86">
        <v>0</v>
      </c>
      <c r="AA5979" s="94">
        <f t="shared" si="998"/>
        <v>0</v>
      </c>
      <c r="AB5979" s="96"/>
      <c r="AC5979" s="96" t="s">
        <v>5539</v>
      </c>
      <c r="AD5979" s="96" t="s">
        <v>5540</v>
      </c>
    </row>
    <row r="5980" spans="1:30" s="70" customFormat="1" ht="24" customHeight="1" x14ac:dyDescent="0.55000000000000004">
      <c r="A5980" s="86">
        <v>5442</v>
      </c>
      <c r="B5980" s="86" t="s">
        <v>28</v>
      </c>
      <c r="C5980" s="86">
        <v>52464</v>
      </c>
      <c r="D5980" s="86">
        <v>0</v>
      </c>
      <c r="E5980" s="86">
        <v>1</v>
      </c>
      <c r="F5980" s="86">
        <v>97</v>
      </c>
      <c r="G5980" s="86">
        <v>1</v>
      </c>
      <c r="H5980" s="87">
        <f t="shared" si="992"/>
        <v>197</v>
      </c>
      <c r="I5980" s="88">
        <f t="array" ref="I5980">INDEX(ราคาที่ดิน!$B:$C,MATCH($C5980,ราคาที่ดิน!$A:$A,0),MATCH($B5980,ราคาที่ดิน!$B$1:$C$1,0))</f>
        <v>550</v>
      </c>
      <c r="J5980" s="88">
        <f t="shared" si="993"/>
        <v>108350</v>
      </c>
      <c r="K5980" s="86"/>
      <c r="L5980" s="89"/>
      <c r="M5980" s="90"/>
      <c r="N5980" s="90"/>
      <c r="O5980" s="91"/>
      <c r="P5980" s="104">
        <v>100</v>
      </c>
      <c r="Q5980" s="92">
        <f t="array" ref="Q5980">INDEX(ราคาสิ่งปลูกสร้าง!$D$6:$CC$47,MATCH($L5980,ราคาสิ่งปลูกสร้าง!$B$6:$B$45,0),MATCH($O$4,ราคาสิ่งปลูกสร้าง!$D$5:$CC$5,0))</f>
        <v>0</v>
      </c>
      <c r="R5980" s="92">
        <f t="shared" si="999"/>
        <v>0</v>
      </c>
      <c r="S5980" s="90">
        <v>0</v>
      </c>
      <c r="T5980" s="90">
        <f t="array" ref="T5980">INDEX(ค่าเสื่อมสิ่งปลูกสร้าง!$A$5:$D$105,MATCH($S5980,ค่าเสื่อมสิ่งปลูกสร้าง!$A$5:$A$105,0),MATCH($M5980,ค่าเสื่อมสิ่งปลูกสร้าง!$A$3:$D$3))</f>
        <v>0</v>
      </c>
      <c r="U5980" s="92">
        <f t="shared" si="1000"/>
        <v>0</v>
      </c>
      <c r="V5980" s="93">
        <f t="shared" si="995"/>
        <v>108350</v>
      </c>
      <c r="W5980" s="93">
        <f t="shared" si="996"/>
        <v>108350</v>
      </c>
      <c r="X5980" s="93">
        <v>0</v>
      </c>
      <c r="Y5980" s="93">
        <f t="shared" si="997"/>
        <v>108350</v>
      </c>
      <c r="Z5980" s="86">
        <v>0</v>
      </c>
      <c r="AA5980" s="94">
        <f t="shared" si="998"/>
        <v>0</v>
      </c>
      <c r="AB5980" s="96"/>
      <c r="AC5980" s="96" t="s">
        <v>905</v>
      </c>
      <c r="AD5980" s="96" t="s">
        <v>906</v>
      </c>
    </row>
    <row r="5981" spans="1:30" s="70" customFormat="1" ht="24" customHeight="1" x14ac:dyDescent="0.55000000000000004">
      <c r="A5981" s="86">
        <v>5443</v>
      </c>
      <c r="B5981" s="86" t="s">
        <v>28</v>
      </c>
      <c r="C5981" s="86">
        <v>52465</v>
      </c>
      <c r="D5981" s="86">
        <v>0</v>
      </c>
      <c r="E5981" s="86">
        <v>0</v>
      </c>
      <c r="F5981" s="86">
        <v>45</v>
      </c>
      <c r="G5981" s="86">
        <v>1</v>
      </c>
      <c r="H5981" s="87">
        <f t="shared" si="992"/>
        <v>45</v>
      </c>
      <c r="I5981" s="88">
        <f t="array" ref="I5981">INDEX(ราคาที่ดิน!$B:$C,MATCH($C5981,ราคาที่ดิน!$A:$A,0),MATCH($B5981,ราคาที่ดิน!$B$1:$C$1,0))</f>
        <v>550</v>
      </c>
      <c r="J5981" s="88">
        <f t="shared" si="993"/>
        <v>24750</v>
      </c>
      <c r="K5981" s="86"/>
      <c r="L5981" s="89"/>
      <c r="M5981" s="90"/>
      <c r="N5981" s="90"/>
      <c r="O5981" s="91"/>
      <c r="P5981" s="104">
        <v>100</v>
      </c>
      <c r="Q5981" s="92">
        <f t="array" ref="Q5981">INDEX(ราคาสิ่งปลูกสร้าง!$D$6:$CC$47,MATCH($L5981,ราคาสิ่งปลูกสร้าง!$B$6:$B$45,0),MATCH($O$4,ราคาสิ่งปลูกสร้าง!$D$5:$CC$5,0))</f>
        <v>0</v>
      </c>
      <c r="R5981" s="92">
        <f t="shared" si="999"/>
        <v>0</v>
      </c>
      <c r="S5981" s="90">
        <v>0</v>
      </c>
      <c r="T5981" s="90">
        <f t="array" ref="T5981">INDEX(ค่าเสื่อมสิ่งปลูกสร้าง!$A$5:$D$105,MATCH($S5981,ค่าเสื่อมสิ่งปลูกสร้าง!$A$5:$A$105,0),MATCH($M5981,ค่าเสื่อมสิ่งปลูกสร้าง!$A$3:$D$3))</f>
        <v>0</v>
      </c>
      <c r="U5981" s="92">
        <f t="shared" si="1000"/>
        <v>0</v>
      </c>
      <c r="V5981" s="93">
        <f t="shared" si="995"/>
        <v>24750</v>
      </c>
      <c r="W5981" s="93">
        <f t="shared" si="996"/>
        <v>24750</v>
      </c>
      <c r="X5981" s="93">
        <v>0</v>
      </c>
      <c r="Y5981" s="93">
        <f t="shared" si="997"/>
        <v>24750</v>
      </c>
      <c r="Z5981" s="86">
        <v>0</v>
      </c>
      <c r="AA5981" s="94">
        <f t="shared" si="998"/>
        <v>0</v>
      </c>
      <c r="AB5981" s="96"/>
      <c r="AC5981" s="96" t="s">
        <v>3859</v>
      </c>
      <c r="AD5981" s="96" t="s">
        <v>3860</v>
      </c>
    </row>
    <row r="5982" spans="1:30" s="70" customFormat="1" ht="24" customHeight="1" x14ac:dyDescent="0.55000000000000004">
      <c r="A5982" s="86">
        <v>5444</v>
      </c>
      <c r="B5982" s="86" t="s">
        <v>28</v>
      </c>
      <c r="C5982" s="86">
        <v>52480</v>
      </c>
      <c r="D5982" s="86">
        <v>3</v>
      </c>
      <c r="E5982" s="86">
        <v>2</v>
      </c>
      <c r="F5982" s="86">
        <v>83</v>
      </c>
      <c r="G5982" s="86">
        <v>1</v>
      </c>
      <c r="H5982" s="87">
        <f t="shared" si="992"/>
        <v>1483</v>
      </c>
      <c r="I5982" s="88">
        <f t="array" ref="I5982">INDEX(ราคาที่ดิน!$B:$C,MATCH($C5982,ราคาที่ดิน!$A:$A,0),MATCH($B5982,ราคาที่ดิน!$B$1:$C$1,0))</f>
        <v>700</v>
      </c>
      <c r="J5982" s="88">
        <f t="shared" si="993"/>
        <v>1038100</v>
      </c>
      <c r="K5982" s="86"/>
      <c r="L5982" s="89"/>
      <c r="M5982" s="90"/>
      <c r="N5982" s="90"/>
      <c r="O5982" s="91"/>
      <c r="P5982" s="104">
        <v>100</v>
      </c>
      <c r="Q5982" s="92">
        <f t="array" ref="Q5982">INDEX(ราคาสิ่งปลูกสร้าง!$D$6:$CC$47,MATCH($L5982,ราคาสิ่งปลูกสร้าง!$B$6:$B$45,0),MATCH($O$4,ราคาสิ่งปลูกสร้าง!$D$5:$CC$5,0))</f>
        <v>0</v>
      </c>
      <c r="R5982" s="92">
        <f t="shared" si="999"/>
        <v>0</v>
      </c>
      <c r="S5982" s="90">
        <v>0</v>
      </c>
      <c r="T5982" s="90">
        <f t="array" ref="T5982">INDEX(ค่าเสื่อมสิ่งปลูกสร้าง!$A$5:$D$105,MATCH($S5982,ค่าเสื่อมสิ่งปลูกสร้าง!$A$5:$A$105,0),MATCH($M5982,ค่าเสื่อมสิ่งปลูกสร้าง!$A$3:$D$3))</f>
        <v>0</v>
      </c>
      <c r="U5982" s="92">
        <f t="shared" si="1000"/>
        <v>0</v>
      </c>
      <c r="V5982" s="93">
        <f t="shared" si="995"/>
        <v>1038100</v>
      </c>
      <c r="W5982" s="93">
        <f t="shared" si="996"/>
        <v>1038100</v>
      </c>
      <c r="X5982" s="93">
        <v>0</v>
      </c>
      <c r="Y5982" s="93">
        <f t="shared" si="997"/>
        <v>1038100</v>
      </c>
      <c r="Z5982" s="86">
        <v>0</v>
      </c>
      <c r="AA5982" s="94">
        <f t="shared" si="998"/>
        <v>0</v>
      </c>
      <c r="AB5982" s="96"/>
      <c r="AC5982" s="96" t="s">
        <v>668</v>
      </c>
      <c r="AD5982" s="96" t="s">
        <v>669</v>
      </c>
    </row>
    <row r="5983" spans="1:30" s="70" customFormat="1" ht="24" customHeight="1" x14ac:dyDescent="0.55000000000000004">
      <c r="A5983" s="86">
        <v>5445</v>
      </c>
      <c r="B5983" s="86" t="s">
        <v>28</v>
      </c>
      <c r="C5983" s="86">
        <v>52481</v>
      </c>
      <c r="D5983" s="86">
        <v>3</v>
      </c>
      <c r="E5983" s="86">
        <v>2</v>
      </c>
      <c r="F5983" s="86">
        <v>83</v>
      </c>
      <c r="G5983" s="86">
        <v>1</v>
      </c>
      <c r="H5983" s="87">
        <f t="shared" si="992"/>
        <v>1483</v>
      </c>
      <c r="I5983" s="88">
        <f t="array" ref="I5983">INDEX(ราคาที่ดิน!$B:$C,MATCH($C5983,ราคาที่ดิน!$A:$A,0),MATCH($B5983,ราคาที่ดิน!$B$1:$C$1,0))</f>
        <v>480</v>
      </c>
      <c r="J5983" s="88">
        <f t="shared" si="993"/>
        <v>711840</v>
      </c>
      <c r="K5983" s="86"/>
      <c r="L5983" s="89"/>
      <c r="M5983" s="90"/>
      <c r="N5983" s="90"/>
      <c r="O5983" s="91"/>
      <c r="P5983" s="104">
        <v>100</v>
      </c>
      <c r="Q5983" s="92">
        <f t="array" ref="Q5983">INDEX(ราคาสิ่งปลูกสร้าง!$D$6:$CC$47,MATCH($L5983,ราคาสิ่งปลูกสร้าง!$B$6:$B$45,0),MATCH($O$4,ราคาสิ่งปลูกสร้าง!$D$5:$CC$5,0))</f>
        <v>0</v>
      </c>
      <c r="R5983" s="92">
        <f t="shared" si="999"/>
        <v>0</v>
      </c>
      <c r="S5983" s="90">
        <v>0</v>
      </c>
      <c r="T5983" s="90">
        <f t="array" ref="T5983">INDEX(ค่าเสื่อมสิ่งปลูกสร้าง!$A$5:$D$105,MATCH($S5983,ค่าเสื่อมสิ่งปลูกสร้าง!$A$5:$A$105,0),MATCH($M5983,ค่าเสื่อมสิ่งปลูกสร้าง!$A$3:$D$3))</f>
        <v>0</v>
      </c>
      <c r="U5983" s="92">
        <f t="shared" si="1000"/>
        <v>0</v>
      </c>
      <c r="V5983" s="93">
        <f t="shared" si="995"/>
        <v>711840</v>
      </c>
      <c r="W5983" s="93">
        <f t="shared" si="996"/>
        <v>711840</v>
      </c>
      <c r="X5983" s="93">
        <v>0</v>
      </c>
      <c r="Y5983" s="93">
        <f t="shared" si="997"/>
        <v>711840</v>
      </c>
      <c r="Z5983" s="86">
        <v>0</v>
      </c>
      <c r="AA5983" s="94">
        <f t="shared" si="998"/>
        <v>0</v>
      </c>
      <c r="AB5983" s="96"/>
      <c r="AC5983" s="96" t="s">
        <v>668</v>
      </c>
      <c r="AD5983" s="96" t="s">
        <v>669</v>
      </c>
    </row>
    <row r="5984" spans="1:30" s="70" customFormat="1" ht="24" customHeight="1" x14ac:dyDescent="0.55000000000000004">
      <c r="A5984" s="86">
        <v>5446</v>
      </c>
      <c r="B5984" s="86" t="s">
        <v>28</v>
      </c>
      <c r="C5984" s="86">
        <v>52482</v>
      </c>
      <c r="D5984" s="86">
        <v>5</v>
      </c>
      <c r="E5984" s="86">
        <v>0</v>
      </c>
      <c r="F5984" s="86">
        <v>0</v>
      </c>
      <c r="G5984" s="86">
        <v>3</v>
      </c>
      <c r="H5984" s="87">
        <f t="shared" si="992"/>
        <v>2000</v>
      </c>
      <c r="I5984" s="88">
        <f t="array" ref="I5984">INDEX(ราคาที่ดิน!$B:$C,MATCH($C5984,ราคาที่ดิน!$A:$A,0),MATCH($B5984,ราคาที่ดิน!$B$1:$C$1,0))</f>
        <v>200</v>
      </c>
      <c r="J5984" s="88">
        <f t="shared" si="993"/>
        <v>400000</v>
      </c>
      <c r="K5984" s="86"/>
      <c r="L5984" s="89"/>
      <c r="M5984" s="90"/>
      <c r="N5984" s="90"/>
      <c r="O5984" s="91"/>
      <c r="P5984" s="104">
        <v>100</v>
      </c>
      <c r="Q5984" s="92">
        <f t="array" ref="Q5984">INDEX(ราคาสิ่งปลูกสร้าง!$D$6:$CC$47,MATCH($L5984,ราคาสิ่งปลูกสร้าง!$B$6:$B$45,0),MATCH($O$4,ราคาสิ่งปลูกสร้าง!$D$5:$CC$5,0))</f>
        <v>0</v>
      </c>
      <c r="R5984" s="92">
        <f t="shared" si="999"/>
        <v>0</v>
      </c>
      <c r="S5984" s="90">
        <v>0</v>
      </c>
      <c r="T5984" s="90">
        <f t="array" ref="T5984">INDEX(ค่าเสื่อมสิ่งปลูกสร้าง!$A$5:$D$105,MATCH($S5984,ค่าเสื่อมสิ่งปลูกสร้าง!$A$5:$A$105,0),MATCH($M5984,ค่าเสื่อมสิ่งปลูกสร้าง!$A$3:$D$3))</f>
        <v>0</v>
      </c>
      <c r="U5984" s="92">
        <f t="shared" si="1000"/>
        <v>0</v>
      </c>
      <c r="V5984" s="93">
        <f t="shared" si="995"/>
        <v>400000</v>
      </c>
      <c r="W5984" s="93">
        <f t="shared" si="996"/>
        <v>400000</v>
      </c>
      <c r="X5984" s="93">
        <v>0</v>
      </c>
      <c r="Y5984" s="93">
        <f t="shared" si="997"/>
        <v>400000</v>
      </c>
      <c r="Z5984" s="86">
        <v>0.3</v>
      </c>
      <c r="AA5984" s="94">
        <f t="shared" si="998"/>
        <v>1200</v>
      </c>
      <c r="AB5984" s="96"/>
      <c r="AC5984" s="96" t="s">
        <v>234</v>
      </c>
      <c r="AD5984" s="96" t="s">
        <v>235</v>
      </c>
    </row>
    <row r="5985" spans="1:30" s="70" customFormat="1" ht="24" customHeight="1" x14ac:dyDescent="0.55000000000000004">
      <c r="A5985" s="86">
        <v>5447</v>
      </c>
      <c r="B5985" s="86" t="s">
        <v>28</v>
      </c>
      <c r="C5985" s="86">
        <v>52485</v>
      </c>
      <c r="D5985" s="86">
        <v>3</v>
      </c>
      <c r="E5985" s="86">
        <v>3</v>
      </c>
      <c r="F5985" s="86">
        <v>58</v>
      </c>
      <c r="G5985" s="86">
        <v>3</v>
      </c>
      <c r="H5985" s="87">
        <f t="shared" si="992"/>
        <v>1558</v>
      </c>
      <c r="I5985" s="88">
        <f t="array" ref="I5985">INDEX(ราคาที่ดิน!$B:$C,MATCH($C5985,ราคาที่ดิน!$A:$A,0),MATCH($B5985,ราคาที่ดิน!$B$1:$C$1,0))</f>
        <v>260</v>
      </c>
      <c r="J5985" s="88">
        <f t="shared" si="993"/>
        <v>405080</v>
      </c>
      <c r="K5985" s="86"/>
      <c r="L5985" s="89"/>
      <c r="M5985" s="90"/>
      <c r="N5985" s="90"/>
      <c r="O5985" s="91"/>
      <c r="P5985" s="104">
        <v>100</v>
      </c>
      <c r="Q5985" s="92">
        <f t="array" ref="Q5985">INDEX(ราคาสิ่งปลูกสร้าง!$D$6:$CC$47,MATCH($L5985,ราคาสิ่งปลูกสร้าง!$B$6:$B$45,0),MATCH($O$4,ราคาสิ่งปลูกสร้าง!$D$5:$CC$5,0))</f>
        <v>0</v>
      </c>
      <c r="R5985" s="92">
        <f t="shared" si="999"/>
        <v>0</v>
      </c>
      <c r="S5985" s="90">
        <v>0</v>
      </c>
      <c r="T5985" s="90">
        <f t="array" ref="T5985">INDEX(ค่าเสื่อมสิ่งปลูกสร้าง!$A$5:$D$105,MATCH($S5985,ค่าเสื่อมสิ่งปลูกสร้าง!$A$5:$A$105,0),MATCH($M5985,ค่าเสื่อมสิ่งปลูกสร้าง!$A$3:$D$3))</f>
        <v>0</v>
      </c>
      <c r="U5985" s="92">
        <f t="shared" si="1000"/>
        <v>0</v>
      </c>
      <c r="V5985" s="93">
        <f t="shared" si="995"/>
        <v>405080</v>
      </c>
      <c r="W5985" s="93">
        <f t="shared" si="996"/>
        <v>405080</v>
      </c>
      <c r="X5985" s="93">
        <v>0</v>
      </c>
      <c r="Y5985" s="93">
        <f t="shared" si="997"/>
        <v>405080</v>
      </c>
      <c r="Z5985" s="86">
        <v>0.3</v>
      </c>
      <c r="AA5985" s="94">
        <f t="shared" si="998"/>
        <v>1215.24</v>
      </c>
      <c r="AB5985" s="96"/>
      <c r="AC5985" s="96" t="s">
        <v>234</v>
      </c>
      <c r="AD5985" s="96" t="s">
        <v>235</v>
      </c>
    </row>
    <row r="5986" spans="1:30" s="70" customFormat="1" ht="24" customHeight="1" x14ac:dyDescent="0.55000000000000004">
      <c r="A5986" s="86">
        <v>5448</v>
      </c>
      <c r="B5986" s="86" t="s">
        <v>28</v>
      </c>
      <c r="C5986" s="86">
        <v>52505</v>
      </c>
      <c r="D5986" s="86">
        <v>3</v>
      </c>
      <c r="E5986" s="86">
        <v>1</v>
      </c>
      <c r="F5986" s="86">
        <v>27</v>
      </c>
      <c r="G5986" s="86">
        <v>1</v>
      </c>
      <c r="H5986" s="87">
        <f t="shared" si="992"/>
        <v>1327</v>
      </c>
      <c r="I5986" s="88">
        <f t="array" ref="I5986">INDEX(ราคาที่ดิน!$B:$C,MATCH($C5986,ราคาที่ดิน!$A:$A,0),MATCH($B5986,ราคาที่ดิน!$B$1:$C$1,0))</f>
        <v>480</v>
      </c>
      <c r="J5986" s="88">
        <f t="shared" si="993"/>
        <v>636960</v>
      </c>
      <c r="K5986" s="86"/>
      <c r="L5986" s="89"/>
      <c r="M5986" s="90"/>
      <c r="N5986" s="90"/>
      <c r="O5986" s="91"/>
      <c r="P5986" s="104">
        <v>100</v>
      </c>
      <c r="Q5986" s="92">
        <f t="array" ref="Q5986">INDEX(ราคาสิ่งปลูกสร้าง!$D$6:$CC$47,MATCH($L5986,ราคาสิ่งปลูกสร้าง!$B$6:$B$45,0),MATCH($O$4,ราคาสิ่งปลูกสร้าง!$D$5:$CC$5,0))</f>
        <v>0</v>
      </c>
      <c r="R5986" s="92">
        <f t="shared" si="999"/>
        <v>0</v>
      </c>
      <c r="S5986" s="90">
        <v>0</v>
      </c>
      <c r="T5986" s="90">
        <f t="array" ref="T5986">INDEX(ค่าเสื่อมสิ่งปลูกสร้าง!$A$5:$D$105,MATCH($S5986,ค่าเสื่อมสิ่งปลูกสร้าง!$A$5:$A$105,0),MATCH($M5986,ค่าเสื่อมสิ่งปลูกสร้าง!$A$3:$D$3))</f>
        <v>0</v>
      </c>
      <c r="U5986" s="92">
        <f t="shared" si="1000"/>
        <v>0</v>
      </c>
      <c r="V5986" s="93">
        <f t="shared" si="995"/>
        <v>636960</v>
      </c>
      <c r="W5986" s="93">
        <f t="shared" si="996"/>
        <v>636960</v>
      </c>
      <c r="X5986" s="93">
        <v>0</v>
      </c>
      <c r="Y5986" s="93">
        <f t="shared" si="997"/>
        <v>636960</v>
      </c>
      <c r="Z5986" s="86">
        <v>0</v>
      </c>
      <c r="AA5986" s="94">
        <f t="shared" si="998"/>
        <v>0</v>
      </c>
      <c r="AB5986" s="96"/>
      <c r="AC5986" s="96" t="s">
        <v>3002</v>
      </c>
      <c r="AD5986" s="96" t="s">
        <v>3003</v>
      </c>
    </row>
    <row r="5987" spans="1:30" s="70" customFormat="1" ht="24" customHeight="1" x14ac:dyDescent="0.55000000000000004">
      <c r="A5987" s="86">
        <v>5449</v>
      </c>
      <c r="B5987" s="86" t="s">
        <v>28</v>
      </c>
      <c r="C5987" s="86">
        <v>52506</v>
      </c>
      <c r="D5987" s="86">
        <v>2</v>
      </c>
      <c r="E5987" s="86">
        <v>0</v>
      </c>
      <c r="F5987" s="86">
        <v>93</v>
      </c>
      <c r="G5987" s="86">
        <v>1</v>
      </c>
      <c r="H5987" s="87">
        <f t="shared" si="992"/>
        <v>893</v>
      </c>
      <c r="I5987" s="88">
        <f t="array" ref="I5987">INDEX(ราคาที่ดิน!$B:$C,MATCH($C5987,ราคาที่ดิน!$A:$A,0),MATCH($B5987,ราคาที่ดิน!$B$1:$C$1,0))</f>
        <v>480</v>
      </c>
      <c r="J5987" s="88">
        <f t="shared" si="993"/>
        <v>428640</v>
      </c>
      <c r="K5987" s="86"/>
      <c r="L5987" s="89"/>
      <c r="M5987" s="90"/>
      <c r="N5987" s="90"/>
      <c r="O5987" s="91"/>
      <c r="P5987" s="104">
        <v>100</v>
      </c>
      <c r="Q5987" s="92">
        <f t="array" ref="Q5987">INDEX(ราคาสิ่งปลูกสร้าง!$D$6:$CC$47,MATCH($L5987,ราคาสิ่งปลูกสร้าง!$B$6:$B$45,0),MATCH($O$4,ราคาสิ่งปลูกสร้าง!$D$5:$CC$5,0))</f>
        <v>0</v>
      </c>
      <c r="R5987" s="92">
        <f t="shared" si="999"/>
        <v>0</v>
      </c>
      <c r="S5987" s="90">
        <v>0</v>
      </c>
      <c r="T5987" s="90">
        <f t="array" ref="T5987">INDEX(ค่าเสื่อมสิ่งปลูกสร้าง!$A$5:$D$105,MATCH($S5987,ค่าเสื่อมสิ่งปลูกสร้าง!$A$5:$A$105,0),MATCH($M5987,ค่าเสื่อมสิ่งปลูกสร้าง!$A$3:$D$3))</f>
        <v>0</v>
      </c>
      <c r="U5987" s="92">
        <f t="shared" si="1000"/>
        <v>0</v>
      </c>
      <c r="V5987" s="93">
        <f t="shared" si="995"/>
        <v>428640</v>
      </c>
      <c r="W5987" s="93">
        <f t="shared" si="996"/>
        <v>428640</v>
      </c>
      <c r="X5987" s="93">
        <v>0</v>
      </c>
      <c r="Y5987" s="93">
        <f t="shared" si="997"/>
        <v>428640</v>
      </c>
      <c r="Z5987" s="86">
        <v>0</v>
      </c>
      <c r="AA5987" s="94">
        <f t="shared" si="998"/>
        <v>0</v>
      </c>
      <c r="AB5987" s="96"/>
      <c r="AC5987" s="96" t="s">
        <v>2848</v>
      </c>
      <c r="AD5987" s="96" t="s">
        <v>2849</v>
      </c>
    </row>
    <row r="5988" spans="1:30" s="70" customFormat="1" ht="24" customHeight="1" x14ac:dyDescent="0.55000000000000004">
      <c r="A5988" s="86">
        <v>5450</v>
      </c>
      <c r="B5988" s="86" t="s">
        <v>28</v>
      </c>
      <c r="C5988" s="86">
        <v>52525</v>
      </c>
      <c r="D5988" s="86">
        <v>11</v>
      </c>
      <c r="E5988" s="86">
        <v>2</v>
      </c>
      <c r="F5988" s="86">
        <v>87</v>
      </c>
      <c r="G5988" s="86">
        <v>1</v>
      </c>
      <c r="H5988" s="87">
        <f t="shared" si="992"/>
        <v>4687</v>
      </c>
      <c r="I5988" s="88">
        <f t="array" ref="I5988">INDEX(ราคาที่ดิน!$B:$C,MATCH($C5988,ราคาที่ดิน!$A:$A,0),MATCH($B5988,ราคาที่ดิน!$B$1:$C$1,0))</f>
        <v>330</v>
      </c>
      <c r="J5988" s="88">
        <f t="shared" si="993"/>
        <v>1546710</v>
      </c>
      <c r="K5988" s="86"/>
      <c r="L5988" s="89"/>
      <c r="M5988" s="90"/>
      <c r="N5988" s="90"/>
      <c r="O5988" s="91"/>
      <c r="P5988" s="104">
        <v>100</v>
      </c>
      <c r="Q5988" s="92">
        <f t="array" ref="Q5988">INDEX(ราคาสิ่งปลูกสร้าง!$D$6:$CC$47,MATCH($L5988,ราคาสิ่งปลูกสร้าง!$B$6:$B$45,0),MATCH($O$4,ราคาสิ่งปลูกสร้าง!$D$5:$CC$5,0))</f>
        <v>0</v>
      </c>
      <c r="R5988" s="92">
        <f t="shared" si="999"/>
        <v>0</v>
      </c>
      <c r="S5988" s="90">
        <v>0</v>
      </c>
      <c r="T5988" s="90">
        <f t="array" ref="T5988">INDEX(ค่าเสื่อมสิ่งปลูกสร้าง!$A$5:$D$105,MATCH($S5988,ค่าเสื่อมสิ่งปลูกสร้าง!$A$5:$A$105,0),MATCH($M5988,ค่าเสื่อมสิ่งปลูกสร้าง!$A$3:$D$3))</f>
        <v>0</v>
      </c>
      <c r="U5988" s="92">
        <f t="shared" si="1000"/>
        <v>0</v>
      </c>
      <c r="V5988" s="93">
        <f t="shared" si="995"/>
        <v>1546710</v>
      </c>
      <c r="W5988" s="93">
        <f t="shared" si="996"/>
        <v>1546710</v>
      </c>
      <c r="X5988" s="93">
        <v>0</v>
      </c>
      <c r="Y5988" s="93">
        <f t="shared" si="997"/>
        <v>1546710</v>
      </c>
      <c r="Z5988" s="86">
        <v>0</v>
      </c>
      <c r="AA5988" s="94">
        <f t="shared" si="998"/>
        <v>0</v>
      </c>
      <c r="AB5988" s="96"/>
      <c r="AC5988" s="96" t="s">
        <v>1468</v>
      </c>
      <c r="AD5988" s="96" t="s">
        <v>1469</v>
      </c>
    </row>
    <row r="5989" spans="1:30" s="70" customFormat="1" ht="24" customHeight="1" x14ac:dyDescent="0.55000000000000004">
      <c r="A5989" s="86">
        <v>5451</v>
      </c>
      <c r="B5989" s="86" t="s">
        <v>28</v>
      </c>
      <c r="C5989" s="86">
        <v>52531</v>
      </c>
      <c r="D5989" s="86">
        <v>0</v>
      </c>
      <c r="E5989" s="86">
        <v>1</v>
      </c>
      <c r="F5989" s="86">
        <v>17</v>
      </c>
      <c r="G5989" s="86">
        <v>1</v>
      </c>
      <c r="H5989" s="87">
        <f t="shared" si="992"/>
        <v>117</v>
      </c>
      <c r="I5989" s="88">
        <f t="array" ref="I5989">INDEX(ราคาที่ดิน!$B:$C,MATCH($C5989,ราคาที่ดิน!$A:$A,0),MATCH($B5989,ราคาที่ดิน!$B$1:$C$1,0))</f>
        <v>480</v>
      </c>
      <c r="J5989" s="88">
        <f t="shared" si="993"/>
        <v>56160</v>
      </c>
      <c r="K5989" s="86"/>
      <c r="L5989" s="89"/>
      <c r="M5989" s="90"/>
      <c r="N5989" s="90"/>
      <c r="O5989" s="91"/>
      <c r="P5989" s="104">
        <v>100</v>
      </c>
      <c r="Q5989" s="92">
        <f t="array" ref="Q5989">INDEX(ราคาสิ่งปลูกสร้าง!$D$6:$CC$47,MATCH($L5989,ราคาสิ่งปลูกสร้าง!$B$6:$B$45,0),MATCH($O$4,ราคาสิ่งปลูกสร้าง!$D$5:$CC$5,0))</f>
        <v>0</v>
      </c>
      <c r="R5989" s="92">
        <f t="shared" si="999"/>
        <v>0</v>
      </c>
      <c r="S5989" s="90">
        <v>0</v>
      </c>
      <c r="T5989" s="90">
        <f t="array" ref="T5989">INDEX(ค่าเสื่อมสิ่งปลูกสร้าง!$A$5:$D$105,MATCH($S5989,ค่าเสื่อมสิ่งปลูกสร้าง!$A$5:$A$105,0),MATCH($M5989,ค่าเสื่อมสิ่งปลูกสร้าง!$A$3:$D$3))</f>
        <v>0</v>
      </c>
      <c r="U5989" s="92">
        <f t="shared" si="1000"/>
        <v>0</v>
      </c>
      <c r="V5989" s="93">
        <f t="shared" si="995"/>
        <v>56160</v>
      </c>
      <c r="W5989" s="93">
        <f t="shared" si="996"/>
        <v>56160</v>
      </c>
      <c r="X5989" s="93">
        <v>0</v>
      </c>
      <c r="Y5989" s="93">
        <f t="shared" si="997"/>
        <v>56160</v>
      </c>
      <c r="Z5989" s="86">
        <v>0</v>
      </c>
      <c r="AA5989" s="94">
        <f t="shared" si="998"/>
        <v>0</v>
      </c>
      <c r="AB5989" s="96"/>
      <c r="AC5989" s="96" t="s">
        <v>5541</v>
      </c>
      <c r="AD5989" s="96" t="s">
        <v>5542</v>
      </c>
    </row>
    <row r="5990" spans="1:30" s="70" customFormat="1" ht="24" customHeight="1" x14ac:dyDescent="0.55000000000000004">
      <c r="A5990" s="86">
        <v>5452</v>
      </c>
      <c r="B5990" s="86" t="s">
        <v>28</v>
      </c>
      <c r="C5990" s="86">
        <v>52532</v>
      </c>
      <c r="D5990" s="86">
        <v>0</v>
      </c>
      <c r="E5990" s="86">
        <v>1</v>
      </c>
      <c r="F5990" s="86">
        <v>17</v>
      </c>
      <c r="G5990" s="86">
        <v>1</v>
      </c>
      <c r="H5990" s="87">
        <f t="shared" si="992"/>
        <v>117</v>
      </c>
      <c r="I5990" s="88">
        <f t="array" ref="I5990">INDEX(ราคาที่ดิน!$B:$C,MATCH($C5990,ราคาที่ดิน!$A:$A,0),MATCH($B5990,ราคาที่ดิน!$B$1:$C$1,0))</f>
        <v>550</v>
      </c>
      <c r="J5990" s="88">
        <f t="shared" si="993"/>
        <v>64350</v>
      </c>
      <c r="K5990" s="86"/>
      <c r="L5990" s="89"/>
      <c r="M5990" s="90"/>
      <c r="N5990" s="90"/>
      <c r="O5990" s="91"/>
      <c r="P5990" s="104">
        <v>100</v>
      </c>
      <c r="Q5990" s="92">
        <f t="array" ref="Q5990">INDEX(ราคาสิ่งปลูกสร้าง!$D$6:$CC$47,MATCH($L5990,ราคาสิ่งปลูกสร้าง!$B$6:$B$45,0),MATCH($O$4,ราคาสิ่งปลูกสร้าง!$D$5:$CC$5,0))</f>
        <v>0</v>
      </c>
      <c r="R5990" s="92">
        <f t="shared" si="999"/>
        <v>0</v>
      </c>
      <c r="S5990" s="90">
        <v>0</v>
      </c>
      <c r="T5990" s="90">
        <f t="array" ref="T5990">INDEX(ค่าเสื่อมสิ่งปลูกสร้าง!$A$5:$D$105,MATCH($S5990,ค่าเสื่อมสิ่งปลูกสร้าง!$A$5:$A$105,0),MATCH($M5990,ค่าเสื่อมสิ่งปลูกสร้าง!$A$3:$D$3))</f>
        <v>0</v>
      </c>
      <c r="U5990" s="92">
        <f t="shared" si="1000"/>
        <v>0</v>
      </c>
      <c r="V5990" s="93">
        <f t="shared" si="995"/>
        <v>64350</v>
      </c>
      <c r="W5990" s="93">
        <f t="shared" si="996"/>
        <v>64350</v>
      </c>
      <c r="X5990" s="93">
        <v>0</v>
      </c>
      <c r="Y5990" s="93">
        <f t="shared" si="997"/>
        <v>64350</v>
      </c>
      <c r="Z5990" s="86">
        <v>0</v>
      </c>
      <c r="AA5990" s="94">
        <f t="shared" si="998"/>
        <v>0</v>
      </c>
      <c r="AB5990" s="96"/>
      <c r="AC5990" s="96" t="s">
        <v>5543</v>
      </c>
      <c r="AD5990" s="96" t="s">
        <v>5544</v>
      </c>
    </row>
    <row r="5991" spans="1:30" s="70" customFormat="1" ht="24" customHeight="1" x14ac:dyDescent="0.55000000000000004">
      <c r="A5991" s="86">
        <v>5453</v>
      </c>
      <c r="B5991" s="86" t="s">
        <v>28</v>
      </c>
      <c r="C5991" s="86">
        <v>52533</v>
      </c>
      <c r="D5991" s="86">
        <v>0</v>
      </c>
      <c r="E5991" s="86">
        <v>1</v>
      </c>
      <c r="F5991" s="86">
        <v>17</v>
      </c>
      <c r="G5991" s="86">
        <v>3</v>
      </c>
      <c r="H5991" s="87">
        <f t="shared" si="992"/>
        <v>117</v>
      </c>
      <c r="I5991" s="88">
        <f t="array" ref="I5991">INDEX(ราคาที่ดิน!$B:$C,MATCH($C5991,ราคาที่ดิน!$A:$A,0),MATCH($B5991,ราคาที่ดิน!$B$1:$C$1,0))</f>
        <v>550</v>
      </c>
      <c r="J5991" s="88">
        <f t="shared" si="993"/>
        <v>64350</v>
      </c>
      <c r="K5991" s="86"/>
      <c r="L5991" s="89" t="s">
        <v>6748</v>
      </c>
      <c r="M5991" s="90" t="s">
        <v>6799</v>
      </c>
      <c r="N5991" s="90">
        <v>3</v>
      </c>
      <c r="O5991" s="91">
        <v>270</v>
      </c>
      <c r="P5991" s="104">
        <v>100</v>
      </c>
      <c r="Q5991" s="92">
        <f t="array" ref="Q5991">INDEX(ราคาสิ่งปลูกสร้าง!$D$6:$CC$47,MATCH($L5991,ราคาสิ่งปลูกสร้าง!$B$6:$B$45,0),MATCH($O$4,ราคาสิ่งปลูกสร้าง!$D$5:$CC$5,0))</f>
        <v>7400</v>
      </c>
      <c r="R5991" s="92">
        <f t="shared" si="999"/>
        <v>1998000</v>
      </c>
      <c r="S5991" s="90">
        <v>3</v>
      </c>
      <c r="T5991" s="90">
        <f t="array" ref="T5991">INDEX(ค่าเสื่อมสิ่งปลูกสร้าง!$A$5:$D$105,MATCH($S5991,ค่าเสื่อมสิ่งปลูกสร้าง!$A$5:$A$105,0),MATCH($M5991,ค่าเสื่อมสิ่งปลูกสร้าง!$A$3:$D$3))</f>
        <v>3</v>
      </c>
      <c r="U5991" s="92">
        <f t="shared" si="1000"/>
        <v>1938060</v>
      </c>
      <c r="V5991" s="93">
        <f t="shared" si="995"/>
        <v>2002410</v>
      </c>
      <c r="W5991" s="93">
        <f t="shared" si="996"/>
        <v>2002410</v>
      </c>
      <c r="X5991" s="93">
        <v>0</v>
      </c>
      <c r="Y5991" s="93">
        <f t="shared" si="997"/>
        <v>2002410</v>
      </c>
      <c r="Z5991" s="86">
        <v>0.3</v>
      </c>
      <c r="AA5991" s="94">
        <f t="shared" si="998"/>
        <v>6007.23</v>
      </c>
      <c r="AB5991" s="96"/>
      <c r="AC5991" s="96" t="s">
        <v>5545</v>
      </c>
      <c r="AD5991" s="96" t="s">
        <v>5546</v>
      </c>
    </row>
    <row r="5992" spans="1:30" s="70" customFormat="1" ht="24" customHeight="1" x14ac:dyDescent="0.55000000000000004">
      <c r="A5992" s="86"/>
      <c r="B5992" s="86"/>
      <c r="C5992" s="86"/>
      <c r="D5992" s="86"/>
      <c r="E5992" s="86"/>
      <c r="F5992" s="86"/>
      <c r="G5992" s="86"/>
      <c r="H5992" s="87"/>
      <c r="I5992" s="88"/>
      <c r="J5992" s="88"/>
      <c r="K5992" s="86"/>
      <c r="L5992" s="89" t="s">
        <v>6745</v>
      </c>
      <c r="M5992" s="90" t="s">
        <v>6799</v>
      </c>
      <c r="N5992" s="90"/>
      <c r="O5992" s="91">
        <v>269</v>
      </c>
      <c r="P5992" s="104">
        <v>100</v>
      </c>
      <c r="Q5992" s="92">
        <f t="array" ref="Q5992">INDEX(ราคาสิ่งปลูกสร้าง!$D$6:$CC$47,MATCH($L5992,ราคาสิ่งปลูกสร้าง!$B$6:$B$45,0),MATCH($O$4,ราคาสิ่งปลูกสร้าง!$D$5:$CC$5,0))</f>
        <v>6600</v>
      </c>
      <c r="R5992" s="92">
        <f t="shared" si="999"/>
        <v>1775400</v>
      </c>
      <c r="S5992" s="90">
        <v>2</v>
      </c>
      <c r="T5992" s="90">
        <f t="array" ref="T5992">INDEX(ค่าเสื่อมสิ่งปลูกสร้าง!$A$5:$D$105,MATCH($S5992,ค่าเสื่อมสิ่งปลูกสร้าง!$A$5:$A$105,0),MATCH($M5992,ค่าเสื่อมสิ่งปลูกสร้าง!$A$3:$D$3))</f>
        <v>2</v>
      </c>
      <c r="U5992" s="92">
        <f t="shared" si="1000"/>
        <v>1739892</v>
      </c>
      <c r="V5992" s="93">
        <f t="shared" si="995"/>
        <v>1739892</v>
      </c>
      <c r="W5992" s="93">
        <f t="shared" si="996"/>
        <v>1739892</v>
      </c>
      <c r="X5992" s="93">
        <v>1</v>
      </c>
      <c r="Y5992" s="93">
        <f t="shared" si="997"/>
        <v>1739891</v>
      </c>
      <c r="Z5992" s="86">
        <v>0.3</v>
      </c>
      <c r="AA5992" s="94">
        <f t="shared" si="998"/>
        <v>5219.6729999999998</v>
      </c>
      <c r="AB5992" s="96"/>
      <c r="AC5992" s="96" t="s">
        <v>5545</v>
      </c>
      <c r="AD5992" s="96" t="s">
        <v>5546</v>
      </c>
    </row>
    <row r="5993" spans="1:30" s="70" customFormat="1" ht="24" customHeight="1" x14ac:dyDescent="0.55000000000000004">
      <c r="A5993" s="86">
        <v>5454</v>
      </c>
      <c r="B5993" s="86" t="s">
        <v>28</v>
      </c>
      <c r="C5993" s="86">
        <v>52541</v>
      </c>
      <c r="D5993" s="86">
        <v>0</v>
      </c>
      <c r="E5993" s="86">
        <v>1</v>
      </c>
      <c r="F5993" s="86">
        <v>0</v>
      </c>
      <c r="G5993" s="86">
        <v>1</v>
      </c>
      <c r="H5993" s="87">
        <f t="shared" ref="H5993:H6026" si="1001">$D5993*400+$E5993*100+$F5993</f>
        <v>100</v>
      </c>
      <c r="I5993" s="88">
        <f t="array" ref="I5993">INDEX(ราคาที่ดิน!$B:$C,MATCH($C5993,ราคาที่ดิน!$A:$A,0),MATCH($B5993,ราคาที่ดิน!$B$1:$C$1,0))</f>
        <v>800</v>
      </c>
      <c r="J5993" s="88">
        <f t="shared" ref="J5993:J6026" si="1002">$H5993*$I5993</f>
        <v>80000</v>
      </c>
      <c r="K5993" s="86"/>
      <c r="L5993" s="89"/>
      <c r="M5993" s="90"/>
      <c r="N5993" s="90"/>
      <c r="O5993" s="91"/>
      <c r="P5993" s="104">
        <v>100</v>
      </c>
      <c r="Q5993" s="92">
        <f t="array" ref="Q5993">INDEX(ราคาสิ่งปลูกสร้าง!$D$6:$CC$47,MATCH($L5993,ราคาสิ่งปลูกสร้าง!$B$6:$B$45,0),MATCH($O$4,ราคาสิ่งปลูกสร้าง!$D$5:$CC$5,0))</f>
        <v>0</v>
      </c>
      <c r="R5993" s="92">
        <f t="shared" si="999"/>
        <v>0</v>
      </c>
      <c r="S5993" s="90">
        <v>0</v>
      </c>
      <c r="T5993" s="90">
        <f t="array" ref="T5993">INDEX(ค่าเสื่อมสิ่งปลูกสร้าง!$A$5:$D$105,MATCH($S5993,ค่าเสื่อมสิ่งปลูกสร้าง!$A$5:$A$105,0),MATCH($M5993,ค่าเสื่อมสิ่งปลูกสร้าง!$A$3:$D$3))</f>
        <v>0</v>
      </c>
      <c r="U5993" s="92">
        <f t="shared" si="1000"/>
        <v>0</v>
      </c>
      <c r="V5993" s="93">
        <f t="shared" si="995"/>
        <v>80000</v>
      </c>
      <c r="W5993" s="93">
        <f t="shared" si="996"/>
        <v>80000</v>
      </c>
      <c r="X5993" s="93">
        <v>0</v>
      </c>
      <c r="Y5993" s="93">
        <f t="shared" si="997"/>
        <v>80000</v>
      </c>
      <c r="Z5993" s="86">
        <v>0</v>
      </c>
      <c r="AA5993" s="94">
        <f t="shared" si="998"/>
        <v>0</v>
      </c>
      <c r="AB5993" s="96"/>
      <c r="AC5993" s="96" t="s">
        <v>4777</v>
      </c>
      <c r="AD5993" s="96" t="s">
        <v>4778</v>
      </c>
    </row>
    <row r="5994" spans="1:30" s="70" customFormat="1" ht="24" customHeight="1" x14ac:dyDescent="0.55000000000000004">
      <c r="A5994" s="86">
        <v>5455</v>
      </c>
      <c r="B5994" s="86" t="s">
        <v>28</v>
      </c>
      <c r="C5994" s="86">
        <v>52542</v>
      </c>
      <c r="D5994" s="86">
        <v>0</v>
      </c>
      <c r="E5994" s="86">
        <v>1</v>
      </c>
      <c r="F5994" s="86">
        <v>0</v>
      </c>
      <c r="G5994" s="86">
        <v>1</v>
      </c>
      <c r="H5994" s="87">
        <f t="shared" si="1001"/>
        <v>100</v>
      </c>
      <c r="I5994" s="88">
        <f t="array" ref="I5994">INDEX(ราคาที่ดิน!$B:$C,MATCH($C5994,ราคาที่ดิน!$A:$A,0),MATCH($B5994,ราคาที่ดิน!$B$1:$C$1,0))</f>
        <v>800</v>
      </c>
      <c r="J5994" s="88">
        <f t="shared" si="1002"/>
        <v>80000</v>
      </c>
      <c r="K5994" s="86"/>
      <c r="L5994" s="89"/>
      <c r="M5994" s="90"/>
      <c r="N5994" s="90"/>
      <c r="O5994" s="91"/>
      <c r="P5994" s="104">
        <v>100</v>
      </c>
      <c r="Q5994" s="92">
        <f t="array" ref="Q5994">INDEX(ราคาสิ่งปลูกสร้าง!$D$6:$CC$47,MATCH($L5994,ราคาสิ่งปลูกสร้าง!$B$6:$B$45,0),MATCH($O$4,ราคาสิ่งปลูกสร้าง!$D$5:$CC$5,0))</f>
        <v>0</v>
      </c>
      <c r="R5994" s="92">
        <f t="shared" si="999"/>
        <v>0</v>
      </c>
      <c r="S5994" s="90">
        <v>0</v>
      </c>
      <c r="T5994" s="90">
        <f t="array" ref="T5994">INDEX(ค่าเสื่อมสิ่งปลูกสร้าง!$A$5:$D$105,MATCH($S5994,ค่าเสื่อมสิ่งปลูกสร้าง!$A$5:$A$105,0),MATCH($M5994,ค่าเสื่อมสิ่งปลูกสร้าง!$A$3:$D$3))</f>
        <v>0</v>
      </c>
      <c r="U5994" s="92">
        <f t="shared" si="1000"/>
        <v>0</v>
      </c>
      <c r="V5994" s="93">
        <f t="shared" si="995"/>
        <v>80000</v>
      </c>
      <c r="W5994" s="93">
        <f t="shared" si="996"/>
        <v>80000</v>
      </c>
      <c r="X5994" s="93">
        <v>0</v>
      </c>
      <c r="Y5994" s="93">
        <f t="shared" si="997"/>
        <v>80000</v>
      </c>
      <c r="Z5994" s="86">
        <v>0</v>
      </c>
      <c r="AA5994" s="94">
        <f t="shared" si="998"/>
        <v>0</v>
      </c>
      <c r="AB5994" s="96"/>
      <c r="AC5994" s="96" t="s">
        <v>4777</v>
      </c>
      <c r="AD5994" s="96" t="s">
        <v>4778</v>
      </c>
    </row>
    <row r="5995" spans="1:30" s="70" customFormat="1" ht="24" customHeight="1" x14ac:dyDescent="0.55000000000000004">
      <c r="A5995" s="86">
        <v>5456</v>
      </c>
      <c r="B5995" s="86" t="s">
        <v>28</v>
      </c>
      <c r="C5995" s="86">
        <v>52543</v>
      </c>
      <c r="D5995" s="86">
        <v>0</v>
      </c>
      <c r="E5995" s="86">
        <v>1</v>
      </c>
      <c r="F5995" s="86">
        <v>0</v>
      </c>
      <c r="G5995" s="86">
        <v>1</v>
      </c>
      <c r="H5995" s="87">
        <f t="shared" si="1001"/>
        <v>100</v>
      </c>
      <c r="I5995" s="88">
        <f t="array" ref="I5995">INDEX(ราคาที่ดิน!$B:$C,MATCH($C5995,ราคาที่ดิน!$A:$A,0),MATCH($B5995,ราคาที่ดิน!$B$1:$C$1,0))</f>
        <v>800</v>
      </c>
      <c r="J5995" s="88">
        <f t="shared" si="1002"/>
        <v>80000</v>
      </c>
      <c r="K5995" s="86"/>
      <c r="L5995" s="89"/>
      <c r="M5995" s="90"/>
      <c r="N5995" s="90"/>
      <c r="O5995" s="91"/>
      <c r="P5995" s="104">
        <v>100</v>
      </c>
      <c r="Q5995" s="92">
        <f t="array" ref="Q5995">INDEX(ราคาสิ่งปลูกสร้าง!$D$6:$CC$47,MATCH($L5995,ราคาสิ่งปลูกสร้าง!$B$6:$B$45,0),MATCH($O$4,ราคาสิ่งปลูกสร้าง!$D$5:$CC$5,0))</f>
        <v>0</v>
      </c>
      <c r="R5995" s="92">
        <f t="shared" si="999"/>
        <v>0</v>
      </c>
      <c r="S5995" s="90">
        <v>0</v>
      </c>
      <c r="T5995" s="90">
        <f t="array" ref="T5995">INDEX(ค่าเสื่อมสิ่งปลูกสร้าง!$A$5:$D$105,MATCH($S5995,ค่าเสื่อมสิ่งปลูกสร้าง!$A$5:$A$105,0),MATCH($M5995,ค่าเสื่อมสิ่งปลูกสร้าง!$A$3:$D$3))</f>
        <v>0</v>
      </c>
      <c r="U5995" s="92">
        <f t="shared" si="1000"/>
        <v>0</v>
      </c>
      <c r="V5995" s="93">
        <f t="shared" si="995"/>
        <v>80000</v>
      </c>
      <c r="W5995" s="93">
        <f t="shared" si="996"/>
        <v>80000</v>
      </c>
      <c r="X5995" s="93">
        <v>0</v>
      </c>
      <c r="Y5995" s="93">
        <f t="shared" si="997"/>
        <v>80000</v>
      </c>
      <c r="Z5995" s="86">
        <v>0</v>
      </c>
      <c r="AA5995" s="94">
        <f t="shared" si="998"/>
        <v>0</v>
      </c>
      <c r="AB5995" s="96"/>
      <c r="AC5995" s="96" t="s">
        <v>4777</v>
      </c>
      <c r="AD5995" s="96" t="s">
        <v>4778</v>
      </c>
    </row>
    <row r="5996" spans="1:30" s="70" customFormat="1" ht="24" customHeight="1" x14ac:dyDescent="0.55000000000000004">
      <c r="A5996" s="86">
        <v>5457</v>
      </c>
      <c r="B5996" s="86" t="s">
        <v>28</v>
      </c>
      <c r="C5996" s="86">
        <v>52544</v>
      </c>
      <c r="D5996" s="86">
        <v>1</v>
      </c>
      <c r="E5996" s="86">
        <v>2</v>
      </c>
      <c r="F5996" s="86">
        <v>0</v>
      </c>
      <c r="G5996" s="86">
        <v>1</v>
      </c>
      <c r="H5996" s="87">
        <f t="shared" si="1001"/>
        <v>600</v>
      </c>
      <c r="I5996" s="88">
        <f t="array" ref="I5996">INDEX(ราคาที่ดิน!$B:$C,MATCH($C5996,ราคาที่ดิน!$A:$A,0),MATCH($B5996,ราคาที่ดิน!$B$1:$C$1,0))</f>
        <v>610</v>
      </c>
      <c r="J5996" s="88">
        <f t="shared" si="1002"/>
        <v>366000</v>
      </c>
      <c r="K5996" s="86"/>
      <c r="L5996" s="89"/>
      <c r="M5996" s="90"/>
      <c r="N5996" s="90"/>
      <c r="O5996" s="91"/>
      <c r="P5996" s="104">
        <v>100</v>
      </c>
      <c r="Q5996" s="92">
        <f t="array" ref="Q5996">INDEX(ราคาสิ่งปลูกสร้าง!$D$6:$CC$47,MATCH($L5996,ราคาสิ่งปลูกสร้าง!$B$6:$B$45,0),MATCH($O$4,ราคาสิ่งปลูกสร้าง!$D$5:$CC$5,0))</f>
        <v>0</v>
      </c>
      <c r="R5996" s="92">
        <f t="shared" si="999"/>
        <v>0</v>
      </c>
      <c r="S5996" s="90">
        <v>0</v>
      </c>
      <c r="T5996" s="90">
        <f t="array" ref="T5996">INDEX(ค่าเสื่อมสิ่งปลูกสร้าง!$A$5:$D$105,MATCH($S5996,ค่าเสื่อมสิ่งปลูกสร้าง!$A$5:$A$105,0),MATCH($M5996,ค่าเสื่อมสิ่งปลูกสร้าง!$A$3:$D$3))</f>
        <v>0</v>
      </c>
      <c r="U5996" s="92">
        <f t="shared" si="1000"/>
        <v>0</v>
      </c>
      <c r="V5996" s="93">
        <f t="shared" si="995"/>
        <v>366000</v>
      </c>
      <c r="W5996" s="93">
        <f t="shared" si="996"/>
        <v>366000</v>
      </c>
      <c r="X5996" s="93">
        <v>0</v>
      </c>
      <c r="Y5996" s="93">
        <f t="shared" si="997"/>
        <v>366000</v>
      </c>
      <c r="Z5996" s="86">
        <v>0</v>
      </c>
      <c r="AA5996" s="94">
        <f t="shared" si="998"/>
        <v>0</v>
      </c>
      <c r="AB5996" s="96"/>
      <c r="AC5996" s="96" t="s">
        <v>549</v>
      </c>
      <c r="AD5996" s="96" t="s">
        <v>550</v>
      </c>
    </row>
    <row r="5997" spans="1:30" s="70" customFormat="1" ht="24" customHeight="1" x14ac:dyDescent="0.55000000000000004">
      <c r="A5997" s="86">
        <v>5458</v>
      </c>
      <c r="B5997" s="86" t="s">
        <v>28</v>
      </c>
      <c r="C5997" s="86">
        <v>52588</v>
      </c>
      <c r="D5997" s="86">
        <v>2</v>
      </c>
      <c r="E5997" s="86">
        <v>0</v>
      </c>
      <c r="F5997" s="86">
        <v>0</v>
      </c>
      <c r="G5997" s="86">
        <v>1</v>
      </c>
      <c r="H5997" s="87">
        <f t="shared" si="1001"/>
        <v>800</v>
      </c>
      <c r="I5997" s="88">
        <f t="array" ref="I5997">INDEX(ราคาที่ดิน!$B:$C,MATCH($C5997,ราคาที่ดิน!$A:$A,0),MATCH($B5997,ราคาที่ดิน!$B$1:$C$1,0))</f>
        <v>260</v>
      </c>
      <c r="J5997" s="88">
        <f t="shared" si="1002"/>
        <v>208000</v>
      </c>
      <c r="K5997" s="86"/>
      <c r="L5997" s="89"/>
      <c r="M5997" s="90"/>
      <c r="N5997" s="90"/>
      <c r="O5997" s="91"/>
      <c r="P5997" s="104">
        <v>100</v>
      </c>
      <c r="Q5997" s="92">
        <f t="array" ref="Q5997">INDEX(ราคาสิ่งปลูกสร้าง!$D$6:$CC$47,MATCH($L5997,ราคาสิ่งปลูกสร้าง!$B$6:$B$45,0),MATCH($O$4,ราคาสิ่งปลูกสร้าง!$D$5:$CC$5,0))</f>
        <v>0</v>
      </c>
      <c r="R5997" s="92">
        <f t="shared" si="999"/>
        <v>0</v>
      </c>
      <c r="S5997" s="90">
        <v>0</v>
      </c>
      <c r="T5997" s="90">
        <f t="array" ref="T5997">INDEX(ค่าเสื่อมสิ่งปลูกสร้าง!$A$5:$D$105,MATCH($S5997,ค่าเสื่อมสิ่งปลูกสร้าง!$A$5:$A$105,0),MATCH($M5997,ค่าเสื่อมสิ่งปลูกสร้าง!$A$3:$D$3))</f>
        <v>0</v>
      </c>
      <c r="U5997" s="92">
        <f t="shared" si="1000"/>
        <v>0</v>
      </c>
      <c r="V5997" s="93">
        <f t="shared" si="995"/>
        <v>208000</v>
      </c>
      <c r="W5997" s="93">
        <f t="shared" si="996"/>
        <v>208000</v>
      </c>
      <c r="X5997" s="93">
        <v>0</v>
      </c>
      <c r="Y5997" s="93">
        <f t="shared" si="997"/>
        <v>208000</v>
      </c>
      <c r="Z5997" s="86">
        <v>0</v>
      </c>
      <c r="AA5997" s="94">
        <f t="shared" si="998"/>
        <v>0</v>
      </c>
      <c r="AB5997" s="96"/>
      <c r="AC5997" s="96" t="s">
        <v>2589</v>
      </c>
      <c r="AD5997" s="96" t="s">
        <v>1746</v>
      </c>
    </row>
    <row r="5998" spans="1:30" s="70" customFormat="1" ht="24" customHeight="1" x14ac:dyDescent="0.55000000000000004">
      <c r="A5998" s="86">
        <v>5459</v>
      </c>
      <c r="B5998" s="86" t="s">
        <v>28</v>
      </c>
      <c r="C5998" s="86">
        <v>52589</v>
      </c>
      <c r="D5998" s="86">
        <v>1</v>
      </c>
      <c r="E5998" s="86">
        <v>0</v>
      </c>
      <c r="F5998" s="86">
        <v>0</v>
      </c>
      <c r="G5998" s="86">
        <v>1</v>
      </c>
      <c r="H5998" s="87">
        <f t="shared" si="1001"/>
        <v>400</v>
      </c>
      <c r="I5998" s="88">
        <f t="array" ref="I5998">INDEX(ราคาที่ดิน!$B:$C,MATCH($C5998,ราคาที่ดิน!$A:$A,0),MATCH($B5998,ราคาที่ดิน!$B$1:$C$1,0))</f>
        <v>550</v>
      </c>
      <c r="J5998" s="88">
        <f t="shared" si="1002"/>
        <v>220000</v>
      </c>
      <c r="K5998" s="86"/>
      <c r="L5998" s="89"/>
      <c r="M5998" s="90"/>
      <c r="N5998" s="90"/>
      <c r="O5998" s="91"/>
      <c r="P5998" s="104">
        <v>100</v>
      </c>
      <c r="Q5998" s="92">
        <f t="array" ref="Q5998">INDEX(ราคาสิ่งปลูกสร้าง!$D$6:$CC$47,MATCH($L5998,ราคาสิ่งปลูกสร้าง!$B$6:$B$45,0),MATCH($O$4,ราคาสิ่งปลูกสร้าง!$D$5:$CC$5,0))</f>
        <v>0</v>
      </c>
      <c r="R5998" s="92">
        <f t="shared" si="999"/>
        <v>0</v>
      </c>
      <c r="S5998" s="90">
        <v>0</v>
      </c>
      <c r="T5998" s="90">
        <f t="array" ref="T5998">INDEX(ค่าเสื่อมสิ่งปลูกสร้าง!$A$5:$D$105,MATCH($S5998,ค่าเสื่อมสิ่งปลูกสร้าง!$A$5:$A$105,0),MATCH($M5998,ค่าเสื่อมสิ่งปลูกสร้าง!$A$3:$D$3))</f>
        <v>0</v>
      </c>
      <c r="U5998" s="92">
        <f t="shared" si="1000"/>
        <v>0</v>
      </c>
      <c r="V5998" s="93">
        <f t="shared" si="995"/>
        <v>220000</v>
      </c>
      <c r="W5998" s="93">
        <f t="shared" si="996"/>
        <v>220000</v>
      </c>
      <c r="X5998" s="93">
        <v>0</v>
      </c>
      <c r="Y5998" s="93">
        <f t="shared" si="997"/>
        <v>220000</v>
      </c>
      <c r="Z5998" s="86">
        <v>0</v>
      </c>
      <c r="AA5998" s="94">
        <f t="shared" si="998"/>
        <v>0</v>
      </c>
      <c r="AB5998" s="96"/>
      <c r="AC5998" s="96" t="s">
        <v>4711</v>
      </c>
      <c r="AD5998" s="96" t="s">
        <v>4712</v>
      </c>
    </row>
    <row r="5999" spans="1:30" s="70" customFormat="1" ht="24" customHeight="1" x14ac:dyDescent="0.55000000000000004">
      <c r="A5999" s="86">
        <v>5460</v>
      </c>
      <c r="B5999" s="86" t="s">
        <v>28</v>
      </c>
      <c r="C5999" s="86">
        <v>52590</v>
      </c>
      <c r="D5999" s="86">
        <v>0</v>
      </c>
      <c r="E5999" s="86">
        <v>2</v>
      </c>
      <c r="F5999" s="86">
        <v>0</v>
      </c>
      <c r="G5999" s="86">
        <v>1</v>
      </c>
      <c r="H5999" s="87">
        <f t="shared" si="1001"/>
        <v>200</v>
      </c>
      <c r="I5999" s="88">
        <f t="array" ref="I5999">INDEX(ราคาที่ดิน!$B:$C,MATCH($C5999,ราคาที่ดิน!$A:$A,0),MATCH($B5999,ราคาที่ดิน!$B$1:$C$1,0))</f>
        <v>400</v>
      </c>
      <c r="J5999" s="88">
        <f t="shared" si="1002"/>
        <v>80000</v>
      </c>
      <c r="K5999" s="86"/>
      <c r="L5999" s="89"/>
      <c r="M5999" s="90"/>
      <c r="N5999" s="90"/>
      <c r="O5999" s="91"/>
      <c r="P5999" s="104">
        <v>100</v>
      </c>
      <c r="Q5999" s="92">
        <f t="array" ref="Q5999">INDEX(ราคาสิ่งปลูกสร้าง!$D$6:$CC$47,MATCH($L5999,ราคาสิ่งปลูกสร้าง!$B$6:$B$45,0),MATCH($O$4,ราคาสิ่งปลูกสร้าง!$D$5:$CC$5,0))</f>
        <v>0</v>
      </c>
      <c r="R5999" s="92">
        <f t="shared" si="999"/>
        <v>0</v>
      </c>
      <c r="S5999" s="90">
        <v>0</v>
      </c>
      <c r="T5999" s="90">
        <f t="array" ref="T5999">INDEX(ค่าเสื่อมสิ่งปลูกสร้าง!$A$5:$D$105,MATCH($S5999,ค่าเสื่อมสิ่งปลูกสร้าง!$A$5:$A$105,0),MATCH($M5999,ค่าเสื่อมสิ่งปลูกสร้าง!$A$3:$D$3))</f>
        <v>0</v>
      </c>
      <c r="U5999" s="92">
        <f t="shared" si="1000"/>
        <v>0</v>
      </c>
      <c r="V5999" s="93">
        <f t="shared" si="995"/>
        <v>80000</v>
      </c>
      <c r="W5999" s="93">
        <f t="shared" si="996"/>
        <v>80000</v>
      </c>
      <c r="X5999" s="93">
        <v>0</v>
      </c>
      <c r="Y5999" s="93">
        <f t="shared" si="997"/>
        <v>80000</v>
      </c>
      <c r="Z5999" s="86">
        <v>0</v>
      </c>
      <c r="AA5999" s="94">
        <f t="shared" si="998"/>
        <v>0</v>
      </c>
      <c r="AB5999" s="96"/>
      <c r="AC5999" s="96" t="s">
        <v>2764</v>
      </c>
      <c r="AD5999" s="96" t="s">
        <v>2765</v>
      </c>
    </row>
    <row r="6000" spans="1:30" s="70" customFormat="1" ht="24" customHeight="1" x14ac:dyDescent="0.55000000000000004">
      <c r="A6000" s="86">
        <v>5461</v>
      </c>
      <c r="B6000" s="86" t="s">
        <v>28</v>
      </c>
      <c r="C6000" s="86">
        <v>52601</v>
      </c>
      <c r="D6000" s="86">
        <v>0</v>
      </c>
      <c r="E6000" s="86">
        <v>1</v>
      </c>
      <c r="F6000" s="86">
        <v>88</v>
      </c>
      <c r="G6000" s="86">
        <v>1</v>
      </c>
      <c r="H6000" s="87">
        <f t="shared" si="1001"/>
        <v>188</v>
      </c>
      <c r="I6000" s="88">
        <f t="array" ref="I6000">INDEX(ราคาที่ดิน!$B:$C,MATCH($C6000,ราคาที่ดิน!$A:$A,0),MATCH($B6000,ราคาที่ดิน!$B$1:$C$1,0))</f>
        <v>5000</v>
      </c>
      <c r="J6000" s="88">
        <f t="shared" si="1002"/>
        <v>940000</v>
      </c>
      <c r="K6000" s="86"/>
      <c r="L6000" s="89"/>
      <c r="M6000" s="90"/>
      <c r="N6000" s="90"/>
      <c r="O6000" s="91"/>
      <c r="P6000" s="104">
        <v>100</v>
      </c>
      <c r="Q6000" s="92">
        <f t="array" ref="Q6000">INDEX(ราคาสิ่งปลูกสร้าง!$D$6:$CC$47,MATCH($L6000,ราคาสิ่งปลูกสร้าง!$B$6:$B$45,0),MATCH($O$4,ราคาสิ่งปลูกสร้าง!$D$5:$CC$5,0))</f>
        <v>0</v>
      </c>
      <c r="R6000" s="92">
        <f t="shared" si="999"/>
        <v>0</v>
      </c>
      <c r="S6000" s="90">
        <v>0</v>
      </c>
      <c r="T6000" s="90">
        <f t="array" ref="T6000">INDEX(ค่าเสื่อมสิ่งปลูกสร้าง!$A$5:$D$105,MATCH($S6000,ค่าเสื่อมสิ่งปลูกสร้าง!$A$5:$A$105,0),MATCH($M6000,ค่าเสื่อมสิ่งปลูกสร้าง!$A$3:$D$3))</f>
        <v>0</v>
      </c>
      <c r="U6000" s="92">
        <f t="shared" si="1000"/>
        <v>0</v>
      </c>
      <c r="V6000" s="93">
        <f t="shared" si="995"/>
        <v>940000</v>
      </c>
      <c r="W6000" s="93">
        <f t="shared" si="996"/>
        <v>940000</v>
      </c>
      <c r="X6000" s="93">
        <v>0</v>
      </c>
      <c r="Y6000" s="93">
        <f t="shared" si="997"/>
        <v>940000</v>
      </c>
      <c r="Z6000" s="86">
        <v>0</v>
      </c>
      <c r="AA6000" s="94">
        <f t="shared" si="998"/>
        <v>0</v>
      </c>
      <c r="AB6000" s="96"/>
      <c r="AC6000" s="96" t="s">
        <v>3734</v>
      </c>
      <c r="AD6000" s="96" t="s">
        <v>3735</v>
      </c>
    </row>
    <row r="6001" spans="1:30" s="70" customFormat="1" ht="24" customHeight="1" x14ac:dyDescent="0.55000000000000004">
      <c r="A6001" s="86">
        <v>5462</v>
      </c>
      <c r="B6001" s="86" t="s">
        <v>28</v>
      </c>
      <c r="C6001" s="86">
        <v>52602</v>
      </c>
      <c r="D6001" s="86">
        <v>0</v>
      </c>
      <c r="E6001" s="86">
        <v>0</v>
      </c>
      <c r="F6001" s="86">
        <v>87</v>
      </c>
      <c r="G6001" s="86">
        <v>1</v>
      </c>
      <c r="H6001" s="87">
        <f t="shared" si="1001"/>
        <v>87</v>
      </c>
      <c r="I6001" s="88">
        <f t="array" ref="I6001">INDEX(ราคาที่ดิน!$B:$C,MATCH($C6001,ราคาที่ดิน!$A:$A,0),MATCH($B6001,ราคาที่ดิน!$B$1:$C$1,0))</f>
        <v>5000</v>
      </c>
      <c r="J6001" s="88">
        <f t="shared" si="1002"/>
        <v>435000</v>
      </c>
      <c r="K6001" s="86"/>
      <c r="L6001" s="89"/>
      <c r="M6001" s="90"/>
      <c r="N6001" s="90"/>
      <c r="O6001" s="91"/>
      <c r="P6001" s="104">
        <v>100</v>
      </c>
      <c r="Q6001" s="92">
        <f t="array" ref="Q6001">INDEX(ราคาสิ่งปลูกสร้าง!$D$6:$CC$47,MATCH($L6001,ราคาสิ่งปลูกสร้าง!$B$6:$B$45,0),MATCH($O$4,ราคาสิ่งปลูกสร้าง!$D$5:$CC$5,0))</f>
        <v>0</v>
      </c>
      <c r="R6001" s="92">
        <f t="shared" ref="R6001:R6032" si="1003">$O6001*$Q6001</f>
        <v>0</v>
      </c>
      <c r="S6001" s="90">
        <v>0</v>
      </c>
      <c r="T6001" s="90">
        <f t="array" ref="T6001">INDEX(ค่าเสื่อมสิ่งปลูกสร้าง!$A$5:$D$105,MATCH($S6001,ค่าเสื่อมสิ่งปลูกสร้าง!$A$5:$A$105,0),MATCH($M6001,ค่าเสื่อมสิ่งปลูกสร้าง!$A$3:$D$3))</f>
        <v>0</v>
      </c>
      <c r="U6001" s="92">
        <f t="shared" si="1000"/>
        <v>0</v>
      </c>
      <c r="V6001" s="93">
        <f t="shared" si="995"/>
        <v>435000</v>
      </c>
      <c r="W6001" s="93">
        <f t="shared" si="996"/>
        <v>435000</v>
      </c>
      <c r="X6001" s="93">
        <v>0</v>
      </c>
      <c r="Y6001" s="93">
        <f t="shared" si="997"/>
        <v>435000</v>
      </c>
      <c r="Z6001" s="86">
        <v>0</v>
      </c>
      <c r="AA6001" s="94">
        <f t="shared" si="998"/>
        <v>0</v>
      </c>
      <c r="AB6001" s="96"/>
      <c r="AC6001" s="96" t="s">
        <v>5547</v>
      </c>
      <c r="AD6001" s="96" t="s">
        <v>5548</v>
      </c>
    </row>
    <row r="6002" spans="1:30" s="70" customFormat="1" ht="24" customHeight="1" x14ac:dyDescent="0.55000000000000004">
      <c r="A6002" s="86">
        <v>5463</v>
      </c>
      <c r="B6002" s="86" t="s">
        <v>28</v>
      </c>
      <c r="C6002" s="86">
        <v>52603</v>
      </c>
      <c r="D6002" s="86">
        <v>0</v>
      </c>
      <c r="E6002" s="86">
        <v>1</v>
      </c>
      <c r="F6002" s="86">
        <v>40</v>
      </c>
      <c r="G6002" s="86">
        <v>1</v>
      </c>
      <c r="H6002" s="87">
        <f t="shared" si="1001"/>
        <v>140</v>
      </c>
      <c r="I6002" s="88">
        <f t="array" ref="I6002">INDEX(ราคาที่ดิน!$B:$C,MATCH($C6002,ราคาที่ดิน!$A:$A,0),MATCH($B6002,ราคาที่ดิน!$B$1:$C$1,0))</f>
        <v>5000</v>
      </c>
      <c r="J6002" s="88">
        <f t="shared" si="1002"/>
        <v>700000</v>
      </c>
      <c r="K6002" s="86"/>
      <c r="L6002" s="89"/>
      <c r="M6002" s="90"/>
      <c r="N6002" s="90"/>
      <c r="O6002" s="91"/>
      <c r="P6002" s="104">
        <v>100</v>
      </c>
      <c r="Q6002" s="92">
        <f t="array" ref="Q6002">INDEX(ราคาสิ่งปลูกสร้าง!$D$6:$CC$47,MATCH($L6002,ราคาสิ่งปลูกสร้าง!$B$6:$B$45,0),MATCH($O$4,ราคาสิ่งปลูกสร้าง!$D$5:$CC$5,0))</f>
        <v>0</v>
      </c>
      <c r="R6002" s="92">
        <f t="shared" si="1003"/>
        <v>0</v>
      </c>
      <c r="S6002" s="90">
        <v>0</v>
      </c>
      <c r="T6002" s="90">
        <f t="array" ref="T6002">INDEX(ค่าเสื่อมสิ่งปลูกสร้าง!$A$5:$D$105,MATCH($S6002,ค่าเสื่อมสิ่งปลูกสร้าง!$A$5:$A$105,0),MATCH($M6002,ค่าเสื่อมสิ่งปลูกสร้าง!$A$3:$D$3))</f>
        <v>0</v>
      </c>
      <c r="U6002" s="92">
        <f t="shared" si="1000"/>
        <v>0</v>
      </c>
      <c r="V6002" s="93">
        <f t="shared" si="995"/>
        <v>700000</v>
      </c>
      <c r="W6002" s="93">
        <f t="shared" si="996"/>
        <v>700000</v>
      </c>
      <c r="X6002" s="93">
        <v>0</v>
      </c>
      <c r="Y6002" s="93">
        <f t="shared" si="997"/>
        <v>700000</v>
      </c>
      <c r="Z6002" s="86">
        <v>0</v>
      </c>
      <c r="AA6002" s="94">
        <f t="shared" si="998"/>
        <v>0</v>
      </c>
      <c r="AB6002" s="96"/>
      <c r="AC6002" s="96" t="s">
        <v>5036</v>
      </c>
      <c r="AD6002" s="96" t="s">
        <v>5037</v>
      </c>
    </row>
    <row r="6003" spans="1:30" s="70" customFormat="1" ht="24" customHeight="1" x14ac:dyDescent="0.55000000000000004">
      <c r="A6003" s="86">
        <v>5464</v>
      </c>
      <c r="B6003" s="86" t="s">
        <v>28</v>
      </c>
      <c r="C6003" s="86">
        <v>52612</v>
      </c>
      <c r="D6003" s="86">
        <v>0</v>
      </c>
      <c r="E6003" s="86">
        <v>1</v>
      </c>
      <c r="F6003" s="86">
        <v>0</v>
      </c>
      <c r="G6003" s="86">
        <v>1</v>
      </c>
      <c r="H6003" s="87">
        <f t="shared" si="1001"/>
        <v>100</v>
      </c>
      <c r="I6003" s="88">
        <f t="array" ref="I6003">INDEX(ราคาที่ดิน!$B:$C,MATCH($C6003,ราคาที่ดิน!$A:$A,0),MATCH($B6003,ราคาที่ดิน!$B$1:$C$1,0))</f>
        <v>700</v>
      </c>
      <c r="J6003" s="88">
        <f t="shared" si="1002"/>
        <v>70000</v>
      </c>
      <c r="K6003" s="86"/>
      <c r="L6003" s="89"/>
      <c r="M6003" s="90"/>
      <c r="N6003" s="90"/>
      <c r="O6003" s="91"/>
      <c r="P6003" s="104">
        <v>100</v>
      </c>
      <c r="Q6003" s="92">
        <f t="array" ref="Q6003">INDEX(ราคาสิ่งปลูกสร้าง!$D$6:$CC$47,MATCH($L6003,ราคาสิ่งปลูกสร้าง!$B$6:$B$45,0),MATCH($O$4,ราคาสิ่งปลูกสร้าง!$D$5:$CC$5,0))</f>
        <v>0</v>
      </c>
      <c r="R6003" s="92">
        <f t="shared" si="1003"/>
        <v>0</v>
      </c>
      <c r="S6003" s="90">
        <v>0</v>
      </c>
      <c r="T6003" s="90">
        <f t="array" ref="T6003">INDEX(ค่าเสื่อมสิ่งปลูกสร้าง!$A$5:$D$105,MATCH($S6003,ค่าเสื่อมสิ่งปลูกสร้าง!$A$5:$A$105,0),MATCH($M6003,ค่าเสื่อมสิ่งปลูกสร้าง!$A$3:$D$3))</f>
        <v>0</v>
      </c>
      <c r="U6003" s="92">
        <f t="shared" si="1000"/>
        <v>0</v>
      </c>
      <c r="V6003" s="93">
        <f t="shared" si="995"/>
        <v>70000</v>
      </c>
      <c r="W6003" s="93">
        <f t="shared" si="996"/>
        <v>70000</v>
      </c>
      <c r="X6003" s="93">
        <v>0</v>
      </c>
      <c r="Y6003" s="93">
        <f t="shared" si="997"/>
        <v>70000</v>
      </c>
      <c r="Z6003" s="86">
        <v>0</v>
      </c>
      <c r="AA6003" s="94">
        <f t="shared" si="998"/>
        <v>0</v>
      </c>
      <c r="AB6003" s="96"/>
      <c r="AC6003" s="96" t="s">
        <v>3037</v>
      </c>
      <c r="AD6003" s="96" t="s">
        <v>3038</v>
      </c>
    </row>
    <row r="6004" spans="1:30" s="70" customFormat="1" ht="24" customHeight="1" x14ac:dyDescent="0.55000000000000004">
      <c r="A6004" s="86">
        <v>5465</v>
      </c>
      <c r="B6004" s="86" t="s">
        <v>28</v>
      </c>
      <c r="C6004" s="86">
        <v>52613</v>
      </c>
      <c r="D6004" s="86">
        <v>0</v>
      </c>
      <c r="E6004" s="86">
        <v>1</v>
      </c>
      <c r="F6004" s="86">
        <v>0</v>
      </c>
      <c r="G6004" s="86">
        <v>1</v>
      </c>
      <c r="H6004" s="87">
        <f t="shared" si="1001"/>
        <v>100</v>
      </c>
      <c r="I6004" s="88">
        <f t="array" ref="I6004">INDEX(ราคาที่ดิน!$B:$C,MATCH($C6004,ราคาที่ดิน!$A:$A,0),MATCH($B6004,ราคาที่ดิน!$B$1:$C$1,0))</f>
        <v>700</v>
      </c>
      <c r="J6004" s="88">
        <f t="shared" si="1002"/>
        <v>70000</v>
      </c>
      <c r="K6004" s="86"/>
      <c r="L6004" s="89"/>
      <c r="M6004" s="90"/>
      <c r="N6004" s="90"/>
      <c r="O6004" s="91"/>
      <c r="P6004" s="104">
        <v>100</v>
      </c>
      <c r="Q6004" s="92">
        <f t="array" ref="Q6004">INDEX(ราคาสิ่งปลูกสร้าง!$D$6:$CC$47,MATCH($L6004,ราคาสิ่งปลูกสร้าง!$B$6:$B$45,0),MATCH($O$4,ราคาสิ่งปลูกสร้าง!$D$5:$CC$5,0))</f>
        <v>0</v>
      </c>
      <c r="R6004" s="92">
        <f t="shared" si="1003"/>
        <v>0</v>
      </c>
      <c r="S6004" s="90">
        <v>0</v>
      </c>
      <c r="T6004" s="90">
        <f t="array" ref="T6004">INDEX(ค่าเสื่อมสิ่งปลูกสร้าง!$A$5:$D$105,MATCH($S6004,ค่าเสื่อมสิ่งปลูกสร้าง!$A$5:$A$105,0),MATCH($M6004,ค่าเสื่อมสิ่งปลูกสร้าง!$A$3:$D$3))</f>
        <v>0</v>
      </c>
      <c r="U6004" s="92">
        <f t="shared" si="1000"/>
        <v>0</v>
      </c>
      <c r="V6004" s="93">
        <f t="shared" si="995"/>
        <v>70000</v>
      </c>
      <c r="W6004" s="93">
        <f t="shared" si="996"/>
        <v>70000</v>
      </c>
      <c r="X6004" s="93">
        <v>0</v>
      </c>
      <c r="Y6004" s="93">
        <f t="shared" si="997"/>
        <v>70000</v>
      </c>
      <c r="Z6004" s="86">
        <v>0</v>
      </c>
      <c r="AA6004" s="94">
        <f t="shared" si="998"/>
        <v>0</v>
      </c>
      <c r="AB6004" s="96"/>
      <c r="AC6004" s="96" t="s">
        <v>1513</v>
      </c>
      <c r="AD6004" s="96" t="s">
        <v>1514</v>
      </c>
    </row>
    <row r="6005" spans="1:30" s="70" customFormat="1" ht="24" customHeight="1" x14ac:dyDescent="0.55000000000000004">
      <c r="A6005" s="86">
        <v>5466</v>
      </c>
      <c r="B6005" s="86" t="s">
        <v>28</v>
      </c>
      <c r="C6005" s="86">
        <v>52614</v>
      </c>
      <c r="D6005" s="86">
        <v>2</v>
      </c>
      <c r="E6005" s="86">
        <v>0</v>
      </c>
      <c r="F6005" s="86">
        <v>0</v>
      </c>
      <c r="G6005" s="86">
        <v>1</v>
      </c>
      <c r="H6005" s="87">
        <f t="shared" si="1001"/>
        <v>800</v>
      </c>
      <c r="I6005" s="88">
        <f t="array" ref="I6005">INDEX(ราคาที่ดิน!$B:$C,MATCH($C6005,ราคาที่ดิน!$A:$A,0),MATCH($B6005,ราคาที่ดิน!$B$1:$C$1,0))</f>
        <v>700</v>
      </c>
      <c r="J6005" s="88">
        <f t="shared" si="1002"/>
        <v>560000</v>
      </c>
      <c r="K6005" s="86"/>
      <c r="L6005" s="89"/>
      <c r="M6005" s="90"/>
      <c r="N6005" s="90"/>
      <c r="O6005" s="91"/>
      <c r="P6005" s="104">
        <v>100</v>
      </c>
      <c r="Q6005" s="92">
        <f t="array" ref="Q6005">INDEX(ราคาสิ่งปลูกสร้าง!$D$6:$CC$47,MATCH($L6005,ราคาสิ่งปลูกสร้าง!$B$6:$B$45,0),MATCH($O$4,ราคาสิ่งปลูกสร้าง!$D$5:$CC$5,0))</f>
        <v>0</v>
      </c>
      <c r="R6005" s="92">
        <f t="shared" si="1003"/>
        <v>0</v>
      </c>
      <c r="S6005" s="90">
        <v>0</v>
      </c>
      <c r="T6005" s="90">
        <f t="array" ref="T6005">INDEX(ค่าเสื่อมสิ่งปลูกสร้าง!$A$5:$D$105,MATCH($S6005,ค่าเสื่อมสิ่งปลูกสร้าง!$A$5:$A$105,0),MATCH($M6005,ค่าเสื่อมสิ่งปลูกสร้าง!$A$3:$D$3))</f>
        <v>0</v>
      </c>
      <c r="U6005" s="92">
        <f t="shared" si="1000"/>
        <v>0</v>
      </c>
      <c r="V6005" s="93">
        <f t="shared" si="995"/>
        <v>560000</v>
      </c>
      <c r="W6005" s="93">
        <f t="shared" si="996"/>
        <v>560000</v>
      </c>
      <c r="X6005" s="93">
        <v>0</v>
      </c>
      <c r="Y6005" s="93">
        <f t="shared" si="997"/>
        <v>560000</v>
      </c>
      <c r="Z6005" s="86">
        <v>0</v>
      </c>
      <c r="AA6005" s="94">
        <f t="shared" si="998"/>
        <v>0</v>
      </c>
      <c r="AB6005" s="96"/>
      <c r="AC6005" s="96" t="s">
        <v>5549</v>
      </c>
      <c r="AD6005" s="96" t="s">
        <v>2401</v>
      </c>
    </row>
    <row r="6006" spans="1:30" s="70" customFormat="1" ht="24" customHeight="1" x14ac:dyDescent="0.55000000000000004">
      <c r="A6006" s="86">
        <v>5467</v>
      </c>
      <c r="B6006" s="86" t="s">
        <v>28</v>
      </c>
      <c r="C6006" s="86">
        <v>52637</v>
      </c>
      <c r="D6006" s="86">
        <v>1</v>
      </c>
      <c r="E6006" s="86">
        <v>1</v>
      </c>
      <c r="F6006" s="86">
        <v>80</v>
      </c>
      <c r="G6006" s="86">
        <v>1</v>
      </c>
      <c r="H6006" s="87">
        <f t="shared" si="1001"/>
        <v>580</v>
      </c>
      <c r="I6006" s="88">
        <f t="array" ref="I6006">INDEX(ราคาที่ดิน!$B:$C,MATCH($C6006,ราคาที่ดิน!$A:$A,0),MATCH($B6006,ราคาที่ดิน!$B$1:$C$1,0))</f>
        <v>200</v>
      </c>
      <c r="J6006" s="88">
        <f t="shared" si="1002"/>
        <v>116000</v>
      </c>
      <c r="K6006" s="86"/>
      <c r="L6006" s="89"/>
      <c r="M6006" s="90"/>
      <c r="N6006" s="90"/>
      <c r="O6006" s="91"/>
      <c r="P6006" s="104">
        <v>100</v>
      </c>
      <c r="Q6006" s="92">
        <f t="array" ref="Q6006">INDEX(ราคาสิ่งปลูกสร้าง!$D$6:$CC$47,MATCH($L6006,ราคาสิ่งปลูกสร้าง!$B$6:$B$45,0),MATCH($O$4,ราคาสิ่งปลูกสร้าง!$D$5:$CC$5,0))</f>
        <v>0</v>
      </c>
      <c r="R6006" s="92">
        <f t="shared" si="1003"/>
        <v>0</v>
      </c>
      <c r="S6006" s="90">
        <v>0</v>
      </c>
      <c r="T6006" s="90">
        <f t="array" ref="T6006">INDEX(ค่าเสื่อมสิ่งปลูกสร้าง!$A$5:$D$105,MATCH($S6006,ค่าเสื่อมสิ่งปลูกสร้าง!$A$5:$A$105,0),MATCH($M6006,ค่าเสื่อมสิ่งปลูกสร้าง!$A$3:$D$3))</f>
        <v>0</v>
      </c>
      <c r="U6006" s="92">
        <f t="shared" si="1000"/>
        <v>0</v>
      </c>
      <c r="V6006" s="93">
        <f t="shared" si="995"/>
        <v>116000</v>
      </c>
      <c r="W6006" s="93">
        <f t="shared" si="996"/>
        <v>116000</v>
      </c>
      <c r="X6006" s="93">
        <v>0</v>
      </c>
      <c r="Y6006" s="93">
        <f t="shared" si="997"/>
        <v>116000</v>
      </c>
      <c r="Z6006" s="86">
        <v>0</v>
      </c>
      <c r="AA6006" s="94">
        <f t="shared" si="998"/>
        <v>0</v>
      </c>
      <c r="AB6006" s="96"/>
      <c r="AC6006" s="96" t="s">
        <v>2589</v>
      </c>
      <c r="AD6006" s="96" t="s">
        <v>1746</v>
      </c>
    </row>
    <row r="6007" spans="1:30" s="70" customFormat="1" ht="24" customHeight="1" x14ac:dyDescent="0.55000000000000004">
      <c r="A6007" s="86">
        <v>5468</v>
      </c>
      <c r="B6007" s="86" t="s">
        <v>28</v>
      </c>
      <c r="C6007" s="86">
        <v>52669</v>
      </c>
      <c r="D6007" s="86">
        <v>0</v>
      </c>
      <c r="E6007" s="86">
        <v>1</v>
      </c>
      <c r="F6007" s="86">
        <v>68</v>
      </c>
      <c r="G6007" s="86">
        <v>1</v>
      </c>
      <c r="H6007" s="87">
        <f t="shared" si="1001"/>
        <v>168</v>
      </c>
      <c r="I6007" s="88">
        <f t="array" ref="I6007">INDEX(ราคาที่ดิน!$B:$C,MATCH($C6007,ราคาที่ดิน!$A:$A,0),MATCH($B6007,ราคาที่ดิน!$B$1:$C$1,0))</f>
        <v>550</v>
      </c>
      <c r="J6007" s="88">
        <f t="shared" si="1002"/>
        <v>92400</v>
      </c>
      <c r="K6007" s="86"/>
      <c r="L6007" s="89"/>
      <c r="M6007" s="90"/>
      <c r="N6007" s="90"/>
      <c r="O6007" s="91"/>
      <c r="P6007" s="104">
        <v>100</v>
      </c>
      <c r="Q6007" s="92">
        <f t="array" ref="Q6007">INDEX(ราคาสิ่งปลูกสร้าง!$D$6:$CC$47,MATCH($L6007,ราคาสิ่งปลูกสร้าง!$B$6:$B$45,0),MATCH($O$4,ราคาสิ่งปลูกสร้าง!$D$5:$CC$5,0))</f>
        <v>0</v>
      </c>
      <c r="R6007" s="92">
        <f t="shared" si="1003"/>
        <v>0</v>
      </c>
      <c r="S6007" s="90">
        <v>0</v>
      </c>
      <c r="T6007" s="90">
        <f t="array" ref="T6007">INDEX(ค่าเสื่อมสิ่งปลูกสร้าง!$A$5:$D$105,MATCH($S6007,ค่าเสื่อมสิ่งปลูกสร้าง!$A$5:$A$105,0),MATCH($M6007,ค่าเสื่อมสิ่งปลูกสร้าง!$A$3:$D$3))</f>
        <v>0</v>
      </c>
      <c r="U6007" s="92">
        <f t="shared" si="1000"/>
        <v>0</v>
      </c>
      <c r="V6007" s="93">
        <f t="shared" si="995"/>
        <v>92400</v>
      </c>
      <c r="W6007" s="93">
        <f t="shared" si="996"/>
        <v>92400</v>
      </c>
      <c r="X6007" s="93">
        <v>0</v>
      </c>
      <c r="Y6007" s="93">
        <f t="shared" si="997"/>
        <v>92400</v>
      </c>
      <c r="Z6007" s="86">
        <v>0</v>
      </c>
      <c r="AA6007" s="94">
        <f t="shared" si="998"/>
        <v>0</v>
      </c>
      <c r="AB6007" s="96"/>
      <c r="AC6007" s="96" t="s">
        <v>3826</v>
      </c>
      <c r="AD6007" s="96" t="s">
        <v>3298</v>
      </c>
    </row>
    <row r="6008" spans="1:30" s="70" customFormat="1" ht="24" customHeight="1" x14ac:dyDescent="0.55000000000000004">
      <c r="A6008" s="86">
        <v>5469</v>
      </c>
      <c r="B6008" s="86" t="s">
        <v>28</v>
      </c>
      <c r="C6008" s="86">
        <v>52679</v>
      </c>
      <c r="D6008" s="86">
        <v>0</v>
      </c>
      <c r="E6008" s="86">
        <v>1</v>
      </c>
      <c r="F6008" s="86">
        <v>0</v>
      </c>
      <c r="G6008" s="86">
        <v>1</v>
      </c>
      <c r="H6008" s="87">
        <f t="shared" si="1001"/>
        <v>100</v>
      </c>
      <c r="I6008" s="88">
        <f t="array" ref="I6008">INDEX(ราคาที่ดิน!$B:$C,MATCH($C6008,ราคาที่ดิน!$A:$A,0),MATCH($B6008,ราคาที่ดิน!$B$1:$C$1,0))</f>
        <v>550</v>
      </c>
      <c r="J6008" s="88">
        <f t="shared" si="1002"/>
        <v>55000</v>
      </c>
      <c r="K6008" s="86"/>
      <c r="L6008" s="89"/>
      <c r="M6008" s="90"/>
      <c r="N6008" s="90"/>
      <c r="O6008" s="91"/>
      <c r="P6008" s="104">
        <v>100</v>
      </c>
      <c r="Q6008" s="92">
        <f t="array" ref="Q6008">INDEX(ราคาสิ่งปลูกสร้าง!$D$6:$CC$47,MATCH($L6008,ราคาสิ่งปลูกสร้าง!$B$6:$B$45,0),MATCH($O$4,ราคาสิ่งปลูกสร้าง!$D$5:$CC$5,0))</f>
        <v>0</v>
      </c>
      <c r="R6008" s="92">
        <f t="shared" si="1003"/>
        <v>0</v>
      </c>
      <c r="S6008" s="90">
        <v>0</v>
      </c>
      <c r="T6008" s="90">
        <f t="array" ref="T6008">INDEX(ค่าเสื่อมสิ่งปลูกสร้าง!$A$5:$D$105,MATCH($S6008,ค่าเสื่อมสิ่งปลูกสร้าง!$A$5:$A$105,0),MATCH($M6008,ค่าเสื่อมสิ่งปลูกสร้าง!$A$3:$D$3))</f>
        <v>0</v>
      </c>
      <c r="U6008" s="92">
        <f t="shared" si="1000"/>
        <v>0</v>
      </c>
      <c r="V6008" s="93">
        <f t="shared" si="995"/>
        <v>55000</v>
      </c>
      <c r="W6008" s="93">
        <f t="shared" si="996"/>
        <v>55000</v>
      </c>
      <c r="X6008" s="93">
        <v>0</v>
      </c>
      <c r="Y6008" s="93">
        <f t="shared" si="997"/>
        <v>55000</v>
      </c>
      <c r="Z6008" s="86">
        <v>0</v>
      </c>
      <c r="AA6008" s="94">
        <f t="shared" si="998"/>
        <v>0</v>
      </c>
      <c r="AB6008" s="96"/>
      <c r="AC6008" s="96" t="s">
        <v>5550</v>
      </c>
      <c r="AD6008" s="96" t="s">
        <v>4797</v>
      </c>
    </row>
    <row r="6009" spans="1:30" s="70" customFormat="1" ht="24" customHeight="1" x14ac:dyDescent="0.55000000000000004">
      <c r="A6009" s="86">
        <v>5470</v>
      </c>
      <c r="B6009" s="86" t="s">
        <v>28</v>
      </c>
      <c r="C6009" s="86">
        <v>52680</v>
      </c>
      <c r="D6009" s="86">
        <v>1</v>
      </c>
      <c r="E6009" s="86">
        <v>1</v>
      </c>
      <c r="F6009" s="86">
        <v>42</v>
      </c>
      <c r="G6009" s="86">
        <v>1</v>
      </c>
      <c r="H6009" s="87">
        <f t="shared" si="1001"/>
        <v>542</v>
      </c>
      <c r="I6009" s="88">
        <f t="array" ref="I6009">INDEX(ราคาที่ดิน!$B:$C,MATCH($C6009,ราคาที่ดิน!$A:$A,0),MATCH($B6009,ราคาที่ดิน!$B$1:$C$1,0))</f>
        <v>350</v>
      </c>
      <c r="J6009" s="88">
        <f t="shared" si="1002"/>
        <v>189700</v>
      </c>
      <c r="K6009" s="86"/>
      <c r="L6009" s="89"/>
      <c r="M6009" s="90"/>
      <c r="N6009" s="90"/>
      <c r="O6009" s="91"/>
      <c r="P6009" s="104">
        <v>100</v>
      </c>
      <c r="Q6009" s="92">
        <f t="array" ref="Q6009">INDEX(ราคาสิ่งปลูกสร้าง!$D$6:$CC$47,MATCH($L6009,ราคาสิ่งปลูกสร้าง!$B$6:$B$45,0),MATCH($O$4,ราคาสิ่งปลูกสร้าง!$D$5:$CC$5,0))</f>
        <v>0</v>
      </c>
      <c r="R6009" s="92">
        <f t="shared" si="1003"/>
        <v>0</v>
      </c>
      <c r="S6009" s="90">
        <v>0</v>
      </c>
      <c r="T6009" s="90">
        <f t="array" ref="T6009">INDEX(ค่าเสื่อมสิ่งปลูกสร้าง!$A$5:$D$105,MATCH($S6009,ค่าเสื่อมสิ่งปลูกสร้าง!$A$5:$A$105,0),MATCH($M6009,ค่าเสื่อมสิ่งปลูกสร้าง!$A$3:$D$3))</f>
        <v>0</v>
      </c>
      <c r="U6009" s="92">
        <f t="shared" si="1000"/>
        <v>0</v>
      </c>
      <c r="V6009" s="93">
        <f t="shared" si="995"/>
        <v>189700</v>
      </c>
      <c r="W6009" s="93">
        <f t="shared" si="996"/>
        <v>189700</v>
      </c>
      <c r="X6009" s="93">
        <v>0</v>
      </c>
      <c r="Y6009" s="93">
        <f t="shared" si="997"/>
        <v>189700</v>
      </c>
      <c r="Z6009" s="86">
        <v>0</v>
      </c>
      <c r="AA6009" s="94">
        <f t="shared" si="998"/>
        <v>0</v>
      </c>
      <c r="AB6009" s="96"/>
      <c r="AC6009" s="96" t="s">
        <v>2726</v>
      </c>
      <c r="AD6009" s="96" t="s">
        <v>2727</v>
      </c>
    </row>
    <row r="6010" spans="1:30" s="70" customFormat="1" ht="24" customHeight="1" x14ac:dyDescent="0.55000000000000004">
      <c r="A6010" s="86">
        <v>5471</v>
      </c>
      <c r="B6010" s="86" t="s">
        <v>28</v>
      </c>
      <c r="C6010" s="86">
        <v>52712</v>
      </c>
      <c r="D6010" s="86">
        <v>0</v>
      </c>
      <c r="E6010" s="86">
        <v>0</v>
      </c>
      <c r="F6010" s="86">
        <v>60</v>
      </c>
      <c r="G6010" s="86">
        <v>1</v>
      </c>
      <c r="H6010" s="87">
        <f t="shared" si="1001"/>
        <v>60</v>
      </c>
      <c r="I6010" s="88">
        <v>1000</v>
      </c>
      <c r="J6010" s="88">
        <f t="shared" si="1002"/>
        <v>60000</v>
      </c>
      <c r="K6010" s="86"/>
      <c r="L6010" s="89"/>
      <c r="M6010" s="90"/>
      <c r="N6010" s="90"/>
      <c r="O6010" s="91"/>
      <c r="P6010" s="104">
        <v>100</v>
      </c>
      <c r="Q6010" s="92">
        <f t="array" ref="Q6010">INDEX(ราคาสิ่งปลูกสร้าง!$D$6:$CC$47,MATCH($L6010,ราคาสิ่งปลูกสร้าง!$B$6:$B$45,0),MATCH($O$4,ราคาสิ่งปลูกสร้าง!$D$5:$CC$5,0))</f>
        <v>0</v>
      </c>
      <c r="R6010" s="92">
        <f t="shared" si="1003"/>
        <v>0</v>
      </c>
      <c r="S6010" s="90">
        <v>0</v>
      </c>
      <c r="T6010" s="90">
        <f t="array" ref="T6010">INDEX(ค่าเสื่อมสิ่งปลูกสร้าง!$A$5:$D$105,MATCH($S6010,ค่าเสื่อมสิ่งปลูกสร้าง!$A$5:$A$105,0),MATCH($M6010,ค่าเสื่อมสิ่งปลูกสร้าง!$A$3:$D$3))</f>
        <v>0</v>
      </c>
      <c r="U6010" s="92">
        <f t="shared" si="1000"/>
        <v>0</v>
      </c>
      <c r="V6010" s="93">
        <f t="shared" si="995"/>
        <v>60000</v>
      </c>
      <c r="W6010" s="93">
        <f t="shared" si="996"/>
        <v>60000</v>
      </c>
      <c r="X6010" s="93">
        <v>0</v>
      </c>
      <c r="Y6010" s="93">
        <f t="shared" si="997"/>
        <v>60000</v>
      </c>
      <c r="Z6010" s="86">
        <v>0</v>
      </c>
      <c r="AA6010" s="94">
        <f t="shared" si="998"/>
        <v>0</v>
      </c>
      <c r="AB6010" s="96"/>
      <c r="AC6010" s="96" t="s">
        <v>135</v>
      </c>
      <c r="AD6010" s="96" t="s">
        <v>136</v>
      </c>
    </row>
    <row r="6011" spans="1:30" s="70" customFormat="1" ht="24" customHeight="1" x14ac:dyDescent="0.55000000000000004">
      <c r="A6011" s="86">
        <v>5472</v>
      </c>
      <c r="B6011" s="86" t="s">
        <v>28</v>
      </c>
      <c r="C6011" s="86">
        <v>52713</v>
      </c>
      <c r="D6011" s="86">
        <v>0</v>
      </c>
      <c r="E6011" s="86">
        <v>0</v>
      </c>
      <c r="F6011" s="86">
        <v>62</v>
      </c>
      <c r="G6011" s="86">
        <v>1</v>
      </c>
      <c r="H6011" s="87">
        <f t="shared" si="1001"/>
        <v>62</v>
      </c>
      <c r="I6011" s="88">
        <f t="array" ref="I6011">INDEX(ราคาที่ดิน!$B:$C,MATCH($C6011,ราคาที่ดิน!$A:$A,0),MATCH($B6011,ราคาที่ดิน!$B$1:$C$1,0))</f>
        <v>550</v>
      </c>
      <c r="J6011" s="88">
        <f t="shared" si="1002"/>
        <v>34100</v>
      </c>
      <c r="K6011" s="86"/>
      <c r="L6011" s="89"/>
      <c r="M6011" s="90"/>
      <c r="N6011" s="90"/>
      <c r="O6011" s="91"/>
      <c r="P6011" s="104">
        <v>100</v>
      </c>
      <c r="Q6011" s="92">
        <f t="array" ref="Q6011">INDEX(ราคาสิ่งปลูกสร้าง!$D$6:$CC$47,MATCH($L6011,ราคาสิ่งปลูกสร้าง!$B$6:$B$45,0),MATCH($O$4,ราคาสิ่งปลูกสร้าง!$D$5:$CC$5,0))</f>
        <v>0</v>
      </c>
      <c r="R6011" s="92">
        <f t="shared" si="1003"/>
        <v>0</v>
      </c>
      <c r="S6011" s="90">
        <v>0</v>
      </c>
      <c r="T6011" s="90">
        <f t="array" ref="T6011">INDEX(ค่าเสื่อมสิ่งปลูกสร้าง!$A$5:$D$105,MATCH($S6011,ค่าเสื่อมสิ่งปลูกสร้าง!$A$5:$A$105,0),MATCH($M6011,ค่าเสื่อมสิ่งปลูกสร้าง!$A$3:$D$3))</f>
        <v>0</v>
      </c>
      <c r="U6011" s="92">
        <f t="shared" si="1000"/>
        <v>0</v>
      </c>
      <c r="V6011" s="93">
        <f t="shared" si="995"/>
        <v>34100</v>
      </c>
      <c r="W6011" s="93">
        <f t="shared" si="996"/>
        <v>34100</v>
      </c>
      <c r="X6011" s="93">
        <v>0</v>
      </c>
      <c r="Y6011" s="93">
        <f t="shared" si="997"/>
        <v>34100</v>
      </c>
      <c r="Z6011" s="86">
        <v>0</v>
      </c>
      <c r="AA6011" s="94">
        <f t="shared" si="998"/>
        <v>0</v>
      </c>
      <c r="AB6011" s="96"/>
      <c r="AC6011" s="96" t="s">
        <v>135</v>
      </c>
      <c r="AD6011" s="96" t="s">
        <v>136</v>
      </c>
    </row>
    <row r="6012" spans="1:30" s="70" customFormat="1" ht="24" customHeight="1" x14ac:dyDescent="0.55000000000000004">
      <c r="A6012" s="86">
        <v>5473</v>
      </c>
      <c r="B6012" s="86" t="s">
        <v>28</v>
      </c>
      <c r="C6012" s="86">
        <v>52714</v>
      </c>
      <c r="D6012" s="86">
        <v>1</v>
      </c>
      <c r="E6012" s="86">
        <v>1</v>
      </c>
      <c r="F6012" s="86">
        <v>42</v>
      </c>
      <c r="G6012" s="86">
        <v>1</v>
      </c>
      <c r="H6012" s="87">
        <f t="shared" si="1001"/>
        <v>542</v>
      </c>
      <c r="I6012" s="88">
        <f t="array" ref="I6012">INDEX(ราคาที่ดิน!$B:$C,MATCH($C6012,ราคาที่ดิน!$A:$A,0),MATCH($B6012,ราคาที่ดิน!$B$1:$C$1,0))</f>
        <v>800</v>
      </c>
      <c r="J6012" s="88">
        <f t="shared" si="1002"/>
        <v>433600</v>
      </c>
      <c r="K6012" s="86"/>
      <c r="L6012" s="89"/>
      <c r="M6012" s="90"/>
      <c r="N6012" s="90"/>
      <c r="O6012" s="91"/>
      <c r="P6012" s="104">
        <v>100</v>
      </c>
      <c r="Q6012" s="92">
        <f t="array" ref="Q6012">INDEX(ราคาสิ่งปลูกสร้าง!$D$6:$CC$47,MATCH($L6012,ราคาสิ่งปลูกสร้าง!$B$6:$B$45,0),MATCH($O$4,ราคาสิ่งปลูกสร้าง!$D$5:$CC$5,0))</f>
        <v>0</v>
      </c>
      <c r="R6012" s="92">
        <f t="shared" si="1003"/>
        <v>0</v>
      </c>
      <c r="S6012" s="90">
        <v>0</v>
      </c>
      <c r="T6012" s="90">
        <f t="array" ref="T6012">INDEX(ค่าเสื่อมสิ่งปลูกสร้าง!$A$5:$D$105,MATCH($S6012,ค่าเสื่อมสิ่งปลูกสร้าง!$A$5:$A$105,0),MATCH($M6012,ค่าเสื่อมสิ่งปลูกสร้าง!$A$3:$D$3))</f>
        <v>0</v>
      </c>
      <c r="U6012" s="92">
        <f t="shared" si="1000"/>
        <v>0</v>
      </c>
      <c r="V6012" s="93">
        <f t="shared" si="995"/>
        <v>433600</v>
      </c>
      <c r="W6012" s="93">
        <f t="shared" si="996"/>
        <v>433600</v>
      </c>
      <c r="X6012" s="93">
        <v>0</v>
      </c>
      <c r="Y6012" s="93">
        <f t="shared" si="997"/>
        <v>433600</v>
      </c>
      <c r="Z6012" s="86">
        <v>0</v>
      </c>
      <c r="AA6012" s="94">
        <f t="shared" si="998"/>
        <v>0</v>
      </c>
      <c r="AB6012" s="96"/>
      <c r="AC6012" s="96" t="s">
        <v>5551</v>
      </c>
      <c r="AD6012" s="96" t="s">
        <v>5552</v>
      </c>
    </row>
    <row r="6013" spans="1:30" s="70" customFormat="1" ht="24" customHeight="1" x14ac:dyDescent="0.55000000000000004">
      <c r="A6013" s="86">
        <v>5474</v>
      </c>
      <c r="B6013" s="86" t="s">
        <v>28</v>
      </c>
      <c r="C6013" s="86">
        <v>52715</v>
      </c>
      <c r="D6013" s="86">
        <v>4</v>
      </c>
      <c r="E6013" s="86">
        <v>2</v>
      </c>
      <c r="F6013" s="86">
        <v>67</v>
      </c>
      <c r="G6013" s="86">
        <v>1</v>
      </c>
      <c r="H6013" s="87">
        <f t="shared" si="1001"/>
        <v>1867</v>
      </c>
      <c r="I6013" s="88">
        <f t="array" ref="I6013">INDEX(ราคาที่ดิน!$B:$C,MATCH($C6013,ราคาที่ดิน!$A:$A,0),MATCH($B6013,ราคาที่ดิน!$B$1:$C$1,0))</f>
        <v>330</v>
      </c>
      <c r="J6013" s="88">
        <f t="shared" si="1002"/>
        <v>616110</v>
      </c>
      <c r="K6013" s="86"/>
      <c r="L6013" s="89"/>
      <c r="M6013" s="90"/>
      <c r="N6013" s="90"/>
      <c r="O6013" s="91"/>
      <c r="P6013" s="104">
        <v>100</v>
      </c>
      <c r="Q6013" s="92">
        <f t="array" ref="Q6013">INDEX(ราคาสิ่งปลูกสร้าง!$D$6:$CC$47,MATCH($L6013,ราคาสิ่งปลูกสร้าง!$B$6:$B$45,0),MATCH($O$4,ราคาสิ่งปลูกสร้าง!$D$5:$CC$5,0))</f>
        <v>0</v>
      </c>
      <c r="R6013" s="92">
        <f t="shared" si="1003"/>
        <v>0</v>
      </c>
      <c r="S6013" s="90">
        <v>0</v>
      </c>
      <c r="T6013" s="90">
        <f t="array" ref="T6013">INDEX(ค่าเสื่อมสิ่งปลูกสร้าง!$A$5:$D$105,MATCH($S6013,ค่าเสื่อมสิ่งปลูกสร้าง!$A$5:$A$105,0),MATCH($M6013,ค่าเสื่อมสิ่งปลูกสร้าง!$A$3:$D$3))</f>
        <v>0</v>
      </c>
      <c r="U6013" s="92">
        <f t="shared" si="1000"/>
        <v>0</v>
      </c>
      <c r="V6013" s="93">
        <f t="shared" si="995"/>
        <v>616110</v>
      </c>
      <c r="W6013" s="93">
        <f t="shared" si="996"/>
        <v>616110</v>
      </c>
      <c r="X6013" s="93">
        <v>0</v>
      </c>
      <c r="Y6013" s="93">
        <f t="shared" si="997"/>
        <v>616110</v>
      </c>
      <c r="Z6013" s="86">
        <v>0</v>
      </c>
      <c r="AA6013" s="94">
        <f t="shared" si="998"/>
        <v>0</v>
      </c>
      <c r="AB6013" s="96"/>
      <c r="AC6013" s="96" t="s">
        <v>5551</v>
      </c>
      <c r="AD6013" s="96" t="s">
        <v>5552</v>
      </c>
    </row>
    <row r="6014" spans="1:30" s="70" customFormat="1" ht="24" customHeight="1" x14ac:dyDescent="0.55000000000000004">
      <c r="A6014" s="86">
        <v>5475</v>
      </c>
      <c r="B6014" s="86" t="s">
        <v>28</v>
      </c>
      <c r="C6014" s="86">
        <v>52745</v>
      </c>
      <c r="D6014" s="86">
        <v>1</v>
      </c>
      <c r="E6014" s="86">
        <v>0</v>
      </c>
      <c r="F6014" s="86">
        <v>82</v>
      </c>
      <c r="G6014" s="86">
        <v>1</v>
      </c>
      <c r="H6014" s="87">
        <f t="shared" si="1001"/>
        <v>482</v>
      </c>
      <c r="I6014" s="88">
        <f t="array" ref="I6014">INDEX(ราคาที่ดิน!$B:$C,MATCH($C6014,ราคาที่ดิน!$A:$A,0),MATCH($B6014,ราคาที่ดิน!$B$1:$C$1,0))</f>
        <v>610</v>
      </c>
      <c r="J6014" s="88">
        <f t="shared" si="1002"/>
        <v>294020</v>
      </c>
      <c r="K6014" s="86"/>
      <c r="L6014" s="89"/>
      <c r="M6014" s="90"/>
      <c r="N6014" s="90"/>
      <c r="O6014" s="91"/>
      <c r="P6014" s="104">
        <v>100</v>
      </c>
      <c r="Q6014" s="92">
        <f t="array" ref="Q6014">INDEX(ราคาสิ่งปลูกสร้าง!$D$6:$CC$47,MATCH($L6014,ราคาสิ่งปลูกสร้าง!$B$6:$B$45,0),MATCH($O$4,ราคาสิ่งปลูกสร้าง!$D$5:$CC$5,0))</f>
        <v>0</v>
      </c>
      <c r="R6014" s="92">
        <f t="shared" si="1003"/>
        <v>0</v>
      </c>
      <c r="S6014" s="90">
        <v>0</v>
      </c>
      <c r="T6014" s="90">
        <f t="array" ref="T6014">INDEX(ค่าเสื่อมสิ่งปลูกสร้าง!$A$5:$D$105,MATCH($S6014,ค่าเสื่อมสิ่งปลูกสร้าง!$A$5:$A$105,0),MATCH($M6014,ค่าเสื่อมสิ่งปลูกสร้าง!$A$3:$D$3))</f>
        <v>0</v>
      </c>
      <c r="U6014" s="92">
        <f t="shared" si="1000"/>
        <v>0</v>
      </c>
      <c r="V6014" s="93">
        <f t="shared" si="995"/>
        <v>294020</v>
      </c>
      <c r="W6014" s="93">
        <f t="shared" si="996"/>
        <v>294020</v>
      </c>
      <c r="X6014" s="93">
        <v>0</v>
      </c>
      <c r="Y6014" s="93">
        <f t="shared" si="997"/>
        <v>294020</v>
      </c>
      <c r="Z6014" s="86">
        <v>0</v>
      </c>
      <c r="AA6014" s="94">
        <f t="shared" si="998"/>
        <v>0</v>
      </c>
      <c r="AB6014" s="96"/>
      <c r="AC6014" s="96" t="s">
        <v>2015</v>
      </c>
      <c r="AD6014" s="96" t="s">
        <v>2016</v>
      </c>
    </row>
    <row r="6015" spans="1:30" s="70" customFormat="1" ht="24" customHeight="1" x14ac:dyDescent="0.55000000000000004">
      <c r="A6015" s="86">
        <v>5476</v>
      </c>
      <c r="B6015" s="86" t="s">
        <v>28</v>
      </c>
      <c r="C6015" s="86">
        <v>52746</v>
      </c>
      <c r="D6015" s="86">
        <v>5</v>
      </c>
      <c r="E6015" s="86">
        <v>0</v>
      </c>
      <c r="F6015" s="86">
        <v>63</v>
      </c>
      <c r="G6015" s="86">
        <v>1</v>
      </c>
      <c r="H6015" s="87">
        <f t="shared" si="1001"/>
        <v>2063</v>
      </c>
      <c r="I6015" s="88">
        <f t="array" ref="I6015">INDEX(ราคาที่ดิน!$B:$C,MATCH($C6015,ราคาที่ดิน!$A:$A,0),MATCH($B6015,ราคาที่ดิน!$B$1:$C$1,0))</f>
        <v>300</v>
      </c>
      <c r="J6015" s="88">
        <f t="shared" si="1002"/>
        <v>618900</v>
      </c>
      <c r="K6015" s="86"/>
      <c r="L6015" s="89"/>
      <c r="M6015" s="90"/>
      <c r="N6015" s="90"/>
      <c r="O6015" s="91"/>
      <c r="P6015" s="104">
        <v>100</v>
      </c>
      <c r="Q6015" s="92">
        <f t="array" ref="Q6015">INDEX(ราคาสิ่งปลูกสร้าง!$D$6:$CC$47,MATCH($L6015,ราคาสิ่งปลูกสร้าง!$B$6:$B$45,0),MATCH($O$4,ราคาสิ่งปลูกสร้าง!$D$5:$CC$5,0))</f>
        <v>0</v>
      </c>
      <c r="R6015" s="92">
        <f t="shared" si="1003"/>
        <v>0</v>
      </c>
      <c r="S6015" s="90">
        <v>0</v>
      </c>
      <c r="T6015" s="90">
        <f t="array" ref="T6015">INDEX(ค่าเสื่อมสิ่งปลูกสร้าง!$A$5:$D$105,MATCH($S6015,ค่าเสื่อมสิ่งปลูกสร้าง!$A$5:$A$105,0),MATCH($M6015,ค่าเสื่อมสิ่งปลูกสร้าง!$A$3:$D$3))</f>
        <v>0</v>
      </c>
      <c r="U6015" s="92">
        <f t="shared" si="1000"/>
        <v>0</v>
      </c>
      <c r="V6015" s="93">
        <f t="shared" si="995"/>
        <v>618900</v>
      </c>
      <c r="W6015" s="93">
        <f t="shared" si="996"/>
        <v>618900</v>
      </c>
      <c r="X6015" s="93">
        <v>0</v>
      </c>
      <c r="Y6015" s="93">
        <f t="shared" si="997"/>
        <v>618900</v>
      </c>
      <c r="Z6015" s="86">
        <v>0</v>
      </c>
      <c r="AA6015" s="94">
        <f t="shared" si="998"/>
        <v>0</v>
      </c>
      <c r="AB6015" s="96"/>
      <c r="AC6015" s="96" t="s">
        <v>1685</v>
      </c>
      <c r="AD6015" s="96" t="s">
        <v>1686</v>
      </c>
    </row>
    <row r="6016" spans="1:30" s="70" customFormat="1" ht="24" customHeight="1" x14ac:dyDescent="0.55000000000000004">
      <c r="A6016" s="86">
        <v>5477</v>
      </c>
      <c r="B6016" s="86" t="s">
        <v>28</v>
      </c>
      <c r="C6016" s="86">
        <v>52754</v>
      </c>
      <c r="D6016" s="86">
        <v>0</v>
      </c>
      <c r="E6016" s="86">
        <v>1</v>
      </c>
      <c r="F6016" s="86">
        <v>94</v>
      </c>
      <c r="G6016" s="86">
        <v>2</v>
      </c>
      <c r="H6016" s="87">
        <f t="shared" si="1001"/>
        <v>194</v>
      </c>
      <c r="I6016" s="88">
        <f t="array" ref="I6016">INDEX(ราคาที่ดิน!$B:$C,MATCH($C6016,ราคาที่ดิน!$A:$A,0),MATCH($B6016,ราคาที่ดิน!$B$1:$C$1,0))</f>
        <v>550</v>
      </c>
      <c r="J6016" s="88">
        <f t="shared" si="1002"/>
        <v>106700</v>
      </c>
      <c r="K6016" s="86"/>
      <c r="L6016" s="89" t="s">
        <v>6745</v>
      </c>
      <c r="M6016" s="90" t="s">
        <v>6799</v>
      </c>
      <c r="N6016" s="90">
        <v>2</v>
      </c>
      <c r="O6016" s="91">
        <v>49</v>
      </c>
      <c r="P6016" s="104">
        <v>100</v>
      </c>
      <c r="Q6016" s="92">
        <f t="array" ref="Q6016">INDEX(ราคาสิ่งปลูกสร้าง!$D$6:$CC$47,MATCH($L6016,ราคาสิ่งปลูกสร้าง!$B$6:$B$45,0),MATCH($O$4,ราคาสิ่งปลูกสร้าง!$D$5:$CC$5,0))</f>
        <v>6600</v>
      </c>
      <c r="R6016" s="92">
        <f t="shared" si="1003"/>
        <v>323400</v>
      </c>
      <c r="S6016" s="90">
        <v>5</v>
      </c>
      <c r="T6016" s="90">
        <f t="array" ref="T6016">INDEX(ค่าเสื่อมสิ่งปลูกสร้าง!$A$5:$D$105,MATCH($S6016,ค่าเสื่อมสิ่งปลูกสร้าง!$A$5:$A$105,0),MATCH($M6016,ค่าเสื่อมสิ่งปลูกสร้าง!$A$3:$D$3))</f>
        <v>5</v>
      </c>
      <c r="U6016" s="92">
        <f t="shared" si="1000"/>
        <v>307230</v>
      </c>
      <c r="V6016" s="93">
        <f t="shared" si="995"/>
        <v>413930</v>
      </c>
      <c r="W6016" s="93">
        <f t="shared" si="996"/>
        <v>413930</v>
      </c>
      <c r="X6016" s="93">
        <v>0</v>
      </c>
      <c r="Y6016" s="93">
        <f t="shared" si="997"/>
        <v>413930</v>
      </c>
      <c r="Z6016" s="86">
        <v>0</v>
      </c>
      <c r="AA6016" s="94">
        <f t="shared" si="998"/>
        <v>0</v>
      </c>
      <c r="AB6016" s="96"/>
      <c r="AC6016" s="96" t="s">
        <v>5553</v>
      </c>
      <c r="AD6016" s="96" t="s">
        <v>5554</v>
      </c>
    </row>
    <row r="6017" spans="1:30" s="70" customFormat="1" ht="24" customHeight="1" x14ac:dyDescent="0.55000000000000004">
      <c r="A6017" s="86">
        <v>5477</v>
      </c>
      <c r="B6017" s="86"/>
      <c r="C6017" s="86"/>
      <c r="D6017" s="86">
        <v>0</v>
      </c>
      <c r="E6017" s="86">
        <v>0</v>
      </c>
      <c r="F6017" s="86">
        <v>13.3</v>
      </c>
      <c r="G6017" s="86">
        <v>3</v>
      </c>
      <c r="H6017" s="97">
        <f t="shared" si="1001"/>
        <v>13.3</v>
      </c>
      <c r="I6017" s="88">
        <v>550</v>
      </c>
      <c r="J6017" s="88">
        <f t="shared" si="1002"/>
        <v>7315</v>
      </c>
      <c r="K6017" s="86"/>
      <c r="L6017" s="89" t="s">
        <v>6745</v>
      </c>
      <c r="M6017" s="90" t="s">
        <v>6799</v>
      </c>
      <c r="N6017" s="90">
        <v>3</v>
      </c>
      <c r="O6017" s="91">
        <v>53.2</v>
      </c>
      <c r="P6017" s="104">
        <v>100</v>
      </c>
      <c r="Q6017" s="92">
        <f t="array" ref="Q6017">INDEX(ราคาสิ่งปลูกสร้าง!$D$6:$CC$47,MATCH($L6017,ราคาสิ่งปลูกสร้าง!$B$6:$B$45,0),MATCH($O$4,ราคาสิ่งปลูกสร้าง!$D$5:$CC$5,0))</f>
        <v>6600</v>
      </c>
      <c r="R6017" s="92">
        <f t="shared" si="1003"/>
        <v>351120</v>
      </c>
      <c r="S6017" s="90">
        <v>5</v>
      </c>
      <c r="T6017" s="90">
        <f t="array" ref="T6017">INDEX(ค่าเสื่อมสิ่งปลูกสร้าง!$A$5:$D$105,MATCH($S6017,ค่าเสื่อมสิ่งปลูกสร้าง!$A$5:$A$105,0),MATCH($M6017,ค่าเสื่อมสิ่งปลูกสร้าง!$A$3:$D$3))</f>
        <v>5</v>
      </c>
      <c r="U6017" s="92">
        <f t="shared" si="1000"/>
        <v>333564</v>
      </c>
      <c r="V6017" s="93">
        <f t="shared" si="995"/>
        <v>340879</v>
      </c>
      <c r="W6017" s="93">
        <f t="shared" si="996"/>
        <v>340879</v>
      </c>
      <c r="X6017" s="93">
        <v>0</v>
      </c>
      <c r="Y6017" s="93">
        <f t="shared" si="997"/>
        <v>340879</v>
      </c>
      <c r="Z6017" s="86">
        <v>0.3</v>
      </c>
      <c r="AA6017" s="94">
        <f t="shared" si="998"/>
        <v>1022.6369999999999</v>
      </c>
      <c r="AB6017" s="96"/>
      <c r="AC6017" s="96" t="s">
        <v>5553</v>
      </c>
      <c r="AD6017" s="96" t="s">
        <v>5554</v>
      </c>
    </row>
    <row r="6018" spans="1:30" s="70" customFormat="1" ht="24" customHeight="1" x14ac:dyDescent="0.55000000000000004">
      <c r="A6018" s="86">
        <v>5478</v>
      </c>
      <c r="B6018" s="86" t="s">
        <v>28</v>
      </c>
      <c r="C6018" s="86">
        <v>52755</v>
      </c>
      <c r="D6018" s="86">
        <v>0</v>
      </c>
      <c r="E6018" s="86">
        <v>2</v>
      </c>
      <c r="F6018" s="86">
        <v>7</v>
      </c>
      <c r="G6018" s="86">
        <v>1</v>
      </c>
      <c r="H6018" s="87">
        <f t="shared" si="1001"/>
        <v>207</v>
      </c>
      <c r="I6018" s="88">
        <f t="array" ref="I6018">INDEX(ราคาที่ดิน!$B:$C,MATCH($C6018,ราคาที่ดิน!$A:$A,0),MATCH($B6018,ราคาที่ดิน!$B$1:$C$1,0))</f>
        <v>550</v>
      </c>
      <c r="J6018" s="88">
        <f t="shared" si="1002"/>
        <v>113850</v>
      </c>
      <c r="K6018" s="86"/>
      <c r="L6018" s="89"/>
      <c r="M6018" s="90"/>
      <c r="N6018" s="90"/>
      <c r="O6018" s="91"/>
      <c r="P6018" s="104">
        <v>100</v>
      </c>
      <c r="Q6018" s="92">
        <f t="array" ref="Q6018">INDEX(ราคาสิ่งปลูกสร้าง!$D$6:$CC$47,MATCH($L6018,ราคาสิ่งปลูกสร้าง!$B$6:$B$45,0),MATCH($O$4,ราคาสิ่งปลูกสร้าง!$D$5:$CC$5,0))</f>
        <v>0</v>
      </c>
      <c r="R6018" s="92">
        <f t="shared" si="1003"/>
        <v>0</v>
      </c>
      <c r="S6018" s="90">
        <v>0</v>
      </c>
      <c r="T6018" s="90">
        <f t="array" ref="T6018">INDEX(ค่าเสื่อมสิ่งปลูกสร้าง!$A$5:$D$105,MATCH($S6018,ค่าเสื่อมสิ่งปลูกสร้าง!$A$5:$A$105,0),MATCH($M6018,ค่าเสื่อมสิ่งปลูกสร้าง!$A$3:$D$3))</f>
        <v>0</v>
      </c>
      <c r="U6018" s="92">
        <f t="shared" si="1000"/>
        <v>0</v>
      </c>
      <c r="V6018" s="93">
        <f t="shared" si="995"/>
        <v>113850</v>
      </c>
      <c r="W6018" s="93">
        <f t="shared" si="996"/>
        <v>113850</v>
      </c>
      <c r="X6018" s="93">
        <v>0</v>
      </c>
      <c r="Y6018" s="93">
        <f t="shared" si="997"/>
        <v>113850</v>
      </c>
      <c r="Z6018" s="86">
        <v>0</v>
      </c>
      <c r="AA6018" s="94">
        <f t="shared" si="998"/>
        <v>0</v>
      </c>
      <c r="AB6018" s="96"/>
      <c r="AC6018" s="96" t="s">
        <v>5555</v>
      </c>
      <c r="AD6018" s="96" t="s">
        <v>5556</v>
      </c>
    </row>
    <row r="6019" spans="1:30" s="70" customFormat="1" ht="24" customHeight="1" x14ac:dyDescent="0.55000000000000004">
      <c r="A6019" s="86">
        <v>5479</v>
      </c>
      <c r="B6019" s="86" t="s">
        <v>28</v>
      </c>
      <c r="C6019" s="86">
        <v>52756</v>
      </c>
      <c r="D6019" s="86">
        <v>0</v>
      </c>
      <c r="E6019" s="86">
        <v>2</v>
      </c>
      <c r="F6019" s="86">
        <v>7</v>
      </c>
      <c r="G6019" s="86">
        <v>1</v>
      </c>
      <c r="H6019" s="87">
        <f t="shared" si="1001"/>
        <v>207</v>
      </c>
      <c r="I6019" s="88">
        <f t="array" ref="I6019">INDEX(ราคาที่ดิน!$B:$C,MATCH($C6019,ราคาที่ดิน!$A:$A,0),MATCH($B6019,ราคาที่ดิน!$B$1:$C$1,0))</f>
        <v>550</v>
      </c>
      <c r="J6019" s="88">
        <f t="shared" si="1002"/>
        <v>113850</v>
      </c>
      <c r="K6019" s="86"/>
      <c r="L6019" s="89"/>
      <c r="M6019" s="90"/>
      <c r="N6019" s="90"/>
      <c r="O6019" s="91"/>
      <c r="P6019" s="104">
        <v>100</v>
      </c>
      <c r="Q6019" s="92">
        <f t="array" ref="Q6019">INDEX(ราคาสิ่งปลูกสร้าง!$D$6:$CC$47,MATCH($L6019,ราคาสิ่งปลูกสร้าง!$B$6:$B$45,0),MATCH($O$4,ราคาสิ่งปลูกสร้าง!$D$5:$CC$5,0))</f>
        <v>0</v>
      </c>
      <c r="R6019" s="92">
        <f t="shared" si="1003"/>
        <v>0</v>
      </c>
      <c r="S6019" s="90">
        <v>0</v>
      </c>
      <c r="T6019" s="90">
        <f t="array" ref="T6019">INDEX(ค่าเสื่อมสิ่งปลูกสร้าง!$A$5:$D$105,MATCH($S6019,ค่าเสื่อมสิ่งปลูกสร้าง!$A$5:$A$105,0),MATCH($M6019,ค่าเสื่อมสิ่งปลูกสร้าง!$A$3:$D$3))</f>
        <v>0</v>
      </c>
      <c r="U6019" s="92">
        <f t="shared" si="1000"/>
        <v>0</v>
      </c>
      <c r="V6019" s="93">
        <f t="shared" si="995"/>
        <v>113850</v>
      </c>
      <c r="W6019" s="93">
        <f t="shared" si="996"/>
        <v>113850</v>
      </c>
      <c r="X6019" s="93">
        <v>0</v>
      </c>
      <c r="Y6019" s="93">
        <f t="shared" si="997"/>
        <v>113850</v>
      </c>
      <c r="Z6019" s="86">
        <v>0</v>
      </c>
      <c r="AA6019" s="94">
        <f t="shared" si="998"/>
        <v>0</v>
      </c>
      <c r="AB6019" s="96"/>
      <c r="AC6019" s="96" t="s">
        <v>5557</v>
      </c>
      <c r="AD6019" s="96" t="s">
        <v>5556</v>
      </c>
    </row>
    <row r="6020" spans="1:30" s="70" customFormat="1" ht="24" customHeight="1" x14ac:dyDescent="0.55000000000000004">
      <c r="A6020" s="86">
        <v>5480</v>
      </c>
      <c r="B6020" s="86" t="s">
        <v>28</v>
      </c>
      <c r="C6020" s="86">
        <v>52757</v>
      </c>
      <c r="D6020" s="86">
        <v>0</v>
      </c>
      <c r="E6020" s="86">
        <v>2</v>
      </c>
      <c r="F6020" s="86">
        <v>7</v>
      </c>
      <c r="G6020" s="86">
        <v>1</v>
      </c>
      <c r="H6020" s="87">
        <f t="shared" si="1001"/>
        <v>207</v>
      </c>
      <c r="I6020" s="88">
        <f t="array" ref="I6020">INDEX(ราคาที่ดิน!$B:$C,MATCH($C6020,ราคาที่ดิน!$A:$A,0),MATCH($B6020,ราคาที่ดิน!$B$1:$C$1,0))</f>
        <v>550</v>
      </c>
      <c r="J6020" s="88">
        <f t="shared" si="1002"/>
        <v>113850</v>
      </c>
      <c r="K6020" s="86"/>
      <c r="L6020" s="89"/>
      <c r="M6020" s="90"/>
      <c r="N6020" s="90"/>
      <c r="O6020" s="91"/>
      <c r="P6020" s="104">
        <v>100</v>
      </c>
      <c r="Q6020" s="92">
        <f t="array" ref="Q6020">INDEX(ราคาสิ่งปลูกสร้าง!$D$6:$CC$47,MATCH($L6020,ราคาสิ่งปลูกสร้าง!$B$6:$B$45,0),MATCH($O$4,ราคาสิ่งปลูกสร้าง!$D$5:$CC$5,0))</f>
        <v>0</v>
      </c>
      <c r="R6020" s="92">
        <f t="shared" si="1003"/>
        <v>0</v>
      </c>
      <c r="S6020" s="90">
        <v>0</v>
      </c>
      <c r="T6020" s="90">
        <f t="array" ref="T6020">INDEX(ค่าเสื่อมสิ่งปลูกสร้าง!$A$5:$D$105,MATCH($S6020,ค่าเสื่อมสิ่งปลูกสร้าง!$A$5:$A$105,0),MATCH($M6020,ค่าเสื่อมสิ่งปลูกสร้าง!$A$3:$D$3))</f>
        <v>0</v>
      </c>
      <c r="U6020" s="92">
        <f t="shared" si="1000"/>
        <v>0</v>
      </c>
      <c r="V6020" s="93">
        <f t="shared" si="995"/>
        <v>113850</v>
      </c>
      <c r="W6020" s="93">
        <f t="shared" si="996"/>
        <v>113850</v>
      </c>
      <c r="X6020" s="93">
        <v>0</v>
      </c>
      <c r="Y6020" s="93">
        <f t="shared" si="997"/>
        <v>113850</v>
      </c>
      <c r="Z6020" s="86">
        <v>0</v>
      </c>
      <c r="AA6020" s="94">
        <f t="shared" si="998"/>
        <v>0</v>
      </c>
      <c r="AB6020" s="96"/>
      <c r="AC6020" s="96" t="s">
        <v>1464</v>
      </c>
      <c r="AD6020" s="96" t="s">
        <v>1465</v>
      </c>
    </row>
    <row r="6021" spans="1:30" s="70" customFormat="1" ht="24" customHeight="1" x14ac:dyDescent="0.55000000000000004">
      <c r="A6021" s="86">
        <v>5481</v>
      </c>
      <c r="B6021" s="86" t="s">
        <v>28</v>
      </c>
      <c r="C6021" s="86">
        <v>52782</v>
      </c>
      <c r="D6021" s="86">
        <v>0</v>
      </c>
      <c r="E6021" s="86">
        <v>1</v>
      </c>
      <c r="F6021" s="86">
        <v>31</v>
      </c>
      <c r="G6021" s="86">
        <v>1</v>
      </c>
      <c r="H6021" s="87">
        <f t="shared" si="1001"/>
        <v>131</v>
      </c>
      <c r="I6021" s="88">
        <f t="array" ref="I6021">INDEX(ราคาที่ดิน!$B:$C,MATCH($C6021,ราคาที่ดิน!$A:$A,0),MATCH($B6021,ราคาที่ดิน!$B$1:$C$1,0))</f>
        <v>800</v>
      </c>
      <c r="J6021" s="88">
        <f t="shared" si="1002"/>
        <v>104800</v>
      </c>
      <c r="K6021" s="86"/>
      <c r="L6021" s="89"/>
      <c r="M6021" s="90"/>
      <c r="N6021" s="90"/>
      <c r="O6021" s="91"/>
      <c r="P6021" s="104">
        <v>100</v>
      </c>
      <c r="Q6021" s="92">
        <f t="array" ref="Q6021">INDEX(ราคาสิ่งปลูกสร้าง!$D$6:$CC$47,MATCH($L6021,ราคาสิ่งปลูกสร้าง!$B$6:$B$45,0),MATCH($O$4,ราคาสิ่งปลูกสร้าง!$D$5:$CC$5,0))</f>
        <v>0</v>
      </c>
      <c r="R6021" s="92">
        <f t="shared" si="1003"/>
        <v>0</v>
      </c>
      <c r="S6021" s="90">
        <v>0</v>
      </c>
      <c r="T6021" s="90">
        <f t="array" ref="T6021">INDEX(ค่าเสื่อมสิ่งปลูกสร้าง!$A$5:$D$105,MATCH($S6021,ค่าเสื่อมสิ่งปลูกสร้าง!$A$5:$A$105,0),MATCH($M6021,ค่าเสื่อมสิ่งปลูกสร้าง!$A$3:$D$3))</f>
        <v>0</v>
      </c>
      <c r="U6021" s="92">
        <f t="shared" si="1000"/>
        <v>0</v>
      </c>
      <c r="V6021" s="93">
        <f t="shared" si="995"/>
        <v>104800</v>
      </c>
      <c r="W6021" s="93">
        <f t="shared" si="996"/>
        <v>104800</v>
      </c>
      <c r="X6021" s="93">
        <v>0</v>
      </c>
      <c r="Y6021" s="93">
        <f t="shared" si="997"/>
        <v>104800</v>
      </c>
      <c r="Z6021" s="86">
        <v>0</v>
      </c>
      <c r="AA6021" s="94">
        <f t="shared" si="998"/>
        <v>0</v>
      </c>
      <c r="AB6021" s="96"/>
      <c r="AC6021" s="96" t="s">
        <v>5558</v>
      </c>
      <c r="AD6021" s="96" t="s">
        <v>5559</v>
      </c>
    </row>
    <row r="6022" spans="1:30" s="70" customFormat="1" ht="24" customHeight="1" x14ac:dyDescent="0.55000000000000004">
      <c r="A6022" s="86">
        <v>5482</v>
      </c>
      <c r="B6022" s="86" t="s">
        <v>28</v>
      </c>
      <c r="C6022" s="86">
        <v>52783</v>
      </c>
      <c r="D6022" s="86">
        <v>0</v>
      </c>
      <c r="E6022" s="86">
        <v>2</v>
      </c>
      <c r="F6022" s="86">
        <v>96</v>
      </c>
      <c r="G6022" s="86">
        <v>1</v>
      </c>
      <c r="H6022" s="87">
        <f t="shared" si="1001"/>
        <v>296</v>
      </c>
      <c r="I6022" s="88">
        <f t="array" ref="I6022">INDEX(ราคาที่ดิน!$B:$C,MATCH($C6022,ราคาที่ดิน!$A:$A,0),MATCH($B6022,ราคาที่ดิน!$B$1:$C$1,0))</f>
        <v>550</v>
      </c>
      <c r="J6022" s="88">
        <f t="shared" si="1002"/>
        <v>162800</v>
      </c>
      <c r="K6022" s="86"/>
      <c r="L6022" s="89"/>
      <c r="M6022" s="90"/>
      <c r="N6022" s="90"/>
      <c r="O6022" s="91"/>
      <c r="P6022" s="104">
        <v>100</v>
      </c>
      <c r="Q6022" s="92">
        <f t="array" ref="Q6022">INDEX(ราคาสิ่งปลูกสร้าง!$D$6:$CC$47,MATCH($L6022,ราคาสิ่งปลูกสร้าง!$B$6:$B$45,0),MATCH($O$4,ราคาสิ่งปลูกสร้าง!$D$5:$CC$5,0))</f>
        <v>0</v>
      </c>
      <c r="R6022" s="92">
        <f t="shared" si="1003"/>
        <v>0</v>
      </c>
      <c r="S6022" s="90">
        <v>0</v>
      </c>
      <c r="T6022" s="90">
        <f t="array" ref="T6022">INDEX(ค่าเสื่อมสิ่งปลูกสร้าง!$A$5:$D$105,MATCH($S6022,ค่าเสื่อมสิ่งปลูกสร้าง!$A$5:$A$105,0),MATCH($M6022,ค่าเสื่อมสิ่งปลูกสร้าง!$A$3:$D$3))</f>
        <v>0</v>
      </c>
      <c r="U6022" s="92">
        <f t="shared" si="1000"/>
        <v>0</v>
      </c>
      <c r="V6022" s="93">
        <f t="shared" si="995"/>
        <v>162800</v>
      </c>
      <c r="W6022" s="93">
        <f t="shared" si="996"/>
        <v>162800</v>
      </c>
      <c r="X6022" s="93">
        <v>0</v>
      </c>
      <c r="Y6022" s="93">
        <f t="shared" si="997"/>
        <v>162800</v>
      </c>
      <c r="Z6022" s="86">
        <v>0</v>
      </c>
      <c r="AA6022" s="94">
        <f t="shared" si="998"/>
        <v>0</v>
      </c>
      <c r="AB6022" s="96"/>
      <c r="AC6022" s="96" t="s">
        <v>5560</v>
      </c>
      <c r="AD6022" s="96" t="s">
        <v>5561</v>
      </c>
    </row>
    <row r="6023" spans="1:30" s="70" customFormat="1" ht="24" customHeight="1" x14ac:dyDescent="0.55000000000000004">
      <c r="A6023" s="86">
        <v>5483</v>
      </c>
      <c r="B6023" s="86" t="s">
        <v>28</v>
      </c>
      <c r="C6023" s="86">
        <v>52784</v>
      </c>
      <c r="D6023" s="86">
        <v>0</v>
      </c>
      <c r="E6023" s="86">
        <v>3</v>
      </c>
      <c r="F6023" s="86">
        <v>62</v>
      </c>
      <c r="G6023" s="86">
        <v>1</v>
      </c>
      <c r="H6023" s="87">
        <f t="shared" si="1001"/>
        <v>362</v>
      </c>
      <c r="I6023" s="88">
        <f t="array" ref="I6023">INDEX(ราคาที่ดิน!$B:$C,MATCH($C6023,ราคาที่ดิน!$A:$A,0),MATCH($B6023,ราคาที่ดิน!$B$1:$C$1,0))</f>
        <v>480</v>
      </c>
      <c r="J6023" s="88">
        <f t="shared" si="1002"/>
        <v>173760</v>
      </c>
      <c r="K6023" s="86"/>
      <c r="L6023" s="89"/>
      <c r="M6023" s="90"/>
      <c r="N6023" s="90"/>
      <c r="O6023" s="91"/>
      <c r="P6023" s="104">
        <v>100</v>
      </c>
      <c r="Q6023" s="92">
        <f t="array" ref="Q6023">INDEX(ราคาสิ่งปลูกสร้าง!$D$6:$CC$47,MATCH($L6023,ราคาสิ่งปลูกสร้าง!$B$6:$B$45,0),MATCH($O$4,ราคาสิ่งปลูกสร้าง!$D$5:$CC$5,0))</f>
        <v>0</v>
      </c>
      <c r="R6023" s="92">
        <f t="shared" si="1003"/>
        <v>0</v>
      </c>
      <c r="S6023" s="90">
        <v>0</v>
      </c>
      <c r="T6023" s="90">
        <f t="array" ref="T6023">INDEX(ค่าเสื่อมสิ่งปลูกสร้าง!$A$5:$D$105,MATCH($S6023,ค่าเสื่อมสิ่งปลูกสร้าง!$A$5:$A$105,0),MATCH($M6023,ค่าเสื่อมสิ่งปลูกสร้าง!$A$3:$D$3))</f>
        <v>0</v>
      </c>
      <c r="U6023" s="92">
        <f t="shared" si="1000"/>
        <v>0</v>
      </c>
      <c r="V6023" s="93">
        <f t="shared" ref="V6023:V6088" si="1004">$J6023+$U6023</f>
        <v>173760</v>
      </c>
      <c r="W6023" s="93">
        <f t="shared" ref="W6023:W6088" si="1005">$P6023%*$V6023</f>
        <v>173760</v>
      </c>
      <c r="X6023" s="93">
        <v>0</v>
      </c>
      <c r="Y6023" s="93">
        <f t="shared" ref="Y6023:Y6088" si="1006">IF($W6023-$X6023&lt;0,0,$W6023-$X6023)</f>
        <v>173760</v>
      </c>
      <c r="Z6023" s="86">
        <v>0</v>
      </c>
      <c r="AA6023" s="94">
        <f t="shared" ref="AA6023:AA6088" si="1007">$Y6023*$Z6023/100</f>
        <v>0</v>
      </c>
      <c r="AB6023" s="96"/>
      <c r="AC6023" s="96" t="s">
        <v>1809</v>
      </c>
      <c r="AD6023" s="96" t="s">
        <v>1810</v>
      </c>
    </row>
    <row r="6024" spans="1:30" s="70" customFormat="1" ht="24" customHeight="1" x14ac:dyDescent="0.55000000000000004">
      <c r="A6024" s="86">
        <v>5484</v>
      </c>
      <c r="B6024" s="86" t="s">
        <v>28</v>
      </c>
      <c r="C6024" s="86">
        <v>52785</v>
      </c>
      <c r="D6024" s="86">
        <v>0</v>
      </c>
      <c r="E6024" s="86">
        <v>1</v>
      </c>
      <c r="F6024" s="86">
        <v>65</v>
      </c>
      <c r="G6024" s="86">
        <v>1</v>
      </c>
      <c r="H6024" s="87">
        <f t="shared" si="1001"/>
        <v>165</v>
      </c>
      <c r="I6024" s="88">
        <f t="array" ref="I6024">INDEX(ราคาที่ดิน!$B:$C,MATCH($C6024,ราคาที่ดิน!$A:$A,0),MATCH($B6024,ราคาที่ดิน!$B$1:$C$1,0))</f>
        <v>550</v>
      </c>
      <c r="J6024" s="88">
        <f t="shared" si="1002"/>
        <v>90750</v>
      </c>
      <c r="K6024" s="86"/>
      <c r="L6024" s="89"/>
      <c r="M6024" s="90"/>
      <c r="N6024" s="90"/>
      <c r="O6024" s="91"/>
      <c r="P6024" s="104">
        <v>100</v>
      </c>
      <c r="Q6024" s="92">
        <f t="array" ref="Q6024">INDEX(ราคาสิ่งปลูกสร้าง!$D$6:$CC$47,MATCH($L6024,ราคาสิ่งปลูกสร้าง!$B$6:$B$45,0),MATCH($O$4,ราคาสิ่งปลูกสร้าง!$D$5:$CC$5,0))</f>
        <v>0</v>
      </c>
      <c r="R6024" s="92">
        <f t="shared" si="1003"/>
        <v>0</v>
      </c>
      <c r="S6024" s="90">
        <v>0</v>
      </c>
      <c r="T6024" s="90">
        <f t="array" ref="T6024">INDEX(ค่าเสื่อมสิ่งปลูกสร้าง!$A$5:$D$105,MATCH($S6024,ค่าเสื่อมสิ่งปลูกสร้าง!$A$5:$A$105,0),MATCH($M6024,ค่าเสื่อมสิ่งปลูกสร้าง!$A$3:$D$3))</f>
        <v>0</v>
      </c>
      <c r="U6024" s="92">
        <f t="shared" si="1000"/>
        <v>0</v>
      </c>
      <c r="V6024" s="93">
        <f t="shared" si="1004"/>
        <v>90750</v>
      </c>
      <c r="W6024" s="93">
        <f t="shared" si="1005"/>
        <v>90750</v>
      </c>
      <c r="X6024" s="93">
        <v>0</v>
      </c>
      <c r="Y6024" s="93">
        <f t="shared" si="1006"/>
        <v>90750</v>
      </c>
      <c r="Z6024" s="86">
        <v>0</v>
      </c>
      <c r="AA6024" s="94">
        <f t="shared" si="1007"/>
        <v>0</v>
      </c>
      <c r="AB6024" s="96"/>
      <c r="AC6024" s="96" t="s">
        <v>5562</v>
      </c>
      <c r="AD6024" s="96" t="s">
        <v>5563</v>
      </c>
    </row>
    <row r="6025" spans="1:30" s="70" customFormat="1" ht="24" customHeight="1" x14ac:dyDescent="0.55000000000000004">
      <c r="A6025" s="86">
        <v>5485</v>
      </c>
      <c r="B6025" s="86" t="s">
        <v>28</v>
      </c>
      <c r="C6025" s="86">
        <v>52828</v>
      </c>
      <c r="D6025" s="86">
        <v>0</v>
      </c>
      <c r="E6025" s="86">
        <v>1</v>
      </c>
      <c r="F6025" s="86">
        <v>0</v>
      </c>
      <c r="G6025" s="86">
        <v>1</v>
      </c>
      <c r="H6025" s="87">
        <f t="shared" si="1001"/>
        <v>100</v>
      </c>
      <c r="I6025" s="88">
        <f t="array" ref="I6025">INDEX(ราคาที่ดิน!$B:$C,MATCH($C6025,ราคาที่ดิน!$A:$A,0),MATCH($B6025,ราคาที่ดิน!$B$1:$C$1,0))</f>
        <v>550</v>
      </c>
      <c r="J6025" s="88">
        <f t="shared" si="1002"/>
        <v>55000</v>
      </c>
      <c r="K6025" s="86"/>
      <c r="L6025" s="89"/>
      <c r="M6025" s="90"/>
      <c r="N6025" s="90"/>
      <c r="O6025" s="91"/>
      <c r="P6025" s="104">
        <v>100</v>
      </c>
      <c r="Q6025" s="92">
        <f t="array" ref="Q6025">INDEX(ราคาสิ่งปลูกสร้าง!$D$6:$CC$47,MATCH($L6025,ราคาสิ่งปลูกสร้าง!$B$6:$B$45,0),MATCH($O$4,ราคาสิ่งปลูกสร้าง!$D$5:$CC$5,0))</f>
        <v>0</v>
      </c>
      <c r="R6025" s="92">
        <f t="shared" si="1003"/>
        <v>0</v>
      </c>
      <c r="S6025" s="90">
        <v>0</v>
      </c>
      <c r="T6025" s="90">
        <f t="array" ref="T6025">INDEX(ค่าเสื่อมสิ่งปลูกสร้าง!$A$5:$D$105,MATCH($S6025,ค่าเสื่อมสิ่งปลูกสร้าง!$A$5:$A$105,0),MATCH($M6025,ค่าเสื่อมสิ่งปลูกสร้าง!$A$3:$D$3))</f>
        <v>0</v>
      </c>
      <c r="U6025" s="92">
        <f t="shared" si="1000"/>
        <v>0</v>
      </c>
      <c r="V6025" s="93">
        <f t="shared" si="1004"/>
        <v>55000</v>
      </c>
      <c r="W6025" s="93">
        <f t="shared" si="1005"/>
        <v>55000</v>
      </c>
      <c r="X6025" s="93">
        <v>0</v>
      </c>
      <c r="Y6025" s="93">
        <f t="shared" si="1006"/>
        <v>55000</v>
      </c>
      <c r="Z6025" s="86">
        <v>0</v>
      </c>
      <c r="AA6025" s="94">
        <f t="shared" si="1007"/>
        <v>0</v>
      </c>
      <c r="AB6025" s="96"/>
      <c r="AC6025" s="96" t="s">
        <v>5564</v>
      </c>
      <c r="AD6025" s="96" t="s">
        <v>5565</v>
      </c>
    </row>
    <row r="6026" spans="1:30" s="70" customFormat="1" ht="24" customHeight="1" x14ac:dyDescent="0.55000000000000004">
      <c r="A6026" s="86"/>
      <c r="B6026" s="86" t="s">
        <v>28</v>
      </c>
      <c r="C6026" s="86">
        <v>52845</v>
      </c>
      <c r="D6026" s="86">
        <v>1</v>
      </c>
      <c r="E6026" s="86">
        <v>3</v>
      </c>
      <c r="F6026" s="86">
        <v>45.5</v>
      </c>
      <c r="G6026" s="86">
        <v>3</v>
      </c>
      <c r="H6026" s="88">
        <f t="shared" si="1001"/>
        <v>745.5</v>
      </c>
      <c r="I6026" s="88">
        <f t="array" ref="I6026">INDEX(ราคาที่ดิน!$B:$C,MATCH($C6026,ราคาที่ดิน!$A:$A,0),MATCH($B6026,ราคาที่ดิน!$B$1:$C$1,0))</f>
        <v>700</v>
      </c>
      <c r="J6026" s="88">
        <f t="shared" si="1002"/>
        <v>521850</v>
      </c>
      <c r="K6026" s="86"/>
      <c r="L6026" s="114" t="s">
        <v>6770</v>
      </c>
      <c r="M6026" s="90" t="s">
        <v>6799</v>
      </c>
      <c r="N6026" s="90">
        <v>3</v>
      </c>
      <c r="O6026" s="91">
        <v>1000</v>
      </c>
      <c r="P6026" s="104">
        <v>100</v>
      </c>
      <c r="Q6026" s="92">
        <f t="array" ref="Q6026">INDEX(ราคาสิ่งปลูกสร้าง!$D$6:$CC$47,MATCH($L6026,ราคาสิ่งปลูกสร้าง!$B$6:$B$45,0),MATCH($O$4,ราคาสิ่งปลูกสร้าง!$D$5:$CC$5,0))</f>
        <v>5500</v>
      </c>
      <c r="R6026" s="92">
        <f t="shared" si="1003"/>
        <v>5500000</v>
      </c>
      <c r="S6026" s="90">
        <v>30</v>
      </c>
      <c r="T6026" s="90">
        <f t="array" ref="T6026">INDEX(ค่าเสื่อมสิ่งปลูกสร้าง!$A$5:$D$105,MATCH($S6026,ค่าเสื่อมสิ่งปลูกสร้าง!$A$5:$A$105,0),MATCH($M6026,ค่าเสื่อมสิ่งปลูกสร้าง!$A$3:$D$3))</f>
        <v>50</v>
      </c>
      <c r="U6026" s="92">
        <f t="shared" si="1000"/>
        <v>2750000</v>
      </c>
      <c r="V6026" s="93">
        <f t="shared" si="1004"/>
        <v>3271850</v>
      </c>
      <c r="W6026" s="93">
        <f t="shared" si="1005"/>
        <v>3271850</v>
      </c>
      <c r="X6026" s="93">
        <v>0</v>
      </c>
      <c r="Y6026" s="93">
        <f t="shared" si="1006"/>
        <v>3271850</v>
      </c>
      <c r="Z6026" s="86">
        <v>0.3</v>
      </c>
      <c r="AA6026" s="94">
        <f t="shared" si="1007"/>
        <v>9815.5499999999993</v>
      </c>
      <c r="AB6026" s="96"/>
      <c r="AC6026" s="96" t="s">
        <v>551</v>
      </c>
      <c r="AD6026" s="96" t="s">
        <v>552</v>
      </c>
    </row>
    <row r="6027" spans="1:30" s="70" customFormat="1" ht="24" customHeight="1" x14ac:dyDescent="0.55000000000000004">
      <c r="A6027" s="86">
        <v>5486</v>
      </c>
      <c r="B6027" s="86"/>
      <c r="C6027" s="86"/>
      <c r="D6027" s="86"/>
      <c r="E6027" s="86"/>
      <c r="F6027" s="86"/>
      <c r="G6027" s="86"/>
      <c r="H6027" s="88"/>
      <c r="I6027" s="88"/>
      <c r="J6027" s="88"/>
      <c r="K6027" s="86"/>
      <c r="L6027" s="114" t="s">
        <v>6770</v>
      </c>
      <c r="M6027" s="90" t="s">
        <v>6799</v>
      </c>
      <c r="N6027" s="90">
        <v>3</v>
      </c>
      <c r="O6027" s="91">
        <v>1830</v>
      </c>
      <c r="P6027" s="104">
        <v>100</v>
      </c>
      <c r="Q6027" s="92">
        <f t="array" ref="Q6027">INDEX(ราคาสิ่งปลูกสร้าง!$D$6:$CC$47,MATCH($L6027,ราคาสิ่งปลูกสร้าง!$B$6:$B$45,0),MATCH($O$4,ราคาสิ่งปลูกสร้าง!$D$5:$CC$5,0))</f>
        <v>5500</v>
      </c>
      <c r="R6027" s="92">
        <f t="shared" si="1003"/>
        <v>10065000</v>
      </c>
      <c r="S6027" s="90">
        <v>27</v>
      </c>
      <c r="T6027" s="90">
        <f t="array" ref="T6027">INDEX(ค่าเสื่อมสิ่งปลูกสร้าง!$A$5:$D$105,MATCH($S6027,ค่าเสื่อมสิ่งปลูกสร้าง!$A$5:$A$105,0),MATCH($M6027,ค่าเสื่อมสิ่งปลูกสร้าง!$A$3:$D$3))</f>
        <v>44</v>
      </c>
      <c r="U6027" s="92">
        <f t="shared" si="1000"/>
        <v>5636400.0000000009</v>
      </c>
      <c r="V6027" s="93">
        <f t="shared" si="1004"/>
        <v>5636400.0000000009</v>
      </c>
      <c r="W6027" s="93">
        <f t="shared" si="1005"/>
        <v>5636400.0000000009</v>
      </c>
      <c r="X6027" s="93">
        <v>0</v>
      </c>
      <c r="Y6027" s="93">
        <f t="shared" si="1006"/>
        <v>5636400.0000000009</v>
      </c>
      <c r="Z6027" s="86">
        <v>0.3</v>
      </c>
      <c r="AA6027" s="94">
        <f t="shared" si="1007"/>
        <v>16909.2</v>
      </c>
      <c r="AB6027" s="96"/>
      <c r="AC6027" s="96" t="s">
        <v>551</v>
      </c>
      <c r="AD6027" s="96" t="s">
        <v>552</v>
      </c>
    </row>
    <row r="6028" spans="1:30" s="70" customFormat="1" ht="24" customHeight="1" x14ac:dyDescent="0.55000000000000004">
      <c r="A6028" s="86">
        <v>5487</v>
      </c>
      <c r="B6028" s="86" t="s">
        <v>28</v>
      </c>
      <c r="C6028" s="86">
        <v>52846</v>
      </c>
      <c r="D6028" s="86">
        <v>1</v>
      </c>
      <c r="E6028" s="86">
        <v>1</v>
      </c>
      <c r="F6028" s="86">
        <v>0</v>
      </c>
      <c r="G6028" s="86">
        <v>1</v>
      </c>
      <c r="H6028" s="87">
        <f t="shared" ref="H6028:H6060" si="1008">$D6028*400+$E6028*100+$F6028</f>
        <v>500</v>
      </c>
      <c r="I6028" s="88">
        <f t="array" ref="I6028">INDEX(ราคาที่ดิน!$B:$C,MATCH($C6028,ราคาที่ดิน!$A:$A,0),MATCH($B6028,ราคาที่ดิน!$B$1:$C$1,0))</f>
        <v>550</v>
      </c>
      <c r="J6028" s="88">
        <f t="shared" ref="J6028:J6060" si="1009">$H6028*$I6028</f>
        <v>275000</v>
      </c>
      <c r="K6028" s="86"/>
      <c r="L6028" s="89"/>
      <c r="M6028" s="90"/>
      <c r="N6028" s="90"/>
      <c r="O6028" s="91"/>
      <c r="P6028" s="104">
        <v>100</v>
      </c>
      <c r="Q6028" s="92">
        <f t="array" ref="Q6028">INDEX(ราคาสิ่งปลูกสร้าง!$D$6:$CC$47,MATCH($L6028,ราคาสิ่งปลูกสร้าง!$B$6:$B$45,0),MATCH($O$4,ราคาสิ่งปลูกสร้าง!$D$5:$CC$5,0))</f>
        <v>0</v>
      </c>
      <c r="R6028" s="92">
        <f t="shared" si="1003"/>
        <v>0</v>
      </c>
      <c r="S6028" s="90">
        <v>0</v>
      </c>
      <c r="T6028" s="90">
        <f t="array" ref="T6028">INDEX(ค่าเสื่อมสิ่งปลูกสร้าง!$A$5:$D$105,MATCH($S6028,ค่าเสื่อมสิ่งปลูกสร้าง!$A$5:$A$105,0),MATCH($M6028,ค่าเสื่อมสิ่งปลูกสร้าง!$A$3:$D$3))</f>
        <v>0</v>
      </c>
      <c r="U6028" s="92">
        <f t="shared" si="1000"/>
        <v>0</v>
      </c>
      <c r="V6028" s="93">
        <f t="shared" si="1004"/>
        <v>275000</v>
      </c>
      <c r="W6028" s="93">
        <f t="shared" si="1005"/>
        <v>275000</v>
      </c>
      <c r="X6028" s="93">
        <v>0</v>
      </c>
      <c r="Y6028" s="93">
        <f t="shared" si="1006"/>
        <v>275000</v>
      </c>
      <c r="Z6028" s="86">
        <v>0</v>
      </c>
      <c r="AA6028" s="94">
        <f t="shared" si="1007"/>
        <v>0</v>
      </c>
      <c r="AB6028" s="96"/>
      <c r="AC6028" s="96" t="s">
        <v>5566</v>
      </c>
      <c r="AD6028" s="96" t="s">
        <v>5567</v>
      </c>
    </row>
    <row r="6029" spans="1:30" s="70" customFormat="1" ht="24" customHeight="1" x14ac:dyDescent="0.55000000000000004">
      <c r="A6029" s="86">
        <v>5488</v>
      </c>
      <c r="B6029" s="86" t="s">
        <v>28</v>
      </c>
      <c r="C6029" s="86">
        <v>52857</v>
      </c>
      <c r="D6029" s="86">
        <v>12</v>
      </c>
      <c r="E6029" s="86">
        <v>0</v>
      </c>
      <c r="F6029" s="86">
        <v>15</v>
      </c>
      <c r="G6029" s="86">
        <v>1</v>
      </c>
      <c r="H6029" s="87">
        <f t="shared" si="1008"/>
        <v>4815</v>
      </c>
      <c r="I6029" s="88">
        <f t="array" ref="I6029">INDEX(ราคาที่ดิน!$B:$C,MATCH($C6029,ราคาที่ดิน!$A:$A,0),MATCH($B6029,ราคาที่ดิน!$B$1:$C$1,0))</f>
        <v>300</v>
      </c>
      <c r="J6029" s="88">
        <f t="shared" si="1009"/>
        <v>1444500</v>
      </c>
      <c r="K6029" s="86"/>
      <c r="L6029" s="89"/>
      <c r="M6029" s="90"/>
      <c r="N6029" s="90"/>
      <c r="O6029" s="91"/>
      <c r="P6029" s="104">
        <v>100</v>
      </c>
      <c r="Q6029" s="92">
        <f t="array" ref="Q6029">INDEX(ราคาสิ่งปลูกสร้าง!$D$6:$CC$47,MATCH($L6029,ราคาสิ่งปลูกสร้าง!$B$6:$B$45,0),MATCH($O$4,ราคาสิ่งปลูกสร้าง!$D$5:$CC$5,0))</f>
        <v>0</v>
      </c>
      <c r="R6029" s="92">
        <f t="shared" si="1003"/>
        <v>0</v>
      </c>
      <c r="S6029" s="90">
        <v>0</v>
      </c>
      <c r="T6029" s="90">
        <f t="array" ref="T6029">INDEX(ค่าเสื่อมสิ่งปลูกสร้าง!$A$5:$D$105,MATCH($S6029,ค่าเสื่อมสิ่งปลูกสร้าง!$A$5:$A$105,0),MATCH($M6029,ค่าเสื่อมสิ่งปลูกสร้าง!$A$3:$D$3))</f>
        <v>0</v>
      </c>
      <c r="U6029" s="92">
        <f t="shared" si="1000"/>
        <v>0</v>
      </c>
      <c r="V6029" s="93">
        <f t="shared" si="1004"/>
        <v>1444500</v>
      </c>
      <c r="W6029" s="93">
        <f t="shared" si="1005"/>
        <v>1444500</v>
      </c>
      <c r="X6029" s="93">
        <v>0</v>
      </c>
      <c r="Y6029" s="93">
        <f t="shared" si="1006"/>
        <v>1444500</v>
      </c>
      <c r="Z6029" s="86">
        <v>0</v>
      </c>
      <c r="AA6029" s="94">
        <f t="shared" si="1007"/>
        <v>0</v>
      </c>
      <c r="AB6029" s="96"/>
      <c r="AC6029" s="96" t="s">
        <v>5568</v>
      </c>
      <c r="AD6029" s="96" t="s">
        <v>5569</v>
      </c>
    </row>
    <row r="6030" spans="1:30" s="70" customFormat="1" ht="24" customHeight="1" x14ac:dyDescent="0.55000000000000004">
      <c r="A6030" s="86">
        <v>5489</v>
      </c>
      <c r="B6030" s="86" t="s">
        <v>28</v>
      </c>
      <c r="C6030" s="86">
        <v>52889</v>
      </c>
      <c r="D6030" s="86">
        <v>0</v>
      </c>
      <c r="E6030" s="86">
        <v>0</v>
      </c>
      <c r="F6030" s="86">
        <v>8.5</v>
      </c>
      <c r="G6030" s="86">
        <v>1</v>
      </c>
      <c r="H6030" s="97">
        <f t="shared" si="1008"/>
        <v>8.5</v>
      </c>
      <c r="I6030" s="88">
        <f t="array" ref="I6030">INDEX(ราคาที่ดิน!$B:$C,MATCH($C6030,ราคาที่ดิน!$A:$A,0),MATCH($B6030,ราคาที่ดิน!$B$1:$C$1,0))</f>
        <v>800</v>
      </c>
      <c r="J6030" s="88">
        <f t="shared" si="1009"/>
        <v>6800</v>
      </c>
      <c r="K6030" s="86"/>
      <c r="L6030" s="89"/>
      <c r="M6030" s="90"/>
      <c r="N6030" s="90"/>
      <c r="O6030" s="91"/>
      <c r="P6030" s="104">
        <v>100</v>
      </c>
      <c r="Q6030" s="92">
        <f t="array" ref="Q6030">INDEX(ราคาสิ่งปลูกสร้าง!$D$6:$CC$47,MATCH($L6030,ราคาสิ่งปลูกสร้าง!$B$6:$B$45,0),MATCH($O$4,ราคาสิ่งปลูกสร้าง!$D$5:$CC$5,0))</f>
        <v>0</v>
      </c>
      <c r="R6030" s="92">
        <f t="shared" si="1003"/>
        <v>0</v>
      </c>
      <c r="S6030" s="90">
        <v>0</v>
      </c>
      <c r="T6030" s="90">
        <f t="array" ref="T6030">INDEX(ค่าเสื่อมสิ่งปลูกสร้าง!$A$5:$D$105,MATCH($S6030,ค่าเสื่อมสิ่งปลูกสร้าง!$A$5:$A$105,0),MATCH($M6030,ค่าเสื่อมสิ่งปลูกสร้าง!$A$3:$D$3))</f>
        <v>0</v>
      </c>
      <c r="U6030" s="92">
        <f t="shared" si="1000"/>
        <v>0</v>
      </c>
      <c r="V6030" s="93">
        <f t="shared" si="1004"/>
        <v>6800</v>
      </c>
      <c r="W6030" s="93">
        <f t="shared" si="1005"/>
        <v>6800</v>
      </c>
      <c r="X6030" s="93">
        <v>0</v>
      </c>
      <c r="Y6030" s="93">
        <f t="shared" si="1006"/>
        <v>6800</v>
      </c>
      <c r="Z6030" s="86">
        <v>0</v>
      </c>
      <c r="AA6030" s="94">
        <f t="shared" si="1007"/>
        <v>0</v>
      </c>
      <c r="AB6030" s="96"/>
      <c r="AC6030" s="96" t="s">
        <v>5970</v>
      </c>
      <c r="AD6030" s="96" t="s">
        <v>331</v>
      </c>
    </row>
    <row r="6031" spans="1:30" s="70" customFormat="1" ht="24" customHeight="1" x14ac:dyDescent="0.55000000000000004">
      <c r="A6031" s="86">
        <v>5490</v>
      </c>
      <c r="B6031" s="86" t="s">
        <v>28</v>
      </c>
      <c r="C6031" s="86">
        <v>52891</v>
      </c>
      <c r="D6031" s="86">
        <v>11</v>
      </c>
      <c r="E6031" s="86">
        <v>0</v>
      </c>
      <c r="F6031" s="86">
        <v>61</v>
      </c>
      <c r="G6031" s="86">
        <v>1</v>
      </c>
      <c r="H6031" s="87">
        <f t="shared" si="1008"/>
        <v>4461</v>
      </c>
      <c r="I6031" s="88">
        <f t="array" ref="I6031">INDEX(ราคาที่ดิน!$B:$C,MATCH($C6031,ราคาที่ดิน!$A:$A,0),MATCH($B6031,ราคาที่ดิน!$B$1:$C$1,0))</f>
        <v>260</v>
      </c>
      <c r="J6031" s="88">
        <f t="shared" si="1009"/>
        <v>1159860</v>
      </c>
      <c r="K6031" s="86"/>
      <c r="L6031" s="89"/>
      <c r="M6031" s="90"/>
      <c r="N6031" s="90"/>
      <c r="O6031" s="91"/>
      <c r="P6031" s="104">
        <v>100</v>
      </c>
      <c r="Q6031" s="92">
        <f t="array" ref="Q6031">INDEX(ราคาสิ่งปลูกสร้าง!$D$6:$CC$47,MATCH($L6031,ราคาสิ่งปลูกสร้าง!$B$6:$B$45,0),MATCH($O$4,ราคาสิ่งปลูกสร้าง!$D$5:$CC$5,0))</f>
        <v>0</v>
      </c>
      <c r="R6031" s="92">
        <f t="shared" si="1003"/>
        <v>0</v>
      </c>
      <c r="S6031" s="90">
        <v>0</v>
      </c>
      <c r="T6031" s="90">
        <f t="array" ref="T6031">INDEX(ค่าเสื่อมสิ่งปลูกสร้าง!$A$5:$D$105,MATCH($S6031,ค่าเสื่อมสิ่งปลูกสร้าง!$A$5:$A$105,0),MATCH($M6031,ค่าเสื่อมสิ่งปลูกสร้าง!$A$3:$D$3))</f>
        <v>0</v>
      </c>
      <c r="U6031" s="92">
        <f t="shared" si="1000"/>
        <v>0</v>
      </c>
      <c r="V6031" s="93">
        <f t="shared" si="1004"/>
        <v>1159860</v>
      </c>
      <c r="W6031" s="93">
        <f t="shared" si="1005"/>
        <v>1159860</v>
      </c>
      <c r="X6031" s="93">
        <v>0</v>
      </c>
      <c r="Y6031" s="93">
        <f t="shared" si="1006"/>
        <v>1159860</v>
      </c>
      <c r="Z6031" s="86">
        <v>0</v>
      </c>
      <c r="AA6031" s="94">
        <f t="shared" si="1007"/>
        <v>0</v>
      </c>
      <c r="AB6031" s="96"/>
      <c r="AC6031" s="96" t="s">
        <v>5570</v>
      </c>
      <c r="AD6031" s="96" t="s">
        <v>5571</v>
      </c>
    </row>
    <row r="6032" spans="1:30" s="70" customFormat="1" ht="24" customHeight="1" x14ac:dyDescent="0.55000000000000004">
      <c r="A6032" s="86">
        <v>5491</v>
      </c>
      <c r="B6032" s="86" t="s">
        <v>28</v>
      </c>
      <c r="C6032" s="86">
        <v>52898</v>
      </c>
      <c r="D6032" s="86">
        <v>3</v>
      </c>
      <c r="E6032" s="86">
        <v>1</v>
      </c>
      <c r="F6032" s="86">
        <v>36</v>
      </c>
      <c r="G6032" s="86">
        <v>2</v>
      </c>
      <c r="H6032" s="87">
        <f t="shared" si="1008"/>
        <v>1336</v>
      </c>
      <c r="I6032" s="88">
        <f t="array" ref="I6032">INDEX(ราคาที่ดิน!$B:$C,MATCH($C6032,ราคาที่ดิน!$A:$A,0),MATCH($B6032,ราคาที่ดิน!$B$1:$C$1,0))</f>
        <v>3750</v>
      </c>
      <c r="J6032" s="88">
        <f t="shared" si="1009"/>
        <v>5010000</v>
      </c>
      <c r="K6032" s="86"/>
      <c r="L6032" s="89" t="s">
        <v>6745</v>
      </c>
      <c r="M6032" s="90" t="s">
        <v>6799</v>
      </c>
      <c r="N6032" s="90">
        <v>2</v>
      </c>
      <c r="O6032" s="91">
        <v>80</v>
      </c>
      <c r="P6032" s="104">
        <v>100</v>
      </c>
      <c r="Q6032" s="92">
        <f t="array" ref="Q6032">INDEX(ราคาสิ่งปลูกสร้าง!$D$6:$CC$47,MATCH($L6032,ราคาสิ่งปลูกสร้าง!$B$6:$B$45,0),MATCH($O$4,ราคาสิ่งปลูกสร้าง!$D$5:$CC$5,0))</f>
        <v>6600</v>
      </c>
      <c r="R6032" s="92">
        <f t="shared" si="1003"/>
        <v>528000</v>
      </c>
      <c r="S6032" s="90">
        <v>5</v>
      </c>
      <c r="T6032" s="90">
        <f t="array" ref="T6032">INDEX(ค่าเสื่อมสิ่งปลูกสร้าง!$A$5:$D$105,MATCH($S6032,ค่าเสื่อมสิ่งปลูกสร้าง!$A$5:$A$105,0),MATCH($M6032,ค่าเสื่อมสิ่งปลูกสร้าง!$A$3:$D$3))</f>
        <v>5</v>
      </c>
      <c r="U6032" s="92">
        <f t="shared" si="1000"/>
        <v>501600</v>
      </c>
      <c r="V6032" s="93">
        <f t="shared" si="1004"/>
        <v>5511600</v>
      </c>
      <c r="W6032" s="93">
        <f t="shared" si="1005"/>
        <v>5511600</v>
      </c>
      <c r="X6032" s="93">
        <v>0</v>
      </c>
      <c r="Y6032" s="93">
        <f t="shared" si="1006"/>
        <v>5511600</v>
      </c>
      <c r="Z6032" s="86">
        <v>0.02</v>
      </c>
      <c r="AA6032" s="94">
        <f t="shared" si="1007"/>
        <v>1102.32</v>
      </c>
      <c r="AB6032" s="96"/>
      <c r="AC6032" s="96" t="s">
        <v>3849</v>
      </c>
      <c r="AD6032" s="96" t="s">
        <v>3850</v>
      </c>
    </row>
    <row r="6033" spans="1:30" s="70" customFormat="1" ht="24" customHeight="1" x14ac:dyDescent="0.55000000000000004">
      <c r="A6033" s="86">
        <v>5492</v>
      </c>
      <c r="B6033" s="86" t="s">
        <v>28</v>
      </c>
      <c r="C6033" s="86">
        <v>52921</v>
      </c>
      <c r="D6033" s="86">
        <v>0</v>
      </c>
      <c r="E6033" s="86">
        <v>1</v>
      </c>
      <c r="F6033" s="86">
        <v>31</v>
      </c>
      <c r="G6033" s="86">
        <v>1</v>
      </c>
      <c r="H6033" s="87">
        <f t="shared" si="1008"/>
        <v>131</v>
      </c>
      <c r="I6033" s="88">
        <v>2850</v>
      </c>
      <c r="J6033" s="88">
        <f t="shared" si="1009"/>
        <v>373350</v>
      </c>
      <c r="K6033" s="86"/>
      <c r="L6033" s="89"/>
      <c r="M6033" s="90"/>
      <c r="N6033" s="90"/>
      <c r="O6033" s="91"/>
      <c r="P6033" s="104">
        <v>100</v>
      </c>
      <c r="Q6033" s="92">
        <f t="array" ref="Q6033">INDEX(ราคาสิ่งปลูกสร้าง!$D$6:$CC$47,MATCH($L6033,ราคาสิ่งปลูกสร้าง!$B$6:$B$45,0),MATCH($O$4,ราคาสิ่งปลูกสร้าง!$D$5:$CC$5,0))</f>
        <v>0</v>
      </c>
      <c r="R6033" s="92">
        <f t="shared" ref="R6033:R6065" si="1010">$O6033*$Q6033</f>
        <v>0</v>
      </c>
      <c r="S6033" s="90">
        <v>0</v>
      </c>
      <c r="T6033" s="90">
        <f t="array" ref="T6033">INDEX(ค่าเสื่อมสิ่งปลูกสร้าง!$A$5:$D$105,MATCH($S6033,ค่าเสื่อมสิ่งปลูกสร้าง!$A$5:$A$105,0),MATCH($M6033,ค่าเสื่อมสิ่งปลูกสร้าง!$A$3:$D$3))</f>
        <v>0</v>
      </c>
      <c r="U6033" s="92">
        <f t="shared" ref="U6033:U6098" si="1011">$R6033*(100-$T6033)%</f>
        <v>0</v>
      </c>
      <c r="V6033" s="93">
        <f t="shared" si="1004"/>
        <v>373350</v>
      </c>
      <c r="W6033" s="93">
        <f t="shared" si="1005"/>
        <v>373350</v>
      </c>
      <c r="X6033" s="93">
        <v>0</v>
      </c>
      <c r="Y6033" s="93">
        <f t="shared" si="1006"/>
        <v>373350</v>
      </c>
      <c r="Z6033" s="86">
        <v>0</v>
      </c>
      <c r="AA6033" s="94">
        <f t="shared" si="1007"/>
        <v>0</v>
      </c>
      <c r="AB6033" s="96"/>
      <c r="AC6033" s="96" t="s">
        <v>5572</v>
      </c>
      <c r="AD6033" s="96" t="s">
        <v>340</v>
      </c>
    </row>
    <row r="6034" spans="1:30" s="70" customFormat="1" ht="24" customHeight="1" x14ac:dyDescent="0.55000000000000004">
      <c r="A6034" s="86">
        <v>5493</v>
      </c>
      <c r="B6034" s="86" t="s">
        <v>28</v>
      </c>
      <c r="C6034" s="86">
        <v>52926</v>
      </c>
      <c r="D6034" s="86">
        <v>2</v>
      </c>
      <c r="E6034" s="86">
        <v>0</v>
      </c>
      <c r="F6034" s="86">
        <v>10</v>
      </c>
      <c r="G6034" s="86">
        <v>2</v>
      </c>
      <c r="H6034" s="87">
        <f t="shared" si="1008"/>
        <v>810</v>
      </c>
      <c r="I6034" s="88">
        <f t="array" ref="I6034">INDEX(ราคาที่ดิน!$B:$C,MATCH($C6034,ราคาที่ดิน!$A:$A,0),MATCH($B6034,ราคาที่ดิน!$B$1:$C$1,0))</f>
        <v>410</v>
      </c>
      <c r="J6034" s="88">
        <f t="shared" si="1009"/>
        <v>332100</v>
      </c>
      <c r="K6034" s="86"/>
      <c r="L6034" s="89" t="s">
        <v>6745</v>
      </c>
      <c r="M6034" s="90" t="s">
        <v>6799</v>
      </c>
      <c r="N6034" s="90">
        <v>2</v>
      </c>
      <c r="O6034" s="91">
        <v>32</v>
      </c>
      <c r="P6034" s="104">
        <v>100</v>
      </c>
      <c r="Q6034" s="92">
        <f t="array" ref="Q6034">INDEX(ราคาสิ่งปลูกสร้าง!$D$6:$CC$47,MATCH($L6034,ราคาสิ่งปลูกสร้าง!$B$6:$B$45,0),MATCH($O$4,ราคาสิ่งปลูกสร้าง!$D$5:$CC$5,0))</f>
        <v>6600</v>
      </c>
      <c r="R6034" s="92">
        <f t="shared" si="1010"/>
        <v>211200</v>
      </c>
      <c r="S6034" s="90">
        <v>2</v>
      </c>
      <c r="T6034" s="90">
        <f t="array" ref="T6034">INDEX(ค่าเสื่อมสิ่งปลูกสร้าง!$A$5:$D$105,MATCH($S6034,ค่าเสื่อมสิ่งปลูกสร้าง!$A$5:$A$105,0),MATCH($M6034,ค่าเสื่อมสิ่งปลูกสร้าง!$A$3:$D$3))</f>
        <v>2</v>
      </c>
      <c r="U6034" s="92">
        <f t="shared" si="1011"/>
        <v>206976</v>
      </c>
      <c r="V6034" s="93">
        <f t="shared" si="1004"/>
        <v>539076</v>
      </c>
      <c r="W6034" s="93">
        <f t="shared" si="1005"/>
        <v>539076</v>
      </c>
      <c r="X6034" s="93">
        <v>0</v>
      </c>
      <c r="Y6034" s="93">
        <f t="shared" si="1006"/>
        <v>539076</v>
      </c>
      <c r="Z6034" s="86">
        <v>0.02</v>
      </c>
      <c r="AA6034" s="94">
        <f t="shared" si="1007"/>
        <v>107.8152</v>
      </c>
      <c r="AB6034" s="96"/>
      <c r="AC6034" s="96" t="s">
        <v>4260</v>
      </c>
      <c r="AD6034" s="96" t="s">
        <v>4261</v>
      </c>
    </row>
    <row r="6035" spans="1:30" s="70" customFormat="1" ht="24" customHeight="1" x14ac:dyDescent="0.55000000000000004">
      <c r="A6035" s="86">
        <v>5493</v>
      </c>
      <c r="B6035" s="86"/>
      <c r="C6035" s="86"/>
      <c r="D6035" s="86"/>
      <c r="E6035" s="86"/>
      <c r="F6035" s="86"/>
      <c r="G6035" s="86"/>
      <c r="H6035" s="87"/>
      <c r="I6035" s="88"/>
      <c r="J6035" s="88"/>
      <c r="K6035" s="86"/>
      <c r="L6035" s="89" t="s">
        <v>6745</v>
      </c>
      <c r="M6035" s="90" t="s">
        <v>6799</v>
      </c>
      <c r="N6035" s="90">
        <v>2</v>
      </c>
      <c r="O6035" s="91">
        <v>32</v>
      </c>
      <c r="P6035" s="104">
        <v>100</v>
      </c>
      <c r="Q6035" s="92">
        <f t="array" ref="Q6035">INDEX(ราคาสิ่งปลูกสร้าง!$D$6:$CC$47,MATCH($L6035,ราคาสิ่งปลูกสร้าง!$B$6:$B$45,0),MATCH($O$4,ราคาสิ่งปลูกสร้าง!$D$5:$CC$5,0))</f>
        <v>6600</v>
      </c>
      <c r="R6035" s="92">
        <f t="shared" si="1010"/>
        <v>211200</v>
      </c>
      <c r="S6035" s="90">
        <v>2</v>
      </c>
      <c r="T6035" s="90">
        <f t="array" ref="T6035">INDEX(ค่าเสื่อมสิ่งปลูกสร้าง!$A$5:$D$105,MATCH($S6035,ค่าเสื่อมสิ่งปลูกสร้าง!$A$5:$A$105,0),MATCH($M6035,ค่าเสื่อมสิ่งปลูกสร้าง!$A$3:$D$3))</f>
        <v>2</v>
      </c>
      <c r="U6035" s="92">
        <f t="shared" si="1011"/>
        <v>206976</v>
      </c>
      <c r="V6035" s="93">
        <f t="shared" si="1004"/>
        <v>206976</v>
      </c>
      <c r="W6035" s="93">
        <f t="shared" si="1005"/>
        <v>206976</v>
      </c>
      <c r="X6035" s="93">
        <v>0</v>
      </c>
      <c r="Y6035" s="93">
        <f t="shared" si="1006"/>
        <v>206976</v>
      </c>
      <c r="Z6035" s="86">
        <v>0.02</v>
      </c>
      <c r="AA6035" s="94">
        <f t="shared" si="1007"/>
        <v>41.395200000000003</v>
      </c>
      <c r="AB6035" s="96"/>
      <c r="AC6035" s="96" t="s">
        <v>4260</v>
      </c>
      <c r="AD6035" s="96" t="s">
        <v>4261</v>
      </c>
    </row>
    <row r="6036" spans="1:30" s="70" customFormat="1" ht="24" customHeight="1" x14ac:dyDescent="0.55000000000000004">
      <c r="A6036" s="86">
        <v>5494</v>
      </c>
      <c r="B6036" s="86" t="s">
        <v>28</v>
      </c>
      <c r="C6036" s="86">
        <v>52927</v>
      </c>
      <c r="D6036" s="86">
        <v>0</v>
      </c>
      <c r="E6036" s="86">
        <v>1</v>
      </c>
      <c r="F6036" s="86">
        <v>32</v>
      </c>
      <c r="G6036" s="86">
        <v>1</v>
      </c>
      <c r="H6036" s="87">
        <f t="shared" si="1008"/>
        <v>132</v>
      </c>
      <c r="I6036" s="88">
        <f t="array" ref="I6036">INDEX(ราคาที่ดิน!$B:$C,MATCH($C6036,ราคาที่ดิน!$A:$A,0),MATCH($B6036,ราคาที่ดิน!$B$1:$C$1,0))</f>
        <v>550</v>
      </c>
      <c r="J6036" s="88">
        <f t="shared" si="1009"/>
        <v>72600</v>
      </c>
      <c r="K6036" s="86"/>
      <c r="L6036" s="89"/>
      <c r="M6036" s="90"/>
      <c r="N6036" s="90"/>
      <c r="O6036" s="91"/>
      <c r="P6036" s="104">
        <v>100</v>
      </c>
      <c r="Q6036" s="92">
        <f t="array" ref="Q6036">INDEX(ราคาสิ่งปลูกสร้าง!$D$6:$CC$47,MATCH($L6036,ราคาสิ่งปลูกสร้าง!$B$6:$B$45,0),MATCH($O$4,ราคาสิ่งปลูกสร้าง!$D$5:$CC$5,0))</f>
        <v>0</v>
      </c>
      <c r="R6036" s="92">
        <f t="shared" si="1010"/>
        <v>0</v>
      </c>
      <c r="S6036" s="90">
        <v>0</v>
      </c>
      <c r="T6036" s="90">
        <f t="array" ref="T6036">INDEX(ค่าเสื่อมสิ่งปลูกสร้าง!$A$5:$D$105,MATCH($S6036,ค่าเสื่อมสิ่งปลูกสร้าง!$A$5:$A$105,0),MATCH($M6036,ค่าเสื่อมสิ่งปลูกสร้าง!$A$3:$D$3))</f>
        <v>0</v>
      </c>
      <c r="U6036" s="92">
        <f t="shared" si="1011"/>
        <v>0</v>
      </c>
      <c r="V6036" s="93">
        <f t="shared" si="1004"/>
        <v>72600</v>
      </c>
      <c r="W6036" s="93">
        <f t="shared" si="1005"/>
        <v>72600</v>
      </c>
      <c r="X6036" s="93">
        <v>0</v>
      </c>
      <c r="Y6036" s="93">
        <f t="shared" si="1006"/>
        <v>72600</v>
      </c>
      <c r="Z6036" s="86">
        <v>0</v>
      </c>
      <c r="AA6036" s="94">
        <f t="shared" si="1007"/>
        <v>0</v>
      </c>
      <c r="AB6036" s="96"/>
      <c r="AC6036" s="96" t="s">
        <v>5573</v>
      </c>
      <c r="AD6036" s="96" t="s">
        <v>5574</v>
      </c>
    </row>
    <row r="6037" spans="1:30" s="70" customFormat="1" ht="24" customHeight="1" x14ac:dyDescent="0.55000000000000004">
      <c r="A6037" s="86">
        <v>5495</v>
      </c>
      <c r="B6037" s="86" t="s">
        <v>28</v>
      </c>
      <c r="C6037" s="86">
        <v>52928</v>
      </c>
      <c r="D6037" s="86">
        <v>0</v>
      </c>
      <c r="E6037" s="86">
        <v>1</v>
      </c>
      <c r="F6037" s="86">
        <v>33</v>
      </c>
      <c r="G6037" s="86">
        <v>1</v>
      </c>
      <c r="H6037" s="87">
        <f t="shared" si="1008"/>
        <v>133</v>
      </c>
      <c r="I6037" s="88">
        <f t="array" ref="I6037">INDEX(ราคาที่ดิน!$B:$C,MATCH($C6037,ราคาที่ดิน!$A:$A,0),MATCH($B6037,ราคาที่ดิน!$B$1:$C$1,0))</f>
        <v>550</v>
      </c>
      <c r="J6037" s="88">
        <f t="shared" si="1009"/>
        <v>73150</v>
      </c>
      <c r="K6037" s="86"/>
      <c r="L6037" s="89"/>
      <c r="M6037" s="90"/>
      <c r="N6037" s="90"/>
      <c r="O6037" s="91"/>
      <c r="P6037" s="104">
        <v>100</v>
      </c>
      <c r="Q6037" s="92">
        <f t="array" ref="Q6037">INDEX(ราคาสิ่งปลูกสร้าง!$D$6:$CC$47,MATCH($L6037,ราคาสิ่งปลูกสร้าง!$B$6:$B$45,0),MATCH($O$4,ราคาสิ่งปลูกสร้าง!$D$5:$CC$5,0))</f>
        <v>0</v>
      </c>
      <c r="R6037" s="92">
        <f t="shared" si="1010"/>
        <v>0</v>
      </c>
      <c r="S6037" s="90">
        <v>0</v>
      </c>
      <c r="T6037" s="90">
        <f t="array" ref="T6037">INDEX(ค่าเสื่อมสิ่งปลูกสร้าง!$A$5:$D$105,MATCH($S6037,ค่าเสื่อมสิ่งปลูกสร้าง!$A$5:$A$105,0),MATCH($M6037,ค่าเสื่อมสิ่งปลูกสร้าง!$A$3:$D$3))</f>
        <v>0</v>
      </c>
      <c r="U6037" s="92">
        <f t="shared" si="1011"/>
        <v>0</v>
      </c>
      <c r="V6037" s="93">
        <f t="shared" si="1004"/>
        <v>73150</v>
      </c>
      <c r="W6037" s="93">
        <f t="shared" si="1005"/>
        <v>73150</v>
      </c>
      <c r="X6037" s="93">
        <v>0</v>
      </c>
      <c r="Y6037" s="93">
        <f t="shared" si="1006"/>
        <v>73150</v>
      </c>
      <c r="Z6037" s="86">
        <v>0</v>
      </c>
      <c r="AA6037" s="94">
        <f t="shared" si="1007"/>
        <v>0</v>
      </c>
      <c r="AB6037" s="96"/>
      <c r="AC6037" s="96" t="s">
        <v>5575</v>
      </c>
      <c r="AD6037" s="96" t="s">
        <v>5574</v>
      </c>
    </row>
    <row r="6038" spans="1:30" s="70" customFormat="1" ht="24" customHeight="1" x14ac:dyDescent="0.55000000000000004">
      <c r="A6038" s="86">
        <v>5496</v>
      </c>
      <c r="B6038" s="86" t="s">
        <v>28</v>
      </c>
      <c r="C6038" s="86">
        <v>52929</v>
      </c>
      <c r="D6038" s="86">
        <v>0</v>
      </c>
      <c r="E6038" s="86">
        <v>1</v>
      </c>
      <c r="F6038" s="86">
        <v>33</v>
      </c>
      <c r="G6038" s="86">
        <v>1</v>
      </c>
      <c r="H6038" s="87">
        <f t="shared" si="1008"/>
        <v>133</v>
      </c>
      <c r="I6038" s="88">
        <f t="array" ref="I6038">INDEX(ราคาที่ดิน!$B:$C,MATCH($C6038,ราคาที่ดิน!$A:$A,0),MATCH($B6038,ราคาที่ดิน!$B$1:$C$1,0))</f>
        <v>550</v>
      </c>
      <c r="J6038" s="88">
        <f t="shared" si="1009"/>
        <v>73150</v>
      </c>
      <c r="K6038" s="86"/>
      <c r="L6038" s="89"/>
      <c r="M6038" s="90"/>
      <c r="N6038" s="90"/>
      <c r="O6038" s="91"/>
      <c r="P6038" s="104">
        <v>100</v>
      </c>
      <c r="Q6038" s="92">
        <f t="array" ref="Q6038">INDEX(ราคาสิ่งปลูกสร้าง!$D$6:$CC$47,MATCH($L6038,ราคาสิ่งปลูกสร้าง!$B$6:$B$45,0),MATCH($O$4,ราคาสิ่งปลูกสร้าง!$D$5:$CC$5,0))</f>
        <v>0</v>
      </c>
      <c r="R6038" s="92">
        <f t="shared" si="1010"/>
        <v>0</v>
      </c>
      <c r="S6038" s="90">
        <v>0</v>
      </c>
      <c r="T6038" s="90">
        <f t="array" ref="T6038">INDEX(ค่าเสื่อมสิ่งปลูกสร้าง!$A$5:$D$105,MATCH($S6038,ค่าเสื่อมสิ่งปลูกสร้าง!$A$5:$A$105,0),MATCH($M6038,ค่าเสื่อมสิ่งปลูกสร้าง!$A$3:$D$3))</f>
        <v>0</v>
      </c>
      <c r="U6038" s="92">
        <f t="shared" si="1011"/>
        <v>0</v>
      </c>
      <c r="V6038" s="93">
        <f t="shared" si="1004"/>
        <v>73150</v>
      </c>
      <c r="W6038" s="93">
        <f t="shared" si="1005"/>
        <v>73150</v>
      </c>
      <c r="X6038" s="93">
        <v>0</v>
      </c>
      <c r="Y6038" s="93">
        <f t="shared" si="1006"/>
        <v>73150</v>
      </c>
      <c r="Z6038" s="86">
        <v>0</v>
      </c>
      <c r="AA6038" s="94">
        <f t="shared" si="1007"/>
        <v>0</v>
      </c>
      <c r="AB6038" s="96"/>
      <c r="AC6038" s="96" t="s">
        <v>5576</v>
      </c>
      <c r="AD6038" s="96" t="s">
        <v>5577</v>
      </c>
    </row>
    <row r="6039" spans="1:30" s="70" customFormat="1" ht="24" customHeight="1" x14ac:dyDescent="0.55000000000000004">
      <c r="A6039" s="86">
        <v>5497</v>
      </c>
      <c r="B6039" s="86" t="s">
        <v>28</v>
      </c>
      <c r="C6039" s="86">
        <v>52930</v>
      </c>
      <c r="D6039" s="86">
        <v>0</v>
      </c>
      <c r="E6039" s="86">
        <v>1</v>
      </c>
      <c r="F6039" s="86">
        <v>61</v>
      </c>
      <c r="G6039" s="86">
        <v>1</v>
      </c>
      <c r="H6039" s="87">
        <f t="shared" si="1008"/>
        <v>161</v>
      </c>
      <c r="I6039" s="88">
        <f t="array" ref="I6039">INDEX(ราคาที่ดิน!$B:$C,MATCH($C6039,ราคาที่ดิน!$A:$A,0),MATCH($B6039,ราคาที่ดิน!$B$1:$C$1,0))</f>
        <v>550</v>
      </c>
      <c r="J6039" s="88">
        <f t="shared" si="1009"/>
        <v>88550</v>
      </c>
      <c r="K6039" s="86"/>
      <c r="L6039" s="89"/>
      <c r="M6039" s="90"/>
      <c r="N6039" s="90"/>
      <c r="O6039" s="91"/>
      <c r="P6039" s="104">
        <v>100</v>
      </c>
      <c r="Q6039" s="92">
        <f t="array" ref="Q6039">INDEX(ราคาสิ่งปลูกสร้าง!$D$6:$CC$47,MATCH($L6039,ราคาสิ่งปลูกสร้าง!$B$6:$B$45,0),MATCH($O$4,ราคาสิ่งปลูกสร้าง!$D$5:$CC$5,0))</f>
        <v>0</v>
      </c>
      <c r="R6039" s="92">
        <f t="shared" si="1010"/>
        <v>0</v>
      </c>
      <c r="S6039" s="90">
        <v>0</v>
      </c>
      <c r="T6039" s="90">
        <f t="array" ref="T6039">INDEX(ค่าเสื่อมสิ่งปลูกสร้าง!$A$5:$D$105,MATCH($S6039,ค่าเสื่อมสิ่งปลูกสร้าง!$A$5:$A$105,0),MATCH($M6039,ค่าเสื่อมสิ่งปลูกสร้าง!$A$3:$D$3))</f>
        <v>0</v>
      </c>
      <c r="U6039" s="92">
        <f t="shared" si="1011"/>
        <v>0</v>
      </c>
      <c r="V6039" s="93">
        <f t="shared" si="1004"/>
        <v>88550</v>
      </c>
      <c r="W6039" s="93">
        <f t="shared" si="1005"/>
        <v>88550</v>
      </c>
      <c r="X6039" s="93">
        <v>0</v>
      </c>
      <c r="Y6039" s="93">
        <f t="shared" si="1006"/>
        <v>88550</v>
      </c>
      <c r="Z6039" s="86">
        <v>0</v>
      </c>
      <c r="AA6039" s="94">
        <f t="shared" si="1007"/>
        <v>0</v>
      </c>
      <c r="AB6039" s="96"/>
      <c r="AC6039" s="96" t="s">
        <v>5578</v>
      </c>
      <c r="AD6039" s="96" t="s">
        <v>5579</v>
      </c>
    </row>
    <row r="6040" spans="1:30" s="70" customFormat="1" ht="24" customHeight="1" x14ac:dyDescent="0.55000000000000004">
      <c r="A6040" s="86">
        <v>5498</v>
      </c>
      <c r="B6040" s="86" t="s">
        <v>28</v>
      </c>
      <c r="C6040" s="86">
        <v>52931</v>
      </c>
      <c r="D6040" s="86">
        <v>0</v>
      </c>
      <c r="E6040" s="86">
        <v>1</v>
      </c>
      <c r="F6040" s="86">
        <v>33</v>
      </c>
      <c r="G6040" s="86">
        <v>1</v>
      </c>
      <c r="H6040" s="87">
        <f t="shared" si="1008"/>
        <v>133</v>
      </c>
      <c r="I6040" s="88">
        <f t="array" ref="I6040">INDEX(ราคาที่ดิน!$B:$C,MATCH($C6040,ราคาที่ดิน!$A:$A,0),MATCH($B6040,ราคาที่ดิน!$B$1:$C$1,0))</f>
        <v>550</v>
      </c>
      <c r="J6040" s="88">
        <f t="shared" si="1009"/>
        <v>73150</v>
      </c>
      <c r="K6040" s="86"/>
      <c r="L6040" s="89"/>
      <c r="M6040" s="90"/>
      <c r="N6040" s="90"/>
      <c r="O6040" s="91"/>
      <c r="P6040" s="104">
        <v>100</v>
      </c>
      <c r="Q6040" s="92">
        <f t="array" ref="Q6040">INDEX(ราคาสิ่งปลูกสร้าง!$D$6:$CC$47,MATCH($L6040,ราคาสิ่งปลูกสร้าง!$B$6:$B$45,0),MATCH($O$4,ราคาสิ่งปลูกสร้าง!$D$5:$CC$5,0))</f>
        <v>0</v>
      </c>
      <c r="R6040" s="92">
        <f t="shared" si="1010"/>
        <v>0</v>
      </c>
      <c r="S6040" s="90">
        <v>0</v>
      </c>
      <c r="T6040" s="90">
        <f t="array" ref="T6040">INDEX(ค่าเสื่อมสิ่งปลูกสร้าง!$A$5:$D$105,MATCH($S6040,ค่าเสื่อมสิ่งปลูกสร้าง!$A$5:$A$105,0),MATCH($M6040,ค่าเสื่อมสิ่งปลูกสร้าง!$A$3:$D$3))</f>
        <v>0</v>
      </c>
      <c r="U6040" s="92">
        <f t="shared" si="1011"/>
        <v>0</v>
      </c>
      <c r="V6040" s="93">
        <f t="shared" si="1004"/>
        <v>73150</v>
      </c>
      <c r="W6040" s="93">
        <f t="shared" si="1005"/>
        <v>73150</v>
      </c>
      <c r="X6040" s="93">
        <v>0</v>
      </c>
      <c r="Y6040" s="93">
        <f t="shared" si="1006"/>
        <v>73150</v>
      </c>
      <c r="Z6040" s="86">
        <v>0</v>
      </c>
      <c r="AA6040" s="94">
        <f t="shared" si="1007"/>
        <v>0</v>
      </c>
      <c r="AB6040" s="96"/>
      <c r="AC6040" s="96" t="s">
        <v>5580</v>
      </c>
      <c r="AD6040" s="96" t="s">
        <v>5581</v>
      </c>
    </row>
    <row r="6041" spans="1:30" s="70" customFormat="1" ht="24" customHeight="1" x14ac:dyDescent="0.55000000000000004">
      <c r="A6041" s="86">
        <v>5499</v>
      </c>
      <c r="B6041" s="86" t="s">
        <v>28</v>
      </c>
      <c r="C6041" s="86">
        <v>52932</v>
      </c>
      <c r="D6041" s="86">
        <v>0</v>
      </c>
      <c r="E6041" s="86">
        <v>0</v>
      </c>
      <c r="F6041" s="86">
        <v>96</v>
      </c>
      <c r="G6041" s="86">
        <v>1</v>
      </c>
      <c r="H6041" s="87">
        <f t="shared" si="1008"/>
        <v>96</v>
      </c>
      <c r="I6041" s="88">
        <f t="array" ref="I6041">INDEX(ราคาที่ดิน!$B:$C,MATCH($C6041,ราคาที่ดิน!$A:$A,0),MATCH($B6041,ราคาที่ดิน!$B$1:$C$1,0))</f>
        <v>400</v>
      </c>
      <c r="J6041" s="88">
        <f t="shared" si="1009"/>
        <v>38400</v>
      </c>
      <c r="K6041" s="86"/>
      <c r="L6041" s="89"/>
      <c r="M6041" s="90"/>
      <c r="N6041" s="90"/>
      <c r="O6041" s="91"/>
      <c r="P6041" s="104">
        <v>100</v>
      </c>
      <c r="Q6041" s="92">
        <f t="array" ref="Q6041">INDEX(ราคาสิ่งปลูกสร้าง!$D$6:$CC$47,MATCH($L6041,ราคาสิ่งปลูกสร้าง!$B$6:$B$45,0),MATCH($O$4,ราคาสิ่งปลูกสร้าง!$D$5:$CC$5,0))</f>
        <v>0</v>
      </c>
      <c r="R6041" s="92">
        <f t="shared" si="1010"/>
        <v>0</v>
      </c>
      <c r="S6041" s="90">
        <v>0</v>
      </c>
      <c r="T6041" s="90">
        <f t="array" ref="T6041">INDEX(ค่าเสื่อมสิ่งปลูกสร้าง!$A$5:$D$105,MATCH($S6041,ค่าเสื่อมสิ่งปลูกสร้าง!$A$5:$A$105,0),MATCH($M6041,ค่าเสื่อมสิ่งปลูกสร้าง!$A$3:$D$3))</f>
        <v>0</v>
      </c>
      <c r="U6041" s="92">
        <f t="shared" si="1011"/>
        <v>0</v>
      </c>
      <c r="V6041" s="93">
        <f t="shared" si="1004"/>
        <v>38400</v>
      </c>
      <c r="W6041" s="93">
        <f t="shared" si="1005"/>
        <v>38400</v>
      </c>
      <c r="X6041" s="93">
        <v>0</v>
      </c>
      <c r="Y6041" s="93">
        <f t="shared" si="1006"/>
        <v>38400</v>
      </c>
      <c r="Z6041" s="86">
        <v>0</v>
      </c>
      <c r="AA6041" s="94">
        <f t="shared" si="1007"/>
        <v>0</v>
      </c>
      <c r="AB6041" s="96"/>
      <c r="AC6041" s="96" t="s">
        <v>5582</v>
      </c>
      <c r="AD6041" s="96" t="s">
        <v>5583</v>
      </c>
    </row>
    <row r="6042" spans="1:30" s="70" customFormat="1" ht="24" customHeight="1" x14ac:dyDescent="0.55000000000000004">
      <c r="A6042" s="86">
        <v>5500</v>
      </c>
      <c r="B6042" s="86" t="s">
        <v>28</v>
      </c>
      <c r="C6042" s="86">
        <v>52933</v>
      </c>
      <c r="D6042" s="86">
        <v>0</v>
      </c>
      <c r="E6042" s="86">
        <v>0</v>
      </c>
      <c r="F6042" s="86">
        <v>96</v>
      </c>
      <c r="G6042" s="86">
        <v>1</v>
      </c>
      <c r="H6042" s="87">
        <f t="shared" si="1008"/>
        <v>96</v>
      </c>
      <c r="I6042" s="88">
        <f t="array" ref="I6042">INDEX(ราคาที่ดิน!$B:$C,MATCH($C6042,ราคาที่ดิน!$A:$A,0),MATCH($B6042,ราคาที่ดิน!$B$1:$C$1,0))</f>
        <v>400</v>
      </c>
      <c r="J6042" s="88">
        <f t="shared" si="1009"/>
        <v>38400</v>
      </c>
      <c r="K6042" s="86"/>
      <c r="L6042" s="89"/>
      <c r="M6042" s="90"/>
      <c r="N6042" s="90"/>
      <c r="O6042" s="91"/>
      <c r="P6042" s="104">
        <v>100</v>
      </c>
      <c r="Q6042" s="92">
        <f t="array" ref="Q6042">INDEX(ราคาสิ่งปลูกสร้าง!$D$6:$CC$47,MATCH($L6042,ราคาสิ่งปลูกสร้าง!$B$6:$B$45,0),MATCH($O$4,ราคาสิ่งปลูกสร้าง!$D$5:$CC$5,0))</f>
        <v>0</v>
      </c>
      <c r="R6042" s="92">
        <f t="shared" si="1010"/>
        <v>0</v>
      </c>
      <c r="S6042" s="90">
        <v>0</v>
      </c>
      <c r="T6042" s="90">
        <f t="array" ref="T6042">INDEX(ค่าเสื่อมสิ่งปลูกสร้าง!$A$5:$D$105,MATCH($S6042,ค่าเสื่อมสิ่งปลูกสร้าง!$A$5:$A$105,0),MATCH($M6042,ค่าเสื่อมสิ่งปลูกสร้าง!$A$3:$D$3))</f>
        <v>0</v>
      </c>
      <c r="U6042" s="92">
        <f t="shared" si="1011"/>
        <v>0</v>
      </c>
      <c r="V6042" s="93">
        <f t="shared" si="1004"/>
        <v>38400</v>
      </c>
      <c r="W6042" s="93">
        <f t="shared" si="1005"/>
        <v>38400</v>
      </c>
      <c r="X6042" s="93">
        <v>0</v>
      </c>
      <c r="Y6042" s="93">
        <f t="shared" si="1006"/>
        <v>38400</v>
      </c>
      <c r="Z6042" s="86">
        <v>0</v>
      </c>
      <c r="AA6042" s="94">
        <f t="shared" si="1007"/>
        <v>0</v>
      </c>
      <c r="AB6042" s="96"/>
      <c r="AC6042" s="96" t="s">
        <v>5582</v>
      </c>
      <c r="AD6042" s="96" t="s">
        <v>5583</v>
      </c>
    </row>
    <row r="6043" spans="1:30" s="70" customFormat="1" ht="24" customHeight="1" x14ac:dyDescent="0.55000000000000004">
      <c r="A6043" s="86">
        <v>5501</v>
      </c>
      <c r="B6043" s="86" t="s">
        <v>28</v>
      </c>
      <c r="C6043" s="86">
        <v>52934</v>
      </c>
      <c r="D6043" s="86">
        <v>0</v>
      </c>
      <c r="E6043" s="86">
        <v>1</v>
      </c>
      <c r="F6043" s="86">
        <v>0</v>
      </c>
      <c r="G6043" s="86">
        <v>1</v>
      </c>
      <c r="H6043" s="87">
        <f t="shared" si="1008"/>
        <v>100</v>
      </c>
      <c r="I6043" s="88">
        <f t="array" ref="I6043">INDEX(ราคาที่ดิน!$B:$C,MATCH($C6043,ราคาที่ดิน!$A:$A,0),MATCH($B6043,ราคาที่ดิน!$B$1:$C$1,0))</f>
        <v>400</v>
      </c>
      <c r="J6043" s="88">
        <f t="shared" si="1009"/>
        <v>40000</v>
      </c>
      <c r="K6043" s="86"/>
      <c r="L6043" s="89"/>
      <c r="M6043" s="90"/>
      <c r="N6043" s="90"/>
      <c r="O6043" s="91"/>
      <c r="P6043" s="104">
        <v>100</v>
      </c>
      <c r="Q6043" s="92">
        <f t="array" ref="Q6043">INDEX(ราคาสิ่งปลูกสร้าง!$D$6:$CC$47,MATCH($L6043,ราคาสิ่งปลูกสร้าง!$B$6:$B$45,0),MATCH($O$4,ราคาสิ่งปลูกสร้าง!$D$5:$CC$5,0))</f>
        <v>0</v>
      </c>
      <c r="R6043" s="92">
        <f t="shared" si="1010"/>
        <v>0</v>
      </c>
      <c r="S6043" s="90">
        <v>0</v>
      </c>
      <c r="T6043" s="90">
        <f t="array" ref="T6043">INDEX(ค่าเสื่อมสิ่งปลูกสร้าง!$A$5:$D$105,MATCH($S6043,ค่าเสื่อมสิ่งปลูกสร้าง!$A$5:$A$105,0),MATCH($M6043,ค่าเสื่อมสิ่งปลูกสร้าง!$A$3:$D$3))</f>
        <v>0</v>
      </c>
      <c r="U6043" s="92">
        <f t="shared" si="1011"/>
        <v>0</v>
      </c>
      <c r="V6043" s="93">
        <f t="shared" si="1004"/>
        <v>40000</v>
      </c>
      <c r="W6043" s="93">
        <f t="shared" si="1005"/>
        <v>40000</v>
      </c>
      <c r="X6043" s="93">
        <v>0</v>
      </c>
      <c r="Y6043" s="93">
        <f t="shared" si="1006"/>
        <v>40000</v>
      </c>
      <c r="Z6043" s="86">
        <v>0</v>
      </c>
      <c r="AA6043" s="94">
        <f t="shared" si="1007"/>
        <v>0</v>
      </c>
      <c r="AB6043" s="96"/>
      <c r="AC6043" s="96" t="s">
        <v>5584</v>
      </c>
      <c r="AD6043" s="96" t="s">
        <v>5217</v>
      </c>
    </row>
    <row r="6044" spans="1:30" s="70" customFormat="1" ht="24" customHeight="1" x14ac:dyDescent="0.55000000000000004">
      <c r="A6044" s="86">
        <v>5502</v>
      </c>
      <c r="B6044" s="86" t="s">
        <v>28</v>
      </c>
      <c r="C6044" s="86">
        <v>52935</v>
      </c>
      <c r="D6044" s="86">
        <v>0</v>
      </c>
      <c r="E6044" s="86">
        <v>1</v>
      </c>
      <c r="F6044" s="86">
        <v>2</v>
      </c>
      <c r="G6044" s="86">
        <v>1</v>
      </c>
      <c r="H6044" s="87">
        <f t="shared" si="1008"/>
        <v>102</v>
      </c>
      <c r="I6044" s="88">
        <f t="array" ref="I6044">INDEX(ราคาที่ดิน!$B:$C,MATCH($C6044,ราคาที่ดิน!$A:$A,0),MATCH($B6044,ราคาที่ดิน!$B$1:$C$1,0))</f>
        <v>400</v>
      </c>
      <c r="J6044" s="88">
        <f t="shared" si="1009"/>
        <v>40800</v>
      </c>
      <c r="K6044" s="86"/>
      <c r="L6044" s="89"/>
      <c r="M6044" s="90"/>
      <c r="N6044" s="90"/>
      <c r="O6044" s="91"/>
      <c r="P6044" s="104">
        <v>100</v>
      </c>
      <c r="Q6044" s="92">
        <f t="array" ref="Q6044">INDEX(ราคาสิ่งปลูกสร้าง!$D$6:$CC$47,MATCH($L6044,ราคาสิ่งปลูกสร้าง!$B$6:$B$45,0),MATCH($O$4,ราคาสิ่งปลูกสร้าง!$D$5:$CC$5,0))</f>
        <v>0</v>
      </c>
      <c r="R6044" s="92">
        <f t="shared" si="1010"/>
        <v>0</v>
      </c>
      <c r="S6044" s="90">
        <v>0</v>
      </c>
      <c r="T6044" s="90">
        <f t="array" ref="T6044">INDEX(ค่าเสื่อมสิ่งปลูกสร้าง!$A$5:$D$105,MATCH($S6044,ค่าเสื่อมสิ่งปลูกสร้าง!$A$5:$A$105,0),MATCH($M6044,ค่าเสื่อมสิ่งปลูกสร้าง!$A$3:$D$3))</f>
        <v>0</v>
      </c>
      <c r="U6044" s="92">
        <f t="shared" si="1011"/>
        <v>0</v>
      </c>
      <c r="V6044" s="93">
        <f t="shared" si="1004"/>
        <v>40800</v>
      </c>
      <c r="W6044" s="93">
        <f t="shared" si="1005"/>
        <v>40800</v>
      </c>
      <c r="X6044" s="93">
        <v>0</v>
      </c>
      <c r="Y6044" s="93">
        <f t="shared" si="1006"/>
        <v>40800</v>
      </c>
      <c r="Z6044" s="86">
        <v>0</v>
      </c>
      <c r="AA6044" s="94">
        <f t="shared" si="1007"/>
        <v>0</v>
      </c>
      <c r="AB6044" s="96"/>
      <c r="AC6044" s="96" t="s">
        <v>5585</v>
      </c>
      <c r="AD6044" s="96" t="s">
        <v>5586</v>
      </c>
    </row>
    <row r="6045" spans="1:30" s="70" customFormat="1" ht="24" customHeight="1" x14ac:dyDescent="0.55000000000000004">
      <c r="A6045" s="86">
        <v>5503</v>
      </c>
      <c r="B6045" s="86" t="s">
        <v>28</v>
      </c>
      <c r="C6045" s="86">
        <v>52944</v>
      </c>
      <c r="D6045" s="86">
        <v>0</v>
      </c>
      <c r="E6045" s="86">
        <v>1</v>
      </c>
      <c r="F6045" s="86">
        <v>2</v>
      </c>
      <c r="G6045" s="86">
        <v>1</v>
      </c>
      <c r="H6045" s="87">
        <f t="shared" si="1008"/>
        <v>102</v>
      </c>
      <c r="I6045" s="88">
        <f t="array" ref="I6045">INDEX(ราคาที่ดิน!$B:$C,MATCH($C6045,ราคาที่ดิน!$A:$A,0),MATCH($B6045,ราคาที่ดิน!$B$1:$C$1,0))</f>
        <v>700</v>
      </c>
      <c r="J6045" s="88">
        <f t="shared" si="1009"/>
        <v>71400</v>
      </c>
      <c r="K6045" s="86"/>
      <c r="L6045" s="89"/>
      <c r="M6045" s="90"/>
      <c r="N6045" s="90"/>
      <c r="O6045" s="91"/>
      <c r="P6045" s="104">
        <v>100</v>
      </c>
      <c r="Q6045" s="92">
        <f t="array" ref="Q6045">INDEX(ราคาสิ่งปลูกสร้าง!$D$6:$CC$47,MATCH($L6045,ราคาสิ่งปลูกสร้าง!$B$6:$B$45,0),MATCH($O$4,ราคาสิ่งปลูกสร้าง!$D$5:$CC$5,0))</f>
        <v>0</v>
      </c>
      <c r="R6045" s="92">
        <f t="shared" si="1010"/>
        <v>0</v>
      </c>
      <c r="S6045" s="90">
        <v>0</v>
      </c>
      <c r="T6045" s="90">
        <f t="array" ref="T6045">INDEX(ค่าเสื่อมสิ่งปลูกสร้าง!$A$5:$D$105,MATCH($S6045,ค่าเสื่อมสิ่งปลูกสร้าง!$A$5:$A$105,0),MATCH($M6045,ค่าเสื่อมสิ่งปลูกสร้าง!$A$3:$D$3))</f>
        <v>0</v>
      </c>
      <c r="U6045" s="92">
        <f t="shared" si="1011"/>
        <v>0</v>
      </c>
      <c r="V6045" s="93">
        <f t="shared" si="1004"/>
        <v>71400</v>
      </c>
      <c r="W6045" s="93">
        <f t="shared" si="1005"/>
        <v>71400</v>
      </c>
      <c r="X6045" s="93">
        <v>0</v>
      </c>
      <c r="Y6045" s="93">
        <f t="shared" si="1006"/>
        <v>71400</v>
      </c>
      <c r="Z6045" s="86">
        <v>0</v>
      </c>
      <c r="AA6045" s="94">
        <f t="shared" si="1007"/>
        <v>0</v>
      </c>
      <c r="AB6045" s="96"/>
      <c r="AC6045" s="96" t="s">
        <v>2125</v>
      </c>
      <c r="AD6045" s="96" t="s">
        <v>2126</v>
      </c>
    </row>
    <row r="6046" spans="1:30" s="70" customFormat="1" ht="24" customHeight="1" x14ac:dyDescent="0.55000000000000004">
      <c r="A6046" s="86">
        <v>5504</v>
      </c>
      <c r="B6046" s="86" t="s">
        <v>28</v>
      </c>
      <c r="C6046" s="86">
        <v>52945</v>
      </c>
      <c r="D6046" s="86">
        <v>0</v>
      </c>
      <c r="E6046" s="86">
        <v>0</v>
      </c>
      <c r="F6046" s="86">
        <v>69</v>
      </c>
      <c r="G6046" s="86">
        <v>1</v>
      </c>
      <c r="H6046" s="87">
        <f t="shared" si="1008"/>
        <v>69</v>
      </c>
      <c r="I6046" s="88">
        <f t="array" ref="I6046">INDEX(ราคาที่ดิน!$B:$C,MATCH($C6046,ราคาที่ดิน!$A:$A,0),MATCH($B6046,ราคาที่ดิน!$B$1:$C$1,0))</f>
        <v>700</v>
      </c>
      <c r="J6046" s="88">
        <f t="shared" si="1009"/>
        <v>48300</v>
      </c>
      <c r="K6046" s="86"/>
      <c r="L6046" s="89"/>
      <c r="M6046" s="90"/>
      <c r="N6046" s="90"/>
      <c r="O6046" s="91"/>
      <c r="P6046" s="104">
        <v>100</v>
      </c>
      <c r="Q6046" s="92">
        <f t="array" ref="Q6046">INDEX(ราคาสิ่งปลูกสร้าง!$D$6:$CC$47,MATCH($L6046,ราคาสิ่งปลูกสร้าง!$B$6:$B$45,0),MATCH($O$4,ราคาสิ่งปลูกสร้าง!$D$5:$CC$5,0))</f>
        <v>0</v>
      </c>
      <c r="R6046" s="92">
        <f t="shared" si="1010"/>
        <v>0</v>
      </c>
      <c r="S6046" s="90">
        <v>0</v>
      </c>
      <c r="T6046" s="90">
        <f t="array" ref="T6046">INDEX(ค่าเสื่อมสิ่งปลูกสร้าง!$A$5:$D$105,MATCH($S6046,ค่าเสื่อมสิ่งปลูกสร้าง!$A$5:$A$105,0),MATCH($M6046,ค่าเสื่อมสิ่งปลูกสร้าง!$A$3:$D$3))</f>
        <v>0</v>
      </c>
      <c r="U6046" s="92">
        <f t="shared" si="1011"/>
        <v>0</v>
      </c>
      <c r="V6046" s="93">
        <f t="shared" si="1004"/>
        <v>48300</v>
      </c>
      <c r="W6046" s="93">
        <f t="shared" si="1005"/>
        <v>48300</v>
      </c>
      <c r="X6046" s="93">
        <v>0</v>
      </c>
      <c r="Y6046" s="93">
        <f t="shared" si="1006"/>
        <v>48300</v>
      </c>
      <c r="Z6046" s="86">
        <v>0</v>
      </c>
      <c r="AA6046" s="94">
        <f t="shared" si="1007"/>
        <v>0</v>
      </c>
      <c r="AB6046" s="96"/>
      <c r="AC6046" s="96" t="s">
        <v>2153</v>
      </c>
      <c r="AD6046" s="96" t="s">
        <v>2134</v>
      </c>
    </row>
    <row r="6047" spans="1:30" s="70" customFormat="1" ht="24" customHeight="1" x14ac:dyDescent="0.55000000000000004">
      <c r="A6047" s="86">
        <v>5505</v>
      </c>
      <c r="B6047" s="86" t="s">
        <v>28</v>
      </c>
      <c r="C6047" s="86">
        <v>52977</v>
      </c>
      <c r="D6047" s="86">
        <v>0</v>
      </c>
      <c r="E6047" s="86">
        <v>0</v>
      </c>
      <c r="F6047" s="86">
        <v>36</v>
      </c>
      <c r="G6047" s="86">
        <v>1</v>
      </c>
      <c r="H6047" s="87">
        <f t="shared" si="1008"/>
        <v>36</v>
      </c>
      <c r="I6047" s="88">
        <f t="array" ref="I6047">INDEX(ราคาที่ดิน!$B:$C,MATCH($C6047,ราคาที่ดิน!$A:$A,0),MATCH($B6047,ราคาที่ดิน!$B$1:$C$1,0))</f>
        <v>800</v>
      </c>
      <c r="J6047" s="88">
        <f t="shared" si="1009"/>
        <v>28800</v>
      </c>
      <c r="K6047" s="86"/>
      <c r="L6047" s="89"/>
      <c r="M6047" s="90"/>
      <c r="N6047" s="90"/>
      <c r="O6047" s="91"/>
      <c r="P6047" s="104">
        <v>100</v>
      </c>
      <c r="Q6047" s="92">
        <f t="array" ref="Q6047">INDEX(ราคาสิ่งปลูกสร้าง!$D$6:$CC$47,MATCH($L6047,ราคาสิ่งปลูกสร้าง!$B$6:$B$45,0),MATCH($O$4,ราคาสิ่งปลูกสร้าง!$D$5:$CC$5,0))</f>
        <v>0</v>
      </c>
      <c r="R6047" s="92">
        <f t="shared" si="1010"/>
        <v>0</v>
      </c>
      <c r="S6047" s="90">
        <v>0</v>
      </c>
      <c r="T6047" s="90">
        <f t="array" ref="T6047">INDEX(ค่าเสื่อมสิ่งปลูกสร้าง!$A$5:$D$105,MATCH($S6047,ค่าเสื่อมสิ่งปลูกสร้าง!$A$5:$A$105,0),MATCH($M6047,ค่าเสื่อมสิ่งปลูกสร้าง!$A$3:$D$3))</f>
        <v>0</v>
      </c>
      <c r="U6047" s="92">
        <f t="shared" si="1011"/>
        <v>0</v>
      </c>
      <c r="V6047" s="93">
        <f t="shared" si="1004"/>
        <v>28800</v>
      </c>
      <c r="W6047" s="93">
        <f t="shared" si="1005"/>
        <v>28800</v>
      </c>
      <c r="X6047" s="93">
        <v>0</v>
      </c>
      <c r="Y6047" s="93">
        <f t="shared" si="1006"/>
        <v>28800</v>
      </c>
      <c r="Z6047" s="86">
        <v>0</v>
      </c>
      <c r="AA6047" s="94">
        <f t="shared" si="1007"/>
        <v>0</v>
      </c>
      <c r="AB6047" s="96"/>
      <c r="AC6047" s="96" t="s">
        <v>619</v>
      </c>
      <c r="AD6047" s="96" t="s">
        <v>263</v>
      </c>
    </row>
    <row r="6048" spans="1:30" s="70" customFormat="1" ht="24" customHeight="1" x14ac:dyDescent="0.55000000000000004">
      <c r="A6048" s="86">
        <v>5506</v>
      </c>
      <c r="B6048" s="86" t="s">
        <v>28</v>
      </c>
      <c r="C6048" s="86">
        <v>52978</v>
      </c>
      <c r="D6048" s="86">
        <v>0</v>
      </c>
      <c r="E6048" s="86">
        <v>0</v>
      </c>
      <c r="F6048" s="86">
        <v>34</v>
      </c>
      <c r="G6048" s="86">
        <v>1</v>
      </c>
      <c r="H6048" s="87">
        <f t="shared" si="1008"/>
        <v>34</v>
      </c>
      <c r="I6048" s="88">
        <f t="array" ref="I6048">INDEX(ราคาที่ดิน!$B:$C,MATCH($C6048,ราคาที่ดิน!$A:$A,0),MATCH($B6048,ราคาที่ดิน!$B$1:$C$1,0))</f>
        <v>800</v>
      </c>
      <c r="J6048" s="88">
        <f t="shared" si="1009"/>
        <v>27200</v>
      </c>
      <c r="K6048" s="86"/>
      <c r="L6048" s="89"/>
      <c r="M6048" s="90"/>
      <c r="N6048" s="90"/>
      <c r="O6048" s="91"/>
      <c r="P6048" s="104">
        <v>100</v>
      </c>
      <c r="Q6048" s="92">
        <f t="array" ref="Q6048">INDEX(ราคาสิ่งปลูกสร้าง!$D$6:$CC$47,MATCH($L6048,ราคาสิ่งปลูกสร้าง!$B$6:$B$45,0),MATCH($O$4,ราคาสิ่งปลูกสร้าง!$D$5:$CC$5,0))</f>
        <v>0</v>
      </c>
      <c r="R6048" s="92">
        <f t="shared" si="1010"/>
        <v>0</v>
      </c>
      <c r="S6048" s="90">
        <v>0</v>
      </c>
      <c r="T6048" s="90">
        <f t="array" ref="T6048">INDEX(ค่าเสื่อมสิ่งปลูกสร้าง!$A$5:$D$105,MATCH($S6048,ค่าเสื่อมสิ่งปลูกสร้าง!$A$5:$A$105,0),MATCH($M6048,ค่าเสื่อมสิ่งปลูกสร้าง!$A$3:$D$3))</f>
        <v>0</v>
      </c>
      <c r="U6048" s="92">
        <f t="shared" si="1011"/>
        <v>0</v>
      </c>
      <c r="V6048" s="93">
        <f t="shared" si="1004"/>
        <v>27200</v>
      </c>
      <c r="W6048" s="93">
        <f t="shared" si="1005"/>
        <v>27200</v>
      </c>
      <c r="X6048" s="93">
        <v>0</v>
      </c>
      <c r="Y6048" s="93">
        <f t="shared" si="1006"/>
        <v>27200</v>
      </c>
      <c r="Z6048" s="86">
        <v>0</v>
      </c>
      <c r="AA6048" s="94">
        <f t="shared" si="1007"/>
        <v>0</v>
      </c>
      <c r="AB6048" s="96"/>
      <c r="AC6048" s="96" t="s">
        <v>5587</v>
      </c>
      <c r="AD6048" s="96" t="s">
        <v>1113</v>
      </c>
    </row>
    <row r="6049" spans="1:30" s="70" customFormat="1" ht="24" customHeight="1" x14ac:dyDescent="0.55000000000000004">
      <c r="A6049" s="86">
        <v>5507</v>
      </c>
      <c r="B6049" s="86" t="s">
        <v>28</v>
      </c>
      <c r="C6049" s="86">
        <v>52979</v>
      </c>
      <c r="D6049" s="86">
        <v>0</v>
      </c>
      <c r="E6049" s="86">
        <v>0</v>
      </c>
      <c r="F6049" s="86">
        <v>34</v>
      </c>
      <c r="G6049" s="86">
        <v>1</v>
      </c>
      <c r="H6049" s="87">
        <f t="shared" si="1008"/>
        <v>34</v>
      </c>
      <c r="I6049" s="88">
        <f t="array" ref="I6049">INDEX(ราคาที่ดิน!$B:$C,MATCH($C6049,ราคาที่ดิน!$A:$A,0),MATCH($B6049,ราคาที่ดิน!$B$1:$C$1,0))</f>
        <v>800</v>
      </c>
      <c r="J6049" s="88">
        <f t="shared" si="1009"/>
        <v>27200</v>
      </c>
      <c r="K6049" s="86"/>
      <c r="L6049" s="89"/>
      <c r="M6049" s="90"/>
      <c r="N6049" s="90"/>
      <c r="O6049" s="91"/>
      <c r="P6049" s="104">
        <v>100</v>
      </c>
      <c r="Q6049" s="92">
        <f t="array" ref="Q6049">INDEX(ราคาสิ่งปลูกสร้าง!$D$6:$CC$47,MATCH($L6049,ราคาสิ่งปลูกสร้าง!$B$6:$B$45,0),MATCH($O$4,ราคาสิ่งปลูกสร้าง!$D$5:$CC$5,0))</f>
        <v>0</v>
      </c>
      <c r="R6049" s="92">
        <f t="shared" si="1010"/>
        <v>0</v>
      </c>
      <c r="S6049" s="90">
        <v>0</v>
      </c>
      <c r="T6049" s="90">
        <f t="array" ref="T6049">INDEX(ค่าเสื่อมสิ่งปลูกสร้าง!$A$5:$D$105,MATCH($S6049,ค่าเสื่อมสิ่งปลูกสร้าง!$A$5:$A$105,0),MATCH($M6049,ค่าเสื่อมสิ่งปลูกสร้าง!$A$3:$D$3))</f>
        <v>0</v>
      </c>
      <c r="U6049" s="92">
        <f t="shared" si="1011"/>
        <v>0</v>
      </c>
      <c r="V6049" s="93">
        <f t="shared" si="1004"/>
        <v>27200</v>
      </c>
      <c r="W6049" s="93">
        <f t="shared" si="1005"/>
        <v>27200</v>
      </c>
      <c r="X6049" s="93">
        <v>0</v>
      </c>
      <c r="Y6049" s="93">
        <f t="shared" si="1006"/>
        <v>27200</v>
      </c>
      <c r="Z6049" s="86">
        <v>0</v>
      </c>
      <c r="AA6049" s="94">
        <f t="shared" si="1007"/>
        <v>0</v>
      </c>
      <c r="AB6049" s="96"/>
      <c r="AC6049" s="96" t="s">
        <v>5588</v>
      </c>
      <c r="AD6049" s="96" t="s">
        <v>1113</v>
      </c>
    </row>
    <row r="6050" spans="1:30" s="70" customFormat="1" ht="24" customHeight="1" x14ac:dyDescent="0.55000000000000004">
      <c r="A6050" s="86">
        <v>5508</v>
      </c>
      <c r="B6050" s="86" t="s">
        <v>28</v>
      </c>
      <c r="C6050" s="86">
        <v>52999</v>
      </c>
      <c r="D6050" s="86">
        <v>0</v>
      </c>
      <c r="E6050" s="86">
        <v>0</v>
      </c>
      <c r="F6050" s="86">
        <v>54.3</v>
      </c>
      <c r="G6050" s="86">
        <v>2</v>
      </c>
      <c r="H6050" s="97">
        <f t="shared" si="1008"/>
        <v>54.3</v>
      </c>
      <c r="I6050" s="88">
        <f t="array" ref="I6050">INDEX(ราคาที่ดิน!$B:$C,MATCH($C6050,ราคาที่ดิน!$A:$A,0),MATCH($B6050,ราคาที่ดิน!$B$1:$C$1,0))</f>
        <v>5000</v>
      </c>
      <c r="J6050" s="88">
        <f t="shared" si="1009"/>
        <v>271500</v>
      </c>
      <c r="K6050" s="86"/>
      <c r="L6050" s="89" t="s">
        <v>6748</v>
      </c>
      <c r="M6050" s="90" t="s">
        <v>6799</v>
      </c>
      <c r="N6050" s="90">
        <v>2</v>
      </c>
      <c r="O6050" s="91">
        <v>48</v>
      </c>
      <c r="P6050" s="104">
        <v>100</v>
      </c>
      <c r="Q6050" s="92">
        <f t="array" ref="Q6050">INDEX(ราคาสิ่งปลูกสร้าง!$D$6:$CC$47,MATCH($L6050,ราคาสิ่งปลูกสร้าง!$B$6:$B$45,0),MATCH($O$4,ราคาสิ่งปลูกสร้าง!$D$5:$CC$5,0))</f>
        <v>7400</v>
      </c>
      <c r="R6050" s="92">
        <f t="shared" si="1010"/>
        <v>355200</v>
      </c>
      <c r="S6050" s="90">
        <v>13</v>
      </c>
      <c r="T6050" s="90">
        <f t="array" ref="T6050">INDEX(ค่าเสื่อมสิ่งปลูกสร้าง!$A$5:$D$105,MATCH($S6050,ค่าเสื่อมสิ่งปลูกสร้าง!$A$5:$A$105,0),MATCH($M6050,ค่าเสื่อมสิ่งปลูกสร้าง!$A$3:$D$3))</f>
        <v>16</v>
      </c>
      <c r="U6050" s="92">
        <f t="shared" si="1011"/>
        <v>298368</v>
      </c>
      <c r="V6050" s="93">
        <f t="shared" si="1004"/>
        <v>569868</v>
      </c>
      <c r="W6050" s="93">
        <f t="shared" si="1005"/>
        <v>569868</v>
      </c>
      <c r="X6050" s="93">
        <v>0</v>
      </c>
      <c r="Y6050" s="93">
        <f t="shared" si="1006"/>
        <v>569868</v>
      </c>
      <c r="Z6050" s="86">
        <v>0.02</v>
      </c>
      <c r="AA6050" s="94">
        <f t="shared" si="1007"/>
        <v>113.9736</v>
      </c>
      <c r="AB6050" s="96"/>
      <c r="AC6050" s="96" t="s">
        <v>5976</v>
      </c>
      <c r="AD6050" s="96" t="s">
        <v>5590</v>
      </c>
    </row>
    <row r="6051" spans="1:30" s="70" customFormat="1" ht="24" customHeight="1" x14ac:dyDescent="0.55000000000000004">
      <c r="A6051" s="86">
        <v>5509</v>
      </c>
      <c r="B6051" s="86" t="s">
        <v>28</v>
      </c>
      <c r="C6051" s="86">
        <v>53000</v>
      </c>
      <c r="D6051" s="86">
        <v>0</v>
      </c>
      <c r="E6051" s="86">
        <v>0</v>
      </c>
      <c r="F6051" s="86">
        <v>45</v>
      </c>
      <c r="G6051" s="86">
        <v>2</v>
      </c>
      <c r="H6051" s="87">
        <f t="shared" si="1008"/>
        <v>45</v>
      </c>
      <c r="I6051" s="88">
        <v>5000</v>
      </c>
      <c r="J6051" s="88">
        <f t="shared" si="1009"/>
        <v>225000</v>
      </c>
      <c r="K6051" s="86"/>
      <c r="L6051" s="89" t="s">
        <v>6747</v>
      </c>
      <c r="M6051" s="90" t="s">
        <v>6799</v>
      </c>
      <c r="N6051" s="90">
        <v>2</v>
      </c>
      <c r="O6051" s="91">
        <v>84</v>
      </c>
      <c r="P6051" s="104">
        <v>100</v>
      </c>
      <c r="Q6051" s="92">
        <f t="array" ref="Q6051">INDEX(ราคาสิ่งปลูกสร้าง!$D$6:$CC$47,MATCH($L6051,ราคาสิ่งปลูกสร้าง!$B$6:$B$45,0),MATCH($O$4,ราคาสิ่งปลูกสร้าง!$D$5:$CC$5,0))</f>
        <v>6400</v>
      </c>
      <c r="R6051" s="92">
        <f t="shared" si="1010"/>
        <v>537600</v>
      </c>
      <c r="S6051" s="90">
        <v>14</v>
      </c>
      <c r="T6051" s="90">
        <f t="array" ref="T6051">INDEX(ค่าเสื่อมสิ่งปลูกสร้าง!$A$5:$D$105,MATCH($S6051,ค่าเสื่อมสิ่งปลูกสร้าง!$A$5:$A$105,0),MATCH($M6051,ค่าเสื่อมสิ่งปลูกสร้าง!$A$3:$D$3))</f>
        <v>18</v>
      </c>
      <c r="U6051" s="92">
        <f t="shared" si="1011"/>
        <v>440832</v>
      </c>
      <c r="V6051" s="93">
        <f t="shared" si="1004"/>
        <v>665832</v>
      </c>
      <c r="W6051" s="93">
        <f t="shared" si="1005"/>
        <v>665832</v>
      </c>
      <c r="X6051" s="93">
        <v>0</v>
      </c>
      <c r="Y6051" s="93">
        <f t="shared" si="1006"/>
        <v>665832</v>
      </c>
      <c r="Z6051" s="86">
        <v>0</v>
      </c>
      <c r="AA6051" s="94">
        <f t="shared" si="1007"/>
        <v>0</v>
      </c>
      <c r="AB6051" s="96"/>
      <c r="AC6051" s="96" t="s">
        <v>5591</v>
      </c>
      <c r="AD6051" s="96" t="s">
        <v>5592</v>
      </c>
    </row>
    <row r="6052" spans="1:30" s="70" customFormat="1" ht="24" customHeight="1" x14ac:dyDescent="0.55000000000000004">
      <c r="A6052" s="86">
        <v>5510</v>
      </c>
      <c r="B6052" s="86" t="s">
        <v>28</v>
      </c>
      <c r="C6052" s="86">
        <v>53041</v>
      </c>
      <c r="D6052" s="86">
        <v>1</v>
      </c>
      <c r="E6052" s="86">
        <v>2</v>
      </c>
      <c r="F6052" s="86">
        <v>0</v>
      </c>
      <c r="G6052" s="86">
        <v>1</v>
      </c>
      <c r="H6052" s="87">
        <f t="shared" si="1008"/>
        <v>600</v>
      </c>
      <c r="I6052" s="88">
        <f t="array" ref="I6052">INDEX(ราคาที่ดิน!$B:$C,MATCH($C6052,ราคาที่ดิน!$A:$A,0),MATCH($B6052,ราคาที่ดิน!$B$1:$C$1,0))</f>
        <v>480</v>
      </c>
      <c r="J6052" s="88">
        <f t="shared" si="1009"/>
        <v>288000</v>
      </c>
      <c r="K6052" s="86"/>
      <c r="L6052" s="89"/>
      <c r="M6052" s="90"/>
      <c r="N6052" s="90"/>
      <c r="O6052" s="91"/>
      <c r="P6052" s="104">
        <v>100</v>
      </c>
      <c r="Q6052" s="92">
        <f t="array" ref="Q6052">INDEX(ราคาสิ่งปลูกสร้าง!$D$6:$CC$47,MATCH($L6052,ราคาสิ่งปลูกสร้าง!$B$6:$B$45,0),MATCH($O$4,ราคาสิ่งปลูกสร้าง!$D$5:$CC$5,0))</f>
        <v>0</v>
      </c>
      <c r="R6052" s="92">
        <f t="shared" si="1010"/>
        <v>0</v>
      </c>
      <c r="S6052" s="90">
        <v>0</v>
      </c>
      <c r="T6052" s="90">
        <f t="array" ref="T6052">INDEX(ค่าเสื่อมสิ่งปลูกสร้าง!$A$5:$D$105,MATCH($S6052,ค่าเสื่อมสิ่งปลูกสร้าง!$A$5:$A$105,0),MATCH($M6052,ค่าเสื่อมสิ่งปลูกสร้าง!$A$3:$D$3))</f>
        <v>0</v>
      </c>
      <c r="U6052" s="92">
        <f t="shared" si="1011"/>
        <v>0</v>
      </c>
      <c r="V6052" s="93">
        <f t="shared" si="1004"/>
        <v>288000</v>
      </c>
      <c r="W6052" s="93">
        <f t="shared" si="1005"/>
        <v>288000</v>
      </c>
      <c r="X6052" s="93">
        <v>0</v>
      </c>
      <c r="Y6052" s="93">
        <f t="shared" si="1006"/>
        <v>288000</v>
      </c>
      <c r="Z6052" s="86">
        <v>0</v>
      </c>
      <c r="AA6052" s="94">
        <f t="shared" si="1007"/>
        <v>0</v>
      </c>
      <c r="AB6052" s="96"/>
      <c r="AC6052" s="96" t="s">
        <v>5593</v>
      </c>
      <c r="AD6052" s="96" t="s">
        <v>5594</v>
      </c>
    </row>
    <row r="6053" spans="1:30" s="70" customFormat="1" ht="24" customHeight="1" x14ac:dyDescent="0.55000000000000004">
      <c r="A6053" s="86">
        <v>5511</v>
      </c>
      <c r="B6053" s="86" t="s">
        <v>28</v>
      </c>
      <c r="C6053" s="86">
        <v>53043</v>
      </c>
      <c r="D6053" s="86">
        <v>0</v>
      </c>
      <c r="E6053" s="86">
        <v>1</v>
      </c>
      <c r="F6053" s="86">
        <v>6</v>
      </c>
      <c r="G6053" s="86">
        <v>1</v>
      </c>
      <c r="H6053" s="87">
        <f t="shared" si="1008"/>
        <v>106</v>
      </c>
      <c r="I6053" s="88">
        <f t="array" ref="I6053">INDEX(ราคาที่ดิน!$B:$C,MATCH($C6053,ราคาที่ดิน!$A:$A,0),MATCH($B6053,ราคาที่ดิน!$B$1:$C$1,0))</f>
        <v>550</v>
      </c>
      <c r="J6053" s="88">
        <f t="shared" si="1009"/>
        <v>58300</v>
      </c>
      <c r="K6053" s="86"/>
      <c r="L6053" s="89"/>
      <c r="M6053" s="90"/>
      <c r="N6053" s="90"/>
      <c r="O6053" s="91"/>
      <c r="P6053" s="104">
        <v>100</v>
      </c>
      <c r="Q6053" s="92">
        <f t="array" ref="Q6053">INDEX(ราคาสิ่งปลูกสร้าง!$D$6:$CC$47,MATCH($L6053,ราคาสิ่งปลูกสร้าง!$B$6:$B$45,0),MATCH($O$4,ราคาสิ่งปลูกสร้าง!$D$5:$CC$5,0))</f>
        <v>0</v>
      </c>
      <c r="R6053" s="92">
        <f t="shared" si="1010"/>
        <v>0</v>
      </c>
      <c r="S6053" s="90">
        <v>0</v>
      </c>
      <c r="T6053" s="90">
        <f t="array" ref="T6053">INDEX(ค่าเสื่อมสิ่งปลูกสร้าง!$A$5:$D$105,MATCH($S6053,ค่าเสื่อมสิ่งปลูกสร้าง!$A$5:$A$105,0),MATCH($M6053,ค่าเสื่อมสิ่งปลูกสร้าง!$A$3:$D$3))</f>
        <v>0</v>
      </c>
      <c r="U6053" s="92">
        <f t="shared" si="1011"/>
        <v>0</v>
      </c>
      <c r="V6053" s="93">
        <f t="shared" si="1004"/>
        <v>58300</v>
      </c>
      <c r="W6053" s="93">
        <f t="shared" si="1005"/>
        <v>58300</v>
      </c>
      <c r="X6053" s="93">
        <v>0</v>
      </c>
      <c r="Y6053" s="93">
        <f t="shared" si="1006"/>
        <v>58300</v>
      </c>
      <c r="Z6053" s="86">
        <v>0</v>
      </c>
      <c r="AA6053" s="94">
        <f t="shared" si="1007"/>
        <v>0</v>
      </c>
      <c r="AB6053" s="96"/>
      <c r="AC6053" s="96" t="s">
        <v>5595</v>
      </c>
      <c r="AD6053" s="96" t="s">
        <v>5596</v>
      </c>
    </row>
    <row r="6054" spans="1:30" s="70" customFormat="1" ht="24" customHeight="1" x14ac:dyDescent="0.55000000000000004">
      <c r="A6054" s="86">
        <v>5512</v>
      </c>
      <c r="B6054" s="86" t="s">
        <v>28</v>
      </c>
      <c r="C6054" s="86">
        <v>53068</v>
      </c>
      <c r="D6054" s="86">
        <v>4</v>
      </c>
      <c r="E6054" s="86">
        <v>0</v>
      </c>
      <c r="F6054" s="86">
        <v>0</v>
      </c>
      <c r="G6054" s="86">
        <v>1</v>
      </c>
      <c r="H6054" s="87">
        <f t="shared" si="1008"/>
        <v>1600</v>
      </c>
      <c r="I6054" s="88">
        <f t="array" ref="I6054">INDEX(ราคาที่ดิน!$B:$C,MATCH($C6054,ราคาที่ดิน!$A:$A,0),MATCH($B6054,ราคาที่ดิน!$B$1:$C$1,0))</f>
        <v>350</v>
      </c>
      <c r="J6054" s="88">
        <f t="shared" si="1009"/>
        <v>560000</v>
      </c>
      <c r="K6054" s="86"/>
      <c r="L6054" s="89"/>
      <c r="M6054" s="90"/>
      <c r="N6054" s="90"/>
      <c r="O6054" s="91"/>
      <c r="P6054" s="104">
        <v>100</v>
      </c>
      <c r="Q6054" s="92">
        <f t="array" ref="Q6054">INDEX(ราคาสิ่งปลูกสร้าง!$D$6:$CC$47,MATCH($L6054,ราคาสิ่งปลูกสร้าง!$B$6:$B$45,0),MATCH($O$4,ราคาสิ่งปลูกสร้าง!$D$5:$CC$5,0))</f>
        <v>0</v>
      </c>
      <c r="R6054" s="92">
        <f t="shared" si="1010"/>
        <v>0</v>
      </c>
      <c r="S6054" s="90">
        <v>0</v>
      </c>
      <c r="T6054" s="90">
        <f t="array" ref="T6054">INDEX(ค่าเสื่อมสิ่งปลูกสร้าง!$A$5:$D$105,MATCH($S6054,ค่าเสื่อมสิ่งปลูกสร้าง!$A$5:$A$105,0),MATCH($M6054,ค่าเสื่อมสิ่งปลูกสร้าง!$A$3:$D$3))</f>
        <v>0</v>
      </c>
      <c r="U6054" s="92">
        <f t="shared" si="1011"/>
        <v>0</v>
      </c>
      <c r="V6054" s="93">
        <f t="shared" si="1004"/>
        <v>560000</v>
      </c>
      <c r="W6054" s="93">
        <f t="shared" si="1005"/>
        <v>560000</v>
      </c>
      <c r="X6054" s="93">
        <v>0</v>
      </c>
      <c r="Y6054" s="93">
        <f t="shared" si="1006"/>
        <v>560000</v>
      </c>
      <c r="Z6054" s="86">
        <v>0</v>
      </c>
      <c r="AA6054" s="94">
        <f t="shared" si="1007"/>
        <v>0</v>
      </c>
      <c r="AB6054" s="96"/>
      <c r="AC6054" s="96" t="s">
        <v>3816</v>
      </c>
      <c r="AD6054" s="96" t="s">
        <v>2132</v>
      </c>
    </row>
    <row r="6055" spans="1:30" s="70" customFormat="1" ht="24" customHeight="1" x14ac:dyDescent="0.55000000000000004">
      <c r="A6055" s="86">
        <v>5513</v>
      </c>
      <c r="B6055" s="86" t="s">
        <v>28</v>
      </c>
      <c r="C6055" s="86">
        <v>53071</v>
      </c>
      <c r="D6055" s="86">
        <v>0</v>
      </c>
      <c r="E6055" s="86">
        <v>1</v>
      </c>
      <c r="F6055" s="86">
        <v>0</v>
      </c>
      <c r="G6055" s="86">
        <v>1</v>
      </c>
      <c r="H6055" s="87">
        <f t="shared" si="1008"/>
        <v>100</v>
      </c>
      <c r="I6055" s="88">
        <f t="array" ref="I6055">INDEX(ราคาที่ดิน!$B:$C,MATCH($C6055,ราคาที่ดิน!$A:$A,0),MATCH($B6055,ราคาที่ดิน!$B$1:$C$1,0))</f>
        <v>550</v>
      </c>
      <c r="J6055" s="88">
        <f t="shared" si="1009"/>
        <v>55000</v>
      </c>
      <c r="K6055" s="86"/>
      <c r="L6055" s="89"/>
      <c r="M6055" s="90"/>
      <c r="N6055" s="90"/>
      <c r="O6055" s="91"/>
      <c r="P6055" s="104">
        <v>100</v>
      </c>
      <c r="Q6055" s="92">
        <f t="array" ref="Q6055">INDEX(ราคาสิ่งปลูกสร้าง!$D$6:$CC$47,MATCH($L6055,ราคาสิ่งปลูกสร้าง!$B$6:$B$45,0),MATCH($O$4,ราคาสิ่งปลูกสร้าง!$D$5:$CC$5,0))</f>
        <v>0</v>
      </c>
      <c r="R6055" s="92">
        <f t="shared" si="1010"/>
        <v>0</v>
      </c>
      <c r="S6055" s="90">
        <v>0</v>
      </c>
      <c r="T6055" s="90">
        <f t="array" ref="T6055">INDEX(ค่าเสื่อมสิ่งปลูกสร้าง!$A$5:$D$105,MATCH($S6055,ค่าเสื่อมสิ่งปลูกสร้าง!$A$5:$A$105,0),MATCH($M6055,ค่าเสื่อมสิ่งปลูกสร้าง!$A$3:$D$3))</f>
        <v>0</v>
      </c>
      <c r="U6055" s="92">
        <f t="shared" si="1011"/>
        <v>0</v>
      </c>
      <c r="V6055" s="93">
        <f t="shared" si="1004"/>
        <v>55000</v>
      </c>
      <c r="W6055" s="93">
        <f t="shared" si="1005"/>
        <v>55000</v>
      </c>
      <c r="X6055" s="93">
        <v>0</v>
      </c>
      <c r="Y6055" s="93">
        <f t="shared" si="1006"/>
        <v>55000</v>
      </c>
      <c r="Z6055" s="86">
        <v>0</v>
      </c>
      <c r="AA6055" s="94">
        <f t="shared" si="1007"/>
        <v>0</v>
      </c>
      <c r="AB6055" s="96"/>
      <c r="AC6055" s="96" t="s">
        <v>5597</v>
      </c>
      <c r="AD6055" s="96" t="s">
        <v>5598</v>
      </c>
    </row>
    <row r="6056" spans="1:30" s="70" customFormat="1" ht="24" customHeight="1" x14ac:dyDescent="0.55000000000000004">
      <c r="A6056" s="86">
        <v>5514</v>
      </c>
      <c r="B6056" s="86" t="s">
        <v>28</v>
      </c>
      <c r="C6056" s="86">
        <v>53107</v>
      </c>
      <c r="D6056" s="86">
        <v>4</v>
      </c>
      <c r="E6056" s="86">
        <v>3</v>
      </c>
      <c r="F6056" s="86">
        <v>86.1</v>
      </c>
      <c r="G6056" s="86">
        <v>4</v>
      </c>
      <c r="H6056" s="97">
        <f t="shared" si="1008"/>
        <v>1986.1</v>
      </c>
      <c r="I6056" s="88">
        <f t="array" ref="I6056">INDEX(ราคาที่ดิน!$B:$C,MATCH($C6056,ราคาที่ดิน!$A:$A,0),MATCH($B6056,ราคาที่ดิน!$B$1:$C$1,0))</f>
        <v>700</v>
      </c>
      <c r="J6056" s="88">
        <f t="shared" si="1009"/>
        <v>1390270</v>
      </c>
      <c r="K6056" s="86"/>
      <c r="L6056" s="89"/>
      <c r="M6056" s="90"/>
      <c r="N6056" s="90"/>
      <c r="O6056" s="91"/>
      <c r="P6056" s="104">
        <v>100</v>
      </c>
      <c r="Q6056" s="92">
        <f t="array" ref="Q6056">INDEX(ราคาสิ่งปลูกสร้าง!$D$6:$CC$47,MATCH($L6056,ราคาสิ่งปลูกสร้าง!$B$6:$B$45,0),MATCH($O$4,ราคาสิ่งปลูกสร้าง!$D$5:$CC$5,0))</f>
        <v>0</v>
      </c>
      <c r="R6056" s="92">
        <f t="shared" si="1010"/>
        <v>0</v>
      </c>
      <c r="S6056" s="90">
        <v>0</v>
      </c>
      <c r="T6056" s="90">
        <f t="array" ref="T6056">INDEX(ค่าเสื่อมสิ่งปลูกสร้าง!$A$5:$D$105,MATCH($S6056,ค่าเสื่อมสิ่งปลูกสร้าง!$A$5:$A$105,0),MATCH($M6056,ค่าเสื่อมสิ่งปลูกสร้าง!$A$3:$D$3))</f>
        <v>0</v>
      </c>
      <c r="U6056" s="92">
        <f t="shared" si="1011"/>
        <v>0</v>
      </c>
      <c r="V6056" s="93">
        <f t="shared" si="1004"/>
        <v>1390270</v>
      </c>
      <c r="W6056" s="93">
        <f t="shared" si="1005"/>
        <v>1390270</v>
      </c>
      <c r="X6056" s="93">
        <v>0</v>
      </c>
      <c r="Y6056" s="93">
        <f t="shared" si="1006"/>
        <v>1390270</v>
      </c>
      <c r="Z6056" s="86">
        <v>0.3</v>
      </c>
      <c r="AA6056" s="94">
        <f t="shared" si="1007"/>
        <v>4170.8100000000004</v>
      </c>
      <c r="AB6056" s="96"/>
      <c r="AC6056" s="96" t="s">
        <v>6087</v>
      </c>
      <c r="AD6056" s="96" t="s">
        <v>5599</v>
      </c>
    </row>
    <row r="6057" spans="1:30" s="70" customFormat="1" ht="24" customHeight="1" x14ac:dyDescent="0.55000000000000004">
      <c r="A6057" s="86">
        <v>5515</v>
      </c>
      <c r="B6057" s="86" t="s">
        <v>28</v>
      </c>
      <c r="C6057" s="86">
        <v>53141</v>
      </c>
      <c r="D6057" s="86">
        <v>1</v>
      </c>
      <c r="E6057" s="86">
        <v>2</v>
      </c>
      <c r="F6057" s="86">
        <v>44</v>
      </c>
      <c r="G6057" s="86">
        <v>1</v>
      </c>
      <c r="H6057" s="87">
        <f t="shared" si="1008"/>
        <v>644</v>
      </c>
      <c r="I6057" s="88">
        <f t="array" ref="I6057">INDEX(ราคาที่ดิน!$B:$C,MATCH($C6057,ราคาที่ดิน!$A:$A,0),MATCH($B6057,ราคาที่ดิน!$B$1:$C$1,0))</f>
        <v>480</v>
      </c>
      <c r="J6057" s="88">
        <f t="shared" si="1009"/>
        <v>309120</v>
      </c>
      <c r="K6057" s="86"/>
      <c r="L6057" s="89"/>
      <c r="M6057" s="90"/>
      <c r="N6057" s="90"/>
      <c r="O6057" s="91"/>
      <c r="P6057" s="104">
        <v>100</v>
      </c>
      <c r="Q6057" s="92">
        <f t="array" ref="Q6057">INDEX(ราคาสิ่งปลูกสร้าง!$D$6:$CC$47,MATCH($L6057,ราคาสิ่งปลูกสร้าง!$B$6:$B$45,0),MATCH($O$4,ราคาสิ่งปลูกสร้าง!$D$5:$CC$5,0))</f>
        <v>0</v>
      </c>
      <c r="R6057" s="92">
        <f t="shared" si="1010"/>
        <v>0</v>
      </c>
      <c r="S6057" s="90">
        <v>0</v>
      </c>
      <c r="T6057" s="90">
        <f t="array" ref="T6057">INDEX(ค่าเสื่อมสิ่งปลูกสร้าง!$A$5:$D$105,MATCH($S6057,ค่าเสื่อมสิ่งปลูกสร้าง!$A$5:$A$105,0),MATCH($M6057,ค่าเสื่อมสิ่งปลูกสร้าง!$A$3:$D$3))</f>
        <v>0</v>
      </c>
      <c r="U6057" s="92">
        <f t="shared" si="1011"/>
        <v>0</v>
      </c>
      <c r="V6057" s="93">
        <f t="shared" si="1004"/>
        <v>309120</v>
      </c>
      <c r="W6057" s="93">
        <f t="shared" si="1005"/>
        <v>309120</v>
      </c>
      <c r="X6057" s="93">
        <v>0</v>
      </c>
      <c r="Y6057" s="93">
        <f t="shared" si="1006"/>
        <v>309120</v>
      </c>
      <c r="Z6057" s="86">
        <v>0</v>
      </c>
      <c r="AA6057" s="94">
        <f t="shared" si="1007"/>
        <v>0</v>
      </c>
      <c r="AB6057" s="96"/>
      <c r="AC6057" s="96" t="s">
        <v>1624</v>
      </c>
      <c r="AD6057" s="96" t="s">
        <v>1625</v>
      </c>
    </row>
    <row r="6058" spans="1:30" s="70" customFormat="1" ht="24" customHeight="1" x14ac:dyDescent="0.55000000000000004">
      <c r="A6058" s="86">
        <v>5516</v>
      </c>
      <c r="B6058" s="86" t="s">
        <v>28</v>
      </c>
      <c r="C6058" s="86">
        <v>53142</v>
      </c>
      <c r="D6058" s="86">
        <v>1</v>
      </c>
      <c r="E6058" s="86">
        <v>0</v>
      </c>
      <c r="F6058" s="86">
        <v>0</v>
      </c>
      <c r="G6058" s="86">
        <v>1</v>
      </c>
      <c r="H6058" s="87">
        <f t="shared" si="1008"/>
        <v>400</v>
      </c>
      <c r="I6058" s="88">
        <f t="array" ref="I6058">INDEX(ราคาที่ดิน!$B:$C,MATCH($C6058,ราคาที่ดิน!$A:$A,0),MATCH($B6058,ราคาที่ดิน!$B$1:$C$1,0))</f>
        <v>480</v>
      </c>
      <c r="J6058" s="88">
        <f t="shared" si="1009"/>
        <v>192000</v>
      </c>
      <c r="K6058" s="86"/>
      <c r="L6058" s="89"/>
      <c r="M6058" s="90"/>
      <c r="N6058" s="90"/>
      <c r="O6058" s="91"/>
      <c r="P6058" s="104">
        <v>100</v>
      </c>
      <c r="Q6058" s="92">
        <f t="array" ref="Q6058">INDEX(ราคาสิ่งปลูกสร้าง!$D$6:$CC$47,MATCH($L6058,ราคาสิ่งปลูกสร้าง!$B$6:$B$45,0),MATCH($O$4,ราคาสิ่งปลูกสร้าง!$D$5:$CC$5,0))</f>
        <v>0</v>
      </c>
      <c r="R6058" s="92">
        <f t="shared" si="1010"/>
        <v>0</v>
      </c>
      <c r="S6058" s="90">
        <v>0</v>
      </c>
      <c r="T6058" s="90">
        <f t="array" ref="T6058">INDEX(ค่าเสื่อมสิ่งปลูกสร้าง!$A$5:$D$105,MATCH($S6058,ค่าเสื่อมสิ่งปลูกสร้าง!$A$5:$A$105,0),MATCH($M6058,ค่าเสื่อมสิ่งปลูกสร้าง!$A$3:$D$3))</f>
        <v>0</v>
      </c>
      <c r="U6058" s="92">
        <f t="shared" si="1011"/>
        <v>0</v>
      </c>
      <c r="V6058" s="93">
        <f t="shared" si="1004"/>
        <v>192000</v>
      </c>
      <c r="W6058" s="93">
        <f t="shared" si="1005"/>
        <v>192000</v>
      </c>
      <c r="X6058" s="93">
        <v>0</v>
      </c>
      <c r="Y6058" s="93">
        <f t="shared" si="1006"/>
        <v>192000</v>
      </c>
      <c r="Z6058" s="86">
        <v>0</v>
      </c>
      <c r="AA6058" s="94">
        <f t="shared" si="1007"/>
        <v>0</v>
      </c>
      <c r="AB6058" s="96"/>
      <c r="AC6058" s="96" t="s">
        <v>1624</v>
      </c>
      <c r="AD6058" s="96" t="s">
        <v>1625</v>
      </c>
    </row>
    <row r="6059" spans="1:30" s="70" customFormat="1" ht="24" customHeight="1" x14ac:dyDescent="0.55000000000000004">
      <c r="A6059" s="86">
        <v>5517</v>
      </c>
      <c r="B6059" s="86" t="s">
        <v>28</v>
      </c>
      <c r="C6059" s="86">
        <v>53143</v>
      </c>
      <c r="D6059" s="86">
        <v>1</v>
      </c>
      <c r="E6059" s="86">
        <v>0</v>
      </c>
      <c r="F6059" s="86">
        <v>0</v>
      </c>
      <c r="G6059" s="86">
        <v>1</v>
      </c>
      <c r="H6059" s="87">
        <f t="shared" si="1008"/>
        <v>400</v>
      </c>
      <c r="I6059" s="88">
        <f t="array" ref="I6059">INDEX(ราคาที่ดิน!$B:$C,MATCH($C6059,ราคาที่ดิน!$A:$A,0),MATCH($B6059,ราคาที่ดิน!$B$1:$C$1,0))</f>
        <v>480</v>
      </c>
      <c r="J6059" s="88">
        <f t="shared" si="1009"/>
        <v>192000</v>
      </c>
      <c r="K6059" s="86"/>
      <c r="L6059" s="89"/>
      <c r="M6059" s="90"/>
      <c r="N6059" s="90"/>
      <c r="O6059" s="91"/>
      <c r="P6059" s="104">
        <v>100</v>
      </c>
      <c r="Q6059" s="92">
        <f t="array" ref="Q6059">INDEX(ราคาสิ่งปลูกสร้าง!$D$6:$CC$47,MATCH($L6059,ราคาสิ่งปลูกสร้าง!$B$6:$B$45,0),MATCH($O$4,ราคาสิ่งปลูกสร้าง!$D$5:$CC$5,0))</f>
        <v>0</v>
      </c>
      <c r="R6059" s="92">
        <f t="shared" si="1010"/>
        <v>0</v>
      </c>
      <c r="S6059" s="90">
        <v>0</v>
      </c>
      <c r="T6059" s="90">
        <f t="array" ref="T6059">INDEX(ค่าเสื่อมสิ่งปลูกสร้าง!$A$5:$D$105,MATCH($S6059,ค่าเสื่อมสิ่งปลูกสร้าง!$A$5:$A$105,0),MATCH($M6059,ค่าเสื่อมสิ่งปลูกสร้าง!$A$3:$D$3))</f>
        <v>0</v>
      </c>
      <c r="U6059" s="92">
        <f t="shared" si="1011"/>
        <v>0</v>
      </c>
      <c r="V6059" s="93">
        <f t="shared" si="1004"/>
        <v>192000</v>
      </c>
      <c r="W6059" s="93">
        <f t="shared" si="1005"/>
        <v>192000</v>
      </c>
      <c r="X6059" s="93">
        <v>0</v>
      </c>
      <c r="Y6059" s="93">
        <f t="shared" si="1006"/>
        <v>192000</v>
      </c>
      <c r="Z6059" s="86">
        <v>0</v>
      </c>
      <c r="AA6059" s="94">
        <f t="shared" si="1007"/>
        <v>0</v>
      </c>
      <c r="AB6059" s="96"/>
      <c r="AC6059" s="96" t="s">
        <v>5600</v>
      </c>
      <c r="AD6059" s="96" t="s">
        <v>5577</v>
      </c>
    </row>
    <row r="6060" spans="1:30" s="70" customFormat="1" ht="24" customHeight="1" x14ac:dyDescent="0.55000000000000004">
      <c r="A6060" s="86">
        <v>5518</v>
      </c>
      <c r="B6060" s="86" t="s">
        <v>28</v>
      </c>
      <c r="C6060" s="86">
        <v>53144</v>
      </c>
      <c r="D6060" s="86">
        <v>1</v>
      </c>
      <c r="E6060" s="86">
        <v>0</v>
      </c>
      <c r="F6060" s="86">
        <v>0</v>
      </c>
      <c r="G6060" s="86">
        <v>1</v>
      </c>
      <c r="H6060" s="87">
        <f t="shared" si="1008"/>
        <v>400</v>
      </c>
      <c r="I6060" s="88">
        <f t="array" ref="I6060">INDEX(ราคาที่ดิน!$B:$C,MATCH($C6060,ราคาที่ดิน!$A:$A,0),MATCH($B6060,ราคาที่ดิน!$B$1:$C$1,0))</f>
        <v>480</v>
      </c>
      <c r="J6060" s="88">
        <f t="shared" si="1009"/>
        <v>192000</v>
      </c>
      <c r="K6060" s="86"/>
      <c r="L6060" s="89"/>
      <c r="M6060" s="90"/>
      <c r="N6060" s="90"/>
      <c r="O6060" s="91"/>
      <c r="P6060" s="104">
        <v>100</v>
      </c>
      <c r="Q6060" s="92">
        <f t="array" ref="Q6060">INDEX(ราคาสิ่งปลูกสร้าง!$D$6:$CC$47,MATCH($L6060,ราคาสิ่งปลูกสร้าง!$B$6:$B$45,0),MATCH($O$4,ราคาสิ่งปลูกสร้าง!$D$5:$CC$5,0))</f>
        <v>0</v>
      </c>
      <c r="R6060" s="92">
        <f t="shared" si="1010"/>
        <v>0</v>
      </c>
      <c r="S6060" s="90">
        <v>0</v>
      </c>
      <c r="T6060" s="90">
        <f t="array" ref="T6060">INDEX(ค่าเสื่อมสิ่งปลูกสร้าง!$A$5:$D$105,MATCH($S6060,ค่าเสื่อมสิ่งปลูกสร้าง!$A$5:$A$105,0),MATCH($M6060,ค่าเสื่อมสิ่งปลูกสร้าง!$A$3:$D$3))</f>
        <v>0</v>
      </c>
      <c r="U6060" s="92">
        <f t="shared" si="1011"/>
        <v>0</v>
      </c>
      <c r="V6060" s="93">
        <f t="shared" si="1004"/>
        <v>192000</v>
      </c>
      <c r="W6060" s="93">
        <f t="shared" si="1005"/>
        <v>192000</v>
      </c>
      <c r="X6060" s="93">
        <v>0</v>
      </c>
      <c r="Y6060" s="93">
        <f t="shared" si="1006"/>
        <v>192000</v>
      </c>
      <c r="Z6060" s="86">
        <v>0</v>
      </c>
      <c r="AA6060" s="94">
        <f t="shared" si="1007"/>
        <v>0</v>
      </c>
      <c r="AB6060" s="96"/>
      <c r="AC6060" s="96" t="s">
        <v>5576</v>
      </c>
      <c r="AD6060" s="96" t="s">
        <v>5577</v>
      </c>
    </row>
    <row r="6061" spans="1:30" s="70" customFormat="1" ht="24" customHeight="1" x14ac:dyDescent="0.55000000000000004">
      <c r="A6061" s="86">
        <v>5519</v>
      </c>
      <c r="B6061" s="86" t="s">
        <v>28</v>
      </c>
      <c r="C6061" s="86">
        <v>53204</v>
      </c>
      <c r="D6061" s="86">
        <v>2</v>
      </c>
      <c r="E6061" s="86">
        <v>1</v>
      </c>
      <c r="F6061" s="86">
        <v>86</v>
      </c>
      <c r="G6061" s="86">
        <v>1</v>
      </c>
      <c r="H6061" s="87">
        <f t="shared" ref="H6061:H6093" si="1012">$D6061*400+$E6061*100+$F6061</f>
        <v>986</v>
      </c>
      <c r="I6061" s="88">
        <f t="array" ref="I6061">INDEX(ราคาที่ดิน!$B:$C,MATCH($C6061,ราคาที่ดิน!$A:$A,0),MATCH($B6061,ราคาที่ดิน!$B$1:$C$1,0))</f>
        <v>3150</v>
      </c>
      <c r="J6061" s="88">
        <f t="shared" ref="J6061:J6093" si="1013">$H6061*$I6061</f>
        <v>3105900</v>
      </c>
      <c r="K6061" s="86"/>
      <c r="L6061" s="89"/>
      <c r="M6061" s="90"/>
      <c r="N6061" s="90"/>
      <c r="O6061" s="91"/>
      <c r="P6061" s="104">
        <v>100</v>
      </c>
      <c r="Q6061" s="92">
        <f t="array" ref="Q6061">INDEX(ราคาสิ่งปลูกสร้าง!$D$6:$CC$47,MATCH($L6061,ราคาสิ่งปลูกสร้าง!$B$6:$B$45,0),MATCH($O$4,ราคาสิ่งปลูกสร้าง!$D$5:$CC$5,0))</f>
        <v>0</v>
      </c>
      <c r="R6061" s="92">
        <f t="shared" si="1010"/>
        <v>0</v>
      </c>
      <c r="S6061" s="90">
        <v>0</v>
      </c>
      <c r="T6061" s="90">
        <f t="array" ref="T6061">INDEX(ค่าเสื่อมสิ่งปลูกสร้าง!$A$5:$D$105,MATCH($S6061,ค่าเสื่อมสิ่งปลูกสร้าง!$A$5:$A$105,0),MATCH($M6061,ค่าเสื่อมสิ่งปลูกสร้าง!$A$3:$D$3))</f>
        <v>0</v>
      </c>
      <c r="U6061" s="92">
        <f t="shared" si="1011"/>
        <v>0</v>
      </c>
      <c r="V6061" s="93">
        <f t="shared" si="1004"/>
        <v>3105900</v>
      </c>
      <c r="W6061" s="93">
        <f t="shared" si="1005"/>
        <v>3105900</v>
      </c>
      <c r="X6061" s="93">
        <v>0</v>
      </c>
      <c r="Y6061" s="93">
        <f t="shared" si="1006"/>
        <v>3105900</v>
      </c>
      <c r="Z6061" s="86">
        <v>0</v>
      </c>
      <c r="AA6061" s="94">
        <f t="shared" si="1007"/>
        <v>0</v>
      </c>
      <c r="AB6061" s="96"/>
      <c r="AC6061" s="96" t="s">
        <v>4793</v>
      </c>
      <c r="AD6061" s="96" t="s">
        <v>4794</v>
      </c>
    </row>
    <row r="6062" spans="1:30" s="70" customFormat="1" ht="24" customHeight="1" x14ac:dyDescent="0.55000000000000004">
      <c r="A6062" s="86">
        <v>5520</v>
      </c>
      <c r="B6062" s="86" t="s">
        <v>28</v>
      </c>
      <c r="C6062" s="86">
        <v>53205</v>
      </c>
      <c r="D6062" s="86">
        <v>2</v>
      </c>
      <c r="E6062" s="86">
        <v>1</v>
      </c>
      <c r="F6062" s="86">
        <v>74</v>
      </c>
      <c r="G6062" s="86">
        <v>1</v>
      </c>
      <c r="H6062" s="87">
        <f t="shared" si="1012"/>
        <v>974</v>
      </c>
      <c r="I6062" s="88">
        <f t="array" ref="I6062">INDEX(ราคาที่ดิน!$B:$C,MATCH($C6062,ราคาที่ดิน!$A:$A,0),MATCH($B6062,ราคาที่ดิน!$B$1:$C$1,0))</f>
        <v>3150</v>
      </c>
      <c r="J6062" s="88">
        <f t="shared" si="1013"/>
        <v>3068100</v>
      </c>
      <c r="K6062" s="86"/>
      <c r="L6062" s="89"/>
      <c r="M6062" s="90"/>
      <c r="N6062" s="90"/>
      <c r="O6062" s="91"/>
      <c r="P6062" s="104">
        <v>100</v>
      </c>
      <c r="Q6062" s="92">
        <f t="array" ref="Q6062">INDEX(ราคาสิ่งปลูกสร้าง!$D$6:$CC$47,MATCH($L6062,ราคาสิ่งปลูกสร้าง!$B$6:$B$45,0),MATCH($O$4,ราคาสิ่งปลูกสร้าง!$D$5:$CC$5,0))</f>
        <v>0</v>
      </c>
      <c r="R6062" s="92">
        <f t="shared" si="1010"/>
        <v>0</v>
      </c>
      <c r="S6062" s="90">
        <v>0</v>
      </c>
      <c r="T6062" s="90">
        <f t="array" ref="T6062">INDEX(ค่าเสื่อมสิ่งปลูกสร้าง!$A$5:$D$105,MATCH($S6062,ค่าเสื่อมสิ่งปลูกสร้าง!$A$5:$A$105,0),MATCH($M6062,ค่าเสื่อมสิ่งปลูกสร้าง!$A$3:$D$3))</f>
        <v>0</v>
      </c>
      <c r="U6062" s="92">
        <f t="shared" si="1011"/>
        <v>0</v>
      </c>
      <c r="V6062" s="93">
        <f t="shared" si="1004"/>
        <v>3068100</v>
      </c>
      <c r="W6062" s="93">
        <f t="shared" si="1005"/>
        <v>3068100</v>
      </c>
      <c r="X6062" s="93">
        <v>0</v>
      </c>
      <c r="Y6062" s="93">
        <f t="shared" si="1006"/>
        <v>3068100</v>
      </c>
      <c r="Z6062" s="86">
        <v>0</v>
      </c>
      <c r="AA6062" s="94">
        <f t="shared" si="1007"/>
        <v>0</v>
      </c>
      <c r="AB6062" s="96"/>
      <c r="AC6062" s="96" t="s">
        <v>3087</v>
      </c>
      <c r="AD6062" s="96" t="s">
        <v>3088</v>
      </c>
    </row>
    <row r="6063" spans="1:30" s="70" customFormat="1" ht="24" customHeight="1" x14ac:dyDescent="0.55000000000000004">
      <c r="A6063" s="86">
        <v>5521</v>
      </c>
      <c r="B6063" s="86" t="s">
        <v>28</v>
      </c>
      <c r="C6063" s="86">
        <v>53215</v>
      </c>
      <c r="D6063" s="86">
        <v>10</v>
      </c>
      <c r="E6063" s="86">
        <v>2</v>
      </c>
      <c r="F6063" s="86">
        <v>32</v>
      </c>
      <c r="G6063" s="86">
        <v>5</v>
      </c>
      <c r="H6063" s="87">
        <f t="shared" si="1012"/>
        <v>4232</v>
      </c>
      <c r="I6063" s="88">
        <f t="array" ref="I6063">INDEX(ราคาที่ดิน!$B:$C,MATCH($C6063,ราคาที่ดิน!$A:$A,0),MATCH($B6063,ราคาที่ดิน!$B$1:$C$1,0))</f>
        <v>3750</v>
      </c>
      <c r="J6063" s="88">
        <f t="shared" si="1013"/>
        <v>15870000</v>
      </c>
      <c r="K6063" s="86"/>
      <c r="L6063" s="89"/>
      <c r="M6063" s="90"/>
      <c r="N6063" s="90"/>
      <c r="O6063" s="91"/>
      <c r="P6063" s="104">
        <v>100</v>
      </c>
      <c r="Q6063" s="92">
        <f t="array" ref="Q6063">INDEX(ราคาสิ่งปลูกสร้าง!$D$6:$CC$47,MATCH($L6063,ราคาสิ่งปลูกสร้าง!$B$6:$B$45,0),MATCH($O$4,ราคาสิ่งปลูกสร้าง!$D$5:$CC$5,0))</f>
        <v>0</v>
      </c>
      <c r="R6063" s="92">
        <f t="shared" si="1010"/>
        <v>0</v>
      </c>
      <c r="S6063" s="90">
        <v>0</v>
      </c>
      <c r="T6063" s="90">
        <f t="array" ref="T6063">INDEX(ค่าเสื่อมสิ่งปลูกสร้าง!$A$5:$D$105,MATCH($S6063,ค่าเสื่อมสิ่งปลูกสร้าง!$A$5:$A$105,0),MATCH($M6063,ค่าเสื่อมสิ่งปลูกสร้าง!$A$3:$D$3))</f>
        <v>0</v>
      </c>
      <c r="U6063" s="92">
        <f t="shared" si="1011"/>
        <v>0</v>
      </c>
      <c r="V6063" s="93">
        <f t="shared" si="1004"/>
        <v>15870000</v>
      </c>
      <c r="W6063" s="93">
        <f t="shared" si="1005"/>
        <v>15870000</v>
      </c>
      <c r="X6063" s="93">
        <v>0</v>
      </c>
      <c r="Y6063" s="93">
        <f t="shared" si="1006"/>
        <v>15870000</v>
      </c>
      <c r="Z6063" s="86">
        <v>0</v>
      </c>
      <c r="AA6063" s="94">
        <f t="shared" si="1007"/>
        <v>0</v>
      </c>
      <c r="AB6063" s="96"/>
      <c r="AC6063" s="96" t="s">
        <v>4000</v>
      </c>
      <c r="AD6063" s="96" t="s">
        <v>4001</v>
      </c>
    </row>
    <row r="6064" spans="1:30" s="70" customFormat="1" ht="24" customHeight="1" x14ac:dyDescent="0.55000000000000004">
      <c r="A6064" s="86">
        <v>5522</v>
      </c>
      <c r="B6064" s="86" t="s">
        <v>28</v>
      </c>
      <c r="C6064" s="86">
        <v>53223</v>
      </c>
      <c r="D6064" s="86">
        <v>0</v>
      </c>
      <c r="E6064" s="86">
        <v>1</v>
      </c>
      <c r="F6064" s="86">
        <v>87</v>
      </c>
      <c r="G6064" s="86">
        <v>1</v>
      </c>
      <c r="H6064" s="87">
        <f t="shared" si="1012"/>
        <v>187</v>
      </c>
      <c r="I6064" s="88">
        <f t="array" ref="I6064">INDEX(ราคาที่ดิน!$B:$C,MATCH($C6064,ราคาที่ดิน!$A:$A,0),MATCH($B6064,ราคาที่ดิน!$B$1:$C$1,0))</f>
        <v>550</v>
      </c>
      <c r="J6064" s="88">
        <f t="shared" si="1013"/>
        <v>102850</v>
      </c>
      <c r="K6064" s="86"/>
      <c r="L6064" s="89"/>
      <c r="M6064" s="90"/>
      <c r="N6064" s="90"/>
      <c r="O6064" s="91"/>
      <c r="P6064" s="104">
        <v>100</v>
      </c>
      <c r="Q6064" s="92">
        <f t="array" ref="Q6064">INDEX(ราคาสิ่งปลูกสร้าง!$D$6:$CC$47,MATCH($L6064,ราคาสิ่งปลูกสร้าง!$B$6:$B$45,0),MATCH($O$4,ราคาสิ่งปลูกสร้าง!$D$5:$CC$5,0))</f>
        <v>0</v>
      </c>
      <c r="R6064" s="92">
        <f t="shared" si="1010"/>
        <v>0</v>
      </c>
      <c r="S6064" s="90">
        <v>0</v>
      </c>
      <c r="T6064" s="90">
        <f t="array" ref="T6064">INDEX(ค่าเสื่อมสิ่งปลูกสร้าง!$A$5:$D$105,MATCH($S6064,ค่าเสื่อมสิ่งปลูกสร้าง!$A$5:$A$105,0),MATCH($M6064,ค่าเสื่อมสิ่งปลูกสร้าง!$A$3:$D$3))</f>
        <v>0</v>
      </c>
      <c r="U6064" s="92">
        <f t="shared" si="1011"/>
        <v>0</v>
      </c>
      <c r="V6064" s="93">
        <f t="shared" si="1004"/>
        <v>102850</v>
      </c>
      <c r="W6064" s="93">
        <f t="shared" si="1005"/>
        <v>102850</v>
      </c>
      <c r="X6064" s="93">
        <v>0</v>
      </c>
      <c r="Y6064" s="93">
        <f t="shared" si="1006"/>
        <v>102850</v>
      </c>
      <c r="Z6064" s="86">
        <v>0</v>
      </c>
      <c r="AA6064" s="94">
        <f t="shared" si="1007"/>
        <v>0</v>
      </c>
      <c r="AB6064" s="96"/>
      <c r="AC6064" s="96" t="s">
        <v>3861</v>
      </c>
      <c r="AD6064" s="96" t="s">
        <v>3862</v>
      </c>
    </row>
    <row r="6065" spans="1:30" s="70" customFormat="1" ht="24" customHeight="1" x14ac:dyDescent="0.55000000000000004">
      <c r="A6065" s="86">
        <v>5523</v>
      </c>
      <c r="B6065" s="86" t="s">
        <v>28</v>
      </c>
      <c r="C6065" s="86">
        <v>53225</v>
      </c>
      <c r="D6065" s="86">
        <v>12</v>
      </c>
      <c r="E6065" s="86">
        <v>3</v>
      </c>
      <c r="F6065" s="86">
        <v>87</v>
      </c>
      <c r="G6065" s="86">
        <v>1</v>
      </c>
      <c r="H6065" s="87">
        <f t="shared" si="1012"/>
        <v>5187</v>
      </c>
      <c r="I6065" s="88">
        <f t="array" ref="I6065">INDEX(ราคาที่ดิน!$B:$C,MATCH($C6065,ราคาที่ดิน!$A:$A,0),MATCH($B6065,ราคาที่ดิน!$B$1:$C$1,0))</f>
        <v>430</v>
      </c>
      <c r="J6065" s="88">
        <f t="shared" si="1013"/>
        <v>2230410</v>
      </c>
      <c r="K6065" s="86"/>
      <c r="L6065" s="89"/>
      <c r="M6065" s="90"/>
      <c r="N6065" s="90"/>
      <c r="O6065" s="91"/>
      <c r="P6065" s="104">
        <v>100</v>
      </c>
      <c r="Q6065" s="92">
        <f t="array" ref="Q6065">INDEX(ราคาสิ่งปลูกสร้าง!$D$6:$CC$47,MATCH($L6065,ราคาสิ่งปลูกสร้าง!$B$6:$B$45,0),MATCH($O$4,ราคาสิ่งปลูกสร้าง!$D$5:$CC$5,0))</f>
        <v>0</v>
      </c>
      <c r="R6065" s="92">
        <f t="shared" si="1010"/>
        <v>0</v>
      </c>
      <c r="S6065" s="90">
        <v>0</v>
      </c>
      <c r="T6065" s="90">
        <f t="array" ref="T6065">INDEX(ค่าเสื่อมสิ่งปลูกสร้าง!$A$5:$D$105,MATCH($S6065,ค่าเสื่อมสิ่งปลูกสร้าง!$A$5:$A$105,0),MATCH($M6065,ค่าเสื่อมสิ่งปลูกสร้าง!$A$3:$D$3))</f>
        <v>0</v>
      </c>
      <c r="U6065" s="92">
        <f t="shared" si="1011"/>
        <v>0</v>
      </c>
      <c r="V6065" s="93">
        <f t="shared" si="1004"/>
        <v>2230410</v>
      </c>
      <c r="W6065" s="93">
        <f t="shared" si="1005"/>
        <v>2230410</v>
      </c>
      <c r="X6065" s="93">
        <v>0</v>
      </c>
      <c r="Y6065" s="93">
        <f t="shared" si="1006"/>
        <v>2230410</v>
      </c>
      <c r="Z6065" s="86">
        <v>0</v>
      </c>
      <c r="AA6065" s="94">
        <f t="shared" si="1007"/>
        <v>0</v>
      </c>
      <c r="AB6065" s="96"/>
      <c r="AC6065" s="96" t="s">
        <v>3006</v>
      </c>
      <c r="AD6065" s="96" t="s">
        <v>2849</v>
      </c>
    </row>
    <row r="6066" spans="1:30" s="70" customFormat="1" ht="24" customHeight="1" x14ac:dyDescent="0.55000000000000004">
      <c r="A6066" s="86">
        <v>5524</v>
      </c>
      <c r="B6066" s="86" t="s">
        <v>28</v>
      </c>
      <c r="C6066" s="86">
        <v>53232</v>
      </c>
      <c r="D6066" s="86">
        <v>5</v>
      </c>
      <c r="E6066" s="86">
        <v>0</v>
      </c>
      <c r="F6066" s="86">
        <v>10</v>
      </c>
      <c r="G6066" s="86">
        <v>1</v>
      </c>
      <c r="H6066" s="87">
        <f t="shared" si="1012"/>
        <v>2010</v>
      </c>
      <c r="I6066" s="88">
        <f t="array" ref="I6066">INDEX(ราคาที่ดิน!$B:$C,MATCH($C6066,ราคาที่ดิน!$A:$A,0),MATCH($B6066,ราคาที่ดิน!$B$1:$C$1,0))</f>
        <v>260</v>
      </c>
      <c r="J6066" s="88">
        <f t="shared" si="1013"/>
        <v>522600</v>
      </c>
      <c r="K6066" s="86"/>
      <c r="L6066" s="89"/>
      <c r="M6066" s="90"/>
      <c r="N6066" s="90"/>
      <c r="O6066" s="91"/>
      <c r="P6066" s="104">
        <v>100</v>
      </c>
      <c r="Q6066" s="92">
        <f t="array" ref="Q6066">INDEX(ราคาสิ่งปลูกสร้าง!$D$6:$CC$47,MATCH($L6066,ราคาสิ่งปลูกสร้าง!$B$6:$B$45,0),MATCH($O$4,ราคาสิ่งปลูกสร้าง!$D$5:$CC$5,0))</f>
        <v>0</v>
      </c>
      <c r="R6066" s="92">
        <f t="shared" ref="R6066:R6098" si="1014">$O6066*$Q6066</f>
        <v>0</v>
      </c>
      <c r="S6066" s="90">
        <v>0</v>
      </c>
      <c r="T6066" s="90">
        <f t="array" ref="T6066">INDEX(ค่าเสื่อมสิ่งปลูกสร้าง!$A$5:$D$105,MATCH($S6066,ค่าเสื่อมสิ่งปลูกสร้าง!$A$5:$A$105,0),MATCH($M6066,ค่าเสื่อมสิ่งปลูกสร้าง!$A$3:$D$3))</f>
        <v>0</v>
      </c>
      <c r="U6066" s="92">
        <f t="shared" si="1011"/>
        <v>0</v>
      </c>
      <c r="V6066" s="93">
        <f t="shared" si="1004"/>
        <v>522600</v>
      </c>
      <c r="W6066" s="93">
        <f t="shared" si="1005"/>
        <v>522600</v>
      </c>
      <c r="X6066" s="93">
        <v>0</v>
      </c>
      <c r="Y6066" s="93">
        <f t="shared" si="1006"/>
        <v>522600</v>
      </c>
      <c r="Z6066" s="86">
        <v>0</v>
      </c>
      <c r="AA6066" s="94">
        <f t="shared" si="1007"/>
        <v>0</v>
      </c>
      <c r="AB6066" s="96"/>
      <c r="AC6066" s="96" t="s">
        <v>683</v>
      </c>
      <c r="AD6066" s="96" t="s">
        <v>684</v>
      </c>
    </row>
    <row r="6067" spans="1:30" s="70" customFormat="1" ht="24" customHeight="1" x14ac:dyDescent="0.55000000000000004">
      <c r="A6067" s="86">
        <v>5525</v>
      </c>
      <c r="B6067" s="86" t="s">
        <v>28</v>
      </c>
      <c r="C6067" s="86">
        <v>53284</v>
      </c>
      <c r="D6067" s="86">
        <v>1</v>
      </c>
      <c r="E6067" s="86">
        <v>0</v>
      </c>
      <c r="F6067" s="86">
        <v>28</v>
      </c>
      <c r="G6067" s="86">
        <v>1</v>
      </c>
      <c r="H6067" s="87">
        <f t="shared" si="1012"/>
        <v>428</v>
      </c>
      <c r="I6067" s="88">
        <f t="array" ref="I6067">INDEX(ราคาที่ดิน!$B:$C,MATCH($C6067,ราคาที่ดิน!$A:$A,0),MATCH($B6067,ราคาที่ดิน!$B$1:$C$1,0))</f>
        <v>350</v>
      </c>
      <c r="J6067" s="88">
        <f t="shared" si="1013"/>
        <v>149800</v>
      </c>
      <c r="K6067" s="86"/>
      <c r="L6067" s="89"/>
      <c r="M6067" s="90"/>
      <c r="N6067" s="90"/>
      <c r="O6067" s="91"/>
      <c r="P6067" s="104">
        <v>100</v>
      </c>
      <c r="Q6067" s="92">
        <f t="array" ref="Q6067">INDEX(ราคาสิ่งปลูกสร้าง!$D$6:$CC$47,MATCH($L6067,ราคาสิ่งปลูกสร้าง!$B$6:$B$45,0),MATCH($O$4,ราคาสิ่งปลูกสร้าง!$D$5:$CC$5,0))</f>
        <v>0</v>
      </c>
      <c r="R6067" s="92">
        <f t="shared" si="1014"/>
        <v>0</v>
      </c>
      <c r="S6067" s="90">
        <v>0</v>
      </c>
      <c r="T6067" s="90">
        <f t="array" ref="T6067">INDEX(ค่าเสื่อมสิ่งปลูกสร้าง!$A$5:$D$105,MATCH($S6067,ค่าเสื่อมสิ่งปลูกสร้าง!$A$5:$A$105,0),MATCH($M6067,ค่าเสื่อมสิ่งปลูกสร้าง!$A$3:$D$3))</f>
        <v>0</v>
      </c>
      <c r="U6067" s="92">
        <f t="shared" si="1011"/>
        <v>0</v>
      </c>
      <c r="V6067" s="93">
        <f t="shared" si="1004"/>
        <v>149800</v>
      </c>
      <c r="W6067" s="93">
        <f t="shared" si="1005"/>
        <v>149800</v>
      </c>
      <c r="X6067" s="93">
        <v>0</v>
      </c>
      <c r="Y6067" s="93">
        <f t="shared" si="1006"/>
        <v>149800</v>
      </c>
      <c r="Z6067" s="86">
        <v>0</v>
      </c>
      <c r="AA6067" s="94">
        <f t="shared" si="1007"/>
        <v>0</v>
      </c>
      <c r="AB6067" s="96"/>
      <c r="AC6067" s="96" t="s">
        <v>5601</v>
      </c>
      <c r="AD6067" s="96" t="s">
        <v>5602</v>
      </c>
    </row>
    <row r="6068" spans="1:30" s="70" customFormat="1" ht="24" customHeight="1" x14ac:dyDescent="0.55000000000000004">
      <c r="A6068" s="86">
        <v>5526</v>
      </c>
      <c r="B6068" s="86" t="s">
        <v>28</v>
      </c>
      <c r="C6068" s="86">
        <v>53290</v>
      </c>
      <c r="D6068" s="86">
        <v>2</v>
      </c>
      <c r="E6068" s="86">
        <v>2</v>
      </c>
      <c r="F6068" s="86">
        <v>67</v>
      </c>
      <c r="G6068" s="86">
        <v>1</v>
      </c>
      <c r="H6068" s="87">
        <f t="shared" si="1012"/>
        <v>1067</v>
      </c>
      <c r="I6068" s="88">
        <f t="array" ref="I6068">INDEX(ราคาที่ดิน!$B:$C,MATCH($C6068,ราคาที่ดิน!$A:$A,0),MATCH($B6068,ราคาที่ดิน!$B$1:$C$1,0))</f>
        <v>200</v>
      </c>
      <c r="J6068" s="88">
        <f t="shared" si="1013"/>
        <v>213400</v>
      </c>
      <c r="K6068" s="86"/>
      <c r="L6068" s="89"/>
      <c r="M6068" s="90"/>
      <c r="N6068" s="90"/>
      <c r="O6068" s="91"/>
      <c r="P6068" s="104">
        <v>100</v>
      </c>
      <c r="Q6068" s="92">
        <f t="array" ref="Q6068">INDEX(ราคาสิ่งปลูกสร้าง!$D$6:$CC$47,MATCH($L6068,ราคาสิ่งปลูกสร้าง!$B$6:$B$45,0),MATCH($O$4,ราคาสิ่งปลูกสร้าง!$D$5:$CC$5,0))</f>
        <v>0</v>
      </c>
      <c r="R6068" s="92">
        <f t="shared" si="1014"/>
        <v>0</v>
      </c>
      <c r="S6068" s="90">
        <v>0</v>
      </c>
      <c r="T6068" s="90">
        <f t="array" ref="T6068">INDEX(ค่าเสื่อมสิ่งปลูกสร้าง!$A$5:$D$105,MATCH($S6068,ค่าเสื่อมสิ่งปลูกสร้าง!$A$5:$A$105,0),MATCH($M6068,ค่าเสื่อมสิ่งปลูกสร้าง!$A$3:$D$3))</f>
        <v>0</v>
      </c>
      <c r="U6068" s="92">
        <f t="shared" si="1011"/>
        <v>0</v>
      </c>
      <c r="V6068" s="93">
        <f t="shared" si="1004"/>
        <v>213400</v>
      </c>
      <c r="W6068" s="93">
        <f t="shared" si="1005"/>
        <v>213400</v>
      </c>
      <c r="X6068" s="93">
        <v>0</v>
      </c>
      <c r="Y6068" s="93">
        <f t="shared" si="1006"/>
        <v>213400</v>
      </c>
      <c r="Z6068" s="86">
        <v>0</v>
      </c>
      <c r="AA6068" s="94">
        <f t="shared" si="1007"/>
        <v>0</v>
      </c>
      <c r="AB6068" s="96"/>
      <c r="AC6068" s="96" t="s">
        <v>2108</v>
      </c>
      <c r="AD6068" s="96" t="s">
        <v>2109</v>
      </c>
    </row>
    <row r="6069" spans="1:30" s="70" customFormat="1" ht="24" customHeight="1" x14ac:dyDescent="0.55000000000000004">
      <c r="A6069" s="86">
        <v>5527</v>
      </c>
      <c r="B6069" s="86" t="s">
        <v>28</v>
      </c>
      <c r="C6069" s="86">
        <v>53297</v>
      </c>
      <c r="D6069" s="86">
        <v>0</v>
      </c>
      <c r="E6069" s="86">
        <v>3</v>
      </c>
      <c r="F6069" s="86">
        <v>20</v>
      </c>
      <c r="G6069" s="86">
        <v>1</v>
      </c>
      <c r="H6069" s="87">
        <f t="shared" si="1012"/>
        <v>320</v>
      </c>
      <c r="I6069" s="88">
        <f t="array" ref="I6069">INDEX(ราคาที่ดิน!$B:$C,MATCH($C6069,ราคาที่ดิน!$A:$A,0),MATCH($B6069,ราคาที่ดิน!$B$1:$C$1,0))</f>
        <v>480</v>
      </c>
      <c r="J6069" s="88">
        <f t="shared" si="1013"/>
        <v>153600</v>
      </c>
      <c r="K6069" s="86"/>
      <c r="L6069" s="89"/>
      <c r="M6069" s="90"/>
      <c r="N6069" s="90"/>
      <c r="O6069" s="91"/>
      <c r="P6069" s="104">
        <v>100</v>
      </c>
      <c r="Q6069" s="92">
        <f t="array" ref="Q6069">INDEX(ราคาสิ่งปลูกสร้าง!$D$6:$CC$47,MATCH($L6069,ราคาสิ่งปลูกสร้าง!$B$6:$B$45,0),MATCH($O$4,ราคาสิ่งปลูกสร้าง!$D$5:$CC$5,0))</f>
        <v>0</v>
      </c>
      <c r="R6069" s="92">
        <f t="shared" si="1014"/>
        <v>0</v>
      </c>
      <c r="S6069" s="90">
        <v>0</v>
      </c>
      <c r="T6069" s="90">
        <f t="array" ref="T6069">INDEX(ค่าเสื่อมสิ่งปลูกสร้าง!$A$5:$D$105,MATCH($S6069,ค่าเสื่อมสิ่งปลูกสร้าง!$A$5:$A$105,0),MATCH($M6069,ค่าเสื่อมสิ่งปลูกสร้าง!$A$3:$D$3))</f>
        <v>0</v>
      </c>
      <c r="U6069" s="92">
        <f t="shared" si="1011"/>
        <v>0</v>
      </c>
      <c r="V6069" s="93">
        <f t="shared" si="1004"/>
        <v>153600</v>
      </c>
      <c r="W6069" s="93">
        <f t="shared" si="1005"/>
        <v>153600</v>
      </c>
      <c r="X6069" s="93">
        <v>0</v>
      </c>
      <c r="Y6069" s="93">
        <f t="shared" si="1006"/>
        <v>153600</v>
      </c>
      <c r="Z6069" s="86">
        <v>0</v>
      </c>
      <c r="AA6069" s="94">
        <f t="shared" si="1007"/>
        <v>0</v>
      </c>
      <c r="AB6069" s="96"/>
      <c r="AC6069" s="96" t="s">
        <v>5603</v>
      </c>
      <c r="AD6069" s="96" t="s">
        <v>5604</v>
      </c>
    </row>
    <row r="6070" spans="1:30" s="70" customFormat="1" ht="24" customHeight="1" x14ac:dyDescent="0.55000000000000004">
      <c r="A6070" s="86">
        <v>5528</v>
      </c>
      <c r="B6070" s="86" t="s">
        <v>28</v>
      </c>
      <c r="C6070" s="86">
        <v>53715</v>
      </c>
      <c r="D6070" s="86">
        <v>0</v>
      </c>
      <c r="E6070" s="86">
        <v>3</v>
      </c>
      <c r="F6070" s="86">
        <v>28</v>
      </c>
      <c r="G6070" s="86">
        <v>1</v>
      </c>
      <c r="H6070" s="87">
        <f t="shared" si="1012"/>
        <v>328</v>
      </c>
      <c r="I6070" s="88">
        <f t="array" ref="I6070">INDEX(ราคาที่ดิน!$B:$C,MATCH($C6070,ราคาที่ดิน!$A:$A,0),MATCH($B6070,ราคาที่ดิน!$B$1:$C$1,0))</f>
        <v>480</v>
      </c>
      <c r="J6070" s="88">
        <f t="shared" si="1013"/>
        <v>157440</v>
      </c>
      <c r="K6070" s="86"/>
      <c r="L6070" s="89"/>
      <c r="M6070" s="90"/>
      <c r="N6070" s="90"/>
      <c r="O6070" s="91"/>
      <c r="P6070" s="104">
        <v>100</v>
      </c>
      <c r="Q6070" s="92">
        <f t="array" ref="Q6070">INDEX(ราคาสิ่งปลูกสร้าง!$D$6:$CC$47,MATCH($L6070,ราคาสิ่งปลูกสร้าง!$B$6:$B$45,0),MATCH($O$4,ราคาสิ่งปลูกสร้าง!$D$5:$CC$5,0))</f>
        <v>0</v>
      </c>
      <c r="R6070" s="92">
        <f t="shared" si="1014"/>
        <v>0</v>
      </c>
      <c r="S6070" s="90">
        <v>0</v>
      </c>
      <c r="T6070" s="90">
        <f t="array" ref="T6070">INDEX(ค่าเสื่อมสิ่งปลูกสร้าง!$A$5:$D$105,MATCH($S6070,ค่าเสื่อมสิ่งปลูกสร้าง!$A$5:$A$105,0),MATCH($M6070,ค่าเสื่อมสิ่งปลูกสร้าง!$A$3:$D$3))</f>
        <v>0</v>
      </c>
      <c r="U6070" s="92">
        <f t="shared" si="1011"/>
        <v>0</v>
      </c>
      <c r="V6070" s="93">
        <f t="shared" si="1004"/>
        <v>157440</v>
      </c>
      <c r="W6070" s="93">
        <f t="shared" si="1005"/>
        <v>157440</v>
      </c>
      <c r="X6070" s="93">
        <v>0</v>
      </c>
      <c r="Y6070" s="93">
        <f t="shared" si="1006"/>
        <v>157440</v>
      </c>
      <c r="Z6070" s="86">
        <v>0</v>
      </c>
      <c r="AA6070" s="94">
        <f t="shared" si="1007"/>
        <v>0</v>
      </c>
      <c r="AB6070" s="96"/>
      <c r="AC6070" s="96" t="s">
        <v>5605</v>
      </c>
      <c r="AD6070" s="96" t="s">
        <v>2665</v>
      </c>
    </row>
    <row r="6071" spans="1:30" s="70" customFormat="1" ht="24" customHeight="1" x14ac:dyDescent="0.55000000000000004">
      <c r="A6071" s="86">
        <v>5529</v>
      </c>
      <c r="B6071" s="86" t="s">
        <v>28</v>
      </c>
      <c r="C6071" s="86">
        <v>53716</v>
      </c>
      <c r="D6071" s="86">
        <v>0</v>
      </c>
      <c r="E6071" s="86">
        <v>2</v>
      </c>
      <c r="F6071" s="86">
        <v>73</v>
      </c>
      <c r="G6071" s="86">
        <v>1</v>
      </c>
      <c r="H6071" s="87">
        <f t="shared" si="1012"/>
        <v>273</v>
      </c>
      <c r="I6071" s="88">
        <f t="array" ref="I6071">INDEX(ราคาที่ดิน!$B:$C,MATCH($C6071,ราคาที่ดิน!$A:$A,0),MATCH($B6071,ราคาที่ดิน!$B$1:$C$1,0))</f>
        <v>480</v>
      </c>
      <c r="J6071" s="88">
        <f t="shared" si="1013"/>
        <v>131040</v>
      </c>
      <c r="K6071" s="86"/>
      <c r="L6071" s="89"/>
      <c r="M6071" s="90"/>
      <c r="N6071" s="90"/>
      <c r="O6071" s="91"/>
      <c r="P6071" s="104">
        <v>100</v>
      </c>
      <c r="Q6071" s="92">
        <f t="array" ref="Q6071">INDEX(ราคาสิ่งปลูกสร้าง!$D$6:$CC$47,MATCH($L6071,ราคาสิ่งปลูกสร้าง!$B$6:$B$45,0),MATCH($O$4,ราคาสิ่งปลูกสร้าง!$D$5:$CC$5,0))</f>
        <v>0</v>
      </c>
      <c r="R6071" s="92">
        <f t="shared" si="1014"/>
        <v>0</v>
      </c>
      <c r="S6071" s="90">
        <v>0</v>
      </c>
      <c r="T6071" s="90">
        <f t="array" ref="T6071">INDEX(ค่าเสื่อมสิ่งปลูกสร้าง!$A$5:$D$105,MATCH($S6071,ค่าเสื่อมสิ่งปลูกสร้าง!$A$5:$A$105,0),MATCH($M6071,ค่าเสื่อมสิ่งปลูกสร้าง!$A$3:$D$3))</f>
        <v>0</v>
      </c>
      <c r="U6071" s="92">
        <f t="shared" si="1011"/>
        <v>0</v>
      </c>
      <c r="V6071" s="93">
        <f t="shared" si="1004"/>
        <v>131040</v>
      </c>
      <c r="W6071" s="93">
        <f t="shared" si="1005"/>
        <v>131040</v>
      </c>
      <c r="X6071" s="93">
        <v>0</v>
      </c>
      <c r="Y6071" s="93">
        <f t="shared" si="1006"/>
        <v>131040</v>
      </c>
      <c r="Z6071" s="86">
        <v>0</v>
      </c>
      <c r="AA6071" s="94">
        <f t="shared" si="1007"/>
        <v>0</v>
      </c>
      <c r="AB6071" s="96"/>
      <c r="AC6071" s="96" t="s">
        <v>5605</v>
      </c>
      <c r="AD6071" s="96" t="s">
        <v>2665</v>
      </c>
    </row>
    <row r="6072" spans="1:30" s="70" customFormat="1" ht="24" customHeight="1" x14ac:dyDescent="0.55000000000000004">
      <c r="A6072" s="86">
        <v>5530</v>
      </c>
      <c r="B6072" s="86" t="s">
        <v>28</v>
      </c>
      <c r="C6072" s="86">
        <v>53717</v>
      </c>
      <c r="D6072" s="86">
        <v>0</v>
      </c>
      <c r="E6072" s="86">
        <v>2</v>
      </c>
      <c r="F6072" s="86">
        <v>72</v>
      </c>
      <c r="G6072" s="86">
        <v>1</v>
      </c>
      <c r="H6072" s="87">
        <f t="shared" si="1012"/>
        <v>272</v>
      </c>
      <c r="I6072" s="88">
        <f t="array" ref="I6072">INDEX(ราคาที่ดิน!$B:$C,MATCH($C6072,ราคาที่ดิน!$A:$A,0),MATCH($B6072,ราคาที่ดิน!$B$1:$C$1,0))</f>
        <v>480</v>
      </c>
      <c r="J6072" s="88">
        <f t="shared" si="1013"/>
        <v>130560</v>
      </c>
      <c r="K6072" s="86"/>
      <c r="L6072" s="89"/>
      <c r="M6072" s="90"/>
      <c r="N6072" s="90"/>
      <c r="O6072" s="91"/>
      <c r="P6072" s="104">
        <v>100</v>
      </c>
      <c r="Q6072" s="92">
        <f t="array" ref="Q6072">INDEX(ราคาสิ่งปลูกสร้าง!$D$6:$CC$47,MATCH($L6072,ราคาสิ่งปลูกสร้าง!$B$6:$B$45,0),MATCH($O$4,ราคาสิ่งปลูกสร้าง!$D$5:$CC$5,0))</f>
        <v>0</v>
      </c>
      <c r="R6072" s="92">
        <f t="shared" si="1014"/>
        <v>0</v>
      </c>
      <c r="S6072" s="90">
        <v>0</v>
      </c>
      <c r="T6072" s="90">
        <f t="array" ref="T6072">INDEX(ค่าเสื่อมสิ่งปลูกสร้าง!$A$5:$D$105,MATCH($S6072,ค่าเสื่อมสิ่งปลูกสร้าง!$A$5:$A$105,0),MATCH($M6072,ค่าเสื่อมสิ่งปลูกสร้าง!$A$3:$D$3))</f>
        <v>0</v>
      </c>
      <c r="U6072" s="92">
        <f t="shared" si="1011"/>
        <v>0</v>
      </c>
      <c r="V6072" s="93">
        <f t="shared" si="1004"/>
        <v>130560</v>
      </c>
      <c r="W6072" s="93">
        <f t="shared" si="1005"/>
        <v>130560</v>
      </c>
      <c r="X6072" s="93">
        <v>0</v>
      </c>
      <c r="Y6072" s="93">
        <f t="shared" si="1006"/>
        <v>130560</v>
      </c>
      <c r="Z6072" s="86">
        <v>0</v>
      </c>
      <c r="AA6072" s="94">
        <f t="shared" si="1007"/>
        <v>0</v>
      </c>
      <c r="AB6072" s="96"/>
      <c r="AC6072" s="96" t="s">
        <v>5606</v>
      </c>
      <c r="AD6072" s="96" t="s">
        <v>2655</v>
      </c>
    </row>
    <row r="6073" spans="1:30" s="70" customFormat="1" ht="24" customHeight="1" x14ac:dyDescent="0.55000000000000004">
      <c r="A6073" s="86">
        <v>5531</v>
      </c>
      <c r="B6073" s="86" t="s">
        <v>28</v>
      </c>
      <c r="C6073" s="86">
        <v>53718</v>
      </c>
      <c r="D6073" s="86">
        <v>0</v>
      </c>
      <c r="E6073" s="86">
        <v>2</v>
      </c>
      <c r="F6073" s="86">
        <v>72</v>
      </c>
      <c r="G6073" s="86">
        <v>1</v>
      </c>
      <c r="H6073" s="87">
        <f t="shared" si="1012"/>
        <v>272</v>
      </c>
      <c r="I6073" s="88">
        <f t="array" ref="I6073">INDEX(ราคาที่ดิน!$B:$C,MATCH($C6073,ราคาที่ดิน!$A:$A,0),MATCH($B6073,ราคาที่ดิน!$B$1:$C$1,0))</f>
        <v>480</v>
      </c>
      <c r="J6073" s="88">
        <f t="shared" si="1013"/>
        <v>130560</v>
      </c>
      <c r="K6073" s="86"/>
      <c r="L6073" s="89"/>
      <c r="M6073" s="90"/>
      <c r="N6073" s="90"/>
      <c r="O6073" s="91"/>
      <c r="P6073" s="104">
        <v>100</v>
      </c>
      <c r="Q6073" s="92">
        <f t="array" ref="Q6073">INDEX(ราคาสิ่งปลูกสร้าง!$D$6:$CC$47,MATCH($L6073,ราคาสิ่งปลูกสร้าง!$B$6:$B$45,0),MATCH($O$4,ราคาสิ่งปลูกสร้าง!$D$5:$CC$5,0))</f>
        <v>0</v>
      </c>
      <c r="R6073" s="92">
        <f t="shared" si="1014"/>
        <v>0</v>
      </c>
      <c r="S6073" s="90">
        <v>0</v>
      </c>
      <c r="T6073" s="90">
        <f t="array" ref="T6073">INDEX(ค่าเสื่อมสิ่งปลูกสร้าง!$A$5:$D$105,MATCH($S6073,ค่าเสื่อมสิ่งปลูกสร้าง!$A$5:$A$105,0),MATCH($M6073,ค่าเสื่อมสิ่งปลูกสร้าง!$A$3:$D$3))</f>
        <v>0</v>
      </c>
      <c r="U6073" s="92">
        <f t="shared" si="1011"/>
        <v>0</v>
      </c>
      <c r="V6073" s="93">
        <f t="shared" si="1004"/>
        <v>130560</v>
      </c>
      <c r="W6073" s="93">
        <f t="shared" si="1005"/>
        <v>130560</v>
      </c>
      <c r="X6073" s="93">
        <v>0</v>
      </c>
      <c r="Y6073" s="93">
        <f t="shared" si="1006"/>
        <v>130560</v>
      </c>
      <c r="Z6073" s="86">
        <v>0</v>
      </c>
      <c r="AA6073" s="94">
        <f t="shared" si="1007"/>
        <v>0</v>
      </c>
      <c r="AB6073" s="96"/>
      <c r="AC6073" s="96" t="s">
        <v>5607</v>
      </c>
      <c r="AD6073" s="96" t="s">
        <v>2655</v>
      </c>
    </row>
    <row r="6074" spans="1:30" s="70" customFormat="1" ht="24" customHeight="1" x14ac:dyDescent="0.55000000000000004">
      <c r="A6074" s="86">
        <v>5532</v>
      </c>
      <c r="B6074" s="86" t="s">
        <v>28</v>
      </c>
      <c r="C6074" s="86">
        <v>53719</v>
      </c>
      <c r="D6074" s="86">
        <v>0</v>
      </c>
      <c r="E6074" s="86">
        <v>2</v>
      </c>
      <c r="F6074" s="86">
        <v>72</v>
      </c>
      <c r="G6074" s="86">
        <v>1</v>
      </c>
      <c r="H6074" s="87">
        <f t="shared" si="1012"/>
        <v>272</v>
      </c>
      <c r="I6074" s="88">
        <f t="array" ref="I6074">INDEX(ราคาที่ดิน!$B:$C,MATCH($C6074,ราคาที่ดิน!$A:$A,0),MATCH($B6074,ราคาที่ดิน!$B$1:$C$1,0))</f>
        <v>480</v>
      </c>
      <c r="J6074" s="88">
        <f t="shared" si="1013"/>
        <v>130560</v>
      </c>
      <c r="K6074" s="86"/>
      <c r="L6074" s="89"/>
      <c r="M6074" s="90"/>
      <c r="N6074" s="90"/>
      <c r="O6074" s="91"/>
      <c r="P6074" s="104">
        <v>100</v>
      </c>
      <c r="Q6074" s="92">
        <f t="array" ref="Q6074">INDEX(ราคาสิ่งปลูกสร้าง!$D$6:$CC$47,MATCH($L6074,ราคาสิ่งปลูกสร้าง!$B$6:$B$45,0),MATCH($O$4,ราคาสิ่งปลูกสร้าง!$D$5:$CC$5,0))</f>
        <v>0</v>
      </c>
      <c r="R6074" s="92">
        <f t="shared" si="1014"/>
        <v>0</v>
      </c>
      <c r="S6074" s="90">
        <v>0</v>
      </c>
      <c r="T6074" s="90">
        <f t="array" ref="T6074">INDEX(ค่าเสื่อมสิ่งปลูกสร้าง!$A$5:$D$105,MATCH($S6074,ค่าเสื่อมสิ่งปลูกสร้าง!$A$5:$A$105,0),MATCH($M6074,ค่าเสื่อมสิ่งปลูกสร้าง!$A$3:$D$3))</f>
        <v>0</v>
      </c>
      <c r="U6074" s="92">
        <f t="shared" si="1011"/>
        <v>0</v>
      </c>
      <c r="V6074" s="93">
        <f t="shared" si="1004"/>
        <v>130560</v>
      </c>
      <c r="W6074" s="93">
        <f t="shared" si="1005"/>
        <v>130560</v>
      </c>
      <c r="X6074" s="93">
        <v>0</v>
      </c>
      <c r="Y6074" s="93">
        <f t="shared" si="1006"/>
        <v>130560</v>
      </c>
      <c r="Z6074" s="86">
        <v>0</v>
      </c>
      <c r="AA6074" s="94">
        <f t="shared" si="1007"/>
        <v>0</v>
      </c>
      <c r="AB6074" s="96"/>
      <c r="AC6074" s="96" t="s">
        <v>5608</v>
      </c>
      <c r="AD6074" s="96" t="s">
        <v>2655</v>
      </c>
    </row>
    <row r="6075" spans="1:30" s="70" customFormat="1" ht="24" customHeight="1" x14ac:dyDescent="0.55000000000000004">
      <c r="A6075" s="86">
        <v>5533</v>
      </c>
      <c r="B6075" s="86" t="s">
        <v>28</v>
      </c>
      <c r="C6075" s="86">
        <v>53720</v>
      </c>
      <c r="D6075" s="86">
        <v>1</v>
      </c>
      <c r="E6075" s="86">
        <v>1</v>
      </c>
      <c r="F6075" s="86">
        <v>44</v>
      </c>
      <c r="G6075" s="86">
        <v>1</v>
      </c>
      <c r="H6075" s="87">
        <f t="shared" si="1012"/>
        <v>544</v>
      </c>
      <c r="I6075" s="88">
        <f t="array" ref="I6075">INDEX(ราคาที่ดิน!$B:$C,MATCH($C6075,ราคาที่ดิน!$A:$A,0),MATCH($B6075,ราคาที่ดิน!$B$1:$C$1,0))</f>
        <v>480</v>
      </c>
      <c r="J6075" s="88">
        <f t="shared" si="1013"/>
        <v>261120</v>
      </c>
      <c r="K6075" s="86"/>
      <c r="L6075" s="89"/>
      <c r="M6075" s="90"/>
      <c r="N6075" s="90"/>
      <c r="O6075" s="91"/>
      <c r="P6075" s="104">
        <v>100</v>
      </c>
      <c r="Q6075" s="92">
        <f t="array" ref="Q6075">INDEX(ราคาสิ่งปลูกสร้าง!$D$6:$CC$47,MATCH($L6075,ราคาสิ่งปลูกสร้าง!$B$6:$B$45,0),MATCH($O$4,ราคาสิ่งปลูกสร้าง!$D$5:$CC$5,0))</f>
        <v>0</v>
      </c>
      <c r="R6075" s="92">
        <f t="shared" si="1014"/>
        <v>0</v>
      </c>
      <c r="S6075" s="90">
        <v>0</v>
      </c>
      <c r="T6075" s="90">
        <f t="array" ref="T6075">INDEX(ค่าเสื่อมสิ่งปลูกสร้าง!$A$5:$D$105,MATCH($S6075,ค่าเสื่อมสิ่งปลูกสร้าง!$A$5:$A$105,0),MATCH($M6075,ค่าเสื่อมสิ่งปลูกสร้าง!$A$3:$D$3))</f>
        <v>0</v>
      </c>
      <c r="U6075" s="92">
        <f t="shared" si="1011"/>
        <v>0</v>
      </c>
      <c r="V6075" s="93">
        <f t="shared" si="1004"/>
        <v>261120</v>
      </c>
      <c r="W6075" s="93">
        <f t="shared" si="1005"/>
        <v>261120</v>
      </c>
      <c r="X6075" s="93">
        <v>0</v>
      </c>
      <c r="Y6075" s="93">
        <f t="shared" si="1006"/>
        <v>261120</v>
      </c>
      <c r="Z6075" s="86">
        <v>0</v>
      </c>
      <c r="AA6075" s="94">
        <f t="shared" si="1007"/>
        <v>0</v>
      </c>
      <c r="AB6075" s="96"/>
      <c r="AC6075" s="96" t="s">
        <v>2654</v>
      </c>
      <c r="AD6075" s="96" t="s">
        <v>2655</v>
      </c>
    </row>
    <row r="6076" spans="1:30" s="70" customFormat="1" ht="24" customHeight="1" x14ac:dyDescent="0.55000000000000004">
      <c r="A6076" s="86">
        <v>5534</v>
      </c>
      <c r="B6076" s="86" t="s">
        <v>28</v>
      </c>
      <c r="C6076" s="86">
        <v>53721</v>
      </c>
      <c r="D6076" s="86">
        <v>0</v>
      </c>
      <c r="E6076" s="86">
        <v>1</v>
      </c>
      <c r="F6076" s="86">
        <v>0</v>
      </c>
      <c r="G6076" s="86">
        <v>1</v>
      </c>
      <c r="H6076" s="87">
        <f t="shared" si="1012"/>
        <v>100</v>
      </c>
      <c r="I6076" s="88">
        <f t="array" ref="I6076">INDEX(ราคาที่ดิน!$B:$C,MATCH($C6076,ราคาที่ดิน!$A:$A,0),MATCH($B6076,ราคาที่ดิน!$B$1:$C$1,0))</f>
        <v>800</v>
      </c>
      <c r="J6076" s="88">
        <f t="shared" si="1013"/>
        <v>80000</v>
      </c>
      <c r="K6076" s="86"/>
      <c r="L6076" s="89"/>
      <c r="M6076" s="90"/>
      <c r="N6076" s="90"/>
      <c r="O6076" s="91"/>
      <c r="P6076" s="104">
        <v>100</v>
      </c>
      <c r="Q6076" s="92">
        <f t="array" ref="Q6076">INDEX(ราคาสิ่งปลูกสร้าง!$D$6:$CC$47,MATCH($L6076,ราคาสิ่งปลูกสร้าง!$B$6:$B$45,0),MATCH($O$4,ราคาสิ่งปลูกสร้าง!$D$5:$CC$5,0))</f>
        <v>0</v>
      </c>
      <c r="R6076" s="92">
        <f t="shared" si="1014"/>
        <v>0</v>
      </c>
      <c r="S6076" s="90">
        <v>0</v>
      </c>
      <c r="T6076" s="90">
        <f t="array" ref="T6076">INDEX(ค่าเสื่อมสิ่งปลูกสร้าง!$A$5:$D$105,MATCH($S6076,ค่าเสื่อมสิ่งปลูกสร้าง!$A$5:$A$105,0),MATCH($M6076,ค่าเสื่อมสิ่งปลูกสร้าง!$A$3:$D$3))</f>
        <v>0</v>
      </c>
      <c r="U6076" s="92">
        <f t="shared" si="1011"/>
        <v>0</v>
      </c>
      <c r="V6076" s="93">
        <f t="shared" si="1004"/>
        <v>80000</v>
      </c>
      <c r="W6076" s="93">
        <f t="shared" si="1005"/>
        <v>80000</v>
      </c>
      <c r="X6076" s="93">
        <v>0</v>
      </c>
      <c r="Y6076" s="93">
        <f t="shared" si="1006"/>
        <v>80000</v>
      </c>
      <c r="Z6076" s="86">
        <v>0</v>
      </c>
      <c r="AA6076" s="94">
        <f t="shared" si="1007"/>
        <v>0</v>
      </c>
      <c r="AB6076" s="96"/>
      <c r="AC6076" s="96" t="s">
        <v>5609</v>
      </c>
      <c r="AD6076" s="96" t="s">
        <v>5610</v>
      </c>
    </row>
    <row r="6077" spans="1:30" s="70" customFormat="1" ht="24" customHeight="1" x14ac:dyDescent="0.55000000000000004">
      <c r="A6077" s="86">
        <v>5535</v>
      </c>
      <c r="B6077" s="86" t="s">
        <v>28</v>
      </c>
      <c r="C6077" s="86">
        <v>53722</v>
      </c>
      <c r="D6077" s="86">
        <v>0</v>
      </c>
      <c r="E6077" s="86">
        <v>3</v>
      </c>
      <c r="F6077" s="86">
        <v>53</v>
      </c>
      <c r="G6077" s="86">
        <v>1</v>
      </c>
      <c r="H6077" s="87">
        <f t="shared" si="1012"/>
        <v>353</v>
      </c>
      <c r="I6077" s="88">
        <f t="array" ref="I6077">INDEX(ราคาที่ดิน!$B:$C,MATCH($C6077,ราคาที่ดิน!$A:$A,0),MATCH($B6077,ราคาที่ดิน!$B$1:$C$1,0))</f>
        <v>800</v>
      </c>
      <c r="J6077" s="88">
        <f t="shared" si="1013"/>
        <v>282400</v>
      </c>
      <c r="K6077" s="86"/>
      <c r="L6077" s="89"/>
      <c r="M6077" s="90"/>
      <c r="N6077" s="90"/>
      <c r="O6077" s="91"/>
      <c r="P6077" s="104">
        <v>100</v>
      </c>
      <c r="Q6077" s="92">
        <f t="array" ref="Q6077">INDEX(ราคาสิ่งปลูกสร้าง!$D$6:$CC$47,MATCH($L6077,ราคาสิ่งปลูกสร้าง!$B$6:$B$45,0),MATCH($O$4,ราคาสิ่งปลูกสร้าง!$D$5:$CC$5,0))</f>
        <v>0</v>
      </c>
      <c r="R6077" s="92">
        <f t="shared" si="1014"/>
        <v>0</v>
      </c>
      <c r="S6077" s="90">
        <v>0</v>
      </c>
      <c r="T6077" s="90">
        <f t="array" ref="T6077">INDEX(ค่าเสื่อมสิ่งปลูกสร้าง!$A$5:$D$105,MATCH($S6077,ค่าเสื่อมสิ่งปลูกสร้าง!$A$5:$A$105,0),MATCH($M6077,ค่าเสื่อมสิ่งปลูกสร้าง!$A$3:$D$3))</f>
        <v>0</v>
      </c>
      <c r="U6077" s="92">
        <f t="shared" si="1011"/>
        <v>0</v>
      </c>
      <c r="V6077" s="93">
        <f t="shared" si="1004"/>
        <v>282400</v>
      </c>
      <c r="W6077" s="93">
        <f t="shared" si="1005"/>
        <v>282400</v>
      </c>
      <c r="X6077" s="93">
        <v>0</v>
      </c>
      <c r="Y6077" s="93">
        <f t="shared" si="1006"/>
        <v>282400</v>
      </c>
      <c r="Z6077" s="86">
        <v>0</v>
      </c>
      <c r="AA6077" s="94">
        <f t="shared" si="1007"/>
        <v>0</v>
      </c>
      <c r="AB6077" s="96"/>
      <c r="AC6077" s="96" t="s">
        <v>5611</v>
      </c>
      <c r="AD6077" s="96" t="s">
        <v>5612</v>
      </c>
    </row>
    <row r="6078" spans="1:30" s="70" customFormat="1" ht="24" customHeight="1" x14ac:dyDescent="0.55000000000000004">
      <c r="A6078" s="86">
        <v>5535</v>
      </c>
      <c r="B6078" s="86" t="s">
        <v>28</v>
      </c>
      <c r="C6078" s="86">
        <v>53744</v>
      </c>
      <c r="D6078" s="86">
        <v>0</v>
      </c>
      <c r="E6078" s="86">
        <v>1</v>
      </c>
      <c r="F6078" s="86">
        <v>1</v>
      </c>
      <c r="G6078" s="86">
        <v>2</v>
      </c>
      <c r="H6078" s="87">
        <f t="shared" si="1012"/>
        <v>101</v>
      </c>
      <c r="I6078" s="88">
        <v>700</v>
      </c>
      <c r="J6078" s="88">
        <f t="shared" si="1013"/>
        <v>70700</v>
      </c>
      <c r="K6078" s="86"/>
      <c r="L6078" s="89" t="s">
        <v>6748</v>
      </c>
      <c r="M6078" s="90" t="s">
        <v>6799</v>
      </c>
      <c r="N6078" s="90">
        <v>2</v>
      </c>
      <c r="O6078" s="91">
        <v>48</v>
      </c>
      <c r="P6078" s="104">
        <v>100</v>
      </c>
      <c r="Q6078" s="92">
        <f t="array" ref="Q6078">INDEX(ราคาสิ่งปลูกสร้าง!$D$6:$CC$47,MATCH($L6078,ราคาสิ่งปลูกสร้าง!$B$6:$B$45,0),MATCH($O$4,ราคาสิ่งปลูกสร้าง!$D$5:$CC$5,0))</f>
        <v>7400</v>
      </c>
      <c r="R6078" s="92">
        <f t="shared" si="1014"/>
        <v>355200</v>
      </c>
      <c r="S6078" s="90">
        <v>30</v>
      </c>
      <c r="T6078" s="90">
        <f t="array" ref="T6078">INDEX(ค่าเสื่อมสิ่งปลูกสร้าง!$A$5:$D$105,MATCH($S6078,ค่าเสื่อมสิ่งปลูกสร้าง!$A$5:$A$105,0),MATCH($M6078,ค่าเสื่อมสิ่งปลูกสร้าง!$A$3:$D$3))</f>
        <v>50</v>
      </c>
      <c r="U6078" s="92">
        <f t="shared" si="1011"/>
        <v>177600</v>
      </c>
      <c r="V6078" s="93">
        <f t="shared" si="1004"/>
        <v>248300</v>
      </c>
      <c r="W6078" s="93">
        <f t="shared" si="1005"/>
        <v>248300</v>
      </c>
      <c r="X6078" s="93">
        <v>0</v>
      </c>
      <c r="Y6078" s="93">
        <f t="shared" si="1006"/>
        <v>248300</v>
      </c>
      <c r="Z6078" s="86">
        <v>0.02</v>
      </c>
      <c r="AA6078" s="94">
        <f t="shared" si="1007"/>
        <v>49.66</v>
      </c>
      <c r="AB6078" s="96"/>
      <c r="AC6078" s="96" t="s">
        <v>7197</v>
      </c>
      <c r="AD6078" s="96" t="s">
        <v>7198</v>
      </c>
    </row>
    <row r="6079" spans="1:30" s="70" customFormat="1" ht="24" customHeight="1" x14ac:dyDescent="0.55000000000000004">
      <c r="A6079" s="86">
        <v>5536</v>
      </c>
      <c r="B6079" s="86" t="s">
        <v>28</v>
      </c>
      <c r="C6079" s="86">
        <v>53793</v>
      </c>
      <c r="D6079" s="86">
        <v>0</v>
      </c>
      <c r="E6079" s="86">
        <v>0</v>
      </c>
      <c r="F6079" s="86">
        <v>98</v>
      </c>
      <c r="G6079" s="86">
        <v>1</v>
      </c>
      <c r="H6079" s="87">
        <f t="shared" si="1012"/>
        <v>98</v>
      </c>
      <c r="I6079" s="88">
        <f t="array" ref="I6079">INDEX(ราคาที่ดิน!$B:$C,MATCH($C6079,ราคาที่ดิน!$A:$A,0),MATCH($B6079,ราคาที่ดิน!$B$1:$C$1,0))</f>
        <v>800</v>
      </c>
      <c r="J6079" s="88">
        <f t="shared" si="1013"/>
        <v>78400</v>
      </c>
      <c r="K6079" s="86"/>
      <c r="L6079" s="89"/>
      <c r="M6079" s="90"/>
      <c r="N6079" s="90"/>
      <c r="O6079" s="91"/>
      <c r="P6079" s="104">
        <v>100</v>
      </c>
      <c r="Q6079" s="92">
        <f t="array" ref="Q6079">INDEX(ราคาสิ่งปลูกสร้าง!$D$6:$CC$47,MATCH($L6079,ราคาสิ่งปลูกสร้าง!$B$6:$B$45,0),MATCH($O$4,ราคาสิ่งปลูกสร้าง!$D$5:$CC$5,0))</f>
        <v>0</v>
      </c>
      <c r="R6079" s="92">
        <f t="shared" si="1014"/>
        <v>0</v>
      </c>
      <c r="S6079" s="90">
        <v>0</v>
      </c>
      <c r="T6079" s="90">
        <f t="array" ref="T6079">INDEX(ค่าเสื่อมสิ่งปลูกสร้าง!$A$5:$D$105,MATCH($S6079,ค่าเสื่อมสิ่งปลูกสร้าง!$A$5:$A$105,0),MATCH($M6079,ค่าเสื่อมสิ่งปลูกสร้าง!$A$3:$D$3))</f>
        <v>0</v>
      </c>
      <c r="U6079" s="92">
        <f t="shared" si="1011"/>
        <v>0</v>
      </c>
      <c r="V6079" s="93">
        <f t="shared" si="1004"/>
        <v>78400</v>
      </c>
      <c r="W6079" s="93">
        <f t="shared" si="1005"/>
        <v>78400</v>
      </c>
      <c r="X6079" s="93">
        <v>0</v>
      </c>
      <c r="Y6079" s="93">
        <f t="shared" si="1006"/>
        <v>78400</v>
      </c>
      <c r="Z6079" s="86">
        <v>0</v>
      </c>
      <c r="AA6079" s="94">
        <f t="shared" si="1007"/>
        <v>0</v>
      </c>
      <c r="AB6079" s="96"/>
      <c r="AC6079" s="96" t="s">
        <v>5613</v>
      </c>
      <c r="AD6079" s="96" t="s">
        <v>5614</v>
      </c>
    </row>
    <row r="6080" spans="1:30" s="70" customFormat="1" ht="24" customHeight="1" x14ac:dyDescent="0.55000000000000004">
      <c r="A6080" s="86">
        <v>5537</v>
      </c>
      <c r="B6080" s="86" t="s">
        <v>28</v>
      </c>
      <c r="C6080" s="86">
        <v>53856</v>
      </c>
      <c r="D6080" s="86">
        <v>6</v>
      </c>
      <c r="E6080" s="86">
        <v>1</v>
      </c>
      <c r="F6080" s="86">
        <v>63</v>
      </c>
      <c r="G6080" s="86">
        <v>1</v>
      </c>
      <c r="H6080" s="87">
        <f t="shared" si="1012"/>
        <v>2563</v>
      </c>
      <c r="I6080" s="88">
        <f t="array" ref="I6080">INDEX(ราคาที่ดิน!$B:$C,MATCH($C6080,ราคาที่ดิน!$A:$A,0),MATCH($B6080,ราคาที่ดิน!$B$1:$C$1,0))</f>
        <v>500</v>
      </c>
      <c r="J6080" s="88">
        <f t="shared" si="1013"/>
        <v>1281500</v>
      </c>
      <c r="K6080" s="86"/>
      <c r="L6080" s="89"/>
      <c r="M6080" s="90"/>
      <c r="N6080" s="90"/>
      <c r="O6080" s="91"/>
      <c r="P6080" s="104">
        <v>100</v>
      </c>
      <c r="Q6080" s="92">
        <f t="array" ref="Q6080">INDEX(ราคาสิ่งปลูกสร้าง!$D$6:$CC$47,MATCH($L6080,ราคาสิ่งปลูกสร้าง!$B$6:$B$45,0),MATCH($O$4,ราคาสิ่งปลูกสร้าง!$D$5:$CC$5,0))</f>
        <v>0</v>
      </c>
      <c r="R6080" s="92">
        <f t="shared" si="1014"/>
        <v>0</v>
      </c>
      <c r="S6080" s="90">
        <v>0</v>
      </c>
      <c r="T6080" s="90">
        <f t="array" ref="T6080">INDEX(ค่าเสื่อมสิ่งปลูกสร้าง!$A$5:$D$105,MATCH($S6080,ค่าเสื่อมสิ่งปลูกสร้าง!$A$5:$A$105,0),MATCH($M6080,ค่าเสื่อมสิ่งปลูกสร้าง!$A$3:$D$3))</f>
        <v>0</v>
      </c>
      <c r="U6080" s="92">
        <f t="shared" si="1011"/>
        <v>0</v>
      </c>
      <c r="V6080" s="93">
        <f t="shared" si="1004"/>
        <v>1281500</v>
      </c>
      <c r="W6080" s="93">
        <f t="shared" si="1005"/>
        <v>1281500</v>
      </c>
      <c r="X6080" s="93">
        <v>0</v>
      </c>
      <c r="Y6080" s="93">
        <f t="shared" si="1006"/>
        <v>1281500</v>
      </c>
      <c r="Z6080" s="86">
        <v>0</v>
      </c>
      <c r="AA6080" s="94">
        <f t="shared" si="1007"/>
        <v>0</v>
      </c>
      <c r="AB6080" s="96"/>
      <c r="AC6080" s="96" t="s">
        <v>5615</v>
      </c>
      <c r="AD6080" s="96" t="s">
        <v>5616</v>
      </c>
    </row>
    <row r="6081" spans="1:30" s="70" customFormat="1" ht="24" customHeight="1" x14ac:dyDescent="0.55000000000000004">
      <c r="A6081" s="86">
        <v>5538</v>
      </c>
      <c r="B6081" s="86" t="s">
        <v>28</v>
      </c>
      <c r="C6081" s="86">
        <v>53879</v>
      </c>
      <c r="D6081" s="86">
        <v>1</v>
      </c>
      <c r="E6081" s="86">
        <v>1</v>
      </c>
      <c r="F6081" s="86">
        <v>70</v>
      </c>
      <c r="G6081" s="86">
        <v>1</v>
      </c>
      <c r="H6081" s="87">
        <f t="shared" si="1012"/>
        <v>570</v>
      </c>
      <c r="I6081" s="88">
        <f t="array" ref="I6081">INDEX(ราคาที่ดิน!$B:$C,MATCH($C6081,ราคาที่ดิน!$A:$A,0),MATCH($B6081,ราคาที่ดิน!$B$1:$C$1,0))</f>
        <v>550</v>
      </c>
      <c r="J6081" s="88">
        <f t="shared" si="1013"/>
        <v>313500</v>
      </c>
      <c r="K6081" s="86"/>
      <c r="L6081" s="89"/>
      <c r="M6081" s="90"/>
      <c r="N6081" s="90"/>
      <c r="O6081" s="91"/>
      <c r="P6081" s="104">
        <v>100</v>
      </c>
      <c r="Q6081" s="92">
        <f t="array" ref="Q6081">INDEX(ราคาสิ่งปลูกสร้าง!$D$6:$CC$47,MATCH($L6081,ราคาสิ่งปลูกสร้าง!$B$6:$B$45,0),MATCH($O$4,ราคาสิ่งปลูกสร้าง!$D$5:$CC$5,0))</f>
        <v>0</v>
      </c>
      <c r="R6081" s="92">
        <f t="shared" si="1014"/>
        <v>0</v>
      </c>
      <c r="S6081" s="90">
        <v>0</v>
      </c>
      <c r="T6081" s="90">
        <f t="array" ref="T6081">INDEX(ค่าเสื่อมสิ่งปลูกสร้าง!$A$5:$D$105,MATCH($S6081,ค่าเสื่อมสิ่งปลูกสร้าง!$A$5:$A$105,0),MATCH($M6081,ค่าเสื่อมสิ่งปลูกสร้าง!$A$3:$D$3))</f>
        <v>0</v>
      </c>
      <c r="U6081" s="92">
        <f t="shared" si="1011"/>
        <v>0</v>
      </c>
      <c r="V6081" s="93">
        <f t="shared" si="1004"/>
        <v>313500</v>
      </c>
      <c r="W6081" s="93">
        <f t="shared" si="1005"/>
        <v>313500</v>
      </c>
      <c r="X6081" s="93">
        <v>0</v>
      </c>
      <c r="Y6081" s="93">
        <f t="shared" si="1006"/>
        <v>313500</v>
      </c>
      <c r="Z6081" s="86">
        <v>0</v>
      </c>
      <c r="AA6081" s="94">
        <f t="shared" si="1007"/>
        <v>0</v>
      </c>
      <c r="AB6081" s="96"/>
      <c r="AC6081" s="96" t="s">
        <v>5617</v>
      </c>
      <c r="AD6081" s="96" t="s">
        <v>5618</v>
      </c>
    </row>
    <row r="6082" spans="1:30" s="70" customFormat="1" ht="24" customHeight="1" x14ac:dyDescent="0.55000000000000004">
      <c r="A6082" s="86">
        <v>5539</v>
      </c>
      <c r="B6082" s="86" t="s">
        <v>28</v>
      </c>
      <c r="C6082" s="86">
        <v>53888</v>
      </c>
      <c r="D6082" s="86">
        <v>1</v>
      </c>
      <c r="E6082" s="86">
        <v>0</v>
      </c>
      <c r="F6082" s="86">
        <v>65</v>
      </c>
      <c r="G6082" s="86">
        <v>1</v>
      </c>
      <c r="H6082" s="87">
        <f t="shared" si="1012"/>
        <v>465</v>
      </c>
      <c r="I6082" s="88">
        <f t="array" ref="I6082">INDEX(ราคาที่ดิน!$B:$C,MATCH($C6082,ราคาที่ดิน!$A:$A,0),MATCH($B6082,ราคาที่ดิน!$B$1:$C$1,0))</f>
        <v>410</v>
      </c>
      <c r="J6082" s="88">
        <f t="shared" si="1013"/>
        <v>190650</v>
      </c>
      <c r="K6082" s="86"/>
      <c r="L6082" s="89"/>
      <c r="M6082" s="90"/>
      <c r="N6082" s="90"/>
      <c r="O6082" s="91"/>
      <c r="P6082" s="104">
        <v>100</v>
      </c>
      <c r="Q6082" s="92">
        <f t="array" ref="Q6082">INDEX(ราคาสิ่งปลูกสร้าง!$D$6:$CC$47,MATCH($L6082,ราคาสิ่งปลูกสร้าง!$B$6:$B$45,0),MATCH($O$4,ราคาสิ่งปลูกสร้าง!$D$5:$CC$5,0))</f>
        <v>0</v>
      </c>
      <c r="R6082" s="92">
        <f t="shared" si="1014"/>
        <v>0</v>
      </c>
      <c r="S6082" s="90">
        <v>0</v>
      </c>
      <c r="T6082" s="90">
        <f t="array" ref="T6082">INDEX(ค่าเสื่อมสิ่งปลูกสร้าง!$A$5:$D$105,MATCH($S6082,ค่าเสื่อมสิ่งปลูกสร้าง!$A$5:$A$105,0),MATCH($M6082,ค่าเสื่อมสิ่งปลูกสร้าง!$A$3:$D$3))</f>
        <v>0</v>
      </c>
      <c r="U6082" s="92">
        <f t="shared" si="1011"/>
        <v>0</v>
      </c>
      <c r="V6082" s="93">
        <f t="shared" si="1004"/>
        <v>190650</v>
      </c>
      <c r="W6082" s="93">
        <f t="shared" si="1005"/>
        <v>190650</v>
      </c>
      <c r="X6082" s="93">
        <v>0</v>
      </c>
      <c r="Y6082" s="93">
        <f t="shared" si="1006"/>
        <v>190650</v>
      </c>
      <c r="Z6082" s="86">
        <v>0</v>
      </c>
      <c r="AA6082" s="94">
        <f t="shared" si="1007"/>
        <v>0</v>
      </c>
      <c r="AB6082" s="96"/>
      <c r="AC6082" s="96" t="s">
        <v>1133</v>
      </c>
      <c r="AD6082" s="96" t="s">
        <v>1134</v>
      </c>
    </row>
    <row r="6083" spans="1:30" s="70" customFormat="1" ht="24" customHeight="1" x14ac:dyDescent="0.55000000000000004">
      <c r="A6083" s="86">
        <v>5540</v>
      </c>
      <c r="B6083" s="86" t="s">
        <v>28</v>
      </c>
      <c r="C6083" s="86">
        <v>53889</v>
      </c>
      <c r="D6083" s="86">
        <v>1</v>
      </c>
      <c r="E6083" s="86">
        <v>0</v>
      </c>
      <c r="F6083" s="86">
        <v>62</v>
      </c>
      <c r="G6083" s="86">
        <v>1</v>
      </c>
      <c r="H6083" s="87">
        <f t="shared" si="1012"/>
        <v>462</v>
      </c>
      <c r="I6083" s="88">
        <f t="array" ref="I6083">INDEX(ราคาที่ดิน!$B:$C,MATCH($C6083,ราคาที่ดิน!$A:$A,0),MATCH($B6083,ราคาที่ดิน!$B$1:$C$1,0))</f>
        <v>410</v>
      </c>
      <c r="J6083" s="88">
        <f t="shared" si="1013"/>
        <v>189420</v>
      </c>
      <c r="K6083" s="86"/>
      <c r="L6083" s="89"/>
      <c r="M6083" s="90"/>
      <c r="N6083" s="90"/>
      <c r="O6083" s="91"/>
      <c r="P6083" s="104">
        <v>100</v>
      </c>
      <c r="Q6083" s="92">
        <f t="array" ref="Q6083">INDEX(ราคาสิ่งปลูกสร้าง!$D$6:$CC$47,MATCH($L6083,ราคาสิ่งปลูกสร้าง!$B$6:$B$45,0),MATCH($O$4,ราคาสิ่งปลูกสร้าง!$D$5:$CC$5,0))</f>
        <v>0</v>
      </c>
      <c r="R6083" s="92">
        <f t="shared" si="1014"/>
        <v>0</v>
      </c>
      <c r="S6083" s="90">
        <v>0</v>
      </c>
      <c r="T6083" s="90">
        <f t="array" ref="T6083">INDEX(ค่าเสื่อมสิ่งปลูกสร้าง!$A$5:$D$105,MATCH($S6083,ค่าเสื่อมสิ่งปลูกสร้าง!$A$5:$A$105,0),MATCH($M6083,ค่าเสื่อมสิ่งปลูกสร้าง!$A$3:$D$3))</f>
        <v>0</v>
      </c>
      <c r="U6083" s="92">
        <f t="shared" si="1011"/>
        <v>0</v>
      </c>
      <c r="V6083" s="93">
        <f t="shared" si="1004"/>
        <v>189420</v>
      </c>
      <c r="W6083" s="93">
        <f t="shared" si="1005"/>
        <v>189420</v>
      </c>
      <c r="X6083" s="93">
        <v>0</v>
      </c>
      <c r="Y6083" s="93">
        <f t="shared" si="1006"/>
        <v>189420</v>
      </c>
      <c r="Z6083" s="86">
        <v>0</v>
      </c>
      <c r="AA6083" s="94">
        <f t="shared" si="1007"/>
        <v>0</v>
      </c>
      <c r="AB6083" s="96"/>
      <c r="AC6083" s="96" t="s">
        <v>5619</v>
      </c>
      <c r="AD6083" s="96" t="s">
        <v>5620</v>
      </c>
    </row>
    <row r="6084" spans="1:30" s="70" customFormat="1" ht="24" customHeight="1" x14ac:dyDescent="0.55000000000000004">
      <c r="A6084" s="86">
        <v>5541</v>
      </c>
      <c r="B6084" s="86" t="s">
        <v>28</v>
      </c>
      <c r="C6084" s="86">
        <v>53890</v>
      </c>
      <c r="D6084" s="86">
        <v>1</v>
      </c>
      <c r="E6084" s="86">
        <v>0</v>
      </c>
      <c r="F6084" s="86">
        <v>62</v>
      </c>
      <c r="G6084" s="86">
        <v>1</v>
      </c>
      <c r="H6084" s="87">
        <f t="shared" si="1012"/>
        <v>462</v>
      </c>
      <c r="I6084" s="88">
        <f t="array" ref="I6084">INDEX(ราคาที่ดิน!$B:$C,MATCH($C6084,ราคาที่ดิน!$A:$A,0),MATCH($B6084,ราคาที่ดิน!$B$1:$C$1,0))</f>
        <v>410</v>
      </c>
      <c r="J6084" s="88">
        <f t="shared" si="1013"/>
        <v>189420</v>
      </c>
      <c r="K6084" s="86"/>
      <c r="L6084" s="89"/>
      <c r="M6084" s="90"/>
      <c r="N6084" s="90"/>
      <c r="O6084" s="91"/>
      <c r="P6084" s="104">
        <v>100</v>
      </c>
      <c r="Q6084" s="92">
        <f t="array" ref="Q6084">INDEX(ราคาสิ่งปลูกสร้าง!$D$6:$CC$47,MATCH($L6084,ราคาสิ่งปลูกสร้าง!$B$6:$B$45,0),MATCH($O$4,ราคาสิ่งปลูกสร้าง!$D$5:$CC$5,0))</f>
        <v>0</v>
      </c>
      <c r="R6084" s="92">
        <f t="shared" si="1014"/>
        <v>0</v>
      </c>
      <c r="S6084" s="90">
        <v>0</v>
      </c>
      <c r="T6084" s="90">
        <f t="array" ref="T6084">INDEX(ค่าเสื่อมสิ่งปลูกสร้าง!$A$5:$D$105,MATCH($S6084,ค่าเสื่อมสิ่งปลูกสร้าง!$A$5:$A$105,0),MATCH($M6084,ค่าเสื่อมสิ่งปลูกสร้าง!$A$3:$D$3))</f>
        <v>0</v>
      </c>
      <c r="U6084" s="92">
        <f t="shared" si="1011"/>
        <v>0</v>
      </c>
      <c r="V6084" s="93">
        <f t="shared" si="1004"/>
        <v>189420</v>
      </c>
      <c r="W6084" s="93">
        <f t="shared" si="1005"/>
        <v>189420</v>
      </c>
      <c r="X6084" s="93">
        <v>0</v>
      </c>
      <c r="Y6084" s="93">
        <f t="shared" si="1006"/>
        <v>189420</v>
      </c>
      <c r="Z6084" s="86">
        <v>0</v>
      </c>
      <c r="AA6084" s="94">
        <f t="shared" si="1007"/>
        <v>0</v>
      </c>
      <c r="AB6084" s="96"/>
      <c r="AC6084" s="96" t="s">
        <v>5621</v>
      </c>
      <c r="AD6084" s="96" t="s">
        <v>2558</v>
      </c>
    </row>
    <row r="6085" spans="1:30" s="70" customFormat="1" ht="24" customHeight="1" x14ac:dyDescent="0.55000000000000004">
      <c r="A6085" s="86">
        <v>5542</v>
      </c>
      <c r="B6085" s="86" t="s">
        <v>28</v>
      </c>
      <c r="C6085" s="86">
        <v>53891</v>
      </c>
      <c r="D6085" s="86">
        <v>2</v>
      </c>
      <c r="E6085" s="86">
        <v>1</v>
      </c>
      <c r="F6085" s="86">
        <v>24</v>
      </c>
      <c r="G6085" s="86">
        <v>1</v>
      </c>
      <c r="H6085" s="87">
        <f t="shared" si="1012"/>
        <v>924</v>
      </c>
      <c r="I6085" s="88">
        <f t="array" ref="I6085">INDEX(ราคาที่ดิน!$B:$C,MATCH($C6085,ราคาที่ดิน!$A:$A,0),MATCH($B6085,ราคาที่ดิน!$B$1:$C$1,0))</f>
        <v>410</v>
      </c>
      <c r="J6085" s="88">
        <f t="shared" si="1013"/>
        <v>378840</v>
      </c>
      <c r="K6085" s="86"/>
      <c r="L6085" s="89"/>
      <c r="M6085" s="90"/>
      <c r="N6085" s="90"/>
      <c r="O6085" s="91"/>
      <c r="P6085" s="104">
        <v>100</v>
      </c>
      <c r="Q6085" s="92">
        <f t="array" ref="Q6085">INDEX(ราคาสิ่งปลูกสร้าง!$D$6:$CC$47,MATCH($L6085,ราคาสิ่งปลูกสร้าง!$B$6:$B$45,0),MATCH($O$4,ราคาสิ่งปลูกสร้าง!$D$5:$CC$5,0))</f>
        <v>0</v>
      </c>
      <c r="R6085" s="92">
        <f t="shared" si="1014"/>
        <v>0</v>
      </c>
      <c r="S6085" s="90">
        <v>0</v>
      </c>
      <c r="T6085" s="90">
        <f t="array" ref="T6085">INDEX(ค่าเสื่อมสิ่งปลูกสร้าง!$A$5:$D$105,MATCH($S6085,ค่าเสื่อมสิ่งปลูกสร้าง!$A$5:$A$105,0),MATCH($M6085,ค่าเสื่อมสิ่งปลูกสร้าง!$A$3:$D$3))</f>
        <v>0</v>
      </c>
      <c r="U6085" s="92">
        <f t="shared" si="1011"/>
        <v>0</v>
      </c>
      <c r="V6085" s="93">
        <f t="shared" si="1004"/>
        <v>378840</v>
      </c>
      <c r="W6085" s="93">
        <f t="shared" si="1005"/>
        <v>378840</v>
      </c>
      <c r="X6085" s="93">
        <v>0</v>
      </c>
      <c r="Y6085" s="93">
        <f t="shared" si="1006"/>
        <v>378840</v>
      </c>
      <c r="Z6085" s="86">
        <v>0</v>
      </c>
      <c r="AA6085" s="94">
        <f t="shared" si="1007"/>
        <v>0</v>
      </c>
      <c r="AB6085" s="96"/>
      <c r="AC6085" s="96" t="s">
        <v>29</v>
      </c>
      <c r="AD6085" s="96" t="s">
        <v>30</v>
      </c>
    </row>
    <row r="6086" spans="1:30" s="70" customFormat="1" ht="24" customHeight="1" x14ac:dyDescent="0.55000000000000004">
      <c r="A6086" s="86">
        <v>5543</v>
      </c>
      <c r="B6086" s="86" t="s">
        <v>28</v>
      </c>
      <c r="C6086" s="86">
        <v>53892</v>
      </c>
      <c r="D6086" s="86">
        <v>0</v>
      </c>
      <c r="E6086" s="86">
        <v>3</v>
      </c>
      <c r="F6086" s="86">
        <v>70</v>
      </c>
      <c r="G6086" s="86">
        <v>1</v>
      </c>
      <c r="H6086" s="87">
        <f t="shared" si="1012"/>
        <v>370</v>
      </c>
      <c r="I6086" s="88">
        <f t="array" ref="I6086">INDEX(ราคาที่ดิน!$B:$C,MATCH($C6086,ราคาที่ดิน!$A:$A,0),MATCH($B6086,ราคาที่ดิน!$B$1:$C$1,0))</f>
        <v>550</v>
      </c>
      <c r="J6086" s="88">
        <f t="shared" si="1013"/>
        <v>203500</v>
      </c>
      <c r="K6086" s="86"/>
      <c r="L6086" s="89"/>
      <c r="M6086" s="90"/>
      <c r="N6086" s="90"/>
      <c r="O6086" s="91"/>
      <c r="P6086" s="104">
        <v>100</v>
      </c>
      <c r="Q6086" s="92">
        <f t="array" ref="Q6086">INDEX(ราคาสิ่งปลูกสร้าง!$D$6:$CC$47,MATCH($L6086,ราคาสิ่งปลูกสร้าง!$B$6:$B$45,0),MATCH($O$4,ราคาสิ่งปลูกสร้าง!$D$5:$CC$5,0))</f>
        <v>0</v>
      </c>
      <c r="R6086" s="92">
        <f t="shared" si="1014"/>
        <v>0</v>
      </c>
      <c r="S6086" s="90">
        <v>0</v>
      </c>
      <c r="T6086" s="90">
        <f t="array" ref="T6086">INDEX(ค่าเสื่อมสิ่งปลูกสร้าง!$A$5:$D$105,MATCH($S6086,ค่าเสื่อมสิ่งปลูกสร้าง!$A$5:$A$105,0),MATCH($M6086,ค่าเสื่อมสิ่งปลูกสร้าง!$A$3:$D$3))</f>
        <v>0</v>
      </c>
      <c r="U6086" s="92">
        <f t="shared" si="1011"/>
        <v>0</v>
      </c>
      <c r="V6086" s="93">
        <f t="shared" si="1004"/>
        <v>203500</v>
      </c>
      <c r="W6086" s="93">
        <f t="shared" si="1005"/>
        <v>203500</v>
      </c>
      <c r="X6086" s="93">
        <v>0</v>
      </c>
      <c r="Y6086" s="93">
        <f t="shared" si="1006"/>
        <v>203500</v>
      </c>
      <c r="Z6086" s="86">
        <v>0</v>
      </c>
      <c r="AA6086" s="94">
        <f t="shared" si="1007"/>
        <v>0</v>
      </c>
      <c r="AB6086" s="96"/>
      <c r="AC6086" s="96" t="s">
        <v>5622</v>
      </c>
      <c r="AD6086" s="96" t="s">
        <v>5623</v>
      </c>
    </row>
    <row r="6087" spans="1:30" s="70" customFormat="1" ht="24" customHeight="1" x14ac:dyDescent="0.55000000000000004">
      <c r="A6087" s="86">
        <v>5544</v>
      </c>
      <c r="B6087" s="86" t="s">
        <v>28</v>
      </c>
      <c r="C6087" s="86">
        <v>53909</v>
      </c>
      <c r="D6087" s="86">
        <v>1</v>
      </c>
      <c r="E6087" s="86">
        <v>3</v>
      </c>
      <c r="F6087" s="86">
        <v>88</v>
      </c>
      <c r="G6087" s="86">
        <v>1</v>
      </c>
      <c r="H6087" s="87">
        <f t="shared" si="1012"/>
        <v>788</v>
      </c>
      <c r="I6087" s="88">
        <f t="array" ref="I6087">INDEX(ราคาที่ดิน!$B:$C,MATCH($C6087,ราคาที่ดิน!$A:$A,0),MATCH($B6087,ราคาที่ดิน!$B$1:$C$1,0))</f>
        <v>3150</v>
      </c>
      <c r="J6087" s="88">
        <f t="shared" si="1013"/>
        <v>2482200</v>
      </c>
      <c r="K6087" s="86"/>
      <c r="L6087" s="89"/>
      <c r="M6087" s="90"/>
      <c r="N6087" s="90"/>
      <c r="O6087" s="91"/>
      <c r="P6087" s="104">
        <v>100</v>
      </c>
      <c r="Q6087" s="92">
        <f t="array" ref="Q6087">INDEX(ราคาสิ่งปลูกสร้าง!$D$6:$CC$47,MATCH($L6087,ราคาสิ่งปลูกสร้าง!$B$6:$B$45,0),MATCH($O$4,ราคาสิ่งปลูกสร้าง!$D$5:$CC$5,0))</f>
        <v>0</v>
      </c>
      <c r="R6087" s="92">
        <f t="shared" si="1014"/>
        <v>0</v>
      </c>
      <c r="S6087" s="90">
        <v>0</v>
      </c>
      <c r="T6087" s="90">
        <f t="array" ref="T6087">INDEX(ค่าเสื่อมสิ่งปลูกสร้าง!$A$5:$D$105,MATCH($S6087,ค่าเสื่อมสิ่งปลูกสร้าง!$A$5:$A$105,0),MATCH($M6087,ค่าเสื่อมสิ่งปลูกสร้าง!$A$3:$D$3))</f>
        <v>0</v>
      </c>
      <c r="U6087" s="92">
        <f t="shared" si="1011"/>
        <v>0</v>
      </c>
      <c r="V6087" s="93">
        <f t="shared" si="1004"/>
        <v>2482200</v>
      </c>
      <c r="W6087" s="93">
        <f t="shared" si="1005"/>
        <v>2482200</v>
      </c>
      <c r="X6087" s="93">
        <v>0</v>
      </c>
      <c r="Y6087" s="93">
        <f t="shared" si="1006"/>
        <v>2482200</v>
      </c>
      <c r="Z6087" s="86">
        <v>0</v>
      </c>
      <c r="AA6087" s="94">
        <f t="shared" si="1007"/>
        <v>0</v>
      </c>
      <c r="AB6087" s="96"/>
      <c r="AC6087" s="96" t="s">
        <v>4662</v>
      </c>
      <c r="AD6087" s="96" t="s">
        <v>4663</v>
      </c>
    </row>
    <row r="6088" spans="1:30" s="70" customFormat="1" ht="24" customHeight="1" x14ac:dyDescent="0.55000000000000004">
      <c r="A6088" s="86">
        <v>5545</v>
      </c>
      <c r="B6088" s="86" t="s">
        <v>28</v>
      </c>
      <c r="C6088" s="86">
        <v>53915</v>
      </c>
      <c r="D6088" s="86">
        <v>1</v>
      </c>
      <c r="E6088" s="86">
        <v>0</v>
      </c>
      <c r="F6088" s="86">
        <v>40</v>
      </c>
      <c r="G6088" s="86">
        <v>1</v>
      </c>
      <c r="H6088" s="87">
        <f t="shared" si="1012"/>
        <v>440</v>
      </c>
      <c r="I6088" s="88">
        <f t="array" ref="I6088">INDEX(ราคาที่ดิน!$B:$C,MATCH($C6088,ราคาที่ดิน!$A:$A,0),MATCH($B6088,ราคาที่ดิน!$B$1:$C$1,0))</f>
        <v>700</v>
      </c>
      <c r="J6088" s="88">
        <f t="shared" si="1013"/>
        <v>308000</v>
      </c>
      <c r="K6088" s="86"/>
      <c r="L6088" s="89"/>
      <c r="M6088" s="90"/>
      <c r="N6088" s="90"/>
      <c r="O6088" s="91"/>
      <c r="P6088" s="104">
        <v>100</v>
      </c>
      <c r="Q6088" s="92">
        <f t="array" ref="Q6088">INDEX(ราคาสิ่งปลูกสร้าง!$D$6:$CC$47,MATCH($L6088,ราคาสิ่งปลูกสร้าง!$B$6:$B$45,0),MATCH($O$4,ราคาสิ่งปลูกสร้าง!$D$5:$CC$5,0))</f>
        <v>0</v>
      </c>
      <c r="R6088" s="92">
        <f t="shared" si="1014"/>
        <v>0</v>
      </c>
      <c r="S6088" s="90">
        <v>0</v>
      </c>
      <c r="T6088" s="90">
        <f t="array" ref="T6088">INDEX(ค่าเสื่อมสิ่งปลูกสร้าง!$A$5:$D$105,MATCH($S6088,ค่าเสื่อมสิ่งปลูกสร้าง!$A$5:$A$105,0),MATCH($M6088,ค่าเสื่อมสิ่งปลูกสร้าง!$A$3:$D$3))</f>
        <v>0</v>
      </c>
      <c r="U6088" s="92">
        <f t="shared" si="1011"/>
        <v>0</v>
      </c>
      <c r="V6088" s="93">
        <f t="shared" si="1004"/>
        <v>308000</v>
      </c>
      <c r="W6088" s="93">
        <f t="shared" si="1005"/>
        <v>308000</v>
      </c>
      <c r="X6088" s="93">
        <v>0</v>
      </c>
      <c r="Y6088" s="93">
        <f t="shared" si="1006"/>
        <v>308000</v>
      </c>
      <c r="Z6088" s="86">
        <v>0</v>
      </c>
      <c r="AA6088" s="94">
        <f t="shared" si="1007"/>
        <v>0</v>
      </c>
      <c r="AB6088" s="96"/>
      <c r="AC6088" s="96" t="s">
        <v>5624</v>
      </c>
      <c r="AD6088" s="96" t="s">
        <v>5625</v>
      </c>
    </row>
    <row r="6089" spans="1:30" s="70" customFormat="1" ht="24" customHeight="1" x14ac:dyDescent="0.55000000000000004">
      <c r="A6089" s="86">
        <v>5546</v>
      </c>
      <c r="B6089" s="86" t="s">
        <v>28</v>
      </c>
      <c r="C6089" s="86">
        <v>53916</v>
      </c>
      <c r="D6089" s="86">
        <v>0</v>
      </c>
      <c r="E6089" s="86">
        <v>1</v>
      </c>
      <c r="F6089" s="86">
        <v>1</v>
      </c>
      <c r="G6089" s="86">
        <v>1</v>
      </c>
      <c r="H6089" s="87">
        <f t="shared" si="1012"/>
        <v>101</v>
      </c>
      <c r="I6089" s="88">
        <f t="array" ref="I6089">INDEX(ราคาที่ดิน!$B:$C,MATCH($C6089,ราคาที่ดิน!$A:$A,0),MATCH($B6089,ราคาที่ดิน!$B$1:$C$1,0))</f>
        <v>700</v>
      </c>
      <c r="J6089" s="88">
        <f t="shared" si="1013"/>
        <v>70700</v>
      </c>
      <c r="K6089" s="86"/>
      <c r="L6089" s="89"/>
      <c r="M6089" s="90"/>
      <c r="N6089" s="90"/>
      <c r="O6089" s="91"/>
      <c r="P6089" s="104">
        <v>100</v>
      </c>
      <c r="Q6089" s="92">
        <f t="array" ref="Q6089">INDEX(ราคาสิ่งปลูกสร้าง!$D$6:$CC$47,MATCH($L6089,ราคาสิ่งปลูกสร้าง!$B$6:$B$45,0),MATCH($O$4,ราคาสิ่งปลูกสร้าง!$D$5:$CC$5,0))</f>
        <v>0</v>
      </c>
      <c r="R6089" s="92">
        <f t="shared" si="1014"/>
        <v>0</v>
      </c>
      <c r="S6089" s="90">
        <v>0</v>
      </c>
      <c r="T6089" s="90">
        <f t="array" ref="T6089">INDEX(ค่าเสื่อมสิ่งปลูกสร้าง!$A$5:$D$105,MATCH($S6089,ค่าเสื่อมสิ่งปลูกสร้าง!$A$5:$A$105,0),MATCH($M6089,ค่าเสื่อมสิ่งปลูกสร้าง!$A$3:$D$3))</f>
        <v>0</v>
      </c>
      <c r="U6089" s="92">
        <f t="shared" si="1011"/>
        <v>0</v>
      </c>
      <c r="V6089" s="93">
        <f t="shared" ref="V6089:V6152" si="1015">$J6089+$U6089</f>
        <v>70700</v>
      </c>
      <c r="W6089" s="93">
        <f t="shared" ref="W6089:W6152" si="1016">$P6089%*$V6089</f>
        <v>70700</v>
      </c>
      <c r="X6089" s="93">
        <v>0</v>
      </c>
      <c r="Y6089" s="93">
        <f t="shared" ref="Y6089:Y6152" si="1017">IF($W6089-$X6089&lt;0,0,$W6089-$X6089)</f>
        <v>70700</v>
      </c>
      <c r="Z6089" s="86">
        <v>0</v>
      </c>
      <c r="AA6089" s="94">
        <f t="shared" ref="AA6089:AA6152" si="1018">$Y6089*$Z6089/100</f>
        <v>0</v>
      </c>
      <c r="AB6089" s="96"/>
      <c r="AC6089" s="96" t="s">
        <v>3794</v>
      </c>
      <c r="AD6089" s="96" t="s">
        <v>3795</v>
      </c>
    </row>
    <row r="6090" spans="1:30" s="70" customFormat="1" ht="24" customHeight="1" x14ac:dyDescent="0.55000000000000004">
      <c r="A6090" s="86">
        <v>5547</v>
      </c>
      <c r="B6090" s="86" t="s">
        <v>28</v>
      </c>
      <c r="C6090" s="86">
        <v>53917</v>
      </c>
      <c r="D6090" s="86">
        <v>0</v>
      </c>
      <c r="E6090" s="86">
        <v>1</v>
      </c>
      <c r="F6090" s="86">
        <v>1</v>
      </c>
      <c r="G6090" s="86">
        <v>1</v>
      </c>
      <c r="H6090" s="87">
        <f t="shared" si="1012"/>
        <v>101</v>
      </c>
      <c r="I6090" s="88">
        <f t="array" ref="I6090">INDEX(ราคาที่ดิน!$B:$C,MATCH($C6090,ราคาที่ดิน!$A:$A,0),MATCH($B6090,ราคาที่ดิน!$B$1:$C$1,0))</f>
        <v>400</v>
      </c>
      <c r="J6090" s="88">
        <f t="shared" si="1013"/>
        <v>40400</v>
      </c>
      <c r="K6090" s="86"/>
      <c r="L6090" s="89"/>
      <c r="M6090" s="90"/>
      <c r="N6090" s="90"/>
      <c r="O6090" s="91"/>
      <c r="P6090" s="104">
        <v>100</v>
      </c>
      <c r="Q6090" s="92">
        <f t="array" ref="Q6090">INDEX(ราคาสิ่งปลูกสร้าง!$D$6:$CC$47,MATCH($L6090,ราคาสิ่งปลูกสร้าง!$B$6:$B$45,0),MATCH($O$4,ราคาสิ่งปลูกสร้าง!$D$5:$CC$5,0))</f>
        <v>0</v>
      </c>
      <c r="R6090" s="92">
        <f t="shared" si="1014"/>
        <v>0</v>
      </c>
      <c r="S6090" s="90">
        <v>0</v>
      </c>
      <c r="T6090" s="90">
        <f t="array" ref="T6090">INDEX(ค่าเสื่อมสิ่งปลูกสร้าง!$A$5:$D$105,MATCH($S6090,ค่าเสื่อมสิ่งปลูกสร้าง!$A$5:$A$105,0),MATCH($M6090,ค่าเสื่อมสิ่งปลูกสร้าง!$A$3:$D$3))</f>
        <v>0</v>
      </c>
      <c r="U6090" s="92">
        <f t="shared" si="1011"/>
        <v>0</v>
      </c>
      <c r="V6090" s="93">
        <f t="shared" si="1015"/>
        <v>40400</v>
      </c>
      <c r="W6090" s="93">
        <f t="shared" si="1016"/>
        <v>40400</v>
      </c>
      <c r="X6090" s="93">
        <v>0</v>
      </c>
      <c r="Y6090" s="93">
        <f t="shared" si="1017"/>
        <v>40400</v>
      </c>
      <c r="Z6090" s="86">
        <v>0</v>
      </c>
      <c r="AA6090" s="94">
        <f t="shared" si="1018"/>
        <v>0</v>
      </c>
      <c r="AB6090" s="96"/>
      <c r="AC6090" s="96" t="s">
        <v>4464</v>
      </c>
      <c r="AD6090" s="96" t="s">
        <v>1069</v>
      </c>
    </row>
    <row r="6091" spans="1:30" s="70" customFormat="1" ht="24" customHeight="1" x14ac:dyDescent="0.55000000000000004">
      <c r="A6091" s="86">
        <v>5548</v>
      </c>
      <c r="B6091" s="86" t="s">
        <v>28</v>
      </c>
      <c r="C6091" s="86">
        <v>53918</v>
      </c>
      <c r="D6091" s="86">
        <v>0</v>
      </c>
      <c r="E6091" s="86">
        <v>1</v>
      </c>
      <c r="F6091" s="86">
        <v>1</v>
      </c>
      <c r="G6091" s="86">
        <v>2</v>
      </c>
      <c r="H6091" s="87">
        <f t="shared" si="1012"/>
        <v>101</v>
      </c>
      <c r="I6091" s="88">
        <f t="array" ref="I6091">INDEX(ราคาที่ดิน!$B:$C,MATCH($C6091,ราคาที่ดิน!$A:$A,0),MATCH($B6091,ราคาที่ดิน!$B$1:$C$1,0))</f>
        <v>400</v>
      </c>
      <c r="J6091" s="88">
        <f t="shared" si="1013"/>
        <v>40400</v>
      </c>
      <c r="K6091" s="86"/>
      <c r="L6091" s="89" t="s">
        <v>6748</v>
      </c>
      <c r="M6091" s="90" t="s">
        <v>6799</v>
      </c>
      <c r="N6091" s="90">
        <v>2</v>
      </c>
      <c r="O6091" s="91">
        <v>48</v>
      </c>
      <c r="P6091" s="104">
        <v>100</v>
      </c>
      <c r="Q6091" s="92">
        <f t="array" ref="Q6091">INDEX(ราคาสิ่งปลูกสร้าง!$D$6:$CC$47,MATCH($L6091,ราคาสิ่งปลูกสร้าง!$B$6:$B$45,0),MATCH($O$4,ราคาสิ่งปลูกสร้าง!$D$5:$CC$5,0))</f>
        <v>7400</v>
      </c>
      <c r="R6091" s="92">
        <f t="shared" si="1014"/>
        <v>355200</v>
      </c>
      <c r="S6091" s="90">
        <v>30</v>
      </c>
      <c r="T6091" s="90">
        <f t="array" ref="T6091">INDEX(ค่าเสื่อมสิ่งปลูกสร้าง!$A$5:$D$105,MATCH($S6091,ค่าเสื่อมสิ่งปลูกสร้าง!$A$5:$A$105,0),MATCH($M6091,ค่าเสื่อมสิ่งปลูกสร้าง!$A$3:$D$3))</f>
        <v>50</v>
      </c>
      <c r="U6091" s="92">
        <f t="shared" si="1011"/>
        <v>177600</v>
      </c>
      <c r="V6091" s="93">
        <f t="shared" si="1015"/>
        <v>218000</v>
      </c>
      <c r="W6091" s="93">
        <f t="shared" si="1016"/>
        <v>218000</v>
      </c>
      <c r="X6091" s="93">
        <v>0</v>
      </c>
      <c r="Y6091" s="93">
        <f t="shared" si="1017"/>
        <v>218000</v>
      </c>
      <c r="Z6091" s="86">
        <v>0.02</v>
      </c>
      <c r="AA6091" s="94">
        <f t="shared" si="1018"/>
        <v>43.6</v>
      </c>
      <c r="AB6091" s="96"/>
      <c r="AC6091" s="96" t="s">
        <v>7197</v>
      </c>
      <c r="AD6091" s="96" t="s">
        <v>1069</v>
      </c>
    </row>
    <row r="6092" spans="1:30" s="70" customFormat="1" ht="24" customHeight="1" x14ac:dyDescent="0.55000000000000004">
      <c r="A6092" s="86">
        <v>5549</v>
      </c>
      <c r="B6092" s="86" t="s">
        <v>28</v>
      </c>
      <c r="C6092" s="86">
        <v>53924</v>
      </c>
      <c r="D6092" s="86">
        <v>0</v>
      </c>
      <c r="E6092" s="86">
        <v>2</v>
      </c>
      <c r="F6092" s="86">
        <v>0</v>
      </c>
      <c r="G6092" s="86">
        <v>1</v>
      </c>
      <c r="H6092" s="87">
        <f t="shared" si="1012"/>
        <v>200</v>
      </c>
      <c r="I6092" s="88">
        <f t="array" ref="I6092">INDEX(ราคาที่ดิน!$B:$C,MATCH($C6092,ราคาที่ดิน!$A:$A,0),MATCH($B6092,ราคาที่ดิน!$B$1:$C$1,0))</f>
        <v>530</v>
      </c>
      <c r="J6092" s="88">
        <f t="shared" si="1013"/>
        <v>106000</v>
      </c>
      <c r="K6092" s="86"/>
      <c r="L6092" s="89"/>
      <c r="M6092" s="90"/>
      <c r="N6092" s="90"/>
      <c r="O6092" s="91"/>
      <c r="P6092" s="104">
        <v>100</v>
      </c>
      <c r="Q6092" s="92">
        <f t="array" ref="Q6092">INDEX(ราคาสิ่งปลูกสร้าง!$D$6:$CC$47,MATCH($L6092,ราคาสิ่งปลูกสร้าง!$B$6:$B$45,0),MATCH($O$4,ราคาสิ่งปลูกสร้าง!$D$5:$CC$5,0))</f>
        <v>0</v>
      </c>
      <c r="R6092" s="92">
        <f t="shared" si="1014"/>
        <v>0</v>
      </c>
      <c r="S6092" s="90">
        <v>0</v>
      </c>
      <c r="T6092" s="90">
        <f t="array" ref="T6092">INDEX(ค่าเสื่อมสิ่งปลูกสร้าง!$A$5:$D$105,MATCH($S6092,ค่าเสื่อมสิ่งปลูกสร้าง!$A$5:$A$105,0),MATCH($M6092,ค่าเสื่อมสิ่งปลูกสร้าง!$A$3:$D$3))</f>
        <v>0</v>
      </c>
      <c r="U6092" s="92">
        <f t="shared" si="1011"/>
        <v>0</v>
      </c>
      <c r="V6092" s="93">
        <f t="shared" si="1015"/>
        <v>106000</v>
      </c>
      <c r="W6092" s="93">
        <f t="shared" si="1016"/>
        <v>106000</v>
      </c>
      <c r="X6092" s="93">
        <v>0</v>
      </c>
      <c r="Y6092" s="93">
        <f t="shared" si="1017"/>
        <v>106000</v>
      </c>
      <c r="Z6092" s="86">
        <v>0</v>
      </c>
      <c r="AA6092" s="94">
        <f t="shared" si="1018"/>
        <v>0</v>
      </c>
      <c r="AB6092" s="96"/>
      <c r="AC6092" s="96" t="s">
        <v>4960</v>
      </c>
      <c r="AD6092" s="96" t="s">
        <v>419</v>
      </c>
    </row>
    <row r="6093" spans="1:30" s="70" customFormat="1" ht="24" customHeight="1" x14ac:dyDescent="0.55000000000000004">
      <c r="A6093" s="86">
        <v>5550</v>
      </c>
      <c r="B6093" s="86" t="s">
        <v>28</v>
      </c>
      <c r="C6093" s="86">
        <v>53999</v>
      </c>
      <c r="D6093" s="86">
        <v>0</v>
      </c>
      <c r="E6093" s="86">
        <v>1</v>
      </c>
      <c r="F6093" s="86">
        <v>50</v>
      </c>
      <c r="G6093" s="86">
        <v>1</v>
      </c>
      <c r="H6093" s="87">
        <f t="shared" si="1012"/>
        <v>150</v>
      </c>
      <c r="I6093" s="88">
        <f t="array" ref="I6093">INDEX(ราคาที่ดิน!$B:$C,MATCH($C6093,ราคาที่ดิน!$A:$A,0),MATCH($B6093,ราคาที่ดิน!$B$1:$C$1,0))</f>
        <v>550</v>
      </c>
      <c r="J6093" s="88">
        <f t="shared" si="1013"/>
        <v>82500</v>
      </c>
      <c r="K6093" s="86"/>
      <c r="L6093" s="89"/>
      <c r="M6093" s="90"/>
      <c r="N6093" s="90"/>
      <c r="O6093" s="91"/>
      <c r="P6093" s="104">
        <v>100</v>
      </c>
      <c r="Q6093" s="92">
        <f t="array" ref="Q6093">INDEX(ราคาสิ่งปลูกสร้าง!$D$6:$CC$47,MATCH($L6093,ราคาสิ่งปลูกสร้าง!$B$6:$B$45,0),MATCH($O$4,ราคาสิ่งปลูกสร้าง!$D$5:$CC$5,0))</f>
        <v>0</v>
      </c>
      <c r="R6093" s="92">
        <f t="shared" si="1014"/>
        <v>0</v>
      </c>
      <c r="S6093" s="90">
        <v>0</v>
      </c>
      <c r="T6093" s="90">
        <f t="array" ref="T6093">INDEX(ค่าเสื่อมสิ่งปลูกสร้าง!$A$5:$D$105,MATCH($S6093,ค่าเสื่อมสิ่งปลูกสร้าง!$A$5:$A$105,0),MATCH($M6093,ค่าเสื่อมสิ่งปลูกสร้าง!$A$3:$D$3))</f>
        <v>0</v>
      </c>
      <c r="U6093" s="92">
        <f t="shared" si="1011"/>
        <v>0</v>
      </c>
      <c r="V6093" s="93">
        <f t="shared" si="1015"/>
        <v>82500</v>
      </c>
      <c r="W6093" s="93">
        <f t="shared" si="1016"/>
        <v>82500</v>
      </c>
      <c r="X6093" s="93">
        <v>0</v>
      </c>
      <c r="Y6093" s="93">
        <f t="shared" si="1017"/>
        <v>82500</v>
      </c>
      <c r="Z6093" s="86">
        <v>0</v>
      </c>
      <c r="AA6093" s="94">
        <f t="shared" si="1018"/>
        <v>0</v>
      </c>
      <c r="AB6093" s="96"/>
      <c r="AC6093" s="96" t="s">
        <v>5626</v>
      </c>
      <c r="AD6093" s="96" t="s">
        <v>5627</v>
      </c>
    </row>
    <row r="6094" spans="1:30" s="70" customFormat="1" ht="24" customHeight="1" x14ac:dyDescent="0.55000000000000004">
      <c r="A6094" s="86">
        <v>5551</v>
      </c>
      <c r="B6094" s="86" t="s">
        <v>28</v>
      </c>
      <c r="C6094" s="86">
        <v>54003</v>
      </c>
      <c r="D6094" s="86">
        <v>5</v>
      </c>
      <c r="E6094" s="86">
        <v>1</v>
      </c>
      <c r="F6094" s="86">
        <v>55</v>
      </c>
      <c r="G6094" s="86">
        <v>1</v>
      </c>
      <c r="H6094" s="87">
        <f t="shared" ref="H6094:H6125" si="1019">$D6094*400+$E6094*100+$F6094</f>
        <v>2155</v>
      </c>
      <c r="I6094" s="88">
        <f t="array" ref="I6094">INDEX(ราคาที่ดิน!$B:$C,MATCH($C6094,ราคาที่ดิน!$A:$A,0),MATCH($B6094,ราคาที่ดิน!$B$1:$C$1,0))</f>
        <v>380</v>
      </c>
      <c r="J6094" s="88">
        <f t="shared" ref="J6094:J6125" si="1020">$H6094*$I6094</f>
        <v>818900</v>
      </c>
      <c r="K6094" s="86"/>
      <c r="L6094" s="89"/>
      <c r="M6094" s="90"/>
      <c r="N6094" s="90"/>
      <c r="O6094" s="91"/>
      <c r="P6094" s="104">
        <v>100</v>
      </c>
      <c r="Q6094" s="92">
        <f t="array" ref="Q6094">INDEX(ราคาสิ่งปลูกสร้าง!$D$6:$CC$47,MATCH($L6094,ราคาสิ่งปลูกสร้าง!$B$6:$B$45,0),MATCH($O$4,ราคาสิ่งปลูกสร้าง!$D$5:$CC$5,0))</f>
        <v>0</v>
      </c>
      <c r="R6094" s="92">
        <f t="shared" si="1014"/>
        <v>0</v>
      </c>
      <c r="S6094" s="90">
        <v>0</v>
      </c>
      <c r="T6094" s="90">
        <f t="array" ref="T6094">INDEX(ค่าเสื่อมสิ่งปลูกสร้าง!$A$5:$D$105,MATCH($S6094,ค่าเสื่อมสิ่งปลูกสร้าง!$A$5:$A$105,0),MATCH($M6094,ค่าเสื่อมสิ่งปลูกสร้าง!$A$3:$D$3))</f>
        <v>0</v>
      </c>
      <c r="U6094" s="92">
        <f t="shared" si="1011"/>
        <v>0</v>
      </c>
      <c r="V6094" s="93">
        <f t="shared" si="1015"/>
        <v>818900</v>
      </c>
      <c r="W6094" s="93">
        <f t="shared" si="1016"/>
        <v>818900</v>
      </c>
      <c r="X6094" s="93">
        <v>0</v>
      </c>
      <c r="Y6094" s="93">
        <f t="shared" si="1017"/>
        <v>818900</v>
      </c>
      <c r="Z6094" s="86">
        <v>0</v>
      </c>
      <c r="AA6094" s="94">
        <f t="shared" si="1018"/>
        <v>0</v>
      </c>
      <c r="AB6094" s="96"/>
      <c r="AC6094" s="96" t="s">
        <v>1068</v>
      </c>
      <c r="AD6094" s="96" t="s">
        <v>1069</v>
      </c>
    </row>
    <row r="6095" spans="1:30" s="70" customFormat="1" ht="24" customHeight="1" x14ac:dyDescent="0.55000000000000004">
      <c r="A6095" s="86">
        <v>5552</v>
      </c>
      <c r="B6095" s="86" t="s">
        <v>28</v>
      </c>
      <c r="C6095" s="86">
        <v>54017</v>
      </c>
      <c r="D6095" s="86">
        <v>0</v>
      </c>
      <c r="E6095" s="86">
        <v>0</v>
      </c>
      <c r="F6095" s="86">
        <v>35</v>
      </c>
      <c r="G6095" s="86">
        <v>1</v>
      </c>
      <c r="H6095" s="87">
        <f t="shared" si="1019"/>
        <v>35</v>
      </c>
      <c r="I6095" s="88">
        <f t="array" ref="I6095">INDEX(ราคาที่ดิน!$B:$C,MATCH($C6095,ราคาที่ดิน!$A:$A,0),MATCH($B6095,ราคาที่ดิน!$B$1:$C$1,0))</f>
        <v>550</v>
      </c>
      <c r="J6095" s="88">
        <f t="shared" si="1020"/>
        <v>19250</v>
      </c>
      <c r="K6095" s="86"/>
      <c r="L6095" s="89"/>
      <c r="M6095" s="90"/>
      <c r="N6095" s="90"/>
      <c r="O6095" s="91"/>
      <c r="P6095" s="104">
        <v>100</v>
      </c>
      <c r="Q6095" s="92">
        <f t="array" ref="Q6095">INDEX(ราคาสิ่งปลูกสร้าง!$D$6:$CC$47,MATCH($L6095,ราคาสิ่งปลูกสร้าง!$B$6:$B$45,0),MATCH($O$4,ราคาสิ่งปลูกสร้าง!$D$5:$CC$5,0))</f>
        <v>0</v>
      </c>
      <c r="R6095" s="92">
        <f t="shared" si="1014"/>
        <v>0</v>
      </c>
      <c r="S6095" s="90">
        <v>0</v>
      </c>
      <c r="T6095" s="90">
        <f t="array" ref="T6095">INDEX(ค่าเสื่อมสิ่งปลูกสร้าง!$A$5:$D$105,MATCH($S6095,ค่าเสื่อมสิ่งปลูกสร้าง!$A$5:$A$105,0),MATCH($M6095,ค่าเสื่อมสิ่งปลูกสร้าง!$A$3:$D$3))</f>
        <v>0</v>
      </c>
      <c r="U6095" s="92">
        <f t="shared" si="1011"/>
        <v>0</v>
      </c>
      <c r="V6095" s="93">
        <f t="shared" si="1015"/>
        <v>19250</v>
      </c>
      <c r="W6095" s="93">
        <f t="shared" si="1016"/>
        <v>19250</v>
      </c>
      <c r="X6095" s="93">
        <v>0</v>
      </c>
      <c r="Y6095" s="93">
        <f t="shared" si="1017"/>
        <v>19250</v>
      </c>
      <c r="Z6095" s="86">
        <v>0</v>
      </c>
      <c r="AA6095" s="94">
        <f t="shared" si="1018"/>
        <v>0</v>
      </c>
      <c r="AB6095" s="96"/>
      <c r="AC6095" s="96" t="s">
        <v>5628</v>
      </c>
      <c r="AD6095" s="96" t="s">
        <v>5629</v>
      </c>
    </row>
    <row r="6096" spans="1:30" s="70" customFormat="1" ht="24" customHeight="1" x14ac:dyDescent="0.55000000000000004">
      <c r="A6096" s="86">
        <v>5553</v>
      </c>
      <c r="B6096" s="86" t="s">
        <v>28</v>
      </c>
      <c r="C6096" s="86">
        <v>54058</v>
      </c>
      <c r="D6096" s="86">
        <v>0</v>
      </c>
      <c r="E6096" s="86">
        <v>0</v>
      </c>
      <c r="F6096" s="86">
        <v>14</v>
      </c>
      <c r="G6096" s="86">
        <v>1</v>
      </c>
      <c r="H6096" s="87">
        <f t="shared" si="1019"/>
        <v>14</v>
      </c>
      <c r="I6096" s="88">
        <f t="array" ref="I6096">INDEX(ราคาที่ดิน!$B:$C,MATCH($C6096,ราคาที่ดิน!$A:$A,0),MATCH($B6096,ราคาที่ดิน!$B$1:$C$1,0))</f>
        <v>250</v>
      </c>
      <c r="J6096" s="88">
        <f t="shared" si="1020"/>
        <v>3500</v>
      </c>
      <c r="K6096" s="86"/>
      <c r="L6096" s="89"/>
      <c r="M6096" s="90"/>
      <c r="N6096" s="90"/>
      <c r="O6096" s="91"/>
      <c r="P6096" s="104">
        <v>100</v>
      </c>
      <c r="Q6096" s="92">
        <f t="array" ref="Q6096">INDEX(ราคาสิ่งปลูกสร้าง!$D$6:$CC$47,MATCH($L6096,ราคาสิ่งปลูกสร้าง!$B$6:$B$45,0),MATCH($O$4,ราคาสิ่งปลูกสร้าง!$D$5:$CC$5,0))</f>
        <v>0</v>
      </c>
      <c r="R6096" s="92">
        <f t="shared" si="1014"/>
        <v>0</v>
      </c>
      <c r="S6096" s="90">
        <v>0</v>
      </c>
      <c r="T6096" s="90">
        <f t="array" ref="T6096">INDEX(ค่าเสื่อมสิ่งปลูกสร้าง!$A$5:$D$105,MATCH($S6096,ค่าเสื่อมสิ่งปลูกสร้าง!$A$5:$A$105,0),MATCH($M6096,ค่าเสื่อมสิ่งปลูกสร้าง!$A$3:$D$3))</f>
        <v>0</v>
      </c>
      <c r="U6096" s="92">
        <f t="shared" si="1011"/>
        <v>0</v>
      </c>
      <c r="V6096" s="93">
        <f t="shared" si="1015"/>
        <v>3500</v>
      </c>
      <c r="W6096" s="93">
        <f t="shared" si="1016"/>
        <v>3500</v>
      </c>
      <c r="X6096" s="93">
        <v>0</v>
      </c>
      <c r="Y6096" s="93">
        <f t="shared" si="1017"/>
        <v>3500</v>
      </c>
      <c r="Z6096" s="86">
        <v>0</v>
      </c>
      <c r="AA6096" s="94">
        <f t="shared" si="1018"/>
        <v>0</v>
      </c>
      <c r="AB6096" s="96"/>
      <c r="AC6096" s="96" t="s">
        <v>3475</v>
      </c>
      <c r="AD6096" s="96" t="s">
        <v>3476</v>
      </c>
    </row>
    <row r="6097" spans="1:30" s="70" customFormat="1" ht="24" customHeight="1" x14ac:dyDescent="0.55000000000000004">
      <c r="A6097" s="86">
        <v>5554</v>
      </c>
      <c r="B6097" s="86" t="s">
        <v>28</v>
      </c>
      <c r="C6097" s="86">
        <v>54068</v>
      </c>
      <c r="D6097" s="86">
        <v>4</v>
      </c>
      <c r="E6097" s="86">
        <v>0</v>
      </c>
      <c r="F6097" s="86">
        <v>0</v>
      </c>
      <c r="G6097" s="86">
        <v>1</v>
      </c>
      <c r="H6097" s="87">
        <f t="shared" si="1019"/>
        <v>1600</v>
      </c>
      <c r="I6097" s="88">
        <f t="array" ref="I6097">INDEX(ราคาที่ดิน!$B:$C,MATCH($C6097,ราคาที่ดิน!$A:$A,0),MATCH($B6097,ราคาที่ดิน!$B$1:$C$1,0))</f>
        <v>3150</v>
      </c>
      <c r="J6097" s="88">
        <f t="shared" si="1020"/>
        <v>5040000</v>
      </c>
      <c r="K6097" s="86"/>
      <c r="L6097" s="89"/>
      <c r="M6097" s="90"/>
      <c r="N6097" s="90"/>
      <c r="O6097" s="91"/>
      <c r="P6097" s="104">
        <v>100</v>
      </c>
      <c r="Q6097" s="92">
        <f t="array" ref="Q6097">INDEX(ราคาสิ่งปลูกสร้าง!$D$6:$CC$47,MATCH($L6097,ราคาสิ่งปลูกสร้าง!$B$6:$B$45,0),MATCH($O$4,ราคาสิ่งปลูกสร้าง!$D$5:$CC$5,0))</f>
        <v>0</v>
      </c>
      <c r="R6097" s="92">
        <f t="shared" si="1014"/>
        <v>0</v>
      </c>
      <c r="S6097" s="90">
        <v>0</v>
      </c>
      <c r="T6097" s="90">
        <f t="array" ref="T6097">INDEX(ค่าเสื่อมสิ่งปลูกสร้าง!$A$5:$D$105,MATCH($S6097,ค่าเสื่อมสิ่งปลูกสร้าง!$A$5:$A$105,0),MATCH($M6097,ค่าเสื่อมสิ่งปลูกสร้าง!$A$3:$D$3))</f>
        <v>0</v>
      </c>
      <c r="U6097" s="92">
        <f t="shared" si="1011"/>
        <v>0</v>
      </c>
      <c r="V6097" s="93">
        <f t="shared" si="1015"/>
        <v>5040000</v>
      </c>
      <c r="W6097" s="93">
        <f t="shared" si="1016"/>
        <v>5040000</v>
      </c>
      <c r="X6097" s="93">
        <v>0</v>
      </c>
      <c r="Y6097" s="93">
        <f t="shared" si="1017"/>
        <v>5040000</v>
      </c>
      <c r="Z6097" s="86">
        <v>0</v>
      </c>
      <c r="AA6097" s="94">
        <f t="shared" si="1018"/>
        <v>0</v>
      </c>
      <c r="AB6097" s="96"/>
      <c r="AC6097" s="96" t="s">
        <v>5630</v>
      </c>
      <c r="AD6097" s="96" t="s">
        <v>5631</v>
      </c>
    </row>
    <row r="6098" spans="1:30" s="70" customFormat="1" ht="24" customHeight="1" x14ac:dyDescent="0.55000000000000004">
      <c r="A6098" s="86">
        <v>5555</v>
      </c>
      <c r="B6098" s="86" t="s">
        <v>28</v>
      </c>
      <c r="C6098" s="86">
        <v>54069</v>
      </c>
      <c r="D6098" s="86">
        <v>0</v>
      </c>
      <c r="E6098" s="86">
        <v>1</v>
      </c>
      <c r="F6098" s="86">
        <v>61</v>
      </c>
      <c r="G6098" s="86">
        <v>1</v>
      </c>
      <c r="H6098" s="87">
        <f t="shared" si="1019"/>
        <v>161</v>
      </c>
      <c r="I6098" s="88">
        <f t="array" ref="I6098">INDEX(ราคาที่ดิน!$B:$C,MATCH($C6098,ราคาที่ดิน!$A:$A,0),MATCH($B6098,ราคาที่ดิน!$B$1:$C$1,0))</f>
        <v>700</v>
      </c>
      <c r="J6098" s="88">
        <f t="shared" si="1020"/>
        <v>112700</v>
      </c>
      <c r="K6098" s="86"/>
      <c r="L6098" s="89"/>
      <c r="M6098" s="90"/>
      <c r="N6098" s="90"/>
      <c r="O6098" s="91"/>
      <c r="P6098" s="104">
        <v>100</v>
      </c>
      <c r="Q6098" s="92">
        <f t="array" ref="Q6098">INDEX(ราคาสิ่งปลูกสร้าง!$D$6:$CC$47,MATCH($L6098,ราคาสิ่งปลูกสร้าง!$B$6:$B$45,0),MATCH($O$4,ราคาสิ่งปลูกสร้าง!$D$5:$CC$5,0))</f>
        <v>0</v>
      </c>
      <c r="R6098" s="92">
        <f t="shared" si="1014"/>
        <v>0</v>
      </c>
      <c r="S6098" s="90">
        <v>0</v>
      </c>
      <c r="T6098" s="90">
        <f t="array" ref="T6098">INDEX(ค่าเสื่อมสิ่งปลูกสร้าง!$A$5:$D$105,MATCH($S6098,ค่าเสื่อมสิ่งปลูกสร้าง!$A$5:$A$105,0),MATCH($M6098,ค่าเสื่อมสิ่งปลูกสร้าง!$A$3:$D$3))</f>
        <v>0</v>
      </c>
      <c r="U6098" s="92">
        <f t="shared" si="1011"/>
        <v>0</v>
      </c>
      <c r="V6098" s="93">
        <f t="shared" si="1015"/>
        <v>112700</v>
      </c>
      <c r="W6098" s="93">
        <f t="shared" si="1016"/>
        <v>112700</v>
      </c>
      <c r="X6098" s="93">
        <v>0</v>
      </c>
      <c r="Y6098" s="93">
        <f t="shared" si="1017"/>
        <v>112700</v>
      </c>
      <c r="Z6098" s="86">
        <v>0</v>
      </c>
      <c r="AA6098" s="94">
        <f t="shared" si="1018"/>
        <v>0</v>
      </c>
      <c r="AB6098" s="96"/>
      <c r="AC6098" s="96" t="s">
        <v>5632</v>
      </c>
      <c r="AD6098" s="96" t="s">
        <v>5633</v>
      </c>
    </row>
    <row r="6099" spans="1:30" s="70" customFormat="1" ht="24" customHeight="1" x14ac:dyDescent="0.55000000000000004">
      <c r="A6099" s="86">
        <v>5556</v>
      </c>
      <c r="B6099" s="86" t="s">
        <v>28</v>
      </c>
      <c r="C6099" s="86">
        <v>54070</v>
      </c>
      <c r="D6099" s="86">
        <v>0</v>
      </c>
      <c r="E6099" s="86">
        <v>1</v>
      </c>
      <c r="F6099" s="86">
        <v>50</v>
      </c>
      <c r="G6099" s="86">
        <v>1</v>
      </c>
      <c r="H6099" s="87">
        <f t="shared" si="1019"/>
        <v>150</v>
      </c>
      <c r="I6099" s="88">
        <f t="array" ref="I6099">INDEX(ราคาที่ดิน!$B:$C,MATCH($C6099,ราคาที่ดิน!$A:$A,0),MATCH($B6099,ราคาที่ดิน!$B$1:$C$1,0))</f>
        <v>700</v>
      </c>
      <c r="J6099" s="88">
        <f t="shared" si="1020"/>
        <v>105000</v>
      </c>
      <c r="K6099" s="86"/>
      <c r="L6099" s="89"/>
      <c r="M6099" s="90"/>
      <c r="N6099" s="90"/>
      <c r="O6099" s="91"/>
      <c r="P6099" s="104">
        <v>100</v>
      </c>
      <c r="Q6099" s="92">
        <f t="array" ref="Q6099">INDEX(ราคาสิ่งปลูกสร้าง!$D$6:$CC$47,MATCH($L6099,ราคาสิ่งปลูกสร้าง!$B$6:$B$45,0),MATCH($O$4,ราคาสิ่งปลูกสร้าง!$D$5:$CC$5,0))</f>
        <v>0</v>
      </c>
      <c r="R6099" s="92">
        <f t="shared" ref="R6099:R6130" si="1021">$O6099*$Q6099</f>
        <v>0</v>
      </c>
      <c r="S6099" s="90">
        <v>0</v>
      </c>
      <c r="T6099" s="90">
        <f t="array" ref="T6099">INDEX(ค่าเสื่อมสิ่งปลูกสร้าง!$A$5:$D$105,MATCH($S6099,ค่าเสื่อมสิ่งปลูกสร้าง!$A$5:$A$105,0),MATCH($M6099,ค่าเสื่อมสิ่งปลูกสร้าง!$A$3:$D$3))</f>
        <v>0</v>
      </c>
      <c r="U6099" s="92">
        <f t="shared" ref="U6099:U6162" si="1022">$R6099*(100-$T6099)%</f>
        <v>0</v>
      </c>
      <c r="V6099" s="93">
        <f t="shared" si="1015"/>
        <v>105000</v>
      </c>
      <c r="W6099" s="93">
        <f t="shared" si="1016"/>
        <v>105000</v>
      </c>
      <c r="X6099" s="93">
        <v>0</v>
      </c>
      <c r="Y6099" s="93">
        <f t="shared" si="1017"/>
        <v>105000</v>
      </c>
      <c r="Z6099" s="86">
        <v>0</v>
      </c>
      <c r="AA6099" s="94">
        <f t="shared" si="1018"/>
        <v>0</v>
      </c>
      <c r="AB6099" s="96"/>
      <c r="AC6099" s="96" t="s">
        <v>5634</v>
      </c>
      <c r="AD6099" s="96" t="s">
        <v>5635</v>
      </c>
    </row>
    <row r="6100" spans="1:30" s="70" customFormat="1" ht="24" customHeight="1" x14ac:dyDescent="0.55000000000000004">
      <c r="A6100" s="86">
        <v>5557</v>
      </c>
      <c r="B6100" s="86" t="s">
        <v>28</v>
      </c>
      <c r="C6100" s="86">
        <v>54075</v>
      </c>
      <c r="D6100" s="86">
        <v>1</v>
      </c>
      <c r="E6100" s="86">
        <v>0</v>
      </c>
      <c r="F6100" s="86">
        <v>0</v>
      </c>
      <c r="G6100" s="86">
        <v>1</v>
      </c>
      <c r="H6100" s="87">
        <f t="shared" si="1019"/>
        <v>400</v>
      </c>
      <c r="I6100" s="88">
        <v>400</v>
      </c>
      <c r="J6100" s="88">
        <f t="shared" si="1020"/>
        <v>160000</v>
      </c>
      <c r="K6100" s="86"/>
      <c r="L6100" s="89"/>
      <c r="M6100" s="90"/>
      <c r="N6100" s="90"/>
      <c r="O6100" s="91"/>
      <c r="P6100" s="104">
        <v>100</v>
      </c>
      <c r="Q6100" s="92">
        <f t="array" ref="Q6100">INDEX(ราคาสิ่งปลูกสร้าง!$D$6:$CC$47,MATCH($L6100,ราคาสิ่งปลูกสร้าง!$B$6:$B$45,0),MATCH($O$4,ราคาสิ่งปลูกสร้าง!$D$5:$CC$5,0))</f>
        <v>0</v>
      </c>
      <c r="R6100" s="92">
        <f t="shared" si="1021"/>
        <v>0</v>
      </c>
      <c r="S6100" s="90">
        <v>0</v>
      </c>
      <c r="T6100" s="90">
        <f t="array" ref="T6100">INDEX(ค่าเสื่อมสิ่งปลูกสร้าง!$A$5:$D$105,MATCH($S6100,ค่าเสื่อมสิ่งปลูกสร้าง!$A$5:$A$105,0),MATCH($M6100,ค่าเสื่อมสิ่งปลูกสร้าง!$A$3:$D$3))</f>
        <v>0</v>
      </c>
      <c r="U6100" s="92">
        <f t="shared" si="1022"/>
        <v>0</v>
      </c>
      <c r="V6100" s="93">
        <f t="shared" si="1015"/>
        <v>160000</v>
      </c>
      <c r="W6100" s="93">
        <f t="shared" si="1016"/>
        <v>160000</v>
      </c>
      <c r="X6100" s="93">
        <v>0</v>
      </c>
      <c r="Y6100" s="93">
        <f t="shared" si="1017"/>
        <v>160000</v>
      </c>
      <c r="Z6100" s="86">
        <v>0</v>
      </c>
      <c r="AA6100" s="94">
        <f t="shared" si="1018"/>
        <v>0</v>
      </c>
      <c r="AB6100" s="96"/>
      <c r="AC6100" s="96" t="s">
        <v>5636</v>
      </c>
      <c r="AD6100" s="96" t="s">
        <v>5637</v>
      </c>
    </row>
    <row r="6101" spans="1:30" s="70" customFormat="1" ht="24" customHeight="1" x14ac:dyDescent="0.55000000000000004">
      <c r="A6101" s="86">
        <v>5558</v>
      </c>
      <c r="B6101" s="86" t="s">
        <v>28</v>
      </c>
      <c r="C6101" s="86">
        <v>54076</v>
      </c>
      <c r="D6101" s="86">
        <v>1</v>
      </c>
      <c r="E6101" s="86">
        <v>0</v>
      </c>
      <c r="F6101" s="86">
        <v>0</v>
      </c>
      <c r="G6101" s="86">
        <v>1</v>
      </c>
      <c r="H6101" s="87">
        <f t="shared" si="1019"/>
        <v>400</v>
      </c>
      <c r="I6101" s="88">
        <v>350</v>
      </c>
      <c r="J6101" s="88">
        <f t="shared" si="1020"/>
        <v>140000</v>
      </c>
      <c r="K6101" s="86"/>
      <c r="L6101" s="89"/>
      <c r="M6101" s="90"/>
      <c r="N6101" s="90"/>
      <c r="O6101" s="91"/>
      <c r="P6101" s="104">
        <v>100</v>
      </c>
      <c r="Q6101" s="92">
        <f t="array" ref="Q6101">INDEX(ราคาสิ่งปลูกสร้าง!$D$6:$CC$47,MATCH($L6101,ราคาสิ่งปลูกสร้าง!$B$6:$B$45,0),MATCH($O$4,ราคาสิ่งปลูกสร้าง!$D$5:$CC$5,0))</f>
        <v>0</v>
      </c>
      <c r="R6101" s="92">
        <f t="shared" si="1021"/>
        <v>0</v>
      </c>
      <c r="S6101" s="90">
        <v>0</v>
      </c>
      <c r="T6101" s="90">
        <f t="array" ref="T6101">INDEX(ค่าเสื่อมสิ่งปลูกสร้าง!$A$5:$D$105,MATCH($S6101,ค่าเสื่อมสิ่งปลูกสร้าง!$A$5:$A$105,0),MATCH($M6101,ค่าเสื่อมสิ่งปลูกสร้าง!$A$3:$D$3))</f>
        <v>0</v>
      </c>
      <c r="U6101" s="92">
        <f t="shared" si="1022"/>
        <v>0</v>
      </c>
      <c r="V6101" s="93">
        <f t="shared" si="1015"/>
        <v>140000</v>
      </c>
      <c r="W6101" s="93">
        <f t="shared" si="1016"/>
        <v>140000</v>
      </c>
      <c r="X6101" s="93">
        <v>0</v>
      </c>
      <c r="Y6101" s="93">
        <f t="shared" si="1017"/>
        <v>140000</v>
      </c>
      <c r="Z6101" s="86">
        <v>0</v>
      </c>
      <c r="AA6101" s="94">
        <f t="shared" si="1018"/>
        <v>0</v>
      </c>
      <c r="AB6101" s="96"/>
      <c r="AC6101" s="96" t="s">
        <v>5638</v>
      </c>
      <c r="AD6101" s="96" t="s">
        <v>5639</v>
      </c>
    </row>
    <row r="6102" spans="1:30" s="70" customFormat="1" ht="24" customHeight="1" x14ac:dyDescent="0.55000000000000004">
      <c r="A6102" s="86">
        <v>5559</v>
      </c>
      <c r="B6102" s="86" t="s">
        <v>28</v>
      </c>
      <c r="C6102" s="86">
        <v>54077</v>
      </c>
      <c r="D6102" s="86">
        <v>1</v>
      </c>
      <c r="E6102" s="86">
        <v>0</v>
      </c>
      <c r="F6102" s="86">
        <v>0</v>
      </c>
      <c r="G6102" s="86">
        <v>1</v>
      </c>
      <c r="H6102" s="87">
        <f t="shared" si="1019"/>
        <v>400</v>
      </c>
      <c r="I6102" s="88">
        <v>350</v>
      </c>
      <c r="J6102" s="88">
        <f t="shared" si="1020"/>
        <v>140000</v>
      </c>
      <c r="K6102" s="86"/>
      <c r="L6102" s="89"/>
      <c r="M6102" s="90"/>
      <c r="N6102" s="90"/>
      <c r="O6102" s="91"/>
      <c r="P6102" s="104">
        <v>100</v>
      </c>
      <c r="Q6102" s="92">
        <f t="array" ref="Q6102">INDEX(ราคาสิ่งปลูกสร้าง!$D$6:$CC$47,MATCH($L6102,ราคาสิ่งปลูกสร้าง!$B$6:$B$45,0),MATCH($O$4,ราคาสิ่งปลูกสร้าง!$D$5:$CC$5,0))</f>
        <v>0</v>
      </c>
      <c r="R6102" s="92">
        <f t="shared" si="1021"/>
        <v>0</v>
      </c>
      <c r="S6102" s="90">
        <v>0</v>
      </c>
      <c r="T6102" s="90">
        <f t="array" ref="T6102">INDEX(ค่าเสื่อมสิ่งปลูกสร้าง!$A$5:$D$105,MATCH($S6102,ค่าเสื่อมสิ่งปลูกสร้าง!$A$5:$A$105,0),MATCH($M6102,ค่าเสื่อมสิ่งปลูกสร้าง!$A$3:$D$3))</f>
        <v>0</v>
      </c>
      <c r="U6102" s="92">
        <f t="shared" si="1022"/>
        <v>0</v>
      </c>
      <c r="V6102" s="93">
        <f t="shared" si="1015"/>
        <v>140000</v>
      </c>
      <c r="W6102" s="93">
        <f t="shared" si="1016"/>
        <v>140000</v>
      </c>
      <c r="X6102" s="93">
        <v>0</v>
      </c>
      <c r="Y6102" s="93">
        <f t="shared" si="1017"/>
        <v>140000</v>
      </c>
      <c r="Z6102" s="86">
        <v>0</v>
      </c>
      <c r="AA6102" s="94">
        <f t="shared" si="1018"/>
        <v>0</v>
      </c>
      <c r="AB6102" s="96"/>
      <c r="AC6102" s="96" t="s">
        <v>1872</v>
      </c>
      <c r="AD6102" s="96" t="s">
        <v>1873</v>
      </c>
    </row>
    <row r="6103" spans="1:30" s="70" customFormat="1" ht="24" customHeight="1" x14ac:dyDescent="0.55000000000000004">
      <c r="A6103" s="86">
        <v>5560</v>
      </c>
      <c r="B6103" s="86" t="s">
        <v>28</v>
      </c>
      <c r="C6103" s="86">
        <v>54084</v>
      </c>
      <c r="D6103" s="86">
        <v>0</v>
      </c>
      <c r="E6103" s="86">
        <v>0</v>
      </c>
      <c r="F6103" s="86">
        <v>60</v>
      </c>
      <c r="G6103" s="86">
        <v>1</v>
      </c>
      <c r="H6103" s="87">
        <f t="shared" si="1019"/>
        <v>60</v>
      </c>
      <c r="I6103" s="88">
        <f t="array" ref="I6103">INDEX(ราคาที่ดิน!$B:$C,MATCH($C6103,ราคาที่ดิน!$A:$A,0),MATCH($B6103,ราคาที่ดิน!$B$1:$C$1,0))</f>
        <v>400</v>
      </c>
      <c r="J6103" s="88">
        <f t="shared" si="1020"/>
        <v>24000</v>
      </c>
      <c r="K6103" s="86"/>
      <c r="L6103" s="89"/>
      <c r="M6103" s="90"/>
      <c r="N6103" s="90"/>
      <c r="O6103" s="91"/>
      <c r="P6103" s="104">
        <v>100</v>
      </c>
      <c r="Q6103" s="92">
        <f t="array" ref="Q6103">INDEX(ราคาสิ่งปลูกสร้าง!$D$6:$CC$47,MATCH($L6103,ราคาสิ่งปลูกสร้าง!$B$6:$B$45,0),MATCH($O$4,ราคาสิ่งปลูกสร้าง!$D$5:$CC$5,0))</f>
        <v>0</v>
      </c>
      <c r="R6103" s="92">
        <f t="shared" si="1021"/>
        <v>0</v>
      </c>
      <c r="S6103" s="90">
        <v>0</v>
      </c>
      <c r="T6103" s="90">
        <f t="array" ref="T6103">INDEX(ค่าเสื่อมสิ่งปลูกสร้าง!$A$5:$D$105,MATCH($S6103,ค่าเสื่อมสิ่งปลูกสร้าง!$A$5:$A$105,0),MATCH($M6103,ค่าเสื่อมสิ่งปลูกสร้าง!$A$3:$D$3))</f>
        <v>0</v>
      </c>
      <c r="U6103" s="92">
        <f t="shared" si="1022"/>
        <v>0</v>
      </c>
      <c r="V6103" s="93">
        <f t="shared" si="1015"/>
        <v>24000</v>
      </c>
      <c r="W6103" s="93">
        <f t="shared" si="1016"/>
        <v>24000</v>
      </c>
      <c r="X6103" s="93">
        <v>0</v>
      </c>
      <c r="Y6103" s="93">
        <f t="shared" si="1017"/>
        <v>24000</v>
      </c>
      <c r="Z6103" s="86">
        <v>0</v>
      </c>
      <c r="AA6103" s="94">
        <f t="shared" si="1018"/>
        <v>0</v>
      </c>
      <c r="AB6103" s="96"/>
      <c r="AC6103" s="96" t="s">
        <v>5640</v>
      </c>
      <c r="AD6103" s="96" t="s">
        <v>3799</v>
      </c>
    </row>
    <row r="6104" spans="1:30" s="70" customFormat="1" ht="24" customHeight="1" x14ac:dyDescent="0.55000000000000004">
      <c r="A6104" s="86">
        <v>5561</v>
      </c>
      <c r="B6104" s="86" t="s">
        <v>28</v>
      </c>
      <c r="C6104" s="86">
        <v>54099</v>
      </c>
      <c r="D6104" s="86">
        <v>4</v>
      </c>
      <c r="E6104" s="86">
        <v>0</v>
      </c>
      <c r="F6104" s="86">
        <v>0</v>
      </c>
      <c r="G6104" s="86">
        <v>1</v>
      </c>
      <c r="H6104" s="87">
        <f t="shared" si="1019"/>
        <v>1600</v>
      </c>
      <c r="I6104" s="88">
        <f t="array" ref="I6104">INDEX(ราคาที่ดิน!$B:$C,MATCH($C6104,ราคาที่ดิน!$A:$A,0),MATCH($B6104,ราคาที่ดิน!$B$1:$C$1,0))</f>
        <v>300</v>
      </c>
      <c r="J6104" s="88">
        <f t="shared" si="1020"/>
        <v>480000</v>
      </c>
      <c r="K6104" s="86"/>
      <c r="L6104" s="89"/>
      <c r="M6104" s="90"/>
      <c r="N6104" s="90"/>
      <c r="O6104" s="91"/>
      <c r="P6104" s="104">
        <v>100</v>
      </c>
      <c r="Q6104" s="92">
        <f t="array" ref="Q6104">INDEX(ราคาสิ่งปลูกสร้าง!$D$6:$CC$47,MATCH($L6104,ราคาสิ่งปลูกสร้าง!$B$6:$B$45,0),MATCH($O$4,ราคาสิ่งปลูกสร้าง!$D$5:$CC$5,0))</f>
        <v>0</v>
      </c>
      <c r="R6104" s="92">
        <f t="shared" si="1021"/>
        <v>0</v>
      </c>
      <c r="S6104" s="90">
        <v>0</v>
      </c>
      <c r="T6104" s="90">
        <f t="array" ref="T6104">INDEX(ค่าเสื่อมสิ่งปลูกสร้าง!$A$5:$D$105,MATCH($S6104,ค่าเสื่อมสิ่งปลูกสร้าง!$A$5:$A$105,0),MATCH($M6104,ค่าเสื่อมสิ่งปลูกสร้าง!$A$3:$D$3))</f>
        <v>0</v>
      </c>
      <c r="U6104" s="92">
        <f t="shared" si="1022"/>
        <v>0</v>
      </c>
      <c r="V6104" s="93">
        <f t="shared" si="1015"/>
        <v>480000</v>
      </c>
      <c r="W6104" s="93">
        <f t="shared" si="1016"/>
        <v>480000</v>
      </c>
      <c r="X6104" s="93">
        <v>0</v>
      </c>
      <c r="Y6104" s="93">
        <f t="shared" si="1017"/>
        <v>480000</v>
      </c>
      <c r="Z6104" s="86">
        <v>0</v>
      </c>
      <c r="AA6104" s="94">
        <f t="shared" si="1018"/>
        <v>0</v>
      </c>
      <c r="AB6104" s="96"/>
      <c r="AC6104" s="96" t="s">
        <v>2101</v>
      </c>
      <c r="AD6104" s="96" t="s">
        <v>2102</v>
      </c>
    </row>
    <row r="6105" spans="1:30" s="70" customFormat="1" ht="24" customHeight="1" x14ac:dyDescent="0.55000000000000004">
      <c r="A6105" s="86">
        <v>5562</v>
      </c>
      <c r="B6105" s="86" t="s">
        <v>28</v>
      </c>
      <c r="C6105" s="86">
        <v>54148</v>
      </c>
      <c r="D6105" s="86">
        <v>2</v>
      </c>
      <c r="E6105" s="86">
        <v>2</v>
      </c>
      <c r="F6105" s="86">
        <v>0</v>
      </c>
      <c r="G6105" s="86">
        <v>1</v>
      </c>
      <c r="H6105" s="87">
        <f t="shared" si="1019"/>
        <v>1000</v>
      </c>
      <c r="I6105" s="88">
        <f t="array" ref="I6105">INDEX(ราคาที่ดิน!$B:$C,MATCH($C6105,ราคาที่ดิน!$A:$A,0),MATCH($B6105,ราคาที่ดิน!$B$1:$C$1,0))</f>
        <v>300</v>
      </c>
      <c r="J6105" s="88">
        <f t="shared" si="1020"/>
        <v>300000</v>
      </c>
      <c r="K6105" s="86"/>
      <c r="L6105" s="89"/>
      <c r="M6105" s="90"/>
      <c r="N6105" s="90"/>
      <c r="O6105" s="91"/>
      <c r="P6105" s="104">
        <v>100</v>
      </c>
      <c r="Q6105" s="92">
        <f t="array" ref="Q6105">INDEX(ราคาสิ่งปลูกสร้าง!$D$6:$CC$47,MATCH($L6105,ราคาสิ่งปลูกสร้าง!$B$6:$B$45,0),MATCH($O$4,ราคาสิ่งปลูกสร้าง!$D$5:$CC$5,0))</f>
        <v>0</v>
      </c>
      <c r="R6105" s="92">
        <f t="shared" si="1021"/>
        <v>0</v>
      </c>
      <c r="S6105" s="90">
        <v>0</v>
      </c>
      <c r="T6105" s="90">
        <f t="array" ref="T6105">INDEX(ค่าเสื่อมสิ่งปลูกสร้าง!$A$5:$D$105,MATCH($S6105,ค่าเสื่อมสิ่งปลูกสร้าง!$A$5:$A$105,0),MATCH($M6105,ค่าเสื่อมสิ่งปลูกสร้าง!$A$3:$D$3))</f>
        <v>0</v>
      </c>
      <c r="U6105" s="92">
        <f t="shared" si="1022"/>
        <v>0</v>
      </c>
      <c r="V6105" s="93">
        <f t="shared" si="1015"/>
        <v>300000</v>
      </c>
      <c r="W6105" s="93">
        <f t="shared" si="1016"/>
        <v>300000</v>
      </c>
      <c r="X6105" s="93">
        <v>0</v>
      </c>
      <c r="Y6105" s="93">
        <f t="shared" si="1017"/>
        <v>300000</v>
      </c>
      <c r="Z6105" s="86">
        <v>0</v>
      </c>
      <c r="AA6105" s="94">
        <f t="shared" si="1018"/>
        <v>0</v>
      </c>
      <c r="AB6105" s="96"/>
      <c r="AC6105" s="96" t="s">
        <v>5641</v>
      </c>
      <c r="AD6105" s="96" t="s">
        <v>1891</v>
      </c>
    </row>
    <row r="6106" spans="1:30" s="70" customFormat="1" ht="24" customHeight="1" x14ac:dyDescent="0.55000000000000004">
      <c r="A6106" s="86">
        <v>5563</v>
      </c>
      <c r="B6106" s="86" t="s">
        <v>28</v>
      </c>
      <c r="C6106" s="86">
        <v>54149</v>
      </c>
      <c r="D6106" s="86">
        <v>2</v>
      </c>
      <c r="E6106" s="86">
        <v>2</v>
      </c>
      <c r="F6106" s="86">
        <v>0</v>
      </c>
      <c r="G6106" s="86">
        <v>1</v>
      </c>
      <c r="H6106" s="87">
        <f t="shared" si="1019"/>
        <v>1000</v>
      </c>
      <c r="I6106" s="88">
        <f t="array" ref="I6106">INDEX(ราคาที่ดิน!$B:$C,MATCH($C6106,ราคาที่ดิน!$A:$A,0),MATCH($B6106,ราคาที่ดิน!$B$1:$C$1,0))</f>
        <v>350</v>
      </c>
      <c r="J6106" s="88">
        <f t="shared" si="1020"/>
        <v>350000</v>
      </c>
      <c r="K6106" s="86"/>
      <c r="L6106" s="89"/>
      <c r="M6106" s="90"/>
      <c r="N6106" s="90"/>
      <c r="O6106" s="91"/>
      <c r="P6106" s="104">
        <v>100</v>
      </c>
      <c r="Q6106" s="92">
        <f t="array" ref="Q6106">INDEX(ราคาสิ่งปลูกสร้าง!$D$6:$CC$47,MATCH($L6106,ราคาสิ่งปลูกสร้าง!$B$6:$B$45,0),MATCH($O$4,ราคาสิ่งปลูกสร้าง!$D$5:$CC$5,0))</f>
        <v>0</v>
      </c>
      <c r="R6106" s="92">
        <f t="shared" si="1021"/>
        <v>0</v>
      </c>
      <c r="S6106" s="90">
        <v>0</v>
      </c>
      <c r="T6106" s="90">
        <f t="array" ref="T6106">INDEX(ค่าเสื่อมสิ่งปลูกสร้าง!$A$5:$D$105,MATCH($S6106,ค่าเสื่อมสิ่งปลูกสร้าง!$A$5:$A$105,0),MATCH($M6106,ค่าเสื่อมสิ่งปลูกสร้าง!$A$3:$D$3))</f>
        <v>0</v>
      </c>
      <c r="U6106" s="92">
        <f t="shared" si="1022"/>
        <v>0</v>
      </c>
      <c r="V6106" s="93">
        <f t="shared" si="1015"/>
        <v>350000</v>
      </c>
      <c r="W6106" s="93">
        <f t="shared" si="1016"/>
        <v>350000</v>
      </c>
      <c r="X6106" s="93">
        <v>0</v>
      </c>
      <c r="Y6106" s="93">
        <f t="shared" si="1017"/>
        <v>350000</v>
      </c>
      <c r="Z6106" s="86">
        <v>0</v>
      </c>
      <c r="AA6106" s="94">
        <f t="shared" si="1018"/>
        <v>0</v>
      </c>
      <c r="AB6106" s="96"/>
      <c r="AC6106" s="96" t="s">
        <v>5642</v>
      </c>
      <c r="AD6106" s="96" t="s">
        <v>1891</v>
      </c>
    </row>
    <row r="6107" spans="1:30" s="70" customFormat="1" ht="24" customHeight="1" x14ac:dyDescent="0.55000000000000004">
      <c r="A6107" s="86">
        <v>5564</v>
      </c>
      <c r="B6107" s="86" t="s">
        <v>28</v>
      </c>
      <c r="C6107" s="86">
        <v>54162</v>
      </c>
      <c r="D6107" s="86">
        <v>1</v>
      </c>
      <c r="E6107" s="86">
        <v>2</v>
      </c>
      <c r="F6107" s="86">
        <v>62</v>
      </c>
      <c r="G6107" s="86">
        <v>2</v>
      </c>
      <c r="H6107" s="87">
        <f t="shared" si="1019"/>
        <v>662</v>
      </c>
      <c r="I6107" s="88">
        <f t="array" ref="I6107">INDEX(ราคาที่ดิน!$B:$C,MATCH($C6107,ราคาที่ดิน!$A:$A,0),MATCH($B6107,ราคาที่ดิน!$B$1:$C$1,0))</f>
        <v>700</v>
      </c>
      <c r="J6107" s="88">
        <f t="shared" si="1020"/>
        <v>463400</v>
      </c>
      <c r="K6107" s="86"/>
      <c r="L6107" s="89" t="s">
        <v>6748</v>
      </c>
      <c r="M6107" s="90" t="s">
        <v>6799</v>
      </c>
      <c r="N6107" s="90">
        <v>2</v>
      </c>
      <c r="O6107" s="91">
        <v>14</v>
      </c>
      <c r="P6107" s="104">
        <v>100</v>
      </c>
      <c r="Q6107" s="92">
        <f t="array" ref="Q6107">INDEX(ราคาสิ่งปลูกสร้าง!$D$6:$CC$47,MATCH($L6107,ราคาสิ่งปลูกสร้าง!$B$6:$B$45,0),MATCH($O$4,ราคาสิ่งปลูกสร้าง!$D$5:$CC$5,0))</f>
        <v>7400</v>
      </c>
      <c r="R6107" s="92">
        <f t="shared" si="1021"/>
        <v>103600</v>
      </c>
      <c r="S6107" s="90">
        <v>24</v>
      </c>
      <c r="T6107" s="90">
        <f t="array" ref="T6107">INDEX(ค่าเสื่อมสิ่งปลูกสร้าง!$A$5:$D$105,MATCH($S6107,ค่าเสื่อมสิ่งปลูกสร้าง!$A$5:$A$105,0),MATCH($M6107,ค่าเสื่อมสิ่งปลูกสร้าง!$A$3:$D$3))</f>
        <v>38</v>
      </c>
      <c r="U6107" s="92">
        <f t="shared" si="1022"/>
        <v>64232</v>
      </c>
      <c r="V6107" s="93">
        <f t="shared" si="1015"/>
        <v>527632</v>
      </c>
      <c r="W6107" s="93">
        <f t="shared" si="1016"/>
        <v>527632</v>
      </c>
      <c r="X6107" s="93">
        <v>0</v>
      </c>
      <c r="Y6107" s="93">
        <f t="shared" si="1017"/>
        <v>527632</v>
      </c>
      <c r="Z6107" s="86">
        <v>0</v>
      </c>
      <c r="AA6107" s="94">
        <f t="shared" si="1018"/>
        <v>0</v>
      </c>
      <c r="AB6107" s="96"/>
      <c r="AC6107" s="96" t="s">
        <v>1729</v>
      </c>
      <c r="AD6107" s="96" t="s">
        <v>1730</v>
      </c>
    </row>
    <row r="6108" spans="1:30" s="70" customFormat="1" ht="24" customHeight="1" x14ac:dyDescent="0.55000000000000004">
      <c r="A6108" s="86">
        <v>5564</v>
      </c>
      <c r="B6108" s="86"/>
      <c r="C6108" s="86"/>
      <c r="D6108" s="86">
        <v>0</v>
      </c>
      <c r="E6108" s="86">
        <v>0</v>
      </c>
      <c r="F6108" s="86">
        <v>16</v>
      </c>
      <c r="G6108" s="86">
        <v>3</v>
      </c>
      <c r="H6108" s="87">
        <f t="shared" si="1019"/>
        <v>16</v>
      </c>
      <c r="I6108" s="88">
        <v>700</v>
      </c>
      <c r="J6108" s="88">
        <f t="shared" si="1020"/>
        <v>11200</v>
      </c>
      <c r="K6108" s="86"/>
      <c r="L6108" s="89" t="s">
        <v>6748</v>
      </c>
      <c r="M6108" s="90" t="s">
        <v>6799</v>
      </c>
      <c r="N6108" s="90">
        <v>3</v>
      </c>
      <c r="O6108" s="91">
        <v>64</v>
      </c>
      <c r="P6108" s="104">
        <v>100</v>
      </c>
      <c r="Q6108" s="92">
        <f t="array" ref="Q6108">INDEX(ราคาสิ่งปลูกสร้าง!$D$6:$CC$47,MATCH($L6108,ราคาสิ่งปลูกสร้าง!$B$6:$B$45,0),MATCH($O$4,ราคาสิ่งปลูกสร้าง!$D$5:$CC$5,0))</f>
        <v>7400</v>
      </c>
      <c r="R6108" s="92">
        <f t="shared" si="1021"/>
        <v>473600</v>
      </c>
      <c r="S6108" s="90">
        <v>11</v>
      </c>
      <c r="T6108" s="90">
        <f t="array" ref="T6108">INDEX(ค่าเสื่อมสิ่งปลูกสร้าง!$A$5:$D$105,MATCH($S6108,ค่าเสื่อมสิ่งปลูกสร้าง!$A$5:$A$105,0),MATCH($M6108,ค่าเสื่อมสิ่งปลูกสร้าง!$A$3:$D$3))</f>
        <v>12</v>
      </c>
      <c r="U6108" s="92">
        <f t="shared" si="1022"/>
        <v>416768</v>
      </c>
      <c r="V6108" s="93">
        <f t="shared" si="1015"/>
        <v>427968</v>
      </c>
      <c r="W6108" s="93">
        <f t="shared" si="1016"/>
        <v>427968</v>
      </c>
      <c r="X6108" s="93">
        <v>0</v>
      </c>
      <c r="Y6108" s="93">
        <f t="shared" si="1017"/>
        <v>427968</v>
      </c>
      <c r="Z6108" s="86">
        <v>0.3</v>
      </c>
      <c r="AA6108" s="94">
        <f t="shared" si="1018"/>
        <v>1283.904</v>
      </c>
      <c r="AB6108" s="96"/>
      <c r="AC6108" s="96" t="s">
        <v>1729</v>
      </c>
      <c r="AD6108" s="96" t="s">
        <v>1730</v>
      </c>
    </row>
    <row r="6109" spans="1:30" s="70" customFormat="1" ht="24" customHeight="1" x14ac:dyDescent="0.55000000000000004">
      <c r="A6109" s="86">
        <v>5565</v>
      </c>
      <c r="B6109" s="86" t="s">
        <v>28</v>
      </c>
      <c r="C6109" s="86">
        <v>54165</v>
      </c>
      <c r="D6109" s="86">
        <v>0</v>
      </c>
      <c r="E6109" s="86">
        <v>1</v>
      </c>
      <c r="F6109" s="86">
        <v>97</v>
      </c>
      <c r="G6109" s="86">
        <v>1</v>
      </c>
      <c r="H6109" s="87">
        <f t="shared" si="1019"/>
        <v>197</v>
      </c>
      <c r="I6109" s="88">
        <f t="array" ref="I6109">INDEX(ราคาที่ดิน!$B:$C,MATCH($C6109,ราคาที่ดิน!$A:$A,0),MATCH($B6109,ราคาที่ดิน!$B$1:$C$1,0))</f>
        <v>550</v>
      </c>
      <c r="J6109" s="88">
        <f t="shared" si="1020"/>
        <v>108350</v>
      </c>
      <c r="K6109" s="86"/>
      <c r="L6109" s="89"/>
      <c r="M6109" s="90"/>
      <c r="N6109" s="90"/>
      <c r="O6109" s="91"/>
      <c r="P6109" s="104">
        <v>100</v>
      </c>
      <c r="Q6109" s="92">
        <f t="array" ref="Q6109">INDEX(ราคาสิ่งปลูกสร้าง!$D$6:$CC$47,MATCH($L6109,ราคาสิ่งปลูกสร้าง!$B$6:$B$45,0),MATCH($O$4,ราคาสิ่งปลูกสร้าง!$D$5:$CC$5,0))</f>
        <v>0</v>
      </c>
      <c r="R6109" s="92">
        <f t="shared" si="1021"/>
        <v>0</v>
      </c>
      <c r="S6109" s="90">
        <v>0</v>
      </c>
      <c r="T6109" s="90">
        <f t="array" ref="T6109">INDEX(ค่าเสื่อมสิ่งปลูกสร้าง!$A$5:$D$105,MATCH($S6109,ค่าเสื่อมสิ่งปลูกสร้าง!$A$5:$A$105,0),MATCH($M6109,ค่าเสื่อมสิ่งปลูกสร้าง!$A$3:$D$3))</f>
        <v>0</v>
      </c>
      <c r="U6109" s="92">
        <f t="shared" si="1022"/>
        <v>0</v>
      </c>
      <c r="V6109" s="93">
        <f t="shared" si="1015"/>
        <v>108350</v>
      </c>
      <c r="W6109" s="93">
        <f t="shared" si="1016"/>
        <v>108350</v>
      </c>
      <c r="X6109" s="93">
        <v>0</v>
      </c>
      <c r="Y6109" s="93">
        <f t="shared" si="1017"/>
        <v>108350</v>
      </c>
      <c r="Z6109" s="86">
        <v>0</v>
      </c>
      <c r="AA6109" s="94">
        <f t="shared" si="1018"/>
        <v>0</v>
      </c>
      <c r="AB6109" s="96"/>
      <c r="AC6109" s="96" t="s">
        <v>256</v>
      </c>
      <c r="AD6109" s="96" t="s">
        <v>257</v>
      </c>
    </row>
    <row r="6110" spans="1:30" s="70" customFormat="1" ht="24" customHeight="1" x14ac:dyDescent="0.55000000000000004">
      <c r="A6110" s="86">
        <v>5566</v>
      </c>
      <c r="B6110" s="86" t="s">
        <v>28</v>
      </c>
      <c r="C6110" s="86">
        <v>54166</v>
      </c>
      <c r="D6110" s="86">
        <v>0</v>
      </c>
      <c r="E6110" s="86">
        <v>2</v>
      </c>
      <c r="F6110" s="86">
        <v>0</v>
      </c>
      <c r="G6110" s="86">
        <v>1</v>
      </c>
      <c r="H6110" s="87">
        <f t="shared" si="1019"/>
        <v>200</v>
      </c>
      <c r="I6110" s="88">
        <f t="array" ref="I6110">INDEX(ราคาที่ดิน!$B:$C,MATCH($C6110,ราคาที่ดิน!$A:$A,0),MATCH($B6110,ราคาที่ดิน!$B$1:$C$1,0))</f>
        <v>550</v>
      </c>
      <c r="J6110" s="88">
        <f t="shared" si="1020"/>
        <v>110000</v>
      </c>
      <c r="K6110" s="86"/>
      <c r="L6110" s="89"/>
      <c r="M6110" s="90"/>
      <c r="N6110" s="90"/>
      <c r="O6110" s="91"/>
      <c r="P6110" s="104">
        <v>100</v>
      </c>
      <c r="Q6110" s="92">
        <f t="array" ref="Q6110">INDEX(ราคาสิ่งปลูกสร้าง!$D$6:$CC$47,MATCH($L6110,ราคาสิ่งปลูกสร้าง!$B$6:$B$45,0),MATCH($O$4,ราคาสิ่งปลูกสร้าง!$D$5:$CC$5,0))</f>
        <v>0</v>
      </c>
      <c r="R6110" s="92">
        <f t="shared" si="1021"/>
        <v>0</v>
      </c>
      <c r="S6110" s="90">
        <v>0</v>
      </c>
      <c r="T6110" s="90">
        <f t="array" ref="T6110">INDEX(ค่าเสื่อมสิ่งปลูกสร้าง!$A$5:$D$105,MATCH($S6110,ค่าเสื่อมสิ่งปลูกสร้าง!$A$5:$A$105,0),MATCH($M6110,ค่าเสื่อมสิ่งปลูกสร้าง!$A$3:$D$3))</f>
        <v>0</v>
      </c>
      <c r="U6110" s="92">
        <f t="shared" si="1022"/>
        <v>0</v>
      </c>
      <c r="V6110" s="93">
        <f t="shared" si="1015"/>
        <v>110000</v>
      </c>
      <c r="W6110" s="93">
        <f t="shared" si="1016"/>
        <v>110000</v>
      </c>
      <c r="X6110" s="93">
        <v>0</v>
      </c>
      <c r="Y6110" s="93">
        <f t="shared" si="1017"/>
        <v>110000</v>
      </c>
      <c r="Z6110" s="86">
        <v>0</v>
      </c>
      <c r="AA6110" s="94">
        <f t="shared" si="1018"/>
        <v>0</v>
      </c>
      <c r="AB6110" s="96"/>
      <c r="AC6110" s="96" t="s">
        <v>256</v>
      </c>
      <c r="AD6110" s="96" t="s">
        <v>257</v>
      </c>
    </row>
    <row r="6111" spans="1:30" s="70" customFormat="1" ht="24" customHeight="1" x14ac:dyDescent="0.55000000000000004">
      <c r="A6111" s="86">
        <v>5567</v>
      </c>
      <c r="B6111" s="86" t="s">
        <v>28</v>
      </c>
      <c r="C6111" s="86">
        <v>54167</v>
      </c>
      <c r="D6111" s="86">
        <v>0</v>
      </c>
      <c r="E6111" s="86">
        <v>1</v>
      </c>
      <c r="F6111" s="86">
        <v>72</v>
      </c>
      <c r="G6111" s="86">
        <v>1</v>
      </c>
      <c r="H6111" s="87">
        <f t="shared" si="1019"/>
        <v>172</v>
      </c>
      <c r="I6111" s="88">
        <f t="array" ref="I6111">INDEX(ราคาที่ดิน!$B:$C,MATCH($C6111,ราคาที่ดิน!$A:$A,0),MATCH($B6111,ราคาที่ดิน!$B$1:$C$1,0))</f>
        <v>800</v>
      </c>
      <c r="J6111" s="88">
        <f t="shared" si="1020"/>
        <v>137600</v>
      </c>
      <c r="K6111" s="86"/>
      <c r="L6111" s="89"/>
      <c r="M6111" s="90"/>
      <c r="N6111" s="90"/>
      <c r="O6111" s="91"/>
      <c r="P6111" s="104">
        <v>100</v>
      </c>
      <c r="Q6111" s="92">
        <f t="array" ref="Q6111">INDEX(ราคาสิ่งปลูกสร้าง!$D$6:$CC$47,MATCH($L6111,ราคาสิ่งปลูกสร้าง!$B$6:$B$45,0),MATCH($O$4,ราคาสิ่งปลูกสร้าง!$D$5:$CC$5,0))</f>
        <v>0</v>
      </c>
      <c r="R6111" s="92">
        <f t="shared" si="1021"/>
        <v>0</v>
      </c>
      <c r="S6111" s="90">
        <v>0</v>
      </c>
      <c r="T6111" s="90">
        <f t="array" ref="T6111">INDEX(ค่าเสื่อมสิ่งปลูกสร้าง!$A$5:$D$105,MATCH($S6111,ค่าเสื่อมสิ่งปลูกสร้าง!$A$5:$A$105,0),MATCH($M6111,ค่าเสื่อมสิ่งปลูกสร้าง!$A$3:$D$3))</f>
        <v>0</v>
      </c>
      <c r="U6111" s="92">
        <f t="shared" si="1022"/>
        <v>0</v>
      </c>
      <c r="V6111" s="93">
        <f t="shared" si="1015"/>
        <v>137600</v>
      </c>
      <c r="W6111" s="93">
        <f t="shared" si="1016"/>
        <v>137600</v>
      </c>
      <c r="X6111" s="93">
        <v>0</v>
      </c>
      <c r="Y6111" s="93">
        <f t="shared" si="1017"/>
        <v>137600</v>
      </c>
      <c r="Z6111" s="86">
        <v>0</v>
      </c>
      <c r="AA6111" s="94">
        <f t="shared" si="1018"/>
        <v>0</v>
      </c>
      <c r="AB6111" s="96"/>
      <c r="AC6111" s="96" t="s">
        <v>256</v>
      </c>
      <c r="AD6111" s="96" t="s">
        <v>257</v>
      </c>
    </row>
    <row r="6112" spans="1:30" s="70" customFormat="1" ht="24" customHeight="1" x14ac:dyDescent="0.55000000000000004">
      <c r="A6112" s="86">
        <v>5568</v>
      </c>
      <c r="B6112" s="86" t="s">
        <v>28</v>
      </c>
      <c r="C6112" s="86">
        <v>54168</v>
      </c>
      <c r="D6112" s="86">
        <v>0</v>
      </c>
      <c r="E6112" s="86">
        <v>1</v>
      </c>
      <c r="F6112" s="86">
        <v>3</v>
      </c>
      <c r="G6112" s="86">
        <v>1</v>
      </c>
      <c r="H6112" s="87">
        <f t="shared" si="1019"/>
        <v>103</v>
      </c>
      <c r="I6112" s="88">
        <f t="array" ref="I6112">INDEX(ราคาที่ดิน!$B:$C,MATCH($C6112,ราคาที่ดิน!$A:$A,0),MATCH($B6112,ราคาที่ดิน!$B$1:$C$1,0))</f>
        <v>800</v>
      </c>
      <c r="J6112" s="88">
        <f t="shared" si="1020"/>
        <v>82400</v>
      </c>
      <c r="K6112" s="86"/>
      <c r="L6112" s="89"/>
      <c r="M6112" s="90"/>
      <c r="N6112" s="90"/>
      <c r="O6112" s="91"/>
      <c r="P6112" s="104">
        <v>100</v>
      </c>
      <c r="Q6112" s="92">
        <f t="array" ref="Q6112">INDEX(ราคาสิ่งปลูกสร้าง!$D$6:$CC$47,MATCH($L6112,ราคาสิ่งปลูกสร้าง!$B$6:$B$45,0),MATCH($O$4,ราคาสิ่งปลูกสร้าง!$D$5:$CC$5,0))</f>
        <v>0</v>
      </c>
      <c r="R6112" s="92">
        <f t="shared" si="1021"/>
        <v>0</v>
      </c>
      <c r="S6112" s="90">
        <v>0</v>
      </c>
      <c r="T6112" s="90">
        <f t="array" ref="T6112">INDEX(ค่าเสื่อมสิ่งปลูกสร้าง!$A$5:$D$105,MATCH($S6112,ค่าเสื่อมสิ่งปลูกสร้าง!$A$5:$A$105,0),MATCH($M6112,ค่าเสื่อมสิ่งปลูกสร้าง!$A$3:$D$3))</f>
        <v>0</v>
      </c>
      <c r="U6112" s="92">
        <f t="shared" si="1022"/>
        <v>0</v>
      </c>
      <c r="V6112" s="93">
        <f t="shared" si="1015"/>
        <v>82400</v>
      </c>
      <c r="W6112" s="93">
        <f t="shared" si="1016"/>
        <v>82400</v>
      </c>
      <c r="X6112" s="93">
        <v>0</v>
      </c>
      <c r="Y6112" s="93">
        <f t="shared" si="1017"/>
        <v>82400</v>
      </c>
      <c r="Z6112" s="86">
        <v>0</v>
      </c>
      <c r="AA6112" s="94">
        <f t="shared" si="1018"/>
        <v>0</v>
      </c>
      <c r="AB6112" s="96"/>
      <c r="AC6112" s="96" t="s">
        <v>5643</v>
      </c>
      <c r="AD6112" s="96" t="s">
        <v>5644</v>
      </c>
    </row>
    <row r="6113" spans="1:30" s="70" customFormat="1" ht="24" customHeight="1" x14ac:dyDescent="0.55000000000000004">
      <c r="A6113" s="86">
        <v>5569</v>
      </c>
      <c r="B6113" s="86" t="s">
        <v>28</v>
      </c>
      <c r="C6113" s="86">
        <v>54169</v>
      </c>
      <c r="D6113" s="86">
        <v>0</v>
      </c>
      <c r="E6113" s="86">
        <v>0</v>
      </c>
      <c r="F6113" s="86">
        <v>43</v>
      </c>
      <c r="G6113" s="86">
        <v>1</v>
      </c>
      <c r="H6113" s="87">
        <f t="shared" si="1019"/>
        <v>43</v>
      </c>
      <c r="I6113" s="88">
        <f t="array" ref="I6113">INDEX(ราคาที่ดิน!$B:$C,MATCH($C6113,ราคาที่ดิน!$A:$A,0),MATCH($B6113,ราคาที่ดิน!$B$1:$C$1,0))</f>
        <v>800</v>
      </c>
      <c r="J6113" s="88">
        <f t="shared" si="1020"/>
        <v>34400</v>
      </c>
      <c r="K6113" s="86"/>
      <c r="L6113" s="89"/>
      <c r="M6113" s="90"/>
      <c r="N6113" s="90"/>
      <c r="O6113" s="91"/>
      <c r="P6113" s="104">
        <v>100</v>
      </c>
      <c r="Q6113" s="92">
        <f t="array" ref="Q6113">INDEX(ราคาสิ่งปลูกสร้าง!$D$6:$CC$47,MATCH($L6113,ราคาสิ่งปลูกสร้าง!$B$6:$B$45,0),MATCH($O$4,ราคาสิ่งปลูกสร้าง!$D$5:$CC$5,0))</f>
        <v>0</v>
      </c>
      <c r="R6113" s="92">
        <f t="shared" si="1021"/>
        <v>0</v>
      </c>
      <c r="S6113" s="90">
        <v>0</v>
      </c>
      <c r="T6113" s="90">
        <f t="array" ref="T6113">INDEX(ค่าเสื่อมสิ่งปลูกสร้าง!$A$5:$D$105,MATCH($S6113,ค่าเสื่อมสิ่งปลูกสร้าง!$A$5:$A$105,0),MATCH($M6113,ค่าเสื่อมสิ่งปลูกสร้าง!$A$3:$D$3))</f>
        <v>0</v>
      </c>
      <c r="U6113" s="92">
        <f t="shared" si="1022"/>
        <v>0</v>
      </c>
      <c r="V6113" s="93">
        <f t="shared" si="1015"/>
        <v>34400</v>
      </c>
      <c r="W6113" s="93">
        <f t="shared" si="1016"/>
        <v>34400</v>
      </c>
      <c r="X6113" s="93">
        <v>0</v>
      </c>
      <c r="Y6113" s="93">
        <f t="shared" si="1017"/>
        <v>34400</v>
      </c>
      <c r="Z6113" s="86">
        <v>0</v>
      </c>
      <c r="AA6113" s="94">
        <f t="shared" si="1018"/>
        <v>0</v>
      </c>
      <c r="AB6113" s="96"/>
      <c r="AC6113" s="96" t="s">
        <v>833</v>
      </c>
      <c r="AD6113" s="96" t="s">
        <v>834</v>
      </c>
    </row>
    <row r="6114" spans="1:30" s="70" customFormat="1" ht="24" customHeight="1" x14ac:dyDescent="0.55000000000000004">
      <c r="A6114" s="86">
        <v>5570</v>
      </c>
      <c r="B6114" s="86" t="s">
        <v>28</v>
      </c>
      <c r="C6114" s="86">
        <v>54208</v>
      </c>
      <c r="D6114" s="86">
        <v>5</v>
      </c>
      <c r="E6114" s="86">
        <v>0</v>
      </c>
      <c r="F6114" s="86">
        <v>0</v>
      </c>
      <c r="G6114" s="86">
        <v>1</v>
      </c>
      <c r="H6114" s="87">
        <f t="shared" si="1019"/>
        <v>2000</v>
      </c>
      <c r="I6114" s="88">
        <f t="array" ref="I6114">INDEX(ราคาที่ดิน!$B:$C,MATCH($C6114,ราคาที่ดิน!$A:$A,0),MATCH($B6114,ราคาที่ดิน!$B$1:$C$1,0))</f>
        <v>600</v>
      </c>
      <c r="J6114" s="88">
        <f t="shared" si="1020"/>
        <v>1200000</v>
      </c>
      <c r="K6114" s="86"/>
      <c r="L6114" s="89"/>
      <c r="M6114" s="90"/>
      <c r="N6114" s="90"/>
      <c r="O6114" s="91"/>
      <c r="P6114" s="104">
        <v>100</v>
      </c>
      <c r="Q6114" s="92">
        <f t="array" ref="Q6114">INDEX(ราคาสิ่งปลูกสร้าง!$D$6:$CC$47,MATCH($L6114,ราคาสิ่งปลูกสร้าง!$B$6:$B$45,0),MATCH($O$4,ราคาสิ่งปลูกสร้าง!$D$5:$CC$5,0))</f>
        <v>0</v>
      </c>
      <c r="R6114" s="92">
        <f t="shared" si="1021"/>
        <v>0</v>
      </c>
      <c r="S6114" s="90">
        <v>0</v>
      </c>
      <c r="T6114" s="90">
        <f t="array" ref="T6114">INDEX(ค่าเสื่อมสิ่งปลูกสร้าง!$A$5:$D$105,MATCH($S6114,ค่าเสื่อมสิ่งปลูกสร้าง!$A$5:$A$105,0),MATCH($M6114,ค่าเสื่อมสิ่งปลูกสร้าง!$A$3:$D$3))</f>
        <v>0</v>
      </c>
      <c r="U6114" s="92">
        <f t="shared" si="1022"/>
        <v>0</v>
      </c>
      <c r="V6114" s="93">
        <f t="shared" si="1015"/>
        <v>1200000</v>
      </c>
      <c r="W6114" s="93">
        <f t="shared" si="1016"/>
        <v>1200000</v>
      </c>
      <c r="X6114" s="93">
        <v>0</v>
      </c>
      <c r="Y6114" s="93">
        <f t="shared" si="1017"/>
        <v>1200000</v>
      </c>
      <c r="Z6114" s="86">
        <v>0</v>
      </c>
      <c r="AA6114" s="94">
        <f t="shared" si="1018"/>
        <v>0</v>
      </c>
      <c r="AB6114" s="96"/>
      <c r="AC6114" s="96" t="s">
        <v>3161</v>
      </c>
      <c r="AD6114" s="96" t="s">
        <v>3162</v>
      </c>
    </row>
    <row r="6115" spans="1:30" s="70" customFormat="1" ht="24" customHeight="1" x14ac:dyDescent="0.55000000000000004">
      <c r="A6115" s="86">
        <v>5571</v>
      </c>
      <c r="B6115" s="86" t="s">
        <v>28</v>
      </c>
      <c r="C6115" s="86">
        <v>54209</v>
      </c>
      <c r="D6115" s="86">
        <v>0</v>
      </c>
      <c r="E6115" s="86">
        <v>1</v>
      </c>
      <c r="F6115" s="86">
        <v>8</v>
      </c>
      <c r="G6115" s="86">
        <v>1</v>
      </c>
      <c r="H6115" s="87">
        <f t="shared" si="1019"/>
        <v>108</v>
      </c>
      <c r="I6115" s="88">
        <f t="array" ref="I6115">INDEX(ราคาที่ดิน!$B:$C,MATCH($C6115,ราคาที่ดิน!$A:$A,0),MATCH($B6115,ราคาที่ดิน!$B$1:$C$1,0))</f>
        <v>410</v>
      </c>
      <c r="J6115" s="88">
        <f t="shared" si="1020"/>
        <v>44280</v>
      </c>
      <c r="K6115" s="86"/>
      <c r="L6115" s="89"/>
      <c r="M6115" s="90"/>
      <c r="N6115" s="90"/>
      <c r="O6115" s="91"/>
      <c r="P6115" s="104">
        <v>100</v>
      </c>
      <c r="Q6115" s="92">
        <f t="array" ref="Q6115">INDEX(ราคาสิ่งปลูกสร้าง!$D$6:$CC$47,MATCH($L6115,ราคาสิ่งปลูกสร้าง!$B$6:$B$45,0),MATCH($O$4,ราคาสิ่งปลูกสร้าง!$D$5:$CC$5,0))</f>
        <v>0</v>
      </c>
      <c r="R6115" s="92">
        <f t="shared" si="1021"/>
        <v>0</v>
      </c>
      <c r="S6115" s="90">
        <v>0</v>
      </c>
      <c r="T6115" s="90">
        <f t="array" ref="T6115">INDEX(ค่าเสื่อมสิ่งปลูกสร้าง!$A$5:$D$105,MATCH($S6115,ค่าเสื่อมสิ่งปลูกสร้าง!$A$5:$A$105,0),MATCH($M6115,ค่าเสื่อมสิ่งปลูกสร้าง!$A$3:$D$3))</f>
        <v>0</v>
      </c>
      <c r="U6115" s="92">
        <f t="shared" si="1022"/>
        <v>0</v>
      </c>
      <c r="V6115" s="93">
        <f t="shared" si="1015"/>
        <v>44280</v>
      </c>
      <c r="W6115" s="93">
        <f t="shared" si="1016"/>
        <v>44280</v>
      </c>
      <c r="X6115" s="93">
        <v>0</v>
      </c>
      <c r="Y6115" s="93">
        <f t="shared" si="1017"/>
        <v>44280</v>
      </c>
      <c r="Z6115" s="86">
        <v>0</v>
      </c>
      <c r="AA6115" s="94">
        <f t="shared" si="1018"/>
        <v>0</v>
      </c>
      <c r="AB6115" s="96"/>
      <c r="AC6115" s="96" t="s">
        <v>3831</v>
      </c>
      <c r="AD6115" s="96" t="s">
        <v>3832</v>
      </c>
    </row>
    <row r="6116" spans="1:30" s="70" customFormat="1" ht="24" customHeight="1" x14ac:dyDescent="0.55000000000000004">
      <c r="A6116" s="86">
        <v>5572</v>
      </c>
      <c r="B6116" s="86" t="s">
        <v>28</v>
      </c>
      <c r="C6116" s="86">
        <v>54210</v>
      </c>
      <c r="D6116" s="86">
        <v>1</v>
      </c>
      <c r="E6116" s="86">
        <v>2</v>
      </c>
      <c r="F6116" s="86">
        <v>0</v>
      </c>
      <c r="G6116" s="86">
        <v>1</v>
      </c>
      <c r="H6116" s="87">
        <f t="shared" si="1019"/>
        <v>600</v>
      </c>
      <c r="I6116" s="88">
        <f t="array" ref="I6116">INDEX(ราคาที่ดิน!$B:$C,MATCH($C6116,ราคาที่ดิน!$A:$A,0),MATCH($B6116,ราคาที่ดิน!$B$1:$C$1,0))</f>
        <v>480</v>
      </c>
      <c r="J6116" s="88">
        <f t="shared" si="1020"/>
        <v>288000</v>
      </c>
      <c r="K6116" s="86"/>
      <c r="L6116" s="89"/>
      <c r="M6116" s="90"/>
      <c r="N6116" s="90"/>
      <c r="O6116" s="91"/>
      <c r="P6116" s="104">
        <v>100</v>
      </c>
      <c r="Q6116" s="92">
        <f t="array" ref="Q6116">INDEX(ราคาสิ่งปลูกสร้าง!$D$6:$CC$47,MATCH($L6116,ราคาสิ่งปลูกสร้าง!$B$6:$B$45,0),MATCH($O$4,ราคาสิ่งปลูกสร้าง!$D$5:$CC$5,0))</f>
        <v>0</v>
      </c>
      <c r="R6116" s="92">
        <f t="shared" si="1021"/>
        <v>0</v>
      </c>
      <c r="S6116" s="90">
        <v>0</v>
      </c>
      <c r="T6116" s="90">
        <f t="array" ref="T6116">INDEX(ค่าเสื่อมสิ่งปลูกสร้าง!$A$5:$D$105,MATCH($S6116,ค่าเสื่อมสิ่งปลูกสร้าง!$A$5:$A$105,0),MATCH($M6116,ค่าเสื่อมสิ่งปลูกสร้าง!$A$3:$D$3))</f>
        <v>0</v>
      </c>
      <c r="U6116" s="92">
        <f t="shared" si="1022"/>
        <v>0</v>
      </c>
      <c r="V6116" s="93">
        <f t="shared" si="1015"/>
        <v>288000</v>
      </c>
      <c r="W6116" s="93">
        <f t="shared" si="1016"/>
        <v>288000</v>
      </c>
      <c r="X6116" s="93">
        <v>0</v>
      </c>
      <c r="Y6116" s="93">
        <f t="shared" si="1017"/>
        <v>288000</v>
      </c>
      <c r="Z6116" s="86">
        <v>0</v>
      </c>
      <c r="AA6116" s="94">
        <f t="shared" si="1018"/>
        <v>0</v>
      </c>
      <c r="AB6116" s="96"/>
      <c r="AC6116" s="96" t="s">
        <v>3831</v>
      </c>
      <c r="AD6116" s="96" t="s">
        <v>3832</v>
      </c>
    </row>
    <row r="6117" spans="1:30" s="70" customFormat="1" ht="24" customHeight="1" x14ac:dyDescent="0.55000000000000004">
      <c r="A6117" s="86">
        <v>5573</v>
      </c>
      <c r="B6117" s="86" t="s">
        <v>28</v>
      </c>
      <c r="C6117" s="86">
        <v>54248</v>
      </c>
      <c r="D6117" s="86">
        <v>0</v>
      </c>
      <c r="E6117" s="86">
        <v>0</v>
      </c>
      <c r="F6117" s="86">
        <v>79</v>
      </c>
      <c r="G6117" s="86">
        <v>1</v>
      </c>
      <c r="H6117" s="87">
        <f t="shared" si="1019"/>
        <v>79</v>
      </c>
      <c r="I6117" s="88">
        <f t="array" ref="I6117">INDEX(ราคาที่ดิน!$B:$C,MATCH($C6117,ราคาที่ดิน!$A:$A,0),MATCH($B6117,ราคาที่ดิน!$B$1:$C$1,0))</f>
        <v>5000</v>
      </c>
      <c r="J6117" s="88">
        <f t="shared" si="1020"/>
        <v>395000</v>
      </c>
      <c r="K6117" s="86"/>
      <c r="L6117" s="89"/>
      <c r="M6117" s="90"/>
      <c r="N6117" s="90"/>
      <c r="O6117" s="91"/>
      <c r="P6117" s="104">
        <v>100</v>
      </c>
      <c r="Q6117" s="92">
        <f t="array" ref="Q6117">INDEX(ราคาสิ่งปลูกสร้าง!$D$6:$CC$47,MATCH($L6117,ราคาสิ่งปลูกสร้าง!$B$6:$B$45,0),MATCH($O$4,ราคาสิ่งปลูกสร้าง!$D$5:$CC$5,0))</f>
        <v>0</v>
      </c>
      <c r="R6117" s="92">
        <f t="shared" si="1021"/>
        <v>0</v>
      </c>
      <c r="S6117" s="90">
        <v>0</v>
      </c>
      <c r="T6117" s="90">
        <f t="array" ref="T6117">INDEX(ค่าเสื่อมสิ่งปลูกสร้าง!$A$5:$D$105,MATCH($S6117,ค่าเสื่อมสิ่งปลูกสร้าง!$A$5:$A$105,0),MATCH($M6117,ค่าเสื่อมสิ่งปลูกสร้าง!$A$3:$D$3))</f>
        <v>0</v>
      </c>
      <c r="U6117" s="92">
        <f t="shared" si="1022"/>
        <v>0</v>
      </c>
      <c r="V6117" s="93">
        <f t="shared" si="1015"/>
        <v>395000</v>
      </c>
      <c r="W6117" s="93">
        <f t="shared" si="1016"/>
        <v>395000</v>
      </c>
      <c r="X6117" s="93">
        <v>0</v>
      </c>
      <c r="Y6117" s="93">
        <f t="shared" si="1017"/>
        <v>395000</v>
      </c>
      <c r="Z6117" s="86">
        <v>0</v>
      </c>
      <c r="AA6117" s="94">
        <f t="shared" si="1018"/>
        <v>0</v>
      </c>
      <c r="AB6117" s="96"/>
      <c r="AC6117" s="96" t="s">
        <v>256</v>
      </c>
      <c r="AD6117" s="96" t="s">
        <v>257</v>
      </c>
    </row>
    <row r="6118" spans="1:30" s="70" customFormat="1" ht="24" customHeight="1" x14ac:dyDescent="0.55000000000000004">
      <c r="A6118" s="86">
        <v>5574</v>
      </c>
      <c r="B6118" s="86" t="s">
        <v>28</v>
      </c>
      <c r="C6118" s="86">
        <v>54260</v>
      </c>
      <c r="D6118" s="86">
        <v>0</v>
      </c>
      <c r="E6118" s="86">
        <v>2</v>
      </c>
      <c r="F6118" s="86">
        <v>33</v>
      </c>
      <c r="G6118" s="86">
        <v>1</v>
      </c>
      <c r="H6118" s="87">
        <f t="shared" si="1019"/>
        <v>233</v>
      </c>
      <c r="I6118" s="88">
        <f t="array" ref="I6118">INDEX(ราคาที่ดิน!$B:$C,MATCH($C6118,ราคาที่ดิน!$A:$A,0),MATCH($B6118,ราคาที่ดิน!$B$1:$C$1,0))</f>
        <v>2500</v>
      </c>
      <c r="J6118" s="88">
        <f t="shared" si="1020"/>
        <v>582500</v>
      </c>
      <c r="K6118" s="86"/>
      <c r="L6118" s="89"/>
      <c r="M6118" s="90"/>
      <c r="N6118" s="90"/>
      <c r="O6118" s="91"/>
      <c r="P6118" s="104">
        <v>100</v>
      </c>
      <c r="Q6118" s="92">
        <f t="array" ref="Q6118">INDEX(ราคาสิ่งปลูกสร้าง!$D$6:$CC$47,MATCH($L6118,ราคาสิ่งปลูกสร้าง!$B$6:$B$45,0),MATCH($O$4,ราคาสิ่งปลูกสร้าง!$D$5:$CC$5,0))</f>
        <v>0</v>
      </c>
      <c r="R6118" s="92">
        <f t="shared" si="1021"/>
        <v>0</v>
      </c>
      <c r="S6118" s="90">
        <v>0</v>
      </c>
      <c r="T6118" s="90">
        <f t="array" ref="T6118">INDEX(ค่าเสื่อมสิ่งปลูกสร้าง!$A$5:$D$105,MATCH($S6118,ค่าเสื่อมสิ่งปลูกสร้าง!$A$5:$A$105,0),MATCH($M6118,ค่าเสื่อมสิ่งปลูกสร้าง!$A$3:$D$3))</f>
        <v>0</v>
      </c>
      <c r="U6118" s="92">
        <f t="shared" si="1022"/>
        <v>0</v>
      </c>
      <c r="V6118" s="93">
        <f t="shared" si="1015"/>
        <v>582500</v>
      </c>
      <c r="W6118" s="93">
        <f t="shared" si="1016"/>
        <v>582500</v>
      </c>
      <c r="X6118" s="93">
        <v>0</v>
      </c>
      <c r="Y6118" s="93">
        <f t="shared" si="1017"/>
        <v>582500</v>
      </c>
      <c r="Z6118" s="86">
        <v>0</v>
      </c>
      <c r="AA6118" s="94">
        <f t="shared" si="1018"/>
        <v>0</v>
      </c>
      <c r="AB6118" s="96"/>
      <c r="AC6118" s="96" t="s">
        <v>256</v>
      </c>
      <c r="AD6118" s="96" t="s">
        <v>257</v>
      </c>
    </row>
    <row r="6119" spans="1:30" s="70" customFormat="1" ht="24" customHeight="1" x14ac:dyDescent="0.55000000000000004">
      <c r="A6119" s="86">
        <v>5575</v>
      </c>
      <c r="B6119" s="86" t="s">
        <v>28</v>
      </c>
      <c r="C6119" s="86">
        <v>54261</v>
      </c>
      <c r="D6119" s="86">
        <v>0</v>
      </c>
      <c r="E6119" s="86">
        <v>3</v>
      </c>
      <c r="F6119" s="86">
        <v>42</v>
      </c>
      <c r="G6119" s="86">
        <v>1</v>
      </c>
      <c r="H6119" s="87">
        <f t="shared" si="1019"/>
        <v>342</v>
      </c>
      <c r="I6119" s="88">
        <f t="array" ref="I6119">INDEX(ราคาที่ดิน!$B:$C,MATCH($C6119,ราคาที่ดิน!$A:$A,0),MATCH($B6119,ราคาที่ดิน!$B$1:$C$1,0))</f>
        <v>800</v>
      </c>
      <c r="J6119" s="88">
        <f t="shared" si="1020"/>
        <v>273600</v>
      </c>
      <c r="K6119" s="86"/>
      <c r="L6119" s="89"/>
      <c r="M6119" s="90"/>
      <c r="N6119" s="90"/>
      <c r="O6119" s="91"/>
      <c r="P6119" s="104">
        <v>100</v>
      </c>
      <c r="Q6119" s="92">
        <f t="array" ref="Q6119">INDEX(ราคาสิ่งปลูกสร้าง!$D$6:$CC$47,MATCH($L6119,ราคาสิ่งปลูกสร้าง!$B$6:$B$45,0),MATCH($O$4,ราคาสิ่งปลูกสร้าง!$D$5:$CC$5,0))</f>
        <v>0</v>
      </c>
      <c r="R6119" s="92">
        <f t="shared" si="1021"/>
        <v>0</v>
      </c>
      <c r="S6119" s="90">
        <v>0</v>
      </c>
      <c r="T6119" s="90">
        <f t="array" ref="T6119">INDEX(ค่าเสื่อมสิ่งปลูกสร้าง!$A$5:$D$105,MATCH($S6119,ค่าเสื่อมสิ่งปลูกสร้าง!$A$5:$A$105,0),MATCH($M6119,ค่าเสื่อมสิ่งปลูกสร้าง!$A$3:$D$3))</f>
        <v>0</v>
      </c>
      <c r="U6119" s="92">
        <f t="shared" si="1022"/>
        <v>0</v>
      </c>
      <c r="V6119" s="93">
        <f t="shared" si="1015"/>
        <v>273600</v>
      </c>
      <c r="W6119" s="93">
        <f t="shared" si="1016"/>
        <v>273600</v>
      </c>
      <c r="X6119" s="93">
        <v>0</v>
      </c>
      <c r="Y6119" s="93">
        <f t="shared" si="1017"/>
        <v>273600</v>
      </c>
      <c r="Z6119" s="86">
        <v>0</v>
      </c>
      <c r="AA6119" s="94">
        <f t="shared" si="1018"/>
        <v>0</v>
      </c>
      <c r="AB6119" s="96"/>
      <c r="AC6119" s="96" t="s">
        <v>256</v>
      </c>
      <c r="AD6119" s="96" t="s">
        <v>257</v>
      </c>
    </row>
    <row r="6120" spans="1:30" s="70" customFormat="1" ht="24" customHeight="1" x14ac:dyDescent="0.55000000000000004">
      <c r="A6120" s="86">
        <v>5576</v>
      </c>
      <c r="B6120" s="86" t="s">
        <v>28</v>
      </c>
      <c r="C6120" s="86">
        <v>54262</v>
      </c>
      <c r="D6120" s="86">
        <v>0</v>
      </c>
      <c r="E6120" s="86">
        <v>3</v>
      </c>
      <c r="F6120" s="86">
        <v>40</v>
      </c>
      <c r="G6120" s="86">
        <v>1</v>
      </c>
      <c r="H6120" s="87">
        <f t="shared" si="1019"/>
        <v>340</v>
      </c>
      <c r="I6120" s="88">
        <f t="array" ref="I6120">INDEX(ราคาที่ดิน!$B:$C,MATCH($C6120,ราคาที่ดิน!$A:$A,0),MATCH($B6120,ราคาที่ดิน!$B$1:$C$1,0))</f>
        <v>250</v>
      </c>
      <c r="J6120" s="88">
        <f t="shared" si="1020"/>
        <v>85000</v>
      </c>
      <c r="K6120" s="86"/>
      <c r="L6120" s="89"/>
      <c r="M6120" s="90"/>
      <c r="N6120" s="90"/>
      <c r="O6120" s="91"/>
      <c r="P6120" s="104">
        <v>100</v>
      </c>
      <c r="Q6120" s="92">
        <f t="array" ref="Q6120">INDEX(ราคาสิ่งปลูกสร้าง!$D$6:$CC$47,MATCH($L6120,ราคาสิ่งปลูกสร้าง!$B$6:$B$45,0),MATCH($O$4,ราคาสิ่งปลูกสร้าง!$D$5:$CC$5,0))</f>
        <v>0</v>
      </c>
      <c r="R6120" s="92">
        <f t="shared" si="1021"/>
        <v>0</v>
      </c>
      <c r="S6120" s="90">
        <v>0</v>
      </c>
      <c r="T6120" s="90">
        <f t="array" ref="T6120">INDEX(ค่าเสื่อมสิ่งปลูกสร้าง!$A$5:$D$105,MATCH($S6120,ค่าเสื่อมสิ่งปลูกสร้าง!$A$5:$A$105,0),MATCH($M6120,ค่าเสื่อมสิ่งปลูกสร้าง!$A$3:$D$3))</f>
        <v>0</v>
      </c>
      <c r="U6120" s="92">
        <f t="shared" si="1022"/>
        <v>0</v>
      </c>
      <c r="V6120" s="93">
        <f t="shared" si="1015"/>
        <v>85000</v>
      </c>
      <c r="W6120" s="93">
        <f t="shared" si="1016"/>
        <v>85000</v>
      </c>
      <c r="X6120" s="93">
        <v>0</v>
      </c>
      <c r="Y6120" s="93">
        <f t="shared" si="1017"/>
        <v>85000</v>
      </c>
      <c r="Z6120" s="86">
        <v>0</v>
      </c>
      <c r="AA6120" s="94">
        <f t="shared" si="1018"/>
        <v>0</v>
      </c>
      <c r="AB6120" s="96"/>
      <c r="AC6120" s="96" t="s">
        <v>256</v>
      </c>
      <c r="AD6120" s="96" t="s">
        <v>257</v>
      </c>
    </row>
    <row r="6121" spans="1:30" s="70" customFormat="1" ht="24" customHeight="1" x14ac:dyDescent="0.55000000000000004">
      <c r="A6121" s="86">
        <v>5577</v>
      </c>
      <c r="B6121" s="86" t="s">
        <v>28</v>
      </c>
      <c r="C6121" s="86">
        <v>54263</v>
      </c>
      <c r="D6121" s="86">
        <v>0</v>
      </c>
      <c r="E6121" s="86">
        <v>3</v>
      </c>
      <c r="F6121" s="86">
        <v>41</v>
      </c>
      <c r="G6121" s="86">
        <v>1</v>
      </c>
      <c r="H6121" s="87">
        <f t="shared" si="1019"/>
        <v>341</v>
      </c>
      <c r="I6121" s="88">
        <f t="array" ref="I6121">INDEX(ราคาที่ดิน!$B:$C,MATCH($C6121,ราคาที่ดิน!$A:$A,0),MATCH($B6121,ราคาที่ดิน!$B$1:$C$1,0))</f>
        <v>250</v>
      </c>
      <c r="J6121" s="88">
        <f t="shared" si="1020"/>
        <v>85250</v>
      </c>
      <c r="K6121" s="86"/>
      <c r="L6121" s="89"/>
      <c r="M6121" s="90"/>
      <c r="N6121" s="90"/>
      <c r="O6121" s="91"/>
      <c r="P6121" s="104">
        <v>100</v>
      </c>
      <c r="Q6121" s="92">
        <f t="array" ref="Q6121">INDEX(ราคาสิ่งปลูกสร้าง!$D$6:$CC$47,MATCH($L6121,ราคาสิ่งปลูกสร้าง!$B$6:$B$45,0),MATCH($O$4,ราคาสิ่งปลูกสร้าง!$D$5:$CC$5,0))</f>
        <v>0</v>
      </c>
      <c r="R6121" s="92">
        <f t="shared" si="1021"/>
        <v>0</v>
      </c>
      <c r="S6121" s="90">
        <v>0</v>
      </c>
      <c r="T6121" s="90">
        <f t="array" ref="T6121">INDEX(ค่าเสื่อมสิ่งปลูกสร้าง!$A$5:$D$105,MATCH($S6121,ค่าเสื่อมสิ่งปลูกสร้าง!$A$5:$A$105,0),MATCH($M6121,ค่าเสื่อมสิ่งปลูกสร้าง!$A$3:$D$3))</f>
        <v>0</v>
      </c>
      <c r="U6121" s="92">
        <f t="shared" si="1022"/>
        <v>0</v>
      </c>
      <c r="V6121" s="93">
        <f t="shared" si="1015"/>
        <v>85250</v>
      </c>
      <c r="W6121" s="93">
        <f t="shared" si="1016"/>
        <v>85250</v>
      </c>
      <c r="X6121" s="93">
        <v>0</v>
      </c>
      <c r="Y6121" s="93">
        <f t="shared" si="1017"/>
        <v>85250</v>
      </c>
      <c r="Z6121" s="86">
        <v>0</v>
      </c>
      <c r="AA6121" s="94">
        <f t="shared" si="1018"/>
        <v>0</v>
      </c>
      <c r="AB6121" s="96"/>
      <c r="AC6121" s="96" t="s">
        <v>256</v>
      </c>
      <c r="AD6121" s="96" t="s">
        <v>257</v>
      </c>
    </row>
    <row r="6122" spans="1:30" s="70" customFormat="1" ht="24" customHeight="1" x14ac:dyDescent="0.55000000000000004">
      <c r="A6122" s="86">
        <v>5578</v>
      </c>
      <c r="B6122" s="86" t="s">
        <v>28</v>
      </c>
      <c r="C6122" s="86">
        <v>54264</v>
      </c>
      <c r="D6122" s="86">
        <v>0</v>
      </c>
      <c r="E6122" s="86">
        <v>3</v>
      </c>
      <c r="F6122" s="86">
        <v>42</v>
      </c>
      <c r="G6122" s="86">
        <v>1</v>
      </c>
      <c r="H6122" s="87">
        <f t="shared" si="1019"/>
        <v>342</v>
      </c>
      <c r="I6122" s="88">
        <f t="array" ref="I6122">INDEX(ราคาที่ดิน!$B:$C,MATCH($C6122,ราคาที่ดิน!$A:$A,0),MATCH($B6122,ราคาที่ดิน!$B$1:$C$1,0))</f>
        <v>250</v>
      </c>
      <c r="J6122" s="88">
        <f t="shared" si="1020"/>
        <v>85500</v>
      </c>
      <c r="K6122" s="86"/>
      <c r="L6122" s="89"/>
      <c r="M6122" s="90"/>
      <c r="N6122" s="90"/>
      <c r="O6122" s="91"/>
      <c r="P6122" s="104">
        <v>100</v>
      </c>
      <c r="Q6122" s="92">
        <f t="array" ref="Q6122">INDEX(ราคาสิ่งปลูกสร้าง!$D$6:$CC$47,MATCH($L6122,ราคาสิ่งปลูกสร้าง!$B$6:$B$45,0),MATCH($O$4,ราคาสิ่งปลูกสร้าง!$D$5:$CC$5,0))</f>
        <v>0</v>
      </c>
      <c r="R6122" s="92">
        <f t="shared" si="1021"/>
        <v>0</v>
      </c>
      <c r="S6122" s="90">
        <v>0</v>
      </c>
      <c r="T6122" s="90">
        <f t="array" ref="T6122">INDEX(ค่าเสื่อมสิ่งปลูกสร้าง!$A$5:$D$105,MATCH($S6122,ค่าเสื่อมสิ่งปลูกสร้าง!$A$5:$A$105,0),MATCH($M6122,ค่าเสื่อมสิ่งปลูกสร้าง!$A$3:$D$3))</f>
        <v>0</v>
      </c>
      <c r="U6122" s="92">
        <f t="shared" si="1022"/>
        <v>0</v>
      </c>
      <c r="V6122" s="93">
        <f t="shared" si="1015"/>
        <v>85500</v>
      </c>
      <c r="W6122" s="93">
        <f t="shared" si="1016"/>
        <v>85500</v>
      </c>
      <c r="X6122" s="93">
        <v>0</v>
      </c>
      <c r="Y6122" s="93">
        <f t="shared" si="1017"/>
        <v>85500</v>
      </c>
      <c r="Z6122" s="86">
        <v>0</v>
      </c>
      <c r="AA6122" s="94">
        <f t="shared" si="1018"/>
        <v>0</v>
      </c>
      <c r="AB6122" s="96"/>
      <c r="AC6122" s="96" t="s">
        <v>256</v>
      </c>
      <c r="AD6122" s="96" t="s">
        <v>257</v>
      </c>
    </row>
    <row r="6123" spans="1:30" s="70" customFormat="1" ht="24" customHeight="1" x14ac:dyDescent="0.55000000000000004">
      <c r="A6123" s="86">
        <v>5579</v>
      </c>
      <c r="B6123" s="86" t="s">
        <v>28</v>
      </c>
      <c r="C6123" s="86">
        <v>54265</v>
      </c>
      <c r="D6123" s="86">
        <v>1</v>
      </c>
      <c r="E6123" s="86">
        <v>0</v>
      </c>
      <c r="F6123" s="86">
        <v>9</v>
      </c>
      <c r="G6123" s="86">
        <v>1</v>
      </c>
      <c r="H6123" s="87">
        <f t="shared" si="1019"/>
        <v>409</v>
      </c>
      <c r="I6123" s="88">
        <f t="array" ref="I6123">INDEX(ราคาที่ดิน!$B:$C,MATCH($C6123,ราคาที่ดิน!$A:$A,0),MATCH($B6123,ราคาที่ดิน!$B$1:$C$1,0))</f>
        <v>250</v>
      </c>
      <c r="J6123" s="88">
        <f t="shared" si="1020"/>
        <v>102250</v>
      </c>
      <c r="K6123" s="86"/>
      <c r="L6123" s="89" t="s">
        <v>6788</v>
      </c>
      <c r="M6123" s="90" t="s">
        <v>6799</v>
      </c>
      <c r="N6123" s="90">
        <v>1</v>
      </c>
      <c r="O6123" s="91">
        <v>704</v>
      </c>
      <c r="P6123" s="104">
        <v>100</v>
      </c>
      <c r="Q6123" s="92">
        <f t="array" ref="Q6123">INDEX(ราคาสิ่งปลูกสร้าง!$D$6:$CC$47,MATCH($L6123,ราคาสิ่งปลูกสร้าง!$B$6:$B$45,0),MATCH($O$4,ราคาสิ่งปลูกสร้าง!$D$5:$CC$5,0))</f>
        <v>2050</v>
      </c>
      <c r="R6123" s="92">
        <f t="shared" si="1021"/>
        <v>1443200</v>
      </c>
      <c r="S6123" s="90">
        <v>18</v>
      </c>
      <c r="T6123" s="90">
        <f t="array" ref="T6123">INDEX(ค่าเสื่อมสิ่งปลูกสร้าง!$A$5:$D$105,MATCH($S6123,ค่าเสื่อมสิ่งปลูกสร้าง!$A$5:$A$105,0),MATCH($M6123,ค่าเสื่อมสิ่งปลูกสร้าง!$A$3:$D$3))</f>
        <v>26</v>
      </c>
      <c r="U6123" s="92">
        <f t="shared" si="1022"/>
        <v>1067968</v>
      </c>
      <c r="V6123" s="93">
        <f t="shared" si="1015"/>
        <v>1170218</v>
      </c>
      <c r="W6123" s="93">
        <f t="shared" si="1016"/>
        <v>1170218</v>
      </c>
      <c r="X6123" s="93">
        <v>0</v>
      </c>
      <c r="Y6123" s="93">
        <f t="shared" si="1017"/>
        <v>1170218</v>
      </c>
      <c r="Z6123" s="86">
        <v>0</v>
      </c>
      <c r="AA6123" s="94">
        <f t="shared" si="1018"/>
        <v>0</v>
      </c>
      <c r="AB6123" s="96"/>
      <c r="AC6123" s="96" t="s">
        <v>414</v>
      </c>
      <c r="AD6123" s="96" t="s">
        <v>6919</v>
      </c>
    </row>
    <row r="6124" spans="1:30" s="70" customFormat="1" ht="24" customHeight="1" x14ac:dyDescent="0.55000000000000004">
      <c r="A6124" s="86">
        <v>5580</v>
      </c>
      <c r="B6124" s="86" t="s">
        <v>28</v>
      </c>
      <c r="C6124" s="86">
        <v>54289</v>
      </c>
      <c r="D6124" s="86">
        <v>0</v>
      </c>
      <c r="E6124" s="86">
        <v>0</v>
      </c>
      <c r="F6124" s="86">
        <v>39</v>
      </c>
      <c r="G6124" s="86">
        <v>1</v>
      </c>
      <c r="H6124" s="87">
        <f t="shared" si="1019"/>
        <v>39</v>
      </c>
      <c r="I6124" s="88">
        <f t="array" ref="I6124">INDEX(ราคาที่ดิน!$B:$C,MATCH($C6124,ราคาที่ดิน!$A:$A,0),MATCH($B6124,ราคาที่ดิน!$B$1:$C$1,0))</f>
        <v>550</v>
      </c>
      <c r="J6124" s="88">
        <f t="shared" si="1020"/>
        <v>21450</v>
      </c>
      <c r="K6124" s="86"/>
      <c r="L6124" s="89"/>
      <c r="M6124" s="90"/>
      <c r="N6124" s="90"/>
      <c r="O6124" s="91"/>
      <c r="P6124" s="104">
        <v>100</v>
      </c>
      <c r="Q6124" s="92">
        <f t="array" ref="Q6124">INDEX(ราคาสิ่งปลูกสร้าง!$D$6:$CC$47,MATCH($L6124,ราคาสิ่งปลูกสร้าง!$B$6:$B$45,0),MATCH($O$4,ราคาสิ่งปลูกสร้าง!$D$5:$CC$5,0))</f>
        <v>0</v>
      </c>
      <c r="R6124" s="92">
        <f t="shared" si="1021"/>
        <v>0</v>
      </c>
      <c r="S6124" s="90">
        <v>0</v>
      </c>
      <c r="T6124" s="90">
        <f t="array" ref="T6124">INDEX(ค่าเสื่อมสิ่งปลูกสร้าง!$A$5:$D$105,MATCH($S6124,ค่าเสื่อมสิ่งปลูกสร้าง!$A$5:$A$105,0),MATCH($M6124,ค่าเสื่อมสิ่งปลูกสร้าง!$A$3:$D$3))</f>
        <v>0</v>
      </c>
      <c r="U6124" s="92">
        <f t="shared" si="1022"/>
        <v>0</v>
      </c>
      <c r="V6124" s="93">
        <f t="shared" si="1015"/>
        <v>21450</v>
      </c>
      <c r="W6124" s="93">
        <f t="shared" si="1016"/>
        <v>21450</v>
      </c>
      <c r="X6124" s="93">
        <v>0</v>
      </c>
      <c r="Y6124" s="93">
        <f t="shared" si="1017"/>
        <v>21450</v>
      </c>
      <c r="Z6124" s="86">
        <v>0</v>
      </c>
      <c r="AA6124" s="94">
        <f t="shared" si="1018"/>
        <v>0</v>
      </c>
      <c r="AB6124" s="96"/>
      <c r="AC6124" s="96" t="s">
        <v>2330</v>
      </c>
      <c r="AD6124" s="96" t="s">
        <v>2331</v>
      </c>
    </row>
    <row r="6125" spans="1:30" s="70" customFormat="1" ht="24" customHeight="1" x14ac:dyDescent="0.55000000000000004">
      <c r="A6125" s="86">
        <v>5581</v>
      </c>
      <c r="B6125" s="86" t="s">
        <v>28</v>
      </c>
      <c r="C6125" s="86">
        <v>54313</v>
      </c>
      <c r="D6125" s="86">
        <v>1</v>
      </c>
      <c r="E6125" s="86">
        <v>3</v>
      </c>
      <c r="F6125" s="86">
        <v>65</v>
      </c>
      <c r="G6125" s="86">
        <v>1</v>
      </c>
      <c r="H6125" s="87">
        <f t="shared" si="1019"/>
        <v>765</v>
      </c>
      <c r="I6125" s="88">
        <f t="array" ref="I6125">INDEX(ราคาที่ดิน!$B:$C,MATCH($C6125,ราคาที่ดิน!$A:$A,0),MATCH($B6125,ราคาที่ดิน!$B$1:$C$1,0))</f>
        <v>260</v>
      </c>
      <c r="J6125" s="88">
        <f t="shared" si="1020"/>
        <v>198900</v>
      </c>
      <c r="K6125" s="86"/>
      <c r="L6125" s="89"/>
      <c r="M6125" s="90"/>
      <c r="N6125" s="90"/>
      <c r="O6125" s="91"/>
      <c r="P6125" s="104">
        <v>100</v>
      </c>
      <c r="Q6125" s="92">
        <f t="array" ref="Q6125">INDEX(ราคาสิ่งปลูกสร้าง!$D$6:$CC$47,MATCH($L6125,ราคาสิ่งปลูกสร้าง!$B$6:$B$45,0),MATCH($O$4,ราคาสิ่งปลูกสร้าง!$D$5:$CC$5,0))</f>
        <v>0</v>
      </c>
      <c r="R6125" s="92">
        <f t="shared" si="1021"/>
        <v>0</v>
      </c>
      <c r="S6125" s="90">
        <v>0</v>
      </c>
      <c r="T6125" s="90">
        <f t="array" ref="T6125">INDEX(ค่าเสื่อมสิ่งปลูกสร้าง!$A$5:$D$105,MATCH($S6125,ค่าเสื่อมสิ่งปลูกสร้าง!$A$5:$A$105,0),MATCH($M6125,ค่าเสื่อมสิ่งปลูกสร้าง!$A$3:$D$3))</f>
        <v>0</v>
      </c>
      <c r="U6125" s="92">
        <f t="shared" si="1022"/>
        <v>0</v>
      </c>
      <c r="V6125" s="93">
        <f t="shared" si="1015"/>
        <v>198900</v>
      </c>
      <c r="W6125" s="93">
        <f t="shared" si="1016"/>
        <v>198900</v>
      </c>
      <c r="X6125" s="93">
        <v>0</v>
      </c>
      <c r="Y6125" s="93">
        <f t="shared" si="1017"/>
        <v>198900</v>
      </c>
      <c r="Z6125" s="86">
        <v>0</v>
      </c>
      <c r="AA6125" s="94">
        <f t="shared" si="1018"/>
        <v>0</v>
      </c>
      <c r="AB6125" s="96"/>
      <c r="AC6125" s="96" t="s">
        <v>1968</v>
      </c>
      <c r="AD6125" s="96" t="s">
        <v>1969</v>
      </c>
    </row>
    <row r="6126" spans="1:30" s="70" customFormat="1" ht="24" customHeight="1" x14ac:dyDescent="0.55000000000000004">
      <c r="A6126" s="86">
        <v>5582</v>
      </c>
      <c r="B6126" s="86" t="s">
        <v>28</v>
      </c>
      <c r="C6126" s="86">
        <v>54314</v>
      </c>
      <c r="D6126" s="86">
        <v>1</v>
      </c>
      <c r="E6126" s="86">
        <v>3</v>
      </c>
      <c r="F6126" s="86">
        <v>65</v>
      </c>
      <c r="G6126" s="86">
        <v>1</v>
      </c>
      <c r="H6126" s="87">
        <f t="shared" ref="H6126:H6157" si="1023">$D6126*400+$E6126*100+$F6126</f>
        <v>765</v>
      </c>
      <c r="I6126" s="88">
        <f t="array" ref="I6126">INDEX(ราคาที่ดิน!$B:$C,MATCH($C6126,ราคาที่ดิน!$A:$A,0),MATCH($B6126,ราคาที่ดิน!$B$1:$C$1,0))</f>
        <v>260</v>
      </c>
      <c r="J6126" s="88">
        <f t="shared" ref="J6126:J6157" si="1024">$H6126*$I6126</f>
        <v>198900</v>
      </c>
      <c r="K6126" s="86"/>
      <c r="L6126" s="89"/>
      <c r="M6126" s="90"/>
      <c r="N6126" s="90"/>
      <c r="O6126" s="91"/>
      <c r="P6126" s="104">
        <v>100</v>
      </c>
      <c r="Q6126" s="92">
        <f t="array" ref="Q6126">INDEX(ราคาสิ่งปลูกสร้าง!$D$6:$CC$47,MATCH($L6126,ราคาสิ่งปลูกสร้าง!$B$6:$B$45,0),MATCH($O$4,ราคาสิ่งปลูกสร้าง!$D$5:$CC$5,0))</f>
        <v>0</v>
      </c>
      <c r="R6126" s="92">
        <f t="shared" si="1021"/>
        <v>0</v>
      </c>
      <c r="S6126" s="90">
        <v>0</v>
      </c>
      <c r="T6126" s="90">
        <f t="array" ref="T6126">INDEX(ค่าเสื่อมสิ่งปลูกสร้าง!$A$5:$D$105,MATCH($S6126,ค่าเสื่อมสิ่งปลูกสร้าง!$A$5:$A$105,0),MATCH($M6126,ค่าเสื่อมสิ่งปลูกสร้าง!$A$3:$D$3))</f>
        <v>0</v>
      </c>
      <c r="U6126" s="92">
        <f t="shared" si="1022"/>
        <v>0</v>
      </c>
      <c r="V6126" s="93">
        <f t="shared" si="1015"/>
        <v>198900</v>
      </c>
      <c r="W6126" s="93">
        <f t="shared" si="1016"/>
        <v>198900</v>
      </c>
      <c r="X6126" s="93">
        <v>0</v>
      </c>
      <c r="Y6126" s="93">
        <f t="shared" si="1017"/>
        <v>198900</v>
      </c>
      <c r="Z6126" s="86">
        <v>0</v>
      </c>
      <c r="AA6126" s="94">
        <f t="shared" si="1018"/>
        <v>0</v>
      </c>
      <c r="AB6126" s="96"/>
      <c r="AC6126" s="96" t="s">
        <v>1968</v>
      </c>
      <c r="AD6126" s="96" t="s">
        <v>1969</v>
      </c>
    </row>
    <row r="6127" spans="1:30" s="70" customFormat="1" ht="24" customHeight="1" x14ac:dyDescent="0.55000000000000004">
      <c r="A6127" s="86">
        <v>5583</v>
      </c>
      <c r="B6127" s="86" t="s">
        <v>28</v>
      </c>
      <c r="C6127" s="86">
        <v>54315</v>
      </c>
      <c r="D6127" s="86">
        <v>1</v>
      </c>
      <c r="E6127" s="86">
        <v>3</v>
      </c>
      <c r="F6127" s="86">
        <v>65</v>
      </c>
      <c r="G6127" s="86">
        <v>1</v>
      </c>
      <c r="H6127" s="87">
        <f t="shared" si="1023"/>
        <v>765</v>
      </c>
      <c r="I6127" s="88">
        <f t="array" ref="I6127">INDEX(ราคาที่ดิน!$B:$C,MATCH($C6127,ราคาที่ดิน!$A:$A,0),MATCH($B6127,ราคาที่ดิน!$B$1:$C$1,0))</f>
        <v>260</v>
      </c>
      <c r="J6127" s="88">
        <f t="shared" si="1024"/>
        <v>198900</v>
      </c>
      <c r="K6127" s="86"/>
      <c r="L6127" s="89"/>
      <c r="M6127" s="90"/>
      <c r="N6127" s="90"/>
      <c r="O6127" s="91"/>
      <c r="P6127" s="104">
        <v>100</v>
      </c>
      <c r="Q6127" s="92">
        <f t="array" ref="Q6127">INDEX(ราคาสิ่งปลูกสร้าง!$D$6:$CC$47,MATCH($L6127,ราคาสิ่งปลูกสร้าง!$B$6:$B$45,0),MATCH($O$4,ราคาสิ่งปลูกสร้าง!$D$5:$CC$5,0))</f>
        <v>0</v>
      </c>
      <c r="R6127" s="92">
        <f t="shared" si="1021"/>
        <v>0</v>
      </c>
      <c r="S6127" s="90">
        <v>0</v>
      </c>
      <c r="T6127" s="90">
        <f t="array" ref="T6127">INDEX(ค่าเสื่อมสิ่งปลูกสร้าง!$A$5:$D$105,MATCH($S6127,ค่าเสื่อมสิ่งปลูกสร้าง!$A$5:$A$105,0),MATCH($M6127,ค่าเสื่อมสิ่งปลูกสร้าง!$A$3:$D$3))</f>
        <v>0</v>
      </c>
      <c r="U6127" s="92">
        <f t="shared" si="1022"/>
        <v>0</v>
      </c>
      <c r="V6127" s="93">
        <f t="shared" si="1015"/>
        <v>198900</v>
      </c>
      <c r="W6127" s="93">
        <f t="shared" si="1016"/>
        <v>198900</v>
      </c>
      <c r="X6127" s="93">
        <v>0</v>
      </c>
      <c r="Y6127" s="93">
        <f t="shared" si="1017"/>
        <v>198900</v>
      </c>
      <c r="Z6127" s="86">
        <v>0</v>
      </c>
      <c r="AA6127" s="94">
        <f t="shared" si="1018"/>
        <v>0</v>
      </c>
      <c r="AB6127" s="96"/>
      <c r="AC6127" s="96" t="s">
        <v>1968</v>
      </c>
      <c r="AD6127" s="96" t="s">
        <v>1969</v>
      </c>
    </row>
    <row r="6128" spans="1:30" s="70" customFormat="1" ht="24" customHeight="1" x14ac:dyDescent="0.55000000000000004">
      <c r="A6128" s="86">
        <v>5584</v>
      </c>
      <c r="B6128" s="86" t="s">
        <v>28</v>
      </c>
      <c r="C6128" s="86">
        <v>54316</v>
      </c>
      <c r="D6128" s="86">
        <v>1</v>
      </c>
      <c r="E6128" s="86">
        <v>3</v>
      </c>
      <c r="F6128" s="86">
        <v>65</v>
      </c>
      <c r="G6128" s="86">
        <v>1</v>
      </c>
      <c r="H6128" s="87">
        <f t="shared" si="1023"/>
        <v>765</v>
      </c>
      <c r="I6128" s="88">
        <f t="array" ref="I6128">INDEX(ราคาที่ดิน!$B:$C,MATCH($C6128,ราคาที่ดิน!$A:$A,0),MATCH($B6128,ราคาที่ดิน!$B$1:$C$1,0))</f>
        <v>260</v>
      </c>
      <c r="J6128" s="88">
        <f t="shared" si="1024"/>
        <v>198900</v>
      </c>
      <c r="K6128" s="86"/>
      <c r="L6128" s="89"/>
      <c r="M6128" s="90"/>
      <c r="N6128" s="90"/>
      <c r="O6128" s="91"/>
      <c r="P6128" s="104">
        <v>100</v>
      </c>
      <c r="Q6128" s="92">
        <f t="array" ref="Q6128">INDEX(ราคาสิ่งปลูกสร้าง!$D$6:$CC$47,MATCH($L6128,ราคาสิ่งปลูกสร้าง!$B$6:$B$45,0),MATCH($O$4,ราคาสิ่งปลูกสร้าง!$D$5:$CC$5,0))</f>
        <v>0</v>
      </c>
      <c r="R6128" s="92">
        <f t="shared" si="1021"/>
        <v>0</v>
      </c>
      <c r="S6128" s="90">
        <v>0</v>
      </c>
      <c r="T6128" s="90">
        <f t="array" ref="T6128">INDEX(ค่าเสื่อมสิ่งปลูกสร้าง!$A$5:$D$105,MATCH($S6128,ค่าเสื่อมสิ่งปลูกสร้าง!$A$5:$A$105,0),MATCH($M6128,ค่าเสื่อมสิ่งปลูกสร้าง!$A$3:$D$3))</f>
        <v>0</v>
      </c>
      <c r="U6128" s="92">
        <f t="shared" si="1022"/>
        <v>0</v>
      </c>
      <c r="V6128" s="93">
        <f t="shared" si="1015"/>
        <v>198900</v>
      </c>
      <c r="W6128" s="93">
        <f t="shared" si="1016"/>
        <v>198900</v>
      </c>
      <c r="X6128" s="93">
        <v>0</v>
      </c>
      <c r="Y6128" s="93">
        <f t="shared" si="1017"/>
        <v>198900</v>
      </c>
      <c r="Z6128" s="86">
        <v>0</v>
      </c>
      <c r="AA6128" s="94">
        <f t="shared" si="1018"/>
        <v>0</v>
      </c>
      <c r="AB6128" s="96"/>
      <c r="AC6128" s="96" t="s">
        <v>1968</v>
      </c>
      <c r="AD6128" s="96" t="s">
        <v>1969</v>
      </c>
    </row>
    <row r="6129" spans="1:30" s="70" customFormat="1" ht="24" customHeight="1" x14ac:dyDescent="0.55000000000000004">
      <c r="A6129" s="86">
        <v>5585</v>
      </c>
      <c r="B6129" s="86" t="s">
        <v>28</v>
      </c>
      <c r="C6129" s="86">
        <v>54317</v>
      </c>
      <c r="D6129" s="86">
        <v>1</v>
      </c>
      <c r="E6129" s="86">
        <v>3</v>
      </c>
      <c r="F6129" s="86">
        <v>64</v>
      </c>
      <c r="G6129" s="86">
        <v>1</v>
      </c>
      <c r="H6129" s="87">
        <f t="shared" si="1023"/>
        <v>764</v>
      </c>
      <c r="I6129" s="88">
        <f t="array" ref="I6129">INDEX(ราคาที่ดิน!$B:$C,MATCH($C6129,ราคาที่ดิน!$A:$A,0),MATCH($B6129,ราคาที่ดิน!$B$1:$C$1,0))</f>
        <v>260</v>
      </c>
      <c r="J6129" s="88">
        <f t="shared" si="1024"/>
        <v>198640</v>
      </c>
      <c r="K6129" s="86"/>
      <c r="L6129" s="89"/>
      <c r="M6129" s="90"/>
      <c r="N6129" s="90"/>
      <c r="O6129" s="91"/>
      <c r="P6129" s="104">
        <v>100</v>
      </c>
      <c r="Q6129" s="92">
        <f t="array" ref="Q6129">INDEX(ราคาสิ่งปลูกสร้าง!$D$6:$CC$47,MATCH($L6129,ราคาสิ่งปลูกสร้าง!$B$6:$B$45,0),MATCH($O$4,ราคาสิ่งปลูกสร้าง!$D$5:$CC$5,0))</f>
        <v>0</v>
      </c>
      <c r="R6129" s="92">
        <f t="shared" si="1021"/>
        <v>0</v>
      </c>
      <c r="S6129" s="90">
        <v>0</v>
      </c>
      <c r="T6129" s="90">
        <f t="array" ref="T6129">INDEX(ค่าเสื่อมสิ่งปลูกสร้าง!$A$5:$D$105,MATCH($S6129,ค่าเสื่อมสิ่งปลูกสร้าง!$A$5:$A$105,0),MATCH($M6129,ค่าเสื่อมสิ่งปลูกสร้าง!$A$3:$D$3))</f>
        <v>0</v>
      </c>
      <c r="U6129" s="92">
        <f t="shared" si="1022"/>
        <v>0</v>
      </c>
      <c r="V6129" s="93">
        <f t="shared" si="1015"/>
        <v>198640</v>
      </c>
      <c r="W6129" s="93">
        <f t="shared" si="1016"/>
        <v>198640</v>
      </c>
      <c r="X6129" s="93">
        <v>0</v>
      </c>
      <c r="Y6129" s="93">
        <f t="shared" si="1017"/>
        <v>198640</v>
      </c>
      <c r="Z6129" s="86">
        <v>0</v>
      </c>
      <c r="AA6129" s="94">
        <f t="shared" si="1018"/>
        <v>0</v>
      </c>
      <c r="AB6129" s="96"/>
      <c r="AC6129" s="96" t="s">
        <v>5645</v>
      </c>
      <c r="AD6129" s="96" t="s">
        <v>5646</v>
      </c>
    </row>
    <row r="6130" spans="1:30" s="70" customFormat="1" ht="24" customHeight="1" x14ac:dyDescent="0.55000000000000004">
      <c r="A6130" s="86">
        <v>5586</v>
      </c>
      <c r="B6130" s="86" t="s">
        <v>28</v>
      </c>
      <c r="C6130" s="86">
        <v>54318</v>
      </c>
      <c r="D6130" s="86">
        <v>1</v>
      </c>
      <c r="E6130" s="86">
        <v>3</v>
      </c>
      <c r="F6130" s="86">
        <v>64</v>
      </c>
      <c r="G6130" s="86">
        <v>1</v>
      </c>
      <c r="H6130" s="87">
        <f t="shared" si="1023"/>
        <v>764</v>
      </c>
      <c r="I6130" s="88">
        <f t="array" ref="I6130">INDEX(ราคาที่ดิน!$B:$C,MATCH($C6130,ราคาที่ดิน!$A:$A,0),MATCH($B6130,ราคาที่ดิน!$B$1:$C$1,0))</f>
        <v>260</v>
      </c>
      <c r="J6130" s="88">
        <f t="shared" si="1024"/>
        <v>198640</v>
      </c>
      <c r="K6130" s="86"/>
      <c r="L6130" s="89"/>
      <c r="M6130" s="90"/>
      <c r="N6130" s="90"/>
      <c r="O6130" s="91"/>
      <c r="P6130" s="104">
        <v>100</v>
      </c>
      <c r="Q6130" s="92">
        <f t="array" ref="Q6130">INDEX(ราคาสิ่งปลูกสร้าง!$D$6:$CC$47,MATCH($L6130,ราคาสิ่งปลูกสร้าง!$B$6:$B$45,0),MATCH($O$4,ราคาสิ่งปลูกสร้าง!$D$5:$CC$5,0))</f>
        <v>0</v>
      </c>
      <c r="R6130" s="92">
        <f t="shared" si="1021"/>
        <v>0</v>
      </c>
      <c r="S6130" s="90">
        <v>0</v>
      </c>
      <c r="T6130" s="90">
        <f t="array" ref="T6130">INDEX(ค่าเสื่อมสิ่งปลูกสร้าง!$A$5:$D$105,MATCH($S6130,ค่าเสื่อมสิ่งปลูกสร้าง!$A$5:$A$105,0),MATCH($M6130,ค่าเสื่อมสิ่งปลูกสร้าง!$A$3:$D$3))</f>
        <v>0</v>
      </c>
      <c r="U6130" s="92">
        <f t="shared" si="1022"/>
        <v>0</v>
      </c>
      <c r="V6130" s="93">
        <f t="shared" si="1015"/>
        <v>198640</v>
      </c>
      <c r="W6130" s="93">
        <f t="shared" si="1016"/>
        <v>198640</v>
      </c>
      <c r="X6130" s="93">
        <v>0</v>
      </c>
      <c r="Y6130" s="93">
        <f t="shared" si="1017"/>
        <v>198640</v>
      </c>
      <c r="Z6130" s="86">
        <v>0</v>
      </c>
      <c r="AA6130" s="94">
        <f t="shared" si="1018"/>
        <v>0</v>
      </c>
      <c r="AB6130" s="96"/>
      <c r="AC6130" s="96" t="s">
        <v>1968</v>
      </c>
      <c r="AD6130" s="96" t="s">
        <v>1969</v>
      </c>
    </row>
    <row r="6131" spans="1:30" s="70" customFormat="1" ht="24" customHeight="1" x14ac:dyDescent="0.55000000000000004">
      <c r="A6131" s="86">
        <v>5587</v>
      </c>
      <c r="B6131" s="86" t="s">
        <v>28</v>
      </c>
      <c r="C6131" s="86">
        <v>54327</v>
      </c>
      <c r="D6131" s="86">
        <v>0</v>
      </c>
      <c r="E6131" s="86">
        <v>1</v>
      </c>
      <c r="F6131" s="86">
        <v>0</v>
      </c>
      <c r="G6131" s="86">
        <v>3</v>
      </c>
      <c r="H6131" s="87">
        <f t="shared" si="1023"/>
        <v>100</v>
      </c>
      <c r="I6131" s="88">
        <f t="array" ref="I6131">INDEX(ราคาที่ดิน!$B:$C,MATCH($C6131,ราคาที่ดิน!$A:$A,0),MATCH($B6131,ราคาที่ดิน!$B$1:$C$1,0))</f>
        <v>5000</v>
      </c>
      <c r="J6131" s="88">
        <f t="shared" si="1024"/>
        <v>500000</v>
      </c>
      <c r="K6131" s="86"/>
      <c r="L6131" s="89"/>
      <c r="M6131" s="90"/>
      <c r="N6131" s="90"/>
      <c r="O6131" s="91"/>
      <c r="P6131" s="104">
        <v>100</v>
      </c>
      <c r="Q6131" s="92">
        <f t="array" ref="Q6131">INDEX(ราคาสิ่งปลูกสร้าง!$D$6:$CC$47,MATCH($L6131,ราคาสิ่งปลูกสร้าง!$B$6:$B$45,0),MATCH($O$4,ราคาสิ่งปลูกสร้าง!$D$5:$CC$5,0))</f>
        <v>0</v>
      </c>
      <c r="R6131" s="92">
        <f t="shared" ref="R6131:R6163" si="1025">$O6131*$Q6131</f>
        <v>0</v>
      </c>
      <c r="S6131" s="90">
        <v>0</v>
      </c>
      <c r="T6131" s="90">
        <f t="array" ref="T6131">INDEX(ค่าเสื่อมสิ่งปลูกสร้าง!$A$5:$D$105,MATCH($S6131,ค่าเสื่อมสิ่งปลูกสร้าง!$A$5:$A$105,0),MATCH($M6131,ค่าเสื่อมสิ่งปลูกสร้าง!$A$3:$D$3))</f>
        <v>0</v>
      </c>
      <c r="U6131" s="92">
        <f t="shared" si="1022"/>
        <v>0</v>
      </c>
      <c r="V6131" s="93">
        <f t="shared" si="1015"/>
        <v>500000</v>
      </c>
      <c r="W6131" s="93">
        <f t="shared" si="1016"/>
        <v>500000</v>
      </c>
      <c r="X6131" s="93">
        <v>0</v>
      </c>
      <c r="Y6131" s="93">
        <f t="shared" si="1017"/>
        <v>500000</v>
      </c>
      <c r="Z6131" s="86">
        <v>0.3</v>
      </c>
      <c r="AA6131" s="94">
        <f t="shared" si="1018"/>
        <v>1500</v>
      </c>
      <c r="AB6131" s="96"/>
      <c r="AC6131" s="96" t="s">
        <v>863</v>
      </c>
      <c r="AD6131" s="96" t="s">
        <v>864</v>
      </c>
    </row>
    <row r="6132" spans="1:30" s="70" customFormat="1" ht="24" customHeight="1" x14ac:dyDescent="0.55000000000000004">
      <c r="A6132" s="86">
        <v>5588</v>
      </c>
      <c r="B6132" s="86" t="s">
        <v>28</v>
      </c>
      <c r="C6132" s="86">
        <v>54328</v>
      </c>
      <c r="D6132" s="86">
        <v>0</v>
      </c>
      <c r="E6132" s="86">
        <v>1</v>
      </c>
      <c r="F6132" s="86">
        <v>0</v>
      </c>
      <c r="G6132" s="86">
        <v>3</v>
      </c>
      <c r="H6132" s="87">
        <f t="shared" si="1023"/>
        <v>100</v>
      </c>
      <c r="I6132" s="88">
        <f t="array" ref="I6132">INDEX(ราคาที่ดิน!$B:$C,MATCH($C6132,ราคาที่ดิน!$A:$A,0),MATCH($B6132,ราคาที่ดิน!$B$1:$C$1,0))</f>
        <v>5000</v>
      </c>
      <c r="J6132" s="88">
        <f t="shared" si="1024"/>
        <v>500000</v>
      </c>
      <c r="K6132" s="86"/>
      <c r="L6132" s="89"/>
      <c r="M6132" s="90"/>
      <c r="N6132" s="90"/>
      <c r="O6132" s="91"/>
      <c r="P6132" s="104">
        <v>100</v>
      </c>
      <c r="Q6132" s="92">
        <f t="array" ref="Q6132">INDEX(ราคาสิ่งปลูกสร้าง!$D$6:$CC$47,MATCH($L6132,ราคาสิ่งปลูกสร้าง!$B$6:$B$45,0),MATCH($O$4,ราคาสิ่งปลูกสร้าง!$D$5:$CC$5,0))</f>
        <v>0</v>
      </c>
      <c r="R6132" s="92">
        <f t="shared" si="1025"/>
        <v>0</v>
      </c>
      <c r="S6132" s="90">
        <v>0</v>
      </c>
      <c r="T6132" s="90">
        <f t="array" ref="T6132">INDEX(ค่าเสื่อมสิ่งปลูกสร้าง!$A$5:$D$105,MATCH($S6132,ค่าเสื่อมสิ่งปลูกสร้าง!$A$5:$A$105,0),MATCH($M6132,ค่าเสื่อมสิ่งปลูกสร้าง!$A$3:$D$3))</f>
        <v>0</v>
      </c>
      <c r="U6132" s="92">
        <f t="shared" si="1022"/>
        <v>0</v>
      </c>
      <c r="V6132" s="93">
        <f t="shared" si="1015"/>
        <v>500000</v>
      </c>
      <c r="W6132" s="93">
        <f t="shared" si="1016"/>
        <v>500000</v>
      </c>
      <c r="X6132" s="93">
        <v>0</v>
      </c>
      <c r="Y6132" s="93">
        <f t="shared" si="1017"/>
        <v>500000</v>
      </c>
      <c r="Z6132" s="86">
        <v>0.3</v>
      </c>
      <c r="AA6132" s="94">
        <f t="shared" si="1018"/>
        <v>1500</v>
      </c>
      <c r="AB6132" s="96"/>
      <c r="AC6132" s="96" t="s">
        <v>863</v>
      </c>
      <c r="AD6132" s="96" t="s">
        <v>864</v>
      </c>
    </row>
    <row r="6133" spans="1:30" s="70" customFormat="1" ht="24" customHeight="1" x14ac:dyDescent="0.55000000000000004">
      <c r="A6133" s="86">
        <v>5589</v>
      </c>
      <c r="B6133" s="86" t="s">
        <v>28</v>
      </c>
      <c r="C6133" s="86">
        <v>54329</v>
      </c>
      <c r="D6133" s="86">
        <v>0</v>
      </c>
      <c r="E6133" s="86">
        <v>1</v>
      </c>
      <c r="F6133" s="86">
        <v>0</v>
      </c>
      <c r="G6133" s="86">
        <v>2</v>
      </c>
      <c r="H6133" s="87">
        <f t="shared" si="1023"/>
        <v>100</v>
      </c>
      <c r="I6133" s="88">
        <f t="array" ref="I6133">INDEX(ราคาที่ดิน!$B:$C,MATCH($C6133,ราคาที่ดิน!$A:$A,0),MATCH($B6133,ราคาที่ดิน!$B$1:$C$1,0))</f>
        <v>5000</v>
      </c>
      <c r="J6133" s="88">
        <f t="shared" si="1024"/>
        <v>500000</v>
      </c>
      <c r="K6133" s="86"/>
      <c r="L6133" s="89" t="s">
        <v>6749</v>
      </c>
      <c r="M6133" s="90" t="s">
        <v>6799</v>
      </c>
      <c r="N6133" s="90">
        <v>2</v>
      </c>
      <c r="O6133" s="91">
        <v>75</v>
      </c>
      <c r="P6133" s="104">
        <v>100</v>
      </c>
      <c r="Q6133" s="92">
        <f t="array" ref="Q6133">INDEX(ราคาสิ่งปลูกสร้าง!$D$6:$CC$47,MATCH($L6133,ราคาสิ่งปลูกสร้าง!$B$6:$B$45,0),MATCH($O$4,ราคาสิ่งปลูกสร้าง!$D$5:$CC$5,0))</f>
        <v>5350</v>
      </c>
      <c r="R6133" s="92">
        <f t="shared" si="1025"/>
        <v>401250</v>
      </c>
      <c r="S6133" s="107">
        <v>24</v>
      </c>
      <c r="T6133" s="107">
        <f t="array" ref="T6133">INDEX(ค่าเสื่อมสิ่งปลูกสร้าง!$A$5:$D$105,MATCH($S6133,ค่าเสื่อมสิ่งปลูกสร้าง!$A$5:$A$105,0),MATCH($M6133,ค่าเสื่อมสิ่งปลูกสร้าง!$A$3:$D$3))</f>
        <v>38</v>
      </c>
      <c r="U6133" s="92">
        <f t="shared" si="1022"/>
        <v>248775</v>
      </c>
      <c r="V6133" s="93">
        <f t="shared" si="1015"/>
        <v>748775</v>
      </c>
      <c r="W6133" s="93">
        <f t="shared" si="1016"/>
        <v>748775</v>
      </c>
      <c r="X6133" s="93">
        <v>0</v>
      </c>
      <c r="Y6133" s="93">
        <f t="shared" si="1017"/>
        <v>748775</v>
      </c>
      <c r="Z6133" s="86">
        <v>0</v>
      </c>
      <c r="AA6133" s="94">
        <f t="shared" si="1018"/>
        <v>0</v>
      </c>
      <c r="AB6133" s="96"/>
      <c r="AC6133" s="96" t="s">
        <v>863</v>
      </c>
      <c r="AD6133" s="96" t="s">
        <v>864</v>
      </c>
    </row>
    <row r="6134" spans="1:30" s="70" customFormat="1" ht="24" customHeight="1" x14ac:dyDescent="0.55000000000000004">
      <c r="A6134" s="86">
        <v>5590</v>
      </c>
      <c r="B6134" s="86" t="s">
        <v>28</v>
      </c>
      <c r="C6134" s="86">
        <v>54340</v>
      </c>
      <c r="D6134" s="86">
        <v>2</v>
      </c>
      <c r="E6134" s="86">
        <v>0</v>
      </c>
      <c r="F6134" s="86">
        <v>0</v>
      </c>
      <c r="G6134" s="86">
        <v>1</v>
      </c>
      <c r="H6134" s="87">
        <f t="shared" si="1023"/>
        <v>800</v>
      </c>
      <c r="I6134" s="88">
        <f t="array" ref="I6134">INDEX(ราคาที่ดิน!$B:$C,MATCH($C6134,ราคาที่ดิน!$A:$A,0),MATCH($B6134,ราคาที่ดิน!$B$1:$C$1,0))</f>
        <v>300</v>
      </c>
      <c r="J6134" s="88">
        <f t="shared" si="1024"/>
        <v>240000</v>
      </c>
      <c r="K6134" s="86"/>
      <c r="L6134" s="89"/>
      <c r="M6134" s="90"/>
      <c r="N6134" s="90"/>
      <c r="O6134" s="91"/>
      <c r="P6134" s="104">
        <v>100</v>
      </c>
      <c r="Q6134" s="92">
        <f t="array" ref="Q6134">INDEX(ราคาสิ่งปลูกสร้าง!$D$6:$CC$47,MATCH($L6134,ราคาสิ่งปลูกสร้าง!$B$6:$B$45,0),MATCH($O$4,ราคาสิ่งปลูกสร้าง!$D$5:$CC$5,0))</f>
        <v>0</v>
      </c>
      <c r="R6134" s="92">
        <f t="shared" si="1025"/>
        <v>0</v>
      </c>
      <c r="S6134" s="90">
        <v>0</v>
      </c>
      <c r="T6134" s="90">
        <f t="array" ref="T6134">INDEX(ค่าเสื่อมสิ่งปลูกสร้าง!$A$5:$D$105,MATCH($S6134,ค่าเสื่อมสิ่งปลูกสร้าง!$A$5:$A$105,0),MATCH($M6134,ค่าเสื่อมสิ่งปลูกสร้าง!$A$3:$D$3))</f>
        <v>0</v>
      </c>
      <c r="U6134" s="92">
        <f t="shared" si="1022"/>
        <v>0</v>
      </c>
      <c r="V6134" s="93">
        <f t="shared" si="1015"/>
        <v>240000</v>
      </c>
      <c r="W6134" s="93">
        <f t="shared" si="1016"/>
        <v>240000</v>
      </c>
      <c r="X6134" s="93">
        <v>0</v>
      </c>
      <c r="Y6134" s="93">
        <f t="shared" si="1017"/>
        <v>240000</v>
      </c>
      <c r="Z6134" s="86">
        <v>0</v>
      </c>
      <c r="AA6134" s="94">
        <f t="shared" si="1018"/>
        <v>0</v>
      </c>
      <c r="AB6134" s="96"/>
      <c r="AC6134" s="96" t="s">
        <v>5647</v>
      </c>
      <c r="AD6134" s="96" t="s">
        <v>5648</v>
      </c>
    </row>
    <row r="6135" spans="1:30" s="70" customFormat="1" ht="24" customHeight="1" x14ac:dyDescent="0.55000000000000004">
      <c r="A6135" s="86">
        <v>5591</v>
      </c>
      <c r="B6135" s="86" t="s">
        <v>28</v>
      </c>
      <c r="C6135" s="86">
        <v>54342</v>
      </c>
      <c r="D6135" s="86">
        <v>0</v>
      </c>
      <c r="E6135" s="86">
        <v>2</v>
      </c>
      <c r="F6135" s="86">
        <v>0</v>
      </c>
      <c r="G6135" s="86">
        <v>1</v>
      </c>
      <c r="H6135" s="87">
        <f t="shared" si="1023"/>
        <v>200</v>
      </c>
      <c r="I6135" s="88">
        <f t="array" ref="I6135">INDEX(ราคาที่ดิน!$B:$C,MATCH($C6135,ราคาที่ดิน!$A:$A,0),MATCH($B6135,ราคาที่ดิน!$B$1:$C$1,0))</f>
        <v>700</v>
      </c>
      <c r="J6135" s="88">
        <f t="shared" si="1024"/>
        <v>140000</v>
      </c>
      <c r="K6135" s="86"/>
      <c r="L6135" s="89"/>
      <c r="M6135" s="90"/>
      <c r="N6135" s="90"/>
      <c r="O6135" s="91"/>
      <c r="P6135" s="104">
        <v>100</v>
      </c>
      <c r="Q6135" s="92">
        <f t="array" ref="Q6135">INDEX(ราคาสิ่งปลูกสร้าง!$D$6:$CC$47,MATCH($L6135,ราคาสิ่งปลูกสร้าง!$B$6:$B$45,0),MATCH($O$4,ราคาสิ่งปลูกสร้าง!$D$5:$CC$5,0))</f>
        <v>0</v>
      </c>
      <c r="R6135" s="92">
        <f t="shared" si="1025"/>
        <v>0</v>
      </c>
      <c r="S6135" s="90">
        <v>0</v>
      </c>
      <c r="T6135" s="90">
        <f t="array" ref="T6135">INDEX(ค่าเสื่อมสิ่งปลูกสร้าง!$A$5:$D$105,MATCH($S6135,ค่าเสื่อมสิ่งปลูกสร้าง!$A$5:$A$105,0),MATCH($M6135,ค่าเสื่อมสิ่งปลูกสร้าง!$A$3:$D$3))</f>
        <v>0</v>
      </c>
      <c r="U6135" s="92">
        <f t="shared" si="1022"/>
        <v>0</v>
      </c>
      <c r="V6135" s="93">
        <f t="shared" si="1015"/>
        <v>140000</v>
      </c>
      <c r="W6135" s="93">
        <f t="shared" si="1016"/>
        <v>140000</v>
      </c>
      <c r="X6135" s="93">
        <v>0</v>
      </c>
      <c r="Y6135" s="93">
        <f t="shared" si="1017"/>
        <v>140000</v>
      </c>
      <c r="Z6135" s="86">
        <v>0</v>
      </c>
      <c r="AA6135" s="94">
        <f t="shared" si="1018"/>
        <v>0</v>
      </c>
      <c r="AB6135" s="96"/>
      <c r="AC6135" s="96" t="s">
        <v>5649</v>
      </c>
      <c r="AD6135" s="96" t="s">
        <v>4955</v>
      </c>
    </row>
    <row r="6136" spans="1:30" s="70" customFormat="1" ht="24" customHeight="1" x14ac:dyDescent="0.55000000000000004">
      <c r="A6136" s="86">
        <v>5592</v>
      </c>
      <c r="B6136" s="86" t="s">
        <v>28</v>
      </c>
      <c r="C6136" s="86">
        <v>54343</v>
      </c>
      <c r="D6136" s="86">
        <v>0</v>
      </c>
      <c r="E6136" s="86">
        <v>1</v>
      </c>
      <c r="F6136" s="86">
        <v>0</v>
      </c>
      <c r="G6136" s="86">
        <v>1</v>
      </c>
      <c r="H6136" s="87">
        <f t="shared" si="1023"/>
        <v>100</v>
      </c>
      <c r="I6136" s="88">
        <f t="array" ref="I6136">INDEX(ราคาที่ดิน!$B:$C,MATCH($C6136,ราคาที่ดิน!$A:$A,0),MATCH($B6136,ราคาที่ดิน!$B$1:$C$1,0))</f>
        <v>700</v>
      </c>
      <c r="J6136" s="88">
        <f t="shared" si="1024"/>
        <v>70000</v>
      </c>
      <c r="K6136" s="86"/>
      <c r="L6136" s="89"/>
      <c r="M6136" s="90"/>
      <c r="N6136" s="90"/>
      <c r="O6136" s="91"/>
      <c r="P6136" s="104">
        <v>100</v>
      </c>
      <c r="Q6136" s="92">
        <f t="array" ref="Q6136">INDEX(ราคาสิ่งปลูกสร้าง!$D$6:$CC$47,MATCH($L6136,ราคาสิ่งปลูกสร้าง!$B$6:$B$45,0),MATCH($O$4,ราคาสิ่งปลูกสร้าง!$D$5:$CC$5,0))</f>
        <v>0</v>
      </c>
      <c r="R6136" s="92">
        <f t="shared" si="1025"/>
        <v>0</v>
      </c>
      <c r="S6136" s="90">
        <v>0</v>
      </c>
      <c r="T6136" s="90">
        <f t="array" ref="T6136">INDEX(ค่าเสื่อมสิ่งปลูกสร้าง!$A$5:$D$105,MATCH($S6136,ค่าเสื่อมสิ่งปลูกสร้าง!$A$5:$A$105,0),MATCH($M6136,ค่าเสื่อมสิ่งปลูกสร้าง!$A$3:$D$3))</f>
        <v>0</v>
      </c>
      <c r="U6136" s="92">
        <f t="shared" si="1022"/>
        <v>0</v>
      </c>
      <c r="V6136" s="93">
        <f t="shared" si="1015"/>
        <v>70000</v>
      </c>
      <c r="W6136" s="93">
        <f t="shared" si="1016"/>
        <v>70000</v>
      </c>
      <c r="X6136" s="93">
        <v>0</v>
      </c>
      <c r="Y6136" s="93">
        <f t="shared" si="1017"/>
        <v>70000</v>
      </c>
      <c r="Z6136" s="86">
        <v>0</v>
      </c>
      <c r="AA6136" s="94">
        <f t="shared" si="1018"/>
        <v>0</v>
      </c>
      <c r="AB6136" s="96"/>
      <c r="AC6136" s="96" t="s">
        <v>5650</v>
      </c>
      <c r="AD6136" s="96" t="s">
        <v>759</v>
      </c>
    </row>
    <row r="6137" spans="1:30" s="70" customFormat="1" ht="24" customHeight="1" x14ac:dyDescent="0.55000000000000004">
      <c r="A6137" s="86">
        <v>5593</v>
      </c>
      <c r="B6137" s="86" t="s">
        <v>28</v>
      </c>
      <c r="C6137" s="86">
        <v>54344</v>
      </c>
      <c r="D6137" s="86">
        <v>0</v>
      </c>
      <c r="E6137" s="86">
        <v>1</v>
      </c>
      <c r="F6137" s="86">
        <v>0</v>
      </c>
      <c r="G6137" s="86">
        <v>1</v>
      </c>
      <c r="H6137" s="87">
        <f t="shared" si="1023"/>
        <v>100</v>
      </c>
      <c r="I6137" s="88">
        <f t="array" ref="I6137">INDEX(ราคาที่ดิน!$B:$C,MATCH($C6137,ราคาที่ดิน!$A:$A,0),MATCH($B6137,ราคาที่ดิน!$B$1:$C$1,0))</f>
        <v>700</v>
      </c>
      <c r="J6137" s="88">
        <f t="shared" si="1024"/>
        <v>70000</v>
      </c>
      <c r="K6137" s="86"/>
      <c r="L6137" s="89"/>
      <c r="M6137" s="90"/>
      <c r="N6137" s="90"/>
      <c r="O6137" s="91"/>
      <c r="P6137" s="104">
        <v>100</v>
      </c>
      <c r="Q6137" s="92">
        <f t="array" ref="Q6137">INDEX(ราคาสิ่งปลูกสร้าง!$D$6:$CC$47,MATCH($L6137,ราคาสิ่งปลูกสร้าง!$B$6:$B$45,0),MATCH($O$4,ราคาสิ่งปลูกสร้าง!$D$5:$CC$5,0))</f>
        <v>0</v>
      </c>
      <c r="R6137" s="92">
        <f t="shared" si="1025"/>
        <v>0</v>
      </c>
      <c r="S6137" s="90">
        <v>0</v>
      </c>
      <c r="T6137" s="90">
        <f t="array" ref="T6137">INDEX(ค่าเสื่อมสิ่งปลูกสร้าง!$A$5:$D$105,MATCH($S6137,ค่าเสื่อมสิ่งปลูกสร้าง!$A$5:$A$105,0),MATCH($M6137,ค่าเสื่อมสิ่งปลูกสร้าง!$A$3:$D$3))</f>
        <v>0</v>
      </c>
      <c r="U6137" s="92">
        <f t="shared" si="1022"/>
        <v>0</v>
      </c>
      <c r="V6137" s="93">
        <f t="shared" si="1015"/>
        <v>70000</v>
      </c>
      <c r="W6137" s="93">
        <f t="shared" si="1016"/>
        <v>70000</v>
      </c>
      <c r="X6137" s="93">
        <v>0</v>
      </c>
      <c r="Y6137" s="93">
        <f t="shared" si="1017"/>
        <v>70000</v>
      </c>
      <c r="Z6137" s="86">
        <v>0</v>
      </c>
      <c r="AA6137" s="94">
        <f t="shared" si="1018"/>
        <v>0</v>
      </c>
      <c r="AB6137" s="96"/>
      <c r="AC6137" s="96" t="s">
        <v>5651</v>
      </c>
      <c r="AD6137" s="96" t="s">
        <v>3019</v>
      </c>
    </row>
    <row r="6138" spans="1:30" s="70" customFormat="1" ht="24" customHeight="1" x14ac:dyDescent="0.55000000000000004">
      <c r="A6138" s="86">
        <v>5594</v>
      </c>
      <c r="B6138" s="86" t="s">
        <v>28</v>
      </c>
      <c r="C6138" s="86">
        <v>54350</v>
      </c>
      <c r="D6138" s="86">
        <v>0</v>
      </c>
      <c r="E6138" s="86">
        <v>1</v>
      </c>
      <c r="F6138" s="86">
        <v>0</v>
      </c>
      <c r="G6138" s="86">
        <v>1</v>
      </c>
      <c r="H6138" s="87">
        <f t="shared" si="1023"/>
        <v>100</v>
      </c>
      <c r="I6138" s="88">
        <f t="array" ref="I6138">INDEX(ราคาที่ดิน!$B:$C,MATCH($C6138,ราคาที่ดิน!$A:$A,0),MATCH($B6138,ราคาที่ดิน!$B$1:$C$1,0))</f>
        <v>550</v>
      </c>
      <c r="J6138" s="88">
        <f t="shared" si="1024"/>
        <v>55000</v>
      </c>
      <c r="K6138" s="86"/>
      <c r="L6138" s="89"/>
      <c r="M6138" s="90"/>
      <c r="N6138" s="90"/>
      <c r="O6138" s="91"/>
      <c r="P6138" s="104">
        <v>100</v>
      </c>
      <c r="Q6138" s="92">
        <f t="array" ref="Q6138">INDEX(ราคาสิ่งปลูกสร้าง!$D$6:$CC$47,MATCH($L6138,ราคาสิ่งปลูกสร้าง!$B$6:$B$45,0),MATCH($O$4,ราคาสิ่งปลูกสร้าง!$D$5:$CC$5,0))</f>
        <v>0</v>
      </c>
      <c r="R6138" s="92">
        <f t="shared" si="1025"/>
        <v>0</v>
      </c>
      <c r="S6138" s="90">
        <v>0</v>
      </c>
      <c r="T6138" s="90">
        <f t="array" ref="T6138">INDEX(ค่าเสื่อมสิ่งปลูกสร้าง!$A$5:$D$105,MATCH($S6138,ค่าเสื่อมสิ่งปลูกสร้าง!$A$5:$A$105,0),MATCH($M6138,ค่าเสื่อมสิ่งปลูกสร้าง!$A$3:$D$3))</f>
        <v>0</v>
      </c>
      <c r="U6138" s="92">
        <f t="shared" si="1022"/>
        <v>0</v>
      </c>
      <c r="V6138" s="93">
        <f t="shared" si="1015"/>
        <v>55000</v>
      </c>
      <c r="W6138" s="93">
        <f t="shared" si="1016"/>
        <v>55000</v>
      </c>
      <c r="X6138" s="93">
        <v>0</v>
      </c>
      <c r="Y6138" s="93">
        <f t="shared" si="1017"/>
        <v>55000</v>
      </c>
      <c r="Z6138" s="86">
        <v>0</v>
      </c>
      <c r="AA6138" s="94">
        <f t="shared" si="1018"/>
        <v>0</v>
      </c>
      <c r="AB6138" s="96"/>
      <c r="AC6138" s="96" t="s">
        <v>2495</v>
      </c>
      <c r="AD6138" s="96" t="s">
        <v>2496</v>
      </c>
    </row>
    <row r="6139" spans="1:30" s="70" customFormat="1" ht="24" customHeight="1" x14ac:dyDescent="0.55000000000000004">
      <c r="A6139" s="86">
        <v>5595</v>
      </c>
      <c r="B6139" s="86" t="s">
        <v>28</v>
      </c>
      <c r="C6139" s="86">
        <v>54377</v>
      </c>
      <c r="D6139" s="86">
        <v>4</v>
      </c>
      <c r="E6139" s="86">
        <v>0</v>
      </c>
      <c r="F6139" s="86">
        <v>17</v>
      </c>
      <c r="G6139" s="86">
        <v>1</v>
      </c>
      <c r="H6139" s="87">
        <f t="shared" si="1023"/>
        <v>1617</v>
      </c>
      <c r="I6139" s="88">
        <f t="array" ref="I6139">INDEX(ราคาที่ดิน!$B:$C,MATCH($C6139,ราคาที่ดิน!$A:$A,0),MATCH($B6139,ราคาที่ดิน!$B$1:$C$1,0))</f>
        <v>3150</v>
      </c>
      <c r="J6139" s="88">
        <f t="shared" si="1024"/>
        <v>5093550</v>
      </c>
      <c r="K6139" s="86"/>
      <c r="L6139" s="89"/>
      <c r="M6139" s="90"/>
      <c r="N6139" s="90"/>
      <c r="O6139" s="91"/>
      <c r="P6139" s="104">
        <v>100</v>
      </c>
      <c r="Q6139" s="92">
        <f t="array" ref="Q6139">INDEX(ราคาสิ่งปลูกสร้าง!$D$6:$CC$47,MATCH($L6139,ราคาสิ่งปลูกสร้าง!$B$6:$B$45,0),MATCH($O$4,ราคาสิ่งปลูกสร้าง!$D$5:$CC$5,0))</f>
        <v>0</v>
      </c>
      <c r="R6139" s="92">
        <f t="shared" si="1025"/>
        <v>0</v>
      </c>
      <c r="S6139" s="90">
        <v>0</v>
      </c>
      <c r="T6139" s="90">
        <f t="array" ref="T6139">INDEX(ค่าเสื่อมสิ่งปลูกสร้าง!$A$5:$D$105,MATCH($S6139,ค่าเสื่อมสิ่งปลูกสร้าง!$A$5:$A$105,0),MATCH($M6139,ค่าเสื่อมสิ่งปลูกสร้าง!$A$3:$D$3))</f>
        <v>0</v>
      </c>
      <c r="U6139" s="92">
        <f t="shared" si="1022"/>
        <v>0</v>
      </c>
      <c r="V6139" s="93">
        <f t="shared" si="1015"/>
        <v>5093550</v>
      </c>
      <c r="W6139" s="93">
        <f t="shared" si="1016"/>
        <v>5093550</v>
      </c>
      <c r="X6139" s="93">
        <v>0</v>
      </c>
      <c r="Y6139" s="93">
        <f t="shared" si="1017"/>
        <v>5093550</v>
      </c>
      <c r="Z6139" s="86">
        <v>0</v>
      </c>
      <c r="AA6139" s="94">
        <f t="shared" si="1018"/>
        <v>0</v>
      </c>
      <c r="AB6139" s="96"/>
      <c r="AC6139" s="96" t="s">
        <v>5652</v>
      </c>
      <c r="AD6139" s="96" t="s">
        <v>5653</v>
      </c>
    </row>
    <row r="6140" spans="1:30" s="70" customFormat="1" ht="24" customHeight="1" x14ac:dyDescent="0.55000000000000004">
      <c r="A6140" s="86">
        <v>5596</v>
      </c>
      <c r="B6140" s="86" t="s">
        <v>28</v>
      </c>
      <c r="C6140" s="86">
        <v>54411</v>
      </c>
      <c r="D6140" s="86">
        <v>0</v>
      </c>
      <c r="E6140" s="86">
        <v>0</v>
      </c>
      <c r="F6140" s="86">
        <v>99</v>
      </c>
      <c r="G6140" s="86">
        <v>1</v>
      </c>
      <c r="H6140" s="87">
        <f t="shared" si="1023"/>
        <v>99</v>
      </c>
      <c r="I6140" s="88">
        <f t="array" ref="I6140">INDEX(ราคาที่ดิน!$B:$C,MATCH($C6140,ราคาที่ดิน!$A:$A,0),MATCH($B6140,ราคาที่ดิน!$B$1:$C$1,0))</f>
        <v>550</v>
      </c>
      <c r="J6140" s="88">
        <f t="shared" si="1024"/>
        <v>54450</v>
      </c>
      <c r="K6140" s="86"/>
      <c r="L6140" s="89"/>
      <c r="M6140" s="90"/>
      <c r="N6140" s="90"/>
      <c r="O6140" s="91"/>
      <c r="P6140" s="104">
        <v>100</v>
      </c>
      <c r="Q6140" s="92">
        <f t="array" ref="Q6140">INDEX(ราคาสิ่งปลูกสร้าง!$D$6:$CC$47,MATCH($L6140,ราคาสิ่งปลูกสร้าง!$B$6:$B$45,0),MATCH($O$4,ราคาสิ่งปลูกสร้าง!$D$5:$CC$5,0))</f>
        <v>0</v>
      </c>
      <c r="R6140" s="92">
        <f t="shared" si="1025"/>
        <v>0</v>
      </c>
      <c r="S6140" s="90">
        <v>0</v>
      </c>
      <c r="T6140" s="90">
        <f t="array" ref="T6140">INDEX(ค่าเสื่อมสิ่งปลูกสร้าง!$A$5:$D$105,MATCH($S6140,ค่าเสื่อมสิ่งปลูกสร้าง!$A$5:$A$105,0),MATCH($M6140,ค่าเสื่อมสิ่งปลูกสร้าง!$A$3:$D$3))</f>
        <v>0</v>
      </c>
      <c r="U6140" s="92">
        <f t="shared" si="1022"/>
        <v>0</v>
      </c>
      <c r="V6140" s="93">
        <f t="shared" si="1015"/>
        <v>54450</v>
      </c>
      <c r="W6140" s="93">
        <f t="shared" si="1016"/>
        <v>54450</v>
      </c>
      <c r="X6140" s="93">
        <v>0</v>
      </c>
      <c r="Y6140" s="93">
        <f t="shared" si="1017"/>
        <v>54450</v>
      </c>
      <c r="Z6140" s="86">
        <v>0</v>
      </c>
      <c r="AA6140" s="94">
        <f t="shared" si="1018"/>
        <v>0</v>
      </c>
      <c r="AB6140" s="96"/>
      <c r="AC6140" s="96" t="s">
        <v>1958</v>
      </c>
      <c r="AD6140" s="96" t="s">
        <v>1959</v>
      </c>
    </row>
    <row r="6141" spans="1:30" s="70" customFormat="1" ht="24" customHeight="1" x14ac:dyDescent="0.55000000000000004">
      <c r="A6141" s="86">
        <v>5597</v>
      </c>
      <c r="B6141" s="86" t="s">
        <v>28</v>
      </c>
      <c r="C6141" s="86">
        <v>54412</v>
      </c>
      <c r="D6141" s="86">
        <v>0</v>
      </c>
      <c r="E6141" s="86">
        <v>0</v>
      </c>
      <c r="F6141" s="86">
        <v>57</v>
      </c>
      <c r="G6141" s="86">
        <v>1</v>
      </c>
      <c r="H6141" s="87">
        <f t="shared" si="1023"/>
        <v>57</v>
      </c>
      <c r="I6141" s="88">
        <f t="array" ref="I6141">INDEX(ราคาที่ดิน!$B:$C,MATCH($C6141,ราคาที่ดิน!$A:$A,0),MATCH($B6141,ราคาที่ดิน!$B$1:$C$1,0))</f>
        <v>250</v>
      </c>
      <c r="J6141" s="88">
        <f t="shared" si="1024"/>
        <v>14250</v>
      </c>
      <c r="K6141" s="86"/>
      <c r="L6141" s="89"/>
      <c r="M6141" s="90"/>
      <c r="N6141" s="90"/>
      <c r="O6141" s="91"/>
      <c r="P6141" s="104">
        <v>100</v>
      </c>
      <c r="Q6141" s="92">
        <f t="array" ref="Q6141">INDEX(ราคาสิ่งปลูกสร้าง!$D$6:$CC$47,MATCH($L6141,ราคาสิ่งปลูกสร้าง!$B$6:$B$45,0),MATCH($O$4,ราคาสิ่งปลูกสร้าง!$D$5:$CC$5,0))</f>
        <v>0</v>
      </c>
      <c r="R6141" s="92">
        <f t="shared" si="1025"/>
        <v>0</v>
      </c>
      <c r="S6141" s="90">
        <v>0</v>
      </c>
      <c r="T6141" s="90">
        <f t="array" ref="T6141">INDEX(ค่าเสื่อมสิ่งปลูกสร้าง!$A$5:$D$105,MATCH($S6141,ค่าเสื่อมสิ่งปลูกสร้าง!$A$5:$A$105,0),MATCH($M6141,ค่าเสื่อมสิ่งปลูกสร้าง!$A$3:$D$3))</f>
        <v>0</v>
      </c>
      <c r="U6141" s="92">
        <f t="shared" si="1022"/>
        <v>0</v>
      </c>
      <c r="V6141" s="93">
        <f t="shared" si="1015"/>
        <v>14250</v>
      </c>
      <c r="W6141" s="93">
        <f t="shared" si="1016"/>
        <v>14250</v>
      </c>
      <c r="X6141" s="93">
        <v>0</v>
      </c>
      <c r="Y6141" s="93">
        <f t="shared" si="1017"/>
        <v>14250</v>
      </c>
      <c r="Z6141" s="86">
        <v>0</v>
      </c>
      <c r="AA6141" s="94">
        <f t="shared" si="1018"/>
        <v>0</v>
      </c>
      <c r="AB6141" s="96"/>
      <c r="AC6141" s="96" t="s">
        <v>1958</v>
      </c>
      <c r="AD6141" s="96" t="s">
        <v>1959</v>
      </c>
    </row>
    <row r="6142" spans="1:30" s="70" customFormat="1" ht="24" customHeight="1" x14ac:dyDescent="0.55000000000000004">
      <c r="A6142" s="86">
        <v>5598</v>
      </c>
      <c r="B6142" s="86" t="s">
        <v>28</v>
      </c>
      <c r="C6142" s="86">
        <v>54413</v>
      </c>
      <c r="D6142" s="86">
        <v>0</v>
      </c>
      <c r="E6142" s="86">
        <v>0</v>
      </c>
      <c r="F6142" s="86">
        <v>58</v>
      </c>
      <c r="G6142" s="86">
        <v>1</v>
      </c>
      <c r="H6142" s="87">
        <f t="shared" si="1023"/>
        <v>58</v>
      </c>
      <c r="I6142" s="88">
        <f t="array" ref="I6142">INDEX(ราคาที่ดิน!$B:$C,MATCH($C6142,ราคาที่ดิน!$A:$A,0),MATCH($B6142,ราคาที่ดิน!$B$1:$C$1,0))</f>
        <v>250</v>
      </c>
      <c r="J6142" s="88">
        <f t="shared" si="1024"/>
        <v>14500</v>
      </c>
      <c r="K6142" s="86"/>
      <c r="L6142" s="89"/>
      <c r="M6142" s="90"/>
      <c r="N6142" s="90"/>
      <c r="O6142" s="91"/>
      <c r="P6142" s="104">
        <v>100</v>
      </c>
      <c r="Q6142" s="92">
        <f t="array" ref="Q6142">INDEX(ราคาสิ่งปลูกสร้าง!$D$6:$CC$47,MATCH($L6142,ราคาสิ่งปลูกสร้าง!$B$6:$B$45,0),MATCH($O$4,ราคาสิ่งปลูกสร้าง!$D$5:$CC$5,0))</f>
        <v>0</v>
      </c>
      <c r="R6142" s="92">
        <f t="shared" si="1025"/>
        <v>0</v>
      </c>
      <c r="S6142" s="90">
        <v>0</v>
      </c>
      <c r="T6142" s="90">
        <f t="array" ref="T6142">INDEX(ค่าเสื่อมสิ่งปลูกสร้าง!$A$5:$D$105,MATCH($S6142,ค่าเสื่อมสิ่งปลูกสร้าง!$A$5:$A$105,0),MATCH($M6142,ค่าเสื่อมสิ่งปลูกสร้าง!$A$3:$D$3))</f>
        <v>0</v>
      </c>
      <c r="U6142" s="92">
        <f t="shared" si="1022"/>
        <v>0</v>
      </c>
      <c r="V6142" s="93">
        <f t="shared" si="1015"/>
        <v>14500</v>
      </c>
      <c r="W6142" s="93">
        <f t="shared" si="1016"/>
        <v>14500</v>
      </c>
      <c r="X6142" s="93">
        <v>0</v>
      </c>
      <c r="Y6142" s="93">
        <f t="shared" si="1017"/>
        <v>14500</v>
      </c>
      <c r="Z6142" s="86">
        <v>0</v>
      </c>
      <c r="AA6142" s="94">
        <f t="shared" si="1018"/>
        <v>0</v>
      </c>
      <c r="AB6142" s="96"/>
      <c r="AC6142" s="96" t="s">
        <v>1958</v>
      </c>
      <c r="AD6142" s="96" t="s">
        <v>1959</v>
      </c>
    </row>
    <row r="6143" spans="1:30" s="70" customFormat="1" ht="24" customHeight="1" x14ac:dyDescent="0.55000000000000004">
      <c r="A6143" s="86">
        <v>5599</v>
      </c>
      <c r="B6143" s="86" t="s">
        <v>28</v>
      </c>
      <c r="C6143" s="86">
        <v>54414</v>
      </c>
      <c r="D6143" s="86">
        <v>0</v>
      </c>
      <c r="E6143" s="86">
        <v>0</v>
      </c>
      <c r="F6143" s="86">
        <v>58</v>
      </c>
      <c r="G6143" s="86">
        <v>1</v>
      </c>
      <c r="H6143" s="87">
        <f t="shared" si="1023"/>
        <v>58</v>
      </c>
      <c r="I6143" s="88">
        <f t="array" ref="I6143">INDEX(ราคาที่ดิน!$B:$C,MATCH($C6143,ราคาที่ดิน!$A:$A,0),MATCH($B6143,ราคาที่ดิน!$B$1:$C$1,0))</f>
        <v>250</v>
      </c>
      <c r="J6143" s="88">
        <f t="shared" si="1024"/>
        <v>14500</v>
      </c>
      <c r="K6143" s="86"/>
      <c r="L6143" s="89"/>
      <c r="M6143" s="90"/>
      <c r="N6143" s="90"/>
      <c r="O6143" s="91"/>
      <c r="P6143" s="104">
        <v>100</v>
      </c>
      <c r="Q6143" s="92">
        <f t="array" ref="Q6143">INDEX(ราคาสิ่งปลูกสร้าง!$D$6:$CC$47,MATCH($L6143,ราคาสิ่งปลูกสร้าง!$B$6:$B$45,0),MATCH($O$4,ราคาสิ่งปลูกสร้าง!$D$5:$CC$5,0))</f>
        <v>0</v>
      </c>
      <c r="R6143" s="92">
        <f t="shared" si="1025"/>
        <v>0</v>
      </c>
      <c r="S6143" s="90">
        <v>0</v>
      </c>
      <c r="T6143" s="90">
        <f t="array" ref="T6143">INDEX(ค่าเสื่อมสิ่งปลูกสร้าง!$A$5:$D$105,MATCH($S6143,ค่าเสื่อมสิ่งปลูกสร้าง!$A$5:$A$105,0),MATCH($M6143,ค่าเสื่อมสิ่งปลูกสร้าง!$A$3:$D$3))</f>
        <v>0</v>
      </c>
      <c r="U6143" s="92">
        <f t="shared" si="1022"/>
        <v>0</v>
      </c>
      <c r="V6143" s="93">
        <f t="shared" si="1015"/>
        <v>14500</v>
      </c>
      <c r="W6143" s="93">
        <f t="shared" si="1016"/>
        <v>14500</v>
      </c>
      <c r="X6143" s="93">
        <v>0</v>
      </c>
      <c r="Y6143" s="93">
        <f t="shared" si="1017"/>
        <v>14500</v>
      </c>
      <c r="Z6143" s="86">
        <v>0</v>
      </c>
      <c r="AA6143" s="94">
        <f t="shared" si="1018"/>
        <v>0</v>
      </c>
      <c r="AB6143" s="96"/>
      <c r="AC6143" s="96" t="s">
        <v>1958</v>
      </c>
      <c r="AD6143" s="96" t="s">
        <v>1959</v>
      </c>
    </row>
    <row r="6144" spans="1:30" s="70" customFormat="1" ht="24" customHeight="1" x14ac:dyDescent="0.55000000000000004">
      <c r="A6144" s="86">
        <v>5600</v>
      </c>
      <c r="B6144" s="86" t="s">
        <v>28</v>
      </c>
      <c r="C6144" s="86">
        <v>54415</v>
      </c>
      <c r="D6144" s="86">
        <v>0</v>
      </c>
      <c r="E6144" s="86">
        <v>0</v>
      </c>
      <c r="F6144" s="86">
        <v>59</v>
      </c>
      <c r="G6144" s="86">
        <v>1</v>
      </c>
      <c r="H6144" s="87">
        <f t="shared" si="1023"/>
        <v>59</v>
      </c>
      <c r="I6144" s="88">
        <f t="array" ref="I6144">INDEX(ราคาที่ดิน!$B:$C,MATCH($C6144,ราคาที่ดิน!$A:$A,0),MATCH($B6144,ราคาที่ดิน!$B$1:$C$1,0))</f>
        <v>250</v>
      </c>
      <c r="J6144" s="88">
        <f t="shared" si="1024"/>
        <v>14750</v>
      </c>
      <c r="K6144" s="86"/>
      <c r="L6144" s="89"/>
      <c r="M6144" s="90"/>
      <c r="N6144" s="90"/>
      <c r="O6144" s="91"/>
      <c r="P6144" s="104">
        <v>100</v>
      </c>
      <c r="Q6144" s="92">
        <f t="array" ref="Q6144">INDEX(ราคาสิ่งปลูกสร้าง!$D$6:$CC$47,MATCH($L6144,ราคาสิ่งปลูกสร้าง!$B$6:$B$45,0),MATCH($O$4,ราคาสิ่งปลูกสร้าง!$D$5:$CC$5,0))</f>
        <v>0</v>
      </c>
      <c r="R6144" s="92">
        <f t="shared" si="1025"/>
        <v>0</v>
      </c>
      <c r="S6144" s="90">
        <v>0</v>
      </c>
      <c r="T6144" s="90">
        <f t="array" ref="T6144">INDEX(ค่าเสื่อมสิ่งปลูกสร้าง!$A$5:$D$105,MATCH($S6144,ค่าเสื่อมสิ่งปลูกสร้าง!$A$5:$A$105,0),MATCH($M6144,ค่าเสื่อมสิ่งปลูกสร้าง!$A$3:$D$3))</f>
        <v>0</v>
      </c>
      <c r="U6144" s="92">
        <f t="shared" si="1022"/>
        <v>0</v>
      </c>
      <c r="V6144" s="93">
        <f t="shared" si="1015"/>
        <v>14750</v>
      </c>
      <c r="W6144" s="93">
        <f t="shared" si="1016"/>
        <v>14750</v>
      </c>
      <c r="X6144" s="93">
        <v>0</v>
      </c>
      <c r="Y6144" s="93">
        <f t="shared" si="1017"/>
        <v>14750</v>
      </c>
      <c r="Z6144" s="86">
        <v>0</v>
      </c>
      <c r="AA6144" s="94">
        <f t="shared" si="1018"/>
        <v>0</v>
      </c>
      <c r="AB6144" s="96"/>
      <c r="AC6144" s="96" t="s">
        <v>1958</v>
      </c>
      <c r="AD6144" s="96" t="s">
        <v>1959</v>
      </c>
    </row>
    <row r="6145" spans="1:30" s="70" customFormat="1" ht="24" customHeight="1" x14ac:dyDescent="0.55000000000000004">
      <c r="A6145" s="86">
        <v>5601</v>
      </c>
      <c r="B6145" s="86" t="s">
        <v>28</v>
      </c>
      <c r="C6145" s="86">
        <v>54416</v>
      </c>
      <c r="D6145" s="86">
        <v>0</v>
      </c>
      <c r="E6145" s="86">
        <v>0</v>
      </c>
      <c r="F6145" s="86">
        <v>80</v>
      </c>
      <c r="G6145" s="86">
        <v>1</v>
      </c>
      <c r="H6145" s="87">
        <f t="shared" si="1023"/>
        <v>80</v>
      </c>
      <c r="I6145" s="88">
        <f t="array" ref="I6145">INDEX(ราคาที่ดิน!$B:$C,MATCH($C6145,ราคาที่ดิน!$A:$A,0),MATCH($B6145,ราคาที่ดิน!$B$1:$C$1,0))</f>
        <v>550</v>
      </c>
      <c r="J6145" s="88">
        <f t="shared" si="1024"/>
        <v>44000</v>
      </c>
      <c r="K6145" s="86"/>
      <c r="L6145" s="89"/>
      <c r="M6145" s="90"/>
      <c r="N6145" s="90"/>
      <c r="O6145" s="91"/>
      <c r="P6145" s="104">
        <v>100</v>
      </c>
      <c r="Q6145" s="92">
        <f t="array" ref="Q6145">INDEX(ราคาสิ่งปลูกสร้าง!$D$6:$CC$47,MATCH($L6145,ราคาสิ่งปลูกสร้าง!$B$6:$B$45,0),MATCH($O$4,ราคาสิ่งปลูกสร้าง!$D$5:$CC$5,0))</f>
        <v>0</v>
      </c>
      <c r="R6145" s="92">
        <f t="shared" si="1025"/>
        <v>0</v>
      </c>
      <c r="S6145" s="90">
        <v>0</v>
      </c>
      <c r="T6145" s="90">
        <f t="array" ref="T6145">INDEX(ค่าเสื่อมสิ่งปลูกสร้าง!$A$5:$D$105,MATCH($S6145,ค่าเสื่อมสิ่งปลูกสร้าง!$A$5:$A$105,0),MATCH($M6145,ค่าเสื่อมสิ่งปลูกสร้าง!$A$3:$D$3))</f>
        <v>0</v>
      </c>
      <c r="U6145" s="92">
        <f t="shared" si="1022"/>
        <v>0</v>
      </c>
      <c r="V6145" s="93">
        <f t="shared" si="1015"/>
        <v>44000</v>
      </c>
      <c r="W6145" s="93">
        <f t="shared" si="1016"/>
        <v>44000</v>
      </c>
      <c r="X6145" s="93">
        <v>0</v>
      </c>
      <c r="Y6145" s="93">
        <f t="shared" si="1017"/>
        <v>44000</v>
      </c>
      <c r="Z6145" s="86">
        <v>0</v>
      </c>
      <c r="AA6145" s="94">
        <f t="shared" si="1018"/>
        <v>0</v>
      </c>
      <c r="AB6145" s="96"/>
      <c r="AC6145" s="96" t="s">
        <v>1958</v>
      </c>
      <c r="AD6145" s="96" t="s">
        <v>1959</v>
      </c>
    </row>
    <row r="6146" spans="1:30" s="70" customFormat="1" ht="24" customHeight="1" x14ac:dyDescent="0.55000000000000004">
      <c r="A6146" s="86">
        <v>5602</v>
      </c>
      <c r="B6146" s="86" t="s">
        <v>28</v>
      </c>
      <c r="C6146" s="86">
        <v>54450</v>
      </c>
      <c r="D6146" s="86">
        <v>0</v>
      </c>
      <c r="E6146" s="86">
        <v>1</v>
      </c>
      <c r="F6146" s="86">
        <v>0</v>
      </c>
      <c r="G6146" s="86">
        <v>1</v>
      </c>
      <c r="H6146" s="87">
        <f t="shared" si="1023"/>
        <v>100</v>
      </c>
      <c r="I6146" s="88">
        <f t="array" ref="I6146">INDEX(ราคาที่ดิน!$B:$C,MATCH($C6146,ราคาที่ดิน!$A:$A,0),MATCH($B6146,ราคาที่ดิน!$B$1:$C$1,0))</f>
        <v>550</v>
      </c>
      <c r="J6146" s="88">
        <f t="shared" si="1024"/>
        <v>55000</v>
      </c>
      <c r="K6146" s="86"/>
      <c r="L6146" s="89"/>
      <c r="M6146" s="90"/>
      <c r="N6146" s="90"/>
      <c r="O6146" s="91"/>
      <c r="P6146" s="104">
        <v>100</v>
      </c>
      <c r="Q6146" s="92">
        <f t="array" ref="Q6146">INDEX(ราคาสิ่งปลูกสร้าง!$D$6:$CC$47,MATCH($L6146,ราคาสิ่งปลูกสร้าง!$B$6:$B$45,0),MATCH($O$4,ราคาสิ่งปลูกสร้าง!$D$5:$CC$5,0))</f>
        <v>0</v>
      </c>
      <c r="R6146" s="92">
        <f t="shared" si="1025"/>
        <v>0</v>
      </c>
      <c r="S6146" s="90">
        <v>0</v>
      </c>
      <c r="T6146" s="90">
        <f t="array" ref="T6146">INDEX(ค่าเสื่อมสิ่งปลูกสร้าง!$A$5:$D$105,MATCH($S6146,ค่าเสื่อมสิ่งปลูกสร้าง!$A$5:$A$105,0),MATCH($M6146,ค่าเสื่อมสิ่งปลูกสร้าง!$A$3:$D$3))</f>
        <v>0</v>
      </c>
      <c r="U6146" s="92">
        <f t="shared" si="1022"/>
        <v>0</v>
      </c>
      <c r="V6146" s="93">
        <f t="shared" si="1015"/>
        <v>55000</v>
      </c>
      <c r="W6146" s="93">
        <f t="shared" si="1016"/>
        <v>55000</v>
      </c>
      <c r="X6146" s="93">
        <v>0</v>
      </c>
      <c r="Y6146" s="93">
        <f t="shared" si="1017"/>
        <v>55000</v>
      </c>
      <c r="Z6146" s="86">
        <v>0</v>
      </c>
      <c r="AA6146" s="94">
        <f t="shared" si="1018"/>
        <v>0</v>
      </c>
      <c r="AB6146" s="96"/>
      <c r="AC6146" s="96" t="s">
        <v>5654</v>
      </c>
      <c r="AD6146" s="96" t="s">
        <v>5655</v>
      </c>
    </row>
    <row r="6147" spans="1:30" s="70" customFormat="1" ht="24" customHeight="1" x14ac:dyDescent="0.55000000000000004">
      <c r="A6147" s="86">
        <v>5603</v>
      </c>
      <c r="B6147" s="86" t="s">
        <v>28</v>
      </c>
      <c r="C6147" s="86">
        <v>54463</v>
      </c>
      <c r="D6147" s="86">
        <v>2</v>
      </c>
      <c r="E6147" s="86">
        <v>0</v>
      </c>
      <c r="F6147" s="86">
        <v>0</v>
      </c>
      <c r="G6147" s="86">
        <v>1</v>
      </c>
      <c r="H6147" s="87">
        <f t="shared" si="1023"/>
        <v>800</v>
      </c>
      <c r="I6147" s="88">
        <f t="array" ref="I6147">INDEX(ราคาที่ดิน!$B:$C,MATCH($C6147,ราคาที่ดิน!$A:$A,0),MATCH($B6147,ราคาที่ดิน!$B$1:$C$1,0))</f>
        <v>260</v>
      </c>
      <c r="J6147" s="88">
        <f t="shared" si="1024"/>
        <v>208000</v>
      </c>
      <c r="K6147" s="86"/>
      <c r="L6147" s="89"/>
      <c r="M6147" s="90"/>
      <c r="N6147" s="90"/>
      <c r="O6147" s="91"/>
      <c r="P6147" s="104">
        <v>100</v>
      </c>
      <c r="Q6147" s="92">
        <f t="array" ref="Q6147">INDEX(ราคาสิ่งปลูกสร้าง!$D$6:$CC$47,MATCH($L6147,ราคาสิ่งปลูกสร้าง!$B$6:$B$45,0),MATCH($O$4,ราคาสิ่งปลูกสร้าง!$D$5:$CC$5,0))</f>
        <v>0</v>
      </c>
      <c r="R6147" s="92">
        <f t="shared" si="1025"/>
        <v>0</v>
      </c>
      <c r="S6147" s="90">
        <v>0</v>
      </c>
      <c r="T6147" s="90">
        <f t="array" ref="T6147">INDEX(ค่าเสื่อมสิ่งปลูกสร้าง!$A$5:$D$105,MATCH($S6147,ค่าเสื่อมสิ่งปลูกสร้าง!$A$5:$A$105,0),MATCH($M6147,ค่าเสื่อมสิ่งปลูกสร้าง!$A$3:$D$3))</f>
        <v>0</v>
      </c>
      <c r="U6147" s="92">
        <f t="shared" si="1022"/>
        <v>0</v>
      </c>
      <c r="V6147" s="93">
        <f t="shared" si="1015"/>
        <v>208000</v>
      </c>
      <c r="W6147" s="93">
        <f t="shared" si="1016"/>
        <v>208000</v>
      </c>
      <c r="X6147" s="93">
        <v>0</v>
      </c>
      <c r="Y6147" s="93">
        <f t="shared" si="1017"/>
        <v>208000</v>
      </c>
      <c r="Z6147" s="86">
        <v>0</v>
      </c>
      <c r="AA6147" s="94">
        <f t="shared" si="1018"/>
        <v>0</v>
      </c>
      <c r="AB6147" s="96"/>
      <c r="AC6147" s="96" t="s">
        <v>535</v>
      </c>
      <c r="AD6147" s="96" t="s">
        <v>536</v>
      </c>
    </row>
    <row r="6148" spans="1:30" s="70" customFormat="1" ht="24" customHeight="1" x14ac:dyDescent="0.55000000000000004">
      <c r="A6148" s="86">
        <v>5604</v>
      </c>
      <c r="B6148" s="86" t="s">
        <v>28</v>
      </c>
      <c r="C6148" s="86">
        <v>54498</v>
      </c>
      <c r="D6148" s="86">
        <v>4</v>
      </c>
      <c r="E6148" s="86">
        <v>0</v>
      </c>
      <c r="F6148" s="86">
        <v>52</v>
      </c>
      <c r="G6148" s="86">
        <v>1</v>
      </c>
      <c r="H6148" s="87">
        <f t="shared" si="1023"/>
        <v>1652</v>
      </c>
      <c r="I6148" s="88">
        <f t="array" ref="I6148">INDEX(ราคาที่ดิน!$B:$C,MATCH($C6148,ราคาที่ดิน!$A:$A,0),MATCH($B6148,ราคาที่ดิน!$B$1:$C$1,0))</f>
        <v>530</v>
      </c>
      <c r="J6148" s="88">
        <f t="shared" si="1024"/>
        <v>875560</v>
      </c>
      <c r="K6148" s="86"/>
      <c r="L6148" s="89"/>
      <c r="M6148" s="90"/>
      <c r="N6148" s="90"/>
      <c r="O6148" s="91"/>
      <c r="P6148" s="104">
        <v>100</v>
      </c>
      <c r="Q6148" s="92">
        <f t="array" ref="Q6148">INDEX(ราคาสิ่งปลูกสร้าง!$D$6:$CC$47,MATCH($L6148,ราคาสิ่งปลูกสร้าง!$B$6:$B$45,0),MATCH($O$4,ราคาสิ่งปลูกสร้าง!$D$5:$CC$5,0))</f>
        <v>0</v>
      </c>
      <c r="R6148" s="92">
        <f t="shared" si="1025"/>
        <v>0</v>
      </c>
      <c r="S6148" s="90">
        <v>0</v>
      </c>
      <c r="T6148" s="90">
        <f t="array" ref="T6148">INDEX(ค่าเสื่อมสิ่งปลูกสร้าง!$A$5:$D$105,MATCH($S6148,ค่าเสื่อมสิ่งปลูกสร้าง!$A$5:$A$105,0),MATCH($M6148,ค่าเสื่อมสิ่งปลูกสร้าง!$A$3:$D$3))</f>
        <v>0</v>
      </c>
      <c r="U6148" s="92">
        <f t="shared" si="1022"/>
        <v>0</v>
      </c>
      <c r="V6148" s="93">
        <f t="shared" si="1015"/>
        <v>875560</v>
      </c>
      <c r="W6148" s="93">
        <f t="shared" si="1016"/>
        <v>875560</v>
      </c>
      <c r="X6148" s="93">
        <v>0</v>
      </c>
      <c r="Y6148" s="93">
        <f t="shared" si="1017"/>
        <v>875560</v>
      </c>
      <c r="Z6148" s="86">
        <v>0</v>
      </c>
      <c r="AA6148" s="94">
        <f t="shared" si="1018"/>
        <v>0</v>
      </c>
      <c r="AB6148" s="96"/>
      <c r="AC6148" s="96" t="s">
        <v>5656</v>
      </c>
      <c r="AD6148" s="96" t="s">
        <v>5657</v>
      </c>
    </row>
    <row r="6149" spans="1:30" s="70" customFormat="1" ht="24" customHeight="1" x14ac:dyDescent="0.55000000000000004">
      <c r="A6149" s="86">
        <v>5605</v>
      </c>
      <c r="B6149" s="86" t="s">
        <v>28</v>
      </c>
      <c r="C6149" s="86">
        <v>54499</v>
      </c>
      <c r="D6149" s="86">
        <v>4</v>
      </c>
      <c r="E6149" s="86">
        <v>0</v>
      </c>
      <c r="F6149" s="86">
        <v>52</v>
      </c>
      <c r="G6149" s="86">
        <v>1</v>
      </c>
      <c r="H6149" s="87">
        <f t="shared" si="1023"/>
        <v>1652</v>
      </c>
      <c r="I6149" s="88">
        <f t="array" ref="I6149">INDEX(ราคาที่ดิน!$B:$C,MATCH($C6149,ราคาที่ดิน!$A:$A,0),MATCH($B6149,ราคาที่ดิน!$B$1:$C$1,0))</f>
        <v>530</v>
      </c>
      <c r="J6149" s="88">
        <f t="shared" si="1024"/>
        <v>875560</v>
      </c>
      <c r="K6149" s="86"/>
      <c r="L6149" s="89"/>
      <c r="M6149" s="90"/>
      <c r="N6149" s="90"/>
      <c r="O6149" s="91"/>
      <c r="P6149" s="104">
        <v>100</v>
      </c>
      <c r="Q6149" s="92">
        <f t="array" ref="Q6149">INDEX(ราคาสิ่งปลูกสร้าง!$D$6:$CC$47,MATCH($L6149,ราคาสิ่งปลูกสร้าง!$B$6:$B$45,0),MATCH($O$4,ราคาสิ่งปลูกสร้าง!$D$5:$CC$5,0))</f>
        <v>0</v>
      </c>
      <c r="R6149" s="92">
        <f t="shared" si="1025"/>
        <v>0</v>
      </c>
      <c r="S6149" s="90">
        <v>0</v>
      </c>
      <c r="T6149" s="90">
        <f t="array" ref="T6149">INDEX(ค่าเสื่อมสิ่งปลูกสร้าง!$A$5:$D$105,MATCH($S6149,ค่าเสื่อมสิ่งปลูกสร้าง!$A$5:$A$105,0),MATCH($M6149,ค่าเสื่อมสิ่งปลูกสร้าง!$A$3:$D$3))</f>
        <v>0</v>
      </c>
      <c r="U6149" s="92">
        <f t="shared" si="1022"/>
        <v>0</v>
      </c>
      <c r="V6149" s="93">
        <f t="shared" si="1015"/>
        <v>875560</v>
      </c>
      <c r="W6149" s="93">
        <f t="shared" si="1016"/>
        <v>875560</v>
      </c>
      <c r="X6149" s="93">
        <v>0</v>
      </c>
      <c r="Y6149" s="93">
        <f t="shared" si="1017"/>
        <v>875560</v>
      </c>
      <c r="Z6149" s="86">
        <v>0</v>
      </c>
      <c r="AA6149" s="94">
        <f t="shared" si="1018"/>
        <v>0</v>
      </c>
      <c r="AB6149" s="96"/>
      <c r="AC6149" s="96" t="s">
        <v>5658</v>
      </c>
      <c r="AD6149" s="96" t="s">
        <v>2155</v>
      </c>
    </row>
    <row r="6150" spans="1:30" s="70" customFormat="1" ht="24" customHeight="1" x14ac:dyDescent="0.55000000000000004">
      <c r="A6150" s="86">
        <v>5606</v>
      </c>
      <c r="B6150" s="86" t="s">
        <v>28</v>
      </c>
      <c r="C6150" s="86">
        <v>54524</v>
      </c>
      <c r="D6150" s="86">
        <v>1</v>
      </c>
      <c r="E6150" s="86">
        <v>2</v>
      </c>
      <c r="F6150" s="86">
        <v>99</v>
      </c>
      <c r="G6150" s="86">
        <v>1</v>
      </c>
      <c r="H6150" s="87">
        <f t="shared" si="1023"/>
        <v>699</v>
      </c>
      <c r="I6150" s="88">
        <f t="array" ref="I6150">INDEX(ราคาที่ดิน!$B:$C,MATCH($C6150,ราคาที่ดิน!$A:$A,0),MATCH($B6150,ราคาที่ดิน!$B$1:$C$1,0))</f>
        <v>300</v>
      </c>
      <c r="J6150" s="88">
        <f t="shared" si="1024"/>
        <v>209700</v>
      </c>
      <c r="K6150" s="86"/>
      <c r="L6150" s="89"/>
      <c r="M6150" s="90"/>
      <c r="N6150" s="90"/>
      <c r="O6150" s="91"/>
      <c r="P6150" s="104">
        <v>100</v>
      </c>
      <c r="Q6150" s="92">
        <f t="array" ref="Q6150">INDEX(ราคาสิ่งปลูกสร้าง!$D$6:$CC$47,MATCH($L6150,ราคาสิ่งปลูกสร้าง!$B$6:$B$45,0),MATCH($O$4,ราคาสิ่งปลูกสร้าง!$D$5:$CC$5,0))</f>
        <v>0</v>
      </c>
      <c r="R6150" s="92">
        <f t="shared" si="1025"/>
        <v>0</v>
      </c>
      <c r="S6150" s="90">
        <v>0</v>
      </c>
      <c r="T6150" s="90">
        <f t="array" ref="T6150">INDEX(ค่าเสื่อมสิ่งปลูกสร้าง!$A$5:$D$105,MATCH($S6150,ค่าเสื่อมสิ่งปลูกสร้าง!$A$5:$A$105,0),MATCH($M6150,ค่าเสื่อมสิ่งปลูกสร้าง!$A$3:$D$3))</f>
        <v>0</v>
      </c>
      <c r="U6150" s="92">
        <f t="shared" si="1022"/>
        <v>0</v>
      </c>
      <c r="V6150" s="93">
        <f t="shared" si="1015"/>
        <v>209700</v>
      </c>
      <c r="W6150" s="93">
        <f t="shared" si="1016"/>
        <v>209700</v>
      </c>
      <c r="X6150" s="93">
        <v>0</v>
      </c>
      <c r="Y6150" s="93">
        <f t="shared" si="1017"/>
        <v>209700</v>
      </c>
      <c r="Z6150" s="86">
        <v>0</v>
      </c>
      <c r="AA6150" s="94">
        <f t="shared" si="1018"/>
        <v>0</v>
      </c>
      <c r="AB6150" s="96"/>
      <c r="AC6150" s="96" t="s">
        <v>5659</v>
      </c>
      <c r="AD6150" s="96" t="s">
        <v>680</v>
      </c>
    </row>
    <row r="6151" spans="1:30" s="70" customFormat="1" ht="24" customHeight="1" x14ac:dyDescent="0.55000000000000004">
      <c r="A6151" s="86">
        <v>5607</v>
      </c>
      <c r="B6151" s="86" t="s">
        <v>28</v>
      </c>
      <c r="C6151" s="86">
        <v>54530</v>
      </c>
      <c r="D6151" s="86">
        <v>1</v>
      </c>
      <c r="E6151" s="86">
        <v>3</v>
      </c>
      <c r="F6151" s="86">
        <v>60</v>
      </c>
      <c r="G6151" s="86">
        <v>1</v>
      </c>
      <c r="H6151" s="87">
        <f t="shared" si="1023"/>
        <v>760</v>
      </c>
      <c r="I6151" s="88">
        <f t="array" ref="I6151">INDEX(ราคาที่ดิน!$B:$C,MATCH($C6151,ราคาที่ดิน!$A:$A,0),MATCH($B6151,ราคาที่ดิน!$B$1:$C$1,0))</f>
        <v>550</v>
      </c>
      <c r="J6151" s="88">
        <f t="shared" si="1024"/>
        <v>418000</v>
      </c>
      <c r="K6151" s="86"/>
      <c r="L6151" s="89"/>
      <c r="M6151" s="90"/>
      <c r="N6151" s="90"/>
      <c r="O6151" s="91"/>
      <c r="P6151" s="104">
        <v>100</v>
      </c>
      <c r="Q6151" s="92">
        <f t="array" ref="Q6151">INDEX(ราคาสิ่งปลูกสร้าง!$D$6:$CC$47,MATCH($L6151,ราคาสิ่งปลูกสร้าง!$B$6:$B$45,0),MATCH($O$4,ราคาสิ่งปลูกสร้าง!$D$5:$CC$5,0))</f>
        <v>0</v>
      </c>
      <c r="R6151" s="92">
        <f t="shared" si="1025"/>
        <v>0</v>
      </c>
      <c r="S6151" s="90">
        <v>0</v>
      </c>
      <c r="T6151" s="90">
        <f t="array" ref="T6151">INDEX(ค่าเสื่อมสิ่งปลูกสร้าง!$A$5:$D$105,MATCH($S6151,ค่าเสื่อมสิ่งปลูกสร้าง!$A$5:$A$105,0),MATCH($M6151,ค่าเสื่อมสิ่งปลูกสร้าง!$A$3:$D$3))</f>
        <v>0</v>
      </c>
      <c r="U6151" s="92">
        <f t="shared" si="1022"/>
        <v>0</v>
      </c>
      <c r="V6151" s="93">
        <f t="shared" si="1015"/>
        <v>418000</v>
      </c>
      <c r="W6151" s="93">
        <f t="shared" si="1016"/>
        <v>418000</v>
      </c>
      <c r="X6151" s="93">
        <v>0</v>
      </c>
      <c r="Y6151" s="93">
        <f t="shared" si="1017"/>
        <v>418000</v>
      </c>
      <c r="Z6151" s="86">
        <v>0</v>
      </c>
      <c r="AA6151" s="94">
        <f t="shared" si="1018"/>
        <v>0</v>
      </c>
      <c r="AB6151" s="96"/>
      <c r="AC6151" s="96" t="s">
        <v>5660</v>
      </c>
      <c r="AD6151" s="96" t="s">
        <v>2335</v>
      </c>
    </row>
    <row r="6152" spans="1:30" s="70" customFormat="1" ht="24" customHeight="1" x14ac:dyDescent="0.55000000000000004">
      <c r="A6152" s="86">
        <v>5608</v>
      </c>
      <c r="B6152" s="86" t="s">
        <v>28</v>
      </c>
      <c r="C6152" s="86">
        <v>54532</v>
      </c>
      <c r="D6152" s="86">
        <v>6</v>
      </c>
      <c r="E6152" s="86">
        <v>1</v>
      </c>
      <c r="F6152" s="86">
        <v>52</v>
      </c>
      <c r="G6152" s="86">
        <v>1</v>
      </c>
      <c r="H6152" s="87">
        <f t="shared" si="1023"/>
        <v>2552</v>
      </c>
      <c r="I6152" s="88">
        <f t="array" ref="I6152">INDEX(ราคาที่ดิน!$B:$C,MATCH($C6152,ราคาที่ดิน!$A:$A,0),MATCH($B6152,ราคาที่ดิน!$B$1:$C$1,0))</f>
        <v>300</v>
      </c>
      <c r="J6152" s="88">
        <f t="shared" si="1024"/>
        <v>765600</v>
      </c>
      <c r="K6152" s="86"/>
      <c r="L6152" s="89"/>
      <c r="M6152" s="90"/>
      <c r="N6152" s="90"/>
      <c r="O6152" s="91"/>
      <c r="P6152" s="104">
        <v>100</v>
      </c>
      <c r="Q6152" s="92">
        <f t="array" ref="Q6152">INDEX(ราคาสิ่งปลูกสร้าง!$D$6:$CC$47,MATCH($L6152,ราคาสิ่งปลูกสร้าง!$B$6:$B$45,0),MATCH($O$4,ราคาสิ่งปลูกสร้าง!$D$5:$CC$5,0))</f>
        <v>0</v>
      </c>
      <c r="R6152" s="92">
        <f t="shared" si="1025"/>
        <v>0</v>
      </c>
      <c r="S6152" s="90">
        <v>0</v>
      </c>
      <c r="T6152" s="90">
        <f t="array" ref="T6152">INDEX(ค่าเสื่อมสิ่งปลูกสร้าง!$A$5:$D$105,MATCH($S6152,ค่าเสื่อมสิ่งปลูกสร้าง!$A$5:$A$105,0),MATCH($M6152,ค่าเสื่อมสิ่งปลูกสร้าง!$A$3:$D$3))</f>
        <v>0</v>
      </c>
      <c r="U6152" s="92">
        <f t="shared" si="1022"/>
        <v>0</v>
      </c>
      <c r="V6152" s="93">
        <f t="shared" si="1015"/>
        <v>765600</v>
      </c>
      <c r="W6152" s="93">
        <f t="shared" si="1016"/>
        <v>765600</v>
      </c>
      <c r="X6152" s="93">
        <v>0</v>
      </c>
      <c r="Y6152" s="93">
        <f t="shared" si="1017"/>
        <v>765600</v>
      </c>
      <c r="Z6152" s="86">
        <v>0</v>
      </c>
      <c r="AA6152" s="94">
        <f t="shared" si="1018"/>
        <v>0</v>
      </c>
      <c r="AB6152" s="96"/>
      <c r="AC6152" s="96" t="s">
        <v>5661</v>
      </c>
      <c r="AD6152" s="96" t="s">
        <v>5662</v>
      </c>
    </row>
    <row r="6153" spans="1:30" s="70" customFormat="1" ht="24" customHeight="1" x14ac:dyDescent="0.55000000000000004">
      <c r="A6153" s="86">
        <v>5609</v>
      </c>
      <c r="B6153" s="86" t="s">
        <v>28</v>
      </c>
      <c r="C6153" s="86">
        <v>54536</v>
      </c>
      <c r="D6153" s="86">
        <v>1</v>
      </c>
      <c r="E6153" s="86">
        <v>0</v>
      </c>
      <c r="F6153" s="86">
        <v>0</v>
      </c>
      <c r="G6153" s="86">
        <v>1</v>
      </c>
      <c r="H6153" s="87">
        <f t="shared" si="1023"/>
        <v>400</v>
      </c>
      <c r="I6153" s="88">
        <f t="array" ref="I6153">INDEX(ราคาที่ดิน!$B:$C,MATCH($C6153,ราคาที่ดิน!$A:$A,0),MATCH($B6153,ราคาที่ดิน!$B$1:$C$1,0))</f>
        <v>800</v>
      </c>
      <c r="J6153" s="88">
        <f t="shared" si="1024"/>
        <v>320000</v>
      </c>
      <c r="K6153" s="86"/>
      <c r="L6153" s="89"/>
      <c r="M6153" s="90"/>
      <c r="N6153" s="90"/>
      <c r="O6153" s="91"/>
      <c r="P6153" s="104">
        <v>100</v>
      </c>
      <c r="Q6153" s="92">
        <f t="array" ref="Q6153">INDEX(ราคาสิ่งปลูกสร้าง!$D$6:$CC$47,MATCH($L6153,ราคาสิ่งปลูกสร้าง!$B$6:$B$45,0),MATCH($O$4,ราคาสิ่งปลูกสร้าง!$D$5:$CC$5,0))</f>
        <v>0</v>
      </c>
      <c r="R6153" s="92">
        <f t="shared" si="1025"/>
        <v>0</v>
      </c>
      <c r="S6153" s="90">
        <v>0</v>
      </c>
      <c r="T6153" s="90">
        <f t="array" ref="T6153">INDEX(ค่าเสื่อมสิ่งปลูกสร้าง!$A$5:$D$105,MATCH($S6153,ค่าเสื่อมสิ่งปลูกสร้าง!$A$5:$A$105,0),MATCH($M6153,ค่าเสื่อมสิ่งปลูกสร้าง!$A$3:$D$3))</f>
        <v>0</v>
      </c>
      <c r="U6153" s="92">
        <f t="shared" si="1022"/>
        <v>0</v>
      </c>
      <c r="V6153" s="93">
        <f t="shared" ref="V6153:V6218" si="1026">$J6153+$U6153</f>
        <v>320000</v>
      </c>
      <c r="W6153" s="93">
        <f t="shared" ref="W6153:W6218" si="1027">$P6153%*$V6153</f>
        <v>320000</v>
      </c>
      <c r="X6153" s="93">
        <v>0</v>
      </c>
      <c r="Y6153" s="93">
        <f t="shared" ref="Y6153:Y6218" si="1028">IF($W6153-$X6153&lt;0,0,$W6153-$X6153)</f>
        <v>320000</v>
      </c>
      <c r="Z6153" s="86">
        <v>0</v>
      </c>
      <c r="AA6153" s="94">
        <f t="shared" ref="AA6153:AA6218" si="1029">$Y6153*$Z6153/100</f>
        <v>0</v>
      </c>
      <c r="AB6153" s="96"/>
      <c r="AC6153" s="96" t="s">
        <v>5663</v>
      </c>
      <c r="AD6153" s="96" t="s">
        <v>5664</v>
      </c>
    </row>
    <row r="6154" spans="1:30" s="70" customFormat="1" ht="24" customHeight="1" x14ac:dyDescent="0.55000000000000004">
      <c r="A6154" s="86">
        <v>5610</v>
      </c>
      <c r="B6154" s="86" t="s">
        <v>28</v>
      </c>
      <c r="C6154" s="86">
        <v>54571</v>
      </c>
      <c r="D6154" s="86">
        <v>0</v>
      </c>
      <c r="E6154" s="86">
        <v>0</v>
      </c>
      <c r="F6154" s="86">
        <v>60</v>
      </c>
      <c r="G6154" s="86">
        <v>1</v>
      </c>
      <c r="H6154" s="87">
        <f t="shared" si="1023"/>
        <v>60</v>
      </c>
      <c r="I6154" s="88">
        <f t="array" ref="I6154">INDEX(ราคาที่ดิน!$B:$C,MATCH($C6154,ราคาที่ดิน!$A:$A,0),MATCH($B6154,ราคาที่ดิน!$B$1:$C$1,0))</f>
        <v>550</v>
      </c>
      <c r="J6154" s="88">
        <f t="shared" si="1024"/>
        <v>33000</v>
      </c>
      <c r="K6154" s="86"/>
      <c r="L6154" s="89"/>
      <c r="M6154" s="90"/>
      <c r="N6154" s="90"/>
      <c r="O6154" s="91"/>
      <c r="P6154" s="104">
        <v>100</v>
      </c>
      <c r="Q6154" s="92">
        <f t="array" ref="Q6154">INDEX(ราคาสิ่งปลูกสร้าง!$D$6:$CC$47,MATCH($L6154,ราคาสิ่งปลูกสร้าง!$B$6:$B$45,0),MATCH($O$4,ราคาสิ่งปลูกสร้าง!$D$5:$CC$5,0))</f>
        <v>0</v>
      </c>
      <c r="R6154" s="92">
        <f t="shared" si="1025"/>
        <v>0</v>
      </c>
      <c r="S6154" s="90">
        <v>0</v>
      </c>
      <c r="T6154" s="90">
        <f t="array" ref="T6154">INDEX(ค่าเสื่อมสิ่งปลูกสร้าง!$A$5:$D$105,MATCH($S6154,ค่าเสื่อมสิ่งปลูกสร้าง!$A$5:$A$105,0),MATCH($M6154,ค่าเสื่อมสิ่งปลูกสร้าง!$A$3:$D$3))</f>
        <v>0</v>
      </c>
      <c r="U6154" s="92">
        <f t="shared" si="1022"/>
        <v>0</v>
      </c>
      <c r="V6154" s="93">
        <f t="shared" si="1026"/>
        <v>33000</v>
      </c>
      <c r="W6154" s="93">
        <f t="shared" si="1027"/>
        <v>33000</v>
      </c>
      <c r="X6154" s="93">
        <v>0</v>
      </c>
      <c r="Y6154" s="93">
        <f t="shared" si="1028"/>
        <v>33000</v>
      </c>
      <c r="Z6154" s="86">
        <v>0</v>
      </c>
      <c r="AA6154" s="94">
        <f t="shared" si="1029"/>
        <v>0</v>
      </c>
      <c r="AB6154" s="96"/>
      <c r="AC6154" s="96" t="s">
        <v>5665</v>
      </c>
      <c r="AD6154" s="96" t="s">
        <v>5666</v>
      </c>
    </row>
    <row r="6155" spans="1:30" s="70" customFormat="1" ht="24" customHeight="1" x14ac:dyDescent="0.55000000000000004">
      <c r="A6155" s="86">
        <v>5611</v>
      </c>
      <c r="B6155" s="86" t="s">
        <v>28</v>
      </c>
      <c r="C6155" s="86">
        <v>54589</v>
      </c>
      <c r="D6155" s="86">
        <v>0</v>
      </c>
      <c r="E6155" s="86">
        <v>3</v>
      </c>
      <c r="F6155" s="86">
        <v>49</v>
      </c>
      <c r="G6155" s="86">
        <v>1</v>
      </c>
      <c r="H6155" s="87">
        <f t="shared" si="1023"/>
        <v>349</v>
      </c>
      <c r="I6155" s="88">
        <f t="array" ref="I6155">INDEX(ราคาที่ดิน!$B:$C,MATCH($C6155,ราคาที่ดิน!$A:$A,0),MATCH($B6155,ราคาที่ดิน!$B$1:$C$1,0))</f>
        <v>400</v>
      </c>
      <c r="J6155" s="88">
        <f t="shared" si="1024"/>
        <v>139600</v>
      </c>
      <c r="K6155" s="86"/>
      <c r="L6155" s="89"/>
      <c r="M6155" s="90"/>
      <c r="N6155" s="90"/>
      <c r="O6155" s="91"/>
      <c r="P6155" s="104">
        <v>100</v>
      </c>
      <c r="Q6155" s="92">
        <f t="array" ref="Q6155">INDEX(ราคาสิ่งปลูกสร้าง!$D$6:$CC$47,MATCH($L6155,ราคาสิ่งปลูกสร้าง!$B$6:$B$45,0),MATCH($O$4,ราคาสิ่งปลูกสร้าง!$D$5:$CC$5,0))</f>
        <v>0</v>
      </c>
      <c r="R6155" s="92">
        <f t="shared" si="1025"/>
        <v>0</v>
      </c>
      <c r="S6155" s="90">
        <v>0</v>
      </c>
      <c r="T6155" s="90">
        <f t="array" ref="T6155">INDEX(ค่าเสื่อมสิ่งปลูกสร้าง!$A$5:$D$105,MATCH($S6155,ค่าเสื่อมสิ่งปลูกสร้าง!$A$5:$A$105,0),MATCH($M6155,ค่าเสื่อมสิ่งปลูกสร้าง!$A$3:$D$3))</f>
        <v>0</v>
      </c>
      <c r="U6155" s="92">
        <f t="shared" si="1022"/>
        <v>0</v>
      </c>
      <c r="V6155" s="93">
        <f t="shared" si="1026"/>
        <v>139600</v>
      </c>
      <c r="W6155" s="93">
        <f t="shared" si="1027"/>
        <v>139600</v>
      </c>
      <c r="X6155" s="93">
        <v>0</v>
      </c>
      <c r="Y6155" s="93">
        <f t="shared" si="1028"/>
        <v>139600</v>
      </c>
      <c r="Z6155" s="86">
        <v>0</v>
      </c>
      <c r="AA6155" s="94">
        <f t="shared" si="1029"/>
        <v>0</v>
      </c>
      <c r="AB6155" s="96"/>
      <c r="AC6155" s="96" t="s">
        <v>5667</v>
      </c>
      <c r="AD6155" s="96" t="s">
        <v>5668</v>
      </c>
    </row>
    <row r="6156" spans="1:30" s="70" customFormat="1" ht="24" customHeight="1" x14ac:dyDescent="0.55000000000000004">
      <c r="A6156" s="86">
        <v>5612</v>
      </c>
      <c r="B6156" s="86" t="s">
        <v>28</v>
      </c>
      <c r="C6156" s="86">
        <v>54595</v>
      </c>
      <c r="D6156" s="86">
        <v>0</v>
      </c>
      <c r="E6156" s="86">
        <v>0</v>
      </c>
      <c r="F6156" s="86">
        <v>87</v>
      </c>
      <c r="G6156" s="86">
        <v>1</v>
      </c>
      <c r="H6156" s="87">
        <f t="shared" si="1023"/>
        <v>87</v>
      </c>
      <c r="I6156" s="88">
        <f t="array" ref="I6156">INDEX(ราคาที่ดิน!$B:$C,MATCH($C6156,ราคาที่ดิน!$A:$A,0),MATCH($B6156,ราคาที่ดิน!$B$1:$C$1,0))</f>
        <v>550</v>
      </c>
      <c r="J6156" s="88">
        <f t="shared" si="1024"/>
        <v>47850</v>
      </c>
      <c r="K6156" s="86"/>
      <c r="L6156" s="89"/>
      <c r="M6156" s="90"/>
      <c r="N6156" s="90"/>
      <c r="O6156" s="91"/>
      <c r="P6156" s="104">
        <v>100</v>
      </c>
      <c r="Q6156" s="92">
        <f t="array" ref="Q6156">INDEX(ราคาสิ่งปลูกสร้าง!$D$6:$CC$47,MATCH($L6156,ราคาสิ่งปลูกสร้าง!$B$6:$B$45,0),MATCH($O$4,ราคาสิ่งปลูกสร้าง!$D$5:$CC$5,0))</f>
        <v>0</v>
      </c>
      <c r="R6156" s="92">
        <f t="shared" si="1025"/>
        <v>0</v>
      </c>
      <c r="S6156" s="90">
        <v>0</v>
      </c>
      <c r="T6156" s="90">
        <f t="array" ref="T6156">INDEX(ค่าเสื่อมสิ่งปลูกสร้าง!$A$5:$D$105,MATCH($S6156,ค่าเสื่อมสิ่งปลูกสร้าง!$A$5:$A$105,0),MATCH($M6156,ค่าเสื่อมสิ่งปลูกสร้าง!$A$3:$D$3))</f>
        <v>0</v>
      </c>
      <c r="U6156" s="92">
        <f t="shared" si="1022"/>
        <v>0</v>
      </c>
      <c r="V6156" s="93">
        <f t="shared" si="1026"/>
        <v>47850</v>
      </c>
      <c r="W6156" s="93">
        <f t="shared" si="1027"/>
        <v>47850</v>
      </c>
      <c r="X6156" s="93">
        <v>0</v>
      </c>
      <c r="Y6156" s="93">
        <f t="shared" si="1028"/>
        <v>47850</v>
      </c>
      <c r="Z6156" s="86">
        <v>0</v>
      </c>
      <c r="AA6156" s="94">
        <f t="shared" si="1029"/>
        <v>0</v>
      </c>
      <c r="AB6156" s="96"/>
      <c r="AC6156" s="96" t="s">
        <v>5669</v>
      </c>
      <c r="AD6156" s="96" t="s">
        <v>5670</v>
      </c>
    </row>
    <row r="6157" spans="1:30" s="70" customFormat="1" ht="24" customHeight="1" x14ac:dyDescent="0.55000000000000004">
      <c r="A6157" s="86">
        <v>5613</v>
      </c>
      <c r="B6157" s="86" t="s">
        <v>28</v>
      </c>
      <c r="C6157" s="86">
        <v>54596</v>
      </c>
      <c r="D6157" s="86">
        <v>0</v>
      </c>
      <c r="E6157" s="86">
        <v>0</v>
      </c>
      <c r="F6157" s="86">
        <v>42</v>
      </c>
      <c r="G6157" s="86">
        <v>1</v>
      </c>
      <c r="H6157" s="87">
        <f t="shared" si="1023"/>
        <v>42</v>
      </c>
      <c r="I6157" s="88">
        <f t="array" ref="I6157">INDEX(ราคาที่ดิน!$B:$C,MATCH($C6157,ราคาที่ดิน!$A:$A,0),MATCH($B6157,ราคาที่ดิน!$B$1:$C$1,0))</f>
        <v>550</v>
      </c>
      <c r="J6157" s="88">
        <f t="shared" si="1024"/>
        <v>23100</v>
      </c>
      <c r="K6157" s="86"/>
      <c r="L6157" s="89"/>
      <c r="M6157" s="90"/>
      <c r="N6157" s="90"/>
      <c r="O6157" s="91"/>
      <c r="P6157" s="104">
        <v>100</v>
      </c>
      <c r="Q6157" s="92">
        <f t="array" ref="Q6157">INDEX(ราคาสิ่งปลูกสร้าง!$D$6:$CC$47,MATCH($L6157,ราคาสิ่งปลูกสร้าง!$B$6:$B$45,0),MATCH($O$4,ราคาสิ่งปลูกสร้าง!$D$5:$CC$5,0))</f>
        <v>0</v>
      </c>
      <c r="R6157" s="92">
        <f t="shared" si="1025"/>
        <v>0</v>
      </c>
      <c r="S6157" s="90">
        <v>0</v>
      </c>
      <c r="T6157" s="90">
        <f t="array" ref="T6157">INDEX(ค่าเสื่อมสิ่งปลูกสร้าง!$A$5:$D$105,MATCH($S6157,ค่าเสื่อมสิ่งปลูกสร้าง!$A$5:$A$105,0),MATCH($M6157,ค่าเสื่อมสิ่งปลูกสร้าง!$A$3:$D$3))</f>
        <v>0</v>
      </c>
      <c r="U6157" s="92">
        <f t="shared" si="1022"/>
        <v>0</v>
      </c>
      <c r="V6157" s="93">
        <f t="shared" si="1026"/>
        <v>23100</v>
      </c>
      <c r="W6157" s="93">
        <f t="shared" si="1027"/>
        <v>23100</v>
      </c>
      <c r="X6157" s="93">
        <v>0</v>
      </c>
      <c r="Y6157" s="93">
        <f t="shared" si="1028"/>
        <v>23100</v>
      </c>
      <c r="Z6157" s="86">
        <v>0</v>
      </c>
      <c r="AA6157" s="94">
        <f t="shared" si="1029"/>
        <v>0</v>
      </c>
      <c r="AB6157" s="96"/>
      <c r="AC6157" s="96" t="s">
        <v>5671</v>
      </c>
      <c r="AD6157" s="96" t="s">
        <v>5672</v>
      </c>
    </row>
    <row r="6158" spans="1:30" s="70" customFormat="1" ht="24" customHeight="1" x14ac:dyDescent="0.55000000000000004">
      <c r="A6158" s="86">
        <v>5614</v>
      </c>
      <c r="B6158" s="86" t="s">
        <v>28</v>
      </c>
      <c r="C6158" s="86">
        <v>54597</v>
      </c>
      <c r="D6158" s="86">
        <v>0</v>
      </c>
      <c r="E6158" s="86">
        <v>0</v>
      </c>
      <c r="F6158" s="86">
        <v>42</v>
      </c>
      <c r="G6158" s="86">
        <v>1</v>
      </c>
      <c r="H6158" s="87">
        <f t="shared" ref="H6158:H6167" si="1030">$D6158*400+$E6158*100+$F6158</f>
        <v>42</v>
      </c>
      <c r="I6158" s="88">
        <f t="array" ref="I6158">INDEX(ราคาที่ดิน!$B:$C,MATCH($C6158,ราคาที่ดิน!$A:$A,0),MATCH($B6158,ราคาที่ดิน!$B$1:$C$1,0))</f>
        <v>550</v>
      </c>
      <c r="J6158" s="88">
        <f t="shared" ref="J6158:J6167" si="1031">$H6158*$I6158</f>
        <v>23100</v>
      </c>
      <c r="K6158" s="86"/>
      <c r="L6158" s="89"/>
      <c r="M6158" s="90"/>
      <c r="N6158" s="90"/>
      <c r="O6158" s="91"/>
      <c r="P6158" s="104">
        <v>100</v>
      </c>
      <c r="Q6158" s="92">
        <f t="array" ref="Q6158">INDEX(ราคาสิ่งปลูกสร้าง!$D$6:$CC$47,MATCH($L6158,ราคาสิ่งปลูกสร้าง!$B$6:$B$45,0),MATCH($O$4,ราคาสิ่งปลูกสร้าง!$D$5:$CC$5,0))</f>
        <v>0</v>
      </c>
      <c r="R6158" s="92">
        <f t="shared" si="1025"/>
        <v>0</v>
      </c>
      <c r="S6158" s="90">
        <v>0</v>
      </c>
      <c r="T6158" s="90">
        <f t="array" ref="T6158">INDEX(ค่าเสื่อมสิ่งปลูกสร้าง!$A$5:$D$105,MATCH($S6158,ค่าเสื่อมสิ่งปลูกสร้าง!$A$5:$A$105,0),MATCH($M6158,ค่าเสื่อมสิ่งปลูกสร้าง!$A$3:$D$3))</f>
        <v>0</v>
      </c>
      <c r="U6158" s="92">
        <f t="shared" si="1022"/>
        <v>0</v>
      </c>
      <c r="V6158" s="93">
        <f t="shared" si="1026"/>
        <v>23100</v>
      </c>
      <c r="W6158" s="93">
        <f t="shared" si="1027"/>
        <v>23100</v>
      </c>
      <c r="X6158" s="93">
        <v>0</v>
      </c>
      <c r="Y6158" s="93">
        <f t="shared" si="1028"/>
        <v>23100</v>
      </c>
      <c r="Z6158" s="86">
        <v>0</v>
      </c>
      <c r="AA6158" s="94">
        <f t="shared" si="1029"/>
        <v>0</v>
      </c>
      <c r="AB6158" s="96"/>
      <c r="AC6158" s="96" t="s">
        <v>5673</v>
      </c>
      <c r="AD6158" s="96" t="s">
        <v>5674</v>
      </c>
    </row>
    <row r="6159" spans="1:30" s="70" customFormat="1" ht="24" customHeight="1" x14ac:dyDescent="0.55000000000000004">
      <c r="A6159" s="86">
        <v>5615</v>
      </c>
      <c r="B6159" s="86" t="s">
        <v>28</v>
      </c>
      <c r="C6159" s="86">
        <v>54598</v>
      </c>
      <c r="D6159" s="86">
        <v>0</v>
      </c>
      <c r="E6159" s="86">
        <v>0</v>
      </c>
      <c r="F6159" s="86">
        <v>42</v>
      </c>
      <c r="G6159" s="86">
        <v>1</v>
      </c>
      <c r="H6159" s="87">
        <f t="shared" si="1030"/>
        <v>42</v>
      </c>
      <c r="I6159" s="88">
        <f t="array" ref="I6159">INDEX(ราคาที่ดิน!$B:$C,MATCH($C6159,ราคาที่ดิน!$A:$A,0),MATCH($B6159,ราคาที่ดิน!$B$1:$C$1,0))</f>
        <v>550</v>
      </c>
      <c r="J6159" s="88">
        <f t="shared" si="1031"/>
        <v>23100</v>
      </c>
      <c r="K6159" s="86"/>
      <c r="L6159" s="89"/>
      <c r="M6159" s="90"/>
      <c r="N6159" s="90"/>
      <c r="O6159" s="91"/>
      <c r="P6159" s="104">
        <v>100</v>
      </c>
      <c r="Q6159" s="92">
        <f t="array" ref="Q6159">INDEX(ราคาสิ่งปลูกสร้าง!$D$6:$CC$47,MATCH($L6159,ราคาสิ่งปลูกสร้าง!$B$6:$B$45,0),MATCH($O$4,ราคาสิ่งปลูกสร้าง!$D$5:$CC$5,0))</f>
        <v>0</v>
      </c>
      <c r="R6159" s="92">
        <f t="shared" si="1025"/>
        <v>0</v>
      </c>
      <c r="S6159" s="90">
        <v>0</v>
      </c>
      <c r="T6159" s="90">
        <f t="array" ref="T6159">INDEX(ค่าเสื่อมสิ่งปลูกสร้าง!$A$5:$D$105,MATCH($S6159,ค่าเสื่อมสิ่งปลูกสร้าง!$A$5:$A$105,0),MATCH($M6159,ค่าเสื่อมสิ่งปลูกสร้าง!$A$3:$D$3))</f>
        <v>0</v>
      </c>
      <c r="U6159" s="92">
        <f t="shared" si="1022"/>
        <v>0</v>
      </c>
      <c r="V6159" s="93">
        <f t="shared" si="1026"/>
        <v>23100</v>
      </c>
      <c r="W6159" s="93">
        <f t="shared" si="1027"/>
        <v>23100</v>
      </c>
      <c r="X6159" s="93">
        <v>0</v>
      </c>
      <c r="Y6159" s="93">
        <f t="shared" si="1028"/>
        <v>23100</v>
      </c>
      <c r="Z6159" s="86">
        <v>0</v>
      </c>
      <c r="AA6159" s="94">
        <f t="shared" si="1029"/>
        <v>0</v>
      </c>
      <c r="AB6159" s="96"/>
      <c r="AC6159" s="96" t="s">
        <v>5675</v>
      </c>
      <c r="AD6159" s="96" t="s">
        <v>5674</v>
      </c>
    </row>
    <row r="6160" spans="1:30" s="70" customFormat="1" ht="24" customHeight="1" x14ac:dyDescent="0.55000000000000004">
      <c r="A6160" s="86">
        <v>5616</v>
      </c>
      <c r="B6160" s="86" t="s">
        <v>28</v>
      </c>
      <c r="C6160" s="86">
        <v>54599</v>
      </c>
      <c r="D6160" s="86">
        <v>0</v>
      </c>
      <c r="E6160" s="86">
        <v>0</v>
      </c>
      <c r="F6160" s="86">
        <v>42</v>
      </c>
      <c r="G6160" s="86">
        <v>1</v>
      </c>
      <c r="H6160" s="87">
        <f t="shared" si="1030"/>
        <v>42</v>
      </c>
      <c r="I6160" s="88">
        <f t="array" ref="I6160">INDEX(ราคาที่ดิน!$B:$C,MATCH($C6160,ราคาที่ดิน!$A:$A,0),MATCH($B6160,ราคาที่ดิน!$B$1:$C$1,0))</f>
        <v>550</v>
      </c>
      <c r="J6160" s="88">
        <f t="shared" si="1031"/>
        <v>23100</v>
      </c>
      <c r="K6160" s="86"/>
      <c r="L6160" s="89"/>
      <c r="M6160" s="90"/>
      <c r="N6160" s="90"/>
      <c r="O6160" s="91"/>
      <c r="P6160" s="104">
        <v>100</v>
      </c>
      <c r="Q6160" s="92">
        <f t="array" ref="Q6160">INDEX(ราคาสิ่งปลูกสร้าง!$D$6:$CC$47,MATCH($L6160,ราคาสิ่งปลูกสร้าง!$B$6:$B$45,0),MATCH($O$4,ราคาสิ่งปลูกสร้าง!$D$5:$CC$5,0))</f>
        <v>0</v>
      </c>
      <c r="R6160" s="92">
        <f t="shared" si="1025"/>
        <v>0</v>
      </c>
      <c r="S6160" s="90">
        <v>0</v>
      </c>
      <c r="T6160" s="90">
        <f t="array" ref="T6160">INDEX(ค่าเสื่อมสิ่งปลูกสร้าง!$A$5:$D$105,MATCH($S6160,ค่าเสื่อมสิ่งปลูกสร้าง!$A$5:$A$105,0),MATCH($M6160,ค่าเสื่อมสิ่งปลูกสร้าง!$A$3:$D$3))</f>
        <v>0</v>
      </c>
      <c r="U6160" s="92">
        <f t="shared" si="1022"/>
        <v>0</v>
      </c>
      <c r="V6160" s="93">
        <f t="shared" si="1026"/>
        <v>23100</v>
      </c>
      <c r="W6160" s="93">
        <f t="shared" si="1027"/>
        <v>23100</v>
      </c>
      <c r="X6160" s="93">
        <v>0</v>
      </c>
      <c r="Y6160" s="93">
        <f t="shared" si="1028"/>
        <v>23100</v>
      </c>
      <c r="Z6160" s="86">
        <v>0</v>
      </c>
      <c r="AA6160" s="94">
        <f t="shared" si="1029"/>
        <v>0</v>
      </c>
      <c r="AB6160" s="96"/>
      <c r="AC6160" s="96" t="s">
        <v>5676</v>
      </c>
      <c r="AD6160" s="96" t="s">
        <v>5677</v>
      </c>
    </row>
    <row r="6161" spans="1:30" s="70" customFormat="1" ht="24" customHeight="1" x14ac:dyDescent="0.55000000000000004">
      <c r="A6161" s="86">
        <v>5617</v>
      </c>
      <c r="B6161" s="86" t="s">
        <v>28</v>
      </c>
      <c r="C6161" s="86">
        <v>54609</v>
      </c>
      <c r="D6161" s="86">
        <v>0</v>
      </c>
      <c r="E6161" s="86">
        <v>0</v>
      </c>
      <c r="F6161" s="86">
        <v>22</v>
      </c>
      <c r="G6161" s="86">
        <v>1</v>
      </c>
      <c r="H6161" s="87">
        <f t="shared" si="1030"/>
        <v>22</v>
      </c>
      <c r="I6161" s="88">
        <f t="array" ref="I6161">INDEX(ราคาที่ดิน!$B:$C,MATCH($C6161,ราคาที่ดิน!$A:$A,0),MATCH($B6161,ราคาที่ดิน!$B$1:$C$1,0))</f>
        <v>800</v>
      </c>
      <c r="J6161" s="88">
        <f t="shared" si="1031"/>
        <v>17600</v>
      </c>
      <c r="K6161" s="86"/>
      <c r="L6161" s="89"/>
      <c r="M6161" s="90"/>
      <c r="N6161" s="90"/>
      <c r="O6161" s="91"/>
      <c r="P6161" s="104">
        <v>100</v>
      </c>
      <c r="Q6161" s="92">
        <f t="array" ref="Q6161">INDEX(ราคาสิ่งปลูกสร้าง!$D$6:$CC$47,MATCH($L6161,ราคาสิ่งปลูกสร้าง!$B$6:$B$45,0),MATCH($O$4,ราคาสิ่งปลูกสร้าง!$D$5:$CC$5,0))</f>
        <v>0</v>
      </c>
      <c r="R6161" s="92">
        <f t="shared" si="1025"/>
        <v>0</v>
      </c>
      <c r="S6161" s="90">
        <v>0</v>
      </c>
      <c r="T6161" s="90">
        <f t="array" ref="T6161">INDEX(ค่าเสื่อมสิ่งปลูกสร้าง!$A$5:$D$105,MATCH($S6161,ค่าเสื่อมสิ่งปลูกสร้าง!$A$5:$A$105,0),MATCH($M6161,ค่าเสื่อมสิ่งปลูกสร้าง!$A$3:$D$3))</f>
        <v>0</v>
      </c>
      <c r="U6161" s="92">
        <f t="shared" si="1022"/>
        <v>0</v>
      </c>
      <c r="V6161" s="93">
        <f t="shared" si="1026"/>
        <v>17600</v>
      </c>
      <c r="W6161" s="93">
        <f t="shared" si="1027"/>
        <v>17600</v>
      </c>
      <c r="X6161" s="93">
        <v>0</v>
      </c>
      <c r="Y6161" s="93">
        <f t="shared" si="1028"/>
        <v>17600</v>
      </c>
      <c r="Z6161" s="86">
        <v>0</v>
      </c>
      <c r="AA6161" s="94">
        <f t="shared" si="1029"/>
        <v>0</v>
      </c>
      <c r="AB6161" s="96"/>
      <c r="AC6161" s="96" t="s">
        <v>5678</v>
      </c>
      <c r="AD6161" s="96" t="s">
        <v>5679</v>
      </c>
    </row>
    <row r="6162" spans="1:30" s="70" customFormat="1" ht="24" customHeight="1" x14ac:dyDescent="0.55000000000000004">
      <c r="A6162" s="86">
        <v>5618</v>
      </c>
      <c r="B6162" s="86" t="s">
        <v>28</v>
      </c>
      <c r="C6162" s="86">
        <v>54620</v>
      </c>
      <c r="D6162" s="86">
        <v>47</v>
      </c>
      <c r="E6162" s="86">
        <v>1</v>
      </c>
      <c r="F6162" s="86">
        <v>0</v>
      </c>
      <c r="G6162" s="86">
        <v>3</v>
      </c>
      <c r="H6162" s="87">
        <f t="shared" si="1030"/>
        <v>18900</v>
      </c>
      <c r="I6162" s="88">
        <f t="array" ref="I6162">INDEX(ราคาที่ดิน!$B:$C,MATCH($C6162,ราคาที่ดิน!$A:$A,0),MATCH($B6162,ราคาที่ดิน!$B$1:$C$1,0))</f>
        <v>290</v>
      </c>
      <c r="J6162" s="88">
        <f t="shared" si="1031"/>
        <v>5481000</v>
      </c>
      <c r="K6162" s="86"/>
      <c r="L6162" s="89"/>
      <c r="M6162" s="90"/>
      <c r="N6162" s="90"/>
      <c r="O6162" s="91"/>
      <c r="P6162" s="104">
        <v>100</v>
      </c>
      <c r="Q6162" s="92">
        <f t="array" ref="Q6162">INDEX(ราคาสิ่งปลูกสร้าง!$D$6:$CC$47,MATCH($L6162,ราคาสิ่งปลูกสร้าง!$B$6:$B$45,0),MATCH($O$4,ราคาสิ่งปลูกสร้าง!$D$5:$CC$5,0))</f>
        <v>0</v>
      </c>
      <c r="R6162" s="92">
        <f t="shared" si="1025"/>
        <v>0</v>
      </c>
      <c r="S6162" s="90">
        <v>0</v>
      </c>
      <c r="T6162" s="90">
        <f t="array" ref="T6162">INDEX(ค่าเสื่อมสิ่งปลูกสร้าง!$A$5:$D$105,MATCH($S6162,ค่าเสื่อมสิ่งปลูกสร้าง!$A$5:$A$105,0),MATCH($M6162,ค่าเสื่อมสิ่งปลูกสร้าง!$A$3:$D$3))</f>
        <v>0</v>
      </c>
      <c r="U6162" s="92">
        <f t="shared" si="1022"/>
        <v>0</v>
      </c>
      <c r="V6162" s="93">
        <f t="shared" si="1026"/>
        <v>5481000</v>
      </c>
      <c r="W6162" s="93">
        <f t="shared" si="1027"/>
        <v>5481000</v>
      </c>
      <c r="X6162" s="93">
        <v>0</v>
      </c>
      <c r="Y6162" s="93">
        <f t="shared" si="1028"/>
        <v>5481000</v>
      </c>
      <c r="Z6162" s="86">
        <v>0.3</v>
      </c>
      <c r="AA6162" s="94">
        <f t="shared" si="1029"/>
        <v>16443</v>
      </c>
      <c r="AB6162" s="96"/>
      <c r="AC6162" s="96" t="s">
        <v>5680</v>
      </c>
      <c r="AD6162" s="96" t="s">
        <v>5681</v>
      </c>
    </row>
    <row r="6163" spans="1:30" s="70" customFormat="1" ht="24" customHeight="1" x14ac:dyDescent="0.55000000000000004">
      <c r="A6163" s="86">
        <v>5618</v>
      </c>
      <c r="B6163" s="86" t="s">
        <v>28</v>
      </c>
      <c r="C6163" s="86">
        <v>56318</v>
      </c>
      <c r="D6163" s="86">
        <v>93</v>
      </c>
      <c r="E6163" s="86">
        <v>0</v>
      </c>
      <c r="F6163" s="86">
        <v>34</v>
      </c>
      <c r="G6163" s="86">
        <v>3</v>
      </c>
      <c r="H6163" s="87">
        <f t="shared" si="1030"/>
        <v>37234</v>
      </c>
      <c r="I6163" s="88">
        <v>290</v>
      </c>
      <c r="J6163" s="88">
        <f t="shared" si="1031"/>
        <v>10797860</v>
      </c>
      <c r="K6163" s="86"/>
      <c r="L6163" s="89"/>
      <c r="M6163" s="90"/>
      <c r="N6163" s="90"/>
      <c r="O6163" s="91"/>
      <c r="P6163" s="104">
        <v>100</v>
      </c>
      <c r="Q6163" s="92">
        <f t="array" ref="Q6163">INDEX(ราคาสิ่งปลูกสร้าง!$D$6:$CC$47,MATCH($L6163,ราคาสิ่งปลูกสร้าง!$B$6:$B$45,0),MATCH($O$4,ราคาสิ่งปลูกสร้าง!$D$5:$CC$5,0))</f>
        <v>0</v>
      </c>
      <c r="R6163" s="92">
        <f t="shared" si="1025"/>
        <v>0</v>
      </c>
      <c r="S6163" s="90">
        <v>0</v>
      </c>
      <c r="T6163" s="90">
        <f t="array" ref="T6163">INDEX(ค่าเสื่อมสิ่งปลูกสร้าง!$A$5:$D$105,MATCH($S6163,ค่าเสื่อมสิ่งปลูกสร้าง!$A$5:$A$105,0),MATCH($M6163,ค่าเสื่อมสิ่งปลูกสร้าง!$A$3:$D$3))</f>
        <v>0</v>
      </c>
      <c r="U6163" s="92">
        <f t="shared" ref="U6163:U6228" si="1032">$R6163*(100-$T6163)%</f>
        <v>0</v>
      </c>
      <c r="V6163" s="93">
        <f t="shared" si="1026"/>
        <v>10797860</v>
      </c>
      <c r="W6163" s="93">
        <f t="shared" si="1027"/>
        <v>10797860</v>
      </c>
      <c r="X6163" s="93">
        <v>0</v>
      </c>
      <c r="Y6163" s="93">
        <f t="shared" si="1028"/>
        <v>10797860</v>
      </c>
      <c r="Z6163" s="86">
        <v>0.3</v>
      </c>
      <c r="AA6163" s="94">
        <f t="shared" si="1029"/>
        <v>32393.58</v>
      </c>
      <c r="AB6163" s="96"/>
      <c r="AC6163" s="96" t="s">
        <v>5680</v>
      </c>
      <c r="AD6163" s="96" t="s">
        <v>5681</v>
      </c>
    </row>
    <row r="6164" spans="1:30" s="70" customFormat="1" ht="24" customHeight="1" x14ac:dyDescent="0.55000000000000004">
      <c r="A6164" s="86">
        <v>5619</v>
      </c>
      <c r="B6164" s="86" t="s">
        <v>28</v>
      </c>
      <c r="C6164" s="86">
        <v>54626</v>
      </c>
      <c r="D6164" s="86">
        <v>8</v>
      </c>
      <c r="E6164" s="86">
        <v>0</v>
      </c>
      <c r="F6164" s="86">
        <v>11</v>
      </c>
      <c r="G6164" s="86">
        <v>1</v>
      </c>
      <c r="H6164" s="87">
        <f t="shared" si="1030"/>
        <v>3211</v>
      </c>
      <c r="I6164" s="88">
        <f t="array" ref="I6164">INDEX(ราคาที่ดิน!$B:$C,MATCH($C6164,ราคาที่ดิน!$A:$A,0),MATCH($B6164,ราคาที่ดิน!$B$1:$C$1,0))</f>
        <v>290</v>
      </c>
      <c r="J6164" s="88">
        <f t="shared" si="1031"/>
        <v>931190</v>
      </c>
      <c r="K6164" s="86"/>
      <c r="L6164" s="89"/>
      <c r="M6164" s="90"/>
      <c r="N6164" s="90"/>
      <c r="O6164" s="91"/>
      <c r="P6164" s="104">
        <v>100</v>
      </c>
      <c r="Q6164" s="92">
        <f t="array" ref="Q6164">INDEX(ราคาสิ่งปลูกสร้าง!$D$6:$CC$47,MATCH($L6164,ราคาสิ่งปลูกสร้าง!$B$6:$B$45,0),MATCH($O$4,ราคาสิ่งปลูกสร้าง!$D$5:$CC$5,0))</f>
        <v>0</v>
      </c>
      <c r="R6164" s="92">
        <f t="shared" ref="R6164:R6197" si="1033">$O6164*$Q6164</f>
        <v>0</v>
      </c>
      <c r="S6164" s="90">
        <v>0</v>
      </c>
      <c r="T6164" s="90">
        <f t="array" ref="T6164">INDEX(ค่าเสื่อมสิ่งปลูกสร้าง!$A$5:$D$105,MATCH($S6164,ค่าเสื่อมสิ่งปลูกสร้าง!$A$5:$A$105,0),MATCH($M6164,ค่าเสื่อมสิ่งปลูกสร้าง!$A$3:$D$3))</f>
        <v>0</v>
      </c>
      <c r="U6164" s="92">
        <f t="shared" si="1032"/>
        <v>0</v>
      </c>
      <c r="V6164" s="93">
        <f t="shared" si="1026"/>
        <v>931190</v>
      </c>
      <c r="W6164" s="93">
        <f t="shared" si="1027"/>
        <v>931190</v>
      </c>
      <c r="X6164" s="93">
        <v>0</v>
      </c>
      <c r="Y6164" s="93">
        <f t="shared" si="1028"/>
        <v>931190</v>
      </c>
      <c r="Z6164" s="86">
        <v>0</v>
      </c>
      <c r="AA6164" s="94">
        <f t="shared" si="1029"/>
        <v>0</v>
      </c>
      <c r="AB6164" s="96"/>
      <c r="AC6164" s="96" t="s">
        <v>5682</v>
      </c>
      <c r="AD6164" s="96" t="s">
        <v>5683</v>
      </c>
    </row>
    <row r="6165" spans="1:30" s="70" customFormat="1" ht="24" customHeight="1" x14ac:dyDescent="0.55000000000000004">
      <c r="A6165" s="86">
        <v>5620</v>
      </c>
      <c r="B6165" s="86" t="s">
        <v>28</v>
      </c>
      <c r="C6165" s="86">
        <v>54627</v>
      </c>
      <c r="D6165" s="86">
        <v>6</v>
      </c>
      <c r="E6165" s="86">
        <v>0</v>
      </c>
      <c r="F6165" s="86">
        <v>47</v>
      </c>
      <c r="G6165" s="86">
        <v>1</v>
      </c>
      <c r="H6165" s="87">
        <f t="shared" si="1030"/>
        <v>2447</v>
      </c>
      <c r="I6165" s="88">
        <f t="array" ref="I6165">INDEX(ราคาที่ดิน!$B:$C,MATCH($C6165,ราคาที่ดิน!$A:$A,0),MATCH($B6165,ราคาที่ดิน!$B$1:$C$1,0))</f>
        <v>290</v>
      </c>
      <c r="J6165" s="88">
        <f t="shared" si="1031"/>
        <v>709630</v>
      </c>
      <c r="K6165" s="86"/>
      <c r="L6165" s="89"/>
      <c r="M6165" s="90"/>
      <c r="N6165" s="90"/>
      <c r="O6165" s="91"/>
      <c r="P6165" s="104">
        <v>100</v>
      </c>
      <c r="Q6165" s="92">
        <f t="array" ref="Q6165">INDEX(ราคาสิ่งปลูกสร้าง!$D$6:$CC$47,MATCH($L6165,ราคาสิ่งปลูกสร้าง!$B$6:$B$45,0),MATCH($O$4,ราคาสิ่งปลูกสร้าง!$D$5:$CC$5,0))</f>
        <v>0</v>
      </c>
      <c r="R6165" s="92">
        <f t="shared" si="1033"/>
        <v>0</v>
      </c>
      <c r="S6165" s="90">
        <v>0</v>
      </c>
      <c r="T6165" s="90">
        <f t="array" ref="T6165">INDEX(ค่าเสื่อมสิ่งปลูกสร้าง!$A$5:$D$105,MATCH($S6165,ค่าเสื่อมสิ่งปลูกสร้าง!$A$5:$A$105,0),MATCH($M6165,ค่าเสื่อมสิ่งปลูกสร้าง!$A$3:$D$3))</f>
        <v>0</v>
      </c>
      <c r="U6165" s="92">
        <f t="shared" si="1032"/>
        <v>0</v>
      </c>
      <c r="V6165" s="93">
        <f t="shared" si="1026"/>
        <v>709630</v>
      </c>
      <c r="W6165" s="93">
        <f t="shared" si="1027"/>
        <v>709630</v>
      </c>
      <c r="X6165" s="93">
        <v>0</v>
      </c>
      <c r="Y6165" s="93">
        <f t="shared" si="1028"/>
        <v>709630</v>
      </c>
      <c r="Z6165" s="86">
        <v>0</v>
      </c>
      <c r="AA6165" s="94">
        <f t="shared" si="1029"/>
        <v>0</v>
      </c>
      <c r="AB6165" s="96"/>
      <c r="AC6165" s="96" t="s">
        <v>5684</v>
      </c>
      <c r="AD6165" s="96" t="s">
        <v>5685</v>
      </c>
    </row>
    <row r="6166" spans="1:30" s="70" customFormat="1" ht="24" customHeight="1" x14ac:dyDescent="0.55000000000000004">
      <c r="A6166" s="86">
        <v>5621</v>
      </c>
      <c r="B6166" s="86" t="s">
        <v>28</v>
      </c>
      <c r="C6166" s="86">
        <v>54628</v>
      </c>
      <c r="D6166" s="86">
        <v>6</v>
      </c>
      <c r="E6166" s="86">
        <v>0</v>
      </c>
      <c r="F6166" s="86">
        <v>0</v>
      </c>
      <c r="G6166" s="86">
        <v>1</v>
      </c>
      <c r="H6166" s="87">
        <f t="shared" si="1030"/>
        <v>2400</v>
      </c>
      <c r="I6166" s="88">
        <f t="array" ref="I6166">INDEX(ราคาที่ดิน!$B:$C,MATCH($C6166,ราคาที่ดิน!$A:$A,0),MATCH($B6166,ราคาที่ดิน!$B$1:$C$1,0))</f>
        <v>290</v>
      </c>
      <c r="J6166" s="88">
        <f t="shared" si="1031"/>
        <v>696000</v>
      </c>
      <c r="K6166" s="86"/>
      <c r="L6166" s="89"/>
      <c r="M6166" s="90"/>
      <c r="N6166" s="90"/>
      <c r="O6166" s="91"/>
      <c r="P6166" s="104">
        <v>100</v>
      </c>
      <c r="Q6166" s="92">
        <f t="array" ref="Q6166">INDEX(ราคาสิ่งปลูกสร้าง!$D$6:$CC$47,MATCH($L6166,ราคาสิ่งปลูกสร้าง!$B$6:$B$45,0),MATCH($O$4,ราคาสิ่งปลูกสร้าง!$D$5:$CC$5,0))</f>
        <v>0</v>
      </c>
      <c r="R6166" s="92">
        <f t="shared" si="1033"/>
        <v>0</v>
      </c>
      <c r="S6166" s="90">
        <v>0</v>
      </c>
      <c r="T6166" s="90">
        <f t="array" ref="T6166">INDEX(ค่าเสื่อมสิ่งปลูกสร้าง!$A$5:$D$105,MATCH($S6166,ค่าเสื่อมสิ่งปลูกสร้าง!$A$5:$A$105,0),MATCH($M6166,ค่าเสื่อมสิ่งปลูกสร้าง!$A$3:$D$3))</f>
        <v>0</v>
      </c>
      <c r="U6166" s="92">
        <f t="shared" si="1032"/>
        <v>0</v>
      </c>
      <c r="V6166" s="93">
        <f t="shared" si="1026"/>
        <v>696000</v>
      </c>
      <c r="W6166" s="93">
        <f t="shared" si="1027"/>
        <v>696000</v>
      </c>
      <c r="X6166" s="93">
        <v>0</v>
      </c>
      <c r="Y6166" s="93">
        <f t="shared" si="1028"/>
        <v>696000</v>
      </c>
      <c r="Z6166" s="86">
        <v>0</v>
      </c>
      <c r="AA6166" s="94">
        <f t="shared" si="1029"/>
        <v>0</v>
      </c>
      <c r="AB6166" s="96"/>
      <c r="AC6166" s="96" t="s">
        <v>5686</v>
      </c>
      <c r="AD6166" s="96" t="s">
        <v>5685</v>
      </c>
    </row>
    <row r="6167" spans="1:30" s="70" customFormat="1" ht="24" customHeight="1" x14ac:dyDescent="0.55000000000000004">
      <c r="A6167" s="86">
        <v>5621</v>
      </c>
      <c r="B6167" s="86"/>
      <c r="C6167" s="86"/>
      <c r="D6167" s="86">
        <v>0</v>
      </c>
      <c r="E6167" s="86">
        <v>0</v>
      </c>
      <c r="F6167" s="86">
        <v>46.1</v>
      </c>
      <c r="G6167" s="86">
        <v>3</v>
      </c>
      <c r="H6167" s="97">
        <f t="shared" si="1030"/>
        <v>46.1</v>
      </c>
      <c r="I6167" s="88">
        <v>290</v>
      </c>
      <c r="J6167" s="88">
        <f t="shared" si="1031"/>
        <v>13369</v>
      </c>
      <c r="K6167" s="86"/>
      <c r="L6167" s="89"/>
      <c r="M6167" s="90"/>
      <c r="N6167" s="90"/>
      <c r="O6167" s="91"/>
      <c r="P6167" s="104">
        <v>100</v>
      </c>
      <c r="Q6167" s="92">
        <f t="array" ref="Q6167">INDEX(ราคาสิ่งปลูกสร้าง!$D$6:$CC$47,MATCH($L6167,ราคาสิ่งปลูกสร้าง!$B$6:$B$45,0),MATCH($O$4,ราคาสิ่งปลูกสร้าง!$D$5:$CC$5,0))</f>
        <v>0</v>
      </c>
      <c r="R6167" s="92">
        <f t="shared" si="1033"/>
        <v>0</v>
      </c>
      <c r="S6167" s="90">
        <v>0</v>
      </c>
      <c r="T6167" s="90">
        <f t="array" ref="T6167">INDEX(ค่าเสื่อมสิ่งปลูกสร้าง!$A$5:$D$105,MATCH($S6167,ค่าเสื่อมสิ่งปลูกสร้าง!$A$5:$A$105,0),MATCH($M6167,ค่าเสื่อมสิ่งปลูกสร้าง!$A$3:$D$3))</f>
        <v>0</v>
      </c>
      <c r="U6167" s="92">
        <f t="shared" si="1032"/>
        <v>0</v>
      </c>
      <c r="V6167" s="93">
        <f t="shared" si="1026"/>
        <v>13369</v>
      </c>
      <c r="W6167" s="93">
        <f t="shared" si="1027"/>
        <v>13369</v>
      </c>
      <c r="X6167" s="93">
        <v>0</v>
      </c>
      <c r="Y6167" s="93">
        <f t="shared" si="1028"/>
        <v>13369</v>
      </c>
      <c r="Z6167" s="86">
        <v>0.3</v>
      </c>
      <c r="AA6167" s="94">
        <f t="shared" si="1029"/>
        <v>40.106999999999999</v>
      </c>
      <c r="AB6167" s="96"/>
      <c r="AC6167" s="96" t="s">
        <v>5686</v>
      </c>
      <c r="AD6167" s="96" t="s">
        <v>5685</v>
      </c>
    </row>
    <row r="6168" spans="1:30" s="70" customFormat="1" ht="24" customHeight="1" x14ac:dyDescent="0.55000000000000004">
      <c r="A6168" s="86">
        <v>5621</v>
      </c>
      <c r="B6168" s="86"/>
      <c r="C6168" s="86"/>
      <c r="D6168" s="86"/>
      <c r="E6168" s="86"/>
      <c r="F6168" s="86"/>
      <c r="G6168" s="86"/>
      <c r="H6168" s="97"/>
      <c r="I6168" s="88"/>
      <c r="J6168" s="88"/>
      <c r="K6168" s="86"/>
      <c r="L6168" s="89" t="s">
        <v>6768</v>
      </c>
      <c r="M6168" s="90" t="s">
        <v>6799</v>
      </c>
      <c r="N6168" s="90">
        <v>3</v>
      </c>
      <c r="O6168" s="91">
        <v>28.44</v>
      </c>
      <c r="P6168" s="104">
        <v>100</v>
      </c>
      <c r="Q6168" s="92">
        <f t="array" ref="Q6168">INDEX(ราคาสิ่งปลูกสร้าง!$D$6:$CC$47,MATCH($L6168,ราคาสิ่งปลูกสร้าง!$B$6:$B$45,0),MATCH($O$4,ราคาสิ่งปลูกสร้าง!$D$5:$CC$5,0))</f>
        <v>5000</v>
      </c>
      <c r="R6168" s="92">
        <f t="shared" si="1033"/>
        <v>142200</v>
      </c>
      <c r="S6168" s="90">
        <v>2</v>
      </c>
      <c r="T6168" s="90">
        <f t="array" ref="T6168">INDEX(ค่าเสื่อมสิ่งปลูกสร้าง!$A$5:$D$105,MATCH($S6168,ค่าเสื่อมสิ่งปลูกสร้าง!$A$5:$A$105,0),MATCH($M6168,ค่าเสื่อมสิ่งปลูกสร้าง!$A$3:$D$3))</f>
        <v>2</v>
      </c>
      <c r="U6168" s="92">
        <f t="shared" si="1032"/>
        <v>139356</v>
      </c>
      <c r="V6168" s="93">
        <f t="shared" si="1026"/>
        <v>139356</v>
      </c>
      <c r="W6168" s="93">
        <f t="shared" si="1027"/>
        <v>139356</v>
      </c>
      <c r="X6168" s="93">
        <v>0</v>
      </c>
      <c r="Y6168" s="93">
        <f t="shared" si="1028"/>
        <v>139356</v>
      </c>
      <c r="Z6168" s="86">
        <v>0.3</v>
      </c>
      <c r="AA6168" s="94">
        <f t="shared" si="1029"/>
        <v>418.06799999999998</v>
      </c>
      <c r="AB6168" s="96"/>
      <c r="AC6168" s="96" t="s">
        <v>425</v>
      </c>
      <c r="AD6168" s="96" t="s">
        <v>426</v>
      </c>
    </row>
    <row r="6169" spans="1:30" s="70" customFormat="1" ht="24" customHeight="1" x14ac:dyDescent="0.55000000000000004">
      <c r="A6169" s="86">
        <v>5622</v>
      </c>
      <c r="B6169" s="86" t="s">
        <v>28</v>
      </c>
      <c r="C6169" s="86">
        <v>54664</v>
      </c>
      <c r="D6169" s="86">
        <v>52</v>
      </c>
      <c r="E6169" s="86">
        <v>0</v>
      </c>
      <c r="F6169" s="86">
        <v>0</v>
      </c>
      <c r="G6169" s="86">
        <v>3</v>
      </c>
      <c r="H6169" s="87">
        <f t="shared" ref="H6169:H6234" si="1034">$D6169*400+$E6169*100+$F6169</f>
        <v>20800</v>
      </c>
      <c r="I6169" s="88">
        <f t="array" ref="I6169">INDEX(ราคาที่ดิน!$B:$C,MATCH($C6169,ราคาที่ดิน!$A:$A,0),MATCH($B6169,ราคาที่ดิน!$B$1:$C$1,0))</f>
        <v>290</v>
      </c>
      <c r="J6169" s="88">
        <f t="shared" ref="J6169:J6234" si="1035">$H6169*$I6169</f>
        <v>6032000</v>
      </c>
      <c r="K6169" s="86"/>
      <c r="L6169" s="89"/>
      <c r="M6169" s="90"/>
      <c r="N6169" s="90"/>
      <c r="O6169" s="91"/>
      <c r="P6169" s="104">
        <v>100</v>
      </c>
      <c r="Q6169" s="92">
        <f t="array" ref="Q6169">INDEX(ราคาสิ่งปลูกสร้าง!$D$6:$CC$47,MATCH($L6169,ราคาสิ่งปลูกสร้าง!$B$6:$B$45,0),MATCH($O$4,ราคาสิ่งปลูกสร้าง!$D$5:$CC$5,0))</f>
        <v>0</v>
      </c>
      <c r="R6169" s="92">
        <f t="shared" si="1033"/>
        <v>0</v>
      </c>
      <c r="S6169" s="90">
        <v>0</v>
      </c>
      <c r="T6169" s="90">
        <f t="array" ref="T6169">INDEX(ค่าเสื่อมสิ่งปลูกสร้าง!$A$5:$D$105,MATCH($S6169,ค่าเสื่อมสิ่งปลูกสร้าง!$A$5:$A$105,0),MATCH($M6169,ค่าเสื่อมสิ่งปลูกสร้าง!$A$3:$D$3))</f>
        <v>0</v>
      </c>
      <c r="U6169" s="92">
        <f t="shared" si="1032"/>
        <v>0</v>
      </c>
      <c r="V6169" s="93">
        <f t="shared" si="1026"/>
        <v>6032000</v>
      </c>
      <c r="W6169" s="93">
        <f t="shared" si="1027"/>
        <v>6032000</v>
      </c>
      <c r="X6169" s="93">
        <v>0</v>
      </c>
      <c r="Y6169" s="93">
        <f t="shared" si="1028"/>
        <v>6032000</v>
      </c>
      <c r="Z6169" s="86">
        <v>0.3</v>
      </c>
      <c r="AA6169" s="94">
        <f t="shared" si="1029"/>
        <v>18096</v>
      </c>
      <c r="AB6169" s="96"/>
      <c r="AC6169" s="96" t="s">
        <v>5687</v>
      </c>
      <c r="AD6169" s="96" t="s">
        <v>5688</v>
      </c>
    </row>
    <row r="6170" spans="1:30" s="70" customFormat="1" ht="24" customHeight="1" x14ac:dyDescent="0.55000000000000004">
      <c r="A6170" s="86">
        <v>5623</v>
      </c>
      <c r="B6170" s="86" t="s">
        <v>28</v>
      </c>
      <c r="C6170" s="86">
        <v>54806</v>
      </c>
      <c r="D6170" s="86">
        <v>0</v>
      </c>
      <c r="E6170" s="86">
        <v>2</v>
      </c>
      <c r="F6170" s="86">
        <v>8</v>
      </c>
      <c r="G6170" s="86">
        <v>1</v>
      </c>
      <c r="H6170" s="87">
        <f t="shared" si="1034"/>
        <v>208</v>
      </c>
      <c r="I6170" s="88">
        <f t="array" ref="I6170">INDEX(ราคาที่ดิน!$B:$C,MATCH($C6170,ราคาที่ดิน!$A:$A,0),MATCH($B6170,ราคาที่ดิน!$B$1:$C$1,0))</f>
        <v>800</v>
      </c>
      <c r="J6170" s="88">
        <f t="shared" si="1035"/>
        <v>166400</v>
      </c>
      <c r="K6170" s="86"/>
      <c r="L6170" s="89"/>
      <c r="M6170" s="90"/>
      <c r="N6170" s="90"/>
      <c r="O6170" s="91"/>
      <c r="P6170" s="104">
        <v>100</v>
      </c>
      <c r="Q6170" s="92">
        <f t="array" ref="Q6170">INDEX(ราคาสิ่งปลูกสร้าง!$D$6:$CC$47,MATCH($L6170,ราคาสิ่งปลูกสร้าง!$B$6:$B$45,0),MATCH($O$4,ราคาสิ่งปลูกสร้าง!$D$5:$CC$5,0))</f>
        <v>0</v>
      </c>
      <c r="R6170" s="92">
        <f t="shared" si="1033"/>
        <v>0</v>
      </c>
      <c r="S6170" s="90">
        <v>0</v>
      </c>
      <c r="T6170" s="90">
        <f t="array" ref="T6170">INDEX(ค่าเสื่อมสิ่งปลูกสร้าง!$A$5:$D$105,MATCH($S6170,ค่าเสื่อมสิ่งปลูกสร้าง!$A$5:$A$105,0),MATCH($M6170,ค่าเสื่อมสิ่งปลูกสร้าง!$A$3:$D$3))</f>
        <v>0</v>
      </c>
      <c r="U6170" s="92">
        <f t="shared" si="1032"/>
        <v>0</v>
      </c>
      <c r="V6170" s="93">
        <f t="shared" si="1026"/>
        <v>166400</v>
      </c>
      <c r="W6170" s="93">
        <f t="shared" si="1027"/>
        <v>166400</v>
      </c>
      <c r="X6170" s="93">
        <v>0</v>
      </c>
      <c r="Y6170" s="93">
        <f t="shared" si="1028"/>
        <v>166400</v>
      </c>
      <c r="Z6170" s="86">
        <v>0</v>
      </c>
      <c r="AA6170" s="94">
        <f t="shared" si="1029"/>
        <v>0</v>
      </c>
      <c r="AB6170" s="96"/>
      <c r="AC6170" s="96" t="s">
        <v>5689</v>
      </c>
      <c r="AD6170" s="96" t="s">
        <v>1386</v>
      </c>
    </row>
    <row r="6171" spans="1:30" s="70" customFormat="1" ht="24" customHeight="1" x14ac:dyDescent="0.55000000000000004">
      <c r="A6171" s="86">
        <v>5624</v>
      </c>
      <c r="B6171" s="86" t="s">
        <v>28</v>
      </c>
      <c r="C6171" s="86">
        <v>54807</v>
      </c>
      <c r="D6171" s="86">
        <v>0</v>
      </c>
      <c r="E6171" s="86">
        <v>1</v>
      </c>
      <c r="F6171" s="86">
        <v>22</v>
      </c>
      <c r="G6171" s="86">
        <v>1</v>
      </c>
      <c r="H6171" s="87">
        <f t="shared" si="1034"/>
        <v>122</v>
      </c>
      <c r="I6171" s="88">
        <f t="array" ref="I6171">INDEX(ราคาที่ดิน!$B:$C,MATCH($C6171,ราคาที่ดิน!$A:$A,0),MATCH($B6171,ราคาที่ดิน!$B$1:$C$1,0))</f>
        <v>550</v>
      </c>
      <c r="J6171" s="88">
        <f t="shared" si="1035"/>
        <v>67100</v>
      </c>
      <c r="K6171" s="86"/>
      <c r="L6171" s="89"/>
      <c r="M6171" s="90"/>
      <c r="N6171" s="90"/>
      <c r="O6171" s="91"/>
      <c r="P6171" s="104">
        <v>100</v>
      </c>
      <c r="Q6171" s="92">
        <f t="array" ref="Q6171">INDEX(ราคาสิ่งปลูกสร้าง!$D$6:$CC$47,MATCH($L6171,ราคาสิ่งปลูกสร้าง!$B$6:$B$45,0),MATCH($O$4,ราคาสิ่งปลูกสร้าง!$D$5:$CC$5,0))</f>
        <v>0</v>
      </c>
      <c r="R6171" s="92">
        <f t="shared" si="1033"/>
        <v>0</v>
      </c>
      <c r="S6171" s="90">
        <v>0</v>
      </c>
      <c r="T6171" s="90">
        <f t="array" ref="T6171">INDEX(ค่าเสื่อมสิ่งปลูกสร้าง!$A$5:$D$105,MATCH($S6171,ค่าเสื่อมสิ่งปลูกสร้าง!$A$5:$A$105,0),MATCH($M6171,ค่าเสื่อมสิ่งปลูกสร้าง!$A$3:$D$3))</f>
        <v>0</v>
      </c>
      <c r="U6171" s="92">
        <f t="shared" si="1032"/>
        <v>0</v>
      </c>
      <c r="V6171" s="93">
        <f t="shared" si="1026"/>
        <v>67100</v>
      </c>
      <c r="W6171" s="93">
        <f t="shared" si="1027"/>
        <v>67100</v>
      </c>
      <c r="X6171" s="93">
        <v>0</v>
      </c>
      <c r="Y6171" s="93">
        <f t="shared" si="1028"/>
        <v>67100</v>
      </c>
      <c r="Z6171" s="86">
        <v>0</v>
      </c>
      <c r="AA6171" s="94">
        <f t="shared" si="1029"/>
        <v>0</v>
      </c>
      <c r="AB6171" s="96"/>
      <c r="AC6171" s="96" t="s">
        <v>5690</v>
      </c>
      <c r="AD6171" s="96" t="s">
        <v>5691</v>
      </c>
    </row>
    <row r="6172" spans="1:30" s="70" customFormat="1" ht="24" customHeight="1" x14ac:dyDescent="0.55000000000000004">
      <c r="A6172" s="86">
        <v>5625</v>
      </c>
      <c r="B6172" s="86" t="s">
        <v>28</v>
      </c>
      <c r="C6172" s="86">
        <v>54808</v>
      </c>
      <c r="D6172" s="86">
        <v>0</v>
      </c>
      <c r="E6172" s="86">
        <v>2</v>
      </c>
      <c r="F6172" s="86">
        <v>9</v>
      </c>
      <c r="G6172" s="86">
        <v>1</v>
      </c>
      <c r="H6172" s="87">
        <f t="shared" si="1034"/>
        <v>209</v>
      </c>
      <c r="I6172" s="88">
        <f t="array" ref="I6172">INDEX(ราคาที่ดิน!$B:$C,MATCH($C6172,ราคาที่ดิน!$A:$A,0),MATCH($B6172,ราคาที่ดิน!$B$1:$C$1,0))</f>
        <v>550</v>
      </c>
      <c r="J6172" s="88">
        <f t="shared" si="1035"/>
        <v>114950</v>
      </c>
      <c r="K6172" s="86"/>
      <c r="L6172" s="89"/>
      <c r="M6172" s="90"/>
      <c r="N6172" s="90"/>
      <c r="O6172" s="91"/>
      <c r="P6172" s="104">
        <v>100</v>
      </c>
      <c r="Q6172" s="92">
        <f t="array" ref="Q6172">INDEX(ราคาสิ่งปลูกสร้าง!$D$6:$CC$47,MATCH($L6172,ราคาสิ่งปลูกสร้าง!$B$6:$B$45,0),MATCH($O$4,ราคาสิ่งปลูกสร้าง!$D$5:$CC$5,0))</f>
        <v>0</v>
      </c>
      <c r="R6172" s="92">
        <f t="shared" si="1033"/>
        <v>0</v>
      </c>
      <c r="S6172" s="90">
        <v>0</v>
      </c>
      <c r="T6172" s="90">
        <f t="array" ref="T6172">INDEX(ค่าเสื่อมสิ่งปลูกสร้าง!$A$5:$D$105,MATCH($S6172,ค่าเสื่อมสิ่งปลูกสร้าง!$A$5:$A$105,0),MATCH($M6172,ค่าเสื่อมสิ่งปลูกสร้าง!$A$3:$D$3))</f>
        <v>0</v>
      </c>
      <c r="U6172" s="92">
        <f t="shared" si="1032"/>
        <v>0</v>
      </c>
      <c r="V6172" s="93">
        <f t="shared" si="1026"/>
        <v>114950</v>
      </c>
      <c r="W6172" s="93">
        <f t="shared" si="1027"/>
        <v>114950</v>
      </c>
      <c r="X6172" s="93">
        <v>0</v>
      </c>
      <c r="Y6172" s="93">
        <f t="shared" si="1028"/>
        <v>114950</v>
      </c>
      <c r="Z6172" s="86">
        <v>0</v>
      </c>
      <c r="AA6172" s="94">
        <f t="shared" si="1029"/>
        <v>0</v>
      </c>
      <c r="AB6172" s="96"/>
      <c r="AC6172" s="96" t="s">
        <v>5692</v>
      </c>
      <c r="AD6172" s="96" t="s">
        <v>5693</v>
      </c>
    </row>
    <row r="6173" spans="1:30" s="70" customFormat="1" ht="24" customHeight="1" x14ac:dyDescent="0.55000000000000004">
      <c r="A6173" s="86">
        <v>5626</v>
      </c>
      <c r="B6173" s="86" t="s">
        <v>28</v>
      </c>
      <c r="C6173" s="86">
        <v>54810</v>
      </c>
      <c r="D6173" s="86">
        <v>0</v>
      </c>
      <c r="E6173" s="86">
        <v>1</v>
      </c>
      <c r="F6173" s="86">
        <v>32</v>
      </c>
      <c r="G6173" s="86">
        <v>1</v>
      </c>
      <c r="H6173" s="87">
        <f t="shared" si="1034"/>
        <v>132</v>
      </c>
      <c r="I6173" s="88">
        <f t="array" ref="I6173">INDEX(ราคาที่ดิน!$B:$C,MATCH($C6173,ราคาที่ดิน!$A:$A,0),MATCH($B6173,ราคาที่ดิน!$B$1:$C$1,0))</f>
        <v>550</v>
      </c>
      <c r="J6173" s="88">
        <f t="shared" si="1035"/>
        <v>72600</v>
      </c>
      <c r="K6173" s="86"/>
      <c r="L6173" s="89"/>
      <c r="M6173" s="90"/>
      <c r="N6173" s="90"/>
      <c r="O6173" s="91"/>
      <c r="P6173" s="104">
        <v>100</v>
      </c>
      <c r="Q6173" s="92">
        <f t="array" ref="Q6173">INDEX(ราคาสิ่งปลูกสร้าง!$D$6:$CC$47,MATCH($L6173,ราคาสิ่งปลูกสร้าง!$B$6:$B$45,0),MATCH($O$4,ราคาสิ่งปลูกสร้าง!$D$5:$CC$5,0))</f>
        <v>0</v>
      </c>
      <c r="R6173" s="92">
        <f t="shared" si="1033"/>
        <v>0</v>
      </c>
      <c r="S6173" s="90">
        <v>0</v>
      </c>
      <c r="T6173" s="90">
        <f t="array" ref="T6173">INDEX(ค่าเสื่อมสิ่งปลูกสร้าง!$A$5:$D$105,MATCH($S6173,ค่าเสื่อมสิ่งปลูกสร้าง!$A$5:$A$105,0),MATCH($M6173,ค่าเสื่อมสิ่งปลูกสร้าง!$A$3:$D$3))</f>
        <v>0</v>
      </c>
      <c r="U6173" s="92">
        <f t="shared" si="1032"/>
        <v>0</v>
      </c>
      <c r="V6173" s="93">
        <f t="shared" si="1026"/>
        <v>72600</v>
      </c>
      <c r="W6173" s="93">
        <f t="shared" si="1027"/>
        <v>72600</v>
      </c>
      <c r="X6173" s="93">
        <v>0</v>
      </c>
      <c r="Y6173" s="93">
        <f t="shared" si="1028"/>
        <v>72600</v>
      </c>
      <c r="Z6173" s="86">
        <v>0</v>
      </c>
      <c r="AA6173" s="94">
        <f t="shared" si="1029"/>
        <v>0</v>
      </c>
      <c r="AB6173" s="96"/>
      <c r="AC6173" s="96" t="s">
        <v>5694</v>
      </c>
      <c r="AD6173" s="96" t="s">
        <v>5695</v>
      </c>
    </row>
    <row r="6174" spans="1:30" s="70" customFormat="1" ht="24" customHeight="1" x14ac:dyDescent="0.55000000000000004">
      <c r="A6174" s="86">
        <v>5627</v>
      </c>
      <c r="B6174" s="86" t="s">
        <v>28</v>
      </c>
      <c r="C6174" s="86">
        <v>54811</v>
      </c>
      <c r="D6174" s="86">
        <v>0</v>
      </c>
      <c r="E6174" s="86">
        <v>0</v>
      </c>
      <c r="F6174" s="86">
        <v>96</v>
      </c>
      <c r="G6174" s="86">
        <v>1</v>
      </c>
      <c r="H6174" s="87">
        <f t="shared" si="1034"/>
        <v>96</v>
      </c>
      <c r="I6174" s="88">
        <f t="array" ref="I6174">INDEX(ราคาที่ดิน!$B:$C,MATCH($C6174,ราคาที่ดิน!$A:$A,0),MATCH($B6174,ราคาที่ดิน!$B$1:$C$1,0))</f>
        <v>550</v>
      </c>
      <c r="J6174" s="88">
        <f t="shared" si="1035"/>
        <v>52800</v>
      </c>
      <c r="K6174" s="86"/>
      <c r="L6174" s="89"/>
      <c r="M6174" s="90"/>
      <c r="N6174" s="90"/>
      <c r="O6174" s="91"/>
      <c r="P6174" s="104">
        <v>100</v>
      </c>
      <c r="Q6174" s="92">
        <f t="array" ref="Q6174">INDEX(ราคาสิ่งปลูกสร้าง!$D$6:$CC$47,MATCH($L6174,ราคาสิ่งปลูกสร้าง!$B$6:$B$45,0),MATCH($O$4,ราคาสิ่งปลูกสร้าง!$D$5:$CC$5,0))</f>
        <v>0</v>
      </c>
      <c r="R6174" s="92">
        <f t="shared" si="1033"/>
        <v>0</v>
      </c>
      <c r="S6174" s="90">
        <v>0</v>
      </c>
      <c r="T6174" s="90">
        <f t="array" ref="T6174">INDEX(ค่าเสื่อมสิ่งปลูกสร้าง!$A$5:$D$105,MATCH($S6174,ค่าเสื่อมสิ่งปลูกสร้าง!$A$5:$A$105,0),MATCH($M6174,ค่าเสื่อมสิ่งปลูกสร้าง!$A$3:$D$3))</f>
        <v>0</v>
      </c>
      <c r="U6174" s="92">
        <f t="shared" si="1032"/>
        <v>0</v>
      </c>
      <c r="V6174" s="93">
        <f t="shared" si="1026"/>
        <v>52800</v>
      </c>
      <c r="W6174" s="93">
        <f t="shared" si="1027"/>
        <v>52800</v>
      </c>
      <c r="X6174" s="93">
        <v>0</v>
      </c>
      <c r="Y6174" s="93">
        <f t="shared" si="1028"/>
        <v>52800</v>
      </c>
      <c r="Z6174" s="86">
        <v>0</v>
      </c>
      <c r="AA6174" s="94">
        <f t="shared" si="1029"/>
        <v>0</v>
      </c>
      <c r="AB6174" s="96"/>
      <c r="AC6174" s="96" t="s">
        <v>5696</v>
      </c>
      <c r="AD6174" s="96" t="s">
        <v>5697</v>
      </c>
    </row>
    <row r="6175" spans="1:30" s="70" customFormat="1" ht="24" customHeight="1" x14ac:dyDescent="0.55000000000000004">
      <c r="A6175" s="86">
        <v>5628</v>
      </c>
      <c r="B6175" s="86" t="s">
        <v>28</v>
      </c>
      <c r="C6175" s="86">
        <v>54812</v>
      </c>
      <c r="D6175" s="86">
        <v>0</v>
      </c>
      <c r="E6175" s="86">
        <v>0</v>
      </c>
      <c r="F6175" s="86">
        <v>70</v>
      </c>
      <c r="G6175" s="86">
        <v>1</v>
      </c>
      <c r="H6175" s="87">
        <f t="shared" si="1034"/>
        <v>70</v>
      </c>
      <c r="I6175" s="88">
        <f t="array" ref="I6175">INDEX(ราคาที่ดิน!$B:$C,MATCH($C6175,ราคาที่ดิน!$A:$A,0),MATCH($B6175,ราคาที่ดิน!$B$1:$C$1,0))</f>
        <v>550</v>
      </c>
      <c r="J6175" s="88">
        <f t="shared" si="1035"/>
        <v>38500</v>
      </c>
      <c r="K6175" s="86"/>
      <c r="L6175" s="89"/>
      <c r="M6175" s="90"/>
      <c r="N6175" s="90"/>
      <c r="O6175" s="91"/>
      <c r="P6175" s="104">
        <v>100</v>
      </c>
      <c r="Q6175" s="92">
        <f t="array" ref="Q6175">INDEX(ราคาสิ่งปลูกสร้าง!$D$6:$CC$47,MATCH($L6175,ราคาสิ่งปลูกสร้าง!$B$6:$B$45,0),MATCH($O$4,ราคาสิ่งปลูกสร้าง!$D$5:$CC$5,0))</f>
        <v>0</v>
      </c>
      <c r="R6175" s="92">
        <f t="shared" si="1033"/>
        <v>0</v>
      </c>
      <c r="S6175" s="90">
        <v>0</v>
      </c>
      <c r="T6175" s="90">
        <f t="array" ref="T6175">INDEX(ค่าเสื่อมสิ่งปลูกสร้าง!$A$5:$D$105,MATCH($S6175,ค่าเสื่อมสิ่งปลูกสร้าง!$A$5:$A$105,0),MATCH($M6175,ค่าเสื่อมสิ่งปลูกสร้าง!$A$3:$D$3))</f>
        <v>0</v>
      </c>
      <c r="U6175" s="92">
        <f t="shared" si="1032"/>
        <v>0</v>
      </c>
      <c r="V6175" s="93">
        <f t="shared" si="1026"/>
        <v>38500</v>
      </c>
      <c r="W6175" s="93">
        <f t="shared" si="1027"/>
        <v>38500</v>
      </c>
      <c r="X6175" s="93">
        <v>0</v>
      </c>
      <c r="Y6175" s="93">
        <f t="shared" si="1028"/>
        <v>38500</v>
      </c>
      <c r="Z6175" s="86">
        <v>0</v>
      </c>
      <c r="AA6175" s="94">
        <f t="shared" si="1029"/>
        <v>0</v>
      </c>
      <c r="AB6175" s="96"/>
      <c r="AC6175" s="96" t="s">
        <v>5698</v>
      </c>
      <c r="AD6175" s="96" t="s">
        <v>3777</v>
      </c>
    </row>
    <row r="6176" spans="1:30" s="70" customFormat="1" ht="24" customHeight="1" x14ac:dyDescent="0.55000000000000004">
      <c r="A6176" s="86">
        <v>5629</v>
      </c>
      <c r="B6176" s="86" t="s">
        <v>28</v>
      </c>
      <c r="C6176" s="86">
        <v>54814</v>
      </c>
      <c r="D6176" s="86">
        <v>0</v>
      </c>
      <c r="E6176" s="86">
        <v>0</v>
      </c>
      <c r="F6176" s="86">
        <v>59</v>
      </c>
      <c r="G6176" s="86">
        <v>1</v>
      </c>
      <c r="H6176" s="87">
        <f t="shared" si="1034"/>
        <v>59</v>
      </c>
      <c r="I6176" s="88">
        <v>550</v>
      </c>
      <c r="J6176" s="88">
        <f t="shared" si="1035"/>
        <v>32450</v>
      </c>
      <c r="K6176" s="86"/>
      <c r="L6176" s="89"/>
      <c r="M6176" s="90"/>
      <c r="N6176" s="90"/>
      <c r="O6176" s="91"/>
      <c r="P6176" s="104">
        <v>100</v>
      </c>
      <c r="Q6176" s="92">
        <f t="array" ref="Q6176">INDEX(ราคาสิ่งปลูกสร้าง!$D$6:$CC$47,MATCH($L6176,ราคาสิ่งปลูกสร้าง!$B$6:$B$45,0),MATCH($O$4,ราคาสิ่งปลูกสร้าง!$D$5:$CC$5,0))</f>
        <v>0</v>
      </c>
      <c r="R6176" s="92">
        <f t="shared" si="1033"/>
        <v>0</v>
      </c>
      <c r="S6176" s="90">
        <v>0</v>
      </c>
      <c r="T6176" s="90">
        <f t="array" ref="T6176">INDEX(ค่าเสื่อมสิ่งปลูกสร้าง!$A$5:$D$105,MATCH($S6176,ค่าเสื่อมสิ่งปลูกสร้าง!$A$5:$A$105,0),MATCH($M6176,ค่าเสื่อมสิ่งปลูกสร้าง!$A$3:$D$3))</f>
        <v>0</v>
      </c>
      <c r="U6176" s="92">
        <f t="shared" si="1032"/>
        <v>0</v>
      </c>
      <c r="V6176" s="93">
        <f t="shared" si="1026"/>
        <v>32450</v>
      </c>
      <c r="W6176" s="93">
        <f t="shared" si="1027"/>
        <v>32450</v>
      </c>
      <c r="X6176" s="93">
        <v>0</v>
      </c>
      <c r="Y6176" s="93">
        <f t="shared" si="1028"/>
        <v>32450</v>
      </c>
      <c r="Z6176" s="86">
        <v>0</v>
      </c>
      <c r="AA6176" s="94">
        <f t="shared" si="1029"/>
        <v>0</v>
      </c>
      <c r="AB6176" s="96"/>
      <c r="AC6176" s="96" t="s">
        <v>3648</v>
      </c>
      <c r="AD6176" s="96" t="s">
        <v>3649</v>
      </c>
    </row>
    <row r="6177" spans="1:30" s="70" customFormat="1" ht="24" customHeight="1" x14ac:dyDescent="0.55000000000000004">
      <c r="A6177" s="86">
        <v>5630</v>
      </c>
      <c r="B6177" s="86" t="s">
        <v>28</v>
      </c>
      <c r="C6177" s="86">
        <v>54912</v>
      </c>
      <c r="D6177" s="86">
        <v>0</v>
      </c>
      <c r="E6177" s="86">
        <v>3</v>
      </c>
      <c r="F6177" s="86">
        <v>37</v>
      </c>
      <c r="G6177" s="86">
        <v>2</v>
      </c>
      <c r="H6177" s="87">
        <f t="shared" si="1034"/>
        <v>337</v>
      </c>
      <c r="I6177" s="88">
        <f t="array" ref="I6177">INDEX(ราคาที่ดิน!$B:$C,MATCH($C6177,ราคาที่ดิน!$A:$A,0),MATCH($B6177,ราคาที่ดิน!$B$1:$C$1,0))</f>
        <v>480</v>
      </c>
      <c r="J6177" s="88">
        <f t="shared" si="1035"/>
        <v>161760</v>
      </c>
      <c r="K6177" s="86"/>
      <c r="L6177" s="89" t="s">
        <v>6745</v>
      </c>
      <c r="M6177" s="90" t="s">
        <v>6799</v>
      </c>
      <c r="N6177" s="90">
        <v>2</v>
      </c>
      <c r="O6177" s="91">
        <v>150</v>
      </c>
      <c r="P6177" s="104">
        <v>100</v>
      </c>
      <c r="Q6177" s="92">
        <f t="array" ref="Q6177">INDEX(ราคาสิ่งปลูกสร้าง!$D$6:$CC$47,MATCH($L6177,ราคาสิ่งปลูกสร้าง!$B$6:$B$45,0),MATCH($O$4,ราคาสิ่งปลูกสร้าง!$D$5:$CC$5,0))</f>
        <v>6600</v>
      </c>
      <c r="R6177" s="92">
        <f t="shared" si="1033"/>
        <v>990000</v>
      </c>
      <c r="S6177" s="90">
        <v>49</v>
      </c>
      <c r="T6177" s="90">
        <f t="array" ref="T6177">INDEX(ค่าเสื่อมสิ่งปลูกสร้าง!$A$5:$D$105,MATCH($S6177,ค่าเสื่อมสิ่งปลูกสร้าง!$A$5:$A$105,0),MATCH($M6177,ค่าเสื่อมสิ่งปลูกสร้าง!$A$3:$D$3))</f>
        <v>76</v>
      </c>
      <c r="U6177" s="92">
        <f t="shared" si="1032"/>
        <v>237600</v>
      </c>
      <c r="V6177" s="93">
        <f t="shared" si="1026"/>
        <v>399360</v>
      </c>
      <c r="W6177" s="93">
        <f t="shared" si="1027"/>
        <v>399360</v>
      </c>
      <c r="X6177" s="93">
        <v>0</v>
      </c>
      <c r="Y6177" s="93">
        <f t="shared" si="1028"/>
        <v>399360</v>
      </c>
      <c r="Z6177" s="86">
        <v>0</v>
      </c>
      <c r="AA6177" s="94">
        <f t="shared" si="1029"/>
        <v>0</v>
      </c>
      <c r="AB6177" s="96"/>
      <c r="AC6177" s="96" t="s">
        <v>5699</v>
      </c>
      <c r="AD6177" s="96" t="s">
        <v>5700</v>
      </c>
    </row>
    <row r="6178" spans="1:30" s="70" customFormat="1" ht="24" customHeight="1" x14ac:dyDescent="0.55000000000000004">
      <c r="A6178" s="86">
        <v>5630</v>
      </c>
      <c r="B6178" s="86"/>
      <c r="C6178" s="86"/>
      <c r="D6178" s="86">
        <v>2</v>
      </c>
      <c r="E6178" s="86">
        <v>0</v>
      </c>
      <c r="F6178" s="86">
        <v>0</v>
      </c>
      <c r="G6178" s="86">
        <v>1</v>
      </c>
      <c r="H6178" s="87">
        <f t="shared" si="1034"/>
        <v>800</v>
      </c>
      <c r="I6178" s="88">
        <v>480</v>
      </c>
      <c r="J6178" s="88">
        <f t="shared" si="1035"/>
        <v>384000</v>
      </c>
      <c r="K6178" s="86"/>
      <c r="L6178" s="89"/>
      <c r="M6178" s="90"/>
      <c r="N6178" s="90"/>
      <c r="O6178" s="91"/>
      <c r="P6178" s="104">
        <v>100</v>
      </c>
      <c r="Q6178" s="92">
        <f t="array" ref="Q6178">INDEX(ราคาสิ่งปลูกสร้าง!$D$6:$CC$47,MATCH($L6178,ราคาสิ่งปลูกสร้าง!$B$6:$B$45,0),MATCH($O$4,ราคาสิ่งปลูกสร้าง!$D$5:$CC$5,0))</f>
        <v>0</v>
      </c>
      <c r="R6178" s="92">
        <f t="shared" si="1033"/>
        <v>0</v>
      </c>
      <c r="S6178" s="90">
        <v>0</v>
      </c>
      <c r="T6178" s="90">
        <f t="array" ref="T6178">INDEX(ค่าเสื่อมสิ่งปลูกสร้าง!$A$5:$D$105,MATCH($S6178,ค่าเสื่อมสิ่งปลูกสร้าง!$A$5:$A$105,0),MATCH($M6178,ค่าเสื่อมสิ่งปลูกสร้าง!$A$3:$D$3))</f>
        <v>0</v>
      </c>
      <c r="U6178" s="92">
        <f t="shared" si="1032"/>
        <v>0</v>
      </c>
      <c r="V6178" s="93">
        <f t="shared" si="1026"/>
        <v>384000</v>
      </c>
      <c r="W6178" s="93">
        <f t="shared" si="1027"/>
        <v>384000</v>
      </c>
      <c r="X6178" s="93">
        <v>0</v>
      </c>
      <c r="Y6178" s="93">
        <f t="shared" si="1028"/>
        <v>384000</v>
      </c>
      <c r="Z6178" s="86">
        <v>0</v>
      </c>
      <c r="AA6178" s="94">
        <f t="shared" si="1029"/>
        <v>0</v>
      </c>
      <c r="AB6178" s="96"/>
      <c r="AC6178" s="96" t="s">
        <v>5699</v>
      </c>
      <c r="AD6178" s="96" t="s">
        <v>5700</v>
      </c>
    </row>
    <row r="6179" spans="1:30" s="70" customFormat="1" ht="24" customHeight="1" x14ac:dyDescent="0.55000000000000004">
      <c r="A6179" s="86">
        <v>5630</v>
      </c>
      <c r="B6179" s="86"/>
      <c r="C6179" s="86"/>
      <c r="D6179" s="86">
        <v>5</v>
      </c>
      <c r="E6179" s="86">
        <v>0</v>
      </c>
      <c r="F6179" s="86">
        <v>0</v>
      </c>
      <c r="G6179" s="86">
        <v>4</v>
      </c>
      <c r="H6179" s="87">
        <f t="shared" si="1034"/>
        <v>2000</v>
      </c>
      <c r="I6179" s="88">
        <v>480</v>
      </c>
      <c r="J6179" s="88">
        <f t="shared" si="1035"/>
        <v>960000</v>
      </c>
      <c r="K6179" s="86"/>
      <c r="L6179" s="89"/>
      <c r="M6179" s="90"/>
      <c r="N6179" s="90"/>
      <c r="O6179" s="91"/>
      <c r="P6179" s="104">
        <v>100</v>
      </c>
      <c r="Q6179" s="92">
        <f t="array" ref="Q6179">INDEX(ราคาสิ่งปลูกสร้าง!$D$6:$CC$47,MATCH($L6179,ราคาสิ่งปลูกสร้าง!$B$6:$B$45,0),MATCH($O$4,ราคาสิ่งปลูกสร้าง!$D$5:$CC$5,0))</f>
        <v>0</v>
      </c>
      <c r="R6179" s="92">
        <f t="shared" si="1033"/>
        <v>0</v>
      </c>
      <c r="S6179" s="90">
        <v>0</v>
      </c>
      <c r="T6179" s="90">
        <f t="array" ref="T6179">INDEX(ค่าเสื่อมสิ่งปลูกสร้าง!$A$5:$D$105,MATCH($S6179,ค่าเสื่อมสิ่งปลูกสร้าง!$A$5:$A$105,0),MATCH($M6179,ค่าเสื่อมสิ่งปลูกสร้าง!$A$3:$D$3))</f>
        <v>0</v>
      </c>
      <c r="U6179" s="92">
        <f t="shared" si="1032"/>
        <v>0</v>
      </c>
      <c r="V6179" s="93">
        <f t="shared" si="1026"/>
        <v>960000</v>
      </c>
      <c r="W6179" s="93">
        <f t="shared" si="1027"/>
        <v>960000</v>
      </c>
      <c r="X6179" s="93">
        <v>0</v>
      </c>
      <c r="Y6179" s="93">
        <f t="shared" si="1028"/>
        <v>960000</v>
      </c>
      <c r="Z6179" s="86">
        <v>0.3</v>
      </c>
      <c r="AA6179" s="94">
        <f t="shared" si="1029"/>
        <v>2880</v>
      </c>
      <c r="AB6179" s="96"/>
      <c r="AC6179" s="96" t="s">
        <v>5699</v>
      </c>
      <c r="AD6179" s="96" t="s">
        <v>5700</v>
      </c>
    </row>
    <row r="6180" spans="1:30" s="70" customFormat="1" ht="24" customHeight="1" x14ac:dyDescent="0.55000000000000004">
      <c r="A6180" s="86">
        <v>5631</v>
      </c>
      <c r="B6180" s="86" t="s">
        <v>28</v>
      </c>
      <c r="C6180" s="86">
        <v>54919</v>
      </c>
      <c r="D6180" s="86">
        <v>8</v>
      </c>
      <c r="E6180" s="86">
        <v>0</v>
      </c>
      <c r="F6180" s="86">
        <v>49</v>
      </c>
      <c r="G6180" s="86">
        <v>1</v>
      </c>
      <c r="H6180" s="87">
        <f t="shared" si="1034"/>
        <v>3249</v>
      </c>
      <c r="I6180" s="88">
        <v>350</v>
      </c>
      <c r="J6180" s="88">
        <f t="shared" si="1035"/>
        <v>1137150</v>
      </c>
      <c r="K6180" s="86"/>
      <c r="L6180" s="89"/>
      <c r="M6180" s="90"/>
      <c r="N6180" s="90"/>
      <c r="O6180" s="91"/>
      <c r="P6180" s="104">
        <v>100</v>
      </c>
      <c r="Q6180" s="92">
        <f t="array" ref="Q6180">INDEX(ราคาสิ่งปลูกสร้าง!$D$6:$CC$47,MATCH($L6180,ราคาสิ่งปลูกสร้าง!$B$6:$B$45,0),MATCH($O$4,ราคาสิ่งปลูกสร้าง!$D$5:$CC$5,0))</f>
        <v>0</v>
      </c>
      <c r="R6180" s="92">
        <f t="shared" si="1033"/>
        <v>0</v>
      </c>
      <c r="S6180" s="90">
        <v>0</v>
      </c>
      <c r="T6180" s="90">
        <f t="array" ref="T6180">INDEX(ค่าเสื่อมสิ่งปลูกสร้าง!$A$5:$D$105,MATCH($S6180,ค่าเสื่อมสิ่งปลูกสร้าง!$A$5:$A$105,0),MATCH($M6180,ค่าเสื่อมสิ่งปลูกสร้าง!$A$3:$D$3))</f>
        <v>0</v>
      </c>
      <c r="U6180" s="92">
        <f t="shared" si="1032"/>
        <v>0</v>
      </c>
      <c r="V6180" s="93">
        <f t="shared" si="1026"/>
        <v>1137150</v>
      </c>
      <c r="W6180" s="93">
        <f t="shared" si="1027"/>
        <v>1137150</v>
      </c>
      <c r="X6180" s="93">
        <v>0</v>
      </c>
      <c r="Y6180" s="93">
        <f t="shared" si="1028"/>
        <v>1137150</v>
      </c>
      <c r="Z6180" s="86">
        <v>0</v>
      </c>
      <c r="AA6180" s="94">
        <f t="shared" si="1029"/>
        <v>0</v>
      </c>
      <c r="AB6180" s="96"/>
      <c r="AC6180" s="96" t="s">
        <v>5701</v>
      </c>
      <c r="AD6180" s="96" t="s">
        <v>5702</v>
      </c>
    </row>
    <row r="6181" spans="1:30" s="70" customFormat="1" ht="24" customHeight="1" x14ac:dyDescent="0.55000000000000004">
      <c r="A6181" s="86">
        <v>5632</v>
      </c>
      <c r="B6181" s="86" t="s">
        <v>28</v>
      </c>
      <c r="C6181" s="86">
        <v>54920</v>
      </c>
      <c r="D6181" s="86">
        <v>8</v>
      </c>
      <c r="E6181" s="86">
        <v>0</v>
      </c>
      <c r="F6181" s="86">
        <v>49</v>
      </c>
      <c r="G6181" s="86">
        <v>1</v>
      </c>
      <c r="H6181" s="87">
        <f t="shared" si="1034"/>
        <v>3249</v>
      </c>
      <c r="I6181" s="88">
        <f t="array" ref="I6181">INDEX(ราคาที่ดิน!$B:$C,MATCH($C6181,ราคาที่ดิน!$A:$A,0),MATCH($B6181,ราคาที่ดิน!$B$1:$C$1,0))</f>
        <v>260</v>
      </c>
      <c r="J6181" s="88">
        <f t="shared" si="1035"/>
        <v>844740</v>
      </c>
      <c r="K6181" s="86"/>
      <c r="L6181" s="89"/>
      <c r="M6181" s="90"/>
      <c r="N6181" s="90"/>
      <c r="O6181" s="91"/>
      <c r="P6181" s="104">
        <v>100</v>
      </c>
      <c r="Q6181" s="92">
        <f t="array" ref="Q6181">INDEX(ราคาสิ่งปลูกสร้าง!$D$6:$CC$47,MATCH($L6181,ราคาสิ่งปลูกสร้าง!$B$6:$B$45,0),MATCH($O$4,ราคาสิ่งปลูกสร้าง!$D$5:$CC$5,0))</f>
        <v>0</v>
      </c>
      <c r="R6181" s="92">
        <f t="shared" si="1033"/>
        <v>0</v>
      </c>
      <c r="S6181" s="90">
        <v>0</v>
      </c>
      <c r="T6181" s="90">
        <f t="array" ref="T6181">INDEX(ค่าเสื่อมสิ่งปลูกสร้าง!$A$5:$D$105,MATCH($S6181,ค่าเสื่อมสิ่งปลูกสร้าง!$A$5:$A$105,0),MATCH($M6181,ค่าเสื่อมสิ่งปลูกสร้าง!$A$3:$D$3))</f>
        <v>0</v>
      </c>
      <c r="U6181" s="92">
        <f t="shared" si="1032"/>
        <v>0</v>
      </c>
      <c r="V6181" s="93">
        <f t="shared" si="1026"/>
        <v>844740</v>
      </c>
      <c r="W6181" s="93">
        <f t="shared" si="1027"/>
        <v>844740</v>
      </c>
      <c r="X6181" s="93">
        <v>0</v>
      </c>
      <c r="Y6181" s="93">
        <f t="shared" si="1028"/>
        <v>844740</v>
      </c>
      <c r="Z6181" s="86">
        <v>0</v>
      </c>
      <c r="AA6181" s="94">
        <f t="shared" si="1029"/>
        <v>0</v>
      </c>
      <c r="AB6181" s="96"/>
      <c r="AC6181" s="96" t="s">
        <v>2179</v>
      </c>
      <c r="AD6181" s="96" t="s">
        <v>2180</v>
      </c>
    </row>
    <row r="6182" spans="1:30" s="70" customFormat="1" ht="24" customHeight="1" x14ac:dyDescent="0.55000000000000004">
      <c r="A6182" s="86">
        <v>5633</v>
      </c>
      <c r="B6182" s="86" t="s">
        <v>28</v>
      </c>
      <c r="C6182" s="86">
        <v>54921</v>
      </c>
      <c r="D6182" s="86">
        <v>4</v>
      </c>
      <c r="E6182" s="86">
        <v>0</v>
      </c>
      <c r="F6182" s="86">
        <v>29</v>
      </c>
      <c r="G6182" s="86">
        <v>1</v>
      </c>
      <c r="H6182" s="87">
        <f t="shared" si="1034"/>
        <v>1629</v>
      </c>
      <c r="I6182" s="88">
        <f t="array" ref="I6182">INDEX(ราคาที่ดิน!$B:$C,MATCH($C6182,ราคาที่ดิน!$A:$A,0),MATCH($B6182,ราคาที่ดิน!$B$1:$C$1,0))</f>
        <v>260</v>
      </c>
      <c r="J6182" s="88">
        <f t="shared" si="1035"/>
        <v>423540</v>
      </c>
      <c r="K6182" s="86"/>
      <c r="L6182" s="89"/>
      <c r="M6182" s="90"/>
      <c r="N6182" s="90"/>
      <c r="O6182" s="91"/>
      <c r="P6182" s="104">
        <v>100</v>
      </c>
      <c r="Q6182" s="92">
        <f t="array" ref="Q6182">INDEX(ราคาสิ่งปลูกสร้าง!$D$6:$CC$47,MATCH($L6182,ราคาสิ่งปลูกสร้าง!$B$6:$B$45,0),MATCH($O$4,ราคาสิ่งปลูกสร้าง!$D$5:$CC$5,0))</f>
        <v>0</v>
      </c>
      <c r="R6182" s="92">
        <f t="shared" si="1033"/>
        <v>0</v>
      </c>
      <c r="S6182" s="90">
        <v>0</v>
      </c>
      <c r="T6182" s="90">
        <f t="array" ref="T6182">INDEX(ค่าเสื่อมสิ่งปลูกสร้าง!$A$5:$D$105,MATCH($S6182,ค่าเสื่อมสิ่งปลูกสร้าง!$A$5:$A$105,0),MATCH($M6182,ค่าเสื่อมสิ่งปลูกสร้าง!$A$3:$D$3))</f>
        <v>0</v>
      </c>
      <c r="U6182" s="92">
        <f t="shared" si="1032"/>
        <v>0</v>
      </c>
      <c r="V6182" s="93">
        <f t="shared" si="1026"/>
        <v>423540</v>
      </c>
      <c r="W6182" s="93">
        <f t="shared" si="1027"/>
        <v>423540</v>
      </c>
      <c r="X6182" s="93">
        <v>0</v>
      </c>
      <c r="Y6182" s="93">
        <f t="shared" si="1028"/>
        <v>423540</v>
      </c>
      <c r="Z6182" s="86">
        <v>0</v>
      </c>
      <c r="AA6182" s="94">
        <f t="shared" si="1029"/>
        <v>0</v>
      </c>
      <c r="AB6182" s="96"/>
      <c r="AC6182" s="96" t="s">
        <v>5703</v>
      </c>
      <c r="AD6182" s="96" t="s">
        <v>5704</v>
      </c>
    </row>
    <row r="6183" spans="1:30" s="70" customFormat="1" ht="24" customHeight="1" x14ac:dyDescent="0.55000000000000004">
      <c r="A6183" s="86">
        <v>5634</v>
      </c>
      <c r="B6183" s="86" t="s">
        <v>28</v>
      </c>
      <c r="C6183" s="86">
        <v>54922</v>
      </c>
      <c r="D6183" s="86">
        <v>4</v>
      </c>
      <c r="E6183" s="86">
        <v>0</v>
      </c>
      <c r="F6183" s="86">
        <v>29</v>
      </c>
      <c r="G6183" s="86">
        <v>1</v>
      </c>
      <c r="H6183" s="87">
        <f t="shared" si="1034"/>
        <v>1629</v>
      </c>
      <c r="I6183" s="88">
        <f t="array" ref="I6183">INDEX(ราคาที่ดิน!$B:$C,MATCH($C6183,ราคาที่ดิน!$A:$A,0),MATCH($B6183,ราคาที่ดิน!$B$1:$C$1,0))</f>
        <v>260</v>
      </c>
      <c r="J6183" s="88">
        <f t="shared" si="1035"/>
        <v>423540</v>
      </c>
      <c r="K6183" s="86"/>
      <c r="L6183" s="89"/>
      <c r="M6183" s="90"/>
      <c r="N6183" s="90"/>
      <c r="O6183" s="91"/>
      <c r="P6183" s="104">
        <v>100</v>
      </c>
      <c r="Q6183" s="92">
        <f t="array" ref="Q6183">INDEX(ราคาสิ่งปลูกสร้าง!$D$6:$CC$47,MATCH($L6183,ราคาสิ่งปลูกสร้าง!$B$6:$B$45,0),MATCH($O$4,ราคาสิ่งปลูกสร้าง!$D$5:$CC$5,0))</f>
        <v>0</v>
      </c>
      <c r="R6183" s="92">
        <f t="shared" si="1033"/>
        <v>0</v>
      </c>
      <c r="S6183" s="90">
        <v>0</v>
      </c>
      <c r="T6183" s="90">
        <f t="array" ref="T6183">INDEX(ค่าเสื่อมสิ่งปลูกสร้าง!$A$5:$D$105,MATCH($S6183,ค่าเสื่อมสิ่งปลูกสร้าง!$A$5:$A$105,0),MATCH($M6183,ค่าเสื่อมสิ่งปลูกสร้าง!$A$3:$D$3))</f>
        <v>0</v>
      </c>
      <c r="U6183" s="92">
        <f t="shared" si="1032"/>
        <v>0</v>
      </c>
      <c r="V6183" s="93">
        <f t="shared" si="1026"/>
        <v>423540</v>
      </c>
      <c r="W6183" s="93">
        <f t="shared" si="1027"/>
        <v>423540</v>
      </c>
      <c r="X6183" s="93">
        <v>0</v>
      </c>
      <c r="Y6183" s="93">
        <f t="shared" si="1028"/>
        <v>423540</v>
      </c>
      <c r="Z6183" s="86">
        <v>0</v>
      </c>
      <c r="AA6183" s="94">
        <f t="shared" si="1029"/>
        <v>0</v>
      </c>
      <c r="AB6183" s="96"/>
      <c r="AC6183" s="96" t="s">
        <v>5705</v>
      </c>
      <c r="AD6183" s="96" t="s">
        <v>5706</v>
      </c>
    </row>
    <row r="6184" spans="1:30" s="70" customFormat="1" ht="24" customHeight="1" x14ac:dyDescent="0.55000000000000004">
      <c r="A6184" s="86">
        <v>5635</v>
      </c>
      <c r="B6184" s="86" t="s">
        <v>28</v>
      </c>
      <c r="C6184" s="86">
        <v>54923</v>
      </c>
      <c r="D6184" s="86">
        <v>8</v>
      </c>
      <c r="E6184" s="86">
        <v>0</v>
      </c>
      <c r="F6184" s="86">
        <v>59</v>
      </c>
      <c r="G6184" s="86">
        <v>1</v>
      </c>
      <c r="H6184" s="87">
        <f t="shared" si="1034"/>
        <v>3259</v>
      </c>
      <c r="I6184" s="88">
        <f t="array" ref="I6184">INDEX(ราคาที่ดิน!$B:$C,MATCH($C6184,ราคาที่ดิน!$A:$A,0),MATCH($B6184,ราคาที่ดิน!$B$1:$C$1,0))</f>
        <v>260</v>
      </c>
      <c r="J6184" s="88">
        <f t="shared" si="1035"/>
        <v>847340</v>
      </c>
      <c r="K6184" s="86"/>
      <c r="L6184" s="89"/>
      <c r="M6184" s="90"/>
      <c r="N6184" s="90"/>
      <c r="O6184" s="91"/>
      <c r="P6184" s="104">
        <v>100</v>
      </c>
      <c r="Q6184" s="92">
        <f t="array" ref="Q6184">INDEX(ราคาสิ่งปลูกสร้าง!$D$6:$CC$47,MATCH($L6184,ราคาสิ่งปลูกสร้าง!$B$6:$B$45,0),MATCH($O$4,ราคาสิ่งปลูกสร้าง!$D$5:$CC$5,0))</f>
        <v>0</v>
      </c>
      <c r="R6184" s="92">
        <f t="shared" si="1033"/>
        <v>0</v>
      </c>
      <c r="S6184" s="90">
        <v>0</v>
      </c>
      <c r="T6184" s="90">
        <f t="array" ref="T6184">INDEX(ค่าเสื่อมสิ่งปลูกสร้าง!$A$5:$D$105,MATCH($S6184,ค่าเสื่อมสิ่งปลูกสร้าง!$A$5:$A$105,0),MATCH($M6184,ค่าเสื่อมสิ่งปลูกสร้าง!$A$3:$D$3))</f>
        <v>0</v>
      </c>
      <c r="U6184" s="92">
        <f t="shared" si="1032"/>
        <v>0</v>
      </c>
      <c r="V6184" s="93">
        <f t="shared" si="1026"/>
        <v>847340</v>
      </c>
      <c r="W6184" s="93">
        <f t="shared" si="1027"/>
        <v>847340</v>
      </c>
      <c r="X6184" s="93">
        <v>0</v>
      </c>
      <c r="Y6184" s="93">
        <f t="shared" si="1028"/>
        <v>847340</v>
      </c>
      <c r="Z6184" s="86">
        <v>0</v>
      </c>
      <c r="AA6184" s="94">
        <f t="shared" si="1029"/>
        <v>0</v>
      </c>
      <c r="AB6184" s="96"/>
      <c r="AC6184" s="96" t="s">
        <v>5707</v>
      </c>
      <c r="AD6184" s="96" t="s">
        <v>5708</v>
      </c>
    </row>
    <row r="6185" spans="1:30" s="70" customFormat="1" ht="24" customHeight="1" x14ac:dyDescent="0.55000000000000004">
      <c r="A6185" s="86">
        <v>5636</v>
      </c>
      <c r="B6185" s="86" t="s">
        <v>28</v>
      </c>
      <c r="C6185" s="86">
        <v>55027</v>
      </c>
      <c r="D6185" s="86">
        <v>1</v>
      </c>
      <c r="E6185" s="86">
        <v>0</v>
      </c>
      <c r="F6185" s="86">
        <v>0</v>
      </c>
      <c r="G6185" s="86">
        <v>1</v>
      </c>
      <c r="H6185" s="87">
        <f t="shared" si="1034"/>
        <v>400</v>
      </c>
      <c r="I6185" s="88">
        <f t="array" ref="I6185">INDEX(ราคาที่ดิน!$B:$C,MATCH($C6185,ราคาที่ดิน!$A:$A,0),MATCH($B6185,ราคาที่ดิน!$B$1:$C$1,0))</f>
        <v>250</v>
      </c>
      <c r="J6185" s="88">
        <f t="shared" si="1035"/>
        <v>100000</v>
      </c>
      <c r="K6185" s="86"/>
      <c r="L6185" s="89"/>
      <c r="M6185" s="90"/>
      <c r="N6185" s="90"/>
      <c r="O6185" s="91"/>
      <c r="P6185" s="104">
        <v>100</v>
      </c>
      <c r="Q6185" s="92">
        <f t="array" ref="Q6185">INDEX(ราคาสิ่งปลูกสร้าง!$D$6:$CC$47,MATCH($L6185,ราคาสิ่งปลูกสร้าง!$B$6:$B$45,0),MATCH($O$4,ราคาสิ่งปลูกสร้าง!$D$5:$CC$5,0))</f>
        <v>0</v>
      </c>
      <c r="R6185" s="92">
        <f t="shared" si="1033"/>
        <v>0</v>
      </c>
      <c r="S6185" s="90">
        <v>0</v>
      </c>
      <c r="T6185" s="90">
        <f t="array" ref="T6185">INDEX(ค่าเสื่อมสิ่งปลูกสร้าง!$A$5:$D$105,MATCH($S6185,ค่าเสื่อมสิ่งปลูกสร้าง!$A$5:$A$105,0),MATCH($M6185,ค่าเสื่อมสิ่งปลูกสร้าง!$A$3:$D$3))</f>
        <v>0</v>
      </c>
      <c r="U6185" s="92">
        <f t="shared" si="1032"/>
        <v>0</v>
      </c>
      <c r="V6185" s="93">
        <f t="shared" si="1026"/>
        <v>100000</v>
      </c>
      <c r="W6185" s="93">
        <f t="shared" si="1027"/>
        <v>100000</v>
      </c>
      <c r="X6185" s="93">
        <v>0</v>
      </c>
      <c r="Y6185" s="93">
        <f t="shared" si="1028"/>
        <v>100000</v>
      </c>
      <c r="Z6185" s="86">
        <v>0</v>
      </c>
      <c r="AA6185" s="94">
        <f t="shared" si="1029"/>
        <v>0</v>
      </c>
      <c r="AB6185" s="96"/>
      <c r="AC6185" s="96" t="s">
        <v>5709</v>
      </c>
      <c r="AD6185" s="96" t="s">
        <v>5710</v>
      </c>
    </row>
    <row r="6186" spans="1:30" s="70" customFormat="1" ht="24" customHeight="1" x14ac:dyDescent="0.55000000000000004">
      <c r="A6186" s="120">
        <v>5637</v>
      </c>
      <c r="B6186" s="120" t="s">
        <v>28</v>
      </c>
      <c r="C6186" s="120">
        <v>55051</v>
      </c>
      <c r="D6186" s="120">
        <v>18</v>
      </c>
      <c r="E6186" s="120">
        <v>0</v>
      </c>
      <c r="F6186" s="120">
        <v>28</v>
      </c>
      <c r="G6186" s="86">
        <v>1</v>
      </c>
      <c r="H6186" s="121">
        <f t="shared" si="1034"/>
        <v>7228</v>
      </c>
      <c r="I6186" s="122">
        <f t="array" ref="I6186">INDEX(ราคาที่ดิน!$B:$C,MATCH($C6186,ราคาที่ดิน!$A:$A,0),MATCH($B6186,ราคาที่ดิน!$B$1:$C$1,0))</f>
        <v>330</v>
      </c>
      <c r="J6186" s="122">
        <f t="shared" si="1035"/>
        <v>2385240</v>
      </c>
      <c r="K6186" s="120"/>
      <c r="L6186" s="123"/>
      <c r="M6186" s="124"/>
      <c r="N6186" s="124"/>
      <c r="O6186" s="125"/>
      <c r="P6186" s="104">
        <v>100</v>
      </c>
      <c r="Q6186" s="126">
        <f t="array" ref="Q6186">INDEX(ราคาสิ่งปลูกสร้าง!$D$6:$CC$47,MATCH($L6186,ราคาสิ่งปลูกสร้าง!$B$6:$B$45,0),MATCH($O$4,ราคาสิ่งปลูกสร้าง!$D$5:$CC$5,0))</f>
        <v>0</v>
      </c>
      <c r="R6186" s="126">
        <f t="shared" si="1033"/>
        <v>0</v>
      </c>
      <c r="S6186" s="90">
        <v>0</v>
      </c>
      <c r="T6186" s="124">
        <f t="array" ref="T6186">INDEX(ค่าเสื่อมสิ่งปลูกสร้าง!$A$5:$D$105,MATCH($S6186,ค่าเสื่อมสิ่งปลูกสร้าง!$A$5:$A$105,0),MATCH($M6186,ค่าเสื่อมสิ่งปลูกสร้าง!$A$3:$D$3))</f>
        <v>0</v>
      </c>
      <c r="U6186" s="126">
        <f t="shared" si="1032"/>
        <v>0</v>
      </c>
      <c r="V6186" s="127">
        <f t="shared" si="1026"/>
        <v>2385240</v>
      </c>
      <c r="W6186" s="127">
        <f t="shared" si="1027"/>
        <v>2385240</v>
      </c>
      <c r="X6186" s="127">
        <v>0</v>
      </c>
      <c r="Y6186" s="127">
        <f t="shared" si="1028"/>
        <v>2385240</v>
      </c>
      <c r="Z6186" s="86">
        <v>0</v>
      </c>
      <c r="AA6186" s="128">
        <f t="shared" si="1029"/>
        <v>0</v>
      </c>
      <c r="AB6186" s="96"/>
      <c r="AC6186" s="130" t="s">
        <v>2358</v>
      </c>
      <c r="AD6186" s="96" t="s">
        <v>2331</v>
      </c>
    </row>
    <row r="6187" spans="1:30" ht="24" customHeight="1" x14ac:dyDescent="0.55000000000000004">
      <c r="A6187" s="86">
        <v>5656</v>
      </c>
      <c r="B6187" s="104" t="s">
        <v>28</v>
      </c>
      <c r="C6187" s="86">
        <v>55097</v>
      </c>
      <c r="D6187" s="104">
        <v>8</v>
      </c>
      <c r="E6187" s="104">
        <v>1</v>
      </c>
      <c r="F6187" s="104">
        <v>97</v>
      </c>
      <c r="G6187" s="104">
        <v>1</v>
      </c>
      <c r="H6187" s="113">
        <f t="shared" si="1034"/>
        <v>3397</v>
      </c>
      <c r="I6187" s="105">
        <v>410</v>
      </c>
      <c r="J6187" s="105">
        <f t="shared" si="1035"/>
        <v>1392770</v>
      </c>
      <c r="K6187" s="104"/>
      <c r="L6187" s="106"/>
      <c r="M6187" s="107"/>
      <c r="N6187" s="107"/>
      <c r="O6187" s="108"/>
      <c r="P6187" s="104">
        <v>100</v>
      </c>
      <c r="Q6187" s="109">
        <f t="array" ref="Q6187">INDEX(ราคาสิ่งปลูกสร้าง!$D$6:$CC$47,MATCH($L6187,ราคาสิ่งปลูกสร้าง!$B$6:$B$45,0),MATCH($O$4,ราคาสิ่งปลูกสร้าง!$D$5:$CC$5,0))</f>
        <v>0</v>
      </c>
      <c r="R6187" s="109">
        <f t="shared" si="1033"/>
        <v>0</v>
      </c>
      <c r="S6187" s="90">
        <v>0</v>
      </c>
      <c r="T6187" s="124">
        <f t="array" ref="T6187">INDEX(ค่าเสื่อมสิ่งปลูกสร้าง!$A$5:$D$105,MATCH($S6187,ค่าเสื่อมสิ่งปลูกสร้าง!$A$5:$A$105,0),MATCH($M6187,ค่าเสื่อมสิ่งปลูกสร้าง!$A$3:$D$3))</f>
        <v>0</v>
      </c>
      <c r="U6187" s="109">
        <f t="shared" si="1032"/>
        <v>0</v>
      </c>
      <c r="V6187" s="110">
        <f t="shared" si="1026"/>
        <v>1392770</v>
      </c>
      <c r="W6187" s="110">
        <f t="shared" si="1027"/>
        <v>1392770</v>
      </c>
      <c r="X6187" s="110">
        <v>0</v>
      </c>
      <c r="Y6187" s="110">
        <f t="shared" si="1028"/>
        <v>1392770</v>
      </c>
      <c r="Z6187" s="104">
        <v>0.01</v>
      </c>
      <c r="AA6187" s="131">
        <f t="shared" si="1029"/>
        <v>139.27700000000002</v>
      </c>
      <c r="AB6187" s="112"/>
      <c r="AC6187" s="112" t="s">
        <v>56</v>
      </c>
      <c r="AD6187" s="96" t="s">
        <v>494</v>
      </c>
    </row>
    <row r="6188" spans="1:30" s="70" customFormat="1" ht="24" customHeight="1" x14ac:dyDescent="0.55000000000000004">
      <c r="A6188" s="86">
        <v>5638</v>
      </c>
      <c r="B6188" s="104" t="s">
        <v>28</v>
      </c>
      <c r="C6188" s="86">
        <v>55098</v>
      </c>
      <c r="D6188" s="104">
        <v>26</v>
      </c>
      <c r="E6188" s="104">
        <v>3</v>
      </c>
      <c r="F6188" s="104">
        <v>78</v>
      </c>
      <c r="G6188" s="104">
        <v>1</v>
      </c>
      <c r="H6188" s="113">
        <f t="shared" si="1034"/>
        <v>10778</v>
      </c>
      <c r="I6188" s="105">
        <f t="array" ref="I6188">INDEX(ราคาที่ดิน!$B:$C,MATCH($C6188,ราคาที่ดิน!$A:$A,0),MATCH($B6188,ราคาที่ดิน!$B$1:$C$1,0))</f>
        <v>480</v>
      </c>
      <c r="J6188" s="105">
        <f t="shared" si="1035"/>
        <v>5173440</v>
      </c>
      <c r="K6188" s="86"/>
      <c r="L6188" s="106"/>
      <c r="M6188" s="107"/>
      <c r="N6188" s="107"/>
      <c r="O6188" s="108"/>
      <c r="P6188" s="104">
        <v>100</v>
      </c>
      <c r="Q6188" s="109">
        <f t="array" ref="Q6188">INDEX(ราคาสิ่งปลูกสร้าง!$D$6:$CC$47,MATCH($L6188,ราคาสิ่งปลูกสร้าง!$B$6:$B$45,0),MATCH($O$4,ราคาสิ่งปลูกสร้าง!$D$5:$CC$5,0))</f>
        <v>0</v>
      </c>
      <c r="R6188" s="109">
        <f t="shared" si="1033"/>
        <v>0</v>
      </c>
      <c r="S6188" s="90">
        <v>0</v>
      </c>
      <c r="T6188" s="124">
        <f t="array" ref="T6188">INDEX(ค่าเสื่อมสิ่งปลูกสร้าง!$A$5:$D$105,MATCH($S6188,ค่าเสื่อมสิ่งปลูกสร้าง!$A$5:$A$105,0),MATCH($M6188,ค่าเสื่อมสิ่งปลูกสร้าง!$A$3:$D$3))</f>
        <v>0</v>
      </c>
      <c r="U6188" s="109">
        <f t="shared" si="1032"/>
        <v>0</v>
      </c>
      <c r="V6188" s="110">
        <f t="shared" si="1026"/>
        <v>5173440</v>
      </c>
      <c r="W6188" s="110">
        <f t="shared" si="1027"/>
        <v>5173440</v>
      </c>
      <c r="X6188" s="110">
        <v>0</v>
      </c>
      <c r="Y6188" s="110">
        <f t="shared" si="1028"/>
        <v>5173440</v>
      </c>
      <c r="Z6188" s="104">
        <v>0.01</v>
      </c>
      <c r="AA6188" s="131">
        <f t="shared" si="1029"/>
        <v>517.34400000000005</v>
      </c>
      <c r="AB6188" s="112"/>
      <c r="AC6188" s="112" t="s">
        <v>56</v>
      </c>
      <c r="AD6188" s="96" t="s">
        <v>494</v>
      </c>
    </row>
    <row r="6189" spans="1:30" s="70" customFormat="1" ht="24" customHeight="1" x14ac:dyDescent="0.55000000000000004">
      <c r="A6189" s="86">
        <v>5639</v>
      </c>
      <c r="B6189" s="104" t="s">
        <v>28</v>
      </c>
      <c r="C6189" s="86">
        <v>55099</v>
      </c>
      <c r="D6189" s="104">
        <v>4</v>
      </c>
      <c r="E6189" s="104">
        <v>3</v>
      </c>
      <c r="F6189" s="104">
        <v>96</v>
      </c>
      <c r="G6189" s="104">
        <v>1</v>
      </c>
      <c r="H6189" s="113">
        <f t="shared" si="1034"/>
        <v>1996</v>
      </c>
      <c r="I6189" s="105">
        <f t="array" ref="I6189">INDEX(ราคาที่ดิน!$B:$C,MATCH($C6189,ราคาที่ดิน!$A:$A,0),MATCH($B6189,ราคาที่ดิน!$B$1:$C$1,0))</f>
        <v>550</v>
      </c>
      <c r="J6189" s="105">
        <f t="shared" si="1035"/>
        <v>1097800</v>
      </c>
      <c r="K6189" s="86"/>
      <c r="L6189" s="106"/>
      <c r="M6189" s="107"/>
      <c r="N6189" s="107"/>
      <c r="O6189" s="108"/>
      <c r="P6189" s="104">
        <v>100</v>
      </c>
      <c r="Q6189" s="109">
        <f t="array" ref="Q6189">INDEX(ราคาสิ่งปลูกสร้าง!$D$6:$CC$47,MATCH($L6189,ราคาสิ่งปลูกสร้าง!$B$6:$B$45,0),MATCH($O$4,ราคาสิ่งปลูกสร้าง!$D$5:$CC$5,0))</f>
        <v>0</v>
      </c>
      <c r="R6189" s="109">
        <f t="shared" si="1033"/>
        <v>0</v>
      </c>
      <c r="S6189" s="90">
        <v>0</v>
      </c>
      <c r="T6189" s="124">
        <f t="array" ref="T6189">INDEX(ค่าเสื่อมสิ่งปลูกสร้าง!$A$5:$D$105,MATCH($S6189,ค่าเสื่อมสิ่งปลูกสร้าง!$A$5:$A$105,0),MATCH($M6189,ค่าเสื่อมสิ่งปลูกสร้าง!$A$3:$D$3))</f>
        <v>0</v>
      </c>
      <c r="U6189" s="109">
        <f t="shared" si="1032"/>
        <v>0</v>
      </c>
      <c r="V6189" s="110">
        <f t="shared" si="1026"/>
        <v>1097800</v>
      </c>
      <c r="W6189" s="110">
        <f t="shared" si="1027"/>
        <v>1097800</v>
      </c>
      <c r="X6189" s="110">
        <v>0</v>
      </c>
      <c r="Y6189" s="110">
        <f t="shared" si="1028"/>
        <v>1097800</v>
      </c>
      <c r="Z6189" s="104">
        <v>0.01</v>
      </c>
      <c r="AA6189" s="131">
        <f t="shared" si="1029"/>
        <v>109.78</v>
      </c>
      <c r="AB6189" s="112"/>
      <c r="AC6189" s="112" t="s">
        <v>56</v>
      </c>
      <c r="AD6189" s="96" t="s">
        <v>494</v>
      </c>
    </row>
    <row r="6190" spans="1:30" s="70" customFormat="1" ht="24" customHeight="1" x14ac:dyDescent="0.55000000000000004">
      <c r="A6190" s="86">
        <v>5640</v>
      </c>
      <c r="B6190" s="104" t="s">
        <v>28</v>
      </c>
      <c r="C6190" s="86">
        <v>55100</v>
      </c>
      <c r="D6190" s="104">
        <v>17</v>
      </c>
      <c r="E6190" s="104">
        <v>3</v>
      </c>
      <c r="F6190" s="104">
        <v>6</v>
      </c>
      <c r="G6190" s="104">
        <v>1</v>
      </c>
      <c r="H6190" s="113">
        <f t="shared" si="1034"/>
        <v>7106</v>
      </c>
      <c r="I6190" s="105">
        <f t="array" ref="I6190">INDEX(ราคาที่ดิน!$B:$C,MATCH($C6190,ราคาที่ดิน!$A:$A,0),MATCH($B6190,ราคาที่ดิน!$B$1:$C$1,0))</f>
        <v>340</v>
      </c>
      <c r="J6190" s="105">
        <f t="shared" si="1035"/>
        <v>2416040</v>
      </c>
      <c r="K6190" s="86"/>
      <c r="L6190" s="106"/>
      <c r="M6190" s="107"/>
      <c r="N6190" s="107"/>
      <c r="O6190" s="108"/>
      <c r="P6190" s="104">
        <v>100</v>
      </c>
      <c r="Q6190" s="109">
        <f t="array" ref="Q6190">INDEX(ราคาสิ่งปลูกสร้าง!$D$6:$CC$47,MATCH($L6190,ราคาสิ่งปลูกสร้าง!$B$6:$B$45,0),MATCH($O$4,ราคาสิ่งปลูกสร้าง!$D$5:$CC$5,0))</f>
        <v>0</v>
      </c>
      <c r="R6190" s="109">
        <f t="shared" si="1033"/>
        <v>0</v>
      </c>
      <c r="S6190" s="90">
        <v>0</v>
      </c>
      <c r="T6190" s="124">
        <f t="array" ref="T6190">INDEX(ค่าเสื่อมสิ่งปลูกสร้าง!$A$5:$D$105,MATCH($S6190,ค่าเสื่อมสิ่งปลูกสร้าง!$A$5:$A$105,0),MATCH($M6190,ค่าเสื่อมสิ่งปลูกสร้าง!$A$3:$D$3))</f>
        <v>0</v>
      </c>
      <c r="U6190" s="109">
        <f t="shared" si="1032"/>
        <v>0</v>
      </c>
      <c r="V6190" s="110">
        <f t="shared" si="1026"/>
        <v>2416040</v>
      </c>
      <c r="W6190" s="110">
        <f t="shared" si="1027"/>
        <v>2416040</v>
      </c>
      <c r="X6190" s="110">
        <v>0</v>
      </c>
      <c r="Y6190" s="110">
        <f t="shared" si="1028"/>
        <v>2416040</v>
      </c>
      <c r="Z6190" s="104">
        <v>0.01</v>
      </c>
      <c r="AA6190" s="131">
        <f t="shared" si="1029"/>
        <v>241.60400000000001</v>
      </c>
      <c r="AB6190" s="112"/>
      <c r="AC6190" s="112" t="s">
        <v>56</v>
      </c>
      <c r="AD6190" s="96" t="s">
        <v>494</v>
      </c>
    </row>
    <row r="6191" spans="1:30" s="70" customFormat="1" ht="24" customHeight="1" x14ac:dyDescent="0.55000000000000004">
      <c r="A6191" s="86">
        <v>5641</v>
      </c>
      <c r="B6191" s="104" t="s">
        <v>28</v>
      </c>
      <c r="C6191" s="86">
        <v>55101</v>
      </c>
      <c r="D6191" s="104">
        <v>12</v>
      </c>
      <c r="E6191" s="104">
        <v>3</v>
      </c>
      <c r="F6191" s="104">
        <v>58</v>
      </c>
      <c r="G6191" s="104">
        <v>1</v>
      </c>
      <c r="H6191" s="113">
        <f t="shared" si="1034"/>
        <v>5158</v>
      </c>
      <c r="I6191" s="105">
        <f t="array" ref="I6191">INDEX(ราคาที่ดิน!$B:$C,MATCH($C6191,ราคาที่ดิน!$A:$A,0),MATCH($B6191,ราคาที่ดิน!$B$1:$C$1,0))</f>
        <v>330</v>
      </c>
      <c r="J6191" s="105">
        <f t="shared" si="1035"/>
        <v>1702140</v>
      </c>
      <c r="K6191" s="86"/>
      <c r="L6191" s="106"/>
      <c r="M6191" s="107"/>
      <c r="N6191" s="107"/>
      <c r="O6191" s="108"/>
      <c r="P6191" s="104">
        <v>100</v>
      </c>
      <c r="Q6191" s="109">
        <f t="array" ref="Q6191">INDEX(ราคาสิ่งปลูกสร้าง!$D$6:$CC$47,MATCH($L6191,ราคาสิ่งปลูกสร้าง!$B$6:$B$45,0),MATCH($O$4,ราคาสิ่งปลูกสร้าง!$D$5:$CC$5,0))</f>
        <v>0</v>
      </c>
      <c r="R6191" s="109">
        <f t="shared" si="1033"/>
        <v>0</v>
      </c>
      <c r="S6191" s="90">
        <v>0</v>
      </c>
      <c r="T6191" s="124">
        <f t="array" ref="T6191">INDEX(ค่าเสื่อมสิ่งปลูกสร้าง!$A$5:$D$105,MATCH($S6191,ค่าเสื่อมสิ่งปลูกสร้าง!$A$5:$A$105,0),MATCH($M6191,ค่าเสื่อมสิ่งปลูกสร้าง!$A$3:$D$3))</f>
        <v>0</v>
      </c>
      <c r="U6191" s="109">
        <f t="shared" si="1032"/>
        <v>0</v>
      </c>
      <c r="V6191" s="110">
        <f t="shared" si="1026"/>
        <v>1702140</v>
      </c>
      <c r="W6191" s="110">
        <f t="shared" si="1027"/>
        <v>1702140</v>
      </c>
      <c r="X6191" s="110">
        <v>0</v>
      </c>
      <c r="Y6191" s="110">
        <f t="shared" si="1028"/>
        <v>1702140</v>
      </c>
      <c r="Z6191" s="104">
        <v>0.01</v>
      </c>
      <c r="AA6191" s="131">
        <f t="shared" si="1029"/>
        <v>170.21400000000003</v>
      </c>
      <c r="AB6191" s="112"/>
      <c r="AC6191" s="112" t="s">
        <v>56</v>
      </c>
      <c r="AD6191" s="96" t="s">
        <v>494</v>
      </c>
    </row>
    <row r="6192" spans="1:30" s="70" customFormat="1" ht="24" customHeight="1" x14ac:dyDescent="0.55000000000000004">
      <c r="A6192" s="86">
        <v>5642</v>
      </c>
      <c r="B6192" s="104" t="s">
        <v>28</v>
      </c>
      <c r="C6192" s="86">
        <v>55102</v>
      </c>
      <c r="D6192" s="104">
        <v>9</v>
      </c>
      <c r="E6192" s="104">
        <v>0</v>
      </c>
      <c r="F6192" s="104">
        <v>27</v>
      </c>
      <c r="G6192" s="104">
        <v>1</v>
      </c>
      <c r="H6192" s="113">
        <f t="shared" si="1034"/>
        <v>3627</v>
      </c>
      <c r="I6192" s="105">
        <f t="array" ref="I6192">INDEX(ราคาที่ดิน!$B:$C,MATCH($C6192,ราคาที่ดิน!$A:$A,0),MATCH($B6192,ราคาที่ดิน!$B$1:$C$1,0))</f>
        <v>340</v>
      </c>
      <c r="J6192" s="105">
        <f t="shared" si="1035"/>
        <v>1233180</v>
      </c>
      <c r="K6192" s="86"/>
      <c r="L6192" s="106"/>
      <c r="M6192" s="107"/>
      <c r="N6192" s="107"/>
      <c r="O6192" s="108"/>
      <c r="P6192" s="104">
        <v>100</v>
      </c>
      <c r="Q6192" s="109">
        <f t="array" ref="Q6192">INDEX(ราคาสิ่งปลูกสร้าง!$D$6:$CC$47,MATCH($L6192,ราคาสิ่งปลูกสร้าง!$B$6:$B$45,0),MATCH($O$4,ราคาสิ่งปลูกสร้าง!$D$5:$CC$5,0))</f>
        <v>0</v>
      </c>
      <c r="R6192" s="109">
        <f t="shared" si="1033"/>
        <v>0</v>
      </c>
      <c r="S6192" s="90">
        <v>0</v>
      </c>
      <c r="T6192" s="124">
        <f t="array" ref="T6192">INDEX(ค่าเสื่อมสิ่งปลูกสร้าง!$A$5:$D$105,MATCH($S6192,ค่าเสื่อมสิ่งปลูกสร้าง!$A$5:$A$105,0),MATCH($M6192,ค่าเสื่อมสิ่งปลูกสร้าง!$A$3:$D$3))</f>
        <v>0</v>
      </c>
      <c r="U6192" s="109">
        <f t="shared" si="1032"/>
        <v>0</v>
      </c>
      <c r="V6192" s="110">
        <f t="shared" si="1026"/>
        <v>1233180</v>
      </c>
      <c r="W6192" s="110">
        <f t="shared" si="1027"/>
        <v>1233180</v>
      </c>
      <c r="X6192" s="110">
        <v>0</v>
      </c>
      <c r="Y6192" s="110">
        <f t="shared" si="1028"/>
        <v>1233180</v>
      </c>
      <c r="Z6192" s="104">
        <v>0.01</v>
      </c>
      <c r="AA6192" s="131">
        <f t="shared" si="1029"/>
        <v>123.31800000000001</v>
      </c>
      <c r="AB6192" s="112"/>
      <c r="AC6192" s="112" t="s">
        <v>56</v>
      </c>
      <c r="AD6192" s="96" t="s">
        <v>494</v>
      </c>
    </row>
    <row r="6193" spans="1:30" s="70" customFormat="1" ht="24" customHeight="1" x14ac:dyDescent="0.55000000000000004">
      <c r="A6193" s="86">
        <v>5643</v>
      </c>
      <c r="B6193" s="104" t="s">
        <v>28</v>
      </c>
      <c r="C6193" s="86">
        <v>55103</v>
      </c>
      <c r="D6193" s="104">
        <v>15</v>
      </c>
      <c r="E6193" s="104">
        <v>1</v>
      </c>
      <c r="F6193" s="104">
        <v>0</v>
      </c>
      <c r="G6193" s="104">
        <v>1</v>
      </c>
      <c r="H6193" s="113">
        <f t="shared" si="1034"/>
        <v>6100</v>
      </c>
      <c r="I6193" s="105">
        <f t="array" ref="I6193">INDEX(ราคาที่ดิน!$B:$C,MATCH($C6193,ราคาที่ดิน!$A:$A,0),MATCH($B6193,ราคาที่ดิน!$B$1:$C$1,0))</f>
        <v>330</v>
      </c>
      <c r="J6193" s="105">
        <f t="shared" si="1035"/>
        <v>2013000</v>
      </c>
      <c r="K6193" s="86"/>
      <c r="L6193" s="106"/>
      <c r="M6193" s="107"/>
      <c r="N6193" s="107"/>
      <c r="O6193" s="108"/>
      <c r="P6193" s="104">
        <v>100</v>
      </c>
      <c r="Q6193" s="109">
        <f t="array" ref="Q6193">INDEX(ราคาสิ่งปลูกสร้าง!$D$6:$CC$47,MATCH($L6193,ราคาสิ่งปลูกสร้าง!$B$6:$B$45,0),MATCH($O$4,ราคาสิ่งปลูกสร้าง!$D$5:$CC$5,0))</f>
        <v>0</v>
      </c>
      <c r="R6193" s="109">
        <f t="shared" si="1033"/>
        <v>0</v>
      </c>
      <c r="S6193" s="90">
        <v>0</v>
      </c>
      <c r="T6193" s="124">
        <f t="array" ref="T6193">INDEX(ค่าเสื่อมสิ่งปลูกสร้าง!$A$5:$D$105,MATCH($S6193,ค่าเสื่อมสิ่งปลูกสร้าง!$A$5:$A$105,0),MATCH($M6193,ค่าเสื่อมสิ่งปลูกสร้าง!$A$3:$D$3))</f>
        <v>0</v>
      </c>
      <c r="U6193" s="109">
        <f t="shared" si="1032"/>
        <v>0</v>
      </c>
      <c r="V6193" s="110">
        <f t="shared" si="1026"/>
        <v>2013000</v>
      </c>
      <c r="W6193" s="110">
        <f t="shared" si="1027"/>
        <v>2013000</v>
      </c>
      <c r="X6193" s="110">
        <v>0</v>
      </c>
      <c r="Y6193" s="110">
        <f t="shared" si="1028"/>
        <v>2013000</v>
      </c>
      <c r="Z6193" s="104">
        <v>0.01</v>
      </c>
      <c r="AA6193" s="131">
        <f t="shared" si="1029"/>
        <v>201.3</v>
      </c>
      <c r="AB6193" s="112"/>
      <c r="AC6193" s="112" t="s">
        <v>56</v>
      </c>
      <c r="AD6193" s="96" t="s">
        <v>494</v>
      </c>
    </row>
    <row r="6194" spans="1:30" s="70" customFormat="1" ht="24" customHeight="1" x14ac:dyDescent="0.55000000000000004">
      <c r="A6194" s="86">
        <v>5644</v>
      </c>
      <c r="B6194" s="104" t="s">
        <v>28</v>
      </c>
      <c r="C6194" s="86">
        <v>55104</v>
      </c>
      <c r="D6194" s="104">
        <v>26</v>
      </c>
      <c r="E6194" s="104">
        <v>2</v>
      </c>
      <c r="F6194" s="104">
        <v>78</v>
      </c>
      <c r="G6194" s="104">
        <v>1</v>
      </c>
      <c r="H6194" s="113">
        <f t="shared" si="1034"/>
        <v>10678</v>
      </c>
      <c r="I6194" s="105">
        <f t="array" ref="I6194">INDEX(ราคาที่ดิน!$B:$C,MATCH($C6194,ราคาที่ดิน!$A:$A,0),MATCH($B6194,ราคาที่ดิน!$B$1:$C$1,0))</f>
        <v>380</v>
      </c>
      <c r="J6194" s="105">
        <f t="shared" si="1035"/>
        <v>4057640</v>
      </c>
      <c r="K6194" s="86"/>
      <c r="L6194" s="106"/>
      <c r="M6194" s="107"/>
      <c r="N6194" s="107"/>
      <c r="O6194" s="108"/>
      <c r="P6194" s="104">
        <v>100</v>
      </c>
      <c r="Q6194" s="109">
        <f t="array" ref="Q6194">INDEX(ราคาสิ่งปลูกสร้าง!$D$6:$CC$47,MATCH($L6194,ราคาสิ่งปลูกสร้าง!$B$6:$B$45,0),MATCH($O$4,ราคาสิ่งปลูกสร้าง!$D$5:$CC$5,0))</f>
        <v>0</v>
      </c>
      <c r="R6194" s="109">
        <f t="shared" si="1033"/>
        <v>0</v>
      </c>
      <c r="S6194" s="90">
        <v>0</v>
      </c>
      <c r="T6194" s="124">
        <f t="array" ref="T6194">INDEX(ค่าเสื่อมสิ่งปลูกสร้าง!$A$5:$D$105,MATCH($S6194,ค่าเสื่อมสิ่งปลูกสร้าง!$A$5:$A$105,0),MATCH($M6194,ค่าเสื่อมสิ่งปลูกสร้าง!$A$3:$D$3))</f>
        <v>0</v>
      </c>
      <c r="U6194" s="109">
        <f t="shared" si="1032"/>
        <v>0</v>
      </c>
      <c r="V6194" s="110">
        <f t="shared" si="1026"/>
        <v>4057640</v>
      </c>
      <c r="W6194" s="110">
        <f t="shared" si="1027"/>
        <v>4057640</v>
      </c>
      <c r="X6194" s="110">
        <v>0</v>
      </c>
      <c r="Y6194" s="110">
        <f t="shared" si="1028"/>
        <v>4057640</v>
      </c>
      <c r="Z6194" s="104">
        <v>0.01</v>
      </c>
      <c r="AA6194" s="131">
        <f t="shared" si="1029"/>
        <v>405.76400000000001</v>
      </c>
      <c r="AB6194" s="112"/>
      <c r="AC6194" s="112" t="s">
        <v>56</v>
      </c>
      <c r="AD6194" s="96" t="s">
        <v>494</v>
      </c>
    </row>
    <row r="6195" spans="1:30" s="70" customFormat="1" ht="24" customHeight="1" x14ac:dyDescent="0.55000000000000004">
      <c r="A6195" s="86">
        <v>5645</v>
      </c>
      <c r="B6195" s="104" t="s">
        <v>28</v>
      </c>
      <c r="C6195" s="86">
        <v>55105</v>
      </c>
      <c r="D6195" s="104">
        <v>10</v>
      </c>
      <c r="E6195" s="104">
        <v>1</v>
      </c>
      <c r="F6195" s="104">
        <v>49</v>
      </c>
      <c r="G6195" s="104">
        <v>1</v>
      </c>
      <c r="H6195" s="113">
        <f t="shared" si="1034"/>
        <v>4149</v>
      </c>
      <c r="I6195" s="105">
        <f t="array" ref="I6195">INDEX(ราคาที่ดิน!$B:$C,MATCH($C6195,ราคาที่ดิน!$A:$A,0),MATCH($B6195,ราคาที่ดิน!$B$1:$C$1,0))</f>
        <v>600</v>
      </c>
      <c r="J6195" s="105">
        <f t="shared" si="1035"/>
        <v>2489400</v>
      </c>
      <c r="K6195" s="86"/>
      <c r="L6195" s="106"/>
      <c r="M6195" s="107"/>
      <c r="N6195" s="107"/>
      <c r="O6195" s="108"/>
      <c r="P6195" s="104">
        <v>100</v>
      </c>
      <c r="Q6195" s="109">
        <f t="array" ref="Q6195">INDEX(ราคาสิ่งปลูกสร้าง!$D$6:$CC$47,MATCH($L6195,ราคาสิ่งปลูกสร้าง!$B$6:$B$45,0),MATCH($O$4,ราคาสิ่งปลูกสร้าง!$D$5:$CC$5,0))</f>
        <v>0</v>
      </c>
      <c r="R6195" s="109">
        <f t="shared" si="1033"/>
        <v>0</v>
      </c>
      <c r="S6195" s="90">
        <v>0</v>
      </c>
      <c r="T6195" s="124">
        <f t="array" ref="T6195">INDEX(ค่าเสื่อมสิ่งปลูกสร้าง!$A$5:$D$105,MATCH($S6195,ค่าเสื่อมสิ่งปลูกสร้าง!$A$5:$A$105,0),MATCH($M6195,ค่าเสื่อมสิ่งปลูกสร้าง!$A$3:$D$3))</f>
        <v>0</v>
      </c>
      <c r="U6195" s="109">
        <f t="shared" si="1032"/>
        <v>0</v>
      </c>
      <c r="V6195" s="110">
        <f t="shared" si="1026"/>
        <v>2489400</v>
      </c>
      <c r="W6195" s="110">
        <f t="shared" si="1027"/>
        <v>2489400</v>
      </c>
      <c r="X6195" s="110">
        <v>0</v>
      </c>
      <c r="Y6195" s="110">
        <f t="shared" si="1028"/>
        <v>2489400</v>
      </c>
      <c r="Z6195" s="104">
        <v>0.01</v>
      </c>
      <c r="AA6195" s="131">
        <f t="shared" si="1029"/>
        <v>248.94</v>
      </c>
      <c r="AB6195" s="112"/>
      <c r="AC6195" s="112" t="s">
        <v>56</v>
      </c>
      <c r="AD6195" s="96" t="s">
        <v>494</v>
      </c>
    </row>
    <row r="6196" spans="1:30" s="70" customFormat="1" ht="24" customHeight="1" x14ac:dyDescent="0.55000000000000004">
      <c r="A6196" s="86">
        <v>5646</v>
      </c>
      <c r="B6196" s="104" t="s">
        <v>28</v>
      </c>
      <c r="C6196" s="86">
        <v>55106</v>
      </c>
      <c r="D6196" s="104">
        <v>10</v>
      </c>
      <c r="E6196" s="104">
        <v>2</v>
      </c>
      <c r="F6196" s="104">
        <v>72</v>
      </c>
      <c r="G6196" s="104">
        <v>1</v>
      </c>
      <c r="H6196" s="113">
        <f t="shared" si="1034"/>
        <v>4272</v>
      </c>
      <c r="I6196" s="105">
        <f t="array" ref="I6196">INDEX(ราคาที่ดิน!$B:$C,MATCH($C6196,ราคาที่ดิน!$A:$A,0),MATCH($B6196,ราคาที่ดิน!$B$1:$C$1,0))</f>
        <v>440</v>
      </c>
      <c r="J6196" s="105">
        <f t="shared" si="1035"/>
        <v>1879680</v>
      </c>
      <c r="K6196" s="86"/>
      <c r="L6196" s="106"/>
      <c r="M6196" s="107"/>
      <c r="N6196" s="107"/>
      <c r="O6196" s="108"/>
      <c r="P6196" s="104">
        <v>100</v>
      </c>
      <c r="Q6196" s="109">
        <f t="array" ref="Q6196">INDEX(ราคาสิ่งปลูกสร้าง!$D$6:$CC$47,MATCH($L6196,ราคาสิ่งปลูกสร้าง!$B$6:$B$45,0),MATCH($O$4,ราคาสิ่งปลูกสร้าง!$D$5:$CC$5,0))</f>
        <v>0</v>
      </c>
      <c r="R6196" s="109">
        <f t="shared" si="1033"/>
        <v>0</v>
      </c>
      <c r="S6196" s="90">
        <v>0</v>
      </c>
      <c r="T6196" s="124">
        <f t="array" ref="T6196">INDEX(ค่าเสื่อมสิ่งปลูกสร้าง!$A$5:$D$105,MATCH($S6196,ค่าเสื่อมสิ่งปลูกสร้าง!$A$5:$A$105,0),MATCH($M6196,ค่าเสื่อมสิ่งปลูกสร้าง!$A$3:$D$3))</f>
        <v>0</v>
      </c>
      <c r="U6196" s="109">
        <f t="shared" si="1032"/>
        <v>0</v>
      </c>
      <c r="V6196" s="110">
        <f t="shared" si="1026"/>
        <v>1879680</v>
      </c>
      <c r="W6196" s="110">
        <f t="shared" si="1027"/>
        <v>1879680</v>
      </c>
      <c r="X6196" s="110">
        <v>0</v>
      </c>
      <c r="Y6196" s="110">
        <f t="shared" si="1028"/>
        <v>1879680</v>
      </c>
      <c r="Z6196" s="104">
        <v>0.01</v>
      </c>
      <c r="AA6196" s="131">
        <f t="shared" si="1029"/>
        <v>187.96799999999999</v>
      </c>
      <c r="AB6196" s="112"/>
      <c r="AC6196" s="112" t="s">
        <v>56</v>
      </c>
      <c r="AD6196" s="96" t="s">
        <v>494</v>
      </c>
    </row>
    <row r="6197" spans="1:30" s="70" customFormat="1" ht="24" customHeight="1" x14ac:dyDescent="0.55000000000000004">
      <c r="A6197" s="86">
        <v>5647</v>
      </c>
      <c r="B6197" s="104" t="s">
        <v>28</v>
      </c>
      <c r="C6197" s="86">
        <v>55107</v>
      </c>
      <c r="D6197" s="104">
        <v>3</v>
      </c>
      <c r="E6197" s="104">
        <v>2</v>
      </c>
      <c r="F6197" s="104">
        <v>73</v>
      </c>
      <c r="G6197" s="104">
        <v>1</v>
      </c>
      <c r="H6197" s="113">
        <f t="shared" si="1034"/>
        <v>1473</v>
      </c>
      <c r="I6197" s="105">
        <f t="array" ref="I6197">INDEX(ราคาที่ดิน!$B:$C,MATCH($C6197,ราคาที่ดิน!$A:$A,0),MATCH($B6197,ราคาที่ดิน!$B$1:$C$1,0))</f>
        <v>480</v>
      </c>
      <c r="J6197" s="105">
        <f t="shared" si="1035"/>
        <v>707040</v>
      </c>
      <c r="K6197" s="86"/>
      <c r="L6197" s="106"/>
      <c r="M6197" s="107"/>
      <c r="N6197" s="107"/>
      <c r="O6197" s="108"/>
      <c r="P6197" s="104">
        <v>100</v>
      </c>
      <c r="Q6197" s="109">
        <f t="array" ref="Q6197">INDEX(ราคาสิ่งปลูกสร้าง!$D$6:$CC$47,MATCH($L6197,ราคาสิ่งปลูกสร้าง!$B$6:$B$45,0),MATCH($O$4,ราคาสิ่งปลูกสร้าง!$D$5:$CC$5,0))</f>
        <v>0</v>
      </c>
      <c r="R6197" s="109">
        <f t="shared" si="1033"/>
        <v>0</v>
      </c>
      <c r="S6197" s="90">
        <v>0</v>
      </c>
      <c r="T6197" s="124">
        <f t="array" ref="T6197">INDEX(ค่าเสื่อมสิ่งปลูกสร้าง!$A$5:$D$105,MATCH($S6197,ค่าเสื่อมสิ่งปลูกสร้าง!$A$5:$A$105,0),MATCH($M6197,ค่าเสื่อมสิ่งปลูกสร้าง!$A$3:$D$3))</f>
        <v>0</v>
      </c>
      <c r="U6197" s="109">
        <f t="shared" si="1032"/>
        <v>0</v>
      </c>
      <c r="V6197" s="110">
        <f t="shared" si="1026"/>
        <v>707040</v>
      </c>
      <c r="W6197" s="110">
        <f t="shared" si="1027"/>
        <v>707040</v>
      </c>
      <c r="X6197" s="110">
        <v>0</v>
      </c>
      <c r="Y6197" s="110">
        <f t="shared" si="1028"/>
        <v>707040</v>
      </c>
      <c r="Z6197" s="104">
        <v>0.01</v>
      </c>
      <c r="AA6197" s="131">
        <f t="shared" si="1029"/>
        <v>70.704000000000008</v>
      </c>
      <c r="AB6197" s="112"/>
      <c r="AC6197" s="112" t="s">
        <v>56</v>
      </c>
      <c r="AD6197" s="96" t="s">
        <v>494</v>
      </c>
    </row>
    <row r="6198" spans="1:30" s="70" customFormat="1" ht="24" customHeight="1" x14ac:dyDescent="0.55000000000000004">
      <c r="A6198" s="86">
        <v>5648</v>
      </c>
      <c r="B6198" s="104" t="s">
        <v>28</v>
      </c>
      <c r="C6198" s="86">
        <v>55108</v>
      </c>
      <c r="D6198" s="104">
        <v>6</v>
      </c>
      <c r="E6198" s="104">
        <v>2</v>
      </c>
      <c r="F6198" s="104">
        <v>2</v>
      </c>
      <c r="G6198" s="104">
        <v>1</v>
      </c>
      <c r="H6198" s="113">
        <f t="shared" si="1034"/>
        <v>2602</v>
      </c>
      <c r="I6198" s="105">
        <f t="array" ref="I6198">INDEX(ราคาที่ดิน!$B:$C,MATCH($C6198,ราคาที่ดิน!$A:$A,0),MATCH($B6198,ราคาที่ดิน!$B$1:$C$1,0))</f>
        <v>330</v>
      </c>
      <c r="J6198" s="105">
        <f t="shared" si="1035"/>
        <v>858660</v>
      </c>
      <c r="K6198" s="86"/>
      <c r="L6198" s="106"/>
      <c r="M6198" s="107"/>
      <c r="N6198" s="107"/>
      <c r="O6198" s="108"/>
      <c r="P6198" s="104">
        <v>100</v>
      </c>
      <c r="Q6198" s="109">
        <f t="array" ref="Q6198">INDEX(ราคาสิ่งปลูกสร้าง!$D$6:$CC$47,MATCH($L6198,ราคาสิ่งปลูกสร้าง!$B$6:$B$45,0),MATCH($O$4,ราคาสิ่งปลูกสร้าง!$D$5:$CC$5,0))</f>
        <v>0</v>
      </c>
      <c r="R6198" s="109">
        <f t="shared" ref="R6198:R6229" si="1036">$O6198*$Q6198</f>
        <v>0</v>
      </c>
      <c r="S6198" s="90">
        <v>0</v>
      </c>
      <c r="T6198" s="124">
        <f t="array" ref="T6198">INDEX(ค่าเสื่อมสิ่งปลูกสร้าง!$A$5:$D$105,MATCH($S6198,ค่าเสื่อมสิ่งปลูกสร้าง!$A$5:$A$105,0),MATCH($M6198,ค่าเสื่อมสิ่งปลูกสร้าง!$A$3:$D$3))</f>
        <v>0</v>
      </c>
      <c r="U6198" s="109">
        <f t="shared" si="1032"/>
        <v>0</v>
      </c>
      <c r="V6198" s="110">
        <f t="shared" si="1026"/>
        <v>858660</v>
      </c>
      <c r="W6198" s="110">
        <f t="shared" si="1027"/>
        <v>858660</v>
      </c>
      <c r="X6198" s="110">
        <v>0</v>
      </c>
      <c r="Y6198" s="110">
        <f t="shared" si="1028"/>
        <v>858660</v>
      </c>
      <c r="Z6198" s="104">
        <v>0.01</v>
      </c>
      <c r="AA6198" s="131">
        <f t="shared" si="1029"/>
        <v>85.866</v>
      </c>
      <c r="AB6198" s="112"/>
      <c r="AC6198" s="112" t="s">
        <v>56</v>
      </c>
      <c r="AD6198" s="96" t="s">
        <v>494</v>
      </c>
    </row>
    <row r="6199" spans="1:30" s="70" customFormat="1" ht="24" customHeight="1" x14ac:dyDescent="0.55000000000000004">
      <c r="A6199" s="86">
        <v>5649</v>
      </c>
      <c r="B6199" s="104" t="s">
        <v>28</v>
      </c>
      <c r="C6199" s="86">
        <v>55109</v>
      </c>
      <c r="D6199" s="104">
        <v>14</v>
      </c>
      <c r="E6199" s="104">
        <v>3</v>
      </c>
      <c r="F6199" s="104">
        <v>78</v>
      </c>
      <c r="G6199" s="104">
        <v>1</v>
      </c>
      <c r="H6199" s="113">
        <f t="shared" si="1034"/>
        <v>5978</v>
      </c>
      <c r="I6199" s="105">
        <f t="array" ref="I6199">INDEX(ราคาที่ดิน!$B:$C,MATCH($C6199,ราคาที่ดิน!$A:$A,0),MATCH($B6199,ราคาที่ดิน!$B$1:$C$1,0))</f>
        <v>340</v>
      </c>
      <c r="J6199" s="105">
        <f t="shared" si="1035"/>
        <v>2032520</v>
      </c>
      <c r="K6199" s="86"/>
      <c r="L6199" s="106"/>
      <c r="M6199" s="107"/>
      <c r="N6199" s="107"/>
      <c r="O6199" s="108"/>
      <c r="P6199" s="104">
        <v>100</v>
      </c>
      <c r="Q6199" s="109">
        <f t="array" ref="Q6199">INDEX(ราคาสิ่งปลูกสร้าง!$D$6:$CC$47,MATCH($L6199,ราคาสิ่งปลูกสร้าง!$B$6:$B$45,0),MATCH($O$4,ราคาสิ่งปลูกสร้าง!$D$5:$CC$5,0))</f>
        <v>0</v>
      </c>
      <c r="R6199" s="109">
        <f t="shared" si="1036"/>
        <v>0</v>
      </c>
      <c r="S6199" s="90">
        <v>0</v>
      </c>
      <c r="T6199" s="124">
        <f t="array" ref="T6199">INDEX(ค่าเสื่อมสิ่งปลูกสร้าง!$A$5:$D$105,MATCH($S6199,ค่าเสื่อมสิ่งปลูกสร้าง!$A$5:$A$105,0),MATCH($M6199,ค่าเสื่อมสิ่งปลูกสร้าง!$A$3:$D$3))</f>
        <v>0</v>
      </c>
      <c r="U6199" s="109">
        <f t="shared" si="1032"/>
        <v>0</v>
      </c>
      <c r="V6199" s="110">
        <f t="shared" si="1026"/>
        <v>2032520</v>
      </c>
      <c r="W6199" s="110">
        <f t="shared" si="1027"/>
        <v>2032520</v>
      </c>
      <c r="X6199" s="110">
        <v>0</v>
      </c>
      <c r="Y6199" s="110">
        <f t="shared" si="1028"/>
        <v>2032520</v>
      </c>
      <c r="Z6199" s="104">
        <v>0.01</v>
      </c>
      <c r="AA6199" s="131">
        <f t="shared" si="1029"/>
        <v>203.25200000000001</v>
      </c>
      <c r="AB6199" s="112"/>
      <c r="AC6199" s="112" t="s">
        <v>56</v>
      </c>
      <c r="AD6199" s="96" t="s">
        <v>494</v>
      </c>
    </row>
    <row r="6200" spans="1:30" s="70" customFormat="1" ht="24" customHeight="1" x14ac:dyDescent="0.55000000000000004">
      <c r="A6200" s="86">
        <v>5650</v>
      </c>
      <c r="B6200" s="104" t="s">
        <v>28</v>
      </c>
      <c r="C6200" s="86">
        <v>55110</v>
      </c>
      <c r="D6200" s="104">
        <v>11</v>
      </c>
      <c r="E6200" s="104">
        <v>3</v>
      </c>
      <c r="F6200" s="104">
        <v>6</v>
      </c>
      <c r="G6200" s="104">
        <v>1</v>
      </c>
      <c r="H6200" s="113">
        <f t="shared" si="1034"/>
        <v>4706</v>
      </c>
      <c r="I6200" s="105">
        <f t="array" ref="I6200">INDEX(ราคาที่ดิน!$B:$C,MATCH($C6200,ราคาที่ดิน!$A:$A,0),MATCH($B6200,ราคาที่ดิน!$B$1:$C$1,0))</f>
        <v>330</v>
      </c>
      <c r="J6200" s="105">
        <f t="shared" si="1035"/>
        <v>1552980</v>
      </c>
      <c r="K6200" s="86"/>
      <c r="L6200" s="106"/>
      <c r="M6200" s="107"/>
      <c r="N6200" s="107"/>
      <c r="O6200" s="108"/>
      <c r="P6200" s="104">
        <v>100</v>
      </c>
      <c r="Q6200" s="109">
        <f t="array" ref="Q6200">INDEX(ราคาสิ่งปลูกสร้าง!$D$6:$CC$47,MATCH($L6200,ราคาสิ่งปลูกสร้าง!$B$6:$B$45,0),MATCH($O$4,ราคาสิ่งปลูกสร้าง!$D$5:$CC$5,0))</f>
        <v>0</v>
      </c>
      <c r="R6200" s="109">
        <f t="shared" si="1036"/>
        <v>0</v>
      </c>
      <c r="S6200" s="90">
        <v>0</v>
      </c>
      <c r="T6200" s="124">
        <f t="array" ref="T6200">INDEX(ค่าเสื่อมสิ่งปลูกสร้าง!$A$5:$D$105,MATCH($S6200,ค่าเสื่อมสิ่งปลูกสร้าง!$A$5:$A$105,0),MATCH($M6200,ค่าเสื่อมสิ่งปลูกสร้าง!$A$3:$D$3))</f>
        <v>0</v>
      </c>
      <c r="U6200" s="109">
        <f t="shared" si="1032"/>
        <v>0</v>
      </c>
      <c r="V6200" s="110">
        <f t="shared" si="1026"/>
        <v>1552980</v>
      </c>
      <c r="W6200" s="110">
        <f t="shared" si="1027"/>
        <v>1552980</v>
      </c>
      <c r="X6200" s="110">
        <v>0</v>
      </c>
      <c r="Y6200" s="110">
        <f t="shared" si="1028"/>
        <v>1552980</v>
      </c>
      <c r="Z6200" s="104">
        <v>0.01</v>
      </c>
      <c r="AA6200" s="131">
        <f t="shared" si="1029"/>
        <v>155.298</v>
      </c>
      <c r="AB6200" s="112"/>
      <c r="AC6200" s="112" t="s">
        <v>56</v>
      </c>
      <c r="AD6200" s="96" t="s">
        <v>494</v>
      </c>
    </row>
    <row r="6201" spans="1:30" s="70" customFormat="1" ht="24" customHeight="1" x14ac:dyDescent="0.55000000000000004">
      <c r="A6201" s="86">
        <v>5651</v>
      </c>
      <c r="B6201" s="104" t="s">
        <v>28</v>
      </c>
      <c r="C6201" s="86">
        <v>55111</v>
      </c>
      <c r="D6201" s="104">
        <v>21</v>
      </c>
      <c r="E6201" s="104">
        <v>2</v>
      </c>
      <c r="F6201" s="104">
        <v>44</v>
      </c>
      <c r="G6201" s="104">
        <v>1</v>
      </c>
      <c r="H6201" s="113">
        <f t="shared" si="1034"/>
        <v>8644</v>
      </c>
      <c r="I6201" s="105">
        <f t="array" ref="I6201">INDEX(ราคาที่ดิน!$B:$C,MATCH($C6201,ราคาที่ดิน!$A:$A,0),MATCH($B6201,ราคาที่ดิน!$B$1:$C$1,0))</f>
        <v>340</v>
      </c>
      <c r="J6201" s="105">
        <f t="shared" si="1035"/>
        <v>2938960</v>
      </c>
      <c r="K6201" s="86"/>
      <c r="L6201" s="106"/>
      <c r="M6201" s="107"/>
      <c r="N6201" s="107"/>
      <c r="O6201" s="108"/>
      <c r="P6201" s="104">
        <v>100</v>
      </c>
      <c r="Q6201" s="109">
        <f t="array" ref="Q6201">INDEX(ราคาสิ่งปลูกสร้าง!$D$6:$CC$47,MATCH($L6201,ราคาสิ่งปลูกสร้าง!$B$6:$B$45,0),MATCH($O$4,ราคาสิ่งปลูกสร้าง!$D$5:$CC$5,0))</f>
        <v>0</v>
      </c>
      <c r="R6201" s="109">
        <f t="shared" si="1036"/>
        <v>0</v>
      </c>
      <c r="S6201" s="90">
        <v>0</v>
      </c>
      <c r="T6201" s="124">
        <f t="array" ref="T6201">INDEX(ค่าเสื่อมสิ่งปลูกสร้าง!$A$5:$D$105,MATCH($S6201,ค่าเสื่อมสิ่งปลูกสร้าง!$A$5:$A$105,0),MATCH($M6201,ค่าเสื่อมสิ่งปลูกสร้าง!$A$3:$D$3))</f>
        <v>0</v>
      </c>
      <c r="U6201" s="109">
        <f t="shared" si="1032"/>
        <v>0</v>
      </c>
      <c r="V6201" s="110">
        <f t="shared" si="1026"/>
        <v>2938960</v>
      </c>
      <c r="W6201" s="110">
        <f t="shared" si="1027"/>
        <v>2938960</v>
      </c>
      <c r="X6201" s="110">
        <v>0</v>
      </c>
      <c r="Y6201" s="110">
        <f t="shared" si="1028"/>
        <v>2938960</v>
      </c>
      <c r="Z6201" s="104">
        <v>0.01</v>
      </c>
      <c r="AA6201" s="131">
        <f t="shared" si="1029"/>
        <v>293.89600000000002</v>
      </c>
      <c r="AB6201" s="112"/>
      <c r="AC6201" s="112" t="s">
        <v>56</v>
      </c>
      <c r="AD6201" s="96" t="s">
        <v>494</v>
      </c>
    </row>
    <row r="6202" spans="1:30" s="70" customFormat="1" ht="24" customHeight="1" x14ac:dyDescent="0.55000000000000004">
      <c r="A6202" s="86">
        <v>5652</v>
      </c>
      <c r="B6202" s="104" t="s">
        <v>28</v>
      </c>
      <c r="C6202" s="86">
        <v>55112</v>
      </c>
      <c r="D6202" s="104">
        <v>4</v>
      </c>
      <c r="E6202" s="104">
        <v>3</v>
      </c>
      <c r="F6202" s="104">
        <v>60</v>
      </c>
      <c r="G6202" s="104">
        <v>1</v>
      </c>
      <c r="H6202" s="113">
        <f t="shared" si="1034"/>
        <v>1960</v>
      </c>
      <c r="I6202" s="105">
        <f t="array" ref="I6202">INDEX(ราคาที่ดิน!$B:$C,MATCH($C6202,ราคาที่ดิน!$A:$A,0),MATCH($B6202,ราคาที่ดิน!$B$1:$C$1,0))</f>
        <v>610</v>
      </c>
      <c r="J6202" s="105">
        <f t="shared" si="1035"/>
        <v>1195600</v>
      </c>
      <c r="K6202" s="86"/>
      <c r="L6202" s="106"/>
      <c r="M6202" s="107"/>
      <c r="N6202" s="107"/>
      <c r="O6202" s="108"/>
      <c r="P6202" s="104">
        <v>100</v>
      </c>
      <c r="Q6202" s="109">
        <f t="array" ref="Q6202">INDEX(ราคาสิ่งปลูกสร้าง!$D$6:$CC$47,MATCH($L6202,ราคาสิ่งปลูกสร้าง!$B$6:$B$45,0),MATCH($O$4,ราคาสิ่งปลูกสร้าง!$D$5:$CC$5,0))</f>
        <v>0</v>
      </c>
      <c r="R6202" s="109">
        <f t="shared" si="1036"/>
        <v>0</v>
      </c>
      <c r="S6202" s="90">
        <v>0</v>
      </c>
      <c r="T6202" s="124">
        <f t="array" ref="T6202">INDEX(ค่าเสื่อมสิ่งปลูกสร้าง!$A$5:$D$105,MATCH($S6202,ค่าเสื่อมสิ่งปลูกสร้าง!$A$5:$A$105,0),MATCH($M6202,ค่าเสื่อมสิ่งปลูกสร้าง!$A$3:$D$3))</f>
        <v>0</v>
      </c>
      <c r="U6202" s="109">
        <f t="shared" si="1032"/>
        <v>0</v>
      </c>
      <c r="V6202" s="110">
        <f t="shared" si="1026"/>
        <v>1195600</v>
      </c>
      <c r="W6202" s="110">
        <f t="shared" si="1027"/>
        <v>1195600</v>
      </c>
      <c r="X6202" s="110">
        <v>0</v>
      </c>
      <c r="Y6202" s="110">
        <f t="shared" si="1028"/>
        <v>1195600</v>
      </c>
      <c r="Z6202" s="104">
        <v>0.01</v>
      </c>
      <c r="AA6202" s="131">
        <f t="shared" si="1029"/>
        <v>119.56</v>
      </c>
      <c r="AB6202" s="112"/>
      <c r="AC6202" s="112" t="s">
        <v>56</v>
      </c>
      <c r="AD6202" s="96" t="s">
        <v>494</v>
      </c>
    </row>
    <row r="6203" spans="1:30" ht="24" customHeight="1" x14ac:dyDescent="0.55000000000000004">
      <c r="A6203" s="86">
        <v>5656</v>
      </c>
      <c r="B6203" s="104" t="s">
        <v>28</v>
      </c>
      <c r="C6203" s="86">
        <v>55113</v>
      </c>
      <c r="D6203" s="104">
        <v>14</v>
      </c>
      <c r="E6203" s="104">
        <v>0</v>
      </c>
      <c r="F6203" s="104">
        <v>5</v>
      </c>
      <c r="G6203" s="104">
        <v>1</v>
      </c>
      <c r="H6203" s="113">
        <f t="shared" si="1034"/>
        <v>5605</v>
      </c>
      <c r="I6203" s="105">
        <v>330</v>
      </c>
      <c r="J6203" s="105">
        <f t="shared" si="1035"/>
        <v>1849650</v>
      </c>
      <c r="K6203" s="104"/>
      <c r="L6203" s="106"/>
      <c r="M6203" s="107"/>
      <c r="N6203" s="107"/>
      <c r="O6203" s="108"/>
      <c r="P6203" s="104">
        <v>100</v>
      </c>
      <c r="Q6203" s="109">
        <f t="array" ref="Q6203">INDEX(ราคาสิ่งปลูกสร้าง!$D$6:$CC$47,MATCH($L6203,ราคาสิ่งปลูกสร้าง!$B$6:$B$45,0),MATCH($O$4,ราคาสิ่งปลูกสร้าง!$D$5:$CC$5,0))</f>
        <v>0</v>
      </c>
      <c r="R6203" s="109">
        <f t="shared" si="1036"/>
        <v>0</v>
      </c>
      <c r="S6203" s="90">
        <v>0</v>
      </c>
      <c r="T6203" s="124">
        <f t="array" ref="T6203">INDEX(ค่าเสื่อมสิ่งปลูกสร้าง!$A$5:$D$105,MATCH($S6203,ค่าเสื่อมสิ่งปลูกสร้าง!$A$5:$A$105,0),MATCH($M6203,ค่าเสื่อมสิ่งปลูกสร้าง!$A$3:$D$3))</f>
        <v>0</v>
      </c>
      <c r="U6203" s="109">
        <f t="shared" si="1032"/>
        <v>0</v>
      </c>
      <c r="V6203" s="110">
        <f t="shared" si="1026"/>
        <v>1849650</v>
      </c>
      <c r="W6203" s="110">
        <f t="shared" si="1027"/>
        <v>1849650</v>
      </c>
      <c r="X6203" s="110">
        <v>0</v>
      </c>
      <c r="Y6203" s="110">
        <f t="shared" si="1028"/>
        <v>1849650</v>
      </c>
      <c r="Z6203" s="104">
        <v>0.01</v>
      </c>
      <c r="AA6203" s="131">
        <f t="shared" si="1029"/>
        <v>184.965</v>
      </c>
      <c r="AB6203" s="112"/>
      <c r="AC6203" s="112" t="s">
        <v>56</v>
      </c>
      <c r="AD6203" s="96" t="s">
        <v>494</v>
      </c>
    </row>
    <row r="6204" spans="1:30" s="70" customFormat="1" ht="24" customHeight="1" x14ac:dyDescent="0.55000000000000004">
      <c r="A6204" s="86">
        <v>5653</v>
      </c>
      <c r="B6204" s="104" t="s">
        <v>28</v>
      </c>
      <c r="C6204" s="86">
        <v>55114</v>
      </c>
      <c r="D6204" s="104">
        <v>4</v>
      </c>
      <c r="E6204" s="104">
        <v>2</v>
      </c>
      <c r="F6204" s="104">
        <v>72</v>
      </c>
      <c r="G6204" s="104">
        <v>1</v>
      </c>
      <c r="H6204" s="113">
        <f t="shared" si="1034"/>
        <v>1872</v>
      </c>
      <c r="I6204" s="105">
        <f t="array" ref="I6204">INDEX(ราคาที่ดิน!$B:$C,MATCH($C6204,ราคาที่ดิน!$A:$A,0),MATCH($B6204,ราคาที่ดิน!$B$1:$C$1,0))</f>
        <v>480</v>
      </c>
      <c r="J6204" s="105">
        <f t="shared" si="1035"/>
        <v>898560</v>
      </c>
      <c r="K6204" s="86"/>
      <c r="L6204" s="106"/>
      <c r="M6204" s="107"/>
      <c r="N6204" s="107"/>
      <c r="O6204" s="108"/>
      <c r="P6204" s="104">
        <v>100</v>
      </c>
      <c r="Q6204" s="109">
        <f t="array" ref="Q6204">INDEX(ราคาสิ่งปลูกสร้าง!$D$6:$CC$47,MATCH($L6204,ราคาสิ่งปลูกสร้าง!$B$6:$B$45,0),MATCH($O$4,ราคาสิ่งปลูกสร้าง!$D$5:$CC$5,0))</f>
        <v>0</v>
      </c>
      <c r="R6204" s="109">
        <f t="shared" si="1036"/>
        <v>0</v>
      </c>
      <c r="S6204" s="90">
        <v>0</v>
      </c>
      <c r="T6204" s="124">
        <f t="array" ref="T6204">INDEX(ค่าเสื่อมสิ่งปลูกสร้าง!$A$5:$D$105,MATCH($S6204,ค่าเสื่อมสิ่งปลูกสร้าง!$A$5:$A$105,0),MATCH($M6204,ค่าเสื่อมสิ่งปลูกสร้าง!$A$3:$D$3))</f>
        <v>0</v>
      </c>
      <c r="U6204" s="109">
        <f t="shared" si="1032"/>
        <v>0</v>
      </c>
      <c r="V6204" s="110">
        <f t="shared" si="1026"/>
        <v>898560</v>
      </c>
      <c r="W6204" s="110">
        <f t="shared" si="1027"/>
        <v>898560</v>
      </c>
      <c r="X6204" s="110">
        <v>0</v>
      </c>
      <c r="Y6204" s="110">
        <f t="shared" si="1028"/>
        <v>898560</v>
      </c>
      <c r="Z6204" s="104">
        <v>0.01</v>
      </c>
      <c r="AA6204" s="131">
        <f t="shared" si="1029"/>
        <v>89.856000000000009</v>
      </c>
      <c r="AB6204" s="112"/>
      <c r="AC6204" s="112" t="s">
        <v>56</v>
      </c>
      <c r="AD6204" s="96" t="s">
        <v>494</v>
      </c>
    </row>
    <row r="6205" spans="1:30" s="70" customFormat="1" ht="24" customHeight="1" x14ac:dyDescent="0.55000000000000004">
      <c r="A6205" s="86">
        <v>5654</v>
      </c>
      <c r="B6205" s="104" t="s">
        <v>28</v>
      </c>
      <c r="C6205" s="86">
        <v>55115</v>
      </c>
      <c r="D6205" s="104">
        <v>29</v>
      </c>
      <c r="E6205" s="104">
        <v>2</v>
      </c>
      <c r="F6205" s="104">
        <v>59</v>
      </c>
      <c r="G6205" s="104">
        <v>1</v>
      </c>
      <c r="H6205" s="113">
        <f t="shared" si="1034"/>
        <v>11859</v>
      </c>
      <c r="I6205" s="105">
        <f t="array" ref="I6205">INDEX(ราคาที่ดิน!$B:$C,MATCH($C6205,ราคาที่ดิน!$A:$A,0),MATCH($B6205,ราคาที่ดิน!$B$1:$C$1,0))</f>
        <v>410</v>
      </c>
      <c r="J6205" s="105">
        <f t="shared" si="1035"/>
        <v>4862190</v>
      </c>
      <c r="K6205" s="86"/>
      <c r="L6205" s="106"/>
      <c r="M6205" s="107"/>
      <c r="N6205" s="107"/>
      <c r="O6205" s="108"/>
      <c r="P6205" s="104">
        <v>100</v>
      </c>
      <c r="Q6205" s="109">
        <f t="array" ref="Q6205">INDEX(ราคาสิ่งปลูกสร้าง!$D$6:$CC$47,MATCH($L6205,ราคาสิ่งปลูกสร้าง!$B$6:$B$45,0),MATCH($O$4,ราคาสิ่งปลูกสร้าง!$D$5:$CC$5,0))</f>
        <v>0</v>
      </c>
      <c r="R6205" s="109">
        <f t="shared" si="1036"/>
        <v>0</v>
      </c>
      <c r="S6205" s="90">
        <v>0</v>
      </c>
      <c r="T6205" s="124">
        <f t="array" ref="T6205">INDEX(ค่าเสื่อมสิ่งปลูกสร้าง!$A$5:$D$105,MATCH($S6205,ค่าเสื่อมสิ่งปลูกสร้าง!$A$5:$A$105,0),MATCH($M6205,ค่าเสื่อมสิ่งปลูกสร้าง!$A$3:$D$3))</f>
        <v>0</v>
      </c>
      <c r="U6205" s="109">
        <f t="shared" si="1032"/>
        <v>0</v>
      </c>
      <c r="V6205" s="110">
        <f t="shared" si="1026"/>
        <v>4862190</v>
      </c>
      <c r="W6205" s="110">
        <f t="shared" si="1027"/>
        <v>4862190</v>
      </c>
      <c r="X6205" s="110">
        <v>0</v>
      </c>
      <c r="Y6205" s="110">
        <f t="shared" si="1028"/>
        <v>4862190</v>
      </c>
      <c r="Z6205" s="104">
        <v>0.01</v>
      </c>
      <c r="AA6205" s="131">
        <f t="shared" si="1029"/>
        <v>486.21899999999999</v>
      </c>
      <c r="AB6205" s="112"/>
      <c r="AC6205" s="112" t="s">
        <v>56</v>
      </c>
      <c r="AD6205" s="96" t="s">
        <v>494</v>
      </c>
    </row>
    <row r="6206" spans="1:30" s="70" customFormat="1" ht="24" customHeight="1" x14ac:dyDescent="0.55000000000000004">
      <c r="A6206" s="86">
        <v>5655</v>
      </c>
      <c r="B6206" s="104" t="s">
        <v>28</v>
      </c>
      <c r="C6206" s="86">
        <v>55116</v>
      </c>
      <c r="D6206" s="104">
        <v>13</v>
      </c>
      <c r="E6206" s="104">
        <v>1</v>
      </c>
      <c r="F6206" s="104">
        <v>78</v>
      </c>
      <c r="G6206" s="104">
        <v>1</v>
      </c>
      <c r="H6206" s="113">
        <f t="shared" si="1034"/>
        <v>5378</v>
      </c>
      <c r="I6206" s="105">
        <f t="array" ref="I6206">INDEX(ราคาที่ดิน!$B:$C,MATCH($C6206,ราคาที่ดิน!$A:$A,0),MATCH($B6206,ราคาที่ดิน!$B$1:$C$1,0))</f>
        <v>250</v>
      </c>
      <c r="J6206" s="105">
        <f t="shared" si="1035"/>
        <v>1344500</v>
      </c>
      <c r="K6206" s="86"/>
      <c r="L6206" s="106"/>
      <c r="M6206" s="107"/>
      <c r="N6206" s="107"/>
      <c r="O6206" s="108"/>
      <c r="P6206" s="104">
        <v>100</v>
      </c>
      <c r="Q6206" s="109">
        <f t="array" ref="Q6206">INDEX(ราคาสิ่งปลูกสร้าง!$D$6:$CC$47,MATCH($L6206,ราคาสิ่งปลูกสร้าง!$B$6:$B$45,0),MATCH($O$4,ราคาสิ่งปลูกสร้าง!$D$5:$CC$5,0))</f>
        <v>0</v>
      </c>
      <c r="R6206" s="109">
        <f t="shared" si="1036"/>
        <v>0</v>
      </c>
      <c r="S6206" s="90">
        <v>0</v>
      </c>
      <c r="T6206" s="124">
        <f t="array" ref="T6206">INDEX(ค่าเสื่อมสิ่งปลูกสร้าง!$A$5:$D$105,MATCH($S6206,ค่าเสื่อมสิ่งปลูกสร้าง!$A$5:$A$105,0),MATCH($M6206,ค่าเสื่อมสิ่งปลูกสร้าง!$A$3:$D$3))</f>
        <v>0</v>
      </c>
      <c r="U6206" s="109">
        <f t="shared" si="1032"/>
        <v>0</v>
      </c>
      <c r="V6206" s="110">
        <f t="shared" si="1026"/>
        <v>1344500</v>
      </c>
      <c r="W6206" s="110">
        <f t="shared" si="1027"/>
        <v>1344500</v>
      </c>
      <c r="X6206" s="110">
        <v>0</v>
      </c>
      <c r="Y6206" s="110">
        <f t="shared" si="1028"/>
        <v>1344500</v>
      </c>
      <c r="Z6206" s="104">
        <v>0.01</v>
      </c>
      <c r="AA6206" s="131">
        <f t="shared" si="1029"/>
        <v>134.44999999999999</v>
      </c>
      <c r="AB6206" s="112"/>
      <c r="AC6206" s="112" t="s">
        <v>56</v>
      </c>
      <c r="AD6206" s="96" t="s">
        <v>494</v>
      </c>
    </row>
    <row r="6207" spans="1:30" s="70" customFormat="1" ht="24" customHeight="1" x14ac:dyDescent="0.55000000000000004">
      <c r="A6207" s="86">
        <v>5656</v>
      </c>
      <c r="B6207" s="104" t="s">
        <v>28</v>
      </c>
      <c r="C6207" s="86">
        <v>55117</v>
      </c>
      <c r="D6207" s="104">
        <v>100</v>
      </c>
      <c r="E6207" s="104">
        <v>1</v>
      </c>
      <c r="F6207" s="104">
        <v>15</v>
      </c>
      <c r="G6207" s="104">
        <v>1</v>
      </c>
      <c r="H6207" s="113">
        <f t="shared" si="1034"/>
        <v>40115</v>
      </c>
      <c r="I6207" s="105">
        <f t="array" ref="I6207">INDEX(ราคาที่ดิน!$B:$C,MATCH($C6207,ราคาที่ดิน!$A:$A,0),MATCH($B6207,ราคาที่ดิน!$B$1:$C$1,0))</f>
        <v>330</v>
      </c>
      <c r="J6207" s="105">
        <f t="shared" si="1035"/>
        <v>13237950</v>
      </c>
      <c r="K6207" s="86"/>
      <c r="L6207" s="106"/>
      <c r="M6207" s="107"/>
      <c r="N6207" s="107"/>
      <c r="O6207" s="108"/>
      <c r="P6207" s="104">
        <v>100</v>
      </c>
      <c r="Q6207" s="109">
        <f t="array" ref="Q6207">INDEX(ราคาสิ่งปลูกสร้าง!$D$6:$CC$47,MATCH($L6207,ราคาสิ่งปลูกสร้าง!$B$6:$B$45,0),MATCH($O$4,ราคาสิ่งปลูกสร้าง!$D$5:$CC$5,0))</f>
        <v>0</v>
      </c>
      <c r="R6207" s="109">
        <f t="shared" si="1036"/>
        <v>0</v>
      </c>
      <c r="S6207" s="90">
        <v>0</v>
      </c>
      <c r="T6207" s="124">
        <f t="array" ref="T6207">INDEX(ค่าเสื่อมสิ่งปลูกสร้าง!$A$5:$D$105,MATCH($S6207,ค่าเสื่อมสิ่งปลูกสร้าง!$A$5:$A$105,0),MATCH($M6207,ค่าเสื่อมสิ่งปลูกสร้าง!$A$3:$D$3))</f>
        <v>0</v>
      </c>
      <c r="U6207" s="109">
        <f t="shared" si="1032"/>
        <v>0</v>
      </c>
      <c r="V6207" s="110">
        <f t="shared" si="1026"/>
        <v>13237950</v>
      </c>
      <c r="W6207" s="110">
        <f t="shared" si="1027"/>
        <v>13237950</v>
      </c>
      <c r="X6207" s="110">
        <v>0</v>
      </c>
      <c r="Y6207" s="110">
        <f t="shared" si="1028"/>
        <v>13237950</v>
      </c>
      <c r="Z6207" s="104">
        <v>0.01</v>
      </c>
      <c r="AA6207" s="131">
        <f t="shared" si="1029"/>
        <v>1323.7950000000001</v>
      </c>
      <c r="AB6207" s="112"/>
      <c r="AC6207" s="112" t="s">
        <v>56</v>
      </c>
      <c r="AD6207" s="96" t="s">
        <v>494</v>
      </c>
    </row>
    <row r="6208" spans="1:30" s="70" customFormat="1" ht="24" customHeight="1" x14ac:dyDescent="0.55000000000000004">
      <c r="A6208" s="86">
        <v>5657</v>
      </c>
      <c r="B6208" s="104" t="s">
        <v>28</v>
      </c>
      <c r="C6208" s="86">
        <v>55118</v>
      </c>
      <c r="D6208" s="104">
        <v>5</v>
      </c>
      <c r="E6208" s="104">
        <v>1</v>
      </c>
      <c r="F6208" s="104">
        <v>77</v>
      </c>
      <c r="G6208" s="104">
        <v>1</v>
      </c>
      <c r="H6208" s="113">
        <f t="shared" si="1034"/>
        <v>2177</v>
      </c>
      <c r="I6208" s="105">
        <f t="array" ref="I6208">INDEX(ราคาที่ดิน!$B:$C,MATCH($C6208,ราคาที่ดิน!$A:$A,0),MATCH($B6208,ราคาที่ดิน!$B$1:$C$1,0))</f>
        <v>330</v>
      </c>
      <c r="J6208" s="105">
        <f t="shared" si="1035"/>
        <v>718410</v>
      </c>
      <c r="K6208" s="86"/>
      <c r="L6208" s="106"/>
      <c r="M6208" s="107"/>
      <c r="N6208" s="107"/>
      <c r="O6208" s="108"/>
      <c r="P6208" s="104">
        <v>100</v>
      </c>
      <c r="Q6208" s="109">
        <f t="array" ref="Q6208">INDEX(ราคาสิ่งปลูกสร้าง!$D$6:$CC$47,MATCH($L6208,ราคาสิ่งปลูกสร้าง!$B$6:$B$45,0),MATCH($O$4,ราคาสิ่งปลูกสร้าง!$D$5:$CC$5,0))</f>
        <v>0</v>
      </c>
      <c r="R6208" s="109">
        <f t="shared" si="1036"/>
        <v>0</v>
      </c>
      <c r="S6208" s="90">
        <v>0</v>
      </c>
      <c r="T6208" s="124">
        <f t="array" ref="T6208">INDEX(ค่าเสื่อมสิ่งปลูกสร้าง!$A$5:$D$105,MATCH($S6208,ค่าเสื่อมสิ่งปลูกสร้าง!$A$5:$A$105,0),MATCH($M6208,ค่าเสื่อมสิ่งปลูกสร้าง!$A$3:$D$3))</f>
        <v>0</v>
      </c>
      <c r="U6208" s="109">
        <f t="shared" si="1032"/>
        <v>0</v>
      </c>
      <c r="V6208" s="110">
        <f t="shared" si="1026"/>
        <v>718410</v>
      </c>
      <c r="W6208" s="110">
        <f t="shared" si="1027"/>
        <v>718410</v>
      </c>
      <c r="X6208" s="110">
        <v>0</v>
      </c>
      <c r="Y6208" s="110">
        <f t="shared" si="1028"/>
        <v>718410</v>
      </c>
      <c r="Z6208" s="104">
        <v>0.01</v>
      </c>
      <c r="AA6208" s="131">
        <f t="shared" si="1029"/>
        <v>71.841000000000008</v>
      </c>
      <c r="AB6208" s="112"/>
      <c r="AC6208" s="112" t="s">
        <v>56</v>
      </c>
      <c r="AD6208" s="96" t="s">
        <v>494</v>
      </c>
    </row>
    <row r="6209" spans="1:30" s="70" customFormat="1" ht="24" customHeight="1" x14ac:dyDescent="0.55000000000000004">
      <c r="A6209" s="86">
        <v>5658</v>
      </c>
      <c r="B6209" s="104" t="s">
        <v>28</v>
      </c>
      <c r="C6209" s="86">
        <v>55119</v>
      </c>
      <c r="D6209" s="104">
        <v>5</v>
      </c>
      <c r="E6209" s="104">
        <v>2</v>
      </c>
      <c r="F6209" s="104">
        <v>30</v>
      </c>
      <c r="G6209" s="104">
        <v>1</v>
      </c>
      <c r="H6209" s="113">
        <f t="shared" si="1034"/>
        <v>2230</v>
      </c>
      <c r="I6209" s="105">
        <f t="array" ref="I6209">INDEX(ราคาที่ดิน!$B:$C,MATCH($C6209,ราคาที่ดิน!$A:$A,0),MATCH($B6209,ราคาที่ดิน!$B$1:$C$1,0))</f>
        <v>700</v>
      </c>
      <c r="J6209" s="105">
        <f t="shared" si="1035"/>
        <v>1561000</v>
      </c>
      <c r="K6209" s="86"/>
      <c r="L6209" s="106"/>
      <c r="M6209" s="107"/>
      <c r="N6209" s="107"/>
      <c r="O6209" s="108"/>
      <c r="P6209" s="104">
        <v>100</v>
      </c>
      <c r="Q6209" s="109">
        <f t="array" ref="Q6209">INDEX(ราคาสิ่งปลูกสร้าง!$D$6:$CC$47,MATCH($L6209,ราคาสิ่งปลูกสร้าง!$B$6:$B$45,0),MATCH($O$4,ราคาสิ่งปลูกสร้าง!$D$5:$CC$5,0))</f>
        <v>0</v>
      </c>
      <c r="R6209" s="109">
        <f t="shared" si="1036"/>
        <v>0</v>
      </c>
      <c r="S6209" s="90">
        <v>0</v>
      </c>
      <c r="T6209" s="124">
        <f t="array" ref="T6209">INDEX(ค่าเสื่อมสิ่งปลูกสร้าง!$A$5:$D$105,MATCH($S6209,ค่าเสื่อมสิ่งปลูกสร้าง!$A$5:$A$105,0),MATCH($M6209,ค่าเสื่อมสิ่งปลูกสร้าง!$A$3:$D$3))</f>
        <v>0</v>
      </c>
      <c r="U6209" s="109">
        <f t="shared" si="1032"/>
        <v>0</v>
      </c>
      <c r="V6209" s="110">
        <f t="shared" si="1026"/>
        <v>1561000</v>
      </c>
      <c r="W6209" s="110">
        <f t="shared" si="1027"/>
        <v>1561000</v>
      </c>
      <c r="X6209" s="110">
        <v>0</v>
      </c>
      <c r="Y6209" s="110">
        <f t="shared" si="1028"/>
        <v>1561000</v>
      </c>
      <c r="Z6209" s="104">
        <v>0.01</v>
      </c>
      <c r="AA6209" s="131">
        <f t="shared" si="1029"/>
        <v>156.1</v>
      </c>
      <c r="AB6209" s="112"/>
      <c r="AC6209" s="112" t="s">
        <v>56</v>
      </c>
      <c r="AD6209" s="96" t="s">
        <v>494</v>
      </c>
    </row>
    <row r="6210" spans="1:30" s="70" customFormat="1" ht="24" customHeight="1" x14ac:dyDescent="0.55000000000000004">
      <c r="A6210" s="86">
        <v>5659</v>
      </c>
      <c r="B6210" s="104" t="s">
        <v>28</v>
      </c>
      <c r="C6210" s="86">
        <v>55120</v>
      </c>
      <c r="D6210" s="104">
        <v>1</v>
      </c>
      <c r="E6210" s="104">
        <v>3</v>
      </c>
      <c r="F6210" s="104">
        <v>15</v>
      </c>
      <c r="G6210" s="104">
        <v>1</v>
      </c>
      <c r="H6210" s="113">
        <f t="shared" si="1034"/>
        <v>715</v>
      </c>
      <c r="I6210" s="105">
        <f t="array" ref="I6210">INDEX(ราคาที่ดิน!$B:$C,MATCH($C6210,ราคาที่ดิน!$A:$A,0),MATCH($B6210,ราคาที่ดิน!$B$1:$C$1,0))</f>
        <v>550</v>
      </c>
      <c r="J6210" s="105">
        <f t="shared" si="1035"/>
        <v>393250</v>
      </c>
      <c r="K6210" s="86"/>
      <c r="L6210" s="106"/>
      <c r="M6210" s="107"/>
      <c r="N6210" s="107"/>
      <c r="O6210" s="108"/>
      <c r="P6210" s="104">
        <v>100</v>
      </c>
      <c r="Q6210" s="109">
        <f t="array" ref="Q6210">INDEX(ราคาสิ่งปลูกสร้าง!$D$6:$CC$47,MATCH($L6210,ราคาสิ่งปลูกสร้าง!$B$6:$B$45,0),MATCH($O$4,ราคาสิ่งปลูกสร้าง!$D$5:$CC$5,0))</f>
        <v>0</v>
      </c>
      <c r="R6210" s="109">
        <f t="shared" si="1036"/>
        <v>0</v>
      </c>
      <c r="S6210" s="90">
        <v>0</v>
      </c>
      <c r="T6210" s="124">
        <f t="array" ref="T6210">INDEX(ค่าเสื่อมสิ่งปลูกสร้าง!$A$5:$D$105,MATCH($S6210,ค่าเสื่อมสิ่งปลูกสร้าง!$A$5:$A$105,0),MATCH($M6210,ค่าเสื่อมสิ่งปลูกสร้าง!$A$3:$D$3))</f>
        <v>0</v>
      </c>
      <c r="U6210" s="109">
        <f t="shared" si="1032"/>
        <v>0</v>
      </c>
      <c r="V6210" s="110">
        <f t="shared" si="1026"/>
        <v>393250</v>
      </c>
      <c r="W6210" s="110">
        <f t="shared" si="1027"/>
        <v>393250</v>
      </c>
      <c r="X6210" s="110">
        <v>0</v>
      </c>
      <c r="Y6210" s="110">
        <f t="shared" si="1028"/>
        <v>393250</v>
      </c>
      <c r="Z6210" s="104">
        <v>0.01</v>
      </c>
      <c r="AA6210" s="131">
        <f t="shared" si="1029"/>
        <v>39.325000000000003</v>
      </c>
      <c r="AB6210" s="112"/>
      <c r="AC6210" s="112" t="s">
        <v>56</v>
      </c>
      <c r="AD6210" s="96" t="s">
        <v>494</v>
      </c>
    </row>
    <row r="6211" spans="1:30" s="70" customFormat="1" ht="24" customHeight="1" x14ac:dyDescent="0.55000000000000004">
      <c r="A6211" s="86">
        <v>5660</v>
      </c>
      <c r="B6211" s="104" t="s">
        <v>28</v>
      </c>
      <c r="C6211" s="86">
        <v>55121</v>
      </c>
      <c r="D6211" s="104">
        <v>3</v>
      </c>
      <c r="E6211" s="104">
        <v>0</v>
      </c>
      <c r="F6211" s="104">
        <v>63</v>
      </c>
      <c r="G6211" s="104">
        <v>1</v>
      </c>
      <c r="H6211" s="113">
        <f t="shared" si="1034"/>
        <v>1263</v>
      </c>
      <c r="I6211" s="105">
        <f t="array" ref="I6211">INDEX(ราคาที่ดิน!$B:$C,MATCH($C6211,ราคาที่ดิน!$A:$A,0),MATCH($B6211,ราคาที่ดิน!$B$1:$C$1,0))</f>
        <v>250</v>
      </c>
      <c r="J6211" s="105">
        <f t="shared" si="1035"/>
        <v>315750</v>
      </c>
      <c r="K6211" s="86"/>
      <c r="L6211" s="106"/>
      <c r="M6211" s="107"/>
      <c r="N6211" s="107"/>
      <c r="O6211" s="108"/>
      <c r="P6211" s="104">
        <v>100</v>
      </c>
      <c r="Q6211" s="109">
        <f t="array" ref="Q6211">INDEX(ราคาสิ่งปลูกสร้าง!$D$6:$CC$47,MATCH($L6211,ราคาสิ่งปลูกสร้าง!$B$6:$B$45,0),MATCH($O$4,ราคาสิ่งปลูกสร้าง!$D$5:$CC$5,0))</f>
        <v>0</v>
      </c>
      <c r="R6211" s="109">
        <f t="shared" si="1036"/>
        <v>0</v>
      </c>
      <c r="S6211" s="90">
        <v>0</v>
      </c>
      <c r="T6211" s="124">
        <f t="array" ref="T6211">INDEX(ค่าเสื่อมสิ่งปลูกสร้าง!$A$5:$D$105,MATCH($S6211,ค่าเสื่อมสิ่งปลูกสร้าง!$A$5:$A$105,0),MATCH($M6211,ค่าเสื่อมสิ่งปลูกสร้าง!$A$3:$D$3))</f>
        <v>0</v>
      </c>
      <c r="U6211" s="109">
        <f t="shared" si="1032"/>
        <v>0</v>
      </c>
      <c r="V6211" s="110">
        <f t="shared" si="1026"/>
        <v>315750</v>
      </c>
      <c r="W6211" s="110">
        <f t="shared" si="1027"/>
        <v>315750</v>
      </c>
      <c r="X6211" s="110">
        <v>0</v>
      </c>
      <c r="Y6211" s="110">
        <f t="shared" si="1028"/>
        <v>315750</v>
      </c>
      <c r="Z6211" s="104">
        <v>0.01</v>
      </c>
      <c r="AA6211" s="131">
        <f t="shared" si="1029"/>
        <v>31.574999999999999</v>
      </c>
      <c r="AB6211" s="112"/>
      <c r="AC6211" s="112" t="s">
        <v>56</v>
      </c>
      <c r="AD6211" s="96" t="s">
        <v>494</v>
      </c>
    </row>
    <row r="6212" spans="1:30" s="70" customFormat="1" ht="24" customHeight="1" x14ac:dyDescent="0.55000000000000004">
      <c r="A6212" s="86">
        <v>5661</v>
      </c>
      <c r="B6212" s="104" t="s">
        <v>28</v>
      </c>
      <c r="C6212" s="86">
        <v>55122</v>
      </c>
      <c r="D6212" s="104">
        <v>5</v>
      </c>
      <c r="E6212" s="104">
        <v>2</v>
      </c>
      <c r="F6212" s="104">
        <v>9</v>
      </c>
      <c r="G6212" s="104">
        <v>1</v>
      </c>
      <c r="H6212" s="113">
        <f t="shared" si="1034"/>
        <v>2209</v>
      </c>
      <c r="I6212" s="105">
        <f t="array" ref="I6212">INDEX(ราคาที่ดิน!$B:$C,MATCH($C6212,ราคาที่ดิน!$A:$A,0),MATCH($B6212,ราคาที่ดิน!$B$1:$C$1,0))</f>
        <v>250</v>
      </c>
      <c r="J6212" s="105">
        <f t="shared" si="1035"/>
        <v>552250</v>
      </c>
      <c r="K6212" s="86"/>
      <c r="L6212" s="106"/>
      <c r="M6212" s="107"/>
      <c r="N6212" s="107"/>
      <c r="O6212" s="108"/>
      <c r="P6212" s="104">
        <v>100</v>
      </c>
      <c r="Q6212" s="109">
        <f t="array" ref="Q6212">INDEX(ราคาสิ่งปลูกสร้าง!$D$6:$CC$47,MATCH($L6212,ราคาสิ่งปลูกสร้าง!$B$6:$B$45,0),MATCH($O$4,ราคาสิ่งปลูกสร้าง!$D$5:$CC$5,0))</f>
        <v>0</v>
      </c>
      <c r="R6212" s="109">
        <f t="shared" si="1036"/>
        <v>0</v>
      </c>
      <c r="S6212" s="90">
        <v>0</v>
      </c>
      <c r="T6212" s="124">
        <f t="array" ref="T6212">INDEX(ค่าเสื่อมสิ่งปลูกสร้าง!$A$5:$D$105,MATCH($S6212,ค่าเสื่อมสิ่งปลูกสร้าง!$A$5:$A$105,0),MATCH($M6212,ค่าเสื่อมสิ่งปลูกสร้าง!$A$3:$D$3))</f>
        <v>0</v>
      </c>
      <c r="U6212" s="109">
        <f t="shared" si="1032"/>
        <v>0</v>
      </c>
      <c r="V6212" s="110">
        <f t="shared" si="1026"/>
        <v>552250</v>
      </c>
      <c r="W6212" s="110">
        <f t="shared" si="1027"/>
        <v>552250</v>
      </c>
      <c r="X6212" s="110">
        <v>0</v>
      </c>
      <c r="Y6212" s="110">
        <f t="shared" si="1028"/>
        <v>552250</v>
      </c>
      <c r="Z6212" s="104">
        <v>0.01</v>
      </c>
      <c r="AA6212" s="131">
        <f t="shared" si="1029"/>
        <v>55.225000000000001</v>
      </c>
      <c r="AB6212" s="112"/>
      <c r="AC6212" s="112" t="s">
        <v>56</v>
      </c>
      <c r="AD6212" s="96" t="s">
        <v>494</v>
      </c>
    </row>
    <row r="6213" spans="1:30" s="70" customFormat="1" ht="24" customHeight="1" x14ac:dyDescent="0.55000000000000004">
      <c r="A6213" s="86">
        <v>5662</v>
      </c>
      <c r="B6213" s="104" t="s">
        <v>28</v>
      </c>
      <c r="C6213" s="86">
        <v>55123</v>
      </c>
      <c r="D6213" s="104">
        <v>1</v>
      </c>
      <c r="E6213" s="104">
        <v>2</v>
      </c>
      <c r="F6213" s="104">
        <v>34</v>
      </c>
      <c r="G6213" s="104">
        <v>1</v>
      </c>
      <c r="H6213" s="113">
        <f t="shared" si="1034"/>
        <v>634</v>
      </c>
      <c r="I6213" s="105">
        <f t="array" ref="I6213">INDEX(ราคาที่ดิน!$B:$C,MATCH($C6213,ราคาที่ดิน!$A:$A,0),MATCH($B6213,ราคาที่ดิน!$B$1:$C$1,0))</f>
        <v>700</v>
      </c>
      <c r="J6213" s="105">
        <f t="shared" si="1035"/>
        <v>443800</v>
      </c>
      <c r="K6213" s="86"/>
      <c r="L6213" s="106"/>
      <c r="M6213" s="107"/>
      <c r="N6213" s="107"/>
      <c r="O6213" s="108"/>
      <c r="P6213" s="104">
        <v>100</v>
      </c>
      <c r="Q6213" s="109">
        <f t="array" ref="Q6213">INDEX(ราคาสิ่งปลูกสร้าง!$D$6:$CC$47,MATCH($L6213,ราคาสิ่งปลูกสร้าง!$B$6:$B$45,0),MATCH($O$4,ราคาสิ่งปลูกสร้าง!$D$5:$CC$5,0))</f>
        <v>0</v>
      </c>
      <c r="R6213" s="109">
        <f t="shared" si="1036"/>
        <v>0</v>
      </c>
      <c r="S6213" s="90">
        <v>0</v>
      </c>
      <c r="T6213" s="124">
        <f t="array" ref="T6213">INDEX(ค่าเสื่อมสิ่งปลูกสร้าง!$A$5:$D$105,MATCH($S6213,ค่าเสื่อมสิ่งปลูกสร้าง!$A$5:$A$105,0),MATCH($M6213,ค่าเสื่อมสิ่งปลูกสร้าง!$A$3:$D$3))</f>
        <v>0</v>
      </c>
      <c r="U6213" s="109">
        <f t="shared" si="1032"/>
        <v>0</v>
      </c>
      <c r="V6213" s="110">
        <f t="shared" si="1026"/>
        <v>443800</v>
      </c>
      <c r="W6213" s="110">
        <f t="shared" si="1027"/>
        <v>443800</v>
      </c>
      <c r="X6213" s="110">
        <v>0</v>
      </c>
      <c r="Y6213" s="110">
        <f t="shared" si="1028"/>
        <v>443800</v>
      </c>
      <c r="Z6213" s="104">
        <v>0.01</v>
      </c>
      <c r="AA6213" s="131">
        <f t="shared" si="1029"/>
        <v>44.38</v>
      </c>
      <c r="AB6213" s="112"/>
      <c r="AC6213" s="112" t="s">
        <v>56</v>
      </c>
      <c r="AD6213" s="96" t="s">
        <v>494</v>
      </c>
    </row>
    <row r="6214" spans="1:30" s="70" customFormat="1" ht="24" customHeight="1" x14ac:dyDescent="0.55000000000000004">
      <c r="A6214" s="86">
        <v>5663</v>
      </c>
      <c r="B6214" s="104" t="s">
        <v>28</v>
      </c>
      <c r="C6214" s="86">
        <v>55124</v>
      </c>
      <c r="D6214" s="104">
        <v>4</v>
      </c>
      <c r="E6214" s="104">
        <v>3</v>
      </c>
      <c r="F6214" s="104">
        <v>38</v>
      </c>
      <c r="G6214" s="104">
        <v>1</v>
      </c>
      <c r="H6214" s="113">
        <f t="shared" si="1034"/>
        <v>1938</v>
      </c>
      <c r="I6214" s="105">
        <f t="array" ref="I6214">INDEX(ราคาที่ดิน!$B:$C,MATCH($C6214,ราคาที่ดิน!$A:$A,0),MATCH($B6214,ราคาที่ดิน!$B$1:$C$1,0))</f>
        <v>410</v>
      </c>
      <c r="J6214" s="105">
        <f t="shared" si="1035"/>
        <v>794580</v>
      </c>
      <c r="K6214" s="86"/>
      <c r="L6214" s="106"/>
      <c r="M6214" s="107"/>
      <c r="N6214" s="107"/>
      <c r="O6214" s="108"/>
      <c r="P6214" s="104">
        <v>100</v>
      </c>
      <c r="Q6214" s="109">
        <f t="array" ref="Q6214">INDEX(ราคาสิ่งปลูกสร้าง!$D$6:$CC$47,MATCH($L6214,ราคาสิ่งปลูกสร้าง!$B$6:$B$45,0),MATCH($O$4,ราคาสิ่งปลูกสร้าง!$D$5:$CC$5,0))</f>
        <v>0</v>
      </c>
      <c r="R6214" s="109">
        <f t="shared" si="1036"/>
        <v>0</v>
      </c>
      <c r="S6214" s="90">
        <v>0</v>
      </c>
      <c r="T6214" s="124">
        <f t="array" ref="T6214">INDEX(ค่าเสื่อมสิ่งปลูกสร้าง!$A$5:$D$105,MATCH($S6214,ค่าเสื่อมสิ่งปลูกสร้าง!$A$5:$A$105,0),MATCH($M6214,ค่าเสื่อมสิ่งปลูกสร้าง!$A$3:$D$3))</f>
        <v>0</v>
      </c>
      <c r="U6214" s="109">
        <f t="shared" si="1032"/>
        <v>0</v>
      </c>
      <c r="V6214" s="110">
        <f t="shared" si="1026"/>
        <v>794580</v>
      </c>
      <c r="W6214" s="110">
        <f t="shared" si="1027"/>
        <v>794580</v>
      </c>
      <c r="X6214" s="110">
        <v>0</v>
      </c>
      <c r="Y6214" s="110">
        <f t="shared" si="1028"/>
        <v>794580</v>
      </c>
      <c r="Z6214" s="104">
        <v>0.01</v>
      </c>
      <c r="AA6214" s="131">
        <f t="shared" si="1029"/>
        <v>79.457999999999998</v>
      </c>
      <c r="AB6214" s="112"/>
      <c r="AC6214" s="112" t="s">
        <v>56</v>
      </c>
      <c r="AD6214" s="96" t="s">
        <v>494</v>
      </c>
    </row>
    <row r="6215" spans="1:30" s="70" customFormat="1" ht="24" customHeight="1" x14ac:dyDescent="0.55000000000000004">
      <c r="A6215" s="86">
        <v>5664</v>
      </c>
      <c r="B6215" s="104" t="s">
        <v>28</v>
      </c>
      <c r="C6215" s="86">
        <v>55125</v>
      </c>
      <c r="D6215" s="104">
        <v>6</v>
      </c>
      <c r="E6215" s="104">
        <v>0</v>
      </c>
      <c r="F6215" s="104">
        <v>55</v>
      </c>
      <c r="G6215" s="104">
        <v>1</v>
      </c>
      <c r="H6215" s="113">
        <f t="shared" si="1034"/>
        <v>2455</v>
      </c>
      <c r="I6215" s="105">
        <f t="array" ref="I6215">INDEX(ราคาที่ดิน!$B:$C,MATCH($C6215,ราคาที่ดิน!$A:$A,0),MATCH($B6215,ราคาที่ดิน!$B$1:$C$1,0))</f>
        <v>480</v>
      </c>
      <c r="J6215" s="105">
        <f t="shared" si="1035"/>
        <v>1178400</v>
      </c>
      <c r="K6215" s="86"/>
      <c r="L6215" s="106"/>
      <c r="M6215" s="107"/>
      <c r="N6215" s="107"/>
      <c r="O6215" s="108"/>
      <c r="P6215" s="104">
        <v>100</v>
      </c>
      <c r="Q6215" s="109">
        <f t="array" ref="Q6215">INDEX(ราคาสิ่งปลูกสร้าง!$D$6:$CC$47,MATCH($L6215,ราคาสิ่งปลูกสร้าง!$B$6:$B$45,0),MATCH($O$4,ราคาสิ่งปลูกสร้าง!$D$5:$CC$5,0))</f>
        <v>0</v>
      </c>
      <c r="R6215" s="109">
        <f t="shared" si="1036"/>
        <v>0</v>
      </c>
      <c r="S6215" s="90">
        <v>0</v>
      </c>
      <c r="T6215" s="124">
        <f t="array" ref="T6215">INDEX(ค่าเสื่อมสิ่งปลูกสร้าง!$A$5:$D$105,MATCH($S6215,ค่าเสื่อมสิ่งปลูกสร้าง!$A$5:$A$105,0),MATCH($M6215,ค่าเสื่อมสิ่งปลูกสร้าง!$A$3:$D$3))</f>
        <v>0</v>
      </c>
      <c r="U6215" s="109">
        <f t="shared" si="1032"/>
        <v>0</v>
      </c>
      <c r="V6215" s="110">
        <f t="shared" si="1026"/>
        <v>1178400</v>
      </c>
      <c r="W6215" s="110">
        <f t="shared" si="1027"/>
        <v>1178400</v>
      </c>
      <c r="X6215" s="110">
        <v>0</v>
      </c>
      <c r="Y6215" s="110">
        <f t="shared" si="1028"/>
        <v>1178400</v>
      </c>
      <c r="Z6215" s="104">
        <v>0.01</v>
      </c>
      <c r="AA6215" s="131">
        <f t="shared" si="1029"/>
        <v>117.84</v>
      </c>
      <c r="AB6215" s="112"/>
      <c r="AC6215" s="112" t="s">
        <v>56</v>
      </c>
      <c r="AD6215" s="96" t="s">
        <v>494</v>
      </c>
    </row>
    <row r="6216" spans="1:30" s="70" customFormat="1" ht="24" customHeight="1" x14ac:dyDescent="0.55000000000000004">
      <c r="A6216" s="86">
        <v>5665</v>
      </c>
      <c r="B6216" s="104" t="s">
        <v>28</v>
      </c>
      <c r="C6216" s="86">
        <v>55126</v>
      </c>
      <c r="D6216" s="104">
        <v>12</v>
      </c>
      <c r="E6216" s="104">
        <v>1</v>
      </c>
      <c r="F6216" s="104">
        <v>30</v>
      </c>
      <c r="G6216" s="104">
        <v>1</v>
      </c>
      <c r="H6216" s="113">
        <f t="shared" si="1034"/>
        <v>4930</v>
      </c>
      <c r="I6216" s="105">
        <f t="array" ref="I6216">INDEX(ราคาที่ดิน!$B:$C,MATCH($C6216,ราคาที่ดิน!$A:$A,0),MATCH($B6216,ราคาที่ดิน!$B$1:$C$1,0))</f>
        <v>500</v>
      </c>
      <c r="J6216" s="105">
        <f t="shared" si="1035"/>
        <v>2465000</v>
      </c>
      <c r="K6216" s="86"/>
      <c r="L6216" s="106"/>
      <c r="M6216" s="107"/>
      <c r="N6216" s="107"/>
      <c r="O6216" s="108"/>
      <c r="P6216" s="104">
        <v>100</v>
      </c>
      <c r="Q6216" s="109">
        <f t="array" ref="Q6216">INDEX(ราคาสิ่งปลูกสร้าง!$D$6:$CC$47,MATCH($L6216,ราคาสิ่งปลูกสร้าง!$B$6:$B$45,0),MATCH($O$4,ราคาสิ่งปลูกสร้าง!$D$5:$CC$5,0))</f>
        <v>0</v>
      </c>
      <c r="R6216" s="109">
        <f t="shared" si="1036"/>
        <v>0</v>
      </c>
      <c r="S6216" s="90">
        <v>0</v>
      </c>
      <c r="T6216" s="124">
        <f t="array" ref="T6216">INDEX(ค่าเสื่อมสิ่งปลูกสร้าง!$A$5:$D$105,MATCH($S6216,ค่าเสื่อมสิ่งปลูกสร้าง!$A$5:$A$105,0),MATCH($M6216,ค่าเสื่อมสิ่งปลูกสร้าง!$A$3:$D$3))</f>
        <v>0</v>
      </c>
      <c r="U6216" s="109">
        <f t="shared" si="1032"/>
        <v>0</v>
      </c>
      <c r="V6216" s="110">
        <f t="shared" si="1026"/>
        <v>2465000</v>
      </c>
      <c r="W6216" s="110">
        <f t="shared" si="1027"/>
        <v>2465000</v>
      </c>
      <c r="X6216" s="110">
        <v>0</v>
      </c>
      <c r="Y6216" s="110">
        <f t="shared" si="1028"/>
        <v>2465000</v>
      </c>
      <c r="Z6216" s="104">
        <v>0.01</v>
      </c>
      <c r="AA6216" s="131">
        <f t="shared" si="1029"/>
        <v>246.5</v>
      </c>
      <c r="AB6216" s="112"/>
      <c r="AC6216" s="112" t="s">
        <v>56</v>
      </c>
      <c r="AD6216" s="96" t="s">
        <v>494</v>
      </c>
    </row>
    <row r="6217" spans="1:30" s="70" customFormat="1" ht="24" customHeight="1" x14ac:dyDescent="0.55000000000000004">
      <c r="A6217" s="86">
        <v>5666</v>
      </c>
      <c r="B6217" s="104" t="s">
        <v>28</v>
      </c>
      <c r="C6217" s="86">
        <v>55127</v>
      </c>
      <c r="D6217" s="104">
        <v>3</v>
      </c>
      <c r="E6217" s="104">
        <v>1</v>
      </c>
      <c r="F6217" s="104">
        <v>66</v>
      </c>
      <c r="G6217" s="104">
        <v>1</v>
      </c>
      <c r="H6217" s="113">
        <f t="shared" si="1034"/>
        <v>1366</v>
      </c>
      <c r="I6217" s="105">
        <f t="array" ref="I6217">INDEX(ราคาที่ดิน!$B:$C,MATCH($C6217,ราคาที่ดิน!$A:$A,0),MATCH($B6217,ราคาที่ดิน!$B$1:$C$1,0))</f>
        <v>400</v>
      </c>
      <c r="J6217" s="105">
        <f t="shared" si="1035"/>
        <v>546400</v>
      </c>
      <c r="K6217" s="86"/>
      <c r="L6217" s="106"/>
      <c r="M6217" s="107"/>
      <c r="N6217" s="107"/>
      <c r="O6217" s="108"/>
      <c r="P6217" s="104">
        <v>100</v>
      </c>
      <c r="Q6217" s="109">
        <f t="array" ref="Q6217">INDEX(ราคาสิ่งปลูกสร้าง!$D$6:$CC$47,MATCH($L6217,ราคาสิ่งปลูกสร้าง!$B$6:$B$45,0),MATCH($O$4,ราคาสิ่งปลูกสร้าง!$D$5:$CC$5,0))</f>
        <v>0</v>
      </c>
      <c r="R6217" s="109">
        <f t="shared" si="1036"/>
        <v>0</v>
      </c>
      <c r="S6217" s="90">
        <v>0</v>
      </c>
      <c r="T6217" s="90">
        <f t="array" ref="T6217">INDEX(ค่าเสื่อมสิ่งปลูกสร้าง!$A$5:$D$105,MATCH($S6217,ค่าเสื่อมสิ่งปลูกสร้าง!$A$5:$A$105,0),MATCH($M6217,ค่าเสื่อมสิ่งปลูกสร้าง!$A$3:$D$3))</f>
        <v>0</v>
      </c>
      <c r="U6217" s="109">
        <f t="shared" si="1032"/>
        <v>0</v>
      </c>
      <c r="V6217" s="110">
        <f t="shared" si="1026"/>
        <v>546400</v>
      </c>
      <c r="W6217" s="110">
        <f t="shared" si="1027"/>
        <v>546400</v>
      </c>
      <c r="X6217" s="110">
        <v>0</v>
      </c>
      <c r="Y6217" s="110">
        <f t="shared" si="1028"/>
        <v>546400</v>
      </c>
      <c r="Z6217" s="104">
        <v>0.01</v>
      </c>
      <c r="AA6217" s="131">
        <f t="shared" si="1029"/>
        <v>54.64</v>
      </c>
      <c r="AB6217" s="112"/>
      <c r="AC6217" s="112" t="s">
        <v>56</v>
      </c>
      <c r="AD6217" s="96" t="s">
        <v>494</v>
      </c>
    </row>
    <row r="6218" spans="1:30" s="70" customFormat="1" ht="24" customHeight="1" x14ac:dyDescent="0.55000000000000004">
      <c r="A6218" s="86">
        <v>5666</v>
      </c>
      <c r="B6218" s="104" t="s">
        <v>28</v>
      </c>
      <c r="C6218" s="86">
        <v>55128</v>
      </c>
      <c r="D6218" s="104">
        <v>29</v>
      </c>
      <c r="E6218" s="104">
        <v>0</v>
      </c>
      <c r="F6218" s="104">
        <v>21</v>
      </c>
      <c r="G6218" s="104">
        <v>1</v>
      </c>
      <c r="H6218" s="113">
        <f t="shared" si="1034"/>
        <v>11621</v>
      </c>
      <c r="I6218" s="105">
        <v>400</v>
      </c>
      <c r="J6218" s="105">
        <f t="shared" si="1035"/>
        <v>4648400</v>
      </c>
      <c r="K6218" s="86"/>
      <c r="L6218" s="106"/>
      <c r="M6218" s="107"/>
      <c r="N6218" s="107"/>
      <c r="O6218" s="108"/>
      <c r="P6218" s="104">
        <v>100</v>
      </c>
      <c r="Q6218" s="109">
        <f t="array" ref="Q6218">INDEX(ราคาสิ่งปลูกสร้าง!$D$6:$CC$47,MATCH($L6218,ราคาสิ่งปลูกสร้าง!$B$6:$B$45,0),MATCH($O$4,ราคาสิ่งปลูกสร้าง!$D$5:$CC$5,0))</f>
        <v>0</v>
      </c>
      <c r="R6218" s="109">
        <f t="shared" si="1036"/>
        <v>0</v>
      </c>
      <c r="S6218" s="90">
        <v>0</v>
      </c>
      <c r="T6218" s="90">
        <f t="array" ref="T6218">INDEX(ค่าเสื่อมสิ่งปลูกสร้าง!$A$5:$D$105,MATCH($S6218,ค่าเสื่อมสิ่งปลูกสร้าง!$A$5:$A$105,0),MATCH($M6218,ค่าเสื่อมสิ่งปลูกสร้าง!$A$3:$D$3))</f>
        <v>0</v>
      </c>
      <c r="U6218" s="109">
        <f t="shared" si="1032"/>
        <v>0</v>
      </c>
      <c r="V6218" s="110">
        <f t="shared" si="1026"/>
        <v>4648400</v>
      </c>
      <c r="W6218" s="110">
        <f t="shared" si="1027"/>
        <v>4648400</v>
      </c>
      <c r="X6218" s="110">
        <v>0</v>
      </c>
      <c r="Y6218" s="110">
        <f t="shared" si="1028"/>
        <v>4648400</v>
      </c>
      <c r="Z6218" s="104">
        <v>0.01</v>
      </c>
      <c r="AA6218" s="131">
        <f t="shared" si="1029"/>
        <v>464.84</v>
      </c>
      <c r="AB6218" s="112"/>
      <c r="AC6218" s="112" t="s">
        <v>56</v>
      </c>
      <c r="AD6218" s="96" t="s">
        <v>494</v>
      </c>
    </row>
    <row r="6219" spans="1:30" s="70" customFormat="1" ht="24" customHeight="1" x14ac:dyDescent="0.55000000000000004">
      <c r="A6219" s="132">
        <v>5667</v>
      </c>
      <c r="B6219" s="132" t="s">
        <v>28</v>
      </c>
      <c r="C6219" s="132">
        <v>55150</v>
      </c>
      <c r="D6219" s="132">
        <v>2</v>
      </c>
      <c r="E6219" s="132">
        <v>3</v>
      </c>
      <c r="F6219" s="132">
        <v>0</v>
      </c>
      <c r="G6219" s="104">
        <v>1</v>
      </c>
      <c r="H6219" s="133">
        <f t="shared" si="1034"/>
        <v>1100</v>
      </c>
      <c r="I6219" s="134">
        <f t="array" ref="I6219">INDEX(ราคาที่ดิน!$B:$C,MATCH($C6219,ราคาที่ดิน!$A:$A,0),MATCH($B6219,ราคาที่ดิน!$B$1:$C$1,0))</f>
        <v>410</v>
      </c>
      <c r="J6219" s="134">
        <f t="shared" si="1035"/>
        <v>451000</v>
      </c>
      <c r="K6219" s="132"/>
      <c r="L6219" s="135"/>
      <c r="M6219" s="136"/>
      <c r="N6219" s="136"/>
      <c r="O6219" s="137"/>
      <c r="P6219" s="104">
        <v>100</v>
      </c>
      <c r="Q6219" s="138">
        <f t="array" ref="Q6219">INDEX(ราคาสิ่งปลูกสร้าง!$D$6:$CC$47,MATCH($L6219,ราคาสิ่งปลูกสร้าง!$B$6:$B$45,0),MATCH($O$4,ราคาสิ่งปลูกสร้าง!$D$5:$CC$5,0))</f>
        <v>0</v>
      </c>
      <c r="R6219" s="138">
        <f t="shared" si="1036"/>
        <v>0</v>
      </c>
      <c r="S6219" s="90">
        <v>0</v>
      </c>
      <c r="T6219" s="90">
        <f t="array" ref="T6219">INDEX(ค่าเสื่อมสิ่งปลูกสร้าง!$A$5:$D$105,MATCH($S6219,ค่าเสื่อมสิ่งปลูกสร้าง!$A$5:$A$105,0),MATCH($M6219,ค่าเสื่อมสิ่งปลูกสร้าง!$A$3:$D$3))</f>
        <v>0</v>
      </c>
      <c r="U6219" s="138">
        <f t="shared" si="1032"/>
        <v>0</v>
      </c>
      <c r="V6219" s="139">
        <f t="shared" ref="V6219:V6282" si="1037">$J6219+$U6219</f>
        <v>451000</v>
      </c>
      <c r="W6219" s="139">
        <f t="shared" ref="W6219:W6282" si="1038">$P6219%*$V6219</f>
        <v>451000</v>
      </c>
      <c r="X6219" s="139">
        <v>0</v>
      </c>
      <c r="Y6219" s="139">
        <f t="shared" ref="Y6219:Y6282" si="1039">IF($W6219-$X6219&lt;0,0,$W6219-$X6219)</f>
        <v>451000</v>
      </c>
      <c r="Z6219" s="132">
        <v>0</v>
      </c>
      <c r="AA6219" s="140">
        <f t="shared" ref="AA6219:AA6282" si="1040">$Y6219*$Z6219/100</f>
        <v>0</v>
      </c>
      <c r="AB6219" s="96"/>
      <c r="AC6219" s="142" t="s">
        <v>595</v>
      </c>
      <c r="AD6219" s="96" t="s">
        <v>596</v>
      </c>
    </row>
    <row r="6220" spans="1:30" s="70" customFormat="1" ht="24" customHeight="1" x14ac:dyDescent="0.55000000000000004">
      <c r="A6220" s="86">
        <v>5668</v>
      </c>
      <c r="B6220" s="86" t="s">
        <v>28</v>
      </c>
      <c r="C6220" s="86">
        <v>55151</v>
      </c>
      <c r="D6220" s="86">
        <v>3</v>
      </c>
      <c r="E6220" s="86">
        <v>2</v>
      </c>
      <c r="F6220" s="86">
        <v>0</v>
      </c>
      <c r="G6220" s="104">
        <v>1</v>
      </c>
      <c r="H6220" s="87">
        <f t="shared" si="1034"/>
        <v>1400</v>
      </c>
      <c r="I6220" s="88">
        <f t="array" ref="I6220">INDEX(ราคาที่ดิน!$B:$C,MATCH($C6220,ราคาที่ดิน!$A:$A,0),MATCH($B6220,ราคาที่ดิน!$B$1:$C$1,0))</f>
        <v>480</v>
      </c>
      <c r="J6220" s="88">
        <f t="shared" si="1035"/>
        <v>672000</v>
      </c>
      <c r="K6220" s="86"/>
      <c r="L6220" s="89"/>
      <c r="M6220" s="90"/>
      <c r="N6220" s="90"/>
      <c r="O6220" s="91"/>
      <c r="P6220" s="104">
        <v>100</v>
      </c>
      <c r="Q6220" s="92">
        <f t="array" ref="Q6220">INDEX(ราคาสิ่งปลูกสร้าง!$D$6:$CC$47,MATCH($L6220,ราคาสิ่งปลูกสร้าง!$B$6:$B$45,0),MATCH($O$4,ราคาสิ่งปลูกสร้าง!$D$5:$CC$5,0))</f>
        <v>0</v>
      </c>
      <c r="R6220" s="92">
        <f t="shared" si="1036"/>
        <v>0</v>
      </c>
      <c r="S6220" s="90">
        <v>0</v>
      </c>
      <c r="T6220" s="90">
        <f t="array" ref="T6220">INDEX(ค่าเสื่อมสิ่งปลูกสร้าง!$A$5:$D$105,MATCH($S6220,ค่าเสื่อมสิ่งปลูกสร้าง!$A$5:$A$105,0),MATCH($M6220,ค่าเสื่อมสิ่งปลูกสร้าง!$A$3:$D$3))</f>
        <v>0</v>
      </c>
      <c r="U6220" s="92">
        <f t="shared" si="1032"/>
        <v>0</v>
      </c>
      <c r="V6220" s="93">
        <f t="shared" si="1037"/>
        <v>672000</v>
      </c>
      <c r="W6220" s="93">
        <f t="shared" si="1038"/>
        <v>672000</v>
      </c>
      <c r="X6220" s="93">
        <v>0</v>
      </c>
      <c r="Y6220" s="93">
        <f t="shared" si="1039"/>
        <v>672000</v>
      </c>
      <c r="Z6220" s="132">
        <v>0</v>
      </c>
      <c r="AA6220" s="94">
        <f t="shared" si="1040"/>
        <v>0</v>
      </c>
      <c r="AB6220" s="96"/>
      <c r="AC6220" s="96" t="s">
        <v>595</v>
      </c>
      <c r="AD6220" s="96" t="s">
        <v>596</v>
      </c>
    </row>
    <row r="6221" spans="1:30" s="70" customFormat="1" ht="24" customHeight="1" x14ac:dyDescent="0.55000000000000004">
      <c r="A6221" s="86">
        <v>5669</v>
      </c>
      <c r="B6221" s="86" t="s">
        <v>28</v>
      </c>
      <c r="C6221" s="86">
        <v>55152</v>
      </c>
      <c r="D6221" s="86">
        <v>0</v>
      </c>
      <c r="E6221" s="86">
        <v>2</v>
      </c>
      <c r="F6221" s="86">
        <v>0</v>
      </c>
      <c r="G6221" s="104">
        <v>1</v>
      </c>
      <c r="H6221" s="87">
        <f t="shared" si="1034"/>
        <v>200</v>
      </c>
      <c r="I6221" s="88">
        <f t="array" ref="I6221">INDEX(ราคาที่ดิน!$B:$C,MATCH($C6221,ราคาที่ดิน!$A:$A,0),MATCH($B6221,ราคาที่ดิน!$B$1:$C$1,0))</f>
        <v>550</v>
      </c>
      <c r="J6221" s="88">
        <f t="shared" si="1035"/>
        <v>110000</v>
      </c>
      <c r="K6221" s="86"/>
      <c r="L6221" s="89"/>
      <c r="M6221" s="90"/>
      <c r="N6221" s="90"/>
      <c r="O6221" s="91"/>
      <c r="P6221" s="104">
        <v>100</v>
      </c>
      <c r="Q6221" s="92">
        <f t="array" ref="Q6221">INDEX(ราคาสิ่งปลูกสร้าง!$D$6:$CC$47,MATCH($L6221,ราคาสิ่งปลูกสร้าง!$B$6:$B$45,0),MATCH($O$4,ราคาสิ่งปลูกสร้าง!$D$5:$CC$5,0))</f>
        <v>0</v>
      </c>
      <c r="R6221" s="92">
        <f t="shared" si="1036"/>
        <v>0</v>
      </c>
      <c r="S6221" s="90">
        <v>0</v>
      </c>
      <c r="T6221" s="90">
        <f t="array" ref="T6221">INDEX(ค่าเสื่อมสิ่งปลูกสร้าง!$A$5:$D$105,MATCH($S6221,ค่าเสื่อมสิ่งปลูกสร้าง!$A$5:$A$105,0),MATCH($M6221,ค่าเสื่อมสิ่งปลูกสร้าง!$A$3:$D$3))</f>
        <v>0</v>
      </c>
      <c r="U6221" s="92">
        <f t="shared" si="1032"/>
        <v>0</v>
      </c>
      <c r="V6221" s="93">
        <f t="shared" si="1037"/>
        <v>110000</v>
      </c>
      <c r="W6221" s="93">
        <f t="shared" si="1038"/>
        <v>110000</v>
      </c>
      <c r="X6221" s="93">
        <v>0</v>
      </c>
      <c r="Y6221" s="93">
        <f t="shared" si="1039"/>
        <v>110000</v>
      </c>
      <c r="Z6221" s="132">
        <v>0</v>
      </c>
      <c r="AA6221" s="94">
        <f t="shared" si="1040"/>
        <v>0</v>
      </c>
      <c r="AB6221" s="96"/>
      <c r="AC6221" s="96" t="s">
        <v>5711</v>
      </c>
      <c r="AD6221" s="96" t="s">
        <v>5712</v>
      </c>
    </row>
    <row r="6222" spans="1:30" s="70" customFormat="1" ht="24" customHeight="1" x14ac:dyDescent="0.55000000000000004">
      <c r="A6222" s="86">
        <v>5670</v>
      </c>
      <c r="B6222" s="86" t="s">
        <v>28</v>
      </c>
      <c r="C6222" s="86">
        <v>55153</v>
      </c>
      <c r="D6222" s="86">
        <v>0</v>
      </c>
      <c r="E6222" s="86">
        <v>2</v>
      </c>
      <c r="F6222" s="86">
        <v>0</v>
      </c>
      <c r="G6222" s="104">
        <v>1</v>
      </c>
      <c r="H6222" s="87">
        <f t="shared" si="1034"/>
        <v>200</v>
      </c>
      <c r="I6222" s="88">
        <f t="array" ref="I6222">INDEX(ราคาที่ดิน!$B:$C,MATCH($C6222,ราคาที่ดิน!$A:$A,0),MATCH($B6222,ราคาที่ดิน!$B$1:$C$1,0))</f>
        <v>550</v>
      </c>
      <c r="J6222" s="88">
        <f t="shared" si="1035"/>
        <v>110000</v>
      </c>
      <c r="K6222" s="86"/>
      <c r="L6222" s="89"/>
      <c r="M6222" s="90"/>
      <c r="N6222" s="90"/>
      <c r="O6222" s="91"/>
      <c r="P6222" s="104">
        <v>100</v>
      </c>
      <c r="Q6222" s="92">
        <f t="array" ref="Q6222">INDEX(ราคาสิ่งปลูกสร้าง!$D$6:$CC$47,MATCH($L6222,ราคาสิ่งปลูกสร้าง!$B$6:$B$45,0),MATCH($O$4,ราคาสิ่งปลูกสร้าง!$D$5:$CC$5,0))</f>
        <v>0</v>
      </c>
      <c r="R6222" s="92">
        <f t="shared" si="1036"/>
        <v>0</v>
      </c>
      <c r="S6222" s="90">
        <v>0</v>
      </c>
      <c r="T6222" s="90">
        <f t="array" ref="T6222">INDEX(ค่าเสื่อมสิ่งปลูกสร้าง!$A$5:$D$105,MATCH($S6222,ค่าเสื่อมสิ่งปลูกสร้าง!$A$5:$A$105,0),MATCH($M6222,ค่าเสื่อมสิ่งปลูกสร้าง!$A$3:$D$3))</f>
        <v>0</v>
      </c>
      <c r="U6222" s="92">
        <f t="shared" si="1032"/>
        <v>0</v>
      </c>
      <c r="V6222" s="93">
        <f t="shared" si="1037"/>
        <v>110000</v>
      </c>
      <c r="W6222" s="93">
        <f t="shared" si="1038"/>
        <v>110000</v>
      </c>
      <c r="X6222" s="93">
        <v>0</v>
      </c>
      <c r="Y6222" s="93">
        <f t="shared" si="1039"/>
        <v>110000</v>
      </c>
      <c r="Z6222" s="132">
        <v>0</v>
      </c>
      <c r="AA6222" s="94">
        <f t="shared" si="1040"/>
        <v>0</v>
      </c>
      <c r="AB6222" s="96"/>
      <c r="AC6222" s="96" t="s">
        <v>5713</v>
      </c>
      <c r="AD6222" s="96" t="s">
        <v>5714</v>
      </c>
    </row>
    <row r="6223" spans="1:30" s="70" customFormat="1" ht="24" customHeight="1" x14ac:dyDescent="0.55000000000000004">
      <c r="A6223" s="86">
        <v>5671</v>
      </c>
      <c r="B6223" s="86" t="s">
        <v>28</v>
      </c>
      <c r="C6223" s="86">
        <v>55154</v>
      </c>
      <c r="D6223" s="86">
        <v>0</v>
      </c>
      <c r="E6223" s="86">
        <v>2</v>
      </c>
      <c r="F6223" s="86">
        <v>0</v>
      </c>
      <c r="G6223" s="104">
        <v>1</v>
      </c>
      <c r="H6223" s="87">
        <f t="shared" si="1034"/>
        <v>200</v>
      </c>
      <c r="I6223" s="88">
        <f t="array" ref="I6223">INDEX(ราคาที่ดิน!$B:$C,MATCH($C6223,ราคาที่ดิน!$A:$A,0),MATCH($B6223,ราคาที่ดิน!$B$1:$C$1,0))</f>
        <v>480</v>
      </c>
      <c r="J6223" s="88">
        <f t="shared" si="1035"/>
        <v>96000</v>
      </c>
      <c r="K6223" s="86"/>
      <c r="L6223" s="89"/>
      <c r="M6223" s="90"/>
      <c r="N6223" s="90"/>
      <c r="O6223" s="91"/>
      <c r="P6223" s="104">
        <v>100</v>
      </c>
      <c r="Q6223" s="92">
        <f t="array" ref="Q6223">INDEX(ราคาสิ่งปลูกสร้าง!$D$6:$CC$47,MATCH($L6223,ราคาสิ่งปลูกสร้าง!$B$6:$B$45,0),MATCH($O$4,ราคาสิ่งปลูกสร้าง!$D$5:$CC$5,0))</f>
        <v>0</v>
      </c>
      <c r="R6223" s="92">
        <f t="shared" si="1036"/>
        <v>0</v>
      </c>
      <c r="S6223" s="90">
        <v>0</v>
      </c>
      <c r="T6223" s="90">
        <f t="array" ref="T6223">INDEX(ค่าเสื่อมสิ่งปลูกสร้าง!$A$5:$D$105,MATCH($S6223,ค่าเสื่อมสิ่งปลูกสร้าง!$A$5:$A$105,0),MATCH($M6223,ค่าเสื่อมสิ่งปลูกสร้าง!$A$3:$D$3))</f>
        <v>0</v>
      </c>
      <c r="U6223" s="92">
        <f t="shared" si="1032"/>
        <v>0</v>
      </c>
      <c r="V6223" s="93">
        <f t="shared" si="1037"/>
        <v>96000</v>
      </c>
      <c r="W6223" s="93">
        <f t="shared" si="1038"/>
        <v>96000</v>
      </c>
      <c r="X6223" s="93">
        <v>0</v>
      </c>
      <c r="Y6223" s="93">
        <f t="shared" si="1039"/>
        <v>96000</v>
      </c>
      <c r="Z6223" s="132">
        <v>0</v>
      </c>
      <c r="AA6223" s="94">
        <f t="shared" si="1040"/>
        <v>0</v>
      </c>
      <c r="AB6223" s="96"/>
      <c r="AC6223" s="96" t="s">
        <v>5715</v>
      </c>
      <c r="AD6223" s="96" t="s">
        <v>5716</v>
      </c>
    </row>
    <row r="6224" spans="1:30" s="70" customFormat="1" ht="24" customHeight="1" x14ac:dyDescent="0.55000000000000004">
      <c r="A6224" s="86">
        <v>5672</v>
      </c>
      <c r="B6224" s="86" t="s">
        <v>28</v>
      </c>
      <c r="C6224" s="86">
        <v>55155</v>
      </c>
      <c r="D6224" s="86">
        <v>0</v>
      </c>
      <c r="E6224" s="86">
        <v>2</v>
      </c>
      <c r="F6224" s="86">
        <v>0</v>
      </c>
      <c r="G6224" s="104">
        <v>1</v>
      </c>
      <c r="H6224" s="87">
        <f t="shared" si="1034"/>
        <v>200</v>
      </c>
      <c r="I6224" s="88">
        <f t="array" ref="I6224">INDEX(ราคาที่ดิน!$B:$C,MATCH($C6224,ราคาที่ดิน!$A:$A,0),MATCH($B6224,ราคาที่ดิน!$B$1:$C$1,0))</f>
        <v>480</v>
      </c>
      <c r="J6224" s="88">
        <f t="shared" si="1035"/>
        <v>96000</v>
      </c>
      <c r="K6224" s="86"/>
      <c r="L6224" s="89"/>
      <c r="M6224" s="90"/>
      <c r="N6224" s="90"/>
      <c r="O6224" s="91"/>
      <c r="P6224" s="104">
        <v>100</v>
      </c>
      <c r="Q6224" s="92">
        <f t="array" ref="Q6224">INDEX(ราคาสิ่งปลูกสร้าง!$D$6:$CC$47,MATCH($L6224,ราคาสิ่งปลูกสร้าง!$B$6:$B$45,0),MATCH($O$4,ราคาสิ่งปลูกสร้าง!$D$5:$CC$5,0))</f>
        <v>0</v>
      </c>
      <c r="R6224" s="92">
        <f t="shared" si="1036"/>
        <v>0</v>
      </c>
      <c r="S6224" s="90">
        <v>0</v>
      </c>
      <c r="T6224" s="90">
        <f t="array" ref="T6224">INDEX(ค่าเสื่อมสิ่งปลูกสร้าง!$A$5:$D$105,MATCH($S6224,ค่าเสื่อมสิ่งปลูกสร้าง!$A$5:$A$105,0),MATCH($M6224,ค่าเสื่อมสิ่งปลูกสร้าง!$A$3:$D$3))</f>
        <v>0</v>
      </c>
      <c r="U6224" s="92">
        <f t="shared" si="1032"/>
        <v>0</v>
      </c>
      <c r="V6224" s="93">
        <f t="shared" si="1037"/>
        <v>96000</v>
      </c>
      <c r="W6224" s="93">
        <f t="shared" si="1038"/>
        <v>96000</v>
      </c>
      <c r="X6224" s="93">
        <v>0</v>
      </c>
      <c r="Y6224" s="93">
        <f t="shared" si="1039"/>
        <v>96000</v>
      </c>
      <c r="Z6224" s="132">
        <v>0</v>
      </c>
      <c r="AA6224" s="94">
        <f t="shared" si="1040"/>
        <v>0</v>
      </c>
      <c r="AB6224" s="96"/>
      <c r="AC6224" s="96" t="s">
        <v>5717</v>
      </c>
      <c r="AD6224" s="96" t="s">
        <v>5718</v>
      </c>
    </row>
    <row r="6225" spans="1:30" s="70" customFormat="1" ht="24" customHeight="1" x14ac:dyDescent="0.55000000000000004">
      <c r="A6225" s="86">
        <v>5673</v>
      </c>
      <c r="B6225" s="86" t="s">
        <v>28</v>
      </c>
      <c r="C6225" s="86">
        <v>55156</v>
      </c>
      <c r="D6225" s="86">
        <v>2</v>
      </c>
      <c r="E6225" s="86">
        <v>3</v>
      </c>
      <c r="F6225" s="86">
        <v>0</v>
      </c>
      <c r="G6225" s="104">
        <v>1</v>
      </c>
      <c r="H6225" s="87">
        <f t="shared" si="1034"/>
        <v>1100</v>
      </c>
      <c r="I6225" s="88">
        <f t="array" ref="I6225">INDEX(ราคาที่ดิน!$B:$C,MATCH($C6225,ราคาที่ดิน!$A:$A,0),MATCH($B6225,ราคาที่ดิน!$B$1:$C$1,0))</f>
        <v>480</v>
      </c>
      <c r="J6225" s="88">
        <f t="shared" si="1035"/>
        <v>528000</v>
      </c>
      <c r="K6225" s="86"/>
      <c r="L6225" s="89"/>
      <c r="M6225" s="90"/>
      <c r="N6225" s="90"/>
      <c r="O6225" s="91"/>
      <c r="P6225" s="104">
        <v>100</v>
      </c>
      <c r="Q6225" s="92">
        <f t="array" ref="Q6225">INDEX(ราคาสิ่งปลูกสร้าง!$D$6:$CC$47,MATCH($L6225,ราคาสิ่งปลูกสร้าง!$B$6:$B$45,0),MATCH($O$4,ราคาสิ่งปลูกสร้าง!$D$5:$CC$5,0))</f>
        <v>0</v>
      </c>
      <c r="R6225" s="92">
        <f t="shared" si="1036"/>
        <v>0</v>
      </c>
      <c r="S6225" s="90">
        <v>0</v>
      </c>
      <c r="T6225" s="90">
        <f t="array" ref="T6225">INDEX(ค่าเสื่อมสิ่งปลูกสร้าง!$A$5:$D$105,MATCH($S6225,ค่าเสื่อมสิ่งปลูกสร้าง!$A$5:$A$105,0),MATCH($M6225,ค่าเสื่อมสิ่งปลูกสร้าง!$A$3:$D$3))</f>
        <v>0</v>
      </c>
      <c r="U6225" s="92">
        <f t="shared" si="1032"/>
        <v>0</v>
      </c>
      <c r="V6225" s="93">
        <f t="shared" si="1037"/>
        <v>528000</v>
      </c>
      <c r="W6225" s="93">
        <f t="shared" si="1038"/>
        <v>528000</v>
      </c>
      <c r="X6225" s="93">
        <v>0</v>
      </c>
      <c r="Y6225" s="93">
        <f t="shared" si="1039"/>
        <v>528000</v>
      </c>
      <c r="Z6225" s="132">
        <v>0</v>
      </c>
      <c r="AA6225" s="94">
        <f t="shared" si="1040"/>
        <v>0</v>
      </c>
      <c r="AB6225" s="96"/>
      <c r="AC6225" s="96" t="s">
        <v>5717</v>
      </c>
      <c r="AD6225" s="96" t="s">
        <v>5718</v>
      </c>
    </row>
    <row r="6226" spans="1:30" s="70" customFormat="1" ht="24" customHeight="1" x14ac:dyDescent="0.55000000000000004">
      <c r="A6226" s="86">
        <v>5674</v>
      </c>
      <c r="B6226" s="86" t="s">
        <v>28</v>
      </c>
      <c r="C6226" s="86">
        <v>55196</v>
      </c>
      <c r="D6226" s="86">
        <v>1</v>
      </c>
      <c r="E6226" s="86">
        <v>0</v>
      </c>
      <c r="F6226" s="86">
        <v>73</v>
      </c>
      <c r="G6226" s="86">
        <v>1</v>
      </c>
      <c r="H6226" s="87">
        <f t="shared" si="1034"/>
        <v>473</v>
      </c>
      <c r="I6226" s="88">
        <f t="array" ref="I6226">INDEX(ราคาที่ดิน!$B:$C,MATCH($C6226,ราคาที่ดิน!$A:$A,0),MATCH($B6226,ราคาที่ดิน!$B$1:$C$1,0))</f>
        <v>700</v>
      </c>
      <c r="J6226" s="88">
        <f t="shared" si="1035"/>
        <v>331100</v>
      </c>
      <c r="K6226" s="86"/>
      <c r="L6226" s="89" t="s">
        <v>6788</v>
      </c>
      <c r="M6226" s="90" t="s">
        <v>6799</v>
      </c>
      <c r="N6226" s="90">
        <v>1</v>
      </c>
      <c r="O6226" s="91">
        <v>1080</v>
      </c>
      <c r="P6226" s="104">
        <v>100</v>
      </c>
      <c r="Q6226" s="92">
        <f t="array" ref="Q6226">INDEX(ราคาสิ่งปลูกสร้าง!$D$6:$CC$47,MATCH($L6226,ราคาสิ่งปลูกสร้าง!$B$6:$B$45,0),MATCH($O$4,ราคาสิ่งปลูกสร้าง!$D$5:$CC$5,0))</f>
        <v>2050</v>
      </c>
      <c r="R6226" s="92">
        <f t="shared" si="1036"/>
        <v>2214000</v>
      </c>
      <c r="S6226" s="90">
        <v>18</v>
      </c>
      <c r="T6226" s="90">
        <f t="array" ref="T6226">INDEX(ค่าเสื่อมสิ่งปลูกสร้าง!$A$5:$D$105,MATCH($S6226,ค่าเสื่อมสิ่งปลูกสร้าง!$A$5:$A$105,0),MATCH($M6226,ค่าเสื่อมสิ่งปลูกสร้าง!$A$3:$D$3))</f>
        <v>26</v>
      </c>
      <c r="U6226" s="92">
        <f t="shared" si="1032"/>
        <v>1638360</v>
      </c>
      <c r="V6226" s="93">
        <f t="shared" si="1037"/>
        <v>1969460</v>
      </c>
      <c r="W6226" s="93">
        <f t="shared" si="1038"/>
        <v>1969460</v>
      </c>
      <c r="X6226" s="93">
        <v>0</v>
      </c>
      <c r="Y6226" s="93">
        <f t="shared" si="1039"/>
        <v>1969460</v>
      </c>
      <c r="Z6226" s="132">
        <v>0</v>
      </c>
      <c r="AA6226" s="94">
        <f t="shared" si="1040"/>
        <v>0</v>
      </c>
      <c r="AB6226" s="96"/>
      <c r="AC6226" s="96" t="s">
        <v>414</v>
      </c>
      <c r="AD6226" s="96" t="s">
        <v>6919</v>
      </c>
    </row>
    <row r="6227" spans="1:30" s="70" customFormat="1" ht="24" customHeight="1" x14ac:dyDescent="0.55000000000000004">
      <c r="A6227" s="86">
        <v>5675</v>
      </c>
      <c r="B6227" s="86" t="s">
        <v>28</v>
      </c>
      <c r="C6227" s="86">
        <v>55197</v>
      </c>
      <c r="D6227" s="86">
        <v>0</v>
      </c>
      <c r="E6227" s="86">
        <v>0</v>
      </c>
      <c r="F6227" s="86">
        <v>35</v>
      </c>
      <c r="G6227" s="86">
        <v>1</v>
      </c>
      <c r="H6227" s="87">
        <f t="shared" si="1034"/>
        <v>35</v>
      </c>
      <c r="I6227" s="88">
        <f t="array" ref="I6227">INDEX(ราคาที่ดิน!$B:$C,MATCH($C6227,ราคาที่ดิน!$A:$A,0),MATCH($B6227,ราคาที่ดิน!$B$1:$C$1,0))</f>
        <v>800</v>
      </c>
      <c r="J6227" s="88">
        <f t="shared" si="1035"/>
        <v>28000</v>
      </c>
      <c r="K6227" s="86"/>
      <c r="L6227" s="89"/>
      <c r="M6227" s="90"/>
      <c r="N6227" s="90"/>
      <c r="O6227" s="91"/>
      <c r="P6227" s="104">
        <v>100</v>
      </c>
      <c r="Q6227" s="92">
        <f t="array" ref="Q6227">INDEX(ราคาสิ่งปลูกสร้าง!$D$6:$CC$47,MATCH($L6227,ราคาสิ่งปลูกสร้าง!$B$6:$B$45,0),MATCH($O$4,ราคาสิ่งปลูกสร้าง!$D$5:$CC$5,0))</f>
        <v>0</v>
      </c>
      <c r="R6227" s="92">
        <f t="shared" si="1036"/>
        <v>0</v>
      </c>
      <c r="S6227" s="90">
        <v>0</v>
      </c>
      <c r="T6227" s="90">
        <f t="array" ref="T6227">INDEX(ค่าเสื่อมสิ่งปลูกสร้าง!$A$5:$D$105,MATCH($S6227,ค่าเสื่อมสิ่งปลูกสร้าง!$A$5:$A$105,0),MATCH($M6227,ค่าเสื่อมสิ่งปลูกสร้าง!$A$3:$D$3))</f>
        <v>0</v>
      </c>
      <c r="U6227" s="92">
        <f t="shared" si="1032"/>
        <v>0</v>
      </c>
      <c r="V6227" s="93">
        <f t="shared" si="1037"/>
        <v>28000</v>
      </c>
      <c r="W6227" s="93">
        <f t="shared" si="1038"/>
        <v>28000</v>
      </c>
      <c r="X6227" s="93">
        <v>0</v>
      </c>
      <c r="Y6227" s="93">
        <f t="shared" si="1039"/>
        <v>28000</v>
      </c>
      <c r="Z6227" s="132">
        <v>0</v>
      </c>
      <c r="AA6227" s="94">
        <f t="shared" si="1040"/>
        <v>0</v>
      </c>
      <c r="AB6227" s="96"/>
      <c r="AC6227" s="96" t="s">
        <v>256</v>
      </c>
      <c r="AD6227" s="96" t="s">
        <v>257</v>
      </c>
    </row>
    <row r="6228" spans="1:30" s="70" customFormat="1" ht="24" customHeight="1" x14ac:dyDescent="0.55000000000000004">
      <c r="A6228" s="86">
        <v>5676</v>
      </c>
      <c r="B6228" s="86" t="s">
        <v>28</v>
      </c>
      <c r="C6228" s="86">
        <v>55198</v>
      </c>
      <c r="D6228" s="86">
        <v>1</v>
      </c>
      <c r="E6228" s="86">
        <v>0</v>
      </c>
      <c r="F6228" s="86">
        <v>31</v>
      </c>
      <c r="G6228" s="86">
        <v>1</v>
      </c>
      <c r="H6228" s="87">
        <f t="shared" si="1034"/>
        <v>431</v>
      </c>
      <c r="I6228" s="88">
        <f t="array" ref="I6228">INDEX(ราคาที่ดิน!$B:$C,MATCH($C6228,ราคาที่ดิน!$A:$A,0),MATCH($B6228,ราคาที่ดิน!$B$1:$C$1,0))</f>
        <v>800</v>
      </c>
      <c r="J6228" s="88">
        <f t="shared" si="1035"/>
        <v>344800</v>
      </c>
      <c r="K6228" s="86"/>
      <c r="L6228" s="89"/>
      <c r="M6228" s="90"/>
      <c r="N6228" s="90"/>
      <c r="O6228" s="91"/>
      <c r="P6228" s="104">
        <v>100</v>
      </c>
      <c r="Q6228" s="92">
        <f t="array" ref="Q6228">INDEX(ราคาสิ่งปลูกสร้าง!$D$6:$CC$47,MATCH($L6228,ราคาสิ่งปลูกสร้าง!$B$6:$B$45,0),MATCH($O$4,ราคาสิ่งปลูกสร้าง!$D$5:$CC$5,0))</f>
        <v>0</v>
      </c>
      <c r="R6228" s="92">
        <f t="shared" si="1036"/>
        <v>0</v>
      </c>
      <c r="S6228" s="90">
        <v>0</v>
      </c>
      <c r="T6228" s="90">
        <f t="array" ref="T6228">INDEX(ค่าเสื่อมสิ่งปลูกสร้าง!$A$5:$D$105,MATCH($S6228,ค่าเสื่อมสิ่งปลูกสร้าง!$A$5:$A$105,0),MATCH($M6228,ค่าเสื่อมสิ่งปลูกสร้าง!$A$3:$D$3))</f>
        <v>0</v>
      </c>
      <c r="U6228" s="92">
        <f t="shared" si="1032"/>
        <v>0</v>
      </c>
      <c r="V6228" s="93">
        <f t="shared" si="1037"/>
        <v>344800</v>
      </c>
      <c r="W6228" s="93">
        <f t="shared" si="1038"/>
        <v>344800</v>
      </c>
      <c r="X6228" s="93">
        <v>0</v>
      </c>
      <c r="Y6228" s="93">
        <f t="shared" si="1039"/>
        <v>344800</v>
      </c>
      <c r="Z6228" s="132">
        <v>0</v>
      </c>
      <c r="AA6228" s="94">
        <f t="shared" si="1040"/>
        <v>0</v>
      </c>
      <c r="AB6228" s="96"/>
      <c r="AC6228" s="96" t="s">
        <v>5719</v>
      </c>
      <c r="AD6228" s="96" t="s">
        <v>216</v>
      </c>
    </row>
    <row r="6229" spans="1:30" s="70" customFormat="1" ht="24" customHeight="1" x14ac:dyDescent="0.55000000000000004">
      <c r="A6229" s="86">
        <v>5677</v>
      </c>
      <c r="B6229" s="86" t="s">
        <v>28</v>
      </c>
      <c r="C6229" s="86">
        <v>55203</v>
      </c>
      <c r="D6229" s="86">
        <v>5</v>
      </c>
      <c r="E6229" s="86">
        <v>1</v>
      </c>
      <c r="F6229" s="86">
        <v>50</v>
      </c>
      <c r="G6229" s="86">
        <v>1</v>
      </c>
      <c r="H6229" s="87">
        <f t="shared" si="1034"/>
        <v>2150</v>
      </c>
      <c r="I6229" s="88">
        <f t="array" ref="I6229">INDEX(ราคาที่ดิน!$B:$C,MATCH($C6229,ราคาที่ดิน!$A:$A,0),MATCH($B6229,ราคาที่ดิน!$B$1:$C$1,0))</f>
        <v>480</v>
      </c>
      <c r="J6229" s="88">
        <f t="shared" si="1035"/>
        <v>1032000</v>
      </c>
      <c r="K6229" s="86"/>
      <c r="L6229" s="89"/>
      <c r="M6229" s="90"/>
      <c r="N6229" s="90"/>
      <c r="O6229" s="91"/>
      <c r="P6229" s="104">
        <v>100</v>
      </c>
      <c r="Q6229" s="92">
        <f t="array" ref="Q6229">INDEX(ราคาสิ่งปลูกสร้าง!$D$6:$CC$47,MATCH($L6229,ราคาสิ่งปลูกสร้าง!$B$6:$B$45,0),MATCH($O$4,ราคาสิ่งปลูกสร้าง!$D$5:$CC$5,0))</f>
        <v>0</v>
      </c>
      <c r="R6229" s="92">
        <f t="shared" si="1036"/>
        <v>0</v>
      </c>
      <c r="S6229" s="90">
        <v>0</v>
      </c>
      <c r="T6229" s="90">
        <f t="array" ref="T6229">INDEX(ค่าเสื่อมสิ่งปลูกสร้าง!$A$5:$D$105,MATCH($S6229,ค่าเสื่อมสิ่งปลูกสร้าง!$A$5:$A$105,0),MATCH($M6229,ค่าเสื่อมสิ่งปลูกสร้าง!$A$3:$D$3))</f>
        <v>0</v>
      </c>
      <c r="U6229" s="92">
        <f t="shared" ref="U6229:U6279" si="1041">$R6229*(100-$T6229)%</f>
        <v>0</v>
      </c>
      <c r="V6229" s="93">
        <f t="shared" si="1037"/>
        <v>1032000</v>
      </c>
      <c r="W6229" s="93">
        <f t="shared" si="1038"/>
        <v>1032000</v>
      </c>
      <c r="X6229" s="93">
        <v>0</v>
      </c>
      <c r="Y6229" s="93">
        <f t="shared" si="1039"/>
        <v>1032000</v>
      </c>
      <c r="Z6229" s="132">
        <v>0</v>
      </c>
      <c r="AA6229" s="94">
        <f t="shared" si="1040"/>
        <v>0</v>
      </c>
      <c r="AB6229" s="96"/>
      <c r="AC6229" s="96" t="s">
        <v>3429</v>
      </c>
      <c r="AD6229" s="96" t="s">
        <v>3430</v>
      </c>
    </row>
    <row r="6230" spans="1:30" s="70" customFormat="1" ht="24" customHeight="1" x14ac:dyDescent="0.55000000000000004">
      <c r="A6230" s="86">
        <v>5678</v>
      </c>
      <c r="B6230" s="86" t="s">
        <v>28</v>
      </c>
      <c r="C6230" s="86">
        <v>55206</v>
      </c>
      <c r="D6230" s="86">
        <v>0</v>
      </c>
      <c r="E6230" s="86">
        <v>1</v>
      </c>
      <c r="F6230" s="86">
        <v>34</v>
      </c>
      <c r="G6230" s="86">
        <v>1</v>
      </c>
      <c r="H6230" s="87">
        <f t="shared" si="1034"/>
        <v>134</v>
      </c>
      <c r="I6230" s="88">
        <f t="array" ref="I6230">INDEX(ราคาที่ดิน!$B:$C,MATCH($C6230,ราคาที่ดิน!$A:$A,0),MATCH($B6230,ราคาที่ดิน!$B$1:$C$1,0))</f>
        <v>610</v>
      </c>
      <c r="J6230" s="88">
        <f t="shared" si="1035"/>
        <v>81740</v>
      </c>
      <c r="K6230" s="86"/>
      <c r="L6230" s="89"/>
      <c r="M6230" s="90"/>
      <c r="N6230" s="90"/>
      <c r="O6230" s="91"/>
      <c r="P6230" s="104">
        <v>100</v>
      </c>
      <c r="Q6230" s="92">
        <f t="array" ref="Q6230">INDEX(ราคาสิ่งปลูกสร้าง!$D$6:$CC$47,MATCH($L6230,ราคาสิ่งปลูกสร้าง!$B$6:$B$45,0),MATCH($O$4,ราคาสิ่งปลูกสร้าง!$D$5:$CC$5,0))</f>
        <v>0</v>
      </c>
      <c r="R6230" s="92">
        <f t="shared" ref="R6230:R6261" si="1042">$O6230*$Q6230</f>
        <v>0</v>
      </c>
      <c r="S6230" s="90">
        <v>0</v>
      </c>
      <c r="T6230" s="90">
        <f t="array" ref="T6230">INDEX(ค่าเสื่อมสิ่งปลูกสร้าง!$A$5:$D$105,MATCH($S6230,ค่าเสื่อมสิ่งปลูกสร้าง!$A$5:$A$105,0),MATCH($M6230,ค่าเสื่อมสิ่งปลูกสร้าง!$A$3:$D$3))</f>
        <v>0</v>
      </c>
      <c r="U6230" s="92">
        <f t="shared" si="1041"/>
        <v>0</v>
      </c>
      <c r="V6230" s="93">
        <f t="shared" si="1037"/>
        <v>81740</v>
      </c>
      <c r="W6230" s="93">
        <f t="shared" si="1038"/>
        <v>81740</v>
      </c>
      <c r="X6230" s="93">
        <v>0</v>
      </c>
      <c r="Y6230" s="93">
        <f t="shared" si="1039"/>
        <v>81740</v>
      </c>
      <c r="Z6230" s="132">
        <v>0</v>
      </c>
      <c r="AA6230" s="94">
        <f t="shared" si="1040"/>
        <v>0</v>
      </c>
      <c r="AB6230" s="96"/>
      <c r="AC6230" s="96" t="s">
        <v>5720</v>
      </c>
      <c r="AD6230" s="96" t="s">
        <v>5721</v>
      </c>
    </row>
    <row r="6231" spans="1:30" s="70" customFormat="1" ht="24" customHeight="1" x14ac:dyDescent="0.55000000000000004">
      <c r="A6231" s="86">
        <v>5679</v>
      </c>
      <c r="B6231" s="86" t="s">
        <v>28</v>
      </c>
      <c r="C6231" s="86">
        <v>55207</v>
      </c>
      <c r="D6231" s="86">
        <v>0</v>
      </c>
      <c r="E6231" s="86">
        <v>1</v>
      </c>
      <c r="F6231" s="86">
        <v>34</v>
      </c>
      <c r="G6231" s="86">
        <v>1</v>
      </c>
      <c r="H6231" s="87">
        <f t="shared" si="1034"/>
        <v>134</v>
      </c>
      <c r="I6231" s="88">
        <f t="array" ref="I6231">INDEX(ราคาที่ดิน!$B:$C,MATCH($C6231,ราคาที่ดิน!$A:$A,0),MATCH($B6231,ราคาที่ดิน!$B$1:$C$1,0))</f>
        <v>610</v>
      </c>
      <c r="J6231" s="88">
        <f t="shared" si="1035"/>
        <v>81740</v>
      </c>
      <c r="K6231" s="86"/>
      <c r="L6231" s="89"/>
      <c r="M6231" s="90"/>
      <c r="N6231" s="90"/>
      <c r="O6231" s="91"/>
      <c r="P6231" s="104">
        <v>100</v>
      </c>
      <c r="Q6231" s="92">
        <f t="array" ref="Q6231">INDEX(ราคาสิ่งปลูกสร้าง!$D$6:$CC$47,MATCH($L6231,ราคาสิ่งปลูกสร้าง!$B$6:$B$45,0),MATCH($O$4,ราคาสิ่งปลูกสร้าง!$D$5:$CC$5,0))</f>
        <v>0</v>
      </c>
      <c r="R6231" s="92">
        <f t="shared" si="1042"/>
        <v>0</v>
      </c>
      <c r="S6231" s="90">
        <v>0</v>
      </c>
      <c r="T6231" s="90">
        <f t="array" ref="T6231">INDEX(ค่าเสื่อมสิ่งปลูกสร้าง!$A$5:$D$105,MATCH($S6231,ค่าเสื่อมสิ่งปลูกสร้าง!$A$5:$A$105,0),MATCH($M6231,ค่าเสื่อมสิ่งปลูกสร้าง!$A$3:$D$3))</f>
        <v>0</v>
      </c>
      <c r="U6231" s="92">
        <f t="shared" si="1041"/>
        <v>0</v>
      </c>
      <c r="V6231" s="93">
        <f t="shared" si="1037"/>
        <v>81740</v>
      </c>
      <c r="W6231" s="93">
        <f t="shared" si="1038"/>
        <v>81740</v>
      </c>
      <c r="X6231" s="93">
        <v>0</v>
      </c>
      <c r="Y6231" s="93">
        <f t="shared" si="1039"/>
        <v>81740</v>
      </c>
      <c r="Z6231" s="132">
        <v>0</v>
      </c>
      <c r="AA6231" s="94">
        <f t="shared" si="1040"/>
        <v>0</v>
      </c>
      <c r="AB6231" s="96"/>
      <c r="AC6231" s="96" t="s">
        <v>5722</v>
      </c>
      <c r="AD6231" s="96" t="s">
        <v>5723</v>
      </c>
    </row>
    <row r="6232" spans="1:30" s="70" customFormat="1" ht="24" customHeight="1" x14ac:dyDescent="0.55000000000000004">
      <c r="A6232" s="86">
        <v>5680</v>
      </c>
      <c r="B6232" s="86" t="s">
        <v>28</v>
      </c>
      <c r="C6232" s="86">
        <v>55208</v>
      </c>
      <c r="D6232" s="86">
        <v>0</v>
      </c>
      <c r="E6232" s="86">
        <v>1</v>
      </c>
      <c r="F6232" s="86">
        <v>52</v>
      </c>
      <c r="G6232" s="86">
        <v>1</v>
      </c>
      <c r="H6232" s="87">
        <f t="shared" si="1034"/>
        <v>152</v>
      </c>
      <c r="I6232" s="88">
        <f t="array" ref="I6232">INDEX(ราคาที่ดิน!$B:$C,MATCH($C6232,ราคาที่ดิน!$A:$A,0),MATCH($B6232,ราคาที่ดิน!$B$1:$C$1,0))</f>
        <v>610</v>
      </c>
      <c r="J6232" s="88">
        <f t="shared" si="1035"/>
        <v>92720</v>
      </c>
      <c r="K6232" s="86"/>
      <c r="L6232" s="89"/>
      <c r="M6232" s="90"/>
      <c r="N6232" s="90"/>
      <c r="O6232" s="91"/>
      <c r="P6232" s="104">
        <v>100</v>
      </c>
      <c r="Q6232" s="92">
        <f t="array" ref="Q6232">INDEX(ราคาสิ่งปลูกสร้าง!$D$6:$CC$47,MATCH($L6232,ราคาสิ่งปลูกสร้าง!$B$6:$B$45,0),MATCH($O$4,ราคาสิ่งปลูกสร้าง!$D$5:$CC$5,0))</f>
        <v>0</v>
      </c>
      <c r="R6232" s="92">
        <f t="shared" si="1042"/>
        <v>0</v>
      </c>
      <c r="S6232" s="90">
        <v>0</v>
      </c>
      <c r="T6232" s="90">
        <f t="array" ref="T6232">INDEX(ค่าเสื่อมสิ่งปลูกสร้าง!$A$5:$D$105,MATCH($S6232,ค่าเสื่อมสิ่งปลูกสร้าง!$A$5:$A$105,0),MATCH($M6232,ค่าเสื่อมสิ่งปลูกสร้าง!$A$3:$D$3))</f>
        <v>0</v>
      </c>
      <c r="U6232" s="92">
        <f t="shared" si="1041"/>
        <v>0</v>
      </c>
      <c r="V6232" s="93">
        <f t="shared" si="1037"/>
        <v>92720</v>
      </c>
      <c r="W6232" s="93">
        <f t="shared" si="1038"/>
        <v>92720</v>
      </c>
      <c r="X6232" s="93">
        <v>0</v>
      </c>
      <c r="Y6232" s="93">
        <f t="shared" si="1039"/>
        <v>92720</v>
      </c>
      <c r="Z6232" s="132">
        <v>0</v>
      </c>
      <c r="AA6232" s="94">
        <f t="shared" si="1040"/>
        <v>0</v>
      </c>
      <c r="AB6232" s="96"/>
      <c r="AC6232" s="96" t="s">
        <v>5724</v>
      </c>
      <c r="AD6232" s="96" t="s">
        <v>4236</v>
      </c>
    </row>
    <row r="6233" spans="1:30" s="70" customFormat="1" ht="24" customHeight="1" x14ac:dyDescent="0.55000000000000004">
      <c r="A6233" s="86">
        <v>5681</v>
      </c>
      <c r="B6233" s="86" t="s">
        <v>28</v>
      </c>
      <c r="C6233" s="86">
        <v>55209</v>
      </c>
      <c r="D6233" s="86">
        <v>0</v>
      </c>
      <c r="E6233" s="86">
        <v>1</v>
      </c>
      <c r="F6233" s="86">
        <v>36</v>
      </c>
      <c r="G6233" s="86">
        <v>1</v>
      </c>
      <c r="H6233" s="87">
        <f t="shared" si="1034"/>
        <v>136</v>
      </c>
      <c r="I6233" s="88">
        <f t="array" ref="I6233">INDEX(ราคาที่ดิน!$B:$C,MATCH($C6233,ราคาที่ดิน!$A:$A,0),MATCH($B6233,ราคาที่ดิน!$B$1:$C$1,0))</f>
        <v>460</v>
      </c>
      <c r="J6233" s="88">
        <f t="shared" si="1035"/>
        <v>62560</v>
      </c>
      <c r="K6233" s="86"/>
      <c r="L6233" s="89"/>
      <c r="M6233" s="90"/>
      <c r="N6233" s="90"/>
      <c r="O6233" s="91"/>
      <c r="P6233" s="104">
        <v>100</v>
      </c>
      <c r="Q6233" s="92">
        <f t="array" ref="Q6233">INDEX(ราคาสิ่งปลูกสร้าง!$D$6:$CC$47,MATCH($L6233,ราคาสิ่งปลูกสร้าง!$B$6:$B$45,0),MATCH($O$4,ราคาสิ่งปลูกสร้าง!$D$5:$CC$5,0))</f>
        <v>0</v>
      </c>
      <c r="R6233" s="92">
        <f t="shared" si="1042"/>
        <v>0</v>
      </c>
      <c r="S6233" s="90">
        <v>0</v>
      </c>
      <c r="T6233" s="90">
        <f t="array" ref="T6233">INDEX(ค่าเสื่อมสิ่งปลูกสร้าง!$A$5:$D$105,MATCH($S6233,ค่าเสื่อมสิ่งปลูกสร้าง!$A$5:$A$105,0),MATCH($M6233,ค่าเสื่อมสิ่งปลูกสร้าง!$A$3:$D$3))</f>
        <v>0</v>
      </c>
      <c r="U6233" s="92">
        <f t="shared" si="1041"/>
        <v>0</v>
      </c>
      <c r="V6233" s="93">
        <f t="shared" si="1037"/>
        <v>62560</v>
      </c>
      <c r="W6233" s="93">
        <f t="shared" si="1038"/>
        <v>62560</v>
      </c>
      <c r="X6233" s="93">
        <v>0</v>
      </c>
      <c r="Y6233" s="93">
        <f t="shared" si="1039"/>
        <v>62560</v>
      </c>
      <c r="Z6233" s="132">
        <v>0</v>
      </c>
      <c r="AA6233" s="94">
        <f t="shared" si="1040"/>
        <v>0</v>
      </c>
      <c r="AB6233" s="96"/>
      <c r="AC6233" s="96" t="s">
        <v>5725</v>
      </c>
      <c r="AD6233" s="96" t="s">
        <v>5726</v>
      </c>
    </row>
    <row r="6234" spans="1:30" s="70" customFormat="1" ht="24" customHeight="1" x14ac:dyDescent="0.55000000000000004">
      <c r="A6234" s="86">
        <v>5682</v>
      </c>
      <c r="B6234" s="86" t="s">
        <v>28</v>
      </c>
      <c r="C6234" s="86">
        <v>55236</v>
      </c>
      <c r="D6234" s="86">
        <v>4</v>
      </c>
      <c r="E6234" s="86">
        <v>2</v>
      </c>
      <c r="F6234" s="86">
        <v>3</v>
      </c>
      <c r="G6234" s="86">
        <v>1</v>
      </c>
      <c r="H6234" s="87">
        <f t="shared" si="1034"/>
        <v>1803</v>
      </c>
      <c r="I6234" s="88">
        <f t="array" ref="I6234">INDEX(ราคาที่ดิน!$B:$C,MATCH($C6234,ราคาที่ดิน!$A:$A,0),MATCH($B6234,ราคาที่ดิน!$B$1:$C$1,0))</f>
        <v>630</v>
      </c>
      <c r="J6234" s="88">
        <f t="shared" si="1035"/>
        <v>1135890</v>
      </c>
      <c r="K6234" s="86"/>
      <c r="L6234" s="89"/>
      <c r="M6234" s="90"/>
      <c r="N6234" s="90"/>
      <c r="O6234" s="91"/>
      <c r="P6234" s="104">
        <v>100</v>
      </c>
      <c r="Q6234" s="92">
        <f t="array" ref="Q6234">INDEX(ราคาสิ่งปลูกสร้าง!$D$6:$CC$47,MATCH($L6234,ราคาสิ่งปลูกสร้าง!$B$6:$B$45,0),MATCH($O$4,ราคาสิ่งปลูกสร้าง!$D$5:$CC$5,0))</f>
        <v>0</v>
      </c>
      <c r="R6234" s="92">
        <f t="shared" si="1042"/>
        <v>0</v>
      </c>
      <c r="S6234" s="90">
        <v>0</v>
      </c>
      <c r="T6234" s="90">
        <f t="array" ref="T6234">INDEX(ค่าเสื่อมสิ่งปลูกสร้าง!$A$5:$D$105,MATCH($S6234,ค่าเสื่อมสิ่งปลูกสร้าง!$A$5:$A$105,0),MATCH($M6234,ค่าเสื่อมสิ่งปลูกสร้าง!$A$3:$D$3))</f>
        <v>0</v>
      </c>
      <c r="U6234" s="92">
        <f t="shared" si="1041"/>
        <v>0</v>
      </c>
      <c r="V6234" s="93">
        <f t="shared" si="1037"/>
        <v>1135890</v>
      </c>
      <c r="W6234" s="93">
        <f t="shared" si="1038"/>
        <v>1135890</v>
      </c>
      <c r="X6234" s="93">
        <v>0</v>
      </c>
      <c r="Y6234" s="93">
        <f t="shared" si="1039"/>
        <v>1135890</v>
      </c>
      <c r="Z6234" s="132">
        <v>0</v>
      </c>
      <c r="AA6234" s="94">
        <f t="shared" si="1040"/>
        <v>0</v>
      </c>
      <c r="AB6234" s="96"/>
      <c r="AC6234" s="96" t="s">
        <v>5727</v>
      </c>
      <c r="AD6234" s="96" t="s">
        <v>5728</v>
      </c>
    </row>
    <row r="6235" spans="1:30" s="70" customFormat="1" ht="24" customHeight="1" x14ac:dyDescent="0.55000000000000004">
      <c r="A6235" s="120">
        <v>5683</v>
      </c>
      <c r="B6235" s="120" t="s">
        <v>28</v>
      </c>
      <c r="C6235" s="120">
        <v>55241</v>
      </c>
      <c r="D6235" s="120">
        <v>4</v>
      </c>
      <c r="E6235" s="120">
        <v>1</v>
      </c>
      <c r="F6235" s="120">
        <v>0</v>
      </c>
      <c r="G6235" s="86">
        <v>1</v>
      </c>
      <c r="H6235" s="121">
        <f t="shared" ref="H6235:H6298" si="1043">$D6235*400+$E6235*100+$F6235</f>
        <v>1700</v>
      </c>
      <c r="I6235" s="122">
        <f t="array" ref="I6235">INDEX(ราคาที่ดิน!$B:$C,MATCH($C6235,ราคาที่ดิน!$A:$A,0),MATCH($B6235,ราคาที่ดิน!$B$1:$C$1,0))</f>
        <v>340</v>
      </c>
      <c r="J6235" s="122">
        <f t="shared" ref="J6235:J6298" si="1044">$H6235*$I6235</f>
        <v>578000</v>
      </c>
      <c r="K6235" s="120"/>
      <c r="L6235" s="123"/>
      <c r="M6235" s="124"/>
      <c r="N6235" s="124"/>
      <c r="O6235" s="125"/>
      <c r="P6235" s="104">
        <v>100</v>
      </c>
      <c r="Q6235" s="126">
        <f t="array" ref="Q6235">INDEX(ราคาสิ่งปลูกสร้าง!$D$6:$CC$47,MATCH($L6235,ราคาสิ่งปลูกสร้าง!$B$6:$B$45,0),MATCH($O$4,ราคาสิ่งปลูกสร้าง!$D$5:$CC$5,0))</f>
        <v>0</v>
      </c>
      <c r="R6235" s="126">
        <f t="shared" si="1042"/>
        <v>0</v>
      </c>
      <c r="S6235" s="90">
        <v>0</v>
      </c>
      <c r="T6235" s="124">
        <f t="array" ref="T6235">INDEX(ค่าเสื่อมสิ่งปลูกสร้าง!$A$5:$D$105,MATCH($S6235,ค่าเสื่อมสิ่งปลูกสร้าง!$A$5:$A$105,0),MATCH($M6235,ค่าเสื่อมสิ่งปลูกสร้าง!$A$3:$D$3))</f>
        <v>0</v>
      </c>
      <c r="U6235" s="126">
        <f t="shared" si="1041"/>
        <v>0</v>
      </c>
      <c r="V6235" s="127">
        <f t="shared" si="1037"/>
        <v>578000</v>
      </c>
      <c r="W6235" s="127">
        <f t="shared" si="1038"/>
        <v>578000</v>
      </c>
      <c r="X6235" s="127">
        <v>0</v>
      </c>
      <c r="Y6235" s="127">
        <f t="shared" si="1039"/>
        <v>578000</v>
      </c>
      <c r="Z6235" s="132">
        <v>0</v>
      </c>
      <c r="AA6235" s="128">
        <f t="shared" si="1040"/>
        <v>0</v>
      </c>
      <c r="AB6235" s="96"/>
      <c r="AC6235" s="130" t="s">
        <v>2398</v>
      </c>
      <c r="AD6235" s="96" t="s">
        <v>2399</v>
      </c>
    </row>
    <row r="6236" spans="1:30" s="70" customFormat="1" ht="24" customHeight="1" x14ac:dyDescent="0.55000000000000004">
      <c r="A6236" s="86">
        <v>5684</v>
      </c>
      <c r="B6236" s="104" t="s">
        <v>28</v>
      </c>
      <c r="C6236" s="86">
        <v>55250</v>
      </c>
      <c r="D6236" s="104">
        <v>13</v>
      </c>
      <c r="E6236" s="104">
        <v>1</v>
      </c>
      <c r="F6236" s="104">
        <v>54</v>
      </c>
      <c r="G6236" s="104">
        <v>1</v>
      </c>
      <c r="H6236" s="113">
        <f t="shared" si="1043"/>
        <v>5354</v>
      </c>
      <c r="I6236" s="105">
        <f t="array" ref="I6236">INDEX(ราคาที่ดิน!$B:$C,MATCH($C6236,ราคาที่ดิน!$A:$A,0),MATCH($B6236,ราคาที่ดิน!$B$1:$C$1,0))</f>
        <v>330</v>
      </c>
      <c r="J6236" s="105">
        <f t="shared" si="1044"/>
        <v>1766820</v>
      </c>
      <c r="K6236" s="86"/>
      <c r="L6236" s="106"/>
      <c r="M6236" s="107"/>
      <c r="N6236" s="107"/>
      <c r="O6236" s="108"/>
      <c r="P6236" s="104">
        <v>100</v>
      </c>
      <c r="Q6236" s="109">
        <f t="array" ref="Q6236">INDEX(ราคาสิ่งปลูกสร้าง!$D$6:$CC$47,MATCH($L6236,ราคาสิ่งปลูกสร้าง!$B$6:$B$45,0),MATCH($O$4,ราคาสิ่งปลูกสร้าง!$D$5:$CC$5,0))</f>
        <v>0</v>
      </c>
      <c r="R6236" s="109">
        <f t="shared" si="1042"/>
        <v>0</v>
      </c>
      <c r="S6236" s="124">
        <v>0</v>
      </c>
      <c r="T6236" s="124">
        <f t="array" ref="T6236">INDEX(ค่าเสื่อมสิ่งปลูกสร้าง!$A$5:$D$105,MATCH($S6236,ค่าเสื่อมสิ่งปลูกสร้าง!$A$5:$A$105,0),MATCH($M6236,ค่าเสื่อมสิ่งปลูกสร้าง!$A$3:$D$3))</f>
        <v>0</v>
      </c>
      <c r="U6236" s="109">
        <f t="shared" si="1041"/>
        <v>0</v>
      </c>
      <c r="V6236" s="110">
        <f t="shared" si="1037"/>
        <v>1766820</v>
      </c>
      <c r="W6236" s="110">
        <f t="shared" si="1038"/>
        <v>1766820</v>
      </c>
      <c r="X6236" s="110">
        <v>0</v>
      </c>
      <c r="Y6236" s="110">
        <f t="shared" si="1039"/>
        <v>1766820</v>
      </c>
      <c r="Z6236" s="104">
        <v>0.01</v>
      </c>
      <c r="AA6236" s="131">
        <f t="shared" si="1040"/>
        <v>176.68200000000002</v>
      </c>
      <c r="AB6236" s="112"/>
      <c r="AC6236" s="112" t="s">
        <v>56</v>
      </c>
      <c r="AD6236" s="96" t="s">
        <v>494</v>
      </c>
    </row>
    <row r="6237" spans="1:30" s="70" customFormat="1" ht="24" customHeight="1" x14ac:dyDescent="0.55000000000000004">
      <c r="A6237" s="152"/>
      <c r="B6237" s="185"/>
      <c r="C6237" s="152"/>
      <c r="D6237" s="185">
        <v>3</v>
      </c>
      <c r="E6237" s="185">
        <v>0</v>
      </c>
      <c r="F6237" s="185">
        <v>0</v>
      </c>
      <c r="G6237" s="185">
        <v>3</v>
      </c>
      <c r="H6237" s="113">
        <f t="shared" si="1043"/>
        <v>1200</v>
      </c>
      <c r="I6237" s="186">
        <v>330</v>
      </c>
      <c r="J6237" s="186">
        <f t="shared" si="1044"/>
        <v>396000</v>
      </c>
      <c r="K6237" s="152"/>
      <c r="L6237" s="187" t="s">
        <v>6748</v>
      </c>
      <c r="M6237" s="188" t="s">
        <v>6799</v>
      </c>
      <c r="N6237" s="188">
        <v>3</v>
      </c>
      <c r="O6237" s="189">
        <v>1200</v>
      </c>
      <c r="P6237" s="104">
        <v>100</v>
      </c>
      <c r="Q6237" s="190">
        <f t="array" ref="Q6237">INDEX(ราคาสิ่งปลูกสร้าง!$D$6:$CC$47,MATCH($L6237,ราคาสิ่งปลูกสร้าง!$B$6:$B$45,0),MATCH($O$4,ราคาสิ่งปลูกสร้าง!$D$5:$CC$5,0))</f>
        <v>7400</v>
      </c>
      <c r="R6237" s="190">
        <f t="shared" si="1042"/>
        <v>8880000</v>
      </c>
      <c r="S6237" s="107">
        <v>26</v>
      </c>
      <c r="T6237" s="107">
        <f t="array" ref="T6237">INDEX(ค่าเสื่อมสิ่งปลูกสร้าง!$A$5:$D$105,MATCH($S6237,ค่าเสื่อมสิ่งปลูกสร้าง!$A$5:$A$105,0),MATCH($M6237,ค่าเสื่อมสิ่งปลูกสร้าง!$A$3:$D$3))</f>
        <v>42</v>
      </c>
      <c r="U6237" s="190">
        <f t="shared" si="1041"/>
        <v>5150400</v>
      </c>
      <c r="V6237" s="191">
        <f t="shared" si="1037"/>
        <v>5546400</v>
      </c>
      <c r="W6237" s="191">
        <f t="shared" si="1038"/>
        <v>5546400</v>
      </c>
      <c r="X6237" s="191">
        <v>0</v>
      </c>
      <c r="Y6237" s="191">
        <f t="shared" si="1039"/>
        <v>5546400</v>
      </c>
      <c r="Z6237" s="185">
        <v>0.3</v>
      </c>
      <c r="AA6237" s="192">
        <f t="shared" si="1040"/>
        <v>16639.2</v>
      </c>
      <c r="AB6237" s="78"/>
      <c r="AC6237" s="112" t="s">
        <v>56</v>
      </c>
      <c r="AD6237" s="96" t="s">
        <v>494</v>
      </c>
    </row>
    <row r="6238" spans="1:30" s="70" customFormat="1" ht="24" customHeight="1" x14ac:dyDescent="0.55000000000000004">
      <c r="A6238" s="86">
        <v>5685</v>
      </c>
      <c r="B6238" s="104" t="s">
        <v>28</v>
      </c>
      <c r="C6238" s="86">
        <v>55251</v>
      </c>
      <c r="D6238" s="104">
        <v>16</v>
      </c>
      <c r="E6238" s="104">
        <v>2</v>
      </c>
      <c r="F6238" s="104">
        <v>5</v>
      </c>
      <c r="G6238" s="104">
        <v>1</v>
      </c>
      <c r="H6238" s="113">
        <f t="shared" si="1043"/>
        <v>6605</v>
      </c>
      <c r="I6238" s="105">
        <f t="array" ref="I6238">INDEX(ราคาที่ดิน!$B:$C,MATCH($C6238,ราคาที่ดิน!$A:$A,0),MATCH($B6238,ราคาที่ดิน!$B$1:$C$1,0))</f>
        <v>330</v>
      </c>
      <c r="J6238" s="105">
        <f t="shared" si="1044"/>
        <v>2179650</v>
      </c>
      <c r="K6238" s="86"/>
      <c r="L6238" s="106"/>
      <c r="M6238" s="107"/>
      <c r="N6238" s="107"/>
      <c r="O6238" s="108"/>
      <c r="P6238" s="104">
        <v>100</v>
      </c>
      <c r="Q6238" s="109">
        <f t="array" ref="Q6238">INDEX(ราคาสิ่งปลูกสร้าง!$D$6:$CC$47,MATCH($L6238,ราคาสิ่งปลูกสร้าง!$B$6:$B$45,0),MATCH($O$4,ราคาสิ่งปลูกสร้าง!$D$5:$CC$5,0))</f>
        <v>0</v>
      </c>
      <c r="R6238" s="109">
        <f t="shared" si="1042"/>
        <v>0</v>
      </c>
      <c r="S6238" s="107">
        <v>0</v>
      </c>
      <c r="T6238" s="107">
        <f t="array" ref="T6238">INDEX(ค่าเสื่อมสิ่งปลูกสร้าง!$A$5:$D$105,MATCH($S6238,ค่าเสื่อมสิ่งปลูกสร้าง!$A$5:$A$105,0),MATCH($M6238,ค่าเสื่อมสิ่งปลูกสร้าง!$A$3:$D$3))</f>
        <v>0</v>
      </c>
      <c r="U6238" s="109">
        <f t="shared" si="1041"/>
        <v>0</v>
      </c>
      <c r="V6238" s="110">
        <f t="shared" si="1037"/>
        <v>2179650</v>
      </c>
      <c r="W6238" s="110">
        <f t="shared" si="1038"/>
        <v>2179650</v>
      </c>
      <c r="X6238" s="110">
        <v>0</v>
      </c>
      <c r="Y6238" s="110">
        <f t="shared" si="1039"/>
        <v>2179650</v>
      </c>
      <c r="Z6238" s="104">
        <v>0.01</v>
      </c>
      <c r="AA6238" s="131">
        <f t="shared" si="1040"/>
        <v>217.965</v>
      </c>
      <c r="AB6238" s="112"/>
      <c r="AC6238" s="112" t="s">
        <v>56</v>
      </c>
      <c r="AD6238" s="96" t="s">
        <v>494</v>
      </c>
    </row>
    <row r="6239" spans="1:30" s="70" customFormat="1" ht="24" customHeight="1" x14ac:dyDescent="0.55000000000000004">
      <c r="A6239" s="132">
        <v>5686</v>
      </c>
      <c r="B6239" s="132" t="s">
        <v>28</v>
      </c>
      <c r="C6239" s="132">
        <v>55274</v>
      </c>
      <c r="D6239" s="132">
        <v>0</v>
      </c>
      <c r="E6239" s="132">
        <v>0</v>
      </c>
      <c r="F6239" s="132">
        <v>32</v>
      </c>
      <c r="G6239" s="104">
        <v>1</v>
      </c>
      <c r="H6239" s="133">
        <f t="shared" si="1043"/>
        <v>32</v>
      </c>
      <c r="I6239" s="134">
        <f t="array" ref="I6239">INDEX(ราคาที่ดิน!$B:$C,MATCH($C6239,ราคาที่ดิน!$A:$A,0),MATCH($B6239,ราคาที่ดิน!$B$1:$C$1,0))</f>
        <v>360</v>
      </c>
      <c r="J6239" s="134">
        <f t="shared" si="1044"/>
        <v>11520</v>
      </c>
      <c r="K6239" s="132"/>
      <c r="L6239" s="135"/>
      <c r="M6239" s="136"/>
      <c r="N6239" s="136"/>
      <c r="O6239" s="137"/>
      <c r="P6239" s="104">
        <v>100</v>
      </c>
      <c r="Q6239" s="138">
        <f t="array" ref="Q6239">INDEX(ราคาสิ่งปลูกสร้าง!$D$6:$CC$47,MATCH($L6239,ราคาสิ่งปลูกสร้าง!$B$6:$B$45,0),MATCH($O$4,ราคาสิ่งปลูกสร้าง!$D$5:$CC$5,0))</f>
        <v>0</v>
      </c>
      <c r="R6239" s="138">
        <f t="shared" si="1042"/>
        <v>0</v>
      </c>
      <c r="S6239" s="107">
        <v>0</v>
      </c>
      <c r="T6239" s="90">
        <f t="array" ref="T6239">INDEX(ค่าเสื่อมสิ่งปลูกสร้าง!$A$5:$D$105,MATCH($S6239,ค่าเสื่อมสิ่งปลูกสร้าง!$A$5:$A$105,0),MATCH($M6239,ค่าเสื่อมสิ่งปลูกสร้าง!$A$3:$D$3))</f>
        <v>0</v>
      </c>
      <c r="U6239" s="138">
        <f t="shared" si="1041"/>
        <v>0</v>
      </c>
      <c r="V6239" s="139">
        <f t="shared" si="1037"/>
        <v>11520</v>
      </c>
      <c r="W6239" s="139">
        <f t="shared" si="1038"/>
        <v>11520</v>
      </c>
      <c r="X6239" s="139">
        <v>0</v>
      </c>
      <c r="Y6239" s="139">
        <f t="shared" si="1039"/>
        <v>11520</v>
      </c>
      <c r="Z6239" s="132">
        <v>0</v>
      </c>
      <c r="AA6239" s="140">
        <f t="shared" si="1040"/>
        <v>0</v>
      </c>
      <c r="AB6239" s="96"/>
      <c r="AC6239" s="142" t="s">
        <v>5729</v>
      </c>
      <c r="AD6239" s="96" t="s">
        <v>2835</v>
      </c>
    </row>
    <row r="6240" spans="1:30" s="70" customFormat="1" ht="24" customHeight="1" x14ac:dyDescent="0.55000000000000004">
      <c r="A6240" s="86">
        <v>5687</v>
      </c>
      <c r="B6240" s="86" t="s">
        <v>28</v>
      </c>
      <c r="C6240" s="86">
        <v>55275</v>
      </c>
      <c r="D6240" s="86">
        <v>0</v>
      </c>
      <c r="E6240" s="86">
        <v>0</v>
      </c>
      <c r="F6240" s="86">
        <v>45</v>
      </c>
      <c r="G6240" s="104">
        <v>1</v>
      </c>
      <c r="H6240" s="87">
        <f t="shared" si="1043"/>
        <v>45</v>
      </c>
      <c r="I6240" s="88">
        <f t="array" ref="I6240">INDEX(ราคาที่ดิน!$B:$C,MATCH($C6240,ราคาที่ดิน!$A:$A,0),MATCH($B6240,ราคาที่ดิน!$B$1:$C$1,0))</f>
        <v>550</v>
      </c>
      <c r="J6240" s="88">
        <f t="shared" si="1044"/>
        <v>24750</v>
      </c>
      <c r="K6240" s="86"/>
      <c r="L6240" s="89"/>
      <c r="M6240" s="90"/>
      <c r="N6240" s="90"/>
      <c r="O6240" s="91"/>
      <c r="P6240" s="104">
        <v>100</v>
      </c>
      <c r="Q6240" s="92">
        <f t="array" ref="Q6240">INDEX(ราคาสิ่งปลูกสร้าง!$D$6:$CC$47,MATCH($L6240,ราคาสิ่งปลูกสร้าง!$B$6:$B$45,0),MATCH($O$4,ราคาสิ่งปลูกสร้าง!$D$5:$CC$5,0))</f>
        <v>0</v>
      </c>
      <c r="R6240" s="92">
        <f t="shared" si="1042"/>
        <v>0</v>
      </c>
      <c r="S6240" s="107">
        <v>0</v>
      </c>
      <c r="T6240" s="90">
        <f t="array" ref="T6240">INDEX(ค่าเสื่อมสิ่งปลูกสร้าง!$A$5:$D$105,MATCH($S6240,ค่าเสื่อมสิ่งปลูกสร้าง!$A$5:$A$105,0),MATCH($M6240,ค่าเสื่อมสิ่งปลูกสร้าง!$A$3:$D$3))</f>
        <v>0</v>
      </c>
      <c r="U6240" s="92">
        <f t="shared" si="1041"/>
        <v>0</v>
      </c>
      <c r="V6240" s="93">
        <f t="shared" si="1037"/>
        <v>24750</v>
      </c>
      <c r="W6240" s="93">
        <f t="shared" si="1038"/>
        <v>24750</v>
      </c>
      <c r="X6240" s="93">
        <v>0</v>
      </c>
      <c r="Y6240" s="93">
        <f t="shared" si="1039"/>
        <v>24750</v>
      </c>
      <c r="Z6240" s="132">
        <v>0</v>
      </c>
      <c r="AA6240" s="94">
        <f t="shared" si="1040"/>
        <v>0</v>
      </c>
      <c r="AB6240" s="96"/>
      <c r="AC6240" s="96" t="s">
        <v>5730</v>
      </c>
      <c r="AD6240" s="96" t="s">
        <v>5731</v>
      </c>
    </row>
    <row r="6241" spans="1:30" s="70" customFormat="1" ht="24" customHeight="1" x14ac:dyDescent="0.55000000000000004">
      <c r="A6241" s="86">
        <v>5688</v>
      </c>
      <c r="B6241" s="86" t="s">
        <v>28</v>
      </c>
      <c r="C6241" s="86">
        <v>55279</v>
      </c>
      <c r="D6241" s="86">
        <v>0</v>
      </c>
      <c r="E6241" s="86">
        <v>0</v>
      </c>
      <c r="F6241" s="86">
        <v>81</v>
      </c>
      <c r="G6241" s="104">
        <v>1</v>
      </c>
      <c r="H6241" s="87">
        <f t="shared" si="1043"/>
        <v>81</v>
      </c>
      <c r="I6241" s="88">
        <f t="array" ref="I6241">INDEX(ราคาที่ดิน!$B:$C,MATCH($C6241,ราคาที่ดิน!$A:$A,0),MATCH($B6241,ราคาที่ดิน!$B$1:$C$1,0))</f>
        <v>1000</v>
      </c>
      <c r="J6241" s="88">
        <f t="shared" si="1044"/>
        <v>81000</v>
      </c>
      <c r="K6241" s="86"/>
      <c r="L6241" s="89"/>
      <c r="M6241" s="90"/>
      <c r="N6241" s="90"/>
      <c r="O6241" s="91"/>
      <c r="P6241" s="104">
        <v>100</v>
      </c>
      <c r="Q6241" s="92">
        <f t="array" ref="Q6241">INDEX(ราคาสิ่งปลูกสร้าง!$D$6:$CC$47,MATCH($L6241,ราคาสิ่งปลูกสร้าง!$B$6:$B$45,0),MATCH($O$4,ราคาสิ่งปลูกสร้าง!$D$5:$CC$5,0))</f>
        <v>0</v>
      </c>
      <c r="R6241" s="92">
        <f t="shared" si="1042"/>
        <v>0</v>
      </c>
      <c r="S6241" s="107">
        <v>0</v>
      </c>
      <c r="T6241" s="90">
        <f t="array" ref="T6241">INDEX(ค่าเสื่อมสิ่งปลูกสร้าง!$A$5:$D$105,MATCH($S6241,ค่าเสื่อมสิ่งปลูกสร้าง!$A$5:$A$105,0),MATCH($M6241,ค่าเสื่อมสิ่งปลูกสร้าง!$A$3:$D$3))</f>
        <v>0</v>
      </c>
      <c r="U6241" s="92">
        <f t="shared" si="1041"/>
        <v>0</v>
      </c>
      <c r="V6241" s="93">
        <f t="shared" si="1037"/>
        <v>81000</v>
      </c>
      <c r="W6241" s="93">
        <f t="shared" si="1038"/>
        <v>81000</v>
      </c>
      <c r="X6241" s="93">
        <v>0</v>
      </c>
      <c r="Y6241" s="93">
        <f t="shared" si="1039"/>
        <v>81000</v>
      </c>
      <c r="Z6241" s="132">
        <v>0</v>
      </c>
      <c r="AA6241" s="94">
        <f t="shared" si="1040"/>
        <v>0</v>
      </c>
      <c r="AB6241" s="96"/>
      <c r="AC6241" s="96" t="s">
        <v>2365</v>
      </c>
      <c r="AD6241" s="96" t="s">
        <v>2366</v>
      </c>
    </row>
    <row r="6242" spans="1:30" s="70" customFormat="1" ht="24" customHeight="1" x14ac:dyDescent="0.55000000000000004">
      <c r="A6242" s="86">
        <v>5689</v>
      </c>
      <c r="B6242" s="86" t="s">
        <v>28</v>
      </c>
      <c r="C6242" s="86">
        <v>55320</v>
      </c>
      <c r="D6242" s="86">
        <v>0</v>
      </c>
      <c r="E6242" s="86">
        <v>2</v>
      </c>
      <c r="F6242" s="86">
        <v>61</v>
      </c>
      <c r="G6242" s="104">
        <v>1</v>
      </c>
      <c r="H6242" s="87">
        <f t="shared" si="1043"/>
        <v>261</v>
      </c>
      <c r="I6242" s="88">
        <f t="array" ref="I6242">INDEX(ราคาที่ดิน!$B:$C,MATCH($C6242,ราคาที่ดิน!$A:$A,0),MATCH($B6242,ราคาที่ดิน!$B$1:$C$1,0))</f>
        <v>550</v>
      </c>
      <c r="J6242" s="88">
        <f t="shared" si="1044"/>
        <v>143550</v>
      </c>
      <c r="K6242" s="86"/>
      <c r="L6242" s="89"/>
      <c r="M6242" s="90"/>
      <c r="N6242" s="90"/>
      <c r="O6242" s="91"/>
      <c r="P6242" s="104">
        <v>100</v>
      </c>
      <c r="Q6242" s="92">
        <f t="array" ref="Q6242">INDEX(ราคาสิ่งปลูกสร้าง!$D$6:$CC$47,MATCH($L6242,ราคาสิ่งปลูกสร้าง!$B$6:$B$45,0),MATCH($O$4,ราคาสิ่งปลูกสร้าง!$D$5:$CC$5,0))</f>
        <v>0</v>
      </c>
      <c r="R6242" s="92">
        <f t="shared" si="1042"/>
        <v>0</v>
      </c>
      <c r="S6242" s="107">
        <v>0</v>
      </c>
      <c r="T6242" s="90">
        <f t="array" ref="T6242">INDEX(ค่าเสื่อมสิ่งปลูกสร้าง!$A$5:$D$105,MATCH($S6242,ค่าเสื่อมสิ่งปลูกสร้าง!$A$5:$A$105,0),MATCH($M6242,ค่าเสื่อมสิ่งปลูกสร้าง!$A$3:$D$3))</f>
        <v>0</v>
      </c>
      <c r="U6242" s="92">
        <f t="shared" si="1041"/>
        <v>0</v>
      </c>
      <c r="V6242" s="93">
        <f t="shared" si="1037"/>
        <v>143550</v>
      </c>
      <c r="W6242" s="93">
        <f t="shared" si="1038"/>
        <v>143550</v>
      </c>
      <c r="X6242" s="93">
        <v>0</v>
      </c>
      <c r="Y6242" s="93">
        <f t="shared" si="1039"/>
        <v>143550</v>
      </c>
      <c r="Z6242" s="132">
        <v>0</v>
      </c>
      <c r="AA6242" s="94">
        <f t="shared" si="1040"/>
        <v>0</v>
      </c>
      <c r="AB6242" s="96"/>
      <c r="AC6242" s="96" t="s">
        <v>4237</v>
      </c>
      <c r="AD6242" s="96" t="s">
        <v>4238</v>
      </c>
    </row>
    <row r="6243" spans="1:30" s="70" customFormat="1" ht="24" customHeight="1" x14ac:dyDescent="0.55000000000000004">
      <c r="A6243" s="86">
        <v>5690</v>
      </c>
      <c r="B6243" s="86" t="s">
        <v>28</v>
      </c>
      <c r="C6243" s="86">
        <v>55353</v>
      </c>
      <c r="D6243" s="86">
        <v>1</v>
      </c>
      <c r="E6243" s="86">
        <v>0</v>
      </c>
      <c r="F6243" s="86">
        <v>29</v>
      </c>
      <c r="G6243" s="104">
        <v>1</v>
      </c>
      <c r="H6243" s="87">
        <f t="shared" si="1043"/>
        <v>429</v>
      </c>
      <c r="I6243" s="88">
        <f t="array" ref="I6243">INDEX(ราคาที่ดิน!$B:$C,MATCH($C6243,ราคาที่ดิน!$A:$A,0),MATCH($B6243,ราคาที่ดิน!$B$1:$C$1,0))</f>
        <v>610</v>
      </c>
      <c r="J6243" s="88">
        <f t="shared" si="1044"/>
        <v>261690</v>
      </c>
      <c r="K6243" s="86"/>
      <c r="L6243" s="89"/>
      <c r="M6243" s="90"/>
      <c r="N6243" s="90"/>
      <c r="O6243" s="91"/>
      <c r="P6243" s="104">
        <v>100</v>
      </c>
      <c r="Q6243" s="92">
        <f t="array" ref="Q6243">INDEX(ราคาสิ่งปลูกสร้าง!$D$6:$CC$47,MATCH($L6243,ราคาสิ่งปลูกสร้าง!$B$6:$B$45,0),MATCH($O$4,ราคาสิ่งปลูกสร้าง!$D$5:$CC$5,0))</f>
        <v>0</v>
      </c>
      <c r="R6243" s="92">
        <f t="shared" si="1042"/>
        <v>0</v>
      </c>
      <c r="S6243" s="107">
        <v>0</v>
      </c>
      <c r="T6243" s="90">
        <f t="array" ref="T6243">INDEX(ค่าเสื่อมสิ่งปลูกสร้าง!$A$5:$D$105,MATCH($S6243,ค่าเสื่อมสิ่งปลูกสร้าง!$A$5:$A$105,0),MATCH($M6243,ค่าเสื่อมสิ่งปลูกสร้าง!$A$3:$D$3))</f>
        <v>0</v>
      </c>
      <c r="U6243" s="92">
        <f t="shared" si="1041"/>
        <v>0</v>
      </c>
      <c r="V6243" s="93">
        <f t="shared" si="1037"/>
        <v>261690</v>
      </c>
      <c r="W6243" s="93">
        <f t="shared" si="1038"/>
        <v>261690</v>
      </c>
      <c r="X6243" s="93">
        <v>0</v>
      </c>
      <c r="Y6243" s="93">
        <f t="shared" si="1039"/>
        <v>261690</v>
      </c>
      <c r="Z6243" s="132">
        <v>0</v>
      </c>
      <c r="AA6243" s="94">
        <f t="shared" si="1040"/>
        <v>0</v>
      </c>
      <c r="AB6243" s="96"/>
      <c r="AC6243" s="96" t="s">
        <v>5732</v>
      </c>
      <c r="AD6243" s="96" t="s">
        <v>2066</v>
      </c>
    </row>
    <row r="6244" spans="1:30" s="70" customFormat="1" ht="24" customHeight="1" x14ac:dyDescent="0.55000000000000004">
      <c r="A6244" s="86">
        <v>5691</v>
      </c>
      <c r="B6244" s="86" t="s">
        <v>28</v>
      </c>
      <c r="C6244" s="86">
        <v>55354</v>
      </c>
      <c r="D6244" s="86">
        <v>0</v>
      </c>
      <c r="E6244" s="86">
        <v>2</v>
      </c>
      <c r="F6244" s="86">
        <v>87</v>
      </c>
      <c r="G6244" s="104">
        <v>1</v>
      </c>
      <c r="H6244" s="87">
        <f t="shared" si="1043"/>
        <v>287</v>
      </c>
      <c r="I6244" s="88">
        <f t="array" ref="I6244">INDEX(ราคาที่ดิน!$B:$C,MATCH($C6244,ราคาที่ดิน!$A:$A,0),MATCH($B6244,ราคาที่ดิน!$B$1:$C$1,0))</f>
        <v>700</v>
      </c>
      <c r="J6244" s="88">
        <f t="shared" si="1044"/>
        <v>200900</v>
      </c>
      <c r="K6244" s="86"/>
      <c r="L6244" s="89"/>
      <c r="M6244" s="90"/>
      <c r="N6244" s="90"/>
      <c r="O6244" s="91"/>
      <c r="P6244" s="104">
        <v>100</v>
      </c>
      <c r="Q6244" s="92">
        <f t="array" ref="Q6244">INDEX(ราคาสิ่งปลูกสร้าง!$D$6:$CC$47,MATCH($L6244,ราคาสิ่งปลูกสร้าง!$B$6:$B$45,0),MATCH($O$4,ราคาสิ่งปลูกสร้าง!$D$5:$CC$5,0))</f>
        <v>0</v>
      </c>
      <c r="R6244" s="92">
        <f t="shared" si="1042"/>
        <v>0</v>
      </c>
      <c r="S6244" s="107">
        <v>0</v>
      </c>
      <c r="T6244" s="90">
        <f t="array" ref="T6244">INDEX(ค่าเสื่อมสิ่งปลูกสร้าง!$A$5:$D$105,MATCH($S6244,ค่าเสื่อมสิ่งปลูกสร้าง!$A$5:$A$105,0),MATCH($M6244,ค่าเสื่อมสิ่งปลูกสร้าง!$A$3:$D$3))</f>
        <v>0</v>
      </c>
      <c r="U6244" s="92">
        <f t="shared" si="1041"/>
        <v>0</v>
      </c>
      <c r="V6244" s="93">
        <f t="shared" si="1037"/>
        <v>200900</v>
      </c>
      <c r="W6244" s="93">
        <f t="shared" si="1038"/>
        <v>200900</v>
      </c>
      <c r="X6244" s="93">
        <v>0</v>
      </c>
      <c r="Y6244" s="93">
        <f t="shared" si="1039"/>
        <v>200900</v>
      </c>
      <c r="Z6244" s="132">
        <v>0</v>
      </c>
      <c r="AA6244" s="94">
        <f t="shared" si="1040"/>
        <v>0</v>
      </c>
      <c r="AB6244" s="96"/>
      <c r="AC6244" s="96" t="s">
        <v>5733</v>
      </c>
      <c r="AD6244" s="96" t="s">
        <v>5340</v>
      </c>
    </row>
    <row r="6245" spans="1:30" s="70" customFormat="1" ht="24" customHeight="1" x14ac:dyDescent="0.55000000000000004">
      <c r="A6245" s="86">
        <v>5692</v>
      </c>
      <c r="B6245" s="86" t="s">
        <v>28</v>
      </c>
      <c r="C6245" s="86">
        <v>55356</v>
      </c>
      <c r="D6245" s="86">
        <v>0</v>
      </c>
      <c r="E6245" s="86">
        <v>0</v>
      </c>
      <c r="F6245" s="86">
        <v>35</v>
      </c>
      <c r="G6245" s="104">
        <v>1</v>
      </c>
      <c r="H6245" s="87">
        <f t="shared" si="1043"/>
        <v>35</v>
      </c>
      <c r="I6245" s="88">
        <f t="array" ref="I6245">INDEX(ราคาที่ดิน!$B:$C,MATCH($C6245,ราคาที่ดิน!$A:$A,0),MATCH($B6245,ราคาที่ดิน!$B$1:$C$1,0))</f>
        <v>5000</v>
      </c>
      <c r="J6245" s="88">
        <f t="shared" si="1044"/>
        <v>175000</v>
      </c>
      <c r="K6245" s="86"/>
      <c r="L6245" s="89"/>
      <c r="M6245" s="90"/>
      <c r="N6245" s="90"/>
      <c r="O6245" s="91"/>
      <c r="P6245" s="104">
        <v>100</v>
      </c>
      <c r="Q6245" s="92">
        <f t="array" ref="Q6245">INDEX(ราคาสิ่งปลูกสร้าง!$D$6:$CC$47,MATCH($L6245,ราคาสิ่งปลูกสร้าง!$B$6:$B$45,0),MATCH($O$4,ราคาสิ่งปลูกสร้าง!$D$5:$CC$5,0))</f>
        <v>0</v>
      </c>
      <c r="R6245" s="92">
        <f t="shared" si="1042"/>
        <v>0</v>
      </c>
      <c r="S6245" s="107">
        <v>0</v>
      </c>
      <c r="T6245" s="90">
        <f t="array" ref="T6245">INDEX(ค่าเสื่อมสิ่งปลูกสร้าง!$A$5:$D$105,MATCH($S6245,ค่าเสื่อมสิ่งปลูกสร้าง!$A$5:$A$105,0),MATCH($M6245,ค่าเสื่อมสิ่งปลูกสร้าง!$A$3:$D$3))</f>
        <v>0</v>
      </c>
      <c r="U6245" s="92">
        <f t="shared" si="1041"/>
        <v>0</v>
      </c>
      <c r="V6245" s="93">
        <f t="shared" si="1037"/>
        <v>175000</v>
      </c>
      <c r="W6245" s="93">
        <f t="shared" si="1038"/>
        <v>175000</v>
      </c>
      <c r="X6245" s="93">
        <v>0</v>
      </c>
      <c r="Y6245" s="93">
        <f t="shared" si="1039"/>
        <v>175000</v>
      </c>
      <c r="Z6245" s="132">
        <v>0</v>
      </c>
      <c r="AA6245" s="94">
        <f t="shared" si="1040"/>
        <v>0</v>
      </c>
      <c r="AB6245" s="96"/>
      <c r="AC6245" s="96" t="s">
        <v>5734</v>
      </c>
      <c r="AD6245" s="96" t="s">
        <v>5735</v>
      </c>
    </row>
    <row r="6246" spans="1:30" s="70" customFormat="1" ht="24" customHeight="1" x14ac:dyDescent="0.55000000000000004">
      <c r="A6246" s="86">
        <v>5693</v>
      </c>
      <c r="B6246" s="86" t="s">
        <v>28</v>
      </c>
      <c r="C6246" s="86">
        <v>55361</v>
      </c>
      <c r="D6246" s="86">
        <v>1</v>
      </c>
      <c r="E6246" s="86">
        <v>2</v>
      </c>
      <c r="F6246" s="86">
        <v>0</v>
      </c>
      <c r="G6246" s="104">
        <v>1</v>
      </c>
      <c r="H6246" s="87">
        <f t="shared" si="1043"/>
        <v>600</v>
      </c>
      <c r="I6246" s="88">
        <f t="array" ref="I6246">INDEX(ราคาที่ดิน!$B:$C,MATCH($C6246,ราคาที่ดิน!$A:$A,0),MATCH($B6246,ราคาที่ดิน!$B$1:$C$1,0))</f>
        <v>700</v>
      </c>
      <c r="J6246" s="88">
        <f t="shared" si="1044"/>
        <v>420000</v>
      </c>
      <c r="K6246" s="86"/>
      <c r="L6246" s="89"/>
      <c r="M6246" s="90"/>
      <c r="N6246" s="90"/>
      <c r="O6246" s="91"/>
      <c r="P6246" s="104">
        <v>100</v>
      </c>
      <c r="Q6246" s="92">
        <f t="array" ref="Q6246">INDEX(ราคาสิ่งปลูกสร้าง!$D$6:$CC$47,MATCH($L6246,ราคาสิ่งปลูกสร้าง!$B$6:$B$45,0),MATCH($O$4,ราคาสิ่งปลูกสร้าง!$D$5:$CC$5,0))</f>
        <v>0</v>
      </c>
      <c r="R6246" s="92">
        <f t="shared" si="1042"/>
        <v>0</v>
      </c>
      <c r="S6246" s="107">
        <v>0</v>
      </c>
      <c r="T6246" s="90">
        <f t="array" ref="T6246">INDEX(ค่าเสื่อมสิ่งปลูกสร้าง!$A$5:$D$105,MATCH($S6246,ค่าเสื่อมสิ่งปลูกสร้าง!$A$5:$A$105,0),MATCH($M6246,ค่าเสื่อมสิ่งปลูกสร้าง!$A$3:$D$3))</f>
        <v>0</v>
      </c>
      <c r="U6246" s="92">
        <f t="shared" si="1041"/>
        <v>0</v>
      </c>
      <c r="V6246" s="93">
        <f t="shared" si="1037"/>
        <v>420000</v>
      </c>
      <c r="W6246" s="93">
        <f t="shared" si="1038"/>
        <v>420000</v>
      </c>
      <c r="X6246" s="93">
        <v>0</v>
      </c>
      <c r="Y6246" s="93">
        <f t="shared" si="1039"/>
        <v>420000</v>
      </c>
      <c r="Z6246" s="132">
        <v>0</v>
      </c>
      <c r="AA6246" s="94">
        <f t="shared" si="1040"/>
        <v>0</v>
      </c>
      <c r="AB6246" s="96"/>
      <c r="AC6246" s="96" t="s">
        <v>5736</v>
      </c>
      <c r="AD6246" s="96" t="s">
        <v>5737</v>
      </c>
    </row>
    <row r="6247" spans="1:30" s="70" customFormat="1" ht="24" customHeight="1" x14ac:dyDescent="0.55000000000000004">
      <c r="A6247" s="86">
        <v>5694</v>
      </c>
      <c r="B6247" s="86" t="s">
        <v>28</v>
      </c>
      <c r="C6247" s="86">
        <v>55362</v>
      </c>
      <c r="D6247" s="86">
        <v>2</v>
      </c>
      <c r="E6247" s="86">
        <v>0</v>
      </c>
      <c r="F6247" s="86">
        <v>0</v>
      </c>
      <c r="G6247" s="104">
        <v>1</v>
      </c>
      <c r="H6247" s="87">
        <f t="shared" si="1043"/>
        <v>800</v>
      </c>
      <c r="I6247" s="88">
        <f t="array" ref="I6247">INDEX(ราคาที่ดิน!$B:$C,MATCH($C6247,ราคาที่ดิน!$A:$A,0),MATCH($B6247,ราคาที่ดิน!$B$1:$C$1,0))</f>
        <v>480</v>
      </c>
      <c r="J6247" s="88">
        <f t="shared" si="1044"/>
        <v>384000</v>
      </c>
      <c r="K6247" s="86"/>
      <c r="L6247" s="89"/>
      <c r="M6247" s="90"/>
      <c r="N6247" s="90"/>
      <c r="O6247" s="91"/>
      <c r="P6247" s="104">
        <v>100</v>
      </c>
      <c r="Q6247" s="92">
        <f t="array" ref="Q6247">INDEX(ราคาสิ่งปลูกสร้าง!$D$6:$CC$47,MATCH($L6247,ราคาสิ่งปลูกสร้าง!$B$6:$B$45,0),MATCH($O$4,ราคาสิ่งปลูกสร้าง!$D$5:$CC$5,0))</f>
        <v>0</v>
      </c>
      <c r="R6247" s="92">
        <f t="shared" si="1042"/>
        <v>0</v>
      </c>
      <c r="S6247" s="107">
        <v>0</v>
      </c>
      <c r="T6247" s="90">
        <f t="array" ref="T6247">INDEX(ค่าเสื่อมสิ่งปลูกสร้าง!$A$5:$D$105,MATCH($S6247,ค่าเสื่อมสิ่งปลูกสร้าง!$A$5:$A$105,0),MATCH($M6247,ค่าเสื่อมสิ่งปลูกสร้าง!$A$3:$D$3))</f>
        <v>0</v>
      </c>
      <c r="U6247" s="92">
        <f t="shared" si="1041"/>
        <v>0</v>
      </c>
      <c r="V6247" s="93">
        <f t="shared" si="1037"/>
        <v>384000</v>
      </c>
      <c r="W6247" s="93">
        <f t="shared" si="1038"/>
        <v>384000</v>
      </c>
      <c r="X6247" s="93">
        <v>0</v>
      </c>
      <c r="Y6247" s="93">
        <f t="shared" si="1039"/>
        <v>384000</v>
      </c>
      <c r="Z6247" s="132">
        <v>0</v>
      </c>
      <c r="AA6247" s="94">
        <f t="shared" si="1040"/>
        <v>0</v>
      </c>
      <c r="AB6247" s="96"/>
      <c r="AC6247" s="96" t="s">
        <v>5738</v>
      </c>
      <c r="AD6247" s="96" t="s">
        <v>5739</v>
      </c>
    </row>
    <row r="6248" spans="1:30" s="70" customFormat="1" ht="24" customHeight="1" x14ac:dyDescent="0.55000000000000004">
      <c r="A6248" s="86">
        <v>5695</v>
      </c>
      <c r="B6248" s="86" t="s">
        <v>28</v>
      </c>
      <c r="C6248" s="86">
        <v>55363</v>
      </c>
      <c r="D6248" s="86">
        <v>1</v>
      </c>
      <c r="E6248" s="86">
        <v>3</v>
      </c>
      <c r="F6248" s="86">
        <v>43.7</v>
      </c>
      <c r="G6248" s="104">
        <v>2</v>
      </c>
      <c r="H6248" s="97">
        <f t="shared" si="1043"/>
        <v>743.7</v>
      </c>
      <c r="I6248" s="88">
        <f t="array" ref="I6248">INDEX(ราคาที่ดิน!$B:$C,MATCH($C6248,ราคาที่ดิน!$A:$A,0),MATCH($B6248,ราคาที่ดิน!$B$1:$C$1,0))</f>
        <v>480</v>
      </c>
      <c r="J6248" s="88">
        <f t="shared" si="1044"/>
        <v>356976</v>
      </c>
      <c r="K6248" s="86"/>
      <c r="L6248" s="89" t="s">
        <v>6745</v>
      </c>
      <c r="M6248" s="90" t="s">
        <v>6799</v>
      </c>
      <c r="N6248" s="90">
        <v>2</v>
      </c>
      <c r="O6248" s="91">
        <v>128</v>
      </c>
      <c r="P6248" s="104">
        <v>100</v>
      </c>
      <c r="Q6248" s="92">
        <f t="array" ref="Q6248">INDEX(ราคาสิ่งปลูกสร้าง!$D$6:$CC$47,MATCH($L6248,ราคาสิ่งปลูกสร้าง!$B$6:$B$45,0),MATCH($O$4,ราคาสิ่งปลูกสร้าง!$D$5:$CC$5,0))</f>
        <v>6600</v>
      </c>
      <c r="R6248" s="92">
        <f t="shared" si="1042"/>
        <v>844800</v>
      </c>
      <c r="S6248" s="107">
        <v>10</v>
      </c>
      <c r="T6248" s="90">
        <f t="array" ref="T6248">INDEX(ค่าเสื่อมสิ่งปลูกสร้าง!$A$5:$D$105,MATCH($S6248,ค่าเสื่อมสิ่งปลูกสร้าง!$A$5:$A$105,0),MATCH($M6248,ค่าเสื่อมสิ่งปลูกสร้าง!$A$3:$D$3))</f>
        <v>10</v>
      </c>
      <c r="U6248" s="92">
        <f t="shared" si="1041"/>
        <v>760320</v>
      </c>
      <c r="V6248" s="93">
        <f t="shared" si="1037"/>
        <v>1117296</v>
      </c>
      <c r="W6248" s="93">
        <f t="shared" si="1038"/>
        <v>1117296</v>
      </c>
      <c r="X6248" s="93">
        <v>0</v>
      </c>
      <c r="Y6248" s="93">
        <f t="shared" si="1039"/>
        <v>1117296</v>
      </c>
      <c r="Z6248" s="132">
        <v>0</v>
      </c>
      <c r="AA6248" s="94">
        <f t="shared" si="1040"/>
        <v>0</v>
      </c>
      <c r="AB6248" s="96"/>
      <c r="AC6248" s="96" t="s">
        <v>5740</v>
      </c>
      <c r="AD6248" s="96" t="s">
        <v>5741</v>
      </c>
    </row>
    <row r="6249" spans="1:30" s="70" customFormat="1" ht="24" customHeight="1" x14ac:dyDescent="0.55000000000000004">
      <c r="A6249" s="86">
        <v>5696</v>
      </c>
      <c r="B6249" s="86" t="s">
        <v>28</v>
      </c>
      <c r="C6249" s="86">
        <v>55368</v>
      </c>
      <c r="D6249" s="86">
        <v>2</v>
      </c>
      <c r="E6249" s="86">
        <v>2</v>
      </c>
      <c r="F6249" s="86">
        <v>90</v>
      </c>
      <c r="G6249" s="104">
        <v>1</v>
      </c>
      <c r="H6249" s="87">
        <f t="shared" si="1043"/>
        <v>1090</v>
      </c>
      <c r="I6249" s="88">
        <f t="array" ref="I6249">INDEX(ราคาที่ดิน!$B:$C,MATCH($C6249,ราคาที่ดิน!$A:$A,0),MATCH($B6249,ราคาที่ดิน!$B$1:$C$1,0))</f>
        <v>530</v>
      </c>
      <c r="J6249" s="88">
        <f t="shared" si="1044"/>
        <v>577700</v>
      </c>
      <c r="K6249" s="86"/>
      <c r="L6249" s="89"/>
      <c r="M6249" s="90"/>
      <c r="N6249" s="90"/>
      <c r="O6249" s="91"/>
      <c r="P6249" s="104">
        <v>100</v>
      </c>
      <c r="Q6249" s="92">
        <f t="array" ref="Q6249">INDEX(ราคาสิ่งปลูกสร้าง!$D$6:$CC$47,MATCH($L6249,ราคาสิ่งปลูกสร้าง!$B$6:$B$45,0),MATCH($O$4,ราคาสิ่งปลูกสร้าง!$D$5:$CC$5,0))</f>
        <v>0</v>
      </c>
      <c r="R6249" s="92">
        <f t="shared" si="1042"/>
        <v>0</v>
      </c>
      <c r="S6249" s="107">
        <v>0</v>
      </c>
      <c r="T6249" s="90">
        <f t="array" ref="T6249">INDEX(ค่าเสื่อมสิ่งปลูกสร้าง!$A$5:$D$105,MATCH($S6249,ค่าเสื่อมสิ่งปลูกสร้าง!$A$5:$A$105,0),MATCH($M6249,ค่าเสื่อมสิ่งปลูกสร้าง!$A$3:$D$3))</f>
        <v>0</v>
      </c>
      <c r="U6249" s="92">
        <f t="shared" si="1041"/>
        <v>0</v>
      </c>
      <c r="V6249" s="93">
        <f t="shared" si="1037"/>
        <v>577700</v>
      </c>
      <c r="W6249" s="93">
        <f t="shared" si="1038"/>
        <v>577700</v>
      </c>
      <c r="X6249" s="93">
        <v>0</v>
      </c>
      <c r="Y6249" s="93">
        <f t="shared" si="1039"/>
        <v>577700</v>
      </c>
      <c r="Z6249" s="132">
        <v>0</v>
      </c>
      <c r="AA6249" s="94">
        <f t="shared" si="1040"/>
        <v>0</v>
      </c>
      <c r="AB6249" s="96"/>
      <c r="AC6249" s="96" t="s">
        <v>5742</v>
      </c>
      <c r="AD6249" s="96" t="s">
        <v>5430</v>
      </c>
    </row>
    <row r="6250" spans="1:30" s="70" customFormat="1" ht="24" customHeight="1" x14ac:dyDescent="0.55000000000000004">
      <c r="A6250" s="86">
        <v>5697</v>
      </c>
      <c r="B6250" s="86" t="s">
        <v>28</v>
      </c>
      <c r="C6250" s="86">
        <v>55369</v>
      </c>
      <c r="D6250" s="86">
        <v>2</v>
      </c>
      <c r="E6250" s="86">
        <v>2</v>
      </c>
      <c r="F6250" s="86">
        <v>90</v>
      </c>
      <c r="G6250" s="104">
        <v>1</v>
      </c>
      <c r="H6250" s="87">
        <f t="shared" si="1043"/>
        <v>1090</v>
      </c>
      <c r="I6250" s="88">
        <f t="array" ref="I6250">INDEX(ราคาที่ดิน!$B:$C,MATCH($C6250,ราคาที่ดิน!$A:$A,0),MATCH($B6250,ราคาที่ดิน!$B$1:$C$1,0))</f>
        <v>400</v>
      </c>
      <c r="J6250" s="88">
        <f t="shared" si="1044"/>
        <v>436000</v>
      </c>
      <c r="K6250" s="86"/>
      <c r="L6250" s="89"/>
      <c r="M6250" s="90"/>
      <c r="N6250" s="90"/>
      <c r="O6250" s="91"/>
      <c r="P6250" s="104">
        <v>100</v>
      </c>
      <c r="Q6250" s="92">
        <f t="array" ref="Q6250">INDEX(ราคาสิ่งปลูกสร้าง!$D$6:$CC$47,MATCH($L6250,ราคาสิ่งปลูกสร้าง!$B$6:$B$45,0),MATCH($O$4,ราคาสิ่งปลูกสร้าง!$D$5:$CC$5,0))</f>
        <v>0</v>
      </c>
      <c r="R6250" s="92">
        <f t="shared" si="1042"/>
        <v>0</v>
      </c>
      <c r="S6250" s="107">
        <v>0</v>
      </c>
      <c r="T6250" s="90">
        <f t="array" ref="T6250">INDEX(ค่าเสื่อมสิ่งปลูกสร้าง!$A$5:$D$105,MATCH($S6250,ค่าเสื่อมสิ่งปลูกสร้าง!$A$5:$A$105,0),MATCH($M6250,ค่าเสื่อมสิ่งปลูกสร้าง!$A$3:$D$3))</f>
        <v>0</v>
      </c>
      <c r="U6250" s="92">
        <f t="shared" si="1041"/>
        <v>0</v>
      </c>
      <c r="V6250" s="93">
        <f t="shared" si="1037"/>
        <v>436000</v>
      </c>
      <c r="W6250" s="93">
        <f t="shared" si="1038"/>
        <v>436000</v>
      </c>
      <c r="X6250" s="93">
        <v>0</v>
      </c>
      <c r="Y6250" s="93">
        <f t="shared" si="1039"/>
        <v>436000</v>
      </c>
      <c r="Z6250" s="132">
        <v>0</v>
      </c>
      <c r="AA6250" s="94">
        <f t="shared" si="1040"/>
        <v>0</v>
      </c>
      <c r="AB6250" s="96"/>
      <c r="AC6250" s="96" t="s">
        <v>50</v>
      </c>
      <c r="AD6250" s="96" t="s">
        <v>51</v>
      </c>
    </row>
    <row r="6251" spans="1:30" s="70" customFormat="1" ht="24" customHeight="1" x14ac:dyDescent="0.55000000000000004">
      <c r="A6251" s="86">
        <v>5698</v>
      </c>
      <c r="B6251" s="86" t="s">
        <v>28</v>
      </c>
      <c r="C6251" s="86">
        <v>55377</v>
      </c>
      <c r="D6251" s="86">
        <v>0</v>
      </c>
      <c r="E6251" s="86">
        <v>2</v>
      </c>
      <c r="F6251" s="86">
        <v>96</v>
      </c>
      <c r="G6251" s="104">
        <v>1</v>
      </c>
      <c r="H6251" s="87">
        <f t="shared" si="1043"/>
        <v>296</v>
      </c>
      <c r="I6251" s="88">
        <f t="array" ref="I6251">INDEX(ราคาที่ดิน!$B:$C,MATCH($C6251,ราคาที่ดิน!$A:$A,0),MATCH($B6251,ราคาที่ดิน!$B$1:$C$1,0))</f>
        <v>550</v>
      </c>
      <c r="J6251" s="88">
        <f t="shared" si="1044"/>
        <v>162800</v>
      </c>
      <c r="K6251" s="86"/>
      <c r="L6251" s="89"/>
      <c r="M6251" s="90"/>
      <c r="N6251" s="90"/>
      <c r="O6251" s="91"/>
      <c r="P6251" s="104">
        <v>100</v>
      </c>
      <c r="Q6251" s="92">
        <f t="array" ref="Q6251">INDEX(ราคาสิ่งปลูกสร้าง!$D$6:$CC$47,MATCH($L6251,ราคาสิ่งปลูกสร้าง!$B$6:$B$45,0),MATCH($O$4,ราคาสิ่งปลูกสร้าง!$D$5:$CC$5,0))</f>
        <v>0</v>
      </c>
      <c r="R6251" s="92">
        <f t="shared" si="1042"/>
        <v>0</v>
      </c>
      <c r="S6251" s="107">
        <v>0</v>
      </c>
      <c r="T6251" s="90">
        <f t="array" ref="T6251">INDEX(ค่าเสื่อมสิ่งปลูกสร้าง!$A$5:$D$105,MATCH($S6251,ค่าเสื่อมสิ่งปลูกสร้าง!$A$5:$A$105,0),MATCH($M6251,ค่าเสื่อมสิ่งปลูกสร้าง!$A$3:$D$3))</f>
        <v>0</v>
      </c>
      <c r="U6251" s="92">
        <f t="shared" si="1041"/>
        <v>0</v>
      </c>
      <c r="V6251" s="93">
        <f t="shared" si="1037"/>
        <v>162800</v>
      </c>
      <c r="W6251" s="93">
        <f t="shared" si="1038"/>
        <v>162800</v>
      </c>
      <c r="X6251" s="93">
        <v>0</v>
      </c>
      <c r="Y6251" s="93">
        <f t="shared" si="1039"/>
        <v>162800</v>
      </c>
      <c r="Z6251" s="132">
        <v>0</v>
      </c>
      <c r="AA6251" s="94">
        <f t="shared" si="1040"/>
        <v>0</v>
      </c>
      <c r="AB6251" s="96"/>
      <c r="AC6251" s="96" t="s">
        <v>5438</v>
      </c>
      <c r="AD6251" s="96" t="s">
        <v>5439</v>
      </c>
    </row>
    <row r="6252" spans="1:30" s="70" customFormat="1" ht="24" customHeight="1" x14ac:dyDescent="0.55000000000000004">
      <c r="A6252" s="86">
        <v>5699</v>
      </c>
      <c r="B6252" s="86" t="s">
        <v>28</v>
      </c>
      <c r="C6252" s="86">
        <v>55403</v>
      </c>
      <c r="D6252" s="86">
        <v>0</v>
      </c>
      <c r="E6252" s="86">
        <v>0</v>
      </c>
      <c r="F6252" s="86">
        <v>92</v>
      </c>
      <c r="G6252" s="104">
        <v>1</v>
      </c>
      <c r="H6252" s="87">
        <f t="shared" si="1043"/>
        <v>92</v>
      </c>
      <c r="I6252" s="88">
        <f t="array" ref="I6252">INDEX(ราคาที่ดิน!$B:$C,MATCH($C6252,ราคาที่ดิน!$A:$A,0),MATCH($B6252,ราคาที่ดิน!$B$1:$C$1,0))</f>
        <v>400</v>
      </c>
      <c r="J6252" s="88">
        <f t="shared" si="1044"/>
        <v>36800</v>
      </c>
      <c r="K6252" s="86"/>
      <c r="L6252" s="89"/>
      <c r="M6252" s="90"/>
      <c r="N6252" s="90"/>
      <c r="O6252" s="91"/>
      <c r="P6252" s="104">
        <v>100</v>
      </c>
      <c r="Q6252" s="92">
        <f t="array" ref="Q6252">INDEX(ราคาสิ่งปลูกสร้าง!$D$6:$CC$47,MATCH($L6252,ราคาสิ่งปลูกสร้าง!$B$6:$B$45,0),MATCH($O$4,ราคาสิ่งปลูกสร้าง!$D$5:$CC$5,0))</f>
        <v>0</v>
      </c>
      <c r="R6252" s="92">
        <f t="shared" si="1042"/>
        <v>0</v>
      </c>
      <c r="S6252" s="107">
        <v>0</v>
      </c>
      <c r="T6252" s="90">
        <f t="array" ref="T6252">INDEX(ค่าเสื่อมสิ่งปลูกสร้าง!$A$5:$D$105,MATCH($S6252,ค่าเสื่อมสิ่งปลูกสร้าง!$A$5:$A$105,0),MATCH($M6252,ค่าเสื่อมสิ่งปลูกสร้าง!$A$3:$D$3))</f>
        <v>0</v>
      </c>
      <c r="U6252" s="92">
        <f t="shared" si="1041"/>
        <v>0</v>
      </c>
      <c r="V6252" s="93">
        <f t="shared" si="1037"/>
        <v>36800</v>
      </c>
      <c r="W6252" s="93">
        <f t="shared" si="1038"/>
        <v>36800</v>
      </c>
      <c r="X6252" s="93">
        <v>0</v>
      </c>
      <c r="Y6252" s="93">
        <f t="shared" si="1039"/>
        <v>36800</v>
      </c>
      <c r="Z6252" s="132">
        <v>0</v>
      </c>
      <c r="AA6252" s="94">
        <f t="shared" si="1040"/>
        <v>0</v>
      </c>
      <c r="AB6252" s="96"/>
      <c r="AC6252" s="96" t="s">
        <v>5743</v>
      </c>
      <c r="AD6252" s="96" t="s">
        <v>5744</v>
      </c>
    </row>
    <row r="6253" spans="1:30" s="70" customFormat="1" ht="24" customHeight="1" x14ac:dyDescent="0.55000000000000004">
      <c r="A6253" s="86">
        <v>5700</v>
      </c>
      <c r="B6253" s="86" t="s">
        <v>28</v>
      </c>
      <c r="C6253" s="86">
        <v>55404</v>
      </c>
      <c r="D6253" s="86">
        <v>0</v>
      </c>
      <c r="E6253" s="86">
        <v>0</v>
      </c>
      <c r="F6253" s="86">
        <v>92</v>
      </c>
      <c r="G6253" s="104">
        <v>1</v>
      </c>
      <c r="H6253" s="87">
        <f t="shared" si="1043"/>
        <v>92</v>
      </c>
      <c r="I6253" s="88">
        <f t="array" ref="I6253">INDEX(ราคาที่ดิน!$B:$C,MATCH($C6253,ราคาที่ดิน!$A:$A,0),MATCH($B6253,ราคาที่ดิน!$B$1:$C$1,0))</f>
        <v>400</v>
      </c>
      <c r="J6253" s="88">
        <f t="shared" si="1044"/>
        <v>36800</v>
      </c>
      <c r="K6253" s="86"/>
      <c r="L6253" s="89"/>
      <c r="M6253" s="90"/>
      <c r="N6253" s="90"/>
      <c r="O6253" s="91"/>
      <c r="P6253" s="104">
        <v>100</v>
      </c>
      <c r="Q6253" s="92">
        <f t="array" ref="Q6253">INDEX(ราคาสิ่งปลูกสร้าง!$D$6:$CC$47,MATCH($L6253,ราคาสิ่งปลูกสร้าง!$B$6:$B$45,0),MATCH($O$4,ราคาสิ่งปลูกสร้าง!$D$5:$CC$5,0))</f>
        <v>0</v>
      </c>
      <c r="R6253" s="92">
        <f t="shared" si="1042"/>
        <v>0</v>
      </c>
      <c r="S6253" s="107">
        <v>0</v>
      </c>
      <c r="T6253" s="90">
        <f t="array" ref="T6253">INDEX(ค่าเสื่อมสิ่งปลูกสร้าง!$A$5:$D$105,MATCH($S6253,ค่าเสื่อมสิ่งปลูกสร้าง!$A$5:$A$105,0),MATCH($M6253,ค่าเสื่อมสิ่งปลูกสร้าง!$A$3:$D$3))</f>
        <v>0</v>
      </c>
      <c r="U6253" s="92">
        <f t="shared" si="1041"/>
        <v>0</v>
      </c>
      <c r="V6253" s="93">
        <f t="shared" si="1037"/>
        <v>36800</v>
      </c>
      <c r="W6253" s="93">
        <f t="shared" si="1038"/>
        <v>36800</v>
      </c>
      <c r="X6253" s="93">
        <v>0</v>
      </c>
      <c r="Y6253" s="93">
        <f t="shared" si="1039"/>
        <v>36800</v>
      </c>
      <c r="Z6253" s="132">
        <v>0</v>
      </c>
      <c r="AA6253" s="94">
        <f t="shared" si="1040"/>
        <v>0</v>
      </c>
      <c r="AB6253" s="96"/>
      <c r="AC6253" s="96" t="s">
        <v>5745</v>
      </c>
      <c r="AD6253" s="96" t="s">
        <v>5746</v>
      </c>
    </row>
    <row r="6254" spans="1:30" s="70" customFormat="1" ht="24" customHeight="1" x14ac:dyDescent="0.55000000000000004">
      <c r="A6254" s="86">
        <v>5701</v>
      </c>
      <c r="B6254" s="86" t="s">
        <v>28</v>
      </c>
      <c r="C6254" s="86">
        <v>55405</v>
      </c>
      <c r="D6254" s="86">
        <v>0</v>
      </c>
      <c r="E6254" s="86">
        <v>0</v>
      </c>
      <c r="F6254" s="86">
        <v>92</v>
      </c>
      <c r="G6254" s="104">
        <v>1</v>
      </c>
      <c r="H6254" s="87">
        <f t="shared" si="1043"/>
        <v>92</v>
      </c>
      <c r="I6254" s="88">
        <f t="array" ref="I6254">INDEX(ราคาที่ดิน!$B:$C,MATCH($C6254,ราคาที่ดิน!$A:$A,0),MATCH($B6254,ราคาที่ดิน!$B$1:$C$1,0))</f>
        <v>400</v>
      </c>
      <c r="J6254" s="88">
        <f t="shared" si="1044"/>
        <v>36800</v>
      </c>
      <c r="K6254" s="86"/>
      <c r="L6254" s="89"/>
      <c r="M6254" s="90"/>
      <c r="N6254" s="90"/>
      <c r="O6254" s="91"/>
      <c r="P6254" s="104">
        <v>100</v>
      </c>
      <c r="Q6254" s="92">
        <f t="array" ref="Q6254">INDEX(ราคาสิ่งปลูกสร้าง!$D$6:$CC$47,MATCH($L6254,ราคาสิ่งปลูกสร้าง!$B$6:$B$45,0),MATCH($O$4,ราคาสิ่งปลูกสร้าง!$D$5:$CC$5,0))</f>
        <v>0</v>
      </c>
      <c r="R6254" s="92">
        <f t="shared" si="1042"/>
        <v>0</v>
      </c>
      <c r="S6254" s="107">
        <v>0</v>
      </c>
      <c r="T6254" s="90">
        <f t="array" ref="T6254">INDEX(ค่าเสื่อมสิ่งปลูกสร้าง!$A$5:$D$105,MATCH($S6254,ค่าเสื่อมสิ่งปลูกสร้าง!$A$5:$A$105,0),MATCH($M6254,ค่าเสื่อมสิ่งปลูกสร้าง!$A$3:$D$3))</f>
        <v>0</v>
      </c>
      <c r="U6254" s="92">
        <f t="shared" si="1041"/>
        <v>0</v>
      </c>
      <c r="V6254" s="93">
        <f t="shared" si="1037"/>
        <v>36800</v>
      </c>
      <c r="W6254" s="93">
        <f t="shared" si="1038"/>
        <v>36800</v>
      </c>
      <c r="X6254" s="93">
        <v>0</v>
      </c>
      <c r="Y6254" s="93">
        <f t="shared" si="1039"/>
        <v>36800</v>
      </c>
      <c r="Z6254" s="132">
        <v>0</v>
      </c>
      <c r="AA6254" s="94">
        <f t="shared" si="1040"/>
        <v>0</v>
      </c>
      <c r="AB6254" s="96"/>
      <c r="AC6254" s="96" t="s">
        <v>5747</v>
      </c>
      <c r="AD6254" s="96" t="s">
        <v>5748</v>
      </c>
    </row>
    <row r="6255" spans="1:30" s="70" customFormat="1" ht="24" customHeight="1" x14ac:dyDescent="0.55000000000000004">
      <c r="A6255" s="86">
        <v>5702</v>
      </c>
      <c r="B6255" s="86" t="s">
        <v>28</v>
      </c>
      <c r="C6255" s="86">
        <v>55406</v>
      </c>
      <c r="D6255" s="86">
        <v>0</v>
      </c>
      <c r="E6255" s="86">
        <v>0</v>
      </c>
      <c r="F6255" s="86">
        <v>93</v>
      </c>
      <c r="G6255" s="104">
        <v>1</v>
      </c>
      <c r="H6255" s="87">
        <f t="shared" si="1043"/>
        <v>93</v>
      </c>
      <c r="I6255" s="88">
        <f t="array" ref="I6255">INDEX(ราคาที่ดิน!$B:$C,MATCH($C6255,ราคาที่ดิน!$A:$A,0),MATCH($B6255,ราคาที่ดิน!$B$1:$C$1,0))</f>
        <v>400</v>
      </c>
      <c r="J6255" s="88">
        <f t="shared" si="1044"/>
        <v>37200</v>
      </c>
      <c r="K6255" s="86"/>
      <c r="L6255" s="89"/>
      <c r="M6255" s="90"/>
      <c r="N6255" s="90"/>
      <c r="O6255" s="91"/>
      <c r="P6255" s="104">
        <v>100</v>
      </c>
      <c r="Q6255" s="92">
        <f t="array" ref="Q6255">INDEX(ราคาสิ่งปลูกสร้าง!$D$6:$CC$47,MATCH($L6255,ราคาสิ่งปลูกสร้าง!$B$6:$B$45,0),MATCH($O$4,ราคาสิ่งปลูกสร้าง!$D$5:$CC$5,0))</f>
        <v>0</v>
      </c>
      <c r="R6255" s="92">
        <f t="shared" si="1042"/>
        <v>0</v>
      </c>
      <c r="S6255" s="107">
        <v>0</v>
      </c>
      <c r="T6255" s="90">
        <f t="array" ref="T6255">INDEX(ค่าเสื่อมสิ่งปลูกสร้าง!$A$5:$D$105,MATCH($S6255,ค่าเสื่อมสิ่งปลูกสร้าง!$A$5:$A$105,0),MATCH($M6255,ค่าเสื่อมสิ่งปลูกสร้าง!$A$3:$D$3))</f>
        <v>0</v>
      </c>
      <c r="U6255" s="92">
        <f t="shared" si="1041"/>
        <v>0</v>
      </c>
      <c r="V6255" s="93">
        <f t="shared" si="1037"/>
        <v>37200</v>
      </c>
      <c r="W6255" s="93">
        <f t="shared" si="1038"/>
        <v>37200</v>
      </c>
      <c r="X6255" s="93">
        <v>0</v>
      </c>
      <c r="Y6255" s="93">
        <f t="shared" si="1039"/>
        <v>37200</v>
      </c>
      <c r="Z6255" s="132">
        <v>0</v>
      </c>
      <c r="AA6255" s="94">
        <f t="shared" si="1040"/>
        <v>0</v>
      </c>
      <c r="AB6255" s="96"/>
      <c r="AC6255" s="96" t="s">
        <v>5749</v>
      </c>
      <c r="AD6255" s="96" t="s">
        <v>5750</v>
      </c>
    </row>
    <row r="6256" spans="1:30" s="70" customFormat="1" ht="24" customHeight="1" x14ac:dyDescent="0.55000000000000004">
      <c r="A6256" s="86">
        <v>5703</v>
      </c>
      <c r="B6256" s="86" t="s">
        <v>28</v>
      </c>
      <c r="C6256" s="86">
        <v>55407</v>
      </c>
      <c r="D6256" s="86">
        <v>0</v>
      </c>
      <c r="E6256" s="86">
        <v>0</v>
      </c>
      <c r="F6256" s="86">
        <v>43</v>
      </c>
      <c r="G6256" s="104">
        <v>1</v>
      </c>
      <c r="H6256" s="87">
        <f t="shared" si="1043"/>
        <v>43</v>
      </c>
      <c r="I6256" s="88">
        <f t="array" ref="I6256">INDEX(ราคาที่ดิน!$B:$C,MATCH($C6256,ราคาที่ดิน!$A:$A,0),MATCH($B6256,ราคาที่ดิน!$B$1:$C$1,0))</f>
        <v>400</v>
      </c>
      <c r="J6256" s="88">
        <f t="shared" si="1044"/>
        <v>17200</v>
      </c>
      <c r="K6256" s="86"/>
      <c r="L6256" s="89"/>
      <c r="M6256" s="90"/>
      <c r="N6256" s="90"/>
      <c r="O6256" s="91"/>
      <c r="P6256" s="104">
        <v>100</v>
      </c>
      <c r="Q6256" s="92">
        <f t="array" ref="Q6256">INDEX(ราคาสิ่งปลูกสร้าง!$D$6:$CC$47,MATCH($L6256,ราคาสิ่งปลูกสร้าง!$B$6:$B$45,0),MATCH($O$4,ราคาสิ่งปลูกสร้าง!$D$5:$CC$5,0))</f>
        <v>0</v>
      </c>
      <c r="R6256" s="92">
        <f t="shared" si="1042"/>
        <v>0</v>
      </c>
      <c r="S6256" s="107">
        <v>0</v>
      </c>
      <c r="T6256" s="90">
        <f t="array" ref="T6256">INDEX(ค่าเสื่อมสิ่งปลูกสร้าง!$A$5:$D$105,MATCH($S6256,ค่าเสื่อมสิ่งปลูกสร้าง!$A$5:$A$105,0),MATCH($M6256,ค่าเสื่อมสิ่งปลูกสร้าง!$A$3:$D$3))</f>
        <v>0</v>
      </c>
      <c r="U6256" s="92">
        <f t="shared" si="1041"/>
        <v>0</v>
      </c>
      <c r="V6256" s="93">
        <f t="shared" si="1037"/>
        <v>17200</v>
      </c>
      <c r="W6256" s="93">
        <f t="shared" si="1038"/>
        <v>17200</v>
      </c>
      <c r="X6256" s="93">
        <v>0</v>
      </c>
      <c r="Y6256" s="93">
        <f t="shared" si="1039"/>
        <v>17200</v>
      </c>
      <c r="Z6256" s="132">
        <v>0</v>
      </c>
      <c r="AA6256" s="94">
        <f t="shared" si="1040"/>
        <v>0</v>
      </c>
      <c r="AB6256" s="96"/>
      <c r="AC6256" s="96" t="s">
        <v>5751</v>
      </c>
      <c r="AD6256" s="96" t="s">
        <v>5752</v>
      </c>
    </row>
    <row r="6257" spans="1:30" s="70" customFormat="1" ht="24" customHeight="1" x14ac:dyDescent="0.55000000000000004">
      <c r="A6257" s="86">
        <v>5704</v>
      </c>
      <c r="B6257" s="86" t="s">
        <v>28</v>
      </c>
      <c r="C6257" s="86">
        <v>55408</v>
      </c>
      <c r="D6257" s="86">
        <v>0</v>
      </c>
      <c r="E6257" s="86">
        <v>1</v>
      </c>
      <c r="F6257" s="86">
        <v>41</v>
      </c>
      <c r="G6257" s="104">
        <v>1</v>
      </c>
      <c r="H6257" s="87">
        <f t="shared" si="1043"/>
        <v>141</v>
      </c>
      <c r="I6257" s="88">
        <f t="array" ref="I6257">INDEX(ราคาที่ดิน!$B:$C,MATCH($C6257,ราคาที่ดิน!$A:$A,0),MATCH($B6257,ราคาที่ดิน!$B$1:$C$1,0))</f>
        <v>400</v>
      </c>
      <c r="J6257" s="88">
        <f t="shared" si="1044"/>
        <v>56400</v>
      </c>
      <c r="K6257" s="86"/>
      <c r="L6257" s="89"/>
      <c r="M6257" s="90"/>
      <c r="N6257" s="90"/>
      <c r="O6257" s="91"/>
      <c r="P6257" s="104">
        <v>100</v>
      </c>
      <c r="Q6257" s="92">
        <f t="array" ref="Q6257">INDEX(ราคาสิ่งปลูกสร้าง!$D$6:$CC$47,MATCH($L6257,ราคาสิ่งปลูกสร้าง!$B$6:$B$45,0),MATCH($O$4,ราคาสิ่งปลูกสร้าง!$D$5:$CC$5,0))</f>
        <v>0</v>
      </c>
      <c r="R6257" s="92">
        <f t="shared" si="1042"/>
        <v>0</v>
      </c>
      <c r="S6257" s="107">
        <v>0</v>
      </c>
      <c r="T6257" s="90">
        <f t="array" ref="T6257">INDEX(ค่าเสื่อมสิ่งปลูกสร้าง!$A$5:$D$105,MATCH($S6257,ค่าเสื่อมสิ่งปลูกสร้าง!$A$5:$A$105,0),MATCH($M6257,ค่าเสื่อมสิ่งปลูกสร้าง!$A$3:$D$3))</f>
        <v>0</v>
      </c>
      <c r="U6257" s="92">
        <f t="shared" si="1041"/>
        <v>0</v>
      </c>
      <c r="V6257" s="93">
        <f t="shared" si="1037"/>
        <v>56400</v>
      </c>
      <c r="W6257" s="93">
        <f t="shared" si="1038"/>
        <v>56400</v>
      </c>
      <c r="X6257" s="93">
        <v>0</v>
      </c>
      <c r="Y6257" s="93">
        <f t="shared" si="1039"/>
        <v>56400</v>
      </c>
      <c r="Z6257" s="132">
        <v>0</v>
      </c>
      <c r="AA6257" s="94">
        <f t="shared" si="1040"/>
        <v>0</v>
      </c>
      <c r="AB6257" s="96"/>
      <c r="AC6257" s="96" t="s">
        <v>4113</v>
      </c>
      <c r="AD6257" s="96" t="s">
        <v>1897</v>
      </c>
    </row>
    <row r="6258" spans="1:30" s="70" customFormat="1" ht="24" customHeight="1" x14ac:dyDescent="0.55000000000000004">
      <c r="A6258" s="86">
        <v>5705</v>
      </c>
      <c r="B6258" s="86" t="s">
        <v>28</v>
      </c>
      <c r="C6258" s="86">
        <v>55409</v>
      </c>
      <c r="D6258" s="86">
        <v>0</v>
      </c>
      <c r="E6258" s="86">
        <v>0</v>
      </c>
      <c r="F6258" s="86">
        <v>92</v>
      </c>
      <c r="G6258" s="104">
        <v>1</v>
      </c>
      <c r="H6258" s="87">
        <f t="shared" si="1043"/>
        <v>92</v>
      </c>
      <c r="I6258" s="88">
        <f t="array" ref="I6258">INDEX(ราคาที่ดิน!$B:$C,MATCH($C6258,ราคาที่ดิน!$A:$A,0),MATCH($B6258,ราคาที่ดิน!$B$1:$C$1,0))</f>
        <v>400</v>
      </c>
      <c r="J6258" s="88">
        <f t="shared" si="1044"/>
        <v>36800</v>
      </c>
      <c r="K6258" s="86"/>
      <c r="L6258" s="89"/>
      <c r="M6258" s="90"/>
      <c r="N6258" s="90"/>
      <c r="O6258" s="91"/>
      <c r="P6258" s="104">
        <v>100</v>
      </c>
      <c r="Q6258" s="92">
        <f t="array" ref="Q6258">INDEX(ราคาสิ่งปลูกสร้าง!$D$6:$CC$47,MATCH($L6258,ราคาสิ่งปลูกสร้าง!$B$6:$B$45,0),MATCH($O$4,ราคาสิ่งปลูกสร้าง!$D$5:$CC$5,0))</f>
        <v>0</v>
      </c>
      <c r="R6258" s="92">
        <f t="shared" si="1042"/>
        <v>0</v>
      </c>
      <c r="S6258" s="107">
        <v>0</v>
      </c>
      <c r="T6258" s="90">
        <f t="array" ref="T6258">INDEX(ค่าเสื่อมสิ่งปลูกสร้าง!$A$5:$D$105,MATCH($S6258,ค่าเสื่อมสิ่งปลูกสร้าง!$A$5:$A$105,0),MATCH($M6258,ค่าเสื่อมสิ่งปลูกสร้าง!$A$3:$D$3))</f>
        <v>0</v>
      </c>
      <c r="U6258" s="92">
        <f t="shared" si="1041"/>
        <v>0</v>
      </c>
      <c r="V6258" s="93">
        <f t="shared" si="1037"/>
        <v>36800</v>
      </c>
      <c r="W6258" s="93">
        <f t="shared" si="1038"/>
        <v>36800</v>
      </c>
      <c r="X6258" s="93">
        <v>0</v>
      </c>
      <c r="Y6258" s="93">
        <f t="shared" si="1039"/>
        <v>36800</v>
      </c>
      <c r="Z6258" s="132">
        <v>0</v>
      </c>
      <c r="AA6258" s="94">
        <f t="shared" si="1040"/>
        <v>0</v>
      </c>
      <c r="AB6258" s="96"/>
      <c r="AC6258" s="96" t="s">
        <v>5753</v>
      </c>
      <c r="AD6258" s="96" t="s">
        <v>5754</v>
      </c>
    </row>
    <row r="6259" spans="1:30" s="70" customFormat="1" ht="24" customHeight="1" x14ac:dyDescent="0.55000000000000004">
      <c r="A6259" s="86">
        <v>5706</v>
      </c>
      <c r="B6259" s="86" t="s">
        <v>28</v>
      </c>
      <c r="C6259" s="86">
        <v>55410</v>
      </c>
      <c r="D6259" s="86">
        <v>0</v>
      </c>
      <c r="E6259" s="86">
        <v>0</v>
      </c>
      <c r="F6259" s="86">
        <v>92</v>
      </c>
      <c r="G6259" s="104">
        <v>1</v>
      </c>
      <c r="H6259" s="87">
        <f t="shared" si="1043"/>
        <v>92</v>
      </c>
      <c r="I6259" s="88">
        <f t="array" ref="I6259">INDEX(ราคาที่ดิน!$B:$C,MATCH($C6259,ราคาที่ดิน!$A:$A,0),MATCH($B6259,ราคาที่ดิน!$B$1:$C$1,0))</f>
        <v>200</v>
      </c>
      <c r="J6259" s="88">
        <f t="shared" si="1044"/>
        <v>18400</v>
      </c>
      <c r="K6259" s="86"/>
      <c r="L6259" s="89"/>
      <c r="M6259" s="90"/>
      <c r="N6259" s="90"/>
      <c r="O6259" s="91"/>
      <c r="P6259" s="104">
        <v>100</v>
      </c>
      <c r="Q6259" s="92">
        <f t="array" ref="Q6259">INDEX(ราคาสิ่งปลูกสร้าง!$D$6:$CC$47,MATCH($L6259,ราคาสิ่งปลูกสร้าง!$B$6:$B$45,0),MATCH($O$4,ราคาสิ่งปลูกสร้าง!$D$5:$CC$5,0))</f>
        <v>0</v>
      </c>
      <c r="R6259" s="92">
        <f t="shared" si="1042"/>
        <v>0</v>
      </c>
      <c r="S6259" s="107">
        <v>0</v>
      </c>
      <c r="T6259" s="90">
        <f t="array" ref="T6259">INDEX(ค่าเสื่อมสิ่งปลูกสร้าง!$A$5:$D$105,MATCH($S6259,ค่าเสื่อมสิ่งปลูกสร้าง!$A$5:$A$105,0),MATCH($M6259,ค่าเสื่อมสิ่งปลูกสร้าง!$A$3:$D$3))</f>
        <v>0</v>
      </c>
      <c r="U6259" s="92">
        <f t="shared" si="1041"/>
        <v>0</v>
      </c>
      <c r="V6259" s="93">
        <f t="shared" si="1037"/>
        <v>18400</v>
      </c>
      <c r="W6259" s="93">
        <f t="shared" si="1038"/>
        <v>18400</v>
      </c>
      <c r="X6259" s="93">
        <v>0</v>
      </c>
      <c r="Y6259" s="93">
        <f t="shared" si="1039"/>
        <v>18400</v>
      </c>
      <c r="Z6259" s="132">
        <v>0</v>
      </c>
      <c r="AA6259" s="94">
        <f t="shared" si="1040"/>
        <v>0</v>
      </c>
      <c r="AB6259" s="96"/>
      <c r="AC6259" s="96" t="s">
        <v>1896</v>
      </c>
      <c r="AD6259" s="96" t="s">
        <v>1897</v>
      </c>
    </row>
    <row r="6260" spans="1:30" s="70" customFormat="1" ht="24" customHeight="1" x14ac:dyDescent="0.55000000000000004">
      <c r="A6260" s="86">
        <v>5707</v>
      </c>
      <c r="B6260" s="86" t="s">
        <v>28</v>
      </c>
      <c r="C6260" s="86">
        <v>55411</v>
      </c>
      <c r="D6260" s="86">
        <v>0</v>
      </c>
      <c r="E6260" s="86">
        <v>0</v>
      </c>
      <c r="F6260" s="86">
        <v>92</v>
      </c>
      <c r="G6260" s="104">
        <v>1</v>
      </c>
      <c r="H6260" s="87">
        <f t="shared" si="1043"/>
        <v>92</v>
      </c>
      <c r="I6260" s="88">
        <f t="array" ref="I6260">INDEX(ราคาที่ดิน!$B:$C,MATCH($C6260,ราคาที่ดิน!$A:$A,0),MATCH($B6260,ราคาที่ดิน!$B$1:$C$1,0))</f>
        <v>400</v>
      </c>
      <c r="J6260" s="88">
        <f t="shared" si="1044"/>
        <v>36800</v>
      </c>
      <c r="K6260" s="86"/>
      <c r="L6260" s="89"/>
      <c r="M6260" s="90"/>
      <c r="N6260" s="90"/>
      <c r="O6260" s="91"/>
      <c r="P6260" s="104">
        <v>100</v>
      </c>
      <c r="Q6260" s="92">
        <f t="array" ref="Q6260">INDEX(ราคาสิ่งปลูกสร้าง!$D$6:$CC$47,MATCH($L6260,ราคาสิ่งปลูกสร้าง!$B$6:$B$45,0),MATCH($O$4,ราคาสิ่งปลูกสร้าง!$D$5:$CC$5,0))</f>
        <v>0</v>
      </c>
      <c r="R6260" s="92">
        <f t="shared" si="1042"/>
        <v>0</v>
      </c>
      <c r="S6260" s="107">
        <v>0</v>
      </c>
      <c r="T6260" s="90">
        <f t="array" ref="T6260">INDEX(ค่าเสื่อมสิ่งปลูกสร้าง!$A$5:$D$105,MATCH($S6260,ค่าเสื่อมสิ่งปลูกสร้าง!$A$5:$A$105,0),MATCH($M6260,ค่าเสื่อมสิ่งปลูกสร้าง!$A$3:$D$3))</f>
        <v>0</v>
      </c>
      <c r="U6260" s="92">
        <f t="shared" si="1041"/>
        <v>0</v>
      </c>
      <c r="V6260" s="93">
        <f t="shared" si="1037"/>
        <v>36800</v>
      </c>
      <c r="W6260" s="93">
        <f t="shared" si="1038"/>
        <v>36800</v>
      </c>
      <c r="X6260" s="93">
        <v>0</v>
      </c>
      <c r="Y6260" s="93">
        <f t="shared" si="1039"/>
        <v>36800</v>
      </c>
      <c r="Z6260" s="132">
        <v>0</v>
      </c>
      <c r="AA6260" s="94">
        <f t="shared" si="1040"/>
        <v>0</v>
      </c>
      <c r="AB6260" s="96"/>
      <c r="AC6260" s="96" t="s">
        <v>5755</v>
      </c>
      <c r="AD6260" s="96" t="s">
        <v>5756</v>
      </c>
    </row>
    <row r="6261" spans="1:30" s="70" customFormat="1" ht="24" customHeight="1" x14ac:dyDescent="0.55000000000000004">
      <c r="A6261" s="86">
        <v>5708</v>
      </c>
      <c r="B6261" s="86" t="s">
        <v>28</v>
      </c>
      <c r="C6261" s="86">
        <v>55431</v>
      </c>
      <c r="D6261" s="86">
        <v>1</v>
      </c>
      <c r="E6261" s="86">
        <v>1</v>
      </c>
      <c r="F6261" s="86">
        <v>62</v>
      </c>
      <c r="G6261" s="86">
        <v>2</v>
      </c>
      <c r="H6261" s="87">
        <f t="shared" si="1043"/>
        <v>562</v>
      </c>
      <c r="I6261" s="88">
        <f t="array" ref="I6261">INDEX(ราคาที่ดิน!$B:$C,MATCH($C6261,ราคาที่ดิน!$A:$A,0),MATCH($B6261,ราคาที่ดิน!$B$1:$C$1,0))</f>
        <v>700</v>
      </c>
      <c r="J6261" s="88">
        <f t="shared" si="1044"/>
        <v>393400</v>
      </c>
      <c r="K6261" s="86"/>
      <c r="L6261" s="89" t="s">
        <v>6745</v>
      </c>
      <c r="M6261" s="90" t="s">
        <v>6799</v>
      </c>
      <c r="N6261" s="90">
        <v>2</v>
      </c>
      <c r="O6261" s="91">
        <v>82.2</v>
      </c>
      <c r="P6261" s="104">
        <v>100</v>
      </c>
      <c r="Q6261" s="92">
        <f t="array" ref="Q6261">INDEX(ราคาสิ่งปลูกสร้าง!$D$6:$CC$47,MATCH($L6261,ราคาสิ่งปลูกสร้าง!$B$6:$B$45,0),MATCH($O$4,ราคาสิ่งปลูกสร้าง!$D$5:$CC$5,0))</f>
        <v>6600</v>
      </c>
      <c r="R6261" s="92">
        <f t="shared" si="1042"/>
        <v>542520</v>
      </c>
      <c r="S6261" s="90">
        <v>11</v>
      </c>
      <c r="T6261" s="90">
        <f t="array" ref="T6261">INDEX(ค่าเสื่อมสิ่งปลูกสร้าง!$A$5:$D$105,MATCH($S6261,ค่าเสื่อมสิ่งปลูกสร้าง!$A$5:$A$105,0),MATCH($M6261,ค่าเสื่อมสิ่งปลูกสร้าง!$A$3:$D$3))</f>
        <v>12</v>
      </c>
      <c r="U6261" s="92">
        <f t="shared" si="1041"/>
        <v>477417.6</v>
      </c>
      <c r="V6261" s="93">
        <f t="shared" si="1037"/>
        <v>870817.6</v>
      </c>
      <c r="W6261" s="93">
        <f t="shared" si="1038"/>
        <v>870817.6</v>
      </c>
      <c r="X6261" s="93">
        <v>0</v>
      </c>
      <c r="Y6261" s="93">
        <f t="shared" si="1039"/>
        <v>870817.6</v>
      </c>
      <c r="Z6261" s="86">
        <v>0</v>
      </c>
      <c r="AA6261" s="94">
        <f t="shared" si="1040"/>
        <v>0</v>
      </c>
      <c r="AB6261" s="96"/>
      <c r="AC6261" s="96" t="s">
        <v>5757</v>
      </c>
      <c r="AD6261" s="96" t="s">
        <v>5758</v>
      </c>
    </row>
    <row r="6262" spans="1:30" s="70" customFormat="1" ht="24" customHeight="1" x14ac:dyDescent="0.55000000000000004">
      <c r="A6262" s="86">
        <v>5708</v>
      </c>
      <c r="B6262" s="86"/>
      <c r="C6262" s="86"/>
      <c r="D6262" s="86">
        <v>0</v>
      </c>
      <c r="E6262" s="86">
        <v>1</v>
      </c>
      <c r="F6262" s="86">
        <v>0</v>
      </c>
      <c r="G6262" s="86">
        <v>3</v>
      </c>
      <c r="H6262" s="87">
        <f t="shared" si="1043"/>
        <v>100</v>
      </c>
      <c r="I6262" s="88">
        <v>700</v>
      </c>
      <c r="J6262" s="88">
        <f t="shared" si="1044"/>
        <v>70000</v>
      </c>
      <c r="K6262" s="86"/>
      <c r="L6262" s="89" t="s">
        <v>6775</v>
      </c>
      <c r="M6262" s="90" t="s">
        <v>6799</v>
      </c>
      <c r="N6262" s="90">
        <v>3</v>
      </c>
      <c r="O6262" s="91">
        <v>106.4</v>
      </c>
      <c r="P6262" s="104">
        <v>100</v>
      </c>
      <c r="Q6262" s="92">
        <f t="array" ref="Q6262">INDEX(ราคาสิ่งปลูกสร้าง!$D$6:$CC$47,MATCH($L6262,ราคาสิ่งปลูกสร้าง!$B$6:$B$45,0),MATCH($O$4,ราคาสิ่งปลูกสร้าง!$D$5:$CC$5,0))</f>
        <v>5500</v>
      </c>
      <c r="R6262" s="92">
        <f t="shared" ref="R6262:R6279" si="1045">$O6262*$Q6262</f>
        <v>585200</v>
      </c>
      <c r="S6262" s="90">
        <v>11</v>
      </c>
      <c r="T6262" s="90">
        <f t="array" ref="T6262">INDEX(ค่าเสื่อมสิ่งปลูกสร้าง!$A$5:$D$105,MATCH($S6262,ค่าเสื่อมสิ่งปลูกสร้าง!$A$5:$A$105,0),MATCH($M6262,ค่าเสื่อมสิ่งปลูกสร้าง!$A$3:$D$3))</f>
        <v>12</v>
      </c>
      <c r="U6262" s="92">
        <f t="shared" si="1041"/>
        <v>514976</v>
      </c>
      <c r="V6262" s="93">
        <f t="shared" si="1037"/>
        <v>584976</v>
      </c>
      <c r="W6262" s="93">
        <f t="shared" si="1038"/>
        <v>584976</v>
      </c>
      <c r="X6262" s="93">
        <v>0</v>
      </c>
      <c r="Y6262" s="93">
        <f t="shared" si="1039"/>
        <v>584976</v>
      </c>
      <c r="Z6262" s="86">
        <v>0.3</v>
      </c>
      <c r="AA6262" s="94">
        <f t="shared" si="1040"/>
        <v>1754.9279999999999</v>
      </c>
      <c r="AB6262" s="96"/>
      <c r="AC6262" s="96" t="s">
        <v>5757</v>
      </c>
      <c r="AD6262" s="96" t="s">
        <v>5758</v>
      </c>
    </row>
    <row r="6263" spans="1:30" s="70" customFormat="1" ht="24" customHeight="1" x14ac:dyDescent="0.55000000000000004">
      <c r="A6263" s="86">
        <v>5709</v>
      </c>
      <c r="B6263" s="86" t="s">
        <v>28</v>
      </c>
      <c r="C6263" s="86">
        <v>55481</v>
      </c>
      <c r="D6263" s="86">
        <v>0</v>
      </c>
      <c r="E6263" s="86">
        <v>1</v>
      </c>
      <c r="F6263" s="86">
        <v>0</v>
      </c>
      <c r="G6263" s="86">
        <v>1</v>
      </c>
      <c r="H6263" s="87">
        <f t="shared" si="1043"/>
        <v>100</v>
      </c>
      <c r="I6263" s="88">
        <f t="array" ref="I6263">INDEX(ราคาที่ดิน!$B:$C,MATCH($C6263,ราคาที่ดิน!$A:$A,0),MATCH($B6263,ราคาที่ดิน!$B$1:$C$1,0))</f>
        <v>550</v>
      </c>
      <c r="J6263" s="88">
        <f t="shared" si="1044"/>
        <v>55000</v>
      </c>
      <c r="K6263" s="86"/>
      <c r="L6263" s="89"/>
      <c r="M6263" s="90"/>
      <c r="N6263" s="90"/>
      <c r="O6263" s="91"/>
      <c r="P6263" s="104">
        <v>100</v>
      </c>
      <c r="Q6263" s="92">
        <f t="array" ref="Q6263">INDEX(ราคาสิ่งปลูกสร้าง!$D$6:$CC$47,MATCH($L6263,ราคาสิ่งปลูกสร้าง!$B$6:$B$45,0),MATCH($O$4,ราคาสิ่งปลูกสร้าง!$D$5:$CC$5,0))</f>
        <v>0</v>
      </c>
      <c r="R6263" s="92">
        <f t="shared" si="1045"/>
        <v>0</v>
      </c>
      <c r="S6263" s="90">
        <v>0</v>
      </c>
      <c r="T6263" s="90">
        <f t="array" ref="T6263">INDEX(ค่าเสื่อมสิ่งปลูกสร้าง!$A$5:$D$105,MATCH($S6263,ค่าเสื่อมสิ่งปลูกสร้าง!$A$5:$A$105,0),MATCH($M6263,ค่าเสื่อมสิ่งปลูกสร้าง!$A$3:$D$3))</f>
        <v>0</v>
      </c>
      <c r="U6263" s="92">
        <f t="shared" si="1041"/>
        <v>0</v>
      </c>
      <c r="V6263" s="93">
        <f t="shared" si="1037"/>
        <v>55000</v>
      </c>
      <c r="W6263" s="93">
        <f t="shared" si="1038"/>
        <v>55000</v>
      </c>
      <c r="X6263" s="93">
        <v>0</v>
      </c>
      <c r="Y6263" s="93">
        <f t="shared" si="1039"/>
        <v>55000</v>
      </c>
      <c r="Z6263" s="86">
        <v>0</v>
      </c>
      <c r="AA6263" s="94">
        <f t="shared" si="1040"/>
        <v>0</v>
      </c>
      <c r="AB6263" s="96"/>
      <c r="AC6263" s="96" t="s">
        <v>5759</v>
      </c>
      <c r="AD6263" s="96" t="s">
        <v>2831</v>
      </c>
    </row>
    <row r="6264" spans="1:30" s="70" customFormat="1" ht="24" customHeight="1" x14ac:dyDescent="0.55000000000000004">
      <c r="A6264" s="86">
        <v>5710</v>
      </c>
      <c r="B6264" s="86" t="s">
        <v>28</v>
      </c>
      <c r="C6264" s="86">
        <v>55492</v>
      </c>
      <c r="D6264" s="86">
        <v>0</v>
      </c>
      <c r="E6264" s="86">
        <v>0</v>
      </c>
      <c r="F6264" s="86">
        <v>85</v>
      </c>
      <c r="G6264" s="86">
        <v>1</v>
      </c>
      <c r="H6264" s="87">
        <f t="shared" si="1043"/>
        <v>85</v>
      </c>
      <c r="I6264" s="88">
        <f t="array" ref="I6264">INDEX(ราคาที่ดิน!$B:$C,MATCH($C6264,ราคาที่ดิน!$A:$A,0),MATCH($B6264,ราคาที่ดิน!$B$1:$C$1,0))</f>
        <v>550</v>
      </c>
      <c r="J6264" s="88">
        <f t="shared" si="1044"/>
        <v>46750</v>
      </c>
      <c r="K6264" s="86"/>
      <c r="L6264" s="89"/>
      <c r="M6264" s="90"/>
      <c r="N6264" s="90"/>
      <c r="O6264" s="91"/>
      <c r="P6264" s="104">
        <v>100</v>
      </c>
      <c r="Q6264" s="92">
        <f t="array" ref="Q6264">INDEX(ราคาสิ่งปลูกสร้าง!$D$6:$CC$47,MATCH($L6264,ราคาสิ่งปลูกสร้าง!$B$6:$B$45,0),MATCH($O$4,ราคาสิ่งปลูกสร้าง!$D$5:$CC$5,0))</f>
        <v>0</v>
      </c>
      <c r="R6264" s="92">
        <f t="shared" si="1045"/>
        <v>0</v>
      </c>
      <c r="S6264" s="90">
        <v>0</v>
      </c>
      <c r="T6264" s="90">
        <f t="array" ref="T6264">INDEX(ค่าเสื่อมสิ่งปลูกสร้าง!$A$5:$D$105,MATCH($S6264,ค่าเสื่อมสิ่งปลูกสร้าง!$A$5:$A$105,0),MATCH($M6264,ค่าเสื่อมสิ่งปลูกสร้าง!$A$3:$D$3))</f>
        <v>0</v>
      </c>
      <c r="U6264" s="92">
        <f t="shared" si="1041"/>
        <v>0</v>
      </c>
      <c r="V6264" s="93">
        <f t="shared" si="1037"/>
        <v>46750</v>
      </c>
      <c r="W6264" s="93">
        <f t="shared" si="1038"/>
        <v>46750</v>
      </c>
      <c r="X6264" s="93">
        <v>0</v>
      </c>
      <c r="Y6264" s="93">
        <f t="shared" si="1039"/>
        <v>46750</v>
      </c>
      <c r="Z6264" s="86">
        <v>0</v>
      </c>
      <c r="AA6264" s="94">
        <f t="shared" si="1040"/>
        <v>0</v>
      </c>
      <c r="AB6264" s="96"/>
      <c r="AC6264" s="96" t="s">
        <v>5760</v>
      </c>
      <c r="AD6264" s="96" t="s">
        <v>5761</v>
      </c>
    </row>
    <row r="6265" spans="1:30" s="70" customFormat="1" ht="24" customHeight="1" x14ac:dyDescent="0.55000000000000004">
      <c r="A6265" s="86">
        <v>5711</v>
      </c>
      <c r="B6265" s="86" t="s">
        <v>28</v>
      </c>
      <c r="C6265" s="86">
        <v>55493</v>
      </c>
      <c r="D6265" s="86">
        <v>0</v>
      </c>
      <c r="E6265" s="86">
        <v>0</v>
      </c>
      <c r="F6265" s="86">
        <v>85</v>
      </c>
      <c r="G6265" s="86">
        <v>1</v>
      </c>
      <c r="H6265" s="87">
        <f t="shared" si="1043"/>
        <v>85</v>
      </c>
      <c r="I6265" s="88">
        <f t="array" ref="I6265">INDEX(ราคาที่ดิน!$B:$C,MATCH($C6265,ราคาที่ดิน!$A:$A,0),MATCH($B6265,ราคาที่ดิน!$B$1:$C$1,0))</f>
        <v>550</v>
      </c>
      <c r="J6265" s="88">
        <f t="shared" si="1044"/>
        <v>46750</v>
      </c>
      <c r="K6265" s="86"/>
      <c r="L6265" s="89"/>
      <c r="M6265" s="90"/>
      <c r="N6265" s="90"/>
      <c r="O6265" s="91"/>
      <c r="P6265" s="104">
        <v>100</v>
      </c>
      <c r="Q6265" s="92">
        <f t="array" ref="Q6265">INDEX(ราคาสิ่งปลูกสร้าง!$D$6:$CC$47,MATCH($L6265,ราคาสิ่งปลูกสร้าง!$B$6:$B$45,0),MATCH($O$4,ราคาสิ่งปลูกสร้าง!$D$5:$CC$5,0))</f>
        <v>0</v>
      </c>
      <c r="R6265" s="92">
        <f t="shared" si="1045"/>
        <v>0</v>
      </c>
      <c r="S6265" s="90">
        <v>0</v>
      </c>
      <c r="T6265" s="90">
        <f t="array" ref="T6265">INDEX(ค่าเสื่อมสิ่งปลูกสร้าง!$A$5:$D$105,MATCH($S6265,ค่าเสื่อมสิ่งปลูกสร้าง!$A$5:$A$105,0),MATCH($M6265,ค่าเสื่อมสิ่งปลูกสร้าง!$A$3:$D$3))</f>
        <v>0</v>
      </c>
      <c r="U6265" s="92">
        <f t="shared" si="1041"/>
        <v>0</v>
      </c>
      <c r="V6265" s="93">
        <f t="shared" si="1037"/>
        <v>46750</v>
      </c>
      <c r="W6265" s="93">
        <f t="shared" si="1038"/>
        <v>46750</v>
      </c>
      <c r="X6265" s="93">
        <v>0</v>
      </c>
      <c r="Y6265" s="93">
        <f t="shared" si="1039"/>
        <v>46750</v>
      </c>
      <c r="Z6265" s="86">
        <v>0</v>
      </c>
      <c r="AA6265" s="94">
        <f t="shared" si="1040"/>
        <v>0</v>
      </c>
      <c r="AB6265" s="96"/>
      <c r="AC6265" s="96" t="s">
        <v>5762</v>
      </c>
      <c r="AD6265" s="96" t="s">
        <v>5763</v>
      </c>
    </row>
    <row r="6266" spans="1:30" s="70" customFormat="1" ht="24" customHeight="1" x14ac:dyDescent="0.55000000000000004">
      <c r="A6266" s="86">
        <v>5712</v>
      </c>
      <c r="B6266" s="86" t="s">
        <v>28</v>
      </c>
      <c r="C6266" s="86">
        <v>55494</v>
      </c>
      <c r="D6266" s="86">
        <v>0</v>
      </c>
      <c r="E6266" s="86">
        <v>1</v>
      </c>
      <c r="F6266" s="86">
        <v>7</v>
      </c>
      <c r="G6266" s="86">
        <v>1</v>
      </c>
      <c r="H6266" s="87">
        <f t="shared" si="1043"/>
        <v>107</v>
      </c>
      <c r="I6266" s="88">
        <f t="array" ref="I6266">INDEX(ราคาที่ดิน!$B:$C,MATCH($C6266,ราคาที่ดิน!$A:$A,0),MATCH($B6266,ราคาที่ดิน!$B$1:$C$1,0))</f>
        <v>550</v>
      </c>
      <c r="J6266" s="88">
        <f t="shared" si="1044"/>
        <v>58850</v>
      </c>
      <c r="K6266" s="86"/>
      <c r="L6266" s="89"/>
      <c r="M6266" s="90"/>
      <c r="N6266" s="90"/>
      <c r="O6266" s="91"/>
      <c r="P6266" s="104">
        <v>100</v>
      </c>
      <c r="Q6266" s="92">
        <f t="array" ref="Q6266">INDEX(ราคาสิ่งปลูกสร้าง!$D$6:$CC$47,MATCH($L6266,ราคาสิ่งปลูกสร้าง!$B$6:$B$45,0),MATCH($O$4,ราคาสิ่งปลูกสร้าง!$D$5:$CC$5,0))</f>
        <v>0</v>
      </c>
      <c r="R6266" s="92">
        <f t="shared" si="1045"/>
        <v>0</v>
      </c>
      <c r="S6266" s="90">
        <v>0</v>
      </c>
      <c r="T6266" s="90">
        <f t="array" ref="T6266">INDEX(ค่าเสื่อมสิ่งปลูกสร้าง!$A$5:$D$105,MATCH($S6266,ค่าเสื่อมสิ่งปลูกสร้าง!$A$5:$A$105,0),MATCH($M6266,ค่าเสื่อมสิ่งปลูกสร้าง!$A$3:$D$3))</f>
        <v>0</v>
      </c>
      <c r="U6266" s="92">
        <f t="shared" si="1041"/>
        <v>0</v>
      </c>
      <c r="V6266" s="93">
        <f t="shared" si="1037"/>
        <v>58850</v>
      </c>
      <c r="W6266" s="93">
        <f t="shared" si="1038"/>
        <v>58850</v>
      </c>
      <c r="X6266" s="93">
        <v>0</v>
      </c>
      <c r="Y6266" s="93">
        <f t="shared" si="1039"/>
        <v>58850</v>
      </c>
      <c r="Z6266" s="86">
        <v>0</v>
      </c>
      <c r="AA6266" s="94">
        <f t="shared" si="1040"/>
        <v>0</v>
      </c>
      <c r="AB6266" s="96"/>
      <c r="AC6266" s="96" t="s">
        <v>5764</v>
      </c>
      <c r="AD6266" s="96" t="s">
        <v>5763</v>
      </c>
    </row>
    <row r="6267" spans="1:30" s="70" customFormat="1" ht="24" customHeight="1" x14ac:dyDescent="0.55000000000000004">
      <c r="A6267" s="86">
        <v>5713</v>
      </c>
      <c r="B6267" s="86" t="s">
        <v>28</v>
      </c>
      <c r="C6267" s="86">
        <v>55497</v>
      </c>
      <c r="D6267" s="86">
        <v>4</v>
      </c>
      <c r="E6267" s="86">
        <v>1</v>
      </c>
      <c r="F6267" s="86">
        <v>1</v>
      </c>
      <c r="G6267" s="86">
        <v>1</v>
      </c>
      <c r="H6267" s="87">
        <f t="shared" si="1043"/>
        <v>1701</v>
      </c>
      <c r="I6267" s="88">
        <f t="array" ref="I6267">INDEX(ราคาที่ดิน!$B:$C,MATCH($C6267,ราคาที่ดิน!$A:$A,0),MATCH($B6267,ราคาที่ดิน!$B$1:$C$1,0))</f>
        <v>260</v>
      </c>
      <c r="J6267" s="88">
        <f t="shared" si="1044"/>
        <v>442260</v>
      </c>
      <c r="K6267" s="86"/>
      <c r="L6267" s="89"/>
      <c r="M6267" s="90"/>
      <c r="N6267" s="90"/>
      <c r="O6267" s="91"/>
      <c r="P6267" s="104">
        <v>100</v>
      </c>
      <c r="Q6267" s="92">
        <f t="array" ref="Q6267">INDEX(ราคาสิ่งปลูกสร้าง!$D$6:$CC$47,MATCH($L6267,ราคาสิ่งปลูกสร้าง!$B$6:$B$45,0),MATCH($O$4,ราคาสิ่งปลูกสร้าง!$D$5:$CC$5,0))</f>
        <v>0</v>
      </c>
      <c r="R6267" s="92">
        <f t="shared" si="1045"/>
        <v>0</v>
      </c>
      <c r="S6267" s="90">
        <v>0</v>
      </c>
      <c r="T6267" s="90">
        <f t="array" ref="T6267">INDEX(ค่าเสื่อมสิ่งปลูกสร้าง!$A$5:$D$105,MATCH($S6267,ค่าเสื่อมสิ่งปลูกสร้าง!$A$5:$A$105,0),MATCH($M6267,ค่าเสื่อมสิ่งปลูกสร้าง!$A$3:$D$3))</f>
        <v>0</v>
      </c>
      <c r="U6267" s="92">
        <f t="shared" si="1041"/>
        <v>0</v>
      </c>
      <c r="V6267" s="93">
        <f t="shared" si="1037"/>
        <v>442260</v>
      </c>
      <c r="W6267" s="93">
        <f t="shared" si="1038"/>
        <v>442260</v>
      </c>
      <c r="X6267" s="93">
        <v>0</v>
      </c>
      <c r="Y6267" s="93">
        <f t="shared" si="1039"/>
        <v>442260</v>
      </c>
      <c r="Z6267" s="86">
        <v>0</v>
      </c>
      <c r="AA6267" s="94">
        <f t="shared" si="1040"/>
        <v>0</v>
      </c>
      <c r="AB6267" s="96"/>
      <c r="AC6267" s="96" t="s">
        <v>1913</v>
      </c>
      <c r="AD6267" s="96" t="s">
        <v>1914</v>
      </c>
    </row>
    <row r="6268" spans="1:30" s="70" customFormat="1" ht="24" customHeight="1" x14ac:dyDescent="0.55000000000000004">
      <c r="A6268" s="86">
        <v>5714</v>
      </c>
      <c r="B6268" s="86" t="s">
        <v>28</v>
      </c>
      <c r="C6268" s="86">
        <v>55498</v>
      </c>
      <c r="D6268" s="86">
        <v>4</v>
      </c>
      <c r="E6268" s="86">
        <v>1</v>
      </c>
      <c r="F6268" s="86">
        <v>0</v>
      </c>
      <c r="G6268" s="86">
        <v>1</v>
      </c>
      <c r="H6268" s="87">
        <f t="shared" si="1043"/>
        <v>1700</v>
      </c>
      <c r="I6268" s="88">
        <f t="array" ref="I6268">INDEX(ราคาที่ดิน!$B:$C,MATCH($C6268,ราคาที่ดิน!$A:$A,0),MATCH($B6268,ราคาที่ดิน!$B$1:$C$1,0))</f>
        <v>260</v>
      </c>
      <c r="J6268" s="88">
        <f t="shared" si="1044"/>
        <v>442000</v>
      </c>
      <c r="K6268" s="86"/>
      <c r="L6268" s="89"/>
      <c r="M6268" s="90"/>
      <c r="N6268" s="90"/>
      <c r="O6268" s="91"/>
      <c r="P6268" s="104">
        <v>100</v>
      </c>
      <c r="Q6268" s="92">
        <f t="array" ref="Q6268">INDEX(ราคาสิ่งปลูกสร้าง!$D$6:$CC$47,MATCH($L6268,ราคาสิ่งปลูกสร้าง!$B$6:$B$45,0),MATCH($O$4,ราคาสิ่งปลูกสร้าง!$D$5:$CC$5,0))</f>
        <v>0</v>
      </c>
      <c r="R6268" s="92">
        <f t="shared" si="1045"/>
        <v>0</v>
      </c>
      <c r="S6268" s="90">
        <v>0</v>
      </c>
      <c r="T6268" s="90">
        <f t="array" ref="T6268">INDEX(ค่าเสื่อมสิ่งปลูกสร้าง!$A$5:$D$105,MATCH($S6268,ค่าเสื่อมสิ่งปลูกสร้าง!$A$5:$A$105,0),MATCH($M6268,ค่าเสื่อมสิ่งปลูกสร้าง!$A$3:$D$3))</f>
        <v>0</v>
      </c>
      <c r="U6268" s="92">
        <f t="shared" si="1041"/>
        <v>0</v>
      </c>
      <c r="V6268" s="93">
        <f t="shared" si="1037"/>
        <v>442000</v>
      </c>
      <c r="W6268" s="93">
        <f t="shared" si="1038"/>
        <v>442000</v>
      </c>
      <c r="X6268" s="93">
        <v>0</v>
      </c>
      <c r="Y6268" s="93">
        <f t="shared" si="1039"/>
        <v>442000</v>
      </c>
      <c r="Z6268" s="86">
        <v>0</v>
      </c>
      <c r="AA6268" s="94">
        <f t="shared" si="1040"/>
        <v>0</v>
      </c>
      <c r="AB6268" s="96"/>
      <c r="AC6268" s="96" t="s">
        <v>5765</v>
      </c>
      <c r="AD6268" s="96" t="s">
        <v>5766</v>
      </c>
    </row>
    <row r="6269" spans="1:30" s="70" customFormat="1" ht="24" customHeight="1" x14ac:dyDescent="0.55000000000000004">
      <c r="A6269" s="86">
        <v>5715</v>
      </c>
      <c r="B6269" s="86" t="s">
        <v>28</v>
      </c>
      <c r="C6269" s="86">
        <v>55499</v>
      </c>
      <c r="D6269" s="86">
        <v>4</v>
      </c>
      <c r="E6269" s="86">
        <v>1</v>
      </c>
      <c r="F6269" s="86">
        <v>0</v>
      </c>
      <c r="G6269" s="86">
        <v>1</v>
      </c>
      <c r="H6269" s="87">
        <f t="shared" si="1043"/>
        <v>1700</v>
      </c>
      <c r="I6269" s="88">
        <f t="array" ref="I6269">INDEX(ราคาที่ดิน!$B:$C,MATCH($C6269,ราคาที่ดิน!$A:$A,0),MATCH($B6269,ราคาที่ดิน!$B$1:$C$1,0))</f>
        <v>260</v>
      </c>
      <c r="J6269" s="88">
        <f t="shared" si="1044"/>
        <v>442000</v>
      </c>
      <c r="K6269" s="86"/>
      <c r="L6269" s="89"/>
      <c r="M6269" s="90"/>
      <c r="N6269" s="90"/>
      <c r="O6269" s="91"/>
      <c r="P6269" s="104">
        <v>100</v>
      </c>
      <c r="Q6269" s="92">
        <f t="array" ref="Q6269">INDEX(ราคาสิ่งปลูกสร้าง!$D$6:$CC$47,MATCH($L6269,ราคาสิ่งปลูกสร้าง!$B$6:$B$45,0),MATCH($O$4,ราคาสิ่งปลูกสร้าง!$D$5:$CC$5,0))</f>
        <v>0</v>
      </c>
      <c r="R6269" s="92">
        <f t="shared" si="1045"/>
        <v>0</v>
      </c>
      <c r="S6269" s="90">
        <v>0</v>
      </c>
      <c r="T6269" s="90">
        <f t="array" ref="T6269">INDEX(ค่าเสื่อมสิ่งปลูกสร้าง!$A$5:$D$105,MATCH($S6269,ค่าเสื่อมสิ่งปลูกสร้าง!$A$5:$A$105,0),MATCH($M6269,ค่าเสื่อมสิ่งปลูกสร้าง!$A$3:$D$3))</f>
        <v>0</v>
      </c>
      <c r="U6269" s="92">
        <f t="shared" si="1041"/>
        <v>0</v>
      </c>
      <c r="V6269" s="93">
        <f t="shared" si="1037"/>
        <v>442000</v>
      </c>
      <c r="W6269" s="93">
        <f t="shared" si="1038"/>
        <v>442000</v>
      </c>
      <c r="X6269" s="93">
        <v>0</v>
      </c>
      <c r="Y6269" s="93">
        <f t="shared" si="1039"/>
        <v>442000</v>
      </c>
      <c r="Z6269" s="86">
        <v>0</v>
      </c>
      <c r="AA6269" s="94">
        <f t="shared" si="1040"/>
        <v>0</v>
      </c>
      <c r="AB6269" s="96"/>
      <c r="AC6269" s="96" t="s">
        <v>1913</v>
      </c>
      <c r="AD6269" s="96" t="s">
        <v>1914</v>
      </c>
    </row>
    <row r="6270" spans="1:30" s="70" customFormat="1" ht="24" customHeight="1" x14ac:dyDescent="0.55000000000000004">
      <c r="A6270" s="86">
        <v>5716</v>
      </c>
      <c r="B6270" s="86" t="s">
        <v>28</v>
      </c>
      <c r="C6270" s="86">
        <v>55500</v>
      </c>
      <c r="D6270" s="86">
        <v>2</v>
      </c>
      <c r="E6270" s="86">
        <v>0</v>
      </c>
      <c r="F6270" s="86">
        <v>50</v>
      </c>
      <c r="G6270" s="86">
        <v>1</v>
      </c>
      <c r="H6270" s="87">
        <f t="shared" si="1043"/>
        <v>850</v>
      </c>
      <c r="I6270" s="88">
        <f t="array" ref="I6270">INDEX(ราคาที่ดิน!$B:$C,MATCH($C6270,ราคาที่ดิน!$A:$A,0),MATCH($B6270,ราคาที่ดิน!$B$1:$C$1,0))</f>
        <v>260</v>
      </c>
      <c r="J6270" s="88">
        <f t="shared" si="1044"/>
        <v>221000</v>
      </c>
      <c r="K6270" s="86"/>
      <c r="L6270" s="89"/>
      <c r="M6270" s="90"/>
      <c r="N6270" s="90"/>
      <c r="O6270" s="91"/>
      <c r="P6270" s="104">
        <v>100</v>
      </c>
      <c r="Q6270" s="92">
        <f t="array" ref="Q6270">INDEX(ราคาสิ่งปลูกสร้าง!$D$6:$CC$47,MATCH($L6270,ราคาสิ่งปลูกสร้าง!$B$6:$B$45,0),MATCH($O$4,ราคาสิ่งปลูกสร้าง!$D$5:$CC$5,0))</f>
        <v>0</v>
      </c>
      <c r="R6270" s="92">
        <f t="shared" si="1045"/>
        <v>0</v>
      </c>
      <c r="S6270" s="90">
        <v>0</v>
      </c>
      <c r="T6270" s="90">
        <f t="array" ref="T6270">INDEX(ค่าเสื่อมสิ่งปลูกสร้าง!$A$5:$D$105,MATCH($S6270,ค่าเสื่อมสิ่งปลูกสร้าง!$A$5:$A$105,0),MATCH($M6270,ค่าเสื่อมสิ่งปลูกสร้าง!$A$3:$D$3))</f>
        <v>0</v>
      </c>
      <c r="U6270" s="92">
        <f t="shared" si="1041"/>
        <v>0</v>
      </c>
      <c r="V6270" s="93">
        <f t="shared" si="1037"/>
        <v>221000</v>
      </c>
      <c r="W6270" s="93">
        <f t="shared" si="1038"/>
        <v>221000</v>
      </c>
      <c r="X6270" s="93">
        <v>0</v>
      </c>
      <c r="Y6270" s="93">
        <f t="shared" si="1039"/>
        <v>221000</v>
      </c>
      <c r="Z6270" s="86">
        <v>0</v>
      </c>
      <c r="AA6270" s="94">
        <f t="shared" si="1040"/>
        <v>0</v>
      </c>
      <c r="AB6270" s="96"/>
      <c r="AC6270" s="96" t="s">
        <v>5767</v>
      </c>
      <c r="AD6270" s="96" t="s">
        <v>5768</v>
      </c>
    </row>
    <row r="6271" spans="1:30" s="70" customFormat="1" ht="24" customHeight="1" x14ac:dyDescent="0.55000000000000004">
      <c r="A6271" s="86">
        <v>5717</v>
      </c>
      <c r="B6271" s="86" t="s">
        <v>28</v>
      </c>
      <c r="C6271" s="86">
        <v>55520</v>
      </c>
      <c r="D6271" s="86">
        <v>0</v>
      </c>
      <c r="E6271" s="86">
        <v>2</v>
      </c>
      <c r="F6271" s="86">
        <v>59</v>
      </c>
      <c r="G6271" s="86">
        <v>1</v>
      </c>
      <c r="H6271" s="87">
        <f t="shared" si="1043"/>
        <v>259</v>
      </c>
      <c r="I6271" s="88">
        <f t="array" ref="I6271">INDEX(ราคาที่ดิน!$B:$C,MATCH($C6271,ราคาที่ดิน!$A:$A,0),MATCH($B6271,ราคาที่ดิน!$B$1:$C$1,0))</f>
        <v>800</v>
      </c>
      <c r="J6271" s="88">
        <f t="shared" si="1044"/>
        <v>207200</v>
      </c>
      <c r="K6271" s="86"/>
      <c r="L6271" s="89"/>
      <c r="M6271" s="90"/>
      <c r="N6271" s="90"/>
      <c r="O6271" s="91"/>
      <c r="P6271" s="104">
        <v>100</v>
      </c>
      <c r="Q6271" s="92">
        <f t="array" ref="Q6271">INDEX(ราคาสิ่งปลูกสร้าง!$D$6:$CC$47,MATCH($L6271,ราคาสิ่งปลูกสร้าง!$B$6:$B$45,0),MATCH($O$4,ราคาสิ่งปลูกสร้าง!$D$5:$CC$5,0))</f>
        <v>0</v>
      </c>
      <c r="R6271" s="92">
        <f t="shared" si="1045"/>
        <v>0</v>
      </c>
      <c r="S6271" s="90">
        <v>0</v>
      </c>
      <c r="T6271" s="90">
        <f t="array" ref="T6271">INDEX(ค่าเสื่อมสิ่งปลูกสร้าง!$A$5:$D$105,MATCH($S6271,ค่าเสื่อมสิ่งปลูกสร้าง!$A$5:$A$105,0),MATCH($M6271,ค่าเสื่อมสิ่งปลูกสร้าง!$A$3:$D$3))</f>
        <v>0</v>
      </c>
      <c r="U6271" s="92">
        <f t="shared" si="1041"/>
        <v>0</v>
      </c>
      <c r="V6271" s="93">
        <f t="shared" si="1037"/>
        <v>207200</v>
      </c>
      <c r="W6271" s="93">
        <f t="shared" si="1038"/>
        <v>207200</v>
      </c>
      <c r="X6271" s="93">
        <v>0</v>
      </c>
      <c r="Y6271" s="93">
        <f t="shared" si="1039"/>
        <v>207200</v>
      </c>
      <c r="Z6271" s="86">
        <v>0</v>
      </c>
      <c r="AA6271" s="94">
        <f t="shared" si="1040"/>
        <v>0</v>
      </c>
      <c r="AB6271" s="96"/>
      <c r="AC6271" s="96" t="s">
        <v>5001</v>
      </c>
      <c r="AD6271" s="96" t="s">
        <v>5002</v>
      </c>
    </row>
    <row r="6272" spans="1:30" s="70" customFormat="1" ht="24" customHeight="1" x14ac:dyDescent="0.55000000000000004">
      <c r="A6272" s="86">
        <v>5718</v>
      </c>
      <c r="B6272" s="86" t="s">
        <v>28</v>
      </c>
      <c r="C6272" s="86">
        <v>55521</v>
      </c>
      <c r="D6272" s="86">
        <v>0</v>
      </c>
      <c r="E6272" s="86">
        <v>2</v>
      </c>
      <c r="F6272" s="86">
        <v>56</v>
      </c>
      <c r="G6272" s="86">
        <v>1</v>
      </c>
      <c r="H6272" s="87">
        <f t="shared" si="1043"/>
        <v>256</v>
      </c>
      <c r="I6272" s="88">
        <f t="array" ref="I6272">INDEX(ราคาที่ดิน!$B:$C,MATCH($C6272,ราคาที่ดิน!$A:$A,0),MATCH($B6272,ราคาที่ดิน!$B$1:$C$1,0))</f>
        <v>800</v>
      </c>
      <c r="J6272" s="88">
        <f t="shared" si="1044"/>
        <v>204800</v>
      </c>
      <c r="K6272" s="86"/>
      <c r="L6272" s="89"/>
      <c r="M6272" s="90"/>
      <c r="N6272" s="90"/>
      <c r="O6272" s="91"/>
      <c r="P6272" s="104">
        <v>100</v>
      </c>
      <c r="Q6272" s="92">
        <f t="array" ref="Q6272">INDEX(ราคาสิ่งปลูกสร้าง!$D$6:$CC$47,MATCH($L6272,ราคาสิ่งปลูกสร้าง!$B$6:$B$45,0),MATCH($O$4,ราคาสิ่งปลูกสร้าง!$D$5:$CC$5,0))</f>
        <v>0</v>
      </c>
      <c r="R6272" s="92">
        <f t="shared" si="1045"/>
        <v>0</v>
      </c>
      <c r="S6272" s="90">
        <v>0</v>
      </c>
      <c r="T6272" s="90">
        <f t="array" ref="T6272">INDEX(ค่าเสื่อมสิ่งปลูกสร้าง!$A$5:$D$105,MATCH($S6272,ค่าเสื่อมสิ่งปลูกสร้าง!$A$5:$A$105,0),MATCH($M6272,ค่าเสื่อมสิ่งปลูกสร้าง!$A$3:$D$3))</f>
        <v>0</v>
      </c>
      <c r="U6272" s="92">
        <f t="shared" si="1041"/>
        <v>0</v>
      </c>
      <c r="V6272" s="93">
        <f t="shared" si="1037"/>
        <v>204800</v>
      </c>
      <c r="W6272" s="93">
        <f t="shared" si="1038"/>
        <v>204800</v>
      </c>
      <c r="X6272" s="93">
        <v>0</v>
      </c>
      <c r="Y6272" s="93">
        <f t="shared" si="1039"/>
        <v>204800</v>
      </c>
      <c r="Z6272" s="86">
        <v>0</v>
      </c>
      <c r="AA6272" s="94">
        <f t="shared" si="1040"/>
        <v>0</v>
      </c>
      <c r="AB6272" s="96"/>
      <c r="AC6272" s="96" t="s">
        <v>5769</v>
      </c>
      <c r="AD6272" s="96" t="s">
        <v>5770</v>
      </c>
    </row>
    <row r="6273" spans="1:30" s="70" customFormat="1" ht="24" customHeight="1" x14ac:dyDescent="0.55000000000000004">
      <c r="A6273" s="86">
        <v>5719</v>
      </c>
      <c r="B6273" s="86" t="s">
        <v>28</v>
      </c>
      <c r="C6273" s="86">
        <v>55522</v>
      </c>
      <c r="D6273" s="86">
        <v>1</v>
      </c>
      <c r="E6273" s="86">
        <v>1</v>
      </c>
      <c r="F6273" s="86">
        <v>73</v>
      </c>
      <c r="G6273" s="86">
        <v>1</v>
      </c>
      <c r="H6273" s="87">
        <f t="shared" si="1043"/>
        <v>573</v>
      </c>
      <c r="I6273" s="88">
        <f t="array" ref="I6273">INDEX(ราคาที่ดิน!$B:$C,MATCH($C6273,ราคาที่ดิน!$A:$A,0),MATCH($B6273,ราคาที่ดิน!$B$1:$C$1,0))</f>
        <v>800</v>
      </c>
      <c r="J6273" s="88">
        <f t="shared" si="1044"/>
        <v>458400</v>
      </c>
      <c r="K6273" s="86"/>
      <c r="L6273" s="89"/>
      <c r="M6273" s="90"/>
      <c r="N6273" s="90"/>
      <c r="O6273" s="91"/>
      <c r="P6273" s="104">
        <v>100</v>
      </c>
      <c r="Q6273" s="92">
        <f t="array" ref="Q6273">INDEX(ราคาสิ่งปลูกสร้าง!$D$6:$CC$47,MATCH($L6273,ราคาสิ่งปลูกสร้าง!$B$6:$B$45,0),MATCH($O$4,ราคาสิ่งปลูกสร้าง!$D$5:$CC$5,0))</f>
        <v>0</v>
      </c>
      <c r="R6273" s="92">
        <f t="shared" si="1045"/>
        <v>0</v>
      </c>
      <c r="S6273" s="90">
        <v>0</v>
      </c>
      <c r="T6273" s="90">
        <f t="array" ref="T6273">INDEX(ค่าเสื่อมสิ่งปลูกสร้าง!$A$5:$D$105,MATCH($S6273,ค่าเสื่อมสิ่งปลูกสร้าง!$A$5:$A$105,0),MATCH($M6273,ค่าเสื่อมสิ่งปลูกสร้าง!$A$3:$D$3))</f>
        <v>0</v>
      </c>
      <c r="U6273" s="92">
        <f t="shared" si="1041"/>
        <v>0</v>
      </c>
      <c r="V6273" s="93">
        <f t="shared" si="1037"/>
        <v>458400</v>
      </c>
      <c r="W6273" s="93">
        <f t="shared" si="1038"/>
        <v>458400</v>
      </c>
      <c r="X6273" s="93">
        <v>0</v>
      </c>
      <c r="Y6273" s="93">
        <f t="shared" si="1039"/>
        <v>458400</v>
      </c>
      <c r="Z6273" s="86">
        <v>0</v>
      </c>
      <c r="AA6273" s="94">
        <f t="shared" si="1040"/>
        <v>0</v>
      </c>
      <c r="AB6273" s="96"/>
      <c r="AC6273" s="96" t="s">
        <v>5771</v>
      </c>
      <c r="AD6273" s="96" t="s">
        <v>5772</v>
      </c>
    </row>
    <row r="6274" spans="1:30" s="70" customFormat="1" ht="24" customHeight="1" x14ac:dyDescent="0.55000000000000004">
      <c r="A6274" s="86">
        <v>5720</v>
      </c>
      <c r="B6274" s="86" t="s">
        <v>28</v>
      </c>
      <c r="C6274" s="86">
        <v>55529</v>
      </c>
      <c r="D6274" s="86">
        <v>2</v>
      </c>
      <c r="E6274" s="86">
        <v>0</v>
      </c>
      <c r="F6274" s="86">
        <v>0</v>
      </c>
      <c r="G6274" s="86">
        <v>1</v>
      </c>
      <c r="H6274" s="87">
        <f t="shared" si="1043"/>
        <v>800</v>
      </c>
      <c r="I6274" s="88">
        <f t="array" ref="I6274">INDEX(ราคาที่ดิน!$B:$C,MATCH($C6274,ราคาที่ดิน!$A:$A,0),MATCH($B6274,ราคาที่ดิน!$B$1:$C$1,0))</f>
        <v>440</v>
      </c>
      <c r="J6274" s="88">
        <f t="shared" si="1044"/>
        <v>352000</v>
      </c>
      <c r="K6274" s="86"/>
      <c r="L6274" s="89"/>
      <c r="M6274" s="90"/>
      <c r="N6274" s="90"/>
      <c r="O6274" s="91"/>
      <c r="P6274" s="104">
        <v>100</v>
      </c>
      <c r="Q6274" s="92">
        <f t="array" ref="Q6274">INDEX(ราคาสิ่งปลูกสร้าง!$D$6:$CC$47,MATCH($L6274,ราคาสิ่งปลูกสร้าง!$B$6:$B$45,0),MATCH($O$4,ราคาสิ่งปลูกสร้าง!$D$5:$CC$5,0))</f>
        <v>0</v>
      </c>
      <c r="R6274" s="92">
        <f t="shared" si="1045"/>
        <v>0</v>
      </c>
      <c r="S6274" s="90">
        <v>0</v>
      </c>
      <c r="T6274" s="90">
        <f t="array" ref="T6274">INDEX(ค่าเสื่อมสิ่งปลูกสร้าง!$A$5:$D$105,MATCH($S6274,ค่าเสื่อมสิ่งปลูกสร้าง!$A$5:$A$105,0),MATCH($M6274,ค่าเสื่อมสิ่งปลูกสร้าง!$A$3:$D$3))</f>
        <v>0</v>
      </c>
      <c r="U6274" s="92">
        <f t="shared" si="1041"/>
        <v>0</v>
      </c>
      <c r="V6274" s="93">
        <f t="shared" si="1037"/>
        <v>352000</v>
      </c>
      <c r="W6274" s="93">
        <f t="shared" si="1038"/>
        <v>352000</v>
      </c>
      <c r="X6274" s="93">
        <v>0</v>
      </c>
      <c r="Y6274" s="93">
        <f t="shared" si="1039"/>
        <v>352000</v>
      </c>
      <c r="Z6274" s="86">
        <v>0</v>
      </c>
      <c r="AA6274" s="94">
        <f t="shared" si="1040"/>
        <v>0</v>
      </c>
      <c r="AB6274" s="96"/>
      <c r="AC6274" s="96" t="s">
        <v>2019</v>
      </c>
      <c r="AD6274" s="96" t="s">
        <v>2020</v>
      </c>
    </row>
    <row r="6275" spans="1:30" s="70" customFormat="1" ht="24" customHeight="1" x14ac:dyDescent="0.55000000000000004">
      <c r="A6275" s="86">
        <v>5721</v>
      </c>
      <c r="B6275" s="86" t="s">
        <v>28</v>
      </c>
      <c r="C6275" s="86">
        <v>55530</v>
      </c>
      <c r="D6275" s="86">
        <v>1</v>
      </c>
      <c r="E6275" s="86">
        <v>0</v>
      </c>
      <c r="F6275" s="86">
        <v>0</v>
      </c>
      <c r="G6275" s="86">
        <v>1</v>
      </c>
      <c r="H6275" s="87">
        <f t="shared" si="1043"/>
        <v>400</v>
      </c>
      <c r="I6275" s="88">
        <f t="array" ref="I6275">INDEX(ราคาที่ดิน!$B:$C,MATCH($C6275,ราคาที่ดิน!$A:$A,0),MATCH($B6275,ราคาที่ดิน!$B$1:$C$1,0))</f>
        <v>440</v>
      </c>
      <c r="J6275" s="88">
        <f t="shared" si="1044"/>
        <v>176000</v>
      </c>
      <c r="K6275" s="86"/>
      <c r="L6275" s="89"/>
      <c r="M6275" s="90"/>
      <c r="N6275" s="90"/>
      <c r="O6275" s="91"/>
      <c r="P6275" s="104">
        <v>100</v>
      </c>
      <c r="Q6275" s="92">
        <f t="array" ref="Q6275">INDEX(ราคาสิ่งปลูกสร้าง!$D$6:$CC$47,MATCH($L6275,ราคาสิ่งปลูกสร้าง!$B$6:$B$45,0),MATCH($O$4,ราคาสิ่งปลูกสร้าง!$D$5:$CC$5,0))</f>
        <v>0</v>
      </c>
      <c r="R6275" s="92">
        <f t="shared" si="1045"/>
        <v>0</v>
      </c>
      <c r="S6275" s="90">
        <v>0</v>
      </c>
      <c r="T6275" s="90">
        <f t="array" ref="T6275">INDEX(ค่าเสื่อมสิ่งปลูกสร้าง!$A$5:$D$105,MATCH($S6275,ค่าเสื่อมสิ่งปลูกสร้าง!$A$5:$A$105,0),MATCH($M6275,ค่าเสื่อมสิ่งปลูกสร้าง!$A$3:$D$3))</f>
        <v>0</v>
      </c>
      <c r="U6275" s="92">
        <f t="shared" si="1041"/>
        <v>0</v>
      </c>
      <c r="V6275" s="93">
        <f t="shared" si="1037"/>
        <v>176000</v>
      </c>
      <c r="W6275" s="93">
        <f t="shared" si="1038"/>
        <v>176000</v>
      </c>
      <c r="X6275" s="93">
        <v>0</v>
      </c>
      <c r="Y6275" s="93">
        <f t="shared" si="1039"/>
        <v>176000</v>
      </c>
      <c r="Z6275" s="86">
        <v>0</v>
      </c>
      <c r="AA6275" s="94">
        <f t="shared" si="1040"/>
        <v>0</v>
      </c>
      <c r="AB6275" s="96"/>
      <c r="AC6275" s="96" t="s">
        <v>5773</v>
      </c>
      <c r="AD6275" s="96" t="s">
        <v>2034</v>
      </c>
    </row>
    <row r="6276" spans="1:30" s="70" customFormat="1" ht="24" customHeight="1" x14ac:dyDescent="0.55000000000000004">
      <c r="A6276" s="86">
        <v>5722</v>
      </c>
      <c r="B6276" s="86" t="s">
        <v>28</v>
      </c>
      <c r="C6276" s="86">
        <v>55531</v>
      </c>
      <c r="D6276" s="86">
        <v>0</v>
      </c>
      <c r="E6276" s="86">
        <v>0</v>
      </c>
      <c r="F6276" s="86">
        <v>31</v>
      </c>
      <c r="G6276" s="86">
        <v>1</v>
      </c>
      <c r="H6276" s="87">
        <f t="shared" si="1043"/>
        <v>31</v>
      </c>
      <c r="I6276" s="88">
        <f t="array" ref="I6276">INDEX(ราคาที่ดิน!$B:$C,MATCH($C6276,ราคาที่ดิน!$A:$A,0),MATCH($B6276,ราคาที่ดิน!$B$1:$C$1,0))</f>
        <v>550</v>
      </c>
      <c r="J6276" s="88">
        <f t="shared" si="1044"/>
        <v>17050</v>
      </c>
      <c r="K6276" s="86"/>
      <c r="L6276" s="89"/>
      <c r="M6276" s="90"/>
      <c r="N6276" s="90"/>
      <c r="O6276" s="91"/>
      <c r="P6276" s="104">
        <v>100</v>
      </c>
      <c r="Q6276" s="92">
        <f t="array" ref="Q6276">INDEX(ราคาสิ่งปลูกสร้าง!$D$6:$CC$47,MATCH($L6276,ราคาสิ่งปลูกสร้าง!$B$6:$B$45,0),MATCH($O$4,ราคาสิ่งปลูกสร้าง!$D$5:$CC$5,0))</f>
        <v>0</v>
      </c>
      <c r="R6276" s="92">
        <f t="shared" si="1045"/>
        <v>0</v>
      </c>
      <c r="S6276" s="90">
        <v>0</v>
      </c>
      <c r="T6276" s="90">
        <f t="array" ref="T6276">INDEX(ค่าเสื่อมสิ่งปลูกสร้าง!$A$5:$D$105,MATCH($S6276,ค่าเสื่อมสิ่งปลูกสร้าง!$A$5:$A$105,0),MATCH($M6276,ค่าเสื่อมสิ่งปลูกสร้าง!$A$3:$D$3))</f>
        <v>0</v>
      </c>
      <c r="U6276" s="92">
        <f t="shared" si="1041"/>
        <v>0</v>
      </c>
      <c r="V6276" s="93">
        <f t="shared" si="1037"/>
        <v>17050</v>
      </c>
      <c r="W6276" s="93">
        <f t="shared" si="1038"/>
        <v>17050</v>
      </c>
      <c r="X6276" s="93">
        <v>0</v>
      </c>
      <c r="Y6276" s="93">
        <f t="shared" si="1039"/>
        <v>17050</v>
      </c>
      <c r="Z6276" s="86">
        <v>0</v>
      </c>
      <c r="AA6276" s="94">
        <f t="shared" si="1040"/>
        <v>0</v>
      </c>
      <c r="AB6276" s="96"/>
      <c r="AC6276" s="96" t="s">
        <v>135</v>
      </c>
      <c r="AD6276" s="96" t="s">
        <v>136</v>
      </c>
    </row>
    <row r="6277" spans="1:30" s="70" customFormat="1" ht="24" customHeight="1" x14ac:dyDescent="0.55000000000000004">
      <c r="A6277" s="86">
        <v>5723</v>
      </c>
      <c r="B6277" s="86" t="s">
        <v>28</v>
      </c>
      <c r="C6277" s="86">
        <v>55532</v>
      </c>
      <c r="D6277" s="86">
        <v>0</v>
      </c>
      <c r="E6277" s="86">
        <v>0</v>
      </c>
      <c r="F6277" s="86">
        <v>31</v>
      </c>
      <c r="G6277" s="86">
        <v>1</v>
      </c>
      <c r="H6277" s="87">
        <f t="shared" si="1043"/>
        <v>31</v>
      </c>
      <c r="I6277" s="88">
        <f t="array" ref="I6277">INDEX(ราคาที่ดิน!$B:$C,MATCH($C6277,ราคาที่ดิน!$A:$A,0),MATCH($B6277,ราคาที่ดิน!$B$1:$C$1,0))</f>
        <v>1000</v>
      </c>
      <c r="J6277" s="88">
        <f t="shared" si="1044"/>
        <v>31000</v>
      </c>
      <c r="K6277" s="86"/>
      <c r="L6277" s="89"/>
      <c r="M6277" s="90"/>
      <c r="N6277" s="90"/>
      <c r="O6277" s="91"/>
      <c r="P6277" s="104">
        <v>100</v>
      </c>
      <c r="Q6277" s="92">
        <f t="array" ref="Q6277">INDEX(ราคาสิ่งปลูกสร้าง!$D$6:$CC$47,MATCH($L6277,ราคาสิ่งปลูกสร้าง!$B$6:$B$45,0),MATCH($O$4,ราคาสิ่งปลูกสร้าง!$D$5:$CC$5,0))</f>
        <v>0</v>
      </c>
      <c r="R6277" s="92">
        <f t="shared" si="1045"/>
        <v>0</v>
      </c>
      <c r="S6277" s="90">
        <v>0</v>
      </c>
      <c r="T6277" s="90">
        <f t="array" ref="T6277">INDEX(ค่าเสื่อมสิ่งปลูกสร้าง!$A$5:$D$105,MATCH($S6277,ค่าเสื่อมสิ่งปลูกสร้าง!$A$5:$A$105,0),MATCH($M6277,ค่าเสื่อมสิ่งปลูกสร้าง!$A$3:$D$3))</f>
        <v>0</v>
      </c>
      <c r="U6277" s="92">
        <f t="shared" si="1041"/>
        <v>0</v>
      </c>
      <c r="V6277" s="93">
        <f t="shared" si="1037"/>
        <v>31000</v>
      </c>
      <c r="W6277" s="93">
        <f t="shared" si="1038"/>
        <v>31000</v>
      </c>
      <c r="X6277" s="93">
        <v>0</v>
      </c>
      <c r="Y6277" s="93">
        <f t="shared" si="1039"/>
        <v>31000</v>
      </c>
      <c r="Z6277" s="86">
        <v>0</v>
      </c>
      <c r="AA6277" s="94">
        <f t="shared" si="1040"/>
        <v>0</v>
      </c>
      <c r="AB6277" s="96"/>
      <c r="AC6277" s="96" t="s">
        <v>135</v>
      </c>
      <c r="AD6277" s="96" t="s">
        <v>136</v>
      </c>
    </row>
    <row r="6278" spans="1:30" s="70" customFormat="1" ht="24" customHeight="1" x14ac:dyDescent="0.55000000000000004">
      <c r="A6278" s="86">
        <v>5724</v>
      </c>
      <c r="B6278" s="86" t="s">
        <v>28</v>
      </c>
      <c r="C6278" s="86">
        <v>55575</v>
      </c>
      <c r="D6278" s="86">
        <v>0</v>
      </c>
      <c r="E6278" s="86">
        <v>2</v>
      </c>
      <c r="F6278" s="86">
        <v>0</v>
      </c>
      <c r="G6278" s="86">
        <v>1</v>
      </c>
      <c r="H6278" s="87">
        <f t="shared" si="1043"/>
        <v>200</v>
      </c>
      <c r="I6278" s="88">
        <f t="array" ref="I6278">INDEX(ราคาที่ดิน!$B:$C,MATCH($C6278,ราคาที่ดิน!$A:$A,0),MATCH($B6278,ราคาที่ดิน!$B$1:$C$1,0))</f>
        <v>300</v>
      </c>
      <c r="J6278" s="88">
        <f t="shared" si="1044"/>
        <v>60000</v>
      </c>
      <c r="K6278" s="86"/>
      <c r="L6278" s="89"/>
      <c r="M6278" s="90"/>
      <c r="N6278" s="90"/>
      <c r="O6278" s="91"/>
      <c r="P6278" s="104">
        <v>100</v>
      </c>
      <c r="Q6278" s="92">
        <f t="array" ref="Q6278">INDEX(ราคาสิ่งปลูกสร้าง!$D$6:$CC$47,MATCH($L6278,ราคาสิ่งปลูกสร้าง!$B$6:$B$45,0),MATCH($O$4,ราคาสิ่งปลูกสร้าง!$D$5:$CC$5,0))</f>
        <v>0</v>
      </c>
      <c r="R6278" s="92">
        <f t="shared" si="1045"/>
        <v>0</v>
      </c>
      <c r="S6278" s="90">
        <v>0</v>
      </c>
      <c r="T6278" s="90">
        <f t="array" ref="T6278">INDEX(ค่าเสื่อมสิ่งปลูกสร้าง!$A$5:$D$105,MATCH($S6278,ค่าเสื่อมสิ่งปลูกสร้าง!$A$5:$A$105,0),MATCH($M6278,ค่าเสื่อมสิ่งปลูกสร้าง!$A$3:$D$3))</f>
        <v>0</v>
      </c>
      <c r="U6278" s="92">
        <f t="shared" si="1041"/>
        <v>0</v>
      </c>
      <c r="V6278" s="93">
        <f t="shared" si="1037"/>
        <v>60000</v>
      </c>
      <c r="W6278" s="93">
        <f t="shared" si="1038"/>
        <v>60000</v>
      </c>
      <c r="X6278" s="93">
        <v>0</v>
      </c>
      <c r="Y6278" s="93">
        <f t="shared" si="1039"/>
        <v>60000</v>
      </c>
      <c r="Z6278" s="86">
        <v>0</v>
      </c>
      <c r="AA6278" s="94">
        <f t="shared" si="1040"/>
        <v>0</v>
      </c>
      <c r="AB6278" s="96"/>
      <c r="AC6278" s="96" t="s">
        <v>5774</v>
      </c>
      <c r="AD6278" s="96" t="s">
        <v>5775</v>
      </c>
    </row>
    <row r="6279" spans="1:30" s="70" customFormat="1" ht="24" customHeight="1" x14ac:dyDescent="0.55000000000000004">
      <c r="A6279" s="86">
        <v>5725</v>
      </c>
      <c r="B6279" s="86" t="s">
        <v>28</v>
      </c>
      <c r="C6279" s="86">
        <v>55578</v>
      </c>
      <c r="D6279" s="86">
        <v>0</v>
      </c>
      <c r="E6279" s="86">
        <v>1</v>
      </c>
      <c r="F6279" s="86">
        <v>20</v>
      </c>
      <c r="G6279" s="86">
        <v>1</v>
      </c>
      <c r="H6279" s="87">
        <f t="shared" si="1043"/>
        <v>120</v>
      </c>
      <c r="I6279" s="88">
        <f t="array" ref="I6279">INDEX(ราคาที่ดิน!$B:$C,MATCH($C6279,ราคาที่ดิน!$A:$A,0),MATCH($B6279,ราคาที่ดิน!$B$1:$C$1,0))</f>
        <v>550</v>
      </c>
      <c r="J6279" s="88">
        <f t="shared" si="1044"/>
        <v>66000</v>
      </c>
      <c r="K6279" s="86"/>
      <c r="L6279" s="89"/>
      <c r="M6279" s="90"/>
      <c r="N6279" s="90"/>
      <c r="O6279" s="91"/>
      <c r="P6279" s="104">
        <v>100</v>
      </c>
      <c r="Q6279" s="92">
        <f t="array" ref="Q6279">INDEX(ราคาสิ่งปลูกสร้าง!$D$6:$CC$47,MATCH($L6279,ราคาสิ่งปลูกสร้าง!$B$6:$B$45,0),MATCH($O$4,ราคาสิ่งปลูกสร้าง!$D$5:$CC$5,0))</f>
        <v>0</v>
      </c>
      <c r="R6279" s="92">
        <f t="shared" si="1045"/>
        <v>0</v>
      </c>
      <c r="S6279" s="90">
        <v>0</v>
      </c>
      <c r="T6279" s="90">
        <f t="array" ref="T6279">INDEX(ค่าเสื่อมสิ่งปลูกสร้าง!$A$5:$D$105,MATCH($S6279,ค่าเสื่อมสิ่งปลูกสร้าง!$A$5:$A$105,0),MATCH($M6279,ค่าเสื่อมสิ่งปลูกสร้าง!$A$3:$D$3))</f>
        <v>0</v>
      </c>
      <c r="U6279" s="92">
        <f t="shared" si="1041"/>
        <v>0</v>
      </c>
      <c r="V6279" s="93">
        <f t="shared" si="1037"/>
        <v>66000</v>
      </c>
      <c r="W6279" s="93">
        <f t="shared" si="1038"/>
        <v>66000</v>
      </c>
      <c r="X6279" s="93">
        <v>0</v>
      </c>
      <c r="Y6279" s="93">
        <f t="shared" si="1039"/>
        <v>66000</v>
      </c>
      <c r="Z6279" s="86">
        <v>0</v>
      </c>
      <c r="AA6279" s="94">
        <f t="shared" si="1040"/>
        <v>0</v>
      </c>
      <c r="AB6279" s="96"/>
      <c r="AC6279" s="96" t="s">
        <v>2381</v>
      </c>
      <c r="AD6279" s="96" t="s">
        <v>2366</v>
      </c>
    </row>
    <row r="6280" spans="1:30" s="70" customFormat="1" ht="24" customHeight="1" x14ac:dyDescent="0.55000000000000004">
      <c r="A6280" s="86">
        <v>5726</v>
      </c>
      <c r="B6280" s="86" t="s">
        <v>28</v>
      </c>
      <c r="C6280" s="86">
        <v>55586</v>
      </c>
      <c r="D6280" s="86">
        <v>3</v>
      </c>
      <c r="E6280" s="86">
        <v>3</v>
      </c>
      <c r="F6280" s="86">
        <v>2</v>
      </c>
      <c r="G6280" s="86">
        <v>1</v>
      </c>
      <c r="H6280" s="87">
        <f t="shared" si="1043"/>
        <v>1502</v>
      </c>
      <c r="I6280" s="88">
        <f t="array" ref="I6280">INDEX(ราคาที่ดิน!$B:$C,MATCH($C6280,ราคาที่ดิน!$A:$A,0),MATCH($B6280,ราคาที่ดิน!$B$1:$C$1,0))</f>
        <v>350</v>
      </c>
      <c r="J6280" s="88">
        <f t="shared" si="1044"/>
        <v>525700</v>
      </c>
      <c r="K6280" s="86"/>
      <c r="L6280" s="89"/>
      <c r="M6280" s="90"/>
      <c r="N6280" s="90"/>
      <c r="O6280" s="91"/>
      <c r="P6280" s="104">
        <v>100</v>
      </c>
      <c r="Q6280" s="92">
        <f t="array" ref="Q6280">INDEX(ราคาสิ่งปลูกสร้าง!$D$6:$CC$47,MATCH($L6280,ราคาสิ่งปลูกสร้าง!$B$6:$B$45,0),MATCH($O$4,ราคาสิ่งปลูกสร้าง!$D$5:$CC$5,0))</f>
        <v>0</v>
      </c>
      <c r="R6280" s="92">
        <f t="shared" ref="R6280:R6299" si="1046">$O6280*$Q6280</f>
        <v>0</v>
      </c>
      <c r="S6280" s="90">
        <v>0</v>
      </c>
      <c r="T6280" s="90">
        <f t="array" ref="T6280">INDEX(ค่าเสื่อมสิ่งปลูกสร้าง!$A$5:$D$105,MATCH($S6280,ค่าเสื่อมสิ่งปลูกสร้าง!$A$5:$A$105,0),MATCH($M6280,ค่าเสื่อมสิ่งปลูกสร้าง!$A$3:$D$3))</f>
        <v>0</v>
      </c>
      <c r="U6280" s="92">
        <f t="shared" ref="U6280:U6299" si="1047">$R6280*(100-$T6280)%</f>
        <v>0</v>
      </c>
      <c r="V6280" s="93">
        <f t="shared" si="1037"/>
        <v>525700</v>
      </c>
      <c r="W6280" s="93">
        <f t="shared" si="1038"/>
        <v>525700</v>
      </c>
      <c r="X6280" s="93">
        <v>0</v>
      </c>
      <c r="Y6280" s="93">
        <f t="shared" si="1039"/>
        <v>525700</v>
      </c>
      <c r="Z6280" s="86">
        <v>0</v>
      </c>
      <c r="AA6280" s="94">
        <f t="shared" si="1040"/>
        <v>0</v>
      </c>
      <c r="AB6280" s="96"/>
      <c r="AC6280" s="96" t="s">
        <v>5776</v>
      </c>
      <c r="AD6280" s="96" t="s">
        <v>5777</v>
      </c>
    </row>
    <row r="6281" spans="1:30" s="70" customFormat="1" ht="24" customHeight="1" x14ac:dyDescent="0.55000000000000004">
      <c r="A6281" s="86">
        <v>5727</v>
      </c>
      <c r="B6281" s="86" t="s">
        <v>28</v>
      </c>
      <c r="C6281" s="86">
        <v>55587</v>
      </c>
      <c r="D6281" s="86">
        <v>1</v>
      </c>
      <c r="E6281" s="86">
        <v>3</v>
      </c>
      <c r="F6281" s="86">
        <v>51</v>
      </c>
      <c r="G6281" s="86">
        <v>1</v>
      </c>
      <c r="H6281" s="87">
        <f t="shared" si="1043"/>
        <v>751</v>
      </c>
      <c r="I6281" s="88">
        <f t="array" ref="I6281">INDEX(ราคาที่ดิน!$B:$C,MATCH($C6281,ราคาที่ดิน!$A:$A,0),MATCH($B6281,ราคาที่ดิน!$B$1:$C$1,0))</f>
        <v>400</v>
      </c>
      <c r="J6281" s="88">
        <f t="shared" si="1044"/>
        <v>300400</v>
      </c>
      <c r="K6281" s="86"/>
      <c r="L6281" s="89"/>
      <c r="M6281" s="90"/>
      <c r="N6281" s="90"/>
      <c r="O6281" s="91"/>
      <c r="P6281" s="104">
        <v>100</v>
      </c>
      <c r="Q6281" s="92">
        <f t="array" ref="Q6281">INDEX(ราคาสิ่งปลูกสร้าง!$D$6:$CC$47,MATCH($L6281,ราคาสิ่งปลูกสร้าง!$B$6:$B$45,0),MATCH($O$4,ราคาสิ่งปลูกสร้าง!$D$5:$CC$5,0))</f>
        <v>0</v>
      </c>
      <c r="R6281" s="92">
        <f t="shared" si="1046"/>
        <v>0</v>
      </c>
      <c r="S6281" s="90">
        <v>0</v>
      </c>
      <c r="T6281" s="90">
        <f t="array" ref="T6281">INDEX(ค่าเสื่อมสิ่งปลูกสร้าง!$A$5:$D$105,MATCH($S6281,ค่าเสื่อมสิ่งปลูกสร้าง!$A$5:$A$105,0),MATCH($M6281,ค่าเสื่อมสิ่งปลูกสร้าง!$A$3:$D$3))</f>
        <v>0</v>
      </c>
      <c r="U6281" s="92">
        <f t="shared" si="1047"/>
        <v>0</v>
      </c>
      <c r="V6281" s="93">
        <f t="shared" si="1037"/>
        <v>300400</v>
      </c>
      <c r="W6281" s="93">
        <f t="shared" si="1038"/>
        <v>300400</v>
      </c>
      <c r="X6281" s="93">
        <v>0</v>
      </c>
      <c r="Y6281" s="93">
        <f t="shared" si="1039"/>
        <v>300400</v>
      </c>
      <c r="Z6281" s="86">
        <v>0</v>
      </c>
      <c r="AA6281" s="94">
        <f t="shared" si="1040"/>
        <v>0</v>
      </c>
      <c r="AB6281" s="96"/>
      <c r="AC6281" s="96" t="s">
        <v>5778</v>
      </c>
      <c r="AD6281" s="96" t="s">
        <v>1954</v>
      </c>
    </row>
    <row r="6282" spans="1:30" s="70" customFormat="1" ht="24" customHeight="1" x14ac:dyDescent="0.55000000000000004">
      <c r="A6282" s="120">
        <v>5728</v>
      </c>
      <c r="B6282" s="120" t="s">
        <v>28</v>
      </c>
      <c r="C6282" s="120">
        <v>55599</v>
      </c>
      <c r="D6282" s="120">
        <v>0</v>
      </c>
      <c r="E6282" s="120">
        <v>1</v>
      </c>
      <c r="F6282" s="120">
        <v>18</v>
      </c>
      <c r="G6282" s="86">
        <v>1</v>
      </c>
      <c r="H6282" s="121">
        <f t="shared" si="1043"/>
        <v>118</v>
      </c>
      <c r="I6282" s="122">
        <f t="array" ref="I6282">INDEX(ราคาที่ดิน!$B:$C,MATCH($C6282,ราคาที่ดิน!$A:$A,0),MATCH($B6282,ราคาที่ดิน!$B$1:$C$1,0))</f>
        <v>550</v>
      </c>
      <c r="J6282" s="122">
        <f t="shared" si="1044"/>
        <v>64900</v>
      </c>
      <c r="K6282" s="120"/>
      <c r="L6282" s="123"/>
      <c r="M6282" s="124"/>
      <c r="N6282" s="124"/>
      <c r="O6282" s="125"/>
      <c r="P6282" s="104">
        <v>100</v>
      </c>
      <c r="Q6282" s="126">
        <f t="array" ref="Q6282">INDEX(ราคาสิ่งปลูกสร้าง!$D$6:$CC$47,MATCH($L6282,ราคาสิ่งปลูกสร้าง!$B$6:$B$45,0),MATCH($O$4,ราคาสิ่งปลูกสร้าง!$D$5:$CC$5,0))</f>
        <v>0</v>
      </c>
      <c r="R6282" s="126">
        <f t="shared" si="1046"/>
        <v>0</v>
      </c>
      <c r="S6282" s="90">
        <v>0</v>
      </c>
      <c r="T6282" s="124">
        <f t="array" ref="T6282">INDEX(ค่าเสื่อมสิ่งปลูกสร้าง!$A$5:$D$105,MATCH($S6282,ค่าเสื่อมสิ่งปลูกสร้าง!$A$5:$A$105,0),MATCH($M6282,ค่าเสื่อมสิ่งปลูกสร้าง!$A$3:$D$3))</f>
        <v>0</v>
      </c>
      <c r="U6282" s="126">
        <f t="shared" si="1047"/>
        <v>0</v>
      </c>
      <c r="V6282" s="127">
        <f t="shared" si="1037"/>
        <v>64900</v>
      </c>
      <c r="W6282" s="127">
        <f t="shared" si="1038"/>
        <v>64900</v>
      </c>
      <c r="X6282" s="127">
        <v>0</v>
      </c>
      <c r="Y6282" s="127">
        <f t="shared" si="1039"/>
        <v>64900</v>
      </c>
      <c r="Z6282" s="86">
        <v>0</v>
      </c>
      <c r="AA6282" s="128">
        <f t="shared" si="1040"/>
        <v>0</v>
      </c>
      <c r="AB6282" s="96"/>
      <c r="AC6282" s="130" t="s">
        <v>5779</v>
      </c>
      <c r="AD6282" s="96" t="s">
        <v>5780</v>
      </c>
    </row>
    <row r="6283" spans="1:30" s="70" customFormat="1" ht="24" customHeight="1" x14ac:dyDescent="0.55000000000000004">
      <c r="A6283" s="86">
        <v>5729</v>
      </c>
      <c r="B6283" s="104" t="s">
        <v>28</v>
      </c>
      <c r="C6283" s="86">
        <v>55604</v>
      </c>
      <c r="D6283" s="104">
        <v>16</v>
      </c>
      <c r="E6283" s="104">
        <v>1</v>
      </c>
      <c r="F6283" s="104">
        <v>82</v>
      </c>
      <c r="G6283" s="86">
        <v>1</v>
      </c>
      <c r="H6283" s="113">
        <f t="shared" si="1043"/>
        <v>6582</v>
      </c>
      <c r="I6283" s="105">
        <f t="array" ref="I6283">INDEX(ราคาที่ดิน!$B:$C,MATCH($C6283,ราคาที่ดิน!$A:$A,0),MATCH($B6283,ราคาที่ดิน!$B$1:$C$1,0))</f>
        <v>600</v>
      </c>
      <c r="J6283" s="105">
        <f t="shared" si="1044"/>
        <v>3949200</v>
      </c>
      <c r="K6283" s="86"/>
      <c r="L6283" s="106"/>
      <c r="M6283" s="107"/>
      <c r="N6283" s="107"/>
      <c r="O6283" s="108"/>
      <c r="P6283" s="104">
        <v>100</v>
      </c>
      <c r="Q6283" s="109">
        <f t="array" ref="Q6283">INDEX(ราคาสิ่งปลูกสร้าง!$D$6:$CC$47,MATCH($L6283,ราคาสิ่งปลูกสร้าง!$B$6:$B$45,0),MATCH($O$4,ราคาสิ่งปลูกสร้าง!$D$5:$CC$5,0))</f>
        <v>0</v>
      </c>
      <c r="R6283" s="109">
        <f t="shared" si="1046"/>
        <v>0</v>
      </c>
      <c r="S6283" s="90">
        <v>0</v>
      </c>
      <c r="T6283" s="124">
        <f t="array" ref="T6283">INDEX(ค่าเสื่อมสิ่งปลูกสร้าง!$A$5:$D$105,MATCH($S6283,ค่าเสื่อมสิ่งปลูกสร้าง!$A$5:$A$105,0),MATCH($M6283,ค่าเสื่อมสิ่งปลูกสร้าง!$A$3:$D$3))</f>
        <v>0</v>
      </c>
      <c r="U6283" s="109">
        <f t="shared" si="1047"/>
        <v>0</v>
      </c>
      <c r="V6283" s="110">
        <f t="shared" ref="V6283:V6346" si="1048">$J6283+$U6283</f>
        <v>3949200</v>
      </c>
      <c r="W6283" s="110">
        <f t="shared" ref="W6283:W6346" si="1049">$P6283%*$V6283</f>
        <v>3949200</v>
      </c>
      <c r="X6283" s="110">
        <v>0</v>
      </c>
      <c r="Y6283" s="110">
        <f t="shared" ref="Y6283:Y6346" si="1050">IF($W6283-$X6283&lt;0,0,$W6283-$X6283)</f>
        <v>3949200</v>
      </c>
      <c r="Z6283" s="104">
        <v>0.01</v>
      </c>
      <c r="AA6283" s="131">
        <f t="shared" ref="AA6283:AA6346" si="1051">$Y6283*$Z6283/100</f>
        <v>394.92</v>
      </c>
      <c r="AB6283" s="112"/>
      <c r="AC6283" s="112" t="s">
        <v>56</v>
      </c>
      <c r="AD6283" s="96" t="s">
        <v>494</v>
      </c>
    </row>
    <row r="6284" spans="1:30" s="70" customFormat="1" ht="24" customHeight="1" x14ac:dyDescent="0.55000000000000004">
      <c r="A6284" s="132">
        <v>5730</v>
      </c>
      <c r="B6284" s="132" t="s">
        <v>28</v>
      </c>
      <c r="C6284" s="132">
        <v>55616</v>
      </c>
      <c r="D6284" s="132">
        <v>2</v>
      </c>
      <c r="E6284" s="132">
        <v>0</v>
      </c>
      <c r="F6284" s="132">
        <v>10</v>
      </c>
      <c r="G6284" s="86">
        <v>1</v>
      </c>
      <c r="H6284" s="133">
        <f t="shared" si="1043"/>
        <v>810</v>
      </c>
      <c r="I6284" s="134">
        <f t="array" ref="I6284">INDEX(ราคาที่ดิน!$B:$C,MATCH($C6284,ราคาที่ดิน!$A:$A,0),MATCH($B6284,ราคาที่ดิน!$B$1:$C$1,0))</f>
        <v>200</v>
      </c>
      <c r="J6284" s="134">
        <f t="shared" si="1044"/>
        <v>162000</v>
      </c>
      <c r="K6284" s="132"/>
      <c r="L6284" s="135"/>
      <c r="M6284" s="136"/>
      <c r="N6284" s="136"/>
      <c r="O6284" s="137"/>
      <c r="P6284" s="104">
        <v>100</v>
      </c>
      <c r="Q6284" s="138">
        <f t="array" ref="Q6284">INDEX(ราคาสิ่งปลูกสร้าง!$D$6:$CC$47,MATCH($L6284,ราคาสิ่งปลูกสร้าง!$B$6:$B$45,0),MATCH($O$4,ราคาสิ่งปลูกสร้าง!$D$5:$CC$5,0))</f>
        <v>0</v>
      </c>
      <c r="R6284" s="138">
        <f t="shared" si="1046"/>
        <v>0</v>
      </c>
      <c r="S6284" s="90">
        <v>0</v>
      </c>
      <c r="T6284" s="124">
        <f t="array" ref="T6284">INDEX(ค่าเสื่อมสิ่งปลูกสร้าง!$A$5:$D$105,MATCH($S6284,ค่าเสื่อมสิ่งปลูกสร้าง!$A$5:$A$105,0),MATCH($M6284,ค่าเสื่อมสิ่งปลูกสร้าง!$A$3:$D$3))</f>
        <v>0</v>
      </c>
      <c r="U6284" s="138">
        <f t="shared" si="1047"/>
        <v>0</v>
      </c>
      <c r="V6284" s="139">
        <f t="shared" si="1048"/>
        <v>162000</v>
      </c>
      <c r="W6284" s="139">
        <f t="shared" si="1049"/>
        <v>162000</v>
      </c>
      <c r="X6284" s="139">
        <v>0</v>
      </c>
      <c r="Y6284" s="139">
        <f t="shared" si="1050"/>
        <v>162000</v>
      </c>
      <c r="Z6284" s="132">
        <v>0</v>
      </c>
      <c r="AA6284" s="140">
        <f t="shared" si="1051"/>
        <v>0</v>
      </c>
      <c r="AB6284" s="96"/>
      <c r="AC6284" s="142" t="s">
        <v>1822</v>
      </c>
      <c r="AD6284" s="96" t="s">
        <v>1823</v>
      </c>
    </row>
    <row r="6285" spans="1:30" s="70" customFormat="1" ht="24" customHeight="1" x14ac:dyDescent="0.55000000000000004">
      <c r="A6285" s="86">
        <v>5731</v>
      </c>
      <c r="B6285" s="86" t="s">
        <v>28</v>
      </c>
      <c r="C6285" s="86">
        <v>55625</v>
      </c>
      <c r="D6285" s="86">
        <v>0</v>
      </c>
      <c r="E6285" s="86">
        <v>1</v>
      </c>
      <c r="F6285" s="86">
        <v>0</v>
      </c>
      <c r="G6285" s="86">
        <v>1</v>
      </c>
      <c r="H6285" s="87">
        <f t="shared" si="1043"/>
        <v>100</v>
      </c>
      <c r="I6285" s="88">
        <f t="array" ref="I6285">INDEX(ราคาที่ดิน!$B:$C,MATCH($C6285,ราคาที่ดิน!$A:$A,0),MATCH($B6285,ราคาที่ดิน!$B$1:$C$1,0))</f>
        <v>550</v>
      </c>
      <c r="J6285" s="88">
        <f t="shared" si="1044"/>
        <v>55000</v>
      </c>
      <c r="K6285" s="86"/>
      <c r="L6285" s="89"/>
      <c r="M6285" s="90"/>
      <c r="N6285" s="90"/>
      <c r="O6285" s="91"/>
      <c r="P6285" s="104">
        <v>100</v>
      </c>
      <c r="Q6285" s="92">
        <f t="array" ref="Q6285">INDEX(ราคาสิ่งปลูกสร้าง!$D$6:$CC$47,MATCH($L6285,ราคาสิ่งปลูกสร้าง!$B$6:$B$45,0),MATCH($O$4,ราคาสิ่งปลูกสร้าง!$D$5:$CC$5,0))</f>
        <v>0</v>
      </c>
      <c r="R6285" s="92">
        <f t="shared" si="1046"/>
        <v>0</v>
      </c>
      <c r="S6285" s="90">
        <v>0</v>
      </c>
      <c r="T6285" s="90">
        <f t="array" ref="T6285">INDEX(ค่าเสื่อมสิ่งปลูกสร้าง!$A$5:$D$105,MATCH($S6285,ค่าเสื่อมสิ่งปลูกสร้าง!$A$5:$A$105,0),MATCH($M6285,ค่าเสื่อมสิ่งปลูกสร้าง!$A$3:$D$3))</f>
        <v>0</v>
      </c>
      <c r="U6285" s="92">
        <f t="shared" si="1047"/>
        <v>0</v>
      </c>
      <c r="V6285" s="93">
        <f t="shared" si="1048"/>
        <v>55000</v>
      </c>
      <c r="W6285" s="93">
        <f t="shared" si="1049"/>
        <v>55000</v>
      </c>
      <c r="X6285" s="93">
        <v>0</v>
      </c>
      <c r="Y6285" s="93">
        <f t="shared" si="1050"/>
        <v>55000</v>
      </c>
      <c r="Z6285" s="132">
        <v>0</v>
      </c>
      <c r="AA6285" s="94">
        <f t="shared" si="1051"/>
        <v>0</v>
      </c>
      <c r="AB6285" s="96"/>
      <c r="AC6285" s="96" t="s">
        <v>3574</v>
      </c>
      <c r="AD6285" s="96" t="s">
        <v>3575</v>
      </c>
    </row>
    <row r="6286" spans="1:30" s="70" customFormat="1" ht="24" customHeight="1" x14ac:dyDescent="0.55000000000000004">
      <c r="A6286" s="86">
        <v>5732</v>
      </c>
      <c r="B6286" s="86" t="s">
        <v>28</v>
      </c>
      <c r="C6286" s="86">
        <v>55636</v>
      </c>
      <c r="D6286" s="86">
        <v>1</v>
      </c>
      <c r="E6286" s="86">
        <v>0</v>
      </c>
      <c r="F6286" s="86">
        <v>19</v>
      </c>
      <c r="G6286" s="86">
        <v>1</v>
      </c>
      <c r="H6286" s="87">
        <f t="shared" si="1043"/>
        <v>419</v>
      </c>
      <c r="I6286" s="88">
        <f t="array" ref="I6286">INDEX(ราคาที่ดิน!$B:$C,MATCH($C6286,ราคาที่ดิน!$A:$A,0),MATCH($B6286,ราคาที่ดิน!$B$1:$C$1,0))</f>
        <v>610</v>
      </c>
      <c r="J6286" s="88">
        <f t="shared" si="1044"/>
        <v>255590</v>
      </c>
      <c r="K6286" s="86"/>
      <c r="L6286" s="89"/>
      <c r="M6286" s="90"/>
      <c r="N6286" s="90"/>
      <c r="O6286" s="91"/>
      <c r="P6286" s="104">
        <v>100</v>
      </c>
      <c r="Q6286" s="92">
        <f t="array" ref="Q6286">INDEX(ราคาสิ่งปลูกสร้าง!$D$6:$CC$47,MATCH($L6286,ราคาสิ่งปลูกสร้าง!$B$6:$B$45,0),MATCH($O$4,ราคาสิ่งปลูกสร้าง!$D$5:$CC$5,0))</f>
        <v>0</v>
      </c>
      <c r="R6286" s="92">
        <f t="shared" si="1046"/>
        <v>0</v>
      </c>
      <c r="S6286" s="90">
        <v>0</v>
      </c>
      <c r="T6286" s="90">
        <f t="array" ref="T6286">INDEX(ค่าเสื่อมสิ่งปลูกสร้าง!$A$5:$D$105,MATCH($S6286,ค่าเสื่อมสิ่งปลูกสร้าง!$A$5:$A$105,0),MATCH($M6286,ค่าเสื่อมสิ่งปลูกสร้าง!$A$3:$D$3))</f>
        <v>0</v>
      </c>
      <c r="U6286" s="92">
        <f t="shared" si="1047"/>
        <v>0</v>
      </c>
      <c r="V6286" s="93">
        <f t="shared" si="1048"/>
        <v>255590</v>
      </c>
      <c r="W6286" s="93">
        <f t="shared" si="1049"/>
        <v>255590</v>
      </c>
      <c r="X6286" s="93">
        <v>0</v>
      </c>
      <c r="Y6286" s="93">
        <f t="shared" si="1050"/>
        <v>255590</v>
      </c>
      <c r="Z6286" s="132">
        <v>0</v>
      </c>
      <c r="AA6286" s="94">
        <f t="shared" si="1051"/>
        <v>0</v>
      </c>
      <c r="AB6286" s="96"/>
      <c r="AC6286" s="96" t="s">
        <v>5781</v>
      </c>
      <c r="AD6286" s="96" t="s">
        <v>5782</v>
      </c>
    </row>
    <row r="6287" spans="1:30" s="70" customFormat="1" ht="24" customHeight="1" x14ac:dyDescent="0.55000000000000004">
      <c r="A6287" s="86">
        <v>5733</v>
      </c>
      <c r="B6287" s="86" t="s">
        <v>28</v>
      </c>
      <c r="C6287" s="86">
        <v>55637</v>
      </c>
      <c r="D6287" s="86">
        <v>1</v>
      </c>
      <c r="E6287" s="86">
        <v>0</v>
      </c>
      <c r="F6287" s="86">
        <v>19</v>
      </c>
      <c r="G6287" s="86">
        <v>1</v>
      </c>
      <c r="H6287" s="87">
        <f t="shared" si="1043"/>
        <v>419</v>
      </c>
      <c r="I6287" s="88">
        <f t="array" ref="I6287">INDEX(ราคาที่ดิน!$B:$C,MATCH($C6287,ราคาที่ดิน!$A:$A,0),MATCH($B6287,ราคาที่ดิน!$B$1:$C$1,0))</f>
        <v>610</v>
      </c>
      <c r="J6287" s="88">
        <f t="shared" si="1044"/>
        <v>255590</v>
      </c>
      <c r="K6287" s="86"/>
      <c r="L6287" s="89"/>
      <c r="M6287" s="90"/>
      <c r="N6287" s="90"/>
      <c r="O6287" s="91"/>
      <c r="P6287" s="104">
        <v>100</v>
      </c>
      <c r="Q6287" s="92">
        <f t="array" ref="Q6287">INDEX(ราคาสิ่งปลูกสร้าง!$D$6:$CC$47,MATCH($L6287,ราคาสิ่งปลูกสร้าง!$B$6:$B$45,0),MATCH($O$4,ราคาสิ่งปลูกสร้าง!$D$5:$CC$5,0))</f>
        <v>0</v>
      </c>
      <c r="R6287" s="92">
        <f t="shared" si="1046"/>
        <v>0</v>
      </c>
      <c r="S6287" s="90">
        <v>0</v>
      </c>
      <c r="T6287" s="90">
        <f t="array" ref="T6287">INDEX(ค่าเสื่อมสิ่งปลูกสร้าง!$A$5:$D$105,MATCH($S6287,ค่าเสื่อมสิ่งปลูกสร้าง!$A$5:$A$105,0),MATCH($M6287,ค่าเสื่อมสิ่งปลูกสร้าง!$A$3:$D$3))</f>
        <v>0</v>
      </c>
      <c r="U6287" s="92">
        <f t="shared" si="1047"/>
        <v>0</v>
      </c>
      <c r="V6287" s="93">
        <f t="shared" si="1048"/>
        <v>255590</v>
      </c>
      <c r="W6287" s="93">
        <f t="shared" si="1049"/>
        <v>255590</v>
      </c>
      <c r="X6287" s="93">
        <v>0</v>
      </c>
      <c r="Y6287" s="93">
        <f t="shared" si="1050"/>
        <v>255590</v>
      </c>
      <c r="Z6287" s="132">
        <v>0</v>
      </c>
      <c r="AA6287" s="94">
        <f t="shared" si="1051"/>
        <v>0</v>
      </c>
      <c r="AB6287" s="96"/>
      <c r="AC6287" s="96" t="s">
        <v>3413</v>
      </c>
      <c r="AD6287" s="96" t="s">
        <v>3414</v>
      </c>
    </row>
    <row r="6288" spans="1:30" s="70" customFormat="1" ht="24" customHeight="1" x14ac:dyDescent="0.55000000000000004">
      <c r="A6288" s="86">
        <v>5734</v>
      </c>
      <c r="B6288" s="86" t="s">
        <v>28</v>
      </c>
      <c r="C6288" s="86">
        <v>55638</v>
      </c>
      <c r="D6288" s="86">
        <v>1</v>
      </c>
      <c r="E6288" s="86">
        <v>0</v>
      </c>
      <c r="F6288" s="86">
        <v>17</v>
      </c>
      <c r="G6288" s="86">
        <v>1</v>
      </c>
      <c r="H6288" s="87">
        <f t="shared" si="1043"/>
        <v>417</v>
      </c>
      <c r="I6288" s="88">
        <f t="array" ref="I6288">INDEX(ราคาที่ดิน!$B:$C,MATCH($C6288,ราคาที่ดิน!$A:$A,0),MATCH($B6288,ราคาที่ดิน!$B$1:$C$1,0))</f>
        <v>610</v>
      </c>
      <c r="J6288" s="88">
        <f t="shared" si="1044"/>
        <v>254370</v>
      </c>
      <c r="K6288" s="86"/>
      <c r="L6288" s="89"/>
      <c r="M6288" s="90"/>
      <c r="N6288" s="90"/>
      <c r="O6288" s="91"/>
      <c r="P6288" s="104">
        <v>100</v>
      </c>
      <c r="Q6288" s="92">
        <f t="array" ref="Q6288">INDEX(ราคาสิ่งปลูกสร้าง!$D$6:$CC$47,MATCH($L6288,ราคาสิ่งปลูกสร้าง!$B$6:$B$45,0),MATCH($O$4,ราคาสิ่งปลูกสร้าง!$D$5:$CC$5,0))</f>
        <v>0</v>
      </c>
      <c r="R6288" s="92">
        <f t="shared" si="1046"/>
        <v>0</v>
      </c>
      <c r="S6288" s="90">
        <v>0</v>
      </c>
      <c r="T6288" s="90">
        <f t="array" ref="T6288">INDEX(ค่าเสื่อมสิ่งปลูกสร้าง!$A$5:$D$105,MATCH($S6288,ค่าเสื่อมสิ่งปลูกสร้าง!$A$5:$A$105,0),MATCH($M6288,ค่าเสื่อมสิ่งปลูกสร้าง!$A$3:$D$3))</f>
        <v>0</v>
      </c>
      <c r="U6288" s="92">
        <f t="shared" si="1047"/>
        <v>0</v>
      </c>
      <c r="V6288" s="93">
        <f t="shared" si="1048"/>
        <v>254370</v>
      </c>
      <c r="W6288" s="93">
        <f t="shared" si="1049"/>
        <v>254370</v>
      </c>
      <c r="X6288" s="93">
        <v>0</v>
      </c>
      <c r="Y6288" s="93">
        <f t="shared" si="1050"/>
        <v>254370</v>
      </c>
      <c r="Z6288" s="132">
        <v>0</v>
      </c>
      <c r="AA6288" s="94">
        <f t="shared" si="1051"/>
        <v>0</v>
      </c>
      <c r="AB6288" s="96"/>
      <c r="AC6288" s="96" t="s">
        <v>3413</v>
      </c>
      <c r="AD6288" s="96" t="s">
        <v>3414</v>
      </c>
    </row>
    <row r="6289" spans="1:30" s="70" customFormat="1" ht="24" customHeight="1" x14ac:dyDescent="0.55000000000000004">
      <c r="A6289" s="86">
        <v>5735</v>
      </c>
      <c r="B6289" s="86" t="s">
        <v>28</v>
      </c>
      <c r="C6289" s="86">
        <v>55639</v>
      </c>
      <c r="D6289" s="86">
        <v>1</v>
      </c>
      <c r="E6289" s="86">
        <v>0</v>
      </c>
      <c r="F6289" s="86">
        <v>15</v>
      </c>
      <c r="G6289" s="86">
        <v>1</v>
      </c>
      <c r="H6289" s="87">
        <f t="shared" si="1043"/>
        <v>415</v>
      </c>
      <c r="I6289" s="88">
        <f t="array" ref="I6289">INDEX(ราคาที่ดิน!$B:$C,MATCH($C6289,ราคาที่ดิน!$A:$A,0),MATCH($B6289,ราคาที่ดิน!$B$1:$C$1,0))</f>
        <v>610</v>
      </c>
      <c r="J6289" s="88">
        <f t="shared" si="1044"/>
        <v>253150</v>
      </c>
      <c r="K6289" s="86"/>
      <c r="L6289" s="89"/>
      <c r="M6289" s="90"/>
      <c r="N6289" s="90"/>
      <c r="O6289" s="91"/>
      <c r="P6289" s="104">
        <v>100</v>
      </c>
      <c r="Q6289" s="92">
        <f t="array" ref="Q6289">INDEX(ราคาสิ่งปลูกสร้าง!$D$6:$CC$47,MATCH($L6289,ราคาสิ่งปลูกสร้าง!$B$6:$B$45,0),MATCH($O$4,ราคาสิ่งปลูกสร้าง!$D$5:$CC$5,0))</f>
        <v>0</v>
      </c>
      <c r="R6289" s="92">
        <f t="shared" si="1046"/>
        <v>0</v>
      </c>
      <c r="S6289" s="90">
        <v>0</v>
      </c>
      <c r="T6289" s="90">
        <f t="array" ref="T6289">INDEX(ค่าเสื่อมสิ่งปลูกสร้าง!$A$5:$D$105,MATCH($S6289,ค่าเสื่อมสิ่งปลูกสร้าง!$A$5:$A$105,0),MATCH($M6289,ค่าเสื่อมสิ่งปลูกสร้าง!$A$3:$D$3))</f>
        <v>0</v>
      </c>
      <c r="U6289" s="92">
        <f t="shared" si="1047"/>
        <v>0</v>
      </c>
      <c r="V6289" s="93">
        <f t="shared" si="1048"/>
        <v>253150</v>
      </c>
      <c r="W6289" s="93">
        <f t="shared" si="1049"/>
        <v>253150</v>
      </c>
      <c r="X6289" s="93">
        <v>0</v>
      </c>
      <c r="Y6289" s="93">
        <f t="shared" si="1050"/>
        <v>253150</v>
      </c>
      <c r="Z6289" s="132">
        <v>0</v>
      </c>
      <c r="AA6289" s="94">
        <f t="shared" si="1051"/>
        <v>0</v>
      </c>
      <c r="AB6289" s="96"/>
      <c r="AC6289" s="96" t="s">
        <v>3413</v>
      </c>
      <c r="AD6289" s="96" t="s">
        <v>3414</v>
      </c>
    </row>
    <row r="6290" spans="1:30" s="70" customFormat="1" ht="24" customHeight="1" x14ac:dyDescent="0.55000000000000004">
      <c r="A6290" s="86">
        <v>5736</v>
      </c>
      <c r="B6290" s="86" t="s">
        <v>28</v>
      </c>
      <c r="C6290" s="86">
        <v>55665</v>
      </c>
      <c r="D6290" s="86">
        <v>1</v>
      </c>
      <c r="E6290" s="86">
        <v>0</v>
      </c>
      <c r="F6290" s="86">
        <v>0</v>
      </c>
      <c r="G6290" s="86">
        <v>1</v>
      </c>
      <c r="H6290" s="87">
        <f t="shared" si="1043"/>
        <v>400</v>
      </c>
      <c r="I6290" s="88">
        <f t="array" ref="I6290">INDEX(ราคาที่ดิน!$B:$C,MATCH($C6290,ราคาที่ดิน!$A:$A,0),MATCH($B6290,ราคาที่ดิน!$B$1:$C$1,0))</f>
        <v>400</v>
      </c>
      <c r="J6290" s="88">
        <f t="shared" si="1044"/>
        <v>160000</v>
      </c>
      <c r="K6290" s="86"/>
      <c r="L6290" s="89"/>
      <c r="M6290" s="90"/>
      <c r="N6290" s="90"/>
      <c r="O6290" s="91"/>
      <c r="P6290" s="104">
        <v>100</v>
      </c>
      <c r="Q6290" s="92">
        <f t="array" ref="Q6290">INDEX(ราคาสิ่งปลูกสร้าง!$D$6:$CC$47,MATCH($L6290,ราคาสิ่งปลูกสร้าง!$B$6:$B$45,0),MATCH($O$4,ราคาสิ่งปลูกสร้าง!$D$5:$CC$5,0))</f>
        <v>0</v>
      </c>
      <c r="R6290" s="92">
        <f t="shared" si="1046"/>
        <v>0</v>
      </c>
      <c r="S6290" s="90">
        <v>0</v>
      </c>
      <c r="T6290" s="90">
        <f t="array" ref="T6290">INDEX(ค่าเสื่อมสิ่งปลูกสร้าง!$A$5:$D$105,MATCH($S6290,ค่าเสื่อมสิ่งปลูกสร้าง!$A$5:$A$105,0),MATCH($M6290,ค่าเสื่อมสิ่งปลูกสร้าง!$A$3:$D$3))</f>
        <v>0</v>
      </c>
      <c r="U6290" s="92">
        <f t="shared" si="1047"/>
        <v>0</v>
      </c>
      <c r="V6290" s="93">
        <f t="shared" si="1048"/>
        <v>160000</v>
      </c>
      <c r="W6290" s="93">
        <f t="shared" si="1049"/>
        <v>160000</v>
      </c>
      <c r="X6290" s="93">
        <v>0</v>
      </c>
      <c r="Y6290" s="93">
        <f t="shared" si="1050"/>
        <v>160000</v>
      </c>
      <c r="Z6290" s="132">
        <v>0</v>
      </c>
      <c r="AA6290" s="94">
        <f t="shared" si="1051"/>
        <v>0</v>
      </c>
      <c r="AB6290" s="96"/>
      <c r="AC6290" s="96" t="s">
        <v>2758</v>
      </c>
      <c r="AD6290" s="96" t="s">
        <v>2759</v>
      </c>
    </row>
    <row r="6291" spans="1:30" s="70" customFormat="1" ht="24" customHeight="1" x14ac:dyDescent="0.55000000000000004">
      <c r="A6291" s="86">
        <v>5737</v>
      </c>
      <c r="B6291" s="86" t="s">
        <v>28</v>
      </c>
      <c r="C6291" s="86">
        <v>55666</v>
      </c>
      <c r="D6291" s="86">
        <v>1</v>
      </c>
      <c r="E6291" s="86">
        <v>0</v>
      </c>
      <c r="F6291" s="86">
        <v>0</v>
      </c>
      <c r="G6291" s="86">
        <v>1</v>
      </c>
      <c r="H6291" s="87">
        <f t="shared" si="1043"/>
        <v>400</v>
      </c>
      <c r="I6291" s="88">
        <f t="array" ref="I6291">INDEX(ราคาที่ดิน!$B:$C,MATCH($C6291,ราคาที่ดิน!$A:$A,0),MATCH($B6291,ราคาที่ดิน!$B$1:$C$1,0))</f>
        <v>400</v>
      </c>
      <c r="J6291" s="88">
        <f t="shared" si="1044"/>
        <v>160000</v>
      </c>
      <c r="K6291" s="86"/>
      <c r="L6291" s="89"/>
      <c r="M6291" s="90"/>
      <c r="N6291" s="90"/>
      <c r="O6291" s="91"/>
      <c r="P6291" s="104">
        <v>100</v>
      </c>
      <c r="Q6291" s="92">
        <f t="array" ref="Q6291">INDEX(ราคาสิ่งปลูกสร้าง!$D$6:$CC$47,MATCH($L6291,ราคาสิ่งปลูกสร้าง!$B$6:$B$45,0),MATCH($O$4,ราคาสิ่งปลูกสร้าง!$D$5:$CC$5,0))</f>
        <v>0</v>
      </c>
      <c r="R6291" s="92">
        <f t="shared" si="1046"/>
        <v>0</v>
      </c>
      <c r="S6291" s="90">
        <v>0</v>
      </c>
      <c r="T6291" s="90">
        <f t="array" ref="T6291">INDEX(ค่าเสื่อมสิ่งปลูกสร้าง!$A$5:$D$105,MATCH($S6291,ค่าเสื่อมสิ่งปลูกสร้าง!$A$5:$A$105,0),MATCH($M6291,ค่าเสื่อมสิ่งปลูกสร้าง!$A$3:$D$3))</f>
        <v>0</v>
      </c>
      <c r="U6291" s="92">
        <f t="shared" si="1047"/>
        <v>0</v>
      </c>
      <c r="V6291" s="93">
        <f t="shared" si="1048"/>
        <v>160000</v>
      </c>
      <c r="W6291" s="93">
        <f t="shared" si="1049"/>
        <v>160000</v>
      </c>
      <c r="X6291" s="93">
        <v>0</v>
      </c>
      <c r="Y6291" s="93">
        <f t="shared" si="1050"/>
        <v>160000</v>
      </c>
      <c r="Z6291" s="132">
        <v>0</v>
      </c>
      <c r="AA6291" s="94">
        <f t="shared" si="1051"/>
        <v>0</v>
      </c>
      <c r="AB6291" s="96"/>
      <c r="AC6291" s="96" t="s">
        <v>5783</v>
      </c>
      <c r="AD6291" s="96" t="s">
        <v>5784</v>
      </c>
    </row>
    <row r="6292" spans="1:30" s="70" customFormat="1" ht="24" customHeight="1" x14ac:dyDescent="0.55000000000000004">
      <c r="A6292" s="86">
        <v>5738</v>
      </c>
      <c r="B6292" s="86" t="s">
        <v>28</v>
      </c>
      <c r="C6292" s="86">
        <v>55667</v>
      </c>
      <c r="D6292" s="86">
        <v>1</v>
      </c>
      <c r="E6292" s="86">
        <v>0</v>
      </c>
      <c r="F6292" s="86">
        <v>0</v>
      </c>
      <c r="G6292" s="86">
        <v>1</v>
      </c>
      <c r="H6292" s="87">
        <f t="shared" si="1043"/>
        <v>400</v>
      </c>
      <c r="I6292" s="88">
        <f t="array" ref="I6292">INDEX(ราคาที่ดิน!$B:$C,MATCH($C6292,ราคาที่ดิน!$A:$A,0),MATCH($B6292,ราคาที่ดิน!$B$1:$C$1,0))</f>
        <v>400</v>
      </c>
      <c r="J6292" s="88">
        <f t="shared" si="1044"/>
        <v>160000</v>
      </c>
      <c r="K6292" s="86"/>
      <c r="L6292" s="89"/>
      <c r="M6292" s="90"/>
      <c r="N6292" s="90"/>
      <c r="O6292" s="91"/>
      <c r="P6292" s="104">
        <v>100</v>
      </c>
      <c r="Q6292" s="92">
        <f t="array" ref="Q6292">INDEX(ราคาสิ่งปลูกสร้าง!$D$6:$CC$47,MATCH($L6292,ราคาสิ่งปลูกสร้าง!$B$6:$B$45,0),MATCH($O$4,ราคาสิ่งปลูกสร้าง!$D$5:$CC$5,0))</f>
        <v>0</v>
      </c>
      <c r="R6292" s="92">
        <f t="shared" si="1046"/>
        <v>0</v>
      </c>
      <c r="S6292" s="90">
        <v>0</v>
      </c>
      <c r="T6292" s="90">
        <f t="array" ref="T6292">INDEX(ค่าเสื่อมสิ่งปลูกสร้าง!$A$5:$D$105,MATCH($S6292,ค่าเสื่อมสิ่งปลูกสร้าง!$A$5:$A$105,0),MATCH($M6292,ค่าเสื่อมสิ่งปลูกสร้าง!$A$3:$D$3))</f>
        <v>0</v>
      </c>
      <c r="U6292" s="92">
        <f t="shared" si="1047"/>
        <v>0</v>
      </c>
      <c r="V6292" s="93">
        <f t="shared" si="1048"/>
        <v>160000</v>
      </c>
      <c r="W6292" s="93">
        <f t="shared" si="1049"/>
        <v>160000</v>
      </c>
      <c r="X6292" s="93">
        <v>0</v>
      </c>
      <c r="Y6292" s="93">
        <f t="shared" si="1050"/>
        <v>160000</v>
      </c>
      <c r="Z6292" s="132">
        <v>0</v>
      </c>
      <c r="AA6292" s="94">
        <f t="shared" si="1051"/>
        <v>0</v>
      </c>
      <c r="AB6292" s="96"/>
      <c r="AC6292" s="96" t="s">
        <v>5785</v>
      </c>
      <c r="AD6292" s="96" t="s">
        <v>5786</v>
      </c>
    </row>
    <row r="6293" spans="1:30" s="70" customFormat="1" ht="24" customHeight="1" x14ac:dyDescent="0.55000000000000004">
      <c r="A6293" s="86">
        <v>5739</v>
      </c>
      <c r="B6293" s="86" t="s">
        <v>28</v>
      </c>
      <c r="C6293" s="86">
        <v>55668</v>
      </c>
      <c r="D6293" s="86">
        <v>0</v>
      </c>
      <c r="E6293" s="86">
        <v>2</v>
      </c>
      <c r="F6293" s="86">
        <v>45</v>
      </c>
      <c r="G6293" s="86">
        <v>2</v>
      </c>
      <c r="H6293" s="87">
        <f t="shared" si="1043"/>
        <v>245</v>
      </c>
      <c r="I6293" s="88">
        <f t="array" ref="I6293">INDEX(ราคาที่ดิน!$B:$C,MATCH($C6293,ราคาที่ดิน!$A:$A,0),MATCH($B6293,ราคาที่ดิน!$B$1:$C$1,0))</f>
        <v>610</v>
      </c>
      <c r="J6293" s="88">
        <f t="shared" si="1044"/>
        <v>149450</v>
      </c>
      <c r="K6293" s="86"/>
      <c r="L6293" s="89" t="s">
        <v>6745</v>
      </c>
      <c r="M6293" s="90" t="s">
        <v>6799</v>
      </c>
      <c r="N6293" s="90">
        <v>2</v>
      </c>
      <c r="O6293" s="91">
        <v>89.9</v>
      </c>
      <c r="P6293" s="104">
        <v>100</v>
      </c>
      <c r="Q6293" s="92">
        <f t="array" ref="Q6293">INDEX(ราคาสิ่งปลูกสร้าง!$D$6:$CC$47,MATCH($L6293,ราคาสิ่งปลูกสร้าง!$B$6:$B$45,0),MATCH($O$4,ราคาสิ่งปลูกสร้าง!$D$5:$CC$5,0))</f>
        <v>6600</v>
      </c>
      <c r="R6293" s="92">
        <f t="shared" si="1046"/>
        <v>593340</v>
      </c>
      <c r="S6293" s="90">
        <v>9</v>
      </c>
      <c r="T6293" s="90">
        <f t="array" ref="T6293">INDEX(ค่าเสื่อมสิ่งปลูกสร้าง!$A$5:$D$105,MATCH($S6293,ค่าเสื่อมสิ่งปลูกสร้าง!$A$5:$A$105,0),MATCH($M6293,ค่าเสื่อมสิ่งปลูกสร้าง!$A$3:$D$3))</f>
        <v>9</v>
      </c>
      <c r="U6293" s="92">
        <f t="shared" si="1047"/>
        <v>539939.4</v>
      </c>
      <c r="V6293" s="93">
        <f t="shared" si="1048"/>
        <v>689389.4</v>
      </c>
      <c r="W6293" s="93">
        <f t="shared" si="1049"/>
        <v>689389.4</v>
      </c>
      <c r="X6293" s="93">
        <v>0</v>
      </c>
      <c r="Y6293" s="93">
        <f t="shared" si="1050"/>
        <v>689389.4</v>
      </c>
      <c r="Z6293" s="86">
        <v>0</v>
      </c>
      <c r="AA6293" s="94">
        <f t="shared" si="1051"/>
        <v>0</v>
      </c>
      <c r="AB6293" s="96"/>
      <c r="AC6293" s="96" t="s">
        <v>2758</v>
      </c>
      <c r="AD6293" s="96" t="s">
        <v>2759</v>
      </c>
    </row>
    <row r="6294" spans="1:30" s="70" customFormat="1" ht="24" customHeight="1" x14ac:dyDescent="0.55000000000000004">
      <c r="A6294" s="86">
        <v>5739</v>
      </c>
      <c r="B6294" s="86"/>
      <c r="C6294" s="86"/>
      <c r="D6294" s="86">
        <v>0</v>
      </c>
      <c r="E6294" s="86">
        <v>0</v>
      </c>
      <c r="F6294" s="86">
        <v>10</v>
      </c>
      <c r="G6294" s="86">
        <v>3</v>
      </c>
      <c r="H6294" s="87">
        <f t="shared" si="1043"/>
        <v>10</v>
      </c>
      <c r="I6294" s="88">
        <v>610</v>
      </c>
      <c r="J6294" s="88">
        <f t="shared" si="1044"/>
        <v>6100</v>
      </c>
      <c r="K6294" s="86"/>
      <c r="L6294" s="89" t="s">
        <v>6745</v>
      </c>
      <c r="M6294" s="90" t="s">
        <v>6799</v>
      </c>
      <c r="N6294" s="90">
        <v>3</v>
      </c>
      <c r="O6294" s="91">
        <v>33.950000000000003</v>
      </c>
      <c r="P6294" s="104">
        <v>100</v>
      </c>
      <c r="Q6294" s="92">
        <f t="array" ref="Q6294">INDEX(ราคาสิ่งปลูกสร้าง!$D$6:$CC$47,MATCH($L6294,ราคาสิ่งปลูกสร้าง!$B$6:$B$45,0),MATCH($O$4,ราคาสิ่งปลูกสร้าง!$D$5:$CC$5,0))</f>
        <v>6600</v>
      </c>
      <c r="R6294" s="92">
        <f t="shared" si="1046"/>
        <v>224070.00000000003</v>
      </c>
      <c r="S6294" s="90">
        <v>9</v>
      </c>
      <c r="T6294" s="90">
        <f t="array" ref="T6294">INDEX(ค่าเสื่อมสิ่งปลูกสร้าง!$A$5:$D$105,MATCH($S6294,ค่าเสื่อมสิ่งปลูกสร้าง!$A$5:$A$105,0),MATCH($M6294,ค่าเสื่อมสิ่งปลูกสร้าง!$A$3:$D$3))</f>
        <v>9</v>
      </c>
      <c r="U6294" s="92">
        <f t="shared" si="1047"/>
        <v>203903.70000000004</v>
      </c>
      <c r="V6294" s="93">
        <f t="shared" si="1048"/>
        <v>210003.70000000004</v>
      </c>
      <c r="W6294" s="93">
        <f t="shared" si="1049"/>
        <v>210003.70000000004</v>
      </c>
      <c r="X6294" s="93">
        <v>0</v>
      </c>
      <c r="Y6294" s="93">
        <f t="shared" si="1050"/>
        <v>210003.70000000004</v>
      </c>
      <c r="Z6294" s="86">
        <v>0.3</v>
      </c>
      <c r="AA6294" s="94">
        <f t="shared" si="1051"/>
        <v>630.01110000000006</v>
      </c>
      <c r="AB6294" s="96"/>
      <c r="AC6294" s="96" t="s">
        <v>2758</v>
      </c>
      <c r="AD6294" s="96" t="s">
        <v>2759</v>
      </c>
    </row>
    <row r="6295" spans="1:30" s="70" customFormat="1" ht="24" customHeight="1" x14ac:dyDescent="0.55000000000000004">
      <c r="A6295" s="86">
        <v>5740</v>
      </c>
      <c r="B6295" s="86" t="s">
        <v>28</v>
      </c>
      <c r="C6295" s="86">
        <v>55669</v>
      </c>
      <c r="D6295" s="86">
        <v>0</v>
      </c>
      <c r="E6295" s="86">
        <v>2</v>
      </c>
      <c r="F6295" s="86">
        <v>33</v>
      </c>
      <c r="G6295" s="86">
        <v>1</v>
      </c>
      <c r="H6295" s="87">
        <f t="shared" si="1043"/>
        <v>233</v>
      </c>
      <c r="I6295" s="88">
        <f t="array" ref="I6295">INDEX(ราคาที่ดิน!$B:$C,MATCH($C6295,ราคาที่ดิน!$A:$A,0),MATCH($B6295,ราคาที่ดิน!$B$1:$C$1,0))</f>
        <v>610</v>
      </c>
      <c r="J6295" s="88">
        <f t="shared" si="1044"/>
        <v>142130</v>
      </c>
      <c r="K6295" s="86"/>
      <c r="L6295" s="89"/>
      <c r="M6295" s="90"/>
      <c r="N6295" s="90"/>
      <c r="O6295" s="91"/>
      <c r="P6295" s="104">
        <v>100</v>
      </c>
      <c r="Q6295" s="92">
        <f t="array" ref="Q6295">INDEX(ราคาสิ่งปลูกสร้าง!$D$6:$CC$47,MATCH($L6295,ราคาสิ่งปลูกสร้าง!$B$6:$B$45,0),MATCH($O$4,ราคาสิ่งปลูกสร้าง!$D$5:$CC$5,0))</f>
        <v>0</v>
      </c>
      <c r="R6295" s="92">
        <f t="shared" si="1046"/>
        <v>0</v>
      </c>
      <c r="S6295" s="90">
        <v>0</v>
      </c>
      <c r="T6295" s="90">
        <f t="array" ref="T6295">INDEX(ค่าเสื่อมสิ่งปลูกสร้าง!$A$5:$D$105,MATCH($S6295,ค่าเสื่อมสิ่งปลูกสร้าง!$A$5:$A$105,0),MATCH($M6295,ค่าเสื่อมสิ่งปลูกสร้าง!$A$3:$D$3))</f>
        <v>0</v>
      </c>
      <c r="U6295" s="92">
        <f t="shared" si="1047"/>
        <v>0</v>
      </c>
      <c r="V6295" s="93">
        <f t="shared" si="1048"/>
        <v>142130</v>
      </c>
      <c r="W6295" s="93">
        <f t="shared" si="1049"/>
        <v>142130</v>
      </c>
      <c r="X6295" s="93">
        <v>0</v>
      </c>
      <c r="Y6295" s="93">
        <f t="shared" si="1050"/>
        <v>142130</v>
      </c>
      <c r="Z6295" s="86">
        <v>0</v>
      </c>
      <c r="AA6295" s="94">
        <f t="shared" si="1051"/>
        <v>0</v>
      </c>
      <c r="AB6295" s="96"/>
      <c r="AC6295" s="96" t="s">
        <v>5783</v>
      </c>
      <c r="AD6295" s="96" t="s">
        <v>5784</v>
      </c>
    </row>
    <row r="6296" spans="1:30" s="70" customFormat="1" ht="24" customHeight="1" x14ac:dyDescent="0.55000000000000004">
      <c r="A6296" s="86">
        <v>5741</v>
      </c>
      <c r="B6296" s="86" t="s">
        <v>28</v>
      </c>
      <c r="C6296" s="86">
        <v>55670</v>
      </c>
      <c r="D6296" s="86">
        <v>0</v>
      </c>
      <c r="E6296" s="86">
        <v>1</v>
      </c>
      <c r="F6296" s="86">
        <v>91</v>
      </c>
      <c r="G6296" s="86">
        <v>1</v>
      </c>
      <c r="H6296" s="87">
        <f t="shared" si="1043"/>
        <v>191</v>
      </c>
      <c r="I6296" s="88">
        <f t="array" ref="I6296">INDEX(ราคาที่ดิน!$B:$C,MATCH($C6296,ราคาที่ดิน!$A:$A,0),MATCH($B6296,ราคาที่ดิน!$B$1:$C$1,0))</f>
        <v>610</v>
      </c>
      <c r="J6296" s="88">
        <f t="shared" si="1044"/>
        <v>116510</v>
      </c>
      <c r="K6296" s="86"/>
      <c r="L6296" s="89"/>
      <c r="M6296" s="90"/>
      <c r="N6296" s="90"/>
      <c r="O6296" s="91"/>
      <c r="P6296" s="104">
        <v>100</v>
      </c>
      <c r="Q6296" s="92">
        <f t="array" ref="Q6296">INDEX(ราคาสิ่งปลูกสร้าง!$D$6:$CC$47,MATCH($L6296,ราคาสิ่งปลูกสร้าง!$B$6:$B$45,0),MATCH($O$4,ราคาสิ่งปลูกสร้าง!$D$5:$CC$5,0))</f>
        <v>0</v>
      </c>
      <c r="R6296" s="92">
        <f t="shared" si="1046"/>
        <v>0</v>
      </c>
      <c r="S6296" s="90">
        <v>0</v>
      </c>
      <c r="T6296" s="90">
        <f t="array" ref="T6296">INDEX(ค่าเสื่อมสิ่งปลูกสร้าง!$A$5:$D$105,MATCH($S6296,ค่าเสื่อมสิ่งปลูกสร้าง!$A$5:$A$105,0),MATCH($M6296,ค่าเสื่อมสิ่งปลูกสร้าง!$A$3:$D$3))</f>
        <v>0</v>
      </c>
      <c r="U6296" s="92">
        <f t="shared" si="1047"/>
        <v>0</v>
      </c>
      <c r="V6296" s="93">
        <f t="shared" si="1048"/>
        <v>116510</v>
      </c>
      <c r="W6296" s="93">
        <f t="shared" si="1049"/>
        <v>116510</v>
      </c>
      <c r="X6296" s="93">
        <v>0</v>
      </c>
      <c r="Y6296" s="93">
        <f t="shared" si="1050"/>
        <v>116510</v>
      </c>
      <c r="Z6296" s="86">
        <v>0</v>
      </c>
      <c r="AA6296" s="94">
        <f t="shared" si="1051"/>
        <v>0</v>
      </c>
      <c r="AB6296" s="96"/>
      <c r="AC6296" s="96" t="s">
        <v>5785</v>
      </c>
      <c r="AD6296" s="96" t="s">
        <v>5786</v>
      </c>
    </row>
    <row r="6297" spans="1:30" s="70" customFormat="1" ht="24" customHeight="1" x14ac:dyDescent="0.55000000000000004">
      <c r="A6297" s="86">
        <v>5742</v>
      </c>
      <c r="B6297" s="86" t="s">
        <v>28</v>
      </c>
      <c r="C6297" s="86">
        <v>55671</v>
      </c>
      <c r="D6297" s="86">
        <v>0</v>
      </c>
      <c r="E6297" s="86">
        <v>0</v>
      </c>
      <c r="F6297" s="86">
        <v>80</v>
      </c>
      <c r="G6297" s="86">
        <v>1</v>
      </c>
      <c r="H6297" s="87">
        <f t="shared" si="1043"/>
        <v>80</v>
      </c>
      <c r="I6297" s="88">
        <f t="array" ref="I6297">INDEX(ราคาที่ดิน!$B:$C,MATCH($C6297,ราคาที่ดิน!$A:$A,0),MATCH($B6297,ราคาที่ดิน!$B$1:$C$1,0))</f>
        <v>460</v>
      </c>
      <c r="J6297" s="88">
        <f t="shared" si="1044"/>
        <v>36800</v>
      </c>
      <c r="K6297" s="86"/>
      <c r="L6297" s="89"/>
      <c r="M6297" s="90"/>
      <c r="N6297" s="90"/>
      <c r="O6297" s="91"/>
      <c r="P6297" s="104">
        <v>100</v>
      </c>
      <c r="Q6297" s="92">
        <f t="array" ref="Q6297">INDEX(ราคาสิ่งปลูกสร้าง!$D$6:$CC$47,MATCH($L6297,ราคาสิ่งปลูกสร้าง!$B$6:$B$45,0),MATCH($O$4,ราคาสิ่งปลูกสร้าง!$D$5:$CC$5,0))</f>
        <v>0</v>
      </c>
      <c r="R6297" s="92">
        <f t="shared" si="1046"/>
        <v>0</v>
      </c>
      <c r="S6297" s="90">
        <v>0</v>
      </c>
      <c r="T6297" s="90">
        <f t="array" ref="T6297">INDEX(ค่าเสื่อมสิ่งปลูกสร้าง!$A$5:$D$105,MATCH($S6297,ค่าเสื่อมสิ่งปลูกสร้าง!$A$5:$A$105,0),MATCH($M6297,ค่าเสื่อมสิ่งปลูกสร้าง!$A$3:$D$3))</f>
        <v>0</v>
      </c>
      <c r="U6297" s="92">
        <f t="shared" si="1047"/>
        <v>0</v>
      </c>
      <c r="V6297" s="93">
        <f t="shared" si="1048"/>
        <v>36800</v>
      </c>
      <c r="W6297" s="93">
        <f t="shared" si="1049"/>
        <v>36800</v>
      </c>
      <c r="X6297" s="93">
        <v>0</v>
      </c>
      <c r="Y6297" s="93">
        <f t="shared" si="1050"/>
        <v>36800</v>
      </c>
      <c r="Z6297" s="86">
        <v>0</v>
      </c>
      <c r="AA6297" s="94">
        <f t="shared" si="1051"/>
        <v>0</v>
      </c>
      <c r="AB6297" s="96"/>
      <c r="AC6297" s="96" t="s">
        <v>5787</v>
      </c>
      <c r="AD6297" s="96" t="s">
        <v>5788</v>
      </c>
    </row>
    <row r="6298" spans="1:30" s="70" customFormat="1" ht="24" customHeight="1" x14ac:dyDescent="0.55000000000000004">
      <c r="A6298" s="86"/>
      <c r="B6298" s="86" t="s">
        <v>28</v>
      </c>
      <c r="C6298" s="86">
        <v>55672</v>
      </c>
      <c r="D6298" s="86">
        <v>3</v>
      </c>
      <c r="E6298" s="86">
        <v>1</v>
      </c>
      <c r="F6298" s="86">
        <v>77</v>
      </c>
      <c r="G6298" s="86">
        <v>1</v>
      </c>
      <c r="H6298" s="87">
        <f t="shared" si="1043"/>
        <v>1377</v>
      </c>
      <c r="I6298" s="88">
        <f t="array" ref="I6298">INDEX(ราคาที่ดิน!$B:$C,MATCH($C6298,ราคาที่ดิน!$A:$A,0),MATCH($B6298,ราคาที่ดิน!$B$1:$C$1,0))</f>
        <v>380</v>
      </c>
      <c r="J6298" s="88">
        <f t="shared" si="1044"/>
        <v>523260</v>
      </c>
      <c r="K6298" s="86"/>
      <c r="L6298" s="89"/>
      <c r="M6298" s="90"/>
      <c r="N6298" s="90"/>
      <c r="O6298" s="91"/>
      <c r="P6298" s="104">
        <v>100</v>
      </c>
      <c r="Q6298" s="92">
        <f t="array" ref="Q6298">INDEX(ราคาสิ่งปลูกสร้าง!$D$6:$CC$47,MATCH($L6298,ราคาสิ่งปลูกสร้าง!$B$6:$B$45,0),MATCH($O$4,ราคาสิ่งปลูกสร้าง!$D$5:$CC$5,0))</f>
        <v>0</v>
      </c>
      <c r="R6298" s="92">
        <f t="shared" si="1046"/>
        <v>0</v>
      </c>
      <c r="S6298" s="90">
        <v>0</v>
      </c>
      <c r="T6298" s="90">
        <f t="array" ref="T6298">INDEX(ค่าเสื่อมสิ่งปลูกสร้าง!$A$5:$D$105,MATCH($S6298,ค่าเสื่อมสิ่งปลูกสร้าง!$A$5:$A$105,0),MATCH($M6298,ค่าเสื่อมสิ่งปลูกสร้าง!$A$3:$D$3))</f>
        <v>0</v>
      </c>
      <c r="U6298" s="92">
        <f t="shared" si="1047"/>
        <v>0</v>
      </c>
      <c r="V6298" s="93">
        <f t="shared" si="1048"/>
        <v>523260</v>
      </c>
      <c r="W6298" s="93">
        <f t="shared" si="1049"/>
        <v>523260</v>
      </c>
      <c r="X6298" s="93">
        <v>0</v>
      </c>
      <c r="Y6298" s="93">
        <f t="shared" si="1050"/>
        <v>523260</v>
      </c>
      <c r="Z6298" s="86">
        <v>0</v>
      </c>
      <c r="AA6298" s="94">
        <f t="shared" si="1051"/>
        <v>0</v>
      </c>
      <c r="AB6298" s="96"/>
      <c r="AC6298" s="96" t="s">
        <v>5787</v>
      </c>
      <c r="AD6298" s="96" t="s">
        <v>5788</v>
      </c>
    </row>
    <row r="6299" spans="1:30" s="70" customFormat="1" ht="24" customHeight="1" x14ac:dyDescent="0.55000000000000004">
      <c r="A6299" s="86">
        <v>5743</v>
      </c>
      <c r="B6299" s="86"/>
      <c r="C6299" s="86"/>
      <c r="D6299" s="86">
        <v>0</v>
      </c>
      <c r="E6299" s="86">
        <v>2</v>
      </c>
      <c r="F6299" s="86">
        <v>25</v>
      </c>
      <c r="G6299" s="86">
        <v>3</v>
      </c>
      <c r="H6299" s="87">
        <f t="shared" ref="H6299:H6362" si="1052">$D6299*400+$E6299*100+$F6299</f>
        <v>225</v>
      </c>
      <c r="I6299" s="88">
        <v>380</v>
      </c>
      <c r="J6299" s="88">
        <f t="shared" ref="J6299:J6362" si="1053">$H6299*$I6299</f>
        <v>85500</v>
      </c>
      <c r="K6299" s="86"/>
      <c r="L6299" s="89"/>
      <c r="M6299" s="90"/>
      <c r="N6299" s="90"/>
      <c r="O6299" s="91"/>
      <c r="P6299" s="104">
        <v>100</v>
      </c>
      <c r="Q6299" s="92">
        <f t="array" ref="Q6299">INDEX(ราคาสิ่งปลูกสร้าง!$D$6:$CC$47,MATCH($L6299,ราคาสิ่งปลูกสร้าง!$B$6:$B$45,0),MATCH($O$4,ราคาสิ่งปลูกสร้าง!$D$5:$CC$5,0))</f>
        <v>0</v>
      </c>
      <c r="R6299" s="92">
        <f t="shared" si="1046"/>
        <v>0</v>
      </c>
      <c r="S6299" s="90">
        <v>0</v>
      </c>
      <c r="T6299" s="90">
        <f t="array" ref="T6299">INDEX(ค่าเสื่อมสิ่งปลูกสร้าง!$A$5:$D$105,MATCH($S6299,ค่าเสื่อมสิ่งปลูกสร้าง!$A$5:$A$105,0),MATCH($M6299,ค่าเสื่อมสิ่งปลูกสร้าง!$A$3:$D$3))</f>
        <v>0</v>
      </c>
      <c r="U6299" s="92">
        <f t="shared" si="1047"/>
        <v>0</v>
      </c>
      <c r="V6299" s="93">
        <f t="shared" si="1048"/>
        <v>85500</v>
      </c>
      <c r="W6299" s="93">
        <f t="shared" si="1049"/>
        <v>85500</v>
      </c>
      <c r="X6299" s="93">
        <v>0</v>
      </c>
      <c r="Y6299" s="93">
        <f t="shared" si="1050"/>
        <v>85500</v>
      </c>
      <c r="Z6299" s="86">
        <v>0.3</v>
      </c>
      <c r="AA6299" s="94">
        <f t="shared" si="1051"/>
        <v>256.5</v>
      </c>
      <c r="AB6299" s="96"/>
      <c r="AC6299" s="96" t="s">
        <v>5787</v>
      </c>
      <c r="AD6299" s="96" t="s">
        <v>5788</v>
      </c>
    </row>
    <row r="6300" spans="1:30" s="70" customFormat="1" ht="24" customHeight="1" x14ac:dyDescent="0.55000000000000004">
      <c r="A6300" s="86">
        <v>5744</v>
      </c>
      <c r="B6300" s="86" t="s">
        <v>28</v>
      </c>
      <c r="C6300" s="86">
        <v>55689</v>
      </c>
      <c r="D6300" s="86">
        <v>1</v>
      </c>
      <c r="E6300" s="86">
        <v>0</v>
      </c>
      <c r="F6300" s="86">
        <v>0</v>
      </c>
      <c r="G6300" s="86">
        <v>1</v>
      </c>
      <c r="H6300" s="87">
        <f t="shared" si="1052"/>
        <v>400</v>
      </c>
      <c r="I6300" s="88">
        <f t="array" ref="I6300">INDEX(ราคาที่ดิน!$B:$C,MATCH($C6300,ราคาที่ดิน!$A:$A,0),MATCH($B6300,ราคาที่ดิน!$B$1:$C$1,0))</f>
        <v>550</v>
      </c>
      <c r="J6300" s="88">
        <f t="shared" si="1053"/>
        <v>220000</v>
      </c>
      <c r="K6300" s="86"/>
      <c r="L6300" s="89"/>
      <c r="M6300" s="90"/>
      <c r="N6300" s="90"/>
      <c r="O6300" s="91"/>
      <c r="P6300" s="104">
        <v>100</v>
      </c>
      <c r="Q6300" s="92">
        <f t="array" ref="Q6300">INDEX(ราคาสิ่งปลูกสร้าง!$D$6:$CC$47,MATCH($L6300,ราคาสิ่งปลูกสร้าง!$B$6:$B$45,0),MATCH($O$4,ราคาสิ่งปลูกสร้าง!$D$5:$CC$5,0))</f>
        <v>0</v>
      </c>
      <c r="R6300" s="92">
        <f t="shared" ref="R6300:R6348" si="1054">$O6300*$Q6300</f>
        <v>0</v>
      </c>
      <c r="S6300" s="90">
        <v>0</v>
      </c>
      <c r="T6300" s="90">
        <f t="array" ref="T6300">INDEX(ค่าเสื่อมสิ่งปลูกสร้าง!$A$5:$D$105,MATCH($S6300,ค่าเสื่อมสิ่งปลูกสร้าง!$A$5:$A$105,0),MATCH($M6300,ค่าเสื่อมสิ่งปลูกสร้าง!$A$3:$D$3))</f>
        <v>0</v>
      </c>
      <c r="U6300" s="92">
        <f t="shared" ref="U6300:U6331" si="1055">$R6300*(100-$T6300)%</f>
        <v>0</v>
      </c>
      <c r="V6300" s="93">
        <f t="shared" si="1048"/>
        <v>220000</v>
      </c>
      <c r="W6300" s="93">
        <f t="shared" si="1049"/>
        <v>220000</v>
      </c>
      <c r="X6300" s="93">
        <v>0</v>
      </c>
      <c r="Y6300" s="93">
        <f t="shared" si="1050"/>
        <v>220000</v>
      </c>
      <c r="Z6300" s="86">
        <v>0</v>
      </c>
      <c r="AA6300" s="94">
        <f t="shared" si="1051"/>
        <v>0</v>
      </c>
      <c r="AB6300" s="96"/>
      <c r="AC6300" s="96" t="s">
        <v>5789</v>
      </c>
      <c r="AD6300" s="96" t="s">
        <v>5790</v>
      </c>
    </row>
    <row r="6301" spans="1:30" s="70" customFormat="1" ht="24" customHeight="1" x14ac:dyDescent="0.55000000000000004">
      <c r="A6301" s="86">
        <v>5745</v>
      </c>
      <c r="B6301" s="86" t="s">
        <v>28</v>
      </c>
      <c r="C6301" s="86">
        <v>55693</v>
      </c>
      <c r="D6301" s="86">
        <v>1</v>
      </c>
      <c r="E6301" s="86">
        <v>0</v>
      </c>
      <c r="F6301" s="86">
        <v>28</v>
      </c>
      <c r="G6301" s="86">
        <v>1</v>
      </c>
      <c r="H6301" s="87">
        <f t="shared" si="1052"/>
        <v>428</v>
      </c>
      <c r="I6301" s="88">
        <f t="array" ref="I6301">INDEX(ราคาที่ดิน!$B:$C,MATCH($C6301,ราคาที่ดิน!$A:$A,0),MATCH($B6301,ราคาที่ดิน!$B$1:$C$1,0))</f>
        <v>350</v>
      </c>
      <c r="J6301" s="88">
        <f t="shared" si="1053"/>
        <v>149800</v>
      </c>
      <c r="K6301" s="86"/>
      <c r="L6301" s="89"/>
      <c r="M6301" s="90"/>
      <c r="N6301" s="90"/>
      <c r="O6301" s="91"/>
      <c r="P6301" s="104">
        <v>100</v>
      </c>
      <c r="Q6301" s="92">
        <f t="array" ref="Q6301">INDEX(ราคาสิ่งปลูกสร้าง!$D$6:$CC$47,MATCH($L6301,ราคาสิ่งปลูกสร้าง!$B$6:$B$45,0),MATCH($O$4,ราคาสิ่งปลูกสร้าง!$D$5:$CC$5,0))</f>
        <v>0</v>
      </c>
      <c r="R6301" s="92">
        <f t="shared" si="1054"/>
        <v>0</v>
      </c>
      <c r="S6301" s="90">
        <v>0</v>
      </c>
      <c r="T6301" s="90">
        <f t="array" ref="T6301">INDEX(ค่าเสื่อมสิ่งปลูกสร้าง!$A$5:$D$105,MATCH($S6301,ค่าเสื่อมสิ่งปลูกสร้าง!$A$5:$A$105,0),MATCH($M6301,ค่าเสื่อมสิ่งปลูกสร้าง!$A$3:$D$3))</f>
        <v>0</v>
      </c>
      <c r="U6301" s="92">
        <f t="shared" si="1055"/>
        <v>0</v>
      </c>
      <c r="V6301" s="93">
        <f t="shared" si="1048"/>
        <v>149800</v>
      </c>
      <c r="W6301" s="93">
        <f t="shared" si="1049"/>
        <v>149800</v>
      </c>
      <c r="X6301" s="93">
        <v>0</v>
      </c>
      <c r="Y6301" s="93">
        <f t="shared" si="1050"/>
        <v>149800</v>
      </c>
      <c r="Z6301" s="86">
        <v>0</v>
      </c>
      <c r="AA6301" s="94">
        <f t="shared" si="1051"/>
        <v>0</v>
      </c>
      <c r="AB6301" s="96"/>
      <c r="AC6301" s="96" t="s">
        <v>5791</v>
      </c>
      <c r="AD6301" s="96" t="s">
        <v>1842</v>
      </c>
    </row>
    <row r="6302" spans="1:30" s="70" customFormat="1" ht="24" customHeight="1" x14ac:dyDescent="0.55000000000000004">
      <c r="A6302" s="86">
        <v>5746</v>
      </c>
      <c r="B6302" s="86" t="s">
        <v>28</v>
      </c>
      <c r="C6302" s="86">
        <v>55694</v>
      </c>
      <c r="D6302" s="86">
        <v>1</v>
      </c>
      <c r="E6302" s="86">
        <v>0</v>
      </c>
      <c r="F6302" s="86">
        <v>0</v>
      </c>
      <c r="G6302" s="86">
        <v>1</v>
      </c>
      <c r="H6302" s="87">
        <f t="shared" si="1052"/>
        <v>400</v>
      </c>
      <c r="I6302" s="88">
        <f t="array" ref="I6302">INDEX(ราคาที่ดิน!$B:$C,MATCH($C6302,ราคาที่ดิน!$A:$A,0),MATCH($B6302,ราคาที่ดิน!$B$1:$C$1,0))</f>
        <v>350</v>
      </c>
      <c r="J6302" s="88">
        <f t="shared" si="1053"/>
        <v>140000</v>
      </c>
      <c r="K6302" s="86"/>
      <c r="L6302" s="89"/>
      <c r="M6302" s="90"/>
      <c r="N6302" s="90"/>
      <c r="O6302" s="91"/>
      <c r="P6302" s="104">
        <v>100</v>
      </c>
      <c r="Q6302" s="92">
        <f t="array" ref="Q6302">INDEX(ราคาสิ่งปลูกสร้าง!$D$6:$CC$47,MATCH($L6302,ราคาสิ่งปลูกสร้าง!$B$6:$B$45,0),MATCH($O$4,ราคาสิ่งปลูกสร้าง!$D$5:$CC$5,0))</f>
        <v>0</v>
      </c>
      <c r="R6302" s="92">
        <f t="shared" si="1054"/>
        <v>0</v>
      </c>
      <c r="S6302" s="90">
        <v>0</v>
      </c>
      <c r="T6302" s="90">
        <f t="array" ref="T6302">INDEX(ค่าเสื่อมสิ่งปลูกสร้าง!$A$5:$D$105,MATCH($S6302,ค่าเสื่อมสิ่งปลูกสร้าง!$A$5:$A$105,0),MATCH($M6302,ค่าเสื่อมสิ่งปลูกสร้าง!$A$3:$D$3))</f>
        <v>0</v>
      </c>
      <c r="U6302" s="92">
        <f t="shared" si="1055"/>
        <v>0</v>
      </c>
      <c r="V6302" s="93">
        <f t="shared" si="1048"/>
        <v>140000</v>
      </c>
      <c r="W6302" s="93">
        <f t="shared" si="1049"/>
        <v>140000</v>
      </c>
      <c r="X6302" s="93">
        <v>0</v>
      </c>
      <c r="Y6302" s="93">
        <f t="shared" si="1050"/>
        <v>140000</v>
      </c>
      <c r="Z6302" s="86">
        <v>0</v>
      </c>
      <c r="AA6302" s="94">
        <f t="shared" si="1051"/>
        <v>0</v>
      </c>
      <c r="AB6302" s="96"/>
      <c r="AC6302" s="96" t="s">
        <v>5792</v>
      </c>
      <c r="AD6302" s="96" t="s">
        <v>1842</v>
      </c>
    </row>
    <row r="6303" spans="1:30" s="70" customFormat="1" ht="24" customHeight="1" x14ac:dyDescent="0.55000000000000004">
      <c r="A6303" s="86">
        <v>5747</v>
      </c>
      <c r="B6303" s="86" t="s">
        <v>28</v>
      </c>
      <c r="C6303" s="86">
        <v>55695</v>
      </c>
      <c r="D6303" s="86">
        <v>1</v>
      </c>
      <c r="E6303" s="86">
        <v>0</v>
      </c>
      <c r="F6303" s="86">
        <v>0</v>
      </c>
      <c r="G6303" s="86">
        <v>1</v>
      </c>
      <c r="H6303" s="87">
        <f t="shared" si="1052"/>
        <v>400</v>
      </c>
      <c r="I6303" s="88">
        <f t="array" ref="I6303">INDEX(ราคาที่ดิน!$B:$C,MATCH($C6303,ราคาที่ดิน!$A:$A,0),MATCH($B6303,ราคาที่ดิน!$B$1:$C$1,0))</f>
        <v>350</v>
      </c>
      <c r="J6303" s="88">
        <f t="shared" si="1053"/>
        <v>140000</v>
      </c>
      <c r="K6303" s="86"/>
      <c r="L6303" s="89"/>
      <c r="M6303" s="90"/>
      <c r="N6303" s="90"/>
      <c r="O6303" s="91"/>
      <c r="P6303" s="104">
        <v>100</v>
      </c>
      <c r="Q6303" s="92">
        <f t="array" ref="Q6303">INDEX(ราคาสิ่งปลูกสร้าง!$D$6:$CC$47,MATCH($L6303,ราคาสิ่งปลูกสร้าง!$B$6:$B$45,0),MATCH($O$4,ราคาสิ่งปลูกสร้าง!$D$5:$CC$5,0))</f>
        <v>0</v>
      </c>
      <c r="R6303" s="92">
        <f t="shared" si="1054"/>
        <v>0</v>
      </c>
      <c r="S6303" s="90">
        <v>0</v>
      </c>
      <c r="T6303" s="90">
        <f t="array" ref="T6303">INDEX(ค่าเสื่อมสิ่งปลูกสร้าง!$A$5:$D$105,MATCH($S6303,ค่าเสื่อมสิ่งปลูกสร้าง!$A$5:$A$105,0),MATCH($M6303,ค่าเสื่อมสิ่งปลูกสร้าง!$A$3:$D$3))</f>
        <v>0</v>
      </c>
      <c r="U6303" s="92">
        <f t="shared" si="1055"/>
        <v>0</v>
      </c>
      <c r="V6303" s="93">
        <f t="shared" si="1048"/>
        <v>140000</v>
      </c>
      <c r="W6303" s="93">
        <f t="shared" si="1049"/>
        <v>140000</v>
      </c>
      <c r="X6303" s="93">
        <v>0</v>
      </c>
      <c r="Y6303" s="93">
        <f t="shared" si="1050"/>
        <v>140000</v>
      </c>
      <c r="Z6303" s="86">
        <v>0</v>
      </c>
      <c r="AA6303" s="94">
        <f t="shared" si="1051"/>
        <v>0</v>
      </c>
      <c r="AB6303" s="96"/>
      <c r="AC6303" s="96" t="s">
        <v>501</v>
      </c>
      <c r="AD6303" s="96" t="s">
        <v>502</v>
      </c>
    </row>
    <row r="6304" spans="1:30" s="70" customFormat="1" ht="24" customHeight="1" x14ac:dyDescent="0.55000000000000004">
      <c r="A6304" s="86">
        <v>5748</v>
      </c>
      <c r="B6304" s="86" t="s">
        <v>28</v>
      </c>
      <c r="C6304" s="86">
        <v>55719</v>
      </c>
      <c r="D6304" s="86">
        <v>0</v>
      </c>
      <c r="E6304" s="86">
        <v>1</v>
      </c>
      <c r="F6304" s="86">
        <v>0</v>
      </c>
      <c r="G6304" s="86">
        <v>1</v>
      </c>
      <c r="H6304" s="87">
        <f t="shared" si="1052"/>
        <v>100</v>
      </c>
      <c r="I6304" s="88">
        <f t="array" ref="I6304">INDEX(ราคาที่ดิน!$B:$C,MATCH($C6304,ราคาที่ดิน!$A:$A,0),MATCH($B6304,ราคาที่ดิน!$B$1:$C$1,0))</f>
        <v>550</v>
      </c>
      <c r="J6304" s="88">
        <f t="shared" si="1053"/>
        <v>55000</v>
      </c>
      <c r="K6304" s="86"/>
      <c r="L6304" s="89"/>
      <c r="M6304" s="90"/>
      <c r="N6304" s="90"/>
      <c r="O6304" s="91"/>
      <c r="P6304" s="104">
        <v>100</v>
      </c>
      <c r="Q6304" s="92">
        <f t="array" ref="Q6304">INDEX(ราคาสิ่งปลูกสร้าง!$D$6:$CC$47,MATCH($L6304,ราคาสิ่งปลูกสร้าง!$B$6:$B$45,0),MATCH($O$4,ราคาสิ่งปลูกสร้าง!$D$5:$CC$5,0))</f>
        <v>0</v>
      </c>
      <c r="R6304" s="92">
        <f t="shared" si="1054"/>
        <v>0</v>
      </c>
      <c r="S6304" s="90">
        <v>0</v>
      </c>
      <c r="T6304" s="90">
        <f t="array" ref="T6304">INDEX(ค่าเสื่อมสิ่งปลูกสร้าง!$A$5:$D$105,MATCH($S6304,ค่าเสื่อมสิ่งปลูกสร้าง!$A$5:$A$105,0),MATCH($M6304,ค่าเสื่อมสิ่งปลูกสร้าง!$A$3:$D$3))</f>
        <v>0</v>
      </c>
      <c r="U6304" s="92">
        <f t="shared" si="1055"/>
        <v>0</v>
      </c>
      <c r="V6304" s="93">
        <f t="shared" si="1048"/>
        <v>55000</v>
      </c>
      <c r="W6304" s="93">
        <f t="shared" si="1049"/>
        <v>55000</v>
      </c>
      <c r="X6304" s="93">
        <v>0</v>
      </c>
      <c r="Y6304" s="93">
        <f t="shared" si="1050"/>
        <v>55000</v>
      </c>
      <c r="Z6304" s="86">
        <v>0</v>
      </c>
      <c r="AA6304" s="94">
        <f t="shared" si="1051"/>
        <v>0</v>
      </c>
      <c r="AB6304" s="96"/>
      <c r="AC6304" s="96" t="s">
        <v>5793</v>
      </c>
      <c r="AD6304" s="96" t="s">
        <v>5794</v>
      </c>
    </row>
    <row r="6305" spans="1:30" s="70" customFormat="1" ht="24" customHeight="1" x14ac:dyDescent="0.55000000000000004">
      <c r="A6305" s="86">
        <v>5749</v>
      </c>
      <c r="B6305" s="86" t="s">
        <v>28</v>
      </c>
      <c r="C6305" s="86">
        <v>55720</v>
      </c>
      <c r="D6305" s="86">
        <v>0</v>
      </c>
      <c r="E6305" s="86">
        <v>0</v>
      </c>
      <c r="F6305" s="86">
        <v>95</v>
      </c>
      <c r="G6305" s="86">
        <v>1</v>
      </c>
      <c r="H6305" s="87">
        <f t="shared" si="1052"/>
        <v>95</v>
      </c>
      <c r="I6305" s="88">
        <f t="array" ref="I6305">INDEX(ราคาที่ดิน!$B:$C,MATCH($C6305,ราคาที่ดิน!$A:$A,0),MATCH($B6305,ราคาที่ดิน!$B$1:$C$1,0))</f>
        <v>550</v>
      </c>
      <c r="J6305" s="88">
        <f t="shared" si="1053"/>
        <v>52250</v>
      </c>
      <c r="K6305" s="86"/>
      <c r="L6305" s="89"/>
      <c r="M6305" s="90"/>
      <c r="N6305" s="90"/>
      <c r="O6305" s="91"/>
      <c r="P6305" s="104">
        <v>100</v>
      </c>
      <c r="Q6305" s="92">
        <f t="array" ref="Q6305">INDEX(ราคาสิ่งปลูกสร้าง!$D$6:$CC$47,MATCH($L6305,ราคาสิ่งปลูกสร้าง!$B$6:$B$45,0),MATCH($O$4,ราคาสิ่งปลูกสร้าง!$D$5:$CC$5,0))</f>
        <v>0</v>
      </c>
      <c r="R6305" s="92">
        <f t="shared" si="1054"/>
        <v>0</v>
      </c>
      <c r="S6305" s="90">
        <v>0</v>
      </c>
      <c r="T6305" s="90">
        <f t="array" ref="T6305">INDEX(ค่าเสื่อมสิ่งปลูกสร้าง!$A$5:$D$105,MATCH($S6305,ค่าเสื่อมสิ่งปลูกสร้าง!$A$5:$A$105,0),MATCH($M6305,ค่าเสื่อมสิ่งปลูกสร้าง!$A$3:$D$3))</f>
        <v>0</v>
      </c>
      <c r="U6305" s="92">
        <f t="shared" si="1055"/>
        <v>0</v>
      </c>
      <c r="V6305" s="93">
        <f t="shared" si="1048"/>
        <v>52250</v>
      </c>
      <c r="W6305" s="93">
        <f t="shared" si="1049"/>
        <v>52250</v>
      </c>
      <c r="X6305" s="93">
        <v>0</v>
      </c>
      <c r="Y6305" s="93">
        <f t="shared" si="1050"/>
        <v>52250</v>
      </c>
      <c r="Z6305" s="86">
        <v>0</v>
      </c>
      <c r="AA6305" s="94">
        <f t="shared" si="1051"/>
        <v>0</v>
      </c>
      <c r="AB6305" s="96"/>
      <c r="AC6305" s="96" t="s">
        <v>5795</v>
      </c>
      <c r="AD6305" s="96" t="s">
        <v>2327</v>
      </c>
    </row>
    <row r="6306" spans="1:30" s="70" customFormat="1" ht="24" customHeight="1" x14ac:dyDescent="0.55000000000000004">
      <c r="A6306" s="86">
        <v>5750</v>
      </c>
      <c r="B6306" s="86" t="s">
        <v>28</v>
      </c>
      <c r="C6306" s="86">
        <v>55721</v>
      </c>
      <c r="D6306" s="86">
        <v>0</v>
      </c>
      <c r="E6306" s="86">
        <v>1</v>
      </c>
      <c r="F6306" s="86">
        <v>0</v>
      </c>
      <c r="G6306" s="86">
        <v>1</v>
      </c>
      <c r="H6306" s="87">
        <f t="shared" si="1052"/>
        <v>100</v>
      </c>
      <c r="I6306" s="88">
        <f t="array" ref="I6306">INDEX(ราคาที่ดิน!$B:$C,MATCH($C6306,ราคาที่ดิน!$A:$A,0),MATCH($B6306,ราคาที่ดิน!$B$1:$C$1,0))</f>
        <v>400</v>
      </c>
      <c r="J6306" s="88">
        <f t="shared" si="1053"/>
        <v>40000</v>
      </c>
      <c r="K6306" s="86"/>
      <c r="L6306" s="89"/>
      <c r="M6306" s="90"/>
      <c r="N6306" s="90"/>
      <c r="O6306" s="91"/>
      <c r="P6306" s="104">
        <v>100</v>
      </c>
      <c r="Q6306" s="92">
        <f t="array" ref="Q6306">INDEX(ราคาสิ่งปลูกสร้าง!$D$6:$CC$47,MATCH($L6306,ราคาสิ่งปลูกสร้าง!$B$6:$B$45,0),MATCH($O$4,ราคาสิ่งปลูกสร้าง!$D$5:$CC$5,0))</f>
        <v>0</v>
      </c>
      <c r="R6306" s="92">
        <f t="shared" si="1054"/>
        <v>0</v>
      </c>
      <c r="S6306" s="90">
        <v>0</v>
      </c>
      <c r="T6306" s="90">
        <f t="array" ref="T6306">INDEX(ค่าเสื่อมสิ่งปลูกสร้าง!$A$5:$D$105,MATCH($S6306,ค่าเสื่อมสิ่งปลูกสร้าง!$A$5:$A$105,0),MATCH($M6306,ค่าเสื่อมสิ่งปลูกสร้าง!$A$3:$D$3))</f>
        <v>0</v>
      </c>
      <c r="U6306" s="92">
        <f t="shared" si="1055"/>
        <v>0</v>
      </c>
      <c r="V6306" s="93">
        <f t="shared" si="1048"/>
        <v>40000</v>
      </c>
      <c r="W6306" s="93">
        <f t="shared" si="1049"/>
        <v>40000</v>
      </c>
      <c r="X6306" s="93">
        <v>0</v>
      </c>
      <c r="Y6306" s="93">
        <f t="shared" si="1050"/>
        <v>40000</v>
      </c>
      <c r="Z6306" s="86">
        <v>0</v>
      </c>
      <c r="AA6306" s="94">
        <f t="shared" si="1051"/>
        <v>0</v>
      </c>
      <c r="AB6306" s="96"/>
      <c r="AC6306" s="96" t="s">
        <v>5796</v>
      </c>
      <c r="AD6306" s="96" t="s">
        <v>5797</v>
      </c>
    </row>
    <row r="6307" spans="1:30" s="70" customFormat="1" ht="24" customHeight="1" x14ac:dyDescent="0.55000000000000004">
      <c r="A6307" s="86">
        <v>5751</v>
      </c>
      <c r="B6307" s="86" t="s">
        <v>28</v>
      </c>
      <c r="C6307" s="86">
        <v>55731</v>
      </c>
      <c r="D6307" s="86">
        <v>0</v>
      </c>
      <c r="E6307" s="86">
        <v>2</v>
      </c>
      <c r="F6307" s="86">
        <v>0</v>
      </c>
      <c r="G6307" s="86">
        <v>1</v>
      </c>
      <c r="H6307" s="87">
        <f t="shared" si="1052"/>
        <v>200</v>
      </c>
      <c r="I6307" s="88">
        <f t="array" ref="I6307">INDEX(ราคาที่ดิน!$B:$C,MATCH($C6307,ราคาที่ดิน!$A:$A,0),MATCH($B6307,ราคาที่ดิน!$B$1:$C$1,0))</f>
        <v>480</v>
      </c>
      <c r="J6307" s="88">
        <f t="shared" si="1053"/>
        <v>96000</v>
      </c>
      <c r="K6307" s="86"/>
      <c r="L6307" s="89"/>
      <c r="M6307" s="90"/>
      <c r="N6307" s="90"/>
      <c r="O6307" s="91"/>
      <c r="P6307" s="104">
        <v>100</v>
      </c>
      <c r="Q6307" s="92">
        <f t="array" ref="Q6307">INDEX(ราคาสิ่งปลูกสร้าง!$D$6:$CC$47,MATCH($L6307,ราคาสิ่งปลูกสร้าง!$B$6:$B$45,0),MATCH($O$4,ราคาสิ่งปลูกสร้าง!$D$5:$CC$5,0))</f>
        <v>0</v>
      </c>
      <c r="R6307" s="92">
        <f t="shared" si="1054"/>
        <v>0</v>
      </c>
      <c r="S6307" s="90">
        <v>0</v>
      </c>
      <c r="T6307" s="90">
        <f t="array" ref="T6307">INDEX(ค่าเสื่อมสิ่งปลูกสร้าง!$A$5:$D$105,MATCH($S6307,ค่าเสื่อมสิ่งปลูกสร้าง!$A$5:$A$105,0),MATCH($M6307,ค่าเสื่อมสิ่งปลูกสร้าง!$A$3:$D$3))</f>
        <v>0</v>
      </c>
      <c r="U6307" s="92">
        <f t="shared" si="1055"/>
        <v>0</v>
      </c>
      <c r="V6307" s="93">
        <f t="shared" si="1048"/>
        <v>96000</v>
      </c>
      <c r="W6307" s="93">
        <f t="shared" si="1049"/>
        <v>96000</v>
      </c>
      <c r="X6307" s="93">
        <v>0</v>
      </c>
      <c r="Y6307" s="93">
        <f t="shared" si="1050"/>
        <v>96000</v>
      </c>
      <c r="Z6307" s="86">
        <v>0</v>
      </c>
      <c r="AA6307" s="94">
        <f t="shared" si="1051"/>
        <v>0</v>
      </c>
      <c r="AB6307" s="96"/>
      <c r="AC6307" s="96" t="s">
        <v>5593</v>
      </c>
      <c r="AD6307" s="96" t="s">
        <v>5594</v>
      </c>
    </row>
    <row r="6308" spans="1:30" s="70" customFormat="1" ht="24" customHeight="1" x14ac:dyDescent="0.55000000000000004">
      <c r="A6308" s="86">
        <v>5752</v>
      </c>
      <c r="B6308" s="86" t="s">
        <v>28</v>
      </c>
      <c r="C6308" s="86">
        <v>55751</v>
      </c>
      <c r="D6308" s="86">
        <v>5</v>
      </c>
      <c r="E6308" s="86">
        <v>1</v>
      </c>
      <c r="F6308" s="86">
        <v>47</v>
      </c>
      <c r="G6308" s="86">
        <v>1</v>
      </c>
      <c r="H6308" s="87">
        <f t="shared" si="1052"/>
        <v>2147</v>
      </c>
      <c r="I6308" s="88">
        <f t="array" ref="I6308">INDEX(ราคาที่ดิน!$B:$C,MATCH($C6308,ราคาที่ดิน!$A:$A,0),MATCH($B6308,ราคาที่ดิน!$B$1:$C$1,0))</f>
        <v>350</v>
      </c>
      <c r="J6308" s="88">
        <f t="shared" si="1053"/>
        <v>751450</v>
      </c>
      <c r="K6308" s="86"/>
      <c r="L6308" s="89"/>
      <c r="M6308" s="90"/>
      <c r="N6308" s="90"/>
      <c r="O6308" s="91"/>
      <c r="P6308" s="104">
        <v>100</v>
      </c>
      <c r="Q6308" s="92">
        <f t="array" ref="Q6308">INDEX(ราคาสิ่งปลูกสร้าง!$D$6:$CC$47,MATCH($L6308,ราคาสิ่งปลูกสร้าง!$B$6:$B$45,0),MATCH($O$4,ราคาสิ่งปลูกสร้าง!$D$5:$CC$5,0))</f>
        <v>0</v>
      </c>
      <c r="R6308" s="92">
        <f t="shared" si="1054"/>
        <v>0</v>
      </c>
      <c r="S6308" s="90">
        <v>0</v>
      </c>
      <c r="T6308" s="90">
        <f t="array" ref="T6308">INDEX(ค่าเสื่อมสิ่งปลูกสร้าง!$A$5:$D$105,MATCH($S6308,ค่าเสื่อมสิ่งปลูกสร้าง!$A$5:$A$105,0),MATCH($M6308,ค่าเสื่อมสิ่งปลูกสร้าง!$A$3:$D$3))</f>
        <v>0</v>
      </c>
      <c r="U6308" s="92">
        <f t="shared" si="1055"/>
        <v>0</v>
      </c>
      <c r="V6308" s="93">
        <f t="shared" si="1048"/>
        <v>751450</v>
      </c>
      <c r="W6308" s="93">
        <f t="shared" si="1049"/>
        <v>751450</v>
      </c>
      <c r="X6308" s="93">
        <v>0</v>
      </c>
      <c r="Y6308" s="93">
        <f t="shared" si="1050"/>
        <v>751450</v>
      </c>
      <c r="Z6308" s="86">
        <v>0</v>
      </c>
      <c r="AA6308" s="94">
        <f t="shared" si="1051"/>
        <v>0</v>
      </c>
      <c r="AB6308" s="96"/>
      <c r="AC6308" s="96" t="s">
        <v>1747</v>
      </c>
      <c r="AD6308" s="96" t="s">
        <v>1748</v>
      </c>
    </row>
    <row r="6309" spans="1:30" s="70" customFormat="1" ht="24" customHeight="1" x14ac:dyDescent="0.55000000000000004">
      <c r="A6309" s="86">
        <v>5753</v>
      </c>
      <c r="B6309" s="86" t="s">
        <v>28</v>
      </c>
      <c r="C6309" s="86">
        <v>55752</v>
      </c>
      <c r="D6309" s="86">
        <v>7</v>
      </c>
      <c r="E6309" s="86">
        <v>1</v>
      </c>
      <c r="F6309" s="86">
        <v>80</v>
      </c>
      <c r="G6309" s="86">
        <v>1</v>
      </c>
      <c r="H6309" s="87">
        <f t="shared" si="1052"/>
        <v>2980</v>
      </c>
      <c r="I6309" s="88">
        <f t="array" ref="I6309">INDEX(ราคาที่ดิน!$B:$C,MATCH($C6309,ราคาที่ดิน!$A:$A,0),MATCH($B6309,ราคาที่ดิน!$B$1:$C$1,0))</f>
        <v>260</v>
      </c>
      <c r="J6309" s="88">
        <f t="shared" si="1053"/>
        <v>774800</v>
      </c>
      <c r="K6309" s="86"/>
      <c r="L6309" s="89"/>
      <c r="M6309" s="90"/>
      <c r="N6309" s="90"/>
      <c r="O6309" s="91"/>
      <c r="P6309" s="104">
        <v>100</v>
      </c>
      <c r="Q6309" s="92">
        <f t="array" ref="Q6309">INDEX(ราคาสิ่งปลูกสร้าง!$D$6:$CC$47,MATCH($L6309,ราคาสิ่งปลูกสร้าง!$B$6:$B$45,0),MATCH($O$4,ราคาสิ่งปลูกสร้าง!$D$5:$CC$5,0))</f>
        <v>0</v>
      </c>
      <c r="R6309" s="92">
        <f t="shared" si="1054"/>
        <v>0</v>
      </c>
      <c r="S6309" s="90">
        <v>0</v>
      </c>
      <c r="T6309" s="90">
        <f t="array" ref="T6309">INDEX(ค่าเสื่อมสิ่งปลูกสร้าง!$A$5:$D$105,MATCH($S6309,ค่าเสื่อมสิ่งปลูกสร้าง!$A$5:$A$105,0),MATCH($M6309,ค่าเสื่อมสิ่งปลูกสร้าง!$A$3:$D$3))</f>
        <v>0</v>
      </c>
      <c r="U6309" s="92">
        <f t="shared" si="1055"/>
        <v>0</v>
      </c>
      <c r="V6309" s="93">
        <f t="shared" si="1048"/>
        <v>774800</v>
      </c>
      <c r="W6309" s="93">
        <f t="shared" si="1049"/>
        <v>774800</v>
      </c>
      <c r="X6309" s="93">
        <v>0</v>
      </c>
      <c r="Y6309" s="93">
        <f t="shared" si="1050"/>
        <v>774800</v>
      </c>
      <c r="Z6309" s="86">
        <v>0</v>
      </c>
      <c r="AA6309" s="94">
        <f t="shared" si="1051"/>
        <v>0</v>
      </c>
      <c r="AB6309" s="96"/>
      <c r="AC6309" s="96" t="s">
        <v>5798</v>
      </c>
      <c r="AD6309" s="96" t="s">
        <v>5799</v>
      </c>
    </row>
    <row r="6310" spans="1:30" s="70" customFormat="1" ht="24" customHeight="1" x14ac:dyDescent="0.55000000000000004">
      <c r="A6310" s="86">
        <v>5754</v>
      </c>
      <c r="B6310" s="86" t="s">
        <v>28</v>
      </c>
      <c r="C6310" s="86">
        <v>55753</v>
      </c>
      <c r="D6310" s="86">
        <v>7</v>
      </c>
      <c r="E6310" s="86">
        <v>1</v>
      </c>
      <c r="F6310" s="86">
        <v>80</v>
      </c>
      <c r="G6310" s="86">
        <v>1</v>
      </c>
      <c r="H6310" s="87">
        <f t="shared" si="1052"/>
        <v>2980</v>
      </c>
      <c r="I6310" s="88">
        <f t="array" ref="I6310">INDEX(ราคาที่ดิน!$B:$C,MATCH($C6310,ราคาที่ดิน!$A:$A,0),MATCH($B6310,ราคาที่ดิน!$B$1:$C$1,0))</f>
        <v>260</v>
      </c>
      <c r="J6310" s="88">
        <f t="shared" si="1053"/>
        <v>774800</v>
      </c>
      <c r="K6310" s="86"/>
      <c r="L6310" s="89"/>
      <c r="M6310" s="90"/>
      <c r="N6310" s="90"/>
      <c r="O6310" s="91"/>
      <c r="P6310" s="104">
        <v>100</v>
      </c>
      <c r="Q6310" s="92">
        <f t="array" ref="Q6310">INDEX(ราคาสิ่งปลูกสร้าง!$D$6:$CC$47,MATCH($L6310,ราคาสิ่งปลูกสร้าง!$B$6:$B$45,0),MATCH($O$4,ราคาสิ่งปลูกสร้าง!$D$5:$CC$5,0))</f>
        <v>0</v>
      </c>
      <c r="R6310" s="92">
        <f t="shared" si="1054"/>
        <v>0</v>
      </c>
      <c r="S6310" s="90">
        <v>0</v>
      </c>
      <c r="T6310" s="90">
        <f t="array" ref="T6310">INDEX(ค่าเสื่อมสิ่งปลูกสร้าง!$A$5:$D$105,MATCH($S6310,ค่าเสื่อมสิ่งปลูกสร้าง!$A$5:$A$105,0),MATCH($M6310,ค่าเสื่อมสิ่งปลูกสร้าง!$A$3:$D$3))</f>
        <v>0</v>
      </c>
      <c r="U6310" s="92">
        <f t="shared" si="1055"/>
        <v>0</v>
      </c>
      <c r="V6310" s="93">
        <f t="shared" si="1048"/>
        <v>774800</v>
      </c>
      <c r="W6310" s="93">
        <f t="shared" si="1049"/>
        <v>774800</v>
      </c>
      <c r="X6310" s="93">
        <v>0</v>
      </c>
      <c r="Y6310" s="93">
        <f t="shared" si="1050"/>
        <v>774800</v>
      </c>
      <c r="Z6310" s="86">
        <v>0</v>
      </c>
      <c r="AA6310" s="94">
        <f t="shared" si="1051"/>
        <v>0</v>
      </c>
      <c r="AB6310" s="96"/>
      <c r="AC6310" s="96" t="s">
        <v>5800</v>
      </c>
      <c r="AD6310" s="96" t="s">
        <v>5801</v>
      </c>
    </row>
    <row r="6311" spans="1:30" s="70" customFormat="1" ht="24" customHeight="1" x14ac:dyDescent="0.55000000000000004">
      <c r="A6311" s="86">
        <v>5755</v>
      </c>
      <c r="B6311" s="86" t="s">
        <v>28</v>
      </c>
      <c r="C6311" s="86">
        <v>55754</v>
      </c>
      <c r="D6311" s="86">
        <v>3</v>
      </c>
      <c r="E6311" s="86">
        <v>2</v>
      </c>
      <c r="F6311" s="86">
        <v>84</v>
      </c>
      <c r="G6311" s="86">
        <v>1</v>
      </c>
      <c r="H6311" s="87">
        <f t="shared" si="1052"/>
        <v>1484</v>
      </c>
      <c r="I6311" s="88">
        <f t="array" ref="I6311">INDEX(ราคาที่ดิน!$B:$C,MATCH($C6311,ราคาที่ดิน!$A:$A,0),MATCH($B6311,ราคาที่ดิน!$B$1:$C$1,0))</f>
        <v>260</v>
      </c>
      <c r="J6311" s="88">
        <f t="shared" si="1053"/>
        <v>385840</v>
      </c>
      <c r="K6311" s="86"/>
      <c r="L6311" s="89"/>
      <c r="M6311" s="90"/>
      <c r="N6311" s="90"/>
      <c r="O6311" s="91"/>
      <c r="P6311" s="104">
        <v>100</v>
      </c>
      <c r="Q6311" s="92">
        <f t="array" ref="Q6311">INDEX(ราคาสิ่งปลูกสร้าง!$D$6:$CC$47,MATCH($L6311,ราคาสิ่งปลูกสร้าง!$B$6:$B$45,0),MATCH($O$4,ราคาสิ่งปลูกสร้าง!$D$5:$CC$5,0))</f>
        <v>0</v>
      </c>
      <c r="R6311" s="92">
        <f t="shared" si="1054"/>
        <v>0</v>
      </c>
      <c r="S6311" s="90">
        <v>0</v>
      </c>
      <c r="T6311" s="90">
        <f t="array" ref="T6311">INDEX(ค่าเสื่อมสิ่งปลูกสร้าง!$A$5:$D$105,MATCH($S6311,ค่าเสื่อมสิ่งปลูกสร้าง!$A$5:$A$105,0),MATCH($M6311,ค่าเสื่อมสิ่งปลูกสร้าง!$A$3:$D$3))</f>
        <v>0</v>
      </c>
      <c r="U6311" s="92">
        <f t="shared" si="1055"/>
        <v>0</v>
      </c>
      <c r="V6311" s="93">
        <f t="shared" si="1048"/>
        <v>385840</v>
      </c>
      <c r="W6311" s="93">
        <f t="shared" si="1049"/>
        <v>385840</v>
      </c>
      <c r="X6311" s="93">
        <v>0</v>
      </c>
      <c r="Y6311" s="93">
        <f t="shared" si="1050"/>
        <v>385840</v>
      </c>
      <c r="Z6311" s="86">
        <v>0</v>
      </c>
      <c r="AA6311" s="94">
        <f t="shared" si="1051"/>
        <v>0</v>
      </c>
      <c r="AB6311" s="96"/>
      <c r="AC6311" s="96" t="s">
        <v>5802</v>
      </c>
      <c r="AD6311" s="96" t="s">
        <v>5803</v>
      </c>
    </row>
    <row r="6312" spans="1:30" s="70" customFormat="1" ht="24" customHeight="1" x14ac:dyDescent="0.55000000000000004">
      <c r="A6312" s="86">
        <v>5756</v>
      </c>
      <c r="B6312" s="86" t="s">
        <v>28</v>
      </c>
      <c r="C6312" s="86">
        <v>55755</v>
      </c>
      <c r="D6312" s="86">
        <v>3</v>
      </c>
      <c r="E6312" s="86">
        <v>2</v>
      </c>
      <c r="F6312" s="86">
        <v>84</v>
      </c>
      <c r="G6312" s="86">
        <v>1</v>
      </c>
      <c r="H6312" s="87">
        <f t="shared" si="1052"/>
        <v>1484</v>
      </c>
      <c r="I6312" s="88">
        <f t="array" ref="I6312">INDEX(ราคาที่ดิน!$B:$C,MATCH($C6312,ราคาที่ดิน!$A:$A,0),MATCH($B6312,ราคาที่ดิน!$B$1:$C$1,0))</f>
        <v>260</v>
      </c>
      <c r="J6312" s="88">
        <f t="shared" si="1053"/>
        <v>385840</v>
      </c>
      <c r="K6312" s="86"/>
      <c r="L6312" s="89"/>
      <c r="M6312" s="90"/>
      <c r="N6312" s="90"/>
      <c r="O6312" s="91"/>
      <c r="P6312" s="104">
        <v>100</v>
      </c>
      <c r="Q6312" s="92">
        <f t="array" ref="Q6312">INDEX(ราคาสิ่งปลูกสร้าง!$D$6:$CC$47,MATCH($L6312,ราคาสิ่งปลูกสร้าง!$B$6:$B$45,0),MATCH($O$4,ราคาสิ่งปลูกสร้าง!$D$5:$CC$5,0))</f>
        <v>0</v>
      </c>
      <c r="R6312" s="92">
        <f t="shared" si="1054"/>
        <v>0</v>
      </c>
      <c r="S6312" s="90">
        <v>0</v>
      </c>
      <c r="T6312" s="90">
        <f t="array" ref="T6312">INDEX(ค่าเสื่อมสิ่งปลูกสร้าง!$A$5:$D$105,MATCH($S6312,ค่าเสื่อมสิ่งปลูกสร้าง!$A$5:$A$105,0),MATCH($M6312,ค่าเสื่อมสิ่งปลูกสร้าง!$A$3:$D$3))</f>
        <v>0</v>
      </c>
      <c r="U6312" s="92">
        <f t="shared" si="1055"/>
        <v>0</v>
      </c>
      <c r="V6312" s="93">
        <f t="shared" si="1048"/>
        <v>385840</v>
      </c>
      <c r="W6312" s="93">
        <f t="shared" si="1049"/>
        <v>385840</v>
      </c>
      <c r="X6312" s="93">
        <v>0</v>
      </c>
      <c r="Y6312" s="93">
        <f t="shared" si="1050"/>
        <v>385840</v>
      </c>
      <c r="Z6312" s="86">
        <v>0</v>
      </c>
      <c r="AA6312" s="94">
        <f t="shared" si="1051"/>
        <v>0</v>
      </c>
      <c r="AB6312" s="96"/>
      <c r="AC6312" s="96" t="s">
        <v>5804</v>
      </c>
      <c r="AD6312" s="96" t="s">
        <v>5803</v>
      </c>
    </row>
    <row r="6313" spans="1:30" s="70" customFormat="1" ht="24" customHeight="1" x14ac:dyDescent="0.55000000000000004">
      <c r="A6313" s="86">
        <v>5757</v>
      </c>
      <c r="B6313" s="86" t="s">
        <v>28</v>
      </c>
      <c r="C6313" s="86">
        <v>55756</v>
      </c>
      <c r="D6313" s="86">
        <v>7</v>
      </c>
      <c r="E6313" s="86">
        <v>1</v>
      </c>
      <c r="F6313" s="86">
        <v>80</v>
      </c>
      <c r="G6313" s="86">
        <v>1</v>
      </c>
      <c r="H6313" s="87">
        <f t="shared" si="1052"/>
        <v>2980</v>
      </c>
      <c r="I6313" s="88">
        <f t="array" ref="I6313">INDEX(ราคาที่ดิน!$B:$C,MATCH($C6313,ราคาที่ดิน!$A:$A,0),MATCH($B6313,ราคาที่ดิน!$B$1:$C$1,0))</f>
        <v>260</v>
      </c>
      <c r="J6313" s="88">
        <f t="shared" si="1053"/>
        <v>774800</v>
      </c>
      <c r="K6313" s="86"/>
      <c r="L6313" s="89"/>
      <c r="M6313" s="90"/>
      <c r="N6313" s="90"/>
      <c r="O6313" s="91"/>
      <c r="P6313" s="104">
        <v>100</v>
      </c>
      <c r="Q6313" s="92">
        <f t="array" ref="Q6313">INDEX(ราคาสิ่งปลูกสร้าง!$D$6:$CC$47,MATCH($L6313,ราคาสิ่งปลูกสร้าง!$B$6:$B$45,0),MATCH($O$4,ราคาสิ่งปลูกสร้าง!$D$5:$CC$5,0))</f>
        <v>0</v>
      </c>
      <c r="R6313" s="92">
        <f t="shared" si="1054"/>
        <v>0</v>
      </c>
      <c r="S6313" s="90">
        <v>0</v>
      </c>
      <c r="T6313" s="90">
        <f t="array" ref="T6313">INDEX(ค่าเสื่อมสิ่งปลูกสร้าง!$A$5:$D$105,MATCH($S6313,ค่าเสื่อมสิ่งปลูกสร้าง!$A$5:$A$105,0),MATCH($M6313,ค่าเสื่อมสิ่งปลูกสร้าง!$A$3:$D$3))</f>
        <v>0</v>
      </c>
      <c r="U6313" s="92">
        <f t="shared" si="1055"/>
        <v>0</v>
      </c>
      <c r="V6313" s="93">
        <f t="shared" si="1048"/>
        <v>774800</v>
      </c>
      <c r="W6313" s="93">
        <f t="shared" si="1049"/>
        <v>774800</v>
      </c>
      <c r="X6313" s="93">
        <v>0</v>
      </c>
      <c r="Y6313" s="93">
        <f t="shared" si="1050"/>
        <v>774800</v>
      </c>
      <c r="Z6313" s="86">
        <v>0</v>
      </c>
      <c r="AA6313" s="94">
        <f t="shared" si="1051"/>
        <v>0</v>
      </c>
      <c r="AB6313" s="96"/>
      <c r="AC6313" s="96" t="s">
        <v>5805</v>
      </c>
      <c r="AD6313" s="96" t="s">
        <v>1682</v>
      </c>
    </row>
    <row r="6314" spans="1:30" s="70" customFormat="1" ht="24" customHeight="1" x14ac:dyDescent="0.55000000000000004">
      <c r="A6314" s="86">
        <v>5758</v>
      </c>
      <c r="B6314" s="86" t="s">
        <v>28</v>
      </c>
      <c r="C6314" s="86">
        <v>55757</v>
      </c>
      <c r="D6314" s="86">
        <v>7</v>
      </c>
      <c r="E6314" s="86">
        <v>0</v>
      </c>
      <c r="F6314" s="86">
        <v>9</v>
      </c>
      <c r="G6314" s="86">
        <v>1</v>
      </c>
      <c r="H6314" s="87">
        <f t="shared" si="1052"/>
        <v>2809</v>
      </c>
      <c r="I6314" s="88">
        <f t="array" ref="I6314">INDEX(ราคาที่ดิน!$B:$C,MATCH($C6314,ราคาที่ดิน!$A:$A,0),MATCH($B6314,ราคาที่ดิน!$B$1:$C$1,0))</f>
        <v>300</v>
      </c>
      <c r="J6314" s="88">
        <f t="shared" si="1053"/>
        <v>842700</v>
      </c>
      <c r="K6314" s="86"/>
      <c r="L6314" s="89"/>
      <c r="M6314" s="90"/>
      <c r="N6314" s="90"/>
      <c r="O6314" s="91"/>
      <c r="P6314" s="104">
        <v>100</v>
      </c>
      <c r="Q6314" s="92">
        <f t="array" ref="Q6314">INDEX(ราคาสิ่งปลูกสร้าง!$D$6:$CC$47,MATCH($L6314,ราคาสิ่งปลูกสร้าง!$B$6:$B$45,0),MATCH($O$4,ราคาสิ่งปลูกสร้าง!$D$5:$CC$5,0))</f>
        <v>0</v>
      </c>
      <c r="R6314" s="92">
        <f t="shared" si="1054"/>
        <v>0</v>
      </c>
      <c r="S6314" s="90">
        <v>0</v>
      </c>
      <c r="T6314" s="90">
        <f t="array" ref="T6314">INDEX(ค่าเสื่อมสิ่งปลูกสร้าง!$A$5:$D$105,MATCH($S6314,ค่าเสื่อมสิ่งปลูกสร้าง!$A$5:$A$105,0),MATCH($M6314,ค่าเสื่อมสิ่งปลูกสร้าง!$A$3:$D$3))</f>
        <v>0</v>
      </c>
      <c r="U6314" s="92">
        <f t="shared" si="1055"/>
        <v>0</v>
      </c>
      <c r="V6314" s="93">
        <f t="shared" si="1048"/>
        <v>842700</v>
      </c>
      <c r="W6314" s="93">
        <f t="shared" si="1049"/>
        <v>842700</v>
      </c>
      <c r="X6314" s="93">
        <v>0</v>
      </c>
      <c r="Y6314" s="93">
        <f t="shared" si="1050"/>
        <v>842700</v>
      </c>
      <c r="Z6314" s="86">
        <v>0</v>
      </c>
      <c r="AA6314" s="94">
        <f t="shared" si="1051"/>
        <v>0</v>
      </c>
      <c r="AB6314" s="96"/>
      <c r="AC6314" s="96" t="s">
        <v>445</v>
      </c>
      <c r="AD6314" s="96" t="s">
        <v>446</v>
      </c>
    </row>
    <row r="6315" spans="1:30" s="70" customFormat="1" ht="24" customHeight="1" x14ac:dyDescent="0.55000000000000004">
      <c r="A6315" s="86">
        <v>5759</v>
      </c>
      <c r="B6315" s="86" t="s">
        <v>28</v>
      </c>
      <c r="C6315" s="86">
        <v>55763</v>
      </c>
      <c r="D6315" s="86">
        <v>10</v>
      </c>
      <c r="E6315" s="86">
        <v>0</v>
      </c>
      <c r="F6315" s="86">
        <v>65</v>
      </c>
      <c r="G6315" s="86">
        <v>1</v>
      </c>
      <c r="H6315" s="87">
        <f t="shared" si="1052"/>
        <v>4065</v>
      </c>
      <c r="I6315" s="88">
        <v>260</v>
      </c>
      <c r="J6315" s="88">
        <f t="shared" si="1053"/>
        <v>1056900</v>
      </c>
      <c r="K6315" s="86"/>
      <c r="L6315" s="89"/>
      <c r="M6315" s="90"/>
      <c r="N6315" s="90"/>
      <c r="O6315" s="91"/>
      <c r="P6315" s="104">
        <v>100</v>
      </c>
      <c r="Q6315" s="92">
        <f t="array" ref="Q6315">INDEX(ราคาสิ่งปลูกสร้าง!$D$6:$CC$47,MATCH($L6315,ราคาสิ่งปลูกสร้าง!$B$6:$B$45,0),MATCH($O$4,ราคาสิ่งปลูกสร้าง!$D$5:$CC$5,0))</f>
        <v>0</v>
      </c>
      <c r="R6315" s="92">
        <f t="shared" si="1054"/>
        <v>0</v>
      </c>
      <c r="S6315" s="90">
        <v>0</v>
      </c>
      <c r="T6315" s="90">
        <f t="array" ref="T6315">INDEX(ค่าเสื่อมสิ่งปลูกสร้าง!$A$5:$D$105,MATCH($S6315,ค่าเสื่อมสิ่งปลูกสร้าง!$A$5:$A$105,0),MATCH($M6315,ค่าเสื่อมสิ่งปลูกสร้าง!$A$3:$D$3))</f>
        <v>0</v>
      </c>
      <c r="U6315" s="92">
        <f t="shared" si="1055"/>
        <v>0</v>
      </c>
      <c r="V6315" s="93">
        <f t="shared" si="1048"/>
        <v>1056900</v>
      </c>
      <c r="W6315" s="93">
        <f t="shared" si="1049"/>
        <v>1056900</v>
      </c>
      <c r="X6315" s="93">
        <v>0</v>
      </c>
      <c r="Y6315" s="93">
        <f t="shared" si="1050"/>
        <v>1056900</v>
      </c>
      <c r="Z6315" s="86">
        <v>0</v>
      </c>
      <c r="AA6315" s="94">
        <f t="shared" si="1051"/>
        <v>0</v>
      </c>
      <c r="AB6315" s="96"/>
      <c r="AC6315" s="96" t="s">
        <v>5806</v>
      </c>
      <c r="AD6315" s="96" t="s">
        <v>55</v>
      </c>
    </row>
    <row r="6316" spans="1:30" s="70" customFormat="1" ht="24" customHeight="1" x14ac:dyDescent="0.55000000000000004">
      <c r="A6316" s="86">
        <v>5760</v>
      </c>
      <c r="B6316" s="86" t="s">
        <v>28</v>
      </c>
      <c r="C6316" s="86">
        <v>55764</v>
      </c>
      <c r="D6316" s="86">
        <v>5</v>
      </c>
      <c r="E6316" s="86">
        <v>0</v>
      </c>
      <c r="F6316" s="86">
        <v>32</v>
      </c>
      <c r="G6316" s="86">
        <v>1</v>
      </c>
      <c r="H6316" s="87">
        <f t="shared" si="1052"/>
        <v>2032</v>
      </c>
      <c r="I6316" s="88">
        <v>260</v>
      </c>
      <c r="J6316" s="88">
        <f t="shared" si="1053"/>
        <v>528320</v>
      </c>
      <c r="K6316" s="86"/>
      <c r="L6316" s="89"/>
      <c r="M6316" s="90"/>
      <c r="N6316" s="90"/>
      <c r="O6316" s="91"/>
      <c r="P6316" s="104">
        <v>100</v>
      </c>
      <c r="Q6316" s="92">
        <f t="array" ref="Q6316">INDEX(ราคาสิ่งปลูกสร้าง!$D$6:$CC$47,MATCH($L6316,ราคาสิ่งปลูกสร้าง!$B$6:$B$45,0),MATCH($O$4,ราคาสิ่งปลูกสร้าง!$D$5:$CC$5,0))</f>
        <v>0</v>
      </c>
      <c r="R6316" s="92">
        <f t="shared" si="1054"/>
        <v>0</v>
      </c>
      <c r="S6316" s="90">
        <v>0</v>
      </c>
      <c r="T6316" s="90">
        <f t="array" ref="T6316">INDEX(ค่าเสื่อมสิ่งปลูกสร้าง!$A$5:$D$105,MATCH($S6316,ค่าเสื่อมสิ่งปลูกสร้าง!$A$5:$A$105,0),MATCH($M6316,ค่าเสื่อมสิ่งปลูกสร้าง!$A$3:$D$3))</f>
        <v>0</v>
      </c>
      <c r="U6316" s="92">
        <f t="shared" si="1055"/>
        <v>0</v>
      </c>
      <c r="V6316" s="93">
        <f t="shared" si="1048"/>
        <v>528320</v>
      </c>
      <c r="W6316" s="93">
        <f t="shared" si="1049"/>
        <v>528320</v>
      </c>
      <c r="X6316" s="93">
        <v>0</v>
      </c>
      <c r="Y6316" s="93">
        <f t="shared" si="1050"/>
        <v>528320</v>
      </c>
      <c r="Z6316" s="86">
        <v>0</v>
      </c>
      <c r="AA6316" s="94">
        <f t="shared" si="1051"/>
        <v>0</v>
      </c>
      <c r="AB6316" s="96"/>
      <c r="AC6316" s="96" t="s">
        <v>5807</v>
      </c>
      <c r="AD6316" s="96" t="s">
        <v>5808</v>
      </c>
    </row>
    <row r="6317" spans="1:30" s="70" customFormat="1" ht="24" customHeight="1" x14ac:dyDescent="0.55000000000000004">
      <c r="A6317" s="86">
        <v>5761</v>
      </c>
      <c r="B6317" s="86" t="s">
        <v>28</v>
      </c>
      <c r="C6317" s="86">
        <v>55765</v>
      </c>
      <c r="D6317" s="86">
        <v>5</v>
      </c>
      <c r="E6317" s="86">
        <v>0</v>
      </c>
      <c r="F6317" s="86">
        <v>32</v>
      </c>
      <c r="G6317" s="86">
        <v>1</v>
      </c>
      <c r="H6317" s="87">
        <f t="shared" si="1052"/>
        <v>2032</v>
      </c>
      <c r="I6317" s="88">
        <v>260</v>
      </c>
      <c r="J6317" s="88">
        <f t="shared" si="1053"/>
        <v>528320</v>
      </c>
      <c r="K6317" s="86"/>
      <c r="L6317" s="89"/>
      <c r="M6317" s="90"/>
      <c r="N6317" s="90"/>
      <c r="O6317" s="91"/>
      <c r="P6317" s="104">
        <v>100</v>
      </c>
      <c r="Q6317" s="92">
        <f t="array" ref="Q6317">INDEX(ราคาสิ่งปลูกสร้าง!$D$6:$CC$47,MATCH($L6317,ราคาสิ่งปลูกสร้าง!$B$6:$B$45,0),MATCH($O$4,ราคาสิ่งปลูกสร้าง!$D$5:$CC$5,0))</f>
        <v>0</v>
      </c>
      <c r="R6317" s="92">
        <f t="shared" si="1054"/>
        <v>0</v>
      </c>
      <c r="S6317" s="90">
        <v>0</v>
      </c>
      <c r="T6317" s="90">
        <f t="array" ref="T6317">INDEX(ค่าเสื่อมสิ่งปลูกสร้าง!$A$5:$D$105,MATCH($S6317,ค่าเสื่อมสิ่งปลูกสร้าง!$A$5:$A$105,0),MATCH($M6317,ค่าเสื่อมสิ่งปลูกสร้าง!$A$3:$D$3))</f>
        <v>0</v>
      </c>
      <c r="U6317" s="92">
        <f t="shared" si="1055"/>
        <v>0</v>
      </c>
      <c r="V6317" s="93">
        <f t="shared" si="1048"/>
        <v>528320</v>
      </c>
      <c r="W6317" s="93">
        <f t="shared" si="1049"/>
        <v>528320</v>
      </c>
      <c r="X6317" s="93">
        <v>0</v>
      </c>
      <c r="Y6317" s="93">
        <f t="shared" si="1050"/>
        <v>528320</v>
      </c>
      <c r="Z6317" s="86">
        <v>0</v>
      </c>
      <c r="AA6317" s="94">
        <f t="shared" si="1051"/>
        <v>0</v>
      </c>
      <c r="AB6317" s="96"/>
      <c r="AC6317" s="96" t="s">
        <v>3070</v>
      </c>
      <c r="AD6317" s="96" t="s">
        <v>3071</v>
      </c>
    </row>
    <row r="6318" spans="1:30" s="70" customFormat="1" ht="24" customHeight="1" x14ac:dyDescent="0.55000000000000004">
      <c r="A6318" s="86">
        <v>5762</v>
      </c>
      <c r="B6318" s="86" t="s">
        <v>28</v>
      </c>
      <c r="C6318" s="86">
        <v>55783</v>
      </c>
      <c r="D6318" s="86">
        <v>6</v>
      </c>
      <c r="E6318" s="86">
        <v>0</v>
      </c>
      <c r="F6318" s="86">
        <v>50</v>
      </c>
      <c r="G6318" s="86">
        <v>1</v>
      </c>
      <c r="H6318" s="87">
        <f t="shared" si="1052"/>
        <v>2450</v>
      </c>
      <c r="I6318" s="88">
        <f t="array" ref="I6318">INDEX(ราคาที่ดิน!$B:$C,MATCH($C6318,ราคาที่ดิน!$A:$A,0),MATCH($B6318,ราคาที่ดิน!$B$1:$C$1,0))</f>
        <v>380</v>
      </c>
      <c r="J6318" s="88">
        <f t="shared" si="1053"/>
        <v>931000</v>
      </c>
      <c r="K6318" s="86"/>
      <c r="L6318" s="89"/>
      <c r="M6318" s="90"/>
      <c r="N6318" s="90"/>
      <c r="O6318" s="91"/>
      <c r="P6318" s="104">
        <v>100</v>
      </c>
      <c r="Q6318" s="92">
        <f t="array" ref="Q6318">INDEX(ราคาสิ่งปลูกสร้าง!$D$6:$CC$47,MATCH($L6318,ราคาสิ่งปลูกสร้าง!$B$6:$B$45,0),MATCH($O$4,ราคาสิ่งปลูกสร้าง!$D$5:$CC$5,0))</f>
        <v>0</v>
      </c>
      <c r="R6318" s="92">
        <f t="shared" si="1054"/>
        <v>0</v>
      </c>
      <c r="S6318" s="90">
        <v>0</v>
      </c>
      <c r="T6318" s="90">
        <f t="array" ref="T6318">INDEX(ค่าเสื่อมสิ่งปลูกสร้าง!$A$5:$D$105,MATCH($S6318,ค่าเสื่อมสิ่งปลูกสร้าง!$A$5:$A$105,0),MATCH($M6318,ค่าเสื่อมสิ่งปลูกสร้าง!$A$3:$D$3))</f>
        <v>0</v>
      </c>
      <c r="U6318" s="92">
        <f t="shared" si="1055"/>
        <v>0</v>
      </c>
      <c r="V6318" s="93">
        <f t="shared" si="1048"/>
        <v>931000</v>
      </c>
      <c r="W6318" s="93">
        <f t="shared" si="1049"/>
        <v>931000</v>
      </c>
      <c r="X6318" s="93">
        <v>0</v>
      </c>
      <c r="Y6318" s="93">
        <f t="shared" si="1050"/>
        <v>931000</v>
      </c>
      <c r="Z6318" s="86">
        <v>0</v>
      </c>
      <c r="AA6318" s="94">
        <f t="shared" si="1051"/>
        <v>0</v>
      </c>
      <c r="AB6318" s="96"/>
      <c r="AC6318" s="96" t="s">
        <v>5809</v>
      </c>
      <c r="AD6318" s="96" t="s">
        <v>5810</v>
      </c>
    </row>
    <row r="6319" spans="1:30" s="70" customFormat="1" ht="24" customHeight="1" x14ac:dyDescent="0.55000000000000004">
      <c r="A6319" s="86">
        <v>5763</v>
      </c>
      <c r="B6319" s="86" t="s">
        <v>28</v>
      </c>
      <c r="C6319" s="86">
        <v>55784</v>
      </c>
      <c r="D6319" s="86">
        <v>8</v>
      </c>
      <c r="E6319" s="86">
        <v>1</v>
      </c>
      <c r="F6319" s="86">
        <v>39</v>
      </c>
      <c r="G6319" s="86">
        <v>1</v>
      </c>
      <c r="H6319" s="87">
        <f t="shared" si="1052"/>
        <v>3339</v>
      </c>
      <c r="I6319" s="88">
        <f t="array" ref="I6319">INDEX(ราคาที่ดิน!$B:$C,MATCH($C6319,ราคาที่ดิน!$A:$A,0),MATCH($B6319,ราคาที่ดิน!$B$1:$C$1,0))</f>
        <v>380</v>
      </c>
      <c r="J6319" s="88">
        <f t="shared" si="1053"/>
        <v>1268820</v>
      </c>
      <c r="K6319" s="86"/>
      <c r="L6319" s="89"/>
      <c r="M6319" s="90"/>
      <c r="N6319" s="90"/>
      <c r="O6319" s="91"/>
      <c r="P6319" s="104">
        <v>100</v>
      </c>
      <c r="Q6319" s="92">
        <f t="array" ref="Q6319">INDEX(ราคาสิ่งปลูกสร้าง!$D$6:$CC$47,MATCH($L6319,ราคาสิ่งปลูกสร้าง!$B$6:$B$45,0),MATCH($O$4,ราคาสิ่งปลูกสร้าง!$D$5:$CC$5,0))</f>
        <v>0</v>
      </c>
      <c r="R6319" s="92">
        <f t="shared" si="1054"/>
        <v>0</v>
      </c>
      <c r="S6319" s="90">
        <v>0</v>
      </c>
      <c r="T6319" s="90">
        <f t="array" ref="T6319">INDEX(ค่าเสื่อมสิ่งปลูกสร้าง!$A$5:$D$105,MATCH($S6319,ค่าเสื่อมสิ่งปลูกสร้าง!$A$5:$A$105,0),MATCH($M6319,ค่าเสื่อมสิ่งปลูกสร้าง!$A$3:$D$3))</f>
        <v>0</v>
      </c>
      <c r="U6319" s="92">
        <f t="shared" si="1055"/>
        <v>0</v>
      </c>
      <c r="V6319" s="93">
        <f t="shared" si="1048"/>
        <v>1268820</v>
      </c>
      <c r="W6319" s="93">
        <f t="shared" si="1049"/>
        <v>1268820</v>
      </c>
      <c r="X6319" s="93">
        <v>0</v>
      </c>
      <c r="Y6319" s="93">
        <f t="shared" si="1050"/>
        <v>1268820</v>
      </c>
      <c r="Z6319" s="86">
        <v>0</v>
      </c>
      <c r="AA6319" s="94">
        <f t="shared" si="1051"/>
        <v>0</v>
      </c>
      <c r="AB6319" s="96"/>
      <c r="AC6319" s="96" t="s">
        <v>5811</v>
      </c>
      <c r="AD6319" s="96" t="s">
        <v>5812</v>
      </c>
    </row>
    <row r="6320" spans="1:30" s="70" customFormat="1" ht="24" customHeight="1" x14ac:dyDescent="0.55000000000000004">
      <c r="A6320" s="86">
        <v>5764</v>
      </c>
      <c r="B6320" s="86" t="s">
        <v>28</v>
      </c>
      <c r="C6320" s="86">
        <v>55812</v>
      </c>
      <c r="D6320" s="86">
        <v>0</v>
      </c>
      <c r="E6320" s="86">
        <v>0</v>
      </c>
      <c r="F6320" s="86">
        <v>99</v>
      </c>
      <c r="G6320" s="86">
        <v>1</v>
      </c>
      <c r="H6320" s="87">
        <f t="shared" si="1052"/>
        <v>99</v>
      </c>
      <c r="I6320" s="88">
        <f t="array" ref="I6320">INDEX(ราคาที่ดิน!$B:$C,MATCH($C6320,ราคาที่ดิน!$A:$A,0),MATCH($B6320,ราคาที่ดิน!$B$1:$C$1,0))</f>
        <v>5000</v>
      </c>
      <c r="J6320" s="88">
        <f t="shared" si="1053"/>
        <v>495000</v>
      </c>
      <c r="K6320" s="86"/>
      <c r="L6320" s="89"/>
      <c r="M6320" s="90"/>
      <c r="N6320" s="90"/>
      <c r="O6320" s="91"/>
      <c r="P6320" s="104">
        <v>100</v>
      </c>
      <c r="Q6320" s="92">
        <f t="array" ref="Q6320">INDEX(ราคาสิ่งปลูกสร้าง!$D$6:$CC$47,MATCH($L6320,ราคาสิ่งปลูกสร้าง!$B$6:$B$45,0),MATCH($O$4,ราคาสิ่งปลูกสร้าง!$D$5:$CC$5,0))</f>
        <v>0</v>
      </c>
      <c r="R6320" s="92">
        <f t="shared" si="1054"/>
        <v>0</v>
      </c>
      <c r="S6320" s="90">
        <v>0</v>
      </c>
      <c r="T6320" s="90">
        <f t="array" ref="T6320">INDEX(ค่าเสื่อมสิ่งปลูกสร้าง!$A$5:$D$105,MATCH($S6320,ค่าเสื่อมสิ่งปลูกสร้าง!$A$5:$A$105,0),MATCH($M6320,ค่าเสื่อมสิ่งปลูกสร้าง!$A$3:$D$3))</f>
        <v>0</v>
      </c>
      <c r="U6320" s="92">
        <f t="shared" si="1055"/>
        <v>0</v>
      </c>
      <c r="V6320" s="93">
        <f t="shared" si="1048"/>
        <v>495000</v>
      </c>
      <c r="W6320" s="93">
        <f t="shared" si="1049"/>
        <v>495000</v>
      </c>
      <c r="X6320" s="93">
        <v>0</v>
      </c>
      <c r="Y6320" s="93">
        <f t="shared" si="1050"/>
        <v>495000</v>
      </c>
      <c r="Z6320" s="86">
        <v>0</v>
      </c>
      <c r="AA6320" s="94">
        <f t="shared" si="1051"/>
        <v>0</v>
      </c>
      <c r="AB6320" s="96"/>
      <c r="AC6320" s="96" t="s">
        <v>6958</v>
      </c>
      <c r="AD6320" s="96" t="s">
        <v>6959</v>
      </c>
    </row>
    <row r="6321" spans="1:30" s="70" customFormat="1" ht="24" customHeight="1" x14ac:dyDescent="0.55000000000000004">
      <c r="A6321" s="86">
        <v>5765</v>
      </c>
      <c r="B6321" s="86" t="s">
        <v>28</v>
      </c>
      <c r="C6321" s="86">
        <v>55813</v>
      </c>
      <c r="D6321" s="86">
        <v>0</v>
      </c>
      <c r="E6321" s="86">
        <v>0</v>
      </c>
      <c r="F6321" s="86">
        <v>96</v>
      </c>
      <c r="G6321" s="86">
        <v>1</v>
      </c>
      <c r="H6321" s="87">
        <f t="shared" si="1052"/>
        <v>96</v>
      </c>
      <c r="I6321" s="88">
        <f t="array" ref="I6321">INDEX(ราคาที่ดิน!$B:$C,MATCH($C6321,ราคาที่ดิน!$A:$A,0),MATCH($B6321,ราคาที่ดิน!$B$1:$C$1,0))</f>
        <v>330</v>
      </c>
      <c r="J6321" s="88">
        <f t="shared" si="1053"/>
        <v>31680</v>
      </c>
      <c r="K6321" s="86"/>
      <c r="L6321" s="89"/>
      <c r="M6321" s="90"/>
      <c r="N6321" s="90"/>
      <c r="O6321" s="91"/>
      <c r="P6321" s="104">
        <v>100</v>
      </c>
      <c r="Q6321" s="92">
        <f t="array" ref="Q6321">INDEX(ราคาสิ่งปลูกสร้าง!$D$6:$CC$47,MATCH($L6321,ราคาสิ่งปลูกสร้าง!$B$6:$B$45,0),MATCH($O$4,ราคาสิ่งปลูกสร้าง!$D$5:$CC$5,0))</f>
        <v>0</v>
      </c>
      <c r="R6321" s="92">
        <f t="shared" si="1054"/>
        <v>0</v>
      </c>
      <c r="S6321" s="90">
        <v>0</v>
      </c>
      <c r="T6321" s="90">
        <f t="array" ref="T6321">INDEX(ค่าเสื่อมสิ่งปลูกสร้าง!$A$5:$D$105,MATCH($S6321,ค่าเสื่อมสิ่งปลูกสร้าง!$A$5:$A$105,0),MATCH($M6321,ค่าเสื่อมสิ่งปลูกสร้าง!$A$3:$D$3))</f>
        <v>0</v>
      </c>
      <c r="U6321" s="92">
        <f t="shared" si="1055"/>
        <v>0</v>
      </c>
      <c r="V6321" s="93">
        <f t="shared" si="1048"/>
        <v>31680</v>
      </c>
      <c r="W6321" s="93">
        <f t="shared" si="1049"/>
        <v>31680</v>
      </c>
      <c r="X6321" s="93">
        <v>0</v>
      </c>
      <c r="Y6321" s="93">
        <f t="shared" si="1050"/>
        <v>31680</v>
      </c>
      <c r="Z6321" s="86">
        <v>0</v>
      </c>
      <c r="AA6321" s="94">
        <f t="shared" si="1051"/>
        <v>0</v>
      </c>
      <c r="AB6321" s="96"/>
      <c r="AC6321" s="96" t="s">
        <v>5813</v>
      </c>
      <c r="AD6321" s="96" t="s">
        <v>5814</v>
      </c>
    </row>
    <row r="6322" spans="1:30" s="70" customFormat="1" ht="24" customHeight="1" x14ac:dyDescent="0.55000000000000004">
      <c r="A6322" s="86">
        <v>5766</v>
      </c>
      <c r="B6322" s="86" t="s">
        <v>28</v>
      </c>
      <c r="C6322" s="86">
        <v>55814</v>
      </c>
      <c r="D6322" s="86">
        <v>0</v>
      </c>
      <c r="E6322" s="86">
        <v>0</v>
      </c>
      <c r="F6322" s="86">
        <v>89</v>
      </c>
      <c r="G6322" s="86">
        <v>1</v>
      </c>
      <c r="H6322" s="87">
        <f t="shared" si="1052"/>
        <v>89</v>
      </c>
      <c r="I6322" s="88">
        <f t="array" ref="I6322">INDEX(ราคาที่ดิน!$B:$C,MATCH($C6322,ราคาที่ดิน!$A:$A,0),MATCH($B6322,ราคาที่ดิน!$B$1:$C$1,0))</f>
        <v>1000</v>
      </c>
      <c r="J6322" s="88">
        <f t="shared" si="1053"/>
        <v>89000</v>
      </c>
      <c r="K6322" s="86"/>
      <c r="L6322" s="89"/>
      <c r="M6322" s="90"/>
      <c r="N6322" s="90"/>
      <c r="O6322" s="91"/>
      <c r="P6322" s="104">
        <v>100</v>
      </c>
      <c r="Q6322" s="92">
        <f t="array" ref="Q6322">INDEX(ราคาสิ่งปลูกสร้าง!$D$6:$CC$47,MATCH($L6322,ราคาสิ่งปลูกสร้าง!$B$6:$B$45,0),MATCH($O$4,ราคาสิ่งปลูกสร้าง!$D$5:$CC$5,0))</f>
        <v>0</v>
      </c>
      <c r="R6322" s="92">
        <f t="shared" si="1054"/>
        <v>0</v>
      </c>
      <c r="S6322" s="90">
        <v>0</v>
      </c>
      <c r="T6322" s="90">
        <f t="array" ref="T6322">INDEX(ค่าเสื่อมสิ่งปลูกสร้าง!$A$5:$D$105,MATCH($S6322,ค่าเสื่อมสิ่งปลูกสร้าง!$A$5:$A$105,0),MATCH($M6322,ค่าเสื่อมสิ่งปลูกสร้าง!$A$3:$D$3))</f>
        <v>0</v>
      </c>
      <c r="U6322" s="92">
        <f t="shared" si="1055"/>
        <v>0</v>
      </c>
      <c r="V6322" s="93">
        <f t="shared" si="1048"/>
        <v>89000</v>
      </c>
      <c r="W6322" s="93">
        <f t="shared" si="1049"/>
        <v>89000</v>
      </c>
      <c r="X6322" s="93">
        <v>0</v>
      </c>
      <c r="Y6322" s="93">
        <f t="shared" si="1050"/>
        <v>89000</v>
      </c>
      <c r="Z6322" s="86">
        <v>0</v>
      </c>
      <c r="AA6322" s="94">
        <f t="shared" si="1051"/>
        <v>0</v>
      </c>
      <c r="AB6322" s="96"/>
      <c r="AC6322" s="96" t="s">
        <v>5815</v>
      </c>
      <c r="AD6322" s="96" t="s">
        <v>5816</v>
      </c>
    </row>
    <row r="6323" spans="1:30" s="70" customFormat="1" ht="24" customHeight="1" x14ac:dyDescent="0.55000000000000004">
      <c r="A6323" s="86">
        <v>5767</v>
      </c>
      <c r="B6323" s="86" t="s">
        <v>28</v>
      </c>
      <c r="C6323" s="86">
        <v>55874</v>
      </c>
      <c r="D6323" s="86">
        <v>2</v>
      </c>
      <c r="E6323" s="86">
        <v>2</v>
      </c>
      <c r="F6323" s="86">
        <v>40</v>
      </c>
      <c r="G6323" s="86">
        <v>1</v>
      </c>
      <c r="H6323" s="87">
        <f t="shared" si="1052"/>
        <v>1040</v>
      </c>
      <c r="I6323" s="88">
        <f t="array" ref="I6323">INDEX(ราคาที่ดิน!$B:$C,MATCH($C6323,ราคาที่ดิน!$A:$A,0),MATCH($B6323,ราคาที่ดิน!$B$1:$C$1,0))</f>
        <v>3750</v>
      </c>
      <c r="J6323" s="88">
        <f t="shared" si="1053"/>
        <v>3900000</v>
      </c>
      <c r="K6323" s="86"/>
      <c r="L6323" s="89"/>
      <c r="M6323" s="90"/>
      <c r="N6323" s="90"/>
      <c r="O6323" s="91"/>
      <c r="P6323" s="104">
        <v>100</v>
      </c>
      <c r="Q6323" s="92">
        <f t="array" ref="Q6323">INDEX(ราคาสิ่งปลูกสร้าง!$D$6:$CC$47,MATCH($L6323,ราคาสิ่งปลูกสร้าง!$B$6:$B$45,0),MATCH($O$4,ราคาสิ่งปลูกสร้าง!$D$5:$CC$5,0))</f>
        <v>0</v>
      </c>
      <c r="R6323" s="92">
        <f t="shared" si="1054"/>
        <v>0</v>
      </c>
      <c r="S6323" s="90">
        <v>0</v>
      </c>
      <c r="T6323" s="90">
        <f t="array" ref="T6323">INDEX(ค่าเสื่อมสิ่งปลูกสร้าง!$A$5:$D$105,MATCH($S6323,ค่าเสื่อมสิ่งปลูกสร้าง!$A$5:$A$105,0),MATCH($M6323,ค่าเสื่อมสิ่งปลูกสร้าง!$A$3:$D$3))</f>
        <v>0</v>
      </c>
      <c r="U6323" s="92">
        <f t="shared" si="1055"/>
        <v>0</v>
      </c>
      <c r="V6323" s="93">
        <f t="shared" si="1048"/>
        <v>3900000</v>
      </c>
      <c r="W6323" s="93">
        <f t="shared" si="1049"/>
        <v>3900000</v>
      </c>
      <c r="X6323" s="93">
        <v>0</v>
      </c>
      <c r="Y6323" s="93">
        <f t="shared" si="1050"/>
        <v>3900000</v>
      </c>
      <c r="Z6323" s="86">
        <v>0</v>
      </c>
      <c r="AA6323" s="94">
        <f t="shared" si="1051"/>
        <v>0</v>
      </c>
      <c r="AB6323" s="96"/>
      <c r="AC6323" s="96" t="s">
        <v>3267</v>
      </c>
      <c r="AD6323" s="96" t="s">
        <v>3268</v>
      </c>
    </row>
    <row r="6324" spans="1:30" s="70" customFormat="1" ht="24" customHeight="1" x14ac:dyDescent="0.55000000000000004">
      <c r="A6324" s="86">
        <v>5768</v>
      </c>
      <c r="B6324" s="86" t="s">
        <v>28</v>
      </c>
      <c r="C6324" s="86">
        <v>55875</v>
      </c>
      <c r="D6324" s="86">
        <v>1</v>
      </c>
      <c r="E6324" s="86">
        <v>2</v>
      </c>
      <c r="F6324" s="86">
        <v>0</v>
      </c>
      <c r="G6324" s="86">
        <v>1</v>
      </c>
      <c r="H6324" s="87">
        <f t="shared" si="1052"/>
        <v>600</v>
      </c>
      <c r="I6324" s="88">
        <f t="array" ref="I6324">INDEX(ราคาที่ดิน!$B:$C,MATCH($C6324,ราคาที่ดิน!$A:$A,0),MATCH($B6324,ราคาที่ดิน!$B$1:$C$1,0))</f>
        <v>4400</v>
      </c>
      <c r="J6324" s="88">
        <f t="shared" si="1053"/>
        <v>2640000</v>
      </c>
      <c r="K6324" s="86"/>
      <c r="L6324" s="89"/>
      <c r="M6324" s="90"/>
      <c r="N6324" s="90"/>
      <c r="O6324" s="91"/>
      <c r="P6324" s="104">
        <v>100</v>
      </c>
      <c r="Q6324" s="92">
        <f t="array" ref="Q6324">INDEX(ราคาสิ่งปลูกสร้าง!$D$6:$CC$47,MATCH($L6324,ราคาสิ่งปลูกสร้าง!$B$6:$B$45,0),MATCH($O$4,ราคาสิ่งปลูกสร้าง!$D$5:$CC$5,0))</f>
        <v>0</v>
      </c>
      <c r="R6324" s="92">
        <f t="shared" si="1054"/>
        <v>0</v>
      </c>
      <c r="S6324" s="90">
        <v>0</v>
      </c>
      <c r="T6324" s="90">
        <f t="array" ref="T6324">INDEX(ค่าเสื่อมสิ่งปลูกสร้าง!$A$5:$D$105,MATCH($S6324,ค่าเสื่อมสิ่งปลูกสร้าง!$A$5:$A$105,0),MATCH($M6324,ค่าเสื่อมสิ่งปลูกสร้าง!$A$3:$D$3))</f>
        <v>0</v>
      </c>
      <c r="U6324" s="92">
        <f t="shared" si="1055"/>
        <v>0</v>
      </c>
      <c r="V6324" s="93">
        <f t="shared" si="1048"/>
        <v>2640000</v>
      </c>
      <c r="W6324" s="93">
        <f t="shared" si="1049"/>
        <v>2640000</v>
      </c>
      <c r="X6324" s="93">
        <v>0</v>
      </c>
      <c r="Y6324" s="93">
        <f t="shared" si="1050"/>
        <v>2640000</v>
      </c>
      <c r="Z6324" s="86">
        <v>0</v>
      </c>
      <c r="AA6324" s="94">
        <f t="shared" si="1051"/>
        <v>0</v>
      </c>
      <c r="AB6324" s="96"/>
      <c r="AC6324" s="96" t="s">
        <v>5817</v>
      </c>
      <c r="AD6324" s="96" t="s">
        <v>5818</v>
      </c>
    </row>
    <row r="6325" spans="1:30" s="70" customFormat="1" ht="24" customHeight="1" x14ac:dyDescent="0.55000000000000004">
      <c r="A6325" s="86">
        <v>5769</v>
      </c>
      <c r="B6325" s="86" t="s">
        <v>28</v>
      </c>
      <c r="C6325" s="86">
        <v>55876</v>
      </c>
      <c r="D6325" s="86">
        <v>1</v>
      </c>
      <c r="E6325" s="86">
        <v>2</v>
      </c>
      <c r="F6325" s="86">
        <v>0</v>
      </c>
      <c r="G6325" s="86">
        <v>1</v>
      </c>
      <c r="H6325" s="87">
        <f t="shared" si="1052"/>
        <v>600</v>
      </c>
      <c r="I6325" s="88">
        <f t="array" ref="I6325">INDEX(ราคาที่ดิน!$B:$C,MATCH($C6325,ราคาที่ดิน!$A:$A,0),MATCH($B6325,ราคาที่ดิน!$B$1:$C$1,0))</f>
        <v>3750</v>
      </c>
      <c r="J6325" s="88">
        <f t="shared" si="1053"/>
        <v>2250000</v>
      </c>
      <c r="K6325" s="86"/>
      <c r="L6325" s="89"/>
      <c r="M6325" s="90"/>
      <c r="N6325" s="90"/>
      <c r="O6325" s="91"/>
      <c r="P6325" s="104">
        <v>100</v>
      </c>
      <c r="Q6325" s="92">
        <f t="array" ref="Q6325">INDEX(ราคาสิ่งปลูกสร้าง!$D$6:$CC$47,MATCH($L6325,ราคาสิ่งปลูกสร้าง!$B$6:$B$45,0),MATCH($O$4,ราคาสิ่งปลูกสร้าง!$D$5:$CC$5,0))</f>
        <v>0</v>
      </c>
      <c r="R6325" s="92">
        <f t="shared" si="1054"/>
        <v>0</v>
      </c>
      <c r="S6325" s="90">
        <v>0</v>
      </c>
      <c r="T6325" s="90">
        <f t="array" ref="T6325">INDEX(ค่าเสื่อมสิ่งปลูกสร้าง!$A$5:$D$105,MATCH($S6325,ค่าเสื่อมสิ่งปลูกสร้าง!$A$5:$A$105,0),MATCH($M6325,ค่าเสื่อมสิ่งปลูกสร้าง!$A$3:$D$3))</f>
        <v>0</v>
      </c>
      <c r="U6325" s="92">
        <f t="shared" si="1055"/>
        <v>0</v>
      </c>
      <c r="V6325" s="93">
        <f t="shared" si="1048"/>
        <v>2250000</v>
      </c>
      <c r="W6325" s="93">
        <f t="shared" si="1049"/>
        <v>2250000</v>
      </c>
      <c r="X6325" s="93">
        <v>0</v>
      </c>
      <c r="Y6325" s="93">
        <f t="shared" si="1050"/>
        <v>2250000</v>
      </c>
      <c r="Z6325" s="86">
        <v>0</v>
      </c>
      <c r="AA6325" s="94">
        <f t="shared" si="1051"/>
        <v>0</v>
      </c>
      <c r="AB6325" s="96"/>
      <c r="AC6325" s="96" t="s">
        <v>5717</v>
      </c>
      <c r="AD6325" s="96" t="s">
        <v>5718</v>
      </c>
    </row>
    <row r="6326" spans="1:30" s="70" customFormat="1" ht="24" customHeight="1" x14ac:dyDescent="0.55000000000000004">
      <c r="A6326" s="86">
        <v>5770</v>
      </c>
      <c r="B6326" s="86" t="s">
        <v>28</v>
      </c>
      <c r="C6326" s="86">
        <v>55877</v>
      </c>
      <c r="D6326" s="86">
        <v>1</v>
      </c>
      <c r="E6326" s="86">
        <v>2</v>
      </c>
      <c r="F6326" s="86">
        <v>0</v>
      </c>
      <c r="G6326" s="86">
        <v>1</v>
      </c>
      <c r="H6326" s="87">
        <f t="shared" si="1052"/>
        <v>600</v>
      </c>
      <c r="I6326" s="88">
        <f t="array" ref="I6326">INDEX(ราคาที่ดิน!$B:$C,MATCH($C6326,ราคาที่ดิน!$A:$A,0),MATCH($B6326,ราคาที่ดิน!$B$1:$C$1,0))</f>
        <v>3750</v>
      </c>
      <c r="J6326" s="88">
        <f t="shared" si="1053"/>
        <v>2250000</v>
      </c>
      <c r="K6326" s="86"/>
      <c r="L6326" s="89"/>
      <c r="M6326" s="90"/>
      <c r="N6326" s="90"/>
      <c r="O6326" s="91"/>
      <c r="P6326" s="104">
        <v>100</v>
      </c>
      <c r="Q6326" s="92">
        <f t="array" ref="Q6326">INDEX(ราคาสิ่งปลูกสร้าง!$D$6:$CC$47,MATCH($L6326,ราคาสิ่งปลูกสร้าง!$B$6:$B$45,0),MATCH($O$4,ราคาสิ่งปลูกสร้าง!$D$5:$CC$5,0))</f>
        <v>0</v>
      </c>
      <c r="R6326" s="92">
        <f t="shared" si="1054"/>
        <v>0</v>
      </c>
      <c r="S6326" s="90">
        <v>0</v>
      </c>
      <c r="T6326" s="90">
        <f t="array" ref="T6326">INDEX(ค่าเสื่อมสิ่งปลูกสร้าง!$A$5:$D$105,MATCH($S6326,ค่าเสื่อมสิ่งปลูกสร้าง!$A$5:$A$105,0),MATCH($M6326,ค่าเสื่อมสิ่งปลูกสร้าง!$A$3:$D$3))</f>
        <v>0</v>
      </c>
      <c r="U6326" s="92">
        <f t="shared" si="1055"/>
        <v>0</v>
      </c>
      <c r="V6326" s="93">
        <f t="shared" si="1048"/>
        <v>2250000</v>
      </c>
      <c r="W6326" s="93">
        <f t="shared" si="1049"/>
        <v>2250000</v>
      </c>
      <c r="X6326" s="93">
        <v>0</v>
      </c>
      <c r="Y6326" s="93">
        <f t="shared" si="1050"/>
        <v>2250000</v>
      </c>
      <c r="Z6326" s="86">
        <v>0</v>
      </c>
      <c r="AA6326" s="94">
        <f t="shared" si="1051"/>
        <v>0</v>
      </c>
      <c r="AB6326" s="96"/>
      <c r="AC6326" s="96" t="s">
        <v>5589</v>
      </c>
      <c r="AD6326" s="96" t="s">
        <v>5590</v>
      </c>
    </row>
    <row r="6327" spans="1:30" s="70" customFormat="1" ht="24" customHeight="1" x14ac:dyDescent="0.55000000000000004">
      <c r="A6327" s="86">
        <v>5771</v>
      </c>
      <c r="B6327" s="86" t="s">
        <v>28</v>
      </c>
      <c r="C6327" s="86">
        <v>55878</v>
      </c>
      <c r="D6327" s="86">
        <v>0</v>
      </c>
      <c r="E6327" s="86">
        <v>3</v>
      </c>
      <c r="F6327" s="86">
        <v>60</v>
      </c>
      <c r="G6327" s="86">
        <v>1</v>
      </c>
      <c r="H6327" s="87">
        <f t="shared" si="1052"/>
        <v>360</v>
      </c>
      <c r="I6327" s="88">
        <f t="array" ref="I6327">INDEX(ราคาที่ดิน!$B:$C,MATCH($C6327,ราคาที่ดิน!$A:$A,0),MATCH($B6327,ราคาที่ดิน!$B$1:$C$1,0))</f>
        <v>480</v>
      </c>
      <c r="J6327" s="88">
        <f t="shared" si="1053"/>
        <v>172800</v>
      </c>
      <c r="K6327" s="86"/>
      <c r="L6327" s="89"/>
      <c r="M6327" s="90"/>
      <c r="N6327" s="90"/>
      <c r="O6327" s="91"/>
      <c r="P6327" s="104">
        <v>100</v>
      </c>
      <c r="Q6327" s="92">
        <f t="array" ref="Q6327">INDEX(ราคาสิ่งปลูกสร้าง!$D$6:$CC$47,MATCH($L6327,ราคาสิ่งปลูกสร้าง!$B$6:$B$45,0),MATCH($O$4,ราคาสิ่งปลูกสร้าง!$D$5:$CC$5,0))</f>
        <v>0</v>
      </c>
      <c r="R6327" s="92">
        <f t="shared" si="1054"/>
        <v>0</v>
      </c>
      <c r="S6327" s="90">
        <v>0</v>
      </c>
      <c r="T6327" s="90">
        <f t="array" ref="T6327">INDEX(ค่าเสื่อมสิ่งปลูกสร้าง!$A$5:$D$105,MATCH($S6327,ค่าเสื่อมสิ่งปลูกสร้าง!$A$5:$A$105,0),MATCH($M6327,ค่าเสื่อมสิ่งปลูกสร้าง!$A$3:$D$3))</f>
        <v>0</v>
      </c>
      <c r="U6327" s="92">
        <f t="shared" si="1055"/>
        <v>0</v>
      </c>
      <c r="V6327" s="93">
        <f t="shared" si="1048"/>
        <v>172800</v>
      </c>
      <c r="W6327" s="93">
        <f t="shared" si="1049"/>
        <v>172800</v>
      </c>
      <c r="X6327" s="93">
        <v>0</v>
      </c>
      <c r="Y6327" s="93">
        <f t="shared" si="1050"/>
        <v>172800</v>
      </c>
      <c r="Z6327" s="86">
        <v>0</v>
      </c>
      <c r="AA6327" s="94">
        <f t="shared" si="1051"/>
        <v>0</v>
      </c>
      <c r="AB6327" s="96"/>
      <c r="AC6327" s="96" t="s">
        <v>3267</v>
      </c>
      <c r="AD6327" s="96" t="s">
        <v>3268</v>
      </c>
    </row>
    <row r="6328" spans="1:30" s="70" customFormat="1" ht="24" customHeight="1" x14ac:dyDescent="0.55000000000000004">
      <c r="A6328" s="86">
        <v>5772</v>
      </c>
      <c r="B6328" s="86" t="s">
        <v>28</v>
      </c>
      <c r="C6328" s="86">
        <v>55879</v>
      </c>
      <c r="D6328" s="86">
        <v>0</v>
      </c>
      <c r="E6328" s="86">
        <v>1</v>
      </c>
      <c r="F6328" s="86">
        <v>0</v>
      </c>
      <c r="G6328" s="86">
        <v>1</v>
      </c>
      <c r="H6328" s="87">
        <f t="shared" si="1052"/>
        <v>100</v>
      </c>
      <c r="I6328" s="88">
        <f t="array" ref="I6328">INDEX(ราคาที่ดิน!$B:$C,MATCH($C6328,ราคาที่ดิน!$A:$A,0),MATCH($B6328,ราคาที่ดิน!$B$1:$C$1,0))</f>
        <v>800</v>
      </c>
      <c r="J6328" s="88">
        <f t="shared" si="1053"/>
        <v>80000</v>
      </c>
      <c r="K6328" s="86"/>
      <c r="L6328" s="89"/>
      <c r="M6328" s="90"/>
      <c r="N6328" s="90"/>
      <c r="O6328" s="91"/>
      <c r="P6328" s="104">
        <v>100</v>
      </c>
      <c r="Q6328" s="92">
        <f t="array" ref="Q6328">INDEX(ราคาสิ่งปลูกสร้าง!$D$6:$CC$47,MATCH($L6328,ราคาสิ่งปลูกสร้าง!$B$6:$B$45,0),MATCH($O$4,ราคาสิ่งปลูกสร้าง!$D$5:$CC$5,0))</f>
        <v>0</v>
      </c>
      <c r="R6328" s="92">
        <f t="shared" si="1054"/>
        <v>0</v>
      </c>
      <c r="S6328" s="90">
        <v>0</v>
      </c>
      <c r="T6328" s="90">
        <f t="array" ref="T6328">INDEX(ค่าเสื่อมสิ่งปลูกสร้าง!$A$5:$D$105,MATCH($S6328,ค่าเสื่อมสิ่งปลูกสร้าง!$A$5:$A$105,0),MATCH($M6328,ค่าเสื่อมสิ่งปลูกสร้าง!$A$3:$D$3))</f>
        <v>0</v>
      </c>
      <c r="U6328" s="92">
        <f t="shared" si="1055"/>
        <v>0</v>
      </c>
      <c r="V6328" s="93">
        <f t="shared" si="1048"/>
        <v>80000</v>
      </c>
      <c r="W6328" s="93">
        <f t="shared" si="1049"/>
        <v>80000</v>
      </c>
      <c r="X6328" s="93">
        <v>0</v>
      </c>
      <c r="Y6328" s="93">
        <f t="shared" si="1050"/>
        <v>80000</v>
      </c>
      <c r="Z6328" s="86">
        <v>0</v>
      </c>
      <c r="AA6328" s="94">
        <f t="shared" si="1051"/>
        <v>0</v>
      </c>
      <c r="AB6328" s="96"/>
      <c r="AC6328" s="96" t="s">
        <v>5819</v>
      </c>
      <c r="AD6328" s="96" t="s">
        <v>5712</v>
      </c>
    </row>
    <row r="6329" spans="1:30" s="70" customFormat="1" ht="24" customHeight="1" x14ac:dyDescent="0.55000000000000004">
      <c r="A6329" s="86">
        <v>5773</v>
      </c>
      <c r="B6329" s="86" t="s">
        <v>28</v>
      </c>
      <c r="C6329" s="86">
        <v>55880</v>
      </c>
      <c r="D6329" s="86">
        <v>0</v>
      </c>
      <c r="E6329" s="86">
        <v>0</v>
      </c>
      <c r="F6329" s="86">
        <v>100</v>
      </c>
      <c r="G6329" s="86">
        <v>1</v>
      </c>
      <c r="H6329" s="87">
        <f t="shared" si="1052"/>
        <v>100</v>
      </c>
      <c r="I6329" s="88">
        <f t="array" ref="I6329">INDEX(ราคาที่ดิน!$B:$C,MATCH($C6329,ราคาที่ดิน!$A:$A,0),MATCH($B6329,ราคาที่ดิน!$B$1:$C$1,0))</f>
        <v>800</v>
      </c>
      <c r="J6329" s="88">
        <f t="shared" si="1053"/>
        <v>80000</v>
      </c>
      <c r="K6329" s="86"/>
      <c r="L6329" s="89"/>
      <c r="M6329" s="90"/>
      <c r="N6329" s="90"/>
      <c r="O6329" s="91"/>
      <c r="P6329" s="104">
        <v>100</v>
      </c>
      <c r="Q6329" s="92">
        <f t="array" ref="Q6329">INDEX(ราคาสิ่งปลูกสร้าง!$D$6:$CC$47,MATCH($L6329,ราคาสิ่งปลูกสร้าง!$B$6:$B$45,0),MATCH($O$4,ราคาสิ่งปลูกสร้าง!$D$5:$CC$5,0))</f>
        <v>0</v>
      </c>
      <c r="R6329" s="92">
        <f t="shared" si="1054"/>
        <v>0</v>
      </c>
      <c r="S6329" s="90">
        <v>0</v>
      </c>
      <c r="T6329" s="90">
        <f t="array" ref="T6329">INDEX(ค่าเสื่อมสิ่งปลูกสร้าง!$A$5:$D$105,MATCH($S6329,ค่าเสื่อมสิ่งปลูกสร้าง!$A$5:$A$105,0),MATCH($M6329,ค่าเสื่อมสิ่งปลูกสร้าง!$A$3:$D$3))</f>
        <v>0</v>
      </c>
      <c r="U6329" s="92">
        <f t="shared" si="1055"/>
        <v>0</v>
      </c>
      <c r="V6329" s="93">
        <f t="shared" si="1048"/>
        <v>80000</v>
      </c>
      <c r="W6329" s="93">
        <f t="shared" si="1049"/>
        <v>80000</v>
      </c>
      <c r="X6329" s="93">
        <v>0</v>
      </c>
      <c r="Y6329" s="93">
        <f t="shared" si="1050"/>
        <v>80000</v>
      </c>
      <c r="Z6329" s="86">
        <v>0</v>
      </c>
      <c r="AA6329" s="94">
        <f t="shared" si="1051"/>
        <v>0</v>
      </c>
      <c r="AB6329" s="96"/>
      <c r="AC6329" s="96" t="s">
        <v>5711</v>
      </c>
      <c r="AD6329" s="96" t="s">
        <v>5712</v>
      </c>
    </row>
    <row r="6330" spans="1:30" s="70" customFormat="1" ht="24" customHeight="1" x14ac:dyDescent="0.55000000000000004">
      <c r="A6330" s="86">
        <v>5774</v>
      </c>
      <c r="B6330" s="86" t="s">
        <v>28</v>
      </c>
      <c r="C6330" s="86">
        <v>55881</v>
      </c>
      <c r="D6330" s="86">
        <v>0</v>
      </c>
      <c r="E6330" s="86">
        <v>1</v>
      </c>
      <c r="F6330" s="86">
        <v>100</v>
      </c>
      <c r="G6330" s="86">
        <v>1</v>
      </c>
      <c r="H6330" s="87">
        <f t="shared" si="1052"/>
        <v>200</v>
      </c>
      <c r="I6330" s="88">
        <f t="array" ref="I6330">INDEX(ราคาที่ดิน!$B:$C,MATCH($C6330,ราคาที่ดิน!$A:$A,0),MATCH($B6330,ราคาที่ดิน!$B$1:$C$1,0))</f>
        <v>800</v>
      </c>
      <c r="J6330" s="88">
        <f t="shared" si="1053"/>
        <v>160000</v>
      </c>
      <c r="K6330" s="86"/>
      <c r="L6330" s="89"/>
      <c r="M6330" s="90"/>
      <c r="N6330" s="90"/>
      <c r="O6330" s="91"/>
      <c r="P6330" s="104">
        <v>100</v>
      </c>
      <c r="Q6330" s="92">
        <f t="array" ref="Q6330">INDEX(ราคาสิ่งปลูกสร้าง!$D$6:$CC$47,MATCH($L6330,ราคาสิ่งปลูกสร้าง!$B$6:$B$45,0),MATCH($O$4,ราคาสิ่งปลูกสร้าง!$D$5:$CC$5,0))</f>
        <v>0</v>
      </c>
      <c r="R6330" s="92">
        <f t="shared" si="1054"/>
        <v>0</v>
      </c>
      <c r="S6330" s="90">
        <v>0</v>
      </c>
      <c r="T6330" s="90">
        <f t="array" ref="T6330">INDEX(ค่าเสื่อมสิ่งปลูกสร้าง!$A$5:$D$105,MATCH($S6330,ค่าเสื่อมสิ่งปลูกสร้าง!$A$5:$A$105,0),MATCH($M6330,ค่าเสื่อมสิ่งปลูกสร้าง!$A$3:$D$3))</f>
        <v>0</v>
      </c>
      <c r="U6330" s="92">
        <f t="shared" si="1055"/>
        <v>0</v>
      </c>
      <c r="V6330" s="93">
        <f t="shared" si="1048"/>
        <v>160000</v>
      </c>
      <c r="W6330" s="93">
        <f t="shared" si="1049"/>
        <v>160000</v>
      </c>
      <c r="X6330" s="93">
        <v>0</v>
      </c>
      <c r="Y6330" s="93">
        <f t="shared" si="1050"/>
        <v>160000</v>
      </c>
      <c r="Z6330" s="86">
        <v>0</v>
      </c>
      <c r="AA6330" s="94">
        <f t="shared" si="1051"/>
        <v>0</v>
      </c>
      <c r="AB6330" s="96"/>
      <c r="AC6330" s="96" t="s">
        <v>5820</v>
      </c>
      <c r="AD6330" s="96" t="s">
        <v>3268</v>
      </c>
    </row>
    <row r="6331" spans="1:30" s="70" customFormat="1" ht="24" customHeight="1" x14ac:dyDescent="0.55000000000000004">
      <c r="A6331" s="86">
        <v>5775</v>
      </c>
      <c r="B6331" s="86" t="s">
        <v>28</v>
      </c>
      <c r="C6331" s="86">
        <v>55931</v>
      </c>
      <c r="D6331" s="86">
        <v>1</v>
      </c>
      <c r="E6331" s="86">
        <v>2</v>
      </c>
      <c r="F6331" s="86">
        <v>38</v>
      </c>
      <c r="G6331" s="86">
        <v>1</v>
      </c>
      <c r="H6331" s="87">
        <f t="shared" si="1052"/>
        <v>638</v>
      </c>
      <c r="I6331" s="88">
        <f t="array" ref="I6331">INDEX(ราคาที่ดิน!$B:$C,MATCH($C6331,ราคาที่ดิน!$A:$A,0),MATCH($B6331,ราคาที่ดิน!$B$1:$C$1,0))</f>
        <v>800</v>
      </c>
      <c r="J6331" s="88">
        <f t="shared" si="1053"/>
        <v>510400</v>
      </c>
      <c r="K6331" s="86"/>
      <c r="L6331" s="89"/>
      <c r="M6331" s="90"/>
      <c r="N6331" s="90"/>
      <c r="O6331" s="91"/>
      <c r="P6331" s="104">
        <v>100</v>
      </c>
      <c r="Q6331" s="92">
        <f t="array" ref="Q6331">INDEX(ราคาสิ่งปลูกสร้าง!$D$6:$CC$47,MATCH($L6331,ราคาสิ่งปลูกสร้าง!$B$6:$B$45,0),MATCH($O$4,ราคาสิ่งปลูกสร้าง!$D$5:$CC$5,0))</f>
        <v>0</v>
      </c>
      <c r="R6331" s="92">
        <f t="shared" si="1054"/>
        <v>0</v>
      </c>
      <c r="S6331" s="90">
        <v>0</v>
      </c>
      <c r="T6331" s="90">
        <f t="array" ref="T6331">INDEX(ค่าเสื่อมสิ่งปลูกสร้าง!$A$5:$D$105,MATCH($S6331,ค่าเสื่อมสิ่งปลูกสร้าง!$A$5:$A$105,0),MATCH($M6331,ค่าเสื่อมสิ่งปลูกสร้าง!$A$3:$D$3))</f>
        <v>0</v>
      </c>
      <c r="U6331" s="92">
        <f t="shared" si="1055"/>
        <v>0</v>
      </c>
      <c r="V6331" s="93">
        <f t="shared" si="1048"/>
        <v>510400</v>
      </c>
      <c r="W6331" s="93">
        <f t="shared" si="1049"/>
        <v>510400</v>
      </c>
      <c r="X6331" s="93">
        <v>0</v>
      </c>
      <c r="Y6331" s="93">
        <f t="shared" si="1050"/>
        <v>510400</v>
      </c>
      <c r="Z6331" s="86">
        <v>0</v>
      </c>
      <c r="AA6331" s="94">
        <f t="shared" si="1051"/>
        <v>0</v>
      </c>
      <c r="AB6331" s="96"/>
      <c r="AC6331" s="96" t="s">
        <v>5821</v>
      </c>
      <c r="AD6331" s="96" t="s">
        <v>5822</v>
      </c>
    </row>
    <row r="6332" spans="1:30" s="70" customFormat="1" ht="24" customHeight="1" x14ac:dyDescent="0.55000000000000004">
      <c r="A6332" s="86">
        <v>5776</v>
      </c>
      <c r="B6332" s="86" t="s">
        <v>28</v>
      </c>
      <c r="C6332" s="86">
        <v>55932</v>
      </c>
      <c r="D6332" s="86">
        <v>0</v>
      </c>
      <c r="E6332" s="86">
        <v>0</v>
      </c>
      <c r="F6332" s="86">
        <v>78</v>
      </c>
      <c r="G6332" s="86">
        <v>1</v>
      </c>
      <c r="H6332" s="87">
        <f t="shared" si="1052"/>
        <v>78</v>
      </c>
      <c r="I6332" s="88">
        <f t="array" ref="I6332">INDEX(ราคาที่ดิน!$B:$C,MATCH($C6332,ราคาที่ดิน!$A:$A,0),MATCH($B6332,ราคาที่ดิน!$B$1:$C$1,0))</f>
        <v>800</v>
      </c>
      <c r="J6332" s="88">
        <f t="shared" si="1053"/>
        <v>62400</v>
      </c>
      <c r="K6332" s="86"/>
      <c r="L6332" s="89"/>
      <c r="M6332" s="90"/>
      <c r="N6332" s="90"/>
      <c r="O6332" s="91"/>
      <c r="P6332" s="104">
        <v>100</v>
      </c>
      <c r="Q6332" s="92">
        <f t="array" ref="Q6332">INDEX(ราคาสิ่งปลูกสร้าง!$D$6:$CC$47,MATCH($L6332,ราคาสิ่งปลูกสร้าง!$B$6:$B$45,0),MATCH($O$4,ราคาสิ่งปลูกสร้าง!$D$5:$CC$5,0))</f>
        <v>0</v>
      </c>
      <c r="R6332" s="92">
        <f t="shared" si="1054"/>
        <v>0</v>
      </c>
      <c r="S6332" s="90">
        <v>0</v>
      </c>
      <c r="T6332" s="90">
        <f t="array" ref="T6332">INDEX(ค่าเสื่อมสิ่งปลูกสร้าง!$A$5:$D$105,MATCH($S6332,ค่าเสื่อมสิ่งปลูกสร้าง!$A$5:$A$105,0),MATCH($M6332,ค่าเสื่อมสิ่งปลูกสร้าง!$A$3:$D$3))</f>
        <v>0</v>
      </c>
      <c r="U6332" s="92">
        <f t="shared" ref="U6332:U6363" si="1056">$R6332*(100-$T6332)%</f>
        <v>0</v>
      </c>
      <c r="V6332" s="93">
        <f t="shared" si="1048"/>
        <v>62400</v>
      </c>
      <c r="W6332" s="93">
        <f t="shared" si="1049"/>
        <v>62400</v>
      </c>
      <c r="X6332" s="93">
        <v>0</v>
      </c>
      <c r="Y6332" s="93">
        <f t="shared" si="1050"/>
        <v>62400</v>
      </c>
      <c r="Z6332" s="86">
        <v>0</v>
      </c>
      <c r="AA6332" s="94">
        <f t="shared" si="1051"/>
        <v>0</v>
      </c>
      <c r="AB6332" s="96"/>
      <c r="AC6332" s="96" t="s">
        <v>5823</v>
      </c>
      <c r="AD6332" s="96" t="s">
        <v>5824</v>
      </c>
    </row>
    <row r="6333" spans="1:30" s="70" customFormat="1" ht="24" customHeight="1" x14ac:dyDescent="0.55000000000000004">
      <c r="A6333" s="86">
        <v>5777</v>
      </c>
      <c r="B6333" s="86" t="s">
        <v>28</v>
      </c>
      <c r="C6333" s="86">
        <v>55933</v>
      </c>
      <c r="D6333" s="86">
        <v>0</v>
      </c>
      <c r="E6333" s="86">
        <v>0</v>
      </c>
      <c r="F6333" s="86">
        <v>39</v>
      </c>
      <c r="G6333" s="86">
        <v>1</v>
      </c>
      <c r="H6333" s="87">
        <f t="shared" si="1052"/>
        <v>39</v>
      </c>
      <c r="I6333" s="88">
        <f t="array" ref="I6333">INDEX(ราคาที่ดิน!$B:$C,MATCH($C6333,ราคาที่ดิน!$A:$A,0),MATCH($B6333,ราคาที่ดิน!$B$1:$C$1,0))</f>
        <v>250</v>
      </c>
      <c r="J6333" s="88">
        <f t="shared" si="1053"/>
        <v>9750</v>
      </c>
      <c r="K6333" s="86"/>
      <c r="L6333" s="89"/>
      <c r="M6333" s="90"/>
      <c r="N6333" s="90"/>
      <c r="O6333" s="91"/>
      <c r="P6333" s="104">
        <v>100</v>
      </c>
      <c r="Q6333" s="92">
        <f t="array" ref="Q6333">INDEX(ราคาสิ่งปลูกสร้าง!$D$6:$CC$47,MATCH($L6333,ราคาสิ่งปลูกสร้าง!$B$6:$B$45,0),MATCH($O$4,ราคาสิ่งปลูกสร้าง!$D$5:$CC$5,0))</f>
        <v>0</v>
      </c>
      <c r="R6333" s="92">
        <f t="shared" si="1054"/>
        <v>0</v>
      </c>
      <c r="S6333" s="90">
        <v>0</v>
      </c>
      <c r="T6333" s="90">
        <f t="array" ref="T6333">INDEX(ค่าเสื่อมสิ่งปลูกสร้าง!$A$5:$D$105,MATCH($S6333,ค่าเสื่อมสิ่งปลูกสร้าง!$A$5:$A$105,0),MATCH($M6333,ค่าเสื่อมสิ่งปลูกสร้าง!$A$3:$D$3))</f>
        <v>0</v>
      </c>
      <c r="U6333" s="92">
        <f t="shared" si="1056"/>
        <v>0</v>
      </c>
      <c r="V6333" s="93">
        <f t="shared" si="1048"/>
        <v>9750</v>
      </c>
      <c r="W6333" s="93">
        <f t="shared" si="1049"/>
        <v>9750</v>
      </c>
      <c r="X6333" s="93">
        <v>0</v>
      </c>
      <c r="Y6333" s="93">
        <f t="shared" si="1050"/>
        <v>9750</v>
      </c>
      <c r="Z6333" s="86">
        <v>0</v>
      </c>
      <c r="AA6333" s="94">
        <f t="shared" si="1051"/>
        <v>0</v>
      </c>
      <c r="AB6333" s="96"/>
      <c r="AC6333" s="96" t="s">
        <v>5825</v>
      </c>
      <c r="AD6333" s="96" t="s">
        <v>5826</v>
      </c>
    </row>
    <row r="6334" spans="1:30" s="70" customFormat="1" ht="24" customHeight="1" x14ac:dyDescent="0.55000000000000004">
      <c r="A6334" s="86">
        <v>5778</v>
      </c>
      <c r="B6334" s="86" t="s">
        <v>28</v>
      </c>
      <c r="C6334" s="86">
        <v>55934</v>
      </c>
      <c r="D6334" s="86">
        <v>0</v>
      </c>
      <c r="E6334" s="86">
        <v>1</v>
      </c>
      <c r="F6334" s="86">
        <v>14</v>
      </c>
      <c r="G6334" s="86">
        <v>1</v>
      </c>
      <c r="H6334" s="87">
        <f t="shared" si="1052"/>
        <v>114</v>
      </c>
      <c r="I6334" s="88">
        <f t="array" ref="I6334">INDEX(ราคาที่ดิน!$B:$C,MATCH($C6334,ราคาที่ดิน!$A:$A,0),MATCH($B6334,ราคาที่ดิน!$B$1:$C$1,0))</f>
        <v>550</v>
      </c>
      <c r="J6334" s="88">
        <f t="shared" si="1053"/>
        <v>62700</v>
      </c>
      <c r="K6334" s="86"/>
      <c r="L6334" s="89"/>
      <c r="M6334" s="90"/>
      <c r="N6334" s="90"/>
      <c r="O6334" s="91"/>
      <c r="P6334" s="104">
        <v>100</v>
      </c>
      <c r="Q6334" s="92">
        <f t="array" ref="Q6334">INDEX(ราคาสิ่งปลูกสร้าง!$D$6:$CC$47,MATCH($L6334,ราคาสิ่งปลูกสร้าง!$B$6:$B$45,0),MATCH($O$4,ราคาสิ่งปลูกสร้าง!$D$5:$CC$5,0))</f>
        <v>0</v>
      </c>
      <c r="R6334" s="92">
        <f t="shared" si="1054"/>
        <v>0</v>
      </c>
      <c r="S6334" s="90">
        <v>0</v>
      </c>
      <c r="T6334" s="90">
        <f t="array" ref="T6334">INDEX(ค่าเสื่อมสิ่งปลูกสร้าง!$A$5:$D$105,MATCH($S6334,ค่าเสื่อมสิ่งปลูกสร้าง!$A$5:$A$105,0),MATCH($M6334,ค่าเสื่อมสิ่งปลูกสร้าง!$A$3:$D$3))</f>
        <v>0</v>
      </c>
      <c r="U6334" s="92">
        <f t="shared" si="1056"/>
        <v>0</v>
      </c>
      <c r="V6334" s="93">
        <f t="shared" si="1048"/>
        <v>62700</v>
      </c>
      <c r="W6334" s="93">
        <f t="shared" si="1049"/>
        <v>62700</v>
      </c>
      <c r="X6334" s="93">
        <v>0</v>
      </c>
      <c r="Y6334" s="93">
        <f t="shared" si="1050"/>
        <v>62700</v>
      </c>
      <c r="Z6334" s="86">
        <v>0</v>
      </c>
      <c r="AA6334" s="94">
        <f t="shared" si="1051"/>
        <v>0</v>
      </c>
      <c r="AB6334" s="96"/>
      <c r="AC6334" s="96" t="s">
        <v>5827</v>
      </c>
      <c r="AD6334" s="96" t="s">
        <v>5828</v>
      </c>
    </row>
    <row r="6335" spans="1:30" s="70" customFormat="1" ht="24" customHeight="1" x14ac:dyDescent="0.55000000000000004">
      <c r="A6335" s="86">
        <v>5779</v>
      </c>
      <c r="B6335" s="86" t="s">
        <v>28</v>
      </c>
      <c r="C6335" s="86">
        <v>55935</v>
      </c>
      <c r="D6335" s="86">
        <v>0</v>
      </c>
      <c r="E6335" s="86">
        <v>0</v>
      </c>
      <c r="F6335" s="86">
        <v>80</v>
      </c>
      <c r="G6335" s="86">
        <v>1</v>
      </c>
      <c r="H6335" s="87">
        <f t="shared" si="1052"/>
        <v>80</v>
      </c>
      <c r="I6335" s="88">
        <f t="array" ref="I6335">INDEX(ราคาที่ดิน!$B:$C,MATCH($C6335,ราคาที่ดิน!$A:$A,0),MATCH($B6335,ราคาที่ดิน!$B$1:$C$1,0))</f>
        <v>550</v>
      </c>
      <c r="J6335" s="88">
        <f t="shared" si="1053"/>
        <v>44000</v>
      </c>
      <c r="K6335" s="86"/>
      <c r="L6335" s="89"/>
      <c r="M6335" s="90"/>
      <c r="N6335" s="90"/>
      <c r="O6335" s="91"/>
      <c r="P6335" s="104">
        <v>100</v>
      </c>
      <c r="Q6335" s="92">
        <f t="array" ref="Q6335">INDEX(ราคาสิ่งปลูกสร้าง!$D$6:$CC$47,MATCH($L6335,ราคาสิ่งปลูกสร้าง!$B$6:$B$45,0),MATCH($O$4,ราคาสิ่งปลูกสร้าง!$D$5:$CC$5,0))</f>
        <v>0</v>
      </c>
      <c r="R6335" s="92">
        <f t="shared" si="1054"/>
        <v>0</v>
      </c>
      <c r="S6335" s="90">
        <v>0</v>
      </c>
      <c r="T6335" s="90">
        <f t="array" ref="T6335">INDEX(ค่าเสื่อมสิ่งปลูกสร้าง!$A$5:$D$105,MATCH($S6335,ค่าเสื่อมสิ่งปลูกสร้าง!$A$5:$A$105,0),MATCH($M6335,ค่าเสื่อมสิ่งปลูกสร้าง!$A$3:$D$3))</f>
        <v>0</v>
      </c>
      <c r="U6335" s="92">
        <f t="shared" si="1056"/>
        <v>0</v>
      </c>
      <c r="V6335" s="93">
        <f t="shared" si="1048"/>
        <v>44000</v>
      </c>
      <c r="W6335" s="93">
        <f t="shared" si="1049"/>
        <v>44000</v>
      </c>
      <c r="X6335" s="93">
        <v>0</v>
      </c>
      <c r="Y6335" s="93">
        <f t="shared" si="1050"/>
        <v>44000</v>
      </c>
      <c r="Z6335" s="86">
        <v>0</v>
      </c>
      <c r="AA6335" s="94">
        <f t="shared" si="1051"/>
        <v>0</v>
      </c>
      <c r="AB6335" s="96"/>
      <c r="AC6335" s="96" t="s">
        <v>5825</v>
      </c>
      <c r="AD6335" s="96" t="s">
        <v>5826</v>
      </c>
    </row>
    <row r="6336" spans="1:30" s="70" customFormat="1" ht="24" customHeight="1" x14ac:dyDescent="0.55000000000000004">
      <c r="A6336" s="86">
        <v>5780</v>
      </c>
      <c r="B6336" s="86" t="s">
        <v>28</v>
      </c>
      <c r="C6336" s="86">
        <v>55936</v>
      </c>
      <c r="D6336" s="86">
        <v>0</v>
      </c>
      <c r="E6336" s="86">
        <v>0</v>
      </c>
      <c r="F6336" s="86">
        <v>85</v>
      </c>
      <c r="G6336" s="86">
        <v>1</v>
      </c>
      <c r="H6336" s="87">
        <f t="shared" si="1052"/>
        <v>85</v>
      </c>
      <c r="I6336" s="88">
        <f t="array" ref="I6336">INDEX(ราคาที่ดิน!$B:$C,MATCH($C6336,ราคาที่ดิน!$A:$A,0),MATCH($B6336,ราคาที่ดิน!$B$1:$C$1,0))</f>
        <v>800</v>
      </c>
      <c r="J6336" s="88">
        <f t="shared" si="1053"/>
        <v>68000</v>
      </c>
      <c r="K6336" s="86"/>
      <c r="L6336" s="89"/>
      <c r="M6336" s="90"/>
      <c r="N6336" s="90"/>
      <c r="O6336" s="91"/>
      <c r="P6336" s="104">
        <v>100</v>
      </c>
      <c r="Q6336" s="92">
        <f t="array" ref="Q6336">INDEX(ราคาสิ่งปลูกสร้าง!$D$6:$CC$47,MATCH($L6336,ราคาสิ่งปลูกสร้าง!$B$6:$B$45,0),MATCH($O$4,ราคาสิ่งปลูกสร้าง!$D$5:$CC$5,0))</f>
        <v>0</v>
      </c>
      <c r="R6336" s="92">
        <f t="shared" si="1054"/>
        <v>0</v>
      </c>
      <c r="S6336" s="90">
        <v>0</v>
      </c>
      <c r="T6336" s="90">
        <f t="array" ref="T6336">INDEX(ค่าเสื่อมสิ่งปลูกสร้าง!$A$5:$D$105,MATCH($S6336,ค่าเสื่อมสิ่งปลูกสร้าง!$A$5:$A$105,0),MATCH($M6336,ค่าเสื่อมสิ่งปลูกสร้าง!$A$3:$D$3))</f>
        <v>0</v>
      </c>
      <c r="U6336" s="92">
        <f t="shared" si="1056"/>
        <v>0</v>
      </c>
      <c r="V6336" s="93">
        <f t="shared" si="1048"/>
        <v>68000</v>
      </c>
      <c r="W6336" s="93">
        <f t="shared" si="1049"/>
        <v>68000</v>
      </c>
      <c r="X6336" s="93">
        <v>0</v>
      </c>
      <c r="Y6336" s="93">
        <f t="shared" si="1050"/>
        <v>68000</v>
      </c>
      <c r="Z6336" s="86">
        <v>0</v>
      </c>
      <c r="AA6336" s="94">
        <f t="shared" si="1051"/>
        <v>0</v>
      </c>
      <c r="AB6336" s="96"/>
      <c r="AC6336" s="96" t="s">
        <v>5829</v>
      </c>
      <c r="AD6336" s="96" t="s">
        <v>5828</v>
      </c>
    </row>
    <row r="6337" spans="1:30" s="70" customFormat="1" ht="24" customHeight="1" x14ac:dyDescent="0.55000000000000004">
      <c r="A6337" s="86">
        <v>5781</v>
      </c>
      <c r="B6337" s="86" t="s">
        <v>28</v>
      </c>
      <c r="C6337" s="86">
        <v>55937</v>
      </c>
      <c r="D6337" s="86">
        <v>0</v>
      </c>
      <c r="E6337" s="86">
        <v>0</v>
      </c>
      <c r="F6337" s="86">
        <v>93</v>
      </c>
      <c r="G6337" s="86">
        <v>1</v>
      </c>
      <c r="H6337" s="87">
        <f t="shared" si="1052"/>
        <v>93</v>
      </c>
      <c r="I6337" s="88">
        <f t="array" ref="I6337">INDEX(ราคาที่ดิน!$B:$C,MATCH($C6337,ราคาที่ดิน!$A:$A,0),MATCH($B6337,ราคาที่ดิน!$B$1:$C$1,0))</f>
        <v>800</v>
      </c>
      <c r="J6337" s="88">
        <f t="shared" si="1053"/>
        <v>74400</v>
      </c>
      <c r="K6337" s="86"/>
      <c r="L6337" s="89"/>
      <c r="M6337" s="90"/>
      <c r="N6337" s="90"/>
      <c r="O6337" s="91"/>
      <c r="P6337" s="104">
        <v>100</v>
      </c>
      <c r="Q6337" s="92">
        <f t="array" ref="Q6337">INDEX(ราคาสิ่งปลูกสร้าง!$D$6:$CC$47,MATCH($L6337,ราคาสิ่งปลูกสร้าง!$B$6:$B$45,0),MATCH($O$4,ราคาสิ่งปลูกสร้าง!$D$5:$CC$5,0))</f>
        <v>0</v>
      </c>
      <c r="R6337" s="92">
        <f t="shared" si="1054"/>
        <v>0</v>
      </c>
      <c r="S6337" s="90">
        <v>0</v>
      </c>
      <c r="T6337" s="90">
        <f t="array" ref="T6337">INDEX(ค่าเสื่อมสิ่งปลูกสร้าง!$A$5:$D$105,MATCH($S6337,ค่าเสื่อมสิ่งปลูกสร้าง!$A$5:$A$105,0),MATCH($M6337,ค่าเสื่อมสิ่งปลูกสร้าง!$A$3:$D$3))</f>
        <v>0</v>
      </c>
      <c r="U6337" s="92">
        <f t="shared" si="1056"/>
        <v>0</v>
      </c>
      <c r="V6337" s="93">
        <f t="shared" si="1048"/>
        <v>74400</v>
      </c>
      <c r="W6337" s="93">
        <f t="shared" si="1049"/>
        <v>74400</v>
      </c>
      <c r="X6337" s="93">
        <v>0</v>
      </c>
      <c r="Y6337" s="93">
        <f t="shared" si="1050"/>
        <v>74400</v>
      </c>
      <c r="Z6337" s="86">
        <v>0</v>
      </c>
      <c r="AA6337" s="94">
        <f t="shared" si="1051"/>
        <v>0</v>
      </c>
      <c r="AB6337" s="96"/>
      <c r="AC6337" s="96" t="s">
        <v>5823</v>
      </c>
      <c r="AD6337" s="96" t="s">
        <v>5824</v>
      </c>
    </row>
    <row r="6338" spans="1:30" s="70" customFormat="1" ht="24" customHeight="1" x14ac:dyDescent="0.55000000000000004">
      <c r="A6338" s="86">
        <v>5782</v>
      </c>
      <c r="B6338" s="86" t="s">
        <v>28</v>
      </c>
      <c r="C6338" s="86">
        <v>55938</v>
      </c>
      <c r="D6338" s="86">
        <v>0</v>
      </c>
      <c r="E6338" s="86">
        <v>2</v>
      </c>
      <c r="F6338" s="86">
        <v>37</v>
      </c>
      <c r="G6338" s="86">
        <v>1</v>
      </c>
      <c r="H6338" s="87">
        <f t="shared" si="1052"/>
        <v>237</v>
      </c>
      <c r="I6338" s="88">
        <f t="array" ref="I6338">INDEX(ราคาที่ดิน!$B:$C,MATCH($C6338,ราคาที่ดิน!$A:$A,0),MATCH($B6338,ราคาที่ดิน!$B$1:$C$1,0))</f>
        <v>550</v>
      </c>
      <c r="J6338" s="88">
        <f t="shared" si="1053"/>
        <v>130350</v>
      </c>
      <c r="K6338" s="86"/>
      <c r="L6338" s="89"/>
      <c r="M6338" s="90"/>
      <c r="N6338" s="90"/>
      <c r="O6338" s="91"/>
      <c r="P6338" s="104">
        <v>100</v>
      </c>
      <c r="Q6338" s="92">
        <f t="array" ref="Q6338">INDEX(ราคาสิ่งปลูกสร้าง!$D$6:$CC$47,MATCH($L6338,ราคาสิ่งปลูกสร้าง!$B$6:$B$45,0),MATCH($O$4,ราคาสิ่งปลูกสร้าง!$D$5:$CC$5,0))</f>
        <v>0</v>
      </c>
      <c r="R6338" s="92">
        <f t="shared" si="1054"/>
        <v>0</v>
      </c>
      <c r="S6338" s="90">
        <v>0</v>
      </c>
      <c r="T6338" s="90">
        <f t="array" ref="T6338">INDEX(ค่าเสื่อมสิ่งปลูกสร้าง!$A$5:$D$105,MATCH($S6338,ค่าเสื่อมสิ่งปลูกสร้าง!$A$5:$A$105,0),MATCH($M6338,ค่าเสื่อมสิ่งปลูกสร้าง!$A$3:$D$3))</f>
        <v>0</v>
      </c>
      <c r="U6338" s="92">
        <f t="shared" si="1056"/>
        <v>0</v>
      </c>
      <c r="V6338" s="93">
        <f t="shared" si="1048"/>
        <v>130350</v>
      </c>
      <c r="W6338" s="93">
        <f t="shared" si="1049"/>
        <v>130350</v>
      </c>
      <c r="X6338" s="93">
        <v>0</v>
      </c>
      <c r="Y6338" s="93">
        <f t="shared" si="1050"/>
        <v>130350</v>
      </c>
      <c r="Z6338" s="86">
        <v>0</v>
      </c>
      <c r="AA6338" s="94">
        <f t="shared" si="1051"/>
        <v>0</v>
      </c>
      <c r="AB6338" s="96"/>
      <c r="AC6338" s="96" t="s">
        <v>5830</v>
      </c>
      <c r="AD6338" s="96" t="s">
        <v>5831</v>
      </c>
    </row>
    <row r="6339" spans="1:30" s="70" customFormat="1" ht="24" customHeight="1" x14ac:dyDescent="0.55000000000000004">
      <c r="A6339" s="86">
        <v>5783</v>
      </c>
      <c r="B6339" s="86" t="s">
        <v>28</v>
      </c>
      <c r="C6339" s="86">
        <v>55939</v>
      </c>
      <c r="D6339" s="86">
        <v>0</v>
      </c>
      <c r="E6339" s="86">
        <v>0</v>
      </c>
      <c r="F6339" s="86">
        <v>82</v>
      </c>
      <c r="G6339" s="86">
        <v>1</v>
      </c>
      <c r="H6339" s="87">
        <f t="shared" si="1052"/>
        <v>82</v>
      </c>
      <c r="I6339" s="88">
        <f t="array" ref="I6339">INDEX(ราคาที่ดิน!$B:$C,MATCH($C6339,ราคาที่ดิน!$A:$A,0),MATCH($B6339,ราคาที่ดิน!$B$1:$C$1,0))</f>
        <v>550</v>
      </c>
      <c r="J6339" s="88">
        <f t="shared" si="1053"/>
        <v>45100</v>
      </c>
      <c r="K6339" s="86"/>
      <c r="L6339" s="89"/>
      <c r="M6339" s="90"/>
      <c r="N6339" s="90"/>
      <c r="O6339" s="91"/>
      <c r="P6339" s="104">
        <v>100</v>
      </c>
      <c r="Q6339" s="92">
        <f t="array" ref="Q6339">INDEX(ราคาสิ่งปลูกสร้าง!$D$6:$CC$47,MATCH($L6339,ราคาสิ่งปลูกสร้าง!$B$6:$B$45,0),MATCH($O$4,ราคาสิ่งปลูกสร้าง!$D$5:$CC$5,0))</f>
        <v>0</v>
      </c>
      <c r="R6339" s="92">
        <f t="shared" si="1054"/>
        <v>0</v>
      </c>
      <c r="S6339" s="90">
        <v>0</v>
      </c>
      <c r="T6339" s="90">
        <f t="array" ref="T6339">INDEX(ค่าเสื่อมสิ่งปลูกสร้าง!$A$5:$D$105,MATCH($S6339,ค่าเสื่อมสิ่งปลูกสร้าง!$A$5:$A$105,0),MATCH($M6339,ค่าเสื่อมสิ่งปลูกสร้าง!$A$3:$D$3))</f>
        <v>0</v>
      </c>
      <c r="U6339" s="92">
        <f t="shared" si="1056"/>
        <v>0</v>
      </c>
      <c r="V6339" s="93">
        <f t="shared" si="1048"/>
        <v>45100</v>
      </c>
      <c r="W6339" s="93">
        <f t="shared" si="1049"/>
        <v>45100</v>
      </c>
      <c r="X6339" s="93">
        <v>0</v>
      </c>
      <c r="Y6339" s="93">
        <f t="shared" si="1050"/>
        <v>45100</v>
      </c>
      <c r="Z6339" s="86">
        <v>0</v>
      </c>
      <c r="AA6339" s="94">
        <f t="shared" si="1051"/>
        <v>0</v>
      </c>
      <c r="AB6339" s="96"/>
      <c r="AC6339" s="96" t="s">
        <v>5832</v>
      </c>
      <c r="AD6339" s="96" t="s">
        <v>5833</v>
      </c>
    </row>
    <row r="6340" spans="1:30" s="70" customFormat="1" ht="24" customHeight="1" x14ac:dyDescent="0.55000000000000004">
      <c r="A6340" s="86">
        <v>5784</v>
      </c>
      <c r="B6340" s="86" t="s">
        <v>28</v>
      </c>
      <c r="C6340" s="86">
        <v>55940</v>
      </c>
      <c r="D6340" s="86">
        <v>1</v>
      </c>
      <c r="E6340" s="86">
        <v>0</v>
      </c>
      <c r="F6340" s="86">
        <v>46</v>
      </c>
      <c r="G6340" s="86">
        <v>1</v>
      </c>
      <c r="H6340" s="87">
        <f t="shared" si="1052"/>
        <v>446</v>
      </c>
      <c r="I6340" s="88">
        <f t="array" ref="I6340">INDEX(ราคาที่ดิน!$B:$C,MATCH($C6340,ราคาที่ดิน!$A:$A,0),MATCH($B6340,ราคาที่ดิน!$B$1:$C$1,0))</f>
        <v>550</v>
      </c>
      <c r="J6340" s="88">
        <f t="shared" si="1053"/>
        <v>245300</v>
      </c>
      <c r="K6340" s="86"/>
      <c r="L6340" s="89"/>
      <c r="M6340" s="90"/>
      <c r="N6340" s="90"/>
      <c r="O6340" s="91"/>
      <c r="P6340" s="104">
        <v>100</v>
      </c>
      <c r="Q6340" s="92">
        <f t="array" ref="Q6340">INDEX(ราคาสิ่งปลูกสร้าง!$D$6:$CC$47,MATCH($L6340,ราคาสิ่งปลูกสร้าง!$B$6:$B$45,0),MATCH($O$4,ราคาสิ่งปลูกสร้าง!$D$5:$CC$5,0))</f>
        <v>0</v>
      </c>
      <c r="R6340" s="92">
        <f t="shared" si="1054"/>
        <v>0</v>
      </c>
      <c r="S6340" s="90">
        <v>0</v>
      </c>
      <c r="T6340" s="90">
        <f t="array" ref="T6340">INDEX(ค่าเสื่อมสิ่งปลูกสร้าง!$A$5:$D$105,MATCH($S6340,ค่าเสื่อมสิ่งปลูกสร้าง!$A$5:$A$105,0),MATCH($M6340,ค่าเสื่อมสิ่งปลูกสร้าง!$A$3:$D$3))</f>
        <v>0</v>
      </c>
      <c r="U6340" s="92">
        <f t="shared" si="1056"/>
        <v>0</v>
      </c>
      <c r="V6340" s="93">
        <f t="shared" si="1048"/>
        <v>245300</v>
      </c>
      <c r="W6340" s="93">
        <f t="shared" si="1049"/>
        <v>245300</v>
      </c>
      <c r="X6340" s="93">
        <v>0</v>
      </c>
      <c r="Y6340" s="93">
        <f t="shared" si="1050"/>
        <v>245300</v>
      </c>
      <c r="Z6340" s="86">
        <v>0</v>
      </c>
      <c r="AA6340" s="94">
        <f t="shared" si="1051"/>
        <v>0</v>
      </c>
      <c r="AB6340" s="96"/>
      <c r="AC6340" s="96" t="s">
        <v>5834</v>
      </c>
      <c r="AD6340" s="96" t="s">
        <v>5835</v>
      </c>
    </row>
    <row r="6341" spans="1:30" s="70" customFormat="1" ht="24" customHeight="1" x14ac:dyDescent="0.55000000000000004">
      <c r="A6341" s="86">
        <v>5785</v>
      </c>
      <c r="B6341" s="86" t="s">
        <v>28</v>
      </c>
      <c r="C6341" s="86">
        <v>55941</v>
      </c>
      <c r="D6341" s="86">
        <v>0</v>
      </c>
      <c r="E6341" s="86">
        <v>1</v>
      </c>
      <c r="F6341" s="86">
        <v>13</v>
      </c>
      <c r="G6341" s="86">
        <v>1</v>
      </c>
      <c r="H6341" s="87">
        <f t="shared" si="1052"/>
        <v>113</v>
      </c>
      <c r="I6341" s="88">
        <f t="array" ref="I6341">INDEX(ราคาที่ดิน!$B:$C,MATCH($C6341,ราคาที่ดิน!$A:$A,0),MATCH($B6341,ราคาที่ดิน!$B$1:$C$1,0))</f>
        <v>550</v>
      </c>
      <c r="J6341" s="88">
        <f t="shared" si="1053"/>
        <v>62150</v>
      </c>
      <c r="K6341" s="86"/>
      <c r="L6341" s="89"/>
      <c r="M6341" s="90"/>
      <c r="N6341" s="90"/>
      <c r="O6341" s="91"/>
      <c r="P6341" s="104">
        <v>100</v>
      </c>
      <c r="Q6341" s="92">
        <f t="array" ref="Q6341">INDEX(ราคาสิ่งปลูกสร้าง!$D$6:$CC$47,MATCH($L6341,ราคาสิ่งปลูกสร้าง!$B$6:$B$45,0),MATCH($O$4,ราคาสิ่งปลูกสร้าง!$D$5:$CC$5,0))</f>
        <v>0</v>
      </c>
      <c r="R6341" s="92">
        <f t="shared" si="1054"/>
        <v>0</v>
      </c>
      <c r="S6341" s="90">
        <v>0</v>
      </c>
      <c r="T6341" s="90">
        <f t="array" ref="T6341">INDEX(ค่าเสื่อมสิ่งปลูกสร้าง!$A$5:$D$105,MATCH($S6341,ค่าเสื่อมสิ่งปลูกสร้าง!$A$5:$A$105,0),MATCH($M6341,ค่าเสื่อมสิ่งปลูกสร้าง!$A$3:$D$3))</f>
        <v>0</v>
      </c>
      <c r="U6341" s="92">
        <f t="shared" si="1056"/>
        <v>0</v>
      </c>
      <c r="V6341" s="93">
        <f t="shared" si="1048"/>
        <v>62150</v>
      </c>
      <c r="W6341" s="93">
        <f t="shared" si="1049"/>
        <v>62150</v>
      </c>
      <c r="X6341" s="93">
        <v>0</v>
      </c>
      <c r="Y6341" s="93">
        <f t="shared" si="1050"/>
        <v>62150</v>
      </c>
      <c r="Z6341" s="86">
        <v>0</v>
      </c>
      <c r="AA6341" s="94">
        <f t="shared" si="1051"/>
        <v>0</v>
      </c>
      <c r="AB6341" s="96"/>
      <c r="AC6341" s="96" t="s">
        <v>5823</v>
      </c>
      <c r="AD6341" s="96" t="s">
        <v>5824</v>
      </c>
    </row>
    <row r="6342" spans="1:30" s="70" customFormat="1" ht="24" customHeight="1" x14ac:dyDescent="0.55000000000000004">
      <c r="A6342" s="86">
        <v>5786</v>
      </c>
      <c r="B6342" s="86" t="s">
        <v>28</v>
      </c>
      <c r="C6342" s="86">
        <v>55942</v>
      </c>
      <c r="D6342" s="86">
        <v>0</v>
      </c>
      <c r="E6342" s="86">
        <v>2</v>
      </c>
      <c r="F6342" s="86">
        <v>82</v>
      </c>
      <c r="G6342" s="86">
        <v>1</v>
      </c>
      <c r="H6342" s="87">
        <f t="shared" si="1052"/>
        <v>282</v>
      </c>
      <c r="I6342" s="88">
        <f t="array" ref="I6342">INDEX(ราคาที่ดิน!$B:$C,MATCH($C6342,ราคาที่ดิน!$A:$A,0),MATCH($B6342,ราคาที่ดิน!$B$1:$C$1,0))</f>
        <v>800</v>
      </c>
      <c r="J6342" s="88">
        <f t="shared" si="1053"/>
        <v>225600</v>
      </c>
      <c r="K6342" s="86"/>
      <c r="L6342" s="89"/>
      <c r="M6342" s="90"/>
      <c r="N6342" s="90"/>
      <c r="O6342" s="91"/>
      <c r="P6342" s="104">
        <v>100</v>
      </c>
      <c r="Q6342" s="92">
        <f t="array" ref="Q6342">INDEX(ราคาสิ่งปลูกสร้าง!$D$6:$CC$47,MATCH($L6342,ราคาสิ่งปลูกสร้าง!$B$6:$B$45,0),MATCH($O$4,ราคาสิ่งปลูกสร้าง!$D$5:$CC$5,0))</f>
        <v>0</v>
      </c>
      <c r="R6342" s="92">
        <f t="shared" si="1054"/>
        <v>0</v>
      </c>
      <c r="S6342" s="90">
        <v>0</v>
      </c>
      <c r="T6342" s="90">
        <f t="array" ref="T6342">INDEX(ค่าเสื่อมสิ่งปลูกสร้าง!$A$5:$D$105,MATCH($S6342,ค่าเสื่อมสิ่งปลูกสร้าง!$A$5:$A$105,0),MATCH($M6342,ค่าเสื่อมสิ่งปลูกสร้าง!$A$3:$D$3))</f>
        <v>0</v>
      </c>
      <c r="U6342" s="92">
        <f t="shared" si="1056"/>
        <v>0</v>
      </c>
      <c r="V6342" s="93">
        <f t="shared" si="1048"/>
        <v>225600</v>
      </c>
      <c r="W6342" s="93">
        <f t="shared" si="1049"/>
        <v>225600</v>
      </c>
      <c r="X6342" s="93">
        <v>0</v>
      </c>
      <c r="Y6342" s="93">
        <f t="shared" si="1050"/>
        <v>225600</v>
      </c>
      <c r="Z6342" s="86">
        <v>0</v>
      </c>
      <c r="AA6342" s="94">
        <f t="shared" si="1051"/>
        <v>0</v>
      </c>
      <c r="AB6342" s="96"/>
      <c r="AC6342" s="96" t="s">
        <v>5836</v>
      </c>
      <c r="AD6342" s="96" t="s">
        <v>5837</v>
      </c>
    </row>
    <row r="6343" spans="1:30" s="70" customFormat="1" ht="24" customHeight="1" x14ac:dyDescent="0.55000000000000004">
      <c r="A6343" s="86">
        <v>5787</v>
      </c>
      <c r="B6343" s="86" t="s">
        <v>28</v>
      </c>
      <c r="C6343" s="86">
        <v>55943</v>
      </c>
      <c r="D6343" s="86">
        <v>0</v>
      </c>
      <c r="E6343" s="86">
        <v>2</v>
      </c>
      <c r="F6343" s="86">
        <v>54</v>
      </c>
      <c r="G6343" s="86">
        <v>1</v>
      </c>
      <c r="H6343" s="87">
        <f t="shared" si="1052"/>
        <v>254</v>
      </c>
      <c r="I6343" s="88">
        <f t="array" ref="I6343">INDEX(ราคาที่ดิน!$B:$C,MATCH($C6343,ราคาที่ดิน!$A:$A,0),MATCH($B6343,ราคาที่ดิน!$B$1:$C$1,0))</f>
        <v>700</v>
      </c>
      <c r="J6343" s="88">
        <f t="shared" si="1053"/>
        <v>177800</v>
      </c>
      <c r="K6343" s="86"/>
      <c r="L6343" s="89"/>
      <c r="M6343" s="90"/>
      <c r="N6343" s="90"/>
      <c r="O6343" s="91"/>
      <c r="P6343" s="104">
        <v>100</v>
      </c>
      <c r="Q6343" s="92">
        <f t="array" ref="Q6343">INDEX(ราคาสิ่งปลูกสร้าง!$D$6:$CC$47,MATCH($L6343,ราคาสิ่งปลูกสร้าง!$B$6:$B$45,0),MATCH($O$4,ราคาสิ่งปลูกสร้าง!$D$5:$CC$5,0))</f>
        <v>0</v>
      </c>
      <c r="R6343" s="92">
        <f t="shared" si="1054"/>
        <v>0</v>
      </c>
      <c r="S6343" s="90">
        <v>0</v>
      </c>
      <c r="T6343" s="90">
        <f t="array" ref="T6343">INDEX(ค่าเสื่อมสิ่งปลูกสร้าง!$A$5:$D$105,MATCH($S6343,ค่าเสื่อมสิ่งปลูกสร้าง!$A$5:$A$105,0),MATCH($M6343,ค่าเสื่อมสิ่งปลูกสร้าง!$A$3:$D$3))</f>
        <v>0</v>
      </c>
      <c r="U6343" s="92">
        <f t="shared" si="1056"/>
        <v>0</v>
      </c>
      <c r="V6343" s="93">
        <f t="shared" si="1048"/>
        <v>177800</v>
      </c>
      <c r="W6343" s="93">
        <f t="shared" si="1049"/>
        <v>177800</v>
      </c>
      <c r="X6343" s="93">
        <v>0</v>
      </c>
      <c r="Y6343" s="93">
        <f t="shared" si="1050"/>
        <v>177800</v>
      </c>
      <c r="Z6343" s="86">
        <v>0</v>
      </c>
      <c r="AA6343" s="94">
        <f t="shared" si="1051"/>
        <v>0</v>
      </c>
      <c r="AB6343" s="96"/>
      <c r="AC6343" s="96" t="s">
        <v>5838</v>
      </c>
      <c r="AD6343" s="96" t="s">
        <v>5839</v>
      </c>
    </row>
    <row r="6344" spans="1:30" s="70" customFormat="1" ht="24" customHeight="1" x14ac:dyDescent="0.55000000000000004">
      <c r="A6344" s="86">
        <v>5788</v>
      </c>
      <c r="B6344" s="86" t="s">
        <v>28</v>
      </c>
      <c r="C6344" s="86">
        <v>55944</v>
      </c>
      <c r="D6344" s="86">
        <v>0</v>
      </c>
      <c r="E6344" s="86">
        <v>0</v>
      </c>
      <c r="F6344" s="86">
        <v>83</v>
      </c>
      <c r="G6344" s="86">
        <v>1</v>
      </c>
      <c r="H6344" s="87">
        <f t="shared" si="1052"/>
        <v>83</v>
      </c>
      <c r="I6344" s="88">
        <f t="array" ref="I6344">INDEX(ราคาที่ดิน!$B:$C,MATCH($C6344,ราคาที่ดิน!$A:$A,0),MATCH($B6344,ราคาที่ดิน!$B$1:$C$1,0))</f>
        <v>550</v>
      </c>
      <c r="J6344" s="88">
        <f t="shared" si="1053"/>
        <v>45650</v>
      </c>
      <c r="K6344" s="86"/>
      <c r="L6344" s="89"/>
      <c r="M6344" s="90"/>
      <c r="N6344" s="90"/>
      <c r="O6344" s="91"/>
      <c r="P6344" s="104">
        <v>100</v>
      </c>
      <c r="Q6344" s="92">
        <f t="array" ref="Q6344">INDEX(ราคาสิ่งปลูกสร้าง!$D$6:$CC$47,MATCH($L6344,ราคาสิ่งปลูกสร้าง!$B$6:$B$45,0),MATCH($O$4,ราคาสิ่งปลูกสร้าง!$D$5:$CC$5,0))</f>
        <v>0</v>
      </c>
      <c r="R6344" s="92">
        <f t="shared" si="1054"/>
        <v>0</v>
      </c>
      <c r="S6344" s="90">
        <v>0</v>
      </c>
      <c r="T6344" s="90">
        <f t="array" ref="T6344">INDEX(ค่าเสื่อมสิ่งปลูกสร้าง!$A$5:$D$105,MATCH($S6344,ค่าเสื่อมสิ่งปลูกสร้าง!$A$5:$A$105,0),MATCH($M6344,ค่าเสื่อมสิ่งปลูกสร้าง!$A$3:$D$3))</f>
        <v>0</v>
      </c>
      <c r="U6344" s="92">
        <f t="shared" si="1056"/>
        <v>0</v>
      </c>
      <c r="V6344" s="93">
        <f t="shared" si="1048"/>
        <v>45650</v>
      </c>
      <c r="W6344" s="93">
        <f t="shared" si="1049"/>
        <v>45650</v>
      </c>
      <c r="X6344" s="93">
        <v>0</v>
      </c>
      <c r="Y6344" s="93">
        <f t="shared" si="1050"/>
        <v>45650</v>
      </c>
      <c r="Z6344" s="86">
        <v>0</v>
      </c>
      <c r="AA6344" s="94">
        <f t="shared" si="1051"/>
        <v>0</v>
      </c>
      <c r="AB6344" s="96"/>
      <c r="AC6344" s="96" t="s">
        <v>5840</v>
      </c>
      <c r="AD6344" s="96" t="s">
        <v>5841</v>
      </c>
    </row>
    <row r="6345" spans="1:30" s="70" customFormat="1" ht="24" customHeight="1" x14ac:dyDescent="0.55000000000000004">
      <c r="A6345" s="86">
        <v>5789</v>
      </c>
      <c r="B6345" s="86" t="s">
        <v>28</v>
      </c>
      <c r="C6345" s="86">
        <v>55945</v>
      </c>
      <c r="D6345" s="86">
        <v>0</v>
      </c>
      <c r="E6345" s="86">
        <v>0</v>
      </c>
      <c r="F6345" s="86">
        <v>64</v>
      </c>
      <c r="G6345" s="86">
        <v>1</v>
      </c>
      <c r="H6345" s="87">
        <f t="shared" si="1052"/>
        <v>64</v>
      </c>
      <c r="I6345" s="88">
        <f t="array" ref="I6345">INDEX(ราคาที่ดิน!$B:$C,MATCH($C6345,ราคาที่ดิน!$A:$A,0),MATCH($B6345,ราคาที่ดิน!$B$1:$C$1,0))</f>
        <v>550</v>
      </c>
      <c r="J6345" s="88">
        <f t="shared" si="1053"/>
        <v>35200</v>
      </c>
      <c r="K6345" s="86"/>
      <c r="L6345" s="89"/>
      <c r="M6345" s="90"/>
      <c r="N6345" s="90"/>
      <c r="O6345" s="91"/>
      <c r="P6345" s="104">
        <v>100</v>
      </c>
      <c r="Q6345" s="92">
        <f t="array" ref="Q6345">INDEX(ราคาสิ่งปลูกสร้าง!$D$6:$CC$47,MATCH($L6345,ราคาสิ่งปลูกสร้าง!$B$6:$B$45,0),MATCH($O$4,ราคาสิ่งปลูกสร้าง!$D$5:$CC$5,0))</f>
        <v>0</v>
      </c>
      <c r="R6345" s="92">
        <f t="shared" si="1054"/>
        <v>0</v>
      </c>
      <c r="S6345" s="90">
        <v>0</v>
      </c>
      <c r="T6345" s="90">
        <f t="array" ref="T6345">INDEX(ค่าเสื่อมสิ่งปลูกสร้าง!$A$5:$D$105,MATCH($S6345,ค่าเสื่อมสิ่งปลูกสร้าง!$A$5:$A$105,0),MATCH($M6345,ค่าเสื่อมสิ่งปลูกสร้าง!$A$3:$D$3))</f>
        <v>0</v>
      </c>
      <c r="U6345" s="92">
        <f t="shared" si="1056"/>
        <v>0</v>
      </c>
      <c r="V6345" s="93">
        <f t="shared" si="1048"/>
        <v>35200</v>
      </c>
      <c r="W6345" s="93">
        <f t="shared" si="1049"/>
        <v>35200</v>
      </c>
      <c r="X6345" s="93">
        <v>0</v>
      </c>
      <c r="Y6345" s="93">
        <f t="shared" si="1050"/>
        <v>35200</v>
      </c>
      <c r="Z6345" s="86">
        <v>0</v>
      </c>
      <c r="AA6345" s="94">
        <f t="shared" si="1051"/>
        <v>0</v>
      </c>
      <c r="AB6345" s="96"/>
      <c r="AC6345" s="96" t="s">
        <v>5842</v>
      </c>
      <c r="AD6345" s="96" t="s">
        <v>5843</v>
      </c>
    </row>
    <row r="6346" spans="1:30" s="70" customFormat="1" ht="24" customHeight="1" x14ac:dyDescent="0.55000000000000004">
      <c r="A6346" s="86">
        <v>5790</v>
      </c>
      <c r="B6346" s="86" t="s">
        <v>28</v>
      </c>
      <c r="C6346" s="86">
        <v>55946</v>
      </c>
      <c r="D6346" s="86">
        <v>0</v>
      </c>
      <c r="E6346" s="86">
        <v>0</v>
      </c>
      <c r="F6346" s="86">
        <v>52</v>
      </c>
      <c r="G6346" s="86">
        <v>1</v>
      </c>
      <c r="H6346" s="87">
        <f t="shared" si="1052"/>
        <v>52</v>
      </c>
      <c r="I6346" s="88">
        <f t="array" ref="I6346">INDEX(ราคาที่ดิน!$B:$C,MATCH($C6346,ราคาที่ดิน!$A:$A,0),MATCH($B6346,ราคาที่ดิน!$B$1:$C$1,0))</f>
        <v>550</v>
      </c>
      <c r="J6346" s="88">
        <f t="shared" si="1053"/>
        <v>28600</v>
      </c>
      <c r="K6346" s="86"/>
      <c r="L6346" s="89"/>
      <c r="M6346" s="90"/>
      <c r="N6346" s="90"/>
      <c r="O6346" s="91"/>
      <c r="P6346" s="104">
        <v>100</v>
      </c>
      <c r="Q6346" s="92">
        <f t="array" ref="Q6346">INDEX(ราคาสิ่งปลูกสร้าง!$D$6:$CC$47,MATCH($L6346,ราคาสิ่งปลูกสร้าง!$B$6:$B$45,0),MATCH($O$4,ราคาสิ่งปลูกสร้าง!$D$5:$CC$5,0))</f>
        <v>0</v>
      </c>
      <c r="R6346" s="92">
        <f t="shared" si="1054"/>
        <v>0</v>
      </c>
      <c r="S6346" s="90">
        <v>0</v>
      </c>
      <c r="T6346" s="90">
        <f t="array" ref="T6346">INDEX(ค่าเสื่อมสิ่งปลูกสร้าง!$A$5:$D$105,MATCH($S6346,ค่าเสื่อมสิ่งปลูกสร้าง!$A$5:$A$105,0),MATCH($M6346,ค่าเสื่อมสิ่งปลูกสร้าง!$A$3:$D$3))</f>
        <v>0</v>
      </c>
      <c r="U6346" s="92">
        <f t="shared" si="1056"/>
        <v>0</v>
      </c>
      <c r="V6346" s="93">
        <f t="shared" si="1048"/>
        <v>28600</v>
      </c>
      <c r="W6346" s="93">
        <f t="shared" si="1049"/>
        <v>28600</v>
      </c>
      <c r="X6346" s="93">
        <v>0</v>
      </c>
      <c r="Y6346" s="93">
        <f t="shared" si="1050"/>
        <v>28600</v>
      </c>
      <c r="Z6346" s="86">
        <v>0</v>
      </c>
      <c r="AA6346" s="94">
        <f t="shared" si="1051"/>
        <v>0</v>
      </c>
      <c r="AB6346" s="96"/>
      <c r="AC6346" s="96" t="s">
        <v>5844</v>
      </c>
      <c r="AD6346" s="96" t="s">
        <v>5845</v>
      </c>
    </row>
    <row r="6347" spans="1:30" s="70" customFormat="1" ht="24" customHeight="1" x14ac:dyDescent="0.55000000000000004">
      <c r="A6347" s="86"/>
      <c r="B6347" s="86"/>
      <c r="C6347" s="86"/>
      <c r="D6347" s="86">
        <v>0</v>
      </c>
      <c r="E6347" s="86">
        <v>0</v>
      </c>
      <c r="F6347" s="86">
        <v>25</v>
      </c>
      <c r="G6347" s="86">
        <v>3</v>
      </c>
      <c r="H6347" s="87">
        <f t="shared" si="1052"/>
        <v>25</v>
      </c>
      <c r="I6347" s="88">
        <v>330</v>
      </c>
      <c r="J6347" s="88">
        <f t="shared" si="1053"/>
        <v>8250</v>
      </c>
      <c r="K6347" s="86"/>
      <c r="L6347" s="89" t="s">
        <v>6794</v>
      </c>
      <c r="M6347" s="90"/>
      <c r="N6347" s="90"/>
      <c r="O6347" s="91"/>
      <c r="P6347" s="104">
        <v>100</v>
      </c>
      <c r="Q6347" s="92">
        <f t="array" ref="Q6347">INDEX(ราคาสิ่งปลูกสร้าง!$D$6:$CC$47,MATCH($L6347,ราคาสิ่งปลูกสร้าง!$B$6:$B$45,0),MATCH($O$4,ราคาสิ่งปลูกสร้าง!$D$5:$CC$5,0))</f>
        <v>0</v>
      </c>
      <c r="R6347" s="92">
        <f t="shared" si="1054"/>
        <v>0</v>
      </c>
      <c r="S6347" s="90">
        <v>0</v>
      </c>
      <c r="T6347" s="90">
        <f t="array" ref="T6347">INDEX(ค่าเสื่อมสิ่งปลูกสร้าง!$A$5:$D$105,MATCH($S6347,ค่าเสื่อมสิ่งปลูกสร้าง!$A$5:$A$105,0),MATCH($M6347,ค่าเสื่อมสิ่งปลูกสร้าง!$A$3:$D$3))</f>
        <v>0</v>
      </c>
      <c r="U6347" s="92">
        <f t="shared" si="1056"/>
        <v>0</v>
      </c>
      <c r="V6347" s="93">
        <f t="shared" ref="V6347:V6407" si="1057">$J6347+$U6347</f>
        <v>8250</v>
      </c>
      <c r="W6347" s="93">
        <f t="shared" ref="W6347:W6407" si="1058">$P6347%*$V6347</f>
        <v>8250</v>
      </c>
      <c r="X6347" s="93">
        <v>0</v>
      </c>
      <c r="Y6347" s="93">
        <f t="shared" ref="Y6347:Y6407" si="1059">IF($W6347-$X6347&lt;0,0,$W6347-$X6347)</f>
        <v>8250</v>
      </c>
      <c r="Z6347" s="86">
        <v>0.3</v>
      </c>
      <c r="AA6347" s="94">
        <f t="shared" ref="AA6347:AA6407" si="1060">$Y6347*$Z6347/100</f>
        <v>24.75</v>
      </c>
      <c r="AB6347" s="96"/>
      <c r="AC6347" s="96" t="s">
        <v>3623</v>
      </c>
      <c r="AD6347" s="96" t="s">
        <v>3624</v>
      </c>
    </row>
    <row r="6348" spans="1:30" s="70" customFormat="1" ht="24" customHeight="1" x14ac:dyDescent="0.55000000000000004">
      <c r="A6348" s="86">
        <v>5791</v>
      </c>
      <c r="B6348" s="86" t="s">
        <v>28</v>
      </c>
      <c r="C6348" s="86">
        <v>55947</v>
      </c>
      <c r="D6348" s="86">
        <v>0</v>
      </c>
      <c r="E6348" s="86">
        <v>0</v>
      </c>
      <c r="F6348" s="86">
        <v>80</v>
      </c>
      <c r="G6348" s="86">
        <v>1</v>
      </c>
      <c r="H6348" s="87">
        <f t="shared" si="1052"/>
        <v>80</v>
      </c>
      <c r="I6348" s="88">
        <f t="array" ref="I6348">INDEX(ราคาที่ดิน!$B:$C,MATCH($C6348,ราคาที่ดิน!$A:$A,0),MATCH($B6348,ราคาที่ดิน!$B$1:$C$1,0))</f>
        <v>550</v>
      </c>
      <c r="J6348" s="88">
        <f t="shared" si="1053"/>
        <v>44000</v>
      </c>
      <c r="K6348" s="86"/>
      <c r="L6348" s="89"/>
      <c r="M6348" s="90"/>
      <c r="N6348" s="90"/>
      <c r="O6348" s="91"/>
      <c r="P6348" s="104">
        <v>100</v>
      </c>
      <c r="Q6348" s="92">
        <f t="array" ref="Q6348">INDEX(ราคาสิ่งปลูกสร้าง!$D$6:$CC$47,MATCH($L6348,ราคาสิ่งปลูกสร้าง!$B$6:$B$45,0),MATCH($O$4,ราคาสิ่งปลูกสร้าง!$D$5:$CC$5,0))</f>
        <v>0</v>
      </c>
      <c r="R6348" s="92">
        <f t="shared" si="1054"/>
        <v>0</v>
      </c>
      <c r="S6348" s="90">
        <v>0</v>
      </c>
      <c r="T6348" s="90">
        <f t="array" ref="T6348">INDEX(ค่าเสื่อมสิ่งปลูกสร้าง!$A$5:$D$105,MATCH($S6348,ค่าเสื่อมสิ่งปลูกสร้าง!$A$5:$A$105,0),MATCH($M6348,ค่าเสื่อมสิ่งปลูกสร้าง!$A$3:$D$3))</f>
        <v>0</v>
      </c>
      <c r="U6348" s="92">
        <f t="shared" si="1056"/>
        <v>0</v>
      </c>
      <c r="V6348" s="93">
        <f t="shared" si="1057"/>
        <v>44000</v>
      </c>
      <c r="W6348" s="93">
        <f t="shared" si="1058"/>
        <v>44000</v>
      </c>
      <c r="X6348" s="93">
        <v>0</v>
      </c>
      <c r="Y6348" s="93">
        <f t="shared" si="1059"/>
        <v>44000</v>
      </c>
      <c r="Z6348" s="86">
        <v>0</v>
      </c>
      <c r="AA6348" s="94">
        <f t="shared" si="1060"/>
        <v>0</v>
      </c>
      <c r="AB6348" s="96"/>
      <c r="AC6348" s="96" t="s">
        <v>3623</v>
      </c>
      <c r="AD6348" s="96" t="s">
        <v>3624</v>
      </c>
    </row>
    <row r="6349" spans="1:30" s="70" customFormat="1" ht="24" customHeight="1" x14ac:dyDescent="0.55000000000000004">
      <c r="A6349" s="86">
        <v>5792</v>
      </c>
      <c r="B6349" s="86" t="s">
        <v>28</v>
      </c>
      <c r="C6349" s="86">
        <v>55948</v>
      </c>
      <c r="D6349" s="86">
        <v>0</v>
      </c>
      <c r="E6349" s="86">
        <v>1</v>
      </c>
      <c r="F6349" s="86">
        <v>70</v>
      </c>
      <c r="G6349" s="86">
        <v>1</v>
      </c>
      <c r="H6349" s="87">
        <f t="shared" si="1052"/>
        <v>170</v>
      </c>
      <c r="I6349" s="88">
        <f t="array" ref="I6349">INDEX(ราคาที่ดิน!$B:$C,MATCH($C6349,ราคาที่ดิน!$A:$A,0),MATCH($B6349,ราคาที่ดิน!$B$1:$C$1,0))</f>
        <v>550</v>
      </c>
      <c r="J6349" s="88">
        <f t="shared" si="1053"/>
        <v>93500</v>
      </c>
      <c r="K6349" s="86"/>
      <c r="L6349" s="89"/>
      <c r="M6349" s="90"/>
      <c r="N6349" s="90"/>
      <c r="O6349" s="91"/>
      <c r="P6349" s="104">
        <v>100</v>
      </c>
      <c r="Q6349" s="92">
        <f t="array" ref="Q6349">INDEX(ราคาสิ่งปลูกสร้าง!$D$6:$CC$47,MATCH($L6349,ราคาสิ่งปลูกสร้าง!$B$6:$B$45,0),MATCH($O$4,ราคาสิ่งปลูกสร้าง!$D$5:$CC$5,0))</f>
        <v>0</v>
      </c>
      <c r="R6349" s="92">
        <f t="shared" ref="R6349:R6380" si="1061">$O6349*$Q6349</f>
        <v>0</v>
      </c>
      <c r="S6349" s="90">
        <v>0</v>
      </c>
      <c r="T6349" s="90">
        <f t="array" ref="T6349">INDEX(ค่าเสื่อมสิ่งปลูกสร้าง!$A$5:$D$105,MATCH($S6349,ค่าเสื่อมสิ่งปลูกสร้าง!$A$5:$A$105,0),MATCH($M6349,ค่าเสื่อมสิ่งปลูกสร้าง!$A$3:$D$3))</f>
        <v>0</v>
      </c>
      <c r="U6349" s="92">
        <f t="shared" si="1056"/>
        <v>0</v>
      </c>
      <c r="V6349" s="93">
        <f t="shared" si="1057"/>
        <v>93500</v>
      </c>
      <c r="W6349" s="93">
        <f t="shared" si="1058"/>
        <v>93500</v>
      </c>
      <c r="X6349" s="93">
        <v>0</v>
      </c>
      <c r="Y6349" s="93">
        <f t="shared" si="1059"/>
        <v>93500</v>
      </c>
      <c r="Z6349" s="86">
        <v>0</v>
      </c>
      <c r="AA6349" s="94">
        <f t="shared" si="1060"/>
        <v>0</v>
      </c>
      <c r="AB6349" s="96"/>
      <c r="AC6349" s="96" t="s">
        <v>3671</v>
      </c>
      <c r="AD6349" s="96" t="s">
        <v>3672</v>
      </c>
    </row>
    <row r="6350" spans="1:30" s="70" customFormat="1" ht="24" customHeight="1" x14ac:dyDescent="0.55000000000000004">
      <c r="A6350" s="86">
        <v>5793</v>
      </c>
      <c r="B6350" s="86" t="s">
        <v>28</v>
      </c>
      <c r="C6350" s="86">
        <v>55949</v>
      </c>
      <c r="D6350" s="86">
        <v>0</v>
      </c>
      <c r="E6350" s="86">
        <v>1</v>
      </c>
      <c r="F6350" s="86">
        <v>56</v>
      </c>
      <c r="G6350" s="86">
        <v>1</v>
      </c>
      <c r="H6350" s="87">
        <f t="shared" si="1052"/>
        <v>156</v>
      </c>
      <c r="I6350" s="88">
        <f t="array" ref="I6350">INDEX(ราคาที่ดิน!$B:$C,MATCH($C6350,ราคาที่ดิน!$A:$A,0),MATCH($B6350,ราคาที่ดิน!$B$1:$C$1,0))</f>
        <v>550</v>
      </c>
      <c r="J6350" s="88">
        <f t="shared" si="1053"/>
        <v>85800</v>
      </c>
      <c r="K6350" s="86"/>
      <c r="L6350" s="89"/>
      <c r="M6350" s="90"/>
      <c r="N6350" s="90"/>
      <c r="O6350" s="91"/>
      <c r="P6350" s="104">
        <v>100</v>
      </c>
      <c r="Q6350" s="92">
        <f t="array" ref="Q6350">INDEX(ราคาสิ่งปลูกสร้าง!$D$6:$CC$47,MATCH($L6350,ราคาสิ่งปลูกสร้าง!$B$6:$B$45,0),MATCH($O$4,ราคาสิ่งปลูกสร้าง!$D$5:$CC$5,0))</f>
        <v>0</v>
      </c>
      <c r="R6350" s="92">
        <f t="shared" si="1061"/>
        <v>0</v>
      </c>
      <c r="S6350" s="90">
        <v>0</v>
      </c>
      <c r="T6350" s="90">
        <f t="array" ref="T6350">INDEX(ค่าเสื่อมสิ่งปลูกสร้าง!$A$5:$D$105,MATCH($S6350,ค่าเสื่อมสิ่งปลูกสร้าง!$A$5:$A$105,0),MATCH($M6350,ค่าเสื่อมสิ่งปลูกสร้าง!$A$3:$D$3))</f>
        <v>0</v>
      </c>
      <c r="U6350" s="92">
        <f t="shared" si="1056"/>
        <v>0</v>
      </c>
      <c r="V6350" s="93">
        <f t="shared" si="1057"/>
        <v>85800</v>
      </c>
      <c r="W6350" s="93">
        <f t="shared" si="1058"/>
        <v>85800</v>
      </c>
      <c r="X6350" s="93">
        <v>0</v>
      </c>
      <c r="Y6350" s="93">
        <f t="shared" si="1059"/>
        <v>85800</v>
      </c>
      <c r="Z6350" s="86">
        <v>0</v>
      </c>
      <c r="AA6350" s="94">
        <f t="shared" si="1060"/>
        <v>0</v>
      </c>
      <c r="AB6350" s="96"/>
      <c r="AC6350" s="96" t="s">
        <v>3671</v>
      </c>
      <c r="AD6350" s="96" t="s">
        <v>3672</v>
      </c>
    </row>
    <row r="6351" spans="1:30" s="70" customFormat="1" ht="24" customHeight="1" x14ac:dyDescent="0.55000000000000004">
      <c r="A6351" s="86">
        <v>5794</v>
      </c>
      <c r="B6351" s="86" t="s">
        <v>28</v>
      </c>
      <c r="C6351" s="86">
        <v>55950</v>
      </c>
      <c r="D6351" s="86">
        <v>0</v>
      </c>
      <c r="E6351" s="86">
        <v>1</v>
      </c>
      <c r="F6351" s="86">
        <v>59</v>
      </c>
      <c r="G6351" s="86">
        <v>1</v>
      </c>
      <c r="H6351" s="87">
        <f t="shared" si="1052"/>
        <v>159</v>
      </c>
      <c r="I6351" s="88">
        <f t="array" ref="I6351">INDEX(ราคาที่ดิน!$B:$C,MATCH($C6351,ราคาที่ดิน!$A:$A,0),MATCH($B6351,ราคาที่ดิน!$B$1:$C$1,0))</f>
        <v>550</v>
      </c>
      <c r="J6351" s="88">
        <f t="shared" si="1053"/>
        <v>87450</v>
      </c>
      <c r="K6351" s="86"/>
      <c r="L6351" s="89"/>
      <c r="M6351" s="90"/>
      <c r="N6351" s="90"/>
      <c r="O6351" s="91"/>
      <c r="P6351" s="104">
        <v>100</v>
      </c>
      <c r="Q6351" s="92">
        <f t="array" ref="Q6351">INDEX(ราคาสิ่งปลูกสร้าง!$D$6:$CC$47,MATCH($L6351,ราคาสิ่งปลูกสร้าง!$B$6:$B$45,0),MATCH($O$4,ราคาสิ่งปลูกสร้าง!$D$5:$CC$5,0))</f>
        <v>0</v>
      </c>
      <c r="R6351" s="92">
        <f t="shared" si="1061"/>
        <v>0</v>
      </c>
      <c r="S6351" s="90">
        <v>0</v>
      </c>
      <c r="T6351" s="90">
        <f t="array" ref="T6351">INDEX(ค่าเสื่อมสิ่งปลูกสร้าง!$A$5:$D$105,MATCH($S6351,ค่าเสื่อมสิ่งปลูกสร้าง!$A$5:$A$105,0),MATCH($M6351,ค่าเสื่อมสิ่งปลูกสร้าง!$A$3:$D$3))</f>
        <v>0</v>
      </c>
      <c r="U6351" s="92">
        <f t="shared" si="1056"/>
        <v>0</v>
      </c>
      <c r="V6351" s="93">
        <f t="shared" si="1057"/>
        <v>87450</v>
      </c>
      <c r="W6351" s="93">
        <f t="shared" si="1058"/>
        <v>87450</v>
      </c>
      <c r="X6351" s="93">
        <v>0</v>
      </c>
      <c r="Y6351" s="93">
        <f t="shared" si="1059"/>
        <v>87450</v>
      </c>
      <c r="Z6351" s="86">
        <v>0</v>
      </c>
      <c r="AA6351" s="94">
        <f t="shared" si="1060"/>
        <v>0</v>
      </c>
      <c r="AB6351" s="96"/>
      <c r="AC6351" s="96" t="s">
        <v>3671</v>
      </c>
      <c r="AD6351" s="96" t="s">
        <v>3672</v>
      </c>
    </row>
    <row r="6352" spans="1:30" s="70" customFormat="1" ht="24" customHeight="1" x14ac:dyDescent="0.55000000000000004">
      <c r="A6352" s="86">
        <v>5795</v>
      </c>
      <c r="B6352" s="86" t="s">
        <v>28</v>
      </c>
      <c r="C6352" s="86">
        <v>55951</v>
      </c>
      <c r="D6352" s="86">
        <v>0</v>
      </c>
      <c r="E6352" s="86">
        <v>1</v>
      </c>
      <c r="F6352" s="86">
        <v>75</v>
      </c>
      <c r="G6352" s="86">
        <v>1</v>
      </c>
      <c r="H6352" s="87">
        <f t="shared" si="1052"/>
        <v>175</v>
      </c>
      <c r="I6352" s="88">
        <f t="array" ref="I6352">INDEX(ราคาที่ดิน!$B:$C,MATCH($C6352,ราคาที่ดิน!$A:$A,0),MATCH($B6352,ราคาที่ดิน!$B$1:$C$1,0))</f>
        <v>550</v>
      </c>
      <c r="J6352" s="88">
        <f t="shared" si="1053"/>
        <v>96250</v>
      </c>
      <c r="K6352" s="86"/>
      <c r="L6352" s="89"/>
      <c r="M6352" s="90"/>
      <c r="N6352" s="90"/>
      <c r="O6352" s="91"/>
      <c r="P6352" s="104">
        <v>100</v>
      </c>
      <c r="Q6352" s="92">
        <f t="array" ref="Q6352">INDEX(ราคาสิ่งปลูกสร้าง!$D$6:$CC$47,MATCH($L6352,ราคาสิ่งปลูกสร้าง!$B$6:$B$45,0),MATCH($O$4,ราคาสิ่งปลูกสร้าง!$D$5:$CC$5,0))</f>
        <v>0</v>
      </c>
      <c r="R6352" s="92">
        <f t="shared" si="1061"/>
        <v>0</v>
      </c>
      <c r="S6352" s="90">
        <v>0</v>
      </c>
      <c r="T6352" s="90">
        <f t="array" ref="T6352">INDEX(ค่าเสื่อมสิ่งปลูกสร้าง!$A$5:$D$105,MATCH($S6352,ค่าเสื่อมสิ่งปลูกสร้าง!$A$5:$A$105,0),MATCH($M6352,ค่าเสื่อมสิ่งปลูกสร้าง!$A$3:$D$3))</f>
        <v>0</v>
      </c>
      <c r="U6352" s="92">
        <f t="shared" si="1056"/>
        <v>0</v>
      </c>
      <c r="V6352" s="93">
        <f t="shared" si="1057"/>
        <v>96250</v>
      </c>
      <c r="W6352" s="93">
        <f t="shared" si="1058"/>
        <v>96250</v>
      </c>
      <c r="X6352" s="93">
        <v>0</v>
      </c>
      <c r="Y6352" s="93">
        <f t="shared" si="1059"/>
        <v>96250</v>
      </c>
      <c r="Z6352" s="86">
        <v>0</v>
      </c>
      <c r="AA6352" s="94">
        <f t="shared" si="1060"/>
        <v>0</v>
      </c>
      <c r="AB6352" s="96"/>
      <c r="AC6352" s="96" t="s">
        <v>3671</v>
      </c>
      <c r="AD6352" s="96" t="s">
        <v>3672</v>
      </c>
    </row>
    <row r="6353" spans="1:30" s="70" customFormat="1" ht="24" customHeight="1" x14ac:dyDescent="0.55000000000000004">
      <c r="A6353" s="86">
        <v>5796</v>
      </c>
      <c r="B6353" s="86" t="s">
        <v>28</v>
      </c>
      <c r="C6353" s="86">
        <v>55952</v>
      </c>
      <c r="D6353" s="86">
        <v>0</v>
      </c>
      <c r="E6353" s="86">
        <v>0</v>
      </c>
      <c r="F6353" s="86">
        <v>80</v>
      </c>
      <c r="G6353" s="86">
        <v>1</v>
      </c>
      <c r="H6353" s="87">
        <f t="shared" si="1052"/>
        <v>80</v>
      </c>
      <c r="I6353" s="88">
        <f t="array" ref="I6353">INDEX(ราคาที่ดิน!$B:$C,MATCH($C6353,ราคาที่ดิน!$A:$A,0),MATCH($B6353,ราคาที่ดิน!$B$1:$C$1,0))</f>
        <v>550</v>
      </c>
      <c r="J6353" s="88">
        <f t="shared" si="1053"/>
        <v>44000</v>
      </c>
      <c r="K6353" s="86"/>
      <c r="L6353" s="89"/>
      <c r="M6353" s="90"/>
      <c r="N6353" s="90"/>
      <c r="O6353" s="91"/>
      <c r="P6353" s="104">
        <v>100</v>
      </c>
      <c r="Q6353" s="92">
        <f t="array" ref="Q6353">INDEX(ราคาสิ่งปลูกสร้าง!$D$6:$CC$47,MATCH($L6353,ราคาสิ่งปลูกสร้าง!$B$6:$B$45,0),MATCH($O$4,ราคาสิ่งปลูกสร้าง!$D$5:$CC$5,0))</f>
        <v>0</v>
      </c>
      <c r="R6353" s="92">
        <f t="shared" si="1061"/>
        <v>0</v>
      </c>
      <c r="S6353" s="90">
        <v>0</v>
      </c>
      <c r="T6353" s="90">
        <f t="array" ref="T6353">INDEX(ค่าเสื่อมสิ่งปลูกสร้าง!$A$5:$D$105,MATCH($S6353,ค่าเสื่อมสิ่งปลูกสร้าง!$A$5:$A$105,0),MATCH($M6353,ค่าเสื่อมสิ่งปลูกสร้าง!$A$3:$D$3))</f>
        <v>0</v>
      </c>
      <c r="U6353" s="92">
        <f t="shared" si="1056"/>
        <v>0</v>
      </c>
      <c r="V6353" s="93">
        <f t="shared" si="1057"/>
        <v>44000</v>
      </c>
      <c r="W6353" s="93">
        <f t="shared" si="1058"/>
        <v>44000</v>
      </c>
      <c r="X6353" s="93">
        <v>0</v>
      </c>
      <c r="Y6353" s="93">
        <f t="shared" si="1059"/>
        <v>44000</v>
      </c>
      <c r="Z6353" s="86">
        <v>0</v>
      </c>
      <c r="AA6353" s="94">
        <f t="shared" si="1060"/>
        <v>0</v>
      </c>
      <c r="AB6353" s="96"/>
      <c r="AC6353" s="96" t="s">
        <v>5846</v>
      </c>
      <c r="AD6353" s="96" t="s">
        <v>5847</v>
      </c>
    </row>
    <row r="6354" spans="1:30" s="70" customFormat="1" ht="24" customHeight="1" x14ac:dyDescent="0.55000000000000004">
      <c r="A6354" s="86">
        <v>5797</v>
      </c>
      <c r="B6354" s="86" t="s">
        <v>28</v>
      </c>
      <c r="C6354" s="86">
        <v>55953</v>
      </c>
      <c r="D6354" s="86">
        <v>0</v>
      </c>
      <c r="E6354" s="86">
        <v>0</v>
      </c>
      <c r="F6354" s="86">
        <v>91</v>
      </c>
      <c r="G6354" s="86">
        <v>1</v>
      </c>
      <c r="H6354" s="87">
        <f t="shared" si="1052"/>
        <v>91</v>
      </c>
      <c r="I6354" s="88">
        <f t="array" ref="I6354">INDEX(ราคาที่ดิน!$B:$C,MATCH($C6354,ราคาที่ดิน!$A:$A,0),MATCH($B6354,ราคาที่ดิน!$B$1:$C$1,0))</f>
        <v>550</v>
      </c>
      <c r="J6354" s="88">
        <f t="shared" si="1053"/>
        <v>50050</v>
      </c>
      <c r="K6354" s="86"/>
      <c r="L6354" s="89"/>
      <c r="M6354" s="90"/>
      <c r="N6354" s="90"/>
      <c r="O6354" s="91"/>
      <c r="P6354" s="104">
        <v>100</v>
      </c>
      <c r="Q6354" s="92">
        <f t="array" ref="Q6354">INDEX(ราคาสิ่งปลูกสร้าง!$D$6:$CC$47,MATCH($L6354,ราคาสิ่งปลูกสร้าง!$B$6:$B$45,0),MATCH($O$4,ราคาสิ่งปลูกสร้าง!$D$5:$CC$5,0))</f>
        <v>0</v>
      </c>
      <c r="R6354" s="92">
        <f t="shared" si="1061"/>
        <v>0</v>
      </c>
      <c r="S6354" s="90">
        <v>0</v>
      </c>
      <c r="T6354" s="90">
        <f t="array" ref="T6354">INDEX(ค่าเสื่อมสิ่งปลูกสร้าง!$A$5:$D$105,MATCH($S6354,ค่าเสื่อมสิ่งปลูกสร้าง!$A$5:$A$105,0),MATCH($M6354,ค่าเสื่อมสิ่งปลูกสร้าง!$A$3:$D$3))</f>
        <v>0</v>
      </c>
      <c r="U6354" s="92">
        <f t="shared" si="1056"/>
        <v>0</v>
      </c>
      <c r="V6354" s="93">
        <f t="shared" si="1057"/>
        <v>50050</v>
      </c>
      <c r="W6354" s="93">
        <f t="shared" si="1058"/>
        <v>50050</v>
      </c>
      <c r="X6354" s="93">
        <v>0</v>
      </c>
      <c r="Y6354" s="93">
        <f t="shared" si="1059"/>
        <v>50050</v>
      </c>
      <c r="Z6354" s="86">
        <v>0</v>
      </c>
      <c r="AA6354" s="94">
        <f t="shared" si="1060"/>
        <v>0</v>
      </c>
      <c r="AB6354" s="96"/>
      <c r="AC6354" s="96" t="s">
        <v>5846</v>
      </c>
      <c r="AD6354" s="96" t="s">
        <v>5847</v>
      </c>
    </row>
    <row r="6355" spans="1:30" s="70" customFormat="1" ht="24" customHeight="1" x14ac:dyDescent="0.55000000000000004">
      <c r="A6355" s="86">
        <v>5798</v>
      </c>
      <c r="B6355" s="86" t="s">
        <v>28</v>
      </c>
      <c r="C6355" s="86">
        <v>55954</v>
      </c>
      <c r="D6355" s="86">
        <v>0</v>
      </c>
      <c r="E6355" s="86">
        <v>1</v>
      </c>
      <c r="F6355" s="86">
        <v>34</v>
      </c>
      <c r="G6355" s="86">
        <v>1</v>
      </c>
      <c r="H6355" s="87">
        <f t="shared" si="1052"/>
        <v>134</v>
      </c>
      <c r="I6355" s="88">
        <f t="array" ref="I6355">INDEX(ราคาที่ดิน!$B:$C,MATCH($C6355,ราคาที่ดิน!$A:$A,0),MATCH($B6355,ราคาที่ดิน!$B$1:$C$1,0))</f>
        <v>550</v>
      </c>
      <c r="J6355" s="88">
        <f t="shared" si="1053"/>
        <v>73700</v>
      </c>
      <c r="K6355" s="86"/>
      <c r="L6355" s="89"/>
      <c r="M6355" s="90"/>
      <c r="N6355" s="90"/>
      <c r="O6355" s="91"/>
      <c r="P6355" s="104">
        <v>100</v>
      </c>
      <c r="Q6355" s="92">
        <f t="array" ref="Q6355">INDEX(ราคาสิ่งปลูกสร้าง!$D$6:$CC$47,MATCH($L6355,ราคาสิ่งปลูกสร้าง!$B$6:$B$45,0),MATCH($O$4,ราคาสิ่งปลูกสร้าง!$D$5:$CC$5,0))</f>
        <v>0</v>
      </c>
      <c r="R6355" s="92">
        <f t="shared" si="1061"/>
        <v>0</v>
      </c>
      <c r="S6355" s="90">
        <v>0</v>
      </c>
      <c r="T6355" s="90">
        <f t="array" ref="T6355">INDEX(ค่าเสื่อมสิ่งปลูกสร้าง!$A$5:$D$105,MATCH($S6355,ค่าเสื่อมสิ่งปลูกสร้าง!$A$5:$A$105,0),MATCH($M6355,ค่าเสื่อมสิ่งปลูกสร้าง!$A$3:$D$3))</f>
        <v>0</v>
      </c>
      <c r="U6355" s="92">
        <f t="shared" si="1056"/>
        <v>0</v>
      </c>
      <c r="V6355" s="93">
        <f t="shared" si="1057"/>
        <v>73700</v>
      </c>
      <c r="W6355" s="93">
        <f t="shared" si="1058"/>
        <v>73700</v>
      </c>
      <c r="X6355" s="93">
        <v>0</v>
      </c>
      <c r="Y6355" s="93">
        <f t="shared" si="1059"/>
        <v>73700</v>
      </c>
      <c r="Z6355" s="86">
        <v>0</v>
      </c>
      <c r="AA6355" s="94">
        <f t="shared" si="1060"/>
        <v>0</v>
      </c>
      <c r="AB6355" s="96"/>
      <c r="AC6355" s="96" t="s">
        <v>5846</v>
      </c>
      <c r="AD6355" s="96" t="s">
        <v>5847</v>
      </c>
    </row>
    <row r="6356" spans="1:30" s="70" customFormat="1" ht="24" customHeight="1" x14ac:dyDescent="0.55000000000000004">
      <c r="A6356" s="86">
        <v>5799</v>
      </c>
      <c r="B6356" s="86" t="s">
        <v>28</v>
      </c>
      <c r="C6356" s="86">
        <v>55955</v>
      </c>
      <c r="D6356" s="86">
        <v>0</v>
      </c>
      <c r="E6356" s="86">
        <v>1</v>
      </c>
      <c r="F6356" s="86">
        <v>10</v>
      </c>
      <c r="G6356" s="86">
        <v>1</v>
      </c>
      <c r="H6356" s="87">
        <f t="shared" si="1052"/>
        <v>110</v>
      </c>
      <c r="I6356" s="88">
        <f t="array" ref="I6356">INDEX(ราคาที่ดิน!$B:$C,MATCH($C6356,ราคาที่ดิน!$A:$A,0),MATCH($B6356,ราคาที่ดิน!$B$1:$C$1,0))</f>
        <v>550</v>
      </c>
      <c r="J6356" s="88">
        <f t="shared" si="1053"/>
        <v>60500</v>
      </c>
      <c r="K6356" s="86"/>
      <c r="L6356" s="89"/>
      <c r="M6356" s="90"/>
      <c r="N6356" s="90"/>
      <c r="O6356" s="91"/>
      <c r="P6356" s="104">
        <v>100</v>
      </c>
      <c r="Q6356" s="92">
        <f t="array" ref="Q6356">INDEX(ราคาสิ่งปลูกสร้าง!$D$6:$CC$47,MATCH($L6356,ราคาสิ่งปลูกสร้าง!$B$6:$B$45,0),MATCH($O$4,ราคาสิ่งปลูกสร้าง!$D$5:$CC$5,0))</f>
        <v>0</v>
      </c>
      <c r="R6356" s="92">
        <f t="shared" si="1061"/>
        <v>0</v>
      </c>
      <c r="S6356" s="90">
        <v>0</v>
      </c>
      <c r="T6356" s="90">
        <f t="array" ref="T6356">INDEX(ค่าเสื่อมสิ่งปลูกสร้าง!$A$5:$D$105,MATCH($S6356,ค่าเสื่อมสิ่งปลูกสร้าง!$A$5:$A$105,0),MATCH($M6356,ค่าเสื่อมสิ่งปลูกสร้าง!$A$3:$D$3))</f>
        <v>0</v>
      </c>
      <c r="U6356" s="92">
        <f t="shared" si="1056"/>
        <v>0</v>
      </c>
      <c r="V6356" s="93">
        <f t="shared" si="1057"/>
        <v>60500</v>
      </c>
      <c r="W6356" s="93">
        <f t="shared" si="1058"/>
        <v>60500</v>
      </c>
      <c r="X6356" s="93">
        <v>0</v>
      </c>
      <c r="Y6356" s="93">
        <f t="shared" si="1059"/>
        <v>60500</v>
      </c>
      <c r="Z6356" s="86">
        <v>0</v>
      </c>
      <c r="AA6356" s="94">
        <f t="shared" si="1060"/>
        <v>0</v>
      </c>
      <c r="AB6356" s="96"/>
      <c r="AC6356" s="96" t="s">
        <v>5846</v>
      </c>
      <c r="AD6356" s="96" t="s">
        <v>5847</v>
      </c>
    </row>
    <row r="6357" spans="1:30" s="70" customFormat="1" ht="24" customHeight="1" x14ac:dyDescent="0.55000000000000004">
      <c r="A6357" s="86">
        <v>5800</v>
      </c>
      <c r="B6357" s="86" t="s">
        <v>28</v>
      </c>
      <c r="C6357" s="86">
        <v>55956</v>
      </c>
      <c r="D6357" s="86">
        <v>0</v>
      </c>
      <c r="E6357" s="86">
        <v>0</v>
      </c>
      <c r="F6357" s="86">
        <v>32</v>
      </c>
      <c r="G6357" s="86">
        <v>1</v>
      </c>
      <c r="H6357" s="87">
        <f t="shared" si="1052"/>
        <v>32</v>
      </c>
      <c r="I6357" s="88">
        <f t="array" ref="I6357">INDEX(ราคาที่ดิน!$B:$C,MATCH($C6357,ราคาที่ดิน!$A:$A,0),MATCH($B6357,ราคาที่ดิน!$B$1:$C$1,0))</f>
        <v>800</v>
      </c>
      <c r="J6357" s="88">
        <f t="shared" si="1053"/>
        <v>25600</v>
      </c>
      <c r="K6357" s="86"/>
      <c r="L6357" s="89"/>
      <c r="M6357" s="90"/>
      <c r="N6357" s="90"/>
      <c r="O6357" s="91"/>
      <c r="P6357" s="104">
        <v>100</v>
      </c>
      <c r="Q6357" s="92">
        <f t="array" ref="Q6357">INDEX(ราคาสิ่งปลูกสร้าง!$D$6:$CC$47,MATCH($L6357,ราคาสิ่งปลูกสร้าง!$B$6:$B$45,0),MATCH($O$4,ราคาสิ่งปลูกสร้าง!$D$5:$CC$5,0))</f>
        <v>0</v>
      </c>
      <c r="R6357" s="92">
        <f t="shared" si="1061"/>
        <v>0</v>
      </c>
      <c r="S6357" s="90">
        <v>0</v>
      </c>
      <c r="T6357" s="90">
        <f t="array" ref="T6357">INDEX(ค่าเสื่อมสิ่งปลูกสร้าง!$A$5:$D$105,MATCH($S6357,ค่าเสื่อมสิ่งปลูกสร้าง!$A$5:$A$105,0),MATCH($M6357,ค่าเสื่อมสิ่งปลูกสร้าง!$A$3:$D$3))</f>
        <v>0</v>
      </c>
      <c r="U6357" s="92">
        <f t="shared" si="1056"/>
        <v>0</v>
      </c>
      <c r="V6357" s="93">
        <f t="shared" si="1057"/>
        <v>25600</v>
      </c>
      <c r="W6357" s="93">
        <f t="shared" si="1058"/>
        <v>25600</v>
      </c>
      <c r="X6357" s="93">
        <v>0</v>
      </c>
      <c r="Y6357" s="93">
        <f t="shared" si="1059"/>
        <v>25600</v>
      </c>
      <c r="Z6357" s="86">
        <v>0</v>
      </c>
      <c r="AA6357" s="94">
        <f t="shared" si="1060"/>
        <v>0</v>
      </c>
      <c r="AB6357" s="96"/>
      <c r="AC6357" s="96" t="s">
        <v>5823</v>
      </c>
      <c r="AD6357" s="96" t="s">
        <v>5824</v>
      </c>
    </row>
    <row r="6358" spans="1:30" s="70" customFormat="1" ht="24" customHeight="1" x14ac:dyDescent="0.55000000000000004">
      <c r="A6358" s="86">
        <v>5801</v>
      </c>
      <c r="B6358" s="86" t="s">
        <v>28</v>
      </c>
      <c r="C6358" s="86">
        <v>55957</v>
      </c>
      <c r="D6358" s="86">
        <v>5</v>
      </c>
      <c r="E6358" s="86">
        <v>0</v>
      </c>
      <c r="F6358" s="86">
        <v>18</v>
      </c>
      <c r="G6358" s="86">
        <v>1</v>
      </c>
      <c r="H6358" s="87">
        <f t="shared" si="1052"/>
        <v>2018</v>
      </c>
      <c r="I6358" s="88">
        <f t="array" ref="I6358">INDEX(ราคาที่ดิน!$B:$C,MATCH($C6358,ราคาที่ดิน!$A:$A,0),MATCH($B6358,ราคาที่ดิน!$B$1:$C$1,0))</f>
        <v>3150</v>
      </c>
      <c r="J6358" s="88">
        <f t="shared" si="1053"/>
        <v>6356700</v>
      </c>
      <c r="K6358" s="86"/>
      <c r="L6358" s="89"/>
      <c r="M6358" s="90"/>
      <c r="N6358" s="90"/>
      <c r="O6358" s="91"/>
      <c r="P6358" s="104">
        <v>100</v>
      </c>
      <c r="Q6358" s="92">
        <f t="array" ref="Q6358">INDEX(ราคาสิ่งปลูกสร้าง!$D$6:$CC$47,MATCH($L6358,ราคาสิ่งปลูกสร้าง!$B$6:$B$45,0),MATCH($O$4,ราคาสิ่งปลูกสร้าง!$D$5:$CC$5,0))</f>
        <v>0</v>
      </c>
      <c r="R6358" s="92">
        <f t="shared" si="1061"/>
        <v>0</v>
      </c>
      <c r="S6358" s="90">
        <v>0</v>
      </c>
      <c r="T6358" s="90">
        <f t="array" ref="T6358">INDEX(ค่าเสื่อมสิ่งปลูกสร้าง!$A$5:$D$105,MATCH($S6358,ค่าเสื่อมสิ่งปลูกสร้าง!$A$5:$A$105,0),MATCH($M6358,ค่าเสื่อมสิ่งปลูกสร้าง!$A$3:$D$3))</f>
        <v>0</v>
      </c>
      <c r="U6358" s="92">
        <f t="shared" si="1056"/>
        <v>0</v>
      </c>
      <c r="V6358" s="93">
        <f t="shared" si="1057"/>
        <v>6356700</v>
      </c>
      <c r="W6358" s="93">
        <f t="shared" si="1058"/>
        <v>6356700</v>
      </c>
      <c r="X6358" s="93">
        <v>0</v>
      </c>
      <c r="Y6358" s="93">
        <f t="shared" si="1059"/>
        <v>6356700</v>
      </c>
      <c r="Z6358" s="86">
        <v>0</v>
      </c>
      <c r="AA6358" s="94">
        <f t="shared" si="1060"/>
        <v>0</v>
      </c>
      <c r="AB6358" s="96"/>
      <c r="AC6358" s="96" t="s">
        <v>5848</v>
      </c>
      <c r="AD6358" s="96" t="s">
        <v>5849</v>
      </c>
    </row>
    <row r="6359" spans="1:30" s="70" customFormat="1" ht="24" customHeight="1" x14ac:dyDescent="0.55000000000000004">
      <c r="A6359" s="86">
        <v>5802</v>
      </c>
      <c r="B6359" s="86" t="s">
        <v>28</v>
      </c>
      <c r="C6359" s="86">
        <v>55958</v>
      </c>
      <c r="D6359" s="86">
        <v>0</v>
      </c>
      <c r="E6359" s="86">
        <v>1</v>
      </c>
      <c r="F6359" s="86">
        <v>6</v>
      </c>
      <c r="G6359" s="86">
        <v>1</v>
      </c>
      <c r="H6359" s="87">
        <f t="shared" si="1052"/>
        <v>106</v>
      </c>
      <c r="I6359" s="88">
        <f t="array" ref="I6359">INDEX(ราคาที่ดิน!$B:$C,MATCH($C6359,ราคาที่ดิน!$A:$A,0),MATCH($B6359,ราคาที่ดิน!$B$1:$C$1,0))</f>
        <v>700</v>
      </c>
      <c r="J6359" s="88">
        <f t="shared" si="1053"/>
        <v>74200</v>
      </c>
      <c r="K6359" s="86"/>
      <c r="L6359" s="89"/>
      <c r="M6359" s="90"/>
      <c r="N6359" s="90"/>
      <c r="O6359" s="91"/>
      <c r="P6359" s="104">
        <v>100</v>
      </c>
      <c r="Q6359" s="92">
        <f t="array" ref="Q6359">INDEX(ราคาสิ่งปลูกสร้าง!$D$6:$CC$47,MATCH($L6359,ราคาสิ่งปลูกสร้าง!$B$6:$B$45,0),MATCH($O$4,ราคาสิ่งปลูกสร้าง!$D$5:$CC$5,0))</f>
        <v>0</v>
      </c>
      <c r="R6359" s="92">
        <f t="shared" si="1061"/>
        <v>0</v>
      </c>
      <c r="S6359" s="90">
        <v>0</v>
      </c>
      <c r="T6359" s="90">
        <f t="array" ref="T6359">INDEX(ค่าเสื่อมสิ่งปลูกสร้าง!$A$5:$D$105,MATCH($S6359,ค่าเสื่อมสิ่งปลูกสร้าง!$A$5:$A$105,0),MATCH($M6359,ค่าเสื่อมสิ่งปลูกสร้าง!$A$3:$D$3))</f>
        <v>0</v>
      </c>
      <c r="U6359" s="92">
        <f t="shared" si="1056"/>
        <v>0</v>
      </c>
      <c r="V6359" s="93">
        <f t="shared" si="1057"/>
        <v>74200</v>
      </c>
      <c r="W6359" s="93">
        <f t="shared" si="1058"/>
        <v>74200</v>
      </c>
      <c r="X6359" s="93">
        <v>0</v>
      </c>
      <c r="Y6359" s="93">
        <f t="shared" si="1059"/>
        <v>74200</v>
      </c>
      <c r="Z6359" s="86">
        <v>0</v>
      </c>
      <c r="AA6359" s="94">
        <f t="shared" si="1060"/>
        <v>0</v>
      </c>
      <c r="AB6359" s="96"/>
      <c r="AC6359" s="96" t="s">
        <v>5850</v>
      </c>
      <c r="AD6359" s="96" t="s">
        <v>5851</v>
      </c>
    </row>
    <row r="6360" spans="1:30" s="70" customFormat="1" ht="24" customHeight="1" x14ac:dyDescent="0.55000000000000004">
      <c r="A6360" s="86">
        <v>5803</v>
      </c>
      <c r="B6360" s="86" t="s">
        <v>28</v>
      </c>
      <c r="C6360" s="86">
        <v>55959</v>
      </c>
      <c r="D6360" s="86">
        <v>0</v>
      </c>
      <c r="E6360" s="86">
        <v>1</v>
      </c>
      <c r="F6360" s="86">
        <v>16</v>
      </c>
      <c r="G6360" s="86">
        <v>1</v>
      </c>
      <c r="H6360" s="87">
        <f t="shared" si="1052"/>
        <v>116</v>
      </c>
      <c r="I6360" s="88">
        <f t="array" ref="I6360">INDEX(ราคาที่ดิน!$B:$C,MATCH($C6360,ราคาที่ดิน!$A:$A,0),MATCH($B6360,ราคาที่ดิน!$B$1:$C$1,0))</f>
        <v>700</v>
      </c>
      <c r="J6360" s="88">
        <f t="shared" si="1053"/>
        <v>81200</v>
      </c>
      <c r="K6360" s="86"/>
      <c r="L6360" s="89"/>
      <c r="M6360" s="90"/>
      <c r="N6360" s="90"/>
      <c r="O6360" s="91"/>
      <c r="P6360" s="104">
        <v>100</v>
      </c>
      <c r="Q6360" s="92">
        <f t="array" ref="Q6360">INDEX(ราคาสิ่งปลูกสร้าง!$D$6:$CC$47,MATCH($L6360,ราคาสิ่งปลูกสร้าง!$B$6:$B$45,0),MATCH($O$4,ราคาสิ่งปลูกสร้าง!$D$5:$CC$5,0))</f>
        <v>0</v>
      </c>
      <c r="R6360" s="92">
        <f t="shared" si="1061"/>
        <v>0</v>
      </c>
      <c r="S6360" s="90">
        <v>0</v>
      </c>
      <c r="T6360" s="90">
        <f t="array" ref="T6360">INDEX(ค่าเสื่อมสิ่งปลูกสร้าง!$A$5:$D$105,MATCH($S6360,ค่าเสื่อมสิ่งปลูกสร้าง!$A$5:$A$105,0),MATCH($M6360,ค่าเสื่อมสิ่งปลูกสร้าง!$A$3:$D$3))</f>
        <v>0</v>
      </c>
      <c r="U6360" s="92">
        <f t="shared" si="1056"/>
        <v>0</v>
      </c>
      <c r="V6360" s="93">
        <f t="shared" si="1057"/>
        <v>81200</v>
      </c>
      <c r="W6360" s="93">
        <f t="shared" si="1058"/>
        <v>81200</v>
      </c>
      <c r="X6360" s="93">
        <v>0</v>
      </c>
      <c r="Y6360" s="93">
        <f t="shared" si="1059"/>
        <v>81200</v>
      </c>
      <c r="Z6360" s="86">
        <v>0</v>
      </c>
      <c r="AA6360" s="94">
        <f t="shared" si="1060"/>
        <v>0</v>
      </c>
      <c r="AB6360" s="96"/>
      <c r="AC6360" s="96" t="s">
        <v>5852</v>
      </c>
      <c r="AD6360" s="96" t="s">
        <v>5853</v>
      </c>
    </row>
    <row r="6361" spans="1:30" s="70" customFormat="1" ht="24" customHeight="1" x14ac:dyDescent="0.55000000000000004">
      <c r="A6361" s="86">
        <v>5804</v>
      </c>
      <c r="B6361" s="86" t="s">
        <v>28</v>
      </c>
      <c r="C6361" s="86">
        <v>55960</v>
      </c>
      <c r="D6361" s="86">
        <v>0</v>
      </c>
      <c r="E6361" s="86">
        <v>0</v>
      </c>
      <c r="F6361" s="86">
        <v>20</v>
      </c>
      <c r="G6361" s="86">
        <v>1</v>
      </c>
      <c r="H6361" s="87">
        <f t="shared" si="1052"/>
        <v>20</v>
      </c>
      <c r="I6361" s="88">
        <f t="array" ref="I6361">INDEX(ราคาที่ดิน!$B:$C,MATCH($C6361,ราคาที่ดิน!$A:$A,0),MATCH($B6361,ราคาที่ดิน!$B$1:$C$1,0))</f>
        <v>700</v>
      </c>
      <c r="J6361" s="88">
        <f t="shared" si="1053"/>
        <v>14000</v>
      </c>
      <c r="K6361" s="86"/>
      <c r="L6361" s="89"/>
      <c r="M6361" s="90"/>
      <c r="N6361" s="90"/>
      <c r="O6361" s="91"/>
      <c r="P6361" s="104">
        <v>100</v>
      </c>
      <c r="Q6361" s="92">
        <f t="array" ref="Q6361">INDEX(ราคาสิ่งปลูกสร้าง!$D$6:$CC$47,MATCH($L6361,ราคาสิ่งปลูกสร้าง!$B$6:$B$45,0),MATCH($O$4,ราคาสิ่งปลูกสร้าง!$D$5:$CC$5,0))</f>
        <v>0</v>
      </c>
      <c r="R6361" s="92">
        <f t="shared" si="1061"/>
        <v>0</v>
      </c>
      <c r="S6361" s="90">
        <v>0</v>
      </c>
      <c r="T6361" s="90">
        <f t="array" ref="T6361">INDEX(ค่าเสื่อมสิ่งปลูกสร้าง!$A$5:$D$105,MATCH($S6361,ค่าเสื่อมสิ่งปลูกสร้าง!$A$5:$A$105,0),MATCH($M6361,ค่าเสื่อมสิ่งปลูกสร้าง!$A$3:$D$3))</f>
        <v>0</v>
      </c>
      <c r="U6361" s="92">
        <f t="shared" si="1056"/>
        <v>0</v>
      </c>
      <c r="V6361" s="93">
        <f t="shared" si="1057"/>
        <v>14000</v>
      </c>
      <c r="W6361" s="93">
        <f t="shared" si="1058"/>
        <v>14000</v>
      </c>
      <c r="X6361" s="93">
        <v>0</v>
      </c>
      <c r="Y6361" s="93">
        <f t="shared" si="1059"/>
        <v>14000</v>
      </c>
      <c r="Z6361" s="86">
        <v>0</v>
      </c>
      <c r="AA6361" s="94">
        <f t="shared" si="1060"/>
        <v>0</v>
      </c>
      <c r="AB6361" s="96"/>
      <c r="AC6361" s="96" t="s">
        <v>3494</v>
      </c>
      <c r="AD6361" s="96" t="s">
        <v>673</v>
      </c>
    </row>
    <row r="6362" spans="1:30" s="70" customFormat="1" ht="24" customHeight="1" x14ac:dyDescent="0.55000000000000004">
      <c r="A6362" s="86">
        <v>5805</v>
      </c>
      <c r="B6362" s="86" t="s">
        <v>28</v>
      </c>
      <c r="C6362" s="86">
        <v>55961</v>
      </c>
      <c r="D6362" s="86">
        <v>0</v>
      </c>
      <c r="E6362" s="86">
        <v>1</v>
      </c>
      <c r="F6362" s="86">
        <v>30</v>
      </c>
      <c r="G6362" s="86">
        <v>1</v>
      </c>
      <c r="H6362" s="87">
        <f t="shared" si="1052"/>
        <v>130</v>
      </c>
      <c r="I6362" s="88">
        <f t="array" ref="I6362">INDEX(ราคาที่ดิน!$B:$C,MATCH($C6362,ราคาที่ดิน!$A:$A,0),MATCH($B6362,ราคาที่ดิน!$B$1:$C$1,0))</f>
        <v>700</v>
      </c>
      <c r="J6362" s="88">
        <f t="shared" si="1053"/>
        <v>91000</v>
      </c>
      <c r="K6362" s="86"/>
      <c r="L6362" s="89"/>
      <c r="M6362" s="90"/>
      <c r="N6362" s="90"/>
      <c r="O6362" s="91"/>
      <c r="P6362" s="104">
        <v>100</v>
      </c>
      <c r="Q6362" s="92">
        <f t="array" ref="Q6362">INDEX(ราคาสิ่งปลูกสร้าง!$D$6:$CC$47,MATCH($L6362,ราคาสิ่งปลูกสร้าง!$B$6:$B$45,0),MATCH($O$4,ราคาสิ่งปลูกสร้าง!$D$5:$CC$5,0))</f>
        <v>0</v>
      </c>
      <c r="R6362" s="92">
        <f t="shared" si="1061"/>
        <v>0</v>
      </c>
      <c r="S6362" s="90">
        <v>0</v>
      </c>
      <c r="T6362" s="90">
        <f t="array" ref="T6362">INDEX(ค่าเสื่อมสิ่งปลูกสร้าง!$A$5:$D$105,MATCH($S6362,ค่าเสื่อมสิ่งปลูกสร้าง!$A$5:$A$105,0),MATCH($M6362,ค่าเสื่อมสิ่งปลูกสร้าง!$A$3:$D$3))</f>
        <v>0</v>
      </c>
      <c r="U6362" s="92">
        <f t="shared" si="1056"/>
        <v>0</v>
      </c>
      <c r="V6362" s="93">
        <f t="shared" si="1057"/>
        <v>91000</v>
      </c>
      <c r="W6362" s="93">
        <f t="shared" si="1058"/>
        <v>91000</v>
      </c>
      <c r="X6362" s="93">
        <v>0</v>
      </c>
      <c r="Y6362" s="93">
        <f t="shared" si="1059"/>
        <v>91000</v>
      </c>
      <c r="Z6362" s="86">
        <v>0</v>
      </c>
      <c r="AA6362" s="94">
        <f t="shared" si="1060"/>
        <v>0</v>
      </c>
      <c r="AB6362" s="96"/>
      <c r="AC6362" s="96" t="s">
        <v>3494</v>
      </c>
      <c r="AD6362" s="96" t="s">
        <v>673</v>
      </c>
    </row>
    <row r="6363" spans="1:30" s="70" customFormat="1" ht="24" customHeight="1" x14ac:dyDescent="0.55000000000000004">
      <c r="A6363" s="86">
        <v>5806</v>
      </c>
      <c r="B6363" s="86" t="s">
        <v>28</v>
      </c>
      <c r="C6363" s="86">
        <v>55962</v>
      </c>
      <c r="D6363" s="86">
        <v>1</v>
      </c>
      <c r="E6363" s="86">
        <v>0</v>
      </c>
      <c r="F6363" s="86">
        <v>75</v>
      </c>
      <c r="G6363" s="86">
        <v>1</v>
      </c>
      <c r="H6363" s="87">
        <f t="shared" ref="H6363:H6391" si="1062">$D6363*400+$E6363*100+$F6363</f>
        <v>475</v>
      </c>
      <c r="I6363" s="88">
        <f t="array" ref="I6363">INDEX(ราคาที่ดิน!$B:$C,MATCH($C6363,ราคาที่ดิน!$A:$A,0),MATCH($B6363,ราคาที่ดิน!$B$1:$C$1,0))</f>
        <v>800</v>
      </c>
      <c r="J6363" s="88">
        <f t="shared" ref="J6363:J6391" si="1063">$H6363*$I6363</f>
        <v>380000</v>
      </c>
      <c r="K6363" s="86"/>
      <c r="L6363" s="89"/>
      <c r="M6363" s="90"/>
      <c r="N6363" s="90"/>
      <c r="O6363" s="91"/>
      <c r="P6363" s="104">
        <v>100</v>
      </c>
      <c r="Q6363" s="92">
        <f t="array" ref="Q6363">INDEX(ราคาสิ่งปลูกสร้าง!$D$6:$CC$47,MATCH($L6363,ราคาสิ่งปลูกสร้าง!$B$6:$B$45,0),MATCH($O$4,ราคาสิ่งปลูกสร้าง!$D$5:$CC$5,0))</f>
        <v>0</v>
      </c>
      <c r="R6363" s="92">
        <f t="shared" si="1061"/>
        <v>0</v>
      </c>
      <c r="S6363" s="90">
        <v>0</v>
      </c>
      <c r="T6363" s="90">
        <f t="array" ref="T6363">INDEX(ค่าเสื่อมสิ่งปลูกสร้าง!$A$5:$D$105,MATCH($S6363,ค่าเสื่อมสิ่งปลูกสร้าง!$A$5:$A$105,0),MATCH($M6363,ค่าเสื่อมสิ่งปลูกสร้าง!$A$3:$D$3))</f>
        <v>0</v>
      </c>
      <c r="U6363" s="92">
        <f t="shared" si="1056"/>
        <v>0</v>
      </c>
      <c r="V6363" s="93">
        <f t="shared" si="1057"/>
        <v>380000</v>
      </c>
      <c r="W6363" s="93">
        <f t="shared" si="1058"/>
        <v>380000</v>
      </c>
      <c r="X6363" s="93">
        <v>0</v>
      </c>
      <c r="Y6363" s="93">
        <f t="shared" si="1059"/>
        <v>380000</v>
      </c>
      <c r="Z6363" s="86">
        <v>0</v>
      </c>
      <c r="AA6363" s="94">
        <f t="shared" si="1060"/>
        <v>0</v>
      </c>
      <c r="AB6363" s="96"/>
      <c r="AC6363" s="96" t="s">
        <v>5854</v>
      </c>
      <c r="AD6363" s="96" t="s">
        <v>5855</v>
      </c>
    </row>
    <row r="6364" spans="1:30" s="70" customFormat="1" ht="24" customHeight="1" x14ac:dyDescent="0.55000000000000004">
      <c r="A6364" s="86">
        <v>5807</v>
      </c>
      <c r="B6364" s="86" t="s">
        <v>28</v>
      </c>
      <c r="C6364" s="86">
        <v>55963</v>
      </c>
      <c r="D6364" s="86">
        <v>5</v>
      </c>
      <c r="E6364" s="86">
        <v>2</v>
      </c>
      <c r="F6364" s="86">
        <v>7</v>
      </c>
      <c r="G6364" s="86">
        <v>1</v>
      </c>
      <c r="H6364" s="87">
        <f t="shared" si="1062"/>
        <v>2207</v>
      </c>
      <c r="I6364" s="88">
        <f t="array" ref="I6364">INDEX(ราคาที่ดิน!$B:$C,MATCH($C6364,ราคาที่ดิน!$A:$A,0),MATCH($B6364,ราคาที่ดิน!$B$1:$C$1,0))</f>
        <v>550</v>
      </c>
      <c r="J6364" s="88">
        <f t="shared" si="1063"/>
        <v>1213850</v>
      </c>
      <c r="K6364" s="86"/>
      <c r="L6364" s="89"/>
      <c r="M6364" s="90"/>
      <c r="N6364" s="90"/>
      <c r="O6364" s="91"/>
      <c r="P6364" s="104">
        <v>100</v>
      </c>
      <c r="Q6364" s="92">
        <f t="array" ref="Q6364">INDEX(ราคาสิ่งปลูกสร้าง!$D$6:$CC$47,MATCH($L6364,ราคาสิ่งปลูกสร้าง!$B$6:$B$45,0),MATCH($O$4,ราคาสิ่งปลูกสร้าง!$D$5:$CC$5,0))</f>
        <v>0</v>
      </c>
      <c r="R6364" s="92">
        <f t="shared" si="1061"/>
        <v>0</v>
      </c>
      <c r="S6364" s="90">
        <v>0</v>
      </c>
      <c r="T6364" s="90">
        <f t="array" ref="T6364">INDEX(ค่าเสื่อมสิ่งปลูกสร้าง!$A$5:$D$105,MATCH($S6364,ค่าเสื่อมสิ่งปลูกสร้าง!$A$5:$A$105,0),MATCH($M6364,ค่าเสื่อมสิ่งปลูกสร้าง!$A$3:$D$3))</f>
        <v>0</v>
      </c>
      <c r="U6364" s="92">
        <f t="shared" ref="U6364:U6392" si="1064">$R6364*(100-$T6364)%</f>
        <v>0</v>
      </c>
      <c r="V6364" s="93">
        <f t="shared" si="1057"/>
        <v>1213850</v>
      </c>
      <c r="W6364" s="93">
        <f t="shared" si="1058"/>
        <v>1213850</v>
      </c>
      <c r="X6364" s="93">
        <v>0</v>
      </c>
      <c r="Y6364" s="93">
        <f t="shared" si="1059"/>
        <v>1213850</v>
      </c>
      <c r="Z6364" s="86">
        <v>0</v>
      </c>
      <c r="AA6364" s="94">
        <f t="shared" si="1060"/>
        <v>0</v>
      </c>
      <c r="AB6364" s="96"/>
      <c r="AC6364" s="96" t="s">
        <v>3004</v>
      </c>
      <c r="AD6364" s="96" t="s">
        <v>2849</v>
      </c>
    </row>
    <row r="6365" spans="1:30" s="70" customFormat="1" ht="24" customHeight="1" x14ac:dyDescent="0.55000000000000004">
      <c r="A6365" s="86">
        <v>5808</v>
      </c>
      <c r="B6365" s="86" t="s">
        <v>28</v>
      </c>
      <c r="C6365" s="86">
        <v>55964</v>
      </c>
      <c r="D6365" s="86">
        <v>1</v>
      </c>
      <c r="E6365" s="86">
        <v>2</v>
      </c>
      <c r="F6365" s="86">
        <v>85</v>
      </c>
      <c r="G6365" s="86">
        <v>1</v>
      </c>
      <c r="H6365" s="87">
        <f t="shared" si="1062"/>
        <v>685</v>
      </c>
      <c r="I6365" s="88">
        <f t="array" ref="I6365">INDEX(ราคาที่ดิน!$B:$C,MATCH($C6365,ราคาที่ดิน!$A:$A,0),MATCH($B6365,ราคาที่ดิน!$B$1:$C$1,0))</f>
        <v>550</v>
      </c>
      <c r="J6365" s="88">
        <f t="shared" si="1063"/>
        <v>376750</v>
      </c>
      <c r="K6365" s="86"/>
      <c r="L6365" s="89"/>
      <c r="M6365" s="90"/>
      <c r="N6365" s="90"/>
      <c r="O6365" s="91"/>
      <c r="P6365" s="104">
        <v>100</v>
      </c>
      <c r="Q6365" s="92">
        <f t="array" ref="Q6365">INDEX(ราคาสิ่งปลูกสร้าง!$D$6:$CC$47,MATCH($L6365,ราคาสิ่งปลูกสร้าง!$B$6:$B$45,0),MATCH($O$4,ราคาสิ่งปลูกสร้าง!$D$5:$CC$5,0))</f>
        <v>0</v>
      </c>
      <c r="R6365" s="92">
        <f t="shared" si="1061"/>
        <v>0</v>
      </c>
      <c r="S6365" s="90">
        <v>0</v>
      </c>
      <c r="T6365" s="90">
        <f t="array" ref="T6365">INDEX(ค่าเสื่อมสิ่งปลูกสร้าง!$A$5:$D$105,MATCH($S6365,ค่าเสื่อมสิ่งปลูกสร้าง!$A$5:$A$105,0),MATCH($M6365,ค่าเสื่อมสิ่งปลูกสร้าง!$A$3:$D$3))</f>
        <v>0</v>
      </c>
      <c r="U6365" s="92">
        <f t="shared" si="1064"/>
        <v>0</v>
      </c>
      <c r="V6365" s="93">
        <f t="shared" si="1057"/>
        <v>376750</v>
      </c>
      <c r="W6365" s="93">
        <f t="shared" si="1058"/>
        <v>376750</v>
      </c>
      <c r="X6365" s="93">
        <v>0</v>
      </c>
      <c r="Y6365" s="93">
        <f t="shared" si="1059"/>
        <v>376750</v>
      </c>
      <c r="Z6365" s="86">
        <v>0</v>
      </c>
      <c r="AA6365" s="94">
        <f t="shared" si="1060"/>
        <v>0</v>
      </c>
      <c r="AB6365" s="96"/>
      <c r="AC6365" s="96" t="s">
        <v>5856</v>
      </c>
      <c r="AD6365" s="96" t="s">
        <v>5857</v>
      </c>
    </row>
    <row r="6366" spans="1:30" s="70" customFormat="1" ht="24" customHeight="1" x14ac:dyDescent="0.55000000000000004">
      <c r="A6366" s="86">
        <v>5809</v>
      </c>
      <c r="B6366" s="86" t="s">
        <v>28</v>
      </c>
      <c r="C6366" s="86">
        <v>55965</v>
      </c>
      <c r="D6366" s="86">
        <v>3</v>
      </c>
      <c r="E6366" s="86">
        <v>0</v>
      </c>
      <c r="F6366" s="86">
        <v>13</v>
      </c>
      <c r="G6366" s="86">
        <v>1</v>
      </c>
      <c r="H6366" s="87">
        <f t="shared" si="1062"/>
        <v>1213</v>
      </c>
      <c r="I6366" s="88">
        <v>400</v>
      </c>
      <c r="J6366" s="88">
        <f t="shared" si="1063"/>
        <v>485200</v>
      </c>
      <c r="K6366" s="86"/>
      <c r="L6366" s="89"/>
      <c r="M6366" s="90"/>
      <c r="N6366" s="90"/>
      <c r="O6366" s="91"/>
      <c r="P6366" s="104">
        <v>100</v>
      </c>
      <c r="Q6366" s="92">
        <f t="array" ref="Q6366">INDEX(ราคาสิ่งปลูกสร้าง!$D$6:$CC$47,MATCH($L6366,ราคาสิ่งปลูกสร้าง!$B$6:$B$45,0),MATCH($O$4,ราคาสิ่งปลูกสร้าง!$D$5:$CC$5,0))</f>
        <v>0</v>
      </c>
      <c r="R6366" s="92">
        <f t="shared" si="1061"/>
        <v>0</v>
      </c>
      <c r="S6366" s="90">
        <v>0</v>
      </c>
      <c r="T6366" s="90">
        <f t="array" ref="T6366">INDEX(ค่าเสื่อมสิ่งปลูกสร้าง!$A$5:$D$105,MATCH($S6366,ค่าเสื่อมสิ่งปลูกสร้าง!$A$5:$A$105,0),MATCH($M6366,ค่าเสื่อมสิ่งปลูกสร้าง!$A$3:$D$3))</f>
        <v>0</v>
      </c>
      <c r="U6366" s="92">
        <f t="shared" si="1064"/>
        <v>0</v>
      </c>
      <c r="V6366" s="93">
        <f t="shared" si="1057"/>
        <v>485200</v>
      </c>
      <c r="W6366" s="93">
        <f t="shared" si="1058"/>
        <v>485200</v>
      </c>
      <c r="X6366" s="93">
        <v>0</v>
      </c>
      <c r="Y6366" s="93">
        <f t="shared" si="1059"/>
        <v>485200</v>
      </c>
      <c r="Z6366" s="86">
        <v>0</v>
      </c>
      <c r="AA6366" s="94">
        <f t="shared" si="1060"/>
        <v>0</v>
      </c>
      <c r="AB6366" s="96"/>
      <c r="AC6366" s="96" t="s">
        <v>5858</v>
      </c>
      <c r="AD6366" s="96" t="s">
        <v>2247</v>
      </c>
    </row>
    <row r="6367" spans="1:30" s="70" customFormat="1" ht="24" customHeight="1" x14ac:dyDescent="0.55000000000000004">
      <c r="A6367" s="86">
        <v>5810</v>
      </c>
      <c r="B6367" s="86" t="s">
        <v>28</v>
      </c>
      <c r="C6367" s="86">
        <v>55966</v>
      </c>
      <c r="D6367" s="86">
        <v>3</v>
      </c>
      <c r="E6367" s="86">
        <v>0</v>
      </c>
      <c r="F6367" s="86">
        <v>43</v>
      </c>
      <c r="G6367" s="86">
        <v>1</v>
      </c>
      <c r="H6367" s="87">
        <f t="shared" si="1062"/>
        <v>1243</v>
      </c>
      <c r="I6367" s="88">
        <v>300</v>
      </c>
      <c r="J6367" s="88">
        <f t="shared" si="1063"/>
        <v>372900</v>
      </c>
      <c r="K6367" s="86"/>
      <c r="L6367" s="89"/>
      <c r="M6367" s="90"/>
      <c r="N6367" s="90"/>
      <c r="O6367" s="91"/>
      <c r="P6367" s="104">
        <v>100</v>
      </c>
      <c r="Q6367" s="92">
        <f t="array" ref="Q6367">INDEX(ราคาสิ่งปลูกสร้าง!$D$6:$CC$47,MATCH($L6367,ราคาสิ่งปลูกสร้าง!$B$6:$B$45,0),MATCH($O$4,ราคาสิ่งปลูกสร้าง!$D$5:$CC$5,0))</f>
        <v>0</v>
      </c>
      <c r="R6367" s="92">
        <f t="shared" si="1061"/>
        <v>0</v>
      </c>
      <c r="S6367" s="90">
        <v>0</v>
      </c>
      <c r="T6367" s="90">
        <f t="array" ref="T6367">INDEX(ค่าเสื่อมสิ่งปลูกสร้าง!$A$5:$D$105,MATCH($S6367,ค่าเสื่อมสิ่งปลูกสร้าง!$A$5:$A$105,0),MATCH($M6367,ค่าเสื่อมสิ่งปลูกสร้าง!$A$3:$D$3))</f>
        <v>0</v>
      </c>
      <c r="U6367" s="92">
        <f t="shared" si="1064"/>
        <v>0</v>
      </c>
      <c r="V6367" s="93">
        <f t="shared" si="1057"/>
        <v>372900</v>
      </c>
      <c r="W6367" s="93">
        <f t="shared" si="1058"/>
        <v>372900</v>
      </c>
      <c r="X6367" s="93">
        <v>0</v>
      </c>
      <c r="Y6367" s="93">
        <f t="shared" si="1059"/>
        <v>372900</v>
      </c>
      <c r="Z6367" s="86">
        <v>0</v>
      </c>
      <c r="AA6367" s="94">
        <f t="shared" si="1060"/>
        <v>0</v>
      </c>
      <c r="AB6367" s="96"/>
      <c r="AC6367" s="96" t="s">
        <v>5858</v>
      </c>
      <c r="AD6367" s="96" t="s">
        <v>2247</v>
      </c>
    </row>
    <row r="6368" spans="1:30" s="70" customFormat="1" ht="24" customHeight="1" x14ac:dyDescent="0.55000000000000004">
      <c r="A6368" s="86">
        <v>5811</v>
      </c>
      <c r="B6368" s="86" t="s">
        <v>28</v>
      </c>
      <c r="C6368" s="86">
        <v>55967</v>
      </c>
      <c r="D6368" s="86">
        <v>3</v>
      </c>
      <c r="E6368" s="86">
        <v>1</v>
      </c>
      <c r="F6368" s="86">
        <v>16</v>
      </c>
      <c r="G6368" s="86">
        <v>1</v>
      </c>
      <c r="H6368" s="87">
        <f t="shared" si="1062"/>
        <v>1316</v>
      </c>
      <c r="I6368" s="88">
        <v>350</v>
      </c>
      <c r="J6368" s="88">
        <f t="shared" si="1063"/>
        <v>460600</v>
      </c>
      <c r="K6368" s="86"/>
      <c r="L6368" s="89"/>
      <c r="M6368" s="90"/>
      <c r="N6368" s="90"/>
      <c r="O6368" s="91"/>
      <c r="P6368" s="104">
        <v>100</v>
      </c>
      <c r="Q6368" s="92">
        <f t="array" ref="Q6368">INDEX(ราคาสิ่งปลูกสร้าง!$D$6:$CC$47,MATCH($L6368,ราคาสิ่งปลูกสร้าง!$B$6:$B$45,0),MATCH($O$4,ราคาสิ่งปลูกสร้าง!$D$5:$CC$5,0))</f>
        <v>0</v>
      </c>
      <c r="R6368" s="92">
        <f t="shared" si="1061"/>
        <v>0</v>
      </c>
      <c r="S6368" s="90">
        <v>0</v>
      </c>
      <c r="T6368" s="90">
        <f t="array" ref="T6368">INDEX(ค่าเสื่อมสิ่งปลูกสร้าง!$A$5:$D$105,MATCH($S6368,ค่าเสื่อมสิ่งปลูกสร้าง!$A$5:$A$105,0),MATCH($M6368,ค่าเสื่อมสิ่งปลูกสร้าง!$A$3:$D$3))</f>
        <v>0</v>
      </c>
      <c r="U6368" s="92">
        <f t="shared" si="1064"/>
        <v>0</v>
      </c>
      <c r="V6368" s="93">
        <f t="shared" si="1057"/>
        <v>460600</v>
      </c>
      <c r="W6368" s="93">
        <f t="shared" si="1058"/>
        <v>460600</v>
      </c>
      <c r="X6368" s="93">
        <v>0</v>
      </c>
      <c r="Y6368" s="93">
        <f t="shared" si="1059"/>
        <v>460600</v>
      </c>
      <c r="Z6368" s="86">
        <v>0</v>
      </c>
      <c r="AA6368" s="94">
        <f t="shared" si="1060"/>
        <v>0</v>
      </c>
      <c r="AB6368" s="96"/>
      <c r="AC6368" s="96" t="s">
        <v>5858</v>
      </c>
      <c r="AD6368" s="96" t="s">
        <v>2247</v>
      </c>
    </row>
    <row r="6369" spans="1:30" s="70" customFormat="1" ht="24" customHeight="1" x14ac:dyDescent="0.55000000000000004">
      <c r="A6369" s="86">
        <v>5812</v>
      </c>
      <c r="B6369" s="86" t="s">
        <v>28</v>
      </c>
      <c r="C6369" s="86">
        <v>55968</v>
      </c>
      <c r="D6369" s="86">
        <v>3</v>
      </c>
      <c r="E6369" s="86">
        <v>0</v>
      </c>
      <c r="F6369" s="86">
        <v>10</v>
      </c>
      <c r="G6369" s="86">
        <v>1</v>
      </c>
      <c r="H6369" s="87">
        <f t="shared" si="1062"/>
        <v>1210</v>
      </c>
      <c r="I6369" s="88">
        <v>350</v>
      </c>
      <c r="J6369" s="88">
        <f t="shared" si="1063"/>
        <v>423500</v>
      </c>
      <c r="K6369" s="86"/>
      <c r="L6369" s="89"/>
      <c r="M6369" s="90"/>
      <c r="N6369" s="90"/>
      <c r="O6369" s="91"/>
      <c r="P6369" s="104">
        <v>100</v>
      </c>
      <c r="Q6369" s="92">
        <f t="array" ref="Q6369">INDEX(ราคาสิ่งปลูกสร้าง!$D$6:$CC$47,MATCH($L6369,ราคาสิ่งปลูกสร้าง!$B$6:$B$45,0),MATCH($O$4,ราคาสิ่งปลูกสร้าง!$D$5:$CC$5,0))</f>
        <v>0</v>
      </c>
      <c r="R6369" s="92">
        <f t="shared" si="1061"/>
        <v>0</v>
      </c>
      <c r="S6369" s="90">
        <v>0</v>
      </c>
      <c r="T6369" s="90">
        <f t="array" ref="T6369">INDEX(ค่าเสื่อมสิ่งปลูกสร้าง!$A$5:$D$105,MATCH($S6369,ค่าเสื่อมสิ่งปลูกสร้าง!$A$5:$A$105,0),MATCH($M6369,ค่าเสื่อมสิ่งปลูกสร้าง!$A$3:$D$3))</f>
        <v>0</v>
      </c>
      <c r="U6369" s="92">
        <f t="shared" si="1064"/>
        <v>0</v>
      </c>
      <c r="V6369" s="93">
        <f t="shared" si="1057"/>
        <v>423500</v>
      </c>
      <c r="W6369" s="93">
        <f t="shared" si="1058"/>
        <v>423500</v>
      </c>
      <c r="X6369" s="93">
        <v>0</v>
      </c>
      <c r="Y6369" s="93">
        <f t="shared" si="1059"/>
        <v>423500</v>
      </c>
      <c r="Z6369" s="86">
        <v>0</v>
      </c>
      <c r="AA6369" s="94">
        <f t="shared" si="1060"/>
        <v>0</v>
      </c>
      <c r="AB6369" s="96"/>
      <c r="AC6369" s="96" t="s">
        <v>5858</v>
      </c>
      <c r="AD6369" s="96" t="s">
        <v>2247</v>
      </c>
    </row>
    <row r="6370" spans="1:30" s="70" customFormat="1" ht="24" customHeight="1" x14ac:dyDescent="0.55000000000000004">
      <c r="A6370" s="86">
        <v>5813</v>
      </c>
      <c r="B6370" s="86" t="s">
        <v>28</v>
      </c>
      <c r="C6370" s="86">
        <v>55969</v>
      </c>
      <c r="D6370" s="86">
        <v>0</v>
      </c>
      <c r="E6370" s="86">
        <v>2</v>
      </c>
      <c r="F6370" s="86">
        <v>31</v>
      </c>
      <c r="G6370" s="86">
        <v>1</v>
      </c>
      <c r="H6370" s="87">
        <f t="shared" si="1062"/>
        <v>231</v>
      </c>
      <c r="I6370" s="88">
        <v>550</v>
      </c>
      <c r="J6370" s="88">
        <f t="shared" si="1063"/>
        <v>127050</v>
      </c>
      <c r="K6370" s="86"/>
      <c r="L6370" s="89"/>
      <c r="M6370" s="90"/>
      <c r="N6370" s="90"/>
      <c r="O6370" s="91"/>
      <c r="P6370" s="104">
        <v>100</v>
      </c>
      <c r="Q6370" s="92">
        <f t="array" ref="Q6370">INDEX(ราคาสิ่งปลูกสร้าง!$D$6:$CC$47,MATCH($L6370,ราคาสิ่งปลูกสร้าง!$B$6:$B$45,0),MATCH($O$4,ราคาสิ่งปลูกสร้าง!$D$5:$CC$5,0))</f>
        <v>0</v>
      </c>
      <c r="R6370" s="92">
        <f t="shared" si="1061"/>
        <v>0</v>
      </c>
      <c r="S6370" s="90">
        <v>0</v>
      </c>
      <c r="T6370" s="90">
        <f t="array" ref="T6370">INDEX(ค่าเสื่อมสิ่งปลูกสร้าง!$A$5:$D$105,MATCH($S6370,ค่าเสื่อมสิ่งปลูกสร้าง!$A$5:$A$105,0),MATCH($M6370,ค่าเสื่อมสิ่งปลูกสร้าง!$A$3:$D$3))</f>
        <v>0</v>
      </c>
      <c r="U6370" s="92">
        <f t="shared" si="1064"/>
        <v>0</v>
      </c>
      <c r="V6370" s="93">
        <f t="shared" si="1057"/>
        <v>127050</v>
      </c>
      <c r="W6370" s="93">
        <f t="shared" si="1058"/>
        <v>127050</v>
      </c>
      <c r="X6370" s="93">
        <v>0</v>
      </c>
      <c r="Y6370" s="93">
        <f t="shared" si="1059"/>
        <v>127050</v>
      </c>
      <c r="Z6370" s="86">
        <v>0</v>
      </c>
      <c r="AA6370" s="94">
        <f t="shared" si="1060"/>
        <v>0</v>
      </c>
      <c r="AB6370" s="96"/>
      <c r="AC6370" s="96" t="s">
        <v>5221</v>
      </c>
      <c r="AD6370" s="96" t="s">
        <v>5222</v>
      </c>
    </row>
    <row r="6371" spans="1:30" s="70" customFormat="1" ht="24" customHeight="1" x14ac:dyDescent="0.55000000000000004">
      <c r="A6371" s="86">
        <v>5814</v>
      </c>
      <c r="B6371" s="86" t="s">
        <v>28</v>
      </c>
      <c r="C6371" s="86">
        <v>55970</v>
      </c>
      <c r="D6371" s="86">
        <v>0</v>
      </c>
      <c r="E6371" s="86">
        <v>0</v>
      </c>
      <c r="F6371" s="86">
        <v>64</v>
      </c>
      <c r="G6371" s="86">
        <v>1</v>
      </c>
      <c r="H6371" s="87">
        <f t="shared" si="1062"/>
        <v>64</v>
      </c>
      <c r="I6371" s="88">
        <f t="array" ref="I6371">INDEX(ราคาที่ดิน!$B:$C,MATCH($C6371,ราคาที่ดิน!$A:$A,0),MATCH($B6371,ราคาที่ดิน!$B$1:$C$1,0))</f>
        <v>550</v>
      </c>
      <c r="J6371" s="88">
        <f t="shared" si="1063"/>
        <v>35200</v>
      </c>
      <c r="K6371" s="86"/>
      <c r="L6371" s="89"/>
      <c r="M6371" s="90"/>
      <c r="N6371" s="90"/>
      <c r="O6371" s="91"/>
      <c r="P6371" s="104">
        <v>100</v>
      </c>
      <c r="Q6371" s="92">
        <f t="array" ref="Q6371">INDEX(ราคาสิ่งปลูกสร้าง!$D$6:$CC$47,MATCH($L6371,ราคาสิ่งปลูกสร้าง!$B$6:$B$45,0),MATCH($O$4,ราคาสิ่งปลูกสร้าง!$D$5:$CC$5,0))</f>
        <v>0</v>
      </c>
      <c r="R6371" s="92">
        <f t="shared" si="1061"/>
        <v>0</v>
      </c>
      <c r="S6371" s="90">
        <v>0</v>
      </c>
      <c r="T6371" s="90">
        <f t="array" ref="T6371">INDEX(ค่าเสื่อมสิ่งปลูกสร้าง!$A$5:$D$105,MATCH($S6371,ค่าเสื่อมสิ่งปลูกสร้าง!$A$5:$A$105,0),MATCH($M6371,ค่าเสื่อมสิ่งปลูกสร้าง!$A$3:$D$3))</f>
        <v>0</v>
      </c>
      <c r="U6371" s="92">
        <f t="shared" si="1064"/>
        <v>0</v>
      </c>
      <c r="V6371" s="93">
        <f t="shared" si="1057"/>
        <v>35200</v>
      </c>
      <c r="W6371" s="93">
        <f t="shared" si="1058"/>
        <v>35200</v>
      </c>
      <c r="X6371" s="93">
        <v>0</v>
      </c>
      <c r="Y6371" s="93">
        <f t="shared" si="1059"/>
        <v>35200</v>
      </c>
      <c r="Z6371" s="86">
        <v>0</v>
      </c>
      <c r="AA6371" s="94">
        <f t="shared" si="1060"/>
        <v>0</v>
      </c>
      <c r="AB6371" s="96"/>
      <c r="AC6371" s="96" t="s">
        <v>5859</v>
      </c>
      <c r="AD6371" s="96" t="s">
        <v>5860</v>
      </c>
    </row>
    <row r="6372" spans="1:30" s="70" customFormat="1" ht="24" customHeight="1" x14ac:dyDescent="0.55000000000000004">
      <c r="A6372" s="86">
        <v>5815</v>
      </c>
      <c r="B6372" s="86" t="s">
        <v>28</v>
      </c>
      <c r="C6372" s="86">
        <v>55971</v>
      </c>
      <c r="D6372" s="86">
        <v>0</v>
      </c>
      <c r="E6372" s="86">
        <v>0</v>
      </c>
      <c r="F6372" s="86">
        <v>64</v>
      </c>
      <c r="G6372" s="86">
        <v>1</v>
      </c>
      <c r="H6372" s="87">
        <f t="shared" si="1062"/>
        <v>64</v>
      </c>
      <c r="I6372" s="88">
        <f t="array" ref="I6372">INDEX(ราคาที่ดิน!$B:$C,MATCH($C6372,ราคาที่ดิน!$A:$A,0),MATCH($B6372,ราคาที่ดิน!$B$1:$C$1,0))</f>
        <v>550</v>
      </c>
      <c r="J6372" s="88">
        <f t="shared" si="1063"/>
        <v>35200</v>
      </c>
      <c r="K6372" s="86"/>
      <c r="L6372" s="89"/>
      <c r="M6372" s="90"/>
      <c r="N6372" s="90"/>
      <c r="O6372" s="91"/>
      <c r="P6372" s="104">
        <v>100</v>
      </c>
      <c r="Q6372" s="92">
        <f t="array" ref="Q6372">INDEX(ราคาสิ่งปลูกสร้าง!$D$6:$CC$47,MATCH($L6372,ราคาสิ่งปลูกสร้าง!$B$6:$B$45,0),MATCH($O$4,ราคาสิ่งปลูกสร้าง!$D$5:$CC$5,0))</f>
        <v>0</v>
      </c>
      <c r="R6372" s="92">
        <f t="shared" si="1061"/>
        <v>0</v>
      </c>
      <c r="S6372" s="90">
        <v>0</v>
      </c>
      <c r="T6372" s="90">
        <f t="array" ref="T6372">INDEX(ค่าเสื่อมสิ่งปลูกสร้าง!$A$5:$D$105,MATCH($S6372,ค่าเสื่อมสิ่งปลูกสร้าง!$A$5:$A$105,0),MATCH($M6372,ค่าเสื่อมสิ่งปลูกสร้าง!$A$3:$D$3))</f>
        <v>0</v>
      </c>
      <c r="U6372" s="92">
        <f t="shared" si="1064"/>
        <v>0</v>
      </c>
      <c r="V6372" s="93">
        <f t="shared" si="1057"/>
        <v>35200</v>
      </c>
      <c r="W6372" s="93">
        <f t="shared" si="1058"/>
        <v>35200</v>
      </c>
      <c r="X6372" s="93">
        <v>0</v>
      </c>
      <c r="Y6372" s="93">
        <f t="shared" si="1059"/>
        <v>35200</v>
      </c>
      <c r="Z6372" s="86">
        <v>0</v>
      </c>
      <c r="AA6372" s="94">
        <f t="shared" si="1060"/>
        <v>0</v>
      </c>
      <c r="AB6372" s="96"/>
      <c r="AC6372" s="96" t="s">
        <v>5861</v>
      </c>
      <c r="AD6372" s="96" t="s">
        <v>5862</v>
      </c>
    </row>
    <row r="6373" spans="1:30" s="70" customFormat="1" ht="24" customHeight="1" x14ac:dyDescent="0.55000000000000004">
      <c r="A6373" s="86">
        <v>5816</v>
      </c>
      <c r="B6373" s="86" t="s">
        <v>28</v>
      </c>
      <c r="C6373" s="86">
        <v>55972</v>
      </c>
      <c r="D6373" s="86">
        <v>0</v>
      </c>
      <c r="E6373" s="86">
        <v>0</v>
      </c>
      <c r="F6373" s="86">
        <v>71</v>
      </c>
      <c r="G6373" s="86">
        <v>1</v>
      </c>
      <c r="H6373" s="87">
        <f t="shared" si="1062"/>
        <v>71</v>
      </c>
      <c r="I6373" s="88">
        <f t="array" ref="I6373">INDEX(ราคาที่ดิน!$B:$C,MATCH($C6373,ราคาที่ดิน!$A:$A,0),MATCH($B6373,ราคาที่ดิน!$B$1:$C$1,0))</f>
        <v>550</v>
      </c>
      <c r="J6373" s="88">
        <f t="shared" si="1063"/>
        <v>39050</v>
      </c>
      <c r="K6373" s="86"/>
      <c r="L6373" s="89"/>
      <c r="M6373" s="90"/>
      <c r="N6373" s="90"/>
      <c r="O6373" s="91"/>
      <c r="P6373" s="104">
        <v>100</v>
      </c>
      <c r="Q6373" s="92">
        <f t="array" ref="Q6373">INDEX(ราคาสิ่งปลูกสร้าง!$D$6:$CC$47,MATCH($L6373,ราคาสิ่งปลูกสร้าง!$B$6:$B$45,0),MATCH($O$4,ราคาสิ่งปลูกสร้าง!$D$5:$CC$5,0))</f>
        <v>0</v>
      </c>
      <c r="R6373" s="92">
        <f t="shared" si="1061"/>
        <v>0</v>
      </c>
      <c r="S6373" s="90">
        <v>0</v>
      </c>
      <c r="T6373" s="90">
        <f t="array" ref="T6373">INDEX(ค่าเสื่อมสิ่งปลูกสร้าง!$A$5:$D$105,MATCH($S6373,ค่าเสื่อมสิ่งปลูกสร้าง!$A$5:$A$105,0),MATCH($M6373,ค่าเสื่อมสิ่งปลูกสร้าง!$A$3:$D$3))</f>
        <v>0</v>
      </c>
      <c r="U6373" s="92">
        <f t="shared" si="1064"/>
        <v>0</v>
      </c>
      <c r="V6373" s="93">
        <f t="shared" si="1057"/>
        <v>39050</v>
      </c>
      <c r="W6373" s="93">
        <f t="shared" si="1058"/>
        <v>39050</v>
      </c>
      <c r="X6373" s="93">
        <v>0</v>
      </c>
      <c r="Y6373" s="93">
        <f t="shared" si="1059"/>
        <v>39050</v>
      </c>
      <c r="Z6373" s="86">
        <v>0</v>
      </c>
      <c r="AA6373" s="94">
        <f t="shared" si="1060"/>
        <v>0</v>
      </c>
      <c r="AB6373" s="96"/>
      <c r="AC6373" s="96" t="s">
        <v>5861</v>
      </c>
      <c r="AD6373" s="96" t="s">
        <v>5862</v>
      </c>
    </row>
    <row r="6374" spans="1:30" s="70" customFormat="1" ht="24" customHeight="1" x14ac:dyDescent="0.55000000000000004">
      <c r="A6374" s="86">
        <v>5817</v>
      </c>
      <c r="B6374" s="86" t="s">
        <v>28</v>
      </c>
      <c r="C6374" s="86">
        <v>55973</v>
      </c>
      <c r="D6374" s="86">
        <v>0</v>
      </c>
      <c r="E6374" s="86">
        <v>0</v>
      </c>
      <c r="F6374" s="86">
        <v>90</v>
      </c>
      <c r="G6374" s="86">
        <v>1</v>
      </c>
      <c r="H6374" s="87">
        <f t="shared" si="1062"/>
        <v>90</v>
      </c>
      <c r="I6374" s="88">
        <f t="array" ref="I6374">INDEX(ราคาที่ดิน!$B:$C,MATCH($C6374,ราคาที่ดิน!$A:$A,0),MATCH($B6374,ราคาที่ดิน!$B$1:$C$1,0))</f>
        <v>550</v>
      </c>
      <c r="J6374" s="88">
        <f t="shared" si="1063"/>
        <v>49500</v>
      </c>
      <c r="K6374" s="86"/>
      <c r="L6374" s="89"/>
      <c r="M6374" s="90"/>
      <c r="N6374" s="90"/>
      <c r="O6374" s="91"/>
      <c r="P6374" s="104">
        <v>100</v>
      </c>
      <c r="Q6374" s="92">
        <f t="array" ref="Q6374">INDEX(ราคาสิ่งปลูกสร้าง!$D$6:$CC$47,MATCH($L6374,ราคาสิ่งปลูกสร้าง!$B$6:$B$45,0),MATCH($O$4,ราคาสิ่งปลูกสร้าง!$D$5:$CC$5,0))</f>
        <v>0</v>
      </c>
      <c r="R6374" s="92">
        <f t="shared" si="1061"/>
        <v>0</v>
      </c>
      <c r="S6374" s="90">
        <v>0</v>
      </c>
      <c r="T6374" s="90">
        <f t="array" ref="T6374">INDEX(ค่าเสื่อมสิ่งปลูกสร้าง!$A$5:$D$105,MATCH($S6374,ค่าเสื่อมสิ่งปลูกสร้าง!$A$5:$A$105,0),MATCH($M6374,ค่าเสื่อมสิ่งปลูกสร้าง!$A$3:$D$3))</f>
        <v>0</v>
      </c>
      <c r="U6374" s="92">
        <f t="shared" si="1064"/>
        <v>0</v>
      </c>
      <c r="V6374" s="93">
        <f t="shared" si="1057"/>
        <v>49500</v>
      </c>
      <c r="W6374" s="93">
        <f t="shared" si="1058"/>
        <v>49500</v>
      </c>
      <c r="X6374" s="93">
        <v>0</v>
      </c>
      <c r="Y6374" s="93">
        <f t="shared" si="1059"/>
        <v>49500</v>
      </c>
      <c r="Z6374" s="86">
        <v>0</v>
      </c>
      <c r="AA6374" s="94">
        <f t="shared" si="1060"/>
        <v>0</v>
      </c>
      <c r="AB6374" s="96"/>
      <c r="AC6374" s="96" t="s">
        <v>5863</v>
      </c>
      <c r="AD6374" s="96" t="s">
        <v>5864</v>
      </c>
    </row>
    <row r="6375" spans="1:30" s="70" customFormat="1" ht="24" customHeight="1" x14ac:dyDescent="0.55000000000000004">
      <c r="A6375" s="86">
        <v>5818</v>
      </c>
      <c r="B6375" s="86" t="s">
        <v>28</v>
      </c>
      <c r="C6375" s="86">
        <v>55974</v>
      </c>
      <c r="D6375" s="86">
        <v>0</v>
      </c>
      <c r="E6375" s="86">
        <v>1</v>
      </c>
      <c r="F6375" s="86">
        <v>23</v>
      </c>
      <c r="G6375" s="86">
        <v>1</v>
      </c>
      <c r="H6375" s="87">
        <f t="shared" si="1062"/>
        <v>123</v>
      </c>
      <c r="I6375" s="88">
        <f t="array" ref="I6375">INDEX(ราคาที่ดิน!$B:$C,MATCH($C6375,ราคาที่ดิน!$A:$A,0),MATCH($B6375,ราคาที่ดิน!$B$1:$C$1,0))</f>
        <v>550</v>
      </c>
      <c r="J6375" s="88">
        <f t="shared" si="1063"/>
        <v>67650</v>
      </c>
      <c r="K6375" s="86"/>
      <c r="L6375" s="89"/>
      <c r="M6375" s="90"/>
      <c r="N6375" s="90"/>
      <c r="O6375" s="91"/>
      <c r="P6375" s="104">
        <v>100</v>
      </c>
      <c r="Q6375" s="92">
        <f t="array" ref="Q6375">INDEX(ราคาสิ่งปลูกสร้าง!$D$6:$CC$47,MATCH($L6375,ราคาสิ่งปลูกสร้าง!$B$6:$B$45,0),MATCH($O$4,ราคาสิ่งปลูกสร้าง!$D$5:$CC$5,0))</f>
        <v>0</v>
      </c>
      <c r="R6375" s="92">
        <f t="shared" si="1061"/>
        <v>0</v>
      </c>
      <c r="S6375" s="90">
        <v>0</v>
      </c>
      <c r="T6375" s="90">
        <f t="array" ref="T6375">INDEX(ค่าเสื่อมสิ่งปลูกสร้าง!$A$5:$D$105,MATCH($S6375,ค่าเสื่อมสิ่งปลูกสร้าง!$A$5:$A$105,0),MATCH($M6375,ค่าเสื่อมสิ่งปลูกสร้าง!$A$3:$D$3))</f>
        <v>0</v>
      </c>
      <c r="U6375" s="92">
        <f t="shared" si="1064"/>
        <v>0</v>
      </c>
      <c r="V6375" s="93">
        <f t="shared" si="1057"/>
        <v>67650</v>
      </c>
      <c r="W6375" s="93">
        <f t="shared" si="1058"/>
        <v>67650</v>
      </c>
      <c r="X6375" s="93">
        <v>0</v>
      </c>
      <c r="Y6375" s="93">
        <f t="shared" si="1059"/>
        <v>67650</v>
      </c>
      <c r="Z6375" s="86">
        <v>0</v>
      </c>
      <c r="AA6375" s="94">
        <f t="shared" si="1060"/>
        <v>0</v>
      </c>
      <c r="AB6375" s="96"/>
      <c r="AC6375" s="96" t="s">
        <v>5865</v>
      </c>
      <c r="AD6375" s="96" t="s">
        <v>5866</v>
      </c>
    </row>
    <row r="6376" spans="1:30" s="70" customFormat="1" ht="24" customHeight="1" x14ac:dyDescent="0.55000000000000004">
      <c r="A6376" s="86">
        <v>5819</v>
      </c>
      <c r="B6376" s="86" t="s">
        <v>28</v>
      </c>
      <c r="C6376" s="86">
        <v>55975</v>
      </c>
      <c r="D6376" s="86">
        <v>0</v>
      </c>
      <c r="E6376" s="86">
        <v>0</v>
      </c>
      <c r="F6376" s="86">
        <v>70</v>
      </c>
      <c r="G6376" s="86">
        <v>1</v>
      </c>
      <c r="H6376" s="87">
        <f t="shared" si="1062"/>
        <v>70</v>
      </c>
      <c r="I6376" s="88">
        <f t="array" ref="I6376">INDEX(ราคาที่ดิน!$B:$C,MATCH($C6376,ราคาที่ดิน!$A:$A,0),MATCH($B6376,ราคาที่ดิน!$B$1:$C$1,0))</f>
        <v>550</v>
      </c>
      <c r="J6376" s="88">
        <f t="shared" si="1063"/>
        <v>38500</v>
      </c>
      <c r="K6376" s="86"/>
      <c r="L6376" s="89"/>
      <c r="M6376" s="90"/>
      <c r="N6376" s="90"/>
      <c r="O6376" s="91"/>
      <c r="P6376" s="104">
        <v>100</v>
      </c>
      <c r="Q6376" s="92">
        <f t="array" ref="Q6376">INDEX(ราคาสิ่งปลูกสร้าง!$D$6:$CC$47,MATCH($L6376,ราคาสิ่งปลูกสร้าง!$B$6:$B$45,0),MATCH($O$4,ราคาสิ่งปลูกสร้าง!$D$5:$CC$5,0))</f>
        <v>0</v>
      </c>
      <c r="R6376" s="92">
        <f t="shared" si="1061"/>
        <v>0</v>
      </c>
      <c r="S6376" s="90">
        <v>0</v>
      </c>
      <c r="T6376" s="90">
        <f t="array" ref="T6376">INDEX(ค่าเสื่อมสิ่งปลูกสร้าง!$A$5:$D$105,MATCH($S6376,ค่าเสื่อมสิ่งปลูกสร้าง!$A$5:$A$105,0),MATCH($M6376,ค่าเสื่อมสิ่งปลูกสร้าง!$A$3:$D$3))</f>
        <v>0</v>
      </c>
      <c r="U6376" s="92">
        <f t="shared" si="1064"/>
        <v>0</v>
      </c>
      <c r="V6376" s="93">
        <f t="shared" si="1057"/>
        <v>38500</v>
      </c>
      <c r="W6376" s="93">
        <f t="shared" si="1058"/>
        <v>38500</v>
      </c>
      <c r="X6376" s="93">
        <v>0</v>
      </c>
      <c r="Y6376" s="93">
        <f t="shared" si="1059"/>
        <v>38500</v>
      </c>
      <c r="Z6376" s="86">
        <v>0</v>
      </c>
      <c r="AA6376" s="94">
        <f t="shared" si="1060"/>
        <v>0</v>
      </c>
      <c r="AB6376" s="96"/>
      <c r="AC6376" s="96" t="s">
        <v>5867</v>
      </c>
      <c r="AD6376" s="96" t="s">
        <v>5868</v>
      </c>
    </row>
    <row r="6377" spans="1:30" s="70" customFormat="1" ht="24" customHeight="1" x14ac:dyDescent="0.55000000000000004">
      <c r="A6377" s="86">
        <v>5820</v>
      </c>
      <c r="B6377" s="86" t="s">
        <v>28</v>
      </c>
      <c r="C6377" s="86">
        <v>55976</v>
      </c>
      <c r="D6377" s="86">
        <v>0</v>
      </c>
      <c r="E6377" s="86">
        <v>1</v>
      </c>
      <c r="F6377" s="86">
        <v>48</v>
      </c>
      <c r="G6377" s="86">
        <v>1</v>
      </c>
      <c r="H6377" s="87">
        <f t="shared" si="1062"/>
        <v>148</v>
      </c>
      <c r="I6377" s="88">
        <v>700</v>
      </c>
      <c r="J6377" s="88">
        <f t="shared" si="1063"/>
        <v>103600</v>
      </c>
      <c r="K6377" s="86"/>
      <c r="L6377" s="89"/>
      <c r="M6377" s="90"/>
      <c r="N6377" s="90"/>
      <c r="O6377" s="91"/>
      <c r="P6377" s="104">
        <v>100</v>
      </c>
      <c r="Q6377" s="92">
        <f t="array" ref="Q6377">INDEX(ราคาสิ่งปลูกสร้าง!$D$6:$CC$47,MATCH($L6377,ราคาสิ่งปลูกสร้าง!$B$6:$B$45,0),MATCH($O$4,ราคาสิ่งปลูกสร้าง!$D$5:$CC$5,0))</f>
        <v>0</v>
      </c>
      <c r="R6377" s="92">
        <f t="shared" si="1061"/>
        <v>0</v>
      </c>
      <c r="S6377" s="90">
        <v>0</v>
      </c>
      <c r="T6377" s="90">
        <f t="array" ref="T6377">INDEX(ค่าเสื่อมสิ่งปลูกสร้าง!$A$5:$D$105,MATCH($S6377,ค่าเสื่อมสิ่งปลูกสร้าง!$A$5:$A$105,0),MATCH($M6377,ค่าเสื่อมสิ่งปลูกสร้าง!$A$3:$D$3))</f>
        <v>0</v>
      </c>
      <c r="U6377" s="92">
        <f t="shared" si="1064"/>
        <v>0</v>
      </c>
      <c r="V6377" s="93">
        <f t="shared" si="1057"/>
        <v>103600</v>
      </c>
      <c r="W6377" s="93">
        <f t="shared" si="1058"/>
        <v>103600</v>
      </c>
      <c r="X6377" s="93">
        <v>0</v>
      </c>
      <c r="Y6377" s="93">
        <f t="shared" si="1059"/>
        <v>103600</v>
      </c>
      <c r="Z6377" s="86">
        <v>0</v>
      </c>
      <c r="AA6377" s="94">
        <f t="shared" si="1060"/>
        <v>0</v>
      </c>
      <c r="AB6377" s="96"/>
      <c r="AC6377" s="96" t="s">
        <v>3701</v>
      </c>
      <c r="AD6377" s="96" t="s">
        <v>3702</v>
      </c>
    </row>
    <row r="6378" spans="1:30" s="70" customFormat="1" ht="24" customHeight="1" x14ac:dyDescent="0.55000000000000004">
      <c r="A6378" s="86">
        <v>5821</v>
      </c>
      <c r="B6378" s="86" t="s">
        <v>28</v>
      </c>
      <c r="C6378" s="86">
        <v>55997</v>
      </c>
      <c r="D6378" s="86">
        <v>0</v>
      </c>
      <c r="E6378" s="86">
        <v>3</v>
      </c>
      <c r="F6378" s="86">
        <v>70</v>
      </c>
      <c r="G6378" s="86">
        <v>1</v>
      </c>
      <c r="H6378" s="87">
        <f t="shared" si="1062"/>
        <v>370</v>
      </c>
      <c r="I6378" s="88">
        <f t="array" ref="I6378">INDEX(ราคาที่ดิน!$B:$C,MATCH($C6378,ราคาที่ดิน!$A:$A,0),MATCH($B6378,ราคาที่ดิน!$B$1:$C$1,0))</f>
        <v>550</v>
      </c>
      <c r="J6378" s="88">
        <f t="shared" si="1063"/>
        <v>203500</v>
      </c>
      <c r="K6378" s="86"/>
      <c r="L6378" s="89"/>
      <c r="M6378" s="90"/>
      <c r="N6378" s="90"/>
      <c r="O6378" s="91"/>
      <c r="P6378" s="104">
        <v>100</v>
      </c>
      <c r="Q6378" s="92">
        <f t="array" ref="Q6378">INDEX(ราคาสิ่งปลูกสร้าง!$D$6:$CC$47,MATCH($L6378,ราคาสิ่งปลูกสร้าง!$B$6:$B$45,0),MATCH($O$4,ราคาสิ่งปลูกสร้าง!$D$5:$CC$5,0))</f>
        <v>0</v>
      </c>
      <c r="R6378" s="92">
        <f t="shared" si="1061"/>
        <v>0</v>
      </c>
      <c r="S6378" s="90">
        <v>0</v>
      </c>
      <c r="T6378" s="90">
        <f t="array" ref="T6378">INDEX(ค่าเสื่อมสิ่งปลูกสร้าง!$A$5:$D$105,MATCH($S6378,ค่าเสื่อมสิ่งปลูกสร้าง!$A$5:$A$105,0),MATCH($M6378,ค่าเสื่อมสิ่งปลูกสร้าง!$A$3:$D$3))</f>
        <v>0</v>
      </c>
      <c r="U6378" s="92">
        <f t="shared" si="1064"/>
        <v>0</v>
      </c>
      <c r="V6378" s="93">
        <f t="shared" si="1057"/>
        <v>203500</v>
      </c>
      <c r="W6378" s="93">
        <f t="shared" si="1058"/>
        <v>203500</v>
      </c>
      <c r="X6378" s="93">
        <v>0</v>
      </c>
      <c r="Y6378" s="93">
        <f t="shared" si="1059"/>
        <v>203500</v>
      </c>
      <c r="Z6378" s="86">
        <v>0</v>
      </c>
      <c r="AA6378" s="94">
        <f t="shared" si="1060"/>
        <v>0</v>
      </c>
      <c r="AB6378" s="96"/>
      <c r="AC6378" s="96" t="s">
        <v>5869</v>
      </c>
      <c r="AD6378" s="96" t="s">
        <v>5870</v>
      </c>
    </row>
    <row r="6379" spans="1:30" s="70" customFormat="1" ht="24" customHeight="1" x14ac:dyDescent="0.55000000000000004">
      <c r="A6379" s="86">
        <v>5822</v>
      </c>
      <c r="B6379" s="86" t="s">
        <v>28</v>
      </c>
      <c r="C6379" s="86">
        <v>55998</v>
      </c>
      <c r="D6379" s="86">
        <v>45</v>
      </c>
      <c r="E6379" s="86">
        <v>1</v>
      </c>
      <c r="F6379" s="86">
        <v>86</v>
      </c>
      <c r="G6379" s="86">
        <v>1</v>
      </c>
      <c r="H6379" s="87">
        <f t="shared" si="1062"/>
        <v>18186</v>
      </c>
      <c r="I6379" s="88">
        <f t="array" ref="I6379">INDEX(ราคาที่ดิน!$B:$C,MATCH($C6379,ราคาที่ดิน!$A:$A,0),MATCH($B6379,ราคาที่ดิน!$B$1:$C$1,0))</f>
        <v>260</v>
      </c>
      <c r="J6379" s="88">
        <f t="shared" si="1063"/>
        <v>4728360</v>
      </c>
      <c r="K6379" s="86"/>
      <c r="L6379" s="89"/>
      <c r="M6379" s="90"/>
      <c r="N6379" s="90"/>
      <c r="O6379" s="91"/>
      <c r="P6379" s="104">
        <v>100</v>
      </c>
      <c r="Q6379" s="92">
        <f t="array" ref="Q6379">INDEX(ราคาสิ่งปลูกสร้าง!$D$6:$CC$47,MATCH($L6379,ราคาสิ่งปลูกสร้าง!$B$6:$B$45,0),MATCH($O$4,ราคาสิ่งปลูกสร้าง!$D$5:$CC$5,0))</f>
        <v>0</v>
      </c>
      <c r="R6379" s="92">
        <f t="shared" si="1061"/>
        <v>0</v>
      </c>
      <c r="S6379" s="90">
        <v>0</v>
      </c>
      <c r="T6379" s="90">
        <f t="array" ref="T6379">INDEX(ค่าเสื่อมสิ่งปลูกสร้าง!$A$5:$D$105,MATCH($S6379,ค่าเสื่อมสิ่งปลูกสร้าง!$A$5:$A$105,0),MATCH($M6379,ค่าเสื่อมสิ่งปลูกสร้าง!$A$3:$D$3))</f>
        <v>0</v>
      </c>
      <c r="U6379" s="92">
        <f t="shared" si="1064"/>
        <v>0</v>
      </c>
      <c r="V6379" s="93">
        <f t="shared" si="1057"/>
        <v>4728360</v>
      </c>
      <c r="W6379" s="93">
        <f t="shared" si="1058"/>
        <v>4728360</v>
      </c>
      <c r="X6379" s="93">
        <v>0</v>
      </c>
      <c r="Y6379" s="93">
        <f t="shared" si="1059"/>
        <v>4728360</v>
      </c>
      <c r="Z6379" s="86">
        <v>0</v>
      </c>
      <c r="AA6379" s="94">
        <f t="shared" si="1060"/>
        <v>0</v>
      </c>
      <c r="AB6379" s="96"/>
      <c r="AC6379" s="96" t="s">
        <v>5871</v>
      </c>
      <c r="AD6379" s="96" t="s">
        <v>5872</v>
      </c>
    </row>
    <row r="6380" spans="1:30" s="70" customFormat="1" ht="24" customHeight="1" x14ac:dyDescent="0.55000000000000004">
      <c r="A6380" s="86">
        <v>5823</v>
      </c>
      <c r="B6380" s="86" t="s">
        <v>28</v>
      </c>
      <c r="C6380" s="86">
        <v>55999</v>
      </c>
      <c r="D6380" s="86">
        <v>15</v>
      </c>
      <c r="E6380" s="86">
        <v>0</v>
      </c>
      <c r="F6380" s="86">
        <v>25</v>
      </c>
      <c r="G6380" s="86">
        <v>1</v>
      </c>
      <c r="H6380" s="87">
        <f t="shared" si="1062"/>
        <v>6025</v>
      </c>
      <c r="I6380" s="88">
        <f t="array" ref="I6380">INDEX(ราคาที่ดิน!$B:$C,MATCH($C6380,ราคาที่ดิน!$A:$A,0),MATCH($B6380,ราคาที่ดิน!$B$1:$C$1,0))</f>
        <v>260</v>
      </c>
      <c r="J6380" s="88">
        <f t="shared" si="1063"/>
        <v>1566500</v>
      </c>
      <c r="K6380" s="86"/>
      <c r="L6380" s="89"/>
      <c r="M6380" s="90"/>
      <c r="N6380" s="90"/>
      <c r="O6380" s="91"/>
      <c r="P6380" s="104">
        <v>100</v>
      </c>
      <c r="Q6380" s="92">
        <f t="array" ref="Q6380">INDEX(ราคาสิ่งปลูกสร้าง!$D$6:$CC$47,MATCH($L6380,ราคาสิ่งปลูกสร้าง!$B$6:$B$45,0),MATCH($O$4,ราคาสิ่งปลูกสร้าง!$D$5:$CC$5,0))</f>
        <v>0</v>
      </c>
      <c r="R6380" s="92">
        <f t="shared" si="1061"/>
        <v>0</v>
      </c>
      <c r="S6380" s="90">
        <v>0</v>
      </c>
      <c r="T6380" s="90">
        <f t="array" ref="T6380">INDEX(ค่าเสื่อมสิ่งปลูกสร้าง!$A$5:$D$105,MATCH($S6380,ค่าเสื่อมสิ่งปลูกสร้าง!$A$5:$A$105,0),MATCH($M6380,ค่าเสื่อมสิ่งปลูกสร้าง!$A$3:$D$3))</f>
        <v>0</v>
      </c>
      <c r="U6380" s="92">
        <f t="shared" si="1064"/>
        <v>0</v>
      </c>
      <c r="V6380" s="93">
        <f t="shared" si="1057"/>
        <v>1566500</v>
      </c>
      <c r="W6380" s="93">
        <f t="shared" si="1058"/>
        <v>1566500</v>
      </c>
      <c r="X6380" s="93">
        <v>0</v>
      </c>
      <c r="Y6380" s="93">
        <f t="shared" si="1059"/>
        <v>1566500</v>
      </c>
      <c r="Z6380" s="86">
        <v>0</v>
      </c>
      <c r="AA6380" s="94">
        <f t="shared" si="1060"/>
        <v>0</v>
      </c>
      <c r="AB6380" s="96"/>
      <c r="AC6380" s="96" t="s">
        <v>5871</v>
      </c>
      <c r="AD6380" s="96" t="s">
        <v>5872</v>
      </c>
    </row>
    <row r="6381" spans="1:30" s="70" customFormat="1" ht="24" customHeight="1" x14ac:dyDescent="0.55000000000000004">
      <c r="A6381" s="86">
        <v>5824</v>
      </c>
      <c r="B6381" s="86" t="s">
        <v>28</v>
      </c>
      <c r="C6381" s="86">
        <v>56000</v>
      </c>
      <c r="D6381" s="86">
        <v>16</v>
      </c>
      <c r="E6381" s="86">
        <v>3</v>
      </c>
      <c r="F6381" s="86">
        <v>29</v>
      </c>
      <c r="G6381" s="86">
        <v>1</v>
      </c>
      <c r="H6381" s="87">
        <f t="shared" si="1062"/>
        <v>6729</v>
      </c>
      <c r="I6381" s="88">
        <f t="array" ref="I6381">INDEX(ราคาที่ดิน!$B:$C,MATCH($C6381,ราคาที่ดิน!$A:$A,0),MATCH($B6381,ราคาที่ดิน!$B$1:$C$1,0))</f>
        <v>340</v>
      </c>
      <c r="J6381" s="88">
        <f t="shared" si="1063"/>
        <v>2287860</v>
      </c>
      <c r="K6381" s="86"/>
      <c r="L6381" s="89"/>
      <c r="M6381" s="90"/>
      <c r="N6381" s="90"/>
      <c r="O6381" s="91"/>
      <c r="P6381" s="104">
        <v>100</v>
      </c>
      <c r="Q6381" s="92">
        <f t="array" ref="Q6381">INDEX(ราคาสิ่งปลูกสร้าง!$D$6:$CC$47,MATCH($L6381,ราคาสิ่งปลูกสร้าง!$B$6:$B$45,0),MATCH($O$4,ราคาสิ่งปลูกสร้าง!$D$5:$CC$5,0))</f>
        <v>0</v>
      </c>
      <c r="R6381" s="92">
        <f t="shared" ref="R6381:R6409" si="1065">$O6381*$Q6381</f>
        <v>0</v>
      </c>
      <c r="S6381" s="90">
        <v>0</v>
      </c>
      <c r="T6381" s="90">
        <f t="array" ref="T6381">INDEX(ค่าเสื่อมสิ่งปลูกสร้าง!$A$5:$D$105,MATCH($S6381,ค่าเสื่อมสิ่งปลูกสร้าง!$A$5:$A$105,0),MATCH($M6381,ค่าเสื่อมสิ่งปลูกสร้าง!$A$3:$D$3))</f>
        <v>0</v>
      </c>
      <c r="U6381" s="92">
        <f t="shared" si="1064"/>
        <v>0</v>
      </c>
      <c r="V6381" s="93">
        <f t="shared" si="1057"/>
        <v>2287860</v>
      </c>
      <c r="W6381" s="93">
        <f t="shared" si="1058"/>
        <v>2287860</v>
      </c>
      <c r="X6381" s="93">
        <v>0</v>
      </c>
      <c r="Y6381" s="93">
        <f t="shared" si="1059"/>
        <v>2287860</v>
      </c>
      <c r="Z6381" s="86">
        <v>0</v>
      </c>
      <c r="AA6381" s="94">
        <f t="shared" si="1060"/>
        <v>0</v>
      </c>
      <c r="AB6381" s="96"/>
      <c r="AC6381" s="96" t="s">
        <v>5871</v>
      </c>
      <c r="AD6381" s="96" t="s">
        <v>5872</v>
      </c>
    </row>
    <row r="6382" spans="1:30" s="70" customFormat="1" ht="24" customHeight="1" x14ac:dyDescent="0.55000000000000004">
      <c r="A6382" s="86">
        <v>5825</v>
      </c>
      <c r="B6382" s="86" t="s">
        <v>28</v>
      </c>
      <c r="C6382" s="86">
        <v>56001</v>
      </c>
      <c r="D6382" s="86">
        <v>6</v>
      </c>
      <c r="E6382" s="86">
        <v>0</v>
      </c>
      <c r="F6382" s="86">
        <v>88</v>
      </c>
      <c r="G6382" s="86">
        <v>1</v>
      </c>
      <c r="H6382" s="87">
        <f t="shared" si="1062"/>
        <v>2488</v>
      </c>
      <c r="I6382" s="88">
        <f t="array" ref="I6382">INDEX(ราคาที่ดิน!$B:$C,MATCH($C6382,ราคาที่ดิน!$A:$A,0),MATCH($B6382,ราคาที่ดิน!$B$1:$C$1,0))</f>
        <v>260</v>
      </c>
      <c r="J6382" s="88">
        <f t="shared" si="1063"/>
        <v>646880</v>
      </c>
      <c r="K6382" s="86"/>
      <c r="L6382" s="89"/>
      <c r="M6382" s="90"/>
      <c r="N6382" s="90"/>
      <c r="O6382" s="91"/>
      <c r="P6382" s="104">
        <v>100</v>
      </c>
      <c r="Q6382" s="92">
        <f t="array" ref="Q6382">INDEX(ราคาสิ่งปลูกสร้าง!$D$6:$CC$47,MATCH($L6382,ราคาสิ่งปลูกสร้าง!$B$6:$B$45,0),MATCH($O$4,ราคาสิ่งปลูกสร้าง!$D$5:$CC$5,0))</f>
        <v>0</v>
      </c>
      <c r="R6382" s="92">
        <f t="shared" si="1065"/>
        <v>0</v>
      </c>
      <c r="S6382" s="90">
        <v>0</v>
      </c>
      <c r="T6382" s="90">
        <f t="array" ref="T6382">INDEX(ค่าเสื่อมสิ่งปลูกสร้าง!$A$5:$D$105,MATCH($S6382,ค่าเสื่อมสิ่งปลูกสร้าง!$A$5:$A$105,0),MATCH($M6382,ค่าเสื่อมสิ่งปลูกสร้าง!$A$3:$D$3))</f>
        <v>0</v>
      </c>
      <c r="U6382" s="92">
        <f t="shared" si="1064"/>
        <v>0</v>
      </c>
      <c r="V6382" s="93">
        <f t="shared" si="1057"/>
        <v>646880</v>
      </c>
      <c r="W6382" s="93">
        <f t="shared" si="1058"/>
        <v>646880</v>
      </c>
      <c r="X6382" s="93">
        <v>0</v>
      </c>
      <c r="Y6382" s="93">
        <f t="shared" si="1059"/>
        <v>646880</v>
      </c>
      <c r="Z6382" s="86">
        <v>0</v>
      </c>
      <c r="AA6382" s="94">
        <f t="shared" si="1060"/>
        <v>0</v>
      </c>
      <c r="AB6382" s="96"/>
      <c r="AC6382" s="96" t="s">
        <v>2267</v>
      </c>
      <c r="AD6382" s="96" t="s">
        <v>2268</v>
      </c>
    </row>
    <row r="6383" spans="1:30" s="70" customFormat="1" ht="24" customHeight="1" x14ac:dyDescent="0.55000000000000004">
      <c r="A6383" s="86">
        <v>5826</v>
      </c>
      <c r="B6383" s="86" t="s">
        <v>28</v>
      </c>
      <c r="C6383" s="86">
        <v>56002</v>
      </c>
      <c r="D6383" s="86">
        <v>6</v>
      </c>
      <c r="E6383" s="86">
        <v>1</v>
      </c>
      <c r="F6383" s="86">
        <v>39</v>
      </c>
      <c r="G6383" s="86">
        <v>1</v>
      </c>
      <c r="H6383" s="87">
        <f t="shared" si="1062"/>
        <v>2539</v>
      </c>
      <c r="I6383" s="88">
        <v>350</v>
      </c>
      <c r="J6383" s="88">
        <f t="shared" si="1063"/>
        <v>888650</v>
      </c>
      <c r="K6383" s="86"/>
      <c r="L6383" s="89"/>
      <c r="M6383" s="90"/>
      <c r="N6383" s="90"/>
      <c r="O6383" s="91"/>
      <c r="P6383" s="104">
        <v>100</v>
      </c>
      <c r="Q6383" s="92">
        <f t="array" ref="Q6383">INDEX(ราคาสิ่งปลูกสร้าง!$D$6:$CC$47,MATCH($L6383,ราคาสิ่งปลูกสร้าง!$B$6:$B$45,0),MATCH($O$4,ราคาสิ่งปลูกสร้าง!$D$5:$CC$5,0))</f>
        <v>0</v>
      </c>
      <c r="R6383" s="92">
        <f t="shared" si="1065"/>
        <v>0</v>
      </c>
      <c r="S6383" s="90">
        <v>0</v>
      </c>
      <c r="T6383" s="90">
        <f t="array" ref="T6383">INDEX(ค่าเสื่อมสิ่งปลูกสร้าง!$A$5:$D$105,MATCH($S6383,ค่าเสื่อมสิ่งปลูกสร้าง!$A$5:$A$105,0),MATCH($M6383,ค่าเสื่อมสิ่งปลูกสร้าง!$A$3:$D$3))</f>
        <v>0</v>
      </c>
      <c r="U6383" s="92">
        <f t="shared" si="1064"/>
        <v>0</v>
      </c>
      <c r="V6383" s="93">
        <f t="shared" si="1057"/>
        <v>888650</v>
      </c>
      <c r="W6383" s="93">
        <f t="shared" si="1058"/>
        <v>888650</v>
      </c>
      <c r="X6383" s="93">
        <v>0</v>
      </c>
      <c r="Y6383" s="93">
        <f t="shared" si="1059"/>
        <v>888650</v>
      </c>
      <c r="Z6383" s="86">
        <v>0</v>
      </c>
      <c r="AA6383" s="94">
        <f t="shared" si="1060"/>
        <v>0</v>
      </c>
      <c r="AB6383" s="96"/>
      <c r="AC6383" s="96" t="s">
        <v>5873</v>
      </c>
      <c r="AD6383" s="96" t="s">
        <v>5874</v>
      </c>
    </row>
    <row r="6384" spans="1:30" s="70" customFormat="1" ht="24" customHeight="1" x14ac:dyDescent="0.55000000000000004">
      <c r="A6384" s="86">
        <v>5827</v>
      </c>
      <c r="B6384" s="86" t="s">
        <v>28</v>
      </c>
      <c r="C6384" s="86">
        <v>56003</v>
      </c>
      <c r="D6384" s="86">
        <v>2</v>
      </c>
      <c r="E6384" s="86">
        <v>0</v>
      </c>
      <c r="F6384" s="86">
        <v>31</v>
      </c>
      <c r="G6384" s="86">
        <v>1</v>
      </c>
      <c r="H6384" s="87">
        <f t="shared" si="1062"/>
        <v>831</v>
      </c>
      <c r="I6384" s="88">
        <v>350</v>
      </c>
      <c r="J6384" s="88">
        <f t="shared" si="1063"/>
        <v>290850</v>
      </c>
      <c r="K6384" s="86"/>
      <c r="L6384" s="89"/>
      <c r="M6384" s="90"/>
      <c r="N6384" s="90"/>
      <c r="O6384" s="91"/>
      <c r="P6384" s="104">
        <v>100</v>
      </c>
      <c r="Q6384" s="92">
        <f t="array" ref="Q6384">INDEX(ราคาสิ่งปลูกสร้าง!$D$6:$CC$47,MATCH($L6384,ราคาสิ่งปลูกสร้าง!$B$6:$B$45,0),MATCH($O$4,ราคาสิ่งปลูกสร้าง!$D$5:$CC$5,0))</f>
        <v>0</v>
      </c>
      <c r="R6384" s="92">
        <f t="shared" si="1065"/>
        <v>0</v>
      </c>
      <c r="S6384" s="90">
        <v>0</v>
      </c>
      <c r="T6384" s="90">
        <f t="array" ref="T6384">INDEX(ค่าเสื่อมสิ่งปลูกสร้าง!$A$5:$D$105,MATCH($S6384,ค่าเสื่อมสิ่งปลูกสร้าง!$A$5:$A$105,0),MATCH($M6384,ค่าเสื่อมสิ่งปลูกสร้าง!$A$3:$D$3))</f>
        <v>0</v>
      </c>
      <c r="U6384" s="92">
        <f t="shared" si="1064"/>
        <v>0</v>
      </c>
      <c r="V6384" s="93">
        <f t="shared" si="1057"/>
        <v>290850</v>
      </c>
      <c r="W6384" s="93">
        <f t="shared" si="1058"/>
        <v>290850</v>
      </c>
      <c r="X6384" s="93">
        <v>0</v>
      </c>
      <c r="Y6384" s="93">
        <f t="shared" si="1059"/>
        <v>290850</v>
      </c>
      <c r="Z6384" s="86">
        <v>0</v>
      </c>
      <c r="AA6384" s="94">
        <f t="shared" si="1060"/>
        <v>0</v>
      </c>
      <c r="AB6384" s="96"/>
      <c r="AC6384" s="96" t="s">
        <v>5875</v>
      </c>
      <c r="AD6384" s="96" t="s">
        <v>5876</v>
      </c>
    </row>
    <row r="6385" spans="1:30" s="70" customFormat="1" ht="24" customHeight="1" x14ac:dyDescent="0.55000000000000004">
      <c r="A6385" s="86">
        <v>5828</v>
      </c>
      <c r="B6385" s="86" t="s">
        <v>28</v>
      </c>
      <c r="C6385" s="86">
        <v>56005</v>
      </c>
      <c r="D6385" s="86">
        <v>0</v>
      </c>
      <c r="E6385" s="86">
        <v>3</v>
      </c>
      <c r="F6385" s="86">
        <v>32</v>
      </c>
      <c r="G6385" s="86">
        <v>1</v>
      </c>
      <c r="H6385" s="87">
        <f t="shared" si="1062"/>
        <v>332</v>
      </c>
      <c r="I6385" s="88">
        <f t="array" ref="I6385">INDEX(ราคาที่ดิน!$B:$C,MATCH($C6385,ราคาที่ดิน!$A:$A,0),MATCH($B6385,ราคาที่ดิน!$B$1:$C$1,0))</f>
        <v>550</v>
      </c>
      <c r="J6385" s="88">
        <f t="shared" si="1063"/>
        <v>182600</v>
      </c>
      <c r="K6385" s="86"/>
      <c r="L6385" s="89"/>
      <c r="M6385" s="90"/>
      <c r="N6385" s="90"/>
      <c r="O6385" s="91"/>
      <c r="P6385" s="104">
        <v>100</v>
      </c>
      <c r="Q6385" s="92">
        <f t="array" ref="Q6385">INDEX(ราคาสิ่งปลูกสร้าง!$D$6:$CC$47,MATCH($L6385,ราคาสิ่งปลูกสร้าง!$B$6:$B$45,0),MATCH($O$4,ราคาสิ่งปลูกสร้าง!$D$5:$CC$5,0))</f>
        <v>0</v>
      </c>
      <c r="R6385" s="92">
        <f t="shared" si="1065"/>
        <v>0</v>
      </c>
      <c r="S6385" s="90">
        <v>0</v>
      </c>
      <c r="T6385" s="90">
        <f t="array" ref="T6385">INDEX(ค่าเสื่อมสิ่งปลูกสร้าง!$A$5:$D$105,MATCH($S6385,ค่าเสื่อมสิ่งปลูกสร้าง!$A$5:$A$105,0),MATCH($M6385,ค่าเสื่อมสิ่งปลูกสร้าง!$A$3:$D$3))</f>
        <v>0</v>
      </c>
      <c r="U6385" s="92">
        <f t="shared" si="1064"/>
        <v>0</v>
      </c>
      <c r="V6385" s="93">
        <f t="shared" si="1057"/>
        <v>182600</v>
      </c>
      <c r="W6385" s="93">
        <f t="shared" si="1058"/>
        <v>182600</v>
      </c>
      <c r="X6385" s="93">
        <v>0</v>
      </c>
      <c r="Y6385" s="93">
        <f t="shared" si="1059"/>
        <v>182600</v>
      </c>
      <c r="Z6385" s="86">
        <v>0</v>
      </c>
      <c r="AA6385" s="94">
        <f t="shared" si="1060"/>
        <v>0</v>
      </c>
      <c r="AB6385" s="96"/>
      <c r="AC6385" s="96" t="s">
        <v>5877</v>
      </c>
      <c r="AD6385" s="96" t="s">
        <v>5878</v>
      </c>
    </row>
    <row r="6386" spans="1:30" s="70" customFormat="1" ht="24" customHeight="1" x14ac:dyDescent="0.55000000000000004">
      <c r="A6386" s="86">
        <v>5829</v>
      </c>
      <c r="B6386" s="86" t="s">
        <v>28</v>
      </c>
      <c r="C6386" s="86">
        <v>56009</v>
      </c>
      <c r="D6386" s="86">
        <v>0</v>
      </c>
      <c r="E6386" s="86">
        <v>2</v>
      </c>
      <c r="F6386" s="86">
        <v>46</v>
      </c>
      <c r="G6386" s="86">
        <v>1</v>
      </c>
      <c r="H6386" s="87">
        <f t="shared" si="1062"/>
        <v>246</v>
      </c>
      <c r="I6386" s="88">
        <f t="array" ref="I6386">INDEX(ราคาที่ดิน!$B:$C,MATCH($C6386,ราคาที่ดิน!$A:$A,0),MATCH($B6386,ราคาที่ดิน!$B$1:$C$1,0))</f>
        <v>550</v>
      </c>
      <c r="J6386" s="88">
        <f t="shared" si="1063"/>
        <v>135300</v>
      </c>
      <c r="K6386" s="86"/>
      <c r="L6386" s="89"/>
      <c r="M6386" s="90"/>
      <c r="N6386" s="90"/>
      <c r="O6386" s="91"/>
      <c r="P6386" s="104">
        <v>100</v>
      </c>
      <c r="Q6386" s="92">
        <f t="array" ref="Q6386">INDEX(ราคาสิ่งปลูกสร้าง!$D$6:$CC$47,MATCH($L6386,ราคาสิ่งปลูกสร้าง!$B$6:$B$45,0),MATCH($O$4,ราคาสิ่งปลูกสร้าง!$D$5:$CC$5,0))</f>
        <v>0</v>
      </c>
      <c r="R6386" s="92">
        <f t="shared" si="1065"/>
        <v>0</v>
      </c>
      <c r="S6386" s="90">
        <v>0</v>
      </c>
      <c r="T6386" s="90">
        <f t="array" ref="T6386">INDEX(ค่าเสื่อมสิ่งปลูกสร้าง!$A$5:$D$105,MATCH($S6386,ค่าเสื่อมสิ่งปลูกสร้าง!$A$5:$A$105,0),MATCH($M6386,ค่าเสื่อมสิ่งปลูกสร้าง!$A$3:$D$3))</f>
        <v>0</v>
      </c>
      <c r="U6386" s="92">
        <f t="shared" si="1064"/>
        <v>0</v>
      </c>
      <c r="V6386" s="93">
        <f t="shared" si="1057"/>
        <v>135300</v>
      </c>
      <c r="W6386" s="93">
        <f t="shared" si="1058"/>
        <v>135300</v>
      </c>
      <c r="X6386" s="93">
        <v>0</v>
      </c>
      <c r="Y6386" s="93">
        <f t="shared" si="1059"/>
        <v>135300</v>
      </c>
      <c r="Z6386" s="86">
        <v>0</v>
      </c>
      <c r="AA6386" s="94">
        <f t="shared" si="1060"/>
        <v>0</v>
      </c>
      <c r="AB6386" s="96"/>
      <c r="AC6386" s="96" t="s">
        <v>4099</v>
      </c>
      <c r="AD6386" s="96" t="s">
        <v>4100</v>
      </c>
    </row>
    <row r="6387" spans="1:30" s="70" customFormat="1" ht="24" customHeight="1" x14ac:dyDescent="0.55000000000000004">
      <c r="A6387" s="86">
        <v>5830</v>
      </c>
      <c r="B6387" s="86" t="s">
        <v>28</v>
      </c>
      <c r="C6387" s="86">
        <v>56010</v>
      </c>
      <c r="D6387" s="86">
        <v>0</v>
      </c>
      <c r="E6387" s="86">
        <v>0</v>
      </c>
      <c r="F6387" s="86">
        <v>85</v>
      </c>
      <c r="G6387" s="86">
        <v>1</v>
      </c>
      <c r="H6387" s="87">
        <f t="shared" si="1062"/>
        <v>85</v>
      </c>
      <c r="I6387" s="88">
        <f t="array" ref="I6387">INDEX(ราคาที่ดิน!$B:$C,MATCH($C6387,ราคาที่ดิน!$A:$A,0),MATCH($B6387,ราคาที่ดิน!$B$1:$C$1,0))</f>
        <v>550</v>
      </c>
      <c r="J6387" s="88">
        <f t="shared" si="1063"/>
        <v>46750</v>
      </c>
      <c r="K6387" s="86"/>
      <c r="L6387" s="89"/>
      <c r="M6387" s="90"/>
      <c r="N6387" s="90"/>
      <c r="O6387" s="91"/>
      <c r="P6387" s="104">
        <v>100</v>
      </c>
      <c r="Q6387" s="92">
        <f t="array" ref="Q6387">INDEX(ราคาสิ่งปลูกสร้าง!$D$6:$CC$47,MATCH($L6387,ราคาสิ่งปลูกสร้าง!$B$6:$B$45,0),MATCH($O$4,ราคาสิ่งปลูกสร้าง!$D$5:$CC$5,0))</f>
        <v>0</v>
      </c>
      <c r="R6387" s="92">
        <f t="shared" si="1065"/>
        <v>0</v>
      </c>
      <c r="S6387" s="90">
        <v>0</v>
      </c>
      <c r="T6387" s="90">
        <f t="array" ref="T6387">INDEX(ค่าเสื่อมสิ่งปลูกสร้าง!$A$5:$D$105,MATCH($S6387,ค่าเสื่อมสิ่งปลูกสร้าง!$A$5:$A$105,0),MATCH($M6387,ค่าเสื่อมสิ่งปลูกสร้าง!$A$3:$D$3))</f>
        <v>0</v>
      </c>
      <c r="U6387" s="92">
        <f t="shared" si="1064"/>
        <v>0</v>
      </c>
      <c r="V6387" s="93">
        <f t="shared" si="1057"/>
        <v>46750</v>
      </c>
      <c r="W6387" s="93">
        <f t="shared" si="1058"/>
        <v>46750</v>
      </c>
      <c r="X6387" s="93">
        <v>0</v>
      </c>
      <c r="Y6387" s="93">
        <f t="shared" si="1059"/>
        <v>46750</v>
      </c>
      <c r="Z6387" s="86">
        <v>0</v>
      </c>
      <c r="AA6387" s="94">
        <f t="shared" si="1060"/>
        <v>0</v>
      </c>
      <c r="AB6387" s="96"/>
      <c r="AC6387" s="96" t="s">
        <v>5879</v>
      </c>
      <c r="AD6387" s="96" t="s">
        <v>5880</v>
      </c>
    </row>
    <row r="6388" spans="1:30" s="70" customFormat="1" ht="24" customHeight="1" x14ac:dyDescent="0.55000000000000004">
      <c r="A6388" s="86">
        <v>5831</v>
      </c>
      <c r="B6388" s="86" t="s">
        <v>28</v>
      </c>
      <c r="C6388" s="86">
        <v>56055</v>
      </c>
      <c r="D6388" s="86">
        <v>2</v>
      </c>
      <c r="E6388" s="86">
        <v>0</v>
      </c>
      <c r="F6388" s="86">
        <v>0</v>
      </c>
      <c r="G6388" s="86">
        <v>1</v>
      </c>
      <c r="H6388" s="87">
        <f t="shared" si="1062"/>
        <v>800</v>
      </c>
      <c r="I6388" s="88">
        <f t="array" ref="I6388">INDEX(ราคาที่ดิน!$B:$C,MATCH($C6388,ราคาที่ดิน!$A:$A,0),MATCH($B6388,ราคาที่ดิน!$B$1:$C$1,0))</f>
        <v>300</v>
      </c>
      <c r="J6388" s="88">
        <f t="shared" si="1063"/>
        <v>240000</v>
      </c>
      <c r="K6388" s="86"/>
      <c r="L6388" s="89"/>
      <c r="M6388" s="90"/>
      <c r="N6388" s="90"/>
      <c r="O6388" s="91"/>
      <c r="P6388" s="104">
        <v>100</v>
      </c>
      <c r="Q6388" s="92">
        <f t="array" ref="Q6388">INDEX(ราคาสิ่งปลูกสร้าง!$D$6:$CC$47,MATCH($L6388,ราคาสิ่งปลูกสร้าง!$B$6:$B$45,0),MATCH($O$4,ราคาสิ่งปลูกสร้าง!$D$5:$CC$5,0))</f>
        <v>0</v>
      </c>
      <c r="R6388" s="92">
        <f t="shared" si="1065"/>
        <v>0</v>
      </c>
      <c r="S6388" s="90">
        <v>0</v>
      </c>
      <c r="T6388" s="90">
        <f t="array" ref="T6388">INDEX(ค่าเสื่อมสิ่งปลูกสร้าง!$A$5:$D$105,MATCH($S6388,ค่าเสื่อมสิ่งปลูกสร้าง!$A$5:$A$105,0),MATCH($M6388,ค่าเสื่อมสิ่งปลูกสร้าง!$A$3:$D$3))</f>
        <v>0</v>
      </c>
      <c r="U6388" s="92">
        <f t="shared" si="1064"/>
        <v>0</v>
      </c>
      <c r="V6388" s="93">
        <f t="shared" si="1057"/>
        <v>240000</v>
      </c>
      <c r="W6388" s="93">
        <f t="shared" si="1058"/>
        <v>240000</v>
      </c>
      <c r="X6388" s="93">
        <v>0</v>
      </c>
      <c r="Y6388" s="93">
        <f t="shared" si="1059"/>
        <v>240000</v>
      </c>
      <c r="Z6388" s="86">
        <v>0</v>
      </c>
      <c r="AA6388" s="94">
        <f t="shared" si="1060"/>
        <v>0</v>
      </c>
      <c r="AB6388" s="96"/>
      <c r="AC6388" s="96" t="s">
        <v>5881</v>
      </c>
      <c r="AD6388" s="96" t="s">
        <v>5882</v>
      </c>
    </row>
    <row r="6389" spans="1:30" s="70" customFormat="1" ht="24" customHeight="1" x14ac:dyDescent="0.55000000000000004">
      <c r="A6389" s="86">
        <v>5832</v>
      </c>
      <c r="B6389" s="86" t="s">
        <v>28</v>
      </c>
      <c r="C6389" s="86">
        <v>56056</v>
      </c>
      <c r="D6389" s="86">
        <v>2</v>
      </c>
      <c r="E6389" s="86">
        <v>0</v>
      </c>
      <c r="F6389" s="86">
        <v>0</v>
      </c>
      <c r="G6389" s="86">
        <v>1</v>
      </c>
      <c r="H6389" s="87">
        <f t="shared" si="1062"/>
        <v>800</v>
      </c>
      <c r="I6389" s="88">
        <f t="array" ref="I6389">INDEX(ราคาที่ดิน!$B:$C,MATCH($C6389,ราคาที่ดิน!$A:$A,0),MATCH($B6389,ราคาที่ดิน!$B$1:$C$1,0))</f>
        <v>300</v>
      </c>
      <c r="J6389" s="88">
        <f t="shared" si="1063"/>
        <v>240000</v>
      </c>
      <c r="K6389" s="86"/>
      <c r="L6389" s="89"/>
      <c r="M6389" s="90"/>
      <c r="N6389" s="90"/>
      <c r="O6389" s="91"/>
      <c r="P6389" s="104">
        <v>100</v>
      </c>
      <c r="Q6389" s="92">
        <f t="array" ref="Q6389">INDEX(ราคาสิ่งปลูกสร้าง!$D$6:$CC$47,MATCH($L6389,ราคาสิ่งปลูกสร้าง!$B$6:$B$45,0),MATCH($O$4,ราคาสิ่งปลูกสร้าง!$D$5:$CC$5,0))</f>
        <v>0</v>
      </c>
      <c r="R6389" s="92">
        <f t="shared" si="1065"/>
        <v>0</v>
      </c>
      <c r="S6389" s="90">
        <v>0</v>
      </c>
      <c r="T6389" s="90">
        <f t="array" ref="T6389">INDEX(ค่าเสื่อมสิ่งปลูกสร้าง!$A$5:$D$105,MATCH($S6389,ค่าเสื่อมสิ่งปลูกสร้าง!$A$5:$A$105,0),MATCH($M6389,ค่าเสื่อมสิ่งปลูกสร้าง!$A$3:$D$3))</f>
        <v>0</v>
      </c>
      <c r="U6389" s="92">
        <f t="shared" si="1064"/>
        <v>0</v>
      </c>
      <c r="V6389" s="93">
        <f t="shared" si="1057"/>
        <v>240000</v>
      </c>
      <c r="W6389" s="93">
        <f t="shared" si="1058"/>
        <v>240000</v>
      </c>
      <c r="X6389" s="93">
        <v>0</v>
      </c>
      <c r="Y6389" s="93">
        <f t="shared" si="1059"/>
        <v>240000</v>
      </c>
      <c r="Z6389" s="86">
        <v>0</v>
      </c>
      <c r="AA6389" s="94">
        <f t="shared" si="1060"/>
        <v>0</v>
      </c>
      <c r="AB6389" s="96"/>
      <c r="AC6389" s="96" t="s">
        <v>5883</v>
      </c>
      <c r="AD6389" s="96" t="s">
        <v>5884</v>
      </c>
    </row>
    <row r="6390" spans="1:30" s="70" customFormat="1" ht="24" customHeight="1" x14ac:dyDescent="0.55000000000000004">
      <c r="A6390" s="86">
        <v>5833</v>
      </c>
      <c r="B6390" s="86" t="s">
        <v>28</v>
      </c>
      <c r="C6390" s="86">
        <v>56060</v>
      </c>
      <c r="D6390" s="86">
        <v>0</v>
      </c>
      <c r="E6390" s="86">
        <v>0</v>
      </c>
      <c r="F6390" s="86">
        <v>8</v>
      </c>
      <c r="G6390" s="86">
        <v>1</v>
      </c>
      <c r="H6390" s="87">
        <f t="shared" si="1062"/>
        <v>8</v>
      </c>
      <c r="I6390" s="88">
        <v>800</v>
      </c>
      <c r="J6390" s="88">
        <f t="shared" si="1063"/>
        <v>6400</v>
      </c>
      <c r="K6390" s="86"/>
      <c r="L6390" s="89"/>
      <c r="M6390" s="90"/>
      <c r="N6390" s="90"/>
      <c r="O6390" s="91"/>
      <c r="P6390" s="104">
        <v>100</v>
      </c>
      <c r="Q6390" s="92">
        <f t="array" ref="Q6390">INDEX(ราคาสิ่งปลูกสร้าง!$D$6:$CC$47,MATCH($L6390,ราคาสิ่งปลูกสร้าง!$B$6:$B$45,0),MATCH($O$4,ราคาสิ่งปลูกสร้าง!$D$5:$CC$5,0))</f>
        <v>0</v>
      </c>
      <c r="R6390" s="92">
        <f t="shared" si="1065"/>
        <v>0</v>
      </c>
      <c r="S6390" s="90">
        <v>0</v>
      </c>
      <c r="T6390" s="90">
        <f t="array" ref="T6390">INDEX(ค่าเสื่อมสิ่งปลูกสร้าง!$A$5:$D$105,MATCH($S6390,ค่าเสื่อมสิ่งปลูกสร้าง!$A$5:$A$105,0),MATCH($M6390,ค่าเสื่อมสิ่งปลูกสร้าง!$A$3:$D$3))</f>
        <v>0</v>
      </c>
      <c r="U6390" s="92">
        <f t="shared" si="1064"/>
        <v>0</v>
      </c>
      <c r="V6390" s="93">
        <f t="shared" si="1057"/>
        <v>6400</v>
      </c>
      <c r="W6390" s="93">
        <f t="shared" si="1058"/>
        <v>6400</v>
      </c>
      <c r="X6390" s="93">
        <v>0</v>
      </c>
      <c r="Y6390" s="93">
        <f t="shared" si="1059"/>
        <v>6400</v>
      </c>
      <c r="Z6390" s="86">
        <v>0</v>
      </c>
      <c r="AA6390" s="94">
        <f t="shared" si="1060"/>
        <v>0</v>
      </c>
      <c r="AB6390" s="96"/>
      <c r="AC6390" s="96" t="s">
        <v>5678</v>
      </c>
      <c r="AD6390" s="96" t="s">
        <v>5679</v>
      </c>
    </row>
    <row r="6391" spans="1:30" s="70" customFormat="1" ht="24" customHeight="1" x14ac:dyDescent="0.55000000000000004">
      <c r="A6391" s="86">
        <v>5834</v>
      </c>
      <c r="B6391" s="86" t="s">
        <v>28</v>
      </c>
      <c r="C6391" s="86">
        <v>56091</v>
      </c>
      <c r="D6391" s="86">
        <v>10</v>
      </c>
      <c r="E6391" s="86">
        <v>3</v>
      </c>
      <c r="F6391" s="86">
        <v>43</v>
      </c>
      <c r="G6391" s="86">
        <v>3</v>
      </c>
      <c r="H6391" s="87">
        <f t="shared" si="1062"/>
        <v>4343</v>
      </c>
      <c r="I6391" s="88">
        <f t="array" ref="I6391">INDEX(ราคาที่ดิน!$B:$C,MATCH($C6391,ราคาที่ดิน!$A:$A,0),MATCH($B6391,ราคาที่ดิน!$B$1:$C$1,0))</f>
        <v>3150</v>
      </c>
      <c r="J6391" s="88">
        <f t="shared" si="1063"/>
        <v>13680450</v>
      </c>
      <c r="K6391" s="86"/>
      <c r="L6391" s="89"/>
      <c r="M6391" s="90"/>
      <c r="N6391" s="90"/>
      <c r="O6391" s="91"/>
      <c r="P6391" s="104">
        <v>100</v>
      </c>
      <c r="Q6391" s="92">
        <f t="array" ref="Q6391">INDEX(ราคาสิ่งปลูกสร้าง!$D$6:$CC$47,MATCH($L6391,ราคาสิ่งปลูกสร้าง!$B$6:$B$45,0),MATCH($O$4,ราคาสิ่งปลูกสร้าง!$D$5:$CC$5,0))</f>
        <v>0</v>
      </c>
      <c r="R6391" s="92">
        <f t="shared" si="1065"/>
        <v>0</v>
      </c>
      <c r="S6391" s="90">
        <v>0</v>
      </c>
      <c r="T6391" s="90">
        <f t="array" ref="T6391">INDEX(ค่าเสื่อมสิ่งปลูกสร้าง!$A$5:$D$105,MATCH($S6391,ค่าเสื่อมสิ่งปลูกสร้าง!$A$5:$A$105,0),MATCH($M6391,ค่าเสื่อมสิ่งปลูกสร้าง!$A$3:$D$3))</f>
        <v>0</v>
      </c>
      <c r="U6391" s="92">
        <f t="shared" si="1064"/>
        <v>0</v>
      </c>
      <c r="V6391" s="93">
        <f t="shared" si="1057"/>
        <v>13680450</v>
      </c>
      <c r="W6391" s="93">
        <f t="shared" si="1058"/>
        <v>13680450</v>
      </c>
      <c r="X6391" s="93">
        <v>0</v>
      </c>
      <c r="Y6391" s="93">
        <f t="shared" si="1059"/>
        <v>13680450</v>
      </c>
      <c r="Z6391" s="86">
        <v>0.3</v>
      </c>
      <c r="AA6391" s="94">
        <f t="shared" si="1060"/>
        <v>41041.35</v>
      </c>
      <c r="AB6391" s="96"/>
      <c r="AC6391" s="96" t="s">
        <v>5885</v>
      </c>
      <c r="AD6391" s="96" t="s">
        <v>5886</v>
      </c>
    </row>
    <row r="6392" spans="1:30" s="70" customFormat="1" ht="24" customHeight="1" x14ac:dyDescent="0.55000000000000004">
      <c r="A6392" s="86">
        <v>5834</v>
      </c>
      <c r="B6392" s="86"/>
      <c r="C6392" s="86"/>
      <c r="D6392" s="86"/>
      <c r="E6392" s="86"/>
      <c r="F6392" s="86"/>
      <c r="G6392" s="86"/>
      <c r="H6392" s="87"/>
      <c r="I6392" s="88"/>
      <c r="J6392" s="88"/>
      <c r="K6392" s="86"/>
      <c r="L6392" s="89" t="s">
        <v>6760</v>
      </c>
      <c r="M6392" s="90" t="s">
        <v>6801</v>
      </c>
      <c r="N6392" s="90">
        <v>3</v>
      </c>
      <c r="O6392" s="91">
        <v>5</v>
      </c>
      <c r="P6392" s="104">
        <v>100</v>
      </c>
      <c r="Q6392" s="92">
        <f t="array" ref="Q6392">INDEX(ราคาสิ่งปลูกสร้าง!$D$6:$CC$47,MATCH($L6392,ราคาสิ่งปลูกสร้าง!$B$6:$B$45,0),MATCH($O$4,ราคาสิ่งปลูกสร้าง!$D$5:$CC$5,0))</f>
        <v>6900</v>
      </c>
      <c r="R6392" s="92">
        <f t="shared" si="1065"/>
        <v>34500</v>
      </c>
      <c r="S6392" s="90">
        <v>12</v>
      </c>
      <c r="T6392" s="90">
        <f t="array" ref="T6392">INDEX(ค่าเสื่อมสิ่งปลูกสร้าง!$A$5:$D$105,MATCH($S6392,ค่าเสื่อมสิ่งปลูกสร้าง!$A$5:$A$105,0),MATCH($M6392,ค่าเสื่อมสิ่งปลูกสร้าง!$A$3:$D$3))</f>
        <v>50</v>
      </c>
      <c r="U6392" s="92">
        <f t="shared" si="1064"/>
        <v>17250</v>
      </c>
      <c r="V6392" s="93">
        <f t="shared" si="1057"/>
        <v>17250</v>
      </c>
      <c r="W6392" s="93">
        <f t="shared" si="1058"/>
        <v>17250</v>
      </c>
      <c r="X6392" s="93">
        <v>0</v>
      </c>
      <c r="Y6392" s="93">
        <f t="shared" si="1059"/>
        <v>17250</v>
      </c>
      <c r="Z6392" s="86">
        <v>0.3</v>
      </c>
      <c r="AA6392" s="94">
        <f t="shared" si="1060"/>
        <v>51.75</v>
      </c>
      <c r="AB6392" s="96"/>
      <c r="AC6392" s="96" t="s">
        <v>6915</v>
      </c>
      <c r="AD6392" s="96" t="s">
        <v>6916</v>
      </c>
    </row>
    <row r="6393" spans="1:30" s="70" customFormat="1" ht="24" customHeight="1" x14ac:dyDescent="0.55000000000000004">
      <c r="A6393" s="86">
        <v>5834</v>
      </c>
      <c r="B6393" s="86"/>
      <c r="C6393" s="86"/>
      <c r="D6393" s="86"/>
      <c r="E6393" s="86"/>
      <c r="F6393" s="86"/>
      <c r="G6393" s="86"/>
      <c r="H6393" s="87"/>
      <c r="I6393" s="88"/>
      <c r="J6393" s="88"/>
      <c r="K6393" s="86"/>
      <c r="L6393" s="89" t="s">
        <v>6760</v>
      </c>
      <c r="M6393" s="90" t="s">
        <v>6799</v>
      </c>
      <c r="N6393" s="90">
        <v>3</v>
      </c>
      <c r="O6393" s="91">
        <v>26</v>
      </c>
      <c r="P6393" s="104">
        <v>100</v>
      </c>
      <c r="Q6393" s="92">
        <f t="array" ref="Q6393">INDEX(ราคาสิ่งปลูกสร้าง!$D$6:$CC$47,MATCH($L6393,ราคาสิ่งปลูกสร้าง!$B$6:$B$45,0),MATCH($O$4,ราคาสิ่งปลูกสร้าง!$D$5:$CC$5,0))</f>
        <v>6900</v>
      </c>
      <c r="R6393" s="92">
        <f t="shared" si="1065"/>
        <v>179400</v>
      </c>
      <c r="S6393" s="90">
        <v>12</v>
      </c>
      <c r="T6393" s="90">
        <f t="array" ref="T6393">INDEX(ค่าเสื่อมสิ่งปลูกสร้าง!$A$5:$D$105,MATCH($S6393,ค่าเสื่อมสิ่งปลูกสร้าง!$A$5:$A$105,0),MATCH($M6393,ค่าเสื่อมสิ่งปลูกสร้าง!$A$3:$D$3))</f>
        <v>14</v>
      </c>
      <c r="U6393" s="92">
        <f t="shared" ref="U6393:U6424" si="1066">$R6393*(100-$T6393)%</f>
        <v>154284</v>
      </c>
      <c r="V6393" s="93">
        <f t="shared" si="1057"/>
        <v>154284</v>
      </c>
      <c r="W6393" s="93">
        <f t="shared" si="1058"/>
        <v>154284</v>
      </c>
      <c r="X6393" s="93">
        <v>0</v>
      </c>
      <c r="Y6393" s="93">
        <f t="shared" si="1059"/>
        <v>154284</v>
      </c>
      <c r="Z6393" s="86">
        <v>0.3</v>
      </c>
      <c r="AA6393" s="94">
        <f t="shared" si="1060"/>
        <v>462.85199999999998</v>
      </c>
      <c r="AB6393" s="96"/>
      <c r="AC6393" s="96" t="s">
        <v>6915</v>
      </c>
      <c r="AD6393" s="96" t="s">
        <v>6916</v>
      </c>
    </row>
    <row r="6394" spans="1:30" s="70" customFormat="1" ht="24" customHeight="1" x14ac:dyDescent="0.55000000000000004">
      <c r="A6394" s="86">
        <v>5834</v>
      </c>
      <c r="B6394" s="86"/>
      <c r="C6394" s="86"/>
      <c r="D6394" s="86"/>
      <c r="E6394" s="86"/>
      <c r="F6394" s="86"/>
      <c r="G6394" s="86"/>
      <c r="H6394" s="87"/>
      <c r="I6394" s="88"/>
      <c r="J6394" s="88"/>
      <c r="K6394" s="86"/>
      <c r="L6394" s="89" t="s">
        <v>6783</v>
      </c>
      <c r="M6394" s="90" t="s">
        <v>6799</v>
      </c>
      <c r="N6394" s="90">
        <v>3</v>
      </c>
      <c r="O6394" s="91">
        <v>150</v>
      </c>
      <c r="P6394" s="104">
        <v>100</v>
      </c>
      <c r="Q6394" s="92">
        <f t="array" ref="Q6394">INDEX(ราคาสิ่งปลูกสร้าง!$D$6:$CC$47,MATCH($L6394,ราคาสิ่งปลูกสร้าง!$B$6:$B$45,0),MATCH($O$4,ราคาสิ่งปลูกสร้าง!$D$5:$CC$5,0))</f>
        <v>5550</v>
      </c>
      <c r="R6394" s="92">
        <f t="shared" si="1065"/>
        <v>832500</v>
      </c>
      <c r="S6394" s="90">
        <v>13</v>
      </c>
      <c r="T6394" s="90">
        <f t="array" ref="T6394">INDEX(ค่าเสื่อมสิ่งปลูกสร้าง!$A$5:$D$105,MATCH($S6394,ค่าเสื่อมสิ่งปลูกสร้าง!$A$5:$A$105,0),MATCH($M6394,ค่าเสื่อมสิ่งปลูกสร้าง!$A$3:$D$3))</f>
        <v>16</v>
      </c>
      <c r="U6394" s="92">
        <f t="shared" si="1066"/>
        <v>699300</v>
      </c>
      <c r="V6394" s="93">
        <f t="shared" si="1057"/>
        <v>699300</v>
      </c>
      <c r="W6394" s="93">
        <f t="shared" si="1058"/>
        <v>699300</v>
      </c>
      <c r="X6394" s="93">
        <v>0</v>
      </c>
      <c r="Y6394" s="93">
        <f t="shared" si="1059"/>
        <v>699300</v>
      </c>
      <c r="Z6394" s="86">
        <v>0.3</v>
      </c>
      <c r="AA6394" s="94">
        <f t="shared" si="1060"/>
        <v>2097.9</v>
      </c>
      <c r="AB6394" s="96"/>
      <c r="AC6394" s="96" t="s">
        <v>6915</v>
      </c>
      <c r="AD6394" s="96" t="s">
        <v>6916</v>
      </c>
    </row>
    <row r="6395" spans="1:30" s="70" customFormat="1" ht="24" customHeight="1" x14ac:dyDescent="0.55000000000000004">
      <c r="A6395" s="86">
        <v>5834</v>
      </c>
      <c r="B6395" s="86"/>
      <c r="C6395" s="86"/>
      <c r="D6395" s="86"/>
      <c r="E6395" s="86"/>
      <c r="F6395" s="86"/>
      <c r="G6395" s="86"/>
      <c r="H6395" s="87"/>
      <c r="I6395" s="88"/>
      <c r="J6395" s="88"/>
      <c r="K6395" s="86"/>
      <c r="L6395" s="89" t="s">
        <v>6775</v>
      </c>
      <c r="M6395" s="90" t="s">
        <v>6799</v>
      </c>
      <c r="N6395" s="90">
        <v>3</v>
      </c>
      <c r="O6395" s="91">
        <v>310</v>
      </c>
      <c r="P6395" s="104">
        <v>100</v>
      </c>
      <c r="Q6395" s="92">
        <f t="array" ref="Q6395">INDEX(ราคาสิ่งปลูกสร้าง!$D$6:$CC$47,MATCH($L6395,ราคาสิ่งปลูกสร้าง!$B$6:$B$45,0),MATCH($O$4,ราคาสิ่งปลูกสร้าง!$D$5:$CC$5,0))</f>
        <v>5500</v>
      </c>
      <c r="R6395" s="92">
        <f t="shared" si="1065"/>
        <v>1705000</v>
      </c>
      <c r="S6395" s="90">
        <v>13</v>
      </c>
      <c r="T6395" s="90">
        <f t="array" ref="T6395">INDEX(ค่าเสื่อมสิ่งปลูกสร้าง!$A$5:$D$105,MATCH($S6395,ค่าเสื่อมสิ่งปลูกสร้าง!$A$5:$A$105,0),MATCH($M6395,ค่าเสื่อมสิ่งปลูกสร้าง!$A$3:$D$3))</f>
        <v>16</v>
      </c>
      <c r="U6395" s="92">
        <f t="shared" si="1066"/>
        <v>1432200</v>
      </c>
      <c r="V6395" s="93">
        <f t="shared" si="1057"/>
        <v>1432200</v>
      </c>
      <c r="W6395" s="93">
        <f t="shared" si="1058"/>
        <v>1432200</v>
      </c>
      <c r="X6395" s="93">
        <v>0</v>
      </c>
      <c r="Y6395" s="93">
        <f t="shared" si="1059"/>
        <v>1432200</v>
      </c>
      <c r="Z6395" s="86">
        <v>0.3</v>
      </c>
      <c r="AA6395" s="94">
        <f t="shared" si="1060"/>
        <v>4296.6000000000004</v>
      </c>
      <c r="AB6395" s="96"/>
      <c r="AC6395" s="96" t="s">
        <v>6915</v>
      </c>
      <c r="AD6395" s="96" t="s">
        <v>6916</v>
      </c>
    </row>
    <row r="6396" spans="1:30" s="70" customFormat="1" ht="24" customHeight="1" x14ac:dyDescent="0.55000000000000004">
      <c r="A6396" s="86">
        <v>5834</v>
      </c>
      <c r="B6396" s="86"/>
      <c r="C6396" s="86"/>
      <c r="D6396" s="86"/>
      <c r="E6396" s="86"/>
      <c r="F6396" s="86"/>
      <c r="G6396" s="86"/>
      <c r="H6396" s="87"/>
      <c r="I6396" s="88"/>
      <c r="J6396" s="88"/>
      <c r="K6396" s="86"/>
      <c r="L6396" s="89" t="s">
        <v>6748</v>
      </c>
      <c r="M6396" s="90" t="s">
        <v>6799</v>
      </c>
      <c r="N6396" s="90">
        <v>3</v>
      </c>
      <c r="O6396" s="91">
        <v>417</v>
      </c>
      <c r="P6396" s="104">
        <v>100</v>
      </c>
      <c r="Q6396" s="92">
        <f t="array" ref="Q6396">INDEX(ราคาสิ่งปลูกสร้าง!$D$6:$CC$47,MATCH($L6396,ราคาสิ่งปลูกสร้าง!$B$6:$B$45,0),MATCH($O$4,ราคาสิ่งปลูกสร้าง!$D$5:$CC$5,0))</f>
        <v>7400</v>
      </c>
      <c r="R6396" s="92">
        <f t="shared" si="1065"/>
        <v>3085800</v>
      </c>
      <c r="S6396" s="90">
        <v>13</v>
      </c>
      <c r="T6396" s="90">
        <f t="array" ref="T6396">INDEX(ค่าเสื่อมสิ่งปลูกสร้าง!$A$5:$D$105,MATCH($S6396,ค่าเสื่อมสิ่งปลูกสร้าง!$A$5:$A$105,0),MATCH($M6396,ค่าเสื่อมสิ่งปลูกสร้าง!$A$3:$D$3))</f>
        <v>16</v>
      </c>
      <c r="U6396" s="92">
        <f t="shared" si="1066"/>
        <v>2592072</v>
      </c>
      <c r="V6396" s="93">
        <f t="shared" si="1057"/>
        <v>2592072</v>
      </c>
      <c r="W6396" s="93">
        <f t="shared" si="1058"/>
        <v>2592072</v>
      </c>
      <c r="X6396" s="93">
        <v>0</v>
      </c>
      <c r="Y6396" s="93">
        <f t="shared" si="1059"/>
        <v>2592072</v>
      </c>
      <c r="Z6396" s="86">
        <v>0.3</v>
      </c>
      <c r="AA6396" s="94">
        <f t="shared" si="1060"/>
        <v>7776.2159999999994</v>
      </c>
      <c r="AB6396" s="96"/>
      <c r="AC6396" s="96" t="s">
        <v>6915</v>
      </c>
      <c r="AD6396" s="96" t="s">
        <v>6916</v>
      </c>
    </row>
    <row r="6397" spans="1:30" s="70" customFormat="1" ht="24" customHeight="1" x14ac:dyDescent="0.55000000000000004">
      <c r="A6397" s="86">
        <v>5834</v>
      </c>
      <c r="B6397" s="86"/>
      <c r="C6397" s="86"/>
      <c r="D6397" s="86"/>
      <c r="E6397" s="86"/>
      <c r="F6397" s="86"/>
      <c r="G6397" s="86"/>
      <c r="H6397" s="87"/>
      <c r="I6397" s="88"/>
      <c r="J6397" s="88"/>
      <c r="K6397" s="86"/>
      <c r="L6397" s="89" t="s">
        <v>6760</v>
      </c>
      <c r="M6397" s="90" t="s">
        <v>6799</v>
      </c>
      <c r="N6397" s="90">
        <v>3</v>
      </c>
      <c r="O6397" s="91">
        <v>456</v>
      </c>
      <c r="P6397" s="104">
        <v>100</v>
      </c>
      <c r="Q6397" s="92">
        <f t="array" ref="Q6397">INDEX(ราคาสิ่งปลูกสร้าง!$D$6:$CC$47,MATCH($L6397,ราคาสิ่งปลูกสร้าง!$B$6:$B$45,0),MATCH($O$4,ราคาสิ่งปลูกสร้าง!$D$5:$CC$5,0))</f>
        <v>6900</v>
      </c>
      <c r="R6397" s="92">
        <f t="shared" si="1065"/>
        <v>3146400</v>
      </c>
      <c r="S6397" s="90">
        <v>13</v>
      </c>
      <c r="T6397" s="90">
        <f t="array" ref="T6397">INDEX(ค่าเสื่อมสิ่งปลูกสร้าง!$A$5:$D$105,MATCH($S6397,ค่าเสื่อมสิ่งปลูกสร้าง!$A$5:$A$105,0),MATCH($M6397,ค่าเสื่อมสิ่งปลูกสร้าง!$A$3:$D$3))</f>
        <v>16</v>
      </c>
      <c r="U6397" s="92">
        <f t="shared" si="1066"/>
        <v>2642976</v>
      </c>
      <c r="V6397" s="93">
        <f t="shared" si="1057"/>
        <v>2642976</v>
      </c>
      <c r="W6397" s="93">
        <f t="shared" si="1058"/>
        <v>2642976</v>
      </c>
      <c r="X6397" s="93">
        <v>0</v>
      </c>
      <c r="Y6397" s="93">
        <f t="shared" si="1059"/>
        <v>2642976</v>
      </c>
      <c r="Z6397" s="86">
        <v>0.3</v>
      </c>
      <c r="AA6397" s="94">
        <f t="shared" si="1060"/>
        <v>7928.927999999999</v>
      </c>
      <c r="AB6397" s="96"/>
      <c r="AC6397" s="96" t="s">
        <v>6915</v>
      </c>
      <c r="AD6397" s="96" t="s">
        <v>6916</v>
      </c>
    </row>
    <row r="6398" spans="1:30" s="70" customFormat="1" ht="24" customHeight="1" x14ac:dyDescent="0.55000000000000004">
      <c r="A6398" s="86">
        <v>5834</v>
      </c>
      <c r="B6398" s="86"/>
      <c r="C6398" s="86"/>
      <c r="D6398" s="86"/>
      <c r="E6398" s="86"/>
      <c r="F6398" s="86"/>
      <c r="G6398" s="86"/>
      <c r="H6398" s="87"/>
      <c r="I6398" s="88"/>
      <c r="J6398" s="88"/>
      <c r="K6398" s="86"/>
      <c r="L6398" s="89" t="s">
        <v>6768</v>
      </c>
      <c r="M6398" s="90" t="s">
        <v>6799</v>
      </c>
      <c r="N6398" s="90">
        <v>3</v>
      </c>
      <c r="O6398" s="91">
        <v>250</v>
      </c>
      <c r="P6398" s="104">
        <v>100</v>
      </c>
      <c r="Q6398" s="92">
        <f t="array" ref="Q6398">INDEX(ราคาสิ่งปลูกสร้าง!$D$6:$CC$47,MATCH($L6398,ราคาสิ่งปลูกสร้าง!$B$6:$B$45,0),MATCH($O$4,ราคาสิ่งปลูกสร้าง!$D$5:$CC$5,0))</f>
        <v>5000</v>
      </c>
      <c r="R6398" s="92">
        <f t="shared" si="1065"/>
        <v>1250000</v>
      </c>
      <c r="S6398" s="90">
        <v>29</v>
      </c>
      <c r="T6398" s="90">
        <f t="array" ref="T6398">INDEX(ค่าเสื่อมสิ่งปลูกสร้าง!$A$5:$D$105,MATCH($S6398,ค่าเสื่อมสิ่งปลูกสร้าง!$A$5:$A$105,0),MATCH($M6398,ค่าเสื่อมสิ่งปลูกสร้าง!$A$3:$D$3))</f>
        <v>48</v>
      </c>
      <c r="U6398" s="92">
        <f t="shared" si="1066"/>
        <v>650000</v>
      </c>
      <c r="V6398" s="93">
        <f t="shared" si="1057"/>
        <v>650000</v>
      </c>
      <c r="W6398" s="93">
        <f t="shared" si="1058"/>
        <v>650000</v>
      </c>
      <c r="X6398" s="93">
        <v>0</v>
      </c>
      <c r="Y6398" s="93">
        <f t="shared" si="1059"/>
        <v>650000</v>
      </c>
      <c r="Z6398" s="86">
        <v>0.3</v>
      </c>
      <c r="AA6398" s="94">
        <f t="shared" si="1060"/>
        <v>1950</v>
      </c>
      <c r="AB6398" s="96"/>
      <c r="AC6398" s="96" t="s">
        <v>6915</v>
      </c>
      <c r="AD6398" s="96" t="s">
        <v>6916</v>
      </c>
    </row>
    <row r="6399" spans="1:30" s="70" customFormat="1" ht="24" customHeight="1" x14ac:dyDescent="0.55000000000000004">
      <c r="A6399" s="86">
        <v>5835</v>
      </c>
      <c r="B6399" s="86" t="s">
        <v>28</v>
      </c>
      <c r="C6399" s="86">
        <v>56095</v>
      </c>
      <c r="D6399" s="86">
        <v>0</v>
      </c>
      <c r="E6399" s="86">
        <v>0</v>
      </c>
      <c r="F6399" s="86">
        <v>14</v>
      </c>
      <c r="G6399" s="86">
        <v>1</v>
      </c>
      <c r="H6399" s="87">
        <f t="shared" ref="H6399:H6431" si="1067">$D6399*400+$E6399*100+$F6399</f>
        <v>14</v>
      </c>
      <c r="I6399" s="88">
        <f t="array" ref="I6399">INDEX(ราคาที่ดิน!$B:$C,MATCH($C6399,ราคาที่ดิน!$A:$A,0),MATCH($B6399,ราคาที่ดิน!$B$1:$C$1,0))</f>
        <v>400</v>
      </c>
      <c r="J6399" s="88">
        <f t="shared" ref="J6399:J6431" si="1068">$H6399*$I6399</f>
        <v>5600</v>
      </c>
      <c r="K6399" s="86"/>
      <c r="L6399" s="89"/>
      <c r="M6399" s="90"/>
      <c r="N6399" s="90"/>
      <c r="O6399" s="91"/>
      <c r="P6399" s="104">
        <v>100</v>
      </c>
      <c r="Q6399" s="92">
        <f t="array" ref="Q6399">INDEX(ราคาสิ่งปลูกสร้าง!$D$6:$CC$47,MATCH($L6399,ราคาสิ่งปลูกสร้าง!$B$6:$B$45,0),MATCH($O$4,ราคาสิ่งปลูกสร้าง!$D$5:$CC$5,0))</f>
        <v>0</v>
      </c>
      <c r="R6399" s="92">
        <f t="shared" si="1065"/>
        <v>0</v>
      </c>
      <c r="S6399" s="90">
        <v>0</v>
      </c>
      <c r="T6399" s="90">
        <f t="array" ref="T6399">INDEX(ค่าเสื่อมสิ่งปลูกสร้าง!$A$5:$D$105,MATCH($S6399,ค่าเสื่อมสิ่งปลูกสร้าง!$A$5:$A$105,0),MATCH($M6399,ค่าเสื่อมสิ่งปลูกสร้าง!$A$3:$D$3))</f>
        <v>0</v>
      </c>
      <c r="U6399" s="92">
        <f t="shared" si="1066"/>
        <v>0</v>
      </c>
      <c r="V6399" s="93">
        <f t="shared" si="1057"/>
        <v>5600</v>
      </c>
      <c r="W6399" s="93">
        <f t="shared" si="1058"/>
        <v>5600</v>
      </c>
      <c r="X6399" s="93">
        <v>0</v>
      </c>
      <c r="Y6399" s="93">
        <f t="shared" si="1059"/>
        <v>5600</v>
      </c>
      <c r="Z6399" s="86">
        <v>0</v>
      </c>
      <c r="AA6399" s="94">
        <f t="shared" si="1060"/>
        <v>0</v>
      </c>
      <c r="AB6399" s="96"/>
      <c r="AC6399" s="96" t="s">
        <v>5887</v>
      </c>
      <c r="AD6399" s="96" t="s">
        <v>5888</v>
      </c>
    </row>
    <row r="6400" spans="1:30" s="70" customFormat="1" ht="24" customHeight="1" x14ac:dyDescent="0.55000000000000004">
      <c r="A6400" s="86">
        <v>5836</v>
      </c>
      <c r="B6400" s="86" t="s">
        <v>28</v>
      </c>
      <c r="C6400" s="86">
        <v>56096</v>
      </c>
      <c r="D6400" s="86">
        <v>0</v>
      </c>
      <c r="E6400" s="86">
        <v>2</v>
      </c>
      <c r="F6400" s="86">
        <v>64</v>
      </c>
      <c r="G6400" s="86">
        <v>1</v>
      </c>
      <c r="H6400" s="87">
        <f t="shared" si="1067"/>
        <v>264</v>
      </c>
      <c r="I6400" s="88">
        <f t="array" ref="I6400">INDEX(ราคาที่ดิน!$B:$C,MATCH($C6400,ราคาที่ดิน!$A:$A,0),MATCH($B6400,ราคาที่ดิน!$B$1:$C$1,0))</f>
        <v>400</v>
      </c>
      <c r="J6400" s="88">
        <f t="shared" si="1068"/>
        <v>105600</v>
      </c>
      <c r="K6400" s="86"/>
      <c r="L6400" s="89"/>
      <c r="M6400" s="90"/>
      <c r="N6400" s="90"/>
      <c r="O6400" s="91"/>
      <c r="P6400" s="104">
        <v>100</v>
      </c>
      <c r="Q6400" s="92">
        <f t="array" ref="Q6400">INDEX(ราคาสิ่งปลูกสร้าง!$D$6:$CC$47,MATCH($L6400,ราคาสิ่งปลูกสร้าง!$B$6:$B$45,0),MATCH($O$4,ราคาสิ่งปลูกสร้าง!$D$5:$CC$5,0))</f>
        <v>0</v>
      </c>
      <c r="R6400" s="92">
        <f t="shared" si="1065"/>
        <v>0</v>
      </c>
      <c r="S6400" s="90">
        <v>0</v>
      </c>
      <c r="T6400" s="90">
        <f t="array" ref="T6400">INDEX(ค่าเสื่อมสิ่งปลูกสร้าง!$A$5:$D$105,MATCH($S6400,ค่าเสื่อมสิ่งปลูกสร้าง!$A$5:$A$105,0),MATCH($M6400,ค่าเสื่อมสิ่งปลูกสร้าง!$A$3:$D$3))</f>
        <v>0</v>
      </c>
      <c r="U6400" s="92">
        <f t="shared" si="1066"/>
        <v>0</v>
      </c>
      <c r="V6400" s="93">
        <f t="shared" si="1057"/>
        <v>105600</v>
      </c>
      <c r="W6400" s="93">
        <f t="shared" si="1058"/>
        <v>105600</v>
      </c>
      <c r="X6400" s="93">
        <v>0</v>
      </c>
      <c r="Y6400" s="93">
        <f t="shared" si="1059"/>
        <v>105600</v>
      </c>
      <c r="Z6400" s="86">
        <v>0</v>
      </c>
      <c r="AA6400" s="94">
        <f t="shared" si="1060"/>
        <v>0</v>
      </c>
      <c r="AB6400" s="96"/>
      <c r="AC6400" s="96" t="s">
        <v>1990</v>
      </c>
      <c r="AD6400" s="151" t="s">
        <v>1991</v>
      </c>
    </row>
    <row r="6401" spans="1:30" s="70" customFormat="1" ht="24" customHeight="1" x14ac:dyDescent="0.55000000000000004">
      <c r="A6401" s="86">
        <v>5837</v>
      </c>
      <c r="B6401" s="86" t="s">
        <v>28</v>
      </c>
      <c r="C6401" s="86">
        <v>56097</v>
      </c>
      <c r="D6401" s="86">
        <v>0</v>
      </c>
      <c r="E6401" s="86">
        <v>2</v>
      </c>
      <c r="F6401" s="86">
        <v>64</v>
      </c>
      <c r="G6401" s="86">
        <v>1</v>
      </c>
      <c r="H6401" s="87">
        <f t="shared" si="1067"/>
        <v>264</v>
      </c>
      <c r="I6401" s="88">
        <f t="array" ref="I6401">INDEX(ราคาที่ดิน!$B:$C,MATCH($C6401,ราคาที่ดิน!$A:$A,0),MATCH($B6401,ราคาที่ดิน!$B$1:$C$1,0))</f>
        <v>400</v>
      </c>
      <c r="J6401" s="88">
        <f t="shared" si="1068"/>
        <v>105600</v>
      </c>
      <c r="K6401" s="86"/>
      <c r="L6401" s="89"/>
      <c r="M6401" s="90"/>
      <c r="N6401" s="90"/>
      <c r="O6401" s="91"/>
      <c r="P6401" s="104">
        <v>100</v>
      </c>
      <c r="Q6401" s="92">
        <f t="array" ref="Q6401">INDEX(ราคาสิ่งปลูกสร้าง!$D$6:$CC$47,MATCH($L6401,ราคาสิ่งปลูกสร้าง!$B$6:$B$45,0),MATCH($O$4,ราคาสิ่งปลูกสร้าง!$D$5:$CC$5,0))</f>
        <v>0</v>
      </c>
      <c r="R6401" s="92">
        <f t="shared" si="1065"/>
        <v>0</v>
      </c>
      <c r="S6401" s="90">
        <v>0</v>
      </c>
      <c r="T6401" s="90">
        <f t="array" ref="T6401">INDEX(ค่าเสื่อมสิ่งปลูกสร้าง!$A$5:$D$105,MATCH($S6401,ค่าเสื่อมสิ่งปลูกสร้าง!$A$5:$A$105,0),MATCH($M6401,ค่าเสื่อมสิ่งปลูกสร้าง!$A$3:$D$3))</f>
        <v>0</v>
      </c>
      <c r="U6401" s="92">
        <f t="shared" si="1066"/>
        <v>0</v>
      </c>
      <c r="V6401" s="93">
        <f t="shared" si="1057"/>
        <v>105600</v>
      </c>
      <c r="W6401" s="93">
        <f t="shared" si="1058"/>
        <v>105600</v>
      </c>
      <c r="X6401" s="93">
        <v>0</v>
      </c>
      <c r="Y6401" s="93">
        <f t="shared" si="1059"/>
        <v>105600</v>
      </c>
      <c r="Z6401" s="86">
        <v>0</v>
      </c>
      <c r="AA6401" s="94">
        <f t="shared" si="1060"/>
        <v>0</v>
      </c>
      <c r="AB6401" s="96"/>
      <c r="AC6401" s="96" t="s">
        <v>1990</v>
      </c>
      <c r="AD6401" s="151" t="s">
        <v>1991</v>
      </c>
    </row>
    <row r="6402" spans="1:30" s="70" customFormat="1" ht="24" customHeight="1" x14ac:dyDescent="0.55000000000000004">
      <c r="A6402" s="86">
        <v>5838</v>
      </c>
      <c r="B6402" s="86" t="s">
        <v>28</v>
      </c>
      <c r="C6402" s="86">
        <v>56098</v>
      </c>
      <c r="D6402" s="86">
        <v>0</v>
      </c>
      <c r="E6402" s="86">
        <v>2</v>
      </c>
      <c r="F6402" s="86">
        <v>63</v>
      </c>
      <c r="G6402" s="86">
        <v>1</v>
      </c>
      <c r="H6402" s="87">
        <f t="shared" si="1067"/>
        <v>263</v>
      </c>
      <c r="I6402" s="88">
        <f t="array" ref="I6402">INDEX(ราคาที่ดิน!$B:$C,MATCH($C6402,ราคาที่ดิน!$A:$A,0),MATCH($B6402,ราคาที่ดิน!$B$1:$C$1,0))</f>
        <v>400</v>
      </c>
      <c r="J6402" s="88">
        <f t="shared" si="1068"/>
        <v>105200</v>
      </c>
      <c r="K6402" s="86"/>
      <c r="L6402" s="89"/>
      <c r="M6402" s="90"/>
      <c r="N6402" s="90"/>
      <c r="O6402" s="91"/>
      <c r="P6402" s="104">
        <v>100</v>
      </c>
      <c r="Q6402" s="92">
        <f t="array" ref="Q6402">INDEX(ราคาสิ่งปลูกสร้าง!$D$6:$CC$47,MATCH($L6402,ราคาสิ่งปลูกสร้าง!$B$6:$B$45,0),MATCH($O$4,ราคาสิ่งปลูกสร้าง!$D$5:$CC$5,0))</f>
        <v>0</v>
      </c>
      <c r="R6402" s="92">
        <f t="shared" si="1065"/>
        <v>0</v>
      </c>
      <c r="S6402" s="90">
        <v>0</v>
      </c>
      <c r="T6402" s="90">
        <f t="array" ref="T6402">INDEX(ค่าเสื่อมสิ่งปลูกสร้าง!$A$5:$D$105,MATCH($S6402,ค่าเสื่อมสิ่งปลูกสร้าง!$A$5:$A$105,0),MATCH($M6402,ค่าเสื่อมสิ่งปลูกสร้าง!$A$3:$D$3))</f>
        <v>0</v>
      </c>
      <c r="U6402" s="92">
        <f t="shared" si="1066"/>
        <v>0</v>
      </c>
      <c r="V6402" s="93">
        <f t="shared" si="1057"/>
        <v>105200</v>
      </c>
      <c r="W6402" s="93">
        <f t="shared" si="1058"/>
        <v>105200</v>
      </c>
      <c r="X6402" s="93">
        <v>0</v>
      </c>
      <c r="Y6402" s="93">
        <f t="shared" si="1059"/>
        <v>105200</v>
      </c>
      <c r="Z6402" s="86">
        <v>0</v>
      </c>
      <c r="AA6402" s="94">
        <f t="shared" si="1060"/>
        <v>0</v>
      </c>
      <c r="AB6402" s="96"/>
      <c r="AC6402" s="96" t="s">
        <v>1990</v>
      </c>
      <c r="AD6402" s="151" t="s">
        <v>1991</v>
      </c>
    </row>
    <row r="6403" spans="1:30" s="70" customFormat="1" ht="24" customHeight="1" x14ac:dyDescent="0.55000000000000004">
      <c r="A6403" s="86">
        <v>5839</v>
      </c>
      <c r="B6403" s="86" t="s">
        <v>28</v>
      </c>
      <c r="C6403" s="86">
        <v>56099</v>
      </c>
      <c r="D6403" s="86">
        <v>0</v>
      </c>
      <c r="E6403" s="86">
        <v>2</v>
      </c>
      <c r="F6403" s="86">
        <v>63</v>
      </c>
      <c r="G6403" s="86">
        <v>1</v>
      </c>
      <c r="H6403" s="87">
        <f t="shared" si="1067"/>
        <v>263</v>
      </c>
      <c r="I6403" s="88">
        <f t="array" ref="I6403">INDEX(ราคาที่ดิน!$B:$C,MATCH($C6403,ราคาที่ดิน!$A:$A,0),MATCH($B6403,ราคาที่ดิน!$B$1:$C$1,0))</f>
        <v>200</v>
      </c>
      <c r="J6403" s="88">
        <f t="shared" si="1068"/>
        <v>52600</v>
      </c>
      <c r="K6403" s="86"/>
      <c r="L6403" s="89"/>
      <c r="M6403" s="90"/>
      <c r="N6403" s="90"/>
      <c r="O6403" s="91"/>
      <c r="P6403" s="104">
        <v>100</v>
      </c>
      <c r="Q6403" s="92">
        <f t="array" ref="Q6403">INDEX(ราคาสิ่งปลูกสร้าง!$D$6:$CC$47,MATCH($L6403,ราคาสิ่งปลูกสร้าง!$B$6:$B$45,0),MATCH($O$4,ราคาสิ่งปลูกสร้าง!$D$5:$CC$5,0))</f>
        <v>0</v>
      </c>
      <c r="R6403" s="92">
        <f t="shared" si="1065"/>
        <v>0</v>
      </c>
      <c r="S6403" s="90">
        <v>0</v>
      </c>
      <c r="T6403" s="90">
        <f t="array" ref="T6403">INDEX(ค่าเสื่อมสิ่งปลูกสร้าง!$A$5:$D$105,MATCH($S6403,ค่าเสื่อมสิ่งปลูกสร้าง!$A$5:$A$105,0),MATCH($M6403,ค่าเสื่อมสิ่งปลูกสร้าง!$A$3:$D$3))</f>
        <v>0</v>
      </c>
      <c r="U6403" s="92">
        <f t="shared" si="1066"/>
        <v>0</v>
      </c>
      <c r="V6403" s="93">
        <f t="shared" si="1057"/>
        <v>52600</v>
      </c>
      <c r="W6403" s="93">
        <f t="shared" si="1058"/>
        <v>52600</v>
      </c>
      <c r="X6403" s="93">
        <v>0</v>
      </c>
      <c r="Y6403" s="93">
        <f t="shared" si="1059"/>
        <v>52600</v>
      </c>
      <c r="Z6403" s="86">
        <v>0</v>
      </c>
      <c r="AA6403" s="94">
        <f t="shared" si="1060"/>
        <v>0</v>
      </c>
      <c r="AB6403" s="96"/>
      <c r="AC6403" s="96" t="s">
        <v>1990</v>
      </c>
      <c r="AD6403" s="151" t="s">
        <v>1991</v>
      </c>
    </row>
    <row r="6404" spans="1:30" s="70" customFormat="1" ht="24" customHeight="1" x14ac:dyDescent="0.55000000000000004">
      <c r="A6404" s="86">
        <v>5840</v>
      </c>
      <c r="B6404" s="86" t="s">
        <v>28</v>
      </c>
      <c r="C6404" s="86">
        <v>56128</v>
      </c>
      <c r="D6404" s="86">
        <v>2</v>
      </c>
      <c r="E6404" s="86">
        <v>0</v>
      </c>
      <c r="F6404" s="86">
        <v>0</v>
      </c>
      <c r="G6404" s="86">
        <v>1</v>
      </c>
      <c r="H6404" s="87">
        <f t="shared" si="1067"/>
        <v>800</v>
      </c>
      <c r="I6404" s="88">
        <f t="array" ref="I6404">INDEX(ราคาที่ดิน!$B:$C,MATCH($C6404,ราคาที่ดิน!$A:$A,0),MATCH($B6404,ราคาที่ดิน!$B$1:$C$1,0))</f>
        <v>360</v>
      </c>
      <c r="J6404" s="88">
        <f t="shared" si="1068"/>
        <v>288000</v>
      </c>
      <c r="K6404" s="86"/>
      <c r="L6404" s="89"/>
      <c r="M6404" s="90"/>
      <c r="N6404" s="90"/>
      <c r="O6404" s="91"/>
      <c r="P6404" s="104">
        <v>100</v>
      </c>
      <c r="Q6404" s="92">
        <f t="array" ref="Q6404">INDEX(ราคาสิ่งปลูกสร้าง!$D$6:$CC$47,MATCH($L6404,ราคาสิ่งปลูกสร้าง!$B$6:$B$45,0),MATCH($O$4,ราคาสิ่งปลูกสร้าง!$D$5:$CC$5,0))</f>
        <v>0</v>
      </c>
      <c r="R6404" s="92">
        <f t="shared" si="1065"/>
        <v>0</v>
      </c>
      <c r="S6404" s="90">
        <v>0</v>
      </c>
      <c r="T6404" s="90">
        <f t="array" ref="T6404">INDEX(ค่าเสื่อมสิ่งปลูกสร้าง!$A$5:$D$105,MATCH($S6404,ค่าเสื่อมสิ่งปลูกสร้าง!$A$5:$A$105,0),MATCH($M6404,ค่าเสื่อมสิ่งปลูกสร้าง!$A$3:$D$3))</f>
        <v>0</v>
      </c>
      <c r="U6404" s="92">
        <f t="shared" si="1066"/>
        <v>0</v>
      </c>
      <c r="V6404" s="93">
        <f t="shared" si="1057"/>
        <v>288000</v>
      </c>
      <c r="W6404" s="93">
        <f t="shared" si="1058"/>
        <v>288000</v>
      </c>
      <c r="X6404" s="93">
        <v>0</v>
      </c>
      <c r="Y6404" s="93">
        <f t="shared" si="1059"/>
        <v>288000</v>
      </c>
      <c r="Z6404" s="86">
        <v>0</v>
      </c>
      <c r="AA6404" s="94">
        <f t="shared" si="1060"/>
        <v>0</v>
      </c>
      <c r="AB6404" s="96"/>
      <c r="AC6404" s="96" t="s">
        <v>3512</v>
      </c>
      <c r="AD6404" s="96" t="s">
        <v>3513</v>
      </c>
    </row>
    <row r="6405" spans="1:30" s="70" customFormat="1" ht="24" customHeight="1" x14ac:dyDescent="0.55000000000000004">
      <c r="A6405" s="86">
        <v>5841</v>
      </c>
      <c r="B6405" s="86" t="s">
        <v>28</v>
      </c>
      <c r="C6405" s="86">
        <v>56129</v>
      </c>
      <c r="D6405" s="86">
        <v>0</v>
      </c>
      <c r="E6405" s="86">
        <v>1</v>
      </c>
      <c r="F6405" s="86">
        <v>30</v>
      </c>
      <c r="G6405" s="86">
        <v>1</v>
      </c>
      <c r="H6405" s="87">
        <f t="shared" si="1067"/>
        <v>130</v>
      </c>
      <c r="I6405" s="88">
        <f t="array" ref="I6405">INDEX(ราคาที่ดิน!$B:$C,MATCH($C6405,ราคาที่ดิน!$A:$A,0),MATCH($B6405,ราคาที่ดิน!$B$1:$C$1,0))</f>
        <v>330</v>
      </c>
      <c r="J6405" s="88">
        <f t="shared" si="1068"/>
        <v>42900</v>
      </c>
      <c r="K6405" s="86"/>
      <c r="L6405" s="89"/>
      <c r="M6405" s="90"/>
      <c r="N6405" s="90"/>
      <c r="O6405" s="91"/>
      <c r="P6405" s="104">
        <v>100</v>
      </c>
      <c r="Q6405" s="92">
        <f t="array" ref="Q6405">INDEX(ราคาสิ่งปลูกสร้าง!$D$6:$CC$47,MATCH($L6405,ราคาสิ่งปลูกสร้าง!$B$6:$B$45,0),MATCH($O$4,ราคาสิ่งปลูกสร้าง!$D$5:$CC$5,0))</f>
        <v>0</v>
      </c>
      <c r="R6405" s="92">
        <f t="shared" si="1065"/>
        <v>0</v>
      </c>
      <c r="S6405" s="90">
        <v>0</v>
      </c>
      <c r="T6405" s="90">
        <f t="array" ref="T6405">INDEX(ค่าเสื่อมสิ่งปลูกสร้าง!$A$5:$D$105,MATCH($S6405,ค่าเสื่อมสิ่งปลูกสร้าง!$A$5:$A$105,0),MATCH($M6405,ค่าเสื่อมสิ่งปลูกสร้าง!$A$3:$D$3))</f>
        <v>0</v>
      </c>
      <c r="U6405" s="92">
        <f t="shared" si="1066"/>
        <v>0</v>
      </c>
      <c r="V6405" s="93">
        <f t="shared" si="1057"/>
        <v>42900</v>
      </c>
      <c r="W6405" s="93">
        <f t="shared" si="1058"/>
        <v>42900</v>
      </c>
      <c r="X6405" s="93">
        <v>0</v>
      </c>
      <c r="Y6405" s="93">
        <f t="shared" si="1059"/>
        <v>42900</v>
      </c>
      <c r="Z6405" s="86">
        <v>0</v>
      </c>
      <c r="AA6405" s="94">
        <f t="shared" si="1060"/>
        <v>0</v>
      </c>
      <c r="AB6405" s="96"/>
      <c r="AC6405" s="96" t="s">
        <v>5889</v>
      </c>
      <c r="AD6405" s="96" t="s">
        <v>5890</v>
      </c>
    </row>
    <row r="6406" spans="1:30" s="70" customFormat="1" ht="24" customHeight="1" x14ac:dyDescent="0.55000000000000004">
      <c r="A6406" s="86">
        <v>5842</v>
      </c>
      <c r="B6406" s="86" t="s">
        <v>28</v>
      </c>
      <c r="C6406" s="86">
        <v>56158</v>
      </c>
      <c r="D6406" s="86">
        <v>3</v>
      </c>
      <c r="E6406" s="86">
        <v>0</v>
      </c>
      <c r="F6406" s="86">
        <v>74</v>
      </c>
      <c r="G6406" s="86">
        <v>1</v>
      </c>
      <c r="H6406" s="87">
        <f t="shared" si="1067"/>
        <v>1274</v>
      </c>
      <c r="I6406" s="88">
        <f t="array" ref="I6406">INDEX(ราคาที่ดิน!$B:$C,MATCH($C6406,ราคาที่ดิน!$A:$A,0),MATCH($B6406,ราคาที่ดิน!$B$1:$C$1,0))</f>
        <v>500</v>
      </c>
      <c r="J6406" s="88">
        <f t="shared" si="1068"/>
        <v>637000</v>
      </c>
      <c r="K6406" s="86"/>
      <c r="L6406" s="89"/>
      <c r="M6406" s="90"/>
      <c r="N6406" s="90"/>
      <c r="O6406" s="91"/>
      <c r="P6406" s="104">
        <v>100</v>
      </c>
      <c r="Q6406" s="92">
        <f t="array" ref="Q6406">INDEX(ราคาสิ่งปลูกสร้าง!$D$6:$CC$47,MATCH($L6406,ราคาสิ่งปลูกสร้าง!$B$6:$B$45,0),MATCH($O$4,ราคาสิ่งปลูกสร้าง!$D$5:$CC$5,0))</f>
        <v>0</v>
      </c>
      <c r="R6406" s="92">
        <f t="shared" si="1065"/>
        <v>0</v>
      </c>
      <c r="S6406" s="90">
        <v>0</v>
      </c>
      <c r="T6406" s="90">
        <f t="array" ref="T6406">INDEX(ค่าเสื่อมสิ่งปลูกสร้าง!$A$5:$D$105,MATCH($S6406,ค่าเสื่อมสิ่งปลูกสร้าง!$A$5:$A$105,0),MATCH($M6406,ค่าเสื่อมสิ่งปลูกสร้าง!$A$3:$D$3))</f>
        <v>0</v>
      </c>
      <c r="U6406" s="92">
        <f t="shared" si="1066"/>
        <v>0</v>
      </c>
      <c r="V6406" s="93">
        <f t="shared" si="1057"/>
        <v>637000</v>
      </c>
      <c r="W6406" s="93">
        <f t="shared" si="1058"/>
        <v>637000</v>
      </c>
      <c r="X6406" s="93">
        <v>0</v>
      </c>
      <c r="Y6406" s="93">
        <f t="shared" si="1059"/>
        <v>637000</v>
      </c>
      <c r="Z6406" s="86">
        <v>0</v>
      </c>
      <c r="AA6406" s="94">
        <f t="shared" si="1060"/>
        <v>0</v>
      </c>
      <c r="AB6406" s="96"/>
      <c r="AC6406" s="96" t="s">
        <v>3267</v>
      </c>
      <c r="AD6406" s="96" t="s">
        <v>3268</v>
      </c>
    </row>
    <row r="6407" spans="1:30" s="70" customFormat="1" ht="24" customHeight="1" x14ac:dyDescent="0.55000000000000004">
      <c r="A6407" s="120">
        <v>5843</v>
      </c>
      <c r="B6407" s="120" t="s">
        <v>28</v>
      </c>
      <c r="C6407" s="120">
        <v>56159</v>
      </c>
      <c r="D6407" s="120">
        <v>0</v>
      </c>
      <c r="E6407" s="120">
        <v>1</v>
      </c>
      <c r="F6407" s="120">
        <v>88</v>
      </c>
      <c r="G6407" s="86">
        <v>1</v>
      </c>
      <c r="H6407" s="121">
        <f t="shared" si="1067"/>
        <v>188</v>
      </c>
      <c r="I6407" s="122">
        <f t="array" ref="I6407">INDEX(ราคาที่ดิน!$B:$C,MATCH($C6407,ราคาที่ดิน!$A:$A,0),MATCH($B6407,ราคาที่ดิน!$B$1:$C$1,0))</f>
        <v>400</v>
      </c>
      <c r="J6407" s="122">
        <f t="shared" si="1068"/>
        <v>75200</v>
      </c>
      <c r="K6407" s="120"/>
      <c r="L6407" s="123"/>
      <c r="M6407" s="124"/>
      <c r="N6407" s="124"/>
      <c r="O6407" s="125"/>
      <c r="P6407" s="104">
        <v>100</v>
      </c>
      <c r="Q6407" s="126">
        <f t="array" ref="Q6407">INDEX(ราคาสิ่งปลูกสร้าง!$D$6:$CC$47,MATCH($L6407,ราคาสิ่งปลูกสร้าง!$B$6:$B$45,0),MATCH($O$4,ราคาสิ่งปลูกสร้าง!$D$5:$CC$5,0))</f>
        <v>0</v>
      </c>
      <c r="R6407" s="126">
        <f t="shared" si="1065"/>
        <v>0</v>
      </c>
      <c r="S6407" s="90">
        <v>0</v>
      </c>
      <c r="T6407" s="124">
        <f t="array" ref="T6407">INDEX(ค่าเสื่อมสิ่งปลูกสร้าง!$A$5:$D$105,MATCH($S6407,ค่าเสื่อมสิ่งปลูกสร้าง!$A$5:$A$105,0),MATCH($M6407,ค่าเสื่อมสิ่งปลูกสร้าง!$A$3:$D$3))</f>
        <v>0</v>
      </c>
      <c r="U6407" s="126">
        <f t="shared" si="1066"/>
        <v>0</v>
      </c>
      <c r="V6407" s="127">
        <f t="shared" si="1057"/>
        <v>75200</v>
      </c>
      <c r="W6407" s="127">
        <f t="shared" si="1058"/>
        <v>75200</v>
      </c>
      <c r="X6407" s="127">
        <v>0</v>
      </c>
      <c r="Y6407" s="127">
        <f t="shared" si="1059"/>
        <v>75200</v>
      </c>
      <c r="Z6407" s="86">
        <v>0</v>
      </c>
      <c r="AA6407" s="128">
        <f t="shared" si="1060"/>
        <v>0</v>
      </c>
      <c r="AB6407" s="96"/>
      <c r="AC6407" s="130" t="s">
        <v>223</v>
      </c>
      <c r="AD6407" s="96" t="s">
        <v>224</v>
      </c>
    </row>
    <row r="6408" spans="1:30" s="70" customFormat="1" ht="24" customHeight="1" x14ac:dyDescent="0.55000000000000004">
      <c r="A6408" s="86">
        <v>5844</v>
      </c>
      <c r="B6408" s="104" t="s">
        <v>28</v>
      </c>
      <c r="C6408" s="86">
        <v>56172</v>
      </c>
      <c r="D6408" s="104">
        <v>4</v>
      </c>
      <c r="E6408" s="104">
        <v>3</v>
      </c>
      <c r="F6408" s="104">
        <v>32</v>
      </c>
      <c r="G6408" s="86">
        <v>1</v>
      </c>
      <c r="H6408" s="113">
        <f t="shared" si="1067"/>
        <v>1932</v>
      </c>
      <c r="I6408" s="105">
        <f t="array" ref="I6408">INDEX(ราคาที่ดิน!$B:$C,MATCH($C6408,ราคาที่ดิน!$A:$A,0),MATCH($B6408,ราคาที่ดิน!$B$1:$C$1,0))</f>
        <v>480</v>
      </c>
      <c r="J6408" s="105">
        <f t="shared" si="1068"/>
        <v>927360</v>
      </c>
      <c r="K6408" s="86"/>
      <c r="L6408" s="106"/>
      <c r="M6408" s="107"/>
      <c r="N6408" s="107"/>
      <c r="O6408" s="108"/>
      <c r="P6408" s="104">
        <v>100</v>
      </c>
      <c r="Q6408" s="109">
        <f t="array" ref="Q6408">INDEX(ราคาสิ่งปลูกสร้าง!$D$6:$CC$47,MATCH($L6408,ราคาสิ่งปลูกสร้าง!$B$6:$B$45,0),MATCH($O$4,ราคาสิ่งปลูกสร้าง!$D$5:$CC$5,0))</f>
        <v>0</v>
      </c>
      <c r="R6408" s="109">
        <f t="shared" si="1065"/>
        <v>0</v>
      </c>
      <c r="S6408" s="90">
        <v>0</v>
      </c>
      <c r="T6408" s="90">
        <f t="array" ref="T6408">INDEX(ค่าเสื่อมสิ่งปลูกสร้าง!$A$5:$D$105,MATCH($S6408,ค่าเสื่อมสิ่งปลูกสร้าง!$A$5:$A$105,0),MATCH($M6408,ค่าเสื่อมสิ่งปลูกสร้าง!$A$3:$D$3))</f>
        <v>0</v>
      </c>
      <c r="U6408" s="109">
        <f t="shared" si="1066"/>
        <v>0</v>
      </c>
      <c r="V6408" s="110">
        <f t="shared" ref="V6408:V6472" si="1069">$J6408+$U6408</f>
        <v>927360</v>
      </c>
      <c r="W6408" s="110">
        <f t="shared" ref="W6408:W6472" si="1070">$P6408%*$V6408</f>
        <v>927360</v>
      </c>
      <c r="X6408" s="110">
        <v>0</v>
      </c>
      <c r="Y6408" s="110">
        <f t="shared" ref="Y6408:Y6472" si="1071">IF($W6408-$X6408&lt;0,0,$W6408-$X6408)</f>
        <v>927360</v>
      </c>
      <c r="Z6408" s="104">
        <v>0.01</v>
      </c>
      <c r="AA6408" s="131">
        <f t="shared" ref="AA6408:AA6472" si="1072">$Y6408*$Z6408/100</f>
        <v>92.736000000000004</v>
      </c>
      <c r="AB6408" s="112"/>
      <c r="AC6408" s="112" t="s">
        <v>56</v>
      </c>
      <c r="AD6408" s="96" t="s">
        <v>494</v>
      </c>
    </row>
    <row r="6409" spans="1:30" s="70" customFormat="1" ht="24" customHeight="1" x14ac:dyDescent="0.55000000000000004">
      <c r="A6409" s="132">
        <v>5845</v>
      </c>
      <c r="B6409" s="132" t="s">
        <v>28</v>
      </c>
      <c r="C6409" s="132">
        <v>56203</v>
      </c>
      <c r="D6409" s="132">
        <v>0</v>
      </c>
      <c r="E6409" s="132">
        <v>3</v>
      </c>
      <c r="F6409" s="132">
        <v>27</v>
      </c>
      <c r="G6409" s="86">
        <v>1</v>
      </c>
      <c r="H6409" s="133">
        <f t="shared" si="1067"/>
        <v>327</v>
      </c>
      <c r="I6409" s="134">
        <f t="array" ref="I6409">INDEX(ราคาที่ดิน!$B:$C,MATCH($C6409,ราคาที่ดิน!$A:$A,0),MATCH($B6409,ราคาที่ดิน!$B$1:$C$1,0))</f>
        <v>350</v>
      </c>
      <c r="J6409" s="134">
        <f t="shared" si="1068"/>
        <v>114450</v>
      </c>
      <c r="K6409" s="132"/>
      <c r="L6409" s="135"/>
      <c r="M6409" s="136"/>
      <c r="N6409" s="136"/>
      <c r="O6409" s="137"/>
      <c r="P6409" s="104">
        <v>100</v>
      </c>
      <c r="Q6409" s="138">
        <f t="array" ref="Q6409">INDEX(ราคาสิ่งปลูกสร้าง!$D$6:$CC$47,MATCH($L6409,ราคาสิ่งปลูกสร้าง!$B$6:$B$45,0),MATCH($O$4,ราคาสิ่งปลูกสร้าง!$D$5:$CC$5,0))</f>
        <v>0</v>
      </c>
      <c r="R6409" s="138">
        <f t="shared" si="1065"/>
        <v>0</v>
      </c>
      <c r="S6409" s="90">
        <v>0</v>
      </c>
      <c r="T6409" s="136">
        <f t="array" ref="T6409">INDEX(ค่าเสื่อมสิ่งปลูกสร้าง!$A$5:$D$105,MATCH($S6409,ค่าเสื่อมสิ่งปลูกสร้าง!$A$5:$A$105,0),MATCH($M6409,ค่าเสื่อมสิ่งปลูกสร้าง!$A$3:$D$3))</f>
        <v>0</v>
      </c>
      <c r="U6409" s="138">
        <f t="shared" si="1066"/>
        <v>0</v>
      </c>
      <c r="V6409" s="139">
        <f t="shared" si="1069"/>
        <v>114450</v>
      </c>
      <c r="W6409" s="139">
        <f t="shared" si="1070"/>
        <v>114450</v>
      </c>
      <c r="X6409" s="139">
        <v>0</v>
      </c>
      <c r="Y6409" s="139">
        <f t="shared" si="1071"/>
        <v>114450</v>
      </c>
      <c r="Z6409" s="132">
        <v>0</v>
      </c>
      <c r="AA6409" s="140">
        <f t="shared" si="1072"/>
        <v>0</v>
      </c>
      <c r="AB6409" s="96"/>
      <c r="AC6409" s="142" t="s">
        <v>5891</v>
      </c>
      <c r="AD6409" s="96" t="s">
        <v>5892</v>
      </c>
    </row>
    <row r="6410" spans="1:30" s="70" customFormat="1" ht="24" customHeight="1" x14ac:dyDescent="0.55000000000000004">
      <c r="A6410" s="86">
        <v>5846</v>
      </c>
      <c r="B6410" s="86" t="s">
        <v>28</v>
      </c>
      <c r="C6410" s="86">
        <v>56204</v>
      </c>
      <c r="D6410" s="86">
        <v>0</v>
      </c>
      <c r="E6410" s="86">
        <v>3</v>
      </c>
      <c r="F6410" s="86">
        <v>27</v>
      </c>
      <c r="G6410" s="86">
        <v>1</v>
      </c>
      <c r="H6410" s="87">
        <f t="shared" si="1067"/>
        <v>327</v>
      </c>
      <c r="I6410" s="88">
        <f t="array" ref="I6410">INDEX(ราคาที่ดิน!$B:$C,MATCH($C6410,ราคาที่ดิน!$A:$A,0),MATCH($B6410,ราคาที่ดิน!$B$1:$C$1,0))</f>
        <v>350</v>
      </c>
      <c r="J6410" s="88">
        <f t="shared" si="1068"/>
        <v>114450</v>
      </c>
      <c r="K6410" s="86"/>
      <c r="L6410" s="89"/>
      <c r="M6410" s="90"/>
      <c r="N6410" s="90"/>
      <c r="O6410" s="91"/>
      <c r="P6410" s="104">
        <v>100</v>
      </c>
      <c r="Q6410" s="92">
        <f t="array" ref="Q6410">INDEX(ราคาสิ่งปลูกสร้าง!$D$6:$CC$47,MATCH($L6410,ราคาสิ่งปลูกสร้าง!$B$6:$B$45,0),MATCH($O$4,ราคาสิ่งปลูกสร้าง!$D$5:$CC$5,0))</f>
        <v>0</v>
      </c>
      <c r="R6410" s="92">
        <f t="shared" ref="R6410:R6442" si="1073">$O6410*$Q6410</f>
        <v>0</v>
      </c>
      <c r="S6410" s="90">
        <v>0</v>
      </c>
      <c r="T6410" s="90">
        <f t="array" ref="T6410">INDEX(ค่าเสื่อมสิ่งปลูกสร้าง!$A$5:$D$105,MATCH($S6410,ค่าเสื่อมสิ่งปลูกสร้าง!$A$5:$A$105,0),MATCH($M6410,ค่าเสื่อมสิ่งปลูกสร้าง!$A$3:$D$3))</f>
        <v>0</v>
      </c>
      <c r="U6410" s="92">
        <f t="shared" si="1066"/>
        <v>0</v>
      </c>
      <c r="V6410" s="93">
        <f t="shared" si="1069"/>
        <v>114450</v>
      </c>
      <c r="W6410" s="93">
        <f t="shared" si="1070"/>
        <v>114450</v>
      </c>
      <c r="X6410" s="93">
        <v>0</v>
      </c>
      <c r="Y6410" s="93">
        <f t="shared" si="1071"/>
        <v>114450</v>
      </c>
      <c r="Z6410" s="132">
        <v>0</v>
      </c>
      <c r="AA6410" s="94">
        <f t="shared" si="1072"/>
        <v>0</v>
      </c>
      <c r="AB6410" s="96"/>
      <c r="AC6410" s="96" t="s">
        <v>5893</v>
      </c>
      <c r="AD6410" s="96" t="s">
        <v>5894</v>
      </c>
    </row>
    <row r="6411" spans="1:30" s="70" customFormat="1" ht="24" customHeight="1" x14ac:dyDescent="0.55000000000000004">
      <c r="A6411" s="86">
        <v>5847</v>
      </c>
      <c r="B6411" s="86" t="s">
        <v>28</v>
      </c>
      <c r="C6411" s="86">
        <v>56205</v>
      </c>
      <c r="D6411" s="86">
        <v>0</v>
      </c>
      <c r="E6411" s="86">
        <v>3</v>
      </c>
      <c r="F6411" s="86">
        <v>27</v>
      </c>
      <c r="G6411" s="86">
        <v>1</v>
      </c>
      <c r="H6411" s="87">
        <f t="shared" si="1067"/>
        <v>327</v>
      </c>
      <c r="I6411" s="88">
        <f t="array" ref="I6411">INDEX(ราคาที่ดิน!$B:$C,MATCH($C6411,ราคาที่ดิน!$A:$A,0),MATCH($B6411,ราคาที่ดิน!$B$1:$C$1,0))</f>
        <v>350</v>
      </c>
      <c r="J6411" s="88">
        <f t="shared" si="1068"/>
        <v>114450</v>
      </c>
      <c r="K6411" s="86"/>
      <c r="L6411" s="89"/>
      <c r="M6411" s="90"/>
      <c r="N6411" s="90"/>
      <c r="O6411" s="91"/>
      <c r="P6411" s="104">
        <v>100</v>
      </c>
      <c r="Q6411" s="92">
        <f t="array" ref="Q6411">INDEX(ราคาสิ่งปลูกสร้าง!$D$6:$CC$47,MATCH($L6411,ราคาสิ่งปลูกสร้าง!$B$6:$B$45,0),MATCH($O$4,ราคาสิ่งปลูกสร้าง!$D$5:$CC$5,0))</f>
        <v>0</v>
      </c>
      <c r="R6411" s="92">
        <f t="shared" si="1073"/>
        <v>0</v>
      </c>
      <c r="S6411" s="90">
        <v>0</v>
      </c>
      <c r="T6411" s="90">
        <f t="array" ref="T6411">INDEX(ค่าเสื่อมสิ่งปลูกสร้าง!$A$5:$D$105,MATCH($S6411,ค่าเสื่อมสิ่งปลูกสร้าง!$A$5:$A$105,0),MATCH($M6411,ค่าเสื่อมสิ่งปลูกสร้าง!$A$3:$D$3))</f>
        <v>0</v>
      </c>
      <c r="U6411" s="92">
        <f t="shared" si="1066"/>
        <v>0</v>
      </c>
      <c r="V6411" s="93">
        <f t="shared" si="1069"/>
        <v>114450</v>
      </c>
      <c r="W6411" s="93">
        <f t="shared" si="1070"/>
        <v>114450</v>
      </c>
      <c r="X6411" s="93">
        <v>0</v>
      </c>
      <c r="Y6411" s="93">
        <f t="shared" si="1071"/>
        <v>114450</v>
      </c>
      <c r="Z6411" s="132">
        <v>0</v>
      </c>
      <c r="AA6411" s="94">
        <f t="shared" si="1072"/>
        <v>0</v>
      </c>
      <c r="AB6411" s="96"/>
      <c r="AC6411" s="96" t="s">
        <v>5895</v>
      </c>
      <c r="AD6411" s="96" t="s">
        <v>5896</v>
      </c>
    </row>
    <row r="6412" spans="1:30" s="70" customFormat="1" ht="24" customHeight="1" x14ac:dyDescent="0.55000000000000004">
      <c r="A6412" s="86">
        <v>5848</v>
      </c>
      <c r="B6412" s="86" t="s">
        <v>28</v>
      </c>
      <c r="C6412" s="86">
        <v>56211</v>
      </c>
      <c r="D6412" s="86">
        <v>1</v>
      </c>
      <c r="E6412" s="86">
        <v>2</v>
      </c>
      <c r="F6412" s="86">
        <v>31</v>
      </c>
      <c r="G6412" s="86">
        <v>1</v>
      </c>
      <c r="H6412" s="87">
        <f t="shared" si="1067"/>
        <v>631</v>
      </c>
      <c r="I6412" s="88">
        <v>700</v>
      </c>
      <c r="J6412" s="88">
        <f t="shared" si="1068"/>
        <v>441700</v>
      </c>
      <c r="K6412" s="86"/>
      <c r="L6412" s="89"/>
      <c r="M6412" s="90"/>
      <c r="N6412" s="90"/>
      <c r="O6412" s="91"/>
      <c r="P6412" s="104">
        <v>100</v>
      </c>
      <c r="Q6412" s="92">
        <f t="array" ref="Q6412">INDEX(ราคาสิ่งปลูกสร้าง!$D$6:$CC$47,MATCH($L6412,ราคาสิ่งปลูกสร้าง!$B$6:$B$45,0),MATCH($O$4,ราคาสิ่งปลูกสร้าง!$D$5:$CC$5,0))</f>
        <v>0</v>
      </c>
      <c r="R6412" s="92">
        <f t="shared" si="1073"/>
        <v>0</v>
      </c>
      <c r="S6412" s="90">
        <v>0</v>
      </c>
      <c r="T6412" s="90">
        <f t="array" ref="T6412">INDEX(ค่าเสื่อมสิ่งปลูกสร้าง!$A$5:$D$105,MATCH($S6412,ค่าเสื่อมสิ่งปลูกสร้าง!$A$5:$A$105,0),MATCH($M6412,ค่าเสื่อมสิ่งปลูกสร้าง!$A$3:$D$3))</f>
        <v>0</v>
      </c>
      <c r="U6412" s="92">
        <f t="shared" si="1066"/>
        <v>0</v>
      </c>
      <c r="V6412" s="93">
        <f t="shared" si="1069"/>
        <v>441700</v>
      </c>
      <c r="W6412" s="93">
        <f t="shared" si="1070"/>
        <v>441700</v>
      </c>
      <c r="X6412" s="93">
        <v>0</v>
      </c>
      <c r="Y6412" s="93">
        <f t="shared" si="1071"/>
        <v>441700</v>
      </c>
      <c r="Z6412" s="132">
        <v>0</v>
      </c>
      <c r="AA6412" s="94">
        <f t="shared" si="1072"/>
        <v>0</v>
      </c>
      <c r="AB6412" s="96"/>
      <c r="AC6412" s="96" t="s">
        <v>5897</v>
      </c>
      <c r="AD6412" s="96" t="s">
        <v>5898</v>
      </c>
    </row>
    <row r="6413" spans="1:30" s="70" customFormat="1" ht="24" customHeight="1" x14ac:dyDescent="0.55000000000000004">
      <c r="A6413" s="86">
        <v>5849</v>
      </c>
      <c r="B6413" s="86" t="s">
        <v>28</v>
      </c>
      <c r="C6413" s="86">
        <v>56239</v>
      </c>
      <c r="D6413" s="86">
        <v>14</v>
      </c>
      <c r="E6413" s="86">
        <v>0</v>
      </c>
      <c r="F6413" s="86">
        <v>15</v>
      </c>
      <c r="G6413" s="86">
        <v>1</v>
      </c>
      <c r="H6413" s="87">
        <f t="shared" si="1067"/>
        <v>5615</v>
      </c>
      <c r="I6413" s="88">
        <f t="array" ref="I6413">INDEX(ราคาที่ดิน!$B:$C,MATCH($C6413,ราคาที่ดิน!$A:$A,0),MATCH($B6413,ราคาที่ดิน!$B$1:$C$1,0))</f>
        <v>330</v>
      </c>
      <c r="J6413" s="88">
        <f t="shared" si="1068"/>
        <v>1852950</v>
      </c>
      <c r="K6413" s="86"/>
      <c r="L6413" s="89"/>
      <c r="M6413" s="90"/>
      <c r="N6413" s="90"/>
      <c r="O6413" s="91"/>
      <c r="P6413" s="104">
        <v>100</v>
      </c>
      <c r="Q6413" s="92">
        <f t="array" ref="Q6413">INDEX(ราคาสิ่งปลูกสร้าง!$D$6:$CC$47,MATCH($L6413,ราคาสิ่งปลูกสร้าง!$B$6:$B$45,0),MATCH($O$4,ราคาสิ่งปลูกสร้าง!$D$5:$CC$5,0))</f>
        <v>0</v>
      </c>
      <c r="R6413" s="92">
        <f t="shared" si="1073"/>
        <v>0</v>
      </c>
      <c r="S6413" s="90">
        <v>0</v>
      </c>
      <c r="T6413" s="90">
        <f t="array" ref="T6413">INDEX(ค่าเสื่อมสิ่งปลูกสร้าง!$A$5:$D$105,MATCH($S6413,ค่าเสื่อมสิ่งปลูกสร้าง!$A$5:$A$105,0),MATCH($M6413,ค่าเสื่อมสิ่งปลูกสร้าง!$A$3:$D$3))</f>
        <v>0</v>
      </c>
      <c r="U6413" s="92">
        <f t="shared" si="1066"/>
        <v>0</v>
      </c>
      <c r="V6413" s="93">
        <f t="shared" si="1069"/>
        <v>1852950</v>
      </c>
      <c r="W6413" s="93">
        <f t="shared" si="1070"/>
        <v>1852950</v>
      </c>
      <c r="X6413" s="93">
        <v>0</v>
      </c>
      <c r="Y6413" s="93">
        <f t="shared" si="1071"/>
        <v>1852950</v>
      </c>
      <c r="Z6413" s="132">
        <v>0</v>
      </c>
      <c r="AA6413" s="94">
        <f t="shared" si="1072"/>
        <v>0</v>
      </c>
      <c r="AB6413" s="96"/>
      <c r="AC6413" s="96" t="s">
        <v>5899</v>
      </c>
      <c r="AD6413" s="96" t="s">
        <v>5900</v>
      </c>
    </row>
    <row r="6414" spans="1:30" s="70" customFormat="1" ht="24" customHeight="1" x14ac:dyDescent="0.55000000000000004">
      <c r="A6414" s="86">
        <v>5850</v>
      </c>
      <c r="B6414" s="86" t="s">
        <v>28</v>
      </c>
      <c r="C6414" s="86">
        <v>56249</v>
      </c>
      <c r="D6414" s="86">
        <v>0</v>
      </c>
      <c r="E6414" s="86">
        <v>1</v>
      </c>
      <c r="F6414" s="86">
        <v>0</v>
      </c>
      <c r="G6414" s="86">
        <v>1</v>
      </c>
      <c r="H6414" s="87">
        <f t="shared" si="1067"/>
        <v>100</v>
      </c>
      <c r="I6414" s="88">
        <f t="array" ref="I6414">INDEX(ราคาที่ดิน!$B:$C,MATCH($C6414,ราคาที่ดิน!$A:$A,0),MATCH($B6414,ราคาที่ดิน!$B$1:$C$1,0))</f>
        <v>550</v>
      </c>
      <c r="J6414" s="88">
        <f t="shared" si="1068"/>
        <v>55000</v>
      </c>
      <c r="K6414" s="86"/>
      <c r="L6414" s="89"/>
      <c r="M6414" s="90"/>
      <c r="N6414" s="90"/>
      <c r="O6414" s="91"/>
      <c r="P6414" s="104">
        <v>100</v>
      </c>
      <c r="Q6414" s="92">
        <f t="array" ref="Q6414">INDEX(ราคาสิ่งปลูกสร้าง!$D$6:$CC$47,MATCH($L6414,ราคาสิ่งปลูกสร้าง!$B$6:$B$45,0),MATCH($O$4,ราคาสิ่งปลูกสร้าง!$D$5:$CC$5,0))</f>
        <v>0</v>
      </c>
      <c r="R6414" s="92">
        <f t="shared" si="1073"/>
        <v>0</v>
      </c>
      <c r="S6414" s="90">
        <v>0</v>
      </c>
      <c r="T6414" s="90">
        <f t="array" ref="T6414">INDEX(ค่าเสื่อมสิ่งปลูกสร้าง!$A$5:$D$105,MATCH($S6414,ค่าเสื่อมสิ่งปลูกสร้าง!$A$5:$A$105,0),MATCH($M6414,ค่าเสื่อมสิ่งปลูกสร้าง!$A$3:$D$3))</f>
        <v>0</v>
      </c>
      <c r="U6414" s="92">
        <f t="shared" si="1066"/>
        <v>0</v>
      </c>
      <c r="V6414" s="93">
        <f t="shared" si="1069"/>
        <v>55000</v>
      </c>
      <c r="W6414" s="93">
        <f t="shared" si="1070"/>
        <v>55000</v>
      </c>
      <c r="X6414" s="93">
        <v>0</v>
      </c>
      <c r="Y6414" s="93">
        <f t="shared" si="1071"/>
        <v>55000</v>
      </c>
      <c r="Z6414" s="132">
        <v>0</v>
      </c>
      <c r="AA6414" s="94">
        <f t="shared" si="1072"/>
        <v>0</v>
      </c>
      <c r="AB6414" s="96"/>
      <c r="AC6414" s="96" t="s">
        <v>5901</v>
      </c>
      <c r="AD6414" s="96" t="s">
        <v>5902</v>
      </c>
    </row>
    <row r="6415" spans="1:30" s="70" customFormat="1" ht="24" customHeight="1" x14ac:dyDescent="0.55000000000000004">
      <c r="A6415" s="86">
        <v>5851</v>
      </c>
      <c r="B6415" s="86" t="s">
        <v>28</v>
      </c>
      <c r="C6415" s="86">
        <v>56250</v>
      </c>
      <c r="D6415" s="86">
        <v>0</v>
      </c>
      <c r="E6415" s="86">
        <v>0</v>
      </c>
      <c r="F6415" s="86">
        <v>51</v>
      </c>
      <c r="G6415" s="86">
        <v>1</v>
      </c>
      <c r="H6415" s="87">
        <f t="shared" si="1067"/>
        <v>51</v>
      </c>
      <c r="I6415" s="88">
        <f t="array" ref="I6415">INDEX(ราคาที่ดิน!$B:$C,MATCH($C6415,ราคาที่ดิน!$A:$A,0),MATCH($B6415,ราคาที่ดิน!$B$1:$C$1,0))</f>
        <v>700</v>
      </c>
      <c r="J6415" s="88">
        <f t="shared" si="1068"/>
        <v>35700</v>
      </c>
      <c r="K6415" s="86"/>
      <c r="L6415" s="89"/>
      <c r="M6415" s="90"/>
      <c r="N6415" s="90"/>
      <c r="O6415" s="91"/>
      <c r="P6415" s="104">
        <v>100</v>
      </c>
      <c r="Q6415" s="92">
        <f t="array" ref="Q6415">INDEX(ราคาสิ่งปลูกสร้าง!$D$6:$CC$47,MATCH($L6415,ราคาสิ่งปลูกสร้าง!$B$6:$B$45,0),MATCH($O$4,ราคาสิ่งปลูกสร้าง!$D$5:$CC$5,0))</f>
        <v>0</v>
      </c>
      <c r="R6415" s="92">
        <f t="shared" si="1073"/>
        <v>0</v>
      </c>
      <c r="S6415" s="90">
        <v>0</v>
      </c>
      <c r="T6415" s="90">
        <f t="array" ref="T6415">INDEX(ค่าเสื่อมสิ่งปลูกสร้าง!$A$5:$D$105,MATCH($S6415,ค่าเสื่อมสิ่งปลูกสร้าง!$A$5:$A$105,0),MATCH($M6415,ค่าเสื่อมสิ่งปลูกสร้าง!$A$3:$D$3))</f>
        <v>0</v>
      </c>
      <c r="U6415" s="92">
        <f t="shared" si="1066"/>
        <v>0</v>
      </c>
      <c r="V6415" s="93">
        <f t="shared" si="1069"/>
        <v>35700</v>
      </c>
      <c r="W6415" s="93">
        <f t="shared" si="1070"/>
        <v>35700</v>
      </c>
      <c r="X6415" s="93">
        <v>0</v>
      </c>
      <c r="Y6415" s="93">
        <f t="shared" si="1071"/>
        <v>35700</v>
      </c>
      <c r="Z6415" s="132">
        <v>0</v>
      </c>
      <c r="AA6415" s="94">
        <f t="shared" si="1072"/>
        <v>0</v>
      </c>
      <c r="AB6415" s="96"/>
      <c r="AC6415" s="96" t="s">
        <v>5903</v>
      </c>
      <c r="AD6415" s="96" t="s">
        <v>5904</v>
      </c>
    </row>
    <row r="6416" spans="1:30" s="70" customFormat="1" ht="24" customHeight="1" x14ac:dyDescent="0.55000000000000004">
      <c r="A6416" s="86">
        <v>5852</v>
      </c>
      <c r="B6416" s="86" t="s">
        <v>28</v>
      </c>
      <c r="C6416" s="86">
        <v>56251</v>
      </c>
      <c r="D6416" s="86">
        <v>0</v>
      </c>
      <c r="E6416" s="86">
        <v>0</v>
      </c>
      <c r="F6416" s="86">
        <v>50</v>
      </c>
      <c r="G6416" s="86">
        <v>1</v>
      </c>
      <c r="H6416" s="87">
        <f t="shared" si="1067"/>
        <v>50</v>
      </c>
      <c r="I6416" s="88">
        <f t="array" ref="I6416">INDEX(ราคาที่ดิน!$B:$C,MATCH($C6416,ราคาที่ดิน!$A:$A,0),MATCH($B6416,ราคาที่ดิน!$B$1:$C$1,0))</f>
        <v>700</v>
      </c>
      <c r="J6416" s="88">
        <f t="shared" si="1068"/>
        <v>35000</v>
      </c>
      <c r="K6416" s="86"/>
      <c r="L6416" s="89"/>
      <c r="M6416" s="90"/>
      <c r="N6416" s="90"/>
      <c r="O6416" s="91"/>
      <c r="P6416" s="104">
        <v>100</v>
      </c>
      <c r="Q6416" s="92">
        <f t="array" ref="Q6416">INDEX(ราคาสิ่งปลูกสร้าง!$D$6:$CC$47,MATCH($L6416,ราคาสิ่งปลูกสร้าง!$B$6:$B$45,0),MATCH($O$4,ราคาสิ่งปลูกสร้าง!$D$5:$CC$5,0))</f>
        <v>0</v>
      </c>
      <c r="R6416" s="92">
        <f t="shared" si="1073"/>
        <v>0</v>
      </c>
      <c r="S6416" s="90">
        <v>0</v>
      </c>
      <c r="T6416" s="90">
        <f t="array" ref="T6416">INDEX(ค่าเสื่อมสิ่งปลูกสร้าง!$A$5:$D$105,MATCH($S6416,ค่าเสื่อมสิ่งปลูกสร้าง!$A$5:$A$105,0),MATCH($M6416,ค่าเสื่อมสิ่งปลูกสร้าง!$A$3:$D$3))</f>
        <v>0</v>
      </c>
      <c r="U6416" s="92">
        <f t="shared" si="1066"/>
        <v>0</v>
      </c>
      <c r="V6416" s="93">
        <f t="shared" si="1069"/>
        <v>35000</v>
      </c>
      <c r="W6416" s="93">
        <f t="shared" si="1070"/>
        <v>35000</v>
      </c>
      <c r="X6416" s="93">
        <v>0</v>
      </c>
      <c r="Y6416" s="93">
        <f t="shared" si="1071"/>
        <v>35000</v>
      </c>
      <c r="Z6416" s="132">
        <v>0</v>
      </c>
      <c r="AA6416" s="94">
        <f t="shared" si="1072"/>
        <v>0</v>
      </c>
      <c r="AB6416" s="96"/>
      <c r="AC6416" s="96" t="s">
        <v>4673</v>
      </c>
      <c r="AD6416" s="96" t="s">
        <v>4674</v>
      </c>
    </row>
    <row r="6417" spans="1:30" s="70" customFormat="1" ht="24" customHeight="1" x14ac:dyDescent="0.55000000000000004">
      <c r="A6417" s="86">
        <v>5853</v>
      </c>
      <c r="B6417" s="86" t="s">
        <v>28</v>
      </c>
      <c r="C6417" s="86">
        <v>56252</v>
      </c>
      <c r="D6417" s="86">
        <v>0</v>
      </c>
      <c r="E6417" s="86">
        <v>0</v>
      </c>
      <c r="F6417" s="86">
        <v>51</v>
      </c>
      <c r="G6417" s="86">
        <v>1</v>
      </c>
      <c r="H6417" s="87">
        <f t="shared" si="1067"/>
        <v>51</v>
      </c>
      <c r="I6417" s="88">
        <f t="array" ref="I6417">INDEX(ราคาที่ดิน!$B:$C,MATCH($C6417,ราคาที่ดิน!$A:$A,0),MATCH($B6417,ราคาที่ดิน!$B$1:$C$1,0))</f>
        <v>700</v>
      </c>
      <c r="J6417" s="88">
        <f t="shared" si="1068"/>
        <v>35700</v>
      </c>
      <c r="K6417" s="86"/>
      <c r="L6417" s="89"/>
      <c r="M6417" s="90"/>
      <c r="N6417" s="90"/>
      <c r="O6417" s="91"/>
      <c r="P6417" s="104">
        <v>100</v>
      </c>
      <c r="Q6417" s="92">
        <f t="array" ref="Q6417">INDEX(ราคาสิ่งปลูกสร้าง!$D$6:$CC$47,MATCH($L6417,ราคาสิ่งปลูกสร้าง!$B$6:$B$45,0),MATCH($O$4,ราคาสิ่งปลูกสร้าง!$D$5:$CC$5,0))</f>
        <v>0</v>
      </c>
      <c r="R6417" s="92">
        <f t="shared" si="1073"/>
        <v>0</v>
      </c>
      <c r="S6417" s="90">
        <v>0</v>
      </c>
      <c r="T6417" s="90">
        <f t="array" ref="T6417">INDEX(ค่าเสื่อมสิ่งปลูกสร้าง!$A$5:$D$105,MATCH($S6417,ค่าเสื่อมสิ่งปลูกสร้าง!$A$5:$A$105,0),MATCH($M6417,ค่าเสื่อมสิ่งปลูกสร้าง!$A$3:$D$3))</f>
        <v>0</v>
      </c>
      <c r="U6417" s="92">
        <f t="shared" si="1066"/>
        <v>0</v>
      </c>
      <c r="V6417" s="93">
        <f t="shared" si="1069"/>
        <v>35700</v>
      </c>
      <c r="W6417" s="93">
        <f t="shared" si="1070"/>
        <v>35700</v>
      </c>
      <c r="X6417" s="93">
        <v>0</v>
      </c>
      <c r="Y6417" s="93">
        <f t="shared" si="1071"/>
        <v>35700</v>
      </c>
      <c r="Z6417" s="132">
        <v>0</v>
      </c>
      <c r="AA6417" s="94">
        <f t="shared" si="1072"/>
        <v>0</v>
      </c>
      <c r="AB6417" s="96"/>
      <c r="AC6417" s="96" t="s">
        <v>5654</v>
      </c>
      <c r="AD6417" s="96" t="s">
        <v>5655</v>
      </c>
    </row>
    <row r="6418" spans="1:30" s="70" customFormat="1" ht="24" customHeight="1" x14ac:dyDescent="0.55000000000000004">
      <c r="A6418" s="86">
        <v>5854</v>
      </c>
      <c r="B6418" s="86" t="s">
        <v>28</v>
      </c>
      <c r="C6418" s="86">
        <v>56253</v>
      </c>
      <c r="D6418" s="86">
        <v>0</v>
      </c>
      <c r="E6418" s="86">
        <v>0</v>
      </c>
      <c r="F6418" s="86">
        <v>71</v>
      </c>
      <c r="G6418" s="86">
        <v>1</v>
      </c>
      <c r="H6418" s="87">
        <f t="shared" si="1067"/>
        <v>71</v>
      </c>
      <c r="I6418" s="88">
        <f t="array" ref="I6418">INDEX(ราคาที่ดิน!$B:$C,MATCH($C6418,ราคาที่ดิน!$A:$A,0),MATCH($B6418,ราคาที่ดิน!$B$1:$C$1,0))</f>
        <v>550</v>
      </c>
      <c r="J6418" s="88">
        <f t="shared" si="1068"/>
        <v>39050</v>
      </c>
      <c r="K6418" s="86"/>
      <c r="L6418" s="89"/>
      <c r="M6418" s="90"/>
      <c r="N6418" s="90"/>
      <c r="O6418" s="91"/>
      <c r="P6418" s="104">
        <v>100</v>
      </c>
      <c r="Q6418" s="92">
        <f t="array" ref="Q6418">INDEX(ราคาสิ่งปลูกสร้าง!$D$6:$CC$47,MATCH($L6418,ราคาสิ่งปลูกสร้าง!$B$6:$B$45,0),MATCH($O$4,ราคาสิ่งปลูกสร้าง!$D$5:$CC$5,0))</f>
        <v>0</v>
      </c>
      <c r="R6418" s="92">
        <f t="shared" si="1073"/>
        <v>0</v>
      </c>
      <c r="S6418" s="90">
        <v>0</v>
      </c>
      <c r="T6418" s="90">
        <f t="array" ref="T6418">INDEX(ค่าเสื่อมสิ่งปลูกสร้าง!$A$5:$D$105,MATCH($S6418,ค่าเสื่อมสิ่งปลูกสร้าง!$A$5:$A$105,0),MATCH($M6418,ค่าเสื่อมสิ่งปลูกสร้าง!$A$3:$D$3))</f>
        <v>0</v>
      </c>
      <c r="U6418" s="92">
        <f t="shared" si="1066"/>
        <v>0</v>
      </c>
      <c r="V6418" s="93">
        <f t="shared" si="1069"/>
        <v>39050</v>
      </c>
      <c r="W6418" s="93">
        <f t="shared" si="1070"/>
        <v>39050</v>
      </c>
      <c r="X6418" s="93">
        <v>0</v>
      </c>
      <c r="Y6418" s="93">
        <f t="shared" si="1071"/>
        <v>39050</v>
      </c>
      <c r="Z6418" s="132">
        <v>0</v>
      </c>
      <c r="AA6418" s="94">
        <f t="shared" si="1072"/>
        <v>0</v>
      </c>
      <c r="AB6418" s="96"/>
      <c r="AC6418" s="96" t="s">
        <v>5905</v>
      </c>
      <c r="AD6418" s="96" t="s">
        <v>5906</v>
      </c>
    </row>
    <row r="6419" spans="1:30" s="70" customFormat="1" ht="24" customHeight="1" x14ac:dyDescent="0.55000000000000004">
      <c r="A6419" s="86">
        <v>5855</v>
      </c>
      <c r="B6419" s="86" t="s">
        <v>28</v>
      </c>
      <c r="C6419" s="86">
        <v>56256</v>
      </c>
      <c r="D6419" s="86">
        <v>3</v>
      </c>
      <c r="E6419" s="86">
        <v>0</v>
      </c>
      <c r="F6419" s="86">
        <v>0</v>
      </c>
      <c r="G6419" s="86">
        <v>1</v>
      </c>
      <c r="H6419" s="87">
        <f t="shared" si="1067"/>
        <v>1200</v>
      </c>
      <c r="I6419" s="88">
        <f t="array" ref="I6419">INDEX(ราคาที่ดิน!$B:$C,MATCH($C6419,ราคาที่ดิน!$A:$A,0),MATCH($B6419,ราคาที่ดิน!$B$1:$C$1,0))</f>
        <v>340</v>
      </c>
      <c r="J6419" s="88">
        <f t="shared" si="1068"/>
        <v>408000</v>
      </c>
      <c r="K6419" s="86"/>
      <c r="L6419" s="89"/>
      <c r="M6419" s="90"/>
      <c r="N6419" s="90"/>
      <c r="O6419" s="91"/>
      <c r="P6419" s="104">
        <v>100</v>
      </c>
      <c r="Q6419" s="92">
        <f t="array" ref="Q6419">INDEX(ราคาสิ่งปลูกสร้าง!$D$6:$CC$47,MATCH($L6419,ราคาสิ่งปลูกสร้าง!$B$6:$B$45,0),MATCH($O$4,ราคาสิ่งปลูกสร้าง!$D$5:$CC$5,0))</f>
        <v>0</v>
      </c>
      <c r="R6419" s="92">
        <f t="shared" si="1073"/>
        <v>0</v>
      </c>
      <c r="S6419" s="90">
        <v>0</v>
      </c>
      <c r="T6419" s="90">
        <f t="array" ref="T6419">INDEX(ค่าเสื่อมสิ่งปลูกสร้าง!$A$5:$D$105,MATCH($S6419,ค่าเสื่อมสิ่งปลูกสร้าง!$A$5:$A$105,0),MATCH($M6419,ค่าเสื่อมสิ่งปลูกสร้าง!$A$3:$D$3))</f>
        <v>0</v>
      </c>
      <c r="U6419" s="92">
        <f t="shared" si="1066"/>
        <v>0</v>
      </c>
      <c r="V6419" s="93">
        <f t="shared" si="1069"/>
        <v>408000</v>
      </c>
      <c r="W6419" s="93">
        <f t="shared" si="1070"/>
        <v>408000</v>
      </c>
      <c r="X6419" s="93">
        <v>0</v>
      </c>
      <c r="Y6419" s="93">
        <f t="shared" si="1071"/>
        <v>408000</v>
      </c>
      <c r="Z6419" s="132">
        <v>0</v>
      </c>
      <c r="AA6419" s="94">
        <f t="shared" si="1072"/>
        <v>0</v>
      </c>
      <c r="AB6419" s="96"/>
      <c r="AC6419" s="96" t="s">
        <v>3273</v>
      </c>
      <c r="AD6419" s="96" t="s">
        <v>3274</v>
      </c>
    </row>
    <row r="6420" spans="1:30" s="70" customFormat="1" ht="24" customHeight="1" x14ac:dyDescent="0.55000000000000004">
      <c r="A6420" s="86">
        <v>5856</v>
      </c>
      <c r="B6420" s="86" t="s">
        <v>28</v>
      </c>
      <c r="C6420" s="86">
        <v>56257</v>
      </c>
      <c r="D6420" s="86">
        <v>1</v>
      </c>
      <c r="E6420" s="86">
        <v>0</v>
      </c>
      <c r="F6420" s="86">
        <v>0</v>
      </c>
      <c r="G6420" s="86">
        <v>1</v>
      </c>
      <c r="H6420" s="87">
        <f t="shared" si="1067"/>
        <v>400</v>
      </c>
      <c r="I6420" s="88">
        <f t="array" ref="I6420">INDEX(ราคาที่ดิน!$B:$C,MATCH($C6420,ราคาที่ดิน!$A:$A,0),MATCH($B6420,ราคาที่ดิน!$B$1:$C$1,0))</f>
        <v>480</v>
      </c>
      <c r="J6420" s="88">
        <f t="shared" si="1068"/>
        <v>192000</v>
      </c>
      <c r="K6420" s="86"/>
      <c r="L6420" s="89"/>
      <c r="M6420" s="90"/>
      <c r="N6420" s="90"/>
      <c r="O6420" s="91"/>
      <c r="P6420" s="104">
        <v>100</v>
      </c>
      <c r="Q6420" s="92">
        <f t="array" ref="Q6420">INDEX(ราคาสิ่งปลูกสร้าง!$D$6:$CC$47,MATCH($L6420,ราคาสิ่งปลูกสร้าง!$B$6:$B$45,0),MATCH($O$4,ราคาสิ่งปลูกสร้าง!$D$5:$CC$5,0))</f>
        <v>0</v>
      </c>
      <c r="R6420" s="92">
        <f t="shared" si="1073"/>
        <v>0</v>
      </c>
      <c r="S6420" s="90">
        <v>0</v>
      </c>
      <c r="T6420" s="90">
        <f t="array" ref="T6420">INDEX(ค่าเสื่อมสิ่งปลูกสร้าง!$A$5:$D$105,MATCH($S6420,ค่าเสื่อมสิ่งปลูกสร้าง!$A$5:$A$105,0),MATCH($M6420,ค่าเสื่อมสิ่งปลูกสร้าง!$A$3:$D$3))</f>
        <v>0</v>
      </c>
      <c r="U6420" s="92">
        <f t="shared" si="1066"/>
        <v>0</v>
      </c>
      <c r="V6420" s="93">
        <f t="shared" si="1069"/>
        <v>192000</v>
      </c>
      <c r="W6420" s="93">
        <f t="shared" si="1070"/>
        <v>192000</v>
      </c>
      <c r="X6420" s="93">
        <v>0</v>
      </c>
      <c r="Y6420" s="93">
        <f t="shared" si="1071"/>
        <v>192000</v>
      </c>
      <c r="Z6420" s="132">
        <v>0</v>
      </c>
      <c r="AA6420" s="94">
        <f t="shared" si="1072"/>
        <v>0</v>
      </c>
      <c r="AB6420" s="96"/>
      <c r="AC6420" s="96" t="s">
        <v>5907</v>
      </c>
      <c r="AD6420" s="96" t="s">
        <v>5908</v>
      </c>
    </row>
    <row r="6421" spans="1:30" s="70" customFormat="1" ht="24" customHeight="1" x14ac:dyDescent="0.55000000000000004">
      <c r="A6421" s="86">
        <v>5857</v>
      </c>
      <c r="B6421" s="86" t="s">
        <v>28</v>
      </c>
      <c r="C6421" s="86">
        <v>56258</v>
      </c>
      <c r="D6421" s="86">
        <v>1</v>
      </c>
      <c r="E6421" s="86">
        <v>0</v>
      </c>
      <c r="F6421" s="86">
        <v>0</v>
      </c>
      <c r="G6421" s="86">
        <v>1</v>
      </c>
      <c r="H6421" s="87">
        <f t="shared" si="1067"/>
        <v>400</v>
      </c>
      <c r="I6421" s="88">
        <f t="array" ref="I6421">INDEX(ราคาที่ดิน!$B:$C,MATCH($C6421,ราคาที่ดิน!$A:$A,0),MATCH($B6421,ราคาที่ดิน!$B$1:$C$1,0))</f>
        <v>480</v>
      </c>
      <c r="J6421" s="88">
        <f t="shared" si="1068"/>
        <v>192000</v>
      </c>
      <c r="K6421" s="86"/>
      <c r="L6421" s="89"/>
      <c r="M6421" s="90"/>
      <c r="N6421" s="90"/>
      <c r="O6421" s="91"/>
      <c r="P6421" s="104">
        <v>100</v>
      </c>
      <c r="Q6421" s="92">
        <f t="array" ref="Q6421">INDEX(ราคาสิ่งปลูกสร้าง!$D$6:$CC$47,MATCH($L6421,ราคาสิ่งปลูกสร้าง!$B$6:$B$45,0),MATCH($O$4,ราคาสิ่งปลูกสร้าง!$D$5:$CC$5,0))</f>
        <v>0</v>
      </c>
      <c r="R6421" s="92">
        <f t="shared" si="1073"/>
        <v>0</v>
      </c>
      <c r="S6421" s="90">
        <v>0</v>
      </c>
      <c r="T6421" s="90">
        <f t="array" ref="T6421">INDEX(ค่าเสื่อมสิ่งปลูกสร้าง!$A$5:$D$105,MATCH($S6421,ค่าเสื่อมสิ่งปลูกสร้าง!$A$5:$A$105,0),MATCH($M6421,ค่าเสื่อมสิ่งปลูกสร้าง!$A$3:$D$3))</f>
        <v>0</v>
      </c>
      <c r="U6421" s="92">
        <f t="shared" si="1066"/>
        <v>0</v>
      </c>
      <c r="V6421" s="93">
        <f t="shared" si="1069"/>
        <v>192000</v>
      </c>
      <c r="W6421" s="93">
        <f t="shared" si="1070"/>
        <v>192000</v>
      </c>
      <c r="X6421" s="93">
        <v>0</v>
      </c>
      <c r="Y6421" s="93">
        <f t="shared" si="1071"/>
        <v>192000</v>
      </c>
      <c r="Z6421" s="132">
        <v>0</v>
      </c>
      <c r="AA6421" s="94">
        <f t="shared" si="1072"/>
        <v>0</v>
      </c>
      <c r="AB6421" s="96"/>
      <c r="AC6421" s="96" t="s">
        <v>5909</v>
      </c>
      <c r="AD6421" s="96" t="s">
        <v>5910</v>
      </c>
    </row>
    <row r="6422" spans="1:30" s="70" customFormat="1" ht="24" customHeight="1" x14ac:dyDescent="0.55000000000000004">
      <c r="A6422" s="86">
        <v>5858</v>
      </c>
      <c r="B6422" s="86" t="s">
        <v>28</v>
      </c>
      <c r="C6422" s="86">
        <v>56259</v>
      </c>
      <c r="D6422" s="86">
        <v>0</v>
      </c>
      <c r="E6422" s="86">
        <v>0</v>
      </c>
      <c r="F6422" s="86">
        <v>39</v>
      </c>
      <c r="G6422" s="86">
        <v>1</v>
      </c>
      <c r="H6422" s="87">
        <f t="shared" si="1067"/>
        <v>39</v>
      </c>
      <c r="I6422" s="88">
        <f t="array" ref="I6422">INDEX(ราคาที่ดิน!$B:$C,MATCH($C6422,ราคาที่ดิน!$A:$A,0),MATCH($B6422,ราคาที่ดิน!$B$1:$C$1,0))</f>
        <v>550</v>
      </c>
      <c r="J6422" s="88">
        <f t="shared" si="1068"/>
        <v>21450</v>
      </c>
      <c r="K6422" s="86"/>
      <c r="L6422" s="89"/>
      <c r="M6422" s="90"/>
      <c r="N6422" s="90"/>
      <c r="O6422" s="91"/>
      <c r="P6422" s="104">
        <v>100</v>
      </c>
      <c r="Q6422" s="92">
        <f t="array" ref="Q6422">INDEX(ราคาสิ่งปลูกสร้าง!$D$6:$CC$47,MATCH($L6422,ราคาสิ่งปลูกสร้าง!$B$6:$B$45,0),MATCH($O$4,ราคาสิ่งปลูกสร้าง!$D$5:$CC$5,0))</f>
        <v>0</v>
      </c>
      <c r="R6422" s="92">
        <f t="shared" si="1073"/>
        <v>0</v>
      </c>
      <c r="S6422" s="90">
        <v>0</v>
      </c>
      <c r="T6422" s="90">
        <f t="array" ref="T6422">INDEX(ค่าเสื่อมสิ่งปลูกสร้าง!$A$5:$D$105,MATCH($S6422,ค่าเสื่อมสิ่งปลูกสร้าง!$A$5:$A$105,0),MATCH($M6422,ค่าเสื่อมสิ่งปลูกสร้าง!$A$3:$D$3))</f>
        <v>0</v>
      </c>
      <c r="U6422" s="92">
        <f t="shared" si="1066"/>
        <v>0</v>
      </c>
      <c r="V6422" s="93">
        <f t="shared" si="1069"/>
        <v>21450</v>
      </c>
      <c r="W6422" s="93">
        <f t="shared" si="1070"/>
        <v>21450</v>
      </c>
      <c r="X6422" s="93">
        <v>0</v>
      </c>
      <c r="Y6422" s="93">
        <f t="shared" si="1071"/>
        <v>21450</v>
      </c>
      <c r="Z6422" s="132">
        <v>0</v>
      </c>
      <c r="AA6422" s="94">
        <f t="shared" si="1072"/>
        <v>0</v>
      </c>
      <c r="AB6422" s="96"/>
      <c r="AC6422" s="96" t="s">
        <v>3432</v>
      </c>
      <c r="AD6422" s="96" t="s">
        <v>3433</v>
      </c>
    </row>
    <row r="6423" spans="1:30" s="70" customFormat="1" ht="24" customHeight="1" x14ac:dyDescent="0.55000000000000004">
      <c r="A6423" s="86">
        <v>5859</v>
      </c>
      <c r="B6423" s="86" t="s">
        <v>28</v>
      </c>
      <c r="C6423" s="86">
        <v>56302</v>
      </c>
      <c r="D6423" s="86">
        <v>0</v>
      </c>
      <c r="E6423" s="86">
        <v>2</v>
      </c>
      <c r="F6423" s="86">
        <v>78</v>
      </c>
      <c r="G6423" s="86">
        <v>1</v>
      </c>
      <c r="H6423" s="87">
        <f t="shared" si="1067"/>
        <v>278</v>
      </c>
      <c r="I6423" s="88">
        <f t="array" ref="I6423">INDEX(ราคาที่ดิน!$B:$C,MATCH($C6423,ราคาที่ดิน!$A:$A,0),MATCH($B6423,ราคาที่ดิน!$B$1:$C$1,0))</f>
        <v>550</v>
      </c>
      <c r="J6423" s="88">
        <f t="shared" si="1068"/>
        <v>152900</v>
      </c>
      <c r="K6423" s="86"/>
      <c r="L6423" s="89"/>
      <c r="M6423" s="90"/>
      <c r="N6423" s="90"/>
      <c r="O6423" s="91"/>
      <c r="P6423" s="104">
        <v>100</v>
      </c>
      <c r="Q6423" s="92">
        <f t="array" ref="Q6423">INDEX(ราคาสิ่งปลูกสร้าง!$D$6:$CC$47,MATCH($L6423,ราคาสิ่งปลูกสร้าง!$B$6:$B$45,0),MATCH($O$4,ราคาสิ่งปลูกสร้าง!$D$5:$CC$5,0))</f>
        <v>0</v>
      </c>
      <c r="R6423" s="92">
        <f t="shared" si="1073"/>
        <v>0</v>
      </c>
      <c r="S6423" s="90">
        <v>0</v>
      </c>
      <c r="T6423" s="90">
        <f t="array" ref="T6423">INDEX(ค่าเสื่อมสิ่งปลูกสร้าง!$A$5:$D$105,MATCH($S6423,ค่าเสื่อมสิ่งปลูกสร้าง!$A$5:$A$105,0),MATCH($M6423,ค่าเสื่อมสิ่งปลูกสร้าง!$A$3:$D$3))</f>
        <v>0</v>
      </c>
      <c r="U6423" s="92">
        <f t="shared" si="1066"/>
        <v>0</v>
      </c>
      <c r="V6423" s="93">
        <f t="shared" si="1069"/>
        <v>152900</v>
      </c>
      <c r="W6423" s="93">
        <f t="shared" si="1070"/>
        <v>152900</v>
      </c>
      <c r="X6423" s="93">
        <v>0</v>
      </c>
      <c r="Y6423" s="93">
        <f t="shared" si="1071"/>
        <v>152900</v>
      </c>
      <c r="Z6423" s="132">
        <v>0</v>
      </c>
      <c r="AA6423" s="94">
        <f t="shared" si="1072"/>
        <v>0</v>
      </c>
      <c r="AB6423" s="96"/>
      <c r="AC6423" s="96" t="s">
        <v>3861</v>
      </c>
      <c r="AD6423" s="96" t="s">
        <v>3862</v>
      </c>
    </row>
    <row r="6424" spans="1:30" s="70" customFormat="1" ht="24" customHeight="1" x14ac:dyDescent="0.55000000000000004">
      <c r="A6424" s="86">
        <v>5860</v>
      </c>
      <c r="B6424" s="86" t="s">
        <v>28</v>
      </c>
      <c r="C6424" s="86">
        <v>56303</v>
      </c>
      <c r="D6424" s="86">
        <v>1</v>
      </c>
      <c r="E6424" s="86">
        <v>3</v>
      </c>
      <c r="F6424" s="86">
        <v>45</v>
      </c>
      <c r="G6424" s="86">
        <v>1</v>
      </c>
      <c r="H6424" s="87">
        <f t="shared" si="1067"/>
        <v>745</v>
      </c>
      <c r="I6424" s="88">
        <f t="array" ref="I6424">INDEX(ราคาที่ดิน!$B:$C,MATCH($C6424,ราคาที่ดิน!$A:$A,0),MATCH($B6424,ราคาที่ดิน!$B$1:$C$1,0))</f>
        <v>350</v>
      </c>
      <c r="J6424" s="88">
        <f t="shared" si="1068"/>
        <v>260750</v>
      </c>
      <c r="K6424" s="86"/>
      <c r="L6424" s="89"/>
      <c r="M6424" s="90"/>
      <c r="N6424" s="90"/>
      <c r="O6424" s="91"/>
      <c r="P6424" s="104">
        <v>100</v>
      </c>
      <c r="Q6424" s="92">
        <f t="array" ref="Q6424">INDEX(ราคาสิ่งปลูกสร้าง!$D$6:$CC$47,MATCH($L6424,ราคาสิ่งปลูกสร้าง!$B$6:$B$45,0),MATCH($O$4,ราคาสิ่งปลูกสร้าง!$D$5:$CC$5,0))</f>
        <v>0</v>
      </c>
      <c r="R6424" s="92">
        <f t="shared" si="1073"/>
        <v>0</v>
      </c>
      <c r="S6424" s="90">
        <v>0</v>
      </c>
      <c r="T6424" s="90">
        <f t="array" ref="T6424">INDEX(ค่าเสื่อมสิ่งปลูกสร้าง!$A$5:$D$105,MATCH($S6424,ค่าเสื่อมสิ่งปลูกสร้าง!$A$5:$A$105,0),MATCH($M6424,ค่าเสื่อมสิ่งปลูกสร้าง!$A$3:$D$3))</f>
        <v>0</v>
      </c>
      <c r="U6424" s="92">
        <f t="shared" si="1066"/>
        <v>0</v>
      </c>
      <c r="V6424" s="93">
        <f t="shared" si="1069"/>
        <v>260750</v>
      </c>
      <c r="W6424" s="93">
        <f t="shared" si="1070"/>
        <v>260750</v>
      </c>
      <c r="X6424" s="93">
        <v>0</v>
      </c>
      <c r="Y6424" s="93">
        <f t="shared" si="1071"/>
        <v>260750</v>
      </c>
      <c r="Z6424" s="132">
        <v>0</v>
      </c>
      <c r="AA6424" s="94">
        <f t="shared" si="1072"/>
        <v>0</v>
      </c>
      <c r="AB6424" s="96"/>
      <c r="AC6424" s="96" t="s">
        <v>2105</v>
      </c>
      <c r="AD6424" s="96" t="s">
        <v>2106</v>
      </c>
    </row>
    <row r="6425" spans="1:30" s="70" customFormat="1" ht="24" customHeight="1" x14ac:dyDescent="0.55000000000000004">
      <c r="A6425" s="86">
        <v>5861</v>
      </c>
      <c r="B6425" s="86" t="s">
        <v>28</v>
      </c>
      <c r="C6425" s="86">
        <v>56304</v>
      </c>
      <c r="D6425" s="86">
        <v>0</v>
      </c>
      <c r="E6425" s="86">
        <v>1</v>
      </c>
      <c r="F6425" s="86">
        <v>19</v>
      </c>
      <c r="G6425" s="86">
        <v>1</v>
      </c>
      <c r="H6425" s="87">
        <f t="shared" si="1067"/>
        <v>119</v>
      </c>
      <c r="I6425" s="88">
        <f t="array" ref="I6425">INDEX(ราคาที่ดิน!$B:$C,MATCH($C6425,ราคาที่ดิน!$A:$A,0),MATCH($B6425,ราคาที่ดิน!$B$1:$C$1,0))</f>
        <v>400</v>
      </c>
      <c r="J6425" s="88">
        <f t="shared" si="1068"/>
        <v>47600</v>
      </c>
      <c r="K6425" s="86"/>
      <c r="L6425" s="89"/>
      <c r="M6425" s="90"/>
      <c r="N6425" s="90"/>
      <c r="O6425" s="91"/>
      <c r="P6425" s="104">
        <v>100</v>
      </c>
      <c r="Q6425" s="92">
        <f t="array" ref="Q6425">INDEX(ราคาสิ่งปลูกสร้าง!$D$6:$CC$47,MATCH($L6425,ราคาสิ่งปลูกสร้าง!$B$6:$B$45,0),MATCH($O$4,ราคาสิ่งปลูกสร้าง!$D$5:$CC$5,0))</f>
        <v>0</v>
      </c>
      <c r="R6425" s="92">
        <f t="shared" si="1073"/>
        <v>0</v>
      </c>
      <c r="S6425" s="90">
        <v>0</v>
      </c>
      <c r="T6425" s="90">
        <f t="array" ref="T6425">INDEX(ค่าเสื่อมสิ่งปลูกสร้าง!$A$5:$D$105,MATCH($S6425,ค่าเสื่อมสิ่งปลูกสร้าง!$A$5:$A$105,0),MATCH($M6425,ค่าเสื่อมสิ่งปลูกสร้าง!$A$3:$D$3))</f>
        <v>0</v>
      </c>
      <c r="U6425" s="92">
        <f t="shared" ref="U6425:U6457" si="1074">$R6425*(100-$T6425)%</f>
        <v>0</v>
      </c>
      <c r="V6425" s="93">
        <f t="shared" si="1069"/>
        <v>47600</v>
      </c>
      <c r="W6425" s="93">
        <f t="shared" si="1070"/>
        <v>47600</v>
      </c>
      <c r="X6425" s="93">
        <v>0</v>
      </c>
      <c r="Y6425" s="93">
        <f t="shared" si="1071"/>
        <v>47600</v>
      </c>
      <c r="Z6425" s="132">
        <v>0</v>
      </c>
      <c r="AA6425" s="94">
        <f t="shared" si="1072"/>
        <v>0</v>
      </c>
      <c r="AB6425" s="96"/>
      <c r="AC6425" s="96" t="s">
        <v>3920</v>
      </c>
      <c r="AD6425" s="96" t="s">
        <v>3921</v>
      </c>
    </row>
    <row r="6426" spans="1:30" s="70" customFormat="1" ht="24" customHeight="1" x14ac:dyDescent="0.55000000000000004">
      <c r="A6426" s="86">
        <v>5618</v>
      </c>
      <c r="B6426" s="86" t="s">
        <v>28</v>
      </c>
      <c r="C6426" s="86">
        <v>56318</v>
      </c>
      <c r="D6426" s="86">
        <v>93</v>
      </c>
      <c r="E6426" s="86">
        <v>0</v>
      </c>
      <c r="F6426" s="86">
        <v>34</v>
      </c>
      <c r="G6426" s="86">
        <v>3</v>
      </c>
      <c r="H6426" s="87">
        <f t="shared" si="1067"/>
        <v>37234</v>
      </c>
      <c r="I6426" s="88">
        <v>290</v>
      </c>
      <c r="J6426" s="88">
        <f t="shared" si="1068"/>
        <v>10797860</v>
      </c>
      <c r="K6426" s="86"/>
      <c r="L6426" s="89"/>
      <c r="M6426" s="90"/>
      <c r="N6426" s="90"/>
      <c r="O6426" s="91"/>
      <c r="P6426" s="104">
        <v>100</v>
      </c>
      <c r="Q6426" s="92">
        <f t="array" ref="Q6426">INDEX(ราคาสิ่งปลูกสร้าง!$D$6:$CC$47,MATCH($L6426,ราคาสิ่งปลูกสร้าง!$B$6:$B$45,0),MATCH($O$4,ราคาสิ่งปลูกสร้าง!$D$5:$CC$5,0))</f>
        <v>0</v>
      </c>
      <c r="R6426" s="92">
        <f t="shared" si="1073"/>
        <v>0</v>
      </c>
      <c r="S6426" s="90">
        <v>0</v>
      </c>
      <c r="T6426" s="90">
        <f t="array" ref="T6426">INDEX(ค่าเสื่อมสิ่งปลูกสร้าง!$A$5:$D$105,MATCH($S6426,ค่าเสื่อมสิ่งปลูกสร้าง!$A$5:$A$105,0),MATCH($M6426,ค่าเสื่อมสิ่งปลูกสร้าง!$A$3:$D$3))</f>
        <v>0</v>
      </c>
      <c r="U6426" s="92">
        <f t="shared" si="1074"/>
        <v>0</v>
      </c>
      <c r="V6426" s="93">
        <f t="shared" si="1069"/>
        <v>10797860</v>
      </c>
      <c r="W6426" s="93">
        <f t="shared" si="1070"/>
        <v>10797860</v>
      </c>
      <c r="X6426" s="93">
        <v>0</v>
      </c>
      <c r="Y6426" s="93">
        <f t="shared" si="1071"/>
        <v>10797860</v>
      </c>
      <c r="Z6426" s="86">
        <v>0.3</v>
      </c>
      <c r="AA6426" s="94">
        <f t="shared" si="1072"/>
        <v>32393.58</v>
      </c>
      <c r="AB6426" s="96"/>
      <c r="AC6426" s="96" t="s">
        <v>5680</v>
      </c>
      <c r="AD6426" s="96" t="s">
        <v>5681</v>
      </c>
    </row>
    <row r="6427" spans="1:30" s="70" customFormat="1" ht="24" customHeight="1" x14ac:dyDescent="0.55000000000000004">
      <c r="A6427" s="86">
        <v>5862</v>
      </c>
      <c r="B6427" s="86" t="s">
        <v>28</v>
      </c>
      <c r="C6427" s="86">
        <v>56336</v>
      </c>
      <c r="D6427" s="86">
        <v>14</v>
      </c>
      <c r="E6427" s="86">
        <v>1</v>
      </c>
      <c r="F6427" s="86">
        <v>99.6</v>
      </c>
      <c r="G6427" s="86">
        <v>1</v>
      </c>
      <c r="H6427" s="97">
        <f t="shared" si="1067"/>
        <v>5799.6</v>
      </c>
      <c r="I6427" s="88">
        <f t="array" ref="I6427">INDEX(ราคาที่ดิน!$B:$C,MATCH($C6427,ราคาที่ดิน!$A:$A,0),MATCH($B6427,ราคาที่ดิน!$B$1:$C$1,0))</f>
        <v>500</v>
      </c>
      <c r="J6427" s="88">
        <f t="shared" si="1068"/>
        <v>2899800</v>
      </c>
      <c r="K6427" s="86"/>
      <c r="L6427" s="89"/>
      <c r="M6427" s="90"/>
      <c r="N6427" s="90"/>
      <c r="O6427" s="91"/>
      <c r="P6427" s="104">
        <v>100</v>
      </c>
      <c r="Q6427" s="92">
        <f t="array" ref="Q6427">INDEX(ราคาสิ่งปลูกสร้าง!$D$6:$CC$47,MATCH($L6427,ราคาสิ่งปลูกสร้าง!$B$6:$B$45,0),MATCH($O$4,ราคาสิ่งปลูกสร้าง!$D$5:$CC$5,0))</f>
        <v>0</v>
      </c>
      <c r="R6427" s="92">
        <f t="shared" si="1073"/>
        <v>0</v>
      </c>
      <c r="S6427" s="90">
        <v>0</v>
      </c>
      <c r="T6427" s="90">
        <f t="array" ref="T6427">INDEX(ค่าเสื่อมสิ่งปลูกสร้าง!$A$5:$D$105,MATCH($S6427,ค่าเสื่อมสิ่งปลูกสร้าง!$A$5:$A$105,0),MATCH($M6427,ค่าเสื่อมสิ่งปลูกสร้าง!$A$3:$D$3))</f>
        <v>0</v>
      </c>
      <c r="U6427" s="92">
        <f t="shared" si="1074"/>
        <v>0</v>
      </c>
      <c r="V6427" s="93">
        <f t="shared" si="1069"/>
        <v>2899800</v>
      </c>
      <c r="W6427" s="93">
        <f t="shared" si="1070"/>
        <v>2899800</v>
      </c>
      <c r="X6427" s="93">
        <v>0</v>
      </c>
      <c r="Y6427" s="93">
        <f t="shared" si="1071"/>
        <v>2899800</v>
      </c>
      <c r="Z6427" s="132">
        <v>0</v>
      </c>
      <c r="AA6427" s="94">
        <f t="shared" si="1072"/>
        <v>0</v>
      </c>
      <c r="AB6427" s="96"/>
      <c r="AC6427" s="96" t="s">
        <v>5911</v>
      </c>
      <c r="AD6427" s="96" t="s">
        <v>5912</v>
      </c>
    </row>
    <row r="6428" spans="1:30" s="70" customFormat="1" ht="24" customHeight="1" x14ac:dyDescent="0.55000000000000004">
      <c r="A6428" s="86">
        <v>5863</v>
      </c>
      <c r="B6428" s="86" t="s">
        <v>28</v>
      </c>
      <c r="C6428" s="86">
        <v>56337</v>
      </c>
      <c r="D6428" s="86">
        <v>10</v>
      </c>
      <c r="E6428" s="86">
        <v>0</v>
      </c>
      <c r="F6428" s="86">
        <v>55</v>
      </c>
      <c r="G6428" s="86">
        <v>1</v>
      </c>
      <c r="H6428" s="87">
        <f t="shared" si="1067"/>
        <v>4055</v>
      </c>
      <c r="I6428" s="88">
        <f t="array" ref="I6428">INDEX(ราคาที่ดิน!$B:$C,MATCH($C6428,ราคาที่ดิน!$A:$A,0),MATCH($B6428,ราคาที่ดิน!$B$1:$C$1,0))</f>
        <v>430</v>
      </c>
      <c r="J6428" s="88">
        <f t="shared" si="1068"/>
        <v>1743650</v>
      </c>
      <c r="K6428" s="86"/>
      <c r="L6428" s="89"/>
      <c r="M6428" s="90"/>
      <c r="N6428" s="90"/>
      <c r="O6428" s="91"/>
      <c r="P6428" s="104">
        <v>100</v>
      </c>
      <c r="Q6428" s="92">
        <f t="array" ref="Q6428">INDEX(ราคาสิ่งปลูกสร้าง!$D$6:$CC$47,MATCH($L6428,ราคาสิ่งปลูกสร้าง!$B$6:$B$45,0),MATCH($O$4,ราคาสิ่งปลูกสร้าง!$D$5:$CC$5,0))</f>
        <v>0</v>
      </c>
      <c r="R6428" s="92">
        <f t="shared" si="1073"/>
        <v>0</v>
      </c>
      <c r="S6428" s="90">
        <v>0</v>
      </c>
      <c r="T6428" s="90">
        <f t="array" ref="T6428">INDEX(ค่าเสื่อมสิ่งปลูกสร้าง!$A$5:$D$105,MATCH($S6428,ค่าเสื่อมสิ่งปลูกสร้าง!$A$5:$A$105,0),MATCH($M6428,ค่าเสื่อมสิ่งปลูกสร้าง!$A$3:$D$3))</f>
        <v>0</v>
      </c>
      <c r="U6428" s="92">
        <f t="shared" si="1074"/>
        <v>0</v>
      </c>
      <c r="V6428" s="93">
        <f t="shared" si="1069"/>
        <v>1743650</v>
      </c>
      <c r="W6428" s="93">
        <f t="shared" si="1070"/>
        <v>1743650</v>
      </c>
      <c r="X6428" s="93">
        <v>0</v>
      </c>
      <c r="Y6428" s="93">
        <f t="shared" si="1071"/>
        <v>1743650</v>
      </c>
      <c r="Z6428" s="132">
        <v>0</v>
      </c>
      <c r="AA6428" s="94">
        <f t="shared" si="1072"/>
        <v>0</v>
      </c>
      <c r="AB6428" s="96"/>
      <c r="AC6428" s="96" t="s">
        <v>408</v>
      </c>
      <c r="AD6428" s="96" t="s">
        <v>409</v>
      </c>
    </row>
    <row r="6429" spans="1:30" s="70" customFormat="1" ht="24" customHeight="1" x14ac:dyDescent="0.55000000000000004">
      <c r="A6429" s="86">
        <v>5864</v>
      </c>
      <c r="B6429" s="86" t="s">
        <v>28</v>
      </c>
      <c r="C6429" s="86">
        <v>56338</v>
      </c>
      <c r="D6429" s="86">
        <v>4</v>
      </c>
      <c r="E6429" s="86">
        <v>2</v>
      </c>
      <c r="F6429" s="86">
        <v>22</v>
      </c>
      <c r="G6429" s="86">
        <v>1</v>
      </c>
      <c r="H6429" s="87">
        <f t="shared" si="1067"/>
        <v>1822</v>
      </c>
      <c r="I6429" s="88">
        <f t="array" ref="I6429">INDEX(ราคาที่ดิน!$B:$C,MATCH($C6429,ราคาที่ดิน!$A:$A,0),MATCH($B6429,ราคาที่ดิน!$B$1:$C$1,0))</f>
        <v>500</v>
      </c>
      <c r="J6429" s="88">
        <f t="shared" si="1068"/>
        <v>911000</v>
      </c>
      <c r="K6429" s="86"/>
      <c r="L6429" s="89"/>
      <c r="M6429" s="90"/>
      <c r="N6429" s="90"/>
      <c r="O6429" s="91"/>
      <c r="P6429" s="104">
        <v>100</v>
      </c>
      <c r="Q6429" s="92">
        <f t="array" ref="Q6429">INDEX(ราคาสิ่งปลูกสร้าง!$D$6:$CC$47,MATCH($L6429,ราคาสิ่งปลูกสร้าง!$B$6:$B$45,0),MATCH($O$4,ราคาสิ่งปลูกสร้าง!$D$5:$CC$5,0))</f>
        <v>0</v>
      </c>
      <c r="R6429" s="92">
        <f t="shared" si="1073"/>
        <v>0</v>
      </c>
      <c r="S6429" s="90">
        <v>0</v>
      </c>
      <c r="T6429" s="90">
        <f t="array" ref="T6429">INDEX(ค่าเสื่อมสิ่งปลูกสร้าง!$A$5:$D$105,MATCH($S6429,ค่าเสื่อมสิ่งปลูกสร้าง!$A$5:$A$105,0),MATCH($M6429,ค่าเสื่อมสิ่งปลูกสร้าง!$A$3:$D$3))</f>
        <v>0</v>
      </c>
      <c r="U6429" s="92">
        <f t="shared" si="1074"/>
        <v>0</v>
      </c>
      <c r="V6429" s="93">
        <f t="shared" si="1069"/>
        <v>911000</v>
      </c>
      <c r="W6429" s="93">
        <f t="shared" si="1070"/>
        <v>911000</v>
      </c>
      <c r="X6429" s="93">
        <v>0</v>
      </c>
      <c r="Y6429" s="93">
        <f t="shared" si="1071"/>
        <v>911000</v>
      </c>
      <c r="Z6429" s="132">
        <v>0</v>
      </c>
      <c r="AA6429" s="94">
        <f t="shared" si="1072"/>
        <v>0</v>
      </c>
      <c r="AB6429" s="96"/>
      <c r="AC6429" s="96" t="s">
        <v>5913</v>
      </c>
      <c r="AD6429" s="96" t="s">
        <v>5914</v>
      </c>
    </row>
    <row r="6430" spans="1:30" s="70" customFormat="1" ht="24" customHeight="1" x14ac:dyDescent="0.55000000000000004">
      <c r="A6430" s="86">
        <v>5865</v>
      </c>
      <c r="B6430" s="86" t="s">
        <v>28</v>
      </c>
      <c r="C6430" s="86">
        <v>56351</v>
      </c>
      <c r="D6430" s="86">
        <v>1</v>
      </c>
      <c r="E6430" s="86">
        <v>0</v>
      </c>
      <c r="F6430" s="86">
        <v>0</v>
      </c>
      <c r="G6430" s="86">
        <v>1</v>
      </c>
      <c r="H6430" s="87">
        <f t="shared" si="1067"/>
        <v>400</v>
      </c>
      <c r="I6430" s="88">
        <f t="array" ref="I6430">INDEX(ราคาที่ดิน!$B:$C,MATCH($C6430,ราคาที่ดิน!$A:$A,0),MATCH($B6430,ราคาที่ดิน!$B$1:$C$1,0))</f>
        <v>550</v>
      </c>
      <c r="J6430" s="88">
        <f t="shared" si="1068"/>
        <v>220000</v>
      </c>
      <c r="K6430" s="86"/>
      <c r="L6430" s="89"/>
      <c r="M6430" s="90"/>
      <c r="N6430" s="90"/>
      <c r="O6430" s="91"/>
      <c r="P6430" s="104">
        <v>100</v>
      </c>
      <c r="Q6430" s="92">
        <f t="array" ref="Q6430">INDEX(ราคาสิ่งปลูกสร้าง!$D$6:$CC$47,MATCH($L6430,ราคาสิ่งปลูกสร้าง!$B$6:$B$45,0),MATCH($O$4,ราคาสิ่งปลูกสร้าง!$D$5:$CC$5,0))</f>
        <v>0</v>
      </c>
      <c r="R6430" s="92">
        <f t="shared" si="1073"/>
        <v>0</v>
      </c>
      <c r="S6430" s="90">
        <v>0</v>
      </c>
      <c r="T6430" s="90">
        <f t="array" ref="T6430">INDEX(ค่าเสื่อมสิ่งปลูกสร้าง!$A$5:$D$105,MATCH($S6430,ค่าเสื่อมสิ่งปลูกสร้าง!$A$5:$A$105,0),MATCH($M6430,ค่าเสื่อมสิ่งปลูกสร้าง!$A$3:$D$3))</f>
        <v>0</v>
      </c>
      <c r="U6430" s="92">
        <f t="shared" si="1074"/>
        <v>0</v>
      </c>
      <c r="V6430" s="93">
        <f t="shared" si="1069"/>
        <v>220000</v>
      </c>
      <c r="W6430" s="93">
        <f t="shared" si="1070"/>
        <v>220000</v>
      </c>
      <c r="X6430" s="93">
        <v>0</v>
      </c>
      <c r="Y6430" s="93">
        <f t="shared" si="1071"/>
        <v>220000</v>
      </c>
      <c r="Z6430" s="132">
        <v>0</v>
      </c>
      <c r="AA6430" s="94">
        <f t="shared" si="1072"/>
        <v>0</v>
      </c>
      <c r="AB6430" s="96"/>
      <c r="AC6430" s="96" t="s">
        <v>127</v>
      </c>
      <c r="AD6430" s="96" t="s">
        <v>128</v>
      </c>
    </row>
    <row r="6431" spans="1:30" s="70" customFormat="1" ht="24" customHeight="1" x14ac:dyDescent="0.55000000000000004">
      <c r="A6431" s="86">
        <v>5866</v>
      </c>
      <c r="B6431" s="86" t="s">
        <v>28</v>
      </c>
      <c r="C6431" s="86">
        <v>56366</v>
      </c>
      <c r="D6431" s="86">
        <v>0</v>
      </c>
      <c r="E6431" s="86">
        <v>1</v>
      </c>
      <c r="F6431" s="86">
        <v>75</v>
      </c>
      <c r="G6431" s="86">
        <v>1</v>
      </c>
      <c r="H6431" s="87">
        <f t="shared" si="1067"/>
        <v>175</v>
      </c>
      <c r="I6431" s="88">
        <f t="array" ref="I6431">INDEX(ราคาที่ดิน!$B:$C,MATCH($C6431,ราคาที่ดิน!$A:$A,0),MATCH($B6431,ราคาที่ดิน!$B$1:$C$1,0))</f>
        <v>200</v>
      </c>
      <c r="J6431" s="88">
        <f t="shared" si="1068"/>
        <v>35000</v>
      </c>
      <c r="K6431" s="86"/>
      <c r="L6431" s="89"/>
      <c r="M6431" s="90"/>
      <c r="N6431" s="90"/>
      <c r="O6431" s="91"/>
      <c r="P6431" s="104">
        <v>100</v>
      </c>
      <c r="Q6431" s="92">
        <f t="array" ref="Q6431">INDEX(ราคาสิ่งปลูกสร้าง!$D$6:$CC$47,MATCH($L6431,ราคาสิ่งปลูกสร้าง!$B$6:$B$45,0),MATCH($O$4,ราคาสิ่งปลูกสร้าง!$D$5:$CC$5,0))</f>
        <v>0</v>
      </c>
      <c r="R6431" s="92">
        <f t="shared" si="1073"/>
        <v>0</v>
      </c>
      <c r="S6431" s="90">
        <v>0</v>
      </c>
      <c r="T6431" s="90">
        <f t="array" ref="T6431">INDEX(ค่าเสื่อมสิ่งปลูกสร้าง!$A$5:$D$105,MATCH($S6431,ค่าเสื่อมสิ่งปลูกสร้าง!$A$5:$A$105,0),MATCH($M6431,ค่าเสื่อมสิ่งปลูกสร้าง!$A$3:$D$3))</f>
        <v>0</v>
      </c>
      <c r="U6431" s="92">
        <f t="shared" si="1074"/>
        <v>0</v>
      </c>
      <c r="V6431" s="93">
        <f t="shared" si="1069"/>
        <v>35000</v>
      </c>
      <c r="W6431" s="93">
        <f t="shared" si="1070"/>
        <v>35000</v>
      </c>
      <c r="X6431" s="93">
        <v>0</v>
      </c>
      <c r="Y6431" s="93">
        <f t="shared" si="1071"/>
        <v>35000</v>
      </c>
      <c r="Z6431" s="132">
        <v>0</v>
      </c>
      <c r="AA6431" s="94">
        <f t="shared" si="1072"/>
        <v>0</v>
      </c>
      <c r="AB6431" s="96"/>
      <c r="AC6431" s="96" t="s">
        <v>5915</v>
      </c>
      <c r="AD6431" s="96" t="s">
        <v>5916</v>
      </c>
    </row>
    <row r="6432" spans="1:30" s="70" customFormat="1" ht="24" customHeight="1" x14ac:dyDescent="0.55000000000000004">
      <c r="A6432" s="86">
        <v>5867</v>
      </c>
      <c r="B6432" s="86" t="s">
        <v>28</v>
      </c>
      <c r="C6432" s="86">
        <v>56373</v>
      </c>
      <c r="D6432" s="86">
        <v>1</v>
      </c>
      <c r="E6432" s="86">
        <v>0</v>
      </c>
      <c r="F6432" s="86">
        <v>2</v>
      </c>
      <c r="G6432" s="86">
        <v>1</v>
      </c>
      <c r="H6432" s="87">
        <f t="shared" ref="H6432:H6463" si="1075">$D6432*400+$E6432*100+$F6432</f>
        <v>402</v>
      </c>
      <c r="I6432" s="88">
        <f t="array" ref="I6432">INDEX(ราคาที่ดิน!$B:$C,MATCH($C6432,ราคาที่ดิน!$A:$A,0),MATCH($B6432,ราคาที่ดิน!$B$1:$C$1,0))</f>
        <v>400</v>
      </c>
      <c r="J6432" s="88">
        <f t="shared" ref="J6432:J6463" si="1076">$H6432*$I6432</f>
        <v>160800</v>
      </c>
      <c r="K6432" s="86"/>
      <c r="L6432" s="89"/>
      <c r="M6432" s="90"/>
      <c r="N6432" s="90"/>
      <c r="O6432" s="91"/>
      <c r="P6432" s="104">
        <v>100</v>
      </c>
      <c r="Q6432" s="92">
        <f t="array" ref="Q6432">INDEX(ราคาสิ่งปลูกสร้าง!$D$6:$CC$47,MATCH($L6432,ราคาสิ่งปลูกสร้าง!$B$6:$B$45,0),MATCH($O$4,ราคาสิ่งปลูกสร้าง!$D$5:$CC$5,0))</f>
        <v>0</v>
      </c>
      <c r="R6432" s="92">
        <f t="shared" si="1073"/>
        <v>0</v>
      </c>
      <c r="S6432" s="90">
        <v>0</v>
      </c>
      <c r="T6432" s="90">
        <f t="array" ref="T6432">INDEX(ค่าเสื่อมสิ่งปลูกสร้าง!$A$5:$D$105,MATCH($S6432,ค่าเสื่อมสิ่งปลูกสร้าง!$A$5:$A$105,0),MATCH($M6432,ค่าเสื่อมสิ่งปลูกสร้าง!$A$3:$D$3))</f>
        <v>0</v>
      </c>
      <c r="U6432" s="92">
        <f t="shared" si="1074"/>
        <v>0</v>
      </c>
      <c r="V6432" s="93">
        <f t="shared" si="1069"/>
        <v>160800</v>
      </c>
      <c r="W6432" s="93">
        <f t="shared" si="1070"/>
        <v>160800</v>
      </c>
      <c r="X6432" s="93">
        <v>0</v>
      </c>
      <c r="Y6432" s="93">
        <f t="shared" si="1071"/>
        <v>160800</v>
      </c>
      <c r="Z6432" s="132">
        <v>0</v>
      </c>
      <c r="AA6432" s="94">
        <f t="shared" si="1072"/>
        <v>0</v>
      </c>
      <c r="AB6432" s="96"/>
      <c r="AC6432" s="96" t="s">
        <v>1913</v>
      </c>
      <c r="AD6432" s="96" t="s">
        <v>1914</v>
      </c>
    </row>
    <row r="6433" spans="1:30" s="70" customFormat="1" ht="24" customHeight="1" x14ac:dyDescent="0.55000000000000004">
      <c r="A6433" s="86">
        <v>5868</v>
      </c>
      <c r="B6433" s="86" t="s">
        <v>28</v>
      </c>
      <c r="C6433" s="86">
        <v>56374</v>
      </c>
      <c r="D6433" s="86">
        <v>1</v>
      </c>
      <c r="E6433" s="86">
        <v>2</v>
      </c>
      <c r="F6433" s="86">
        <v>17</v>
      </c>
      <c r="G6433" s="86">
        <v>1</v>
      </c>
      <c r="H6433" s="87">
        <f t="shared" si="1075"/>
        <v>617</v>
      </c>
      <c r="I6433" s="88">
        <f t="array" ref="I6433">INDEX(ราคาที่ดิน!$B:$C,MATCH($C6433,ราคาที่ดิน!$A:$A,0),MATCH($B6433,ราคาที่ดิน!$B$1:$C$1,0))</f>
        <v>400</v>
      </c>
      <c r="J6433" s="88">
        <f t="shared" si="1076"/>
        <v>246800</v>
      </c>
      <c r="K6433" s="86"/>
      <c r="L6433" s="89"/>
      <c r="M6433" s="90"/>
      <c r="N6433" s="90"/>
      <c r="O6433" s="91"/>
      <c r="P6433" s="104">
        <v>100</v>
      </c>
      <c r="Q6433" s="92">
        <f t="array" ref="Q6433">INDEX(ราคาสิ่งปลูกสร้าง!$D$6:$CC$47,MATCH($L6433,ราคาสิ่งปลูกสร้าง!$B$6:$B$45,0),MATCH($O$4,ราคาสิ่งปลูกสร้าง!$D$5:$CC$5,0))</f>
        <v>0</v>
      </c>
      <c r="R6433" s="92">
        <f t="shared" si="1073"/>
        <v>0</v>
      </c>
      <c r="S6433" s="90">
        <v>0</v>
      </c>
      <c r="T6433" s="90">
        <f t="array" ref="T6433">INDEX(ค่าเสื่อมสิ่งปลูกสร้าง!$A$5:$D$105,MATCH($S6433,ค่าเสื่อมสิ่งปลูกสร้าง!$A$5:$A$105,0),MATCH($M6433,ค่าเสื่อมสิ่งปลูกสร้าง!$A$3:$D$3))</f>
        <v>0</v>
      </c>
      <c r="U6433" s="92">
        <f t="shared" si="1074"/>
        <v>0</v>
      </c>
      <c r="V6433" s="93">
        <f t="shared" si="1069"/>
        <v>246800</v>
      </c>
      <c r="W6433" s="93">
        <f t="shared" si="1070"/>
        <v>246800</v>
      </c>
      <c r="X6433" s="93">
        <v>0</v>
      </c>
      <c r="Y6433" s="93">
        <f t="shared" si="1071"/>
        <v>246800</v>
      </c>
      <c r="Z6433" s="132">
        <v>0</v>
      </c>
      <c r="AA6433" s="94">
        <f t="shared" si="1072"/>
        <v>0</v>
      </c>
      <c r="AB6433" s="96"/>
      <c r="AC6433" s="96" t="s">
        <v>1913</v>
      </c>
      <c r="AD6433" s="96" t="s">
        <v>1914</v>
      </c>
    </row>
    <row r="6434" spans="1:30" s="70" customFormat="1" ht="24" customHeight="1" x14ac:dyDescent="0.55000000000000004">
      <c r="A6434" s="86">
        <v>5869</v>
      </c>
      <c r="B6434" s="86" t="s">
        <v>28</v>
      </c>
      <c r="C6434" s="86">
        <v>56375</v>
      </c>
      <c r="D6434" s="86">
        <v>2</v>
      </c>
      <c r="E6434" s="86">
        <v>0</v>
      </c>
      <c r="F6434" s="86">
        <v>56</v>
      </c>
      <c r="G6434" s="86">
        <v>1</v>
      </c>
      <c r="H6434" s="87">
        <f t="shared" si="1075"/>
        <v>856</v>
      </c>
      <c r="I6434" s="88">
        <f t="array" ref="I6434">INDEX(ราคาที่ดิน!$B:$C,MATCH($C6434,ราคาที่ดิน!$A:$A,0),MATCH($B6434,ราคาที่ดิน!$B$1:$C$1,0))</f>
        <v>350</v>
      </c>
      <c r="J6434" s="88">
        <f t="shared" si="1076"/>
        <v>299600</v>
      </c>
      <c r="K6434" s="86"/>
      <c r="L6434" s="89"/>
      <c r="M6434" s="90"/>
      <c r="N6434" s="90"/>
      <c r="O6434" s="91"/>
      <c r="P6434" s="104">
        <v>100</v>
      </c>
      <c r="Q6434" s="92">
        <f t="array" ref="Q6434">INDEX(ราคาสิ่งปลูกสร้าง!$D$6:$CC$47,MATCH($L6434,ราคาสิ่งปลูกสร้าง!$B$6:$B$45,0),MATCH($O$4,ราคาสิ่งปลูกสร้าง!$D$5:$CC$5,0))</f>
        <v>0</v>
      </c>
      <c r="R6434" s="92">
        <f t="shared" si="1073"/>
        <v>0</v>
      </c>
      <c r="S6434" s="90">
        <v>0</v>
      </c>
      <c r="T6434" s="90">
        <f t="array" ref="T6434">INDEX(ค่าเสื่อมสิ่งปลูกสร้าง!$A$5:$D$105,MATCH($S6434,ค่าเสื่อมสิ่งปลูกสร้าง!$A$5:$A$105,0),MATCH($M6434,ค่าเสื่อมสิ่งปลูกสร้าง!$A$3:$D$3))</f>
        <v>0</v>
      </c>
      <c r="U6434" s="92">
        <f t="shared" si="1074"/>
        <v>0</v>
      </c>
      <c r="V6434" s="93">
        <f t="shared" si="1069"/>
        <v>299600</v>
      </c>
      <c r="W6434" s="93">
        <f t="shared" si="1070"/>
        <v>299600</v>
      </c>
      <c r="X6434" s="93">
        <v>0</v>
      </c>
      <c r="Y6434" s="93">
        <f t="shared" si="1071"/>
        <v>299600</v>
      </c>
      <c r="Z6434" s="132">
        <v>0</v>
      </c>
      <c r="AA6434" s="94">
        <f t="shared" si="1072"/>
        <v>0</v>
      </c>
      <c r="AB6434" s="96"/>
      <c r="AC6434" s="96" t="s">
        <v>1913</v>
      </c>
      <c r="AD6434" s="96" t="s">
        <v>1914</v>
      </c>
    </row>
    <row r="6435" spans="1:30" s="70" customFormat="1" ht="24" customHeight="1" x14ac:dyDescent="0.55000000000000004">
      <c r="A6435" s="86">
        <v>5870</v>
      </c>
      <c r="B6435" s="86" t="s">
        <v>28</v>
      </c>
      <c r="C6435" s="86">
        <v>56376</v>
      </c>
      <c r="D6435" s="86">
        <v>2</v>
      </c>
      <c r="E6435" s="86">
        <v>3</v>
      </c>
      <c r="F6435" s="86">
        <v>50</v>
      </c>
      <c r="G6435" s="86">
        <v>1</v>
      </c>
      <c r="H6435" s="87">
        <f t="shared" si="1075"/>
        <v>1150</v>
      </c>
      <c r="I6435" s="88">
        <f t="array" ref="I6435">INDEX(ราคาที่ดิน!$B:$C,MATCH($C6435,ราคาที่ดิน!$A:$A,0),MATCH($B6435,ราคาที่ดิน!$B$1:$C$1,0))</f>
        <v>350</v>
      </c>
      <c r="J6435" s="88">
        <f t="shared" si="1076"/>
        <v>402500</v>
      </c>
      <c r="K6435" s="86"/>
      <c r="L6435" s="89"/>
      <c r="M6435" s="90"/>
      <c r="N6435" s="90"/>
      <c r="O6435" s="91"/>
      <c r="P6435" s="104">
        <v>100</v>
      </c>
      <c r="Q6435" s="92">
        <f t="array" ref="Q6435">INDEX(ราคาสิ่งปลูกสร้าง!$D$6:$CC$47,MATCH($L6435,ราคาสิ่งปลูกสร้าง!$B$6:$B$45,0),MATCH($O$4,ราคาสิ่งปลูกสร้าง!$D$5:$CC$5,0))</f>
        <v>0</v>
      </c>
      <c r="R6435" s="92">
        <f t="shared" si="1073"/>
        <v>0</v>
      </c>
      <c r="S6435" s="90">
        <v>0</v>
      </c>
      <c r="T6435" s="90">
        <f t="array" ref="T6435">INDEX(ค่าเสื่อมสิ่งปลูกสร้าง!$A$5:$D$105,MATCH($S6435,ค่าเสื่อมสิ่งปลูกสร้าง!$A$5:$A$105,0),MATCH($M6435,ค่าเสื่อมสิ่งปลูกสร้าง!$A$3:$D$3))</f>
        <v>0</v>
      </c>
      <c r="U6435" s="92">
        <f t="shared" si="1074"/>
        <v>0</v>
      </c>
      <c r="V6435" s="93">
        <f t="shared" si="1069"/>
        <v>402500</v>
      </c>
      <c r="W6435" s="93">
        <f t="shared" si="1070"/>
        <v>402500</v>
      </c>
      <c r="X6435" s="93">
        <v>0</v>
      </c>
      <c r="Y6435" s="93">
        <f t="shared" si="1071"/>
        <v>402500</v>
      </c>
      <c r="Z6435" s="132">
        <v>0</v>
      </c>
      <c r="AA6435" s="94">
        <f t="shared" si="1072"/>
        <v>0</v>
      </c>
      <c r="AB6435" s="96"/>
      <c r="AC6435" s="96" t="s">
        <v>1913</v>
      </c>
      <c r="AD6435" s="96" t="s">
        <v>1914</v>
      </c>
    </row>
    <row r="6436" spans="1:30" s="70" customFormat="1" ht="24" customHeight="1" x14ac:dyDescent="0.55000000000000004">
      <c r="A6436" s="86">
        <v>5871</v>
      </c>
      <c r="B6436" s="86" t="s">
        <v>28</v>
      </c>
      <c r="C6436" s="86">
        <v>56379</v>
      </c>
      <c r="D6436" s="86">
        <v>0</v>
      </c>
      <c r="E6436" s="86">
        <v>1</v>
      </c>
      <c r="F6436" s="86">
        <v>0</v>
      </c>
      <c r="G6436" s="86">
        <v>1</v>
      </c>
      <c r="H6436" s="87">
        <f t="shared" si="1075"/>
        <v>100</v>
      </c>
      <c r="I6436" s="88">
        <f t="array" ref="I6436">INDEX(ราคาที่ดิน!$B:$C,MATCH($C6436,ราคาที่ดิน!$A:$A,0),MATCH($B6436,ราคาที่ดิน!$B$1:$C$1,0))</f>
        <v>200</v>
      </c>
      <c r="J6436" s="88">
        <f t="shared" si="1076"/>
        <v>20000</v>
      </c>
      <c r="K6436" s="86"/>
      <c r="L6436" s="89"/>
      <c r="M6436" s="90"/>
      <c r="N6436" s="90"/>
      <c r="O6436" s="91"/>
      <c r="P6436" s="104">
        <v>100</v>
      </c>
      <c r="Q6436" s="92">
        <f t="array" ref="Q6436">INDEX(ราคาสิ่งปลูกสร้าง!$D$6:$CC$47,MATCH($L6436,ราคาสิ่งปลูกสร้าง!$B$6:$B$45,0),MATCH($O$4,ราคาสิ่งปลูกสร้าง!$D$5:$CC$5,0))</f>
        <v>0</v>
      </c>
      <c r="R6436" s="92">
        <f t="shared" si="1073"/>
        <v>0</v>
      </c>
      <c r="S6436" s="90">
        <v>0</v>
      </c>
      <c r="T6436" s="90">
        <f t="array" ref="T6436">INDEX(ค่าเสื่อมสิ่งปลูกสร้าง!$A$5:$D$105,MATCH($S6436,ค่าเสื่อมสิ่งปลูกสร้าง!$A$5:$A$105,0),MATCH($M6436,ค่าเสื่อมสิ่งปลูกสร้าง!$A$3:$D$3))</f>
        <v>0</v>
      </c>
      <c r="U6436" s="92">
        <f t="shared" si="1074"/>
        <v>0</v>
      </c>
      <c r="V6436" s="93">
        <f t="shared" si="1069"/>
        <v>20000</v>
      </c>
      <c r="W6436" s="93">
        <f t="shared" si="1070"/>
        <v>20000</v>
      </c>
      <c r="X6436" s="93">
        <v>0</v>
      </c>
      <c r="Y6436" s="93">
        <f t="shared" si="1071"/>
        <v>20000</v>
      </c>
      <c r="Z6436" s="132">
        <v>0</v>
      </c>
      <c r="AA6436" s="94">
        <f t="shared" si="1072"/>
        <v>0</v>
      </c>
      <c r="AB6436" s="96"/>
      <c r="AC6436" s="96" t="s">
        <v>5917</v>
      </c>
      <c r="AD6436" s="96" t="s">
        <v>5918</v>
      </c>
    </row>
    <row r="6437" spans="1:30" s="70" customFormat="1" ht="24" customHeight="1" x14ac:dyDescent="0.55000000000000004">
      <c r="A6437" s="86">
        <v>5872</v>
      </c>
      <c r="B6437" s="86" t="s">
        <v>28</v>
      </c>
      <c r="C6437" s="86">
        <v>56394</v>
      </c>
      <c r="D6437" s="86">
        <v>2</v>
      </c>
      <c r="E6437" s="86">
        <v>1</v>
      </c>
      <c r="F6437" s="86">
        <v>35</v>
      </c>
      <c r="G6437" s="86">
        <v>1</v>
      </c>
      <c r="H6437" s="87">
        <f t="shared" si="1075"/>
        <v>935</v>
      </c>
      <c r="I6437" s="88">
        <f t="array" ref="I6437">INDEX(ราคาที่ดิน!$B:$C,MATCH($C6437,ราคาที่ดิน!$A:$A,0),MATCH($B6437,ราคาที่ดิน!$B$1:$C$1,0))</f>
        <v>800</v>
      </c>
      <c r="J6437" s="88">
        <f t="shared" si="1076"/>
        <v>748000</v>
      </c>
      <c r="K6437" s="86"/>
      <c r="L6437" s="89"/>
      <c r="M6437" s="90"/>
      <c r="N6437" s="90"/>
      <c r="O6437" s="91"/>
      <c r="P6437" s="104">
        <v>100</v>
      </c>
      <c r="Q6437" s="92">
        <f t="array" ref="Q6437">INDEX(ราคาสิ่งปลูกสร้าง!$D$6:$CC$47,MATCH($L6437,ราคาสิ่งปลูกสร้าง!$B$6:$B$45,0),MATCH($O$4,ราคาสิ่งปลูกสร้าง!$D$5:$CC$5,0))</f>
        <v>0</v>
      </c>
      <c r="R6437" s="92">
        <f t="shared" si="1073"/>
        <v>0</v>
      </c>
      <c r="S6437" s="90">
        <v>0</v>
      </c>
      <c r="T6437" s="90">
        <f t="array" ref="T6437">INDEX(ค่าเสื่อมสิ่งปลูกสร้าง!$A$5:$D$105,MATCH($S6437,ค่าเสื่อมสิ่งปลูกสร้าง!$A$5:$A$105,0),MATCH($M6437,ค่าเสื่อมสิ่งปลูกสร้าง!$A$3:$D$3))</f>
        <v>0</v>
      </c>
      <c r="U6437" s="92">
        <f t="shared" si="1074"/>
        <v>0</v>
      </c>
      <c r="V6437" s="93">
        <f t="shared" si="1069"/>
        <v>748000</v>
      </c>
      <c r="W6437" s="93">
        <f t="shared" si="1070"/>
        <v>748000</v>
      </c>
      <c r="X6437" s="93">
        <v>0</v>
      </c>
      <c r="Y6437" s="93">
        <f t="shared" si="1071"/>
        <v>748000</v>
      </c>
      <c r="Z6437" s="132">
        <v>0</v>
      </c>
      <c r="AA6437" s="94">
        <f t="shared" si="1072"/>
        <v>0</v>
      </c>
      <c r="AB6437" s="96"/>
      <c r="AC6437" s="96" t="s">
        <v>4870</v>
      </c>
      <c r="AD6437" s="96" t="s">
        <v>4871</v>
      </c>
    </row>
    <row r="6438" spans="1:30" s="70" customFormat="1" ht="24" customHeight="1" x14ac:dyDescent="0.55000000000000004">
      <c r="A6438" s="86">
        <v>5873</v>
      </c>
      <c r="B6438" s="86" t="s">
        <v>28</v>
      </c>
      <c r="C6438" s="86">
        <v>56398</v>
      </c>
      <c r="D6438" s="86">
        <v>1</v>
      </c>
      <c r="E6438" s="86">
        <v>0</v>
      </c>
      <c r="F6438" s="86">
        <v>64</v>
      </c>
      <c r="G6438" s="86">
        <v>1</v>
      </c>
      <c r="H6438" s="87">
        <f t="shared" si="1075"/>
        <v>464</v>
      </c>
      <c r="I6438" s="88">
        <f t="array" ref="I6438">INDEX(ราคาที่ดิน!$B:$C,MATCH($C6438,ราคาที่ดิน!$A:$A,0),MATCH($B6438,ราคาที่ดิน!$B$1:$C$1,0))</f>
        <v>500</v>
      </c>
      <c r="J6438" s="88">
        <f t="shared" si="1076"/>
        <v>232000</v>
      </c>
      <c r="K6438" s="86"/>
      <c r="L6438" s="89"/>
      <c r="M6438" s="90"/>
      <c r="N6438" s="90"/>
      <c r="O6438" s="91"/>
      <c r="P6438" s="104">
        <v>100</v>
      </c>
      <c r="Q6438" s="92">
        <f t="array" ref="Q6438">INDEX(ราคาสิ่งปลูกสร้าง!$D$6:$CC$47,MATCH($L6438,ราคาสิ่งปลูกสร้าง!$B$6:$B$45,0),MATCH($O$4,ราคาสิ่งปลูกสร้าง!$D$5:$CC$5,0))</f>
        <v>0</v>
      </c>
      <c r="R6438" s="92">
        <f t="shared" si="1073"/>
        <v>0</v>
      </c>
      <c r="S6438" s="90">
        <v>0</v>
      </c>
      <c r="T6438" s="90">
        <f t="array" ref="T6438">INDEX(ค่าเสื่อมสิ่งปลูกสร้าง!$A$5:$D$105,MATCH($S6438,ค่าเสื่อมสิ่งปลูกสร้าง!$A$5:$A$105,0),MATCH($M6438,ค่าเสื่อมสิ่งปลูกสร้าง!$A$3:$D$3))</f>
        <v>0</v>
      </c>
      <c r="U6438" s="92">
        <f t="shared" si="1074"/>
        <v>0</v>
      </c>
      <c r="V6438" s="93">
        <f t="shared" si="1069"/>
        <v>232000</v>
      </c>
      <c r="W6438" s="93">
        <f t="shared" si="1070"/>
        <v>232000</v>
      </c>
      <c r="X6438" s="93">
        <v>0</v>
      </c>
      <c r="Y6438" s="93">
        <f t="shared" si="1071"/>
        <v>232000</v>
      </c>
      <c r="Z6438" s="132">
        <v>0</v>
      </c>
      <c r="AA6438" s="94">
        <f t="shared" si="1072"/>
        <v>0</v>
      </c>
      <c r="AB6438" s="96"/>
      <c r="AC6438" s="96" t="s">
        <v>420</v>
      </c>
      <c r="AD6438" s="96" t="s">
        <v>421</v>
      </c>
    </row>
    <row r="6439" spans="1:30" s="70" customFormat="1" ht="24" customHeight="1" x14ac:dyDescent="0.55000000000000004">
      <c r="A6439" s="86">
        <v>5874</v>
      </c>
      <c r="B6439" s="86" t="s">
        <v>28</v>
      </c>
      <c r="C6439" s="86">
        <v>56413</v>
      </c>
      <c r="D6439" s="86">
        <v>0</v>
      </c>
      <c r="E6439" s="86">
        <v>0</v>
      </c>
      <c r="F6439" s="86">
        <v>21</v>
      </c>
      <c r="G6439" s="86">
        <v>3</v>
      </c>
      <c r="H6439" s="87">
        <f t="shared" si="1075"/>
        <v>21</v>
      </c>
      <c r="I6439" s="88">
        <f t="array" ref="I6439">INDEX(ราคาที่ดิน!$B:$C,MATCH($C6439,ราคาที่ดิน!$A:$A,0),MATCH($B6439,ราคาที่ดิน!$B$1:$C$1,0))</f>
        <v>550</v>
      </c>
      <c r="J6439" s="88">
        <f t="shared" si="1076"/>
        <v>11550</v>
      </c>
      <c r="K6439" s="86"/>
      <c r="L6439" s="89" t="s">
        <v>6748</v>
      </c>
      <c r="M6439" s="90" t="s">
        <v>6799</v>
      </c>
      <c r="N6439" s="90">
        <v>3</v>
      </c>
      <c r="O6439" s="91">
        <v>48</v>
      </c>
      <c r="P6439" s="104">
        <v>100</v>
      </c>
      <c r="Q6439" s="92">
        <f t="array" ref="Q6439">INDEX(ราคาสิ่งปลูกสร้าง!$D$6:$CC$47,MATCH($L6439,ราคาสิ่งปลูกสร้าง!$B$6:$B$45,0),MATCH($O$4,ราคาสิ่งปลูกสร้าง!$D$5:$CC$5,0))</f>
        <v>7400</v>
      </c>
      <c r="R6439" s="92">
        <f t="shared" si="1073"/>
        <v>355200</v>
      </c>
      <c r="S6439" s="90">
        <v>9</v>
      </c>
      <c r="T6439" s="90">
        <f t="array" ref="T6439">INDEX(ค่าเสื่อมสิ่งปลูกสร้าง!$A$5:$D$105,MATCH($S6439,ค่าเสื่อมสิ่งปลูกสร้าง!$A$5:$A$105,0),MATCH($M6439,ค่าเสื่อมสิ่งปลูกสร้าง!$A$3:$D$3))</f>
        <v>9</v>
      </c>
      <c r="U6439" s="92">
        <f t="shared" si="1074"/>
        <v>323232</v>
      </c>
      <c r="V6439" s="93">
        <f t="shared" si="1069"/>
        <v>334782</v>
      </c>
      <c r="W6439" s="93">
        <f t="shared" si="1070"/>
        <v>334782</v>
      </c>
      <c r="X6439" s="93">
        <v>0</v>
      </c>
      <c r="Y6439" s="93">
        <f t="shared" si="1071"/>
        <v>334782</v>
      </c>
      <c r="Z6439" s="86">
        <v>0.3</v>
      </c>
      <c r="AA6439" s="94">
        <f t="shared" si="1072"/>
        <v>1004.3459999999999</v>
      </c>
      <c r="AB6439" s="96"/>
      <c r="AC6439" s="96" t="s">
        <v>244</v>
      </c>
      <c r="AD6439" s="96" t="s">
        <v>245</v>
      </c>
    </row>
    <row r="6440" spans="1:30" s="70" customFormat="1" ht="24" customHeight="1" x14ac:dyDescent="0.55000000000000004">
      <c r="A6440" s="86">
        <v>5875</v>
      </c>
      <c r="B6440" s="86" t="s">
        <v>28</v>
      </c>
      <c r="C6440" s="86">
        <v>56414</v>
      </c>
      <c r="D6440" s="86">
        <v>0</v>
      </c>
      <c r="E6440" s="86">
        <v>0</v>
      </c>
      <c r="F6440" s="86">
        <v>20</v>
      </c>
      <c r="G6440" s="86">
        <v>1</v>
      </c>
      <c r="H6440" s="87">
        <f t="shared" si="1075"/>
        <v>20</v>
      </c>
      <c r="I6440" s="88">
        <f t="array" ref="I6440">INDEX(ราคาที่ดิน!$B:$C,MATCH($C6440,ราคาที่ดิน!$A:$A,0),MATCH($B6440,ราคาที่ดิน!$B$1:$C$1,0))</f>
        <v>550</v>
      </c>
      <c r="J6440" s="88">
        <f t="shared" si="1076"/>
        <v>11000</v>
      </c>
      <c r="K6440" s="86"/>
      <c r="L6440" s="89"/>
      <c r="M6440" s="90"/>
      <c r="N6440" s="90"/>
      <c r="O6440" s="91"/>
      <c r="P6440" s="104">
        <v>100</v>
      </c>
      <c r="Q6440" s="92">
        <f t="array" ref="Q6440">INDEX(ราคาสิ่งปลูกสร้าง!$D$6:$CC$47,MATCH($L6440,ราคาสิ่งปลูกสร้าง!$B$6:$B$45,0),MATCH($O$4,ราคาสิ่งปลูกสร้าง!$D$5:$CC$5,0))</f>
        <v>0</v>
      </c>
      <c r="R6440" s="92">
        <f t="shared" si="1073"/>
        <v>0</v>
      </c>
      <c r="S6440" s="90">
        <v>0</v>
      </c>
      <c r="T6440" s="90">
        <f t="array" ref="T6440">INDEX(ค่าเสื่อมสิ่งปลูกสร้าง!$A$5:$D$105,MATCH($S6440,ค่าเสื่อมสิ่งปลูกสร้าง!$A$5:$A$105,0),MATCH($M6440,ค่าเสื่อมสิ่งปลูกสร้าง!$A$3:$D$3))</f>
        <v>0</v>
      </c>
      <c r="U6440" s="92">
        <f t="shared" si="1074"/>
        <v>0</v>
      </c>
      <c r="V6440" s="93">
        <f t="shared" si="1069"/>
        <v>11000</v>
      </c>
      <c r="W6440" s="93">
        <f t="shared" si="1070"/>
        <v>11000</v>
      </c>
      <c r="X6440" s="93">
        <v>0</v>
      </c>
      <c r="Y6440" s="93">
        <f t="shared" si="1071"/>
        <v>11000</v>
      </c>
      <c r="Z6440" s="86">
        <v>0</v>
      </c>
      <c r="AA6440" s="94">
        <f t="shared" si="1072"/>
        <v>0</v>
      </c>
      <c r="AB6440" s="96"/>
      <c r="AC6440" s="96" t="s">
        <v>1036</v>
      </c>
      <c r="AD6440" s="96" t="s">
        <v>1037</v>
      </c>
    </row>
    <row r="6441" spans="1:30" s="70" customFormat="1" ht="24" customHeight="1" x14ac:dyDescent="0.55000000000000004">
      <c r="A6441" s="86">
        <v>5876</v>
      </c>
      <c r="B6441" s="86" t="s">
        <v>28</v>
      </c>
      <c r="C6441" s="86">
        <v>56415</v>
      </c>
      <c r="D6441" s="86">
        <v>0</v>
      </c>
      <c r="E6441" s="86">
        <v>0</v>
      </c>
      <c r="F6441" s="86">
        <v>20</v>
      </c>
      <c r="G6441" s="86">
        <v>1</v>
      </c>
      <c r="H6441" s="87">
        <f t="shared" si="1075"/>
        <v>20</v>
      </c>
      <c r="I6441" s="88">
        <f t="array" ref="I6441">INDEX(ราคาที่ดิน!$B:$C,MATCH($C6441,ราคาที่ดิน!$A:$A,0),MATCH($B6441,ราคาที่ดิน!$B$1:$C$1,0))</f>
        <v>550</v>
      </c>
      <c r="J6441" s="88">
        <f t="shared" si="1076"/>
        <v>11000</v>
      </c>
      <c r="K6441" s="86"/>
      <c r="L6441" s="89"/>
      <c r="M6441" s="90"/>
      <c r="N6441" s="90"/>
      <c r="O6441" s="91"/>
      <c r="P6441" s="104">
        <v>100</v>
      </c>
      <c r="Q6441" s="92">
        <f t="array" ref="Q6441">INDEX(ราคาสิ่งปลูกสร้าง!$D$6:$CC$47,MATCH($L6441,ราคาสิ่งปลูกสร้าง!$B$6:$B$45,0),MATCH($O$4,ราคาสิ่งปลูกสร้าง!$D$5:$CC$5,0))</f>
        <v>0</v>
      </c>
      <c r="R6441" s="92">
        <f t="shared" si="1073"/>
        <v>0</v>
      </c>
      <c r="S6441" s="90">
        <v>0</v>
      </c>
      <c r="T6441" s="90">
        <f t="array" ref="T6441">INDEX(ค่าเสื่อมสิ่งปลูกสร้าง!$A$5:$D$105,MATCH($S6441,ค่าเสื่อมสิ่งปลูกสร้าง!$A$5:$A$105,0),MATCH($M6441,ค่าเสื่อมสิ่งปลูกสร้าง!$A$3:$D$3))</f>
        <v>0</v>
      </c>
      <c r="U6441" s="92">
        <f t="shared" si="1074"/>
        <v>0</v>
      </c>
      <c r="V6441" s="93">
        <f t="shared" si="1069"/>
        <v>11000</v>
      </c>
      <c r="W6441" s="93">
        <f t="shared" si="1070"/>
        <v>11000</v>
      </c>
      <c r="X6441" s="93">
        <v>0</v>
      </c>
      <c r="Y6441" s="93">
        <f t="shared" si="1071"/>
        <v>11000</v>
      </c>
      <c r="Z6441" s="86">
        <v>0</v>
      </c>
      <c r="AA6441" s="94">
        <f t="shared" si="1072"/>
        <v>0</v>
      </c>
      <c r="AB6441" s="96"/>
      <c r="AC6441" s="96" t="s">
        <v>1036</v>
      </c>
      <c r="AD6441" s="96" t="s">
        <v>1037</v>
      </c>
    </row>
    <row r="6442" spans="1:30" s="70" customFormat="1" ht="24" customHeight="1" x14ac:dyDescent="0.55000000000000004">
      <c r="A6442" s="86">
        <v>5877</v>
      </c>
      <c r="B6442" s="86" t="s">
        <v>28</v>
      </c>
      <c r="C6442" s="86">
        <v>56416</v>
      </c>
      <c r="D6442" s="86">
        <v>0</v>
      </c>
      <c r="E6442" s="86">
        <v>0</v>
      </c>
      <c r="F6442" s="86">
        <v>20</v>
      </c>
      <c r="G6442" s="86">
        <v>1</v>
      </c>
      <c r="H6442" s="87">
        <f t="shared" si="1075"/>
        <v>20</v>
      </c>
      <c r="I6442" s="88">
        <f t="array" ref="I6442">INDEX(ราคาที่ดิน!$B:$C,MATCH($C6442,ราคาที่ดิน!$A:$A,0),MATCH($B6442,ราคาที่ดิน!$B$1:$C$1,0))</f>
        <v>550</v>
      </c>
      <c r="J6442" s="88">
        <f t="shared" si="1076"/>
        <v>11000</v>
      </c>
      <c r="K6442" s="86"/>
      <c r="L6442" s="89"/>
      <c r="M6442" s="90"/>
      <c r="N6442" s="90"/>
      <c r="O6442" s="91"/>
      <c r="P6442" s="104">
        <v>100</v>
      </c>
      <c r="Q6442" s="92">
        <f t="array" ref="Q6442">INDEX(ราคาสิ่งปลูกสร้าง!$D$6:$CC$47,MATCH($L6442,ราคาสิ่งปลูกสร้าง!$B$6:$B$45,0),MATCH($O$4,ราคาสิ่งปลูกสร้าง!$D$5:$CC$5,0))</f>
        <v>0</v>
      </c>
      <c r="R6442" s="92">
        <f t="shared" si="1073"/>
        <v>0</v>
      </c>
      <c r="S6442" s="90">
        <v>0</v>
      </c>
      <c r="T6442" s="90">
        <f t="array" ref="T6442">INDEX(ค่าเสื่อมสิ่งปลูกสร้าง!$A$5:$D$105,MATCH($S6442,ค่าเสื่อมสิ่งปลูกสร้าง!$A$5:$A$105,0),MATCH($M6442,ค่าเสื่อมสิ่งปลูกสร้าง!$A$3:$D$3))</f>
        <v>0</v>
      </c>
      <c r="U6442" s="92">
        <f t="shared" si="1074"/>
        <v>0</v>
      </c>
      <c r="V6442" s="93">
        <f t="shared" si="1069"/>
        <v>11000</v>
      </c>
      <c r="W6442" s="93">
        <f t="shared" si="1070"/>
        <v>11000</v>
      </c>
      <c r="X6442" s="93">
        <v>0</v>
      </c>
      <c r="Y6442" s="93">
        <f t="shared" si="1071"/>
        <v>11000</v>
      </c>
      <c r="Z6442" s="86">
        <v>0</v>
      </c>
      <c r="AA6442" s="94">
        <f t="shared" si="1072"/>
        <v>0</v>
      </c>
      <c r="AB6442" s="96"/>
      <c r="AC6442" s="96" t="s">
        <v>5919</v>
      </c>
      <c r="AD6442" s="96" t="s">
        <v>5920</v>
      </c>
    </row>
    <row r="6443" spans="1:30" s="70" customFormat="1" ht="24" customHeight="1" x14ac:dyDescent="0.55000000000000004">
      <c r="A6443" s="86">
        <v>5878</v>
      </c>
      <c r="B6443" s="86" t="s">
        <v>28</v>
      </c>
      <c r="C6443" s="86">
        <v>56417</v>
      </c>
      <c r="D6443" s="86">
        <v>0</v>
      </c>
      <c r="E6443" s="86">
        <v>0</v>
      </c>
      <c r="F6443" s="86">
        <v>20</v>
      </c>
      <c r="G6443" s="86">
        <v>1</v>
      </c>
      <c r="H6443" s="87">
        <f t="shared" si="1075"/>
        <v>20</v>
      </c>
      <c r="I6443" s="88">
        <f t="array" ref="I6443">INDEX(ราคาที่ดิน!$B:$C,MATCH($C6443,ราคาที่ดิน!$A:$A,0),MATCH($B6443,ราคาที่ดิน!$B$1:$C$1,0))</f>
        <v>550</v>
      </c>
      <c r="J6443" s="88">
        <f t="shared" si="1076"/>
        <v>11000</v>
      </c>
      <c r="K6443" s="86"/>
      <c r="L6443" s="89"/>
      <c r="M6443" s="90"/>
      <c r="N6443" s="90"/>
      <c r="O6443" s="91"/>
      <c r="P6443" s="104">
        <v>100</v>
      </c>
      <c r="Q6443" s="92">
        <f t="array" ref="Q6443">INDEX(ราคาสิ่งปลูกสร้าง!$D$6:$CC$47,MATCH($L6443,ราคาสิ่งปลูกสร้าง!$B$6:$B$45,0),MATCH($O$4,ราคาสิ่งปลูกสร้าง!$D$5:$CC$5,0))</f>
        <v>0</v>
      </c>
      <c r="R6443" s="92">
        <f t="shared" ref="R6443:R6468" si="1077">$O6443*$Q6443</f>
        <v>0</v>
      </c>
      <c r="S6443" s="90">
        <v>0</v>
      </c>
      <c r="T6443" s="90">
        <f t="array" ref="T6443">INDEX(ค่าเสื่อมสิ่งปลูกสร้าง!$A$5:$D$105,MATCH($S6443,ค่าเสื่อมสิ่งปลูกสร้าง!$A$5:$A$105,0),MATCH($M6443,ค่าเสื่อมสิ่งปลูกสร้าง!$A$3:$D$3))</f>
        <v>0</v>
      </c>
      <c r="U6443" s="92">
        <f t="shared" si="1074"/>
        <v>0</v>
      </c>
      <c r="V6443" s="93">
        <f t="shared" si="1069"/>
        <v>11000</v>
      </c>
      <c r="W6443" s="93">
        <f t="shared" si="1070"/>
        <v>11000</v>
      </c>
      <c r="X6443" s="93">
        <v>0</v>
      </c>
      <c r="Y6443" s="93">
        <f t="shared" si="1071"/>
        <v>11000</v>
      </c>
      <c r="Z6443" s="86">
        <v>0</v>
      </c>
      <c r="AA6443" s="94">
        <f t="shared" si="1072"/>
        <v>0</v>
      </c>
      <c r="AB6443" s="96"/>
      <c r="AC6443" s="96" t="s">
        <v>5919</v>
      </c>
      <c r="AD6443" s="96" t="s">
        <v>5920</v>
      </c>
    </row>
    <row r="6444" spans="1:30" s="70" customFormat="1" ht="24" customHeight="1" x14ac:dyDescent="0.55000000000000004">
      <c r="A6444" s="86">
        <v>5879</v>
      </c>
      <c r="B6444" s="86" t="s">
        <v>28</v>
      </c>
      <c r="C6444" s="86">
        <v>56418</v>
      </c>
      <c r="D6444" s="86">
        <v>0</v>
      </c>
      <c r="E6444" s="86">
        <v>0</v>
      </c>
      <c r="F6444" s="86">
        <v>20</v>
      </c>
      <c r="G6444" s="86">
        <v>1</v>
      </c>
      <c r="H6444" s="87">
        <f t="shared" si="1075"/>
        <v>20</v>
      </c>
      <c r="I6444" s="88">
        <f t="array" ref="I6444">INDEX(ราคาที่ดิน!$B:$C,MATCH($C6444,ราคาที่ดิน!$A:$A,0),MATCH($B6444,ราคาที่ดิน!$B$1:$C$1,0))</f>
        <v>550</v>
      </c>
      <c r="J6444" s="88">
        <f t="shared" si="1076"/>
        <v>11000</v>
      </c>
      <c r="K6444" s="86"/>
      <c r="L6444" s="89"/>
      <c r="M6444" s="90"/>
      <c r="N6444" s="90"/>
      <c r="O6444" s="91"/>
      <c r="P6444" s="104">
        <v>100</v>
      </c>
      <c r="Q6444" s="92">
        <f t="array" ref="Q6444">INDEX(ราคาสิ่งปลูกสร้าง!$D$6:$CC$47,MATCH($L6444,ราคาสิ่งปลูกสร้าง!$B$6:$B$45,0),MATCH($O$4,ราคาสิ่งปลูกสร้าง!$D$5:$CC$5,0))</f>
        <v>0</v>
      </c>
      <c r="R6444" s="92">
        <f t="shared" si="1077"/>
        <v>0</v>
      </c>
      <c r="S6444" s="90">
        <v>0</v>
      </c>
      <c r="T6444" s="90">
        <f t="array" ref="T6444">INDEX(ค่าเสื่อมสิ่งปลูกสร้าง!$A$5:$D$105,MATCH($S6444,ค่าเสื่อมสิ่งปลูกสร้าง!$A$5:$A$105,0),MATCH($M6444,ค่าเสื่อมสิ่งปลูกสร้าง!$A$3:$D$3))</f>
        <v>0</v>
      </c>
      <c r="U6444" s="92">
        <f t="shared" si="1074"/>
        <v>0</v>
      </c>
      <c r="V6444" s="93">
        <f t="shared" si="1069"/>
        <v>11000</v>
      </c>
      <c r="W6444" s="93">
        <f t="shared" si="1070"/>
        <v>11000</v>
      </c>
      <c r="X6444" s="93">
        <v>0</v>
      </c>
      <c r="Y6444" s="93">
        <f t="shared" si="1071"/>
        <v>11000</v>
      </c>
      <c r="Z6444" s="86">
        <v>0</v>
      </c>
      <c r="AA6444" s="94">
        <f t="shared" si="1072"/>
        <v>0</v>
      </c>
      <c r="AB6444" s="96"/>
      <c r="AC6444" s="96" t="s">
        <v>977</v>
      </c>
      <c r="AD6444" s="96" t="s">
        <v>978</v>
      </c>
    </row>
    <row r="6445" spans="1:30" s="70" customFormat="1" ht="24" customHeight="1" x14ac:dyDescent="0.55000000000000004">
      <c r="A6445" s="86">
        <v>5880</v>
      </c>
      <c r="B6445" s="86" t="s">
        <v>28</v>
      </c>
      <c r="C6445" s="86">
        <v>56424</v>
      </c>
      <c r="D6445" s="86">
        <v>0</v>
      </c>
      <c r="E6445" s="86">
        <v>2</v>
      </c>
      <c r="F6445" s="86">
        <v>50</v>
      </c>
      <c r="G6445" s="86">
        <v>1</v>
      </c>
      <c r="H6445" s="87">
        <f t="shared" si="1075"/>
        <v>250</v>
      </c>
      <c r="I6445" s="88">
        <f t="array" ref="I6445">INDEX(ราคาที่ดิน!$B:$C,MATCH($C6445,ราคาที่ดิน!$A:$A,0),MATCH($B6445,ราคาที่ดิน!$B$1:$C$1,0))</f>
        <v>800</v>
      </c>
      <c r="J6445" s="88">
        <f t="shared" si="1076"/>
        <v>200000</v>
      </c>
      <c r="K6445" s="86"/>
      <c r="L6445" s="89"/>
      <c r="M6445" s="90"/>
      <c r="N6445" s="90"/>
      <c r="O6445" s="91"/>
      <c r="P6445" s="104">
        <v>100</v>
      </c>
      <c r="Q6445" s="92">
        <f t="array" ref="Q6445">INDEX(ราคาสิ่งปลูกสร้าง!$D$6:$CC$47,MATCH($L6445,ราคาสิ่งปลูกสร้าง!$B$6:$B$45,0),MATCH($O$4,ราคาสิ่งปลูกสร้าง!$D$5:$CC$5,0))</f>
        <v>0</v>
      </c>
      <c r="R6445" s="92">
        <f t="shared" si="1077"/>
        <v>0</v>
      </c>
      <c r="S6445" s="90">
        <v>0</v>
      </c>
      <c r="T6445" s="90">
        <f t="array" ref="T6445">INDEX(ค่าเสื่อมสิ่งปลูกสร้าง!$A$5:$D$105,MATCH($S6445,ค่าเสื่อมสิ่งปลูกสร้าง!$A$5:$A$105,0),MATCH($M6445,ค่าเสื่อมสิ่งปลูกสร้าง!$A$3:$D$3))</f>
        <v>0</v>
      </c>
      <c r="U6445" s="92">
        <f t="shared" si="1074"/>
        <v>0</v>
      </c>
      <c r="V6445" s="93">
        <f t="shared" si="1069"/>
        <v>200000</v>
      </c>
      <c r="W6445" s="93">
        <f t="shared" si="1070"/>
        <v>200000</v>
      </c>
      <c r="X6445" s="93">
        <v>0</v>
      </c>
      <c r="Y6445" s="93">
        <f t="shared" si="1071"/>
        <v>200000</v>
      </c>
      <c r="Z6445" s="86">
        <v>0</v>
      </c>
      <c r="AA6445" s="94">
        <f t="shared" si="1072"/>
        <v>0</v>
      </c>
      <c r="AB6445" s="96"/>
      <c r="AC6445" s="96" t="s">
        <v>5921</v>
      </c>
      <c r="AD6445" s="96" t="s">
        <v>5922</v>
      </c>
    </row>
    <row r="6446" spans="1:30" s="70" customFormat="1" ht="24" customHeight="1" x14ac:dyDescent="0.55000000000000004">
      <c r="A6446" s="86">
        <v>5881</v>
      </c>
      <c r="B6446" s="86" t="s">
        <v>28</v>
      </c>
      <c r="C6446" s="86">
        <v>56433</v>
      </c>
      <c r="D6446" s="86">
        <v>0</v>
      </c>
      <c r="E6446" s="86">
        <v>1</v>
      </c>
      <c r="F6446" s="86">
        <v>26</v>
      </c>
      <c r="G6446" s="86">
        <v>1</v>
      </c>
      <c r="H6446" s="87">
        <f t="shared" si="1075"/>
        <v>126</v>
      </c>
      <c r="I6446" s="88">
        <f t="array" ref="I6446">INDEX(ราคาที่ดิน!$B:$C,MATCH($C6446,ราคาที่ดิน!$A:$A,0),MATCH($B6446,ราคาที่ดิน!$B$1:$C$1,0))</f>
        <v>400</v>
      </c>
      <c r="J6446" s="88">
        <f t="shared" si="1076"/>
        <v>50400</v>
      </c>
      <c r="K6446" s="86"/>
      <c r="L6446" s="89"/>
      <c r="M6446" s="90"/>
      <c r="N6446" s="90"/>
      <c r="O6446" s="91"/>
      <c r="P6446" s="104">
        <v>100</v>
      </c>
      <c r="Q6446" s="92">
        <f t="array" ref="Q6446">INDEX(ราคาสิ่งปลูกสร้าง!$D$6:$CC$47,MATCH($L6446,ราคาสิ่งปลูกสร้าง!$B$6:$B$45,0),MATCH($O$4,ราคาสิ่งปลูกสร้าง!$D$5:$CC$5,0))</f>
        <v>0</v>
      </c>
      <c r="R6446" s="92">
        <f t="shared" si="1077"/>
        <v>0</v>
      </c>
      <c r="S6446" s="90">
        <v>0</v>
      </c>
      <c r="T6446" s="90">
        <f t="array" ref="T6446">INDEX(ค่าเสื่อมสิ่งปลูกสร้าง!$A$5:$D$105,MATCH($S6446,ค่าเสื่อมสิ่งปลูกสร้าง!$A$5:$A$105,0),MATCH($M6446,ค่าเสื่อมสิ่งปลูกสร้าง!$A$3:$D$3))</f>
        <v>0</v>
      </c>
      <c r="U6446" s="92">
        <f t="shared" si="1074"/>
        <v>0</v>
      </c>
      <c r="V6446" s="93">
        <f t="shared" si="1069"/>
        <v>50400</v>
      </c>
      <c r="W6446" s="93">
        <f t="shared" si="1070"/>
        <v>50400</v>
      </c>
      <c r="X6446" s="93">
        <v>0</v>
      </c>
      <c r="Y6446" s="93">
        <f t="shared" si="1071"/>
        <v>50400</v>
      </c>
      <c r="Z6446" s="86">
        <v>0</v>
      </c>
      <c r="AA6446" s="94">
        <f t="shared" si="1072"/>
        <v>0</v>
      </c>
      <c r="AB6446" s="96"/>
      <c r="AC6446" s="96" t="s">
        <v>5923</v>
      </c>
      <c r="AD6446" s="96" t="s">
        <v>5924</v>
      </c>
    </row>
    <row r="6447" spans="1:30" s="70" customFormat="1" ht="24" customHeight="1" x14ac:dyDescent="0.55000000000000004">
      <c r="A6447" s="86">
        <v>5882</v>
      </c>
      <c r="B6447" s="86" t="s">
        <v>28</v>
      </c>
      <c r="C6447" s="86">
        <v>56441</v>
      </c>
      <c r="D6447" s="86">
        <v>0</v>
      </c>
      <c r="E6447" s="86">
        <v>3</v>
      </c>
      <c r="F6447" s="86">
        <v>97</v>
      </c>
      <c r="G6447" s="86">
        <v>1</v>
      </c>
      <c r="H6447" s="87">
        <f t="shared" si="1075"/>
        <v>397</v>
      </c>
      <c r="I6447" s="88">
        <f t="array" ref="I6447">INDEX(ราคาที่ดิน!$B:$C,MATCH($C6447,ราคาที่ดิน!$A:$A,0),MATCH($B6447,ราคาที่ดิน!$B$1:$C$1,0))</f>
        <v>550</v>
      </c>
      <c r="J6447" s="88">
        <f t="shared" si="1076"/>
        <v>218350</v>
      </c>
      <c r="K6447" s="86"/>
      <c r="L6447" s="89"/>
      <c r="M6447" s="90"/>
      <c r="N6447" s="90"/>
      <c r="O6447" s="91"/>
      <c r="P6447" s="104">
        <v>100</v>
      </c>
      <c r="Q6447" s="92">
        <f t="array" ref="Q6447">INDEX(ราคาสิ่งปลูกสร้าง!$D$6:$CC$47,MATCH($L6447,ราคาสิ่งปลูกสร้าง!$B$6:$B$45,0),MATCH($O$4,ราคาสิ่งปลูกสร้าง!$D$5:$CC$5,0))</f>
        <v>0</v>
      </c>
      <c r="R6447" s="92">
        <f t="shared" si="1077"/>
        <v>0</v>
      </c>
      <c r="S6447" s="90">
        <v>0</v>
      </c>
      <c r="T6447" s="90">
        <f t="array" ref="T6447">INDEX(ค่าเสื่อมสิ่งปลูกสร้าง!$A$5:$D$105,MATCH($S6447,ค่าเสื่อมสิ่งปลูกสร้าง!$A$5:$A$105,0),MATCH($M6447,ค่าเสื่อมสิ่งปลูกสร้าง!$A$3:$D$3))</f>
        <v>0</v>
      </c>
      <c r="U6447" s="92">
        <f t="shared" si="1074"/>
        <v>0</v>
      </c>
      <c r="V6447" s="93">
        <f t="shared" si="1069"/>
        <v>218350</v>
      </c>
      <c r="W6447" s="93">
        <f t="shared" si="1070"/>
        <v>218350</v>
      </c>
      <c r="X6447" s="93">
        <v>0</v>
      </c>
      <c r="Y6447" s="93">
        <f t="shared" si="1071"/>
        <v>218350</v>
      </c>
      <c r="Z6447" s="86">
        <v>0</v>
      </c>
      <c r="AA6447" s="94">
        <f t="shared" si="1072"/>
        <v>0</v>
      </c>
      <c r="AB6447" s="96"/>
      <c r="AC6447" s="96" t="s">
        <v>3153</v>
      </c>
      <c r="AD6447" s="96" t="s">
        <v>3154</v>
      </c>
    </row>
    <row r="6448" spans="1:30" s="70" customFormat="1" ht="24" customHeight="1" x14ac:dyDescent="0.55000000000000004">
      <c r="A6448" s="86">
        <v>5883</v>
      </c>
      <c r="B6448" s="86" t="s">
        <v>28</v>
      </c>
      <c r="C6448" s="86">
        <v>56442</v>
      </c>
      <c r="D6448" s="86">
        <v>0</v>
      </c>
      <c r="E6448" s="86">
        <v>3</v>
      </c>
      <c r="F6448" s="86">
        <v>96</v>
      </c>
      <c r="G6448" s="86">
        <v>1</v>
      </c>
      <c r="H6448" s="87">
        <f t="shared" si="1075"/>
        <v>396</v>
      </c>
      <c r="I6448" s="88">
        <f t="array" ref="I6448">INDEX(ราคาที่ดิน!$B:$C,MATCH($C6448,ราคาที่ดิน!$A:$A,0),MATCH($B6448,ราคาที่ดิน!$B$1:$C$1,0))</f>
        <v>480</v>
      </c>
      <c r="J6448" s="88">
        <f t="shared" si="1076"/>
        <v>190080</v>
      </c>
      <c r="K6448" s="86"/>
      <c r="L6448" s="89"/>
      <c r="M6448" s="90"/>
      <c r="N6448" s="90"/>
      <c r="O6448" s="91"/>
      <c r="P6448" s="104">
        <v>100</v>
      </c>
      <c r="Q6448" s="92">
        <f t="array" ref="Q6448">INDEX(ราคาสิ่งปลูกสร้าง!$D$6:$CC$47,MATCH($L6448,ราคาสิ่งปลูกสร้าง!$B$6:$B$45,0),MATCH($O$4,ราคาสิ่งปลูกสร้าง!$D$5:$CC$5,0))</f>
        <v>0</v>
      </c>
      <c r="R6448" s="92">
        <f t="shared" si="1077"/>
        <v>0</v>
      </c>
      <c r="S6448" s="90">
        <v>0</v>
      </c>
      <c r="T6448" s="90">
        <f t="array" ref="T6448">INDEX(ค่าเสื่อมสิ่งปลูกสร้าง!$A$5:$D$105,MATCH($S6448,ค่าเสื่อมสิ่งปลูกสร้าง!$A$5:$A$105,0),MATCH($M6448,ค่าเสื่อมสิ่งปลูกสร้าง!$A$3:$D$3))</f>
        <v>0</v>
      </c>
      <c r="U6448" s="92">
        <f t="shared" si="1074"/>
        <v>0</v>
      </c>
      <c r="V6448" s="93">
        <f t="shared" si="1069"/>
        <v>190080</v>
      </c>
      <c r="W6448" s="93">
        <f t="shared" si="1070"/>
        <v>190080</v>
      </c>
      <c r="X6448" s="93">
        <v>0</v>
      </c>
      <c r="Y6448" s="93">
        <f t="shared" si="1071"/>
        <v>190080</v>
      </c>
      <c r="Z6448" s="86">
        <v>0</v>
      </c>
      <c r="AA6448" s="94">
        <f t="shared" si="1072"/>
        <v>0</v>
      </c>
      <c r="AB6448" s="96"/>
      <c r="AC6448" s="96" t="s">
        <v>1329</v>
      </c>
      <c r="AD6448" s="96" t="s">
        <v>1330</v>
      </c>
    </row>
    <row r="6449" spans="1:30" s="70" customFormat="1" ht="24" customHeight="1" x14ac:dyDescent="0.55000000000000004">
      <c r="A6449" s="86">
        <v>5884</v>
      </c>
      <c r="B6449" s="86" t="s">
        <v>28</v>
      </c>
      <c r="C6449" s="86">
        <v>56443</v>
      </c>
      <c r="D6449" s="86">
        <v>3</v>
      </c>
      <c r="E6449" s="86">
        <v>0</v>
      </c>
      <c r="F6449" s="86">
        <v>0</v>
      </c>
      <c r="G6449" s="86">
        <v>1</v>
      </c>
      <c r="H6449" s="87">
        <f t="shared" si="1075"/>
        <v>1200</v>
      </c>
      <c r="I6449" s="88">
        <f t="array" ref="I6449">INDEX(ราคาที่ดิน!$B:$C,MATCH($C6449,ราคาที่ดิน!$A:$A,0),MATCH($B6449,ราคาที่ดิน!$B$1:$C$1,0))</f>
        <v>480</v>
      </c>
      <c r="J6449" s="88">
        <f t="shared" si="1076"/>
        <v>576000</v>
      </c>
      <c r="K6449" s="86"/>
      <c r="L6449" s="89"/>
      <c r="M6449" s="90"/>
      <c r="N6449" s="90"/>
      <c r="O6449" s="91"/>
      <c r="P6449" s="104">
        <v>100</v>
      </c>
      <c r="Q6449" s="92">
        <f t="array" ref="Q6449">INDEX(ราคาสิ่งปลูกสร้าง!$D$6:$CC$47,MATCH($L6449,ราคาสิ่งปลูกสร้าง!$B$6:$B$45,0),MATCH($O$4,ราคาสิ่งปลูกสร้าง!$D$5:$CC$5,0))</f>
        <v>0</v>
      </c>
      <c r="R6449" s="92">
        <f t="shared" si="1077"/>
        <v>0</v>
      </c>
      <c r="S6449" s="90">
        <v>0</v>
      </c>
      <c r="T6449" s="90">
        <f t="array" ref="T6449">INDEX(ค่าเสื่อมสิ่งปลูกสร้าง!$A$5:$D$105,MATCH($S6449,ค่าเสื่อมสิ่งปลูกสร้าง!$A$5:$A$105,0),MATCH($M6449,ค่าเสื่อมสิ่งปลูกสร้าง!$A$3:$D$3))</f>
        <v>0</v>
      </c>
      <c r="U6449" s="92">
        <f t="shared" si="1074"/>
        <v>0</v>
      </c>
      <c r="V6449" s="93">
        <f t="shared" si="1069"/>
        <v>576000</v>
      </c>
      <c r="W6449" s="93">
        <f t="shared" si="1070"/>
        <v>576000</v>
      </c>
      <c r="X6449" s="93">
        <v>0</v>
      </c>
      <c r="Y6449" s="93">
        <f t="shared" si="1071"/>
        <v>576000</v>
      </c>
      <c r="Z6449" s="86">
        <v>0</v>
      </c>
      <c r="AA6449" s="94">
        <f t="shared" si="1072"/>
        <v>0</v>
      </c>
      <c r="AB6449" s="96"/>
      <c r="AC6449" s="96" t="s">
        <v>3757</v>
      </c>
      <c r="AD6449" s="96" t="s">
        <v>3758</v>
      </c>
    </row>
    <row r="6450" spans="1:30" s="70" customFormat="1" ht="24" customHeight="1" x14ac:dyDescent="0.55000000000000004">
      <c r="A6450" s="86">
        <v>5885</v>
      </c>
      <c r="B6450" s="86" t="s">
        <v>28</v>
      </c>
      <c r="C6450" s="86">
        <v>56444</v>
      </c>
      <c r="D6450" s="86">
        <v>1</v>
      </c>
      <c r="E6450" s="86">
        <v>0</v>
      </c>
      <c r="F6450" s="86">
        <v>0</v>
      </c>
      <c r="G6450" s="86">
        <v>1</v>
      </c>
      <c r="H6450" s="87">
        <f t="shared" si="1075"/>
        <v>400</v>
      </c>
      <c r="I6450" s="88">
        <f t="array" ref="I6450">INDEX(ราคาที่ดิน!$B:$C,MATCH($C6450,ราคาที่ดิน!$A:$A,0),MATCH($B6450,ราคาที่ดิน!$B$1:$C$1,0))</f>
        <v>550</v>
      </c>
      <c r="J6450" s="88">
        <f t="shared" si="1076"/>
        <v>220000</v>
      </c>
      <c r="K6450" s="86"/>
      <c r="L6450" s="89"/>
      <c r="M6450" s="90"/>
      <c r="N6450" s="90"/>
      <c r="O6450" s="91"/>
      <c r="P6450" s="104">
        <v>100</v>
      </c>
      <c r="Q6450" s="92">
        <f t="array" ref="Q6450">INDEX(ราคาสิ่งปลูกสร้าง!$D$6:$CC$47,MATCH($L6450,ราคาสิ่งปลูกสร้าง!$B$6:$B$45,0),MATCH($O$4,ราคาสิ่งปลูกสร้าง!$D$5:$CC$5,0))</f>
        <v>0</v>
      </c>
      <c r="R6450" s="92">
        <f t="shared" si="1077"/>
        <v>0</v>
      </c>
      <c r="S6450" s="90">
        <v>0</v>
      </c>
      <c r="T6450" s="90">
        <f t="array" ref="T6450">INDEX(ค่าเสื่อมสิ่งปลูกสร้าง!$A$5:$D$105,MATCH($S6450,ค่าเสื่อมสิ่งปลูกสร้าง!$A$5:$A$105,0),MATCH($M6450,ค่าเสื่อมสิ่งปลูกสร้าง!$A$3:$D$3))</f>
        <v>0</v>
      </c>
      <c r="U6450" s="92">
        <f t="shared" si="1074"/>
        <v>0</v>
      </c>
      <c r="V6450" s="93">
        <f t="shared" si="1069"/>
        <v>220000</v>
      </c>
      <c r="W6450" s="93">
        <f t="shared" si="1070"/>
        <v>220000</v>
      </c>
      <c r="X6450" s="93">
        <v>0</v>
      </c>
      <c r="Y6450" s="93">
        <f t="shared" si="1071"/>
        <v>220000</v>
      </c>
      <c r="Z6450" s="86">
        <v>0</v>
      </c>
      <c r="AA6450" s="94">
        <f t="shared" si="1072"/>
        <v>0</v>
      </c>
      <c r="AB6450" s="96"/>
      <c r="AC6450" s="96" t="s">
        <v>5925</v>
      </c>
      <c r="AD6450" s="96" t="s">
        <v>3758</v>
      </c>
    </row>
    <row r="6451" spans="1:30" s="70" customFormat="1" ht="24" customHeight="1" x14ac:dyDescent="0.55000000000000004">
      <c r="A6451" s="86">
        <v>5886</v>
      </c>
      <c r="B6451" s="86" t="s">
        <v>28</v>
      </c>
      <c r="C6451" s="86">
        <v>56445</v>
      </c>
      <c r="D6451" s="86">
        <v>4</v>
      </c>
      <c r="E6451" s="86">
        <v>0</v>
      </c>
      <c r="F6451" s="86">
        <v>0</v>
      </c>
      <c r="G6451" s="86">
        <v>1</v>
      </c>
      <c r="H6451" s="87">
        <f t="shared" si="1075"/>
        <v>1600</v>
      </c>
      <c r="I6451" s="88">
        <f t="array" ref="I6451">INDEX(ราคาที่ดิน!$B:$C,MATCH($C6451,ราคาที่ดิน!$A:$A,0),MATCH($B6451,ราคาที่ดิน!$B$1:$C$1,0))</f>
        <v>250</v>
      </c>
      <c r="J6451" s="88">
        <f t="shared" si="1076"/>
        <v>400000</v>
      </c>
      <c r="K6451" s="86"/>
      <c r="L6451" s="89"/>
      <c r="M6451" s="90"/>
      <c r="N6451" s="90"/>
      <c r="O6451" s="91"/>
      <c r="P6451" s="104">
        <v>100</v>
      </c>
      <c r="Q6451" s="92">
        <f t="array" ref="Q6451">INDEX(ราคาสิ่งปลูกสร้าง!$D$6:$CC$47,MATCH($L6451,ราคาสิ่งปลูกสร้าง!$B$6:$B$45,0),MATCH($O$4,ราคาสิ่งปลูกสร้าง!$D$5:$CC$5,0))</f>
        <v>0</v>
      </c>
      <c r="R6451" s="92">
        <f t="shared" si="1077"/>
        <v>0</v>
      </c>
      <c r="S6451" s="90">
        <v>0</v>
      </c>
      <c r="T6451" s="90">
        <f t="array" ref="T6451">INDEX(ค่าเสื่อมสิ่งปลูกสร้าง!$A$5:$D$105,MATCH($S6451,ค่าเสื่อมสิ่งปลูกสร้าง!$A$5:$A$105,0),MATCH($M6451,ค่าเสื่อมสิ่งปลูกสร้าง!$A$3:$D$3))</f>
        <v>0</v>
      </c>
      <c r="U6451" s="92">
        <f t="shared" si="1074"/>
        <v>0</v>
      </c>
      <c r="V6451" s="93">
        <f t="shared" si="1069"/>
        <v>400000</v>
      </c>
      <c r="W6451" s="93">
        <f t="shared" si="1070"/>
        <v>400000</v>
      </c>
      <c r="X6451" s="93">
        <v>0</v>
      </c>
      <c r="Y6451" s="93">
        <f t="shared" si="1071"/>
        <v>400000</v>
      </c>
      <c r="Z6451" s="86">
        <v>0</v>
      </c>
      <c r="AA6451" s="94">
        <f t="shared" si="1072"/>
        <v>0</v>
      </c>
      <c r="AB6451" s="96"/>
      <c r="AC6451" s="96" t="s">
        <v>3759</v>
      </c>
      <c r="AD6451" s="96" t="s">
        <v>3758</v>
      </c>
    </row>
    <row r="6452" spans="1:30" s="70" customFormat="1" ht="24" customHeight="1" x14ac:dyDescent="0.55000000000000004">
      <c r="A6452" s="86">
        <v>5887</v>
      </c>
      <c r="B6452" s="86" t="s">
        <v>28</v>
      </c>
      <c r="C6452" s="86">
        <v>56502</v>
      </c>
      <c r="D6452" s="86">
        <v>0</v>
      </c>
      <c r="E6452" s="86">
        <v>1</v>
      </c>
      <c r="F6452" s="86">
        <v>6</v>
      </c>
      <c r="G6452" s="86">
        <v>1</v>
      </c>
      <c r="H6452" s="87">
        <f t="shared" si="1075"/>
        <v>106</v>
      </c>
      <c r="I6452" s="88">
        <f t="array" ref="I6452">INDEX(ราคาที่ดิน!$B:$C,MATCH($C6452,ราคาที่ดิน!$A:$A,0),MATCH($B6452,ราคาที่ดิน!$B$1:$C$1,0))</f>
        <v>400</v>
      </c>
      <c r="J6452" s="88">
        <f t="shared" si="1076"/>
        <v>42400</v>
      </c>
      <c r="K6452" s="86"/>
      <c r="L6452" s="89"/>
      <c r="M6452" s="90"/>
      <c r="N6452" s="90"/>
      <c r="O6452" s="91"/>
      <c r="P6452" s="104">
        <v>100</v>
      </c>
      <c r="Q6452" s="92">
        <f t="array" ref="Q6452">INDEX(ราคาสิ่งปลูกสร้าง!$D$6:$CC$47,MATCH($L6452,ราคาสิ่งปลูกสร้าง!$B$6:$B$45,0),MATCH($O$4,ราคาสิ่งปลูกสร้าง!$D$5:$CC$5,0))</f>
        <v>0</v>
      </c>
      <c r="R6452" s="92">
        <f t="shared" si="1077"/>
        <v>0</v>
      </c>
      <c r="S6452" s="90">
        <v>0</v>
      </c>
      <c r="T6452" s="90">
        <f t="array" ref="T6452">INDEX(ค่าเสื่อมสิ่งปลูกสร้าง!$A$5:$D$105,MATCH($S6452,ค่าเสื่อมสิ่งปลูกสร้าง!$A$5:$A$105,0),MATCH($M6452,ค่าเสื่อมสิ่งปลูกสร้าง!$A$3:$D$3))</f>
        <v>0</v>
      </c>
      <c r="U6452" s="92">
        <f t="shared" si="1074"/>
        <v>0</v>
      </c>
      <c r="V6452" s="93">
        <f t="shared" si="1069"/>
        <v>42400</v>
      </c>
      <c r="W6452" s="93">
        <f t="shared" si="1070"/>
        <v>42400</v>
      </c>
      <c r="X6452" s="93">
        <v>0</v>
      </c>
      <c r="Y6452" s="93">
        <f t="shared" si="1071"/>
        <v>42400</v>
      </c>
      <c r="Z6452" s="86">
        <v>0</v>
      </c>
      <c r="AA6452" s="94">
        <f t="shared" si="1072"/>
        <v>0</v>
      </c>
      <c r="AB6452" s="96"/>
      <c r="AC6452" s="96" t="s">
        <v>5926</v>
      </c>
      <c r="AD6452" s="96" t="s">
        <v>5927</v>
      </c>
    </row>
    <row r="6453" spans="1:30" s="70" customFormat="1" ht="24" customHeight="1" x14ac:dyDescent="0.55000000000000004">
      <c r="A6453" s="86">
        <v>5888</v>
      </c>
      <c r="B6453" s="86" t="s">
        <v>28</v>
      </c>
      <c r="C6453" s="86">
        <v>56522</v>
      </c>
      <c r="D6453" s="86">
        <v>0</v>
      </c>
      <c r="E6453" s="86">
        <v>2</v>
      </c>
      <c r="F6453" s="86">
        <v>50</v>
      </c>
      <c r="G6453" s="86">
        <v>1</v>
      </c>
      <c r="H6453" s="87">
        <f t="shared" si="1075"/>
        <v>250</v>
      </c>
      <c r="I6453" s="88">
        <f t="array" ref="I6453">INDEX(ราคาที่ดิน!$B:$C,MATCH($C6453,ราคาที่ดิน!$A:$A,0),MATCH($B6453,ราคาที่ดิน!$B$1:$C$1,0))</f>
        <v>800</v>
      </c>
      <c r="J6453" s="88">
        <f t="shared" si="1076"/>
        <v>200000</v>
      </c>
      <c r="K6453" s="86"/>
      <c r="L6453" s="89"/>
      <c r="M6453" s="90"/>
      <c r="N6453" s="90"/>
      <c r="O6453" s="91"/>
      <c r="P6453" s="104">
        <v>100</v>
      </c>
      <c r="Q6453" s="92">
        <f t="array" ref="Q6453">INDEX(ราคาสิ่งปลูกสร้าง!$D$6:$CC$47,MATCH($L6453,ราคาสิ่งปลูกสร้าง!$B$6:$B$45,0),MATCH($O$4,ราคาสิ่งปลูกสร้าง!$D$5:$CC$5,0))</f>
        <v>0</v>
      </c>
      <c r="R6453" s="92">
        <f t="shared" si="1077"/>
        <v>0</v>
      </c>
      <c r="S6453" s="90">
        <v>0</v>
      </c>
      <c r="T6453" s="90">
        <f t="array" ref="T6453">INDEX(ค่าเสื่อมสิ่งปลูกสร้าง!$A$5:$D$105,MATCH($S6453,ค่าเสื่อมสิ่งปลูกสร้าง!$A$5:$A$105,0),MATCH($M6453,ค่าเสื่อมสิ่งปลูกสร้าง!$A$3:$D$3))</f>
        <v>0</v>
      </c>
      <c r="U6453" s="92">
        <f t="shared" si="1074"/>
        <v>0</v>
      </c>
      <c r="V6453" s="93">
        <f t="shared" si="1069"/>
        <v>200000</v>
      </c>
      <c r="W6453" s="93">
        <f t="shared" si="1070"/>
        <v>200000</v>
      </c>
      <c r="X6453" s="93">
        <v>0</v>
      </c>
      <c r="Y6453" s="93">
        <f t="shared" si="1071"/>
        <v>200000</v>
      </c>
      <c r="Z6453" s="86">
        <v>0</v>
      </c>
      <c r="AA6453" s="94">
        <f t="shared" si="1072"/>
        <v>0</v>
      </c>
      <c r="AB6453" s="96"/>
      <c r="AC6453" s="96" t="s">
        <v>5928</v>
      </c>
      <c r="AD6453" s="96" t="s">
        <v>5929</v>
      </c>
    </row>
    <row r="6454" spans="1:30" s="70" customFormat="1" ht="24" customHeight="1" x14ac:dyDescent="0.55000000000000004">
      <c r="A6454" s="86">
        <v>5889</v>
      </c>
      <c r="B6454" s="86" t="s">
        <v>28</v>
      </c>
      <c r="C6454" s="86">
        <v>56523</v>
      </c>
      <c r="D6454" s="86">
        <v>0</v>
      </c>
      <c r="E6454" s="86">
        <v>2</v>
      </c>
      <c r="F6454" s="86">
        <v>50</v>
      </c>
      <c r="G6454" s="86">
        <v>1</v>
      </c>
      <c r="H6454" s="87">
        <f t="shared" si="1075"/>
        <v>250</v>
      </c>
      <c r="I6454" s="88">
        <f t="array" ref="I6454">INDEX(ราคาที่ดิน!$B:$C,MATCH($C6454,ราคาที่ดิน!$A:$A,0),MATCH($B6454,ราคาที่ดิน!$B$1:$C$1,0))</f>
        <v>800</v>
      </c>
      <c r="J6454" s="88">
        <f t="shared" si="1076"/>
        <v>200000</v>
      </c>
      <c r="K6454" s="86"/>
      <c r="L6454" s="89"/>
      <c r="M6454" s="90"/>
      <c r="N6454" s="90"/>
      <c r="O6454" s="91"/>
      <c r="P6454" s="104">
        <v>100</v>
      </c>
      <c r="Q6454" s="92">
        <f t="array" ref="Q6454">INDEX(ราคาสิ่งปลูกสร้าง!$D$6:$CC$47,MATCH($L6454,ราคาสิ่งปลูกสร้าง!$B$6:$B$45,0),MATCH($O$4,ราคาสิ่งปลูกสร้าง!$D$5:$CC$5,0))</f>
        <v>0</v>
      </c>
      <c r="R6454" s="92">
        <f t="shared" si="1077"/>
        <v>0</v>
      </c>
      <c r="S6454" s="90">
        <v>0</v>
      </c>
      <c r="T6454" s="90">
        <f t="array" ref="T6454">INDEX(ค่าเสื่อมสิ่งปลูกสร้าง!$A$5:$D$105,MATCH($S6454,ค่าเสื่อมสิ่งปลูกสร้าง!$A$5:$A$105,0),MATCH($M6454,ค่าเสื่อมสิ่งปลูกสร้าง!$A$3:$D$3))</f>
        <v>0</v>
      </c>
      <c r="U6454" s="92">
        <f t="shared" si="1074"/>
        <v>0</v>
      </c>
      <c r="V6454" s="93">
        <f t="shared" si="1069"/>
        <v>200000</v>
      </c>
      <c r="W6454" s="93">
        <f t="shared" si="1070"/>
        <v>200000</v>
      </c>
      <c r="X6454" s="93">
        <v>0</v>
      </c>
      <c r="Y6454" s="93">
        <f t="shared" si="1071"/>
        <v>200000</v>
      </c>
      <c r="Z6454" s="86">
        <v>0</v>
      </c>
      <c r="AA6454" s="94">
        <f t="shared" si="1072"/>
        <v>0</v>
      </c>
      <c r="AB6454" s="96"/>
      <c r="AC6454" s="96" t="s">
        <v>5930</v>
      </c>
      <c r="AD6454" s="96" t="s">
        <v>5931</v>
      </c>
    </row>
    <row r="6455" spans="1:30" s="70" customFormat="1" ht="24" customHeight="1" x14ac:dyDescent="0.55000000000000004">
      <c r="A6455" s="86">
        <v>5890</v>
      </c>
      <c r="B6455" s="86" t="s">
        <v>28</v>
      </c>
      <c r="C6455" s="86">
        <v>56543</v>
      </c>
      <c r="D6455" s="86">
        <v>2</v>
      </c>
      <c r="E6455" s="86">
        <v>2</v>
      </c>
      <c r="F6455" s="86">
        <v>0</v>
      </c>
      <c r="G6455" s="86">
        <v>1</v>
      </c>
      <c r="H6455" s="87">
        <f t="shared" si="1075"/>
        <v>1000</v>
      </c>
      <c r="I6455" s="88">
        <f t="array" ref="I6455">INDEX(ราคาที่ดิน!$B:$C,MATCH($C6455,ราคาที่ดิน!$A:$A,0),MATCH($B6455,ราคาที่ดิน!$B$1:$C$1,0))</f>
        <v>440</v>
      </c>
      <c r="J6455" s="88">
        <f t="shared" si="1076"/>
        <v>440000</v>
      </c>
      <c r="K6455" s="86"/>
      <c r="L6455" s="89"/>
      <c r="M6455" s="90"/>
      <c r="N6455" s="90"/>
      <c r="O6455" s="91"/>
      <c r="P6455" s="104">
        <v>100</v>
      </c>
      <c r="Q6455" s="92">
        <f t="array" ref="Q6455">INDEX(ราคาสิ่งปลูกสร้าง!$D$6:$CC$47,MATCH($L6455,ราคาสิ่งปลูกสร้าง!$B$6:$B$45,0),MATCH($O$4,ราคาสิ่งปลูกสร้าง!$D$5:$CC$5,0))</f>
        <v>0</v>
      </c>
      <c r="R6455" s="92">
        <f t="shared" si="1077"/>
        <v>0</v>
      </c>
      <c r="S6455" s="90">
        <v>0</v>
      </c>
      <c r="T6455" s="90">
        <f t="array" ref="T6455">INDEX(ค่าเสื่อมสิ่งปลูกสร้าง!$A$5:$D$105,MATCH($S6455,ค่าเสื่อมสิ่งปลูกสร้าง!$A$5:$A$105,0),MATCH($M6455,ค่าเสื่อมสิ่งปลูกสร้าง!$A$3:$D$3))</f>
        <v>0</v>
      </c>
      <c r="U6455" s="92">
        <f t="shared" si="1074"/>
        <v>0</v>
      </c>
      <c r="V6455" s="93">
        <f t="shared" si="1069"/>
        <v>440000</v>
      </c>
      <c r="W6455" s="93">
        <f t="shared" si="1070"/>
        <v>440000</v>
      </c>
      <c r="X6455" s="93">
        <v>0</v>
      </c>
      <c r="Y6455" s="93">
        <f t="shared" si="1071"/>
        <v>440000</v>
      </c>
      <c r="Z6455" s="86">
        <v>0</v>
      </c>
      <c r="AA6455" s="94">
        <f t="shared" si="1072"/>
        <v>0</v>
      </c>
      <c r="AB6455" s="96"/>
      <c r="AC6455" s="96" t="s">
        <v>5932</v>
      </c>
      <c r="AD6455" s="96" t="s">
        <v>5933</v>
      </c>
    </row>
    <row r="6456" spans="1:30" s="70" customFormat="1" ht="24" customHeight="1" x14ac:dyDescent="0.55000000000000004">
      <c r="A6456" s="86">
        <v>5891</v>
      </c>
      <c r="B6456" s="86" t="s">
        <v>28</v>
      </c>
      <c r="C6456" s="86">
        <v>56544</v>
      </c>
      <c r="D6456" s="86">
        <v>4</v>
      </c>
      <c r="E6456" s="86">
        <v>0</v>
      </c>
      <c r="F6456" s="86">
        <v>95.4</v>
      </c>
      <c r="G6456" s="86">
        <v>3</v>
      </c>
      <c r="H6456" s="88">
        <f t="shared" si="1075"/>
        <v>1695.4</v>
      </c>
      <c r="I6456" s="88">
        <f t="array" ref="I6456">INDEX(ราคาที่ดิน!$B:$C,MATCH($C6456,ราคาที่ดิน!$A:$A,0),MATCH($B6456,ราคาที่ดิน!$B$1:$C$1,0))</f>
        <v>700</v>
      </c>
      <c r="J6456" s="88">
        <f t="shared" si="1076"/>
        <v>1186780</v>
      </c>
      <c r="K6456" s="86"/>
      <c r="L6456" s="89"/>
      <c r="M6456" s="90"/>
      <c r="N6456" s="90"/>
      <c r="O6456" s="91"/>
      <c r="P6456" s="104">
        <v>100</v>
      </c>
      <c r="Q6456" s="92">
        <f t="array" ref="Q6456">INDEX(ราคาสิ่งปลูกสร้าง!$D$6:$CC$47,MATCH($L6456,ราคาสิ่งปลูกสร้าง!$B$6:$B$45,0),MATCH($O$4,ราคาสิ่งปลูกสร้าง!$D$5:$CC$5,0))</f>
        <v>0</v>
      </c>
      <c r="R6456" s="92">
        <f t="shared" si="1077"/>
        <v>0</v>
      </c>
      <c r="S6456" s="90">
        <v>0</v>
      </c>
      <c r="T6456" s="90">
        <f t="array" ref="T6456">INDEX(ค่าเสื่อมสิ่งปลูกสร้าง!$A$5:$D$105,MATCH($S6456,ค่าเสื่อมสิ่งปลูกสร้าง!$A$5:$A$105,0),MATCH($M6456,ค่าเสื่อมสิ่งปลูกสร้าง!$A$3:$D$3))</f>
        <v>0</v>
      </c>
      <c r="U6456" s="92">
        <f t="shared" si="1074"/>
        <v>0</v>
      </c>
      <c r="V6456" s="93">
        <f t="shared" si="1069"/>
        <v>1186780</v>
      </c>
      <c r="W6456" s="93">
        <f t="shared" si="1070"/>
        <v>1186780</v>
      </c>
      <c r="X6456" s="93">
        <v>0</v>
      </c>
      <c r="Y6456" s="93">
        <f t="shared" si="1071"/>
        <v>1186780</v>
      </c>
      <c r="Z6456" s="86">
        <v>0.3</v>
      </c>
      <c r="AA6456" s="94">
        <f t="shared" si="1072"/>
        <v>3560.34</v>
      </c>
      <c r="AB6456" s="96"/>
      <c r="AC6456" s="96" t="s">
        <v>244</v>
      </c>
      <c r="AD6456" s="96" t="s">
        <v>245</v>
      </c>
    </row>
    <row r="6457" spans="1:30" s="70" customFormat="1" ht="24" customHeight="1" x14ac:dyDescent="0.55000000000000004">
      <c r="A6457" s="86">
        <v>5892</v>
      </c>
      <c r="B6457" s="86" t="s">
        <v>28</v>
      </c>
      <c r="C6457" s="86">
        <v>56545</v>
      </c>
      <c r="D6457" s="86">
        <v>0</v>
      </c>
      <c r="E6457" s="86">
        <v>3</v>
      </c>
      <c r="F6457" s="86">
        <v>42.9</v>
      </c>
      <c r="G6457" s="86">
        <v>2</v>
      </c>
      <c r="H6457" s="88">
        <f t="shared" si="1075"/>
        <v>342.9</v>
      </c>
      <c r="I6457" s="88">
        <f t="array" ref="I6457">INDEX(ราคาที่ดิน!$B:$C,MATCH($C6457,ราคาที่ดิน!$A:$A,0),MATCH($B6457,ราคาที่ดิน!$B$1:$C$1,0))</f>
        <v>550</v>
      </c>
      <c r="J6457" s="88">
        <f t="shared" si="1076"/>
        <v>188595</v>
      </c>
      <c r="K6457" s="86"/>
      <c r="L6457" s="89" t="s">
        <v>6745</v>
      </c>
      <c r="M6457" s="90" t="s">
        <v>6799</v>
      </c>
      <c r="N6457" s="90">
        <v>2</v>
      </c>
      <c r="O6457" s="91">
        <v>192</v>
      </c>
      <c r="P6457" s="104">
        <v>100</v>
      </c>
      <c r="Q6457" s="92">
        <f t="array" ref="Q6457">INDEX(ราคาสิ่งปลูกสร้าง!$D$6:$CC$47,MATCH($L6457,ราคาสิ่งปลูกสร้าง!$B$6:$B$45,0),MATCH($O$4,ราคาสิ่งปลูกสร้าง!$D$5:$CC$5,0))</f>
        <v>6600</v>
      </c>
      <c r="R6457" s="92">
        <f t="shared" si="1077"/>
        <v>1267200</v>
      </c>
      <c r="S6457" s="90">
        <v>12</v>
      </c>
      <c r="T6457" s="90">
        <f t="array" ref="T6457">INDEX(ค่าเสื่อมสิ่งปลูกสร้าง!$A$5:$D$105,MATCH($S6457,ค่าเสื่อมสิ่งปลูกสร้าง!$A$5:$A$105,0),MATCH($M6457,ค่าเสื่อมสิ่งปลูกสร้าง!$A$3:$D$3))</f>
        <v>14</v>
      </c>
      <c r="U6457" s="92">
        <f t="shared" si="1074"/>
        <v>1089792</v>
      </c>
      <c r="V6457" s="93">
        <f t="shared" si="1069"/>
        <v>1278387</v>
      </c>
      <c r="W6457" s="93">
        <f t="shared" si="1070"/>
        <v>1278387</v>
      </c>
      <c r="X6457" s="93">
        <v>0</v>
      </c>
      <c r="Y6457" s="93">
        <f t="shared" si="1071"/>
        <v>1278387</v>
      </c>
      <c r="Z6457" s="86">
        <v>0</v>
      </c>
      <c r="AA6457" s="94">
        <f t="shared" si="1072"/>
        <v>0</v>
      </c>
      <c r="AB6457" s="96"/>
      <c r="AC6457" s="96" t="s">
        <v>1254</v>
      </c>
      <c r="AD6457" s="96" t="s">
        <v>1255</v>
      </c>
    </row>
    <row r="6458" spans="1:30" s="70" customFormat="1" ht="24" customHeight="1" x14ac:dyDescent="0.55000000000000004">
      <c r="A6458" s="86">
        <v>5893</v>
      </c>
      <c r="B6458" s="86" t="s">
        <v>28</v>
      </c>
      <c r="C6458" s="86">
        <v>56552</v>
      </c>
      <c r="D6458" s="86">
        <v>0</v>
      </c>
      <c r="E6458" s="86">
        <v>1</v>
      </c>
      <c r="F6458" s="86">
        <v>49</v>
      </c>
      <c r="G6458" s="86">
        <v>1</v>
      </c>
      <c r="H6458" s="87">
        <f t="shared" si="1075"/>
        <v>149</v>
      </c>
      <c r="I6458" s="88">
        <v>550</v>
      </c>
      <c r="J6458" s="88">
        <f t="shared" si="1076"/>
        <v>81950</v>
      </c>
      <c r="K6458" s="86"/>
      <c r="L6458" s="89"/>
      <c r="M6458" s="90"/>
      <c r="N6458" s="90"/>
      <c r="O6458" s="91"/>
      <c r="P6458" s="104">
        <v>100</v>
      </c>
      <c r="Q6458" s="92">
        <f t="array" ref="Q6458">INDEX(ราคาสิ่งปลูกสร้าง!$D$6:$CC$47,MATCH($L6458,ราคาสิ่งปลูกสร้าง!$B$6:$B$45,0),MATCH($O$4,ราคาสิ่งปลูกสร้าง!$D$5:$CC$5,0))</f>
        <v>0</v>
      </c>
      <c r="R6458" s="92">
        <f t="shared" si="1077"/>
        <v>0</v>
      </c>
      <c r="S6458" s="90">
        <v>0</v>
      </c>
      <c r="T6458" s="90">
        <f t="array" ref="T6458">INDEX(ค่าเสื่อมสิ่งปลูกสร้าง!$A$5:$D$105,MATCH($S6458,ค่าเสื่อมสิ่งปลูกสร้าง!$A$5:$A$105,0),MATCH($M6458,ค่าเสื่อมสิ่งปลูกสร้าง!$A$3:$D$3))</f>
        <v>0</v>
      </c>
      <c r="U6458" s="92">
        <f t="shared" ref="U6458:U6468" si="1078">$R6458*(100-$T6458)%</f>
        <v>0</v>
      </c>
      <c r="V6458" s="93">
        <f t="shared" si="1069"/>
        <v>81950</v>
      </c>
      <c r="W6458" s="93">
        <f t="shared" si="1070"/>
        <v>81950</v>
      </c>
      <c r="X6458" s="93">
        <v>0</v>
      </c>
      <c r="Y6458" s="93">
        <f t="shared" si="1071"/>
        <v>81950</v>
      </c>
      <c r="Z6458" s="86">
        <v>0</v>
      </c>
      <c r="AA6458" s="94">
        <f t="shared" si="1072"/>
        <v>0</v>
      </c>
      <c r="AB6458" s="96"/>
      <c r="AC6458" s="96" t="s">
        <v>5934</v>
      </c>
      <c r="AD6458" s="96" t="s">
        <v>4594</v>
      </c>
    </row>
    <row r="6459" spans="1:30" s="70" customFormat="1" ht="24" customHeight="1" x14ac:dyDescent="0.55000000000000004">
      <c r="A6459" s="86">
        <v>5894</v>
      </c>
      <c r="B6459" s="86" t="s">
        <v>28</v>
      </c>
      <c r="C6459" s="86">
        <v>56570</v>
      </c>
      <c r="D6459" s="86">
        <v>1</v>
      </c>
      <c r="E6459" s="86">
        <v>0</v>
      </c>
      <c r="F6459" s="86">
        <v>73</v>
      </c>
      <c r="G6459" s="86">
        <v>1</v>
      </c>
      <c r="H6459" s="87">
        <f t="shared" si="1075"/>
        <v>473</v>
      </c>
      <c r="I6459" s="88">
        <f t="array" ref="I6459">INDEX(ราคาที่ดิน!$B:$C,MATCH($C6459,ราคาที่ดิน!$A:$A,0),MATCH($B6459,ราคาที่ดิน!$B$1:$C$1,0))</f>
        <v>410</v>
      </c>
      <c r="J6459" s="88">
        <f t="shared" si="1076"/>
        <v>193930</v>
      </c>
      <c r="K6459" s="86"/>
      <c r="L6459" s="89"/>
      <c r="M6459" s="90"/>
      <c r="N6459" s="90"/>
      <c r="O6459" s="91"/>
      <c r="P6459" s="104">
        <v>100</v>
      </c>
      <c r="Q6459" s="92">
        <f t="array" ref="Q6459">INDEX(ราคาสิ่งปลูกสร้าง!$D$6:$CC$47,MATCH($L6459,ราคาสิ่งปลูกสร้าง!$B$6:$B$45,0),MATCH($O$4,ราคาสิ่งปลูกสร้าง!$D$5:$CC$5,0))</f>
        <v>0</v>
      </c>
      <c r="R6459" s="92">
        <f t="shared" si="1077"/>
        <v>0</v>
      </c>
      <c r="S6459" s="90">
        <v>0</v>
      </c>
      <c r="T6459" s="90">
        <f t="array" ref="T6459">INDEX(ค่าเสื่อมสิ่งปลูกสร้าง!$A$5:$D$105,MATCH($S6459,ค่าเสื่อมสิ่งปลูกสร้าง!$A$5:$A$105,0),MATCH($M6459,ค่าเสื่อมสิ่งปลูกสร้าง!$A$3:$D$3))</f>
        <v>0</v>
      </c>
      <c r="U6459" s="92">
        <f t="shared" si="1078"/>
        <v>0</v>
      </c>
      <c r="V6459" s="93">
        <f t="shared" si="1069"/>
        <v>193930</v>
      </c>
      <c r="W6459" s="93">
        <f t="shared" si="1070"/>
        <v>193930</v>
      </c>
      <c r="X6459" s="93">
        <v>0</v>
      </c>
      <c r="Y6459" s="93">
        <f t="shared" si="1071"/>
        <v>193930</v>
      </c>
      <c r="Z6459" s="86">
        <v>0</v>
      </c>
      <c r="AA6459" s="94">
        <f t="shared" si="1072"/>
        <v>0</v>
      </c>
      <c r="AB6459" s="96"/>
      <c r="AC6459" s="96" t="s">
        <v>5935</v>
      </c>
      <c r="AD6459" s="96" t="s">
        <v>5936</v>
      </c>
    </row>
    <row r="6460" spans="1:30" s="70" customFormat="1" ht="24" customHeight="1" x14ac:dyDescent="0.55000000000000004">
      <c r="A6460" s="86">
        <v>5895</v>
      </c>
      <c r="B6460" s="86" t="s">
        <v>28</v>
      </c>
      <c r="C6460" s="86">
        <v>56571</v>
      </c>
      <c r="D6460" s="86">
        <v>0</v>
      </c>
      <c r="E6460" s="86">
        <v>3</v>
      </c>
      <c r="F6460" s="86">
        <v>22</v>
      </c>
      <c r="G6460" s="86">
        <v>1</v>
      </c>
      <c r="H6460" s="87">
        <f t="shared" si="1075"/>
        <v>322</v>
      </c>
      <c r="I6460" s="88">
        <f t="array" ref="I6460">INDEX(ราคาที่ดิน!$B:$C,MATCH($C6460,ราคาที่ดิน!$A:$A,0),MATCH($B6460,ราคาที่ดิน!$B$1:$C$1,0))</f>
        <v>410</v>
      </c>
      <c r="J6460" s="88">
        <f t="shared" si="1076"/>
        <v>132020</v>
      </c>
      <c r="K6460" s="86"/>
      <c r="L6460" s="89"/>
      <c r="M6460" s="90"/>
      <c r="N6460" s="90"/>
      <c r="O6460" s="91"/>
      <c r="P6460" s="104">
        <v>100</v>
      </c>
      <c r="Q6460" s="92">
        <f t="array" ref="Q6460">INDEX(ราคาสิ่งปลูกสร้าง!$D$6:$CC$47,MATCH($L6460,ราคาสิ่งปลูกสร้าง!$B$6:$B$45,0),MATCH($O$4,ราคาสิ่งปลูกสร้าง!$D$5:$CC$5,0))</f>
        <v>0</v>
      </c>
      <c r="R6460" s="92">
        <f t="shared" si="1077"/>
        <v>0</v>
      </c>
      <c r="S6460" s="90">
        <v>0</v>
      </c>
      <c r="T6460" s="90">
        <f t="array" ref="T6460">INDEX(ค่าเสื่อมสิ่งปลูกสร้าง!$A$5:$D$105,MATCH($S6460,ค่าเสื่อมสิ่งปลูกสร้าง!$A$5:$A$105,0),MATCH($M6460,ค่าเสื่อมสิ่งปลูกสร้าง!$A$3:$D$3))</f>
        <v>0</v>
      </c>
      <c r="U6460" s="92">
        <f t="shared" si="1078"/>
        <v>0</v>
      </c>
      <c r="V6460" s="93">
        <f t="shared" si="1069"/>
        <v>132020</v>
      </c>
      <c r="W6460" s="93">
        <f t="shared" si="1070"/>
        <v>132020</v>
      </c>
      <c r="X6460" s="93">
        <v>0</v>
      </c>
      <c r="Y6460" s="93">
        <f t="shared" si="1071"/>
        <v>132020</v>
      </c>
      <c r="Z6460" s="86">
        <v>0</v>
      </c>
      <c r="AA6460" s="94">
        <f t="shared" si="1072"/>
        <v>0</v>
      </c>
      <c r="AB6460" s="96"/>
      <c r="AC6460" s="96" t="s">
        <v>5935</v>
      </c>
      <c r="AD6460" s="96" t="s">
        <v>5936</v>
      </c>
    </row>
    <row r="6461" spans="1:30" s="70" customFormat="1" ht="24" customHeight="1" x14ac:dyDescent="0.55000000000000004">
      <c r="A6461" s="86">
        <v>5896</v>
      </c>
      <c r="B6461" s="86" t="s">
        <v>28</v>
      </c>
      <c r="C6461" s="86">
        <v>56573</v>
      </c>
      <c r="D6461" s="86">
        <v>0</v>
      </c>
      <c r="E6461" s="86">
        <v>1</v>
      </c>
      <c r="F6461" s="86">
        <v>13</v>
      </c>
      <c r="G6461" s="86">
        <v>1</v>
      </c>
      <c r="H6461" s="87">
        <f t="shared" si="1075"/>
        <v>113</v>
      </c>
      <c r="I6461" s="88">
        <f t="array" ref="I6461">INDEX(ราคาที่ดิน!$B:$C,MATCH($C6461,ราคาที่ดิน!$A:$A,0),MATCH($B6461,ราคาที่ดิน!$B$1:$C$1,0))</f>
        <v>800</v>
      </c>
      <c r="J6461" s="88">
        <f t="shared" si="1076"/>
        <v>90400</v>
      </c>
      <c r="K6461" s="86"/>
      <c r="L6461" s="89"/>
      <c r="M6461" s="90"/>
      <c r="N6461" s="90"/>
      <c r="O6461" s="91"/>
      <c r="P6461" s="104">
        <v>100</v>
      </c>
      <c r="Q6461" s="92">
        <f t="array" ref="Q6461">INDEX(ราคาสิ่งปลูกสร้าง!$D$6:$CC$47,MATCH($L6461,ราคาสิ่งปลูกสร้าง!$B$6:$B$45,0),MATCH($O$4,ราคาสิ่งปลูกสร้าง!$D$5:$CC$5,0))</f>
        <v>0</v>
      </c>
      <c r="R6461" s="92">
        <f t="shared" si="1077"/>
        <v>0</v>
      </c>
      <c r="S6461" s="90">
        <v>0</v>
      </c>
      <c r="T6461" s="90">
        <f t="array" ref="T6461">INDEX(ค่าเสื่อมสิ่งปลูกสร้าง!$A$5:$D$105,MATCH($S6461,ค่าเสื่อมสิ่งปลูกสร้าง!$A$5:$A$105,0),MATCH($M6461,ค่าเสื่อมสิ่งปลูกสร้าง!$A$3:$D$3))</f>
        <v>0</v>
      </c>
      <c r="U6461" s="92">
        <f t="shared" si="1078"/>
        <v>0</v>
      </c>
      <c r="V6461" s="93">
        <f t="shared" si="1069"/>
        <v>90400</v>
      </c>
      <c r="W6461" s="93">
        <f t="shared" si="1070"/>
        <v>90400</v>
      </c>
      <c r="X6461" s="93">
        <v>0</v>
      </c>
      <c r="Y6461" s="93">
        <f t="shared" si="1071"/>
        <v>90400</v>
      </c>
      <c r="Z6461" s="86">
        <v>0</v>
      </c>
      <c r="AA6461" s="94">
        <f t="shared" si="1072"/>
        <v>0</v>
      </c>
      <c r="AB6461" s="96"/>
      <c r="AC6461" s="96" t="s">
        <v>686</v>
      </c>
      <c r="AD6461" s="96" t="s">
        <v>687</v>
      </c>
    </row>
    <row r="6462" spans="1:30" s="70" customFormat="1" ht="24" customHeight="1" x14ac:dyDescent="0.55000000000000004">
      <c r="A6462" s="86">
        <v>5897</v>
      </c>
      <c r="B6462" s="86" t="s">
        <v>28</v>
      </c>
      <c r="C6462" s="86">
        <v>56616</v>
      </c>
      <c r="D6462" s="86">
        <v>0</v>
      </c>
      <c r="E6462" s="86">
        <v>0</v>
      </c>
      <c r="F6462" s="86">
        <v>19</v>
      </c>
      <c r="G6462" s="86">
        <v>1</v>
      </c>
      <c r="H6462" s="87">
        <f t="shared" si="1075"/>
        <v>19</v>
      </c>
      <c r="I6462" s="88">
        <f t="array" ref="I6462">INDEX(ราคาที่ดิน!$B:$C,MATCH($C6462,ราคาที่ดิน!$A:$A,0),MATCH($B6462,ราคาที่ดิน!$B$1:$C$1,0))</f>
        <v>550</v>
      </c>
      <c r="J6462" s="88">
        <f t="shared" si="1076"/>
        <v>10450</v>
      </c>
      <c r="K6462" s="86"/>
      <c r="L6462" s="89"/>
      <c r="M6462" s="90"/>
      <c r="N6462" s="90"/>
      <c r="O6462" s="91"/>
      <c r="P6462" s="104">
        <v>100</v>
      </c>
      <c r="Q6462" s="92">
        <f t="array" ref="Q6462">INDEX(ราคาสิ่งปลูกสร้าง!$D$6:$CC$47,MATCH($L6462,ราคาสิ่งปลูกสร้าง!$B$6:$B$45,0),MATCH($O$4,ราคาสิ่งปลูกสร้าง!$D$5:$CC$5,0))</f>
        <v>0</v>
      </c>
      <c r="R6462" s="92">
        <f t="shared" si="1077"/>
        <v>0</v>
      </c>
      <c r="S6462" s="90">
        <v>0</v>
      </c>
      <c r="T6462" s="90">
        <f t="array" ref="T6462">INDEX(ค่าเสื่อมสิ่งปลูกสร้าง!$A$5:$D$105,MATCH($S6462,ค่าเสื่อมสิ่งปลูกสร้าง!$A$5:$A$105,0),MATCH($M6462,ค่าเสื่อมสิ่งปลูกสร้าง!$A$3:$D$3))</f>
        <v>0</v>
      </c>
      <c r="U6462" s="92">
        <f t="shared" si="1078"/>
        <v>0</v>
      </c>
      <c r="V6462" s="93">
        <f t="shared" si="1069"/>
        <v>10450</v>
      </c>
      <c r="W6462" s="93">
        <f t="shared" si="1070"/>
        <v>10450</v>
      </c>
      <c r="X6462" s="93">
        <v>0</v>
      </c>
      <c r="Y6462" s="93">
        <f t="shared" si="1071"/>
        <v>10450</v>
      </c>
      <c r="Z6462" s="86">
        <v>0</v>
      </c>
      <c r="AA6462" s="94">
        <f t="shared" si="1072"/>
        <v>0</v>
      </c>
      <c r="AB6462" s="96"/>
      <c r="AC6462" s="96" t="s">
        <v>5937</v>
      </c>
      <c r="AD6462" s="96" t="s">
        <v>4096</v>
      </c>
    </row>
    <row r="6463" spans="1:30" s="70" customFormat="1" ht="24" customHeight="1" x14ac:dyDescent="0.55000000000000004">
      <c r="A6463" s="86">
        <v>5898</v>
      </c>
      <c r="B6463" s="86" t="s">
        <v>28</v>
      </c>
      <c r="C6463" s="86">
        <v>56671</v>
      </c>
      <c r="D6463" s="86">
        <v>1</v>
      </c>
      <c r="E6463" s="86">
        <v>3</v>
      </c>
      <c r="F6463" s="86">
        <v>0</v>
      </c>
      <c r="G6463" s="86">
        <v>1</v>
      </c>
      <c r="H6463" s="87">
        <f t="shared" si="1075"/>
        <v>700</v>
      </c>
      <c r="I6463" s="88">
        <f t="array" ref="I6463">INDEX(ราคาที่ดิน!$B:$C,MATCH($C6463,ราคาที่ดิน!$A:$A,0),MATCH($B6463,ราคาที่ดิน!$B$1:$C$1,0))</f>
        <v>350</v>
      </c>
      <c r="J6463" s="88">
        <f t="shared" si="1076"/>
        <v>245000</v>
      </c>
      <c r="K6463" s="86"/>
      <c r="L6463" s="89"/>
      <c r="M6463" s="90"/>
      <c r="N6463" s="90"/>
      <c r="O6463" s="91"/>
      <c r="P6463" s="104">
        <v>100</v>
      </c>
      <c r="Q6463" s="92">
        <f t="array" ref="Q6463">INDEX(ราคาสิ่งปลูกสร้าง!$D$6:$CC$47,MATCH($L6463,ราคาสิ่งปลูกสร้าง!$B$6:$B$45,0),MATCH($O$4,ราคาสิ่งปลูกสร้าง!$D$5:$CC$5,0))</f>
        <v>0</v>
      </c>
      <c r="R6463" s="92">
        <f t="shared" si="1077"/>
        <v>0</v>
      </c>
      <c r="S6463" s="90">
        <v>0</v>
      </c>
      <c r="T6463" s="90">
        <f t="array" ref="T6463">INDEX(ค่าเสื่อมสิ่งปลูกสร้าง!$A$5:$D$105,MATCH($S6463,ค่าเสื่อมสิ่งปลูกสร้าง!$A$5:$A$105,0),MATCH($M6463,ค่าเสื่อมสิ่งปลูกสร้าง!$A$3:$D$3))</f>
        <v>0</v>
      </c>
      <c r="U6463" s="92">
        <f t="shared" si="1078"/>
        <v>0</v>
      </c>
      <c r="V6463" s="93">
        <f t="shared" si="1069"/>
        <v>245000</v>
      </c>
      <c r="W6463" s="93">
        <f t="shared" si="1070"/>
        <v>245000</v>
      </c>
      <c r="X6463" s="93">
        <v>0</v>
      </c>
      <c r="Y6463" s="93">
        <f t="shared" si="1071"/>
        <v>245000</v>
      </c>
      <c r="Z6463" s="86">
        <v>0</v>
      </c>
      <c r="AA6463" s="94">
        <f t="shared" si="1072"/>
        <v>0</v>
      </c>
      <c r="AB6463" s="96"/>
      <c r="AC6463" s="96" t="s">
        <v>5938</v>
      </c>
      <c r="AD6463" s="96" t="s">
        <v>5939</v>
      </c>
    </row>
    <row r="6464" spans="1:30" s="70" customFormat="1" ht="24" customHeight="1" x14ac:dyDescent="0.55000000000000004">
      <c r="A6464" s="86">
        <v>5899</v>
      </c>
      <c r="B6464" s="86" t="s">
        <v>28</v>
      </c>
      <c r="C6464" s="86">
        <v>56751</v>
      </c>
      <c r="D6464" s="86">
        <v>0</v>
      </c>
      <c r="E6464" s="86">
        <v>2</v>
      </c>
      <c r="F6464" s="86">
        <v>96</v>
      </c>
      <c r="G6464" s="86">
        <v>1</v>
      </c>
      <c r="H6464" s="87">
        <f t="shared" ref="H6464:H6490" si="1079">$D6464*400+$E6464*100+$F6464</f>
        <v>296</v>
      </c>
      <c r="I6464" s="88">
        <f t="array" ref="I6464">INDEX(ราคาที่ดิน!$B:$C,MATCH($C6464,ราคาที่ดิน!$A:$A,0),MATCH($B6464,ราคาที่ดิน!$B$1:$C$1,0))</f>
        <v>800</v>
      </c>
      <c r="J6464" s="88">
        <f t="shared" ref="J6464:J6490" si="1080">$H6464*$I6464</f>
        <v>236800</v>
      </c>
      <c r="K6464" s="86"/>
      <c r="L6464" s="89"/>
      <c r="M6464" s="90"/>
      <c r="N6464" s="90"/>
      <c r="O6464" s="91"/>
      <c r="P6464" s="104">
        <v>100</v>
      </c>
      <c r="Q6464" s="92">
        <f t="array" ref="Q6464">INDEX(ราคาสิ่งปลูกสร้าง!$D$6:$CC$47,MATCH($L6464,ราคาสิ่งปลูกสร้าง!$B$6:$B$45,0),MATCH($O$4,ราคาสิ่งปลูกสร้าง!$D$5:$CC$5,0))</f>
        <v>0</v>
      </c>
      <c r="R6464" s="92">
        <f t="shared" si="1077"/>
        <v>0</v>
      </c>
      <c r="S6464" s="90">
        <v>0</v>
      </c>
      <c r="T6464" s="90">
        <f t="array" ref="T6464">INDEX(ค่าเสื่อมสิ่งปลูกสร้าง!$A$5:$D$105,MATCH($S6464,ค่าเสื่อมสิ่งปลูกสร้าง!$A$5:$A$105,0),MATCH($M6464,ค่าเสื่อมสิ่งปลูกสร้าง!$A$3:$D$3))</f>
        <v>0</v>
      </c>
      <c r="U6464" s="92">
        <f t="shared" si="1078"/>
        <v>0</v>
      </c>
      <c r="V6464" s="93">
        <f t="shared" si="1069"/>
        <v>236800</v>
      </c>
      <c r="W6464" s="93">
        <f t="shared" si="1070"/>
        <v>236800</v>
      </c>
      <c r="X6464" s="93">
        <v>0</v>
      </c>
      <c r="Y6464" s="93">
        <f t="shared" si="1071"/>
        <v>236800</v>
      </c>
      <c r="Z6464" s="86">
        <v>0</v>
      </c>
      <c r="AA6464" s="94">
        <f t="shared" si="1072"/>
        <v>0</v>
      </c>
      <c r="AB6464" s="96"/>
      <c r="AC6464" s="96" t="s">
        <v>1033</v>
      </c>
      <c r="AD6464" s="96" t="s">
        <v>850</v>
      </c>
    </row>
    <row r="6465" spans="1:30" s="70" customFormat="1" ht="24" customHeight="1" x14ac:dyDescent="0.55000000000000004">
      <c r="A6465" s="86">
        <v>5900</v>
      </c>
      <c r="B6465" s="86" t="s">
        <v>28</v>
      </c>
      <c r="C6465" s="86">
        <v>56756</v>
      </c>
      <c r="D6465" s="86">
        <v>0</v>
      </c>
      <c r="E6465" s="86">
        <v>1</v>
      </c>
      <c r="F6465" s="86">
        <v>88</v>
      </c>
      <c r="G6465" s="86">
        <v>1</v>
      </c>
      <c r="H6465" s="87">
        <f t="shared" si="1079"/>
        <v>188</v>
      </c>
      <c r="I6465" s="88">
        <f t="array" ref="I6465">INDEX(ราคาที่ดิน!$B:$C,MATCH($C6465,ราคาที่ดิน!$A:$A,0),MATCH($B6465,ราคาที่ดิน!$B$1:$C$1,0))</f>
        <v>550</v>
      </c>
      <c r="J6465" s="88">
        <f t="shared" si="1080"/>
        <v>103400</v>
      </c>
      <c r="K6465" s="86"/>
      <c r="L6465" s="89"/>
      <c r="M6465" s="90"/>
      <c r="N6465" s="90"/>
      <c r="O6465" s="91"/>
      <c r="P6465" s="104">
        <v>100</v>
      </c>
      <c r="Q6465" s="92">
        <f t="array" ref="Q6465">INDEX(ราคาสิ่งปลูกสร้าง!$D$6:$CC$47,MATCH($L6465,ราคาสิ่งปลูกสร้าง!$B$6:$B$45,0),MATCH($O$4,ราคาสิ่งปลูกสร้าง!$D$5:$CC$5,0))</f>
        <v>0</v>
      </c>
      <c r="R6465" s="92">
        <f t="shared" si="1077"/>
        <v>0</v>
      </c>
      <c r="S6465" s="90">
        <v>0</v>
      </c>
      <c r="T6465" s="90">
        <f t="array" ref="T6465">INDEX(ค่าเสื่อมสิ่งปลูกสร้าง!$A$5:$D$105,MATCH($S6465,ค่าเสื่อมสิ่งปลูกสร้าง!$A$5:$A$105,0),MATCH($M6465,ค่าเสื่อมสิ่งปลูกสร้าง!$A$3:$D$3))</f>
        <v>0</v>
      </c>
      <c r="U6465" s="92">
        <f t="shared" si="1078"/>
        <v>0</v>
      </c>
      <c r="V6465" s="93">
        <f t="shared" si="1069"/>
        <v>103400</v>
      </c>
      <c r="W6465" s="93">
        <f t="shared" si="1070"/>
        <v>103400</v>
      </c>
      <c r="X6465" s="93">
        <v>0</v>
      </c>
      <c r="Y6465" s="93">
        <f t="shared" si="1071"/>
        <v>103400</v>
      </c>
      <c r="Z6465" s="86">
        <v>0</v>
      </c>
      <c r="AA6465" s="94">
        <f t="shared" si="1072"/>
        <v>0</v>
      </c>
      <c r="AB6465" s="96"/>
      <c r="AC6465" s="96" t="s">
        <v>5940</v>
      </c>
      <c r="AD6465" s="96" t="s">
        <v>5941</v>
      </c>
    </row>
    <row r="6466" spans="1:30" s="70" customFormat="1" ht="24" customHeight="1" x14ac:dyDescent="0.55000000000000004">
      <c r="A6466" s="86">
        <v>5901</v>
      </c>
      <c r="B6466" s="86" t="s">
        <v>28</v>
      </c>
      <c r="C6466" s="86">
        <v>56779</v>
      </c>
      <c r="D6466" s="86">
        <v>0</v>
      </c>
      <c r="E6466" s="86">
        <v>0</v>
      </c>
      <c r="F6466" s="86">
        <v>76</v>
      </c>
      <c r="G6466" s="86">
        <v>1</v>
      </c>
      <c r="H6466" s="87">
        <f t="shared" si="1079"/>
        <v>76</v>
      </c>
      <c r="I6466" s="88">
        <f t="array" ref="I6466">INDEX(ราคาที่ดิน!$B:$C,MATCH($C6466,ราคาที่ดิน!$A:$A,0),MATCH($B6466,ราคาที่ดิน!$B$1:$C$1,0))</f>
        <v>800</v>
      </c>
      <c r="J6466" s="88">
        <f t="shared" si="1080"/>
        <v>60800</v>
      </c>
      <c r="K6466" s="86"/>
      <c r="L6466" s="89"/>
      <c r="M6466" s="90"/>
      <c r="N6466" s="90"/>
      <c r="O6466" s="91"/>
      <c r="P6466" s="104">
        <v>100</v>
      </c>
      <c r="Q6466" s="92">
        <f t="array" ref="Q6466">INDEX(ราคาสิ่งปลูกสร้าง!$D$6:$CC$47,MATCH($L6466,ราคาสิ่งปลูกสร้าง!$B$6:$B$45,0),MATCH($O$4,ราคาสิ่งปลูกสร้าง!$D$5:$CC$5,0))</f>
        <v>0</v>
      </c>
      <c r="R6466" s="92">
        <f t="shared" si="1077"/>
        <v>0</v>
      </c>
      <c r="S6466" s="90">
        <v>0</v>
      </c>
      <c r="T6466" s="90">
        <f t="array" ref="T6466">INDEX(ค่าเสื่อมสิ่งปลูกสร้าง!$A$5:$D$105,MATCH($S6466,ค่าเสื่อมสิ่งปลูกสร้าง!$A$5:$A$105,0),MATCH($M6466,ค่าเสื่อมสิ่งปลูกสร้าง!$A$3:$D$3))</f>
        <v>0</v>
      </c>
      <c r="U6466" s="92">
        <f t="shared" si="1078"/>
        <v>0</v>
      </c>
      <c r="V6466" s="93">
        <f t="shared" si="1069"/>
        <v>60800</v>
      </c>
      <c r="W6466" s="93">
        <f t="shared" si="1070"/>
        <v>60800</v>
      </c>
      <c r="X6466" s="93">
        <v>0</v>
      </c>
      <c r="Y6466" s="93">
        <f t="shared" si="1071"/>
        <v>60800</v>
      </c>
      <c r="Z6466" s="86">
        <v>0</v>
      </c>
      <c r="AA6466" s="94">
        <f t="shared" si="1072"/>
        <v>0</v>
      </c>
      <c r="AB6466" s="96"/>
      <c r="AC6466" s="96" t="s">
        <v>3857</v>
      </c>
      <c r="AD6466" s="96" t="s">
        <v>3858</v>
      </c>
    </row>
    <row r="6467" spans="1:30" s="70" customFormat="1" ht="24" customHeight="1" x14ac:dyDescent="0.55000000000000004">
      <c r="A6467" s="86">
        <v>5902</v>
      </c>
      <c r="B6467" s="86" t="s">
        <v>28</v>
      </c>
      <c r="C6467" s="86">
        <v>56780</v>
      </c>
      <c r="D6467" s="86">
        <v>0</v>
      </c>
      <c r="E6467" s="86">
        <v>0</v>
      </c>
      <c r="F6467" s="86">
        <v>66</v>
      </c>
      <c r="G6467" s="86">
        <v>1</v>
      </c>
      <c r="H6467" s="87">
        <f t="shared" si="1079"/>
        <v>66</v>
      </c>
      <c r="I6467" s="88">
        <f t="array" ref="I6467">INDEX(ราคาที่ดิน!$B:$C,MATCH($C6467,ราคาที่ดิน!$A:$A,0),MATCH($B6467,ราคาที่ดิน!$B$1:$C$1,0))</f>
        <v>800</v>
      </c>
      <c r="J6467" s="88">
        <f t="shared" si="1080"/>
        <v>52800</v>
      </c>
      <c r="K6467" s="86"/>
      <c r="L6467" s="89"/>
      <c r="M6467" s="90"/>
      <c r="N6467" s="90"/>
      <c r="O6467" s="91"/>
      <c r="P6467" s="104">
        <v>100</v>
      </c>
      <c r="Q6467" s="92">
        <f t="array" ref="Q6467">INDEX(ราคาสิ่งปลูกสร้าง!$D$6:$CC$47,MATCH($L6467,ราคาสิ่งปลูกสร้าง!$B$6:$B$45,0),MATCH($O$4,ราคาสิ่งปลูกสร้าง!$D$5:$CC$5,0))</f>
        <v>0</v>
      </c>
      <c r="R6467" s="92">
        <f t="shared" si="1077"/>
        <v>0</v>
      </c>
      <c r="S6467" s="90">
        <v>0</v>
      </c>
      <c r="T6467" s="90">
        <f t="array" ref="T6467">INDEX(ค่าเสื่อมสิ่งปลูกสร้าง!$A$5:$D$105,MATCH($S6467,ค่าเสื่อมสิ่งปลูกสร้าง!$A$5:$A$105,0),MATCH($M6467,ค่าเสื่อมสิ่งปลูกสร้าง!$A$3:$D$3))</f>
        <v>0</v>
      </c>
      <c r="U6467" s="92">
        <f t="shared" si="1078"/>
        <v>0</v>
      </c>
      <c r="V6467" s="93">
        <f t="shared" si="1069"/>
        <v>52800</v>
      </c>
      <c r="W6467" s="93">
        <f t="shared" si="1070"/>
        <v>52800</v>
      </c>
      <c r="X6467" s="93">
        <v>0</v>
      </c>
      <c r="Y6467" s="93">
        <f t="shared" si="1071"/>
        <v>52800</v>
      </c>
      <c r="Z6467" s="86">
        <v>0</v>
      </c>
      <c r="AA6467" s="94">
        <f t="shared" si="1072"/>
        <v>0</v>
      </c>
      <c r="AB6467" s="96"/>
      <c r="AC6467" s="96" t="s">
        <v>5942</v>
      </c>
      <c r="AD6467" s="96" t="s">
        <v>5943</v>
      </c>
    </row>
    <row r="6468" spans="1:30" s="70" customFormat="1" ht="24" customHeight="1" x14ac:dyDescent="0.55000000000000004">
      <c r="A6468" s="86">
        <v>5903</v>
      </c>
      <c r="B6468" s="86" t="s">
        <v>28</v>
      </c>
      <c r="C6468" s="86">
        <v>56781</v>
      </c>
      <c r="D6468" s="86">
        <v>0</v>
      </c>
      <c r="E6468" s="86">
        <v>0</v>
      </c>
      <c r="F6468" s="86">
        <v>81</v>
      </c>
      <c r="G6468" s="86">
        <v>1</v>
      </c>
      <c r="H6468" s="87">
        <f t="shared" si="1079"/>
        <v>81</v>
      </c>
      <c r="I6468" s="88">
        <f t="array" ref="I6468">INDEX(ราคาที่ดิน!$B:$C,MATCH($C6468,ราคาที่ดิน!$A:$A,0),MATCH($B6468,ราคาที่ดิน!$B$1:$C$1,0))</f>
        <v>800</v>
      </c>
      <c r="J6468" s="88">
        <f t="shared" si="1080"/>
        <v>64800</v>
      </c>
      <c r="K6468" s="86"/>
      <c r="L6468" s="89"/>
      <c r="M6468" s="90"/>
      <c r="N6468" s="90"/>
      <c r="O6468" s="91"/>
      <c r="P6468" s="104">
        <v>100</v>
      </c>
      <c r="Q6468" s="92">
        <f t="array" ref="Q6468">INDEX(ราคาสิ่งปลูกสร้าง!$D$6:$CC$47,MATCH($L6468,ราคาสิ่งปลูกสร้าง!$B$6:$B$45,0),MATCH($O$4,ราคาสิ่งปลูกสร้าง!$D$5:$CC$5,0))</f>
        <v>0</v>
      </c>
      <c r="R6468" s="92">
        <f t="shared" si="1077"/>
        <v>0</v>
      </c>
      <c r="S6468" s="90">
        <v>0</v>
      </c>
      <c r="T6468" s="90">
        <f t="array" ref="T6468">INDEX(ค่าเสื่อมสิ่งปลูกสร้าง!$A$5:$D$105,MATCH($S6468,ค่าเสื่อมสิ่งปลูกสร้าง!$A$5:$A$105,0),MATCH($M6468,ค่าเสื่อมสิ่งปลูกสร้าง!$A$3:$D$3))</f>
        <v>0</v>
      </c>
      <c r="U6468" s="92">
        <f t="shared" si="1078"/>
        <v>0</v>
      </c>
      <c r="V6468" s="93">
        <f t="shared" si="1069"/>
        <v>64800</v>
      </c>
      <c r="W6468" s="93">
        <f t="shared" si="1070"/>
        <v>64800</v>
      </c>
      <c r="X6468" s="93">
        <v>0</v>
      </c>
      <c r="Y6468" s="93">
        <f t="shared" si="1071"/>
        <v>64800</v>
      </c>
      <c r="Z6468" s="86">
        <v>0</v>
      </c>
      <c r="AA6468" s="94">
        <f t="shared" si="1072"/>
        <v>0</v>
      </c>
      <c r="AB6468" s="96"/>
      <c r="AC6468" s="96" t="s">
        <v>5944</v>
      </c>
      <c r="AD6468" s="96" t="s">
        <v>5945</v>
      </c>
    </row>
    <row r="6469" spans="1:30" s="70" customFormat="1" ht="24" customHeight="1" x14ac:dyDescent="0.55000000000000004">
      <c r="A6469" s="86">
        <v>5904</v>
      </c>
      <c r="B6469" s="86" t="s">
        <v>28</v>
      </c>
      <c r="C6469" s="86">
        <v>56782</v>
      </c>
      <c r="D6469" s="86">
        <v>0</v>
      </c>
      <c r="E6469" s="86">
        <v>1</v>
      </c>
      <c r="F6469" s="86">
        <v>15</v>
      </c>
      <c r="G6469" s="86">
        <v>1</v>
      </c>
      <c r="H6469" s="87">
        <f t="shared" si="1079"/>
        <v>115</v>
      </c>
      <c r="I6469" s="88">
        <f t="array" ref="I6469">INDEX(ราคาที่ดิน!$B:$C,MATCH($C6469,ราคาที่ดิน!$A:$A,0),MATCH($B6469,ราคาที่ดิน!$B$1:$C$1,0))</f>
        <v>800</v>
      </c>
      <c r="J6469" s="88">
        <f t="shared" si="1080"/>
        <v>92000</v>
      </c>
      <c r="K6469" s="86"/>
      <c r="L6469" s="89"/>
      <c r="M6469" s="90"/>
      <c r="N6469" s="90"/>
      <c r="O6469" s="91"/>
      <c r="P6469" s="104">
        <v>100</v>
      </c>
      <c r="Q6469" s="92">
        <f t="array" ref="Q6469">INDEX(ราคาสิ่งปลูกสร้าง!$D$6:$CC$47,MATCH($L6469,ราคาสิ่งปลูกสร้าง!$B$6:$B$45,0),MATCH($O$4,ราคาสิ่งปลูกสร้าง!$D$5:$CC$5,0))</f>
        <v>0</v>
      </c>
      <c r="R6469" s="92">
        <f t="shared" ref="R6469:R6532" si="1081">$O6469*$Q6469</f>
        <v>0</v>
      </c>
      <c r="S6469" s="90">
        <v>0</v>
      </c>
      <c r="T6469" s="90">
        <f t="array" ref="T6469">INDEX(ค่าเสื่อมสิ่งปลูกสร้าง!$A$5:$D$105,MATCH($S6469,ค่าเสื่อมสิ่งปลูกสร้าง!$A$5:$A$105,0),MATCH($M6469,ค่าเสื่อมสิ่งปลูกสร้าง!$A$3:$D$3))</f>
        <v>0</v>
      </c>
      <c r="U6469" s="92">
        <f t="shared" ref="U6469:U6532" si="1082">$R6469*(100-$T6469)%</f>
        <v>0</v>
      </c>
      <c r="V6469" s="93">
        <f t="shared" si="1069"/>
        <v>92000</v>
      </c>
      <c r="W6469" s="93">
        <f t="shared" si="1070"/>
        <v>92000</v>
      </c>
      <c r="X6469" s="93">
        <v>0</v>
      </c>
      <c r="Y6469" s="93">
        <f t="shared" si="1071"/>
        <v>92000</v>
      </c>
      <c r="Z6469" s="86">
        <v>0</v>
      </c>
      <c r="AA6469" s="94">
        <f t="shared" si="1072"/>
        <v>0</v>
      </c>
      <c r="AB6469" s="96"/>
      <c r="AC6469" s="96" t="s">
        <v>5946</v>
      </c>
      <c r="AD6469" s="96" t="s">
        <v>5947</v>
      </c>
    </row>
    <row r="6470" spans="1:30" s="70" customFormat="1" ht="24" customHeight="1" x14ac:dyDescent="0.55000000000000004">
      <c r="A6470" s="86">
        <v>5905</v>
      </c>
      <c r="B6470" s="86" t="s">
        <v>28</v>
      </c>
      <c r="C6470" s="86">
        <v>56783</v>
      </c>
      <c r="D6470" s="86">
        <v>0</v>
      </c>
      <c r="E6470" s="86">
        <v>0</v>
      </c>
      <c r="F6470" s="86">
        <v>49</v>
      </c>
      <c r="G6470" s="86">
        <v>3</v>
      </c>
      <c r="H6470" s="87">
        <f t="shared" si="1079"/>
        <v>49</v>
      </c>
      <c r="I6470" s="88">
        <v>250</v>
      </c>
      <c r="J6470" s="88">
        <f t="shared" si="1080"/>
        <v>12250</v>
      </c>
      <c r="K6470" s="86"/>
      <c r="L6470" s="89" t="s">
        <v>6745</v>
      </c>
      <c r="M6470" s="90" t="s">
        <v>6799</v>
      </c>
      <c r="N6470" s="90">
        <v>3</v>
      </c>
      <c r="O6470" s="91">
        <v>32</v>
      </c>
      <c r="P6470" s="104">
        <v>100</v>
      </c>
      <c r="Q6470" s="92">
        <f t="array" ref="Q6470">INDEX(ราคาสิ่งปลูกสร้าง!$D$6:$CC$47,MATCH($L6470,ราคาสิ่งปลูกสร้าง!$B$6:$B$45,0),MATCH($O$4,ราคาสิ่งปลูกสร้าง!$D$5:$CC$5,0))</f>
        <v>6600</v>
      </c>
      <c r="R6470" s="109">
        <f t="shared" si="1081"/>
        <v>211200</v>
      </c>
      <c r="S6470" s="90">
        <v>22</v>
      </c>
      <c r="T6470" s="90">
        <f t="array" ref="T6470">INDEX(ค่าเสื่อมสิ่งปลูกสร้าง!$A$5:$D$105,MATCH($S6470,ค่าเสื่อมสิ่งปลูกสร้าง!$A$5:$A$105,0),MATCH($M6470,ค่าเสื่อมสิ่งปลูกสร้าง!$A$3:$D$3))</f>
        <v>34</v>
      </c>
      <c r="U6470" s="109">
        <f t="shared" si="1082"/>
        <v>139392</v>
      </c>
      <c r="V6470" s="93">
        <f t="shared" si="1069"/>
        <v>151642</v>
      </c>
      <c r="W6470" s="93">
        <f t="shared" si="1070"/>
        <v>151642</v>
      </c>
      <c r="X6470" s="93">
        <v>0</v>
      </c>
      <c r="Y6470" s="93">
        <f t="shared" si="1071"/>
        <v>151642</v>
      </c>
      <c r="Z6470" s="86">
        <v>0.3</v>
      </c>
      <c r="AA6470" s="94">
        <f t="shared" si="1072"/>
        <v>454.92599999999999</v>
      </c>
      <c r="AB6470" s="96"/>
      <c r="AC6470" s="96" t="s">
        <v>5944</v>
      </c>
      <c r="AD6470" s="96" t="s">
        <v>5945</v>
      </c>
    </row>
    <row r="6471" spans="1:30" s="70" customFormat="1" ht="24" customHeight="1" x14ac:dyDescent="0.55000000000000004">
      <c r="A6471" s="86">
        <v>5906</v>
      </c>
      <c r="B6471" s="86" t="s">
        <v>28</v>
      </c>
      <c r="C6471" s="86">
        <v>56803</v>
      </c>
      <c r="D6471" s="86">
        <v>0</v>
      </c>
      <c r="E6471" s="86">
        <v>1</v>
      </c>
      <c r="F6471" s="86">
        <v>75</v>
      </c>
      <c r="G6471" s="86">
        <v>1</v>
      </c>
      <c r="H6471" s="87">
        <f t="shared" si="1079"/>
        <v>175</v>
      </c>
      <c r="I6471" s="88">
        <f t="array" ref="I6471">INDEX(ราคาที่ดิน!$B:$C,MATCH($C6471,ราคาที่ดิน!$A:$A,0),MATCH($B6471,ราคาที่ดิน!$B$1:$C$1,0))</f>
        <v>550</v>
      </c>
      <c r="J6471" s="88">
        <f t="shared" si="1080"/>
        <v>96250</v>
      </c>
      <c r="K6471" s="86"/>
      <c r="L6471" s="89"/>
      <c r="M6471" s="90"/>
      <c r="N6471" s="90"/>
      <c r="O6471" s="91"/>
      <c r="P6471" s="104">
        <v>100</v>
      </c>
      <c r="Q6471" s="92">
        <f t="array" ref="Q6471">INDEX(ราคาสิ่งปลูกสร้าง!$D$6:$CC$47,MATCH($L6471,ราคาสิ่งปลูกสร้าง!$B$6:$B$45,0),MATCH($O$4,ราคาสิ่งปลูกสร้าง!$D$5:$CC$5,0))</f>
        <v>0</v>
      </c>
      <c r="R6471" s="92">
        <f t="shared" si="1081"/>
        <v>0</v>
      </c>
      <c r="S6471" s="90">
        <v>0</v>
      </c>
      <c r="T6471" s="90">
        <f t="array" ref="T6471">INDEX(ค่าเสื่อมสิ่งปลูกสร้าง!$A$5:$D$105,MATCH($S6471,ค่าเสื่อมสิ่งปลูกสร้าง!$A$5:$A$105,0),MATCH($M6471,ค่าเสื่อมสิ่งปลูกสร้าง!$A$3:$D$3))</f>
        <v>0</v>
      </c>
      <c r="U6471" s="92">
        <f t="shared" si="1082"/>
        <v>0</v>
      </c>
      <c r="V6471" s="93">
        <f t="shared" si="1069"/>
        <v>96250</v>
      </c>
      <c r="W6471" s="93">
        <f t="shared" si="1070"/>
        <v>96250</v>
      </c>
      <c r="X6471" s="93">
        <v>0</v>
      </c>
      <c r="Y6471" s="93">
        <f t="shared" si="1071"/>
        <v>96250</v>
      </c>
      <c r="Z6471" s="86">
        <v>0</v>
      </c>
      <c r="AA6471" s="94">
        <f t="shared" si="1072"/>
        <v>0</v>
      </c>
      <c r="AB6471" s="96"/>
      <c r="AC6471" s="96" t="s">
        <v>5948</v>
      </c>
      <c r="AD6471" s="96" t="s">
        <v>5949</v>
      </c>
    </row>
    <row r="6472" spans="1:30" s="70" customFormat="1" ht="24" customHeight="1" x14ac:dyDescent="0.55000000000000004">
      <c r="A6472" s="86">
        <v>5907</v>
      </c>
      <c r="B6472" s="86" t="s">
        <v>28</v>
      </c>
      <c r="C6472" s="86">
        <v>56804</v>
      </c>
      <c r="D6472" s="86">
        <v>0</v>
      </c>
      <c r="E6472" s="86">
        <v>1</v>
      </c>
      <c r="F6472" s="86">
        <v>75</v>
      </c>
      <c r="G6472" s="86">
        <v>1</v>
      </c>
      <c r="H6472" s="87">
        <f t="shared" si="1079"/>
        <v>175</v>
      </c>
      <c r="I6472" s="88">
        <f t="array" ref="I6472">INDEX(ราคาที่ดิน!$B:$C,MATCH($C6472,ราคาที่ดิน!$A:$A,0),MATCH($B6472,ราคาที่ดิน!$B$1:$C$1,0))</f>
        <v>880</v>
      </c>
      <c r="J6472" s="88">
        <f t="shared" si="1080"/>
        <v>154000</v>
      </c>
      <c r="K6472" s="86"/>
      <c r="L6472" s="89"/>
      <c r="M6472" s="90"/>
      <c r="N6472" s="90"/>
      <c r="O6472" s="91"/>
      <c r="P6472" s="104">
        <v>100</v>
      </c>
      <c r="Q6472" s="92">
        <f t="array" ref="Q6472">INDEX(ราคาสิ่งปลูกสร้าง!$D$6:$CC$47,MATCH($L6472,ราคาสิ่งปลูกสร้าง!$B$6:$B$45,0),MATCH($O$4,ราคาสิ่งปลูกสร้าง!$D$5:$CC$5,0))</f>
        <v>0</v>
      </c>
      <c r="R6472" s="92">
        <f t="shared" si="1081"/>
        <v>0</v>
      </c>
      <c r="S6472" s="90">
        <v>0</v>
      </c>
      <c r="T6472" s="90">
        <f t="array" ref="T6472">INDEX(ค่าเสื่อมสิ่งปลูกสร้าง!$A$5:$D$105,MATCH($S6472,ค่าเสื่อมสิ่งปลูกสร้าง!$A$5:$A$105,0),MATCH($M6472,ค่าเสื่อมสิ่งปลูกสร้าง!$A$3:$D$3))</f>
        <v>0</v>
      </c>
      <c r="U6472" s="92">
        <f t="shared" si="1082"/>
        <v>0</v>
      </c>
      <c r="V6472" s="93">
        <f t="shared" si="1069"/>
        <v>154000</v>
      </c>
      <c r="W6472" s="93">
        <f t="shared" si="1070"/>
        <v>154000</v>
      </c>
      <c r="X6472" s="93">
        <v>0</v>
      </c>
      <c r="Y6472" s="93">
        <f t="shared" si="1071"/>
        <v>154000</v>
      </c>
      <c r="Z6472" s="86">
        <v>0</v>
      </c>
      <c r="AA6472" s="94">
        <f t="shared" si="1072"/>
        <v>0</v>
      </c>
      <c r="AB6472" s="96"/>
      <c r="AC6472" s="96" t="s">
        <v>5950</v>
      </c>
      <c r="AD6472" s="96" t="s">
        <v>5951</v>
      </c>
    </row>
    <row r="6473" spans="1:30" s="70" customFormat="1" ht="24" customHeight="1" x14ac:dyDescent="0.55000000000000004">
      <c r="A6473" s="86">
        <v>5908</v>
      </c>
      <c r="B6473" s="86" t="s">
        <v>28</v>
      </c>
      <c r="C6473" s="86">
        <v>56845</v>
      </c>
      <c r="D6473" s="86">
        <v>0</v>
      </c>
      <c r="E6473" s="86">
        <v>0</v>
      </c>
      <c r="F6473" s="86">
        <v>74</v>
      </c>
      <c r="G6473" s="86">
        <v>1</v>
      </c>
      <c r="H6473" s="87">
        <f t="shared" si="1079"/>
        <v>74</v>
      </c>
      <c r="I6473" s="88">
        <f t="array" ref="I6473">INDEX(ราคาที่ดิน!$B:$C,MATCH($C6473,ราคาที่ดิน!$A:$A,0),MATCH($B6473,ราคาที่ดิน!$B$1:$C$1,0))</f>
        <v>800</v>
      </c>
      <c r="J6473" s="88">
        <f t="shared" si="1080"/>
        <v>59200</v>
      </c>
      <c r="K6473" s="86"/>
      <c r="L6473" s="89"/>
      <c r="M6473" s="90"/>
      <c r="N6473" s="90"/>
      <c r="O6473" s="91"/>
      <c r="P6473" s="104">
        <v>100</v>
      </c>
      <c r="Q6473" s="92">
        <f t="array" ref="Q6473">INDEX(ราคาสิ่งปลูกสร้าง!$D$6:$CC$47,MATCH($L6473,ราคาสิ่งปลูกสร้าง!$B$6:$B$45,0),MATCH($O$4,ราคาสิ่งปลูกสร้าง!$D$5:$CC$5,0))</f>
        <v>0</v>
      </c>
      <c r="R6473" s="92">
        <f t="shared" si="1081"/>
        <v>0</v>
      </c>
      <c r="S6473" s="90">
        <v>0</v>
      </c>
      <c r="T6473" s="90">
        <f t="array" ref="T6473">INDEX(ค่าเสื่อมสิ่งปลูกสร้าง!$A$5:$D$105,MATCH($S6473,ค่าเสื่อมสิ่งปลูกสร้าง!$A$5:$A$105,0),MATCH($M6473,ค่าเสื่อมสิ่งปลูกสร้าง!$A$3:$D$3))</f>
        <v>0</v>
      </c>
      <c r="U6473" s="92">
        <f t="shared" si="1082"/>
        <v>0</v>
      </c>
      <c r="V6473" s="93">
        <f t="shared" ref="V6473:V6536" si="1083">$J6473+$U6473</f>
        <v>59200</v>
      </c>
      <c r="W6473" s="93">
        <f t="shared" ref="W6473:W6536" si="1084">$P6473%*$V6473</f>
        <v>59200</v>
      </c>
      <c r="X6473" s="93">
        <v>0</v>
      </c>
      <c r="Y6473" s="93">
        <f t="shared" ref="Y6473:Y6536" si="1085">IF($W6473-$X6473&lt;0,0,$W6473-$X6473)</f>
        <v>59200</v>
      </c>
      <c r="Z6473" s="86">
        <v>0</v>
      </c>
      <c r="AA6473" s="94">
        <f t="shared" ref="AA6473:AA6536" si="1086">$Y6473*$Z6473/100</f>
        <v>0</v>
      </c>
      <c r="AB6473" s="96"/>
      <c r="AC6473" s="96" t="s">
        <v>5952</v>
      </c>
      <c r="AD6473" s="96" t="s">
        <v>726</v>
      </c>
    </row>
    <row r="6474" spans="1:30" s="70" customFormat="1" ht="24" customHeight="1" x14ac:dyDescent="0.55000000000000004">
      <c r="A6474" s="86">
        <v>5909</v>
      </c>
      <c r="B6474" s="86" t="s">
        <v>28</v>
      </c>
      <c r="C6474" s="86">
        <v>56846</v>
      </c>
      <c r="D6474" s="86">
        <v>0</v>
      </c>
      <c r="E6474" s="86">
        <v>0</v>
      </c>
      <c r="F6474" s="86">
        <v>38</v>
      </c>
      <c r="G6474" s="86">
        <v>1</v>
      </c>
      <c r="H6474" s="87">
        <f t="shared" si="1079"/>
        <v>38</v>
      </c>
      <c r="I6474" s="88">
        <f t="array" ref="I6474">INDEX(ราคาที่ดิน!$B:$C,MATCH($C6474,ราคาที่ดิน!$A:$A,0),MATCH($B6474,ราคาที่ดิน!$B$1:$C$1,0))</f>
        <v>550</v>
      </c>
      <c r="J6474" s="88">
        <f t="shared" si="1080"/>
        <v>20900</v>
      </c>
      <c r="K6474" s="86"/>
      <c r="L6474" s="89"/>
      <c r="M6474" s="90"/>
      <c r="N6474" s="90"/>
      <c r="O6474" s="91"/>
      <c r="P6474" s="104">
        <v>100</v>
      </c>
      <c r="Q6474" s="92">
        <f t="array" ref="Q6474">INDEX(ราคาสิ่งปลูกสร้าง!$D$6:$CC$47,MATCH($L6474,ราคาสิ่งปลูกสร้าง!$B$6:$B$45,0),MATCH($O$4,ราคาสิ่งปลูกสร้าง!$D$5:$CC$5,0))</f>
        <v>0</v>
      </c>
      <c r="R6474" s="92">
        <f t="shared" si="1081"/>
        <v>0</v>
      </c>
      <c r="S6474" s="90">
        <v>0</v>
      </c>
      <c r="T6474" s="90">
        <f t="array" ref="T6474">INDEX(ค่าเสื่อมสิ่งปลูกสร้าง!$A$5:$D$105,MATCH($S6474,ค่าเสื่อมสิ่งปลูกสร้าง!$A$5:$A$105,0),MATCH($M6474,ค่าเสื่อมสิ่งปลูกสร้าง!$A$3:$D$3))</f>
        <v>0</v>
      </c>
      <c r="U6474" s="92">
        <f t="shared" si="1082"/>
        <v>0</v>
      </c>
      <c r="V6474" s="93">
        <f t="shared" si="1083"/>
        <v>20900</v>
      </c>
      <c r="W6474" s="93">
        <f t="shared" si="1084"/>
        <v>20900</v>
      </c>
      <c r="X6474" s="93">
        <v>0</v>
      </c>
      <c r="Y6474" s="93">
        <f t="shared" si="1085"/>
        <v>20900</v>
      </c>
      <c r="Z6474" s="86">
        <v>0</v>
      </c>
      <c r="AA6474" s="94">
        <f t="shared" si="1086"/>
        <v>0</v>
      </c>
      <c r="AB6474" s="96"/>
      <c r="AC6474" s="96" t="s">
        <v>725</v>
      </c>
      <c r="AD6474" s="96" t="s">
        <v>726</v>
      </c>
    </row>
    <row r="6475" spans="1:30" s="70" customFormat="1" ht="24" customHeight="1" x14ac:dyDescent="0.55000000000000004">
      <c r="A6475" s="86">
        <v>5910</v>
      </c>
      <c r="B6475" s="86" t="s">
        <v>28</v>
      </c>
      <c r="C6475" s="86">
        <v>56847</v>
      </c>
      <c r="D6475" s="86">
        <v>0</v>
      </c>
      <c r="E6475" s="86">
        <v>0</v>
      </c>
      <c r="F6475" s="86">
        <v>48</v>
      </c>
      <c r="G6475" s="86">
        <v>1</v>
      </c>
      <c r="H6475" s="87">
        <f t="shared" si="1079"/>
        <v>48</v>
      </c>
      <c r="I6475" s="88">
        <f t="array" ref="I6475">INDEX(ราคาที่ดิน!$B:$C,MATCH($C6475,ราคาที่ดิน!$A:$A,0),MATCH($B6475,ราคาที่ดิน!$B$1:$C$1,0))</f>
        <v>550</v>
      </c>
      <c r="J6475" s="88">
        <f t="shared" si="1080"/>
        <v>26400</v>
      </c>
      <c r="K6475" s="86"/>
      <c r="L6475" s="89"/>
      <c r="M6475" s="90"/>
      <c r="N6475" s="90"/>
      <c r="O6475" s="91"/>
      <c r="P6475" s="104">
        <v>100</v>
      </c>
      <c r="Q6475" s="92">
        <f t="array" ref="Q6475">INDEX(ราคาสิ่งปลูกสร้าง!$D$6:$CC$47,MATCH($L6475,ราคาสิ่งปลูกสร้าง!$B$6:$B$45,0),MATCH($O$4,ราคาสิ่งปลูกสร้าง!$D$5:$CC$5,0))</f>
        <v>0</v>
      </c>
      <c r="R6475" s="92">
        <f t="shared" si="1081"/>
        <v>0</v>
      </c>
      <c r="S6475" s="90">
        <v>0</v>
      </c>
      <c r="T6475" s="90">
        <f t="array" ref="T6475">INDEX(ค่าเสื่อมสิ่งปลูกสร้าง!$A$5:$D$105,MATCH($S6475,ค่าเสื่อมสิ่งปลูกสร้าง!$A$5:$A$105,0),MATCH($M6475,ค่าเสื่อมสิ่งปลูกสร้าง!$A$3:$D$3))</f>
        <v>0</v>
      </c>
      <c r="U6475" s="92">
        <f t="shared" si="1082"/>
        <v>0</v>
      </c>
      <c r="V6475" s="93">
        <f t="shared" si="1083"/>
        <v>26400</v>
      </c>
      <c r="W6475" s="93">
        <f t="shared" si="1084"/>
        <v>26400</v>
      </c>
      <c r="X6475" s="93">
        <v>0</v>
      </c>
      <c r="Y6475" s="93">
        <f t="shared" si="1085"/>
        <v>26400</v>
      </c>
      <c r="Z6475" s="86">
        <v>0</v>
      </c>
      <c r="AA6475" s="94">
        <f t="shared" si="1086"/>
        <v>0</v>
      </c>
      <c r="AB6475" s="96"/>
      <c r="AC6475" s="96" t="s">
        <v>5953</v>
      </c>
      <c r="AD6475" s="96" t="s">
        <v>5954</v>
      </c>
    </row>
    <row r="6476" spans="1:30" s="70" customFormat="1" ht="24" customHeight="1" x14ac:dyDescent="0.55000000000000004">
      <c r="A6476" s="86">
        <v>5911</v>
      </c>
      <c r="B6476" s="86" t="s">
        <v>28</v>
      </c>
      <c r="C6476" s="86">
        <v>56858</v>
      </c>
      <c r="D6476" s="86">
        <v>1</v>
      </c>
      <c r="E6476" s="86">
        <v>2</v>
      </c>
      <c r="F6476" s="86">
        <v>87</v>
      </c>
      <c r="G6476" s="86">
        <v>1</v>
      </c>
      <c r="H6476" s="87">
        <f t="shared" si="1079"/>
        <v>687</v>
      </c>
      <c r="I6476" s="88">
        <f t="array" ref="I6476">INDEX(ราคาที่ดิน!$B:$C,MATCH($C6476,ราคาที่ดิน!$A:$A,0),MATCH($B6476,ราคาที่ดิน!$B$1:$C$1,0))</f>
        <v>440</v>
      </c>
      <c r="J6476" s="88">
        <f t="shared" si="1080"/>
        <v>302280</v>
      </c>
      <c r="K6476" s="86"/>
      <c r="L6476" s="89"/>
      <c r="M6476" s="90"/>
      <c r="N6476" s="90"/>
      <c r="O6476" s="91"/>
      <c r="P6476" s="104">
        <v>100</v>
      </c>
      <c r="Q6476" s="92">
        <f t="array" ref="Q6476">INDEX(ราคาสิ่งปลูกสร้าง!$D$6:$CC$47,MATCH($L6476,ราคาสิ่งปลูกสร้าง!$B$6:$B$45,0),MATCH($O$4,ราคาสิ่งปลูกสร้าง!$D$5:$CC$5,0))</f>
        <v>0</v>
      </c>
      <c r="R6476" s="92">
        <f t="shared" si="1081"/>
        <v>0</v>
      </c>
      <c r="S6476" s="90">
        <v>0</v>
      </c>
      <c r="T6476" s="90">
        <f t="array" ref="T6476">INDEX(ค่าเสื่อมสิ่งปลูกสร้าง!$A$5:$D$105,MATCH($S6476,ค่าเสื่อมสิ่งปลูกสร้าง!$A$5:$A$105,0),MATCH($M6476,ค่าเสื่อมสิ่งปลูกสร้าง!$A$3:$D$3))</f>
        <v>0</v>
      </c>
      <c r="U6476" s="92">
        <f t="shared" si="1082"/>
        <v>0</v>
      </c>
      <c r="V6476" s="93">
        <f t="shared" si="1083"/>
        <v>302280</v>
      </c>
      <c r="W6476" s="93">
        <f t="shared" si="1084"/>
        <v>302280</v>
      </c>
      <c r="X6476" s="93">
        <v>0</v>
      </c>
      <c r="Y6476" s="93">
        <f t="shared" si="1085"/>
        <v>302280</v>
      </c>
      <c r="Z6476" s="86">
        <v>0</v>
      </c>
      <c r="AA6476" s="94">
        <f t="shared" si="1086"/>
        <v>0</v>
      </c>
      <c r="AB6476" s="96"/>
      <c r="AC6476" s="96" t="s">
        <v>5955</v>
      </c>
      <c r="AD6476" s="96" t="s">
        <v>5956</v>
      </c>
    </row>
    <row r="6477" spans="1:30" s="70" customFormat="1" ht="24" customHeight="1" x14ac:dyDescent="0.55000000000000004">
      <c r="A6477" s="86">
        <v>5912</v>
      </c>
      <c r="B6477" s="86" t="s">
        <v>28</v>
      </c>
      <c r="C6477" s="86">
        <v>56859</v>
      </c>
      <c r="D6477" s="86">
        <v>1</v>
      </c>
      <c r="E6477" s="86">
        <v>2</v>
      </c>
      <c r="F6477" s="86">
        <v>0</v>
      </c>
      <c r="G6477" s="86">
        <v>1</v>
      </c>
      <c r="H6477" s="87">
        <f t="shared" si="1079"/>
        <v>600</v>
      </c>
      <c r="I6477" s="88">
        <f t="array" ref="I6477">INDEX(ราคาที่ดิน!$B:$C,MATCH($C6477,ราคาที่ดิน!$A:$A,0),MATCH($B6477,ราคาที่ดิน!$B$1:$C$1,0))</f>
        <v>440</v>
      </c>
      <c r="J6477" s="88">
        <f t="shared" si="1080"/>
        <v>264000</v>
      </c>
      <c r="K6477" s="86"/>
      <c r="L6477" s="89"/>
      <c r="M6477" s="90"/>
      <c r="N6477" s="90"/>
      <c r="O6477" s="91"/>
      <c r="P6477" s="104">
        <v>100</v>
      </c>
      <c r="Q6477" s="92">
        <f t="array" ref="Q6477">INDEX(ราคาสิ่งปลูกสร้าง!$D$6:$CC$47,MATCH($L6477,ราคาสิ่งปลูกสร้าง!$B$6:$B$45,0),MATCH($O$4,ราคาสิ่งปลูกสร้าง!$D$5:$CC$5,0))</f>
        <v>0</v>
      </c>
      <c r="R6477" s="92">
        <f t="shared" si="1081"/>
        <v>0</v>
      </c>
      <c r="S6477" s="90">
        <v>0</v>
      </c>
      <c r="T6477" s="90">
        <f t="array" ref="T6477">INDEX(ค่าเสื่อมสิ่งปลูกสร้าง!$A$5:$D$105,MATCH($S6477,ค่าเสื่อมสิ่งปลูกสร้าง!$A$5:$A$105,0),MATCH($M6477,ค่าเสื่อมสิ่งปลูกสร้าง!$A$3:$D$3))</f>
        <v>0</v>
      </c>
      <c r="U6477" s="92">
        <f t="shared" si="1082"/>
        <v>0</v>
      </c>
      <c r="V6477" s="93">
        <f t="shared" si="1083"/>
        <v>264000</v>
      </c>
      <c r="W6477" s="93">
        <f t="shared" si="1084"/>
        <v>264000</v>
      </c>
      <c r="X6477" s="93">
        <v>0</v>
      </c>
      <c r="Y6477" s="93">
        <f t="shared" si="1085"/>
        <v>264000</v>
      </c>
      <c r="Z6477" s="86">
        <v>0</v>
      </c>
      <c r="AA6477" s="94">
        <f t="shared" si="1086"/>
        <v>0</v>
      </c>
      <c r="AB6477" s="96"/>
      <c r="AC6477" s="96" t="s">
        <v>5957</v>
      </c>
      <c r="AD6477" s="96" t="s">
        <v>5958</v>
      </c>
    </row>
    <row r="6478" spans="1:30" s="70" customFormat="1" ht="24" customHeight="1" x14ac:dyDescent="0.55000000000000004">
      <c r="A6478" s="86">
        <v>5913</v>
      </c>
      <c r="B6478" s="86" t="s">
        <v>28</v>
      </c>
      <c r="C6478" s="86">
        <v>56885</v>
      </c>
      <c r="D6478" s="86">
        <v>9</v>
      </c>
      <c r="E6478" s="86">
        <v>3</v>
      </c>
      <c r="F6478" s="86">
        <v>6</v>
      </c>
      <c r="G6478" s="86">
        <v>1</v>
      </c>
      <c r="H6478" s="87">
        <f t="shared" si="1079"/>
        <v>3906</v>
      </c>
      <c r="I6478" s="88">
        <f t="array" ref="I6478">INDEX(ราคาที่ดิน!$B:$C,MATCH($C6478,ราคาที่ดิน!$A:$A,0),MATCH($B6478,ราคาที่ดิน!$B$1:$C$1,0))</f>
        <v>610</v>
      </c>
      <c r="J6478" s="88">
        <f t="shared" si="1080"/>
        <v>2382660</v>
      </c>
      <c r="K6478" s="86"/>
      <c r="L6478" s="89"/>
      <c r="M6478" s="90"/>
      <c r="N6478" s="90"/>
      <c r="O6478" s="91"/>
      <c r="P6478" s="104">
        <v>100</v>
      </c>
      <c r="Q6478" s="92">
        <f t="array" ref="Q6478">INDEX(ราคาสิ่งปลูกสร้าง!$D$6:$CC$47,MATCH($L6478,ราคาสิ่งปลูกสร้าง!$B$6:$B$45,0),MATCH($O$4,ราคาสิ่งปลูกสร้าง!$D$5:$CC$5,0))</f>
        <v>0</v>
      </c>
      <c r="R6478" s="92">
        <f t="shared" si="1081"/>
        <v>0</v>
      </c>
      <c r="S6478" s="90">
        <v>0</v>
      </c>
      <c r="T6478" s="90">
        <f t="array" ref="T6478">INDEX(ค่าเสื่อมสิ่งปลูกสร้าง!$A$5:$D$105,MATCH($S6478,ค่าเสื่อมสิ่งปลูกสร้าง!$A$5:$A$105,0),MATCH($M6478,ค่าเสื่อมสิ่งปลูกสร้าง!$A$3:$D$3))</f>
        <v>0</v>
      </c>
      <c r="U6478" s="92">
        <f t="shared" si="1082"/>
        <v>0</v>
      </c>
      <c r="V6478" s="93">
        <f t="shared" si="1083"/>
        <v>2382660</v>
      </c>
      <c r="W6478" s="93">
        <f t="shared" si="1084"/>
        <v>2382660</v>
      </c>
      <c r="X6478" s="93">
        <v>0</v>
      </c>
      <c r="Y6478" s="93">
        <f t="shared" si="1085"/>
        <v>2382660</v>
      </c>
      <c r="Z6478" s="86">
        <v>0</v>
      </c>
      <c r="AA6478" s="94">
        <f t="shared" si="1086"/>
        <v>0</v>
      </c>
      <c r="AB6478" s="96"/>
      <c r="AC6478" s="96" t="s">
        <v>1795</v>
      </c>
      <c r="AD6478" s="96" t="s">
        <v>1796</v>
      </c>
    </row>
    <row r="6479" spans="1:30" s="70" customFormat="1" ht="24" customHeight="1" x14ac:dyDescent="0.55000000000000004">
      <c r="A6479" s="86">
        <v>5914</v>
      </c>
      <c r="B6479" s="86" t="s">
        <v>28</v>
      </c>
      <c r="C6479" s="86">
        <v>56890</v>
      </c>
      <c r="D6479" s="86">
        <v>0</v>
      </c>
      <c r="E6479" s="86">
        <v>2</v>
      </c>
      <c r="F6479" s="86">
        <v>0</v>
      </c>
      <c r="G6479" s="86">
        <v>1</v>
      </c>
      <c r="H6479" s="87">
        <f t="shared" si="1079"/>
        <v>200</v>
      </c>
      <c r="I6479" s="88">
        <f t="array" ref="I6479">INDEX(ราคาที่ดิน!$B:$C,MATCH($C6479,ราคาที่ดิน!$A:$A,0),MATCH($B6479,ราคาที่ดิน!$B$1:$C$1,0))</f>
        <v>400</v>
      </c>
      <c r="J6479" s="88">
        <f t="shared" si="1080"/>
        <v>80000</v>
      </c>
      <c r="K6479" s="86"/>
      <c r="L6479" s="89"/>
      <c r="M6479" s="90"/>
      <c r="N6479" s="90"/>
      <c r="O6479" s="91"/>
      <c r="P6479" s="104">
        <v>100</v>
      </c>
      <c r="Q6479" s="92">
        <f t="array" ref="Q6479">INDEX(ราคาสิ่งปลูกสร้าง!$D$6:$CC$47,MATCH($L6479,ราคาสิ่งปลูกสร้าง!$B$6:$B$45,0),MATCH($O$4,ราคาสิ่งปลูกสร้าง!$D$5:$CC$5,0))</f>
        <v>0</v>
      </c>
      <c r="R6479" s="92">
        <f t="shared" si="1081"/>
        <v>0</v>
      </c>
      <c r="S6479" s="90">
        <v>0</v>
      </c>
      <c r="T6479" s="90">
        <f t="array" ref="T6479">INDEX(ค่าเสื่อมสิ่งปลูกสร้าง!$A$5:$D$105,MATCH($S6479,ค่าเสื่อมสิ่งปลูกสร้าง!$A$5:$A$105,0),MATCH($M6479,ค่าเสื่อมสิ่งปลูกสร้าง!$A$3:$D$3))</f>
        <v>0</v>
      </c>
      <c r="U6479" s="92">
        <f t="shared" si="1082"/>
        <v>0</v>
      </c>
      <c r="V6479" s="93">
        <f t="shared" si="1083"/>
        <v>80000</v>
      </c>
      <c r="W6479" s="93">
        <f t="shared" si="1084"/>
        <v>80000</v>
      </c>
      <c r="X6479" s="93">
        <v>0</v>
      </c>
      <c r="Y6479" s="93">
        <f t="shared" si="1085"/>
        <v>80000</v>
      </c>
      <c r="Z6479" s="86">
        <v>0</v>
      </c>
      <c r="AA6479" s="94">
        <f t="shared" si="1086"/>
        <v>0</v>
      </c>
      <c r="AB6479" s="96"/>
      <c r="AC6479" s="96" t="s">
        <v>5959</v>
      </c>
      <c r="AD6479" s="96" t="s">
        <v>5960</v>
      </c>
    </row>
    <row r="6480" spans="1:30" s="70" customFormat="1" ht="24" customHeight="1" x14ac:dyDescent="0.55000000000000004">
      <c r="A6480" s="86">
        <v>5915</v>
      </c>
      <c r="B6480" s="86" t="s">
        <v>28</v>
      </c>
      <c r="C6480" s="86">
        <v>56891</v>
      </c>
      <c r="D6480" s="86">
        <v>1</v>
      </c>
      <c r="E6480" s="86">
        <v>2</v>
      </c>
      <c r="F6480" s="86">
        <v>50</v>
      </c>
      <c r="G6480" s="86">
        <v>1</v>
      </c>
      <c r="H6480" s="87">
        <f t="shared" si="1079"/>
        <v>650</v>
      </c>
      <c r="I6480" s="88">
        <f t="array" ref="I6480">INDEX(ราคาที่ดิน!$B:$C,MATCH($C6480,ราคาที่ดิน!$A:$A,0),MATCH($B6480,ราคาที่ดิน!$B$1:$C$1,0))</f>
        <v>200</v>
      </c>
      <c r="J6480" s="88">
        <f t="shared" si="1080"/>
        <v>130000</v>
      </c>
      <c r="K6480" s="86"/>
      <c r="L6480" s="89"/>
      <c r="M6480" s="90"/>
      <c r="N6480" s="90"/>
      <c r="O6480" s="91"/>
      <c r="P6480" s="104">
        <v>100</v>
      </c>
      <c r="Q6480" s="92">
        <f t="array" ref="Q6480">INDEX(ราคาสิ่งปลูกสร้าง!$D$6:$CC$47,MATCH($L6480,ราคาสิ่งปลูกสร้าง!$B$6:$B$45,0),MATCH($O$4,ราคาสิ่งปลูกสร้าง!$D$5:$CC$5,0))</f>
        <v>0</v>
      </c>
      <c r="R6480" s="92">
        <f t="shared" si="1081"/>
        <v>0</v>
      </c>
      <c r="S6480" s="90">
        <v>0</v>
      </c>
      <c r="T6480" s="90">
        <f t="array" ref="T6480">INDEX(ค่าเสื่อมสิ่งปลูกสร้าง!$A$5:$D$105,MATCH($S6480,ค่าเสื่อมสิ่งปลูกสร้าง!$A$5:$A$105,0),MATCH($M6480,ค่าเสื่อมสิ่งปลูกสร้าง!$A$3:$D$3))</f>
        <v>0</v>
      </c>
      <c r="U6480" s="92">
        <f t="shared" si="1082"/>
        <v>0</v>
      </c>
      <c r="V6480" s="93">
        <f t="shared" si="1083"/>
        <v>130000</v>
      </c>
      <c r="W6480" s="93">
        <f t="shared" si="1084"/>
        <v>130000</v>
      </c>
      <c r="X6480" s="93">
        <v>0</v>
      </c>
      <c r="Y6480" s="93">
        <f t="shared" si="1085"/>
        <v>130000</v>
      </c>
      <c r="Z6480" s="86">
        <v>0</v>
      </c>
      <c r="AA6480" s="94">
        <f t="shared" si="1086"/>
        <v>0</v>
      </c>
      <c r="AB6480" s="96"/>
      <c r="AC6480" s="96" t="s">
        <v>5961</v>
      </c>
      <c r="AD6480" s="96" t="s">
        <v>5960</v>
      </c>
    </row>
    <row r="6481" spans="1:30" s="70" customFormat="1" ht="24" customHeight="1" x14ac:dyDescent="0.55000000000000004">
      <c r="A6481" s="86">
        <v>5916</v>
      </c>
      <c r="B6481" s="86" t="s">
        <v>28</v>
      </c>
      <c r="C6481" s="86">
        <v>56892</v>
      </c>
      <c r="D6481" s="86">
        <v>0</v>
      </c>
      <c r="E6481" s="86">
        <v>3</v>
      </c>
      <c r="F6481" s="86">
        <v>57</v>
      </c>
      <c r="G6481" s="86">
        <v>1</v>
      </c>
      <c r="H6481" s="87">
        <f t="shared" si="1079"/>
        <v>357</v>
      </c>
      <c r="I6481" s="88">
        <f t="array" ref="I6481">INDEX(ราคาที่ดิน!$B:$C,MATCH($C6481,ราคาที่ดิน!$A:$A,0),MATCH($B6481,ราคาที่ดิน!$B$1:$C$1,0))</f>
        <v>300</v>
      </c>
      <c r="J6481" s="88">
        <f t="shared" si="1080"/>
        <v>107100</v>
      </c>
      <c r="K6481" s="86"/>
      <c r="L6481" s="89"/>
      <c r="M6481" s="90"/>
      <c r="N6481" s="90"/>
      <c r="O6481" s="91"/>
      <c r="P6481" s="104">
        <v>100</v>
      </c>
      <c r="Q6481" s="92">
        <f t="array" ref="Q6481">INDEX(ราคาสิ่งปลูกสร้าง!$D$6:$CC$47,MATCH($L6481,ราคาสิ่งปลูกสร้าง!$B$6:$B$45,0),MATCH($O$4,ราคาสิ่งปลูกสร้าง!$D$5:$CC$5,0))</f>
        <v>0</v>
      </c>
      <c r="R6481" s="92">
        <f t="shared" si="1081"/>
        <v>0</v>
      </c>
      <c r="S6481" s="90">
        <v>0</v>
      </c>
      <c r="T6481" s="90">
        <f t="array" ref="T6481">INDEX(ค่าเสื่อมสิ่งปลูกสร้าง!$A$5:$D$105,MATCH($S6481,ค่าเสื่อมสิ่งปลูกสร้าง!$A$5:$A$105,0),MATCH($M6481,ค่าเสื่อมสิ่งปลูกสร้าง!$A$3:$D$3))</f>
        <v>0</v>
      </c>
      <c r="U6481" s="92">
        <f t="shared" si="1082"/>
        <v>0</v>
      </c>
      <c r="V6481" s="93">
        <f t="shared" si="1083"/>
        <v>107100</v>
      </c>
      <c r="W6481" s="93">
        <f t="shared" si="1084"/>
        <v>107100</v>
      </c>
      <c r="X6481" s="93">
        <v>0</v>
      </c>
      <c r="Y6481" s="93">
        <f t="shared" si="1085"/>
        <v>107100</v>
      </c>
      <c r="Z6481" s="86">
        <v>0</v>
      </c>
      <c r="AA6481" s="94">
        <f t="shared" si="1086"/>
        <v>0</v>
      </c>
      <c r="AB6481" s="96"/>
      <c r="AC6481" s="96" t="s">
        <v>5962</v>
      </c>
      <c r="AD6481" s="96" t="s">
        <v>5963</v>
      </c>
    </row>
    <row r="6482" spans="1:30" s="70" customFormat="1" ht="24" customHeight="1" x14ac:dyDescent="0.55000000000000004">
      <c r="A6482" s="86">
        <v>5917</v>
      </c>
      <c r="B6482" s="86" t="s">
        <v>28</v>
      </c>
      <c r="C6482" s="86">
        <v>56893</v>
      </c>
      <c r="D6482" s="86">
        <v>1</v>
      </c>
      <c r="E6482" s="86">
        <v>1</v>
      </c>
      <c r="F6482" s="86">
        <v>83</v>
      </c>
      <c r="G6482" s="86">
        <v>1</v>
      </c>
      <c r="H6482" s="87">
        <f t="shared" si="1079"/>
        <v>583</v>
      </c>
      <c r="I6482" s="88">
        <f t="array" ref="I6482">INDEX(ราคาที่ดิน!$B:$C,MATCH($C6482,ราคาที่ดิน!$A:$A,0),MATCH($B6482,ราคาที่ดิน!$B$1:$C$1,0))</f>
        <v>300</v>
      </c>
      <c r="J6482" s="88">
        <f t="shared" si="1080"/>
        <v>174900</v>
      </c>
      <c r="K6482" s="86"/>
      <c r="L6482" s="89"/>
      <c r="M6482" s="90"/>
      <c r="N6482" s="90"/>
      <c r="O6482" s="91"/>
      <c r="P6482" s="104">
        <v>100</v>
      </c>
      <c r="Q6482" s="92">
        <f t="array" ref="Q6482">INDEX(ราคาสิ่งปลูกสร้าง!$D$6:$CC$47,MATCH($L6482,ราคาสิ่งปลูกสร้าง!$B$6:$B$45,0),MATCH($O$4,ราคาสิ่งปลูกสร้าง!$D$5:$CC$5,0))</f>
        <v>0</v>
      </c>
      <c r="R6482" s="92">
        <f t="shared" si="1081"/>
        <v>0</v>
      </c>
      <c r="S6482" s="90">
        <v>0</v>
      </c>
      <c r="T6482" s="90">
        <f t="array" ref="T6482">INDEX(ค่าเสื่อมสิ่งปลูกสร้าง!$A$5:$D$105,MATCH($S6482,ค่าเสื่อมสิ่งปลูกสร้าง!$A$5:$A$105,0),MATCH($M6482,ค่าเสื่อมสิ่งปลูกสร้าง!$A$3:$D$3))</f>
        <v>0</v>
      </c>
      <c r="U6482" s="92">
        <f t="shared" si="1082"/>
        <v>0</v>
      </c>
      <c r="V6482" s="93">
        <f t="shared" si="1083"/>
        <v>174900</v>
      </c>
      <c r="W6482" s="93">
        <f t="shared" si="1084"/>
        <v>174900</v>
      </c>
      <c r="X6482" s="93">
        <v>0</v>
      </c>
      <c r="Y6482" s="93">
        <f t="shared" si="1085"/>
        <v>174900</v>
      </c>
      <c r="Z6482" s="86">
        <v>0</v>
      </c>
      <c r="AA6482" s="94">
        <f t="shared" si="1086"/>
        <v>0</v>
      </c>
      <c r="AB6482" s="96"/>
      <c r="AC6482" s="96" t="s">
        <v>5964</v>
      </c>
      <c r="AD6482" s="96" t="s">
        <v>5965</v>
      </c>
    </row>
    <row r="6483" spans="1:30" s="70" customFormat="1" ht="24" customHeight="1" x14ac:dyDescent="0.55000000000000004">
      <c r="A6483" s="86">
        <v>5918</v>
      </c>
      <c r="B6483" s="86" t="s">
        <v>28</v>
      </c>
      <c r="C6483" s="86">
        <v>56908</v>
      </c>
      <c r="D6483" s="86">
        <v>0</v>
      </c>
      <c r="E6483" s="86">
        <v>0</v>
      </c>
      <c r="F6483" s="86">
        <v>40</v>
      </c>
      <c r="G6483" s="86">
        <v>1</v>
      </c>
      <c r="H6483" s="87">
        <f t="shared" si="1079"/>
        <v>40</v>
      </c>
      <c r="I6483" s="88">
        <f t="array" ref="I6483">INDEX(ราคาที่ดิน!$B:$C,MATCH($C6483,ราคาที่ดิน!$A:$A,0),MATCH($B6483,ราคาที่ดิน!$B$1:$C$1,0))</f>
        <v>330</v>
      </c>
      <c r="J6483" s="88">
        <f t="shared" si="1080"/>
        <v>13200</v>
      </c>
      <c r="K6483" s="86"/>
      <c r="L6483" s="89"/>
      <c r="M6483" s="90"/>
      <c r="N6483" s="90"/>
      <c r="O6483" s="91"/>
      <c r="P6483" s="104">
        <v>100</v>
      </c>
      <c r="Q6483" s="92">
        <f t="array" ref="Q6483">INDEX(ราคาสิ่งปลูกสร้าง!$D$6:$CC$47,MATCH($L6483,ราคาสิ่งปลูกสร้าง!$B$6:$B$45,0),MATCH($O$4,ราคาสิ่งปลูกสร้าง!$D$5:$CC$5,0))</f>
        <v>0</v>
      </c>
      <c r="R6483" s="92">
        <f t="shared" si="1081"/>
        <v>0</v>
      </c>
      <c r="S6483" s="90">
        <v>0</v>
      </c>
      <c r="T6483" s="90">
        <f t="array" ref="T6483">INDEX(ค่าเสื่อมสิ่งปลูกสร้าง!$A$5:$D$105,MATCH($S6483,ค่าเสื่อมสิ่งปลูกสร้าง!$A$5:$A$105,0),MATCH($M6483,ค่าเสื่อมสิ่งปลูกสร้าง!$A$3:$D$3))</f>
        <v>0</v>
      </c>
      <c r="U6483" s="92">
        <f t="shared" si="1082"/>
        <v>0</v>
      </c>
      <c r="V6483" s="93">
        <f t="shared" si="1083"/>
        <v>13200</v>
      </c>
      <c r="W6483" s="93">
        <f t="shared" si="1084"/>
        <v>13200</v>
      </c>
      <c r="X6483" s="93">
        <v>0</v>
      </c>
      <c r="Y6483" s="93">
        <f t="shared" si="1085"/>
        <v>13200</v>
      </c>
      <c r="Z6483" s="86">
        <v>0</v>
      </c>
      <c r="AA6483" s="94">
        <f t="shared" si="1086"/>
        <v>0</v>
      </c>
      <c r="AB6483" s="96"/>
      <c r="AC6483" s="96" t="s">
        <v>747</v>
      </c>
      <c r="AD6483" s="96" t="s">
        <v>748</v>
      </c>
    </row>
    <row r="6484" spans="1:30" s="70" customFormat="1" ht="24" customHeight="1" x14ac:dyDescent="0.55000000000000004">
      <c r="A6484" s="86">
        <v>5919</v>
      </c>
      <c r="B6484" s="86" t="s">
        <v>28</v>
      </c>
      <c r="C6484" s="86">
        <v>56933</v>
      </c>
      <c r="D6484" s="86">
        <v>3</v>
      </c>
      <c r="E6484" s="86">
        <v>0</v>
      </c>
      <c r="F6484" s="86">
        <v>0</v>
      </c>
      <c r="G6484" s="86">
        <v>1</v>
      </c>
      <c r="H6484" s="87">
        <f t="shared" si="1079"/>
        <v>1200</v>
      </c>
      <c r="I6484" s="88">
        <f t="array" ref="I6484">INDEX(ราคาที่ดิน!$B:$C,MATCH($C6484,ราคาที่ดิน!$A:$A,0),MATCH($B6484,ราคาที่ดิน!$B$1:$C$1,0))</f>
        <v>330</v>
      </c>
      <c r="J6484" s="88">
        <f t="shared" si="1080"/>
        <v>396000</v>
      </c>
      <c r="K6484" s="86"/>
      <c r="L6484" s="89"/>
      <c r="M6484" s="90"/>
      <c r="N6484" s="90"/>
      <c r="O6484" s="91"/>
      <c r="P6484" s="104">
        <v>100</v>
      </c>
      <c r="Q6484" s="92">
        <f t="array" ref="Q6484">INDEX(ราคาสิ่งปลูกสร้าง!$D$6:$CC$47,MATCH($L6484,ราคาสิ่งปลูกสร้าง!$B$6:$B$45,0),MATCH($O$4,ราคาสิ่งปลูกสร้าง!$D$5:$CC$5,0))</f>
        <v>0</v>
      </c>
      <c r="R6484" s="92">
        <f t="shared" si="1081"/>
        <v>0</v>
      </c>
      <c r="S6484" s="90">
        <v>0</v>
      </c>
      <c r="T6484" s="90">
        <f t="array" ref="T6484">INDEX(ค่าเสื่อมสิ่งปลูกสร้าง!$A$5:$D$105,MATCH($S6484,ค่าเสื่อมสิ่งปลูกสร้าง!$A$5:$A$105,0),MATCH($M6484,ค่าเสื่อมสิ่งปลูกสร้าง!$A$3:$D$3))</f>
        <v>0</v>
      </c>
      <c r="U6484" s="92">
        <f t="shared" si="1082"/>
        <v>0</v>
      </c>
      <c r="V6484" s="93">
        <f t="shared" si="1083"/>
        <v>396000</v>
      </c>
      <c r="W6484" s="93">
        <f t="shared" si="1084"/>
        <v>396000</v>
      </c>
      <c r="X6484" s="93">
        <v>0</v>
      </c>
      <c r="Y6484" s="93">
        <f t="shared" si="1085"/>
        <v>396000</v>
      </c>
      <c r="Z6484" s="86">
        <v>0</v>
      </c>
      <c r="AA6484" s="94">
        <f t="shared" si="1086"/>
        <v>0</v>
      </c>
      <c r="AB6484" s="96"/>
      <c r="AC6484" s="96" t="s">
        <v>2818</v>
      </c>
      <c r="AD6484" s="96" t="s">
        <v>2819</v>
      </c>
    </row>
    <row r="6485" spans="1:30" s="70" customFormat="1" ht="24" customHeight="1" x14ac:dyDescent="0.55000000000000004">
      <c r="A6485" s="86">
        <v>5920</v>
      </c>
      <c r="B6485" s="86" t="s">
        <v>28</v>
      </c>
      <c r="C6485" s="86">
        <v>56979</v>
      </c>
      <c r="D6485" s="86">
        <v>0</v>
      </c>
      <c r="E6485" s="86">
        <v>1</v>
      </c>
      <c r="F6485" s="86">
        <v>0</v>
      </c>
      <c r="G6485" s="86">
        <v>1</v>
      </c>
      <c r="H6485" s="87">
        <f t="shared" si="1079"/>
        <v>100</v>
      </c>
      <c r="I6485" s="88">
        <f t="array" ref="I6485">INDEX(ราคาที่ดิน!$B:$C,MATCH($C6485,ราคาที่ดิน!$A:$A,0),MATCH($B6485,ราคาที่ดิน!$B$1:$C$1,0))</f>
        <v>400</v>
      </c>
      <c r="J6485" s="88">
        <f t="shared" si="1080"/>
        <v>40000</v>
      </c>
      <c r="K6485" s="86"/>
      <c r="L6485" s="89"/>
      <c r="M6485" s="90"/>
      <c r="N6485" s="90"/>
      <c r="O6485" s="91"/>
      <c r="P6485" s="104">
        <v>100</v>
      </c>
      <c r="Q6485" s="92">
        <f t="array" ref="Q6485">INDEX(ราคาสิ่งปลูกสร้าง!$D$6:$CC$47,MATCH($L6485,ราคาสิ่งปลูกสร้าง!$B$6:$B$45,0),MATCH($O$4,ราคาสิ่งปลูกสร้าง!$D$5:$CC$5,0))</f>
        <v>0</v>
      </c>
      <c r="R6485" s="92">
        <f t="shared" si="1081"/>
        <v>0</v>
      </c>
      <c r="S6485" s="90">
        <v>0</v>
      </c>
      <c r="T6485" s="90">
        <f t="array" ref="T6485">INDEX(ค่าเสื่อมสิ่งปลูกสร้าง!$A$5:$D$105,MATCH($S6485,ค่าเสื่อมสิ่งปลูกสร้าง!$A$5:$A$105,0),MATCH($M6485,ค่าเสื่อมสิ่งปลูกสร้าง!$A$3:$D$3))</f>
        <v>0</v>
      </c>
      <c r="U6485" s="92">
        <f t="shared" si="1082"/>
        <v>0</v>
      </c>
      <c r="V6485" s="93">
        <f t="shared" si="1083"/>
        <v>40000</v>
      </c>
      <c r="W6485" s="93">
        <f t="shared" si="1084"/>
        <v>40000</v>
      </c>
      <c r="X6485" s="93">
        <v>0</v>
      </c>
      <c r="Y6485" s="93">
        <f t="shared" si="1085"/>
        <v>40000</v>
      </c>
      <c r="Z6485" s="86">
        <v>0</v>
      </c>
      <c r="AA6485" s="94">
        <f t="shared" si="1086"/>
        <v>0</v>
      </c>
      <c r="AB6485" s="96"/>
      <c r="AC6485" s="96" t="s">
        <v>5966</v>
      </c>
      <c r="AD6485" s="96" t="s">
        <v>5967</v>
      </c>
    </row>
    <row r="6486" spans="1:30" s="70" customFormat="1" ht="24" customHeight="1" x14ac:dyDescent="0.55000000000000004">
      <c r="A6486" s="86">
        <v>5921</v>
      </c>
      <c r="B6486" s="86" t="s">
        <v>28</v>
      </c>
      <c r="C6486" s="86">
        <v>56980</v>
      </c>
      <c r="D6486" s="86">
        <v>0</v>
      </c>
      <c r="E6486" s="86">
        <v>1</v>
      </c>
      <c r="F6486" s="86">
        <v>0</v>
      </c>
      <c r="G6486" s="86">
        <v>1</v>
      </c>
      <c r="H6486" s="87">
        <f t="shared" si="1079"/>
        <v>100</v>
      </c>
      <c r="I6486" s="88">
        <f t="array" ref="I6486">INDEX(ราคาที่ดิน!$B:$C,MATCH($C6486,ราคาที่ดิน!$A:$A,0),MATCH($B6486,ราคาที่ดิน!$B$1:$C$1,0))</f>
        <v>400</v>
      </c>
      <c r="J6486" s="88">
        <f t="shared" si="1080"/>
        <v>40000</v>
      </c>
      <c r="K6486" s="86"/>
      <c r="L6486" s="89"/>
      <c r="M6486" s="90"/>
      <c r="N6486" s="90"/>
      <c r="O6486" s="91"/>
      <c r="P6486" s="104">
        <v>100</v>
      </c>
      <c r="Q6486" s="92">
        <f t="array" ref="Q6486">INDEX(ราคาสิ่งปลูกสร้าง!$D$6:$CC$47,MATCH($L6486,ราคาสิ่งปลูกสร้าง!$B$6:$B$45,0),MATCH($O$4,ราคาสิ่งปลูกสร้าง!$D$5:$CC$5,0))</f>
        <v>0</v>
      </c>
      <c r="R6486" s="92">
        <f t="shared" si="1081"/>
        <v>0</v>
      </c>
      <c r="S6486" s="90">
        <v>0</v>
      </c>
      <c r="T6486" s="90">
        <f t="array" ref="T6486">INDEX(ค่าเสื่อมสิ่งปลูกสร้าง!$A$5:$D$105,MATCH($S6486,ค่าเสื่อมสิ่งปลูกสร้าง!$A$5:$A$105,0),MATCH($M6486,ค่าเสื่อมสิ่งปลูกสร้าง!$A$3:$D$3))</f>
        <v>0</v>
      </c>
      <c r="U6486" s="92">
        <f t="shared" si="1082"/>
        <v>0</v>
      </c>
      <c r="V6486" s="93">
        <f t="shared" si="1083"/>
        <v>40000</v>
      </c>
      <c r="W6486" s="93">
        <f t="shared" si="1084"/>
        <v>40000</v>
      </c>
      <c r="X6486" s="93">
        <v>0</v>
      </c>
      <c r="Y6486" s="93">
        <f t="shared" si="1085"/>
        <v>40000</v>
      </c>
      <c r="Z6486" s="86">
        <v>0</v>
      </c>
      <c r="AA6486" s="94">
        <f t="shared" si="1086"/>
        <v>0</v>
      </c>
      <c r="AB6486" s="96"/>
      <c r="AC6486" s="96" t="s">
        <v>5968</v>
      </c>
      <c r="AD6486" s="96" t="s">
        <v>5969</v>
      </c>
    </row>
    <row r="6487" spans="1:30" s="70" customFormat="1" ht="24" customHeight="1" x14ac:dyDescent="0.55000000000000004">
      <c r="A6487" s="86">
        <v>5922</v>
      </c>
      <c r="B6487" s="86" t="s">
        <v>28</v>
      </c>
      <c r="C6487" s="86">
        <v>56986</v>
      </c>
      <c r="D6487" s="86">
        <v>0</v>
      </c>
      <c r="E6487" s="86">
        <v>0</v>
      </c>
      <c r="F6487" s="86">
        <v>40.6</v>
      </c>
      <c r="G6487" s="86">
        <v>3</v>
      </c>
      <c r="H6487" s="97">
        <f t="shared" si="1079"/>
        <v>40.6</v>
      </c>
      <c r="I6487" s="88">
        <f t="array" ref="I6487">INDEX(ราคาที่ดิน!$B:$C,MATCH($C6487,ราคาที่ดิน!$A:$A,0),MATCH($B6487,ราคาที่ดิน!$B$1:$C$1,0))</f>
        <v>5000</v>
      </c>
      <c r="J6487" s="88">
        <f t="shared" si="1080"/>
        <v>203000</v>
      </c>
      <c r="K6487" s="86"/>
      <c r="L6487" s="89" t="s">
        <v>6748</v>
      </c>
      <c r="M6487" s="90" t="s">
        <v>6799</v>
      </c>
      <c r="N6487" s="90">
        <v>3</v>
      </c>
      <c r="O6487" s="91">
        <v>128</v>
      </c>
      <c r="P6487" s="104">
        <v>100</v>
      </c>
      <c r="Q6487" s="92">
        <f t="array" ref="Q6487">INDEX(ราคาสิ่งปลูกสร้าง!$D$6:$CC$47,MATCH($L6487,ราคาสิ่งปลูกสร้าง!$B$6:$B$45,0),MATCH($O$4,ราคาสิ่งปลูกสร้าง!$D$5:$CC$5,0))</f>
        <v>7400</v>
      </c>
      <c r="R6487" s="92">
        <f t="shared" si="1081"/>
        <v>947200</v>
      </c>
      <c r="S6487" s="90">
        <v>6</v>
      </c>
      <c r="T6487" s="90">
        <f t="array" ref="T6487">INDEX(ค่าเสื่อมสิ่งปลูกสร้าง!$A$5:$D$105,MATCH($S6487,ค่าเสื่อมสิ่งปลูกสร้าง!$A$5:$A$105,0),MATCH($M6487,ค่าเสื่อมสิ่งปลูกสร้าง!$A$3:$D$3))</f>
        <v>6</v>
      </c>
      <c r="U6487" s="92">
        <f t="shared" si="1082"/>
        <v>890368</v>
      </c>
      <c r="V6487" s="93">
        <f t="shared" si="1083"/>
        <v>1093368</v>
      </c>
      <c r="W6487" s="93">
        <f t="shared" si="1084"/>
        <v>1093368</v>
      </c>
      <c r="X6487" s="93">
        <v>0</v>
      </c>
      <c r="Y6487" s="93">
        <f t="shared" si="1085"/>
        <v>1093368</v>
      </c>
      <c r="Z6487" s="86">
        <v>0.3</v>
      </c>
      <c r="AA6487" s="94">
        <f t="shared" si="1086"/>
        <v>3280.1039999999998</v>
      </c>
      <c r="AB6487" s="96"/>
      <c r="AC6487" s="96" t="s">
        <v>5970</v>
      </c>
      <c r="AD6487" s="96" t="s">
        <v>5971</v>
      </c>
    </row>
    <row r="6488" spans="1:30" s="70" customFormat="1" ht="24" customHeight="1" x14ac:dyDescent="0.55000000000000004">
      <c r="A6488" s="86">
        <v>5923</v>
      </c>
      <c r="B6488" s="86" t="s">
        <v>28</v>
      </c>
      <c r="C6488" s="86">
        <v>56987</v>
      </c>
      <c r="D6488" s="86">
        <v>0</v>
      </c>
      <c r="E6488" s="86">
        <v>0</v>
      </c>
      <c r="F6488" s="86">
        <v>20</v>
      </c>
      <c r="G6488" s="86">
        <v>1</v>
      </c>
      <c r="H6488" s="87">
        <f t="shared" si="1079"/>
        <v>20</v>
      </c>
      <c r="I6488" s="88">
        <f t="array" ref="I6488">INDEX(ราคาที่ดิน!$B:$C,MATCH($C6488,ราคาที่ดิน!$A:$A,0),MATCH($B6488,ราคาที่ดิน!$B$1:$C$1,0))</f>
        <v>5000</v>
      </c>
      <c r="J6488" s="88">
        <f t="shared" si="1080"/>
        <v>100000</v>
      </c>
      <c r="K6488" s="86"/>
      <c r="L6488" s="89"/>
      <c r="M6488" s="90"/>
      <c r="N6488" s="90"/>
      <c r="O6488" s="91"/>
      <c r="P6488" s="104">
        <v>100</v>
      </c>
      <c r="Q6488" s="92">
        <f t="array" ref="Q6488">INDEX(ราคาสิ่งปลูกสร้าง!$D$6:$CC$47,MATCH($L6488,ราคาสิ่งปลูกสร้าง!$B$6:$B$45,0),MATCH($O$4,ราคาสิ่งปลูกสร้าง!$D$5:$CC$5,0))</f>
        <v>0</v>
      </c>
      <c r="R6488" s="92">
        <f t="shared" si="1081"/>
        <v>0</v>
      </c>
      <c r="S6488" s="90">
        <v>0</v>
      </c>
      <c r="T6488" s="90">
        <f t="array" ref="T6488">INDEX(ค่าเสื่อมสิ่งปลูกสร้าง!$A$5:$D$105,MATCH($S6488,ค่าเสื่อมสิ่งปลูกสร้าง!$A$5:$A$105,0),MATCH($M6488,ค่าเสื่อมสิ่งปลูกสร้าง!$A$3:$D$3))</f>
        <v>0</v>
      </c>
      <c r="U6488" s="92">
        <f t="shared" si="1082"/>
        <v>0</v>
      </c>
      <c r="V6488" s="93">
        <f t="shared" si="1083"/>
        <v>100000</v>
      </c>
      <c r="W6488" s="93">
        <f t="shared" si="1084"/>
        <v>100000</v>
      </c>
      <c r="X6488" s="93">
        <v>0</v>
      </c>
      <c r="Y6488" s="93">
        <f t="shared" si="1085"/>
        <v>100000</v>
      </c>
      <c r="Z6488" s="86">
        <v>0</v>
      </c>
      <c r="AA6488" s="94">
        <f t="shared" si="1086"/>
        <v>0</v>
      </c>
      <c r="AB6488" s="96"/>
      <c r="AC6488" s="96" t="s">
        <v>5972</v>
      </c>
      <c r="AD6488" s="96" t="s">
        <v>5973</v>
      </c>
    </row>
    <row r="6489" spans="1:30" s="70" customFormat="1" ht="24" customHeight="1" x14ac:dyDescent="0.55000000000000004">
      <c r="A6489" s="86">
        <v>5924</v>
      </c>
      <c r="B6489" s="86" t="s">
        <v>28</v>
      </c>
      <c r="C6489" s="86">
        <v>56988</v>
      </c>
      <c r="D6489" s="86">
        <v>0</v>
      </c>
      <c r="E6489" s="86">
        <v>0</v>
      </c>
      <c r="F6489" s="86">
        <v>19</v>
      </c>
      <c r="G6489" s="86">
        <v>3</v>
      </c>
      <c r="H6489" s="87">
        <f t="shared" si="1079"/>
        <v>19</v>
      </c>
      <c r="I6489" s="88">
        <f t="array" ref="I6489">INDEX(ราคาที่ดิน!$B:$C,MATCH($C6489,ราคาที่ดิน!$A:$A,0),MATCH($B6489,ราคาที่ดิน!$B$1:$C$1,0))</f>
        <v>5000</v>
      </c>
      <c r="J6489" s="88">
        <f t="shared" si="1080"/>
        <v>95000</v>
      </c>
      <c r="K6489" s="86"/>
      <c r="L6489" s="89" t="s">
        <v>6748</v>
      </c>
      <c r="M6489" s="90" t="s">
        <v>6799</v>
      </c>
      <c r="N6489" s="90">
        <v>3</v>
      </c>
      <c r="O6489" s="91">
        <v>76</v>
      </c>
      <c r="P6489" s="86">
        <v>100</v>
      </c>
      <c r="Q6489" s="92">
        <f t="array" ref="Q6489">INDEX(ราคาสิ่งปลูกสร้าง!$D$6:$CC$47,MATCH($L6489,ราคาสิ่งปลูกสร้าง!$B$6:$B$45,0),MATCH($O$4,ราคาสิ่งปลูกสร้าง!$D$5:$CC$5,0))</f>
        <v>7400</v>
      </c>
      <c r="R6489" s="92">
        <f t="shared" si="1081"/>
        <v>562400</v>
      </c>
      <c r="S6489" s="90">
        <v>8</v>
      </c>
      <c r="T6489" s="90">
        <f t="array" ref="T6489">INDEX(ค่าเสื่อมสิ่งปลูกสร้าง!$A$5:$D$105,MATCH($S6489,ค่าเสื่อมสิ่งปลูกสร้าง!$A$5:$A$105,0),MATCH($M6489,ค่าเสื่อมสิ่งปลูกสร้าง!$A$3:$D$3))</f>
        <v>8</v>
      </c>
      <c r="U6489" s="92">
        <f t="shared" si="1082"/>
        <v>517408</v>
      </c>
      <c r="V6489" s="93">
        <f t="shared" si="1083"/>
        <v>612408</v>
      </c>
      <c r="W6489" s="93">
        <f t="shared" si="1084"/>
        <v>612408</v>
      </c>
      <c r="X6489" s="93">
        <v>0</v>
      </c>
      <c r="Y6489" s="93">
        <f t="shared" si="1085"/>
        <v>612408</v>
      </c>
      <c r="Z6489" s="86">
        <v>0.3</v>
      </c>
      <c r="AA6489" s="94">
        <f t="shared" si="1086"/>
        <v>1837.2239999999999</v>
      </c>
      <c r="AB6489" s="96"/>
      <c r="AC6489" s="96" t="s">
        <v>1468</v>
      </c>
      <c r="AD6489" s="96" t="s">
        <v>1469</v>
      </c>
    </row>
    <row r="6490" spans="1:30" s="70" customFormat="1" ht="24" customHeight="1" x14ac:dyDescent="0.55000000000000004">
      <c r="A6490" s="86">
        <v>5925</v>
      </c>
      <c r="B6490" s="86" t="s">
        <v>28</v>
      </c>
      <c r="C6490" s="86">
        <v>56989</v>
      </c>
      <c r="D6490" s="86">
        <v>0</v>
      </c>
      <c r="E6490" s="86">
        <v>0</v>
      </c>
      <c r="F6490" s="86">
        <v>18</v>
      </c>
      <c r="G6490" s="86">
        <v>3</v>
      </c>
      <c r="H6490" s="87">
        <f t="shared" si="1079"/>
        <v>18</v>
      </c>
      <c r="I6490" s="88">
        <f t="array" ref="I6490">INDEX(ราคาที่ดิน!$B:$C,MATCH($C6490,ราคาที่ดิน!$A:$A,0),MATCH($B6490,ราคาที่ดิน!$B$1:$C$1,0))</f>
        <v>5000</v>
      </c>
      <c r="J6490" s="88">
        <f t="shared" si="1080"/>
        <v>90000</v>
      </c>
      <c r="K6490" s="86"/>
      <c r="L6490" s="89" t="s">
        <v>6748</v>
      </c>
      <c r="M6490" s="90" t="s">
        <v>6799</v>
      </c>
      <c r="N6490" s="90">
        <v>3</v>
      </c>
      <c r="O6490" s="91">
        <v>16</v>
      </c>
      <c r="P6490" s="86">
        <v>100</v>
      </c>
      <c r="Q6490" s="92">
        <f t="array" ref="Q6490">INDEX(ราคาสิ่งปลูกสร้าง!$D$6:$CC$47,MATCH($L6490,ราคาสิ่งปลูกสร้าง!$B$6:$B$45,0),MATCH($O$4,ราคาสิ่งปลูกสร้าง!$D$5:$CC$5,0))</f>
        <v>7400</v>
      </c>
      <c r="R6490" s="92">
        <f t="shared" si="1081"/>
        <v>118400</v>
      </c>
      <c r="S6490" s="90">
        <v>29</v>
      </c>
      <c r="T6490" s="90">
        <f t="array" ref="T6490">INDEX(ค่าเสื่อมสิ่งปลูกสร้าง!$A$5:$D$105,MATCH($S6490,ค่าเสื่อมสิ่งปลูกสร้าง!$A$5:$A$105,0),MATCH($M6490,ค่าเสื่อมสิ่งปลูกสร้าง!$A$3:$D$3))</f>
        <v>48</v>
      </c>
      <c r="U6490" s="92">
        <f t="shared" si="1082"/>
        <v>61568</v>
      </c>
      <c r="V6490" s="93">
        <f t="shared" si="1083"/>
        <v>151568</v>
      </c>
      <c r="W6490" s="93">
        <f t="shared" si="1084"/>
        <v>151568</v>
      </c>
      <c r="X6490" s="93">
        <v>0</v>
      </c>
      <c r="Y6490" s="93">
        <f t="shared" si="1085"/>
        <v>151568</v>
      </c>
      <c r="Z6490" s="86">
        <v>0.3</v>
      </c>
      <c r="AA6490" s="94">
        <f t="shared" si="1086"/>
        <v>454.70400000000001</v>
      </c>
      <c r="AB6490" s="96"/>
      <c r="AC6490" s="96" t="s">
        <v>5974</v>
      </c>
      <c r="AD6490" s="96" t="s">
        <v>5975</v>
      </c>
    </row>
    <row r="6491" spans="1:30" s="70" customFormat="1" ht="24" customHeight="1" x14ac:dyDescent="0.55000000000000004">
      <c r="A6491" s="86"/>
      <c r="B6491" s="86"/>
      <c r="C6491" s="86"/>
      <c r="D6491" s="86"/>
      <c r="E6491" s="86"/>
      <c r="F6491" s="86"/>
      <c r="G6491" s="86"/>
      <c r="H6491" s="87"/>
      <c r="I6491" s="88"/>
      <c r="J6491" s="88"/>
      <c r="K6491" s="86"/>
      <c r="L6491" s="89" t="s">
        <v>6745</v>
      </c>
      <c r="M6491" s="90" t="s">
        <v>6799</v>
      </c>
      <c r="N6491" s="90">
        <v>2</v>
      </c>
      <c r="O6491" s="91">
        <v>80</v>
      </c>
      <c r="P6491" s="86">
        <v>100</v>
      </c>
      <c r="Q6491" s="92">
        <f t="array" ref="Q6491">INDEX(ราคาสิ่งปลูกสร้าง!$D$6:$CC$47,MATCH($L6491,ราคาสิ่งปลูกสร้าง!$B$6:$B$45,0),MATCH($O$4,ราคาสิ่งปลูกสร้าง!$D$5:$CC$5,0))</f>
        <v>6600</v>
      </c>
      <c r="R6491" s="92">
        <f t="shared" si="1081"/>
        <v>528000</v>
      </c>
      <c r="S6491" s="90">
        <v>22</v>
      </c>
      <c r="T6491" s="90">
        <f t="array" ref="T6491">INDEX(ค่าเสื่อมสิ่งปลูกสร้าง!$A$5:$D$105,MATCH($S6491,ค่าเสื่อมสิ่งปลูกสร้าง!$A$5:$A$105,0),MATCH($M6491,ค่าเสื่อมสิ่งปลูกสร้าง!$A$3:$D$3))</f>
        <v>34</v>
      </c>
      <c r="U6491" s="92">
        <f t="shared" si="1082"/>
        <v>348480</v>
      </c>
      <c r="V6491" s="93">
        <f t="shared" si="1083"/>
        <v>348480</v>
      </c>
      <c r="W6491" s="93">
        <f t="shared" si="1084"/>
        <v>348480</v>
      </c>
      <c r="X6491" s="93">
        <v>0</v>
      </c>
      <c r="Y6491" s="93">
        <f t="shared" si="1085"/>
        <v>348480</v>
      </c>
      <c r="Z6491" s="86">
        <v>0.02</v>
      </c>
      <c r="AA6491" s="94">
        <f t="shared" si="1086"/>
        <v>69.695999999999998</v>
      </c>
      <c r="AB6491" s="96"/>
      <c r="AC6491" s="96" t="s">
        <v>5974</v>
      </c>
      <c r="AD6491" s="96" t="s">
        <v>5975</v>
      </c>
    </row>
    <row r="6492" spans="1:30" s="70" customFormat="1" ht="24" customHeight="1" x14ac:dyDescent="0.55000000000000004">
      <c r="A6492" s="86">
        <v>5926</v>
      </c>
      <c r="B6492" s="86" t="s">
        <v>28</v>
      </c>
      <c r="C6492" s="86">
        <v>56990</v>
      </c>
      <c r="D6492" s="86">
        <v>0</v>
      </c>
      <c r="E6492" s="86">
        <v>0</v>
      </c>
      <c r="F6492" s="86">
        <v>54.4</v>
      </c>
      <c r="G6492" s="86">
        <v>3</v>
      </c>
      <c r="H6492" s="97">
        <f t="shared" ref="H6492:H6523" si="1087">$D6492*400+$E6492*100+$F6492</f>
        <v>54.4</v>
      </c>
      <c r="I6492" s="88">
        <f t="array" ref="I6492">INDEX(ราคาที่ดิน!$B:$C,MATCH($C6492,ราคาที่ดิน!$A:$A,0),MATCH($B6492,ราคาที่ดิน!$B$1:$C$1,0))</f>
        <v>5000</v>
      </c>
      <c r="J6492" s="88">
        <f t="shared" ref="J6492:J6523" si="1088">$H6492*$I6492</f>
        <v>272000</v>
      </c>
      <c r="K6492" s="86"/>
      <c r="L6492" s="89" t="s">
        <v>6748</v>
      </c>
      <c r="M6492" s="90" t="s">
        <v>6799</v>
      </c>
      <c r="N6492" s="90">
        <v>3</v>
      </c>
      <c r="O6492" s="91">
        <v>48</v>
      </c>
      <c r="P6492" s="86">
        <v>100</v>
      </c>
      <c r="Q6492" s="92">
        <f t="array" ref="Q6492">INDEX(ราคาสิ่งปลูกสร้าง!$D$6:$CC$47,MATCH($L6492,ราคาสิ่งปลูกสร้าง!$B$6:$B$45,0),MATCH($O$4,ราคาสิ่งปลูกสร้าง!$D$5:$CC$5,0))</f>
        <v>7400</v>
      </c>
      <c r="R6492" s="92">
        <f t="shared" si="1081"/>
        <v>355200</v>
      </c>
      <c r="S6492" s="90">
        <v>13</v>
      </c>
      <c r="T6492" s="90">
        <f t="array" ref="T6492">INDEX(ค่าเสื่อมสิ่งปลูกสร้าง!$A$5:$D$105,MATCH($S6492,ค่าเสื่อมสิ่งปลูกสร้าง!$A$5:$A$105,0),MATCH($M6492,ค่าเสื่อมสิ่งปลูกสร้าง!$A$3:$D$3))</f>
        <v>16</v>
      </c>
      <c r="U6492" s="92">
        <f t="shared" si="1082"/>
        <v>298368</v>
      </c>
      <c r="V6492" s="93">
        <f t="shared" si="1083"/>
        <v>570368</v>
      </c>
      <c r="W6492" s="93">
        <f t="shared" si="1084"/>
        <v>570368</v>
      </c>
      <c r="X6492" s="93">
        <v>0</v>
      </c>
      <c r="Y6492" s="93">
        <f t="shared" si="1085"/>
        <v>570368</v>
      </c>
      <c r="Z6492" s="86">
        <v>0.3</v>
      </c>
      <c r="AA6492" s="94">
        <f t="shared" si="1086"/>
        <v>1711.104</v>
      </c>
      <c r="AB6492" s="96"/>
      <c r="AC6492" s="96" t="s">
        <v>5976</v>
      </c>
      <c r="AD6492" s="96" t="s">
        <v>5977</v>
      </c>
    </row>
    <row r="6493" spans="1:30" s="70" customFormat="1" ht="24" customHeight="1" x14ac:dyDescent="0.55000000000000004">
      <c r="A6493" s="86">
        <v>5927</v>
      </c>
      <c r="B6493" s="86" t="s">
        <v>28</v>
      </c>
      <c r="C6493" s="86">
        <v>56991</v>
      </c>
      <c r="D6493" s="86">
        <v>0</v>
      </c>
      <c r="E6493" s="86">
        <v>0</v>
      </c>
      <c r="F6493" s="86">
        <v>61</v>
      </c>
      <c r="G6493" s="86">
        <v>4</v>
      </c>
      <c r="H6493" s="87">
        <f t="shared" si="1087"/>
        <v>61</v>
      </c>
      <c r="I6493" s="88">
        <f t="array" ref="I6493">INDEX(ราคาที่ดิน!$B:$C,MATCH($C6493,ราคาที่ดิน!$A:$A,0),MATCH($B6493,ราคาที่ดิน!$B$1:$C$1,0))</f>
        <v>550</v>
      </c>
      <c r="J6493" s="88">
        <f t="shared" si="1088"/>
        <v>33550</v>
      </c>
      <c r="K6493" s="86"/>
      <c r="L6493" s="89"/>
      <c r="M6493" s="90"/>
      <c r="N6493" s="90"/>
      <c r="O6493" s="91"/>
      <c r="P6493" s="86">
        <v>100</v>
      </c>
      <c r="Q6493" s="92">
        <f t="array" ref="Q6493">INDEX(ราคาสิ่งปลูกสร้าง!$D$6:$CC$47,MATCH($L6493,ราคาสิ่งปลูกสร้าง!$B$6:$B$45,0),MATCH($O$4,ราคาสิ่งปลูกสร้าง!$D$5:$CC$5,0))</f>
        <v>0</v>
      </c>
      <c r="R6493" s="92">
        <f t="shared" si="1081"/>
        <v>0</v>
      </c>
      <c r="S6493" s="90">
        <v>0</v>
      </c>
      <c r="T6493" s="90">
        <f t="array" ref="T6493">INDEX(ค่าเสื่อมสิ่งปลูกสร้าง!$A$5:$D$105,MATCH($S6493,ค่าเสื่อมสิ่งปลูกสร้าง!$A$5:$A$105,0),MATCH($M6493,ค่าเสื่อมสิ่งปลูกสร้าง!$A$3:$D$3))</f>
        <v>0</v>
      </c>
      <c r="U6493" s="92">
        <f t="shared" si="1082"/>
        <v>0</v>
      </c>
      <c r="V6493" s="93">
        <f t="shared" si="1083"/>
        <v>33550</v>
      </c>
      <c r="W6493" s="93">
        <f t="shared" si="1084"/>
        <v>33550</v>
      </c>
      <c r="X6493" s="93">
        <v>0</v>
      </c>
      <c r="Y6493" s="93">
        <f t="shared" si="1085"/>
        <v>33550</v>
      </c>
      <c r="Z6493" s="86">
        <v>0.3</v>
      </c>
      <c r="AA6493" s="94">
        <f t="shared" si="1086"/>
        <v>100.65</v>
      </c>
      <c r="AB6493" s="96"/>
      <c r="AC6493" s="96" t="s">
        <v>244</v>
      </c>
      <c r="AD6493" s="96" t="s">
        <v>245</v>
      </c>
    </row>
    <row r="6494" spans="1:30" s="70" customFormat="1" ht="24" customHeight="1" x14ac:dyDescent="0.55000000000000004">
      <c r="A6494" s="86">
        <v>5928</v>
      </c>
      <c r="B6494" s="86" t="s">
        <v>28</v>
      </c>
      <c r="C6494" s="86">
        <v>57026</v>
      </c>
      <c r="D6494" s="86">
        <v>3</v>
      </c>
      <c r="E6494" s="86">
        <v>0</v>
      </c>
      <c r="F6494" s="86">
        <v>92</v>
      </c>
      <c r="G6494" s="86">
        <v>1</v>
      </c>
      <c r="H6494" s="87">
        <f t="shared" si="1087"/>
        <v>1292</v>
      </c>
      <c r="I6494" s="88">
        <f t="array" ref="I6494">INDEX(ราคาที่ดิน!$B:$C,MATCH($C6494,ราคาที่ดิน!$A:$A,0),MATCH($B6494,ราคาที่ดิน!$B$1:$C$1,0))</f>
        <v>250</v>
      </c>
      <c r="J6494" s="88">
        <f t="shared" si="1088"/>
        <v>323000</v>
      </c>
      <c r="K6494" s="86"/>
      <c r="L6494" s="89"/>
      <c r="M6494" s="90"/>
      <c r="N6494" s="90"/>
      <c r="O6494" s="91"/>
      <c r="P6494" s="86">
        <v>100</v>
      </c>
      <c r="Q6494" s="92">
        <f t="array" ref="Q6494">INDEX(ราคาสิ่งปลูกสร้าง!$D$6:$CC$47,MATCH($L6494,ราคาสิ่งปลูกสร้าง!$B$6:$B$45,0),MATCH($O$4,ราคาสิ่งปลูกสร้าง!$D$5:$CC$5,0))</f>
        <v>0</v>
      </c>
      <c r="R6494" s="92">
        <f t="shared" si="1081"/>
        <v>0</v>
      </c>
      <c r="S6494" s="90">
        <v>0</v>
      </c>
      <c r="T6494" s="90">
        <f t="array" ref="T6494">INDEX(ค่าเสื่อมสิ่งปลูกสร้าง!$A$5:$D$105,MATCH($S6494,ค่าเสื่อมสิ่งปลูกสร้าง!$A$5:$A$105,0),MATCH($M6494,ค่าเสื่อมสิ่งปลูกสร้าง!$A$3:$D$3))</f>
        <v>0</v>
      </c>
      <c r="U6494" s="92">
        <f t="shared" si="1082"/>
        <v>0</v>
      </c>
      <c r="V6494" s="93">
        <f t="shared" si="1083"/>
        <v>323000</v>
      </c>
      <c r="W6494" s="93">
        <f t="shared" si="1084"/>
        <v>323000</v>
      </c>
      <c r="X6494" s="93">
        <v>0</v>
      </c>
      <c r="Y6494" s="93">
        <f t="shared" si="1085"/>
        <v>323000</v>
      </c>
      <c r="Z6494" s="86">
        <v>0</v>
      </c>
      <c r="AA6494" s="94">
        <f t="shared" si="1086"/>
        <v>0</v>
      </c>
      <c r="AB6494" s="96"/>
      <c r="AC6494" s="96" t="s">
        <v>5978</v>
      </c>
      <c r="AD6494" s="96" t="s">
        <v>5979</v>
      </c>
    </row>
    <row r="6495" spans="1:30" s="70" customFormat="1" ht="24" customHeight="1" x14ac:dyDescent="0.55000000000000004">
      <c r="A6495" s="86">
        <v>5929</v>
      </c>
      <c r="B6495" s="86" t="s">
        <v>28</v>
      </c>
      <c r="C6495" s="86">
        <v>57027</v>
      </c>
      <c r="D6495" s="86">
        <v>1</v>
      </c>
      <c r="E6495" s="86">
        <v>3</v>
      </c>
      <c r="F6495" s="86">
        <v>76</v>
      </c>
      <c r="G6495" s="86">
        <v>1</v>
      </c>
      <c r="H6495" s="87">
        <f t="shared" si="1087"/>
        <v>776</v>
      </c>
      <c r="I6495" s="88">
        <f t="array" ref="I6495">INDEX(ราคาที่ดิน!$B:$C,MATCH($C6495,ราคาที่ดิน!$A:$A,0),MATCH($B6495,ราคาที่ดิน!$B$1:$C$1,0))</f>
        <v>250</v>
      </c>
      <c r="J6495" s="88">
        <f t="shared" si="1088"/>
        <v>194000</v>
      </c>
      <c r="K6495" s="86"/>
      <c r="L6495" s="89"/>
      <c r="M6495" s="90"/>
      <c r="N6495" s="90"/>
      <c r="O6495" s="91"/>
      <c r="P6495" s="86">
        <v>100</v>
      </c>
      <c r="Q6495" s="92">
        <f t="array" ref="Q6495">INDEX(ราคาสิ่งปลูกสร้าง!$D$6:$CC$47,MATCH($L6495,ราคาสิ่งปลูกสร้าง!$B$6:$B$45,0),MATCH($O$4,ราคาสิ่งปลูกสร้าง!$D$5:$CC$5,0))</f>
        <v>0</v>
      </c>
      <c r="R6495" s="92">
        <f t="shared" si="1081"/>
        <v>0</v>
      </c>
      <c r="S6495" s="90">
        <v>0</v>
      </c>
      <c r="T6495" s="90">
        <f t="array" ref="T6495">INDEX(ค่าเสื่อมสิ่งปลูกสร้าง!$A$5:$D$105,MATCH($S6495,ค่าเสื่อมสิ่งปลูกสร้าง!$A$5:$A$105,0),MATCH($M6495,ค่าเสื่อมสิ่งปลูกสร้าง!$A$3:$D$3))</f>
        <v>0</v>
      </c>
      <c r="U6495" s="92">
        <f t="shared" si="1082"/>
        <v>0</v>
      </c>
      <c r="V6495" s="93">
        <f t="shared" si="1083"/>
        <v>194000</v>
      </c>
      <c r="W6495" s="93">
        <f t="shared" si="1084"/>
        <v>194000</v>
      </c>
      <c r="X6495" s="93">
        <v>0</v>
      </c>
      <c r="Y6495" s="93">
        <f t="shared" si="1085"/>
        <v>194000</v>
      </c>
      <c r="Z6495" s="86">
        <v>0</v>
      </c>
      <c r="AA6495" s="94">
        <f t="shared" si="1086"/>
        <v>0</v>
      </c>
      <c r="AB6495" s="96"/>
      <c r="AC6495" s="96" t="s">
        <v>5980</v>
      </c>
      <c r="AD6495" s="96" t="s">
        <v>5981</v>
      </c>
    </row>
    <row r="6496" spans="1:30" s="70" customFormat="1" ht="24" customHeight="1" x14ac:dyDescent="0.55000000000000004">
      <c r="A6496" s="86">
        <v>5930</v>
      </c>
      <c r="B6496" s="86" t="s">
        <v>28</v>
      </c>
      <c r="C6496" s="86">
        <v>57028</v>
      </c>
      <c r="D6496" s="86">
        <v>0</v>
      </c>
      <c r="E6496" s="86">
        <v>3</v>
      </c>
      <c r="F6496" s="86">
        <v>75</v>
      </c>
      <c r="G6496" s="86">
        <v>1</v>
      </c>
      <c r="H6496" s="87">
        <f t="shared" si="1087"/>
        <v>375</v>
      </c>
      <c r="I6496" s="88">
        <f t="array" ref="I6496">INDEX(ราคาที่ดิน!$B:$C,MATCH($C6496,ราคาที่ดิน!$A:$A,0),MATCH($B6496,ราคาที่ดิน!$B$1:$C$1,0))</f>
        <v>250</v>
      </c>
      <c r="J6496" s="88">
        <f t="shared" si="1088"/>
        <v>93750</v>
      </c>
      <c r="K6496" s="86"/>
      <c r="L6496" s="89"/>
      <c r="M6496" s="90"/>
      <c r="N6496" s="90"/>
      <c r="O6496" s="91"/>
      <c r="P6496" s="86">
        <v>100</v>
      </c>
      <c r="Q6496" s="92">
        <f t="array" ref="Q6496">INDEX(ราคาสิ่งปลูกสร้าง!$D$6:$CC$47,MATCH($L6496,ราคาสิ่งปลูกสร้าง!$B$6:$B$45,0),MATCH($O$4,ราคาสิ่งปลูกสร้าง!$D$5:$CC$5,0))</f>
        <v>0</v>
      </c>
      <c r="R6496" s="92">
        <f t="shared" si="1081"/>
        <v>0</v>
      </c>
      <c r="S6496" s="90">
        <v>0</v>
      </c>
      <c r="T6496" s="90">
        <f t="array" ref="T6496">INDEX(ค่าเสื่อมสิ่งปลูกสร้าง!$A$5:$D$105,MATCH($S6496,ค่าเสื่อมสิ่งปลูกสร้าง!$A$5:$A$105,0),MATCH($M6496,ค่าเสื่อมสิ่งปลูกสร้าง!$A$3:$D$3))</f>
        <v>0</v>
      </c>
      <c r="U6496" s="92">
        <f t="shared" si="1082"/>
        <v>0</v>
      </c>
      <c r="V6496" s="93">
        <f t="shared" si="1083"/>
        <v>93750</v>
      </c>
      <c r="W6496" s="93">
        <f t="shared" si="1084"/>
        <v>93750</v>
      </c>
      <c r="X6496" s="93">
        <v>0</v>
      </c>
      <c r="Y6496" s="93">
        <f t="shared" si="1085"/>
        <v>93750</v>
      </c>
      <c r="Z6496" s="86">
        <v>0</v>
      </c>
      <c r="AA6496" s="94">
        <f t="shared" si="1086"/>
        <v>0</v>
      </c>
      <c r="AB6496" s="96"/>
      <c r="AC6496" s="96" t="s">
        <v>1511</v>
      </c>
      <c r="AD6496" s="96" t="s">
        <v>1512</v>
      </c>
    </row>
    <row r="6497" spans="1:30" s="70" customFormat="1" ht="24" customHeight="1" x14ac:dyDescent="0.55000000000000004">
      <c r="A6497" s="86">
        <v>5931</v>
      </c>
      <c r="B6497" s="86" t="s">
        <v>28</v>
      </c>
      <c r="C6497" s="86">
        <v>57071</v>
      </c>
      <c r="D6497" s="86">
        <v>0</v>
      </c>
      <c r="E6497" s="86">
        <v>2</v>
      </c>
      <c r="F6497" s="86">
        <v>14</v>
      </c>
      <c r="G6497" s="86">
        <v>1</v>
      </c>
      <c r="H6497" s="87">
        <f t="shared" si="1087"/>
        <v>214</v>
      </c>
      <c r="I6497" s="88">
        <f t="array" ref="I6497">INDEX(ราคาที่ดิน!$B:$C,MATCH($C6497,ราคาที่ดิน!$A:$A,0),MATCH($B6497,ราคาที่ดิน!$B$1:$C$1,0))</f>
        <v>480</v>
      </c>
      <c r="J6497" s="88">
        <f t="shared" si="1088"/>
        <v>102720</v>
      </c>
      <c r="K6497" s="86"/>
      <c r="L6497" s="89"/>
      <c r="M6497" s="90"/>
      <c r="N6497" s="90"/>
      <c r="O6497" s="91"/>
      <c r="P6497" s="86">
        <v>100</v>
      </c>
      <c r="Q6497" s="92">
        <f t="array" ref="Q6497">INDEX(ราคาสิ่งปลูกสร้าง!$D$6:$CC$47,MATCH($L6497,ราคาสิ่งปลูกสร้าง!$B$6:$B$45,0),MATCH($O$4,ราคาสิ่งปลูกสร้าง!$D$5:$CC$5,0))</f>
        <v>0</v>
      </c>
      <c r="R6497" s="92">
        <f t="shared" si="1081"/>
        <v>0</v>
      </c>
      <c r="S6497" s="90">
        <v>0</v>
      </c>
      <c r="T6497" s="90">
        <f t="array" ref="T6497">INDEX(ค่าเสื่อมสิ่งปลูกสร้าง!$A$5:$D$105,MATCH($S6497,ค่าเสื่อมสิ่งปลูกสร้าง!$A$5:$A$105,0),MATCH($M6497,ค่าเสื่อมสิ่งปลูกสร้าง!$A$3:$D$3))</f>
        <v>0</v>
      </c>
      <c r="U6497" s="92">
        <f t="shared" si="1082"/>
        <v>0</v>
      </c>
      <c r="V6497" s="93">
        <f t="shared" si="1083"/>
        <v>102720</v>
      </c>
      <c r="W6497" s="93">
        <f t="shared" si="1084"/>
        <v>102720</v>
      </c>
      <c r="X6497" s="93">
        <v>0</v>
      </c>
      <c r="Y6497" s="93">
        <f t="shared" si="1085"/>
        <v>102720</v>
      </c>
      <c r="Z6497" s="86">
        <v>0</v>
      </c>
      <c r="AA6497" s="94">
        <f t="shared" si="1086"/>
        <v>0</v>
      </c>
      <c r="AB6497" s="96"/>
      <c r="AC6497" s="96" t="s">
        <v>5982</v>
      </c>
      <c r="AD6497" s="96" t="s">
        <v>5983</v>
      </c>
    </row>
    <row r="6498" spans="1:30" s="70" customFormat="1" ht="24" customHeight="1" x14ac:dyDescent="0.55000000000000004">
      <c r="A6498" s="86">
        <v>5932</v>
      </c>
      <c r="B6498" s="86" t="s">
        <v>28</v>
      </c>
      <c r="C6498" s="86">
        <v>57072</v>
      </c>
      <c r="D6498" s="86">
        <v>0</v>
      </c>
      <c r="E6498" s="86">
        <v>2</v>
      </c>
      <c r="F6498" s="86">
        <v>14</v>
      </c>
      <c r="G6498" s="86">
        <v>1</v>
      </c>
      <c r="H6498" s="87">
        <f t="shared" si="1087"/>
        <v>214</v>
      </c>
      <c r="I6498" s="88">
        <f t="array" ref="I6498">INDEX(ราคาที่ดิน!$B:$C,MATCH($C6498,ราคาที่ดิน!$A:$A,0),MATCH($B6498,ราคาที่ดิน!$B$1:$C$1,0))</f>
        <v>480</v>
      </c>
      <c r="J6498" s="88">
        <f t="shared" si="1088"/>
        <v>102720</v>
      </c>
      <c r="K6498" s="86"/>
      <c r="L6498" s="89"/>
      <c r="M6498" s="90"/>
      <c r="N6498" s="90"/>
      <c r="O6498" s="91"/>
      <c r="P6498" s="86">
        <v>100</v>
      </c>
      <c r="Q6498" s="92">
        <f t="array" ref="Q6498">INDEX(ราคาสิ่งปลูกสร้าง!$D$6:$CC$47,MATCH($L6498,ราคาสิ่งปลูกสร้าง!$B$6:$B$45,0),MATCH($O$4,ราคาสิ่งปลูกสร้าง!$D$5:$CC$5,0))</f>
        <v>0</v>
      </c>
      <c r="R6498" s="92">
        <f t="shared" si="1081"/>
        <v>0</v>
      </c>
      <c r="S6498" s="90">
        <v>0</v>
      </c>
      <c r="T6498" s="90">
        <f t="array" ref="T6498">INDEX(ค่าเสื่อมสิ่งปลูกสร้าง!$A$5:$D$105,MATCH($S6498,ค่าเสื่อมสิ่งปลูกสร้าง!$A$5:$A$105,0),MATCH($M6498,ค่าเสื่อมสิ่งปลูกสร้าง!$A$3:$D$3))</f>
        <v>0</v>
      </c>
      <c r="U6498" s="92">
        <f t="shared" si="1082"/>
        <v>0</v>
      </c>
      <c r="V6498" s="93">
        <f t="shared" si="1083"/>
        <v>102720</v>
      </c>
      <c r="W6498" s="93">
        <f t="shared" si="1084"/>
        <v>102720</v>
      </c>
      <c r="X6498" s="93">
        <v>0</v>
      </c>
      <c r="Y6498" s="93">
        <f t="shared" si="1085"/>
        <v>102720</v>
      </c>
      <c r="Z6498" s="86">
        <v>0</v>
      </c>
      <c r="AA6498" s="94">
        <f t="shared" si="1086"/>
        <v>0</v>
      </c>
      <c r="AB6498" s="96"/>
      <c r="AC6498" s="96" t="s">
        <v>3689</v>
      </c>
      <c r="AD6498" s="96" t="s">
        <v>3690</v>
      </c>
    </row>
    <row r="6499" spans="1:30" s="70" customFormat="1" ht="24" customHeight="1" x14ac:dyDescent="0.55000000000000004">
      <c r="A6499" s="86">
        <v>5933</v>
      </c>
      <c r="B6499" s="86" t="s">
        <v>28</v>
      </c>
      <c r="C6499" s="86">
        <v>57073</v>
      </c>
      <c r="D6499" s="86">
        <v>0</v>
      </c>
      <c r="E6499" s="86">
        <v>2</v>
      </c>
      <c r="F6499" s="86">
        <v>13</v>
      </c>
      <c r="G6499" s="86">
        <v>1</v>
      </c>
      <c r="H6499" s="87">
        <f t="shared" si="1087"/>
        <v>213</v>
      </c>
      <c r="I6499" s="88">
        <f t="array" ref="I6499">INDEX(ราคาที่ดิน!$B:$C,MATCH($C6499,ราคาที่ดิน!$A:$A,0),MATCH($B6499,ราคาที่ดิน!$B$1:$C$1,0))</f>
        <v>480</v>
      </c>
      <c r="J6499" s="88">
        <f t="shared" si="1088"/>
        <v>102240</v>
      </c>
      <c r="K6499" s="86"/>
      <c r="L6499" s="89"/>
      <c r="M6499" s="90"/>
      <c r="N6499" s="90"/>
      <c r="O6499" s="91"/>
      <c r="P6499" s="86">
        <v>100</v>
      </c>
      <c r="Q6499" s="92">
        <f t="array" ref="Q6499">INDEX(ราคาสิ่งปลูกสร้าง!$D$6:$CC$47,MATCH($L6499,ราคาสิ่งปลูกสร้าง!$B$6:$B$45,0),MATCH($O$4,ราคาสิ่งปลูกสร้าง!$D$5:$CC$5,0))</f>
        <v>0</v>
      </c>
      <c r="R6499" s="92">
        <f t="shared" si="1081"/>
        <v>0</v>
      </c>
      <c r="S6499" s="90">
        <v>0</v>
      </c>
      <c r="T6499" s="90">
        <f t="array" ref="T6499">INDEX(ค่าเสื่อมสิ่งปลูกสร้าง!$A$5:$D$105,MATCH($S6499,ค่าเสื่อมสิ่งปลูกสร้าง!$A$5:$A$105,0),MATCH($M6499,ค่าเสื่อมสิ่งปลูกสร้าง!$A$3:$D$3))</f>
        <v>0</v>
      </c>
      <c r="U6499" s="92">
        <f t="shared" si="1082"/>
        <v>0</v>
      </c>
      <c r="V6499" s="93">
        <f t="shared" si="1083"/>
        <v>102240</v>
      </c>
      <c r="W6499" s="93">
        <f t="shared" si="1084"/>
        <v>102240</v>
      </c>
      <c r="X6499" s="93">
        <v>0</v>
      </c>
      <c r="Y6499" s="93">
        <f t="shared" si="1085"/>
        <v>102240</v>
      </c>
      <c r="Z6499" s="86">
        <v>0</v>
      </c>
      <c r="AA6499" s="94">
        <f t="shared" si="1086"/>
        <v>0</v>
      </c>
      <c r="AB6499" s="96"/>
      <c r="AC6499" s="96" t="s">
        <v>3689</v>
      </c>
      <c r="AD6499" s="96" t="s">
        <v>3690</v>
      </c>
    </row>
    <row r="6500" spans="1:30" s="70" customFormat="1" ht="24" customHeight="1" x14ac:dyDescent="0.55000000000000004">
      <c r="A6500" s="86">
        <v>5934</v>
      </c>
      <c r="B6500" s="86" t="s">
        <v>28</v>
      </c>
      <c r="C6500" s="86">
        <v>57089</v>
      </c>
      <c r="D6500" s="86">
        <v>0</v>
      </c>
      <c r="E6500" s="86">
        <v>0</v>
      </c>
      <c r="F6500" s="86">
        <v>93</v>
      </c>
      <c r="G6500" s="86">
        <v>1</v>
      </c>
      <c r="H6500" s="87">
        <f t="shared" si="1087"/>
        <v>93</v>
      </c>
      <c r="I6500" s="88">
        <f t="array" ref="I6500">INDEX(ราคาที่ดิน!$B:$C,MATCH($C6500,ราคาที่ดิน!$A:$A,0),MATCH($B6500,ราคาที่ดิน!$B$1:$C$1,0))</f>
        <v>550</v>
      </c>
      <c r="J6500" s="88">
        <f t="shared" si="1088"/>
        <v>51150</v>
      </c>
      <c r="K6500" s="86"/>
      <c r="L6500" s="89"/>
      <c r="M6500" s="90"/>
      <c r="N6500" s="90"/>
      <c r="O6500" s="91"/>
      <c r="P6500" s="86">
        <v>100</v>
      </c>
      <c r="Q6500" s="92">
        <f t="array" ref="Q6500">INDEX(ราคาสิ่งปลูกสร้าง!$D$6:$CC$47,MATCH($L6500,ราคาสิ่งปลูกสร้าง!$B$6:$B$45,0),MATCH($O$4,ราคาสิ่งปลูกสร้าง!$D$5:$CC$5,0))</f>
        <v>0</v>
      </c>
      <c r="R6500" s="92">
        <f t="shared" si="1081"/>
        <v>0</v>
      </c>
      <c r="S6500" s="90">
        <v>0</v>
      </c>
      <c r="T6500" s="90">
        <f t="array" ref="T6500">INDEX(ค่าเสื่อมสิ่งปลูกสร้าง!$A$5:$D$105,MATCH($S6500,ค่าเสื่อมสิ่งปลูกสร้าง!$A$5:$A$105,0),MATCH($M6500,ค่าเสื่อมสิ่งปลูกสร้าง!$A$3:$D$3))</f>
        <v>0</v>
      </c>
      <c r="U6500" s="92">
        <f t="shared" si="1082"/>
        <v>0</v>
      </c>
      <c r="V6500" s="93">
        <f t="shared" si="1083"/>
        <v>51150</v>
      </c>
      <c r="W6500" s="93">
        <f t="shared" si="1084"/>
        <v>51150</v>
      </c>
      <c r="X6500" s="93">
        <v>0</v>
      </c>
      <c r="Y6500" s="93">
        <f t="shared" si="1085"/>
        <v>51150</v>
      </c>
      <c r="Z6500" s="86">
        <v>0</v>
      </c>
      <c r="AA6500" s="94">
        <f t="shared" si="1086"/>
        <v>0</v>
      </c>
      <c r="AB6500" s="96"/>
      <c r="AC6500" s="96" t="s">
        <v>5984</v>
      </c>
      <c r="AD6500" s="96" t="s">
        <v>5985</v>
      </c>
    </row>
    <row r="6501" spans="1:30" s="70" customFormat="1" ht="24" customHeight="1" x14ac:dyDescent="0.55000000000000004">
      <c r="A6501" s="86">
        <v>5935</v>
      </c>
      <c r="B6501" s="86" t="s">
        <v>28</v>
      </c>
      <c r="C6501" s="86">
        <v>57090</v>
      </c>
      <c r="D6501" s="86">
        <v>0</v>
      </c>
      <c r="E6501" s="86">
        <v>0</v>
      </c>
      <c r="F6501" s="86">
        <v>93</v>
      </c>
      <c r="G6501" s="86">
        <v>1</v>
      </c>
      <c r="H6501" s="87">
        <f t="shared" si="1087"/>
        <v>93</v>
      </c>
      <c r="I6501" s="88">
        <f t="array" ref="I6501">INDEX(ราคาที่ดิน!$B:$C,MATCH($C6501,ราคาที่ดิน!$A:$A,0),MATCH($B6501,ราคาที่ดิน!$B$1:$C$1,0))</f>
        <v>550</v>
      </c>
      <c r="J6501" s="88">
        <f t="shared" si="1088"/>
        <v>51150</v>
      </c>
      <c r="K6501" s="86"/>
      <c r="L6501" s="89"/>
      <c r="M6501" s="90"/>
      <c r="N6501" s="90"/>
      <c r="O6501" s="91"/>
      <c r="P6501" s="86">
        <v>100</v>
      </c>
      <c r="Q6501" s="92">
        <f t="array" ref="Q6501">INDEX(ราคาสิ่งปลูกสร้าง!$D$6:$CC$47,MATCH($L6501,ราคาสิ่งปลูกสร้าง!$B$6:$B$45,0),MATCH($O$4,ราคาสิ่งปลูกสร้าง!$D$5:$CC$5,0))</f>
        <v>0</v>
      </c>
      <c r="R6501" s="92">
        <f t="shared" si="1081"/>
        <v>0</v>
      </c>
      <c r="S6501" s="90">
        <v>0</v>
      </c>
      <c r="T6501" s="90">
        <f t="array" ref="T6501">INDEX(ค่าเสื่อมสิ่งปลูกสร้าง!$A$5:$D$105,MATCH($S6501,ค่าเสื่อมสิ่งปลูกสร้าง!$A$5:$A$105,0),MATCH($M6501,ค่าเสื่อมสิ่งปลูกสร้าง!$A$3:$D$3))</f>
        <v>0</v>
      </c>
      <c r="U6501" s="92">
        <f t="shared" si="1082"/>
        <v>0</v>
      </c>
      <c r="V6501" s="93">
        <f t="shared" si="1083"/>
        <v>51150</v>
      </c>
      <c r="W6501" s="93">
        <f t="shared" si="1084"/>
        <v>51150</v>
      </c>
      <c r="X6501" s="93">
        <v>0</v>
      </c>
      <c r="Y6501" s="93">
        <f t="shared" si="1085"/>
        <v>51150</v>
      </c>
      <c r="Z6501" s="86">
        <v>0</v>
      </c>
      <c r="AA6501" s="94">
        <f t="shared" si="1086"/>
        <v>0</v>
      </c>
      <c r="AB6501" s="96"/>
      <c r="AC6501" s="96" t="s">
        <v>5986</v>
      </c>
      <c r="AD6501" s="96" t="s">
        <v>2052</v>
      </c>
    </row>
    <row r="6502" spans="1:30" s="70" customFormat="1" ht="24" customHeight="1" x14ac:dyDescent="0.55000000000000004">
      <c r="A6502" s="86">
        <v>5936</v>
      </c>
      <c r="B6502" s="86" t="s">
        <v>28</v>
      </c>
      <c r="C6502" s="86">
        <v>57091</v>
      </c>
      <c r="D6502" s="86">
        <v>0</v>
      </c>
      <c r="E6502" s="86">
        <v>2</v>
      </c>
      <c r="F6502" s="86">
        <v>0</v>
      </c>
      <c r="G6502" s="86">
        <v>1</v>
      </c>
      <c r="H6502" s="87">
        <f t="shared" si="1087"/>
        <v>200</v>
      </c>
      <c r="I6502" s="88">
        <f t="array" ref="I6502">INDEX(ราคาที่ดิน!$B:$C,MATCH($C6502,ราคาที่ดิน!$A:$A,0),MATCH($B6502,ราคาที่ดิน!$B$1:$C$1,0))</f>
        <v>550</v>
      </c>
      <c r="J6502" s="88">
        <f t="shared" si="1088"/>
        <v>110000</v>
      </c>
      <c r="K6502" s="86"/>
      <c r="L6502" s="89"/>
      <c r="M6502" s="90"/>
      <c r="N6502" s="90"/>
      <c r="O6502" s="91"/>
      <c r="P6502" s="86">
        <v>100</v>
      </c>
      <c r="Q6502" s="92">
        <f t="array" ref="Q6502">INDEX(ราคาสิ่งปลูกสร้าง!$D$6:$CC$47,MATCH($L6502,ราคาสิ่งปลูกสร้าง!$B$6:$B$45,0),MATCH($O$4,ราคาสิ่งปลูกสร้าง!$D$5:$CC$5,0))</f>
        <v>0</v>
      </c>
      <c r="R6502" s="92">
        <f t="shared" si="1081"/>
        <v>0</v>
      </c>
      <c r="S6502" s="90">
        <v>0</v>
      </c>
      <c r="T6502" s="90">
        <f t="array" ref="T6502">INDEX(ค่าเสื่อมสิ่งปลูกสร้าง!$A$5:$D$105,MATCH($S6502,ค่าเสื่อมสิ่งปลูกสร้าง!$A$5:$A$105,0),MATCH($M6502,ค่าเสื่อมสิ่งปลูกสร้าง!$A$3:$D$3))</f>
        <v>0</v>
      </c>
      <c r="U6502" s="92">
        <f t="shared" si="1082"/>
        <v>0</v>
      </c>
      <c r="V6502" s="93">
        <f t="shared" si="1083"/>
        <v>110000</v>
      </c>
      <c r="W6502" s="93">
        <f t="shared" si="1084"/>
        <v>110000</v>
      </c>
      <c r="X6502" s="93">
        <v>0</v>
      </c>
      <c r="Y6502" s="93">
        <f t="shared" si="1085"/>
        <v>110000</v>
      </c>
      <c r="Z6502" s="86">
        <v>0</v>
      </c>
      <c r="AA6502" s="94">
        <f t="shared" si="1086"/>
        <v>0</v>
      </c>
      <c r="AB6502" s="96"/>
      <c r="AC6502" s="96" t="s">
        <v>5987</v>
      </c>
      <c r="AD6502" s="96" t="s">
        <v>5988</v>
      </c>
    </row>
    <row r="6503" spans="1:30" s="70" customFormat="1" ht="24" customHeight="1" x14ac:dyDescent="0.55000000000000004">
      <c r="A6503" s="86">
        <v>5937</v>
      </c>
      <c r="B6503" s="86" t="s">
        <v>28</v>
      </c>
      <c r="C6503" s="86">
        <v>57107</v>
      </c>
      <c r="D6503" s="86">
        <v>0</v>
      </c>
      <c r="E6503" s="86">
        <v>0</v>
      </c>
      <c r="F6503" s="86">
        <v>50</v>
      </c>
      <c r="G6503" s="86">
        <v>1</v>
      </c>
      <c r="H6503" s="87">
        <f t="shared" si="1087"/>
        <v>50</v>
      </c>
      <c r="I6503" s="88">
        <v>800</v>
      </c>
      <c r="J6503" s="88">
        <f t="shared" si="1088"/>
        <v>40000</v>
      </c>
      <c r="K6503" s="86"/>
      <c r="L6503" s="89"/>
      <c r="M6503" s="90"/>
      <c r="N6503" s="90"/>
      <c r="O6503" s="91"/>
      <c r="P6503" s="86">
        <v>100</v>
      </c>
      <c r="Q6503" s="92">
        <f t="array" ref="Q6503">INDEX(ราคาสิ่งปลูกสร้าง!$D$6:$CC$47,MATCH($L6503,ราคาสิ่งปลูกสร้าง!$B$6:$B$45,0),MATCH($O$4,ราคาสิ่งปลูกสร้าง!$D$5:$CC$5,0))</f>
        <v>0</v>
      </c>
      <c r="R6503" s="92">
        <f t="shared" si="1081"/>
        <v>0</v>
      </c>
      <c r="S6503" s="90">
        <v>0</v>
      </c>
      <c r="T6503" s="90">
        <f t="array" ref="T6503">INDEX(ค่าเสื่อมสิ่งปลูกสร้าง!$A$5:$D$105,MATCH($S6503,ค่าเสื่อมสิ่งปลูกสร้าง!$A$5:$A$105,0),MATCH($M6503,ค่าเสื่อมสิ่งปลูกสร้าง!$A$3:$D$3))</f>
        <v>0</v>
      </c>
      <c r="U6503" s="92">
        <f t="shared" si="1082"/>
        <v>0</v>
      </c>
      <c r="V6503" s="93">
        <f t="shared" si="1083"/>
        <v>40000</v>
      </c>
      <c r="W6503" s="93">
        <f t="shared" si="1084"/>
        <v>40000</v>
      </c>
      <c r="X6503" s="93">
        <v>0</v>
      </c>
      <c r="Y6503" s="93">
        <f t="shared" si="1085"/>
        <v>40000</v>
      </c>
      <c r="Z6503" s="86">
        <v>0</v>
      </c>
      <c r="AA6503" s="94">
        <f t="shared" si="1086"/>
        <v>0</v>
      </c>
      <c r="AB6503" s="96"/>
      <c r="AC6503" s="96" t="s">
        <v>5989</v>
      </c>
      <c r="AD6503" s="96" t="s">
        <v>5990</v>
      </c>
    </row>
    <row r="6504" spans="1:30" s="70" customFormat="1" ht="24" customHeight="1" x14ac:dyDescent="0.55000000000000004">
      <c r="A6504" s="86">
        <v>5938</v>
      </c>
      <c r="B6504" s="86" t="s">
        <v>28</v>
      </c>
      <c r="C6504" s="86">
        <v>57108</v>
      </c>
      <c r="D6504" s="86">
        <v>0</v>
      </c>
      <c r="E6504" s="86">
        <v>0</v>
      </c>
      <c r="F6504" s="86">
        <v>32</v>
      </c>
      <c r="G6504" s="86">
        <v>1</v>
      </c>
      <c r="H6504" s="87">
        <f t="shared" si="1087"/>
        <v>32</v>
      </c>
      <c r="I6504" s="88">
        <f t="array" ref="I6504">INDEX(ราคาที่ดิน!$B:$C,MATCH($C6504,ราคาที่ดิน!$A:$A,0),MATCH($B6504,ราคาที่ดิน!$B$1:$C$1,0))</f>
        <v>800</v>
      </c>
      <c r="J6504" s="88">
        <f t="shared" si="1088"/>
        <v>25600</v>
      </c>
      <c r="K6504" s="86"/>
      <c r="L6504" s="89"/>
      <c r="M6504" s="90"/>
      <c r="N6504" s="90"/>
      <c r="O6504" s="91"/>
      <c r="P6504" s="86">
        <v>100</v>
      </c>
      <c r="Q6504" s="92">
        <f t="array" ref="Q6504">INDEX(ราคาสิ่งปลูกสร้าง!$D$6:$CC$47,MATCH($L6504,ราคาสิ่งปลูกสร้าง!$B$6:$B$45,0),MATCH($O$4,ราคาสิ่งปลูกสร้าง!$D$5:$CC$5,0))</f>
        <v>0</v>
      </c>
      <c r="R6504" s="92">
        <f t="shared" si="1081"/>
        <v>0</v>
      </c>
      <c r="S6504" s="90">
        <v>0</v>
      </c>
      <c r="T6504" s="90">
        <f t="array" ref="T6504">INDEX(ค่าเสื่อมสิ่งปลูกสร้าง!$A$5:$D$105,MATCH($S6504,ค่าเสื่อมสิ่งปลูกสร้าง!$A$5:$A$105,0),MATCH($M6504,ค่าเสื่อมสิ่งปลูกสร้าง!$A$3:$D$3))</f>
        <v>0</v>
      </c>
      <c r="U6504" s="92">
        <f t="shared" si="1082"/>
        <v>0</v>
      </c>
      <c r="V6504" s="93">
        <f t="shared" si="1083"/>
        <v>25600</v>
      </c>
      <c r="W6504" s="93">
        <f t="shared" si="1084"/>
        <v>25600</v>
      </c>
      <c r="X6504" s="93">
        <v>0</v>
      </c>
      <c r="Y6504" s="93">
        <f t="shared" si="1085"/>
        <v>25600</v>
      </c>
      <c r="Z6504" s="86">
        <v>0</v>
      </c>
      <c r="AA6504" s="94">
        <f t="shared" si="1086"/>
        <v>0</v>
      </c>
      <c r="AB6504" s="96"/>
      <c r="AC6504" s="96" t="s">
        <v>5989</v>
      </c>
      <c r="AD6504" s="96" t="s">
        <v>5990</v>
      </c>
    </row>
    <row r="6505" spans="1:30" s="70" customFormat="1" ht="24" customHeight="1" x14ac:dyDescent="0.55000000000000004">
      <c r="A6505" s="86">
        <v>5939</v>
      </c>
      <c r="B6505" s="86" t="s">
        <v>28</v>
      </c>
      <c r="C6505" s="86">
        <v>57109</v>
      </c>
      <c r="D6505" s="86">
        <v>0</v>
      </c>
      <c r="E6505" s="86">
        <v>0</v>
      </c>
      <c r="F6505" s="86">
        <v>50</v>
      </c>
      <c r="G6505" s="86">
        <v>1</v>
      </c>
      <c r="H6505" s="87">
        <f t="shared" si="1087"/>
        <v>50</v>
      </c>
      <c r="I6505" s="88">
        <f t="array" ref="I6505">INDEX(ราคาที่ดิน!$B:$C,MATCH($C6505,ราคาที่ดิน!$A:$A,0),MATCH($B6505,ราคาที่ดิน!$B$1:$C$1,0))</f>
        <v>800</v>
      </c>
      <c r="J6505" s="88">
        <f t="shared" si="1088"/>
        <v>40000</v>
      </c>
      <c r="K6505" s="86"/>
      <c r="L6505" s="89"/>
      <c r="M6505" s="90"/>
      <c r="N6505" s="90"/>
      <c r="O6505" s="91"/>
      <c r="P6505" s="86">
        <v>100</v>
      </c>
      <c r="Q6505" s="92">
        <f t="array" ref="Q6505">INDEX(ราคาสิ่งปลูกสร้าง!$D$6:$CC$47,MATCH($L6505,ราคาสิ่งปลูกสร้าง!$B$6:$B$45,0),MATCH($O$4,ราคาสิ่งปลูกสร้าง!$D$5:$CC$5,0))</f>
        <v>0</v>
      </c>
      <c r="R6505" s="92">
        <f t="shared" si="1081"/>
        <v>0</v>
      </c>
      <c r="S6505" s="90">
        <v>0</v>
      </c>
      <c r="T6505" s="90">
        <f t="array" ref="T6505">INDEX(ค่าเสื่อมสิ่งปลูกสร้าง!$A$5:$D$105,MATCH($S6505,ค่าเสื่อมสิ่งปลูกสร้าง!$A$5:$A$105,0),MATCH($M6505,ค่าเสื่อมสิ่งปลูกสร้าง!$A$3:$D$3))</f>
        <v>0</v>
      </c>
      <c r="U6505" s="92">
        <f t="shared" si="1082"/>
        <v>0</v>
      </c>
      <c r="V6505" s="93">
        <f t="shared" si="1083"/>
        <v>40000</v>
      </c>
      <c r="W6505" s="93">
        <f t="shared" si="1084"/>
        <v>40000</v>
      </c>
      <c r="X6505" s="93">
        <v>0</v>
      </c>
      <c r="Y6505" s="93">
        <f t="shared" si="1085"/>
        <v>40000</v>
      </c>
      <c r="Z6505" s="86">
        <v>0</v>
      </c>
      <c r="AA6505" s="94">
        <f t="shared" si="1086"/>
        <v>0</v>
      </c>
      <c r="AB6505" s="96"/>
      <c r="AC6505" s="96" t="s">
        <v>5991</v>
      </c>
      <c r="AD6505" s="96" t="s">
        <v>5992</v>
      </c>
    </row>
    <row r="6506" spans="1:30" s="70" customFormat="1" ht="24" customHeight="1" x14ac:dyDescent="0.55000000000000004">
      <c r="A6506" s="86">
        <v>5940</v>
      </c>
      <c r="B6506" s="86" t="s">
        <v>28</v>
      </c>
      <c r="C6506" s="86">
        <v>57110</v>
      </c>
      <c r="D6506" s="86">
        <v>0</v>
      </c>
      <c r="E6506" s="86">
        <v>0</v>
      </c>
      <c r="F6506" s="86">
        <v>50</v>
      </c>
      <c r="G6506" s="86">
        <v>2</v>
      </c>
      <c r="H6506" s="87">
        <f t="shared" si="1087"/>
        <v>50</v>
      </c>
      <c r="I6506" s="88">
        <f t="array" ref="I6506">INDEX(ราคาที่ดิน!$B:$C,MATCH($C6506,ราคาที่ดิน!$A:$A,0),MATCH($B6506,ราคาที่ดิน!$B$1:$C$1,0))</f>
        <v>800</v>
      </c>
      <c r="J6506" s="88">
        <f t="shared" si="1088"/>
        <v>40000</v>
      </c>
      <c r="K6506" s="86"/>
      <c r="L6506" s="89" t="s">
        <v>6745</v>
      </c>
      <c r="M6506" s="90" t="s">
        <v>6799</v>
      </c>
      <c r="N6506" s="90">
        <v>2</v>
      </c>
      <c r="O6506" s="91">
        <v>50</v>
      </c>
      <c r="P6506" s="86">
        <v>100</v>
      </c>
      <c r="Q6506" s="92">
        <f t="array" ref="Q6506">INDEX(ราคาสิ่งปลูกสร้าง!$D$6:$CC$47,MATCH($L6506,ราคาสิ่งปลูกสร้าง!$B$6:$B$45,0),MATCH($O$4,ราคาสิ่งปลูกสร้าง!$D$5:$CC$5,0))</f>
        <v>6600</v>
      </c>
      <c r="R6506" s="92">
        <f t="shared" si="1081"/>
        <v>330000</v>
      </c>
      <c r="S6506" s="90">
        <v>6</v>
      </c>
      <c r="T6506" s="90">
        <f t="array" ref="T6506">INDEX(ค่าเสื่อมสิ่งปลูกสร้าง!$A$5:$D$105,MATCH($S6506,ค่าเสื่อมสิ่งปลูกสร้าง!$A$5:$A$105,0),MATCH($M6506,ค่าเสื่อมสิ่งปลูกสร้าง!$A$3:$D$3))</f>
        <v>6</v>
      </c>
      <c r="U6506" s="92">
        <f t="shared" si="1082"/>
        <v>310200</v>
      </c>
      <c r="V6506" s="93">
        <f t="shared" si="1083"/>
        <v>350200</v>
      </c>
      <c r="W6506" s="93">
        <f t="shared" si="1084"/>
        <v>350200</v>
      </c>
      <c r="X6506" s="93">
        <v>0</v>
      </c>
      <c r="Y6506" s="93">
        <f t="shared" si="1085"/>
        <v>350200</v>
      </c>
      <c r="Z6506" s="86">
        <v>0</v>
      </c>
      <c r="AA6506" s="94">
        <f t="shared" si="1086"/>
        <v>0</v>
      </c>
      <c r="AB6506" s="96"/>
      <c r="AC6506" s="96" t="s">
        <v>5993</v>
      </c>
      <c r="AD6506" s="96" t="s">
        <v>5994</v>
      </c>
    </row>
    <row r="6507" spans="1:30" s="70" customFormat="1" ht="24" customHeight="1" x14ac:dyDescent="0.55000000000000004">
      <c r="A6507" s="86">
        <v>5941</v>
      </c>
      <c r="B6507" s="86" t="s">
        <v>28</v>
      </c>
      <c r="C6507" s="86">
        <v>57111</v>
      </c>
      <c r="D6507" s="86">
        <v>0</v>
      </c>
      <c r="E6507" s="86">
        <v>0</v>
      </c>
      <c r="F6507" s="86">
        <v>50</v>
      </c>
      <c r="G6507" s="86">
        <v>1</v>
      </c>
      <c r="H6507" s="87">
        <f t="shared" si="1087"/>
        <v>50</v>
      </c>
      <c r="I6507" s="88">
        <f t="array" ref="I6507">INDEX(ราคาที่ดิน!$B:$C,MATCH($C6507,ราคาที่ดิน!$A:$A,0),MATCH($B6507,ราคาที่ดิน!$B$1:$C$1,0))</f>
        <v>800</v>
      </c>
      <c r="J6507" s="88">
        <f t="shared" si="1088"/>
        <v>40000</v>
      </c>
      <c r="K6507" s="86"/>
      <c r="L6507" s="89"/>
      <c r="M6507" s="90"/>
      <c r="N6507" s="90"/>
      <c r="O6507" s="91"/>
      <c r="P6507" s="86">
        <v>100</v>
      </c>
      <c r="Q6507" s="92">
        <f t="array" ref="Q6507">INDEX(ราคาสิ่งปลูกสร้าง!$D$6:$CC$47,MATCH($L6507,ราคาสิ่งปลูกสร้าง!$B$6:$B$45,0),MATCH($O$4,ราคาสิ่งปลูกสร้าง!$D$5:$CC$5,0))</f>
        <v>0</v>
      </c>
      <c r="R6507" s="92">
        <f t="shared" si="1081"/>
        <v>0</v>
      </c>
      <c r="S6507" s="90">
        <v>0</v>
      </c>
      <c r="T6507" s="90">
        <f t="array" ref="T6507">INDEX(ค่าเสื่อมสิ่งปลูกสร้าง!$A$5:$D$105,MATCH($S6507,ค่าเสื่อมสิ่งปลูกสร้าง!$A$5:$A$105,0),MATCH($M6507,ค่าเสื่อมสิ่งปลูกสร้าง!$A$3:$D$3))</f>
        <v>0</v>
      </c>
      <c r="U6507" s="92">
        <f t="shared" si="1082"/>
        <v>0</v>
      </c>
      <c r="V6507" s="93">
        <f t="shared" si="1083"/>
        <v>40000</v>
      </c>
      <c r="W6507" s="93">
        <f t="shared" si="1084"/>
        <v>40000</v>
      </c>
      <c r="X6507" s="93">
        <v>0</v>
      </c>
      <c r="Y6507" s="93">
        <f t="shared" si="1085"/>
        <v>40000</v>
      </c>
      <c r="Z6507" s="86">
        <v>0</v>
      </c>
      <c r="AA6507" s="94">
        <f t="shared" si="1086"/>
        <v>0</v>
      </c>
      <c r="AB6507" s="96"/>
      <c r="AC6507" s="96" t="s">
        <v>1797</v>
      </c>
      <c r="AD6507" s="96" t="s">
        <v>1798</v>
      </c>
    </row>
    <row r="6508" spans="1:30" s="70" customFormat="1" ht="24" customHeight="1" x14ac:dyDescent="0.55000000000000004">
      <c r="A6508" s="86">
        <v>5942</v>
      </c>
      <c r="B6508" s="86" t="s">
        <v>28</v>
      </c>
      <c r="C6508" s="86">
        <v>57112</v>
      </c>
      <c r="D6508" s="86">
        <v>0</v>
      </c>
      <c r="E6508" s="86">
        <v>0</v>
      </c>
      <c r="F6508" s="86">
        <v>50</v>
      </c>
      <c r="G6508" s="86">
        <v>1</v>
      </c>
      <c r="H6508" s="87">
        <f t="shared" si="1087"/>
        <v>50</v>
      </c>
      <c r="I6508" s="88">
        <f t="array" ref="I6508">INDEX(ราคาที่ดิน!$B:$C,MATCH($C6508,ราคาที่ดิน!$A:$A,0),MATCH($B6508,ราคาที่ดิน!$B$1:$C$1,0))</f>
        <v>800</v>
      </c>
      <c r="J6508" s="88">
        <f t="shared" si="1088"/>
        <v>40000</v>
      </c>
      <c r="K6508" s="86"/>
      <c r="L6508" s="89"/>
      <c r="M6508" s="90"/>
      <c r="N6508" s="90"/>
      <c r="O6508" s="91"/>
      <c r="P6508" s="86">
        <v>100</v>
      </c>
      <c r="Q6508" s="92">
        <f t="array" ref="Q6508">INDEX(ราคาสิ่งปลูกสร้าง!$D$6:$CC$47,MATCH($L6508,ราคาสิ่งปลูกสร้าง!$B$6:$B$45,0),MATCH($O$4,ราคาสิ่งปลูกสร้าง!$D$5:$CC$5,0))</f>
        <v>0</v>
      </c>
      <c r="R6508" s="92">
        <f t="shared" si="1081"/>
        <v>0</v>
      </c>
      <c r="S6508" s="90">
        <v>0</v>
      </c>
      <c r="T6508" s="90">
        <f t="array" ref="T6508">INDEX(ค่าเสื่อมสิ่งปลูกสร้าง!$A$5:$D$105,MATCH($S6508,ค่าเสื่อมสิ่งปลูกสร้าง!$A$5:$A$105,0),MATCH($M6508,ค่าเสื่อมสิ่งปลูกสร้าง!$A$3:$D$3))</f>
        <v>0</v>
      </c>
      <c r="U6508" s="92">
        <f t="shared" si="1082"/>
        <v>0</v>
      </c>
      <c r="V6508" s="93">
        <f t="shared" si="1083"/>
        <v>40000</v>
      </c>
      <c r="W6508" s="93">
        <f t="shared" si="1084"/>
        <v>40000</v>
      </c>
      <c r="X6508" s="93">
        <v>0</v>
      </c>
      <c r="Y6508" s="93">
        <f t="shared" si="1085"/>
        <v>40000</v>
      </c>
      <c r="Z6508" s="86">
        <v>0</v>
      </c>
      <c r="AA6508" s="94">
        <f t="shared" si="1086"/>
        <v>0</v>
      </c>
      <c r="AB6508" s="96"/>
      <c r="AC6508" s="96" t="s">
        <v>5995</v>
      </c>
      <c r="AD6508" s="96" t="s">
        <v>5996</v>
      </c>
    </row>
    <row r="6509" spans="1:30" s="70" customFormat="1" ht="24" customHeight="1" x14ac:dyDescent="0.55000000000000004">
      <c r="A6509" s="86">
        <v>5943</v>
      </c>
      <c r="B6509" s="86" t="s">
        <v>28</v>
      </c>
      <c r="C6509" s="86">
        <v>57113</v>
      </c>
      <c r="D6509" s="86">
        <v>0</v>
      </c>
      <c r="E6509" s="86">
        <v>0</v>
      </c>
      <c r="F6509" s="86">
        <v>50</v>
      </c>
      <c r="G6509" s="86">
        <v>1</v>
      </c>
      <c r="H6509" s="87">
        <f t="shared" si="1087"/>
        <v>50</v>
      </c>
      <c r="I6509" s="88">
        <f t="array" ref="I6509">INDEX(ราคาที่ดิน!$B:$C,MATCH($C6509,ราคาที่ดิน!$A:$A,0),MATCH($B6509,ราคาที่ดิน!$B$1:$C$1,0))</f>
        <v>800</v>
      </c>
      <c r="J6509" s="88">
        <f t="shared" si="1088"/>
        <v>40000</v>
      </c>
      <c r="K6509" s="86"/>
      <c r="L6509" s="89"/>
      <c r="M6509" s="90"/>
      <c r="N6509" s="90"/>
      <c r="O6509" s="91"/>
      <c r="P6509" s="86">
        <v>100</v>
      </c>
      <c r="Q6509" s="92">
        <f t="array" ref="Q6509">INDEX(ราคาสิ่งปลูกสร้าง!$D$6:$CC$47,MATCH($L6509,ราคาสิ่งปลูกสร้าง!$B$6:$B$45,0),MATCH($O$4,ราคาสิ่งปลูกสร้าง!$D$5:$CC$5,0))</f>
        <v>0</v>
      </c>
      <c r="R6509" s="92">
        <f t="shared" si="1081"/>
        <v>0</v>
      </c>
      <c r="S6509" s="90">
        <v>0</v>
      </c>
      <c r="T6509" s="90">
        <f t="array" ref="T6509">INDEX(ค่าเสื่อมสิ่งปลูกสร้าง!$A$5:$D$105,MATCH($S6509,ค่าเสื่อมสิ่งปลูกสร้าง!$A$5:$A$105,0),MATCH($M6509,ค่าเสื่อมสิ่งปลูกสร้าง!$A$3:$D$3))</f>
        <v>0</v>
      </c>
      <c r="U6509" s="92">
        <f t="shared" si="1082"/>
        <v>0</v>
      </c>
      <c r="V6509" s="93">
        <f t="shared" si="1083"/>
        <v>40000</v>
      </c>
      <c r="W6509" s="93">
        <f t="shared" si="1084"/>
        <v>40000</v>
      </c>
      <c r="X6509" s="93">
        <v>0</v>
      </c>
      <c r="Y6509" s="93">
        <f t="shared" si="1085"/>
        <v>40000</v>
      </c>
      <c r="Z6509" s="86">
        <v>0</v>
      </c>
      <c r="AA6509" s="94">
        <f t="shared" si="1086"/>
        <v>0</v>
      </c>
      <c r="AB6509" s="96"/>
      <c r="AC6509" s="96" t="s">
        <v>5997</v>
      </c>
      <c r="AD6509" s="96" t="s">
        <v>5998</v>
      </c>
    </row>
    <row r="6510" spans="1:30" s="70" customFormat="1" ht="24" customHeight="1" x14ac:dyDescent="0.55000000000000004">
      <c r="A6510" s="86">
        <v>5944</v>
      </c>
      <c r="B6510" s="86" t="s">
        <v>28</v>
      </c>
      <c r="C6510" s="86">
        <v>57121</v>
      </c>
      <c r="D6510" s="86">
        <v>0</v>
      </c>
      <c r="E6510" s="86">
        <v>0</v>
      </c>
      <c r="F6510" s="86">
        <v>90</v>
      </c>
      <c r="G6510" s="86">
        <v>1</v>
      </c>
      <c r="H6510" s="87">
        <f t="shared" si="1087"/>
        <v>90</v>
      </c>
      <c r="I6510" s="88">
        <f t="array" ref="I6510">INDEX(ราคาที่ดิน!$B:$C,MATCH($C6510,ราคาที่ดิน!$A:$A,0),MATCH($B6510,ราคาที่ดิน!$B$1:$C$1,0))</f>
        <v>200</v>
      </c>
      <c r="J6510" s="88">
        <f t="shared" si="1088"/>
        <v>18000</v>
      </c>
      <c r="K6510" s="86"/>
      <c r="L6510" s="89"/>
      <c r="M6510" s="90"/>
      <c r="N6510" s="90"/>
      <c r="O6510" s="91"/>
      <c r="P6510" s="86">
        <v>100</v>
      </c>
      <c r="Q6510" s="92">
        <f t="array" ref="Q6510">INDEX(ราคาสิ่งปลูกสร้าง!$D$6:$CC$47,MATCH($L6510,ราคาสิ่งปลูกสร้าง!$B$6:$B$45,0),MATCH($O$4,ราคาสิ่งปลูกสร้าง!$D$5:$CC$5,0))</f>
        <v>0</v>
      </c>
      <c r="R6510" s="92">
        <f t="shared" si="1081"/>
        <v>0</v>
      </c>
      <c r="S6510" s="90">
        <v>0</v>
      </c>
      <c r="T6510" s="90">
        <f t="array" ref="T6510">INDEX(ค่าเสื่อมสิ่งปลูกสร้าง!$A$5:$D$105,MATCH($S6510,ค่าเสื่อมสิ่งปลูกสร้าง!$A$5:$A$105,0),MATCH($M6510,ค่าเสื่อมสิ่งปลูกสร้าง!$A$3:$D$3))</f>
        <v>0</v>
      </c>
      <c r="U6510" s="92">
        <f t="shared" si="1082"/>
        <v>0</v>
      </c>
      <c r="V6510" s="93">
        <f t="shared" si="1083"/>
        <v>18000</v>
      </c>
      <c r="W6510" s="93">
        <f t="shared" si="1084"/>
        <v>18000</v>
      </c>
      <c r="X6510" s="93">
        <v>0</v>
      </c>
      <c r="Y6510" s="93">
        <f t="shared" si="1085"/>
        <v>18000</v>
      </c>
      <c r="Z6510" s="86">
        <v>0</v>
      </c>
      <c r="AA6510" s="94">
        <f t="shared" si="1086"/>
        <v>0</v>
      </c>
      <c r="AB6510" s="96"/>
      <c r="AC6510" s="96" t="s">
        <v>5999</v>
      </c>
      <c r="AD6510" s="96" t="s">
        <v>6000</v>
      </c>
    </row>
    <row r="6511" spans="1:30" s="70" customFormat="1" ht="24" customHeight="1" x14ac:dyDescent="0.55000000000000004">
      <c r="A6511" s="86">
        <v>5945</v>
      </c>
      <c r="B6511" s="86" t="s">
        <v>28</v>
      </c>
      <c r="C6511" s="86">
        <v>57134</v>
      </c>
      <c r="D6511" s="86">
        <v>0</v>
      </c>
      <c r="E6511" s="86">
        <v>0</v>
      </c>
      <c r="F6511" s="86">
        <v>54</v>
      </c>
      <c r="G6511" s="86">
        <v>3</v>
      </c>
      <c r="H6511" s="87">
        <f t="shared" si="1087"/>
        <v>54</v>
      </c>
      <c r="I6511" s="88">
        <f t="array" ref="I6511">INDEX(ราคาที่ดิน!$B:$C,MATCH($C6511,ราคาที่ดิน!$A:$A,0),MATCH($B6511,ราคาที่ดิน!$B$1:$C$1,0))</f>
        <v>800</v>
      </c>
      <c r="J6511" s="88">
        <f t="shared" si="1088"/>
        <v>43200</v>
      </c>
      <c r="K6511" s="86"/>
      <c r="L6511" s="89" t="s">
        <v>6745</v>
      </c>
      <c r="M6511" s="90" t="s">
        <v>6799</v>
      </c>
      <c r="N6511" s="90">
        <v>3</v>
      </c>
      <c r="O6511" s="91">
        <v>97.5</v>
      </c>
      <c r="P6511" s="86">
        <v>100</v>
      </c>
      <c r="Q6511" s="92">
        <f t="array" ref="Q6511">INDEX(ราคาสิ่งปลูกสร้าง!$D$6:$CC$47,MATCH($L6511,ราคาสิ่งปลูกสร้าง!$B$6:$B$45,0),MATCH($O$4,ราคาสิ่งปลูกสร้าง!$D$5:$CC$5,0))</f>
        <v>6600</v>
      </c>
      <c r="R6511" s="92">
        <f t="shared" si="1081"/>
        <v>643500</v>
      </c>
      <c r="S6511" s="90">
        <v>2</v>
      </c>
      <c r="T6511" s="90">
        <f t="array" ref="T6511">INDEX(ค่าเสื่อมสิ่งปลูกสร้าง!$A$5:$D$105,MATCH($S6511,ค่าเสื่อมสิ่งปลูกสร้าง!$A$5:$A$105,0),MATCH($M6511,ค่าเสื่อมสิ่งปลูกสร้าง!$A$3:$D$3))</f>
        <v>2</v>
      </c>
      <c r="U6511" s="92">
        <f t="shared" si="1082"/>
        <v>630630</v>
      </c>
      <c r="V6511" s="93">
        <f t="shared" si="1083"/>
        <v>673830</v>
      </c>
      <c r="W6511" s="93">
        <f t="shared" si="1084"/>
        <v>673830</v>
      </c>
      <c r="X6511" s="93">
        <v>0</v>
      </c>
      <c r="Y6511" s="93">
        <f t="shared" si="1085"/>
        <v>673830</v>
      </c>
      <c r="Z6511" s="86">
        <v>0.3</v>
      </c>
      <c r="AA6511" s="94">
        <f t="shared" si="1086"/>
        <v>2021.49</v>
      </c>
      <c r="AB6511" s="96"/>
      <c r="AC6511" s="96" t="s">
        <v>4846</v>
      </c>
      <c r="AD6511" s="96" t="s">
        <v>4847</v>
      </c>
    </row>
    <row r="6512" spans="1:30" s="70" customFormat="1" ht="24" customHeight="1" x14ac:dyDescent="0.55000000000000004">
      <c r="A6512" s="86">
        <v>5946</v>
      </c>
      <c r="B6512" s="86" t="s">
        <v>28</v>
      </c>
      <c r="C6512" s="86">
        <v>57153</v>
      </c>
      <c r="D6512" s="86">
        <v>0</v>
      </c>
      <c r="E6512" s="86">
        <v>1</v>
      </c>
      <c r="F6512" s="86">
        <v>7</v>
      </c>
      <c r="G6512" s="86">
        <v>1</v>
      </c>
      <c r="H6512" s="87">
        <f t="shared" si="1087"/>
        <v>107</v>
      </c>
      <c r="I6512" s="88">
        <f t="array" ref="I6512">INDEX(ราคาที่ดิน!$B:$C,MATCH($C6512,ราคาที่ดิน!$A:$A,0),MATCH($B6512,ราคาที่ดิน!$B$1:$C$1,0))</f>
        <v>550</v>
      </c>
      <c r="J6512" s="88">
        <f t="shared" si="1088"/>
        <v>58850</v>
      </c>
      <c r="K6512" s="86"/>
      <c r="L6512" s="89"/>
      <c r="M6512" s="90"/>
      <c r="N6512" s="90"/>
      <c r="O6512" s="91"/>
      <c r="P6512" s="86">
        <v>100</v>
      </c>
      <c r="Q6512" s="92">
        <f t="array" ref="Q6512">INDEX(ราคาสิ่งปลูกสร้าง!$D$6:$CC$47,MATCH($L6512,ราคาสิ่งปลูกสร้าง!$B$6:$B$45,0),MATCH($O$4,ราคาสิ่งปลูกสร้าง!$D$5:$CC$5,0))</f>
        <v>0</v>
      </c>
      <c r="R6512" s="92">
        <f t="shared" si="1081"/>
        <v>0</v>
      </c>
      <c r="S6512" s="90">
        <v>0</v>
      </c>
      <c r="T6512" s="90">
        <f t="array" ref="T6512">INDEX(ค่าเสื่อมสิ่งปลูกสร้าง!$A$5:$D$105,MATCH($S6512,ค่าเสื่อมสิ่งปลูกสร้าง!$A$5:$A$105,0),MATCH($M6512,ค่าเสื่อมสิ่งปลูกสร้าง!$A$3:$D$3))</f>
        <v>0</v>
      </c>
      <c r="U6512" s="92">
        <f t="shared" si="1082"/>
        <v>0</v>
      </c>
      <c r="V6512" s="93">
        <f t="shared" si="1083"/>
        <v>58850</v>
      </c>
      <c r="W6512" s="93">
        <f t="shared" si="1084"/>
        <v>58850</v>
      </c>
      <c r="X6512" s="93">
        <v>0</v>
      </c>
      <c r="Y6512" s="93">
        <f t="shared" si="1085"/>
        <v>58850</v>
      </c>
      <c r="Z6512" s="86">
        <v>0</v>
      </c>
      <c r="AA6512" s="94">
        <f t="shared" si="1086"/>
        <v>0</v>
      </c>
      <c r="AB6512" s="96"/>
      <c r="AC6512" s="96" t="s">
        <v>6001</v>
      </c>
      <c r="AD6512" s="96" t="s">
        <v>6002</v>
      </c>
    </row>
    <row r="6513" spans="1:30" s="70" customFormat="1" ht="24" customHeight="1" x14ac:dyDescent="0.55000000000000004">
      <c r="A6513" s="86">
        <v>5947</v>
      </c>
      <c r="B6513" s="86" t="s">
        <v>28</v>
      </c>
      <c r="C6513" s="86">
        <v>57154</v>
      </c>
      <c r="D6513" s="86">
        <v>0</v>
      </c>
      <c r="E6513" s="86">
        <v>0</v>
      </c>
      <c r="F6513" s="86">
        <v>71</v>
      </c>
      <c r="G6513" s="86">
        <v>1</v>
      </c>
      <c r="H6513" s="87">
        <f t="shared" si="1087"/>
        <v>71</v>
      </c>
      <c r="I6513" s="88">
        <f t="array" ref="I6513">INDEX(ราคาที่ดิน!$B:$C,MATCH($C6513,ราคาที่ดิน!$A:$A,0),MATCH($B6513,ราคาที่ดิน!$B$1:$C$1,0))</f>
        <v>550</v>
      </c>
      <c r="J6513" s="88">
        <f t="shared" si="1088"/>
        <v>39050</v>
      </c>
      <c r="K6513" s="86"/>
      <c r="L6513" s="89"/>
      <c r="M6513" s="90"/>
      <c r="N6513" s="90"/>
      <c r="O6513" s="91"/>
      <c r="P6513" s="86">
        <v>100</v>
      </c>
      <c r="Q6513" s="92">
        <f t="array" ref="Q6513">INDEX(ราคาสิ่งปลูกสร้าง!$D$6:$CC$47,MATCH($L6513,ราคาสิ่งปลูกสร้าง!$B$6:$B$45,0),MATCH($O$4,ราคาสิ่งปลูกสร้าง!$D$5:$CC$5,0))</f>
        <v>0</v>
      </c>
      <c r="R6513" s="92">
        <f t="shared" si="1081"/>
        <v>0</v>
      </c>
      <c r="S6513" s="90">
        <v>0</v>
      </c>
      <c r="T6513" s="90">
        <f t="array" ref="T6513">INDEX(ค่าเสื่อมสิ่งปลูกสร้าง!$A$5:$D$105,MATCH($S6513,ค่าเสื่อมสิ่งปลูกสร้าง!$A$5:$A$105,0),MATCH($M6513,ค่าเสื่อมสิ่งปลูกสร้าง!$A$3:$D$3))</f>
        <v>0</v>
      </c>
      <c r="U6513" s="92">
        <f t="shared" si="1082"/>
        <v>0</v>
      </c>
      <c r="V6513" s="93">
        <f t="shared" si="1083"/>
        <v>39050</v>
      </c>
      <c r="W6513" s="93">
        <f t="shared" si="1084"/>
        <v>39050</v>
      </c>
      <c r="X6513" s="93">
        <v>0</v>
      </c>
      <c r="Y6513" s="93">
        <f t="shared" si="1085"/>
        <v>39050</v>
      </c>
      <c r="Z6513" s="86">
        <v>0</v>
      </c>
      <c r="AA6513" s="94">
        <f t="shared" si="1086"/>
        <v>0</v>
      </c>
      <c r="AB6513" s="96"/>
      <c r="AC6513" s="96" t="s">
        <v>6003</v>
      </c>
      <c r="AD6513" s="96" t="s">
        <v>6004</v>
      </c>
    </row>
    <row r="6514" spans="1:30" s="70" customFormat="1" ht="24" customHeight="1" x14ac:dyDescent="0.55000000000000004">
      <c r="A6514" s="86">
        <v>5948</v>
      </c>
      <c r="B6514" s="86" t="s">
        <v>28</v>
      </c>
      <c r="C6514" s="86">
        <v>57155</v>
      </c>
      <c r="D6514" s="86">
        <v>0</v>
      </c>
      <c r="E6514" s="86">
        <v>0</v>
      </c>
      <c r="F6514" s="86">
        <v>75</v>
      </c>
      <c r="G6514" s="86">
        <v>1</v>
      </c>
      <c r="H6514" s="87">
        <f t="shared" si="1087"/>
        <v>75</v>
      </c>
      <c r="I6514" s="88">
        <f t="array" ref="I6514">INDEX(ราคาที่ดิน!$B:$C,MATCH($C6514,ราคาที่ดิน!$A:$A,0),MATCH($B6514,ราคาที่ดิน!$B$1:$C$1,0))</f>
        <v>550</v>
      </c>
      <c r="J6514" s="88">
        <f t="shared" si="1088"/>
        <v>41250</v>
      </c>
      <c r="K6514" s="86"/>
      <c r="L6514" s="89"/>
      <c r="M6514" s="90"/>
      <c r="N6514" s="90"/>
      <c r="O6514" s="91"/>
      <c r="P6514" s="86">
        <v>100</v>
      </c>
      <c r="Q6514" s="92">
        <f t="array" ref="Q6514">INDEX(ราคาสิ่งปลูกสร้าง!$D$6:$CC$47,MATCH($L6514,ราคาสิ่งปลูกสร้าง!$B$6:$B$45,0),MATCH($O$4,ราคาสิ่งปลูกสร้าง!$D$5:$CC$5,0))</f>
        <v>0</v>
      </c>
      <c r="R6514" s="92">
        <f t="shared" si="1081"/>
        <v>0</v>
      </c>
      <c r="S6514" s="90">
        <v>0</v>
      </c>
      <c r="T6514" s="90">
        <f t="array" ref="T6514">INDEX(ค่าเสื่อมสิ่งปลูกสร้าง!$A$5:$D$105,MATCH($S6514,ค่าเสื่อมสิ่งปลูกสร้าง!$A$5:$A$105,0),MATCH($M6514,ค่าเสื่อมสิ่งปลูกสร้าง!$A$3:$D$3))</f>
        <v>0</v>
      </c>
      <c r="U6514" s="92">
        <f t="shared" si="1082"/>
        <v>0</v>
      </c>
      <c r="V6514" s="93">
        <f t="shared" si="1083"/>
        <v>41250</v>
      </c>
      <c r="W6514" s="93">
        <f t="shared" si="1084"/>
        <v>41250</v>
      </c>
      <c r="X6514" s="93">
        <v>0</v>
      </c>
      <c r="Y6514" s="93">
        <f t="shared" si="1085"/>
        <v>41250</v>
      </c>
      <c r="Z6514" s="86">
        <v>0</v>
      </c>
      <c r="AA6514" s="94">
        <f t="shared" si="1086"/>
        <v>0</v>
      </c>
      <c r="AB6514" s="96"/>
      <c r="AC6514" s="96" t="s">
        <v>6005</v>
      </c>
      <c r="AD6514" s="96" t="s">
        <v>6006</v>
      </c>
    </row>
    <row r="6515" spans="1:30" s="70" customFormat="1" ht="24" customHeight="1" x14ac:dyDescent="0.55000000000000004">
      <c r="A6515" s="86">
        <v>5949</v>
      </c>
      <c r="B6515" s="86" t="s">
        <v>28</v>
      </c>
      <c r="C6515" s="86">
        <v>57156</v>
      </c>
      <c r="D6515" s="86">
        <v>0</v>
      </c>
      <c r="E6515" s="86">
        <v>2</v>
      </c>
      <c r="F6515" s="86">
        <v>15</v>
      </c>
      <c r="G6515" s="86">
        <v>1</v>
      </c>
      <c r="H6515" s="87">
        <f t="shared" si="1087"/>
        <v>215</v>
      </c>
      <c r="I6515" s="88">
        <f t="array" ref="I6515">INDEX(ราคาที่ดิน!$B:$C,MATCH($C6515,ราคาที่ดิน!$A:$A,0),MATCH($B6515,ราคาที่ดิน!$B$1:$C$1,0))</f>
        <v>550</v>
      </c>
      <c r="J6515" s="88">
        <f t="shared" si="1088"/>
        <v>118250</v>
      </c>
      <c r="K6515" s="86"/>
      <c r="L6515" s="89"/>
      <c r="M6515" s="90"/>
      <c r="N6515" s="90"/>
      <c r="O6515" s="91"/>
      <c r="P6515" s="86">
        <v>100</v>
      </c>
      <c r="Q6515" s="92">
        <f t="array" ref="Q6515">INDEX(ราคาสิ่งปลูกสร้าง!$D$6:$CC$47,MATCH($L6515,ราคาสิ่งปลูกสร้าง!$B$6:$B$45,0),MATCH($O$4,ราคาสิ่งปลูกสร้าง!$D$5:$CC$5,0))</f>
        <v>0</v>
      </c>
      <c r="R6515" s="92">
        <f t="shared" si="1081"/>
        <v>0</v>
      </c>
      <c r="S6515" s="90">
        <v>0</v>
      </c>
      <c r="T6515" s="90">
        <f t="array" ref="T6515">INDEX(ค่าเสื่อมสิ่งปลูกสร้าง!$A$5:$D$105,MATCH($S6515,ค่าเสื่อมสิ่งปลูกสร้าง!$A$5:$A$105,0),MATCH($M6515,ค่าเสื่อมสิ่งปลูกสร้าง!$A$3:$D$3))</f>
        <v>0</v>
      </c>
      <c r="U6515" s="92">
        <f t="shared" si="1082"/>
        <v>0</v>
      </c>
      <c r="V6515" s="93">
        <f t="shared" si="1083"/>
        <v>118250</v>
      </c>
      <c r="W6515" s="93">
        <f t="shared" si="1084"/>
        <v>118250</v>
      </c>
      <c r="X6515" s="93">
        <v>0</v>
      </c>
      <c r="Y6515" s="93">
        <f t="shared" si="1085"/>
        <v>118250</v>
      </c>
      <c r="Z6515" s="86">
        <v>0</v>
      </c>
      <c r="AA6515" s="94">
        <f t="shared" si="1086"/>
        <v>0</v>
      </c>
      <c r="AB6515" s="96"/>
      <c r="AC6515" s="96" t="s">
        <v>143</v>
      </c>
      <c r="AD6515" s="96" t="s">
        <v>144</v>
      </c>
    </row>
    <row r="6516" spans="1:30" s="70" customFormat="1" ht="24" customHeight="1" x14ac:dyDescent="0.55000000000000004">
      <c r="A6516" s="86">
        <v>5950</v>
      </c>
      <c r="B6516" s="86" t="s">
        <v>28</v>
      </c>
      <c r="C6516" s="86">
        <v>57178</v>
      </c>
      <c r="D6516" s="86">
        <v>0</v>
      </c>
      <c r="E6516" s="86">
        <v>0</v>
      </c>
      <c r="F6516" s="86">
        <v>35</v>
      </c>
      <c r="G6516" s="86">
        <v>1</v>
      </c>
      <c r="H6516" s="87">
        <f t="shared" si="1087"/>
        <v>35</v>
      </c>
      <c r="I6516" s="88">
        <f t="array" ref="I6516">INDEX(ราคาที่ดิน!$B:$C,MATCH($C6516,ราคาที่ดิน!$A:$A,0),MATCH($B6516,ราคาที่ดิน!$B$1:$C$1,0))</f>
        <v>700</v>
      </c>
      <c r="J6516" s="88">
        <f t="shared" si="1088"/>
        <v>24500</v>
      </c>
      <c r="K6516" s="86"/>
      <c r="L6516" s="89"/>
      <c r="M6516" s="90"/>
      <c r="N6516" s="90"/>
      <c r="O6516" s="91"/>
      <c r="P6516" s="86">
        <v>100</v>
      </c>
      <c r="Q6516" s="92">
        <f t="array" ref="Q6516">INDEX(ราคาสิ่งปลูกสร้าง!$D$6:$CC$47,MATCH($L6516,ราคาสิ่งปลูกสร้าง!$B$6:$B$45,0),MATCH($O$4,ราคาสิ่งปลูกสร้าง!$D$5:$CC$5,0))</f>
        <v>0</v>
      </c>
      <c r="R6516" s="92">
        <f t="shared" si="1081"/>
        <v>0</v>
      </c>
      <c r="S6516" s="90">
        <v>0</v>
      </c>
      <c r="T6516" s="90">
        <f t="array" ref="T6516">INDEX(ค่าเสื่อมสิ่งปลูกสร้าง!$A$5:$D$105,MATCH($S6516,ค่าเสื่อมสิ่งปลูกสร้าง!$A$5:$A$105,0),MATCH($M6516,ค่าเสื่อมสิ่งปลูกสร้าง!$A$3:$D$3))</f>
        <v>0</v>
      </c>
      <c r="U6516" s="92">
        <f t="shared" si="1082"/>
        <v>0</v>
      </c>
      <c r="V6516" s="93">
        <f t="shared" si="1083"/>
        <v>24500</v>
      </c>
      <c r="W6516" s="93">
        <f t="shared" si="1084"/>
        <v>24500</v>
      </c>
      <c r="X6516" s="93">
        <v>0</v>
      </c>
      <c r="Y6516" s="93">
        <f t="shared" si="1085"/>
        <v>24500</v>
      </c>
      <c r="Z6516" s="86">
        <v>0</v>
      </c>
      <c r="AA6516" s="94">
        <f t="shared" si="1086"/>
        <v>0</v>
      </c>
      <c r="AB6516" s="96"/>
      <c r="AC6516" s="96" t="s">
        <v>2153</v>
      </c>
      <c r="AD6516" s="96" t="s">
        <v>2134</v>
      </c>
    </row>
    <row r="6517" spans="1:30" s="70" customFormat="1" ht="24" customHeight="1" x14ac:dyDescent="0.55000000000000004">
      <c r="A6517" s="86">
        <v>5951</v>
      </c>
      <c r="B6517" s="86" t="s">
        <v>28</v>
      </c>
      <c r="C6517" s="86">
        <v>57192</v>
      </c>
      <c r="D6517" s="86">
        <v>4</v>
      </c>
      <c r="E6517" s="86">
        <v>3</v>
      </c>
      <c r="F6517" s="86">
        <v>55</v>
      </c>
      <c r="G6517" s="86">
        <v>1</v>
      </c>
      <c r="H6517" s="87">
        <f t="shared" si="1087"/>
        <v>1955</v>
      </c>
      <c r="I6517" s="88">
        <f t="array" ref="I6517">INDEX(ราคาที่ดิน!$B:$C,MATCH($C6517,ราคาที่ดิน!$A:$A,0),MATCH($B6517,ราคาที่ดิน!$B$1:$C$1,0))</f>
        <v>530</v>
      </c>
      <c r="J6517" s="88">
        <f t="shared" si="1088"/>
        <v>1036150</v>
      </c>
      <c r="K6517" s="86"/>
      <c r="L6517" s="89"/>
      <c r="M6517" s="90"/>
      <c r="N6517" s="90"/>
      <c r="O6517" s="91"/>
      <c r="P6517" s="86">
        <v>100</v>
      </c>
      <c r="Q6517" s="92">
        <f t="array" ref="Q6517">INDEX(ราคาสิ่งปลูกสร้าง!$D$6:$CC$47,MATCH($L6517,ราคาสิ่งปลูกสร้าง!$B$6:$B$45,0),MATCH($O$4,ราคาสิ่งปลูกสร้าง!$D$5:$CC$5,0))</f>
        <v>0</v>
      </c>
      <c r="R6517" s="92">
        <f t="shared" si="1081"/>
        <v>0</v>
      </c>
      <c r="S6517" s="90">
        <v>0</v>
      </c>
      <c r="T6517" s="90">
        <f t="array" ref="T6517">INDEX(ค่าเสื่อมสิ่งปลูกสร้าง!$A$5:$D$105,MATCH($S6517,ค่าเสื่อมสิ่งปลูกสร้าง!$A$5:$A$105,0),MATCH($M6517,ค่าเสื่อมสิ่งปลูกสร้าง!$A$3:$D$3))</f>
        <v>0</v>
      </c>
      <c r="U6517" s="92">
        <f t="shared" si="1082"/>
        <v>0</v>
      </c>
      <c r="V6517" s="93">
        <f t="shared" si="1083"/>
        <v>1036150</v>
      </c>
      <c r="W6517" s="93">
        <f t="shared" si="1084"/>
        <v>1036150</v>
      </c>
      <c r="X6517" s="93">
        <v>0</v>
      </c>
      <c r="Y6517" s="93">
        <f t="shared" si="1085"/>
        <v>1036150</v>
      </c>
      <c r="Z6517" s="86">
        <v>0</v>
      </c>
      <c r="AA6517" s="94">
        <f t="shared" si="1086"/>
        <v>0</v>
      </c>
      <c r="AB6517" s="96"/>
      <c r="AC6517" s="96" t="s">
        <v>1218</v>
      </c>
      <c r="AD6517" s="96" t="s">
        <v>1219</v>
      </c>
    </row>
    <row r="6518" spans="1:30" s="70" customFormat="1" ht="24" customHeight="1" x14ac:dyDescent="0.55000000000000004">
      <c r="A6518" s="86">
        <v>5952</v>
      </c>
      <c r="B6518" s="86" t="s">
        <v>28</v>
      </c>
      <c r="C6518" s="86">
        <v>57214</v>
      </c>
      <c r="D6518" s="86">
        <v>3</v>
      </c>
      <c r="E6518" s="86">
        <v>3</v>
      </c>
      <c r="F6518" s="86">
        <v>43</v>
      </c>
      <c r="G6518" s="86">
        <v>1</v>
      </c>
      <c r="H6518" s="87">
        <f t="shared" si="1087"/>
        <v>1543</v>
      </c>
      <c r="I6518" s="88">
        <f t="array" ref="I6518">INDEX(ราคาที่ดิน!$B:$C,MATCH($C6518,ราคาที่ดิน!$A:$A,0),MATCH($B6518,ราคาที่ดิน!$B$1:$C$1,0))</f>
        <v>530</v>
      </c>
      <c r="J6518" s="88">
        <f t="shared" si="1088"/>
        <v>817790</v>
      </c>
      <c r="K6518" s="86"/>
      <c r="L6518" s="89"/>
      <c r="M6518" s="90"/>
      <c r="N6518" s="90"/>
      <c r="O6518" s="91"/>
      <c r="P6518" s="86">
        <v>100</v>
      </c>
      <c r="Q6518" s="92">
        <f t="array" ref="Q6518">INDEX(ราคาสิ่งปลูกสร้าง!$D$6:$CC$47,MATCH($L6518,ราคาสิ่งปลูกสร้าง!$B$6:$B$45,0),MATCH($O$4,ราคาสิ่งปลูกสร้าง!$D$5:$CC$5,0))</f>
        <v>0</v>
      </c>
      <c r="R6518" s="92">
        <f t="shared" si="1081"/>
        <v>0</v>
      </c>
      <c r="S6518" s="90">
        <v>0</v>
      </c>
      <c r="T6518" s="90">
        <f t="array" ref="T6518">INDEX(ค่าเสื่อมสิ่งปลูกสร้าง!$A$5:$D$105,MATCH($S6518,ค่าเสื่อมสิ่งปลูกสร้าง!$A$5:$A$105,0),MATCH($M6518,ค่าเสื่อมสิ่งปลูกสร้าง!$A$3:$D$3))</f>
        <v>0</v>
      </c>
      <c r="U6518" s="92">
        <f t="shared" si="1082"/>
        <v>0</v>
      </c>
      <c r="V6518" s="93">
        <f t="shared" si="1083"/>
        <v>817790</v>
      </c>
      <c r="W6518" s="93">
        <f t="shared" si="1084"/>
        <v>817790</v>
      </c>
      <c r="X6518" s="93">
        <v>0</v>
      </c>
      <c r="Y6518" s="93">
        <f t="shared" si="1085"/>
        <v>817790</v>
      </c>
      <c r="Z6518" s="86">
        <v>0</v>
      </c>
      <c r="AA6518" s="94">
        <f t="shared" si="1086"/>
        <v>0</v>
      </c>
      <c r="AB6518" s="96"/>
      <c r="AC6518" s="96" t="s">
        <v>2125</v>
      </c>
      <c r="AD6518" s="96" t="s">
        <v>2126</v>
      </c>
    </row>
    <row r="6519" spans="1:30" s="70" customFormat="1" ht="24" customHeight="1" x14ac:dyDescent="0.55000000000000004">
      <c r="A6519" s="86">
        <v>5953</v>
      </c>
      <c r="B6519" s="86" t="s">
        <v>28</v>
      </c>
      <c r="C6519" s="86">
        <v>57276</v>
      </c>
      <c r="D6519" s="86">
        <v>1</v>
      </c>
      <c r="E6519" s="86">
        <v>0</v>
      </c>
      <c r="F6519" s="86">
        <v>0</v>
      </c>
      <c r="G6519" s="86">
        <v>1</v>
      </c>
      <c r="H6519" s="87">
        <f t="shared" si="1087"/>
        <v>400</v>
      </c>
      <c r="I6519" s="88">
        <f t="array" ref="I6519">INDEX(ราคาที่ดิน!$B:$C,MATCH($C6519,ราคาที่ดิน!$A:$A,0),MATCH($B6519,ราคาที่ดิน!$B$1:$C$1,0))</f>
        <v>550</v>
      </c>
      <c r="J6519" s="88">
        <f t="shared" si="1088"/>
        <v>220000</v>
      </c>
      <c r="K6519" s="86"/>
      <c r="L6519" s="89"/>
      <c r="M6519" s="90"/>
      <c r="N6519" s="90"/>
      <c r="O6519" s="91"/>
      <c r="P6519" s="86">
        <v>100</v>
      </c>
      <c r="Q6519" s="92">
        <f t="array" ref="Q6519">INDEX(ราคาสิ่งปลูกสร้าง!$D$6:$CC$47,MATCH($L6519,ราคาสิ่งปลูกสร้าง!$B$6:$B$45,0),MATCH($O$4,ราคาสิ่งปลูกสร้าง!$D$5:$CC$5,0))</f>
        <v>0</v>
      </c>
      <c r="R6519" s="92">
        <f t="shared" si="1081"/>
        <v>0</v>
      </c>
      <c r="S6519" s="90">
        <v>0</v>
      </c>
      <c r="T6519" s="90">
        <f t="array" ref="T6519">INDEX(ค่าเสื่อมสิ่งปลูกสร้าง!$A$5:$D$105,MATCH($S6519,ค่าเสื่อมสิ่งปลูกสร้าง!$A$5:$A$105,0),MATCH($M6519,ค่าเสื่อมสิ่งปลูกสร้าง!$A$3:$D$3))</f>
        <v>0</v>
      </c>
      <c r="U6519" s="92">
        <f t="shared" si="1082"/>
        <v>0</v>
      </c>
      <c r="V6519" s="93">
        <f t="shared" si="1083"/>
        <v>220000</v>
      </c>
      <c r="W6519" s="93">
        <f t="shared" si="1084"/>
        <v>220000</v>
      </c>
      <c r="X6519" s="93">
        <v>0</v>
      </c>
      <c r="Y6519" s="93">
        <f t="shared" si="1085"/>
        <v>220000</v>
      </c>
      <c r="Z6519" s="86">
        <v>0</v>
      </c>
      <c r="AA6519" s="94">
        <f t="shared" si="1086"/>
        <v>0</v>
      </c>
      <c r="AB6519" s="96"/>
      <c r="AC6519" s="96" t="s">
        <v>6007</v>
      </c>
      <c r="AD6519" s="96" t="s">
        <v>6008</v>
      </c>
    </row>
    <row r="6520" spans="1:30" s="70" customFormat="1" ht="24" customHeight="1" x14ac:dyDescent="0.55000000000000004">
      <c r="A6520" s="86">
        <v>5954</v>
      </c>
      <c r="B6520" s="86" t="s">
        <v>28</v>
      </c>
      <c r="C6520" s="86">
        <v>57277</v>
      </c>
      <c r="D6520" s="86">
        <v>1</v>
      </c>
      <c r="E6520" s="86">
        <v>0</v>
      </c>
      <c r="F6520" s="86">
        <v>0</v>
      </c>
      <c r="G6520" s="86">
        <v>1</v>
      </c>
      <c r="H6520" s="87">
        <f t="shared" si="1087"/>
        <v>400</v>
      </c>
      <c r="I6520" s="88">
        <f t="array" ref="I6520">INDEX(ราคาที่ดิน!$B:$C,MATCH($C6520,ราคาที่ดิน!$A:$A,0),MATCH($B6520,ราคาที่ดิน!$B$1:$C$1,0))</f>
        <v>550</v>
      </c>
      <c r="J6520" s="88">
        <f t="shared" si="1088"/>
        <v>220000</v>
      </c>
      <c r="K6520" s="86"/>
      <c r="L6520" s="89"/>
      <c r="M6520" s="90"/>
      <c r="N6520" s="90"/>
      <c r="O6520" s="91"/>
      <c r="P6520" s="86">
        <v>100</v>
      </c>
      <c r="Q6520" s="92">
        <f t="array" ref="Q6520">INDEX(ราคาสิ่งปลูกสร้าง!$D$6:$CC$47,MATCH($L6520,ราคาสิ่งปลูกสร้าง!$B$6:$B$45,0),MATCH($O$4,ราคาสิ่งปลูกสร้าง!$D$5:$CC$5,0))</f>
        <v>0</v>
      </c>
      <c r="R6520" s="92">
        <f t="shared" si="1081"/>
        <v>0</v>
      </c>
      <c r="S6520" s="90">
        <v>0</v>
      </c>
      <c r="T6520" s="90">
        <f t="array" ref="T6520">INDEX(ค่าเสื่อมสิ่งปลูกสร้าง!$A$5:$D$105,MATCH($S6520,ค่าเสื่อมสิ่งปลูกสร้าง!$A$5:$A$105,0),MATCH($M6520,ค่าเสื่อมสิ่งปลูกสร้าง!$A$3:$D$3))</f>
        <v>0</v>
      </c>
      <c r="U6520" s="92">
        <f t="shared" si="1082"/>
        <v>0</v>
      </c>
      <c r="V6520" s="93">
        <f t="shared" si="1083"/>
        <v>220000</v>
      </c>
      <c r="W6520" s="93">
        <f t="shared" si="1084"/>
        <v>220000</v>
      </c>
      <c r="X6520" s="93">
        <v>0</v>
      </c>
      <c r="Y6520" s="93">
        <f t="shared" si="1085"/>
        <v>220000</v>
      </c>
      <c r="Z6520" s="86">
        <v>0</v>
      </c>
      <c r="AA6520" s="94">
        <f t="shared" si="1086"/>
        <v>0</v>
      </c>
      <c r="AB6520" s="96"/>
      <c r="AC6520" s="96" t="s">
        <v>6007</v>
      </c>
      <c r="AD6520" s="96" t="s">
        <v>6008</v>
      </c>
    </row>
    <row r="6521" spans="1:30" s="70" customFormat="1" ht="24" customHeight="1" x14ac:dyDescent="0.55000000000000004">
      <c r="A6521" s="86">
        <v>5955</v>
      </c>
      <c r="B6521" s="86" t="s">
        <v>28</v>
      </c>
      <c r="C6521" s="86">
        <v>57278</v>
      </c>
      <c r="D6521" s="86">
        <v>1</v>
      </c>
      <c r="E6521" s="86">
        <v>3</v>
      </c>
      <c r="F6521" s="86">
        <v>27</v>
      </c>
      <c r="G6521" s="86">
        <v>1</v>
      </c>
      <c r="H6521" s="87">
        <f t="shared" si="1087"/>
        <v>727</v>
      </c>
      <c r="I6521" s="88">
        <f t="array" ref="I6521">INDEX(ราคาที่ดิน!$B:$C,MATCH($C6521,ราคาที่ดิน!$A:$A,0),MATCH($B6521,ราคาที่ดิน!$B$1:$C$1,0))</f>
        <v>330</v>
      </c>
      <c r="J6521" s="88">
        <f t="shared" si="1088"/>
        <v>239910</v>
      </c>
      <c r="K6521" s="86"/>
      <c r="L6521" s="89"/>
      <c r="M6521" s="90"/>
      <c r="N6521" s="90"/>
      <c r="O6521" s="91"/>
      <c r="P6521" s="86">
        <v>100</v>
      </c>
      <c r="Q6521" s="92">
        <f t="array" ref="Q6521">INDEX(ราคาสิ่งปลูกสร้าง!$D$6:$CC$47,MATCH($L6521,ราคาสิ่งปลูกสร้าง!$B$6:$B$45,0),MATCH($O$4,ราคาสิ่งปลูกสร้าง!$D$5:$CC$5,0))</f>
        <v>0</v>
      </c>
      <c r="R6521" s="92">
        <f t="shared" si="1081"/>
        <v>0</v>
      </c>
      <c r="S6521" s="90">
        <v>0</v>
      </c>
      <c r="T6521" s="90">
        <f t="array" ref="T6521">INDEX(ค่าเสื่อมสิ่งปลูกสร้าง!$A$5:$D$105,MATCH($S6521,ค่าเสื่อมสิ่งปลูกสร้าง!$A$5:$A$105,0),MATCH($M6521,ค่าเสื่อมสิ่งปลูกสร้าง!$A$3:$D$3))</f>
        <v>0</v>
      </c>
      <c r="U6521" s="92">
        <f t="shared" si="1082"/>
        <v>0</v>
      </c>
      <c r="V6521" s="93">
        <f t="shared" si="1083"/>
        <v>239910</v>
      </c>
      <c r="W6521" s="93">
        <f t="shared" si="1084"/>
        <v>239910</v>
      </c>
      <c r="X6521" s="93">
        <v>0</v>
      </c>
      <c r="Y6521" s="93">
        <f t="shared" si="1085"/>
        <v>239910</v>
      </c>
      <c r="Z6521" s="86">
        <v>0</v>
      </c>
      <c r="AA6521" s="94">
        <f t="shared" si="1086"/>
        <v>0</v>
      </c>
      <c r="AB6521" s="96"/>
      <c r="AC6521" s="96" t="s">
        <v>329</v>
      </c>
      <c r="AD6521" s="96" t="s">
        <v>330</v>
      </c>
    </row>
    <row r="6522" spans="1:30" s="70" customFormat="1" ht="24" customHeight="1" x14ac:dyDescent="0.55000000000000004">
      <c r="A6522" s="86">
        <v>5956</v>
      </c>
      <c r="B6522" s="86" t="s">
        <v>28</v>
      </c>
      <c r="C6522" s="86">
        <v>57280</v>
      </c>
      <c r="D6522" s="86">
        <v>0</v>
      </c>
      <c r="E6522" s="86">
        <v>1</v>
      </c>
      <c r="F6522" s="86">
        <v>33</v>
      </c>
      <c r="G6522" s="86">
        <v>1</v>
      </c>
      <c r="H6522" s="87">
        <f t="shared" si="1087"/>
        <v>133</v>
      </c>
      <c r="I6522" s="88">
        <f t="array" ref="I6522">INDEX(ราคาที่ดิน!$B:$C,MATCH($C6522,ราคาที่ดิน!$A:$A,0),MATCH($B6522,ราคาที่ดิน!$B$1:$C$1,0))</f>
        <v>550</v>
      </c>
      <c r="J6522" s="88">
        <f t="shared" si="1088"/>
        <v>73150</v>
      </c>
      <c r="K6522" s="86"/>
      <c r="L6522" s="89"/>
      <c r="M6522" s="90"/>
      <c r="N6522" s="90"/>
      <c r="O6522" s="91"/>
      <c r="P6522" s="86">
        <v>100</v>
      </c>
      <c r="Q6522" s="92">
        <f t="array" ref="Q6522">INDEX(ราคาสิ่งปลูกสร้าง!$D$6:$CC$47,MATCH($L6522,ราคาสิ่งปลูกสร้าง!$B$6:$B$45,0),MATCH($O$4,ราคาสิ่งปลูกสร้าง!$D$5:$CC$5,0))</f>
        <v>0</v>
      </c>
      <c r="R6522" s="92">
        <f t="shared" si="1081"/>
        <v>0</v>
      </c>
      <c r="S6522" s="90">
        <v>0</v>
      </c>
      <c r="T6522" s="90">
        <f t="array" ref="T6522">INDEX(ค่าเสื่อมสิ่งปลูกสร้าง!$A$5:$D$105,MATCH($S6522,ค่าเสื่อมสิ่งปลูกสร้าง!$A$5:$A$105,0),MATCH($M6522,ค่าเสื่อมสิ่งปลูกสร้าง!$A$3:$D$3))</f>
        <v>0</v>
      </c>
      <c r="U6522" s="92">
        <f t="shared" si="1082"/>
        <v>0</v>
      </c>
      <c r="V6522" s="93">
        <f t="shared" si="1083"/>
        <v>73150</v>
      </c>
      <c r="W6522" s="93">
        <f t="shared" si="1084"/>
        <v>73150</v>
      </c>
      <c r="X6522" s="93">
        <v>0</v>
      </c>
      <c r="Y6522" s="93">
        <f t="shared" si="1085"/>
        <v>73150</v>
      </c>
      <c r="Z6522" s="86">
        <v>0</v>
      </c>
      <c r="AA6522" s="94">
        <f t="shared" si="1086"/>
        <v>0</v>
      </c>
      <c r="AB6522" s="96"/>
      <c r="AC6522" s="96" t="s">
        <v>6009</v>
      </c>
      <c r="AD6522" s="96" t="s">
        <v>6010</v>
      </c>
    </row>
    <row r="6523" spans="1:30" s="70" customFormat="1" ht="24" customHeight="1" x14ac:dyDescent="0.55000000000000004">
      <c r="A6523" s="86">
        <v>5957</v>
      </c>
      <c r="B6523" s="86" t="s">
        <v>28</v>
      </c>
      <c r="C6523" s="86">
        <v>57281</v>
      </c>
      <c r="D6523" s="86">
        <v>0</v>
      </c>
      <c r="E6523" s="86">
        <v>1</v>
      </c>
      <c r="F6523" s="86">
        <v>32</v>
      </c>
      <c r="G6523" s="86">
        <v>1</v>
      </c>
      <c r="H6523" s="87">
        <f t="shared" si="1087"/>
        <v>132</v>
      </c>
      <c r="I6523" s="88">
        <f t="array" ref="I6523">INDEX(ราคาที่ดิน!$B:$C,MATCH($C6523,ราคาที่ดิน!$A:$A,0),MATCH($B6523,ราคาที่ดิน!$B$1:$C$1,0))</f>
        <v>550</v>
      </c>
      <c r="J6523" s="88">
        <f t="shared" si="1088"/>
        <v>72600</v>
      </c>
      <c r="K6523" s="86"/>
      <c r="L6523" s="89"/>
      <c r="M6523" s="90"/>
      <c r="N6523" s="90"/>
      <c r="O6523" s="91"/>
      <c r="P6523" s="86">
        <v>100</v>
      </c>
      <c r="Q6523" s="92">
        <f t="array" ref="Q6523">INDEX(ราคาสิ่งปลูกสร้าง!$D$6:$CC$47,MATCH($L6523,ราคาสิ่งปลูกสร้าง!$B$6:$B$45,0),MATCH($O$4,ราคาสิ่งปลูกสร้าง!$D$5:$CC$5,0))</f>
        <v>0</v>
      </c>
      <c r="R6523" s="92">
        <f t="shared" si="1081"/>
        <v>0</v>
      </c>
      <c r="S6523" s="90">
        <v>0</v>
      </c>
      <c r="T6523" s="90">
        <f t="array" ref="T6523">INDEX(ค่าเสื่อมสิ่งปลูกสร้าง!$A$5:$D$105,MATCH($S6523,ค่าเสื่อมสิ่งปลูกสร้าง!$A$5:$A$105,0),MATCH($M6523,ค่าเสื่อมสิ่งปลูกสร้าง!$A$3:$D$3))</f>
        <v>0</v>
      </c>
      <c r="U6523" s="92">
        <f t="shared" si="1082"/>
        <v>0</v>
      </c>
      <c r="V6523" s="93">
        <f t="shared" si="1083"/>
        <v>72600</v>
      </c>
      <c r="W6523" s="93">
        <f t="shared" si="1084"/>
        <v>72600</v>
      </c>
      <c r="X6523" s="93">
        <v>0</v>
      </c>
      <c r="Y6523" s="93">
        <f t="shared" si="1085"/>
        <v>72600</v>
      </c>
      <c r="Z6523" s="86">
        <v>0</v>
      </c>
      <c r="AA6523" s="94">
        <f t="shared" si="1086"/>
        <v>0</v>
      </c>
      <c r="AB6523" s="96"/>
      <c r="AC6523" s="96" t="s">
        <v>6011</v>
      </c>
      <c r="AD6523" s="96" t="s">
        <v>6012</v>
      </c>
    </row>
    <row r="6524" spans="1:30" s="70" customFormat="1" ht="24" customHeight="1" x14ac:dyDescent="0.55000000000000004">
      <c r="A6524" s="86">
        <v>5958</v>
      </c>
      <c r="B6524" s="86" t="s">
        <v>28</v>
      </c>
      <c r="C6524" s="86">
        <v>57282</v>
      </c>
      <c r="D6524" s="86">
        <v>0</v>
      </c>
      <c r="E6524" s="86">
        <v>1</v>
      </c>
      <c r="F6524" s="86">
        <v>35</v>
      </c>
      <c r="G6524" s="86">
        <v>1</v>
      </c>
      <c r="H6524" s="87">
        <f t="shared" ref="H6524:H6555" si="1089">$D6524*400+$E6524*100+$F6524</f>
        <v>135</v>
      </c>
      <c r="I6524" s="88">
        <f t="array" ref="I6524">INDEX(ราคาที่ดิน!$B:$C,MATCH($C6524,ราคาที่ดิน!$A:$A,0),MATCH($B6524,ราคาที่ดิน!$B$1:$C$1,0))</f>
        <v>550</v>
      </c>
      <c r="J6524" s="88">
        <f t="shared" ref="J6524:J6555" si="1090">$H6524*$I6524</f>
        <v>74250</v>
      </c>
      <c r="K6524" s="86"/>
      <c r="L6524" s="89"/>
      <c r="M6524" s="90"/>
      <c r="N6524" s="90"/>
      <c r="O6524" s="91"/>
      <c r="P6524" s="86">
        <v>100</v>
      </c>
      <c r="Q6524" s="92">
        <f t="array" ref="Q6524">INDEX(ราคาสิ่งปลูกสร้าง!$D$6:$CC$47,MATCH($L6524,ราคาสิ่งปลูกสร้าง!$B$6:$B$45,0),MATCH($O$4,ราคาสิ่งปลูกสร้าง!$D$5:$CC$5,0))</f>
        <v>0</v>
      </c>
      <c r="R6524" s="92">
        <f t="shared" si="1081"/>
        <v>0</v>
      </c>
      <c r="S6524" s="90">
        <v>0</v>
      </c>
      <c r="T6524" s="90">
        <f t="array" ref="T6524">INDEX(ค่าเสื่อมสิ่งปลูกสร้าง!$A$5:$D$105,MATCH($S6524,ค่าเสื่อมสิ่งปลูกสร้าง!$A$5:$A$105,0),MATCH($M6524,ค่าเสื่อมสิ่งปลูกสร้าง!$A$3:$D$3))</f>
        <v>0</v>
      </c>
      <c r="U6524" s="92">
        <f t="shared" si="1082"/>
        <v>0</v>
      </c>
      <c r="V6524" s="93">
        <f t="shared" si="1083"/>
        <v>74250</v>
      </c>
      <c r="W6524" s="93">
        <f t="shared" si="1084"/>
        <v>74250</v>
      </c>
      <c r="X6524" s="93">
        <v>0</v>
      </c>
      <c r="Y6524" s="93">
        <f t="shared" si="1085"/>
        <v>74250</v>
      </c>
      <c r="Z6524" s="86">
        <v>0</v>
      </c>
      <c r="AA6524" s="94">
        <f t="shared" si="1086"/>
        <v>0</v>
      </c>
      <c r="AB6524" s="96"/>
      <c r="AC6524" s="96" t="s">
        <v>6013</v>
      </c>
      <c r="AD6524" s="96" t="s">
        <v>6014</v>
      </c>
    </row>
    <row r="6525" spans="1:30" s="70" customFormat="1" ht="24" customHeight="1" x14ac:dyDescent="0.55000000000000004">
      <c r="A6525" s="86">
        <v>5959</v>
      </c>
      <c r="B6525" s="86" t="s">
        <v>28</v>
      </c>
      <c r="C6525" s="86">
        <v>57284</v>
      </c>
      <c r="D6525" s="86">
        <v>0</v>
      </c>
      <c r="E6525" s="86">
        <v>3</v>
      </c>
      <c r="F6525" s="86">
        <v>93</v>
      </c>
      <c r="G6525" s="86">
        <v>1</v>
      </c>
      <c r="H6525" s="87">
        <f t="shared" si="1089"/>
        <v>393</v>
      </c>
      <c r="I6525" s="88">
        <f t="array" ref="I6525">INDEX(ราคาที่ดิน!$B:$C,MATCH($C6525,ราคาที่ดิน!$A:$A,0),MATCH($B6525,ราคาที่ดิน!$B$1:$C$1,0))</f>
        <v>250</v>
      </c>
      <c r="J6525" s="88">
        <f t="shared" si="1090"/>
        <v>98250</v>
      </c>
      <c r="K6525" s="86"/>
      <c r="L6525" s="89"/>
      <c r="M6525" s="90"/>
      <c r="N6525" s="90"/>
      <c r="O6525" s="91"/>
      <c r="P6525" s="86">
        <v>100</v>
      </c>
      <c r="Q6525" s="92">
        <f t="array" ref="Q6525">INDEX(ราคาสิ่งปลูกสร้าง!$D$6:$CC$47,MATCH($L6525,ราคาสิ่งปลูกสร้าง!$B$6:$B$45,0),MATCH($O$4,ราคาสิ่งปลูกสร้าง!$D$5:$CC$5,0))</f>
        <v>0</v>
      </c>
      <c r="R6525" s="92">
        <f t="shared" si="1081"/>
        <v>0</v>
      </c>
      <c r="S6525" s="90">
        <v>0</v>
      </c>
      <c r="T6525" s="90">
        <f t="array" ref="T6525">INDEX(ค่าเสื่อมสิ่งปลูกสร้าง!$A$5:$D$105,MATCH($S6525,ค่าเสื่อมสิ่งปลูกสร้าง!$A$5:$A$105,0),MATCH($M6525,ค่าเสื่อมสิ่งปลูกสร้าง!$A$3:$D$3))</f>
        <v>0</v>
      </c>
      <c r="U6525" s="92">
        <f t="shared" si="1082"/>
        <v>0</v>
      </c>
      <c r="V6525" s="93">
        <f t="shared" si="1083"/>
        <v>98250</v>
      </c>
      <c r="W6525" s="93">
        <f t="shared" si="1084"/>
        <v>98250</v>
      </c>
      <c r="X6525" s="93">
        <v>0</v>
      </c>
      <c r="Y6525" s="93">
        <f t="shared" si="1085"/>
        <v>98250</v>
      </c>
      <c r="Z6525" s="86">
        <v>0</v>
      </c>
      <c r="AA6525" s="94">
        <f t="shared" si="1086"/>
        <v>0</v>
      </c>
      <c r="AB6525" s="96"/>
      <c r="AC6525" s="96" t="s">
        <v>250</v>
      </c>
      <c r="AD6525" s="96" t="s">
        <v>251</v>
      </c>
    </row>
    <row r="6526" spans="1:30" s="70" customFormat="1" ht="24" customHeight="1" x14ac:dyDescent="0.55000000000000004">
      <c r="A6526" s="86">
        <v>5960</v>
      </c>
      <c r="B6526" s="86" t="s">
        <v>28</v>
      </c>
      <c r="C6526" s="86">
        <v>57285</v>
      </c>
      <c r="D6526" s="86">
        <v>1</v>
      </c>
      <c r="E6526" s="86">
        <v>3</v>
      </c>
      <c r="F6526" s="86">
        <v>32</v>
      </c>
      <c r="G6526" s="86">
        <v>1</v>
      </c>
      <c r="H6526" s="87">
        <f t="shared" si="1089"/>
        <v>732</v>
      </c>
      <c r="I6526" s="88">
        <f t="array" ref="I6526">INDEX(ราคาที่ดิน!$B:$C,MATCH($C6526,ราคาที่ดิน!$A:$A,0),MATCH($B6526,ราคาที่ดิน!$B$1:$C$1,0))</f>
        <v>250</v>
      </c>
      <c r="J6526" s="88">
        <f t="shared" si="1090"/>
        <v>183000</v>
      </c>
      <c r="K6526" s="86"/>
      <c r="L6526" s="89"/>
      <c r="M6526" s="90"/>
      <c r="N6526" s="90"/>
      <c r="O6526" s="91"/>
      <c r="P6526" s="86">
        <v>100</v>
      </c>
      <c r="Q6526" s="92">
        <f t="array" ref="Q6526">INDEX(ราคาสิ่งปลูกสร้าง!$D$6:$CC$47,MATCH($L6526,ราคาสิ่งปลูกสร้าง!$B$6:$B$45,0),MATCH($O$4,ราคาสิ่งปลูกสร้าง!$D$5:$CC$5,0))</f>
        <v>0</v>
      </c>
      <c r="R6526" s="92">
        <f t="shared" si="1081"/>
        <v>0</v>
      </c>
      <c r="S6526" s="90">
        <v>0</v>
      </c>
      <c r="T6526" s="90">
        <f t="array" ref="T6526">INDEX(ค่าเสื่อมสิ่งปลูกสร้าง!$A$5:$D$105,MATCH($S6526,ค่าเสื่อมสิ่งปลูกสร้าง!$A$5:$A$105,0),MATCH($M6526,ค่าเสื่อมสิ่งปลูกสร้าง!$A$3:$D$3))</f>
        <v>0</v>
      </c>
      <c r="U6526" s="92">
        <f t="shared" si="1082"/>
        <v>0</v>
      </c>
      <c r="V6526" s="93">
        <f t="shared" si="1083"/>
        <v>183000</v>
      </c>
      <c r="W6526" s="93">
        <f t="shared" si="1084"/>
        <v>183000</v>
      </c>
      <c r="X6526" s="93">
        <v>0</v>
      </c>
      <c r="Y6526" s="93">
        <f t="shared" si="1085"/>
        <v>183000</v>
      </c>
      <c r="Z6526" s="86">
        <v>0</v>
      </c>
      <c r="AA6526" s="94">
        <f t="shared" si="1086"/>
        <v>0</v>
      </c>
      <c r="AB6526" s="96"/>
      <c r="AC6526" s="96" t="s">
        <v>250</v>
      </c>
      <c r="AD6526" s="96" t="s">
        <v>251</v>
      </c>
    </row>
    <row r="6527" spans="1:30" s="70" customFormat="1" ht="24" customHeight="1" x14ac:dyDescent="0.55000000000000004">
      <c r="A6527" s="86">
        <v>5961</v>
      </c>
      <c r="B6527" s="86" t="s">
        <v>28</v>
      </c>
      <c r="C6527" s="86">
        <v>57326</v>
      </c>
      <c r="D6527" s="86">
        <v>0</v>
      </c>
      <c r="E6527" s="86">
        <v>0</v>
      </c>
      <c r="F6527" s="86">
        <v>40</v>
      </c>
      <c r="G6527" s="86">
        <v>1</v>
      </c>
      <c r="H6527" s="87">
        <f t="shared" si="1089"/>
        <v>40</v>
      </c>
      <c r="I6527" s="88">
        <f t="array" ref="I6527">INDEX(ราคาที่ดิน!$B:$C,MATCH($C6527,ราคาที่ดิน!$A:$A,0),MATCH($B6527,ราคาที่ดิน!$B$1:$C$1,0))</f>
        <v>800</v>
      </c>
      <c r="J6527" s="88">
        <f t="shared" si="1090"/>
        <v>32000</v>
      </c>
      <c r="K6527" s="86"/>
      <c r="L6527" s="89"/>
      <c r="M6527" s="90"/>
      <c r="N6527" s="90"/>
      <c r="O6527" s="91"/>
      <c r="P6527" s="86">
        <v>100</v>
      </c>
      <c r="Q6527" s="92">
        <f t="array" ref="Q6527">INDEX(ราคาสิ่งปลูกสร้าง!$D$6:$CC$47,MATCH($L6527,ราคาสิ่งปลูกสร้าง!$B$6:$B$45,0),MATCH($O$4,ราคาสิ่งปลูกสร้าง!$D$5:$CC$5,0))</f>
        <v>0</v>
      </c>
      <c r="R6527" s="92">
        <f t="shared" si="1081"/>
        <v>0</v>
      </c>
      <c r="S6527" s="90">
        <v>0</v>
      </c>
      <c r="T6527" s="90">
        <f t="array" ref="T6527">INDEX(ค่าเสื่อมสิ่งปลูกสร้าง!$A$5:$D$105,MATCH($S6527,ค่าเสื่อมสิ่งปลูกสร้าง!$A$5:$A$105,0),MATCH($M6527,ค่าเสื่อมสิ่งปลูกสร้าง!$A$3:$D$3))</f>
        <v>0</v>
      </c>
      <c r="U6527" s="92">
        <f t="shared" si="1082"/>
        <v>0</v>
      </c>
      <c r="V6527" s="93">
        <f t="shared" si="1083"/>
        <v>32000</v>
      </c>
      <c r="W6527" s="93">
        <f t="shared" si="1084"/>
        <v>32000</v>
      </c>
      <c r="X6527" s="93">
        <v>0</v>
      </c>
      <c r="Y6527" s="93">
        <f t="shared" si="1085"/>
        <v>32000</v>
      </c>
      <c r="Z6527" s="86">
        <v>0</v>
      </c>
      <c r="AA6527" s="94">
        <f t="shared" si="1086"/>
        <v>0</v>
      </c>
      <c r="AB6527" s="96"/>
      <c r="AC6527" s="96" t="s">
        <v>6015</v>
      </c>
      <c r="AD6527" s="96" t="s">
        <v>6016</v>
      </c>
    </row>
    <row r="6528" spans="1:30" s="70" customFormat="1" ht="24" customHeight="1" x14ac:dyDescent="0.55000000000000004">
      <c r="A6528" s="86">
        <v>5962</v>
      </c>
      <c r="B6528" s="86" t="s">
        <v>28</v>
      </c>
      <c r="C6528" s="86">
        <v>57343</v>
      </c>
      <c r="D6528" s="86">
        <v>0</v>
      </c>
      <c r="E6528" s="86">
        <v>1</v>
      </c>
      <c r="F6528" s="86">
        <v>0</v>
      </c>
      <c r="G6528" s="86">
        <v>1</v>
      </c>
      <c r="H6528" s="87">
        <f t="shared" si="1089"/>
        <v>100</v>
      </c>
      <c r="I6528" s="88">
        <v>550</v>
      </c>
      <c r="J6528" s="88">
        <f t="shared" si="1090"/>
        <v>55000</v>
      </c>
      <c r="K6528" s="86"/>
      <c r="L6528" s="89"/>
      <c r="M6528" s="90"/>
      <c r="N6528" s="90"/>
      <c r="O6528" s="91"/>
      <c r="P6528" s="86">
        <v>100</v>
      </c>
      <c r="Q6528" s="92">
        <f t="array" ref="Q6528">INDEX(ราคาสิ่งปลูกสร้าง!$D$6:$CC$47,MATCH($L6528,ราคาสิ่งปลูกสร้าง!$B$6:$B$45,0),MATCH($O$4,ราคาสิ่งปลูกสร้าง!$D$5:$CC$5,0))</f>
        <v>0</v>
      </c>
      <c r="R6528" s="92">
        <f t="shared" si="1081"/>
        <v>0</v>
      </c>
      <c r="S6528" s="90">
        <v>0</v>
      </c>
      <c r="T6528" s="90">
        <f t="array" ref="T6528">INDEX(ค่าเสื่อมสิ่งปลูกสร้าง!$A$5:$D$105,MATCH($S6528,ค่าเสื่อมสิ่งปลูกสร้าง!$A$5:$A$105,0),MATCH($M6528,ค่าเสื่อมสิ่งปลูกสร้าง!$A$3:$D$3))</f>
        <v>0</v>
      </c>
      <c r="U6528" s="92">
        <f t="shared" si="1082"/>
        <v>0</v>
      </c>
      <c r="V6528" s="93">
        <f t="shared" si="1083"/>
        <v>55000</v>
      </c>
      <c r="W6528" s="93">
        <f t="shared" si="1084"/>
        <v>55000</v>
      </c>
      <c r="X6528" s="93">
        <v>0</v>
      </c>
      <c r="Y6528" s="93">
        <f t="shared" si="1085"/>
        <v>55000</v>
      </c>
      <c r="Z6528" s="86">
        <v>0</v>
      </c>
      <c r="AA6528" s="94">
        <f t="shared" si="1086"/>
        <v>0</v>
      </c>
      <c r="AB6528" s="96"/>
      <c r="AC6528" s="96" t="s">
        <v>6017</v>
      </c>
      <c r="AD6528" s="96" t="s">
        <v>6018</v>
      </c>
    </row>
    <row r="6529" spans="1:30" s="70" customFormat="1" ht="24" customHeight="1" x14ac:dyDescent="0.55000000000000004">
      <c r="A6529" s="86">
        <v>5963</v>
      </c>
      <c r="B6529" s="86" t="s">
        <v>28</v>
      </c>
      <c r="C6529" s="86">
        <v>57344</v>
      </c>
      <c r="D6529" s="86">
        <v>0</v>
      </c>
      <c r="E6529" s="86">
        <v>1</v>
      </c>
      <c r="F6529" s="86">
        <v>0</v>
      </c>
      <c r="G6529" s="86">
        <v>1</v>
      </c>
      <c r="H6529" s="87">
        <f t="shared" si="1089"/>
        <v>100</v>
      </c>
      <c r="I6529" s="88">
        <v>550</v>
      </c>
      <c r="J6529" s="88">
        <f t="shared" si="1090"/>
        <v>55000</v>
      </c>
      <c r="K6529" s="86"/>
      <c r="L6529" s="89"/>
      <c r="M6529" s="90"/>
      <c r="N6529" s="90"/>
      <c r="O6529" s="91"/>
      <c r="P6529" s="86">
        <v>100</v>
      </c>
      <c r="Q6529" s="92">
        <f t="array" ref="Q6529">INDEX(ราคาสิ่งปลูกสร้าง!$D$6:$CC$47,MATCH($L6529,ราคาสิ่งปลูกสร้าง!$B$6:$B$45,0),MATCH($O$4,ราคาสิ่งปลูกสร้าง!$D$5:$CC$5,0))</f>
        <v>0</v>
      </c>
      <c r="R6529" s="92">
        <f t="shared" si="1081"/>
        <v>0</v>
      </c>
      <c r="S6529" s="90">
        <v>0</v>
      </c>
      <c r="T6529" s="90">
        <f t="array" ref="T6529">INDEX(ค่าเสื่อมสิ่งปลูกสร้าง!$A$5:$D$105,MATCH($S6529,ค่าเสื่อมสิ่งปลูกสร้าง!$A$5:$A$105,0),MATCH($M6529,ค่าเสื่อมสิ่งปลูกสร้าง!$A$3:$D$3))</f>
        <v>0</v>
      </c>
      <c r="U6529" s="92">
        <f t="shared" si="1082"/>
        <v>0</v>
      </c>
      <c r="V6529" s="93">
        <f t="shared" si="1083"/>
        <v>55000</v>
      </c>
      <c r="W6529" s="93">
        <f t="shared" si="1084"/>
        <v>55000</v>
      </c>
      <c r="X6529" s="93">
        <v>0</v>
      </c>
      <c r="Y6529" s="93">
        <f t="shared" si="1085"/>
        <v>55000</v>
      </c>
      <c r="Z6529" s="86">
        <v>0</v>
      </c>
      <c r="AA6529" s="94">
        <f t="shared" si="1086"/>
        <v>0</v>
      </c>
      <c r="AB6529" s="96"/>
      <c r="AC6529" s="96" t="s">
        <v>6019</v>
      </c>
      <c r="AD6529" s="96" t="s">
        <v>5391</v>
      </c>
    </row>
    <row r="6530" spans="1:30" s="70" customFormat="1" ht="24" customHeight="1" x14ac:dyDescent="0.55000000000000004">
      <c r="A6530" s="86">
        <v>5964</v>
      </c>
      <c r="B6530" s="86" t="s">
        <v>28</v>
      </c>
      <c r="C6530" s="86">
        <v>57345</v>
      </c>
      <c r="D6530" s="86">
        <v>0</v>
      </c>
      <c r="E6530" s="86">
        <v>1</v>
      </c>
      <c r="F6530" s="86">
        <v>0</v>
      </c>
      <c r="G6530" s="86">
        <v>1</v>
      </c>
      <c r="H6530" s="87">
        <f t="shared" si="1089"/>
        <v>100</v>
      </c>
      <c r="I6530" s="88">
        <v>550</v>
      </c>
      <c r="J6530" s="88">
        <f t="shared" si="1090"/>
        <v>55000</v>
      </c>
      <c r="K6530" s="86"/>
      <c r="L6530" s="89"/>
      <c r="M6530" s="90"/>
      <c r="N6530" s="90"/>
      <c r="O6530" s="91"/>
      <c r="P6530" s="86">
        <v>100</v>
      </c>
      <c r="Q6530" s="92">
        <f t="array" ref="Q6530">INDEX(ราคาสิ่งปลูกสร้าง!$D$6:$CC$47,MATCH($L6530,ราคาสิ่งปลูกสร้าง!$B$6:$B$45,0),MATCH($O$4,ราคาสิ่งปลูกสร้าง!$D$5:$CC$5,0))</f>
        <v>0</v>
      </c>
      <c r="R6530" s="92">
        <f t="shared" si="1081"/>
        <v>0</v>
      </c>
      <c r="S6530" s="90">
        <v>0</v>
      </c>
      <c r="T6530" s="90">
        <f t="array" ref="T6530">INDEX(ค่าเสื่อมสิ่งปลูกสร้าง!$A$5:$D$105,MATCH($S6530,ค่าเสื่อมสิ่งปลูกสร้าง!$A$5:$A$105,0),MATCH($M6530,ค่าเสื่อมสิ่งปลูกสร้าง!$A$3:$D$3))</f>
        <v>0</v>
      </c>
      <c r="U6530" s="92">
        <f t="shared" si="1082"/>
        <v>0</v>
      </c>
      <c r="V6530" s="93">
        <f t="shared" si="1083"/>
        <v>55000</v>
      </c>
      <c r="W6530" s="93">
        <f t="shared" si="1084"/>
        <v>55000</v>
      </c>
      <c r="X6530" s="93">
        <v>0</v>
      </c>
      <c r="Y6530" s="93">
        <f t="shared" si="1085"/>
        <v>55000</v>
      </c>
      <c r="Z6530" s="86">
        <v>0</v>
      </c>
      <c r="AA6530" s="94">
        <f t="shared" si="1086"/>
        <v>0</v>
      </c>
      <c r="AB6530" s="96"/>
      <c r="AC6530" s="96" t="s">
        <v>5390</v>
      </c>
      <c r="AD6530" s="96" t="s">
        <v>5391</v>
      </c>
    </row>
    <row r="6531" spans="1:30" s="70" customFormat="1" ht="24" customHeight="1" x14ac:dyDescent="0.55000000000000004">
      <c r="A6531" s="86">
        <v>5965</v>
      </c>
      <c r="B6531" s="86" t="s">
        <v>28</v>
      </c>
      <c r="C6531" s="86">
        <v>57363</v>
      </c>
      <c r="D6531" s="86">
        <v>0</v>
      </c>
      <c r="E6531" s="86">
        <v>1</v>
      </c>
      <c r="F6531" s="86">
        <v>44</v>
      </c>
      <c r="G6531" s="86">
        <v>1</v>
      </c>
      <c r="H6531" s="87">
        <f t="shared" si="1089"/>
        <v>144</v>
      </c>
      <c r="I6531" s="88">
        <f t="array" ref="I6531">INDEX(ราคาที่ดิน!$B:$C,MATCH($C6531,ราคาที่ดิน!$A:$A,0),MATCH($B6531,ราคาที่ดิน!$B$1:$C$1,0))</f>
        <v>340</v>
      </c>
      <c r="J6531" s="88">
        <f t="shared" si="1090"/>
        <v>48960</v>
      </c>
      <c r="K6531" s="86"/>
      <c r="L6531" s="89"/>
      <c r="M6531" s="90"/>
      <c r="N6531" s="90"/>
      <c r="O6531" s="91"/>
      <c r="P6531" s="86">
        <v>100</v>
      </c>
      <c r="Q6531" s="92">
        <f t="array" ref="Q6531">INDEX(ราคาสิ่งปลูกสร้าง!$D$6:$CC$47,MATCH($L6531,ราคาสิ่งปลูกสร้าง!$B$6:$B$45,0),MATCH($O$4,ราคาสิ่งปลูกสร้าง!$D$5:$CC$5,0))</f>
        <v>0</v>
      </c>
      <c r="R6531" s="92">
        <f t="shared" si="1081"/>
        <v>0</v>
      </c>
      <c r="S6531" s="90">
        <v>0</v>
      </c>
      <c r="T6531" s="90">
        <f t="array" ref="T6531">INDEX(ค่าเสื่อมสิ่งปลูกสร้าง!$A$5:$D$105,MATCH($S6531,ค่าเสื่อมสิ่งปลูกสร้าง!$A$5:$A$105,0),MATCH($M6531,ค่าเสื่อมสิ่งปลูกสร้าง!$A$3:$D$3))</f>
        <v>0</v>
      </c>
      <c r="U6531" s="92">
        <f t="shared" si="1082"/>
        <v>0</v>
      </c>
      <c r="V6531" s="93">
        <f t="shared" si="1083"/>
        <v>48960</v>
      </c>
      <c r="W6531" s="93">
        <f t="shared" si="1084"/>
        <v>48960</v>
      </c>
      <c r="X6531" s="93">
        <v>0</v>
      </c>
      <c r="Y6531" s="93">
        <f t="shared" si="1085"/>
        <v>48960</v>
      </c>
      <c r="Z6531" s="86">
        <v>0</v>
      </c>
      <c r="AA6531" s="94">
        <f t="shared" si="1086"/>
        <v>0</v>
      </c>
      <c r="AB6531" s="96"/>
      <c r="AC6531" s="96" t="s">
        <v>105</v>
      </c>
      <c r="AD6531" s="96" t="s">
        <v>106</v>
      </c>
    </row>
    <row r="6532" spans="1:30" s="70" customFormat="1" ht="24" customHeight="1" x14ac:dyDescent="0.55000000000000004">
      <c r="A6532" s="86">
        <v>5966</v>
      </c>
      <c r="B6532" s="86" t="s">
        <v>28</v>
      </c>
      <c r="C6532" s="86">
        <v>57364</v>
      </c>
      <c r="D6532" s="86">
        <v>0</v>
      </c>
      <c r="E6532" s="86">
        <v>0</v>
      </c>
      <c r="F6532" s="86">
        <v>55</v>
      </c>
      <c r="G6532" s="86">
        <v>1</v>
      </c>
      <c r="H6532" s="87">
        <f t="shared" si="1089"/>
        <v>55</v>
      </c>
      <c r="I6532" s="88">
        <v>400</v>
      </c>
      <c r="J6532" s="88">
        <f t="shared" si="1090"/>
        <v>22000</v>
      </c>
      <c r="K6532" s="86"/>
      <c r="L6532" s="89"/>
      <c r="M6532" s="90"/>
      <c r="N6532" s="90"/>
      <c r="O6532" s="91"/>
      <c r="P6532" s="86">
        <v>100</v>
      </c>
      <c r="Q6532" s="92">
        <f t="array" ref="Q6532">INDEX(ราคาสิ่งปลูกสร้าง!$D$6:$CC$47,MATCH($L6532,ราคาสิ่งปลูกสร้าง!$B$6:$B$45,0),MATCH($O$4,ราคาสิ่งปลูกสร้าง!$D$5:$CC$5,0))</f>
        <v>0</v>
      </c>
      <c r="R6532" s="92">
        <f t="shared" si="1081"/>
        <v>0</v>
      </c>
      <c r="S6532" s="90">
        <v>0</v>
      </c>
      <c r="T6532" s="90">
        <f t="array" ref="T6532">INDEX(ค่าเสื่อมสิ่งปลูกสร้าง!$A$5:$D$105,MATCH($S6532,ค่าเสื่อมสิ่งปลูกสร้าง!$A$5:$A$105,0),MATCH($M6532,ค่าเสื่อมสิ่งปลูกสร้าง!$A$3:$D$3))</f>
        <v>0</v>
      </c>
      <c r="U6532" s="92">
        <f t="shared" si="1082"/>
        <v>0</v>
      </c>
      <c r="V6532" s="93">
        <f t="shared" si="1083"/>
        <v>22000</v>
      </c>
      <c r="W6532" s="93">
        <f t="shared" si="1084"/>
        <v>22000</v>
      </c>
      <c r="X6532" s="93">
        <v>0</v>
      </c>
      <c r="Y6532" s="93">
        <f t="shared" si="1085"/>
        <v>22000</v>
      </c>
      <c r="Z6532" s="86">
        <v>0</v>
      </c>
      <c r="AA6532" s="94">
        <f t="shared" si="1086"/>
        <v>0</v>
      </c>
      <c r="AB6532" s="96"/>
      <c r="AC6532" s="96" t="s">
        <v>1329</v>
      </c>
      <c r="AD6532" s="96" t="s">
        <v>1330</v>
      </c>
    </row>
    <row r="6533" spans="1:30" s="70" customFormat="1" ht="24" customHeight="1" x14ac:dyDescent="0.55000000000000004">
      <c r="A6533" s="86">
        <v>5967</v>
      </c>
      <c r="B6533" s="86" t="s">
        <v>28</v>
      </c>
      <c r="C6533" s="86">
        <v>57369</v>
      </c>
      <c r="D6533" s="86">
        <v>2</v>
      </c>
      <c r="E6533" s="86">
        <v>3</v>
      </c>
      <c r="F6533" s="86">
        <v>47</v>
      </c>
      <c r="G6533" s="86">
        <v>1</v>
      </c>
      <c r="H6533" s="87">
        <f t="shared" si="1089"/>
        <v>1147</v>
      </c>
      <c r="I6533" s="88">
        <f t="array" ref="I6533">INDEX(ราคาที่ดิน!$B:$C,MATCH($C6533,ราคาที่ดิน!$A:$A,0),MATCH($B6533,ราคาที่ดิน!$B$1:$C$1,0))</f>
        <v>330</v>
      </c>
      <c r="J6533" s="88">
        <f t="shared" si="1090"/>
        <v>378510</v>
      </c>
      <c r="K6533" s="86"/>
      <c r="L6533" s="89"/>
      <c r="M6533" s="90"/>
      <c r="N6533" s="90"/>
      <c r="O6533" s="91"/>
      <c r="P6533" s="86">
        <v>100</v>
      </c>
      <c r="Q6533" s="92">
        <f t="array" ref="Q6533">INDEX(ราคาสิ่งปลูกสร้าง!$D$6:$CC$47,MATCH($L6533,ราคาสิ่งปลูกสร้าง!$B$6:$B$45,0),MATCH($O$4,ราคาสิ่งปลูกสร้าง!$D$5:$CC$5,0))</f>
        <v>0</v>
      </c>
      <c r="R6533" s="92">
        <f t="shared" ref="R6533:R6596" si="1091">$O6533*$Q6533</f>
        <v>0</v>
      </c>
      <c r="S6533" s="90">
        <v>0</v>
      </c>
      <c r="T6533" s="90">
        <f t="array" ref="T6533">INDEX(ค่าเสื่อมสิ่งปลูกสร้าง!$A$5:$D$105,MATCH($S6533,ค่าเสื่อมสิ่งปลูกสร้าง!$A$5:$A$105,0),MATCH($M6533,ค่าเสื่อมสิ่งปลูกสร้าง!$A$3:$D$3))</f>
        <v>0</v>
      </c>
      <c r="U6533" s="92">
        <f t="shared" ref="U6533:U6596" si="1092">$R6533*(100-$T6533)%</f>
        <v>0</v>
      </c>
      <c r="V6533" s="93">
        <f t="shared" si="1083"/>
        <v>378510</v>
      </c>
      <c r="W6533" s="93">
        <f t="shared" si="1084"/>
        <v>378510</v>
      </c>
      <c r="X6533" s="93">
        <v>0</v>
      </c>
      <c r="Y6533" s="93">
        <f t="shared" si="1085"/>
        <v>378510</v>
      </c>
      <c r="Z6533" s="86">
        <v>0</v>
      </c>
      <c r="AA6533" s="94">
        <f t="shared" si="1086"/>
        <v>0</v>
      </c>
      <c r="AB6533" s="96"/>
      <c r="AC6533" s="96" t="s">
        <v>6020</v>
      </c>
      <c r="AD6533" s="96" t="s">
        <v>6021</v>
      </c>
    </row>
    <row r="6534" spans="1:30" s="70" customFormat="1" ht="24" customHeight="1" x14ac:dyDescent="0.55000000000000004">
      <c r="A6534" s="86">
        <v>5968</v>
      </c>
      <c r="B6534" s="86" t="s">
        <v>28</v>
      </c>
      <c r="C6534" s="86">
        <v>57370</v>
      </c>
      <c r="D6534" s="86">
        <v>7</v>
      </c>
      <c r="E6534" s="86">
        <v>1</v>
      </c>
      <c r="F6534" s="86">
        <v>40</v>
      </c>
      <c r="G6534" s="86">
        <v>1</v>
      </c>
      <c r="H6534" s="87">
        <f t="shared" si="1089"/>
        <v>2940</v>
      </c>
      <c r="I6534" s="88">
        <f t="array" ref="I6534">INDEX(ราคาที่ดิน!$B:$C,MATCH($C6534,ราคาที่ดิน!$A:$A,0),MATCH($B6534,ราคาที่ดิน!$B$1:$C$1,0))</f>
        <v>380</v>
      </c>
      <c r="J6534" s="88">
        <f t="shared" si="1090"/>
        <v>1117200</v>
      </c>
      <c r="K6534" s="86"/>
      <c r="L6534" s="89"/>
      <c r="M6534" s="90"/>
      <c r="N6534" s="90"/>
      <c r="O6534" s="91"/>
      <c r="P6534" s="86">
        <v>100</v>
      </c>
      <c r="Q6534" s="92">
        <f t="array" ref="Q6534">INDEX(ราคาสิ่งปลูกสร้าง!$D$6:$CC$47,MATCH($L6534,ราคาสิ่งปลูกสร้าง!$B$6:$B$45,0),MATCH($O$4,ราคาสิ่งปลูกสร้าง!$D$5:$CC$5,0))</f>
        <v>0</v>
      </c>
      <c r="R6534" s="92">
        <f t="shared" si="1091"/>
        <v>0</v>
      </c>
      <c r="S6534" s="90">
        <v>0</v>
      </c>
      <c r="T6534" s="90">
        <f t="array" ref="T6534">INDEX(ค่าเสื่อมสิ่งปลูกสร้าง!$A$5:$D$105,MATCH($S6534,ค่าเสื่อมสิ่งปลูกสร้าง!$A$5:$A$105,0),MATCH($M6534,ค่าเสื่อมสิ่งปลูกสร้าง!$A$3:$D$3))</f>
        <v>0</v>
      </c>
      <c r="U6534" s="92">
        <f t="shared" si="1092"/>
        <v>0</v>
      </c>
      <c r="V6534" s="93">
        <f t="shared" si="1083"/>
        <v>1117200</v>
      </c>
      <c r="W6534" s="93">
        <f t="shared" si="1084"/>
        <v>1117200</v>
      </c>
      <c r="X6534" s="93">
        <v>0</v>
      </c>
      <c r="Y6534" s="93">
        <f t="shared" si="1085"/>
        <v>1117200</v>
      </c>
      <c r="Z6534" s="86">
        <v>0</v>
      </c>
      <c r="AA6534" s="94">
        <f t="shared" si="1086"/>
        <v>0</v>
      </c>
      <c r="AB6534" s="96"/>
      <c r="AC6534" s="96" t="s">
        <v>5047</v>
      </c>
      <c r="AD6534" s="96" t="s">
        <v>5048</v>
      </c>
    </row>
    <row r="6535" spans="1:30" s="70" customFormat="1" ht="24" customHeight="1" x14ac:dyDescent="0.55000000000000004">
      <c r="A6535" s="86">
        <v>5969</v>
      </c>
      <c r="B6535" s="86" t="s">
        <v>28</v>
      </c>
      <c r="C6535" s="86">
        <v>57398</v>
      </c>
      <c r="D6535" s="86">
        <v>0</v>
      </c>
      <c r="E6535" s="86">
        <v>1</v>
      </c>
      <c r="F6535" s="86">
        <v>78</v>
      </c>
      <c r="G6535" s="86">
        <v>1</v>
      </c>
      <c r="H6535" s="87">
        <f t="shared" si="1089"/>
        <v>178</v>
      </c>
      <c r="I6535" s="88">
        <f t="array" ref="I6535">INDEX(ราคาที่ดิน!$B:$C,MATCH($C6535,ราคาที่ดิน!$A:$A,0),MATCH($B6535,ราคาที่ดิน!$B$1:$C$1,0))</f>
        <v>550</v>
      </c>
      <c r="J6535" s="88">
        <f t="shared" si="1090"/>
        <v>97900</v>
      </c>
      <c r="K6535" s="86"/>
      <c r="L6535" s="89"/>
      <c r="M6535" s="90"/>
      <c r="N6535" s="90"/>
      <c r="O6535" s="91"/>
      <c r="P6535" s="86">
        <v>100</v>
      </c>
      <c r="Q6535" s="92">
        <f t="array" ref="Q6535">INDEX(ราคาสิ่งปลูกสร้าง!$D$6:$CC$47,MATCH($L6535,ราคาสิ่งปลูกสร้าง!$B$6:$B$45,0),MATCH($O$4,ราคาสิ่งปลูกสร้าง!$D$5:$CC$5,0))</f>
        <v>0</v>
      </c>
      <c r="R6535" s="92">
        <f t="shared" si="1091"/>
        <v>0</v>
      </c>
      <c r="S6535" s="90">
        <v>0</v>
      </c>
      <c r="T6535" s="90">
        <f t="array" ref="T6535">INDEX(ค่าเสื่อมสิ่งปลูกสร้าง!$A$5:$D$105,MATCH($S6535,ค่าเสื่อมสิ่งปลูกสร้าง!$A$5:$A$105,0),MATCH($M6535,ค่าเสื่อมสิ่งปลูกสร้าง!$A$3:$D$3))</f>
        <v>0</v>
      </c>
      <c r="U6535" s="92">
        <f t="shared" si="1092"/>
        <v>0</v>
      </c>
      <c r="V6535" s="93">
        <f t="shared" si="1083"/>
        <v>97900</v>
      </c>
      <c r="W6535" s="93">
        <f t="shared" si="1084"/>
        <v>97900</v>
      </c>
      <c r="X6535" s="93">
        <v>0</v>
      </c>
      <c r="Y6535" s="93">
        <f t="shared" si="1085"/>
        <v>97900</v>
      </c>
      <c r="Z6535" s="86">
        <v>0</v>
      </c>
      <c r="AA6535" s="94">
        <f t="shared" si="1086"/>
        <v>0</v>
      </c>
      <c r="AB6535" s="96"/>
      <c r="AC6535" s="96" t="s">
        <v>6022</v>
      </c>
      <c r="AD6535" s="96" t="s">
        <v>6023</v>
      </c>
    </row>
    <row r="6536" spans="1:30" s="70" customFormat="1" ht="24" customHeight="1" x14ac:dyDescent="0.55000000000000004">
      <c r="A6536" s="86">
        <v>5970</v>
      </c>
      <c r="B6536" s="86" t="s">
        <v>28</v>
      </c>
      <c r="C6536" s="86">
        <v>57440</v>
      </c>
      <c r="D6536" s="86">
        <v>0</v>
      </c>
      <c r="E6536" s="86">
        <v>2</v>
      </c>
      <c r="F6536" s="86">
        <v>0</v>
      </c>
      <c r="G6536" s="86">
        <v>1</v>
      </c>
      <c r="H6536" s="87">
        <f t="shared" si="1089"/>
        <v>200</v>
      </c>
      <c r="I6536" s="88">
        <f t="array" ref="I6536">INDEX(ราคาที่ดิน!$B:$C,MATCH($C6536,ราคาที่ดิน!$A:$A,0),MATCH($B6536,ราคาที่ดิน!$B$1:$C$1,0))</f>
        <v>400</v>
      </c>
      <c r="J6536" s="88">
        <f t="shared" si="1090"/>
        <v>80000</v>
      </c>
      <c r="K6536" s="86"/>
      <c r="L6536" s="89"/>
      <c r="M6536" s="90"/>
      <c r="N6536" s="90"/>
      <c r="O6536" s="91"/>
      <c r="P6536" s="86">
        <v>100</v>
      </c>
      <c r="Q6536" s="92">
        <f t="array" ref="Q6536">INDEX(ราคาสิ่งปลูกสร้าง!$D$6:$CC$47,MATCH($L6536,ราคาสิ่งปลูกสร้าง!$B$6:$B$45,0),MATCH($O$4,ราคาสิ่งปลูกสร้าง!$D$5:$CC$5,0))</f>
        <v>0</v>
      </c>
      <c r="R6536" s="92">
        <f t="shared" si="1091"/>
        <v>0</v>
      </c>
      <c r="S6536" s="90">
        <v>0</v>
      </c>
      <c r="T6536" s="90">
        <f t="array" ref="T6536">INDEX(ค่าเสื่อมสิ่งปลูกสร้าง!$A$5:$D$105,MATCH($S6536,ค่าเสื่อมสิ่งปลูกสร้าง!$A$5:$A$105,0),MATCH($M6536,ค่าเสื่อมสิ่งปลูกสร้าง!$A$3:$D$3))</f>
        <v>0</v>
      </c>
      <c r="U6536" s="92">
        <f t="shared" si="1092"/>
        <v>0</v>
      </c>
      <c r="V6536" s="93">
        <f t="shared" si="1083"/>
        <v>80000</v>
      </c>
      <c r="W6536" s="93">
        <f t="shared" si="1084"/>
        <v>80000</v>
      </c>
      <c r="X6536" s="93">
        <v>0</v>
      </c>
      <c r="Y6536" s="93">
        <f t="shared" si="1085"/>
        <v>80000</v>
      </c>
      <c r="Z6536" s="86">
        <v>0</v>
      </c>
      <c r="AA6536" s="94">
        <f t="shared" si="1086"/>
        <v>0</v>
      </c>
      <c r="AB6536" s="96"/>
      <c r="AC6536" s="96" t="s">
        <v>3037</v>
      </c>
      <c r="AD6536" s="96" t="s">
        <v>3038</v>
      </c>
    </row>
    <row r="6537" spans="1:30" s="70" customFormat="1" ht="24" customHeight="1" x14ac:dyDescent="0.55000000000000004">
      <c r="A6537" s="86">
        <v>5971</v>
      </c>
      <c r="B6537" s="86" t="s">
        <v>28</v>
      </c>
      <c r="C6537" s="86">
        <v>57443</v>
      </c>
      <c r="D6537" s="86">
        <v>0</v>
      </c>
      <c r="E6537" s="86">
        <v>0</v>
      </c>
      <c r="F6537" s="86">
        <v>54.5</v>
      </c>
      <c r="G6537" s="86">
        <v>3</v>
      </c>
      <c r="H6537" s="88">
        <f t="shared" si="1089"/>
        <v>54.5</v>
      </c>
      <c r="I6537" s="88">
        <v>700</v>
      </c>
      <c r="J6537" s="88">
        <f t="shared" si="1090"/>
        <v>38150</v>
      </c>
      <c r="K6537" s="86"/>
      <c r="L6537" s="114"/>
      <c r="M6537" s="90"/>
      <c r="N6537" s="90"/>
      <c r="O6537" s="91"/>
      <c r="P6537" s="86">
        <v>100</v>
      </c>
      <c r="Q6537" s="92">
        <f t="array" ref="Q6537">INDEX(ราคาสิ่งปลูกสร้าง!$D$6:$CC$47,MATCH($L6537,ราคาสิ่งปลูกสร้าง!$B$6:$B$45,0),MATCH($O$4,ราคาสิ่งปลูกสร้าง!$D$5:$CC$5,0))</f>
        <v>0</v>
      </c>
      <c r="R6537" s="92">
        <f t="shared" si="1091"/>
        <v>0</v>
      </c>
      <c r="S6537" s="90">
        <v>0</v>
      </c>
      <c r="T6537" s="90">
        <f t="array" ref="T6537">INDEX(ค่าเสื่อมสิ่งปลูกสร้าง!$A$5:$D$105,MATCH($S6537,ค่าเสื่อมสิ่งปลูกสร้าง!$A$5:$A$105,0),MATCH($M6537,ค่าเสื่อมสิ่งปลูกสร้าง!$A$3:$D$3))</f>
        <v>0</v>
      </c>
      <c r="U6537" s="92">
        <f t="shared" si="1092"/>
        <v>0</v>
      </c>
      <c r="V6537" s="93">
        <f t="shared" ref="V6537:V6600" si="1093">$J6537+$U6537</f>
        <v>38150</v>
      </c>
      <c r="W6537" s="93">
        <f t="shared" ref="W6537:W6600" si="1094">$P6537%*$V6537</f>
        <v>38150</v>
      </c>
      <c r="X6537" s="93">
        <v>0</v>
      </c>
      <c r="Y6537" s="93">
        <f t="shared" ref="Y6537:Y6600" si="1095">IF($W6537-$X6537&lt;0,0,$W6537-$X6537)</f>
        <v>38150</v>
      </c>
      <c r="Z6537" s="86">
        <v>0.3</v>
      </c>
      <c r="AA6537" s="94">
        <f t="shared" ref="AA6537:AA6600" si="1096">$Y6537*$Z6537/100</f>
        <v>114.45</v>
      </c>
      <c r="AB6537" s="96"/>
      <c r="AC6537" s="96" t="s">
        <v>551</v>
      </c>
      <c r="AD6537" s="96" t="s">
        <v>552</v>
      </c>
    </row>
    <row r="6538" spans="1:30" s="70" customFormat="1" ht="24" customHeight="1" x14ac:dyDescent="0.55000000000000004">
      <c r="A6538" s="86">
        <v>5972</v>
      </c>
      <c r="B6538" s="86" t="s">
        <v>28</v>
      </c>
      <c r="C6538" s="86">
        <v>57452</v>
      </c>
      <c r="D6538" s="86">
        <v>0</v>
      </c>
      <c r="E6538" s="86">
        <v>1</v>
      </c>
      <c r="F6538" s="86">
        <v>53</v>
      </c>
      <c r="G6538" s="86">
        <v>1</v>
      </c>
      <c r="H6538" s="87">
        <f t="shared" si="1089"/>
        <v>153</v>
      </c>
      <c r="I6538" s="88">
        <v>4400</v>
      </c>
      <c r="J6538" s="88">
        <f t="shared" si="1090"/>
        <v>673200</v>
      </c>
      <c r="K6538" s="86"/>
      <c r="L6538" s="89"/>
      <c r="M6538" s="90"/>
      <c r="N6538" s="90"/>
      <c r="O6538" s="91"/>
      <c r="P6538" s="86">
        <v>100</v>
      </c>
      <c r="Q6538" s="92">
        <f t="array" ref="Q6538">INDEX(ราคาสิ่งปลูกสร้าง!$D$6:$CC$47,MATCH($L6538,ราคาสิ่งปลูกสร้าง!$B$6:$B$45,0),MATCH($O$4,ราคาสิ่งปลูกสร้าง!$D$5:$CC$5,0))</f>
        <v>0</v>
      </c>
      <c r="R6538" s="92">
        <f t="shared" si="1091"/>
        <v>0</v>
      </c>
      <c r="S6538" s="90">
        <v>0</v>
      </c>
      <c r="T6538" s="90">
        <f t="array" ref="T6538">INDEX(ค่าเสื่อมสิ่งปลูกสร้าง!$A$5:$D$105,MATCH($S6538,ค่าเสื่อมสิ่งปลูกสร้าง!$A$5:$A$105,0),MATCH($M6538,ค่าเสื่อมสิ่งปลูกสร้าง!$A$3:$D$3))</f>
        <v>0</v>
      </c>
      <c r="U6538" s="92">
        <f t="shared" si="1092"/>
        <v>0</v>
      </c>
      <c r="V6538" s="93">
        <f t="shared" si="1093"/>
        <v>673200</v>
      </c>
      <c r="W6538" s="93">
        <f t="shared" si="1094"/>
        <v>673200</v>
      </c>
      <c r="X6538" s="93">
        <v>0</v>
      </c>
      <c r="Y6538" s="93">
        <f t="shared" si="1095"/>
        <v>673200</v>
      </c>
      <c r="Z6538" s="86">
        <v>0</v>
      </c>
      <c r="AA6538" s="94">
        <f t="shared" si="1096"/>
        <v>0</v>
      </c>
      <c r="AB6538" s="96"/>
      <c r="AC6538" s="96" t="s">
        <v>7172</v>
      </c>
      <c r="AD6538" s="96" t="s">
        <v>6024</v>
      </c>
    </row>
    <row r="6539" spans="1:30" s="70" customFormat="1" ht="24" customHeight="1" x14ac:dyDescent="0.55000000000000004">
      <c r="A6539" s="86">
        <v>5973</v>
      </c>
      <c r="B6539" s="86" t="s">
        <v>28</v>
      </c>
      <c r="C6539" s="86">
        <v>57472</v>
      </c>
      <c r="D6539" s="86">
        <v>0</v>
      </c>
      <c r="E6539" s="86">
        <v>0</v>
      </c>
      <c r="F6539" s="86">
        <v>14</v>
      </c>
      <c r="G6539" s="86">
        <v>1</v>
      </c>
      <c r="H6539" s="87">
        <f t="shared" si="1089"/>
        <v>14</v>
      </c>
      <c r="I6539" s="88">
        <f t="array" ref="I6539">INDEX(ราคาที่ดิน!$B:$C,MATCH($C6539,ราคาที่ดิน!$A:$A,0),MATCH($B6539,ราคาที่ดิน!$B$1:$C$1,0))</f>
        <v>550</v>
      </c>
      <c r="J6539" s="88">
        <f t="shared" si="1090"/>
        <v>7700</v>
      </c>
      <c r="K6539" s="86"/>
      <c r="L6539" s="89"/>
      <c r="M6539" s="90"/>
      <c r="N6539" s="90"/>
      <c r="O6539" s="91"/>
      <c r="P6539" s="86">
        <v>100</v>
      </c>
      <c r="Q6539" s="92">
        <f t="array" ref="Q6539">INDEX(ราคาสิ่งปลูกสร้าง!$D$6:$CC$47,MATCH($L6539,ราคาสิ่งปลูกสร้าง!$B$6:$B$45,0),MATCH($O$4,ราคาสิ่งปลูกสร้าง!$D$5:$CC$5,0))</f>
        <v>0</v>
      </c>
      <c r="R6539" s="92">
        <f t="shared" si="1091"/>
        <v>0</v>
      </c>
      <c r="S6539" s="90">
        <v>0</v>
      </c>
      <c r="T6539" s="90">
        <f t="array" ref="T6539">INDEX(ค่าเสื่อมสิ่งปลูกสร้าง!$A$5:$D$105,MATCH($S6539,ค่าเสื่อมสิ่งปลูกสร้าง!$A$5:$A$105,0),MATCH($M6539,ค่าเสื่อมสิ่งปลูกสร้าง!$A$3:$D$3))</f>
        <v>0</v>
      </c>
      <c r="U6539" s="92">
        <f t="shared" si="1092"/>
        <v>0</v>
      </c>
      <c r="V6539" s="93">
        <f t="shared" si="1093"/>
        <v>7700</v>
      </c>
      <c r="W6539" s="93">
        <f t="shared" si="1094"/>
        <v>7700</v>
      </c>
      <c r="X6539" s="93">
        <v>0</v>
      </c>
      <c r="Y6539" s="93">
        <f t="shared" si="1095"/>
        <v>7700</v>
      </c>
      <c r="Z6539" s="86">
        <v>0</v>
      </c>
      <c r="AA6539" s="94">
        <f t="shared" si="1096"/>
        <v>0</v>
      </c>
      <c r="AB6539" s="96"/>
      <c r="AC6539" s="96" t="s">
        <v>3475</v>
      </c>
      <c r="AD6539" s="96" t="s">
        <v>3476</v>
      </c>
    </row>
    <row r="6540" spans="1:30" s="70" customFormat="1" ht="24" customHeight="1" x14ac:dyDescent="0.55000000000000004">
      <c r="A6540" s="86">
        <v>5974</v>
      </c>
      <c r="B6540" s="86" t="s">
        <v>28</v>
      </c>
      <c r="C6540" s="86">
        <v>57473</v>
      </c>
      <c r="D6540" s="86">
        <v>0</v>
      </c>
      <c r="E6540" s="86">
        <v>0</v>
      </c>
      <c r="F6540" s="86">
        <v>10</v>
      </c>
      <c r="G6540" s="86">
        <v>1</v>
      </c>
      <c r="H6540" s="87">
        <f t="shared" si="1089"/>
        <v>10</v>
      </c>
      <c r="I6540" s="88">
        <f t="array" ref="I6540">INDEX(ราคาที่ดิน!$B:$C,MATCH($C6540,ราคาที่ดิน!$A:$A,0),MATCH($B6540,ราคาที่ดิน!$B$1:$C$1,0))</f>
        <v>550</v>
      </c>
      <c r="J6540" s="88">
        <f t="shared" si="1090"/>
        <v>5500</v>
      </c>
      <c r="K6540" s="86"/>
      <c r="L6540" s="89"/>
      <c r="M6540" s="90"/>
      <c r="N6540" s="90"/>
      <c r="O6540" s="91"/>
      <c r="P6540" s="86">
        <v>100</v>
      </c>
      <c r="Q6540" s="92">
        <f t="array" ref="Q6540">INDEX(ราคาสิ่งปลูกสร้าง!$D$6:$CC$47,MATCH($L6540,ราคาสิ่งปลูกสร้าง!$B$6:$B$45,0),MATCH($O$4,ราคาสิ่งปลูกสร้าง!$D$5:$CC$5,0))</f>
        <v>0</v>
      </c>
      <c r="R6540" s="92">
        <f t="shared" si="1091"/>
        <v>0</v>
      </c>
      <c r="S6540" s="90">
        <v>0</v>
      </c>
      <c r="T6540" s="90">
        <f t="array" ref="T6540">INDEX(ค่าเสื่อมสิ่งปลูกสร้าง!$A$5:$D$105,MATCH($S6540,ค่าเสื่อมสิ่งปลูกสร้าง!$A$5:$A$105,0),MATCH($M6540,ค่าเสื่อมสิ่งปลูกสร้าง!$A$3:$D$3))</f>
        <v>0</v>
      </c>
      <c r="U6540" s="92">
        <f t="shared" si="1092"/>
        <v>0</v>
      </c>
      <c r="V6540" s="93">
        <f t="shared" si="1093"/>
        <v>5500</v>
      </c>
      <c r="W6540" s="93">
        <f t="shared" si="1094"/>
        <v>5500</v>
      </c>
      <c r="X6540" s="93">
        <v>0</v>
      </c>
      <c r="Y6540" s="93">
        <f t="shared" si="1095"/>
        <v>5500</v>
      </c>
      <c r="Z6540" s="86">
        <v>0</v>
      </c>
      <c r="AA6540" s="94">
        <f t="shared" si="1096"/>
        <v>0</v>
      </c>
      <c r="AB6540" s="96"/>
      <c r="AC6540" s="96" t="s">
        <v>3475</v>
      </c>
      <c r="AD6540" s="96" t="s">
        <v>3476</v>
      </c>
    </row>
    <row r="6541" spans="1:30" s="70" customFormat="1" ht="24" customHeight="1" x14ac:dyDescent="0.55000000000000004">
      <c r="A6541" s="86">
        <v>5975</v>
      </c>
      <c r="B6541" s="86" t="s">
        <v>28</v>
      </c>
      <c r="C6541" s="86">
        <v>57474</v>
      </c>
      <c r="D6541" s="86">
        <v>0</v>
      </c>
      <c r="E6541" s="86">
        <v>0</v>
      </c>
      <c r="F6541" s="86">
        <v>10</v>
      </c>
      <c r="G6541" s="86">
        <v>1</v>
      </c>
      <c r="H6541" s="87">
        <f t="shared" si="1089"/>
        <v>10</v>
      </c>
      <c r="I6541" s="88">
        <f t="array" ref="I6541">INDEX(ราคาที่ดิน!$B:$C,MATCH($C6541,ราคาที่ดิน!$A:$A,0),MATCH($B6541,ราคาที่ดิน!$B$1:$C$1,0))</f>
        <v>550</v>
      </c>
      <c r="J6541" s="88">
        <f t="shared" si="1090"/>
        <v>5500</v>
      </c>
      <c r="K6541" s="86"/>
      <c r="L6541" s="89"/>
      <c r="M6541" s="90"/>
      <c r="N6541" s="90"/>
      <c r="O6541" s="91"/>
      <c r="P6541" s="86">
        <v>100</v>
      </c>
      <c r="Q6541" s="92">
        <f t="array" ref="Q6541">INDEX(ราคาสิ่งปลูกสร้าง!$D$6:$CC$47,MATCH($L6541,ราคาสิ่งปลูกสร้าง!$B$6:$B$45,0),MATCH($O$4,ราคาสิ่งปลูกสร้าง!$D$5:$CC$5,0))</f>
        <v>0</v>
      </c>
      <c r="R6541" s="92">
        <f t="shared" si="1091"/>
        <v>0</v>
      </c>
      <c r="S6541" s="90">
        <v>0</v>
      </c>
      <c r="T6541" s="90">
        <f t="array" ref="T6541">INDEX(ค่าเสื่อมสิ่งปลูกสร้าง!$A$5:$D$105,MATCH($S6541,ค่าเสื่อมสิ่งปลูกสร้าง!$A$5:$A$105,0),MATCH($M6541,ค่าเสื่อมสิ่งปลูกสร้าง!$A$3:$D$3))</f>
        <v>0</v>
      </c>
      <c r="U6541" s="92">
        <f t="shared" si="1092"/>
        <v>0</v>
      </c>
      <c r="V6541" s="93">
        <f t="shared" si="1093"/>
        <v>5500</v>
      </c>
      <c r="W6541" s="93">
        <f t="shared" si="1094"/>
        <v>5500</v>
      </c>
      <c r="X6541" s="93">
        <v>0</v>
      </c>
      <c r="Y6541" s="93">
        <f t="shared" si="1095"/>
        <v>5500</v>
      </c>
      <c r="Z6541" s="86">
        <v>0</v>
      </c>
      <c r="AA6541" s="94">
        <f t="shared" si="1096"/>
        <v>0</v>
      </c>
      <c r="AB6541" s="96"/>
      <c r="AC6541" s="96" t="s">
        <v>3475</v>
      </c>
      <c r="AD6541" s="96" t="s">
        <v>3476</v>
      </c>
    </row>
    <row r="6542" spans="1:30" s="70" customFormat="1" ht="24" customHeight="1" x14ac:dyDescent="0.55000000000000004">
      <c r="A6542" s="86">
        <v>5976</v>
      </c>
      <c r="B6542" s="86" t="s">
        <v>28</v>
      </c>
      <c r="C6542" s="86">
        <v>57475</v>
      </c>
      <c r="D6542" s="86">
        <v>0</v>
      </c>
      <c r="E6542" s="86">
        <v>0</v>
      </c>
      <c r="F6542" s="86">
        <v>14</v>
      </c>
      <c r="G6542" s="86">
        <v>1</v>
      </c>
      <c r="H6542" s="87">
        <f t="shared" si="1089"/>
        <v>14</v>
      </c>
      <c r="I6542" s="88">
        <f t="array" ref="I6542">INDEX(ราคาที่ดิน!$B:$C,MATCH($C6542,ราคาที่ดิน!$A:$A,0),MATCH($B6542,ราคาที่ดิน!$B$1:$C$1,0))</f>
        <v>550</v>
      </c>
      <c r="J6542" s="88">
        <f t="shared" si="1090"/>
        <v>7700</v>
      </c>
      <c r="K6542" s="86"/>
      <c r="L6542" s="89"/>
      <c r="M6542" s="90"/>
      <c r="N6542" s="90"/>
      <c r="O6542" s="91"/>
      <c r="P6542" s="86">
        <v>100</v>
      </c>
      <c r="Q6542" s="92">
        <f t="array" ref="Q6542">INDEX(ราคาสิ่งปลูกสร้าง!$D$6:$CC$47,MATCH($L6542,ราคาสิ่งปลูกสร้าง!$B$6:$B$45,0),MATCH($O$4,ราคาสิ่งปลูกสร้าง!$D$5:$CC$5,0))</f>
        <v>0</v>
      </c>
      <c r="R6542" s="92">
        <f t="shared" si="1091"/>
        <v>0</v>
      </c>
      <c r="S6542" s="90">
        <v>0</v>
      </c>
      <c r="T6542" s="90">
        <f t="array" ref="T6542">INDEX(ค่าเสื่อมสิ่งปลูกสร้าง!$A$5:$D$105,MATCH($S6542,ค่าเสื่อมสิ่งปลูกสร้าง!$A$5:$A$105,0),MATCH($M6542,ค่าเสื่อมสิ่งปลูกสร้าง!$A$3:$D$3))</f>
        <v>0</v>
      </c>
      <c r="U6542" s="92">
        <f t="shared" si="1092"/>
        <v>0</v>
      </c>
      <c r="V6542" s="93">
        <f t="shared" si="1093"/>
        <v>7700</v>
      </c>
      <c r="W6542" s="93">
        <f t="shared" si="1094"/>
        <v>7700</v>
      </c>
      <c r="X6542" s="93">
        <v>0</v>
      </c>
      <c r="Y6542" s="93">
        <f t="shared" si="1095"/>
        <v>7700</v>
      </c>
      <c r="Z6542" s="86">
        <v>0</v>
      </c>
      <c r="AA6542" s="94">
        <f t="shared" si="1096"/>
        <v>0</v>
      </c>
      <c r="AB6542" s="96"/>
      <c r="AC6542" s="96" t="s">
        <v>3475</v>
      </c>
      <c r="AD6542" s="96" t="s">
        <v>3476</v>
      </c>
    </row>
    <row r="6543" spans="1:30" s="70" customFormat="1" ht="24" customHeight="1" x14ac:dyDescent="0.55000000000000004">
      <c r="A6543" s="86">
        <v>5977</v>
      </c>
      <c r="B6543" s="86" t="s">
        <v>28</v>
      </c>
      <c r="C6543" s="86">
        <v>57476</v>
      </c>
      <c r="D6543" s="86">
        <v>0</v>
      </c>
      <c r="E6543" s="86">
        <v>0</v>
      </c>
      <c r="F6543" s="86">
        <v>13</v>
      </c>
      <c r="G6543" s="86">
        <v>1</v>
      </c>
      <c r="H6543" s="87">
        <f t="shared" si="1089"/>
        <v>13</v>
      </c>
      <c r="I6543" s="88">
        <f t="array" ref="I6543">INDEX(ราคาที่ดิน!$B:$C,MATCH($C6543,ราคาที่ดิน!$A:$A,0),MATCH($B6543,ราคาที่ดิน!$B$1:$C$1,0))</f>
        <v>550</v>
      </c>
      <c r="J6543" s="88">
        <f t="shared" si="1090"/>
        <v>7150</v>
      </c>
      <c r="K6543" s="86"/>
      <c r="L6543" s="89"/>
      <c r="M6543" s="90"/>
      <c r="N6543" s="90"/>
      <c r="O6543" s="91"/>
      <c r="P6543" s="86">
        <v>100</v>
      </c>
      <c r="Q6543" s="92">
        <f t="array" ref="Q6543">INDEX(ราคาสิ่งปลูกสร้าง!$D$6:$CC$47,MATCH($L6543,ราคาสิ่งปลูกสร้าง!$B$6:$B$45,0),MATCH($O$4,ราคาสิ่งปลูกสร้าง!$D$5:$CC$5,0))</f>
        <v>0</v>
      </c>
      <c r="R6543" s="92">
        <f t="shared" si="1091"/>
        <v>0</v>
      </c>
      <c r="S6543" s="90">
        <v>0</v>
      </c>
      <c r="T6543" s="90">
        <f t="array" ref="T6543">INDEX(ค่าเสื่อมสิ่งปลูกสร้าง!$A$5:$D$105,MATCH($S6543,ค่าเสื่อมสิ่งปลูกสร้าง!$A$5:$A$105,0),MATCH($M6543,ค่าเสื่อมสิ่งปลูกสร้าง!$A$3:$D$3))</f>
        <v>0</v>
      </c>
      <c r="U6543" s="92">
        <f t="shared" si="1092"/>
        <v>0</v>
      </c>
      <c r="V6543" s="93">
        <f t="shared" si="1093"/>
        <v>7150</v>
      </c>
      <c r="W6543" s="93">
        <f t="shared" si="1094"/>
        <v>7150</v>
      </c>
      <c r="X6543" s="93">
        <v>0</v>
      </c>
      <c r="Y6543" s="93">
        <f t="shared" si="1095"/>
        <v>7150</v>
      </c>
      <c r="Z6543" s="86">
        <v>0</v>
      </c>
      <c r="AA6543" s="94">
        <f t="shared" si="1096"/>
        <v>0</v>
      </c>
      <c r="AB6543" s="96"/>
      <c r="AC6543" s="96" t="s">
        <v>6025</v>
      </c>
      <c r="AD6543" s="96" t="s">
        <v>6026</v>
      </c>
    </row>
    <row r="6544" spans="1:30" s="70" customFormat="1" ht="24" customHeight="1" x14ac:dyDescent="0.55000000000000004">
      <c r="A6544" s="86">
        <v>5978</v>
      </c>
      <c r="B6544" s="86" t="s">
        <v>28</v>
      </c>
      <c r="C6544" s="86">
        <v>57477</v>
      </c>
      <c r="D6544" s="86">
        <v>0</v>
      </c>
      <c r="E6544" s="86">
        <v>0</v>
      </c>
      <c r="F6544" s="86">
        <v>13</v>
      </c>
      <c r="G6544" s="86">
        <v>1</v>
      </c>
      <c r="H6544" s="87">
        <f t="shared" si="1089"/>
        <v>13</v>
      </c>
      <c r="I6544" s="88">
        <f t="array" ref="I6544">INDEX(ราคาที่ดิน!$B:$C,MATCH($C6544,ราคาที่ดิน!$A:$A,0),MATCH($B6544,ราคาที่ดิน!$B$1:$C$1,0))</f>
        <v>550</v>
      </c>
      <c r="J6544" s="88">
        <f t="shared" si="1090"/>
        <v>7150</v>
      </c>
      <c r="K6544" s="86"/>
      <c r="L6544" s="89"/>
      <c r="M6544" s="90"/>
      <c r="N6544" s="90"/>
      <c r="O6544" s="91"/>
      <c r="P6544" s="86">
        <v>100</v>
      </c>
      <c r="Q6544" s="92">
        <f t="array" ref="Q6544">INDEX(ราคาสิ่งปลูกสร้าง!$D$6:$CC$47,MATCH($L6544,ราคาสิ่งปลูกสร้าง!$B$6:$B$45,0),MATCH($O$4,ราคาสิ่งปลูกสร้าง!$D$5:$CC$5,0))</f>
        <v>0</v>
      </c>
      <c r="R6544" s="92">
        <f t="shared" si="1091"/>
        <v>0</v>
      </c>
      <c r="S6544" s="90">
        <v>0</v>
      </c>
      <c r="T6544" s="90">
        <f t="array" ref="T6544">INDEX(ค่าเสื่อมสิ่งปลูกสร้าง!$A$5:$D$105,MATCH($S6544,ค่าเสื่อมสิ่งปลูกสร้าง!$A$5:$A$105,0),MATCH($M6544,ค่าเสื่อมสิ่งปลูกสร้าง!$A$3:$D$3))</f>
        <v>0</v>
      </c>
      <c r="U6544" s="92">
        <f t="shared" si="1092"/>
        <v>0</v>
      </c>
      <c r="V6544" s="93">
        <f t="shared" si="1093"/>
        <v>7150</v>
      </c>
      <c r="W6544" s="93">
        <f t="shared" si="1094"/>
        <v>7150</v>
      </c>
      <c r="X6544" s="93">
        <v>0</v>
      </c>
      <c r="Y6544" s="93">
        <f t="shared" si="1095"/>
        <v>7150</v>
      </c>
      <c r="Z6544" s="86">
        <v>0</v>
      </c>
      <c r="AA6544" s="94">
        <f t="shared" si="1096"/>
        <v>0</v>
      </c>
      <c r="AB6544" s="96"/>
      <c r="AC6544" s="96" t="s">
        <v>6025</v>
      </c>
      <c r="AD6544" s="96" t="s">
        <v>6026</v>
      </c>
    </row>
    <row r="6545" spans="1:30" s="70" customFormat="1" ht="24" customHeight="1" x14ac:dyDescent="0.55000000000000004">
      <c r="A6545" s="86">
        <v>5979</v>
      </c>
      <c r="B6545" s="86" t="s">
        <v>28</v>
      </c>
      <c r="C6545" s="86">
        <v>57478</v>
      </c>
      <c r="D6545" s="86">
        <v>0</v>
      </c>
      <c r="E6545" s="86">
        <v>0</v>
      </c>
      <c r="F6545" s="86">
        <v>14</v>
      </c>
      <c r="G6545" s="86">
        <v>1</v>
      </c>
      <c r="H6545" s="87">
        <f t="shared" si="1089"/>
        <v>14</v>
      </c>
      <c r="I6545" s="88">
        <f t="array" ref="I6545">INDEX(ราคาที่ดิน!$B:$C,MATCH($C6545,ราคาที่ดิน!$A:$A,0),MATCH($B6545,ราคาที่ดิน!$B$1:$C$1,0))</f>
        <v>550</v>
      </c>
      <c r="J6545" s="88">
        <f t="shared" si="1090"/>
        <v>7700</v>
      </c>
      <c r="K6545" s="86"/>
      <c r="L6545" s="89"/>
      <c r="M6545" s="90"/>
      <c r="N6545" s="90"/>
      <c r="O6545" s="91"/>
      <c r="P6545" s="86">
        <v>100</v>
      </c>
      <c r="Q6545" s="92">
        <f t="array" ref="Q6545">INDEX(ราคาสิ่งปลูกสร้าง!$D$6:$CC$47,MATCH($L6545,ราคาสิ่งปลูกสร้าง!$B$6:$B$45,0),MATCH($O$4,ราคาสิ่งปลูกสร้าง!$D$5:$CC$5,0))</f>
        <v>0</v>
      </c>
      <c r="R6545" s="92">
        <f t="shared" si="1091"/>
        <v>0</v>
      </c>
      <c r="S6545" s="90">
        <v>0</v>
      </c>
      <c r="T6545" s="90">
        <f t="array" ref="T6545">INDEX(ค่าเสื่อมสิ่งปลูกสร้าง!$A$5:$D$105,MATCH($S6545,ค่าเสื่อมสิ่งปลูกสร้าง!$A$5:$A$105,0),MATCH($M6545,ค่าเสื่อมสิ่งปลูกสร้าง!$A$3:$D$3))</f>
        <v>0</v>
      </c>
      <c r="U6545" s="92">
        <f t="shared" si="1092"/>
        <v>0</v>
      </c>
      <c r="V6545" s="93">
        <f t="shared" si="1093"/>
        <v>7700</v>
      </c>
      <c r="W6545" s="93">
        <f t="shared" si="1094"/>
        <v>7700</v>
      </c>
      <c r="X6545" s="93">
        <v>0</v>
      </c>
      <c r="Y6545" s="93">
        <f t="shared" si="1095"/>
        <v>7700</v>
      </c>
      <c r="Z6545" s="86">
        <v>0</v>
      </c>
      <c r="AA6545" s="94">
        <f t="shared" si="1096"/>
        <v>0</v>
      </c>
      <c r="AB6545" s="96"/>
      <c r="AC6545" s="96" t="s">
        <v>6027</v>
      </c>
      <c r="AD6545" s="96" t="s">
        <v>6028</v>
      </c>
    </row>
    <row r="6546" spans="1:30" s="70" customFormat="1" ht="24" customHeight="1" x14ac:dyDescent="0.55000000000000004">
      <c r="A6546" s="86">
        <v>5980</v>
      </c>
      <c r="B6546" s="86" t="s">
        <v>28</v>
      </c>
      <c r="C6546" s="86">
        <v>57509</v>
      </c>
      <c r="D6546" s="86">
        <v>0</v>
      </c>
      <c r="E6546" s="86">
        <v>0</v>
      </c>
      <c r="F6546" s="86">
        <v>68</v>
      </c>
      <c r="G6546" s="86">
        <v>1</v>
      </c>
      <c r="H6546" s="87">
        <f t="shared" si="1089"/>
        <v>68</v>
      </c>
      <c r="I6546" s="88">
        <f t="array" ref="I6546">INDEX(ราคาที่ดิน!$B:$C,MATCH($C6546,ราคาที่ดิน!$A:$A,0),MATCH($B6546,ราคาที่ดิน!$B$1:$C$1,0))</f>
        <v>550</v>
      </c>
      <c r="J6546" s="88">
        <f t="shared" si="1090"/>
        <v>37400</v>
      </c>
      <c r="K6546" s="86"/>
      <c r="L6546" s="89"/>
      <c r="M6546" s="90"/>
      <c r="N6546" s="90"/>
      <c r="O6546" s="91"/>
      <c r="P6546" s="86">
        <v>100</v>
      </c>
      <c r="Q6546" s="92">
        <f t="array" ref="Q6546">INDEX(ราคาสิ่งปลูกสร้าง!$D$6:$CC$47,MATCH($L6546,ราคาสิ่งปลูกสร้าง!$B$6:$B$45,0),MATCH($O$4,ราคาสิ่งปลูกสร้าง!$D$5:$CC$5,0))</f>
        <v>0</v>
      </c>
      <c r="R6546" s="92">
        <f t="shared" si="1091"/>
        <v>0</v>
      </c>
      <c r="S6546" s="90">
        <v>0</v>
      </c>
      <c r="T6546" s="90">
        <f t="array" ref="T6546">INDEX(ค่าเสื่อมสิ่งปลูกสร้าง!$A$5:$D$105,MATCH($S6546,ค่าเสื่อมสิ่งปลูกสร้าง!$A$5:$A$105,0),MATCH($M6546,ค่าเสื่อมสิ่งปลูกสร้าง!$A$3:$D$3))</f>
        <v>0</v>
      </c>
      <c r="U6546" s="92">
        <f t="shared" si="1092"/>
        <v>0</v>
      </c>
      <c r="V6546" s="93">
        <f t="shared" si="1093"/>
        <v>37400</v>
      </c>
      <c r="W6546" s="93">
        <f t="shared" si="1094"/>
        <v>37400</v>
      </c>
      <c r="X6546" s="93">
        <v>0</v>
      </c>
      <c r="Y6546" s="93">
        <f t="shared" si="1095"/>
        <v>37400</v>
      </c>
      <c r="Z6546" s="86">
        <v>0</v>
      </c>
      <c r="AA6546" s="94">
        <f t="shared" si="1096"/>
        <v>0</v>
      </c>
      <c r="AB6546" s="96"/>
      <c r="AC6546" s="96" t="s">
        <v>5326</v>
      </c>
      <c r="AD6546" s="96" t="s">
        <v>5327</v>
      </c>
    </row>
    <row r="6547" spans="1:30" s="70" customFormat="1" ht="24" customHeight="1" x14ac:dyDescent="0.55000000000000004">
      <c r="A6547" s="86">
        <v>5981</v>
      </c>
      <c r="B6547" s="86" t="s">
        <v>28</v>
      </c>
      <c r="C6547" s="86">
        <v>57516</v>
      </c>
      <c r="D6547" s="86">
        <v>5</v>
      </c>
      <c r="E6547" s="86">
        <v>0</v>
      </c>
      <c r="F6547" s="86">
        <v>0</v>
      </c>
      <c r="G6547" s="86">
        <v>1</v>
      </c>
      <c r="H6547" s="87">
        <f t="shared" si="1089"/>
        <v>2000</v>
      </c>
      <c r="I6547" s="88">
        <f t="array" ref="I6547">INDEX(ราคาที่ดิน!$B:$C,MATCH($C6547,ราคาที่ดิน!$A:$A,0),MATCH($B6547,ราคาที่ดิน!$B$1:$C$1,0))</f>
        <v>440</v>
      </c>
      <c r="J6547" s="88">
        <f t="shared" si="1090"/>
        <v>880000</v>
      </c>
      <c r="K6547" s="86"/>
      <c r="L6547" s="89"/>
      <c r="M6547" s="90"/>
      <c r="N6547" s="90"/>
      <c r="O6547" s="91"/>
      <c r="P6547" s="86">
        <v>100</v>
      </c>
      <c r="Q6547" s="92">
        <f t="array" ref="Q6547">INDEX(ราคาสิ่งปลูกสร้าง!$D$6:$CC$47,MATCH($L6547,ราคาสิ่งปลูกสร้าง!$B$6:$B$45,0),MATCH($O$4,ราคาสิ่งปลูกสร้าง!$D$5:$CC$5,0))</f>
        <v>0</v>
      </c>
      <c r="R6547" s="92">
        <f t="shared" si="1091"/>
        <v>0</v>
      </c>
      <c r="S6547" s="90">
        <v>0</v>
      </c>
      <c r="T6547" s="90">
        <f t="array" ref="T6547">INDEX(ค่าเสื่อมสิ่งปลูกสร้าง!$A$5:$D$105,MATCH($S6547,ค่าเสื่อมสิ่งปลูกสร้าง!$A$5:$A$105,0),MATCH($M6547,ค่าเสื่อมสิ่งปลูกสร้าง!$A$3:$D$3))</f>
        <v>0</v>
      </c>
      <c r="U6547" s="92">
        <f t="shared" si="1092"/>
        <v>0</v>
      </c>
      <c r="V6547" s="93">
        <f t="shared" si="1093"/>
        <v>880000</v>
      </c>
      <c r="W6547" s="93">
        <f t="shared" si="1094"/>
        <v>880000</v>
      </c>
      <c r="X6547" s="93">
        <v>0</v>
      </c>
      <c r="Y6547" s="93">
        <f t="shared" si="1095"/>
        <v>880000</v>
      </c>
      <c r="Z6547" s="86">
        <v>0</v>
      </c>
      <c r="AA6547" s="94">
        <f t="shared" si="1096"/>
        <v>0</v>
      </c>
      <c r="AB6547" s="96"/>
      <c r="AC6547" s="96" t="s">
        <v>6029</v>
      </c>
      <c r="AD6547" s="96" t="s">
        <v>6030</v>
      </c>
    </row>
    <row r="6548" spans="1:30" s="70" customFormat="1" ht="24" customHeight="1" x14ac:dyDescent="0.55000000000000004">
      <c r="A6548" s="86">
        <v>5982</v>
      </c>
      <c r="B6548" s="86" t="s">
        <v>28</v>
      </c>
      <c r="C6548" s="86">
        <v>57539</v>
      </c>
      <c r="D6548" s="86">
        <v>0</v>
      </c>
      <c r="E6548" s="86">
        <v>0</v>
      </c>
      <c r="F6548" s="86">
        <v>26.7</v>
      </c>
      <c r="G6548" s="86">
        <v>2</v>
      </c>
      <c r="H6548" s="97">
        <f t="shared" si="1089"/>
        <v>26.7</v>
      </c>
      <c r="I6548" s="88">
        <f t="array" ref="I6548">INDEX(ราคาที่ดิน!$B:$C,MATCH($C6548,ราคาที่ดิน!$A:$A,0),MATCH($B6548,ราคาที่ดิน!$B$1:$C$1,0))</f>
        <v>5000</v>
      </c>
      <c r="J6548" s="88">
        <f t="shared" si="1090"/>
        <v>133500</v>
      </c>
      <c r="K6548" s="86"/>
      <c r="L6548" s="89" t="s">
        <v>6748</v>
      </c>
      <c r="M6548" s="90" t="s">
        <v>6799</v>
      </c>
      <c r="N6548" s="90">
        <v>2</v>
      </c>
      <c r="O6548" s="91">
        <v>48</v>
      </c>
      <c r="P6548" s="86">
        <v>100</v>
      </c>
      <c r="Q6548" s="92">
        <f t="array" ref="Q6548">INDEX(ราคาสิ่งปลูกสร้าง!$D$6:$CC$47,MATCH($L6548,ราคาสิ่งปลูกสร้าง!$B$6:$B$45,0),MATCH($O$4,ราคาสิ่งปลูกสร้าง!$D$5:$CC$5,0))</f>
        <v>7400</v>
      </c>
      <c r="R6548" s="92">
        <f t="shared" si="1091"/>
        <v>355200</v>
      </c>
      <c r="S6548" s="90">
        <v>13</v>
      </c>
      <c r="T6548" s="90">
        <f t="array" ref="T6548">INDEX(ค่าเสื่อมสิ่งปลูกสร้าง!$A$5:$D$105,MATCH($S6548,ค่าเสื่อมสิ่งปลูกสร้าง!$A$5:$A$105,0),MATCH($M6548,ค่าเสื่อมสิ่งปลูกสร้าง!$A$3:$D$3))</f>
        <v>16</v>
      </c>
      <c r="U6548" s="92">
        <f t="shared" si="1092"/>
        <v>298368</v>
      </c>
      <c r="V6548" s="93">
        <f t="shared" si="1093"/>
        <v>431868</v>
      </c>
      <c r="W6548" s="93">
        <f t="shared" si="1094"/>
        <v>431868</v>
      </c>
      <c r="X6548" s="93">
        <v>0</v>
      </c>
      <c r="Y6548" s="93">
        <f t="shared" si="1095"/>
        <v>431868</v>
      </c>
      <c r="Z6548" s="86">
        <v>0.02</v>
      </c>
      <c r="AA6548" s="94">
        <f t="shared" si="1096"/>
        <v>86.37360000000001</v>
      </c>
      <c r="AB6548" s="96"/>
      <c r="AC6548" s="96" t="s">
        <v>5976</v>
      </c>
      <c r="AD6548" s="96" t="s">
        <v>5977</v>
      </c>
    </row>
    <row r="6549" spans="1:30" s="70" customFormat="1" ht="24" customHeight="1" x14ac:dyDescent="0.55000000000000004">
      <c r="A6549" s="86">
        <v>5983</v>
      </c>
      <c r="B6549" s="86" t="s">
        <v>28</v>
      </c>
      <c r="C6549" s="86">
        <v>57540</v>
      </c>
      <c r="D6549" s="86">
        <v>0</v>
      </c>
      <c r="E6549" s="86">
        <v>0</v>
      </c>
      <c r="F6549" s="86">
        <v>22.9</v>
      </c>
      <c r="G6549" s="86">
        <v>2</v>
      </c>
      <c r="H6549" s="97">
        <f t="shared" si="1089"/>
        <v>22.9</v>
      </c>
      <c r="I6549" s="88">
        <f t="array" ref="I6549">INDEX(ราคาที่ดิน!$B:$C,MATCH($C6549,ราคาที่ดิน!$A:$A,0),MATCH($B6549,ราคาที่ดิน!$B$1:$C$1,0))</f>
        <v>5000</v>
      </c>
      <c r="J6549" s="88">
        <f t="shared" si="1090"/>
        <v>114500</v>
      </c>
      <c r="K6549" s="86"/>
      <c r="L6549" s="89" t="s">
        <v>6748</v>
      </c>
      <c r="M6549" s="90" t="s">
        <v>6799</v>
      </c>
      <c r="N6549" s="90">
        <v>2</v>
      </c>
      <c r="O6549" s="91">
        <v>48</v>
      </c>
      <c r="P6549" s="86">
        <v>100</v>
      </c>
      <c r="Q6549" s="92">
        <f t="array" ref="Q6549">INDEX(ราคาสิ่งปลูกสร้าง!$D$6:$CC$47,MATCH($L6549,ราคาสิ่งปลูกสร้าง!$B$6:$B$45,0),MATCH($O$4,ราคาสิ่งปลูกสร้าง!$D$5:$CC$5,0))</f>
        <v>7400</v>
      </c>
      <c r="R6549" s="92">
        <f t="shared" si="1091"/>
        <v>355200</v>
      </c>
      <c r="S6549" s="90">
        <v>13</v>
      </c>
      <c r="T6549" s="90">
        <f t="array" ref="T6549">INDEX(ค่าเสื่อมสิ่งปลูกสร้าง!$A$5:$D$105,MATCH($S6549,ค่าเสื่อมสิ่งปลูกสร้าง!$A$5:$A$105,0),MATCH($M6549,ค่าเสื่อมสิ่งปลูกสร้าง!$A$3:$D$3))</f>
        <v>16</v>
      </c>
      <c r="U6549" s="92">
        <f t="shared" si="1092"/>
        <v>298368</v>
      </c>
      <c r="V6549" s="93">
        <f t="shared" si="1093"/>
        <v>412868</v>
      </c>
      <c r="W6549" s="93">
        <f t="shared" si="1094"/>
        <v>412868</v>
      </c>
      <c r="X6549" s="93">
        <v>0</v>
      </c>
      <c r="Y6549" s="93">
        <f t="shared" si="1095"/>
        <v>412868</v>
      </c>
      <c r="Z6549" s="86">
        <v>0.02</v>
      </c>
      <c r="AA6549" s="94">
        <f t="shared" si="1096"/>
        <v>82.573599999999999</v>
      </c>
      <c r="AB6549" s="96"/>
      <c r="AC6549" s="96" t="s">
        <v>5976</v>
      </c>
      <c r="AD6549" s="96" t="s">
        <v>5977</v>
      </c>
    </row>
    <row r="6550" spans="1:30" s="70" customFormat="1" ht="24" customHeight="1" x14ac:dyDescent="0.55000000000000004">
      <c r="A6550" s="86">
        <v>5984</v>
      </c>
      <c r="B6550" s="86" t="s">
        <v>28</v>
      </c>
      <c r="C6550" s="86">
        <v>57541</v>
      </c>
      <c r="D6550" s="86">
        <v>0</v>
      </c>
      <c r="E6550" s="86">
        <v>0</v>
      </c>
      <c r="F6550" s="86">
        <v>22</v>
      </c>
      <c r="G6550" s="86">
        <v>2</v>
      </c>
      <c r="H6550" s="87">
        <f t="shared" si="1089"/>
        <v>22</v>
      </c>
      <c r="I6550" s="88">
        <f t="array" ref="I6550">INDEX(ราคาที่ดิน!$B:$C,MATCH($C6550,ราคาที่ดิน!$A:$A,0),MATCH($B6550,ราคาที่ดิน!$B$1:$C$1,0))</f>
        <v>5000</v>
      </c>
      <c r="J6550" s="88">
        <f t="shared" si="1090"/>
        <v>110000</v>
      </c>
      <c r="K6550" s="86"/>
      <c r="L6550" s="89" t="s">
        <v>6748</v>
      </c>
      <c r="M6550" s="90" t="s">
        <v>6799</v>
      </c>
      <c r="N6550" s="90">
        <v>2</v>
      </c>
      <c r="O6550" s="91">
        <v>48</v>
      </c>
      <c r="P6550" s="86">
        <v>100</v>
      </c>
      <c r="Q6550" s="92">
        <f t="array" ref="Q6550">INDEX(ราคาสิ่งปลูกสร้าง!$D$6:$CC$47,MATCH($L6550,ราคาสิ่งปลูกสร้าง!$B$6:$B$45,0),MATCH($O$4,ราคาสิ่งปลูกสร้าง!$D$5:$CC$5,0))</f>
        <v>7400</v>
      </c>
      <c r="R6550" s="92">
        <f t="shared" si="1091"/>
        <v>355200</v>
      </c>
      <c r="S6550" s="90">
        <v>14</v>
      </c>
      <c r="T6550" s="90">
        <f t="array" ref="T6550">INDEX(ค่าเสื่อมสิ่งปลูกสร้าง!$A$5:$D$105,MATCH($S6550,ค่าเสื่อมสิ่งปลูกสร้าง!$A$5:$A$105,0),MATCH($M6550,ค่าเสื่อมสิ่งปลูกสร้าง!$A$3:$D$3))</f>
        <v>18</v>
      </c>
      <c r="U6550" s="92">
        <f t="shared" si="1092"/>
        <v>291264</v>
      </c>
      <c r="V6550" s="93">
        <f t="shared" si="1093"/>
        <v>401264</v>
      </c>
      <c r="W6550" s="93">
        <f t="shared" si="1094"/>
        <v>401264</v>
      </c>
      <c r="X6550" s="93">
        <v>0</v>
      </c>
      <c r="Y6550" s="93">
        <f t="shared" si="1095"/>
        <v>401264</v>
      </c>
      <c r="Z6550" s="86">
        <v>0</v>
      </c>
      <c r="AA6550" s="94">
        <f t="shared" si="1096"/>
        <v>0</v>
      </c>
      <c r="AB6550" s="96"/>
      <c r="AC6550" s="96" t="s">
        <v>5591</v>
      </c>
      <c r="AD6550" s="96" t="s">
        <v>5592</v>
      </c>
    </row>
    <row r="6551" spans="1:30" s="70" customFormat="1" ht="24" customHeight="1" x14ac:dyDescent="0.55000000000000004">
      <c r="A6551" s="86">
        <v>5985</v>
      </c>
      <c r="B6551" s="86" t="s">
        <v>28</v>
      </c>
      <c r="C6551" s="86">
        <v>57562</v>
      </c>
      <c r="D6551" s="86">
        <v>0</v>
      </c>
      <c r="E6551" s="86">
        <v>0</v>
      </c>
      <c r="F6551" s="86">
        <v>72</v>
      </c>
      <c r="G6551" s="86">
        <v>1</v>
      </c>
      <c r="H6551" s="87">
        <f t="shared" si="1089"/>
        <v>72</v>
      </c>
      <c r="I6551" s="88">
        <v>1000</v>
      </c>
      <c r="J6551" s="88">
        <f t="shared" si="1090"/>
        <v>72000</v>
      </c>
      <c r="K6551" s="86"/>
      <c r="L6551" s="89"/>
      <c r="M6551" s="90"/>
      <c r="N6551" s="90"/>
      <c r="O6551" s="91"/>
      <c r="P6551" s="86">
        <v>100</v>
      </c>
      <c r="Q6551" s="92">
        <f t="array" ref="Q6551">INDEX(ราคาสิ่งปลูกสร้าง!$D$6:$CC$47,MATCH($L6551,ราคาสิ่งปลูกสร้าง!$B$6:$B$45,0),MATCH($O$4,ราคาสิ่งปลูกสร้าง!$D$5:$CC$5,0))</f>
        <v>0</v>
      </c>
      <c r="R6551" s="92">
        <f t="shared" si="1091"/>
        <v>0</v>
      </c>
      <c r="S6551" s="90">
        <v>0</v>
      </c>
      <c r="T6551" s="90">
        <f t="array" ref="T6551">INDEX(ค่าเสื่อมสิ่งปลูกสร้าง!$A$5:$D$105,MATCH($S6551,ค่าเสื่อมสิ่งปลูกสร้าง!$A$5:$A$105,0),MATCH($M6551,ค่าเสื่อมสิ่งปลูกสร้าง!$A$3:$D$3))</f>
        <v>0</v>
      </c>
      <c r="U6551" s="92">
        <f t="shared" si="1092"/>
        <v>0</v>
      </c>
      <c r="V6551" s="93">
        <f t="shared" si="1093"/>
        <v>72000</v>
      </c>
      <c r="W6551" s="93">
        <f t="shared" si="1094"/>
        <v>72000</v>
      </c>
      <c r="X6551" s="93">
        <v>0</v>
      </c>
      <c r="Y6551" s="93">
        <f t="shared" si="1095"/>
        <v>72000</v>
      </c>
      <c r="Z6551" s="86">
        <v>0</v>
      </c>
      <c r="AA6551" s="94">
        <f t="shared" si="1096"/>
        <v>0</v>
      </c>
      <c r="AB6551" s="96"/>
      <c r="AC6551" s="96" t="s">
        <v>6031</v>
      </c>
      <c r="AD6551" s="96" t="s">
        <v>521</v>
      </c>
    </row>
    <row r="6552" spans="1:30" s="70" customFormat="1" ht="24" customHeight="1" x14ac:dyDescent="0.55000000000000004">
      <c r="A6552" s="86">
        <v>5986</v>
      </c>
      <c r="B6552" s="86" t="s">
        <v>28</v>
      </c>
      <c r="C6552" s="86">
        <v>57567</v>
      </c>
      <c r="D6552" s="86">
        <v>0</v>
      </c>
      <c r="E6552" s="86">
        <v>3</v>
      </c>
      <c r="F6552" s="86">
        <v>50</v>
      </c>
      <c r="G6552" s="86">
        <v>1</v>
      </c>
      <c r="H6552" s="87">
        <f t="shared" si="1089"/>
        <v>350</v>
      </c>
      <c r="I6552" s="88">
        <f t="array" ref="I6552">INDEX(ราคาที่ดิน!$B:$C,MATCH($C6552,ราคาที่ดิน!$A:$A,0),MATCH($B6552,ราคาที่ดิน!$B$1:$C$1,0))</f>
        <v>410</v>
      </c>
      <c r="J6552" s="88">
        <f t="shared" si="1090"/>
        <v>143500</v>
      </c>
      <c r="K6552" s="86"/>
      <c r="L6552" s="89"/>
      <c r="M6552" s="90"/>
      <c r="N6552" s="90"/>
      <c r="O6552" s="91"/>
      <c r="P6552" s="86">
        <v>100</v>
      </c>
      <c r="Q6552" s="92">
        <f t="array" ref="Q6552">INDEX(ราคาสิ่งปลูกสร้าง!$D$6:$CC$47,MATCH($L6552,ราคาสิ่งปลูกสร้าง!$B$6:$B$45,0),MATCH($O$4,ราคาสิ่งปลูกสร้าง!$D$5:$CC$5,0))</f>
        <v>0</v>
      </c>
      <c r="R6552" s="92">
        <f t="shared" si="1091"/>
        <v>0</v>
      </c>
      <c r="S6552" s="90">
        <v>0</v>
      </c>
      <c r="T6552" s="90">
        <f t="array" ref="T6552">INDEX(ค่าเสื่อมสิ่งปลูกสร้าง!$A$5:$D$105,MATCH($S6552,ค่าเสื่อมสิ่งปลูกสร้าง!$A$5:$A$105,0),MATCH($M6552,ค่าเสื่อมสิ่งปลูกสร้าง!$A$3:$D$3))</f>
        <v>0</v>
      </c>
      <c r="U6552" s="92">
        <f t="shared" si="1092"/>
        <v>0</v>
      </c>
      <c r="V6552" s="93">
        <f t="shared" si="1093"/>
        <v>143500</v>
      </c>
      <c r="W6552" s="93">
        <f t="shared" si="1094"/>
        <v>143500</v>
      </c>
      <c r="X6552" s="93">
        <v>0</v>
      </c>
      <c r="Y6552" s="93">
        <f t="shared" si="1095"/>
        <v>143500</v>
      </c>
      <c r="Z6552" s="86">
        <v>0</v>
      </c>
      <c r="AA6552" s="94">
        <f t="shared" si="1096"/>
        <v>0</v>
      </c>
      <c r="AB6552" s="96"/>
      <c r="AC6552" s="96" t="s">
        <v>6032</v>
      </c>
      <c r="AD6552" s="96" t="s">
        <v>6033</v>
      </c>
    </row>
    <row r="6553" spans="1:30" s="70" customFormat="1" ht="24" customHeight="1" x14ac:dyDescent="0.55000000000000004">
      <c r="A6553" s="86">
        <v>5987</v>
      </c>
      <c r="B6553" s="86" t="s">
        <v>28</v>
      </c>
      <c r="C6553" s="86">
        <v>57568</v>
      </c>
      <c r="D6553" s="86">
        <v>0</v>
      </c>
      <c r="E6553" s="86">
        <v>1</v>
      </c>
      <c r="F6553" s="86">
        <v>75</v>
      </c>
      <c r="G6553" s="86">
        <v>1</v>
      </c>
      <c r="H6553" s="87">
        <f t="shared" si="1089"/>
        <v>175</v>
      </c>
      <c r="I6553" s="88">
        <f t="array" ref="I6553">INDEX(ราคาที่ดิน!$B:$C,MATCH($C6553,ราคาที่ดิน!$A:$A,0),MATCH($B6553,ราคาที่ดิน!$B$1:$C$1,0))</f>
        <v>480</v>
      </c>
      <c r="J6553" s="88">
        <f t="shared" si="1090"/>
        <v>84000</v>
      </c>
      <c r="K6553" s="86"/>
      <c r="L6553" s="89"/>
      <c r="M6553" s="90"/>
      <c r="N6553" s="90"/>
      <c r="O6553" s="91"/>
      <c r="P6553" s="86">
        <v>100</v>
      </c>
      <c r="Q6553" s="92">
        <f t="array" ref="Q6553">INDEX(ราคาสิ่งปลูกสร้าง!$D$6:$CC$47,MATCH($L6553,ราคาสิ่งปลูกสร้าง!$B$6:$B$45,0),MATCH($O$4,ราคาสิ่งปลูกสร้าง!$D$5:$CC$5,0))</f>
        <v>0</v>
      </c>
      <c r="R6553" s="92">
        <f t="shared" si="1091"/>
        <v>0</v>
      </c>
      <c r="S6553" s="90">
        <v>0</v>
      </c>
      <c r="T6553" s="90">
        <f t="array" ref="T6553">INDEX(ค่าเสื่อมสิ่งปลูกสร้าง!$A$5:$D$105,MATCH($S6553,ค่าเสื่อมสิ่งปลูกสร้าง!$A$5:$A$105,0),MATCH($M6553,ค่าเสื่อมสิ่งปลูกสร้าง!$A$3:$D$3))</f>
        <v>0</v>
      </c>
      <c r="U6553" s="92">
        <f t="shared" si="1092"/>
        <v>0</v>
      </c>
      <c r="V6553" s="93">
        <f t="shared" si="1093"/>
        <v>84000</v>
      </c>
      <c r="W6553" s="93">
        <f t="shared" si="1094"/>
        <v>84000</v>
      </c>
      <c r="X6553" s="93">
        <v>0</v>
      </c>
      <c r="Y6553" s="93">
        <f t="shared" si="1095"/>
        <v>84000</v>
      </c>
      <c r="Z6553" s="86">
        <v>0</v>
      </c>
      <c r="AA6553" s="94">
        <f t="shared" si="1096"/>
        <v>0</v>
      </c>
      <c r="AB6553" s="96"/>
      <c r="AC6553" s="96" t="s">
        <v>6034</v>
      </c>
      <c r="AD6553" s="96" t="s">
        <v>6035</v>
      </c>
    </row>
    <row r="6554" spans="1:30" s="70" customFormat="1" ht="24" customHeight="1" x14ac:dyDescent="0.55000000000000004">
      <c r="A6554" s="86">
        <v>5988</v>
      </c>
      <c r="B6554" s="86" t="s">
        <v>28</v>
      </c>
      <c r="C6554" s="86">
        <v>57569</v>
      </c>
      <c r="D6554" s="86">
        <v>0</v>
      </c>
      <c r="E6554" s="86">
        <v>2</v>
      </c>
      <c r="F6554" s="86">
        <v>93</v>
      </c>
      <c r="G6554" s="86">
        <v>1</v>
      </c>
      <c r="H6554" s="87">
        <f t="shared" si="1089"/>
        <v>293</v>
      </c>
      <c r="I6554" s="88">
        <f t="array" ref="I6554">INDEX(ราคาที่ดิน!$B:$C,MATCH($C6554,ราคาที่ดิน!$A:$A,0),MATCH($B6554,ราคาที่ดิน!$B$1:$C$1,0))</f>
        <v>480</v>
      </c>
      <c r="J6554" s="88">
        <f t="shared" si="1090"/>
        <v>140640</v>
      </c>
      <c r="K6554" s="86"/>
      <c r="L6554" s="89"/>
      <c r="M6554" s="90"/>
      <c r="N6554" s="90"/>
      <c r="O6554" s="91"/>
      <c r="P6554" s="86">
        <v>100</v>
      </c>
      <c r="Q6554" s="92">
        <f t="array" ref="Q6554">INDEX(ราคาสิ่งปลูกสร้าง!$D$6:$CC$47,MATCH($L6554,ราคาสิ่งปลูกสร้าง!$B$6:$B$45,0),MATCH($O$4,ราคาสิ่งปลูกสร้าง!$D$5:$CC$5,0))</f>
        <v>0</v>
      </c>
      <c r="R6554" s="92">
        <f t="shared" si="1091"/>
        <v>0</v>
      </c>
      <c r="S6554" s="90">
        <v>0</v>
      </c>
      <c r="T6554" s="90">
        <f t="array" ref="T6554">INDEX(ค่าเสื่อมสิ่งปลูกสร้าง!$A$5:$D$105,MATCH($S6554,ค่าเสื่อมสิ่งปลูกสร้าง!$A$5:$A$105,0),MATCH($M6554,ค่าเสื่อมสิ่งปลูกสร้าง!$A$3:$D$3))</f>
        <v>0</v>
      </c>
      <c r="U6554" s="92">
        <f t="shared" si="1092"/>
        <v>0</v>
      </c>
      <c r="V6554" s="93">
        <f t="shared" si="1093"/>
        <v>140640</v>
      </c>
      <c r="W6554" s="93">
        <f t="shared" si="1094"/>
        <v>140640</v>
      </c>
      <c r="X6554" s="93">
        <v>0</v>
      </c>
      <c r="Y6554" s="93">
        <f t="shared" si="1095"/>
        <v>140640</v>
      </c>
      <c r="Z6554" s="86">
        <v>0</v>
      </c>
      <c r="AA6554" s="94">
        <f t="shared" si="1096"/>
        <v>0</v>
      </c>
      <c r="AB6554" s="96"/>
      <c r="AC6554" s="96" t="s">
        <v>6036</v>
      </c>
      <c r="AD6554" s="96" t="s">
        <v>6037</v>
      </c>
    </row>
    <row r="6555" spans="1:30" s="70" customFormat="1" ht="24" customHeight="1" x14ac:dyDescent="0.55000000000000004">
      <c r="A6555" s="86">
        <v>5989</v>
      </c>
      <c r="B6555" s="86" t="s">
        <v>28</v>
      </c>
      <c r="C6555" s="86">
        <v>57570</v>
      </c>
      <c r="D6555" s="86">
        <v>0</v>
      </c>
      <c r="E6555" s="86">
        <v>3</v>
      </c>
      <c r="F6555" s="86">
        <v>49</v>
      </c>
      <c r="G6555" s="86">
        <v>1</v>
      </c>
      <c r="H6555" s="87">
        <f t="shared" si="1089"/>
        <v>349</v>
      </c>
      <c r="I6555" s="88">
        <f t="array" ref="I6555">INDEX(ราคาที่ดิน!$B:$C,MATCH($C6555,ราคาที่ดิน!$A:$A,0),MATCH($B6555,ราคาที่ดิน!$B$1:$C$1,0))</f>
        <v>480</v>
      </c>
      <c r="J6555" s="88">
        <f t="shared" si="1090"/>
        <v>167520</v>
      </c>
      <c r="K6555" s="86"/>
      <c r="L6555" s="89"/>
      <c r="M6555" s="90"/>
      <c r="N6555" s="90"/>
      <c r="O6555" s="91"/>
      <c r="P6555" s="86">
        <v>100</v>
      </c>
      <c r="Q6555" s="92">
        <f t="array" ref="Q6555">INDEX(ราคาสิ่งปลูกสร้าง!$D$6:$CC$47,MATCH($L6555,ราคาสิ่งปลูกสร้าง!$B$6:$B$45,0),MATCH($O$4,ราคาสิ่งปลูกสร้าง!$D$5:$CC$5,0))</f>
        <v>0</v>
      </c>
      <c r="R6555" s="92">
        <f t="shared" si="1091"/>
        <v>0</v>
      </c>
      <c r="S6555" s="90">
        <v>0</v>
      </c>
      <c r="T6555" s="90">
        <f t="array" ref="T6555">INDEX(ค่าเสื่อมสิ่งปลูกสร้าง!$A$5:$D$105,MATCH($S6555,ค่าเสื่อมสิ่งปลูกสร้าง!$A$5:$A$105,0),MATCH($M6555,ค่าเสื่อมสิ่งปลูกสร้าง!$A$3:$D$3))</f>
        <v>0</v>
      </c>
      <c r="U6555" s="92">
        <f t="shared" si="1092"/>
        <v>0</v>
      </c>
      <c r="V6555" s="93">
        <f t="shared" si="1093"/>
        <v>167520</v>
      </c>
      <c r="W6555" s="93">
        <f t="shared" si="1094"/>
        <v>167520</v>
      </c>
      <c r="X6555" s="93">
        <v>0</v>
      </c>
      <c r="Y6555" s="93">
        <f t="shared" si="1095"/>
        <v>167520</v>
      </c>
      <c r="Z6555" s="86">
        <v>0</v>
      </c>
      <c r="AA6555" s="94">
        <f t="shared" si="1096"/>
        <v>0</v>
      </c>
      <c r="AB6555" s="96"/>
      <c r="AC6555" s="96" t="s">
        <v>6038</v>
      </c>
      <c r="AD6555" s="96" t="s">
        <v>6039</v>
      </c>
    </row>
    <row r="6556" spans="1:30" s="70" customFormat="1" ht="24" customHeight="1" x14ac:dyDescent="0.55000000000000004">
      <c r="A6556" s="86">
        <v>5990</v>
      </c>
      <c r="B6556" s="86" t="s">
        <v>28</v>
      </c>
      <c r="C6556" s="86">
        <v>57571</v>
      </c>
      <c r="D6556" s="86">
        <v>0</v>
      </c>
      <c r="E6556" s="86">
        <v>3</v>
      </c>
      <c r="F6556" s="86">
        <v>73</v>
      </c>
      <c r="G6556" s="86">
        <v>1</v>
      </c>
      <c r="H6556" s="87">
        <f t="shared" ref="H6556:H6586" si="1097">$D6556*400+$E6556*100+$F6556</f>
        <v>373</v>
      </c>
      <c r="I6556" s="88">
        <f t="array" ref="I6556">INDEX(ราคาที่ดิน!$B:$C,MATCH($C6556,ราคาที่ดิน!$A:$A,0),MATCH($B6556,ราคาที่ดิน!$B$1:$C$1,0))</f>
        <v>480</v>
      </c>
      <c r="J6556" s="88">
        <f t="shared" ref="J6556:J6586" si="1098">$H6556*$I6556</f>
        <v>179040</v>
      </c>
      <c r="K6556" s="86"/>
      <c r="L6556" s="89"/>
      <c r="M6556" s="90"/>
      <c r="N6556" s="90"/>
      <c r="O6556" s="91"/>
      <c r="P6556" s="86">
        <v>100</v>
      </c>
      <c r="Q6556" s="92">
        <f t="array" ref="Q6556">INDEX(ราคาสิ่งปลูกสร้าง!$D$6:$CC$47,MATCH($L6556,ราคาสิ่งปลูกสร้าง!$B$6:$B$45,0),MATCH($O$4,ราคาสิ่งปลูกสร้าง!$D$5:$CC$5,0))</f>
        <v>0</v>
      </c>
      <c r="R6556" s="92">
        <f t="shared" si="1091"/>
        <v>0</v>
      </c>
      <c r="S6556" s="90">
        <v>0</v>
      </c>
      <c r="T6556" s="90">
        <f t="array" ref="T6556">INDEX(ค่าเสื่อมสิ่งปลูกสร้าง!$A$5:$D$105,MATCH($S6556,ค่าเสื่อมสิ่งปลูกสร้าง!$A$5:$A$105,0),MATCH($M6556,ค่าเสื่อมสิ่งปลูกสร้าง!$A$3:$D$3))</f>
        <v>0</v>
      </c>
      <c r="U6556" s="92">
        <f t="shared" si="1092"/>
        <v>0</v>
      </c>
      <c r="V6556" s="93">
        <f t="shared" si="1093"/>
        <v>179040</v>
      </c>
      <c r="W6556" s="93">
        <f t="shared" si="1094"/>
        <v>179040</v>
      </c>
      <c r="X6556" s="93">
        <v>0</v>
      </c>
      <c r="Y6556" s="93">
        <f t="shared" si="1095"/>
        <v>179040</v>
      </c>
      <c r="Z6556" s="86">
        <v>0</v>
      </c>
      <c r="AA6556" s="94">
        <f t="shared" si="1096"/>
        <v>0</v>
      </c>
      <c r="AB6556" s="96"/>
      <c r="AC6556" s="96" t="s">
        <v>6040</v>
      </c>
      <c r="AD6556" s="96" t="s">
        <v>6041</v>
      </c>
    </row>
    <row r="6557" spans="1:30" s="70" customFormat="1" ht="24" customHeight="1" x14ac:dyDescent="0.55000000000000004">
      <c r="A6557" s="86">
        <v>5991</v>
      </c>
      <c r="B6557" s="86" t="s">
        <v>28</v>
      </c>
      <c r="C6557" s="86">
        <v>57572</v>
      </c>
      <c r="D6557" s="86">
        <v>0</v>
      </c>
      <c r="E6557" s="86">
        <v>2</v>
      </c>
      <c r="F6557" s="86">
        <v>77</v>
      </c>
      <c r="G6557" s="86">
        <v>1</v>
      </c>
      <c r="H6557" s="87">
        <f t="shared" si="1097"/>
        <v>277</v>
      </c>
      <c r="I6557" s="88">
        <f t="array" ref="I6557">INDEX(ราคาที่ดิน!$B:$C,MATCH($C6557,ราคาที่ดิน!$A:$A,0),MATCH($B6557,ราคาที่ดิน!$B$1:$C$1,0))</f>
        <v>550</v>
      </c>
      <c r="J6557" s="88">
        <f t="shared" si="1098"/>
        <v>152350</v>
      </c>
      <c r="K6557" s="86"/>
      <c r="L6557" s="89"/>
      <c r="M6557" s="90"/>
      <c r="N6557" s="90"/>
      <c r="O6557" s="91"/>
      <c r="P6557" s="86">
        <v>100</v>
      </c>
      <c r="Q6557" s="92">
        <f t="array" ref="Q6557">INDEX(ราคาสิ่งปลูกสร้าง!$D$6:$CC$47,MATCH($L6557,ราคาสิ่งปลูกสร้าง!$B$6:$B$45,0),MATCH($O$4,ราคาสิ่งปลูกสร้าง!$D$5:$CC$5,0))</f>
        <v>0</v>
      </c>
      <c r="R6557" s="92">
        <f t="shared" si="1091"/>
        <v>0</v>
      </c>
      <c r="S6557" s="90">
        <v>0</v>
      </c>
      <c r="T6557" s="90">
        <f t="array" ref="T6557">INDEX(ค่าเสื่อมสิ่งปลูกสร้าง!$A$5:$D$105,MATCH($S6557,ค่าเสื่อมสิ่งปลูกสร้าง!$A$5:$A$105,0),MATCH($M6557,ค่าเสื่อมสิ่งปลูกสร้าง!$A$3:$D$3))</f>
        <v>0</v>
      </c>
      <c r="U6557" s="92">
        <f t="shared" si="1092"/>
        <v>0</v>
      </c>
      <c r="V6557" s="93">
        <f t="shared" si="1093"/>
        <v>152350</v>
      </c>
      <c r="W6557" s="93">
        <f t="shared" si="1094"/>
        <v>152350</v>
      </c>
      <c r="X6557" s="93">
        <v>0</v>
      </c>
      <c r="Y6557" s="93">
        <f t="shared" si="1095"/>
        <v>152350</v>
      </c>
      <c r="Z6557" s="86">
        <v>0</v>
      </c>
      <c r="AA6557" s="94">
        <f t="shared" si="1096"/>
        <v>0</v>
      </c>
      <c r="AB6557" s="96"/>
      <c r="AC6557" s="96" t="s">
        <v>6042</v>
      </c>
      <c r="AD6557" s="96" t="s">
        <v>6043</v>
      </c>
    </row>
    <row r="6558" spans="1:30" s="70" customFormat="1" ht="24" customHeight="1" x14ac:dyDescent="0.55000000000000004">
      <c r="A6558" s="86">
        <v>5992</v>
      </c>
      <c r="B6558" s="86" t="s">
        <v>28</v>
      </c>
      <c r="C6558" s="86">
        <v>57573</v>
      </c>
      <c r="D6558" s="86">
        <v>0</v>
      </c>
      <c r="E6558" s="86">
        <v>1</v>
      </c>
      <c r="F6558" s="86">
        <v>50</v>
      </c>
      <c r="G6558" s="86">
        <v>1</v>
      </c>
      <c r="H6558" s="87">
        <f t="shared" si="1097"/>
        <v>150</v>
      </c>
      <c r="I6558" s="88">
        <f t="array" ref="I6558">INDEX(ราคาที่ดิน!$B:$C,MATCH($C6558,ราคาที่ดิน!$A:$A,0),MATCH($B6558,ราคาที่ดิน!$B$1:$C$1,0))</f>
        <v>550</v>
      </c>
      <c r="J6558" s="88">
        <f t="shared" si="1098"/>
        <v>82500</v>
      </c>
      <c r="K6558" s="86"/>
      <c r="L6558" s="89"/>
      <c r="M6558" s="90"/>
      <c r="N6558" s="90"/>
      <c r="O6558" s="91"/>
      <c r="P6558" s="86">
        <v>100</v>
      </c>
      <c r="Q6558" s="92">
        <f t="array" ref="Q6558">INDEX(ราคาสิ่งปลูกสร้าง!$D$6:$CC$47,MATCH($L6558,ราคาสิ่งปลูกสร้าง!$B$6:$B$45,0),MATCH($O$4,ราคาสิ่งปลูกสร้าง!$D$5:$CC$5,0))</f>
        <v>0</v>
      </c>
      <c r="R6558" s="92">
        <f t="shared" si="1091"/>
        <v>0</v>
      </c>
      <c r="S6558" s="90">
        <v>0</v>
      </c>
      <c r="T6558" s="90">
        <f t="array" ref="T6558">INDEX(ค่าเสื่อมสิ่งปลูกสร้าง!$A$5:$D$105,MATCH($S6558,ค่าเสื่อมสิ่งปลูกสร้าง!$A$5:$A$105,0),MATCH($M6558,ค่าเสื่อมสิ่งปลูกสร้าง!$A$3:$D$3))</f>
        <v>0</v>
      </c>
      <c r="U6558" s="92">
        <f t="shared" si="1092"/>
        <v>0</v>
      </c>
      <c r="V6558" s="93">
        <f t="shared" si="1093"/>
        <v>82500</v>
      </c>
      <c r="W6558" s="93">
        <f t="shared" si="1094"/>
        <v>82500</v>
      </c>
      <c r="X6558" s="93">
        <v>0</v>
      </c>
      <c r="Y6558" s="93">
        <f t="shared" si="1095"/>
        <v>82500</v>
      </c>
      <c r="Z6558" s="86">
        <v>0</v>
      </c>
      <c r="AA6558" s="94">
        <f t="shared" si="1096"/>
        <v>0</v>
      </c>
      <c r="AB6558" s="96"/>
      <c r="AC6558" s="96" t="s">
        <v>6044</v>
      </c>
      <c r="AD6558" s="96" t="s">
        <v>590</v>
      </c>
    </row>
    <row r="6559" spans="1:30" s="70" customFormat="1" ht="24" customHeight="1" x14ac:dyDescent="0.55000000000000004">
      <c r="A6559" s="86">
        <v>5993</v>
      </c>
      <c r="B6559" s="86" t="s">
        <v>28</v>
      </c>
      <c r="C6559" s="86">
        <v>57574</v>
      </c>
      <c r="D6559" s="86">
        <v>0</v>
      </c>
      <c r="E6559" s="86">
        <v>0</v>
      </c>
      <c r="F6559" s="86">
        <v>75</v>
      </c>
      <c r="G6559" s="86">
        <v>1</v>
      </c>
      <c r="H6559" s="87">
        <f t="shared" si="1097"/>
        <v>75</v>
      </c>
      <c r="I6559" s="88">
        <f t="array" ref="I6559">INDEX(ราคาที่ดิน!$B:$C,MATCH($C6559,ราคาที่ดิน!$A:$A,0),MATCH($B6559,ราคาที่ดิน!$B$1:$C$1,0))</f>
        <v>550</v>
      </c>
      <c r="J6559" s="88">
        <f t="shared" si="1098"/>
        <v>41250</v>
      </c>
      <c r="K6559" s="86"/>
      <c r="L6559" s="89"/>
      <c r="M6559" s="90"/>
      <c r="N6559" s="90"/>
      <c r="O6559" s="91"/>
      <c r="P6559" s="86">
        <v>100</v>
      </c>
      <c r="Q6559" s="92">
        <f t="array" ref="Q6559">INDEX(ราคาสิ่งปลูกสร้าง!$D$6:$CC$47,MATCH($L6559,ราคาสิ่งปลูกสร้าง!$B$6:$B$45,0),MATCH($O$4,ราคาสิ่งปลูกสร้าง!$D$5:$CC$5,0))</f>
        <v>0</v>
      </c>
      <c r="R6559" s="92">
        <f t="shared" si="1091"/>
        <v>0</v>
      </c>
      <c r="S6559" s="90">
        <v>0</v>
      </c>
      <c r="T6559" s="90">
        <f t="array" ref="T6559">INDEX(ค่าเสื่อมสิ่งปลูกสร้าง!$A$5:$D$105,MATCH($S6559,ค่าเสื่อมสิ่งปลูกสร้าง!$A$5:$A$105,0),MATCH($M6559,ค่าเสื่อมสิ่งปลูกสร้าง!$A$3:$D$3))</f>
        <v>0</v>
      </c>
      <c r="U6559" s="92">
        <f t="shared" si="1092"/>
        <v>0</v>
      </c>
      <c r="V6559" s="93">
        <f t="shared" si="1093"/>
        <v>41250</v>
      </c>
      <c r="W6559" s="93">
        <f t="shared" si="1094"/>
        <v>41250</v>
      </c>
      <c r="X6559" s="93">
        <v>0</v>
      </c>
      <c r="Y6559" s="93">
        <f t="shared" si="1095"/>
        <v>41250</v>
      </c>
      <c r="Z6559" s="86">
        <v>0</v>
      </c>
      <c r="AA6559" s="94">
        <f t="shared" si="1096"/>
        <v>0</v>
      </c>
      <c r="AB6559" s="96"/>
      <c r="AC6559" s="96" t="s">
        <v>6034</v>
      </c>
      <c r="AD6559" s="96" t="s">
        <v>6035</v>
      </c>
    </row>
    <row r="6560" spans="1:30" s="70" customFormat="1" ht="24" customHeight="1" x14ac:dyDescent="0.55000000000000004">
      <c r="A6560" s="86">
        <v>5994</v>
      </c>
      <c r="B6560" s="86" t="s">
        <v>28</v>
      </c>
      <c r="C6560" s="86">
        <v>57575</v>
      </c>
      <c r="D6560" s="86">
        <v>0</v>
      </c>
      <c r="E6560" s="86">
        <v>0</v>
      </c>
      <c r="F6560" s="86">
        <v>51</v>
      </c>
      <c r="G6560" s="86">
        <v>1</v>
      </c>
      <c r="H6560" s="87">
        <f t="shared" si="1097"/>
        <v>51</v>
      </c>
      <c r="I6560" s="88">
        <f t="array" ref="I6560">INDEX(ราคาที่ดิน!$B:$C,MATCH($C6560,ราคาที่ดิน!$A:$A,0),MATCH($B6560,ราคาที่ดิน!$B$1:$C$1,0))</f>
        <v>550</v>
      </c>
      <c r="J6560" s="88">
        <f t="shared" si="1098"/>
        <v>28050</v>
      </c>
      <c r="K6560" s="86"/>
      <c r="L6560" s="89"/>
      <c r="M6560" s="90"/>
      <c r="N6560" s="90"/>
      <c r="O6560" s="91"/>
      <c r="P6560" s="86">
        <v>100</v>
      </c>
      <c r="Q6560" s="92">
        <f t="array" ref="Q6560">INDEX(ราคาสิ่งปลูกสร้าง!$D$6:$CC$47,MATCH($L6560,ราคาสิ่งปลูกสร้าง!$B$6:$B$45,0),MATCH($O$4,ราคาสิ่งปลูกสร้าง!$D$5:$CC$5,0))</f>
        <v>0</v>
      </c>
      <c r="R6560" s="92">
        <f t="shared" si="1091"/>
        <v>0</v>
      </c>
      <c r="S6560" s="90">
        <v>0</v>
      </c>
      <c r="T6560" s="90">
        <f t="array" ref="T6560">INDEX(ค่าเสื่อมสิ่งปลูกสร้าง!$A$5:$D$105,MATCH($S6560,ค่าเสื่อมสิ่งปลูกสร้าง!$A$5:$A$105,0),MATCH($M6560,ค่าเสื่อมสิ่งปลูกสร้าง!$A$3:$D$3))</f>
        <v>0</v>
      </c>
      <c r="U6560" s="92">
        <f t="shared" si="1092"/>
        <v>0</v>
      </c>
      <c r="V6560" s="93">
        <f t="shared" si="1093"/>
        <v>28050</v>
      </c>
      <c r="W6560" s="93">
        <f t="shared" si="1094"/>
        <v>28050</v>
      </c>
      <c r="X6560" s="93">
        <v>0</v>
      </c>
      <c r="Y6560" s="93">
        <f t="shared" si="1095"/>
        <v>28050</v>
      </c>
      <c r="Z6560" s="86">
        <v>0</v>
      </c>
      <c r="AA6560" s="94">
        <f t="shared" si="1096"/>
        <v>0</v>
      </c>
      <c r="AB6560" s="96"/>
      <c r="AC6560" s="96" t="s">
        <v>6038</v>
      </c>
      <c r="AD6560" s="96" t="s">
        <v>6039</v>
      </c>
    </row>
    <row r="6561" spans="1:30" s="70" customFormat="1" ht="24" customHeight="1" x14ac:dyDescent="0.55000000000000004">
      <c r="A6561" s="86">
        <v>5995</v>
      </c>
      <c r="B6561" s="86" t="s">
        <v>28</v>
      </c>
      <c r="C6561" s="86">
        <v>57576</v>
      </c>
      <c r="D6561" s="86">
        <v>0</v>
      </c>
      <c r="E6561" s="86">
        <v>0</v>
      </c>
      <c r="F6561" s="86">
        <v>57</v>
      </c>
      <c r="G6561" s="86">
        <v>1</v>
      </c>
      <c r="H6561" s="87">
        <f t="shared" si="1097"/>
        <v>57</v>
      </c>
      <c r="I6561" s="88">
        <f t="array" ref="I6561">INDEX(ราคาที่ดิน!$B:$C,MATCH($C6561,ราคาที่ดิน!$A:$A,0),MATCH($B6561,ราคาที่ดิน!$B$1:$C$1,0))</f>
        <v>550</v>
      </c>
      <c r="J6561" s="88">
        <f t="shared" si="1098"/>
        <v>31350</v>
      </c>
      <c r="K6561" s="86"/>
      <c r="L6561" s="89"/>
      <c r="M6561" s="90"/>
      <c r="N6561" s="90"/>
      <c r="O6561" s="91"/>
      <c r="P6561" s="86">
        <v>100</v>
      </c>
      <c r="Q6561" s="92">
        <f t="array" ref="Q6561">INDEX(ราคาสิ่งปลูกสร้าง!$D$6:$CC$47,MATCH($L6561,ราคาสิ่งปลูกสร้าง!$B$6:$B$45,0),MATCH($O$4,ราคาสิ่งปลูกสร้าง!$D$5:$CC$5,0))</f>
        <v>0</v>
      </c>
      <c r="R6561" s="92">
        <f t="shared" si="1091"/>
        <v>0</v>
      </c>
      <c r="S6561" s="90">
        <v>0</v>
      </c>
      <c r="T6561" s="90">
        <f t="array" ref="T6561">INDEX(ค่าเสื่อมสิ่งปลูกสร้าง!$A$5:$D$105,MATCH($S6561,ค่าเสื่อมสิ่งปลูกสร้าง!$A$5:$A$105,0),MATCH($M6561,ค่าเสื่อมสิ่งปลูกสร้าง!$A$3:$D$3))</f>
        <v>0</v>
      </c>
      <c r="U6561" s="92">
        <f t="shared" si="1092"/>
        <v>0</v>
      </c>
      <c r="V6561" s="93">
        <f t="shared" si="1093"/>
        <v>31350</v>
      </c>
      <c r="W6561" s="93">
        <f t="shared" si="1094"/>
        <v>31350</v>
      </c>
      <c r="X6561" s="93">
        <v>0</v>
      </c>
      <c r="Y6561" s="93">
        <f t="shared" si="1095"/>
        <v>31350</v>
      </c>
      <c r="Z6561" s="86">
        <v>0</v>
      </c>
      <c r="AA6561" s="94">
        <f t="shared" si="1096"/>
        <v>0</v>
      </c>
      <c r="AB6561" s="96"/>
      <c r="AC6561" s="96" t="s">
        <v>6045</v>
      </c>
      <c r="AD6561" s="96" t="s">
        <v>6046</v>
      </c>
    </row>
    <row r="6562" spans="1:30" s="70" customFormat="1" ht="24" customHeight="1" x14ac:dyDescent="0.55000000000000004">
      <c r="A6562" s="86">
        <v>5996</v>
      </c>
      <c r="B6562" s="86" t="s">
        <v>28</v>
      </c>
      <c r="C6562" s="86">
        <v>57577</v>
      </c>
      <c r="D6562" s="86">
        <v>0</v>
      </c>
      <c r="E6562" s="86">
        <v>0</v>
      </c>
      <c r="F6562" s="86">
        <v>18.8</v>
      </c>
      <c r="G6562" s="86">
        <v>3</v>
      </c>
      <c r="H6562" s="97">
        <f t="shared" si="1097"/>
        <v>18.8</v>
      </c>
      <c r="I6562" s="88">
        <f t="array" ref="I6562">INDEX(ราคาที่ดิน!$B:$C,MATCH($C6562,ราคาที่ดิน!$A:$A,0),MATCH($B6562,ราคาที่ดิน!$B$1:$C$1,0))</f>
        <v>5000</v>
      </c>
      <c r="J6562" s="88">
        <f t="shared" si="1098"/>
        <v>94000</v>
      </c>
      <c r="K6562" s="86"/>
      <c r="L6562" s="89" t="s">
        <v>6748</v>
      </c>
      <c r="M6562" s="90" t="s">
        <v>6799</v>
      </c>
      <c r="N6562" s="90">
        <v>3</v>
      </c>
      <c r="O6562" s="91">
        <v>75.2</v>
      </c>
      <c r="P6562" s="86">
        <v>100</v>
      </c>
      <c r="Q6562" s="92">
        <f t="array" ref="Q6562">INDEX(ราคาสิ่งปลูกสร้าง!$D$6:$CC$47,MATCH($L6562,ราคาสิ่งปลูกสร้าง!$B$6:$B$45,0),MATCH($O$4,ราคาสิ่งปลูกสร้าง!$D$5:$CC$5,0))</f>
        <v>7400</v>
      </c>
      <c r="R6562" s="92">
        <f t="shared" si="1091"/>
        <v>556480</v>
      </c>
      <c r="S6562" s="90">
        <v>9</v>
      </c>
      <c r="T6562" s="90">
        <f t="array" ref="T6562">INDEX(ค่าเสื่อมสิ่งปลูกสร้าง!$A$5:$D$105,MATCH($S6562,ค่าเสื่อมสิ่งปลูกสร้าง!$A$5:$A$105,0),MATCH($M6562,ค่าเสื่อมสิ่งปลูกสร้าง!$A$3:$D$3))</f>
        <v>9</v>
      </c>
      <c r="U6562" s="92">
        <f t="shared" si="1092"/>
        <v>506396.8</v>
      </c>
      <c r="V6562" s="93">
        <f t="shared" si="1093"/>
        <v>600396.80000000005</v>
      </c>
      <c r="W6562" s="93">
        <f t="shared" si="1094"/>
        <v>600396.80000000005</v>
      </c>
      <c r="X6562" s="93">
        <v>0</v>
      </c>
      <c r="Y6562" s="93">
        <f t="shared" si="1095"/>
        <v>600396.80000000005</v>
      </c>
      <c r="Z6562" s="86">
        <v>0.3</v>
      </c>
      <c r="AA6562" s="94">
        <f t="shared" si="1096"/>
        <v>1801.1904000000002</v>
      </c>
      <c r="AB6562" s="96"/>
      <c r="AC6562" s="96" t="s">
        <v>5993</v>
      </c>
      <c r="AD6562" s="96" t="s">
        <v>5994</v>
      </c>
    </row>
    <row r="6563" spans="1:30" s="70" customFormat="1" ht="24" customHeight="1" x14ac:dyDescent="0.55000000000000004">
      <c r="A6563" s="86">
        <v>5997</v>
      </c>
      <c r="B6563" s="86" t="s">
        <v>28</v>
      </c>
      <c r="C6563" s="86">
        <v>57578</v>
      </c>
      <c r="D6563" s="86">
        <v>0</v>
      </c>
      <c r="E6563" s="86">
        <v>0</v>
      </c>
      <c r="F6563" s="86">
        <v>19</v>
      </c>
      <c r="G6563" s="86">
        <v>1</v>
      </c>
      <c r="H6563" s="87">
        <f t="shared" si="1097"/>
        <v>19</v>
      </c>
      <c r="I6563" s="88">
        <f t="array" ref="I6563">INDEX(ราคาที่ดิน!$B:$C,MATCH($C6563,ราคาที่ดิน!$A:$A,0),MATCH($B6563,ราคาที่ดิน!$B$1:$C$1,0))</f>
        <v>5000</v>
      </c>
      <c r="J6563" s="88">
        <f t="shared" si="1098"/>
        <v>95000</v>
      </c>
      <c r="K6563" s="86"/>
      <c r="L6563" s="89"/>
      <c r="M6563" s="90"/>
      <c r="N6563" s="90"/>
      <c r="O6563" s="91"/>
      <c r="P6563" s="86">
        <v>100</v>
      </c>
      <c r="Q6563" s="92">
        <f t="array" ref="Q6563">INDEX(ราคาสิ่งปลูกสร้าง!$D$6:$CC$47,MATCH($L6563,ราคาสิ่งปลูกสร้าง!$B$6:$B$45,0),MATCH($O$4,ราคาสิ่งปลูกสร้าง!$D$5:$CC$5,0))</f>
        <v>0</v>
      </c>
      <c r="R6563" s="92">
        <f t="shared" si="1091"/>
        <v>0</v>
      </c>
      <c r="S6563" s="90">
        <v>0</v>
      </c>
      <c r="T6563" s="90">
        <f t="array" ref="T6563">INDEX(ค่าเสื่อมสิ่งปลูกสร้าง!$A$5:$D$105,MATCH($S6563,ค่าเสื่อมสิ่งปลูกสร้าง!$A$5:$A$105,0),MATCH($M6563,ค่าเสื่อมสิ่งปลูกสร้าง!$A$3:$D$3))</f>
        <v>0</v>
      </c>
      <c r="U6563" s="92">
        <f t="shared" si="1092"/>
        <v>0</v>
      </c>
      <c r="V6563" s="93">
        <f t="shared" si="1093"/>
        <v>95000</v>
      </c>
      <c r="W6563" s="93">
        <f t="shared" si="1094"/>
        <v>95000</v>
      </c>
      <c r="X6563" s="93">
        <v>0</v>
      </c>
      <c r="Y6563" s="93">
        <f t="shared" si="1095"/>
        <v>95000</v>
      </c>
      <c r="Z6563" s="86">
        <v>0</v>
      </c>
      <c r="AA6563" s="94">
        <f t="shared" si="1096"/>
        <v>0</v>
      </c>
      <c r="AB6563" s="96"/>
      <c r="AC6563" s="96" t="s">
        <v>4360</v>
      </c>
      <c r="AD6563" s="96" t="s">
        <v>4361</v>
      </c>
    </row>
    <row r="6564" spans="1:30" s="70" customFormat="1" ht="24" customHeight="1" x14ac:dyDescent="0.55000000000000004">
      <c r="A6564" s="86">
        <v>5998</v>
      </c>
      <c r="B6564" s="86" t="s">
        <v>28</v>
      </c>
      <c r="C6564" s="86">
        <v>57580</v>
      </c>
      <c r="D6564" s="86">
        <v>0</v>
      </c>
      <c r="E6564" s="86">
        <v>0</v>
      </c>
      <c r="F6564" s="86">
        <v>20</v>
      </c>
      <c r="G6564" s="86">
        <v>1</v>
      </c>
      <c r="H6564" s="87">
        <f t="shared" si="1097"/>
        <v>20</v>
      </c>
      <c r="I6564" s="88">
        <f t="array" ref="I6564">INDEX(ราคาที่ดิน!$B:$C,MATCH($C6564,ราคาที่ดิน!$A:$A,0),MATCH($B6564,ราคาที่ดิน!$B$1:$C$1,0))</f>
        <v>5000</v>
      </c>
      <c r="J6564" s="88">
        <f t="shared" si="1098"/>
        <v>100000</v>
      </c>
      <c r="K6564" s="86"/>
      <c r="L6564" s="89"/>
      <c r="M6564" s="90"/>
      <c r="N6564" s="90"/>
      <c r="O6564" s="91"/>
      <c r="P6564" s="86">
        <v>100</v>
      </c>
      <c r="Q6564" s="92">
        <f t="array" ref="Q6564">INDEX(ราคาสิ่งปลูกสร้าง!$D$6:$CC$47,MATCH($L6564,ราคาสิ่งปลูกสร้าง!$B$6:$B$45,0),MATCH($O$4,ราคาสิ่งปลูกสร้าง!$D$5:$CC$5,0))</f>
        <v>0</v>
      </c>
      <c r="R6564" s="92">
        <f t="shared" si="1091"/>
        <v>0</v>
      </c>
      <c r="S6564" s="90">
        <v>0</v>
      </c>
      <c r="T6564" s="90">
        <f t="array" ref="T6564">INDEX(ค่าเสื่อมสิ่งปลูกสร้าง!$A$5:$D$105,MATCH($S6564,ค่าเสื่อมสิ่งปลูกสร้าง!$A$5:$A$105,0),MATCH($M6564,ค่าเสื่อมสิ่งปลูกสร้าง!$A$3:$D$3))</f>
        <v>0</v>
      </c>
      <c r="U6564" s="92">
        <f t="shared" si="1092"/>
        <v>0</v>
      </c>
      <c r="V6564" s="93">
        <f t="shared" si="1093"/>
        <v>100000</v>
      </c>
      <c r="W6564" s="93">
        <f t="shared" si="1094"/>
        <v>100000</v>
      </c>
      <c r="X6564" s="93">
        <v>0</v>
      </c>
      <c r="Y6564" s="93">
        <f t="shared" si="1095"/>
        <v>100000</v>
      </c>
      <c r="Z6564" s="86">
        <v>0</v>
      </c>
      <c r="AA6564" s="94">
        <f t="shared" si="1096"/>
        <v>0</v>
      </c>
      <c r="AB6564" s="96"/>
      <c r="AC6564" s="96" t="s">
        <v>5972</v>
      </c>
      <c r="AD6564" s="96" t="s">
        <v>5973</v>
      </c>
    </row>
    <row r="6565" spans="1:30" s="70" customFormat="1" ht="24" customHeight="1" x14ac:dyDescent="0.55000000000000004">
      <c r="A6565" s="86">
        <v>5999</v>
      </c>
      <c r="B6565" s="86" t="s">
        <v>28</v>
      </c>
      <c r="C6565" s="86">
        <v>57581</v>
      </c>
      <c r="D6565" s="86">
        <v>0</v>
      </c>
      <c r="E6565" s="86">
        <v>2</v>
      </c>
      <c r="F6565" s="86">
        <v>10</v>
      </c>
      <c r="G6565" s="86">
        <v>1</v>
      </c>
      <c r="H6565" s="87">
        <f t="shared" si="1097"/>
        <v>210</v>
      </c>
      <c r="I6565" s="88">
        <f t="array" ref="I6565">INDEX(ราคาที่ดิน!$B:$C,MATCH($C6565,ราคาที่ดิน!$A:$A,0),MATCH($B6565,ราคาที่ดิน!$B$1:$C$1,0))</f>
        <v>800</v>
      </c>
      <c r="J6565" s="88">
        <f t="shared" si="1098"/>
        <v>168000</v>
      </c>
      <c r="K6565" s="86"/>
      <c r="L6565" s="89"/>
      <c r="M6565" s="90"/>
      <c r="N6565" s="90"/>
      <c r="O6565" s="91"/>
      <c r="P6565" s="86">
        <v>100</v>
      </c>
      <c r="Q6565" s="92">
        <f t="array" ref="Q6565">INDEX(ราคาสิ่งปลูกสร้าง!$D$6:$CC$47,MATCH($L6565,ราคาสิ่งปลูกสร้าง!$B$6:$B$45,0),MATCH($O$4,ราคาสิ่งปลูกสร้าง!$D$5:$CC$5,0))</f>
        <v>0</v>
      </c>
      <c r="R6565" s="92">
        <f t="shared" si="1091"/>
        <v>0</v>
      </c>
      <c r="S6565" s="90">
        <v>0</v>
      </c>
      <c r="T6565" s="90">
        <f t="array" ref="T6565">INDEX(ค่าเสื่อมสิ่งปลูกสร้าง!$A$5:$D$105,MATCH($S6565,ค่าเสื่อมสิ่งปลูกสร้าง!$A$5:$A$105,0),MATCH($M6565,ค่าเสื่อมสิ่งปลูกสร้าง!$A$3:$D$3))</f>
        <v>0</v>
      </c>
      <c r="U6565" s="92">
        <f t="shared" si="1092"/>
        <v>0</v>
      </c>
      <c r="V6565" s="93">
        <f t="shared" si="1093"/>
        <v>168000</v>
      </c>
      <c r="W6565" s="93">
        <f t="shared" si="1094"/>
        <v>168000</v>
      </c>
      <c r="X6565" s="93">
        <v>0</v>
      </c>
      <c r="Y6565" s="93">
        <f t="shared" si="1095"/>
        <v>168000</v>
      </c>
      <c r="Z6565" s="86">
        <v>0</v>
      </c>
      <c r="AA6565" s="94">
        <f t="shared" si="1096"/>
        <v>0</v>
      </c>
      <c r="AB6565" s="96"/>
      <c r="AC6565" s="96" t="s">
        <v>5719</v>
      </c>
      <c r="AD6565" s="96" t="s">
        <v>216</v>
      </c>
    </row>
    <row r="6566" spans="1:30" s="70" customFormat="1" ht="24" customHeight="1" x14ac:dyDescent="0.55000000000000004">
      <c r="A6566" s="86">
        <v>6000</v>
      </c>
      <c r="B6566" s="86" t="s">
        <v>28</v>
      </c>
      <c r="C6566" s="86">
        <v>57582</v>
      </c>
      <c r="D6566" s="86">
        <v>3</v>
      </c>
      <c r="E6566" s="86">
        <v>0</v>
      </c>
      <c r="F6566" s="86">
        <v>0</v>
      </c>
      <c r="G6566" s="86">
        <v>1</v>
      </c>
      <c r="H6566" s="87">
        <f t="shared" si="1097"/>
        <v>1200</v>
      </c>
      <c r="I6566" s="88">
        <f t="array" ref="I6566">INDEX(ราคาที่ดิน!$B:$C,MATCH($C6566,ราคาที่ดิน!$A:$A,0),MATCH($B6566,ราคาที่ดิน!$B$1:$C$1,0))</f>
        <v>800</v>
      </c>
      <c r="J6566" s="88">
        <f t="shared" si="1098"/>
        <v>960000</v>
      </c>
      <c r="K6566" s="86"/>
      <c r="L6566" s="89"/>
      <c r="M6566" s="90"/>
      <c r="N6566" s="90"/>
      <c r="O6566" s="91"/>
      <c r="P6566" s="86">
        <v>100</v>
      </c>
      <c r="Q6566" s="92">
        <f t="array" ref="Q6566">INDEX(ราคาสิ่งปลูกสร้าง!$D$6:$CC$47,MATCH($L6566,ราคาสิ่งปลูกสร้าง!$B$6:$B$45,0),MATCH($O$4,ราคาสิ่งปลูกสร้าง!$D$5:$CC$5,0))</f>
        <v>0</v>
      </c>
      <c r="R6566" s="92">
        <f t="shared" si="1091"/>
        <v>0</v>
      </c>
      <c r="S6566" s="90">
        <v>0</v>
      </c>
      <c r="T6566" s="90">
        <f t="array" ref="T6566">INDEX(ค่าเสื่อมสิ่งปลูกสร้าง!$A$5:$D$105,MATCH($S6566,ค่าเสื่อมสิ่งปลูกสร้าง!$A$5:$A$105,0),MATCH($M6566,ค่าเสื่อมสิ่งปลูกสร้าง!$A$3:$D$3))</f>
        <v>0</v>
      </c>
      <c r="U6566" s="92">
        <f t="shared" si="1092"/>
        <v>0</v>
      </c>
      <c r="V6566" s="93">
        <f t="shared" si="1093"/>
        <v>960000</v>
      </c>
      <c r="W6566" s="93">
        <f t="shared" si="1094"/>
        <v>960000</v>
      </c>
      <c r="X6566" s="93">
        <v>0</v>
      </c>
      <c r="Y6566" s="93">
        <f t="shared" si="1095"/>
        <v>960000</v>
      </c>
      <c r="Z6566" s="86">
        <v>0</v>
      </c>
      <c r="AA6566" s="94">
        <f t="shared" si="1096"/>
        <v>0</v>
      </c>
      <c r="AB6566" s="96"/>
      <c r="AC6566" s="96" t="s">
        <v>6047</v>
      </c>
      <c r="AD6566" s="96" t="s">
        <v>6048</v>
      </c>
    </row>
    <row r="6567" spans="1:30" s="70" customFormat="1" ht="24" customHeight="1" x14ac:dyDescent="0.55000000000000004">
      <c r="A6567" s="86">
        <v>6001</v>
      </c>
      <c r="B6567" s="86" t="s">
        <v>28</v>
      </c>
      <c r="C6567" s="86">
        <v>57584</v>
      </c>
      <c r="D6567" s="86">
        <v>1</v>
      </c>
      <c r="E6567" s="86">
        <v>3</v>
      </c>
      <c r="F6567" s="86">
        <v>95</v>
      </c>
      <c r="G6567" s="86">
        <v>1</v>
      </c>
      <c r="H6567" s="87">
        <f t="shared" si="1097"/>
        <v>795</v>
      </c>
      <c r="I6567" s="88">
        <f t="array" ref="I6567">INDEX(ราคาที่ดิน!$B:$C,MATCH($C6567,ราคาที่ดิน!$A:$A,0),MATCH($B6567,ราคาที่ดิน!$B$1:$C$1,0))</f>
        <v>550</v>
      </c>
      <c r="J6567" s="88">
        <f t="shared" si="1098"/>
        <v>437250</v>
      </c>
      <c r="K6567" s="86"/>
      <c r="L6567" s="89"/>
      <c r="M6567" s="90"/>
      <c r="N6567" s="90"/>
      <c r="O6567" s="91"/>
      <c r="P6567" s="86">
        <v>100</v>
      </c>
      <c r="Q6567" s="92">
        <f t="array" ref="Q6567">INDEX(ราคาสิ่งปลูกสร้าง!$D$6:$CC$47,MATCH($L6567,ราคาสิ่งปลูกสร้าง!$B$6:$B$45,0),MATCH($O$4,ราคาสิ่งปลูกสร้าง!$D$5:$CC$5,0))</f>
        <v>0</v>
      </c>
      <c r="R6567" s="92">
        <f t="shared" si="1091"/>
        <v>0</v>
      </c>
      <c r="S6567" s="90">
        <v>0</v>
      </c>
      <c r="T6567" s="90">
        <f t="array" ref="T6567">INDEX(ค่าเสื่อมสิ่งปลูกสร้าง!$A$5:$D$105,MATCH($S6567,ค่าเสื่อมสิ่งปลูกสร้าง!$A$5:$A$105,0),MATCH($M6567,ค่าเสื่อมสิ่งปลูกสร้าง!$A$3:$D$3))</f>
        <v>0</v>
      </c>
      <c r="U6567" s="92">
        <f t="shared" si="1092"/>
        <v>0</v>
      </c>
      <c r="V6567" s="93">
        <f t="shared" si="1093"/>
        <v>437250</v>
      </c>
      <c r="W6567" s="93">
        <f t="shared" si="1094"/>
        <v>437250</v>
      </c>
      <c r="X6567" s="93">
        <v>0</v>
      </c>
      <c r="Y6567" s="93">
        <f t="shared" si="1095"/>
        <v>437250</v>
      </c>
      <c r="Z6567" s="86">
        <v>0</v>
      </c>
      <c r="AA6567" s="94">
        <f t="shared" si="1096"/>
        <v>0</v>
      </c>
      <c r="AB6567" s="96"/>
      <c r="AC6567" s="96" t="s">
        <v>2989</v>
      </c>
      <c r="AD6567" s="96" t="s">
        <v>2990</v>
      </c>
    </row>
    <row r="6568" spans="1:30" s="70" customFormat="1" ht="24" customHeight="1" x14ac:dyDescent="0.55000000000000004">
      <c r="A6568" s="86">
        <v>6002</v>
      </c>
      <c r="B6568" s="86" t="s">
        <v>28</v>
      </c>
      <c r="C6568" s="86">
        <v>57585</v>
      </c>
      <c r="D6568" s="86">
        <v>2</v>
      </c>
      <c r="E6568" s="86">
        <v>1</v>
      </c>
      <c r="F6568" s="86">
        <v>47</v>
      </c>
      <c r="G6568" s="86">
        <v>1</v>
      </c>
      <c r="H6568" s="87">
        <f t="shared" si="1097"/>
        <v>947</v>
      </c>
      <c r="I6568" s="88">
        <f t="array" ref="I6568">INDEX(ราคาที่ดิน!$B:$C,MATCH($C6568,ราคาที่ดิน!$A:$A,0),MATCH($B6568,ราคาที่ดิน!$B$1:$C$1,0))</f>
        <v>340</v>
      </c>
      <c r="J6568" s="88">
        <f t="shared" si="1098"/>
        <v>321980</v>
      </c>
      <c r="K6568" s="86"/>
      <c r="L6568" s="89"/>
      <c r="M6568" s="90"/>
      <c r="N6568" s="90"/>
      <c r="O6568" s="91"/>
      <c r="P6568" s="86">
        <v>100</v>
      </c>
      <c r="Q6568" s="92">
        <f t="array" ref="Q6568">INDEX(ราคาสิ่งปลูกสร้าง!$D$6:$CC$47,MATCH($L6568,ราคาสิ่งปลูกสร้าง!$B$6:$B$45,0),MATCH($O$4,ราคาสิ่งปลูกสร้าง!$D$5:$CC$5,0))</f>
        <v>0</v>
      </c>
      <c r="R6568" s="92">
        <f t="shared" si="1091"/>
        <v>0</v>
      </c>
      <c r="S6568" s="90">
        <v>0</v>
      </c>
      <c r="T6568" s="90">
        <f t="array" ref="T6568">INDEX(ค่าเสื่อมสิ่งปลูกสร้าง!$A$5:$D$105,MATCH($S6568,ค่าเสื่อมสิ่งปลูกสร้าง!$A$5:$A$105,0),MATCH($M6568,ค่าเสื่อมสิ่งปลูกสร้าง!$A$3:$D$3))</f>
        <v>0</v>
      </c>
      <c r="U6568" s="92">
        <f t="shared" si="1092"/>
        <v>0</v>
      </c>
      <c r="V6568" s="93">
        <f t="shared" si="1093"/>
        <v>321980</v>
      </c>
      <c r="W6568" s="93">
        <f t="shared" si="1094"/>
        <v>321980</v>
      </c>
      <c r="X6568" s="93">
        <v>0</v>
      </c>
      <c r="Y6568" s="93">
        <f t="shared" si="1095"/>
        <v>321980</v>
      </c>
      <c r="Z6568" s="86">
        <v>0</v>
      </c>
      <c r="AA6568" s="94">
        <f t="shared" si="1096"/>
        <v>0</v>
      </c>
      <c r="AB6568" s="96"/>
      <c r="AC6568" s="96" t="s">
        <v>2989</v>
      </c>
      <c r="AD6568" s="96" t="s">
        <v>2990</v>
      </c>
    </row>
    <row r="6569" spans="1:30" s="70" customFormat="1" ht="24" customHeight="1" x14ac:dyDescent="0.55000000000000004">
      <c r="A6569" s="86">
        <v>6003</v>
      </c>
      <c r="B6569" s="86" t="s">
        <v>28</v>
      </c>
      <c r="C6569" s="86">
        <v>57586</v>
      </c>
      <c r="D6569" s="86">
        <v>0</v>
      </c>
      <c r="E6569" s="86">
        <v>2</v>
      </c>
      <c r="F6569" s="86">
        <v>48</v>
      </c>
      <c r="G6569" s="86">
        <v>1</v>
      </c>
      <c r="H6569" s="87">
        <f t="shared" si="1097"/>
        <v>248</v>
      </c>
      <c r="I6569" s="88">
        <f t="array" ref="I6569">INDEX(ราคาที่ดิน!$B:$C,MATCH($C6569,ราคาที่ดิน!$A:$A,0),MATCH($B6569,ราคาที่ดิน!$B$1:$C$1,0))</f>
        <v>550</v>
      </c>
      <c r="J6569" s="88">
        <f t="shared" si="1098"/>
        <v>136400</v>
      </c>
      <c r="K6569" s="86"/>
      <c r="L6569" s="89"/>
      <c r="M6569" s="90"/>
      <c r="N6569" s="90"/>
      <c r="O6569" s="91"/>
      <c r="P6569" s="86">
        <v>100</v>
      </c>
      <c r="Q6569" s="92">
        <f t="array" ref="Q6569">INDEX(ราคาสิ่งปลูกสร้าง!$D$6:$CC$47,MATCH($L6569,ราคาสิ่งปลูกสร้าง!$B$6:$B$45,0),MATCH($O$4,ราคาสิ่งปลูกสร้าง!$D$5:$CC$5,0))</f>
        <v>0</v>
      </c>
      <c r="R6569" s="92">
        <f t="shared" si="1091"/>
        <v>0</v>
      </c>
      <c r="S6569" s="90">
        <v>0</v>
      </c>
      <c r="T6569" s="90">
        <f t="array" ref="T6569">INDEX(ค่าเสื่อมสิ่งปลูกสร้าง!$A$5:$D$105,MATCH($S6569,ค่าเสื่อมสิ่งปลูกสร้าง!$A$5:$A$105,0),MATCH($M6569,ค่าเสื่อมสิ่งปลูกสร้าง!$A$3:$D$3))</f>
        <v>0</v>
      </c>
      <c r="U6569" s="92">
        <f t="shared" si="1092"/>
        <v>0</v>
      </c>
      <c r="V6569" s="93">
        <f t="shared" si="1093"/>
        <v>136400</v>
      </c>
      <c r="W6569" s="93">
        <f t="shared" si="1094"/>
        <v>136400</v>
      </c>
      <c r="X6569" s="93">
        <v>0</v>
      </c>
      <c r="Y6569" s="93">
        <f t="shared" si="1095"/>
        <v>136400</v>
      </c>
      <c r="Z6569" s="86">
        <v>0</v>
      </c>
      <c r="AA6569" s="94">
        <f t="shared" si="1096"/>
        <v>0</v>
      </c>
      <c r="AB6569" s="96"/>
      <c r="AC6569" s="96" t="s">
        <v>2989</v>
      </c>
      <c r="AD6569" s="96" t="s">
        <v>2990</v>
      </c>
    </row>
    <row r="6570" spans="1:30" s="70" customFormat="1" ht="24" customHeight="1" x14ac:dyDescent="0.55000000000000004">
      <c r="A6570" s="86">
        <v>6004</v>
      </c>
      <c r="B6570" s="86" t="s">
        <v>28</v>
      </c>
      <c r="C6570" s="86">
        <v>57600</v>
      </c>
      <c r="D6570" s="86">
        <v>2</v>
      </c>
      <c r="E6570" s="86">
        <v>1</v>
      </c>
      <c r="F6570" s="86">
        <v>58</v>
      </c>
      <c r="G6570" s="86">
        <v>1</v>
      </c>
      <c r="H6570" s="87">
        <f t="shared" si="1097"/>
        <v>958</v>
      </c>
      <c r="I6570" s="88">
        <f t="array" ref="I6570">INDEX(ราคาที่ดิน!$B:$C,MATCH($C6570,ราคาที่ดิน!$A:$A,0),MATCH($B6570,ราคาที่ดิน!$B$1:$C$1,0))</f>
        <v>350</v>
      </c>
      <c r="J6570" s="88">
        <f t="shared" si="1098"/>
        <v>335300</v>
      </c>
      <c r="K6570" s="86"/>
      <c r="L6570" s="89"/>
      <c r="M6570" s="90"/>
      <c r="N6570" s="90"/>
      <c r="O6570" s="91"/>
      <c r="P6570" s="86">
        <v>100</v>
      </c>
      <c r="Q6570" s="92">
        <f t="array" ref="Q6570">INDEX(ราคาสิ่งปลูกสร้าง!$D$6:$CC$47,MATCH($L6570,ราคาสิ่งปลูกสร้าง!$B$6:$B$45,0),MATCH($O$4,ราคาสิ่งปลูกสร้าง!$D$5:$CC$5,0))</f>
        <v>0</v>
      </c>
      <c r="R6570" s="92">
        <f t="shared" si="1091"/>
        <v>0</v>
      </c>
      <c r="S6570" s="90">
        <v>0</v>
      </c>
      <c r="T6570" s="90">
        <f t="array" ref="T6570">INDEX(ค่าเสื่อมสิ่งปลูกสร้าง!$A$5:$D$105,MATCH($S6570,ค่าเสื่อมสิ่งปลูกสร้าง!$A$5:$A$105,0),MATCH($M6570,ค่าเสื่อมสิ่งปลูกสร้าง!$A$3:$D$3))</f>
        <v>0</v>
      </c>
      <c r="U6570" s="92">
        <f t="shared" si="1092"/>
        <v>0</v>
      </c>
      <c r="V6570" s="93">
        <f t="shared" si="1093"/>
        <v>335300</v>
      </c>
      <c r="W6570" s="93">
        <f t="shared" si="1094"/>
        <v>335300</v>
      </c>
      <c r="X6570" s="93">
        <v>0</v>
      </c>
      <c r="Y6570" s="93">
        <f t="shared" si="1095"/>
        <v>335300</v>
      </c>
      <c r="Z6570" s="86">
        <v>0</v>
      </c>
      <c r="AA6570" s="94">
        <f t="shared" si="1096"/>
        <v>0</v>
      </c>
      <c r="AB6570" s="96"/>
      <c r="AC6570" s="96" t="s">
        <v>1745</v>
      </c>
      <c r="AD6570" s="96" t="s">
        <v>1746</v>
      </c>
    </row>
    <row r="6571" spans="1:30" s="70" customFormat="1" ht="24" customHeight="1" x14ac:dyDescent="0.55000000000000004">
      <c r="A6571" s="86">
        <v>6005</v>
      </c>
      <c r="B6571" s="86" t="s">
        <v>28</v>
      </c>
      <c r="C6571" s="86">
        <v>57601</v>
      </c>
      <c r="D6571" s="86">
        <v>2</v>
      </c>
      <c r="E6571" s="86">
        <v>1</v>
      </c>
      <c r="F6571" s="86">
        <v>57</v>
      </c>
      <c r="G6571" s="86">
        <v>1</v>
      </c>
      <c r="H6571" s="87">
        <f t="shared" si="1097"/>
        <v>957</v>
      </c>
      <c r="I6571" s="88">
        <f t="array" ref="I6571">INDEX(ราคาที่ดิน!$B:$C,MATCH($C6571,ราคาที่ดิน!$A:$A,0),MATCH($B6571,ราคาที่ดิน!$B$1:$C$1,0))</f>
        <v>350</v>
      </c>
      <c r="J6571" s="88">
        <f t="shared" si="1098"/>
        <v>334950</v>
      </c>
      <c r="K6571" s="86"/>
      <c r="L6571" s="89"/>
      <c r="M6571" s="90"/>
      <c r="N6571" s="90"/>
      <c r="O6571" s="91"/>
      <c r="P6571" s="86">
        <v>100</v>
      </c>
      <c r="Q6571" s="92">
        <f t="array" ref="Q6571">INDEX(ราคาสิ่งปลูกสร้าง!$D$6:$CC$47,MATCH($L6571,ราคาสิ่งปลูกสร้าง!$B$6:$B$45,0),MATCH($O$4,ราคาสิ่งปลูกสร้าง!$D$5:$CC$5,0))</f>
        <v>0</v>
      </c>
      <c r="R6571" s="92">
        <f t="shared" si="1091"/>
        <v>0</v>
      </c>
      <c r="S6571" s="90">
        <v>0</v>
      </c>
      <c r="T6571" s="90">
        <f t="array" ref="T6571">INDEX(ค่าเสื่อมสิ่งปลูกสร้าง!$A$5:$D$105,MATCH($S6571,ค่าเสื่อมสิ่งปลูกสร้าง!$A$5:$A$105,0),MATCH($M6571,ค่าเสื่อมสิ่งปลูกสร้าง!$A$3:$D$3))</f>
        <v>0</v>
      </c>
      <c r="U6571" s="92">
        <f t="shared" si="1092"/>
        <v>0</v>
      </c>
      <c r="V6571" s="93">
        <f t="shared" si="1093"/>
        <v>334950</v>
      </c>
      <c r="W6571" s="93">
        <f t="shared" si="1094"/>
        <v>334950</v>
      </c>
      <c r="X6571" s="93">
        <v>0</v>
      </c>
      <c r="Y6571" s="93">
        <f t="shared" si="1095"/>
        <v>334950</v>
      </c>
      <c r="Z6571" s="86">
        <v>0</v>
      </c>
      <c r="AA6571" s="94">
        <f t="shared" si="1096"/>
        <v>0</v>
      </c>
      <c r="AB6571" s="96"/>
      <c r="AC6571" s="96" t="s">
        <v>6049</v>
      </c>
      <c r="AD6571" s="96" t="s">
        <v>6050</v>
      </c>
    </row>
    <row r="6572" spans="1:30" s="70" customFormat="1" ht="24" customHeight="1" x14ac:dyDescent="0.55000000000000004">
      <c r="A6572" s="86">
        <v>6006</v>
      </c>
      <c r="B6572" s="86" t="s">
        <v>28</v>
      </c>
      <c r="C6572" s="86">
        <v>57606</v>
      </c>
      <c r="D6572" s="86">
        <v>0</v>
      </c>
      <c r="E6572" s="86">
        <v>0</v>
      </c>
      <c r="F6572" s="86">
        <v>82</v>
      </c>
      <c r="G6572" s="86">
        <v>1</v>
      </c>
      <c r="H6572" s="87">
        <f t="shared" si="1097"/>
        <v>82</v>
      </c>
      <c r="I6572" s="88">
        <f t="array" ref="I6572">INDEX(ราคาที่ดิน!$B:$C,MATCH($C6572,ราคาที่ดิน!$A:$A,0),MATCH($B6572,ราคาที่ดิน!$B$1:$C$1,0))</f>
        <v>550</v>
      </c>
      <c r="J6572" s="88">
        <f t="shared" si="1098"/>
        <v>45100</v>
      </c>
      <c r="K6572" s="86"/>
      <c r="L6572" s="89"/>
      <c r="M6572" s="90"/>
      <c r="N6572" s="90"/>
      <c r="O6572" s="91"/>
      <c r="P6572" s="86">
        <v>100</v>
      </c>
      <c r="Q6572" s="92">
        <f t="array" ref="Q6572">INDEX(ราคาสิ่งปลูกสร้าง!$D$6:$CC$47,MATCH($L6572,ราคาสิ่งปลูกสร้าง!$B$6:$B$45,0),MATCH($O$4,ราคาสิ่งปลูกสร้าง!$D$5:$CC$5,0))</f>
        <v>0</v>
      </c>
      <c r="R6572" s="92">
        <f t="shared" si="1091"/>
        <v>0</v>
      </c>
      <c r="S6572" s="90">
        <v>0</v>
      </c>
      <c r="T6572" s="90">
        <f t="array" ref="T6572">INDEX(ค่าเสื่อมสิ่งปลูกสร้าง!$A$5:$D$105,MATCH($S6572,ค่าเสื่อมสิ่งปลูกสร้าง!$A$5:$A$105,0),MATCH($M6572,ค่าเสื่อมสิ่งปลูกสร้าง!$A$3:$D$3))</f>
        <v>0</v>
      </c>
      <c r="U6572" s="92">
        <f t="shared" si="1092"/>
        <v>0</v>
      </c>
      <c r="V6572" s="93">
        <f t="shared" si="1093"/>
        <v>45100</v>
      </c>
      <c r="W6572" s="93">
        <f t="shared" si="1094"/>
        <v>45100</v>
      </c>
      <c r="X6572" s="93">
        <v>0</v>
      </c>
      <c r="Y6572" s="93">
        <f t="shared" si="1095"/>
        <v>45100</v>
      </c>
      <c r="Z6572" s="86">
        <v>0</v>
      </c>
      <c r="AA6572" s="94">
        <f t="shared" si="1096"/>
        <v>0</v>
      </c>
      <c r="AB6572" s="96"/>
      <c r="AC6572" s="96" t="s">
        <v>6051</v>
      </c>
      <c r="AD6572" s="96" t="s">
        <v>1746</v>
      </c>
    </row>
    <row r="6573" spans="1:30" s="70" customFormat="1" ht="24" customHeight="1" x14ac:dyDescent="0.55000000000000004">
      <c r="A6573" s="86">
        <v>6007</v>
      </c>
      <c r="B6573" s="86" t="s">
        <v>28</v>
      </c>
      <c r="C6573" s="86">
        <v>57607</v>
      </c>
      <c r="D6573" s="86">
        <v>0</v>
      </c>
      <c r="E6573" s="86">
        <v>0</v>
      </c>
      <c r="F6573" s="86">
        <v>82</v>
      </c>
      <c r="G6573" s="86">
        <v>1</v>
      </c>
      <c r="H6573" s="87">
        <f t="shared" si="1097"/>
        <v>82</v>
      </c>
      <c r="I6573" s="88">
        <f t="array" ref="I6573">INDEX(ราคาที่ดิน!$B:$C,MATCH($C6573,ราคาที่ดิน!$A:$A,0),MATCH($B6573,ราคาที่ดิน!$B$1:$C$1,0))</f>
        <v>550</v>
      </c>
      <c r="J6573" s="88">
        <f t="shared" si="1098"/>
        <v>45100</v>
      </c>
      <c r="K6573" s="86"/>
      <c r="L6573" s="89"/>
      <c r="M6573" s="90"/>
      <c r="N6573" s="90"/>
      <c r="O6573" s="91"/>
      <c r="P6573" s="86">
        <v>100</v>
      </c>
      <c r="Q6573" s="92">
        <f t="array" ref="Q6573">INDEX(ราคาสิ่งปลูกสร้าง!$D$6:$CC$47,MATCH($L6573,ราคาสิ่งปลูกสร้าง!$B$6:$B$45,0),MATCH($O$4,ราคาสิ่งปลูกสร้าง!$D$5:$CC$5,0))</f>
        <v>0</v>
      </c>
      <c r="R6573" s="92">
        <f t="shared" si="1091"/>
        <v>0</v>
      </c>
      <c r="S6573" s="90">
        <v>0</v>
      </c>
      <c r="T6573" s="90">
        <f t="array" ref="T6573">INDEX(ค่าเสื่อมสิ่งปลูกสร้าง!$A$5:$D$105,MATCH($S6573,ค่าเสื่อมสิ่งปลูกสร้าง!$A$5:$A$105,0),MATCH($M6573,ค่าเสื่อมสิ่งปลูกสร้าง!$A$3:$D$3))</f>
        <v>0</v>
      </c>
      <c r="U6573" s="92">
        <f t="shared" si="1092"/>
        <v>0</v>
      </c>
      <c r="V6573" s="93">
        <f t="shared" si="1093"/>
        <v>45100</v>
      </c>
      <c r="W6573" s="93">
        <f t="shared" si="1094"/>
        <v>45100</v>
      </c>
      <c r="X6573" s="93">
        <v>0</v>
      </c>
      <c r="Y6573" s="93">
        <f t="shared" si="1095"/>
        <v>45100</v>
      </c>
      <c r="Z6573" s="86">
        <v>0</v>
      </c>
      <c r="AA6573" s="94">
        <f t="shared" si="1096"/>
        <v>0</v>
      </c>
      <c r="AB6573" s="96"/>
      <c r="AC6573" s="96" t="s">
        <v>6052</v>
      </c>
      <c r="AD6573" s="96" t="s">
        <v>6053</v>
      </c>
    </row>
    <row r="6574" spans="1:30" s="70" customFormat="1" ht="24" customHeight="1" x14ac:dyDescent="0.55000000000000004">
      <c r="A6574" s="86">
        <v>6008</v>
      </c>
      <c r="B6574" s="86" t="s">
        <v>28</v>
      </c>
      <c r="C6574" s="86">
        <v>57608</v>
      </c>
      <c r="D6574" s="86">
        <v>0</v>
      </c>
      <c r="E6574" s="86">
        <v>0</v>
      </c>
      <c r="F6574" s="86">
        <v>83</v>
      </c>
      <c r="G6574" s="86">
        <v>1</v>
      </c>
      <c r="H6574" s="87">
        <f t="shared" si="1097"/>
        <v>83</v>
      </c>
      <c r="I6574" s="88">
        <f t="array" ref="I6574">INDEX(ราคาที่ดิน!$B:$C,MATCH($C6574,ราคาที่ดิน!$A:$A,0),MATCH($B6574,ราคาที่ดิน!$B$1:$C$1,0))</f>
        <v>550</v>
      </c>
      <c r="J6574" s="88">
        <f t="shared" si="1098"/>
        <v>45650</v>
      </c>
      <c r="K6574" s="86"/>
      <c r="L6574" s="89"/>
      <c r="M6574" s="90"/>
      <c r="N6574" s="90"/>
      <c r="O6574" s="91"/>
      <c r="P6574" s="86">
        <v>100</v>
      </c>
      <c r="Q6574" s="92">
        <f t="array" ref="Q6574">INDEX(ราคาสิ่งปลูกสร้าง!$D$6:$CC$47,MATCH($L6574,ราคาสิ่งปลูกสร้าง!$B$6:$B$45,0),MATCH($O$4,ราคาสิ่งปลูกสร้าง!$D$5:$CC$5,0))</f>
        <v>0</v>
      </c>
      <c r="R6574" s="92">
        <f t="shared" si="1091"/>
        <v>0</v>
      </c>
      <c r="S6574" s="90">
        <v>0</v>
      </c>
      <c r="T6574" s="90">
        <f t="array" ref="T6574">INDEX(ค่าเสื่อมสิ่งปลูกสร้าง!$A$5:$D$105,MATCH($S6574,ค่าเสื่อมสิ่งปลูกสร้าง!$A$5:$A$105,0),MATCH($M6574,ค่าเสื่อมสิ่งปลูกสร้าง!$A$3:$D$3))</f>
        <v>0</v>
      </c>
      <c r="U6574" s="92">
        <f t="shared" si="1092"/>
        <v>0</v>
      </c>
      <c r="V6574" s="93">
        <f t="shared" si="1093"/>
        <v>45650</v>
      </c>
      <c r="W6574" s="93">
        <f t="shared" si="1094"/>
        <v>45650</v>
      </c>
      <c r="X6574" s="93">
        <v>0</v>
      </c>
      <c r="Y6574" s="93">
        <f t="shared" si="1095"/>
        <v>45650</v>
      </c>
      <c r="Z6574" s="86">
        <v>0</v>
      </c>
      <c r="AA6574" s="94">
        <f t="shared" si="1096"/>
        <v>0</v>
      </c>
      <c r="AB6574" s="96"/>
      <c r="AC6574" s="96" t="s">
        <v>2465</v>
      </c>
      <c r="AD6574" s="96" t="s">
        <v>2466</v>
      </c>
    </row>
    <row r="6575" spans="1:30" s="70" customFormat="1" ht="24" customHeight="1" x14ac:dyDescent="0.55000000000000004">
      <c r="A6575" s="86">
        <v>6009</v>
      </c>
      <c r="B6575" s="86" t="s">
        <v>28</v>
      </c>
      <c r="C6575" s="86">
        <v>57609</v>
      </c>
      <c r="D6575" s="86">
        <v>0</v>
      </c>
      <c r="E6575" s="86">
        <v>0</v>
      </c>
      <c r="F6575" s="86">
        <v>83</v>
      </c>
      <c r="G6575" s="86">
        <v>1</v>
      </c>
      <c r="H6575" s="87">
        <f t="shared" si="1097"/>
        <v>83</v>
      </c>
      <c r="I6575" s="88">
        <f t="array" ref="I6575">INDEX(ราคาที่ดิน!$B:$C,MATCH($C6575,ราคาที่ดิน!$A:$A,0),MATCH($B6575,ราคาที่ดิน!$B$1:$C$1,0))</f>
        <v>550</v>
      </c>
      <c r="J6575" s="88">
        <f t="shared" si="1098"/>
        <v>45650</v>
      </c>
      <c r="K6575" s="86"/>
      <c r="L6575" s="89"/>
      <c r="M6575" s="90"/>
      <c r="N6575" s="90"/>
      <c r="O6575" s="91"/>
      <c r="P6575" s="86">
        <v>100</v>
      </c>
      <c r="Q6575" s="92">
        <f t="array" ref="Q6575">INDEX(ราคาสิ่งปลูกสร้าง!$D$6:$CC$47,MATCH($L6575,ราคาสิ่งปลูกสร้าง!$B$6:$B$45,0),MATCH($O$4,ราคาสิ่งปลูกสร้าง!$D$5:$CC$5,0))</f>
        <v>0</v>
      </c>
      <c r="R6575" s="92">
        <f t="shared" si="1091"/>
        <v>0</v>
      </c>
      <c r="S6575" s="90">
        <v>0</v>
      </c>
      <c r="T6575" s="90">
        <f t="array" ref="T6575">INDEX(ค่าเสื่อมสิ่งปลูกสร้าง!$A$5:$D$105,MATCH($S6575,ค่าเสื่อมสิ่งปลูกสร้าง!$A$5:$A$105,0),MATCH($M6575,ค่าเสื่อมสิ่งปลูกสร้าง!$A$3:$D$3))</f>
        <v>0</v>
      </c>
      <c r="U6575" s="92">
        <f t="shared" si="1092"/>
        <v>0</v>
      </c>
      <c r="V6575" s="93">
        <f t="shared" si="1093"/>
        <v>45650</v>
      </c>
      <c r="W6575" s="93">
        <f t="shared" si="1094"/>
        <v>45650</v>
      </c>
      <c r="X6575" s="93">
        <v>0</v>
      </c>
      <c r="Y6575" s="93">
        <f t="shared" si="1095"/>
        <v>45650</v>
      </c>
      <c r="Z6575" s="86">
        <v>0</v>
      </c>
      <c r="AA6575" s="94">
        <f t="shared" si="1096"/>
        <v>0</v>
      </c>
      <c r="AB6575" s="96"/>
      <c r="AC6575" s="96" t="s">
        <v>6054</v>
      </c>
      <c r="AD6575" s="96" t="s">
        <v>6055</v>
      </c>
    </row>
    <row r="6576" spans="1:30" s="70" customFormat="1" ht="24" customHeight="1" x14ac:dyDescent="0.55000000000000004">
      <c r="A6576" s="86">
        <v>6010</v>
      </c>
      <c r="B6576" s="86" t="s">
        <v>28</v>
      </c>
      <c r="C6576" s="86">
        <v>57610</v>
      </c>
      <c r="D6576" s="86">
        <v>0</v>
      </c>
      <c r="E6576" s="86">
        <v>0</v>
      </c>
      <c r="F6576" s="86">
        <v>82</v>
      </c>
      <c r="G6576" s="86">
        <v>1</v>
      </c>
      <c r="H6576" s="87">
        <f t="shared" si="1097"/>
        <v>82</v>
      </c>
      <c r="I6576" s="88">
        <f t="array" ref="I6576">INDEX(ราคาที่ดิน!$B:$C,MATCH($C6576,ราคาที่ดิน!$A:$A,0),MATCH($B6576,ราคาที่ดิน!$B$1:$C$1,0))</f>
        <v>550</v>
      </c>
      <c r="J6576" s="88">
        <f t="shared" si="1098"/>
        <v>45100</v>
      </c>
      <c r="K6576" s="86"/>
      <c r="L6576" s="89"/>
      <c r="M6576" s="90"/>
      <c r="N6576" s="90"/>
      <c r="O6576" s="91"/>
      <c r="P6576" s="86">
        <v>100</v>
      </c>
      <c r="Q6576" s="92">
        <f t="array" ref="Q6576">INDEX(ราคาสิ่งปลูกสร้าง!$D$6:$CC$47,MATCH($L6576,ราคาสิ่งปลูกสร้าง!$B$6:$B$45,0),MATCH($O$4,ราคาสิ่งปลูกสร้าง!$D$5:$CC$5,0))</f>
        <v>0</v>
      </c>
      <c r="R6576" s="92">
        <f t="shared" si="1091"/>
        <v>0</v>
      </c>
      <c r="S6576" s="90">
        <v>0</v>
      </c>
      <c r="T6576" s="90">
        <f t="array" ref="T6576">INDEX(ค่าเสื่อมสิ่งปลูกสร้าง!$A$5:$D$105,MATCH($S6576,ค่าเสื่อมสิ่งปลูกสร้าง!$A$5:$A$105,0),MATCH($M6576,ค่าเสื่อมสิ่งปลูกสร้าง!$A$3:$D$3))</f>
        <v>0</v>
      </c>
      <c r="U6576" s="92">
        <f t="shared" si="1092"/>
        <v>0</v>
      </c>
      <c r="V6576" s="93">
        <f t="shared" si="1093"/>
        <v>45100</v>
      </c>
      <c r="W6576" s="93">
        <f t="shared" si="1094"/>
        <v>45100</v>
      </c>
      <c r="X6576" s="93">
        <v>0</v>
      </c>
      <c r="Y6576" s="93">
        <f t="shared" si="1095"/>
        <v>45100</v>
      </c>
      <c r="Z6576" s="86">
        <v>0</v>
      </c>
      <c r="AA6576" s="94">
        <f t="shared" si="1096"/>
        <v>0</v>
      </c>
      <c r="AB6576" s="96"/>
      <c r="AC6576" s="96" t="s">
        <v>6056</v>
      </c>
      <c r="AD6576" s="96" t="s">
        <v>6057</v>
      </c>
    </row>
    <row r="6577" spans="1:30" s="70" customFormat="1" ht="24" customHeight="1" x14ac:dyDescent="0.55000000000000004">
      <c r="A6577" s="86">
        <v>6011</v>
      </c>
      <c r="B6577" s="86" t="s">
        <v>28</v>
      </c>
      <c r="C6577" s="86">
        <v>57611</v>
      </c>
      <c r="D6577" s="86">
        <v>0</v>
      </c>
      <c r="E6577" s="86">
        <v>0</v>
      </c>
      <c r="F6577" s="86">
        <v>94</v>
      </c>
      <c r="G6577" s="86">
        <v>1</v>
      </c>
      <c r="H6577" s="87">
        <f t="shared" si="1097"/>
        <v>94</v>
      </c>
      <c r="I6577" s="88">
        <f t="array" ref="I6577">INDEX(ราคาที่ดิน!$B:$C,MATCH($C6577,ราคาที่ดิน!$A:$A,0),MATCH($B6577,ราคาที่ดิน!$B$1:$C$1,0))</f>
        <v>550</v>
      </c>
      <c r="J6577" s="88">
        <f t="shared" si="1098"/>
        <v>51700</v>
      </c>
      <c r="K6577" s="86"/>
      <c r="L6577" s="89"/>
      <c r="M6577" s="90"/>
      <c r="N6577" s="90"/>
      <c r="O6577" s="91"/>
      <c r="P6577" s="86">
        <v>100</v>
      </c>
      <c r="Q6577" s="92">
        <f t="array" ref="Q6577">INDEX(ราคาสิ่งปลูกสร้าง!$D$6:$CC$47,MATCH($L6577,ราคาสิ่งปลูกสร้าง!$B$6:$B$45,0),MATCH($O$4,ราคาสิ่งปลูกสร้าง!$D$5:$CC$5,0))</f>
        <v>0</v>
      </c>
      <c r="R6577" s="92">
        <f t="shared" si="1091"/>
        <v>0</v>
      </c>
      <c r="S6577" s="90">
        <v>0</v>
      </c>
      <c r="T6577" s="90">
        <f t="array" ref="T6577">INDEX(ค่าเสื่อมสิ่งปลูกสร้าง!$A$5:$D$105,MATCH($S6577,ค่าเสื่อมสิ่งปลูกสร้าง!$A$5:$A$105,0),MATCH($M6577,ค่าเสื่อมสิ่งปลูกสร้าง!$A$3:$D$3))</f>
        <v>0</v>
      </c>
      <c r="U6577" s="92">
        <f t="shared" si="1092"/>
        <v>0</v>
      </c>
      <c r="V6577" s="93">
        <f t="shared" si="1093"/>
        <v>51700</v>
      </c>
      <c r="W6577" s="93">
        <f t="shared" si="1094"/>
        <v>51700</v>
      </c>
      <c r="X6577" s="93">
        <v>0</v>
      </c>
      <c r="Y6577" s="93">
        <f t="shared" si="1095"/>
        <v>51700</v>
      </c>
      <c r="Z6577" s="86">
        <v>0</v>
      </c>
      <c r="AA6577" s="94">
        <f t="shared" si="1096"/>
        <v>0</v>
      </c>
      <c r="AB6577" s="96"/>
      <c r="AC6577" s="96" t="s">
        <v>6058</v>
      </c>
      <c r="AD6577" s="96" t="s">
        <v>6057</v>
      </c>
    </row>
    <row r="6578" spans="1:30" s="70" customFormat="1" ht="24" customHeight="1" x14ac:dyDescent="0.55000000000000004">
      <c r="A6578" s="86">
        <v>6012</v>
      </c>
      <c r="B6578" s="86" t="s">
        <v>28</v>
      </c>
      <c r="C6578" s="86">
        <v>57612</v>
      </c>
      <c r="D6578" s="86">
        <v>0</v>
      </c>
      <c r="E6578" s="86">
        <v>0</v>
      </c>
      <c r="F6578" s="86">
        <v>71</v>
      </c>
      <c r="G6578" s="86">
        <v>1</v>
      </c>
      <c r="H6578" s="87">
        <f t="shared" si="1097"/>
        <v>71</v>
      </c>
      <c r="I6578" s="88">
        <f t="array" ref="I6578">INDEX(ราคาที่ดิน!$B:$C,MATCH($C6578,ราคาที่ดิน!$A:$A,0),MATCH($B6578,ราคาที่ดิน!$B$1:$C$1,0))</f>
        <v>550</v>
      </c>
      <c r="J6578" s="88">
        <f t="shared" si="1098"/>
        <v>39050</v>
      </c>
      <c r="K6578" s="86"/>
      <c r="L6578" s="89"/>
      <c r="M6578" s="90"/>
      <c r="N6578" s="90"/>
      <c r="O6578" s="91"/>
      <c r="P6578" s="86">
        <v>100</v>
      </c>
      <c r="Q6578" s="92">
        <f t="array" ref="Q6578">INDEX(ราคาสิ่งปลูกสร้าง!$D$6:$CC$47,MATCH($L6578,ราคาสิ่งปลูกสร้าง!$B$6:$B$45,0),MATCH($O$4,ราคาสิ่งปลูกสร้าง!$D$5:$CC$5,0))</f>
        <v>0</v>
      </c>
      <c r="R6578" s="92">
        <f t="shared" si="1091"/>
        <v>0</v>
      </c>
      <c r="S6578" s="90">
        <v>0</v>
      </c>
      <c r="T6578" s="90">
        <f t="array" ref="T6578">INDEX(ค่าเสื่อมสิ่งปลูกสร้าง!$A$5:$D$105,MATCH($S6578,ค่าเสื่อมสิ่งปลูกสร้าง!$A$5:$A$105,0),MATCH($M6578,ค่าเสื่อมสิ่งปลูกสร้าง!$A$3:$D$3))</f>
        <v>0</v>
      </c>
      <c r="U6578" s="92">
        <f t="shared" si="1092"/>
        <v>0</v>
      </c>
      <c r="V6578" s="93">
        <f t="shared" si="1093"/>
        <v>39050</v>
      </c>
      <c r="W6578" s="93">
        <f t="shared" si="1094"/>
        <v>39050</v>
      </c>
      <c r="X6578" s="93">
        <v>0</v>
      </c>
      <c r="Y6578" s="93">
        <f t="shared" si="1095"/>
        <v>39050</v>
      </c>
      <c r="Z6578" s="86">
        <v>0</v>
      </c>
      <c r="AA6578" s="94">
        <f t="shared" si="1096"/>
        <v>0</v>
      </c>
      <c r="AB6578" s="96"/>
      <c r="AC6578" s="96" t="s">
        <v>6059</v>
      </c>
      <c r="AD6578" s="96" t="s">
        <v>6057</v>
      </c>
    </row>
    <row r="6579" spans="1:30" s="70" customFormat="1" ht="24" customHeight="1" x14ac:dyDescent="0.55000000000000004">
      <c r="A6579" s="86">
        <v>6013</v>
      </c>
      <c r="B6579" s="86" t="s">
        <v>28</v>
      </c>
      <c r="C6579" s="86">
        <v>57623</v>
      </c>
      <c r="D6579" s="86">
        <v>0</v>
      </c>
      <c r="E6579" s="86">
        <v>2</v>
      </c>
      <c r="F6579" s="86">
        <v>83</v>
      </c>
      <c r="G6579" s="86">
        <v>1</v>
      </c>
      <c r="H6579" s="87">
        <f t="shared" si="1097"/>
        <v>283</v>
      </c>
      <c r="I6579" s="88">
        <f t="array" ref="I6579">INDEX(ราคาที่ดิน!$B:$C,MATCH($C6579,ราคาที่ดิน!$A:$A,0),MATCH($B6579,ราคาที่ดิน!$B$1:$C$1,0))</f>
        <v>250</v>
      </c>
      <c r="J6579" s="88">
        <f t="shared" si="1098"/>
        <v>70750</v>
      </c>
      <c r="K6579" s="86"/>
      <c r="L6579" s="89"/>
      <c r="M6579" s="90"/>
      <c r="N6579" s="90"/>
      <c r="O6579" s="91"/>
      <c r="P6579" s="86">
        <v>100</v>
      </c>
      <c r="Q6579" s="92">
        <f t="array" ref="Q6579">INDEX(ราคาสิ่งปลูกสร้าง!$D$6:$CC$47,MATCH($L6579,ราคาสิ่งปลูกสร้าง!$B$6:$B$45,0),MATCH($O$4,ราคาสิ่งปลูกสร้าง!$D$5:$CC$5,0))</f>
        <v>0</v>
      </c>
      <c r="R6579" s="92">
        <f t="shared" si="1091"/>
        <v>0</v>
      </c>
      <c r="S6579" s="90">
        <v>0</v>
      </c>
      <c r="T6579" s="90">
        <f t="array" ref="T6579">INDEX(ค่าเสื่อมสิ่งปลูกสร้าง!$A$5:$D$105,MATCH($S6579,ค่าเสื่อมสิ่งปลูกสร้าง!$A$5:$A$105,0),MATCH($M6579,ค่าเสื่อมสิ่งปลูกสร้าง!$A$3:$D$3))</f>
        <v>0</v>
      </c>
      <c r="U6579" s="92">
        <f t="shared" si="1092"/>
        <v>0</v>
      </c>
      <c r="V6579" s="93">
        <f t="shared" si="1093"/>
        <v>70750</v>
      </c>
      <c r="W6579" s="93">
        <f t="shared" si="1094"/>
        <v>70750</v>
      </c>
      <c r="X6579" s="93">
        <v>0</v>
      </c>
      <c r="Y6579" s="93">
        <f t="shared" si="1095"/>
        <v>70750</v>
      </c>
      <c r="Z6579" s="86">
        <v>0</v>
      </c>
      <c r="AA6579" s="94">
        <f t="shared" si="1096"/>
        <v>0</v>
      </c>
      <c r="AB6579" s="96"/>
      <c r="AC6579" s="96" t="s">
        <v>6060</v>
      </c>
      <c r="AD6579" s="96" t="s">
        <v>6061</v>
      </c>
    </row>
    <row r="6580" spans="1:30" s="70" customFormat="1" ht="24" customHeight="1" x14ac:dyDescent="0.55000000000000004">
      <c r="A6580" s="86">
        <v>6014</v>
      </c>
      <c r="B6580" s="86" t="s">
        <v>28</v>
      </c>
      <c r="C6580" s="86">
        <v>57624</v>
      </c>
      <c r="D6580" s="86">
        <v>0</v>
      </c>
      <c r="E6580" s="86">
        <v>0</v>
      </c>
      <c r="F6580" s="86">
        <v>76</v>
      </c>
      <c r="G6580" s="86">
        <v>1</v>
      </c>
      <c r="H6580" s="87">
        <f t="shared" si="1097"/>
        <v>76</v>
      </c>
      <c r="I6580" s="88">
        <f t="array" ref="I6580">INDEX(ราคาที่ดิน!$B:$C,MATCH($C6580,ราคาที่ดิน!$A:$A,0),MATCH($B6580,ราคาที่ดิน!$B$1:$C$1,0))</f>
        <v>550</v>
      </c>
      <c r="J6580" s="88">
        <f t="shared" si="1098"/>
        <v>41800</v>
      </c>
      <c r="K6580" s="86"/>
      <c r="L6580" s="89"/>
      <c r="M6580" s="90"/>
      <c r="N6580" s="90"/>
      <c r="O6580" s="91"/>
      <c r="P6580" s="86">
        <v>100</v>
      </c>
      <c r="Q6580" s="92">
        <f t="array" ref="Q6580">INDEX(ราคาสิ่งปลูกสร้าง!$D$6:$CC$47,MATCH($L6580,ราคาสิ่งปลูกสร้าง!$B$6:$B$45,0),MATCH($O$4,ราคาสิ่งปลูกสร้าง!$D$5:$CC$5,0))</f>
        <v>0</v>
      </c>
      <c r="R6580" s="92">
        <f t="shared" si="1091"/>
        <v>0</v>
      </c>
      <c r="S6580" s="90">
        <v>0</v>
      </c>
      <c r="T6580" s="90">
        <f t="array" ref="T6580">INDEX(ค่าเสื่อมสิ่งปลูกสร้าง!$A$5:$D$105,MATCH($S6580,ค่าเสื่อมสิ่งปลูกสร้าง!$A$5:$A$105,0),MATCH($M6580,ค่าเสื่อมสิ่งปลูกสร้าง!$A$3:$D$3))</f>
        <v>0</v>
      </c>
      <c r="U6580" s="92">
        <f t="shared" si="1092"/>
        <v>0</v>
      </c>
      <c r="V6580" s="93">
        <f t="shared" si="1093"/>
        <v>41800</v>
      </c>
      <c r="W6580" s="93">
        <f t="shared" si="1094"/>
        <v>41800</v>
      </c>
      <c r="X6580" s="93">
        <v>0</v>
      </c>
      <c r="Y6580" s="93">
        <f t="shared" si="1095"/>
        <v>41800</v>
      </c>
      <c r="Z6580" s="86">
        <v>0</v>
      </c>
      <c r="AA6580" s="94">
        <f t="shared" si="1096"/>
        <v>0</v>
      </c>
      <c r="AB6580" s="96"/>
      <c r="AC6580" s="96" t="s">
        <v>6062</v>
      </c>
      <c r="AD6580" s="96" t="s">
        <v>6063</v>
      </c>
    </row>
    <row r="6581" spans="1:30" s="70" customFormat="1" ht="24" customHeight="1" x14ac:dyDescent="0.55000000000000004">
      <c r="A6581" s="86">
        <v>6015</v>
      </c>
      <c r="B6581" s="86" t="s">
        <v>28</v>
      </c>
      <c r="C6581" s="86">
        <v>57625</v>
      </c>
      <c r="D6581" s="86">
        <v>0</v>
      </c>
      <c r="E6581" s="86">
        <v>0</v>
      </c>
      <c r="F6581" s="86">
        <v>46</v>
      </c>
      <c r="G6581" s="86">
        <v>1</v>
      </c>
      <c r="H6581" s="87">
        <f t="shared" si="1097"/>
        <v>46</v>
      </c>
      <c r="I6581" s="88">
        <f t="array" ref="I6581">INDEX(ราคาที่ดิน!$B:$C,MATCH($C6581,ราคาที่ดิน!$A:$A,0),MATCH($B6581,ราคาที่ดิน!$B$1:$C$1,0))</f>
        <v>550</v>
      </c>
      <c r="J6581" s="88">
        <f t="shared" si="1098"/>
        <v>25300</v>
      </c>
      <c r="K6581" s="86"/>
      <c r="L6581" s="89"/>
      <c r="M6581" s="90"/>
      <c r="N6581" s="90"/>
      <c r="O6581" s="91"/>
      <c r="P6581" s="86">
        <v>100</v>
      </c>
      <c r="Q6581" s="92">
        <f t="array" ref="Q6581">INDEX(ราคาสิ่งปลูกสร้าง!$D$6:$CC$47,MATCH($L6581,ราคาสิ่งปลูกสร้าง!$B$6:$B$45,0),MATCH($O$4,ราคาสิ่งปลูกสร้าง!$D$5:$CC$5,0))</f>
        <v>0</v>
      </c>
      <c r="R6581" s="92">
        <f t="shared" si="1091"/>
        <v>0</v>
      </c>
      <c r="S6581" s="90">
        <v>0</v>
      </c>
      <c r="T6581" s="90">
        <f t="array" ref="T6581">INDEX(ค่าเสื่อมสิ่งปลูกสร้าง!$A$5:$D$105,MATCH($S6581,ค่าเสื่อมสิ่งปลูกสร้าง!$A$5:$A$105,0),MATCH($M6581,ค่าเสื่อมสิ่งปลูกสร้าง!$A$3:$D$3))</f>
        <v>0</v>
      </c>
      <c r="U6581" s="92">
        <f t="shared" si="1092"/>
        <v>0</v>
      </c>
      <c r="V6581" s="93">
        <f t="shared" si="1093"/>
        <v>25300</v>
      </c>
      <c r="W6581" s="93">
        <f t="shared" si="1094"/>
        <v>25300</v>
      </c>
      <c r="X6581" s="93">
        <v>0</v>
      </c>
      <c r="Y6581" s="93">
        <f t="shared" si="1095"/>
        <v>25300</v>
      </c>
      <c r="Z6581" s="86">
        <v>0</v>
      </c>
      <c r="AA6581" s="94">
        <f t="shared" si="1096"/>
        <v>0</v>
      </c>
      <c r="AB6581" s="96"/>
      <c r="AC6581" s="96" t="s">
        <v>6064</v>
      </c>
      <c r="AD6581" s="96" t="s">
        <v>6063</v>
      </c>
    </row>
    <row r="6582" spans="1:30" s="70" customFormat="1" ht="24" customHeight="1" x14ac:dyDescent="0.55000000000000004">
      <c r="A6582" s="86">
        <v>6016</v>
      </c>
      <c r="B6582" s="86" t="s">
        <v>28</v>
      </c>
      <c r="C6582" s="86">
        <v>57626</v>
      </c>
      <c r="D6582" s="86">
        <v>0</v>
      </c>
      <c r="E6582" s="86">
        <v>0</v>
      </c>
      <c r="F6582" s="86">
        <v>41</v>
      </c>
      <c r="G6582" s="86">
        <v>1</v>
      </c>
      <c r="H6582" s="87">
        <f t="shared" si="1097"/>
        <v>41</v>
      </c>
      <c r="I6582" s="88">
        <f t="array" ref="I6582">INDEX(ราคาที่ดิน!$B:$C,MATCH($C6582,ราคาที่ดิน!$A:$A,0),MATCH($B6582,ราคาที่ดิน!$B$1:$C$1,0))</f>
        <v>550</v>
      </c>
      <c r="J6582" s="88">
        <f t="shared" si="1098"/>
        <v>22550</v>
      </c>
      <c r="K6582" s="86"/>
      <c r="L6582" s="89"/>
      <c r="M6582" s="90"/>
      <c r="N6582" s="90"/>
      <c r="O6582" s="91"/>
      <c r="P6582" s="86">
        <v>100</v>
      </c>
      <c r="Q6582" s="92">
        <f t="array" ref="Q6582">INDEX(ราคาสิ่งปลูกสร้าง!$D$6:$CC$47,MATCH($L6582,ราคาสิ่งปลูกสร้าง!$B$6:$B$45,0),MATCH($O$4,ราคาสิ่งปลูกสร้าง!$D$5:$CC$5,0))</f>
        <v>0</v>
      </c>
      <c r="R6582" s="92">
        <f t="shared" si="1091"/>
        <v>0</v>
      </c>
      <c r="S6582" s="90">
        <v>0</v>
      </c>
      <c r="T6582" s="90">
        <f t="array" ref="T6582">INDEX(ค่าเสื่อมสิ่งปลูกสร้าง!$A$5:$D$105,MATCH($S6582,ค่าเสื่อมสิ่งปลูกสร้าง!$A$5:$A$105,0),MATCH($M6582,ค่าเสื่อมสิ่งปลูกสร้าง!$A$3:$D$3))</f>
        <v>0</v>
      </c>
      <c r="U6582" s="92">
        <f t="shared" si="1092"/>
        <v>0</v>
      </c>
      <c r="V6582" s="93">
        <f t="shared" si="1093"/>
        <v>22550</v>
      </c>
      <c r="W6582" s="93">
        <f t="shared" si="1094"/>
        <v>22550</v>
      </c>
      <c r="X6582" s="93">
        <v>0</v>
      </c>
      <c r="Y6582" s="93">
        <f t="shared" si="1095"/>
        <v>22550</v>
      </c>
      <c r="Z6582" s="86">
        <v>0</v>
      </c>
      <c r="AA6582" s="94">
        <f t="shared" si="1096"/>
        <v>0</v>
      </c>
      <c r="AB6582" s="96"/>
      <c r="AC6582" s="96" t="s">
        <v>6065</v>
      </c>
      <c r="AD6582" s="96" t="s">
        <v>6063</v>
      </c>
    </row>
    <row r="6583" spans="1:30" s="70" customFormat="1" ht="24" customHeight="1" x14ac:dyDescent="0.55000000000000004">
      <c r="A6583" s="86">
        <v>6017</v>
      </c>
      <c r="B6583" s="86" t="s">
        <v>28</v>
      </c>
      <c r="C6583" s="86">
        <v>57660</v>
      </c>
      <c r="D6583" s="86">
        <v>4</v>
      </c>
      <c r="E6583" s="86">
        <v>0</v>
      </c>
      <c r="F6583" s="86">
        <v>9</v>
      </c>
      <c r="G6583" s="86">
        <v>1</v>
      </c>
      <c r="H6583" s="87">
        <f t="shared" si="1097"/>
        <v>1609</v>
      </c>
      <c r="I6583" s="88">
        <f t="array" ref="I6583">INDEX(ราคาที่ดิน!$B:$C,MATCH($C6583,ราคาที่ดิน!$A:$A,0),MATCH($B6583,ราคาที่ดิน!$B$1:$C$1,0))</f>
        <v>550</v>
      </c>
      <c r="J6583" s="88">
        <f t="shared" si="1098"/>
        <v>884950</v>
      </c>
      <c r="K6583" s="86"/>
      <c r="L6583" s="89"/>
      <c r="M6583" s="90"/>
      <c r="N6583" s="90"/>
      <c r="O6583" s="91"/>
      <c r="P6583" s="86">
        <v>100</v>
      </c>
      <c r="Q6583" s="92">
        <f t="array" ref="Q6583">INDEX(ราคาสิ่งปลูกสร้าง!$D$6:$CC$47,MATCH($L6583,ราคาสิ่งปลูกสร้าง!$B$6:$B$45,0),MATCH($O$4,ราคาสิ่งปลูกสร้าง!$D$5:$CC$5,0))</f>
        <v>0</v>
      </c>
      <c r="R6583" s="92">
        <f t="shared" si="1091"/>
        <v>0</v>
      </c>
      <c r="S6583" s="90">
        <v>0</v>
      </c>
      <c r="T6583" s="90">
        <f t="array" ref="T6583">INDEX(ค่าเสื่อมสิ่งปลูกสร้าง!$A$5:$D$105,MATCH($S6583,ค่าเสื่อมสิ่งปลูกสร้าง!$A$5:$A$105,0),MATCH($M6583,ค่าเสื่อมสิ่งปลูกสร้าง!$A$3:$D$3))</f>
        <v>0</v>
      </c>
      <c r="U6583" s="92">
        <f t="shared" si="1092"/>
        <v>0</v>
      </c>
      <c r="V6583" s="93">
        <f t="shared" si="1093"/>
        <v>884950</v>
      </c>
      <c r="W6583" s="93">
        <f t="shared" si="1094"/>
        <v>884950</v>
      </c>
      <c r="X6583" s="93">
        <v>0</v>
      </c>
      <c r="Y6583" s="93">
        <f t="shared" si="1095"/>
        <v>884950</v>
      </c>
      <c r="Z6583" s="86">
        <v>0</v>
      </c>
      <c r="AA6583" s="94">
        <f t="shared" si="1096"/>
        <v>0</v>
      </c>
      <c r="AB6583" s="96"/>
      <c r="AC6583" s="96" t="s">
        <v>131</v>
      </c>
      <c r="AD6583" s="96" t="s">
        <v>132</v>
      </c>
    </row>
    <row r="6584" spans="1:30" s="70" customFormat="1" ht="24" customHeight="1" x14ac:dyDescent="0.55000000000000004">
      <c r="A6584" s="86">
        <v>6018</v>
      </c>
      <c r="B6584" s="86" t="s">
        <v>28</v>
      </c>
      <c r="C6584" s="86">
        <v>57661</v>
      </c>
      <c r="D6584" s="86">
        <v>6</v>
      </c>
      <c r="E6584" s="86">
        <v>1</v>
      </c>
      <c r="F6584" s="86">
        <v>56</v>
      </c>
      <c r="G6584" s="86">
        <v>1</v>
      </c>
      <c r="H6584" s="87">
        <f t="shared" si="1097"/>
        <v>2556</v>
      </c>
      <c r="I6584" s="88">
        <f t="array" ref="I6584">INDEX(ราคาที่ดิน!$B:$C,MATCH($C6584,ราคาที่ดิน!$A:$A,0),MATCH($B6584,ราคาที่ดิน!$B$1:$C$1,0))</f>
        <v>480</v>
      </c>
      <c r="J6584" s="88">
        <f t="shared" si="1098"/>
        <v>1226880</v>
      </c>
      <c r="K6584" s="86"/>
      <c r="L6584" s="89"/>
      <c r="M6584" s="90"/>
      <c r="N6584" s="90"/>
      <c r="O6584" s="91"/>
      <c r="P6584" s="86">
        <v>100</v>
      </c>
      <c r="Q6584" s="92">
        <f t="array" ref="Q6584">INDEX(ราคาสิ่งปลูกสร้าง!$D$6:$CC$47,MATCH($L6584,ราคาสิ่งปลูกสร้าง!$B$6:$B$45,0),MATCH($O$4,ราคาสิ่งปลูกสร้าง!$D$5:$CC$5,0))</f>
        <v>0</v>
      </c>
      <c r="R6584" s="92">
        <f t="shared" si="1091"/>
        <v>0</v>
      </c>
      <c r="S6584" s="90">
        <v>0</v>
      </c>
      <c r="T6584" s="90">
        <f t="array" ref="T6584">INDEX(ค่าเสื่อมสิ่งปลูกสร้าง!$A$5:$D$105,MATCH($S6584,ค่าเสื่อมสิ่งปลูกสร้าง!$A$5:$A$105,0),MATCH($M6584,ค่าเสื่อมสิ่งปลูกสร้าง!$A$3:$D$3))</f>
        <v>0</v>
      </c>
      <c r="U6584" s="92">
        <f t="shared" si="1092"/>
        <v>0</v>
      </c>
      <c r="V6584" s="93">
        <f t="shared" si="1093"/>
        <v>1226880</v>
      </c>
      <c r="W6584" s="93">
        <f t="shared" si="1094"/>
        <v>1226880</v>
      </c>
      <c r="X6584" s="93">
        <v>0</v>
      </c>
      <c r="Y6584" s="93">
        <f t="shared" si="1095"/>
        <v>1226880</v>
      </c>
      <c r="Z6584" s="86">
        <v>0</v>
      </c>
      <c r="AA6584" s="94">
        <f t="shared" si="1096"/>
        <v>0</v>
      </c>
      <c r="AB6584" s="96"/>
      <c r="AC6584" s="96" t="s">
        <v>6066</v>
      </c>
      <c r="AD6584" s="96" t="s">
        <v>6067</v>
      </c>
    </row>
    <row r="6585" spans="1:30" s="70" customFormat="1" ht="24" customHeight="1" x14ac:dyDescent="0.55000000000000004">
      <c r="A6585" s="86">
        <v>6019</v>
      </c>
      <c r="B6585" s="86" t="s">
        <v>28</v>
      </c>
      <c r="C6585" s="86">
        <v>57711</v>
      </c>
      <c r="D6585" s="86">
        <v>2</v>
      </c>
      <c r="E6585" s="86">
        <v>0</v>
      </c>
      <c r="F6585" s="86">
        <v>0</v>
      </c>
      <c r="G6585" s="86">
        <v>1</v>
      </c>
      <c r="H6585" s="87">
        <f t="shared" si="1097"/>
        <v>800</v>
      </c>
      <c r="I6585" s="88">
        <f t="array" ref="I6585">INDEX(ราคาที่ดิน!$B:$C,MATCH($C6585,ราคาที่ดิน!$A:$A,0),MATCH($B6585,ราคาที่ดิน!$B$1:$C$1,0))</f>
        <v>440</v>
      </c>
      <c r="J6585" s="88">
        <f t="shared" si="1098"/>
        <v>352000</v>
      </c>
      <c r="K6585" s="86"/>
      <c r="L6585" s="89"/>
      <c r="M6585" s="90"/>
      <c r="N6585" s="90"/>
      <c r="O6585" s="91"/>
      <c r="P6585" s="86">
        <v>100</v>
      </c>
      <c r="Q6585" s="92">
        <f t="array" ref="Q6585">INDEX(ราคาสิ่งปลูกสร้าง!$D$6:$CC$47,MATCH($L6585,ราคาสิ่งปลูกสร้าง!$B$6:$B$45,0),MATCH($O$4,ราคาสิ่งปลูกสร้าง!$D$5:$CC$5,0))</f>
        <v>0</v>
      </c>
      <c r="R6585" s="92">
        <f t="shared" si="1091"/>
        <v>0</v>
      </c>
      <c r="S6585" s="90">
        <v>0</v>
      </c>
      <c r="T6585" s="90">
        <f t="array" ref="T6585">INDEX(ค่าเสื่อมสิ่งปลูกสร้าง!$A$5:$D$105,MATCH($S6585,ค่าเสื่อมสิ่งปลูกสร้าง!$A$5:$A$105,0),MATCH($M6585,ค่าเสื่อมสิ่งปลูกสร้าง!$A$3:$D$3))</f>
        <v>0</v>
      </c>
      <c r="U6585" s="92">
        <f t="shared" si="1092"/>
        <v>0</v>
      </c>
      <c r="V6585" s="93">
        <f t="shared" si="1093"/>
        <v>352000</v>
      </c>
      <c r="W6585" s="93">
        <f t="shared" si="1094"/>
        <v>352000</v>
      </c>
      <c r="X6585" s="93">
        <v>0</v>
      </c>
      <c r="Y6585" s="93">
        <f t="shared" si="1095"/>
        <v>352000</v>
      </c>
      <c r="Z6585" s="86">
        <v>0</v>
      </c>
      <c r="AA6585" s="94">
        <f t="shared" si="1096"/>
        <v>0</v>
      </c>
      <c r="AB6585" s="96"/>
      <c r="AC6585" s="96" t="s">
        <v>1980</v>
      </c>
      <c r="AD6585" s="96" t="s">
        <v>1981</v>
      </c>
    </row>
    <row r="6586" spans="1:30" s="70" customFormat="1" ht="24" customHeight="1" x14ac:dyDescent="0.55000000000000004">
      <c r="A6586" s="86">
        <v>6020</v>
      </c>
      <c r="B6586" s="86" t="s">
        <v>28</v>
      </c>
      <c r="C6586" s="86">
        <v>57723</v>
      </c>
      <c r="D6586" s="86">
        <v>5</v>
      </c>
      <c r="E6586" s="86">
        <v>3</v>
      </c>
      <c r="F6586" s="86">
        <v>7</v>
      </c>
      <c r="G6586" s="86">
        <v>3</v>
      </c>
      <c r="H6586" s="87">
        <f t="shared" si="1097"/>
        <v>2307</v>
      </c>
      <c r="I6586" s="88">
        <f t="array" ref="I6586">INDEX(ราคาที่ดิน!$B:$C,MATCH($C6586,ราคาที่ดิน!$A:$A,0),MATCH($B6586,ราคาที่ดิน!$B$1:$C$1,0))</f>
        <v>4400</v>
      </c>
      <c r="J6586" s="88">
        <f t="shared" si="1098"/>
        <v>10150800</v>
      </c>
      <c r="K6586" s="86"/>
      <c r="L6586" s="89" t="s">
        <v>6748</v>
      </c>
      <c r="M6586" s="90" t="s">
        <v>6799</v>
      </c>
      <c r="N6586" s="90">
        <v>3</v>
      </c>
      <c r="O6586" s="91">
        <v>700</v>
      </c>
      <c r="P6586" s="86">
        <v>100</v>
      </c>
      <c r="Q6586" s="92">
        <f t="array" ref="Q6586">INDEX(ราคาสิ่งปลูกสร้าง!$D$6:$CC$47,MATCH($L6586,ราคาสิ่งปลูกสร้าง!$B$6:$B$45,0),MATCH($O$4,ราคาสิ่งปลูกสร้าง!$D$5:$CC$5,0))</f>
        <v>7400</v>
      </c>
      <c r="R6586" s="92">
        <f t="shared" si="1091"/>
        <v>5180000</v>
      </c>
      <c r="S6586" s="90">
        <v>8</v>
      </c>
      <c r="T6586" s="90">
        <f t="array" ref="T6586">INDEX(ค่าเสื่อมสิ่งปลูกสร้าง!$A$5:$D$105,MATCH($S6586,ค่าเสื่อมสิ่งปลูกสร้าง!$A$5:$A$105,0),MATCH($M6586,ค่าเสื่อมสิ่งปลูกสร้าง!$A$3:$D$3))</f>
        <v>8</v>
      </c>
      <c r="U6586" s="92">
        <f t="shared" si="1092"/>
        <v>4765600</v>
      </c>
      <c r="V6586" s="93">
        <f t="shared" si="1093"/>
        <v>14916400</v>
      </c>
      <c r="W6586" s="93">
        <f t="shared" si="1094"/>
        <v>14916400</v>
      </c>
      <c r="X6586" s="93">
        <v>0</v>
      </c>
      <c r="Y6586" s="93">
        <f t="shared" si="1095"/>
        <v>14916400</v>
      </c>
      <c r="Z6586" s="86">
        <v>0.3</v>
      </c>
      <c r="AA6586" s="94">
        <f t="shared" si="1096"/>
        <v>44749.2</v>
      </c>
      <c r="AB6586" s="96"/>
      <c r="AC6586" s="96" t="s">
        <v>6899</v>
      </c>
      <c r="AD6586" s="96" t="s">
        <v>6068</v>
      </c>
    </row>
    <row r="6587" spans="1:30" s="70" customFormat="1" ht="24" customHeight="1" x14ac:dyDescent="0.55000000000000004">
      <c r="A6587" s="86">
        <v>6020</v>
      </c>
      <c r="B6587" s="86"/>
      <c r="C6587" s="86"/>
      <c r="D6587" s="86"/>
      <c r="E6587" s="86"/>
      <c r="F6587" s="86"/>
      <c r="G6587" s="86"/>
      <c r="H6587" s="87"/>
      <c r="I6587" s="88"/>
      <c r="J6587" s="88"/>
      <c r="K6587" s="86"/>
      <c r="L6587" s="89" t="s">
        <v>6760</v>
      </c>
      <c r="M6587" s="90" t="s">
        <v>6799</v>
      </c>
      <c r="N6587" s="90">
        <v>3</v>
      </c>
      <c r="O6587" s="91">
        <v>48</v>
      </c>
      <c r="P6587" s="86">
        <v>100</v>
      </c>
      <c r="Q6587" s="92">
        <f t="array" ref="Q6587">INDEX(ราคาสิ่งปลูกสร้าง!$D$6:$CC$47,MATCH($L6587,ราคาสิ่งปลูกสร้าง!$B$6:$B$45,0),MATCH($O$4,ราคาสิ่งปลูกสร้าง!$D$5:$CC$5,0))</f>
        <v>6900</v>
      </c>
      <c r="R6587" s="92">
        <f t="shared" si="1091"/>
        <v>331200</v>
      </c>
      <c r="S6587" s="90">
        <v>9</v>
      </c>
      <c r="T6587" s="90">
        <f t="array" ref="T6587">INDEX(ค่าเสื่อมสิ่งปลูกสร้าง!$A$5:$D$105,MATCH($S6587,ค่าเสื่อมสิ่งปลูกสร้าง!$A$5:$A$105,0),MATCH($M6587,ค่าเสื่อมสิ่งปลูกสร้าง!$A$3:$D$3))</f>
        <v>9</v>
      </c>
      <c r="U6587" s="92">
        <f t="shared" si="1092"/>
        <v>301392</v>
      </c>
      <c r="V6587" s="93">
        <f t="shared" si="1093"/>
        <v>301392</v>
      </c>
      <c r="W6587" s="93">
        <f t="shared" si="1094"/>
        <v>301392</v>
      </c>
      <c r="X6587" s="93">
        <v>0</v>
      </c>
      <c r="Y6587" s="93">
        <f t="shared" si="1095"/>
        <v>301392</v>
      </c>
      <c r="Z6587" s="86">
        <v>0.3</v>
      </c>
      <c r="AA6587" s="94">
        <f t="shared" si="1096"/>
        <v>904.17599999999993</v>
      </c>
      <c r="AB6587" s="96"/>
      <c r="AC6587" s="96" t="s">
        <v>6899</v>
      </c>
      <c r="AD6587" s="96" t="s">
        <v>6068</v>
      </c>
    </row>
    <row r="6588" spans="1:30" s="70" customFormat="1" ht="24" customHeight="1" x14ac:dyDescent="0.55000000000000004">
      <c r="A6588" s="86">
        <v>6021</v>
      </c>
      <c r="B6588" s="86" t="s">
        <v>28</v>
      </c>
      <c r="C6588" s="86">
        <v>57724</v>
      </c>
      <c r="D6588" s="86">
        <v>2</v>
      </c>
      <c r="E6588" s="86">
        <v>0</v>
      </c>
      <c r="F6588" s="86">
        <v>0</v>
      </c>
      <c r="G6588" s="86">
        <v>1</v>
      </c>
      <c r="H6588" s="87">
        <f t="shared" ref="H6588:H6605" si="1099">$D6588*400+$E6588*100+$F6588</f>
        <v>800</v>
      </c>
      <c r="I6588" s="88">
        <f t="array" ref="I6588">INDEX(ราคาที่ดิน!$B:$C,MATCH($C6588,ราคาที่ดิน!$A:$A,0),MATCH($B6588,ราคาที่ดิน!$B$1:$C$1,0))</f>
        <v>250</v>
      </c>
      <c r="J6588" s="88">
        <f t="shared" ref="J6588:J6605" si="1100">$H6588*$I6588</f>
        <v>200000</v>
      </c>
      <c r="K6588" s="86"/>
      <c r="L6588" s="89"/>
      <c r="M6588" s="90"/>
      <c r="N6588" s="90"/>
      <c r="O6588" s="91"/>
      <c r="P6588" s="86">
        <v>100</v>
      </c>
      <c r="Q6588" s="92">
        <f t="array" ref="Q6588">INDEX(ราคาสิ่งปลูกสร้าง!$D$6:$CC$47,MATCH($L6588,ราคาสิ่งปลูกสร้าง!$B$6:$B$45,0),MATCH($O$4,ราคาสิ่งปลูกสร้าง!$D$5:$CC$5,0))</f>
        <v>0</v>
      </c>
      <c r="R6588" s="92">
        <f t="shared" si="1091"/>
        <v>0</v>
      </c>
      <c r="S6588" s="90">
        <v>0</v>
      </c>
      <c r="T6588" s="90">
        <f t="array" ref="T6588">INDEX(ค่าเสื่อมสิ่งปลูกสร้าง!$A$5:$D$105,MATCH($S6588,ค่าเสื่อมสิ่งปลูกสร้าง!$A$5:$A$105,0),MATCH($M6588,ค่าเสื่อมสิ่งปลูกสร้าง!$A$3:$D$3))</f>
        <v>0</v>
      </c>
      <c r="U6588" s="92">
        <f t="shared" si="1092"/>
        <v>0</v>
      </c>
      <c r="V6588" s="93">
        <f t="shared" si="1093"/>
        <v>200000</v>
      </c>
      <c r="W6588" s="93">
        <f t="shared" si="1094"/>
        <v>200000</v>
      </c>
      <c r="X6588" s="93">
        <v>0</v>
      </c>
      <c r="Y6588" s="93">
        <f t="shared" si="1095"/>
        <v>200000</v>
      </c>
      <c r="Z6588" s="86">
        <v>0</v>
      </c>
      <c r="AA6588" s="94">
        <f t="shared" si="1096"/>
        <v>0</v>
      </c>
      <c r="AB6588" s="96"/>
      <c r="AC6588" s="96" t="s">
        <v>127</v>
      </c>
      <c r="AD6588" s="96" t="s">
        <v>128</v>
      </c>
    </row>
    <row r="6589" spans="1:30" s="70" customFormat="1" ht="24" customHeight="1" x14ac:dyDescent="0.55000000000000004">
      <c r="A6589" s="86">
        <v>6021</v>
      </c>
      <c r="B6589" s="86" t="s">
        <v>28</v>
      </c>
      <c r="C6589" s="86">
        <v>57728</v>
      </c>
      <c r="D6589" s="86">
        <v>1</v>
      </c>
      <c r="E6589" s="86">
        <v>0</v>
      </c>
      <c r="F6589" s="86">
        <v>23.7</v>
      </c>
      <c r="G6589" s="86">
        <v>2</v>
      </c>
      <c r="H6589" s="88">
        <f t="shared" si="1099"/>
        <v>423.7</v>
      </c>
      <c r="I6589" s="88">
        <f t="array" ref="I6589">INDEX(ราคาที่ดิน!$B:$C,MATCH($C6589,ราคาที่ดิน!$A:$A,0),MATCH($B6589,ราคาที่ดิน!$B$1:$C$1,0))</f>
        <v>350</v>
      </c>
      <c r="J6589" s="88">
        <f t="shared" si="1100"/>
        <v>148295</v>
      </c>
      <c r="K6589" s="86"/>
      <c r="L6589" s="89" t="s">
        <v>6745</v>
      </c>
      <c r="M6589" s="90" t="s">
        <v>6799</v>
      </c>
      <c r="N6589" s="90">
        <v>2</v>
      </c>
      <c r="O6589" s="91">
        <v>18</v>
      </c>
      <c r="P6589" s="86">
        <v>100</v>
      </c>
      <c r="Q6589" s="92">
        <f t="array" ref="Q6589">INDEX(ราคาสิ่งปลูกสร้าง!$D$6:$CC$47,MATCH($L6589,ราคาสิ่งปลูกสร้าง!$B$6:$B$45,0),MATCH($O$4,ราคาสิ่งปลูกสร้าง!$D$5:$CC$5,0))</f>
        <v>6600</v>
      </c>
      <c r="R6589" s="92">
        <f t="shared" si="1091"/>
        <v>118800</v>
      </c>
      <c r="S6589" s="90">
        <v>4</v>
      </c>
      <c r="T6589" s="90">
        <f t="array" ref="T6589">INDEX(ค่าเสื่อมสิ่งปลูกสร้าง!$A$5:$D$105,MATCH($S6589,ค่าเสื่อมสิ่งปลูกสร้าง!$A$5:$A$105,0),MATCH($M6589,ค่าเสื่อมสิ่งปลูกสร้าง!$A$3:$D$3))</f>
        <v>4</v>
      </c>
      <c r="U6589" s="92">
        <f t="shared" si="1092"/>
        <v>114048</v>
      </c>
      <c r="V6589" s="93">
        <f t="shared" si="1093"/>
        <v>262343</v>
      </c>
      <c r="W6589" s="93">
        <f t="shared" si="1094"/>
        <v>262343</v>
      </c>
      <c r="X6589" s="93">
        <v>0</v>
      </c>
      <c r="Y6589" s="93">
        <f t="shared" si="1095"/>
        <v>262343</v>
      </c>
      <c r="Z6589" s="86">
        <v>0</v>
      </c>
      <c r="AA6589" s="94">
        <f t="shared" si="1096"/>
        <v>0</v>
      </c>
      <c r="AB6589" s="96"/>
      <c r="AC6589" s="96" t="s">
        <v>6849</v>
      </c>
      <c r="AD6589" s="96" t="s">
        <v>5318</v>
      </c>
    </row>
    <row r="6590" spans="1:30" s="70" customFormat="1" ht="24" customHeight="1" x14ac:dyDescent="0.55000000000000004">
      <c r="A6590" s="86">
        <v>6022</v>
      </c>
      <c r="B6590" s="86" t="s">
        <v>28</v>
      </c>
      <c r="C6590" s="86">
        <v>57766</v>
      </c>
      <c r="D6590" s="86">
        <v>2</v>
      </c>
      <c r="E6590" s="86">
        <v>1</v>
      </c>
      <c r="F6590" s="86">
        <v>87</v>
      </c>
      <c r="G6590" s="86">
        <v>1</v>
      </c>
      <c r="H6590" s="87">
        <f t="shared" si="1099"/>
        <v>987</v>
      </c>
      <c r="I6590" s="88">
        <f t="array" ref="I6590">INDEX(ราคาที่ดิน!$B:$C,MATCH($C6590,ราคาที่ดิน!$A:$A,0),MATCH($B6590,ราคาที่ดิน!$B$1:$C$1,0))</f>
        <v>480</v>
      </c>
      <c r="J6590" s="88">
        <f t="shared" si="1100"/>
        <v>473760</v>
      </c>
      <c r="K6590" s="86"/>
      <c r="L6590" s="89"/>
      <c r="M6590" s="90"/>
      <c r="N6590" s="90"/>
      <c r="O6590" s="91"/>
      <c r="P6590" s="86">
        <v>100</v>
      </c>
      <c r="Q6590" s="92">
        <f t="array" ref="Q6590">INDEX(ราคาสิ่งปลูกสร้าง!$D$6:$CC$47,MATCH($L6590,ราคาสิ่งปลูกสร้าง!$B$6:$B$45,0),MATCH($O$4,ราคาสิ่งปลูกสร้าง!$D$5:$CC$5,0))</f>
        <v>0</v>
      </c>
      <c r="R6590" s="92">
        <f t="shared" si="1091"/>
        <v>0</v>
      </c>
      <c r="S6590" s="90">
        <v>0</v>
      </c>
      <c r="T6590" s="90">
        <f t="array" ref="T6590">INDEX(ค่าเสื่อมสิ่งปลูกสร้าง!$A$5:$D$105,MATCH($S6590,ค่าเสื่อมสิ่งปลูกสร้าง!$A$5:$A$105,0),MATCH($M6590,ค่าเสื่อมสิ่งปลูกสร้าง!$A$3:$D$3))</f>
        <v>0</v>
      </c>
      <c r="U6590" s="92">
        <f t="shared" si="1092"/>
        <v>0</v>
      </c>
      <c r="V6590" s="93">
        <f t="shared" si="1093"/>
        <v>473760</v>
      </c>
      <c r="W6590" s="93">
        <f t="shared" si="1094"/>
        <v>473760</v>
      </c>
      <c r="X6590" s="93">
        <v>0</v>
      </c>
      <c r="Y6590" s="93">
        <f t="shared" si="1095"/>
        <v>473760</v>
      </c>
      <c r="Z6590" s="86">
        <v>0</v>
      </c>
      <c r="AA6590" s="94">
        <f t="shared" si="1096"/>
        <v>0</v>
      </c>
      <c r="AB6590" s="96"/>
      <c r="AC6590" s="96" t="s">
        <v>5719</v>
      </c>
      <c r="AD6590" s="96" t="s">
        <v>216</v>
      </c>
    </row>
    <row r="6591" spans="1:30" s="70" customFormat="1" ht="24" customHeight="1" x14ac:dyDescent="0.55000000000000004">
      <c r="A6591" s="86">
        <v>6023</v>
      </c>
      <c r="B6591" s="86" t="s">
        <v>28</v>
      </c>
      <c r="C6591" s="86">
        <v>57768</v>
      </c>
      <c r="D6591" s="86">
        <v>2</v>
      </c>
      <c r="E6591" s="86">
        <v>0</v>
      </c>
      <c r="F6591" s="86">
        <v>49</v>
      </c>
      <c r="G6591" s="86">
        <v>1</v>
      </c>
      <c r="H6591" s="87">
        <f t="shared" si="1099"/>
        <v>849</v>
      </c>
      <c r="I6591" s="88">
        <f t="array" ref="I6591">INDEX(ราคาที่ดิน!$B:$C,MATCH($C6591,ราคาที่ดิน!$A:$A,0),MATCH($B6591,ราคาที่ดิน!$B$1:$C$1,0))</f>
        <v>440</v>
      </c>
      <c r="J6591" s="88">
        <f t="shared" si="1100"/>
        <v>373560</v>
      </c>
      <c r="K6591" s="86"/>
      <c r="L6591" s="89"/>
      <c r="M6591" s="90"/>
      <c r="N6591" s="90"/>
      <c r="O6591" s="91"/>
      <c r="P6591" s="86">
        <v>100</v>
      </c>
      <c r="Q6591" s="92">
        <f t="array" ref="Q6591">INDEX(ราคาสิ่งปลูกสร้าง!$D$6:$CC$47,MATCH($L6591,ราคาสิ่งปลูกสร้าง!$B$6:$B$45,0),MATCH($O$4,ราคาสิ่งปลูกสร้าง!$D$5:$CC$5,0))</f>
        <v>0</v>
      </c>
      <c r="R6591" s="92">
        <f t="shared" si="1091"/>
        <v>0</v>
      </c>
      <c r="S6591" s="90">
        <v>0</v>
      </c>
      <c r="T6591" s="90">
        <f t="array" ref="T6591">INDEX(ค่าเสื่อมสิ่งปลูกสร้าง!$A$5:$D$105,MATCH($S6591,ค่าเสื่อมสิ่งปลูกสร้าง!$A$5:$A$105,0),MATCH($M6591,ค่าเสื่อมสิ่งปลูกสร้าง!$A$3:$D$3))</f>
        <v>0</v>
      </c>
      <c r="U6591" s="92">
        <f t="shared" si="1092"/>
        <v>0</v>
      </c>
      <c r="V6591" s="93">
        <f t="shared" si="1093"/>
        <v>373560</v>
      </c>
      <c r="W6591" s="93">
        <f t="shared" si="1094"/>
        <v>373560</v>
      </c>
      <c r="X6591" s="93">
        <v>0</v>
      </c>
      <c r="Y6591" s="93">
        <f t="shared" si="1095"/>
        <v>373560</v>
      </c>
      <c r="Z6591" s="86">
        <v>0</v>
      </c>
      <c r="AA6591" s="94">
        <f t="shared" si="1096"/>
        <v>0</v>
      </c>
      <c r="AB6591" s="96"/>
      <c r="AC6591" s="96" t="s">
        <v>6069</v>
      </c>
      <c r="AD6591" s="96" t="s">
        <v>6070</v>
      </c>
    </row>
    <row r="6592" spans="1:30" s="70" customFormat="1" ht="24" customHeight="1" x14ac:dyDescent="0.55000000000000004">
      <c r="A6592" s="86">
        <v>6024</v>
      </c>
      <c r="B6592" s="86" t="s">
        <v>28</v>
      </c>
      <c r="C6592" s="86">
        <v>57780</v>
      </c>
      <c r="D6592" s="86">
        <v>0</v>
      </c>
      <c r="E6592" s="86">
        <v>3</v>
      </c>
      <c r="F6592" s="86">
        <v>55</v>
      </c>
      <c r="G6592" s="86">
        <v>1</v>
      </c>
      <c r="H6592" s="87">
        <f t="shared" si="1099"/>
        <v>355</v>
      </c>
      <c r="I6592" s="88">
        <f t="array" ref="I6592">INDEX(ราคาที่ดิน!$B:$C,MATCH($C6592,ราคาที่ดิน!$A:$A,0),MATCH($B6592,ราคาที่ดิน!$B$1:$C$1,0))</f>
        <v>550</v>
      </c>
      <c r="J6592" s="88">
        <f t="shared" si="1100"/>
        <v>195250</v>
      </c>
      <c r="K6592" s="86"/>
      <c r="L6592" s="89"/>
      <c r="M6592" s="90"/>
      <c r="N6592" s="90"/>
      <c r="O6592" s="91"/>
      <c r="P6592" s="86">
        <v>100</v>
      </c>
      <c r="Q6592" s="92">
        <f t="array" ref="Q6592">INDEX(ราคาสิ่งปลูกสร้าง!$D$6:$CC$47,MATCH($L6592,ราคาสิ่งปลูกสร้าง!$B$6:$B$45,0),MATCH($O$4,ราคาสิ่งปลูกสร้าง!$D$5:$CC$5,0))</f>
        <v>0</v>
      </c>
      <c r="R6592" s="92">
        <f t="shared" si="1091"/>
        <v>0</v>
      </c>
      <c r="S6592" s="90">
        <v>0</v>
      </c>
      <c r="T6592" s="90">
        <f t="array" ref="T6592">INDEX(ค่าเสื่อมสิ่งปลูกสร้าง!$A$5:$D$105,MATCH($S6592,ค่าเสื่อมสิ่งปลูกสร้าง!$A$5:$A$105,0),MATCH($M6592,ค่าเสื่อมสิ่งปลูกสร้าง!$A$3:$D$3))</f>
        <v>0</v>
      </c>
      <c r="U6592" s="92">
        <f t="shared" si="1092"/>
        <v>0</v>
      </c>
      <c r="V6592" s="93">
        <f t="shared" si="1093"/>
        <v>195250</v>
      </c>
      <c r="W6592" s="93">
        <f t="shared" si="1094"/>
        <v>195250</v>
      </c>
      <c r="X6592" s="93">
        <v>0</v>
      </c>
      <c r="Y6592" s="93">
        <f t="shared" si="1095"/>
        <v>195250</v>
      </c>
      <c r="Z6592" s="86">
        <v>0</v>
      </c>
      <c r="AA6592" s="94">
        <f t="shared" si="1096"/>
        <v>0</v>
      </c>
      <c r="AB6592" s="96"/>
      <c r="AC6592" s="96" t="s">
        <v>3611</v>
      </c>
      <c r="AD6592" s="96" t="s">
        <v>3284</v>
      </c>
    </row>
    <row r="6593" spans="1:30" s="70" customFormat="1" ht="24" customHeight="1" x14ac:dyDescent="0.55000000000000004">
      <c r="A6593" s="86">
        <v>6025</v>
      </c>
      <c r="B6593" s="86" t="s">
        <v>28</v>
      </c>
      <c r="C6593" s="86">
        <v>57786</v>
      </c>
      <c r="D6593" s="86">
        <v>0</v>
      </c>
      <c r="E6593" s="86">
        <v>1</v>
      </c>
      <c r="F6593" s="86">
        <v>20</v>
      </c>
      <c r="G6593" s="86">
        <v>1</v>
      </c>
      <c r="H6593" s="87">
        <f t="shared" si="1099"/>
        <v>120</v>
      </c>
      <c r="I6593" s="88">
        <f t="array" ref="I6593">INDEX(ราคาที่ดิน!$B:$C,MATCH($C6593,ราคาที่ดิน!$A:$A,0),MATCH($B6593,ราคาที่ดิน!$B$1:$C$1,0))</f>
        <v>5000</v>
      </c>
      <c r="J6593" s="88">
        <f t="shared" si="1100"/>
        <v>600000</v>
      </c>
      <c r="K6593" s="86"/>
      <c r="L6593" s="89"/>
      <c r="M6593" s="90"/>
      <c r="N6593" s="90"/>
      <c r="O6593" s="91"/>
      <c r="P6593" s="86">
        <v>100</v>
      </c>
      <c r="Q6593" s="92">
        <f t="array" ref="Q6593">INDEX(ราคาสิ่งปลูกสร้าง!$D$6:$CC$47,MATCH($L6593,ราคาสิ่งปลูกสร้าง!$B$6:$B$45,0),MATCH($O$4,ราคาสิ่งปลูกสร้าง!$D$5:$CC$5,0))</f>
        <v>0</v>
      </c>
      <c r="R6593" s="92">
        <f t="shared" si="1091"/>
        <v>0</v>
      </c>
      <c r="S6593" s="90">
        <v>0</v>
      </c>
      <c r="T6593" s="90">
        <f t="array" ref="T6593">INDEX(ค่าเสื่อมสิ่งปลูกสร้าง!$A$5:$D$105,MATCH($S6593,ค่าเสื่อมสิ่งปลูกสร้าง!$A$5:$A$105,0),MATCH($M6593,ค่าเสื่อมสิ่งปลูกสร้าง!$A$3:$D$3))</f>
        <v>0</v>
      </c>
      <c r="U6593" s="92">
        <f t="shared" si="1092"/>
        <v>0</v>
      </c>
      <c r="V6593" s="93">
        <f t="shared" si="1093"/>
        <v>600000</v>
      </c>
      <c r="W6593" s="93">
        <f t="shared" si="1094"/>
        <v>600000</v>
      </c>
      <c r="X6593" s="93">
        <v>0</v>
      </c>
      <c r="Y6593" s="93">
        <f t="shared" si="1095"/>
        <v>600000</v>
      </c>
      <c r="Z6593" s="86">
        <v>0</v>
      </c>
      <c r="AA6593" s="94">
        <f t="shared" si="1096"/>
        <v>0</v>
      </c>
      <c r="AB6593" s="96"/>
      <c r="AC6593" s="96" t="s">
        <v>6071</v>
      </c>
      <c r="AD6593" s="96" t="s">
        <v>6072</v>
      </c>
    </row>
    <row r="6594" spans="1:30" s="70" customFormat="1" ht="24" customHeight="1" x14ac:dyDescent="0.55000000000000004">
      <c r="A6594" s="86">
        <v>6026</v>
      </c>
      <c r="B6594" s="86" t="s">
        <v>28</v>
      </c>
      <c r="C6594" s="86">
        <v>57787</v>
      </c>
      <c r="D6594" s="86">
        <v>0</v>
      </c>
      <c r="E6594" s="86">
        <v>1</v>
      </c>
      <c r="F6594" s="86">
        <v>30</v>
      </c>
      <c r="G6594" s="86">
        <v>4</v>
      </c>
      <c r="H6594" s="87">
        <f t="shared" si="1099"/>
        <v>130</v>
      </c>
      <c r="I6594" s="88">
        <f t="array" ref="I6594">INDEX(ราคาที่ดิน!$B:$C,MATCH($C6594,ราคาที่ดิน!$A:$A,0),MATCH($B6594,ราคาที่ดิน!$B$1:$C$1,0))</f>
        <v>800</v>
      </c>
      <c r="J6594" s="88">
        <f t="shared" si="1100"/>
        <v>104000</v>
      </c>
      <c r="K6594" s="86"/>
      <c r="L6594" s="89"/>
      <c r="M6594" s="90"/>
      <c r="N6594" s="90"/>
      <c r="O6594" s="91"/>
      <c r="P6594" s="86">
        <v>100</v>
      </c>
      <c r="Q6594" s="92">
        <f t="array" ref="Q6594">INDEX(ราคาสิ่งปลูกสร้าง!$D$6:$CC$47,MATCH($L6594,ราคาสิ่งปลูกสร้าง!$B$6:$B$45,0),MATCH($O$4,ราคาสิ่งปลูกสร้าง!$D$5:$CC$5,0))</f>
        <v>0</v>
      </c>
      <c r="R6594" s="92">
        <f t="shared" si="1091"/>
        <v>0</v>
      </c>
      <c r="S6594" s="90">
        <v>0</v>
      </c>
      <c r="T6594" s="90">
        <f t="array" ref="T6594">INDEX(ค่าเสื่อมสิ่งปลูกสร้าง!$A$5:$D$105,MATCH($S6594,ค่าเสื่อมสิ่งปลูกสร้าง!$A$5:$A$105,0),MATCH($M6594,ค่าเสื่อมสิ่งปลูกสร้าง!$A$3:$D$3))</f>
        <v>0</v>
      </c>
      <c r="U6594" s="92">
        <f t="shared" si="1092"/>
        <v>0</v>
      </c>
      <c r="V6594" s="93">
        <f t="shared" si="1093"/>
        <v>104000</v>
      </c>
      <c r="W6594" s="93">
        <f t="shared" si="1094"/>
        <v>104000</v>
      </c>
      <c r="X6594" s="93">
        <v>0</v>
      </c>
      <c r="Y6594" s="93">
        <f t="shared" si="1095"/>
        <v>104000</v>
      </c>
      <c r="Z6594" s="86">
        <v>0.3</v>
      </c>
      <c r="AA6594" s="94">
        <f t="shared" si="1096"/>
        <v>312</v>
      </c>
      <c r="AB6594" s="96"/>
      <c r="AC6594" s="96" t="s">
        <v>6969</v>
      </c>
      <c r="AD6594" s="96" t="s">
        <v>6970</v>
      </c>
    </row>
    <row r="6595" spans="1:30" s="70" customFormat="1" ht="24" customHeight="1" x14ac:dyDescent="0.55000000000000004">
      <c r="A6595" s="86">
        <v>6027</v>
      </c>
      <c r="B6595" s="86" t="s">
        <v>28</v>
      </c>
      <c r="C6595" s="86">
        <v>57788</v>
      </c>
      <c r="D6595" s="86">
        <v>0</v>
      </c>
      <c r="E6595" s="86">
        <v>2</v>
      </c>
      <c r="F6595" s="86">
        <v>20</v>
      </c>
      <c r="G6595" s="86">
        <v>4</v>
      </c>
      <c r="H6595" s="87">
        <f t="shared" si="1099"/>
        <v>220</v>
      </c>
      <c r="I6595" s="88">
        <f t="array" ref="I6595">INDEX(ราคาที่ดิน!$B:$C,MATCH($C6595,ราคาที่ดิน!$A:$A,0),MATCH($B6595,ราคาที่ดิน!$B$1:$C$1,0))</f>
        <v>800</v>
      </c>
      <c r="J6595" s="88">
        <f t="shared" si="1100"/>
        <v>176000</v>
      </c>
      <c r="K6595" s="86"/>
      <c r="L6595" s="89"/>
      <c r="M6595" s="90"/>
      <c r="N6595" s="90"/>
      <c r="O6595" s="91"/>
      <c r="P6595" s="86">
        <v>100</v>
      </c>
      <c r="Q6595" s="92">
        <f t="array" ref="Q6595">INDEX(ราคาสิ่งปลูกสร้าง!$D$6:$CC$47,MATCH($L6595,ราคาสิ่งปลูกสร้าง!$B$6:$B$45,0),MATCH($O$4,ราคาสิ่งปลูกสร้าง!$D$5:$CC$5,0))</f>
        <v>0</v>
      </c>
      <c r="R6595" s="92">
        <f t="shared" si="1091"/>
        <v>0</v>
      </c>
      <c r="S6595" s="90">
        <v>0</v>
      </c>
      <c r="T6595" s="90">
        <f t="array" ref="T6595">INDEX(ค่าเสื่อมสิ่งปลูกสร้าง!$A$5:$D$105,MATCH($S6595,ค่าเสื่อมสิ่งปลูกสร้าง!$A$5:$A$105,0),MATCH($M6595,ค่าเสื่อมสิ่งปลูกสร้าง!$A$3:$D$3))</f>
        <v>0</v>
      </c>
      <c r="U6595" s="92">
        <f t="shared" si="1092"/>
        <v>0</v>
      </c>
      <c r="V6595" s="93">
        <f t="shared" si="1093"/>
        <v>176000</v>
      </c>
      <c r="W6595" s="93">
        <f t="shared" si="1094"/>
        <v>176000</v>
      </c>
      <c r="X6595" s="93">
        <v>0</v>
      </c>
      <c r="Y6595" s="93">
        <f t="shared" si="1095"/>
        <v>176000</v>
      </c>
      <c r="Z6595" s="86">
        <v>0.3</v>
      </c>
      <c r="AA6595" s="94">
        <f t="shared" si="1096"/>
        <v>528</v>
      </c>
      <c r="AB6595" s="96"/>
      <c r="AC6595" s="96" t="s">
        <v>6073</v>
      </c>
      <c r="AD6595" s="96" t="s">
        <v>6074</v>
      </c>
    </row>
    <row r="6596" spans="1:30" s="70" customFormat="1" ht="24" customHeight="1" x14ac:dyDescent="0.55000000000000004">
      <c r="A6596" s="86">
        <v>6028</v>
      </c>
      <c r="B6596" s="86" t="s">
        <v>28</v>
      </c>
      <c r="C6596" s="86">
        <v>57789</v>
      </c>
      <c r="D6596" s="86">
        <v>0</v>
      </c>
      <c r="E6596" s="86">
        <v>3</v>
      </c>
      <c r="F6596" s="86">
        <v>28</v>
      </c>
      <c r="G6596" s="86">
        <v>4</v>
      </c>
      <c r="H6596" s="87">
        <f t="shared" si="1099"/>
        <v>328</v>
      </c>
      <c r="I6596" s="88">
        <f t="array" ref="I6596">INDEX(ราคาที่ดิน!$B:$C,MATCH($C6596,ราคาที่ดิน!$A:$A,0),MATCH($B6596,ราคาที่ดิน!$B$1:$C$1,0))</f>
        <v>800</v>
      </c>
      <c r="J6596" s="88">
        <f t="shared" si="1100"/>
        <v>262400</v>
      </c>
      <c r="K6596" s="86"/>
      <c r="L6596" s="89"/>
      <c r="M6596" s="90"/>
      <c r="N6596" s="90"/>
      <c r="O6596" s="91"/>
      <c r="P6596" s="86">
        <v>100</v>
      </c>
      <c r="Q6596" s="92">
        <f t="array" ref="Q6596">INDEX(ราคาสิ่งปลูกสร้าง!$D$6:$CC$47,MATCH($L6596,ราคาสิ่งปลูกสร้าง!$B$6:$B$45,0),MATCH($O$4,ราคาสิ่งปลูกสร้าง!$D$5:$CC$5,0))</f>
        <v>0</v>
      </c>
      <c r="R6596" s="92">
        <f t="shared" si="1091"/>
        <v>0</v>
      </c>
      <c r="S6596" s="90">
        <v>0</v>
      </c>
      <c r="T6596" s="90">
        <f t="array" ref="T6596">INDEX(ค่าเสื่อมสิ่งปลูกสร้าง!$A$5:$D$105,MATCH($S6596,ค่าเสื่อมสิ่งปลูกสร้าง!$A$5:$A$105,0),MATCH($M6596,ค่าเสื่อมสิ่งปลูกสร้าง!$A$3:$D$3))</f>
        <v>0</v>
      </c>
      <c r="U6596" s="92">
        <f t="shared" si="1092"/>
        <v>0</v>
      </c>
      <c r="V6596" s="93">
        <f t="shared" si="1093"/>
        <v>262400</v>
      </c>
      <c r="W6596" s="93">
        <f t="shared" si="1094"/>
        <v>262400</v>
      </c>
      <c r="X6596" s="93">
        <v>0</v>
      </c>
      <c r="Y6596" s="93">
        <f t="shared" si="1095"/>
        <v>262400</v>
      </c>
      <c r="Z6596" s="86">
        <v>0.3</v>
      </c>
      <c r="AA6596" s="94">
        <f t="shared" si="1096"/>
        <v>787.2</v>
      </c>
      <c r="AB6596" s="96"/>
      <c r="AC6596" s="96" t="s">
        <v>6075</v>
      </c>
      <c r="AD6596" s="96" t="s">
        <v>4003</v>
      </c>
    </row>
    <row r="6597" spans="1:30" s="70" customFormat="1" ht="24" customHeight="1" x14ac:dyDescent="0.55000000000000004">
      <c r="A6597" s="86">
        <v>6029</v>
      </c>
      <c r="B6597" s="86" t="s">
        <v>28</v>
      </c>
      <c r="C6597" s="86">
        <v>57790</v>
      </c>
      <c r="D6597" s="86">
        <v>1</v>
      </c>
      <c r="E6597" s="86">
        <v>1</v>
      </c>
      <c r="F6597" s="86">
        <v>46</v>
      </c>
      <c r="G6597" s="86">
        <v>4</v>
      </c>
      <c r="H6597" s="87">
        <f t="shared" si="1099"/>
        <v>546</v>
      </c>
      <c r="I6597" s="88">
        <f t="array" ref="I6597">INDEX(ราคาที่ดิน!$B:$C,MATCH($C6597,ราคาที่ดิน!$A:$A,0),MATCH($B6597,ราคาที่ดิน!$B$1:$C$1,0))</f>
        <v>800</v>
      </c>
      <c r="J6597" s="88">
        <f t="shared" si="1100"/>
        <v>436800</v>
      </c>
      <c r="K6597" s="86"/>
      <c r="L6597" s="89"/>
      <c r="M6597" s="90"/>
      <c r="N6597" s="90"/>
      <c r="O6597" s="91"/>
      <c r="P6597" s="86">
        <v>100</v>
      </c>
      <c r="Q6597" s="92">
        <f t="array" ref="Q6597">INDEX(ราคาสิ่งปลูกสร้าง!$D$6:$CC$47,MATCH($L6597,ราคาสิ่งปลูกสร้าง!$B$6:$B$45,0),MATCH($O$4,ราคาสิ่งปลูกสร้าง!$D$5:$CC$5,0))</f>
        <v>0</v>
      </c>
      <c r="R6597" s="92">
        <f t="shared" ref="R6597:R6660" si="1101">$O6597*$Q6597</f>
        <v>0</v>
      </c>
      <c r="S6597" s="90">
        <v>0</v>
      </c>
      <c r="T6597" s="90">
        <f t="array" ref="T6597">INDEX(ค่าเสื่อมสิ่งปลูกสร้าง!$A$5:$D$105,MATCH($S6597,ค่าเสื่อมสิ่งปลูกสร้าง!$A$5:$A$105,0),MATCH($M6597,ค่าเสื่อมสิ่งปลูกสร้าง!$A$3:$D$3))</f>
        <v>0</v>
      </c>
      <c r="U6597" s="92">
        <f t="shared" ref="U6597:U6660" si="1102">$R6597*(100-$T6597)%</f>
        <v>0</v>
      </c>
      <c r="V6597" s="93">
        <f t="shared" si="1093"/>
        <v>436800</v>
      </c>
      <c r="W6597" s="93">
        <f t="shared" si="1094"/>
        <v>436800</v>
      </c>
      <c r="X6597" s="93">
        <v>0</v>
      </c>
      <c r="Y6597" s="93">
        <f t="shared" si="1095"/>
        <v>436800</v>
      </c>
      <c r="Z6597" s="86">
        <v>0.3</v>
      </c>
      <c r="AA6597" s="94">
        <f t="shared" si="1096"/>
        <v>1310.4000000000001</v>
      </c>
      <c r="AB6597" s="96"/>
      <c r="AC6597" s="96" t="s">
        <v>6076</v>
      </c>
      <c r="AD6597" s="96" t="s">
        <v>6074</v>
      </c>
    </row>
    <row r="6598" spans="1:30" s="70" customFormat="1" ht="24" customHeight="1" x14ac:dyDescent="0.55000000000000004">
      <c r="A6598" s="86">
        <v>6030</v>
      </c>
      <c r="B6598" s="86" t="s">
        <v>28</v>
      </c>
      <c r="C6598" s="86">
        <v>57792</v>
      </c>
      <c r="D6598" s="86">
        <v>0</v>
      </c>
      <c r="E6598" s="86">
        <v>1</v>
      </c>
      <c r="F6598" s="86">
        <v>14</v>
      </c>
      <c r="G6598" s="86">
        <v>1</v>
      </c>
      <c r="H6598" s="87">
        <f t="shared" si="1099"/>
        <v>114</v>
      </c>
      <c r="I6598" s="88">
        <f t="array" ref="I6598">INDEX(ราคาที่ดิน!$B:$C,MATCH($C6598,ราคาที่ดิน!$A:$A,0),MATCH($B6598,ราคาที่ดิน!$B$1:$C$1,0))</f>
        <v>1000</v>
      </c>
      <c r="J6598" s="88">
        <f t="shared" si="1100"/>
        <v>114000</v>
      </c>
      <c r="K6598" s="86"/>
      <c r="L6598" s="89"/>
      <c r="M6598" s="90"/>
      <c r="N6598" s="90"/>
      <c r="O6598" s="91"/>
      <c r="P6598" s="86">
        <v>100</v>
      </c>
      <c r="Q6598" s="92">
        <f t="array" ref="Q6598">INDEX(ราคาสิ่งปลูกสร้าง!$D$6:$CC$47,MATCH($L6598,ราคาสิ่งปลูกสร้าง!$B$6:$B$45,0),MATCH($O$4,ราคาสิ่งปลูกสร้าง!$D$5:$CC$5,0))</f>
        <v>0</v>
      </c>
      <c r="R6598" s="92">
        <f t="shared" si="1101"/>
        <v>0</v>
      </c>
      <c r="S6598" s="90">
        <v>0</v>
      </c>
      <c r="T6598" s="90">
        <f t="array" ref="T6598">INDEX(ค่าเสื่อมสิ่งปลูกสร้าง!$A$5:$D$105,MATCH($S6598,ค่าเสื่อมสิ่งปลูกสร้าง!$A$5:$A$105,0),MATCH($M6598,ค่าเสื่อมสิ่งปลูกสร้าง!$A$3:$D$3))</f>
        <v>0</v>
      </c>
      <c r="U6598" s="92">
        <f t="shared" si="1102"/>
        <v>0</v>
      </c>
      <c r="V6598" s="93">
        <f t="shared" si="1093"/>
        <v>114000</v>
      </c>
      <c r="W6598" s="93">
        <f t="shared" si="1094"/>
        <v>114000</v>
      </c>
      <c r="X6598" s="93">
        <v>0</v>
      </c>
      <c r="Y6598" s="93">
        <f t="shared" si="1095"/>
        <v>114000</v>
      </c>
      <c r="Z6598" s="86">
        <v>0</v>
      </c>
      <c r="AA6598" s="94">
        <f t="shared" si="1096"/>
        <v>0</v>
      </c>
      <c r="AB6598" s="96"/>
      <c r="AC6598" s="96" t="s">
        <v>6077</v>
      </c>
      <c r="AD6598" s="96" t="s">
        <v>6078</v>
      </c>
    </row>
    <row r="6599" spans="1:30" s="70" customFormat="1" ht="24" customHeight="1" x14ac:dyDescent="0.55000000000000004">
      <c r="A6599" s="86">
        <v>6031</v>
      </c>
      <c r="B6599" s="86" t="s">
        <v>28</v>
      </c>
      <c r="C6599" s="86">
        <v>57793</v>
      </c>
      <c r="D6599" s="86">
        <v>0</v>
      </c>
      <c r="E6599" s="86">
        <v>1</v>
      </c>
      <c r="F6599" s="86">
        <v>1</v>
      </c>
      <c r="G6599" s="86">
        <v>1</v>
      </c>
      <c r="H6599" s="87">
        <f t="shared" si="1099"/>
        <v>101</v>
      </c>
      <c r="I6599" s="88">
        <f t="array" ref="I6599">INDEX(ราคาที่ดิน!$B:$C,MATCH($C6599,ราคาที่ดิน!$A:$A,0),MATCH($B6599,ราคาที่ดิน!$B$1:$C$1,0))</f>
        <v>1000</v>
      </c>
      <c r="J6599" s="88">
        <f t="shared" si="1100"/>
        <v>101000</v>
      </c>
      <c r="K6599" s="86"/>
      <c r="L6599" s="89"/>
      <c r="M6599" s="90"/>
      <c r="N6599" s="90"/>
      <c r="O6599" s="91"/>
      <c r="P6599" s="86">
        <v>100</v>
      </c>
      <c r="Q6599" s="92">
        <f t="array" ref="Q6599">INDEX(ราคาสิ่งปลูกสร้าง!$D$6:$CC$47,MATCH($L6599,ราคาสิ่งปลูกสร้าง!$B$6:$B$45,0),MATCH($O$4,ราคาสิ่งปลูกสร้าง!$D$5:$CC$5,0))</f>
        <v>0</v>
      </c>
      <c r="R6599" s="92">
        <f t="shared" si="1101"/>
        <v>0</v>
      </c>
      <c r="S6599" s="90">
        <v>0</v>
      </c>
      <c r="T6599" s="90">
        <f t="array" ref="T6599">INDEX(ค่าเสื่อมสิ่งปลูกสร้าง!$A$5:$D$105,MATCH($S6599,ค่าเสื่อมสิ่งปลูกสร้าง!$A$5:$A$105,0),MATCH($M6599,ค่าเสื่อมสิ่งปลูกสร้าง!$A$3:$D$3))</f>
        <v>0</v>
      </c>
      <c r="U6599" s="92">
        <f t="shared" si="1102"/>
        <v>0</v>
      </c>
      <c r="V6599" s="93">
        <f t="shared" si="1093"/>
        <v>101000</v>
      </c>
      <c r="W6599" s="93">
        <f t="shared" si="1094"/>
        <v>101000</v>
      </c>
      <c r="X6599" s="93">
        <v>0</v>
      </c>
      <c r="Y6599" s="93">
        <f t="shared" si="1095"/>
        <v>101000</v>
      </c>
      <c r="Z6599" s="86">
        <v>0</v>
      </c>
      <c r="AA6599" s="94">
        <f t="shared" si="1096"/>
        <v>0</v>
      </c>
      <c r="AB6599" s="96"/>
      <c r="AC6599" s="96" t="s">
        <v>6079</v>
      </c>
      <c r="AD6599" s="96" t="s">
        <v>6080</v>
      </c>
    </row>
    <row r="6600" spans="1:30" s="70" customFormat="1" ht="24" customHeight="1" x14ac:dyDescent="0.55000000000000004">
      <c r="A6600" s="86">
        <v>6032</v>
      </c>
      <c r="B6600" s="86" t="s">
        <v>28</v>
      </c>
      <c r="C6600" s="86">
        <v>57794</v>
      </c>
      <c r="D6600" s="86">
        <v>0</v>
      </c>
      <c r="E6600" s="86">
        <v>1</v>
      </c>
      <c r="F6600" s="86">
        <v>1</v>
      </c>
      <c r="G6600" s="86">
        <v>1</v>
      </c>
      <c r="H6600" s="87">
        <f t="shared" si="1099"/>
        <v>101</v>
      </c>
      <c r="I6600" s="88">
        <f t="array" ref="I6600">INDEX(ราคาที่ดิน!$B:$C,MATCH($C6600,ราคาที่ดิน!$A:$A,0),MATCH($B6600,ราคาที่ดิน!$B$1:$C$1,0))</f>
        <v>1000</v>
      </c>
      <c r="J6600" s="88">
        <f t="shared" si="1100"/>
        <v>101000</v>
      </c>
      <c r="K6600" s="86"/>
      <c r="L6600" s="89"/>
      <c r="M6600" s="90"/>
      <c r="N6600" s="90"/>
      <c r="O6600" s="91"/>
      <c r="P6600" s="86">
        <v>100</v>
      </c>
      <c r="Q6600" s="92">
        <f t="array" ref="Q6600">INDEX(ราคาสิ่งปลูกสร้าง!$D$6:$CC$47,MATCH($L6600,ราคาสิ่งปลูกสร้าง!$B$6:$B$45,0),MATCH($O$4,ราคาสิ่งปลูกสร้าง!$D$5:$CC$5,0))</f>
        <v>0</v>
      </c>
      <c r="R6600" s="92">
        <f t="shared" si="1101"/>
        <v>0</v>
      </c>
      <c r="S6600" s="90">
        <v>0</v>
      </c>
      <c r="T6600" s="90">
        <f t="array" ref="T6600">INDEX(ค่าเสื่อมสิ่งปลูกสร้าง!$A$5:$D$105,MATCH($S6600,ค่าเสื่อมสิ่งปลูกสร้าง!$A$5:$A$105,0),MATCH($M6600,ค่าเสื่อมสิ่งปลูกสร้าง!$A$3:$D$3))</f>
        <v>0</v>
      </c>
      <c r="U6600" s="92">
        <f t="shared" si="1102"/>
        <v>0</v>
      </c>
      <c r="V6600" s="93">
        <f t="shared" si="1093"/>
        <v>101000</v>
      </c>
      <c r="W6600" s="93">
        <f t="shared" si="1094"/>
        <v>101000</v>
      </c>
      <c r="X6600" s="93">
        <v>0</v>
      </c>
      <c r="Y6600" s="93">
        <f t="shared" si="1095"/>
        <v>101000</v>
      </c>
      <c r="Z6600" s="86">
        <v>0</v>
      </c>
      <c r="AA6600" s="94">
        <f t="shared" si="1096"/>
        <v>0</v>
      </c>
      <c r="AB6600" s="96"/>
      <c r="AC6600" s="96" t="s">
        <v>6081</v>
      </c>
      <c r="AD6600" s="96" t="s">
        <v>6082</v>
      </c>
    </row>
    <row r="6601" spans="1:30" s="70" customFormat="1" ht="24" customHeight="1" x14ac:dyDescent="0.55000000000000004">
      <c r="A6601" s="86">
        <v>6033</v>
      </c>
      <c r="B6601" s="86" t="s">
        <v>28</v>
      </c>
      <c r="C6601" s="86">
        <v>57795</v>
      </c>
      <c r="D6601" s="86">
        <v>0</v>
      </c>
      <c r="E6601" s="86">
        <v>1</v>
      </c>
      <c r="F6601" s="86">
        <v>1</v>
      </c>
      <c r="G6601" s="86">
        <v>1</v>
      </c>
      <c r="H6601" s="87">
        <f t="shared" si="1099"/>
        <v>101</v>
      </c>
      <c r="I6601" s="88">
        <f t="array" ref="I6601">INDEX(ราคาที่ดิน!$B:$C,MATCH($C6601,ราคาที่ดิน!$A:$A,0),MATCH($B6601,ราคาที่ดิน!$B$1:$C$1,0))</f>
        <v>1000</v>
      </c>
      <c r="J6601" s="88">
        <f t="shared" si="1100"/>
        <v>101000</v>
      </c>
      <c r="K6601" s="86"/>
      <c r="L6601" s="89"/>
      <c r="M6601" s="90"/>
      <c r="N6601" s="90"/>
      <c r="O6601" s="91"/>
      <c r="P6601" s="86">
        <v>100</v>
      </c>
      <c r="Q6601" s="92">
        <f t="array" ref="Q6601">INDEX(ราคาสิ่งปลูกสร้าง!$D$6:$CC$47,MATCH($L6601,ราคาสิ่งปลูกสร้าง!$B$6:$B$45,0),MATCH($O$4,ราคาสิ่งปลูกสร้าง!$D$5:$CC$5,0))</f>
        <v>0</v>
      </c>
      <c r="R6601" s="92">
        <f t="shared" si="1101"/>
        <v>0</v>
      </c>
      <c r="S6601" s="90">
        <v>0</v>
      </c>
      <c r="T6601" s="90">
        <f t="array" ref="T6601">INDEX(ค่าเสื่อมสิ่งปลูกสร้าง!$A$5:$D$105,MATCH($S6601,ค่าเสื่อมสิ่งปลูกสร้าง!$A$5:$A$105,0),MATCH($M6601,ค่าเสื่อมสิ่งปลูกสร้าง!$A$3:$D$3))</f>
        <v>0</v>
      </c>
      <c r="U6601" s="92">
        <f t="shared" si="1102"/>
        <v>0</v>
      </c>
      <c r="V6601" s="93">
        <f t="shared" ref="V6601:V6664" si="1103">$J6601+$U6601</f>
        <v>101000</v>
      </c>
      <c r="W6601" s="93">
        <f t="shared" ref="W6601:W6664" si="1104">$P6601%*$V6601</f>
        <v>101000</v>
      </c>
      <c r="X6601" s="93">
        <v>0</v>
      </c>
      <c r="Y6601" s="93">
        <f t="shared" ref="Y6601:Y6664" si="1105">IF($W6601-$X6601&lt;0,0,$W6601-$X6601)</f>
        <v>101000</v>
      </c>
      <c r="Z6601" s="86">
        <v>0</v>
      </c>
      <c r="AA6601" s="94">
        <f t="shared" ref="AA6601:AA6664" si="1106">$Y6601*$Z6601/100</f>
        <v>0</v>
      </c>
      <c r="AB6601" s="96"/>
      <c r="AC6601" s="96" t="s">
        <v>4918</v>
      </c>
      <c r="AD6601" s="96" t="s">
        <v>4919</v>
      </c>
    </row>
    <row r="6602" spans="1:30" s="70" customFormat="1" ht="24" customHeight="1" x14ac:dyDescent="0.55000000000000004">
      <c r="A6602" s="86">
        <v>6034</v>
      </c>
      <c r="B6602" s="86" t="s">
        <v>28</v>
      </c>
      <c r="C6602" s="86">
        <v>57796</v>
      </c>
      <c r="D6602" s="86">
        <v>0</v>
      </c>
      <c r="E6602" s="86">
        <v>1</v>
      </c>
      <c r="F6602" s="86">
        <v>12</v>
      </c>
      <c r="G6602" s="86">
        <v>1</v>
      </c>
      <c r="H6602" s="87">
        <f t="shared" si="1099"/>
        <v>112</v>
      </c>
      <c r="I6602" s="88">
        <f t="array" ref="I6602">INDEX(ราคาที่ดิน!$B:$C,MATCH($C6602,ราคาที่ดิน!$A:$A,0),MATCH($B6602,ราคาที่ดิน!$B$1:$C$1,0))</f>
        <v>1000</v>
      </c>
      <c r="J6602" s="88">
        <f t="shared" si="1100"/>
        <v>112000</v>
      </c>
      <c r="K6602" s="86"/>
      <c r="L6602" s="89"/>
      <c r="M6602" s="90"/>
      <c r="N6602" s="90"/>
      <c r="O6602" s="91"/>
      <c r="P6602" s="86">
        <v>100</v>
      </c>
      <c r="Q6602" s="92">
        <f t="array" ref="Q6602">INDEX(ราคาสิ่งปลูกสร้าง!$D$6:$CC$47,MATCH($L6602,ราคาสิ่งปลูกสร้าง!$B$6:$B$45,0),MATCH($O$4,ราคาสิ่งปลูกสร้าง!$D$5:$CC$5,0))</f>
        <v>0</v>
      </c>
      <c r="R6602" s="92">
        <f t="shared" si="1101"/>
        <v>0</v>
      </c>
      <c r="S6602" s="90">
        <v>0</v>
      </c>
      <c r="T6602" s="90">
        <f t="array" ref="T6602">INDEX(ค่าเสื่อมสิ่งปลูกสร้าง!$A$5:$D$105,MATCH($S6602,ค่าเสื่อมสิ่งปลูกสร้าง!$A$5:$A$105,0),MATCH($M6602,ค่าเสื่อมสิ่งปลูกสร้าง!$A$3:$D$3))</f>
        <v>0</v>
      </c>
      <c r="U6602" s="92">
        <f t="shared" si="1102"/>
        <v>0</v>
      </c>
      <c r="V6602" s="93">
        <f t="shared" si="1103"/>
        <v>112000</v>
      </c>
      <c r="W6602" s="93">
        <f t="shared" si="1104"/>
        <v>112000</v>
      </c>
      <c r="X6602" s="93">
        <v>0</v>
      </c>
      <c r="Y6602" s="93">
        <f t="shared" si="1105"/>
        <v>112000</v>
      </c>
      <c r="Z6602" s="86">
        <v>0</v>
      </c>
      <c r="AA6602" s="94">
        <f t="shared" si="1106"/>
        <v>0</v>
      </c>
      <c r="AB6602" s="96"/>
      <c r="AC6602" s="96" t="s">
        <v>6083</v>
      </c>
      <c r="AD6602" s="96" t="s">
        <v>6084</v>
      </c>
    </row>
    <row r="6603" spans="1:30" s="70" customFormat="1" ht="24" customHeight="1" x14ac:dyDescent="0.55000000000000004">
      <c r="A6603" s="86">
        <v>6035</v>
      </c>
      <c r="B6603" s="86" t="s">
        <v>28</v>
      </c>
      <c r="C6603" s="86">
        <v>57797</v>
      </c>
      <c r="D6603" s="86">
        <v>2</v>
      </c>
      <c r="E6603" s="86">
        <v>0</v>
      </c>
      <c r="F6603" s="86">
        <v>73</v>
      </c>
      <c r="G6603" s="86">
        <v>1</v>
      </c>
      <c r="H6603" s="87">
        <f t="shared" si="1099"/>
        <v>873</v>
      </c>
      <c r="I6603" s="88">
        <f t="array" ref="I6603">INDEX(ราคาที่ดิน!$B:$C,MATCH($C6603,ราคาที่ดิน!$A:$A,0),MATCH($B6603,ราคาที่ดิน!$B$1:$C$1,0))</f>
        <v>880</v>
      </c>
      <c r="J6603" s="88">
        <f t="shared" si="1100"/>
        <v>768240</v>
      </c>
      <c r="K6603" s="86"/>
      <c r="L6603" s="89"/>
      <c r="M6603" s="90"/>
      <c r="N6603" s="90"/>
      <c r="O6603" s="91"/>
      <c r="P6603" s="86">
        <v>100</v>
      </c>
      <c r="Q6603" s="92">
        <f t="array" ref="Q6603">INDEX(ราคาสิ่งปลูกสร้าง!$D$6:$CC$47,MATCH($L6603,ราคาสิ่งปลูกสร้าง!$B$6:$B$45,0),MATCH($O$4,ราคาสิ่งปลูกสร้าง!$D$5:$CC$5,0))</f>
        <v>0</v>
      </c>
      <c r="R6603" s="92">
        <f t="shared" si="1101"/>
        <v>0</v>
      </c>
      <c r="S6603" s="90">
        <v>0</v>
      </c>
      <c r="T6603" s="90">
        <f t="array" ref="T6603">INDEX(ค่าเสื่อมสิ่งปลูกสร้าง!$A$5:$D$105,MATCH($S6603,ค่าเสื่อมสิ่งปลูกสร้าง!$A$5:$A$105,0),MATCH($M6603,ค่าเสื่อมสิ่งปลูกสร้าง!$A$3:$D$3))</f>
        <v>0</v>
      </c>
      <c r="U6603" s="92">
        <f t="shared" si="1102"/>
        <v>0</v>
      </c>
      <c r="V6603" s="93">
        <f t="shared" si="1103"/>
        <v>768240</v>
      </c>
      <c r="W6603" s="93">
        <f t="shared" si="1104"/>
        <v>768240</v>
      </c>
      <c r="X6603" s="93">
        <v>0</v>
      </c>
      <c r="Y6603" s="93">
        <f t="shared" si="1105"/>
        <v>768240</v>
      </c>
      <c r="Z6603" s="86">
        <v>0</v>
      </c>
      <c r="AA6603" s="94">
        <f t="shared" si="1106"/>
        <v>0</v>
      </c>
      <c r="AB6603" s="96"/>
      <c r="AC6603" s="96" t="s">
        <v>6085</v>
      </c>
      <c r="AD6603" s="96" t="s">
        <v>6086</v>
      </c>
    </row>
    <row r="6604" spans="1:30" s="70" customFormat="1" ht="24" customHeight="1" x14ac:dyDescent="0.55000000000000004">
      <c r="A6604" s="86">
        <v>6036</v>
      </c>
      <c r="B6604" s="86" t="s">
        <v>28</v>
      </c>
      <c r="C6604" s="86">
        <v>57798</v>
      </c>
      <c r="D6604" s="86">
        <v>10</v>
      </c>
      <c r="E6604" s="86">
        <v>0</v>
      </c>
      <c r="F6604" s="86">
        <v>0</v>
      </c>
      <c r="G6604" s="86">
        <v>1</v>
      </c>
      <c r="H6604" s="87">
        <f t="shared" si="1099"/>
        <v>4000</v>
      </c>
      <c r="I6604" s="88">
        <f t="array" ref="I6604">INDEX(ราคาที่ดิน!$B:$C,MATCH($C6604,ราคาที่ดิน!$A:$A,0),MATCH($B6604,ราคาที่ดิน!$B$1:$C$1,0))</f>
        <v>540</v>
      </c>
      <c r="J6604" s="88">
        <f t="shared" si="1100"/>
        <v>2160000</v>
      </c>
      <c r="K6604" s="86"/>
      <c r="L6604" s="89"/>
      <c r="M6604" s="90"/>
      <c r="N6604" s="90"/>
      <c r="O6604" s="91"/>
      <c r="P6604" s="86">
        <v>100</v>
      </c>
      <c r="Q6604" s="92">
        <f t="array" ref="Q6604">INDEX(ราคาสิ่งปลูกสร้าง!$D$6:$CC$47,MATCH($L6604,ราคาสิ่งปลูกสร้าง!$B$6:$B$45,0),MATCH($O$4,ราคาสิ่งปลูกสร้าง!$D$5:$CC$5,0))</f>
        <v>0</v>
      </c>
      <c r="R6604" s="92">
        <f t="shared" si="1101"/>
        <v>0</v>
      </c>
      <c r="S6604" s="90">
        <v>0</v>
      </c>
      <c r="T6604" s="90">
        <f t="array" ref="T6604">INDEX(ค่าเสื่อมสิ่งปลูกสร้าง!$A$5:$D$105,MATCH($S6604,ค่าเสื่อมสิ่งปลูกสร้าง!$A$5:$A$105,0),MATCH($M6604,ค่าเสื่อมสิ่งปลูกสร้าง!$A$3:$D$3))</f>
        <v>0</v>
      </c>
      <c r="U6604" s="92">
        <f t="shared" si="1102"/>
        <v>0</v>
      </c>
      <c r="V6604" s="93">
        <f t="shared" si="1103"/>
        <v>2160000</v>
      </c>
      <c r="W6604" s="93">
        <f t="shared" si="1104"/>
        <v>2160000</v>
      </c>
      <c r="X6604" s="93">
        <v>0</v>
      </c>
      <c r="Y6604" s="93">
        <f t="shared" si="1105"/>
        <v>2160000</v>
      </c>
      <c r="Z6604" s="86">
        <v>0</v>
      </c>
      <c r="AA6604" s="94">
        <f t="shared" si="1106"/>
        <v>0</v>
      </c>
      <c r="AB6604" s="96"/>
      <c r="AC6604" s="96" t="s">
        <v>113</v>
      </c>
      <c r="AD6604" s="96" t="s">
        <v>114</v>
      </c>
    </row>
    <row r="6605" spans="1:30" s="70" customFormat="1" ht="24" customHeight="1" x14ac:dyDescent="0.55000000000000004">
      <c r="A6605" s="86">
        <v>6037</v>
      </c>
      <c r="B6605" s="86" t="s">
        <v>28</v>
      </c>
      <c r="C6605" s="86">
        <v>57799</v>
      </c>
      <c r="D6605" s="86">
        <v>2</v>
      </c>
      <c r="E6605" s="86">
        <v>0</v>
      </c>
      <c r="F6605" s="86">
        <v>17.7</v>
      </c>
      <c r="G6605" s="86">
        <v>3</v>
      </c>
      <c r="H6605" s="88">
        <f t="shared" si="1099"/>
        <v>817.7</v>
      </c>
      <c r="I6605" s="88">
        <f t="array" ref="I6605">INDEX(ราคาที่ดิน!$B:$C,MATCH($C6605,ราคาที่ดิน!$A:$A,0),MATCH($B6605,ราคาที่ดิน!$B$1:$C$1,0))</f>
        <v>600</v>
      </c>
      <c r="J6605" s="88">
        <f t="shared" si="1100"/>
        <v>490620</v>
      </c>
      <c r="K6605" s="86"/>
      <c r="L6605" s="89" t="s">
        <v>6748</v>
      </c>
      <c r="M6605" s="90" t="s">
        <v>6799</v>
      </c>
      <c r="N6605" s="90">
        <v>3</v>
      </c>
      <c r="O6605" s="91">
        <v>480</v>
      </c>
      <c r="P6605" s="86">
        <v>100</v>
      </c>
      <c r="Q6605" s="92">
        <f t="array" ref="Q6605">INDEX(ราคาสิ่งปลูกสร้าง!$D$6:$CC$47,MATCH($L6605,ราคาสิ่งปลูกสร้าง!$B$6:$B$45,0),MATCH($O$4,ราคาสิ่งปลูกสร้าง!$D$5:$CC$5,0))</f>
        <v>7400</v>
      </c>
      <c r="R6605" s="92">
        <f t="shared" si="1101"/>
        <v>3552000</v>
      </c>
      <c r="S6605" s="90">
        <v>16</v>
      </c>
      <c r="T6605" s="90">
        <f t="array" ref="T6605">INDEX(ค่าเสื่อมสิ่งปลูกสร้าง!$A$5:$D$105,MATCH($S6605,ค่าเสื่อมสิ่งปลูกสร้าง!$A$5:$A$105,0),MATCH($M6605,ค่าเสื่อมสิ่งปลูกสร้าง!$A$3:$D$3))</f>
        <v>22</v>
      </c>
      <c r="U6605" s="92">
        <f t="shared" si="1102"/>
        <v>2770560</v>
      </c>
      <c r="V6605" s="93">
        <f t="shared" si="1103"/>
        <v>3261180</v>
      </c>
      <c r="W6605" s="93">
        <f t="shared" si="1104"/>
        <v>3261180</v>
      </c>
      <c r="X6605" s="93">
        <v>0</v>
      </c>
      <c r="Y6605" s="93">
        <f t="shared" si="1105"/>
        <v>3261180</v>
      </c>
      <c r="Z6605" s="86">
        <v>0.3</v>
      </c>
      <c r="AA6605" s="94">
        <f t="shared" si="1106"/>
        <v>9783.5400000000009</v>
      </c>
      <c r="AB6605" s="96"/>
      <c r="AC6605" s="96" t="s">
        <v>6087</v>
      </c>
      <c r="AD6605" s="96" t="s">
        <v>6088</v>
      </c>
    </row>
    <row r="6606" spans="1:30" s="70" customFormat="1" ht="24" customHeight="1" x14ac:dyDescent="0.55000000000000004">
      <c r="A6606" s="86"/>
      <c r="B6606" s="86"/>
      <c r="C6606" s="86"/>
      <c r="D6606" s="86"/>
      <c r="E6606" s="86"/>
      <c r="F6606" s="86"/>
      <c r="G6606" s="86"/>
      <c r="H6606" s="87"/>
      <c r="I6606" s="88"/>
      <c r="J6606" s="88"/>
      <c r="K6606" s="86"/>
      <c r="L6606" s="89" t="s">
        <v>6760</v>
      </c>
      <c r="M6606" s="90" t="s">
        <v>6799</v>
      </c>
      <c r="N6606" s="90">
        <v>3</v>
      </c>
      <c r="O6606" s="91">
        <v>255</v>
      </c>
      <c r="P6606" s="86">
        <v>100</v>
      </c>
      <c r="Q6606" s="92">
        <f t="array" ref="Q6606">INDEX(ราคาสิ่งปลูกสร้าง!$D$6:$CC$47,MATCH($L6606,ราคาสิ่งปลูกสร้าง!$B$6:$B$45,0),MATCH($O$4,ราคาสิ่งปลูกสร้าง!$D$5:$CC$5,0))</f>
        <v>6900</v>
      </c>
      <c r="R6606" s="92">
        <f t="shared" si="1101"/>
        <v>1759500</v>
      </c>
      <c r="S6606" s="90">
        <v>16</v>
      </c>
      <c r="T6606" s="90">
        <f t="array" ref="T6606">INDEX(ค่าเสื่อมสิ่งปลูกสร้าง!$A$5:$D$105,MATCH($S6606,ค่าเสื่อมสิ่งปลูกสร้าง!$A$5:$A$105,0),MATCH($M6606,ค่าเสื่อมสิ่งปลูกสร้าง!$A$3:$D$3))</f>
        <v>22</v>
      </c>
      <c r="U6606" s="92">
        <f t="shared" si="1102"/>
        <v>1372410</v>
      </c>
      <c r="V6606" s="93">
        <f t="shared" si="1103"/>
        <v>1372410</v>
      </c>
      <c r="W6606" s="93">
        <f t="shared" si="1104"/>
        <v>1372410</v>
      </c>
      <c r="X6606" s="93">
        <v>0</v>
      </c>
      <c r="Y6606" s="93">
        <f t="shared" si="1105"/>
        <v>1372410</v>
      </c>
      <c r="Z6606" s="86">
        <v>0.3</v>
      </c>
      <c r="AA6606" s="94">
        <f t="shared" si="1106"/>
        <v>4117.2299999999996</v>
      </c>
      <c r="AB6606" s="96"/>
      <c r="AC6606" s="96" t="s">
        <v>6087</v>
      </c>
      <c r="AD6606" s="96" t="s">
        <v>6088</v>
      </c>
    </row>
    <row r="6607" spans="1:30" s="70" customFormat="1" ht="24" customHeight="1" x14ac:dyDescent="0.55000000000000004">
      <c r="A6607" s="86">
        <v>6038</v>
      </c>
      <c r="B6607" s="86" t="s">
        <v>28</v>
      </c>
      <c r="C6607" s="86">
        <v>57810</v>
      </c>
      <c r="D6607" s="86">
        <v>0</v>
      </c>
      <c r="E6607" s="86">
        <v>1</v>
      </c>
      <c r="F6607" s="86">
        <v>2</v>
      </c>
      <c r="G6607" s="86">
        <v>1</v>
      </c>
      <c r="H6607" s="87">
        <f t="shared" ref="H6607:H6638" si="1107">$D6607*400+$E6607*100+$F6607</f>
        <v>102</v>
      </c>
      <c r="I6607" s="88">
        <f t="array" ref="I6607">INDEX(ราคาที่ดิน!$B:$C,MATCH($C6607,ราคาที่ดิน!$A:$A,0),MATCH($B6607,ราคาที่ดิน!$B$1:$C$1,0))</f>
        <v>400</v>
      </c>
      <c r="J6607" s="88">
        <f t="shared" ref="J6607:J6638" si="1108">$H6607*$I6607</f>
        <v>40800</v>
      </c>
      <c r="K6607" s="86"/>
      <c r="L6607" s="89"/>
      <c r="M6607" s="90"/>
      <c r="N6607" s="90"/>
      <c r="O6607" s="91"/>
      <c r="P6607" s="86">
        <v>100</v>
      </c>
      <c r="Q6607" s="92">
        <f t="array" ref="Q6607">INDEX(ราคาสิ่งปลูกสร้าง!$D$6:$CC$47,MATCH($L6607,ราคาสิ่งปลูกสร้าง!$B$6:$B$45,0),MATCH($O$4,ราคาสิ่งปลูกสร้าง!$D$5:$CC$5,0))</f>
        <v>0</v>
      </c>
      <c r="R6607" s="92">
        <f t="shared" si="1101"/>
        <v>0</v>
      </c>
      <c r="S6607" s="90">
        <v>0</v>
      </c>
      <c r="T6607" s="90">
        <f t="array" ref="T6607">INDEX(ค่าเสื่อมสิ่งปลูกสร้าง!$A$5:$D$105,MATCH($S6607,ค่าเสื่อมสิ่งปลูกสร้าง!$A$5:$A$105,0),MATCH($M6607,ค่าเสื่อมสิ่งปลูกสร้าง!$A$3:$D$3))</f>
        <v>0</v>
      </c>
      <c r="U6607" s="92">
        <f t="shared" si="1102"/>
        <v>0</v>
      </c>
      <c r="V6607" s="93">
        <f t="shared" si="1103"/>
        <v>40800</v>
      </c>
      <c r="W6607" s="93">
        <f t="shared" si="1104"/>
        <v>40800</v>
      </c>
      <c r="X6607" s="93">
        <v>0</v>
      </c>
      <c r="Y6607" s="93">
        <f t="shared" si="1105"/>
        <v>40800</v>
      </c>
      <c r="Z6607" s="86">
        <v>0</v>
      </c>
      <c r="AA6607" s="94">
        <f t="shared" si="1106"/>
        <v>0</v>
      </c>
      <c r="AB6607" s="96"/>
      <c r="AC6607" s="96" t="s">
        <v>1988</v>
      </c>
      <c r="AD6607" s="96" t="s">
        <v>1989</v>
      </c>
    </row>
    <row r="6608" spans="1:30" s="70" customFormat="1" ht="24" customHeight="1" x14ac:dyDescent="0.55000000000000004">
      <c r="A6608" s="86">
        <v>6039</v>
      </c>
      <c r="B6608" s="86" t="s">
        <v>28</v>
      </c>
      <c r="C6608" s="86">
        <v>57939</v>
      </c>
      <c r="D6608" s="86">
        <v>2</v>
      </c>
      <c r="E6608" s="86">
        <v>3</v>
      </c>
      <c r="F6608" s="86">
        <v>63</v>
      </c>
      <c r="G6608" s="86">
        <v>1</v>
      </c>
      <c r="H6608" s="87">
        <f t="shared" si="1107"/>
        <v>1163</v>
      </c>
      <c r="I6608" s="88">
        <f t="array" ref="I6608">INDEX(ราคาที่ดิน!$B:$C,MATCH($C6608,ราคาที่ดิน!$A:$A,0),MATCH($B6608,ราคาที่ดิน!$B$1:$C$1,0))</f>
        <v>550</v>
      </c>
      <c r="J6608" s="88">
        <f t="shared" si="1108"/>
        <v>639650</v>
      </c>
      <c r="K6608" s="86"/>
      <c r="L6608" s="89"/>
      <c r="M6608" s="90"/>
      <c r="N6608" s="90"/>
      <c r="O6608" s="91"/>
      <c r="P6608" s="86">
        <v>100</v>
      </c>
      <c r="Q6608" s="92">
        <f t="array" ref="Q6608">INDEX(ราคาสิ่งปลูกสร้าง!$D$6:$CC$47,MATCH($L6608,ราคาสิ่งปลูกสร้าง!$B$6:$B$45,0),MATCH($O$4,ราคาสิ่งปลูกสร้าง!$D$5:$CC$5,0))</f>
        <v>0</v>
      </c>
      <c r="R6608" s="92">
        <f t="shared" si="1101"/>
        <v>0</v>
      </c>
      <c r="S6608" s="90">
        <v>0</v>
      </c>
      <c r="T6608" s="90">
        <f t="array" ref="T6608">INDEX(ค่าเสื่อมสิ่งปลูกสร้าง!$A$5:$D$105,MATCH($S6608,ค่าเสื่อมสิ่งปลูกสร้าง!$A$5:$A$105,0),MATCH($M6608,ค่าเสื่อมสิ่งปลูกสร้าง!$A$3:$D$3))</f>
        <v>0</v>
      </c>
      <c r="U6608" s="92">
        <f t="shared" si="1102"/>
        <v>0</v>
      </c>
      <c r="V6608" s="93">
        <f t="shared" si="1103"/>
        <v>639650</v>
      </c>
      <c r="W6608" s="93">
        <f t="shared" si="1104"/>
        <v>639650</v>
      </c>
      <c r="X6608" s="93">
        <v>0</v>
      </c>
      <c r="Y6608" s="93">
        <f t="shared" si="1105"/>
        <v>639650</v>
      </c>
      <c r="Z6608" s="86">
        <v>0</v>
      </c>
      <c r="AA6608" s="94">
        <f t="shared" si="1106"/>
        <v>0</v>
      </c>
      <c r="AB6608" s="96"/>
      <c r="AC6608" s="96" t="s">
        <v>6089</v>
      </c>
      <c r="AD6608" s="96" t="s">
        <v>6090</v>
      </c>
    </row>
    <row r="6609" spans="1:30" s="70" customFormat="1" ht="24" customHeight="1" x14ac:dyDescent="0.55000000000000004">
      <c r="A6609" s="86">
        <v>6040</v>
      </c>
      <c r="B6609" s="86" t="s">
        <v>28</v>
      </c>
      <c r="C6609" s="86">
        <v>57952</v>
      </c>
      <c r="D6609" s="86">
        <v>0</v>
      </c>
      <c r="E6609" s="86">
        <v>3</v>
      </c>
      <c r="F6609" s="86">
        <v>0</v>
      </c>
      <c r="G6609" s="86">
        <v>1</v>
      </c>
      <c r="H6609" s="87">
        <f t="shared" si="1107"/>
        <v>300</v>
      </c>
      <c r="I6609" s="88">
        <f t="array" ref="I6609">INDEX(ราคาที่ดิน!$B:$C,MATCH($C6609,ราคาที่ดิน!$A:$A,0),MATCH($B6609,ราคาที่ดิน!$B$1:$C$1,0))</f>
        <v>400</v>
      </c>
      <c r="J6609" s="88">
        <f t="shared" si="1108"/>
        <v>120000</v>
      </c>
      <c r="K6609" s="86"/>
      <c r="L6609" s="89"/>
      <c r="M6609" s="90"/>
      <c r="N6609" s="90"/>
      <c r="O6609" s="91"/>
      <c r="P6609" s="86">
        <v>100</v>
      </c>
      <c r="Q6609" s="92">
        <f t="array" ref="Q6609">INDEX(ราคาสิ่งปลูกสร้าง!$D$6:$CC$47,MATCH($L6609,ราคาสิ่งปลูกสร้าง!$B$6:$B$45,0),MATCH($O$4,ราคาสิ่งปลูกสร้าง!$D$5:$CC$5,0))</f>
        <v>0</v>
      </c>
      <c r="R6609" s="92">
        <f t="shared" si="1101"/>
        <v>0</v>
      </c>
      <c r="S6609" s="90">
        <v>0</v>
      </c>
      <c r="T6609" s="90">
        <f t="array" ref="T6609">INDEX(ค่าเสื่อมสิ่งปลูกสร้าง!$A$5:$D$105,MATCH($S6609,ค่าเสื่อมสิ่งปลูกสร้าง!$A$5:$A$105,0),MATCH($M6609,ค่าเสื่อมสิ่งปลูกสร้าง!$A$3:$D$3))</f>
        <v>0</v>
      </c>
      <c r="U6609" s="92">
        <f t="shared" si="1102"/>
        <v>0</v>
      </c>
      <c r="V6609" s="93">
        <f t="shared" si="1103"/>
        <v>120000</v>
      </c>
      <c r="W6609" s="93">
        <f t="shared" si="1104"/>
        <v>120000</v>
      </c>
      <c r="X6609" s="93">
        <v>0</v>
      </c>
      <c r="Y6609" s="93">
        <f t="shared" si="1105"/>
        <v>120000</v>
      </c>
      <c r="Z6609" s="86">
        <v>0</v>
      </c>
      <c r="AA6609" s="94">
        <f t="shared" si="1106"/>
        <v>0</v>
      </c>
      <c r="AB6609" s="96"/>
      <c r="AC6609" s="96" t="s">
        <v>3066</v>
      </c>
      <c r="AD6609" s="96" t="s">
        <v>3067</v>
      </c>
    </row>
    <row r="6610" spans="1:30" s="70" customFormat="1" ht="24" customHeight="1" x14ac:dyDescent="0.55000000000000004">
      <c r="A6610" s="86">
        <v>6041</v>
      </c>
      <c r="B6610" s="86" t="s">
        <v>28</v>
      </c>
      <c r="C6610" s="86">
        <v>57953</v>
      </c>
      <c r="D6610" s="86">
        <v>0</v>
      </c>
      <c r="E6610" s="86">
        <v>3</v>
      </c>
      <c r="F6610" s="86">
        <v>0</v>
      </c>
      <c r="G6610" s="86">
        <v>1</v>
      </c>
      <c r="H6610" s="87">
        <f t="shared" si="1107"/>
        <v>300</v>
      </c>
      <c r="I6610" s="88">
        <f t="array" ref="I6610">INDEX(ราคาที่ดิน!$B:$C,MATCH($C6610,ราคาที่ดิน!$A:$A,0),MATCH($B6610,ราคาที่ดิน!$B$1:$C$1,0))</f>
        <v>400</v>
      </c>
      <c r="J6610" s="88">
        <f t="shared" si="1108"/>
        <v>120000</v>
      </c>
      <c r="K6610" s="86"/>
      <c r="L6610" s="89"/>
      <c r="M6610" s="90"/>
      <c r="N6610" s="90"/>
      <c r="O6610" s="91"/>
      <c r="P6610" s="86">
        <v>100</v>
      </c>
      <c r="Q6610" s="92">
        <f t="array" ref="Q6610">INDEX(ราคาสิ่งปลูกสร้าง!$D$6:$CC$47,MATCH($L6610,ราคาสิ่งปลูกสร้าง!$B$6:$B$45,0),MATCH($O$4,ราคาสิ่งปลูกสร้าง!$D$5:$CC$5,0))</f>
        <v>0</v>
      </c>
      <c r="R6610" s="92">
        <f t="shared" si="1101"/>
        <v>0</v>
      </c>
      <c r="S6610" s="90">
        <v>0</v>
      </c>
      <c r="T6610" s="90">
        <f t="array" ref="T6610">INDEX(ค่าเสื่อมสิ่งปลูกสร้าง!$A$5:$D$105,MATCH($S6610,ค่าเสื่อมสิ่งปลูกสร้าง!$A$5:$A$105,0),MATCH($M6610,ค่าเสื่อมสิ่งปลูกสร้าง!$A$3:$D$3))</f>
        <v>0</v>
      </c>
      <c r="U6610" s="92">
        <f t="shared" si="1102"/>
        <v>0</v>
      </c>
      <c r="V6610" s="93">
        <f t="shared" si="1103"/>
        <v>120000</v>
      </c>
      <c r="W6610" s="93">
        <f t="shared" si="1104"/>
        <v>120000</v>
      </c>
      <c r="X6610" s="93">
        <v>0</v>
      </c>
      <c r="Y6610" s="93">
        <f t="shared" si="1105"/>
        <v>120000</v>
      </c>
      <c r="Z6610" s="86">
        <v>0</v>
      </c>
      <c r="AA6610" s="94">
        <f t="shared" si="1106"/>
        <v>0</v>
      </c>
      <c r="AB6610" s="96"/>
      <c r="AC6610" s="96" t="s">
        <v>3066</v>
      </c>
      <c r="AD6610" s="96" t="s">
        <v>3067</v>
      </c>
    </row>
    <row r="6611" spans="1:30" s="70" customFormat="1" ht="24" customHeight="1" x14ac:dyDescent="0.55000000000000004">
      <c r="A6611" s="86">
        <v>6042</v>
      </c>
      <c r="B6611" s="86" t="s">
        <v>28</v>
      </c>
      <c r="C6611" s="86">
        <v>57954</v>
      </c>
      <c r="D6611" s="86">
        <v>0</v>
      </c>
      <c r="E6611" s="86">
        <v>3</v>
      </c>
      <c r="F6611" s="86">
        <v>0</v>
      </c>
      <c r="G6611" s="86">
        <v>1</v>
      </c>
      <c r="H6611" s="87">
        <f t="shared" si="1107"/>
        <v>300</v>
      </c>
      <c r="I6611" s="88">
        <f t="array" ref="I6611">INDEX(ราคาที่ดิน!$B:$C,MATCH($C6611,ราคาที่ดิน!$A:$A,0),MATCH($B6611,ราคาที่ดิน!$B$1:$C$1,0))</f>
        <v>400</v>
      </c>
      <c r="J6611" s="88">
        <f t="shared" si="1108"/>
        <v>120000</v>
      </c>
      <c r="K6611" s="86"/>
      <c r="L6611" s="89"/>
      <c r="M6611" s="90"/>
      <c r="N6611" s="90"/>
      <c r="O6611" s="91"/>
      <c r="P6611" s="86">
        <v>100</v>
      </c>
      <c r="Q6611" s="92">
        <f t="array" ref="Q6611">INDEX(ราคาสิ่งปลูกสร้าง!$D$6:$CC$47,MATCH($L6611,ราคาสิ่งปลูกสร้าง!$B$6:$B$45,0),MATCH($O$4,ราคาสิ่งปลูกสร้าง!$D$5:$CC$5,0))</f>
        <v>0</v>
      </c>
      <c r="R6611" s="92">
        <f t="shared" si="1101"/>
        <v>0</v>
      </c>
      <c r="S6611" s="90">
        <v>0</v>
      </c>
      <c r="T6611" s="90">
        <f t="array" ref="T6611">INDEX(ค่าเสื่อมสิ่งปลูกสร้าง!$A$5:$D$105,MATCH($S6611,ค่าเสื่อมสิ่งปลูกสร้าง!$A$5:$A$105,0),MATCH($M6611,ค่าเสื่อมสิ่งปลูกสร้าง!$A$3:$D$3))</f>
        <v>0</v>
      </c>
      <c r="U6611" s="92">
        <f t="shared" si="1102"/>
        <v>0</v>
      </c>
      <c r="V6611" s="93">
        <f t="shared" si="1103"/>
        <v>120000</v>
      </c>
      <c r="W6611" s="93">
        <f t="shared" si="1104"/>
        <v>120000</v>
      </c>
      <c r="X6611" s="93">
        <v>0</v>
      </c>
      <c r="Y6611" s="93">
        <f t="shared" si="1105"/>
        <v>120000</v>
      </c>
      <c r="Z6611" s="86">
        <v>0</v>
      </c>
      <c r="AA6611" s="94">
        <f t="shared" si="1106"/>
        <v>0</v>
      </c>
      <c r="AB6611" s="96"/>
      <c r="AC6611" s="96" t="s">
        <v>6091</v>
      </c>
      <c r="AD6611" s="96" t="s">
        <v>6092</v>
      </c>
    </row>
    <row r="6612" spans="1:30" s="70" customFormat="1" ht="24" customHeight="1" x14ac:dyDescent="0.55000000000000004">
      <c r="A6612" s="86">
        <v>6043</v>
      </c>
      <c r="B6612" s="86" t="s">
        <v>28</v>
      </c>
      <c r="C6612" s="86">
        <v>57955</v>
      </c>
      <c r="D6612" s="86">
        <v>0</v>
      </c>
      <c r="E6612" s="86">
        <v>3</v>
      </c>
      <c r="F6612" s="86">
        <v>0</v>
      </c>
      <c r="G6612" s="86">
        <v>1</v>
      </c>
      <c r="H6612" s="87">
        <f t="shared" si="1107"/>
        <v>300</v>
      </c>
      <c r="I6612" s="88">
        <f t="array" ref="I6612">INDEX(ราคาที่ดิน!$B:$C,MATCH($C6612,ราคาที่ดิน!$A:$A,0),MATCH($B6612,ราคาที่ดิน!$B$1:$C$1,0))</f>
        <v>400</v>
      </c>
      <c r="J6612" s="88">
        <f t="shared" si="1108"/>
        <v>120000</v>
      </c>
      <c r="K6612" s="86"/>
      <c r="L6612" s="89"/>
      <c r="M6612" s="90"/>
      <c r="N6612" s="90"/>
      <c r="O6612" s="91"/>
      <c r="P6612" s="86">
        <v>100</v>
      </c>
      <c r="Q6612" s="92">
        <f t="array" ref="Q6612">INDEX(ราคาสิ่งปลูกสร้าง!$D$6:$CC$47,MATCH($L6612,ราคาสิ่งปลูกสร้าง!$B$6:$B$45,0),MATCH($O$4,ราคาสิ่งปลูกสร้าง!$D$5:$CC$5,0))</f>
        <v>0</v>
      </c>
      <c r="R6612" s="92">
        <f t="shared" si="1101"/>
        <v>0</v>
      </c>
      <c r="S6612" s="90">
        <v>0</v>
      </c>
      <c r="T6612" s="90">
        <f t="array" ref="T6612">INDEX(ค่าเสื่อมสิ่งปลูกสร้าง!$A$5:$D$105,MATCH($S6612,ค่าเสื่อมสิ่งปลูกสร้าง!$A$5:$A$105,0),MATCH($M6612,ค่าเสื่อมสิ่งปลูกสร้าง!$A$3:$D$3))</f>
        <v>0</v>
      </c>
      <c r="U6612" s="92">
        <f t="shared" si="1102"/>
        <v>0</v>
      </c>
      <c r="V6612" s="93">
        <f t="shared" si="1103"/>
        <v>120000</v>
      </c>
      <c r="W6612" s="93">
        <f t="shared" si="1104"/>
        <v>120000</v>
      </c>
      <c r="X6612" s="93">
        <v>0</v>
      </c>
      <c r="Y6612" s="93">
        <f t="shared" si="1105"/>
        <v>120000</v>
      </c>
      <c r="Z6612" s="86">
        <v>0</v>
      </c>
      <c r="AA6612" s="94">
        <f t="shared" si="1106"/>
        <v>0</v>
      </c>
      <c r="AB6612" s="96"/>
      <c r="AC6612" s="96" t="s">
        <v>6093</v>
      </c>
      <c r="AD6612" s="96" t="s">
        <v>6094</v>
      </c>
    </row>
    <row r="6613" spans="1:30" s="70" customFormat="1" ht="24" customHeight="1" x14ac:dyDescent="0.55000000000000004">
      <c r="A6613" s="86">
        <v>6044</v>
      </c>
      <c r="B6613" s="86" t="s">
        <v>28</v>
      </c>
      <c r="C6613" s="86">
        <v>57956</v>
      </c>
      <c r="D6613" s="86">
        <v>0</v>
      </c>
      <c r="E6613" s="86">
        <v>2</v>
      </c>
      <c r="F6613" s="86">
        <v>27</v>
      </c>
      <c r="G6613" s="86">
        <v>1</v>
      </c>
      <c r="H6613" s="87">
        <f t="shared" si="1107"/>
        <v>227</v>
      </c>
      <c r="I6613" s="88">
        <v>400</v>
      </c>
      <c r="J6613" s="88">
        <f t="shared" si="1108"/>
        <v>90800</v>
      </c>
      <c r="K6613" s="86"/>
      <c r="L6613" s="89"/>
      <c r="M6613" s="90"/>
      <c r="N6613" s="90"/>
      <c r="O6613" s="91"/>
      <c r="P6613" s="86">
        <v>100</v>
      </c>
      <c r="Q6613" s="92">
        <f t="array" ref="Q6613">INDEX(ราคาสิ่งปลูกสร้าง!$D$6:$CC$47,MATCH($L6613,ราคาสิ่งปลูกสร้าง!$B$6:$B$45,0),MATCH($O$4,ราคาสิ่งปลูกสร้าง!$D$5:$CC$5,0))</f>
        <v>0</v>
      </c>
      <c r="R6613" s="92">
        <f t="shared" si="1101"/>
        <v>0</v>
      </c>
      <c r="S6613" s="90">
        <v>0</v>
      </c>
      <c r="T6613" s="90">
        <f t="array" ref="T6613">INDEX(ค่าเสื่อมสิ่งปลูกสร้าง!$A$5:$D$105,MATCH($S6613,ค่าเสื่อมสิ่งปลูกสร้าง!$A$5:$A$105,0),MATCH($M6613,ค่าเสื่อมสิ่งปลูกสร้าง!$A$3:$D$3))</f>
        <v>0</v>
      </c>
      <c r="U6613" s="92">
        <f t="shared" si="1102"/>
        <v>0</v>
      </c>
      <c r="V6613" s="93">
        <f t="shared" si="1103"/>
        <v>90800</v>
      </c>
      <c r="W6613" s="93">
        <f t="shared" si="1104"/>
        <v>90800</v>
      </c>
      <c r="X6613" s="93">
        <v>0</v>
      </c>
      <c r="Y6613" s="93">
        <f t="shared" si="1105"/>
        <v>90800</v>
      </c>
      <c r="Z6613" s="86">
        <v>0</v>
      </c>
      <c r="AA6613" s="94">
        <f t="shared" si="1106"/>
        <v>0</v>
      </c>
      <c r="AB6613" s="96"/>
      <c r="AC6613" s="96" t="s">
        <v>3066</v>
      </c>
      <c r="AD6613" s="96" t="s">
        <v>3067</v>
      </c>
    </row>
    <row r="6614" spans="1:30" s="70" customFormat="1" ht="24" customHeight="1" x14ac:dyDescent="0.55000000000000004">
      <c r="A6614" s="86">
        <v>6045</v>
      </c>
      <c r="B6614" s="86" t="s">
        <v>28</v>
      </c>
      <c r="C6614" s="86">
        <v>57957</v>
      </c>
      <c r="D6614" s="86">
        <v>0</v>
      </c>
      <c r="E6614" s="86">
        <v>0</v>
      </c>
      <c r="F6614" s="86">
        <v>63</v>
      </c>
      <c r="G6614" s="86">
        <v>1</v>
      </c>
      <c r="H6614" s="87">
        <f t="shared" si="1107"/>
        <v>63</v>
      </c>
      <c r="I6614" s="88">
        <v>700</v>
      </c>
      <c r="J6614" s="88">
        <f t="shared" si="1108"/>
        <v>44100</v>
      </c>
      <c r="K6614" s="86"/>
      <c r="L6614" s="89"/>
      <c r="M6614" s="90"/>
      <c r="N6614" s="90"/>
      <c r="O6614" s="91"/>
      <c r="P6614" s="86">
        <v>100</v>
      </c>
      <c r="Q6614" s="92">
        <f t="array" ref="Q6614">INDEX(ราคาสิ่งปลูกสร้าง!$D$6:$CC$47,MATCH($L6614,ราคาสิ่งปลูกสร้าง!$B$6:$B$45,0),MATCH($O$4,ราคาสิ่งปลูกสร้าง!$D$5:$CC$5,0))</f>
        <v>0</v>
      </c>
      <c r="R6614" s="92">
        <f t="shared" si="1101"/>
        <v>0</v>
      </c>
      <c r="S6614" s="90">
        <v>0</v>
      </c>
      <c r="T6614" s="90">
        <f t="array" ref="T6614">INDEX(ค่าเสื่อมสิ่งปลูกสร้าง!$A$5:$D$105,MATCH($S6614,ค่าเสื่อมสิ่งปลูกสร้าง!$A$5:$A$105,0),MATCH($M6614,ค่าเสื่อมสิ่งปลูกสร้าง!$A$3:$D$3))</f>
        <v>0</v>
      </c>
      <c r="U6614" s="92">
        <f t="shared" si="1102"/>
        <v>0</v>
      </c>
      <c r="V6614" s="93">
        <f t="shared" si="1103"/>
        <v>44100</v>
      </c>
      <c r="W6614" s="93">
        <f t="shared" si="1104"/>
        <v>44100</v>
      </c>
      <c r="X6614" s="93">
        <v>0</v>
      </c>
      <c r="Y6614" s="93">
        <f t="shared" si="1105"/>
        <v>44100</v>
      </c>
      <c r="Z6614" s="86">
        <v>0</v>
      </c>
      <c r="AA6614" s="94">
        <f t="shared" si="1106"/>
        <v>0</v>
      </c>
      <c r="AB6614" s="96"/>
      <c r="AC6614" s="96" t="s">
        <v>6091</v>
      </c>
      <c r="AD6614" s="96" t="s">
        <v>6092</v>
      </c>
    </row>
    <row r="6615" spans="1:30" s="70" customFormat="1" ht="24" customHeight="1" x14ac:dyDescent="0.55000000000000004">
      <c r="A6615" s="86">
        <v>6046</v>
      </c>
      <c r="B6615" s="86" t="s">
        <v>28</v>
      </c>
      <c r="C6615" s="86">
        <v>57958</v>
      </c>
      <c r="D6615" s="86">
        <v>0</v>
      </c>
      <c r="E6615" s="86">
        <v>0</v>
      </c>
      <c r="F6615" s="86">
        <v>62</v>
      </c>
      <c r="G6615" s="86">
        <v>1</v>
      </c>
      <c r="H6615" s="87">
        <f t="shared" si="1107"/>
        <v>62</v>
      </c>
      <c r="I6615" s="88">
        <f t="array" ref="I6615">INDEX(ราคาที่ดิน!$B:$C,MATCH($C6615,ราคาที่ดิน!$A:$A,0),MATCH($B6615,ราคาที่ดิน!$B$1:$C$1,0))</f>
        <v>700</v>
      </c>
      <c r="J6615" s="88">
        <f t="shared" si="1108"/>
        <v>43400</v>
      </c>
      <c r="K6615" s="86"/>
      <c r="L6615" s="89"/>
      <c r="M6615" s="90"/>
      <c r="N6615" s="90"/>
      <c r="O6615" s="91"/>
      <c r="P6615" s="86">
        <v>100</v>
      </c>
      <c r="Q6615" s="92">
        <f t="array" ref="Q6615">INDEX(ราคาสิ่งปลูกสร้าง!$D$6:$CC$47,MATCH($L6615,ราคาสิ่งปลูกสร้าง!$B$6:$B$45,0),MATCH($O$4,ราคาสิ่งปลูกสร้าง!$D$5:$CC$5,0))</f>
        <v>0</v>
      </c>
      <c r="R6615" s="92">
        <f t="shared" si="1101"/>
        <v>0</v>
      </c>
      <c r="S6615" s="90">
        <v>0</v>
      </c>
      <c r="T6615" s="90">
        <f t="array" ref="T6615">INDEX(ค่าเสื่อมสิ่งปลูกสร้าง!$A$5:$D$105,MATCH($S6615,ค่าเสื่อมสิ่งปลูกสร้าง!$A$5:$A$105,0),MATCH($M6615,ค่าเสื่อมสิ่งปลูกสร้าง!$A$3:$D$3))</f>
        <v>0</v>
      </c>
      <c r="U6615" s="92">
        <f t="shared" si="1102"/>
        <v>0</v>
      </c>
      <c r="V6615" s="93">
        <f t="shared" si="1103"/>
        <v>43400</v>
      </c>
      <c r="W6615" s="93">
        <f t="shared" si="1104"/>
        <v>43400</v>
      </c>
      <c r="X6615" s="93">
        <v>0</v>
      </c>
      <c r="Y6615" s="93">
        <f t="shared" si="1105"/>
        <v>43400</v>
      </c>
      <c r="Z6615" s="86">
        <v>0</v>
      </c>
      <c r="AA6615" s="94">
        <f t="shared" si="1106"/>
        <v>0</v>
      </c>
      <c r="AB6615" s="96"/>
      <c r="AC6615" s="96" t="s">
        <v>3066</v>
      </c>
      <c r="AD6615" s="96" t="s">
        <v>3067</v>
      </c>
    </row>
    <row r="6616" spans="1:30" s="70" customFormat="1" ht="24" customHeight="1" x14ac:dyDescent="0.55000000000000004">
      <c r="A6616" s="86">
        <v>6047</v>
      </c>
      <c r="B6616" s="86" t="s">
        <v>28</v>
      </c>
      <c r="C6616" s="86">
        <v>57959</v>
      </c>
      <c r="D6616" s="86">
        <v>0</v>
      </c>
      <c r="E6616" s="86">
        <v>0</v>
      </c>
      <c r="F6616" s="86">
        <v>55</v>
      </c>
      <c r="G6616" s="86">
        <v>1</v>
      </c>
      <c r="H6616" s="87">
        <f t="shared" si="1107"/>
        <v>55</v>
      </c>
      <c r="I6616" s="88">
        <f t="array" ref="I6616">INDEX(ราคาที่ดิน!$B:$C,MATCH($C6616,ราคาที่ดิน!$A:$A,0),MATCH($B6616,ราคาที่ดิน!$B$1:$C$1,0))</f>
        <v>700</v>
      </c>
      <c r="J6616" s="88">
        <f t="shared" si="1108"/>
        <v>38500</v>
      </c>
      <c r="K6616" s="86"/>
      <c r="L6616" s="89"/>
      <c r="M6616" s="90"/>
      <c r="N6616" s="90"/>
      <c r="O6616" s="91"/>
      <c r="P6616" s="86">
        <v>100</v>
      </c>
      <c r="Q6616" s="92">
        <f t="array" ref="Q6616">INDEX(ราคาสิ่งปลูกสร้าง!$D$6:$CC$47,MATCH($L6616,ราคาสิ่งปลูกสร้าง!$B$6:$B$45,0),MATCH($O$4,ราคาสิ่งปลูกสร้าง!$D$5:$CC$5,0))</f>
        <v>0</v>
      </c>
      <c r="R6616" s="92">
        <f t="shared" si="1101"/>
        <v>0</v>
      </c>
      <c r="S6616" s="90">
        <v>0</v>
      </c>
      <c r="T6616" s="90">
        <f t="array" ref="T6616">INDEX(ค่าเสื่อมสิ่งปลูกสร้าง!$A$5:$D$105,MATCH($S6616,ค่าเสื่อมสิ่งปลูกสร้าง!$A$5:$A$105,0),MATCH($M6616,ค่าเสื่อมสิ่งปลูกสร้าง!$A$3:$D$3))</f>
        <v>0</v>
      </c>
      <c r="U6616" s="92">
        <f t="shared" si="1102"/>
        <v>0</v>
      </c>
      <c r="V6616" s="93">
        <f t="shared" si="1103"/>
        <v>38500</v>
      </c>
      <c r="W6616" s="93">
        <f t="shared" si="1104"/>
        <v>38500</v>
      </c>
      <c r="X6616" s="93">
        <v>0</v>
      </c>
      <c r="Y6616" s="93">
        <f t="shared" si="1105"/>
        <v>38500</v>
      </c>
      <c r="Z6616" s="86">
        <v>0</v>
      </c>
      <c r="AA6616" s="94">
        <f t="shared" si="1106"/>
        <v>0</v>
      </c>
      <c r="AB6616" s="96"/>
      <c r="AC6616" s="96" t="s">
        <v>3066</v>
      </c>
      <c r="AD6616" s="96" t="s">
        <v>3067</v>
      </c>
    </row>
    <row r="6617" spans="1:30" s="70" customFormat="1" ht="24" customHeight="1" x14ac:dyDescent="0.55000000000000004">
      <c r="A6617" s="86">
        <v>6048</v>
      </c>
      <c r="B6617" s="86" t="s">
        <v>28</v>
      </c>
      <c r="C6617" s="86">
        <v>57960</v>
      </c>
      <c r="D6617" s="86">
        <v>0</v>
      </c>
      <c r="E6617" s="86">
        <v>0</v>
      </c>
      <c r="F6617" s="86">
        <v>57</v>
      </c>
      <c r="G6617" s="86">
        <v>1</v>
      </c>
      <c r="H6617" s="87">
        <f t="shared" si="1107"/>
        <v>57</v>
      </c>
      <c r="I6617" s="88">
        <f t="array" ref="I6617">INDEX(ราคาที่ดิน!$B:$C,MATCH($C6617,ราคาที่ดิน!$A:$A,0),MATCH($B6617,ราคาที่ดิน!$B$1:$C$1,0))</f>
        <v>700</v>
      </c>
      <c r="J6617" s="88">
        <f t="shared" si="1108"/>
        <v>39900</v>
      </c>
      <c r="K6617" s="86"/>
      <c r="L6617" s="89"/>
      <c r="M6617" s="90"/>
      <c r="N6617" s="90"/>
      <c r="O6617" s="91"/>
      <c r="P6617" s="86">
        <v>100</v>
      </c>
      <c r="Q6617" s="92">
        <f t="array" ref="Q6617">INDEX(ราคาสิ่งปลูกสร้าง!$D$6:$CC$47,MATCH($L6617,ราคาสิ่งปลูกสร้าง!$B$6:$B$45,0),MATCH($O$4,ราคาสิ่งปลูกสร้าง!$D$5:$CC$5,0))</f>
        <v>0</v>
      </c>
      <c r="R6617" s="92">
        <f t="shared" si="1101"/>
        <v>0</v>
      </c>
      <c r="S6617" s="90">
        <v>0</v>
      </c>
      <c r="T6617" s="90">
        <f t="array" ref="T6617">INDEX(ค่าเสื่อมสิ่งปลูกสร้าง!$A$5:$D$105,MATCH($S6617,ค่าเสื่อมสิ่งปลูกสร้าง!$A$5:$A$105,0),MATCH($M6617,ค่าเสื่อมสิ่งปลูกสร้าง!$A$3:$D$3))</f>
        <v>0</v>
      </c>
      <c r="U6617" s="92">
        <f t="shared" si="1102"/>
        <v>0</v>
      </c>
      <c r="V6617" s="93">
        <f t="shared" si="1103"/>
        <v>39900</v>
      </c>
      <c r="W6617" s="93">
        <f t="shared" si="1104"/>
        <v>39900</v>
      </c>
      <c r="X6617" s="93">
        <v>0</v>
      </c>
      <c r="Y6617" s="93">
        <f t="shared" si="1105"/>
        <v>39900</v>
      </c>
      <c r="Z6617" s="86">
        <v>0</v>
      </c>
      <c r="AA6617" s="94">
        <f t="shared" si="1106"/>
        <v>0</v>
      </c>
      <c r="AB6617" s="96"/>
      <c r="AC6617" s="96" t="s">
        <v>6093</v>
      </c>
      <c r="AD6617" s="96" t="s">
        <v>6094</v>
      </c>
    </row>
    <row r="6618" spans="1:30" s="70" customFormat="1" ht="24" customHeight="1" x14ac:dyDescent="0.55000000000000004">
      <c r="A6618" s="86">
        <v>6049</v>
      </c>
      <c r="B6618" s="86" t="s">
        <v>28</v>
      </c>
      <c r="C6618" s="86">
        <v>57973</v>
      </c>
      <c r="D6618" s="86">
        <v>0</v>
      </c>
      <c r="E6618" s="86">
        <v>1</v>
      </c>
      <c r="F6618" s="86">
        <v>17</v>
      </c>
      <c r="G6618" s="86">
        <v>1</v>
      </c>
      <c r="H6618" s="87">
        <f t="shared" si="1107"/>
        <v>117</v>
      </c>
      <c r="I6618" s="88">
        <f t="array" ref="I6618">INDEX(ราคาที่ดิน!$B:$C,MATCH($C6618,ราคาที่ดิน!$A:$A,0),MATCH($B6618,ราคาที่ดิน!$B$1:$C$1,0))</f>
        <v>550</v>
      </c>
      <c r="J6618" s="88">
        <f t="shared" si="1108"/>
        <v>64350</v>
      </c>
      <c r="K6618" s="86"/>
      <c r="L6618" s="89"/>
      <c r="M6618" s="90"/>
      <c r="N6618" s="90"/>
      <c r="O6618" s="91"/>
      <c r="P6618" s="86">
        <v>100</v>
      </c>
      <c r="Q6618" s="92">
        <f t="array" ref="Q6618">INDEX(ราคาสิ่งปลูกสร้าง!$D$6:$CC$47,MATCH($L6618,ราคาสิ่งปลูกสร้าง!$B$6:$B$45,0),MATCH($O$4,ราคาสิ่งปลูกสร้าง!$D$5:$CC$5,0))</f>
        <v>0</v>
      </c>
      <c r="R6618" s="92">
        <f t="shared" si="1101"/>
        <v>0</v>
      </c>
      <c r="S6618" s="90">
        <v>0</v>
      </c>
      <c r="T6618" s="90">
        <f t="array" ref="T6618">INDEX(ค่าเสื่อมสิ่งปลูกสร้าง!$A$5:$D$105,MATCH($S6618,ค่าเสื่อมสิ่งปลูกสร้าง!$A$5:$A$105,0),MATCH($M6618,ค่าเสื่อมสิ่งปลูกสร้าง!$A$3:$D$3))</f>
        <v>0</v>
      </c>
      <c r="U6618" s="92">
        <f t="shared" si="1102"/>
        <v>0</v>
      </c>
      <c r="V6618" s="93">
        <f t="shared" si="1103"/>
        <v>64350</v>
      </c>
      <c r="W6618" s="93">
        <f t="shared" si="1104"/>
        <v>64350</v>
      </c>
      <c r="X6618" s="93">
        <v>0</v>
      </c>
      <c r="Y6618" s="93">
        <f t="shared" si="1105"/>
        <v>64350</v>
      </c>
      <c r="Z6618" s="86">
        <v>0</v>
      </c>
      <c r="AA6618" s="94">
        <f t="shared" si="1106"/>
        <v>0</v>
      </c>
      <c r="AB6618" s="96"/>
      <c r="AC6618" s="96" t="s">
        <v>6095</v>
      </c>
      <c r="AD6618" s="96" t="s">
        <v>6096</v>
      </c>
    </row>
    <row r="6619" spans="1:30" s="70" customFormat="1" ht="24" customHeight="1" x14ac:dyDescent="0.55000000000000004">
      <c r="A6619" s="86">
        <v>6050</v>
      </c>
      <c r="B6619" s="86" t="s">
        <v>28</v>
      </c>
      <c r="C6619" s="86">
        <v>57974</v>
      </c>
      <c r="D6619" s="86">
        <v>0</v>
      </c>
      <c r="E6619" s="86">
        <v>1</v>
      </c>
      <c r="F6619" s="86">
        <v>92</v>
      </c>
      <c r="G6619" s="86">
        <v>1</v>
      </c>
      <c r="H6619" s="87">
        <f t="shared" si="1107"/>
        <v>192</v>
      </c>
      <c r="I6619" s="88">
        <f t="array" ref="I6619">INDEX(ราคาที่ดิน!$B:$C,MATCH($C6619,ราคาที่ดิน!$A:$A,0),MATCH($B6619,ราคาที่ดิน!$B$1:$C$1,0))</f>
        <v>550</v>
      </c>
      <c r="J6619" s="88">
        <f t="shared" si="1108"/>
        <v>105600</v>
      </c>
      <c r="K6619" s="86"/>
      <c r="L6619" s="89"/>
      <c r="M6619" s="90"/>
      <c r="N6619" s="90"/>
      <c r="O6619" s="91"/>
      <c r="P6619" s="86">
        <v>100</v>
      </c>
      <c r="Q6619" s="92">
        <f t="array" ref="Q6619">INDEX(ราคาสิ่งปลูกสร้าง!$D$6:$CC$47,MATCH($L6619,ราคาสิ่งปลูกสร้าง!$B$6:$B$45,0),MATCH($O$4,ราคาสิ่งปลูกสร้าง!$D$5:$CC$5,0))</f>
        <v>0</v>
      </c>
      <c r="R6619" s="92">
        <f t="shared" si="1101"/>
        <v>0</v>
      </c>
      <c r="S6619" s="90">
        <v>0</v>
      </c>
      <c r="T6619" s="90">
        <f t="array" ref="T6619">INDEX(ค่าเสื่อมสิ่งปลูกสร้าง!$A$5:$D$105,MATCH($S6619,ค่าเสื่อมสิ่งปลูกสร้าง!$A$5:$A$105,0),MATCH($M6619,ค่าเสื่อมสิ่งปลูกสร้าง!$A$3:$D$3))</f>
        <v>0</v>
      </c>
      <c r="U6619" s="92">
        <f t="shared" si="1102"/>
        <v>0</v>
      </c>
      <c r="V6619" s="93">
        <f t="shared" si="1103"/>
        <v>105600</v>
      </c>
      <c r="W6619" s="93">
        <f t="shared" si="1104"/>
        <v>105600</v>
      </c>
      <c r="X6619" s="93">
        <v>0</v>
      </c>
      <c r="Y6619" s="93">
        <f t="shared" si="1105"/>
        <v>105600</v>
      </c>
      <c r="Z6619" s="86">
        <v>0</v>
      </c>
      <c r="AA6619" s="94">
        <f t="shared" si="1106"/>
        <v>0</v>
      </c>
      <c r="AB6619" s="96"/>
      <c r="AC6619" s="96" t="s">
        <v>6097</v>
      </c>
      <c r="AD6619" s="96" t="s">
        <v>6098</v>
      </c>
    </row>
    <row r="6620" spans="1:30" s="70" customFormat="1" ht="24" customHeight="1" x14ac:dyDescent="0.55000000000000004">
      <c r="A6620" s="86">
        <v>6051</v>
      </c>
      <c r="B6620" s="86" t="s">
        <v>28</v>
      </c>
      <c r="C6620" s="86">
        <v>57975</v>
      </c>
      <c r="D6620" s="86">
        <v>0</v>
      </c>
      <c r="E6620" s="86">
        <v>1</v>
      </c>
      <c r="F6620" s="86">
        <v>25</v>
      </c>
      <c r="G6620" s="86">
        <v>1</v>
      </c>
      <c r="H6620" s="87">
        <f t="shared" si="1107"/>
        <v>125</v>
      </c>
      <c r="I6620" s="88">
        <f t="array" ref="I6620">INDEX(ราคาที่ดิน!$B:$C,MATCH($C6620,ราคาที่ดิน!$A:$A,0),MATCH($B6620,ราคาที่ดิน!$B$1:$C$1,0))</f>
        <v>550</v>
      </c>
      <c r="J6620" s="88">
        <f t="shared" si="1108"/>
        <v>68750</v>
      </c>
      <c r="K6620" s="86"/>
      <c r="L6620" s="89"/>
      <c r="M6620" s="90"/>
      <c r="N6620" s="90"/>
      <c r="O6620" s="91"/>
      <c r="P6620" s="86">
        <v>100</v>
      </c>
      <c r="Q6620" s="92">
        <f t="array" ref="Q6620">INDEX(ราคาสิ่งปลูกสร้าง!$D$6:$CC$47,MATCH($L6620,ราคาสิ่งปลูกสร้าง!$B$6:$B$45,0),MATCH($O$4,ราคาสิ่งปลูกสร้าง!$D$5:$CC$5,0))</f>
        <v>0</v>
      </c>
      <c r="R6620" s="92">
        <f t="shared" si="1101"/>
        <v>0</v>
      </c>
      <c r="S6620" s="90">
        <v>0</v>
      </c>
      <c r="T6620" s="90">
        <f t="array" ref="T6620">INDEX(ค่าเสื่อมสิ่งปลูกสร้าง!$A$5:$D$105,MATCH($S6620,ค่าเสื่อมสิ่งปลูกสร้าง!$A$5:$A$105,0),MATCH($M6620,ค่าเสื่อมสิ่งปลูกสร้าง!$A$3:$D$3))</f>
        <v>0</v>
      </c>
      <c r="U6620" s="92">
        <f t="shared" si="1102"/>
        <v>0</v>
      </c>
      <c r="V6620" s="93">
        <f t="shared" si="1103"/>
        <v>68750</v>
      </c>
      <c r="W6620" s="93">
        <f t="shared" si="1104"/>
        <v>68750</v>
      </c>
      <c r="X6620" s="93">
        <v>0</v>
      </c>
      <c r="Y6620" s="93">
        <f t="shared" si="1105"/>
        <v>68750</v>
      </c>
      <c r="Z6620" s="86">
        <v>0</v>
      </c>
      <c r="AA6620" s="94">
        <f t="shared" si="1106"/>
        <v>0</v>
      </c>
      <c r="AB6620" s="96"/>
      <c r="AC6620" s="96" t="s">
        <v>6099</v>
      </c>
      <c r="AD6620" s="96" t="s">
        <v>6100</v>
      </c>
    </row>
    <row r="6621" spans="1:30" s="70" customFormat="1" ht="24" customHeight="1" x14ac:dyDescent="0.55000000000000004">
      <c r="A6621" s="86">
        <v>6052</v>
      </c>
      <c r="B6621" s="86" t="s">
        <v>28</v>
      </c>
      <c r="C6621" s="86">
        <v>57976</v>
      </c>
      <c r="D6621" s="86">
        <v>0</v>
      </c>
      <c r="E6621" s="86">
        <v>1</v>
      </c>
      <c r="F6621" s="86">
        <v>0</v>
      </c>
      <c r="G6621" s="86">
        <v>1</v>
      </c>
      <c r="H6621" s="87">
        <f t="shared" si="1107"/>
        <v>100</v>
      </c>
      <c r="I6621" s="88">
        <f t="array" ref="I6621">INDEX(ราคาที่ดิน!$B:$C,MATCH($C6621,ราคาที่ดิน!$A:$A,0),MATCH($B6621,ราคาที่ดิน!$B$1:$C$1,0))</f>
        <v>550</v>
      </c>
      <c r="J6621" s="88">
        <f t="shared" si="1108"/>
        <v>55000</v>
      </c>
      <c r="K6621" s="86"/>
      <c r="L6621" s="89"/>
      <c r="M6621" s="90"/>
      <c r="N6621" s="90"/>
      <c r="O6621" s="91"/>
      <c r="P6621" s="86">
        <v>100</v>
      </c>
      <c r="Q6621" s="92">
        <f t="array" ref="Q6621">INDEX(ราคาสิ่งปลูกสร้าง!$D$6:$CC$47,MATCH($L6621,ราคาสิ่งปลูกสร้าง!$B$6:$B$45,0),MATCH($O$4,ราคาสิ่งปลูกสร้าง!$D$5:$CC$5,0))</f>
        <v>0</v>
      </c>
      <c r="R6621" s="92">
        <f t="shared" si="1101"/>
        <v>0</v>
      </c>
      <c r="S6621" s="90">
        <v>0</v>
      </c>
      <c r="T6621" s="90">
        <f t="array" ref="T6621">INDEX(ค่าเสื่อมสิ่งปลูกสร้าง!$A$5:$D$105,MATCH($S6621,ค่าเสื่อมสิ่งปลูกสร้าง!$A$5:$A$105,0),MATCH($M6621,ค่าเสื่อมสิ่งปลูกสร้าง!$A$3:$D$3))</f>
        <v>0</v>
      </c>
      <c r="U6621" s="92">
        <f t="shared" si="1102"/>
        <v>0</v>
      </c>
      <c r="V6621" s="93">
        <f t="shared" si="1103"/>
        <v>55000</v>
      </c>
      <c r="W6621" s="93">
        <f t="shared" si="1104"/>
        <v>55000</v>
      </c>
      <c r="X6621" s="93">
        <v>0</v>
      </c>
      <c r="Y6621" s="93">
        <f t="shared" si="1105"/>
        <v>55000</v>
      </c>
      <c r="Z6621" s="86">
        <v>0</v>
      </c>
      <c r="AA6621" s="94">
        <f t="shared" si="1106"/>
        <v>0</v>
      </c>
      <c r="AB6621" s="96"/>
      <c r="AC6621" s="96" t="s">
        <v>6101</v>
      </c>
      <c r="AD6621" s="96" t="s">
        <v>6102</v>
      </c>
    </row>
    <row r="6622" spans="1:30" s="70" customFormat="1" ht="24" customHeight="1" x14ac:dyDescent="0.55000000000000004">
      <c r="A6622" s="86">
        <v>6053</v>
      </c>
      <c r="B6622" s="86" t="s">
        <v>28</v>
      </c>
      <c r="C6622" s="86">
        <v>57978</v>
      </c>
      <c r="D6622" s="86">
        <v>0</v>
      </c>
      <c r="E6622" s="86">
        <v>0</v>
      </c>
      <c r="F6622" s="86">
        <v>59</v>
      </c>
      <c r="G6622" s="86">
        <v>1</v>
      </c>
      <c r="H6622" s="87">
        <f t="shared" si="1107"/>
        <v>59</v>
      </c>
      <c r="I6622" s="88">
        <f t="array" ref="I6622">INDEX(ราคาที่ดิน!$B:$C,MATCH($C6622,ราคาที่ดิน!$A:$A,0),MATCH($B6622,ราคาที่ดิน!$B$1:$C$1,0))</f>
        <v>550</v>
      </c>
      <c r="J6622" s="88">
        <f t="shared" si="1108"/>
        <v>32450</v>
      </c>
      <c r="K6622" s="86"/>
      <c r="L6622" s="89"/>
      <c r="M6622" s="90"/>
      <c r="N6622" s="90"/>
      <c r="O6622" s="91"/>
      <c r="P6622" s="86">
        <v>100</v>
      </c>
      <c r="Q6622" s="92">
        <f t="array" ref="Q6622">INDEX(ราคาสิ่งปลูกสร้าง!$D$6:$CC$47,MATCH($L6622,ราคาสิ่งปลูกสร้าง!$B$6:$B$45,0),MATCH($O$4,ราคาสิ่งปลูกสร้าง!$D$5:$CC$5,0))</f>
        <v>0</v>
      </c>
      <c r="R6622" s="92">
        <f t="shared" si="1101"/>
        <v>0</v>
      </c>
      <c r="S6622" s="90">
        <v>0</v>
      </c>
      <c r="T6622" s="90">
        <f t="array" ref="T6622">INDEX(ค่าเสื่อมสิ่งปลูกสร้าง!$A$5:$D$105,MATCH($S6622,ค่าเสื่อมสิ่งปลูกสร้าง!$A$5:$A$105,0),MATCH($M6622,ค่าเสื่อมสิ่งปลูกสร้าง!$A$3:$D$3))</f>
        <v>0</v>
      </c>
      <c r="U6622" s="92">
        <f t="shared" si="1102"/>
        <v>0</v>
      </c>
      <c r="V6622" s="93">
        <f t="shared" si="1103"/>
        <v>32450</v>
      </c>
      <c r="W6622" s="93">
        <f t="shared" si="1104"/>
        <v>32450</v>
      </c>
      <c r="X6622" s="93">
        <v>0</v>
      </c>
      <c r="Y6622" s="93">
        <f t="shared" si="1105"/>
        <v>32450</v>
      </c>
      <c r="Z6622" s="86">
        <v>0</v>
      </c>
      <c r="AA6622" s="94">
        <f t="shared" si="1106"/>
        <v>0</v>
      </c>
      <c r="AB6622" s="96"/>
      <c r="AC6622" s="96" t="s">
        <v>50</v>
      </c>
      <c r="AD6622" s="96" t="s">
        <v>51</v>
      </c>
    </row>
    <row r="6623" spans="1:30" s="70" customFormat="1" ht="24" customHeight="1" x14ac:dyDescent="0.55000000000000004">
      <c r="A6623" s="86">
        <v>6054</v>
      </c>
      <c r="B6623" s="86" t="s">
        <v>28</v>
      </c>
      <c r="C6623" s="86">
        <v>57979</v>
      </c>
      <c r="D6623" s="86">
        <v>0</v>
      </c>
      <c r="E6623" s="86">
        <v>0</v>
      </c>
      <c r="F6623" s="86">
        <v>79</v>
      </c>
      <c r="G6623" s="86">
        <v>1</v>
      </c>
      <c r="H6623" s="87">
        <f t="shared" si="1107"/>
        <v>79</v>
      </c>
      <c r="I6623" s="88">
        <f t="array" ref="I6623">INDEX(ราคาที่ดิน!$B:$C,MATCH($C6623,ราคาที่ดิน!$A:$A,0),MATCH($B6623,ราคาที่ดิน!$B$1:$C$1,0))</f>
        <v>550</v>
      </c>
      <c r="J6623" s="88">
        <f t="shared" si="1108"/>
        <v>43450</v>
      </c>
      <c r="K6623" s="86"/>
      <c r="L6623" s="89"/>
      <c r="M6623" s="90"/>
      <c r="N6623" s="90"/>
      <c r="O6623" s="91"/>
      <c r="P6623" s="86">
        <v>100</v>
      </c>
      <c r="Q6623" s="92">
        <f t="array" ref="Q6623">INDEX(ราคาสิ่งปลูกสร้าง!$D$6:$CC$47,MATCH($L6623,ราคาสิ่งปลูกสร้าง!$B$6:$B$45,0),MATCH($O$4,ราคาสิ่งปลูกสร้าง!$D$5:$CC$5,0))</f>
        <v>0</v>
      </c>
      <c r="R6623" s="92">
        <f t="shared" si="1101"/>
        <v>0</v>
      </c>
      <c r="S6623" s="90">
        <v>0</v>
      </c>
      <c r="T6623" s="90">
        <f t="array" ref="T6623">INDEX(ค่าเสื่อมสิ่งปลูกสร้าง!$A$5:$D$105,MATCH($S6623,ค่าเสื่อมสิ่งปลูกสร้าง!$A$5:$A$105,0),MATCH($M6623,ค่าเสื่อมสิ่งปลูกสร้าง!$A$3:$D$3))</f>
        <v>0</v>
      </c>
      <c r="U6623" s="92">
        <f t="shared" si="1102"/>
        <v>0</v>
      </c>
      <c r="V6623" s="93">
        <f t="shared" si="1103"/>
        <v>43450</v>
      </c>
      <c r="W6623" s="93">
        <f t="shared" si="1104"/>
        <v>43450</v>
      </c>
      <c r="X6623" s="93">
        <v>0</v>
      </c>
      <c r="Y6623" s="93">
        <f t="shared" si="1105"/>
        <v>43450</v>
      </c>
      <c r="Z6623" s="86">
        <v>0</v>
      </c>
      <c r="AA6623" s="94">
        <f t="shared" si="1106"/>
        <v>0</v>
      </c>
      <c r="AB6623" s="96"/>
      <c r="AC6623" s="96" t="s">
        <v>6103</v>
      </c>
      <c r="AD6623" s="96" t="s">
        <v>6104</v>
      </c>
    </row>
    <row r="6624" spans="1:30" s="70" customFormat="1" ht="24" customHeight="1" x14ac:dyDescent="0.55000000000000004">
      <c r="A6624" s="86">
        <v>6055</v>
      </c>
      <c r="B6624" s="86" t="s">
        <v>28</v>
      </c>
      <c r="C6624" s="86">
        <v>57980</v>
      </c>
      <c r="D6624" s="86">
        <v>0</v>
      </c>
      <c r="E6624" s="86">
        <v>0</v>
      </c>
      <c r="F6624" s="86">
        <v>51</v>
      </c>
      <c r="G6624" s="86">
        <v>1</v>
      </c>
      <c r="H6624" s="87">
        <f t="shared" si="1107"/>
        <v>51</v>
      </c>
      <c r="I6624" s="88">
        <f t="array" ref="I6624">INDEX(ราคาที่ดิน!$B:$C,MATCH($C6624,ราคาที่ดิน!$A:$A,0),MATCH($B6624,ราคาที่ดิน!$B$1:$C$1,0))</f>
        <v>250</v>
      </c>
      <c r="J6624" s="88">
        <f t="shared" si="1108"/>
        <v>12750</v>
      </c>
      <c r="K6624" s="86"/>
      <c r="L6624" s="89"/>
      <c r="M6624" s="90"/>
      <c r="N6624" s="90"/>
      <c r="O6624" s="91"/>
      <c r="P6624" s="86">
        <v>100</v>
      </c>
      <c r="Q6624" s="92">
        <f t="array" ref="Q6624">INDEX(ราคาสิ่งปลูกสร้าง!$D$6:$CC$47,MATCH($L6624,ราคาสิ่งปลูกสร้าง!$B$6:$B$45,0),MATCH($O$4,ราคาสิ่งปลูกสร้าง!$D$5:$CC$5,0))</f>
        <v>0</v>
      </c>
      <c r="R6624" s="92">
        <f t="shared" si="1101"/>
        <v>0</v>
      </c>
      <c r="S6624" s="90">
        <v>0</v>
      </c>
      <c r="T6624" s="90">
        <f t="array" ref="T6624">INDEX(ค่าเสื่อมสิ่งปลูกสร้าง!$A$5:$D$105,MATCH($S6624,ค่าเสื่อมสิ่งปลูกสร้าง!$A$5:$A$105,0),MATCH($M6624,ค่าเสื่อมสิ่งปลูกสร้าง!$A$3:$D$3))</f>
        <v>0</v>
      </c>
      <c r="U6624" s="92">
        <f t="shared" si="1102"/>
        <v>0</v>
      </c>
      <c r="V6624" s="93">
        <f t="shared" si="1103"/>
        <v>12750</v>
      </c>
      <c r="W6624" s="93">
        <f t="shared" si="1104"/>
        <v>12750</v>
      </c>
      <c r="X6624" s="93">
        <v>0</v>
      </c>
      <c r="Y6624" s="93">
        <f t="shared" si="1105"/>
        <v>12750</v>
      </c>
      <c r="Z6624" s="86">
        <v>0</v>
      </c>
      <c r="AA6624" s="94">
        <f t="shared" si="1106"/>
        <v>0</v>
      </c>
      <c r="AB6624" s="96"/>
      <c r="AC6624" s="96" t="s">
        <v>50</v>
      </c>
      <c r="AD6624" s="96" t="s">
        <v>51</v>
      </c>
    </row>
    <row r="6625" spans="1:30" s="70" customFormat="1" ht="24" customHeight="1" x14ac:dyDescent="0.55000000000000004">
      <c r="A6625" s="86">
        <v>6056</v>
      </c>
      <c r="B6625" s="86" t="s">
        <v>28</v>
      </c>
      <c r="C6625" s="86">
        <v>57981</v>
      </c>
      <c r="D6625" s="86">
        <v>0</v>
      </c>
      <c r="E6625" s="86">
        <v>1</v>
      </c>
      <c r="F6625" s="86">
        <v>52</v>
      </c>
      <c r="G6625" s="86">
        <v>4</v>
      </c>
      <c r="H6625" s="87">
        <f t="shared" si="1107"/>
        <v>152</v>
      </c>
      <c r="I6625" s="88">
        <f t="array" ref="I6625">INDEX(ราคาที่ดิน!$B:$C,MATCH($C6625,ราคาที่ดิน!$A:$A,0),MATCH($B6625,ราคาที่ดิน!$B$1:$C$1,0))</f>
        <v>360</v>
      </c>
      <c r="J6625" s="88">
        <f t="shared" si="1108"/>
        <v>54720</v>
      </c>
      <c r="K6625" s="86"/>
      <c r="L6625" s="89"/>
      <c r="M6625" s="90"/>
      <c r="N6625" s="90"/>
      <c r="O6625" s="91"/>
      <c r="P6625" s="86">
        <v>100</v>
      </c>
      <c r="Q6625" s="92">
        <f t="array" ref="Q6625">INDEX(ราคาสิ่งปลูกสร้าง!$D$6:$CC$47,MATCH($L6625,ราคาสิ่งปลูกสร้าง!$B$6:$B$45,0),MATCH($O$4,ราคาสิ่งปลูกสร้าง!$D$5:$CC$5,0))</f>
        <v>0</v>
      </c>
      <c r="R6625" s="92">
        <f t="shared" si="1101"/>
        <v>0</v>
      </c>
      <c r="S6625" s="90">
        <v>0</v>
      </c>
      <c r="T6625" s="90">
        <f t="array" ref="T6625">INDEX(ค่าเสื่อมสิ่งปลูกสร้าง!$A$5:$D$105,MATCH($S6625,ค่าเสื่อมสิ่งปลูกสร้าง!$A$5:$A$105,0),MATCH($M6625,ค่าเสื่อมสิ่งปลูกสร้าง!$A$3:$D$3))</f>
        <v>0</v>
      </c>
      <c r="U6625" s="92">
        <f t="shared" si="1102"/>
        <v>0</v>
      </c>
      <c r="V6625" s="93">
        <f t="shared" si="1103"/>
        <v>54720</v>
      </c>
      <c r="W6625" s="93">
        <f t="shared" si="1104"/>
        <v>54720</v>
      </c>
      <c r="X6625" s="93">
        <v>0</v>
      </c>
      <c r="Y6625" s="93">
        <f t="shared" si="1105"/>
        <v>54720</v>
      </c>
      <c r="Z6625" s="86">
        <v>0.3</v>
      </c>
      <c r="AA6625" s="94">
        <f t="shared" si="1106"/>
        <v>164.16</v>
      </c>
      <c r="AB6625" s="96"/>
      <c r="AC6625" s="96" t="s">
        <v>129</v>
      </c>
      <c r="AD6625" s="96" t="s">
        <v>130</v>
      </c>
    </row>
    <row r="6626" spans="1:30" s="70" customFormat="1" ht="24" customHeight="1" x14ac:dyDescent="0.55000000000000004">
      <c r="A6626" s="86">
        <v>6057</v>
      </c>
      <c r="B6626" s="86" t="s">
        <v>28</v>
      </c>
      <c r="C6626" s="86">
        <v>57982</v>
      </c>
      <c r="D6626" s="86">
        <v>0</v>
      </c>
      <c r="E6626" s="86">
        <v>0</v>
      </c>
      <c r="F6626" s="86">
        <v>83</v>
      </c>
      <c r="G6626" s="86">
        <v>1</v>
      </c>
      <c r="H6626" s="87">
        <f t="shared" si="1107"/>
        <v>83</v>
      </c>
      <c r="I6626" s="88">
        <f t="array" ref="I6626">INDEX(ราคาที่ดิน!$B:$C,MATCH($C6626,ราคาที่ดิน!$A:$A,0),MATCH($B6626,ราคาที่ดิน!$B$1:$C$1,0))</f>
        <v>800</v>
      </c>
      <c r="J6626" s="88">
        <f t="shared" si="1108"/>
        <v>66400</v>
      </c>
      <c r="K6626" s="86"/>
      <c r="L6626" s="89"/>
      <c r="M6626" s="90"/>
      <c r="N6626" s="90"/>
      <c r="O6626" s="91"/>
      <c r="P6626" s="86">
        <v>100</v>
      </c>
      <c r="Q6626" s="92">
        <f t="array" ref="Q6626">INDEX(ราคาสิ่งปลูกสร้าง!$D$6:$CC$47,MATCH($L6626,ราคาสิ่งปลูกสร้าง!$B$6:$B$45,0),MATCH($O$4,ราคาสิ่งปลูกสร้าง!$D$5:$CC$5,0))</f>
        <v>0</v>
      </c>
      <c r="R6626" s="92">
        <f t="shared" si="1101"/>
        <v>0</v>
      </c>
      <c r="S6626" s="90">
        <v>0</v>
      </c>
      <c r="T6626" s="90">
        <f t="array" ref="T6626">INDEX(ค่าเสื่อมสิ่งปลูกสร้าง!$A$5:$D$105,MATCH($S6626,ค่าเสื่อมสิ่งปลูกสร้าง!$A$5:$A$105,0),MATCH($M6626,ค่าเสื่อมสิ่งปลูกสร้าง!$A$3:$D$3))</f>
        <v>0</v>
      </c>
      <c r="U6626" s="92">
        <f t="shared" si="1102"/>
        <v>0</v>
      </c>
      <c r="V6626" s="93">
        <f t="shared" si="1103"/>
        <v>66400</v>
      </c>
      <c r="W6626" s="93">
        <f t="shared" si="1104"/>
        <v>66400</v>
      </c>
      <c r="X6626" s="93">
        <v>0</v>
      </c>
      <c r="Y6626" s="93">
        <f t="shared" si="1105"/>
        <v>66400</v>
      </c>
      <c r="Z6626" s="86">
        <v>0</v>
      </c>
      <c r="AA6626" s="94">
        <f t="shared" si="1106"/>
        <v>0</v>
      </c>
      <c r="AB6626" s="96"/>
      <c r="AC6626" s="96" t="s">
        <v>6105</v>
      </c>
      <c r="AD6626" s="96" t="s">
        <v>6106</v>
      </c>
    </row>
    <row r="6627" spans="1:30" s="70" customFormat="1" ht="24" customHeight="1" x14ac:dyDescent="0.55000000000000004">
      <c r="A6627" s="86">
        <v>6058</v>
      </c>
      <c r="B6627" s="86" t="s">
        <v>28</v>
      </c>
      <c r="C6627" s="86">
        <v>57983</v>
      </c>
      <c r="D6627" s="86">
        <v>0</v>
      </c>
      <c r="E6627" s="86">
        <v>2</v>
      </c>
      <c r="F6627" s="86">
        <v>29</v>
      </c>
      <c r="G6627" s="86">
        <v>2</v>
      </c>
      <c r="H6627" s="87">
        <f t="shared" si="1107"/>
        <v>229</v>
      </c>
      <c r="I6627" s="88">
        <f t="array" ref="I6627">INDEX(ราคาที่ดิน!$B:$C,MATCH($C6627,ราคาที่ดิน!$A:$A,0),MATCH($B6627,ราคาที่ดิน!$B$1:$C$1,0))</f>
        <v>800</v>
      </c>
      <c r="J6627" s="88">
        <f t="shared" si="1108"/>
        <v>183200</v>
      </c>
      <c r="K6627" s="86"/>
      <c r="L6627" s="89" t="s">
        <v>6745</v>
      </c>
      <c r="M6627" s="90" t="s">
        <v>6799</v>
      </c>
      <c r="N6627" s="90">
        <v>2</v>
      </c>
      <c r="O6627" s="91">
        <v>396</v>
      </c>
      <c r="P6627" s="86">
        <v>100</v>
      </c>
      <c r="Q6627" s="92">
        <f t="array" ref="Q6627">INDEX(ราคาสิ่งปลูกสร้าง!$D$6:$CC$47,MATCH($L6627,ราคาสิ่งปลูกสร้าง!$B$6:$B$45,0),MATCH($O$4,ราคาสิ่งปลูกสร้าง!$D$5:$CC$5,0))</f>
        <v>6600</v>
      </c>
      <c r="R6627" s="92">
        <f t="shared" si="1101"/>
        <v>2613600</v>
      </c>
      <c r="S6627" s="90">
        <v>2</v>
      </c>
      <c r="T6627" s="90">
        <f t="array" ref="T6627">INDEX(ค่าเสื่อมสิ่งปลูกสร้าง!$A$5:$D$105,MATCH($S6627,ค่าเสื่อมสิ่งปลูกสร้าง!$A$5:$A$105,0),MATCH($M6627,ค่าเสื่อมสิ่งปลูกสร้าง!$A$3:$D$3))</f>
        <v>2</v>
      </c>
      <c r="U6627" s="92">
        <f t="shared" si="1102"/>
        <v>2561328</v>
      </c>
      <c r="V6627" s="93">
        <f t="shared" si="1103"/>
        <v>2744528</v>
      </c>
      <c r="W6627" s="93">
        <f t="shared" si="1104"/>
        <v>2744528</v>
      </c>
      <c r="X6627" s="93">
        <v>0</v>
      </c>
      <c r="Y6627" s="93">
        <f t="shared" si="1105"/>
        <v>2744528</v>
      </c>
      <c r="Z6627" s="86">
        <v>0</v>
      </c>
      <c r="AA6627" s="94">
        <f t="shared" si="1106"/>
        <v>0</v>
      </c>
      <c r="AB6627" s="96"/>
      <c r="AC6627" s="96" t="s">
        <v>4846</v>
      </c>
      <c r="AD6627" s="96" t="s">
        <v>4847</v>
      </c>
    </row>
    <row r="6628" spans="1:30" s="70" customFormat="1" ht="24" customHeight="1" x14ac:dyDescent="0.55000000000000004">
      <c r="A6628" s="86">
        <v>6059</v>
      </c>
      <c r="B6628" s="86" t="s">
        <v>28</v>
      </c>
      <c r="C6628" s="86">
        <v>58013</v>
      </c>
      <c r="D6628" s="86">
        <v>3</v>
      </c>
      <c r="E6628" s="86">
        <v>1</v>
      </c>
      <c r="F6628" s="86">
        <v>48</v>
      </c>
      <c r="G6628" s="86">
        <v>1</v>
      </c>
      <c r="H6628" s="87">
        <f t="shared" si="1107"/>
        <v>1348</v>
      </c>
      <c r="I6628" s="88">
        <f t="array" ref="I6628">INDEX(ราคาที่ดิน!$B:$C,MATCH($C6628,ราคาที่ดิน!$A:$A,0),MATCH($B6628,ราคาที่ดิน!$B$1:$C$1,0))</f>
        <v>480</v>
      </c>
      <c r="J6628" s="88">
        <f t="shared" si="1108"/>
        <v>647040</v>
      </c>
      <c r="K6628" s="86"/>
      <c r="L6628" s="89"/>
      <c r="M6628" s="90"/>
      <c r="N6628" s="90"/>
      <c r="O6628" s="91"/>
      <c r="P6628" s="86">
        <v>100</v>
      </c>
      <c r="Q6628" s="92">
        <f t="array" ref="Q6628">INDEX(ราคาสิ่งปลูกสร้าง!$D$6:$CC$47,MATCH($L6628,ราคาสิ่งปลูกสร้าง!$B$6:$B$45,0),MATCH($O$4,ราคาสิ่งปลูกสร้าง!$D$5:$CC$5,0))</f>
        <v>0</v>
      </c>
      <c r="R6628" s="92">
        <f t="shared" si="1101"/>
        <v>0</v>
      </c>
      <c r="S6628" s="90">
        <v>0</v>
      </c>
      <c r="T6628" s="90">
        <f t="array" ref="T6628">INDEX(ค่าเสื่อมสิ่งปลูกสร้าง!$A$5:$D$105,MATCH($S6628,ค่าเสื่อมสิ่งปลูกสร้าง!$A$5:$A$105,0),MATCH($M6628,ค่าเสื่อมสิ่งปลูกสร้าง!$A$3:$D$3))</f>
        <v>0</v>
      </c>
      <c r="U6628" s="92">
        <f t="shared" si="1102"/>
        <v>0</v>
      </c>
      <c r="V6628" s="93">
        <f t="shared" si="1103"/>
        <v>647040</v>
      </c>
      <c r="W6628" s="93">
        <f t="shared" si="1104"/>
        <v>647040</v>
      </c>
      <c r="X6628" s="93">
        <v>0</v>
      </c>
      <c r="Y6628" s="93">
        <f t="shared" si="1105"/>
        <v>647040</v>
      </c>
      <c r="Z6628" s="86">
        <v>0</v>
      </c>
      <c r="AA6628" s="94">
        <f t="shared" si="1106"/>
        <v>0</v>
      </c>
      <c r="AB6628" s="96"/>
      <c r="AC6628" s="96" t="s">
        <v>6069</v>
      </c>
      <c r="AD6628" s="96" t="s">
        <v>6070</v>
      </c>
    </row>
    <row r="6629" spans="1:30" s="70" customFormat="1" ht="24" customHeight="1" x14ac:dyDescent="0.55000000000000004">
      <c r="A6629" s="86">
        <v>6060</v>
      </c>
      <c r="B6629" s="86" t="s">
        <v>28</v>
      </c>
      <c r="C6629" s="86">
        <v>58014</v>
      </c>
      <c r="D6629" s="86">
        <v>0</v>
      </c>
      <c r="E6629" s="86">
        <v>1</v>
      </c>
      <c r="F6629" s="86">
        <v>0</v>
      </c>
      <c r="G6629" s="86">
        <v>1</v>
      </c>
      <c r="H6629" s="87">
        <f t="shared" si="1107"/>
        <v>100</v>
      </c>
      <c r="I6629" s="88">
        <f t="array" ref="I6629">INDEX(ราคาที่ดิน!$B:$C,MATCH($C6629,ราคาที่ดิน!$A:$A,0),MATCH($B6629,ราคาที่ดิน!$B$1:$C$1,0))</f>
        <v>250</v>
      </c>
      <c r="J6629" s="88">
        <f t="shared" si="1108"/>
        <v>25000</v>
      </c>
      <c r="K6629" s="86"/>
      <c r="L6629" s="89"/>
      <c r="M6629" s="90"/>
      <c r="N6629" s="90"/>
      <c r="O6629" s="91"/>
      <c r="P6629" s="86">
        <v>100</v>
      </c>
      <c r="Q6629" s="92">
        <f t="array" ref="Q6629">INDEX(ราคาสิ่งปลูกสร้าง!$D$6:$CC$47,MATCH($L6629,ราคาสิ่งปลูกสร้าง!$B$6:$B$45,0),MATCH($O$4,ราคาสิ่งปลูกสร้าง!$D$5:$CC$5,0))</f>
        <v>0</v>
      </c>
      <c r="R6629" s="92">
        <f t="shared" si="1101"/>
        <v>0</v>
      </c>
      <c r="S6629" s="90">
        <v>0</v>
      </c>
      <c r="T6629" s="90">
        <f t="array" ref="T6629">INDEX(ค่าเสื่อมสิ่งปลูกสร้าง!$A$5:$D$105,MATCH($S6629,ค่าเสื่อมสิ่งปลูกสร้าง!$A$5:$A$105,0),MATCH($M6629,ค่าเสื่อมสิ่งปลูกสร้าง!$A$3:$D$3))</f>
        <v>0</v>
      </c>
      <c r="U6629" s="92">
        <f t="shared" si="1102"/>
        <v>0</v>
      </c>
      <c r="V6629" s="93">
        <f t="shared" si="1103"/>
        <v>25000</v>
      </c>
      <c r="W6629" s="93">
        <f t="shared" si="1104"/>
        <v>25000</v>
      </c>
      <c r="X6629" s="93">
        <v>0</v>
      </c>
      <c r="Y6629" s="93">
        <f t="shared" si="1105"/>
        <v>25000</v>
      </c>
      <c r="Z6629" s="86">
        <v>0</v>
      </c>
      <c r="AA6629" s="94">
        <f t="shared" si="1106"/>
        <v>0</v>
      </c>
      <c r="AB6629" s="96"/>
      <c r="AC6629" s="96" t="s">
        <v>6107</v>
      </c>
      <c r="AD6629" s="96" t="s">
        <v>6108</v>
      </c>
    </row>
    <row r="6630" spans="1:30" s="70" customFormat="1" ht="24" customHeight="1" x14ac:dyDescent="0.55000000000000004">
      <c r="A6630" s="86">
        <v>6061</v>
      </c>
      <c r="B6630" s="86" t="s">
        <v>28</v>
      </c>
      <c r="C6630" s="86">
        <v>58047</v>
      </c>
      <c r="D6630" s="86">
        <v>0</v>
      </c>
      <c r="E6630" s="86">
        <v>1</v>
      </c>
      <c r="F6630" s="86">
        <v>1</v>
      </c>
      <c r="G6630" s="86">
        <v>1</v>
      </c>
      <c r="H6630" s="87">
        <f t="shared" si="1107"/>
        <v>101</v>
      </c>
      <c r="I6630" s="88">
        <f t="array" ref="I6630">INDEX(ราคาที่ดิน!$B:$C,MATCH($C6630,ราคาที่ดิน!$A:$A,0),MATCH($B6630,ราคาที่ดิน!$B$1:$C$1,0))</f>
        <v>800</v>
      </c>
      <c r="J6630" s="88">
        <f t="shared" si="1108"/>
        <v>80800</v>
      </c>
      <c r="K6630" s="86"/>
      <c r="L6630" s="89"/>
      <c r="M6630" s="90"/>
      <c r="N6630" s="90"/>
      <c r="O6630" s="91"/>
      <c r="P6630" s="86">
        <v>100</v>
      </c>
      <c r="Q6630" s="92">
        <f t="array" ref="Q6630">INDEX(ราคาสิ่งปลูกสร้าง!$D$6:$CC$47,MATCH($L6630,ราคาสิ่งปลูกสร้าง!$B$6:$B$45,0),MATCH($O$4,ราคาสิ่งปลูกสร้าง!$D$5:$CC$5,0))</f>
        <v>0</v>
      </c>
      <c r="R6630" s="92">
        <f t="shared" si="1101"/>
        <v>0</v>
      </c>
      <c r="S6630" s="90">
        <v>0</v>
      </c>
      <c r="T6630" s="90">
        <f t="array" ref="T6630">INDEX(ค่าเสื่อมสิ่งปลูกสร้าง!$A$5:$D$105,MATCH($S6630,ค่าเสื่อมสิ่งปลูกสร้าง!$A$5:$A$105,0),MATCH($M6630,ค่าเสื่อมสิ่งปลูกสร้าง!$A$3:$D$3))</f>
        <v>0</v>
      </c>
      <c r="U6630" s="92">
        <f t="shared" si="1102"/>
        <v>0</v>
      </c>
      <c r="V6630" s="93">
        <f t="shared" si="1103"/>
        <v>80800</v>
      </c>
      <c r="W6630" s="93">
        <f t="shared" si="1104"/>
        <v>80800</v>
      </c>
      <c r="X6630" s="93">
        <v>0</v>
      </c>
      <c r="Y6630" s="93">
        <f t="shared" si="1105"/>
        <v>80800</v>
      </c>
      <c r="Z6630" s="86">
        <v>0</v>
      </c>
      <c r="AA6630" s="94">
        <f t="shared" si="1106"/>
        <v>0</v>
      </c>
      <c r="AB6630" s="96"/>
      <c r="AC6630" s="96" t="s">
        <v>6109</v>
      </c>
      <c r="AD6630" s="96" t="s">
        <v>6110</v>
      </c>
    </row>
    <row r="6631" spans="1:30" s="70" customFormat="1" ht="24" customHeight="1" x14ac:dyDescent="0.55000000000000004">
      <c r="A6631" s="86">
        <v>6062</v>
      </c>
      <c r="B6631" s="86" t="s">
        <v>28</v>
      </c>
      <c r="C6631" s="86">
        <v>58048</v>
      </c>
      <c r="D6631" s="86">
        <v>0</v>
      </c>
      <c r="E6631" s="86">
        <v>0</v>
      </c>
      <c r="F6631" s="86">
        <v>95</v>
      </c>
      <c r="G6631" s="86">
        <v>1</v>
      </c>
      <c r="H6631" s="87">
        <f t="shared" si="1107"/>
        <v>95</v>
      </c>
      <c r="I6631" s="88">
        <f t="array" ref="I6631">INDEX(ราคาที่ดิน!$B:$C,MATCH($C6631,ราคาที่ดิน!$A:$A,0),MATCH($B6631,ราคาที่ดิน!$B$1:$C$1,0))</f>
        <v>700</v>
      </c>
      <c r="J6631" s="88">
        <f t="shared" si="1108"/>
        <v>66500</v>
      </c>
      <c r="K6631" s="86"/>
      <c r="L6631" s="89"/>
      <c r="M6631" s="90"/>
      <c r="N6631" s="90"/>
      <c r="O6631" s="91"/>
      <c r="P6631" s="86">
        <v>100</v>
      </c>
      <c r="Q6631" s="92">
        <f t="array" ref="Q6631">INDEX(ราคาสิ่งปลูกสร้าง!$D$6:$CC$47,MATCH($L6631,ราคาสิ่งปลูกสร้าง!$B$6:$B$45,0),MATCH($O$4,ราคาสิ่งปลูกสร้าง!$D$5:$CC$5,0))</f>
        <v>0</v>
      </c>
      <c r="R6631" s="92">
        <f t="shared" si="1101"/>
        <v>0</v>
      </c>
      <c r="S6631" s="90">
        <v>0</v>
      </c>
      <c r="T6631" s="90">
        <f t="array" ref="T6631">INDEX(ค่าเสื่อมสิ่งปลูกสร้าง!$A$5:$D$105,MATCH($S6631,ค่าเสื่อมสิ่งปลูกสร้าง!$A$5:$A$105,0),MATCH($M6631,ค่าเสื่อมสิ่งปลูกสร้าง!$A$3:$D$3))</f>
        <v>0</v>
      </c>
      <c r="U6631" s="92">
        <f t="shared" si="1102"/>
        <v>0</v>
      </c>
      <c r="V6631" s="93">
        <f t="shared" si="1103"/>
        <v>66500</v>
      </c>
      <c r="W6631" s="93">
        <f t="shared" si="1104"/>
        <v>66500</v>
      </c>
      <c r="X6631" s="93">
        <v>0</v>
      </c>
      <c r="Y6631" s="93">
        <f t="shared" si="1105"/>
        <v>66500</v>
      </c>
      <c r="Z6631" s="86">
        <v>0</v>
      </c>
      <c r="AA6631" s="94">
        <f t="shared" si="1106"/>
        <v>0</v>
      </c>
      <c r="AB6631" s="96"/>
      <c r="AC6631" s="96" t="s">
        <v>6111</v>
      </c>
      <c r="AD6631" s="96" t="s">
        <v>6112</v>
      </c>
    </row>
    <row r="6632" spans="1:30" s="70" customFormat="1" ht="24" customHeight="1" x14ac:dyDescent="0.55000000000000004">
      <c r="A6632" s="86">
        <v>6063</v>
      </c>
      <c r="B6632" s="86" t="s">
        <v>28</v>
      </c>
      <c r="C6632" s="86">
        <v>58127</v>
      </c>
      <c r="D6632" s="86">
        <v>0</v>
      </c>
      <c r="E6632" s="86">
        <v>0</v>
      </c>
      <c r="F6632" s="86">
        <v>82</v>
      </c>
      <c r="G6632" s="86">
        <v>4</v>
      </c>
      <c r="H6632" s="87">
        <f t="shared" si="1107"/>
        <v>82</v>
      </c>
      <c r="I6632" s="88">
        <v>1000</v>
      </c>
      <c r="J6632" s="88">
        <f t="shared" si="1108"/>
        <v>82000</v>
      </c>
      <c r="K6632" s="86"/>
      <c r="L6632" s="89"/>
      <c r="M6632" s="90"/>
      <c r="N6632" s="90"/>
      <c r="O6632" s="91"/>
      <c r="P6632" s="86">
        <v>100</v>
      </c>
      <c r="Q6632" s="92">
        <f t="array" ref="Q6632">INDEX(ราคาสิ่งปลูกสร้าง!$D$6:$CC$47,MATCH($L6632,ราคาสิ่งปลูกสร้าง!$B$6:$B$45,0),MATCH($O$4,ราคาสิ่งปลูกสร้าง!$D$5:$CC$5,0))</f>
        <v>0</v>
      </c>
      <c r="R6632" s="92">
        <f t="shared" si="1101"/>
        <v>0</v>
      </c>
      <c r="S6632" s="90">
        <v>0</v>
      </c>
      <c r="T6632" s="90">
        <f t="array" ref="T6632">INDEX(ค่าเสื่อมสิ่งปลูกสร้าง!$A$5:$D$105,MATCH($S6632,ค่าเสื่อมสิ่งปลูกสร้าง!$A$5:$A$105,0),MATCH($M6632,ค่าเสื่อมสิ่งปลูกสร้าง!$A$3:$D$3))</f>
        <v>0</v>
      </c>
      <c r="U6632" s="92">
        <f t="shared" si="1102"/>
        <v>0</v>
      </c>
      <c r="V6632" s="93">
        <f t="shared" si="1103"/>
        <v>82000</v>
      </c>
      <c r="W6632" s="93">
        <f t="shared" si="1104"/>
        <v>82000</v>
      </c>
      <c r="X6632" s="93">
        <v>0</v>
      </c>
      <c r="Y6632" s="93">
        <f t="shared" si="1105"/>
        <v>82000</v>
      </c>
      <c r="Z6632" s="86">
        <v>0.3</v>
      </c>
      <c r="AA6632" s="94">
        <f t="shared" si="1106"/>
        <v>246</v>
      </c>
      <c r="AB6632" s="96"/>
      <c r="AC6632" s="96" t="s">
        <v>7119</v>
      </c>
      <c r="AD6632" s="96" t="s">
        <v>7120</v>
      </c>
    </row>
    <row r="6633" spans="1:30" s="70" customFormat="1" ht="24" customHeight="1" x14ac:dyDescent="0.55000000000000004">
      <c r="A6633" s="86">
        <v>6063</v>
      </c>
      <c r="B6633" s="86" t="s">
        <v>28</v>
      </c>
      <c r="C6633" s="86">
        <v>58137</v>
      </c>
      <c r="D6633" s="86">
        <v>0</v>
      </c>
      <c r="E6633" s="86">
        <v>3</v>
      </c>
      <c r="F6633" s="86">
        <v>0</v>
      </c>
      <c r="G6633" s="86">
        <v>1</v>
      </c>
      <c r="H6633" s="87">
        <f t="shared" si="1107"/>
        <v>300</v>
      </c>
      <c r="I6633" s="88">
        <f t="array" ref="I6633">INDEX(ราคาที่ดิน!$B:$C,MATCH($C6633,ราคาที่ดิน!$A:$A,0),MATCH($B6633,ราคาที่ดิน!$B$1:$C$1,0))</f>
        <v>550</v>
      </c>
      <c r="J6633" s="88">
        <f t="shared" si="1108"/>
        <v>165000</v>
      </c>
      <c r="K6633" s="86"/>
      <c r="L6633" s="89"/>
      <c r="M6633" s="90"/>
      <c r="N6633" s="90"/>
      <c r="O6633" s="91"/>
      <c r="P6633" s="86">
        <v>100</v>
      </c>
      <c r="Q6633" s="92">
        <f t="array" ref="Q6633">INDEX(ราคาสิ่งปลูกสร้าง!$D$6:$CC$47,MATCH($L6633,ราคาสิ่งปลูกสร้าง!$B$6:$B$45,0),MATCH($O$4,ราคาสิ่งปลูกสร้าง!$D$5:$CC$5,0))</f>
        <v>0</v>
      </c>
      <c r="R6633" s="92">
        <f t="shared" si="1101"/>
        <v>0</v>
      </c>
      <c r="S6633" s="90">
        <v>0</v>
      </c>
      <c r="T6633" s="90">
        <f t="array" ref="T6633">INDEX(ค่าเสื่อมสิ่งปลูกสร้าง!$A$5:$D$105,MATCH($S6633,ค่าเสื่อมสิ่งปลูกสร้าง!$A$5:$A$105,0),MATCH($M6633,ค่าเสื่อมสิ่งปลูกสร้าง!$A$3:$D$3))</f>
        <v>0</v>
      </c>
      <c r="U6633" s="92">
        <f t="shared" si="1102"/>
        <v>0</v>
      </c>
      <c r="V6633" s="93">
        <f t="shared" si="1103"/>
        <v>165000</v>
      </c>
      <c r="W6633" s="93">
        <f t="shared" si="1104"/>
        <v>165000</v>
      </c>
      <c r="X6633" s="93">
        <v>0</v>
      </c>
      <c r="Y6633" s="93">
        <f t="shared" si="1105"/>
        <v>165000</v>
      </c>
      <c r="Z6633" s="86">
        <v>0</v>
      </c>
      <c r="AA6633" s="94">
        <f t="shared" si="1106"/>
        <v>0</v>
      </c>
      <c r="AB6633" s="96"/>
      <c r="AC6633" s="96" t="s">
        <v>6113</v>
      </c>
      <c r="AD6633" s="96" t="s">
        <v>6114</v>
      </c>
    </row>
    <row r="6634" spans="1:30" s="70" customFormat="1" ht="24" customHeight="1" x14ac:dyDescent="0.55000000000000004">
      <c r="A6634" s="86">
        <v>6064</v>
      </c>
      <c r="B6634" s="86" t="s">
        <v>28</v>
      </c>
      <c r="C6634" s="86">
        <v>58138</v>
      </c>
      <c r="D6634" s="86">
        <v>0</v>
      </c>
      <c r="E6634" s="86">
        <v>3</v>
      </c>
      <c r="F6634" s="86">
        <v>73</v>
      </c>
      <c r="G6634" s="86">
        <v>1</v>
      </c>
      <c r="H6634" s="87">
        <f t="shared" si="1107"/>
        <v>373</v>
      </c>
      <c r="I6634" s="88">
        <f t="array" ref="I6634">INDEX(ราคาที่ดิน!$B:$C,MATCH($C6634,ราคาที่ดิน!$A:$A,0),MATCH($B6634,ราคาที่ดิน!$B$1:$C$1,0))</f>
        <v>480</v>
      </c>
      <c r="J6634" s="88">
        <f t="shared" si="1108"/>
        <v>179040</v>
      </c>
      <c r="K6634" s="86"/>
      <c r="L6634" s="89"/>
      <c r="M6634" s="90"/>
      <c r="N6634" s="90"/>
      <c r="O6634" s="91"/>
      <c r="P6634" s="86">
        <v>100</v>
      </c>
      <c r="Q6634" s="92">
        <f t="array" ref="Q6634">INDEX(ราคาสิ่งปลูกสร้าง!$D$6:$CC$47,MATCH($L6634,ราคาสิ่งปลูกสร้าง!$B$6:$B$45,0),MATCH($O$4,ราคาสิ่งปลูกสร้าง!$D$5:$CC$5,0))</f>
        <v>0</v>
      </c>
      <c r="R6634" s="92">
        <f t="shared" si="1101"/>
        <v>0</v>
      </c>
      <c r="S6634" s="90">
        <v>0</v>
      </c>
      <c r="T6634" s="90">
        <f t="array" ref="T6634">INDEX(ค่าเสื่อมสิ่งปลูกสร้าง!$A$5:$D$105,MATCH($S6634,ค่าเสื่อมสิ่งปลูกสร้าง!$A$5:$A$105,0),MATCH($M6634,ค่าเสื่อมสิ่งปลูกสร้าง!$A$3:$D$3))</f>
        <v>0</v>
      </c>
      <c r="U6634" s="92">
        <f t="shared" si="1102"/>
        <v>0</v>
      </c>
      <c r="V6634" s="93">
        <f t="shared" si="1103"/>
        <v>179040</v>
      </c>
      <c r="W6634" s="93">
        <f t="shared" si="1104"/>
        <v>179040</v>
      </c>
      <c r="X6634" s="93">
        <v>0</v>
      </c>
      <c r="Y6634" s="93">
        <f t="shared" si="1105"/>
        <v>179040</v>
      </c>
      <c r="Z6634" s="86">
        <v>0</v>
      </c>
      <c r="AA6634" s="94">
        <f t="shared" si="1106"/>
        <v>0</v>
      </c>
      <c r="AB6634" s="96"/>
      <c r="AC6634" s="96" t="s">
        <v>6115</v>
      </c>
      <c r="AD6634" s="96" t="s">
        <v>6116</v>
      </c>
    </row>
    <row r="6635" spans="1:30" s="70" customFormat="1" ht="24" customHeight="1" x14ac:dyDescent="0.55000000000000004">
      <c r="A6635" s="86">
        <v>6065</v>
      </c>
      <c r="B6635" s="86" t="s">
        <v>28</v>
      </c>
      <c r="C6635" s="86">
        <v>58139</v>
      </c>
      <c r="D6635" s="86">
        <v>0</v>
      </c>
      <c r="E6635" s="86">
        <v>0</v>
      </c>
      <c r="F6635" s="86">
        <v>55</v>
      </c>
      <c r="G6635" s="86">
        <v>1</v>
      </c>
      <c r="H6635" s="87">
        <f t="shared" si="1107"/>
        <v>55</v>
      </c>
      <c r="I6635" s="88">
        <f t="array" ref="I6635">INDEX(ราคาที่ดิน!$B:$C,MATCH($C6635,ราคาที่ดิน!$A:$A,0),MATCH($B6635,ราคาที่ดิน!$B$1:$C$1,0))</f>
        <v>550</v>
      </c>
      <c r="J6635" s="88">
        <f t="shared" si="1108"/>
        <v>30250</v>
      </c>
      <c r="K6635" s="86"/>
      <c r="L6635" s="89"/>
      <c r="M6635" s="90"/>
      <c r="N6635" s="90"/>
      <c r="O6635" s="91"/>
      <c r="P6635" s="86">
        <v>100</v>
      </c>
      <c r="Q6635" s="92">
        <f t="array" ref="Q6635">INDEX(ราคาสิ่งปลูกสร้าง!$D$6:$CC$47,MATCH($L6635,ราคาสิ่งปลูกสร้าง!$B$6:$B$45,0),MATCH($O$4,ราคาสิ่งปลูกสร้าง!$D$5:$CC$5,0))</f>
        <v>0</v>
      </c>
      <c r="R6635" s="92">
        <f t="shared" si="1101"/>
        <v>0</v>
      </c>
      <c r="S6635" s="90">
        <v>0</v>
      </c>
      <c r="T6635" s="90">
        <f t="array" ref="T6635">INDEX(ค่าเสื่อมสิ่งปลูกสร้าง!$A$5:$D$105,MATCH($S6635,ค่าเสื่อมสิ่งปลูกสร้าง!$A$5:$A$105,0),MATCH($M6635,ค่าเสื่อมสิ่งปลูกสร้าง!$A$3:$D$3))</f>
        <v>0</v>
      </c>
      <c r="U6635" s="92">
        <f t="shared" si="1102"/>
        <v>0</v>
      </c>
      <c r="V6635" s="93">
        <f t="shared" si="1103"/>
        <v>30250</v>
      </c>
      <c r="W6635" s="93">
        <f t="shared" si="1104"/>
        <v>30250</v>
      </c>
      <c r="X6635" s="93">
        <v>0</v>
      </c>
      <c r="Y6635" s="93">
        <f t="shared" si="1105"/>
        <v>30250</v>
      </c>
      <c r="Z6635" s="86">
        <v>0</v>
      </c>
      <c r="AA6635" s="94">
        <f t="shared" si="1106"/>
        <v>0</v>
      </c>
      <c r="AB6635" s="96"/>
      <c r="AC6635" s="96" t="s">
        <v>6117</v>
      </c>
      <c r="AD6635" s="96" t="s">
        <v>6118</v>
      </c>
    </row>
    <row r="6636" spans="1:30" s="70" customFormat="1" ht="24" customHeight="1" x14ac:dyDescent="0.55000000000000004">
      <c r="A6636" s="86">
        <v>6066</v>
      </c>
      <c r="B6636" s="86" t="s">
        <v>28</v>
      </c>
      <c r="C6636" s="86">
        <v>58140</v>
      </c>
      <c r="D6636" s="86">
        <v>0</v>
      </c>
      <c r="E6636" s="86">
        <v>1</v>
      </c>
      <c r="F6636" s="86">
        <v>24</v>
      </c>
      <c r="G6636" s="86">
        <v>1</v>
      </c>
      <c r="H6636" s="87">
        <f t="shared" si="1107"/>
        <v>124</v>
      </c>
      <c r="I6636" s="88">
        <v>280</v>
      </c>
      <c r="J6636" s="88">
        <f t="shared" si="1108"/>
        <v>34720</v>
      </c>
      <c r="K6636" s="86"/>
      <c r="L6636" s="89"/>
      <c r="M6636" s="90"/>
      <c r="N6636" s="90"/>
      <c r="O6636" s="91"/>
      <c r="P6636" s="86">
        <v>100</v>
      </c>
      <c r="Q6636" s="92">
        <f t="array" ref="Q6636">INDEX(ราคาสิ่งปลูกสร้าง!$D$6:$CC$47,MATCH($L6636,ราคาสิ่งปลูกสร้าง!$B$6:$B$45,0),MATCH($O$4,ราคาสิ่งปลูกสร้าง!$D$5:$CC$5,0))</f>
        <v>0</v>
      </c>
      <c r="R6636" s="92">
        <f t="shared" si="1101"/>
        <v>0</v>
      </c>
      <c r="S6636" s="90">
        <v>0</v>
      </c>
      <c r="T6636" s="90">
        <f t="array" ref="T6636">INDEX(ค่าเสื่อมสิ่งปลูกสร้าง!$A$5:$D$105,MATCH($S6636,ค่าเสื่อมสิ่งปลูกสร้าง!$A$5:$A$105,0),MATCH($M6636,ค่าเสื่อมสิ่งปลูกสร้าง!$A$3:$D$3))</f>
        <v>0</v>
      </c>
      <c r="U6636" s="92">
        <f t="shared" si="1102"/>
        <v>0</v>
      </c>
      <c r="V6636" s="93">
        <f t="shared" si="1103"/>
        <v>34720</v>
      </c>
      <c r="W6636" s="93">
        <f t="shared" si="1104"/>
        <v>34720</v>
      </c>
      <c r="X6636" s="93">
        <v>0</v>
      </c>
      <c r="Y6636" s="93">
        <f t="shared" si="1105"/>
        <v>34720</v>
      </c>
      <c r="Z6636" s="86">
        <v>0</v>
      </c>
      <c r="AA6636" s="94">
        <f t="shared" si="1106"/>
        <v>0</v>
      </c>
      <c r="AB6636" s="96"/>
      <c r="AC6636" s="96" t="s">
        <v>232</v>
      </c>
      <c r="AD6636" s="96" t="s">
        <v>233</v>
      </c>
    </row>
    <row r="6637" spans="1:30" s="70" customFormat="1" ht="24" customHeight="1" x14ac:dyDescent="0.55000000000000004">
      <c r="A6637" s="86">
        <v>6067</v>
      </c>
      <c r="B6637" s="86" t="s">
        <v>28</v>
      </c>
      <c r="C6637" s="86">
        <v>58141</v>
      </c>
      <c r="D6637" s="86">
        <v>0</v>
      </c>
      <c r="E6637" s="86">
        <v>1</v>
      </c>
      <c r="F6637" s="86">
        <v>47</v>
      </c>
      <c r="G6637" s="86">
        <v>1</v>
      </c>
      <c r="H6637" s="87">
        <f t="shared" si="1107"/>
        <v>147</v>
      </c>
      <c r="I6637" s="88">
        <f t="array" ref="I6637">INDEX(ราคาที่ดิน!$B:$C,MATCH($C6637,ราคาที่ดิน!$A:$A,0),MATCH($B6637,ราคาที่ดิน!$B$1:$C$1,0))</f>
        <v>550</v>
      </c>
      <c r="J6637" s="88">
        <f t="shared" si="1108"/>
        <v>80850</v>
      </c>
      <c r="K6637" s="86"/>
      <c r="L6637" s="89"/>
      <c r="M6637" s="90"/>
      <c r="N6637" s="90"/>
      <c r="O6637" s="91"/>
      <c r="P6637" s="86">
        <v>100</v>
      </c>
      <c r="Q6637" s="92">
        <f t="array" ref="Q6637">INDEX(ราคาสิ่งปลูกสร้าง!$D$6:$CC$47,MATCH($L6637,ราคาสิ่งปลูกสร้าง!$B$6:$B$45,0),MATCH($O$4,ราคาสิ่งปลูกสร้าง!$D$5:$CC$5,0))</f>
        <v>0</v>
      </c>
      <c r="R6637" s="92">
        <f t="shared" si="1101"/>
        <v>0</v>
      </c>
      <c r="S6637" s="90">
        <v>0</v>
      </c>
      <c r="T6637" s="90">
        <f t="array" ref="T6637">INDEX(ค่าเสื่อมสิ่งปลูกสร้าง!$A$5:$D$105,MATCH($S6637,ค่าเสื่อมสิ่งปลูกสร้าง!$A$5:$A$105,0),MATCH($M6637,ค่าเสื่อมสิ่งปลูกสร้าง!$A$3:$D$3))</f>
        <v>0</v>
      </c>
      <c r="U6637" s="92">
        <f t="shared" si="1102"/>
        <v>0</v>
      </c>
      <c r="V6637" s="93">
        <f t="shared" si="1103"/>
        <v>80850</v>
      </c>
      <c r="W6637" s="93">
        <f t="shared" si="1104"/>
        <v>80850</v>
      </c>
      <c r="X6637" s="93">
        <v>0</v>
      </c>
      <c r="Y6637" s="93">
        <f t="shared" si="1105"/>
        <v>80850</v>
      </c>
      <c r="Z6637" s="86">
        <v>0</v>
      </c>
      <c r="AA6637" s="94">
        <f t="shared" si="1106"/>
        <v>0</v>
      </c>
      <c r="AB6637" s="96"/>
      <c r="AC6637" s="96" t="s">
        <v>5215</v>
      </c>
      <c r="AD6637" s="96" t="s">
        <v>2438</v>
      </c>
    </row>
    <row r="6638" spans="1:30" s="70" customFormat="1" ht="24" customHeight="1" x14ac:dyDescent="0.55000000000000004">
      <c r="A6638" s="86">
        <v>6068</v>
      </c>
      <c r="B6638" s="86" t="s">
        <v>28</v>
      </c>
      <c r="C6638" s="86">
        <v>58142</v>
      </c>
      <c r="D6638" s="86">
        <v>0</v>
      </c>
      <c r="E6638" s="86">
        <v>1</v>
      </c>
      <c r="F6638" s="86">
        <v>49</v>
      </c>
      <c r="G6638" s="86">
        <v>1</v>
      </c>
      <c r="H6638" s="87">
        <f t="shared" si="1107"/>
        <v>149</v>
      </c>
      <c r="I6638" s="88">
        <f t="array" ref="I6638">INDEX(ราคาที่ดิน!$B:$C,MATCH($C6638,ราคาที่ดิน!$A:$A,0),MATCH($B6638,ราคาที่ดิน!$B$1:$C$1,0))</f>
        <v>550</v>
      </c>
      <c r="J6638" s="88">
        <f t="shared" si="1108"/>
        <v>81950</v>
      </c>
      <c r="K6638" s="86"/>
      <c r="L6638" s="89"/>
      <c r="M6638" s="90"/>
      <c r="N6638" s="90"/>
      <c r="O6638" s="91"/>
      <c r="P6638" s="86">
        <v>100</v>
      </c>
      <c r="Q6638" s="92">
        <f t="array" ref="Q6638">INDEX(ราคาสิ่งปลูกสร้าง!$D$6:$CC$47,MATCH($L6638,ราคาสิ่งปลูกสร้าง!$B$6:$B$45,0),MATCH($O$4,ราคาสิ่งปลูกสร้าง!$D$5:$CC$5,0))</f>
        <v>0</v>
      </c>
      <c r="R6638" s="92">
        <f t="shared" si="1101"/>
        <v>0</v>
      </c>
      <c r="S6638" s="90">
        <v>0</v>
      </c>
      <c r="T6638" s="90">
        <f t="array" ref="T6638">INDEX(ค่าเสื่อมสิ่งปลูกสร้าง!$A$5:$D$105,MATCH($S6638,ค่าเสื่อมสิ่งปลูกสร้าง!$A$5:$A$105,0),MATCH($M6638,ค่าเสื่อมสิ่งปลูกสร้าง!$A$3:$D$3))</f>
        <v>0</v>
      </c>
      <c r="U6638" s="92">
        <f t="shared" si="1102"/>
        <v>0</v>
      </c>
      <c r="V6638" s="93">
        <f t="shared" si="1103"/>
        <v>81950</v>
      </c>
      <c r="W6638" s="93">
        <f t="shared" si="1104"/>
        <v>81950</v>
      </c>
      <c r="X6638" s="93">
        <v>0</v>
      </c>
      <c r="Y6638" s="93">
        <f t="shared" si="1105"/>
        <v>81950</v>
      </c>
      <c r="Z6638" s="86">
        <v>0</v>
      </c>
      <c r="AA6638" s="94">
        <f t="shared" si="1106"/>
        <v>0</v>
      </c>
      <c r="AB6638" s="96"/>
      <c r="AC6638" s="96" t="s">
        <v>232</v>
      </c>
      <c r="AD6638" s="96" t="s">
        <v>233</v>
      </c>
    </row>
    <row r="6639" spans="1:30" s="70" customFormat="1" ht="24" customHeight="1" x14ac:dyDescent="0.55000000000000004">
      <c r="A6639" s="86">
        <v>6069</v>
      </c>
      <c r="B6639" s="86" t="s">
        <v>28</v>
      </c>
      <c r="C6639" s="86">
        <v>58143</v>
      </c>
      <c r="D6639" s="86">
        <v>0</v>
      </c>
      <c r="E6639" s="86">
        <v>1</v>
      </c>
      <c r="F6639" s="86">
        <v>26</v>
      </c>
      <c r="G6639" s="86">
        <v>1</v>
      </c>
      <c r="H6639" s="87">
        <f t="shared" ref="H6639:H6670" si="1109">$D6639*400+$E6639*100+$F6639</f>
        <v>126</v>
      </c>
      <c r="I6639" s="88">
        <f t="array" ref="I6639">INDEX(ราคาที่ดิน!$B:$C,MATCH($C6639,ราคาที่ดิน!$A:$A,0),MATCH($B6639,ราคาที่ดิน!$B$1:$C$1,0))</f>
        <v>550</v>
      </c>
      <c r="J6639" s="88">
        <f t="shared" ref="J6639:J6670" si="1110">$H6639*$I6639</f>
        <v>69300</v>
      </c>
      <c r="K6639" s="86"/>
      <c r="L6639" s="89"/>
      <c r="M6639" s="90"/>
      <c r="N6639" s="90"/>
      <c r="O6639" s="91"/>
      <c r="P6639" s="86">
        <v>100</v>
      </c>
      <c r="Q6639" s="92">
        <f t="array" ref="Q6639">INDEX(ราคาสิ่งปลูกสร้าง!$D$6:$CC$47,MATCH($L6639,ราคาสิ่งปลูกสร้าง!$B$6:$B$45,0),MATCH($O$4,ราคาสิ่งปลูกสร้าง!$D$5:$CC$5,0))</f>
        <v>0</v>
      </c>
      <c r="R6639" s="92">
        <f t="shared" si="1101"/>
        <v>0</v>
      </c>
      <c r="S6639" s="90">
        <v>0</v>
      </c>
      <c r="T6639" s="90">
        <f t="array" ref="T6639">INDEX(ค่าเสื่อมสิ่งปลูกสร้าง!$A$5:$D$105,MATCH($S6639,ค่าเสื่อมสิ่งปลูกสร้าง!$A$5:$A$105,0),MATCH($M6639,ค่าเสื่อมสิ่งปลูกสร้าง!$A$3:$D$3))</f>
        <v>0</v>
      </c>
      <c r="U6639" s="92">
        <f t="shared" si="1102"/>
        <v>0</v>
      </c>
      <c r="V6639" s="93">
        <f t="shared" si="1103"/>
        <v>69300</v>
      </c>
      <c r="W6639" s="93">
        <f t="shared" si="1104"/>
        <v>69300</v>
      </c>
      <c r="X6639" s="93">
        <v>0</v>
      </c>
      <c r="Y6639" s="93">
        <f t="shared" si="1105"/>
        <v>69300</v>
      </c>
      <c r="Z6639" s="86">
        <v>0</v>
      </c>
      <c r="AA6639" s="94">
        <f t="shared" si="1106"/>
        <v>0</v>
      </c>
      <c r="AB6639" s="96"/>
      <c r="AC6639" s="96" t="s">
        <v>232</v>
      </c>
      <c r="AD6639" s="96" t="s">
        <v>233</v>
      </c>
    </row>
    <row r="6640" spans="1:30" s="70" customFormat="1" ht="24" customHeight="1" x14ac:dyDescent="0.55000000000000004">
      <c r="A6640" s="86">
        <v>6070</v>
      </c>
      <c r="B6640" s="86" t="s">
        <v>28</v>
      </c>
      <c r="C6640" s="86">
        <v>58166</v>
      </c>
      <c r="D6640" s="86">
        <v>0</v>
      </c>
      <c r="E6640" s="86">
        <v>1</v>
      </c>
      <c r="F6640" s="86">
        <v>68</v>
      </c>
      <c r="G6640" s="86">
        <v>1</v>
      </c>
      <c r="H6640" s="87">
        <f t="shared" si="1109"/>
        <v>168</v>
      </c>
      <c r="I6640" s="88">
        <f t="array" ref="I6640">INDEX(ราคาที่ดิน!$B:$C,MATCH($C6640,ราคาที่ดิน!$A:$A,0),MATCH($B6640,ราคาที่ดิน!$B$1:$C$1,0))</f>
        <v>800</v>
      </c>
      <c r="J6640" s="88">
        <f t="shared" si="1110"/>
        <v>134400</v>
      </c>
      <c r="K6640" s="86"/>
      <c r="L6640" s="89"/>
      <c r="M6640" s="90"/>
      <c r="N6640" s="90"/>
      <c r="O6640" s="91"/>
      <c r="P6640" s="86">
        <v>100</v>
      </c>
      <c r="Q6640" s="92">
        <f t="array" ref="Q6640">INDEX(ราคาสิ่งปลูกสร้าง!$D$6:$CC$47,MATCH($L6640,ราคาสิ่งปลูกสร้าง!$B$6:$B$45,0),MATCH($O$4,ราคาสิ่งปลูกสร้าง!$D$5:$CC$5,0))</f>
        <v>0</v>
      </c>
      <c r="R6640" s="92">
        <f t="shared" si="1101"/>
        <v>0</v>
      </c>
      <c r="S6640" s="90">
        <v>0</v>
      </c>
      <c r="T6640" s="90">
        <f t="array" ref="T6640">INDEX(ค่าเสื่อมสิ่งปลูกสร้าง!$A$5:$D$105,MATCH($S6640,ค่าเสื่อมสิ่งปลูกสร้าง!$A$5:$A$105,0),MATCH($M6640,ค่าเสื่อมสิ่งปลูกสร้าง!$A$3:$D$3))</f>
        <v>0</v>
      </c>
      <c r="U6640" s="92">
        <f t="shared" si="1102"/>
        <v>0</v>
      </c>
      <c r="V6640" s="93">
        <f t="shared" si="1103"/>
        <v>134400</v>
      </c>
      <c r="W6640" s="93">
        <f t="shared" si="1104"/>
        <v>134400</v>
      </c>
      <c r="X6640" s="93">
        <v>0</v>
      </c>
      <c r="Y6640" s="93">
        <f t="shared" si="1105"/>
        <v>134400</v>
      </c>
      <c r="Z6640" s="86">
        <v>0</v>
      </c>
      <c r="AA6640" s="94">
        <f t="shared" si="1106"/>
        <v>0</v>
      </c>
      <c r="AB6640" s="96"/>
      <c r="AC6640" s="96" t="s">
        <v>585</v>
      </c>
      <c r="AD6640" s="96" t="s">
        <v>586</v>
      </c>
    </row>
    <row r="6641" spans="1:30" s="70" customFormat="1" ht="24" customHeight="1" x14ac:dyDescent="0.55000000000000004">
      <c r="A6641" s="86">
        <v>6071</v>
      </c>
      <c r="B6641" s="86" t="s">
        <v>28</v>
      </c>
      <c r="C6641" s="86">
        <v>58185</v>
      </c>
      <c r="D6641" s="86">
        <v>1</v>
      </c>
      <c r="E6641" s="86">
        <v>2</v>
      </c>
      <c r="F6641" s="86">
        <v>87</v>
      </c>
      <c r="G6641" s="86">
        <v>1</v>
      </c>
      <c r="H6641" s="87">
        <f t="shared" si="1109"/>
        <v>687</v>
      </c>
      <c r="I6641" s="88">
        <f t="array" ref="I6641">INDEX(ราคาที่ดิน!$B:$C,MATCH($C6641,ราคาที่ดิน!$A:$A,0),MATCH($B6641,ราคาที่ดิน!$B$1:$C$1,0))</f>
        <v>610</v>
      </c>
      <c r="J6641" s="88">
        <f t="shared" si="1110"/>
        <v>419070</v>
      </c>
      <c r="K6641" s="86"/>
      <c r="L6641" s="89"/>
      <c r="M6641" s="90"/>
      <c r="N6641" s="90"/>
      <c r="O6641" s="91"/>
      <c r="P6641" s="86">
        <v>100</v>
      </c>
      <c r="Q6641" s="92">
        <f t="array" ref="Q6641">INDEX(ราคาสิ่งปลูกสร้าง!$D$6:$CC$47,MATCH($L6641,ราคาสิ่งปลูกสร้าง!$B$6:$B$45,0),MATCH($O$4,ราคาสิ่งปลูกสร้าง!$D$5:$CC$5,0))</f>
        <v>0</v>
      </c>
      <c r="R6641" s="92">
        <f t="shared" si="1101"/>
        <v>0</v>
      </c>
      <c r="S6641" s="90">
        <v>0</v>
      </c>
      <c r="T6641" s="90">
        <f t="array" ref="T6641">INDEX(ค่าเสื่อมสิ่งปลูกสร้าง!$A$5:$D$105,MATCH($S6641,ค่าเสื่อมสิ่งปลูกสร้าง!$A$5:$A$105,0),MATCH($M6641,ค่าเสื่อมสิ่งปลูกสร้าง!$A$3:$D$3))</f>
        <v>0</v>
      </c>
      <c r="U6641" s="92">
        <f t="shared" si="1102"/>
        <v>0</v>
      </c>
      <c r="V6641" s="93">
        <f t="shared" si="1103"/>
        <v>419070</v>
      </c>
      <c r="W6641" s="93">
        <f t="shared" si="1104"/>
        <v>419070</v>
      </c>
      <c r="X6641" s="93">
        <v>0</v>
      </c>
      <c r="Y6641" s="93">
        <f t="shared" si="1105"/>
        <v>419070</v>
      </c>
      <c r="Z6641" s="86">
        <v>0</v>
      </c>
      <c r="AA6641" s="94">
        <f t="shared" si="1106"/>
        <v>0</v>
      </c>
      <c r="AB6641" s="96"/>
      <c r="AC6641" s="96" t="s">
        <v>194</v>
      </c>
      <c r="AD6641" s="96" t="s">
        <v>195</v>
      </c>
    </row>
    <row r="6642" spans="1:30" s="70" customFormat="1" ht="24" customHeight="1" x14ac:dyDescent="0.55000000000000004">
      <c r="A6642" s="86">
        <v>6072</v>
      </c>
      <c r="B6642" s="86" t="s">
        <v>28</v>
      </c>
      <c r="C6642" s="86">
        <v>58186</v>
      </c>
      <c r="D6642" s="86">
        <v>1</v>
      </c>
      <c r="E6642" s="86">
        <v>2</v>
      </c>
      <c r="F6642" s="86">
        <v>87</v>
      </c>
      <c r="G6642" s="86">
        <v>1</v>
      </c>
      <c r="H6642" s="87">
        <f t="shared" si="1109"/>
        <v>687</v>
      </c>
      <c r="I6642" s="88">
        <f t="array" ref="I6642">INDEX(ราคาที่ดิน!$B:$C,MATCH($C6642,ราคาที่ดิน!$A:$A,0),MATCH($B6642,ราคาที่ดิน!$B$1:$C$1,0))</f>
        <v>610</v>
      </c>
      <c r="J6642" s="88">
        <f t="shared" si="1110"/>
        <v>419070</v>
      </c>
      <c r="K6642" s="86"/>
      <c r="L6642" s="89"/>
      <c r="M6642" s="90"/>
      <c r="N6642" s="90"/>
      <c r="O6642" s="91"/>
      <c r="P6642" s="86">
        <v>100</v>
      </c>
      <c r="Q6642" s="92">
        <f t="array" ref="Q6642">INDEX(ราคาสิ่งปลูกสร้าง!$D$6:$CC$47,MATCH($L6642,ราคาสิ่งปลูกสร้าง!$B$6:$B$45,0),MATCH($O$4,ราคาสิ่งปลูกสร้าง!$D$5:$CC$5,0))</f>
        <v>0</v>
      </c>
      <c r="R6642" s="92">
        <f t="shared" si="1101"/>
        <v>0</v>
      </c>
      <c r="S6642" s="90">
        <v>0</v>
      </c>
      <c r="T6642" s="90">
        <f t="array" ref="T6642">INDEX(ค่าเสื่อมสิ่งปลูกสร้าง!$A$5:$D$105,MATCH($S6642,ค่าเสื่อมสิ่งปลูกสร้าง!$A$5:$A$105,0),MATCH($M6642,ค่าเสื่อมสิ่งปลูกสร้าง!$A$3:$D$3))</f>
        <v>0</v>
      </c>
      <c r="U6642" s="92">
        <f t="shared" si="1102"/>
        <v>0</v>
      </c>
      <c r="V6642" s="93">
        <f t="shared" si="1103"/>
        <v>419070</v>
      </c>
      <c r="W6642" s="93">
        <f t="shared" si="1104"/>
        <v>419070</v>
      </c>
      <c r="X6642" s="93">
        <v>0</v>
      </c>
      <c r="Y6642" s="93">
        <f t="shared" si="1105"/>
        <v>419070</v>
      </c>
      <c r="Z6642" s="86">
        <v>0</v>
      </c>
      <c r="AA6642" s="94">
        <f t="shared" si="1106"/>
        <v>0</v>
      </c>
      <c r="AB6642" s="96"/>
      <c r="AC6642" s="96" t="s">
        <v>6119</v>
      </c>
      <c r="AD6642" s="96" t="s">
        <v>6120</v>
      </c>
    </row>
    <row r="6643" spans="1:30" s="70" customFormat="1" ht="24" customHeight="1" x14ac:dyDescent="0.55000000000000004">
      <c r="A6643" s="86">
        <v>6073</v>
      </c>
      <c r="B6643" s="86" t="s">
        <v>28</v>
      </c>
      <c r="C6643" s="86">
        <v>58187</v>
      </c>
      <c r="D6643" s="86">
        <v>1</v>
      </c>
      <c r="E6643" s="86">
        <v>2</v>
      </c>
      <c r="F6643" s="86">
        <v>87</v>
      </c>
      <c r="G6643" s="86">
        <v>1</v>
      </c>
      <c r="H6643" s="87">
        <f t="shared" si="1109"/>
        <v>687</v>
      </c>
      <c r="I6643" s="88">
        <f t="array" ref="I6643">INDEX(ราคาที่ดิน!$B:$C,MATCH($C6643,ราคาที่ดิน!$A:$A,0),MATCH($B6643,ราคาที่ดิน!$B$1:$C$1,0))</f>
        <v>610</v>
      </c>
      <c r="J6643" s="88">
        <f t="shared" si="1110"/>
        <v>419070</v>
      </c>
      <c r="K6643" s="86"/>
      <c r="L6643" s="89"/>
      <c r="M6643" s="90"/>
      <c r="N6643" s="90"/>
      <c r="O6643" s="91"/>
      <c r="P6643" s="86">
        <v>100</v>
      </c>
      <c r="Q6643" s="92">
        <f t="array" ref="Q6643">INDEX(ราคาสิ่งปลูกสร้าง!$D$6:$CC$47,MATCH($L6643,ราคาสิ่งปลูกสร้าง!$B$6:$B$45,0),MATCH($O$4,ราคาสิ่งปลูกสร้าง!$D$5:$CC$5,0))</f>
        <v>0</v>
      </c>
      <c r="R6643" s="92">
        <f t="shared" si="1101"/>
        <v>0</v>
      </c>
      <c r="S6643" s="90">
        <v>0</v>
      </c>
      <c r="T6643" s="90">
        <f t="array" ref="T6643">INDEX(ค่าเสื่อมสิ่งปลูกสร้าง!$A$5:$D$105,MATCH($S6643,ค่าเสื่อมสิ่งปลูกสร้าง!$A$5:$A$105,0),MATCH($M6643,ค่าเสื่อมสิ่งปลูกสร้าง!$A$3:$D$3))</f>
        <v>0</v>
      </c>
      <c r="U6643" s="92">
        <f t="shared" si="1102"/>
        <v>0</v>
      </c>
      <c r="V6643" s="93">
        <f t="shared" si="1103"/>
        <v>419070</v>
      </c>
      <c r="W6643" s="93">
        <f t="shared" si="1104"/>
        <v>419070</v>
      </c>
      <c r="X6643" s="93">
        <v>0</v>
      </c>
      <c r="Y6643" s="93">
        <f t="shared" si="1105"/>
        <v>419070</v>
      </c>
      <c r="Z6643" s="86">
        <v>0</v>
      </c>
      <c r="AA6643" s="94">
        <f t="shared" si="1106"/>
        <v>0</v>
      </c>
      <c r="AB6643" s="96"/>
      <c r="AC6643" s="96" t="s">
        <v>6121</v>
      </c>
      <c r="AD6643" s="96" t="s">
        <v>6122</v>
      </c>
    </row>
    <row r="6644" spans="1:30" s="70" customFormat="1" ht="24" customHeight="1" x14ac:dyDescent="0.55000000000000004">
      <c r="A6644" s="86">
        <v>6074</v>
      </c>
      <c r="B6644" s="86" t="s">
        <v>28</v>
      </c>
      <c r="C6644" s="86">
        <v>58188</v>
      </c>
      <c r="D6644" s="86">
        <v>1</v>
      </c>
      <c r="E6644" s="86">
        <v>2</v>
      </c>
      <c r="F6644" s="86">
        <v>87</v>
      </c>
      <c r="G6644" s="86">
        <v>1</v>
      </c>
      <c r="H6644" s="87">
        <f t="shared" si="1109"/>
        <v>687</v>
      </c>
      <c r="I6644" s="88">
        <f t="array" ref="I6644">INDEX(ราคาที่ดิน!$B:$C,MATCH($C6644,ราคาที่ดิน!$A:$A,0),MATCH($B6644,ราคาที่ดิน!$B$1:$C$1,0))</f>
        <v>610</v>
      </c>
      <c r="J6644" s="88">
        <f t="shared" si="1110"/>
        <v>419070</v>
      </c>
      <c r="K6644" s="86"/>
      <c r="L6644" s="89"/>
      <c r="M6644" s="90"/>
      <c r="N6644" s="90"/>
      <c r="O6644" s="91"/>
      <c r="P6644" s="86">
        <v>100</v>
      </c>
      <c r="Q6644" s="92">
        <f t="array" ref="Q6644">INDEX(ราคาสิ่งปลูกสร้าง!$D$6:$CC$47,MATCH($L6644,ราคาสิ่งปลูกสร้าง!$B$6:$B$45,0),MATCH($O$4,ราคาสิ่งปลูกสร้าง!$D$5:$CC$5,0))</f>
        <v>0</v>
      </c>
      <c r="R6644" s="92">
        <f t="shared" si="1101"/>
        <v>0</v>
      </c>
      <c r="S6644" s="90">
        <v>0</v>
      </c>
      <c r="T6644" s="90">
        <f t="array" ref="T6644">INDEX(ค่าเสื่อมสิ่งปลูกสร้าง!$A$5:$D$105,MATCH($S6644,ค่าเสื่อมสิ่งปลูกสร้าง!$A$5:$A$105,0),MATCH($M6644,ค่าเสื่อมสิ่งปลูกสร้าง!$A$3:$D$3))</f>
        <v>0</v>
      </c>
      <c r="U6644" s="92">
        <f t="shared" si="1102"/>
        <v>0</v>
      </c>
      <c r="V6644" s="93">
        <f t="shared" si="1103"/>
        <v>419070</v>
      </c>
      <c r="W6644" s="93">
        <f t="shared" si="1104"/>
        <v>419070</v>
      </c>
      <c r="X6644" s="93">
        <v>0</v>
      </c>
      <c r="Y6644" s="93">
        <f t="shared" si="1105"/>
        <v>419070</v>
      </c>
      <c r="Z6644" s="86">
        <v>0</v>
      </c>
      <c r="AA6644" s="94">
        <f t="shared" si="1106"/>
        <v>0</v>
      </c>
      <c r="AB6644" s="96"/>
      <c r="AC6644" s="96" t="s">
        <v>711</v>
      </c>
      <c r="AD6644" s="96" t="s">
        <v>712</v>
      </c>
    </row>
    <row r="6645" spans="1:30" s="70" customFormat="1" ht="24" customHeight="1" x14ac:dyDescent="0.55000000000000004">
      <c r="A6645" s="86">
        <v>6075</v>
      </c>
      <c r="B6645" s="86" t="s">
        <v>28</v>
      </c>
      <c r="C6645" s="86">
        <v>58189</v>
      </c>
      <c r="D6645" s="86">
        <v>1</v>
      </c>
      <c r="E6645" s="86">
        <v>2</v>
      </c>
      <c r="F6645" s="86">
        <v>87</v>
      </c>
      <c r="G6645" s="86">
        <v>1</v>
      </c>
      <c r="H6645" s="87">
        <f t="shared" si="1109"/>
        <v>687</v>
      </c>
      <c r="I6645" s="88">
        <f t="array" ref="I6645">INDEX(ราคาที่ดิน!$B:$C,MATCH($C6645,ราคาที่ดิน!$A:$A,0),MATCH($B6645,ราคาที่ดิน!$B$1:$C$1,0))</f>
        <v>610</v>
      </c>
      <c r="J6645" s="88">
        <f t="shared" si="1110"/>
        <v>419070</v>
      </c>
      <c r="K6645" s="86"/>
      <c r="L6645" s="89"/>
      <c r="M6645" s="90"/>
      <c r="N6645" s="90"/>
      <c r="O6645" s="91"/>
      <c r="P6645" s="86">
        <v>100</v>
      </c>
      <c r="Q6645" s="92">
        <f t="array" ref="Q6645">INDEX(ราคาสิ่งปลูกสร้าง!$D$6:$CC$47,MATCH($L6645,ราคาสิ่งปลูกสร้าง!$B$6:$B$45,0),MATCH($O$4,ราคาสิ่งปลูกสร้าง!$D$5:$CC$5,0))</f>
        <v>0</v>
      </c>
      <c r="R6645" s="92">
        <f t="shared" si="1101"/>
        <v>0</v>
      </c>
      <c r="S6645" s="90">
        <v>0</v>
      </c>
      <c r="T6645" s="90">
        <f t="array" ref="T6645">INDEX(ค่าเสื่อมสิ่งปลูกสร้าง!$A$5:$D$105,MATCH($S6645,ค่าเสื่อมสิ่งปลูกสร้าง!$A$5:$A$105,0),MATCH($M6645,ค่าเสื่อมสิ่งปลูกสร้าง!$A$3:$D$3))</f>
        <v>0</v>
      </c>
      <c r="U6645" s="92">
        <f t="shared" si="1102"/>
        <v>0</v>
      </c>
      <c r="V6645" s="93">
        <f t="shared" si="1103"/>
        <v>419070</v>
      </c>
      <c r="W6645" s="93">
        <f t="shared" si="1104"/>
        <v>419070</v>
      </c>
      <c r="X6645" s="93">
        <v>0</v>
      </c>
      <c r="Y6645" s="93">
        <f t="shared" si="1105"/>
        <v>419070</v>
      </c>
      <c r="Z6645" s="86">
        <v>0</v>
      </c>
      <c r="AA6645" s="94">
        <f t="shared" si="1106"/>
        <v>0</v>
      </c>
      <c r="AB6645" s="96"/>
      <c r="AC6645" s="96" t="s">
        <v>6123</v>
      </c>
      <c r="AD6645" s="96" t="s">
        <v>6124</v>
      </c>
    </row>
    <row r="6646" spans="1:30" s="70" customFormat="1" ht="24" customHeight="1" x14ac:dyDescent="0.55000000000000004">
      <c r="A6646" s="86">
        <v>6076</v>
      </c>
      <c r="B6646" s="86" t="s">
        <v>28</v>
      </c>
      <c r="C6646" s="86">
        <v>58190</v>
      </c>
      <c r="D6646" s="86">
        <v>1</v>
      </c>
      <c r="E6646" s="86">
        <v>2</v>
      </c>
      <c r="F6646" s="86">
        <v>87</v>
      </c>
      <c r="G6646" s="86">
        <v>1</v>
      </c>
      <c r="H6646" s="87">
        <f t="shared" si="1109"/>
        <v>687</v>
      </c>
      <c r="I6646" s="88">
        <f t="array" ref="I6646">INDEX(ราคาที่ดิน!$B:$C,MATCH($C6646,ราคาที่ดิน!$A:$A,0),MATCH($B6646,ราคาที่ดิน!$B$1:$C$1,0))</f>
        <v>610</v>
      </c>
      <c r="J6646" s="88">
        <f t="shared" si="1110"/>
        <v>419070</v>
      </c>
      <c r="K6646" s="86"/>
      <c r="L6646" s="89"/>
      <c r="M6646" s="90"/>
      <c r="N6646" s="90"/>
      <c r="O6646" s="91"/>
      <c r="P6646" s="86">
        <v>100</v>
      </c>
      <c r="Q6646" s="92">
        <f t="array" ref="Q6646">INDEX(ราคาสิ่งปลูกสร้าง!$D$6:$CC$47,MATCH($L6646,ราคาสิ่งปลูกสร้าง!$B$6:$B$45,0),MATCH($O$4,ราคาสิ่งปลูกสร้าง!$D$5:$CC$5,0))</f>
        <v>0</v>
      </c>
      <c r="R6646" s="92">
        <f t="shared" si="1101"/>
        <v>0</v>
      </c>
      <c r="S6646" s="90">
        <v>0</v>
      </c>
      <c r="T6646" s="90">
        <f t="array" ref="T6646">INDEX(ค่าเสื่อมสิ่งปลูกสร้าง!$A$5:$D$105,MATCH($S6646,ค่าเสื่อมสิ่งปลูกสร้าง!$A$5:$A$105,0),MATCH($M6646,ค่าเสื่อมสิ่งปลูกสร้าง!$A$3:$D$3))</f>
        <v>0</v>
      </c>
      <c r="U6646" s="92">
        <f t="shared" si="1102"/>
        <v>0</v>
      </c>
      <c r="V6646" s="93">
        <f t="shared" si="1103"/>
        <v>419070</v>
      </c>
      <c r="W6646" s="93">
        <f t="shared" si="1104"/>
        <v>419070</v>
      </c>
      <c r="X6646" s="93">
        <v>0</v>
      </c>
      <c r="Y6646" s="93">
        <f t="shared" si="1105"/>
        <v>419070</v>
      </c>
      <c r="Z6646" s="86">
        <v>0</v>
      </c>
      <c r="AA6646" s="94">
        <f t="shared" si="1106"/>
        <v>0</v>
      </c>
      <c r="AB6646" s="96"/>
      <c r="AC6646" s="96" t="s">
        <v>6081</v>
      </c>
      <c r="AD6646" s="96" t="s">
        <v>6082</v>
      </c>
    </row>
    <row r="6647" spans="1:30" s="70" customFormat="1" ht="24" customHeight="1" x14ac:dyDescent="0.55000000000000004">
      <c r="A6647" s="86">
        <v>6077</v>
      </c>
      <c r="B6647" s="86" t="s">
        <v>28</v>
      </c>
      <c r="C6647" s="86">
        <v>58191</v>
      </c>
      <c r="D6647" s="86">
        <v>1</v>
      </c>
      <c r="E6647" s="86">
        <v>2</v>
      </c>
      <c r="F6647" s="86">
        <v>91</v>
      </c>
      <c r="G6647" s="86">
        <v>1</v>
      </c>
      <c r="H6647" s="87">
        <f t="shared" si="1109"/>
        <v>691</v>
      </c>
      <c r="I6647" s="88">
        <f t="array" ref="I6647">INDEX(ราคาที่ดิน!$B:$C,MATCH($C6647,ราคาที่ดิน!$A:$A,0),MATCH($B6647,ราคาที่ดิน!$B$1:$C$1,0))</f>
        <v>610</v>
      </c>
      <c r="J6647" s="88">
        <f t="shared" si="1110"/>
        <v>421510</v>
      </c>
      <c r="K6647" s="86"/>
      <c r="L6647" s="89"/>
      <c r="M6647" s="90"/>
      <c r="N6647" s="90"/>
      <c r="O6647" s="91"/>
      <c r="P6647" s="86">
        <v>100</v>
      </c>
      <c r="Q6647" s="92">
        <f t="array" ref="Q6647">INDEX(ราคาสิ่งปลูกสร้าง!$D$6:$CC$47,MATCH($L6647,ราคาสิ่งปลูกสร้าง!$B$6:$B$45,0),MATCH($O$4,ราคาสิ่งปลูกสร้าง!$D$5:$CC$5,0))</f>
        <v>0</v>
      </c>
      <c r="R6647" s="92">
        <f t="shared" si="1101"/>
        <v>0</v>
      </c>
      <c r="S6647" s="90">
        <v>0</v>
      </c>
      <c r="T6647" s="90">
        <f t="array" ref="T6647">INDEX(ค่าเสื่อมสิ่งปลูกสร้าง!$A$5:$D$105,MATCH($S6647,ค่าเสื่อมสิ่งปลูกสร้าง!$A$5:$A$105,0),MATCH($M6647,ค่าเสื่อมสิ่งปลูกสร้าง!$A$3:$D$3))</f>
        <v>0</v>
      </c>
      <c r="U6647" s="92">
        <f t="shared" si="1102"/>
        <v>0</v>
      </c>
      <c r="V6647" s="93">
        <f t="shared" si="1103"/>
        <v>421510</v>
      </c>
      <c r="W6647" s="93">
        <f t="shared" si="1104"/>
        <v>421510</v>
      </c>
      <c r="X6647" s="93">
        <v>0</v>
      </c>
      <c r="Y6647" s="93">
        <f t="shared" si="1105"/>
        <v>421510</v>
      </c>
      <c r="Z6647" s="86">
        <v>0</v>
      </c>
      <c r="AA6647" s="94">
        <f t="shared" si="1106"/>
        <v>0</v>
      </c>
      <c r="AB6647" s="96"/>
      <c r="AC6647" s="96" t="s">
        <v>6119</v>
      </c>
      <c r="AD6647" s="96" t="s">
        <v>6120</v>
      </c>
    </row>
    <row r="6648" spans="1:30" s="70" customFormat="1" ht="24" customHeight="1" x14ac:dyDescent="0.55000000000000004">
      <c r="A6648" s="86">
        <v>6078</v>
      </c>
      <c r="B6648" s="86" t="s">
        <v>28</v>
      </c>
      <c r="C6648" s="86">
        <v>58192</v>
      </c>
      <c r="D6648" s="86">
        <v>0</v>
      </c>
      <c r="E6648" s="86">
        <v>2</v>
      </c>
      <c r="F6648" s="86">
        <v>10</v>
      </c>
      <c r="G6648" s="86">
        <v>1</v>
      </c>
      <c r="H6648" s="87">
        <f t="shared" si="1109"/>
        <v>210</v>
      </c>
      <c r="I6648" s="88">
        <f t="array" ref="I6648">INDEX(ราคาที่ดิน!$B:$C,MATCH($C6648,ราคาที่ดิน!$A:$A,0),MATCH($B6648,ราคาที่ดิน!$B$1:$C$1,0))</f>
        <v>5000</v>
      </c>
      <c r="J6648" s="88">
        <f t="shared" si="1110"/>
        <v>1050000</v>
      </c>
      <c r="K6648" s="86"/>
      <c r="L6648" s="89"/>
      <c r="M6648" s="90"/>
      <c r="N6648" s="90"/>
      <c r="O6648" s="91"/>
      <c r="P6648" s="86">
        <v>100</v>
      </c>
      <c r="Q6648" s="92">
        <f t="array" ref="Q6648">INDEX(ราคาสิ่งปลูกสร้าง!$D$6:$CC$47,MATCH($L6648,ราคาสิ่งปลูกสร้าง!$B$6:$B$45,0),MATCH($O$4,ราคาสิ่งปลูกสร้าง!$D$5:$CC$5,0))</f>
        <v>0</v>
      </c>
      <c r="R6648" s="92">
        <f t="shared" si="1101"/>
        <v>0</v>
      </c>
      <c r="S6648" s="90">
        <v>0</v>
      </c>
      <c r="T6648" s="90">
        <f t="array" ref="T6648">INDEX(ค่าเสื่อมสิ่งปลูกสร้าง!$A$5:$D$105,MATCH($S6648,ค่าเสื่อมสิ่งปลูกสร้าง!$A$5:$A$105,0),MATCH($M6648,ค่าเสื่อมสิ่งปลูกสร้าง!$A$3:$D$3))</f>
        <v>0</v>
      </c>
      <c r="U6648" s="92">
        <f t="shared" si="1102"/>
        <v>0</v>
      </c>
      <c r="V6648" s="93">
        <f t="shared" si="1103"/>
        <v>1050000</v>
      </c>
      <c r="W6648" s="93">
        <f t="shared" si="1104"/>
        <v>1050000</v>
      </c>
      <c r="X6648" s="93">
        <v>0</v>
      </c>
      <c r="Y6648" s="93">
        <f t="shared" si="1105"/>
        <v>1050000</v>
      </c>
      <c r="Z6648" s="86">
        <v>0</v>
      </c>
      <c r="AA6648" s="94">
        <f t="shared" si="1106"/>
        <v>0</v>
      </c>
      <c r="AB6648" s="96"/>
      <c r="AC6648" s="96" t="s">
        <v>6125</v>
      </c>
      <c r="AD6648" s="96" t="s">
        <v>6126</v>
      </c>
    </row>
    <row r="6649" spans="1:30" s="70" customFormat="1" ht="24" customHeight="1" x14ac:dyDescent="0.55000000000000004">
      <c r="A6649" s="86">
        <v>6079</v>
      </c>
      <c r="B6649" s="86" t="s">
        <v>28</v>
      </c>
      <c r="C6649" s="86">
        <v>58193</v>
      </c>
      <c r="D6649" s="86">
        <v>0</v>
      </c>
      <c r="E6649" s="86">
        <v>1</v>
      </c>
      <c r="F6649" s="86">
        <v>82</v>
      </c>
      <c r="G6649" s="86">
        <v>1</v>
      </c>
      <c r="H6649" s="87">
        <f t="shared" si="1109"/>
        <v>182</v>
      </c>
      <c r="I6649" s="88">
        <f t="array" ref="I6649">INDEX(ราคาที่ดิน!$B:$C,MATCH($C6649,ราคาที่ดิน!$A:$A,0),MATCH($B6649,ราคาที่ดิน!$B$1:$C$1,0))</f>
        <v>5000</v>
      </c>
      <c r="J6649" s="88">
        <f t="shared" si="1110"/>
        <v>910000</v>
      </c>
      <c r="K6649" s="86"/>
      <c r="L6649" s="89"/>
      <c r="M6649" s="90"/>
      <c r="N6649" s="90"/>
      <c r="O6649" s="91"/>
      <c r="P6649" s="86">
        <v>100</v>
      </c>
      <c r="Q6649" s="92">
        <f t="array" ref="Q6649">INDEX(ราคาสิ่งปลูกสร้าง!$D$6:$CC$47,MATCH($L6649,ราคาสิ่งปลูกสร้าง!$B$6:$B$45,0),MATCH($O$4,ราคาสิ่งปลูกสร้าง!$D$5:$CC$5,0))</f>
        <v>0</v>
      </c>
      <c r="R6649" s="92">
        <f t="shared" si="1101"/>
        <v>0</v>
      </c>
      <c r="S6649" s="90">
        <v>0</v>
      </c>
      <c r="T6649" s="90">
        <f t="array" ref="T6649">INDEX(ค่าเสื่อมสิ่งปลูกสร้าง!$A$5:$D$105,MATCH($S6649,ค่าเสื่อมสิ่งปลูกสร้าง!$A$5:$A$105,0),MATCH($M6649,ค่าเสื่อมสิ่งปลูกสร้าง!$A$3:$D$3))</f>
        <v>0</v>
      </c>
      <c r="U6649" s="92">
        <f t="shared" si="1102"/>
        <v>0</v>
      </c>
      <c r="V6649" s="93">
        <f t="shared" si="1103"/>
        <v>910000</v>
      </c>
      <c r="W6649" s="93">
        <f t="shared" si="1104"/>
        <v>910000</v>
      </c>
      <c r="X6649" s="93">
        <v>0</v>
      </c>
      <c r="Y6649" s="93">
        <f t="shared" si="1105"/>
        <v>910000</v>
      </c>
      <c r="Z6649" s="86">
        <v>0</v>
      </c>
      <c r="AA6649" s="94">
        <f t="shared" si="1106"/>
        <v>0</v>
      </c>
      <c r="AB6649" s="96"/>
      <c r="AC6649" s="96" t="s">
        <v>6127</v>
      </c>
      <c r="AD6649" s="96" t="s">
        <v>6128</v>
      </c>
    </row>
    <row r="6650" spans="1:30" s="70" customFormat="1" ht="24" customHeight="1" x14ac:dyDescent="0.55000000000000004">
      <c r="A6650" s="86">
        <v>6080</v>
      </c>
      <c r="B6650" s="86" t="s">
        <v>28</v>
      </c>
      <c r="C6650" s="86">
        <v>58194</v>
      </c>
      <c r="D6650" s="86">
        <v>0</v>
      </c>
      <c r="E6650" s="86">
        <v>2</v>
      </c>
      <c r="F6650" s="86">
        <v>36</v>
      </c>
      <c r="G6650" s="86">
        <v>1</v>
      </c>
      <c r="H6650" s="87">
        <f t="shared" si="1109"/>
        <v>236</v>
      </c>
      <c r="I6650" s="88">
        <f t="array" ref="I6650">INDEX(ราคาที่ดิน!$B:$C,MATCH($C6650,ราคาที่ดิน!$A:$A,0),MATCH($B6650,ราคาที่ดิน!$B$1:$C$1,0))</f>
        <v>5000</v>
      </c>
      <c r="J6650" s="88">
        <f t="shared" si="1110"/>
        <v>1180000</v>
      </c>
      <c r="K6650" s="86"/>
      <c r="L6650" s="89"/>
      <c r="M6650" s="90"/>
      <c r="N6650" s="90"/>
      <c r="O6650" s="91"/>
      <c r="P6650" s="86">
        <v>100</v>
      </c>
      <c r="Q6650" s="92">
        <f t="array" ref="Q6650">INDEX(ราคาสิ่งปลูกสร้าง!$D$6:$CC$47,MATCH($L6650,ราคาสิ่งปลูกสร้าง!$B$6:$B$45,0),MATCH($O$4,ราคาสิ่งปลูกสร้าง!$D$5:$CC$5,0))</f>
        <v>0</v>
      </c>
      <c r="R6650" s="92">
        <f t="shared" si="1101"/>
        <v>0</v>
      </c>
      <c r="S6650" s="90">
        <v>0</v>
      </c>
      <c r="T6650" s="90">
        <f t="array" ref="T6650">INDEX(ค่าเสื่อมสิ่งปลูกสร้าง!$A$5:$D$105,MATCH($S6650,ค่าเสื่อมสิ่งปลูกสร้าง!$A$5:$A$105,0),MATCH($M6650,ค่าเสื่อมสิ่งปลูกสร้าง!$A$3:$D$3))</f>
        <v>0</v>
      </c>
      <c r="U6650" s="92">
        <f t="shared" si="1102"/>
        <v>0</v>
      </c>
      <c r="V6650" s="93">
        <f t="shared" si="1103"/>
        <v>1180000</v>
      </c>
      <c r="W6650" s="93">
        <f t="shared" si="1104"/>
        <v>1180000</v>
      </c>
      <c r="X6650" s="93">
        <v>0</v>
      </c>
      <c r="Y6650" s="93">
        <f t="shared" si="1105"/>
        <v>1180000</v>
      </c>
      <c r="Z6650" s="86">
        <v>0</v>
      </c>
      <c r="AA6650" s="94">
        <f t="shared" si="1106"/>
        <v>0</v>
      </c>
      <c r="AB6650" s="96"/>
      <c r="AC6650" s="96" t="s">
        <v>6129</v>
      </c>
      <c r="AD6650" s="96" t="s">
        <v>6130</v>
      </c>
    </row>
    <row r="6651" spans="1:30" s="70" customFormat="1" ht="24" customHeight="1" x14ac:dyDescent="0.55000000000000004">
      <c r="A6651" s="86">
        <v>6081</v>
      </c>
      <c r="B6651" s="86" t="s">
        <v>28</v>
      </c>
      <c r="C6651" s="86">
        <v>58195</v>
      </c>
      <c r="D6651" s="86">
        <v>10</v>
      </c>
      <c r="E6651" s="86">
        <v>0</v>
      </c>
      <c r="F6651" s="86">
        <v>0</v>
      </c>
      <c r="G6651" s="86">
        <v>1</v>
      </c>
      <c r="H6651" s="87">
        <f t="shared" si="1109"/>
        <v>4000</v>
      </c>
      <c r="I6651" s="88">
        <f t="array" ref="I6651">INDEX(ราคาที่ดิน!$B:$C,MATCH($C6651,ราคาที่ดิน!$A:$A,0),MATCH($B6651,ราคาที่ดิน!$B$1:$C$1,0))</f>
        <v>330</v>
      </c>
      <c r="J6651" s="88">
        <f t="shared" si="1110"/>
        <v>1320000</v>
      </c>
      <c r="K6651" s="86"/>
      <c r="L6651" s="89"/>
      <c r="M6651" s="90"/>
      <c r="N6651" s="90"/>
      <c r="O6651" s="91"/>
      <c r="P6651" s="86">
        <v>100</v>
      </c>
      <c r="Q6651" s="92">
        <f t="array" ref="Q6651">INDEX(ราคาสิ่งปลูกสร้าง!$D$6:$CC$47,MATCH($L6651,ราคาสิ่งปลูกสร้าง!$B$6:$B$45,0),MATCH($O$4,ราคาสิ่งปลูกสร้าง!$D$5:$CC$5,0))</f>
        <v>0</v>
      </c>
      <c r="R6651" s="92">
        <f t="shared" si="1101"/>
        <v>0</v>
      </c>
      <c r="S6651" s="90">
        <v>0</v>
      </c>
      <c r="T6651" s="90">
        <f t="array" ref="T6651">INDEX(ค่าเสื่อมสิ่งปลูกสร้าง!$A$5:$D$105,MATCH($S6651,ค่าเสื่อมสิ่งปลูกสร้าง!$A$5:$A$105,0),MATCH($M6651,ค่าเสื่อมสิ่งปลูกสร้าง!$A$3:$D$3))</f>
        <v>0</v>
      </c>
      <c r="U6651" s="92">
        <f t="shared" si="1102"/>
        <v>0</v>
      </c>
      <c r="V6651" s="93">
        <f t="shared" si="1103"/>
        <v>1320000</v>
      </c>
      <c r="W6651" s="93">
        <f t="shared" si="1104"/>
        <v>1320000</v>
      </c>
      <c r="X6651" s="93">
        <v>0</v>
      </c>
      <c r="Y6651" s="93">
        <f t="shared" si="1105"/>
        <v>1320000</v>
      </c>
      <c r="Z6651" s="86">
        <v>0</v>
      </c>
      <c r="AA6651" s="94">
        <f t="shared" si="1106"/>
        <v>0</v>
      </c>
      <c r="AB6651" s="96"/>
      <c r="AC6651" s="96" t="s">
        <v>5899</v>
      </c>
      <c r="AD6651" s="96" t="s">
        <v>5900</v>
      </c>
    </row>
    <row r="6652" spans="1:30" s="70" customFormat="1" ht="24" customHeight="1" x14ac:dyDescent="0.55000000000000004">
      <c r="A6652" s="86">
        <v>6082</v>
      </c>
      <c r="B6652" s="86" t="s">
        <v>28</v>
      </c>
      <c r="C6652" s="86">
        <v>58267</v>
      </c>
      <c r="D6652" s="86">
        <v>0</v>
      </c>
      <c r="E6652" s="86">
        <v>0</v>
      </c>
      <c r="F6652" s="86">
        <v>44.5</v>
      </c>
      <c r="G6652" s="86">
        <v>4</v>
      </c>
      <c r="H6652" s="97">
        <f t="shared" si="1109"/>
        <v>44.5</v>
      </c>
      <c r="I6652" s="88">
        <v>1000</v>
      </c>
      <c r="J6652" s="88">
        <f t="shared" si="1110"/>
        <v>44500</v>
      </c>
      <c r="K6652" s="86"/>
      <c r="L6652" s="89"/>
      <c r="M6652" s="90"/>
      <c r="N6652" s="90"/>
      <c r="O6652" s="91"/>
      <c r="P6652" s="86">
        <v>100</v>
      </c>
      <c r="Q6652" s="92">
        <f t="array" ref="Q6652">INDEX(ราคาสิ่งปลูกสร้าง!$D$6:$CC$47,MATCH($L6652,ราคาสิ่งปลูกสร้าง!$B$6:$B$45,0),MATCH($O$4,ราคาสิ่งปลูกสร้าง!$D$5:$CC$5,0))</f>
        <v>0</v>
      </c>
      <c r="R6652" s="92">
        <f t="shared" si="1101"/>
        <v>0</v>
      </c>
      <c r="S6652" s="90">
        <v>0</v>
      </c>
      <c r="T6652" s="90">
        <f t="array" ref="T6652">INDEX(ค่าเสื่อมสิ่งปลูกสร้าง!$A$5:$D$105,MATCH($S6652,ค่าเสื่อมสิ่งปลูกสร้าง!$A$5:$A$105,0),MATCH($M6652,ค่าเสื่อมสิ่งปลูกสร้าง!$A$3:$D$3))</f>
        <v>0</v>
      </c>
      <c r="U6652" s="92">
        <f t="shared" si="1102"/>
        <v>0</v>
      </c>
      <c r="V6652" s="93">
        <f t="shared" si="1103"/>
        <v>44500</v>
      </c>
      <c r="W6652" s="93">
        <f t="shared" si="1104"/>
        <v>44500</v>
      </c>
      <c r="X6652" s="93">
        <v>0</v>
      </c>
      <c r="Y6652" s="93">
        <f t="shared" si="1105"/>
        <v>44500</v>
      </c>
      <c r="Z6652" s="86">
        <v>0.3</v>
      </c>
      <c r="AA6652" s="94">
        <f t="shared" si="1106"/>
        <v>133.5</v>
      </c>
      <c r="AB6652" s="96"/>
      <c r="AC6652" s="96" t="s">
        <v>244</v>
      </c>
      <c r="AD6652" s="96" t="s">
        <v>245</v>
      </c>
    </row>
    <row r="6653" spans="1:30" s="70" customFormat="1" ht="24" customHeight="1" x14ac:dyDescent="0.55000000000000004">
      <c r="A6653" s="86">
        <v>6082</v>
      </c>
      <c r="B6653" s="86" t="s">
        <v>28</v>
      </c>
      <c r="C6653" s="86">
        <v>58280</v>
      </c>
      <c r="D6653" s="86">
        <v>0</v>
      </c>
      <c r="E6653" s="86">
        <v>1</v>
      </c>
      <c r="F6653" s="86">
        <v>82</v>
      </c>
      <c r="G6653" s="86">
        <v>1</v>
      </c>
      <c r="H6653" s="87">
        <f t="shared" si="1109"/>
        <v>182</v>
      </c>
      <c r="I6653" s="88">
        <f t="array" ref="I6653">INDEX(ราคาที่ดิน!$B:$C,MATCH($C6653,ราคาที่ดิน!$A:$A,0),MATCH($B6653,ราคาที่ดิน!$B$1:$C$1,0))</f>
        <v>550</v>
      </c>
      <c r="J6653" s="88">
        <f t="shared" si="1110"/>
        <v>100100</v>
      </c>
      <c r="K6653" s="86"/>
      <c r="L6653" s="89"/>
      <c r="M6653" s="90"/>
      <c r="N6653" s="90"/>
      <c r="O6653" s="91"/>
      <c r="P6653" s="86">
        <v>100</v>
      </c>
      <c r="Q6653" s="92">
        <f t="array" ref="Q6653">INDEX(ราคาสิ่งปลูกสร้าง!$D$6:$CC$47,MATCH($L6653,ราคาสิ่งปลูกสร้าง!$B$6:$B$45,0),MATCH($O$4,ราคาสิ่งปลูกสร้าง!$D$5:$CC$5,0))</f>
        <v>0</v>
      </c>
      <c r="R6653" s="92">
        <f t="shared" si="1101"/>
        <v>0</v>
      </c>
      <c r="S6653" s="90">
        <v>0</v>
      </c>
      <c r="T6653" s="90">
        <f t="array" ref="T6653">INDEX(ค่าเสื่อมสิ่งปลูกสร้าง!$A$5:$D$105,MATCH($S6653,ค่าเสื่อมสิ่งปลูกสร้าง!$A$5:$A$105,0),MATCH($M6653,ค่าเสื่อมสิ่งปลูกสร้าง!$A$3:$D$3))</f>
        <v>0</v>
      </c>
      <c r="U6653" s="92">
        <f t="shared" si="1102"/>
        <v>0</v>
      </c>
      <c r="V6653" s="93">
        <f t="shared" si="1103"/>
        <v>100100</v>
      </c>
      <c r="W6653" s="93">
        <f t="shared" si="1104"/>
        <v>100100</v>
      </c>
      <c r="X6653" s="93">
        <v>0</v>
      </c>
      <c r="Y6653" s="93">
        <f t="shared" si="1105"/>
        <v>100100</v>
      </c>
      <c r="Z6653" s="86">
        <v>0</v>
      </c>
      <c r="AA6653" s="94">
        <f t="shared" si="1106"/>
        <v>0</v>
      </c>
      <c r="AB6653" s="96"/>
      <c r="AC6653" s="96" t="s">
        <v>1671</v>
      </c>
      <c r="AD6653" s="96" t="s">
        <v>1672</v>
      </c>
    </row>
    <row r="6654" spans="1:30" s="70" customFormat="1" ht="24" customHeight="1" x14ac:dyDescent="0.55000000000000004">
      <c r="A6654" s="86">
        <v>6083</v>
      </c>
      <c r="B6654" s="86" t="s">
        <v>28</v>
      </c>
      <c r="C6654" s="86">
        <v>58283</v>
      </c>
      <c r="D6654" s="86">
        <v>0</v>
      </c>
      <c r="E6654" s="86">
        <v>0</v>
      </c>
      <c r="F6654" s="86">
        <v>46</v>
      </c>
      <c r="G6654" s="86">
        <v>1</v>
      </c>
      <c r="H6654" s="87">
        <f t="shared" si="1109"/>
        <v>46</v>
      </c>
      <c r="I6654" s="88">
        <f t="array" ref="I6654">INDEX(ราคาที่ดิน!$B:$C,MATCH($C6654,ราคาที่ดิน!$A:$A,0),MATCH($B6654,ราคาที่ดิน!$B$1:$C$1,0))</f>
        <v>550</v>
      </c>
      <c r="J6654" s="88">
        <f t="shared" si="1110"/>
        <v>25300</v>
      </c>
      <c r="K6654" s="86"/>
      <c r="L6654" s="89"/>
      <c r="M6654" s="90"/>
      <c r="N6654" s="90"/>
      <c r="O6654" s="91"/>
      <c r="P6654" s="86">
        <v>100</v>
      </c>
      <c r="Q6654" s="92">
        <f t="array" ref="Q6654">INDEX(ราคาสิ่งปลูกสร้าง!$D$6:$CC$47,MATCH($L6654,ราคาสิ่งปลูกสร้าง!$B$6:$B$45,0),MATCH($O$4,ราคาสิ่งปลูกสร้าง!$D$5:$CC$5,0))</f>
        <v>0</v>
      </c>
      <c r="R6654" s="92">
        <f t="shared" si="1101"/>
        <v>0</v>
      </c>
      <c r="S6654" s="90">
        <v>0</v>
      </c>
      <c r="T6654" s="90">
        <f t="array" ref="T6654">INDEX(ค่าเสื่อมสิ่งปลูกสร้าง!$A$5:$D$105,MATCH($S6654,ค่าเสื่อมสิ่งปลูกสร้าง!$A$5:$A$105,0),MATCH($M6654,ค่าเสื่อมสิ่งปลูกสร้าง!$A$3:$D$3))</f>
        <v>0</v>
      </c>
      <c r="U6654" s="92">
        <f t="shared" si="1102"/>
        <v>0</v>
      </c>
      <c r="V6654" s="93">
        <f t="shared" si="1103"/>
        <v>25300</v>
      </c>
      <c r="W6654" s="93">
        <f t="shared" si="1104"/>
        <v>25300</v>
      </c>
      <c r="X6654" s="93">
        <v>0</v>
      </c>
      <c r="Y6654" s="93">
        <f t="shared" si="1105"/>
        <v>25300</v>
      </c>
      <c r="Z6654" s="86">
        <v>0</v>
      </c>
      <c r="AA6654" s="94">
        <f t="shared" si="1106"/>
        <v>0</v>
      </c>
      <c r="AB6654" s="96"/>
      <c r="AC6654" s="96" t="s">
        <v>5478</v>
      </c>
      <c r="AD6654" s="96" t="s">
        <v>4555</v>
      </c>
    </row>
    <row r="6655" spans="1:30" s="70" customFormat="1" ht="24" customHeight="1" x14ac:dyDescent="0.55000000000000004">
      <c r="A6655" s="86">
        <v>6084</v>
      </c>
      <c r="B6655" s="86" t="s">
        <v>28</v>
      </c>
      <c r="C6655" s="86">
        <v>58298</v>
      </c>
      <c r="D6655" s="86">
        <v>0</v>
      </c>
      <c r="E6655" s="86">
        <v>3</v>
      </c>
      <c r="F6655" s="86">
        <v>44</v>
      </c>
      <c r="G6655" s="86">
        <v>1</v>
      </c>
      <c r="H6655" s="87">
        <f t="shared" si="1109"/>
        <v>344</v>
      </c>
      <c r="I6655" s="88">
        <f t="array" ref="I6655">INDEX(ราคาที่ดิน!$B:$C,MATCH($C6655,ราคาที่ดิน!$A:$A,0),MATCH($B6655,ราคาที่ดิน!$B$1:$C$1,0))</f>
        <v>550</v>
      </c>
      <c r="J6655" s="88">
        <f t="shared" si="1110"/>
        <v>189200</v>
      </c>
      <c r="K6655" s="86"/>
      <c r="L6655" s="89"/>
      <c r="M6655" s="90"/>
      <c r="N6655" s="90"/>
      <c r="O6655" s="91"/>
      <c r="P6655" s="86">
        <v>100</v>
      </c>
      <c r="Q6655" s="92">
        <f t="array" ref="Q6655">INDEX(ราคาสิ่งปลูกสร้าง!$D$6:$CC$47,MATCH($L6655,ราคาสิ่งปลูกสร้าง!$B$6:$B$45,0),MATCH($O$4,ราคาสิ่งปลูกสร้าง!$D$5:$CC$5,0))</f>
        <v>0</v>
      </c>
      <c r="R6655" s="92">
        <f t="shared" si="1101"/>
        <v>0</v>
      </c>
      <c r="S6655" s="90">
        <v>0</v>
      </c>
      <c r="T6655" s="90">
        <f t="array" ref="T6655">INDEX(ค่าเสื่อมสิ่งปลูกสร้าง!$A$5:$D$105,MATCH($S6655,ค่าเสื่อมสิ่งปลูกสร้าง!$A$5:$A$105,0),MATCH($M6655,ค่าเสื่อมสิ่งปลูกสร้าง!$A$3:$D$3))</f>
        <v>0</v>
      </c>
      <c r="U6655" s="92">
        <f t="shared" si="1102"/>
        <v>0</v>
      </c>
      <c r="V6655" s="93">
        <f t="shared" si="1103"/>
        <v>189200</v>
      </c>
      <c r="W6655" s="93">
        <f t="shared" si="1104"/>
        <v>189200</v>
      </c>
      <c r="X6655" s="93">
        <v>0</v>
      </c>
      <c r="Y6655" s="93">
        <f t="shared" si="1105"/>
        <v>189200</v>
      </c>
      <c r="Z6655" s="86">
        <v>0</v>
      </c>
      <c r="AA6655" s="94">
        <f t="shared" si="1106"/>
        <v>0</v>
      </c>
      <c r="AB6655" s="96"/>
      <c r="AC6655" s="96" t="s">
        <v>5479</v>
      </c>
      <c r="AD6655" s="96" t="s">
        <v>5480</v>
      </c>
    </row>
    <row r="6656" spans="1:30" s="70" customFormat="1" ht="24" customHeight="1" x14ac:dyDescent="0.55000000000000004">
      <c r="A6656" s="86">
        <v>6085</v>
      </c>
      <c r="B6656" s="86" t="s">
        <v>28</v>
      </c>
      <c r="C6656" s="86">
        <v>58300</v>
      </c>
      <c r="D6656" s="86">
        <v>0</v>
      </c>
      <c r="E6656" s="86">
        <v>0</v>
      </c>
      <c r="F6656" s="86">
        <v>29</v>
      </c>
      <c r="G6656" s="86">
        <v>1</v>
      </c>
      <c r="H6656" s="87">
        <f t="shared" si="1109"/>
        <v>29</v>
      </c>
      <c r="I6656" s="88">
        <f t="array" ref="I6656">INDEX(ราคาที่ดิน!$B:$C,MATCH($C6656,ราคาที่ดิน!$A:$A,0),MATCH($B6656,ราคาที่ดิน!$B$1:$C$1,0))</f>
        <v>5000</v>
      </c>
      <c r="J6656" s="88">
        <f t="shared" si="1110"/>
        <v>145000</v>
      </c>
      <c r="K6656" s="86"/>
      <c r="L6656" s="89"/>
      <c r="M6656" s="90"/>
      <c r="N6656" s="90"/>
      <c r="O6656" s="91"/>
      <c r="P6656" s="86">
        <v>100</v>
      </c>
      <c r="Q6656" s="92">
        <f t="array" ref="Q6656">INDEX(ราคาสิ่งปลูกสร้าง!$D$6:$CC$47,MATCH($L6656,ราคาสิ่งปลูกสร้าง!$B$6:$B$45,0),MATCH($O$4,ราคาสิ่งปลูกสร้าง!$D$5:$CC$5,0))</f>
        <v>0</v>
      </c>
      <c r="R6656" s="92">
        <f t="shared" si="1101"/>
        <v>0</v>
      </c>
      <c r="S6656" s="90">
        <v>0</v>
      </c>
      <c r="T6656" s="90">
        <f t="array" ref="T6656">INDEX(ค่าเสื่อมสิ่งปลูกสร้าง!$A$5:$D$105,MATCH($S6656,ค่าเสื่อมสิ่งปลูกสร้าง!$A$5:$A$105,0),MATCH($M6656,ค่าเสื่อมสิ่งปลูกสร้าง!$A$3:$D$3))</f>
        <v>0</v>
      </c>
      <c r="U6656" s="92">
        <f t="shared" si="1102"/>
        <v>0</v>
      </c>
      <c r="V6656" s="93">
        <f t="shared" si="1103"/>
        <v>145000</v>
      </c>
      <c r="W6656" s="93">
        <f t="shared" si="1104"/>
        <v>145000</v>
      </c>
      <c r="X6656" s="93">
        <v>0</v>
      </c>
      <c r="Y6656" s="93">
        <f t="shared" si="1105"/>
        <v>145000</v>
      </c>
      <c r="Z6656" s="86">
        <v>0</v>
      </c>
      <c r="AA6656" s="94">
        <f t="shared" si="1106"/>
        <v>0</v>
      </c>
      <c r="AB6656" s="96"/>
      <c r="AC6656" s="96" t="s">
        <v>6131</v>
      </c>
      <c r="AD6656" s="96" t="s">
        <v>6132</v>
      </c>
    </row>
    <row r="6657" spans="1:30" s="70" customFormat="1" ht="24" customHeight="1" x14ac:dyDescent="0.55000000000000004">
      <c r="A6657" s="86">
        <v>6086</v>
      </c>
      <c r="B6657" s="86" t="s">
        <v>28</v>
      </c>
      <c r="C6657" s="86">
        <v>58301</v>
      </c>
      <c r="D6657" s="86">
        <v>0</v>
      </c>
      <c r="E6657" s="86">
        <v>0</v>
      </c>
      <c r="F6657" s="86">
        <v>24</v>
      </c>
      <c r="G6657" s="86">
        <v>1</v>
      </c>
      <c r="H6657" s="87">
        <f t="shared" si="1109"/>
        <v>24</v>
      </c>
      <c r="I6657" s="88">
        <f t="array" ref="I6657">INDEX(ราคาที่ดิน!$B:$C,MATCH($C6657,ราคาที่ดิน!$A:$A,0),MATCH($B6657,ราคาที่ดิน!$B$1:$C$1,0))</f>
        <v>5000</v>
      </c>
      <c r="J6657" s="88">
        <f t="shared" si="1110"/>
        <v>120000</v>
      </c>
      <c r="K6657" s="86"/>
      <c r="L6657" s="89"/>
      <c r="M6657" s="90"/>
      <c r="N6657" s="90"/>
      <c r="O6657" s="91"/>
      <c r="P6657" s="86">
        <v>100</v>
      </c>
      <c r="Q6657" s="92">
        <f t="array" ref="Q6657">INDEX(ราคาสิ่งปลูกสร้าง!$D$6:$CC$47,MATCH($L6657,ราคาสิ่งปลูกสร้าง!$B$6:$B$45,0),MATCH($O$4,ราคาสิ่งปลูกสร้าง!$D$5:$CC$5,0))</f>
        <v>0</v>
      </c>
      <c r="R6657" s="92">
        <f t="shared" si="1101"/>
        <v>0</v>
      </c>
      <c r="S6657" s="90">
        <v>0</v>
      </c>
      <c r="T6657" s="90">
        <f t="array" ref="T6657">INDEX(ค่าเสื่อมสิ่งปลูกสร้าง!$A$5:$D$105,MATCH($S6657,ค่าเสื่อมสิ่งปลูกสร้าง!$A$5:$A$105,0),MATCH($M6657,ค่าเสื่อมสิ่งปลูกสร้าง!$A$3:$D$3))</f>
        <v>0</v>
      </c>
      <c r="U6657" s="92">
        <f t="shared" si="1102"/>
        <v>0</v>
      </c>
      <c r="V6657" s="93">
        <f t="shared" si="1103"/>
        <v>120000</v>
      </c>
      <c r="W6657" s="93">
        <f t="shared" si="1104"/>
        <v>120000</v>
      </c>
      <c r="X6657" s="93">
        <v>0</v>
      </c>
      <c r="Y6657" s="93">
        <f t="shared" si="1105"/>
        <v>120000</v>
      </c>
      <c r="Z6657" s="86">
        <v>0</v>
      </c>
      <c r="AA6657" s="94">
        <f t="shared" si="1106"/>
        <v>0</v>
      </c>
      <c r="AB6657" s="96"/>
      <c r="AC6657" s="96" t="s">
        <v>6133</v>
      </c>
      <c r="AD6657" s="96" t="s">
        <v>6134</v>
      </c>
    </row>
    <row r="6658" spans="1:30" s="70" customFormat="1" ht="24" customHeight="1" x14ac:dyDescent="0.55000000000000004">
      <c r="A6658" s="86">
        <v>6087</v>
      </c>
      <c r="B6658" s="86" t="s">
        <v>28</v>
      </c>
      <c r="C6658" s="86">
        <v>58302</v>
      </c>
      <c r="D6658" s="86">
        <v>0</v>
      </c>
      <c r="E6658" s="86">
        <v>0</v>
      </c>
      <c r="F6658" s="86">
        <v>23</v>
      </c>
      <c r="G6658" s="86">
        <v>2</v>
      </c>
      <c r="H6658" s="87">
        <f t="shared" si="1109"/>
        <v>23</v>
      </c>
      <c r="I6658" s="88">
        <f t="array" ref="I6658">INDEX(ราคาที่ดิน!$B:$C,MATCH($C6658,ราคาที่ดิน!$A:$A,0),MATCH($B6658,ราคาที่ดิน!$B$1:$C$1,0))</f>
        <v>5000</v>
      </c>
      <c r="J6658" s="88">
        <f t="shared" si="1110"/>
        <v>115000</v>
      </c>
      <c r="K6658" s="86"/>
      <c r="L6658" s="89" t="s">
        <v>6748</v>
      </c>
      <c r="M6658" s="90" t="s">
        <v>6799</v>
      </c>
      <c r="N6658" s="90">
        <v>2</v>
      </c>
      <c r="O6658" s="91">
        <v>96</v>
      </c>
      <c r="P6658" s="86">
        <v>100</v>
      </c>
      <c r="Q6658" s="92">
        <f t="array" ref="Q6658">INDEX(ราคาสิ่งปลูกสร้าง!$D$6:$CC$47,MATCH($L6658,ราคาสิ่งปลูกสร้าง!$B$6:$B$45,0),MATCH($O$4,ราคาสิ่งปลูกสร้าง!$D$5:$CC$5,0))</f>
        <v>7400</v>
      </c>
      <c r="R6658" s="92">
        <f t="shared" si="1101"/>
        <v>710400</v>
      </c>
      <c r="S6658" s="90">
        <v>26</v>
      </c>
      <c r="T6658" s="90">
        <f t="array" ref="T6658">INDEX(ค่าเสื่อมสิ่งปลูกสร้าง!$A$5:$D$105,MATCH($S6658,ค่าเสื่อมสิ่งปลูกสร้าง!$A$5:$A$105,0),MATCH($M6658,ค่าเสื่อมสิ่งปลูกสร้าง!$A$3:$D$3))</f>
        <v>42</v>
      </c>
      <c r="U6658" s="92">
        <f t="shared" si="1102"/>
        <v>412032</v>
      </c>
      <c r="V6658" s="93">
        <f t="shared" si="1103"/>
        <v>527032</v>
      </c>
      <c r="W6658" s="93">
        <f t="shared" si="1104"/>
        <v>527032</v>
      </c>
      <c r="X6658" s="93">
        <v>0</v>
      </c>
      <c r="Y6658" s="93">
        <f t="shared" si="1105"/>
        <v>527032</v>
      </c>
      <c r="Z6658" s="86">
        <v>0.02</v>
      </c>
      <c r="AA6658" s="94">
        <f t="shared" si="1106"/>
        <v>105.40639999999999</v>
      </c>
      <c r="AB6658" s="96"/>
      <c r="AC6658" s="96" t="s">
        <v>4305</v>
      </c>
      <c r="AD6658" s="96" t="s">
        <v>7174</v>
      </c>
    </row>
    <row r="6659" spans="1:30" s="70" customFormat="1" ht="24" customHeight="1" x14ac:dyDescent="0.55000000000000004">
      <c r="A6659" s="86">
        <v>6088</v>
      </c>
      <c r="B6659" s="86" t="s">
        <v>28</v>
      </c>
      <c r="C6659" s="86">
        <v>58303</v>
      </c>
      <c r="D6659" s="86">
        <v>0</v>
      </c>
      <c r="E6659" s="86">
        <v>0</v>
      </c>
      <c r="F6659" s="86">
        <v>22</v>
      </c>
      <c r="G6659" s="86">
        <v>1</v>
      </c>
      <c r="H6659" s="87">
        <f t="shared" si="1109"/>
        <v>22</v>
      </c>
      <c r="I6659" s="88">
        <f t="array" ref="I6659">INDEX(ราคาที่ดิน!$B:$C,MATCH($C6659,ราคาที่ดิน!$A:$A,0),MATCH($B6659,ราคาที่ดิน!$B$1:$C$1,0))</f>
        <v>5000</v>
      </c>
      <c r="J6659" s="88">
        <f t="shared" si="1110"/>
        <v>110000</v>
      </c>
      <c r="K6659" s="86"/>
      <c r="L6659" s="89"/>
      <c r="M6659" s="90"/>
      <c r="N6659" s="90"/>
      <c r="O6659" s="91"/>
      <c r="P6659" s="86">
        <v>100</v>
      </c>
      <c r="Q6659" s="92">
        <f t="array" ref="Q6659">INDEX(ราคาสิ่งปลูกสร้าง!$D$6:$CC$47,MATCH($L6659,ราคาสิ่งปลูกสร้าง!$B$6:$B$45,0),MATCH($O$4,ราคาสิ่งปลูกสร้าง!$D$5:$CC$5,0))</f>
        <v>0</v>
      </c>
      <c r="R6659" s="92">
        <f t="shared" si="1101"/>
        <v>0</v>
      </c>
      <c r="S6659" s="90">
        <v>0</v>
      </c>
      <c r="T6659" s="90">
        <f t="array" ref="T6659">INDEX(ค่าเสื่อมสิ่งปลูกสร้าง!$A$5:$D$105,MATCH($S6659,ค่าเสื่อมสิ่งปลูกสร้าง!$A$5:$A$105,0),MATCH($M6659,ค่าเสื่อมสิ่งปลูกสร้าง!$A$3:$D$3))</f>
        <v>0</v>
      </c>
      <c r="U6659" s="92">
        <f t="shared" si="1102"/>
        <v>0</v>
      </c>
      <c r="V6659" s="93">
        <f t="shared" si="1103"/>
        <v>110000</v>
      </c>
      <c r="W6659" s="93">
        <f t="shared" si="1104"/>
        <v>110000</v>
      </c>
      <c r="X6659" s="93">
        <v>0</v>
      </c>
      <c r="Y6659" s="93">
        <f t="shared" si="1105"/>
        <v>110000</v>
      </c>
      <c r="Z6659" s="86">
        <v>0</v>
      </c>
      <c r="AA6659" s="94">
        <f t="shared" si="1106"/>
        <v>0</v>
      </c>
      <c r="AB6659" s="96"/>
      <c r="AC6659" s="96" t="s">
        <v>6135</v>
      </c>
      <c r="AD6659" s="96" t="s">
        <v>6136</v>
      </c>
    </row>
    <row r="6660" spans="1:30" s="70" customFormat="1" ht="24" customHeight="1" x14ac:dyDescent="0.55000000000000004">
      <c r="A6660" s="86">
        <v>6089</v>
      </c>
      <c r="B6660" s="86" t="s">
        <v>28</v>
      </c>
      <c r="C6660" s="86">
        <v>58304</v>
      </c>
      <c r="D6660" s="86">
        <v>0</v>
      </c>
      <c r="E6660" s="86">
        <v>0</v>
      </c>
      <c r="F6660" s="86">
        <v>21</v>
      </c>
      <c r="G6660" s="86">
        <v>1</v>
      </c>
      <c r="H6660" s="87">
        <f t="shared" si="1109"/>
        <v>21</v>
      </c>
      <c r="I6660" s="88">
        <f t="array" ref="I6660">INDEX(ราคาที่ดิน!$B:$C,MATCH($C6660,ราคาที่ดิน!$A:$A,0),MATCH($B6660,ราคาที่ดิน!$B$1:$C$1,0))</f>
        <v>5000</v>
      </c>
      <c r="J6660" s="88">
        <f t="shared" si="1110"/>
        <v>105000</v>
      </c>
      <c r="K6660" s="86"/>
      <c r="L6660" s="89"/>
      <c r="M6660" s="90"/>
      <c r="N6660" s="90"/>
      <c r="O6660" s="91"/>
      <c r="P6660" s="86">
        <v>100</v>
      </c>
      <c r="Q6660" s="92">
        <f t="array" ref="Q6660">INDEX(ราคาสิ่งปลูกสร้าง!$D$6:$CC$47,MATCH($L6660,ราคาสิ่งปลูกสร้าง!$B$6:$B$45,0),MATCH($O$4,ราคาสิ่งปลูกสร้าง!$D$5:$CC$5,0))</f>
        <v>0</v>
      </c>
      <c r="R6660" s="92">
        <f t="shared" si="1101"/>
        <v>0</v>
      </c>
      <c r="S6660" s="90">
        <v>0</v>
      </c>
      <c r="T6660" s="90">
        <f t="array" ref="T6660">INDEX(ค่าเสื่อมสิ่งปลูกสร้าง!$A$5:$D$105,MATCH($S6660,ค่าเสื่อมสิ่งปลูกสร้าง!$A$5:$A$105,0),MATCH($M6660,ค่าเสื่อมสิ่งปลูกสร้าง!$A$3:$D$3))</f>
        <v>0</v>
      </c>
      <c r="U6660" s="92">
        <f t="shared" si="1102"/>
        <v>0</v>
      </c>
      <c r="V6660" s="93">
        <f t="shared" si="1103"/>
        <v>105000</v>
      </c>
      <c r="W6660" s="93">
        <f t="shared" si="1104"/>
        <v>105000</v>
      </c>
      <c r="X6660" s="93">
        <v>0</v>
      </c>
      <c r="Y6660" s="93">
        <f t="shared" si="1105"/>
        <v>105000</v>
      </c>
      <c r="Z6660" s="86">
        <v>0</v>
      </c>
      <c r="AA6660" s="94">
        <f t="shared" si="1106"/>
        <v>0</v>
      </c>
      <c r="AB6660" s="96"/>
      <c r="AC6660" s="96" t="s">
        <v>6135</v>
      </c>
      <c r="AD6660" s="96" t="s">
        <v>6136</v>
      </c>
    </row>
    <row r="6661" spans="1:30" s="70" customFormat="1" ht="24" customHeight="1" x14ac:dyDescent="0.55000000000000004">
      <c r="A6661" s="86">
        <v>6090</v>
      </c>
      <c r="B6661" s="86" t="s">
        <v>28</v>
      </c>
      <c r="C6661" s="86">
        <v>58305</v>
      </c>
      <c r="D6661" s="86">
        <v>0</v>
      </c>
      <c r="E6661" s="86">
        <v>0</v>
      </c>
      <c r="F6661" s="86">
        <v>20</v>
      </c>
      <c r="G6661" s="86">
        <v>1</v>
      </c>
      <c r="H6661" s="87">
        <f t="shared" si="1109"/>
        <v>20</v>
      </c>
      <c r="I6661" s="88">
        <f t="array" ref="I6661">INDEX(ราคาที่ดิน!$B:$C,MATCH($C6661,ราคาที่ดิน!$A:$A,0),MATCH($B6661,ราคาที่ดิน!$B$1:$C$1,0))</f>
        <v>5000</v>
      </c>
      <c r="J6661" s="88">
        <f t="shared" si="1110"/>
        <v>100000</v>
      </c>
      <c r="K6661" s="86"/>
      <c r="L6661" s="89"/>
      <c r="M6661" s="90"/>
      <c r="N6661" s="90"/>
      <c r="O6661" s="91"/>
      <c r="P6661" s="86">
        <v>100</v>
      </c>
      <c r="Q6661" s="92">
        <f t="array" ref="Q6661">INDEX(ราคาสิ่งปลูกสร้าง!$D$6:$CC$47,MATCH($L6661,ราคาสิ่งปลูกสร้าง!$B$6:$B$45,0),MATCH($O$4,ราคาสิ่งปลูกสร้าง!$D$5:$CC$5,0))</f>
        <v>0</v>
      </c>
      <c r="R6661" s="92">
        <f t="shared" ref="R6661:R6724" si="1111">$O6661*$Q6661</f>
        <v>0</v>
      </c>
      <c r="S6661" s="90">
        <v>0</v>
      </c>
      <c r="T6661" s="90">
        <f t="array" ref="T6661">INDEX(ค่าเสื่อมสิ่งปลูกสร้าง!$A$5:$D$105,MATCH($S6661,ค่าเสื่อมสิ่งปลูกสร้าง!$A$5:$A$105,0),MATCH($M6661,ค่าเสื่อมสิ่งปลูกสร้าง!$A$3:$D$3))</f>
        <v>0</v>
      </c>
      <c r="U6661" s="92">
        <f t="shared" ref="U6661:U6724" si="1112">$R6661*(100-$T6661)%</f>
        <v>0</v>
      </c>
      <c r="V6661" s="93">
        <f t="shared" si="1103"/>
        <v>100000</v>
      </c>
      <c r="W6661" s="93">
        <f t="shared" si="1104"/>
        <v>100000</v>
      </c>
      <c r="X6661" s="93">
        <v>0</v>
      </c>
      <c r="Y6661" s="93">
        <f t="shared" si="1105"/>
        <v>100000</v>
      </c>
      <c r="Z6661" s="86">
        <v>0</v>
      </c>
      <c r="AA6661" s="94">
        <f t="shared" si="1106"/>
        <v>0</v>
      </c>
      <c r="AB6661" s="96"/>
      <c r="AC6661" s="96" t="s">
        <v>6135</v>
      </c>
      <c r="AD6661" s="96" t="s">
        <v>6136</v>
      </c>
    </row>
    <row r="6662" spans="1:30" s="70" customFormat="1" ht="24" customHeight="1" x14ac:dyDescent="0.55000000000000004">
      <c r="A6662" s="86">
        <v>6091</v>
      </c>
      <c r="B6662" s="86" t="s">
        <v>28</v>
      </c>
      <c r="C6662" s="86">
        <v>58334</v>
      </c>
      <c r="D6662" s="86">
        <v>0</v>
      </c>
      <c r="E6662" s="86">
        <v>0</v>
      </c>
      <c r="F6662" s="86">
        <v>76</v>
      </c>
      <c r="G6662" s="86">
        <v>1</v>
      </c>
      <c r="H6662" s="87">
        <f t="shared" si="1109"/>
        <v>76</v>
      </c>
      <c r="I6662" s="88">
        <f t="array" ref="I6662">INDEX(ราคาที่ดิน!$B:$C,MATCH($C6662,ราคาที่ดิน!$A:$A,0),MATCH($B6662,ราคาที่ดิน!$B$1:$C$1,0))</f>
        <v>700</v>
      </c>
      <c r="J6662" s="88">
        <f t="shared" si="1110"/>
        <v>53200</v>
      </c>
      <c r="K6662" s="86"/>
      <c r="L6662" s="89"/>
      <c r="M6662" s="90"/>
      <c r="N6662" s="90"/>
      <c r="O6662" s="91"/>
      <c r="P6662" s="86">
        <v>100</v>
      </c>
      <c r="Q6662" s="92">
        <f t="array" ref="Q6662">INDEX(ราคาสิ่งปลูกสร้าง!$D$6:$CC$47,MATCH($L6662,ราคาสิ่งปลูกสร้าง!$B$6:$B$45,0),MATCH($O$4,ราคาสิ่งปลูกสร้าง!$D$5:$CC$5,0))</f>
        <v>0</v>
      </c>
      <c r="R6662" s="92">
        <f t="shared" si="1111"/>
        <v>0</v>
      </c>
      <c r="S6662" s="90">
        <v>0</v>
      </c>
      <c r="T6662" s="90">
        <f t="array" ref="T6662">INDEX(ค่าเสื่อมสิ่งปลูกสร้าง!$A$5:$D$105,MATCH($S6662,ค่าเสื่อมสิ่งปลูกสร้าง!$A$5:$A$105,0),MATCH($M6662,ค่าเสื่อมสิ่งปลูกสร้าง!$A$3:$D$3))</f>
        <v>0</v>
      </c>
      <c r="U6662" s="92">
        <f t="shared" si="1112"/>
        <v>0</v>
      </c>
      <c r="V6662" s="93">
        <f t="shared" si="1103"/>
        <v>53200</v>
      </c>
      <c r="W6662" s="93">
        <f t="shared" si="1104"/>
        <v>53200</v>
      </c>
      <c r="X6662" s="93">
        <v>0</v>
      </c>
      <c r="Y6662" s="93">
        <f t="shared" si="1105"/>
        <v>53200</v>
      </c>
      <c r="Z6662" s="86">
        <v>0</v>
      </c>
      <c r="AA6662" s="94">
        <f t="shared" si="1106"/>
        <v>0</v>
      </c>
      <c r="AB6662" s="96"/>
      <c r="AC6662" s="96" t="s">
        <v>6137</v>
      </c>
      <c r="AD6662" s="96" t="s">
        <v>6138</v>
      </c>
    </row>
    <row r="6663" spans="1:30" s="70" customFormat="1" ht="24" customHeight="1" x14ac:dyDescent="0.55000000000000004">
      <c r="A6663" s="86">
        <v>6092</v>
      </c>
      <c r="B6663" s="86" t="s">
        <v>28</v>
      </c>
      <c r="C6663" s="86">
        <v>58335</v>
      </c>
      <c r="D6663" s="86">
        <v>3</v>
      </c>
      <c r="E6663" s="86">
        <v>0</v>
      </c>
      <c r="F6663" s="86">
        <v>55</v>
      </c>
      <c r="G6663" s="86">
        <v>1</v>
      </c>
      <c r="H6663" s="87">
        <f t="shared" si="1109"/>
        <v>1255</v>
      </c>
      <c r="I6663" s="88">
        <f t="array" ref="I6663">INDEX(ราคาที่ดิน!$B:$C,MATCH($C6663,ราคาที่ดิน!$A:$A,0),MATCH($B6663,ราคาที่ดิน!$B$1:$C$1,0))</f>
        <v>550</v>
      </c>
      <c r="J6663" s="88">
        <f t="shared" si="1110"/>
        <v>690250</v>
      </c>
      <c r="K6663" s="86"/>
      <c r="L6663" s="89"/>
      <c r="M6663" s="90"/>
      <c r="N6663" s="90"/>
      <c r="O6663" s="91"/>
      <c r="P6663" s="86">
        <v>100</v>
      </c>
      <c r="Q6663" s="92">
        <f t="array" ref="Q6663">INDEX(ราคาสิ่งปลูกสร้าง!$D$6:$CC$47,MATCH($L6663,ราคาสิ่งปลูกสร้าง!$B$6:$B$45,0),MATCH($O$4,ราคาสิ่งปลูกสร้าง!$D$5:$CC$5,0))</f>
        <v>0</v>
      </c>
      <c r="R6663" s="92">
        <f t="shared" si="1111"/>
        <v>0</v>
      </c>
      <c r="S6663" s="90">
        <v>0</v>
      </c>
      <c r="T6663" s="90">
        <f t="array" ref="T6663">INDEX(ค่าเสื่อมสิ่งปลูกสร้าง!$A$5:$D$105,MATCH($S6663,ค่าเสื่อมสิ่งปลูกสร้าง!$A$5:$A$105,0),MATCH($M6663,ค่าเสื่อมสิ่งปลูกสร้าง!$A$3:$D$3))</f>
        <v>0</v>
      </c>
      <c r="U6663" s="92">
        <f t="shared" si="1112"/>
        <v>0</v>
      </c>
      <c r="V6663" s="93">
        <f t="shared" si="1103"/>
        <v>690250</v>
      </c>
      <c r="W6663" s="93">
        <f t="shared" si="1104"/>
        <v>690250</v>
      </c>
      <c r="X6663" s="93">
        <v>0</v>
      </c>
      <c r="Y6663" s="93">
        <f t="shared" si="1105"/>
        <v>690250</v>
      </c>
      <c r="Z6663" s="86">
        <v>0</v>
      </c>
      <c r="AA6663" s="94">
        <f t="shared" si="1106"/>
        <v>0</v>
      </c>
      <c r="AB6663" s="96"/>
      <c r="AC6663" s="96" t="s">
        <v>5481</v>
      </c>
      <c r="AD6663" s="96" t="s">
        <v>1580</v>
      </c>
    </row>
    <row r="6664" spans="1:30" s="70" customFormat="1" ht="24" customHeight="1" x14ac:dyDescent="0.55000000000000004">
      <c r="A6664" s="86">
        <v>6093</v>
      </c>
      <c r="B6664" s="86" t="s">
        <v>28</v>
      </c>
      <c r="C6664" s="86">
        <v>58351</v>
      </c>
      <c r="D6664" s="86">
        <v>2</v>
      </c>
      <c r="E6664" s="86">
        <v>2</v>
      </c>
      <c r="F6664" s="86">
        <v>60</v>
      </c>
      <c r="G6664" s="86">
        <v>1</v>
      </c>
      <c r="H6664" s="87">
        <f t="shared" si="1109"/>
        <v>1060</v>
      </c>
      <c r="I6664" s="88">
        <f t="array" ref="I6664">INDEX(ราคาที่ดิน!$B:$C,MATCH($C6664,ราคาที่ดิน!$A:$A,0),MATCH($B6664,ราคาที่ดิน!$B$1:$C$1,0))</f>
        <v>340</v>
      </c>
      <c r="J6664" s="88">
        <f t="shared" si="1110"/>
        <v>360400</v>
      </c>
      <c r="K6664" s="86"/>
      <c r="L6664" s="89"/>
      <c r="M6664" s="90"/>
      <c r="N6664" s="90"/>
      <c r="O6664" s="91"/>
      <c r="P6664" s="86">
        <v>100</v>
      </c>
      <c r="Q6664" s="92">
        <f t="array" ref="Q6664">INDEX(ราคาสิ่งปลูกสร้าง!$D$6:$CC$47,MATCH($L6664,ราคาสิ่งปลูกสร้าง!$B$6:$B$45,0),MATCH($O$4,ราคาสิ่งปลูกสร้าง!$D$5:$CC$5,0))</f>
        <v>0</v>
      </c>
      <c r="R6664" s="92">
        <f t="shared" si="1111"/>
        <v>0</v>
      </c>
      <c r="S6664" s="90">
        <v>0</v>
      </c>
      <c r="T6664" s="90">
        <f t="array" ref="T6664">INDEX(ค่าเสื่อมสิ่งปลูกสร้าง!$A$5:$D$105,MATCH($S6664,ค่าเสื่อมสิ่งปลูกสร้าง!$A$5:$A$105,0),MATCH($M6664,ค่าเสื่อมสิ่งปลูกสร้าง!$A$3:$D$3))</f>
        <v>0</v>
      </c>
      <c r="U6664" s="92">
        <f t="shared" si="1112"/>
        <v>0</v>
      </c>
      <c r="V6664" s="93">
        <f t="shared" si="1103"/>
        <v>360400</v>
      </c>
      <c r="W6664" s="93">
        <f t="shared" si="1104"/>
        <v>360400</v>
      </c>
      <c r="X6664" s="93">
        <v>0</v>
      </c>
      <c r="Y6664" s="93">
        <f t="shared" si="1105"/>
        <v>360400</v>
      </c>
      <c r="Z6664" s="86">
        <v>0</v>
      </c>
      <c r="AA6664" s="94">
        <f t="shared" si="1106"/>
        <v>0</v>
      </c>
      <c r="AB6664" s="96"/>
      <c r="AC6664" s="96" t="s">
        <v>6139</v>
      </c>
      <c r="AD6664" s="96" t="s">
        <v>6140</v>
      </c>
    </row>
    <row r="6665" spans="1:30" s="70" customFormat="1" ht="24" customHeight="1" x14ac:dyDescent="0.55000000000000004">
      <c r="A6665" s="86">
        <v>6094</v>
      </c>
      <c r="B6665" s="86" t="s">
        <v>28</v>
      </c>
      <c r="C6665" s="86">
        <v>58407</v>
      </c>
      <c r="D6665" s="86">
        <v>2</v>
      </c>
      <c r="E6665" s="86">
        <v>0</v>
      </c>
      <c r="F6665" s="86">
        <v>37</v>
      </c>
      <c r="G6665" s="86">
        <v>1</v>
      </c>
      <c r="H6665" s="87">
        <f t="shared" si="1109"/>
        <v>837</v>
      </c>
      <c r="I6665" s="88">
        <f t="array" ref="I6665">INDEX(ราคาที่ดิน!$B:$C,MATCH($C6665,ราคาที่ดิน!$A:$A,0),MATCH($B6665,ราคาที่ดิน!$B$1:$C$1,0))</f>
        <v>480</v>
      </c>
      <c r="J6665" s="88">
        <f t="shared" si="1110"/>
        <v>401760</v>
      </c>
      <c r="K6665" s="86"/>
      <c r="L6665" s="89"/>
      <c r="M6665" s="90"/>
      <c r="N6665" s="90"/>
      <c r="O6665" s="91"/>
      <c r="P6665" s="86">
        <v>100</v>
      </c>
      <c r="Q6665" s="92">
        <f t="array" ref="Q6665">INDEX(ราคาสิ่งปลูกสร้าง!$D$6:$CC$47,MATCH($L6665,ราคาสิ่งปลูกสร้าง!$B$6:$B$45,0),MATCH($O$4,ราคาสิ่งปลูกสร้าง!$D$5:$CC$5,0))</f>
        <v>0</v>
      </c>
      <c r="R6665" s="92">
        <f t="shared" si="1111"/>
        <v>0</v>
      </c>
      <c r="S6665" s="90">
        <v>0</v>
      </c>
      <c r="T6665" s="90">
        <f t="array" ref="T6665">INDEX(ค่าเสื่อมสิ่งปลูกสร้าง!$A$5:$D$105,MATCH($S6665,ค่าเสื่อมสิ่งปลูกสร้าง!$A$5:$A$105,0),MATCH($M6665,ค่าเสื่อมสิ่งปลูกสร้าง!$A$3:$D$3))</f>
        <v>0</v>
      </c>
      <c r="U6665" s="92">
        <f t="shared" si="1112"/>
        <v>0</v>
      </c>
      <c r="V6665" s="93">
        <f t="shared" ref="V6665:V6728" si="1113">$J6665+$U6665</f>
        <v>401760</v>
      </c>
      <c r="W6665" s="93">
        <f t="shared" ref="W6665:W6728" si="1114">$P6665%*$V6665</f>
        <v>401760</v>
      </c>
      <c r="X6665" s="93">
        <v>0</v>
      </c>
      <c r="Y6665" s="93">
        <f t="shared" ref="Y6665:Y6728" si="1115">IF($W6665-$X6665&lt;0,0,$W6665-$X6665)</f>
        <v>401760</v>
      </c>
      <c r="Z6665" s="86">
        <v>0</v>
      </c>
      <c r="AA6665" s="94">
        <f t="shared" ref="AA6665:AA6728" si="1116">$Y6665*$Z6665/100</f>
        <v>0</v>
      </c>
      <c r="AB6665" s="96"/>
      <c r="AC6665" s="96" t="s">
        <v>149</v>
      </c>
      <c r="AD6665" s="96" t="s">
        <v>150</v>
      </c>
    </row>
    <row r="6666" spans="1:30" s="70" customFormat="1" ht="24" customHeight="1" x14ac:dyDescent="0.55000000000000004">
      <c r="A6666" s="86">
        <v>6095</v>
      </c>
      <c r="B6666" s="86" t="s">
        <v>28</v>
      </c>
      <c r="C6666" s="86">
        <v>58460</v>
      </c>
      <c r="D6666" s="86">
        <v>1</v>
      </c>
      <c r="E6666" s="86">
        <v>0</v>
      </c>
      <c r="F6666" s="86">
        <v>0</v>
      </c>
      <c r="G6666" s="86">
        <v>1</v>
      </c>
      <c r="H6666" s="87">
        <f t="shared" si="1109"/>
        <v>400</v>
      </c>
      <c r="I6666" s="88">
        <f t="array" ref="I6666">INDEX(ราคาที่ดิน!$B:$C,MATCH($C6666,ราคาที่ดิน!$A:$A,0),MATCH($B6666,ราคาที่ดิน!$B$1:$C$1,0))</f>
        <v>480</v>
      </c>
      <c r="J6666" s="88">
        <f t="shared" si="1110"/>
        <v>192000</v>
      </c>
      <c r="K6666" s="86"/>
      <c r="L6666" s="89"/>
      <c r="M6666" s="90"/>
      <c r="N6666" s="90"/>
      <c r="O6666" s="91"/>
      <c r="P6666" s="86">
        <v>100</v>
      </c>
      <c r="Q6666" s="92">
        <f t="array" ref="Q6666">INDEX(ราคาสิ่งปลูกสร้าง!$D$6:$CC$47,MATCH($L6666,ราคาสิ่งปลูกสร้าง!$B$6:$B$45,0),MATCH($O$4,ราคาสิ่งปลูกสร้าง!$D$5:$CC$5,0))</f>
        <v>0</v>
      </c>
      <c r="R6666" s="92">
        <f t="shared" si="1111"/>
        <v>0</v>
      </c>
      <c r="S6666" s="90">
        <v>0</v>
      </c>
      <c r="T6666" s="90">
        <f t="array" ref="T6666">INDEX(ค่าเสื่อมสิ่งปลูกสร้าง!$A$5:$D$105,MATCH($S6666,ค่าเสื่อมสิ่งปลูกสร้าง!$A$5:$A$105,0),MATCH($M6666,ค่าเสื่อมสิ่งปลูกสร้าง!$A$3:$D$3))</f>
        <v>0</v>
      </c>
      <c r="U6666" s="92">
        <f t="shared" si="1112"/>
        <v>0</v>
      </c>
      <c r="V6666" s="93">
        <f t="shared" si="1113"/>
        <v>192000</v>
      </c>
      <c r="W6666" s="93">
        <f t="shared" si="1114"/>
        <v>192000</v>
      </c>
      <c r="X6666" s="93">
        <v>0</v>
      </c>
      <c r="Y6666" s="93">
        <f t="shared" si="1115"/>
        <v>192000</v>
      </c>
      <c r="Z6666" s="86">
        <v>0</v>
      </c>
      <c r="AA6666" s="94">
        <f t="shared" si="1116"/>
        <v>0</v>
      </c>
      <c r="AB6666" s="96"/>
      <c r="AC6666" s="96" t="s">
        <v>329</v>
      </c>
      <c r="AD6666" s="96" t="s">
        <v>330</v>
      </c>
    </row>
    <row r="6667" spans="1:30" s="70" customFormat="1" ht="24" customHeight="1" x14ac:dyDescent="0.55000000000000004">
      <c r="A6667" s="86">
        <v>6096</v>
      </c>
      <c r="B6667" s="86" t="s">
        <v>28</v>
      </c>
      <c r="C6667" s="86">
        <v>58461</v>
      </c>
      <c r="D6667" s="86">
        <v>3</v>
      </c>
      <c r="E6667" s="86">
        <v>3</v>
      </c>
      <c r="F6667" s="86">
        <v>62</v>
      </c>
      <c r="G6667" s="86">
        <v>1</v>
      </c>
      <c r="H6667" s="87">
        <f t="shared" si="1109"/>
        <v>1562</v>
      </c>
      <c r="I6667" s="88">
        <f t="array" ref="I6667">INDEX(ราคาที่ดิน!$B:$C,MATCH($C6667,ราคาที่ดิน!$A:$A,0),MATCH($B6667,ราคาที่ดิน!$B$1:$C$1,0))</f>
        <v>480</v>
      </c>
      <c r="J6667" s="88">
        <f t="shared" si="1110"/>
        <v>749760</v>
      </c>
      <c r="K6667" s="86"/>
      <c r="L6667" s="89"/>
      <c r="M6667" s="90"/>
      <c r="N6667" s="90"/>
      <c r="O6667" s="91"/>
      <c r="P6667" s="86">
        <v>100</v>
      </c>
      <c r="Q6667" s="92">
        <f t="array" ref="Q6667">INDEX(ราคาสิ่งปลูกสร้าง!$D$6:$CC$47,MATCH($L6667,ราคาสิ่งปลูกสร้าง!$B$6:$B$45,0),MATCH($O$4,ราคาสิ่งปลูกสร้าง!$D$5:$CC$5,0))</f>
        <v>0</v>
      </c>
      <c r="R6667" s="92">
        <f t="shared" si="1111"/>
        <v>0</v>
      </c>
      <c r="S6667" s="90">
        <v>0</v>
      </c>
      <c r="T6667" s="90">
        <f t="array" ref="T6667">INDEX(ค่าเสื่อมสิ่งปลูกสร้าง!$A$5:$D$105,MATCH($S6667,ค่าเสื่อมสิ่งปลูกสร้าง!$A$5:$A$105,0),MATCH($M6667,ค่าเสื่อมสิ่งปลูกสร้าง!$A$3:$D$3))</f>
        <v>0</v>
      </c>
      <c r="U6667" s="92">
        <f t="shared" si="1112"/>
        <v>0</v>
      </c>
      <c r="V6667" s="93">
        <f t="shared" si="1113"/>
        <v>749760</v>
      </c>
      <c r="W6667" s="93">
        <f t="shared" si="1114"/>
        <v>749760</v>
      </c>
      <c r="X6667" s="93">
        <v>0</v>
      </c>
      <c r="Y6667" s="93">
        <f t="shared" si="1115"/>
        <v>749760</v>
      </c>
      <c r="Z6667" s="86">
        <v>0</v>
      </c>
      <c r="AA6667" s="94">
        <f t="shared" si="1116"/>
        <v>0</v>
      </c>
      <c r="AB6667" s="96"/>
      <c r="AC6667" s="96" t="s">
        <v>329</v>
      </c>
      <c r="AD6667" s="96" t="s">
        <v>330</v>
      </c>
    </row>
    <row r="6668" spans="1:30" s="70" customFormat="1" ht="24" customHeight="1" x14ac:dyDescent="0.55000000000000004">
      <c r="A6668" s="86">
        <v>6097</v>
      </c>
      <c r="B6668" s="86" t="s">
        <v>28</v>
      </c>
      <c r="C6668" s="86">
        <v>58462</v>
      </c>
      <c r="D6668" s="86">
        <v>0</v>
      </c>
      <c r="E6668" s="86">
        <v>1</v>
      </c>
      <c r="F6668" s="86">
        <v>85</v>
      </c>
      <c r="G6668" s="86">
        <v>1</v>
      </c>
      <c r="H6668" s="87">
        <f t="shared" si="1109"/>
        <v>185</v>
      </c>
      <c r="I6668" s="88">
        <f t="array" ref="I6668">INDEX(ราคาที่ดิน!$B:$C,MATCH($C6668,ราคาที่ดิน!$A:$A,0),MATCH($B6668,ราคาที่ดิน!$B$1:$C$1,0))</f>
        <v>550</v>
      </c>
      <c r="J6668" s="88">
        <f t="shared" si="1110"/>
        <v>101750</v>
      </c>
      <c r="K6668" s="86"/>
      <c r="L6668" s="89"/>
      <c r="M6668" s="90"/>
      <c r="N6668" s="90"/>
      <c r="O6668" s="91"/>
      <c r="P6668" s="86">
        <v>100</v>
      </c>
      <c r="Q6668" s="92">
        <f t="array" ref="Q6668">INDEX(ราคาสิ่งปลูกสร้าง!$D$6:$CC$47,MATCH($L6668,ราคาสิ่งปลูกสร้าง!$B$6:$B$45,0),MATCH($O$4,ราคาสิ่งปลูกสร้าง!$D$5:$CC$5,0))</f>
        <v>0</v>
      </c>
      <c r="R6668" s="92">
        <f t="shared" si="1111"/>
        <v>0</v>
      </c>
      <c r="S6668" s="90">
        <v>0</v>
      </c>
      <c r="T6668" s="90">
        <f t="array" ref="T6668">INDEX(ค่าเสื่อมสิ่งปลูกสร้าง!$A$5:$D$105,MATCH($S6668,ค่าเสื่อมสิ่งปลูกสร้าง!$A$5:$A$105,0),MATCH($M6668,ค่าเสื่อมสิ่งปลูกสร้าง!$A$3:$D$3))</f>
        <v>0</v>
      </c>
      <c r="U6668" s="92">
        <f t="shared" si="1112"/>
        <v>0</v>
      </c>
      <c r="V6668" s="93">
        <f t="shared" si="1113"/>
        <v>101750</v>
      </c>
      <c r="W6668" s="93">
        <f t="shared" si="1114"/>
        <v>101750</v>
      </c>
      <c r="X6668" s="93">
        <v>0</v>
      </c>
      <c r="Y6668" s="93">
        <f t="shared" si="1115"/>
        <v>101750</v>
      </c>
      <c r="Z6668" s="86">
        <v>0</v>
      </c>
      <c r="AA6668" s="94">
        <f t="shared" si="1116"/>
        <v>0</v>
      </c>
      <c r="AB6668" s="96"/>
      <c r="AC6668" s="96" t="s">
        <v>329</v>
      </c>
      <c r="AD6668" s="96" t="s">
        <v>330</v>
      </c>
    </row>
    <row r="6669" spans="1:30" s="70" customFormat="1" ht="24" customHeight="1" x14ac:dyDescent="0.55000000000000004">
      <c r="A6669" s="86">
        <v>6098</v>
      </c>
      <c r="B6669" s="86" t="s">
        <v>28</v>
      </c>
      <c r="C6669" s="86">
        <v>58463</v>
      </c>
      <c r="D6669" s="86">
        <v>1</v>
      </c>
      <c r="E6669" s="86">
        <v>0</v>
      </c>
      <c r="F6669" s="86">
        <v>0</v>
      </c>
      <c r="G6669" s="86">
        <v>1</v>
      </c>
      <c r="H6669" s="87">
        <f t="shared" si="1109"/>
        <v>400</v>
      </c>
      <c r="I6669" s="88">
        <f t="array" ref="I6669">INDEX(ราคาที่ดิน!$B:$C,MATCH($C6669,ราคาที่ดิน!$A:$A,0),MATCH($B6669,ราคาที่ดิน!$B$1:$C$1,0))</f>
        <v>550</v>
      </c>
      <c r="J6669" s="88">
        <f t="shared" si="1110"/>
        <v>220000</v>
      </c>
      <c r="K6669" s="86"/>
      <c r="L6669" s="89"/>
      <c r="M6669" s="90"/>
      <c r="N6669" s="90"/>
      <c r="O6669" s="91"/>
      <c r="P6669" s="86">
        <v>100</v>
      </c>
      <c r="Q6669" s="92">
        <f t="array" ref="Q6669">INDEX(ราคาสิ่งปลูกสร้าง!$D$6:$CC$47,MATCH($L6669,ราคาสิ่งปลูกสร้าง!$B$6:$B$45,0),MATCH($O$4,ราคาสิ่งปลูกสร้าง!$D$5:$CC$5,0))</f>
        <v>0</v>
      </c>
      <c r="R6669" s="92">
        <f t="shared" si="1111"/>
        <v>0</v>
      </c>
      <c r="S6669" s="90">
        <v>0</v>
      </c>
      <c r="T6669" s="90">
        <f t="array" ref="T6669">INDEX(ค่าเสื่อมสิ่งปลูกสร้าง!$A$5:$D$105,MATCH($S6669,ค่าเสื่อมสิ่งปลูกสร้าง!$A$5:$A$105,0),MATCH($M6669,ค่าเสื่อมสิ่งปลูกสร้าง!$A$3:$D$3))</f>
        <v>0</v>
      </c>
      <c r="U6669" s="92">
        <f t="shared" si="1112"/>
        <v>0</v>
      </c>
      <c r="V6669" s="93">
        <f t="shared" si="1113"/>
        <v>220000</v>
      </c>
      <c r="W6669" s="93">
        <f t="shared" si="1114"/>
        <v>220000</v>
      </c>
      <c r="X6669" s="93">
        <v>0</v>
      </c>
      <c r="Y6669" s="93">
        <f t="shared" si="1115"/>
        <v>220000</v>
      </c>
      <c r="Z6669" s="86">
        <v>0</v>
      </c>
      <c r="AA6669" s="94">
        <f t="shared" si="1116"/>
        <v>0</v>
      </c>
      <c r="AB6669" s="96"/>
      <c r="AC6669" s="96" t="s">
        <v>329</v>
      </c>
      <c r="AD6669" s="96" t="s">
        <v>330</v>
      </c>
    </row>
    <row r="6670" spans="1:30" s="70" customFormat="1" ht="24" customHeight="1" x14ac:dyDescent="0.55000000000000004">
      <c r="A6670" s="86">
        <v>6099</v>
      </c>
      <c r="B6670" s="86" t="s">
        <v>28</v>
      </c>
      <c r="C6670" s="86">
        <v>58464</v>
      </c>
      <c r="D6670" s="86">
        <v>1</v>
      </c>
      <c r="E6670" s="86">
        <v>0</v>
      </c>
      <c r="F6670" s="86">
        <v>0</v>
      </c>
      <c r="G6670" s="86">
        <v>1</v>
      </c>
      <c r="H6670" s="87">
        <f t="shared" si="1109"/>
        <v>400</v>
      </c>
      <c r="I6670" s="88">
        <f t="array" ref="I6670">INDEX(ราคาที่ดิน!$B:$C,MATCH($C6670,ราคาที่ดิน!$A:$A,0),MATCH($B6670,ราคาที่ดิน!$B$1:$C$1,0))</f>
        <v>480</v>
      </c>
      <c r="J6670" s="88">
        <f t="shared" si="1110"/>
        <v>192000</v>
      </c>
      <c r="K6670" s="86"/>
      <c r="L6670" s="89"/>
      <c r="M6670" s="90"/>
      <c r="N6670" s="90"/>
      <c r="O6670" s="91"/>
      <c r="P6670" s="86">
        <v>100</v>
      </c>
      <c r="Q6670" s="92">
        <f t="array" ref="Q6670">INDEX(ราคาสิ่งปลูกสร้าง!$D$6:$CC$47,MATCH($L6670,ราคาสิ่งปลูกสร้าง!$B$6:$B$45,0),MATCH($O$4,ราคาสิ่งปลูกสร้าง!$D$5:$CC$5,0))</f>
        <v>0</v>
      </c>
      <c r="R6670" s="92">
        <f t="shared" si="1111"/>
        <v>0</v>
      </c>
      <c r="S6670" s="90">
        <v>0</v>
      </c>
      <c r="T6670" s="90">
        <f t="array" ref="T6670">INDEX(ค่าเสื่อมสิ่งปลูกสร้าง!$A$5:$D$105,MATCH($S6670,ค่าเสื่อมสิ่งปลูกสร้าง!$A$5:$A$105,0),MATCH($M6670,ค่าเสื่อมสิ่งปลูกสร้าง!$A$3:$D$3))</f>
        <v>0</v>
      </c>
      <c r="U6670" s="92">
        <f t="shared" si="1112"/>
        <v>0</v>
      </c>
      <c r="V6670" s="93">
        <f t="shared" si="1113"/>
        <v>192000</v>
      </c>
      <c r="W6670" s="93">
        <f t="shared" si="1114"/>
        <v>192000</v>
      </c>
      <c r="X6670" s="93">
        <v>0</v>
      </c>
      <c r="Y6670" s="93">
        <f t="shared" si="1115"/>
        <v>192000</v>
      </c>
      <c r="Z6670" s="86">
        <v>0</v>
      </c>
      <c r="AA6670" s="94">
        <f t="shared" si="1116"/>
        <v>0</v>
      </c>
      <c r="AB6670" s="96"/>
      <c r="AC6670" s="96" t="s">
        <v>329</v>
      </c>
      <c r="AD6670" s="96" t="s">
        <v>330</v>
      </c>
    </row>
    <row r="6671" spans="1:30" s="70" customFormat="1" ht="24" customHeight="1" x14ac:dyDescent="0.55000000000000004">
      <c r="A6671" s="86">
        <v>6100</v>
      </c>
      <c r="B6671" s="86" t="s">
        <v>28</v>
      </c>
      <c r="C6671" s="86">
        <v>58477</v>
      </c>
      <c r="D6671" s="86">
        <v>0</v>
      </c>
      <c r="E6671" s="86">
        <v>2</v>
      </c>
      <c r="F6671" s="86">
        <v>20</v>
      </c>
      <c r="G6671" s="86">
        <v>4</v>
      </c>
      <c r="H6671" s="87">
        <f t="shared" ref="H6671:H6702" si="1117">$D6671*400+$E6671*100+$F6671</f>
        <v>220</v>
      </c>
      <c r="I6671" s="88">
        <f t="array" ref="I6671">INDEX(ราคาที่ดิน!$B:$C,MATCH($C6671,ราคาที่ดิน!$A:$A,0),MATCH($B6671,ราคาที่ดิน!$B$1:$C$1,0))</f>
        <v>550</v>
      </c>
      <c r="J6671" s="88">
        <f t="shared" ref="J6671:J6702" si="1118">$H6671*$I6671</f>
        <v>121000</v>
      </c>
      <c r="K6671" s="86"/>
      <c r="L6671" s="89"/>
      <c r="M6671" s="90"/>
      <c r="N6671" s="90"/>
      <c r="O6671" s="91"/>
      <c r="P6671" s="86">
        <v>100</v>
      </c>
      <c r="Q6671" s="92">
        <f t="array" ref="Q6671">INDEX(ราคาสิ่งปลูกสร้าง!$D$6:$CC$47,MATCH($L6671,ราคาสิ่งปลูกสร้าง!$B$6:$B$45,0),MATCH($O$4,ราคาสิ่งปลูกสร้าง!$D$5:$CC$5,0))</f>
        <v>0</v>
      </c>
      <c r="R6671" s="92">
        <f t="shared" si="1111"/>
        <v>0</v>
      </c>
      <c r="S6671" s="90">
        <v>0</v>
      </c>
      <c r="T6671" s="90">
        <f t="array" ref="T6671">INDEX(ค่าเสื่อมสิ่งปลูกสร้าง!$A$5:$D$105,MATCH($S6671,ค่าเสื่อมสิ่งปลูกสร้าง!$A$5:$A$105,0),MATCH($M6671,ค่าเสื่อมสิ่งปลูกสร้าง!$A$3:$D$3))</f>
        <v>0</v>
      </c>
      <c r="U6671" s="92">
        <f t="shared" si="1112"/>
        <v>0</v>
      </c>
      <c r="V6671" s="93">
        <f t="shared" si="1113"/>
        <v>121000</v>
      </c>
      <c r="W6671" s="93">
        <f t="shared" si="1114"/>
        <v>121000</v>
      </c>
      <c r="X6671" s="93">
        <v>0</v>
      </c>
      <c r="Y6671" s="93">
        <f t="shared" si="1115"/>
        <v>121000</v>
      </c>
      <c r="Z6671" s="86">
        <v>0.3</v>
      </c>
      <c r="AA6671" s="94">
        <f t="shared" si="1116"/>
        <v>363</v>
      </c>
      <c r="AB6671" s="96"/>
      <c r="AC6671" s="96" t="s">
        <v>2997</v>
      </c>
      <c r="AD6671" s="96" t="s">
        <v>1416</v>
      </c>
    </row>
    <row r="6672" spans="1:30" s="70" customFormat="1" ht="24" customHeight="1" x14ac:dyDescent="0.55000000000000004">
      <c r="A6672" s="86">
        <v>6101</v>
      </c>
      <c r="B6672" s="86" t="s">
        <v>28</v>
      </c>
      <c r="C6672" s="86">
        <v>58479</v>
      </c>
      <c r="D6672" s="86">
        <v>0</v>
      </c>
      <c r="E6672" s="86">
        <v>0</v>
      </c>
      <c r="F6672" s="86">
        <v>45</v>
      </c>
      <c r="G6672" s="86">
        <v>1</v>
      </c>
      <c r="H6672" s="87">
        <f t="shared" si="1117"/>
        <v>45</v>
      </c>
      <c r="I6672" s="88">
        <f t="array" ref="I6672">INDEX(ราคาที่ดิน!$B:$C,MATCH($C6672,ราคาที่ดิน!$A:$A,0),MATCH($B6672,ราคาที่ดิน!$B$1:$C$1,0))</f>
        <v>550</v>
      </c>
      <c r="J6672" s="88">
        <f t="shared" si="1118"/>
        <v>24750</v>
      </c>
      <c r="K6672" s="86"/>
      <c r="L6672" s="89"/>
      <c r="M6672" s="90"/>
      <c r="N6672" s="90"/>
      <c r="O6672" s="91"/>
      <c r="P6672" s="86">
        <v>100</v>
      </c>
      <c r="Q6672" s="92">
        <f t="array" ref="Q6672">INDEX(ราคาสิ่งปลูกสร้าง!$D$6:$CC$47,MATCH($L6672,ราคาสิ่งปลูกสร้าง!$B$6:$B$45,0),MATCH($O$4,ราคาสิ่งปลูกสร้าง!$D$5:$CC$5,0))</f>
        <v>0</v>
      </c>
      <c r="R6672" s="92">
        <f t="shared" si="1111"/>
        <v>0</v>
      </c>
      <c r="S6672" s="90">
        <v>0</v>
      </c>
      <c r="T6672" s="90">
        <f t="array" ref="T6672">INDEX(ค่าเสื่อมสิ่งปลูกสร้าง!$A$5:$D$105,MATCH($S6672,ค่าเสื่อมสิ่งปลูกสร้าง!$A$5:$A$105,0),MATCH($M6672,ค่าเสื่อมสิ่งปลูกสร้าง!$A$3:$D$3))</f>
        <v>0</v>
      </c>
      <c r="U6672" s="92">
        <f t="shared" si="1112"/>
        <v>0</v>
      </c>
      <c r="V6672" s="93">
        <f t="shared" si="1113"/>
        <v>24750</v>
      </c>
      <c r="W6672" s="93">
        <f t="shared" si="1114"/>
        <v>24750</v>
      </c>
      <c r="X6672" s="93">
        <v>0</v>
      </c>
      <c r="Y6672" s="93">
        <f t="shared" si="1115"/>
        <v>24750</v>
      </c>
      <c r="Z6672" s="86">
        <v>0</v>
      </c>
      <c r="AA6672" s="94">
        <f t="shared" si="1116"/>
        <v>0</v>
      </c>
      <c r="AB6672" s="96"/>
      <c r="AC6672" s="96" t="s">
        <v>6141</v>
      </c>
      <c r="AD6672" s="96" t="s">
        <v>6142</v>
      </c>
    </row>
    <row r="6673" spans="1:30" s="70" customFormat="1" ht="24" customHeight="1" x14ac:dyDescent="0.55000000000000004">
      <c r="A6673" s="86">
        <v>6102</v>
      </c>
      <c r="B6673" s="86" t="s">
        <v>28</v>
      </c>
      <c r="C6673" s="86">
        <v>58490</v>
      </c>
      <c r="D6673" s="86">
        <v>0</v>
      </c>
      <c r="E6673" s="86">
        <v>1</v>
      </c>
      <c r="F6673" s="86">
        <v>64</v>
      </c>
      <c r="G6673" s="86">
        <v>1</v>
      </c>
      <c r="H6673" s="87">
        <f t="shared" si="1117"/>
        <v>164</v>
      </c>
      <c r="I6673" s="88">
        <f t="array" ref="I6673">INDEX(ราคาที่ดิน!$B:$C,MATCH($C6673,ราคาที่ดิน!$A:$A,0),MATCH($B6673,ราคาที่ดิน!$B$1:$C$1,0))</f>
        <v>700</v>
      </c>
      <c r="J6673" s="88">
        <f t="shared" si="1118"/>
        <v>114800</v>
      </c>
      <c r="K6673" s="86"/>
      <c r="L6673" s="89"/>
      <c r="M6673" s="90"/>
      <c r="N6673" s="90"/>
      <c r="O6673" s="91"/>
      <c r="P6673" s="86">
        <v>100</v>
      </c>
      <c r="Q6673" s="92">
        <f t="array" ref="Q6673">INDEX(ราคาสิ่งปลูกสร้าง!$D$6:$CC$47,MATCH($L6673,ราคาสิ่งปลูกสร้าง!$B$6:$B$45,0),MATCH($O$4,ราคาสิ่งปลูกสร้าง!$D$5:$CC$5,0))</f>
        <v>0</v>
      </c>
      <c r="R6673" s="92">
        <f t="shared" si="1111"/>
        <v>0</v>
      </c>
      <c r="S6673" s="90">
        <v>0</v>
      </c>
      <c r="T6673" s="90">
        <f t="array" ref="T6673">INDEX(ค่าเสื่อมสิ่งปลูกสร้าง!$A$5:$D$105,MATCH($S6673,ค่าเสื่อมสิ่งปลูกสร้าง!$A$5:$A$105,0),MATCH($M6673,ค่าเสื่อมสิ่งปลูกสร้าง!$A$3:$D$3))</f>
        <v>0</v>
      </c>
      <c r="U6673" s="92">
        <f t="shared" si="1112"/>
        <v>0</v>
      </c>
      <c r="V6673" s="93">
        <f t="shared" si="1113"/>
        <v>114800</v>
      </c>
      <c r="W6673" s="93">
        <f t="shared" si="1114"/>
        <v>114800</v>
      </c>
      <c r="X6673" s="93">
        <v>0</v>
      </c>
      <c r="Y6673" s="93">
        <f t="shared" si="1115"/>
        <v>114800</v>
      </c>
      <c r="Z6673" s="86">
        <v>0</v>
      </c>
      <c r="AA6673" s="94">
        <f t="shared" si="1116"/>
        <v>0</v>
      </c>
      <c r="AB6673" s="96"/>
      <c r="AC6673" s="96" t="s">
        <v>6143</v>
      </c>
      <c r="AD6673" s="96" t="s">
        <v>74</v>
      </c>
    </row>
    <row r="6674" spans="1:30" s="70" customFormat="1" ht="24" customHeight="1" x14ac:dyDescent="0.55000000000000004">
      <c r="A6674" s="86">
        <v>6103</v>
      </c>
      <c r="B6674" s="86" t="s">
        <v>28</v>
      </c>
      <c r="C6674" s="86">
        <v>58523</v>
      </c>
      <c r="D6674" s="86">
        <v>1</v>
      </c>
      <c r="E6674" s="86">
        <v>1</v>
      </c>
      <c r="F6674" s="86">
        <v>0</v>
      </c>
      <c r="G6674" s="86">
        <v>1</v>
      </c>
      <c r="H6674" s="87">
        <f t="shared" si="1117"/>
        <v>500</v>
      </c>
      <c r="I6674" s="88">
        <f t="array" ref="I6674">INDEX(ราคาที่ดิน!$B:$C,MATCH($C6674,ราคาที่ดิน!$A:$A,0),MATCH($B6674,ราคาที่ดิน!$B$1:$C$1,0))</f>
        <v>550</v>
      </c>
      <c r="J6674" s="88">
        <f t="shared" si="1118"/>
        <v>275000</v>
      </c>
      <c r="K6674" s="86"/>
      <c r="L6674" s="89"/>
      <c r="M6674" s="90"/>
      <c r="N6674" s="90"/>
      <c r="O6674" s="91"/>
      <c r="P6674" s="86">
        <v>100</v>
      </c>
      <c r="Q6674" s="92">
        <f t="array" ref="Q6674">INDEX(ราคาสิ่งปลูกสร้าง!$D$6:$CC$47,MATCH($L6674,ราคาสิ่งปลูกสร้าง!$B$6:$B$45,0),MATCH($O$4,ราคาสิ่งปลูกสร้าง!$D$5:$CC$5,0))</f>
        <v>0</v>
      </c>
      <c r="R6674" s="92">
        <f t="shared" si="1111"/>
        <v>0</v>
      </c>
      <c r="S6674" s="90">
        <v>0</v>
      </c>
      <c r="T6674" s="90">
        <f t="array" ref="T6674">INDEX(ค่าเสื่อมสิ่งปลูกสร้าง!$A$5:$D$105,MATCH($S6674,ค่าเสื่อมสิ่งปลูกสร้าง!$A$5:$A$105,0),MATCH($M6674,ค่าเสื่อมสิ่งปลูกสร้าง!$A$3:$D$3))</f>
        <v>0</v>
      </c>
      <c r="U6674" s="92">
        <f t="shared" si="1112"/>
        <v>0</v>
      </c>
      <c r="V6674" s="93">
        <f t="shared" si="1113"/>
        <v>275000</v>
      </c>
      <c r="W6674" s="93">
        <f t="shared" si="1114"/>
        <v>275000</v>
      </c>
      <c r="X6674" s="93">
        <v>0</v>
      </c>
      <c r="Y6674" s="93">
        <f t="shared" si="1115"/>
        <v>275000</v>
      </c>
      <c r="Z6674" s="86">
        <v>0</v>
      </c>
      <c r="AA6674" s="94">
        <f t="shared" si="1116"/>
        <v>0</v>
      </c>
      <c r="AB6674" s="96"/>
      <c r="AC6674" s="96" t="s">
        <v>6144</v>
      </c>
      <c r="AD6674" s="96" t="s">
        <v>6145</v>
      </c>
    </row>
    <row r="6675" spans="1:30" s="70" customFormat="1" ht="24" customHeight="1" x14ac:dyDescent="0.55000000000000004">
      <c r="A6675" s="86">
        <v>6104</v>
      </c>
      <c r="B6675" s="86" t="s">
        <v>28</v>
      </c>
      <c r="C6675" s="86">
        <v>58524</v>
      </c>
      <c r="D6675" s="86">
        <v>1</v>
      </c>
      <c r="E6675" s="86">
        <v>1</v>
      </c>
      <c r="F6675" s="86">
        <v>24</v>
      </c>
      <c r="G6675" s="86">
        <v>1</v>
      </c>
      <c r="H6675" s="87">
        <f t="shared" si="1117"/>
        <v>524</v>
      </c>
      <c r="I6675" s="88">
        <f t="array" ref="I6675">INDEX(ราคาที่ดิน!$B:$C,MATCH($C6675,ราคาที่ดิน!$A:$A,0),MATCH($B6675,ราคาที่ดิน!$B$1:$C$1,0))</f>
        <v>800</v>
      </c>
      <c r="J6675" s="88">
        <f t="shared" si="1118"/>
        <v>419200</v>
      </c>
      <c r="K6675" s="86"/>
      <c r="L6675" s="89"/>
      <c r="M6675" s="90"/>
      <c r="N6675" s="90"/>
      <c r="O6675" s="91"/>
      <c r="P6675" s="86">
        <v>100</v>
      </c>
      <c r="Q6675" s="92">
        <f t="array" ref="Q6675">INDEX(ราคาสิ่งปลูกสร้าง!$D$6:$CC$47,MATCH($L6675,ราคาสิ่งปลูกสร้าง!$B$6:$B$45,0),MATCH($O$4,ราคาสิ่งปลูกสร้าง!$D$5:$CC$5,0))</f>
        <v>0</v>
      </c>
      <c r="R6675" s="92">
        <f t="shared" si="1111"/>
        <v>0</v>
      </c>
      <c r="S6675" s="90">
        <v>0</v>
      </c>
      <c r="T6675" s="90">
        <f t="array" ref="T6675">INDEX(ค่าเสื่อมสิ่งปลูกสร้าง!$A$5:$D$105,MATCH($S6675,ค่าเสื่อมสิ่งปลูกสร้าง!$A$5:$A$105,0),MATCH($M6675,ค่าเสื่อมสิ่งปลูกสร้าง!$A$3:$D$3))</f>
        <v>0</v>
      </c>
      <c r="U6675" s="92">
        <f t="shared" si="1112"/>
        <v>0</v>
      </c>
      <c r="V6675" s="93">
        <f t="shared" si="1113"/>
        <v>419200</v>
      </c>
      <c r="W6675" s="93">
        <f t="shared" si="1114"/>
        <v>419200</v>
      </c>
      <c r="X6675" s="93">
        <v>0</v>
      </c>
      <c r="Y6675" s="93">
        <f t="shared" si="1115"/>
        <v>419200</v>
      </c>
      <c r="Z6675" s="86">
        <v>0</v>
      </c>
      <c r="AA6675" s="94">
        <f t="shared" si="1116"/>
        <v>0</v>
      </c>
      <c r="AB6675" s="96"/>
      <c r="AC6675" s="96" t="s">
        <v>6146</v>
      </c>
      <c r="AD6675" s="96" t="s">
        <v>6147</v>
      </c>
    </row>
    <row r="6676" spans="1:30" s="70" customFormat="1" ht="24" customHeight="1" x14ac:dyDescent="0.55000000000000004">
      <c r="A6676" s="86">
        <v>6105</v>
      </c>
      <c r="B6676" s="86" t="s">
        <v>28</v>
      </c>
      <c r="C6676" s="86">
        <v>58529</v>
      </c>
      <c r="D6676" s="86">
        <v>4</v>
      </c>
      <c r="E6676" s="86">
        <v>0</v>
      </c>
      <c r="F6676" s="86">
        <v>0</v>
      </c>
      <c r="G6676" s="86">
        <v>1</v>
      </c>
      <c r="H6676" s="87">
        <f t="shared" si="1117"/>
        <v>1600</v>
      </c>
      <c r="I6676" s="88">
        <f t="array" ref="I6676">INDEX(ราคาที่ดิน!$B:$C,MATCH($C6676,ราคาที่ดิน!$A:$A,0),MATCH($B6676,ราคาที่ดิน!$B$1:$C$1,0))</f>
        <v>500</v>
      </c>
      <c r="J6676" s="88">
        <f t="shared" si="1118"/>
        <v>800000</v>
      </c>
      <c r="K6676" s="86"/>
      <c r="L6676" s="89"/>
      <c r="M6676" s="90"/>
      <c r="N6676" s="90"/>
      <c r="O6676" s="91"/>
      <c r="P6676" s="86">
        <v>100</v>
      </c>
      <c r="Q6676" s="92">
        <f t="array" ref="Q6676">INDEX(ราคาสิ่งปลูกสร้าง!$D$6:$CC$47,MATCH($L6676,ราคาสิ่งปลูกสร้าง!$B$6:$B$45,0),MATCH($O$4,ราคาสิ่งปลูกสร้าง!$D$5:$CC$5,0))</f>
        <v>0</v>
      </c>
      <c r="R6676" s="92">
        <f t="shared" si="1111"/>
        <v>0</v>
      </c>
      <c r="S6676" s="90">
        <v>0</v>
      </c>
      <c r="T6676" s="90">
        <f t="array" ref="T6676">INDEX(ค่าเสื่อมสิ่งปลูกสร้าง!$A$5:$D$105,MATCH($S6676,ค่าเสื่อมสิ่งปลูกสร้าง!$A$5:$A$105,0),MATCH($M6676,ค่าเสื่อมสิ่งปลูกสร้าง!$A$3:$D$3))</f>
        <v>0</v>
      </c>
      <c r="U6676" s="92">
        <f t="shared" si="1112"/>
        <v>0</v>
      </c>
      <c r="V6676" s="93">
        <f t="shared" si="1113"/>
        <v>800000</v>
      </c>
      <c r="W6676" s="93">
        <f t="shared" si="1114"/>
        <v>800000</v>
      </c>
      <c r="X6676" s="93">
        <v>0</v>
      </c>
      <c r="Y6676" s="93">
        <f t="shared" si="1115"/>
        <v>800000</v>
      </c>
      <c r="Z6676" s="86">
        <v>0</v>
      </c>
      <c r="AA6676" s="94">
        <f t="shared" si="1116"/>
        <v>0</v>
      </c>
      <c r="AB6676" s="96"/>
      <c r="AC6676" s="96" t="s">
        <v>6148</v>
      </c>
      <c r="AD6676" s="96" t="s">
        <v>6149</v>
      </c>
    </row>
    <row r="6677" spans="1:30" s="70" customFormat="1" ht="24" customHeight="1" x14ac:dyDescent="0.55000000000000004">
      <c r="A6677" s="86">
        <v>6106</v>
      </c>
      <c r="B6677" s="86" t="s">
        <v>28</v>
      </c>
      <c r="C6677" s="86">
        <v>58541</v>
      </c>
      <c r="D6677" s="86">
        <v>4</v>
      </c>
      <c r="E6677" s="86">
        <v>0</v>
      </c>
      <c r="F6677" s="86">
        <v>0</v>
      </c>
      <c r="G6677" s="86">
        <v>3</v>
      </c>
      <c r="H6677" s="87">
        <f t="shared" si="1117"/>
        <v>1600</v>
      </c>
      <c r="I6677" s="88">
        <f t="array" ref="I6677">INDEX(ราคาที่ดิน!$B:$C,MATCH($C6677,ราคาที่ดิน!$A:$A,0),MATCH($B6677,ราคาที่ดิน!$B$1:$C$1,0))</f>
        <v>250</v>
      </c>
      <c r="J6677" s="88">
        <f t="shared" si="1118"/>
        <v>400000</v>
      </c>
      <c r="K6677" s="86"/>
      <c r="L6677" s="89" t="s">
        <v>6770</v>
      </c>
      <c r="M6677" s="90" t="s">
        <v>6799</v>
      </c>
      <c r="N6677" s="90">
        <v>3</v>
      </c>
      <c r="O6677" s="91">
        <v>1000</v>
      </c>
      <c r="P6677" s="86">
        <v>100</v>
      </c>
      <c r="Q6677" s="92">
        <f t="array" ref="Q6677">INDEX(ราคาสิ่งปลูกสร้าง!$D$6:$CC$47,MATCH($L6677,ราคาสิ่งปลูกสร้าง!$B$6:$B$45,0),MATCH($O$4,ราคาสิ่งปลูกสร้าง!$D$5:$CC$5,0))</f>
        <v>5500</v>
      </c>
      <c r="R6677" s="92">
        <f t="shared" si="1111"/>
        <v>5500000</v>
      </c>
      <c r="S6677" s="90">
        <v>7</v>
      </c>
      <c r="T6677" s="90">
        <f t="array" ref="T6677">INDEX(ค่าเสื่อมสิ่งปลูกสร้าง!$A$5:$D$105,MATCH($S6677,ค่าเสื่อมสิ่งปลูกสร้าง!$A$5:$A$105,0),MATCH($M6677,ค่าเสื่อมสิ่งปลูกสร้าง!$A$3:$D$3))</f>
        <v>7</v>
      </c>
      <c r="U6677" s="92">
        <f t="shared" si="1112"/>
        <v>5115000</v>
      </c>
      <c r="V6677" s="93">
        <f t="shared" si="1113"/>
        <v>5515000</v>
      </c>
      <c r="W6677" s="93">
        <f t="shared" si="1114"/>
        <v>5515000</v>
      </c>
      <c r="X6677" s="93">
        <v>0</v>
      </c>
      <c r="Y6677" s="93">
        <f t="shared" si="1115"/>
        <v>5515000</v>
      </c>
      <c r="Z6677" s="86">
        <v>0.3</v>
      </c>
      <c r="AA6677" s="94">
        <f t="shared" si="1116"/>
        <v>16545</v>
      </c>
      <c r="AB6677" s="96"/>
      <c r="AC6677" s="96" t="s">
        <v>6870</v>
      </c>
      <c r="AD6677" s="96" t="s">
        <v>6871</v>
      </c>
    </row>
    <row r="6678" spans="1:30" s="70" customFormat="1" ht="24" customHeight="1" x14ac:dyDescent="0.55000000000000004">
      <c r="A6678" s="86">
        <v>6107</v>
      </c>
      <c r="B6678" s="86" t="s">
        <v>28</v>
      </c>
      <c r="C6678" s="86">
        <v>58549</v>
      </c>
      <c r="D6678" s="86">
        <v>0</v>
      </c>
      <c r="E6678" s="86">
        <v>1</v>
      </c>
      <c r="F6678" s="86">
        <v>77</v>
      </c>
      <c r="G6678" s="86">
        <v>1</v>
      </c>
      <c r="H6678" s="87">
        <f t="shared" si="1117"/>
        <v>177</v>
      </c>
      <c r="I6678" s="88">
        <f t="array" ref="I6678">INDEX(ราคาที่ดิน!$B:$C,MATCH($C6678,ราคาที่ดิน!$A:$A,0),MATCH($B6678,ราคาที่ดิน!$B$1:$C$1,0))</f>
        <v>350</v>
      </c>
      <c r="J6678" s="88">
        <f t="shared" si="1118"/>
        <v>61950</v>
      </c>
      <c r="K6678" s="86"/>
      <c r="L6678" s="89"/>
      <c r="M6678" s="90"/>
      <c r="N6678" s="90"/>
      <c r="O6678" s="91"/>
      <c r="P6678" s="86">
        <v>100</v>
      </c>
      <c r="Q6678" s="92">
        <f t="array" ref="Q6678">INDEX(ราคาสิ่งปลูกสร้าง!$D$6:$CC$47,MATCH($L6678,ราคาสิ่งปลูกสร้าง!$B$6:$B$45,0),MATCH($O$4,ราคาสิ่งปลูกสร้าง!$D$5:$CC$5,0))</f>
        <v>0</v>
      </c>
      <c r="R6678" s="92">
        <f t="shared" si="1111"/>
        <v>0</v>
      </c>
      <c r="S6678" s="90">
        <v>0</v>
      </c>
      <c r="T6678" s="90">
        <f t="array" ref="T6678">INDEX(ค่าเสื่อมสิ่งปลูกสร้าง!$A$5:$D$105,MATCH($S6678,ค่าเสื่อมสิ่งปลูกสร้าง!$A$5:$A$105,0),MATCH($M6678,ค่าเสื่อมสิ่งปลูกสร้าง!$A$3:$D$3))</f>
        <v>0</v>
      </c>
      <c r="U6678" s="92">
        <f t="shared" si="1112"/>
        <v>0</v>
      </c>
      <c r="V6678" s="93">
        <f t="shared" si="1113"/>
        <v>61950</v>
      </c>
      <c r="W6678" s="93">
        <f t="shared" si="1114"/>
        <v>61950</v>
      </c>
      <c r="X6678" s="93">
        <v>0</v>
      </c>
      <c r="Y6678" s="93">
        <f t="shared" si="1115"/>
        <v>61950</v>
      </c>
      <c r="Z6678" s="86">
        <v>0</v>
      </c>
      <c r="AA6678" s="94">
        <f t="shared" si="1116"/>
        <v>0</v>
      </c>
      <c r="AB6678" s="96"/>
      <c r="AC6678" s="96" t="s">
        <v>1996</v>
      </c>
      <c r="AD6678" s="96" t="s">
        <v>1997</v>
      </c>
    </row>
    <row r="6679" spans="1:30" s="70" customFormat="1" ht="24" customHeight="1" x14ac:dyDescent="0.55000000000000004">
      <c r="A6679" s="86">
        <v>6108</v>
      </c>
      <c r="B6679" s="86" t="s">
        <v>28</v>
      </c>
      <c r="C6679" s="86">
        <v>58550</v>
      </c>
      <c r="D6679" s="86">
        <v>0</v>
      </c>
      <c r="E6679" s="86">
        <v>2</v>
      </c>
      <c r="F6679" s="86">
        <v>77</v>
      </c>
      <c r="G6679" s="86">
        <v>1</v>
      </c>
      <c r="H6679" s="87">
        <f t="shared" si="1117"/>
        <v>277</v>
      </c>
      <c r="I6679" s="88">
        <f t="array" ref="I6679">INDEX(ราคาที่ดิน!$B:$C,MATCH($C6679,ราคาที่ดิน!$A:$A,0),MATCH($B6679,ราคาที่ดิน!$B$1:$C$1,0))</f>
        <v>400</v>
      </c>
      <c r="J6679" s="88">
        <f t="shared" si="1118"/>
        <v>110800</v>
      </c>
      <c r="K6679" s="86"/>
      <c r="L6679" s="89"/>
      <c r="M6679" s="90"/>
      <c r="N6679" s="90"/>
      <c r="O6679" s="91"/>
      <c r="P6679" s="86">
        <v>100</v>
      </c>
      <c r="Q6679" s="92">
        <f t="array" ref="Q6679">INDEX(ราคาสิ่งปลูกสร้าง!$D$6:$CC$47,MATCH($L6679,ราคาสิ่งปลูกสร้าง!$B$6:$B$45,0),MATCH($O$4,ราคาสิ่งปลูกสร้าง!$D$5:$CC$5,0))</f>
        <v>0</v>
      </c>
      <c r="R6679" s="92">
        <f t="shared" si="1111"/>
        <v>0</v>
      </c>
      <c r="S6679" s="90">
        <v>0</v>
      </c>
      <c r="T6679" s="90">
        <f t="array" ref="T6679">INDEX(ค่าเสื่อมสิ่งปลูกสร้าง!$A$5:$D$105,MATCH($S6679,ค่าเสื่อมสิ่งปลูกสร้าง!$A$5:$A$105,0),MATCH($M6679,ค่าเสื่อมสิ่งปลูกสร้าง!$A$3:$D$3))</f>
        <v>0</v>
      </c>
      <c r="U6679" s="92">
        <f t="shared" si="1112"/>
        <v>0</v>
      </c>
      <c r="V6679" s="93">
        <f t="shared" si="1113"/>
        <v>110800</v>
      </c>
      <c r="W6679" s="93">
        <f t="shared" si="1114"/>
        <v>110800</v>
      </c>
      <c r="X6679" s="93">
        <v>0</v>
      </c>
      <c r="Y6679" s="93">
        <f t="shared" si="1115"/>
        <v>110800</v>
      </c>
      <c r="Z6679" s="86">
        <v>0</v>
      </c>
      <c r="AA6679" s="94">
        <f t="shared" si="1116"/>
        <v>0</v>
      </c>
      <c r="AB6679" s="96"/>
      <c r="AC6679" s="96" t="s">
        <v>1996</v>
      </c>
      <c r="AD6679" s="96" t="s">
        <v>1997</v>
      </c>
    </row>
    <row r="6680" spans="1:30" s="70" customFormat="1" ht="24" customHeight="1" x14ac:dyDescent="0.55000000000000004">
      <c r="A6680" s="86">
        <v>6109</v>
      </c>
      <c r="B6680" s="86" t="s">
        <v>28</v>
      </c>
      <c r="C6680" s="86">
        <v>58551</v>
      </c>
      <c r="D6680" s="86">
        <v>1</v>
      </c>
      <c r="E6680" s="86">
        <v>0</v>
      </c>
      <c r="F6680" s="86">
        <v>0</v>
      </c>
      <c r="G6680" s="86">
        <v>1</v>
      </c>
      <c r="H6680" s="87">
        <f t="shared" si="1117"/>
        <v>400</v>
      </c>
      <c r="I6680" s="88">
        <f t="array" ref="I6680">INDEX(ราคาที่ดิน!$B:$C,MATCH($C6680,ราคาที่ดิน!$A:$A,0),MATCH($B6680,ราคาที่ดิน!$B$1:$C$1,0))</f>
        <v>480</v>
      </c>
      <c r="J6680" s="88">
        <f t="shared" si="1118"/>
        <v>192000</v>
      </c>
      <c r="K6680" s="86"/>
      <c r="L6680" s="89"/>
      <c r="M6680" s="90"/>
      <c r="N6680" s="90"/>
      <c r="O6680" s="91"/>
      <c r="P6680" s="86">
        <v>100</v>
      </c>
      <c r="Q6680" s="92">
        <f t="array" ref="Q6680">INDEX(ราคาสิ่งปลูกสร้าง!$D$6:$CC$47,MATCH($L6680,ราคาสิ่งปลูกสร้าง!$B$6:$B$45,0),MATCH($O$4,ราคาสิ่งปลูกสร้าง!$D$5:$CC$5,0))</f>
        <v>0</v>
      </c>
      <c r="R6680" s="92">
        <f t="shared" si="1111"/>
        <v>0</v>
      </c>
      <c r="S6680" s="90">
        <v>0</v>
      </c>
      <c r="T6680" s="90">
        <f t="array" ref="T6680">INDEX(ค่าเสื่อมสิ่งปลูกสร้าง!$A$5:$D$105,MATCH($S6680,ค่าเสื่อมสิ่งปลูกสร้าง!$A$5:$A$105,0),MATCH($M6680,ค่าเสื่อมสิ่งปลูกสร้าง!$A$3:$D$3))</f>
        <v>0</v>
      </c>
      <c r="U6680" s="92">
        <f t="shared" si="1112"/>
        <v>0</v>
      </c>
      <c r="V6680" s="93">
        <f t="shared" si="1113"/>
        <v>192000</v>
      </c>
      <c r="W6680" s="93">
        <f t="shared" si="1114"/>
        <v>192000</v>
      </c>
      <c r="X6680" s="93">
        <v>0</v>
      </c>
      <c r="Y6680" s="93">
        <f t="shared" si="1115"/>
        <v>192000</v>
      </c>
      <c r="Z6680" s="86">
        <v>0</v>
      </c>
      <c r="AA6680" s="94">
        <f t="shared" si="1116"/>
        <v>0</v>
      </c>
      <c r="AB6680" s="96"/>
      <c r="AC6680" s="96" t="s">
        <v>6150</v>
      </c>
      <c r="AD6680" s="96" t="s">
        <v>6151</v>
      </c>
    </row>
    <row r="6681" spans="1:30" s="70" customFormat="1" ht="24" customHeight="1" x14ac:dyDescent="0.55000000000000004">
      <c r="A6681" s="86">
        <v>6110</v>
      </c>
      <c r="B6681" s="86" t="s">
        <v>28</v>
      </c>
      <c r="C6681" s="86">
        <v>58557</v>
      </c>
      <c r="D6681" s="86">
        <v>1</v>
      </c>
      <c r="E6681" s="86">
        <v>0</v>
      </c>
      <c r="F6681" s="86">
        <v>0</v>
      </c>
      <c r="G6681" s="86">
        <v>1</v>
      </c>
      <c r="H6681" s="87">
        <f t="shared" si="1117"/>
        <v>400</v>
      </c>
      <c r="I6681" s="88">
        <f t="array" ref="I6681">INDEX(ราคาที่ดิน!$B:$C,MATCH($C6681,ราคาที่ดิน!$A:$A,0),MATCH($B6681,ราคาที่ดิน!$B$1:$C$1,0))</f>
        <v>350</v>
      </c>
      <c r="J6681" s="88">
        <f t="shared" si="1118"/>
        <v>140000</v>
      </c>
      <c r="K6681" s="86"/>
      <c r="L6681" s="89"/>
      <c r="M6681" s="90"/>
      <c r="N6681" s="90"/>
      <c r="O6681" s="91"/>
      <c r="P6681" s="86">
        <v>100</v>
      </c>
      <c r="Q6681" s="92">
        <f t="array" ref="Q6681">INDEX(ราคาสิ่งปลูกสร้าง!$D$6:$CC$47,MATCH($L6681,ราคาสิ่งปลูกสร้าง!$B$6:$B$45,0),MATCH($O$4,ราคาสิ่งปลูกสร้าง!$D$5:$CC$5,0))</f>
        <v>0</v>
      </c>
      <c r="R6681" s="92">
        <f t="shared" si="1111"/>
        <v>0</v>
      </c>
      <c r="S6681" s="90">
        <v>0</v>
      </c>
      <c r="T6681" s="90">
        <f t="array" ref="T6681">INDEX(ค่าเสื่อมสิ่งปลูกสร้าง!$A$5:$D$105,MATCH($S6681,ค่าเสื่อมสิ่งปลูกสร้าง!$A$5:$A$105,0),MATCH($M6681,ค่าเสื่อมสิ่งปลูกสร้าง!$A$3:$D$3))</f>
        <v>0</v>
      </c>
      <c r="U6681" s="92">
        <f t="shared" si="1112"/>
        <v>0</v>
      </c>
      <c r="V6681" s="93">
        <f t="shared" si="1113"/>
        <v>140000</v>
      </c>
      <c r="W6681" s="93">
        <f t="shared" si="1114"/>
        <v>140000</v>
      </c>
      <c r="X6681" s="93">
        <v>0</v>
      </c>
      <c r="Y6681" s="93">
        <f t="shared" si="1115"/>
        <v>140000</v>
      </c>
      <c r="Z6681" s="86">
        <v>0</v>
      </c>
      <c r="AA6681" s="94">
        <f t="shared" si="1116"/>
        <v>0</v>
      </c>
      <c r="AB6681" s="96"/>
      <c r="AC6681" s="96" t="s">
        <v>6152</v>
      </c>
      <c r="AD6681" s="96" t="s">
        <v>6153</v>
      </c>
    </row>
    <row r="6682" spans="1:30" s="70" customFormat="1" ht="24" customHeight="1" x14ac:dyDescent="0.55000000000000004">
      <c r="A6682" s="86">
        <v>6111</v>
      </c>
      <c r="B6682" s="86" t="s">
        <v>28</v>
      </c>
      <c r="C6682" s="86">
        <v>58558</v>
      </c>
      <c r="D6682" s="86">
        <v>1</v>
      </c>
      <c r="E6682" s="86">
        <v>2</v>
      </c>
      <c r="F6682" s="86">
        <v>0</v>
      </c>
      <c r="G6682" s="86">
        <v>1</v>
      </c>
      <c r="H6682" s="87">
        <f t="shared" si="1117"/>
        <v>600</v>
      </c>
      <c r="I6682" s="88">
        <f t="array" ref="I6682">INDEX(ราคาที่ดิน!$B:$C,MATCH($C6682,ราคาที่ดิน!$A:$A,0),MATCH($B6682,ราคาที่ดิน!$B$1:$C$1,0))</f>
        <v>350</v>
      </c>
      <c r="J6682" s="88">
        <f t="shared" si="1118"/>
        <v>210000</v>
      </c>
      <c r="K6682" s="86"/>
      <c r="L6682" s="89"/>
      <c r="M6682" s="90"/>
      <c r="N6682" s="90"/>
      <c r="O6682" s="91"/>
      <c r="P6682" s="86">
        <v>100</v>
      </c>
      <c r="Q6682" s="92">
        <f t="array" ref="Q6682">INDEX(ราคาสิ่งปลูกสร้าง!$D$6:$CC$47,MATCH($L6682,ราคาสิ่งปลูกสร้าง!$B$6:$B$45,0),MATCH($O$4,ราคาสิ่งปลูกสร้าง!$D$5:$CC$5,0))</f>
        <v>0</v>
      </c>
      <c r="R6682" s="92">
        <f t="shared" si="1111"/>
        <v>0</v>
      </c>
      <c r="S6682" s="90">
        <v>0</v>
      </c>
      <c r="T6682" s="90">
        <f t="array" ref="T6682">INDEX(ค่าเสื่อมสิ่งปลูกสร้าง!$A$5:$D$105,MATCH($S6682,ค่าเสื่อมสิ่งปลูกสร้าง!$A$5:$A$105,0),MATCH($M6682,ค่าเสื่อมสิ่งปลูกสร้าง!$A$3:$D$3))</f>
        <v>0</v>
      </c>
      <c r="U6682" s="92">
        <f t="shared" si="1112"/>
        <v>0</v>
      </c>
      <c r="V6682" s="93">
        <f t="shared" si="1113"/>
        <v>210000</v>
      </c>
      <c r="W6682" s="93">
        <f t="shared" si="1114"/>
        <v>210000</v>
      </c>
      <c r="X6682" s="93">
        <v>0</v>
      </c>
      <c r="Y6682" s="93">
        <f t="shared" si="1115"/>
        <v>210000</v>
      </c>
      <c r="Z6682" s="86">
        <v>0</v>
      </c>
      <c r="AA6682" s="94">
        <f t="shared" si="1116"/>
        <v>0</v>
      </c>
      <c r="AB6682" s="96"/>
      <c r="AC6682" s="96" t="s">
        <v>2156</v>
      </c>
      <c r="AD6682" s="96" t="s">
        <v>2157</v>
      </c>
    </row>
    <row r="6683" spans="1:30" s="70" customFormat="1" ht="24" customHeight="1" x14ac:dyDescent="0.55000000000000004">
      <c r="A6683" s="86">
        <v>6112</v>
      </c>
      <c r="B6683" s="86" t="s">
        <v>28</v>
      </c>
      <c r="C6683" s="86">
        <v>58559</v>
      </c>
      <c r="D6683" s="86">
        <v>0</v>
      </c>
      <c r="E6683" s="86">
        <v>2</v>
      </c>
      <c r="F6683" s="86">
        <v>37</v>
      </c>
      <c r="G6683" s="86">
        <v>1</v>
      </c>
      <c r="H6683" s="87">
        <f t="shared" si="1117"/>
        <v>237</v>
      </c>
      <c r="I6683" s="88">
        <f t="array" ref="I6683">INDEX(ราคาที่ดิน!$B:$C,MATCH($C6683,ราคาที่ดิน!$A:$A,0),MATCH($B6683,ราคาที่ดิน!$B$1:$C$1,0))</f>
        <v>400</v>
      </c>
      <c r="J6683" s="88">
        <f t="shared" si="1118"/>
        <v>94800</v>
      </c>
      <c r="K6683" s="86"/>
      <c r="L6683" s="89"/>
      <c r="M6683" s="90"/>
      <c r="N6683" s="90"/>
      <c r="O6683" s="91"/>
      <c r="P6683" s="86">
        <v>100</v>
      </c>
      <c r="Q6683" s="92">
        <f t="array" ref="Q6683">INDEX(ราคาสิ่งปลูกสร้าง!$D$6:$CC$47,MATCH($L6683,ราคาสิ่งปลูกสร้าง!$B$6:$B$45,0),MATCH($O$4,ราคาสิ่งปลูกสร้าง!$D$5:$CC$5,0))</f>
        <v>0</v>
      </c>
      <c r="R6683" s="92">
        <f t="shared" si="1111"/>
        <v>0</v>
      </c>
      <c r="S6683" s="90">
        <v>0</v>
      </c>
      <c r="T6683" s="90">
        <f t="array" ref="T6683">INDEX(ค่าเสื่อมสิ่งปลูกสร้าง!$A$5:$D$105,MATCH($S6683,ค่าเสื่อมสิ่งปลูกสร้าง!$A$5:$A$105,0),MATCH($M6683,ค่าเสื่อมสิ่งปลูกสร้าง!$A$3:$D$3))</f>
        <v>0</v>
      </c>
      <c r="U6683" s="92">
        <f t="shared" si="1112"/>
        <v>0</v>
      </c>
      <c r="V6683" s="93">
        <f t="shared" si="1113"/>
        <v>94800</v>
      </c>
      <c r="W6683" s="93">
        <f t="shared" si="1114"/>
        <v>94800</v>
      </c>
      <c r="X6683" s="93">
        <v>0</v>
      </c>
      <c r="Y6683" s="93">
        <f t="shared" si="1115"/>
        <v>94800</v>
      </c>
      <c r="Z6683" s="86">
        <v>0</v>
      </c>
      <c r="AA6683" s="94">
        <f t="shared" si="1116"/>
        <v>0</v>
      </c>
      <c r="AB6683" s="96"/>
      <c r="AC6683" s="96" t="s">
        <v>6154</v>
      </c>
      <c r="AD6683" s="96" t="s">
        <v>6155</v>
      </c>
    </row>
    <row r="6684" spans="1:30" s="70" customFormat="1" ht="24" customHeight="1" x14ac:dyDescent="0.55000000000000004">
      <c r="A6684" s="86">
        <v>6113</v>
      </c>
      <c r="B6684" s="86" t="s">
        <v>28</v>
      </c>
      <c r="C6684" s="86">
        <v>58560</v>
      </c>
      <c r="D6684" s="86">
        <v>1</v>
      </c>
      <c r="E6684" s="86">
        <v>0</v>
      </c>
      <c r="F6684" s="86">
        <v>35</v>
      </c>
      <c r="G6684" s="86">
        <v>1</v>
      </c>
      <c r="H6684" s="87">
        <f t="shared" si="1117"/>
        <v>435</v>
      </c>
      <c r="I6684" s="88">
        <f t="array" ref="I6684">INDEX(ราคาที่ดิน!$B:$C,MATCH($C6684,ราคาที่ดิน!$A:$A,0),MATCH($B6684,ราคาที่ดิน!$B$1:$C$1,0))</f>
        <v>350</v>
      </c>
      <c r="J6684" s="88">
        <f t="shared" si="1118"/>
        <v>152250</v>
      </c>
      <c r="K6684" s="86"/>
      <c r="L6684" s="89"/>
      <c r="M6684" s="90"/>
      <c r="N6684" s="90"/>
      <c r="O6684" s="91"/>
      <c r="P6684" s="86">
        <v>100</v>
      </c>
      <c r="Q6684" s="92">
        <f t="array" ref="Q6684">INDEX(ราคาสิ่งปลูกสร้าง!$D$6:$CC$47,MATCH($L6684,ราคาสิ่งปลูกสร้าง!$B$6:$B$45,0),MATCH($O$4,ราคาสิ่งปลูกสร้าง!$D$5:$CC$5,0))</f>
        <v>0</v>
      </c>
      <c r="R6684" s="92">
        <f t="shared" si="1111"/>
        <v>0</v>
      </c>
      <c r="S6684" s="90">
        <v>0</v>
      </c>
      <c r="T6684" s="90">
        <f t="array" ref="T6684">INDEX(ค่าเสื่อมสิ่งปลูกสร้าง!$A$5:$D$105,MATCH($S6684,ค่าเสื่อมสิ่งปลูกสร้าง!$A$5:$A$105,0),MATCH($M6684,ค่าเสื่อมสิ่งปลูกสร้าง!$A$3:$D$3))</f>
        <v>0</v>
      </c>
      <c r="U6684" s="92">
        <f t="shared" si="1112"/>
        <v>0</v>
      </c>
      <c r="V6684" s="93">
        <f t="shared" si="1113"/>
        <v>152250</v>
      </c>
      <c r="W6684" s="93">
        <f t="shared" si="1114"/>
        <v>152250</v>
      </c>
      <c r="X6684" s="93">
        <v>0</v>
      </c>
      <c r="Y6684" s="93">
        <f t="shared" si="1115"/>
        <v>152250</v>
      </c>
      <c r="Z6684" s="86">
        <v>0</v>
      </c>
      <c r="AA6684" s="94">
        <f t="shared" si="1116"/>
        <v>0</v>
      </c>
      <c r="AB6684" s="96"/>
      <c r="AC6684" s="96" t="s">
        <v>1917</v>
      </c>
      <c r="AD6684" s="96" t="s">
        <v>1918</v>
      </c>
    </row>
    <row r="6685" spans="1:30" s="70" customFormat="1" ht="24" customHeight="1" x14ac:dyDescent="0.55000000000000004">
      <c r="A6685" s="86">
        <v>6114</v>
      </c>
      <c r="B6685" s="86" t="s">
        <v>28</v>
      </c>
      <c r="C6685" s="86">
        <v>58561</v>
      </c>
      <c r="D6685" s="86">
        <v>1</v>
      </c>
      <c r="E6685" s="86">
        <v>0</v>
      </c>
      <c r="F6685" s="86">
        <v>35</v>
      </c>
      <c r="G6685" s="86">
        <v>1</v>
      </c>
      <c r="H6685" s="87">
        <f t="shared" si="1117"/>
        <v>435</v>
      </c>
      <c r="I6685" s="88">
        <f t="array" ref="I6685">INDEX(ราคาที่ดิน!$B:$C,MATCH($C6685,ราคาที่ดิน!$A:$A,0),MATCH($B6685,ราคาที่ดิน!$B$1:$C$1,0))</f>
        <v>200</v>
      </c>
      <c r="J6685" s="88">
        <f t="shared" si="1118"/>
        <v>87000</v>
      </c>
      <c r="K6685" s="86"/>
      <c r="L6685" s="89"/>
      <c r="M6685" s="90"/>
      <c r="N6685" s="90"/>
      <c r="O6685" s="91"/>
      <c r="P6685" s="86">
        <v>100</v>
      </c>
      <c r="Q6685" s="92">
        <f t="array" ref="Q6685">INDEX(ราคาสิ่งปลูกสร้าง!$D$6:$CC$47,MATCH($L6685,ราคาสิ่งปลูกสร้าง!$B$6:$B$45,0),MATCH($O$4,ราคาสิ่งปลูกสร้าง!$D$5:$CC$5,0))</f>
        <v>0</v>
      </c>
      <c r="R6685" s="92">
        <f t="shared" si="1111"/>
        <v>0</v>
      </c>
      <c r="S6685" s="90">
        <v>0</v>
      </c>
      <c r="T6685" s="90">
        <f t="array" ref="T6685">INDEX(ค่าเสื่อมสิ่งปลูกสร้าง!$A$5:$D$105,MATCH($S6685,ค่าเสื่อมสิ่งปลูกสร้าง!$A$5:$A$105,0),MATCH($M6685,ค่าเสื่อมสิ่งปลูกสร้าง!$A$3:$D$3))</f>
        <v>0</v>
      </c>
      <c r="U6685" s="92">
        <f t="shared" si="1112"/>
        <v>0</v>
      </c>
      <c r="V6685" s="93">
        <f t="shared" si="1113"/>
        <v>87000</v>
      </c>
      <c r="W6685" s="93">
        <f t="shared" si="1114"/>
        <v>87000</v>
      </c>
      <c r="X6685" s="93">
        <v>0</v>
      </c>
      <c r="Y6685" s="93">
        <f t="shared" si="1115"/>
        <v>87000</v>
      </c>
      <c r="Z6685" s="86">
        <v>0</v>
      </c>
      <c r="AA6685" s="94">
        <f t="shared" si="1116"/>
        <v>0</v>
      </c>
      <c r="AB6685" s="96"/>
      <c r="AC6685" s="96" t="s">
        <v>6156</v>
      </c>
      <c r="AD6685" s="96" t="s">
        <v>1918</v>
      </c>
    </row>
    <row r="6686" spans="1:30" s="70" customFormat="1" ht="24" customHeight="1" x14ac:dyDescent="0.55000000000000004">
      <c r="A6686" s="86">
        <v>6115</v>
      </c>
      <c r="B6686" s="86" t="s">
        <v>28</v>
      </c>
      <c r="C6686" s="86">
        <v>58562</v>
      </c>
      <c r="D6686" s="86">
        <v>1</v>
      </c>
      <c r="E6686" s="86">
        <v>0</v>
      </c>
      <c r="F6686" s="86">
        <v>35</v>
      </c>
      <c r="G6686" s="86">
        <v>1</v>
      </c>
      <c r="H6686" s="87">
        <f t="shared" si="1117"/>
        <v>435</v>
      </c>
      <c r="I6686" s="88">
        <f t="array" ref="I6686">INDEX(ราคาที่ดิน!$B:$C,MATCH($C6686,ราคาที่ดิน!$A:$A,0),MATCH($B6686,ราคาที่ดิน!$B$1:$C$1,0))</f>
        <v>200</v>
      </c>
      <c r="J6686" s="88">
        <f t="shared" si="1118"/>
        <v>87000</v>
      </c>
      <c r="K6686" s="86"/>
      <c r="L6686" s="89"/>
      <c r="M6686" s="90"/>
      <c r="N6686" s="90"/>
      <c r="O6686" s="91"/>
      <c r="P6686" s="86">
        <v>100</v>
      </c>
      <c r="Q6686" s="92">
        <f t="array" ref="Q6686">INDEX(ราคาสิ่งปลูกสร้าง!$D$6:$CC$47,MATCH($L6686,ราคาสิ่งปลูกสร้าง!$B$6:$B$45,0),MATCH($O$4,ราคาสิ่งปลูกสร้าง!$D$5:$CC$5,0))</f>
        <v>0</v>
      </c>
      <c r="R6686" s="92">
        <f t="shared" si="1111"/>
        <v>0</v>
      </c>
      <c r="S6686" s="90">
        <v>0</v>
      </c>
      <c r="T6686" s="90">
        <f t="array" ref="T6686">INDEX(ค่าเสื่อมสิ่งปลูกสร้าง!$A$5:$D$105,MATCH($S6686,ค่าเสื่อมสิ่งปลูกสร้าง!$A$5:$A$105,0),MATCH($M6686,ค่าเสื่อมสิ่งปลูกสร้าง!$A$3:$D$3))</f>
        <v>0</v>
      </c>
      <c r="U6686" s="92">
        <f t="shared" si="1112"/>
        <v>0</v>
      </c>
      <c r="V6686" s="93">
        <f t="shared" si="1113"/>
        <v>87000</v>
      </c>
      <c r="W6686" s="93">
        <f t="shared" si="1114"/>
        <v>87000</v>
      </c>
      <c r="X6686" s="93">
        <v>0</v>
      </c>
      <c r="Y6686" s="93">
        <f t="shared" si="1115"/>
        <v>87000</v>
      </c>
      <c r="Z6686" s="86">
        <v>0</v>
      </c>
      <c r="AA6686" s="94">
        <f t="shared" si="1116"/>
        <v>0</v>
      </c>
      <c r="AB6686" s="96"/>
      <c r="AC6686" s="96" t="s">
        <v>6157</v>
      </c>
      <c r="AD6686" s="96" t="s">
        <v>6158</v>
      </c>
    </row>
    <row r="6687" spans="1:30" s="70" customFormat="1" ht="24" customHeight="1" x14ac:dyDescent="0.55000000000000004">
      <c r="A6687" s="86">
        <v>6116</v>
      </c>
      <c r="B6687" s="86" t="s">
        <v>28</v>
      </c>
      <c r="C6687" s="86">
        <v>58563</v>
      </c>
      <c r="D6687" s="86">
        <v>1</v>
      </c>
      <c r="E6687" s="86">
        <v>0</v>
      </c>
      <c r="F6687" s="86">
        <v>35</v>
      </c>
      <c r="G6687" s="86">
        <v>1</v>
      </c>
      <c r="H6687" s="87">
        <f t="shared" si="1117"/>
        <v>435</v>
      </c>
      <c r="I6687" s="88">
        <f t="array" ref="I6687">INDEX(ราคาที่ดิน!$B:$C,MATCH($C6687,ราคาที่ดิน!$A:$A,0),MATCH($B6687,ราคาที่ดิน!$B$1:$C$1,0))</f>
        <v>200</v>
      </c>
      <c r="J6687" s="88">
        <f t="shared" si="1118"/>
        <v>87000</v>
      </c>
      <c r="K6687" s="86"/>
      <c r="L6687" s="89"/>
      <c r="M6687" s="90"/>
      <c r="N6687" s="90"/>
      <c r="O6687" s="91"/>
      <c r="P6687" s="86">
        <v>100</v>
      </c>
      <c r="Q6687" s="92">
        <f t="array" ref="Q6687">INDEX(ราคาสิ่งปลูกสร้าง!$D$6:$CC$47,MATCH($L6687,ราคาสิ่งปลูกสร้าง!$B$6:$B$45,0),MATCH($O$4,ราคาสิ่งปลูกสร้าง!$D$5:$CC$5,0))</f>
        <v>0</v>
      </c>
      <c r="R6687" s="92">
        <f t="shared" si="1111"/>
        <v>0</v>
      </c>
      <c r="S6687" s="90">
        <v>0</v>
      </c>
      <c r="T6687" s="90">
        <f t="array" ref="T6687">INDEX(ค่าเสื่อมสิ่งปลูกสร้าง!$A$5:$D$105,MATCH($S6687,ค่าเสื่อมสิ่งปลูกสร้าง!$A$5:$A$105,0),MATCH($M6687,ค่าเสื่อมสิ่งปลูกสร้าง!$A$3:$D$3))</f>
        <v>0</v>
      </c>
      <c r="U6687" s="92">
        <f t="shared" si="1112"/>
        <v>0</v>
      </c>
      <c r="V6687" s="93">
        <f t="shared" si="1113"/>
        <v>87000</v>
      </c>
      <c r="W6687" s="93">
        <f t="shared" si="1114"/>
        <v>87000</v>
      </c>
      <c r="X6687" s="93">
        <v>0</v>
      </c>
      <c r="Y6687" s="93">
        <f t="shared" si="1115"/>
        <v>87000</v>
      </c>
      <c r="Z6687" s="86">
        <v>0</v>
      </c>
      <c r="AA6687" s="94">
        <f t="shared" si="1116"/>
        <v>0</v>
      </c>
      <c r="AB6687" s="96"/>
      <c r="AC6687" s="96" t="s">
        <v>6159</v>
      </c>
      <c r="AD6687" s="96" t="s">
        <v>6160</v>
      </c>
    </row>
    <row r="6688" spans="1:30" s="70" customFormat="1" ht="24" customHeight="1" x14ac:dyDescent="0.55000000000000004">
      <c r="A6688" s="86">
        <v>6117</v>
      </c>
      <c r="B6688" s="86" t="s">
        <v>28</v>
      </c>
      <c r="C6688" s="86">
        <v>58569</v>
      </c>
      <c r="D6688" s="86">
        <v>0</v>
      </c>
      <c r="E6688" s="86">
        <v>0</v>
      </c>
      <c r="F6688" s="86">
        <v>76</v>
      </c>
      <c r="G6688" s="86">
        <v>1</v>
      </c>
      <c r="H6688" s="87">
        <f t="shared" si="1117"/>
        <v>76</v>
      </c>
      <c r="I6688" s="88">
        <f t="array" ref="I6688">INDEX(ราคาที่ดิน!$B:$C,MATCH($C6688,ราคาที่ดิน!$A:$A,0),MATCH($B6688,ราคาที่ดิน!$B$1:$C$1,0))</f>
        <v>550</v>
      </c>
      <c r="J6688" s="88">
        <f t="shared" si="1118"/>
        <v>41800</v>
      </c>
      <c r="K6688" s="86"/>
      <c r="L6688" s="89"/>
      <c r="M6688" s="90"/>
      <c r="N6688" s="90"/>
      <c r="O6688" s="91"/>
      <c r="P6688" s="86">
        <v>100</v>
      </c>
      <c r="Q6688" s="92">
        <f t="array" ref="Q6688">INDEX(ราคาสิ่งปลูกสร้าง!$D$6:$CC$47,MATCH($L6688,ราคาสิ่งปลูกสร้าง!$B$6:$B$45,0),MATCH($O$4,ราคาสิ่งปลูกสร้าง!$D$5:$CC$5,0))</f>
        <v>0</v>
      </c>
      <c r="R6688" s="92">
        <f t="shared" si="1111"/>
        <v>0</v>
      </c>
      <c r="S6688" s="90">
        <v>0</v>
      </c>
      <c r="T6688" s="90">
        <f t="array" ref="T6688">INDEX(ค่าเสื่อมสิ่งปลูกสร้าง!$A$5:$D$105,MATCH($S6688,ค่าเสื่อมสิ่งปลูกสร้าง!$A$5:$A$105,0),MATCH($M6688,ค่าเสื่อมสิ่งปลูกสร้าง!$A$3:$D$3))</f>
        <v>0</v>
      </c>
      <c r="U6688" s="92">
        <f t="shared" si="1112"/>
        <v>0</v>
      </c>
      <c r="V6688" s="93">
        <f t="shared" si="1113"/>
        <v>41800</v>
      </c>
      <c r="W6688" s="93">
        <f t="shared" si="1114"/>
        <v>41800</v>
      </c>
      <c r="X6688" s="93">
        <v>0</v>
      </c>
      <c r="Y6688" s="93">
        <f t="shared" si="1115"/>
        <v>41800</v>
      </c>
      <c r="Z6688" s="86">
        <v>0</v>
      </c>
      <c r="AA6688" s="94">
        <f t="shared" si="1116"/>
        <v>0</v>
      </c>
      <c r="AB6688" s="96"/>
      <c r="AC6688" s="96" t="s">
        <v>264</v>
      </c>
      <c r="AD6688" s="96" t="s">
        <v>265</v>
      </c>
    </row>
    <row r="6689" spans="1:30" s="70" customFormat="1" ht="24" customHeight="1" x14ac:dyDescent="0.55000000000000004">
      <c r="A6689" s="86">
        <v>6118</v>
      </c>
      <c r="B6689" s="86" t="s">
        <v>28</v>
      </c>
      <c r="C6689" s="86">
        <v>58574</v>
      </c>
      <c r="D6689" s="86">
        <v>0</v>
      </c>
      <c r="E6689" s="86">
        <v>2</v>
      </c>
      <c r="F6689" s="86">
        <v>0</v>
      </c>
      <c r="G6689" s="86">
        <v>1</v>
      </c>
      <c r="H6689" s="87">
        <f t="shared" si="1117"/>
        <v>200</v>
      </c>
      <c r="I6689" s="88">
        <f t="array" ref="I6689">INDEX(ราคาที่ดิน!$B:$C,MATCH($C6689,ราคาที่ดิน!$A:$A,0),MATCH($B6689,ราคาที่ดิน!$B$1:$C$1,0))</f>
        <v>800</v>
      </c>
      <c r="J6689" s="88">
        <f t="shared" si="1118"/>
        <v>160000</v>
      </c>
      <c r="K6689" s="86"/>
      <c r="L6689" s="89"/>
      <c r="M6689" s="90"/>
      <c r="N6689" s="90"/>
      <c r="O6689" s="91"/>
      <c r="P6689" s="86">
        <v>100</v>
      </c>
      <c r="Q6689" s="92">
        <f t="array" ref="Q6689">INDEX(ราคาสิ่งปลูกสร้าง!$D$6:$CC$47,MATCH($L6689,ราคาสิ่งปลูกสร้าง!$B$6:$B$45,0),MATCH($O$4,ราคาสิ่งปลูกสร้าง!$D$5:$CC$5,0))</f>
        <v>0</v>
      </c>
      <c r="R6689" s="92">
        <f t="shared" si="1111"/>
        <v>0</v>
      </c>
      <c r="S6689" s="90">
        <v>0</v>
      </c>
      <c r="T6689" s="90">
        <f t="array" ref="T6689">INDEX(ค่าเสื่อมสิ่งปลูกสร้าง!$A$5:$D$105,MATCH($S6689,ค่าเสื่อมสิ่งปลูกสร้าง!$A$5:$A$105,0),MATCH($M6689,ค่าเสื่อมสิ่งปลูกสร้าง!$A$3:$D$3))</f>
        <v>0</v>
      </c>
      <c r="U6689" s="92">
        <f t="shared" si="1112"/>
        <v>0</v>
      </c>
      <c r="V6689" s="93">
        <f t="shared" si="1113"/>
        <v>160000</v>
      </c>
      <c r="W6689" s="93">
        <f t="shared" si="1114"/>
        <v>160000</v>
      </c>
      <c r="X6689" s="93">
        <v>0</v>
      </c>
      <c r="Y6689" s="93">
        <f t="shared" si="1115"/>
        <v>160000</v>
      </c>
      <c r="Z6689" s="86">
        <v>0</v>
      </c>
      <c r="AA6689" s="94">
        <f t="shared" si="1116"/>
        <v>0</v>
      </c>
      <c r="AB6689" s="96"/>
      <c r="AC6689" s="96" t="s">
        <v>6161</v>
      </c>
      <c r="AD6689" s="96" t="s">
        <v>6162</v>
      </c>
    </row>
    <row r="6690" spans="1:30" s="70" customFormat="1" ht="24" customHeight="1" x14ac:dyDescent="0.55000000000000004">
      <c r="A6690" s="86">
        <v>6119</v>
      </c>
      <c r="B6690" s="86" t="s">
        <v>28</v>
      </c>
      <c r="C6690" s="86">
        <v>58575</v>
      </c>
      <c r="D6690" s="86">
        <v>0</v>
      </c>
      <c r="E6690" s="86">
        <v>2</v>
      </c>
      <c r="F6690" s="86">
        <v>0</v>
      </c>
      <c r="G6690" s="86">
        <v>1</v>
      </c>
      <c r="H6690" s="87">
        <f t="shared" si="1117"/>
        <v>200</v>
      </c>
      <c r="I6690" s="88">
        <f t="array" ref="I6690">INDEX(ราคาที่ดิน!$B:$C,MATCH($C6690,ราคาที่ดิน!$A:$A,0),MATCH($B6690,ราคาที่ดิน!$B$1:$C$1,0))</f>
        <v>800</v>
      </c>
      <c r="J6690" s="88">
        <f t="shared" si="1118"/>
        <v>160000</v>
      </c>
      <c r="K6690" s="86"/>
      <c r="L6690" s="89"/>
      <c r="M6690" s="90"/>
      <c r="N6690" s="90"/>
      <c r="O6690" s="91"/>
      <c r="P6690" s="86">
        <v>100</v>
      </c>
      <c r="Q6690" s="92">
        <f t="array" ref="Q6690">INDEX(ราคาสิ่งปลูกสร้าง!$D$6:$CC$47,MATCH($L6690,ราคาสิ่งปลูกสร้าง!$B$6:$B$45,0),MATCH($O$4,ราคาสิ่งปลูกสร้าง!$D$5:$CC$5,0))</f>
        <v>0</v>
      </c>
      <c r="R6690" s="92">
        <f t="shared" si="1111"/>
        <v>0</v>
      </c>
      <c r="S6690" s="90">
        <v>0</v>
      </c>
      <c r="T6690" s="90">
        <f t="array" ref="T6690">INDEX(ค่าเสื่อมสิ่งปลูกสร้าง!$A$5:$D$105,MATCH($S6690,ค่าเสื่อมสิ่งปลูกสร้าง!$A$5:$A$105,0),MATCH($M6690,ค่าเสื่อมสิ่งปลูกสร้าง!$A$3:$D$3))</f>
        <v>0</v>
      </c>
      <c r="U6690" s="92">
        <f t="shared" si="1112"/>
        <v>0</v>
      </c>
      <c r="V6690" s="93">
        <f t="shared" si="1113"/>
        <v>160000</v>
      </c>
      <c r="W6690" s="93">
        <f t="shared" si="1114"/>
        <v>160000</v>
      </c>
      <c r="X6690" s="93">
        <v>0</v>
      </c>
      <c r="Y6690" s="93">
        <f t="shared" si="1115"/>
        <v>160000</v>
      </c>
      <c r="Z6690" s="86">
        <v>0</v>
      </c>
      <c r="AA6690" s="94">
        <f t="shared" si="1116"/>
        <v>0</v>
      </c>
      <c r="AB6690" s="96"/>
      <c r="AC6690" s="96" t="s">
        <v>6163</v>
      </c>
      <c r="AD6690" s="96" t="s">
        <v>6164</v>
      </c>
    </row>
    <row r="6691" spans="1:30" s="70" customFormat="1" ht="24" customHeight="1" x14ac:dyDescent="0.55000000000000004">
      <c r="A6691" s="86">
        <v>6120</v>
      </c>
      <c r="B6691" s="86" t="s">
        <v>28</v>
      </c>
      <c r="C6691" s="86">
        <v>58576</v>
      </c>
      <c r="D6691" s="86">
        <v>0</v>
      </c>
      <c r="E6691" s="86">
        <v>2</v>
      </c>
      <c r="F6691" s="86">
        <v>0</v>
      </c>
      <c r="G6691" s="86">
        <v>1</v>
      </c>
      <c r="H6691" s="87">
        <f t="shared" si="1117"/>
        <v>200</v>
      </c>
      <c r="I6691" s="88">
        <f t="array" ref="I6691">INDEX(ราคาที่ดิน!$B:$C,MATCH($C6691,ราคาที่ดิน!$A:$A,0),MATCH($B6691,ราคาที่ดิน!$B$1:$C$1,0))</f>
        <v>800</v>
      </c>
      <c r="J6691" s="88">
        <f t="shared" si="1118"/>
        <v>160000</v>
      </c>
      <c r="K6691" s="86"/>
      <c r="L6691" s="89"/>
      <c r="M6691" s="90"/>
      <c r="N6691" s="90"/>
      <c r="O6691" s="91"/>
      <c r="P6691" s="86">
        <v>100</v>
      </c>
      <c r="Q6691" s="92">
        <f t="array" ref="Q6691">INDEX(ราคาสิ่งปลูกสร้าง!$D$6:$CC$47,MATCH($L6691,ราคาสิ่งปลูกสร้าง!$B$6:$B$45,0),MATCH($O$4,ราคาสิ่งปลูกสร้าง!$D$5:$CC$5,0))</f>
        <v>0</v>
      </c>
      <c r="R6691" s="92">
        <f t="shared" si="1111"/>
        <v>0</v>
      </c>
      <c r="S6691" s="90">
        <v>0</v>
      </c>
      <c r="T6691" s="90">
        <f t="array" ref="T6691">INDEX(ค่าเสื่อมสิ่งปลูกสร้าง!$A$5:$D$105,MATCH($S6691,ค่าเสื่อมสิ่งปลูกสร้าง!$A$5:$A$105,0),MATCH($M6691,ค่าเสื่อมสิ่งปลูกสร้าง!$A$3:$D$3))</f>
        <v>0</v>
      </c>
      <c r="U6691" s="92">
        <f t="shared" si="1112"/>
        <v>0</v>
      </c>
      <c r="V6691" s="93">
        <f t="shared" si="1113"/>
        <v>160000</v>
      </c>
      <c r="W6691" s="93">
        <f t="shared" si="1114"/>
        <v>160000</v>
      </c>
      <c r="X6691" s="93">
        <v>0</v>
      </c>
      <c r="Y6691" s="93">
        <f t="shared" si="1115"/>
        <v>160000</v>
      </c>
      <c r="Z6691" s="86">
        <v>0</v>
      </c>
      <c r="AA6691" s="94">
        <f t="shared" si="1116"/>
        <v>0</v>
      </c>
      <c r="AB6691" s="96"/>
      <c r="AC6691" s="96" t="s">
        <v>6165</v>
      </c>
      <c r="AD6691" s="96" t="s">
        <v>6166</v>
      </c>
    </row>
    <row r="6692" spans="1:30" s="70" customFormat="1" ht="24" customHeight="1" x14ac:dyDescent="0.55000000000000004">
      <c r="A6692" s="86">
        <v>6121</v>
      </c>
      <c r="B6692" s="86" t="s">
        <v>28</v>
      </c>
      <c r="C6692" s="86">
        <v>58577</v>
      </c>
      <c r="D6692" s="86">
        <v>1</v>
      </c>
      <c r="E6692" s="86">
        <v>0</v>
      </c>
      <c r="F6692" s="86">
        <v>0</v>
      </c>
      <c r="G6692" s="86">
        <v>1</v>
      </c>
      <c r="H6692" s="87">
        <f t="shared" si="1117"/>
        <v>400</v>
      </c>
      <c r="I6692" s="88">
        <f t="array" ref="I6692">INDEX(ราคาที่ดิน!$B:$C,MATCH($C6692,ราคาที่ดิน!$A:$A,0),MATCH($B6692,ราคาที่ดิน!$B$1:$C$1,0))</f>
        <v>700</v>
      </c>
      <c r="J6692" s="88">
        <f t="shared" si="1118"/>
        <v>280000</v>
      </c>
      <c r="K6692" s="86"/>
      <c r="L6692" s="89"/>
      <c r="M6692" s="90"/>
      <c r="N6692" s="90"/>
      <c r="O6692" s="91"/>
      <c r="P6692" s="86">
        <v>100</v>
      </c>
      <c r="Q6692" s="92">
        <f t="array" ref="Q6692">INDEX(ราคาสิ่งปลูกสร้าง!$D$6:$CC$47,MATCH($L6692,ราคาสิ่งปลูกสร้าง!$B$6:$B$45,0),MATCH($O$4,ราคาสิ่งปลูกสร้าง!$D$5:$CC$5,0))</f>
        <v>0</v>
      </c>
      <c r="R6692" s="92">
        <f t="shared" si="1111"/>
        <v>0</v>
      </c>
      <c r="S6692" s="90">
        <v>0</v>
      </c>
      <c r="T6692" s="90">
        <f t="array" ref="T6692">INDEX(ค่าเสื่อมสิ่งปลูกสร้าง!$A$5:$D$105,MATCH($S6692,ค่าเสื่อมสิ่งปลูกสร้าง!$A$5:$A$105,0),MATCH($M6692,ค่าเสื่อมสิ่งปลูกสร้าง!$A$3:$D$3))</f>
        <v>0</v>
      </c>
      <c r="U6692" s="92">
        <f t="shared" si="1112"/>
        <v>0</v>
      </c>
      <c r="V6692" s="93">
        <f t="shared" si="1113"/>
        <v>280000</v>
      </c>
      <c r="W6692" s="93">
        <f t="shared" si="1114"/>
        <v>280000</v>
      </c>
      <c r="X6692" s="93">
        <v>0</v>
      </c>
      <c r="Y6692" s="93">
        <f t="shared" si="1115"/>
        <v>280000</v>
      </c>
      <c r="Z6692" s="86">
        <v>0</v>
      </c>
      <c r="AA6692" s="94">
        <f t="shared" si="1116"/>
        <v>0</v>
      </c>
      <c r="AB6692" s="96"/>
      <c r="AC6692" s="96" t="s">
        <v>6167</v>
      </c>
      <c r="AD6692" s="96" t="s">
        <v>6168</v>
      </c>
    </row>
    <row r="6693" spans="1:30" s="70" customFormat="1" ht="24" customHeight="1" x14ac:dyDescent="0.55000000000000004">
      <c r="A6693" s="86">
        <v>6122</v>
      </c>
      <c r="B6693" s="86" t="s">
        <v>28</v>
      </c>
      <c r="C6693" s="86">
        <v>58578</v>
      </c>
      <c r="D6693" s="86">
        <v>1</v>
      </c>
      <c r="E6693" s="86">
        <v>2</v>
      </c>
      <c r="F6693" s="86">
        <v>0</v>
      </c>
      <c r="G6693" s="86">
        <v>1</v>
      </c>
      <c r="H6693" s="87">
        <f t="shared" si="1117"/>
        <v>600</v>
      </c>
      <c r="I6693" s="88">
        <f t="array" ref="I6693">INDEX(ราคาที่ดิน!$B:$C,MATCH($C6693,ราคาที่ดิน!$A:$A,0),MATCH($B6693,ราคาที่ดิน!$B$1:$C$1,0))</f>
        <v>700</v>
      </c>
      <c r="J6693" s="88">
        <f t="shared" si="1118"/>
        <v>420000</v>
      </c>
      <c r="K6693" s="86"/>
      <c r="L6693" s="89"/>
      <c r="M6693" s="90"/>
      <c r="N6693" s="90"/>
      <c r="O6693" s="91"/>
      <c r="P6693" s="86">
        <v>100</v>
      </c>
      <c r="Q6693" s="92">
        <f t="array" ref="Q6693">INDEX(ราคาสิ่งปลูกสร้าง!$D$6:$CC$47,MATCH($L6693,ราคาสิ่งปลูกสร้าง!$B$6:$B$45,0),MATCH($O$4,ราคาสิ่งปลูกสร้าง!$D$5:$CC$5,0))</f>
        <v>0</v>
      </c>
      <c r="R6693" s="92">
        <f t="shared" si="1111"/>
        <v>0</v>
      </c>
      <c r="S6693" s="90">
        <v>0</v>
      </c>
      <c r="T6693" s="90">
        <f t="array" ref="T6693">INDEX(ค่าเสื่อมสิ่งปลูกสร้าง!$A$5:$D$105,MATCH($S6693,ค่าเสื่อมสิ่งปลูกสร้าง!$A$5:$A$105,0),MATCH($M6693,ค่าเสื่อมสิ่งปลูกสร้าง!$A$3:$D$3))</f>
        <v>0</v>
      </c>
      <c r="U6693" s="92">
        <f t="shared" si="1112"/>
        <v>0</v>
      </c>
      <c r="V6693" s="93">
        <f t="shared" si="1113"/>
        <v>420000</v>
      </c>
      <c r="W6693" s="93">
        <f t="shared" si="1114"/>
        <v>420000</v>
      </c>
      <c r="X6693" s="93">
        <v>0</v>
      </c>
      <c r="Y6693" s="93">
        <f t="shared" si="1115"/>
        <v>420000</v>
      </c>
      <c r="Z6693" s="86">
        <v>0</v>
      </c>
      <c r="AA6693" s="94">
        <f t="shared" si="1116"/>
        <v>0</v>
      </c>
      <c r="AB6693" s="96"/>
      <c r="AC6693" s="96" t="s">
        <v>3309</v>
      </c>
      <c r="AD6693" s="96" t="s">
        <v>3310</v>
      </c>
    </row>
    <row r="6694" spans="1:30" s="70" customFormat="1" ht="24" customHeight="1" x14ac:dyDescent="0.55000000000000004">
      <c r="A6694" s="86">
        <v>6123</v>
      </c>
      <c r="B6694" s="86" t="s">
        <v>28</v>
      </c>
      <c r="C6694" s="86">
        <v>58579</v>
      </c>
      <c r="D6694" s="86">
        <v>0</v>
      </c>
      <c r="E6694" s="86">
        <v>1</v>
      </c>
      <c r="F6694" s="86">
        <v>13</v>
      </c>
      <c r="G6694" s="86">
        <v>1</v>
      </c>
      <c r="H6694" s="87">
        <f t="shared" si="1117"/>
        <v>113</v>
      </c>
      <c r="I6694" s="88">
        <f t="array" ref="I6694">INDEX(ราคาที่ดิน!$B:$C,MATCH($C6694,ราคาที่ดิน!$A:$A,0),MATCH($B6694,ราคาที่ดิน!$B$1:$C$1,0))</f>
        <v>1000</v>
      </c>
      <c r="J6694" s="88">
        <f t="shared" si="1118"/>
        <v>113000</v>
      </c>
      <c r="K6694" s="86"/>
      <c r="L6694" s="89"/>
      <c r="M6694" s="90"/>
      <c r="N6694" s="90"/>
      <c r="O6694" s="91"/>
      <c r="P6694" s="86">
        <v>100</v>
      </c>
      <c r="Q6694" s="92">
        <f t="array" ref="Q6694">INDEX(ราคาสิ่งปลูกสร้าง!$D$6:$CC$47,MATCH($L6694,ราคาสิ่งปลูกสร้าง!$B$6:$B$45,0),MATCH($O$4,ราคาสิ่งปลูกสร้าง!$D$5:$CC$5,0))</f>
        <v>0</v>
      </c>
      <c r="R6694" s="92">
        <f t="shared" si="1111"/>
        <v>0</v>
      </c>
      <c r="S6694" s="90">
        <v>0</v>
      </c>
      <c r="T6694" s="90">
        <f t="array" ref="T6694">INDEX(ค่าเสื่อมสิ่งปลูกสร้าง!$A$5:$D$105,MATCH($S6694,ค่าเสื่อมสิ่งปลูกสร้าง!$A$5:$A$105,0),MATCH($M6694,ค่าเสื่อมสิ่งปลูกสร้าง!$A$3:$D$3))</f>
        <v>0</v>
      </c>
      <c r="U6694" s="92">
        <f t="shared" si="1112"/>
        <v>0</v>
      </c>
      <c r="V6694" s="93">
        <f t="shared" si="1113"/>
        <v>113000</v>
      </c>
      <c r="W6694" s="93">
        <f t="shared" si="1114"/>
        <v>113000</v>
      </c>
      <c r="X6694" s="93">
        <v>0</v>
      </c>
      <c r="Y6694" s="93">
        <f t="shared" si="1115"/>
        <v>113000</v>
      </c>
      <c r="Z6694" s="86">
        <v>0</v>
      </c>
      <c r="AA6694" s="94">
        <f t="shared" si="1116"/>
        <v>0</v>
      </c>
      <c r="AB6694" s="96"/>
      <c r="AC6694" s="96" t="s">
        <v>4988</v>
      </c>
      <c r="AD6694" s="96" t="s">
        <v>4989</v>
      </c>
    </row>
    <row r="6695" spans="1:30" s="70" customFormat="1" ht="24" customHeight="1" x14ac:dyDescent="0.55000000000000004">
      <c r="A6695" s="86">
        <v>6124</v>
      </c>
      <c r="B6695" s="86" t="s">
        <v>28</v>
      </c>
      <c r="C6695" s="86">
        <v>58580</v>
      </c>
      <c r="D6695" s="86">
        <v>2</v>
      </c>
      <c r="E6695" s="86">
        <v>0</v>
      </c>
      <c r="F6695" s="86">
        <v>25</v>
      </c>
      <c r="G6695" s="86">
        <v>1</v>
      </c>
      <c r="H6695" s="87">
        <f t="shared" si="1117"/>
        <v>825</v>
      </c>
      <c r="I6695" s="88">
        <f t="array" ref="I6695">INDEX(ราคาที่ดิน!$B:$C,MATCH($C6695,ราคาที่ดิน!$A:$A,0),MATCH($B6695,ราคาที่ดิน!$B$1:$C$1,0))</f>
        <v>880</v>
      </c>
      <c r="J6695" s="88">
        <f t="shared" si="1118"/>
        <v>726000</v>
      </c>
      <c r="K6695" s="86"/>
      <c r="L6695" s="89"/>
      <c r="M6695" s="90"/>
      <c r="N6695" s="90"/>
      <c r="O6695" s="91"/>
      <c r="P6695" s="86">
        <v>100</v>
      </c>
      <c r="Q6695" s="92">
        <f t="array" ref="Q6695">INDEX(ราคาสิ่งปลูกสร้าง!$D$6:$CC$47,MATCH($L6695,ราคาสิ่งปลูกสร้าง!$B$6:$B$45,0),MATCH($O$4,ราคาสิ่งปลูกสร้าง!$D$5:$CC$5,0))</f>
        <v>0</v>
      </c>
      <c r="R6695" s="92">
        <f t="shared" si="1111"/>
        <v>0</v>
      </c>
      <c r="S6695" s="90">
        <v>0</v>
      </c>
      <c r="T6695" s="90">
        <f t="array" ref="T6695">INDEX(ค่าเสื่อมสิ่งปลูกสร้าง!$A$5:$D$105,MATCH($S6695,ค่าเสื่อมสิ่งปลูกสร้าง!$A$5:$A$105,0),MATCH($M6695,ค่าเสื่อมสิ่งปลูกสร้าง!$A$3:$D$3))</f>
        <v>0</v>
      </c>
      <c r="U6695" s="92">
        <f t="shared" si="1112"/>
        <v>0</v>
      </c>
      <c r="V6695" s="93">
        <f t="shared" si="1113"/>
        <v>726000</v>
      </c>
      <c r="W6695" s="93">
        <f t="shared" si="1114"/>
        <v>726000</v>
      </c>
      <c r="X6695" s="93">
        <v>0</v>
      </c>
      <c r="Y6695" s="93">
        <f t="shared" si="1115"/>
        <v>726000</v>
      </c>
      <c r="Z6695" s="86">
        <v>0</v>
      </c>
      <c r="AA6695" s="94">
        <f t="shared" si="1116"/>
        <v>0</v>
      </c>
      <c r="AB6695" s="96"/>
      <c r="AC6695" s="96" t="s">
        <v>6169</v>
      </c>
      <c r="AD6695" s="96" t="s">
        <v>6170</v>
      </c>
    </row>
    <row r="6696" spans="1:30" s="70" customFormat="1" ht="24" customHeight="1" x14ac:dyDescent="0.55000000000000004">
      <c r="A6696" s="86">
        <v>6125</v>
      </c>
      <c r="B6696" s="86" t="s">
        <v>28</v>
      </c>
      <c r="C6696" s="86">
        <v>58581</v>
      </c>
      <c r="D6696" s="86">
        <v>0</v>
      </c>
      <c r="E6696" s="86">
        <v>1</v>
      </c>
      <c r="F6696" s="86">
        <v>1</v>
      </c>
      <c r="G6696" s="86">
        <v>1</v>
      </c>
      <c r="H6696" s="87">
        <f t="shared" si="1117"/>
        <v>101</v>
      </c>
      <c r="I6696" s="88">
        <f t="array" ref="I6696">INDEX(ราคาที่ดิน!$B:$C,MATCH($C6696,ราคาที่ดิน!$A:$A,0),MATCH($B6696,ราคาที่ดิน!$B$1:$C$1,0))</f>
        <v>1000</v>
      </c>
      <c r="J6696" s="88">
        <f t="shared" si="1118"/>
        <v>101000</v>
      </c>
      <c r="K6696" s="86"/>
      <c r="L6696" s="89"/>
      <c r="M6696" s="90"/>
      <c r="N6696" s="90"/>
      <c r="O6696" s="91"/>
      <c r="P6696" s="86">
        <v>100</v>
      </c>
      <c r="Q6696" s="92">
        <f t="array" ref="Q6696">INDEX(ราคาสิ่งปลูกสร้าง!$D$6:$CC$47,MATCH($L6696,ราคาสิ่งปลูกสร้าง!$B$6:$B$45,0),MATCH($O$4,ราคาสิ่งปลูกสร้าง!$D$5:$CC$5,0))</f>
        <v>0</v>
      </c>
      <c r="R6696" s="92">
        <f t="shared" si="1111"/>
        <v>0</v>
      </c>
      <c r="S6696" s="90">
        <v>0</v>
      </c>
      <c r="T6696" s="90">
        <f t="array" ref="T6696">INDEX(ค่าเสื่อมสิ่งปลูกสร้าง!$A$5:$D$105,MATCH($S6696,ค่าเสื่อมสิ่งปลูกสร้าง!$A$5:$A$105,0),MATCH($M6696,ค่าเสื่อมสิ่งปลูกสร้าง!$A$3:$D$3))</f>
        <v>0</v>
      </c>
      <c r="U6696" s="92">
        <f t="shared" si="1112"/>
        <v>0</v>
      </c>
      <c r="V6696" s="93">
        <f t="shared" si="1113"/>
        <v>101000</v>
      </c>
      <c r="W6696" s="93">
        <f t="shared" si="1114"/>
        <v>101000</v>
      </c>
      <c r="X6696" s="93">
        <v>0</v>
      </c>
      <c r="Y6696" s="93">
        <f t="shared" si="1115"/>
        <v>101000</v>
      </c>
      <c r="Z6696" s="86">
        <v>0</v>
      </c>
      <c r="AA6696" s="94">
        <f t="shared" si="1116"/>
        <v>0</v>
      </c>
      <c r="AB6696" s="96"/>
      <c r="AC6696" s="96" t="s">
        <v>6171</v>
      </c>
      <c r="AD6696" s="96" t="s">
        <v>6172</v>
      </c>
    </row>
    <row r="6697" spans="1:30" s="70" customFormat="1" ht="24" customHeight="1" x14ac:dyDescent="0.55000000000000004">
      <c r="A6697" s="86">
        <v>6126</v>
      </c>
      <c r="B6697" s="86" t="s">
        <v>28</v>
      </c>
      <c r="C6697" s="86">
        <v>58582</v>
      </c>
      <c r="D6697" s="86">
        <v>0</v>
      </c>
      <c r="E6697" s="86">
        <v>0</v>
      </c>
      <c r="F6697" s="86">
        <v>98.8</v>
      </c>
      <c r="G6697" s="86">
        <v>3</v>
      </c>
      <c r="H6697" s="97">
        <f t="shared" si="1117"/>
        <v>98.8</v>
      </c>
      <c r="I6697" s="88">
        <f t="array" ref="I6697">INDEX(ราคาที่ดิน!$B:$C,MATCH($C6697,ราคาที่ดิน!$A:$A,0),MATCH($B6697,ราคาที่ดิน!$B$1:$C$1,0))</f>
        <v>1000</v>
      </c>
      <c r="J6697" s="88">
        <f t="shared" si="1118"/>
        <v>98800</v>
      </c>
      <c r="K6697" s="86"/>
      <c r="L6697" s="89" t="s">
        <v>6745</v>
      </c>
      <c r="M6697" s="90" t="s">
        <v>6799</v>
      </c>
      <c r="N6697" s="90">
        <v>3</v>
      </c>
      <c r="O6697" s="91">
        <v>32</v>
      </c>
      <c r="P6697" s="86">
        <v>50</v>
      </c>
      <c r="Q6697" s="92">
        <f t="array" ref="Q6697">INDEX(ราคาสิ่งปลูกสร้าง!$D$6:$CC$47,MATCH($L6697,ราคาสิ่งปลูกสร้าง!$B$6:$B$45,0),MATCH($O$4,ราคาสิ่งปลูกสร้าง!$D$5:$CC$5,0))</f>
        <v>6600</v>
      </c>
      <c r="R6697" s="92">
        <f t="shared" si="1111"/>
        <v>211200</v>
      </c>
      <c r="S6697" s="90">
        <v>10</v>
      </c>
      <c r="T6697" s="90">
        <f t="array" ref="T6697">INDEX(ค่าเสื่อมสิ่งปลูกสร้าง!$A$5:$D$105,MATCH($S6697,ค่าเสื่อมสิ่งปลูกสร้าง!$A$5:$A$105,0),MATCH($M6697,ค่าเสื่อมสิ่งปลูกสร้าง!$A$3:$D$3))</f>
        <v>10</v>
      </c>
      <c r="U6697" s="92">
        <f t="shared" si="1112"/>
        <v>190080</v>
      </c>
      <c r="V6697" s="93">
        <f t="shared" si="1113"/>
        <v>288880</v>
      </c>
      <c r="W6697" s="93">
        <f t="shared" si="1114"/>
        <v>144440</v>
      </c>
      <c r="X6697" s="93">
        <v>0</v>
      </c>
      <c r="Y6697" s="93">
        <f t="shared" si="1115"/>
        <v>144440</v>
      </c>
      <c r="Z6697" s="86">
        <v>0.3</v>
      </c>
      <c r="AA6697" s="94">
        <f t="shared" si="1116"/>
        <v>433.32</v>
      </c>
      <c r="AB6697" s="96"/>
      <c r="AC6697" s="96" t="s">
        <v>5052</v>
      </c>
      <c r="AD6697" s="96" t="s">
        <v>5053</v>
      </c>
    </row>
    <row r="6698" spans="1:30" s="70" customFormat="1" ht="24" customHeight="1" x14ac:dyDescent="0.55000000000000004">
      <c r="A6698" s="86">
        <v>6127</v>
      </c>
      <c r="B6698" s="86" t="s">
        <v>28</v>
      </c>
      <c r="C6698" s="86">
        <v>58583</v>
      </c>
      <c r="D6698" s="86">
        <v>0</v>
      </c>
      <c r="E6698" s="86">
        <v>0</v>
      </c>
      <c r="F6698" s="86">
        <v>73</v>
      </c>
      <c r="G6698" s="86">
        <v>1</v>
      </c>
      <c r="H6698" s="87">
        <f t="shared" si="1117"/>
        <v>73</v>
      </c>
      <c r="I6698" s="88">
        <f t="array" ref="I6698">INDEX(ราคาที่ดิน!$B:$C,MATCH($C6698,ราคาที่ดิน!$A:$A,0),MATCH($B6698,ราคาที่ดิน!$B$1:$C$1,0))</f>
        <v>5000</v>
      </c>
      <c r="J6698" s="88">
        <f t="shared" si="1118"/>
        <v>365000</v>
      </c>
      <c r="K6698" s="86"/>
      <c r="L6698" s="89"/>
      <c r="M6698" s="90"/>
      <c r="N6698" s="90"/>
      <c r="O6698" s="91"/>
      <c r="P6698" s="86">
        <v>100</v>
      </c>
      <c r="Q6698" s="92">
        <f t="array" ref="Q6698">INDEX(ราคาสิ่งปลูกสร้าง!$D$6:$CC$47,MATCH($L6698,ราคาสิ่งปลูกสร้าง!$B$6:$B$45,0),MATCH($O$4,ราคาสิ่งปลูกสร้าง!$D$5:$CC$5,0))</f>
        <v>0</v>
      </c>
      <c r="R6698" s="92">
        <f t="shared" si="1111"/>
        <v>0</v>
      </c>
      <c r="S6698" s="90">
        <v>0</v>
      </c>
      <c r="T6698" s="90">
        <f t="array" ref="T6698">INDEX(ค่าเสื่อมสิ่งปลูกสร้าง!$A$5:$D$105,MATCH($S6698,ค่าเสื่อมสิ่งปลูกสร้าง!$A$5:$A$105,0),MATCH($M6698,ค่าเสื่อมสิ่งปลูกสร้าง!$A$3:$D$3))</f>
        <v>0</v>
      </c>
      <c r="U6698" s="92">
        <f t="shared" si="1112"/>
        <v>0</v>
      </c>
      <c r="V6698" s="93">
        <f t="shared" si="1113"/>
        <v>365000</v>
      </c>
      <c r="W6698" s="93">
        <f t="shared" si="1114"/>
        <v>365000</v>
      </c>
      <c r="X6698" s="93">
        <v>0</v>
      </c>
      <c r="Y6698" s="93">
        <f t="shared" si="1115"/>
        <v>365000</v>
      </c>
      <c r="Z6698" s="86">
        <v>0</v>
      </c>
      <c r="AA6698" s="94">
        <f t="shared" si="1116"/>
        <v>0</v>
      </c>
      <c r="AB6698" s="96"/>
      <c r="AC6698" s="96" t="s">
        <v>4728</v>
      </c>
      <c r="AD6698" s="96" t="s">
        <v>4729</v>
      </c>
    </row>
    <row r="6699" spans="1:30" s="70" customFormat="1" ht="24" customHeight="1" x14ac:dyDescent="0.55000000000000004">
      <c r="A6699" s="86">
        <v>6128</v>
      </c>
      <c r="B6699" s="86" t="s">
        <v>28</v>
      </c>
      <c r="C6699" s="86">
        <v>58584</v>
      </c>
      <c r="D6699" s="86">
        <v>0</v>
      </c>
      <c r="E6699" s="86">
        <v>3</v>
      </c>
      <c r="F6699" s="86">
        <v>5</v>
      </c>
      <c r="G6699" s="86">
        <v>1</v>
      </c>
      <c r="H6699" s="87">
        <f t="shared" si="1117"/>
        <v>305</v>
      </c>
      <c r="I6699" s="88">
        <f t="array" ref="I6699">INDEX(ราคาที่ดิน!$B:$C,MATCH($C6699,ราคาที่ดิน!$A:$A,0),MATCH($B6699,ราคาที่ดิน!$B$1:$C$1,0))</f>
        <v>4400</v>
      </c>
      <c r="J6699" s="88">
        <f t="shared" si="1118"/>
        <v>1342000</v>
      </c>
      <c r="K6699" s="86"/>
      <c r="L6699" s="89"/>
      <c r="M6699" s="90"/>
      <c r="N6699" s="90"/>
      <c r="O6699" s="91"/>
      <c r="P6699" s="86">
        <v>100</v>
      </c>
      <c r="Q6699" s="92">
        <f t="array" ref="Q6699">INDEX(ราคาสิ่งปลูกสร้าง!$D$6:$CC$47,MATCH($L6699,ราคาสิ่งปลูกสร้าง!$B$6:$B$45,0),MATCH($O$4,ราคาสิ่งปลูกสร้าง!$D$5:$CC$5,0))</f>
        <v>0</v>
      </c>
      <c r="R6699" s="92">
        <f t="shared" si="1111"/>
        <v>0</v>
      </c>
      <c r="S6699" s="90">
        <v>0</v>
      </c>
      <c r="T6699" s="90">
        <f t="array" ref="T6699">INDEX(ค่าเสื่อมสิ่งปลูกสร้าง!$A$5:$D$105,MATCH($S6699,ค่าเสื่อมสิ่งปลูกสร้าง!$A$5:$A$105,0),MATCH($M6699,ค่าเสื่อมสิ่งปลูกสร้าง!$A$3:$D$3))</f>
        <v>0</v>
      </c>
      <c r="U6699" s="92">
        <f t="shared" si="1112"/>
        <v>0</v>
      </c>
      <c r="V6699" s="93">
        <f t="shared" si="1113"/>
        <v>1342000</v>
      </c>
      <c r="W6699" s="93">
        <f t="shared" si="1114"/>
        <v>1342000</v>
      </c>
      <c r="X6699" s="93">
        <v>0</v>
      </c>
      <c r="Y6699" s="93">
        <f t="shared" si="1115"/>
        <v>1342000</v>
      </c>
      <c r="Z6699" s="86">
        <v>0</v>
      </c>
      <c r="AA6699" s="94">
        <f t="shared" si="1116"/>
        <v>0</v>
      </c>
      <c r="AB6699" s="96"/>
      <c r="AC6699" s="96" t="s">
        <v>4726</v>
      </c>
      <c r="AD6699" s="96" t="s">
        <v>4727</v>
      </c>
    </row>
    <row r="6700" spans="1:30" s="70" customFormat="1" ht="24" customHeight="1" x14ac:dyDescent="0.55000000000000004">
      <c r="A6700" s="86">
        <v>6129</v>
      </c>
      <c r="B6700" s="86" t="s">
        <v>28</v>
      </c>
      <c r="C6700" s="86">
        <v>58585</v>
      </c>
      <c r="D6700" s="86">
        <v>0</v>
      </c>
      <c r="E6700" s="86">
        <v>2</v>
      </c>
      <c r="F6700" s="86">
        <v>16</v>
      </c>
      <c r="G6700" s="86">
        <v>1</v>
      </c>
      <c r="H6700" s="87">
        <f t="shared" si="1117"/>
        <v>216</v>
      </c>
      <c r="I6700" s="88">
        <f t="array" ref="I6700">INDEX(ราคาที่ดิน!$B:$C,MATCH($C6700,ราคาที่ดิน!$A:$A,0),MATCH($B6700,ราคาที่ดิน!$B$1:$C$1,0))</f>
        <v>4400</v>
      </c>
      <c r="J6700" s="88">
        <f t="shared" si="1118"/>
        <v>950400</v>
      </c>
      <c r="K6700" s="86"/>
      <c r="L6700" s="89"/>
      <c r="M6700" s="90"/>
      <c r="N6700" s="90"/>
      <c r="O6700" s="91"/>
      <c r="P6700" s="86">
        <v>100</v>
      </c>
      <c r="Q6700" s="92">
        <f t="array" ref="Q6700">INDEX(ราคาสิ่งปลูกสร้าง!$D$6:$CC$47,MATCH($L6700,ราคาสิ่งปลูกสร้าง!$B$6:$B$45,0),MATCH($O$4,ราคาสิ่งปลูกสร้าง!$D$5:$CC$5,0))</f>
        <v>0</v>
      </c>
      <c r="R6700" s="92">
        <f t="shared" si="1111"/>
        <v>0</v>
      </c>
      <c r="S6700" s="90">
        <v>0</v>
      </c>
      <c r="T6700" s="90">
        <f t="array" ref="T6700">INDEX(ค่าเสื่อมสิ่งปลูกสร้าง!$A$5:$D$105,MATCH($S6700,ค่าเสื่อมสิ่งปลูกสร้าง!$A$5:$A$105,0),MATCH($M6700,ค่าเสื่อมสิ่งปลูกสร้าง!$A$3:$D$3))</f>
        <v>0</v>
      </c>
      <c r="U6700" s="92">
        <f t="shared" si="1112"/>
        <v>0</v>
      </c>
      <c r="V6700" s="93">
        <f t="shared" si="1113"/>
        <v>950400</v>
      </c>
      <c r="W6700" s="93">
        <f t="shared" si="1114"/>
        <v>950400</v>
      </c>
      <c r="X6700" s="93">
        <v>0</v>
      </c>
      <c r="Y6700" s="93">
        <f t="shared" si="1115"/>
        <v>950400</v>
      </c>
      <c r="Z6700" s="86">
        <v>0</v>
      </c>
      <c r="AA6700" s="94">
        <f t="shared" si="1116"/>
        <v>0</v>
      </c>
      <c r="AB6700" s="96"/>
      <c r="AC6700" s="96" t="s">
        <v>4728</v>
      </c>
      <c r="AD6700" s="96" t="s">
        <v>4729</v>
      </c>
    </row>
    <row r="6701" spans="1:30" s="70" customFormat="1" ht="24" customHeight="1" x14ac:dyDescent="0.55000000000000004">
      <c r="A6701" s="86">
        <v>6130</v>
      </c>
      <c r="B6701" s="86" t="s">
        <v>28</v>
      </c>
      <c r="C6701" s="86">
        <v>58586</v>
      </c>
      <c r="D6701" s="86">
        <v>0</v>
      </c>
      <c r="E6701" s="86">
        <v>0</v>
      </c>
      <c r="F6701" s="86">
        <v>57</v>
      </c>
      <c r="G6701" s="86">
        <v>1</v>
      </c>
      <c r="H6701" s="87">
        <f t="shared" si="1117"/>
        <v>57</v>
      </c>
      <c r="I6701" s="88">
        <f t="array" ref="I6701">INDEX(ราคาที่ดิน!$B:$C,MATCH($C6701,ราคาที่ดิน!$A:$A,0),MATCH($B6701,ราคาที่ดิน!$B$1:$C$1,0))</f>
        <v>5000</v>
      </c>
      <c r="J6701" s="88">
        <f t="shared" si="1118"/>
        <v>285000</v>
      </c>
      <c r="K6701" s="86"/>
      <c r="L6701" s="89"/>
      <c r="M6701" s="90"/>
      <c r="N6701" s="90"/>
      <c r="O6701" s="91"/>
      <c r="P6701" s="86">
        <v>100</v>
      </c>
      <c r="Q6701" s="92">
        <f t="array" ref="Q6701">INDEX(ราคาสิ่งปลูกสร้าง!$D$6:$CC$47,MATCH($L6701,ราคาสิ่งปลูกสร้าง!$B$6:$B$45,0),MATCH($O$4,ราคาสิ่งปลูกสร้าง!$D$5:$CC$5,0))</f>
        <v>0</v>
      </c>
      <c r="R6701" s="92">
        <f t="shared" si="1111"/>
        <v>0</v>
      </c>
      <c r="S6701" s="90">
        <v>0</v>
      </c>
      <c r="T6701" s="90">
        <f t="array" ref="T6701">INDEX(ค่าเสื่อมสิ่งปลูกสร้าง!$A$5:$D$105,MATCH($S6701,ค่าเสื่อมสิ่งปลูกสร้าง!$A$5:$A$105,0),MATCH($M6701,ค่าเสื่อมสิ่งปลูกสร้าง!$A$3:$D$3))</f>
        <v>0</v>
      </c>
      <c r="U6701" s="92">
        <f t="shared" si="1112"/>
        <v>0</v>
      </c>
      <c r="V6701" s="93">
        <f t="shared" si="1113"/>
        <v>285000</v>
      </c>
      <c r="W6701" s="93">
        <f t="shared" si="1114"/>
        <v>285000</v>
      </c>
      <c r="X6701" s="93">
        <v>0</v>
      </c>
      <c r="Y6701" s="93">
        <f t="shared" si="1115"/>
        <v>285000</v>
      </c>
      <c r="Z6701" s="86">
        <v>0</v>
      </c>
      <c r="AA6701" s="94">
        <f t="shared" si="1116"/>
        <v>0</v>
      </c>
      <c r="AB6701" s="96"/>
      <c r="AC6701" s="96" t="s">
        <v>4728</v>
      </c>
      <c r="AD6701" s="96" t="s">
        <v>4729</v>
      </c>
    </row>
    <row r="6702" spans="1:30" s="70" customFormat="1" ht="24" customHeight="1" x14ac:dyDescent="0.55000000000000004">
      <c r="A6702" s="86">
        <v>6131</v>
      </c>
      <c r="B6702" s="86" t="s">
        <v>28</v>
      </c>
      <c r="C6702" s="86">
        <v>58587</v>
      </c>
      <c r="D6702" s="86">
        <v>0</v>
      </c>
      <c r="E6702" s="86">
        <v>2</v>
      </c>
      <c r="F6702" s="86">
        <v>67</v>
      </c>
      <c r="G6702" s="86">
        <v>1</v>
      </c>
      <c r="H6702" s="87">
        <f t="shared" si="1117"/>
        <v>267</v>
      </c>
      <c r="I6702" s="88">
        <f t="array" ref="I6702">INDEX(ราคาที่ดิน!$B:$C,MATCH($C6702,ราคาที่ดิน!$A:$A,0),MATCH($B6702,ราคาที่ดิน!$B$1:$C$1,0))</f>
        <v>5000</v>
      </c>
      <c r="J6702" s="88">
        <f t="shared" si="1118"/>
        <v>1335000</v>
      </c>
      <c r="K6702" s="86"/>
      <c r="L6702" s="89"/>
      <c r="M6702" s="90"/>
      <c r="N6702" s="90"/>
      <c r="O6702" s="91"/>
      <c r="P6702" s="86">
        <v>100</v>
      </c>
      <c r="Q6702" s="92">
        <f t="array" ref="Q6702">INDEX(ราคาสิ่งปลูกสร้าง!$D$6:$CC$47,MATCH($L6702,ราคาสิ่งปลูกสร้าง!$B$6:$B$45,0),MATCH($O$4,ราคาสิ่งปลูกสร้าง!$D$5:$CC$5,0))</f>
        <v>0</v>
      </c>
      <c r="R6702" s="92">
        <f t="shared" si="1111"/>
        <v>0</v>
      </c>
      <c r="S6702" s="90">
        <v>0</v>
      </c>
      <c r="T6702" s="90">
        <f t="array" ref="T6702">INDEX(ค่าเสื่อมสิ่งปลูกสร้าง!$A$5:$D$105,MATCH($S6702,ค่าเสื่อมสิ่งปลูกสร้าง!$A$5:$A$105,0),MATCH($M6702,ค่าเสื่อมสิ่งปลูกสร้าง!$A$3:$D$3))</f>
        <v>0</v>
      </c>
      <c r="U6702" s="92">
        <f t="shared" si="1112"/>
        <v>0</v>
      </c>
      <c r="V6702" s="93">
        <f t="shared" si="1113"/>
        <v>1335000</v>
      </c>
      <c r="W6702" s="93">
        <f t="shared" si="1114"/>
        <v>1335000</v>
      </c>
      <c r="X6702" s="93">
        <v>0</v>
      </c>
      <c r="Y6702" s="93">
        <f t="shared" si="1115"/>
        <v>1335000</v>
      </c>
      <c r="Z6702" s="86">
        <v>0</v>
      </c>
      <c r="AA6702" s="94">
        <f t="shared" si="1116"/>
        <v>0</v>
      </c>
      <c r="AB6702" s="96"/>
      <c r="AC6702" s="96" t="s">
        <v>6173</v>
      </c>
      <c r="AD6702" s="96" t="s">
        <v>6174</v>
      </c>
    </row>
    <row r="6703" spans="1:30" s="70" customFormat="1" ht="24" customHeight="1" x14ac:dyDescent="0.55000000000000004">
      <c r="A6703" s="86">
        <v>6132</v>
      </c>
      <c r="B6703" s="86" t="s">
        <v>28</v>
      </c>
      <c r="C6703" s="86">
        <v>58619</v>
      </c>
      <c r="D6703" s="86">
        <v>0</v>
      </c>
      <c r="E6703" s="86">
        <v>1</v>
      </c>
      <c r="F6703" s="86">
        <v>83</v>
      </c>
      <c r="G6703" s="86">
        <v>1</v>
      </c>
      <c r="H6703" s="87">
        <f t="shared" ref="H6703:H6734" si="1119">$D6703*400+$E6703*100+$F6703</f>
        <v>183</v>
      </c>
      <c r="I6703" s="88">
        <f t="array" ref="I6703">INDEX(ราคาที่ดิน!$B:$C,MATCH($C6703,ราคาที่ดิน!$A:$A,0),MATCH($B6703,ราคาที่ดิน!$B$1:$C$1,0))</f>
        <v>400</v>
      </c>
      <c r="J6703" s="88">
        <f t="shared" ref="J6703:J6734" si="1120">$H6703*$I6703</f>
        <v>73200</v>
      </c>
      <c r="K6703" s="86"/>
      <c r="L6703" s="89"/>
      <c r="M6703" s="90"/>
      <c r="N6703" s="90"/>
      <c r="O6703" s="91"/>
      <c r="P6703" s="86">
        <v>100</v>
      </c>
      <c r="Q6703" s="92">
        <f t="array" ref="Q6703">INDEX(ราคาสิ่งปลูกสร้าง!$D$6:$CC$47,MATCH($L6703,ราคาสิ่งปลูกสร้าง!$B$6:$B$45,0),MATCH($O$4,ราคาสิ่งปลูกสร้าง!$D$5:$CC$5,0))</f>
        <v>0</v>
      </c>
      <c r="R6703" s="92">
        <f t="shared" si="1111"/>
        <v>0</v>
      </c>
      <c r="S6703" s="90">
        <v>0</v>
      </c>
      <c r="T6703" s="90">
        <f t="array" ref="T6703">INDEX(ค่าเสื่อมสิ่งปลูกสร้าง!$A$5:$D$105,MATCH($S6703,ค่าเสื่อมสิ่งปลูกสร้าง!$A$5:$A$105,0),MATCH($M6703,ค่าเสื่อมสิ่งปลูกสร้าง!$A$3:$D$3))</f>
        <v>0</v>
      </c>
      <c r="U6703" s="92">
        <f t="shared" si="1112"/>
        <v>0</v>
      </c>
      <c r="V6703" s="93">
        <f t="shared" si="1113"/>
        <v>73200</v>
      </c>
      <c r="W6703" s="93">
        <f t="shared" si="1114"/>
        <v>73200</v>
      </c>
      <c r="X6703" s="93">
        <v>0</v>
      </c>
      <c r="Y6703" s="93">
        <f t="shared" si="1115"/>
        <v>73200</v>
      </c>
      <c r="Z6703" s="86">
        <v>0</v>
      </c>
      <c r="AA6703" s="94">
        <f t="shared" si="1116"/>
        <v>0</v>
      </c>
      <c r="AB6703" s="96"/>
      <c r="AC6703" s="96" t="s">
        <v>5656</v>
      </c>
      <c r="AD6703" s="96" t="s">
        <v>5657</v>
      </c>
    </row>
    <row r="6704" spans="1:30" s="70" customFormat="1" ht="24" customHeight="1" x14ac:dyDescent="0.55000000000000004">
      <c r="A6704" s="86">
        <v>6133</v>
      </c>
      <c r="B6704" s="86" t="s">
        <v>28</v>
      </c>
      <c r="C6704" s="86">
        <v>58627</v>
      </c>
      <c r="D6704" s="86">
        <v>0</v>
      </c>
      <c r="E6704" s="86">
        <v>2</v>
      </c>
      <c r="F6704" s="86">
        <v>0</v>
      </c>
      <c r="G6704" s="86">
        <v>1</v>
      </c>
      <c r="H6704" s="87">
        <f t="shared" si="1119"/>
        <v>200</v>
      </c>
      <c r="I6704" s="88">
        <f t="array" ref="I6704">INDEX(ราคาที่ดิน!$B:$C,MATCH($C6704,ราคาที่ดิน!$A:$A,0),MATCH($B6704,ราคาที่ดิน!$B$1:$C$1,0))</f>
        <v>550</v>
      </c>
      <c r="J6704" s="88">
        <f t="shared" si="1120"/>
        <v>110000</v>
      </c>
      <c r="K6704" s="86"/>
      <c r="L6704" s="89"/>
      <c r="M6704" s="90"/>
      <c r="N6704" s="90"/>
      <c r="O6704" s="91"/>
      <c r="P6704" s="86">
        <v>100</v>
      </c>
      <c r="Q6704" s="92">
        <f t="array" ref="Q6704">INDEX(ราคาสิ่งปลูกสร้าง!$D$6:$CC$47,MATCH($L6704,ราคาสิ่งปลูกสร้าง!$B$6:$B$45,0),MATCH($O$4,ราคาสิ่งปลูกสร้าง!$D$5:$CC$5,0))</f>
        <v>0</v>
      </c>
      <c r="R6704" s="92">
        <f t="shared" si="1111"/>
        <v>0</v>
      </c>
      <c r="S6704" s="90">
        <v>0</v>
      </c>
      <c r="T6704" s="90">
        <f t="array" ref="T6704">INDEX(ค่าเสื่อมสิ่งปลูกสร้าง!$A$5:$D$105,MATCH($S6704,ค่าเสื่อมสิ่งปลูกสร้าง!$A$5:$A$105,0),MATCH($M6704,ค่าเสื่อมสิ่งปลูกสร้าง!$A$3:$D$3))</f>
        <v>0</v>
      </c>
      <c r="U6704" s="92">
        <f t="shared" si="1112"/>
        <v>0</v>
      </c>
      <c r="V6704" s="93">
        <f t="shared" si="1113"/>
        <v>110000</v>
      </c>
      <c r="W6704" s="93">
        <f t="shared" si="1114"/>
        <v>110000</v>
      </c>
      <c r="X6704" s="93">
        <v>0</v>
      </c>
      <c r="Y6704" s="93">
        <f t="shared" si="1115"/>
        <v>110000</v>
      </c>
      <c r="Z6704" s="86">
        <v>0</v>
      </c>
      <c r="AA6704" s="94">
        <f t="shared" si="1116"/>
        <v>0</v>
      </c>
      <c r="AB6704" s="96"/>
      <c r="AC6704" s="96" t="s">
        <v>294</v>
      </c>
      <c r="AD6704" s="96" t="s">
        <v>295</v>
      </c>
    </row>
    <row r="6705" spans="1:30" s="70" customFormat="1" ht="24" customHeight="1" x14ac:dyDescent="0.55000000000000004">
      <c r="A6705" s="86">
        <v>6134</v>
      </c>
      <c r="B6705" s="86" t="s">
        <v>28</v>
      </c>
      <c r="C6705" s="86">
        <v>58642</v>
      </c>
      <c r="D6705" s="86">
        <v>1</v>
      </c>
      <c r="E6705" s="86">
        <v>0</v>
      </c>
      <c r="F6705" s="86">
        <v>55</v>
      </c>
      <c r="G6705" s="86">
        <v>1</v>
      </c>
      <c r="H6705" s="87">
        <f t="shared" si="1119"/>
        <v>455</v>
      </c>
      <c r="I6705" s="88">
        <f t="array" ref="I6705">INDEX(ราคาที่ดิน!$B:$C,MATCH($C6705,ราคาที่ดิน!$A:$A,0),MATCH($B6705,ราคาที่ดิน!$B$1:$C$1,0))</f>
        <v>530</v>
      </c>
      <c r="J6705" s="88">
        <f t="shared" si="1120"/>
        <v>241150</v>
      </c>
      <c r="K6705" s="86"/>
      <c r="L6705" s="89"/>
      <c r="M6705" s="90"/>
      <c r="N6705" s="90"/>
      <c r="O6705" s="91"/>
      <c r="P6705" s="86">
        <v>100</v>
      </c>
      <c r="Q6705" s="92">
        <f t="array" ref="Q6705">INDEX(ราคาสิ่งปลูกสร้าง!$D$6:$CC$47,MATCH($L6705,ราคาสิ่งปลูกสร้าง!$B$6:$B$45,0),MATCH($O$4,ราคาสิ่งปลูกสร้าง!$D$5:$CC$5,0))</f>
        <v>0</v>
      </c>
      <c r="R6705" s="92">
        <f t="shared" si="1111"/>
        <v>0</v>
      </c>
      <c r="S6705" s="90">
        <v>0</v>
      </c>
      <c r="T6705" s="90">
        <f t="array" ref="T6705">INDEX(ค่าเสื่อมสิ่งปลูกสร้าง!$A$5:$D$105,MATCH($S6705,ค่าเสื่อมสิ่งปลูกสร้าง!$A$5:$A$105,0),MATCH($M6705,ค่าเสื่อมสิ่งปลูกสร้าง!$A$3:$D$3))</f>
        <v>0</v>
      </c>
      <c r="U6705" s="92">
        <f t="shared" si="1112"/>
        <v>0</v>
      </c>
      <c r="V6705" s="93">
        <f t="shared" si="1113"/>
        <v>241150</v>
      </c>
      <c r="W6705" s="93">
        <f t="shared" si="1114"/>
        <v>241150</v>
      </c>
      <c r="X6705" s="93">
        <v>0</v>
      </c>
      <c r="Y6705" s="93">
        <f t="shared" si="1115"/>
        <v>241150</v>
      </c>
      <c r="Z6705" s="86">
        <v>0</v>
      </c>
      <c r="AA6705" s="94">
        <f t="shared" si="1116"/>
        <v>0</v>
      </c>
      <c r="AB6705" s="96"/>
      <c r="AC6705" s="96" t="s">
        <v>6175</v>
      </c>
      <c r="AD6705" s="96" t="s">
        <v>1918</v>
      </c>
    </row>
    <row r="6706" spans="1:30" s="70" customFormat="1" ht="24" customHeight="1" x14ac:dyDescent="0.55000000000000004">
      <c r="A6706" s="86">
        <v>6135</v>
      </c>
      <c r="B6706" s="86" t="s">
        <v>28</v>
      </c>
      <c r="C6706" s="86">
        <v>58691</v>
      </c>
      <c r="D6706" s="86">
        <v>0</v>
      </c>
      <c r="E6706" s="86">
        <v>3</v>
      </c>
      <c r="F6706" s="86">
        <v>74</v>
      </c>
      <c r="G6706" s="86">
        <v>1</v>
      </c>
      <c r="H6706" s="87">
        <f t="shared" si="1119"/>
        <v>374</v>
      </c>
      <c r="I6706" s="88">
        <f t="array" ref="I6706">INDEX(ราคาที่ดิน!$B:$C,MATCH($C6706,ราคาที่ดิน!$A:$A,0),MATCH($B6706,ราคาที่ดิน!$B$1:$C$1,0))</f>
        <v>480</v>
      </c>
      <c r="J6706" s="88">
        <f t="shared" si="1120"/>
        <v>179520</v>
      </c>
      <c r="K6706" s="86"/>
      <c r="L6706" s="89"/>
      <c r="M6706" s="90"/>
      <c r="N6706" s="90"/>
      <c r="O6706" s="91"/>
      <c r="P6706" s="86">
        <v>100</v>
      </c>
      <c r="Q6706" s="92">
        <f t="array" ref="Q6706">INDEX(ราคาสิ่งปลูกสร้าง!$D$6:$CC$47,MATCH($L6706,ราคาสิ่งปลูกสร้าง!$B$6:$B$45,0),MATCH($O$4,ราคาสิ่งปลูกสร้าง!$D$5:$CC$5,0))</f>
        <v>0</v>
      </c>
      <c r="R6706" s="92">
        <f t="shared" si="1111"/>
        <v>0</v>
      </c>
      <c r="S6706" s="90">
        <v>0</v>
      </c>
      <c r="T6706" s="90">
        <f t="array" ref="T6706">INDEX(ค่าเสื่อมสิ่งปลูกสร้าง!$A$5:$D$105,MATCH($S6706,ค่าเสื่อมสิ่งปลูกสร้าง!$A$5:$A$105,0),MATCH($M6706,ค่าเสื่อมสิ่งปลูกสร้าง!$A$3:$D$3))</f>
        <v>0</v>
      </c>
      <c r="U6706" s="92">
        <f t="shared" si="1112"/>
        <v>0</v>
      </c>
      <c r="V6706" s="93">
        <f t="shared" si="1113"/>
        <v>179520</v>
      </c>
      <c r="W6706" s="93">
        <f t="shared" si="1114"/>
        <v>179520</v>
      </c>
      <c r="X6706" s="93">
        <v>0</v>
      </c>
      <c r="Y6706" s="93">
        <f t="shared" si="1115"/>
        <v>179520</v>
      </c>
      <c r="Z6706" s="86">
        <v>0</v>
      </c>
      <c r="AA6706" s="94">
        <f t="shared" si="1116"/>
        <v>0</v>
      </c>
      <c r="AB6706" s="96"/>
      <c r="AC6706" s="96" t="s">
        <v>6176</v>
      </c>
      <c r="AD6706" s="96" t="s">
        <v>6177</v>
      </c>
    </row>
    <row r="6707" spans="1:30" s="70" customFormat="1" ht="24" customHeight="1" x14ac:dyDescent="0.55000000000000004">
      <c r="A6707" s="86">
        <v>6136</v>
      </c>
      <c r="B6707" s="86" t="s">
        <v>28</v>
      </c>
      <c r="C6707" s="86">
        <v>58692</v>
      </c>
      <c r="D6707" s="86">
        <v>1</v>
      </c>
      <c r="E6707" s="86">
        <v>0</v>
      </c>
      <c r="F6707" s="86">
        <v>66</v>
      </c>
      <c r="G6707" s="86">
        <v>1</v>
      </c>
      <c r="H6707" s="87">
        <f t="shared" si="1119"/>
        <v>466</v>
      </c>
      <c r="I6707" s="88">
        <f t="array" ref="I6707">INDEX(ราคาที่ดิน!$B:$C,MATCH($C6707,ราคาที่ดิน!$A:$A,0),MATCH($B6707,ราคาที่ดิน!$B$1:$C$1,0))</f>
        <v>480</v>
      </c>
      <c r="J6707" s="88">
        <f t="shared" si="1120"/>
        <v>223680</v>
      </c>
      <c r="K6707" s="86"/>
      <c r="L6707" s="89"/>
      <c r="M6707" s="90"/>
      <c r="N6707" s="90"/>
      <c r="O6707" s="91"/>
      <c r="P6707" s="86">
        <v>100</v>
      </c>
      <c r="Q6707" s="92">
        <f t="array" ref="Q6707">INDEX(ราคาสิ่งปลูกสร้าง!$D$6:$CC$47,MATCH($L6707,ราคาสิ่งปลูกสร้าง!$B$6:$B$45,0),MATCH($O$4,ราคาสิ่งปลูกสร้าง!$D$5:$CC$5,0))</f>
        <v>0</v>
      </c>
      <c r="R6707" s="92">
        <f t="shared" si="1111"/>
        <v>0</v>
      </c>
      <c r="S6707" s="90">
        <v>0</v>
      </c>
      <c r="T6707" s="90">
        <f t="array" ref="T6707">INDEX(ค่าเสื่อมสิ่งปลูกสร้าง!$A$5:$D$105,MATCH($S6707,ค่าเสื่อมสิ่งปลูกสร้าง!$A$5:$A$105,0),MATCH($M6707,ค่าเสื่อมสิ่งปลูกสร้าง!$A$3:$D$3))</f>
        <v>0</v>
      </c>
      <c r="U6707" s="92">
        <f t="shared" si="1112"/>
        <v>0</v>
      </c>
      <c r="V6707" s="93">
        <f t="shared" si="1113"/>
        <v>223680</v>
      </c>
      <c r="W6707" s="93">
        <f t="shared" si="1114"/>
        <v>223680</v>
      </c>
      <c r="X6707" s="93">
        <v>0</v>
      </c>
      <c r="Y6707" s="93">
        <f t="shared" si="1115"/>
        <v>223680</v>
      </c>
      <c r="Z6707" s="86">
        <v>0</v>
      </c>
      <c r="AA6707" s="94">
        <f t="shared" si="1116"/>
        <v>0</v>
      </c>
      <c r="AB6707" s="96"/>
      <c r="AC6707" s="96" t="s">
        <v>6178</v>
      </c>
      <c r="AD6707" s="96" t="s">
        <v>6179</v>
      </c>
    </row>
    <row r="6708" spans="1:30" s="70" customFormat="1" ht="24" customHeight="1" x14ac:dyDescent="0.55000000000000004">
      <c r="A6708" s="86">
        <v>6137</v>
      </c>
      <c r="B6708" s="86" t="s">
        <v>28</v>
      </c>
      <c r="C6708" s="86">
        <v>58693</v>
      </c>
      <c r="D6708" s="86">
        <v>0</v>
      </c>
      <c r="E6708" s="86">
        <v>3</v>
      </c>
      <c r="F6708" s="86">
        <v>65</v>
      </c>
      <c r="G6708" s="86">
        <v>1</v>
      </c>
      <c r="H6708" s="87">
        <f t="shared" si="1119"/>
        <v>365</v>
      </c>
      <c r="I6708" s="88">
        <f t="array" ref="I6708">INDEX(ราคาที่ดิน!$B:$C,MATCH($C6708,ราคาที่ดิน!$A:$A,0),MATCH($B6708,ราคาที่ดิน!$B$1:$C$1,0))</f>
        <v>550</v>
      </c>
      <c r="J6708" s="88">
        <f t="shared" si="1120"/>
        <v>200750</v>
      </c>
      <c r="K6708" s="86"/>
      <c r="L6708" s="89"/>
      <c r="M6708" s="90"/>
      <c r="N6708" s="90"/>
      <c r="O6708" s="91"/>
      <c r="P6708" s="86">
        <v>100</v>
      </c>
      <c r="Q6708" s="92">
        <f t="array" ref="Q6708">INDEX(ราคาสิ่งปลูกสร้าง!$D$6:$CC$47,MATCH($L6708,ราคาสิ่งปลูกสร้าง!$B$6:$B$45,0),MATCH($O$4,ราคาสิ่งปลูกสร้าง!$D$5:$CC$5,0))</f>
        <v>0</v>
      </c>
      <c r="R6708" s="92">
        <f t="shared" si="1111"/>
        <v>0</v>
      </c>
      <c r="S6708" s="90">
        <v>0</v>
      </c>
      <c r="T6708" s="90">
        <f t="array" ref="T6708">INDEX(ค่าเสื่อมสิ่งปลูกสร้าง!$A$5:$D$105,MATCH($S6708,ค่าเสื่อมสิ่งปลูกสร้าง!$A$5:$A$105,0),MATCH($M6708,ค่าเสื่อมสิ่งปลูกสร้าง!$A$3:$D$3))</f>
        <v>0</v>
      </c>
      <c r="U6708" s="92">
        <f t="shared" si="1112"/>
        <v>0</v>
      </c>
      <c r="V6708" s="93">
        <f t="shared" si="1113"/>
        <v>200750</v>
      </c>
      <c r="W6708" s="93">
        <f t="shared" si="1114"/>
        <v>200750</v>
      </c>
      <c r="X6708" s="93">
        <v>0</v>
      </c>
      <c r="Y6708" s="93">
        <f t="shared" si="1115"/>
        <v>200750</v>
      </c>
      <c r="Z6708" s="86">
        <v>0</v>
      </c>
      <c r="AA6708" s="94">
        <f t="shared" si="1116"/>
        <v>0</v>
      </c>
      <c r="AB6708" s="96"/>
      <c r="AC6708" s="96" t="s">
        <v>1984</v>
      </c>
      <c r="AD6708" s="96" t="s">
        <v>1985</v>
      </c>
    </row>
    <row r="6709" spans="1:30" s="70" customFormat="1" ht="24" customHeight="1" x14ac:dyDescent="0.55000000000000004">
      <c r="A6709" s="86">
        <v>6138</v>
      </c>
      <c r="B6709" s="86" t="s">
        <v>28</v>
      </c>
      <c r="C6709" s="86">
        <v>58762</v>
      </c>
      <c r="D6709" s="86">
        <v>0</v>
      </c>
      <c r="E6709" s="86">
        <v>0</v>
      </c>
      <c r="F6709" s="86">
        <v>99</v>
      </c>
      <c r="G6709" s="86">
        <v>1</v>
      </c>
      <c r="H6709" s="87">
        <f t="shared" si="1119"/>
        <v>99</v>
      </c>
      <c r="I6709" s="88">
        <f t="array" ref="I6709">INDEX(ราคาที่ดิน!$B:$C,MATCH($C6709,ราคาที่ดิน!$A:$A,0),MATCH($B6709,ราคาที่ดิน!$B$1:$C$1,0))</f>
        <v>800</v>
      </c>
      <c r="J6709" s="88">
        <f t="shared" si="1120"/>
        <v>79200</v>
      </c>
      <c r="K6709" s="86"/>
      <c r="L6709" s="89"/>
      <c r="M6709" s="90"/>
      <c r="N6709" s="90"/>
      <c r="O6709" s="91"/>
      <c r="P6709" s="86">
        <v>100</v>
      </c>
      <c r="Q6709" s="92">
        <f t="array" ref="Q6709">INDEX(ราคาสิ่งปลูกสร้าง!$D$6:$CC$47,MATCH($L6709,ราคาสิ่งปลูกสร้าง!$B$6:$B$45,0),MATCH($O$4,ราคาสิ่งปลูกสร้าง!$D$5:$CC$5,0))</f>
        <v>0</v>
      </c>
      <c r="R6709" s="92">
        <f t="shared" si="1111"/>
        <v>0</v>
      </c>
      <c r="S6709" s="90">
        <v>0</v>
      </c>
      <c r="T6709" s="90">
        <f t="array" ref="T6709">INDEX(ค่าเสื่อมสิ่งปลูกสร้าง!$A$5:$D$105,MATCH($S6709,ค่าเสื่อมสิ่งปลูกสร้าง!$A$5:$A$105,0),MATCH($M6709,ค่าเสื่อมสิ่งปลูกสร้าง!$A$3:$D$3))</f>
        <v>0</v>
      </c>
      <c r="U6709" s="92">
        <f t="shared" si="1112"/>
        <v>0</v>
      </c>
      <c r="V6709" s="93">
        <f t="shared" si="1113"/>
        <v>79200</v>
      </c>
      <c r="W6709" s="93">
        <f t="shared" si="1114"/>
        <v>79200</v>
      </c>
      <c r="X6709" s="93">
        <v>0</v>
      </c>
      <c r="Y6709" s="93">
        <f t="shared" si="1115"/>
        <v>79200</v>
      </c>
      <c r="Z6709" s="86">
        <v>0</v>
      </c>
      <c r="AA6709" s="94">
        <f t="shared" si="1116"/>
        <v>0</v>
      </c>
      <c r="AB6709" s="96"/>
      <c r="AC6709" s="96" t="s">
        <v>6180</v>
      </c>
      <c r="AD6709" s="96" t="s">
        <v>6181</v>
      </c>
    </row>
    <row r="6710" spans="1:30" s="70" customFormat="1" ht="24" customHeight="1" x14ac:dyDescent="0.55000000000000004">
      <c r="A6710" s="86">
        <v>6139</v>
      </c>
      <c r="B6710" s="86" t="s">
        <v>28</v>
      </c>
      <c r="C6710" s="86">
        <v>58763</v>
      </c>
      <c r="D6710" s="86">
        <v>0</v>
      </c>
      <c r="E6710" s="86">
        <v>0</v>
      </c>
      <c r="F6710" s="86">
        <v>99</v>
      </c>
      <c r="G6710" s="86">
        <v>1</v>
      </c>
      <c r="H6710" s="87">
        <f t="shared" si="1119"/>
        <v>99</v>
      </c>
      <c r="I6710" s="88">
        <f t="array" ref="I6710">INDEX(ราคาที่ดิน!$B:$C,MATCH($C6710,ราคาที่ดิน!$A:$A,0),MATCH($B6710,ราคาที่ดิน!$B$1:$C$1,0))</f>
        <v>800</v>
      </c>
      <c r="J6710" s="88">
        <f t="shared" si="1120"/>
        <v>79200</v>
      </c>
      <c r="K6710" s="86"/>
      <c r="L6710" s="89"/>
      <c r="M6710" s="90"/>
      <c r="N6710" s="90"/>
      <c r="O6710" s="91"/>
      <c r="P6710" s="86">
        <v>100</v>
      </c>
      <c r="Q6710" s="92">
        <f t="array" ref="Q6710">INDEX(ราคาสิ่งปลูกสร้าง!$D$6:$CC$47,MATCH($L6710,ราคาสิ่งปลูกสร้าง!$B$6:$B$45,0),MATCH($O$4,ราคาสิ่งปลูกสร้าง!$D$5:$CC$5,0))</f>
        <v>0</v>
      </c>
      <c r="R6710" s="92">
        <f t="shared" si="1111"/>
        <v>0</v>
      </c>
      <c r="S6710" s="90">
        <v>0</v>
      </c>
      <c r="T6710" s="90">
        <f t="array" ref="T6710">INDEX(ค่าเสื่อมสิ่งปลูกสร้าง!$A$5:$D$105,MATCH($S6710,ค่าเสื่อมสิ่งปลูกสร้าง!$A$5:$A$105,0),MATCH($M6710,ค่าเสื่อมสิ่งปลูกสร้าง!$A$3:$D$3))</f>
        <v>0</v>
      </c>
      <c r="U6710" s="92">
        <f t="shared" si="1112"/>
        <v>0</v>
      </c>
      <c r="V6710" s="93">
        <f t="shared" si="1113"/>
        <v>79200</v>
      </c>
      <c r="W6710" s="93">
        <f t="shared" si="1114"/>
        <v>79200</v>
      </c>
      <c r="X6710" s="93">
        <v>0</v>
      </c>
      <c r="Y6710" s="93">
        <f t="shared" si="1115"/>
        <v>79200</v>
      </c>
      <c r="Z6710" s="86">
        <v>0</v>
      </c>
      <c r="AA6710" s="94">
        <f t="shared" si="1116"/>
        <v>0</v>
      </c>
      <c r="AB6710" s="96"/>
      <c r="AC6710" s="96" t="s">
        <v>6182</v>
      </c>
      <c r="AD6710" s="96" t="s">
        <v>3442</v>
      </c>
    </row>
    <row r="6711" spans="1:30" s="70" customFormat="1" ht="24" customHeight="1" x14ac:dyDescent="0.55000000000000004">
      <c r="A6711" s="86">
        <v>6140</v>
      </c>
      <c r="B6711" s="86" t="s">
        <v>28</v>
      </c>
      <c r="C6711" s="86">
        <v>58764</v>
      </c>
      <c r="D6711" s="86">
        <v>0</v>
      </c>
      <c r="E6711" s="86">
        <v>0</v>
      </c>
      <c r="F6711" s="86">
        <v>99</v>
      </c>
      <c r="G6711" s="86">
        <v>1</v>
      </c>
      <c r="H6711" s="87">
        <f t="shared" si="1119"/>
        <v>99</v>
      </c>
      <c r="I6711" s="88">
        <f t="array" ref="I6711">INDEX(ราคาที่ดิน!$B:$C,MATCH($C6711,ราคาที่ดิน!$A:$A,0),MATCH($B6711,ราคาที่ดิน!$B$1:$C$1,0))</f>
        <v>800</v>
      </c>
      <c r="J6711" s="88">
        <f t="shared" si="1120"/>
        <v>79200</v>
      </c>
      <c r="K6711" s="86"/>
      <c r="L6711" s="89"/>
      <c r="M6711" s="90"/>
      <c r="N6711" s="90"/>
      <c r="O6711" s="91"/>
      <c r="P6711" s="86">
        <v>100</v>
      </c>
      <c r="Q6711" s="92">
        <f t="array" ref="Q6711">INDEX(ราคาสิ่งปลูกสร้าง!$D$6:$CC$47,MATCH($L6711,ราคาสิ่งปลูกสร้าง!$B$6:$B$45,0),MATCH($O$4,ราคาสิ่งปลูกสร้าง!$D$5:$CC$5,0))</f>
        <v>0</v>
      </c>
      <c r="R6711" s="92">
        <f t="shared" si="1111"/>
        <v>0</v>
      </c>
      <c r="S6711" s="90">
        <v>0</v>
      </c>
      <c r="T6711" s="90">
        <f t="array" ref="T6711">INDEX(ค่าเสื่อมสิ่งปลูกสร้าง!$A$5:$D$105,MATCH($S6711,ค่าเสื่อมสิ่งปลูกสร้าง!$A$5:$A$105,0),MATCH($M6711,ค่าเสื่อมสิ่งปลูกสร้าง!$A$3:$D$3))</f>
        <v>0</v>
      </c>
      <c r="U6711" s="92">
        <f t="shared" si="1112"/>
        <v>0</v>
      </c>
      <c r="V6711" s="93">
        <f t="shared" si="1113"/>
        <v>79200</v>
      </c>
      <c r="W6711" s="93">
        <f t="shared" si="1114"/>
        <v>79200</v>
      </c>
      <c r="X6711" s="93">
        <v>0</v>
      </c>
      <c r="Y6711" s="93">
        <f t="shared" si="1115"/>
        <v>79200</v>
      </c>
      <c r="Z6711" s="86">
        <v>0</v>
      </c>
      <c r="AA6711" s="94">
        <f t="shared" si="1116"/>
        <v>0</v>
      </c>
      <c r="AB6711" s="96"/>
      <c r="AC6711" s="96" t="s">
        <v>3441</v>
      </c>
      <c r="AD6711" s="96" t="s">
        <v>3442</v>
      </c>
    </row>
    <row r="6712" spans="1:30" s="70" customFormat="1" ht="24" customHeight="1" x14ac:dyDescent="0.55000000000000004">
      <c r="A6712" s="86">
        <v>6141</v>
      </c>
      <c r="B6712" s="86" t="s">
        <v>28</v>
      </c>
      <c r="C6712" s="86">
        <v>58789</v>
      </c>
      <c r="D6712" s="86">
        <v>0</v>
      </c>
      <c r="E6712" s="86">
        <v>1</v>
      </c>
      <c r="F6712" s="86">
        <v>59</v>
      </c>
      <c r="G6712" s="86">
        <v>1</v>
      </c>
      <c r="H6712" s="87">
        <f t="shared" si="1119"/>
        <v>159</v>
      </c>
      <c r="I6712" s="88">
        <f t="array" ref="I6712">INDEX(ราคาที่ดิน!$B:$C,MATCH($C6712,ราคาที่ดิน!$A:$A,0),MATCH($B6712,ราคาที่ดิน!$B$1:$C$1,0))</f>
        <v>550</v>
      </c>
      <c r="J6712" s="88">
        <f t="shared" si="1120"/>
        <v>87450</v>
      </c>
      <c r="K6712" s="86"/>
      <c r="L6712" s="89"/>
      <c r="M6712" s="90"/>
      <c r="N6712" s="90"/>
      <c r="O6712" s="91"/>
      <c r="P6712" s="86">
        <v>100</v>
      </c>
      <c r="Q6712" s="92">
        <f t="array" ref="Q6712">INDEX(ราคาสิ่งปลูกสร้าง!$D$6:$CC$47,MATCH($L6712,ราคาสิ่งปลูกสร้าง!$B$6:$B$45,0),MATCH($O$4,ราคาสิ่งปลูกสร้าง!$D$5:$CC$5,0))</f>
        <v>0</v>
      </c>
      <c r="R6712" s="92">
        <f t="shared" si="1111"/>
        <v>0</v>
      </c>
      <c r="S6712" s="90">
        <v>0</v>
      </c>
      <c r="T6712" s="90">
        <f t="array" ref="T6712">INDEX(ค่าเสื่อมสิ่งปลูกสร้าง!$A$5:$D$105,MATCH($S6712,ค่าเสื่อมสิ่งปลูกสร้าง!$A$5:$A$105,0),MATCH($M6712,ค่าเสื่อมสิ่งปลูกสร้าง!$A$3:$D$3))</f>
        <v>0</v>
      </c>
      <c r="U6712" s="92">
        <f t="shared" si="1112"/>
        <v>0</v>
      </c>
      <c r="V6712" s="93">
        <f t="shared" si="1113"/>
        <v>87450</v>
      </c>
      <c r="W6712" s="93">
        <f t="shared" si="1114"/>
        <v>87450</v>
      </c>
      <c r="X6712" s="93">
        <v>0</v>
      </c>
      <c r="Y6712" s="93">
        <f t="shared" si="1115"/>
        <v>87450</v>
      </c>
      <c r="Z6712" s="86">
        <v>0</v>
      </c>
      <c r="AA6712" s="94">
        <f t="shared" si="1116"/>
        <v>0</v>
      </c>
      <c r="AB6712" s="96"/>
      <c r="AC6712" s="96" t="s">
        <v>6183</v>
      </c>
      <c r="AD6712" s="96" t="s">
        <v>6184</v>
      </c>
    </row>
    <row r="6713" spans="1:30" ht="24" customHeight="1" x14ac:dyDescent="0.55000000000000004">
      <c r="A6713" s="86">
        <v>6142</v>
      </c>
      <c r="B6713" s="104" t="s">
        <v>28</v>
      </c>
      <c r="C6713" s="104">
        <v>58799</v>
      </c>
      <c r="D6713" s="104">
        <v>0</v>
      </c>
      <c r="E6713" s="104">
        <v>3</v>
      </c>
      <c r="F6713" s="104">
        <v>13</v>
      </c>
      <c r="G6713" s="104">
        <v>3</v>
      </c>
      <c r="H6713" s="113">
        <f t="shared" si="1119"/>
        <v>313</v>
      </c>
      <c r="I6713" s="105">
        <v>410</v>
      </c>
      <c r="J6713" s="105">
        <f t="shared" si="1120"/>
        <v>128330</v>
      </c>
      <c r="K6713" s="104"/>
      <c r="L6713" s="106"/>
      <c r="M6713" s="107"/>
      <c r="N6713" s="107"/>
      <c r="O6713" s="108"/>
      <c r="P6713" s="86">
        <v>100</v>
      </c>
      <c r="Q6713" s="109">
        <f t="array" ref="Q6713">INDEX(ราคาสิ่งปลูกสร้าง!$D$6:$CC$47,MATCH($L6713,ราคาสิ่งปลูกสร้าง!$B$6:$B$45,0),MATCH($O$4,ราคาสิ่งปลูกสร้าง!$D$5:$CC$5,0))</f>
        <v>0</v>
      </c>
      <c r="R6713" s="109">
        <f t="shared" si="1111"/>
        <v>0</v>
      </c>
      <c r="S6713" s="90">
        <v>0</v>
      </c>
      <c r="T6713" s="90">
        <f t="array" ref="T6713">INDEX(ค่าเสื่อมสิ่งปลูกสร้าง!$A$5:$D$105,MATCH($S6713,ค่าเสื่อมสิ่งปลูกสร้าง!$A$5:$A$105,0),MATCH($M6713,ค่าเสื่อมสิ่งปลูกสร้าง!$A$3:$D$3))</f>
        <v>0</v>
      </c>
      <c r="U6713" s="109">
        <f t="shared" si="1112"/>
        <v>0</v>
      </c>
      <c r="V6713" s="110">
        <f t="shared" si="1113"/>
        <v>128330</v>
      </c>
      <c r="W6713" s="110">
        <f t="shared" si="1114"/>
        <v>128330</v>
      </c>
      <c r="X6713" s="110">
        <v>0</v>
      </c>
      <c r="Y6713" s="110">
        <f t="shared" si="1115"/>
        <v>128330</v>
      </c>
      <c r="Z6713" s="104">
        <v>0.3</v>
      </c>
      <c r="AA6713" s="94">
        <f t="shared" si="1116"/>
        <v>384.99</v>
      </c>
      <c r="AB6713" s="112"/>
      <c r="AC6713" s="112" t="s">
        <v>6809</v>
      </c>
      <c r="AD6713" s="112" t="s">
        <v>6873</v>
      </c>
    </row>
    <row r="6714" spans="1:30" ht="24" customHeight="1" x14ac:dyDescent="0.55000000000000004">
      <c r="A6714" s="86">
        <v>6143</v>
      </c>
      <c r="B6714" s="104" t="s">
        <v>28</v>
      </c>
      <c r="C6714" s="104">
        <v>58800</v>
      </c>
      <c r="D6714" s="104">
        <v>0</v>
      </c>
      <c r="E6714" s="104">
        <v>3</v>
      </c>
      <c r="F6714" s="104">
        <v>24</v>
      </c>
      <c r="G6714" s="104">
        <v>3</v>
      </c>
      <c r="H6714" s="113">
        <f t="shared" si="1119"/>
        <v>324</v>
      </c>
      <c r="I6714" s="105">
        <v>410</v>
      </c>
      <c r="J6714" s="105">
        <f t="shared" si="1120"/>
        <v>132840</v>
      </c>
      <c r="K6714" s="104"/>
      <c r="L6714" s="106"/>
      <c r="M6714" s="107"/>
      <c r="N6714" s="107"/>
      <c r="O6714" s="108"/>
      <c r="P6714" s="86">
        <v>100</v>
      </c>
      <c r="Q6714" s="109">
        <f t="array" ref="Q6714">INDEX(ราคาสิ่งปลูกสร้าง!$D$6:$CC$47,MATCH($L6714,ราคาสิ่งปลูกสร้าง!$B$6:$B$45,0),MATCH($O$4,ราคาสิ่งปลูกสร้าง!$D$5:$CC$5,0))</f>
        <v>0</v>
      </c>
      <c r="R6714" s="109">
        <f t="shared" si="1111"/>
        <v>0</v>
      </c>
      <c r="S6714" s="90">
        <v>0</v>
      </c>
      <c r="T6714" s="90">
        <f t="array" ref="T6714">INDEX(ค่าเสื่อมสิ่งปลูกสร้าง!$A$5:$D$105,MATCH($S6714,ค่าเสื่อมสิ่งปลูกสร้าง!$A$5:$A$105,0),MATCH($M6714,ค่าเสื่อมสิ่งปลูกสร้าง!$A$3:$D$3))</f>
        <v>0</v>
      </c>
      <c r="U6714" s="109">
        <f t="shared" si="1112"/>
        <v>0</v>
      </c>
      <c r="V6714" s="110">
        <f t="shared" si="1113"/>
        <v>132840</v>
      </c>
      <c r="W6714" s="110">
        <f t="shared" si="1114"/>
        <v>132840</v>
      </c>
      <c r="X6714" s="110">
        <v>0</v>
      </c>
      <c r="Y6714" s="110">
        <f t="shared" si="1115"/>
        <v>132840</v>
      </c>
      <c r="Z6714" s="104">
        <v>0.3</v>
      </c>
      <c r="AA6714" s="94">
        <f t="shared" si="1116"/>
        <v>398.52</v>
      </c>
      <c r="AB6714" s="112"/>
      <c r="AC6714" s="112" t="s">
        <v>6809</v>
      </c>
      <c r="AD6714" s="112" t="s">
        <v>6873</v>
      </c>
    </row>
    <row r="6715" spans="1:30" s="70" customFormat="1" ht="24" customHeight="1" x14ac:dyDescent="0.55000000000000004">
      <c r="A6715" s="86">
        <v>6144</v>
      </c>
      <c r="B6715" s="86" t="s">
        <v>28</v>
      </c>
      <c r="C6715" s="86">
        <v>58832</v>
      </c>
      <c r="D6715" s="86">
        <v>0</v>
      </c>
      <c r="E6715" s="86">
        <v>2</v>
      </c>
      <c r="F6715" s="86">
        <v>50</v>
      </c>
      <c r="G6715" s="86">
        <v>1</v>
      </c>
      <c r="H6715" s="87">
        <f t="shared" si="1119"/>
        <v>250</v>
      </c>
      <c r="I6715" s="88">
        <f t="array" ref="I6715">INDEX(ราคาที่ดิน!$B:$C,MATCH($C6715,ราคาที่ดิน!$A:$A,0),MATCH($B6715,ราคาที่ดิน!$B$1:$C$1,0))</f>
        <v>480</v>
      </c>
      <c r="J6715" s="88">
        <f t="shared" si="1120"/>
        <v>120000</v>
      </c>
      <c r="K6715" s="86"/>
      <c r="L6715" s="89"/>
      <c r="M6715" s="90"/>
      <c r="N6715" s="90"/>
      <c r="O6715" s="91"/>
      <c r="P6715" s="86">
        <v>100</v>
      </c>
      <c r="Q6715" s="92">
        <f t="array" ref="Q6715">INDEX(ราคาสิ่งปลูกสร้าง!$D$6:$CC$47,MATCH($L6715,ราคาสิ่งปลูกสร้าง!$B$6:$B$45,0),MATCH($O$4,ราคาสิ่งปลูกสร้าง!$D$5:$CC$5,0))</f>
        <v>0</v>
      </c>
      <c r="R6715" s="92">
        <f t="shared" si="1111"/>
        <v>0</v>
      </c>
      <c r="S6715" s="90">
        <v>0</v>
      </c>
      <c r="T6715" s="90">
        <f t="array" ref="T6715">INDEX(ค่าเสื่อมสิ่งปลูกสร้าง!$A$5:$D$105,MATCH($S6715,ค่าเสื่อมสิ่งปลูกสร้าง!$A$5:$A$105,0),MATCH($M6715,ค่าเสื่อมสิ่งปลูกสร้าง!$A$3:$D$3))</f>
        <v>0</v>
      </c>
      <c r="U6715" s="92">
        <f t="shared" si="1112"/>
        <v>0</v>
      </c>
      <c r="V6715" s="93">
        <f t="shared" si="1113"/>
        <v>120000</v>
      </c>
      <c r="W6715" s="93">
        <f t="shared" si="1114"/>
        <v>120000</v>
      </c>
      <c r="X6715" s="93">
        <v>0</v>
      </c>
      <c r="Y6715" s="93">
        <f t="shared" si="1115"/>
        <v>120000</v>
      </c>
      <c r="Z6715" s="86">
        <v>0</v>
      </c>
      <c r="AA6715" s="94">
        <f t="shared" si="1116"/>
        <v>0</v>
      </c>
      <c r="AB6715" s="96"/>
      <c r="AC6715" s="96" t="s">
        <v>6185</v>
      </c>
      <c r="AD6715" s="96" t="s">
        <v>6186</v>
      </c>
    </row>
    <row r="6716" spans="1:30" s="70" customFormat="1" ht="24" customHeight="1" x14ac:dyDescent="0.55000000000000004">
      <c r="A6716" s="86">
        <v>6145</v>
      </c>
      <c r="B6716" s="86" t="s">
        <v>28</v>
      </c>
      <c r="C6716" s="86">
        <v>58851</v>
      </c>
      <c r="D6716" s="86">
        <v>0</v>
      </c>
      <c r="E6716" s="86">
        <v>1</v>
      </c>
      <c r="F6716" s="86">
        <v>9</v>
      </c>
      <c r="G6716" s="86">
        <v>1</v>
      </c>
      <c r="H6716" s="87">
        <f t="shared" si="1119"/>
        <v>109</v>
      </c>
      <c r="I6716" s="88">
        <f t="array" ref="I6716">INDEX(ราคาที่ดิน!$B:$C,MATCH($C6716,ราคาที่ดิน!$A:$A,0),MATCH($B6716,ราคาที่ดิน!$B$1:$C$1,0))</f>
        <v>400</v>
      </c>
      <c r="J6716" s="88">
        <f t="shared" si="1120"/>
        <v>43600</v>
      </c>
      <c r="K6716" s="86"/>
      <c r="L6716" s="89"/>
      <c r="M6716" s="90"/>
      <c r="N6716" s="90"/>
      <c r="O6716" s="91"/>
      <c r="P6716" s="86">
        <v>100</v>
      </c>
      <c r="Q6716" s="92">
        <f t="array" ref="Q6716">INDEX(ราคาสิ่งปลูกสร้าง!$D$6:$CC$47,MATCH($L6716,ราคาสิ่งปลูกสร้าง!$B$6:$B$45,0),MATCH($O$4,ราคาสิ่งปลูกสร้าง!$D$5:$CC$5,0))</f>
        <v>0</v>
      </c>
      <c r="R6716" s="92">
        <f t="shared" si="1111"/>
        <v>0</v>
      </c>
      <c r="S6716" s="90">
        <v>0</v>
      </c>
      <c r="T6716" s="90">
        <f t="array" ref="T6716">INDEX(ค่าเสื่อมสิ่งปลูกสร้าง!$A$5:$D$105,MATCH($S6716,ค่าเสื่อมสิ่งปลูกสร้าง!$A$5:$A$105,0),MATCH($M6716,ค่าเสื่อมสิ่งปลูกสร้าง!$A$3:$D$3))</f>
        <v>0</v>
      </c>
      <c r="U6716" s="92">
        <f t="shared" si="1112"/>
        <v>0</v>
      </c>
      <c r="V6716" s="93">
        <f t="shared" si="1113"/>
        <v>43600</v>
      </c>
      <c r="W6716" s="93">
        <f t="shared" si="1114"/>
        <v>43600</v>
      </c>
      <c r="X6716" s="93">
        <v>0</v>
      </c>
      <c r="Y6716" s="93">
        <f t="shared" si="1115"/>
        <v>43600</v>
      </c>
      <c r="Z6716" s="86">
        <v>0</v>
      </c>
      <c r="AA6716" s="94">
        <f t="shared" si="1116"/>
        <v>0</v>
      </c>
      <c r="AB6716" s="96"/>
      <c r="AC6716" s="96" t="s">
        <v>6187</v>
      </c>
      <c r="AD6716" s="96" t="s">
        <v>6188</v>
      </c>
    </row>
    <row r="6717" spans="1:30" s="70" customFormat="1" ht="24" customHeight="1" x14ac:dyDescent="0.55000000000000004">
      <c r="A6717" s="86">
        <v>6146</v>
      </c>
      <c r="B6717" s="86" t="s">
        <v>28</v>
      </c>
      <c r="C6717" s="86">
        <v>58852</v>
      </c>
      <c r="D6717" s="86">
        <v>0</v>
      </c>
      <c r="E6717" s="86">
        <v>1</v>
      </c>
      <c r="F6717" s="86">
        <v>85</v>
      </c>
      <c r="G6717" s="86">
        <v>1</v>
      </c>
      <c r="H6717" s="87">
        <f t="shared" si="1119"/>
        <v>185</v>
      </c>
      <c r="I6717" s="88">
        <f t="array" ref="I6717">INDEX(ราคาที่ดิน!$B:$C,MATCH($C6717,ราคาที่ดิน!$A:$A,0),MATCH($B6717,ราคาที่ดิน!$B$1:$C$1,0))</f>
        <v>400</v>
      </c>
      <c r="J6717" s="88">
        <f t="shared" si="1120"/>
        <v>74000</v>
      </c>
      <c r="K6717" s="86"/>
      <c r="L6717" s="89"/>
      <c r="M6717" s="90"/>
      <c r="N6717" s="90"/>
      <c r="O6717" s="91"/>
      <c r="P6717" s="86">
        <v>100</v>
      </c>
      <c r="Q6717" s="92">
        <f t="array" ref="Q6717">INDEX(ราคาสิ่งปลูกสร้าง!$D$6:$CC$47,MATCH($L6717,ราคาสิ่งปลูกสร้าง!$B$6:$B$45,0),MATCH($O$4,ราคาสิ่งปลูกสร้าง!$D$5:$CC$5,0))</f>
        <v>0</v>
      </c>
      <c r="R6717" s="92">
        <f t="shared" si="1111"/>
        <v>0</v>
      </c>
      <c r="S6717" s="90">
        <v>0</v>
      </c>
      <c r="T6717" s="90">
        <f t="array" ref="T6717">INDEX(ค่าเสื่อมสิ่งปลูกสร้าง!$A$5:$D$105,MATCH($S6717,ค่าเสื่อมสิ่งปลูกสร้าง!$A$5:$A$105,0),MATCH($M6717,ค่าเสื่อมสิ่งปลูกสร้าง!$A$3:$D$3))</f>
        <v>0</v>
      </c>
      <c r="U6717" s="92">
        <f t="shared" si="1112"/>
        <v>0</v>
      </c>
      <c r="V6717" s="93">
        <f t="shared" si="1113"/>
        <v>74000</v>
      </c>
      <c r="W6717" s="93">
        <f t="shared" si="1114"/>
        <v>74000</v>
      </c>
      <c r="X6717" s="93">
        <v>0</v>
      </c>
      <c r="Y6717" s="93">
        <f t="shared" si="1115"/>
        <v>74000</v>
      </c>
      <c r="Z6717" s="86">
        <v>0</v>
      </c>
      <c r="AA6717" s="94">
        <f t="shared" si="1116"/>
        <v>0</v>
      </c>
      <c r="AB6717" s="96"/>
      <c r="AC6717" s="96" t="s">
        <v>6189</v>
      </c>
      <c r="AD6717" s="96" t="s">
        <v>6190</v>
      </c>
    </row>
    <row r="6718" spans="1:30" s="70" customFormat="1" ht="24" customHeight="1" x14ac:dyDescent="0.55000000000000004">
      <c r="A6718" s="86">
        <v>6147</v>
      </c>
      <c r="B6718" s="86" t="s">
        <v>28</v>
      </c>
      <c r="C6718" s="86">
        <v>58853</v>
      </c>
      <c r="D6718" s="86">
        <v>0</v>
      </c>
      <c r="E6718" s="86">
        <v>1</v>
      </c>
      <c r="F6718" s="86">
        <v>0</v>
      </c>
      <c r="G6718" s="86">
        <v>1</v>
      </c>
      <c r="H6718" s="87">
        <f t="shared" si="1119"/>
        <v>100</v>
      </c>
      <c r="I6718" s="88">
        <f t="array" ref="I6718">INDEX(ราคาที่ดิน!$B:$C,MATCH($C6718,ราคาที่ดิน!$A:$A,0),MATCH($B6718,ราคาที่ดิน!$B$1:$C$1,0))</f>
        <v>400</v>
      </c>
      <c r="J6718" s="88">
        <f t="shared" si="1120"/>
        <v>40000</v>
      </c>
      <c r="K6718" s="86"/>
      <c r="L6718" s="89"/>
      <c r="M6718" s="90"/>
      <c r="N6718" s="90"/>
      <c r="O6718" s="91"/>
      <c r="P6718" s="86">
        <v>100</v>
      </c>
      <c r="Q6718" s="92">
        <f t="array" ref="Q6718">INDEX(ราคาสิ่งปลูกสร้าง!$D$6:$CC$47,MATCH($L6718,ราคาสิ่งปลูกสร้าง!$B$6:$B$45,0),MATCH($O$4,ราคาสิ่งปลูกสร้าง!$D$5:$CC$5,0))</f>
        <v>0</v>
      </c>
      <c r="R6718" s="92">
        <f t="shared" si="1111"/>
        <v>0</v>
      </c>
      <c r="S6718" s="90">
        <v>0</v>
      </c>
      <c r="T6718" s="90">
        <f t="array" ref="T6718">INDEX(ค่าเสื่อมสิ่งปลูกสร้าง!$A$5:$D$105,MATCH($S6718,ค่าเสื่อมสิ่งปลูกสร้าง!$A$5:$A$105,0),MATCH($M6718,ค่าเสื่อมสิ่งปลูกสร้าง!$A$3:$D$3))</f>
        <v>0</v>
      </c>
      <c r="U6718" s="92">
        <f t="shared" si="1112"/>
        <v>0</v>
      </c>
      <c r="V6718" s="93">
        <f t="shared" si="1113"/>
        <v>40000</v>
      </c>
      <c r="W6718" s="93">
        <f t="shared" si="1114"/>
        <v>40000</v>
      </c>
      <c r="X6718" s="93">
        <v>0</v>
      </c>
      <c r="Y6718" s="93">
        <f t="shared" si="1115"/>
        <v>40000</v>
      </c>
      <c r="Z6718" s="86">
        <v>0</v>
      </c>
      <c r="AA6718" s="94">
        <f t="shared" si="1116"/>
        <v>0</v>
      </c>
      <c r="AB6718" s="96"/>
      <c r="AC6718" s="96" t="s">
        <v>6191</v>
      </c>
      <c r="AD6718" s="96" t="s">
        <v>6192</v>
      </c>
    </row>
    <row r="6719" spans="1:30" s="70" customFormat="1" ht="24" customHeight="1" x14ac:dyDescent="0.55000000000000004">
      <c r="A6719" s="86">
        <v>6148</v>
      </c>
      <c r="B6719" s="86" t="s">
        <v>28</v>
      </c>
      <c r="C6719" s="86">
        <v>58854</v>
      </c>
      <c r="D6719" s="86">
        <v>0</v>
      </c>
      <c r="E6719" s="86">
        <v>1</v>
      </c>
      <c r="F6719" s="86">
        <v>0</v>
      </c>
      <c r="G6719" s="86">
        <v>1</v>
      </c>
      <c r="H6719" s="87">
        <f t="shared" si="1119"/>
        <v>100</v>
      </c>
      <c r="I6719" s="88">
        <f t="array" ref="I6719">INDEX(ราคาที่ดิน!$B:$C,MATCH($C6719,ราคาที่ดิน!$A:$A,0),MATCH($B6719,ราคาที่ดิน!$B$1:$C$1,0))</f>
        <v>400</v>
      </c>
      <c r="J6719" s="88">
        <f t="shared" si="1120"/>
        <v>40000</v>
      </c>
      <c r="K6719" s="86"/>
      <c r="L6719" s="89"/>
      <c r="M6719" s="90"/>
      <c r="N6719" s="90"/>
      <c r="O6719" s="91"/>
      <c r="P6719" s="86">
        <v>100</v>
      </c>
      <c r="Q6719" s="92">
        <f t="array" ref="Q6719">INDEX(ราคาสิ่งปลูกสร้าง!$D$6:$CC$47,MATCH($L6719,ราคาสิ่งปลูกสร้าง!$B$6:$B$45,0),MATCH($O$4,ราคาสิ่งปลูกสร้าง!$D$5:$CC$5,0))</f>
        <v>0</v>
      </c>
      <c r="R6719" s="92">
        <f t="shared" si="1111"/>
        <v>0</v>
      </c>
      <c r="S6719" s="90">
        <v>0</v>
      </c>
      <c r="T6719" s="90">
        <f t="array" ref="T6719">INDEX(ค่าเสื่อมสิ่งปลูกสร้าง!$A$5:$D$105,MATCH($S6719,ค่าเสื่อมสิ่งปลูกสร้าง!$A$5:$A$105,0),MATCH($M6719,ค่าเสื่อมสิ่งปลูกสร้าง!$A$3:$D$3))</f>
        <v>0</v>
      </c>
      <c r="U6719" s="92">
        <f t="shared" si="1112"/>
        <v>0</v>
      </c>
      <c r="V6719" s="93">
        <f t="shared" si="1113"/>
        <v>40000</v>
      </c>
      <c r="W6719" s="93">
        <f t="shared" si="1114"/>
        <v>40000</v>
      </c>
      <c r="X6719" s="93">
        <v>0</v>
      </c>
      <c r="Y6719" s="93">
        <f t="shared" si="1115"/>
        <v>40000</v>
      </c>
      <c r="Z6719" s="86">
        <v>0</v>
      </c>
      <c r="AA6719" s="94">
        <f t="shared" si="1116"/>
        <v>0</v>
      </c>
      <c r="AB6719" s="96"/>
      <c r="AC6719" s="96" t="s">
        <v>6193</v>
      </c>
      <c r="AD6719" s="96" t="s">
        <v>6194</v>
      </c>
    </row>
    <row r="6720" spans="1:30" s="70" customFormat="1" ht="24" customHeight="1" x14ac:dyDescent="0.55000000000000004">
      <c r="A6720" s="86">
        <v>6149</v>
      </c>
      <c r="B6720" s="86" t="s">
        <v>28</v>
      </c>
      <c r="C6720" s="86">
        <v>58855</v>
      </c>
      <c r="D6720" s="86">
        <v>0</v>
      </c>
      <c r="E6720" s="86">
        <v>1</v>
      </c>
      <c r="F6720" s="86">
        <v>0</v>
      </c>
      <c r="G6720" s="86">
        <v>1</v>
      </c>
      <c r="H6720" s="87">
        <f t="shared" si="1119"/>
        <v>100</v>
      </c>
      <c r="I6720" s="88">
        <f t="array" ref="I6720">INDEX(ราคาที่ดิน!$B:$C,MATCH($C6720,ราคาที่ดิน!$A:$A,0),MATCH($B6720,ราคาที่ดิน!$B$1:$C$1,0))</f>
        <v>400</v>
      </c>
      <c r="J6720" s="88">
        <f t="shared" si="1120"/>
        <v>40000</v>
      </c>
      <c r="K6720" s="86"/>
      <c r="L6720" s="89"/>
      <c r="M6720" s="90"/>
      <c r="N6720" s="90"/>
      <c r="O6720" s="91"/>
      <c r="P6720" s="86">
        <v>100</v>
      </c>
      <c r="Q6720" s="92">
        <f t="array" ref="Q6720">INDEX(ราคาสิ่งปลูกสร้าง!$D$6:$CC$47,MATCH($L6720,ราคาสิ่งปลูกสร้าง!$B$6:$B$45,0),MATCH($O$4,ราคาสิ่งปลูกสร้าง!$D$5:$CC$5,0))</f>
        <v>0</v>
      </c>
      <c r="R6720" s="92">
        <f t="shared" si="1111"/>
        <v>0</v>
      </c>
      <c r="S6720" s="90">
        <v>0</v>
      </c>
      <c r="T6720" s="90">
        <f t="array" ref="T6720">INDEX(ค่าเสื่อมสิ่งปลูกสร้าง!$A$5:$D$105,MATCH($S6720,ค่าเสื่อมสิ่งปลูกสร้าง!$A$5:$A$105,0),MATCH($M6720,ค่าเสื่อมสิ่งปลูกสร้าง!$A$3:$D$3))</f>
        <v>0</v>
      </c>
      <c r="U6720" s="92">
        <f t="shared" si="1112"/>
        <v>0</v>
      </c>
      <c r="V6720" s="93">
        <f t="shared" si="1113"/>
        <v>40000</v>
      </c>
      <c r="W6720" s="93">
        <f t="shared" si="1114"/>
        <v>40000</v>
      </c>
      <c r="X6720" s="93">
        <v>0</v>
      </c>
      <c r="Y6720" s="93">
        <f t="shared" si="1115"/>
        <v>40000</v>
      </c>
      <c r="Z6720" s="86">
        <v>0</v>
      </c>
      <c r="AA6720" s="94">
        <f t="shared" si="1116"/>
        <v>0</v>
      </c>
      <c r="AB6720" s="96"/>
      <c r="AC6720" s="96" t="s">
        <v>6195</v>
      </c>
      <c r="AD6720" s="96" t="s">
        <v>6188</v>
      </c>
    </row>
    <row r="6721" spans="1:30" s="70" customFormat="1" ht="24" customHeight="1" x14ac:dyDescent="0.55000000000000004">
      <c r="A6721" s="86">
        <v>6150</v>
      </c>
      <c r="B6721" s="86" t="s">
        <v>28</v>
      </c>
      <c r="C6721" s="86">
        <v>58856</v>
      </c>
      <c r="D6721" s="86">
        <v>1</v>
      </c>
      <c r="E6721" s="86">
        <v>0</v>
      </c>
      <c r="F6721" s="86">
        <v>0</v>
      </c>
      <c r="G6721" s="86">
        <v>1</v>
      </c>
      <c r="H6721" s="87">
        <f t="shared" si="1119"/>
        <v>400</v>
      </c>
      <c r="I6721" s="88">
        <f t="array" ref="I6721">INDEX(ราคาที่ดิน!$B:$C,MATCH($C6721,ราคาที่ดิน!$A:$A,0),MATCH($B6721,ราคาที่ดิน!$B$1:$C$1,0))</f>
        <v>400</v>
      </c>
      <c r="J6721" s="88">
        <f t="shared" si="1120"/>
        <v>160000</v>
      </c>
      <c r="K6721" s="86"/>
      <c r="L6721" s="89"/>
      <c r="M6721" s="90"/>
      <c r="N6721" s="90"/>
      <c r="O6721" s="91"/>
      <c r="P6721" s="86">
        <v>100</v>
      </c>
      <c r="Q6721" s="92">
        <f t="array" ref="Q6721">INDEX(ราคาสิ่งปลูกสร้าง!$D$6:$CC$47,MATCH($L6721,ราคาสิ่งปลูกสร้าง!$B$6:$B$45,0),MATCH($O$4,ราคาสิ่งปลูกสร้าง!$D$5:$CC$5,0))</f>
        <v>0</v>
      </c>
      <c r="R6721" s="92">
        <f t="shared" si="1111"/>
        <v>0</v>
      </c>
      <c r="S6721" s="90">
        <v>0</v>
      </c>
      <c r="T6721" s="90">
        <f t="array" ref="T6721">INDEX(ค่าเสื่อมสิ่งปลูกสร้าง!$A$5:$D$105,MATCH($S6721,ค่าเสื่อมสิ่งปลูกสร้าง!$A$5:$A$105,0),MATCH($M6721,ค่าเสื่อมสิ่งปลูกสร้าง!$A$3:$D$3))</f>
        <v>0</v>
      </c>
      <c r="U6721" s="92">
        <f t="shared" si="1112"/>
        <v>0</v>
      </c>
      <c r="V6721" s="93">
        <f t="shared" si="1113"/>
        <v>160000</v>
      </c>
      <c r="W6721" s="93">
        <f t="shared" si="1114"/>
        <v>160000</v>
      </c>
      <c r="X6721" s="93">
        <v>0</v>
      </c>
      <c r="Y6721" s="93">
        <f t="shared" si="1115"/>
        <v>160000</v>
      </c>
      <c r="Z6721" s="86">
        <v>0</v>
      </c>
      <c r="AA6721" s="94">
        <f t="shared" si="1116"/>
        <v>0</v>
      </c>
      <c r="AB6721" s="96"/>
      <c r="AC6721" s="96" t="s">
        <v>2736</v>
      </c>
      <c r="AD6721" s="96" t="s">
        <v>2737</v>
      </c>
    </row>
    <row r="6722" spans="1:30" s="70" customFormat="1" ht="24" customHeight="1" x14ac:dyDescent="0.55000000000000004">
      <c r="A6722" s="86">
        <v>6151</v>
      </c>
      <c r="B6722" s="86" t="s">
        <v>28</v>
      </c>
      <c r="C6722" s="86">
        <v>58950</v>
      </c>
      <c r="D6722" s="86">
        <v>0</v>
      </c>
      <c r="E6722" s="86">
        <v>0</v>
      </c>
      <c r="F6722" s="86">
        <v>32</v>
      </c>
      <c r="G6722" s="86">
        <v>1</v>
      </c>
      <c r="H6722" s="87">
        <f t="shared" si="1119"/>
        <v>32</v>
      </c>
      <c r="I6722" s="88">
        <f t="array" ref="I6722">INDEX(ราคาที่ดิน!$B:$C,MATCH($C6722,ราคาที่ดิน!$A:$A,0),MATCH($B6722,ราคาที่ดิน!$B$1:$C$1,0))</f>
        <v>550</v>
      </c>
      <c r="J6722" s="88">
        <f t="shared" si="1120"/>
        <v>17600</v>
      </c>
      <c r="K6722" s="86"/>
      <c r="L6722" s="89"/>
      <c r="M6722" s="90"/>
      <c r="N6722" s="90"/>
      <c r="O6722" s="91"/>
      <c r="P6722" s="86">
        <v>100</v>
      </c>
      <c r="Q6722" s="92">
        <f t="array" ref="Q6722">INDEX(ราคาสิ่งปลูกสร้าง!$D$6:$CC$47,MATCH($L6722,ราคาสิ่งปลูกสร้าง!$B$6:$B$45,0),MATCH($O$4,ราคาสิ่งปลูกสร้าง!$D$5:$CC$5,0))</f>
        <v>0</v>
      </c>
      <c r="R6722" s="92">
        <f t="shared" si="1111"/>
        <v>0</v>
      </c>
      <c r="S6722" s="90">
        <v>0</v>
      </c>
      <c r="T6722" s="90">
        <f t="array" ref="T6722">INDEX(ค่าเสื่อมสิ่งปลูกสร้าง!$A$5:$D$105,MATCH($S6722,ค่าเสื่อมสิ่งปลูกสร้าง!$A$5:$A$105,0),MATCH($M6722,ค่าเสื่อมสิ่งปลูกสร้าง!$A$3:$D$3))</f>
        <v>0</v>
      </c>
      <c r="U6722" s="92">
        <f t="shared" si="1112"/>
        <v>0</v>
      </c>
      <c r="V6722" s="93">
        <f t="shared" si="1113"/>
        <v>17600</v>
      </c>
      <c r="W6722" s="93">
        <f t="shared" si="1114"/>
        <v>17600</v>
      </c>
      <c r="X6722" s="93">
        <v>0</v>
      </c>
      <c r="Y6722" s="93">
        <f t="shared" si="1115"/>
        <v>17600</v>
      </c>
      <c r="Z6722" s="86">
        <v>0</v>
      </c>
      <c r="AA6722" s="94">
        <f t="shared" si="1116"/>
        <v>0</v>
      </c>
      <c r="AB6722" s="96"/>
      <c r="AC6722" s="96" t="s">
        <v>2501</v>
      </c>
      <c r="AD6722" s="96" t="s">
        <v>2502</v>
      </c>
    </row>
    <row r="6723" spans="1:30" s="70" customFormat="1" ht="24" customHeight="1" x14ac:dyDescent="0.55000000000000004">
      <c r="A6723" s="86">
        <v>6152</v>
      </c>
      <c r="B6723" s="86" t="s">
        <v>28</v>
      </c>
      <c r="C6723" s="86">
        <v>58951</v>
      </c>
      <c r="D6723" s="86">
        <v>0</v>
      </c>
      <c r="E6723" s="86">
        <v>0</v>
      </c>
      <c r="F6723" s="86">
        <v>32</v>
      </c>
      <c r="G6723" s="86">
        <v>1</v>
      </c>
      <c r="H6723" s="87">
        <f t="shared" si="1119"/>
        <v>32</v>
      </c>
      <c r="I6723" s="88">
        <f t="array" ref="I6723">INDEX(ราคาที่ดิน!$B:$C,MATCH($C6723,ราคาที่ดิน!$A:$A,0),MATCH($B6723,ราคาที่ดิน!$B$1:$C$1,0))</f>
        <v>550</v>
      </c>
      <c r="J6723" s="88">
        <f t="shared" si="1120"/>
        <v>17600</v>
      </c>
      <c r="K6723" s="86"/>
      <c r="L6723" s="89"/>
      <c r="M6723" s="90"/>
      <c r="N6723" s="90"/>
      <c r="O6723" s="91"/>
      <c r="P6723" s="86">
        <v>100</v>
      </c>
      <c r="Q6723" s="92">
        <f t="array" ref="Q6723">INDEX(ราคาสิ่งปลูกสร้าง!$D$6:$CC$47,MATCH($L6723,ราคาสิ่งปลูกสร้าง!$B$6:$B$45,0),MATCH($O$4,ราคาสิ่งปลูกสร้าง!$D$5:$CC$5,0))</f>
        <v>0</v>
      </c>
      <c r="R6723" s="92">
        <f t="shared" si="1111"/>
        <v>0</v>
      </c>
      <c r="S6723" s="90">
        <v>0</v>
      </c>
      <c r="T6723" s="90">
        <f t="array" ref="T6723">INDEX(ค่าเสื่อมสิ่งปลูกสร้าง!$A$5:$D$105,MATCH($S6723,ค่าเสื่อมสิ่งปลูกสร้าง!$A$5:$A$105,0),MATCH($M6723,ค่าเสื่อมสิ่งปลูกสร้าง!$A$3:$D$3))</f>
        <v>0</v>
      </c>
      <c r="U6723" s="92">
        <f t="shared" si="1112"/>
        <v>0</v>
      </c>
      <c r="V6723" s="93">
        <f t="shared" si="1113"/>
        <v>17600</v>
      </c>
      <c r="W6723" s="93">
        <f t="shared" si="1114"/>
        <v>17600</v>
      </c>
      <c r="X6723" s="93">
        <v>0</v>
      </c>
      <c r="Y6723" s="93">
        <f t="shared" si="1115"/>
        <v>17600</v>
      </c>
      <c r="Z6723" s="86">
        <v>0</v>
      </c>
      <c r="AA6723" s="94">
        <f t="shared" si="1116"/>
        <v>0</v>
      </c>
      <c r="AB6723" s="96"/>
      <c r="AC6723" s="96" t="s">
        <v>2499</v>
      </c>
      <c r="AD6723" s="96" t="s">
        <v>2500</v>
      </c>
    </row>
    <row r="6724" spans="1:30" s="70" customFormat="1" ht="24" customHeight="1" x14ac:dyDescent="0.55000000000000004">
      <c r="A6724" s="86">
        <v>6153</v>
      </c>
      <c r="B6724" s="86" t="s">
        <v>28</v>
      </c>
      <c r="C6724" s="86">
        <v>58952</v>
      </c>
      <c r="D6724" s="86">
        <v>0</v>
      </c>
      <c r="E6724" s="86">
        <v>0</v>
      </c>
      <c r="F6724" s="86">
        <v>32</v>
      </c>
      <c r="G6724" s="86">
        <v>1</v>
      </c>
      <c r="H6724" s="87">
        <f t="shared" si="1119"/>
        <v>32</v>
      </c>
      <c r="I6724" s="88">
        <f t="array" ref="I6724">INDEX(ราคาที่ดิน!$B:$C,MATCH($C6724,ราคาที่ดิน!$A:$A,0),MATCH($B6724,ราคาที่ดิน!$B$1:$C$1,0))</f>
        <v>550</v>
      </c>
      <c r="J6724" s="88">
        <f t="shared" si="1120"/>
        <v>17600</v>
      </c>
      <c r="K6724" s="86"/>
      <c r="L6724" s="89"/>
      <c r="M6724" s="90"/>
      <c r="N6724" s="90"/>
      <c r="O6724" s="91"/>
      <c r="P6724" s="86">
        <v>100</v>
      </c>
      <c r="Q6724" s="92">
        <f t="array" ref="Q6724">INDEX(ราคาสิ่งปลูกสร้าง!$D$6:$CC$47,MATCH($L6724,ราคาสิ่งปลูกสร้าง!$B$6:$B$45,0),MATCH($O$4,ราคาสิ่งปลูกสร้าง!$D$5:$CC$5,0))</f>
        <v>0</v>
      </c>
      <c r="R6724" s="92">
        <f t="shared" si="1111"/>
        <v>0</v>
      </c>
      <c r="S6724" s="90">
        <v>0</v>
      </c>
      <c r="T6724" s="90">
        <f t="array" ref="T6724">INDEX(ค่าเสื่อมสิ่งปลูกสร้าง!$A$5:$D$105,MATCH($S6724,ค่าเสื่อมสิ่งปลูกสร้าง!$A$5:$A$105,0),MATCH($M6724,ค่าเสื่อมสิ่งปลูกสร้าง!$A$3:$D$3))</f>
        <v>0</v>
      </c>
      <c r="U6724" s="92">
        <f t="shared" si="1112"/>
        <v>0</v>
      </c>
      <c r="V6724" s="93">
        <f t="shared" si="1113"/>
        <v>17600</v>
      </c>
      <c r="W6724" s="93">
        <f t="shared" si="1114"/>
        <v>17600</v>
      </c>
      <c r="X6724" s="93">
        <v>0</v>
      </c>
      <c r="Y6724" s="93">
        <f t="shared" si="1115"/>
        <v>17600</v>
      </c>
      <c r="Z6724" s="86">
        <v>0</v>
      </c>
      <c r="AA6724" s="94">
        <f t="shared" si="1116"/>
        <v>0</v>
      </c>
      <c r="AB6724" s="96"/>
      <c r="AC6724" s="96" t="s">
        <v>2501</v>
      </c>
      <c r="AD6724" s="96" t="s">
        <v>2502</v>
      </c>
    </row>
    <row r="6725" spans="1:30" s="70" customFormat="1" ht="24" customHeight="1" x14ac:dyDescent="0.55000000000000004">
      <c r="A6725" s="86">
        <v>6154</v>
      </c>
      <c r="B6725" s="86" t="s">
        <v>28</v>
      </c>
      <c r="C6725" s="86">
        <v>58953</v>
      </c>
      <c r="D6725" s="86">
        <v>0</v>
      </c>
      <c r="E6725" s="86">
        <v>0</v>
      </c>
      <c r="F6725" s="86">
        <v>32</v>
      </c>
      <c r="G6725" s="86">
        <v>1</v>
      </c>
      <c r="H6725" s="87">
        <f t="shared" si="1119"/>
        <v>32</v>
      </c>
      <c r="I6725" s="88">
        <f t="array" ref="I6725">INDEX(ราคาที่ดิน!$B:$C,MATCH($C6725,ราคาที่ดิน!$A:$A,0),MATCH($B6725,ราคาที่ดิน!$B$1:$C$1,0))</f>
        <v>550</v>
      </c>
      <c r="J6725" s="88">
        <f t="shared" si="1120"/>
        <v>17600</v>
      </c>
      <c r="K6725" s="86"/>
      <c r="L6725" s="89"/>
      <c r="M6725" s="90"/>
      <c r="N6725" s="90"/>
      <c r="O6725" s="91"/>
      <c r="P6725" s="86">
        <v>100</v>
      </c>
      <c r="Q6725" s="92">
        <f t="array" ref="Q6725">INDEX(ราคาสิ่งปลูกสร้าง!$D$6:$CC$47,MATCH($L6725,ราคาสิ่งปลูกสร้าง!$B$6:$B$45,0),MATCH($O$4,ราคาสิ่งปลูกสร้าง!$D$5:$CC$5,0))</f>
        <v>0</v>
      </c>
      <c r="R6725" s="92">
        <f t="shared" ref="R6725:R6772" si="1121">$O6725*$Q6725</f>
        <v>0</v>
      </c>
      <c r="S6725" s="90">
        <v>0</v>
      </c>
      <c r="T6725" s="90">
        <f t="array" ref="T6725">INDEX(ค่าเสื่อมสิ่งปลูกสร้าง!$A$5:$D$105,MATCH($S6725,ค่าเสื่อมสิ่งปลูกสร้าง!$A$5:$A$105,0),MATCH($M6725,ค่าเสื่อมสิ่งปลูกสร้าง!$A$3:$D$3))</f>
        <v>0</v>
      </c>
      <c r="U6725" s="92">
        <f t="shared" ref="U6725:U6772" si="1122">$R6725*(100-$T6725)%</f>
        <v>0</v>
      </c>
      <c r="V6725" s="93">
        <f t="shared" si="1113"/>
        <v>17600</v>
      </c>
      <c r="W6725" s="93">
        <f t="shared" si="1114"/>
        <v>17600</v>
      </c>
      <c r="X6725" s="93">
        <v>0</v>
      </c>
      <c r="Y6725" s="93">
        <f t="shared" si="1115"/>
        <v>17600</v>
      </c>
      <c r="Z6725" s="86">
        <v>0</v>
      </c>
      <c r="AA6725" s="94">
        <f t="shared" si="1116"/>
        <v>0</v>
      </c>
      <c r="AB6725" s="96"/>
      <c r="AC6725" s="96" t="s">
        <v>2501</v>
      </c>
      <c r="AD6725" s="96" t="s">
        <v>2502</v>
      </c>
    </row>
    <row r="6726" spans="1:30" s="70" customFormat="1" ht="24" customHeight="1" x14ac:dyDescent="0.55000000000000004">
      <c r="A6726" s="86">
        <v>6155</v>
      </c>
      <c r="B6726" s="86" t="s">
        <v>28</v>
      </c>
      <c r="C6726" s="86">
        <v>58954</v>
      </c>
      <c r="D6726" s="86">
        <v>0</v>
      </c>
      <c r="E6726" s="86">
        <v>0</v>
      </c>
      <c r="F6726" s="86">
        <v>62</v>
      </c>
      <c r="G6726" s="86">
        <v>1</v>
      </c>
      <c r="H6726" s="87">
        <f t="shared" si="1119"/>
        <v>62</v>
      </c>
      <c r="I6726" s="88">
        <f t="array" ref="I6726">INDEX(ราคาที่ดิน!$B:$C,MATCH($C6726,ราคาที่ดิน!$A:$A,0),MATCH($B6726,ราคาที่ดิน!$B$1:$C$1,0))</f>
        <v>550</v>
      </c>
      <c r="J6726" s="88">
        <f t="shared" si="1120"/>
        <v>34100</v>
      </c>
      <c r="K6726" s="86"/>
      <c r="L6726" s="89"/>
      <c r="M6726" s="90"/>
      <c r="N6726" s="90"/>
      <c r="O6726" s="91"/>
      <c r="P6726" s="86">
        <v>100</v>
      </c>
      <c r="Q6726" s="92">
        <f t="array" ref="Q6726">INDEX(ราคาสิ่งปลูกสร้าง!$D$6:$CC$47,MATCH($L6726,ราคาสิ่งปลูกสร้าง!$B$6:$B$45,0),MATCH($O$4,ราคาสิ่งปลูกสร้าง!$D$5:$CC$5,0))</f>
        <v>0</v>
      </c>
      <c r="R6726" s="92">
        <f t="shared" si="1121"/>
        <v>0</v>
      </c>
      <c r="S6726" s="90">
        <v>0</v>
      </c>
      <c r="T6726" s="90">
        <f t="array" ref="T6726">INDEX(ค่าเสื่อมสิ่งปลูกสร้าง!$A$5:$D$105,MATCH($S6726,ค่าเสื่อมสิ่งปลูกสร้าง!$A$5:$A$105,0),MATCH($M6726,ค่าเสื่อมสิ่งปลูกสร้าง!$A$3:$D$3))</f>
        <v>0</v>
      </c>
      <c r="U6726" s="92">
        <f t="shared" si="1122"/>
        <v>0</v>
      </c>
      <c r="V6726" s="93">
        <f t="shared" si="1113"/>
        <v>34100</v>
      </c>
      <c r="W6726" s="93">
        <f t="shared" si="1114"/>
        <v>34100</v>
      </c>
      <c r="X6726" s="93">
        <v>0</v>
      </c>
      <c r="Y6726" s="93">
        <f t="shared" si="1115"/>
        <v>34100</v>
      </c>
      <c r="Z6726" s="86">
        <v>0</v>
      </c>
      <c r="AA6726" s="94">
        <f t="shared" si="1116"/>
        <v>0</v>
      </c>
      <c r="AB6726" s="96"/>
      <c r="AC6726" s="96" t="s">
        <v>2499</v>
      </c>
      <c r="AD6726" s="96" t="s">
        <v>2500</v>
      </c>
    </row>
    <row r="6727" spans="1:30" s="70" customFormat="1" ht="24" customHeight="1" x14ac:dyDescent="0.55000000000000004">
      <c r="A6727" s="86">
        <v>6156</v>
      </c>
      <c r="B6727" s="86" t="s">
        <v>28</v>
      </c>
      <c r="C6727" s="86">
        <v>58980</v>
      </c>
      <c r="D6727" s="86">
        <v>1</v>
      </c>
      <c r="E6727" s="86">
        <v>0</v>
      </c>
      <c r="F6727" s="86">
        <v>55</v>
      </c>
      <c r="G6727" s="86">
        <v>1</v>
      </c>
      <c r="H6727" s="87">
        <f t="shared" si="1119"/>
        <v>455</v>
      </c>
      <c r="I6727" s="88">
        <f t="array" ref="I6727">INDEX(ราคาที่ดิน!$B:$C,MATCH($C6727,ราคาที่ดิน!$A:$A,0),MATCH($B6727,ราคาที่ดิน!$B$1:$C$1,0))</f>
        <v>440</v>
      </c>
      <c r="J6727" s="88">
        <f t="shared" si="1120"/>
        <v>200200</v>
      </c>
      <c r="K6727" s="86"/>
      <c r="L6727" s="89"/>
      <c r="M6727" s="90"/>
      <c r="N6727" s="90"/>
      <c r="O6727" s="91"/>
      <c r="P6727" s="86">
        <v>100</v>
      </c>
      <c r="Q6727" s="92">
        <f t="array" ref="Q6727">INDEX(ราคาสิ่งปลูกสร้าง!$D$6:$CC$47,MATCH($L6727,ราคาสิ่งปลูกสร้าง!$B$6:$B$45,0),MATCH($O$4,ราคาสิ่งปลูกสร้าง!$D$5:$CC$5,0))</f>
        <v>0</v>
      </c>
      <c r="R6727" s="92">
        <f t="shared" si="1121"/>
        <v>0</v>
      </c>
      <c r="S6727" s="90">
        <v>0</v>
      </c>
      <c r="T6727" s="90">
        <f t="array" ref="T6727">INDEX(ค่าเสื่อมสิ่งปลูกสร้าง!$A$5:$D$105,MATCH($S6727,ค่าเสื่อมสิ่งปลูกสร้าง!$A$5:$A$105,0),MATCH($M6727,ค่าเสื่อมสิ่งปลูกสร้าง!$A$3:$D$3))</f>
        <v>0</v>
      </c>
      <c r="U6727" s="92">
        <f t="shared" si="1122"/>
        <v>0</v>
      </c>
      <c r="V6727" s="93">
        <f t="shared" si="1113"/>
        <v>200200</v>
      </c>
      <c r="W6727" s="93">
        <f t="shared" si="1114"/>
        <v>200200</v>
      </c>
      <c r="X6727" s="93">
        <v>0</v>
      </c>
      <c r="Y6727" s="93">
        <f t="shared" si="1115"/>
        <v>200200</v>
      </c>
      <c r="Z6727" s="86">
        <v>0</v>
      </c>
      <c r="AA6727" s="94">
        <f t="shared" si="1116"/>
        <v>0</v>
      </c>
      <c r="AB6727" s="96"/>
      <c r="AC6727" s="96" t="s">
        <v>6196</v>
      </c>
      <c r="AD6727" s="96" t="s">
        <v>6197</v>
      </c>
    </row>
    <row r="6728" spans="1:30" s="70" customFormat="1" ht="24" customHeight="1" x14ac:dyDescent="0.55000000000000004">
      <c r="A6728" s="86">
        <v>6157</v>
      </c>
      <c r="B6728" s="86" t="s">
        <v>28</v>
      </c>
      <c r="C6728" s="86">
        <v>58981</v>
      </c>
      <c r="D6728" s="86">
        <v>1</v>
      </c>
      <c r="E6728" s="86">
        <v>0</v>
      </c>
      <c r="F6728" s="86">
        <v>55</v>
      </c>
      <c r="G6728" s="86">
        <v>1</v>
      </c>
      <c r="H6728" s="87">
        <f t="shared" si="1119"/>
        <v>455</v>
      </c>
      <c r="I6728" s="88">
        <f t="array" ref="I6728">INDEX(ราคาที่ดิน!$B:$C,MATCH($C6728,ราคาที่ดิน!$A:$A,0),MATCH($B6728,ราคาที่ดิน!$B$1:$C$1,0))</f>
        <v>440</v>
      </c>
      <c r="J6728" s="88">
        <f t="shared" si="1120"/>
        <v>200200</v>
      </c>
      <c r="K6728" s="86"/>
      <c r="L6728" s="89"/>
      <c r="M6728" s="90"/>
      <c r="N6728" s="90"/>
      <c r="O6728" s="91"/>
      <c r="P6728" s="86">
        <v>100</v>
      </c>
      <c r="Q6728" s="92">
        <f t="array" ref="Q6728">INDEX(ราคาสิ่งปลูกสร้าง!$D$6:$CC$47,MATCH($L6728,ราคาสิ่งปลูกสร้าง!$B$6:$B$45,0),MATCH($O$4,ราคาสิ่งปลูกสร้าง!$D$5:$CC$5,0))</f>
        <v>0</v>
      </c>
      <c r="R6728" s="92">
        <f t="shared" si="1121"/>
        <v>0</v>
      </c>
      <c r="S6728" s="90">
        <v>0</v>
      </c>
      <c r="T6728" s="90">
        <f t="array" ref="T6728">INDEX(ค่าเสื่อมสิ่งปลูกสร้าง!$A$5:$D$105,MATCH($S6728,ค่าเสื่อมสิ่งปลูกสร้าง!$A$5:$A$105,0),MATCH($M6728,ค่าเสื่อมสิ่งปลูกสร้าง!$A$3:$D$3))</f>
        <v>0</v>
      </c>
      <c r="U6728" s="92">
        <f t="shared" si="1122"/>
        <v>0</v>
      </c>
      <c r="V6728" s="93">
        <f t="shared" si="1113"/>
        <v>200200</v>
      </c>
      <c r="W6728" s="93">
        <f t="shared" si="1114"/>
        <v>200200</v>
      </c>
      <c r="X6728" s="93">
        <v>0</v>
      </c>
      <c r="Y6728" s="93">
        <f t="shared" si="1115"/>
        <v>200200</v>
      </c>
      <c r="Z6728" s="86">
        <v>0</v>
      </c>
      <c r="AA6728" s="94">
        <f t="shared" si="1116"/>
        <v>0</v>
      </c>
      <c r="AB6728" s="96"/>
      <c r="AC6728" s="96" t="s">
        <v>6156</v>
      </c>
      <c r="AD6728" s="96" t="s">
        <v>1918</v>
      </c>
    </row>
    <row r="6729" spans="1:30" s="70" customFormat="1" ht="24" customHeight="1" x14ac:dyDescent="0.55000000000000004">
      <c r="A6729" s="86">
        <v>6158</v>
      </c>
      <c r="B6729" s="86" t="s">
        <v>28</v>
      </c>
      <c r="C6729" s="86">
        <v>58982</v>
      </c>
      <c r="D6729" s="86">
        <v>1</v>
      </c>
      <c r="E6729" s="86">
        <v>0</v>
      </c>
      <c r="F6729" s="86">
        <v>55</v>
      </c>
      <c r="G6729" s="86">
        <v>1</v>
      </c>
      <c r="H6729" s="87">
        <f t="shared" si="1119"/>
        <v>455</v>
      </c>
      <c r="I6729" s="88">
        <f t="array" ref="I6729">INDEX(ราคาที่ดิน!$B:$C,MATCH($C6729,ราคาที่ดิน!$A:$A,0),MATCH($B6729,ราคาที่ดิน!$B$1:$C$1,0))</f>
        <v>530</v>
      </c>
      <c r="J6729" s="88">
        <f t="shared" si="1120"/>
        <v>241150</v>
      </c>
      <c r="K6729" s="86"/>
      <c r="L6729" s="89"/>
      <c r="M6729" s="90"/>
      <c r="N6729" s="90"/>
      <c r="O6729" s="91"/>
      <c r="P6729" s="86">
        <v>100</v>
      </c>
      <c r="Q6729" s="92">
        <f t="array" ref="Q6729">INDEX(ราคาสิ่งปลูกสร้าง!$D$6:$CC$47,MATCH($L6729,ราคาสิ่งปลูกสร้าง!$B$6:$B$45,0),MATCH($O$4,ราคาสิ่งปลูกสร้าง!$D$5:$CC$5,0))</f>
        <v>0</v>
      </c>
      <c r="R6729" s="92">
        <f t="shared" si="1121"/>
        <v>0</v>
      </c>
      <c r="S6729" s="90">
        <v>0</v>
      </c>
      <c r="T6729" s="90">
        <f t="array" ref="T6729">INDEX(ค่าเสื่อมสิ่งปลูกสร้าง!$A$5:$D$105,MATCH($S6729,ค่าเสื่อมสิ่งปลูกสร้าง!$A$5:$A$105,0),MATCH($M6729,ค่าเสื่อมสิ่งปลูกสร้าง!$A$3:$D$3))</f>
        <v>0</v>
      </c>
      <c r="U6729" s="92">
        <f t="shared" si="1122"/>
        <v>0</v>
      </c>
      <c r="V6729" s="93">
        <f t="shared" ref="V6729:V6792" si="1123">$J6729+$U6729</f>
        <v>241150</v>
      </c>
      <c r="W6729" s="93">
        <f t="shared" ref="W6729:W6792" si="1124">$P6729%*$V6729</f>
        <v>241150</v>
      </c>
      <c r="X6729" s="93">
        <v>0</v>
      </c>
      <c r="Y6729" s="93">
        <f t="shared" ref="Y6729:Y6792" si="1125">IF($W6729-$X6729&lt;0,0,$W6729-$X6729)</f>
        <v>241150</v>
      </c>
      <c r="Z6729" s="86">
        <v>0</v>
      </c>
      <c r="AA6729" s="94">
        <f t="shared" ref="AA6729:AA6792" si="1126">$Y6729*$Z6729/100</f>
        <v>0</v>
      </c>
      <c r="AB6729" s="96"/>
      <c r="AC6729" s="96" t="s">
        <v>6198</v>
      </c>
      <c r="AD6729" s="96" t="s">
        <v>6199</v>
      </c>
    </row>
    <row r="6730" spans="1:30" s="70" customFormat="1" ht="24" customHeight="1" x14ac:dyDescent="0.55000000000000004">
      <c r="A6730" s="86">
        <v>6159</v>
      </c>
      <c r="B6730" s="86" t="s">
        <v>28</v>
      </c>
      <c r="C6730" s="86">
        <v>58983</v>
      </c>
      <c r="D6730" s="86">
        <v>1</v>
      </c>
      <c r="E6730" s="86">
        <v>0</v>
      </c>
      <c r="F6730" s="86">
        <v>55</v>
      </c>
      <c r="G6730" s="86">
        <v>1</v>
      </c>
      <c r="H6730" s="87">
        <f t="shared" si="1119"/>
        <v>455</v>
      </c>
      <c r="I6730" s="88">
        <f t="array" ref="I6730">INDEX(ราคาที่ดิน!$B:$C,MATCH($C6730,ราคาที่ดิน!$A:$A,0),MATCH($B6730,ราคาที่ดิน!$B$1:$C$1,0))</f>
        <v>530</v>
      </c>
      <c r="J6730" s="88">
        <f t="shared" si="1120"/>
        <v>241150</v>
      </c>
      <c r="K6730" s="86"/>
      <c r="L6730" s="89"/>
      <c r="M6730" s="90"/>
      <c r="N6730" s="90"/>
      <c r="O6730" s="91"/>
      <c r="P6730" s="86">
        <v>100</v>
      </c>
      <c r="Q6730" s="92">
        <f t="array" ref="Q6730">INDEX(ราคาสิ่งปลูกสร้าง!$D$6:$CC$47,MATCH($L6730,ราคาสิ่งปลูกสร้าง!$B$6:$B$45,0),MATCH($O$4,ราคาสิ่งปลูกสร้าง!$D$5:$CC$5,0))</f>
        <v>0</v>
      </c>
      <c r="R6730" s="92">
        <f t="shared" si="1121"/>
        <v>0</v>
      </c>
      <c r="S6730" s="90">
        <v>0</v>
      </c>
      <c r="T6730" s="90">
        <f t="array" ref="T6730">INDEX(ค่าเสื่อมสิ่งปลูกสร้าง!$A$5:$D$105,MATCH($S6730,ค่าเสื่อมสิ่งปลูกสร้าง!$A$5:$A$105,0),MATCH($M6730,ค่าเสื่อมสิ่งปลูกสร้าง!$A$3:$D$3))</f>
        <v>0</v>
      </c>
      <c r="U6730" s="92">
        <f t="shared" si="1122"/>
        <v>0</v>
      </c>
      <c r="V6730" s="93">
        <f t="shared" si="1123"/>
        <v>241150</v>
      </c>
      <c r="W6730" s="93">
        <f t="shared" si="1124"/>
        <v>241150</v>
      </c>
      <c r="X6730" s="93">
        <v>0</v>
      </c>
      <c r="Y6730" s="93">
        <f t="shared" si="1125"/>
        <v>241150</v>
      </c>
      <c r="Z6730" s="86">
        <v>0</v>
      </c>
      <c r="AA6730" s="94">
        <f t="shared" si="1126"/>
        <v>0</v>
      </c>
      <c r="AB6730" s="96"/>
      <c r="AC6730" s="96" t="s">
        <v>3151</v>
      </c>
      <c r="AD6730" s="96" t="s">
        <v>3152</v>
      </c>
    </row>
    <row r="6731" spans="1:30" s="70" customFormat="1" ht="24" customHeight="1" x14ac:dyDescent="0.55000000000000004">
      <c r="A6731" s="86">
        <v>6160</v>
      </c>
      <c r="B6731" s="86" t="s">
        <v>28</v>
      </c>
      <c r="C6731" s="86">
        <v>58984</v>
      </c>
      <c r="D6731" s="86">
        <v>1</v>
      </c>
      <c r="E6731" s="86">
        <v>0</v>
      </c>
      <c r="F6731" s="86">
        <v>55</v>
      </c>
      <c r="G6731" s="86">
        <v>1</v>
      </c>
      <c r="H6731" s="87">
        <f t="shared" si="1119"/>
        <v>455</v>
      </c>
      <c r="I6731" s="88">
        <f t="array" ref="I6731">INDEX(ราคาที่ดิน!$B:$C,MATCH($C6731,ราคาที่ดิน!$A:$A,0),MATCH($B6731,ราคาที่ดิน!$B$1:$C$1,0))</f>
        <v>530</v>
      </c>
      <c r="J6731" s="88">
        <f t="shared" si="1120"/>
        <v>241150</v>
      </c>
      <c r="K6731" s="86"/>
      <c r="L6731" s="89"/>
      <c r="M6731" s="90"/>
      <c r="N6731" s="90"/>
      <c r="O6731" s="91"/>
      <c r="P6731" s="86">
        <v>100</v>
      </c>
      <c r="Q6731" s="92">
        <f t="array" ref="Q6731">INDEX(ราคาสิ่งปลูกสร้าง!$D$6:$CC$47,MATCH($L6731,ราคาสิ่งปลูกสร้าง!$B$6:$B$45,0),MATCH($O$4,ราคาสิ่งปลูกสร้าง!$D$5:$CC$5,0))</f>
        <v>0</v>
      </c>
      <c r="R6731" s="92">
        <f t="shared" si="1121"/>
        <v>0</v>
      </c>
      <c r="S6731" s="90">
        <v>0</v>
      </c>
      <c r="T6731" s="90">
        <f t="array" ref="T6731">INDEX(ค่าเสื่อมสิ่งปลูกสร้าง!$A$5:$D$105,MATCH($S6731,ค่าเสื่อมสิ่งปลูกสร้าง!$A$5:$A$105,0),MATCH($M6731,ค่าเสื่อมสิ่งปลูกสร้าง!$A$3:$D$3))</f>
        <v>0</v>
      </c>
      <c r="U6731" s="92">
        <f t="shared" si="1122"/>
        <v>0</v>
      </c>
      <c r="V6731" s="93">
        <f t="shared" si="1123"/>
        <v>241150</v>
      </c>
      <c r="W6731" s="93">
        <f t="shared" si="1124"/>
        <v>241150</v>
      </c>
      <c r="X6731" s="93">
        <v>0</v>
      </c>
      <c r="Y6731" s="93">
        <f t="shared" si="1125"/>
        <v>241150</v>
      </c>
      <c r="Z6731" s="86">
        <v>0</v>
      </c>
      <c r="AA6731" s="94">
        <f t="shared" si="1126"/>
        <v>0</v>
      </c>
      <c r="AB6731" s="96"/>
      <c r="AC6731" s="96" t="s">
        <v>6200</v>
      </c>
      <c r="AD6731" s="96" t="s">
        <v>1918</v>
      </c>
    </row>
    <row r="6732" spans="1:30" s="70" customFormat="1" ht="24" customHeight="1" x14ac:dyDescent="0.55000000000000004">
      <c r="A6732" s="86">
        <v>6161</v>
      </c>
      <c r="B6732" s="86" t="s">
        <v>28</v>
      </c>
      <c r="C6732" s="86">
        <v>58985</v>
      </c>
      <c r="D6732" s="86">
        <v>1</v>
      </c>
      <c r="E6732" s="86">
        <v>0</v>
      </c>
      <c r="F6732" s="86">
        <v>55</v>
      </c>
      <c r="G6732" s="86">
        <v>1</v>
      </c>
      <c r="H6732" s="87">
        <f t="shared" si="1119"/>
        <v>455</v>
      </c>
      <c r="I6732" s="88">
        <f t="array" ref="I6732">INDEX(ราคาที่ดิน!$B:$C,MATCH($C6732,ราคาที่ดิน!$A:$A,0),MATCH($B6732,ราคาที่ดิน!$B$1:$C$1,0))</f>
        <v>530</v>
      </c>
      <c r="J6732" s="88">
        <f t="shared" si="1120"/>
        <v>241150</v>
      </c>
      <c r="K6732" s="86"/>
      <c r="L6732" s="89"/>
      <c r="M6732" s="90"/>
      <c r="N6732" s="90"/>
      <c r="O6732" s="91"/>
      <c r="P6732" s="86">
        <v>100</v>
      </c>
      <c r="Q6732" s="92">
        <f t="array" ref="Q6732">INDEX(ราคาสิ่งปลูกสร้าง!$D$6:$CC$47,MATCH($L6732,ราคาสิ่งปลูกสร้าง!$B$6:$B$45,0),MATCH($O$4,ราคาสิ่งปลูกสร้าง!$D$5:$CC$5,0))</f>
        <v>0</v>
      </c>
      <c r="R6732" s="92">
        <f t="shared" si="1121"/>
        <v>0</v>
      </c>
      <c r="S6732" s="90">
        <v>0</v>
      </c>
      <c r="T6732" s="90">
        <f t="array" ref="T6732">INDEX(ค่าเสื่อมสิ่งปลูกสร้าง!$A$5:$D$105,MATCH($S6732,ค่าเสื่อมสิ่งปลูกสร้าง!$A$5:$A$105,0),MATCH($M6732,ค่าเสื่อมสิ่งปลูกสร้าง!$A$3:$D$3))</f>
        <v>0</v>
      </c>
      <c r="U6732" s="92">
        <f t="shared" si="1122"/>
        <v>0</v>
      </c>
      <c r="V6732" s="93">
        <f t="shared" si="1123"/>
        <v>241150</v>
      </c>
      <c r="W6732" s="93">
        <f t="shared" si="1124"/>
        <v>241150</v>
      </c>
      <c r="X6732" s="93">
        <v>0</v>
      </c>
      <c r="Y6732" s="93">
        <f t="shared" si="1125"/>
        <v>241150</v>
      </c>
      <c r="Z6732" s="86">
        <v>0</v>
      </c>
      <c r="AA6732" s="94">
        <f t="shared" si="1126"/>
        <v>0</v>
      </c>
      <c r="AB6732" s="96"/>
      <c r="AC6732" s="96" t="s">
        <v>6201</v>
      </c>
      <c r="AD6732" s="96" t="s">
        <v>6202</v>
      </c>
    </row>
    <row r="6733" spans="1:30" s="70" customFormat="1" ht="24" customHeight="1" x14ac:dyDescent="0.55000000000000004">
      <c r="A6733" s="86">
        <v>6162</v>
      </c>
      <c r="B6733" s="86" t="s">
        <v>28</v>
      </c>
      <c r="C6733" s="86">
        <v>58999</v>
      </c>
      <c r="D6733" s="86">
        <v>0</v>
      </c>
      <c r="E6733" s="86">
        <v>0</v>
      </c>
      <c r="F6733" s="86">
        <v>51</v>
      </c>
      <c r="G6733" s="86">
        <v>1</v>
      </c>
      <c r="H6733" s="87">
        <f t="shared" si="1119"/>
        <v>51</v>
      </c>
      <c r="I6733" s="88">
        <f t="array" ref="I6733">INDEX(ราคาที่ดิน!$B:$C,MATCH($C6733,ราคาที่ดิน!$A:$A,0),MATCH($B6733,ราคาที่ดิน!$B$1:$C$1,0))</f>
        <v>550</v>
      </c>
      <c r="J6733" s="88">
        <f t="shared" si="1120"/>
        <v>28050</v>
      </c>
      <c r="K6733" s="86"/>
      <c r="L6733" s="89"/>
      <c r="M6733" s="90"/>
      <c r="N6733" s="90"/>
      <c r="O6733" s="91"/>
      <c r="P6733" s="86">
        <v>100</v>
      </c>
      <c r="Q6733" s="92">
        <f t="array" ref="Q6733">INDEX(ราคาสิ่งปลูกสร้าง!$D$6:$CC$47,MATCH($L6733,ราคาสิ่งปลูกสร้าง!$B$6:$B$45,0),MATCH($O$4,ราคาสิ่งปลูกสร้าง!$D$5:$CC$5,0))</f>
        <v>0</v>
      </c>
      <c r="R6733" s="92">
        <f t="shared" si="1121"/>
        <v>0</v>
      </c>
      <c r="S6733" s="90">
        <v>0</v>
      </c>
      <c r="T6733" s="90">
        <f t="array" ref="T6733">INDEX(ค่าเสื่อมสิ่งปลูกสร้าง!$A$5:$D$105,MATCH($S6733,ค่าเสื่อมสิ่งปลูกสร้าง!$A$5:$A$105,0),MATCH($M6733,ค่าเสื่อมสิ่งปลูกสร้าง!$A$3:$D$3))</f>
        <v>0</v>
      </c>
      <c r="U6733" s="92">
        <f t="shared" si="1122"/>
        <v>0</v>
      </c>
      <c r="V6733" s="93">
        <f t="shared" si="1123"/>
        <v>28050</v>
      </c>
      <c r="W6733" s="93">
        <f t="shared" si="1124"/>
        <v>28050</v>
      </c>
      <c r="X6733" s="93">
        <v>0</v>
      </c>
      <c r="Y6733" s="93">
        <f t="shared" si="1125"/>
        <v>28050</v>
      </c>
      <c r="Z6733" s="86">
        <v>0</v>
      </c>
      <c r="AA6733" s="94">
        <f t="shared" si="1126"/>
        <v>0</v>
      </c>
      <c r="AB6733" s="96"/>
      <c r="AC6733" s="96" t="s">
        <v>2549</v>
      </c>
      <c r="AD6733" s="96" t="s">
        <v>2550</v>
      </c>
    </row>
    <row r="6734" spans="1:30" s="70" customFormat="1" ht="24" customHeight="1" x14ac:dyDescent="0.55000000000000004">
      <c r="A6734" s="86">
        <v>6163</v>
      </c>
      <c r="B6734" s="86" t="s">
        <v>28</v>
      </c>
      <c r="C6734" s="86">
        <v>59000</v>
      </c>
      <c r="D6734" s="86">
        <v>0</v>
      </c>
      <c r="E6734" s="86">
        <v>0</v>
      </c>
      <c r="F6734" s="86">
        <v>50</v>
      </c>
      <c r="G6734" s="86">
        <v>1</v>
      </c>
      <c r="H6734" s="87">
        <f t="shared" si="1119"/>
        <v>50</v>
      </c>
      <c r="I6734" s="88">
        <f t="array" ref="I6734">INDEX(ราคาที่ดิน!$B:$C,MATCH($C6734,ราคาที่ดิน!$A:$A,0),MATCH($B6734,ราคาที่ดิน!$B$1:$C$1,0))</f>
        <v>550</v>
      </c>
      <c r="J6734" s="88">
        <f t="shared" si="1120"/>
        <v>27500</v>
      </c>
      <c r="K6734" s="86"/>
      <c r="L6734" s="89"/>
      <c r="M6734" s="90"/>
      <c r="N6734" s="90"/>
      <c r="O6734" s="91"/>
      <c r="P6734" s="86">
        <v>100</v>
      </c>
      <c r="Q6734" s="92">
        <f t="array" ref="Q6734">INDEX(ราคาสิ่งปลูกสร้าง!$D$6:$CC$47,MATCH($L6734,ราคาสิ่งปลูกสร้าง!$B$6:$B$45,0),MATCH($O$4,ราคาสิ่งปลูกสร้าง!$D$5:$CC$5,0))</f>
        <v>0</v>
      </c>
      <c r="R6734" s="92">
        <f t="shared" si="1121"/>
        <v>0</v>
      </c>
      <c r="S6734" s="90">
        <v>0</v>
      </c>
      <c r="T6734" s="90">
        <f t="array" ref="T6734">INDEX(ค่าเสื่อมสิ่งปลูกสร้าง!$A$5:$D$105,MATCH($S6734,ค่าเสื่อมสิ่งปลูกสร้าง!$A$5:$A$105,0),MATCH($M6734,ค่าเสื่อมสิ่งปลูกสร้าง!$A$3:$D$3))</f>
        <v>0</v>
      </c>
      <c r="U6734" s="92">
        <f t="shared" si="1122"/>
        <v>0</v>
      </c>
      <c r="V6734" s="93">
        <f t="shared" si="1123"/>
        <v>27500</v>
      </c>
      <c r="W6734" s="93">
        <f t="shared" si="1124"/>
        <v>27500</v>
      </c>
      <c r="X6734" s="93">
        <v>0</v>
      </c>
      <c r="Y6734" s="93">
        <f t="shared" si="1125"/>
        <v>27500</v>
      </c>
      <c r="Z6734" s="86">
        <v>0</v>
      </c>
      <c r="AA6734" s="94">
        <f t="shared" si="1126"/>
        <v>0</v>
      </c>
      <c r="AB6734" s="96"/>
      <c r="AC6734" s="96" t="s">
        <v>2549</v>
      </c>
      <c r="AD6734" s="96" t="s">
        <v>2550</v>
      </c>
    </row>
    <row r="6735" spans="1:30" s="70" customFormat="1" ht="24" customHeight="1" x14ac:dyDescent="0.55000000000000004">
      <c r="A6735" s="86">
        <v>6164</v>
      </c>
      <c r="B6735" s="86" t="s">
        <v>28</v>
      </c>
      <c r="C6735" s="86">
        <v>59001</v>
      </c>
      <c r="D6735" s="86">
        <v>0</v>
      </c>
      <c r="E6735" s="86">
        <v>0</v>
      </c>
      <c r="F6735" s="86">
        <v>31</v>
      </c>
      <c r="G6735" s="86">
        <v>1</v>
      </c>
      <c r="H6735" s="87">
        <f t="shared" ref="H6735:H6766" si="1127">$D6735*400+$E6735*100+$F6735</f>
        <v>31</v>
      </c>
      <c r="I6735" s="88">
        <f t="array" ref="I6735">INDEX(ราคาที่ดิน!$B:$C,MATCH($C6735,ราคาที่ดิน!$A:$A,0),MATCH($B6735,ราคาที่ดิน!$B$1:$C$1,0))</f>
        <v>550</v>
      </c>
      <c r="J6735" s="88">
        <f t="shared" ref="J6735:J6766" si="1128">$H6735*$I6735</f>
        <v>17050</v>
      </c>
      <c r="K6735" s="86"/>
      <c r="L6735" s="89"/>
      <c r="M6735" s="90"/>
      <c r="N6735" s="90"/>
      <c r="O6735" s="91"/>
      <c r="P6735" s="86">
        <v>100</v>
      </c>
      <c r="Q6735" s="92">
        <f t="array" ref="Q6735">INDEX(ราคาสิ่งปลูกสร้าง!$D$6:$CC$47,MATCH($L6735,ราคาสิ่งปลูกสร้าง!$B$6:$B$45,0),MATCH($O$4,ราคาสิ่งปลูกสร้าง!$D$5:$CC$5,0))</f>
        <v>0</v>
      </c>
      <c r="R6735" s="92">
        <f t="shared" si="1121"/>
        <v>0</v>
      </c>
      <c r="S6735" s="90">
        <v>0</v>
      </c>
      <c r="T6735" s="90">
        <f t="array" ref="T6735">INDEX(ค่าเสื่อมสิ่งปลูกสร้าง!$A$5:$D$105,MATCH($S6735,ค่าเสื่อมสิ่งปลูกสร้าง!$A$5:$A$105,0),MATCH($M6735,ค่าเสื่อมสิ่งปลูกสร้าง!$A$3:$D$3))</f>
        <v>0</v>
      </c>
      <c r="U6735" s="92">
        <f t="shared" si="1122"/>
        <v>0</v>
      </c>
      <c r="V6735" s="93">
        <f t="shared" si="1123"/>
        <v>17050</v>
      </c>
      <c r="W6735" s="93">
        <f t="shared" si="1124"/>
        <v>17050</v>
      </c>
      <c r="X6735" s="93">
        <v>0</v>
      </c>
      <c r="Y6735" s="93">
        <f t="shared" si="1125"/>
        <v>17050</v>
      </c>
      <c r="Z6735" s="86">
        <v>0</v>
      </c>
      <c r="AA6735" s="94">
        <f t="shared" si="1126"/>
        <v>0</v>
      </c>
      <c r="AB6735" s="96"/>
      <c r="AC6735" s="96" t="s">
        <v>2549</v>
      </c>
      <c r="AD6735" s="96" t="s">
        <v>2550</v>
      </c>
    </row>
    <row r="6736" spans="1:30" s="70" customFormat="1" ht="24" customHeight="1" x14ac:dyDescent="0.55000000000000004">
      <c r="A6736" s="86">
        <v>6165</v>
      </c>
      <c r="B6736" s="86" t="s">
        <v>28</v>
      </c>
      <c r="C6736" s="86">
        <v>59027</v>
      </c>
      <c r="D6736" s="86">
        <v>0</v>
      </c>
      <c r="E6736" s="86">
        <v>0</v>
      </c>
      <c r="F6736" s="86">
        <v>44</v>
      </c>
      <c r="G6736" s="86">
        <v>1</v>
      </c>
      <c r="H6736" s="87">
        <f t="shared" si="1127"/>
        <v>44</v>
      </c>
      <c r="I6736" s="88">
        <f t="array" ref="I6736">INDEX(ราคาที่ดิน!$B:$C,MATCH($C6736,ราคาที่ดิน!$A:$A,0),MATCH($B6736,ราคาที่ดิน!$B$1:$C$1,0))</f>
        <v>800</v>
      </c>
      <c r="J6736" s="88">
        <f t="shared" si="1128"/>
        <v>35200</v>
      </c>
      <c r="K6736" s="86"/>
      <c r="L6736" s="89"/>
      <c r="M6736" s="90"/>
      <c r="N6736" s="90"/>
      <c r="O6736" s="91"/>
      <c r="P6736" s="86">
        <v>100</v>
      </c>
      <c r="Q6736" s="92">
        <f t="array" ref="Q6736">INDEX(ราคาสิ่งปลูกสร้าง!$D$6:$CC$47,MATCH($L6736,ราคาสิ่งปลูกสร้าง!$B$6:$B$45,0),MATCH($O$4,ราคาสิ่งปลูกสร้าง!$D$5:$CC$5,0))</f>
        <v>0</v>
      </c>
      <c r="R6736" s="92">
        <f t="shared" si="1121"/>
        <v>0</v>
      </c>
      <c r="S6736" s="90">
        <v>0</v>
      </c>
      <c r="T6736" s="90">
        <f t="array" ref="T6736">INDEX(ค่าเสื่อมสิ่งปลูกสร้าง!$A$5:$D$105,MATCH($S6736,ค่าเสื่อมสิ่งปลูกสร้าง!$A$5:$A$105,0),MATCH($M6736,ค่าเสื่อมสิ่งปลูกสร้าง!$A$3:$D$3))</f>
        <v>0</v>
      </c>
      <c r="U6736" s="92">
        <f t="shared" si="1122"/>
        <v>0</v>
      </c>
      <c r="V6736" s="93">
        <f t="shared" si="1123"/>
        <v>35200</v>
      </c>
      <c r="W6736" s="93">
        <f t="shared" si="1124"/>
        <v>35200</v>
      </c>
      <c r="X6736" s="93">
        <v>0</v>
      </c>
      <c r="Y6736" s="93">
        <f t="shared" si="1125"/>
        <v>35200</v>
      </c>
      <c r="Z6736" s="86">
        <v>0</v>
      </c>
      <c r="AA6736" s="94">
        <f t="shared" si="1126"/>
        <v>0</v>
      </c>
      <c r="AB6736" s="96"/>
      <c r="AC6736" s="96" t="s">
        <v>6203</v>
      </c>
      <c r="AD6736" s="96" t="s">
        <v>6204</v>
      </c>
    </row>
    <row r="6737" spans="1:30" s="70" customFormat="1" ht="24" customHeight="1" x14ac:dyDescent="0.55000000000000004">
      <c r="A6737" s="86">
        <v>6166</v>
      </c>
      <c r="B6737" s="86" t="s">
        <v>28</v>
      </c>
      <c r="C6737" s="86">
        <v>59028</v>
      </c>
      <c r="D6737" s="86">
        <v>0</v>
      </c>
      <c r="E6737" s="86">
        <v>0</v>
      </c>
      <c r="F6737" s="86">
        <v>22</v>
      </c>
      <c r="G6737" s="86">
        <v>1</v>
      </c>
      <c r="H6737" s="87">
        <f t="shared" si="1127"/>
        <v>22</v>
      </c>
      <c r="I6737" s="88">
        <v>800</v>
      </c>
      <c r="J6737" s="88">
        <f t="shared" si="1128"/>
        <v>17600</v>
      </c>
      <c r="K6737" s="86"/>
      <c r="L6737" s="89"/>
      <c r="M6737" s="90"/>
      <c r="N6737" s="90"/>
      <c r="O6737" s="91"/>
      <c r="P6737" s="86">
        <v>100</v>
      </c>
      <c r="Q6737" s="92">
        <f t="array" ref="Q6737">INDEX(ราคาสิ่งปลูกสร้าง!$D$6:$CC$47,MATCH($L6737,ราคาสิ่งปลูกสร้าง!$B$6:$B$45,0),MATCH($O$4,ราคาสิ่งปลูกสร้าง!$D$5:$CC$5,0))</f>
        <v>0</v>
      </c>
      <c r="R6737" s="92">
        <f t="shared" si="1121"/>
        <v>0</v>
      </c>
      <c r="S6737" s="90">
        <v>0</v>
      </c>
      <c r="T6737" s="90">
        <f t="array" ref="T6737">INDEX(ค่าเสื่อมสิ่งปลูกสร้าง!$A$5:$D$105,MATCH($S6737,ค่าเสื่อมสิ่งปลูกสร้าง!$A$5:$A$105,0),MATCH($M6737,ค่าเสื่อมสิ่งปลูกสร้าง!$A$3:$D$3))</f>
        <v>0</v>
      </c>
      <c r="U6737" s="92">
        <f t="shared" si="1122"/>
        <v>0</v>
      </c>
      <c r="V6737" s="93">
        <f t="shared" si="1123"/>
        <v>17600</v>
      </c>
      <c r="W6737" s="93">
        <f t="shared" si="1124"/>
        <v>17600</v>
      </c>
      <c r="X6737" s="93">
        <v>0</v>
      </c>
      <c r="Y6737" s="93">
        <f t="shared" si="1125"/>
        <v>17600</v>
      </c>
      <c r="Z6737" s="86">
        <v>0</v>
      </c>
      <c r="AA6737" s="94">
        <f t="shared" si="1126"/>
        <v>0</v>
      </c>
      <c r="AB6737" s="96"/>
      <c r="AC6737" s="96" t="s">
        <v>825</v>
      </c>
      <c r="AD6737" s="96" t="s">
        <v>826</v>
      </c>
    </row>
    <row r="6738" spans="1:30" s="70" customFormat="1" ht="24" customHeight="1" x14ac:dyDescent="0.55000000000000004">
      <c r="A6738" s="86">
        <v>6167</v>
      </c>
      <c r="B6738" s="86" t="s">
        <v>28</v>
      </c>
      <c r="C6738" s="86">
        <v>59029</v>
      </c>
      <c r="D6738" s="86">
        <v>0</v>
      </c>
      <c r="E6738" s="86">
        <v>0</v>
      </c>
      <c r="F6738" s="86">
        <v>22</v>
      </c>
      <c r="G6738" s="86">
        <v>1</v>
      </c>
      <c r="H6738" s="87">
        <f t="shared" si="1127"/>
        <v>22</v>
      </c>
      <c r="I6738" s="88">
        <v>800</v>
      </c>
      <c r="J6738" s="88">
        <f t="shared" si="1128"/>
        <v>17600</v>
      </c>
      <c r="K6738" s="86"/>
      <c r="L6738" s="89"/>
      <c r="M6738" s="90"/>
      <c r="N6738" s="90"/>
      <c r="O6738" s="91"/>
      <c r="P6738" s="86">
        <v>100</v>
      </c>
      <c r="Q6738" s="92">
        <f t="array" ref="Q6738">INDEX(ราคาสิ่งปลูกสร้าง!$D$6:$CC$47,MATCH($L6738,ราคาสิ่งปลูกสร้าง!$B$6:$B$45,0),MATCH($O$4,ราคาสิ่งปลูกสร้าง!$D$5:$CC$5,0))</f>
        <v>0</v>
      </c>
      <c r="R6738" s="92">
        <f t="shared" si="1121"/>
        <v>0</v>
      </c>
      <c r="S6738" s="90">
        <v>0</v>
      </c>
      <c r="T6738" s="90">
        <f t="array" ref="T6738">INDEX(ค่าเสื่อมสิ่งปลูกสร้าง!$A$5:$D$105,MATCH($S6738,ค่าเสื่อมสิ่งปลูกสร้าง!$A$5:$A$105,0),MATCH($M6738,ค่าเสื่อมสิ่งปลูกสร้าง!$A$3:$D$3))</f>
        <v>0</v>
      </c>
      <c r="U6738" s="92">
        <f t="shared" si="1122"/>
        <v>0</v>
      </c>
      <c r="V6738" s="93">
        <f t="shared" si="1123"/>
        <v>17600</v>
      </c>
      <c r="W6738" s="93">
        <f t="shared" si="1124"/>
        <v>17600</v>
      </c>
      <c r="X6738" s="93">
        <v>0</v>
      </c>
      <c r="Y6738" s="93">
        <f t="shared" si="1125"/>
        <v>17600</v>
      </c>
      <c r="Z6738" s="86">
        <v>0</v>
      </c>
      <c r="AA6738" s="94">
        <f t="shared" si="1126"/>
        <v>0</v>
      </c>
      <c r="AB6738" s="96"/>
      <c r="AC6738" s="96" t="s">
        <v>825</v>
      </c>
      <c r="AD6738" s="96" t="s">
        <v>826</v>
      </c>
    </row>
    <row r="6739" spans="1:30" s="70" customFormat="1" ht="24" customHeight="1" x14ac:dyDescent="0.55000000000000004">
      <c r="A6739" s="86">
        <v>6168</v>
      </c>
      <c r="B6739" s="86" t="s">
        <v>28</v>
      </c>
      <c r="C6739" s="86">
        <v>59101</v>
      </c>
      <c r="D6739" s="86">
        <v>0</v>
      </c>
      <c r="E6739" s="86">
        <v>2</v>
      </c>
      <c r="F6739" s="86">
        <v>0</v>
      </c>
      <c r="G6739" s="86">
        <v>1</v>
      </c>
      <c r="H6739" s="87">
        <f t="shared" si="1127"/>
        <v>200</v>
      </c>
      <c r="I6739" s="88">
        <f t="array" ref="I6739">INDEX(ราคาที่ดิน!$B:$C,MATCH($C6739,ราคาที่ดิน!$A:$A,0),MATCH($B6739,ราคาที่ดิน!$B$1:$C$1,0))</f>
        <v>700</v>
      </c>
      <c r="J6739" s="88">
        <f t="shared" si="1128"/>
        <v>140000</v>
      </c>
      <c r="K6739" s="86"/>
      <c r="L6739" s="89"/>
      <c r="M6739" s="90"/>
      <c r="N6739" s="90"/>
      <c r="O6739" s="91"/>
      <c r="P6739" s="86">
        <v>100</v>
      </c>
      <c r="Q6739" s="92">
        <f t="array" ref="Q6739">INDEX(ราคาสิ่งปลูกสร้าง!$D$6:$CC$47,MATCH($L6739,ราคาสิ่งปลูกสร้าง!$B$6:$B$45,0),MATCH($O$4,ราคาสิ่งปลูกสร้าง!$D$5:$CC$5,0))</f>
        <v>0</v>
      </c>
      <c r="R6739" s="92">
        <f t="shared" si="1121"/>
        <v>0</v>
      </c>
      <c r="S6739" s="90">
        <v>0</v>
      </c>
      <c r="T6739" s="90">
        <f t="array" ref="T6739">INDEX(ค่าเสื่อมสิ่งปลูกสร้าง!$A$5:$D$105,MATCH($S6739,ค่าเสื่อมสิ่งปลูกสร้าง!$A$5:$A$105,0),MATCH($M6739,ค่าเสื่อมสิ่งปลูกสร้าง!$A$3:$D$3))</f>
        <v>0</v>
      </c>
      <c r="U6739" s="92">
        <f t="shared" si="1122"/>
        <v>0</v>
      </c>
      <c r="V6739" s="93">
        <f t="shared" si="1123"/>
        <v>140000</v>
      </c>
      <c r="W6739" s="93">
        <f t="shared" si="1124"/>
        <v>140000</v>
      </c>
      <c r="X6739" s="93">
        <v>0</v>
      </c>
      <c r="Y6739" s="93">
        <f t="shared" si="1125"/>
        <v>140000</v>
      </c>
      <c r="Z6739" s="86">
        <v>0</v>
      </c>
      <c r="AA6739" s="94">
        <f t="shared" si="1126"/>
        <v>0</v>
      </c>
      <c r="AB6739" s="96"/>
      <c r="AC6739" s="96" t="s">
        <v>3794</v>
      </c>
      <c r="AD6739" s="96" t="s">
        <v>3795</v>
      </c>
    </row>
    <row r="6740" spans="1:30" s="70" customFormat="1" ht="24" customHeight="1" x14ac:dyDescent="0.55000000000000004">
      <c r="A6740" s="86">
        <v>6169</v>
      </c>
      <c r="B6740" s="86" t="s">
        <v>28</v>
      </c>
      <c r="C6740" s="86">
        <v>59103</v>
      </c>
      <c r="D6740" s="86">
        <v>0</v>
      </c>
      <c r="E6740" s="86">
        <v>0</v>
      </c>
      <c r="F6740" s="86">
        <v>57</v>
      </c>
      <c r="G6740" s="86">
        <v>1</v>
      </c>
      <c r="H6740" s="87">
        <f t="shared" si="1127"/>
        <v>57</v>
      </c>
      <c r="I6740" s="88">
        <f t="array" ref="I6740">INDEX(ราคาที่ดิน!$B:$C,MATCH($C6740,ราคาที่ดิน!$A:$A,0),MATCH($B6740,ราคาที่ดิน!$B$1:$C$1,0))</f>
        <v>800</v>
      </c>
      <c r="J6740" s="88">
        <f t="shared" si="1128"/>
        <v>45600</v>
      </c>
      <c r="K6740" s="86"/>
      <c r="L6740" s="89"/>
      <c r="M6740" s="90"/>
      <c r="N6740" s="90"/>
      <c r="O6740" s="91"/>
      <c r="P6740" s="86">
        <v>100</v>
      </c>
      <c r="Q6740" s="92">
        <f t="array" ref="Q6740">INDEX(ราคาสิ่งปลูกสร้าง!$D$6:$CC$47,MATCH($L6740,ราคาสิ่งปลูกสร้าง!$B$6:$B$45,0),MATCH($O$4,ราคาสิ่งปลูกสร้าง!$D$5:$CC$5,0))</f>
        <v>0</v>
      </c>
      <c r="R6740" s="92">
        <f t="shared" si="1121"/>
        <v>0</v>
      </c>
      <c r="S6740" s="90">
        <v>0</v>
      </c>
      <c r="T6740" s="90">
        <f t="array" ref="T6740">INDEX(ค่าเสื่อมสิ่งปลูกสร้าง!$A$5:$D$105,MATCH($S6740,ค่าเสื่อมสิ่งปลูกสร้าง!$A$5:$A$105,0),MATCH($M6740,ค่าเสื่อมสิ่งปลูกสร้าง!$A$3:$D$3))</f>
        <v>0</v>
      </c>
      <c r="U6740" s="92">
        <f t="shared" si="1122"/>
        <v>0</v>
      </c>
      <c r="V6740" s="93">
        <f t="shared" si="1123"/>
        <v>45600</v>
      </c>
      <c r="W6740" s="93">
        <f t="shared" si="1124"/>
        <v>45600</v>
      </c>
      <c r="X6740" s="93">
        <v>0</v>
      </c>
      <c r="Y6740" s="93">
        <f t="shared" si="1125"/>
        <v>45600</v>
      </c>
      <c r="Z6740" s="86">
        <v>0</v>
      </c>
      <c r="AA6740" s="94">
        <f t="shared" si="1126"/>
        <v>0</v>
      </c>
      <c r="AB6740" s="96"/>
      <c r="AC6740" s="96" t="s">
        <v>6205</v>
      </c>
      <c r="AD6740" s="96" t="s">
        <v>6206</v>
      </c>
    </row>
    <row r="6741" spans="1:30" s="70" customFormat="1" ht="24" customHeight="1" x14ac:dyDescent="0.55000000000000004">
      <c r="A6741" s="86">
        <v>6170</v>
      </c>
      <c r="B6741" s="86" t="s">
        <v>28</v>
      </c>
      <c r="C6741" s="86">
        <v>59104</v>
      </c>
      <c r="D6741" s="86">
        <v>0</v>
      </c>
      <c r="E6741" s="86">
        <v>0</v>
      </c>
      <c r="F6741" s="86">
        <v>86</v>
      </c>
      <c r="G6741" s="86">
        <v>1</v>
      </c>
      <c r="H6741" s="87">
        <f t="shared" si="1127"/>
        <v>86</v>
      </c>
      <c r="I6741" s="88">
        <f t="array" ref="I6741">INDEX(ราคาที่ดิน!$B:$C,MATCH($C6741,ราคาที่ดิน!$A:$A,0),MATCH($B6741,ราคาที่ดิน!$B$1:$C$1,0))</f>
        <v>800</v>
      </c>
      <c r="J6741" s="88">
        <f t="shared" si="1128"/>
        <v>68800</v>
      </c>
      <c r="K6741" s="86"/>
      <c r="L6741" s="89"/>
      <c r="M6741" s="90"/>
      <c r="N6741" s="90"/>
      <c r="O6741" s="91"/>
      <c r="P6741" s="86">
        <v>100</v>
      </c>
      <c r="Q6741" s="92">
        <f t="array" ref="Q6741">INDEX(ราคาสิ่งปลูกสร้าง!$D$6:$CC$47,MATCH($L6741,ราคาสิ่งปลูกสร้าง!$B$6:$B$45,0),MATCH($O$4,ราคาสิ่งปลูกสร้าง!$D$5:$CC$5,0))</f>
        <v>0</v>
      </c>
      <c r="R6741" s="92">
        <f t="shared" si="1121"/>
        <v>0</v>
      </c>
      <c r="S6741" s="90">
        <v>0</v>
      </c>
      <c r="T6741" s="90">
        <f t="array" ref="T6741">INDEX(ค่าเสื่อมสิ่งปลูกสร้าง!$A$5:$D$105,MATCH($S6741,ค่าเสื่อมสิ่งปลูกสร้าง!$A$5:$A$105,0),MATCH($M6741,ค่าเสื่อมสิ่งปลูกสร้าง!$A$3:$D$3))</f>
        <v>0</v>
      </c>
      <c r="U6741" s="92">
        <f t="shared" si="1122"/>
        <v>0</v>
      </c>
      <c r="V6741" s="93">
        <f t="shared" si="1123"/>
        <v>68800</v>
      </c>
      <c r="W6741" s="93">
        <f t="shared" si="1124"/>
        <v>68800</v>
      </c>
      <c r="X6741" s="93">
        <v>0</v>
      </c>
      <c r="Y6741" s="93">
        <f t="shared" si="1125"/>
        <v>68800</v>
      </c>
      <c r="Z6741" s="86">
        <v>0</v>
      </c>
      <c r="AA6741" s="94">
        <f t="shared" si="1126"/>
        <v>0</v>
      </c>
      <c r="AB6741" s="96"/>
      <c r="AC6741" s="96" t="s">
        <v>3171</v>
      </c>
      <c r="AD6741" s="96" t="s">
        <v>3172</v>
      </c>
    </row>
    <row r="6742" spans="1:30" s="70" customFormat="1" ht="24" customHeight="1" x14ac:dyDescent="0.55000000000000004">
      <c r="A6742" s="86">
        <v>6171</v>
      </c>
      <c r="B6742" s="86" t="s">
        <v>28</v>
      </c>
      <c r="C6742" s="86">
        <v>59105</v>
      </c>
      <c r="D6742" s="86">
        <v>0</v>
      </c>
      <c r="E6742" s="86">
        <v>0</v>
      </c>
      <c r="F6742" s="86">
        <v>69</v>
      </c>
      <c r="G6742" s="86">
        <v>1</v>
      </c>
      <c r="H6742" s="87">
        <f t="shared" si="1127"/>
        <v>69</v>
      </c>
      <c r="I6742" s="88">
        <f t="array" ref="I6742">INDEX(ราคาที่ดิน!$B:$C,MATCH($C6742,ราคาที่ดิน!$A:$A,0),MATCH($B6742,ราคาที่ดิน!$B$1:$C$1,0))</f>
        <v>700</v>
      </c>
      <c r="J6742" s="88">
        <f t="shared" si="1128"/>
        <v>48300</v>
      </c>
      <c r="K6742" s="86"/>
      <c r="L6742" s="89"/>
      <c r="M6742" s="90"/>
      <c r="N6742" s="90"/>
      <c r="O6742" s="91"/>
      <c r="P6742" s="86">
        <v>100</v>
      </c>
      <c r="Q6742" s="92">
        <f t="array" ref="Q6742">INDEX(ราคาสิ่งปลูกสร้าง!$D$6:$CC$47,MATCH($L6742,ราคาสิ่งปลูกสร้าง!$B$6:$B$45,0),MATCH($O$4,ราคาสิ่งปลูกสร้าง!$D$5:$CC$5,0))</f>
        <v>0</v>
      </c>
      <c r="R6742" s="92">
        <f t="shared" si="1121"/>
        <v>0</v>
      </c>
      <c r="S6742" s="90">
        <v>0</v>
      </c>
      <c r="T6742" s="90">
        <f t="array" ref="T6742">INDEX(ค่าเสื่อมสิ่งปลูกสร้าง!$A$5:$D$105,MATCH($S6742,ค่าเสื่อมสิ่งปลูกสร้าง!$A$5:$A$105,0),MATCH($M6742,ค่าเสื่อมสิ่งปลูกสร้าง!$A$3:$D$3))</f>
        <v>0</v>
      </c>
      <c r="U6742" s="92">
        <f t="shared" si="1122"/>
        <v>0</v>
      </c>
      <c r="V6742" s="93">
        <f t="shared" si="1123"/>
        <v>48300</v>
      </c>
      <c r="W6742" s="93">
        <f t="shared" si="1124"/>
        <v>48300</v>
      </c>
      <c r="X6742" s="93">
        <v>0</v>
      </c>
      <c r="Y6742" s="93">
        <f t="shared" si="1125"/>
        <v>48300</v>
      </c>
      <c r="Z6742" s="86">
        <v>0</v>
      </c>
      <c r="AA6742" s="94">
        <f t="shared" si="1126"/>
        <v>0</v>
      </c>
      <c r="AB6742" s="96"/>
      <c r="AC6742" s="96" t="s">
        <v>3171</v>
      </c>
      <c r="AD6742" s="96" t="s">
        <v>3172</v>
      </c>
    </row>
    <row r="6743" spans="1:30" s="70" customFormat="1" ht="24" customHeight="1" x14ac:dyDescent="0.55000000000000004">
      <c r="A6743" s="86">
        <v>6172</v>
      </c>
      <c r="B6743" s="86" t="s">
        <v>28</v>
      </c>
      <c r="C6743" s="86">
        <v>59110</v>
      </c>
      <c r="D6743" s="86">
        <v>5</v>
      </c>
      <c r="E6743" s="86">
        <v>0</v>
      </c>
      <c r="F6743" s="86">
        <v>23</v>
      </c>
      <c r="G6743" s="86">
        <v>1</v>
      </c>
      <c r="H6743" s="87">
        <f t="shared" si="1127"/>
        <v>2023</v>
      </c>
      <c r="I6743" s="88">
        <f t="array" ref="I6743">INDEX(ราคาที่ดิน!$B:$C,MATCH($C6743,ราคาที่ดิน!$A:$A,0),MATCH($B6743,ราคาที่ดิน!$B$1:$C$1,0))</f>
        <v>700</v>
      </c>
      <c r="J6743" s="88">
        <f t="shared" si="1128"/>
        <v>1416100</v>
      </c>
      <c r="K6743" s="86"/>
      <c r="L6743" s="89"/>
      <c r="M6743" s="90"/>
      <c r="N6743" s="90"/>
      <c r="O6743" s="91"/>
      <c r="P6743" s="86">
        <v>100</v>
      </c>
      <c r="Q6743" s="92">
        <f t="array" ref="Q6743">INDEX(ราคาสิ่งปลูกสร้าง!$D$6:$CC$47,MATCH($L6743,ราคาสิ่งปลูกสร้าง!$B$6:$B$45,0),MATCH($O$4,ราคาสิ่งปลูกสร้าง!$D$5:$CC$5,0))</f>
        <v>0</v>
      </c>
      <c r="R6743" s="92">
        <f t="shared" si="1121"/>
        <v>0</v>
      </c>
      <c r="S6743" s="90">
        <v>0</v>
      </c>
      <c r="T6743" s="90">
        <f t="array" ref="T6743">INDEX(ค่าเสื่อมสิ่งปลูกสร้าง!$A$5:$D$105,MATCH($S6743,ค่าเสื่อมสิ่งปลูกสร้าง!$A$5:$A$105,0),MATCH($M6743,ค่าเสื่อมสิ่งปลูกสร้าง!$A$3:$D$3))</f>
        <v>0</v>
      </c>
      <c r="U6743" s="92">
        <f t="shared" si="1122"/>
        <v>0</v>
      </c>
      <c r="V6743" s="93">
        <f t="shared" si="1123"/>
        <v>1416100</v>
      </c>
      <c r="W6743" s="93">
        <f t="shared" si="1124"/>
        <v>1416100</v>
      </c>
      <c r="X6743" s="93">
        <v>0</v>
      </c>
      <c r="Y6743" s="93">
        <f t="shared" si="1125"/>
        <v>1416100</v>
      </c>
      <c r="Z6743" s="86">
        <v>0</v>
      </c>
      <c r="AA6743" s="94">
        <f t="shared" si="1126"/>
        <v>0</v>
      </c>
      <c r="AB6743" s="96"/>
      <c r="AC6743" s="96" t="s">
        <v>6207</v>
      </c>
      <c r="AD6743" s="96" t="s">
        <v>6208</v>
      </c>
    </row>
    <row r="6744" spans="1:30" s="70" customFormat="1" ht="24" customHeight="1" x14ac:dyDescent="0.55000000000000004">
      <c r="A6744" s="86">
        <v>6173</v>
      </c>
      <c r="B6744" s="86" t="s">
        <v>28</v>
      </c>
      <c r="C6744" s="86">
        <v>59111</v>
      </c>
      <c r="D6744" s="86">
        <v>2</v>
      </c>
      <c r="E6744" s="86">
        <v>0</v>
      </c>
      <c r="F6744" s="86">
        <v>82</v>
      </c>
      <c r="G6744" s="86">
        <v>1</v>
      </c>
      <c r="H6744" s="87">
        <f t="shared" si="1127"/>
        <v>882</v>
      </c>
      <c r="I6744" s="88">
        <f t="array" ref="I6744">INDEX(ราคาที่ดิน!$B:$C,MATCH($C6744,ราคาที่ดิน!$A:$A,0),MATCH($B6744,ราคาที่ดิน!$B$1:$C$1,0))</f>
        <v>250</v>
      </c>
      <c r="J6744" s="88">
        <f t="shared" si="1128"/>
        <v>220500</v>
      </c>
      <c r="K6744" s="86"/>
      <c r="L6744" s="89"/>
      <c r="M6744" s="90"/>
      <c r="N6744" s="90"/>
      <c r="O6744" s="91"/>
      <c r="P6744" s="86">
        <v>100</v>
      </c>
      <c r="Q6744" s="92">
        <f t="array" ref="Q6744">INDEX(ราคาสิ่งปลูกสร้าง!$D$6:$CC$47,MATCH($L6744,ราคาสิ่งปลูกสร้าง!$B$6:$B$45,0),MATCH($O$4,ราคาสิ่งปลูกสร้าง!$D$5:$CC$5,0))</f>
        <v>0</v>
      </c>
      <c r="R6744" s="92">
        <f t="shared" si="1121"/>
        <v>0</v>
      </c>
      <c r="S6744" s="90">
        <v>0</v>
      </c>
      <c r="T6744" s="90">
        <f t="array" ref="T6744">INDEX(ค่าเสื่อมสิ่งปลูกสร้าง!$A$5:$D$105,MATCH($S6744,ค่าเสื่อมสิ่งปลูกสร้าง!$A$5:$A$105,0),MATCH($M6744,ค่าเสื่อมสิ่งปลูกสร้าง!$A$3:$D$3))</f>
        <v>0</v>
      </c>
      <c r="U6744" s="92">
        <f t="shared" si="1122"/>
        <v>0</v>
      </c>
      <c r="V6744" s="93">
        <f t="shared" si="1123"/>
        <v>220500</v>
      </c>
      <c r="W6744" s="93">
        <f t="shared" si="1124"/>
        <v>220500</v>
      </c>
      <c r="X6744" s="93">
        <v>0</v>
      </c>
      <c r="Y6744" s="93">
        <f t="shared" si="1125"/>
        <v>220500</v>
      </c>
      <c r="Z6744" s="86">
        <v>0</v>
      </c>
      <c r="AA6744" s="94">
        <f t="shared" si="1126"/>
        <v>0</v>
      </c>
      <c r="AB6744" s="96"/>
      <c r="AC6744" s="96" t="s">
        <v>6209</v>
      </c>
      <c r="AD6744" s="96" t="s">
        <v>6210</v>
      </c>
    </row>
    <row r="6745" spans="1:30" s="70" customFormat="1" ht="24" customHeight="1" x14ac:dyDescent="0.55000000000000004">
      <c r="A6745" s="86">
        <v>6174</v>
      </c>
      <c r="B6745" s="86" t="s">
        <v>28</v>
      </c>
      <c r="C6745" s="86">
        <v>59130</v>
      </c>
      <c r="D6745" s="86">
        <v>0</v>
      </c>
      <c r="E6745" s="86">
        <v>1</v>
      </c>
      <c r="F6745" s="86">
        <v>95</v>
      </c>
      <c r="G6745" s="86">
        <v>1</v>
      </c>
      <c r="H6745" s="87">
        <f t="shared" si="1127"/>
        <v>195</v>
      </c>
      <c r="I6745" s="88">
        <f t="array" ref="I6745">INDEX(ราคาที่ดิน!$B:$C,MATCH($C6745,ราคาที่ดิน!$A:$A,0),MATCH($B6745,ราคาที่ดิน!$B$1:$C$1,0))</f>
        <v>480</v>
      </c>
      <c r="J6745" s="88">
        <f t="shared" si="1128"/>
        <v>93600</v>
      </c>
      <c r="K6745" s="86"/>
      <c r="L6745" s="89"/>
      <c r="M6745" s="90"/>
      <c r="N6745" s="90"/>
      <c r="O6745" s="91"/>
      <c r="P6745" s="86">
        <v>100</v>
      </c>
      <c r="Q6745" s="92">
        <f t="array" ref="Q6745">INDEX(ราคาสิ่งปลูกสร้าง!$D$6:$CC$47,MATCH($L6745,ราคาสิ่งปลูกสร้าง!$B$6:$B$45,0),MATCH($O$4,ราคาสิ่งปลูกสร้าง!$D$5:$CC$5,0))</f>
        <v>0</v>
      </c>
      <c r="R6745" s="92">
        <f t="shared" si="1121"/>
        <v>0</v>
      </c>
      <c r="S6745" s="90">
        <v>0</v>
      </c>
      <c r="T6745" s="90">
        <f t="array" ref="T6745">INDEX(ค่าเสื่อมสิ่งปลูกสร้าง!$A$5:$D$105,MATCH($S6745,ค่าเสื่อมสิ่งปลูกสร้าง!$A$5:$A$105,0),MATCH($M6745,ค่าเสื่อมสิ่งปลูกสร้าง!$A$3:$D$3))</f>
        <v>0</v>
      </c>
      <c r="U6745" s="92">
        <f t="shared" si="1122"/>
        <v>0</v>
      </c>
      <c r="V6745" s="93">
        <f t="shared" si="1123"/>
        <v>93600</v>
      </c>
      <c r="W6745" s="93">
        <f t="shared" si="1124"/>
        <v>93600</v>
      </c>
      <c r="X6745" s="93">
        <v>0</v>
      </c>
      <c r="Y6745" s="93">
        <f t="shared" si="1125"/>
        <v>93600</v>
      </c>
      <c r="Z6745" s="86">
        <v>0</v>
      </c>
      <c r="AA6745" s="94">
        <f t="shared" si="1126"/>
        <v>0</v>
      </c>
      <c r="AB6745" s="96"/>
      <c r="AC6745" s="96" t="s">
        <v>2998</v>
      </c>
      <c r="AD6745" s="96" t="s">
        <v>2999</v>
      </c>
    </row>
    <row r="6746" spans="1:30" s="70" customFormat="1" ht="24" customHeight="1" x14ac:dyDescent="0.55000000000000004">
      <c r="A6746" s="86">
        <v>6175</v>
      </c>
      <c r="B6746" s="86" t="s">
        <v>28</v>
      </c>
      <c r="C6746" s="86">
        <v>59131</v>
      </c>
      <c r="D6746" s="86">
        <v>0</v>
      </c>
      <c r="E6746" s="86">
        <v>2</v>
      </c>
      <c r="F6746" s="86">
        <v>45</v>
      </c>
      <c r="G6746" s="86">
        <v>1</v>
      </c>
      <c r="H6746" s="87">
        <f t="shared" si="1127"/>
        <v>245</v>
      </c>
      <c r="I6746" s="88">
        <f t="array" ref="I6746">INDEX(ราคาที่ดิน!$B:$C,MATCH($C6746,ราคาที่ดิน!$A:$A,0),MATCH($B6746,ราคาที่ดิน!$B$1:$C$1,0))</f>
        <v>480</v>
      </c>
      <c r="J6746" s="88">
        <f t="shared" si="1128"/>
        <v>117600</v>
      </c>
      <c r="K6746" s="86"/>
      <c r="L6746" s="89"/>
      <c r="M6746" s="90"/>
      <c r="N6746" s="90"/>
      <c r="O6746" s="91"/>
      <c r="P6746" s="86">
        <v>100</v>
      </c>
      <c r="Q6746" s="92">
        <f t="array" ref="Q6746">INDEX(ราคาสิ่งปลูกสร้าง!$D$6:$CC$47,MATCH($L6746,ราคาสิ่งปลูกสร้าง!$B$6:$B$45,0),MATCH($O$4,ราคาสิ่งปลูกสร้าง!$D$5:$CC$5,0))</f>
        <v>0</v>
      </c>
      <c r="R6746" s="92">
        <f t="shared" si="1121"/>
        <v>0</v>
      </c>
      <c r="S6746" s="90">
        <v>0</v>
      </c>
      <c r="T6746" s="90">
        <f t="array" ref="T6746">INDEX(ค่าเสื่อมสิ่งปลูกสร้าง!$A$5:$D$105,MATCH($S6746,ค่าเสื่อมสิ่งปลูกสร้าง!$A$5:$A$105,0),MATCH($M6746,ค่าเสื่อมสิ่งปลูกสร้าง!$A$3:$D$3))</f>
        <v>0</v>
      </c>
      <c r="U6746" s="92">
        <f t="shared" si="1122"/>
        <v>0</v>
      </c>
      <c r="V6746" s="93">
        <f t="shared" si="1123"/>
        <v>117600</v>
      </c>
      <c r="W6746" s="93">
        <f t="shared" si="1124"/>
        <v>117600</v>
      </c>
      <c r="X6746" s="93">
        <v>0</v>
      </c>
      <c r="Y6746" s="93">
        <f t="shared" si="1125"/>
        <v>117600</v>
      </c>
      <c r="Z6746" s="86">
        <v>0</v>
      </c>
      <c r="AA6746" s="94">
        <f t="shared" si="1126"/>
        <v>0</v>
      </c>
      <c r="AB6746" s="96"/>
      <c r="AC6746" s="96" t="s">
        <v>2998</v>
      </c>
      <c r="AD6746" s="96" t="s">
        <v>2999</v>
      </c>
    </row>
    <row r="6747" spans="1:30" s="70" customFormat="1" ht="24" customHeight="1" x14ac:dyDescent="0.55000000000000004">
      <c r="A6747" s="86">
        <v>6176</v>
      </c>
      <c r="B6747" s="86" t="s">
        <v>28</v>
      </c>
      <c r="C6747" s="86">
        <v>59132</v>
      </c>
      <c r="D6747" s="86">
        <v>0</v>
      </c>
      <c r="E6747" s="86">
        <v>1</v>
      </c>
      <c r="F6747" s="86">
        <v>82</v>
      </c>
      <c r="G6747" s="86">
        <v>1</v>
      </c>
      <c r="H6747" s="87">
        <f t="shared" si="1127"/>
        <v>182</v>
      </c>
      <c r="I6747" s="88">
        <f t="array" ref="I6747">INDEX(ราคาที่ดิน!$B:$C,MATCH($C6747,ราคาที่ดิน!$A:$A,0),MATCH($B6747,ราคาที่ดิน!$B$1:$C$1,0))</f>
        <v>480</v>
      </c>
      <c r="J6747" s="88">
        <f t="shared" si="1128"/>
        <v>87360</v>
      </c>
      <c r="K6747" s="86"/>
      <c r="L6747" s="89"/>
      <c r="M6747" s="90"/>
      <c r="N6747" s="90"/>
      <c r="O6747" s="91"/>
      <c r="P6747" s="86">
        <v>100</v>
      </c>
      <c r="Q6747" s="92">
        <f t="array" ref="Q6747">INDEX(ราคาสิ่งปลูกสร้าง!$D$6:$CC$47,MATCH($L6747,ราคาสิ่งปลูกสร้าง!$B$6:$B$45,0),MATCH($O$4,ราคาสิ่งปลูกสร้าง!$D$5:$CC$5,0))</f>
        <v>0</v>
      </c>
      <c r="R6747" s="92">
        <f t="shared" si="1121"/>
        <v>0</v>
      </c>
      <c r="S6747" s="90">
        <v>0</v>
      </c>
      <c r="T6747" s="90">
        <f t="array" ref="T6747">INDEX(ค่าเสื่อมสิ่งปลูกสร้าง!$A$5:$D$105,MATCH($S6747,ค่าเสื่อมสิ่งปลูกสร้าง!$A$5:$A$105,0),MATCH($M6747,ค่าเสื่อมสิ่งปลูกสร้าง!$A$3:$D$3))</f>
        <v>0</v>
      </c>
      <c r="U6747" s="92">
        <f t="shared" si="1122"/>
        <v>0</v>
      </c>
      <c r="V6747" s="93">
        <f t="shared" si="1123"/>
        <v>87360</v>
      </c>
      <c r="W6747" s="93">
        <f t="shared" si="1124"/>
        <v>87360</v>
      </c>
      <c r="X6747" s="93">
        <v>0</v>
      </c>
      <c r="Y6747" s="93">
        <f t="shared" si="1125"/>
        <v>87360</v>
      </c>
      <c r="Z6747" s="86">
        <v>0</v>
      </c>
      <c r="AA6747" s="94">
        <f t="shared" si="1126"/>
        <v>0</v>
      </c>
      <c r="AB6747" s="96"/>
      <c r="AC6747" s="96" t="s">
        <v>5243</v>
      </c>
      <c r="AD6747" s="96" t="s">
        <v>5244</v>
      </c>
    </row>
    <row r="6748" spans="1:30" s="70" customFormat="1" ht="24" customHeight="1" x14ac:dyDescent="0.55000000000000004">
      <c r="A6748" s="132">
        <v>23</v>
      </c>
      <c r="B6748" s="132" t="s">
        <v>28</v>
      </c>
      <c r="C6748" s="132">
        <v>59160</v>
      </c>
      <c r="D6748" s="132">
        <v>0</v>
      </c>
      <c r="E6748" s="132">
        <v>1</v>
      </c>
      <c r="F6748" s="132">
        <v>24</v>
      </c>
      <c r="G6748" s="86">
        <v>4</v>
      </c>
      <c r="H6748" s="133">
        <f t="shared" si="1127"/>
        <v>124</v>
      </c>
      <c r="I6748" s="134">
        <f t="array" ref="I6748">INDEX(ราคาที่ดิน!$B:$C,MATCH($C6748,ราคาที่ดิน!$A:$A,0),MATCH($B6748,ราคาที่ดิน!$B$1:$C$1,0))</f>
        <v>5000</v>
      </c>
      <c r="J6748" s="134">
        <f t="shared" si="1128"/>
        <v>620000</v>
      </c>
      <c r="K6748" s="132"/>
      <c r="L6748" s="135"/>
      <c r="M6748" s="136"/>
      <c r="N6748" s="136"/>
      <c r="O6748" s="137"/>
      <c r="P6748" s="86">
        <v>100</v>
      </c>
      <c r="Q6748" s="138">
        <f t="array" ref="Q6748">INDEX(ราคาสิ่งปลูกสร้าง!$D$6:$CC$47,MATCH($L6748,ราคาสิ่งปลูกสร้าง!$B$6:$B$45,0),MATCH($O$4,ราคาสิ่งปลูกสร้าง!$D$5:$CC$5,0))</f>
        <v>0</v>
      </c>
      <c r="R6748" s="138">
        <f t="shared" si="1121"/>
        <v>0</v>
      </c>
      <c r="S6748" s="90">
        <v>0</v>
      </c>
      <c r="T6748" s="136">
        <f t="array" ref="T6748">INDEX(ค่าเสื่อมสิ่งปลูกสร้าง!$A$5:$D$105,MATCH($S6748,ค่าเสื่อมสิ่งปลูกสร้าง!$A$5:$A$105,0),MATCH($M6748,ค่าเสื่อมสิ่งปลูกสร้าง!$A$3:$D$3))</f>
        <v>0</v>
      </c>
      <c r="U6748" s="138">
        <f t="shared" si="1122"/>
        <v>0</v>
      </c>
      <c r="V6748" s="139">
        <f t="shared" si="1123"/>
        <v>620000</v>
      </c>
      <c r="W6748" s="139">
        <f t="shared" si="1124"/>
        <v>620000</v>
      </c>
      <c r="X6748" s="139">
        <v>0</v>
      </c>
      <c r="Y6748" s="139">
        <f t="shared" si="1125"/>
        <v>620000</v>
      </c>
      <c r="Z6748" s="86">
        <v>0.3</v>
      </c>
      <c r="AA6748" s="140">
        <f t="shared" si="1126"/>
        <v>1860</v>
      </c>
      <c r="AB6748" s="95"/>
      <c r="AC6748" s="142" t="s">
        <v>57</v>
      </c>
      <c r="AD6748" s="96" t="s">
        <v>58</v>
      </c>
    </row>
    <row r="6749" spans="1:30" s="70" customFormat="1" ht="24" customHeight="1" x14ac:dyDescent="0.55000000000000004">
      <c r="A6749" s="86">
        <v>6177</v>
      </c>
      <c r="B6749" s="86" t="s">
        <v>28</v>
      </c>
      <c r="C6749" s="86">
        <v>59161</v>
      </c>
      <c r="D6749" s="86">
        <v>0</v>
      </c>
      <c r="E6749" s="86">
        <v>0</v>
      </c>
      <c r="F6749" s="86">
        <v>25</v>
      </c>
      <c r="G6749" s="86">
        <v>2</v>
      </c>
      <c r="H6749" s="87">
        <f t="shared" si="1127"/>
        <v>25</v>
      </c>
      <c r="I6749" s="88">
        <f t="array" ref="I6749">INDEX(ราคาที่ดิน!$B:$C,MATCH($C6749,ราคาที่ดิน!$A:$A,0),MATCH($B6749,ราคาที่ดิน!$B$1:$C$1,0))</f>
        <v>800</v>
      </c>
      <c r="J6749" s="88">
        <f t="shared" si="1128"/>
        <v>20000</v>
      </c>
      <c r="K6749" s="86"/>
      <c r="L6749" s="89" t="s">
        <v>6745</v>
      </c>
      <c r="M6749" s="90" t="s">
        <v>6799</v>
      </c>
      <c r="N6749" s="90">
        <v>2</v>
      </c>
      <c r="O6749" s="91">
        <v>50</v>
      </c>
      <c r="P6749" s="86">
        <v>100</v>
      </c>
      <c r="Q6749" s="92">
        <f t="array" ref="Q6749">INDEX(ราคาสิ่งปลูกสร้าง!$D$6:$CC$47,MATCH($L6749,ราคาสิ่งปลูกสร้าง!$B$6:$B$45,0),MATCH($O$4,ราคาสิ่งปลูกสร้าง!$D$5:$CC$5,0))</f>
        <v>6600</v>
      </c>
      <c r="R6749" s="92">
        <f t="shared" si="1121"/>
        <v>330000</v>
      </c>
      <c r="S6749" s="90">
        <v>3</v>
      </c>
      <c r="T6749" s="90">
        <f t="array" ref="T6749">INDEX(ค่าเสื่อมสิ่งปลูกสร้าง!$A$5:$D$105,MATCH($S6749,ค่าเสื่อมสิ่งปลูกสร้าง!$A$5:$A$105,0),MATCH($M6749,ค่าเสื่อมสิ่งปลูกสร้าง!$A$3:$D$3))</f>
        <v>3</v>
      </c>
      <c r="U6749" s="92">
        <f t="shared" si="1122"/>
        <v>320100</v>
      </c>
      <c r="V6749" s="93">
        <f t="shared" si="1123"/>
        <v>340100</v>
      </c>
      <c r="W6749" s="93">
        <f t="shared" si="1124"/>
        <v>340100</v>
      </c>
      <c r="X6749" s="93">
        <v>0</v>
      </c>
      <c r="Y6749" s="93">
        <f t="shared" si="1125"/>
        <v>340100</v>
      </c>
      <c r="Z6749" s="86">
        <v>0.02</v>
      </c>
      <c r="AA6749" s="94">
        <f t="shared" si="1126"/>
        <v>68.02</v>
      </c>
      <c r="AB6749" s="96"/>
      <c r="AC6749" s="96" t="s">
        <v>57</v>
      </c>
      <c r="AD6749" s="96" t="s">
        <v>58</v>
      </c>
    </row>
    <row r="6750" spans="1:30" s="70" customFormat="1" ht="24" customHeight="1" x14ac:dyDescent="0.55000000000000004">
      <c r="A6750" s="86">
        <v>6178</v>
      </c>
      <c r="B6750" s="86" t="s">
        <v>28</v>
      </c>
      <c r="C6750" s="86">
        <v>59162</v>
      </c>
      <c r="D6750" s="86">
        <v>0</v>
      </c>
      <c r="E6750" s="86">
        <v>0</v>
      </c>
      <c r="F6750" s="86">
        <v>24</v>
      </c>
      <c r="G6750" s="86">
        <v>2</v>
      </c>
      <c r="H6750" s="87">
        <f t="shared" si="1127"/>
        <v>24</v>
      </c>
      <c r="I6750" s="88">
        <f t="array" ref="I6750">INDEX(ราคาที่ดิน!$B:$C,MATCH($C6750,ราคาที่ดิน!$A:$A,0),MATCH($B6750,ราคาที่ดิน!$B$1:$C$1,0))</f>
        <v>800</v>
      </c>
      <c r="J6750" s="88">
        <f t="shared" si="1128"/>
        <v>19200</v>
      </c>
      <c r="K6750" s="86"/>
      <c r="L6750" s="89" t="s">
        <v>6745</v>
      </c>
      <c r="M6750" s="90" t="s">
        <v>6799</v>
      </c>
      <c r="N6750" s="90">
        <v>2</v>
      </c>
      <c r="O6750" s="91">
        <v>50</v>
      </c>
      <c r="P6750" s="86">
        <v>100</v>
      </c>
      <c r="Q6750" s="92">
        <f t="array" ref="Q6750">INDEX(ราคาสิ่งปลูกสร้าง!$D$6:$CC$47,MATCH($L6750,ราคาสิ่งปลูกสร้าง!$B$6:$B$45,0),MATCH($O$4,ราคาสิ่งปลูกสร้าง!$D$5:$CC$5,0))</f>
        <v>6600</v>
      </c>
      <c r="R6750" s="92">
        <f t="shared" si="1121"/>
        <v>330000</v>
      </c>
      <c r="S6750" s="90">
        <v>3</v>
      </c>
      <c r="T6750" s="90">
        <f t="array" ref="T6750">INDEX(ค่าเสื่อมสิ่งปลูกสร้าง!$A$5:$D$105,MATCH($S6750,ค่าเสื่อมสิ่งปลูกสร้าง!$A$5:$A$105,0),MATCH($M6750,ค่าเสื่อมสิ่งปลูกสร้าง!$A$3:$D$3))</f>
        <v>3</v>
      </c>
      <c r="U6750" s="92">
        <f t="shared" si="1122"/>
        <v>320100</v>
      </c>
      <c r="V6750" s="93">
        <f t="shared" si="1123"/>
        <v>339300</v>
      </c>
      <c r="W6750" s="93">
        <f t="shared" si="1124"/>
        <v>339300</v>
      </c>
      <c r="X6750" s="93">
        <v>0</v>
      </c>
      <c r="Y6750" s="93">
        <f t="shared" si="1125"/>
        <v>339300</v>
      </c>
      <c r="Z6750" s="86">
        <v>0.02</v>
      </c>
      <c r="AA6750" s="94">
        <f t="shared" si="1126"/>
        <v>67.86</v>
      </c>
      <c r="AB6750" s="96"/>
      <c r="AC6750" s="96" t="s">
        <v>57</v>
      </c>
      <c r="AD6750" s="96" t="s">
        <v>58</v>
      </c>
    </row>
    <row r="6751" spans="1:30" s="70" customFormat="1" ht="24" customHeight="1" x14ac:dyDescent="0.55000000000000004">
      <c r="A6751" s="86">
        <v>6179</v>
      </c>
      <c r="B6751" s="86" t="s">
        <v>28</v>
      </c>
      <c r="C6751" s="86">
        <v>59163</v>
      </c>
      <c r="D6751" s="86">
        <v>0</v>
      </c>
      <c r="E6751" s="86">
        <v>0</v>
      </c>
      <c r="F6751" s="118">
        <v>25.3</v>
      </c>
      <c r="G6751" s="86">
        <v>3</v>
      </c>
      <c r="H6751" s="88">
        <f t="shared" si="1127"/>
        <v>25.3</v>
      </c>
      <c r="I6751" s="88">
        <f t="array" ref="I6751">INDEX(ราคาที่ดิน!$B:$C,MATCH($C6751,ราคาที่ดิน!$A:$A,0),MATCH($B6751,ราคาที่ดิน!$B$1:$C$1,0))</f>
        <v>800</v>
      </c>
      <c r="J6751" s="88">
        <f t="shared" si="1128"/>
        <v>20240</v>
      </c>
      <c r="K6751" s="86"/>
      <c r="L6751" s="89" t="s">
        <v>6748</v>
      </c>
      <c r="M6751" s="90" t="s">
        <v>6799</v>
      </c>
      <c r="N6751" s="90">
        <v>3</v>
      </c>
      <c r="O6751" s="91">
        <v>102.1</v>
      </c>
      <c r="P6751" s="86">
        <v>100</v>
      </c>
      <c r="Q6751" s="92">
        <f t="array" ref="Q6751">INDEX(ราคาสิ่งปลูกสร้าง!$D$6:$CC$47,MATCH($L6751,ราคาสิ่งปลูกสร้าง!$B$6:$B$45,0),MATCH($O$4,ราคาสิ่งปลูกสร้าง!$D$5:$CC$5,0))</f>
        <v>7400</v>
      </c>
      <c r="R6751" s="92">
        <f t="shared" si="1121"/>
        <v>755540</v>
      </c>
      <c r="S6751" s="90">
        <v>5</v>
      </c>
      <c r="T6751" s="90">
        <f t="array" ref="T6751">INDEX(ค่าเสื่อมสิ่งปลูกสร้าง!$A$5:$D$105,MATCH($S6751,ค่าเสื่อมสิ่งปลูกสร้าง!$A$5:$A$105,0),MATCH($M6751,ค่าเสื่อมสิ่งปลูกสร้าง!$A$3:$D$3))</f>
        <v>5</v>
      </c>
      <c r="U6751" s="92">
        <f t="shared" si="1122"/>
        <v>717763</v>
      </c>
      <c r="V6751" s="93">
        <f t="shared" si="1123"/>
        <v>738003</v>
      </c>
      <c r="W6751" s="93">
        <f t="shared" si="1124"/>
        <v>738003</v>
      </c>
      <c r="X6751" s="93">
        <v>0</v>
      </c>
      <c r="Y6751" s="93">
        <f t="shared" si="1125"/>
        <v>738003</v>
      </c>
      <c r="Z6751" s="86">
        <v>0.3</v>
      </c>
      <c r="AA6751" s="94">
        <f t="shared" si="1126"/>
        <v>2214.009</v>
      </c>
      <c r="AB6751" s="96"/>
      <c r="AC6751" s="96" t="s">
        <v>6211</v>
      </c>
      <c r="AD6751" s="96" t="s">
        <v>1471</v>
      </c>
    </row>
    <row r="6752" spans="1:30" s="70" customFormat="1" ht="24" customHeight="1" x14ac:dyDescent="0.55000000000000004">
      <c r="A6752" s="86">
        <v>6180</v>
      </c>
      <c r="B6752" s="86" t="s">
        <v>28</v>
      </c>
      <c r="C6752" s="86">
        <v>59164</v>
      </c>
      <c r="D6752" s="86">
        <v>0</v>
      </c>
      <c r="E6752" s="86">
        <v>0</v>
      </c>
      <c r="F6752" s="86">
        <v>25</v>
      </c>
      <c r="G6752" s="86">
        <v>2</v>
      </c>
      <c r="H6752" s="87">
        <f t="shared" si="1127"/>
        <v>25</v>
      </c>
      <c r="I6752" s="88">
        <f t="array" ref="I6752">INDEX(ราคาที่ดิน!$B:$C,MATCH($C6752,ราคาที่ดิน!$A:$A,0),MATCH($B6752,ราคาที่ดิน!$B$1:$C$1,0))</f>
        <v>800</v>
      </c>
      <c r="J6752" s="88">
        <f t="shared" si="1128"/>
        <v>20000</v>
      </c>
      <c r="K6752" s="86"/>
      <c r="L6752" s="89" t="s">
        <v>6745</v>
      </c>
      <c r="M6752" s="90" t="s">
        <v>6799</v>
      </c>
      <c r="N6752" s="90">
        <v>2</v>
      </c>
      <c r="O6752" s="91">
        <v>50</v>
      </c>
      <c r="P6752" s="86">
        <v>100</v>
      </c>
      <c r="Q6752" s="92">
        <f t="array" ref="Q6752">INDEX(ราคาสิ่งปลูกสร้าง!$D$6:$CC$47,MATCH($L6752,ราคาสิ่งปลูกสร้าง!$B$6:$B$45,0),MATCH($O$4,ราคาสิ่งปลูกสร้าง!$D$5:$CC$5,0))</f>
        <v>6600</v>
      </c>
      <c r="R6752" s="92">
        <f t="shared" si="1121"/>
        <v>330000</v>
      </c>
      <c r="S6752" s="90">
        <v>3</v>
      </c>
      <c r="T6752" s="90">
        <f t="array" ref="T6752">INDEX(ค่าเสื่อมสิ่งปลูกสร้าง!$A$5:$D$105,MATCH($S6752,ค่าเสื่อมสิ่งปลูกสร้าง!$A$5:$A$105,0),MATCH($M6752,ค่าเสื่อมสิ่งปลูกสร้าง!$A$3:$D$3))</f>
        <v>3</v>
      </c>
      <c r="U6752" s="92">
        <f t="shared" si="1122"/>
        <v>320100</v>
      </c>
      <c r="V6752" s="93">
        <f t="shared" si="1123"/>
        <v>340100</v>
      </c>
      <c r="W6752" s="93">
        <f t="shared" si="1124"/>
        <v>340100</v>
      </c>
      <c r="X6752" s="93">
        <v>0</v>
      </c>
      <c r="Y6752" s="93">
        <f t="shared" si="1125"/>
        <v>340100</v>
      </c>
      <c r="Z6752" s="86">
        <v>0.02</v>
      </c>
      <c r="AA6752" s="94">
        <f t="shared" si="1126"/>
        <v>68.02</v>
      </c>
      <c r="AB6752" s="96"/>
      <c r="AC6752" s="96" t="s">
        <v>57</v>
      </c>
      <c r="AD6752" s="96" t="s">
        <v>58</v>
      </c>
    </row>
    <row r="6753" spans="1:30" s="70" customFormat="1" ht="24" customHeight="1" x14ac:dyDescent="0.55000000000000004">
      <c r="A6753" s="86">
        <v>6181</v>
      </c>
      <c r="B6753" s="86" t="s">
        <v>28</v>
      </c>
      <c r="C6753" s="86">
        <v>59165</v>
      </c>
      <c r="D6753" s="86">
        <v>0</v>
      </c>
      <c r="E6753" s="86">
        <v>0</v>
      </c>
      <c r="F6753" s="86">
        <v>25</v>
      </c>
      <c r="G6753" s="86">
        <v>1</v>
      </c>
      <c r="H6753" s="87">
        <f t="shared" si="1127"/>
        <v>25</v>
      </c>
      <c r="I6753" s="88">
        <f t="array" ref="I6753">INDEX(ราคาที่ดิน!$B:$C,MATCH($C6753,ราคาที่ดิน!$A:$A,0),MATCH($B6753,ราคาที่ดิน!$B$1:$C$1,0))</f>
        <v>800</v>
      </c>
      <c r="J6753" s="88">
        <f t="shared" si="1128"/>
        <v>20000</v>
      </c>
      <c r="K6753" s="86"/>
      <c r="L6753" s="89"/>
      <c r="M6753" s="90"/>
      <c r="N6753" s="90"/>
      <c r="O6753" s="91"/>
      <c r="P6753" s="86">
        <v>100</v>
      </c>
      <c r="Q6753" s="92">
        <f t="array" ref="Q6753">INDEX(ราคาสิ่งปลูกสร้าง!$D$6:$CC$47,MATCH($L6753,ราคาสิ่งปลูกสร้าง!$B$6:$B$45,0),MATCH($O$4,ราคาสิ่งปลูกสร้าง!$D$5:$CC$5,0))</f>
        <v>0</v>
      </c>
      <c r="R6753" s="92">
        <f t="shared" si="1121"/>
        <v>0</v>
      </c>
      <c r="S6753" s="90">
        <v>0</v>
      </c>
      <c r="T6753" s="90">
        <f t="array" ref="T6753">INDEX(ค่าเสื่อมสิ่งปลูกสร้าง!$A$5:$D$105,MATCH($S6753,ค่าเสื่อมสิ่งปลูกสร้าง!$A$5:$A$105,0),MATCH($M6753,ค่าเสื่อมสิ่งปลูกสร้าง!$A$3:$D$3))</f>
        <v>0</v>
      </c>
      <c r="U6753" s="92">
        <f t="shared" si="1122"/>
        <v>0</v>
      </c>
      <c r="V6753" s="93">
        <f t="shared" si="1123"/>
        <v>20000</v>
      </c>
      <c r="W6753" s="93">
        <f t="shared" si="1124"/>
        <v>20000</v>
      </c>
      <c r="X6753" s="93">
        <v>0</v>
      </c>
      <c r="Y6753" s="93">
        <f t="shared" si="1125"/>
        <v>20000</v>
      </c>
      <c r="Z6753" s="86">
        <v>0</v>
      </c>
      <c r="AA6753" s="94">
        <f t="shared" si="1126"/>
        <v>0</v>
      </c>
      <c r="AB6753" s="96"/>
      <c r="AC6753" s="96" t="s">
        <v>6212</v>
      </c>
      <c r="AD6753" s="96" t="s">
        <v>6213</v>
      </c>
    </row>
    <row r="6754" spans="1:30" s="70" customFormat="1" ht="24" customHeight="1" x14ac:dyDescent="0.55000000000000004">
      <c r="A6754" s="86">
        <v>6182</v>
      </c>
      <c r="B6754" s="86" t="s">
        <v>28</v>
      </c>
      <c r="C6754" s="86">
        <v>59166</v>
      </c>
      <c r="D6754" s="86">
        <v>0</v>
      </c>
      <c r="E6754" s="86">
        <v>0</v>
      </c>
      <c r="F6754" s="86">
        <v>25</v>
      </c>
      <c r="G6754" s="86">
        <v>2</v>
      </c>
      <c r="H6754" s="87">
        <f t="shared" si="1127"/>
        <v>25</v>
      </c>
      <c r="I6754" s="88">
        <f t="array" ref="I6754">INDEX(ราคาที่ดิน!$B:$C,MATCH($C6754,ราคาที่ดิน!$A:$A,0),MATCH($B6754,ราคาที่ดิน!$B$1:$C$1,0))</f>
        <v>800</v>
      </c>
      <c r="J6754" s="88">
        <f t="shared" si="1128"/>
        <v>20000</v>
      </c>
      <c r="K6754" s="86"/>
      <c r="L6754" s="89" t="s">
        <v>6745</v>
      </c>
      <c r="M6754" s="90" t="s">
        <v>6799</v>
      </c>
      <c r="N6754" s="90">
        <v>2</v>
      </c>
      <c r="O6754" s="91">
        <v>50</v>
      </c>
      <c r="P6754" s="86">
        <v>100</v>
      </c>
      <c r="Q6754" s="92">
        <f t="array" ref="Q6754">INDEX(ราคาสิ่งปลูกสร้าง!$D$6:$CC$47,MATCH($L6754,ราคาสิ่งปลูกสร้าง!$B$6:$B$45,0),MATCH($O$4,ราคาสิ่งปลูกสร้าง!$D$5:$CC$5,0))</f>
        <v>6600</v>
      </c>
      <c r="R6754" s="92">
        <f t="shared" si="1121"/>
        <v>330000</v>
      </c>
      <c r="S6754" s="90">
        <v>3</v>
      </c>
      <c r="T6754" s="90">
        <f t="array" ref="T6754">INDEX(ค่าเสื่อมสิ่งปลูกสร้าง!$A$5:$D$105,MATCH($S6754,ค่าเสื่อมสิ่งปลูกสร้าง!$A$5:$A$105,0),MATCH($M6754,ค่าเสื่อมสิ่งปลูกสร้าง!$A$3:$D$3))</f>
        <v>3</v>
      </c>
      <c r="U6754" s="92">
        <f t="shared" si="1122"/>
        <v>320100</v>
      </c>
      <c r="V6754" s="93">
        <f t="shared" si="1123"/>
        <v>340100</v>
      </c>
      <c r="W6754" s="93">
        <f t="shared" si="1124"/>
        <v>340100</v>
      </c>
      <c r="X6754" s="93">
        <v>0</v>
      </c>
      <c r="Y6754" s="93">
        <f t="shared" si="1125"/>
        <v>340100</v>
      </c>
      <c r="Z6754" s="86">
        <v>0.02</v>
      </c>
      <c r="AA6754" s="94">
        <f t="shared" si="1126"/>
        <v>68.02</v>
      </c>
      <c r="AB6754" s="96"/>
      <c r="AC6754" s="96" t="s">
        <v>57</v>
      </c>
      <c r="AD6754" s="96" t="s">
        <v>58</v>
      </c>
    </row>
    <row r="6755" spans="1:30" s="70" customFormat="1" ht="24" customHeight="1" x14ac:dyDescent="0.55000000000000004">
      <c r="A6755" s="86">
        <v>6183</v>
      </c>
      <c r="B6755" s="86" t="s">
        <v>28</v>
      </c>
      <c r="C6755" s="86">
        <v>59174</v>
      </c>
      <c r="D6755" s="86">
        <v>0</v>
      </c>
      <c r="E6755" s="86">
        <v>0</v>
      </c>
      <c r="F6755" s="86">
        <v>40</v>
      </c>
      <c r="G6755" s="86">
        <v>1</v>
      </c>
      <c r="H6755" s="87">
        <f t="shared" si="1127"/>
        <v>40</v>
      </c>
      <c r="I6755" s="88">
        <f t="array" ref="I6755">INDEX(ราคาที่ดิน!$B:$C,MATCH($C6755,ราคาที่ดิน!$A:$A,0),MATCH($B6755,ราคาที่ดิน!$B$1:$C$1,0))</f>
        <v>5000</v>
      </c>
      <c r="J6755" s="88">
        <f t="shared" si="1128"/>
        <v>200000</v>
      </c>
      <c r="K6755" s="86"/>
      <c r="L6755" s="89"/>
      <c r="M6755" s="90"/>
      <c r="N6755" s="90"/>
      <c r="O6755" s="91"/>
      <c r="P6755" s="86">
        <v>100</v>
      </c>
      <c r="Q6755" s="92">
        <f t="array" ref="Q6755">INDEX(ราคาสิ่งปลูกสร้าง!$D$6:$CC$47,MATCH($L6755,ราคาสิ่งปลูกสร้าง!$B$6:$B$45,0),MATCH($O$4,ราคาสิ่งปลูกสร้าง!$D$5:$CC$5,0))</f>
        <v>0</v>
      </c>
      <c r="R6755" s="92">
        <f t="shared" si="1121"/>
        <v>0</v>
      </c>
      <c r="S6755" s="90">
        <v>0</v>
      </c>
      <c r="T6755" s="90">
        <f t="array" ref="T6755">INDEX(ค่าเสื่อมสิ่งปลูกสร้าง!$A$5:$D$105,MATCH($S6755,ค่าเสื่อมสิ่งปลูกสร้าง!$A$5:$A$105,0),MATCH($M6755,ค่าเสื่อมสิ่งปลูกสร้าง!$A$3:$D$3))</f>
        <v>0</v>
      </c>
      <c r="U6755" s="92">
        <f t="shared" si="1122"/>
        <v>0</v>
      </c>
      <c r="V6755" s="93">
        <f t="shared" si="1123"/>
        <v>200000</v>
      </c>
      <c r="W6755" s="93">
        <f t="shared" si="1124"/>
        <v>200000</v>
      </c>
      <c r="X6755" s="93">
        <v>0</v>
      </c>
      <c r="Y6755" s="93">
        <f t="shared" si="1125"/>
        <v>200000</v>
      </c>
      <c r="Z6755" s="86">
        <v>0</v>
      </c>
      <c r="AA6755" s="94">
        <f t="shared" si="1126"/>
        <v>0</v>
      </c>
      <c r="AB6755" s="96"/>
      <c r="AC6755" s="96" t="s">
        <v>6214</v>
      </c>
      <c r="AD6755" s="96" t="s">
        <v>6215</v>
      </c>
    </row>
    <row r="6756" spans="1:30" s="70" customFormat="1" ht="24" customHeight="1" x14ac:dyDescent="0.55000000000000004">
      <c r="A6756" s="86">
        <v>6184</v>
      </c>
      <c r="B6756" s="86" t="s">
        <v>28</v>
      </c>
      <c r="C6756" s="86">
        <v>59175</v>
      </c>
      <c r="D6756" s="86">
        <v>0</v>
      </c>
      <c r="E6756" s="86">
        <v>0</v>
      </c>
      <c r="F6756" s="86">
        <v>42</v>
      </c>
      <c r="G6756" s="86">
        <v>1</v>
      </c>
      <c r="H6756" s="87">
        <f t="shared" si="1127"/>
        <v>42</v>
      </c>
      <c r="I6756" s="88">
        <f t="array" ref="I6756">INDEX(ราคาที่ดิน!$B:$C,MATCH($C6756,ราคาที่ดิน!$A:$A,0),MATCH($B6756,ราคาที่ดิน!$B$1:$C$1,0))</f>
        <v>5000</v>
      </c>
      <c r="J6756" s="88">
        <f t="shared" si="1128"/>
        <v>210000</v>
      </c>
      <c r="K6756" s="86"/>
      <c r="L6756" s="89"/>
      <c r="M6756" s="90"/>
      <c r="N6756" s="90"/>
      <c r="O6756" s="91"/>
      <c r="P6756" s="86">
        <v>100</v>
      </c>
      <c r="Q6756" s="92">
        <f t="array" ref="Q6756">INDEX(ราคาสิ่งปลูกสร้าง!$D$6:$CC$47,MATCH($L6756,ราคาสิ่งปลูกสร้าง!$B$6:$B$45,0),MATCH($O$4,ราคาสิ่งปลูกสร้าง!$D$5:$CC$5,0))</f>
        <v>0</v>
      </c>
      <c r="R6756" s="92">
        <f t="shared" si="1121"/>
        <v>0</v>
      </c>
      <c r="S6756" s="90">
        <v>0</v>
      </c>
      <c r="T6756" s="90">
        <f t="array" ref="T6756">INDEX(ค่าเสื่อมสิ่งปลูกสร้าง!$A$5:$D$105,MATCH($S6756,ค่าเสื่อมสิ่งปลูกสร้าง!$A$5:$A$105,0),MATCH($M6756,ค่าเสื่อมสิ่งปลูกสร้าง!$A$3:$D$3))</f>
        <v>0</v>
      </c>
      <c r="U6756" s="92">
        <f t="shared" si="1122"/>
        <v>0</v>
      </c>
      <c r="V6756" s="93">
        <f t="shared" si="1123"/>
        <v>210000</v>
      </c>
      <c r="W6756" s="93">
        <f t="shared" si="1124"/>
        <v>210000</v>
      </c>
      <c r="X6756" s="93">
        <v>0</v>
      </c>
      <c r="Y6756" s="93">
        <f t="shared" si="1125"/>
        <v>210000</v>
      </c>
      <c r="Z6756" s="86">
        <v>0</v>
      </c>
      <c r="AA6756" s="94">
        <f t="shared" si="1126"/>
        <v>0</v>
      </c>
      <c r="AB6756" s="96"/>
      <c r="AC6756" s="96" t="s">
        <v>6216</v>
      </c>
      <c r="AD6756" s="96" t="s">
        <v>6217</v>
      </c>
    </row>
    <row r="6757" spans="1:30" s="70" customFormat="1" ht="24" customHeight="1" x14ac:dyDescent="0.55000000000000004">
      <c r="A6757" s="86">
        <v>6185</v>
      </c>
      <c r="B6757" s="86" t="s">
        <v>28</v>
      </c>
      <c r="C6757" s="86">
        <v>59176</v>
      </c>
      <c r="D6757" s="86">
        <v>0</v>
      </c>
      <c r="E6757" s="86">
        <v>0</v>
      </c>
      <c r="F6757" s="86">
        <v>45</v>
      </c>
      <c r="G6757" s="86">
        <v>1</v>
      </c>
      <c r="H6757" s="87">
        <f t="shared" si="1127"/>
        <v>45</v>
      </c>
      <c r="I6757" s="88">
        <f t="array" ref="I6757">INDEX(ราคาที่ดิน!$B:$C,MATCH($C6757,ราคาที่ดิน!$A:$A,0),MATCH($B6757,ราคาที่ดิน!$B$1:$C$1,0))</f>
        <v>5000</v>
      </c>
      <c r="J6757" s="88">
        <f t="shared" si="1128"/>
        <v>225000</v>
      </c>
      <c r="K6757" s="86"/>
      <c r="L6757" s="89"/>
      <c r="M6757" s="90"/>
      <c r="N6757" s="90"/>
      <c r="O6757" s="91"/>
      <c r="P6757" s="86">
        <v>100</v>
      </c>
      <c r="Q6757" s="92">
        <f t="array" ref="Q6757">INDEX(ราคาสิ่งปลูกสร้าง!$D$6:$CC$47,MATCH($L6757,ราคาสิ่งปลูกสร้าง!$B$6:$B$45,0),MATCH($O$4,ราคาสิ่งปลูกสร้าง!$D$5:$CC$5,0))</f>
        <v>0</v>
      </c>
      <c r="R6757" s="92">
        <f t="shared" si="1121"/>
        <v>0</v>
      </c>
      <c r="S6757" s="90">
        <v>0</v>
      </c>
      <c r="T6757" s="90">
        <f t="array" ref="T6757">INDEX(ค่าเสื่อมสิ่งปลูกสร้าง!$A$5:$D$105,MATCH($S6757,ค่าเสื่อมสิ่งปลูกสร้าง!$A$5:$A$105,0),MATCH($M6757,ค่าเสื่อมสิ่งปลูกสร้าง!$A$3:$D$3))</f>
        <v>0</v>
      </c>
      <c r="U6757" s="92">
        <f t="shared" si="1122"/>
        <v>0</v>
      </c>
      <c r="V6757" s="93">
        <f t="shared" si="1123"/>
        <v>225000</v>
      </c>
      <c r="W6757" s="93">
        <f t="shared" si="1124"/>
        <v>225000</v>
      </c>
      <c r="X6757" s="93">
        <v>0</v>
      </c>
      <c r="Y6757" s="93">
        <f t="shared" si="1125"/>
        <v>225000</v>
      </c>
      <c r="Z6757" s="86">
        <v>0</v>
      </c>
      <c r="AA6757" s="94">
        <f t="shared" si="1126"/>
        <v>0</v>
      </c>
      <c r="AB6757" s="96"/>
      <c r="AC6757" s="96" t="s">
        <v>6218</v>
      </c>
      <c r="AD6757" s="96" t="s">
        <v>6219</v>
      </c>
    </row>
    <row r="6758" spans="1:30" s="70" customFormat="1" ht="24" customHeight="1" x14ac:dyDescent="0.55000000000000004">
      <c r="A6758" s="86">
        <v>6186</v>
      </c>
      <c r="B6758" s="86" t="s">
        <v>28</v>
      </c>
      <c r="C6758" s="86">
        <v>59198</v>
      </c>
      <c r="D6758" s="86">
        <v>0</v>
      </c>
      <c r="E6758" s="86">
        <v>2</v>
      </c>
      <c r="F6758" s="86">
        <v>79</v>
      </c>
      <c r="G6758" s="86">
        <v>2</v>
      </c>
      <c r="H6758" s="87">
        <f t="shared" si="1127"/>
        <v>279</v>
      </c>
      <c r="I6758" s="88">
        <f t="array" ref="I6758">INDEX(ราคาที่ดิน!$B:$C,MATCH($C6758,ราคาที่ดิน!$A:$A,0),MATCH($B6758,ราคาที่ดิน!$B$1:$C$1,0))</f>
        <v>660</v>
      </c>
      <c r="J6758" s="88">
        <f t="shared" si="1128"/>
        <v>184140</v>
      </c>
      <c r="K6758" s="86"/>
      <c r="L6758" s="89" t="s">
        <v>6745</v>
      </c>
      <c r="M6758" s="90" t="s">
        <v>6799</v>
      </c>
      <c r="N6758" s="90">
        <v>2</v>
      </c>
      <c r="O6758" s="91">
        <v>64</v>
      </c>
      <c r="P6758" s="86">
        <v>100</v>
      </c>
      <c r="Q6758" s="92">
        <f t="array" ref="Q6758">INDEX(ราคาสิ่งปลูกสร้าง!$D$6:$CC$47,MATCH($L6758,ราคาสิ่งปลูกสร้าง!$B$6:$B$45,0),MATCH($O$4,ราคาสิ่งปลูกสร้าง!$D$5:$CC$5,0))</f>
        <v>6600</v>
      </c>
      <c r="R6758" s="92">
        <f t="shared" si="1121"/>
        <v>422400</v>
      </c>
      <c r="S6758" s="90">
        <v>21</v>
      </c>
      <c r="T6758" s="90">
        <f t="array" ref="T6758">INDEX(ค่าเสื่อมสิ่งปลูกสร้าง!$A$5:$D$105,MATCH($S6758,ค่าเสื่อมสิ่งปลูกสร้าง!$A$5:$A$105,0),MATCH($M6758,ค่าเสื่อมสิ่งปลูกสร้าง!$A$3:$D$3))</f>
        <v>32</v>
      </c>
      <c r="U6758" s="92">
        <f t="shared" si="1122"/>
        <v>287232</v>
      </c>
      <c r="V6758" s="93">
        <f t="shared" si="1123"/>
        <v>471372</v>
      </c>
      <c r="W6758" s="93">
        <f t="shared" si="1124"/>
        <v>471372</v>
      </c>
      <c r="X6758" s="93">
        <v>0</v>
      </c>
      <c r="Y6758" s="93">
        <f t="shared" si="1125"/>
        <v>471372</v>
      </c>
      <c r="Z6758" s="86">
        <v>0</v>
      </c>
      <c r="AA6758" s="94">
        <f t="shared" si="1126"/>
        <v>0</v>
      </c>
      <c r="AB6758" s="96"/>
      <c r="AC6758" s="96" t="s">
        <v>670</v>
      </c>
      <c r="AD6758" s="96" t="s">
        <v>671</v>
      </c>
    </row>
    <row r="6759" spans="1:30" s="70" customFormat="1" ht="24" customHeight="1" x14ac:dyDescent="0.55000000000000004">
      <c r="A6759" s="86">
        <v>6187</v>
      </c>
      <c r="B6759" s="86" t="s">
        <v>28</v>
      </c>
      <c r="C6759" s="86">
        <v>59199</v>
      </c>
      <c r="D6759" s="86">
        <v>0</v>
      </c>
      <c r="E6759" s="86">
        <v>1</v>
      </c>
      <c r="F6759" s="86">
        <v>63</v>
      </c>
      <c r="G6759" s="86">
        <v>1</v>
      </c>
      <c r="H6759" s="87">
        <f t="shared" si="1127"/>
        <v>163</v>
      </c>
      <c r="I6759" s="88">
        <f t="array" ref="I6759">INDEX(ราคาที่ดิน!$B:$C,MATCH($C6759,ราคาที่ดิน!$A:$A,0),MATCH($B6759,ราคาที่ดิน!$B$1:$C$1,0))</f>
        <v>660</v>
      </c>
      <c r="J6759" s="88">
        <f t="shared" si="1128"/>
        <v>107580</v>
      </c>
      <c r="K6759" s="86"/>
      <c r="L6759" s="89"/>
      <c r="M6759" s="90"/>
      <c r="N6759" s="90"/>
      <c r="O6759" s="91"/>
      <c r="P6759" s="86">
        <v>100</v>
      </c>
      <c r="Q6759" s="92">
        <f t="array" ref="Q6759">INDEX(ราคาสิ่งปลูกสร้าง!$D$6:$CC$47,MATCH($L6759,ราคาสิ่งปลูกสร้าง!$B$6:$B$45,0),MATCH($O$4,ราคาสิ่งปลูกสร้าง!$D$5:$CC$5,0))</f>
        <v>0</v>
      </c>
      <c r="R6759" s="92">
        <f t="shared" si="1121"/>
        <v>0</v>
      </c>
      <c r="S6759" s="90">
        <v>0</v>
      </c>
      <c r="T6759" s="90">
        <f t="array" ref="T6759">INDEX(ค่าเสื่อมสิ่งปลูกสร้าง!$A$5:$D$105,MATCH($S6759,ค่าเสื่อมสิ่งปลูกสร้าง!$A$5:$A$105,0),MATCH($M6759,ค่าเสื่อมสิ่งปลูกสร้าง!$A$3:$D$3))</f>
        <v>0</v>
      </c>
      <c r="U6759" s="92">
        <f t="shared" si="1122"/>
        <v>0</v>
      </c>
      <c r="V6759" s="93">
        <f t="shared" si="1123"/>
        <v>107580</v>
      </c>
      <c r="W6759" s="93">
        <f t="shared" si="1124"/>
        <v>107580</v>
      </c>
      <c r="X6759" s="93">
        <v>0</v>
      </c>
      <c r="Y6759" s="93">
        <f t="shared" si="1125"/>
        <v>107580</v>
      </c>
      <c r="Z6759" s="86">
        <v>0</v>
      </c>
      <c r="AA6759" s="94">
        <f t="shared" si="1126"/>
        <v>0</v>
      </c>
      <c r="AB6759" s="96"/>
      <c r="AC6759" s="96" t="s">
        <v>6220</v>
      </c>
      <c r="AD6759" s="96" t="s">
        <v>6221</v>
      </c>
    </row>
    <row r="6760" spans="1:30" s="70" customFormat="1" ht="24" customHeight="1" x14ac:dyDescent="0.55000000000000004">
      <c r="A6760" s="86">
        <v>6188</v>
      </c>
      <c r="B6760" s="86" t="s">
        <v>28</v>
      </c>
      <c r="C6760" s="86">
        <v>59200</v>
      </c>
      <c r="D6760" s="86">
        <v>0</v>
      </c>
      <c r="E6760" s="86">
        <v>1</v>
      </c>
      <c r="F6760" s="86">
        <v>71</v>
      </c>
      <c r="G6760" s="86">
        <v>1</v>
      </c>
      <c r="H6760" s="87">
        <f t="shared" si="1127"/>
        <v>171</v>
      </c>
      <c r="I6760" s="88">
        <f t="array" ref="I6760">INDEX(ราคาที่ดิน!$B:$C,MATCH($C6760,ราคาที่ดิน!$A:$A,0),MATCH($B6760,ราคาที่ดิน!$B$1:$C$1,0))</f>
        <v>660</v>
      </c>
      <c r="J6760" s="88">
        <f t="shared" si="1128"/>
        <v>112860</v>
      </c>
      <c r="K6760" s="86"/>
      <c r="L6760" s="89"/>
      <c r="M6760" s="90"/>
      <c r="N6760" s="90"/>
      <c r="O6760" s="91"/>
      <c r="P6760" s="86">
        <v>100</v>
      </c>
      <c r="Q6760" s="92">
        <f t="array" ref="Q6760">INDEX(ราคาสิ่งปลูกสร้าง!$D$6:$CC$47,MATCH($L6760,ราคาสิ่งปลูกสร้าง!$B$6:$B$45,0),MATCH($O$4,ราคาสิ่งปลูกสร้าง!$D$5:$CC$5,0))</f>
        <v>0</v>
      </c>
      <c r="R6760" s="92">
        <f t="shared" si="1121"/>
        <v>0</v>
      </c>
      <c r="S6760" s="90">
        <v>0</v>
      </c>
      <c r="T6760" s="90">
        <f t="array" ref="T6760">INDEX(ค่าเสื่อมสิ่งปลูกสร้าง!$A$5:$D$105,MATCH($S6760,ค่าเสื่อมสิ่งปลูกสร้าง!$A$5:$A$105,0),MATCH($M6760,ค่าเสื่อมสิ่งปลูกสร้าง!$A$3:$D$3))</f>
        <v>0</v>
      </c>
      <c r="U6760" s="92">
        <f t="shared" si="1122"/>
        <v>0</v>
      </c>
      <c r="V6760" s="93">
        <f t="shared" si="1123"/>
        <v>112860</v>
      </c>
      <c r="W6760" s="93">
        <f t="shared" si="1124"/>
        <v>112860</v>
      </c>
      <c r="X6760" s="93">
        <v>0</v>
      </c>
      <c r="Y6760" s="93">
        <f t="shared" si="1125"/>
        <v>112860</v>
      </c>
      <c r="Z6760" s="86">
        <v>0</v>
      </c>
      <c r="AA6760" s="94">
        <f t="shared" si="1126"/>
        <v>0</v>
      </c>
      <c r="AB6760" s="96"/>
      <c r="AC6760" s="96" t="s">
        <v>670</v>
      </c>
      <c r="AD6760" s="96" t="s">
        <v>671</v>
      </c>
    </row>
    <row r="6761" spans="1:30" s="70" customFormat="1" ht="24" customHeight="1" x14ac:dyDescent="0.55000000000000004">
      <c r="A6761" s="86">
        <v>6189</v>
      </c>
      <c r="B6761" s="86" t="s">
        <v>28</v>
      </c>
      <c r="C6761" s="86">
        <v>59205</v>
      </c>
      <c r="D6761" s="86">
        <v>0</v>
      </c>
      <c r="E6761" s="86">
        <v>0</v>
      </c>
      <c r="F6761" s="86">
        <v>24</v>
      </c>
      <c r="G6761" s="86">
        <v>1</v>
      </c>
      <c r="H6761" s="87">
        <f t="shared" si="1127"/>
        <v>24</v>
      </c>
      <c r="I6761" s="88">
        <f t="array" ref="I6761">INDEX(ราคาที่ดิน!$B:$C,MATCH($C6761,ราคาที่ดิน!$A:$A,0),MATCH($B6761,ราคาที่ดิน!$B$1:$C$1,0))</f>
        <v>550</v>
      </c>
      <c r="J6761" s="88">
        <f t="shared" si="1128"/>
        <v>13200</v>
      </c>
      <c r="K6761" s="86"/>
      <c r="L6761" s="89"/>
      <c r="M6761" s="90"/>
      <c r="N6761" s="90"/>
      <c r="O6761" s="91"/>
      <c r="P6761" s="86">
        <v>100</v>
      </c>
      <c r="Q6761" s="92">
        <f t="array" ref="Q6761">INDEX(ราคาสิ่งปลูกสร้าง!$D$6:$CC$47,MATCH($L6761,ราคาสิ่งปลูกสร้าง!$B$6:$B$45,0),MATCH($O$4,ราคาสิ่งปลูกสร้าง!$D$5:$CC$5,0))</f>
        <v>0</v>
      </c>
      <c r="R6761" s="92">
        <f t="shared" si="1121"/>
        <v>0</v>
      </c>
      <c r="S6761" s="90">
        <v>0</v>
      </c>
      <c r="T6761" s="90">
        <f t="array" ref="T6761">INDEX(ค่าเสื่อมสิ่งปลูกสร้าง!$A$5:$D$105,MATCH($S6761,ค่าเสื่อมสิ่งปลูกสร้าง!$A$5:$A$105,0),MATCH($M6761,ค่าเสื่อมสิ่งปลูกสร้าง!$A$3:$D$3))</f>
        <v>0</v>
      </c>
      <c r="U6761" s="92">
        <f t="shared" si="1122"/>
        <v>0</v>
      </c>
      <c r="V6761" s="93">
        <f t="shared" si="1123"/>
        <v>13200</v>
      </c>
      <c r="W6761" s="93">
        <f t="shared" si="1124"/>
        <v>13200</v>
      </c>
      <c r="X6761" s="93">
        <v>0</v>
      </c>
      <c r="Y6761" s="93">
        <f t="shared" si="1125"/>
        <v>13200</v>
      </c>
      <c r="Z6761" s="86">
        <v>0</v>
      </c>
      <c r="AA6761" s="94">
        <f t="shared" si="1126"/>
        <v>0</v>
      </c>
      <c r="AB6761" s="96"/>
      <c r="AC6761" s="96" t="s">
        <v>6222</v>
      </c>
      <c r="AD6761" s="96" t="s">
        <v>6223</v>
      </c>
    </row>
    <row r="6762" spans="1:30" s="70" customFormat="1" ht="24" customHeight="1" x14ac:dyDescent="0.55000000000000004">
      <c r="A6762" s="86">
        <v>6190</v>
      </c>
      <c r="B6762" s="86" t="s">
        <v>28</v>
      </c>
      <c r="C6762" s="86">
        <v>59218</v>
      </c>
      <c r="D6762" s="86">
        <v>0</v>
      </c>
      <c r="E6762" s="86">
        <v>1</v>
      </c>
      <c r="F6762" s="86">
        <v>55</v>
      </c>
      <c r="G6762" s="86">
        <v>1</v>
      </c>
      <c r="H6762" s="87">
        <f t="shared" si="1127"/>
        <v>155</v>
      </c>
      <c r="I6762" s="88">
        <f t="array" ref="I6762">INDEX(ราคาที่ดิน!$B:$C,MATCH($C6762,ราคาที่ดิน!$A:$A,0),MATCH($B6762,ราคาที่ดิน!$B$1:$C$1,0))</f>
        <v>800</v>
      </c>
      <c r="J6762" s="88">
        <f t="shared" si="1128"/>
        <v>124000</v>
      </c>
      <c r="K6762" s="86"/>
      <c r="L6762" s="89"/>
      <c r="M6762" s="90"/>
      <c r="N6762" s="90"/>
      <c r="O6762" s="91"/>
      <c r="P6762" s="86">
        <v>100</v>
      </c>
      <c r="Q6762" s="92">
        <f t="array" ref="Q6762">INDEX(ราคาสิ่งปลูกสร้าง!$D$6:$CC$47,MATCH($L6762,ราคาสิ่งปลูกสร้าง!$B$6:$B$45,0),MATCH($O$4,ราคาสิ่งปลูกสร้าง!$D$5:$CC$5,0))</f>
        <v>0</v>
      </c>
      <c r="R6762" s="92">
        <f t="shared" si="1121"/>
        <v>0</v>
      </c>
      <c r="S6762" s="90">
        <v>0</v>
      </c>
      <c r="T6762" s="90">
        <f t="array" ref="T6762">INDEX(ค่าเสื่อมสิ่งปลูกสร้าง!$A$5:$D$105,MATCH($S6762,ค่าเสื่อมสิ่งปลูกสร้าง!$A$5:$A$105,0),MATCH($M6762,ค่าเสื่อมสิ่งปลูกสร้าง!$A$3:$D$3))</f>
        <v>0</v>
      </c>
      <c r="U6762" s="92">
        <f t="shared" si="1122"/>
        <v>0</v>
      </c>
      <c r="V6762" s="93">
        <f t="shared" si="1123"/>
        <v>124000</v>
      </c>
      <c r="W6762" s="93">
        <f t="shared" si="1124"/>
        <v>124000</v>
      </c>
      <c r="X6762" s="93">
        <v>0</v>
      </c>
      <c r="Y6762" s="93">
        <f t="shared" si="1125"/>
        <v>124000</v>
      </c>
      <c r="Z6762" s="86">
        <v>0</v>
      </c>
      <c r="AA6762" s="94">
        <f t="shared" si="1126"/>
        <v>0</v>
      </c>
      <c r="AB6762" s="96"/>
      <c r="AC6762" s="96" t="s">
        <v>6224</v>
      </c>
      <c r="AD6762" s="96" t="s">
        <v>5772</v>
      </c>
    </row>
    <row r="6763" spans="1:30" s="70" customFormat="1" ht="24" customHeight="1" x14ac:dyDescent="0.55000000000000004">
      <c r="A6763" s="86">
        <v>6191</v>
      </c>
      <c r="B6763" s="86" t="s">
        <v>28</v>
      </c>
      <c r="C6763" s="86">
        <v>59233</v>
      </c>
      <c r="D6763" s="86">
        <v>3</v>
      </c>
      <c r="E6763" s="86">
        <v>2</v>
      </c>
      <c r="F6763" s="86">
        <v>0</v>
      </c>
      <c r="G6763" s="86">
        <v>1</v>
      </c>
      <c r="H6763" s="87">
        <f t="shared" si="1127"/>
        <v>1400</v>
      </c>
      <c r="I6763" s="88">
        <f t="array" ref="I6763">INDEX(ราคาที่ดิน!$B:$C,MATCH($C6763,ราคาที่ดิน!$A:$A,0),MATCH($B6763,ราคาที่ดิน!$B$1:$C$1,0))</f>
        <v>260</v>
      </c>
      <c r="J6763" s="88">
        <f t="shared" si="1128"/>
        <v>364000</v>
      </c>
      <c r="K6763" s="86"/>
      <c r="L6763" s="89"/>
      <c r="M6763" s="90"/>
      <c r="N6763" s="90"/>
      <c r="O6763" s="91"/>
      <c r="P6763" s="86">
        <v>100</v>
      </c>
      <c r="Q6763" s="92">
        <f t="array" ref="Q6763">INDEX(ราคาสิ่งปลูกสร้าง!$D$6:$CC$47,MATCH($L6763,ราคาสิ่งปลูกสร้าง!$B$6:$B$45,0),MATCH($O$4,ราคาสิ่งปลูกสร้าง!$D$5:$CC$5,0))</f>
        <v>0</v>
      </c>
      <c r="R6763" s="92">
        <f t="shared" si="1121"/>
        <v>0</v>
      </c>
      <c r="S6763" s="90">
        <v>0</v>
      </c>
      <c r="T6763" s="90">
        <f t="array" ref="T6763">INDEX(ค่าเสื่อมสิ่งปลูกสร้าง!$A$5:$D$105,MATCH($S6763,ค่าเสื่อมสิ่งปลูกสร้าง!$A$5:$A$105,0),MATCH($M6763,ค่าเสื่อมสิ่งปลูกสร้าง!$A$3:$D$3))</f>
        <v>0</v>
      </c>
      <c r="U6763" s="92">
        <f t="shared" si="1122"/>
        <v>0</v>
      </c>
      <c r="V6763" s="93">
        <f t="shared" si="1123"/>
        <v>364000</v>
      </c>
      <c r="W6763" s="93">
        <f t="shared" si="1124"/>
        <v>364000</v>
      </c>
      <c r="X6763" s="93">
        <v>0</v>
      </c>
      <c r="Y6763" s="93">
        <f t="shared" si="1125"/>
        <v>364000</v>
      </c>
      <c r="Z6763" s="86">
        <v>0</v>
      </c>
      <c r="AA6763" s="94">
        <f t="shared" si="1126"/>
        <v>0</v>
      </c>
      <c r="AB6763" s="96"/>
      <c r="AC6763" s="96" t="s">
        <v>439</v>
      </c>
      <c r="AD6763" s="96" t="s">
        <v>440</v>
      </c>
    </row>
    <row r="6764" spans="1:30" s="70" customFormat="1" ht="24" customHeight="1" x14ac:dyDescent="0.55000000000000004">
      <c r="A6764" s="86">
        <v>6192</v>
      </c>
      <c r="B6764" s="86" t="s">
        <v>28</v>
      </c>
      <c r="C6764" s="86">
        <v>59234</v>
      </c>
      <c r="D6764" s="86">
        <v>3</v>
      </c>
      <c r="E6764" s="86">
        <v>2</v>
      </c>
      <c r="F6764" s="86">
        <v>0</v>
      </c>
      <c r="G6764" s="86">
        <v>1</v>
      </c>
      <c r="H6764" s="87">
        <f t="shared" si="1127"/>
        <v>1400</v>
      </c>
      <c r="I6764" s="88">
        <f t="array" ref="I6764">INDEX(ราคาที่ดิน!$B:$C,MATCH($C6764,ราคาที่ดิน!$A:$A,0),MATCH($B6764,ราคาที่ดิน!$B$1:$C$1,0))</f>
        <v>260</v>
      </c>
      <c r="J6764" s="88">
        <f t="shared" si="1128"/>
        <v>364000</v>
      </c>
      <c r="K6764" s="86"/>
      <c r="L6764" s="89"/>
      <c r="M6764" s="90"/>
      <c r="N6764" s="90"/>
      <c r="O6764" s="91"/>
      <c r="P6764" s="86">
        <v>100</v>
      </c>
      <c r="Q6764" s="92">
        <f t="array" ref="Q6764">INDEX(ราคาสิ่งปลูกสร้าง!$D$6:$CC$47,MATCH($L6764,ราคาสิ่งปลูกสร้าง!$B$6:$B$45,0),MATCH($O$4,ราคาสิ่งปลูกสร้าง!$D$5:$CC$5,0))</f>
        <v>0</v>
      </c>
      <c r="R6764" s="92">
        <f t="shared" si="1121"/>
        <v>0</v>
      </c>
      <c r="S6764" s="90">
        <v>0</v>
      </c>
      <c r="T6764" s="90">
        <f t="array" ref="T6764">INDEX(ค่าเสื่อมสิ่งปลูกสร้าง!$A$5:$D$105,MATCH($S6764,ค่าเสื่อมสิ่งปลูกสร้าง!$A$5:$A$105,0),MATCH($M6764,ค่าเสื่อมสิ่งปลูกสร้าง!$A$3:$D$3))</f>
        <v>0</v>
      </c>
      <c r="U6764" s="92">
        <f t="shared" si="1122"/>
        <v>0</v>
      </c>
      <c r="V6764" s="93">
        <f t="shared" si="1123"/>
        <v>364000</v>
      </c>
      <c r="W6764" s="93">
        <f t="shared" si="1124"/>
        <v>364000</v>
      </c>
      <c r="X6764" s="93">
        <v>0</v>
      </c>
      <c r="Y6764" s="93">
        <f t="shared" si="1125"/>
        <v>364000</v>
      </c>
      <c r="Z6764" s="86">
        <v>0</v>
      </c>
      <c r="AA6764" s="94">
        <f t="shared" si="1126"/>
        <v>0</v>
      </c>
      <c r="AB6764" s="96"/>
      <c r="AC6764" s="96" t="s">
        <v>835</v>
      </c>
      <c r="AD6764" s="96" t="s">
        <v>836</v>
      </c>
    </row>
    <row r="6765" spans="1:30" s="70" customFormat="1" ht="24" customHeight="1" x14ac:dyDescent="0.55000000000000004">
      <c r="A6765" s="86">
        <v>6193</v>
      </c>
      <c r="B6765" s="86" t="s">
        <v>28</v>
      </c>
      <c r="C6765" s="86">
        <v>59270</v>
      </c>
      <c r="D6765" s="86">
        <v>0</v>
      </c>
      <c r="E6765" s="86">
        <v>3</v>
      </c>
      <c r="F6765" s="86">
        <v>72</v>
      </c>
      <c r="G6765" s="86">
        <v>1</v>
      </c>
      <c r="H6765" s="87">
        <f t="shared" si="1127"/>
        <v>372</v>
      </c>
      <c r="I6765" s="88">
        <f t="array" ref="I6765">INDEX(ราคาที่ดิน!$B:$C,MATCH($C6765,ราคาที่ดิน!$A:$A,0),MATCH($B6765,ราคาที่ดิน!$B$1:$C$1,0))</f>
        <v>700</v>
      </c>
      <c r="J6765" s="88">
        <f t="shared" si="1128"/>
        <v>260400</v>
      </c>
      <c r="K6765" s="86"/>
      <c r="L6765" s="89"/>
      <c r="M6765" s="90"/>
      <c r="N6765" s="90"/>
      <c r="O6765" s="91"/>
      <c r="P6765" s="86">
        <v>100</v>
      </c>
      <c r="Q6765" s="92">
        <f t="array" ref="Q6765">INDEX(ราคาสิ่งปลูกสร้าง!$D$6:$CC$47,MATCH($L6765,ราคาสิ่งปลูกสร้าง!$B$6:$B$45,0),MATCH($O$4,ราคาสิ่งปลูกสร้าง!$D$5:$CC$5,0))</f>
        <v>0</v>
      </c>
      <c r="R6765" s="92">
        <f t="shared" si="1121"/>
        <v>0</v>
      </c>
      <c r="S6765" s="90">
        <v>0</v>
      </c>
      <c r="T6765" s="90">
        <f t="array" ref="T6765">INDEX(ค่าเสื่อมสิ่งปลูกสร้าง!$A$5:$D$105,MATCH($S6765,ค่าเสื่อมสิ่งปลูกสร้าง!$A$5:$A$105,0),MATCH($M6765,ค่าเสื่อมสิ่งปลูกสร้าง!$A$3:$D$3))</f>
        <v>0</v>
      </c>
      <c r="U6765" s="92">
        <f t="shared" si="1122"/>
        <v>0</v>
      </c>
      <c r="V6765" s="93">
        <f t="shared" si="1123"/>
        <v>260400</v>
      </c>
      <c r="W6765" s="93">
        <f t="shared" si="1124"/>
        <v>260400</v>
      </c>
      <c r="X6765" s="93">
        <v>0</v>
      </c>
      <c r="Y6765" s="93">
        <f t="shared" si="1125"/>
        <v>260400</v>
      </c>
      <c r="Z6765" s="86">
        <v>0</v>
      </c>
      <c r="AA6765" s="94">
        <f t="shared" si="1126"/>
        <v>0</v>
      </c>
      <c r="AB6765" s="96"/>
      <c r="AC6765" s="96" t="s">
        <v>6225</v>
      </c>
      <c r="AD6765" s="96" t="s">
        <v>657</v>
      </c>
    </row>
    <row r="6766" spans="1:30" s="70" customFormat="1" ht="24" customHeight="1" x14ac:dyDescent="0.55000000000000004">
      <c r="A6766" s="86">
        <v>6194</v>
      </c>
      <c r="B6766" s="86" t="s">
        <v>28</v>
      </c>
      <c r="C6766" s="86">
        <v>59271</v>
      </c>
      <c r="D6766" s="86">
        <v>1</v>
      </c>
      <c r="E6766" s="86">
        <v>2</v>
      </c>
      <c r="F6766" s="86">
        <v>57</v>
      </c>
      <c r="G6766" s="86">
        <v>1</v>
      </c>
      <c r="H6766" s="87">
        <f t="shared" si="1127"/>
        <v>657</v>
      </c>
      <c r="I6766" s="88">
        <f t="array" ref="I6766">INDEX(ราคาที่ดิน!$B:$C,MATCH($C6766,ราคาที่ดิน!$A:$A,0),MATCH($B6766,ราคาที่ดิน!$B$1:$C$1,0))</f>
        <v>610</v>
      </c>
      <c r="J6766" s="88">
        <f t="shared" si="1128"/>
        <v>400770</v>
      </c>
      <c r="K6766" s="86"/>
      <c r="L6766" s="89"/>
      <c r="M6766" s="90"/>
      <c r="N6766" s="90"/>
      <c r="O6766" s="91"/>
      <c r="P6766" s="86">
        <v>100</v>
      </c>
      <c r="Q6766" s="92">
        <f t="array" ref="Q6766">INDEX(ราคาสิ่งปลูกสร้าง!$D$6:$CC$47,MATCH($L6766,ราคาสิ่งปลูกสร้าง!$B$6:$B$45,0),MATCH($O$4,ราคาสิ่งปลูกสร้าง!$D$5:$CC$5,0))</f>
        <v>0</v>
      </c>
      <c r="R6766" s="92">
        <f t="shared" si="1121"/>
        <v>0</v>
      </c>
      <c r="S6766" s="90">
        <v>0</v>
      </c>
      <c r="T6766" s="90">
        <f t="array" ref="T6766">INDEX(ค่าเสื่อมสิ่งปลูกสร้าง!$A$5:$D$105,MATCH($S6766,ค่าเสื่อมสิ่งปลูกสร้าง!$A$5:$A$105,0),MATCH($M6766,ค่าเสื่อมสิ่งปลูกสร้าง!$A$3:$D$3))</f>
        <v>0</v>
      </c>
      <c r="U6766" s="92">
        <f t="shared" si="1122"/>
        <v>0</v>
      </c>
      <c r="V6766" s="93">
        <f t="shared" si="1123"/>
        <v>400770</v>
      </c>
      <c r="W6766" s="93">
        <f t="shared" si="1124"/>
        <v>400770</v>
      </c>
      <c r="X6766" s="93">
        <v>0</v>
      </c>
      <c r="Y6766" s="93">
        <f t="shared" si="1125"/>
        <v>400770</v>
      </c>
      <c r="Z6766" s="86">
        <v>0</v>
      </c>
      <c r="AA6766" s="94">
        <f t="shared" si="1126"/>
        <v>0</v>
      </c>
      <c r="AB6766" s="96"/>
      <c r="AC6766" s="96" t="s">
        <v>6226</v>
      </c>
      <c r="AD6766" s="96" t="s">
        <v>6227</v>
      </c>
    </row>
    <row r="6767" spans="1:30" s="70" customFormat="1" ht="24" customHeight="1" x14ac:dyDescent="0.55000000000000004">
      <c r="A6767" s="86">
        <v>6195</v>
      </c>
      <c r="B6767" s="86" t="s">
        <v>28</v>
      </c>
      <c r="C6767" s="86">
        <v>59285</v>
      </c>
      <c r="D6767" s="86">
        <v>0</v>
      </c>
      <c r="E6767" s="86">
        <v>3</v>
      </c>
      <c r="F6767" s="86">
        <v>36</v>
      </c>
      <c r="G6767" s="86">
        <v>1</v>
      </c>
      <c r="H6767" s="87">
        <f t="shared" ref="H6767:H6787" si="1129">$D6767*400+$E6767*100+$F6767</f>
        <v>336</v>
      </c>
      <c r="I6767" s="88">
        <f t="array" ref="I6767">INDEX(ราคาที่ดิน!$B:$C,MATCH($C6767,ราคาที่ดิน!$A:$A,0),MATCH($B6767,ราคาที่ดิน!$B$1:$C$1,0))</f>
        <v>250</v>
      </c>
      <c r="J6767" s="88">
        <f t="shared" ref="J6767:J6787" si="1130">$H6767*$I6767</f>
        <v>84000</v>
      </c>
      <c r="K6767" s="86"/>
      <c r="L6767" s="89"/>
      <c r="M6767" s="90"/>
      <c r="N6767" s="90"/>
      <c r="O6767" s="91"/>
      <c r="P6767" s="86">
        <v>100</v>
      </c>
      <c r="Q6767" s="92">
        <f t="array" ref="Q6767">INDEX(ราคาสิ่งปลูกสร้าง!$D$6:$CC$47,MATCH($L6767,ราคาสิ่งปลูกสร้าง!$B$6:$B$45,0),MATCH($O$4,ราคาสิ่งปลูกสร้าง!$D$5:$CC$5,0))</f>
        <v>0</v>
      </c>
      <c r="R6767" s="92">
        <f t="shared" si="1121"/>
        <v>0</v>
      </c>
      <c r="S6767" s="90">
        <v>0</v>
      </c>
      <c r="T6767" s="90">
        <f t="array" ref="T6767">INDEX(ค่าเสื่อมสิ่งปลูกสร้าง!$A$5:$D$105,MATCH($S6767,ค่าเสื่อมสิ่งปลูกสร้าง!$A$5:$A$105,0),MATCH($M6767,ค่าเสื่อมสิ่งปลูกสร้าง!$A$3:$D$3))</f>
        <v>0</v>
      </c>
      <c r="U6767" s="92">
        <f t="shared" si="1122"/>
        <v>0</v>
      </c>
      <c r="V6767" s="93">
        <f t="shared" si="1123"/>
        <v>84000</v>
      </c>
      <c r="W6767" s="93">
        <f t="shared" si="1124"/>
        <v>84000</v>
      </c>
      <c r="X6767" s="93">
        <v>0</v>
      </c>
      <c r="Y6767" s="93">
        <f t="shared" si="1125"/>
        <v>84000</v>
      </c>
      <c r="Z6767" s="86">
        <v>0</v>
      </c>
      <c r="AA6767" s="94">
        <f t="shared" si="1126"/>
        <v>0</v>
      </c>
      <c r="AB6767" s="96"/>
      <c r="AC6767" s="96" t="s">
        <v>3273</v>
      </c>
      <c r="AD6767" s="96" t="s">
        <v>3274</v>
      </c>
    </row>
    <row r="6768" spans="1:30" s="70" customFormat="1" ht="24" customHeight="1" x14ac:dyDescent="0.55000000000000004">
      <c r="A6768" s="86">
        <v>6196</v>
      </c>
      <c r="B6768" s="86" t="s">
        <v>28</v>
      </c>
      <c r="C6768" s="86">
        <v>59286</v>
      </c>
      <c r="D6768" s="86">
        <v>1</v>
      </c>
      <c r="E6768" s="86">
        <v>0</v>
      </c>
      <c r="F6768" s="86">
        <v>0</v>
      </c>
      <c r="G6768" s="86">
        <v>1</v>
      </c>
      <c r="H6768" s="87">
        <f t="shared" si="1129"/>
        <v>400</v>
      </c>
      <c r="I6768" s="88">
        <f t="array" ref="I6768">INDEX(ราคาที่ดิน!$B:$C,MATCH($C6768,ราคาที่ดิน!$A:$A,0),MATCH($B6768,ราคาที่ดิน!$B$1:$C$1,0))</f>
        <v>250</v>
      </c>
      <c r="J6768" s="88">
        <f t="shared" si="1130"/>
        <v>100000</v>
      </c>
      <c r="K6768" s="86"/>
      <c r="L6768" s="89"/>
      <c r="M6768" s="90"/>
      <c r="N6768" s="90"/>
      <c r="O6768" s="91"/>
      <c r="P6768" s="86">
        <v>100</v>
      </c>
      <c r="Q6768" s="92">
        <f t="array" ref="Q6768">INDEX(ราคาสิ่งปลูกสร้าง!$D$6:$CC$47,MATCH($L6768,ราคาสิ่งปลูกสร้าง!$B$6:$B$45,0),MATCH($O$4,ราคาสิ่งปลูกสร้าง!$D$5:$CC$5,0))</f>
        <v>0</v>
      </c>
      <c r="R6768" s="92">
        <f t="shared" si="1121"/>
        <v>0</v>
      </c>
      <c r="S6768" s="90">
        <v>0</v>
      </c>
      <c r="T6768" s="90">
        <f t="array" ref="T6768">INDEX(ค่าเสื่อมสิ่งปลูกสร้าง!$A$5:$D$105,MATCH($S6768,ค่าเสื่อมสิ่งปลูกสร้าง!$A$5:$A$105,0),MATCH($M6768,ค่าเสื่อมสิ่งปลูกสร้าง!$A$3:$D$3))</f>
        <v>0</v>
      </c>
      <c r="U6768" s="92">
        <f t="shared" si="1122"/>
        <v>0</v>
      </c>
      <c r="V6768" s="93">
        <f t="shared" si="1123"/>
        <v>100000</v>
      </c>
      <c r="W6768" s="93">
        <f t="shared" si="1124"/>
        <v>100000</v>
      </c>
      <c r="X6768" s="93">
        <v>0</v>
      </c>
      <c r="Y6768" s="93">
        <f t="shared" si="1125"/>
        <v>100000</v>
      </c>
      <c r="Z6768" s="86">
        <v>0</v>
      </c>
      <c r="AA6768" s="94">
        <f t="shared" si="1126"/>
        <v>0</v>
      </c>
      <c r="AB6768" s="96"/>
      <c r="AC6768" s="96" t="s">
        <v>3273</v>
      </c>
      <c r="AD6768" s="96" t="s">
        <v>3274</v>
      </c>
    </row>
    <row r="6769" spans="1:30" s="70" customFormat="1" ht="24" customHeight="1" x14ac:dyDescent="0.55000000000000004">
      <c r="A6769" s="86">
        <v>6197</v>
      </c>
      <c r="B6769" s="86" t="s">
        <v>28</v>
      </c>
      <c r="C6769" s="86">
        <v>59287</v>
      </c>
      <c r="D6769" s="86">
        <v>0</v>
      </c>
      <c r="E6769" s="86">
        <v>2</v>
      </c>
      <c r="F6769" s="86">
        <v>0</v>
      </c>
      <c r="G6769" s="86">
        <v>1</v>
      </c>
      <c r="H6769" s="87">
        <f t="shared" si="1129"/>
        <v>200</v>
      </c>
      <c r="I6769" s="88">
        <f t="array" ref="I6769">INDEX(ราคาที่ดิน!$B:$C,MATCH($C6769,ราคาที่ดิน!$A:$A,0),MATCH($B6769,ราคาที่ดิน!$B$1:$C$1,0))</f>
        <v>480</v>
      </c>
      <c r="J6769" s="88">
        <f t="shared" si="1130"/>
        <v>96000</v>
      </c>
      <c r="K6769" s="86"/>
      <c r="L6769" s="89"/>
      <c r="M6769" s="90"/>
      <c r="N6769" s="90"/>
      <c r="O6769" s="91"/>
      <c r="P6769" s="86">
        <v>100</v>
      </c>
      <c r="Q6769" s="92">
        <f t="array" ref="Q6769">INDEX(ราคาสิ่งปลูกสร้าง!$D$6:$CC$47,MATCH($L6769,ราคาสิ่งปลูกสร้าง!$B$6:$B$45,0),MATCH($O$4,ราคาสิ่งปลูกสร้าง!$D$5:$CC$5,0))</f>
        <v>0</v>
      </c>
      <c r="R6769" s="92">
        <f t="shared" si="1121"/>
        <v>0</v>
      </c>
      <c r="S6769" s="90">
        <v>0</v>
      </c>
      <c r="T6769" s="90">
        <f t="array" ref="T6769">INDEX(ค่าเสื่อมสิ่งปลูกสร้าง!$A$5:$D$105,MATCH($S6769,ค่าเสื่อมสิ่งปลูกสร้าง!$A$5:$A$105,0),MATCH($M6769,ค่าเสื่อมสิ่งปลูกสร้าง!$A$3:$D$3))</f>
        <v>0</v>
      </c>
      <c r="U6769" s="92">
        <f t="shared" si="1122"/>
        <v>0</v>
      </c>
      <c r="V6769" s="93">
        <f t="shared" si="1123"/>
        <v>96000</v>
      </c>
      <c r="W6769" s="93">
        <f t="shared" si="1124"/>
        <v>96000</v>
      </c>
      <c r="X6769" s="93">
        <v>0</v>
      </c>
      <c r="Y6769" s="93">
        <f t="shared" si="1125"/>
        <v>96000</v>
      </c>
      <c r="Z6769" s="86">
        <v>0</v>
      </c>
      <c r="AA6769" s="94">
        <f t="shared" si="1126"/>
        <v>0</v>
      </c>
      <c r="AB6769" s="96"/>
      <c r="AC6769" s="96" t="s">
        <v>6228</v>
      </c>
      <c r="AD6769" s="96" t="s">
        <v>6229</v>
      </c>
    </row>
    <row r="6770" spans="1:30" s="70" customFormat="1" ht="24" customHeight="1" x14ac:dyDescent="0.55000000000000004">
      <c r="A6770" s="86">
        <v>6198</v>
      </c>
      <c r="B6770" s="86" t="s">
        <v>28</v>
      </c>
      <c r="C6770" s="86">
        <v>59310</v>
      </c>
      <c r="D6770" s="86">
        <v>0</v>
      </c>
      <c r="E6770" s="86">
        <v>1</v>
      </c>
      <c r="F6770" s="86">
        <v>14</v>
      </c>
      <c r="G6770" s="86">
        <v>1</v>
      </c>
      <c r="H6770" s="87">
        <f t="shared" si="1129"/>
        <v>114</v>
      </c>
      <c r="I6770" s="88">
        <f t="array" ref="I6770">INDEX(ราคาที่ดิน!$B:$C,MATCH($C6770,ราคาที่ดิน!$A:$A,0),MATCH($B6770,ราคาที่ดิน!$B$1:$C$1,0))</f>
        <v>550</v>
      </c>
      <c r="J6770" s="88">
        <f t="shared" si="1130"/>
        <v>62700</v>
      </c>
      <c r="K6770" s="86"/>
      <c r="L6770" s="89"/>
      <c r="M6770" s="90"/>
      <c r="N6770" s="90"/>
      <c r="O6770" s="91"/>
      <c r="P6770" s="86">
        <v>100</v>
      </c>
      <c r="Q6770" s="92">
        <f t="array" ref="Q6770">INDEX(ราคาสิ่งปลูกสร้าง!$D$6:$CC$47,MATCH($L6770,ราคาสิ่งปลูกสร้าง!$B$6:$B$45,0),MATCH($O$4,ราคาสิ่งปลูกสร้าง!$D$5:$CC$5,0))</f>
        <v>0</v>
      </c>
      <c r="R6770" s="92">
        <f t="shared" si="1121"/>
        <v>0</v>
      </c>
      <c r="S6770" s="90">
        <v>0</v>
      </c>
      <c r="T6770" s="90">
        <f t="array" ref="T6770">INDEX(ค่าเสื่อมสิ่งปลูกสร้าง!$A$5:$D$105,MATCH($S6770,ค่าเสื่อมสิ่งปลูกสร้าง!$A$5:$A$105,0),MATCH($M6770,ค่าเสื่อมสิ่งปลูกสร้าง!$A$3:$D$3))</f>
        <v>0</v>
      </c>
      <c r="U6770" s="92">
        <f t="shared" si="1122"/>
        <v>0</v>
      </c>
      <c r="V6770" s="93">
        <f t="shared" si="1123"/>
        <v>62700</v>
      </c>
      <c r="W6770" s="93">
        <f t="shared" si="1124"/>
        <v>62700</v>
      </c>
      <c r="X6770" s="93">
        <v>0</v>
      </c>
      <c r="Y6770" s="93">
        <f t="shared" si="1125"/>
        <v>62700</v>
      </c>
      <c r="Z6770" s="86">
        <v>0</v>
      </c>
      <c r="AA6770" s="94">
        <f t="shared" si="1126"/>
        <v>0</v>
      </c>
      <c r="AB6770" s="96"/>
      <c r="AC6770" s="96" t="s">
        <v>6230</v>
      </c>
      <c r="AD6770" s="96" t="s">
        <v>6231</v>
      </c>
    </row>
    <row r="6771" spans="1:30" s="70" customFormat="1" ht="24" customHeight="1" x14ac:dyDescent="0.55000000000000004">
      <c r="A6771" s="86">
        <v>6199</v>
      </c>
      <c r="B6771" s="86" t="s">
        <v>28</v>
      </c>
      <c r="C6771" s="86">
        <v>59311</v>
      </c>
      <c r="D6771" s="86">
        <v>0</v>
      </c>
      <c r="E6771" s="86">
        <v>1</v>
      </c>
      <c r="F6771" s="86">
        <v>7</v>
      </c>
      <c r="G6771" s="86">
        <v>1</v>
      </c>
      <c r="H6771" s="87">
        <f t="shared" si="1129"/>
        <v>107</v>
      </c>
      <c r="I6771" s="88">
        <f t="array" ref="I6771">INDEX(ราคาที่ดิน!$B:$C,MATCH($C6771,ราคาที่ดิน!$A:$A,0),MATCH($B6771,ราคาที่ดิน!$B$1:$C$1,0))</f>
        <v>550</v>
      </c>
      <c r="J6771" s="88">
        <f t="shared" si="1130"/>
        <v>58850</v>
      </c>
      <c r="K6771" s="86"/>
      <c r="L6771" s="89"/>
      <c r="M6771" s="90"/>
      <c r="N6771" s="90"/>
      <c r="O6771" s="91"/>
      <c r="P6771" s="86">
        <v>100</v>
      </c>
      <c r="Q6771" s="92">
        <f t="array" ref="Q6771">INDEX(ราคาสิ่งปลูกสร้าง!$D$6:$CC$47,MATCH($L6771,ราคาสิ่งปลูกสร้าง!$B$6:$B$45,0),MATCH($O$4,ราคาสิ่งปลูกสร้าง!$D$5:$CC$5,0))</f>
        <v>0</v>
      </c>
      <c r="R6771" s="92">
        <f t="shared" si="1121"/>
        <v>0</v>
      </c>
      <c r="S6771" s="90">
        <v>0</v>
      </c>
      <c r="T6771" s="90">
        <f t="array" ref="T6771">INDEX(ค่าเสื่อมสิ่งปลูกสร้าง!$A$5:$D$105,MATCH($S6771,ค่าเสื่อมสิ่งปลูกสร้าง!$A$5:$A$105,0),MATCH($M6771,ค่าเสื่อมสิ่งปลูกสร้าง!$A$3:$D$3))</f>
        <v>0</v>
      </c>
      <c r="U6771" s="92">
        <f t="shared" si="1122"/>
        <v>0</v>
      </c>
      <c r="V6771" s="93">
        <f t="shared" si="1123"/>
        <v>58850</v>
      </c>
      <c r="W6771" s="93">
        <f t="shared" si="1124"/>
        <v>58850</v>
      </c>
      <c r="X6771" s="93">
        <v>0</v>
      </c>
      <c r="Y6771" s="93">
        <f t="shared" si="1125"/>
        <v>58850</v>
      </c>
      <c r="Z6771" s="86">
        <v>0</v>
      </c>
      <c r="AA6771" s="94">
        <f t="shared" si="1126"/>
        <v>0</v>
      </c>
      <c r="AB6771" s="96"/>
      <c r="AC6771" s="96" t="s">
        <v>6232</v>
      </c>
      <c r="AD6771" s="96" t="s">
        <v>6233</v>
      </c>
    </row>
    <row r="6772" spans="1:30" s="70" customFormat="1" ht="24" customHeight="1" x14ac:dyDescent="0.55000000000000004">
      <c r="A6772" s="86">
        <v>6200</v>
      </c>
      <c r="B6772" s="86" t="s">
        <v>28</v>
      </c>
      <c r="C6772" s="86">
        <v>59312</v>
      </c>
      <c r="D6772" s="86">
        <v>0</v>
      </c>
      <c r="E6772" s="86">
        <v>1</v>
      </c>
      <c r="F6772" s="86">
        <v>80</v>
      </c>
      <c r="G6772" s="86">
        <v>1</v>
      </c>
      <c r="H6772" s="87">
        <f t="shared" si="1129"/>
        <v>180</v>
      </c>
      <c r="I6772" s="88">
        <f t="array" ref="I6772">INDEX(ราคาที่ดิน!$B:$C,MATCH($C6772,ราคาที่ดิน!$A:$A,0),MATCH($B6772,ราคาที่ดิน!$B$1:$C$1,0))</f>
        <v>550</v>
      </c>
      <c r="J6772" s="88">
        <f t="shared" si="1130"/>
        <v>99000</v>
      </c>
      <c r="K6772" s="86"/>
      <c r="L6772" s="89"/>
      <c r="M6772" s="90"/>
      <c r="N6772" s="90"/>
      <c r="O6772" s="91"/>
      <c r="P6772" s="86">
        <v>100</v>
      </c>
      <c r="Q6772" s="92">
        <f t="array" ref="Q6772">INDEX(ราคาสิ่งปลูกสร้าง!$D$6:$CC$47,MATCH($L6772,ราคาสิ่งปลูกสร้าง!$B$6:$B$45,0),MATCH($O$4,ราคาสิ่งปลูกสร้าง!$D$5:$CC$5,0))</f>
        <v>0</v>
      </c>
      <c r="R6772" s="92">
        <f t="shared" si="1121"/>
        <v>0</v>
      </c>
      <c r="S6772" s="90">
        <v>0</v>
      </c>
      <c r="T6772" s="90">
        <f t="array" ref="T6772">INDEX(ค่าเสื่อมสิ่งปลูกสร้าง!$A$5:$D$105,MATCH($S6772,ค่าเสื่อมสิ่งปลูกสร้าง!$A$5:$A$105,0),MATCH($M6772,ค่าเสื่อมสิ่งปลูกสร้าง!$A$3:$D$3))</f>
        <v>0</v>
      </c>
      <c r="U6772" s="92">
        <f t="shared" si="1122"/>
        <v>0</v>
      </c>
      <c r="V6772" s="93">
        <f t="shared" si="1123"/>
        <v>99000</v>
      </c>
      <c r="W6772" s="93">
        <f t="shared" si="1124"/>
        <v>99000</v>
      </c>
      <c r="X6772" s="93">
        <v>0</v>
      </c>
      <c r="Y6772" s="93">
        <f t="shared" si="1125"/>
        <v>99000</v>
      </c>
      <c r="Z6772" s="86">
        <v>0</v>
      </c>
      <c r="AA6772" s="94">
        <f t="shared" si="1126"/>
        <v>0</v>
      </c>
      <c r="AB6772" s="96"/>
      <c r="AC6772" s="96" t="s">
        <v>6234</v>
      </c>
      <c r="AD6772" s="96" t="s">
        <v>6235</v>
      </c>
    </row>
    <row r="6773" spans="1:30" s="70" customFormat="1" ht="24" customHeight="1" x14ac:dyDescent="0.55000000000000004">
      <c r="A6773" s="86">
        <v>6200</v>
      </c>
      <c r="B6773" s="86"/>
      <c r="C6773" s="86"/>
      <c r="D6773" s="86">
        <v>0</v>
      </c>
      <c r="E6773" s="86">
        <v>0</v>
      </c>
      <c r="F6773" s="86">
        <v>60</v>
      </c>
      <c r="G6773" s="86">
        <v>3</v>
      </c>
      <c r="H6773" s="87">
        <f t="shared" si="1129"/>
        <v>60</v>
      </c>
      <c r="I6773" s="88">
        <v>550</v>
      </c>
      <c r="J6773" s="88">
        <f t="shared" si="1130"/>
        <v>33000</v>
      </c>
      <c r="K6773" s="86"/>
      <c r="L6773" s="89" t="s">
        <v>6748</v>
      </c>
      <c r="M6773" s="90" t="s">
        <v>6799</v>
      </c>
      <c r="N6773" s="90">
        <v>3</v>
      </c>
      <c r="O6773" s="91">
        <v>558</v>
      </c>
      <c r="P6773" s="86">
        <v>100</v>
      </c>
      <c r="Q6773" s="92">
        <f t="array" ref="Q6773">INDEX(ราคาสิ่งปลูกสร้าง!$D$6:$CC$47,MATCH($L6773,ราคาสิ่งปลูกสร้าง!$B$6:$B$45,0),MATCH($O$4,ราคาสิ่งปลูกสร้าง!$D$5:$CC$5,0))</f>
        <v>7400</v>
      </c>
      <c r="R6773" s="92">
        <f t="shared" ref="R6773:R6804" si="1131">$O6773*$Q6773</f>
        <v>4129200</v>
      </c>
      <c r="S6773" s="90">
        <v>5</v>
      </c>
      <c r="T6773" s="90">
        <f t="array" ref="T6773">INDEX(ค่าเสื่อมสิ่งปลูกสร้าง!$A$5:$D$105,MATCH($S6773,ค่าเสื่อมสิ่งปลูกสร้าง!$A$5:$A$105,0),MATCH($M6773,ค่าเสื่อมสิ่งปลูกสร้าง!$A$3:$D$3))</f>
        <v>5</v>
      </c>
      <c r="U6773" s="92">
        <f t="shared" ref="U6773:U6804" si="1132">$R6773*(100-$T6773)%</f>
        <v>3922740</v>
      </c>
      <c r="V6773" s="93">
        <f t="shared" si="1123"/>
        <v>3955740</v>
      </c>
      <c r="W6773" s="93">
        <f t="shared" si="1124"/>
        <v>3955740</v>
      </c>
      <c r="X6773" s="93">
        <v>0</v>
      </c>
      <c r="Y6773" s="93">
        <f t="shared" si="1125"/>
        <v>3955740</v>
      </c>
      <c r="Z6773" s="86">
        <v>0.3</v>
      </c>
      <c r="AA6773" s="94">
        <f t="shared" si="1126"/>
        <v>11867.22</v>
      </c>
      <c r="AB6773" s="96"/>
      <c r="AC6773" s="96" t="s">
        <v>6234</v>
      </c>
      <c r="AD6773" s="96" t="s">
        <v>6235</v>
      </c>
    </row>
    <row r="6774" spans="1:30" s="70" customFormat="1" ht="24" customHeight="1" x14ac:dyDescent="0.55000000000000004">
      <c r="A6774" s="86">
        <v>6201</v>
      </c>
      <c r="B6774" s="86" t="s">
        <v>28</v>
      </c>
      <c r="C6774" s="86">
        <v>59313</v>
      </c>
      <c r="D6774" s="86">
        <v>0</v>
      </c>
      <c r="E6774" s="86">
        <v>1</v>
      </c>
      <c r="F6774" s="86">
        <v>20</v>
      </c>
      <c r="G6774" s="86">
        <v>1</v>
      </c>
      <c r="H6774" s="87">
        <f t="shared" si="1129"/>
        <v>120</v>
      </c>
      <c r="I6774" s="88">
        <f t="array" ref="I6774">INDEX(ราคาที่ดิน!$B:$C,MATCH($C6774,ราคาที่ดิน!$A:$A,0),MATCH($B6774,ราคาที่ดิน!$B$1:$C$1,0))</f>
        <v>550</v>
      </c>
      <c r="J6774" s="88">
        <f t="shared" si="1130"/>
        <v>66000</v>
      </c>
      <c r="K6774" s="86"/>
      <c r="L6774" s="89"/>
      <c r="M6774" s="90"/>
      <c r="N6774" s="90"/>
      <c r="O6774" s="91"/>
      <c r="P6774" s="86">
        <v>100</v>
      </c>
      <c r="Q6774" s="92">
        <f t="array" ref="Q6774">INDEX(ราคาสิ่งปลูกสร้าง!$D$6:$CC$47,MATCH($L6774,ราคาสิ่งปลูกสร้าง!$B$6:$B$45,0),MATCH($O$4,ราคาสิ่งปลูกสร้าง!$D$5:$CC$5,0))</f>
        <v>0</v>
      </c>
      <c r="R6774" s="92">
        <f t="shared" si="1131"/>
        <v>0</v>
      </c>
      <c r="S6774" s="90">
        <v>0</v>
      </c>
      <c r="T6774" s="90">
        <f t="array" ref="T6774">INDEX(ค่าเสื่อมสิ่งปลูกสร้าง!$A$5:$D$105,MATCH($S6774,ค่าเสื่อมสิ่งปลูกสร้าง!$A$5:$A$105,0),MATCH($M6774,ค่าเสื่อมสิ่งปลูกสร้าง!$A$3:$D$3))</f>
        <v>0</v>
      </c>
      <c r="U6774" s="92">
        <f t="shared" si="1132"/>
        <v>0</v>
      </c>
      <c r="V6774" s="93">
        <f t="shared" si="1123"/>
        <v>66000</v>
      </c>
      <c r="W6774" s="93">
        <f t="shared" si="1124"/>
        <v>66000</v>
      </c>
      <c r="X6774" s="93">
        <v>0</v>
      </c>
      <c r="Y6774" s="93">
        <f t="shared" si="1125"/>
        <v>66000</v>
      </c>
      <c r="Z6774" s="86">
        <v>0</v>
      </c>
      <c r="AA6774" s="94">
        <f t="shared" si="1126"/>
        <v>0</v>
      </c>
      <c r="AB6774" s="96"/>
      <c r="AC6774" s="96" t="s">
        <v>4362</v>
      </c>
      <c r="AD6774" s="96" t="s">
        <v>4363</v>
      </c>
    </row>
    <row r="6775" spans="1:30" s="70" customFormat="1" ht="24" customHeight="1" x14ac:dyDescent="0.55000000000000004">
      <c r="A6775" s="86">
        <v>6202</v>
      </c>
      <c r="B6775" s="86" t="s">
        <v>28</v>
      </c>
      <c r="C6775" s="86">
        <v>59314</v>
      </c>
      <c r="D6775" s="86">
        <v>0</v>
      </c>
      <c r="E6775" s="86">
        <v>1</v>
      </c>
      <c r="F6775" s="86">
        <v>15</v>
      </c>
      <c r="G6775" s="86">
        <v>1</v>
      </c>
      <c r="H6775" s="87">
        <f t="shared" si="1129"/>
        <v>115</v>
      </c>
      <c r="I6775" s="88">
        <f t="array" ref="I6775">INDEX(ราคาที่ดิน!$B:$C,MATCH($C6775,ราคาที่ดิน!$A:$A,0),MATCH($B6775,ราคาที่ดิน!$B$1:$C$1,0))</f>
        <v>550</v>
      </c>
      <c r="J6775" s="88">
        <f t="shared" si="1130"/>
        <v>63250</v>
      </c>
      <c r="K6775" s="86"/>
      <c r="L6775" s="89"/>
      <c r="M6775" s="90"/>
      <c r="N6775" s="90"/>
      <c r="O6775" s="91"/>
      <c r="P6775" s="86">
        <v>100</v>
      </c>
      <c r="Q6775" s="92">
        <f t="array" ref="Q6775">INDEX(ราคาสิ่งปลูกสร้าง!$D$6:$CC$47,MATCH($L6775,ราคาสิ่งปลูกสร้าง!$B$6:$B$45,0),MATCH($O$4,ราคาสิ่งปลูกสร้าง!$D$5:$CC$5,0))</f>
        <v>0</v>
      </c>
      <c r="R6775" s="92">
        <f t="shared" si="1131"/>
        <v>0</v>
      </c>
      <c r="S6775" s="90">
        <v>0</v>
      </c>
      <c r="T6775" s="90">
        <f t="array" ref="T6775">INDEX(ค่าเสื่อมสิ่งปลูกสร้าง!$A$5:$D$105,MATCH($S6775,ค่าเสื่อมสิ่งปลูกสร้าง!$A$5:$A$105,0),MATCH($M6775,ค่าเสื่อมสิ่งปลูกสร้าง!$A$3:$D$3))</f>
        <v>0</v>
      </c>
      <c r="U6775" s="92">
        <f t="shared" si="1132"/>
        <v>0</v>
      </c>
      <c r="V6775" s="93">
        <f t="shared" si="1123"/>
        <v>63250</v>
      </c>
      <c r="W6775" s="93">
        <f t="shared" si="1124"/>
        <v>63250</v>
      </c>
      <c r="X6775" s="93">
        <v>0</v>
      </c>
      <c r="Y6775" s="93">
        <f t="shared" si="1125"/>
        <v>63250</v>
      </c>
      <c r="Z6775" s="86">
        <v>0</v>
      </c>
      <c r="AA6775" s="94">
        <f t="shared" si="1126"/>
        <v>0</v>
      </c>
      <c r="AB6775" s="96"/>
      <c r="AC6775" s="96" t="s">
        <v>6236</v>
      </c>
      <c r="AD6775" s="96" t="s">
        <v>6237</v>
      </c>
    </row>
    <row r="6776" spans="1:30" s="70" customFormat="1" ht="24" customHeight="1" x14ac:dyDescent="0.55000000000000004">
      <c r="A6776" s="86">
        <v>6203</v>
      </c>
      <c r="B6776" s="86" t="s">
        <v>28</v>
      </c>
      <c r="C6776" s="86">
        <v>59315</v>
      </c>
      <c r="D6776" s="86">
        <v>0</v>
      </c>
      <c r="E6776" s="86">
        <v>2</v>
      </c>
      <c r="F6776" s="86">
        <v>43</v>
      </c>
      <c r="G6776" s="86">
        <v>1</v>
      </c>
      <c r="H6776" s="87">
        <f t="shared" si="1129"/>
        <v>243</v>
      </c>
      <c r="I6776" s="88">
        <f t="array" ref="I6776">INDEX(ราคาที่ดิน!$B:$C,MATCH($C6776,ราคาที่ดิน!$A:$A,0),MATCH($B6776,ราคาที่ดิน!$B$1:$C$1,0))</f>
        <v>550</v>
      </c>
      <c r="J6776" s="88">
        <f t="shared" si="1130"/>
        <v>133650</v>
      </c>
      <c r="K6776" s="86"/>
      <c r="L6776" s="89"/>
      <c r="M6776" s="90"/>
      <c r="N6776" s="90"/>
      <c r="O6776" s="91"/>
      <c r="P6776" s="86">
        <v>100</v>
      </c>
      <c r="Q6776" s="92">
        <f t="array" ref="Q6776">INDEX(ราคาสิ่งปลูกสร้าง!$D$6:$CC$47,MATCH($L6776,ราคาสิ่งปลูกสร้าง!$B$6:$B$45,0),MATCH($O$4,ราคาสิ่งปลูกสร้าง!$D$5:$CC$5,0))</f>
        <v>0</v>
      </c>
      <c r="R6776" s="92">
        <f t="shared" si="1131"/>
        <v>0</v>
      </c>
      <c r="S6776" s="90">
        <v>0</v>
      </c>
      <c r="T6776" s="90">
        <f t="array" ref="T6776">INDEX(ค่าเสื่อมสิ่งปลูกสร้าง!$A$5:$D$105,MATCH($S6776,ค่าเสื่อมสิ่งปลูกสร้าง!$A$5:$A$105,0),MATCH($M6776,ค่าเสื่อมสิ่งปลูกสร้าง!$A$3:$D$3))</f>
        <v>0</v>
      </c>
      <c r="U6776" s="92">
        <f t="shared" si="1132"/>
        <v>0</v>
      </c>
      <c r="V6776" s="93">
        <f t="shared" si="1123"/>
        <v>133650</v>
      </c>
      <c r="W6776" s="93">
        <f t="shared" si="1124"/>
        <v>133650</v>
      </c>
      <c r="X6776" s="93">
        <v>0</v>
      </c>
      <c r="Y6776" s="93">
        <f t="shared" si="1125"/>
        <v>133650</v>
      </c>
      <c r="Z6776" s="86">
        <v>0</v>
      </c>
      <c r="AA6776" s="94">
        <f t="shared" si="1126"/>
        <v>0</v>
      </c>
      <c r="AB6776" s="96"/>
      <c r="AC6776" s="96" t="s">
        <v>6238</v>
      </c>
      <c r="AD6776" s="96" t="s">
        <v>6239</v>
      </c>
    </row>
    <row r="6777" spans="1:30" s="70" customFormat="1" ht="24" customHeight="1" x14ac:dyDescent="0.55000000000000004">
      <c r="A6777" s="86">
        <v>6204</v>
      </c>
      <c r="B6777" s="86" t="s">
        <v>28</v>
      </c>
      <c r="C6777" s="86">
        <v>59316</v>
      </c>
      <c r="D6777" s="86">
        <v>0</v>
      </c>
      <c r="E6777" s="86">
        <v>0</v>
      </c>
      <c r="F6777" s="86">
        <v>48</v>
      </c>
      <c r="G6777" s="86">
        <v>1</v>
      </c>
      <c r="H6777" s="87">
        <f t="shared" si="1129"/>
        <v>48</v>
      </c>
      <c r="I6777" s="88">
        <f t="array" ref="I6777">INDEX(ราคาที่ดิน!$B:$C,MATCH($C6777,ราคาที่ดิน!$A:$A,0),MATCH($B6777,ราคาที่ดิน!$B$1:$C$1,0))</f>
        <v>480</v>
      </c>
      <c r="J6777" s="88">
        <f t="shared" si="1130"/>
        <v>23040</v>
      </c>
      <c r="K6777" s="86"/>
      <c r="L6777" s="89"/>
      <c r="M6777" s="90"/>
      <c r="N6777" s="90"/>
      <c r="O6777" s="91"/>
      <c r="P6777" s="86">
        <v>100</v>
      </c>
      <c r="Q6777" s="92">
        <f t="array" ref="Q6777">INDEX(ราคาสิ่งปลูกสร้าง!$D$6:$CC$47,MATCH($L6777,ราคาสิ่งปลูกสร้าง!$B$6:$B$45,0),MATCH($O$4,ราคาสิ่งปลูกสร้าง!$D$5:$CC$5,0))</f>
        <v>0</v>
      </c>
      <c r="R6777" s="92">
        <f t="shared" si="1131"/>
        <v>0</v>
      </c>
      <c r="S6777" s="90">
        <v>0</v>
      </c>
      <c r="T6777" s="90">
        <f t="array" ref="T6777">INDEX(ค่าเสื่อมสิ่งปลูกสร้าง!$A$5:$D$105,MATCH($S6777,ค่าเสื่อมสิ่งปลูกสร้าง!$A$5:$A$105,0),MATCH($M6777,ค่าเสื่อมสิ่งปลูกสร้าง!$A$3:$D$3))</f>
        <v>0</v>
      </c>
      <c r="U6777" s="92">
        <f t="shared" si="1132"/>
        <v>0</v>
      </c>
      <c r="V6777" s="93">
        <f t="shared" si="1123"/>
        <v>23040</v>
      </c>
      <c r="W6777" s="93">
        <f t="shared" si="1124"/>
        <v>23040</v>
      </c>
      <c r="X6777" s="93">
        <v>0</v>
      </c>
      <c r="Y6777" s="93">
        <f t="shared" si="1125"/>
        <v>23040</v>
      </c>
      <c r="Z6777" s="86">
        <v>0</v>
      </c>
      <c r="AA6777" s="94">
        <f t="shared" si="1126"/>
        <v>0</v>
      </c>
      <c r="AB6777" s="96"/>
      <c r="AC6777" s="96" t="s">
        <v>6240</v>
      </c>
      <c r="AD6777" s="96" t="s">
        <v>6241</v>
      </c>
    </row>
    <row r="6778" spans="1:30" s="70" customFormat="1" ht="24" customHeight="1" x14ac:dyDescent="0.55000000000000004">
      <c r="A6778" s="86">
        <v>6205</v>
      </c>
      <c r="B6778" s="86" t="s">
        <v>28</v>
      </c>
      <c r="C6778" s="86">
        <v>59318</v>
      </c>
      <c r="D6778" s="86">
        <v>0</v>
      </c>
      <c r="E6778" s="86">
        <v>2</v>
      </c>
      <c r="F6778" s="86">
        <v>7</v>
      </c>
      <c r="G6778" s="86">
        <v>1</v>
      </c>
      <c r="H6778" s="87">
        <f t="shared" si="1129"/>
        <v>207</v>
      </c>
      <c r="I6778" s="88">
        <f t="array" ref="I6778">INDEX(ราคาที่ดิน!$B:$C,MATCH($C6778,ราคาที่ดิน!$A:$A,0),MATCH($B6778,ราคาที่ดิน!$B$1:$C$1,0))</f>
        <v>800</v>
      </c>
      <c r="J6778" s="88">
        <f t="shared" si="1130"/>
        <v>165600</v>
      </c>
      <c r="K6778" s="86"/>
      <c r="L6778" s="89"/>
      <c r="M6778" s="90"/>
      <c r="N6778" s="90"/>
      <c r="O6778" s="91"/>
      <c r="P6778" s="86">
        <v>100</v>
      </c>
      <c r="Q6778" s="92">
        <f t="array" ref="Q6778">INDEX(ราคาสิ่งปลูกสร้าง!$D$6:$CC$47,MATCH($L6778,ราคาสิ่งปลูกสร้าง!$B$6:$B$45,0),MATCH($O$4,ราคาสิ่งปลูกสร้าง!$D$5:$CC$5,0))</f>
        <v>0</v>
      </c>
      <c r="R6778" s="92">
        <f t="shared" si="1131"/>
        <v>0</v>
      </c>
      <c r="S6778" s="90">
        <v>0</v>
      </c>
      <c r="T6778" s="90">
        <f t="array" ref="T6778">INDEX(ค่าเสื่อมสิ่งปลูกสร้าง!$A$5:$D$105,MATCH($S6778,ค่าเสื่อมสิ่งปลูกสร้าง!$A$5:$A$105,0),MATCH($M6778,ค่าเสื่อมสิ่งปลูกสร้าง!$A$3:$D$3))</f>
        <v>0</v>
      </c>
      <c r="U6778" s="92">
        <f t="shared" si="1132"/>
        <v>0</v>
      </c>
      <c r="V6778" s="93">
        <f t="shared" si="1123"/>
        <v>165600</v>
      </c>
      <c r="W6778" s="93">
        <f t="shared" si="1124"/>
        <v>165600</v>
      </c>
      <c r="X6778" s="93">
        <v>0</v>
      </c>
      <c r="Y6778" s="93">
        <f t="shared" si="1125"/>
        <v>165600</v>
      </c>
      <c r="Z6778" s="86">
        <v>0</v>
      </c>
      <c r="AA6778" s="94">
        <f t="shared" si="1126"/>
        <v>0</v>
      </c>
      <c r="AB6778" s="96"/>
      <c r="AC6778" s="96" t="s">
        <v>6047</v>
      </c>
      <c r="AD6778" s="96" t="s">
        <v>6048</v>
      </c>
    </row>
    <row r="6779" spans="1:30" s="70" customFormat="1" ht="24" customHeight="1" x14ac:dyDescent="0.55000000000000004">
      <c r="A6779" s="86">
        <v>6206</v>
      </c>
      <c r="B6779" s="86" t="s">
        <v>28</v>
      </c>
      <c r="C6779" s="86">
        <v>59324</v>
      </c>
      <c r="D6779" s="86">
        <v>4</v>
      </c>
      <c r="E6779" s="86">
        <v>0</v>
      </c>
      <c r="F6779" s="86">
        <v>0</v>
      </c>
      <c r="G6779" s="86">
        <v>1</v>
      </c>
      <c r="H6779" s="87">
        <f t="shared" si="1129"/>
        <v>1600</v>
      </c>
      <c r="I6779" s="88">
        <f t="array" ref="I6779">INDEX(ราคาที่ดิน!$B:$C,MATCH($C6779,ราคาที่ดิน!$A:$A,0),MATCH($B6779,ราคาที่ดิน!$B$1:$C$1,0))</f>
        <v>380</v>
      </c>
      <c r="J6779" s="88">
        <f t="shared" si="1130"/>
        <v>608000</v>
      </c>
      <c r="K6779" s="86"/>
      <c r="L6779" s="89"/>
      <c r="M6779" s="90"/>
      <c r="N6779" s="90"/>
      <c r="O6779" s="91"/>
      <c r="P6779" s="86">
        <v>100</v>
      </c>
      <c r="Q6779" s="92">
        <f t="array" ref="Q6779">INDEX(ราคาสิ่งปลูกสร้าง!$D$6:$CC$47,MATCH($L6779,ราคาสิ่งปลูกสร้าง!$B$6:$B$45,0),MATCH($O$4,ราคาสิ่งปลูกสร้าง!$D$5:$CC$5,0))</f>
        <v>0</v>
      </c>
      <c r="R6779" s="92">
        <f t="shared" si="1131"/>
        <v>0</v>
      </c>
      <c r="S6779" s="90">
        <v>0</v>
      </c>
      <c r="T6779" s="90">
        <f t="array" ref="T6779">INDEX(ค่าเสื่อมสิ่งปลูกสร้าง!$A$5:$D$105,MATCH($S6779,ค่าเสื่อมสิ่งปลูกสร้าง!$A$5:$A$105,0),MATCH($M6779,ค่าเสื่อมสิ่งปลูกสร้าง!$A$3:$D$3))</f>
        <v>0</v>
      </c>
      <c r="U6779" s="92">
        <f t="shared" si="1132"/>
        <v>0</v>
      </c>
      <c r="V6779" s="93">
        <f t="shared" si="1123"/>
        <v>608000</v>
      </c>
      <c r="W6779" s="93">
        <f t="shared" si="1124"/>
        <v>608000</v>
      </c>
      <c r="X6779" s="93">
        <v>0</v>
      </c>
      <c r="Y6779" s="93">
        <f t="shared" si="1125"/>
        <v>608000</v>
      </c>
      <c r="Z6779" s="86">
        <v>0</v>
      </c>
      <c r="AA6779" s="94">
        <f t="shared" si="1126"/>
        <v>0</v>
      </c>
      <c r="AB6779" s="96"/>
      <c r="AC6779" s="96" t="s">
        <v>6242</v>
      </c>
      <c r="AD6779" s="96" t="s">
        <v>2109</v>
      </c>
    </row>
    <row r="6780" spans="1:30" s="70" customFormat="1" ht="24" customHeight="1" x14ac:dyDescent="0.55000000000000004">
      <c r="A6780" s="86">
        <v>6207</v>
      </c>
      <c r="B6780" s="86" t="s">
        <v>28</v>
      </c>
      <c r="C6780" s="86">
        <v>59352</v>
      </c>
      <c r="D6780" s="86">
        <v>1</v>
      </c>
      <c r="E6780" s="86">
        <v>0</v>
      </c>
      <c r="F6780" s="86">
        <v>0</v>
      </c>
      <c r="G6780" s="86">
        <v>1</v>
      </c>
      <c r="H6780" s="87">
        <f t="shared" si="1129"/>
        <v>400</v>
      </c>
      <c r="I6780" s="88">
        <f t="array" ref="I6780">INDEX(ราคาที่ดิน!$B:$C,MATCH($C6780,ราคาที่ดิน!$A:$A,0),MATCH($B6780,ราคาที่ดิน!$B$1:$C$1,0))</f>
        <v>700</v>
      </c>
      <c r="J6780" s="88">
        <f t="shared" si="1130"/>
        <v>280000</v>
      </c>
      <c r="K6780" s="86"/>
      <c r="L6780" s="89"/>
      <c r="M6780" s="90"/>
      <c r="N6780" s="90"/>
      <c r="O6780" s="91"/>
      <c r="P6780" s="86">
        <v>100</v>
      </c>
      <c r="Q6780" s="92">
        <f t="array" ref="Q6780">INDEX(ราคาสิ่งปลูกสร้าง!$D$6:$CC$47,MATCH($L6780,ราคาสิ่งปลูกสร้าง!$B$6:$B$45,0),MATCH($O$4,ราคาสิ่งปลูกสร้าง!$D$5:$CC$5,0))</f>
        <v>0</v>
      </c>
      <c r="R6780" s="92">
        <f t="shared" si="1131"/>
        <v>0</v>
      </c>
      <c r="S6780" s="90">
        <v>0</v>
      </c>
      <c r="T6780" s="90">
        <f t="array" ref="T6780">INDEX(ค่าเสื่อมสิ่งปลูกสร้าง!$A$5:$D$105,MATCH($S6780,ค่าเสื่อมสิ่งปลูกสร้าง!$A$5:$A$105,0),MATCH($M6780,ค่าเสื่อมสิ่งปลูกสร้าง!$A$3:$D$3))</f>
        <v>0</v>
      </c>
      <c r="U6780" s="92">
        <f t="shared" si="1132"/>
        <v>0</v>
      </c>
      <c r="V6780" s="93">
        <f t="shared" si="1123"/>
        <v>280000</v>
      </c>
      <c r="W6780" s="93">
        <f t="shared" si="1124"/>
        <v>280000</v>
      </c>
      <c r="X6780" s="93">
        <v>0</v>
      </c>
      <c r="Y6780" s="93">
        <f t="shared" si="1125"/>
        <v>280000</v>
      </c>
      <c r="Z6780" s="86">
        <v>0</v>
      </c>
      <c r="AA6780" s="94">
        <f t="shared" si="1126"/>
        <v>0</v>
      </c>
      <c r="AB6780" s="96"/>
      <c r="AC6780" s="96" t="s">
        <v>6243</v>
      </c>
      <c r="AD6780" s="96" t="s">
        <v>6244</v>
      </c>
    </row>
    <row r="6781" spans="1:30" s="70" customFormat="1" ht="24" customHeight="1" x14ac:dyDescent="0.55000000000000004">
      <c r="A6781" s="86">
        <v>6208</v>
      </c>
      <c r="B6781" s="86" t="s">
        <v>28</v>
      </c>
      <c r="C6781" s="86">
        <v>59353</v>
      </c>
      <c r="D6781" s="86">
        <v>1</v>
      </c>
      <c r="E6781" s="86">
        <v>0</v>
      </c>
      <c r="F6781" s="86">
        <v>0</v>
      </c>
      <c r="G6781" s="86">
        <v>1</v>
      </c>
      <c r="H6781" s="87">
        <f t="shared" si="1129"/>
        <v>400</v>
      </c>
      <c r="I6781" s="88">
        <f t="array" ref="I6781">INDEX(ราคาที่ดิน!$B:$C,MATCH($C6781,ราคาที่ดิน!$A:$A,0),MATCH($B6781,ราคาที่ดิน!$B$1:$C$1,0))</f>
        <v>700</v>
      </c>
      <c r="J6781" s="88">
        <f t="shared" si="1130"/>
        <v>280000</v>
      </c>
      <c r="K6781" s="86"/>
      <c r="L6781" s="89"/>
      <c r="M6781" s="90"/>
      <c r="N6781" s="90"/>
      <c r="O6781" s="91"/>
      <c r="P6781" s="86">
        <v>100</v>
      </c>
      <c r="Q6781" s="92">
        <f t="array" ref="Q6781">INDEX(ราคาสิ่งปลูกสร้าง!$D$6:$CC$47,MATCH($L6781,ราคาสิ่งปลูกสร้าง!$B$6:$B$45,0),MATCH($O$4,ราคาสิ่งปลูกสร้าง!$D$5:$CC$5,0))</f>
        <v>0</v>
      </c>
      <c r="R6781" s="92">
        <f t="shared" si="1131"/>
        <v>0</v>
      </c>
      <c r="S6781" s="90">
        <v>0</v>
      </c>
      <c r="T6781" s="90">
        <f t="array" ref="T6781">INDEX(ค่าเสื่อมสิ่งปลูกสร้าง!$A$5:$D$105,MATCH($S6781,ค่าเสื่อมสิ่งปลูกสร้าง!$A$5:$A$105,0),MATCH($M6781,ค่าเสื่อมสิ่งปลูกสร้าง!$A$3:$D$3))</f>
        <v>0</v>
      </c>
      <c r="U6781" s="92">
        <f t="shared" si="1132"/>
        <v>0</v>
      </c>
      <c r="V6781" s="93">
        <f t="shared" si="1123"/>
        <v>280000</v>
      </c>
      <c r="W6781" s="93">
        <f t="shared" si="1124"/>
        <v>280000</v>
      </c>
      <c r="X6781" s="93">
        <v>0</v>
      </c>
      <c r="Y6781" s="93">
        <f t="shared" si="1125"/>
        <v>280000</v>
      </c>
      <c r="Z6781" s="86">
        <v>0</v>
      </c>
      <c r="AA6781" s="94">
        <f t="shared" si="1126"/>
        <v>0</v>
      </c>
      <c r="AB6781" s="96"/>
      <c r="AC6781" s="96" t="s">
        <v>6245</v>
      </c>
      <c r="AD6781" s="96" t="s">
        <v>6246</v>
      </c>
    </row>
    <row r="6782" spans="1:30" s="70" customFormat="1" ht="24" customHeight="1" x14ac:dyDescent="0.55000000000000004">
      <c r="A6782" s="86">
        <v>6209</v>
      </c>
      <c r="B6782" s="86" t="s">
        <v>28</v>
      </c>
      <c r="C6782" s="86">
        <v>59354</v>
      </c>
      <c r="D6782" s="86">
        <v>1</v>
      </c>
      <c r="E6782" s="86">
        <v>2</v>
      </c>
      <c r="F6782" s="86">
        <v>0</v>
      </c>
      <c r="G6782" s="86">
        <v>1</v>
      </c>
      <c r="H6782" s="87">
        <f t="shared" si="1129"/>
        <v>600</v>
      </c>
      <c r="I6782" s="88">
        <f t="array" ref="I6782">INDEX(ราคาที่ดิน!$B:$C,MATCH($C6782,ราคาที่ดิน!$A:$A,0),MATCH($B6782,ราคาที่ดิน!$B$1:$C$1,0))</f>
        <v>700</v>
      </c>
      <c r="J6782" s="88">
        <f t="shared" si="1130"/>
        <v>420000</v>
      </c>
      <c r="K6782" s="86"/>
      <c r="L6782" s="89"/>
      <c r="M6782" s="90"/>
      <c r="N6782" s="90"/>
      <c r="O6782" s="91"/>
      <c r="P6782" s="86">
        <v>100</v>
      </c>
      <c r="Q6782" s="92">
        <f t="array" ref="Q6782">INDEX(ราคาสิ่งปลูกสร้าง!$D$6:$CC$47,MATCH($L6782,ราคาสิ่งปลูกสร้าง!$B$6:$B$45,0),MATCH($O$4,ราคาสิ่งปลูกสร้าง!$D$5:$CC$5,0))</f>
        <v>0</v>
      </c>
      <c r="R6782" s="92">
        <f t="shared" si="1131"/>
        <v>0</v>
      </c>
      <c r="S6782" s="90">
        <v>0</v>
      </c>
      <c r="T6782" s="90">
        <f t="array" ref="T6782">INDEX(ค่าเสื่อมสิ่งปลูกสร้าง!$A$5:$D$105,MATCH($S6782,ค่าเสื่อมสิ่งปลูกสร้าง!$A$5:$A$105,0),MATCH($M6782,ค่าเสื่อมสิ่งปลูกสร้าง!$A$3:$D$3))</f>
        <v>0</v>
      </c>
      <c r="U6782" s="92">
        <f t="shared" si="1132"/>
        <v>0</v>
      </c>
      <c r="V6782" s="93">
        <f t="shared" si="1123"/>
        <v>420000</v>
      </c>
      <c r="W6782" s="93">
        <f t="shared" si="1124"/>
        <v>420000</v>
      </c>
      <c r="X6782" s="93">
        <v>0</v>
      </c>
      <c r="Y6782" s="93">
        <f t="shared" si="1125"/>
        <v>420000</v>
      </c>
      <c r="Z6782" s="86">
        <v>0</v>
      </c>
      <c r="AA6782" s="94">
        <f t="shared" si="1126"/>
        <v>0</v>
      </c>
      <c r="AB6782" s="96"/>
      <c r="AC6782" s="96" t="s">
        <v>6247</v>
      </c>
      <c r="AD6782" s="96" t="s">
        <v>6248</v>
      </c>
    </row>
    <row r="6783" spans="1:30" s="70" customFormat="1" ht="24" customHeight="1" x14ac:dyDescent="0.55000000000000004">
      <c r="A6783" s="86">
        <v>6210</v>
      </c>
      <c r="B6783" s="86" t="s">
        <v>28</v>
      </c>
      <c r="C6783" s="86">
        <v>59355</v>
      </c>
      <c r="D6783" s="86">
        <v>0</v>
      </c>
      <c r="E6783" s="86">
        <v>3</v>
      </c>
      <c r="F6783" s="86">
        <v>0</v>
      </c>
      <c r="G6783" s="86">
        <v>1</v>
      </c>
      <c r="H6783" s="87">
        <f t="shared" si="1129"/>
        <v>300</v>
      </c>
      <c r="I6783" s="88">
        <f t="array" ref="I6783">INDEX(ราคาที่ดิน!$B:$C,MATCH($C6783,ราคาที่ดิน!$A:$A,0),MATCH($B6783,ราคาที่ดิน!$B$1:$C$1,0))</f>
        <v>700</v>
      </c>
      <c r="J6783" s="88">
        <f t="shared" si="1130"/>
        <v>210000</v>
      </c>
      <c r="K6783" s="86"/>
      <c r="L6783" s="89"/>
      <c r="M6783" s="90"/>
      <c r="N6783" s="90"/>
      <c r="O6783" s="91"/>
      <c r="P6783" s="86">
        <v>100</v>
      </c>
      <c r="Q6783" s="92">
        <f t="array" ref="Q6783">INDEX(ราคาสิ่งปลูกสร้าง!$D$6:$CC$47,MATCH($L6783,ราคาสิ่งปลูกสร้าง!$B$6:$B$45,0),MATCH($O$4,ราคาสิ่งปลูกสร้าง!$D$5:$CC$5,0))</f>
        <v>0</v>
      </c>
      <c r="R6783" s="92">
        <f t="shared" si="1131"/>
        <v>0</v>
      </c>
      <c r="S6783" s="90">
        <v>0</v>
      </c>
      <c r="T6783" s="90">
        <f t="array" ref="T6783">INDEX(ค่าเสื่อมสิ่งปลูกสร้าง!$A$5:$D$105,MATCH($S6783,ค่าเสื่อมสิ่งปลูกสร้าง!$A$5:$A$105,0),MATCH($M6783,ค่าเสื่อมสิ่งปลูกสร้าง!$A$3:$D$3))</f>
        <v>0</v>
      </c>
      <c r="U6783" s="92">
        <f t="shared" si="1132"/>
        <v>0</v>
      </c>
      <c r="V6783" s="93">
        <f t="shared" si="1123"/>
        <v>210000</v>
      </c>
      <c r="W6783" s="93">
        <f t="shared" si="1124"/>
        <v>210000</v>
      </c>
      <c r="X6783" s="93">
        <v>0</v>
      </c>
      <c r="Y6783" s="93">
        <f t="shared" si="1125"/>
        <v>210000</v>
      </c>
      <c r="Z6783" s="86">
        <v>0</v>
      </c>
      <c r="AA6783" s="94">
        <f t="shared" si="1126"/>
        <v>0</v>
      </c>
      <c r="AB6783" s="96"/>
      <c r="AC6783" s="96" t="s">
        <v>6249</v>
      </c>
      <c r="AD6783" s="96" t="s">
        <v>6250</v>
      </c>
    </row>
    <row r="6784" spans="1:30" s="70" customFormat="1" ht="24" customHeight="1" x14ac:dyDescent="0.55000000000000004">
      <c r="A6784" s="86">
        <v>6211</v>
      </c>
      <c r="B6784" s="86" t="s">
        <v>28</v>
      </c>
      <c r="C6784" s="86">
        <v>59356</v>
      </c>
      <c r="D6784" s="86">
        <v>1</v>
      </c>
      <c r="E6784" s="86">
        <v>0</v>
      </c>
      <c r="F6784" s="86">
        <v>0</v>
      </c>
      <c r="G6784" s="86">
        <v>1</v>
      </c>
      <c r="H6784" s="87">
        <f t="shared" si="1129"/>
        <v>400</v>
      </c>
      <c r="I6784" s="88">
        <f t="array" ref="I6784">INDEX(ราคาที่ดิน!$B:$C,MATCH($C6784,ราคาที่ดิน!$A:$A,0),MATCH($B6784,ราคาที่ดิน!$B$1:$C$1,0))</f>
        <v>610</v>
      </c>
      <c r="J6784" s="88">
        <f t="shared" si="1130"/>
        <v>244000</v>
      </c>
      <c r="K6784" s="86"/>
      <c r="L6784" s="89"/>
      <c r="M6784" s="90"/>
      <c r="N6784" s="90"/>
      <c r="O6784" s="91"/>
      <c r="P6784" s="86">
        <v>100</v>
      </c>
      <c r="Q6784" s="92">
        <f t="array" ref="Q6784">INDEX(ราคาสิ่งปลูกสร้าง!$D$6:$CC$47,MATCH($L6784,ราคาสิ่งปลูกสร้าง!$B$6:$B$45,0),MATCH($O$4,ราคาสิ่งปลูกสร้าง!$D$5:$CC$5,0))</f>
        <v>0</v>
      </c>
      <c r="R6784" s="92">
        <f t="shared" si="1131"/>
        <v>0</v>
      </c>
      <c r="S6784" s="90">
        <v>0</v>
      </c>
      <c r="T6784" s="90">
        <f t="array" ref="T6784">INDEX(ค่าเสื่อมสิ่งปลูกสร้าง!$A$5:$D$105,MATCH($S6784,ค่าเสื่อมสิ่งปลูกสร้าง!$A$5:$A$105,0),MATCH($M6784,ค่าเสื่อมสิ่งปลูกสร้าง!$A$3:$D$3))</f>
        <v>0</v>
      </c>
      <c r="U6784" s="92">
        <f t="shared" si="1132"/>
        <v>0</v>
      </c>
      <c r="V6784" s="93">
        <f t="shared" si="1123"/>
        <v>244000</v>
      </c>
      <c r="W6784" s="93">
        <f t="shared" si="1124"/>
        <v>244000</v>
      </c>
      <c r="X6784" s="93">
        <v>0</v>
      </c>
      <c r="Y6784" s="93">
        <f t="shared" si="1125"/>
        <v>244000</v>
      </c>
      <c r="Z6784" s="86">
        <v>0</v>
      </c>
      <c r="AA6784" s="94">
        <f t="shared" si="1126"/>
        <v>0</v>
      </c>
      <c r="AB6784" s="96"/>
      <c r="AC6784" s="96" t="s">
        <v>6251</v>
      </c>
      <c r="AD6784" s="96" t="s">
        <v>6252</v>
      </c>
    </row>
    <row r="6785" spans="1:30" s="70" customFormat="1" ht="24" customHeight="1" x14ac:dyDescent="0.55000000000000004">
      <c r="A6785" s="86">
        <v>6212</v>
      </c>
      <c r="B6785" s="86" t="s">
        <v>28</v>
      </c>
      <c r="C6785" s="86">
        <v>59362</v>
      </c>
      <c r="D6785" s="86">
        <v>2</v>
      </c>
      <c r="E6785" s="86">
        <v>0</v>
      </c>
      <c r="F6785" s="86">
        <v>0</v>
      </c>
      <c r="G6785" s="86">
        <v>1</v>
      </c>
      <c r="H6785" s="87">
        <f t="shared" si="1129"/>
        <v>800</v>
      </c>
      <c r="I6785" s="88">
        <f t="array" ref="I6785">INDEX(ราคาที่ดิน!$B:$C,MATCH($C6785,ราคาที่ดิน!$A:$A,0),MATCH($B6785,ราคาที่ดิน!$B$1:$C$1,0))</f>
        <v>350</v>
      </c>
      <c r="J6785" s="88">
        <f t="shared" si="1130"/>
        <v>280000</v>
      </c>
      <c r="K6785" s="86"/>
      <c r="L6785" s="89"/>
      <c r="M6785" s="90"/>
      <c r="N6785" s="90"/>
      <c r="O6785" s="91"/>
      <c r="P6785" s="86">
        <v>100</v>
      </c>
      <c r="Q6785" s="92">
        <f t="array" ref="Q6785">INDEX(ราคาสิ่งปลูกสร้าง!$D$6:$CC$47,MATCH($L6785,ราคาสิ่งปลูกสร้าง!$B$6:$B$45,0),MATCH($O$4,ราคาสิ่งปลูกสร้าง!$D$5:$CC$5,0))</f>
        <v>0</v>
      </c>
      <c r="R6785" s="92">
        <f t="shared" si="1131"/>
        <v>0</v>
      </c>
      <c r="S6785" s="90">
        <v>0</v>
      </c>
      <c r="T6785" s="90">
        <f t="array" ref="T6785">INDEX(ค่าเสื่อมสิ่งปลูกสร้าง!$A$5:$D$105,MATCH($S6785,ค่าเสื่อมสิ่งปลูกสร้าง!$A$5:$A$105,0),MATCH($M6785,ค่าเสื่อมสิ่งปลูกสร้าง!$A$3:$D$3))</f>
        <v>0</v>
      </c>
      <c r="U6785" s="92">
        <f t="shared" si="1132"/>
        <v>0</v>
      </c>
      <c r="V6785" s="93">
        <f t="shared" si="1123"/>
        <v>280000</v>
      </c>
      <c r="W6785" s="93">
        <f t="shared" si="1124"/>
        <v>280000</v>
      </c>
      <c r="X6785" s="93">
        <v>0</v>
      </c>
      <c r="Y6785" s="93">
        <f t="shared" si="1125"/>
        <v>280000</v>
      </c>
      <c r="Z6785" s="86">
        <v>0</v>
      </c>
      <c r="AA6785" s="94">
        <f t="shared" si="1126"/>
        <v>0</v>
      </c>
      <c r="AB6785" s="96"/>
      <c r="AC6785" s="96" t="s">
        <v>6253</v>
      </c>
      <c r="AD6785" s="96" t="s">
        <v>6254</v>
      </c>
    </row>
    <row r="6786" spans="1:30" s="70" customFormat="1" ht="24" customHeight="1" x14ac:dyDescent="0.55000000000000004">
      <c r="A6786" s="86">
        <v>6213</v>
      </c>
      <c r="B6786" s="86" t="s">
        <v>28</v>
      </c>
      <c r="C6786" s="86">
        <v>59387</v>
      </c>
      <c r="D6786" s="86">
        <v>0</v>
      </c>
      <c r="E6786" s="86">
        <v>0</v>
      </c>
      <c r="F6786" s="86">
        <v>28</v>
      </c>
      <c r="G6786" s="86">
        <v>2</v>
      </c>
      <c r="H6786" s="87">
        <f t="shared" si="1129"/>
        <v>28</v>
      </c>
      <c r="I6786" s="88">
        <f t="array" ref="I6786">INDEX(ราคาที่ดิน!$B:$C,MATCH($C6786,ราคาที่ดิน!$A:$A,0),MATCH($B6786,ราคาที่ดิน!$B$1:$C$1,0))</f>
        <v>1000</v>
      </c>
      <c r="J6786" s="88">
        <f t="shared" si="1130"/>
        <v>28000</v>
      </c>
      <c r="K6786" s="86"/>
      <c r="L6786" s="89" t="s">
        <v>6745</v>
      </c>
      <c r="M6786" s="90" t="s">
        <v>6799</v>
      </c>
      <c r="N6786" s="90">
        <v>2</v>
      </c>
      <c r="O6786" s="91">
        <v>268.8</v>
      </c>
      <c r="P6786" s="86">
        <v>100</v>
      </c>
      <c r="Q6786" s="92">
        <f t="array" ref="Q6786">INDEX(ราคาสิ่งปลูกสร้าง!$D$6:$CC$47,MATCH($L6786,ราคาสิ่งปลูกสร้าง!$B$6:$B$45,0),MATCH($O$4,ราคาสิ่งปลูกสร้าง!$D$5:$CC$5,0))</f>
        <v>6600</v>
      </c>
      <c r="R6786" s="92">
        <f t="shared" si="1131"/>
        <v>1774080</v>
      </c>
      <c r="S6786" s="90">
        <v>4</v>
      </c>
      <c r="T6786" s="90">
        <f t="array" ref="T6786">INDEX(ค่าเสื่อมสิ่งปลูกสร้าง!$A$5:$D$105,MATCH($S6786,ค่าเสื่อมสิ่งปลูกสร้าง!$A$5:$A$105,0),MATCH($M6786,ค่าเสื่อมสิ่งปลูกสร้าง!$A$3:$D$3))</f>
        <v>4</v>
      </c>
      <c r="U6786" s="92">
        <f t="shared" si="1132"/>
        <v>1703116.8</v>
      </c>
      <c r="V6786" s="93">
        <f t="shared" si="1123"/>
        <v>1731116.8</v>
      </c>
      <c r="W6786" s="93">
        <f t="shared" si="1124"/>
        <v>1731116.8</v>
      </c>
      <c r="X6786" s="93">
        <v>0</v>
      </c>
      <c r="Y6786" s="93">
        <f t="shared" si="1125"/>
        <v>1731116.8</v>
      </c>
      <c r="Z6786" s="86">
        <v>0</v>
      </c>
      <c r="AA6786" s="94">
        <f t="shared" si="1126"/>
        <v>0</v>
      </c>
      <c r="AB6786" s="96"/>
      <c r="AC6786" s="96" t="s">
        <v>6255</v>
      </c>
      <c r="AD6786" s="96" t="s">
        <v>6978</v>
      </c>
    </row>
    <row r="6787" spans="1:30" s="70" customFormat="1" ht="24" customHeight="1" x14ac:dyDescent="0.55000000000000004">
      <c r="A6787" s="86">
        <v>6213</v>
      </c>
      <c r="B6787" s="86"/>
      <c r="C6787" s="86"/>
      <c r="D6787" s="86">
        <v>0</v>
      </c>
      <c r="E6787" s="86">
        <v>0</v>
      </c>
      <c r="F6787" s="86">
        <v>12</v>
      </c>
      <c r="G6787" s="86">
        <v>2</v>
      </c>
      <c r="H6787" s="87">
        <f t="shared" si="1129"/>
        <v>12</v>
      </c>
      <c r="I6787" s="88">
        <v>1000</v>
      </c>
      <c r="J6787" s="88">
        <f t="shared" si="1130"/>
        <v>12000</v>
      </c>
      <c r="K6787" s="86"/>
      <c r="L6787" s="89" t="s">
        <v>6748</v>
      </c>
      <c r="M6787" s="90" t="s">
        <v>6799</v>
      </c>
      <c r="N6787" s="90">
        <v>2</v>
      </c>
      <c r="O6787" s="91">
        <v>48</v>
      </c>
      <c r="P6787" s="86">
        <v>100</v>
      </c>
      <c r="Q6787" s="92">
        <f t="array" ref="Q6787">INDEX(ราคาสิ่งปลูกสร้าง!$D$6:$CC$47,MATCH($L6787,ราคาสิ่งปลูกสร้าง!$B$6:$B$45,0),MATCH($O$4,ราคาสิ่งปลูกสร้าง!$D$5:$CC$5,0))</f>
        <v>7400</v>
      </c>
      <c r="R6787" s="92">
        <f t="shared" si="1131"/>
        <v>355200</v>
      </c>
      <c r="S6787" s="90">
        <v>4</v>
      </c>
      <c r="T6787" s="90">
        <f t="array" ref="T6787">INDEX(ค่าเสื่อมสิ่งปลูกสร้าง!$A$5:$D$105,MATCH($S6787,ค่าเสื่อมสิ่งปลูกสร้าง!$A$5:$A$105,0),MATCH($M6787,ค่าเสื่อมสิ่งปลูกสร้าง!$A$3:$D$3))</f>
        <v>4</v>
      </c>
      <c r="U6787" s="92">
        <f t="shared" si="1132"/>
        <v>340992</v>
      </c>
      <c r="V6787" s="93">
        <f t="shared" si="1123"/>
        <v>352992</v>
      </c>
      <c r="W6787" s="93">
        <f t="shared" si="1124"/>
        <v>352992</v>
      </c>
      <c r="X6787" s="93">
        <v>0</v>
      </c>
      <c r="Y6787" s="93">
        <f t="shared" si="1125"/>
        <v>352992</v>
      </c>
      <c r="Z6787" s="86">
        <v>0.02</v>
      </c>
      <c r="AA6787" s="94">
        <f t="shared" si="1126"/>
        <v>70.598399999999998</v>
      </c>
      <c r="AB6787" s="96"/>
      <c r="AC6787" s="96" t="s">
        <v>6255</v>
      </c>
      <c r="AD6787" s="96" t="s">
        <v>6978</v>
      </c>
    </row>
    <row r="6788" spans="1:30" s="70" customFormat="1" ht="24" customHeight="1" x14ac:dyDescent="0.55000000000000004">
      <c r="A6788" s="86">
        <v>6213</v>
      </c>
      <c r="B6788" s="86"/>
      <c r="C6788" s="86"/>
      <c r="D6788" s="86"/>
      <c r="E6788" s="86"/>
      <c r="F6788" s="86"/>
      <c r="G6788" s="86"/>
      <c r="H6788" s="87"/>
      <c r="I6788" s="88"/>
      <c r="J6788" s="88"/>
      <c r="K6788" s="86"/>
      <c r="L6788" s="89" t="s">
        <v>6748</v>
      </c>
      <c r="M6788" s="90" t="s">
        <v>6799</v>
      </c>
      <c r="N6788" s="90">
        <v>2</v>
      </c>
      <c r="O6788" s="91">
        <v>312</v>
      </c>
      <c r="P6788" s="86">
        <v>100</v>
      </c>
      <c r="Q6788" s="92">
        <f t="array" ref="Q6788">INDEX(ราคาสิ่งปลูกสร้าง!$D$6:$CC$47,MATCH($L6788,ราคาสิ่งปลูกสร้าง!$B$6:$B$45,0),MATCH($O$4,ราคาสิ่งปลูกสร้าง!$D$5:$CC$5,0))</f>
        <v>7400</v>
      </c>
      <c r="R6788" s="92">
        <f t="shared" si="1131"/>
        <v>2308800</v>
      </c>
      <c r="S6788" s="90">
        <v>2</v>
      </c>
      <c r="T6788" s="90">
        <f t="array" ref="T6788">INDEX(ค่าเสื่อมสิ่งปลูกสร้าง!$A$5:$D$105,MATCH($S6788,ค่าเสื่อมสิ่งปลูกสร้าง!$A$5:$A$105,0),MATCH($M6788,ค่าเสื่อมสิ่งปลูกสร้าง!$A$3:$D$3))</f>
        <v>2</v>
      </c>
      <c r="U6788" s="92">
        <f t="shared" si="1132"/>
        <v>2262624</v>
      </c>
      <c r="V6788" s="93">
        <f t="shared" si="1123"/>
        <v>2262624</v>
      </c>
      <c r="W6788" s="93">
        <f t="shared" si="1124"/>
        <v>2262624</v>
      </c>
      <c r="X6788" s="93">
        <v>0</v>
      </c>
      <c r="Y6788" s="93">
        <f t="shared" si="1125"/>
        <v>2262624</v>
      </c>
      <c r="Z6788" s="86">
        <v>0.02</v>
      </c>
      <c r="AA6788" s="94">
        <f t="shared" si="1126"/>
        <v>452.52480000000003</v>
      </c>
      <c r="AB6788" s="96"/>
      <c r="AC6788" s="96" t="s">
        <v>6998</v>
      </c>
      <c r="AD6788" s="96" t="s">
        <v>6978</v>
      </c>
    </row>
    <row r="6789" spans="1:30" s="70" customFormat="1" ht="24" customHeight="1" x14ac:dyDescent="0.55000000000000004">
      <c r="A6789" s="86">
        <v>6213</v>
      </c>
      <c r="B6789" s="86"/>
      <c r="C6789" s="86"/>
      <c r="D6789" s="86"/>
      <c r="E6789" s="86"/>
      <c r="F6789" s="86"/>
      <c r="G6789" s="86"/>
      <c r="H6789" s="87"/>
      <c r="I6789" s="88"/>
      <c r="J6789" s="88"/>
      <c r="K6789" s="86"/>
      <c r="L6789" s="89" t="s">
        <v>6748</v>
      </c>
      <c r="M6789" s="90" t="s">
        <v>6799</v>
      </c>
      <c r="N6789" s="90">
        <v>3</v>
      </c>
      <c r="O6789" s="91">
        <v>104</v>
      </c>
      <c r="P6789" s="86">
        <v>100</v>
      </c>
      <c r="Q6789" s="92">
        <f t="array" ref="Q6789">INDEX(ราคาสิ่งปลูกสร้าง!$D$6:$CC$47,MATCH($L6789,ราคาสิ่งปลูกสร้าง!$B$6:$B$45,0),MATCH($O$4,ราคาสิ่งปลูกสร้าง!$D$5:$CC$5,0))</f>
        <v>7400</v>
      </c>
      <c r="R6789" s="92">
        <f t="shared" si="1131"/>
        <v>769600</v>
      </c>
      <c r="S6789" s="90">
        <v>2</v>
      </c>
      <c r="T6789" s="90">
        <f t="array" ref="T6789">INDEX(ค่าเสื่อมสิ่งปลูกสร้าง!$A$5:$D$105,MATCH($S6789,ค่าเสื่อมสิ่งปลูกสร้าง!$A$5:$A$105,0),MATCH($M6789,ค่าเสื่อมสิ่งปลูกสร้าง!$A$3:$D$3))</f>
        <v>2</v>
      </c>
      <c r="U6789" s="92">
        <f t="shared" si="1132"/>
        <v>754208</v>
      </c>
      <c r="V6789" s="93">
        <f t="shared" si="1123"/>
        <v>754208</v>
      </c>
      <c r="W6789" s="93">
        <f t="shared" si="1124"/>
        <v>754208</v>
      </c>
      <c r="X6789" s="93">
        <v>0</v>
      </c>
      <c r="Y6789" s="93">
        <f t="shared" si="1125"/>
        <v>754208</v>
      </c>
      <c r="Z6789" s="86">
        <v>0.3</v>
      </c>
      <c r="AA6789" s="94">
        <f t="shared" si="1126"/>
        <v>2262.6239999999998</v>
      </c>
      <c r="AB6789" s="96"/>
      <c r="AC6789" s="96" t="s">
        <v>6998</v>
      </c>
      <c r="AD6789" s="96" t="s">
        <v>6978</v>
      </c>
    </row>
    <row r="6790" spans="1:30" s="70" customFormat="1" ht="24" customHeight="1" x14ac:dyDescent="0.55000000000000004">
      <c r="A6790" s="86">
        <v>6214</v>
      </c>
      <c r="B6790" s="86" t="s">
        <v>28</v>
      </c>
      <c r="C6790" s="86">
        <v>59388</v>
      </c>
      <c r="D6790" s="86">
        <v>0</v>
      </c>
      <c r="E6790" s="86">
        <v>0</v>
      </c>
      <c r="F6790" s="86">
        <v>42</v>
      </c>
      <c r="G6790" s="86">
        <v>1</v>
      </c>
      <c r="H6790" s="87">
        <f t="shared" ref="H6790:H6821" si="1133">$D6790*400+$E6790*100+$F6790</f>
        <v>42</v>
      </c>
      <c r="I6790" s="88">
        <f t="array" ref="I6790">INDEX(ราคาที่ดิน!$B:$C,MATCH($C6790,ราคาที่ดิน!$A:$A,0),MATCH($B6790,ราคาที่ดิน!$B$1:$C$1,0))</f>
        <v>1000</v>
      </c>
      <c r="J6790" s="88">
        <f t="shared" ref="J6790:J6821" si="1134">$H6790*$I6790</f>
        <v>42000</v>
      </c>
      <c r="K6790" s="86"/>
      <c r="L6790" s="89"/>
      <c r="M6790" s="90"/>
      <c r="N6790" s="90"/>
      <c r="O6790" s="91"/>
      <c r="P6790" s="86">
        <v>100</v>
      </c>
      <c r="Q6790" s="92">
        <f t="array" ref="Q6790">INDEX(ราคาสิ่งปลูกสร้าง!$D$6:$CC$47,MATCH($L6790,ราคาสิ่งปลูกสร้าง!$B$6:$B$45,0),MATCH($O$4,ราคาสิ่งปลูกสร้าง!$D$5:$CC$5,0))</f>
        <v>0</v>
      </c>
      <c r="R6790" s="92">
        <f t="shared" si="1131"/>
        <v>0</v>
      </c>
      <c r="S6790" s="90">
        <v>0</v>
      </c>
      <c r="T6790" s="90">
        <f t="array" ref="T6790">INDEX(ค่าเสื่อมสิ่งปลูกสร้าง!$A$5:$D$105,MATCH($S6790,ค่าเสื่อมสิ่งปลูกสร้าง!$A$5:$A$105,0),MATCH($M6790,ค่าเสื่อมสิ่งปลูกสร้าง!$A$3:$D$3))</f>
        <v>0</v>
      </c>
      <c r="U6790" s="92">
        <f t="shared" si="1132"/>
        <v>0</v>
      </c>
      <c r="V6790" s="93">
        <f t="shared" si="1123"/>
        <v>42000</v>
      </c>
      <c r="W6790" s="93">
        <f t="shared" si="1124"/>
        <v>42000</v>
      </c>
      <c r="X6790" s="93">
        <v>0</v>
      </c>
      <c r="Y6790" s="93">
        <f t="shared" si="1125"/>
        <v>42000</v>
      </c>
      <c r="Z6790" s="86">
        <v>0</v>
      </c>
      <c r="AA6790" s="94">
        <f t="shared" si="1126"/>
        <v>0</v>
      </c>
      <c r="AB6790" s="96"/>
      <c r="AC6790" s="96" t="s">
        <v>6256</v>
      </c>
      <c r="AD6790" s="96" t="s">
        <v>6257</v>
      </c>
    </row>
    <row r="6791" spans="1:30" s="70" customFormat="1" ht="24" customHeight="1" x14ac:dyDescent="0.55000000000000004">
      <c r="A6791" s="86">
        <v>6215</v>
      </c>
      <c r="B6791" s="86" t="s">
        <v>28</v>
      </c>
      <c r="C6791" s="86">
        <v>59389</v>
      </c>
      <c r="D6791" s="86">
        <v>0</v>
      </c>
      <c r="E6791" s="86">
        <v>2</v>
      </c>
      <c r="F6791" s="86">
        <v>62</v>
      </c>
      <c r="G6791" s="86">
        <v>1</v>
      </c>
      <c r="H6791" s="87">
        <f t="shared" si="1133"/>
        <v>262</v>
      </c>
      <c r="I6791" s="88">
        <f t="array" ref="I6791">INDEX(ราคาที่ดิน!$B:$C,MATCH($C6791,ราคาที่ดิน!$A:$A,0),MATCH($B6791,ราคาที่ดิน!$B$1:$C$1,0))</f>
        <v>250</v>
      </c>
      <c r="J6791" s="88">
        <f t="shared" si="1134"/>
        <v>65500</v>
      </c>
      <c r="K6791" s="86"/>
      <c r="L6791" s="89"/>
      <c r="M6791" s="90"/>
      <c r="N6791" s="90"/>
      <c r="O6791" s="91"/>
      <c r="P6791" s="86">
        <v>100</v>
      </c>
      <c r="Q6791" s="92">
        <f t="array" ref="Q6791">INDEX(ราคาสิ่งปลูกสร้าง!$D$6:$CC$47,MATCH($L6791,ราคาสิ่งปลูกสร้าง!$B$6:$B$45,0),MATCH($O$4,ราคาสิ่งปลูกสร้าง!$D$5:$CC$5,0))</f>
        <v>0</v>
      </c>
      <c r="R6791" s="92">
        <f t="shared" si="1131"/>
        <v>0</v>
      </c>
      <c r="S6791" s="90">
        <v>0</v>
      </c>
      <c r="T6791" s="90">
        <f t="array" ref="T6791">INDEX(ค่าเสื่อมสิ่งปลูกสร้าง!$A$5:$D$105,MATCH($S6791,ค่าเสื่อมสิ่งปลูกสร้าง!$A$5:$A$105,0),MATCH($M6791,ค่าเสื่อมสิ่งปลูกสร้าง!$A$3:$D$3))</f>
        <v>0</v>
      </c>
      <c r="U6791" s="92">
        <f t="shared" si="1132"/>
        <v>0</v>
      </c>
      <c r="V6791" s="93">
        <f t="shared" si="1123"/>
        <v>65500</v>
      </c>
      <c r="W6791" s="93">
        <f t="shared" si="1124"/>
        <v>65500</v>
      </c>
      <c r="X6791" s="93">
        <v>0</v>
      </c>
      <c r="Y6791" s="93">
        <f t="shared" si="1125"/>
        <v>65500</v>
      </c>
      <c r="Z6791" s="86">
        <v>0</v>
      </c>
      <c r="AA6791" s="94">
        <f t="shared" si="1126"/>
        <v>0</v>
      </c>
      <c r="AB6791" s="96"/>
      <c r="AC6791" s="96" t="s">
        <v>6169</v>
      </c>
      <c r="AD6791" s="96" t="s">
        <v>6170</v>
      </c>
    </row>
    <row r="6792" spans="1:30" s="70" customFormat="1" ht="24" customHeight="1" x14ac:dyDescent="0.55000000000000004">
      <c r="A6792" s="86">
        <v>6216</v>
      </c>
      <c r="B6792" s="86" t="s">
        <v>28</v>
      </c>
      <c r="C6792" s="86">
        <v>59390</v>
      </c>
      <c r="D6792" s="86">
        <v>0</v>
      </c>
      <c r="E6792" s="86">
        <v>0</v>
      </c>
      <c r="F6792" s="86">
        <v>80</v>
      </c>
      <c r="G6792" s="86">
        <v>1</v>
      </c>
      <c r="H6792" s="87">
        <f t="shared" si="1133"/>
        <v>80</v>
      </c>
      <c r="I6792" s="88">
        <f t="array" ref="I6792">INDEX(ราคาที่ดิน!$B:$C,MATCH($C6792,ราคาที่ดิน!$A:$A,0),MATCH($B6792,ราคาที่ดิน!$B$1:$C$1,0))</f>
        <v>1000</v>
      </c>
      <c r="J6792" s="88">
        <f t="shared" si="1134"/>
        <v>80000</v>
      </c>
      <c r="K6792" s="86"/>
      <c r="L6792" s="89"/>
      <c r="M6792" s="90"/>
      <c r="N6792" s="90"/>
      <c r="O6792" s="91"/>
      <c r="P6792" s="86">
        <v>100</v>
      </c>
      <c r="Q6792" s="92">
        <f t="array" ref="Q6792">INDEX(ราคาสิ่งปลูกสร้าง!$D$6:$CC$47,MATCH($L6792,ราคาสิ่งปลูกสร้าง!$B$6:$B$45,0),MATCH($O$4,ราคาสิ่งปลูกสร้าง!$D$5:$CC$5,0))</f>
        <v>0</v>
      </c>
      <c r="R6792" s="92">
        <f t="shared" si="1131"/>
        <v>0</v>
      </c>
      <c r="S6792" s="90">
        <v>0</v>
      </c>
      <c r="T6792" s="90">
        <f t="array" ref="T6792">INDEX(ค่าเสื่อมสิ่งปลูกสร้าง!$A$5:$D$105,MATCH($S6792,ค่าเสื่อมสิ่งปลูกสร้าง!$A$5:$A$105,0),MATCH($M6792,ค่าเสื่อมสิ่งปลูกสร้าง!$A$3:$D$3))</f>
        <v>0</v>
      </c>
      <c r="U6792" s="92">
        <f t="shared" si="1132"/>
        <v>0</v>
      </c>
      <c r="V6792" s="93">
        <f t="shared" si="1123"/>
        <v>80000</v>
      </c>
      <c r="W6792" s="93">
        <f t="shared" si="1124"/>
        <v>80000</v>
      </c>
      <c r="X6792" s="93">
        <v>0</v>
      </c>
      <c r="Y6792" s="93">
        <f t="shared" si="1125"/>
        <v>80000</v>
      </c>
      <c r="Z6792" s="86">
        <v>0</v>
      </c>
      <c r="AA6792" s="94">
        <f t="shared" si="1126"/>
        <v>0</v>
      </c>
      <c r="AB6792" s="96"/>
      <c r="AC6792" s="96" t="s">
        <v>6258</v>
      </c>
      <c r="AD6792" s="96" t="s">
        <v>6170</v>
      </c>
    </row>
    <row r="6793" spans="1:30" s="70" customFormat="1" ht="24" customHeight="1" x14ac:dyDescent="0.55000000000000004">
      <c r="A6793" s="86">
        <v>6217</v>
      </c>
      <c r="B6793" s="86" t="s">
        <v>28</v>
      </c>
      <c r="C6793" s="86">
        <v>59391</v>
      </c>
      <c r="D6793" s="86">
        <v>0</v>
      </c>
      <c r="E6793" s="86">
        <v>1</v>
      </c>
      <c r="F6793" s="86">
        <v>51</v>
      </c>
      <c r="G6793" s="86">
        <v>2</v>
      </c>
      <c r="H6793" s="87">
        <f t="shared" si="1133"/>
        <v>151</v>
      </c>
      <c r="I6793" s="88">
        <f t="array" ref="I6793">INDEX(ราคาที่ดิน!$B:$C,MATCH($C6793,ราคาที่ดิน!$A:$A,0),MATCH($B6793,ราคาที่ดิน!$B$1:$C$1,0))</f>
        <v>1000</v>
      </c>
      <c r="J6793" s="88">
        <f t="shared" si="1134"/>
        <v>151000</v>
      </c>
      <c r="K6793" s="86"/>
      <c r="L6793" s="89" t="s">
        <v>6748</v>
      </c>
      <c r="M6793" s="90" t="s">
        <v>6799</v>
      </c>
      <c r="N6793" s="90">
        <v>2</v>
      </c>
      <c r="O6793" s="91">
        <v>400</v>
      </c>
      <c r="P6793" s="86">
        <v>100</v>
      </c>
      <c r="Q6793" s="92">
        <f t="array" ref="Q6793">INDEX(ราคาสิ่งปลูกสร้าง!$D$6:$CC$47,MATCH($L6793,ราคาสิ่งปลูกสร้าง!$B$6:$B$45,0),MATCH($O$4,ราคาสิ่งปลูกสร้าง!$D$5:$CC$5,0))</f>
        <v>7400</v>
      </c>
      <c r="R6793" s="92">
        <f t="shared" si="1131"/>
        <v>2960000</v>
      </c>
      <c r="S6793" s="90">
        <v>18</v>
      </c>
      <c r="T6793" s="90">
        <f t="array" ref="T6793">INDEX(ค่าเสื่อมสิ่งปลูกสร้าง!$A$5:$D$105,MATCH($S6793,ค่าเสื่อมสิ่งปลูกสร้าง!$A$5:$A$105,0),MATCH($M6793,ค่าเสื่อมสิ่งปลูกสร้าง!$A$3:$D$3))</f>
        <v>26</v>
      </c>
      <c r="U6793" s="92">
        <f t="shared" si="1132"/>
        <v>2190400</v>
      </c>
      <c r="V6793" s="93">
        <f t="shared" ref="V6793:V6856" si="1135">$J6793+$U6793</f>
        <v>2341400</v>
      </c>
      <c r="W6793" s="93">
        <f t="shared" ref="W6793:W6856" si="1136">$P6793%*$V6793</f>
        <v>2341400</v>
      </c>
      <c r="X6793" s="93">
        <v>0</v>
      </c>
      <c r="Y6793" s="93">
        <f t="shared" ref="Y6793:Y6856" si="1137">IF($W6793-$X6793&lt;0,0,$W6793-$X6793)</f>
        <v>2341400</v>
      </c>
      <c r="Z6793" s="86">
        <v>0.02</v>
      </c>
      <c r="AA6793" s="94">
        <f t="shared" ref="AA6793:AA6856" si="1138">$Y6793*$Z6793/100</f>
        <v>468.28</v>
      </c>
      <c r="AB6793" s="96"/>
      <c r="AC6793" s="96" t="s">
        <v>4720</v>
      </c>
      <c r="AD6793" s="96" t="s">
        <v>4721</v>
      </c>
    </row>
    <row r="6794" spans="1:30" s="70" customFormat="1" ht="24" customHeight="1" x14ac:dyDescent="0.55000000000000004">
      <c r="A6794" s="86">
        <v>6218</v>
      </c>
      <c r="B6794" s="86" t="s">
        <v>28</v>
      </c>
      <c r="C6794" s="86">
        <v>59392</v>
      </c>
      <c r="D6794" s="86">
        <v>0</v>
      </c>
      <c r="E6794" s="86">
        <v>0</v>
      </c>
      <c r="F6794" s="86">
        <v>11</v>
      </c>
      <c r="G6794" s="86">
        <v>1</v>
      </c>
      <c r="H6794" s="87">
        <f t="shared" si="1133"/>
        <v>11</v>
      </c>
      <c r="I6794" s="88">
        <f t="array" ref="I6794">INDEX(ราคาที่ดิน!$B:$C,MATCH($C6794,ราคาที่ดิน!$A:$A,0),MATCH($B6794,ราคาที่ดิน!$B$1:$C$1,0))</f>
        <v>5000</v>
      </c>
      <c r="J6794" s="88">
        <f t="shared" si="1134"/>
        <v>55000</v>
      </c>
      <c r="K6794" s="86"/>
      <c r="L6794" s="89"/>
      <c r="M6794" s="90"/>
      <c r="N6794" s="90"/>
      <c r="O6794" s="91"/>
      <c r="P6794" s="86">
        <v>100</v>
      </c>
      <c r="Q6794" s="92">
        <f t="array" ref="Q6794">INDEX(ราคาสิ่งปลูกสร้าง!$D$6:$CC$47,MATCH($L6794,ราคาสิ่งปลูกสร้าง!$B$6:$B$45,0),MATCH($O$4,ราคาสิ่งปลูกสร้าง!$D$5:$CC$5,0))</f>
        <v>0</v>
      </c>
      <c r="R6794" s="92">
        <f t="shared" si="1131"/>
        <v>0</v>
      </c>
      <c r="S6794" s="90">
        <v>0</v>
      </c>
      <c r="T6794" s="90">
        <f t="array" ref="T6794">INDEX(ค่าเสื่อมสิ่งปลูกสร้าง!$A$5:$D$105,MATCH($S6794,ค่าเสื่อมสิ่งปลูกสร้าง!$A$5:$A$105,0),MATCH($M6794,ค่าเสื่อมสิ่งปลูกสร้าง!$A$3:$D$3))</f>
        <v>0</v>
      </c>
      <c r="U6794" s="92">
        <f t="shared" si="1132"/>
        <v>0</v>
      </c>
      <c r="V6794" s="93">
        <f t="shared" si="1135"/>
        <v>55000</v>
      </c>
      <c r="W6794" s="93">
        <f t="shared" si="1136"/>
        <v>55000</v>
      </c>
      <c r="X6794" s="93">
        <v>0</v>
      </c>
      <c r="Y6794" s="93">
        <f t="shared" si="1137"/>
        <v>55000</v>
      </c>
      <c r="Z6794" s="86">
        <v>0</v>
      </c>
      <c r="AA6794" s="94">
        <f t="shared" si="1138"/>
        <v>0</v>
      </c>
      <c r="AB6794" s="96"/>
      <c r="AC6794" s="96" t="s">
        <v>4728</v>
      </c>
      <c r="AD6794" s="96" t="s">
        <v>4729</v>
      </c>
    </row>
    <row r="6795" spans="1:30" s="70" customFormat="1" ht="24" customHeight="1" x14ac:dyDescent="0.55000000000000004">
      <c r="A6795" s="86">
        <v>6219</v>
      </c>
      <c r="B6795" s="86" t="s">
        <v>28</v>
      </c>
      <c r="C6795" s="86">
        <v>59393</v>
      </c>
      <c r="D6795" s="86">
        <v>0</v>
      </c>
      <c r="E6795" s="86">
        <v>0</v>
      </c>
      <c r="F6795" s="86">
        <v>51</v>
      </c>
      <c r="G6795" s="86">
        <v>2</v>
      </c>
      <c r="H6795" s="87">
        <f t="shared" si="1133"/>
        <v>51</v>
      </c>
      <c r="I6795" s="88">
        <f t="array" ref="I6795">INDEX(ราคาที่ดิน!$B:$C,MATCH($C6795,ราคาที่ดิน!$A:$A,0),MATCH($B6795,ราคาที่ดิน!$B$1:$C$1,0))</f>
        <v>5000</v>
      </c>
      <c r="J6795" s="88">
        <f t="shared" si="1134"/>
        <v>255000</v>
      </c>
      <c r="K6795" s="86"/>
      <c r="L6795" s="89" t="s">
        <v>6748</v>
      </c>
      <c r="M6795" s="90" t="s">
        <v>6799</v>
      </c>
      <c r="N6795" s="90">
        <v>2</v>
      </c>
      <c r="O6795" s="91">
        <v>400</v>
      </c>
      <c r="P6795" s="86">
        <v>100</v>
      </c>
      <c r="Q6795" s="92">
        <f t="array" ref="Q6795">INDEX(ราคาสิ่งปลูกสร้าง!$D$6:$CC$47,MATCH($L6795,ราคาสิ่งปลูกสร้าง!$B$6:$B$45,0),MATCH($O$4,ราคาสิ่งปลูกสร้าง!$D$5:$CC$5,0))</f>
        <v>7400</v>
      </c>
      <c r="R6795" s="92">
        <f t="shared" si="1131"/>
        <v>2960000</v>
      </c>
      <c r="S6795" s="90">
        <v>18</v>
      </c>
      <c r="T6795" s="90">
        <f t="array" ref="T6795">INDEX(ค่าเสื่อมสิ่งปลูกสร้าง!$A$5:$D$105,MATCH($S6795,ค่าเสื่อมสิ่งปลูกสร้าง!$A$5:$A$105,0),MATCH($M6795,ค่าเสื่อมสิ่งปลูกสร้าง!$A$3:$D$3))</f>
        <v>26</v>
      </c>
      <c r="U6795" s="92">
        <f t="shared" si="1132"/>
        <v>2190400</v>
      </c>
      <c r="V6795" s="93">
        <f t="shared" si="1135"/>
        <v>2445400</v>
      </c>
      <c r="W6795" s="93">
        <f t="shared" si="1136"/>
        <v>2445400</v>
      </c>
      <c r="X6795" s="93">
        <v>0</v>
      </c>
      <c r="Y6795" s="93">
        <f t="shared" si="1137"/>
        <v>2445400</v>
      </c>
      <c r="Z6795" s="86">
        <v>0.02</v>
      </c>
      <c r="AA6795" s="94">
        <f t="shared" si="1138"/>
        <v>489.08</v>
      </c>
      <c r="AB6795" s="96"/>
      <c r="AC6795" s="96" t="s">
        <v>4720</v>
      </c>
      <c r="AD6795" s="96" t="s">
        <v>4721</v>
      </c>
    </row>
    <row r="6796" spans="1:30" s="70" customFormat="1" ht="24" customHeight="1" x14ac:dyDescent="0.55000000000000004">
      <c r="A6796" s="86">
        <v>6220</v>
      </c>
      <c r="B6796" s="86" t="s">
        <v>28</v>
      </c>
      <c r="C6796" s="86">
        <v>59428</v>
      </c>
      <c r="D6796" s="86">
        <v>0</v>
      </c>
      <c r="E6796" s="86">
        <v>0</v>
      </c>
      <c r="F6796" s="86">
        <v>60</v>
      </c>
      <c r="G6796" s="86">
        <v>1</v>
      </c>
      <c r="H6796" s="87">
        <f t="shared" si="1133"/>
        <v>60</v>
      </c>
      <c r="I6796" s="88">
        <f t="array" ref="I6796">INDEX(ราคาที่ดิน!$B:$C,MATCH($C6796,ราคาที่ดิน!$A:$A,0),MATCH($B6796,ราคาที่ดิน!$B$1:$C$1,0))</f>
        <v>550</v>
      </c>
      <c r="J6796" s="88">
        <f t="shared" si="1134"/>
        <v>33000</v>
      </c>
      <c r="K6796" s="86"/>
      <c r="L6796" s="89"/>
      <c r="M6796" s="90"/>
      <c r="N6796" s="90"/>
      <c r="O6796" s="91"/>
      <c r="P6796" s="86">
        <v>100</v>
      </c>
      <c r="Q6796" s="92">
        <f t="array" ref="Q6796">INDEX(ราคาสิ่งปลูกสร้าง!$D$6:$CC$47,MATCH($L6796,ราคาสิ่งปลูกสร้าง!$B$6:$B$45,0),MATCH($O$4,ราคาสิ่งปลูกสร้าง!$D$5:$CC$5,0))</f>
        <v>0</v>
      </c>
      <c r="R6796" s="92">
        <f t="shared" si="1131"/>
        <v>0</v>
      </c>
      <c r="S6796" s="90">
        <v>0</v>
      </c>
      <c r="T6796" s="90">
        <f t="array" ref="T6796">INDEX(ค่าเสื่อมสิ่งปลูกสร้าง!$A$5:$D$105,MATCH($S6796,ค่าเสื่อมสิ่งปลูกสร้าง!$A$5:$A$105,0),MATCH($M6796,ค่าเสื่อมสิ่งปลูกสร้าง!$A$3:$D$3))</f>
        <v>0</v>
      </c>
      <c r="U6796" s="92">
        <f t="shared" si="1132"/>
        <v>0</v>
      </c>
      <c r="V6796" s="93">
        <f t="shared" si="1135"/>
        <v>33000</v>
      </c>
      <c r="W6796" s="93">
        <f t="shared" si="1136"/>
        <v>33000</v>
      </c>
      <c r="X6796" s="93">
        <v>0</v>
      </c>
      <c r="Y6796" s="93">
        <f t="shared" si="1137"/>
        <v>33000</v>
      </c>
      <c r="Z6796" s="86">
        <v>0</v>
      </c>
      <c r="AA6796" s="94">
        <f t="shared" si="1138"/>
        <v>0</v>
      </c>
      <c r="AB6796" s="96"/>
      <c r="AC6796" s="96" t="s">
        <v>2494</v>
      </c>
      <c r="AD6796" s="96" t="s">
        <v>2028</v>
      </c>
    </row>
    <row r="6797" spans="1:30" s="70" customFormat="1" ht="24" customHeight="1" x14ac:dyDescent="0.55000000000000004">
      <c r="A6797" s="86">
        <v>6221</v>
      </c>
      <c r="B6797" s="86" t="s">
        <v>28</v>
      </c>
      <c r="C6797" s="86">
        <v>59443</v>
      </c>
      <c r="D6797" s="86">
        <v>0</v>
      </c>
      <c r="E6797" s="86">
        <v>0</v>
      </c>
      <c r="F6797" s="86">
        <v>50</v>
      </c>
      <c r="G6797" s="86">
        <v>1</v>
      </c>
      <c r="H6797" s="87">
        <f t="shared" si="1133"/>
        <v>50</v>
      </c>
      <c r="I6797" s="88">
        <f t="array" ref="I6797">INDEX(ราคาที่ดิน!$B:$C,MATCH($C6797,ราคาที่ดิน!$A:$A,0),MATCH($B6797,ราคาที่ดิน!$B$1:$C$1,0))</f>
        <v>800</v>
      </c>
      <c r="J6797" s="88">
        <f t="shared" si="1134"/>
        <v>40000</v>
      </c>
      <c r="K6797" s="86"/>
      <c r="L6797" s="89"/>
      <c r="M6797" s="90"/>
      <c r="N6797" s="90"/>
      <c r="O6797" s="91"/>
      <c r="P6797" s="86">
        <v>100</v>
      </c>
      <c r="Q6797" s="92">
        <f t="array" ref="Q6797">INDEX(ราคาสิ่งปลูกสร้าง!$D$6:$CC$47,MATCH($L6797,ราคาสิ่งปลูกสร้าง!$B$6:$B$45,0),MATCH($O$4,ราคาสิ่งปลูกสร้าง!$D$5:$CC$5,0))</f>
        <v>0</v>
      </c>
      <c r="R6797" s="92">
        <f t="shared" si="1131"/>
        <v>0</v>
      </c>
      <c r="S6797" s="90">
        <v>0</v>
      </c>
      <c r="T6797" s="90">
        <f t="array" ref="T6797">INDEX(ค่าเสื่อมสิ่งปลูกสร้าง!$A$5:$D$105,MATCH($S6797,ค่าเสื่อมสิ่งปลูกสร้าง!$A$5:$A$105,0),MATCH($M6797,ค่าเสื่อมสิ่งปลูกสร้าง!$A$3:$D$3))</f>
        <v>0</v>
      </c>
      <c r="U6797" s="92">
        <f t="shared" si="1132"/>
        <v>0</v>
      </c>
      <c r="V6797" s="93">
        <f t="shared" si="1135"/>
        <v>40000</v>
      </c>
      <c r="W6797" s="93">
        <f t="shared" si="1136"/>
        <v>40000</v>
      </c>
      <c r="X6797" s="93">
        <v>0</v>
      </c>
      <c r="Y6797" s="93">
        <f t="shared" si="1137"/>
        <v>40000</v>
      </c>
      <c r="Z6797" s="86">
        <v>0</v>
      </c>
      <c r="AA6797" s="94">
        <f t="shared" si="1138"/>
        <v>0</v>
      </c>
      <c r="AB6797" s="96"/>
      <c r="AC6797" s="96" t="s">
        <v>6224</v>
      </c>
      <c r="AD6797" s="96" t="s">
        <v>5772</v>
      </c>
    </row>
    <row r="6798" spans="1:30" s="70" customFormat="1" ht="24" customHeight="1" x14ac:dyDescent="0.55000000000000004">
      <c r="A6798" s="86">
        <v>6222</v>
      </c>
      <c r="B6798" s="86" t="s">
        <v>28</v>
      </c>
      <c r="C6798" s="86">
        <v>59447</v>
      </c>
      <c r="D6798" s="86">
        <v>0</v>
      </c>
      <c r="E6798" s="86">
        <v>1</v>
      </c>
      <c r="F6798" s="86">
        <v>0</v>
      </c>
      <c r="G6798" s="86">
        <v>1</v>
      </c>
      <c r="H6798" s="87">
        <f t="shared" si="1133"/>
        <v>100</v>
      </c>
      <c r="I6798" s="88">
        <f t="array" ref="I6798">INDEX(ราคาที่ดิน!$B:$C,MATCH($C6798,ราคาที่ดิน!$A:$A,0),MATCH($B6798,ราคาที่ดิน!$B$1:$C$1,0))</f>
        <v>550</v>
      </c>
      <c r="J6798" s="88">
        <f t="shared" si="1134"/>
        <v>55000</v>
      </c>
      <c r="K6798" s="86"/>
      <c r="L6798" s="89"/>
      <c r="M6798" s="90"/>
      <c r="N6798" s="90"/>
      <c r="O6798" s="91"/>
      <c r="P6798" s="86">
        <v>100</v>
      </c>
      <c r="Q6798" s="92">
        <f t="array" ref="Q6798">INDEX(ราคาสิ่งปลูกสร้าง!$D$6:$CC$47,MATCH($L6798,ราคาสิ่งปลูกสร้าง!$B$6:$B$45,0),MATCH($O$4,ราคาสิ่งปลูกสร้าง!$D$5:$CC$5,0))</f>
        <v>0</v>
      </c>
      <c r="R6798" s="92">
        <f t="shared" si="1131"/>
        <v>0</v>
      </c>
      <c r="S6798" s="90">
        <v>0</v>
      </c>
      <c r="T6798" s="90">
        <f t="array" ref="T6798">INDEX(ค่าเสื่อมสิ่งปลูกสร้าง!$A$5:$D$105,MATCH($S6798,ค่าเสื่อมสิ่งปลูกสร้าง!$A$5:$A$105,0),MATCH($M6798,ค่าเสื่อมสิ่งปลูกสร้าง!$A$3:$D$3))</f>
        <v>0</v>
      </c>
      <c r="U6798" s="92">
        <f t="shared" si="1132"/>
        <v>0</v>
      </c>
      <c r="V6798" s="93">
        <f t="shared" si="1135"/>
        <v>55000</v>
      </c>
      <c r="W6798" s="93">
        <f t="shared" si="1136"/>
        <v>55000</v>
      </c>
      <c r="X6798" s="93">
        <v>0</v>
      </c>
      <c r="Y6798" s="93">
        <f t="shared" si="1137"/>
        <v>55000</v>
      </c>
      <c r="Z6798" s="86">
        <v>0</v>
      </c>
      <c r="AA6798" s="94">
        <f t="shared" si="1138"/>
        <v>0</v>
      </c>
      <c r="AB6798" s="96"/>
      <c r="AC6798" s="96" t="s">
        <v>6259</v>
      </c>
      <c r="AD6798" s="96" t="s">
        <v>6260</v>
      </c>
    </row>
    <row r="6799" spans="1:30" s="70" customFormat="1" ht="24" customHeight="1" x14ac:dyDescent="0.55000000000000004">
      <c r="A6799" s="86">
        <v>6223</v>
      </c>
      <c r="B6799" s="86" t="s">
        <v>28</v>
      </c>
      <c r="C6799" s="86">
        <v>59448</v>
      </c>
      <c r="D6799" s="86">
        <v>0</v>
      </c>
      <c r="E6799" s="86">
        <v>1</v>
      </c>
      <c r="F6799" s="86">
        <v>0</v>
      </c>
      <c r="G6799" s="86">
        <v>1</v>
      </c>
      <c r="H6799" s="87">
        <f t="shared" si="1133"/>
        <v>100</v>
      </c>
      <c r="I6799" s="88">
        <f t="array" ref="I6799">INDEX(ราคาที่ดิน!$B:$C,MATCH($C6799,ราคาที่ดิน!$A:$A,0),MATCH($B6799,ราคาที่ดิน!$B$1:$C$1,0))</f>
        <v>330</v>
      </c>
      <c r="J6799" s="88">
        <f t="shared" si="1134"/>
        <v>33000</v>
      </c>
      <c r="K6799" s="86"/>
      <c r="L6799" s="89"/>
      <c r="M6799" s="90"/>
      <c r="N6799" s="90"/>
      <c r="O6799" s="91"/>
      <c r="P6799" s="86">
        <v>100</v>
      </c>
      <c r="Q6799" s="92">
        <f t="array" ref="Q6799">INDEX(ราคาสิ่งปลูกสร้าง!$D$6:$CC$47,MATCH($L6799,ราคาสิ่งปลูกสร้าง!$B$6:$B$45,0),MATCH($O$4,ราคาสิ่งปลูกสร้าง!$D$5:$CC$5,0))</f>
        <v>0</v>
      </c>
      <c r="R6799" s="92">
        <f t="shared" si="1131"/>
        <v>0</v>
      </c>
      <c r="S6799" s="90">
        <v>0</v>
      </c>
      <c r="T6799" s="90">
        <f t="array" ref="T6799">INDEX(ค่าเสื่อมสิ่งปลูกสร้าง!$A$5:$D$105,MATCH($S6799,ค่าเสื่อมสิ่งปลูกสร้าง!$A$5:$A$105,0),MATCH($M6799,ค่าเสื่อมสิ่งปลูกสร้าง!$A$3:$D$3))</f>
        <v>0</v>
      </c>
      <c r="U6799" s="92">
        <f t="shared" si="1132"/>
        <v>0</v>
      </c>
      <c r="V6799" s="93">
        <f t="shared" si="1135"/>
        <v>33000</v>
      </c>
      <c r="W6799" s="93">
        <f t="shared" si="1136"/>
        <v>33000</v>
      </c>
      <c r="X6799" s="93">
        <v>0</v>
      </c>
      <c r="Y6799" s="93">
        <f t="shared" si="1137"/>
        <v>33000</v>
      </c>
      <c r="Z6799" s="86">
        <v>0</v>
      </c>
      <c r="AA6799" s="94">
        <f t="shared" si="1138"/>
        <v>0</v>
      </c>
      <c r="AB6799" s="96"/>
      <c r="AC6799" s="96" t="s">
        <v>6261</v>
      </c>
      <c r="AD6799" s="96" t="s">
        <v>3555</v>
      </c>
    </row>
    <row r="6800" spans="1:30" s="70" customFormat="1" ht="24" customHeight="1" x14ac:dyDescent="0.55000000000000004">
      <c r="A6800" s="86">
        <v>6224</v>
      </c>
      <c r="B6800" s="86" t="s">
        <v>28</v>
      </c>
      <c r="C6800" s="86">
        <v>59467</v>
      </c>
      <c r="D6800" s="86">
        <v>0</v>
      </c>
      <c r="E6800" s="86">
        <v>0</v>
      </c>
      <c r="F6800" s="86">
        <v>30</v>
      </c>
      <c r="G6800" s="86">
        <v>1</v>
      </c>
      <c r="H6800" s="87">
        <f t="shared" si="1133"/>
        <v>30</v>
      </c>
      <c r="I6800" s="88">
        <f t="array" ref="I6800">INDEX(ราคาที่ดิน!$B:$C,MATCH($C6800,ราคาที่ดิน!$A:$A,0),MATCH($B6800,ราคาที่ดิน!$B$1:$C$1,0))</f>
        <v>1000</v>
      </c>
      <c r="J6800" s="88">
        <f t="shared" si="1134"/>
        <v>30000</v>
      </c>
      <c r="K6800" s="86"/>
      <c r="L6800" s="89"/>
      <c r="M6800" s="90"/>
      <c r="N6800" s="90"/>
      <c r="O6800" s="91"/>
      <c r="P6800" s="86">
        <v>100</v>
      </c>
      <c r="Q6800" s="92">
        <f t="array" ref="Q6800">INDEX(ราคาสิ่งปลูกสร้าง!$D$6:$CC$47,MATCH($L6800,ราคาสิ่งปลูกสร้าง!$B$6:$B$45,0),MATCH($O$4,ราคาสิ่งปลูกสร้าง!$D$5:$CC$5,0))</f>
        <v>0</v>
      </c>
      <c r="R6800" s="92">
        <f t="shared" si="1131"/>
        <v>0</v>
      </c>
      <c r="S6800" s="90">
        <v>0</v>
      </c>
      <c r="T6800" s="90">
        <f t="array" ref="T6800">INDEX(ค่าเสื่อมสิ่งปลูกสร้าง!$A$5:$D$105,MATCH($S6800,ค่าเสื่อมสิ่งปลูกสร้าง!$A$5:$A$105,0),MATCH($M6800,ค่าเสื่อมสิ่งปลูกสร้าง!$A$3:$D$3))</f>
        <v>0</v>
      </c>
      <c r="U6800" s="92">
        <f t="shared" si="1132"/>
        <v>0</v>
      </c>
      <c r="V6800" s="93">
        <f t="shared" si="1135"/>
        <v>30000</v>
      </c>
      <c r="W6800" s="93">
        <f t="shared" si="1136"/>
        <v>30000</v>
      </c>
      <c r="X6800" s="93">
        <v>0</v>
      </c>
      <c r="Y6800" s="93">
        <f t="shared" si="1137"/>
        <v>30000</v>
      </c>
      <c r="Z6800" s="86">
        <v>0</v>
      </c>
      <c r="AA6800" s="94">
        <f t="shared" si="1138"/>
        <v>0</v>
      </c>
      <c r="AB6800" s="96"/>
      <c r="AC6800" s="96" t="s">
        <v>202</v>
      </c>
      <c r="AD6800" s="96" t="s">
        <v>203</v>
      </c>
    </row>
    <row r="6801" spans="1:30" s="70" customFormat="1" ht="24" customHeight="1" x14ac:dyDescent="0.55000000000000004">
      <c r="A6801" s="86">
        <v>6225</v>
      </c>
      <c r="B6801" s="86" t="s">
        <v>28</v>
      </c>
      <c r="C6801" s="86">
        <v>59487</v>
      </c>
      <c r="D6801" s="86">
        <v>1</v>
      </c>
      <c r="E6801" s="86">
        <v>0</v>
      </c>
      <c r="F6801" s="86">
        <v>0</v>
      </c>
      <c r="G6801" s="86">
        <v>1</v>
      </c>
      <c r="H6801" s="87">
        <f t="shared" si="1133"/>
        <v>400</v>
      </c>
      <c r="I6801" s="88">
        <v>350</v>
      </c>
      <c r="J6801" s="88">
        <f t="shared" si="1134"/>
        <v>140000</v>
      </c>
      <c r="K6801" s="86"/>
      <c r="L6801" s="89"/>
      <c r="M6801" s="90"/>
      <c r="N6801" s="90"/>
      <c r="O6801" s="91"/>
      <c r="P6801" s="86">
        <v>100</v>
      </c>
      <c r="Q6801" s="92">
        <f t="array" ref="Q6801">INDEX(ราคาสิ่งปลูกสร้าง!$D$6:$CC$47,MATCH($L6801,ราคาสิ่งปลูกสร้าง!$B$6:$B$45,0),MATCH($O$4,ราคาสิ่งปลูกสร้าง!$D$5:$CC$5,0))</f>
        <v>0</v>
      </c>
      <c r="R6801" s="92">
        <f t="shared" si="1131"/>
        <v>0</v>
      </c>
      <c r="S6801" s="90">
        <v>0</v>
      </c>
      <c r="T6801" s="90">
        <f t="array" ref="T6801">INDEX(ค่าเสื่อมสิ่งปลูกสร้าง!$A$5:$D$105,MATCH($S6801,ค่าเสื่อมสิ่งปลูกสร้าง!$A$5:$A$105,0),MATCH($M6801,ค่าเสื่อมสิ่งปลูกสร้าง!$A$3:$D$3))</f>
        <v>0</v>
      </c>
      <c r="U6801" s="92">
        <f t="shared" si="1132"/>
        <v>0</v>
      </c>
      <c r="V6801" s="93">
        <f t="shared" si="1135"/>
        <v>140000</v>
      </c>
      <c r="W6801" s="93">
        <f t="shared" si="1136"/>
        <v>140000</v>
      </c>
      <c r="X6801" s="93">
        <v>0</v>
      </c>
      <c r="Y6801" s="93">
        <f t="shared" si="1137"/>
        <v>140000</v>
      </c>
      <c r="Z6801" s="86">
        <v>0</v>
      </c>
      <c r="AA6801" s="94">
        <f t="shared" si="1138"/>
        <v>0</v>
      </c>
      <c r="AB6801" s="96"/>
      <c r="AC6801" s="96" t="s">
        <v>6262</v>
      </c>
      <c r="AD6801" s="96" t="s">
        <v>6263</v>
      </c>
    </row>
    <row r="6802" spans="1:30" s="70" customFormat="1" ht="24" customHeight="1" x14ac:dyDescent="0.55000000000000004">
      <c r="A6802" s="86">
        <v>6226</v>
      </c>
      <c r="B6802" s="86" t="s">
        <v>28</v>
      </c>
      <c r="C6802" s="86">
        <v>59488</v>
      </c>
      <c r="D6802" s="86">
        <v>3</v>
      </c>
      <c r="E6802" s="86">
        <v>0</v>
      </c>
      <c r="F6802" s="86">
        <v>0</v>
      </c>
      <c r="G6802" s="86">
        <v>1</v>
      </c>
      <c r="H6802" s="87">
        <f t="shared" si="1133"/>
        <v>1200</v>
      </c>
      <c r="I6802" s="88">
        <f t="array" ref="I6802">INDEX(ราคาที่ดิน!$B:$C,MATCH($C6802,ราคาที่ดิน!$A:$A,0),MATCH($B6802,ราคาที่ดิน!$B$1:$C$1,0))</f>
        <v>350</v>
      </c>
      <c r="J6802" s="88">
        <f t="shared" si="1134"/>
        <v>420000</v>
      </c>
      <c r="K6802" s="86"/>
      <c r="L6802" s="89"/>
      <c r="M6802" s="90"/>
      <c r="N6802" s="90"/>
      <c r="O6802" s="91"/>
      <c r="P6802" s="86">
        <v>100</v>
      </c>
      <c r="Q6802" s="92">
        <f t="array" ref="Q6802">INDEX(ราคาสิ่งปลูกสร้าง!$D$6:$CC$47,MATCH($L6802,ราคาสิ่งปลูกสร้าง!$B$6:$B$45,0),MATCH($O$4,ราคาสิ่งปลูกสร้าง!$D$5:$CC$5,0))</f>
        <v>0</v>
      </c>
      <c r="R6802" s="92">
        <f t="shared" si="1131"/>
        <v>0</v>
      </c>
      <c r="S6802" s="90">
        <v>0</v>
      </c>
      <c r="T6802" s="90">
        <f t="array" ref="T6802">INDEX(ค่าเสื่อมสิ่งปลูกสร้าง!$A$5:$D$105,MATCH($S6802,ค่าเสื่อมสิ่งปลูกสร้าง!$A$5:$A$105,0),MATCH($M6802,ค่าเสื่อมสิ่งปลูกสร้าง!$A$3:$D$3))</f>
        <v>0</v>
      </c>
      <c r="U6802" s="92">
        <f t="shared" si="1132"/>
        <v>0</v>
      </c>
      <c r="V6802" s="93">
        <f t="shared" si="1135"/>
        <v>420000</v>
      </c>
      <c r="W6802" s="93">
        <f t="shared" si="1136"/>
        <v>420000</v>
      </c>
      <c r="X6802" s="93">
        <v>0</v>
      </c>
      <c r="Y6802" s="93">
        <f t="shared" si="1137"/>
        <v>420000</v>
      </c>
      <c r="Z6802" s="86">
        <v>0</v>
      </c>
      <c r="AA6802" s="94">
        <f t="shared" si="1138"/>
        <v>0</v>
      </c>
      <c r="AB6802" s="96"/>
      <c r="AC6802" s="96" t="s">
        <v>6264</v>
      </c>
      <c r="AD6802" s="96" t="s">
        <v>6265</v>
      </c>
    </row>
    <row r="6803" spans="1:30" s="70" customFormat="1" ht="24" customHeight="1" x14ac:dyDescent="0.55000000000000004">
      <c r="A6803" s="86">
        <v>6227</v>
      </c>
      <c r="B6803" s="86" t="s">
        <v>28</v>
      </c>
      <c r="C6803" s="86">
        <v>59489</v>
      </c>
      <c r="D6803" s="86">
        <v>1</v>
      </c>
      <c r="E6803" s="86">
        <v>0</v>
      </c>
      <c r="F6803" s="86">
        <v>0</v>
      </c>
      <c r="G6803" s="86">
        <v>1</v>
      </c>
      <c r="H6803" s="87">
        <f t="shared" si="1133"/>
        <v>400</v>
      </c>
      <c r="I6803" s="88">
        <f t="array" ref="I6803">INDEX(ราคาที่ดิน!$B:$C,MATCH($C6803,ราคาที่ดิน!$A:$A,0),MATCH($B6803,ราคาที่ดิน!$B$1:$C$1,0))</f>
        <v>350</v>
      </c>
      <c r="J6803" s="88">
        <f t="shared" si="1134"/>
        <v>140000</v>
      </c>
      <c r="K6803" s="86"/>
      <c r="L6803" s="89"/>
      <c r="M6803" s="90"/>
      <c r="N6803" s="90"/>
      <c r="O6803" s="91"/>
      <c r="P6803" s="86">
        <v>100</v>
      </c>
      <c r="Q6803" s="92">
        <f t="array" ref="Q6803">INDEX(ราคาสิ่งปลูกสร้าง!$D$6:$CC$47,MATCH($L6803,ราคาสิ่งปลูกสร้าง!$B$6:$B$45,0),MATCH($O$4,ราคาสิ่งปลูกสร้าง!$D$5:$CC$5,0))</f>
        <v>0</v>
      </c>
      <c r="R6803" s="92">
        <f t="shared" si="1131"/>
        <v>0</v>
      </c>
      <c r="S6803" s="90">
        <v>0</v>
      </c>
      <c r="T6803" s="90">
        <f t="array" ref="T6803">INDEX(ค่าเสื่อมสิ่งปลูกสร้าง!$A$5:$D$105,MATCH($S6803,ค่าเสื่อมสิ่งปลูกสร้าง!$A$5:$A$105,0),MATCH($M6803,ค่าเสื่อมสิ่งปลูกสร้าง!$A$3:$D$3))</f>
        <v>0</v>
      </c>
      <c r="U6803" s="92">
        <f t="shared" si="1132"/>
        <v>0</v>
      </c>
      <c r="V6803" s="93">
        <f t="shared" si="1135"/>
        <v>140000</v>
      </c>
      <c r="W6803" s="93">
        <f t="shared" si="1136"/>
        <v>140000</v>
      </c>
      <c r="X6803" s="93">
        <v>0</v>
      </c>
      <c r="Y6803" s="93">
        <f t="shared" si="1137"/>
        <v>140000</v>
      </c>
      <c r="Z6803" s="86">
        <v>0</v>
      </c>
      <c r="AA6803" s="94">
        <f t="shared" si="1138"/>
        <v>0</v>
      </c>
      <c r="AB6803" s="96"/>
      <c r="AC6803" s="96" t="s">
        <v>6266</v>
      </c>
      <c r="AD6803" s="96" t="s">
        <v>6267</v>
      </c>
    </row>
    <row r="6804" spans="1:30" s="70" customFormat="1" ht="24" customHeight="1" x14ac:dyDescent="0.55000000000000004">
      <c r="A6804" s="86">
        <v>6228</v>
      </c>
      <c r="B6804" s="86" t="s">
        <v>28</v>
      </c>
      <c r="C6804" s="86">
        <v>59490</v>
      </c>
      <c r="D6804" s="86">
        <v>2</v>
      </c>
      <c r="E6804" s="86">
        <v>0</v>
      </c>
      <c r="F6804" s="86">
        <v>0</v>
      </c>
      <c r="G6804" s="86">
        <v>1</v>
      </c>
      <c r="H6804" s="87">
        <f t="shared" si="1133"/>
        <v>800</v>
      </c>
      <c r="I6804" s="88">
        <f t="array" ref="I6804">INDEX(ราคาที่ดิน!$B:$C,MATCH($C6804,ราคาที่ดิน!$A:$A,0),MATCH($B6804,ราคาที่ดิน!$B$1:$C$1,0))</f>
        <v>400</v>
      </c>
      <c r="J6804" s="88">
        <f t="shared" si="1134"/>
        <v>320000</v>
      </c>
      <c r="K6804" s="86"/>
      <c r="L6804" s="89"/>
      <c r="M6804" s="90"/>
      <c r="N6804" s="90"/>
      <c r="O6804" s="91"/>
      <c r="P6804" s="86">
        <v>100</v>
      </c>
      <c r="Q6804" s="92">
        <f t="array" ref="Q6804">INDEX(ราคาสิ่งปลูกสร้าง!$D$6:$CC$47,MATCH($L6804,ราคาสิ่งปลูกสร้าง!$B$6:$B$45,0),MATCH($O$4,ราคาสิ่งปลูกสร้าง!$D$5:$CC$5,0))</f>
        <v>0</v>
      </c>
      <c r="R6804" s="92">
        <f t="shared" si="1131"/>
        <v>0</v>
      </c>
      <c r="S6804" s="90">
        <v>0</v>
      </c>
      <c r="T6804" s="90">
        <f t="array" ref="T6804">INDEX(ค่าเสื่อมสิ่งปลูกสร้าง!$A$5:$D$105,MATCH($S6804,ค่าเสื่อมสิ่งปลูกสร้าง!$A$5:$A$105,0),MATCH($M6804,ค่าเสื่อมสิ่งปลูกสร้าง!$A$3:$D$3))</f>
        <v>0</v>
      </c>
      <c r="U6804" s="92">
        <f t="shared" si="1132"/>
        <v>0</v>
      </c>
      <c r="V6804" s="93">
        <f t="shared" si="1135"/>
        <v>320000</v>
      </c>
      <c r="W6804" s="93">
        <f t="shared" si="1136"/>
        <v>320000</v>
      </c>
      <c r="X6804" s="93">
        <v>0</v>
      </c>
      <c r="Y6804" s="93">
        <f t="shared" si="1137"/>
        <v>320000</v>
      </c>
      <c r="Z6804" s="86">
        <v>0</v>
      </c>
      <c r="AA6804" s="94">
        <f t="shared" si="1138"/>
        <v>0</v>
      </c>
      <c r="AB6804" s="96"/>
      <c r="AC6804" s="96" t="s">
        <v>6268</v>
      </c>
      <c r="AD6804" s="96" t="s">
        <v>6269</v>
      </c>
    </row>
    <row r="6805" spans="1:30" s="70" customFormat="1" ht="24" customHeight="1" x14ac:dyDescent="0.55000000000000004">
      <c r="A6805" s="86">
        <v>6229</v>
      </c>
      <c r="B6805" s="86" t="s">
        <v>28</v>
      </c>
      <c r="C6805" s="86">
        <v>59495</v>
      </c>
      <c r="D6805" s="86">
        <v>0</v>
      </c>
      <c r="E6805" s="86">
        <v>0</v>
      </c>
      <c r="F6805" s="86">
        <v>21</v>
      </c>
      <c r="G6805" s="86">
        <v>1</v>
      </c>
      <c r="H6805" s="87">
        <f t="shared" si="1133"/>
        <v>21</v>
      </c>
      <c r="I6805" s="88">
        <f t="array" ref="I6805">INDEX(ราคาที่ดิน!$B:$C,MATCH($C6805,ราคาที่ดิน!$A:$A,0),MATCH($B6805,ราคาที่ดิน!$B$1:$C$1,0))</f>
        <v>1000</v>
      </c>
      <c r="J6805" s="88">
        <f t="shared" si="1134"/>
        <v>21000</v>
      </c>
      <c r="K6805" s="86"/>
      <c r="L6805" s="89"/>
      <c r="M6805" s="90"/>
      <c r="N6805" s="90"/>
      <c r="O6805" s="91"/>
      <c r="P6805" s="86">
        <v>100</v>
      </c>
      <c r="Q6805" s="92">
        <f t="array" ref="Q6805">INDEX(ราคาสิ่งปลูกสร้าง!$D$6:$CC$47,MATCH($L6805,ราคาสิ่งปลูกสร้าง!$B$6:$B$45,0),MATCH($O$4,ราคาสิ่งปลูกสร้าง!$D$5:$CC$5,0))</f>
        <v>0</v>
      </c>
      <c r="R6805" s="92">
        <f t="shared" ref="R6805:R6836" si="1139">$O6805*$Q6805</f>
        <v>0</v>
      </c>
      <c r="S6805" s="90">
        <v>0</v>
      </c>
      <c r="T6805" s="90">
        <f t="array" ref="T6805">INDEX(ค่าเสื่อมสิ่งปลูกสร้าง!$A$5:$D$105,MATCH($S6805,ค่าเสื่อมสิ่งปลูกสร้าง!$A$5:$A$105,0),MATCH($M6805,ค่าเสื่อมสิ่งปลูกสร้าง!$A$3:$D$3))</f>
        <v>0</v>
      </c>
      <c r="U6805" s="92">
        <f t="shared" ref="U6805:U6836" si="1140">$R6805*(100-$T6805)%</f>
        <v>0</v>
      </c>
      <c r="V6805" s="93">
        <f t="shared" si="1135"/>
        <v>21000</v>
      </c>
      <c r="W6805" s="93">
        <f t="shared" si="1136"/>
        <v>21000</v>
      </c>
      <c r="X6805" s="93">
        <v>0</v>
      </c>
      <c r="Y6805" s="93">
        <f t="shared" si="1137"/>
        <v>21000</v>
      </c>
      <c r="Z6805" s="86">
        <v>0</v>
      </c>
      <c r="AA6805" s="94">
        <f t="shared" si="1138"/>
        <v>0</v>
      </c>
      <c r="AB6805" s="96"/>
      <c r="AC6805" s="96" t="s">
        <v>4360</v>
      </c>
      <c r="AD6805" s="96" t="s">
        <v>4361</v>
      </c>
    </row>
    <row r="6806" spans="1:30" s="70" customFormat="1" ht="24" customHeight="1" x14ac:dyDescent="0.55000000000000004">
      <c r="A6806" s="86">
        <v>6230</v>
      </c>
      <c r="B6806" s="86" t="s">
        <v>28</v>
      </c>
      <c r="C6806" s="86">
        <v>59496</v>
      </c>
      <c r="D6806" s="86">
        <v>0</v>
      </c>
      <c r="E6806" s="86">
        <v>0</v>
      </c>
      <c r="F6806" s="86">
        <v>19</v>
      </c>
      <c r="G6806" s="86">
        <v>1</v>
      </c>
      <c r="H6806" s="87">
        <f t="shared" si="1133"/>
        <v>19</v>
      </c>
      <c r="I6806" s="88">
        <f t="array" ref="I6806">INDEX(ราคาที่ดิน!$B:$C,MATCH($C6806,ราคาที่ดิน!$A:$A,0),MATCH($B6806,ราคาที่ดิน!$B$1:$C$1,0))</f>
        <v>1000</v>
      </c>
      <c r="J6806" s="88">
        <f t="shared" si="1134"/>
        <v>19000</v>
      </c>
      <c r="K6806" s="86"/>
      <c r="L6806" s="89"/>
      <c r="M6806" s="90"/>
      <c r="N6806" s="90"/>
      <c r="O6806" s="91"/>
      <c r="P6806" s="86">
        <v>100</v>
      </c>
      <c r="Q6806" s="92">
        <f t="array" ref="Q6806">INDEX(ราคาสิ่งปลูกสร้าง!$D$6:$CC$47,MATCH($L6806,ราคาสิ่งปลูกสร้าง!$B$6:$B$45,0),MATCH($O$4,ราคาสิ่งปลูกสร้าง!$D$5:$CC$5,0))</f>
        <v>0</v>
      </c>
      <c r="R6806" s="92">
        <f t="shared" si="1139"/>
        <v>0</v>
      </c>
      <c r="S6806" s="90">
        <v>0</v>
      </c>
      <c r="T6806" s="90">
        <f t="array" ref="T6806">INDEX(ค่าเสื่อมสิ่งปลูกสร้าง!$A$5:$D$105,MATCH($S6806,ค่าเสื่อมสิ่งปลูกสร้าง!$A$5:$A$105,0),MATCH($M6806,ค่าเสื่อมสิ่งปลูกสร้าง!$A$3:$D$3))</f>
        <v>0</v>
      </c>
      <c r="U6806" s="92">
        <f t="shared" si="1140"/>
        <v>0</v>
      </c>
      <c r="V6806" s="93">
        <f t="shared" si="1135"/>
        <v>19000</v>
      </c>
      <c r="W6806" s="93">
        <f t="shared" si="1136"/>
        <v>19000</v>
      </c>
      <c r="X6806" s="93">
        <v>0</v>
      </c>
      <c r="Y6806" s="93">
        <f t="shared" si="1137"/>
        <v>19000</v>
      </c>
      <c r="Z6806" s="86">
        <v>0</v>
      </c>
      <c r="AA6806" s="94">
        <f t="shared" si="1138"/>
        <v>0</v>
      </c>
      <c r="AB6806" s="96"/>
      <c r="AC6806" s="96" t="s">
        <v>4360</v>
      </c>
      <c r="AD6806" s="96" t="s">
        <v>4361</v>
      </c>
    </row>
    <row r="6807" spans="1:30" s="70" customFormat="1" ht="24" customHeight="1" x14ac:dyDescent="0.55000000000000004">
      <c r="A6807" s="86">
        <v>6231</v>
      </c>
      <c r="B6807" s="86" t="s">
        <v>28</v>
      </c>
      <c r="C6807" s="86">
        <v>59497</v>
      </c>
      <c r="D6807" s="86">
        <v>0</v>
      </c>
      <c r="E6807" s="86">
        <v>0</v>
      </c>
      <c r="F6807" s="86">
        <v>19</v>
      </c>
      <c r="G6807" s="86">
        <v>1</v>
      </c>
      <c r="H6807" s="87">
        <f t="shared" si="1133"/>
        <v>19</v>
      </c>
      <c r="I6807" s="88">
        <f t="array" ref="I6807">INDEX(ราคาที่ดิน!$B:$C,MATCH($C6807,ราคาที่ดิน!$A:$A,0),MATCH($B6807,ราคาที่ดิน!$B$1:$C$1,0))</f>
        <v>1000</v>
      </c>
      <c r="J6807" s="88">
        <f t="shared" si="1134"/>
        <v>19000</v>
      </c>
      <c r="K6807" s="86"/>
      <c r="L6807" s="89"/>
      <c r="M6807" s="90"/>
      <c r="N6807" s="90"/>
      <c r="O6807" s="91"/>
      <c r="P6807" s="86">
        <v>100</v>
      </c>
      <c r="Q6807" s="92">
        <f t="array" ref="Q6807">INDEX(ราคาสิ่งปลูกสร้าง!$D$6:$CC$47,MATCH($L6807,ราคาสิ่งปลูกสร้าง!$B$6:$B$45,0),MATCH($O$4,ราคาสิ่งปลูกสร้าง!$D$5:$CC$5,0))</f>
        <v>0</v>
      </c>
      <c r="R6807" s="92">
        <f t="shared" si="1139"/>
        <v>0</v>
      </c>
      <c r="S6807" s="90">
        <v>0</v>
      </c>
      <c r="T6807" s="90">
        <f t="array" ref="T6807">INDEX(ค่าเสื่อมสิ่งปลูกสร้าง!$A$5:$D$105,MATCH($S6807,ค่าเสื่อมสิ่งปลูกสร้าง!$A$5:$A$105,0),MATCH($M6807,ค่าเสื่อมสิ่งปลูกสร้าง!$A$3:$D$3))</f>
        <v>0</v>
      </c>
      <c r="U6807" s="92">
        <f t="shared" si="1140"/>
        <v>0</v>
      </c>
      <c r="V6807" s="93">
        <f t="shared" si="1135"/>
        <v>19000</v>
      </c>
      <c r="W6807" s="93">
        <f t="shared" si="1136"/>
        <v>19000</v>
      </c>
      <c r="X6807" s="93">
        <v>0</v>
      </c>
      <c r="Y6807" s="93">
        <f t="shared" si="1137"/>
        <v>19000</v>
      </c>
      <c r="Z6807" s="86">
        <v>0</v>
      </c>
      <c r="AA6807" s="94">
        <f t="shared" si="1138"/>
        <v>0</v>
      </c>
      <c r="AB6807" s="96"/>
      <c r="AC6807" s="96" t="s">
        <v>4360</v>
      </c>
      <c r="AD6807" s="96" t="s">
        <v>4361</v>
      </c>
    </row>
    <row r="6808" spans="1:30" s="70" customFormat="1" ht="24" customHeight="1" x14ac:dyDescent="0.55000000000000004">
      <c r="A6808" s="86">
        <v>6232</v>
      </c>
      <c r="B6808" s="86" t="s">
        <v>28</v>
      </c>
      <c r="C6808" s="86">
        <v>59526</v>
      </c>
      <c r="D6808" s="86">
        <v>0</v>
      </c>
      <c r="E6808" s="86">
        <v>2</v>
      </c>
      <c r="F6808" s="86">
        <v>2</v>
      </c>
      <c r="G6808" s="86">
        <v>1</v>
      </c>
      <c r="H6808" s="87">
        <f t="shared" si="1133"/>
        <v>202</v>
      </c>
      <c r="I6808" s="88">
        <f t="array" ref="I6808">INDEX(ราคาที่ดิน!$B:$C,MATCH($C6808,ราคาที่ดิน!$A:$A,0),MATCH($B6808,ราคาที่ดิน!$B$1:$C$1,0))</f>
        <v>350</v>
      </c>
      <c r="J6808" s="88">
        <f t="shared" si="1134"/>
        <v>70700</v>
      </c>
      <c r="K6808" s="86"/>
      <c r="L6808" s="89"/>
      <c r="M6808" s="90"/>
      <c r="N6808" s="90"/>
      <c r="O6808" s="91"/>
      <c r="P6808" s="86">
        <v>100</v>
      </c>
      <c r="Q6808" s="92">
        <f t="array" ref="Q6808">INDEX(ราคาสิ่งปลูกสร้าง!$D$6:$CC$47,MATCH($L6808,ราคาสิ่งปลูกสร้าง!$B$6:$B$45,0),MATCH($O$4,ราคาสิ่งปลูกสร้าง!$D$5:$CC$5,0))</f>
        <v>0</v>
      </c>
      <c r="R6808" s="92">
        <f t="shared" si="1139"/>
        <v>0</v>
      </c>
      <c r="S6808" s="90">
        <v>0</v>
      </c>
      <c r="T6808" s="90">
        <f t="array" ref="T6808">INDEX(ค่าเสื่อมสิ่งปลูกสร้าง!$A$5:$D$105,MATCH($S6808,ค่าเสื่อมสิ่งปลูกสร้าง!$A$5:$A$105,0),MATCH($M6808,ค่าเสื่อมสิ่งปลูกสร้าง!$A$3:$D$3))</f>
        <v>0</v>
      </c>
      <c r="U6808" s="92">
        <f t="shared" si="1140"/>
        <v>0</v>
      </c>
      <c r="V6808" s="93">
        <f t="shared" si="1135"/>
        <v>70700</v>
      </c>
      <c r="W6808" s="93">
        <f t="shared" si="1136"/>
        <v>70700</v>
      </c>
      <c r="X6808" s="93">
        <v>0</v>
      </c>
      <c r="Y6808" s="93">
        <f t="shared" si="1137"/>
        <v>70700</v>
      </c>
      <c r="Z6808" s="86">
        <v>0</v>
      </c>
      <c r="AA6808" s="94">
        <f t="shared" si="1138"/>
        <v>0</v>
      </c>
      <c r="AB6808" s="96"/>
      <c r="AC6808" s="96" t="s">
        <v>2895</v>
      </c>
      <c r="AD6808" s="96" t="s">
        <v>2896</v>
      </c>
    </row>
    <row r="6809" spans="1:30" s="70" customFormat="1" ht="24" customHeight="1" x14ac:dyDescent="0.55000000000000004">
      <c r="A6809" s="86">
        <v>6233</v>
      </c>
      <c r="B6809" s="86" t="s">
        <v>28</v>
      </c>
      <c r="C6809" s="86">
        <v>59533</v>
      </c>
      <c r="D6809" s="86">
        <v>0</v>
      </c>
      <c r="E6809" s="86">
        <v>2</v>
      </c>
      <c r="F6809" s="86">
        <v>0</v>
      </c>
      <c r="G6809" s="86">
        <v>1</v>
      </c>
      <c r="H6809" s="87">
        <f t="shared" si="1133"/>
        <v>200</v>
      </c>
      <c r="I6809" s="88">
        <f t="array" ref="I6809">INDEX(ราคาที่ดิน!$B:$C,MATCH($C6809,ราคาที่ดิน!$A:$A,0),MATCH($B6809,ราคาที่ดิน!$B$1:$C$1,0))</f>
        <v>800</v>
      </c>
      <c r="J6809" s="88">
        <f t="shared" si="1134"/>
        <v>160000</v>
      </c>
      <c r="K6809" s="86"/>
      <c r="L6809" s="89"/>
      <c r="M6809" s="90"/>
      <c r="N6809" s="90"/>
      <c r="O6809" s="91"/>
      <c r="P6809" s="86">
        <v>100</v>
      </c>
      <c r="Q6809" s="92">
        <f t="array" ref="Q6809">INDEX(ราคาสิ่งปลูกสร้าง!$D$6:$CC$47,MATCH($L6809,ราคาสิ่งปลูกสร้าง!$B$6:$B$45,0),MATCH($O$4,ราคาสิ่งปลูกสร้าง!$D$5:$CC$5,0))</f>
        <v>0</v>
      </c>
      <c r="R6809" s="92">
        <f t="shared" si="1139"/>
        <v>0</v>
      </c>
      <c r="S6809" s="90">
        <v>0</v>
      </c>
      <c r="T6809" s="90">
        <f t="array" ref="T6809">INDEX(ค่าเสื่อมสิ่งปลูกสร้าง!$A$5:$D$105,MATCH($S6809,ค่าเสื่อมสิ่งปลูกสร้าง!$A$5:$A$105,0),MATCH($M6809,ค่าเสื่อมสิ่งปลูกสร้าง!$A$3:$D$3))</f>
        <v>0</v>
      </c>
      <c r="U6809" s="92">
        <f t="shared" si="1140"/>
        <v>0</v>
      </c>
      <c r="V6809" s="93">
        <f t="shared" si="1135"/>
        <v>160000</v>
      </c>
      <c r="W6809" s="93">
        <f t="shared" si="1136"/>
        <v>160000</v>
      </c>
      <c r="X6809" s="93">
        <v>0</v>
      </c>
      <c r="Y6809" s="93">
        <f t="shared" si="1137"/>
        <v>160000</v>
      </c>
      <c r="Z6809" s="86">
        <v>0</v>
      </c>
      <c r="AA6809" s="94">
        <f t="shared" si="1138"/>
        <v>0</v>
      </c>
      <c r="AB6809" s="96"/>
      <c r="AC6809" s="96" t="s">
        <v>6270</v>
      </c>
      <c r="AD6809" s="96" t="s">
        <v>6271</v>
      </c>
    </row>
    <row r="6810" spans="1:30" s="70" customFormat="1" ht="24" customHeight="1" x14ac:dyDescent="0.55000000000000004">
      <c r="A6810" s="86">
        <v>6234</v>
      </c>
      <c r="B6810" s="86" t="s">
        <v>28</v>
      </c>
      <c r="C6810" s="86">
        <v>59541</v>
      </c>
      <c r="D6810" s="86">
        <v>0</v>
      </c>
      <c r="E6810" s="86">
        <v>0</v>
      </c>
      <c r="F6810" s="86">
        <v>34</v>
      </c>
      <c r="G6810" s="86">
        <v>1</v>
      </c>
      <c r="H6810" s="87">
        <f t="shared" si="1133"/>
        <v>34</v>
      </c>
      <c r="I6810" s="88">
        <f t="array" ref="I6810">INDEX(ราคาที่ดิน!$B:$C,MATCH($C6810,ราคาที่ดิน!$A:$A,0),MATCH($B6810,ราคาที่ดิน!$B$1:$C$1,0))</f>
        <v>700</v>
      </c>
      <c r="J6810" s="88">
        <f t="shared" si="1134"/>
        <v>23800</v>
      </c>
      <c r="K6810" s="86"/>
      <c r="L6810" s="89"/>
      <c r="M6810" s="90"/>
      <c r="N6810" s="90"/>
      <c r="O6810" s="91"/>
      <c r="P6810" s="86">
        <v>100</v>
      </c>
      <c r="Q6810" s="92">
        <f t="array" ref="Q6810">INDEX(ราคาสิ่งปลูกสร้าง!$D$6:$CC$47,MATCH($L6810,ราคาสิ่งปลูกสร้าง!$B$6:$B$45,0),MATCH($O$4,ราคาสิ่งปลูกสร้าง!$D$5:$CC$5,0))</f>
        <v>0</v>
      </c>
      <c r="R6810" s="92">
        <f t="shared" si="1139"/>
        <v>0</v>
      </c>
      <c r="S6810" s="90">
        <v>0</v>
      </c>
      <c r="T6810" s="90">
        <f t="array" ref="T6810">INDEX(ค่าเสื่อมสิ่งปลูกสร้าง!$A$5:$D$105,MATCH($S6810,ค่าเสื่อมสิ่งปลูกสร้าง!$A$5:$A$105,0),MATCH($M6810,ค่าเสื่อมสิ่งปลูกสร้าง!$A$3:$D$3))</f>
        <v>0</v>
      </c>
      <c r="U6810" s="92">
        <f t="shared" si="1140"/>
        <v>0</v>
      </c>
      <c r="V6810" s="93">
        <f t="shared" si="1135"/>
        <v>23800</v>
      </c>
      <c r="W6810" s="93">
        <f t="shared" si="1136"/>
        <v>23800</v>
      </c>
      <c r="X6810" s="93">
        <v>0</v>
      </c>
      <c r="Y6810" s="93">
        <f t="shared" si="1137"/>
        <v>23800</v>
      </c>
      <c r="Z6810" s="86">
        <v>0</v>
      </c>
      <c r="AA6810" s="94">
        <f t="shared" si="1138"/>
        <v>0</v>
      </c>
      <c r="AB6810" s="96"/>
      <c r="AC6810" s="96" t="s">
        <v>6272</v>
      </c>
      <c r="AD6810" s="96" t="s">
        <v>6273</v>
      </c>
    </row>
    <row r="6811" spans="1:30" s="70" customFormat="1" ht="24" customHeight="1" x14ac:dyDescent="0.55000000000000004">
      <c r="A6811" s="86">
        <v>6235</v>
      </c>
      <c r="B6811" s="86" t="s">
        <v>28</v>
      </c>
      <c r="C6811" s="86">
        <v>59542</v>
      </c>
      <c r="D6811" s="86">
        <v>0</v>
      </c>
      <c r="E6811" s="86">
        <v>0</v>
      </c>
      <c r="F6811" s="86">
        <v>57</v>
      </c>
      <c r="G6811" s="86">
        <v>1</v>
      </c>
      <c r="H6811" s="87">
        <f t="shared" si="1133"/>
        <v>57</v>
      </c>
      <c r="I6811" s="88">
        <f t="array" ref="I6811">INDEX(ราคาที่ดิน!$B:$C,MATCH($C6811,ราคาที่ดิน!$A:$A,0),MATCH($B6811,ราคาที่ดิน!$B$1:$C$1,0))</f>
        <v>700</v>
      </c>
      <c r="J6811" s="88">
        <f t="shared" si="1134"/>
        <v>39900</v>
      </c>
      <c r="K6811" s="86"/>
      <c r="L6811" s="89"/>
      <c r="M6811" s="90"/>
      <c r="N6811" s="90"/>
      <c r="O6811" s="91"/>
      <c r="P6811" s="86">
        <v>100</v>
      </c>
      <c r="Q6811" s="92">
        <f t="array" ref="Q6811">INDEX(ราคาสิ่งปลูกสร้าง!$D$6:$CC$47,MATCH($L6811,ราคาสิ่งปลูกสร้าง!$B$6:$B$45,0),MATCH($O$4,ราคาสิ่งปลูกสร้าง!$D$5:$CC$5,0))</f>
        <v>0</v>
      </c>
      <c r="R6811" s="92">
        <f t="shared" si="1139"/>
        <v>0</v>
      </c>
      <c r="S6811" s="90">
        <v>0</v>
      </c>
      <c r="T6811" s="90">
        <f t="array" ref="T6811">INDEX(ค่าเสื่อมสิ่งปลูกสร้าง!$A$5:$D$105,MATCH($S6811,ค่าเสื่อมสิ่งปลูกสร้าง!$A$5:$A$105,0),MATCH($M6811,ค่าเสื่อมสิ่งปลูกสร้าง!$A$3:$D$3))</f>
        <v>0</v>
      </c>
      <c r="U6811" s="92">
        <f t="shared" si="1140"/>
        <v>0</v>
      </c>
      <c r="V6811" s="93">
        <f t="shared" si="1135"/>
        <v>39900</v>
      </c>
      <c r="W6811" s="93">
        <f t="shared" si="1136"/>
        <v>39900</v>
      </c>
      <c r="X6811" s="93">
        <v>0</v>
      </c>
      <c r="Y6811" s="93">
        <f t="shared" si="1137"/>
        <v>39900</v>
      </c>
      <c r="Z6811" s="86">
        <v>0</v>
      </c>
      <c r="AA6811" s="94">
        <f t="shared" si="1138"/>
        <v>0</v>
      </c>
      <c r="AB6811" s="96"/>
      <c r="AC6811" s="96" t="s">
        <v>6274</v>
      </c>
      <c r="AD6811" s="96" t="s">
        <v>6273</v>
      </c>
    </row>
    <row r="6812" spans="1:30" s="70" customFormat="1" ht="24" customHeight="1" x14ac:dyDescent="0.55000000000000004">
      <c r="A6812" s="86">
        <v>6236</v>
      </c>
      <c r="B6812" s="86" t="s">
        <v>28</v>
      </c>
      <c r="C6812" s="86">
        <v>59543</v>
      </c>
      <c r="D6812" s="86">
        <v>0</v>
      </c>
      <c r="E6812" s="86">
        <v>0</v>
      </c>
      <c r="F6812" s="86">
        <v>26</v>
      </c>
      <c r="G6812" s="86">
        <v>1</v>
      </c>
      <c r="H6812" s="87">
        <f t="shared" si="1133"/>
        <v>26</v>
      </c>
      <c r="I6812" s="88">
        <f t="array" ref="I6812">INDEX(ราคาที่ดิน!$B:$C,MATCH($C6812,ราคาที่ดิน!$A:$A,0),MATCH($B6812,ราคาที่ดิน!$B$1:$C$1,0))</f>
        <v>200</v>
      </c>
      <c r="J6812" s="88">
        <f t="shared" si="1134"/>
        <v>5200</v>
      </c>
      <c r="K6812" s="86"/>
      <c r="L6812" s="89"/>
      <c r="M6812" s="90"/>
      <c r="N6812" s="90"/>
      <c r="O6812" s="91"/>
      <c r="P6812" s="86">
        <v>100</v>
      </c>
      <c r="Q6812" s="92">
        <f t="array" ref="Q6812">INDEX(ราคาสิ่งปลูกสร้าง!$D$6:$CC$47,MATCH($L6812,ราคาสิ่งปลูกสร้าง!$B$6:$B$45,0),MATCH($O$4,ราคาสิ่งปลูกสร้าง!$D$5:$CC$5,0))</f>
        <v>0</v>
      </c>
      <c r="R6812" s="92">
        <f t="shared" si="1139"/>
        <v>0</v>
      </c>
      <c r="S6812" s="90">
        <v>0</v>
      </c>
      <c r="T6812" s="90">
        <f t="array" ref="T6812">INDEX(ค่าเสื่อมสิ่งปลูกสร้าง!$A$5:$D$105,MATCH($S6812,ค่าเสื่อมสิ่งปลูกสร้าง!$A$5:$A$105,0),MATCH($M6812,ค่าเสื่อมสิ่งปลูกสร้าง!$A$3:$D$3))</f>
        <v>0</v>
      </c>
      <c r="U6812" s="92">
        <f t="shared" si="1140"/>
        <v>0</v>
      </c>
      <c r="V6812" s="93">
        <f t="shared" si="1135"/>
        <v>5200</v>
      </c>
      <c r="W6812" s="93">
        <f t="shared" si="1136"/>
        <v>5200</v>
      </c>
      <c r="X6812" s="93">
        <v>0</v>
      </c>
      <c r="Y6812" s="93">
        <f t="shared" si="1137"/>
        <v>5200</v>
      </c>
      <c r="Z6812" s="86">
        <v>0</v>
      </c>
      <c r="AA6812" s="94">
        <f t="shared" si="1138"/>
        <v>0</v>
      </c>
      <c r="AB6812" s="96"/>
      <c r="AC6812" s="96" t="s">
        <v>6275</v>
      </c>
      <c r="AD6812" s="96" t="s">
        <v>6276</v>
      </c>
    </row>
    <row r="6813" spans="1:30" s="70" customFormat="1" ht="24" customHeight="1" x14ac:dyDescent="0.55000000000000004">
      <c r="A6813" s="86">
        <v>6237</v>
      </c>
      <c r="B6813" s="86" t="s">
        <v>28</v>
      </c>
      <c r="C6813" s="86">
        <v>59557</v>
      </c>
      <c r="D6813" s="86">
        <v>1</v>
      </c>
      <c r="E6813" s="86">
        <v>0</v>
      </c>
      <c r="F6813" s="86">
        <v>0</v>
      </c>
      <c r="G6813" s="86">
        <v>1</v>
      </c>
      <c r="H6813" s="87">
        <f t="shared" si="1133"/>
        <v>400</v>
      </c>
      <c r="I6813" s="88">
        <f t="array" ref="I6813">INDEX(ราคาที่ดิน!$B:$C,MATCH($C6813,ราคาที่ดิน!$A:$A,0),MATCH($B6813,ราคาที่ดิน!$B$1:$C$1,0))</f>
        <v>550</v>
      </c>
      <c r="J6813" s="88">
        <f t="shared" si="1134"/>
        <v>220000</v>
      </c>
      <c r="K6813" s="86"/>
      <c r="L6813" s="89"/>
      <c r="M6813" s="90"/>
      <c r="N6813" s="90"/>
      <c r="O6813" s="91"/>
      <c r="P6813" s="86">
        <v>100</v>
      </c>
      <c r="Q6813" s="92">
        <f t="array" ref="Q6813">INDEX(ราคาสิ่งปลูกสร้าง!$D$6:$CC$47,MATCH($L6813,ราคาสิ่งปลูกสร้าง!$B$6:$B$45,0),MATCH($O$4,ราคาสิ่งปลูกสร้าง!$D$5:$CC$5,0))</f>
        <v>0</v>
      </c>
      <c r="R6813" s="92">
        <f t="shared" si="1139"/>
        <v>0</v>
      </c>
      <c r="S6813" s="90">
        <v>0</v>
      </c>
      <c r="T6813" s="90">
        <f t="array" ref="T6813">INDEX(ค่าเสื่อมสิ่งปลูกสร้าง!$A$5:$D$105,MATCH($S6813,ค่าเสื่อมสิ่งปลูกสร้าง!$A$5:$A$105,0),MATCH($M6813,ค่าเสื่อมสิ่งปลูกสร้าง!$A$3:$D$3))</f>
        <v>0</v>
      </c>
      <c r="U6813" s="92">
        <f t="shared" si="1140"/>
        <v>0</v>
      </c>
      <c r="V6813" s="93">
        <f t="shared" si="1135"/>
        <v>220000</v>
      </c>
      <c r="W6813" s="93">
        <f t="shared" si="1136"/>
        <v>220000</v>
      </c>
      <c r="X6813" s="93">
        <v>0</v>
      </c>
      <c r="Y6813" s="93">
        <f t="shared" si="1137"/>
        <v>220000</v>
      </c>
      <c r="Z6813" s="86">
        <v>0</v>
      </c>
      <c r="AA6813" s="94">
        <f t="shared" si="1138"/>
        <v>0</v>
      </c>
      <c r="AB6813" s="96"/>
      <c r="AC6813" s="96" t="s">
        <v>6277</v>
      </c>
      <c r="AD6813" s="96" t="s">
        <v>6278</v>
      </c>
    </row>
    <row r="6814" spans="1:30" s="70" customFormat="1" ht="24" customHeight="1" x14ac:dyDescent="0.55000000000000004">
      <c r="A6814" s="86">
        <v>6238</v>
      </c>
      <c r="B6814" s="86" t="s">
        <v>28</v>
      </c>
      <c r="C6814" s="86">
        <v>59609</v>
      </c>
      <c r="D6814" s="86">
        <v>9</v>
      </c>
      <c r="E6814" s="86">
        <v>1</v>
      </c>
      <c r="F6814" s="86">
        <v>73</v>
      </c>
      <c r="G6814" s="86">
        <v>1</v>
      </c>
      <c r="H6814" s="87">
        <f t="shared" si="1133"/>
        <v>3773</v>
      </c>
      <c r="I6814" s="88">
        <f t="array" ref="I6814">INDEX(ราคาที่ดิน!$B:$C,MATCH($C6814,ราคาที่ดิน!$A:$A,0),MATCH($B6814,ราคาที่ดิน!$B$1:$C$1,0))</f>
        <v>330</v>
      </c>
      <c r="J6814" s="88">
        <f t="shared" si="1134"/>
        <v>1245090</v>
      </c>
      <c r="K6814" s="86"/>
      <c r="L6814" s="89"/>
      <c r="M6814" s="90"/>
      <c r="N6814" s="90"/>
      <c r="O6814" s="91"/>
      <c r="P6814" s="86">
        <v>100</v>
      </c>
      <c r="Q6814" s="92">
        <f t="array" ref="Q6814">INDEX(ราคาสิ่งปลูกสร้าง!$D$6:$CC$47,MATCH($L6814,ราคาสิ่งปลูกสร้าง!$B$6:$B$45,0),MATCH($O$4,ราคาสิ่งปลูกสร้าง!$D$5:$CC$5,0))</f>
        <v>0</v>
      </c>
      <c r="R6814" s="92">
        <f t="shared" si="1139"/>
        <v>0</v>
      </c>
      <c r="S6814" s="90">
        <v>0</v>
      </c>
      <c r="T6814" s="90">
        <f t="array" ref="T6814">INDEX(ค่าเสื่อมสิ่งปลูกสร้าง!$A$5:$D$105,MATCH($S6814,ค่าเสื่อมสิ่งปลูกสร้าง!$A$5:$A$105,0),MATCH($M6814,ค่าเสื่อมสิ่งปลูกสร้าง!$A$3:$D$3))</f>
        <v>0</v>
      </c>
      <c r="U6814" s="92">
        <f t="shared" si="1140"/>
        <v>0</v>
      </c>
      <c r="V6814" s="93">
        <f t="shared" si="1135"/>
        <v>1245090</v>
      </c>
      <c r="W6814" s="93">
        <f t="shared" si="1136"/>
        <v>1245090</v>
      </c>
      <c r="X6814" s="93">
        <v>0</v>
      </c>
      <c r="Y6814" s="93">
        <f t="shared" si="1137"/>
        <v>1245090</v>
      </c>
      <c r="Z6814" s="86">
        <v>0</v>
      </c>
      <c r="AA6814" s="94">
        <f t="shared" si="1138"/>
        <v>0</v>
      </c>
      <c r="AB6814" s="96"/>
      <c r="AC6814" s="96" t="s">
        <v>6279</v>
      </c>
      <c r="AD6814" s="96" t="s">
        <v>563</v>
      </c>
    </row>
    <row r="6815" spans="1:30" s="70" customFormat="1" ht="24" customHeight="1" x14ac:dyDescent="0.55000000000000004">
      <c r="A6815" s="86">
        <v>6239</v>
      </c>
      <c r="B6815" s="86" t="s">
        <v>28</v>
      </c>
      <c r="C6815" s="86">
        <v>59610</v>
      </c>
      <c r="D6815" s="86">
        <v>0</v>
      </c>
      <c r="E6815" s="86">
        <v>1</v>
      </c>
      <c r="F6815" s="86">
        <v>38</v>
      </c>
      <c r="G6815" s="86">
        <v>1</v>
      </c>
      <c r="H6815" s="87">
        <f t="shared" si="1133"/>
        <v>138</v>
      </c>
      <c r="I6815" s="88">
        <f t="array" ref="I6815">INDEX(ราคาที่ดิน!$B:$C,MATCH($C6815,ราคาที่ดิน!$A:$A,0),MATCH($B6815,ราคาที่ดิน!$B$1:$C$1,0))</f>
        <v>700</v>
      </c>
      <c r="J6815" s="88">
        <f t="shared" si="1134"/>
        <v>96600</v>
      </c>
      <c r="K6815" s="86"/>
      <c r="L6815" s="89"/>
      <c r="M6815" s="90"/>
      <c r="N6815" s="90"/>
      <c r="O6815" s="91"/>
      <c r="P6815" s="86">
        <v>100</v>
      </c>
      <c r="Q6815" s="92">
        <f t="array" ref="Q6815">INDEX(ราคาสิ่งปลูกสร้าง!$D$6:$CC$47,MATCH($L6815,ราคาสิ่งปลูกสร้าง!$B$6:$B$45,0),MATCH($O$4,ราคาสิ่งปลูกสร้าง!$D$5:$CC$5,0))</f>
        <v>0</v>
      </c>
      <c r="R6815" s="92">
        <f t="shared" si="1139"/>
        <v>0</v>
      </c>
      <c r="S6815" s="90">
        <v>0</v>
      </c>
      <c r="T6815" s="90">
        <f t="array" ref="T6815">INDEX(ค่าเสื่อมสิ่งปลูกสร้าง!$A$5:$D$105,MATCH($S6815,ค่าเสื่อมสิ่งปลูกสร้าง!$A$5:$A$105,0),MATCH($M6815,ค่าเสื่อมสิ่งปลูกสร้าง!$A$3:$D$3))</f>
        <v>0</v>
      </c>
      <c r="U6815" s="92">
        <f t="shared" si="1140"/>
        <v>0</v>
      </c>
      <c r="V6815" s="93">
        <f t="shared" si="1135"/>
        <v>96600</v>
      </c>
      <c r="W6815" s="93">
        <f t="shared" si="1136"/>
        <v>96600</v>
      </c>
      <c r="X6815" s="93">
        <v>0</v>
      </c>
      <c r="Y6815" s="93">
        <f t="shared" si="1137"/>
        <v>96600</v>
      </c>
      <c r="Z6815" s="86">
        <v>0</v>
      </c>
      <c r="AA6815" s="94">
        <f t="shared" si="1138"/>
        <v>0</v>
      </c>
      <c r="AB6815" s="96"/>
      <c r="AC6815" s="96" t="s">
        <v>6279</v>
      </c>
      <c r="AD6815" s="96" t="s">
        <v>563</v>
      </c>
    </row>
    <row r="6816" spans="1:30" s="70" customFormat="1" ht="24" customHeight="1" x14ac:dyDescent="0.55000000000000004">
      <c r="A6816" s="86">
        <v>6240</v>
      </c>
      <c r="B6816" s="86" t="s">
        <v>28</v>
      </c>
      <c r="C6816" s="86">
        <v>59662</v>
      </c>
      <c r="D6816" s="86">
        <v>0</v>
      </c>
      <c r="E6816" s="86">
        <v>1</v>
      </c>
      <c r="F6816" s="86">
        <v>50</v>
      </c>
      <c r="G6816" s="86">
        <v>1</v>
      </c>
      <c r="H6816" s="87">
        <f t="shared" si="1133"/>
        <v>150</v>
      </c>
      <c r="I6816" s="88">
        <f t="array" ref="I6816">INDEX(ราคาที่ดิน!$B:$C,MATCH($C6816,ราคาที่ดิน!$A:$A,0),MATCH($B6816,ราคาที่ดิน!$B$1:$C$1,0))</f>
        <v>5000</v>
      </c>
      <c r="J6816" s="88">
        <f t="shared" si="1134"/>
        <v>750000</v>
      </c>
      <c r="K6816" s="86"/>
      <c r="L6816" s="89"/>
      <c r="M6816" s="90"/>
      <c r="N6816" s="90"/>
      <c r="O6816" s="91"/>
      <c r="P6816" s="86">
        <v>100</v>
      </c>
      <c r="Q6816" s="92">
        <f t="array" ref="Q6816">INDEX(ราคาสิ่งปลูกสร้าง!$D$6:$CC$47,MATCH($L6816,ราคาสิ่งปลูกสร้าง!$B$6:$B$45,0),MATCH($O$4,ราคาสิ่งปลูกสร้าง!$D$5:$CC$5,0))</f>
        <v>0</v>
      </c>
      <c r="R6816" s="92">
        <f t="shared" si="1139"/>
        <v>0</v>
      </c>
      <c r="S6816" s="90">
        <v>0</v>
      </c>
      <c r="T6816" s="90">
        <f t="array" ref="T6816">INDEX(ค่าเสื่อมสิ่งปลูกสร้าง!$A$5:$D$105,MATCH($S6816,ค่าเสื่อมสิ่งปลูกสร้าง!$A$5:$A$105,0),MATCH($M6816,ค่าเสื่อมสิ่งปลูกสร้าง!$A$3:$D$3))</f>
        <v>0</v>
      </c>
      <c r="U6816" s="92">
        <f t="shared" si="1140"/>
        <v>0</v>
      </c>
      <c r="V6816" s="93">
        <f t="shared" si="1135"/>
        <v>750000</v>
      </c>
      <c r="W6816" s="93">
        <f t="shared" si="1136"/>
        <v>750000</v>
      </c>
      <c r="X6816" s="93">
        <v>0</v>
      </c>
      <c r="Y6816" s="93">
        <f t="shared" si="1137"/>
        <v>750000</v>
      </c>
      <c r="Z6816" s="86">
        <v>0</v>
      </c>
      <c r="AA6816" s="94">
        <f t="shared" si="1138"/>
        <v>0</v>
      </c>
      <c r="AB6816" s="96"/>
      <c r="AC6816" s="96" t="s">
        <v>264</v>
      </c>
      <c r="AD6816" s="96" t="s">
        <v>265</v>
      </c>
    </row>
    <row r="6817" spans="1:30" s="70" customFormat="1" ht="24" customHeight="1" x14ac:dyDescent="0.55000000000000004">
      <c r="A6817" s="86">
        <v>6241</v>
      </c>
      <c r="B6817" s="86" t="s">
        <v>28</v>
      </c>
      <c r="C6817" s="86">
        <v>59663</v>
      </c>
      <c r="D6817" s="86">
        <v>0</v>
      </c>
      <c r="E6817" s="86">
        <v>0</v>
      </c>
      <c r="F6817" s="86">
        <v>94</v>
      </c>
      <c r="G6817" s="86">
        <v>1</v>
      </c>
      <c r="H6817" s="87">
        <f t="shared" si="1133"/>
        <v>94</v>
      </c>
      <c r="I6817" s="88">
        <f t="array" ref="I6817">INDEX(ราคาที่ดิน!$B:$C,MATCH($C6817,ราคาที่ดิน!$A:$A,0),MATCH($B6817,ราคาที่ดิน!$B$1:$C$1,0))</f>
        <v>5000</v>
      </c>
      <c r="J6817" s="88">
        <f t="shared" si="1134"/>
        <v>470000</v>
      </c>
      <c r="K6817" s="86"/>
      <c r="L6817" s="89"/>
      <c r="M6817" s="90"/>
      <c r="N6817" s="90"/>
      <c r="O6817" s="91"/>
      <c r="P6817" s="86">
        <v>100</v>
      </c>
      <c r="Q6817" s="92">
        <f t="array" ref="Q6817">INDEX(ราคาสิ่งปลูกสร้าง!$D$6:$CC$47,MATCH($L6817,ราคาสิ่งปลูกสร้าง!$B$6:$B$45,0),MATCH($O$4,ราคาสิ่งปลูกสร้าง!$D$5:$CC$5,0))</f>
        <v>0</v>
      </c>
      <c r="R6817" s="92">
        <f t="shared" si="1139"/>
        <v>0</v>
      </c>
      <c r="S6817" s="90">
        <v>0</v>
      </c>
      <c r="T6817" s="90">
        <f t="array" ref="T6817">INDEX(ค่าเสื่อมสิ่งปลูกสร้าง!$A$5:$D$105,MATCH($S6817,ค่าเสื่อมสิ่งปลูกสร้าง!$A$5:$A$105,0),MATCH($M6817,ค่าเสื่อมสิ่งปลูกสร้าง!$A$3:$D$3))</f>
        <v>0</v>
      </c>
      <c r="U6817" s="92">
        <f t="shared" si="1140"/>
        <v>0</v>
      </c>
      <c r="V6817" s="93">
        <f t="shared" si="1135"/>
        <v>470000</v>
      </c>
      <c r="W6817" s="93">
        <f t="shared" si="1136"/>
        <v>470000</v>
      </c>
      <c r="X6817" s="93">
        <v>0</v>
      </c>
      <c r="Y6817" s="93">
        <f t="shared" si="1137"/>
        <v>470000</v>
      </c>
      <c r="Z6817" s="86">
        <v>0</v>
      </c>
      <c r="AA6817" s="94">
        <f t="shared" si="1138"/>
        <v>0</v>
      </c>
      <c r="AB6817" s="96"/>
      <c r="AC6817" s="96" t="s">
        <v>6280</v>
      </c>
      <c r="AD6817" s="96" t="s">
        <v>6281</v>
      </c>
    </row>
    <row r="6818" spans="1:30" s="70" customFormat="1" ht="24" customHeight="1" x14ac:dyDescent="0.55000000000000004">
      <c r="A6818" s="86">
        <v>6242</v>
      </c>
      <c r="B6818" s="86" t="s">
        <v>28</v>
      </c>
      <c r="C6818" s="86">
        <v>59664</v>
      </c>
      <c r="D6818" s="86">
        <v>0</v>
      </c>
      <c r="E6818" s="86">
        <v>0</v>
      </c>
      <c r="F6818" s="86">
        <v>30</v>
      </c>
      <c r="G6818" s="86">
        <v>3</v>
      </c>
      <c r="H6818" s="87">
        <f t="shared" si="1133"/>
        <v>30</v>
      </c>
      <c r="I6818" s="88">
        <f t="array" ref="I6818">INDEX(ราคาที่ดิน!$B:$C,MATCH($C6818,ราคาที่ดิน!$A:$A,0),MATCH($B6818,ราคาที่ดิน!$B$1:$C$1,0))</f>
        <v>3250</v>
      </c>
      <c r="J6818" s="88">
        <f t="shared" si="1134"/>
        <v>97500</v>
      </c>
      <c r="K6818" s="86"/>
      <c r="L6818" s="89" t="s">
        <v>6748</v>
      </c>
      <c r="M6818" s="90" t="s">
        <v>6799</v>
      </c>
      <c r="N6818" s="90">
        <v>3</v>
      </c>
      <c r="O6818" s="91">
        <v>92</v>
      </c>
      <c r="P6818" s="86">
        <v>100</v>
      </c>
      <c r="Q6818" s="92">
        <f t="array" ref="Q6818">INDEX(ราคาสิ่งปลูกสร้าง!$D$6:$CC$47,MATCH($L6818,ราคาสิ่งปลูกสร้าง!$B$6:$B$45,0),MATCH($O$4,ราคาสิ่งปลูกสร้าง!$D$5:$CC$5,0))</f>
        <v>7400</v>
      </c>
      <c r="R6818" s="92">
        <f t="shared" si="1139"/>
        <v>680800</v>
      </c>
      <c r="S6818" s="90">
        <v>3</v>
      </c>
      <c r="T6818" s="90">
        <f t="array" ref="T6818">INDEX(ค่าเสื่อมสิ่งปลูกสร้าง!$A$5:$D$105,MATCH($S6818,ค่าเสื่อมสิ่งปลูกสร้าง!$A$5:$A$105,0),MATCH($M6818,ค่าเสื่อมสิ่งปลูกสร้าง!$A$3:$D$3))</f>
        <v>3</v>
      </c>
      <c r="U6818" s="92">
        <f t="shared" si="1140"/>
        <v>660376</v>
      </c>
      <c r="V6818" s="93">
        <f t="shared" si="1135"/>
        <v>757876</v>
      </c>
      <c r="W6818" s="93">
        <f t="shared" si="1136"/>
        <v>757876</v>
      </c>
      <c r="X6818" s="93">
        <v>0</v>
      </c>
      <c r="Y6818" s="93">
        <f t="shared" si="1137"/>
        <v>757876</v>
      </c>
      <c r="Z6818" s="86">
        <v>0.3</v>
      </c>
      <c r="AA6818" s="94">
        <f t="shared" si="1138"/>
        <v>2273.6279999999997</v>
      </c>
      <c r="AB6818" s="96"/>
      <c r="AC6818" s="96" t="s">
        <v>6282</v>
      </c>
      <c r="AD6818" s="96" t="s">
        <v>6283</v>
      </c>
    </row>
    <row r="6819" spans="1:30" s="70" customFormat="1" ht="24" customHeight="1" x14ac:dyDescent="0.55000000000000004">
      <c r="A6819" s="86">
        <v>6243</v>
      </c>
      <c r="B6819" s="86" t="s">
        <v>28</v>
      </c>
      <c r="C6819" s="86">
        <v>59665</v>
      </c>
      <c r="D6819" s="86">
        <v>0</v>
      </c>
      <c r="E6819" s="86">
        <v>0</v>
      </c>
      <c r="F6819" s="86">
        <v>22</v>
      </c>
      <c r="G6819" s="86">
        <v>2</v>
      </c>
      <c r="H6819" s="87">
        <f t="shared" si="1133"/>
        <v>22</v>
      </c>
      <c r="I6819" s="88">
        <f t="array" ref="I6819">INDEX(ราคาที่ดิน!$B:$C,MATCH($C6819,ราคาที่ดิน!$A:$A,0),MATCH($B6819,ราคาที่ดิน!$B$1:$C$1,0))</f>
        <v>5000</v>
      </c>
      <c r="J6819" s="88">
        <f t="shared" si="1134"/>
        <v>110000</v>
      </c>
      <c r="K6819" s="86"/>
      <c r="L6819" s="89" t="s">
        <v>6748</v>
      </c>
      <c r="M6819" s="90" t="s">
        <v>6799</v>
      </c>
      <c r="N6819" s="90">
        <v>2</v>
      </c>
      <c r="O6819" s="91">
        <v>72.5</v>
      </c>
      <c r="P6819" s="86">
        <v>100</v>
      </c>
      <c r="Q6819" s="92">
        <f t="array" ref="Q6819">INDEX(ราคาสิ่งปลูกสร้าง!$D$6:$CC$47,MATCH($L6819,ราคาสิ่งปลูกสร้าง!$B$6:$B$45,0),MATCH($O$4,ราคาสิ่งปลูกสร้าง!$D$5:$CC$5,0))</f>
        <v>7400</v>
      </c>
      <c r="R6819" s="92">
        <f t="shared" si="1139"/>
        <v>536500</v>
      </c>
      <c r="S6819" s="90">
        <v>3</v>
      </c>
      <c r="T6819" s="90">
        <f t="array" ref="T6819">INDEX(ค่าเสื่อมสิ่งปลูกสร้าง!$A$5:$D$105,MATCH($S6819,ค่าเสื่อมสิ่งปลูกสร้าง!$A$5:$A$105,0),MATCH($M6819,ค่าเสื่อมสิ่งปลูกสร้าง!$A$3:$D$3))</f>
        <v>3</v>
      </c>
      <c r="U6819" s="92">
        <f t="shared" si="1140"/>
        <v>520405</v>
      </c>
      <c r="V6819" s="93">
        <f t="shared" si="1135"/>
        <v>630405</v>
      </c>
      <c r="W6819" s="93">
        <f t="shared" si="1136"/>
        <v>630405</v>
      </c>
      <c r="X6819" s="93">
        <v>0</v>
      </c>
      <c r="Y6819" s="93">
        <f t="shared" si="1137"/>
        <v>630405</v>
      </c>
      <c r="Z6819" s="86">
        <v>0</v>
      </c>
      <c r="AA6819" s="94">
        <f t="shared" si="1138"/>
        <v>0</v>
      </c>
      <c r="AB6819" s="96"/>
      <c r="AC6819" s="96" t="s">
        <v>6282</v>
      </c>
      <c r="AD6819" s="96" t="s">
        <v>6283</v>
      </c>
    </row>
    <row r="6820" spans="1:30" s="70" customFormat="1" ht="24" customHeight="1" x14ac:dyDescent="0.55000000000000004">
      <c r="A6820" s="86">
        <v>6244</v>
      </c>
      <c r="B6820" s="86" t="s">
        <v>28</v>
      </c>
      <c r="C6820" s="86">
        <v>59666</v>
      </c>
      <c r="D6820" s="86">
        <v>0</v>
      </c>
      <c r="E6820" s="86">
        <v>0</v>
      </c>
      <c r="F6820" s="86">
        <v>26</v>
      </c>
      <c r="G6820" s="86">
        <v>1</v>
      </c>
      <c r="H6820" s="87">
        <f t="shared" si="1133"/>
        <v>26</v>
      </c>
      <c r="I6820" s="88">
        <f t="array" ref="I6820">INDEX(ราคาที่ดิน!$B:$C,MATCH($C6820,ราคาที่ดิน!$A:$A,0),MATCH($B6820,ราคาที่ดิน!$B$1:$C$1,0))</f>
        <v>5000</v>
      </c>
      <c r="J6820" s="88">
        <f t="shared" si="1134"/>
        <v>130000</v>
      </c>
      <c r="K6820" s="86"/>
      <c r="L6820" s="89"/>
      <c r="M6820" s="90"/>
      <c r="N6820" s="90"/>
      <c r="O6820" s="91"/>
      <c r="P6820" s="86">
        <v>100</v>
      </c>
      <c r="Q6820" s="92">
        <f t="array" ref="Q6820">INDEX(ราคาสิ่งปลูกสร้าง!$D$6:$CC$47,MATCH($L6820,ราคาสิ่งปลูกสร้าง!$B$6:$B$45,0),MATCH($O$4,ราคาสิ่งปลูกสร้าง!$D$5:$CC$5,0))</f>
        <v>0</v>
      </c>
      <c r="R6820" s="92">
        <f t="shared" si="1139"/>
        <v>0</v>
      </c>
      <c r="S6820" s="90">
        <v>0</v>
      </c>
      <c r="T6820" s="90">
        <f t="array" ref="T6820">INDEX(ค่าเสื่อมสิ่งปลูกสร้าง!$A$5:$D$105,MATCH($S6820,ค่าเสื่อมสิ่งปลูกสร้าง!$A$5:$A$105,0),MATCH($M6820,ค่าเสื่อมสิ่งปลูกสร้าง!$A$3:$D$3))</f>
        <v>0</v>
      </c>
      <c r="U6820" s="92">
        <f t="shared" si="1140"/>
        <v>0</v>
      </c>
      <c r="V6820" s="93">
        <f t="shared" si="1135"/>
        <v>130000</v>
      </c>
      <c r="W6820" s="93">
        <f t="shared" si="1136"/>
        <v>130000</v>
      </c>
      <c r="X6820" s="93">
        <v>0</v>
      </c>
      <c r="Y6820" s="93">
        <f t="shared" si="1137"/>
        <v>130000</v>
      </c>
      <c r="Z6820" s="86">
        <v>0</v>
      </c>
      <c r="AA6820" s="94">
        <f t="shared" si="1138"/>
        <v>0</v>
      </c>
      <c r="AB6820" s="96"/>
      <c r="AC6820" s="96" t="s">
        <v>6284</v>
      </c>
      <c r="AD6820" s="96" t="s">
        <v>6285</v>
      </c>
    </row>
    <row r="6821" spans="1:30" s="70" customFormat="1" ht="24" customHeight="1" x14ac:dyDescent="0.55000000000000004">
      <c r="A6821" s="86">
        <v>6245</v>
      </c>
      <c r="B6821" s="86" t="s">
        <v>28</v>
      </c>
      <c r="C6821" s="86">
        <v>59667</v>
      </c>
      <c r="D6821" s="86">
        <v>0</v>
      </c>
      <c r="E6821" s="86">
        <v>0</v>
      </c>
      <c r="F6821" s="86">
        <v>31</v>
      </c>
      <c r="G6821" s="86">
        <v>1</v>
      </c>
      <c r="H6821" s="87">
        <f t="shared" si="1133"/>
        <v>31</v>
      </c>
      <c r="I6821" s="88">
        <f t="array" ref="I6821">INDEX(ราคาที่ดิน!$B:$C,MATCH($C6821,ราคาที่ดิน!$A:$A,0),MATCH($B6821,ราคาที่ดิน!$B$1:$C$1,0))</f>
        <v>5000</v>
      </c>
      <c r="J6821" s="88">
        <f t="shared" si="1134"/>
        <v>155000</v>
      </c>
      <c r="K6821" s="86"/>
      <c r="L6821" s="89"/>
      <c r="M6821" s="90"/>
      <c r="N6821" s="90"/>
      <c r="O6821" s="91"/>
      <c r="P6821" s="86">
        <v>100</v>
      </c>
      <c r="Q6821" s="92">
        <f t="array" ref="Q6821">INDEX(ราคาสิ่งปลูกสร้าง!$D$6:$CC$47,MATCH($L6821,ราคาสิ่งปลูกสร้าง!$B$6:$B$45,0),MATCH($O$4,ราคาสิ่งปลูกสร้าง!$D$5:$CC$5,0))</f>
        <v>0</v>
      </c>
      <c r="R6821" s="92">
        <f t="shared" si="1139"/>
        <v>0</v>
      </c>
      <c r="S6821" s="90">
        <v>0</v>
      </c>
      <c r="T6821" s="90">
        <f t="array" ref="T6821">INDEX(ค่าเสื่อมสิ่งปลูกสร้าง!$A$5:$D$105,MATCH($S6821,ค่าเสื่อมสิ่งปลูกสร้าง!$A$5:$A$105,0),MATCH($M6821,ค่าเสื่อมสิ่งปลูกสร้าง!$A$3:$D$3))</f>
        <v>0</v>
      </c>
      <c r="U6821" s="92">
        <f t="shared" si="1140"/>
        <v>0</v>
      </c>
      <c r="V6821" s="93">
        <f t="shared" si="1135"/>
        <v>155000</v>
      </c>
      <c r="W6821" s="93">
        <f t="shared" si="1136"/>
        <v>155000</v>
      </c>
      <c r="X6821" s="93">
        <v>0</v>
      </c>
      <c r="Y6821" s="93">
        <f t="shared" si="1137"/>
        <v>155000</v>
      </c>
      <c r="Z6821" s="86">
        <v>0</v>
      </c>
      <c r="AA6821" s="94">
        <f t="shared" si="1138"/>
        <v>0</v>
      </c>
      <c r="AB6821" s="96"/>
      <c r="AC6821" s="96" t="s">
        <v>2377</v>
      </c>
      <c r="AD6821" s="96" t="s">
        <v>2378</v>
      </c>
    </row>
    <row r="6822" spans="1:30" s="70" customFormat="1" ht="24" customHeight="1" x14ac:dyDescent="0.55000000000000004">
      <c r="A6822" s="86">
        <v>6246</v>
      </c>
      <c r="B6822" s="86" t="s">
        <v>28</v>
      </c>
      <c r="C6822" s="86">
        <v>59668</v>
      </c>
      <c r="D6822" s="86">
        <v>0</v>
      </c>
      <c r="E6822" s="86">
        <v>0</v>
      </c>
      <c r="F6822" s="86">
        <v>31</v>
      </c>
      <c r="G6822" s="86">
        <v>1</v>
      </c>
      <c r="H6822" s="87">
        <f t="shared" ref="H6822:H6853" si="1141">$D6822*400+$E6822*100+$F6822</f>
        <v>31</v>
      </c>
      <c r="I6822" s="88">
        <f t="array" ref="I6822">INDEX(ราคาที่ดิน!$B:$C,MATCH($C6822,ราคาที่ดิน!$A:$A,0),MATCH($B6822,ราคาที่ดิน!$B$1:$C$1,0))</f>
        <v>5000</v>
      </c>
      <c r="J6822" s="88">
        <f t="shared" ref="J6822:J6853" si="1142">$H6822*$I6822</f>
        <v>155000</v>
      </c>
      <c r="K6822" s="86"/>
      <c r="L6822" s="89"/>
      <c r="M6822" s="90"/>
      <c r="N6822" s="90"/>
      <c r="O6822" s="91"/>
      <c r="P6822" s="86">
        <v>100</v>
      </c>
      <c r="Q6822" s="92">
        <f t="array" ref="Q6822">INDEX(ราคาสิ่งปลูกสร้าง!$D$6:$CC$47,MATCH($L6822,ราคาสิ่งปลูกสร้าง!$B$6:$B$45,0),MATCH($O$4,ราคาสิ่งปลูกสร้าง!$D$5:$CC$5,0))</f>
        <v>0</v>
      </c>
      <c r="R6822" s="92">
        <f t="shared" si="1139"/>
        <v>0</v>
      </c>
      <c r="S6822" s="90">
        <v>0</v>
      </c>
      <c r="T6822" s="90">
        <f t="array" ref="T6822">INDEX(ค่าเสื่อมสิ่งปลูกสร้าง!$A$5:$D$105,MATCH($S6822,ค่าเสื่อมสิ่งปลูกสร้าง!$A$5:$A$105,0),MATCH($M6822,ค่าเสื่อมสิ่งปลูกสร้าง!$A$3:$D$3))</f>
        <v>0</v>
      </c>
      <c r="U6822" s="92">
        <f t="shared" si="1140"/>
        <v>0</v>
      </c>
      <c r="V6822" s="93">
        <f t="shared" si="1135"/>
        <v>155000</v>
      </c>
      <c r="W6822" s="93">
        <f t="shared" si="1136"/>
        <v>155000</v>
      </c>
      <c r="X6822" s="93">
        <v>0</v>
      </c>
      <c r="Y6822" s="93">
        <f t="shared" si="1137"/>
        <v>155000</v>
      </c>
      <c r="Z6822" s="86">
        <v>0</v>
      </c>
      <c r="AA6822" s="94">
        <f t="shared" si="1138"/>
        <v>0</v>
      </c>
      <c r="AB6822" s="96"/>
      <c r="AC6822" s="96" t="s">
        <v>2377</v>
      </c>
      <c r="AD6822" s="96" t="s">
        <v>2378</v>
      </c>
    </row>
    <row r="6823" spans="1:30" s="70" customFormat="1" ht="24" customHeight="1" x14ac:dyDescent="0.55000000000000004">
      <c r="A6823" s="86">
        <v>6247</v>
      </c>
      <c r="B6823" s="86" t="s">
        <v>28</v>
      </c>
      <c r="C6823" s="86">
        <v>59669</v>
      </c>
      <c r="D6823" s="86">
        <v>0</v>
      </c>
      <c r="E6823" s="86">
        <v>1</v>
      </c>
      <c r="F6823" s="86">
        <v>92</v>
      </c>
      <c r="G6823" s="86">
        <v>1</v>
      </c>
      <c r="H6823" s="87">
        <f t="shared" si="1141"/>
        <v>192</v>
      </c>
      <c r="I6823" s="88">
        <f t="array" ref="I6823">INDEX(ราคาที่ดิน!$B:$C,MATCH($C6823,ราคาที่ดิน!$A:$A,0),MATCH($B6823,ราคาที่ดิน!$B$1:$C$1,0))</f>
        <v>550</v>
      </c>
      <c r="J6823" s="88">
        <f t="shared" si="1142"/>
        <v>105600</v>
      </c>
      <c r="K6823" s="86"/>
      <c r="L6823" s="89"/>
      <c r="M6823" s="90"/>
      <c r="N6823" s="90"/>
      <c r="O6823" s="91"/>
      <c r="P6823" s="86">
        <v>100</v>
      </c>
      <c r="Q6823" s="92">
        <f t="array" ref="Q6823">INDEX(ราคาสิ่งปลูกสร้าง!$D$6:$CC$47,MATCH($L6823,ราคาสิ่งปลูกสร้าง!$B$6:$B$45,0),MATCH($O$4,ราคาสิ่งปลูกสร้าง!$D$5:$CC$5,0))</f>
        <v>0</v>
      </c>
      <c r="R6823" s="92">
        <f t="shared" si="1139"/>
        <v>0</v>
      </c>
      <c r="S6823" s="90">
        <v>0</v>
      </c>
      <c r="T6823" s="90">
        <f t="array" ref="T6823">INDEX(ค่าเสื่อมสิ่งปลูกสร้าง!$A$5:$D$105,MATCH($S6823,ค่าเสื่อมสิ่งปลูกสร้าง!$A$5:$A$105,0),MATCH($M6823,ค่าเสื่อมสิ่งปลูกสร้าง!$A$3:$D$3))</f>
        <v>0</v>
      </c>
      <c r="U6823" s="92">
        <f t="shared" si="1140"/>
        <v>0</v>
      </c>
      <c r="V6823" s="93">
        <f t="shared" si="1135"/>
        <v>105600</v>
      </c>
      <c r="W6823" s="93">
        <f t="shared" si="1136"/>
        <v>105600</v>
      </c>
      <c r="X6823" s="93">
        <v>0</v>
      </c>
      <c r="Y6823" s="93">
        <f t="shared" si="1137"/>
        <v>105600</v>
      </c>
      <c r="Z6823" s="86">
        <v>0</v>
      </c>
      <c r="AA6823" s="94">
        <f t="shared" si="1138"/>
        <v>0</v>
      </c>
      <c r="AB6823" s="96"/>
      <c r="AC6823" s="96" t="s">
        <v>6286</v>
      </c>
      <c r="AD6823" s="96" t="s">
        <v>6287</v>
      </c>
    </row>
    <row r="6824" spans="1:30" s="70" customFormat="1" ht="24" customHeight="1" x14ac:dyDescent="0.55000000000000004">
      <c r="A6824" s="86">
        <v>6248</v>
      </c>
      <c r="B6824" s="86" t="s">
        <v>28</v>
      </c>
      <c r="C6824" s="86">
        <v>59675</v>
      </c>
      <c r="D6824" s="86">
        <v>1</v>
      </c>
      <c r="E6824" s="86">
        <v>0</v>
      </c>
      <c r="F6824" s="86">
        <v>0</v>
      </c>
      <c r="G6824" s="86">
        <v>1</v>
      </c>
      <c r="H6824" s="87">
        <f t="shared" si="1141"/>
        <v>400</v>
      </c>
      <c r="I6824" s="88">
        <f t="array" ref="I6824">INDEX(ราคาที่ดิน!$B:$C,MATCH($C6824,ราคาที่ดิน!$A:$A,0),MATCH($B6824,ราคาที่ดิน!$B$1:$C$1,0))</f>
        <v>400</v>
      </c>
      <c r="J6824" s="88">
        <f t="shared" si="1142"/>
        <v>160000</v>
      </c>
      <c r="K6824" s="86"/>
      <c r="L6824" s="89"/>
      <c r="M6824" s="90"/>
      <c r="N6824" s="90"/>
      <c r="O6824" s="91"/>
      <c r="P6824" s="86">
        <v>100</v>
      </c>
      <c r="Q6824" s="92">
        <f t="array" ref="Q6824">INDEX(ราคาสิ่งปลูกสร้าง!$D$6:$CC$47,MATCH($L6824,ราคาสิ่งปลูกสร้าง!$B$6:$B$45,0),MATCH($O$4,ราคาสิ่งปลูกสร้าง!$D$5:$CC$5,0))</f>
        <v>0</v>
      </c>
      <c r="R6824" s="92">
        <f t="shared" si="1139"/>
        <v>0</v>
      </c>
      <c r="S6824" s="90">
        <v>0</v>
      </c>
      <c r="T6824" s="90">
        <f t="array" ref="T6824">INDEX(ค่าเสื่อมสิ่งปลูกสร้าง!$A$5:$D$105,MATCH($S6824,ค่าเสื่อมสิ่งปลูกสร้าง!$A$5:$A$105,0),MATCH($M6824,ค่าเสื่อมสิ่งปลูกสร้าง!$A$3:$D$3))</f>
        <v>0</v>
      </c>
      <c r="U6824" s="92">
        <f t="shared" si="1140"/>
        <v>0</v>
      </c>
      <c r="V6824" s="93">
        <f t="shared" si="1135"/>
        <v>160000</v>
      </c>
      <c r="W6824" s="93">
        <f t="shared" si="1136"/>
        <v>160000</v>
      </c>
      <c r="X6824" s="93">
        <v>0</v>
      </c>
      <c r="Y6824" s="93">
        <f t="shared" si="1137"/>
        <v>160000</v>
      </c>
      <c r="Z6824" s="86">
        <v>0</v>
      </c>
      <c r="AA6824" s="94">
        <f t="shared" si="1138"/>
        <v>0</v>
      </c>
      <c r="AB6824" s="96"/>
      <c r="AC6824" s="96" t="s">
        <v>2882</v>
      </c>
      <c r="AD6824" s="96" t="s">
        <v>2883</v>
      </c>
    </row>
    <row r="6825" spans="1:30" s="70" customFormat="1" ht="24" customHeight="1" x14ac:dyDescent="0.55000000000000004">
      <c r="A6825" s="86">
        <v>6249</v>
      </c>
      <c r="B6825" s="86" t="s">
        <v>28</v>
      </c>
      <c r="C6825" s="86">
        <v>59676</v>
      </c>
      <c r="D6825" s="86">
        <v>1</v>
      </c>
      <c r="E6825" s="86">
        <v>0</v>
      </c>
      <c r="F6825" s="86">
        <v>0</v>
      </c>
      <c r="G6825" s="86">
        <v>1</v>
      </c>
      <c r="H6825" s="87">
        <f t="shared" si="1141"/>
        <v>400</v>
      </c>
      <c r="I6825" s="88">
        <f t="array" ref="I6825">INDEX(ราคาที่ดิน!$B:$C,MATCH($C6825,ราคาที่ดิน!$A:$A,0),MATCH($B6825,ราคาที่ดิน!$B$1:$C$1,0))</f>
        <v>400</v>
      </c>
      <c r="J6825" s="88">
        <f t="shared" si="1142"/>
        <v>160000</v>
      </c>
      <c r="K6825" s="86"/>
      <c r="L6825" s="89"/>
      <c r="M6825" s="90"/>
      <c r="N6825" s="90"/>
      <c r="O6825" s="91"/>
      <c r="P6825" s="86">
        <v>100</v>
      </c>
      <c r="Q6825" s="92">
        <f t="array" ref="Q6825">INDEX(ราคาสิ่งปลูกสร้าง!$D$6:$CC$47,MATCH($L6825,ราคาสิ่งปลูกสร้าง!$B$6:$B$45,0),MATCH($O$4,ราคาสิ่งปลูกสร้าง!$D$5:$CC$5,0))</f>
        <v>0</v>
      </c>
      <c r="R6825" s="92">
        <f t="shared" si="1139"/>
        <v>0</v>
      </c>
      <c r="S6825" s="90">
        <v>0</v>
      </c>
      <c r="T6825" s="90">
        <f t="array" ref="T6825">INDEX(ค่าเสื่อมสิ่งปลูกสร้าง!$A$5:$D$105,MATCH($S6825,ค่าเสื่อมสิ่งปลูกสร้าง!$A$5:$A$105,0),MATCH($M6825,ค่าเสื่อมสิ่งปลูกสร้าง!$A$3:$D$3))</f>
        <v>0</v>
      </c>
      <c r="U6825" s="92">
        <f t="shared" si="1140"/>
        <v>0</v>
      </c>
      <c r="V6825" s="93">
        <f t="shared" si="1135"/>
        <v>160000</v>
      </c>
      <c r="W6825" s="93">
        <f t="shared" si="1136"/>
        <v>160000</v>
      </c>
      <c r="X6825" s="93">
        <v>0</v>
      </c>
      <c r="Y6825" s="93">
        <f t="shared" si="1137"/>
        <v>160000</v>
      </c>
      <c r="Z6825" s="86">
        <v>0</v>
      </c>
      <c r="AA6825" s="94">
        <f t="shared" si="1138"/>
        <v>0</v>
      </c>
      <c r="AB6825" s="96"/>
      <c r="AC6825" s="96" t="s">
        <v>2882</v>
      </c>
      <c r="AD6825" s="96" t="s">
        <v>2883</v>
      </c>
    </row>
    <row r="6826" spans="1:30" s="70" customFormat="1" ht="24" customHeight="1" x14ac:dyDescent="0.55000000000000004">
      <c r="A6826" s="86">
        <v>6250</v>
      </c>
      <c r="B6826" s="86" t="s">
        <v>28</v>
      </c>
      <c r="C6826" s="86">
        <v>59677</v>
      </c>
      <c r="D6826" s="86">
        <v>1</v>
      </c>
      <c r="E6826" s="86">
        <v>3</v>
      </c>
      <c r="F6826" s="86">
        <v>81</v>
      </c>
      <c r="G6826" s="86">
        <v>1</v>
      </c>
      <c r="H6826" s="87">
        <f t="shared" si="1141"/>
        <v>781</v>
      </c>
      <c r="I6826" s="88">
        <f t="array" ref="I6826">INDEX(ราคาที่ดิน!$B:$C,MATCH($C6826,ราคาที่ดิน!$A:$A,0),MATCH($B6826,ราคาที่ดิน!$B$1:$C$1,0))</f>
        <v>350</v>
      </c>
      <c r="J6826" s="88">
        <f t="shared" si="1142"/>
        <v>273350</v>
      </c>
      <c r="K6826" s="86"/>
      <c r="L6826" s="89"/>
      <c r="M6826" s="90"/>
      <c r="N6826" s="90"/>
      <c r="O6826" s="91"/>
      <c r="P6826" s="86">
        <v>100</v>
      </c>
      <c r="Q6826" s="92">
        <f t="array" ref="Q6826">INDEX(ราคาสิ่งปลูกสร้าง!$D$6:$CC$47,MATCH($L6826,ราคาสิ่งปลูกสร้าง!$B$6:$B$45,0),MATCH($O$4,ราคาสิ่งปลูกสร้าง!$D$5:$CC$5,0))</f>
        <v>0</v>
      </c>
      <c r="R6826" s="92">
        <f t="shared" si="1139"/>
        <v>0</v>
      </c>
      <c r="S6826" s="90">
        <v>0</v>
      </c>
      <c r="T6826" s="90">
        <f t="array" ref="T6826">INDEX(ค่าเสื่อมสิ่งปลูกสร้าง!$A$5:$D$105,MATCH($S6826,ค่าเสื่อมสิ่งปลูกสร้าง!$A$5:$A$105,0),MATCH($M6826,ค่าเสื่อมสิ่งปลูกสร้าง!$A$3:$D$3))</f>
        <v>0</v>
      </c>
      <c r="U6826" s="92">
        <f t="shared" si="1140"/>
        <v>0</v>
      </c>
      <c r="V6826" s="93">
        <f t="shared" si="1135"/>
        <v>273350</v>
      </c>
      <c r="W6826" s="93">
        <f t="shared" si="1136"/>
        <v>273350</v>
      </c>
      <c r="X6826" s="93">
        <v>0</v>
      </c>
      <c r="Y6826" s="93">
        <f t="shared" si="1137"/>
        <v>273350</v>
      </c>
      <c r="Z6826" s="86">
        <v>0</v>
      </c>
      <c r="AA6826" s="94">
        <f t="shared" si="1138"/>
        <v>0</v>
      </c>
      <c r="AB6826" s="96"/>
      <c r="AC6826" s="96" t="s">
        <v>4749</v>
      </c>
      <c r="AD6826" s="96" t="s">
        <v>4746</v>
      </c>
    </row>
    <row r="6827" spans="1:30" s="70" customFormat="1" ht="24" customHeight="1" x14ac:dyDescent="0.55000000000000004">
      <c r="A6827" s="86">
        <v>6251</v>
      </c>
      <c r="B6827" s="86" t="s">
        <v>28</v>
      </c>
      <c r="C6827" s="86">
        <v>59678</v>
      </c>
      <c r="D6827" s="86">
        <v>0</v>
      </c>
      <c r="E6827" s="86">
        <v>1</v>
      </c>
      <c r="F6827" s="86">
        <v>38.6</v>
      </c>
      <c r="G6827" s="86">
        <v>1</v>
      </c>
      <c r="H6827" s="88">
        <f t="shared" si="1141"/>
        <v>138.6</v>
      </c>
      <c r="I6827" s="88">
        <f t="array" ref="I6827">INDEX(ราคาที่ดิน!$B:$C,MATCH($C6827,ราคาที่ดิน!$A:$A,0),MATCH($B6827,ราคาที่ดิน!$B$1:$C$1,0))</f>
        <v>400</v>
      </c>
      <c r="J6827" s="88">
        <f t="shared" si="1142"/>
        <v>55440</v>
      </c>
      <c r="K6827" s="86"/>
      <c r="L6827" s="89"/>
      <c r="M6827" s="90"/>
      <c r="N6827" s="90"/>
      <c r="O6827" s="91"/>
      <c r="P6827" s="86">
        <v>100</v>
      </c>
      <c r="Q6827" s="92">
        <f t="array" ref="Q6827">INDEX(ราคาสิ่งปลูกสร้าง!$D$6:$CC$47,MATCH($L6827,ราคาสิ่งปลูกสร้าง!$B$6:$B$45,0),MATCH($O$4,ราคาสิ่งปลูกสร้าง!$D$5:$CC$5,0))</f>
        <v>0</v>
      </c>
      <c r="R6827" s="92">
        <f t="shared" si="1139"/>
        <v>0</v>
      </c>
      <c r="S6827" s="90">
        <v>0</v>
      </c>
      <c r="T6827" s="90">
        <f t="array" ref="T6827">INDEX(ค่าเสื่อมสิ่งปลูกสร้าง!$A$5:$D$105,MATCH($S6827,ค่าเสื่อมสิ่งปลูกสร้าง!$A$5:$A$105,0),MATCH($M6827,ค่าเสื่อมสิ่งปลูกสร้าง!$A$3:$D$3))</f>
        <v>0</v>
      </c>
      <c r="U6827" s="92">
        <f t="shared" si="1140"/>
        <v>0</v>
      </c>
      <c r="V6827" s="93">
        <f t="shared" si="1135"/>
        <v>55440</v>
      </c>
      <c r="W6827" s="93">
        <f t="shared" si="1136"/>
        <v>55440</v>
      </c>
      <c r="X6827" s="93">
        <v>0</v>
      </c>
      <c r="Y6827" s="93">
        <f t="shared" si="1137"/>
        <v>55440</v>
      </c>
      <c r="Z6827" s="86">
        <v>0</v>
      </c>
      <c r="AA6827" s="94">
        <f t="shared" si="1138"/>
        <v>0</v>
      </c>
      <c r="AB6827" s="96"/>
      <c r="AC6827" s="96" t="s">
        <v>4743</v>
      </c>
      <c r="AD6827" s="96" t="s">
        <v>4744</v>
      </c>
    </row>
    <row r="6828" spans="1:30" s="70" customFormat="1" ht="24" customHeight="1" x14ac:dyDescent="0.55000000000000004">
      <c r="A6828" s="86">
        <v>6252</v>
      </c>
      <c r="B6828" s="86" t="s">
        <v>28</v>
      </c>
      <c r="C6828" s="86">
        <v>59679</v>
      </c>
      <c r="D6828" s="86">
        <v>0</v>
      </c>
      <c r="E6828" s="86">
        <v>1</v>
      </c>
      <c r="F6828" s="86">
        <v>39</v>
      </c>
      <c r="G6828" s="86">
        <v>1</v>
      </c>
      <c r="H6828" s="87">
        <f t="shared" si="1141"/>
        <v>139</v>
      </c>
      <c r="I6828" s="88">
        <f t="array" ref="I6828">INDEX(ราคาที่ดิน!$B:$C,MATCH($C6828,ราคาที่ดิน!$A:$A,0),MATCH($B6828,ราคาที่ดิน!$B$1:$C$1,0))</f>
        <v>400</v>
      </c>
      <c r="J6828" s="88">
        <f t="shared" si="1142"/>
        <v>55600</v>
      </c>
      <c r="K6828" s="86"/>
      <c r="L6828" s="89"/>
      <c r="M6828" s="90"/>
      <c r="N6828" s="90"/>
      <c r="O6828" s="91"/>
      <c r="P6828" s="86">
        <v>100</v>
      </c>
      <c r="Q6828" s="92">
        <f t="array" ref="Q6828">INDEX(ราคาสิ่งปลูกสร้าง!$D$6:$CC$47,MATCH($L6828,ราคาสิ่งปลูกสร้าง!$B$6:$B$45,0),MATCH($O$4,ราคาสิ่งปลูกสร้าง!$D$5:$CC$5,0))</f>
        <v>0</v>
      </c>
      <c r="R6828" s="92">
        <f t="shared" si="1139"/>
        <v>0</v>
      </c>
      <c r="S6828" s="90">
        <v>0</v>
      </c>
      <c r="T6828" s="90">
        <f t="array" ref="T6828">INDEX(ค่าเสื่อมสิ่งปลูกสร้าง!$A$5:$D$105,MATCH($S6828,ค่าเสื่อมสิ่งปลูกสร้าง!$A$5:$A$105,0),MATCH($M6828,ค่าเสื่อมสิ่งปลูกสร้าง!$A$3:$D$3))</f>
        <v>0</v>
      </c>
      <c r="U6828" s="92">
        <f t="shared" si="1140"/>
        <v>0</v>
      </c>
      <c r="V6828" s="93">
        <f t="shared" si="1135"/>
        <v>55600</v>
      </c>
      <c r="W6828" s="93">
        <f t="shared" si="1136"/>
        <v>55600</v>
      </c>
      <c r="X6828" s="93">
        <v>0</v>
      </c>
      <c r="Y6828" s="93">
        <f t="shared" si="1137"/>
        <v>55600</v>
      </c>
      <c r="Z6828" s="86">
        <v>0</v>
      </c>
      <c r="AA6828" s="94">
        <f t="shared" si="1138"/>
        <v>0</v>
      </c>
      <c r="AB6828" s="96"/>
      <c r="AC6828" s="96" t="s">
        <v>4752</v>
      </c>
      <c r="AD6828" s="96" t="s">
        <v>2774</v>
      </c>
    </row>
    <row r="6829" spans="1:30" s="70" customFormat="1" ht="24" customHeight="1" x14ac:dyDescent="0.55000000000000004">
      <c r="A6829" s="86">
        <v>6253</v>
      </c>
      <c r="B6829" s="86" t="s">
        <v>28</v>
      </c>
      <c r="C6829" s="86">
        <v>59680</v>
      </c>
      <c r="D6829" s="86">
        <v>0</v>
      </c>
      <c r="E6829" s="86">
        <v>0</v>
      </c>
      <c r="F6829" s="86">
        <v>63</v>
      </c>
      <c r="G6829" s="86">
        <v>1</v>
      </c>
      <c r="H6829" s="87">
        <f t="shared" si="1141"/>
        <v>63</v>
      </c>
      <c r="I6829" s="88">
        <f t="array" ref="I6829">INDEX(ราคาที่ดิน!$B:$C,MATCH($C6829,ราคาที่ดิน!$A:$A,0),MATCH($B6829,ราคาที่ดิน!$B$1:$C$1,0))</f>
        <v>200</v>
      </c>
      <c r="J6829" s="88">
        <f t="shared" si="1142"/>
        <v>12600</v>
      </c>
      <c r="K6829" s="86"/>
      <c r="L6829" s="89"/>
      <c r="M6829" s="90"/>
      <c r="N6829" s="90"/>
      <c r="O6829" s="91"/>
      <c r="P6829" s="86">
        <v>100</v>
      </c>
      <c r="Q6829" s="92">
        <f t="array" ref="Q6829">INDEX(ราคาสิ่งปลูกสร้าง!$D$6:$CC$47,MATCH($L6829,ราคาสิ่งปลูกสร้าง!$B$6:$B$45,0),MATCH($O$4,ราคาสิ่งปลูกสร้าง!$D$5:$CC$5,0))</f>
        <v>0</v>
      </c>
      <c r="R6829" s="92">
        <f t="shared" si="1139"/>
        <v>0</v>
      </c>
      <c r="S6829" s="90">
        <v>0</v>
      </c>
      <c r="T6829" s="90">
        <f t="array" ref="T6829">INDEX(ค่าเสื่อมสิ่งปลูกสร้าง!$A$5:$D$105,MATCH($S6829,ค่าเสื่อมสิ่งปลูกสร้าง!$A$5:$A$105,0),MATCH($M6829,ค่าเสื่อมสิ่งปลูกสร้าง!$A$3:$D$3))</f>
        <v>0</v>
      </c>
      <c r="U6829" s="92">
        <f t="shared" si="1140"/>
        <v>0</v>
      </c>
      <c r="V6829" s="93">
        <f t="shared" si="1135"/>
        <v>12600</v>
      </c>
      <c r="W6829" s="93">
        <f t="shared" si="1136"/>
        <v>12600</v>
      </c>
      <c r="X6829" s="93">
        <v>0</v>
      </c>
      <c r="Y6829" s="93">
        <f t="shared" si="1137"/>
        <v>12600</v>
      </c>
      <c r="Z6829" s="86">
        <v>0</v>
      </c>
      <c r="AA6829" s="94">
        <f t="shared" si="1138"/>
        <v>0</v>
      </c>
      <c r="AB6829" s="96"/>
      <c r="AC6829" s="96" t="s">
        <v>6288</v>
      </c>
      <c r="AD6829" s="96" t="s">
        <v>6289</v>
      </c>
    </row>
    <row r="6830" spans="1:30" s="70" customFormat="1" ht="24" customHeight="1" x14ac:dyDescent="0.55000000000000004">
      <c r="A6830" s="86">
        <v>6254</v>
      </c>
      <c r="B6830" s="86" t="s">
        <v>28</v>
      </c>
      <c r="C6830" s="86">
        <v>59681</v>
      </c>
      <c r="D6830" s="86">
        <v>0</v>
      </c>
      <c r="E6830" s="86">
        <v>1</v>
      </c>
      <c r="F6830" s="86">
        <v>39</v>
      </c>
      <c r="G6830" s="86">
        <v>1</v>
      </c>
      <c r="H6830" s="87">
        <f t="shared" si="1141"/>
        <v>139</v>
      </c>
      <c r="I6830" s="88">
        <f t="array" ref="I6830">INDEX(ราคาที่ดิน!$B:$C,MATCH($C6830,ราคาที่ดิน!$A:$A,0),MATCH($B6830,ราคาที่ดิน!$B$1:$C$1,0))</f>
        <v>400</v>
      </c>
      <c r="J6830" s="88">
        <f t="shared" si="1142"/>
        <v>55600</v>
      </c>
      <c r="K6830" s="86"/>
      <c r="L6830" s="89"/>
      <c r="M6830" s="90"/>
      <c r="N6830" s="90"/>
      <c r="O6830" s="91"/>
      <c r="P6830" s="86">
        <v>100</v>
      </c>
      <c r="Q6830" s="92">
        <f t="array" ref="Q6830">INDEX(ราคาสิ่งปลูกสร้าง!$D$6:$CC$47,MATCH($L6830,ราคาสิ่งปลูกสร้าง!$B$6:$B$45,0),MATCH($O$4,ราคาสิ่งปลูกสร้าง!$D$5:$CC$5,0))</f>
        <v>0</v>
      </c>
      <c r="R6830" s="92">
        <f t="shared" si="1139"/>
        <v>0</v>
      </c>
      <c r="S6830" s="90">
        <v>0</v>
      </c>
      <c r="T6830" s="90">
        <f t="array" ref="T6830">INDEX(ค่าเสื่อมสิ่งปลูกสร้าง!$A$5:$D$105,MATCH($S6830,ค่าเสื่อมสิ่งปลูกสร้าง!$A$5:$A$105,0),MATCH($M6830,ค่าเสื่อมสิ่งปลูกสร้าง!$A$3:$D$3))</f>
        <v>0</v>
      </c>
      <c r="U6830" s="92">
        <f t="shared" si="1140"/>
        <v>0</v>
      </c>
      <c r="V6830" s="93">
        <f t="shared" si="1135"/>
        <v>55600</v>
      </c>
      <c r="W6830" s="93">
        <f t="shared" si="1136"/>
        <v>55600</v>
      </c>
      <c r="X6830" s="93">
        <v>0</v>
      </c>
      <c r="Y6830" s="93">
        <f t="shared" si="1137"/>
        <v>55600</v>
      </c>
      <c r="Z6830" s="86">
        <v>0</v>
      </c>
      <c r="AA6830" s="94">
        <f t="shared" si="1138"/>
        <v>0</v>
      </c>
      <c r="AB6830" s="96"/>
      <c r="AC6830" s="96" t="s">
        <v>4747</v>
      </c>
      <c r="AD6830" s="96" t="s">
        <v>4748</v>
      </c>
    </row>
    <row r="6831" spans="1:30" s="70" customFormat="1" ht="24" customHeight="1" x14ac:dyDescent="0.55000000000000004">
      <c r="A6831" s="86">
        <v>6255</v>
      </c>
      <c r="B6831" s="86" t="s">
        <v>28</v>
      </c>
      <c r="C6831" s="86">
        <v>59682</v>
      </c>
      <c r="D6831" s="86">
        <v>0</v>
      </c>
      <c r="E6831" s="86">
        <v>1</v>
      </c>
      <c r="F6831" s="86">
        <v>38</v>
      </c>
      <c r="G6831" s="86">
        <v>1</v>
      </c>
      <c r="H6831" s="87">
        <f t="shared" si="1141"/>
        <v>138</v>
      </c>
      <c r="I6831" s="88">
        <f t="array" ref="I6831">INDEX(ราคาที่ดิน!$B:$C,MATCH($C6831,ราคาที่ดิน!$A:$A,0),MATCH($B6831,ราคาที่ดิน!$B$1:$C$1,0))</f>
        <v>400</v>
      </c>
      <c r="J6831" s="88">
        <f t="shared" si="1142"/>
        <v>55200</v>
      </c>
      <c r="K6831" s="86"/>
      <c r="L6831" s="89"/>
      <c r="M6831" s="90"/>
      <c r="N6831" s="90"/>
      <c r="O6831" s="91"/>
      <c r="P6831" s="86">
        <v>100</v>
      </c>
      <c r="Q6831" s="92">
        <f t="array" ref="Q6831">INDEX(ราคาสิ่งปลูกสร้าง!$D$6:$CC$47,MATCH($L6831,ราคาสิ่งปลูกสร้าง!$B$6:$B$45,0),MATCH($O$4,ราคาสิ่งปลูกสร้าง!$D$5:$CC$5,0))</f>
        <v>0</v>
      </c>
      <c r="R6831" s="92">
        <f t="shared" si="1139"/>
        <v>0</v>
      </c>
      <c r="S6831" s="90">
        <v>0</v>
      </c>
      <c r="T6831" s="90">
        <f t="array" ref="T6831">INDEX(ค่าเสื่อมสิ่งปลูกสร้าง!$A$5:$D$105,MATCH($S6831,ค่าเสื่อมสิ่งปลูกสร้าง!$A$5:$A$105,0),MATCH($M6831,ค่าเสื่อมสิ่งปลูกสร้าง!$A$3:$D$3))</f>
        <v>0</v>
      </c>
      <c r="U6831" s="92">
        <f t="shared" si="1140"/>
        <v>0</v>
      </c>
      <c r="V6831" s="93">
        <f t="shared" si="1135"/>
        <v>55200</v>
      </c>
      <c r="W6831" s="93">
        <f t="shared" si="1136"/>
        <v>55200</v>
      </c>
      <c r="X6831" s="93">
        <v>0</v>
      </c>
      <c r="Y6831" s="93">
        <f t="shared" si="1137"/>
        <v>55200</v>
      </c>
      <c r="Z6831" s="86">
        <v>0</v>
      </c>
      <c r="AA6831" s="94">
        <f t="shared" si="1138"/>
        <v>0</v>
      </c>
      <c r="AB6831" s="96"/>
      <c r="AC6831" s="96" t="s">
        <v>6290</v>
      </c>
      <c r="AD6831" s="96" t="s">
        <v>4751</v>
      </c>
    </row>
    <row r="6832" spans="1:30" s="70" customFormat="1" ht="24" customHeight="1" x14ac:dyDescent="0.55000000000000004">
      <c r="A6832" s="86">
        <v>6256</v>
      </c>
      <c r="B6832" s="86" t="s">
        <v>28</v>
      </c>
      <c r="C6832" s="86">
        <v>59683</v>
      </c>
      <c r="D6832" s="86">
        <v>0</v>
      </c>
      <c r="E6832" s="86">
        <v>0</v>
      </c>
      <c r="F6832" s="86">
        <v>53</v>
      </c>
      <c r="G6832" s="86">
        <v>1</v>
      </c>
      <c r="H6832" s="87">
        <f t="shared" si="1141"/>
        <v>53</v>
      </c>
      <c r="I6832" s="88">
        <f t="array" ref="I6832">INDEX(ราคาที่ดิน!$B:$C,MATCH($C6832,ราคาที่ดิน!$A:$A,0),MATCH($B6832,ราคาที่ดิน!$B$1:$C$1,0))</f>
        <v>700</v>
      </c>
      <c r="J6832" s="88">
        <f t="shared" si="1142"/>
        <v>37100</v>
      </c>
      <c r="K6832" s="86"/>
      <c r="L6832" s="89"/>
      <c r="M6832" s="90"/>
      <c r="N6832" s="90"/>
      <c r="O6832" s="91"/>
      <c r="P6832" s="86">
        <v>100</v>
      </c>
      <c r="Q6832" s="92">
        <f t="array" ref="Q6832">INDEX(ราคาสิ่งปลูกสร้าง!$D$6:$CC$47,MATCH($L6832,ราคาสิ่งปลูกสร้าง!$B$6:$B$45,0),MATCH($O$4,ราคาสิ่งปลูกสร้าง!$D$5:$CC$5,0))</f>
        <v>0</v>
      </c>
      <c r="R6832" s="92">
        <f t="shared" si="1139"/>
        <v>0</v>
      </c>
      <c r="S6832" s="90">
        <v>0</v>
      </c>
      <c r="T6832" s="90">
        <f t="array" ref="T6832">INDEX(ค่าเสื่อมสิ่งปลูกสร้าง!$A$5:$D$105,MATCH($S6832,ค่าเสื่อมสิ่งปลูกสร้าง!$A$5:$A$105,0),MATCH($M6832,ค่าเสื่อมสิ่งปลูกสร้าง!$A$3:$D$3))</f>
        <v>0</v>
      </c>
      <c r="U6832" s="92">
        <f t="shared" si="1140"/>
        <v>0</v>
      </c>
      <c r="V6832" s="93">
        <f t="shared" si="1135"/>
        <v>37100</v>
      </c>
      <c r="W6832" s="93">
        <f t="shared" si="1136"/>
        <v>37100</v>
      </c>
      <c r="X6832" s="93">
        <v>0</v>
      </c>
      <c r="Y6832" s="93">
        <f t="shared" si="1137"/>
        <v>37100</v>
      </c>
      <c r="Z6832" s="86">
        <v>0</v>
      </c>
      <c r="AA6832" s="94">
        <f t="shared" si="1138"/>
        <v>0</v>
      </c>
      <c r="AB6832" s="96"/>
      <c r="AC6832" s="96" t="s">
        <v>6290</v>
      </c>
      <c r="AD6832" s="96" t="s">
        <v>4751</v>
      </c>
    </row>
    <row r="6833" spans="1:30" s="70" customFormat="1" ht="24" customHeight="1" x14ac:dyDescent="0.55000000000000004">
      <c r="A6833" s="86">
        <v>6257</v>
      </c>
      <c r="B6833" s="86" t="s">
        <v>28</v>
      </c>
      <c r="C6833" s="86">
        <v>59840</v>
      </c>
      <c r="D6833" s="86">
        <v>0</v>
      </c>
      <c r="E6833" s="86">
        <v>2</v>
      </c>
      <c r="F6833" s="86">
        <v>0</v>
      </c>
      <c r="G6833" s="86">
        <v>1</v>
      </c>
      <c r="H6833" s="87">
        <f t="shared" si="1141"/>
        <v>200</v>
      </c>
      <c r="I6833" s="88">
        <f t="array" ref="I6833">INDEX(ราคาที่ดิน!$B:$C,MATCH($C6833,ราคาที่ดิน!$A:$A,0),MATCH($B6833,ราคาที่ดิน!$B$1:$C$1,0))</f>
        <v>550</v>
      </c>
      <c r="J6833" s="88">
        <f t="shared" si="1142"/>
        <v>110000</v>
      </c>
      <c r="K6833" s="86"/>
      <c r="L6833" s="89"/>
      <c r="M6833" s="90"/>
      <c r="N6833" s="90"/>
      <c r="O6833" s="91"/>
      <c r="P6833" s="86">
        <v>100</v>
      </c>
      <c r="Q6833" s="92">
        <f t="array" ref="Q6833">INDEX(ราคาสิ่งปลูกสร้าง!$D$6:$CC$47,MATCH($L6833,ราคาสิ่งปลูกสร้าง!$B$6:$B$45,0),MATCH($O$4,ราคาสิ่งปลูกสร้าง!$D$5:$CC$5,0))</f>
        <v>0</v>
      </c>
      <c r="R6833" s="92">
        <f t="shared" si="1139"/>
        <v>0</v>
      </c>
      <c r="S6833" s="90">
        <v>0</v>
      </c>
      <c r="T6833" s="90">
        <f t="array" ref="T6833">INDEX(ค่าเสื่อมสิ่งปลูกสร้าง!$A$5:$D$105,MATCH($S6833,ค่าเสื่อมสิ่งปลูกสร้าง!$A$5:$A$105,0),MATCH($M6833,ค่าเสื่อมสิ่งปลูกสร้าง!$A$3:$D$3))</f>
        <v>0</v>
      </c>
      <c r="U6833" s="92">
        <f t="shared" si="1140"/>
        <v>0</v>
      </c>
      <c r="V6833" s="93">
        <f t="shared" si="1135"/>
        <v>110000</v>
      </c>
      <c r="W6833" s="93">
        <f t="shared" si="1136"/>
        <v>110000</v>
      </c>
      <c r="X6833" s="93">
        <v>0</v>
      </c>
      <c r="Y6833" s="93">
        <f t="shared" si="1137"/>
        <v>110000</v>
      </c>
      <c r="Z6833" s="86">
        <v>0</v>
      </c>
      <c r="AA6833" s="94">
        <f t="shared" si="1138"/>
        <v>0</v>
      </c>
      <c r="AB6833" s="96"/>
      <c r="AC6833" s="96" t="s">
        <v>4267</v>
      </c>
      <c r="AD6833" s="96" t="s">
        <v>4268</v>
      </c>
    </row>
    <row r="6834" spans="1:30" s="70" customFormat="1" ht="24" customHeight="1" x14ac:dyDescent="0.55000000000000004">
      <c r="A6834" s="86">
        <v>6258</v>
      </c>
      <c r="B6834" s="86" t="s">
        <v>28</v>
      </c>
      <c r="C6834" s="86">
        <v>59904</v>
      </c>
      <c r="D6834" s="86">
        <v>0</v>
      </c>
      <c r="E6834" s="86">
        <v>0</v>
      </c>
      <c r="F6834" s="86">
        <v>80</v>
      </c>
      <c r="G6834" s="86">
        <v>1</v>
      </c>
      <c r="H6834" s="87">
        <f t="shared" si="1141"/>
        <v>80</v>
      </c>
      <c r="I6834" s="88">
        <f t="array" ref="I6834">INDEX(ราคาที่ดิน!$B:$C,MATCH($C6834,ราคาที่ดิน!$A:$A,0),MATCH($B6834,ราคาที่ดิน!$B$1:$C$1,0))</f>
        <v>5000</v>
      </c>
      <c r="J6834" s="88">
        <f t="shared" si="1142"/>
        <v>400000</v>
      </c>
      <c r="K6834" s="86"/>
      <c r="L6834" s="89"/>
      <c r="M6834" s="90"/>
      <c r="N6834" s="90"/>
      <c r="O6834" s="91"/>
      <c r="P6834" s="86">
        <v>100</v>
      </c>
      <c r="Q6834" s="92">
        <f t="array" ref="Q6834">INDEX(ราคาสิ่งปลูกสร้าง!$D$6:$CC$47,MATCH($L6834,ราคาสิ่งปลูกสร้าง!$B$6:$B$45,0),MATCH($O$4,ราคาสิ่งปลูกสร้าง!$D$5:$CC$5,0))</f>
        <v>0</v>
      </c>
      <c r="R6834" s="92">
        <f t="shared" si="1139"/>
        <v>0</v>
      </c>
      <c r="S6834" s="90">
        <v>0</v>
      </c>
      <c r="T6834" s="90">
        <f t="array" ref="T6834">INDEX(ค่าเสื่อมสิ่งปลูกสร้าง!$A$5:$D$105,MATCH($S6834,ค่าเสื่อมสิ่งปลูกสร้าง!$A$5:$A$105,0),MATCH($M6834,ค่าเสื่อมสิ่งปลูกสร้าง!$A$3:$D$3))</f>
        <v>0</v>
      </c>
      <c r="U6834" s="92">
        <f t="shared" si="1140"/>
        <v>0</v>
      </c>
      <c r="V6834" s="93">
        <f t="shared" si="1135"/>
        <v>400000</v>
      </c>
      <c r="W6834" s="93">
        <f t="shared" si="1136"/>
        <v>400000</v>
      </c>
      <c r="X6834" s="93">
        <v>0</v>
      </c>
      <c r="Y6834" s="93">
        <f t="shared" si="1137"/>
        <v>400000</v>
      </c>
      <c r="Z6834" s="86">
        <v>0</v>
      </c>
      <c r="AA6834" s="94">
        <f t="shared" si="1138"/>
        <v>0</v>
      </c>
      <c r="AB6834" s="96"/>
      <c r="AC6834" s="96" t="s">
        <v>4203</v>
      </c>
      <c r="AD6834" s="96" t="s">
        <v>4204</v>
      </c>
    </row>
    <row r="6835" spans="1:30" s="70" customFormat="1" ht="24" customHeight="1" x14ac:dyDescent="0.55000000000000004">
      <c r="A6835" s="86">
        <v>6259</v>
      </c>
      <c r="B6835" s="86" t="s">
        <v>28</v>
      </c>
      <c r="C6835" s="86">
        <v>59918</v>
      </c>
      <c r="D6835" s="86">
        <v>0</v>
      </c>
      <c r="E6835" s="86">
        <v>1</v>
      </c>
      <c r="F6835" s="86">
        <v>40</v>
      </c>
      <c r="G6835" s="86">
        <v>1</v>
      </c>
      <c r="H6835" s="87">
        <f t="shared" si="1141"/>
        <v>140</v>
      </c>
      <c r="I6835" s="88">
        <f t="array" ref="I6835">INDEX(ราคาที่ดิน!$B:$C,MATCH($C6835,ราคาที่ดิน!$A:$A,0),MATCH($B6835,ราคาที่ดิน!$B$1:$C$1,0))</f>
        <v>550</v>
      </c>
      <c r="J6835" s="88">
        <f t="shared" si="1142"/>
        <v>77000</v>
      </c>
      <c r="K6835" s="86"/>
      <c r="L6835" s="89"/>
      <c r="M6835" s="90"/>
      <c r="N6835" s="90"/>
      <c r="O6835" s="91"/>
      <c r="P6835" s="86">
        <v>100</v>
      </c>
      <c r="Q6835" s="92">
        <f t="array" ref="Q6835">INDEX(ราคาสิ่งปลูกสร้าง!$D$6:$CC$47,MATCH($L6835,ราคาสิ่งปลูกสร้าง!$B$6:$B$45,0),MATCH($O$4,ราคาสิ่งปลูกสร้าง!$D$5:$CC$5,0))</f>
        <v>0</v>
      </c>
      <c r="R6835" s="92">
        <f t="shared" si="1139"/>
        <v>0</v>
      </c>
      <c r="S6835" s="90">
        <v>0</v>
      </c>
      <c r="T6835" s="90">
        <f t="array" ref="T6835">INDEX(ค่าเสื่อมสิ่งปลูกสร้าง!$A$5:$D$105,MATCH($S6835,ค่าเสื่อมสิ่งปลูกสร้าง!$A$5:$A$105,0),MATCH($M6835,ค่าเสื่อมสิ่งปลูกสร้าง!$A$3:$D$3))</f>
        <v>0</v>
      </c>
      <c r="U6835" s="92">
        <f t="shared" si="1140"/>
        <v>0</v>
      </c>
      <c r="V6835" s="93">
        <f t="shared" si="1135"/>
        <v>77000</v>
      </c>
      <c r="W6835" s="93">
        <f t="shared" si="1136"/>
        <v>77000</v>
      </c>
      <c r="X6835" s="93">
        <v>0</v>
      </c>
      <c r="Y6835" s="93">
        <f t="shared" si="1137"/>
        <v>77000</v>
      </c>
      <c r="Z6835" s="86">
        <v>0</v>
      </c>
      <c r="AA6835" s="94">
        <f t="shared" si="1138"/>
        <v>0</v>
      </c>
      <c r="AB6835" s="96"/>
      <c r="AC6835" s="96" t="s">
        <v>6291</v>
      </c>
      <c r="AD6835" s="96" t="s">
        <v>6292</v>
      </c>
    </row>
    <row r="6836" spans="1:30" s="70" customFormat="1" ht="24" customHeight="1" x14ac:dyDescent="0.55000000000000004">
      <c r="A6836" s="86">
        <v>6260</v>
      </c>
      <c r="B6836" s="86" t="s">
        <v>28</v>
      </c>
      <c r="C6836" s="86">
        <v>59972</v>
      </c>
      <c r="D6836" s="86">
        <v>0</v>
      </c>
      <c r="E6836" s="86">
        <v>1</v>
      </c>
      <c r="F6836" s="86">
        <v>0</v>
      </c>
      <c r="G6836" s="86">
        <v>1</v>
      </c>
      <c r="H6836" s="87">
        <f t="shared" si="1141"/>
        <v>100</v>
      </c>
      <c r="I6836" s="88">
        <f t="array" ref="I6836">INDEX(ราคาที่ดิน!$B:$C,MATCH($C6836,ราคาที่ดิน!$A:$A,0),MATCH($B6836,ราคาที่ดิน!$B$1:$C$1,0))</f>
        <v>700</v>
      </c>
      <c r="J6836" s="88">
        <f t="shared" si="1142"/>
        <v>70000</v>
      </c>
      <c r="K6836" s="86"/>
      <c r="L6836" s="89"/>
      <c r="M6836" s="90"/>
      <c r="N6836" s="90"/>
      <c r="O6836" s="91"/>
      <c r="P6836" s="86">
        <v>100</v>
      </c>
      <c r="Q6836" s="92">
        <f t="array" ref="Q6836">INDEX(ราคาสิ่งปลูกสร้าง!$D$6:$CC$47,MATCH($L6836,ราคาสิ่งปลูกสร้าง!$B$6:$B$45,0),MATCH($O$4,ราคาสิ่งปลูกสร้าง!$D$5:$CC$5,0))</f>
        <v>0</v>
      </c>
      <c r="R6836" s="92">
        <f t="shared" si="1139"/>
        <v>0</v>
      </c>
      <c r="S6836" s="90">
        <v>0</v>
      </c>
      <c r="T6836" s="90">
        <f t="array" ref="T6836">INDEX(ค่าเสื่อมสิ่งปลูกสร้าง!$A$5:$D$105,MATCH($S6836,ค่าเสื่อมสิ่งปลูกสร้าง!$A$5:$A$105,0),MATCH($M6836,ค่าเสื่อมสิ่งปลูกสร้าง!$A$3:$D$3))</f>
        <v>0</v>
      </c>
      <c r="U6836" s="92">
        <f t="shared" si="1140"/>
        <v>0</v>
      </c>
      <c r="V6836" s="93">
        <f t="shared" si="1135"/>
        <v>70000</v>
      </c>
      <c r="W6836" s="93">
        <f t="shared" si="1136"/>
        <v>70000</v>
      </c>
      <c r="X6836" s="93">
        <v>0</v>
      </c>
      <c r="Y6836" s="93">
        <f t="shared" si="1137"/>
        <v>70000</v>
      </c>
      <c r="Z6836" s="86">
        <v>0</v>
      </c>
      <c r="AA6836" s="94">
        <f t="shared" si="1138"/>
        <v>0</v>
      </c>
      <c r="AB6836" s="96"/>
      <c r="AC6836" s="96" t="s">
        <v>1599</v>
      </c>
      <c r="AD6836" s="96" t="s">
        <v>1600</v>
      </c>
    </row>
    <row r="6837" spans="1:30" s="70" customFormat="1" ht="24" customHeight="1" x14ac:dyDescent="0.55000000000000004">
      <c r="A6837" s="86">
        <v>6261</v>
      </c>
      <c r="B6837" s="86" t="s">
        <v>28</v>
      </c>
      <c r="C6837" s="86">
        <v>59973</v>
      </c>
      <c r="D6837" s="86">
        <v>0</v>
      </c>
      <c r="E6837" s="86">
        <v>1</v>
      </c>
      <c r="F6837" s="86">
        <v>0</v>
      </c>
      <c r="G6837" s="86">
        <v>1</v>
      </c>
      <c r="H6837" s="87">
        <f t="shared" si="1141"/>
        <v>100</v>
      </c>
      <c r="I6837" s="88">
        <f t="array" ref="I6837">INDEX(ราคาที่ดิน!$B:$C,MATCH($C6837,ราคาที่ดิน!$A:$A,0),MATCH($B6837,ราคาที่ดิน!$B$1:$C$1,0))</f>
        <v>700</v>
      </c>
      <c r="J6837" s="88">
        <f t="shared" si="1142"/>
        <v>70000</v>
      </c>
      <c r="K6837" s="86"/>
      <c r="L6837" s="89"/>
      <c r="M6837" s="90"/>
      <c r="N6837" s="90"/>
      <c r="O6837" s="91"/>
      <c r="P6837" s="86">
        <v>100</v>
      </c>
      <c r="Q6837" s="92">
        <f t="array" ref="Q6837">INDEX(ราคาสิ่งปลูกสร้าง!$D$6:$CC$47,MATCH($L6837,ราคาสิ่งปลูกสร้าง!$B$6:$B$45,0),MATCH($O$4,ราคาสิ่งปลูกสร้าง!$D$5:$CC$5,0))</f>
        <v>0</v>
      </c>
      <c r="R6837" s="92">
        <f t="shared" ref="R6837:R6868" si="1143">$O6837*$Q6837</f>
        <v>0</v>
      </c>
      <c r="S6837" s="90">
        <v>0</v>
      </c>
      <c r="T6837" s="90">
        <f t="array" ref="T6837">INDEX(ค่าเสื่อมสิ่งปลูกสร้าง!$A$5:$D$105,MATCH($S6837,ค่าเสื่อมสิ่งปลูกสร้าง!$A$5:$A$105,0),MATCH($M6837,ค่าเสื่อมสิ่งปลูกสร้าง!$A$3:$D$3))</f>
        <v>0</v>
      </c>
      <c r="U6837" s="92">
        <f t="shared" ref="U6837:U6868" si="1144">$R6837*(100-$T6837)%</f>
        <v>0</v>
      </c>
      <c r="V6837" s="93">
        <f t="shared" si="1135"/>
        <v>70000</v>
      </c>
      <c r="W6837" s="93">
        <f t="shared" si="1136"/>
        <v>70000</v>
      </c>
      <c r="X6837" s="93">
        <v>0</v>
      </c>
      <c r="Y6837" s="93">
        <f t="shared" si="1137"/>
        <v>70000</v>
      </c>
      <c r="Z6837" s="86">
        <v>0</v>
      </c>
      <c r="AA6837" s="94">
        <f t="shared" si="1138"/>
        <v>0</v>
      </c>
      <c r="AB6837" s="96"/>
      <c r="AC6837" s="96" t="s">
        <v>1599</v>
      </c>
      <c r="AD6837" s="96" t="s">
        <v>1600</v>
      </c>
    </row>
    <row r="6838" spans="1:30" s="70" customFormat="1" ht="24" customHeight="1" x14ac:dyDescent="0.55000000000000004">
      <c r="A6838" s="86">
        <v>6262</v>
      </c>
      <c r="B6838" s="86" t="s">
        <v>28</v>
      </c>
      <c r="C6838" s="86">
        <v>59983</v>
      </c>
      <c r="D6838" s="86">
        <v>1</v>
      </c>
      <c r="E6838" s="86">
        <v>2</v>
      </c>
      <c r="F6838" s="86">
        <v>79</v>
      </c>
      <c r="G6838" s="86">
        <v>1</v>
      </c>
      <c r="H6838" s="87">
        <f t="shared" si="1141"/>
        <v>679</v>
      </c>
      <c r="I6838" s="88">
        <f t="array" ref="I6838">INDEX(ราคาที่ดิน!$B:$C,MATCH($C6838,ราคาที่ดิน!$A:$A,0),MATCH($B6838,ราคาที่ดิน!$B$1:$C$1,0))</f>
        <v>800</v>
      </c>
      <c r="J6838" s="88">
        <f t="shared" si="1142"/>
        <v>543200</v>
      </c>
      <c r="K6838" s="86"/>
      <c r="L6838" s="89"/>
      <c r="M6838" s="90"/>
      <c r="N6838" s="90"/>
      <c r="O6838" s="91"/>
      <c r="P6838" s="86">
        <v>100</v>
      </c>
      <c r="Q6838" s="92">
        <f t="array" ref="Q6838">INDEX(ราคาสิ่งปลูกสร้าง!$D$6:$CC$47,MATCH($L6838,ราคาสิ่งปลูกสร้าง!$B$6:$B$45,0),MATCH($O$4,ราคาสิ่งปลูกสร้าง!$D$5:$CC$5,0))</f>
        <v>0</v>
      </c>
      <c r="R6838" s="92">
        <f t="shared" si="1143"/>
        <v>0</v>
      </c>
      <c r="S6838" s="90">
        <v>0</v>
      </c>
      <c r="T6838" s="90">
        <f t="array" ref="T6838">INDEX(ค่าเสื่อมสิ่งปลูกสร้าง!$A$5:$D$105,MATCH($S6838,ค่าเสื่อมสิ่งปลูกสร้าง!$A$5:$A$105,0),MATCH($M6838,ค่าเสื่อมสิ่งปลูกสร้าง!$A$3:$D$3))</f>
        <v>0</v>
      </c>
      <c r="U6838" s="92">
        <f t="shared" si="1144"/>
        <v>0</v>
      </c>
      <c r="V6838" s="93">
        <f t="shared" si="1135"/>
        <v>543200</v>
      </c>
      <c r="W6838" s="93">
        <f t="shared" si="1136"/>
        <v>543200</v>
      </c>
      <c r="X6838" s="93">
        <v>0</v>
      </c>
      <c r="Y6838" s="93">
        <f t="shared" si="1137"/>
        <v>543200</v>
      </c>
      <c r="Z6838" s="86">
        <v>0</v>
      </c>
      <c r="AA6838" s="94">
        <f t="shared" si="1138"/>
        <v>0</v>
      </c>
      <c r="AB6838" s="96"/>
      <c r="AC6838" s="96" t="s">
        <v>6293</v>
      </c>
      <c r="AD6838" s="96" t="s">
        <v>6294</v>
      </c>
    </row>
    <row r="6839" spans="1:30" s="70" customFormat="1" ht="24" customHeight="1" x14ac:dyDescent="0.55000000000000004">
      <c r="A6839" s="86">
        <v>6263</v>
      </c>
      <c r="B6839" s="86" t="s">
        <v>28</v>
      </c>
      <c r="C6839" s="86">
        <v>59985</v>
      </c>
      <c r="D6839" s="86">
        <v>1</v>
      </c>
      <c r="E6839" s="86">
        <v>0</v>
      </c>
      <c r="F6839" s="86">
        <v>0</v>
      </c>
      <c r="G6839" s="86">
        <v>1</v>
      </c>
      <c r="H6839" s="87">
        <f t="shared" si="1141"/>
        <v>400</v>
      </c>
      <c r="I6839" s="88">
        <f t="array" ref="I6839">INDEX(ราคาที่ดิน!$B:$C,MATCH($C6839,ราคาที่ดิน!$A:$A,0),MATCH($B6839,ราคาที่ดิน!$B$1:$C$1,0))</f>
        <v>610</v>
      </c>
      <c r="J6839" s="88">
        <f t="shared" si="1142"/>
        <v>244000</v>
      </c>
      <c r="K6839" s="86"/>
      <c r="L6839" s="89"/>
      <c r="M6839" s="90"/>
      <c r="N6839" s="90"/>
      <c r="O6839" s="91"/>
      <c r="P6839" s="86">
        <v>100</v>
      </c>
      <c r="Q6839" s="92">
        <f t="array" ref="Q6839">INDEX(ราคาสิ่งปลูกสร้าง!$D$6:$CC$47,MATCH($L6839,ราคาสิ่งปลูกสร้าง!$B$6:$B$45,0),MATCH($O$4,ราคาสิ่งปลูกสร้าง!$D$5:$CC$5,0))</f>
        <v>0</v>
      </c>
      <c r="R6839" s="92">
        <f t="shared" si="1143"/>
        <v>0</v>
      </c>
      <c r="S6839" s="90">
        <v>0</v>
      </c>
      <c r="T6839" s="90">
        <f t="array" ref="T6839">INDEX(ค่าเสื่อมสิ่งปลูกสร้าง!$A$5:$D$105,MATCH($S6839,ค่าเสื่อมสิ่งปลูกสร้าง!$A$5:$A$105,0),MATCH($M6839,ค่าเสื่อมสิ่งปลูกสร้าง!$A$3:$D$3))</f>
        <v>0</v>
      </c>
      <c r="U6839" s="92">
        <f t="shared" si="1144"/>
        <v>0</v>
      </c>
      <c r="V6839" s="93">
        <f t="shared" si="1135"/>
        <v>244000</v>
      </c>
      <c r="W6839" s="93">
        <f t="shared" si="1136"/>
        <v>244000</v>
      </c>
      <c r="X6839" s="93">
        <v>0</v>
      </c>
      <c r="Y6839" s="93">
        <f t="shared" si="1137"/>
        <v>244000</v>
      </c>
      <c r="Z6839" s="86">
        <v>0</v>
      </c>
      <c r="AA6839" s="94">
        <f t="shared" si="1138"/>
        <v>0</v>
      </c>
      <c r="AB6839" s="96"/>
      <c r="AC6839" s="96" t="s">
        <v>6295</v>
      </c>
      <c r="AD6839" s="96" t="s">
        <v>6296</v>
      </c>
    </row>
    <row r="6840" spans="1:30" s="70" customFormat="1" ht="24" customHeight="1" x14ac:dyDescent="0.55000000000000004">
      <c r="A6840" s="86">
        <v>6264</v>
      </c>
      <c r="B6840" s="86" t="s">
        <v>28</v>
      </c>
      <c r="C6840" s="86">
        <v>60003</v>
      </c>
      <c r="D6840" s="86">
        <v>0</v>
      </c>
      <c r="E6840" s="86">
        <v>0</v>
      </c>
      <c r="F6840" s="86">
        <v>35</v>
      </c>
      <c r="G6840" s="86">
        <v>1</v>
      </c>
      <c r="H6840" s="87">
        <f t="shared" si="1141"/>
        <v>35</v>
      </c>
      <c r="I6840" s="88">
        <f t="array" ref="I6840">INDEX(ราคาที่ดิน!$B:$C,MATCH($C6840,ราคาที่ดิน!$A:$A,0),MATCH($B6840,ราคาที่ดิน!$B$1:$C$1,0))</f>
        <v>400</v>
      </c>
      <c r="J6840" s="88">
        <f t="shared" si="1142"/>
        <v>14000</v>
      </c>
      <c r="K6840" s="86"/>
      <c r="L6840" s="89"/>
      <c r="M6840" s="90"/>
      <c r="N6840" s="90"/>
      <c r="O6840" s="91"/>
      <c r="P6840" s="86">
        <v>100</v>
      </c>
      <c r="Q6840" s="92">
        <f t="array" ref="Q6840">INDEX(ราคาสิ่งปลูกสร้าง!$D$6:$CC$47,MATCH($L6840,ราคาสิ่งปลูกสร้าง!$B$6:$B$45,0),MATCH($O$4,ราคาสิ่งปลูกสร้าง!$D$5:$CC$5,0))</f>
        <v>0</v>
      </c>
      <c r="R6840" s="92">
        <f t="shared" si="1143"/>
        <v>0</v>
      </c>
      <c r="S6840" s="90">
        <v>0</v>
      </c>
      <c r="T6840" s="90">
        <f t="array" ref="T6840">INDEX(ค่าเสื่อมสิ่งปลูกสร้าง!$A$5:$D$105,MATCH($S6840,ค่าเสื่อมสิ่งปลูกสร้าง!$A$5:$A$105,0),MATCH($M6840,ค่าเสื่อมสิ่งปลูกสร้าง!$A$3:$D$3))</f>
        <v>0</v>
      </c>
      <c r="U6840" s="92">
        <f t="shared" si="1144"/>
        <v>0</v>
      </c>
      <c r="V6840" s="93">
        <f t="shared" si="1135"/>
        <v>14000</v>
      </c>
      <c r="W6840" s="93">
        <f t="shared" si="1136"/>
        <v>14000</v>
      </c>
      <c r="X6840" s="93">
        <v>0</v>
      </c>
      <c r="Y6840" s="93">
        <f t="shared" si="1137"/>
        <v>14000</v>
      </c>
      <c r="Z6840" s="86">
        <v>0</v>
      </c>
      <c r="AA6840" s="94">
        <f t="shared" si="1138"/>
        <v>0</v>
      </c>
      <c r="AB6840" s="96"/>
      <c r="AC6840" s="96" t="s">
        <v>6297</v>
      </c>
      <c r="AD6840" s="96" t="s">
        <v>6298</v>
      </c>
    </row>
    <row r="6841" spans="1:30" s="70" customFormat="1" ht="24" customHeight="1" x14ac:dyDescent="0.55000000000000004">
      <c r="A6841" s="86">
        <v>6265</v>
      </c>
      <c r="B6841" s="86" t="s">
        <v>28</v>
      </c>
      <c r="C6841" s="86">
        <v>60004</v>
      </c>
      <c r="D6841" s="86">
        <v>0</v>
      </c>
      <c r="E6841" s="86">
        <v>1</v>
      </c>
      <c r="F6841" s="86">
        <v>66</v>
      </c>
      <c r="G6841" s="86">
        <v>1</v>
      </c>
      <c r="H6841" s="87">
        <f t="shared" si="1141"/>
        <v>166</v>
      </c>
      <c r="I6841" s="88">
        <f t="array" ref="I6841">INDEX(ราคาที่ดิน!$B:$C,MATCH($C6841,ราคาที่ดิน!$A:$A,0),MATCH($B6841,ราคาที่ดิน!$B$1:$C$1,0))</f>
        <v>400</v>
      </c>
      <c r="J6841" s="88">
        <f t="shared" si="1142"/>
        <v>66400</v>
      </c>
      <c r="K6841" s="86"/>
      <c r="L6841" s="89"/>
      <c r="M6841" s="90"/>
      <c r="N6841" s="90"/>
      <c r="O6841" s="91"/>
      <c r="P6841" s="86">
        <v>100</v>
      </c>
      <c r="Q6841" s="92">
        <f t="array" ref="Q6841">INDEX(ราคาสิ่งปลูกสร้าง!$D$6:$CC$47,MATCH($L6841,ราคาสิ่งปลูกสร้าง!$B$6:$B$45,0),MATCH($O$4,ราคาสิ่งปลูกสร้าง!$D$5:$CC$5,0))</f>
        <v>0</v>
      </c>
      <c r="R6841" s="92">
        <f t="shared" si="1143"/>
        <v>0</v>
      </c>
      <c r="S6841" s="90">
        <v>0</v>
      </c>
      <c r="T6841" s="90">
        <f t="array" ref="T6841">INDEX(ค่าเสื่อมสิ่งปลูกสร้าง!$A$5:$D$105,MATCH($S6841,ค่าเสื่อมสิ่งปลูกสร้าง!$A$5:$A$105,0),MATCH($M6841,ค่าเสื่อมสิ่งปลูกสร้าง!$A$3:$D$3))</f>
        <v>0</v>
      </c>
      <c r="U6841" s="92">
        <f t="shared" si="1144"/>
        <v>0</v>
      </c>
      <c r="V6841" s="93">
        <f t="shared" si="1135"/>
        <v>66400</v>
      </c>
      <c r="W6841" s="93">
        <f t="shared" si="1136"/>
        <v>66400</v>
      </c>
      <c r="X6841" s="93">
        <v>0</v>
      </c>
      <c r="Y6841" s="93">
        <f t="shared" si="1137"/>
        <v>66400</v>
      </c>
      <c r="Z6841" s="86">
        <v>0</v>
      </c>
      <c r="AA6841" s="94">
        <f t="shared" si="1138"/>
        <v>0</v>
      </c>
      <c r="AB6841" s="96"/>
      <c r="AC6841" s="96" t="s">
        <v>6299</v>
      </c>
      <c r="AD6841" s="96" t="s">
        <v>6300</v>
      </c>
    </row>
    <row r="6842" spans="1:30" s="70" customFormat="1" ht="24" customHeight="1" x14ac:dyDescent="0.55000000000000004">
      <c r="A6842" s="86">
        <v>6266</v>
      </c>
      <c r="B6842" s="86" t="s">
        <v>28</v>
      </c>
      <c r="C6842" s="86">
        <v>60005</v>
      </c>
      <c r="D6842" s="86">
        <v>0</v>
      </c>
      <c r="E6842" s="86">
        <v>0</v>
      </c>
      <c r="F6842" s="86">
        <v>75</v>
      </c>
      <c r="G6842" s="86">
        <v>1</v>
      </c>
      <c r="H6842" s="87">
        <f t="shared" si="1141"/>
        <v>75</v>
      </c>
      <c r="I6842" s="88">
        <f t="array" ref="I6842">INDEX(ราคาที่ดิน!$B:$C,MATCH($C6842,ราคาที่ดิน!$A:$A,0),MATCH($B6842,ราคาที่ดิน!$B$1:$C$1,0))</f>
        <v>400</v>
      </c>
      <c r="J6842" s="88">
        <f t="shared" si="1142"/>
        <v>30000</v>
      </c>
      <c r="K6842" s="86"/>
      <c r="L6842" s="89"/>
      <c r="M6842" s="90"/>
      <c r="N6842" s="90"/>
      <c r="O6842" s="91"/>
      <c r="P6842" s="86">
        <v>100</v>
      </c>
      <c r="Q6842" s="92">
        <f t="array" ref="Q6842">INDEX(ราคาสิ่งปลูกสร้าง!$D$6:$CC$47,MATCH($L6842,ราคาสิ่งปลูกสร้าง!$B$6:$B$45,0),MATCH($O$4,ราคาสิ่งปลูกสร้าง!$D$5:$CC$5,0))</f>
        <v>0</v>
      </c>
      <c r="R6842" s="92">
        <f t="shared" si="1143"/>
        <v>0</v>
      </c>
      <c r="S6842" s="90">
        <v>0</v>
      </c>
      <c r="T6842" s="90">
        <f t="array" ref="T6842">INDEX(ค่าเสื่อมสิ่งปลูกสร้าง!$A$5:$D$105,MATCH($S6842,ค่าเสื่อมสิ่งปลูกสร้าง!$A$5:$A$105,0),MATCH($M6842,ค่าเสื่อมสิ่งปลูกสร้าง!$A$3:$D$3))</f>
        <v>0</v>
      </c>
      <c r="U6842" s="92">
        <f t="shared" si="1144"/>
        <v>0</v>
      </c>
      <c r="V6842" s="93">
        <f t="shared" si="1135"/>
        <v>30000</v>
      </c>
      <c r="W6842" s="93">
        <f t="shared" si="1136"/>
        <v>30000</v>
      </c>
      <c r="X6842" s="93">
        <v>0</v>
      </c>
      <c r="Y6842" s="93">
        <f t="shared" si="1137"/>
        <v>30000</v>
      </c>
      <c r="Z6842" s="86">
        <v>0</v>
      </c>
      <c r="AA6842" s="94">
        <f t="shared" si="1138"/>
        <v>0</v>
      </c>
      <c r="AB6842" s="96"/>
      <c r="AC6842" s="96" t="s">
        <v>6301</v>
      </c>
      <c r="AD6842" s="96" t="s">
        <v>6302</v>
      </c>
    </row>
    <row r="6843" spans="1:30" s="70" customFormat="1" ht="24" customHeight="1" x14ac:dyDescent="0.55000000000000004">
      <c r="A6843" s="86">
        <v>6267</v>
      </c>
      <c r="B6843" s="86" t="s">
        <v>28</v>
      </c>
      <c r="C6843" s="86">
        <v>60006</v>
      </c>
      <c r="D6843" s="86">
        <v>0</v>
      </c>
      <c r="E6843" s="86">
        <v>0</v>
      </c>
      <c r="F6843" s="86">
        <v>76</v>
      </c>
      <c r="G6843" s="86">
        <v>1</v>
      </c>
      <c r="H6843" s="87">
        <f t="shared" si="1141"/>
        <v>76</v>
      </c>
      <c r="I6843" s="88">
        <f t="array" ref="I6843">INDEX(ราคาที่ดิน!$B:$C,MATCH($C6843,ราคาที่ดิน!$A:$A,0),MATCH($B6843,ราคาที่ดิน!$B$1:$C$1,0))</f>
        <v>400</v>
      </c>
      <c r="J6843" s="88">
        <f t="shared" si="1142"/>
        <v>30400</v>
      </c>
      <c r="K6843" s="86"/>
      <c r="L6843" s="89"/>
      <c r="M6843" s="90"/>
      <c r="N6843" s="90"/>
      <c r="O6843" s="91"/>
      <c r="P6843" s="86">
        <v>100</v>
      </c>
      <c r="Q6843" s="92">
        <f t="array" ref="Q6843">INDEX(ราคาสิ่งปลูกสร้าง!$D$6:$CC$47,MATCH($L6843,ราคาสิ่งปลูกสร้าง!$B$6:$B$45,0),MATCH($O$4,ราคาสิ่งปลูกสร้าง!$D$5:$CC$5,0))</f>
        <v>0</v>
      </c>
      <c r="R6843" s="92">
        <f t="shared" si="1143"/>
        <v>0</v>
      </c>
      <c r="S6843" s="90">
        <v>0</v>
      </c>
      <c r="T6843" s="90">
        <f t="array" ref="T6843">INDEX(ค่าเสื่อมสิ่งปลูกสร้าง!$A$5:$D$105,MATCH($S6843,ค่าเสื่อมสิ่งปลูกสร้าง!$A$5:$A$105,0),MATCH($M6843,ค่าเสื่อมสิ่งปลูกสร้าง!$A$3:$D$3))</f>
        <v>0</v>
      </c>
      <c r="U6843" s="92">
        <f t="shared" si="1144"/>
        <v>0</v>
      </c>
      <c r="V6843" s="93">
        <f t="shared" si="1135"/>
        <v>30400</v>
      </c>
      <c r="W6843" s="93">
        <f t="shared" si="1136"/>
        <v>30400</v>
      </c>
      <c r="X6843" s="93">
        <v>0</v>
      </c>
      <c r="Y6843" s="93">
        <f t="shared" si="1137"/>
        <v>30400</v>
      </c>
      <c r="Z6843" s="86">
        <v>0</v>
      </c>
      <c r="AA6843" s="94">
        <f t="shared" si="1138"/>
        <v>0</v>
      </c>
      <c r="AB6843" s="96"/>
      <c r="AC6843" s="96" t="s">
        <v>6303</v>
      </c>
      <c r="AD6843" s="96" t="s">
        <v>6302</v>
      </c>
    </row>
    <row r="6844" spans="1:30" s="70" customFormat="1" ht="24" customHeight="1" x14ac:dyDescent="0.55000000000000004">
      <c r="A6844" s="86">
        <v>6268</v>
      </c>
      <c r="B6844" s="86" t="s">
        <v>28</v>
      </c>
      <c r="C6844" s="86">
        <v>60007</v>
      </c>
      <c r="D6844" s="86">
        <v>0</v>
      </c>
      <c r="E6844" s="86">
        <v>0</v>
      </c>
      <c r="F6844" s="86">
        <v>36</v>
      </c>
      <c r="G6844" s="86">
        <v>1</v>
      </c>
      <c r="H6844" s="87">
        <f t="shared" si="1141"/>
        <v>36</v>
      </c>
      <c r="I6844" s="88">
        <f t="array" ref="I6844">INDEX(ราคาที่ดิน!$B:$C,MATCH($C6844,ราคาที่ดิน!$A:$A,0),MATCH($B6844,ราคาที่ดิน!$B$1:$C$1,0))</f>
        <v>400</v>
      </c>
      <c r="J6844" s="88">
        <f t="shared" si="1142"/>
        <v>14400</v>
      </c>
      <c r="K6844" s="86"/>
      <c r="L6844" s="89"/>
      <c r="M6844" s="90"/>
      <c r="N6844" s="90"/>
      <c r="O6844" s="91"/>
      <c r="P6844" s="86">
        <v>100</v>
      </c>
      <c r="Q6844" s="92">
        <f t="array" ref="Q6844">INDEX(ราคาสิ่งปลูกสร้าง!$D$6:$CC$47,MATCH($L6844,ราคาสิ่งปลูกสร้าง!$B$6:$B$45,0),MATCH($O$4,ราคาสิ่งปลูกสร้าง!$D$5:$CC$5,0))</f>
        <v>0</v>
      </c>
      <c r="R6844" s="92">
        <f t="shared" si="1143"/>
        <v>0</v>
      </c>
      <c r="S6844" s="90">
        <v>0</v>
      </c>
      <c r="T6844" s="90">
        <f t="array" ref="T6844">INDEX(ค่าเสื่อมสิ่งปลูกสร้าง!$A$5:$D$105,MATCH($S6844,ค่าเสื่อมสิ่งปลูกสร้าง!$A$5:$A$105,0),MATCH($M6844,ค่าเสื่อมสิ่งปลูกสร้าง!$A$3:$D$3))</f>
        <v>0</v>
      </c>
      <c r="U6844" s="92">
        <f t="shared" si="1144"/>
        <v>0</v>
      </c>
      <c r="V6844" s="93">
        <f t="shared" si="1135"/>
        <v>14400</v>
      </c>
      <c r="W6844" s="93">
        <f t="shared" si="1136"/>
        <v>14400</v>
      </c>
      <c r="X6844" s="93">
        <v>0</v>
      </c>
      <c r="Y6844" s="93">
        <f t="shared" si="1137"/>
        <v>14400</v>
      </c>
      <c r="Z6844" s="86">
        <v>0</v>
      </c>
      <c r="AA6844" s="94">
        <f t="shared" si="1138"/>
        <v>0</v>
      </c>
      <c r="AB6844" s="96"/>
      <c r="AC6844" s="96" t="s">
        <v>6304</v>
      </c>
      <c r="AD6844" s="96" t="s">
        <v>6302</v>
      </c>
    </row>
    <row r="6845" spans="1:30" s="70" customFormat="1" ht="24" customHeight="1" x14ac:dyDescent="0.55000000000000004">
      <c r="A6845" s="86">
        <v>6269</v>
      </c>
      <c r="B6845" s="86" t="s">
        <v>28</v>
      </c>
      <c r="C6845" s="86">
        <v>60008</v>
      </c>
      <c r="D6845" s="86">
        <v>0</v>
      </c>
      <c r="E6845" s="86">
        <v>0</v>
      </c>
      <c r="F6845" s="86">
        <v>36</v>
      </c>
      <c r="G6845" s="86">
        <v>1</v>
      </c>
      <c r="H6845" s="87">
        <f t="shared" si="1141"/>
        <v>36</v>
      </c>
      <c r="I6845" s="88">
        <f t="array" ref="I6845">INDEX(ราคาที่ดิน!$B:$C,MATCH($C6845,ราคาที่ดิน!$A:$A,0),MATCH($B6845,ราคาที่ดิน!$B$1:$C$1,0))</f>
        <v>400</v>
      </c>
      <c r="J6845" s="88">
        <f t="shared" si="1142"/>
        <v>14400</v>
      </c>
      <c r="K6845" s="86"/>
      <c r="L6845" s="89"/>
      <c r="M6845" s="90"/>
      <c r="N6845" s="90"/>
      <c r="O6845" s="91"/>
      <c r="P6845" s="86">
        <v>100</v>
      </c>
      <c r="Q6845" s="92">
        <f t="array" ref="Q6845">INDEX(ราคาสิ่งปลูกสร้าง!$D$6:$CC$47,MATCH($L6845,ราคาสิ่งปลูกสร้าง!$B$6:$B$45,0),MATCH($O$4,ราคาสิ่งปลูกสร้าง!$D$5:$CC$5,0))</f>
        <v>0</v>
      </c>
      <c r="R6845" s="92">
        <f t="shared" si="1143"/>
        <v>0</v>
      </c>
      <c r="S6845" s="90">
        <v>0</v>
      </c>
      <c r="T6845" s="90">
        <f t="array" ref="T6845">INDEX(ค่าเสื่อมสิ่งปลูกสร้าง!$A$5:$D$105,MATCH($S6845,ค่าเสื่อมสิ่งปลูกสร้าง!$A$5:$A$105,0),MATCH($M6845,ค่าเสื่อมสิ่งปลูกสร้าง!$A$3:$D$3))</f>
        <v>0</v>
      </c>
      <c r="U6845" s="92">
        <f t="shared" si="1144"/>
        <v>0</v>
      </c>
      <c r="V6845" s="93">
        <f t="shared" si="1135"/>
        <v>14400</v>
      </c>
      <c r="W6845" s="93">
        <f t="shared" si="1136"/>
        <v>14400</v>
      </c>
      <c r="X6845" s="93">
        <v>0</v>
      </c>
      <c r="Y6845" s="93">
        <f t="shared" si="1137"/>
        <v>14400</v>
      </c>
      <c r="Z6845" s="86">
        <v>0</v>
      </c>
      <c r="AA6845" s="94">
        <f t="shared" si="1138"/>
        <v>0</v>
      </c>
      <c r="AB6845" s="96"/>
      <c r="AC6845" s="96" t="s">
        <v>6305</v>
      </c>
      <c r="AD6845" s="96" t="s">
        <v>6302</v>
      </c>
    </row>
    <row r="6846" spans="1:30" s="70" customFormat="1" ht="24" customHeight="1" x14ac:dyDescent="0.55000000000000004">
      <c r="A6846" s="86">
        <v>6270</v>
      </c>
      <c r="B6846" s="86" t="s">
        <v>28</v>
      </c>
      <c r="C6846" s="86">
        <v>60009</v>
      </c>
      <c r="D6846" s="86">
        <v>0</v>
      </c>
      <c r="E6846" s="86">
        <v>0</v>
      </c>
      <c r="F6846" s="86">
        <v>36</v>
      </c>
      <c r="G6846" s="86">
        <v>1</v>
      </c>
      <c r="H6846" s="87">
        <f t="shared" si="1141"/>
        <v>36</v>
      </c>
      <c r="I6846" s="88">
        <f t="array" ref="I6846">INDEX(ราคาที่ดิน!$B:$C,MATCH($C6846,ราคาที่ดิน!$A:$A,0),MATCH($B6846,ราคาที่ดิน!$B$1:$C$1,0))</f>
        <v>400</v>
      </c>
      <c r="J6846" s="88">
        <f t="shared" si="1142"/>
        <v>14400</v>
      </c>
      <c r="K6846" s="86"/>
      <c r="L6846" s="89"/>
      <c r="M6846" s="90"/>
      <c r="N6846" s="90"/>
      <c r="O6846" s="91"/>
      <c r="P6846" s="86">
        <v>100</v>
      </c>
      <c r="Q6846" s="92">
        <f t="array" ref="Q6846">INDEX(ราคาสิ่งปลูกสร้าง!$D$6:$CC$47,MATCH($L6846,ราคาสิ่งปลูกสร้าง!$B$6:$B$45,0),MATCH($O$4,ราคาสิ่งปลูกสร้าง!$D$5:$CC$5,0))</f>
        <v>0</v>
      </c>
      <c r="R6846" s="92">
        <f t="shared" si="1143"/>
        <v>0</v>
      </c>
      <c r="S6846" s="90">
        <v>0</v>
      </c>
      <c r="T6846" s="90">
        <f t="array" ref="T6846">INDEX(ค่าเสื่อมสิ่งปลูกสร้าง!$A$5:$D$105,MATCH($S6846,ค่าเสื่อมสิ่งปลูกสร้าง!$A$5:$A$105,0),MATCH($M6846,ค่าเสื่อมสิ่งปลูกสร้าง!$A$3:$D$3))</f>
        <v>0</v>
      </c>
      <c r="U6846" s="92">
        <f t="shared" si="1144"/>
        <v>0</v>
      </c>
      <c r="V6846" s="93">
        <f t="shared" si="1135"/>
        <v>14400</v>
      </c>
      <c r="W6846" s="93">
        <f t="shared" si="1136"/>
        <v>14400</v>
      </c>
      <c r="X6846" s="93">
        <v>0</v>
      </c>
      <c r="Y6846" s="93">
        <f t="shared" si="1137"/>
        <v>14400</v>
      </c>
      <c r="Z6846" s="86">
        <v>0</v>
      </c>
      <c r="AA6846" s="94">
        <f t="shared" si="1138"/>
        <v>0</v>
      </c>
      <c r="AB6846" s="96"/>
      <c r="AC6846" s="96" t="s">
        <v>6301</v>
      </c>
      <c r="AD6846" s="96" t="s">
        <v>6302</v>
      </c>
    </row>
    <row r="6847" spans="1:30" s="70" customFormat="1" ht="24" customHeight="1" x14ac:dyDescent="0.55000000000000004">
      <c r="A6847" s="86">
        <v>6271</v>
      </c>
      <c r="B6847" s="86" t="s">
        <v>28</v>
      </c>
      <c r="C6847" s="86">
        <v>60010</v>
      </c>
      <c r="D6847" s="86">
        <v>0</v>
      </c>
      <c r="E6847" s="86">
        <v>0</v>
      </c>
      <c r="F6847" s="86">
        <v>35</v>
      </c>
      <c r="G6847" s="86">
        <v>1</v>
      </c>
      <c r="H6847" s="87">
        <f t="shared" si="1141"/>
        <v>35</v>
      </c>
      <c r="I6847" s="88">
        <f t="array" ref="I6847">INDEX(ราคาที่ดิน!$B:$C,MATCH($C6847,ราคาที่ดิน!$A:$A,0),MATCH($B6847,ราคาที่ดิน!$B$1:$C$1,0))</f>
        <v>400</v>
      </c>
      <c r="J6847" s="88">
        <f t="shared" si="1142"/>
        <v>14000</v>
      </c>
      <c r="K6847" s="86"/>
      <c r="L6847" s="89"/>
      <c r="M6847" s="90"/>
      <c r="N6847" s="90"/>
      <c r="O6847" s="91"/>
      <c r="P6847" s="86">
        <v>100</v>
      </c>
      <c r="Q6847" s="92">
        <f t="array" ref="Q6847">INDEX(ราคาสิ่งปลูกสร้าง!$D$6:$CC$47,MATCH($L6847,ราคาสิ่งปลูกสร้าง!$B$6:$B$45,0),MATCH($O$4,ราคาสิ่งปลูกสร้าง!$D$5:$CC$5,0))</f>
        <v>0</v>
      </c>
      <c r="R6847" s="92">
        <f t="shared" si="1143"/>
        <v>0</v>
      </c>
      <c r="S6847" s="90">
        <v>0</v>
      </c>
      <c r="T6847" s="90">
        <f t="array" ref="T6847">INDEX(ค่าเสื่อมสิ่งปลูกสร้าง!$A$5:$D$105,MATCH($S6847,ค่าเสื่อมสิ่งปลูกสร้าง!$A$5:$A$105,0),MATCH($M6847,ค่าเสื่อมสิ่งปลูกสร้าง!$A$3:$D$3))</f>
        <v>0</v>
      </c>
      <c r="U6847" s="92">
        <f t="shared" si="1144"/>
        <v>0</v>
      </c>
      <c r="V6847" s="93">
        <f t="shared" si="1135"/>
        <v>14000</v>
      </c>
      <c r="W6847" s="93">
        <f t="shared" si="1136"/>
        <v>14000</v>
      </c>
      <c r="X6847" s="93">
        <v>0</v>
      </c>
      <c r="Y6847" s="93">
        <f t="shared" si="1137"/>
        <v>14000</v>
      </c>
      <c r="Z6847" s="86">
        <v>0</v>
      </c>
      <c r="AA6847" s="94">
        <f t="shared" si="1138"/>
        <v>0</v>
      </c>
      <c r="AB6847" s="96"/>
      <c r="AC6847" s="96" t="s">
        <v>6297</v>
      </c>
      <c r="AD6847" s="96" t="s">
        <v>6298</v>
      </c>
    </row>
    <row r="6848" spans="1:30" s="70" customFormat="1" ht="24" customHeight="1" x14ac:dyDescent="0.55000000000000004">
      <c r="A6848" s="86">
        <v>6272</v>
      </c>
      <c r="B6848" s="86" t="s">
        <v>28</v>
      </c>
      <c r="C6848" s="86">
        <v>60042</v>
      </c>
      <c r="D6848" s="86">
        <v>0</v>
      </c>
      <c r="E6848" s="86">
        <v>0</v>
      </c>
      <c r="F6848" s="86">
        <v>90</v>
      </c>
      <c r="G6848" s="86">
        <v>1</v>
      </c>
      <c r="H6848" s="87">
        <f t="shared" si="1141"/>
        <v>90</v>
      </c>
      <c r="I6848" s="88">
        <f t="array" ref="I6848">INDEX(ราคาที่ดิน!$B:$C,MATCH($C6848,ราคาที่ดิน!$A:$A,0),MATCH($B6848,ราคาที่ดิน!$B$1:$C$1,0))</f>
        <v>700</v>
      </c>
      <c r="J6848" s="88">
        <f t="shared" si="1142"/>
        <v>63000</v>
      </c>
      <c r="K6848" s="86"/>
      <c r="L6848" s="89"/>
      <c r="M6848" s="90"/>
      <c r="N6848" s="90"/>
      <c r="O6848" s="91"/>
      <c r="P6848" s="86">
        <v>100</v>
      </c>
      <c r="Q6848" s="92">
        <f t="array" ref="Q6848">INDEX(ราคาสิ่งปลูกสร้าง!$D$6:$CC$47,MATCH($L6848,ราคาสิ่งปลูกสร้าง!$B$6:$B$45,0),MATCH($O$4,ราคาสิ่งปลูกสร้าง!$D$5:$CC$5,0))</f>
        <v>0</v>
      </c>
      <c r="R6848" s="92">
        <f t="shared" si="1143"/>
        <v>0</v>
      </c>
      <c r="S6848" s="90">
        <v>0</v>
      </c>
      <c r="T6848" s="90">
        <f t="array" ref="T6848">INDEX(ค่าเสื่อมสิ่งปลูกสร้าง!$A$5:$D$105,MATCH($S6848,ค่าเสื่อมสิ่งปลูกสร้าง!$A$5:$A$105,0),MATCH($M6848,ค่าเสื่อมสิ่งปลูกสร้าง!$A$3:$D$3))</f>
        <v>0</v>
      </c>
      <c r="U6848" s="92">
        <f t="shared" si="1144"/>
        <v>0</v>
      </c>
      <c r="V6848" s="93">
        <f t="shared" si="1135"/>
        <v>63000</v>
      </c>
      <c r="W6848" s="93">
        <f t="shared" si="1136"/>
        <v>63000</v>
      </c>
      <c r="X6848" s="93">
        <v>0</v>
      </c>
      <c r="Y6848" s="93">
        <f t="shared" si="1137"/>
        <v>63000</v>
      </c>
      <c r="Z6848" s="86">
        <v>0</v>
      </c>
      <c r="AA6848" s="94">
        <f t="shared" si="1138"/>
        <v>0</v>
      </c>
      <c r="AB6848" s="96"/>
      <c r="AC6848" s="96" t="s">
        <v>6306</v>
      </c>
      <c r="AD6848" s="96" t="s">
        <v>6307</v>
      </c>
    </row>
    <row r="6849" spans="1:30" s="70" customFormat="1" ht="24" customHeight="1" x14ac:dyDescent="0.55000000000000004">
      <c r="A6849" s="86">
        <v>6273</v>
      </c>
      <c r="B6849" s="86" t="s">
        <v>28</v>
      </c>
      <c r="C6849" s="86">
        <v>60043</v>
      </c>
      <c r="D6849" s="86">
        <v>0</v>
      </c>
      <c r="E6849" s="86">
        <v>1</v>
      </c>
      <c r="F6849" s="86">
        <v>14</v>
      </c>
      <c r="G6849" s="86">
        <v>1</v>
      </c>
      <c r="H6849" s="87">
        <f t="shared" si="1141"/>
        <v>114</v>
      </c>
      <c r="I6849" s="88">
        <f t="array" ref="I6849">INDEX(ราคาที่ดิน!$B:$C,MATCH($C6849,ราคาที่ดิน!$A:$A,0),MATCH($B6849,ราคาที่ดิน!$B$1:$C$1,0))</f>
        <v>700</v>
      </c>
      <c r="J6849" s="88">
        <f t="shared" si="1142"/>
        <v>79800</v>
      </c>
      <c r="K6849" s="86"/>
      <c r="L6849" s="89"/>
      <c r="M6849" s="90"/>
      <c r="N6849" s="90"/>
      <c r="O6849" s="91"/>
      <c r="P6849" s="86">
        <v>100</v>
      </c>
      <c r="Q6849" s="92">
        <f t="array" ref="Q6849">INDEX(ราคาสิ่งปลูกสร้าง!$D$6:$CC$47,MATCH($L6849,ราคาสิ่งปลูกสร้าง!$B$6:$B$45,0),MATCH($O$4,ราคาสิ่งปลูกสร้าง!$D$5:$CC$5,0))</f>
        <v>0</v>
      </c>
      <c r="R6849" s="92">
        <f t="shared" si="1143"/>
        <v>0</v>
      </c>
      <c r="S6849" s="90">
        <v>0</v>
      </c>
      <c r="T6849" s="90">
        <f t="array" ref="T6849">INDEX(ค่าเสื่อมสิ่งปลูกสร้าง!$A$5:$D$105,MATCH($S6849,ค่าเสื่อมสิ่งปลูกสร้าง!$A$5:$A$105,0),MATCH($M6849,ค่าเสื่อมสิ่งปลูกสร้าง!$A$3:$D$3))</f>
        <v>0</v>
      </c>
      <c r="U6849" s="92">
        <f t="shared" si="1144"/>
        <v>0</v>
      </c>
      <c r="V6849" s="93">
        <f t="shared" si="1135"/>
        <v>79800</v>
      </c>
      <c r="W6849" s="93">
        <f t="shared" si="1136"/>
        <v>79800</v>
      </c>
      <c r="X6849" s="93">
        <v>0</v>
      </c>
      <c r="Y6849" s="93">
        <f t="shared" si="1137"/>
        <v>79800</v>
      </c>
      <c r="Z6849" s="86">
        <v>0</v>
      </c>
      <c r="AA6849" s="94">
        <f t="shared" si="1138"/>
        <v>0</v>
      </c>
      <c r="AB6849" s="96"/>
      <c r="AC6849" s="96" t="s">
        <v>6308</v>
      </c>
      <c r="AD6849" s="96" t="s">
        <v>6309</v>
      </c>
    </row>
    <row r="6850" spans="1:30" s="70" customFormat="1" ht="24" customHeight="1" x14ac:dyDescent="0.55000000000000004">
      <c r="A6850" s="86">
        <v>6274</v>
      </c>
      <c r="B6850" s="86" t="s">
        <v>28</v>
      </c>
      <c r="C6850" s="86">
        <v>60044</v>
      </c>
      <c r="D6850" s="86">
        <v>0</v>
      </c>
      <c r="E6850" s="86">
        <v>0</v>
      </c>
      <c r="F6850" s="86">
        <v>29</v>
      </c>
      <c r="G6850" s="86">
        <v>1</v>
      </c>
      <c r="H6850" s="87">
        <f t="shared" si="1141"/>
        <v>29</v>
      </c>
      <c r="I6850" s="88">
        <f t="array" ref="I6850">INDEX(ราคาที่ดิน!$B:$C,MATCH($C6850,ราคาที่ดิน!$A:$A,0),MATCH($B6850,ราคาที่ดิน!$B$1:$C$1,0))</f>
        <v>800</v>
      </c>
      <c r="J6850" s="88">
        <f t="shared" si="1142"/>
        <v>23200</v>
      </c>
      <c r="K6850" s="86"/>
      <c r="L6850" s="89"/>
      <c r="M6850" s="90"/>
      <c r="N6850" s="90"/>
      <c r="O6850" s="91"/>
      <c r="P6850" s="86">
        <v>100</v>
      </c>
      <c r="Q6850" s="92">
        <f t="array" ref="Q6850">INDEX(ราคาสิ่งปลูกสร้าง!$D$6:$CC$47,MATCH($L6850,ราคาสิ่งปลูกสร้าง!$B$6:$B$45,0),MATCH($O$4,ราคาสิ่งปลูกสร้าง!$D$5:$CC$5,0))</f>
        <v>0</v>
      </c>
      <c r="R6850" s="92">
        <f t="shared" si="1143"/>
        <v>0</v>
      </c>
      <c r="S6850" s="90">
        <v>0</v>
      </c>
      <c r="T6850" s="90">
        <f t="array" ref="T6850">INDEX(ค่าเสื่อมสิ่งปลูกสร้าง!$A$5:$D$105,MATCH($S6850,ค่าเสื่อมสิ่งปลูกสร้าง!$A$5:$A$105,0),MATCH($M6850,ค่าเสื่อมสิ่งปลูกสร้าง!$A$3:$D$3))</f>
        <v>0</v>
      </c>
      <c r="U6850" s="92">
        <f t="shared" si="1144"/>
        <v>0</v>
      </c>
      <c r="V6850" s="93">
        <f t="shared" si="1135"/>
        <v>23200</v>
      </c>
      <c r="W6850" s="93">
        <f t="shared" si="1136"/>
        <v>23200</v>
      </c>
      <c r="X6850" s="93">
        <v>0</v>
      </c>
      <c r="Y6850" s="93">
        <f t="shared" si="1137"/>
        <v>23200</v>
      </c>
      <c r="Z6850" s="86">
        <v>0</v>
      </c>
      <c r="AA6850" s="94">
        <f t="shared" si="1138"/>
        <v>0</v>
      </c>
      <c r="AB6850" s="96"/>
      <c r="AC6850" s="96" t="s">
        <v>81</v>
      </c>
      <c r="AD6850" s="96" t="s">
        <v>82</v>
      </c>
    </row>
    <row r="6851" spans="1:30" s="70" customFormat="1" ht="24" customHeight="1" x14ac:dyDescent="0.55000000000000004">
      <c r="A6851" s="86">
        <v>6275</v>
      </c>
      <c r="B6851" s="86" t="s">
        <v>28</v>
      </c>
      <c r="C6851" s="86">
        <v>60045</v>
      </c>
      <c r="D6851" s="86">
        <v>0</v>
      </c>
      <c r="E6851" s="86">
        <v>1</v>
      </c>
      <c r="F6851" s="86">
        <v>5</v>
      </c>
      <c r="G6851" s="86">
        <v>1</v>
      </c>
      <c r="H6851" s="87">
        <f t="shared" si="1141"/>
        <v>105</v>
      </c>
      <c r="I6851" s="88">
        <f t="array" ref="I6851">INDEX(ราคาที่ดิน!$B:$C,MATCH($C6851,ราคาที่ดิน!$A:$A,0),MATCH($B6851,ราคาที่ดิน!$B$1:$C$1,0))</f>
        <v>800</v>
      </c>
      <c r="J6851" s="88">
        <f t="shared" si="1142"/>
        <v>84000</v>
      </c>
      <c r="K6851" s="86"/>
      <c r="L6851" s="89"/>
      <c r="M6851" s="90"/>
      <c r="N6851" s="90"/>
      <c r="O6851" s="91"/>
      <c r="P6851" s="86">
        <v>100</v>
      </c>
      <c r="Q6851" s="92">
        <f t="array" ref="Q6851">INDEX(ราคาสิ่งปลูกสร้าง!$D$6:$CC$47,MATCH($L6851,ราคาสิ่งปลูกสร้าง!$B$6:$B$45,0),MATCH($O$4,ราคาสิ่งปลูกสร้าง!$D$5:$CC$5,0))</f>
        <v>0</v>
      </c>
      <c r="R6851" s="92">
        <f t="shared" si="1143"/>
        <v>0</v>
      </c>
      <c r="S6851" s="90">
        <v>0</v>
      </c>
      <c r="T6851" s="90">
        <f t="array" ref="T6851">INDEX(ค่าเสื่อมสิ่งปลูกสร้าง!$A$5:$D$105,MATCH($S6851,ค่าเสื่อมสิ่งปลูกสร้าง!$A$5:$A$105,0),MATCH($M6851,ค่าเสื่อมสิ่งปลูกสร้าง!$A$3:$D$3))</f>
        <v>0</v>
      </c>
      <c r="U6851" s="92">
        <f t="shared" si="1144"/>
        <v>0</v>
      </c>
      <c r="V6851" s="93">
        <f t="shared" si="1135"/>
        <v>84000</v>
      </c>
      <c r="W6851" s="93">
        <f t="shared" si="1136"/>
        <v>84000</v>
      </c>
      <c r="X6851" s="93">
        <v>0</v>
      </c>
      <c r="Y6851" s="93">
        <f t="shared" si="1137"/>
        <v>84000</v>
      </c>
      <c r="Z6851" s="86">
        <v>0</v>
      </c>
      <c r="AA6851" s="94">
        <f t="shared" si="1138"/>
        <v>0</v>
      </c>
      <c r="AB6851" s="96"/>
      <c r="AC6851" s="96" t="s">
        <v>81</v>
      </c>
      <c r="AD6851" s="96" t="s">
        <v>82</v>
      </c>
    </row>
    <row r="6852" spans="1:30" s="70" customFormat="1" ht="24" customHeight="1" x14ac:dyDescent="0.55000000000000004">
      <c r="A6852" s="86">
        <v>6276</v>
      </c>
      <c r="B6852" s="86" t="s">
        <v>28</v>
      </c>
      <c r="C6852" s="86">
        <v>60046</v>
      </c>
      <c r="D6852" s="86">
        <v>1</v>
      </c>
      <c r="E6852" s="86">
        <v>2</v>
      </c>
      <c r="F6852" s="86">
        <v>0</v>
      </c>
      <c r="G6852" s="86">
        <v>1</v>
      </c>
      <c r="H6852" s="87">
        <f t="shared" si="1141"/>
        <v>600</v>
      </c>
      <c r="I6852" s="88">
        <f t="array" ref="I6852">INDEX(ราคาที่ดิน!$B:$C,MATCH($C6852,ราคาที่ดิน!$A:$A,0),MATCH($B6852,ราคาที่ดิน!$B$1:$C$1,0))</f>
        <v>800</v>
      </c>
      <c r="J6852" s="88">
        <f t="shared" si="1142"/>
        <v>480000</v>
      </c>
      <c r="K6852" s="86"/>
      <c r="L6852" s="89"/>
      <c r="M6852" s="90"/>
      <c r="N6852" s="90"/>
      <c r="O6852" s="91"/>
      <c r="P6852" s="86">
        <v>100</v>
      </c>
      <c r="Q6852" s="92">
        <f t="array" ref="Q6852">INDEX(ราคาสิ่งปลูกสร้าง!$D$6:$CC$47,MATCH($L6852,ราคาสิ่งปลูกสร้าง!$B$6:$B$45,0),MATCH($O$4,ราคาสิ่งปลูกสร้าง!$D$5:$CC$5,0))</f>
        <v>0</v>
      </c>
      <c r="R6852" s="92">
        <f t="shared" si="1143"/>
        <v>0</v>
      </c>
      <c r="S6852" s="90">
        <v>0</v>
      </c>
      <c r="T6852" s="90">
        <f t="array" ref="T6852">INDEX(ค่าเสื่อมสิ่งปลูกสร้าง!$A$5:$D$105,MATCH($S6852,ค่าเสื่อมสิ่งปลูกสร้าง!$A$5:$A$105,0),MATCH($M6852,ค่าเสื่อมสิ่งปลูกสร้าง!$A$3:$D$3))</f>
        <v>0</v>
      </c>
      <c r="U6852" s="92">
        <f t="shared" si="1144"/>
        <v>0</v>
      </c>
      <c r="V6852" s="93">
        <f t="shared" si="1135"/>
        <v>480000</v>
      </c>
      <c r="W6852" s="93">
        <f t="shared" si="1136"/>
        <v>480000</v>
      </c>
      <c r="X6852" s="93">
        <v>0</v>
      </c>
      <c r="Y6852" s="93">
        <f t="shared" si="1137"/>
        <v>480000</v>
      </c>
      <c r="Z6852" s="86">
        <v>0</v>
      </c>
      <c r="AA6852" s="94">
        <f t="shared" si="1138"/>
        <v>0</v>
      </c>
      <c r="AB6852" s="96"/>
      <c r="AC6852" s="96" t="s">
        <v>6310</v>
      </c>
      <c r="AD6852" s="96" t="s">
        <v>6311</v>
      </c>
    </row>
    <row r="6853" spans="1:30" s="70" customFormat="1" ht="24" customHeight="1" x14ac:dyDescent="0.55000000000000004">
      <c r="A6853" s="86">
        <v>6277</v>
      </c>
      <c r="B6853" s="86" t="s">
        <v>28</v>
      </c>
      <c r="C6853" s="86">
        <v>60047</v>
      </c>
      <c r="D6853" s="86">
        <v>1</v>
      </c>
      <c r="E6853" s="86">
        <v>0</v>
      </c>
      <c r="F6853" s="86">
        <v>0</v>
      </c>
      <c r="G6853" s="86">
        <v>1</v>
      </c>
      <c r="H6853" s="87">
        <f t="shared" si="1141"/>
        <v>400</v>
      </c>
      <c r="I6853" s="88">
        <f t="array" ref="I6853">INDEX(ราคาที่ดิน!$B:$C,MATCH($C6853,ราคาที่ดิน!$A:$A,0),MATCH($B6853,ราคาที่ดิน!$B$1:$C$1,0))</f>
        <v>700</v>
      </c>
      <c r="J6853" s="88">
        <f t="shared" si="1142"/>
        <v>280000</v>
      </c>
      <c r="K6853" s="86"/>
      <c r="L6853" s="89"/>
      <c r="M6853" s="90"/>
      <c r="N6853" s="90"/>
      <c r="O6853" s="91"/>
      <c r="P6853" s="86">
        <v>100</v>
      </c>
      <c r="Q6853" s="92">
        <f t="array" ref="Q6853">INDEX(ราคาสิ่งปลูกสร้าง!$D$6:$CC$47,MATCH($L6853,ราคาสิ่งปลูกสร้าง!$B$6:$B$45,0),MATCH($O$4,ราคาสิ่งปลูกสร้าง!$D$5:$CC$5,0))</f>
        <v>0</v>
      </c>
      <c r="R6853" s="92">
        <f t="shared" si="1143"/>
        <v>0</v>
      </c>
      <c r="S6853" s="90">
        <v>0</v>
      </c>
      <c r="T6853" s="90">
        <f t="array" ref="T6853">INDEX(ค่าเสื่อมสิ่งปลูกสร้าง!$A$5:$D$105,MATCH($S6853,ค่าเสื่อมสิ่งปลูกสร้าง!$A$5:$A$105,0),MATCH($M6853,ค่าเสื่อมสิ่งปลูกสร้าง!$A$3:$D$3))</f>
        <v>0</v>
      </c>
      <c r="U6853" s="92">
        <f t="shared" si="1144"/>
        <v>0</v>
      </c>
      <c r="V6853" s="93">
        <f t="shared" si="1135"/>
        <v>280000</v>
      </c>
      <c r="W6853" s="93">
        <f t="shared" si="1136"/>
        <v>280000</v>
      </c>
      <c r="X6853" s="93">
        <v>0</v>
      </c>
      <c r="Y6853" s="93">
        <f t="shared" si="1137"/>
        <v>280000</v>
      </c>
      <c r="Z6853" s="86">
        <v>0</v>
      </c>
      <c r="AA6853" s="94">
        <f t="shared" si="1138"/>
        <v>0</v>
      </c>
      <c r="AB6853" s="96"/>
      <c r="AC6853" s="96" t="s">
        <v>6312</v>
      </c>
      <c r="AD6853" s="96" t="s">
        <v>6313</v>
      </c>
    </row>
    <row r="6854" spans="1:30" s="70" customFormat="1" ht="24" customHeight="1" x14ac:dyDescent="0.55000000000000004">
      <c r="A6854" s="86">
        <v>6278</v>
      </c>
      <c r="B6854" s="86" t="s">
        <v>28</v>
      </c>
      <c r="C6854" s="86">
        <v>60048</v>
      </c>
      <c r="D6854" s="86">
        <v>1</v>
      </c>
      <c r="E6854" s="86">
        <v>0</v>
      </c>
      <c r="F6854" s="86">
        <v>0</v>
      </c>
      <c r="G6854" s="86">
        <v>1</v>
      </c>
      <c r="H6854" s="87">
        <f t="shared" ref="H6854:H6887" si="1145">$D6854*400+$E6854*100+$F6854</f>
        <v>400</v>
      </c>
      <c r="I6854" s="88">
        <f t="array" ref="I6854">INDEX(ราคาที่ดิน!$B:$C,MATCH($C6854,ราคาที่ดิน!$A:$A,0),MATCH($B6854,ราคาที่ดิน!$B$1:$C$1,0))</f>
        <v>700</v>
      </c>
      <c r="J6854" s="88">
        <f t="shared" ref="J6854:J6887" si="1146">$H6854*$I6854</f>
        <v>280000</v>
      </c>
      <c r="K6854" s="86"/>
      <c r="L6854" s="89"/>
      <c r="M6854" s="90"/>
      <c r="N6854" s="90"/>
      <c r="O6854" s="91"/>
      <c r="P6854" s="86">
        <v>100</v>
      </c>
      <c r="Q6854" s="92">
        <f t="array" ref="Q6854">INDEX(ราคาสิ่งปลูกสร้าง!$D$6:$CC$47,MATCH($L6854,ราคาสิ่งปลูกสร้าง!$B$6:$B$45,0),MATCH($O$4,ราคาสิ่งปลูกสร้าง!$D$5:$CC$5,0))</f>
        <v>0</v>
      </c>
      <c r="R6854" s="92">
        <f t="shared" si="1143"/>
        <v>0</v>
      </c>
      <c r="S6854" s="90">
        <v>0</v>
      </c>
      <c r="T6854" s="90">
        <f t="array" ref="T6854">INDEX(ค่าเสื่อมสิ่งปลูกสร้าง!$A$5:$D$105,MATCH($S6854,ค่าเสื่อมสิ่งปลูกสร้าง!$A$5:$A$105,0),MATCH($M6854,ค่าเสื่อมสิ่งปลูกสร้าง!$A$3:$D$3))</f>
        <v>0</v>
      </c>
      <c r="U6854" s="92">
        <f t="shared" si="1144"/>
        <v>0</v>
      </c>
      <c r="V6854" s="93">
        <f t="shared" si="1135"/>
        <v>280000</v>
      </c>
      <c r="W6854" s="93">
        <f t="shared" si="1136"/>
        <v>280000</v>
      </c>
      <c r="X6854" s="93">
        <v>0</v>
      </c>
      <c r="Y6854" s="93">
        <f t="shared" si="1137"/>
        <v>280000</v>
      </c>
      <c r="Z6854" s="86">
        <v>0</v>
      </c>
      <c r="AA6854" s="94">
        <f t="shared" si="1138"/>
        <v>0</v>
      </c>
      <c r="AB6854" s="96"/>
      <c r="AC6854" s="96" t="s">
        <v>6314</v>
      </c>
      <c r="AD6854" s="96" t="s">
        <v>6315</v>
      </c>
    </row>
    <row r="6855" spans="1:30" s="70" customFormat="1" ht="24" customHeight="1" x14ac:dyDescent="0.55000000000000004">
      <c r="A6855" s="86">
        <v>6279</v>
      </c>
      <c r="B6855" s="86" t="s">
        <v>28</v>
      </c>
      <c r="C6855" s="86">
        <v>60049</v>
      </c>
      <c r="D6855" s="86">
        <v>1</v>
      </c>
      <c r="E6855" s="86">
        <v>1</v>
      </c>
      <c r="F6855" s="86">
        <v>0</v>
      </c>
      <c r="G6855" s="86">
        <v>1</v>
      </c>
      <c r="H6855" s="87">
        <f t="shared" si="1145"/>
        <v>500</v>
      </c>
      <c r="I6855" s="88">
        <f t="array" ref="I6855">INDEX(ราคาที่ดิน!$B:$C,MATCH($C6855,ราคาที่ดิน!$A:$A,0),MATCH($B6855,ราคาที่ดิน!$B$1:$C$1,0))</f>
        <v>700</v>
      </c>
      <c r="J6855" s="88">
        <f t="shared" si="1146"/>
        <v>350000</v>
      </c>
      <c r="K6855" s="86"/>
      <c r="L6855" s="89"/>
      <c r="M6855" s="90"/>
      <c r="N6855" s="90"/>
      <c r="O6855" s="91"/>
      <c r="P6855" s="86">
        <v>100</v>
      </c>
      <c r="Q6855" s="92">
        <f t="array" ref="Q6855">INDEX(ราคาสิ่งปลูกสร้าง!$D$6:$CC$47,MATCH($L6855,ราคาสิ่งปลูกสร้าง!$B$6:$B$45,0),MATCH($O$4,ราคาสิ่งปลูกสร้าง!$D$5:$CC$5,0))</f>
        <v>0</v>
      </c>
      <c r="R6855" s="92">
        <f t="shared" si="1143"/>
        <v>0</v>
      </c>
      <c r="S6855" s="90">
        <v>0</v>
      </c>
      <c r="T6855" s="90">
        <f t="array" ref="T6855">INDEX(ค่าเสื่อมสิ่งปลูกสร้าง!$A$5:$D$105,MATCH($S6855,ค่าเสื่อมสิ่งปลูกสร้าง!$A$5:$A$105,0),MATCH($M6855,ค่าเสื่อมสิ่งปลูกสร้าง!$A$3:$D$3))</f>
        <v>0</v>
      </c>
      <c r="U6855" s="92">
        <f t="shared" si="1144"/>
        <v>0</v>
      </c>
      <c r="V6855" s="93">
        <f t="shared" si="1135"/>
        <v>350000</v>
      </c>
      <c r="W6855" s="93">
        <f t="shared" si="1136"/>
        <v>350000</v>
      </c>
      <c r="X6855" s="93">
        <v>0</v>
      </c>
      <c r="Y6855" s="93">
        <f t="shared" si="1137"/>
        <v>350000</v>
      </c>
      <c r="Z6855" s="86">
        <v>0</v>
      </c>
      <c r="AA6855" s="94">
        <f t="shared" si="1138"/>
        <v>0</v>
      </c>
      <c r="AB6855" s="96"/>
      <c r="AC6855" s="96" t="s">
        <v>6316</v>
      </c>
      <c r="AD6855" s="96" t="s">
        <v>6317</v>
      </c>
    </row>
    <row r="6856" spans="1:30" s="70" customFormat="1" ht="24" customHeight="1" x14ac:dyDescent="0.55000000000000004">
      <c r="A6856" s="86">
        <v>6280</v>
      </c>
      <c r="B6856" s="86" t="s">
        <v>28</v>
      </c>
      <c r="C6856" s="86">
        <v>60050</v>
      </c>
      <c r="D6856" s="86">
        <v>2</v>
      </c>
      <c r="E6856" s="86">
        <v>0</v>
      </c>
      <c r="F6856" s="86">
        <v>0</v>
      </c>
      <c r="G6856" s="86">
        <v>1</v>
      </c>
      <c r="H6856" s="87">
        <f t="shared" si="1145"/>
        <v>800</v>
      </c>
      <c r="I6856" s="88">
        <f t="array" ref="I6856">INDEX(ราคาที่ดิน!$B:$C,MATCH($C6856,ราคาที่ดิน!$A:$A,0),MATCH($B6856,ราคาที่ดิน!$B$1:$C$1,0))</f>
        <v>700</v>
      </c>
      <c r="J6856" s="88">
        <f t="shared" si="1146"/>
        <v>560000</v>
      </c>
      <c r="K6856" s="86"/>
      <c r="L6856" s="89"/>
      <c r="M6856" s="90"/>
      <c r="N6856" s="90"/>
      <c r="O6856" s="91"/>
      <c r="P6856" s="86">
        <v>100</v>
      </c>
      <c r="Q6856" s="92">
        <f t="array" ref="Q6856">INDEX(ราคาสิ่งปลูกสร้าง!$D$6:$CC$47,MATCH($L6856,ราคาสิ่งปลูกสร้าง!$B$6:$B$45,0),MATCH($O$4,ราคาสิ่งปลูกสร้าง!$D$5:$CC$5,0))</f>
        <v>0</v>
      </c>
      <c r="R6856" s="92">
        <f t="shared" si="1143"/>
        <v>0</v>
      </c>
      <c r="S6856" s="90">
        <v>0</v>
      </c>
      <c r="T6856" s="90">
        <f t="array" ref="T6856">INDEX(ค่าเสื่อมสิ่งปลูกสร้าง!$A$5:$D$105,MATCH($S6856,ค่าเสื่อมสิ่งปลูกสร้าง!$A$5:$A$105,0),MATCH($M6856,ค่าเสื่อมสิ่งปลูกสร้าง!$A$3:$D$3))</f>
        <v>0</v>
      </c>
      <c r="U6856" s="92">
        <f t="shared" si="1144"/>
        <v>0</v>
      </c>
      <c r="V6856" s="93">
        <f t="shared" si="1135"/>
        <v>560000</v>
      </c>
      <c r="W6856" s="93">
        <f t="shared" si="1136"/>
        <v>560000</v>
      </c>
      <c r="X6856" s="93">
        <v>0</v>
      </c>
      <c r="Y6856" s="93">
        <f t="shared" si="1137"/>
        <v>560000</v>
      </c>
      <c r="Z6856" s="86">
        <v>0</v>
      </c>
      <c r="AA6856" s="94">
        <f t="shared" si="1138"/>
        <v>0</v>
      </c>
      <c r="AB6856" s="96"/>
      <c r="AC6856" s="96" t="s">
        <v>6318</v>
      </c>
      <c r="AD6856" s="96" t="s">
        <v>6319</v>
      </c>
    </row>
    <row r="6857" spans="1:30" s="70" customFormat="1" ht="24" customHeight="1" x14ac:dyDescent="0.55000000000000004">
      <c r="A6857" s="86">
        <v>6281</v>
      </c>
      <c r="B6857" s="86" t="s">
        <v>28</v>
      </c>
      <c r="C6857" s="86">
        <v>60051</v>
      </c>
      <c r="D6857" s="86">
        <v>1</v>
      </c>
      <c r="E6857" s="86">
        <v>0</v>
      </c>
      <c r="F6857" s="86">
        <v>0</v>
      </c>
      <c r="G6857" s="86">
        <v>1</v>
      </c>
      <c r="H6857" s="87">
        <f t="shared" si="1145"/>
        <v>400</v>
      </c>
      <c r="I6857" s="88">
        <f t="array" ref="I6857">INDEX(ราคาที่ดิน!$B:$C,MATCH($C6857,ราคาที่ดิน!$A:$A,0),MATCH($B6857,ราคาที่ดิน!$B$1:$C$1,0))</f>
        <v>700</v>
      </c>
      <c r="J6857" s="88">
        <f t="shared" si="1146"/>
        <v>280000</v>
      </c>
      <c r="K6857" s="86"/>
      <c r="L6857" s="89"/>
      <c r="M6857" s="90"/>
      <c r="N6857" s="90"/>
      <c r="O6857" s="91"/>
      <c r="P6857" s="86">
        <v>100</v>
      </c>
      <c r="Q6857" s="92">
        <f t="array" ref="Q6857">INDEX(ราคาสิ่งปลูกสร้าง!$D$6:$CC$47,MATCH($L6857,ราคาสิ่งปลูกสร้าง!$B$6:$B$45,0),MATCH($O$4,ราคาสิ่งปลูกสร้าง!$D$5:$CC$5,0))</f>
        <v>0</v>
      </c>
      <c r="R6857" s="92">
        <f t="shared" si="1143"/>
        <v>0</v>
      </c>
      <c r="S6857" s="90">
        <v>0</v>
      </c>
      <c r="T6857" s="90">
        <f t="array" ref="T6857">INDEX(ค่าเสื่อมสิ่งปลูกสร้าง!$A$5:$D$105,MATCH($S6857,ค่าเสื่อมสิ่งปลูกสร้าง!$A$5:$A$105,0),MATCH($M6857,ค่าเสื่อมสิ่งปลูกสร้าง!$A$3:$D$3))</f>
        <v>0</v>
      </c>
      <c r="U6857" s="92">
        <f t="shared" si="1144"/>
        <v>0</v>
      </c>
      <c r="V6857" s="93">
        <f t="shared" ref="V6857:V6926" si="1147">$J6857+$U6857</f>
        <v>280000</v>
      </c>
      <c r="W6857" s="93">
        <f t="shared" ref="W6857:W6926" si="1148">$P6857%*$V6857</f>
        <v>280000</v>
      </c>
      <c r="X6857" s="93">
        <v>0</v>
      </c>
      <c r="Y6857" s="93">
        <f t="shared" ref="Y6857:Y6926" si="1149">IF($W6857-$X6857&lt;0,0,$W6857-$X6857)</f>
        <v>280000</v>
      </c>
      <c r="Z6857" s="86">
        <v>0</v>
      </c>
      <c r="AA6857" s="94">
        <f t="shared" ref="AA6857:AA6926" si="1150">$Y6857*$Z6857/100</f>
        <v>0</v>
      </c>
      <c r="AB6857" s="96"/>
      <c r="AC6857" s="96" t="s">
        <v>6320</v>
      </c>
      <c r="AD6857" s="96" t="s">
        <v>6321</v>
      </c>
    </row>
    <row r="6858" spans="1:30" s="70" customFormat="1" ht="24" customHeight="1" x14ac:dyDescent="0.55000000000000004">
      <c r="A6858" s="86">
        <v>6282</v>
      </c>
      <c r="B6858" s="86" t="s">
        <v>28</v>
      </c>
      <c r="C6858" s="86">
        <v>60052</v>
      </c>
      <c r="D6858" s="86">
        <v>3</v>
      </c>
      <c r="E6858" s="86">
        <v>2</v>
      </c>
      <c r="F6858" s="86">
        <v>32</v>
      </c>
      <c r="G6858" s="86">
        <v>1</v>
      </c>
      <c r="H6858" s="87">
        <f t="shared" si="1145"/>
        <v>1432</v>
      </c>
      <c r="I6858" s="88">
        <f t="array" ref="I6858">INDEX(ราคาที่ดิน!$B:$C,MATCH($C6858,ราคาที่ดิน!$A:$A,0),MATCH($B6858,ราคาที่ดิน!$B$1:$C$1,0))</f>
        <v>700</v>
      </c>
      <c r="J6858" s="88">
        <f t="shared" si="1146"/>
        <v>1002400</v>
      </c>
      <c r="K6858" s="86"/>
      <c r="L6858" s="89"/>
      <c r="M6858" s="90"/>
      <c r="N6858" s="90"/>
      <c r="O6858" s="91"/>
      <c r="P6858" s="86">
        <v>100</v>
      </c>
      <c r="Q6858" s="92">
        <f t="array" ref="Q6858">INDEX(ราคาสิ่งปลูกสร้าง!$D$6:$CC$47,MATCH($L6858,ราคาสิ่งปลูกสร้าง!$B$6:$B$45,0),MATCH($O$4,ราคาสิ่งปลูกสร้าง!$D$5:$CC$5,0))</f>
        <v>0</v>
      </c>
      <c r="R6858" s="92">
        <f t="shared" si="1143"/>
        <v>0</v>
      </c>
      <c r="S6858" s="90">
        <v>0</v>
      </c>
      <c r="T6858" s="90">
        <f t="array" ref="T6858">INDEX(ค่าเสื่อมสิ่งปลูกสร้าง!$A$5:$D$105,MATCH($S6858,ค่าเสื่อมสิ่งปลูกสร้าง!$A$5:$A$105,0),MATCH($M6858,ค่าเสื่อมสิ่งปลูกสร้าง!$A$3:$D$3))</f>
        <v>0</v>
      </c>
      <c r="U6858" s="92">
        <f t="shared" si="1144"/>
        <v>0</v>
      </c>
      <c r="V6858" s="93">
        <f t="shared" si="1147"/>
        <v>1002400</v>
      </c>
      <c r="W6858" s="93">
        <f t="shared" si="1148"/>
        <v>1002400</v>
      </c>
      <c r="X6858" s="93">
        <v>0</v>
      </c>
      <c r="Y6858" s="93">
        <f t="shared" si="1149"/>
        <v>1002400</v>
      </c>
      <c r="Z6858" s="86">
        <v>0</v>
      </c>
      <c r="AA6858" s="94">
        <f t="shared" si="1150"/>
        <v>0</v>
      </c>
      <c r="AB6858" s="96"/>
      <c r="AC6858" s="96" t="s">
        <v>4445</v>
      </c>
      <c r="AD6858" s="96" t="s">
        <v>4446</v>
      </c>
    </row>
    <row r="6859" spans="1:30" s="70" customFormat="1" ht="24" customHeight="1" x14ac:dyDescent="0.55000000000000004">
      <c r="A6859" s="86">
        <v>6283</v>
      </c>
      <c r="B6859" s="86" t="s">
        <v>28</v>
      </c>
      <c r="C6859" s="86">
        <v>60053</v>
      </c>
      <c r="D6859" s="86">
        <v>0</v>
      </c>
      <c r="E6859" s="86">
        <v>0</v>
      </c>
      <c r="F6859" s="86">
        <v>60</v>
      </c>
      <c r="G6859" s="86">
        <v>1</v>
      </c>
      <c r="H6859" s="87">
        <f t="shared" si="1145"/>
        <v>60</v>
      </c>
      <c r="I6859" s="88">
        <f t="array" ref="I6859">INDEX(ราคาที่ดิน!$B:$C,MATCH($C6859,ราคาที่ดิน!$A:$A,0),MATCH($B6859,ราคาที่ดิน!$B$1:$C$1,0))</f>
        <v>800</v>
      </c>
      <c r="J6859" s="88">
        <f t="shared" si="1146"/>
        <v>48000</v>
      </c>
      <c r="K6859" s="86"/>
      <c r="L6859" s="89"/>
      <c r="M6859" s="90"/>
      <c r="N6859" s="90"/>
      <c r="O6859" s="91"/>
      <c r="P6859" s="86">
        <v>100</v>
      </c>
      <c r="Q6859" s="92">
        <f t="array" ref="Q6859">INDEX(ราคาสิ่งปลูกสร้าง!$D$6:$CC$47,MATCH($L6859,ราคาสิ่งปลูกสร้าง!$B$6:$B$45,0),MATCH($O$4,ราคาสิ่งปลูกสร้าง!$D$5:$CC$5,0))</f>
        <v>0</v>
      </c>
      <c r="R6859" s="92">
        <f t="shared" si="1143"/>
        <v>0</v>
      </c>
      <c r="S6859" s="90">
        <v>0</v>
      </c>
      <c r="T6859" s="90">
        <f t="array" ref="T6859">INDEX(ค่าเสื่อมสิ่งปลูกสร้าง!$A$5:$D$105,MATCH($S6859,ค่าเสื่อมสิ่งปลูกสร้าง!$A$5:$A$105,0),MATCH($M6859,ค่าเสื่อมสิ่งปลูกสร้าง!$A$3:$D$3))</f>
        <v>0</v>
      </c>
      <c r="U6859" s="92">
        <f t="shared" si="1144"/>
        <v>0</v>
      </c>
      <c r="V6859" s="93">
        <f t="shared" si="1147"/>
        <v>48000</v>
      </c>
      <c r="W6859" s="93">
        <f t="shared" si="1148"/>
        <v>48000</v>
      </c>
      <c r="X6859" s="93">
        <v>0</v>
      </c>
      <c r="Y6859" s="93">
        <f t="shared" si="1149"/>
        <v>48000</v>
      </c>
      <c r="Z6859" s="86">
        <v>0</v>
      </c>
      <c r="AA6859" s="94">
        <f t="shared" si="1150"/>
        <v>0</v>
      </c>
      <c r="AB6859" s="96"/>
      <c r="AC6859" s="96" t="s">
        <v>6314</v>
      </c>
      <c r="AD6859" s="96" t="s">
        <v>6315</v>
      </c>
    </row>
    <row r="6860" spans="1:30" s="70" customFormat="1" ht="24" customHeight="1" x14ac:dyDescent="0.55000000000000004">
      <c r="A6860" s="86">
        <v>6284</v>
      </c>
      <c r="B6860" s="86" t="s">
        <v>28</v>
      </c>
      <c r="C6860" s="86">
        <v>60054</v>
      </c>
      <c r="D6860" s="86">
        <v>0</v>
      </c>
      <c r="E6860" s="86">
        <v>3</v>
      </c>
      <c r="F6860" s="86">
        <v>19</v>
      </c>
      <c r="G6860" s="86">
        <v>1</v>
      </c>
      <c r="H6860" s="87">
        <f t="shared" si="1145"/>
        <v>319</v>
      </c>
      <c r="I6860" s="88">
        <f t="array" ref="I6860">INDEX(ราคาที่ดิน!$B:$C,MATCH($C6860,ราคาที่ดิน!$A:$A,0),MATCH($B6860,ราคาที่ดิน!$B$1:$C$1,0))</f>
        <v>800</v>
      </c>
      <c r="J6860" s="88">
        <f t="shared" si="1146"/>
        <v>255200</v>
      </c>
      <c r="K6860" s="86"/>
      <c r="L6860" s="89"/>
      <c r="M6860" s="90"/>
      <c r="N6860" s="90"/>
      <c r="O6860" s="91"/>
      <c r="P6860" s="86">
        <v>100</v>
      </c>
      <c r="Q6860" s="92">
        <f t="array" ref="Q6860">INDEX(ราคาสิ่งปลูกสร้าง!$D$6:$CC$47,MATCH($L6860,ราคาสิ่งปลูกสร้าง!$B$6:$B$45,0),MATCH($O$4,ราคาสิ่งปลูกสร้าง!$D$5:$CC$5,0))</f>
        <v>0</v>
      </c>
      <c r="R6860" s="92">
        <f t="shared" si="1143"/>
        <v>0</v>
      </c>
      <c r="S6860" s="90">
        <v>0</v>
      </c>
      <c r="T6860" s="90">
        <f t="array" ref="T6860">INDEX(ค่าเสื่อมสิ่งปลูกสร้าง!$A$5:$D$105,MATCH($S6860,ค่าเสื่อมสิ่งปลูกสร้าง!$A$5:$A$105,0),MATCH($M6860,ค่าเสื่อมสิ่งปลูกสร้าง!$A$3:$D$3))</f>
        <v>0</v>
      </c>
      <c r="U6860" s="92">
        <f t="shared" si="1144"/>
        <v>0</v>
      </c>
      <c r="V6860" s="93">
        <f t="shared" si="1147"/>
        <v>255200</v>
      </c>
      <c r="W6860" s="93">
        <f t="shared" si="1148"/>
        <v>255200</v>
      </c>
      <c r="X6860" s="93">
        <v>0</v>
      </c>
      <c r="Y6860" s="93">
        <f t="shared" si="1149"/>
        <v>255200</v>
      </c>
      <c r="Z6860" s="86">
        <v>0</v>
      </c>
      <c r="AA6860" s="94">
        <f t="shared" si="1150"/>
        <v>0</v>
      </c>
      <c r="AB6860" s="96"/>
      <c r="AC6860" s="96" t="s">
        <v>6316</v>
      </c>
      <c r="AD6860" s="96" t="s">
        <v>6317</v>
      </c>
    </row>
    <row r="6861" spans="1:30" s="70" customFormat="1" ht="24" customHeight="1" x14ac:dyDescent="0.55000000000000004">
      <c r="A6861" s="86">
        <v>6285</v>
      </c>
      <c r="B6861" s="86" t="s">
        <v>28</v>
      </c>
      <c r="C6861" s="86">
        <v>60055</v>
      </c>
      <c r="D6861" s="86">
        <v>0</v>
      </c>
      <c r="E6861" s="86">
        <v>0</v>
      </c>
      <c r="F6861" s="86">
        <v>89</v>
      </c>
      <c r="G6861" s="86">
        <v>1</v>
      </c>
      <c r="H6861" s="87">
        <f t="shared" si="1145"/>
        <v>89</v>
      </c>
      <c r="I6861" s="88">
        <f t="array" ref="I6861">INDEX(ราคาที่ดิน!$B:$C,MATCH($C6861,ราคาที่ดิน!$A:$A,0),MATCH($B6861,ราคาที่ดิน!$B$1:$C$1,0))</f>
        <v>800</v>
      </c>
      <c r="J6861" s="88">
        <f t="shared" si="1146"/>
        <v>71200</v>
      </c>
      <c r="K6861" s="86"/>
      <c r="L6861" s="89"/>
      <c r="M6861" s="90"/>
      <c r="N6861" s="90"/>
      <c r="O6861" s="91"/>
      <c r="P6861" s="86">
        <v>100</v>
      </c>
      <c r="Q6861" s="92">
        <f t="array" ref="Q6861">INDEX(ราคาสิ่งปลูกสร้าง!$D$6:$CC$47,MATCH($L6861,ราคาสิ่งปลูกสร้าง!$B$6:$B$45,0),MATCH($O$4,ราคาสิ่งปลูกสร้าง!$D$5:$CC$5,0))</f>
        <v>0</v>
      </c>
      <c r="R6861" s="92">
        <f t="shared" si="1143"/>
        <v>0</v>
      </c>
      <c r="S6861" s="90">
        <v>0</v>
      </c>
      <c r="T6861" s="90">
        <f t="array" ref="T6861">INDEX(ค่าเสื่อมสิ่งปลูกสร้าง!$A$5:$D$105,MATCH($S6861,ค่าเสื่อมสิ่งปลูกสร้าง!$A$5:$A$105,0),MATCH($M6861,ค่าเสื่อมสิ่งปลูกสร้าง!$A$3:$D$3))</f>
        <v>0</v>
      </c>
      <c r="U6861" s="92">
        <f t="shared" si="1144"/>
        <v>0</v>
      </c>
      <c r="V6861" s="93">
        <f t="shared" si="1147"/>
        <v>71200</v>
      </c>
      <c r="W6861" s="93">
        <f t="shared" si="1148"/>
        <v>71200</v>
      </c>
      <c r="X6861" s="93">
        <v>0</v>
      </c>
      <c r="Y6861" s="93">
        <f t="shared" si="1149"/>
        <v>71200</v>
      </c>
      <c r="Z6861" s="86">
        <v>0</v>
      </c>
      <c r="AA6861" s="94">
        <f t="shared" si="1150"/>
        <v>0</v>
      </c>
      <c r="AB6861" s="96"/>
      <c r="AC6861" s="96" t="s">
        <v>6312</v>
      </c>
      <c r="AD6861" s="96" t="s">
        <v>6313</v>
      </c>
    </row>
    <row r="6862" spans="1:30" s="70" customFormat="1" ht="24" customHeight="1" x14ac:dyDescent="0.55000000000000004">
      <c r="A6862" s="86">
        <v>6286</v>
      </c>
      <c r="B6862" s="86" t="s">
        <v>28</v>
      </c>
      <c r="C6862" s="86">
        <v>60056</v>
      </c>
      <c r="D6862" s="86">
        <v>0</v>
      </c>
      <c r="E6862" s="86">
        <v>0</v>
      </c>
      <c r="F6862" s="86">
        <v>29</v>
      </c>
      <c r="G6862" s="86">
        <v>1</v>
      </c>
      <c r="H6862" s="87">
        <f t="shared" si="1145"/>
        <v>29</v>
      </c>
      <c r="I6862" s="88">
        <f t="array" ref="I6862">INDEX(ราคาที่ดิน!$B:$C,MATCH($C6862,ราคาที่ดิน!$A:$A,0),MATCH($B6862,ราคาที่ดิน!$B$1:$C$1,0))</f>
        <v>550</v>
      </c>
      <c r="J6862" s="88">
        <f t="shared" si="1146"/>
        <v>15950</v>
      </c>
      <c r="K6862" s="86"/>
      <c r="L6862" s="89"/>
      <c r="M6862" s="90"/>
      <c r="N6862" s="90"/>
      <c r="O6862" s="91"/>
      <c r="P6862" s="86">
        <v>100</v>
      </c>
      <c r="Q6862" s="92">
        <f t="array" ref="Q6862">INDEX(ราคาสิ่งปลูกสร้าง!$D$6:$CC$47,MATCH($L6862,ราคาสิ่งปลูกสร้าง!$B$6:$B$45,0),MATCH($O$4,ราคาสิ่งปลูกสร้าง!$D$5:$CC$5,0))</f>
        <v>0</v>
      </c>
      <c r="R6862" s="92">
        <f t="shared" si="1143"/>
        <v>0</v>
      </c>
      <c r="S6862" s="90">
        <v>0</v>
      </c>
      <c r="T6862" s="90">
        <f t="array" ref="T6862">INDEX(ค่าเสื่อมสิ่งปลูกสร้าง!$A$5:$D$105,MATCH($S6862,ค่าเสื่อมสิ่งปลูกสร้าง!$A$5:$A$105,0),MATCH($M6862,ค่าเสื่อมสิ่งปลูกสร้าง!$A$3:$D$3))</f>
        <v>0</v>
      </c>
      <c r="U6862" s="92">
        <f t="shared" si="1144"/>
        <v>0</v>
      </c>
      <c r="V6862" s="93">
        <f t="shared" si="1147"/>
        <v>15950</v>
      </c>
      <c r="W6862" s="93">
        <f t="shared" si="1148"/>
        <v>15950</v>
      </c>
      <c r="X6862" s="93">
        <v>0</v>
      </c>
      <c r="Y6862" s="93">
        <f t="shared" si="1149"/>
        <v>15950</v>
      </c>
      <c r="Z6862" s="86">
        <v>0</v>
      </c>
      <c r="AA6862" s="94">
        <f t="shared" si="1150"/>
        <v>0</v>
      </c>
      <c r="AB6862" s="96"/>
      <c r="AC6862" s="96" t="s">
        <v>6314</v>
      </c>
      <c r="AD6862" s="96" t="s">
        <v>6315</v>
      </c>
    </row>
    <row r="6863" spans="1:30" s="70" customFormat="1" ht="24" customHeight="1" x14ac:dyDescent="0.55000000000000004">
      <c r="A6863" s="86">
        <v>6287</v>
      </c>
      <c r="B6863" s="86" t="s">
        <v>28</v>
      </c>
      <c r="C6863" s="86">
        <v>60057</v>
      </c>
      <c r="D6863" s="86">
        <v>0</v>
      </c>
      <c r="E6863" s="86">
        <v>0</v>
      </c>
      <c r="F6863" s="86">
        <v>90</v>
      </c>
      <c r="G6863" s="86">
        <v>1</v>
      </c>
      <c r="H6863" s="87">
        <f t="shared" si="1145"/>
        <v>90</v>
      </c>
      <c r="I6863" s="88">
        <f t="array" ref="I6863">INDEX(ราคาที่ดิน!$B:$C,MATCH($C6863,ราคาที่ดิน!$A:$A,0),MATCH($B6863,ราคาที่ดิน!$B$1:$C$1,0))</f>
        <v>550</v>
      </c>
      <c r="J6863" s="88">
        <f t="shared" si="1146"/>
        <v>49500</v>
      </c>
      <c r="K6863" s="86"/>
      <c r="L6863" s="89"/>
      <c r="M6863" s="90"/>
      <c r="N6863" s="90"/>
      <c r="O6863" s="91"/>
      <c r="P6863" s="86">
        <v>100</v>
      </c>
      <c r="Q6863" s="92">
        <f t="array" ref="Q6863">INDEX(ราคาสิ่งปลูกสร้าง!$D$6:$CC$47,MATCH($L6863,ราคาสิ่งปลูกสร้าง!$B$6:$B$45,0),MATCH($O$4,ราคาสิ่งปลูกสร้าง!$D$5:$CC$5,0))</f>
        <v>0</v>
      </c>
      <c r="R6863" s="92">
        <f t="shared" si="1143"/>
        <v>0</v>
      </c>
      <c r="S6863" s="90">
        <v>0</v>
      </c>
      <c r="T6863" s="90">
        <f t="array" ref="T6863">INDEX(ค่าเสื่อมสิ่งปลูกสร้าง!$A$5:$D$105,MATCH($S6863,ค่าเสื่อมสิ่งปลูกสร้าง!$A$5:$A$105,0),MATCH($M6863,ค่าเสื่อมสิ่งปลูกสร้าง!$A$3:$D$3))</f>
        <v>0</v>
      </c>
      <c r="U6863" s="92">
        <f t="shared" si="1144"/>
        <v>0</v>
      </c>
      <c r="V6863" s="93">
        <f t="shared" si="1147"/>
        <v>49500</v>
      </c>
      <c r="W6863" s="93">
        <f t="shared" si="1148"/>
        <v>49500</v>
      </c>
      <c r="X6863" s="93">
        <v>0</v>
      </c>
      <c r="Y6863" s="93">
        <f t="shared" si="1149"/>
        <v>49500</v>
      </c>
      <c r="Z6863" s="86">
        <v>0</v>
      </c>
      <c r="AA6863" s="94">
        <f t="shared" si="1150"/>
        <v>0</v>
      </c>
      <c r="AB6863" s="96"/>
      <c r="AC6863" s="96" t="s">
        <v>6310</v>
      </c>
      <c r="AD6863" s="96" t="s">
        <v>6311</v>
      </c>
    </row>
    <row r="6864" spans="1:30" s="70" customFormat="1" ht="24" customHeight="1" x14ac:dyDescent="0.55000000000000004">
      <c r="A6864" s="86">
        <v>6288</v>
      </c>
      <c r="B6864" s="86" t="s">
        <v>28</v>
      </c>
      <c r="C6864" s="86">
        <v>60058</v>
      </c>
      <c r="D6864" s="86">
        <v>0</v>
      </c>
      <c r="E6864" s="86">
        <v>0</v>
      </c>
      <c r="F6864" s="86">
        <v>25</v>
      </c>
      <c r="G6864" s="86">
        <v>1</v>
      </c>
      <c r="H6864" s="87">
        <f t="shared" si="1145"/>
        <v>25</v>
      </c>
      <c r="I6864" s="88">
        <f t="array" ref="I6864">INDEX(ราคาที่ดิน!$B:$C,MATCH($C6864,ราคาที่ดิน!$A:$A,0),MATCH($B6864,ราคาที่ดิน!$B$1:$C$1,0))</f>
        <v>550</v>
      </c>
      <c r="J6864" s="88">
        <f t="shared" si="1146"/>
        <v>13750</v>
      </c>
      <c r="K6864" s="86"/>
      <c r="L6864" s="89"/>
      <c r="M6864" s="90"/>
      <c r="N6864" s="90"/>
      <c r="O6864" s="91"/>
      <c r="P6864" s="86">
        <v>100</v>
      </c>
      <c r="Q6864" s="92">
        <f t="array" ref="Q6864">INDEX(ราคาสิ่งปลูกสร้าง!$D$6:$CC$47,MATCH($L6864,ราคาสิ่งปลูกสร้าง!$B$6:$B$45,0),MATCH($O$4,ราคาสิ่งปลูกสร้าง!$D$5:$CC$5,0))</f>
        <v>0</v>
      </c>
      <c r="R6864" s="92">
        <f t="shared" si="1143"/>
        <v>0</v>
      </c>
      <c r="S6864" s="90">
        <v>0</v>
      </c>
      <c r="T6864" s="90">
        <f t="array" ref="T6864">INDEX(ค่าเสื่อมสิ่งปลูกสร้าง!$A$5:$D$105,MATCH($S6864,ค่าเสื่อมสิ่งปลูกสร้าง!$A$5:$A$105,0),MATCH($M6864,ค่าเสื่อมสิ่งปลูกสร้าง!$A$3:$D$3))</f>
        <v>0</v>
      </c>
      <c r="U6864" s="92">
        <f t="shared" si="1144"/>
        <v>0</v>
      </c>
      <c r="V6864" s="93">
        <f t="shared" si="1147"/>
        <v>13750</v>
      </c>
      <c r="W6864" s="93">
        <f t="shared" si="1148"/>
        <v>13750</v>
      </c>
      <c r="X6864" s="93">
        <v>0</v>
      </c>
      <c r="Y6864" s="93">
        <f t="shared" si="1149"/>
        <v>13750</v>
      </c>
      <c r="Z6864" s="86">
        <v>0</v>
      </c>
      <c r="AA6864" s="94">
        <f t="shared" si="1150"/>
        <v>0</v>
      </c>
      <c r="AB6864" s="96"/>
      <c r="AC6864" s="96" t="s">
        <v>6316</v>
      </c>
      <c r="AD6864" s="96" t="s">
        <v>6317</v>
      </c>
    </row>
    <row r="6865" spans="1:30" s="70" customFormat="1" ht="24" customHeight="1" x14ac:dyDescent="0.55000000000000004">
      <c r="A6865" s="86">
        <v>6289</v>
      </c>
      <c r="B6865" s="86" t="s">
        <v>28</v>
      </c>
      <c r="C6865" s="86">
        <v>60059</v>
      </c>
      <c r="D6865" s="86">
        <v>0</v>
      </c>
      <c r="E6865" s="86">
        <v>1</v>
      </c>
      <c r="F6865" s="86">
        <v>2</v>
      </c>
      <c r="G6865" s="86">
        <v>1</v>
      </c>
      <c r="H6865" s="87">
        <f t="shared" si="1145"/>
        <v>102</v>
      </c>
      <c r="I6865" s="88">
        <f t="array" ref="I6865">INDEX(ราคาที่ดิน!$B:$C,MATCH($C6865,ราคาที่ดิน!$A:$A,0),MATCH($B6865,ราคาที่ดิน!$B$1:$C$1,0))</f>
        <v>550</v>
      </c>
      <c r="J6865" s="88">
        <f t="shared" si="1146"/>
        <v>56100</v>
      </c>
      <c r="K6865" s="86"/>
      <c r="L6865" s="89"/>
      <c r="M6865" s="90"/>
      <c r="N6865" s="90"/>
      <c r="O6865" s="91"/>
      <c r="P6865" s="86">
        <v>100</v>
      </c>
      <c r="Q6865" s="92">
        <f t="array" ref="Q6865">INDEX(ราคาสิ่งปลูกสร้าง!$D$6:$CC$47,MATCH($L6865,ราคาสิ่งปลูกสร้าง!$B$6:$B$45,0),MATCH($O$4,ราคาสิ่งปลูกสร้าง!$D$5:$CC$5,0))</f>
        <v>0</v>
      </c>
      <c r="R6865" s="92">
        <f t="shared" si="1143"/>
        <v>0</v>
      </c>
      <c r="S6865" s="90">
        <v>0</v>
      </c>
      <c r="T6865" s="90">
        <f t="array" ref="T6865">INDEX(ค่าเสื่อมสิ่งปลูกสร้าง!$A$5:$D$105,MATCH($S6865,ค่าเสื่อมสิ่งปลูกสร้าง!$A$5:$A$105,0),MATCH($M6865,ค่าเสื่อมสิ่งปลูกสร้าง!$A$3:$D$3))</f>
        <v>0</v>
      </c>
      <c r="U6865" s="92">
        <f t="shared" si="1144"/>
        <v>0</v>
      </c>
      <c r="V6865" s="93">
        <f t="shared" si="1147"/>
        <v>56100</v>
      </c>
      <c r="W6865" s="93">
        <f t="shared" si="1148"/>
        <v>56100</v>
      </c>
      <c r="X6865" s="93">
        <v>0</v>
      </c>
      <c r="Y6865" s="93">
        <f t="shared" si="1149"/>
        <v>56100</v>
      </c>
      <c r="Z6865" s="86">
        <v>0</v>
      </c>
      <c r="AA6865" s="94">
        <f t="shared" si="1150"/>
        <v>0</v>
      </c>
      <c r="AB6865" s="96"/>
      <c r="AC6865" s="96" t="s">
        <v>6318</v>
      </c>
      <c r="AD6865" s="96" t="s">
        <v>6319</v>
      </c>
    </row>
    <row r="6866" spans="1:30" s="70" customFormat="1" ht="24" customHeight="1" x14ac:dyDescent="0.55000000000000004">
      <c r="A6866" s="86">
        <v>6290</v>
      </c>
      <c r="B6866" s="86" t="s">
        <v>28</v>
      </c>
      <c r="C6866" s="86">
        <v>60089</v>
      </c>
      <c r="D6866" s="86">
        <v>0</v>
      </c>
      <c r="E6866" s="86">
        <v>0</v>
      </c>
      <c r="F6866" s="86">
        <v>50</v>
      </c>
      <c r="G6866" s="86">
        <v>1</v>
      </c>
      <c r="H6866" s="87">
        <f t="shared" si="1145"/>
        <v>50</v>
      </c>
      <c r="I6866" s="88">
        <f t="array" ref="I6866">INDEX(ราคาที่ดิน!$B:$C,MATCH($C6866,ราคาที่ดิน!$A:$A,0),MATCH($B6866,ราคาที่ดิน!$B$1:$C$1,0))</f>
        <v>5000</v>
      </c>
      <c r="J6866" s="88">
        <f t="shared" si="1146"/>
        <v>250000</v>
      </c>
      <c r="K6866" s="86"/>
      <c r="L6866" s="89"/>
      <c r="M6866" s="90"/>
      <c r="N6866" s="90"/>
      <c r="O6866" s="91"/>
      <c r="P6866" s="86">
        <v>100</v>
      </c>
      <c r="Q6866" s="92">
        <f t="array" ref="Q6866">INDEX(ราคาสิ่งปลูกสร้าง!$D$6:$CC$47,MATCH($L6866,ราคาสิ่งปลูกสร้าง!$B$6:$B$45,0),MATCH($O$4,ราคาสิ่งปลูกสร้าง!$D$5:$CC$5,0))</f>
        <v>0</v>
      </c>
      <c r="R6866" s="92">
        <f t="shared" si="1143"/>
        <v>0</v>
      </c>
      <c r="S6866" s="90">
        <v>0</v>
      </c>
      <c r="T6866" s="90">
        <f t="array" ref="T6866">INDEX(ค่าเสื่อมสิ่งปลูกสร้าง!$A$5:$D$105,MATCH($S6866,ค่าเสื่อมสิ่งปลูกสร้าง!$A$5:$A$105,0),MATCH($M6866,ค่าเสื่อมสิ่งปลูกสร้าง!$A$3:$D$3))</f>
        <v>0</v>
      </c>
      <c r="U6866" s="92">
        <f t="shared" si="1144"/>
        <v>0</v>
      </c>
      <c r="V6866" s="93">
        <f t="shared" si="1147"/>
        <v>250000</v>
      </c>
      <c r="W6866" s="93">
        <f t="shared" si="1148"/>
        <v>250000</v>
      </c>
      <c r="X6866" s="93">
        <v>0</v>
      </c>
      <c r="Y6866" s="93">
        <f t="shared" si="1149"/>
        <v>250000</v>
      </c>
      <c r="Z6866" s="86">
        <v>0</v>
      </c>
      <c r="AA6866" s="94">
        <f t="shared" si="1150"/>
        <v>0</v>
      </c>
      <c r="AB6866" s="96"/>
      <c r="AC6866" s="96" t="s">
        <v>6280</v>
      </c>
      <c r="AD6866" s="96" t="s">
        <v>6281</v>
      </c>
    </row>
    <row r="6867" spans="1:30" s="70" customFormat="1" ht="24" customHeight="1" x14ac:dyDescent="0.55000000000000004">
      <c r="A6867" s="86">
        <v>6291</v>
      </c>
      <c r="B6867" s="86" t="s">
        <v>28</v>
      </c>
      <c r="C6867" s="86">
        <v>60090</v>
      </c>
      <c r="D6867" s="86">
        <v>0</v>
      </c>
      <c r="E6867" s="86">
        <v>2</v>
      </c>
      <c r="F6867" s="86">
        <v>22.6</v>
      </c>
      <c r="G6867" s="86">
        <v>4</v>
      </c>
      <c r="H6867" s="97">
        <f t="shared" si="1145"/>
        <v>222.6</v>
      </c>
      <c r="I6867" s="88">
        <f t="array" ref="I6867">INDEX(ราคาที่ดิน!$B:$C,MATCH($C6867,ราคาที่ดิน!$A:$A,0),MATCH($B6867,ราคาที่ดิน!$B$1:$C$1,0))</f>
        <v>800</v>
      </c>
      <c r="J6867" s="88">
        <f t="shared" si="1146"/>
        <v>178080</v>
      </c>
      <c r="K6867" s="86"/>
      <c r="L6867" s="89"/>
      <c r="M6867" s="90"/>
      <c r="N6867" s="90"/>
      <c r="O6867" s="91"/>
      <c r="P6867" s="86">
        <v>100</v>
      </c>
      <c r="Q6867" s="92">
        <f t="array" ref="Q6867">INDEX(ราคาสิ่งปลูกสร้าง!$D$6:$CC$47,MATCH($L6867,ราคาสิ่งปลูกสร้าง!$B$6:$B$45,0),MATCH($O$4,ราคาสิ่งปลูกสร้าง!$D$5:$CC$5,0))</f>
        <v>0</v>
      </c>
      <c r="R6867" s="92">
        <f t="shared" si="1143"/>
        <v>0</v>
      </c>
      <c r="S6867" s="90">
        <v>0</v>
      </c>
      <c r="T6867" s="90">
        <f t="array" ref="T6867">INDEX(ค่าเสื่อมสิ่งปลูกสร้าง!$A$5:$D$105,MATCH($S6867,ค่าเสื่อมสิ่งปลูกสร้าง!$A$5:$A$105,0),MATCH($M6867,ค่าเสื่อมสิ่งปลูกสร้าง!$A$3:$D$3))</f>
        <v>0</v>
      </c>
      <c r="U6867" s="92">
        <f t="shared" si="1144"/>
        <v>0</v>
      </c>
      <c r="V6867" s="93">
        <f t="shared" si="1147"/>
        <v>178080</v>
      </c>
      <c r="W6867" s="93">
        <f t="shared" si="1148"/>
        <v>178080</v>
      </c>
      <c r="X6867" s="93">
        <v>0</v>
      </c>
      <c r="Y6867" s="93">
        <f t="shared" si="1149"/>
        <v>178080</v>
      </c>
      <c r="Z6867" s="86">
        <v>0.3</v>
      </c>
      <c r="AA6867" s="94">
        <f t="shared" si="1150"/>
        <v>534.24</v>
      </c>
      <c r="AB6867" s="96"/>
      <c r="AC6867" s="96" t="s">
        <v>6322</v>
      </c>
      <c r="AD6867" s="96" t="s">
        <v>6323</v>
      </c>
    </row>
    <row r="6868" spans="1:30" s="70" customFormat="1" ht="24" customHeight="1" x14ac:dyDescent="0.55000000000000004">
      <c r="A6868" s="86">
        <v>6292</v>
      </c>
      <c r="B6868" s="86" t="s">
        <v>28</v>
      </c>
      <c r="C6868" s="86">
        <v>60091</v>
      </c>
      <c r="D6868" s="86">
        <v>0</v>
      </c>
      <c r="E6868" s="86">
        <v>0</v>
      </c>
      <c r="F6868" s="86">
        <v>87</v>
      </c>
      <c r="G6868" s="86">
        <v>1</v>
      </c>
      <c r="H6868" s="87">
        <f t="shared" si="1145"/>
        <v>87</v>
      </c>
      <c r="I6868" s="88">
        <f t="array" ref="I6868">INDEX(ราคาที่ดิน!$B:$C,MATCH($C6868,ราคาที่ดิน!$A:$A,0),MATCH($B6868,ราคาที่ดิน!$B$1:$C$1,0))</f>
        <v>800</v>
      </c>
      <c r="J6868" s="88">
        <f t="shared" si="1146"/>
        <v>69600</v>
      </c>
      <c r="K6868" s="86"/>
      <c r="L6868" s="89"/>
      <c r="M6868" s="90"/>
      <c r="N6868" s="90"/>
      <c r="O6868" s="91"/>
      <c r="P6868" s="86">
        <v>100</v>
      </c>
      <c r="Q6868" s="92">
        <f t="array" ref="Q6868">INDEX(ราคาสิ่งปลูกสร้าง!$D$6:$CC$47,MATCH($L6868,ราคาสิ่งปลูกสร้าง!$B$6:$B$45,0),MATCH($O$4,ราคาสิ่งปลูกสร้าง!$D$5:$CC$5,0))</f>
        <v>0</v>
      </c>
      <c r="R6868" s="92">
        <f t="shared" si="1143"/>
        <v>0</v>
      </c>
      <c r="S6868" s="90">
        <v>0</v>
      </c>
      <c r="T6868" s="90">
        <f t="array" ref="T6868">INDEX(ค่าเสื่อมสิ่งปลูกสร้าง!$A$5:$D$105,MATCH($S6868,ค่าเสื่อมสิ่งปลูกสร้าง!$A$5:$A$105,0),MATCH($M6868,ค่าเสื่อมสิ่งปลูกสร้าง!$A$3:$D$3))</f>
        <v>0</v>
      </c>
      <c r="U6868" s="92">
        <f t="shared" si="1144"/>
        <v>0</v>
      </c>
      <c r="V6868" s="93">
        <f t="shared" si="1147"/>
        <v>69600</v>
      </c>
      <c r="W6868" s="93">
        <f t="shared" si="1148"/>
        <v>69600</v>
      </c>
      <c r="X6868" s="93">
        <v>0</v>
      </c>
      <c r="Y6868" s="93">
        <f t="shared" si="1149"/>
        <v>69600</v>
      </c>
      <c r="Z6868" s="86">
        <v>0</v>
      </c>
      <c r="AA6868" s="94">
        <f t="shared" si="1150"/>
        <v>0</v>
      </c>
      <c r="AB6868" s="96"/>
      <c r="AC6868" s="96" t="s">
        <v>6286</v>
      </c>
      <c r="AD6868" s="96" t="s">
        <v>6287</v>
      </c>
    </row>
    <row r="6869" spans="1:30" s="70" customFormat="1" ht="24" customHeight="1" x14ac:dyDescent="0.55000000000000004">
      <c r="A6869" s="86">
        <v>6293</v>
      </c>
      <c r="B6869" s="86" t="s">
        <v>28</v>
      </c>
      <c r="C6869" s="86">
        <v>60092</v>
      </c>
      <c r="D6869" s="86">
        <v>0</v>
      </c>
      <c r="E6869" s="86">
        <v>0</v>
      </c>
      <c r="F6869" s="86">
        <v>98</v>
      </c>
      <c r="G6869" s="86">
        <v>1</v>
      </c>
      <c r="H6869" s="87">
        <f t="shared" si="1145"/>
        <v>98</v>
      </c>
      <c r="I6869" s="88">
        <f t="array" ref="I6869">INDEX(ราคาที่ดิน!$B:$C,MATCH($C6869,ราคาที่ดิน!$A:$A,0),MATCH($B6869,ราคาที่ดิน!$B$1:$C$1,0))</f>
        <v>800</v>
      </c>
      <c r="J6869" s="88">
        <f t="shared" si="1146"/>
        <v>78400</v>
      </c>
      <c r="K6869" s="86"/>
      <c r="L6869" s="89"/>
      <c r="M6869" s="90"/>
      <c r="N6869" s="90"/>
      <c r="O6869" s="91"/>
      <c r="P6869" s="86">
        <v>100</v>
      </c>
      <c r="Q6869" s="92">
        <f t="array" ref="Q6869">INDEX(ราคาสิ่งปลูกสร้าง!$D$6:$CC$47,MATCH($L6869,ราคาสิ่งปลูกสร้าง!$B$6:$B$45,0),MATCH($O$4,ราคาสิ่งปลูกสร้าง!$D$5:$CC$5,0))</f>
        <v>0</v>
      </c>
      <c r="R6869" s="92">
        <f t="shared" ref="R6869:R6902" si="1151">$O6869*$Q6869</f>
        <v>0</v>
      </c>
      <c r="S6869" s="90">
        <v>0</v>
      </c>
      <c r="T6869" s="90">
        <f t="array" ref="T6869">INDEX(ค่าเสื่อมสิ่งปลูกสร้าง!$A$5:$D$105,MATCH($S6869,ค่าเสื่อมสิ่งปลูกสร้าง!$A$5:$A$105,0),MATCH($M6869,ค่าเสื่อมสิ่งปลูกสร้าง!$A$3:$D$3))</f>
        <v>0</v>
      </c>
      <c r="U6869" s="92">
        <f t="shared" ref="U6869:U6902" si="1152">$R6869*(100-$T6869)%</f>
        <v>0</v>
      </c>
      <c r="V6869" s="93">
        <f t="shared" si="1147"/>
        <v>78400</v>
      </c>
      <c r="W6869" s="93">
        <f t="shared" si="1148"/>
        <v>78400</v>
      </c>
      <c r="X6869" s="93">
        <v>0</v>
      </c>
      <c r="Y6869" s="93">
        <f t="shared" si="1149"/>
        <v>78400</v>
      </c>
      <c r="Z6869" s="86">
        <v>0</v>
      </c>
      <c r="AA6869" s="94">
        <f t="shared" si="1150"/>
        <v>0</v>
      </c>
      <c r="AB6869" s="96"/>
      <c r="AC6869" s="96" t="s">
        <v>6324</v>
      </c>
      <c r="AD6869" s="96" t="s">
        <v>6325</v>
      </c>
    </row>
    <row r="6870" spans="1:30" s="70" customFormat="1" ht="24" customHeight="1" x14ac:dyDescent="0.55000000000000004">
      <c r="A6870" s="86">
        <v>6294</v>
      </c>
      <c r="B6870" s="86" t="s">
        <v>28</v>
      </c>
      <c r="C6870" s="86">
        <v>60093</v>
      </c>
      <c r="D6870" s="86">
        <v>0</v>
      </c>
      <c r="E6870" s="86">
        <v>2</v>
      </c>
      <c r="F6870" s="86">
        <v>78</v>
      </c>
      <c r="G6870" s="86">
        <v>1</v>
      </c>
      <c r="H6870" s="87">
        <f t="shared" si="1145"/>
        <v>278</v>
      </c>
      <c r="I6870" s="88">
        <f t="array" ref="I6870">INDEX(ราคาที่ดิน!$B:$C,MATCH($C6870,ราคาที่ดิน!$A:$A,0),MATCH($B6870,ราคาที่ดิน!$B$1:$C$1,0))</f>
        <v>800</v>
      </c>
      <c r="J6870" s="88">
        <f t="shared" si="1146"/>
        <v>222400</v>
      </c>
      <c r="K6870" s="86"/>
      <c r="L6870" s="89"/>
      <c r="M6870" s="90"/>
      <c r="N6870" s="90"/>
      <c r="O6870" s="91"/>
      <c r="P6870" s="86">
        <v>100</v>
      </c>
      <c r="Q6870" s="92">
        <f t="array" ref="Q6870">INDEX(ราคาสิ่งปลูกสร้าง!$D$6:$CC$47,MATCH($L6870,ราคาสิ่งปลูกสร้าง!$B$6:$B$45,0),MATCH($O$4,ราคาสิ่งปลูกสร้าง!$D$5:$CC$5,0))</f>
        <v>0</v>
      </c>
      <c r="R6870" s="92">
        <f t="shared" si="1151"/>
        <v>0</v>
      </c>
      <c r="S6870" s="90">
        <v>0</v>
      </c>
      <c r="T6870" s="90">
        <f t="array" ref="T6870">INDEX(ค่าเสื่อมสิ่งปลูกสร้าง!$A$5:$D$105,MATCH($S6870,ค่าเสื่อมสิ่งปลูกสร้าง!$A$5:$A$105,0),MATCH($M6870,ค่าเสื่อมสิ่งปลูกสร้าง!$A$3:$D$3))</f>
        <v>0</v>
      </c>
      <c r="U6870" s="92">
        <f t="shared" si="1152"/>
        <v>0</v>
      </c>
      <c r="V6870" s="93">
        <f t="shared" si="1147"/>
        <v>222400</v>
      </c>
      <c r="W6870" s="93">
        <f t="shared" si="1148"/>
        <v>222400</v>
      </c>
      <c r="X6870" s="93">
        <v>0</v>
      </c>
      <c r="Y6870" s="93">
        <f t="shared" si="1149"/>
        <v>222400</v>
      </c>
      <c r="Z6870" s="86">
        <v>0</v>
      </c>
      <c r="AA6870" s="94">
        <f t="shared" si="1150"/>
        <v>0</v>
      </c>
      <c r="AB6870" s="96"/>
      <c r="AC6870" s="96" t="s">
        <v>6326</v>
      </c>
      <c r="AD6870" s="96" t="s">
        <v>6327</v>
      </c>
    </row>
    <row r="6871" spans="1:30" s="70" customFormat="1" ht="24" customHeight="1" x14ac:dyDescent="0.55000000000000004">
      <c r="A6871" s="86">
        <v>6295</v>
      </c>
      <c r="B6871" s="86" t="s">
        <v>28</v>
      </c>
      <c r="C6871" s="86">
        <v>60094</v>
      </c>
      <c r="D6871" s="86">
        <v>0</v>
      </c>
      <c r="E6871" s="86">
        <v>1</v>
      </c>
      <c r="F6871" s="86">
        <v>0</v>
      </c>
      <c r="G6871" s="86">
        <v>1</v>
      </c>
      <c r="H6871" s="87">
        <f t="shared" si="1145"/>
        <v>100</v>
      </c>
      <c r="I6871" s="88">
        <f t="array" ref="I6871">INDEX(ราคาที่ดิน!$B:$C,MATCH($C6871,ราคาที่ดิน!$A:$A,0),MATCH($B6871,ราคาที่ดิน!$B$1:$C$1,0))</f>
        <v>550</v>
      </c>
      <c r="J6871" s="88">
        <f t="shared" si="1146"/>
        <v>55000</v>
      </c>
      <c r="K6871" s="86"/>
      <c r="L6871" s="89"/>
      <c r="M6871" s="90"/>
      <c r="N6871" s="90"/>
      <c r="O6871" s="91"/>
      <c r="P6871" s="86">
        <v>100</v>
      </c>
      <c r="Q6871" s="92">
        <f t="array" ref="Q6871">INDEX(ราคาสิ่งปลูกสร้าง!$D$6:$CC$47,MATCH($L6871,ราคาสิ่งปลูกสร้าง!$B$6:$B$45,0),MATCH($O$4,ราคาสิ่งปลูกสร้าง!$D$5:$CC$5,0))</f>
        <v>0</v>
      </c>
      <c r="R6871" s="92">
        <f t="shared" si="1151"/>
        <v>0</v>
      </c>
      <c r="S6871" s="90">
        <v>0</v>
      </c>
      <c r="T6871" s="90">
        <f t="array" ref="T6871">INDEX(ค่าเสื่อมสิ่งปลูกสร้าง!$A$5:$D$105,MATCH($S6871,ค่าเสื่อมสิ่งปลูกสร้าง!$A$5:$A$105,0),MATCH($M6871,ค่าเสื่อมสิ่งปลูกสร้าง!$A$3:$D$3))</f>
        <v>0</v>
      </c>
      <c r="U6871" s="92">
        <f t="shared" si="1152"/>
        <v>0</v>
      </c>
      <c r="V6871" s="93">
        <f t="shared" si="1147"/>
        <v>55000</v>
      </c>
      <c r="W6871" s="93">
        <f t="shared" si="1148"/>
        <v>55000</v>
      </c>
      <c r="X6871" s="93">
        <v>0</v>
      </c>
      <c r="Y6871" s="93">
        <f t="shared" si="1149"/>
        <v>55000</v>
      </c>
      <c r="Z6871" s="86">
        <v>0</v>
      </c>
      <c r="AA6871" s="94">
        <f t="shared" si="1150"/>
        <v>0</v>
      </c>
      <c r="AB6871" s="96"/>
      <c r="AC6871" s="96" t="s">
        <v>260</v>
      </c>
      <c r="AD6871" s="96" t="s">
        <v>261</v>
      </c>
    </row>
    <row r="6872" spans="1:30" s="70" customFormat="1" ht="24" customHeight="1" x14ac:dyDescent="0.55000000000000004">
      <c r="A6872" s="86">
        <v>6296</v>
      </c>
      <c r="B6872" s="86" t="s">
        <v>28</v>
      </c>
      <c r="C6872" s="86">
        <v>60095</v>
      </c>
      <c r="D6872" s="86">
        <v>0</v>
      </c>
      <c r="E6872" s="86">
        <v>1</v>
      </c>
      <c r="F6872" s="86">
        <v>0</v>
      </c>
      <c r="G6872" s="86">
        <v>1</v>
      </c>
      <c r="H6872" s="87">
        <f t="shared" si="1145"/>
        <v>100</v>
      </c>
      <c r="I6872" s="88">
        <f t="array" ref="I6872">INDEX(ราคาที่ดิน!$B:$C,MATCH($C6872,ราคาที่ดิน!$A:$A,0),MATCH($B6872,ราคาที่ดิน!$B$1:$C$1,0))</f>
        <v>550</v>
      </c>
      <c r="J6872" s="88">
        <f t="shared" si="1146"/>
        <v>55000</v>
      </c>
      <c r="K6872" s="86"/>
      <c r="L6872" s="89"/>
      <c r="M6872" s="90"/>
      <c r="N6872" s="90"/>
      <c r="O6872" s="91"/>
      <c r="P6872" s="86">
        <v>100</v>
      </c>
      <c r="Q6872" s="92">
        <f t="array" ref="Q6872">INDEX(ราคาสิ่งปลูกสร้าง!$D$6:$CC$47,MATCH($L6872,ราคาสิ่งปลูกสร้าง!$B$6:$B$45,0),MATCH($O$4,ราคาสิ่งปลูกสร้าง!$D$5:$CC$5,0))</f>
        <v>0</v>
      </c>
      <c r="R6872" s="92">
        <f t="shared" si="1151"/>
        <v>0</v>
      </c>
      <c r="S6872" s="90">
        <v>0</v>
      </c>
      <c r="T6872" s="90">
        <f t="array" ref="T6872">INDEX(ค่าเสื่อมสิ่งปลูกสร้าง!$A$5:$D$105,MATCH($S6872,ค่าเสื่อมสิ่งปลูกสร้าง!$A$5:$A$105,0),MATCH($M6872,ค่าเสื่อมสิ่งปลูกสร้าง!$A$3:$D$3))</f>
        <v>0</v>
      </c>
      <c r="U6872" s="92">
        <f t="shared" si="1152"/>
        <v>0</v>
      </c>
      <c r="V6872" s="93">
        <f t="shared" si="1147"/>
        <v>55000</v>
      </c>
      <c r="W6872" s="93">
        <f t="shared" si="1148"/>
        <v>55000</v>
      </c>
      <c r="X6872" s="93">
        <v>0</v>
      </c>
      <c r="Y6872" s="93">
        <f t="shared" si="1149"/>
        <v>55000</v>
      </c>
      <c r="Z6872" s="86">
        <v>0</v>
      </c>
      <c r="AA6872" s="94">
        <f t="shared" si="1150"/>
        <v>0</v>
      </c>
      <c r="AB6872" s="96"/>
      <c r="AC6872" s="96" t="s">
        <v>6328</v>
      </c>
      <c r="AD6872" s="96" t="s">
        <v>6329</v>
      </c>
    </row>
    <row r="6873" spans="1:30" s="70" customFormat="1" ht="24" customHeight="1" x14ac:dyDescent="0.55000000000000004">
      <c r="A6873" s="86">
        <v>6297</v>
      </c>
      <c r="B6873" s="86" t="s">
        <v>28</v>
      </c>
      <c r="C6873" s="86">
        <v>60110</v>
      </c>
      <c r="D6873" s="86">
        <v>4</v>
      </c>
      <c r="E6873" s="86">
        <v>0</v>
      </c>
      <c r="F6873" s="86">
        <v>0</v>
      </c>
      <c r="G6873" s="86">
        <v>1</v>
      </c>
      <c r="H6873" s="87">
        <f t="shared" si="1145"/>
        <v>1600</v>
      </c>
      <c r="I6873" s="88">
        <f t="array" ref="I6873">INDEX(ราคาที่ดิน!$B:$C,MATCH($C6873,ราคาที่ดิน!$A:$A,0),MATCH($B6873,ราคาที่ดิน!$B$1:$C$1,0))</f>
        <v>440</v>
      </c>
      <c r="J6873" s="88">
        <f t="shared" si="1146"/>
        <v>704000</v>
      </c>
      <c r="K6873" s="86"/>
      <c r="L6873" s="89"/>
      <c r="M6873" s="90"/>
      <c r="N6873" s="90"/>
      <c r="O6873" s="91"/>
      <c r="P6873" s="86">
        <v>100</v>
      </c>
      <c r="Q6873" s="92">
        <f t="array" ref="Q6873">INDEX(ราคาสิ่งปลูกสร้าง!$D$6:$CC$47,MATCH($L6873,ราคาสิ่งปลูกสร้าง!$B$6:$B$45,0),MATCH($O$4,ราคาสิ่งปลูกสร้าง!$D$5:$CC$5,0))</f>
        <v>0</v>
      </c>
      <c r="R6873" s="92">
        <f t="shared" si="1151"/>
        <v>0</v>
      </c>
      <c r="S6873" s="90">
        <v>0</v>
      </c>
      <c r="T6873" s="90">
        <f t="array" ref="T6873">INDEX(ค่าเสื่อมสิ่งปลูกสร้าง!$A$5:$D$105,MATCH($S6873,ค่าเสื่อมสิ่งปลูกสร้าง!$A$5:$A$105,0),MATCH($M6873,ค่าเสื่อมสิ่งปลูกสร้าง!$A$3:$D$3))</f>
        <v>0</v>
      </c>
      <c r="U6873" s="92">
        <f t="shared" si="1152"/>
        <v>0</v>
      </c>
      <c r="V6873" s="93">
        <f t="shared" si="1147"/>
        <v>704000</v>
      </c>
      <c r="W6873" s="93">
        <f t="shared" si="1148"/>
        <v>704000</v>
      </c>
      <c r="X6873" s="93">
        <v>0</v>
      </c>
      <c r="Y6873" s="93">
        <f t="shared" si="1149"/>
        <v>704000</v>
      </c>
      <c r="Z6873" s="86">
        <v>0</v>
      </c>
      <c r="AA6873" s="94">
        <f t="shared" si="1150"/>
        <v>0</v>
      </c>
      <c r="AB6873" s="96"/>
      <c r="AC6873" s="96" t="s">
        <v>6330</v>
      </c>
      <c r="AD6873" s="96" t="s">
        <v>6331</v>
      </c>
    </row>
    <row r="6874" spans="1:30" s="70" customFormat="1" ht="24" customHeight="1" x14ac:dyDescent="0.55000000000000004">
      <c r="A6874" s="86">
        <v>6298</v>
      </c>
      <c r="B6874" s="86" t="s">
        <v>28</v>
      </c>
      <c r="C6874" s="86">
        <v>60171</v>
      </c>
      <c r="D6874" s="86">
        <v>0</v>
      </c>
      <c r="E6874" s="86">
        <v>1</v>
      </c>
      <c r="F6874" s="86">
        <v>0</v>
      </c>
      <c r="G6874" s="86">
        <v>1</v>
      </c>
      <c r="H6874" s="87">
        <f t="shared" si="1145"/>
        <v>100</v>
      </c>
      <c r="I6874" s="88">
        <f t="array" ref="I6874">INDEX(ราคาที่ดิน!$B:$C,MATCH($C6874,ราคาที่ดิน!$A:$A,0),MATCH($B6874,ราคาที่ดิน!$B$1:$C$1,0))</f>
        <v>300</v>
      </c>
      <c r="J6874" s="88">
        <f t="shared" si="1146"/>
        <v>30000</v>
      </c>
      <c r="K6874" s="86"/>
      <c r="L6874" s="89"/>
      <c r="M6874" s="90"/>
      <c r="N6874" s="90"/>
      <c r="O6874" s="91"/>
      <c r="P6874" s="86">
        <v>100</v>
      </c>
      <c r="Q6874" s="92">
        <f t="array" ref="Q6874">INDEX(ราคาสิ่งปลูกสร้าง!$D$6:$CC$47,MATCH($L6874,ราคาสิ่งปลูกสร้าง!$B$6:$B$45,0),MATCH($O$4,ราคาสิ่งปลูกสร้าง!$D$5:$CC$5,0))</f>
        <v>0</v>
      </c>
      <c r="R6874" s="92">
        <f t="shared" si="1151"/>
        <v>0</v>
      </c>
      <c r="S6874" s="90">
        <v>0</v>
      </c>
      <c r="T6874" s="90">
        <f t="array" ref="T6874">INDEX(ค่าเสื่อมสิ่งปลูกสร้าง!$A$5:$D$105,MATCH($S6874,ค่าเสื่อมสิ่งปลูกสร้าง!$A$5:$A$105,0),MATCH($M6874,ค่าเสื่อมสิ่งปลูกสร้าง!$A$3:$D$3))</f>
        <v>0</v>
      </c>
      <c r="U6874" s="92">
        <f t="shared" si="1152"/>
        <v>0</v>
      </c>
      <c r="V6874" s="93">
        <f t="shared" si="1147"/>
        <v>30000</v>
      </c>
      <c r="W6874" s="93">
        <f t="shared" si="1148"/>
        <v>30000</v>
      </c>
      <c r="X6874" s="93">
        <v>0</v>
      </c>
      <c r="Y6874" s="93">
        <f t="shared" si="1149"/>
        <v>30000</v>
      </c>
      <c r="Z6874" s="86">
        <v>0</v>
      </c>
      <c r="AA6874" s="94">
        <f t="shared" si="1150"/>
        <v>0</v>
      </c>
      <c r="AB6874" s="96"/>
      <c r="AC6874" s="96" t="s">
        <v>6332</v>
      </c>
      <c r="AD6874" s="96" t="s">
        <v>6333</v>
      </c>
    </row>
    <row r="6875" spans="1:30" s="70" customFormat="1" ht="24" customHeight="1" x14ac:dyDescent="0.55000000000000004">
      <c r="A6875" s="86">
        <v>6299</v>
      </c>
      <c r="B6875" s="86" t="s">
        <v>28</v>
      </c>
      <c r="C6875" s="86">
        <v>60172</v>
      </c>
      <c r="D6875" s="86">
        <v>2</v>
      </c>
      <c r="E6875" s="86">
        <v>2</v>
      </c>
      <c r="F6875" s="86">
        <v>0</v>
      </c>
      <c r="G6875" s="86">
        <v>1</v>
      </c>
      <c r="H6875" s="87">
        <f t="shared" si="1145"/>
        <v>1000</v>
      </c>
      <c r="I6875" s="88">
        <f t="array" ref="I6875">INDEX(ราคาที่ดิน!$B:$C,MATCH($C6875,ราคาที่ดิน!$A:$A,0),MATCH($B6875,ราคาที่ดิน!$B$1:$C$1,0))</f>
        <v>300</v>
      </c>
      <c r="J6875" s="88">
        <f t="shared" si="1146"/>
        <v>300000</v>
      </c>
      <c r="K6875" s="86"/>
      <c r="L6875" s="89"/>
      <c r="M6875" s="90"/>
      <c r="N6875" s="90"/>
      <c r="O6875" s="91"/>
      <c r="P6875" s="86">
        <v>100</v>
      </c>
      <c r="Q6875" s="92">
        <f t="array" ref="Q6875">INDEX(ราคาสิ่งปลูกสร้าง!$D$6:$CC$47,MATCH($L6875,ราคาสิ่งปลูกสร้าง!$B$6:$B$45,0),MATCH($O$4,ราคาสิ่งปลูกสร้าง!$D$5:$CC$5,0))</f>
        <v>0</v>
      </c>
      <c r="R6875" s="92">
        <f t="shared" si="1151"/>
        <v>0</v>
      </c>
      <c r="S6875" s="90">
        <v>0</v>
      </c>
      <c r="T6875" s="90">
        <f t="array" ref="T6875">INDEX(ค่าเสื่อมสิ่งปลูกสร้าง!$A$5:$D$105,MATCH($S6875,ค่าเสื่อมสิ่งปลูกสร้าง!$A$5:$A$105,0),MATCH($M6875,ค่าเสื่อมสิ่งปลูกสร้าง!$A$3:$D$3))</f>
        <v>0</v>
      </c>
      <c r="U6875" s="92">
        <f t="shared" si="1152"/>
        <v>0</v>
      </c>
      <c r="V6875" s="93">
        <f t="shared" si="1147"/>
        <v>300000</v>
      </c>
      <c r="W6875" s="93">
        <f t="shared" si="1148"/>
        <v>300000</v>
      </c>
      <c r="X6875" s="93">
        <v>0</v>
      </c>
      <c r="Y6875" s="93">
        <f t="shared" si="1149"/>
        <v>300000</v>
      </c>
      <c r="Z6875" s="86">
        <v>0</v>
      </c>
      <c r="AA6875" s="94">
        <f t="shared" si="1150"/>
        <v>0</v>
      </c>
      <c r="AB6875" s="96"/>
      <c r="AC6875" s="96" t="s">
        <v>2708</v>
      </c>
      <c r="AD6875" s="96" t="s">
        <v>2709</v>
      </c>
    </row>
    <row r="6876" spans="1:30" s="70" customFormat="1" ht="24" customHeight="1" x14ac:dyDescent="0.55000000000000004">
      <c r="A6876" s="86">
        <v>6300</v>
      </c>
      <c r="B6876" s="86" t="s">
        <v>28</v>
      </c>
      <c r="C6876" s="86">
        <v>60184</v>
      </c>
      <c r="D6876" s="86">
        <v>0</v>
      </c>
      <c r="E6876" s="86">
        <v>1</v>
      </c>
      <c r="F6876" s="86">
        <v>0</v>
      </c>
      <c r="G6876" s="86">
        <v>3</v>
      </c>
      <c r="H6876" s="87">
        <f t="shared" si="1145"/>
        <v>100</v>
      </c>
      <c r="I6876" s="88">
        <f t="array" ref="I6876">INDEX(ราคาที่ดิน!$B:$C,MATCH($C6876,ราคาที่ดิน!$A:$A,0),MATCH($B6876,ราคาที่ดิน!$B$1:$C$1,0))</f>
        <v>480</v>
      </c>
      <c r="J6876" s="88">
        <f t="shared" si="1146"/>
        <v>48000</v>
      </c>
      <c r="K6876" s="86"/>
      <c r="L6876" s="89" t="s">
        <v>6770</v>
      </c>
      <c r="M6876" s="90" t="s">
        <v>6799</v>
      </c>
      <c r="N6876" s="90">
        <v>3</v>
      </c>
      <c r="O6876" s="91">
        <v>288</v>
      </c>
      <c r="P6876" s="86">
        <v>100</v>
      </c>
      <c r="Q6876" s="92">
        <f t="array" ref="Q6876">INDEX(ราคาสิ่งปลูกสร้าง!$D$6:$CC$47,MATCH($L6876,ราคาสิ่งปลูกสร้าง!$B$6:$B$45,0),MATCH($O$4,ราคาสิ่งปลูกสร้าง!$D$5:$CC$5,0))</f>
        <v>5500</v>
      </c>
      <c r="R6876" s="92">
        <f t="shared" si="1151"/>
        <v>1584000</v>
      </c>
      <c r="S6876" s="90">
        <v>6</v>
      </c>
      <c r="T6876" s="90">
        <f t="array" ref="T6876">INDEX(ค่าเสื่อมสิ่งปลูกสร้าง!$A$5:$D$105,MATCH($S6876,ค่าเสื่อมสิ่งปลูกสร้าง!$A$5:$A$105,0),MATCH($M6876,ค่าเสื่อมสิ่งปลูกสร้าง!$A$3:$D$3))</f>
        <v>6</v>
      </c>
      <c r="U6876" s="92">
        <f t="shared" si="1152"/>
        <v>1488960</v>
      </c>
      <c r="V6876" s="93">
        <f t="shared" si="1147"/>
        <v>1536960</v>
      </c>
      <c r="W6876" s="93">
        <f t="shared" si="1148"/>
        <v>1536960</v>
      </c>
      <c r="X6876" s="93">
        <v>0</v>
      </c>
      <c r="Y6876" s="93">
        <f t="shared" si="1149"/>
        <v>1536960</v>
      </c>
      <c r="Z6876" s="86">
        <v>0.3</v>
      </c>
      <c r="AA6876" s="94">
        <f t="shared" si="1150"/>
        <v>4610.88</v>
      </c>
      <c r="AB6876" s="96"/>
      <c r="AC6876" s="96" t="s">
        <v>7216</v>
      </c>
      <c r="AD6876" s="96" t="s">
        <v>6334</v>
      </c>
    </row>
    <row r="6877" spans="1:30" s="70" customFormat="1" ht="24" customHeight="1" x14ac:dyDescent="0.55000000000000004">
      <c r="A6877" s="86">
        <v>6300</v>
      </c>
      <c r="B6877" s="86"/>
      <c r="C6877" s="86"/>
      <c r="D6877" s="86">
        <v>0</v>
      </c>
      <c r="E6877" s="86">
        <v>1</v>
      </c>
      <c r="F6877" s="86">
        <v>0</v>
      </c>
      <c r="G6877" s="86">
        <v>2</v>
      </c>
      <c r="H6877" s="87">
        <f t="shared" si="1145"/>
        <v>100</v>
      </c>
      <c r="I6877" s="88">
        <v>480</v>
      </c>
      <c r="J6877" s="88">
        <f t="shared" si="1146"/>
        <v>48000</v>
      </c>
      <c r="K6877" s="86"/>
      <c r="L6877" s="89" t="s">
        <v>6748</v>
      </c>
      <c r="M6877" s="90" t="s">
        <v>6799</v>
      </c>
      <c r="N6877" s="90">
        <v>2</v>
      </c>
      <c r="O6877" s="91">
        <v>96</v>
      </c>
      <c r="P6877" s="86">
        <v>100</v>
      </c>
      <c r="Q6877" s="92">
        <f t="array" ref="Q6877">INDEX(ราคาสิ่งปลูกสร้าง!$D$6:$CC$47,MATCH($L6877,ราคาสิ่งปลูกสร้าง!$B$6:$B$45,0),MATCH($O$4,ราคาสิ่งปลูกสร้าง!$D$5:$CC$5,0))</f>
        <v>7400</v>
      </c>
      <c r="R6877" s="92">
        <f t="shared" si="1151"/>
        <v>710400</v>
      </c>
      <c r="S6877" s="90">
        <v>6</v>
      </c>
      <c r="T6877" s="90">
        <f t="array" ref="T6877">INDEX(ค่าเสื่อมสิ่งปลูกสร้าง!$A$5:$D$105,MATCH($S6877,ค่าเสื่อมสิ่งปลูกสร้าง!$A$5:$A$105,0),MATCH($M6877,ค่าเสื่อมสิ่งปลูกสร้าง!$A$3:$D$3))</f>
        <v>6</v>
      </c>
      <c r="U6877" s="92">
        <f t="shared" si="1152"/>
        <v>667776</v>
      </c>
      <c r="V6877" s="93">
        <f t="shared" si="1147"/>
        <v>715776</v>
      </c>
      <c r="W6877" s="93">
        <f t="shared" si="1148"/>
        <v>715776</v>
      </c>
      <c r="X6877" s="93">
        <v>0</v>
      </c>
      <c r="Y6877" s="93">
        <f t="shared" si="1149"/>
        <v>715776</v>
      </c>
      <c r="Z6877" s="86">
        <v>0.02</v>
      </c>
      <c r="AA6877" s="94">
        <f t="shared" si="1150"/>
        <v>143.15520000000001</v>
      </c>
      <c r="AB6877" s="96"/>
      <c r="AC6877" s="96" t="s">
        <v>7216</v>
      </c>
      <c r="AD6877" s="96" t="s">
        <v>6334</v>
      </c>
    </row>
    <row r="6878" spans="1:30" s="70" customFormat="1" ht="24" customHeight="1" x14ac:dyDescent="0.55000000000000004">
      <c r="A6878" s="86">
        <v>6300</v>
      </c>
      <c r="B6878" s="86"/>
      <c r="C6878" s="86"/>
      <c r="D6878" s="86">
        <v>3</v>
      </c>
      <c r="E6878" s="86">
        <v>2</v>
      </c>
      <c r="F6878" s="86">
        <v>0</v>
      </c>
      <c r="G6878" s="86">
        <v>1</v>
      </c>
      <c r="H6878" s="87">
        <f t="shared" si="1145"/>
        <v>1400</v>
      </c>
      <c r="I6878" s="88">
        <v>480</v>
      </c>
      <c r="J6878" s="88">
        <f t="shared" si="1146"/>
        <v>672000</v>
      </c>
      <c r="K6878" s="86"/>
      <c r="L6878" s="89"/>
      <c r="M6878" s="90"/>
      <c r="N6878" s="90"/>
      <c r="O6878" s="91"/>
      <c r="P6878" s="86">
        <v>100</v>
      </c>
      <c r="Q6878" s="92">
        <f t="array" ref="Q6878">INDEX(ราคาสิ่งปลูกสร้าง!$D$6:$CC$47,MATCH($L6878,ราคาสิ่งปลูกสร้าง!$B$6:$B$45,0),MATCH($O$4,ราคาสิ่งปลูกสร้าง!$D$5:$CC$5,0))</f>
        <v>0</v>
      </c>
      <c r="R6878" s="92">
        <f t="shared" si="1151"/>
        <v>0</v>
      </c>
      <c r="S6878" s="90">
        <v>0</v>
      </c>
      <c r="T6878" s="90">
        <f t="array" ref="T6878">INDEX(ค่าเสื่อมสิ่งปลูกสร้าง!$A$5:$D$105,MATCH($S6878,ค่าเสื่อมสิ่งปลูกสร้าง!$A$5:$A$105,0),MATCH($M6878,ค่าเสื่อมสิ่งปลูกสร้าง!$A$3:$D$3))</f>
        <v>0</v>
      </c>
      <c r="U6878" s="92">
        <f t="shared" si="1152"/>
        <v>0</v>
      </c>
      <c r="V6878" s="93">
        <f t="shared" si="1147"/>
        <v>672000</v>
      </c>
      <c r="W6878" s="93">
        <f t="shared" si="1148"/>
        <v>672000</v>
      </c>
      <c r="X6878" s="93">
        <v>0</v>
      </c>
      <c r="Y6878" s="93">
        <f t="shared" si="1149"/>
        <v>672000</v>
      </c>
      <c r="Z6878" s="86">
        <v>0.01</v>
      </c>
      <c r="AA6878" s="94">
        <f t="shared" si="1150"/>
        <v>67.2</v>
      </c>
      <c r="AB6878" s="96"/>
      <c r="AC6878" s="96" t="s">
        <v>7216</v>
      </c>
      <c r="AD6878" s="96" t="s">
        <v>6334</v>
      </c>
    </row>
    <row r="6879" spans="1:30" s="70" customFormat="1" ht="24" customHeight="1" x14ac:dyDescent="0.55000000000000004">
      <c r="A6879" s="86">
        <v>6301</v>
      </c>
      <c r="B6879" s="86" t="s">
        <v>28</v>
      </c>
      <c r="C6879" s="86">
        <v>60195</v>
      </c>
      <c r="D6879" s="86">
        <v>0</v>
      </c>
      <c r="E6879" s="86">
        <v>0</v>
      </c>
      <c r="F6879" s="86">
        <v>18</v>
      </c>
      <c r="G6879" s="86">
        <v>1</v>
      </c>
      <c r="H6879" s="87">
        <f t="shared" si="1145"/>
        <v>18</v>
      </c>
      <c r="I6879" s="88">
        <f t="array" ref="I6879">INDEX(ราคาที่ดิน!$B:$C,MATCH($C6879,ราคาที่ดิน!$A:$A,0),MATCH($B6879,ราคาที่ดิน!$B$1:$C$1,0))</f>
        <v>800</v>
      </c>
      <c r="J6879" s="88">
        <f t="shared" si="1146"/>
        <v>14400</v>
      </c>
      <c r="K6879" s="86"/>
      <c r="L6879" s="89"/>
      <c r="M6879" s="90"/>
      <c r="N6879" s="90"/>
      <c r="O6879" s="91"/>
      <c r="P6879" s="86">
        <v>100</v>
      </c>
      <c r="Q6879" s="92">
        <f t="array" ref="Q6879">INDEX(ราคาสิ่งปลูกสร้าง!$D$6:$CC$47,MATCH($L6879,ราคาสิ่งปลูกสร้าง!$B$6:$B$45,0),MATCH($O$4,ราคาสิ่งปลูกสร้าง!$D$5:$CC$5,0))</f>
        <v>0</v>
      </c>
      <c r="R6879" s="92">
        <f t="shared" si="1151"/>
        <v>0</v>
      </c>
      <c r="S6879" s="90">
        <v>0</v>
      </c>
      <c r="T6879" s="90">
        <f t="array" ref="T6879">INDEX(ค่าเสื่อมสิ่งปลูกสร้าง!$A$5:$D$105,MATCH($S6879,ค่าเสื่อมสิ่งปลูกสร้าง!$A$5:$A$105,0),MATCH($M6879,ค่าเสื่อมสิ่งปลูกสร้าง!$A$3:$D$3))</f>
        <v>0</v>
      </c>
      <c r="U6879" s="92">
        <f t="shared" si="1152"/>
        <v>0</v>
      </c>
      <c r="V6879" s="93">
        <f t="shared" si="1147"/>
        <v>14400</v>
      </c>
      <c r="W6879" s="93">
        <f t="shared" si="1148"/>
        <v>14400</v>
      </c>
      <c r="X6879" s="93">
        <v>0</v>
      </c>
      <c r="Y6879" s="93">
        <f t="shared" si="1149"/>
        <v>14400</v>
      </c>
      <c r="Z6879" s="86">
        <v>0</v>
      </c>
      <c r="AA6879" s="94">
        <f t="shared" si="1150"/>
        <v>0</v>
      </c>
      <c r="AB6879" s="96"/>
      <c r="AC6879" s="96" t="s">
        <v>5991</v>
      </c>
      <c r="AD6879" s="96" t="s">
        <v>5992</v>
      </c>
    </row>
    <row r="6880" spans="1:30" s="70" customFormat="1" ht="24" customHeight="1" x14ac:dyDescent="0.55000000000000004">
      <c r="A6880" s="86">
        <v>6302</v>
      </c>
      <c r="B6880" s="86" t="s">
        <v>28</v>
      </c>
      <c r="C6880" s="86">
        <v>60211</v>
      </c>
      <c r="D6880" s="86">
        <v>1</v>
      </c>
      <c r="E6880" s="86">
        <v>3</v>
      </c>
      <c r="F6880" s="86">
        <v>0</v>
      </c>
      <c r="G6880" s="86">
        <v>1</v>
      </c>
      <c r="H6880" s="87">
        <f t="shared" si="1145"/>
        <v>700</v>
      </c>
      <c r="I6880" s="88">
        <f t="array" ref="I6880">INDEX(ราคาที่ดิน!$B:$C,MATCH($C6880,ราคาที่ดิน!$A:$A,0),MATCH($B6880,ราคาที่ดิน!$B$1:$C$1,0))</f>
        <v>250</v>
      </c>
      <c r="J6880" s="88">
        <f t="shared" si="1146"/>
        <v>175000</v>
      </c>
      <c r="K6880" s="86"/>
      <c r="L6880" s="89"/>
      <c r="M6880" s="90"/>
      <c r="N6880" s="90"/>
      <c r="O6880" s="91"/>
      <c r="P6880" s="86">
        <v>100</v>
      </c>
      <c r="Q6880" s="92">
        <f t="array" ref="Q6880">INDEX(ราคาสิ่งปลูกสร้าง!$D$6:$CC$47,MATCH($L6880,ราคาสิ่งปลูกสร้าง!$B$6:$B$45,0),MATCH($O$4,ราคาสิ่งปลูกสร้าง!$D$5:$CC$5,0))</f>
        <v>0</v>
      </c>
      <c r="R6880" s="92">
        <f t="shared" si="1151"/>
        <v>0</v>
      </c>
      <c r="S6880" s="90">
        <v>0</v>
      </c>
      <c r="T6880" s="90">
        <f t="array" ref="T6880">INDEX(ค่าเสื่อมสิ่งปลูกสร้าง!$A$5:$D$105,MATCH($S6880,ค่าเสื่อมสิ่งปลูกสร้าง!$A$5:$A$105,0),MATCH($M6880,ค่าเสื่อมสิ่งปลูกสร้าง!$A$3:$D$3))</f>
        <v>0</v>
      </c>
      <c r="U6880" s="92">
        <f t="shared" si="1152"/>
        <v>0</v>
      </c>
      <c r="V6880" s="93">
        <f t="shared" si="1147"/>
        <v>175000</v>
      </c>
      <c r="W6880" s="93">
        <f t="shared" si="1148"/>
        <v>175000</v>
      </c>
      <c r="X6880" s="93">
        <v>0</v>
      </c>
      <c r="Y6880" s="93">
        <f t="shared" si="1149"/>
        <v>175000</v>
      </c>
      <c r="Z6880" s="86">
        <v>0</v>
      </c>
      <c r="AA6880" s="94">
        <f t="shared" si="1150"/>
        <v>0</v>
      </c>
      <c r="AB6880" s="96"/>
      <c r="AC6880" s="96" t="s">
        <v>6335</v>
      </c>
      <c r="AD6880" s="96" t="s">
        <v>5900</v>
      </c>
    </row>
    <row r="6881" spans="1:30" s="70" customFormat="1" ht="24" customHeight="1" x14ac:dyDescent="0.55000000000000004">
      <c r="A6881" s="86">
        <v>6303</v>
      </c>
      <c r="B6881" s="86" t="s">
        <v>28</v>
      </c>
      <c r="C6881" s="86">
        <v>60212</v>
      </c>
      <c r="D6881" s="86">
        <v>0</v>
      </c>
      <c r="E6881" s="86">
        <v>3</v>
      </c>
      <c r="F6881" s="86">
        <v>80</v>
      </c>
      <c r="G6881" s="86">
        <v>1</v>
      </c>
      <c r="H6881" s="87">
        <f t="shared" si="1145"/>
        <v>380</v>
      </c>
      <c r="I6881" s="88">
        <f t="array" ref="I6881">INDEX(ราคาที่ดิน!$B:$C,MATCH($C6881,ราคาที่ดิน!$A:$A,0),MATCH($B6881,ราคาที่ดิน!$B$1:$C$1,0))</f>
        <v>250</v>
      </c>
      <c r="J6881" s="88">
        <f t="shared" si="1146"/>
        <v>95000</v>
      </c>
      <c r="K6881" s="86"/>
      <c r="L6881" s="89"/>
      <c r="M6881" s="90"/>
      <c r="N6881" s="90"/>
      <c r="O6881" s="91"/>
      <c r="P6881" s="86">
        <v>100</v>
      </c>
      <c r="Q6881" s="92">
        <f t="array" ref="Q6881">INDEX(ราคาสิ่งปลูกสร้าง!$D$6:$CC$47,MATCH($L6881,ราคาสิ่งปลูกสร้าง!$B$6:$B$45,0),MATCH($O$4,ราคาสิ่งปลูกสร้าง!$D$5:$CC$5,0))</f>
        <v>0</v>
      </c>
      <c r="R6881" s="92">
        <f t="shared" si="1151"/>
        <v>0</v>
      </c>
      <c r="S6881" s="90">
        <v>0</v>
      </c>
      <c r="T6881" s="90">
        <f t="array" ref="T6881">INDEX(ค่าเสื่อมสิ่งปลูกสร้าง!$A$5:$D$105,MATCH($S6881,ค่าเสื่อมสิ่งปลูกสร้าง!$A$5:$A$105,0),MATCH($M6881,ค่าเสื่อมสิ่งปลูกสร้าง!$A$3:$D$3))</f>
        <v>0</v>
      </c>
      <c r="U6881" s="92">
        <f t="shared" si="1152"/>
        <v>0</v>
      </c>
      <c r="V6881" s="93">
        <f t="shared" si="1147"/>
        <v>95000</v>
      </c>
      <c r="W6881" s="93">
        <f t="shared" si="1148"/>
        <v>95000</v>
      </c>
      <c r="X6881" s="93">
        <v>0</v>
      </c>
      <c r="Y6881" s="93">
        <f t="shared" si="1149"/>
        <v>95000</v>
      </c>
      <c r="Z6881" s="86">
        <v>0</v>
      </c>
      <c r="AA6881" s="94">
        <f t="shared" si="1150"/>
        <v>0</v>
      </c>
      <c r="AB6881" s="96"/>
      <c r="AC6881" s="96" t="s">
        <v>6336</v>
      </c>
      <c r="AD6881" s="96" t="s">
        <v>6337</v>
      </c>
    </row>
    <row r="6882" spans="1:30" s="70" customFormat="1" ht="24" customHeight="1" x14ac:dyDescent="0.55000000000000004">
      <c r="A6882" s="86">
        <v>6304</v>
      </c>
      <c r="B6882" s="86" t="s">
        <v>28</v>
      </c>
      <c r="C6882" s="86">
        <v>60213</v>
      </c>
      <c r="D6882" s="86">
        <v>0</v>
      </c>
      <c r="E6882" s="86">
        <v>3</v>
      </c>
      <c r="F6882" s="86">
        <v>81</v>
      </c>
      <c r="G6882" s="86">
        <v>1</v>
      </c>
      <c r="H6882" s="87">
        <f t="shared" si="1145"/>
        <v>381</v>
      </c>
      <c r="I6882" s="88">
        <f t="array" ref="I6882">INDEX(ราคาที่ดิน!$B:$C,MATCH($C6882,ราคาที่ดิน!$A:$A,0),MATCH($B6882,ราคาที่ดิน!$B$1:$C$1,0))</f>
        <v>250</v>
      </c>
      <c r="J6882" s="88">
        <f t="shared" si="1146"/>
        <v>95250</v>
      </c>
      <c r="K6882" s="86"/>
      <c r="L6882" s="89"/>
      <c r="M6882" s="90"/>
      <c r="N6882" s="90"/>
      <c r="O6882" s="91"/>
      <c r="P6882" s="86">
        <v>100</v>
      </c>
      <c r="Q6882" s="92">
        <f t="array" ref="Q6882">INDEX(ราคาสิ่งปลูกสร้าง!$D$6:$CC$47,MATCH($L6882,ราคาสิ่งปลูกสร้าง!$B$6:$B$45,0),MATCH($O$4,ราคาสิ่งปลูกสร้าง!$D$5:$CC$5,0))</f>
        <v>0</v>
      </c>
      <c r="R6882" s="92">
        <f t="shared" si="1151"/>
        <v>0</v>
      </c>
      <c r="S6882" s="90">
        <v>0</v>
      </c>
      <c r="T6882" s="90">
        <f t="array" ref="T6882">INDEX(ค่าเสื่อมสิ่งปลูกสร้าง!$A$5:$D$105,MATCH($S6882,ค่าเสื่อมสิ่งปลูกสร้าง!$A$5:$A$105,0),MATCH($M6882,ค่าเสื่อมสิ่งปลูกสร้าง!$A$3:$D$3))</f>
        <v>0</v>
      </c>
      <c r="U6882" s="92">
        <f t="shared" si="1152"/>
        <v>0</v>
      </c>
      <c r="V6882" s="93">
        <f t="shared" si="1147"/>
        <v>95250</v>
      </c>
      <c r="W6882" s="93">
        <f t="shared" si="1148"/>
        <v>95250</v>
      </c>
      <c r="X6882" s="93">
        <v>0</v>
      </c>
      <c r="Y6882" s="93">
        <f t="shared" si="1149"/>
        <v>95250</v>
      </c>
      <c r="Z6882" s="86">
        <v>0</v>
      </c>
      <c r="AA6882" s="94">
        <f t="shared" si="1150"/>
        <v>0</v>
      </c>
      <c r="AB6882" s="96"/>
      <c r="AC6882" s="96" t="s">
        <v>6336</v>
      </c>
      <c r="AD6882" s="96" t="s">
        <v>6337</v>
      </c>
    </row>
    <row r="6883" spans="1:30" s="70" customFormat="1" ht="24" customHeight="1" x14ac:dyDescent="0.55000000000000004">
      <c r="A6883" s="86">
        <v>6305</v>
      </c>
      <c r="B6883" s="86" t="s">
        <v>28</v>
      </c>
      <c r="C6883" s="86">
        <v>60228</v>
      </c>
      <c r="D6883" s="86">
        <v>2</v>
      </c>
      <c r="E6883" s="86">
        <v>3</v>
      </c>
      <c r="F6883" s="86">
        <v>86</v>
      </c>
      <c r="G6883" s="86">
        <v>1</v>
      </c>
      <c r="H6883" s="87">
        <f t="shared" si="1145"/>
        <v>1186</v>
      </c>
      <c r="I6883" s="88">
        <f t="array" ref="I6883">INDEX(ราคาที่ดิน!$B:$C,MATCH($C6883,ราคาที่ดิน!$A:$A,0),MATCH($B6883,ราคาที่ดิน!$B$1:$C$1,0))</f>
        <v>380</v>
      </c>
      <c r="J6883" s="88">
        <f t="shared" si="1146"/>
        <v>450680</v>
      </c>
      <c r="K6883" s="86"/>
      <c r="L6883" s="89"/>
      <c r="M6883" s="90"/>
      <c r="N6883" s="90"/>
      <c r="O6883" s="91"/>
      <c r="P6883" s="86">
        <v>100</v>
      </c>
      <c r="Q6883" s="92">
        <f t="array" ref="Q6883">INDEX(ราคาสิ่งปลูกสร้าง!$D$6:$CC$47,MATCH($L6883,ราคาสิ่งปลูกสร้าง!$B$6:$B$45,0),MATCH($O$4,ราคาสิ่งปลูกสร้าง!$D$5:$CC$5,0))</f>
        <v>0</v>
      </c>
      <c r="R6883" s="92">
        <f t="shared" si="1151"/>
        <v>0</v>
      </c>
      <c r="S6883" s="90">
        <v>0</v>
      </c>
      <c r="T6883" s="90">
        <f t="array" ref="T6883">INDEX(ค่าเสื่อมสิ่งปลูกสร้าง!$A$5:$D$105,MATCH($S6883,ค่าเสื่อมสิ่งปลูกสร้าง!$A$5:$A$105,0),MATCH($M6883,ค่าเสื่อมสิ่งปลูกสร้าง!$A$3:$D$3))</f>
        <v>0</v>
      </c>
      <c r="U6883" s="92">
        <f t="shared" si="1152"/>
        <v>0</v>
      </c>
      <c r="V6883" s="93">
        <f t="shared" si="1147"/>
        <v>450680</v>
      </c>
      <c r="W6883" s="93">
        <f t="shared" si="1148"/>
        <v>450680</v>
      </c>
      <c r="X6883" s="93">
        <v>0</v>
      </c>
      <c r="Y6883" s="93">
        <f t="shared" si="1149"/>
        <v>450680</v>
      </c>
      <c r="Z6883" s="86">
        <v>0</v>
      </c>
      <c r="AA6883" s="94">
        <f t="shared" si="1150"/>
        <v>0</v>
      </c>
      <c r="AB6883" s="96"/>
      <c r="AC6883" s="96" t="s">
        <v>576</v>
      </c>
      <c r="AD6883" s="96" t="s">
        <v>577</v>
      </c>
    </row>
    <row r="6884" spans="1:30" s="70" customFormat="1" ht="24" customHeight="1" x14ac:dyDescent="0.55000000000000004">
      <c r="A6884" s="86">
        <v>6306</v>
      </c>
      <c r="B6884" s="86" t="s">
        <v>28</v>
      </c>
      <c r="C6884" s="86">
        <v>60348</v>
      </c>
      <c r="D6884" s="86">
        <v>3</v>
      </c>
      <c r="E6884" s="86">
        <v>2</v>
      </c>
      <c r="F6884" s="86">
        <v>0</v>
      </c>
      <c r="G6884" s="86">
        <v>1</v>
      </c>
      <c r="H6884" s="87">
        <f t="shared" si="1145"/>
        <v>1400</v>
      </c>
      <c r="I6884" s="88">
        <f t="array" ref="I6884">INDEX(ราคาที่ดิน!$B:$C,MATCH($C6884,ราคาที่ดิน!$A:$A,0),MATCH($B6884,ราคาที่ดิน!$B$1:$C$1,0))</f>
        <v>410</v>
      </c>
      <c r="J6884" s="88">
        <f t="shared" si="1146"/>
        <v>574000</v>
      </c>
      <c r="K6884" s="86"/>
      <c r="L6884" s="89"/>
      <c r="M6884" s="90"/>
      <c r="N6884" s="90"/>
      <c r="O6884" s="91"/>
      <c r="P6884" s="86">
        <v>100</v>
      </c>
      <c r="Q6884" s="92">
        <f t="array" ref="Q6884">INDEX(ราคาสิ่งปลูกสร้าง!$D$6:$CC$47,MATCH($L6884,ราคาสิ่งปลูกสร้าง!$B$6:$B$45,0),MATCH($O$4,ราคาสิ่งปลูกสร้าง!$D$5:$CC$5,0))</f>
        <v>0</v>
      </c>
      <c r="R6884" s="92">
        <f t="shared" si="1151"/>
        <v>0</v>
      </c>
      <c r="S6884" s="90">
        <v>0</v>
      </c>
      <c r="T6884" s="90">
        <f t="array" ref="T6884">INDEX(ค่าเสื่อมสิ่งปลูกสร้าง!$A$5:$D$105,MATCH($S6884,ค่าเสื่อมสิ่งปลูกสร้าง!$A$5:$A$105,0),MATCH($M6884,ค่าเสื่อมสิ่งปลูกสร้าง!$A$3:$D$3))</f>
        <v>0</v>
      </c>
      <c r="U6884" s="92">
        <f t="shared" si="1152"/>
        <v>0</v>
      </c>
      <c r="V6884" s="93">
        <f t="shared" si="1147"/>
        <v>574000</v>
      </c>
      <c r="W6884" s="93">
        <f t="shared" si="1148"/>
        <v>574000</v>
      </c>
      <c r="X6884" s="93">
        <v>0</v>
      </c>
      <c r="Y6884" s="93">
        <f t="shared" si="1149"/>
        <v>574000</v>
      </c>
      <c r="Z6884" s="86">
        <v>0</v>
      </c>
      <c r="AA6884" s="94">
        <f t="shared" si="1150"/>
        <v>0</v>
      </c>
      <c r="AB6884" s="96"/>
      <c r="AC6884" s="96" t="s">
        <v>3299</v>
      </c>
      <c r="AD6884" s="96" t="s">
        <v>3300</v>
      </c>
    </row>
    <row r="6885" spans="1:30" s="70" customFormat="1" ht="24" customHeight="1" x14ac:dyDescent="0.55000000000000004">
      <c r="A6885" s="86">
        <v>6307</v>
      </c>
      <c r="B6885" s="86" t="s">
        <v>28</v>
      </c>
      <c r="C6885" s="86">
        <v>60349</v>
      </c>
      <c r="D6885" s="86">
        <v>4</v>
      </c>
      <c r="E6885" s="86">
        <v>0</v>
      </c>
      <c r="F6885" s="86">
        <v>90</v>
      </c>
      <c r="G6885" s="86">
        <v>1</v>
      </c>
      <c r="H6885" s="87">
        <f t="shared" si="1145"/>
        <v>1690</v>
      </c>
      <c r="I6885" s="88">
        <f t="array" ref="I6885">INDEX(ราคาที่ดิน!$B:$C,MATCH($C6885,ราคาที่ดิน!$A:$A,0),MATCH($B6885,ราคาที่ดิน!$B$1:$C$1,0))</f>
        <v>410</v>
      </c>
      <c r="J6885" s="88">
        <f t="shared" si="1146"/>
        <v>692900</v>
      </c>
      <c r="K6885" s="86"/>
      <c r="L6885" s="89"/>
      <c r="M6885" s="90"/>
      <c r="N6885" s="90"/>
      <c r="O6885" s="91"/>
      <c r="P6885" s="86">
        <v>100</v>
      </c>
      <c r="Q6885" s="92">
        <f t="array" ref="Q6885">INDEX(ราคาสิ่งปลูกสร้าง!$D$6:$CC$47,MATCH($L6885,ราคาสิ่งปลูกสร้าง!$B$6:$B$45,0),MATCH($O$4,ราคาสิ่งปลูกสร้าง!$D$5:$CC$5,0))</f>
        <v>0</v>
      </c>
      <c r="R6885" s="92">
        <f t="shared" si="1151"/>
        <v>0</v>
      </c>
      <c r="S6885" s="90">
        <v>0</v>
      </c>
      <c r="T6885" s="90">
        <f t="array" ref="T6885">INDEX(ค่าเสื่อมสิ่งปลูกสร้าง!$A$5:$D$105,MATCH($S6885,ค่าเสื่อมสิ่งปลูกสร้าง!$A$5:$A$105,0),MATCH($M6885,ค่าเสื่อมสิ่งปลูกสร้าง!$A$3:$D$3))</f>
        <v>0</v>
      </c>
      <c r="U6885" s="92">
        <f t="shared" si="1152"/>
        <v>0</v>
      </c>
      <c r="V6885" s="93">
        <f t="shared" si="1147"/>
        <v>692900</v>
      </c>
      <c r="W6885" s="93">
        <f t="shared" si="1148"/>
        <v>692900</v>
      </c>
      <c r="X6885" s="93">
        <v>0</v>
      </c>
      <c r="Y6885" s="93">
        <f t="shared" si="1149"/>
        <v>692900</v>
      </c>
      <c r="Z6885" s="86">
        <v>0</v>
      </c>
      <c r="AA6885" s="94">
        <f t="shared" si="1150"/>
        <v>0</v>
      </c>
      <c r="AB6885" s="96"/>
      <c r="AC6885" s="96" t="s">
        <v>3301</v>
      </c>
      <c r="AD6885" s="96" t="s">
        <v>3302</v>
      </c>
    </row>
    <row r="6886" spans="1:30" s="70" customFormat="1" ht="24" customHeight="1" x14ac:dyDescent="0.55000000000000004">
      <c r="A6886" s="86">
        <v>6308</v>
      </c>
      <c r="B6886" s="86" t="s">
        <v>28</v>
      </c>
      <c r="C6886" s="86">
        <v>60388</v>
      </c>
      <c r="D6886" s="86">
        <v>0</v>
      </c>
      <c r="E6886" s="86">
        <v>1</v>
      </c>
      <c r="F6886" s="86">
        <v>61</v>
      </c>
      <c r="G6886" s="86">
        <v>1</v>
      </c>
      <c r="H6886" s="87">
        <f t="shared" si="1145"/>
        <v>161</v>
      </c>
      <c r="I6886" s="88">
        <f t="array" ref="I6886">INDEX(ราคาที่ดิน!$B:$C,MATCH($C6886,ราคาที่ดิน!$A:$A,0),MATCH($B6886,ราคาที่ดิน!$B$1:$C$1,0))</f>
        <v>200</v>
      </c>
      <c r="J6886" s="88">
        <f t="shared" si="1146"/>
        <v>32200</v>
      </c>
      <c r="K6886" s="86"/>
      <c r="L6886" s="89"/>
      <c r="M6886" s="90"/>
      <c r="N6886" s="90"/>
      <c r="O6886" s="91"/>
      <c r="P6886" s="86">
        <v>100</v>
      </c>
      <c r="Q6886" s="92">
        <f t="array" ref="Q6886">INDEX(ราคาสิ่งปลูกสร้าง!$D$6:$CC$47,MATCH($L6886,ราคาสิ่งปลูกสร้าง!$B$6:$B$45,0),MATCH($O$4,ราคาสิ่งปลูกสร้าง!$D$5:$CC$5,0))</f>
        <v>0</v>
      </c>
      <c r="R6886" s="92">
        <f t="shared" si="1151"/>
        <v>0</v>
      </c>
      <c r="S6886" s="90">
        <v>0</v>
      </c>
      <c r="T6886" s="90">
        <f t="array" ref="T6886">INDEX(ค่าเสื่อมสิ่งปลูกสร้าง!$A$5:$D$105,MATCH($S6886,ค่าเสื่อมสิ่งปลูกสร้าง!$A$5:$A$105,0),MATCH($M6886,ค่าเสื่อมสิ่งปลูกสร้าง!$A$3:$D$3))</f>
        <v>0</v>
      </c>
      <c r="U6886" s="92">
        <f t="shared" si="1152"/>
        <v>0</v>
      </c>
      <c r="V6886" s="93">
        <f t="shared" si="1147"/>
        <v>32200</v>
      </c>
      <c r="W6886" s="93">
        <f t="shared" si="1148"/>
        <v>32200</v>
      </c>
      <c r="X6886" s="93">
        <v>0</v>
      </c>
      <c r="Y6886" s="93">
        <f t="shared" si="1149"/>
        <v>32200</v>
      </c>
      <c r="Z6886" s="86">
        <v>0</v>
      </c>
      <c r="AA6886" s="94">
        <f t="shared" si="1150"/>
        <v>0</v>
      </c>
      <c r="AB6886" s="96"/>
      <c r="AC6886" s="96" t="s">
        <v>6154</v>
      </c>
      <c r="AD6886" s="96" t="s">
        <v>6155</v>
      </c>
    </row>
    <row r="6887" spans="1:30" s="70" customFormat="1" ht="24" customHeight="1" x14ac:dyDescent="0.55000000000000004">
      <c r="A6887" s="86">
        <v>6309</v>
      </c>
      <c r="B6887" s="86" t="s">
        <v>28</v>
      </c>
      <c r="C6887" s="86">
        <v>60406</v>
      </c>
      <c r="D6887" s="86">
        <v>0</v>
      </c>
      <c r="E6887" s="86">
        <v>0</v>
      </c>
      <c r="F6887" s="86">
        <v>26</v>
      </c>
      <c r="G6887" s="86">
        <v>3</v>
      </c>
      <c r="H6887" s="87">
        <f t="shared" si="1145"/>
        <v>26</v>
      </c>
      <c r="I6887" s="88">
        <f t="array" ref="I6887">INDEX(ราคาที่ดิน!$B:$C,MATCH($C6887,ราคาที่ดิน!$A:$A,0),MATCH($B6887,ราคาที่ดิน!$B$1:$C$1,0))</f>
        <v>5000</v>
      </c>
      <c r="J6887" s="88">
        <f t="shared" si="1146"/>
        <v>130000</v>
      </c>
      <c r="K6887" s="86"/>
      <c r="L6887" s="89" t="s">
        <v>6748</v>
      </c>
      <c r="M6887" s="90" t="s">
        <v>6799</v>
      </c>
      <c r="N6887" s="90">
        <v>3</v>
      </c>
      <c r="O6887" s="91">
        <v>64</v>
      </c>
      <c r="P6887" s="86">
        <v>100</v>
      </c>
      <c r="Q6887" s="92">
        <f t="array" ref="Q6887">INDEX(ราคาสิ่งปลูกสร้าง!$D$6:$CC$47,MATCH($L6887,ราคาสิ่งปลูกสร้าง!$B$6:$B$45,0),MATCH($O$4,ราคาสิ่งปลูกสร้าง!$D$5:$CC$5,0))</f>
        <v>7400</v>
      </c>
      <c r="R6887" s="92">
        <f t="shared" si="1151"/>
        <v>473600</v>
      </c>
      <c r="S6887" s="90">
        <v>30</v>
      </c>
      <c r="T6887" s="90">
        <f t="array" ref="T6887">INDEX(ค่าเสื่อมสิ่งปลูกสร้าง!$A$5:$D$105,MATCH($S6887,ค่าเสื่อมสิ่งปลูกสร้าง!$A$5:$A$105,0),MATCH($M6887,ค่าเสื่อมสิ่งปลูกสร้าง!$A$3:$D$3))</f>
        <v>50</v>
      </c>
      <c r="U6887" s="92">
        <f t="shared" si="1152"/>
        <v>236800</v>
      </c>
      <c r="V6887" s="93">
        <f t="shared" si="1147"/>
        <v>366800</v>
      </c>
      <c r="W6887" s="93">
        <f t="shared" si="1148"/>
        <v>366800</v>
      </c>
      <c r="X6887" s="93">
        <v>0</v>
      </c>
      <c r="Y6887" s="93">
        <f t="shared" si="1149"/>
        <v>366800</v>
      </c>
      <c r="Z6887" s="86">
        <v>0.3</v>
      </c>
      <c r="AA6887" s="94">
        <f t="shared" si="1150"/>
        <v>1100.4000000000001</v>
      </c>
      <c r="AB6887" s="96"/>
      <c r="AC6887" s="96" t="s">
        <v>6338</v>
      </c>
      <c r="AD6887" s="96" t="s">
        <v>6900</v>
      </c>
    </row>
    <row r="6888" spans="1:30" s="70" customFormat="1" ht="24" customHeight="1" x14ac:dyDescent="0.55000000000000004">
      <c r="A6888" s="86">
        <v>6310</v>
      </c>
      <c r="B6888" s="86" t="s">
        <v>28</v>
      </c>
      <c r="C6888" s="86">
        <v>60472</v>
      </c>
      <c r="D6888" s="86">
        <v>0</v>
      </c>
      <c r="E6888" s="86">
        <v>0</v>
      </c>
      <c r="F6888" s="86">
        <v>93</v>
      </c>
      <c r="G6888" s="86">
        <v>1</v>
      </c>
      <c r="H6888" s="87">
        <f t="shared" ref="H6888:H6923" si="1153">$D6888*400+$E6888*100+$F6888</f>
        <v>93</v>
      </c>
      <c r="I6888" s="88">
        <f t="array" ref="I6888">INDEX(ราคาที่ดิน!$B:$C,MATCH($C6888,ราคาที่ดิน!$A:$A,0),MATCH($B6888,ราคาที่ดิน!$B$1:$C$1,0))</f>
        <v>700</v>
      </c>
      <c r="J6888" s="88">
        <f t="shared" ref="J6888:J6923" si="1154">$H6888*$I6888</f>
        <v>65100</v>
      </c>
      <c r="K6888" s="86"/>
      <c r="L6888" s="89"/>
      <c r="M6888" s="90"/>
      <c r="N6888" s="90"/>
      <c r="O6888" s="91"/>
      <c r="P6888" s="86">
        <v>100</v>
      </c>
      <c r="Q6888" s="92">
        <f t="array" ref="Q6888">INDEX(ราคาสิ่งปลูกสร้าง!$D$6:$CC$47,MATCH($L6888,ราคาสิ่งปลูกสร้าง!$B$6:$B$45,0),MATCH($O$4,ราคาสิ่งปลูกสร้าง!$D$5:$CC$5,0))</f>
        <v>0</v>
      </c>
      <c r="R6888" s="92">
        <f t="shared" si="1151"/>
        <v>0</v>
      </c>
      <c r="S6888" s="90">
        <v>0</v>
      </c>
      <c r="T6888" s="90">
        <f t="array" ref="T6888">INDEX(ค่าเสื่อมสิ่งปลูกสร้าง!$A$5:$D$105,MATCH($S6888,ค่าเสื่อมสิ่งปลูกสร้าง!$A$5:$A$105,0),MATCH($M6888,ค่าเสื่อมสิ่งปลูกสร้าง!$A$3:$D$3))</f>
        <v>0</v>
      </c>
      <c r="U6888" s="92">
        <f t="shared" si="1152"/>
        <v>0</v>
      </c>
      <c r="V6888" s="93">
        <f t="shared" si="1147"/>
        <v>65100</v>
      </c>
      <c r="W6888" s="93">
        <f t="shared" si="1148"/>
        <v>65100</v>
      </c>
      <c r="X6888" s="93">
        <v>0</v>
      </c>
      <c r="Y6888" s="93">
        <f t="shared" si="1149"/>
        <v>65100</v>
      </c>
      <c r="Z6888" s="86">
        <v>0</v>
      </c>
      <c r="AA6888" s="94">
        <f t="shared" si="1150"/>
        <v>0</v>
      </c>
      <c r="AB6888" s="96"/>
      <c r="AC6888" s="96" t="s">
        <v>4022</v>
      </c>
      <c r="AD6888" s="96" t="s">
        <v>4023</v>
      </c>
    </row>
    <row r="6889" spans="1:30" s="70" customFormat="1" ht="24" customHeight="1" x14ac:dyDescent="0.55000000000000004">
      <c r="A6889" s="86">
        <v>6311</v>
      </c>
      <c r="B6889" s="86" t="s">
        <v>28</v>
      </c>
      <c r="C6889" s="86">
        <v>60491</v>
      </c>
      <c r="D6889" s="86">
        <v>0</v>
      </c>
      <c r="E6889" s="86">
        <v>3</v>
      </c>
      <c r="F6889" s="86">
        <v>6</v>
      </c>
      <c r="G6889" s="86">
        <v>1</v>
      </c>
      <c r="H6889" s="87">
        <f t="shared" si="1153"/>
        <v>306</v>
      </c>
      <c r="I6889" s="88">
        <f t="array" ref="I6889">INDEX(ราคาที่ดิน!$B:$C,MATCH($C6889,ราคาที่ดิน!$A:$A,0),MATCH($B6889,ราคาที่ดิน!$B$1:$C$1,0))</f>
        <v>250</v>
      </c>
      <c r="J6889" s="88">
        <f t="shared" si="1154"/>
        <v>76500</v>
      </c>
      <c r="K6889" s="86"/>
      <c r="L6889" s="89"/>
      <c r="M6889" s="90"/>
      <c r="N6889" s="90"/>
      <c r="O6889" s="91"/>
      <c r="P6889" s="86">
        <v>100</v>
      </c>
      <c r="Q6889" s="92">
        <f t="array" ref="Q6889">INDEX(ราคาสิ่งปลูกสร้าง!$D$6:$CC$47,MATCH($L6889,ราคาสิ่งปลูกสร้าง!$B$6:$B$45,0),MATCH($O$4,ราคาสิ่งปลูกสร้าง!$D$5:$CC$5,0))</f>
        <v>0</v>
      </c>
      <c r="R6889" s="92">
        <f t="shared" si="1151"/>
        <v>0</v>
      </c>
      <c r="S6889" s="90">
        <v>0</v>
      </c>
      <c r="T6889" s="90">
        <f t="array" ref="T6889">INDEX(ค่าเสื่อมสิ่งปลูกสร้าง!$A$5:$D$105,MATCH($S6889,ค่าเสื่อมสิ่งปลูกสร้าง!$A$5:$A$105,0),MATCH($M6889,ค่าเสื่อมสิ่งปลูกสร้าง!$A$3:$D$3))</f>
        <v>0</v>
      </c>
      <c r="U6889" s="92">
        <f t="shared" si="1152"/>
        <v>0</v>
      </c>
      <c r="V6889" s="93">
        <f t="shared" si="1147"/>
        <v>76500</v>
      </c>
      <c r="W6889" s="93">
        <f t="shared" si="1148"/>
        <v>76500</v>
      </c>
      <c r="X6889" s="93">
        <v>0</v>
      </c>
      <c r="Y6889" s="93">
        <f t="shared" si="1149"/>
        <v>76500</v>
      </c>
      <c r="Z6889" s="86">
        <v>0</v>
      </c>
      <c r="AA6889" s="94">
        <f t="shared" si="1150"/>
        <v>0</v>
      </c>
      <c r="AB6889" s="96"/>
      <c r="AC6889" s="96" t="s">
        <v>4870</v>
      </c>
      <c r="AD6889" s="96" t="s">
        <v>4871</v>
      </c>
    </row>
    <row r="6890" spans="1:30" s="70" customFormat="1" ht="24" customHeight="1" x14ac:dyDescent="0.55000000000000004">
      <c r="A6890" s="86">
        <v>6312</v>
      </c>
      <c r="B6890" s="86" t="s">
        <v>28</v>
      </c>
      <c r="C6890" s="86">
        <v>60505</v>
      </c>
      <c r="D6890" s="86">
        <v>0</v>
      </c>
      <c r="E6890" s="86">
        <v>0</v>
      </c>
      <c r="F6890" s="86">
        <v>33</v>
      </c>
      <c r="G6890" s="86">
        <v>1</v>
      </c>
      <c r="H6890" s="87">
        <f t="shared" si="1153"/>
        <v>33</v>
      </c>
      <c r="I6890" s="88">
        <f t="array" ref="I6890">INDEX(ราคาที่ดิน!$B:$C,MATCH($C6890,ราคาที่ดิน!$A:$A,0),MATCH($B6890,ราคาที่ดิน!$B$1:$C$1,0))</f>
        <v>550</v>
      </c>
      <c r="J6890" s="88">
        <f t="shared" si="1154"/>
        <v>18150</v>
      </c>
      <c r="K6890" s="86"/>
      <c r="L6890" s="89"/>
      <c r="M6890" s="90"/>
      <c r="N6890" s="90"/>
      <c r="O6890" s="91"/>
      <c r="P6890" s="86">
        <v>100</v>
      </c>
      <c r="Q6890" s="92">
        <f t="array" ref="Q6890">INDEX(ราคาสิ่งปลูกสร้าง!$D$6:$CC$47,MATCH($L6890,ราคาสิ่งปลูกสร้าง!$B$6:$B$45,0),MATCH($O$4,ราคาสิ่งปลูกสร้าง!$D$5:$CC$5,0))</f>
        <v>0</v>
      </c>
      <c r="R6890" s="92">
        <f t="shared" si="1151"/>
        <v>0</v>
      </c>
      <c r="S6890" s="90">
        <v>0</v>
      </c>
      <c r="T6890" s="90">
        <f t="array" ref="T6890">INDEX(ค่าเสื่อมสิ่งปลูกสร้าง!$A$5:$D$105,MATCH($S6890,ค่าเสื่อมสิ่งปลูกสร้าง!$A$5:$A$105,0),MATCH($M6890,ค่าเสื่อมสิ่งปลูกสร้าง!$A$3:$D$3))</f>
        <v>0</v>
      </c>
      <c r="U6890" s="92">
        <f t="shared" si="1152"/>
        <v>0</v>
      </c>
      <c r="V6890" s="93">
        <f t="shared" si="1147"/>
        <v>18150</v>
      </c>
      <c r="W6890" s="93">
        <f t="shared" si="1148"/>
        <v>18150</v>
      </c>
      <c r="X6890" s="93">
        <v>0</v>
      </c>
      <c r="Y6890" s="93">
        <f t="shared" si="1149"/>
        <v>18150</v>
      </c>
      <c r="Z6890" s="86">
        <v>0</v>
      </c>
      <c r="AA6890" s="94">
        <f t="shared" si="1150"/>
        <v>0</v>
      </c>
      <c r="AB6890" s="96"/>
      <c r="AC6890" s="96" t="s">
        <v>6339</v>
      </c>
      <c r="AD6890" s="96" t="s">
        <v>6340</v>
      </c>
    </row>
    <row r="6891" spans="1:30" s="70" customFormat="1" ht="24" customHeight="1" x14ac:dyDescent="0.55000000000000004">
      <c r="A6891" s="86">
        <v>6313</v>
      </c>
      <c r="B6891" s="86" t="s">
        <v>28</v>
      </c>
      <c r="C6891" s="86">
        <v>60506</v>
      </c>
      <c r="D6891" s="86">
        <v>0</v>
      </c>
      <c r="E6891" s="86">
        <v>1</v>
      </c>
      <c r="F6891" s="86">
        <v>39</v>
      </c>
      <c r="G6891" s="86">
        <v>1</v>
      </c>
      <c r="H6891" s="87">
        <f t="shared" si="1153"/>
        <v>139</v>
      </c>
      <c r="I6891" s="88">
        <f t="array" ref="I6891">INDEX(ราคาที่ดิน!$B:$C,MATCH($C6891,ราคาที่ดิน!$A:$A,0),MATCH($B6891,ราคาที่ดิน!$B$1:$C$1,0))</f>
        <v>5000</v>
      </c>
      <c r="J6891" s="88">
        <f t="shared" si="1154"/>
        <v>695000</v>
      </c>
      <c r="K6891" s="86"/>
      <c r="L6891" s="89"/>
      <c r="M6891" s="90"/>
      <c r="N6891" s="90"/>
      <c r="O6891" s="91"/>
      <c r="P6891" s="86">
        <v>100</v>
      </c>
      <c r="Q6891" s="92">
        <f t="array" ref="Q6891">INDEX(ราคาสิ่งปลูกสร้าง!$D$6:$CC$47,MATCH($L6891,ราคาสิ่งปลูกสร้าง!$B$6:$B$45,0),MATCH($O$4,ราคาสิ่งปลูกสร้าง!$D$5:$CC$5,0))</f>
        <v>0</v>
      </c>
      <c r="R6891" s="92">
        <f t="shared" si="1151"/>
        <v>0</v>
      </c>
      <c r="S6891" s="90">
        <v>0</v>
      </c>
      <c r="T6891" s="90">
        <f t="array" ref="T6891">INDEX(ค่าเสื่อมสิ่งปลูกสร้าง!$A$5:$D$105,MATCH($S6891,ค่าเสื่อมสิ่งปลูกสร้าง!$A$5:$A$105,0),MATCH($M6891,ค่าเสื่อมสิ่งปลูกสร้าง!$A$3:$D$3))</f>
        <v>0</v>
      </c>
      <c r="U6891" s="92">
        <f t="shared" si="1152"/>
        <v>0</v>
      </c>
      <c r="V6891" s="93">
        <f t="shared" si="1147"/>
        <v>695000</v>
      </c>
      <c r="W6891" s="93">
        <f t="shared" si="1148"/>
        <v>695000</v>
      </c>
      <c r="X6891" s="93">
        <v>0</v>
      </c>
      <c r="Y6891" s="93">
        <f t="shared" si="1149"/>
        <v>695000</v>
      </c>
      <c r="Z6891" s="86">
        <v>0</v>
      </c>
      <c r="AA6891" s="94">
        <f t="shared" si="1150"/>
        <v>0</v>
      </c>
      <c r="AB6891" s="96"/>
      <c r="AC6891" s="96" t="s">
        <v>3845</v>
      </c>
      <c r="AD6891" s="96" t="s">
        <v>3846</v>
      </c>
    </row>
    <row r="6892" spans="1:30" s="70" customFormat="1" ht="24" customHeight="1" x14ac:dyDescent="0.55000000000000004">
      <c r="A6892" s="86">
        <v>6314</v>
      </c>
      <c r="B6892" s="86" t="s">
        <v>28</v>
      </c>
      <c r="C6892" s="86">
        <v>60507</v>
      </c>
      <c r="D6892" s="86">
        <v>0</v>
      </c>
      <c r="E6892" s="86">
        <v>1</v>
      </c>
      <c r="F6892" s="86">
        <v>39</v>
      </c>
      <c r="G6892" s="86">
        <v>1</v>
      </c>
      <c r="H6892" s="87">
        <f t="shared" si="1153"/>
        <v>139</v>
      </c>
      <c r="I6892" s="88">
        <f t="array" ref="I6892">INDEX(ราคาที่ดิน!$B:$C,MATCH($C6892,ราคาที่ดิน!$A:$A,0),MATCH($B6892,ราคาที่ดิน!$B$1:$C$1,0))</f>
        <v>250</v>
      </c>
      <c r="J6892" s="88">
        <f t="shared" si="1154"/>
        <v>34750</v>
      </c>
      <c r="K6892" s="86"/>
      <c r="L6892" s="89"/>
      <c r="M6892" s="90"/>
      <c r="N6892" s="90"/>
      <c r="O6892" s="91"/>
      <c r="P6892" s="86">
        <v>100</v>
      </c>
      <c r="Q6892" s="92">
        <f t="array" ref="Q6892">INDEX(ราคาสิ่งปลูกสร้าง!$D$6:$CC$47,MATCH($L6892,ราคาสิ่งปลูกสร้าง!$B$6:$B$45,0),MATCH($O$4,ราคาสิ่งปลูกสร้าง!$D$5:$CC$5,0))</f>
        <v>0</v>
      </c>
      <c r="R6892" s="92">
        <f t="shared" si="1151"/>
        <v>0</v>
      </c>
      <c r="S6892" s="90">
        <v>0</v>
      </c>
      <c r="T6892" s="90">
        <f t="array" ref="T6892">INDEX(ค่าเสื่อมสิ่งปลูกสร้าง!$A$5:$D$105,MATCH($S6892,ค่าเสื่อมสิ่งปลูกสร้าง!$A$5:$A$105,0),MATCH($M6892,ค่าเสื่อมสิ่งปลูกสร้าง!$A$3:$D$3))</f>
        <v>0</v>
      </c>
      <c r="U6892" s="92">
        <f t="shared" si="1152"/>
        <v>0</v>
      </c>
      <c r="V6892" s="93">
        <f t="shared" si="1147"/>
        <v>34750</v>
      </c>
      <c r="W6892" s="93">
        <f t="shared" si="1148"/>
        <v>34750</v>
      </c>
      <c r="X6892" s="93">
        <v>0</v>
      </c>
      <c r="Y6892" s="93">
        <f t="shared" si="1149"/>
        <v>34750</v>
      </c>
      <c r="Z6892" s="86">
        <v>0</v>
      </c>
      <c r="AA6892" s="94">
        <f t="shared" si="1150"/>
        <v>0</v>
      </c>
      <c r="AB6892" s="96"/>
      <c r="AC6892" s="96" t="s">
        <v>6341</v>
      </c>
      <c r="AD6892" s="96" t="s">
        <v>6342</v>
      </c>
    </row>
    <row r="6893" spans="1:30" s="70" customFormat="1" ht="24" customHeight="1" x14ac:dyDescent="0.55000000000000004">
      <c r="A6893" s="86">
        <v>6315</v>
      </c>
      <c r="B6893" s="86" t="s">
        <v>28</v>
      </c>
      <c r="C6893" s="86">
        <v>60555</v>
      </c>
      <c r="D6893" s="86">
        <v>0</v>
      </c>
      <c r="E6893" s="86">
        <v>0</v>
      </c>
      <c r="F6893" s="86">
        <v>83</v>
      </c>
      <c r="G6893" s="86">
        <v>1</v>
      </c>
      <c r="H6893" s="87">
        <f t="shared" si="1153"/>
        <v>83</v>
      </c>
      <c r="I6893" s="88">
        <f t="array" ref="I6893">INDEX(ราคาที่ดิน!$B:$C,MATCH($C6893,ราคาที่ดิน!$A:$A,0),MATCH($B6893,ราคาที่ดิน!$B$1:$C$1,0))</f>
        <v>550</v>
      </c>
      <c r="J6893" s="88">
        <f t="shared" si="1154"/>
        <v>45650</v>
      </c>
      <c r="K6893" s="86"/>
      <c r="L6893" s="89"/>
      <c r="M6893" s="90"/>
      <c r="N6893" s="90"/>
      <c r="O6893" s="91"/>
      <c r="P6893" s="86">
        <v>100</v>
      </c>
      <c r="Q6893" s="92">
        <f t="array" ref="Q6893">INDEX(ราคาสิ่งปลูกสร้าง!$D$6:$CC$47,MATCH($L6893,ราคาสิ่งปลูกสร้าง!$B$6:$B$45,0),MATCH($O$4,ราคาสิ่งปลูกสร้าง!$D$5:$CC$5,0))</f>
        <v>0</v>
      </c>
      <c r="R6893" s="92">
        <f t="shared" si="1151"/>
        <v>0</v>
      </c>
      <c r="S6893" s="90">
        <v>0</v>
      </c>
      <c r="T6893" s="90">
        <f t="array" ref="T6893">INDEX(ค่าเสื่อมสิ่งปลูกสร้าง!$A$5:$D$105,MATCH($S6893,ค่าเสื่อมสิ่งปลูกสร้าง!$A$5:$A$105,0),MATCH($M6893,ค่าเสื่อมสิ่งปลูกสร้าง!$A$3:$D$3))</f>
        <v>0</v>
      </c>
      <c r="U6893" s="92">
        <f t="shared" si="1152"/>
        <v>0</v>
      </c>
      <c r="V6893" s="93">
        <f t="shared" si="1147"/>
        <v>45650</v>
      </c>
      <c r="W6893" s="93">
        <f t="shared" si="1148"/>
        <v>45650</v>
      </c>
      <c r="X6893" s="93">
        <v>0</v>
      </c>
      <c r="Y6893" s="93">
        <f t="shared" si="1149"/>
        <v>45650</v>
      </c>
      <c r="Z6893" s="86">
        <v>0</v>
      </c>
      <c r="AA6893" s="94">
        <f t="shared" si="1150"/>
        <v>0</v>
      </c>
      <c r="AB6893" s="96"/>
      <c r="AC6893" s="96" t="s">
        <v>2490</v>
      </c>
      <c r="AD6893" s="96" t="s">
        <v>2491</v>
      </c>
    </row>
    <row r="6894" spans="1:30" s="70" customFormat="1" ht="24" customHeight="1" x14ac:dyDescent="0.55000000000000004">
      <c r="A6894" s="86">
        <v>6316</v>
      </c>
      <c r="B6894" s="86" t="s">
        <v>28</v>
      </c>
      <c r="C6894" s="86">
        <v>60556</v>
      </c>
      <c r="D6894" s="86">
        <v>0</v>
      </c>
      <c r="E6894" s="86">
        <v>1</v>
      </c>
      <c r="F6894" s="86">
        <v>0</v>
      </c>
      <c r="G6894" s="86">
        <v>1</v>
      </c>
      <c r="H6894" s="87">
        <f t="shared" si="1153"/>
        <v>100</v>
      </c>
      <c r="I6894" s="88">
        <f t="array" ref="I6894">INDEX(ราคาที่ดิน!$B:$C,MATCH($C6894,ราคาที่ดิน!$A:$A,0),MATCH($B6894,ราคาที่ดิน!$B$1:$C$1,0))</f>
        <v>800</v>
      </c>
      <c r="J6894" s="88">
        <f t="shared" si="1154"/>
        <v>80000</v>
      </c>
      <c r="K6894" s="86"/>
      <c r="L6894" s="89"/>
      <c r="M6894" s="90"/>
      <c r="N6894" s="90"/>
      <c r="O6894" s="91"/>
      <c r="P6894" s="86">
        <v>100</v>
      </c>
      <c r="Q6894" s="92">
        <f t="array" ref="Q6894">INDEX(ราคาสิ่งปลูกสร้าง!$D$6:$CC$47,MATCH($L6894,ราคาสิ่งปลูกสร้าง!$B$6:$B$45,0),MATCH($O$4,ราคาสิ่งปลูกสร้าง!$D$5:$CC$5,0))</f>
        <v>0</v>
      </c>
      <c r="R6894" s="92">
        <f t="shared" si="1151"/>
        <v>0</v>
      </c>
      <c r="S6894" s="90">
        <v>0</v>
      </c>
      <c r="T6894" s="90">
        <f t="array" ref="T6894">INDEX(ค่าเสื่อมสิ่งปลูกสร้าง!$A$5:$D$105,MATCH($S6894,ค่าเสื่อมสิ่งปลูกสร้าง!$A$5:$A$105,0),MATCH($M6894,ค่าเสื่อมสิ่งปลูกสร้าง!$A$3:$D$3))</f>
        <v>0</v>
      </c>
      <c r="U6894" s="92">
        <f t="shared" si="1152"/>
        <v>0</v>
      </c>
      <c r="V6894" s="93">
        <f t="shared" si="1147"/>
        <v>80000</v>
      </c>
      <c r="W6894" s="93">
        <f t="shared" si="1148"/>
        <v>80000</v>
      </c>
      <c r="X6894" s="93">
        <v>0</v>
      </c>
      <c r="Y6894" s="93">
        <f t="shared" si="1149"/>
        <v>80000</v>
      </c>
      <c r="Z6894" s="86">
        <v>0</v>
      </c>
      <c r="AA6894" s="94">
        <f t="shared" si="1150"/>
        <v>0</v>
      </c>
      <c r="AB6894" s="96"/>
      <c r="AC6894" s="96" t="s">
        <v>6343</v>
      </c>
      <c r="AD6894" s="96" t="s">
        <v>6954</v>
      </c>
    </row>
    <row r="6895" spans="1:30" s="70" customFormat="1" ht="24" customHeight="1" x14ac:dyDescent="0.55000000000000004">
      <c r="A6895" s="86">
        <v>6317</v>
      </c>
      <c r="B6895" s="86" t="s">
        <v>28</v>
      </c>
      <c r="C6895" s="86">
        <v>60557</v>
      </c>
      <c r="D6895" s="86">
        <v>0</v>
      </c>
      <c r="E6895" s="86">
        <v>2</v>
      </c>
      <c r="F6895" s="86">
        <v>4</v>
      </c>
      <c r="G6895" s="86">
        <v>1</v>
      </c>
      <c r="H6895" s="87">
        <f t="shared" si="1153"/>
        <v>204</v>
      </c>
      <c r="I6895" s="88">
        <f t="array" ref="I6895">INDEX(ราคาที่ดิน!$B:$C,MATCH($C6895,ราคาที่ดิน!$A:$A,0),MATCH($B6895,ราคาที่ดิน!$B$1:$C$1,0))</f>
        <v>800</v>
      </c>
      <c r="J6895" s="88">
        <f t="shared" si="1154"/>
        <v>163200</v>
      </c>
      <c r="K6895" s="86"/>
      <c r="L6895" s="89"/>
      <c r="M6895" s="90"/>
      <c r="N6895" s="90"/>
      <c r="O6895" s="91"/>
      <c r="P6895" s="86">
        <v>100</v>
      </c>
      <c r="Q6895" s="92">
        <f t="array" ref="Q6895">INDEX(ราคาสิ่งปลูกสร้าง!$D$6:$CC$47,MATCH($L6895,ราคาสิ่งปลูกสร้าง!$B$6:$B$45,0),MATCH($O$4,ราคาสิ่งปลูกสร้าง!$D$5:$CC$5,0))</f>
        <v>0</v>
      </c>
      <c r="R6895" s="92">
        <f t="shared" si="1151"/>
        <v>0</v>
      </c>
      <c r="S6895" s="90">
        <v>0</v>
      </c>
      <c r="T6895" s="90">
        <f t="array" ref="T6895">INDEX(ค่าเสื่อมสิ่งปลูกสร้าง!$A$5:$D$105,MATCH($S6895,ค่าเสื่อมสิ่งปลูกสร้าง!$A$5:$A$105,0),MATCH($M6895,ค่าเสื่อมสิ่งปลูกสร้าง!$A$3:$D$3))</f>
        <v>0</v>
      </c>
      <c r="U6895" s="92">
        <f t="shared" si="1152"/>
        <v>0</v>
      </c>
      <c r="V6895" s="93">
        <f t="shared" si="1147"/>
        <v>163200</v>
      </c>
      <c r="W6895" s="93">
        <f t="shared" si="1148"/>
        <v>163200</v>
      </c>
      <c r="X6895" s="93">
        <v>0</v>
      </c>
      <c r="Y6895" s="93">
        <f t="shared" si="1149"/>
        <v>163200</v>
      </c>
      <c r="Z6895" s="86">
        <v>0</v>
      </c>
      <c r="AA6895" s="94">
        <f t="shared" si="1150"/>
        <v>0</v>
      </c>
      <c r="AB6895" s="96"/>
      <c r="AC6895" s="96" t="s">
        <v>6344</v>
      </c>
      <c r="AD6895" s="96" t="s">
        <v>586</v>
      </c>
    </row>
    <row r="6896" spans="1:30" s="70" customFormat="1" ht="24" customHeight="1" x14ac:dyDescent="0.55000000000000004">
      <c r="A6896" s="86">
        <v>6318</v>
      </c>
      <c r="B6896" s="86" t="s">
        <v>28</v>
      </c>
      <c r="C6896" s="86">
        <v>60570</v>
      </c>
      <c r="D6896" s="86">
        <v>4</v>
      </c>
      <c r="E6896" s="86">
        <v>1</v>
      </c>
      <c r="F6896" s="86">
        <v>84</v>
      </c>
      <c r="G6896" s="86">
        <v>1</v>
      </c>
      <c r="H6896" s="87">
        <f t="shared" si="1153"/>
        <v>1784</v>
      </c>
      <c r="I6896" s="88">
        <f t="array" ref="I6896">INDEX(ราคาที่ดิน!$B:$C,MATCH($C6896,ราคาที่ดิน!$A:$A,0),MATCH($B6896,ราคาที่ดิน!$B$1:$C$1,0))</f>
        <v>530</v>
      </c>
      <c r="J6896" s="88">
        <f t="shared" si="1154"/>
        <v>945520</v>
      </c>
      <c r="K6896" s="86"/>
      <c r="L6896" s="89"/>
      <c r="M6896" s="90"/>
      <c r="N6896" s="90"/>
      <c r="O6896" s="91"/>
      <c r="P6896" s="86">
        <v>100</v>
      </c>
      <c r="Q6896" s="92">
        <f t="array" ref="Q6896">INDEX(ราคาสิ่งปลูกสร้าง!$D$6:$CC$47,MATCH($L6896,ราคาสิ่งปลูกสร้าง!$B$6:$B$45,0),MATCH($O$4,ราคาสิ่งปลูกสร้าง!$D$5:$CC$5,0))</f>
        <v>0</v>
      </c>
      <c r="R6896" s="92">
        <f t="shared" si="1151"/>
        <v>0</v>
      </c>
      <c r="S6896" s="90">
        <v>0</v>
      </c>
      <c r="T6896" s="90">
        <f t="array" ref="T6896">INDEX(ค่าเสื่อมสิ่งปลูกสร้าง!$A$5:$D$105,MATCH($S6896,ค่าเสื่อมสิ่งปลูกสร้าง!$A$5:$A$105,0),MATCH($M6896,ค่าเสื่อมสิ่งปลูกสร้าง!$A$3:$D$3))</f>
        <v>0</v>
      </c>
      <c r="U6896" s="92">
        <f t="shared" si="1152"/>
        <v>0</v>
      </c>
      <c r="V6896" s="93">
        <f t="shared" si="1147"/>
        <v>945520</v>
      </c>
      <c r="W6896" s="93">
        <f t="shared" si="1148"/>
        <v>945520</v>
      </c>
      <c r="X6896" s="93">
        <v>0</v>
      </c>
      <c r="Y6896" s="93">
        <f t="shared" si="1149"/>
        <v>945520</v>
      </c>
      <c r="Z6896" s="86">
        <v>0</v>
      </c>
      <c r="AA6896" s="94">
        <f t="shared" si="1150"/>
        <v>0</v>
      </c>
      <c r="AB6896" s="96"/>
      <c r="AC6896" s="96" t="s">
        <v>6345</v>
      </c>
      <c r="AD6896" s="96" t="s">
        <v>6346</v>
      </c>
    </row>
    <row r="6897" spans="1:30" s="70" customFormat="1" ht="24" customHeight="1" x14ac:dyDescent="0.55000000000000004">
      <c r="A6897" s="86">
        <v>6319</v>
      </c>
      <c r="B6897" s="86" t="s">
        <v>28</v>
      </c>
      <c r="C6897" s="86">
        <v>60576</v>
      </c>
      <c r="D6897" s="86">
        <v>4</v>
      </c>
      <c r="E6897" s="86">
        <v>1</v>
      </c>
      <c r="F6897" s="86">
        <v>44</v>
      </c>
      <c r="G6897" s="86">
        <v>1</v>
      </c>
      <c r="H6897" s="87">
        <f t="shared" si="1153"/>
        <v>1744</v>
      </c>
      <c r="I6897" s="88">
        <v>260</v>
      </c>
      <c r="J6897" s="88">
        <f t="shared" si="1154"/>
        <v>453440</v>
      </c>
      <c r="K6897" s="86"/>
      <c r="L6897" s="89"/>
      <c r="M6897" s="90"/>
      <c r="N6897" s="90"/>
      <c r="O6897" s="91"/>
      <c r="P6897" s="86">
        <v>100</v>
      </c>
      <c r="Q6897" s="92">
        <f t="array" ref="Q6897">INDEX(ราคาสิ่งปลูกสร้าง!$D$6:$CC$47,MATCH($L6897,ราคาสิ่งปลูกสร้าง!$B$6:$B$45,0),MATCH($O$4,ราคาสิ่งปลูกสร้าง!$D$5:$CC$5,0))</f>
        <v>0</v>
      </c>
      <c r="R6897" s="92">
        <f t="shared" si="1151"/>
        <v>0</v>
      </c>
      <c r="S6897" s="90">
        <v>0</v>
      </c>
      <c r="T6897" s="90">
        <f t="array" ref="T6897">INDEX(ค่าเสื่อมสิ่งปลูกสร้าง!$A$5:$D$105,MATCH($S6897,ค่าเสื่อมสิ่งปลูกสร้าง!$A$5:$A$105,0),MATCH($M6897,ค่าเสื่อมสิ่งปลูกสร้าง!$A$3:$D$3))</f>
        <v>0</v>
      </c>
      <c r="U6897" s="92">
        <f t="shared" si="1152"/>
        <v>0</v>
      </c>
      <c r="V6897" s="93">
        <f t="shared" si="1147"/>
        <v>453440</v>
      </c>
      <c r="W6897" s="93">
        <f t="shared" si="1148"/>
        <v>453440</v>
      </c>
      <c r="X6897" s="93">
        <v>0</v>
      </c>
      <c r="Y6897" s="93">
        <f t="shared" si="1149"/>
        <v>453440</v>
      </c>
      <c r="Z6897" s="86">
        <v>0</v>
      </c>
      <c r="AA6897" s="94">
        <f t="shared" si="1150"/>
        <v>0</v>
      </c>
      <c r="AB6897" s="96"/>
      <c r="AC6897" s="96" t="s">
        <v>6347</v>
      </c>
      <c r="AD6897" s="96" t="s">
        <v>477</v>
      </c>
    </row>
    <row r="6898" spans="1:30" s="70" customFormat="1" ht="24" customHeight="1" x14ac:dyDescent="0.55000000000000004">
      <c r="A6898" s="86">
        <v>6320</v>
      </c>
      <c r="B6898" s="86" t="s">
        <v>28</v>
      </c>
      <c r="C6898" s="86">
        <v>60577</v>
      </c>
      <c r="D6898" s="86">
        <v>4</v>
      </c>
      <c r="E6898" s="86">
        <v>1</v>
      </c>
      <c r="F6898" s="86">
        <v>44</v>
      </c>
      <c r="G6898" s="86">
        <v>1</v>
      </c>
      <c r="H6898" s="87">
        <f t="shared" si="1153"/>
        <v>1744</v>
      </c>
      <c r="I6898" s="88">
        <v>260</v>
      </c>
      <c r="J6898" s="88">
        <f t="shared" si="1154"/>
        <v>453440</v>
      </c>
      <c r="K6898" s="86"/>
      <c r="L6898" s="89"/>
      <c r="M6898" s="90"/>
      <c r="N6898" s="90"/>
      <c r="O6898" s="91"/>
      <c r="P6898" s="86">
        <v>100</v>
      </c>
      <c r="Q6898" s="92">
        <f t="array" ref="Q6898">INDEX(ราคาสิ่งปลูกสร้าง!$D$6:$CC$47,MATCH($L6898,ราคาสิ่งปลูกสร้าง!$B$6:$B$45,0),MATCH($O$4,ราคาสิ่งปลูกสร้าง!$D$5:$CC$5,0))</f>
        <v>0</v>
      </c>
      <c r="R6898" s="92">
        <f t="shared" si="1151"/>
        <v>0</v>
      </c>
      <c r="S6898" s="90">
        <v>0</v>
      </c>
      <c r="T6898" s="90">
        <f t="array" ref="T6898">INDEX(ค่าเสื่อมสิ่งปลูกสร้าง!$A$5:$D$105,MATCH($S6898,ค่าเสื่อมสิ่งปลูกสร้าง!$A$5:$A$105,0),MATCH($M6898,ค่าเสื่อมสิ่งปลูกสร้าง!$A$3:$D$3))</f>
        <v>0</v>
      </c>
      <c r="U6898" s="92">
        <f t="shared" si="1152"/>
        <v>0</v>
      </c>
      <c r="V6898" s="93">
        <f t="shared" si="1147"/>
        <v>453440</v>
      </c>
      <c r="W6898" s="93">
        <f t="shared" si="1148"/>
        <v>453440</v>
      </c>
      <c r="X6898" s="93">
        <v>0</v>
      </c>
      <c r="Y6898" s="93">
        <f t="shared" si="1149"/>
        <v>453440</v>
      </c>
      <c r="Z6898" s="86">
        <v>0</v>
      </c>
      <c r="AA6898" s="94">
        <f t="shared" si="1150"/>
        <v>0</v>
      </c>
      <c r="AB6898" s="96"/>
      <c r="AC6898" s="96" t="s">
        <v>6347</v>
      </c>
      <c r="AD6898" s="96" t="s">
        <v>477</v>
      </c>
    </row>
    <row r="6899" spans="1:30" s="70" customFormat="1" ht="24" customHeight="1" x14ac:dyDescent="0.55000000000000004">
      <c r="A6899" s="86">
        <v>6321</v>
      </c>
      <c r="B6899" s="86" t="s">
        <v>28</v>
      </c>
      <c r="C6899" s="86">
        <v>60606</v>
      </c>
      <c r="D6899" s="86">
        <v>1</v>
      </c>
      <c r="E6899" s="86">
        <v>1</v>
      </c>
      <c r="F6899" s="86">
        <v>0</v>
      </c>
      <c r="G6899" s="86">
        <v>1</v>
      </c>
      <c r="H6899" s="87">
        <f t="shared" si="1153"/>
        <v>500</v>
      </c>
      <c r="I6899" s="88">
        <f t="array" ref="I6899">INDEX(ราคาที่ดิน!$B:$C,MATCH($C6899,ราคาที่ดิน!$A:$A,0),MATCH($B6899,ราคาที่ดิน!$B$1:$C$1,0))</f>
        <v>300</v>
      </c>
      <c r="J6899" s="88">
        <f t="shared" si="1154"/>
        <v>150000</v>
      </c>
      <c r="K6899" s="86"/>
      <c r="L6899" s="89"/>
      <c r="M6899" s="90"/>
      <c r="N6899" s="90"/>
      <c r="O6899" s="91"/>
      <c r="P6899" s="86">
        <v>100</v>
      </c>
      <c r="Q6899" s="92">
        <f t="array" ref="Q6899">INDEX(ราคาสิ่งปลูกสร้าง!$D$6:$CC$47,MATCH($L6899,ราคาสิ่งปลูกสร้าง!$B$6:$B$45,0),MATCH($O$4,ราคาสิ่งปลูกสร้าง!$D$5:$CC$5,0))</f>
        <v>0</v>
      </c>
      <c r="R6899" s="92">
        <f t="shared" si="1151"/>
        <v>0</v>
      </c>
      <c r="S6899" s="90">
        <v>0</v>
      </c>
      <c r="T6899" s="90">
        <f t="array" ref="T6899">INDEX(ค่าเสื่อมสิ่งปลูกสร้าง!$A$5:$D$105,MATCH($S6899,ค่าเสื่อมสิ่งปลูกสร้าง!$A$5:$A$105,0),MATCH($M6899,ค่าเสื่อมสิ่งปลูกสร้าง!$A$3:$D$3))</f>
        <v>0</v>
      </c>
      <c r="U6899" s="92">
        <f t="shared" si="1152"/>
        <v>0</v>
      </c>
      <c r="V6899" s="93">
        <f t="shared" si="1147"/>
        <v>150000</v>
      </c>
      <c r="W6899" s="93">
        <f t="shared" si="1148"/>
        <v>150000</v>
      </c>
      <c r="X6899" s="93">
        <v>0</v>
      </c>
      <c r="Y6899" s="93">
        <f t="shared" si="1149"/>
        <v>150000</v>
      </c>
      <c r="Z6899" s="86">
        <v>0</v>
      </c>
      <c r="AA6899" s="94">
        <f t="shared" si="1150"/>
        <v>0</v>
      </c>
      <c r="AB6899" s="96"/>
      <c r="AC6899" s="96" t="s">
        <v>2726</v>
      </c>
      <c r="AD6899" s="96" t="s">
        <v>2727</v>
      </c>
    </row>
    <row r="6900" spans="1:30" s="70" customFormat="1" ht="24" customHeight="1" x14ac:dyDescent="0.55000000000000004">
      <c r="A6900" s="86">
        <v>6322</v>
      </c>
      <c r="B6900" s="86" t="s">
        <v>28</v>
      </c>
      <c r="C6900" s="86">
        <v>60630</v>
      </c>
      <c r="D6900" s="86">
        <v>0</v>
      </c>
      <c r="E6900" s="86">
        <v>1</v>
      </c>
      <c r="F6900" s="86">
        <v>7</v>
      </c>
      <c r="G6900" s="86">
        <v>1</v>
      </c>
      <c r="H6900" s="87">
        <f t="shared" si="1153"/>
        <v>107</v>
      </c>
      <c r="I6900" s="88">
        <f t="array" ref="I6900">INDEX(ราคาที่ดิน!$B:$C,MATCH($C6900,ราคาที่ดิน!$A:$A,0),MATCH($B6900,ราคาที่ดิน!$B$1:$C$1,0))</f>
        <v>550</v>
      </c>
      <c r="J6900" s="88">
        <f t="shared" si="1154"/>
        <v>58850</v>
      </c>
      <c r="K6900" s="86"/>
      <c r="L6900" s="89"/>
      <c r="M6900" s="90"/>
      <c r="N6900" s="90"/>
      <c r="O6900" s="91"/>
      <c r="P6900" s="86">
        <v>100</v>
      </c>
      <c r="Q6900" s="92">
        <f t="array" ref="Q6900">INDEX(ราคาสิ่งปลูกสร้าง!$D$6:$CC$47,MATCH($L6900,ราคาสิ่งปลูกสร้าง!$B$6:$B$45,0),MATCH($O$4,ราคาสิ่งปลูกสร้าง!$D$5:$CC$5,0))</f>
        <v>0</v>
      </c>
      <c r="R6900" s="92">
        <f t="shared" si="1151"/>
        <v>0</v>
      </c>
      <c r="S6900" s="90">
        <v>0</v>
      </c>
      <c r="T6900" s="90">
        <f t="array" ref="T6900">INDEX(ค่าเสื่อมสิ่งปลูกสร้าง!$A$5:$D$105,MATCH($S6900,ค่าเสื่อมสิ่งปลูกสร้าง!$A$5:$A$105,0),MATCH($M6900,ค่าเสื่อมสิ่งปลูกสร้าง!$A$3:$D$3))</f>
        <v>0</v>
      </c>
      <c r="U6900" s="92">
        <f t="shared" si="1152"/>
        <v>0</v>
      </c>
      <c r="V6900" s="93">
        <f t="shared" si="1147"/>
        <v>58850</v>
      </c>
      <c r="W6900" s="93">
        <f t="shared" si="1148"/>
        <v>58850</v>
      </c>
      <c r="X6900" s="93">
        <v>0</v>
      </c>
      <c r="Y6900" s="93">
        <f t="shared" si="1149"/>
        <v>58850</v>
      </c>
      <c r="Z6900" s="86">
        <v>0</v>
      </c>
      <c r="AA6900" s="94">
        <f t="shared" si="1150"/>
        <v>0</v>
      </c>
      <c r="AB6900" s="96"/>
      <c r="AC6900" s="96" t="s">
        <v>6348</v>
      </c>
      <c r="AD6900" s="96" t="s">
        <v>3613</v>
      </c>
    </row>
    <row r="6901" spans="1:30" s="70" customFormat="1" ht="24" customHeight="1" x14ac:dyDescent="0.55000000000000004">
      <c r="A6901" s="86">
        <v>6323</v>
      </c>
      <c r="B6901" s="86" t="s">
        <v>28</v>
      </c>
      <c r="C6901" s="86">
        <v>60640</v>
      </c>
      <c r="D6901" s="86">
        <v>1</v>
      </c>
      <c r="E6901" s="86">
        <v>0</v>
      </c>
      <c r="F6901" s="86">
        <v>0</v>
      </c>
      <c r="G6901" s="86">
        <v>1</v>
      </c>
      <c r="H6901" s="87">
        <f t="shared" si="1153"/>
        <v>400</v>
      </c>
      <c r="I6901" s="88">
        <f t="array" ref="I6901">INDEX(ราคาที่ดิน!$B:$C,MATCH($C6901,ราคาที่ดิน!$A:$A,0),MATCH($B6901,ราคาที่ดิน!$B$1:$C$1,0))</f>
        <v>400</v>
      </c>
      <c r="J6901" s="88">
        <f t="shared" si="1154"/>
        <v>160000</v>
      </c>
      <c r="K6901" s="86"/>
      <c r="L6901" s="89"/>
      <c r="M6901" s="90"/>
      <c r="N6901" s="90"/>
      <c r="O6901" s="91"/>
      <c r="P6901" s="86">
        <v>100</v>
      </c>
      <c r="Q6901" s="92">
        <f t="array" ref="Q6901">INDEX(ราคาสิ่งปลูกสร้าง!$D$6:$CC$47,MATCH($L6901,ราคาสิ่งปลูกสร้าง!$B$6:$B$45,0),MATCH($O$4,ราคาสิ่งปลูกสร้าง!$D$5:$CC$5,0))</f>
        <v>0</v>
      </c>
      <c r="R6901" s="92">
        <f t="shared" si="1151"/>
        <v>0</v>
      </c>
      <c r="S6901" s="90">
        <v>0</v>
      </c>
      <c r="T6901" s="90">
        <f t="array" ref="T6901">INDEX(ค่าเสื่อมสิ่งปลูกสร้าง!$A$5:$D$105,MATCH($S6901,ค่าเสื่อมสิ่งปลูกสร้าง!$A$5:$A$105,0),MATCH($M6901,ค่าเสื่อมสิ่งปลูกสร้าง!$A$3:$D$3))</f>
        <v>0</v>
      </c>
      <c r="U6901" s="92">
        <f t="shared" si="1152"/>
        <v>0</v>
      </c>
      <c r="V6901" s="93">
        <f t="shared" si="1147"/>
        <v>160000</v>
      </c>
      <c r="W6901" s="93">
        <f t="shared" si="1148"/>
        <v>160000</v>
      </c>
      <c r="X6901" s="93">
        <v>0</v>
      </c>
      <c r="Y6901" s="93">
        <f t="shared" si="1149"/>
        <v>160000</v>
      </c>
      <c r="Z6901" s="86">
        <v>0</v>
      </c>
      <c r="AA6901" s="94">
        <f t="shared" si="1150"/>
        <v>0</v>
      </c>
      <c r="AB6901" s="96"/>
      <c r="AC6901" s="96" t="s">
        <v>4833</v>
      </c>
      <c r="AD6901" s="96" t="s">
        <v>4834</v>
      </c>
    </row>
    <row r="6902" spans="1:30" s="70" customFormat="1" ht="24" customHeight="1" x14ac:dyDescent="0.55000000000000004">
      <c r="A6902" s="86">
        <v>6324</v>
      </c>
      <c r="B6902" s="86" t="s">
        <v>28</v>
      </c>
      <c r="C6902" s="86">
        <v>60698</v>
      </c>
      <c r="D6902" s="86">
        <v>2</v>
      </c>
      <c r="E6902" s="86">
        <v>3</v>
      </c>
      <c r="F6902" s="86">
        <v>89</v>
      </c>
      <c r="G6902" s="86">
        <v>1</v>
      </c>
      <c r="H6902" s="87">
        <f t="shared" si="1153"/>
        <v>1189</v>
      </c>
      <c r="I6902" s="88">
        <f t="array" ref="I6902">INDEX(ราคาที่ดิน!$B:$C,MATCH($C6902,ราคาที่ดิน!$A:$A,0),MATCH($B6902,ราคาที่ดิน!$B$1:$C$1,0))</f>
        <v>300</v>
      </c>
      <c r="J6902" s="88">
        <f t="shared" si="1154"/>
        <v>356700</v>
      </c>
      <c r="K6902" s="86"/>
      <c r="L6902" s="89"/>
      <c r="M6902" s="90"/>
      <c r="N6902" s="90"/>
      <c r="O6902" s="91"/>
      <c r="P6902" s="86">
        <v>100</v>
      </c>
      <c r="Q6902" s="92">
        <f t="array" ref="Q6902">INDEX(ราคาสิ่งปลูกสร้าง!$D$6:$CC$47,MATCH($L6902,ราคาสิ่งปลูกสร้าง!$B$6:$B$45,0),MATCH($O$4,ราคาสิ่งปลูกสร้าง!$D$5:$CC$5,0))</f>
        <v>0</v>
      </c>
      <c r="R6902" s="92">
        <f t="shared" si="1151"/>
        <v>0</v>
      </c>
      <c r="S6902" s="90">
        <v>0</v>
      </c>
      <c r="T6902" s="90">
        <f t="array" ref="T6902">INDEX(ค่าเสื่อมสิ่งปลูกสร้าง!$A$5:$D$105,MATCH($S6902,ค่าเสื่อมสิ่งปลูกสร้าง!$A$5:$A$105,0),MATCH($M6902,ค่าเสื่อมสิ่งปลูกสร้าง!$A$3:$D$3))</f>
        <v>0</v>
      </c>
      <c r="U6902" s="92">
        <f t="shared" si="1152"/>
        <v>0</v>
      </c>
      <c r="V6902" s="93">
        <f t="shared" si="1147"/>
        <v>356700</v>
      </c>
      <c r="W6902" s="93">
        <f t="shared" si="1148"/>
        <v>356700</v>
      </c>
      <c r="X6902" s="93">
        <v>0</v>
      </c>
      <c r="Y6902" s="93">
        <f t="shared" si="1149"/>
        <v>356700</v>
      </c>
      <c r="Z6902" s="86">
        <v>0</v>
      </c>
      <c r="AA6902" s="94">
        <f t="shared" si="1150"/>
        <v>0</v>
      </c>
      <c r="AB6902" s="96"/>
      <c r="AC6902" s="96" t="s">
        <v>6264</v>
      </c>
      <c r="AD6902" s="96" t="s">
        <v>6265</v>
      </c>
    </row>
    <row r="6903" spans="1:30" s="70" customFormat="1" ht="24" customHeight="1" x14ac:dyDescent="0.55000000000000004">
      <c r="A6903" s="86">
        <v>6325</v>
      </c>
      <c r="B6903" s="86" t="s">
        <v>28</v>
      </c>
      <c r="C6903" s="86">
        <v>60713</v>
      </c>
      <c r="D6903" s="86">
        <v>7</v>
      </c>
      <c r="E6903" s="86">
        <v>2</v>
      </c>
      <c r="F6903" s="86">
        <v>0</v>
      </c>
      <c r="G6903" s="86">
        <v>1</v>
      </c>
      <c r="H6903" s="87">
        <f t="shared" si="1153"/>
        <v>3000</v>
      </c>
      <c r="I6903" s="88">
        <f t="array" ref="I6903">INDEX(ราคาที่ดิน!$B:$C,MATCH($C6903,ราคาที่ดิน!$A:$A,0),MATCH($B6903,ราคาที่ดิน!$B$1:$C$1,0))</f>
        <v>350</v>
      </c>
      <c r="J6903" s="88">
        <f t="shared" si="1154"/>
        <v>1050000</v>
      </c>
      <c r="K6903" s="86"/>
      <c r="L6903" s="89"/>
      <c r="M6903" s="90"/>
      <c r="N6903" s="90"/>
      <c r="O6903" s="91"/>
      <c r="P6903" s="86">
        <v>100</v>
      </c>
      <c r="Q6903" s="92">
        <f t="array" ref="Q6903">INDEX(ราคาสิ่งปลูกสร้าง!$D$6:$CC$47,MATCH($L6903,ราคาสิ่งปลูกสร้าง!$B$6:$B$45,0),MATCH($O$4,ราคาสิ่งปลูกสร้าง!$D$5:$CC$5,0))</f>
        <v>0</v>
      </c>
      <c r="R6903" s="92">
        <f t="shared" ref="R6903:R6944" si="1155">$O6903*$Q6903</f>
        <v>0</v>
      </c>
      <c r="S6903" s="90">
        <v>0</v>
      </c>
      <c r="T6903" s="90">
        <f t="array" ref="T6903">INDEX(ค่าเสื่อมสิ่งปลูกสร้าง!$A$5:$D$105,MATCH($S6903,ค่าเสื่อมสิ่งปลูกสร้าง!$A$5:$A$105,0),MATCH($M6903,ค่าเสื่อมสิ่งปลูกสร้าง!$A$3:$D$3))</f>
        <v>0</v>
      </c>
      <c r="U6903" s="92">
        <f t="shared" ref="U6903:U6944" si="1156">$R6903*(100-$T6903)%</f>
        <v>0</v>
      </c>
      <c r="V6903" s="93">
        <f t="shared" si="1147"/>
        <v>1050000</v>
      </c>
      <c r="W6903" s="93">
        <f t="shared" si="1148"/>
        <v>1050000</v>
      </c>
      <c r="X6903" s="93">
        <v>0</v>
      </c>
      <c r="Y6903" s="93">
        <f t="shared" si="1149"/>
        <v>1050000</v>
      </c>
      <c r="Z6903" s="86">
        <v>0</v>
      </c>
      <c r="AA6903" s="94">
        <f t="shared" si="1150"/>
        <v>0</v>
      </c>
      <c r="AB6903" s="96"/>
      <c r="AC6903" s="96" t="s">
        <v>1929</v>
      </c>
      <c r="AD6903" s="96" t="s">
        <v>1930</v>
      </c>
    </row>
    <row r="6904" spans="1:30" s="70" customFormat="1" ht="24" customHeight="1" x14ac:dyDescent="0.55000000000000004">
      <c r="A6904" s="86">
        <v>6326</v>
      </c>
      <c r="B6904" s="86" t="s">
        <v>28</v>
      </c>
      <c r="C6904" s="86">
        <v>60714</v>
      </c>
      <c r="D6904" s="86">
        <v>0</v>
      </c>
      <c r="E6904" s="86">
        <v>0</v>
      </c>
      <c r="F6904" s="86">
        <v>38</v>
      </c>
      <c r="G6904" s="86">
        <v>1</v>
      </c>
      <c r="H6904" s="87">
        <f t="shared" si="1153"/>
        <v>38</v>
      </c>
      <c r="I6904" s="88">
        <f t="array" ref="I6904">INDEX(ราคาที่ดิน!$B:$C,MATCH($C6904,ราคาที่ดิน!$A:$A,0),MATCH($B6904,ราคาที่ดิน!$B$1:$C$1,0))</f>
        <v>400</v>
      </c>
      <c r="J6904" s="88">
        <f t="shared" si="1154"/>
        <v>15200</v>
      </c>
      <c r="K6904" s="86"/>
      <c r="L6904" s="89"/>
      <c r="M6904" s="90"/>
      <c r="N6904" s="90"/>
      <c r="O6904" s="91"/>
      <c r="P6904" s="86">
        <v>100</v>
      </c>
      <c r="Q6904" s="92">
        <f t="array" ref="Q6904">INDEX(ราคาสิ่งปลูกสร้าง!$D$6:$CC$47,MATCH($L6904,ราคาสิ่งปลูกสร้าง!$B$6:$B$45,0),MATCH($O$4,ราคาสิ่งปลูกสร้าง!$D$5:$CC$5,0))</f>
        <v>0</v>
      </c>
      <c r="R6904" s="92">
        <f t="shared" si="1155"/>
        <v>0</v>
      </c>
      <c r="S6904" s="90">
        <v>0</v>
      </c>
      <c r="T6904" s="90">
        <f t="array" ref="T6904">INDEX(ค่าเสื่อมสิ่งปลูกสร้าง!$A$5:$D$105,MATCH($S6904,ค่าเสื่อมสิ่งปลูกสร้าง!$A$5:$A$105,0),MATCH($M6904,ค่าเสื่อมสิ่งปลูกสร้าง!$A$3:$D$3))</f>
        <v>0</v>
      </c>
      <c r="U6904" s="92">
        <f t="shared" si="1156"/>
        <v>0</v>
      </c>
      <c r="V6904" s="93">
        <f t="shared" si="1147"/>
        <v>15200</v>
      </c>
      <c r="W6904" s="93">
        <f t="shared" si="1148"/>
        <v>15200</v>
      </c>
      <c r="X6904" s="93">
        <v>0</v>
      </c>
      <c r="Y6904" s="93">
        <f t="shared" si="1149"/>
        <v>15200</v>
      </c>
      <c r="Z6904" s="86">
        <v>0</v>
      </c>
      <c r="AA6904" s="94">
        <f t="shared" si="1150"/>
        <v>0</v>
      </c>
      <c r="AB6904" s="96"/>
      <c r="AC6904" s="96" t="s">
        <v>6349</v>
      </c>
      <c r="AD6904" s="96" t="s">
        <v>6350</v>
      </c>
    </row>
    <row r="6905" spans="1:30" s="70" customFormat="1" ht="24" customHeight="1" x14ac:dyDescent="0.55000000000000004">
      <c r="A6905" s="86">
        <v>6326</v>
      </c>
      <c r="B6905" s="86" t="s">
        <v>28</v>
      </c>
      <c r="C6905" s="86">
        <v>60721</v>
      </c>
      <c r="D6905" s="86">
        <v>0</v>
      </c>
      <c r="E6905" s="86">
        <v>0</v>
      </c>
      <c r="F6905" s="86">
        <v>88</v>
      </c>
      <c r="G6905" s="86">
        <v>1</v>
      </c>
      <c r="H6905" s="87">
        <f t="shared" si="1153"/>
        <v>88</v>
      </c>
      <c r="I6905" s="88">
        <v>300</v>
      </c>
      <c r="J6905" s="88">
        <f t="shared" si="1154"/>
        <v>26400</v>
      </c>
      <c r="K6905" s="86"/>
      <c r="L6905" s="89"/>
      <c r="M6905" s="90"/>
      <c r="N6905" s="90"/>
      <c r="O6905" s="91"/>
      <c r="P6905" s="86">
        <v>100</v>
      </c>
      <c r="Q6905" s="92">
        <f t="array" ref="Q6905">INDEX(ราคาสิ่งปลูกสร้าง!$D$6:$CC$47,MATCH($L6905,ราคาสิ่งปลูกสร้าง!$B$6:$B$45,0),MATCH($O$4,ราคาสิ่งปลูกสร้าง!$D$5:$CC$5,0))</f>
        <v>0</v>
      </c>
      <c r="R6905" s="92">
        <f t="shared" si="1155"/>
        <v>0</v>
      </c>
      <c r="S6905" s="90">
        <v>0</v>
      </c>
      <c r="T6905" s="90">
        <f t="array" ref="T6905">INDEX(ค่าเสื่อมสิ่งปลูกสร้าง!$A$5:$D$105,MATCH($S6905,ค่าเสื่อมสิ่งปลูกสร้าง!$A$5:$A$105,0),MATCH($M6905,ค่าเสื่อมสิ่งปลูกสร้าง!$A$3:$D$3))</f>
        <v>0</v>
      </c>
      <c r="U6905" s="92">
        <f t="shared" si="1156"/>
        <v>0</v>
      </c>
      <c r="V6905" s="93">
        <f t="shared" si="1147"/>
        <v>26400</v>
      </c>
      <c r="W6905" s="93">
        <f t="shared" si="1148"/>
        <v>26400</v>
      </c>
      <c r="X6905" s="93">
        <v>0</v>
      </c>
      <c r="Y6905" s="93">
        <f t="shared" si="1149"/>
        <v>26400</v>
      </c>
      <c r="Z6905" s="86">
        <v>0</v>
      </c>
      <c r="AA6905" s="94">
        <f t="shared" si="1150"/>
        <v>0</v>
      </c>
      <c r="AB6905" s="96"/>
      <c r="AC6905" s="96" t="s">
        <v>7191</v>
      </c>
      <c r="AD6905" s="96" t="s">
        <v>96</v>
      </c>
    </row>
    <row r="6906" spans="1:30" s="70" customFormat="1" ht="24" customHeight="1" x14ac:dyDescent="0.55000000000000004">
      <c r="A6906" s="86">
        <v>6326</v>
      </c>
      <c r="B6906" s="86" t="s">
        <v>28</v>
      </c>
      <c r="C6906" s="86">
        <v>60722</v>
      </c>
      <c r="D6906" s="86">
        <v>0</v>
      </c>
      <c r="E6906" s="86">
        <v>0</v>
      </c>
      <c r="F6906" s="86">
        <v>82</v>
      </c>
      <c r="G6906" s="86">
        <v>1</v>
      </c>
      <c r="H6906" s="87">
        <f t="shared" si="1153"/>
        <v>82</v>
      </c>
      <c r="I6906" s="88">
        <v>300</v>
      </c>
      <c r="J6906" s="88">
        <f t="shared" si="1154"/>
        <v>24600</v>
      </c>
      <c r="K6906" s="86"/>
      <c r="L6906" s="89"/>
      <c r="M6906" s="90"/>
      <c r="N6906" s="90"/>
      <c r="O6906" s="91"/>
      <c r="P6906" s="86">
        <v>100</v>
      </c>
      <c r="Q6906" s="92">
        <f t="array" ref="Q6906">INDEX(ราคาสิ่งปลูกสร้าง!$D$6:$CC$47,MATCH($L6906,ราคาสิ่งปลูกสร้าง!$B$6:$B$45,0),MATCH($O$4,ราคาสิ่งปลูกสร้าง!$D$5:$CC$5,0))</f>
        <v>0</v>
      </c>
      <c r="R6906" s="92">
        <f t="shared" si="1155"/>
        <v>0</v>
      </c>
      <c r="S6906" s="90">
        <v>0</v>
      </c>
      <c r="T6906" s="90">
        <f t="array" ref="T6906">INDEX(ค่าเสื่อมสิ่งปลูกสร้าง!$A$5:$D$105,MATCH($S6906,ค่าเสื่อมสิ่งปลูกสร้าง!$A$5:$A$105,0),MATCH($M6906,ค่าเสื่อมสิ่งปลูกสร้าง!$A$3:$D$3))</f>
        <v>0</v>
      </c>
      <c r="U6906" s="92">
        <f t="shared" si="1156"/>
        <v>0</v>
      </c>
      <c r="V6906" s="93">
        <f t="shared" si="1147"/>
        <v>24600</v>
      </c>
      <c r="W6906" s="93">
        <f t="shared" si="1148"/>
        <v>24600</v>
      </c>
      <c r="X6906" s="93">
        <v>0</v>
      </c>
      <c r="Y6906" s="93">
        <f t="shared" si="1149"/>
        <v>24600</v>
      </c>
      <c r="Z6906" s="86">
        <v>0</v>
      </c>
      <c r="AA6906" s="94">
        <f t="shared" si="1150"/>
        <v>0</v>
      </c>
      <c r="AB6906" s="96"/>
      <c r="AC6906" s="96" t="s">
        <v>7191</v>
      </c>
      <c r="AD6906" s="96" t="s">
        <v>96</v>
      </c>
    </row>
    <row r="6907" spans="1:30" s="70" customFormat="1" ht="24" customHeight="1" x14ac:dyDescent="0.55000000000000004">
      <c r="A6907" s="86">
        <v>6326</v>
      </c>
      <c r="B6907" s="86" t="s">
        <v>28</v>
      </c>
      <c r="C6907" s="86">
        <v>60723</v>
      </c>
      <c r="D6907" s="86">
        <v>0</v>
      </c>
      <c r="E6907" s="86">
        <v>1</v>
      </c>
      <c r="F6907" s="86">
        <v>0</v>
      </c>
      <c r="G6907" s="86">
        <v>4</v>
      </c>
      <c r="H6907" s="87">
        <f t="shared" si="1153"/>
        <v>100</v>
      </c>
      <c r="I6907" s="88">
        <v>300</v>
      </c>
      <c r="J6907" s="88">
        <f t="shared" si="1154"/>
        <v>30000</v>
      </c>
      <c r="K6907" s="86"/>
      <c r="L6907" s="89"/>
      <c r="M6907" s="90"/>
      <c r="N6907" s="90"/>
      <c r="O6907" s="91"/>
      <c r="P6907" s="86">
        <v>100</v>
      </c>
      <c r="Q6907" s="92">
        <f t="array" ref="Q6907">INDEX(ราคาสิ่งปลูกสร้าง!$D$6:$CC$47,MATCH($L6907,ราคาสิ่งปลูกสร้าง!$B$6:$B$45,0),MATCH($O$4,ราคาสิ่งปลูกสร้าง!$D$5:$CC$5,0))</f>
        <v>0</v>
      </c>
      <c r="R6907" s="92">
        <f t="shared" si="1155"/>
        <v>0</v>
      </c>
      <c r="S6907" s="90">
        <v>0</v>
      </c>
      <c r="T6907" s="90">
        <f t="array" ref="T6907">INDEX(ค่าเสื่อมสิ่งปลูกสร้าง!$A$5:$D$105,MATCH($S6907,ค่าเสื่อมสิ่งปลูกสร้าง!$A$5:$A$105,0),MATCH($M6907,ค่าเสื่อมสิ่งปลูกสร้าง!$A$3:$D$3))</f>
        <v>0</v>
      </c>
      <c r="U6907" s="92">
        <f t="shared" si="1156"/>
        <v>0</v>
      </c>
      <c r="V6907" s="93">
        <f t="shared" si="1147"/>
        <v>30000</v>
      </c>
      <c r="W6907" s="93">
        <f t="shared" si="1148"/>
        <v>30000</v>
      </c>
      <c r="X6907" s="93">
        <v>0</v>
      </c>
      <c r="Y6907" s="93">
        <f t="shared" si="1149"/>
        <v>30000</v>
      </c>
      <c r="Z6907" s="86">
        <v>0.3</v>
      </c>
      <c r="AA6907" s="94">
        <f t="shared" si="1150"/>
        <v>90</v>
      </c>
      <c r="AB6907" s="96"/>
      <c r="AC6907" s="96" t="s">
        <v>129</v>
      </c>
      <c r="AD6907" s="96" t="s">
        <v>130</v>
      </c>
    </row>
    <row r="6908" spans="1:30" s="70" customFormat="1" ht="24" customHeight="1" x14ac:dyDescent="0.55000000000000004">
      <c r="A6908" s="86">
        <v>6326</v>
      </c>
      <c r="B6908" s="86" t="s">
        <v>28</v>
      </c>
      <c r="C6908" s="86">
        <v>60725</v>
      </c>
      <c r="D6908" s="86">
        <v>0</v>
      </c>
      <c r="E6908" s="86">
        <v>0</v>
      </c>
      <c r="F6908" s="86">
        <v>70</v>
      </c>
      <c r="G6908" s="86">
        <v>4</v>
      </c>
      <c r="H6908" s="87">
        <f t="shared" si="1153"/>
        <v>70</v>
      </c>
      <c r="I6908" s="88">
        <v>300</v>
      </c>
      <c r="J6908" s="88">
        <f t="shared" si="1154"/>
        <v>21000</v>
      </c>
      <c r="K6908" s="86"/>
      <c r="L6908" s="89"/>
      <c r="M6908" s="90"/>
      <c r="N6908" s="90"/>
      <c r="O6908" s="91"/>
      <c r="P6908" s="86">
        <v>100</v>
      </c>
      <c r="Q6908" s="92">
        <f t="array" ref="Q6908">INDEX(ราคาสิ่งปลูกสร้าง!$D$6:$CC$47,MATCH($L6908,ราคาสิ่งปลูกสร้าง!$B$6:$B$45,0),MATCH($O$4,ราคาสิ่งปลูกสร้าง!$D$5:$CC$5,0))</f>
        <v>0</v>
      </c>
      <c r="R6908" s="92">
        <f t="shared" si="1155"/>
        <v>0</v>
      </c>
      <c r="S6908" s="90">
        <v>0</v>
      </c>
      <c r="T6908" s="90">
        <f t="array" ref="T6908">INDEX(ค่าเสื่อมสิ่งปลูกสร้าง!$A$5:$D$105,MATCH($S6908,ค่าเสื่อมสิ่งปลูกสร้าง!$A$5:$A$105,0),MATCH($M6908,ค่าเสื่อมสิ่งปลูกสร้าง!$A$3:$D$3))</f>
        <v>0</v>
      </c>
      <c r="U6908" s="92">
        <f t="shared" si="1156"/>
        <v>0</v>
      </c>
      <c r="V6908" s="93">
        <f t="shared" si="1147"/>
        <v>21000</v>
      </c>
      <c r="W6908" s="93">
        <f t="shared" si="1148"/>
        <v>21000</v>
      </c>
      <c r="X6908" s="93">
        <v>0</v>
      </c>
      <c r="Y6908" s="93">
        <f t="shared" si="1149"/>
        <v>21000</v>
      </c>
      <c r="Z6908" s="86">
        <v>0.3</v>
      </c>
      <c r="AA6908" s="94">
        <f t="shared" si="1150"/>
        <v>63</v>
      </c>
      <c r="AB6908" s="96"/>
      <c r="AC6908" s="96" t="s">
        <v>129</v>
      </c>
      <c r="AD6908" s="96" t="s">
        <v>130</v>
      </c>
    </row>
    <row r="6909" spans="1:30" s="70" customFormat="1" ht="24" customHeight="1" x14ac:dyDescent="0.55000000000000004">
      <c r="A6909" s="86">
        <v>6327</v>
      </c>
      <c r="B6909" s="86" t="s">
        <v>28</v>
      </c>
      <c r="C6909" s="86">
        <v>60736</v>
      </c>
      <c r="D6909" s="86">
        <v>4</v>
      </c>
      <c r="E6909" s="86">
        <v>1</v>
      </c>
      <c r="F6909" s="86">
        <v>26</v>
      </c>
      <c r="G6909" s="86">
        <v>1</v>
      </c>
      <c r="H6909" s="87">
        <f t="shared" si="1153"/>
        <v>1726</v>
      </c>
      <c r="I6909" s="88">
        <f t="array" ref="I6909">INDEX(ราคาที่ดิน!$B:$C,MATCH($C6909,ราคาที่ดิน!$A:$A,0),MATCH($B6909,ราคาที่ดิน!$B$1:$C$1,0))</f>
        <v>260</v>
      </c>
      <c r="J6909" s="88">
        <f t="shared" si="1154"/>
        <v>448760</v>
      </c>
      <c r="K6909" s="86"/>
      <c r="L6909" s="89"/>
      <c r="M6909" s="90"/>
      <c r="N6909" s="90"/>
      <c r="O6909" s="91"/>
      <c r="P6909" s="86">
        <v>100</v>
      </c>
      <c r="Q6909" s="92">
        <f t="array" ref="Q6909">INDEX(ราคาสิ่งปลูกสร้าง!$D$6:$CC$47,MATCH($L6909,ราคาสิ่งปลูกสร้าง!$B$6:$B$45,0),MATCH($O$4,ราคาสิ่งปลูกสร้าง!$D$5:$CC$5,0))</f>
        <v>0</v>
      </c>
      <c r="R6909" s="92">
        <f t="shared" si="1155"/>
        <v>0</v>
      </c>
      <c r="S6909" s="90">
        <v>0</v>
      </c>
      <c r="T6909" s="90">
        <f t="array" ref="T6909">INDEX(ค่าเสื่อมสิ่งปลูกสร้าง!$A$5:$D$105,MATCH($S6909,ค่าเสื่อมสิ่งปลูกสร้าง!$A$5:$A$105,0),MATCH($M6909,ค่าเสื่อมสิ่งปลูกสร้าง!$A$3:$D$3))</f>
        <v>0</v>
      </c>
      <c r="U6909" s="92">
        <f t="shared" si="1156"/>
        <v>0</v>
      </c>
      <c r="V6909" s="93">
        <f t="shared" si="1147"/>
        <v>448760</v>
      </c>
      <c r="W6909" s="93">
        <f t="shared" si="1148"/>
        <v>448760</v>
      </c>
      <c r="X6909" s="93">
        <v>0</v>
      </c>
      <c r="Y6909" s="93">
        <f t="shared" si="1149"/>
        <v>448760</v>
      </c>
      <c r="Z6909" s="86">
        <v>0</v>
      </c>
      <c r="AA6909" s="94">
        <f t="shared" si="1150"/>
        <v>0</v>
      </c>
      <c r="AB6909" s="96"/>
      <c r="AC6909" s="96" t="s">
        <v>6351</v>
      </c>
      <c r="AD6909" s="96" t="s">
        <v>6352</v>
      </c>
    </row>
    <row r="6910" spans="1:30" s="70" customFormat="1" ht="24" customHeight="1" x14ac:dyDescent="0.55000000000000004">
      <c r="A6910" s="86">
        <v>6328</v>
      </c>
      <c r="B6910" s="86" t="s">
        <v>28</v>
      </c>
      <c r="C6910" s="86">
        <v>60745</v>
      </c>
      <c r="D6910" s="86">
        <v>0</v>
      </c>
      <c r="E6910" s="86">
        <v>0</v>
      </c>
      <c r="F6910" s="86">
        <v>41</v>
      </c>
      <c r="G6910" s="86">
        <v>1</v>
      </c>
      <c r="H6910" s="87">
        <f t="shared" si="1153"/>
        <v>41</v>
      </c>
      <c r="I6910" s="88">
        <f t="array" ref="I6910">INDEX(ราคาที่ดิน!$B:$C,MATCH($C6910,ราคาที่ดิน!$A:$A,0),MATCH($B6910,ราคาที่ดิน!$B$1:$C$1,0))</f>
        <v>550</v>
      </c>
      <c r="J6910" s="88">
        <f t="shared" si="1154"/>
        <v>22550</v>
      </c>
      <c r="K6910" s="86"/>
      <c r="L6910" s="89"/>
      <c r="M6910" s="90"/>
      <c r="N6910" s="90"/>
      <c r="O6910" s="91"/>
      <c r="P6910" s="86">
        <v>100</v>
      </c>
      <c r="Q6910" s="92">
        <f t="array" ref="Q6910">INDEX(ราคาสิ่งปลูกสร้าง!$D$6:$CC$47,MATCH($L6910,ราคาสิ่งปลูกสร้าง!$B$6:$B$45,0),MATCH($O$4,ราคาสิ่งปลูกสร้าง!$D$5:$CC$5,0))</f>
        <v>0</v>
      </c>
      <c r="R6910" s="92">
        <f t="shared" si="1155"/>
        <v>0</v>
      </c>
      <c r="S6910" s="90">
        <v>0</v>
      </c>
      <c r="T6910" s="90">
        <f t="array" ref="T6910">INDEX(ค่าเสื่อมสิ่งปลูกสร้าง!$A$5:$D$105,MATCH($S6910,ค่าเสื่อมสิ่งปลูกสร้าง!$A$5:$A$105,0),MATCH($M6910,ค่าเสื่อมสิ่งปลูกสร้าง!$A$3:$D$3))</f>
        <v>0</v>
      </c>
      <c r="U6910" s="92">
        <f t="shared" si="1156"/>
        <v>0</v>
      </c>
      <c r="V6910" s="93">
        <f t="shared" si="1147"/>
        <v>22550</v>
      </c>
      <c r="W6910" s="93">
        <f t="shared" si="1148"/>
        <v>22550</v>
      </c>
      <c r="X6910" s="93">
        <v>0</v>
      </c>
      <c r="Y6910" s="93">
        <f t="shared" si="1149"/>
        <v>22550</v>
      </c>
      <c r="Z6910" s="86">
        <v>0</v>
      </c>
      <c r="AA6910" s="94">
        <f t="shared" si="1150"/>
        <v>0</v>
      </c>
      <c r="AB6910" s="96"/>
      <c r="AC6910" s="96" t="s">
        <v>6353</v>
      </c>
      <c r="AD6910" s="96" t="s">
        <v>6354</v>
      </c>
    </row>
    <row r="6911" spans="1:30" s="70" customFormat="1" ht="24" customHeight="1" x14ac:dyDescent="0.55000000000000004">
      <c r="A6911" s="86">
        <v>6329</v>
      </c>
      <c r="B6911" s="86" t="s">
        <v>28</v>
      </c>
      <c r="C6911" s="86">
        <v>60746</v>
      </c>
      <c r="D6911" s="86">
        <v>0</v>
      </c>
      <c r="E6911" s="86">
        <v>0</v>
      </c>
      <c r="F6911" s="86">
        <v>40</v>
      </c>
      <c r="G6911" s="86">
        <v>1</v>
      </c>
      <c r="H6911" s="87">
        <f t="shared" si="1153"/>
        <v>40</v>
      </c>
      <c r="I6911" s="88">
        <f t="array" ref="I6911">INDEX(ราคาที่ดิน!$B:$C,MATCH($C6911,ราคาที่ดิน!$A:$A,0),MATCH($B6911,ราคาที่ดิน!$B$1:$C$1,0))</f>
        <v>550</v>
      </c>
      <c r="J6911" s="88">
        <f t="shared" si="1154"/>
        <v>22000</v>
      </c>
      <c r="K6911" s="86"/>
      <c r="L6911" s="89"/>
      <c r="M6911" s="90"/>
      <c r="N6911" s="90"/>
      <c r="O6911" s="91"/>
      <c r="P6911" s="86">
        <v>100</v>
      </c>
      <c r="Q6911" s="92">
        <f t="array" ref="Q6911">INDEX(ราคาสิ่งปลูกสร้าง!$D$6:$CC$47,MATCH($L6911,ราคาสิ่งปลูกสร้าง!$B$6:$B$45,0),MATCH($O$4,ราคาสิ่งปลูกสร้าง!$D$5:$CC$5,0))</f>
        <v>0</v>
      </c>
      <c r="R6911" s="92">
        <f t="shared" si="1155"/>
        <v>0</v>
      </c>
      <c r="S6911" s="90">
        <v>0</v>
      </c>
      <c r="T6911" s="90">
        <f t="array" ref="T6911">INDEX(ค่าเสื่อมสิ่งปลูกสร้าง!$A$5:$D$105,MATCH($S6911,ค่าเสื่อมสิ่งปลูกสร้าง!$A$5:$A$105,0),MATCH($M6911,ค่าเสื่อมสิ่งปลูกสร้าง!$A$3:$D$3))</f>
        <v>0</v>
      </c>
      <c r="U6911" s="92">
        <f t="shared" si="1156"/>
        <v>0</v>
      </c>
      <c r="V6911" s="93">
        <f t="shared" si="1147"/>
        <v>22000</v>
      </c>
      <c r="W6911" s="93">
        <f t="shared" si="1148"/>
        <v>22000</v>
      </c>
      <c r="X6911" s="93">
        <v>0</v>
      </c>
      <c r="Y6911" s="93">
        <f t="shared" si="1149"/>
        <v>22000</v>
      </c>
      <c r="Z6911" s="86">
        <v>0</v>
      </c>
      <c r="AA6911" s="94">
        <f t="shared" si="1150"/>
        <v>0</v>
      </c>
      <c r="AB6911" s="96"/>
      <c r="AC6911" s="96" t="s">
        <v>6355</v>
      </c>
      <c r="AD6911" s="96" t="s">
        <v>6356</v>
      </c>
    </row>
    <row r="6912" spans="1:30" s="70" customFormat="1" ht="24" customHeight="1" x14ac:dyDescent="0.55000000000000004">
      <c r="A6912" s="86">
        <v>6330</v>
      </c>
      <c r="B6912" s="86" t="s">
        <v>28</v>
      </c>
      <c r="C6912" s="86">
        <v>60747</v>
      </c>
      <c r="D6912" s="86">
        <v>0</v>
      </c>
      <c r="E6912" s="86">
        <v>0</v>
      </c>
      <c r="F6912" s="86">
        <v>34</v>
      </c>
      <c r="G6912" s="86">
        <v>1</v>
      </c>
      <c r="H6912" s="87">
        <f t="shared" si="1153"/>
        <v>34</v>
      </c>
      <c r="I6912" s="88">
        <f t="array" ref="I6912">INDEX(ราคาที่ดิน!$B:$C,MATCH($C6912,ราคาที่ดิน!$A:$A,0),MATCH($B6912,ราคาที่ดิน!$B$1:$C$1,0))</f>
        <v>550</v>
      </c>
      <c r="J6912" s="88">
        <f t="shared" si="1154"/>
        <v>18700</v>
      </c>
      <c r="K6912" s="86"/>
      <c r="L6912" s="89"/>
      <c r="M6912" s="90"/>
      <c r="N6912" s="90"/>
      <c r="O6912" s="91"/>
      <c r="P6912" s="86">
        <v>100</v>
      </c>
      <c r="Q6912" s="92">
        <f t="array" ref="Q6912">INDEX(ราคาสิ่งปลูกสร้าง!$D$6:$CC$47,MATCH($L6912,ราคาสิ่งปลูกสร้าง!$B$6:$B$45,0),MATCH($O$4,ราคาสิ่งปลูกสร้าง!$D$5:$CC$5,0))</f>
        <v>0</v>
      </c>
      <c r="R6912" s="92">
        <f t="shared" si="1155"/>
        <v>0</v>
      </c>
      <c r="S6912" s="90">
        <v>0</v>
      </c>
      <c r="T6912" s="90">
        <f t="array" ref="T6912">INDEX(ค่าเสื่อมสิ่งปลูกสร้าง!$A$5:$D$105,MATCH($S6912,ค่าเสื่อมสิ่งปลูกสร้าง!$A$5:$A$105,0),MATCH($M6912,ค่าเสื่อมสิ่งปลูกสร้าง!$A$3:$D$3))</f>
        <v>0</v>
      </c>
      <c r="U6912" s="92">
        <f t="shared" si="1156"/>
        <v>0</v>
      </c>
      <c r="V6912" s="93">
        <f t="shared" si="1147"/>
        <v>18700</v>
      </c>
      <c r="W6912" s="93">
        <f t="shared" si="1148"/>
        <v>18700</v>
      </c>
      <c r="X6912" s="93">
        <v>0</v>
      </c>
      <c r="Y6912" s="93">
        <f t="shared" si="1149"/>
        <v>18700</v>
      </c>
      <c r="Z6912" s="86">
        <v>0</v>
      </c>
      <c r="AA6912" s="94">
        <f t="shared" si="1150"/>
        <v>0</v>
      </c>
      <c r="AB6912" s="96"/>
      <c r="AC6912" s="96" t="s">
        <v>6357</v>
      </c>
      <c r="AD6912" s="96" t="s">
        <v>6358</v>
      </c>
    </row>
    <row r="6913" spans="1:30" s="70" customFormat="1" ht="24" customHeight="1" x14ac:dyDescent="0.55000000000000004">
      <c r="A6913" s="86">
        <v>6331</v>
      </c>
      <c r="B6913" s="86" t="s">
        <v>28</v>
      </c>
      <c r="C6913" s="86">
        <v>60748</v>
      </c>
      <c r="D6913" s="86">
        <v>0</v>
      </c>
      <c r="E6913" s="86">
        <v>0</v>
      </c>
      <c r="F6913" s="86">
        <v>34</v>
      </c>
      <c r="G6913" s="86">
        <v>1</v>
      </c>
      <c r="H6913" s="87">
        <f t="shared" si="1153"/>
        <v>34</v>
      </c>
      <c r="I6913" s="88">
        <f t="array" ref="I6913">INDEX(ราคาที่ดิน!$B:$C,MATCH($C6913,ราคาที่ดิน!$A:$A,0),MATCH($B6913,ราคาที่ดิน!$B$1:$C$1,0))</f>
        <v>550</v>
      </c>
      <c r="J6913" s="88">
        <f t="shared" si="1154"/>
        <v>18700</v>
      </c>
      <c r="K6913" s="86"/>
      <c r="L6913" s="89"/>
      <c r="M6913" s="90"/>
      <c r="N6913" s="90"/>
      <c r="O6913" s="91"/>
      <c r="P6913" s="86">
        <v>100</v>
      </c>
      <c r="Q6913" s="92">
        <f t="array" ref="Q6913">INDEX(ราคาสิ่งปลูกสร้าง!$D$6:$CC$47,MATCH($L6913,ราคาสิ่งปลูกสร้าง!$B$6:$B$45,0),MATCH($O$4,ราคาสิ่งปลูกสร้าง!$D$5:$CC$5,0))</f>
        <v>0</v>
      </c>
      <c r="R6913" s="92">
        <f t="shared" si="1155"/>
        <v>0</v>
      </c>
      <c r="S6913" s="90">
        <v>0</v>
      </c>
      <c r="T6913" s="90">
        <f t="array" ref="T6913">INDEX(ค่าเสื่อมสิ่งปลูกสร้าง!$A$5:$D$105,MATCH($S6913,ค่าเสื่อมสิ่งปลูกสร้าง!$A$5:$A$105,0),MATCH($M6913,ค่าเสื่อมสิ่งปลูกสร้าง!$A$3:$D$3))</f>
        <v>0</v>
      </c>
      <c r="U6913" s="92">
        <f t="shared" si="1156"/>
        <v>0</v>
      </c>
      <c r="V6913" s="93">
        <f t="shared" si="1147"/>
        <v>18700</v>
      </c>
      <c r="W6913" s="93">
        <f t="shared" si="1148"/>
        <v>18700</v>
      </c>
      <c r="X6913" s="93">
        <v>0</v>
      </c>
      <c r="Y6913" s="93">
        <f t="shared" si="1149"/>
        <v>18700</v>
      </c>
      <c r="Z6913" s="86">
        <v>0</v>
      </c>
      <c r="AA6913" s="94">
        <f t="shared" si="1150"/>
        <v>0</v>
      </c>
      <c r="AB6913" s="96"/>
      <c r="AC6913" s="96" t="s">
        <v>6359</v>
      </c>
      <c r="AD6913" s="96" t="s">
        <v>6354</v>
      </c>
    </row>
    <row r="6914" spans="1:30" s="70" customFormat="1" ht="24" customHeight="1" x14ac:dyDescent="0.55000000000000004">
      <c r="A6914" s="86">
        <v>6332</v>
      </c>
      <c r="B6914" s="86" t="s">
        <v>28</v>
      </c>
      <c r="C6914" s="86">
        <v>60749</v>
      </c>
      <c r="D6914" s="86">
        <v>0</v>
      </c>
      <c r="E6914" s="86">
        <v>0</v>
      </c>
      <c r="F6914" s="86">
        <v>36</v>
      </c>
      <c r="G6914" s="86">
        <v>1</v>
      </c>
      <c r="H6914" s="87">
        <f t="shared" si="1153"/>
        <v>36</v>
      </c>
      <c r="I6914" s="88">
        <f t="array" ref="I6914">INDEX(ราคาที่ดิน!$B:$C,MATCH($C6914,ราคาที่ดิน!$A:$A,0),MATCH($B6914,ราคาที่ดิน!$B$1:$C$1,0))</f>
        <v>550</v>
      </c>
      <c r="J6914" s="88">
        <f t="shared" si="1154"/>
        <v>19800</v>
      </c>
      <c r="K6914" s="86"/>
      <c r="L6914" s="89"/>
      <c r="M6914" s="90"/>
      <c r="N6914" s="90"/>
      <c r="O6914" s="91"/>
      <c r="P6914" s="86">
        <v>100</v>
      </c>
      <c r="Q6914" s="92">
        <f t="array" ref="Q6914">INDEX(ราคาสิ่งปลูกสร้าง!$D$6:$CC$47,MATCH($L6914,ราคาสิ่งปลูกสร้าง!$B$6:$B$45,0),MATCH($O$4,ราคาสิ่งปลูกสร้าง!$D$5:$CC$5,0))</f>
        <v>0</v>
      </c>
      <c r="R6914" s="92">
        <f t="shared" si="1155"/>
        <v>0</v>
      </c>
      <c r="S6914" s="90">
        <v>0</v>
      </c>
      <c r="T6914" s="90">
        <f t="array" ref="T6914">INDEX(ค่าเสื่อมสิ่งปลูกสร้าง!$A$5:$D$105,MATCH($S6914,ค่าเสื่อมสิ่งปลูกสร้าง!$A$5:$A$105,0),MATCH($M6914,ค่าเสื่อมสิ่งปลูกสร้าง!$A$3:$D$3))</f>
        <v>0</v>
      </c>
      <c r="U6914" s="92">
        <f t="shared" si="1156"/>
        <v>0</v>
      </c>
      <c r="V6914" s="93">
        <f t="shared" si="1147"/>
        <v>19800</v>
      </c>
      <c r="W6914" s="93">
        <f t="shared" si="1148"/>
        <v>19800</v>
      </c>
      <c r="X6914" s="93">
        <v>0</v>
      </c>
      <c r="Y6914" s="93">
        <f t="shared" si="1149"/>
        <v>19800</v>
      </c>
      <c r="Z6914" s="86">
        <v>0</v>
      </c>
      <c r="AA6914" s="94">
        <f t="shared" si="1150"/>
        <v>0</v>
      </c>
      <c r="AB6914" s="96"/>
      <c r="AC6914" s="96" t="s">
        <v>6360</v>
      </c>
      <c r="AD6914" s="96" t="s">
        <v>6361</v>
      </c>
    </row>
    <row r="6915" spans="1:30" s="70" customFormat="1" ht="24" customHeight="1" x14ac:dyDescent="0.55000000000000004">
      <c r="A6915" s="86">
        <v>6333</v>
      </c>
      <c r="B6915" s="86" t="s">
        <v>28</v>
      </c>
      <c r="C6915" s="86">
        <v>60753</v>
      </c>
      <c r="D6915" s="86">
        <v>0</v>
      </c>
      <c r="E6915" s="86">
        <v>2</v>
      </c>
      <c r="F6915" s="86">
        <v>28</v>
      </c>
      <c r="G6915" s="86">
        <v>1</v>
      </c>
      <c r="H6915" s="87">
        <f t="shared" si="1153"/>
        <v>228</v>
      </c>
      <c r="I6915" s="88">
        <f t="array" ref="I6915">INDEX(ราคาที่ดิน!$B:$C,MATCH($C6915,ราคาที่ดิน!$A:$A,0),MATCH($B6915,ราคาที่ดิน!$B$1:$C$1,0))</f>
        <v>800</v>
      </c>
      <c r="J6915" s="88">
        <f t="shared" si="1154"/>
        <v>182400</v>
      </c>
      <c r="K6915" s="86"/>
      <c r="L6915" s="89"/>
      <c r="M6915" s="90"/>
      <c r="N6915" s="90"/>
      <c r="O6915" s="91"/>
      <c r="P6915" s="86">
        <v>100</v>
      </c>
      <c r="Q6915" s="92">
        <f t="array" ref="Q6915">INDEX(ราคาสิ่งปลูกสร้าง!$D$6:$CC$47,MATCH($L6915,ราคาสิ่งปลูกสร้าง!$B$6:$B$45,0),MATCH($O$4,ราคาสิ่งปลูกสร้าง!$D$5:$CC$5,0))</f>
        <v>0</v>
      </c>
      <c r="R6915" s="92">
        <f t="shared" si="1155"/>
        <v>0</v>
      </c>
      <c r="S6915" s="90">
        <v>0</v>
      </c>
      <c r="T6915" s="90">
        <f t="array" ref="T6915">INDEX(ค่าเสื่อมสิ่งปลูกสร้าง!$A$5:$D$105,MATCH($S6915,ค่าเสื่อมสิ่งปลูกสร้าง!$A$5:$A$105,0),MATCH($M6915,ค่าเสื่อมสิ่งปลูกสร้าง!$A$3:$D$3))</f>
        <v>0</v>
      </c>
      <c r="U6915" s="92">
        <f t="shared" si="1156"/>
        <v>0</v>
      </c>
      <c r="V6915" s="93">
        <f t="shared" si="1147"/>
        <v>182400</v>
      </c>
      <c r="W6915" s="93">
        <f t="shared" si="1148"/>
        <v>182400</v>
      </c>
      <c r="X6915" s="93">
        <v>0</v>
      </c>
      <c r="Y6915" s="93">
        <f t="shared" si="1149"/>
        <v>182400</v>
      </c>
      <c r="Z6915" s="86">
        <v>0</v>
      </c>
      <c r="AA6915" s="94">
        <f t="shared" si="1150"/>
        <v>0</v>
      </c>
      <c r="AB6915" s="96"/>
      <c r="AC6915" s="96" t="s">
        <v>6362</v>
      </c>
      <c r="AD6915" s="96" t="s">
        <v>6363</v>
      </c>
    </row>
    <row r="6916" spans="1:30" s="70" customFormat="1" ht="24" customHeight="1" x14ac:dyDescent="0.55000000000000004">
      <c r="A6916" s="86">
        <v>6334</v>
      </c>
      <c r="B6916" s="86" t="s">
        <v>28</v>
      </c>
      <c r="C6916" s="86">
        <v>60758</v>
      </c>
      <c r="D6916" s="86">
        <v>0</v>
      </c>
      <c r="E6916" s="86">
        <v>3</v>
      </c>
      <c r="F6916" s="86">
        <v>0</v>
      </c>
      <c r="G6916" s="86">
        <v>1</v>
      </c>
      <c r="H6916" s="87">
        <f t="shared" si="1153"/>
        <v>300</v>
      </c>
      <c r="I6916" s="88">
        <f t="array" ref="I6916">INDEX(ราคาที่ดิน!$B:$C,MATCH($C6916,ราคาที่ดิน!$A:$A,0),MATCH($B6916,ราคาที่ดิน!$B$1:$C$1,0))</f>
        <v>550</v>
      </c>
      <c r="J6916" s="88">
        <f t="shared" si="1154"/>
        <v>165000</v>
      </c>
      <c r="K6916" s="86"/>
      <c r="L6916" s="89"/>
      <c r="M6916" s="90"/>
      <c r="N6916" s="90"/>
      <c r="O6916" s="91"/>
      <c r="P6916" s="86">
        <v>100</v>
      </c>
      <c r="Q6916" s="92">
        <f t="array" ref="Q6916">INDEX(ราคาสิ่งปลูกสร้าง!$D$6:$CC$47,MATCH($L6916,ราคาสิ่งปลูกสร้าง!$B$6:$B$45,0),MATCH($O$4,ราคาสิ่งปลูกสร้าง!$D$5:$CC$5,0))</f>
        <v>0</v>
      </c>
      <c r="R6916" s="92">
        <f t="shared" si="1155"/>
        <v>0</v>
      </c>
      <c r="S6916" s="90">
        <v>0</v>
      </c>
      <c r="T6916" s="90">
        <f t="array" ref="T6916">INDEX(ค่าเสื่อมสิ่งปลูกสร้าง!$A$5:$D$105,MATCH($S6916,ค่าเสื่อมสิ่งปลูกสร้าง!$A$5:$A$105,0),MATCH($M6916,ค่าเสื่อมสิ่งปลูกสร้าง!$A$3:$D$3))</f>
        <v>0</v>
      </c>
      <c r="U6916" s="92">
        <f t="shared" si="1156"/>
        <v>0</v>
      </c>
      <c r="V6916" s="93">
        <f t="shared" si="1147"/>
        <v>165000</v>
      </c>
      <c r="W6916" s="93">
        <f t="shared" si="1148"/>
        <v>165000</v>
      </c>
      <c r="X6916" s="93">
        <v>0</v>
      </c>
      <c r="Y6916" s="93">
        <f t="shared" si="1149"/>
        <v>165000</v>
      </c>
      <c r="Z6916" s="86">
        <v>0</v>
      </c>
      <c r="AA6916" s="94">
        <f t="shared" si="1150"/>
        <v>0</v>
      </c>
      <c r="AB6916" s="96"/>
      <c r="AC6916" s="96" t="s">
        <v>6364</v>
      </c>
      <c r="AD6916" s="96" t="s">
        <v>4103</v>
      </c>
    </row>
    <row r="6917" spans="1:30" s="70" customFormat="1" ht="24" customHeight="1" x14ac:dyDescent="0.55000000000000004">
      <c r="A6917" s="86">
        <v>6335</v>
      </c>
      <c r="B6917" s="86" t="s">
        <v>28</v>
      </c>
      <c r="C6917" s="86">
        <v>60767</v>
      </c>
      <c r="D6917" s="86">
        <v>0</v>
      </c>
      <c r="E6917" s="86">
        <v>2</v>
      </c>
      <c r="F6917" s="86">
        <v>21</v>
      </c>
      <c r="G6917" s="86">
        <v>1</v>
      </c>
      <c r="H6917" s="87">
        <f t="shared" si="1153"/>
        <v>221</v>
      </c>
      <c r="I6917" s="88">
        <f t="array" ref="I6917">INDEX(ราคาที่ดิน!$B:$C,MATCH($C6917,ราคาที่ดิน!$A:$A,0),MATCH($B6917,ราคาที่ดิน!$B$1:$C$1,0))</f>
        <v>350</v>
      </c>
      <c r="J6917" s="88">
        <f t="shared" si="1154"/>
        <v>77350</v>
      </c>
      <c r="K6917" s="86"/>
      <c r="L6917" s="89"/>
      <c r="M6917" s="90"/>
      <c r="N6917" s="90"/>
      <c r="O6917" s="91"/>
      <c r="P6917" s="86">
        <v>100</v>
      </c>
      <c r="Q6917" s="92">
        <f t="array" ref="Q6917">INDEX(ราคาสิ่งปลูกสร้าง!$D$6:$CC$47,MATCH($L6917,ราคาสิ่งปลูกสร้าง!$B$6:$B$45,0),MATCH($O$4,ราคาสิ่งปลูกสร้าง!$D$5:$CC$5,0))</f>
        <v>0</v>
      </c>
      <c r="R6917" s="92">
        <f t="shared" si="1155"/>
        <v>0</v>
      </c>
      <c r="S6917" s="90">
        <v>0</v>
      </c>
      <c r="T6917" s="90">
        <f t="array" ref="T6917">INDEX(ค่าเสื่อมสิ่งปลูกสร้าง!$A$5:$D$105,MATCH($S6917,ค่าเสื่อมสิ่งปลูกสร้าง!$A$5:$A$105,0),MATCH($M6917,ค่าเสื่อมสิ่งปลูกสร้าง!$A$3:$D$3))</f>
        <v>0</v>
      </c>
      <c r="U6917" s="92">
        <f t="shared" si="1156"/>
        <v>0</v>
      </c>
      <c r="V6917" s="93">
        <f t="shared" si="1147"/>
        <v>77350</v>
      </c>
      <c r="W6917" s="93">
        <f t="shared" si="1148"/>
        <v>77350</v>
      </c>
      <c r="X6917" s="93">
        <v>0</v>
      </c>
      <c r="Y6917" s="93">
        <f t="shared" si="1149"/>
        <v>77350</v>
      </c>
      <c r="Z6917" s="86">
        <v>0</v>
      </c>
      <c r="AA6917" s="94">
        <f t="shared" si="1150"/>
        <v>0</v>
      </c>
      <c r="AB6917" s="96"/>
      <c r="AC6917" s="96" t="s">
        <v>6365</v>
      </c>
      <c r="AD6917" s="96" t="s">
        <v>2165</v>
      </c>
    </row>
    <row r="6918" spans="1:30" s="70" customFormat="1" ht="24" customHeight="1" x14ac:dyDescent="0.55000000000000004">
      <c r="A6918" s="86">
        <v>6336</v>
      </c>
      <c r="B6918" s="86" t="s">
        <v>28</v>
      </c>
      <c r="C6918" s="86">
        <v>60799</v>
      </c>
      <c r="D6918" s="86">
        <v>0</v>
      </c>
      <c r="E6918" s="86">
        <v>1</v>
      </c>
      <c r="F6918" s="86">
        <v>44</v>
      </c>
      <c r="G6918" s="86">
        <v>1</v>
      </c>
      <c r="H6918" s="87">
        <f t="shared" si="1153"/>
        <v>144</v>
      </c>
      <c r="I6918" s="88">
        <v>550</v>
      </c>
      <c r="J6918" s="88">
        <f t="shared" si="1154"/>
        <v>79200</v>
      </c>
      <c r="K6918" s="86"/>
      <c r="L6918" s="89"/>
      <c r="M6918" s="90"/>
      <c r="N6918" s="90"/>
      <c r="O6918" s="91"/>
      <c r="P6918" s="86">
        <v>100</v>
      </c>
      <c r="Q6918" s="92">
        <f t="array" ref="Q6918">INDEX(ราคาสิ่งปลูกสร้าง!$D$6:$CC$47,MATCH($L6918,ราคาสิ่งปลูกสร้าง!$B$6:$B$45,0),MATCH($O$4,ราคาสิ่งปลูกสร้าง!$D$5:$CC$5,0))</f>
        <v>0</v>
      </c>
      <c r="R6918" s="92">
        <f t="shared" si="1155"/>
        <v>0</v>
      </c>
      <c r="S6918" s="90">
        <v>0</v>
      </c>
      <c r="T6918" s="90">
        <f t="array" ref="T6918">INDEX(ค่าเสื่อมสิ่งปลูกสร้าง!$A$5:$D$105,MATCH($S6918,ค่าเสื่อมสิ่งปลูกสร้าง!$A$5:$A$105,0),MATCH($M6918,ค่าเสื่อมสิ่งปลูกสร้าง!$A$3:$D$3))</f>
        <v>0</v>
      </c>
      <c r="U6918" s="92">
        <f t="shared" si="1156"/>
        <v>0</v>
      </c>
      <c r="V6918" s="93">
        <f t="shared" si="1147"/>
        <v>79200</v>
      </c>
      <c r="W6918" s="93">
        <f t="shared" si="1148"/>
        <v>79200</v>
      </c>
      <c r="X6918" s="93">
        <v>0</v>
      </c>
      <c r="Y6918" s="93">
        <f t="shared" si="1149"/>
        <v>79200</v>
      </c>
      <c r="Z6918" s="86">
        <v>0</v>
      </c>
      <c r="AA6918" s="94">
        <f t="shared" si="1150"/>
        <v>0</v>
      </c>
      <c r="AB6918" s="96"/>
      <c r="AC6918" s="96" t="s">
        <v>4102</v>
      </c>
      <c r="AD6918" s="96" t="s">
        <v>4103</v>
      </c>
    </row>
    <row r="6919" spans="1:30" s="70" customFormat="1" ht="24" customHeight="1" x14ac:dyDescent="0.55000000000000004">
      <c r="A6919" s="86">
        <v>6337</v>
      </c>
      <c r="B6919" s="86" t="s">
        <v>28</v>
      </c>
      <c r="C6919" s="86">
        <v>60800</v>
      </c>
      <c r="D6919" s="86">
        <v>0</v>
      </c>
      <c r="E6919" s="86">
        <v>1</v>
      </c>
      <c r="F6919" s="86">
        <v>53</v>
      </c>
      <c r="G6919" s="86">
        <v>1</v>
      </c>
      <c r="H6919" s="87">
        <f t="shared" si="1153"/>
        <v>153</v>
      </c>
      <c r="I6919" s="88">
        <v>550</v>
      </c>
      <c r="J6919" s="88">
        <f t="shared" si="1154"/>
        <v>84150</v>
      </c>
      <c r="K6919" s="86"/>
      <c r="L6919" s="89"/>
      <c r="M6919" s="90"/>
      <c r="N6919" s="90"/>
      <c r="O6919" s="91"/>
      <c r="P6919" s="86">
        <v>100</v>
      </c>
      <c r="Q6919" s="92">
        <f t="array" ref="Q6919">INDEX(ราคาสิ่งปลูกสร้าง!$D$6:$CC$47,MATCH($L6919,ราคาสิ่งปลูกสร้าง!$B$6:$B$45,0),MATCH($O$4,ราคาสิ่งปลูกสร้าง!$D$5:$CC$5,0))</f>
        <v>0</v>
      </c>
      <c r="R6919" s="92">
        <f t="shared" si="1155"/>
        <v>0</v>
      </c>
      <c r="S6919" s="90">
        <v>0</v>
      </c>
      <c r="T6919" s="90">
        <f t="array" ref="T6919">INDEX(ค่าเสื่อมสิ่งปลูกสร้าง!$A$5:$D$105,MATCH($S6919,ค่าเสื่อมสิ่งปลูกสร้าง!$A$5:$A$105,0),MATCH($M6919,ค่าเสื่อมสิ่งปลูกสร้าง!$A$3:$D$3))</f>
        <v>0</v>
      </c>
      <c r="U6919" s="92">
        <f t="shared" si="1156"/>
        <v>0</v>
      </c>
      <c r="V6919" s="93">
        <f t="shared" si="1147"/>
        <v>84150</v>
      </c>
      <c r="W6919" s="93">
        <f t="shared" si="1148"/>
        <v>84150</v>
      </c>
      <c r="X6919" s="93">
        <v>0</v>
      </c>
      <c r="Y6919" s="93">
        <f t="shared" si="1149"/>
        <v>84150</v>
      </c>
      <c r="Z6919" s="86">
        <v>0</v>
      </c>
      <c r="AA6919" s="94">
        <f t="shared" si="1150"/>
        <v>0</v>
      </c>
      <c r="AB6919" s="96"/>
      <c r="AC6919" s="96" t="s">
        <v>6366</v>
      </c>
      <c r="AD6919" s="96" t="s">
        <v>6367</v>
      </c>
    </row>
    <row r="6920" spans="1:30" s="70" customFormat="1" ht="24" customHeight="1" x14ac:dyDescent="0.55000000000000004">
      <c r="A6920" s="86">
        <v>6338</v>
      </c>
      <c r="B6920" s="86" t="s">
        <v>28</v>
      </c>
      <c r="C6920" s="86">
        <v>60801</v>
      </c>
      <c r="D6920" s="86">
        <v>0</v>
      </c>
      <c r="E6920" s="86">
        <v>1</v>
      </c>
      <c r="F6920" s="86">
        <v>91</v>
      </c>
      <c r="G6920" s="86">
        <v>1</v>
      </c>
      <c r="H6920" s="87">
        <f t="shared" si="1153"/>
        <v>191</v>
      </c>
      <c r="I6920" s="88">
        <v>550</v>
      </c>
      <c r="J6920" s="88">
        <f t="shared" si="1154"/>
        <v>105050</v>
      </c>
      <c r="K6920" s="86"/>
      <c r="L6920" s="89"/>
      <c r="M6920" s="90"/>
      <c r="N6920" s="90"/>
      <c r="O6920" s="91"/>
      <c r="P6920" s="86">
        <v>100</v>
      </c>
      <c r="Q6920" s="92">
        <f t="array" ref="Q6920">INDEX(ราคาสิ่งปลูกสร้าง!$D$6:$CC$47,MATCH($L6920,ราคาสิ่งปลูกสร้าง!$B$6:$B$45,0),MATCH($O$4,ราคาสิ่งปลูกสร้าง!$D$5:$CC$5,0))</f>
        <v>0</v>
      </c>
      <c r="R6920" s="92">
        <f t="shared" si="1155"/>
        <v>0</v>
      </c>
      <c r="S6920" s="90">
        <v>0</v>
      </c>
      <c r="T6920" s="90">
        <f t="array" ref="T6920">INDEX(ค่าเสื่อมสิ่งปลูกสร้าง!$A$5:$D$105,MATCH($S6920,ค่าเสื่อมสิ่งปลูกสร้าง!$A$5:$A$105,0),MATCH($M6920,ค่าเสื่อมสิ่งปลูกสร้าง!$A$3:$D$3))</f>
        <v>0</v>
      </c>
      <c r="U6920" s="92">
        <f t="shared" si="1156"/>
        <v>0</v>
      </c>
      <c r="V6920" s="93">
        <f t="shared" si="1147"/>
        <v>105050</v>
      </c>
      <c r="W6920" s="93">
        <f t="shared" si="1148"/>
        <v>105050</v>
      </c>
      <c r="X6920" s="93">
        <v>0</v>
      </c>
      <c r="Y6920" s="93">
        <f t="shared" si="1149"/>
        <v>105050</v>
      </c>
      <c r="Z6920" s="86">
        <v>0</v>
      </c>
      <c r="AA6920" s="94">
        <f t="shared" si="1150"/>
        <v>0</v>
      </c>
      <c r="AB6920" s="96"/>
      <c r="AC6920" s="96" t="s">
        <v>4102</v>
      </c>
      <c r="AD6920" s="96" t="s">
        <v>4103</v>
      </c>
    </row>
    <row r="6921" spans="1:30" s="70" customFormat="1" ht="24" customHeight="1" x14ac:dyDescent="0.55000000000000004">
      <c r="A6921" s="86">
        <v>6339</v>
      </c>
      <c r="B6921" s="86" t="s">
        <v>28</v>
      </c>
      <c r="C6921" s="86">
        <v>60802</v>
      </c>
      <c r="D6921" s="86">
        <v>0</v>
      </c>
      <c r="E6921" s="86">
        <v>2</v>
      </c>
      <c r="F6921" s="86">
        <v>39</v>
      </c>
      <c r="G6921" s="86">
        <v>1</v>
      </c>
      <c r="H6921" s="87">
        <f t="shared" si="1153"/>
        <v>239</v>
      </c>
      <c r="I6921" s="88">
        <v>550</v>
      </c>
      <c r="J6921" s="88">
        <f t="shared" si="1154"/>
        <v>131450</v>
      </c>
      <c r="K6921" s="86"/>
      <c r="L6921" s="89"/>
      <c r="M6921" s="90"/>
      <c r="N6921" s="90"/>
      <c r="O6921" s="91"/>
      <c r="P6921" s="86">
        <v>100</v>
      </c>
      <c r="Q6921" s="92">
        <f t="array" ref="Q6921">INDEX(ราคาสิ่งปลูกสร้าง!$D$6:$CC$47,MATCH($L6921,ราคาสิ่งปลูกสร้าง!$B$6:$B$45,0),MATCH($O$4,ราคาสิ่งปลูกสร้าง!$D$5:$CC$5,0))</f>
        <v>0</v>
      </c>
      <c r="R6921" s="92">
        <f t="shared" si="1155"/>
        <v>0</v>
      </c>
      <c r="S6921" s="90">
        <v>0</v>
      </c>
      <c r="T6921" s="90">
        <f t="array" ref="T6921">INDEX(ค่าเสื่อมสิ่งปลูกสร้าง!$A$5:$D$105,MATCH($S6921,ค่าเสื่อมสิ่งปลูกสร้าง!$A$5:$A$105,0),MATCH($M6921,ค่าเสื่อมสิ่งปลูกสร้าง!$A$3:$D$3))</f>
        <v>0</v>
      </c>
      <c r="U6921" s="92">
        <f t="shared" si="1156"/>
        <v>0</v>
      </c>
      <c r="V6921" s="93">
        <f t="shared" si="1147"/>
        <v>131450</v>
      </c>
      <c r="W6921" s="93">
        <f t="shared" si="1148"/>
        <v>131450</v>
      </c>
      <c r="X6921" s="93">
        <v>0</v>
      </c>
      <c r="Y6921" s="93">
        <f t="shared" si="1149"/>
        <v>131450</v>
      </c>
      <c r="Z6921" s="86">
        <v>0</v>
      </c>
      <c r="AA6921" s="94">
        <f t="shared" si="1150"/>
        <v>0</v>
      </c>
      <c r="AB6921" s="96"/>
      <c r="AC6921" s="96" t="s">
        <v>6368</v>
      </c>
      <c r="AD6921" s="96" t="s">
        <v>6369</v>
      </c>
    </row>
    <row r="6922" spans="1:30" s="70" customFormat="1" ht="24" customHeight="1" x14ac:dyDescent="0.55000000000000004">
      <c r="A6922" s="86">
        <v>6340</v>
      </c>
      <c r="B6922" s="86" t="s">
        <v>28</v>
      </c>
      <c r="C6922" s="86">
        <v>60803</v>
      </c>
      <c r="D6922" s="86">
        <v>0</v>
      </c>
      <c r="E6922" s="86">
        <v>0</v>
      </c>
      <c r="F6922" s="86">
        <v>91</v>
      </c>
      <c r="G6922" s="86">
        <v>1</v>
      </c>
      <c r="H6922" s="87">
        <f t="shared" si="1153"/>
        <v>91</v>
      </c>
      <c r="I6922" s="88">
        <v>550</v>
      </c>
      <c r="J6922" s="88">
        <f t="shared" si="1154"/>
        <v>50050</v>
      </c>
      <c r="K6922" s="86"/>
      <c r="L6922" s="89"/>
      <c r="M6922" s="90"/>
      <c r="N6922" s="90"/>
      <c r="O6922" s="91"/>
      <c r="P6922" s="86">
        <v>100</v>
      </c>
      <c r="Q6922" s="92">
        <f t="array" ref="Q6922">INDEX(ราคาสิ่งปลูกสร้าง!$D$6:$CC$47,MATCH($L6922,ราคาสิ่งปลูกสร้าง!$B$6:$B$45,0),MATCH($O$4,ราคาสิ่งปลูกสร้าง!$D$5:$CC$5,0))</f>
        <v>0</v>
      </c>
      <c r="R6922" s="92">
        <f t="shared" si="1155"/>
        <v>0</v>
      </c>
      <c r="S6922" s="90">
        <v>0</v>
      </c>
      <c r="T6922" s="90">
        <f t="array" ref="T6922">INDEX(ค่าเสื่อมสิ่งปลูกสร้าง!$A$5:$D$105,MATCH($S6922,ค่าเสื่อมสิ่งปลูกสร้าง!$A$5:$A$105,0),MATCH($M6922,ค่าเสื่อมสิ่งปลูกสร้าง!$A$3:$D$3))</f>
        <v>0</v>
      </c>
      <c r="U6922" s="92">
        <f t="shared" si="1156"/>
        <v>0</v>
      </c>
      <c r="V6922" s="93">
        <f t="shared" si="1147"/>
        <v>50050</v>
      </c>
      <c r="W6922" s="93">
        <f t="shared" si="1148"/>
        <v>50050</v>
      </c>
      <c r="X6922" s="93">
        <v>0</v>
      </c>
      <c r="Y6922" s="93">
        <f t="shared" si="1149"/>
        <v>50050</v>
      </c>
      <c r="Z6922" s="86">
        <v>0</v>
      </c>
      <c r="AA6922" s="94">
        <f t="shared" si="1150"/>
        <v>0</v>
      </c>
      <c r="AB6922" s="96"/>
      <c r="AC6922" s="96" t="s">
        <v>6370</v>
      </c>
      <c r="AD6922" s="96" t="s">
        <v>6371</v>
      </c>
    </row>
    <row r="6923" spans="1:30" s="70" customFormat="1" ht="24" customHeight="1" x14ac:dyDescent="0.55000000000000004">
      <c r="A6923" s="86">
        <v>6341</v>
      </c>
      <c r="B6923" s="86" t="s">
        <v>28</v>
      </c>
      <c r="C6923" s="86">
        <v>60836</v>
      </c>
      <c r="D6923" s="86">
        <v>0</v>
      </c>
      <c r="E6923" s="86">
        <v>0</v>
      </c>
      <c r="F6923" s="86">
        <v>29</v>
      </c>
      <c r="G6923" s="86">
        <v>1</v>
      </c>
      <c r="H6923" s="87">
        <f t="shared" si="1153"/>
        <v>29</v>
      </c>
      <c r="I6923" s="88">
        <f t="array" ref="I6923">INDEX(ราคาที่ดิน!$B:$C,MATCH($C6923,ราคาที่ดิน!$A:$A,0),MATCH($B6923,ราคาที่ดิน!$B$1:$C$1,0))</f>
        <v>800</v>
      </c>
      <c r="J6923" s="88">
        <f t="shared" si="1154"/>
        <v>23200</v>
      </c>
      <c r="K6923" s="86"/>
      <c r="L6923" s="89"/>
      <c r="M6923" s="90"/>
      <c r="N6923" s="90"/>
      <c r="O6923" s="91"/>
      <c r="P6923" s="86">
        <v>100</v>
      </c>
      <c r="Q6923" s="92">
        <f t="array" ref="Q6923">INDEX(ราคาสิ่งปลูกสร้าง!$D$6:$CC$47,MATCH($L6923,ราคาสิ่งปลูกสร้าง!$B$6:$B$45,0),MATCH($O$4,ราคาสิ่งปลูกสร้าง!$D$5:$CC$5,0))</f>
        <v>0</v>
      </c>
      <c r="R6923" s="92">
        <f t="shared" si="1155"/>
        <v>0</v>
      </c>
      <c r="S6923" s="90">
        <v>0</v>
      </c>
      <c r="T6923" s="90">
        <f t="array" ref="T6923">INDEX(ค่าเสื่อมสิ่งปลูกสร้าง!$A$5:$D$105,MATCH($S6923,ค่าเสื่อมสิ่งปลูกสร้าง!$A$5:$A$105,0),MATCH($M6923,ค่าเสื่อมสิ่งปลูกสร้าง!$A$3:$D$3))</f>
        <v>0</v>
      </c>
      <c r="U6923" s="92">
        <f t="shared" si="1156"/>
        <v>0</v>
      </c>
      <c r="V6923" s="93">
        <f t="shared" si="1147"/>
        <v>23200</v>
      </c>
      <c r="W6923" s="93">
        <f t="shared" si="1148"/>
        <v>23200</v>
      </c>
      <c r="X6923" s="93">
        <v>0</v>
      </c>
      <c r="Y6923" s="93">
        <f t="shared" si="1149"/>
        <v>23200</v>
      </c>
      <c r="Z6923" s="86">
        <v>0</v>
      </c>
      <c r="AA6923" s="94">
        <f t="shared" si="1150"/>
        <v>0</v>
      </c>
      <c r="AB6923" s="96"/>
      <c r="AC6923" s="96" t="s">
        <v>6372</v>
      </c>
      <c r="AD6923" s="96" t="s">
        <v>6373</v>
      </c>
    </row>
    <row r="6924" spans="1:30" s="70" customFormat="1" ht="24" customHeight="1" x14ac:dyDescent="0.55000000000000004">
      <c r="A6924" s="86">
        <v>6342</v>
      </c>
      <c r="B6924" s="86" t="s">
        <v>28</v>
      </c>
      <c r="C6924" s="86">
        <v>60842</v>
      </c>
      <c r="D6924" s="86">
        <v>0</v>
      </c>
      <c r="E6924" s="86">
        <v>0</v>
      </c>
      <c r="F6924" s="86">
        <v>31</v>
      </c>
      <c r="G6924" s="86">
        <v>1</v>
      </c>
      <c r="H6924" s="87">
        <f t="shared" ref="H6924:H6968" si="1157">$D6924*400+$E6924*100+$F6924</f>
        <v>31</v>
      </c>
      <c r="I6924" s="88">
        <f t="array" ref="I6924">INDEX(ราคาที่ดิน!$B:$C,MATCH($C6924,ราคาที่ดิน!$A:$A,0),MATCH($B6924,ราคาที่ดิน!$B$1:$C$1,0))</f>
        <v>5000</v>
      </c>
      <c r="J6924" s="88">
        <f t="shared" ref="J6924:J6968" si="1158">$H6924*$I6924</f>
        <v>155000</v>
      </c>
      <c r="K6924" s="86"/>
      <c r="L6924" s="89"/>
      <c r="M6924" s="90"/>
      <c r="N6924" s="90"/>
      <c r="O6924" s="91"/>
      <c r="P6924" s="86">
        <v>100</v>
      </c>
      <c r="Q6924" s="92">
        <f t="array" ref="Q6924">INDEX(ราคาสิ่งปลูกสร้าง!$D$6:$CC$47,MATCH($L6924,ราคาสิ่งปลูกสร้าง!$B$6:$B$45,0),MATCH($O$4,ราคาสิ่งปลูกสร้าง!$D$5:$CC$5,0))</f>
        <v>0</v>
      </c>
      <c r="R6924" s="92">
        <f t="shared" si="1155"/>
        <v>0</v>
      </c>
      <c r="S6924" s="90">
        <v>0</v>
      </c>
      <c r="T6924" s="90">
        <f t="array" ref="T6924">INDEX(ค่าเสื่อมสิ่งปลูกสร้าง!$A$5:$D$105,MATCH($S6924,ค่าเสื่อมสิ่งปลูกสร้าง!$A$5:$A$105,0),MATCH($M6924,ค่าเสื่อมสิ่งปลูกสร้าง!$A$3:$D$3))</f>
        <v>0</v>
      </c>
      <c r="U6924" s="92">
        <f t="shared" si="1156"/>
        <v>0</v>
      </c>
      <c r="V6924" s="93">
        <f t="shared" si="1147"/>
        <v>155000</v>
      </c>
      <c r="W6924" s="93">
        <f t="shared" si="1148"/>
        <v>155000</v>
      </c>
      <c r="X6924" s="93">
        <v>0</v>
      </c>
      <c r="Y6924" s="93">
        <f t="shared" si="1149"/>
        <v>155000</v>
      </c>
      <c r="Z6924" s="86">
        <v>0</v>
      </c>
      <c r="AA6924" s="94">
        <f t="shared" si="1150"/>
        <v>0</v>
      </c>
      <c r="AB6924" s="96"/>
      <c r="AC6924" s="96" t="s">
        <v>6280</v>
      </c>
      <c r="AD6924" s="96" t="s">
        <v>6281</v>
      </c>
    </row>
    <row r="6925" spans="1:30" s="70" customFormat="1" ht="24" customHeight="1" x14ac:dyDescent="0.55000000000000004">
      <c r="A6925" s="86">
        <v>6343</v>
      </c>
      <c r="B6925" s="86" t="s">
        <v>28</v>
      </c>
      <c r="C6925" s="86">
        <v>60843</v>
      </c>
      <c r="D6925" s="86">
        <v>0</v>
      </c>
      <c r="E6925" s="86">
        <v>0</v>
      </c>
      <c r="F6925" s="86">
        <v>31</v>
      </c>
      <c r="G6925" s="86">
        <v>1</v>
      </c>
      <c r="H6925" s="87">
        <f t="shared" si="1157"/>
        <v>31</v>
      </c>
      <c r="I6925" s="88">
        <f t="array" ref="I6925">INDEX(ราคาที่ดิน!$B:$C,MATCH($C6925,ราคาที่ดิน!$A:$A,0),MATCH($B6925,ราคาที่ดิน!$B$1:$C$1,0))</f>
        <v>5000</v>
      </c>
      <c r="J6925" s="88">
        <f t="shared" si="1158"/>
        <v>155000</v>
      </c>
      <c r="K6925" s="86"/>
      <c r="L6925" s="89"/>
      <c r="M6925" s="90"/>
      <c r="N6925" s="90"/>
      <c r="O6925" s="91"/>
      <c r="P6925" s="86">
        <v>100</v>
      </c>
      <c r="Q6925" s="92">
        <f t="array" ref="Q6925">INDEX(ราคาสิ่งปลูกสร้าง!$D$6:$CC$47,MATCH($L6925,ราคาสิ่งปลูกสร้าง!$B$6:$B$45,0),MATCH($O$4,ราคาสิ่งปลูกสร้าง!$D$5:$CC$5,0))</f>
        <v>0</v>
      </c>
      <c r="R6925" s="92">
        <f t="shared" si="1155"/>
        <v>0</v>
      </c>
      <c r="S6925" s="90">
        <v>0</v>
      </c>
      <c r="T6925" s="90">
        <f t="array" ref="T6925">INDEX(ค่าเสื่อมสิ่งปลูกสร้าง!$A$5:$D$105,MATCH($S6925,ค่าเสื่อมสิ่งปลูกสร้าง!$A$5:$A$105,0),MATCH($M6925,ค่าเสื่อมสิ่งปลูกสร้าง!$A$3:$D$3))</f>
        <v>0</v>
      </c>
      <c r="U6925" s="92">
        <f t="shared" si="1156"/>
        <v>0</v>
      </c>
      <c r="V6925" s="93">
        <f t="shared" si="1147"/>
        <v>155000</v>
      </c>
      <c r="W6925" s="93">
        <f t="shared" si="1148"/>
        <v>155000</v>
      </c>
      <c r="X6925" s="93">
        <v>0</v>
      </c>
      <c r="Y6925" s="93">
        <f t="shared" si="1149"/>
        <v>155000</v>
      </c>
      <c r="Z6925" s="86">
        <v>0</v>
      </c>
      <c r="AA6925" s="94">
        <f t="shared" si="1150"/>
        <v>0</v>
      </c>
      <c r="AB6925" s="96"/>
      <c r="AC6925" s="96" t="s">
        <v>6280</v>
      </c>
      <c r="AD6925" s="96" t="s">
        <v>6281</v>
      </c>
    </row>
    <row r="6926" spans="1:30" s="70" customFormat="1" ht="24" customHeight="1" x14ac:dyDescent="0.55000000000000004">
      <c r="A6926" s="86">
        <v>6344</v>
      </c>
      <c r="B6926" s="86" t="s">
        <v>28</v>
      </c>
      <c r="C6926" s="86">
        <v>60844</v>
      </c>
      <c r="D6926" s="86">
        <v>0</v>
      </c>
      <c r="E6926" s="86">
        <v>0</v>
      </c>
      <c r="F6926" s="86">
        <v>31</v>
      </c>
      <c r="G6926" s="86">
        <v>3</v>
      </c>
      <c r="H6926" s="87">
        <f t="shared" si="1157"/>
        <v>31</v>
      </c>
      <c r="I6926" s="88">
        <f t="array" ref="I6926">INDEX(ราคาที่ดิน!$B:$C,MATCH($C6926,ราคาที่ดิน!$A:$A,0),MATCH($B6926,ราคาที่ดิน!$B$1:$C$1,0))</f>
        <v>5000</v>
      </c>
      <c r="J6926" s="88">
        <f t="shared" si="1158"/>
        <v>155000</v>
      </c>
      <c r="K6926" s="86"/>
      <c r="L6926" s="89" t="s">
        <v>6774</v>
      </c>
      <c r="M6926" s="90" t="s">
        <v>6799</v>
      </c>
      <c r="N6926" s="90">
        <v>3</v>
      </c>
      <c r="O6926" s="91">
        <v>180</v>
      </c>
      <c r="P6926" s="86">
        <v>100</v>
      </c>
      <c r="Q6926" s="92">
        <f t="array" ref="Q6926">INDEX(ราคาสิ่งปลูกสร้าง!$D$6:$CC$47,MATCH($L6926,ราคาสิ่งปลูกสร้าง!$B$6:$B$45,0),MATCH($O$4,ราคาสิ่งปลูกสร้าง!$D$5:$CC$5,0))</f>
        <v>8450</v>
      </c>
      <c r="R6926" s="92">
        <f t="shared" si="1155"/>
        <v>1521000</v>
      </c>
      <c r="S6926" s="90">
        <v>4</v>
      </c>
      <c r="T6926" s="90">
        <f t="array" ref="T6926">INDEX(ค่าเสื่อมสิ่งปลูกสร้าง!$A$5:$D$105,MATCH($S6926,ค่าเสื่อมสิ่งปลูกสร้าง!$A$5:$A$105,0),MATCH($M6926,ค่าเสื่อมสิ่งปลูกสร้าง!$A$3:$D$3))</f>
        <v>4</v>
      </c>
      <c r="U6926" s="92">
        <f t="shared" si="1156"/>
        <v>1460160</v>
      </c>
      <c r="V6926" s="93">
        <f t="shared" si="1147"/>
        <v>1615160</v>
      </c>
      <c r="W6926" s="93">
        <f t="shared" si="1148"/>
        <v>1615160</v>
      </c>
      <c r="X6926" s="93">
        <v>0</v>
      </c>
      <c r="Y6926" s="93">
        <f t="shared" si="1149"/>
        <v>1615160</v>
      </c>
      <c r="Z6926" s="86">
        <v>0.02</v>
      </c>
      <c r="AA6926" s="94">
        <f t="shared" si="1150"/>
        <v>323.03199999999998</v>
      </c>
      <c r="AB6926" s="96"/>
      <c r="AC6926" s="96" t="s">
        <v>6374</v>
      </c>
      <c r="AD6926" s="96" t="s">
        <v>304</v>
      </c>
    </row>
    <row r="6927" spans="1:30" s="70" customFormat="1" ht="24" customHeight="1" x14ac:dyDescent="0.55000000000000004">
      <c r="A6927" s="86">
        <v>6345</v>
      </c>
      <c r="B6927" s="86" t="s">
        <v>28</v>
      </c>
      <c r="C6927" s="86">
        <v>60912</v>
      </c>
      <c r="D6927" s="86">
        <v>0</v>
      </c>
      <c r="E6927" s="86">
        <v>1</v>
      </c>
      <c r="F6927" s="86">
        <v>0</v>
      </c>
      <c r="G6927" s="86">
        <v>1</v>
      </c>
      <c r="H6927" s="87">
        <f t="shared" si="1157"/>
        <v>100</v>
      </c>
      <c r="I6927" s="88">
        <f t="array" ref="I6927">INDEX(ราคาที่ดิน!$B:$C,MATCH($C6927,ราคาที่ดิน!$A:$A,0),MATCH($B6927,ราคาที่ดิน!$B$1:$C$1,0))</f>
        <v>550</v>
      </c>
      <c r="J6927" s="88">
        <f t="shared" si="1158"/>
        <v>55000</v>
      </c>
      <c r="K6927" s="86"/>
      <c r="L6927" s="89"/>
      <c r="M6927" s="90"/>
      <c r="N6927" s="90"/>
      <c r="O6927" s="91"/>
      <c r="P6927" s="86">
        <v>100</v>
      </c>
      <c r="Q6927" s="92">
        <f t="array" ref="Q6927">INDEX(ราคาสิ่งปลูกสร้าง!$D$6:$CC$47,MATCH($L6927,ราคาสิ่งปลูกสร้าง!$B$6:$B$45,0),MATCH($O$4,ราคาสิ่งปลูกสร้าง!$D$5:$CC$5,0))</f>
        <v>0</v>
      </c>
      <c r="R6927" s="92">
        <f t="shared" si="1155"/>
        <v>0</v>
      </c>
      <c r="S6927" s="90">
        <v>0</v>
      </c>
      <c r="T6927" s="90">
        <f t="array" ref="T6927">INDEX(ค่าเสื่อมสิ่งปลูกสร้าง!$A$5:$D$105,MATCH($S6927,ค่าเสื่อมสิ่งปลูกสร้าง!$A$5:$A$105,0),MATCH($M6927,ค่าเสื่อมสิ่งปลูกสร้าง!$A$3:$D$3))</f>
        <v>0</v>
      </c>
      <c r="U6927" s="92">
        <f t="shared" si="1156"/>
        <v>0</v>
      </c>
      <c r="V6927" s="93">
        <f t="shared" ref="V6927:V7003" si="1159">$J6927+$U6927</f>
        <v>55000</v>
      </c>
      <c r="W6927" s="93">
        <f t="shared" ref="W6927:W7003" si="1160">$P6927%*$V6927</f>
        <v>55000</v>
      </c>
      <c r="X6927" s="93">
        <v>0</v>
      </c>
      <c r="Y6927" s="93">
        <f t="shared" ref="Y6927:Y7003" si="1161">IF($W6927-$X6927&lt;0,0,$W6927-$X6927)</f>
        <v>55000</v>
      </c>
      <c r="Z6927" s="86">
        <v>0</v>
      </c>
      <c r="AA6927" s="94">
        <f t="shared" ref="AA6927:AA7003" si="1162">$Y6927*$Z6927/100</f>
        <v>0</v>
      </c>
      <c r="AB6927" s="96"/>
      <c r="AC6927" s="96" t="s">
        <v>6375</v>
      </c>
      <c r="AD6927" s="96" t="s">
        <v>6376</v>
      </c>
    </row>
    <row r="6928" spans="1:30" s="70" customFormat="1" ht="24" customHeight="1" x14ac:dyDescent="0.55000000000000004">
      <c r="A6928" s="86">
        <v>6346</v>
      </c>
      <c r="B6928" s="86" t="s">
        <v>28</v>
      </c>
      <c r="C6928" s="86">
        <v>60951</v>
      </c>
      <c r="D6928" s="86">
        <v>0</v>
      </c>
      <c r="E6928" s="86">
        <v>0</v>
      </c>
      <c r="F6928" s="86">
        <v>88</v>
      </c>
      <c r="G6928" s="86">
        <v>4</v>
      </c>
      <c r="H6928" s="87">
        <f t="shared" si="1157"/>
        <v>88</v>
      </c>
      <c r="I6928" s="88">
        <v>350</v>
      </c>
      <c r="J6928" s="88">
        <f t="shared" si="1158"/>
        <v>30800</v>
      </c>
      <c r="K6928" s="86"/>
      <c r="L6928" s="89"/>
      <c r="M6928" s="90"/>
      <c r="N6928" s="90"/>
      <c r="O6928" s="91"/>
      <c r="P6928" s="86">
        <v>100</v>
      </c>
      <c r="Q6928" s="92">
        <f t="array" ref="Q6928">INDEX(ราคาสิ่งปลูกสร้าง!$D$6:$CC$47,MATCH($L6928,ราคาสิ่งปลูกสร้าง!$B$6:$B$45,0),MATCH($O$4,ราคาสิ่งปลูกสร้าง!$D$5:$CC$5,0))</f>
        <v>0</v>
      </c>
      <c r="R6928" s="92">
        <f t="shared" si="1155"/>
        <v>0</v>
      </c>
      <c r="S6928" s="90">
        <v>0</v>
      </c>
      <c r="T6928" s="90">
        <f t="array" ref="T6928">INDEX(ค่าเสื่อมสิ่งปลูกสร้าง!$A$5:$D$105,MATCH($S6928,ค่าเสื่อมสิ่งปลูกสร้าง!$A$5:$A$105,0),MATCH($M6928,ค่าเสื่อมสิ่งปลูกสร้าง!$A$3:$D$3))</f>
        <v>0</v>
      </c>
      <c r="U6928" s="92">
        <f t="shared" si="1156"/>
        <v>0</v>
      </c>
      <c r="V6928" s="93">
        <f t="shared" si="1159"/>
        <v>30800</v>
      </c>
      <c r="W6928" s="93">
        <f t="shared" si="1160"/>
        <v>30800</v>
      </c>
      <c r="X6928" s="93">
        <v>0</v>
      </c>
      <c r="Y6928" s="93">
        <f t="shared" si="1161"/>
        <v>30800</v>
      </c>
      <c r="Z6928" s="86">
        <v>0.3</v>
      </c>
      <c r="AA6928" s="94">
        <f t="shared" si="1162"/>
        <v>92.4</v>
      </c>
      <c r="AB6928" s="96"/>
      <c r="AC6928" s="96" t="s">
        <v>7175</v>
      </c>
      <c r="AD6928" s="96" t="s">
        <v>7176</v>
      </c>
    </row>
    <row r="6929" spans="1:30" s="70" customFormat="1" ht="24" customHeight="1" x14ac:dyDescent="0.55000000000000004">
      <c r="A6929" s="86">
        <v>6346</v>
      </c>
      <c r="B6929" s="86" t="s">
        <v>28</v>
      </c>
      <c r="C6929" s="86">
        <v>60959</v>
      </c>
      <c r="D6929" s="86">
        <v>3</v>
      </c>
      <c r="E6929" s="86">
        <v>2</v>
      </c>
      <c r="F6929" s="86">
        <v>23</v>
      </c>
      <c r="G6929" s="86">
        <v>1</v>
      </c>
      <c r="H6929" s="87">
        <f t="shared" si="1157"/>
        <v>1423</v>
      </c>
      <c r="I6929" s="88">
        <f t="array" ref="I6929">INDEX(ราคาที่ดิน!$B:$C,MATCH($C6929,ราคาที่ดิน!$A:$A,0),MATCH($B6929,ราคาที่ดิน!$B$1:$C$1,0))</f>
        <v>260</v>
      </c>
      <c r="J6929" s="88">
        <f t="shared" si="1158"/>
        <v>369980</v>
      </c>
      <c r="K6929" s="86"/>
      <c r="L6929" s="89"/>
      <c r="M6929" s="90"/>
      <c r="N6929" s="90"/>
      <c r="O6929" s="91"/>
      <c r="P6929" s="86">
        <v>100</v>
      </c>
      <c r="Q6929" s="92">
        <f t="array" ref="Q6929">INDEX(ราคาสิ่งปลูกสร้าง!$D$6:$CC$47,MATCH($L6929,ราคาสิ่งปลูกสร้าง!$B$6:$B$45,0),MATCH($O$4,ราคาสิ่งปลูกสร้าง!$D$5:$CC$5,0))</f>
        <v>0</v>
      </c>
      <c r="R6929" s="92">
        <f t="shared" si="1155"/>
        <v>0</v>
      </c>
      <c r="S6929" s="90">
        <v>0</v>
      </c>
      <c r="T6929" s="90">
        <f t="array" ref="T6929">INDEX(ค่าเสื่อมสิ่งปลูกสร้าง!$A$5:$D$105,MATCH($S6929,ค่าเสื่อมสิ่งปลูกสร้าง!$A$5:$A$105,0),MATCH($M6929,ค่าเสื่อมสิ่งปลูกสร้าง!$A$3:$D$3))</f>
        <v>0</v>
      </c>
      <c r="U6929" s="92">
        <f t="shared" si="1156"/>
        <v>0</v>
      </c>
      <c r="V6929" s="93">
        <f t="shared" si="1159"/>
        <v>369980</v>
      </c>
      <c r="W6929" s="93">
        <f t="shared" si="1160"/>
        <v>369980</v>
      </c>
      <c r="X6929" s="93">
        <v>0</v>
      </c>
      <c r="Y6929" s="93">
        <f t="shared" si="1161"/>
        <v>369980</v>
      </c>
      <c r="Z6929" s="86">
        <v>0</v>
      </c>
      <c r="AA6929" s="94">
        <f t="shared" si="1162"/>
        <v>0</v>
      </c>
      <c r="AB6929" s="96"/>
      <c r="AC6929" s="96" t="s">
        <v>2087</v>
      </c>
      <c r="AD6929" s="96" t="s">
        <v>2088</v>
      </c>
    </row>
    <row r="6930" spans="1:30" s="70" customFormat="1" ht="24" customHeight="1" x14ac:dyDescent="0.55000000000000004">
      <c r="A6930" s="86">
        <v>6347</v>
      </c>
      <c r="B6930" s="86" t="s">
        <v>28</v>
      </c>
      <c r="C6930" s="86">
        <v>61013</v>
      </c>
      <c r="D6930" s="86">
        <v>0</v>
      </c>
      <c r="E6930" s="86">
        <v>0</v>
      </c>
      <c r="F6930" s="86">
        <v>52</v>
      </c>
      <c r="G6930" s="86">
        <v>1</v>
      </c>
      <c r="H6930" s="87">
        <f t="shared" si="1157"/>
        <v>52</v>
      </c>
      <c r="I6930" s="88">
        <f t="array" ref="I6930">INDEX(ราคาที่ดิน!$B:$C,MATCH($C6930,ราคาที่ดิน!$A:$A,0),MATCH($B6930,ราคาที่ดิน!$B$1:$C$1,0))</f>
        <v>250</v>
      </c>
      <c r="J6930" s="88">
        <f t="shared" si="1158"/>
        <v>13000</v>
      </c>
      <c r="K6930" s="86"/>
      <c r="L6930" s="89"/>
      <c r="M6930" s="90"/>
      <c r="N6930" s="90"/>
      <c r="O6930" s="91"/>
      <c r="P6930" s="86">
        <v>100</v>
      </c>
      <c r="Q6930" s="92">
        <f t="array" ref="Q6930">INDEX(ราคาสิ่งปลูกสร้าง!$D$6:$CC$47,MATCH($L6930,ราคาสิ่งปลูกสร้าง!$B$6:$B$45,0),MATCH($O$4,ราคาสิ่งปลูกสร้าง!$D$5:$CC$5,0))</f>
        <v>0</v>
      </c>
      <c r="R6930" s="92">
        <f t="shared" si="1155"/>
        <v>0</v>
      </c>
      <c r="S6930" s="90">
        <v>0</v>
      </c>
      <c r="T6930" s="90">
        <f t="array" ref="T6930">INDEX(ค่าเสื่อมสิ่งปลูกสร้าง!$A$5:$D$105,MATCH($S6930,ค่าเสื่อมสิ่งปลูกสร้าง!$A$5:$A$105,0),MATCH($M6930,ค่าเสื่อมสิ่งปลูกสร้าง!$A$3:$D$3))</f>
        <v>0</v>
      </c>
      <c r="U6930" s="92">
        <f t="shared" si="1156"/>
        <v>0</v>
      </c>
      <c r="V6930" s="93">
        <f t="shared" si="1159"/>
        <v>13000</v>
      </c>
      <c r="W6930" s="93">
        <f t="shared" si="1160"/>
        <v>13000</v>
      </c>
      <c r="X6930" s="93">
        <v>0</v>
      </c>
      <c r="Y6930" s="93">
        <f t="shared" si="1161"/>
        <v>13000</v>
      </c>
      <c r="Z6930" s="86">
        <v>0</v>
      </c>
      <c r="AA6930" s="94">
        <f t="shared" si="1162"/>
        <v>0</v>
      </c>
      <c r="AB6930" s="96"/>
      <c r="AC6930" s="96" t="s">
        <v>2365</v>
      </c>
      <c r="AD6930" s="96" t="s">
        <v>2366</v>
      </c>
    </row>
    <row r="6931" spans="1:30" s="70" customFormat="1" ht="24" customHeight="1" x14ac:dyDescent="0.55000000000000004">
      <c r="A6931" s="86">
        <v>6347</v>
      </c>
      <c r="B6931" s="86" t="s">
        <v>28</v>
      </c>
      <c r="C6931" s="86">
        <v>61050</v>
      </c>
      <c r="D6931" s="86">
        <v>3</v>
      </c>
      <c r="E6931" s="86">
        <v>1</v>
      </c>
      <c r="F6931" s="86">
        <v>45</v>
      </c>
      <c r="G6931" s="86">
        <v>1</v>
      </c>
      <c r="H6931" s="87">
        <f t="shared" si="1157"/>
        <v>1345</v>
      </c>
      <c r="I6931" s="88">
        <v>550</v>
      </c>
      <c r="J6931" s="88">
        <f t="shared" si="1158"/>
        <v>739750</v>
      </c>
      <c r="K6931" s="86"/>
      <c r="L6931" s="89"/>
      <c r="M6931" s="90"/>
      <c r="N6931" s="90"/>
      <c r="O6931" s="91"/>
      <c r="P6931" s="86">
        <v>100</v>
      </c>
      <c r="Q6931" s="92">
        <f t="array" ref="Q6931">INDEX(ราคาสิ่งปลูกสร้าง!$D$6:$CC$47,MATCH($L6931,ราคาสิ่งปลูกสร้าง!$B$6:$B$45,0),MATCH($O$4,ราคาสิ่งปลูกสร้าง!$D$5:$CC$5,0))</f>
        <v>0</v>
      </c>
      <c r="R6931" s="92">
        <f t="shared" si="1155"/>
        <v>0</v>
      </c>
      <c r="S6931" s="90">
        <v>0</v>
      </c>
      <c r="T6931" s="90">
        <f t="array" ref="T6931">INDEX(ค่าเสื่อมสิ่งปลูกสร้าง!$A$5:$D$105,MATCH($S6931,ค่าเสื่อมสิ่งปลูกสร้าง!$A$5:$A$105,0),MATCH($M6931,ค่าเสื่อมสิ่งปลูกสร้าง!$A$3:$D$3))</f>
        <v>0</v>
      </c>
      <c r="U6931" s="92">
        <f t="shared" si="1156"/>
        <v>0</v>
      </c>
      <c r="V6931" s="93">
        <f t="shared" si="1159"/>
        <v>739750</v>
      </c>
      <c r="W6931" s="93">
        <f t="shared" si="1160"/>
        <v>739750</v>
      </c>
      <c r="X6931" s="93">
        <v>0</v>
      </c>
      <c r="Y6931" s="93">
        <f t="shared" si="1161"/>
        <v>739750</v>
      </c>
      <c r="Z6931" s="86">
        <v>0</v>
      </c>
      <c r="AA6931" s="94">
        <f t="shared" si="1162"/>
        <v>0</v>
      </c>
      <c r="AB6931" s="96"/>
      <c r="AC6931" s="96" t="s">
        <v>901</v>
      </c>
      <c r="AD6931" s="96" t="s">
        <v>902</v>
      </c>
    </row>
    <row r="6932" spans="1:30" s="70" customFormat="1" ht="24" customHeight="1" x14ac:dyDescent="0.55000000000000004">
      <c r="A6932" s="86">
        <v>6347</v>
      </c>
      <c r="B6932" s="86" t="s">
        <v>28</v>
      </c>
      <c r="C6932" s="86">
        <v>61051</v>
      </c>
      <c r="D6932" s="86">
        <v>10</v>
      </c>
      <c r="E6932" s="86">
        <v>3</v>
      </c>
      <c r="F6932" s="86">
        <v>30</v>
      </c>
      <c r="G6932" s="86">
        <v>1</v>
      </c>
      <c r="H6932" s="87">
        <f t="shared" si="1157"/>
        <v>4330</v>
      </c>
      <c r="I6932" s="88">
        <v>550</v>
      </c>
      <c r="J6932" s="88">
        <f t="shared" si="1158"/>
        <v>2381500</v>
      </c>
      <c r="K6932" s="86"/>
      <c r="L6932" s="89"/>
      <c r="M6932" s="90"/>
      <c r="N6932" s="90"/>
      <c r="O6932" s="91"/>
      <c r="P6932" s="86">
        <v>100</v>
      </c>
      <c r="Q6932" s="92">
        <f t="array" ref="Q6932">INDEX(ราคาสิ่งปลูกสร้าง!$D$6:$CC$47,MATCH($L6932,ราคาสิ่งปลูกสร้าง!$B$6:$B$45,0),MATCH($O$4,ราคาสิ่งปลูกสร้าง!$D$5:$CC$5,0))</f>
        <v>0</v>
      </c>
      <c r="R6932" s="92">
        <f t="shared" si="1155"/>
        <v>0</v>
      </c>
      <c r="S6932" s="90">
        <v>0</v>
      </c>
      <c r="T6932" s="90">
        <f t="array" ref="T6932">INDEX(ค่าเสื่อมสิ่งปลูกสร้าง!$A$5:$D$105,MATCH($S6932,ค่าเสื่อมสิ่งปลูกสร้าง!$A$5:$A$105,0),MATCH($M6932,ค่าเสื่อมสิ่งปลูกสร้าง!$A$3:$D$3))</f>
        <v>0</v>
      </c>
      <c r="U6932" s="92">
        <f t="shared" si="1156"/>
        <v>0</v>
      </c>
      <c r="V6932" s="93">
        <f t="shared" si="1159"/>
        <v>2381500</v>
      </c>
      <c r="W6932" s="93">
        <f t="shared" si="1160"/>
        <v>2381500</v>
      </c>
      <c r="X6932" s="93">
        <v>0</v>
      </c>
      <c r="Y6932" s="93">
        <f t="shared" si="1161"/>
        <v>2381500</v>
      </c>
      <c r="Z6932" s="86">
        <v>0</v>
      </c>
      <c r="AA6932" s="94">
        <f t="shared" si="1162"/>
        <v>0</v>
      </c>
      <c r="AB6932" s="96"/>
      <c r="AC6932" s="96" t="s">
        <v>6255</v>
      </c>
      <c r="AD6932" s="96" t="s">
        <v>6978</v>
      </c>
    </row>
    <row r="6933" spans="1:30" s="70" customFormat="1" ht="24" customHeight="1" x14ac:dyDescent="0.55000000000000004">
      <c r="A6933" s="86">
        <v>6347</v>
      </c>
      <c r="B6933" s="86"/>
      <c r="C6933" s="86"/>
      <c r="D6933" s="86">
        <v>1</v>
      </c>
      <c r="E6933" s="86">
        <v>0</v>
      </c>
      <c r="F6933" s="86">
        <v>0</v>
      </c>
      <c r="G6933" s="86">
        <v>3</v>
      </c>
      <c r="H6933" s="87">
        <f t="shared" si="1157"/>
        <v>400</v>
      </c>
      <c r="I6933" s="88">
        <v>550</v>
      </c>
      <c r="J6933" s="88">
        <f t="shared" si="1158"/>
        <v>220000</v>
      </c>
      <c r="K6933" s="86"/>
      <c r="L6933" s="89"/>
      <c r="M6933" s="90"/>
      <c r="N6933" s="90"/>
      <c r="O6933" s="91"/>
      <c r="P6933" s="86">
        <v>100</v>
      </c>
      <c r="Q6933" s="92">
        <f t="array" ref="Q6933">INDEX(ราคาสิ่งปลูกสร้าง!$D$6:$CC$47,MATCH($L6933,ราคาสิ่งปลูกสร้าง!$B$6:$B$45,0),MATCH($O$4,ราคาสิ่งปลูกสร้าง!$D$5:$CC$5,0))</f>
        <v>0</v>
      </c>
      <c r="R6933" s="92">
        <f t="shared" si="1155"/>
        <v>0</v>
      </c>
      <c r="S6933" s="90">
        <v>0</v>
      </c>
      <c r="T6933" s="90">
        <f t="array" ref="T6933">INDEX(ค่าเสื่อมสิ่งปลูกสร้าง!$A$5:$D$105,MATCH($S6933,ค่าเสื่อมสิ่งปลูกสร้าง!$A$5:$A$105,0),MATCH($M6933,ค่าเสื่อมสิ่งปลูกสร้าง!$A$3:$D$3))</f>
        <v>0</v>
      </c>
      <c r="U6933" s="92">
        <f t="shared" si="1156"/>
        <v>0</v>
      </c>
      <c r="V6933" s="93">
        <f t="shared" si="1159"/>
        <v>220000</v>
      </c>
      <c r="W6933" s="93">
        <f t="shared" si="1160"/>
        <v>220000</v>
      </c>
      <c r="X6933" s="93">
        <v>0</v>
      </c>
      <c r="Y6933" s="93">
        <f t="shared" si="1161"/>
        <v>220000</v>
      </c>
      <c r="Z6933" s="86">
        <v>0.3</v>
      </c>
      <c r="AA6933" s="94">
        <f t="shared" si="1162"/>
        <v>660</v>
      </c>
      <c r="AB6933" s="96"/>
      <c r="AC6933" s="96" t="s">
        <v>6255</v>
      </c>
      <c r="AD6933" s="96" t="s">
        <v>6978</v>
      </c>
    </row>
    <row r="6934" spans="1:30" s="70" customFormat="1" ht="24" customHeight="1" x14ac:dyDescent="0.55000000000000004">
      <c r="A6934" s="86">
        <v>6348</v>
      </c>
      <c r="B6934" s="86" t="s">
        <v>28</v>
      </c>
      <c r="C6934" s="86">
        <v>61130</v>
      </c>
      <c r="D6934" s="86">
        <v>0</v>
      </c>
      <c r="E6934" s="86">
        <v>1</v>
      </c>
      <c r="F6934" s="86">
        <v>50.6</v>
      </c>
      <c r="G6934" s="86">
        <v>2</v>
      </c>
      <c r="H6934" s="87">
        <f t="shared" si="1157"/>
        <v>150.6</v>
      </c>
      <c r="I6934" s="88">
        <v>330</v>
      </c>
      <c r="J6934" s="88">
        <f t="shared" si="1158"/>
        <v>49698</v>
      </c>
      <c r="K6934" s="86"/>
      <c r="L6934" s="89" t="s">
        <v>6745</v>
      </c>
      <c r="M6934" s="90" t="s">
        <v>6799</v>
      </c>
      <c r="N6934" s="90"/>
      <c r="O6934" s="91">
        <v>96</v>
      </c>
      <c r="P6934" s="86">
        <v>100</v>
      </c>
      <c r="Q6934" s="92">
        <f t="array" ref="Q6934">INDEX(ราคาสิ่งปลูกสร้าง!$D$6:$CC$47,MATCH($L6934,ราคาสิ่งปลูกสร้าง!$B$6:$B$45,0),MATCH($O$4,ราคาสิ่งปลูกสร้าง!$D$5:$CC$5,0))</f>
        <v>6600</v>
      </c>
      <c r="R6934" s="92">
        <f t="shared" si="1155"/>
        <v>633600</v>
      </c>
      <c r="S6934" s="90">
        <v>20</v>
      </c>
      <c r="T6934" s="90">
        <f t="array" ref="T6934">INDEX(ค่าเสื่อมสิ่งปลูกสร้าง!$A$5:$D$105,MATCH($S6934,ค่าเสื่อมสิ่งปลูกสร้าง!$A$5:$A$105,0),MATCH($M6934,ค่าเสื่อมสิ่งปลูกสร้าง!$A$3:$D$3))</f>
        <v>30</v>
      </c>
      <c r="U6934" s="92">
        <f t="shared" si="1156"/>
        <v>443520</v>
      </c>
      <c r="V6934" s="93">
        <f t="shared" si="1159"/>
        <v>493218</v>
      </c>
      <c r="W6934" s="93">
        <f t="shared" si="1160"/>
        <v>493218</v>
      </c>
      <c r="X6934" s="93">
        <v>0</v>
      </c>
      <c r="Y6934" s="93">
        <f t="shared" si="1161"/>
        <v>493218</v>
      </c>
      <c r="Z6934" s="86">
        <v>0</v>
      </c>
      <c r="AA6934" s="94">
        <f t="shared" si="1162"/>
        <v>0</v>
      </c>
      <c r="AB6934" s="142"/>
      <c r="AC6934" s="96" t="s">
        <v>7223</v>
      </c>
      <c r="AD6934" s="96" t="s">
        <v>7224</v>
      </c>
    </row>
    <row r="6935" spans="1:30" s="70" customFormat="1" ht="24" customHeight="1" x14ac:dyDescent="0.55000000000000004">
      <c r="A6935" s="86">
        <v>6348</v>
      </c>
      <c r="B6935" s="86"/>
      <c r="C6935" s="86"/>
      <c r="D6935" s="86">
        <v>0</v>
      </c>
      <c r="E6935" s="86">
        <v>0</v>
      </c>
      <c r="F6935" s="86">
        <v>12</v>
      </c>
      <c r="G6935" s="86">
        <v>3</v>
      </c>
      <c r="H6935" s="87">
        <f t="shared" si="1157"/>
        <v>12</v>
      </c>
      <c r="I6935" s="88">
        <v>330</v>
      </c>
      <c r="J6935" s="88">
        <f t="shared" si="1158"/>
        <v>3960</v>
      </c>
      <c r="K6935" s="86"/>
      <c r="L6935" s="89" t="s">
        <v>6745</v>
      </c>
      <c r="M6935" s="90" t="s">
        <v>6799</v>
      </c>
      <c r="N6935" s="90"/>
      <c r="O6935" s="91">
        <v>48</v>
      </c>
      <c r="P6935" s="86">
        <v>100</v>
      </c>
      <c r="Q6935" s="92">
        <f t="array" ref="Q6935">INDEX(ราคาสิ่งปลูกสร้าง!$D$6:$CC$47,MATCH($L6935,ราคาสิ่งปลูกสร้าง!$B$6:$B$45,0),MATCH($O$4,ราคาสิ่งปลูกสร้าง!$D$5:$CC$5,0))</f>
        <v>6600</v>
      </c>
      <c r="R6935" s="92">
        <f t="shared" si="1155"/>
        <v>316800</v>
      </c>
      <c r="S6935" s="90">
        <v>2</v>
      </c>
      <c r="T6935" s="90">
        <f t="array" ref="T6935">INDEX(ค่าเสื่อมสิ่งปลูกสร้าง!$A$5:$D$105,MATCH($S6935,ค่าเสื่อมสิ่งปลูกสร้าง!$A$5:$A$105,0),MATCH($M6935,ค่าเสื่อมสิ่งปลูกสร้าง!$A$3:$D$3))</f>
        <v>2</v>
      </c>
      <c r="U6935" s="92">
        <f t="shared" si="1156"/>
        <v>310464</v>
      </c>
      <c r="V6935" s="93">
        <f t="shared" si="1159"/>
        <v>314424</v>
      </c>
      <c r="W6935" s="93">
        <f t="shared" si="1160"/>
        <v>314424</v>
      </c>
      <c r="X6935" s="93">
        <v>0</v>
      </c>
      <c r="Y6935" s="93">
        <f t="shared" si="1161"/>
        <v>314424</v>
      </c>
      <c r="Z6935" s="86">
        <v>0.3</v>
      </c>
      <c r="AA6935" s="94">
        <f t="shared" si="1162"/>
        <v>943.27199999999993</v>
      </c>
      <c r="AB6935" s="142"/>
      <c r="AC6935" s="96" t="s">
        <v>7223</v>
      </c>
      <c r="AD6935" s="96" t="s">
        <v>7224</v>
      </c>
    </row>
    <row r="6936" spans="1:30" s="70" customFormat="1" ht="24" customHeight="1" x14ac:dyDescent="0.55000000000000004">
      <c r="A6936" s="86">
        <v>6348</v>
      </c>
      <c r="B6936" s="86" t="s">
        <v>28</v>
      </c>
      <c r="C6936" s="86">
        <v>61146</v>
      </c>
      <c r="D6936" s="86">
        <v>26</v>
      </c>
      <c r="E6936" s="86">
        <v>0</v>
      </c>
      <c r="F6936" s="86">
        <v>60</v>
      </c>
      <c r="G6936" s="86">
        <v>3</v>
      </c>
      <c r="H6936" s="87">
        <f t="shared" si="1157"/>
        <v>10460</v>
      </c>
      <c r="I6936" s="88">
        <v>330</v>
      </c>
      <c r="J6936" s="88">
        <f t="shared" si="1158"/>
        <v>3451800</v>
      </c>
      <c r="K6936" s="86"/>
      <c r="L6936" s="89"/>
      <c r="M6936" s="90"/>
      <c r="N6936" s="90"/>
      <c r="O6936" s="91"/>
      <c r="P6936" s="86">
        <v>100</v>
      </c>
      <c r="Q6936" s="92">
        <f t="array" ref="Q6936">INDEX(ราคาสิ่งปลูกสร้าง!$D$6:$CC$47,MATCH($L6936,ราคาสิ่งปลูกสร้าง!$B$6:$B$45,0),MATCH($O$4,ราคาสิ่งปลูกสร้าง!$D$5:$CC$5,0))</f>
        <v>0</v>
      </c>
      <c r="R6936" s="92">
        <f t="shared" si="1155"/>
        <v>0</v>
      </c>
      <c r="S6936" s="90">
        <v>0</v>
      </c>
      <c r="T6936" s="90">
        <f t="array" ref="T6936">INDEX(ค่าเสื่อมสิ่งปลูกสร้าง!$A$5:$D$105,MATCH($S6936,ค่าเสื่อมสิ่งปลูกสร้าง!$A$5:$A$105,0),MATCH($M6936,ค่าเสื่อมสิ่งปลูกสร้าง!$A$3:$D$3))</f>
        <v>0</v>
      </c>
      <c r="U6936" s="92">
        <f t="shared" si="1156"/>
        <v>0</v>
      </c>
      <c r="V6936" s="93">
        <f t="shared" si="1159"/>
        <v>3451800</v>
      </c>
      <c r="W6936" s="93">
        <f t="shared" si="1160"/>
        <v>3451800</v>
      </c>
      <c r="X6936" s="93">
        <v>0</v>
      </c>
      <c r="Y6936" s="93">
        <f t="shared" si="1161"/>
        <v>3451800</v>
      </c>
      <c r="Z6936" s="86">
        <v>0.3</v>
      </c>
      <c r="AA6936" s="94">
        <f t="shared" si="1162"/>
        <v>10355.4</v>
      </c>
      <c r="AB6936" s="142"/>
      <c r="AC6936" s="96" t="s">
        <v>6870</v>
      </c>
      <c r="AD6936" s="96" t="s">
        <v>6871</v>
      </c>
    </row>
    <row r="6937" spans="1:30" s="70" customFormat="1" ht="24" customHeight="1" x14ac:dyDescent="0.55000000000000004">
      <c r="A6937" s="86">
        <v>6348</v>
      </c>
      <c r="B6937" s="86" t="s">
        <v>28</v>
      </c>
      <c r="C6937" s="86">
        <v>61162</v>
      </c>
      <c r="D6937" s="86">
        <v>1</v>
      </c>
      <c r="E6937" s="86">
        <v>0</v>
      </c>
      <c r="F6937" s="86">
        <v>90</v>
      </c>
      <c r="G6937" s="86">
        <v>4</v>
      </c>
      <c r="H6937" s="87">
        <f t="shared" si="1157"/>
        <v>490</v>
      </c>
      <c r="I6937" s="88">
        <v>800</v>
      </c>
      <c r="J6937" s="88">
        <f t="shared" si="1158"/>
        <v>392000</v>
      </c>
      <c r="K6937" s="86"/>
      <c r="L6937" s="89"/>
      <c r="M6937" s="90"/>
      <c r="N6937" s="90"/>
      <c r="O6937" s="91"/>
      <c r="P6937" s="86">
        <v>100</v>
      </c>
      <c r="Q6937" s="92">
        <f t="array" ref="Q6937">INDEX(ราคาสิ่งปลูกสร้าง!$D$6:$CC$47,MATCH($L6937,ราคาสิ่งปลูกสร้าง!$B$6:$B$45,0),MATCH($O$4,ราคาสิ่งปลูกสร้าง!$D$5:$CC$5,0))</f>
        <v>0</v>
      </c>
      <c r="R6937" s="92">
        <f t="shared" si="1155"/>
        <v>0</v>
      </c>
      <c r="S6937" s="90">
        <v>0</v>
      </c>
      <c r="T6937" s="90">
        <f t="array" ref="T6937">INDEX(ค่าเสื่อมสิ่งปลูกสร้าง!$A$5:$D$105,MATCH($S6937,ค่าเสื่อมสิ่งปลูกสร้าง!$A$5:$A$105,0),MATCH($M6937,ค่าเสื่อมสิ่งปลูกสร้าง!$A$3:$D$3))</f>
        <v>0</v>
      </c>
      <c r="U6937" s="92">
        <f t="shared" si="1156"/>
        <v>0</v>
      </c>
      <c r="V6937" s="93">
        <f t="shared" si="1159"/>
        <v>392000</v>
      </c>
      <c r="W6937" s="93">
        <f t="shared" si="1160"/>
        <v>392000</v>
      </c>
      <c r="X6937" s="93">
        <v>0</v>
      </c>
      <c r="Y6937" s="93">
        <f t="shared" si="1161"/>
        <v>392000</v>
      </c>
      <c r="Z6937" s="86">
        <v>0.3</v>
      </c>
      <c r="AA6937" s="94">
        <f t="shared" si="1162"/>
        <v>1176</v>
      </c>
      <c r="AB6937" s="142"/>
      <c r="AC6937" s="96" t="s">
        <v>3445</v>
      </c>
      <c r="AD6937" s="96" t="s">
        <v>3446</v>
      </c>
    </row>
    <row r="6938" spans="1:30" s="70" customFormat="1" ht="24" customHeight="1" x14ac:dyDescent="0.55000000000000004">
      <c r="A6938" s="86">
        <v>6348</v>
      </c>
      <c r="B6938" s="86" t="s">
        <v>28</v>
      </c>
      <c r="C6938" s="86">
        <v>61256</v>
      </c>
      <c r="D6938" s="86">
        <v>0</v>
      </c>
      <c r="E6938" s="86">
        <v>0</v>
      </c>
      <c r="F6938" s="86">
        <v>18</v>
      </c>
      <c r="G6938" s="86">
        <v>2</v>
      </c>
      <c r="H6938" s="87">
        <f t="shared" si="1157"/>
        <v>18</v>
      </c>
      <c r="I6938" s="88">
        <v>5000</v>
      </c>
      <c r="J6938" s="88">
        <f t="shared" si="1158"/>
        <v>90000</v>
      </c>
      <c r="K6938" s="86"/>
      <c r="L6938" s="89" t="s">
        <v>6748</v>
      </c>
      <c r="M6938" s="90" t="s">
        <v>6799</v>
      </c>
      <c r="N6938" s="90">
        <v>2</v>
      </c>
      <c r="O6938" s="91">
        <v>88</v>
      </c>
      <c r="P6938" s="86">
        <v>100</v>
      </c>
      <c r="Q6938" s="92">
        <f t="array" ref="Q6938">INDEX(ราคาสิ่งปลูกสร้าง!$D$6:$CC$47,MATCH($L6938,ราคาสิ่งปลูกสร้าง!$B$6:$B$45,0),MATCH($O$4,ราคาสิ่งปลูกสร้าง!$D$5:$CC$5,0))</f>
        <v>7400</v>
      </c>
      <c r="R6938" s="92">
        <f t="shared" si="1155"/>
        <v>651200</v>
      </c>
      <c r="S6938" s="90">
        <v>3</v>
      </c>
      <c r="T6938" s="90">
        <f t="array" ref="T6938">INDEX(ค่าเสื่อมสิ่งปลูกสร้าง!$A$5:$D$105,MATCH($S6938,ค่าเสื่อมสิ่งปลูกสร้าง!$A$5:$A$105,0),MATCH($M6938,ค่าเสื่อมสิ่งปลูกสร้าง!$A$3:$D$3))</f>
        <v>3</v>
      </c>
      <c r="U6938" s="92">
        <f t="shared" si="1156"/>
        <v>631664</v>
      </c>
      <c r="V6938" s="93">
        <f t="shared" si="1159"/>
        <v>721664</v>
      </c>
      <c r="W6938" s="93">
        <f t="shared" si="1160"/>
        <v>721664</v>
      </c>
      <c r="X6938" s="93">
        <v>0</v>
      </c>
      <c r="Y6938" s="93">
        <f t="shared" si="1161"/>
        <v>721664</v>
      </c>
      <c r="Z6938" s="86">
        <v>0</v>
      </c>
      <c r="AA6938" s="94">
        <f t="shared" si="1162"/>
        <v>0</v>
      </c>
      <c r="AB6938" s="142"/>
      <c r="AC6938" s="96" t="s">
        <v>6961</v>
      </c>
      <c r="AD6938" s="96" t="s">
        <v>6962</v>
      </c>
    </row>
    <row r="6939" spans="1:30" s="70" customFormat="1" ht="24" customHeight="1" x14ac:dyDescent="0.55000000000000004">
      <c r="A6939" s="86">
        <v>6348</v>
      </c>
      <c r="B6939" s="86"/>
      <c r="C6939" s="86"/>
      <c r="D6939" s="86">
        <v>0</v>
      </c>
      <c r="E6939" s="86">
        <v>0</v>
      </c>
      <c r="F6939" s="86">
        <v>7</v>
      </c>
      <c r="G6939" s="86">
        <v>3</v>
      </c>
      <c r="H6939" s="87">
        <f t="shared" si="1157"/>
        <v>7</v>
      </c>
      <c r="I6939" s="88">
        <v>5000</v>
      </c>
      <c r="J6939" s="88">
        <f t="shared" si="1158"/>
        <v>35000</v>
      </c>
      <c r="K6939" s="86"/>
      <c r="L6939" s="89" t="s">
        <v>6748</v>
      </c>
      <c r="M6939" s="90" t="s">
        <v>6799</v>
      </c>
      <c r="N6939" s="90">
        <v>3</v>
      </c>
      <c r="O6939" s="91">
        <v>28</v>
      </c>
      <c r="P6939" s="86">
        <v>100</v>
      </c>
      <c r="Q6939" s="92">
        <f t="array" ref="Q6939">INDEX(ราคาสิ่งปลูกสร้าง!$D$6:$CC$47,MATCH($L6939,ราคาสิ่งปลูกสร้าง!$B$6:$B$45,0),MATCH($O$4,ราคาสิ่งปลูกสร้าง!$D$5:$CC$5,0))</f>
        <v>7400</v>
      </c>
      <c r="R6939" s="92">
        <f t="shared" si="1155"/>
        <v>207200</v>
      </c>
      <c r="S6939" s="90">
        <v>3</v>
      </c>
      <c r="T6939" s="90">
        <f t="array" ref="T6939">INDEX(ค่าเสื่อมสิ่งปลูกสร้าง!$A$5:$D$105,MATCH($S6939,ค่าเสื่อมสิ่งปลูกสร้าง!$A$5:$A$105,0),MATCH($M6939,ค่าเสื่อมสิ่งปลูกสร้าง!$A$3:$D$3))</f>
        <v>3</v>
      </c>
      <c r="U6939" s="92">
        <f t="shared" si="1156"/>
        <v>200984</v>
      </c>
      <c r="V6939" s="93">
        <f t="shared" si="1159"/>
        <v>235984</v>
      </c>
      <c r="W6939" s="93">
        <f t="shared" si="1160"/>
        <v>235984</v>
      </c>
      <c r="X6939" s="93">
        <v>0</v>
      </c>
      <c r="Y6939" s="93">
        <f t="shared" si="1161"/>
        <v>235984</v>
      </c>
      <c r="Z6939" s="86">
        <v>0.3</v>
      </c>
      <c r="AA6939" s="94">
        <f t="shared" si="1162"/>
        <v>707.952</v>
      </c>
      <c r="AB6939" s="142"/>
      <c r="AC6939" s="96" t="s">
        <v>6961</v>
      </c>
      <c r="AD6939" s="96" t="s">
        <v>6962</v>
      </c>
    </row>
    <row r="6940" spans="1:30" s="70" customFormat="1" ht="24" customHeight="1" x14ac:dyDescent="0.55000000000000004">
      <c r="A6940" s="86">
        <v>6348</v>
      </c>
      <c r="B6940" s="86" t="s">
        <v>28</v>
      </c>
      <c r="C6940" s="86">
        <v>61257</v>
      </c>
      <c r="D6940" s="86">
        <v>0</v>
      </c>
      <c r="E6940" s="86">
        <v>0</v>
      </c>
      <c r="F6940" s="86">
        <v>18</v>
      </c>
      <c r="G6940" s="86">
        <v>2</v>
      </c>
      <c r="H6940" s="87">
        <f t="shared" si="1157"/>
        <v>18</v>
      </c>
      <c r="I6940" s="88">
        <v>5000</v>
      </c>
      <c r="J6940" s="88">
        <f t="shared" si="1158"/>
        <v>90000</v>
      </c>
      <c r="K6940" s="86"/>
      <c r="L6940" s="89" t="s">
        <v>6748</v>
      </c>
      <c r="M6940" s="90" t="s">
        <v>6799</v>
      </c>
      <c r="N6940" s="90">
        <v>2</v>
      </c>
      <c r="O6940" s="91">
        <v>88</v>
      </c>
      <c r="P6940" s="86">
        <v>100</v>
      </c>
      <c r="Q6940" s="92">
        <f t="array" ref="Q6940">INDEX(ราคาสิ่งปลูกสร้าง!$D$6:$CC$47,MATCH($L6940,ราคาสิ่งปลูกสร้าง!$B$6:$B$45,0),MATCH($O$4,ราคาสิ่งปลูกสร้าง!$D$5:$CC$5,0))</f>
        <v>7400</v>
      </c>
      <c r="R6940" s="92">
        <f t="shared" si="1155"/>
        <v>651200</v>
      </c>
      <c r="S6940" s="90">
        <v>3</v>
      </c>
      <c r="T6940" s="90">
        <f t="array" ref="T6940">INDEX(ค่าเสื่อมสิ่งปลูกสร้าง!$A$5:$D$105,MATCH($S6940,ค่าเสื่อมสิ่งปลูกสร้าง!$A$5:$A$105,0),MATCH($M6940,ค่าเสื่อมสิ่งปลูกสร้าง!$A$3:$D$3))</f>
        <v>3</v>
      </c>
      <c r="U6940" s="92">
        <f t="shared" si="1156"/>
        <v>631664</v>
      </c>
      <c r="V6940" s="93">
        <f t="shared" si="1159"/>
        <v>721664</v>
      </c>
      <c r="W6940" s="93">
        <f t="shared" si="1160"/>
        <v>721664</v>
      </c>
      <c r="X6940" s="93">
        <v>0</v>
      </c>
      <c r="Y6940" s="93">
        <f t="shared" si="1161"/>
        <v>721664</v>
      </c>
      <c r="Z6940" s="86">
        <v>0</v>
      </c>
      <c r="AA6940" s="94">
        <f t="shared" si="1162"/>
        <v>0</v>
      </c>
      <c r="AB6940" s="142"/>
      <c r="AC6940" s="96" t="s">
        <v>6961</v>
      </c>
      <c r="AD6940" s="96" t="s">
        <v>6962</v>
      </c>
    </row>
    <row r="6941" spans="1:30" s="70" customFormat="1" ht="24" customHeight="1" x14ac:dyDescent="0.55000000000000004">
      <c r="A6941" s="86">
        <v>6348</v>
      </c>
      <c r="B6941" s="86"/>
      <c r="C6941" s="86"/>
      <c r="D6941" s="86">
        <v>0</v>
      </c>
      <c r="E6941" s="86">
        <v>0</v>
      </c>
      <c r="F6941" s="86">
        <v>7</v>
      </c>
      <c r="G6941" s="86">
        <v>3</v>
      </c>
      <c r="H6941" s="87">
        <f t="shared" si="1157"/>
        <v>7</v>
      </c>
      <c r="I6941" s="88">
        <v>5000</v>
      </c>
      <c r="J6941" s="88">
        <f t="shared" si="1158"/>
        <v>35000</v>
      </c>
      <c r="K6941" s="86"/>
      <c r="L6941" s="89" t="s">
        <v>6748</v>
      </c>
      <c r="M6941" s="90" t="s">
        <v>6799</v>
      </c>
      <c r="N6941" s="90">
        <v>3</v>
      </c>
      <c r="O6941" s="91">
        <v>28</v>
      </c>
      <c r="P6941" s="86">
        <v>100</v>
      </c>
      <c r="Q6941" s="92">
        <f t="array" ref="Q6941">INDEX(ราคาสิ่งปลูกสร้าง!$D$6:$CC$47,MATCH($L6941,ราคาสิ่งปลูกสร้าง!$B$6:$B$45,0),MATCH($O$4,ราคาสิ่งปลูกสร้าง!$D$5:$CC$5,0))</f>
        <v>7400</v>
      </c>
      <c r="R6941" s="92">
        <f t="shared" si="1155"/>
        <v>207200</v>
      </c>
      <c r="S6941" s="90">
        <v>3</v>
      </c>
      <c r="T6941" s="90">
        <f t="array" ref="T6941">INDEX(ค่าเสื่อมสิ่งปลูกสร้าง!$A$5:$D$105,MATCH($S6941,ค่าเสื่อมสิ่งปลูกสร้าง!$A$5:$A$105,0),MATCH($M6941,ค่าเสื่อมสิ่งปลูกสร้าง!$A$3:$D$3))</f>
        <v>3</v>
      </c>
      <c r="U6941" s="92">
        <f t="shared" si="1156"/>
        <v>200984</v>
      </c>
      <c r="V6941" s="93">
        <f t="shared" si="1159"/>
        <v>235984</v>
      </c>
      <c r="W6941" s="93">
        <f t="shared" si="1160"/>
        <v>235984</v>
      </c>
      <c r="X6941" s="93">
        <v>0</v>
      </c>
      <c r="Y6941" s="93">
        <f t="shared" si="1161"/>
        <v>235984</v>
      </c>
      <c r="Z6941" s="86">
        <v>0.3</v>
      </c>
      <c r="AA6941" s="94">
        <f t="shared" si="1162"/>
        <v>707.952</v>
      </c>
      <c r="AB6941" s="142"/>
      <c r="AC6941" s="96" t="s">
        <v>6961</v>
      </c>
      <c r="AD6941" s="96" t="s">
        <v>6962</v>
      </c>
    </row>
    <row r="6942" spans="1:30" s="70" customFormat="1" ht="24" customHeight="1" x14ac:dyDescent="0.55000000000000004">
      <c r="A6942" s="86">
        <v>6349</v>
      </c>
      <c r="B6942" s="86" t="s">
        <v>28</v>
      </c>
      <c r="C6942" s="86">
        <v>61359</v>
      </c>
      <c r="D6942" s="86">
        <v>1</v>
      </c>
      <c r="E6942" s="86">
        <v>0</v>
      </c>
      <c r="F6942" s="86">
        <v>0</v>
      </c>
      <c r="G6942" s="86">
        <v>1</v>
      </c>
      <c r="H6942" s="87">
        <f t="shared" si="1157"/>
        <v>400</v>
      </c>
      <c r="I6942" s="88">
        <v>600</v>
      </c>
      <c r="J6942" s="88">
        <f t="shared" si="1158"/>
        <v>240000</v>
      </c>
      <c r="K6942" s="86"/>
      <c r="L6942" s="89"/>
      <c r="M6942" s="90"/>
      <c r="N6942" s="90"/>
      <c r="O6942" s="91"/>
      <c r="P6942" s="86">
        <v>100</v>
      </c>
      <c r="Q6942" s="92">
        <f t="array" ref="Q6942">INDEX(ราคาสิ่งปลูกสร้าง!$D$6:$CC$47,MATCH($L6942,ราคาสิ่งปลูกสร้าง!$B$6:$B$45,0),MATCH($O$4,ราคาสิ่งปลูกสร้าง!$D$5:$CC$5,0))</f>
        <v>0</v>
      </c>
      <c r="R6942" s="92">
        <f t="shared" si="1155"/>
        <v>0</v>
      </c>
      <c r="S6942" s="90">
        <v>0</v>
      </c>
      <c r="T6942" s="90">
        <f t="array" ref="T6942">INDEX(ค่าเสื่อมสิ่งปลูกสร้าง!$A$5:$D$105,MATCH($S6942,ค่าเสื่อมสิ่งปลูกสร้าง!$A$5:$A$105,0),MATCH($M6942,ค่าเสื่อมสิ่งปลูกสร้าง!$A$3:$D$3))</f>
        <v>0</v>
      </c>
      <c r="U6942" s="92">
        <f t="shared" si="1156"/>
        <v>0</v>
      </c>
      <c r="V6942" s="93">
        <f t="shared" si="1159"/>
        <v>240000</v>
      </c>
      <c r="W6942" s="93">
        <f t="shared" si="1160"/>
        <v>240000</v>
      </c>
      <c r="X6942" s="93">
        <v>0</v>
      </c>
      <c r="Y6942" s="93">
        <f t="shared" si="1161"/>
        <v>240000</v>
      </c>
      <c r="Z6942" s="86">
        <v>0</v>
      </c>
      <c r="AA6942" s="94">
        <f t="shared" si="1162"/>
        <v>0</v>
      </c>
      <c r="AB6942" s="96"/>
      <c r="AC6942" s="96" t="s">
        <v>3668</v>
      </c>
      <c r="AD6942" s="96" t="s">
        <v>3637</v>
      </c>
    </row>
    <row r="6943" spans="1:30" s="70" customFormat="1" ht="24" customHeight="1" x14ac:dyDescent="0.55000000000000004">
      <c r="A6943" s="86">
        <v>6350</v>
      </c>
      <c r="B6943" s="86" t="s">
        <v>28</v>
      </c>
      <c r="C6943" s="86">
        <v>61360</v>
      </c>
      <c r="D6943" s="86">
        <v>1</v>
      </c>
      <c r="E6943" s="86">
        <v>0</v>
      </c>
      <c r="F6943" s="86">
        <v>0</v>
      </c>
      <c r="G6943" s="86">
        <v>1</v>
      </c>
      <c r="H6943" s="87">
        <f t="shared" si="1157"/>
        <v>400</v>
      </c>
      <c r="I6943" s="88">
        <v>500</v>
      </c>
      <c r="J6943" s="88">
        <f t="shared" si="1158"/>
        <v>200000</v>
      </c>
      <c r="K6943" s="86"/>
      <c r="L6943" s="89"/>
      <c r="M6943" s="90"/>
      <c r="N6943" s="90"/>
      <c r="O6943" s="91"/>
      <c r="P6943" s="86">
        <v>100</v>
      </c>
      <c r="Q6943" s="92">
        <f t="array" ref="Q6943">INDEX(ราคาสิ่งปลูกสร้าง!$D$6:$CC$47,MATCH($L6943,ราคาสิ่งปลูกสร้าง!$B$6:$B$45,0),MATCH($O$4,ราคาสิ่งปลูกสร้าง!$D$5:$CC$5,0))</f>
        <v>0</v>
      </c>
      <c r="R6943" s="92">
        <f t="shared" si="1155"/>
        <v>0</v>
      </c>
      <c r="S6943" s="90">
        <v>0</v>
      </c>
      <c r="T6943" s="90">
        <f t="array" ref="T6943">INDEX(ค่าเสื่อมสิ่งปลูกสร้าง!$A$5:$D$105,MATCH($S6943,ค่าเสื่อมสิ่งปลูกสร้าง!$A$5:$A$105,0),MATCH($M6943,ค่าเสื่อมสิ่งปลูกสร้าง!$A$3:$D$3))</f>
        <v>0</v>
      </c>
      <c r="U6943" s="92">
        <f t="shared" si="1156"/>
        <v>0</v>
      </c>
      <c r="V6943" s="93">
        <f t="shared" si="1159"/>
        <v>200000</v>
      </c>
      <c r="W6943" s="93">
        <f t="shared" si="1160"/>
        <v>200000</v>
      </c>
      <c r="X6943" s="93">
        <v>0</v>
      </c>
      <c r="Y6943" s="93">
        <f t="shared" si="1161"/>
        <v>200000</v>
      </c>
      <c r="Z6943" s="86">
        <v>0</v>
      </c>
      <c r="AA6943" s="94">
        <f t="shared" si="1162"/>
        <v>0</v>
      </c>
      <c r="AB6943" s="96"/>
      <c r="AC6943" s="96" t="s">
        <v>6377</v>
      </c>
      <c r="AD6943" s="96" t="s">
        <v>6378</v>
      </c>
    </row>
    <row r="6944" spans="1:30" s="70" customFormat="1" ht="24" customHeight="1" x14ac:dyDescent="0.55000000000000004">
      <c r="A6944" s="86">
        <v>1170</v>
      </c>
      <c r="B6944" s="86" t="s">
        <v>28</v>
      </c>
      <c r="C6944" s="86">
        <v>61365</v>
      </c>
      <c r="D6944" s="86">
        <v>0</v>
      </c>
      <c r="E6944" s="86">
        <v>2</v>
      </c>
      <c r="F6944" s="86">
        <v>93</v>
      </c>
      <c r="G6944" s="86">
        <v>1</v>
      </c>
      <c r="H6944" s="87">
        <f t="shared" si="1157"/>
        <v>293</v>
      </c>
      <c r="I6944" s="88">
        <v>440</v>
      </c>
      <c r="J6944" s="88">
        <f t="shared" si="1158"/>
        <v>128920</v>
      </c>
      <c r="K6944" s="86"/>
      <c r="L6944" s="89"/>
      <c r="M6944" s="90"/>
      <c r="N6944" s="90"/>
      <c r="O6944" s="91"/>
      <c r="P6944" s="86">
        <v>100</v>
      </c>
      <c r="Q6944" s="92">
        <f t="array" ref="Q6944">INDEX(ราคาสิ่งปลูกสร้าง!$D$6:$CC$47,MATCH($L6944,ราคาสิ่งปลูกสร้าง!$B$6:$B$45,0),MATCH($O$4,ราคาสิ่งปลูกสร้าง!$D$5:$CC$5,0))</f>
        <v>0</v>
      </c>
      <c r="R6944" s="92">
        <f t="shared" si="1155"/>
        <v>0</v>
      </c>
      <c r="S6944" s="90">
        <v>0</v>
      </c>
      <c r="T6944" s="90">
        <f t="array" ref="T6944">INDEX(ค่าเสื่อมสิ่งปลูกสร้าง!$A$5:$D$105,MATCH($S6944,ค่าเสื่อมสิ่งปลูกสร้าง!$A$5:$A$105,0),MATCH($M6944,ค่าเสื่อมสิ่งปลูกสร้าง!$A$3:$D$3))</f>
        <v>0</v>
      </c>
      <c r="U6944" s="92">
        <f t="shared" si="1156"/>
        <v>0</v>
      </c>
      <c r="V6944" s="93">
        <f t="shared" si="1159"/>
        <v>128920</v>
      </c>
      <c r="W6944" s="93">
        <f t="shared" si="1160"/>
        <v>128920</v>
      </c>
      <c r="X6944" s="93">
        <v>0</v>
      </c>
      <c r="Y6944" s="93">
        <f t="shared" si="1161"/>
        <v>128920</v>
      </c>
      <c r="Z6944" s="86">
        <v>0</v>
      </c>
      <c r="AA6944" s="94">
        <f t="shared" si="1162"/>
        <v>0</v>
      </c>
      <c r="AB6944" s="95"/>
      <c r="AC6944" s="96" t="s">
        <v>1563</v>
      </c>
      <c r="AD6944" s="96" t="s">
        <v>6913</v>
      </c>
    </row>
    <row r="6945" spans="1:30" s="70" customFormat="1" ht="24" customHeight="1" x14ac:dyDescent="0.55000000000000004">
      <c r="A6945" s="86">
        <v>6350</v>
      </c>
      <c r="B6945" s="86" t="s">
        <v>28</v>
      </c>
      <c r="C6945" s="86">
        <v>61632</v>
      </c>
      <c r="D6945" s="86">
        <v>0</v>
      </c>
      <c r="E6945" s="86">
        <v>2</v>
      </c>
      <c r="F6945" s="86">
        <v>21</v>
      </c>
      <c r="G6945" s="86">
        <v>1</v>
      </c>
      <c r="H6945" s="87">
        <f t="shared" si="1157"/>
        <v>221</v>
      </c>
      <c r="I6945" s="88">
        <v>5000</v>
      </c>
      <c r="J6945" s="88">
        <f t="shared" si="1158"/>
        <v>1105000</v>
      </c>
      <c r="K6945" s="86"/>
      <c r="L6945" s="89"/>
      <c r="M6945" s="90"/>
      <c r="N6945" s="90"/>
      <c r="O6945" s="91"/>
      <c r="P6945" s="86">
        <v>100</v>
      </c>
      <c r="Q6945" s="92">
        <f t="array" ref="Q6945">INDEX(ราคาสิ่งปลูกสร้าง!$D$6:$CC$47,MATCH($L6945,ราคาสิ่งปลูกสร้าง!$B$6:$B$45,0),MATCH($O$4,ราคาสิ่งปลูกสร้าง!$D$5:$CC$5,0))</f>
        <v>0</v>
      </c>
      <c r="R6945" s="92">
        <f t="shared" ref="R6945:R6994" si="1163">$O6945*$Q6945</f>
        <v>0</v>
      </c>
      <c r="S6945" s="90">
        <v>0</v>
      </c>
      <c r="T6945" s="90">
        <f t="array" ref="T6945">INDEX(ค่าเสื่อมสิ่งปลูกสร้าง!$A$5:$D$105,MATCH($S6945,ค่าเสื่อมสิ่งปลูกสร้าง!$A$5:$A$105,0),MATCH($M6945,ค่าเสื่อมสิ่งปลูกสร้าง!$A$3:$D$3))</f>
        <v>0</v>
      </c>
      <c r="U6945" s="92">
        <f t="shared" ref="U6945:U6994" si="1164">$R6945*(100-$T6945)%</f>
        <v>0</v>
      </c>
      <c r="V6945" s="93">
        <f t="shared" si="1159"/>
        <v>1105000</v>
      </c>
      <c r="W6945" s="93">
        <f t="shared" si="1160"/>
        <v>1105000</v>
      </c>
      <c r="X6945" s="93">
        <v>0</v>
      </c>
      <c r="Y6945" s="93">
        <f t="shared" si="1161"/>
        <v>1105000</v>
      </c>
      <c r="Z6945" s="86">
        <v>0</v>
      </c>
      <c r="AA6945" s="94">
        <f t="shared" si="1162"/>
        <v>0</v>
      </c>
      <c r="AB6945" s="96"/>
      <c r="AC6945" s="96" t="s">
        <v>6838</v>
      </c>
      <c r="AD6945" s="96" t="s">
        <v>6903</v>
      </c>
    </row>
    <row r="6946" spans="1:30" s="70" customFormat="1" ht="24" customHeight="1" x14ac:dyDescent="0.55000000000000004">
      <c r="A6946" s="86">
        <v>6350</v>
      </c>
      <c r="B6946" s="86" t="s">
        <v>28</v>
      </c>
      <c r="C6946" s="86">
        <v>61642</v>
      </c>
      <c r="D6946" s="86">
        <v>39</v>
      </c>
      <c r="E6946" s="86">
        <v>2</v>
      </c>
      <c r="F6946" s="86">
        <v>18</v>
      </c>
      <c r="G6946" s="86">
        <v>1</v>
      </c>
      <c r="H6946" s="87">
        <f t="shared" si="1157"/>
        <v>15818</v>
      </c>
      <c r="I6946" s="88">
        <v>2050</v>
      </c>
      <c r="J6946" s="88">
        <f t="shared" si="1158"/>
        <v>32426900</v>
      </c>
      <c r="K6946" s="86"/>
      <c r="L6946" s="89"/>
      <c r="M6946" s="90"/>
      <c r="N6946" s="90"/>
      <c r="O6946" s="91"/>
      <c r="P6946" s="86">
        <v>100</v>
      </c>
      <c r="Q6946" s="92">
        <f t="array" ref="Q6946">INDEX(ราคาสิ่งปลูกสร้าง!$D$6:$CC$47,MATCH($L6946,ราคาสิ่งปลูกสร้าง!$B$6:$B$45,0),MATCH($O$4,ราคาสิ่งปลูกสร้าง!$D$5:$CC$5,0))</f>
        <v>0</v>
      </c>
      <c r="R6946" s="92">
        <f t="shared" si="1163"/>
        <v>0</v>
      </c>
      <c r="S6946" s="90">
        <v>0</v>
      </c>
      <c r="T6946" s="90">
        <f t="array" ref="T6946">INDEX(ค่าเสื่อมสิ่งปลูกสร้าง!$A$5:$D$105,MATCH($S6946,ค่าเสื่อมสิ่งปลูกสร้าง!$A$5:$A$105,0),MATCH($M6946,ค่าเสื่อมสิ่งปลูกสร้าง!$A$3:$D$3))</f>
        <v>0</v>
      </c>
      <c r="U6946" s="92">
        <f t="shared" si="1164"/>
        <v>0</v>
      </c>
      <c r="V6946" s="93">
        <f t="shared" si="1159"/>
        <v>32426900</v>
      </c>
      <c r="W6946" s="93">
        <f t="shared" si="1160"/>
        <v>32426900</v>
      </c>
      <c r="X6946" s="93">
        <v>0</v>
      </c>
      <c r="Y6946" s="93">
        <f t="shared" si="1161"/>
        <v>32426900</v>
      </c>
      <c r="Z6946" s="86">
        <v>0.01</v>
      </c>
      <c r="AA6946" s="94">
        <f t="shared" si="1162"/>
        <v>3242.69</v>
      </c>
      <c r="AB6946" s="96"/>
      <c r="AC6946" s="96" t="s">
        <v>717</v>
      </c>
      <c r="AD6946" s="96" t="s">
        <v>6811</v>
      </c>
    </row>
    <row r="6947" spans="1:30" s="70" customFormat="1" ht="24" customHeight="1" x14ac:dyDescent="0.55000000000000004">
      <c r="A6947" s="86">
        <v>6350</v>
      </c>
      <c r="B6947" s="86" t="s">
        <v>28</v>
      </c>
      <c r="C6947" s="86">
        <v>61724</v>
      </c>
      <c r="D6947" s="86">
        <v>0</v>
      </c>
      <c r="E6947" s="86">
        <v>2</v>
      </c>
      <c r="F6947" s="86">
        <v>2.2999999999999998</v>
      </c>
      <c r="G6947" s="86">
        <v>1</v>
      </c>
      <c r="H6947" s="97">
        <f t="shared" si="1157"/>
        <v>202.3</v>
      </c>
      <c r="I6947" s="88">
        <v>1000</v>
      </c>
      <c r="J6947" s="88">
        <f t="shared" si="1158"/>
        <v>202300</v>
      </c>
      <c r="K6947" s="86"/>
      <c r="L6947" s="89"/>
      <c r="M6947" s="90"/>
      <c r="N6947" s="90"/>
      <c r="O6947" s="91"/>
      <c r="P6947" s="86">
        <v>100</v>
      </c>
      <c r="Q6947" s="92">
        <f t="array" ref="Q6947">INDEX(ราคาสิ่งปลูกสร้าง!$D$6:$CC$47,MATCH($L6947,ราคาสิ่งปลูกสร้าง!$B$6:$B$45,0),MATCH($O$4,ราคาสิ่งปลูกสร้าง!$D$5:$CC$5,0))</f>
        <v>0</v>
      </c>
      <c r="R6947" s="92">
        <f t="shared" si="1163"/>
        <v>0</v>
      </c>
      <c r="S6947" s="90">
        <v>0</v>
      </c>
      <c r="T6947" s="90">
        <f t="array" ref="T6947">INDEX(ค่าเสื่อมสิ่งปลูกสร้าง!$A$5:$D$105,MATCH($S6947,ค่าเสื่อมสิ่งปลูกสร้าง!$A$5:$A$105,0),MATCH($M6947,ค่าเสื่อมสิ่งปลูกสร้าง!$A$3:$D$3))</f>
        <v>0</v>
      </c>
      <c r="U6947" s="92">
        <f t="shared" si="1164"/>
        <v>0</v>
      </c>
      <c r="V6947" s="93">
        <f t="shared" si="1159"/>
        <v>202300</v>
      </c>
      <c r="W6947" s="93">
        <f t="shared" si="1160"/>
        <v>202300</v>
      </c>
      <c r="X6947" s="93">
        <v>0</v>
      </c>
      <c r="Y6947" s="93">
        <f t="shared" si="1161"/>
        <v>202300</v>
      </c>
      <c r="Z6947" s="86">
        <v>0</v>
      </c>
      <c r="AA6947" s="94">
        <f t="shared" si="1162"/>
        <v>0</v>
      </c>
      <c r="AB6947" s="96"/>
      <c r="AC6947" s="96" t="s">
        <v>7149</v>
      </c>
      <c r="AD6947" s="96" t="s">
        <v>7150</v>
      </c>
    </row>
    <row r="6948" spans="1:30" s="70" customFormat="1" ht="24" customHeight="1" x14ac:dyDescent="0.55000000000000004">
      <c r="A6948" s="86">
        <v>6350</v>
      </c>
      <c r="B6948" s="86"/>
      <c r="C6948" s="86"/>
      <c r="D6948" s="86">
        <v>0</v>
      </c>
      <c r="E6948" s="86">
        <v>1</v>
      </c>
      <c r="F6948" s="86">
        <v>0</v>
      </c>
      <c r="G6948" s="86">
        <v>3</v>
      </c>
      <c r="H6948" s="87">
        <f t="shared" si="1157"/>
        <v>100</v>
      </c>
      <c r="I6948" s="88">
        <v>1000</v>
      </c>
      <c r="J6948" s="88">
        <f t="shared" si="1158"/>
        <v>100000</v>
      </c>
      <c r="K6948" s="86"/>
      <c r="L6948" s="89"/>
      <c r="M6948" s="90"/>
      <c r="N6948" s="90"/>
      <c r="O6948" s="91"/>
      <c r="P6948" s="86">
        <v>100</v>
      </c>
      <c r="Q6948" s="92">
        <f t="array" ref="Q6948">INDEX(ราคาสิ่งปลูกสร้าง!$D$6:$CC$47,MATCH($L6948,ราคาสิ่งปลูกสร้าง!$B$6:$B$45,0),MATCH($O$4,ราคาสิ่งปลูกสร้าง!$D$5:$CC$5,0))</f>
        <v>0</v>
      </c>
      <c r="R6948" s="92">
        <f t="shared" si="1163"/>
        <v>0</v>
      </c>
      <c r="S6948" s="90">
        <v>0</v>
      </c>
      <c r="T6948" s="90">
        <f t="array" ref="T6948">INDEX(ค่าเสื่อมสิ่งปลูกสร้าง!$A$5:$D$105,MATCH($S6948,ค่าเสื่อมสิ่งปลูกสร้าง!$A$5:$A$105,0),MATCH($M6948,ค่าเสื่อมสิ่งปลูกสร้าง!$A$3:$D$3))</f>
        <v>0</v>
      </c>
      <c r="U6948" s="92">
        <f t="shared" si="1164"/>
        <v>0</v>
      </c>
      <c r="V6948" s="93">
        <f t="shared" si="1159"/>
        <v>100000</v>
      </c>
      <c r="W6948" s="93">
        <f t="shared" si="1160"/>
        <v>100000</v>
      </c>
      <c r="X6948" s="93">
        <v>0</v>
      </c>
      <c r="Y6948" s="93">
        <f t="shared" si="1161"/>
        <v>100000</v>
      </c>
      <c r="Z6948" s="86">
        <v>0.3</v>
      </c>
      <c r="AA6948" s="94">
        <f t="shared" si="1162"/>
        <v>300</v>
      </c>
      <c r="AB6948" s="96"/>
      <c r="AC6948" s="96" t="s">
        <v>7149</v>
      </c>
      <c r="AD6948" s="96" t="s">
        <v>7150</v>
      </c>
    </row>
    <row r="6949" spans="1:30" s="70" customFormat="1" ht="24" customHeight="1" x14ac:dyDescent="0.55000000000000004">
      <c r="A6949" s="86">
        <v>6350</v>
      </c>
      <c r="B6949" s="86"/>
      <c r="C6949" s="86"/>
      <c r="D6949" s="86"/>
      <c r="E6949" s="86"/>
      <c r="F6949" s="86"/>
      <c r="G6949" s="86"/>
      <c r="H6949" s="87"/>
      <c r="I6949" s="88"/>
      <c r="J6949" s="88"/>
      <c r="K6949" s="86"/>
      <c r="L6949" s="89" t="s">
        <v>6748</v>
      </c>
      <c r="M6949" s="90" t="s">
        <v>6799</v>
      </c>
      <c r="N6949" s="90">
        <v>2</v>
      </c>
      <c r="O6949" s="91">
        <v>108</v>
      </c>
      <c r="P6949" s="86">
        <v>100</v>
      </c>
      <c r="Q6949" s="92">
        <f t="array" ref="Q6949">INDEX(ราคาสิ่งปลูกสร้าง!$D$6:$CC$47,MATCH($L6949,ราคาสิ่งปลูกสร้าง!$B$6:$B$45,0),MATCH($O$4,ราคาสิ่งปลูกสร้าง!$D$5:$CC$5,0))</f>
        <v>7400</v>
      </c>
      <c r="R6949" s="92">
        <f t="shared" si="1163"/>
        <v>799200</v>
      </c>
      <c r="S6949" s="90">
        <v>3</v>
      </c>
      <c r="T6949" s="90">
        <f t="array" ref="T6949">INDEX(ค่าเสื่อมสิ่งปลูกสร้าง!$A$5:$D$105,MATCH($S6949,ค่าเสื่อมสิ่งปลูกสร้าง!$A$5:$A$105,0),MATCH($M6949,ค่าเสื่อมสิ่งปลูกสร้าง!$A$3:$D$3))</f>
        <v>3</v>
      </c>
      <c r="U6949" s="92">
        <f t="shared" si="1164"/>
        <v>775224</v>
      </c>
      <c r="V6949" s="93">
        <f t="shared" si="1159"/>
        <v>775224</v>
      </c>
      <c r="W6949" s="93">
        <f t="shared" si="1160"/>
        <v>775224</v>
      </c>
      <c r="X6949" s="93">
        <v>0</v>
      </c>
      <c r="Y6949" s="93">
        <f t="shared" si="1161"/>
        <v>775224</v>
      </c>
      <c r="Z6949" s="86">
        <v>0</v>
      </c>
      <c r="AA6949" s="94">
        <f t="shared" si="1162"/>
        <v>0</v>
      </c>
      <c r="AB6949" s="96"/>
      <c r="AC6949" s="96" t="s">
        <v>7151</v>
      </c>
      <c r="AD6949" s="96" t="s">
        <v>7150</v>
      </c>
    </row>
    <row r="6950" spans="1:30" s="70" customFormat="1" ht="24" customHeight="1" x14ac:dyDescent="0.55000000000000004">
      <c r="A6950" s="86">
        <v>6350</v>
      </c>
      <c r="B6950" s="86"/>
      <c r="C6950" s="86"/>
      <c r="D6950" s="86"/>
      <c r="E6950" s="86"/>
      <c r="F6950" s="86"/>
      <c r="G6950" s="86"/>
      <c r="H6950" s="87"/>
      <c r="I6950" s="88"/>
      <c r="J6950" s="88"/>
      <c r="K6950" s="86"/>
      <c r="L6950" s="89" t="s">
        <v>6748</v>
      </c>
      <c r="M6950" s="90" t="s">
        <v>6799</v>
      </c>
      <c r="N6950" s="90">
        <v>3</v>
      </c>
      <c r="O6950" s="91">
        <v>96</v>
      </c>
      <c r="P6950" s="86">
        <v>100</v>
      </c>
      <c r="Q6950" s="92">
        <f t="array" ref="Q6950">INDEX(ราคาสิ่งปลูกสร้าง!$D$6:$CC$47,MATCH($L6950,ราคาสิ่งปลูกสร้าง!$B$6:$B$45,0),MATCH($O$4,ราคาสิ่งปลูกสร้าง!$D$5:$CC$5,0))</f>
        <v>7400</v>
      </c>
      <c r="R6950" s="92">
        <f t="shared" si="1163"/>
        <v>710400</v>
      </c>
      <c r="S6950" s="90">
        <v>3</v>
      </c>
      <c r="T6950" s="90">
        <f t="array" ref="T6950">INDEX(ค่าเสื่อมสิ่งปลูกสร้าง!$A$5:$D$105,MATCH($S6950,ค่าเสื่อมสิ่งปลูกสร้าง!$A$5:$A$105,0),MATCH($M6950,ค่าเสื่อมสิ่งปลูกสร้าง!$A$3:$D$3))</f>
        <v>3</v>
      </c>
      <c r="U6950" s="92">
        <f t="shared" si="1164"/>
        <v>689088</v>
      </c>
      <c r="V6950" s="93">
        <f t="shared" si="1159"/>
        <v>689088</v>
      </c>
      <c r="W6950" s="93">
        <f t="shared" si="1160"/>
        <v>689088</v>
      </c>
      <c r="X6950" s="93">
        <v>0</v>
      </c>
      <c r="Y6950" s="93">
        <f t="shared" si="1161"/>
        <v>689088</v>
      </c>
      <c r="Z6950" s="86">
        <v>0.3</v>
      </c>
      <c r="AA6950" s="94">
        <f t="shared" si="1162"/>
        <v>2067.2640000000001</v>
      </c>
      <c r="AB6950" s="96"/>
      <c r="AC6950" s="96" t="s">
        <v>7151</v>
      </c>
      <c r="AD6950" s="96" t="s">
        <v>7150</v>
      </c>
    </row>
    <row r="6951" spans="1:30" s="70" customFormat="1" ht="24" customHeight="1" x14ac:dyDescent="0.55000000000000004">
      <c r="A6951" s="86">
        <v>6350</v>
      </c>
      <c r="B6951" s="86"/>
      <c r="C6951" s="86"/>
      <c r="D6951" s="86"/>
      <c r="E6951" s="86"/>
      <c r="F6951" s="86"/>
      <c r="G6951" s="86"/>
      <c r="H6951" s="87"/>
      <c r="I6951" s="88"/>
      <c r="J6951" s="88"/>
      <c r="K6951" s="86"/>
      <c r="L6951" s="89" t="s">
        <v>6748</v>
      </c>
      <c r="M6951" s="90" t="s">
        <v>6799</v>
      </c>
      <c r="N6951" s="90">
        <v>2</v>
      </c>
      <c r="O6951" s="91">
        <v>90</v>
      </c>
      <c r="P6951" s="86">
        <v>100</v>
      </c>
      <c r="Q6951" s="92">
        <f t="array" ref="Q6951">INDEX(ราคาสิ่งปลูกสร้าง!$D$6:$CC$47,MATCH($L6951,ราคาสิ่งปลูกสร้าง!$B$6:$B$45,0),MATCH($O$4,ราคาสิ่งปลูกสร้าง!$D$5:$CC$5,0))</f>
        <v>7400</v>
      </c>
      <c r="R6951" s="92">
        <f t="shared" si="1163"/>
        <v>666000</v>
      </c>
      <c r="S6951" s="90">
        <v>3</v>
      </c>
      <c r="T6951" s="90">
        <f t="array" ref="T6951">INDEX(ค่าเสื่อมสิ่งปลูกสร้าง!$A$5:$D$105,MATCH($S6951,ค่าเสื่อมสิ่งปลูกสร้าง!$A$5:$A$105,0),MATCH($M6951,ค่าเสื่อมสิ่งปลูกสร้าง!$A$3:$D$3))</f>
        <v>3</v>
      </c>
      <c r="U6951" s="92">
        <f t="shared" si="1164"/>
        <v>646020</v>
      </c>
      <c r="V6951" s="93">
        <f t="shared" si="1159"/>
        <v>646020</v>
      </c>
      <c r="W6951" s="93">
        <f t="shared" si="1160"/>
        <v>646020</v>
      </c>
      <c r="X6951" s="93">
        <v>0</v>
      </c>
      <c r="Y6951" s="93">
        <f t="shared" si="1161"/>
        <v>646020</v>
      </c>
      <c r="Z6951" s="86">
        <v>0</v>
      </c>
      <c r="AA6951" s="94">
        <f t="shared" si="1162"/>
        <v>0</v>
      </c>
      <c r="AB6951" s="96"/>
      <c r="AC6951" s="96" t="s">
        <v>7152</v>
      </c>
      <c r="AD6951" s="96" t="s">
        <v>7153</v>
      </c>
    </row>
    <row r="6952" spans="1:30" s="70" customFormat="1" ht="24" customHeight="1" x14ac:dyDescent="0.55000000000000004">
      <c r="A6952" s="86">
        <v>6350</v>
      </c>
      <c r="B6952" s="86"/>
      <c r="C6952" s="86"/>
      <c r="D6952" s="86"/>
      <c r="E6952" s="86"/>
      <c r="F6952" s="86"/>
      <c r="G6952" s="86"/>
      <c r="H6952" s="87"/>
      <c r="I6952" s="88"/>
      <c r="J6952" s="88"/>
      <c r="K6952" s="86"/>
      <c r="L6952" s="89" t="s">
        <v>6748</v>
      </c>
      <c r="M6952" s="90" t="s">
        <v>6799</v>
      </c>
      <c r="N6952" s="90">
        <v>3</v>
      </c>
      <c r="O6952" s="91">
        <v>80</v>
      </c>
      <c r="P6952" s="86">
        <v>100</v>
      </c>
      <c r="Q6952" s="92">
        <f t="array" ref="Q6952">INDEX(ราคาสิ่งปลูกสร้าง!$D$6:$CC$47,MATCH($L6952,ราคาสิ่งปลูกสร้าง!$B$6:$B$45,0),MATCH($O$4,ราคาสิ่งปลูกสร้าง!$D$5:$CC$5,0))</f>
        <v>7400</v>
      </c>
      <c r="R6952" s="92">
        <f t="shared" si="1163"/>
        <v>592000</v>
      </c>
      <c r="S6952" s="90">
        <v>3</v>
      </c>
      <c r="T6952" s="90">
        <f t="array" ref="T6952">INDEX(ค่าเสื่อมสิ่งปลูกสร้าง!$A$5:$D$105,MATCH($S6952,ค่าเสื่อมสิ่งปลูกสร้าง!$A$5:$A$105,0),MATCH($M6952,ค่าเสื่อมสิ่งปลูกสร้าง!$A$3:$D$3))</f>
        <v>3</v>
      </c>
      <c r="U6952" s="92">
        <f t="shared" si="1164"/>
        <v>574240</v>
      </c>
      <c r="V6952" s="93">
        <f t="shared" si="1159"/>
        <v>574240</v>
      </c>
      <c r="W6952" s="93">
        <f t="shared" si="1160"/>
        <v>574240</v>
      </c>
      <c r="X6952" s="93">
        <v>0</v>
      </c>
      <c r="Y6952" s="93">
        <f t="shared" si="1161"/>
        <v>574240</v>
      </c>
      <c r="Z6952" s="86">
        <v>0.3</v>
      </c>
      <c r="AA6952" s="94">
        <f t="shared" si="1162"/>
        <v>1722.72</v>
      </c>
      <c r="AB6952" s="96"/>
      <c r="AC6952" s="96" t="s">
        <v>7152</v>
      </c>
      <c r="AD6952" s="96" t="s">
        <v>7153</v>
      </c>
    </row>
    <row r="6953" spans="1:30" s="70" customFormat="1" ht="24" customHeight="1" x14ac:dyDescent="0.55000000000000004">
      <c r="A6953" s="86">
        <v>6350</v>
      </c>
      <c r="B6953" s="86" t="s">
        <v>28</v>
      </c>
      <c r="C6953" s="86">
        <v>61818</v>
      </c>
      <c r="D6953" s="86">
        <v>2</v>
      </c>
      <c r="E6953" s="86">
        <v>0</v>
      </c>
      <c r="F6953" s="86">
        <v>0</v>
      </c>
      <c r="G6953" s="86">
        <v>1</v>
      </c>
      <c r="H6953" s="87">
        <f t="shared" si="1157"/>
        <v>800</v>
      </c>
      <c r="I6953" s="88">
        <v>550</v>
      </c>
      <c r="J6953" s="88">
        <f t="shared" si="1158"/>
        <v>440000</v>
      </c>
      <c r="K6953" s="86"/>
      <c r="L6953" s="89"/>
      <c r="M6953" s="90"/>
      <c r="N6953" s="90"/>
      <c r="O6953" s="91"/>
      <c r="P6953" s="86">
        <v>100</v>
      </c>
      <c r="Q6953" s="92">
        <f t="array" ref="Q6953">INDEX(ราคาสิ่งปลูกสร้าง!$D$6:$CC$47,MATCH($L6953,ราคาสิ่งปลูกสร้าง!$B$6:$B$45,0),MATCH($O$4,ราคาสิ่งปลูกสร้าง!$D$5:$CC$5,0))</f>
        <v>0</v>
      </c>
      <c r="R6953" s="92">
        <f t="shared" si="1163"/>
        <v>0</v>
      </c>
      <c r="S6953" s="90">
        <v>0</v>
      </c>
      <c r="T6953" s="90">
        <f t="array" ref="T6953">INDEX(ค่าเสื่อมสิ่งปลูกสร้าง!$A$5:$D$105,MATCH($S6953,ค่าเสื่อมสิ่งปลูกสร้าง!$A$5:$A$105,0),MATCH($M6953,ค่าเสื่อมสิ่งปลูกสร้าง!$A$3:$D$3))</f>
        <v>0</v>
      </c>
      <c r="U6953" s="92">
        <f t="shared" si="1164"/>
        <v>0</v>
      </c>
      <c r="V6953" s="93">
        <f t="shared" si="1159"/>
        <v>440000</v>
      </c>
      <c r="W6953" s="93">
        <f t="shared" si="1160"/>
        <v>440000</v>
      </c>
      <c r="X6953" s="93">
        <v>0</v>
      </c>
      <c r="Y6953" s="93">
        <f t="shared" si="1161"/>
        <v>440000</v>
      </c>
      <c r="Z6953" s="86">
        <v>0</v>
      </c>
      <c r="AA6953" s="94">
        <f t="shared" si="1162"/>
        <v>0</v>
      </c>
      <c r="AB6953" s="96"/>
      <c r="AC6953" s="96" t="s">
        <v>1885</v>
      </c>
      <c r="AD6953" s="96" t="s">
        <v>1886</v>
      </c>
    </row>
    <row r="6954" spans="1:30" s="70" customFormat="1" ht="24" customHeight="1" x14ac:dyDescent="0.55000000000000004">
      <c r="A6954" s="86">
        <v>6350</v>
      </c>
      <c r="B6954" s="86" t="s">
        <v>28</v>
      </c>
      <c r="C6954" s="86">
        <v>61826</v>
      </c>
      <c r="D6954" s="86">
        <v>0</v>
      </c>
      <c r="E6954" s="86">
        <v>2</v>
      </c>
      <c r="F6954" s="86">
        <v>40</v>
      </c>
      <c r="G6954" s="86">
        <v>1</v>
      </c>
      <c r="H6954" s="87">
        <f t="shared" si="1157"/>
        <v>240</v>
      </c>
      <c r="I6954" s="88">
        <v>550</v>
      </c>
      <c r="J6954" s="88">
        <f t="shared" si="1158"/>
        <v>132000</v>
      </c>
      <c r="K6954" s="86"/>
      <c r="L6954" s="89"/>
      <c r="M6954" s="90"/>
      <c r="N6954" s="90"/>
      <c r="O6954" s="91"/>
      <c r="P6954" s="86">
        <v>100</v>
      </c>
      <c r="Q6954" s="92">
        <f t="array" ref="Q6954">INDEX(ราคาสิ่งปลูกสร้าง!$D$6:$CC$47,MATCH($L6954,ราคาสิ่งปลูกสร้าง!$B$6:$B$45,0),MATCH($O$4,ราคาสิ่งปลูกสร้าง!$D$5:$CC$5,0))</f>
        <v>0</v>
      </c>
      <c r="R6954" s="92">
        <f t="shared" si="1163"/>
        <v>0</v>
      </c>
      <c r="S6954" s="90">
        <v>0</v>
      </c>
      <c r="T6954" s="90">
        <f t="array" ref="T6954">INDEX(ค่าเสื่อมสิ่งปลูกสร้าง!$A$5:$D$105,MATCH($S6954,ค่าเสื่อมสิ่งปลูกสร้าง!$A$5:$A$105,0),MATCH($M6954,ค่าเสื่อมสิ่งปลูกสร้าง!$A$3:$D$3))</f>
        <v>0</v>
      </c>
      <c r="U6954" s="92">
        <f t="shared" si="1164"/>
        <v>0</v>
      </c>
      <c r="V6954" s="93">
        <f t="shared" si="1159"/>
        <v>132000</v>
      </c>
      <c r="W6954" s="93">
        <f t="shared" si="1160"/>
        <v>132000</v>
      </c>
      <c r="X6954" s="93">
        <v>0</v>
      </c>
      <c r="Y6954" s="93">
        <f t="shared" si="1161"/>
        <v>132000</v>
      </c>
      <c r="Z6954" s="86">
        <v>0</v>
      </c>
      <c r="AA6954" s="94">
        <f t="shared" si="1162"/>
        <v>0</v>
      </c>
      <c r="AB6954" s="96"/>
      <c r="AC6954" s="96" t="s">
        <v>901</v>
      </c>
      <c r="AD6954" s="96" t="s">
        <v>902</v>
      </c>
    </row>
    <row r="6955" spans="1:30" s="70" customFormat="1" ht="24" customHeight="1" x14ac:dyDescent="0.55000000000000004">
      <c r="A6955" s="86">
        <v>6350</v>
      </c>
      <c r="B6955" s="86" t="s">
        <v>28</v>
      </c>
      <c r="C6955" s="86">
        <v>61827</v>
      </c>
      <c r="D6955" s="86">
        <v>1</v>
      </c>
      <c r="E6955" s="86">
        <v>0</v>
      </c>
      <c r="F6955" s="86">
        <v>15</v>
      </c>
      <c r="G6955" s="86">
        <v>1</v>
      </c>
      <c r="H6955" s="87">
        <f t="shared" si="1157"/>
        <v>415</v>
      </c>
      <c r="I6955" s="88">
        <v>550</v>
      </c>
      <c r="J6955" s="88">
        <f t="shared" si="1158"/>
        <v>228250</v>
      </c>
      <c r="K6955" s="86"/>
      <c r="L6955" s="89"/>
      <c r="M6955" s="90"/>
      <c r="N6955" s="90"/>
      <c r="O6955" s="91"/>
      <c r="P6955" s="86">
        <v>100</v>
      </c>
      <c r="Q6955" s="92">
        <f t="array" ref="Q6955">INDEX(ราคาสิ่งปลูกสร้าง!$D$6:$CC$47,MATCH($L6955,ราคาสิ่งปลูกสร้าง!$B$6:$B$45,0),MATCH($O$4,ราคาสิ่งปลูกสร้าง!$D$5:$CC$5,0))</f>
        <v>0</v>
      </c>
      <c r="R6955" s="92">
        <f t="shared" si="1163"/>
        <v>0</v>
      </c>
      <c r="S6955" s="90">
        <v>0</v>
      </c>
      <c r="T6955" s="90">
        <f t="array" ref="T6955">INDEX(ค่าเสื่อมสิ่งปลูกสร้าง!$A$5:$D$105,MATCH($S6955,ค่าเสื่อมสิ่งปลูกสร้าง!$A$5:$A$105,0),MATCH($M6955,ค่าเสื่อมสิ่งปลูกสร้าง!$A$3:$D$3))</f>
        <v>0</v>
      </c>
      <c r="U6955" s="92">
        <f t="shared" si="1164"/>
        <v>0</v>
      </c>
      <c r="V6955" s="93">
        <f t="shared" si="1159"/>
        <v>228250</v>
      </c>
      <c r="W6955" s="93">
        <f t="shared" si="1160"/>
        <v>228250</v>
      </c>
      <c r="X6955" s="93">
        <v>0</v>
      </c>
      <c r="Y6955" s="93">
        <f t="shared" si="1161"/>
        <v>228250</v>
      </c>
      <c r="Z6955" s="86">
        <v>0</v>
      </c>
      <c r="AA6955" s="94">
        <f t="shared" si="1162"/>
        <v>0</v>
      </c>
      <c r="AB6955" s="96"/>
      <c r="AC6955" s="96" t="s">
        <v>7225</v>
      </c>
      <c r="AD6955" s="96" t="s">
        <v>245</v>
      </c>
    </row>
    <row r="6956" spans="1:30" s="70" customFormat="1" ht="24" customHeight="1" x14ac:dyDescent="0.55000000000000004">
      <c r="A6956" s="86">
        <v>6350</v>
      </c>
      <c r="B6956" s="86" t="s">
        <v>28</v>
      </c>
      <c r="C6956" s="86">
        <v>61836</v>
      </c>
      <c r="D6956" s="86">
        <v>0</v>
      </c>
      <c r="E6956" s="86">
        <v>1</v>
      </c>
      <c r="F6956" s="86">
        <v>96</v>
      </c>
      <c r="G6956" s="86">
        <v>2</v>
      </c>
      <c r="H6956" s="87">
        <f t="shared" si="1157"/>
        <v>196</v>
      </c>
      <c r="I6956" s="88">
        <v>300</v>
      </c>
      <c r="J6956" s="88">
        <f t="shared" si="1158"/>
        <v>58800</v>
      </c>
      <c r="K6956" s="86"/>
      <c r="L6956" s="89" t="s">
        <v>6745</v>
      </c>
      <c r="M6956" s="90" t="s">
        <v>6799</v>
      </c>
      <c r="N6956" s="90">
        <v>2</v>
      </c>
      <c r="O6956" s="91">
        <v>112</v>
      </c>
      <c r="P6956" s="86">
        <v>100</v>
      </c>
      <c r="Q6956" s="92">
        <f t="array" ref="Q6956">INDEX(ราคาสิ่งปลูกสร้าง!$D$6:$CC$47,MATCH($L6956,ราคาสิ่งปลูกสร้าง!$B$6:$B$45,0),MATCH($O$4,ราคาสิ่งปลูกสร้าง!$D$5:$CC$5,0))</f>
        <v>6600</v>
      </c>
      <c r="R6956" s="92">
        <f t="shared" si="1163"/>
        <v>739200</v>
      </c>
      <c r="S6956" s="90">
        <v>25</v>
      </c>
      <c r="T6956" s="90">
        <f t="array" ref="T6956">INDEX(ค่าเสื่อมสิ่งปลูกสร้าง!$A$5:$D$105,MATCH($S6956,ค่าเสื่อมสิ่งปลูกสร้าง!$A$5:$A$105,0),MATCH($M6956,ค่าเสื่อมสิ่งปลูกสร้าง!$A$3:$D$3))</f>
        <v>40</v>
      </c>
      <c r="U6956" s="92">
        <f t="shared" si="1164"/>
        <v>443520</v>
      </c>
      <c r="V6956" s="93">
        <f t="shared" si="1159"/>
        <v>502320</v>
      </c>
      <c r="W6956" s="93">
        <f t="shared" si="1160"/>
        <v>502320</v>
      </c>
      <c r="X6956" s="93">
        <v>0</v>
      </c>
      <c r="Y6956" s="93">
        <f t="shared" si="1161"/>
        <v>502320</v>
      </c>
      <c r="Z6956" s="86">
        <v>0</v>
      </c>
      <c r="AA6956" s="94">
        <f t="shared" si="1162"/>
        <v>0</v>
      </c>
      <c r="AB6956" s="95"/>
      <c r="AC6956" s="96" t="s">
        <v>441</v>
      </c>
      <c r="AD6956" s="96" t="s">
        <v>6861</v>
      </c>
    </row>
    <row r="6957" spans="1:30" s="70" customFormat="1" ht="24" customHeight="1" x14ac:dyDescent="0.55000000000000004">
      <c r="A6957" s="86">
        <v>6350</v>
      </c>
      <c r="B6957" s="86"/>
      <c r="C6957" s="86"/>
      <c r="D6957" s="86">
        <v>0</v>
      </c>
      <c r="E6957" s="86">
        <v>0</v>
      </c>
      <c r="F6957" s="86">
        <v>4</v>
      </c>
      <c r="G6957" s="86">
        <v>3</v>
      </c>
      <c r="H6957" s="87">
        <f t="shared" si="1157"/>
        <v>4</v>
      </c>
      <c r="I6957" s="88">
        <v>300</v>
      </c>
      <c r="J6957" s="88">
        <f t="shared" si="1158"/>
        <v>1200</v>
      </c>
      <c r="K6957" s="86"/>
      <c r="L6957" s="89" t="s">
        <v>6745</v>
      </c>
      <c r="M6957" s="90" t="s">
        <v>6799</v>
      </c>
      <c r="N6957" s="90">
        <v>3</v>
      </c>
      <c r="O6957" s="91">
        <v>16</v>
      </c>
      <c r="P6957" s="86">
        <v>100</v>
      </c>
      <c r="Q6957" s="92">
        <f t="array" ref="Q6957">INDEX(ราคาสิ่งปลูกสร้าง!$D$6:$CC$47,MATCH($L6957,ราคาสิ่งปลูกสร้าง!$B$6:$B$45,0),MATCH($O$4,ราคาสิ่งปลูกสร้าง!$D$5:$CC$5,0))</f>
        <v>6600</v>
      </c>
      <c r="R6957" s="92">
        <f t="shared" si="1163"/>
        <v>105600</v>
      </c>
      <c r="S6957" s="90">
        <v>25</v>
      </c>
      <c r="T6957" s="90">
        <f t="array" ref="T6957">INDEX(ค่าเสื่อมสิ่งปลูกสร้าง!$A$5:$D$105,MATCH($S6957,ค่าเสื่อมสิ่งปลูกสร้าง!$A$5:$A$105,0),MATCH($M6957,ค่าเสื่อมสิ่งปลูกสร้าง!$A$3:$D$3))</f>
        <v>40</v>
      </c>
      <c r="U6957" s="92">
        <f t="shared" si="1164"/>
        <v>63360</v>
      </c>
      <c r="V6957" s="93">
        <f t="shared" si="1159"/>
        <v>64560</v>
      </c>
      <c r="W6957" s="93">
        <f t="shared" si="1160"/>
        <v>64560</v>
      </c>
      <c r="X6957" s="93">
        <v>0</v>
      </c>
      <c r="Y6957" s="93">
        <f t="shared" si="1161"/>
        <v>64560</v>
      </c>
      <c r="Z6957" s="86">
        <v>0.3</v>
      </c>
      <c r="AA6957" s="94">
        <f t="shared" si="1162"/>
        <v>193.68</v>
      </c>
      <c r="AB6957" s="95"/>
      <c r="AC6957" s="96" t="s">
        <v>441</v>
      </c>
      <c r="AD6957" s="96" t="s">
        <v>6861</v>
      </c>
    </row>
    <row r="6958" spans="1:30" s="70" customFormat="1" ht="24" customHeight="1" x14ac:dyDescent="0.55000000000000004">
      <c r="A6958" s="86">
        <v>6350</v>
      </c>
      <c r="B6958" s="86" t="s">
        <v>28</v>
      </c>
      <c r="C6958" s="86">
        <v>61858</v>
      </c>
      <c r="D6958" s="86">
        <v>0</v>
      </c>
      <c r="E6958" s="86">
        <v>1</v>
      </c>
      <c r="F6958" s="86">
        <v>0</v>
      </c>
      <c r="G6958" s="86">
        <v>1</v>
      </c>
      <c r="H6958" s="87">
        <f t="shared" si="1157"/>
        <v>100</v>
      </c>
      <c r="I6958" s="88">
        <v>400</v>
      </c>
      <c r="J6958" s="88">
        <f t="shared" si="1158"/>
        <v>40000</v>
      </c>
      <c r="K6958" s="86"/>
      <c r="L6958" s="89"/>
      <c r="M6958" s="90"/>
      <c r="N6958" s="90"/>
      <c r="O6958" s="91"/>
      <c r="P6958" s="86">
        <v>100</v>
      </c>
      <c r="Q6958" s="92">
        <f t="array" ref="Q6958">INDEX(ราคาสิ่งปลูกสร้าง!$D$6:$CC$47,MATCH($L6958,ราคาสิ่งปลูกสร้าง!$B$6:$B$45,0),MATCH($O$4,ราคาสิ่งปลูกสร้าง!$D$5:$CC$5,0))</f>
        <v>0</v>
      </c>
      <c r="R6958" s="92">
        <f t="shared" si="1163"/>
        <v>0</v>
      </c>
      <c r="S6958" s="90">
        <v>0</v>
      </c>
      <c r="T6958" s="90">
        <f t="array" ref="T6958">INDEX(ค่าเสื่อมสิ่งปลูกสร้าง!$A$5:$D$105,MATCH($S6958,ค่าเสื่อมสิ่งปลูกสร้าง!$A$5:$A$105,0),MATCH($M6958,ค่าเสื่อมสิ่งปลูกสร้าง!$A$3:$D$3))</f>
        <v>0</v>
      </c>
      <c r="U6958" s="92">
        <f t="shared" si="1164"/>
        <v>0</v>
      </c>
      <c r="V6958" s="93">
        <f t="shared" si="1159"/>
        <v>40000</v>
      </c>
      <c r="W6958" s="93">
        <f t="shared" si="1160"/>
        <v>40000</v>
      </c>
      <c r="X6958" s="93">
        <v>0</v>
      </c>
      <c r="Y6958" s="93">
        <f t="shared" si="1161"/>
        <v>40000</v>
      </c>
      <c r="Z6958" s="86">
        <v>0</v>
      </c>
      <c r="AA6958" s="94">
        <f t="shared" si="1162"/>
        <v>0</v>
      </c>
      <c r="AB6958" s="95"/>
      <c r="AC6958" s="96" t="s">
        <v>1133</v>
      </c>
      <c r="AD6958" s="96" t="s">
        <v>1134</v>
      </c>
    </row>
    <row r="6959" spans="1:30" s="70" customFormat="1" ht="24" customHeight="1" x14ac:dyDescent="0.55000000000000004">
      <c r="A6959" s="86">
        <v>6350</v>
      </c>
      <c r="B6959" s="86" t="s">
        <v>28</v>
      </c>
      <c r="C6959" s="86">
        <v>61868</v>
      </c>
      <c r="D6959" s="86">
        <v>2</v>
      </c>
      <c r="E6959" s="86">
        <v>0</v>
      </c>
      <c r="F6959" s="86">
        <v>0</v>
      </c>
      <c r="G6959" s="86">
        <v>1</v>
      </c>
      <c r="H6959" s="87">
        <f t="shared" si="1157"/>
        <v>800</v>
      </c>
      <c r="I6959" s="88">
        <v>400</v>
      </c>
      <c r="J6959" s="88">
        <f t="shared" si="1158"/>
        <v>320000</v>
      </c>
      <c r="K6959" s="86"/>
      <c r="L6959" s="89"/>
      <c r="M6959" s="90"/>
      <c r="N6959" s="90"/>
      <c r="O6959" s="91"/>
      <c r="P6959" s="86">
        <v>100</v>
      </c>
      <c r="Q6959" s="92">
        <f t="array" ref="Q6959">INDEX(ราคาสิ่งปลูกสร้าง!$D$6:$CC$47,MATCH($L6959,ราคาสิ่งปลูกสร้าง!$B$6:$B$45,0),MATCH($O$4,ราคาสิ่งปลูกสร้าง!$D$5:$CC$5,0))</f>
        <v>0</v>
      </c>
      <c r="R6959" s="92">
        <f t="shared" si="1163"/>
        <v>0</v>
      </c>
      <c r="S6959" s="90">
        <v>0</v>
      </c>
      <c r="T6959" s="90">
        <f t="array" ref="T6959">INDEX(ค่าเสื่อมสิ่งปลูกสร้าง!$A$5:$D$105,MATCH($S6959,ค่าเสื่อมสิ่งปลูกสร้าง!$A$5:$A$105,0),MATCH($M6959,ค่าเสื่อมสิ่งปลูกสร้าง!$A$3:$D$3))</f>
        <v>0</v>
      </c>
      <c r="U6959" s="92">
        <f t="shared" si="1164"/>
        <v>0</v>
      </c>
      <c r="V6959" s="93">
        <f t="shared" si="1159"/>
        <v>320000</v>
      </c>
      <c r="W6959" s="93">
        <f t="shared" si="1160"/>
        <v>320000</v>
      </c>
      <c r="X6959" s="93">
        <v>0</v>
      </c>
      <c r="Y6959" s="93">
        <f t="shared" si="1161"/>
        <v>320000</v>
      </c>
      <c r="Z6959" s="86">
        <v>0</v>
      </c>
      <c r="AA6959" s="94">
        <f t="shared" si="1162"/>
        <v>0</v>
      </c>
      <c r="AB6959" s="95"/>
      <c r="AC6959" s="96" t="s">
        <v>1133</v>
      </c>
      <c r="AD6959" s="96" t="s">
        <v>1134</v>
      </c>
    </row>
    <row r="6960" spans="1:30" s="70" customFormat="1" ht="24" customHeight="1" x14ac:dyDescent="0.55000000000000004">
      <c r="A6960" s="86">
        <v>6350</v>
      </c>
      <c r="B6960" s="86" t="s">
        <v>28</v>
      </c>
      <c r="C6960" s="86">
        <v>61896</v>
      </c>
      <c r="D6960" s="86">
        <v>0</v>
      </c>
      <c r="E6960" s="86">
        <v>0</v>
      </c>
      <c r="F6960" s="86">
        <v>34.4</v>
      </c>
      <c r="G6960" s="86">
        <v>3</v>
      </c>
      <c r="H6960" s="97">
        <f t="shared" si="1157"/>
        <v>34.4</v>
      </c>
      <c r="I6960" s="88">
        <v>400</v>
      </c>
      <c r="J6960" s="88">
        <f t="shared" si="1158"/>
        <v>13760</v>
      </c>
      <c r="K6960" s="86"/>
      <c r="L6960" s="89" t="s">
        <v>6748</v>
      </c>
      <c r="M6960" s="90" t="s">
        <v>6799</v>
      </c>
      <c r="N6960" s="90">
        <v>3</v>
      </c>
      <c r="O6960" s="91">
        <v>48</v>
      </c>
      <c r="P6960" s="86">
        <v>100</v>
      </c>
      <c r="Q6960" s="92">
        <f t="array" ref="Q6960">INDEX(ราคาสิ่งปลูกสร้าง!$D$6:$CC$47,MATCH($L6960,ราคาสิ่งปลูกสร้าง!$B$6:$B$45,0),MATCH($O$4,ราคาสิ่งปลูกสร้าง!$D$5:$CC$5,0))</f>
        <v>7400</v>
      </c>
      <c r="R6960" s="92">
        <f t="shared" si="1163"/>
        <v>355200</v>
      </c>
      <c r="S6960" s="90">
        <v>13</v>
      </c>
      <c r="T6960" s="90">
        <f t="array" ref="T6960">INDEX(ค่าเสื่อมสิ่งปลูกสร้าง!$A$5:$D$105,MATCH($S6960,ค่าเสื่อมสิ่งปลูกสร้าง!$A$5:$A$105,0),MATCH($M6960,ค่าเสื่อมสิ่งปลูกสร้าง!$A$3:$D$3))</f>
        <v>16</v>
      </c>
      <c r="U6960" s="92">
        <f t="shared" si="1164"/>
        <v>298368</v>
      </c>
      <c r="V6960" s="93">
        <f t="shared" si="1159"/>
        <v>312128</v>
      </c>
      <c r="W6960" s="93">
        <f t="shared" si="1160"/>
        <v>312128</v>
      </c>
      <c r="X6960" s="93">
        <v>0</v>
      </c>
      <c r="Y6960" s="93">
        <f t="shared" si="1161"/>
        <v>312128</v>
      </c>
      <c r="Z6960" s="86">
        <v>0.3</v>
      </c>
      <c r="AA6960" s="94">
        <f t="shared" si="1162"/>
        <v>936.3839999999999</v>
      </c>
      <c r="AB6960" s="95"/>
      <c r="AC6960" s="96" t="s">
        <v>5976</v>
      </c>
      <c r="AD6960" s="96" t="s">
        <v>1134</v>
      </c>
    </row>
    <row r="6961" spans="1:30" s="70" customFormat="1" ht="24" customHeight="1" x14ac:dyDescent="0.55000000000000004">
      <c r="A6961" s="86">
        <v>6351</v>
      </c>
      <c r="B6961" s="86" t="s">
        <v>28</v>
      </c>
      <c r="C6961" s="86">
        <v>62052</v>
      </c>
      <c r="D6961" s="86">
        <v>0</v>
      </c>
      <c r="E6961" s="86">
        <v>2</v>
      </c>
      <c r="F6961" s="86">
        <v>66</v>
      </c>
      <c r="G6961" s="86">
        <v>1</v>
      </c>
      <c r="H6961" s="87">
        <f t="shared" si="1157"/>
        <v>266</v>
      </c>
      <c r="I6961" s="88">
        <v>250</v>
      </c>
      <c r="J6961" s="88">
        <f t="shared" si="1158"/>
        <v>66500</v>
      </c>
      <c r="K6961" s="86"/>
      <c r="L6961" s="89"/>
      <c r="M6961" s="90"/>
      <c r="N6961" s="90"/>
      <c r="O6961" s="91"/>
      <c r="P6961" s="86">
        <v>100</v>
      </c>
      <c r="Q6961" s="92">
        <f t="array" ref="Q6961">INDEX(ราคาสิ่งปลูกสร้าง!$D$6:$CC$47,MATCH($L6961,ราคาสิ่งปลูกสร้าง!$B$6:$B$45,0),MATCH($O$4,ราคาสิ่งปลูกสร้าง!$D$5:$CC$5,0))</f>
        <v>0</v>
      </c>
      <c r="R6961" s="92">
        <f t="shared" si="1163"/>
        <v>0</v>
      </c>
      <c r="S6961" s="90">
        <v>0</v>
      </c>
      <c r="T6961" s="90">
        <f t="array" ref="T6961">INDEX(ค่าเสื่อมสิ่งปลูกสร้าง!$A$5:$D$105,MATCH($S6961,ค่าเสื่อมสิ่งปลูกสร้าง!$A$5:$A$105,0),MATCH($M6961,ค่าเสื่อมสิ่งปลูกสร้าง!$A$3:$D$3))</f>
        <v>0</v>
      </c>
      <c r="U6961" s="92">
        <f t="shared" si="1164"/>
        <v>0</v>
      </c>
      <c r="V6961" s="93">
        <f t="shared" si="1159"/>
        <v>66500</v>
      </c>
      <c r="W6961" s="93">
        <f t="shared" si="1160"/>
        <v>66500</v>
      </c>
      <c r="X6961" s="93">
        <v>0</v>
      </c>
      <c r="Y6961" s="93">
        <f t="shared" si="1161"/>
        <v>66500</v>
      </c>
      <c r="Z6961" s="86">
        <v>0</v>
      </c>
      <c r="AA6961" s="94">
        <f t="shared" si="1162"/>
        <v>0</v>
      </c>
      <c r="AB6961" s="96"/>
      <c r="AC6961" s="96" t="s">
        <v>6379</v>
      </c>
      <c r="AD6961" s="96" t="s">
        <v>6380</v>
      </c>
    </row>
    <row r="6962" spans="1:30" s="70" customFormat="1" ht="24" customHeight="1" x14ac:dyDescent="0.55000000000000004">
      <c r="A6962" s="86">
        <v>6352</v>
      </c>
      <c r="B6962" s="86" t="s">
        <v>28</v>
      </c>
      <c r="C6962" s="86">
        <v>62053</v>
      </c>
      <c r="D6962" s="86">
        <v>0</v>
      </c>
      <c r="E6962" s="86">
        <v>2</v>
      </c>
      <c r="F6962" s="86">
        <v>67</v>
      </c>
      <c r="G6962" s="86">
        <v>1</v>
      </c>
      <c r="H6962" s="87">
        <f t="shared" si="1157"/>
        <v>267</v>
      </c>
      <c r="I6962" s="88">
        <v>480</v>
      </c>
      <c r="J6962" s="88">
        <f t="shared" si="1158"/>
        <v>128160</v>
      </c>
      <c r="K6962" s="86"/>
      <c r="L6962" s="89"/>
      <c r="M6962" s="90"/>
      <c r="N6962" s="90"/>
      <c r="O6962" s="91"/>
      <c r="P6962" s="86">
        <v>100</v>
      </c>
      <c r="Q6962" s="92">
        <f t="array" ref="Q6962">INDEX(ราคาสิ่งปลูกสร้าง!$D$6:$CC$47,MATCH($L6962,ราคาสิ่งปลูกสร้าง!$B$6:$B$45,0),MATCH($O$4,ราคาสิ่งปลูกสร้าง!$D$5:$CC$5,0))</f>
        <v>0</v>
      </c>
      <c r="R6962" s="92">
        <f t="shared" si="1163"/>
        <v>0</v>
      </c>
      <c r="S6962" s="90">
        <v>0</v>
      </c>
      <c r="T6962" s="90">
        <f t="array" ref="T6962">INDEX(ค่าเสื่อมสิ่งปลูกสร้าง!$A$5:$D$105,MATCH($S6962,ค่าเสื่อมสิ่งปลูกสร้าง!$A$5:$A$105,0),MATCH($M6962,ค่าเสื่อมสิ่งปลูกสร้าง!$A$3:$D$3))</f>
        <v>0</v>
      </c>
      <c r="U6962" s="92">
        <f t="shared" si="1164"/>
        <v>0</v>
      </c>
      <c r="V6962" s="93">
        <f t="shared" si="1159"/>
        <v>128160</v>
      </c>
      <c r="W6962" s="93">
        <f t="shared" si="1160"/>
        <v>128160</v>
      </c>
      <c r="X6962" s="93">
        <v>0</v>
      </c>
      <c r="Y6962" s="93">
        <f t="shared" si="1161"/>
        <v>128160</v>
      </c>
      <c r="Z6962" s="86">
        <v>0</v>
      </c>
      <c r="AA6962" s="94">
        <f t="shared" si="1162"/>
        <v>0</v>
      </c>
      <c r="AB6962" s="96"/>
      <c r="AC6962" s="96" t="s">
        <v>6381</v>
      </c>
      <c r="AD6962" s="96" t="s">
        <v>6382</v>
      </c>
    </row>
    <row r="6963" spans="1:30" s="70" customFormat="1" ht="24" customHeight="1" x14ac:dyDescent="0.55000000000000004">
      <c r="A6963" s="86">
        <v>6353</v>
      </c>
      <c r="B6963" s="86" t="s">
        <v>28</v>
      </c>
      <c r="C6963" s="86">
        <v>62170</v>
      </c>
      <c r="D6963" s="86">
        <v>0</v>
      </c>
      <c r="E6963" s="86">
        <v>2</v>
      </c>
      <c r="F6963" s="86">
        <v>66</v>
      </c>
      <c r="G6963" s="86">
        <v>1</v>
      </c>
      <c r="H6963" s="87">
        <f t="shared" si="1157"/>
        <v>266</v>
      </c>
      <c r="I6963" s="88">
        <v>290</v>
      </c>
      <c r="J6963" s="88">
        <f t="shared" si="1158"/>
        <v>77140</v>
      </c>
      <c r="K6963" s="86"/>
      <c r="L6963" s="89"/>
      <c r="M6963" s="90"/>
      <c r="N6963" s="90"/>
      <c r="O6963" s="91"/>
      <c r="P6963" s="86">
        <v>100</v>
      </c>
      <c r="Q6963" s="92">
        <f t="array" ref="Q6963">INDEX(ราคาสิ่งปลูกสร้าง!$D$6:$CC$47,MATCH($L6963,ราคาสิ่งปลูกสร้าง!$B$6:$B$45,0),MATCH($O$4,ราคาสิ่งปลูกสร้าง!$D$5:$CC$5,0))</f>
        <v>0</v>
      </c>
      <c r="R6963" s="92">
        <f t="shared" si="1163"/>
        <v>0</v>
      </c>
      <c r="S6963" s="90">
        <v>0</v>
      </c>
      <c r="T6963" s="90">
        <f t="array" ref="T6963">INDEX(ค่าเสื่อมสิ่งปลูกสร้าง!$A$5:$D$105,MATCH($S6963,ค่าเสื่อมสิ่งปลูกสร้าง!$A$5:$A$105,0),MATCH($M6963,ค่าเสื่อมสิ่งปลูกสร้าง!$A$3:$D$3))</f>
        <v>0</v>
      </c>
      <c r="U6963" s="92">
        <f t="shared" si="1164"/>
        <v>0</v>
      </c>
      <c r="V6963" s="93">
        <f t="shared" si="1159"/>
        <v>77140</v>
      </c>
      <c r="W6963" s="93">
        <f t="shared" si="1160"/>
        <v>77140</v>
      </c>
      <c r="X6963" s="93">
        <v>0</v>
      </c>
      <c r="Y6963" s="93">
        <f t="shared" si="1161"/>
        <v>77140</v>
      </c>
      <c r="Z6963" s="86">
        <v>0</v>
      </c>
      <c r="AA6963" s="94">
        <f t="shared" si="1162"/>
        <v>0</v>
      </c>
      <c r="AB6963" s="96"/>
      <c r="AC6963" s="96" t="s">
        <v>3093</v>
      </c>
      <c r="AD6963" s="96" t="s">
        <v>3094</v>
      </c>
    </row>
    <row r="6964" spans="1:30" s="70" customFormat="1" ht="24" customHeight="1" x14ac:dyDescent="0.55000000000000004">
      <c r="A6964" s="86"/>
      <c r="B6964" s="86" t="s">
        <v>28</v>
      </c>
      <c r="C6964" s="86">
        <v>62225</v>
      </c>
      <c r="D6964" s="86">
        <v>0</v>
      </c>
      <c r="E6964" s="86">
        <v>0</v>
      </c>
      <c r="F6964" s="86">
        <v>18</v>
      </c>
      <c r="G6964" s="86">
        <v>3</v>
      </c>
      <c r="H6964" s="87">
        <f>$D6964*400+$E6964*100+$F6964</f>
        <v>18</v>
      </c>
      <c r="I6964" s="88">
        <v>5000</v>
      </c>
      <c r="J6964" s="88">
        <f>$H6964*$I6964</f>
        <v>90000</v>
      </c>
      <c r="K6964" s="86"/>
      <c r="L6964" s="89" t="s">
        <v>6748</v>
      </c>
      <c r="M6964" s="90" t="s">
        <v>6799</v>
      </c>
      <c r="N6964" s="90">
        <v>3</v>
      </c>
      <c r="O6964" s="91">
        <v>128</v>
      </c>
      <c r="P6964" s="86">
        <v>100</v>
      </c>
      <c r="Q6964" s="92">
        <f t="array" ref="Q6964">INDEX(ราคาสิ่งปลูกสร้าง!$D$6:$CC$47,MATCH($L6964,ราคาสิ่งปลูกสร้าง!$B$6:$B$45,0),MATCH($O$4,ราคาสิ่งปลูกสร้าง!$D$5:$CC$5,0))</f>
        <v>7400</v>
      </c>
      <c r="R6964" s="92">
        <f>$O6964*$Q6964</f>
        <v>947200</v>
      </c>
      <c r="S6964" s="90">
        <v>4</v>
      </c>
      <c r="T6964" s="90">
        <f t="array" ref="T6964">INDEX(ค่าเสื่อมสิ่งปลูกสร้าง!$A$5:$D$105,MATCH($S6964,ค่าเสื่อมสิ่งปลูกสร้าง!$A$5:$A$105,0),MATCH($M6964,ค่าเสื่อมสิ่งปลูกสร้าง!$A$3:$D$3))</f>
        <v>4</v>
      </c>
      <c r="U6964" s="92">
        <f>$R6964*(100-$T6964)%</f>
        <v>909312</v>
      </c>
      <c r="V6964" s="93">
        <f>$J6964+$U6964</f>
        <v>999312</v>
      </c>
      <c r="W6964" s="93">
        <f>$P6964%*$V6964</f>
        <v>999312</v>
      </c>
      <c r="X6964" s="93">
        <v>0</v>
      </c>
      <c r="Y6964" s="93">
        <f>IF($W6964-$X6964&lt;0,0,$W6964-$X6964)</f>
        <v>999312</v>
      </c>
      <c r="Z6964" s="86">
        <v>0.3</v>
      </c>
      <c r="AA6964" s="94">
        <f>$Y6964*$Z6964/100</f>
        <v>2997.9359999999997</v>
      </c>
      <c r="AB6964" s="95"/>
      <c r="AC6964" s="96" t="s">
        <v>7206</v>
      </c>
      <c r="AD6964" s="96" t="s">
        <v>7207</v>
      </c>
    </row>
    <row r="6965" spans="1:30" s="70" customFormat="1" ht="24" customHeight="1" x14ac:dyDescent="0.55000000000000004">
      <c r="A6965" s="86"/>
      <c r="B6965" s="86" t="s">
        <v>28</v>
      </c>
      <c r="C6965" s="86">
        <v>62226</v>
      </c>
      <c r="D6965" s="86">
        <v>0</v>
      </c>
      <c r="E6965" s="86">
        <v>0</v>
      </c>
      <c r="F6965" s="86">
        <v>18</v>
      </c>
      <c r="G6965" s="86">
        <v>3</v>
      </c>
      <c r="H6965" s="87">
        <f>$D6965*400+$E6965*100+$F6965</f>
        <v>18</v>
      </c>
      <c r="I6965" s="88">
        <v>5000</v>
      </c>
      <c r="J6965" s="88">
        <f>$H6965*$I6965</f>
        <v>90000</v>
      </c>
      <c r="K6965" s="86"/>
      <c r="L6965" s="89" t="s">
        <v>6748</v>
      </c>
      <c r="M6965" s="90" t="s">
        <v>6799</v>
      </c>
      <c r="N6965" s="90">
        <v>3</v>
      </c>
      <c r="O6965" s="91">
        <v>136</v>
      </c>
      <c r="P6965" s="86">
        <v>100</v>
      </c>
      <c r="Q6965" s="92">
        <f t="array" ref="Q6965">INDEX(ราคาสิ่งปลูกสร้าง!$D$6:$CC$47,MATCH($L6965,ราคาสิ่งปลูกสร้าง!$B$6:$B$45,0),MATCH($O$4,ราคาสิ่งปลูกสร้าง!$D$5:$CC$5,0))</f>
        <v>7400</v>
      </c>
      <c r="R6965" s="92">
        <f>$O6965*$Q6965</f>
        <v>1006400</v>
      </c>
      <c r="S6965" s="90">
        <v>22</v>
      </c>
      <c r="T6965" s="90">
        <f t="array" ref="T6965">INDEX(ค่าเสื่อมสิ่งปลูกสร้าง!$A$5:$D$105,MATCH($S6965,ค่าเสื่อมสิ่งปลูกสร้าง!$A$5:$A$105,0),MATCH($M6965,ค่าเสื่อมสิ่งปลูกสร้าง!$A$3:$D$3))</f>
        <v>34</v>
      </c>
      <c r="U6965" s="92">
        <f>$R6965*(100-$T6965)%</f>
        <v>664224</v>
      </c>
      <c r="V6965" s="93">
        <f>$J6965+$U6965</f>
        <v>754224</v>
      </c>
      <c r="W6965" s="93">
        <f>$P6965%*$V6965</f>
        <v>754224</v>
      </c>
      <c r="X6965" s="93">
        <v>0</v>
      </c>
      <c r="Y6965" s="93">
        <f>IF($W6965-$X6965&lt;0,0,$W6965-$X6965)</f>
        <v>754224</v>
      </c>
      <c r="Z6965" s="86">
        <v>0.3</v>
      </c>
      <c r="AA6965" s="94">
        <f>$Y6965*$Z6965/100</f>
        <v>2262.672</v>
      </c>
      <c r="AB6965" s="95"/>
      <c r="AC6965" s="96" t="s">
        <v>1562</v>
      </c>
      <c r="AD6965" s="96" t="s">
        <v>1471</v>
      </c>
    </row>
    <row r="6966" spans="1:30" s="70" customFormat="1" ht="24" customHeight="1" x14ac:dyDescent="0.55000000000000004">
      <c r="A6966" s="86">
        <v>6354</v>
      </c>
      <c r="B6966" s="86" t="s">
        <v>28</v>
      </c>
      <c r="C6966" s="86">
        <v>62302</v>
      </c>
      <c r="D6966" s="86">
        <v>0</v>
      </c>
      <c r="E6966" s="86">
        <v>1</v>
      </c>
      <c r="F6966" s="86">
        <v>15</v>
      </c>
      <c r="G6966" s="86">
        <v>1</v>
      </c>
      <c r="H6966" s="87">
        <f t="shared" si="1157"/>
        <v>115</v>
      </c>
      <c r="I6966" s="88">
        <v>600</v>
      </c>
      <c r="J6966" s="88">
        <f t="shared" si="1158"/>
        <v>69000</v>
      </c>
      <c r="K6966" s="86"/>
      <c r="L6966" s="89"/>
      <c r="M6966" s="90"/>
      <c r="N6966" s="90"/>
      <c r="O6966" s="91"/>
      <c r="P6966" s="86">
        <v>100</v>
      </c>
      <c r="Q6966" s="92">
        <f t="array" ref="Q6966">INDEX(ราคาสิ่งปลูกสร้าง!$D$6:$CC$47,MATCH($L6966,ราคาสิ่งปลูกสร้าง!$B$6:$B$45,0),MATCH($O$4,ราคาสิ่งปลูกสร้าง!$D$5:$CC$5,0))</f>
        <v>0</v>
      </c>
      <c r="R6966" s="92">
        <f t="shared" si="1163"/>
        <v>0</v>
      </c>
      <c r="S6966" s="90">
        <v>0</v>
      </c>
      <c r="T6966" s="90">
        <f t="array" ref="T6966">INDEX(ค่าเสื่อมสิ่งปลูกสร้าง!$A$5:$D$105,MATCH($S6966,ค่าเสื่อมสิ่งปลูกสร้าง!$A$5:$A$105,0),MATCH($M6966,ค่าเสื่อมสิ่งปลูกสร้าง!$A$3:$D$3))</f>
        <v>0</v>
      </c>
      <c r="U6966" s="92">
        <f t="shared" si="1164"/>
        <v>0</v>
      </c>
      <c r="V6966" s="93">
        <f t="shared" si="1159"/>
        <v>69000</v>
      </c>
      <c r="W6966" s="93">
        <f t="shared" si="1160"/>
        <v>69000</v>
      </c>
      <c r="X6966" s="93">
        <v>0</v>
      </c>
      <c r="Y6966" s="93">
        <f t="shared" si="1161"/>
        <v>69000</v>
      </c>
      <c r="Z6966" s="86">
        <v>0</v>
      </c>
      <c r="AA6966" s="94">
        <f t="shared" si="1162"/>
        <v>0</v>
      </c>
      <c r="AB6966" s="96"/>
      <c r="AC6966" s="96" t="s">
        <v>1090</v>
      </c>
      <c r="AD6966" s="96" t="s">
        <v>1091</v>
      </c>
    </row>
    <row r="6967" spans="1:30" s="70" customFormat="1" ht="24" customHeight="1" x14ac:dyDescent="0.55000000000000004">
      <c r="A6967" s="86">
        <v>6354</v>
      </c>
      <c r="B6967" s="86" t="s">
        <v>28</v>
      </c>
      <c r="C6967" s="86">
        <v>62377</v>
      </c>
      <c r="D6967" s="86">
        <v>0</v>
      </c>
      <c r="E6967" s="86">
        <v>0</v>
      </c>
      <c r="F6967" s="86">
        <v>25</v>
      </c>
      <c r="G6967" s="86">
        <v>2</v>
      </c>
      <c r="H6967" s="87">
        <f t="shared" si="1157"/>
        <v>25</v>
      </c>
      <c r="I6967" s="88">
        <v>1000</v>
      </c>
      <c r="J6967" s="88">
        <f t="shared" si="1158"/>
        <v>25000</v>
      </c>
      <c r="K6967" s="86"/>
      <c r="L6967" s="89" t="s">
        <v>6748</v>
      </c>
      <c r="M6967" s="90" t="s">
        <v>6799</v>
      </c>
      <c r="N6967" s="90">
        <v>2</v>
      </c>
      <c r="O6967" s="91">
        <v>98</v>
      </c>
      <c r="P6967" s="86">
        <v>100</v>
      </c>
      <c r="Q6967" s="92">
        <f t="array" ref="Q6967">INDEX(ราคาสิ่งปลูกสร้าง!$D$6:$CC$47,MATCH($L6967,ราคาสิ่งปลูกสร้าง!$B$6:$B$45,0),MATCH($O$4,ราคาสิ่งปลูกสร้าง!$D$5:$CC$5,0))</f>
        <v>7400</v>
      </c>
      <c r="R6967" s="92">
        <f t="shared" si="1163"/>
        <v>725200</v>
      </c>
      <c r="S6967" s="90">
        <v>3</v>
      </c>
      <c r="T6967" s="90">
        <f t="array" ref="T6967">INDEX(ค่าเสื่อมสิ่งปลูกสร้าง!$A$5:$D$105,MATCH($S6967,ค่าเสื่อมสิ่งปลูกสร้าง!$A$5:$A$105,0),MATCH($M6967,ค่าเสื่อมสิ่งปลูกสร้าง!$A$3:$D$3))</f>
        <v>3</v>
      </c>
      <c r="U6967" s="92">
        <f t="shared" si="1164"/>
        <v>703444</v>
      </c>
      <c r="V6967" s="93">
        <f t="shared" si="1159"/>
        <v>728444</v>
      </c>
      <c r="W6967" s="93">
        <f t="shared" si="1160"/>
        <v>728444</v>
      </c>
      <c r="X6967" s="93">
        <v>0</v>
      </c>
      <c r="Y6967" s="93">
        <f t="shared" si="1161"/>
        <v>728444</v>
      </c>
      <c r="Z6967" s="86">
        <v>0.02</v>
      </c>
      <c r="AA6967" s="94">
        <f t="shared" si="1162"/>
        <v>145.68880000000001</v>
      </c>
      <c r="AB6967" s="96"/>
      <c r="AC6967" s="96" t="s">
        <v>6868</v>
      </c>
      <c r="AD6967" s="96" t="s">
        <v>6869</v>
      </c>
    </row>
    <row r="6968" spans="1:30" s="70" customFormat="1" ht="24" customHeight="1" x14ac:dyDescent="0.55000000000000004">
      <c r="A6968" s="86">
        <v>6354</v>
      </c>
      <c r="B6968" s="86" t="s">
        <v>28</v>
      </c>
      <c r="C6968" s="86">
        <v>62378</v>
      </c>
      <c r="D6968" s="86">
        <v>0</v>
      </c>
      <c r="E6968" s="86">
        <v>0</v>
      </c>
      <c r="F6968" s="86">
        <v>25.3</v>
      </c>
      <c r="G6968" s="86">
        <v>2</v>
      </c>
      <c r="H6968" s="88">
        <f t="shared" si="1157"/>
        <v>25.3</v>
      </c>
      <c r="I6968" s="88">
        <v>1000</v>
      </c>
      <c r="J6968" s="88">
        <f t="shared" si="1158"/>
        <v>25300</v>
      </c>
      <c r="K6968" s="86"/>
      <c r="L6968" s="89" t="s">
        <v>6748</v>
      </c>
      <c r="M6968" s="90" t="s">
        <v>6799</v>
      </c>
      <c r="N6968" s="90">
        <v>2</v>
      </c>
      <c r="O6968" s="91">
        <v>98</v>
      </c>
      <c r="P6968" s="86">
        <v>100</v>
      </c>
      <c r="Q6968" s="92">
        <f t="array" ref="Q6968">INDEX(ราคาสิ่งปลูกสร้าง!$D$6:$CC$47,MATCH($L6968,ราคาสิ่งปลูกสร้าง!$B$6:$B$45,0),MATCH($O$4,ราคาสิ่งปลูกสร้าง!$D$5:$CC$5,0))</f>
        <v>7400</v>
      </c>
      <c r="R6968" s="92">
        <f t="shared" si="1163"/>
        <v>725200</v>
      </c>
      <c r="S6968" s="90">
        <v>3</v>
      </c>
      <c r="T6968" s="90">
        <f t="array" ref="T6968">INDEX(ค่าเสื่อมสิ่งปลูกสร้าง!$A$5:$D$105,MATCH($S6968,ค่าเสื่อมสิ่งปลูกสร้าง!$A$5:$A$105,0),MATCH($M6968,ค่าเสื่อมสิ่งปลูกสร้าง!$A$3:$D$3))</f>
        <v>3</v>
      </c>
      <c r="U6968" s="92">
        <f t="shared" si="1164"/>
        <v>703444</v>
      </c>
      <c r="V6968" s="93">
        <f t="shared" si="1159"/>
        <v>728744</v>
      </c>
      <c r="W6968" s="93">
        <f t="shared" si="1160"/>
        <v>728744</v>
      </c>
      <c r="X6968" s="93">
        <v>0</v>
      </c>
      <c r="Y6968" s="93">
        <f t="shared" si="1161"/>
        <v>728744</v>
      </c>
      <c r="Z6968" s="86">
        <v>0.02</v>
      </c>
      <c r="AA6968" s="94">
        <f t="shared" si="1162"/>
        <v>145.74880000000002</v>
      </c>
      <c r="AB6968" s="96"/>
      <c r="AC6968" s="96" t="s">
        <v>6868</v>
      </c>
      <c r="AD6968" s="96" t="s">
        <v>6869</v>
      </c>
    </row>
    <row r="6969" spans="1:30" s="70" customFormat="1" ht="24" customHeight="1" x14ac:dyDescent="0.55000000000000004">
      <c r="A6969" s="86">
        <v>6354</v>
      </c>
      <c r="B6969" s="86" t="s">
        <v>28</v>
      </c>
      <c r="C6969" s="86">
        <v>63259</v>
      </c>
      <c r="D6969" s="86">
        <v>2</v>
      </c>
      <c r="E6969" s="86">
        <v>1</v>
      </c>
      <c r="F6969" s="86">
        <v>0</v>
      </c>
      <c r="G6969" s="86">
        <v>1</v>
      </c>
      <c r="H6969" s="88">
        <f t="shared" ref="H6969:H6993" si="1165">$D6969*400+$E6969*100+$F6969</f>
        <v>900</v>
      </c>
      <c r="I6969" s="105">
        <v>300</v>
      </c>
      <c r="J6969" s="88">
        <f t="shared" ref="J6969:J6993" si="1166">$H6969*$I6969</f>
        <v>270000</v>
      </c>
      <c r="K6969" s="86"/>
      <c r="L6969" s="89"/>
      <c r="M6969" s="90"/>
      <c r="N6969" s="90"/>
      <c r="O6969" s="91"/>
      <c r="P6969" s="86">
        <v>100</v>
      </c>
      <c r="Q6969" s="92">
        <f t="array" ref="Q6969">INDEX(ราคาสิ่งปลูกสร้าง!$D$6:$CC$47,MATCH($L6969,ราคาสิ่งปลูกสร้าง!$B$6:$B$45,0),MATCH($O$4,ราคาสิ่งปลูกสร้าง!$D$5:$CC$5,0))</f>
        <v>0</v>
      </c>
      <c r="R6969" s="92">
        <f t="shared" si="1163"/>
        <v>0</v>
      </c>
      <c r="S6969" s="90">
        <v>0</v>
      </c>
      <c r="T6969" s="90">
        <f t="array" ref="T6969">INDEX(ค่าเสื่อมสิ่งปลูกสร้าง!$A$5:$D$105,MATCH($S6969,ค่าเสื่อมสิ่งปลูกสร้าง!$A$5:$A$105,0),MATCH($M6969,ค่าเสื่อมสิ่งปลูกสร้าง!$A$3:$D$3))</f>
        <v>0</v>
      </c>
      <c r="U6969" s="92">
        <f t="shared" si="1164"/>
        <v>0</v>
      </c>
      <c r="V6969" s="93">
        <f t="shared" si="1159"/>
        <v>270000</v>
      </c>
      <c r="W6969" s="93">
        <f t="shared" si="1160"/>
        <v>270000</v>
      </c>
      <c r="X6969" s="93">
        <v>0</v>
      </c>
      <c r="Y6969" s="93">
        <f t="shared" si="1161"/>
        <v>270000</v>
      </c>
      <c r="Z6969" s="86">
        <v>0.01</v>
      </c>
      <c r="AA6969" s="94">
        <f t="shared" si="1162"/>
        <v>27</v>
      </c>
      <c r="AB6969" s="96"/>
      <c r="AC6969" s="96" t="s">
        <v>56</v>
      </c>
      <c r="AD6969" s="96" t="s">
        <v>494</v>
      </c>
    </row>
    <row r="6970" spans="1:30" s="70" customFormat="1" ht="24" customHeight="1" x14ac:dyDescent="0.55000000000000004">
      <c r="A6970" s="86">
        <v>1271</v>
      </c>
      <c r="B6970" s="86" t="s">
        <v>28</v>
      </c>
      <c r="C6970" s="86">
        <v>63347</v>
      </c>
      <c r="D6970" s="86">
        <v>0</v>
      </c>
      <c r="E6970" s="86">
        <v>3</v>
      </c>
      <c r="F6970" s="86">
        <v>76</v>
      </c>
      <c r="G6970" s="86">
        <v>2</v>
      </c>
      <c r="H6970" s="87">
        <f t="shared" si="1165"/>
        <v>376</v>
      </c>
      <c r="I6970" s="88">
        <v>610</v>
      </c>
      <c r="J6970" s="88">
        <f t="shared" si="1166"/>
        <v>229360</v>
      </c>
      <c r="K6970" s="86"/>
      <c r="L6970" s="114" t="s">
        <v>6745</v>
      </c>
      <c r="M6970" s="90" t="s">
        <v>6799</v>
      </c>
      <c r="N6970" s="90">
        <v>2</v>
      </c>
      <c r="O6970" s="91">
        <v>342</v>
      </c>
      <c r="P6970" s="86">
        <v>100</v>
      </c>
      <c r="Q6970" s="92">
        <f t="array" ref="Q6970">INDEX(ราคาสิ่งปลูกสร้าง!$D$6:$CC$47,MATCH($L6970,ราคาสิ่งปลูกสร้าง!$B$6:$B$45,0),MATCH($O$4,ราคาสิ่งปลูกสร้าง!$D$5:$CC$5,0))</f>
        <v>6600</v>
      </c>
      <c r="R6970" s="92">
        <f t="shared" si="1163"/>
        <v>2257200</v>
      </c>
      <c r="S6970" s="90">
        <v>8</v>
      </c>
      <c r="T6970" s="90">
        <f t="array" ref="T6970">INDEX(ค่าเสื่อมสิ่งปลูกสร้าง!$A$5:$D$105,MATCH($S6970,ค่าเสื่อมสิ่งปลูกสร้าง!$A$5:$A$105,0),MATCH($M6970,ค่าเสื่อมสิ่งปลูกสร้าง!$A$3:$D$3))</f>
        <v>8</v>
      </c>
      <c r="U6970" s="92">
        <f t="shared" si="1164"/>
        <v>2076624</v>
      </c>
      <c r="V6970" s="93">
        <f t="shared" si="1159"/>
        <v>2305984</v>
      </c>
      <c r="W6970" s="93">
        <f t="shared" si="1160"/>
        <v>2305984</v>
      </c>
      <c r="X6970" s="93">
        <v>0</v>
      </c>
      <c r="Y6970" s="93">
        <f t="shared" si="1161"/>
        <v>2305984</v>
      </c>
      <c r="Z6970" s="86">
        <v>0</v>
      </c>
      <c r="AA6970" s="94">
        <f t="shared" si="1162"/>
        <v>0</v>
      </c>
      <c r="AB6970" s="95"/>
      <c r="AC6970" s="96" t="s">
        <v>6830</v>
      </c>
      <c r="AD6970" s="96" t="s">
        <v>6831</v>
      </c>
    </row>
    <row r="6971" spans="1:30" s="70" customFormat="1" ht="24" customHeight="1" x14ac:dyDescent="0.55000000000000004">
      <c r="A6971" s="86">
        <v>1271</v>
      </c>
      <c r="B6971" s="86"/>
      <c r="C6971" s="86"/>
      <c r="D6971" s="86">
        <v>0</v>
      </c>
      <c r="E6971" s="86">
        <v>0</v>
      </c>
      <c r="F6971" s="86">
        <v>9</v>
      </c>
      <c r="G6971" s="86">
        <v>3</v>
      </c>
      <c r="H6971" s="87">
        <f t="shared" si="1165"/>
        <v>9</v>
      </c>
      <c r="I6971" s="88">
        <v>610</v>
      </c>
      <c r="J6971" s="88">
        <f t="shared" si="1166"/>
        <v>5490</v>
      </c>
      <c r="K6971" s="86"/>
      <c r="L6971" s="114" t="s">
        <v>6745</v>
      </c>
      <c r="M6971" s="90" t="s">
        <v>6799</v>
      </c>
      <c r="N6971" s="90">
        <v>3</v>
      </c>
      <c r="O6971" s="91">
        <v>36</v>
      </c>
      <c r="P6971" s="86">
        <v>100</v>
      </c>
      <c r="Q6971" s="92">
        <f t="array" ref="Q6971">INDEX(ราคาสิ่งปลูกสร้าง!$D$6:$CC$47,MATCH($L6971,ราคาสิ่งปลูกสร้าง!$B$6:$B$45,0),MATCH($O$4,ราคาสิ่งปลูกสร้าง!$D$5:$CC$5,0))</f>
        <v>6600</v>
      </c>
      <c r="R6971" s="92">
        <f t="shared" si="1163"/>
        <v>237600</v>
      </c>
      <c r="S6971" s="90">
        <v>8</v>
      </c>
      <c r="T6971" s="90">
        <f t="array" ref="T6971">INDEX(ค่าเสื่อมสิ่งปลูกสร้าง!$A$5:$D$105,MATCH($S6971,ค่าเสื่อมสิ่งปลูกสร้าง!$A$5:$A$105,0),MATCH($M6971,ค่าเสื่อมสิ่งปลูกสร้าง!$A$3:$D$3))</f>
        <v>8</v>
      </c>
      <c r="U6971" s="92">
        <f t="shared" si="1164"/>
        <v>218592</v>
      </c>
      <c r="V6971" s="93">
        <f t="shared" si="1159"/>
        <v>224082</v>
      </c>
      <c r="W6971" s="93">
        <f t="shared" si="1160"/>
        <v>224082</v>
      </c>
      <c r="X6971" s="93">
        <v>0</v>
      </c>
      <c r="Y6971" s="93">
        <f t="shared" si="1161"/>
        <v>224082</v>
      </c>
      <c r="Z6971" s="86">
        <v>0.3</v>
      </c>
      <c r="AA6971" s="94">
        <f t="shared" si="1162"/>
        <v>672.24599999999987</v>
      </c>
      <c r="AB6971" s="95"/>
      <c r="AC6971" s="96" t="s">
        <v>6830</v>
      </c>
      <c r="AD6971" s="96" t="s">
        <v>6831</v>
      </c>
    </row>
    <row r="6972" spans="1:30" s="70" customFormat="1" ht="24" customHeight="1" x14ac:dyDescent="0.55000000000000004">
      <c r="A6972" s="86">
        <v>6746</v>
      </c>
      <c r="B6972" s="86" t="s">
        <v>28</v>
      </c>
      <c r="C6972" s="86">
        <v>63489</v>
      </c>
      <c r="D6972" s="86">
        <v>1</v>
      </c>
      <c r="E6972" s="86">
        <v>2</v>
      </c>
      <c r="F6972" s="86">
        <v>0</v>
      </c>
      <c r="G6972" s="86">
        <v>1</v>
      </c>
      <c r="H6972" s="87">
        <f t="shared" si="1165"/>
        <v>600</v>
      </c>
      <c r="I6972" s="88">
        <v>300</v>
      </c>
      <c r="J6972" s="88">
        <f t="shared" si="1166"/>
        <v>180000</v>
      </c>
      <c r="K6972" s="86"/>
      <c r="L6972" s="89"/>
      <c r="M6972" s="90"/>
      <c r="N6972" s="90"/>
      <c r="O6972" s="91"/>
      <c r="P6972" s="86">
        <v>100</v>
      </c>
      <c r="Q6972" s="92">
        <f t="array" ref="Q6972">INDEX(ราคาสิ่งปลูกสร้าง!$D$6:$CC$47,MATCH($L6972,ราคาสิ่งปลูกสร้าง!$B$6:$B$45,0),MATCH($O$4,ราคาสิ่งปลูกสร้าง!$D$5:$CC$5,0))</f>
        <v>0</v>
      </c>
      <c r="R6972" s="92">
        <f t="shared" si="1163"/>
        <v>0</v>
      </c>
      <c r="S6972" s="90">
        <v>0</v>
      </c>
      <c r="T6972" s="90">
        <f t="array" ref="T6972">INDEX(ค่าเสื่อมสิ่งปลูกสร้าง!$A$5:$D$105,MATCH($S6972,ค่าเสื่อมสิ่งปลูกสร้าง!$A$5:$A$105,0),MATCH($M6972,ค่าเสื่อมสิ่งปลูกสร้าง!$A$3:$D$3))</f>
        <v>0</v>
      </c>
      <c r="U6972" s="92">
        <f t="shared" si="1164"/>
        <v>0</v>
      </c>
      <c r="V6972" s="93">
        <f t="shared" si="1159"/>
        <v>180000</v>
      </c>
      <c r="W6972" s="93">
        <f t="shared" si="1160"/>
        <v>180000</v>
      </c>
      <c r="X6972" s="93">
        <v>0</v>
      </c>
      <c r="Y6972" s="93">
        <f t="shared" si="1161"/>
        <v>180000</v>
      </c>
      <c r="Z6972" s="86">
        <v>0</v>
      </c>
      <c r="AA6972" s="94">
        <f t="shared" si="1162"/>
        <v>0</v>
      </c>
      <c r="AB6972" s="193"/>
      <c r="AC6972" s="96" t="s">
        <v>7212</v>
      </c>
      <c r="AD6972" s="96" t="s">
        <v>7213</v>
      </c>
    </row>
    <row r="6973" spans="1:30" s="70" customFormat="1" ht="24" customHeight="1" x14ac:dyDescent="0.55000000000000004">
      <c r="A6973" s="86">
        <v>6746</v>
      </c>
      <c r="B6973" s="86" t="s">
        <v>28</v>
      </c>
      <c r="C6973" s="86">
        <v>63492</v>
      </c>
      <c r="D6973" s="86">
        <v>4</v>
      </c>
      <c r="E6973" s="86">
        <v>3</v>
      </c>
      <c r="F6973" s="86">
        <v>29</v>
      </c>
      <c r="G6973" s="86">
        <v>1</v>
      </c>
      <c r="H6973" s="87">
        <f t="shared" si="1165"/>
        <v>1929</v>
      </c>
      <c r="I6973" s="88">
        <v>400</v>
      </c>
      <c r="J6973" s="88">
        <f t="shared" si="1166"/>
        <v>771600</v>
      </c>
      <c r="K6973" s="86"/>
      <c r="L6973" s="89"/>
      <c r="M6973" s="90"/>
      <c r="N6973" s="90"/>
      <c r="O6973" s="91"/>
      <c r="P6973" s="86">
        <v>100</v>
      </c>
      <c r="Q6973" s="92">
        <f t="array" ref="Q6973">INDEX(ราคาสิ่งปลูกสร้าง!$D$6:$CC$47,MATCH($L6973,ราคาสิ่งปลูกสร้าง!$B$6:$B$45,0),MATCH($O$4,ราคาสิ่งปลูกสร้าง!$D$5:$CC$5,0))</f>
        <v>0</v>
      </c>
      <c r="R6973" s="92">
        <f t="shared" si="1163"/>
        <v>0</v>
      </c>
      <c r="S6973" s="90">
        <v>0</v>
      </c>
      <c r="T6973" s="90">
        <f t="array" ref="T6973">INDEX(ค่าเสื่อมสิ่งปลูกสร้าง!$A$5:$D$105,MATCH($S6973,ค่าเสื่อมสิ่งปลูกสร้าง!$A$5:$A$105,0),MATCH($M6973,ค่าเสื่อมสิ่งปลูกสร้าง!$A$3:$D$3))</f>
        <v>0</v>
      </c>
      <c r="U6973" s="92">
        <f t="shared" si="1164"/>
        <v>0</v>
      </c>
      <c r="V6973" s="93">
        <f t="shared" si="1159"/>
        <v>771600</v>
      </c>
      <c r="W6973" s="93">
        <f t="shared" si="1160"/>
        <v>771600</v>
      </c>
      <c r="X6973" s="93">
        <v>0</v>
      </c>
      <c r="Y6973" s="93">
        <f t="shared" si="1161"/>
        <v>771600</v>
      </c>
      <c r="Z6973" s="86">
        <v>0</v>
      </c>
      <c r="AA6973" s="94">
        <f t="shared" si="1162"/>
        <v>0</v>
      </c>
      <c r="AB6973" s="193"/>
      <c r="AC6973" s="96" t="s">
        <v>7214</v>
      </c>
      <c r="AD6973" s="96" t="s">
        <v>7215</v>
      </c>
    </row>
    <row r="6974" spans="1:30" s="70" customFormat="1" ht="24" customHeight="1" x14ac:dyDescent="0.55000000000000004">
      <c r="A6974" s="86">
        <v>6746</v>
      </c>
      <c r="B6974" s="86" t="s">
        <v>28</v>
      </c>
      <c r="C6974" s="86">
        <v>63619</v>
      </c>
      <c r="D6974" s="86">
        <v>0</v>
      </c>
      <c r="E6974" s="86">
        <v>0</v>
      </c>
      <c r="F6974" s="86">
        <v>68.3</v>
      </c>
      <c r="G6974" s="86">
        <v>2</v>
      </c>
      <c r="H6974" s="97">
        <f t="shared" si="1165"/>
        <v>68.3</v>
      </c>
      <c r="I6974" s="88">
        <v>250</v>
      </c>
      <c r="J6974" s="88">
        <f t="shared" si="1166"/>
        <v>17075</v>
      </c>
      <c r="K6974" s="86"/>
      <c r="L6974" s="89" t="s">
        <v>6745</v>
      </c>
      <c r="M6974" s="90" t="s">
        <v>6799</v>
      </c>
      <c r="N6974" s="90">
        <v>2</v>
      </c>
      <c r="O6974" s="91">
        <v>200</v>
      </c>
      <c r="P6974" s="86">
        <v>100</v>
      </c>
      <c r="Q6974" s="92">
        <f t="array" ref="Q6974">INDEX(ราคาสิ่งปลูกสร้าง!$D$6:$CC$47,MATCH($L6974,ราคาสิ่งปลูกสร้าง!$B$6:$B$45,0),MATCH($O$4,ราคาสิ่งปลูกสร้าง!$D$5:$CC$5,0))</f>
        <v>6600</v>
      </c>
      <c r="R6974" s="92">
        <f t="shared" si="1163"/>
        <v>1320000</v>
      </c>
      <c r="S6974" s="90">
        <v>2</v>
      </c>
      <c r="T6974" s="90">
        <f t="array" ref="T6974">INDEX(ค่าเสื่อมสิ่งปลูกสร้าง!$A$5:$D$105,MATCH($S6974,ค่าเสื่อมสิ่งปลูกสร้าง!$A$5:$A$105,0),MATCH($M6974,ค่าเสื่อมสิ่งปลูกสร้าง!$A$3:$D$3))</f>
        <v>2</v>
      </c>
      <c r="U6974" s="92">
        <f t="shared" si="1164"/>
        <v>1293600</v>
      </c>
      <c r="V6974" s="93">
        <f t="shared" si="1159"/>
        <v>1310675</v>
      </c>
      <c r="W6974" s="93">
        <f t="shared" si="1160"/>
        <v>1310675</v>
      </c>
      <c r="X6974" s="93">
        <v>0</v>
      </c>
      <c r="Y6974" s="93">
        <f t="shared" si="1161"/>
        <v>1310675</v>
      </c>
      <c r="Z6974" s="86">
        <v>0</v>
      </c>
      <c r="AA6974" s="94">
        <f t="shared" si="1162"/>
        <v>0</v>
      </c>
      <c r="AB6974" s="193"/>
      <c r="AC6974" s="96" t="s">
        <v>6820</v>
      </c>
      <c r="AD6974" s="96" t="s">
        <v>7170</v>
      </c>
    </row>
    <row r="6975" spans="1:30" s="70" customFormat="1" ht="24" customHeight="1" x14ac:dyDescent="0.55000000000000004">
      <c r="A6975" s="86">
        <v>6746</v>
      </c>
      <c r="B6975" s="86" t="s">
        <v>28</v>
      </c>
      <c r="C6975" s="86">
        <v>63700</v>
      </c>
      <c r="D6975" s="86">
        <v>1</v>
      </c>
      <c r="E6975" s="86">
        <v>0</v>
      </c>
      <c r="F6975" s="86">
        <v>0</v>
      </c>
      <c r="G6975" s="86">
        <v>4</v>
      </c>
      <c r="H6975" s="87">
        <f t="shared" si="1165"/>
        <v>400</v>
      </c>
      <c r="I6975" s="88">
        <v>300</v>
      </c>
      <c r="J6975" s="88">
        <f t="shared" si="1166"/>
        <v>120000</v>
      </c>
      <c r="K6975" s="86"/>
      <c r="L6975" s="89"/>
      <c r="M6975" s="90"/>
      <c r="N6975" s="90"/>
      <c r="O6975" s="91"/>
      <c r="P6975" s="86">
        <v>100</v>
      </c>
      <c r="Q6975" s="92">
        <f t="array" ref="Q6975">INDEX(ราคาสิ่งปลูกสร้าง!$D$6:$CC$47,MATCH($L6975,ราคาสิ่งปลูกสร้าง!$B$6:$B$45,0),MATCH($O$4,ราคาสิ่งปลูกสร้าง!$D$5:$CC$5,0))</f>
        <v>0</v>
      </c>
      <c r="R6975" s="92">
        <f t="shared" si="1163"/>
        <v>0</v>
      </c>
      <c r="S6975" s="90">
        <v>0</v>
      </c>
      <c r="T6975" s="90">
        <f t="array" ref="T6975">INDEX(ค่าเสื่อมสิ่งปลูกสร้าง!$A$5:$D$105,MATCH($S6975,ค่าเสื่อมสิ่งปลูกสร้าง!$A$5:$A$105,0),MATCH($M6975,ค่าเสื่อมสิ่งปลูกสร้าง!$A$3:$D$3))</f>
        <v>0</v>
      </c>
      <c r="U6975" s="92">
        <f t="shared" si="1164"/>
        <v>0</v>
      </c>
      <c r="V6975" s="93">
        <f t="shared" si="1159"/>
        <v>120000</v>
      </c>
      <c r="W6975" s="93">
        <f t="shared" si="1160"/>
        <v>120000</v>
      </c>
      <c r="X6975" s="93">
        <v>0</v>
      </c>
      <c r="Y6975" s="93">
        <f t="shared" si="1161"/>
        <v>120000</v>
      </c>
      <c r="Z6975" s="86">
        <v>0.3</v>
      </c>
      <c r="AA6975" s="94">
        <f t="shared" si="1162"/>
        <v>360</v>
      </c>
      <c r="AB6975" s="193"/>
      <c r="AC6975" s="96" t="s">
        <v>6956</v>
      </c>
      <c r="AD6975" s="96" t="s">
        <v>6957</v>
      </c>
    </row>
    <row r="6976" spans="1:30" s="70" customFormat="1" ht="24" customHeight="1" x14ac:dyDescent="0.55000000000000004">
      <c r="A6976" s="86">
        <v>6746</v>
      </c>
      <c r="B6976" s="86" t="s">
        <v>28</v>
      </c>
      <c r="C6976" s="86">
        <v>63716</v>
      </c>
      <c r="D6976" s="86">
        <v>1</v>
      </c>
      <c r="E6976" s="86">
        <v>3</v>
      </c>
      <c r="F6976" s="86">
        <v>97.3</v>
      </c>
      <c r="G6976" s="86">
        <v>1</v>
      </c>
      <c r="H6976" s="97">
        <f t="shared" si="1165"/>
        <v>797.3</v>
      </c>
      <c r="I6976" s="88">
        <v>330</v>
      </c>
      <c r="J6976" s="88">
        <f t="shared" si="1166"/>
        <v>263109</v>
      </c>
      <c r="K6976" s="86"/>
      <c r="L6976" s="89"/>
      <c r="M6976" s="90"/>
      <c r="N6976" s="90"/>
      <c r="O6976" s="91"/>
      <c r="P6976" s="86">
        <v>100</v>
      </c>
      <c r="Q6976" s="92">
        <f t="array" ref="Q6976">INDEX(ราคาสิ่งปลูกสร้าง!$D$6:$CC$47,MATCH($L6976,ราคาสิ่งปลูกสร้าง!$B$6:$B$45,0),MATCH($O$4,ราคาสิ่งปลูกสร้าง!$D$5:$CC$5,0))</f>
        <v>0</v>
      </c>
      <c r="R6976" s="92">
        <f t="shared" si="1163"/>
        <v>0</v>
      </c>
      <c r="S6976" s="90">
        <v>0</v>
      </c>
      <c r="T6976" s="90">
        <f t="array" ref="T6976">INDEX(ค่าเสื่อมสิ่งปลูกสร้าง!$A$5:$D$105,MATCH($S6976,ค่าเสื่อมสิ่งปลูกสร้าง!$A$5:$A$105,0),MATCH($M6976,ค่าเสื่อมสิ่งปลูกสร้าง!$A$3:$D$3))</f>
        <v>0</v>
      </c>
      <c r="U6976" s="92">
        <f t="shared" si="1164"/>
        <v>0</v>
      </c>
      <c r="V6976" s="93">
        <f t="shared" si="1159"/>
        <v>263109</v>
      </c>
      <c r="W6976" s="93">
        <f t="shared" si="1160"/>
        <v>263109</v>
      </c>
      <c r="X6976" s="93">
        <v>0</v>
      </c>
      <c r="Y6976" s="93">
        <f t="shared" si="1161"/>
        <v>263109</v>
      </c>
      <c r="Z6976" s="86">
        <v>0</v>
      </c>
      <c r="AA6976" s="94">
        <f t="shared" si="1162"/>
        <v>0</v>
      </c>
      <c r="AB6976" s="193"/>
      <c r="AC6976" s="96" t="s">
        <v>7178</v>
      </c>
      <c r="AD6976" s="96" t="s">
        <v>7179</v>
      </c>
    </row>
    <row r="6977" spans="1:30" s="70" customFormat="1" ht="24" customHeight="1" x14ac:dyDescent="0.55000000000000004">
      <c r="A6977" s="86">
        <v>6746</v>
      </c>
      <c r="B6977" s="86" t="s">
        <v>28</v>
      </c>
      <c r="C6977" s="86">
        <v>63717</v>
      </c>
      <c r="D6977" s="86">
        <v>1</v>
      </c>
      <c r="E6977" s="86">
        <v>3</v>
      </c>
      <c r="F6977" s="86">
        <v>91</v>
      </c>
      <c r="G6977" s="86">
        <v>1</v>
      </c>
      <c r="H6977" s="87">
        <f t="shared" si="1165"/>
        <v>791</v>
      </c>
      <c r="I6977" s="88">
        <v>330</v>
      </c>
      <c r="J6977" s="88">
        <f t="shared" si="1166"/>
        <v>261030</v>
      </c>
      <c r="K6977" s="86"/>
      <c r="L6977" s="89"/>
      <c r="M6977" s="90"/>
      <c r="N6977" s="90"/>
      <c r="O6977" s="91"/>
      <c r="P6977" s="86">
        <v>100</v>
      </c>
      <c r="Q6977" s="92">
        <f t="array" ref="Q6977">INDEX(ราคาสิ่งปลูกสร้าง!$D$6:$CC$47,MATCH($L6977,ราคาสิ่งปลูกสร้าง!$B$6:$B$45,0),MATCH($O$4,ราคาสิ่งปลูกสร้าง!$D$5:$CC$5,0))</f>
        <v>0</v>
      </c>
      <c r="R6977" s="92">
        <f t="shared" si="1163"/>
        <v>0</v>
      </c>
      <c r="S6977" s="90">
        <v>0</v>
      </c>
      <c r="T6977" s="90">
        <f t="array" ref="T6977">INDEX(ค่าเสื่อมสิ่งปลูกสร้าง!$A$5:$D$105,MATCH($S6977,ค่าเสื่อมสิ่งปลูกสร้าง!$A$5:$A$105,0),MATCH($M6977,ค่าเสื่อมสิ่งปลูกสร้าง!$A$3:$D$3))</f>
        <v>0</v>
      </c>
      <c r="U6977" s="92">
        <f t="shared" si="1164"/>
        <v>0</v>
      </c>
      <c r="V6977" s="93">
        <f t="shared" si="1159"/>
        <v>261030</v>
      </c>
      <c r="W6977" s="93">
        <f t="shared" si="1160"/>
        <v>261030</v>
      </c>
      <c r="X6977" s="93">
        <v>0</v>
      </c>
      <c r="Y6977" s="93">
        <f t="shared" si="1161"/>
        <v>261030</v>
      </c>
      <c r="Z6977" s="86">
        <v>0</v>
      </c>
      <c r="AA6977" s="94">
        <f t="shared" si="1162"/>
        <v>0</v>
      </c>
      <c r="AB6977" s="193"/>
      <c r="AC6977" s="96" t="s">
        <v>7180</v>
      </c>
      <c r="AD6977" s="96" t="s">
        <v>7181</v>
      </c>
    </row>
    <row r="6978" spans="1:30" s="70" customFormat="1" ht="24" customHeight="1" x14ac:dyDescent="0.55000000000000004">
      <c r="A6978" s="86">
        <v>6746</v>
      </c>
      <c r="B6978" s="86" t="s">
        <v>28</v>
      </c>
      <c r="C6978" s="86">
        <v>63718</v>
      </c>
      <c r="D6978" s="86">
        <v>1</v>
      </c>
      <c r="E6978" s="86">
        <v>3</v>
      </c>
      <c r="F6978" s="86">
        <v>97.3</v>
      </c>
      <c r="G6978" s="86">
        <v>1</v>
      </c>
      <c r="H6978" s="97">
        <f t="shared" si="1165"/>
        <v>797.3</v>
      </c>
      <c r="I6978" s="88">
        <v>330</v>
      </c>
      <c r="J6978" s="88">
        <f t="shared" si="1166"/>
        <v>263109</v>
      </c>
      <c r="K6978" s="86"/>
      <c r="L6978" s="89"/>
      <c r="M6978" s="90"/>
      <c r="N6978" s="90"/>
      <c r="O6978" s="91"/>
      <c r="P6978" s="86">
        <v>100</v>
      </c>
      <c r="Q6978" s="92">
        <f t="array" ref="Q6978">INDEX(ราคาสิ่งปลูกสร้าง!$D$6:$CC$47,MATCH($L6978,ราคาสิ่งปลูกสร้าง!$B$6:$B$45,0),MATCH($O$4,ราคาสิ่งปลูกสร้าง!$D$5:$CC$5,0))</f>
        <v>0</v>
      </c>
      <c r="R6978" s="92">
        <f t="shared" si="1163"/>
        <v>0</v>
      </c>
      <c r="S6978" s="90">
        <v>0</v>
      </c>
      <c r="T6978" s="90">
        <f t="array" ref="T6978">INDEX(ค่าเสื่อมสิ่งปลูกสร้าง!$A$5:$D$105,MATCH($S6978,ค่าเสื่อมสิ่งปลูกสร้าง!$A$5:$A$105,0),MATCH($M6978,ค่าเสื่อมสิ่งปลูกสร้าง!$A$3:$D$3))</f>
        <v>0</v>
      </c>
      <c r="U6978" s="92">
        <f t="shared" si="1164"/>
        <v>0</v>
      </c>
      <c r="V6978" s="93">
        <f t="shared" si="1159"/>
        <v>263109</v>
      </c>
      <c r="W6978" s="93">
        <f t="shared" si="1160"/>
        <v>263109</v>
      </c>
      <c r="X6978" s="93">
        <v>0</v>
      </c>
      <c r="Y6978" s="93">
        <f t="shared" si="1161"/>
        <v>263109</v>
      </c>
      <c r="Z6978" s="86">
        <v>0</v>
      </c>
      <c r="AA6978" s="94">
        <f t="shared" si="1162"/>
        <v>0</v>
      </c>
      <c r="AB6978" s="193"/>
      <c r="AC6978" s="96" t="s">
        <v>7182</v>
      </c>
      <c r="AD6978" s="96" t="s">
        <v>7179</v>
      </c>
    </row>
    <row r="6979" spans="1:30" s="70" customFormat="1" ht="24" customHeight="1" x14ac:dyDescent="0.55000000000000004">
      <c r="A6979" s="86">
        <v>6746</v>
      </c>
      <c r="B6979" s="86" t="s">
        <v>28</v>
      </c>
      <c r="C6979" s="86">
        <v>63719</v>
      </c>
      <c r="D6979" s="86">
        <v>5</v>
      </c>
      <c r="E6979" s="86">
        <v>3</v>
      </c>
      <c r="F6979" s="86">
        <v>85</v>
      </c>
      <c r="G6979" s="86">
        <v>1</v>
      </c>
      <c r="H6979" s="87">
        <f t="shared" si="1165"/>
        <v>2385</v>
      </c>
      <c r="I6979" s="88">
        <v>330</v>
      </c>
      <c r="J6979" s="88">
        <f t="shared" si="1166"/>
        <v>787050</v>
      </c>
      <c r="K6979" s="86"/>
      <c r="L6979" s="89"/>
      <c r="M6979" s="90"/>
      <c r="N6979" s="90"/>
      <c r="O6979" s="91"/>
      <c r="P6979" s="86">
        <v>100</v>
      </c>
      <c r="Q6979" s="92">
        <f t="array" ref="Q6979">INDEX(ราคาสิ่งปลูกสร้าง!$D$6:$CC$47,MATCH($L6979,ราคาสิ่งปลูกสร้าง!$B$6:$B$45,0),MATCH($O$4,ราคาสิ่งปลูกสร้าง!$D$5:$CC$5,0))</f>
        <v>0</v>
      </c>
      <c r="R6979" s="92">
        <f t="shared" si="1163"/>
        <v>0</v>
      </c>
      <c r="S6979" s="90">
        <v>0</v>
      </c>
      <c r="T6979" s="90">
        <f t="array" ref="T6979">INDEX(ค่าเสื่อมสิ่งปลูกสร้าง!$A$5:$D$105,MATCH($S6979,ค่าเสื่อมสิ่งปลูกสร้าง!$A$5:$A$105,0),MATCH($M6979,ค่าเสื่อมสิ่งปลูกสร้าง!$A$3:$D$3))</f>
        <v>0</v>
      </c>
      <c r="U6979" s="92">
        <f t="shared" si="1164"/>
        <v>0</v>
      </c>
      <c r="V6979" s="93">
        <f t="shared" si="1159"/>
        <v>787050</v>
      </c>
      <c r="W6979" s="93">
        <f t="shared" si="1160"/>
        <v>787050</v>
      </c>
      <c r="X6979" s="93">
        <v>0</v>
      </c>
      <c r="Y6979" s="93">
        <f t="shared" si="1161"/>
        <v>787050</v>
      </c>
      <c r="Z6979" s="86">
        <v>0</v>
      </c>
      <c r="AA6979" s="94">
        <f t="shared" si="1162"/>
        <v>0</v>
      </c>
      <c r="AB6979" s="193"/>
      <c r="AC6979" s="96" t="s">
        <v>7183</v>
      </c>
      <c r="AD6979" s="96" t="s">
        <v>7184</v>
      </c>
    </row>
    <row r="6980" spans="1:30" s="70" customFormat="1" ht="24" customHeight="1" x14ac:dyDescent="0.55000000000000004">
      <c r="A6980" s="86">
        <v>6746</v>
      </c>
      <c r="B6980" s="86" t="s">
        <v>28</v>
      </c>
      <c r="C6980" s="86">
        <v>63720</v>
      </c>
      <c r="D6980" s="86">
        <v>5</v>
      </c>
      <c r="E6980" s="86">
        <v>3</v>
      </c>
      <c r="F6980" s="86">
        <v>85</v>
      </c>
      <c r="G6980" s="86">
        <v>1</v>
      </c>
      <c r="H6980" s="87">
        <f t="shared" si="1165"/>
        <v>2385</v>
      </c>
      <c r="I6980" s="88">
        <v>330</v>
      </c>
      <c r="J6980" s="88">
        <f t="shared" si="1166"/>
        <v>787050</v>
      </c>
      <c r="K6980" s="86"/>
      <c r="L6980" s="89"/>
      <c r="M6980" s="90"/>
      <c r="N6980" s="90"/>
      <c r="O6980" s="91"/>
      <c r="P6980" s="86">
        <v>100</v>
      </c>
      <c r="Q6980" s="92">
        <f t="array" ref="Q6980">INDEX(ราคาสิ่งปลูกสร้าง!$D$6:$CC$47,MATCH($L6980,ราคาสิ่งปลูกสร้าง!$B$6:$B$45,0),MATCH($O$4,ราคาสิ่งปลูกสร้าง!$D$5:$CC$5,0))</f>
        <v>0</v>
      </c>
      <c r="R6980" s="92">
        <f t="shared" si="1163"/>
        <v>0</v>
      </c>
      <c r="S6980" s="90">
        <v>0</v>
      </c>
      <c r="T6980" s="90">
        <f t="array" ref="T6980">INDEX(ค่าเสื่อมสิ่งปลูกสร้าง!$A$5:$D$105,MATCH($S6980,ค่าเสื่อมสิ่งปลูกสร้าง!$A$5:$A$105,0),MATCH($M6980,ค่าเสื่อมสิ่งปลูกสร้าง!$A$3:$D$3))</f>
        <v>0</v>
      </c>
      <c r="U6980" s="92">
        <f t="shared" si="1164"/>
        <v>0</v>
      </c>
      <c r="V6980" s="93">
        <f t="shared" si="1159"/>
        <v>787050</v>
      </c>
      <c r="W6980" s="93">
        <f t="shared" si="1160"/>
        <v>787050</v>
      </c>
      <c r="X6980" s="93">
        <v>0</v>
      </c>
      <c r="Y6980" s="93">
        <f t="shared" si="1161"/>
        <v>787050</v>
      </c>
      <c r="Z6980" s="86">
        <v>0</v>
      </c>
      <c r="AA6980" s="94">
        <f t="shared" si="1162"/>
        <v>0</v>
      </c>
      <c r="AB6980" s="193"/>
      <c r="AC6980" s="96" t="s">
        <v>7185</v>
      </c>
      <c r="AD6980" s="96" t="s">
        <v>7186</v>
      </c>
    </row>
    <row r="6981" spans="1:30" s="70" customFormat="1" ht="24" customHeight="1" x14ac:dyDescent="0.55000000000000004">
      <c r="A6981" s="86">
        <v>6746</v>
      </c>
      <c r="B6981" s="86" t="s">
        <v>28</v>
      </c>
      <c r="C6981" s="86">
        <v>63721</v>
      </c>
      <c r="D6981" s="86">
        <v>3</v>
      </c>
      <c r="E6981" s="86">
        <v>3</v>
      </c>
      <c r="F6981" s="86">
        <v>95</v>
      </c>
      <c r="G6981" s="86">
        <v>1</v>
      </c>
      <c r="H6981" s="87">
        <f t="shared" si="1165"/>
        <v>1595</v>
      </c>
      <c r="I6981" s="88">
        <v>330</v>
      </c>
      <c r="J6981" s="88">
        <f t="shared" si="1166"/>
        <v>526350</v>
      </c>
      <c r="K6981" s="86"/>
      <c r="L6981" s="89"/>
      <c r="M6981" s="90"/>
      <c r="N6981" s="90"/>
      <c r="O6981" s="91"/>
      <c r="P6981" s="86">
        <v>100</v>
      </c>
      <c r="Q6981" s="92">
        <f t="array" ref="Q6981">INDEX(ราคาสิ่งปลูกสร้าง!$D$6:$CC$47,MATCH($L6981,ราคาสิ่งปลูกสร้าง!$B$6:$B$45,0),MATCH($O$4,ราคาสิ่งปลูกสร้าง!$D$5:$CC$5,0))</f>
        <v>0</v>
      </c>
      <c r="R6981" s="92">
        <f t="shared" si="1163"/>
        <v>0</v>
      </c>
      <c r="S6981" s="90">
        <v>0</v>
      </c>
      <c r="T6981" s="90">
        <f t="array" ref="T6981">INDEX(ค่าเสื่อมสิ่งปลูกสร้าง!$A$5:$D$105,MATCH($S6981,ค่าเสื่อมสิ่งปลูกสร้าง!$A$5:$A$105,0),MATCH($M6981,ค่าเสื่อมสิ่งปลูกสร้าง!$A$3:$D$3))</f>
        <v>0</v>
      </c>
      <c r="U6981" s="92">
        <f t="shared" si="1164"/>
        <v>0</v>
      </c>
      <c r="V6981" s="93">
        <f t="shared" si="1159"/>
        <v>526350</v>
      </c>
      <c r="W6981" s="93">
        <f t="shared" si="1160"/>
        <v>526350</v>
      </c>
      <c r="X6981" s="93">
        <v>0</v>
      </c>
      <c r="Y6981" s="93">
        <f t="shared" si="1161"/>
        <v>526350</v>
      </c>
      <c r="Z6981" s="86">
        <v>0</v>
      </c>
      <c r="AA6981" s="94">
        <f t="shared" si="1162"/>
        <v>0</v>
      </c>
      <c r="AB6981" s="193"/>
      <c r="AC6981" s="96" t="s">
        <v>7187</v>
      </c>
      <c r="AD6981" s="96" t="s">
        <v>7188</v>
      </c>
    </row>
    <row r="6982" spans="1:30" s="70" customFormat="1" ht="24" customHeight="1" x14ac:dyDescent="0.55000000000000004">
      <c r="A6982" s="86">
        <v>6746</v>
      </c>
      <c r="B6982" s="86" t="s">
        <v>28</v>
      </c>
      <c r="C6982" s="86">
        <v>63722</v>
      </c>
      <c r="D6982" s="86">
        <v>4</v>
      </c>
      <c r="E6982" s="86">
        <v>3</v>
      </c>
      <c r="F6982" s="86">
        <v>93.4</v>
      </c>
      <c r="G6982" s="86">
        <v>1</v>
      </c>
      <c r="H6982" s="97">
        <f t="shared" si="1165"/>
        <v>1993.4</v>
      </c>
      <c r="I6982" s="88">
        <v>330</v>
      </c>
      <c r="J6982" s="88">
        <f t="shared" si="1166"/>
        <v>657822</v>
      </c>
      <c r="K6982" s="86"/>
      <c r="L6982" s="89"/>
      <c r="M6982" s="90"/>
      <c r="N6982" s="90"/>
      <c r="O6982" s="91"/>
      <c r="P6982" s="86">
        <v>100</v>
      </c>
      <c r="Q6982" s="92">
        <f t="array" ref="Q6982">INDEX(ราคาสิ่งปลูกสร้าง!$D$6:$CC$47,MATCH($L6982,ราคาสิ่งปลูกสร้าง!$B$6:$B$45,0),MATCH($O$4,ราคาสิ่งปลูกสร้าง!$D$5:$CC$5,0))</f>
        <v>0</v>
      </c>
      <c r="R6982" s="92">
        <f t="shared" si="1163"/>
        <v>0</v>
      </c>
      <c r="S6982" s="90">
        <v>0</v>
      </c>
      <c r="T6982" s="90">
        <f t="array" ref="T6982">INDEX(ค่าเสื่อมสิ่งปลูกสร้าง!$A$5:$D$105,MATCH($S6982,ค่าเสื่อมสิ่งปลูกสร้าง!$A$5:$A$105,0),MATCH($M6982,ค่าเสื่อมสิ่งปลูกสร้าง!$A$3:$D$3))</f>
        <v>0</v>
      </c>
      <c r="U6982" s="92">
        <f t="shared" si="1164"/>
        <v>0</v>
      </c>
      <c r="V6982" s="93">
        <f t="shared" si="1159"/>
        <v>657822</v>
      </c>
      <c r="W6982" s="93">
        <f t="shared" si="1160"/>
        <v>657822</v>
      </c>
      <c r="X6982" s="93">
        <v>0</v>
      </c>
      <c r="Y6982" s="93">
        <f t="shared" si="1161"/>
        <v>657822</v>
      </c>
      <c r="Z6982" s="86">
        <v>0</v>
      </c>
      <c r="AA6982" s="94">
        <f t="shared" si="1162"/>
        <v>0</v>
      </c>
      <c r="AB6982" s="193"/>
      <c r="AC6982" s="96" t="s">
        <v>7189</v>
      </c>
      <c r="AD6982" s="96" t="s">
        <v>7190</v>
      </c>
    </row>
    <row r="6983" spans="1:30" s="70" customFormat="1" ht="24" customHeight="1" x14ac:dyDescent="0.55000000000000004">
      <c r="A6983" s="86">
        <v>6746</v>
      </c>
      <c r="B6983" s="86" t="s">
        <v>28</v>
      </c>
      <c r="C6983" s="86">
        <v>64541</v>
      </c>
      <c r="D6983" s="86">
        <v>0</v>
      </c>
      <c r="E6983" s="86">
        <v>0</v>
      </c>
      <c r="F6983" s="86">
        <v>70</v>
      </c>
      <c r="G6983" s="86">
        <v>1</v>
      </c>
      <c r="H6983" s="97">
        <f t="shared" si="1165"/>
        <v>70</v>
      </c>
      <c r="I6983" s="88">
        <v>250</v>
      </c>
      <c r="J6983" s="88">
        <f t="shared" si="1166"/>
        <v>17500</v>
      </c>
      <c r="K6983" s="86"/>
      <c r="L6983" s="89"/>
      <c r="M6983" s="90"/>
      <c r="N6983" s="90"/>
      <c r="O6983" s="91"/>
      <c r="P6983" s="86">
        <v>100</v>
      </c>
      <c r="Q6983" s="92">
        <f t="array" ref="Q6983">INDEX(ราคาสิ่งปลูกสร้าง!$D$6:$CC$47,MATCH($L6983,ราคาสิ่งปลูกสร้าง!$B$6:$B$45,0),MATCH($O$4,ราคาสิ่งปลูกสร้าง!$D$5:$CC$5,0))</f>
        <v>0</v>
      </c>
      <c r="R6983" s="92">
        <f t="shared" si="1163"/>
        <v>0</v>
      </c>
      <c r="S6983" s="90">
        <v>0</v>
      </c>
      <c r="T6983" s="90">
        <f t="array" ref="T6983">INDEX(ค่าเสื่อมสิ่งปลูกสร้าง!$A$5:$D$105,MATCH($S6983,ค่าเสื่อมสิ่งปลูกสร้าง!$A$5:$A$105,0),MATCH($M6983,ค่าเสื่อมสิ่งปลูกสร้าง!$A$3:$D$3))</f>
        <v>0</v>
      </c>
      <c r="U6983" s="92">
        <f t="shared" si="1164"/>
        <v>0</v>
      </c>
      <c r="V6983" s="93">
        <f t="shared" si="1159"/>
        <v>17500</v>
      </c>
      <c r="W6983" s="93">
        <f t="shared" si="1160"/>
        <v>17500</v>
      </c>
      <c r="X6983" s="93">
        <v>0</v>
      </c>
      <c r="Y6983" s="93">
        <f t="shared" si="1161"/>
        <v>17500</v>
      </c>
      <c r="Z6983" s="86">
        <v>0</v>
      </c>
      <c r="AA6983" s="94">
        <f t="shared" si="1162"/>
        <v>0</v>
      </c>
      <c r="AB6983" s="193"/>
      <c r="AC6983" s="96" t="s">
        <v>6820</v>
      </c>
      <c r="AD6983" s="96" t="s">
        <v>7170</v>
      </c>
    </row>
    <row r="6984" spans="1:30" s="70" customFormat="1" ht="24" customHeight="1" x14ac:dyDescent="0.55000000000000004">
      <c r="A6984" s="86">
        <v>6746</v>
      </c>
      <c r="B6984" s="86" t="s">
        <v>28</v>
      </c>
      <c r="C6984" s="86">
        <v>64654</v>
      </c>
      <c r="D6984" s="86">
        <v>5</v>
      </c>
      <c r="E6984" s="86">
        <v>2</v>
      </c>
      <c r="F6984" s="86">
        <v>18</v>
      </c>
      <c r="G6984" s="86">
        <v>1</v>
      </c>
      <c r="H6984" s="87">
        <f t="shared" si="1165"/>
        <v>2218</v>
      </c>
      <c r="I6984" s="88">
        <v>250</v>
      </c>
      <c r="J6984" s="88">
        <f t="shared" si="1166"/>
        <v>554500</v>
      </c>
      <c r="K6984" s="86"/>
      <c r="L6984" s="89"/>
      <c r="M6984" s="90"/>
      <c r="N6984" s="90"/>
      <c r="O6984" s="91"/>
      <c r="P6984" s="86">
        <v>100</v>
      </c>
      <c r="Q6984" s="92">
        <f t="array" ref="Q6984">INDEX(ราคาสิ่งปลูกสร้าง!$D$6:$CC$47,MATCH($L6984,ราคาสิ่งปลูกสร้าง!$B$6:$B$45,0),MATCH($O$4,ราคาสิ่งปลูกสร้าง!$D$5:$CC$5,0))</f>
        <v>0</v>
      </c>
      <c r="R6984" s="92">
        <f t="shared" si="1163"/>
        <v>0</v>
      </c>
      <c r="S6984" s="90">
        <v>0</v>
      </c>
      <c r="T6984" s="90">
        <f t="array" ref="T6984">INDEX(ค่าเสื่อมสิ่งปลูกสร้าง!$A$5:$D$105,MATCH($S6984,ค่าเสื่อมสิ่งปลูกสร้าง!$A$5:$A$105,0),MATCH($M6984,ค่าเสื่อมสิ่งปลูกสร้าง!$A$3:$D$3))</f>
        <v>0</v>
      </c>
      <c r="U6984" s="92">
        <f t="shared" si="1164"/>
        <v>0</v>
      </c>
      <c r="V6984" s="93">
        <f t="shared" si="1159"/>
        <v>554500</v>
      </c>
      <c r="W6984" s="93">
        <f t="shared" si="1160"/>
        <v>554500</v>
      </c>
      <c r="X6984" s="93">
        <v>0</v>
      </c>
      <c r="Y6984" s="93">
        <f t="shared" si="1161"/>
        <v>554500</v>
      </c>
      <c r="Z6984" s="86">
        <v>0</v>
      </c>
      <c r="AA6984" s="94">
        <f t="shared" si="1162"/>
        <v>0</v>
      </c>
      <c r="AB6984" s="193"/>
      <c r="AC6984" s="96" t="s">
        <v>6820</v>
      </c>
      <c r="AD6984" s="96" t="s">
        <v>7170</v>
      </c>
    </row>
    <row r="6985" spans="1:30" s="70" customFormat="1" ht="24" customHeight="1" x14ac:dyDescent="0.55000000000000004">
      <c r="A6985" s="86">
        <v>6746</v>
      </c>
      <c r="B6985" s="86" t="s">
        <v>28</v>
      </c>
      <c r="C6985" s="86">
        <v>64743</v>
      </c>
      <c r="D6985" s="86">
        <v>1</v>
      </c>
      <c r="E6985" s="86">
        <v>0</v>
      </c>
      <c r="F6985" s="86">
        <v>0</v>
      </c>
      <c r="G6985" s="86">
        <v>2</v>
      </c>
      <c r="H6985" s="97">
        <f t="shared" si="1165"/>
        <v>400</v>
      </c>
      <c r="I6985" s="88">
        <v>400</v>
      </c>
      <c r="J6985" s="88">
        <f t="shared" si="1166"/>
        <v>160000</v>
      </c>
      <c r="K6985" s="86"/>
      <c r="L6985" s="89" t="s">
        <v>6745</v>
      </c>
      <c r="M6985" s="90" t="s">
        <v>6799</v>
      </c>
      <c r="N6985" s="90">
        <v>2</v>
      </c>
      <c r="O6985" s="91">
        <v>120</v>
      </c>
      <c r="P6985" s="86">
        <v>100</v>
      </c>
      <c r="Q6985" s="92">
        <f t="array" ref="Q6985">INDEX(ราคาสิ่งปลูกสร้าง!$D$6:$CC$47,MATCH($L6985,ราคาสิ่งปลูกสร้าง!$B$6:$B$45,0),MATCH($O$4,ราคาสิ่งปลูกสร้าง!$D$5:$CC$5,0))</f>
        <v>6600</v>
      </c>
      <c r="R6985" s="92">
        <f t="shared" si="1163"/>
        <v>792000</v>
      </c>
      <c r="S6985" s="90">
        <v>2</v>
      </c>
      <c r="T6985" s="90">
        <f t="array" ref="T6985">INDEX(ค่าเสื่อมสิ่งปลูกสร้าง!$A$5:$D$105,MATCH($S6985,ค่าเสื่อมสิ่งปลูกสร้าง!$A$5:$A$105,0),MATCH($M6985,ค่าเสื่อมสิ่งปลูกสร้าง!$A$3:$D$3))</f>
        <v>2</v>
      </c>
      <c r="U6985" s="92">
        <f t="shared" si="1164"/>
        <v>776160</v>
      </c>
      <c r="V6985" s="93">
        <f t="shared" si="1159"/>
        <v>936160</v>
      </c>
      <c r="W6985" s="93">
        <f t="shared" si="1160"/>
        <v>936160</v>
      </c>
      <c r="X6985" s="93">
        <v>0</v>
      </c>
      <c r="Y6985" s="93">
        <f t="shared" si="1161"/>
        <v>936160</v>
      </c>
      <c r="Z6985" s="86">
        <v>0</v>
      </c>
      <c r="AA6985" s="94">
        <f t="shared" si="1162"/>
        <v>0</v>
      </c>
      <c r="AB6985" s="193"/>
      <c r="AC6985" s="96" t="s">
        <v>6949</v>
      </c>
      <c r="AD6985" s="96" t="s">
        <v>6950</v>
      </c>
    </row>
    <row r="6986" spans="1:30" s="70" customFormat="1" ht="24" customHeight="1" x14ac:dyDescent="0.55000000000000004">
      <c r="A6986" s="86">
        <v>6746</v>
      </c>
      <c r="B6986" s="86"/>
      <c r="C6986" s="86"/>
      <c r="D6986" s="86">
        <v>1</v>
      </c>
      <c r="E6986" s="86">
        <v>0</v>
      </c>
      <c r="F6986" s="86">
        <v>0</v>
      </c>
      <c r="G6986" s="86">
        <v>4</v>
      </c>
      <c r="H6986" s="97">
        <f t="shared" si="1165"/>
        <v>400</v>
      </c>
      <c r="I6986" s="88">
        <v>400</v>
      </c>
      <c r="J6986" s="88">
        <f t="shared" si="1166"/>
        <v>160000</v>
      </c>
      <c r="K6986" s="86"/>
      <c r="L6986" s="89"/>
      <c r="M6986" s="90"/>
      <c r="N6986" s="90"/>
      <c r="O6986" s="91"/>
      <c r="P6986" s="86">
        <v>100</v>
      </c>
      <c r="Q6986" s="92">
        <f t="array" ref="Q6986">INDEX(ราคาสิ่งปลูกสร้าง!$D$6:$CC$47,MATCH($L6986,ราคาสิ่งปลูกสร้าง!$B$6:$B$45,0),MATCH($O$4,ราคาสิ่งปลูกสร้าง!$D$5:$CC$5,0))</f>
        <v>0</v>
      </c>
      <c r="R6986" s="92">
        <f t="shared" si="1163"/>
        <v>0</v>
      </c>
      <c r="S6986" s="90">
        <v>0</v>
      </c>
      <c r="T6986" s="90">
        <f t="array" ref="T6986">INDEX(ค่าเสื่อมสิ่งปลูกสร้าง!$A$5:$D$105,MATCH($S6986,ค่าเสื่อมสิ่งปลูกสร้าง!$A$5:$A$105,0),MATCH($M6986,ค่าเสื่อมสิ่งปลูกสร้าง!$A$3:$D$3))</f>
        <v>0</v>
      </c>
      <c r="U6986" s="92">
        <f t="shared" si="1164"/>
        <v>0</v>
      </c>
      <c r="V6986" s="93">
        <f t="shared" si="1159"/>
        <v>160000</v>
      </c>
      <c r="W6986" s="93">
        <f t="shared" si="1160"/>
        <v>160000</v>
      </c>
      <c r="X6986" s="93">
        <v>0</v>
      </c>
      <c r="Y6986" s="93">
        <f t="shared" si="1161"/>
        <v>160000</v>
      </c>
      <c r="Z6986" s="86">
        <v>0.3</v>
      </c>
      <c r="AA6986" s="94">
        <f t="shared" si="1162"/>
        <v>480</v>
      </c>
      <c r="AB6986" s="193"/>
      <c r="AC6986" s="96" t="s">
        <v>6949</v>
      </c>
      <c r="AD6986" s="96" t="s">
        <v>6950</v>
      </c>
    </row>
    <row r="6987" spans="1:30" s="70" customFormat="1" ht="24" customHeight="1" x14ac:dyDescent="0.55000000000000004">
      <c r="A6987" s="86">
        <v>6746</v>
      </c>
      <c r="B6987" s="86" t="s">
        <v>28</v>
      </c>
      <c r="C6987" s="86">
        <v>64744</v>
      </c>
      <c r="D6987" s="86">
        <v>2</v>
      </c>
      <c r="E6987" s="86">
        <v>0</v>
      </c>
      <c r="F6987" s="86">
        <v>0</v>
      </c>
      <c r="G6987" s="86">
        <v>4</v>
      </c>
      <c r="H6987" s="97">
        <f t="shared" si="1165"/>
        <v>800</v>
      </c>
      <c r="I6987" s="88">
        <v>400</v>
      </c>
      <c r="J6987" s="88">
        <f t="shared" si="1166"/>
        <v>320000</v>
      </c>
      <c r="K6987" s="86"/>
      <c r="L6987" s="89"/>
      <c r="M6987" s="90"/>
      <c r="N6987" s="90"/>
      <c r="O6987" s="91"/>
      <c r="P6987" s="86">
        <v>100</v>
      </c>
      <c r="Q6987" s="92">
        <f t="array" ref="Q6987">INDEX(ราคาสิ่งปลูกสร้าง!$D$6:$CC$47,MATCH($L6987,ราคาสิ่งปลูกสร้าง!$B$6:$B$45,0),MATCH($O$4,ราคาสิ่งปลูกสร้าง!$D$5:$CC$5,0))</f>
        <v>0</v>
      </c>
      <c r="R6987" s="92">
        <f t="shared" si="1163"/>
        <v>0</v>
      </c>
      <c r="S6987" s="90">
        <v>0</v>
      </c>
      <c r="T6987" s="90">
        <f t="array" ref="T6987">INDEX(ค่าเสื่อมสิ่งปลูกสร้าง!$A$5:$D$105,MATCH($S6987,ค่าเสื่อมสิ่งปลูกสร้าง!$A$5:$A$105,0),MATCH($M6987,ค่าเสื่อมสิ่งปลูกสร้าง!$A$3:$D$3))</f>
        <v>0</v>
      </c>
      <c r="U6987" s="92">
        <f t="shared" si="1164"/>
        <v>0</v>
      </c>
      <c r="V6987" s="93">
        <f t="shared" si="1159"/>
        <v>320000</v>
      </c>
      <c r="W6987" s="93">
        <f t="shared" si="1160"/>
        <v>320000</v>
      </c>
      <c r="X6987" s="93">
        <v>0</v>
      </c>
      <c r="Y6987" s="93">
        <f t="shared" si="1161"/>
        <v>320000</v>
      </c>
      <c r="Z6987" s="86">
        <v>0.3</v>
      </c>
      <c r="AA6987" s="94">
        <f t="shared" si="1162"/>
        <v>960</v>
      </c>
      <c r="AB6987" s="193"/>
      <c r="AC6987" s="96" t="s">
        <v>6951</v>
      </c>
      <c r="AD6987" s="96" t="s">
        <v>6950</v>
      </c>
    </row>
    <row r="6988" spans="1:30" s="70" customFormat="1" ht="24" customHeight="1" x14ac:dyDescent="0.55000000000000004">
      <c r="A6988" s="86">
        <v>6746</v>
      </c>
      <c r="B6988" s="86" t="s">
        <v>28</v>
      </c>
      <c r="C6988" s="86">
        <v>64747</v>
      </c>
      <c r="D6988" s="86">
        <v>3</v>
      </c>
      <c r="E6988" s="86">
        <v>3</v>
      </c>
      <c r="F6988" s="86">
        <v>65.5</v>
      </c>
      <c r="G6988" s="86">
        <v>1</v>
      </c>
      <c r="H6988" s="88">
        <f t="shared" si="1165"/>
        <v>1565.5</v>
      </c>
      <c r="I6988" s="88">
        <v>290</v>
      </c>
      <c r="J6988" s="88">
        <f t="shared" si="1166"/>
        <v>453995</v>
      </c>
      <c r="K6988" s="86"/>
      <c r="L6988" s="89"/>
      <c r="M6988" s="90"/>
      <c r="N6988" s="90"/>
      <c r="O6988" s="91"/>
      <c r="P6988" s="86">
        <v>100</v>
      </c>
      <c r="Q6988" s="92">
        <f t="array" ref="Q6988">INDEX(ราคาสิ่งปลูกสร้าง!$D$6:$CC$47,MATCH($L6988,ราคาสิ่งปลูกสร้าง!$B$6:$B$45,0),MATCH($O$4,ราคาสิ่งปลูกสร้าง!$D$5:$CC$5,0))</f>
        <v>0</v>
      </c>
      <c r="R6988" s="92">
        <f t="shared" si="1163"/>
        <v>0</v>
      </c>
      <c r="S6988" s="90">
        <v>0</v>
      </c>
      <c r="T6988" s="90">
        <f t="array" ref="T6988">INDEX(ค่าเสื่อมสิ่งปลูกสร้าง!$A$5:$D$105,MATCH($S6988,ค่าเสื่อมสิ่งปลูกสร้าง!$A$5:$A$105,0),MATCH($M6988,ค่าเสื่อมสิ่งปลูกสร้าง!$A$3:$D$3))</f>
        <v>0</v>
      </c>
      <c r="U6988" s="92">
        <f t="shared" si="1164"/>
        <v>0</v>
      </c>
      <c r="V6988" s="93">
        <f t="shared" si="1159"/>
        <v>453995</v>
      </c>
      <c r="W6988" s="93">
        <f t="shared" si="1160"/>
        <v>453995</v>
      </c>
      <c r="X6988" s="93">
        <v>0</v>
      </c>
      <c r="Y6988" s="93">
        <f t="shared" si="1161"/>
        <v>453995</v>
      </c>
      <c r="Z6988" s="86">
        <v>0</v>
      </c>
      <c r="AA6988" s="94">
        <f t="shared" si="1162"/>
        <v>0</v>
      </c>
      <c r="AB6988" s="193"/>
      <c r="AC6988" s="96" t="s">
        <v>6951</v>
      </c>
      <c r="AD6988" s="96" t="s">
        <v>6950</v>
      </c>
    </row>
    <row r="6989" spans="1:30" s="70" customFormat="1" ht="24" customHeight="1" x14ac:dyDescent="0.55000000000000004">
      <c r="A6989" s="86">
        <v>6746</v>
      </c>
      <c r="B6989" s="86" t="s">
        <v>28</v>
      </c>
      <c r="C6989" s="86">
        <v>64787</v>
      </c>
      <c r="D6989" s="86">
        <v>0</v>
      </c>
      <c r="E6989" s="86">
        <v>1</v>
      </c>
      <c r="F6989" s="86">
        <v>0</v>
      </c>
      <c r="G6989" s="86">
        <v>2</v>
      </c>
      <c r="H6989" s="88">
        <f t="shared" si="1165"/>
        <v>100</v>
      </c>
      <c r="I6989" s="88">
        <v>480</v>
      </c>
      <c r="J6989" s="88">
        <f t="shared" si="1166"/>
        <v>48000</v>
      </c>
      <c r="K6989" s="86"/>
      <c r="L6989" s="89" t="s">
        <v>6745</v>
      </c>
      <c r="M6989" s="90" t="s">
        <v>6799</v>
      </c>
      <c r="N6989" s="90">
        <v>2</v>
      </c>
      <c r="O6989" s="91">
        <v>128</v>
      </c>
      <c r="P6989" s="86">
        <v>100</v>
      </c>
      <c r="Q6989" s="92">
        <f t="array" ref="Q6989">INDEX(ราคาสิ่งปลูกสร้าง!$D$6:$CC$47,MATCH($L6989,ราคาสิ่งปลูกสร้าง!$B$6:$B$45,0),MATCH($O$4,ราคาสิ่งปลูกสร้าง!$D$5:$CC$5,0))</f>
        <v>6600</v>
      </c>
      <c r="R6989" s="92">
        <f t="shared" si="1163"/>
        <v>844800</v>
      </c>
      <c r="S6989" s="90">
        <v>10</v>
      </c>
      <c r="T6989" s="90">
        <f t="array" ref="T6989">INDEX(ค่าเสื่อมสิ่งปลูกสร้าง!$A$5:$D$105,MATCH($S6989,ค่าเสื่อมสิ่งปลูกสร้าง!$A$5:$A$105,0),MATCH($M6989,ค่าเสื่อมสิ่งปลูกสร้าง!$A$3:$D$3))</f>
        <v>10</v>
      </c>
      <c r="U6989" s="92">
        <f t="shared" si="1164"/>
        <v>760320</v>
      </c>
      <c r="V6989" s="93">
        <f t="shared" si="1159"/>
        <v>808320</v>
      </c>
      <c r="W6989" s="93">
        <f t="shared" si="1160"/>
        <v>808320</v>
      </c>
      <c r="X6989" s="93">
        <v>0</v>
      </c>
      <c r="Y6989" s="93">
        <f t="shared" si="1161"/>
        <v>808320</v>
      </c>
      <c r="Z6989" s="86">
        <v>0</v>
      </c>
      <c r="AA6989" s="94">
        <f t="shared" si="1162"/>
        <v>0</v>
      </c>
      <c r="AB6989" s="193"/>
      <c r="AC6989" s="96" t="s">
        <v>7195</v>
      </c>
      <c r="AD6989" s="96" t="s">
        <v>7196</v>
      </c>
    </row>
    <row r="6990" spans="1:30" s="70" customFormat="1" ht="24" customHeight="1" x14ac:dyDescent="0.55000000000000004">
      <c r="A6990" s="86">
        <v>6746</v>
      </c>
      <c r="B6990" s="86" t="s">
        <v>28</v>
      </c>
      <c r="C6990" s="86">
        <v>64917</v>
      </c>
      <c r="D6990" s="86">
        <v>1</v>
      </c>
      <c r="E6990" s="86">
        <v>2</v>
      </c>
      <c r="F6990" s="86">
        <v>54</v>
      </c>
      <c r="G6990" s="86">
        <v>1</v>
      </c>
      <c r="H6990" s="88">
        <f t="shared" si="1165"/>
        <v>654</v>
      </c>
      <c r="I6990" s="88">
        <v>310</v>
      </c>
      <c r="J6990" s="88">
        <f t="shared" si="1166"/>
        <v>202740</v>
      </c>
      <c r="K6990" s="86"/>
      <c r="L6990" s="89"/>
      <c r="M6990" s="90"/>
      <c r="N6990" s="90"/>
      <c r="O6990" s="91"/>
      <c r="P6990" s="86">
        <v>100</v>
      </c>
      <c r="Q6990" s="92">
        <f t="array" ref="Q6990">INDEX(ราคาสิ่งปลูกสร้าง!$D$6:$CC$47,MATCH($L6990,ราคาสิ่งปลูกสร้าง!$B$6:$B$45,0),MATCH($O$4,ราคาสิ่งปลูกสร้าง!$D$5:$CC$5,0))</f>
        <v>0</v>
      </c>
      <c r="R6990" s="92">
        <f t="shared" si="1163"/>
        <v>0</v>
      </c>
      <c r="S6990" s="90">
        <v>0</v>
      </c>
      <c r="T6990" s="90">
        <f t="array" ref="T6990">INDEX(ค่าเสื่อมสิ่งปลูกสร้าง!$A$5:$D$105,MATCH($S6990,ค่าเสื่อมสิ่งปลูกสร้าง!$A$5:$A$105,0),MATCH($M6990,ค่าเสื่อมสิ่งปลูกสร้าง!$A$3:$D$3))</f>
        <v>0</v>
      </c>
      <c r="U6990" s="92">
        <f t="shared" si="1164"/>
        <v>0</v>
      </c>
      <c r="V6990" s="93">
        <f t="shared" si="1159"/>
        <v>202740</v>
      </c>
      <c r="W6990" s="93">
        <f t="shared" si="1160"/>
        <v>202740</v>
      </c>
      <c r="X6990" s="93">
        <v>0</v>
      </c>
      <c r="Y6990" s="93">
        <f t="shared" si="1161"/>
        <v>202740</v>
      </c>
      <c r="Z6990" s="86">
        <v>0</v>
      </c>
      <c r="AA6990" s="94">
        <f t="shared" si="1162"/>
        <v>0</v>
      </c>
      <c r="AB6990" s="193"/>
      <c r="AC6990" s="96" t="s">
        <v>1892</v>
      </c>
      <c r="AD6990" s="96" t="s">
        <v>1893</v>
      </c>
    </row>
    <row r="6991" spans="1:30" s="70" customFormat="1" ht="24" customHeight="1" x14ac:dyDescent="0.55000000000000004">
      <c r="A6991" s="86">
        <v>6746</v>
      </c>
      <c r="B6991" s="86" t="s">
        <v>28</v>
      </c>
      <c r="C6991" s="86">
        <v>64918</v>
      </c>
      <c r="D6991" s="86">
        <v>1</v>
      </c>
      <c r="E6991" s="86">
        <v>2</v>
      </c>
      <c r="F6991" s="86">
        <v>54</v>
      </c>
      <c r="G6991" s="86">
        <v>1</v>
      </c>
      <c r="H6991" s="88">
        <f t="shared" si="1165"/>
        <v>654</v>
      </c>
      <c r="I6991" s="88">
        <v>310</v>
      </c>
      <c r="J6991" s="88">
        <f t="shared" si="1166"/>
        <v>202740</v>
      </c>
      <c r="K6991" s="86"/>
      <c r="L6991" s="89"/>
      <c r="M6991" s="90"/>
      <c r="N6991" s="90"/>
      <c r="O6991" s="91"/>
      <c r="P6991" s="86">
        <v>100</v>
      </c>
      <c r="Q6991" s="92">
        <f t="array" ref="Q6991">INDEX(ราคาสิ่งปลูกสร้าง!$D$6:$CC$47,MATCH($L6991,ราคาสิ่งปลูกสร้าง!$B$6:$B$45,0),MATCH($O$4,ราคาสิ่งปลูกสร้าง!$D$5:$CC$5,0))</f>
        <v>0</v>
      </c>
      <c r="R6991" s="92">
        <f t="shared" si="1163"/>
        <v>0</v>
      </c>
      <c r="S6991" s="90">
        <v>0</v>
      </c>
      <c r="T6991" s="90">
        <f t="array" ref="T6991">INDEX(ค่าเสื่อมสิ่งปลูกสร้าง!$A$5:$D$105,MATCH($S6991,ค่าเสื่อมสิ่งปลูกสร้าง!$A$5:$A$105,0),MATCH($M6991,ค่าเสื่อมสิ่งปลูกสร้าง!$A$3:$D$3))</f>
        <v>0</v>
      </c>
      <c r="U6991" s="92">
        <f t="shared" si="1164"/>
        <v>0</v>
      </c>
      <c r="V6991" s="93">
        <f t="shared" si="1159"/>
        <v>202740</v>
      </c>
      <c r="W6991" s="93">
        <f t="shared" si="1160"/>
        <v>202740</v>
      </c>
      <c r="X6991" s="93">
        <v>0</v>
      </c>
      <c r="Y6991" s="93">
        <f t="shared" si="1161"/>
        <v>202740</v>
      </c>
      <c r="Z6991" s="86">
        <v>0</v>
      </c>
      <c r="AA6991" s="94">
        <f t="shared" si="1162"/>
        <v>0</v>
      </c>
      <c r="AB6991" s="193"/>
      <c r="AC6991" s="96" t="s">
        <v>1892</v>
      </c>
      <c r="AD6991" s="96" t="s">
        <v>1893</v>
      </c>
    </row>
    <row r="6992" spans="1:30" s="70" customFormat="1" ht="24" customHeight="1" x14ac:dyDescent="0.55000000000000004">
      <c r="A6992" s="86">
        <v>6746</v>
      </c>
      <c r="B6992" s="86" t="s">
        <v>28</v>
      </c>
      <c r="C6992" s="86">
        <v>64919</v>
      </c>
      <c r="D6992" s="86">
        <v>1</v>
      </c>
      <c r="E6992" s="86">
        <v>2</v>
      </c>
      <c r="F6992" s="86">
        <v>53</v>
      </c>
      <c r="G6992" s="86">
        <v>1</v>
      </c>
      <c r="H6992" s="88">
        <f t="shared" si="1165"/>
        <v>653</v>
      </c>
      <c r="I6992" s="88">
        <v>310</v>
      </c>
      <c r="J6992" s="88">
        <f t="shared" si="1166"/>
        <v>202430</v>
      </c>
      <c r="K6992" s="86"/>
      <c r="L6992" s="89"/>
      <c r="M6992" s="90"/>
      <c r="N6992" s="90"/>
      <c r="O6992" s="91"/>
      <c r="P6992" s="86">
        <v>100</v>
      </c>
      <c r="Q6992" s="92">
        <f t="array" ref="Q6992">INDEX(ราคาสิ่งปลูกสร้าง!$D$6:$CC$47,MATCH($L6992,ราคาสิ่งปลูกสร้าง!$B$6:$B$45,0),MATCH($O$4,ราคาสิ่งปลูกสร้าง!$D$5:$CC$5,0))</f>
        <v>0</v>
      </c>
      <c r="R6992" s="92">
        <f t="shared" si="1163"/>
        <v>0</v>
      </c>
      <c r="S6992" s="90">
        <v>0</v>
      </c>
      <c r="T6992" s="90">
        <f t="array" ref="T6992">INDEX(ค่าเสื่อมสิ่งปลูกสร้าง!$A$5:$D$105,MATCH($S6992,ค่าเสื่อมสิ่งปลูกสร้าง!$A$5:$A$105,0),MATCH($M6992,ค่าเสื่อมสิ่งปลูกสร้าง!$A$3:$D$3))</f>
        <v>0</v>
      </c>
      <c r="U6992" s="92">
        <f t="shared" si="1164"/>
        <v>0</v>
      </c>
      <c r="V6992" s="93">
        <f t="shared" si="1159"/>
        <v>202430</v>
      </c>
      <c r="W6992" s="93">
        <f t="shared" si="1160"/>
        <v>202430</v>
      </c>
      <c r="X6992" s="93">
        <v>0</v>
      </c>
      <c r="Y6992" s="93">
        <f t="shared" si="1161"/>
        <v>202430</v>
      </c>
      <c r="Z6992" s="86">
        <v>0</v>
      </c>
      <c r="AA6992" s="94">
        <f t="shared" si="1162"/>
        <v>0</v>
      </c>
      <c r="AB6992" s="193"/>
      <c r="AC6992" s="96" t="s">
        <v>1892</v>
      </c>
      <c r="AD6992" s="96" t="s">
        <v>1893</v>
      </c>
    </row>
    <row r="6993" spans="1:30" s="70" customFormat="1" ht="24" customHeight="1" x14ac:dyDescent="0.55000000000000004">
      <c r="A6993" s="86">
        <v>6746</v>
      </c>
      <c r="B6993" s="86" t="s">
        <v>28</v>
      </c>
      <c r="C6993" s="86">
        <v>65338</v>
      </c>
      <c r="D6993" s="86">
        <v>9</v>
      </c>
      <c r="E6993" s="86">
        <v>3</v>
      </c>
      <c r="F6993" s="86">
        <v>38</v>
      </c>
      <c r="G6993" s="86">
        <v>1</v>
      </c>
      <c r="H6993" s="88">
        <f t="shared" si="1165"/>
        <v>3938</v>
      </c>
      <c r="I6993" s="88">
        <v>310</v>
      </c>
      <c r="J6993" s="88">
        <f t="shared" si="1166"/>
        <v>1220780</v>
      </c>
      <c r="K6993" s="86"/>
      <c r="L6993" s="89"/>
      <c r="M6993" s="90"/>
      <c r="N6993" s="90"/>
      <c r="O6993" s="91"/>
      <c r="P6993" s="86">
        <v>100</v>
      </c>
      <c r="Q6993" s="92">
        <f t="array" ref="Q6993">INDEX(ราคาสิ่งปลูกสร้าง!$D$6:$CC$47,MATCH($L6993,ราคาสิ่งปลูกสร้าง!$B$6:$B$45,0),MATCH($O$4,ราคาสิ่งปลูกสร้าง!$D$5:$CC$5,0))</f>
        <v>0</v>
      </c>
      <c r="R6993" s="92">
        <f t="shared" si="1163"/>
        <v>0</v>
      </c>
      <c r="S6993" s="90">
        <v>0</v>
      </c>
      <c r="T6993" s="90">
        <f t="array" ref="T6993">INDEX(ค่าเสื่อมสิ่งปลูกสร้าง!$A$5:$D$105,MATCH($S6993,ค่าเสื่อมสิ่งปลูกสร้าง!$A$5:$A$105,0),MATCH($M6993,ค่าเสื่อมสิ่งปลูกสร้าง!$A$3:$D$3))</f>
        <v>0</v>
      </c>
      <c r="U6993" s="92">
        <f t="shared" si="1164"/>
        <v>0</v>
      </c>
      <c r="V6993" s="93">
        <f t="shared" si="1159"/>
        <v>1220780</v>
      </c>
      <c r="W6993" s="93">
        <f t="shared" si="1160"/>
        <v>1220780</v>
      </c>
      <c r="X6993" s="93">
        <v>0</v>
      </c>
      <c r="Y6993" s="93">
        <f t="shared" si="1161"/>
        <v>1220780</v>
      </c>
      <c r="Z6993" s="86">
        <v>0</v>
      </c>
      <c r="AA6993" s="94">
        <f t="shared" si="1162"/>
        <v>0</v>
      </c>
      <c r="AB6993" s="193"/>
      <c r="AC6993" s="96" t="s">
        <v>4753</v>
      </c>
      <c r="AD6993" s="96" t="s">
        <v>4754</v>
      </c>
    </row>
    <row r="6994" spans="1:30" s="70" customFormat="1" ht="24" customHeight="1" x14ac:dyDescent="0.55000000000000004">
      <c r="A6994" s="86">
        <v>6488</v>
      </c>
      <c r="B6994" s="86" t="s">
        <v>28</v>
      </c>
      <c r="C6994" s="86">
        <v>66146</v>
      </c>
      <c r="D6994" s="86">
        <v>55</v>
      </c>
      <c r="E6994" s="86">
        <v>0</v>
      </c>
      <c r="F6994" s="86">
        <v>52</v>
      </c>
      <c r="G6994" s="86">
        <v>1</v>
      </c>
      <c r="H6994" s="87">
        <f>$D6994*400+$E6994*100+$F6994</f>
        <v>22052</v>
      </c>
      <c r="I6994" s="88">
        <v>300</v>
      </c>
      <c r="J6994" s="88">
        <f>$H6994*$I6994</f>
        <v>6615600</v>
      </c>
      <c r="K6994" s="86"/>
      <c r="L6994" s="89"/>
      <c r="M6994" s="90"/>
      <c r="N6994" s="90"/>
      <c r="O6994" s="91"/>
      <c r="P6994" s="86">
        <v>100</v>
      </c>
      <c r="Q6994" s="92">
        <f t="array" ref="Q6994">INDEX(ราคาสิ่งปลูกสร้าง!$D$6:$CC$47,MATCH($L6994,ราคาสิ่งปลูกสร้าง!$B$6:$B$45,0),MATCH($O$4,ราคาสิ่งปลูกสร้าง!$D$5:$CC$5,0))</f>
        <v>0</v>
      </c>
      <c r="R6994" s="92">
        <f t="shared" si="1163"/>
        <v>0</v>
      </c>
      <c r="S6994" s="90">
        <v>0</v>
      </c>
      <c r="T6994" s="90">
        <f t="array" ref="T6994">INDEX(ค่าเสื่อมสิ่งปลูกสร้าง!$A$5:$D$105,MATCH($S6994,ค่าเสื่อมสิ่งปลูกสร้าง!$A$5:$A$105,0),MATCH($M6994,ค่าเสื่อมสิ่งปลูกสร้าง!$A$3:$D$3))</f>
        <v>0</v>
      </c>
      <c r="U6994" s="92">
        <f t="shared" si="1164"/>
        <v>0</v>
      </c>
      <c r="V6994" s="93">
        <f>$J6994+$U6994</f>
        <v>6615600</v>
      </c>
      <c r="W6994" s="93">
        <f>$P6994%*$V6994</f>
        <v>6615600</v>
      </c>
      <c r="X6994" s="93">
        <v>0</v>
      </c>
      <c r="Y6994" s="93">
        <f>IF($W6994-$X6994&lt;0,0,$W6994-$X6994)</f>
        <v>6615600</v>
      </c>
      <c r="Z6994" s="104">
        <v>0</v>
      </c>
      <c r="AA6994" s="94">
        <f>$Y6994*$Z6994/100</f>
        <v>0</v>
      </c>
      <c r="AB6994" s="96"/>
      <c r="AC6994" s="96" t="s">
        <v>6481</v>
      </c>
      <c r="AD6994" s="96" t="s">
        <v>6482</v>
      </c>
    </row>
    <row r="6995" spans="1:30" s="70" customFormat="1" ht="24" customHeight="1" x14ac:dyDescent="0.55000000000000004">
      <c r="A6995" s="86">
        <v>6355</v>
      </c>
      <c r="B6995" s="86" t="s">
        <v>6383</v>
      </c>
      <c r="C6995" s="86">
        <v>27</v>
      </c>
      <c r="D6995" s="86">
        <v>20</v>
      </c>
      <c r="E6995" s="86">
        <v>3</v>
      </c>
      <c r="F6995" s="86">
        <v>39</v>
      </c>
      <c r="G6995" s="86">
        <v>3</v>
      </c>
      <c r="H6995" s="87">
        <f>$D6995*400+$E6995*100+$F6995</f>
        <v>8339</v>
      </c>
      <c r="I6995" s="88">
        <v>260</v>
      </c>
      <c r="J6995" s="88">
        <f>$H6995*$I6995</f>
        <v>2168140</v>
      </c>
      <c r="K6995" s="86"/>
      <c r="L6995" s="89"/>
      <c r="M6995" s="90"/>
      <c r="N6995" s="90"/>
      <c r="O6995" s="91"/>
      <c r="P6995" s="86">
        <v>100</v>
      </c>
      <c r="Q6995" s="92">
        <f t="array" ref="Q6995">INDEX(ราคาสิ่งปลูกสร้าง!$D$6:$CC$47,MATCH($L6995,ราคาสิ่งปลูกสร้าง!$B$6:$B$45,0),MATCH($O$4,ราคาสิ่งปลูกสร้าง!$D$5:$CC$5,0))</f>
        <v>0</v>
      </c>
      <c r="R6995" s="92">
        <f t="shared" ref="R6995:R7062" si="1167">$O6995*$Q6995</f>
        <v>0</v>
      </c>
      <c r="S6995" s="90">
        <v>0</v>
      </c>
      <c r="T6995" s="90">
        <f t="array" ref="T6995">INDEX(ค่าเสื่อมสิ่งปลูกสร้าง!$A$5:$D$105,MATCH($S6995,ค่าเสื่อมสิ่งปลูกสร้าง!$A$5:$A$105,0),MATCH($M6995,ค่าเสื่อมสิ่งปลูกสร้าง!$A$3:$D$3))</f>
        <v>0</v>
      </c>
      <c r="U6995" s="92">
        <f t="shared" ref="U6995:U7062" si="1168">$R6995*(100-$T6995)%</f>
        <v>0</v>
      </c>
      <c r="V6995" s="93">
        <f t="shared" si="1159"/>
        <v>2168140</v>
      </c>
      <c r="W6995" s="93">
        <f t="shared" si="1160"/>
        <v>2168140</v>
      </c>
      <c r="X6995" s="93">
        <v>0</v>
      </c>
      <c r="Y6995" s="93">
        <f t="shared" si="1161"/>
        <v>2168140</v>
      </c>
      <c r="Z6995" s="86">
        <v>0.3</v>
      </c>
      <c r="AA6995" s="94">
        <f t="shared" si="1162"/>
        <v>6504.42</v>
      </c>
      <c r="AB6995" s="96"/>
      <c r="AC6995" s="96" t="s">
        <v>3788</v>
      </c>
      <c r="AD6995" s="96" t="s">
        <v>3789</v>
      </c>
    </row>
    <row r="6996" spans="1:30" s="70" customFormat="1" ht="24" customHeight="1" x14ac:dyDescent="0.55000000000000004">
      <c r="A6996" s="86">
        <v>6355</v>
      </c>
      <c r="B6996" s="86"/>
      <c r="C6996" s="86"/>
      <c r="D6996" s="86"/>
      <c r="E6996" s="86"/>
      <c r="F6996" s="86"/>
      <c r="G6996" s="86"/>
      <c r="H6996" s="87"/>
      <c r="I6996" s="88"/>
      <c r="J6996" s="88"/>
      <c r="K6996" s="86"/>
      <c r="L6996" s="89" t="s">
        <v>6760</v>
      </c>
      <c r="M6996" s="90" t="s">
        <v>6799</v>
      </c>
      <c r="N6996" s="90">
        <v>3</v>
      </c>
      <c r="O6996" s="91">
        <v>192</v>
      </c>
      <c r="P6996" s="86">
        <v>100</v>
      </c>
      <c r="Q6996" s="92">
        <f t="array" ref="Q6996">INDEX(ราคาสิ่งปลูกสร้าง!$D$6:$CC$47,MATCH($L6996,ราคาสิ่งปลูกสร้าง!$B$6:$B$45,0),MATCH($O$4,ราคาสิ่งปลูกสร้าง!$D$5:$CC$5,0))</f>
        <v>6900</v>
      </c>
      <c r="R6996" s="92">
        <f t="shared" si="1167"/>
        <v>1324800</v>
      </c>
      <c r="S6996" s="90">
        <v>25</v>
      </c>
      <c r="T6996" s="90">
        <f t="array" ref="T6996">INDEX(ค่าเสื่อมสิ่งปลูกสร้าง!$A$5:$D$105,MATCH($S6996,ค่าเสื่อมสิ่งปลูกสร้าง!$A$5:$A$105,0),MATCH($M6996,ค่าเสื่อมสิ่งปลูกสร้าง!$A$3:$D$3))</f>
        <v>40</v>
      </c>
      <c r="U6996" s="92">
        <f t="shared" si="1168"/>
        <v>794880</v>
      </c>
      <c r="V6996" s="93">
        <f t="shared" si="1159"/>
        <v>794880</v>
      </c>
      <c r="W6996" s="93">
        <f t="shared" si="1160"/>
        <v>794880</v>
      </c>
      <c r="X6996" s="93">
        <v>0</v>
      </c>
      <c r="Y6996" s="93">
        <f t="shared" si="1161"/>
        <v>794880</v>
      </c>
      <c r="Z6996" s="86">
        <v>0.3</v>
      </c>
      <c r="AA6996" s="94">
        <f t="shared" si="1162"/>
        <v>2384.64</v>
      </c>
      <c r="AB6996" s="96"/>
      <c r="AC6996" s="96" t="s">
        <v>6906</v>
      </c>
      <c r="AD6996" s="96" t="s">
        <v>3789</v>
      </c>
    </row>
    <row r="6997" spans="1:30" s="70" customFormat="1" ht="24" customHeight="1" x14ac:dyDescent="0.55000000000000004">
      <c r="A6997" s="86">
        <v>6355</v>
      </c>
      <c r="B6997" s="86"/>
      <c r="C6997" s="86"/>
      <c r="D6997" s="86"/>
      <c r="E6997" s="86"/>
      <c r="F6997" s="86"/>
      <c r="G6997" s="86"/>
      <c r="H6997" s="87"/>
      <c r="I6997" s="88"/>
      <c r="J6997" s="88"/>
      <c r="K6997" s="86"/>
      <c r="L6997" s="89" t="s">
        <v>6748</v>
      </c>
      <c r="M6997" s="90" t="s">
        <v>6799</v>
      </c>
      <c r="N6997" s="90">
        <v>3</v>
      </c>
      <c r="O6997" s="91">
        <v>400</v>
      </c>
      <c r="P6997" s="86">
        <v>100</v>
      </c>
      <c r="Q6997" s="92">
        <f t="array" ref="Q6997">INDEX(ราคาสิ่งปลูกสร้าง!$D$6:$CC$47,MATCH($L6997,ราคาสิ่งปลูกสร้าง!$B$6:$B$45,0),MATCH($O$4,ราคาสิ่งปลูกสร้าง!$D$5:$CC$5,0))</f>
        <v>7400</v>
      </c>
      <c r="R6997" s="92">
        <f t="shared" si="1167"/>
        <v>2960000</v>
      </c>
      <c r="S6997" s="90">
        <v>25</v>
      </c>
      <c r="T6997" s="90">
        <f t="array" ref="T6997">INDEX(ค่าเสื่อมสิ่งปลูกสร้าง!$A$5:$D$105,MATCH($S6997,ค่าเสื่อมสิ่งปลูกสร้าง!$A$5:$A$105,0),MATCH($M6997,ค่าเสื่อมสิ่งปลูกสร้าง!$A$3:$D$3))</f>
        <v>40</v>
      </c>
      <c r="U6997" s="92">
        <f t="shared" si="1168"/>
        <v>1776000</v>
      </c>
      <c r="V6997" s="93">
        <f t="shared" si="1159"/>
        <v>1776000</v>
      </c>
      <c r="W6997" s="93">
        <f t="shared" si="1160"/>
        <v>1776000</v>
      </c>
      <c r="X6997" s="93">
        <v>0</v>
      </c>
      <c r="Y6997" s="93">
        <f t="shared" si="1161"/>
        <v>1776000</v>
      </c>
      <c r="Z6997" s="86">
        <v>0.02</v>
      </c>
      <c r="AA6997" s="94">
        <f t="shared" si="1162"/>
        <v>355.2</v>
      </c>
      <c r="AB6997" s="96"/>
      <c r="AC6997" s="96" t="s">
        <v>6906</v>
      </c>
      <c r="AD6997" s="96" t="s">
        <v>3789</v>
      </c>
    </row>
    <row r="6998" spans="1:30" s="70" customFormat="1" ht="24" customHeight="1" x14ac:dyDescent="0.55000000000000004">
      <c r="A6998" s="86">
        <v>6356</v>
      </c>
      <c r="B6998" s="86" t="s">
        <v>6383</v>
      </c>
      <c r="C6998" s="86">
        <v>123</v>
      </c>
      <c r="D6998" s="86">
        <v>1</v>
      </c>
      <c r="E6998" s="86">
        <v>1</v>
      </c>
      <c r="F6998" s="86">
        <v>44</v>
      </c>
      <c r="G6998" s="86">
        <v>1</v>
      </c>
      <c r="H6998" s="87">
        <f>$D6998*400+$E6998*100+$F6998</f>
        <v>544</v>
      </c>
      <c r="I6998" s="88">
        <f t="array" ref="I6998">INDEX(ราคาที่ดิน!$B:$C,MATCH($C6998,ราคาที่ดิน!$A:$A,0),MATCH($B6998,ราคาที่ดิน!$B$1:$C$1,0))</f>
        <v>250</v>
      </c>
      <c r="J6998" s="88">
        <f>$H6998*$I6998</f>
        <v>136000</v>
      </c>
      <c r="K6998" s="86"/>
      <c r="L6998" s="89"/>
      <c r="M6998" s="90"/>
      <c r="N6998" s="90"/>
      <c r="O6998" s="91"/>
      <c r="P6998" s="86">
        <v>100</v>
      </c>
      <c r="Q6998" s="92">
        <f t="array" ref="Q6998">INDEX(ราคาสิ่งปลูกสร้าง!$D$6:$CC$47,MATCH($L6998,ราคาสิ่งปลูกสร้าง!$B$6:$B$45,0),MATCH($O$4,ราคาสิ่งปลูกสร้าง!$D$5:$CC$5,0))</f>
        <v>0</v>
      </c>
      <c r="R6998" s="92">
        <f t="shared" si="1167"/>
        <v>0</v>
      </c>
      <c r="S6998" s="90">
        <v>0</v>
      </c>
      <c r="T6998" s="90">
        <f t="array" ref="T6998">INDEX(ค่าเสื่อมสิ่งปลูกสร้าง!$A$5:$D$105,MATCH($S6998,ค่าเสื่อมสิ่งปลูกสร้าง!$A$5:$A$105,0),MATCH($M6998,ค่าเสื่อมสิ่งปลูกสร้าง!$A$3:$D$3))</f>
        <v>0</v>
      </c>
      <c r="U6998" s="92">
        <f t="shared" si="1168"/>
        <v>0</v>
      </c>
      <c r="V6998" s="93">
        <f t="shared" si="1159"/>
        <v>136000</v>
      </c>
      <c r="W6998" s="93">
        <f t="shared" si="1160"/>
        <v>136000</v>
      </c>
      <c r="X6998" s="93">
        <v>0</v>
      </c>
      <c r="Y6998" s="93">
        <f t="shared" si="1161"/>
        <v>136000</v>
      </c>
      <c r="Z6998" s="86">
        <v>0.01</v>
      </c>
      <c r="AA6998" s="94">
        <f t="shared" si="1162"/>
        <v>13.6</v>
      </c>
      <c r="AB6998" s="96"/>
      <c r="AC6998" s="96" t="s">
        <v>6384</v>
      </c>
      <c r="AD6998" s="96" t="s">
        <v>6385</v>
      </c>
    </row>
    <row r="6999" spans="1:30" s="70" customFormat="1" ht="24" customHeight="1" x14ac:dyDescent="0.55000000000000004">
      <c r="A6999" s="86">
        <v>6357</v>
      </c>
      <c r="B6999" s="86" t="s">
        <v>6383</v>
      </c>
      <c r="C6999" s="86">
        <v>132</v>
      </c>
      <c r="D6999" s="86">
        <v>2</v>
      </c>
      <c r="E6999" s="86">
        <v>3</v>
      </c>
      <c r="F6999" s="86">
        <v>60</v>
      </c>
      <c r="G6999" s="86">
        <v>1</v>
      </c>
      <c r="H6999" s="87">
        <f>$D6999*400+$E6999*100+$F6999</f>
        <v>1160</v>
      </c>
      <c r="I6999" s="88">
        <f t="array" ref="I6999">INDEX(ราคาที่ดิน!$B:$C,MATCH($C6999,ราคาที่ดิน!$A:$A,0),MATCH($B6999,ราคาที่ดิน!$B$1:$C$1,0))</f>
        <v>4400</v>
      </c>
      <c r="J6999" s="88">
        <f>$H6999*$I6999</f>
        <v>5104000</v>
      </c>
      <c r="K6999" s="86"/>
      <c r="L6999" s="89"/>
      <c r="M6999" s="90"/>
      <c r="N6999" s="90"/>
      <c r="O6999" s="91"/>
      <c r="P6999" s="86">
        <v>100</v>
      </c>
      <c r="Q6999" s="92">
        <f t="array" ref="Q6999">INDEX(ราคาสิ่งปลูกสร้าง!$D$6:$CC$47,MATCH($L6999,ราคาสิ่งปลูกสร้าง!$B$6:$B$45,0),MATCH($O$4,ราคาสิ่งปลูกสร้าง!$D$5:$CC$5,0))</f>
        <v>0</v>
      </c>
      <c r="R6999" s="92">
        <f t="shared" si="1167"/>
        <v>0</v>
      </c>
      <c r="S6999" s="90">
        <v>0</v>
      </c>
      <c r="T6999" s="90">
        <f t="array" ref="T6999">INDEX(ค่าเสื่อมสิ่งปลูกสร้าง!$A$5:$D$105,MATCH($S6999,ค่าเสื่อมสิ่งปลูกสร้าง!$A$5:$A$105,0),MATCH($M6999,ค่าเสื่อมสิ่งปลูกสร้าง!$A$3:$D$3))</f>
        <v>0</v>
      </c>
      <c r="U6999" s="92">
        <f t="shared" si="1168"/>
        <v>0</v>
      </c>
      <c r="V6999" s="93">
        <f t="shared" si="1159"/>
        <v>5104000</v>
      </c>
      <c r="W6999" s="93">
        <f t="shared" si="1160"/>
        <v>5104000</v>
      </c>
      <c r="X6999" s="93">
        <v>0</v>
      </c>
      <c r="Y6999" s="93">
        <f t="shared" si="1161"/>
        <v>5104000</v>
      </c>
      <c r="Z6999" s="86">
        <v>0</v>
      </c>
      <c r="AA6999" s="94">
        <f t="shared" si="1162"/>
        <v>0</v>
      </c>
      <c r="AB6999" s="96"/>
      <c r="AC6999" s="96" t="s">
        <v>6386</v>
      </c>
      <c r="AD6999" s="96" t="s">
        <v>6387</v>
      </c>
    </row>
    <row r="7000" spans="1:30" s="70" customFormat="1" ht="24" customHeight="1" x14ac:dyDescent="0.55000000000000004">
      <c r="A7000" s="86">
        <v>6358</v>
      </c>
      <c r="B7000" s="86" t="s">
        <v>6383</v>
      </c>
      <c r="C7000" s="86">
        <v>151</v>
      </c>
      <c r="D7000" s="86">
        <v>6</v>
      </c>
      <c r="E7000" s="86">
        <v>0</v>
      </c>
      <c r="F7000" s="86">
        <v>30</v>
      </c>
      <c r="G7000" s="86">
        <v>1</v>
      </c>
      <c r="H7000" s="87">
        <f>$D7000*400+$E7000*100+$F7000</f>
        <v>2430</v>
      </c>
      <c r="I7000" s="88">
        <v>300</v>
      </c>
      <c r="J7000" s="88">
        <f>$H7000*$I7000</f>
        <v>729000</v>
      </c>
      <c r="K7000" s="86"/>
      <c r="L7000" s="89"/>
      <c r="M7000" s="90"/>
      <c r="N7000" s="90"/>
      <c r="O7000" s="91"/>
      <c r="P7000" s="86">
        <v>100</v>
      </c>
      <c r="Q7000" s="92">
        <f t="array" ref="Q7000">INDEX(ราคาสิ่งปลูกสร้าง!$D$6:$CC$47,MATCH($L7000,ราคาสิ่งปลูกสร้าง!$B$6:$B$45,0),MATCH($O$4,ราคาสิ่งปลูกสร้าง!$D$5:$CC$5,0))</f>
        <v>0</v>
      </c>
      <c r="R7000" s="92">
        <f t="shared" si="1167"/>
        <v>0</v>
      </c>
      <c r="S7000" s="90">
        <v>0</v>
      </c>
      <c r="T7000" s="90">
        <f t="array" ref="T7000">INDEX(ค่าเสื่อมสิ่งปลูกสร้าง!$A$5:$D$105,MATCH($S7000,ค่าเสื่อมสิ่งปลูกสร้าง!$A$5:$A$105,0),MATCH($M7000,ค่าเสื่อมสิ่งปลูกสร้าง!$A$3:$D$3))</f>
        <v>0</v>
      </c>
      <c r="U7000" s="92">
        <f t="shared" si="1168"/>
        <v>0</v>
      </c>
      <c r="V7000" s="93">
        <f t="shared" si="1159"/>
        <v>729000</v>
      </c>
      <c r="W7000" s="93">
        <f t="shared" si="1160"/>
        <v>729000</v>
      </c>
      <c r="X7000" s="93">
        <v>0</v>
      </c>
      <c r="Y7000" s="93">
        <f t="shared" si="1161"/>
        <v>729000</v>
      </c>
      <c r="Z7000" s="86">
        <v>0</v>
      </c>
      <c r="AA7000" s="94">
        <f t="shared" si="1162"/>
        <v>0</v>
      </c>
      <c r="AB7000" s="96"/>
      <c r="AC7000" s="96" t="s">
        <v>6386</v>
      </c>
      <c r="AD7000" s="96" t="s">
        <v>6387</v>
      </c>
    </row>
    <row r="7001" spans="1:30" s="70" customFormat="1" ht="24" customHeight="1" x14ac:dyDescent="0.55000000000000004">
      <c r="A7001" s="86">
        <v>6359</v>
      </c>
      <c r="B7001" s="86" t="s">
        <v>6383</v>
      </c>
      <c r="C7001" s="86">
        <v>224</v>
      </c>
      <c r="D7001" s="86">
        <v>8</v>
      </c>
      <c r="E7001" s="86">
        <v>2</v>
      </c>
      <c r="F7001" s="86">
        <v>7</v>
      </c>
      <c r="G7001" s="86">
        <v>3</v>
      </c>
      <c r="H7001" s="87">
        <f>$D7001*400+$E7001*100+$F7001</f>
        <v>3407</v>
      </c>
      <c r="I7001" s="88">
        <f t="array" ref="I7001">INDEX(ราคาที่ดิน!$B:$C,MATCH($C7001,ราคาที่ดิน!$A:$A,0),MATCH($B7001,ราคาที่ดิน!$B$1:$C$1,0))</f>
        <v>250</v>
      </c>
      <c r="J7001" s="88">
        <f>$H7001*$I7001</f>
        <v>851750</v>
      </c>
      <c r="K7001" s="86"/>
      <c r="L7001" s="89"/>
      <c r="M7001" s="90"/>
      <c r="N7001" s="90"/>
      <c r="O7001" s="91"/>
      <c r="P7001" s="86">
        <v>100</v>
      </c>
      <c r="Q7001" s="92">
        <f t="array" ref="Q7001">INDEX(ราคาสิ่งปลูกสร้าง!$D$6:$CC$47,MATCH($L7001,ราคาสิ่งปลูกสร้าง!$B$6:$B$45,0),MATCH($O$4,ราคาสิ่งปลูกสร้าง!$D$5:$CC$5,0))</f>
        <v>0</v>
      </c>
      <c r="R7001" s="92">
        <f t="shared" si="1167"/>
        <v>0</v>
      </c>
      <c r="S7001" s="90">
        <v>0</v>
      </c>
      <c r="T7001" s="90">
        <f t="array" ref="T7001">INDEX(ค่าเสื่อมสิ่งปลูกสร้าง!$A$5:$D$105,MATCH($S7001,ค่าเสื่อมสิ่งปลูกสร้าง!$A$5:$A$105,0),MATCH($M7001,ค่าเสื่อมสิ่งปลูกสร้าง!$A$3:$D$3))</f>
        <v>0</v>
      </c>
      <c r="U7001" s="92">
        <f t="shared" si="1168"/>
        <v>0</v>
      </c>
      <c r="V7001" s="93">
        <f t="shared" si="1159"/>
        <v>851750</v>
      </c>
      <c r="W7001" s="93">
        <f t="shared" si="1160"/>
        <v>851750</v>
      </c>
      <c r="X7001" s="93">
        <v>0</v>
      </c>
      <c r="Y7001" s="93">
        <f t="shared" si="1161"/>
        <v>851750</v>
      </c>
      <c r="Z7001" s="86">
        <v>0.3</v>
      </c>
      <c r="AA7001" s="94">
        <f t="shared" si="1162"/>
        <v>2555.25</v>
      </c>
      <c r="AB7001" s="96"/>
      <c r="AC7001" s="96" t="s">
        <v>6936</v>
      </c>
      <c r="AD7001" s="96" t="s">
        <v>6937</v>
      </c>
    </row>
    <row r="7002" spans="1:30" s="70" customFormat="1" ht="24" customHeight="1" x14ac:dyDescent="0.55000000000000004">
      <c r="A7002" s="86">
        <v>6359</v>
      </c>
      <c r="B7002" s="86"/>
      <c r="C7002" s="86"/>
      <c r="D7002" s="86"/>
      <c r="E7002" s="86"/>
      <c r="F7002" s="86"/>
      <c r="G7002" s="86"/>
      <c r="H7002" s="87"/>
      <c r="I7002" s="88"/>
      <c r="J7002" s="88"/>
      <c r="K7002" s="86"/>
      <c r="L7002" s="89" t="s">
        <v>6760</v>
      </c>
      <c r="M7002" s="90" t="s">
        <v>6799</v>
      </c>
      <c r="N7002" s="90">
        <v>3</v>
      </c>
      <c r="O7002" s="91">
        <v>156</v>
      </c>
      <c r="P7002" s="86">
        <v>100</v>
      </c>
      <c r="Q7002" s="92">
        <f t="array" ref="Q7002">INDEX(ราคาสิ่งปลูกสร้าง!$D$6:$CC$47,MATCH($L7002,ราคาสิ่งปลูกสร้าง!$B$6:$B$45,0),MATCH($O$4,ราคาสิ่งปลูกสร้าง!$D$5:$CC$5,0))</f>
        <v>6900</v>
      </c>
      <c r="R7002" s="92">
        <f t="shared" si="1167"/>
        <v>1076400</v>
      </c>
      <c r="S7002" s="90">
        <v>27</v>
      </c>
      <c r="T7002" s="90">
        <f t="array" ref="T7002">INDEX(ค่าเสื่อมสิ่งปลูกสร้าง!$A$5:$D$105,MATCH($S7002,ค่าเสื่อมสิ่งปลูกสร้าง!$A$5:$A$105,0),MATCH($M7002,ค่าเสื่อมสิ่งปลูกสร้าง!$A$3:$D$3))</f>
        <v>44</v>
      </c>
      <c r="U7002" s="92">
        <f t="shared" si="1168"/>
        <v>602784</v>
      </c>
      <c r="V7002" s="93">
        <f t="shared" si="1159"/>
        <v>602784</v>
      </c>
      <c r="W7002" s="93">
        <f t="shared" si="1160"/>
        <v>602784</v>
      </c>
      <c r="X7002" s="93">
        <v>0</v>
      </c>
      <c r="Y7002" s="93">
        <f t="shared" si="1161"/>
        <v>602784</v>
      </c>
      <c r="Z7002" s="86">
        <v>0.3</v>
      </c>
      <c r="AA7002" s="94">
        <f t="shared" si="1162"/>
        <v>1808.3519999999999</v>
      </c>
      <c r="AB7002" s="96"/>
      <c r="AC7002" s="96" t="s">
        <v>6938</v>
      </c>
      <c r="AD7002" s="96" t="s">
        <v>6939</v>
      </c>
    </row>
    <row r="7003" spans="1:30" s="70" customFormat="1" ht="24" customHeight="1" x14ac:dyDescent="0.55000000000000004">
      <c r="A7003" s="86">
        <v>6359</v>
      </c>
      <c r="B7003" s="86"/>
      <c r="C7003" s="86"/>
      <c r="D7003" s="86"/>
      <c r="E7003" s="86"/>
      <c r="F7003" s="86"/>
      <c r="G7003" s="86"/>
      <c r="H7003" s="87"/>
      <c r="I7003" s="88"/>
      <c r="J7003" s="88"/>
      <c r="K7003" s="86"/>
      <c r="L7003" s="89" t="s">
        <v>6760</v>
      </c>
      <c r="M7003" s="90" t="s">
        <v>6799</v>
      </c>
      <c r="N7003" s="90">
        <v>3</v>
      </c>
      <c r="O7003" s="91">
        <v>121</v>
      </c>
      <c r="P7003" s="86">
        <v>100</v>
      </c>
      <c r="Q7003" s="92">
        <f t="array" ref="Q7003">INDEX(ราคาสิ่งปลูกสร้าง!$D$6:$CC$47,MATCH($L7003,ราคาสิ่งปลูกสร้าง!$B$6:$B$45,0),MATCH($O$4,ราคาสิ่งปลูกสร้าง!$D$5:$CC$5,0))</f>
        <v>6900</v>
      </c>
      <c r="R7003" s="92">
        <f t="shared" si="1167"/>
        <v>834900</v>
      </c>
      <c r="S7003" s="90">
        <v>27</v>
      </c>
      <c r="T7003" s="90">
        <f t="array" ref="T7003">INDEX(ค่าเสื่อมสิ่งปลูกสร้าง!$A$5:$D$105,MATCH($S7003,ค่าเสื่อมสิ่งปลูกสร้าง!$A$5:$A$105,0),MATCH($M7003,ค่าเสื่อมสิ่งปลูกสร้าง!$A$3:$D$3))</f>
        <v>44</v>
      </c>
      <c r="U7003" s="92">
        <f t="shared" si="1168"/>
        <v>467544.00000000006</v>
      </c>
      <c r="V7003" s="93">
        <f t="shared" si="1159"/>
        <v>467544.00000000006</v>
      </c>
      <c r="W7003" s="93">
        <f t="shared" si="1160"/>
        <v>467544.00000000006</v>
      </c>
      <c r="X7003" s="93">
        <v>0</v>
      </c>
      <c r="Y7003" s="93">
        <f t="shared" si="1161"/>
        <v>467544.00000000006</v>
      </c>
      <c r="Z7003" s="86">
        <v>0.3</v>
      </c>
      <c r="AA7003" s="94">
        <f t="shared" si="1162"/>
        <v>1402.6320000000001</v>
      </c>
      <c r="AB7003" s="96"/>
      <c r="AC7003" s="96" t="s">
        <v>6938</v>
      </c>
      <c r="AD7003" s="96" t="s">
        <v>6939</v>
      </c>
    </row>
    <row r="7004" spans="1:30" s="70" customFormat="1" ht="24" customHeight="1" x14ac:dyDescent="0.55000000000000004">
      <c r="A7004" s="86">
        <v>6359</v>
      </c>
      <c r="B7004" s="86"/>
      <c r="C7004" s="86"/>
      <c r="D7004" s="86"/>
      <c r="E7004" s="86"/>
      <c r="F7004" s="86"/>
      <c r="G7004" s="86"/>
      <c r="H7004" s="87"/>
      <c r="I7004" s="88"/>
      <c r="J7004" s="88"/>
      <c r="K7004" s="86"/>
      <c r="L7004" s="89" t="s">
        <v>6748</v>
      </c>
      <c r="M7004" s="90" t="s">
        <v>6799</v>
      </c>
      <c r="N7004" s="90">
        <v>3</v>
      </c>
      <c r="O7004" s="91">
        <v>45</v>
      </c>
      <c r="P7004" s="86">
        <v>100</v>
      </c>
      <c r="Q7004" s="92">
        <f t="array" ref="Q7004">INDEX(ราคาสิ่งปลูกสร้าง!$D$6:$CC$47,MATCH($L7004,ราคาสิ่งปลูกสร้าง!$B$6:$B$45,0),MATCH($O$4,ราคาสิ่งปลูกสร้าง!$D$5:$CC$5,0))</f>
        <v>7400</v>
      </c>
      <c r="R7004" s="92">
        <f t="shared" si="1167"/>
        <v>333000</v>
      </c>
      <c r="S7004" s="90">
        <v>27</v>
      </c>
      <c r="T7004" s="90">
        <f t="array" ref="T7004">INDEX(ค่าเสื่อมสิ่งปลูกสร้าง!$A$5:$D$105,MATCH($S7004,ค่าเสื่อมสิ่งปลูกสร้าง!$A$5:$A$105,0),MATCH($M7004,ค่าเสื่อมสิ่งปลูกสร้าง!$A$3:$D$3))</f>
        <v>44</v>
      </c>
      <c r="U7004" s="92">
        <f t="shared" si="1168"/>
        <v>186480.00000000003</v>
      </c>
      <c r="V7004" s="93">
        <f t="shared" ref="V7004:V7069" si="1169">$J7004+$U7004</f>
        <v>186480.00000000003</v>
      </c>
      <c r="W7004" s="93">
        <f t="shared" ref="W7004:W7069" si="1170">$P7004%*$V7004</f>
        <v>186480.00000000003</v>
      </c>
      <c r="X7004" s="93">
        <v>0</v>
      </c>
      <c r="Y7004" s="93">
        <f t="shared" ref="Y7004:Y7069" si="1171">IF($W7004-$X7004&lt;0,0,$W7004-$X7004)</f>
        <v>186480.00000000003</v>
      </c>
      <c r="Z7004" s="86">
        <v>0.3</v>
      </c>
      <c r="AA7004" s="94">
        <f t="shared" ref="AA7004:AA7069" si="1172">$Y7004*$Z7004/100</f>
        <v>559.44000000000005</v>
      </c>
      <c r="AB7004" s="96"/>
      <c r="AC7004" s="96" t="s">
        <v>6938</v>
      </c>
      <c r="AD7004" s="96" t="s">
        <v>6939</v>
      </c>
    </row>
    <row r="7005" spans="1:30" s="70" customFormat="1" ht="24" customHeight="1" x14ac:dyDescent="0.55000000000000004">
      <c r="A7005" s="86">
        <v>6359</v>
      </c>
      <c r="B7005" s="86"/>
      <c r="C7005" s="86"/>
      <c r="D7005" s="86"/>
      <c r="E7005" s="86"/>
      <c r="F7005" s="86"/>
      <c r="G7005" s="86"/>
      <c r="H7005" s="87"/>
      <c r="I7005" s="88"/>
      <c r="J7005" s="88"/>
      <c r="K7005" s="86"/>
      <c r="L7005" s="89" t="s">
        <v>6748</v>
      </c>
      <c r="M7005" s="90" t="s">
        <v>6799</v>
      </c>
      <c r="N7005" s="90">
        <v>3</v>
      </c>
      <c r="O7005" s="91">
        <v>60</v>
      </c>
      <c r="P7005" s="86">
        <v>100</v>
      </c>
      <c r="Q7005" s="92">
        <f t="array" ref="Q7005">INDEX(ราคาสิ่งปลูกสร้าง!$D$6:$CC$47,MATCH($L7005,ราคาสิ่งปลูกสร้าง!$B$6:$B$45,0),MATCH($O$4,ราคาสิ่งปลูกสร้าง!$D$5:$CC$5,0))</f>
        <v>7400</v>
      </c>
      <c r="R7005" s="92">
        <f t="shared" si="1167"/>
        <v>444000</v>
      </c>
      <c r="S7005" s="90">
        <v>27</v>
      </c>
      <c r="T7005" s="90">
        <f t="array" ref="T7005">INDEX(ค่าเสื่อมสิ่งปลูกสร้าง!$A$5:$D$105,MATCH($S7005,ค่าเสื่อมสิ่งปลูกสร้าง!$A$5:$A$105,0),MATCH($M7005,ค่าเสื่อมสิ่งปลูกสร้าง!$A$3:$D$3))</f>
        <v>44</v>
      </c>
      <c r="U7005" s="92">
        <f t="shared" si="1168"/>
        <v>248640.00000000003</v>
      </c>
      <c r="V7005" s="93">
        <f t="shared" si="1169"/>
        <v>248640.00000000003</v>
      </c>
      <c r="W7005" s="93">
        <f t="shared" si="1170"/>
        <v>248640.00000000003</v>
      </c>
      <c r="X7005" s="93">
        <v>0</v>
      </c>
      <c r="Y7005" s="93">
        <f t="shared" si="1171"/>
        <v>248640.00000000003</v>
      </c>
      <c r="Z7005" s="86">
        <v>0.3</v>
      </c>
      <c r="AA7005" s="94">
        <f t="shared" si="1172"/>
        <v>745.92</v>
      </c>
      <c r="AB7005" s="96"/>
      <c r="AC7005" s="96" t="s">
        <v>6938</v>
      </c>
      <c r="AD7005" s="96" t="s">
        <v>6939</v>
      </c>
    </row>
    <row r="7006" spans="1:30" s="70" customFormat="1" ht="24" customHeight="1" x14ac:dyDescent="0.55000000000000004">
      <c r="A7006" s="86">
        <v>6359</v>
      </c>
      <c r="B7006" s="86"/>
      <c r="C7006" s="86"/>
      <c r="D7006" s="86"/>
      <c r="E7006" s="86"/>
      <c r="F7006" s="86"/>
      <c r="G7006" s="86"/>
      <c r="H7006" s="87"/>
      <c r="I7006" s="88"/>
      <c r="J7006" s="88"/>
      <c r="K7006" s="86"/>
      <c r="L7006" s="89" t="s">
        <v>6748</v>
      </c>
      <c r="M7006" s="90" t="s">
        <v>6799</v>
      </c>
      <c r="N7006" s="90">
        <v>3</v>
      </c>
      <c r="O7006" s="91">
        <v>300</v>
      </c>
      <c r="P7006" s="86">
        <v>100</v>
      </c>
      <c r="Q7006" s="92">
        <f t="array" ref="Q7006">INDEX(ราคาสิ่งปลูกสร้าง!$D$6:$CC$47,MATCH($L7006,ราคาสิ่งปลูกสร้าง!$B$6:$B$45,0),MATCH($O$4,ราคาสิ่งปลูกสร้าง!$D$5:$CC$5,0))</f>
        <v>7400</v>
      </c>
      <c r="R7006" s="92">
        <f t="shared" si="1167"/>
        <v>2220000</v>
      </c>
      <c r="S7006" s="90">
        <v>27</v>
      </c>
      <c r="T7006" s="90">
        <f t="array" ref="T7006">INDEX(ค่าเสื่อมสิ่งปลูกสร้าง!$A$5:$D$105,MATCH($S7006,ค่าเสื่อมสิ่งปลูกสร้าง!$A$5:$A$105,0),MATCH($M7006,ค่าเสื่อมสิ่งปลูกสร้าง!$A$3:$D$3))</f>
        <v>44</v>
      </c>
      <c r="U7006" s="92">
        <f t="shared" si="1168"/>
        <v>1243200.0000000002</v>
      </c>
      <c r="V7006" s="93">
        <f t="shared" si="1169"/>
        <v>1243200.0000000002</v>
      </c>
      <c r="W7006" s="93">
        <f t="shared" si="1170"/>
        <v>1243200.0000000002</v>
      </c>
      <c r="X7006" s="93">
        <v>0</v>
      </c>
      <c r="Y7006" s="93">
        <f t="shared" si="1171"/>
        <v>1243200.0000000002</v>
      </c>
      <c r="Z7006" s="86">
        <v>0.3</v>
      </c>
      <c r="AA7006" s="94">
        <f t="shared" si="1172"/>
        <v>3729.6000000000004</v>
      </c>
      <c r="AB7006" s="96"/>
      <c r="AC7006" s="96" t="s">
        <v>6938</v>
      </c>
      <c r="AD7006" s="96" t="s">
        <v>6939</v>
      </c>
    </row>
    <row r="7007" spans="1:30" s="70" customFormat="1" ht="24" customHeight="1" x14ac:dyDescent="0.55000000000000004">
      <c r="A7007" s="86">
        <v>6359</v>
      </c>
      <c r="B7007" s="86"/>
      <c r="C7007" s="86"/>
      <c r="D7007" s="86"/>
      <c r="E7007" s="86"/>
      <c r="F7007" s="86"/>
      <c r="G7007" s="86"/>
      <c r="H7007" s="87"/>
      <c r="I7007" s="88"/>
      <c r="J7007" s="88"/>
      <c r="K7007" s="86"/>
      <c r="L7007" s="89" t="s">
        <v>6748</v>
      </c>
      <c r="M7007" s="90" t="s">
        <v>6799</v>
      </c>
      <c r="N7007" s="90">
        <v>3</v>
      </c>
      <c r="O7007" s="91">
        <v>288</v>
      </c>
      <c r="P7007" s="86">
        <v>100</v>
      </c>
      <c r="Q7007" s="92">
        <f t="array" ref="Q7007">INDEX(ราคาสิ่งปลูกสร้าง!$D$6:$CC$47,MATCH($L7007,ราคาสิ่งปลูกสร้าง!$B$6:$B$45,0),MATCH($O$4,ราคาสิ่งปลูกสร้าง!$D$5:$CC$5,0))</f>
        <v>7400</v>
      </c>
      <c r="R7007" s="92">
        <f t="shared" si="1167"/>
        <v>2131200</v>
      </c>
      <c r="S7007" s="90">
        <v>27</v>
      </c>
      <c r="T7007" s="90">
        <f t="array" ref="T7007">INDEX(ค่าเสื่อมสิ่งปลูกสร้าง!$A$5:$D$105,MATCH($S7007,ค่าเสื่อมสิ่งปลูกสร้าง!$A$5:$A$105,0),MATCH($M7007,ค่าเสื่อมสิ่งปลูกสร้าง!$A$3:$D$3))</f>
        <v>44</v>
      </c>
      <c r="U7007" s="92">
        <f t="shared" si="1168"/>
        <v>1193472</v>
      </c>
      <c r="V7007" s="93">
        <f t="shared" si="1169"/>
        <v>1193472</v>
      </c>
      <c r="W7007" s="93">
        <f t="shared" si="1170"/>
        <v>1193472</v>
      </c>
      <c r="X7007" s="93">
        <v>0</v>
      </c>
      <c r="Y7007" s="93">
        <f t="shared" si="1171"/>
        <v>1193472</v>
      </c>
      <c r="Z7007" s="86">
        <v>0.3</v>
      </c>
      <c r="AA7007" s="94">
        <f t="shared" si="1172"/>
        <v>3580.4159999999997</v>
      </c>
      <c r="AB7007" s="96"/>
      <c r="AC7007" s="96" t="s">
        <v>6938</v>
      </c>
      <c r="AD7007" s="96" t="s">
        <v>6939</v>
      </c>
    </row>
    <row r="7008" spans="1:30" s="70" customFormat="1" ht="24" customHeight="1" x14ac:dyDescent="0.55000000000000004">
      <c r="A7008" s="86">
        <v>6359</v>
      </c>
      <c r="B7008" s="86"/>
      <c r="C7008" s="86"/>
      <c r="D7008" s="86"/>
      <c r="E7008" s="86"/>
      <c r="F7008" s="86"/>
      <c r="G7008" s="86"/>
      <c r="H7008" s="87"/>
      <c r="I7008" s="88"/>
      <c r="J7008" s="88"/>
      <c r="K7008" s="86"/>
      <c r="L7008" s="89" t="s">
        <v>6748</v>
      </c>
      <c r="M7008" s="90" t="s">
        <v>6799</v>
      </c>
      <c r="N7008" s="90">
        <v>3</v>
      </c>
      <c r="O7008" s="91">
        <v>154</v>
      </c>
      <c r="P7008" s="86">
        <v>100</v>
      </c>
      <c r="Q7008" s="92">
        <f t="array" ref="Q7008">INDEX(ราคาสิ่งปลูกสร้าง!$D$6:$CC$47,MATCH($L7008,ราคาสิ่งปลูกสร้าง!$B$6:$B$45,0),MATCH($O$4,ราคาสิ่งปลูกสร้าง!$D$5:$CC$5,0))</f>
        <v>7400</v>
      </c>
      <c r="R7008" s="92">
        <f t="shared" si="1167"/>
        <v>1139600</v>
      </c>
      <c r="S7008" s="90">
        <v>27</v>
      </c>
      <c r="T7008" s="90">
        <f t="array" ref="T7008">INDEX(ค่าเสื่อมสิ่งปลูกสร้าง!$A$5:$D$105,MATCH($S7008,ค่าเสื่อมสิ่งปลูกสร้าง!$A$5:$A$105,0),MATCH($M7008,ค่าเสื่อมสิ่งปลูกสร้าง!$A$3:$D$3))</f>
        <v>44</v>
      </c>
      <c r="U7008" s="92">
        <f t="shared" si="1168"/>
        <v>638176.00000000012</v>
      </c>
      <c r="V7008" s="93">
        <f t="shared" si="1169"/>
        <v>638176.00000000012</v>
      </c>
      <c r="W7008" s="93">
        <f t="shared" si="1170"/>
        <v>638176.00000000012</v>
      </c>
      <c r="X7008" s="93">
        <v>0</v>
      </c>
      <c r="Y7008" s="93">
        <f t="shared" si="1171"/>
        <v>638176.00000000012</v>
      </c>
      <c r="Z7008" s="86">
        <v>0.3</v>
      </c>
      <c r="AA7008" s="94">
        <f t="shared" si="1172"/>
        <v>1914.5280000000002</v>
      </c>
      <c r="AB7008" s="96"/>
      <c r="AC7008" s="96" t="s">
        <v>6938</v>
      </c>
      <c r="AD7008" s="96" t="s">
        <v>6939</v>
      </c>
    </row>
    <row r="7009" spans="1:30" s="70" customFormat="1" ht="24" customHeight="1" x14ac:dyDescent="0.55000000000000004">
      <c r="A7009" s="86">
        <v>6359</v>
      </c>
      <c r="B7009" s="86"/>
      <c r="C7009" s="86"/>
      <c r="D7009" s="86"/>
      <c r="E7009" s="86"/>
      <c r="F7009" s="86"/>
      <c r="G7009" s="86"/>
      <c r="H7009" s="87"/>
      <c r="I7009" s="88"/>
      <c r="J7009" s="88"/>
      <c r="K7009" s="86"/>
      <c r="L7009" s="89" t="s">
        <v>6748</v>
      </c>
      <c r="M7009" s="90" t="s">
        <v>6799</v>
      </c>
      <c r="N7009" s="90">
        <v>3</v>
      </c>
      <c r="O7009" s="91">
        <v>72</v>
      </c>
      <c r="P7009" s="86">
        <v>100</v>
      </c>
      <c r="Q7009" s="92">
        <f t="array" ref="Q7009">INDEX(ราคาสิ่งปลูกสร้าง!$D$6:$CC$47,MATCH($L7009,ราคาสิ่งปลูกสร้าง!$B$6:$B$45,0),MATCH($O$4,ราคาสิ่งปลูกสร้าง!$D$5:$CC$5,0))</f>
        <v>7400</v>
      </c>
      <c r="R7009" s="92">
        <f t="shared" si="1167"/>
        <v>532800</v>
      </c>
      <c r="S7009" s="90">
        <v>27</v>
      </c>
      <c r="T7009" s="90">
        <f t="array" ref="T7009">INDEX(ค่าเสื่อมสิ่งปลูกสร้าง!$A$5:$D$105,MATCH($S7009,ค่าเสื่อมสิ่งปลูกสร้าง!$A$5:$A$105,0),MATCH($M7009,ค่าเสื่อมสิ่งปลูกสร้าง!$A$3:$D$3))</f>
        <v>44</v>
      </c>
      <c r="U7009" s="92">
        <f t="shared" si="1168"/>
        <v>298368</v>
      </c>
      <c r="V7009" s="93">
        <f t="shared" si="1169"/>
        <v>298368</v>
      </c>
      <c r="W7009" s="93">
        <f t="shared" si="1170"/>
        <v>298368</v>
      </c>
      <c r="X7009" s="93">
        <v>0</v>
      </c>
      <c r="Y7009" s="93">
        <f t="shared" si="1171"/>
        <v>298368</v>
      </c>
      <c r="Z7009" s="86">
        <v>0.3</v>
      </c>
      <c r="AA7009" s="94">
        <f t="shared" si="1172"/>
        <v>895.10399999999993</v>
      </c>
      <c r="AB7009" s="96"/>
      <c r="AC7009" s="96" t="s">
        <v>6938</v>
      </c>
      <c r="AD7009" s="96" t="s">
        <v>6939</v>
      </c>
    </row>
    <row r="7010" spans="1:30" s="70" customFormat="1" ht="24" customHeight="1" x14ac:dyDescent="0.55000000000000004">
      <c r="A7010" s="86">
        <v>6359</v>
      </c>
      <c r="B7010" s="86"/>
      <c r="C7010" s="86"/>
      <c r="D7010" s="86"/>
      <c r="E7010" s="86"/>
      <c r="F7010" s="86"/>
      <c r="G7010" s="86"/>
      <c r="H7010" s="87"/>
      <c r="I7010" s="88"/>
      <c r="J7010" s="88"/>
      <c r="K7010" s="86"/>
      <c r="L7010" s="89" t="s">
        <v>6748</v>
      </c>
      <c r="M7010" s="90" t="s">
        <v>6799</v>
      </c>
      <c r="N7010" s="90">
        <v>3</v>
      </c>
      <c r="O7010" s="91">
        <v>120</v>
      </c>
      <c r="P7010" s="86">
        <v>100</v>
      </c>
      <c r="Q7010" s="92">
        <f t="array" ref="Q7010">INDEX(ราคาสิ่งปลูกสร้าง!$D$6:$CC$47,MATCH($L7010,ราคาสิ่งปลูกสร้าง!$B$6:$B$45,0),MATCH($O$4,ราคาสิ่งปลูกสร้าง!$D$5:$CC$5,0))</f>
        <v>7400</v>
      </c>
      <c r="R7010" s="92">
        <f t="shared" si="1167"/>
        <v>888000</v>
      </c>
      <c r="S7010" s="90">
        <v>27</v>
      </c>
      <c r="T7010" s="90">
        <f t="array" ref="T7010">INDEX(ค่าเสื่อมสิ่งปลูกสร้าง!$A$5:$D$105,MATCH($S7010,ค่าเสื่อมสิ่งปลูกสร้าง!$A$5:$A$105,0),MATCH($M7010,ค่าเสื่อมสิ่งปลูกสร้าง!$A$3:$D$3))</f>
        <v>44</v>
      </c>
      <c r="U7010" s="92">
        <f t="shared" si="1168"/>
        <v>497280.00000000006</v>
      </c>
      <c r="V7010" s="93">
        <f t="shared" si="1169"/>
        <v>497280.00000000006</v>
      </c>
      <c r="W7010" s="93">
        <f t="shared" si="1170"/>
        <v>497280.00000000006</v>
      </c>
      <c r="X7010" s="93">
        <v>0</v>
      </c>
      <c r="Y7010" s="93">
        <f t="shared" si="1171"/>
        <v>497280.00000000006</v>
      </c>
      <c r="Z7010" s="86">
        <v>0.3</v>
      </c>
      <c r="AA7010" s="94">
        <f t="shared" si="1172"/>
        <v>1491.84</v>
      </c>
      <c r="AB7010" s="96"/>
      <c r="AC7010" s="96" t="s">
        <v>6938</v>
      </c>
      <c r="AD7010" s="96" t="s">
        <v>6939</v>
      </c>
    </row>
    <row r="7011" spans="1:30" s="70" customFormat="1" ht="24" customHeight="1" x14ac:dyDescent="0.55000000000000004">
      <c r="A7011" s="86">
        <v>6359</v>
      </c>
      <c r="B7011" s="86"/>
      <c r="C7011" s="86"/>
      <c r="D7011" s="86"/>
      <c r="E7011" s="86"/>
      <c r="F7011" s="86"/>
      <c r="G7011" s="86"/>
      <c r="H7011" s="87"/>
      <c r="I7011" s="88"/>
      <c r="J7011" s="88"/>
      <c r="K7011" s="86"/>
      <c r="L7011" s="89" t="s">
        <v>6750</v>
      </c>
      <c r="M7011" s="90" t="s">
        <v>6799</v>
      </c>
      <c r="N7011" s="90">
        <v>3</v>
      </c>
      <c r="O7011" s="91">
        <v>1602</v>
      </c>
      <c r="P7011" s="86">
        <v>100</v>
      </c>
      <c r="Q7011" s="92">
        <f t="array" ref="Q7011">INDEX(ราคาสิ่งปลูกสร้าง!$D$6:$CC$47,MATCH($L7011,ราคาสิ่งปลูกสร้าง!$B$6:$B$45,0),MATCH($O$4,ราคาสิ่งปลูกสร้าง!$D$5:$CC$5,0))</f>
        <v>3350</v>
      </c>
      <c r="R7011" s="92">
        <f t="shared" si="1167"/>
        <v>5366700</v>
      </c>
      <c r="S7011" s="90">
        <v>27</v>
      </c>
      <c r="T7011" s="90">
        <f t="array" ref="T7011">INDEX(ค่าเสื่อมสิ่งปลูกสร้าง!$A$5:$D$105,MATCH($S7011,ค่าเสื่อมสิ่งปลูกสร้าง!$A$5:$A$105,0),MATCH($M7011,ค่าเสื่อมสิ่งปลูกสร้าง!$A$3:$D$3))</f>
        <v>44</v>
      </c>
      <c r="U7011" s="92">
        <f t="shared" si="1168"/>
        <v>3005352.0000000005</v>
      </c>
      <c r="V7011" s="93">
        <f t="shared" si="1169"/>
        <v>3005352.0000000005</v>
      </c>
      <c r="W7011" s="93">
        <f t="shared" si="1170"/>
        <v>3005352.0000000005</v>
      </c>
      <c r="X7011" s="93">
        <v>0</v>
      </c>
      <c r="Y7011" s="93">
        <f t="shared" si="1171"/>
        <v>3005352.0000000005</v>
      </c>
      <c r="Z7011" s="86">
        <v>0.3</v>
      </c>
      <c r="AA7011" s="94">
        <f t="shared" si="1172"/>
        <v>9016.0560000000005</v>
      </c>
      <c r="AB7011" s="96"/>
      <c r="AC7011" s="96" t="s">
        <v>6938</v>
      </c>
      <c r="AD7011" s="96" t="s">
        <v>6939</v>
      </c>
    </row>
    <row r="7012" spans="1:30" s="70" customFormat="1" ht="24" customHeight="1" x14ac:dyDescent="0.55000000000000004">
      <c r="A7012" s="86">
        <v>6359</v>
      </c>
      <c r="B7012" s="86"/>
      <c r="C7012" s="86"/>
      <c r="D7012" s="86"/>
      <c r="E7012" s="86"/>
      <c r="F7012" s="86"/>
      <c r="G7012" s="86"/>
      <c r="H7012" s="87"/>
      <c r="I7012" s="88"/>
      <c r="J7012" s="88"/>
      <c r="K7012" s="86"/>
      <c r="L7012" s="89" t="s">
        <v>6750</v>
      </c>
      <c r="M7012" s="90" t="s">
        <v>6799</v>
      </c>
      <c r="N7012" s="90">
        <v>3</v>
      </c>
      <c r="O7012" s="91">
        <v>1218</v>
      </c>
      <c r="P7012" s="86">
        <v>100</v>
      </c>
      <c r="Q7012" s="92">
        <f t="array" ref="Q7012">INDEX(ราคาสิ่งปลูกสร้าง!$D$6:$CC$47,MATCH($L7012,ราคาสิ่งปลูกสร้าง!$B$6:$B$45,0),MATCH($O$4,ราคาสิ่งปลูกสร้าง!$D$5:$CC$5,0))</f>
        <v>3350</v>
      </c>
      <c r="R7012" s="92">
        <f t="shared" si="1167"/>
        <v>4080300</v>
      </c>
      <c r="S7012" s="90">
        <v>27</v>
      </c>
      <c r="T7012" s="90">
        <f t="array" ref="T7012">INDEX(ค่าเสื่อมสิ่งปลูกสร้าง!$A$5:$D$105,MATCH($S7012,ค่าเสื่อมสิ่งปลูกสร้าง!$A$5:$A$105,0),MATCH($M7012,ค่าเสื่อมสิ่งปลูกสร้าง!$A$3:$D$3))</f>
        <v>44</v>
      </c>
      <c r="U7012" s="92">
        <f t="shared" si="1168"/>
        <v>2284968</v>
      </c>
      <c r="V7012" s="93">
        <f t="shared" si="1169"/>
        <v>2284968</v>
      </c>
      <c r="W7012" s="93">
        <f t="shared" si="1170"/>
        <v>2284968</v>
      </c>
      <c r="X7012" s="93">
        <v>0</v>
      </c>
      <c r="Y7012" s="93">
        <f t="shared" si="1171"/>
        <v>2284968</v>
      </c>
      <c r="Z7012" s="86">
        <v>0.3</v>
      </c>
      <c r="AA7012" s="94">
        <f t="shared" si="1172"/>
        <v>6854.9040000000005</v>
      </c>
      <c r="AB7012" s="96"/>
      <c r="AC7012" s="96" t="s">
        <v>6938</v>
      </c>
      <c r="AD7012" s="96" t="s">
        <v>6939</v>
      </c>
    </row>
    <row r="7013" spans="1:30" s="70" customFormat="1" ht="24" customHeight="1" x14ac:dyDescent="0.55000000000000004">
      <c r="A7013" s="86">
        <v>6359</v>
      </c>
      <c r="B7013" s="86"/>
      <c r="C7013" s="86"/>
      <c r="D7013" s="86"/>
      <c r="E7013" s="86"/>
      <c r="F7013" s="86"/>
      <c r="G7013" s="86"/>
      <c r="H7013" s="87"/>
      <c r="I7013" s="88"/>
      <c r="J7013" s="88"/>
      <c r="K7013" s="86"/>
      <c r="L7013" s="89" t="s">
        <v>6750</v>
      </c>
      <c r="M7013" s="90" t="s">
        <v>6799</v>
      </c>
      <c r="N7013" s="90">
        <v>3</v>
      </c>
      <c r="O7013" s="91">
        <v>1564</v>
      </c>
      <c r="P7013" s="86">
        <v>100</v>
      </c>
      <c r="Q7013" s="92">
        <f t="array" ref="Q7013">INDEX(ราคาสิ่งปลูกสร้าง!$D$6:$CC$47,MATCH($L7013,ราคาสิ่งปลูกสร้าง!$B$6:$B$45,0),MATCH($O$4,ราคาสิ่งปลูกสร้าง!$D$5:$CC$5,0))</f>
        <v>3350</v>
      </c>
      <c r="R7013" s="92">
        <f t="shared" si="1167"/>
        <v>5239400</v>
      </c>
      <c r="S7013" s="90">
        <v>27</v>
      </c>
      <c r="T7013" s="90">
        <f t="array" ref="T7013">INDEX(ค่าเสื่อมสิ่งปลูกสร้าง!$A$5:$D$105,MATCH($S7013,ค่าเสื่อมสิ่งปลูกสร้าง!$A$5:$A$105,0),MATCH($M7013,ค่าเสื่อมสิ่งปลูกสร้าง!$A$3:$D$3))</f>
        <v>44</v>
      </c>
      <c r="U7013" s="92">
        <f t="shared" si="1168"/>
        <v>2934064.0000000005</v>
      </c>
      <c r="V7013" s="93">
        <f t="shared" si="1169"/>
        <v>2934064.0000000005</v>
      </c>
      <c r="W7013" s="93">
        <f t="shared" si="1170"/>
        <v>2934064.0000000005</v>
      </c>
      <c r="X7013" s="93">
        <v>0</v>
      </c>
      <c r="Y7013" s="93">
        <f t="shared" si="1171"/>
        <v>2934064.0000000005</v>
      </c>
      <c r="Z7013" s="86">
        <v>0.3</v>
      </c>
      <c r="AA7013" s="94">
        <f t="shared" si="1172"/>
        <v>8802.1920000000009</v>
      </c>
      <c r="AB7013" s="96"/>
      <c r="AC7013" s="96" t="s">
        <v>6938</v>
      </c>
      <c r="AD7013" s="96" t="s">
        <v>6939</v>
      </c>
    </row>
    <row r="7014" spans="1:30" s="70" customFormat="1" ht="24" customHeight="1" x14ac:dyDescent="0.55000000000000004">
      <c r="A7014" s="86">
        <v>6360</v>
      </c>
      <c r="B7014" s="86" t="s">
        <v>6383</v>
      </c>
      <c r="C7014" s="86">
        <v>225</v>
      </c>
      <c r="D7014" s="86">
        <v>10</v>
      </c>
      <c r="E7014" s="86">
        <v>1</v>
      </c>
      <c r="F7014" s="86">
        <v>6</v>
      </c>
      <c r="G7014" s="86">
        <v>1</v>
      </c>
      <c r="H7014" s="87">
        <f t="shared" ref="H7014:H7045" si="1173">$D7014*400+$E7014*100+$F7014</f>
        <v>4106</v>
      </c>
      <c r="I7014" s="88">
        <f t="array" ref="I7014">INDEX(ราคาที่ดิน!$B:$C,MATCH($C7014,ราคาที่ดิน!$A:$A,0),MATCH($B7014,ราคาที่ดิน!$B$1:$C$1,0))</f>
        <v>250</v>
      </c>
      <c r="J7014" s="88">
        <f t="shared" ref="J7014:J7045" si="1174">$H7014*$I7014</f>
        <v>1026500</v>
      </c>
      <c r="K7014" s="86"/>
      <c r="L7014" s="89"/>
      <c r="M7014" s="90"/>
      <c r="N7014" s="90"/>
      <c r="O7014" s="91"/>
      <c r="P7014" s="86">
        <v>100</v>
      </c>
      <c r="Q7014" s="92">
        <f t="array" ref="Q7014">INDEX(ราคาสิ่งปลูกสร้าง!$D$6:$CC$47,MATCH($L7014,ราคาสิ่งปลูกสร้าง!$B$6:$B$45,0),MATCH($O$4,ราคาสิ่งปลูกสร้าง!$D$5:$CC$5,0))</f>
        <v>0</v>
      </c>
      <c r="R7014" s="92">
        <f t="shared" si="1167"/>
        <v>0</v>
      </c>
      <c r="S7014" s="90">
        <v>0</v>
      </c>
      <c r="T7014" s="90">
        <f t="array" ref="T7014">INDEX(ค่าเสื่อมสิ่งปลูกสร้าง!$A$5:$D$105,MATCH($S7014,ค่าเสื่อมสิ่งปลูกสร้าง!$A$5:$A$105,0),MATCH($M7014,ค่าเสื่อมสิ่งปลูกสร้าง!$A$3:$D$3))</f>
        <v>0</v>
      </c>
      <c r="U7014" s="92">
        <f t="shared" si="1168"/>
        <v>0</v>
      </c>
      <c r="V7014" s="93">
        <f t="shared" si="1169"/>
        <v>1026500</v>
      </c>
      <c r="W7014" s="93">
        <f t="shared" si="1170"/>
        <v>1026500</v>
      </c>
      <c r="X7014" s="93">
        <v>0</v>
      </c>
      <c r="Y7014" s="93">
        <f t="shared" si="1171"/>
        <v>1026500</v>
      </c>
      <c r="Z7014" s="86">
        <v>0.01</v>
      </c>
      <c r="AA7014" s="94">
        <f t="shared" si="1172"/>
        <v>102.65</v>
      </c>
      <c r="AB7014" s="96"/>
      <c r="AC7014" s="96" t="s">
        <v>4772</v>
      </c>
      <c r="AD7014" s="112" t="s">
        <v>6905</v>
      </c>
    </row>
    <row r="7015" spans="1:30" s="70" customFormat="1" ht="24" customHeight="1" x14ac:dyDescent="0.55000000000000004">
      <c r="A7015" s="86">
        <v>6361</v>
      </c>
      <c r="B7015" s="86" t="s">
        <v>6383</v>
      </c>
      <c r="C7015" s="86">
        <v>226</v>
      </c>
      <c r="D7015" s="86">
        <v>6</v>
      </c>
      <c r="E7015" s="86">
        <v>0</v>
      </c>
      <c r="F7015" s="86">
        <v>0</v>
      </c>
      <c r="G7015" s="86">
        <v>1</v>
      </c>
      <c r="H7015" s="87">
        <f t="shared" si="1173"/>
        <v>2400</v>
      </c>
      <c r="I7015" s="88">
        <f t="array" ref="I7015">INDEX(ราคาที่ดิน!$B:$C,MATCH($C7015,ราคาที่ดิน!$A:$A,0),MATCH($B7015,ราคาที่ดิน!$B$1:$C$1,0))</f>
        <v>250</v>
      </c>
      <c r="J7015" s="88">
        <f t="shared" si="1174"/>
        <v>600000</v>
      </c>
      <c r="K7015" s="86"/>
      <c r="L7015" s="89"/>
      <c r="M7015" s="90"/>
      <c r="N7015" s="90"/>
      <c r="O7015" s="91"/>
      <c r="P7015" s="86">
        <v>100</v>
      </c>
      <c r="Q7015" s="92">
        <f t="array" ref="Q7015">INDEX(ราคาสิ่งปลูกสร้าง!$D$6:$CC$47,MATCH($L7015,ราคาสิ่งปลูกสร้าง!$B$6:$B$45,0),MATCH($O$4,ราคาสิ่งปลูกสร้าง!$D$5:$CC$5,0))</f>
        <v>0</v>
      </c>
      <c r="R7015" s="92">
        <f t="shared" si="1167"/>
        <v>0</v>
      </c>
      <c r="S7015" s="90">
        <v>0</v>
      </c>
      <c r="T7015" s="90">
        <f t="array" ref="T7015">INDEX(ค่าเสื่อมสิ่งปลูกสร้าง!$A$5:$D$105,MATCH($S7015,ค่าเสื่อมสิ่งปลูกสร้าง!$A$5:$A$105,0),MATCH($M7015,ค่าเสื่อมสิ่งปลูกสร้าง!$A$3:$D$3))</f>
        <v>0</v>
      </c>
      <c r="U7015" s="92">
        <f t="shared" si="1168"/>
        <v>0</v>
      </c>
      <c r="V7015" s="93">
        <f t="shared" si="1169"/>
        <v>600000</v>
      </c>
      <c r="W7015" s="93">
        <f t="shared" si="1170"/>
        <v>600000</v>
      </c>
      <c r="X7015" s="93">
        <v>0</v>
      </c>
      <c r="Y7015" s="93">
        <f t="shared" si="1171"/>
        <v>600000</v>
      </c>
      <c r="Z7015" s="86">
        <v>0.01</v>
      </c>
      <c r="AA7015" s="94">
        <f t="shared" si="1172"/>
        <v>60</v>
      </c>
      <c r="AB7015" s="96"/>
      <c r="AC7015" s="96" t="s">
        <v>6389</v>
      </c>
      <c r="AD7015" s="96" t="s">
        <v>6388</v>
      </c>
    </row>
    <row r="7016" spans="1:30" s="70" customFormat="1" ht="24" customHeight="1" x14ac:dyDescent="0.55000000000000004">
      <c r="A7016" s="120">
        <v>6362</v>
      </c>
      <c r="B7016" s="120" t="s">
        <v>6383</v>
      </c>
      <c r="C7016" s="120">
        <v>232</v>
      </c>
      <c r="D7016" s="120">
        <v>5</v>
      </c>
      <c r="E7016" s="120">
        <v>3</v>
      </c>
      <c r="F7016" s="120">
        <v>57</v>
      </c>
      <c r="G7016" s="86">
        <v>1</v>
      </c>
      <c r="H7016" s="121">
        <f t="shared" si="1173"/>
        <v>2357</v>
      </c>
      <c r="I7016" s="122">
        <v>300</v>
      </c>
      <c r="J7016" s="122">
        <f t="shared" si="1174"/>
        <v>707100</v>
      </c>
      <c r="K7016" s="120"/>
      <c r="L7016" s="123"/>
      <c r="M7016" s="124"/>
      <c r="N7016" s="124"/>
      <c r="O7016" s="125"/>
      <c r="P7016" s="86">
        <v>100</v>
      </c>
      <c r="Q7016" s="92">
        <f t="array" ref="Q7016">INDEX(ราคาสิ่งปลูกสร้าง!$D$6:$CC$47,MATCH($L7016,ราคาสิ่งปลูกสร้าง!$B$6:$B$45,0),MATCH($O$4,ราคาสิ่งปลูกสร้าง!$D$5:$CC$5,0))</f>
        <v>0</v>
      </c>
      <c r="R7016" s="92">
        <f t="shared" si="1167"/>
        <v>0</v>
      </c>
      <c r="S7016" s="90">
        <v>0</v>
      </c>
      <c r="T7016" s="90">
        <f t="array" ref="T7016">INDEX(ค่าเสื่อมสิ่งปลูกสร้าง!$A$5:$D$105,MATCH($S7016,ค่าเสื่อมสิ่งปลูกสร้าง!$A$5:$A$105,0),MATCH($M7016,ค่าเสื่อมสิ่งปลูกสร้าง!$A$3:$D$3))</f>
        <v>0</v>
      </c>
      <c r="U7016" s="92">
        <f t="shared" si="1168"/>
        <v>0</v>
      </c>
      <c r="V7016" s="127">
        <f t="shared" si="1169"/>
        <v>707100</v>
      </c>
      <c r="W7016" s="127">
        <f t="shared" si="1170"/>
        <v>707100</v>
      </c>
      <c r="X7016" s="127">
        <v>0</v>
      </c>
      <c r="Y7016" s="127">
        <f t="shared" si="1171"/>
        <v>707100</v>
      </c>
      <c r="Z7016" s="86">
        <v>0.01</v>
      </c>
      <c r="AA7016" s="128">
        <f t="shared" si="1172"/>
        <v>70.709999999999994</v>
      </c>
      <c r="AB7016" s="96"/>
      <c r="AC7016" s="130" t="s">
        <v>2950</v>
      </c>
      <c r="AD7016" s="96" t="s">
        <v>2951</v>
      </c>
    </row>
    <row r="7017" spans="1:30" s="70" customFormat="1" ht="24" customHeight="1" x14ac:dyDescent="0.55000000000000004">
      <c r="A7017" s="86">
        <v>6363</v>
      </c>
      <c r="B7017" s="104" t="s">
        <v>6383</v>
      </c>
      <c r="C7017" s="86">
        <v>243</v>
      </c>
      <c r="D7017" s="104">
        <v>0</v>
      </c>
      <c r="E7017" s="104">
        <v>3</v>
      </c>
      <c r="F7017" s="104">
        <v>20</v>
      </c>
      <c r="G7017" s="86">
        <v>1</v>
      </c>
      <c r="H7017" s="113">
        <f t="shared" si="1173"/>
        <v>320</v>
      </c>
      <c r="I7017" s="105">
        <f t="array" ref="I7017">INDEX(ราคาที่ดิน!$B:$C,MATCH($C7017,ราคาที่ดิน!$A:$A,0),MATCH($B7017,ราคาที่ดิน!$B$1:$C$1,0))</f>
        <v>360</v>
      </c>
      <c r="J7017" s="105">
        <f t="shared" si="1174"/>
        <v>115200</v>
      </c>
      <c r="K7017" s="86"/>
      <c r="L7017" s="106"/>
      <c r="M7017" s="107"/>
      <c r="N7017" s="107"/>
      <c r="O7017" s="108"/>
      <c r="P7017" s="86">
        <v>100</v>
      </c>
      <c r="Q7017" s="92">
        <f t="array" ref="Q7017">INDEX(ราคาสิ่งปลูกสร้าง!$D$6:$CC$47,MATCH($L7017,ราคาสิ่งปลูกสร้าง!$B$6:$B$45,0),MATCH($O$4,ราคาสิ่งปลูกสร้าง!$D$5:$CC$5,0))</f>
        <v>0</v>
      </c>
      <c r="R7017" s="92">
        <f t="shared" si="1167"/>
        <v>0</v>
      </c>
      <c r="S7017" s="90">
        <v>0</v>
      </c>
      <c r="T7017" s="90">
        <f t="array" ref="T7017">INDEX(ค่าเสื่อมสิ่งปลูกสร้าง!$A$5:$D$105,MATCH($S7017,ค่าเสื่อมสิ่งปลูกสร้าง!$A$5:$A$105,0),MATCH($M7017,ค่าเสื่อมสิ่งปลูกสร้าง!$A$3:$D$3))</f>
        <v>0</v>
      </c>
      <c r="U7017" s="92">
        <f t="shared" si="1168"/>
        <v>0</v>
      </c>
      <c r="V7017" s="110">
        <f t="shared" si="1169"/>
        <v>115200</v>
      </c>
      <c r="W7017" s="110">
        <f t="shared" si="1170"/>
        <v>115200</v>
      </c>
      <c r="X7017" s="110">
        <v>0</v>
      </c>
      <c r="Y7017" s="110">
        <f t="shared" si="1171"/>
        <v>115200</v>
      </c>
      <c r="Z7017" s="86">
        <v>0.01</v>
      </c>
      <c r="AA7017" s="131">
        <f t="shared" si="1172"/>
        <v>11.52</v>
      </c>
      <c r="AB7017" s="112"/>
      <c r="AC7017" s="112" t="s">
        <v>56</v>
      </c>
      <c r="AD7017" s="96" t="s">
        <v>494</v>
      </c>
    </row>
    <row r="7018" spans="1:30" s="70" customFormat="1" ht="24" customHeight="1" x14ac:dyDescent="0.55000000000000004">
      <c r="A7018" s="132">
        <v>6364</v>
      </c>
      <c r="B7018" s="132" t="s">
        <v>6383</v>
      </c>
      <c r="C7018" s="132">
        <v>259</v>
      </c>
      <c r="D7018" s="132">
        <v>0</v>
      </c>
      <c r="E7018" s="132">
        <v>0</v>
      </c>
      <c r="F7018" s="132">
        <v>74</v>
      </c>
      <c r="G7018" s="86">
        <v>1</v>
      </c>
      <c r="H7018" s="133">
        <f t="shared" si="1173"/>
        <v>74</v>
      </c>
      <c r="I7018" s="134">
        <v>300</v>
      </c>
      <c r="J7018" s="134">
        <f t="shared" si="1174"/>
        <v>22200</v>
      </c>
      <c r="K7018" s="132"/>
      <c r="L7018" s="135"/>
      <c r="M7018" s="136"/>
      <c r="N7018" s="136"/>
      <c r="O7018" s="137"/>
      <c r="P7018" s="86">
        <v>100</v>
      </c>
      <c r="Q7018" s="92">
        <f t="array" ref="Q7018">INDEX(ราคาสิ่งปลูกสร้าง!$D$6:$CC$47,MATCH($L7018,ราคาสิ่งปลูกสร้าง!$B$6:$B$45,0),MATCH($O$4,ราคาสิ่งปลูกสร้าง!$D$5:$CC$5,0))</f>
        <v>0</v>
      </c>
      <c r="R7018" s="92">
        <f t="shared" si="1167"/>
        <v>0</v>
      </c>
      <c r="S7018" s="90">
        <v>0</v>
      </c>
      <c r="T7018" s="90">
        <f t="array" ref="T7018">INDEX(ค่าเสื่อมสิ่งปลูกสร้าง!$A$5:$D$105,MATCH($S7018,ค่าเสื่อมสิ่งปลูกสร้าง!$A$5:$A$105,0),MATCH($M7018,ค่าเสื่อมสิ่งปลูกสร้าง!$A$3:$D$3))</f>
        <v>0</v>
      </c>
      <c r="U7018" s="92">
        <f t="shared" si="1168"/>
        <v>0</v>
      </c>
      <c r="V7018" s="139">
        <f t="shared" si="1169"/>
        <v>22200</v>
      </c>
      <c r="W7018" s="139">
        <f t="shared" si="1170"/>
        <v>22200</v>
      </c>
      <c r="X7018" s="139">
        <v>0</v>
      </c>
      <c r="Y7018" s="139">
        <f t="shared" si="1171"/>
        <v>22200</v>
      </c>
      <c r="Z7018" s="86">
        <v>0.01</v>
      </c>
      <c r="AA7018" s="140">
        <f t="shared" si="1172"/>
        <v>2.2200000000000002</v>
      </c>
      <c r="AB7018" s="96"/>
      <c r="AC7018" s="142" t="s">
        <v>6390</v>
      </c>
      <c r="AD7018" s="96" t="s">
        <v>6391</v>
      </c>
    </row>
    <row r="7019" spans="1:30" s="70" customFormat="1" ht="24" customHeight="1" x14ac:dyDescent="0.55000000000000004">
      <c r="A7019" s="86">
        <v>6365</v>
      </c>
      <c r="B7019" s="86" t="s">
        <v>6383</v>
      </c>
      <c r="C7019" s="86">
        <v>260</v>
      </c>
      <c r="D7019" s="86">
        <v>3</v>
      </c>
      <c r="E7019" s="86">
        <v>0</v>
      </c>
      <c r="F7019" s="86">
        <v>30</v>
      </c>
      <c r="G7019" s="86">
        <v>1</v>
      </c>
      <c r="H7019" s="87">
        <f t="shared" si="1173"/>
        <v>1230</v>
      </c>
      <c r="I7019" s="88">
        <f t="array" ref="I7019">INDEX(ราคาที่ดิน!$B:$C,MATCH($C7019,ราคาที่ดิน!$A:$A,0),MATCH($B7019,ราคาที่ดิน!$B$1:$C$1,0))</f>
        <v>700</v>
      </c>
      <c r="J7019" s="88">
        <f t="shared" si="1174"/>
        <v>861000</v>
      </c>
      <c r="K7019" s="86"/>
      <c r="L7019" s="89"/>
      <c r="M7019" s="90"/>
      <c r="N7019" s="90"/>
      <c r="O7019" s="91"/>
      <c r="P7019" s="86">
        <v>100</v>
      </c>
      <c r="Q7019" s="92">
        <f t="array" ref="Q7019">INDEX(ราคาสิ่งปลูกสร้าง!$D$6:$CC$47,MATCH($L7019,ราคาสิ่งปลูกสร้าง!$B$6:$B$45,0),MATCH($O$4,ราคาสิ่งปลูกสร้าง!$D$5:$CC$5,0))</f>
        <v>0</v>
      </c>
      <c r="R7019" s="92">
        <f t="shared" si="1167"/>
        <v>0</v>
      </c>
      <c r="S7019" s="90">
        <v>0</v>
      </c>
      <c r="T7019" s="90">
        <f t="array" ref="T7019">INDEX(ค่าเสื่อมสิ่งปลูกสร้าง!$A$5:$D$105,MATCH($S7019,ค่าเสื่อมสิ่งปลูกสร้าง!$A$5:$A$105,0),MATCH($M7019,ค่าเสื่อมสิ่งปลูกสร้าง!$A$3:$D$3))</f>
        <v>0</v>
      </c>
      <c r="U7019" s="92">
        <f t="shared" si="1168"/>
        <v>0</v>
      </c>
      <c r="V7019" s="93">
        <f t="shared" si="1169"/>
        <v>861000</v>
      </c>
      <c r="W7019" s="93">
        <f t="shared" si="1170"/>
        <v>861000</v>
      </c>
      <c r="X7019" s="93">
        <v>0</v>
      </c>
      <c r="Y7019" s="93">
        <f t="shared" si="1171"/>
        <v>861000</v>
      </c>
      <c r="Z7019" s="86">
        <v>0.01</v>
      </c>
      <c r="AA7019" s="94">
        <f t="shared" si="1172"/>
        <v>86.1</v>
      </c>
      <c r="AB7019" s="96"/>
      <c r="AC7019" s="96" t="s">
        <v>6392</v>
      </c>
      <c r="AD7019" s="96" t="s">
        <v>6393</v>
      </c>
    </row>
    <row r="7020" spans="1:30" s="70" customFormat="1" ht="24" customHeight="1" x14ac:dyDescent="0.55000000000000004">
      <c r="A7020" s="86">
        <v>6366</v>
      </c>
      <c r="B7020" s="86" t="s">
        <v>6383</v>
      </c>
      <c r="C7020" s="86">
        <v>264</v>
      </c>
      <c r="D7020" s="86">
        <v>0</v>
      </c>
      <c r="E7020" s="86">
        <v>0</v>
      </c>
      <c r="F7020" s="86">
        <v>69</v>
      </c>
      <c r="G7020" s="86">
        <v>1</v>
      </c>
      <c r="H7020" s="87">
        <f t="shared" si="1173"/>
        <v>69</v>
      </c>
      <c r="I7020" s="88">
        <f t="array" ref="I7020">INDEX(ราคาที่ดิน!$B:$C,MATCH($C7020,ราคาที่ดิน!$A:$A,0),MATCH($B7020,ราคาที่ดิน!$B$1:$C$1,0))</f>
        <v>250</v>
      </c>
      <c r="J7020" s="88">
        <f t="shared" si="1174"/>
        <v>17250</v>
      </c>
      <c r="K7020" s="86"/>
      <c r="L7020" s="89"/>
      <c r="M7020" s="90"/>
      <c r="N7020" s="90"/>
      <c r="O7020" s="91"/>
      <c r="P7020" s="86">
        <v>100</v>
      </c>
      <c r="Q7020" s="92">
        <f t="array" ref="Q7020">INDEX(ราคาสิ่งปลูกสร้าง!$D$6:$CC$47,MATCH($L7020,ราคาสิ่งปลูกสร้าง!$B$6:$B$45,0),MATCH($O$4,ราคาสิ่งปลูกสร้าง!$D$5:$CC$5,0))</f>
        <v>0</v>
      </c>
      <c r="R7020" s="92">
        <f t="shared" si="1167"/>
        <v>0</v>
      </c>
      <c r="S7020" s="90">
        <v>0</v>
      </c>
      <c r="T7020" s="90">
        <f t="array" ref="T7020">INDEX(ค่าเสื่อมสิ่งปลูกสร้าง!$A$5:$D$105,MATCH($S7020,ค่าเสื่อมสิ่งปลูกสร้าง!$A$5:$A$105,0),MATCH($M7020,ค่าเสื่อมสิ่งปลูกสร้าง!$A$3:$D$3))</f>
        <v>0</v>
      </c>
      <c r="U7020" s="92">
        <f t="shared" si="1168"/>
        <v>0</v>
      </c>
      <c r="V7020" s="93">
        <f t="shared" si="1169"/>
        <v>17250</v>
      </c>
      <c r="W7020" s="93">
        <f t="shared" si="1170"/>
        <v>17250</v>
      </c>
      <c r="X7020" s="93">
        <v>0</v>
      </c>
      <c r="Y7020" s="93">
        <f t="shared" si="1171"/>
        <v>17250</v>
      </c>
      <c r="Z7020" s="86">
        <v>0.01</v>
      </c>
      <c r="AA7020" s="94">
        <f t="shared" si="1172"/>
        <v>1.7250000000000001</v>
      </c>
      <c r="AB7020" s="96"/>
      <c r="AC7020" s="96" t="s">
        <v>6394</v>
      </c>
      <c r="AD7020" s="96" t="s">
        <v>6395</v>
      </c>
    </row>
    <row r="7021" spans="1:30" s="70" customFormat="1" ht="24" customHeight="1" x14ac:dyDescent="0.55000000000000004">
      <c r="A7021" s="86">
        <v>6367</v>
      </c>
      <c r="B7021" s="86" t="s">
        <v>6383</v>
      </c>
      <c r="C7021" s="86">
        <v>277</v>
      </c>
      <c r="D7021" s="86">
        <v>6</v>
      </c>
      <c r="E7021" s="86">
        <v>0</v>
      </c>
      <c r="F7021" s="86">
        <v>75</v>
      </c>
      <c r="G7021" s="86">
        <v>1</v>
      </c>
      <c r="H7021" s="87">
        <f t="shared" si="1173"/>
        <v>2475</v>
      </c>
      <c r="I7021" s="88">
        <f t="array" ref="I7021">INDEX(ราคาที่ดิน!$B:$C,MATCH($C7021,ราคาที่ดิน!$A:$A,0),MATCH($B7021,ราคาที่ดิน!$B$1:$C$1,0))</f>
        <v>410</v>
      </c>
      <c r="J7021" s="88">
        <f t="shared" si="1174"/>
        <v>1014750</v>
      </c>
      <c r="K7021" s="86"/>
      <c r="L7021" s="89"/>
      <c r="M7021" s="90"/>
      <c r="N7021" s="90"/>
      <c r="O7021" s="91"/>
      <c r="P7021" s="86">
        <v>100</v>
      </c>
      <c r="Q7021" s="92">
        <f t="array" ref="Q7021">INDEX(ราคาสิ่งปลูกสร้าง!$D$6:$CC$47,MATCH($L7021,ราคาสิ่งปลูกสร้าง!$B$6:$B$45,0),MATCH($O$4,ราคาสิ่งปลูกสร้าง!$D$5:$CC$5,0))</f>
        <v>0</v>
      </c>
      <c r="R7021" s="92">
        <f t="shared" si="1167"/>
        <v>0</v>
      </c>
      <c r="S7021" s="90">
        <v>0</v>
      </c>
      <c r="T7021" s="90">
        <f t="array" ref="T7021">INDEX(ค่าเสื่อมสิ่งปลูกสร้าง!$A$5:$D$105,MATCH($S7021,ค่าเสื่อมสิ่งปลูกสร้าง!$A$5:$A$105,0),MATCH($M7021,ค่าเสื่อมสิ่งปลูกสร้าง!$A$3:$D$3))</f>
        <v>0</v>
      </c>
      <c r="U7021" s="92">
        <f t="shared" si="1168"/>
        <v>0</v>
      </c>
      <c r="V7021" s="93">
        <f t="shared" si="1169"/>
        <v>1014750</v>
      </c>
      <c r="W7021" s="93">
        <f t="shared" si="1170"/>
        <v>1014750</v>
      </c>
      <c r="X7021" s="93">
        <v>0</v>
      </c>
      <c r="Y7021" s="93">
        <f t="shared" si="1171"/>
        <v>1014750</v>
      </c>
      <c r="Z7021" s="86">
        <v>0.01</v>
      </c>
      <c r="AA7021" s="94">
        <f t="shared" si="1172"/>
        <v>101.47499999999999</v>
      </c>
      <c r="AB7021" s="96"/>
      <c r="AC7021" s="96" t="s">
        <v>6396</v>
      </c>
      <c r="AD7021" s="96" t="s">
        <v>6397</v>
      </c>
    </row>
    <row r="7022" spans="1:30" s="70" customFormat="1" ht="24" customHeight="1" x14ac:dyDescent="0.55000000000000004">
      <c r="A7022" s="86">
        <v>6368</v>
      </c>
      <c r="B7022" s="86" t="s">
        <v>6383</v>
      </c>
      <c r="C7022" s="86">
        <v>288</v>
      </c>
      <c r="D7022" s="86">
        <v>0</v>
      </c>
      <c r="E7022" s="86">
        <v>3</v>
      </c>
      <c r="F7022" s="86">
        <v>82</v>
      </c>
      <c r="G7022" s="86">
        <v>1</v>
      </c>
      <c r="H7022" s="87">
        <f t="shared" si="1173"/>
        <v>382</v>
      </c>
      <c r="I7022" s="88">
        <v>300</v>
      </c>
      <c r="J7022" s="88">
        <f t="shared" si="1174"/>
        <v>114600</v>
      </c>
      <c r="K7022" s="86"/>
      <c r="L7022" s="89"/>
      <c r="M7022" s="90"/>
      <c r="N7022" s="90"/>
      <c r="O7022" s="91"/>
      <c r="P7022" s="86">
        <v>100</v>
      </c>
      <c r="Q7022" s="92">
        <f t="array" ref="Q7022">INDEX(ราคาสิ่งปลูกสร้าง!$D$6:$CC$47,MATCH($L7022,ราคาสิ่งปลูกสร้าง!$B$6:$B$45,0),MATCH($O$4,ราคาสิ่งปลูกสร้าง!$D$5:$CC$5,0))</f>
        <v>0</v>
      </c>
      <c r="R7022" s="92">
        <f t="shared" si="1167"/>
        <v>0</v>
      </c>
      <c r="S7022" s="90">
        <v>0</v>
      </c>
      <c r="T7022" s="90">
        <f t="array" ref="T7022">INDEX(ค่าเสื่อมสิ่งปลูกสร้าง!$A$5:$D$105,MATCH($S7022,ค่าเสื่อมสิ่งปลูกสร้าง!$A$5:$A$105,0),MATCH($M7022,ค่าเสื่อมสิ่งปลูกสร้าง!$A$3:$D$3))</f>
        <v>0</v>
      </c>
      <c r="U7022" s="92">
        <f t="shared" si="1168"/>
        <v>0</v>
      </c>
      <c r="V7022" s="93">
        <f t="shared" si="1169"/>
        <v>114600</v>
      </c>
      <c r="W7022" s="93">
        <f t="shared" si="1170"/>
        <v>114600</v>
      </c>
      <c r="X7022" s="93">
        <v>0</v>
      </c>
      <c r="Y7022" s="93">
        <f t="shared" si="1171"/>
        <v>114600</v>
      </c>
      <c r="Z7022" s="86">
        <v>0</v>
      </c>
      <c r="AA7022" s="94">
        <f t="shared" si="1172"/>
        <v>0</v>
      </c>
      <c r="AB7022" s="96"/>
      <c r="AC7022" s="96" t="s">
        <v>223</v>
      </c>
      <c r="AD7022" s="96" t="s">
        <v>224</v>
      </c>
    </row>
    <row r="7023" spans="1:30" s="70" customFormat="1" ht="24" customHeight="1" x14ac:dyDescent="0.55000000000000004">
      <c r="A7023" s="86">
        <v>6369</v>
      </c>
      <c r="B7023" s="86" t="s">
        <v>6383</v>
      </c>
      <c r="C7023" s="86">
        <v>289</v>
      </c>
      <c r="D7023" s="86">
        <v>24</v>
      </c>
      <c r="E7023" s="86">
        <v>2</v>
      </c>
      <c r="F7023" s="86">
        <v>53</v>
      </c>
      <c r="G7023" s="86">
        <v>1</v>
      </c>
      <c r="H7023" s="87">
        <f t="shared" si="1173"/>
        <v>9853</v>
      </c>
      <c r="I7023" s="88">
        <f t="array" ref="I7023">INDEX(ราคาที่ดิน!$B:$C,MATCH($C7023,ราคาที่ดิน!$A:$A,0),MATCH($B7023,ราคาที่ดิน!$B$1:$C$1,0))</f>
        <v>330</v>
      </c>
      <c r="J7023" s="88">
        <f t="shared" si="1174"/>
        <v>3251490</v>
      </c>
      <c r="K7023" s="86"/>
      <c r="L7023" s="89"/>
      <c r="M7023" s="90"/>
      <c r="N7023" s="90"/>
      <c r="O7023" s="91"/>
      <c r="P7023" s="86">
        <v>100</v>
      </c>
      <c r="Q7023" s="92">
        <f t="array" ref="Q7023">INDEX(ราคาสิ่งปลูกสร้าง!$D$6:$CC$47,MATCH($L7023,ราคาสิ่งปลูกสร้าง!$B$6:$B$45,0),MATCH($O$4,ราคาสิ่งปลูกสร้าง!$D$5:$CC$5,0))</f>
        <v>0</v>
      </c>
      <c r="R7023" s="92">
        <f t="shared" si="1167"/>
        <v>0</v>
      </c>
      <c r="S7023" s="90">
        <v>0</v>
      </c>
      <c r="T7023" s="90">
        <f t="array" ref="T7023">INDEX(ค่าเสื่อมสิ่งปลูกสร้าง!$A$5:$D$105,MATCH($S7023,ค่าเสื่อมสิ่งปลูกสร้าง!$A$5:$A$105,0),MATCH($M7023,ค่าเสื่อมสิ่งปลูกสร้าง!$A$3:$D$3))</f>
        <v>0</v>
      </c>
      <c r="U7023" s="92">
        <f t="shared" si="1168"/>
        <v>0</v>
      </c>
      <c r="V7023" s="93">
        <f t="shared" si="1169"/>
        <v>3251490</v>
      </c>
      <c r="W7023" s="93">
        <f t="shared" si="1170"/>
        <v>3251490</v>
      </c>
      <c r="X7023" s="93">
        <v>0</v>
      </c>
      <c r="Y7023" s="93">
        <f t="shared" si="1171"/>
        <v>3251490</v>
      </c>
      <c r="Z7023" s="86">
        <v>0.01</v>
      </c>
      <c r="AA7023" s="94">
        <f t="shared" si="1172"/>
        <v>325.149</v>
      </c>
      <c r="AB7023" s="96"/>
      <c r="AC7023" s="96" t="s">
        <v>6398</v>
      </c>
      <c r="AD7023" s="96" t="s">
        <v>6399</v>
      </c>
    </row>
    <row r="7024" spans="1:30" s="70" customFormat="1" ht="24" customHeight="1" x14ac:dyDescent="0.55000000000000004">
      <c r="A7024" s="86">
        <v>6370</v>
      </c>
      <c r="B7024" s="86" t="s">
        <v>6383</v>
      </c>
      <c r="C7024" s="86">
        <v>291</v>
      </c>
      <c r="D7024" s="86">
        <v>0</v>
      </c>
      <c r="E7024" s="86">
        <v>2</v>
      </c>
      <c r="F7024" s="86">
        <v>57</v>
      </c>
      <c r="G7024" s="86">
        <v>1</v>
      </c>
      <c r="H7024" s="87">
        <f t="shared" si="1173"/>
        <v>257</v>
      </c>
      <c r="I7024" s="88">
        <v>300</v>
      </c>
      <c r="J7024" s="88">
        <f t="shared" si="1174"/>
        <v>77100</v>
      </c>
      <c r="K7024" s="86"/>
      <c r="L7024" s="89"/>
      <c r="M7024" s="90"/>
      <c r="N7024" s="90"/>
      <c r="O7024" s="91"/>
      <c r="P7024" s="86">
        <v>100</v>
      </c>
      <c r="Q7024" s="92">
        <f t="array" ref="Q7024">INDEX(ราคาสิ่งปลูกสร้าง!$D$6:$CC$47,MATCH($L7024,ราคาสิ่งปลูกสร้าง!$B$6:$B$45,0),MATCH($O$4,ราคาสิ่งปลูกสร้าง!$D$5:$CC$5,0))</f>
        <v>0</v>
      </c>
      <c r="R7024" s="92">
        <f t="shared" si="1167"/>
        <v>0</v>
      </c>
      <c r="S7024" s="90">
        <v>0</v>
      </c>
      <c r="T7024" s="90">
        <f t="array" ref="T7024">INDEX(ค่าเสื่อมสิ่งปลูกสร้าง!$A$5:$D$105,MATCH($S7024,ค่าเสื่อมสิ่งปลูกสร้าง!$A$5:$A$105,0),MATCH($M7024,ค่าเสื่อมสิ่งปลูกสร้าง!$A$3:$D$3))</f>
        <v>0</v>
      </c>
      <c r="U7024" s="92">
        <f t="shared" si="1168"/>
        <v>0</v>
      </c>
      <c r="V7024" s="93">
        <f t="shared" si="1169"/>
        <v>77100</v>
      </c>
      <c r="W7024" s="93">
        <f t="shared" si="1170"/>
        <v>77100</v>
      </c>
      <c r="X7024" s="93">
        <v>0</v>
      </c>
      <c r="Y7024" s="93">
        <f t="shared" si="1171"/>
        <v>77100</v>
      </c>
      <c r="Z7024" s="86">
        <v>0.01</v>
      </c>
      <c r="AA7024" s="94">
        <f t="shared" si="1172"/>
        <v>7.71</v>
      </c>
      <c r="AB7024" s="96"/>
      <c r="AC7024" s="96" t="s">
        <v>6400</v>
      </c>
      <c r="AD7024" s="96" t="s">
        <v>6401</v>
      </c>
    </row>
    <row r="7025" spans="1:30" s="70" customFormat="1" ht="24" customHeight="1" x14ac:dyDescent="0.55000000000000004">
      <c r="A7025" s="86">
        <v>6371</v>
      </c>
      <c r="B7025" s="86" t="s">
        <v>6383</v>
      </c>
      <c r="C7025" s="86">
        <v>303</v>
      </c>
      <c r="D7025" s="86">
        <v>0</v>
      </c>
      <c r="E7025" s="86">
        <v>2</v>
      </c>
      <c r="F7025" s="86">
        <v>35</v>
      </c>
      <c r="G7025" s="86">
        <v>1</v>
      </c>
      <c r="H7025" s="87">
        <f t="shared" si="1173"/>
        <v>235</v>
      </c>
      <c r="I7025" s="88">
        <v>300</v>
      </c>
      <c r="J7025" s="88">
        <f t="shared" si="1174"/>
        <v>70500</v>
      </c>
      <c r="K7025" s="86"/>
      <c r="L7025" s="89"/>
      <c r="M7025" s="90"/>
      <c r="N7025" s="90"/>
      <c r="O7025" s="91"/>
      <c r="P7025" s="86">
        <v>100</v>
      </c>
      <c r="Q7025" s="92">
        <f t="array" ref="Q7025">INDEX(ราคาสิ่งปลูกสร้าง!$D$6:$CC$47,MATCH($L7025,ราคาสิ่งปลูกสร้าง!$B$6:$B$45,0),MATCH($O$4,ราคาสิ่งปลูกสร้าง!$D$5:$CC$5,0))</f>
        <v>0</v>
      </c>
      <c r="R7025" s="92">
        <f t="shared" si="1167"/>
        <v>0</v>
      </c>
      <c r="S7025" s="90">
        <v>0</v>
      </c>
      <c r="T7025" s="90">
        <f t="array" ref="T7025">INDEX(ค่าเสื่อมสิ่งปลูกสร้าง!$A$5:$D$105,MATCH($S7025,ค่าเสื่อมสิ่งปลูกสร้าง!$A$5:$A$105,0),MATCH($M7025,ค่าเสื่อมสิ่งปลูกสร้าง!$A$3:$D$3))</f>
        <v>0</v>
      </c>
      <c r="U7025" s="92">
        <f t="shared" si="1168"/>
        <v>0</v>
      </c>
      <c r="V7025" s="93">
        <f t="shared" si="1169"/>
        <v>70500</v>
      </c>
      <c r="W7025" s="93">
        <f t="shared" si="1170"/>
        <v>70500</v>
      </c>
      <c r="X7025" s="93">
        <v>0</v>
      </c>
      <c r="Y7025" s="93">
        <f t="shared" si="1171"/>
        <v>70500</v>
      </c>
      <c r="Z7025" s="86">
        <v>0.01</v>
      </c>
      <c r="AA7025" s="94">
        <f t="shared" si="1172"/>
        <v>7.05</v>
      </c>
      <c r="AB7025" s="96"/>
      <c r="AC7025" s="96" t="s">
        <v>6402</v>
      </c>
      <c r="AD7025" s="96" t="s">
        <v>6403</v>
      </c>
    </row>
    <row r="7026" spans="1:30" s="70" customFormat="1" ht="24" customHeight="1" x14ac:dyDescent="0.55000000000000004">
      <c r="A7026" s="86">
        <v>6372</v>
      </c>
      <c r="B7026" s="86" t="s">
        <v>6383</v>
      </c>
      <c r="C7026" s="86">
        <v>325</v>
      </c>
      <c r="D7026" s="86">
        <v>5</v>
      </c>
      <c r="E7026" s="86">
        <v>2</v>
      </c>
      <c r="F7026" s="86">
        <v>63</v>
      </c>
      <c r="G7026" s="86">
        <v>1</v>
      </c>
      <c r="H7026" s="87">
        <f t="shared" si="1173"/>
        <v>2263</v>
      </c>
      <c r="I7026" s="88">
        <v>300</v>
      </c>
      <c r="J7026" s="88">
        <f t="shared" si="1174"/>
        <v>678900</v>
      </c>
      <c r="K7026" s="86"/>
      <c r="L7026" s="89"/>
      <c r="M7026" s="90"/>
      <c r="N7026" s="90"/>
      <c r="O7026" s="91"/>
      <c r="P7026" s="86">
        <v>100</v>
      </c>
      <c r="Q7026" s="92">
        <f t="array" ref="Q7026">INDEX(ราคาสิ่งปลูกสร้าง!$D$6:$CC$47,MATCH($L7026,ราคาสิ่งปลูกสร้าง!$B$6:$B$45,0),MATCH($O$4,ราคาสิ่งปลูกสร้าง!$D$5:$CC$5,0))</f>
        <v>0</v>
      </c>
      <c r="R7026" s="92">
        <f t="shared" si="1167"/>
        <v>0</v>
      </c>
      <c r="S7026" s="90">
        <v>0</v>
      </c>
      <c r="T7026" s="90">
        <f t="array" ref="T7026">INDEX(ค่าเสื่อมสิ่งปลูกสร้าง!$A$5:$D$105,MATCH($S7026,ค่าเสื่อมสิ่งปลูกสร้าง!$A$5:$A$105,0),MATCH($M7026,ค่าเสื่อมสิ่งปลูกสร้าง!$A$3:$D$3))</f>
        <v>0</v>
      </c>
      <c r="U7026" s="92">
        <f t="shared" si="1168"/>
        <v>0</v>
      </c>
      <c r="V7026" s="93">
        <f t="shared" si="1169"/>
        <v>678900</v>
      </c>
      <c r="W7026" s="93">
        <f t="shared" si="1170"/>
        <v>678900</v>
      </c>
      <c r="X7026" s="93">
        <v>0</v>
      </c>
      <c r="Y7026" s="93">
        <f t="shared" si="1171"/>
        <v>678900</v>
      </c>
      <c r="Z7026" s="86">
        <v>0</v>
      </c>
      <c r="AA7026" s="94">
        <f t="shared" si="1172"/>
        <v>0</v>
      </c>
      <c r="AB7026" s="96"/>
      <c r="AC7026" s="96" t="s">
        <v>6386</v>
      </c>
      <c r="AD7026" s="96" t="s">
        <v>6387</v>
      </c>
    </row>
    <row r="7027" spans="1:30" s="70" customFormat="1" ht="24" customHeight="1" x14ac:dyDescent="0.55000000000000004">
      <c r="A7027" s="86">
        <v>6373</v>
      </c>
      <c r="B7027" s="86" t="s">
        <v>6383</v>
      </c>
      <c r="C7027" s="86">
        <v>376</v>
      </c>
      <c r="D7027" s="86">
        <v>1</v>
      </c>
      <c r="E7027" s="86">
        <v>1</v>
      </c>
      <c r="F7027" s="86">
        <v>60</v>
      </c>
      <c r="G7027" s="86">
        <v>1</v>
      </c>
      <c r="H7027" s="87">
        <f t="shared" si="1173"/>
        <v>560</v>
      </c>
      <c r="I7027" s="88">
        <v>300</v>
      </c>
      <c r="J7027" s="88">
        <f t="shared" si="1174"/>
        <v>168000</v>
      </c>
      <c r="K7027" s="86"/>
      <c r="L7027" s="89"/>
      <c r="M7027" s="90"/>
      <c r="N7027" s="90"/>
      <c r="O7027" s="91"/>
      <c r="P7027" s="86">
        <v>100</v>
      </c>
      <c r="Q7027" s="92">
        <f t="array" ref="Q7027">INDEX(ราคาสิ่งปลูกสร้าง!$D$6:$CC$47,MATCH($L7027,ราคาสิ่งปลูกสร้าง!$B$6:$B$45,0),MATCH($O$4,ราคาสิ่งปลูกสร้าง!$D$5:$CC$5,0))</f>
        <v>0</v>
      </c>
      <c r="R7027" s="92">
        <f t="shared" si="1167"/>
        <v>0</v>
      </c>
      <c r="S7027" s="90">
        <v>0</v>
      </c>
      <c r="T7027" s="90">
        <f t="array" ref="T7027">INDEX(ค่าเสื่อมสิ่งปลูกสร้าง!$A$5:$D$105,MATCH($S7027,ค่าเสื่อมสิ่งปลูกสร้าง!$A$5:$A$105,0),MATCH($M7027,ค่าเสื่อมสิ่งปลูกสร้าง!$A$3:$D$3))</f>
        <v>0</v>
      </c>
      <c r="U7027" s="92">
        <f t="shared" si="1168"/>
        <v>0</v>
      </c>
      <c r="V7027" s="93">
        <f t="shared" si="1169"/>
        <v>168000</v>
      </c>
      <c r="W7027" s="93">
        <f t="shared" si="1170"/>
        <v>168000</v>
      </c>
      <c r="X7027" s="93">
        <v>0</v>
      </c>
      <c r="Y7027" s="93">
        <f t="shared" si="1171"/>
        <v>168000</v>
      </c>
      <c r="Z7027" s="86">
        <v>0.01</v>
      </c>
      <c r="AA7027" s="94">
        <f t="shared" si="1172"/>
        <v>16.8</v>
      </c>
      <c r="AB7027" s="96"/>
      <c r="AC7027" s="96" t="s">
        <v>6404</v>
      </c>
      <c r="AD7027" s="96" t="s">
        <v>6405</v>
      </c>
    </row>
    <row r="7028" spans="1:30" s="70" customFormat="1" ht="24" customHeight="1" x14ac:dyDescent="0.55000000000000004">
      <c r="A7028" s="86">
        <v>6374</v>
      </c>
      <c r="B7028" s="86" t="s">
        <v>6383</v>
      </c>
      <c r="C7028" s="86">
        <v>384</v>
      </c>
      <c r="D7028" s="86">
        <v>3</v>
      </c>
      <c r="E7028" s="86">
        <v>0</v>
      </c>
      <c r="F7028" s="86">
        <v>94</v>
      </c>
      <c r="G7028" s="86">
        <v>1</v>
      </c>
      <c r="H7028" s="87">
        <f t="shared" si="1173"/>
        <v>1294</v>
      </c>
      <c r="I7028" s="88">
        <f t="array" ref="I7028">INDEX(ราคาที่ดิน!$B:$C,MATCH($C7028,ราคาที่ดิน!$A:$A,0),MATCH($B7028,ราคาที่ดิน!$B$1:$C$1,0))</f>
        <v>560</v>
      </c>
      <c r="J7028" s="88">
        <f t="shared" si="1174"/>
        <v>724640</v>
      </c>
      <c r="K7028" s="86"/>
      <c r="L7028" s="89"/>
      <c r="M7028" s="90"/>
      <c r="N7028" s="90"/>
      <c r="O7028" s="91"/>
      <c r="P7028" s="86">
        <v>100</v>
      </c>
      <c r="Q7028" s="92">
        <f t="array" ref="Q7028">INDEX(ราคาสิ่งปลูกสร้าง!$D$6:$CC$47,MATCH($L7028,ราคาสิ่งปลูกสร้าง!$B$6:$B$45,0),MATCH($O$4,ราคาสิ่งปลูกสร้าง!$D$5:$CC$5,0))</f>
        <v>0</v>
      </c>
      <c r="R7028" s="92">
        <f t="shared" si="1167"/>
        <v>0</v>
      </c>
      <c r="S7028" s="90">
        <v>0</v>
      </c>
      <c r="T7028" s="90">
        <f t="array" ref="T7028">INDEX(ค่าเสื่อมสิ่งปลูกสร้าง!$A$5:$D$105,MATCH($S7028,ค่าเสื่อมสิ่งปลูกสร้าง!$A$5:$A$105,0),MATCH($M7028,ค่าเสื่อมสิ่งปลูกสร้าง!$A$3:$D$3))</f>
        <v>0</v>
      </c>
      <c r="U7028" s="92">
        <f t="shared" si="1168"/>
        <v>0</v>
      </c>
      <c r="V7028" s="93">
        <f t="shared" si="1169"/>
        <v>724640</v>
      </c>
      <c r="W7028" s="93">
        <f t="shared" si="1170"/>
        <v>724640</v>
      </c>
      <c r="X7028" s="93">
        <v>0</v>
      </c>
      <c r="Y7028" s="93">
        <f t="shared" si="1171"/>
        <v>724640</v>
      </c>
      <c r="Z7028" s="86">
        <v>0.01</v>
      </c>
      <c r="AA7028" s="94">
        <f t="shared" si="1172"/>
        <v>72.463999999999999</v>
      </c>
      <c r="AB7028" s="96"/>
      <c r="AC7028" s="96" t="s">
        <v>5852</v>
      </c>
      <c r="AD7028" s="96" t="s">
        <v>5853</v>
      </c>
    </row>
    <row r="7029" spans="1:30" s="70" customFormat="1" ht="24" customHeight="1" x14ac:dyDescent="0.55000000000000004">
      <c r="A7029" s="86">
        <v>6375</v>
      </c>
      <c r="B7029" s="86" t="s">
        <v>6383</v>
      </c>
      <c r="C7029" s="86">
        <v>387</v>
      </c>
      <c r="D7029" s="86">
        <v>5</v>
      </c>
      <c r="E7029" s="86">
        <v>1</v>
      </c>
      <c r="F7029" s="86">
        <v>60</v>
      </c>
      <c r="G7029" s="86">
        <v>1</v>
      </c>
      <c r="H7029" s="87">
        <f t="shared" si="1173"/>
        <v>2160</v>
      </c>
      <c r="I7029" s="88">
        <v>300</v>
      </c>
      <c r="J7029" s="88">
        <f t="shared" si="1174"/>
        <v>648000</v>
      </c>
      <c r="K7029" s="86"/>
      <c r="L7029" s="89"/>
      <c r="M7029" s="90"/>
      <c r="N7029" s="90"/>
      <c r="O7029" s="91"/>
      <c r="P7029" s="86">
        <v>100</v>
      </c>
      <c r="Q7029" s="92">
        <f t="array" ref="Q7029">INDEX(ราคาสิ่งปลูกสร้าง!$D$6:$CC$47,MATCH($L7029,ราคาสิ่งปลูกสร้าง!$B$6:$B$45,0),MATCH($O$4,ราคาสิ่งปลูกสร้าง!$D$5:$CC$5,0))</f>
        <v>0</v>
      </c>
      <c r="R7029" s="92">
        <f t="shared" si="1167"/>
        <v>0</v>
      </c>
      <c r="S7029" s="90">
        <v>0</v>
      </c>
      <c r="T7029" s="90">
        <f t="array" ref="T7029">INDEX(ค่าเสื่อมสิ่งปลูกสร้าง!$A$5:$D$105,MATCH($S7029,ค่าเสื่อมสิ่งปลูกสร้าง!$A$5:$A$105,0),MATCH($M7029,ค่าเสื่อมสิ่งปลูกสร้าง!$A$3:$D$3))</f>
        <v>0</v>
      </c>
      <c r="U7029" s="92">
        <f t="shared" si="1168"/>
        <v>0</v>
      </c>
      <c r="V7029" s="93">
        <f t="shared" si="1169"/>
        <v>648000</v>
      </c>
      <c r="W7029" s="93">
        <f t="shared" si="1170"/>
        <v>648000</v>
      </c>
      <c r="X7029" s="93">
        <v>0</v>
      </c>
      <c r="Y7029" s="93">
        <f t="shared" si="1171"/>
        <v>648000</v>
      </c>
      <c r="Z7029" s="86">
        <v>0.01</v>
      </c>
      <c r="AA7029" s="94">
        <f t="shared" si="1172"/>
        <v>64.8</v>
      </c>
      <c r="AB7029" s="96"/>
      <c r="AC7029" s="96" t="s">
        <v>6406</v>
      </c>
      <c r="AD7029" s="96" t="s">
        <v>6407</v>
      </c>
    </row>
    <row r="7030" spans="1:30" s="70" customFormat="1" ht="24" customHeight="1" x14ac:dyDescent="0.55000000000000004">
      <c r="A7030" s="86">
        <v>6376</v>
      </c>
      <c r="B7030" s="86" t="s">
        <v>6383</v>
      </c>
      <c r="C7030" s="86">
        <v>389</v>
      </c>
      <c r="D7030" s="86">
        <v>0</v>
      </c>
      <c r="E7030" s="86">
        <v>0</v>
      </c>
      <c r="F7030" s="86">
        <v>96</v>
      </c>
      <c r="G7030" s="86">
        <v>1</v>
      </c>
      <c r="H7030" s="87">
        <f t="shared" si="1173"/>
        <v>96</v>
      </c>
      <c r="I7030" s="88">
        <v>300</v>
      </c>
      <c r="J7030" s="88">
        <f t="shared" si="1174"/>
        <v>28800</v>
      </c>
      <c r="K7030" s="86"/>
      <c r="L7030" s="89"/>
      <c r="M7030" s="90"/>
      <c r="N7030" s="90"/>
      <c r="O7030" s="91"/>
      <c r="P7030" s="86">
        <v>100</v>
      </c>
      <c r="Q7030" s="92">
        <f t="array" ref="Q7030">INDEX(ราคาสิ่งปลูกสร้าง!$D$6:$CC$47,MATCH($L7030,ราคาสิ่งปลูกสร้าง!$B$6:$B$45,0),MATCH($O$4,ราคาสิ่งปลูกสร้าง!$D$5:$CC$5,0))</f>
        <v>0</v>
      </c>
      <c r="R7030" s="92">
        <f t="shared" si="1167"/>
        <v>0</v>
      </c>
      <c r="S7030" s="90">
        <v>0</v>
      </c>
      <c r="T7030" s="90">
        <f t="array" ref="T7030">INDEX(ค่าเสื่อมสิ่งปลูกสร้าง!$A$5:$D$105,MATCH($S7030,ค่าเสื่อมสิ่งปลูกสร้าง!$A$5:$A$105,0),MATCH($M7030,ค่าเสื่อมสิ่งปลูกสร้าง!$A$3:$D$3))</f>
        <v>0</v>
      </c>
      <c r="U7030" s="92">
        <f t="shared" si="1168"/>
        <v>0</v>
      </c>
      <c r="V7030" s="93">
        <f t="shared" si="1169"/>
        <v>28800</v>
      </c>
      <c r="W7030" s="93">
        <f t="shared" si="1170"/>
        <v>28800</v>
      </c>
      <c r="X7030" s="93">
        <v>0</v>
      </c>
      <c r="Y7030" s="93">
        <f t="shared" si="1171"/>
        <v>28800</v>
      </c>
      <c r="Z7030" s="86">
        <v>0.01</v>
      </c>
      <c r="AA7030" s="94">
        <f t="shared" si="1172"/>
        <v>2.88</v>
      </c>
      <c r="AB7030" s="96"/>
      <c r="AC7030" s="96" t="s">
        <v>6408</v>
      </c>
      <c r="AD7030" s="96" t="s">
        <v>6409</v>
      </c>
    </row>
    <row r="7031" spans="1:30" s="70" customFormat="1" ht="24" customHeight="1" x14ac:dyDescent="0.55000000000000004">
      <c r="A7031" s="86">
        <v>6377</v>
      </c>
      <c r="B7031" s="86" t="s">
        <v>6383</v>
      </c>
      <c r="C7031" s="86">
        <v>391</v>
      </c>
      <c r="D7031" s="86">
        <v>2</v>
      </c>
      <c r="E7031" s="86">
        <v>1</v>
      </c>
      <c r="F7031" s="86">
        <v>60</v>
      </c>
      <c r="G7031" s="86">
        <v>1</v>
      </c>
      <c r="H7031" s="87">
        <f t="shared" si="1173"/>
        <v>960</v>
      </c>
      <c r="I7031" s="88">
        <v>300</v>
      </c>
      <c r="J7031" s="88">
        <f t="shared" si="1174"/>
        <v>288000</v>
      </c>
      <c r="K7031" s="86"/>
      <c r="L7031" s="89"/>
      <c r="M7031" s="90"/>
      <c r="N7031" s="90"/>
      <c r="O7031" s="91"/>
      <c r="P7031" s="86">
        <v>100</v>
      </c>
      <c r="Q7031" s="92">
        <f t="array" ref="Q7031">INDEX(ราคาสิ่งปลูกสร้าง!$D$6:$CC$47,MATCH($L7031,ราคาสิ่งปลูกสร้าง!$B$6:$B$45,0),MATCH($O$4,ราคาสิ่งปลูกสร้าง!$D$5:$CC$5,0))</f>
        <v>0</v>
      </c>
      <c r="R7031" s="92">
        <f t="shared" si="1167"/>
        <v>0</v>
      </c>
      <c r="S7031" s="90">
        <v>0</v>
      </c>
      <c r="T7031" s="90">
        <f t="array" ref="T7031">INDEX(ค่าเสื่อมสิ่งปลูกสร้าง!$A$5:$D$105,MATCH($S7031,ค่าเสื่อมสิ่งปลูกสร้าง!$A$5:$A$105,0),MATCH($M7031,ค่าเสื่อมสิ่งปลูกสร้าง!$A$3:$D$3))</f>
        <v>0</v>
      </c>
      <c r="U7031" s="92">
        <f t="shared" si="1168"/>
        <v>0</v>
      </c>
      <c r="V7031" s="93">
        <f t="shared" si="1169"/>
        <v>288000</v>
      </c>
      <c r="W7031" s="93">
        <f t="shared" si="1170"/>
        <v>288000</v>
      </c>
      <c r="X7031" s="93">
        <v>0</v>
      </c>
      <c r="Y7031" s="93">
        <f t="shared" si="1171"/>
        <v>288000</v>
      </c>
      <c r="Z7031" s="86">
        <v>0.01</v>
      </c>
      <c r="AA7031" s="94">
        <f t="shared" si="1172"/>
        <v>28.8</v>
      </c>
      <c r="AB7031" s="96"/>
      <c r="AC7031" s="96" t="s">
        <v>3603</v>
      </c>
      <c r="AD7031" s="96" t="s">
        <v>3604</v>
      </c>
    </row>
    <row r="7032" spans="1:30" s="70" customFormat="1" ht="24" customHeight="1" x14ac:dyDescent="0.55000000000000004">
      <c r="A7032" s="86">
        <v>6378</v>
      </c>
      <c r="B7032" s="86" t="s">
        <v>6383</v>
      </c>
      <c r="C7032" s="86">
        <v>399</v>
      </c>
      <c r="D7032" s="86">
        <v>4</v>
      </c>
      <c r="E7032" s="86">
        <v>1</v>
      </c>
      <c r="F7032" s="86">
        <v>60</v>
      </c>
      <c r="G7032" s="86">
        <v>1</v>
      </c>
      <c r="H7032" s="87">
        <f t="shared" si="1173"/>
        <v>1760</v>
      </c>
      <c r="I7032" s="88">
        <f t="array" ref="I7032">INDEX(ราคาที่ดิน!$B:$C,MATCH($C7032,ราคาที่ดิน!$A:$A,0),MATCH($B7032,ราคาที่ดิน!$B$1:$C$1,0))</f>
        <v>700</v>
      </c>
      <c r="J7032" s="88">
        <f t="shared" si="1174"/>
        <v>1232000</v>
      </c>
      <c r="K7032" s="86"/>
      <c r="L7032" s="89"/>
      <c r="M7032" s="90"/>
      <c r="N7032" s="90"/>
      <c r="O7032" s="91"/>
      <c r="P7032" s="86">
        <v>100</v>
      </c>
      <c r="Q7032" s="92">
        <f t="array" ref="Q7032">INDEX(ราคาสิ่งปลูกสร้าง!$D$6:$CC$47,MATCH($L7032,ราคาสิ่งปลูกสร้าง!$B$6:$B$45,0),MATCH($O$4,ราคาสิ่งปลูกสร้าง!$D$5:$CC$5,0))</f>
        <v>0</v>
      </c>
      <c r="R7032" s="92">
        <f t="shared" si="1167"/>
        <v>0</v>
      </c>
      <c r="S7032" s="90">
        <v>0</v>
      </c>
      <c r="T7032" s="90">
        <f t="array" ref="T7032">INDEX(ค่าเสื่อมสิ่งปลูกสร้าง!$A$5:$D$105,MATCH($S7032,ค่าเสื่อมสิ่งปลูกสร้าง!$A$5:$A$105,0),MATCH($M7032,ค่าเสื่อมสิ่งปลูกสร้าง!$A$3:$D$3))</f>
        <v>0</v>
      </c>
      <c r="U7032" s="92">
        <f t="shared" si="1168"/>
        <v>0</v>
      </c>
      <c r="V7032" s="93">
        <f t="shared" si="1169"/>
        <v>1232000</v>
      </c>
      <c r="W7032" s="93">
        <f t="shared" si="1170"/>
        <v>1232000</v>
      </c>
      <c r="X7032" s="93">
        <v>0</v>
      </c>
      <c r="Y7032" s="93">
        <f t="shared" si="1171"/>
        <v>1232000</v>
      </c>
      <c r="Z7032" s="86">
        <v>0.01</v>
      </c>
      <c r="AA7032" s="94">
        <f t="shared" si="1172"/>
        <v>123.2</v>
      </c>
      <c r="AB7032" s="96"/>
      <c r="AC7032" s="96" t="s">
        <v>3540</v>
      </c>
      <c r="AD7032" s="96" t="s">
        <v>3541</v>
      </c>
    </row>
    <row r="7033" spans="1:30" s="70" customFormat="1" ht="24" customHeight="1" x14ac:dyDescent="0.55000000000000004">
      <c r="A7033" s="86">
        <v>6379</v>
      </c>
      <c r="B7033" s="86" t="s">
        <v>6383</v>
      </c>
      <c r="C7033" s="86">
        <v>401</v>
      </c>
      <c r="D7033" s="86">
        <v>1</v>
      </c>
      <c r="E7033" s="86">
        <v>2</v>
      </c>
      <c r="F7033" s="86">
        <v>50</v>
      </c>
      <c r="G7033" s="86">
        <v>1</v>
      </c>
      <c r="H7033" s="87">
        <f t="shared" si="1173"/>
        <v>650</v>
      </c>
      <c r="I7033" s="88">
        <f t="array" ref="I7033">INDEX(ราคาที่ดิน!$B:$C,MATCH($C7033,ราคาที่ดิน!$A:$A,0),MATCH($B7033,ราคาที่ดิน!$B$1:$C$1,0))</f>
        <v>610</v>
      </c>
      <c r="J7033" s="88">
        <f t="shared" si="1174"/>
        <v>396500</v>
      </c>
      <c r="K7033" s="86"/>
      <c r="L7033" s="89"/>
      <c r="M7033" s="90"/>
      <c r="N7033" s="90"/>
      <c r="O7033" s="91"/>
      <c r="P7033" s="86">
        <v>100</v>
      </c>
      <c r="Q7033" s="92">
        <f t="array" ref="Q7033">INDEX(ราคาสิ่งปลูกสร้าง!$D$6:$CC$47,MATCH($L7033,ราคาสิ่งปลูกสร้าง!$B$6:$B$45,0),MATCH($O$4,ราคาสิ่งปลูกสร้าง!$D$5:$CC$5,0))</f>
        <v>0</v>
      </c>
      <c r="R7033" s="92">
        <f t="shared" si="1167"/>
        <v>0</v>
      </c>
      <c r="S7033" s="90">
        <v>0</v>
      </c>
      <c r="T7033" s="90">
        <f t="array" ref="T7033">INDEX(ค่าเสื่อมสิ่งปลูกสร้าง!$A$5:$D$105,MATCH($S7033,ค่าเสื่อมสิ่งปลูกสร้าง!$A$5:$A$105,0),MATCH($M7033,ค่าเสื่อมสิ่งปลูกสร้าง!$A$3:$D$3))</f>
        <v>0</v>
      </c>
      <c r="U7033" s="92">
        <f t="shared" si="1168"/>
        <v>0</v>
      </c>
      <c r="V7033" s="93">
        <f t="shared" si="1169"/>
        <v>396500</v>
      </c>
      <c r="W7033" s="93">
        <f t="shared" si="1170"/>
        <v>396500</v>
      </c>
      <c r="X7033" s="93">
        <v>0</v>
      </c>
      <c r="Y7033" s="93">
        <f t="shared" si="1171"/>
        <v>396500</v>
      </c>
      <c r="Z7033" s="86">
        <v>0.01</v>
      </c>
      <c r="AA7033" s="94">
        <f t="shared" si="1172"/>
        <v>39.65</v>
      </c>
      <c r="AB7033" s="96"/>
      <c r="AC7033" s="96" t="s">
        <v>3642</v>
      </c>
      <c r="AD7033" s="96" t="s">
        <v>3304</v>
      </c>
    </row>
    <row r="7034" spans="1:30" s="70" customFormat="1" ht="24" customHeight="1" x14ac:dyDescent="0.55000000000000004">
      <c r="A7034" s="86">
        <v>6380</v>
      </c>
      <c r="B7034" s="86" t="s">
        <v>6383</v>
      </c>
      <c r="C7034" s="86">
        <v>440</v>
      </c>
      <c r="D7034" s="86">
        <v>3</v>
      </c>
      <c r="E7034" s="86">
        <v>3</v>
      </c>
      <c r="F7034" s="86">
        <v>88</v>
      </c>
      <c r="G7034" s="86">
        <v>1</v>
      </c>
      <c r="H7034" s="87">
        <f t="shared" si="1173"/>
        <v>1588</v>
      </c>
      <c r="I7034" s="88">
        <v>300</v>
      </c>
      <c r="J7034" s="88">
        <f t="shared" si="1174"/>
        <v>476400</v>
      </c>
      <c r="K7034" s="86"/>
      <c r="L7034" s="89"/>
      <c r="M7034" s="90"/>
      <c r="N7034" s="90"/>
      <c r="O7034" s="91"/>
      <c r="P7034" s="86">
        <v>100</v>
      </c>
      <c r="Q7034" s="92">
        <f t="array" ref="Q7034">INDEX(ราคาสิ่งปลูกสร้าง!$D$6:$CC$47,MATCH($L7034,ราคาสิ่งปลูกสร้าง!$B$6:$B$45,0),MATCH($O$4,ราคาสิ่งปลูกสร้าง!$D$5:$CC$5,0))</f>
        <v>0</v>
      </c>
      <c r="R7034" s="92">
        <f t="shared" si="1167"/>
        <v>0</v>
      </c>
      <c r="S7034" s="90">
        <v>0</v>
      </c>
      <c r="T7034" s="90">
        <f t="array" ref="T7034">INDEX(ค่าเสื่อมสิ่งปลูกสร้าง!$A$5:$D$105,MATCH($S7034,ค่าเสื่อมสิ่งปลูกสร้าง!$A$5:$A$105,0),MATCH($M7034,ค่าเสื่อมสิ่งปลูกสร้าง!$A$3:$D$3))</f>
        <v>0</v>
      </c>
      <c r="U7034" s="92">
        <f t="shared" si="1168"/>
        <v>0</v>
      </c>
      <c r="V7034" s="93">
        <f t="shared" si="1169"/>
        <v>476400</v>
      </c>
      <c r="W7034" s="93">
        <f t="shared" si="1170"/>
        <v>476400</v>
      </c>
      <c r="X7034" s="93">
        <v>0</v>
      </c>
      <c r="Y7034" s="93">
        <f t="shared" si="1171"/>
        <v>476400</v>
      </c>
      <c r="Z7034" s="86">
        <v>0.01</v>
      </c>
      <c r="AA7034" s="94">
        <f t="shared" si="1172"/>
        <v>47.64</v>
      </c>
      <c r="AB7034" s="96"/>
      <c r="AC7034" s="96" t="s">
        <v>6410</v>
      </c>
      <c r="AD7034" s="96" t="s">
        <v>224</v>
      </c>
    </row>
    <row r="7035" spans="1:30" s="70" customFormat="1" ht="24" customHeight="1" x14ac:dyDescent="0.55000000000000004">
      <c r="A7035" s="86">
        <v>6381</v>
      </c>
      <c r="B7035" s="86" t="s">
        <v>6383</v>
      </c>
      <c r="C7035" s="86">
        <v>441</v>
      </c>
      <c r="D7035" s="86">
        <v>0</v>
      </c>
      <c r="E7035" s="86">
        <v>3</v>
      </c>
      <c r="F7035" s="86">
        <v>20</v>
      </c>
      <c r="G7035" s="86">
        <v>1</v>
      </c>
      <c r="H7035" s="87">
        <f t="shared" si="1173"/>
        <v>320</v>
      </c>
      <c r="I7035" s="88">
        <f t="array" ref="I7035">INDEX(ราคาที่ดิน!$B:$C,MATCH($C7035,ราคาที่ดิน!$A:$A,0),MATCH($B7035,ราคาที่ดิน!$B$1:$C$1,0))</f>
        <v>600</v>
      </c>
      <c r="J7035" s="88">
        <f t="shared" si="1174"/>
        <v>192000</v>
      </c>
      <c r="K7035" s="86"/>
      <c r="L7035" s="89"/>
      <c r="M7035" s="90"/>
      <c r="N7035" s="90"/>
      <c r="O7035" s="91"/>
      <c r="P7035" s="86">
        <v>100</v>
      </c>
      <c r="Q7035" s="92">
        <f t="array" ref="Q7035">INDEX(ราคาสิ่งปลูกสร้าง!$D$6:$CC$47,MATCH($L7035,ราคาสิ่งปลูกสร้าง!$B$6:$B$45,0),MATCH($O$4,ราคาสิ่งปลูกสร้าง!$D$5:$CC$5,0))</f>
        <v>0</v>
      </c>
      <c r="R7035" s="92">
        <f t="shared" si="1167"/>
        <v>0</v>
      </c>
      <c r="S7035" s="90">
        <v>0</v>
      </c>
      <c r="T7035" s="90">
        <f t="array" ref="T7035">INDEX(ค่าเสื่อมสิ่งปลูกสร้าง!$A$5:$D$105,MATCH($S7035,ค่าเสื่อมสิ่งปลูกสร้าง!$A$5:$A$105,0),MATCH($M7035,ค่าเสื่อมสิ่งปลูกสร้าง!$A$3:$D$3))</f>
        <v>0</v>
      </c>
      <c r="U7035" s="92">
        <f t="shared" si="1168"/>
        <v>0</v>
      </c>
      <c r="V7035" s="93">
        <f t="shared" si="1169"/>
        <v>192000</v>
      </c>
      <c r="W7035" s="93">
        <f t="shared" si="1170"/>
        <v>192000</v>
      </c>
      <c r="X7035" s="93">
        <v>0</v>
      </c>
      <c r="Y7035" s="93">
        <f t="shared" si="1171"/>
        <v>192000</v>
      </c>
      <c r="Z7035" s="86">
        <v>0.01</v>
      </c>
      <c r="AA7035" s="94">
        <f t="shared" si="1172"/>
        <v>19.2</v>
      </c>
      <c r="AB7035" s="96"/>
      <c r="AC7035" s="96" t="s">
        <v>622</v>
      </c>
      <c r="AD7035" s="96" t="s">
        <v>623</v>
      </c>
    </row>
    <row r="7036" spans="1:30" s="70" customFormat="1" ht="24" customHeight="1" x14ac:dyDescent="0.55000000000000004">
      <c r="A7036" s="86">
        <v>6382</v>
      </c>
      <c r="B7036" s="86" t="s">
        <v>6383</v>
      </c>
      <c r="C7036" s="86">
        <v>442</v>
      </c>
      <c r="D7036" s="86">
        <v>5</v>
      </c>
      <c r="E7036" s="86">
        <v>1</v>
      </c>
      <c r="F7036" s="86">
        <v>40</v>
      </c>
      <c r="G7036" s="86">
        <v>1</v>
      </c>
      <c r="H7036" s="87">
        <f t="shared" si="1173"/>
        <v>2140</v>
      </c>
      <c r="I7036" s="88">
        <f t="array" ref="I7036">INDEX(ราคาที่ดิน!$B:$C,MATCH($C7036,ราคาที่ดิน!$A:$A,0),MATCH($B7036,ราคาที่ดิน!$B$1:$C$1,0))</f>
        <v>700</v>
      </c>
      <c r="J7036" s="88">
        <f t="shared" si="1174"/>
        <v>1498000</v>
      </c>
      <c r="K7036" s="86"/>
      <c r="L7036" s="89"/>
      <c r="M7036" s="90"/>
      <c r="N7036" s="90"/>
      <c r="O7036" s="91"/>
      <c r="P7036" s="86">
        <v>100</v>
      </c>
      <c r="Q7036" s="92">
        <f t="array" ref="Q7036">INDEX(ราคาสิ่งปลูกสร้าง!$D$6:$CC$47,MATCH($L7036,ราคาสิ่งปลูกสร้าง!$B$6:$B$45,0),MATCH($O$4,ราคาสิ่งปลูกสร้าง!$D$5:$CC$5,0))</f>
        <v>0</v>
      </c>
      <c r="R7036" s="92">
        <f t="shared" si="1167"/>
        <v>0</v>
      </c>
      <c r="S7036" s="90">
        <v>0</v>
      </c>
      <c r="T7036" s="90">
        <f t="array" ref="T7036">INDEX(ค่าเสื่อมสิ่งปลูกสร้าง!$A$5:$D$105,MATCH($S7036,ค่าเสื่อมสิ่งปลูกสร้าง!$A$5:$A$105,0),MATCH($M7036,ค่าเสื่อมสิ่งปลูกสร้าง!$A$3:$D$3))</f>
        <v>0</v>
      </c>
      <c r="U7036" s="92">
        <f t="shared" si="1168"/>
        <v>0</v>
      </c>
      <c r="V7036" s="93">
        <f t="shared" si="1169"/>
        <v>1498000</v>
      </c>
      <c r="W7036" s="93">
        <f t="shared" si="1170"/>
        <v>1498000</v>
      </c>
      <c r="X7036" s="93">
        <v>0</v>
      </c>
      <c r="Y7036" s="93">
        <f t="shared" si="1171"/>
        <v>1498000</v>
      </c>
      <c r="Z7036" s="86">
        <v>0.01</v>
      </c>
      <c r="AA7036" s="94">
        <f t="shared" si="1172"/>
        <v>149.80000000000001</v>
      </c>
      <c r="AB7036" s="96"/>
      <c r="AC7036" s="96" t="s">
        <v>6411</v>
      </c>
      <c r="AD7036" s="96" t="s">
        <v>6412</v>
      </c>
    </row>
    <row r="7037" spans="1:30" s="70" customFormat="1" ht="24" customHeight="1" x14ac:dyDescent="0.55000000000000004">
      <c r="A7037" s="86">
        <v>6383</v>
      </c>
      <c r="B7037" s="86" t="s">
        <v>6383</v>
      </c>
      <c r="C7037" s="86">
        <v>448</v>
      </c>
      <c r="D7037" s="86">
        <v>12</v>
      </c>
      <c r="E7037" s="86">
        <v>3</v>
      </c>
      <c r="F7037" s="86">
        <v>80</v>
      </c>
      <c r="G7037" s="86">
        <v>1</v>
      </c>
      <c r="H7037" s="87">
        <f t="shared" si="1173"/>
        <v>5180</v>
      </c>
      <c r="I7037" s="88">
        <f t="array" ref="I7037">INDEX(ราคาที่ดิน!$B:$C,MATCH($C7037,ราคาที่ดิน!$A:$A,0),MATCH($B7037,ราคาที่ดิน!$B$1:$C$1,0))</f>
        <v>500</v>
      </c>
      <c r="J7037" s="88">
        <f t="shared" si="1174"/>
        <v>2590000</v>
      </c>
      <c r="K7037" s="86"/>
      <c r="L7037" s="89"/>
      <c r="M7037" s="90"/>
      <c r="N7037" s="90"/>
      <c r="O7037" s="91"/>
      <c r="P7037" s="86">
        <v>100</v>
      </c>
      <c r="Q7037" s="92">
        <f t="array" ref="Q7037">INDEX(ราคาสิ่งปลูกสร้าง!$D$6:$CC$47,MATCH($L7037,ราคาสิ่งปลูกสร้าง!$B$6:$B$45,0),MATCH($O$4,ราคาสิ่งปลูกสร้าง!$D$5:$CC$5,0))</f>
        <v>0</v>
      </c>
      <c r="R7037" s="92">
        <f t="shared" si="1167"/>
        <v>0</v>
      </c>
      <c r="S7037" s="90">
        <v>0</v>
      </c>
      <c r="T7037" s="90">
        <f t="array" ref="T7037">INDEX(ค่าเสื่อมสิ่งปลูกสร้าง!$A$5:$D$105,MATCH($S7037,ค่าเสื่อมสิ่งปลูกสร้าง!$A$5:$A$105,0),MATCH($M7037,ค่าเสื่อมสิ่งปลูกสร้าง!$A$3:$D$3))</f>
        <v>0</v>
      </c>
      <c r="U7037" s="92">
        <f t="shared" si="1168"/>
        <v>0</v>
      </c>
      <c r="V7037" s="93">
        <f t="shared" si="1169"/>
        <v>2590000</v>
      </c>
      <c r="W7037" s="93">
        <f t="shared" si="1170"/>
        <v>2590000</v>
      </c>
      <c r="X7037" s="93">
        <v>0</v>
      </c>
      <c r="Y7037" s="93">
        <f t="shared" si="1171"/>
        <v>2590000</v>
      </c>
      <c r="Z7037" s="86">
        <v>0.01</v>
      </c>
      <c r="AA7037" s="94">
        <f t="shared" si="1172"/>
        <v>259</v>
      </c>
      <c r="AB7037" s="96"/>
      <c r="AC7037" s="96" t="s">
        <v>622</v>
      </c>
      <c r="AD7037" s="96" t="s">
        <v>623</v>
      </c>
    </row>
    <row r="7038" spans="1:30" s="70" customFormat="1" ht="24" customHeight="1" x14ac:dyDescent="0.55000000000000004">
      <c r="A7038" s="86">
        <v>6384</v>
      </c>
      <c r="B7038" s="86" t="s">
        <v>6383</v>
      </c>
      <c r="C7038" s="86">
        <v>449</v>
      </c>
      <c r="D7038" s="86">
        <v>3</v>
      </c>
      <c r="E7038" s="86">
        <v>0</v>
      </c>
      <c r="F7038" s="86">
        <v>80</v>
      </c>
      <c r="G7038" s="86">
        <v>1</v>
      </c>
      <c r="H7038" s="87">
        <f t="shared" si="1173"/>
        <v>1280</v>
      </c>
      <c r="I7038" s="88">
        <f t="array" ref="I7038">INDEX(ราคาที่ดิน!$B:$C,MATCH($C7038,ราคาที่ดิน!$A:$A,0),MATCH($B7038,ราคาที่ดิน!$B$1:$C$1,0))</f>
        <v>340</v>
      </c>
      <c r="J7038" s="88">
        <f t="shared" si="1174"/>
        <v>435200</v>
      </c>
      <c r="K7038" s="86"/>
      <c r="L7038" s="89"/>
      <c r="M7038" s="90"/>
      <c r="N7038" s="90"/>
      <c r="O7038" s="91"/>
      <c r="P7038" s="86">
        <v>100</v>
      </c>
      <c r="Q7038" s="92">
        <f t="array" ref="Q7038">INDEX(ราคาสิ่งปลูกสร้าง!$D$6:$CC$47,MATCH($L7038,ราคาสิ่งปลูกสร้าง!$B$6:$B$45,0),MATCH($O$4,ราคาสิ่งปลูกสร้าง!$D$5:$CC$5,0))</f>
        <v>0</v>
      </c>
      <c r="R7038" s="92">
        <f t="shared" si="1167"/>
        <v>0</v>
      </c>
      <c r="S7038" s="90">
        <v>0</v>
      </c>
      <c r="T7038" s="90">
        <f t="array" ref="T7038">INDEX(ค่าเสื่อมสิ่งปลูกสร้าง!$A$5:$D$105,MATCH($S7038,ค่าเสื่อมสิ่งปลูกสร้าง!$A$5:$A$105,0),MATCH($M7038,ค่าเสื่อมสิ่งปลูกสร้าง!$A$3:$D$3))</f>
        <v>0</v>
      </c>
      <c r="U7038" s="92">
        <f t="shared" si="1168"/>
        <v>0</v>
      </c>
      <c r="V7038" s="93">
        <f t="shared" si="1169"/>
        <v>435200</v>
      </c>
      <c r="W7038" s="93">
        <f t="shared" si="1170"/>
        <v>435200</v>
      </c>
      <c r="X7038" s="93">
        <v>0</v>
      </c>
      <c r="Y7038" s="93">
        <f t="shared" si="1171"/>
        <v>435200</v>
      </c>
      <c r="Z7038" s="86">
        <v>0.01</v>
      </c>
      <c r="AA7038" s="94">
        <f t="shared" si="1172"/>
        <v>43.52</v>
      </c>
      <c r="AB7038" s="96"/>
      <c r="AC7038" s="96" t="s">
        <v>622</v>
      </c>
      <c r="AD7038" s="96" t="s">
        <v>623</v>
      </c>
    </row>
    <row r="7039" spans="1:30" s="70" customFormat="1" ht="24" customHeight="1" x14ac:dyDescent="0.55000000000000004">
      <c r="A7039" s="86">
        <v>6385</v>
      </c>
      <c r="B7039" s="86" t="s">
        <v>6383</v>
      </c>
      <c r="C7039" s="86">
        <v>458</v>
      </c>
      <c r="D7039" s="86">
        <v>0</v>
      </c>
      <c r="E7039" s="86">
        <v>2</v>
      </c>
      <c r="F7039" s="86">
        <v>26</v>
      </c>
      <c r="G7039" s="86">
        <v>1</v>
      </c>
      <c r="H7039" s="87">
        <f t="shared" si="1173"/>
        <v>226</v>
      </c>
      <c r="I7039" s="88">
        <v>300</v>
      </c>
      <c r="J7039" s="88">
        <f t="shared" si="1174"/>
        <v>67800</v>
      </c>
      <c r="K7039" s="86"/>
      <c r="L7039" s="89"/>
      <c r="M7039" s="90"/>
      <c r="N7039" s="90"/>
      <c r="O7039" s="91"/>
      <c r="P7039" s="86">
        <v>100</v>
      </c>
      <c r="Q7039" s="92">
        <f t="array" ref="Q7039">INDEX(ราคาสิ่งปลูกสร้าง!$D$6:$CC$47,MATCH($L7039,ราคาสิ่งปลูกสร้าง!$B$6:$B$45,0),MATCH($O$4,ราคาสิ่งปลูกสร้าง!$D$5:$CC$5,0))</f>
        <v>0</v>
      </c>
      <c r="R7039" s="92">
        <f t="shared" si="1167"/>
        <v>0</v>
      </c>
      <c r="S7039" s="90">
        <v>0</v>
      </c>
      <c r="T7039" s="90">
        <f t="array" ref="T7039">INDEX(ค่าเสื่อมสิ่งปลูกสร้าง!$A$5:$D$105,MATCH($S7039,ค่าเสื่อมสิ่งปลูกสร้าง!$A$5:$A$105,0),MATCH($M7039,ค่าเสื่อมสิ่งปลูกสร้าง!$A$3:$D$3))</f>
        <v>0</v>
      </c>
      <c r="U7039" s="92">
        <f t="shared" si="1168"/>
        <v>0</v>
      </c>
      <c r="V7039" s="93">
        <f t="shared" si="1169"/>
        <v>67800</v>
      </c>
      <c r="W7039" s="93">
        <f t="shared" si="1170"/>
        <v>67800</v>
      </c>
      <c r="X7039" s="93">
        <v>0</v>
      </c>
      <c r="Y7039" s="93">
        <f t="shared" si="1171"/>
        <v>67800</v>
      </c>
      <c r="Z7039" s="86">
        <v>0.01</v>
      </c>
      <c r="AA7039" s="94">
        <f t="shared" si="1172"/>
        <v>6.78</v>
      </c>
      <c r="AB7039" s="96"/>
      <c r="AC7039" s="96" t="s">
        <v>5306</v>
      </c>
      <c r="AD7039" s="96" t="s">
        <v>5307</v>
      </c>
    </row>
    <row r="7040" spans="1:30" s="70" customFormat="1" ht="24" customHeight="1" x14ac:dyDescent="0.55000000000000004">
      <c r="A7040" s="86">
        <v>6386</v>
      </c>
      <c r="B7040" s="86" t="s">
        <v>6383</v>
      </c>
      <c r="C7040" s="86">
        <v>465</v>
      </c>
      <c r="D7040" s="86">
        <v>5</v>
      </c>
      <c r="E7040" s="86">
        <v>0</v>
      </c>
      <c r="F7040" s="86">
        <v>2</v>
      </c>
      <c r="G7040" s="86">
        <v>1</v>
      </c>
      <c r="H7040" s="87">
        <f t="shared" si="1173"/>
        <v>2002</v>
      </c>
      <c r="I7040" s="88">
        <f t="array" ref="I7040">INDEX(ราคาที่ดิน!$B:$C,MATCH($C7040,ราคาที่ดิน!$A:$A,0),MATCH($B7040,ราคาที่ดิน!$B$1:$C$1,0))</f>
        <v>250</v>
      </c>
      <c r="J7040" s="88">
        <f t="shared" si="1174"/>
        <v>500500</v>
      </c>
      <c r="K7040" s="86"/>
      <c r="L7040" s="89"/>
      <c r="M7040" s="90"/>
      <c r="N7040" s="90"/>
      <c r="O7040" s="91"/>
      <c r="P7040" s="86">
        <v>100</v>
      </c>
      <c r="Q7040" s="92">
        <f t="array" ref="Q7040">INDEX(ราคาสิ่งปลูกสร้าง!$D$6:$CC$47,MATCH($L7040,ราคาสิ่งปลูกสร้าง!$B$6:$B$45,0),MATCH($O$4,ราคาสิ่งปลูกสร้าง!$D$5:$CC$5,0))</f>
        <v>0</v>
      </c>
      <c r="R7040" s="92">
        <f t="shared" si="1167"/>
        <v>0</v>
      </c>
      <c r="S7040" s="90">
        <v>0</v>
      </c>
      <c r="T7040" s="90">
        <f t="array" ref="T7040">INDEX(ค่าเสื่อมสิ่งปลูกสร้าง!$A$5:$D$105,MATCH($S7040,ค่าเสื่อมสิ่งปลูกสร้าง!$A$5:$A$105,0),MATCH($M7040,ค่าเสื่อมสิ่งปลูกสร้าง!$A$3:$D$3))</f>
        <v>0</v>
      </c>
      <c r="U7040" s="92">
        <f t="shared" si="1168"/>
        <v>0</v>
      </c>
      <c r="V7040" s="93">
        <f t="shared" si="1169"/>
        <v>500500</v>
      </c>
      <c r="W7040" s="93">
        <f t="shared" si="1170"/>
        <v>500500</v>
      </c>
      <c r="X7040" s="93">
        <v>0</v>
      </c>
      <c r="Y7040" s="93">
        <f t="shared" si="1171"/>
        <v>500500</v>
      </c>
      <c r="Z7040" s="86">
        <v>0.01</v>
      </c>
      <c r="AA7040" s="94">
        <f t="shared" si="1172"/>
        <v>50.05</v>
      </c>
      <c r="AB7040" s="96"/>
      <c r="AC7040" s="96" t="s">
        <v>4870</v>
      </c>
      <c r="AD7040" s="96" t="s">
        <v>4871</v>
      </c>
    </row>
    <row r="7041" spans="1:30" s="70" customFormat="1" ht="24" customHeight="1" x14ac:dyDescent="0.55000000000000004">
      <c r="A7041" s="86">
        <v>6387</v>
      </c>
      <c r="B7041" s="86" t="s">
        <v>6383</v>
      </c>
      <c r="C7041" s="86">
        <v>475</v>
      </c>
      <c r="D7041" s="86">
        <v>0</v>
      </c>
      <c r="E7041" s="86">
        <v>0</v>
      </c>
      <c r="F7041" s="86">
        <v>56</v>
      </c>
      <c r="G7041" s="86">
        <v>1</v>
      </c>
      <c r="H7041" s="87">
        <f t="shared" si="1173"/>
        <v>56</v>
      </c>
      <c r="I7041" s="88">
        <v>300</v>
      </c>
      <c r="J7041" s="88">
        <f t="shared" si="1174"/>
        <v>16800</v>
      </c>
      <c r="K7041" s="86"/>
      <c r="L7041" s="89"/>
      <c r="M7041" s="90"/>
      <c r="N7041" s="90"/>
      <c r="O7041" s="91"/>
      <c r="P7041" s="86">
        <v>100</v>
      </c>
      <c r="Q7041" s="92">
        <f t="array" ref="Q7041">INDEX(ราคาสิ่งปลูกสร้าง!$D$6:$CC$47,MATCH($L7041,ราคาสิ่งปลูกสร้าง!$B$6:$B$45,0),MATCH($O$4,ราคาสิ่งปลูกสร้าง!$D$5:$CC$5,0))</f>
        <v>0</v>
      </c>
      <c r="R7041" s="92">
        <f t="shared" si="1167"/>
        <v>0</v>
      </c>
      <c r="S7041" s="90">
        <v>0</v>
      </c>
      <c r="T7041" s="90">
        <f t="array" ref="T7041">INDEX(ค่าเสื่อมสิ่งปลูกสร้าง!$A$5:$D$105,MATCH($S7041,ค่าเสื่อมสิ่งปลูกสร้าง!$A$5:$A$105,0),MATCH($M7041,ค่าเสื่อมสิ่งปลูกสร้าง!$A$3:$D$3))</f>
        <v>0</v>
      </c>
      <c r="U7041" s="92">
        <f t="shared" si="1168"/>
        <v>0</v>
      </c>
      <c r="V7041" s="93">
        <f t="shared" si="1169"/>
        <v>16800</v>
      </c>
      <c r="W7041" s="93">
        <f t="shared" si="1170"/>
        <v>16800</v>
      </c>
      <c r="X7041" s="93">
        <v>0</v>
      </c>
      <c r="Y7041" s="93">
        <f t="shared" si="1171"/>
        <v>16800</v>
      </c>
      <c r="Z7041" s="86">
        <v>0.01</v>
      </c>
      <c r="AA7041" s="94">
        <f t="shared" si="1172"/>
        <v>1.68</v>
      </c>
      <c r="AB7041" s="96"/>
      <c r="AC7041" s="96" t="s">
        <v>125</v>
      </c>
      <c r="AD7041" s="96" t="s">
        <v>126</v>
      </c>
    </row>
    <row r="7042" spans="1:30" s="70" customFormat="1" ht="24" customHeight="1" x14ac:dyDescent="0.55000000000000004">
      <c r="A7042" s="86">
        <v>6388</v>
      </c>
      <c r="B7042" s="86" t="s">
        <v>6383</v>
      </c>
      <c r="C7042" s="86">
        <v>497</v>
      </c>
      <c r="D7042" s="86">
        <v>0</v>
      </c>
      <c r="E7042" s="86">
        <v>2</v>
      </c>
      <c r="F7042" s="86">
        <v>0</v>
      </c>
      <c r="G7042" s="86">
        <v>1</v>
      </c>
      <c r="H7042" s="87">
        <f t="shared" si="1173"/>
        <v>200</v>
      </c>
      <c r="I7042" s="88">
        <f t="array" ref="I7042">INDEX(ราคาที่ดิน!$B:$C,MATCH($C7042,ราคาที่ดิน!$A:$A,0),MATCH($B7042,ราคาที่ดิน!$B$1:$C$1,0))</f>
        <v>550</v>
      </c>
      <c r="J7042" s="88">
        <f t="shared" si="1174"/>
        <v>110000</v>
      </c>
      <c r="K7042" s="86"/>
      <c r="L7042" s="89"/>
      <c r="M7042" s="90"/>
      <c r="N7042" s="90"/>
      <c r="O7042" s="91"/>
      <c r="P7042" s="86">
        <v>100</v>
      </c>
      <c r="Q7042" s="92">
        <f t="array" ref="Q7042">INDEX(ราคาสิ่งปลูกสร้าง!$D$6:$CC$47,MATCH($L7042,ราคาสิ่งปลูกสร้าง!$B$6:$B$45,0),MATCH($O$4,ราคาสิ่งปลูกสร้าง!$D$5:$CC$5,0))</f>
        <v>0</v>
      </c>
      <c r="R7042" s="92">
        <f t="shared" si="1167"/>
        <v>0</v>
      </c>
      <c r="S7042" s="90">
        <v>0</v>
      </c>
      <c r="T7042" s="90">
        <f t="array" ref="T7042">INDEX(ค่าเสื่อมสิ่งปลูกสร้าง!$A$5:$D$105,MATCH($S7042,ค่าเสื่อมสิ่งปลูกสร้าง!$A$5:$A$105,0),MATCH($M7042,ค่าเสื่อมสิ่งปลูกสร้าง!$A$3:$D$3))</f>
        <v>0</v>
      </c>
      <c r="U7042" s="92">
        <f t="shared" si="1168"/>
        <v>0</v>
      </c>
      <c r="V7042" s="93">
        <f t="shared" si="1169"/>
        <v>110000</v>
      </c>
      <c r="W7042" s="93">
        <f t="shared" si="1170"/>
        <v>110000</v>
      </c>
      <c r="X7042" s="93">
        <v>0</v>
      </c>
      <c r="Y7042" s="93">
        <f t="shared" si="1171"/>
        <v>110000</v>
      </c>
      <c r="Z7042" s="86">
        <v>0.01</v>
      </c>
      <c r="AA7042" s="94">
        <f t="shared" si="1172"/>
        <v>11</v>
      </c>
      <c r="AB7042" s="96"/>
      <c r="AC7042" s="96" t="s">
        <v>6413</v>
      </c>
      <c r="AD7042" s="96" t="s">
        <v>6414</v>
      </c>
    </row>
    <row r="7043" spans="1:30" s="70" customFormat="1" ht="24" customHeight="1" x14ac:dyDescent="0.55000000000000004">
      <c r="A7043" s="86">
        <v>6389</v>
      </c>
      <c r="B7043" s="86" t="s">
        <v>6383</v>
      </c>
      <c r="C7043" s="86">
        <v>519</v>
      </c>
      <c r="D7043" s="86">
        <v>1</v>
      </c>
      <c r="E7043" s="86">
        <v>3</v>
      </c>
      <c r="F7043" s="86">
        <v>68</v>
      </c>
      <c r="G7043" s="86">
        <v>1</v>
      </c>
      <c r="H7043" s="87">
        <f t="shared" si="1173"/>
        <v>768</v>
      </c>
      <c r="I7043" s="88">
        <f t="array" ref="I7043">INDEX(ราคาที่ดิน!$B:$C,MATCH($C7043,ราคาที่ดิน!$A:$A,0),MATCH($B7043,ราคาที่ดิน!$B$1:$C$1,0))</f>
        <v>530</v>
      </c>
      <c r="J7043" s="88">
        <f t="shared" si="1174"/>
        <v>407040</v>
      </c>
      <c r="K7043" s="86"/>
      <c r="L7043" s="89"/>
      <c r="M7043" s="90"/>
      <c r="N7043" s="90"/>
      <c r="O7043" s="91"/>
      <c r="P7043" s="86">
        <v>100</v>
      </c>
      <c r="Q7043" s="92">
        <f t="array" ref="Q7043">INDEX(ราคาสิ่งปลูกสร้าง!$D$6:$CC$47,MATCH($L7043,ราคาสิ่งปลูกสร้าง!$B$6:$B$45,0),MATCH($O$4,ราคาสิ่งปลูกสร้าง!$D$5:$CC$5,0))</f>
        <v>0</v>
      </c>
      <c r="R7043" s="92">
        <f t="shared" si="1167"/>
        <v>0</v>
      </c>
      <c r="S7043" s="90">
        <v>0</v>
      </c>
      <c r="T7043" s="90">
        <f t="array" ref="T7043">INDEX(ค่าเสื่อมสิ่งปลูกสร้าง!$A$5:$D$105,MATCH($S7043,ค่าเสื่อมสิ่งปลูกสร้าง!$A$5:$A$105,0),MATCH($M7043,ค่าเสื่อมสิ่งปลูกสร้าง!$A$3:$D$3))</f>
        <v>0</v>
      </c>
      <c r="U7043" s="92">
        <f t="shared" si="1168"/>
        <v>0</v>
      </c>
      <c r="V7043" s="93">
        <f t="shared" si="1169"/>
        <v>407040</v>
      </c>
      <c r="W7043" s="93">
        <f t="shared" si="1170"/>
        <v>407040</v>
      </c>
      <c r="X7043" s="93">
        <v>0</v>
      </c>
      <c r="Y7043" s="93">
        <f t="shared" si="1171"/>
        <v>407040</v>
      </c>
      <c r="Z7043" s="86">
        <v>0.01</v>
      </c>
      <c r="AA7043" s="94">
        <f t="shared" si="1172"/>
        <v>40.704000000000001</v>
      </c>
      <c r="AB7043" s="96"/>
      <c r="AC7043" s="96" t="s">
        <v>6415</v>
      </c>
      <c r="AD7043" s="96" t="s">
        <v>2236</v>
      </c>
    </row>
    <row r="7044" spans="1:30" s="70" customFormat="1" ht="24" customHeight="1" x14ac:dyDescent="0.55000000000000004">
      <c r="A7044" s="86">
        <v>6390</v>
      </c>
      <c r="B7044" s="86" t="s">
        <v>6383</v>
      </c>
      <c r="C7044" s="86">
        <v>531</v>
      </c>
      <c r="D7044" s="86">
        <v>0</v>
      </c>
      <c r="E7044" s="86">
        <v>0</v>
      </c>
      <c r="F7044" s="86">
        <v>69</v>
      </c>
      <c r="G7044" s="86">
        <v>1</v>
      </c>
      <c r="H7044" s="87">
        <f t="shared" si="1173"/>
        <v>69</v>
      </c>
      <c r="I7044" s="88">
        <f t="array" ref="I7044">INDEX(ราคาที่ดิน!$B:$C,MATCH($C7044,ราคาที่ดิน!$A:$A,0),MATCH($B7044,ราคาที่ดิน!$B$1:$C$1,0))</f>
        <v>5000</v>
      </c>
      <c r="J7044" s="88">
        <f t="shared" si="1174"/>
        <v>345000</v>
      </c>
      <c r="K7044" s="86"/>
      <c r="L7044" s="89"/>
      <c r="M7044" s="90"/>
      <c r="N7044" s="90"/>
      <c r="O7044" s="91"/>
      <c r="P7044" s="86">
        <v>100</v>
      </c>
      <c r="Q7044" s="92">
        <f t="array" ref="Q7044">INDEX(ราคาสิ่งปลูกสร้าง!$D$6:$CC$47,MATCH($L7044,ราคาสิ่งปลูกสร้าง!$B$6:$B$45,0),MATCH($O$4,ราคาสิ่งปลูกสร้าง!$D$5:$CC$5,0))</f>
        <v>0</v>
      </c>
      <c r="R7044" s="92">
        <f t="shared" si="1167"/>
        <v>0</v>
      </c>
      <c r="S7044" s="90">
        <v>0</v>
      </c>
      <c r="T7044" s="90">
        <f t="array" ref="T7044">INDEX(ค่าเสื่อมสิ่งปลูกสร้าง!$A$5:$D$105,MATCH($S7044,ค่าเสื่อมสิ่งปลูกสร้าง!$A$5:$A$105,0),MATCH($M7044,ค่าเสื่อมสิ่งปลูกสร้าง!$A$3:$D$3))</f>
        <v>0</v>
      </c>
      <c r="U7044" s="92">
        <f t="shared" si="1168"/>
        <v>0</v>
      </c>
      <c r="V7044" s="93">
        <f t="shared" si="1169"/>
        <v>345000</v>
      </c>
      <c r="W7044" s="93">
        <f t="shared" si="1170"/>
        <v>345000</v>
      </c>
      <c r="X7044" s="93">
        <v>0</v>
      </c>
      <c r="Y7044" s="93">
        <f t="shared" si="1171"/>
        <v>345000</v>
      </c>
      <c r="Z7044" s="86">
        <v>0.01</v>
      </c>
      <c r="AA7044" s="94">
        <f t="shared" si="1172"/>
        <v>34.5</v>
      </c>
      <c r="AB7044" s="96"/>
      <c r="AC7044" s="96" t="s">
        <v>6416</v>
      </c>
      <c r="AD7044" s="96" t="s">
        <v>6417</v>
      </c>
    </row>
    <row r="7045" spans="1:30" s="70" customFormat="1" ht="24" customHeight="1" x14ac:dyDescent="0.55000000000000004">
      <c r="A7045" s="86">
        <v>6391</v>
      </c>
      <c r="B7045" s="86" t="s">
        <v>6383</v>
      </c>
      <c r="C7045" s="86">
        <v>532</v>
      </c>
      <c r="D7045" s="86">
        <v>0</v>
      </c>
      <c r="E7045" s="86">
        <v>0</v>
      </c>
      <c r="F7045" s="86">
        <v>69</v>
      </c>
      <c r="G7045" s="86">
        <v>1</v>
      </c>
      <c r="H7045" s="87">
        <f t="shared" si="1173"/>
        <v>69</v>
      </c>
      <c r="I7045" s="88">
        <f t="array" ref="I7045">INDEX(ราคาที่ดิน!$B:$C,MATCH($C7045,ราคาที่ดิน!$A:$A,0),MATCH($B7045,ราคาที่ดิน!$B$1:$C$1,0))</f>
        <v>5000</v>
      </c>
      <c r="J7045" s="88">
        <f t="shared" si="1174"/>
        <v>345000</v>
      </c>
      <c r="K7045" s="86"/>
      <c r="L7045" s="89"/>
      <c r="M7045" s="90"/>
      <c r="N7045" s="90"/>
      <c r="O7045" s="91"/>
      <c r="P7045" s="86">
        <v>100</v>
      </c>
      <c r="Q7045" s="92">
        <f t="array" ref="Q7045">INDEX(ราคาสิ่งปลูกสร้าง!$D$6:$CC$47,MATCH($L7045,ราคาสิ่งปลูกสร้าง!$B$6:$B$45,0),MATCH($O$4,ราคาสิ่งปลูกสร้าง!$D$5:$CC$5,0))</f>
        <v>0</v>
      </c>
      <c r="R7045" s="92">
        <f t="shared" si="1167"/>
        <v>0</v>
      </c>
      <c r="S7045" s="90">
        <v>0</v>
      </c>
      <c r="T7045" s="90">
        <f t="array" ref="T7045">INDEX(ค่าเสื่อมสิ่งปลูกสร้าง!$A$5:$D$105,MATCH($S7045,ค่าเสื่อมสิ่งปลูกสร้าง!$A$5:$A$105,0),MATCH($M7045,ค่าเสื่อมสิ่งปลูกสร้าง!$A$3:$D$3))</f>
        <v>0</v>
      </c>
      <c r="U7045" s="92">
        <f t="shared" si="1168"/>
        <v>0</v>
      </c>
      <c r="V7045" s="93">
        <f t="shared" si="1169"/>
        <v>345000</v>
      </c>
      <c r="W7045" s="93">
        <f t="shared" si="1170"/>
        <v>345000</v>
      </c>
      <c r="X7045" s="93">
        <v>0</v>
      </c>
      <c r="Y7045" s="93">
        <f t="shared" si="1171"/>
        <v>345000</v>
      </c>
      <c r="Z7045" s="86">
        <v>0.01</v>
      </c>
      <c r="AA7045" s="94">
        <f t="shared" si="1172"/>
        <v>34.5</v>
      </c>
      <c r="AB7045" s="96"/>
      <c r="AC7045" s="96" t="s">
        <v>6416</v>
      </c>
      <c r="AD7045" s="96" t="s">
        <v>6417</v>
      </c>
    </row>
    <row r="7046" spans="1:30" s="70" customFormat="1" ht="24" customHeight="1" x14ac:dyDescent="0.55000000000000004">
      <c r="A7046" s="86">
        <v>6392</v>
      </c>
      <c r="B7046" s="86" t="s">
        <v>6383</v>
      </c>
      <c r="C7046" s="86">
        <v>533</v>
      </c>
      <c r="D7046" s="86">
        <v>0</v>
      </c>
      <c r="E7046" s="86">
        <v>0</v>
      </c>
      <c r="F7046" s="86">
        <v>69</v>
      </c>
      <c r="G7046" s="86">
        <v>1</v>
      </c>
      <c r="H7046" s="87">
        <f t="shared" ref="H7046:H7079" si="1175">$D7046*400+$E7046*100+$F7046</f>
        <v>69</v>
      </c>
      <c r="I7046" s="88">
        <f t="array" ref="I7046">INDEX(ราคาที่ดิน!$B:$C,MATCH($C7046,ราคาที่ดิน!$A:$A,0),MATCH($B7046,ราคาที่ดิน!$B$1:$C$1,0))</f>
        <v>5000</v>
      </c>
      <c r="J7046" s="88">
        <f t="shared" ref="J7046:J7079" si="1176">$H7046*$I7046</f>
        <v>345000</v>
      </c>
      <c r="K7046" s="86"/>
      <c r="L7046" s="89"/>
      <c r="M7046" s="90"/>
      <c r="N7046" s="90"/>
      <c r="O7046" s="91"/>
      <c r="P7046" s="86">
        <v>100</v>
      </c>
      <c r="Q7046" s="92">
        <f t="array" ref="Q7046">INDEX(ราคาสิ่งปลูกสร้าง!$D$6:$CC$47,MATCH($L7046,ราคาสิ่งปลูกสร้าง!$B$6:$B$45,0),MATCH($O$4,ราคาสิ่งปลูกสร้าง!$D$5:$CC$5,0))</f>
        <v>0</v>
      </c>
      <c r="R7046" s="92">
        <f t="shared" si="1167"/>
        <v>0</v>
      </c>
      <c r="S7046" s="90">
        <v>0</v>
      </c>
      <c r="T7046" s="90">
        <f t="array" ref="T7046">INDEX(ค่าเสื่อมสิ่งปลูกสร้าง!$A$5:$D$105,MATCH($S7046,ค่าเสื่อมสิ่งปลูกสร้าง!$A$5:$A$105,0),MATCH($M7046,ค่าเสื่อมสิ่งปลูกสร้าง!$A$3:$D$3))</f>
        <v>0</v>
      </c>
      <c r="U7046" s="92">
        <f t="shared" si="1168"/>
        <v>0</v>
      </c>
      <c r="V7046" s="93">
        <f t="shared" si="1169"/>
        <v>345000</v>
      </c>
      <c r="W7046" s="93">
        <f t="shared" si="1170"/>
        <v>345000</v>
      </c>
      <c r="X7046" s="93">
        <v>0</v>
      </c>
      <c r="Y7046" s="93">
        <f t="shared" si="1171"/>
        <v>345000</v>
      </c>
      <c r="Z7046" s="86">
        <v>0.01</v>
      </c>
      <c r="AA7046" s="94">
        <f t="shared" si="1172"/>
        <v>34.5</v>
      </c>
      <c r="AB7046" s="96"/>
      <c r="AC7046" s="96" t="s">
        <v>6416</v>
      </c>
      <c r="AD7046" s="96" t="s">
        <v>6417</v>
      </c>
    </row>
    <row r="7047" spans="1:30" s="70" customFormat="1" ht="24" customHeight="1" x14ac:dyDescent="0.55000000000000004">
      <c r="A7047" s="86">
        <v>6393</v>
      </c>
      <c r="B7047" s="86" t="s">
        <v>6383</v>
      </c>
      <c r="C7047" s="86">
        <v>534</v>
      </c>
      <c r="D7047" s="86">
        <v>1</v>
      </c>
      <c r="E7047" s="86">
        <v>0</v>
      </c>
      <c r="F7047" s="86">
        <v>25</v>
      </c>
      <c r="G7047" s="86">
        <v>1</v>
      </c>
      <c r="H7047" s="87">
        <f t="shared" si="1175"/>
        <v>425</v>
      </c>
      <c r="I7047" s="88">
        <f t="array" ref="I7047">INDEX(ราคาที่ดิน!$B:$C,MATCH($C7047,ราคาที่ดิน!$A:$A,0),MATCH($B7047,ราคาที่ดิน!$B$1:$C$1,0))</f>
        <v>3750</v>
      </c>
      <c r="J7047" s="88">
        <f t="shared" si="1176"/>
        <v>1593750</v>
      </c>
      <c r="K7047" s="86"/>
      <c r="L7047" s="89"/>
      <c r="M7047" s="90"/>
      <c r="N7047" s="90"/>
      <c r="O7047" s="91"/>
      <c r="P7047" s="86">
        <v>100</v>
      </c>
      <c r="Q7047" s="92">
        <f t="array" ref="Q7047">INDEX(ราคาสิ่งปลูกสร้าง!$D$6:$CC$47,MATCH($L7047,ราคาสิ่งปลูกสร้าง!$B$6:$B$45,0),MATCH($O$4,ราคาสิ่งปลูกสร้าง!$D$5:$CC$5,0))</f>
        <v>0</v>
      </c>
      <c r="R7047" s="92">
        <f t="shared" si="1167"/>
        <v>0</v>
      </c>
      <c r="S7047" s="90">
        <v>0</v>
      </c>
      <c r="T7047" s="90">
        <f t="array" ref="T7047">INDEX(ค่าเสื่อมสิ่งปลูกสร้าง!$A$5:$D$105,MATCH($S7047,ค่าเสื่อมสิ่งปลูกสร้าง!$A$5:$A$105,0),MATCH($M7047,ค่าเสื่อมสิ่งปลูกสร้าง!$A$3:$D$3))</f>
        <v>0</v>
      </c>
      <c r="U7047" s="92">
        <f t="shared" si="1168"/>
        <v>0</v>
      </c>
      <c r="V7047" s="93">
        <f t="shared" si="1169"/>
        <v>1593750</v>
      </c>
      <c r="W7047" s="93">
        <f t="shared" si="1170"/>
        <v>1593750</v>
      </c>
      <c r="X7047" s="93">
        <v>0</v>
      </c>
      <c r="Y7047" s="93">
        <f t="shared" si="1171"/>
        <v>1593750</v>
      </c>
      <c r="Z7047" s="86">
        <v>0.01</v>
      </c>
      <c r="AA7047" s="94">
        <f t="shared" si="1172"/>
        <v>159.375</v>
      </c>
      <c r="AB7047" s="96"/>
      <c r="AC7047" s="96" t="s">
        <v>6416</v>
      </c>
      <c r="AD7047" s="96" t="s">
        <v>6417</v>
      </c>
    </row>
    <row r="7048" spans="1:30" s="70" customFormat="1" ht="24" customHeight="1" x14ac:dyDescent="0.55000000000000004">
      <c r="A7048" s="86">
        <v>6394</v>
      </c>
      <c r="B7048" s="86" t="s">
        <v>6383</v>
      </c>
      <c r="C7048" s="86">
        <v>573</v>
      </c>
      <c r="D7048" s="86">
        <v>2</v>
      </c>
      <c r="E7048" s="86">
        <v>2</v>
      </c>
      <c r="F7048" s="86">
        <v>56</v>
      </c>
      <c r="G7048" s="86">
        <v>1</v>
      </c>
      <c r="H7048" s="87">
        <f t="shared" si="1175"/>
        <v>1056</v>
      </c>
      <c r="I7048" s="88">
        <v>300</v>
      </c>
      <c r="J7048" s="88">
        <f t="shared" si="1176"/>
        <v>316800</v>
      </c>
      <c r="K7048" s="86"/>
      <c r="L7048" s="89"/>
      <c r="M7048" s="90"/>
      <c r="N7048" s="90"/>
      <c r="O7048" s="91"/>
      <c r="P7048" s="86">
        <v>100</v>
      </c>
      <c r="Q7048" s="92">
        <f t="array" ref="Q7048">INDEX(ราคาสิ่งปลูกสร้าง!$D$6:$CC$47,MATCH($L7048,ราคาสิ่งปลูกสร้าง!$B$6:$B$45,0),MATCH($O$4,ราคาสิ่งปลูกสร้าง!$D$5:$CC$5,0))</f>
        <v>0</v>
      </c>
      <c r="R7048" s="92">
        <f t="shared" si="1167"/>
        <v>0</v>
      </c>
      <c r="S7048" s="90">
        <v>0</v>
      </c>
      <c r="T7048" s="90">
        <f t="array" ref="T7048">INDEX(ค่าเสื่อมสิ่งปลูกสร้าง!$A$5:$D$105,MATCH($S7048,ค่าเสื่อมสิ่งปลูกสร้าง!$A$5:$A$105,0),MATCH($M7048,ค่าเสื่อมสิ่งปลูกสร้าง!$A$3:$D$3))</f>
        <v>0</v>
      </c>
      <c r="U7048" s="92">
        <f t="shared" si="1168"/>
        <v>0</v>
      </c>
      <c r="V7048" s="93">
        <f t="shared" si="1169"/>
        <v>316800</v>
      </c>
      <c r="W7048" s="93">
        <f t="shared" si="1170"/>
        <v>316800</v>
      </c>
      <c r="X7048" s="93">
        <v>0</v>
      </c>
      <c r="Y7048" s="93">
        <f t="shared" si="1171"/>
        <v>316800</v>
      </c>
      <c r="Z7048" s="86">
        <v>0.01</v>
      </c>
      <c r="AA7048" s="94">
        <f t="shared" si="1172"/>
        <v>31.68</v>
      </c>
      <c r="AB7048" s="96"/>
      <c r="AC7048" s="96" t="s">
        <v>6418</v>
      </c>
      <c r="AD7048" s="96" t="s">
        <v>224</v>
      </c>
    </row>
    <row r="7049" spans="1:30" s="70" customFormat="1" ht="24" customHeight="1" x14ac:dyDescent="0.55000000000000004">
      <c r="A7049" s="86">
        <v>6395</v>
      </c>
      <c r="B7049" s="86" t="s">
        <v>6383</v>
      </c>
      <c r="C7049" s="86">
        <v>578</v>
      </c>
      <c r="D7049" s="86">
        <v>5</v>
      </c>
      <c r="E7049" s="86">
        <v>0</v>
      </c>
      <c r="F7049" s="86">
        <v>48</v>
      </c>
      <c r="G7049" s="86">
        <v>1</v>
      </c>
      <c r="H7049" s="87">
        <f t="shared" si="1175"/>
        <v>2048</v>
      </c>
      <c r="I7049" s="88">
        <v>300</v>
      </c>
      <c r="J7049" s="88">
        <f t="shared" si="1176"/>
        <v>614400</v>
      </c>
      <c r="K7049" s="86"/>
      <c r="L7049" s="89"/>
      <c r="M7049" s="90"/>
      <c r="N7049" s="90"/>
      <c r="O7049" s="91"/>
      <c r="P7049" s="86">
        <v>100</v>
      </c>
      <c r="Q7049" s="92">
        <f t="array" ref="Q7049">INDEX(ราคาสิ่งปลูกสร้าง!$D$6:$CC$47,MATCH($L7049,ราคาสิ่งปลูกสร้าง!$B$6:$B$45,0),MATCH($O$4,ราคาสิ่งปลูกสร้าง!$D$5:$CC$5,0))</f>
        <v>0</v>
      </c>
      <c r="R7049" s="92">
        <f t="shared" si="1167"/>
        <v>0</v>
      </c>
      <c r="S7049" s="90">
        <v>0</v>
      </c>
      <c r="T7049" s="90">
        <f t="array" ref="T7049">INDEX(ค่าเสื่อมสิ่งปลูกสร้าง!$A$5:$D$105,MATCH($S7049,ค่าเสื่อมสิ่งปลูกสร้าง!$A$5:$A$105,0),MATCH($M7049,ค่าเสื่อมสิ่งปลูกสร้าง!$A$3:$D$3))</f>
        <v>0</v>
      </c>
      <c r="U7049" s="92">
        <f t="shared" si="1168"/>
        <v>0</v>
      </c>
      <c r="V7049" s="93">
        <f t="shared" si="1169"/>
        <v>614400</v>
      </c>
      <c r="W7049" s="93">
        <f t="shared" si="1170"/>
        <v>614400</v>
      </c>
      <c r="X7049" s="93">
        <v>0</v>
      </c>
      <c r="Y7049" s="93">
        <f t="shared" si="1171"/>
        <v>614400</v>
      </c>
      <c r="Z7049" s="86">
        <v>0.01</v>
      </c>
      <c r="AA7049" s="94">
        <f t="shared" si="1172"/>
        <v>61.44</v>
      </c>
      <c r="AB7049" s="96"/>
      <c r="AC7049" s="96" t="s">
        <v>6419</v>
      </c>
      <c r="AD7049" s="96" t="s">
        <v>6420</v>
      </c>
    </row>
    <row r="7050" spans="1:30" s="70" customFormat="1" ht="24" customHeight="1" x14ac:dyDescent="0.55000000000000004">
      <c r="A7050" s="86">
        <v>6396</v>
      </c>
      <c r="B7050" s="86" t="s">
        <v>6383</v>
      </c>
      <c r="C7050" s="86">
        <v>584</v>
      </c>
      <c r="D7050" s="86">
        <v>0</v>
      </c>
      <c r="E7050" s="86">
        <v>3</v>
      </c>
      <c r="F7050" s="86">
        <v>69</v>
      </c>
      <c r="G7050" s="86">
        <v>1</v>
      </c>
      <c r="H7050" s="87">
        <f t="shared" si="1175"/>
        <v>369</v>
      </c>
      <c r="I7050" s="88">
        <f t="array" ref="I7050">INDEX(ราคาที่ดิน!$B:$C,MATCH($C7050,ราคาที่ดิน!$A:$A,0),MATCH($B7050,ราคาที่ดิน!$B$1:$C$1,0))</f>
        <v>700</v>
      </c>
      <c r="J7050" s="88">
        <f t="shared" si="1176"/>
        <v>258300</v>
      </c>
      <c r="K7050" s="86"/>
      <c r="L7050" s="89"/>
      <c r="M7050" s="90"/>
      <c r="N7050" s="90"/>
      <c r="O7050" s="91"/>
      <c r="P7050" s="86">
        <v>100</v>
      </c>
      <c r="Q7050" s="92">
        <f t="array" ref="Q7050">INDEX(ราคาสิ่งปลูกสร้าง!$D$6:$CC$47,MATCH($L7050,ราคาสิ่งปลูกสร้าง!$B$6:$B$45,0),MATCH($O$4,ราคาสิ่งปลูกสร้าง!$D$5:$CC$5,0))</f>
        <v>0</v>
      </c>
      <c r="R7050" s="92">
        <f t="shared" si="1167"/>
        <v>0</v>
      </c>
      <c r="S7050" s="90">
        <v>0</v>
      </c>
      <c r="T7050" s="90">
        <f t="array" ref="T7050">INDEX(ค่าเสื่อมสิ่งปลูกสร้าง!$A$5:$D$105,MATCH($S7050,ค่าเสื่อมสิ่งปลูกสร้าง!$A$5:$A$105,0),MATCH($M7050,ค่าเสื่อมสิ่งปลูกสร้าง!$A$3:$D$3))</f>
        <v>0</v>
      </c>
      <c r="U7050" s="92">
        <f t="shared" si="1168"/>
        <v>0</v>
      </c>
      <c r="V7050" s="93">
        <f t="shared" si="1169"/>
        <v>258300</v>
      </c>
      <c r="W7050" s="93">
        <f t="shared" si="1170"/>
        <v>258300</v>
      </c>
      <c r="X7050" s="93">
        <v>0</v>
      </c>
      <c r="Y7050" s="93">
        <f t="shared" si="1171"/>
        <v>258300</v>
      </c>
      <c r="Z7050" s="86">
        <v>0.01</v>
      </c>
      <c r="AA7050" s="94">
        <f t="shared" si="1172"/>
        <v>25.83</v>
      </c>
      <c r="AB7050" s="96"/>
      <c r="AC7050" s="96" t="s">
        <v>6421</v>
      </c>
      <c r="AD7050" s="96" t="s">
        <v>2036</v>
      </c>
    </row>
    <row r="7051" spans="1:30" s="70" customFormat="1" ht="24" customHeight="1" x14ac:dyDescent="0.55000000000000004">
      <c r="A7051" s="86">
        <v>6396</v>
      </c>
      <c r="B7051" s="86" t="s">
        <v>6383</v>
      </c>
      <c r="C7051" s="86">
        <v>585</v>
      </c>
      <c r="D7051" s="86">
        <v>0</v>
      </c>
      <c r="E7051" s="86">
        <v>3</v>
      </c>
      <c r="F7051" s="86">
        <v>39</v>
      </c>
      <c r="G7051" s="86">
        <v>1</v>
      </c>
      <c r="H7051" s="87">
        <f t="shared" si="1175"/>
        <v>339</v>
      </c>
      <c r="I7051" s="88">
        <f t="array" ref="I7051">INDEX(ราคาที่ดิน!$B:$C,MATCH($C7051,ราคาที่ดิน!$A:$A,0),MATCH($B7051,ราคาที่ดิน!$B$1:$C$1,0))</f>
        <v>460</v>
      </c>
      <c r="J7051" s="88">
        <f t="shared" si="1176"/>
        <v>155940</v>
      </c>
      <c r="K7051" s="86"/>
      <c r="L7051" s="89"/>
      <c r="M7051" s="90"/>
      <c r="N7051" s="90"/>
      <c r="O7051" s="91"/>
      <c r="P7051" s="86">
        <v>100</v>
      </c>
      <c r="Q7051" s="92">
        <f t="array" ref="Q7051">INDEX(ราคาสิ่งปลูกสร้าง!$D$6:$CC$47,MATCH($L7051,ราคาสิ่งปลูกสร้าง!$B$6:$B$45,0),MATCH($O$4,ราคาสิ่งปลูกสร้าง!$D$5:$CC$5,0))</f>
        <v>0</v>
      </c>
      <c r="R7051" s="92">
        <f t="shared" si="1167"/>
        <v>0</v>
      </c>
      <c r="S7051" s="90">
        <v>0</v>
      </c>
      <c r="T7051" s="90">
        <f t="array" ref="T7051">INDEX(ค่าเสื่อมสิ่งปลูกสร้าง!$A$5:$D$105,MATCH($S7051,ค่าเสื่อมสิ่งปลูกสร้าง!$A$5:$A$105,0),MATCH($M7051,ค่าเสื่อมสิ่งปลูกสร้าง!$A$3:$D$3))</f>
        <v>0</v>
      </c>
      <c r="U7051" s="92">
        <f t="shared" si="1168"/>
        <v>0</v>
      </c>
      <c r="V7051" s="93">
        <f t="shared" si="1169"/>
        <v>155940</v>
      </c>
      <c r="W7051" s="93">
        <f t="shared" si="1170"/>
        <v>155940</v>
      </c>
      <c r="X7051" s="93">
        <v>0</v>
      </c>
      <c r="Y7051" s="93">
        <f t="shared" si="1171"/>
        <v>155940</v>
      </c>
      <c r="Z7051" s="86">
        <v>0.01</v>
      </c>
      <c r="AA7051" s="94">
        <f t="shared" si="1172"/>
        <v>15.594000000000001</v>
      </c>
      <c r="AB7051" s="96"/>
      <c r="AC7051" s="96" t="s">
        <v>3135</v>
      </c>
      <c r="AD7051" s="96" t="s">
        <v>2036</v>
      </c>
    </row>
    <row r="7052" spans="1:30" s="70" customFormat="1" ht="24" customHeight="1" x14ac:dyDescent="0.55000000000000004">
      <c r="A7052" s="86">
        <v>6397</v>
      </c>
      <c r="B7052" s="86" t="s">
        <v>6383</v>
      </c>
      <c r="C7052" s="86">
        <v>587</v>
      </c>
      <c r="D7052" s="86">
        <v>0</v>
      </c>
      <c r="E7052" s="86">
        <v>1</v>
      </c>
      <c r="F7052" s="86">
        <v>33</v>
      </c>
      <c r="G7052" s="86">
        <v>1</v>
      </c>
      <c r="H7052" s="87">
        <f t="shared" si="1175"/>
        <v>133</v>
      </c>
      <c r="I7052" s="88">
        <f t="array" ref="I7052">INDEX(ราคาที่ดิน!$B:$C,MATCH($C7052,ราคาที่ดิน!$A:$A,0),MATCH($B7052,ราคาที่ดิน!$B$1:$C$1,0))</f>
        <v>600</v>
      </c>
      <c r="J7052" s="88">
        <f t="shared" si="1176"/>
        <v>79800</v>
      </c>
      <c r="K7052" s="86"/>
      <c r="L7052" s="89"/>
      <c r="M7052" s="90"/>
      <c r="N7052" s="90"/>
      <c r="O7052" s="91"/>
      <c r="P7052" s="86">
        <v>100</v>
      </c>
      <c r="Q7052" s="92">
        <f t="array" ref="Q7052">INDEX(ราคาสิ่งปลูกสร้าง!$D$6:$CC$47,MATCH($L7052,ราคาสิ่งปลูกสร้าง!$B$6:$B$45,0),MATCH($O$4,ราคาสิ่งปลูกสร้าง!$D$5:$CC$5,0))</f>
        <v>0</v>
      </c>
      <c r="R7052" s="92">
        <f t="shared" si="1167"/>
        <v>0</v>
      </c>
      <c r="S7052" s="90">
        <v>0</v>
      </c>
      <c r="T7052" s="90">
        <f t="array" ref="T7052">INDEX(ค่าเสื่อมสิ่งปลูกสร้าง!$A$5:$D$105,MATCH($S7052,ค่าเสื่อมสิ่งปลูกสร้าง!$A$5:$A$105,0),MATCH($M7052,ค่าเสื่อมสิ่งปลูกสร้าง!$A$3:$D$3))</f>
        <v>0</v>
      </c>
      <c r="U7052" s="92">
        <f t="shared" si="1168"/>
        <v>0</v>
      </c>
      <c r="V7052" s="93">
        <f t="shared" si="1169"/>
        <v>79800</v>
      </c>
      <c r="W7052" s="93">
        <f t="shared" si="1170"/>
        <v>79800</v>
      </c>
      <c r="X7052" s="93">
        <v>0</v>
      </c>
      <c r="Y7052" s="93">
        <f t="shared" si="1171"/>
        <v>79800</v>
      </c>
      <c r="Z7052" s="86">
        <v>0.01</v>
      </c>
      <c r="AA7052" s="94">
        <f t="shared" si="1172"/>
        <v>7.98</v>
      </c>
      <c r="AB7052" s="96"/>
      <c r="AC7052" s="96" t="s">
        <v>6422</v>
      </c>
      <c r="AD7052" s="96" t="s">
        <v>1533</v>
      </c>
    </row>
    <row r="7053" spans="1:30" s="70" customFormat="1" ht="24" customHeight="1" x14ac:dyDescent="0.55000000000000004">
      <c r="A7053" s="86">
        <v>6399</v>
      </c>
      <c r="B7053" s="86" t="s">
        <v>6383</v>
      </c>
      <c r="C7053" s="86">
        <v>605</v>
      </c>
      <c r="D7053" s="86">
        <v>0</v>
      </c>
      <c r="E7053" s="86">
        <v>0</v>
      </c>
      <c r="F7053" s="86">
        <v>23</v>
      </c>
      <c r="G7053" s="86">
        <v>2</v>
      </c>
      <c r="H7053" s="87">
        <f t="shared" si="1175"/>
        <v>23</v>
      </c>
      <c r="I7053" s="88">
        <f t="array" ref="I7053">INDEX(ราคาที่ดิน!$B:$C,MATCH($C7053,ราคาที่ดิน!$A:$A,0),MATCH($B7053,ราคาที่ดิน!$B$1:$C$1,0))</f>
        <v>5000</v>
      </c>
      <c r="J7053" s="88">
        <f t="shared" si="1176"/>
        <v>115000</v>
      </c>
      <c r="K7053" s="86"/>
      <c r="L7053" s="89" t="s">
        <v>6748</v>
      </c>
      <c r="M7053" s="90" t="s">
        <v>6799</v>
      </c>
      <c r="N7053" s="90">
        <v>2</v>
      </c>
      <c r="O7053" s="91">
        <v>288</v>
      </c>
      <c r="P7053" s="86">
        <v>100</v>
      </c>
      <c r="Q7053" s="92">
        <f t="array" ref="Q7053">INDEX(ราคาสิ่งปลูกสร้าง!$D$6:$CC$47,MATCH($L7053,ราคาสิ่งปลูกสร้าง!$B$6:$B$45,0),MATCH($O$4,ราคาสิ่งปลูกสร้าง!$D$5:$CC$5,0))</f>
        <v>7400</v>
      </c>
      <c r="R7053" s="92">
        <f t="shared" si="1167"/>
        <v>2131200</v>
      </c>
      <c r="S7053" s="90">
        <v>10</v>
      </c>
      <c r="T7053" s="90">
        <f t="array" ref="T7053">INDEX(ค่าเสื่อมสิ่งปลูกสร้าง!$A$5:$D$105,MATCH($S7053,ค่าเสื่อมสิ่งปลูกสร้าง!$A$5:$A$105,0),MATCH($M7053,ค่าเสื่อมสิ่งปลูกสร้าง!$A$3:$D$3))</f>
        <v>10</v>
      </c>
      <c r="U7053" s="92">
        <f t="shared" si="1168"/>
        <v>1918080</v>
      </c>
      <c r="V7053" s="93">
        <f t="shared" si="1169"/>
        <v>2033080</v>
      </c>
      <c r="W7053" s="93">
        <f t="shared" si="1170"/>
        <v>2033080</v>
      </c>
      <c r="X7053" s="93">
        <v>0</v>
      </c>
      <c r="Y7053" s="93">
        <f t="shared" si="1171"/>
        <v>2033080</v>
      </c>
      <c r="Z7053" s="86">
        <v>0.02</v>
      </c>
      <c r="AA7053" s="94">
        <f t="shared" si="1172"/>
        <v>406.61599999999999</v>
      </c>
      <c r="AB7053" s="96"/>
      <c r="AC7053" s="96" t="s">
        <v>3368</v>
      </c>
      <c r="AD7053" s="96" t="s">
        <v>628</v>
      </c>
    </row>
    <row r="7054" spans="1:30" s="70" customFormat="1" ht="24" customHeight="1" x14ac:dyDescent="0.55000000000000004">
      <c r="A7054" s="86">
        <v>6400</v>
      </c>
      <c r="B7054" s="86" t="s">
        <v>6383</v>
      </c>
      <c r="C7054" s="86">
        <v>607</v>
      </c>
      <c r="D7054" s="86">
        <v>4</v>
      </c>
      <c r="E7054" s="86">
        <v>2</v>
      </c>
      <c r="F7054" s="86">
        <v>96</v>
      </c>
      <c r="G7054" s="86">
        <v>1</v>
      </c>
      <c r="H7054" s="87">
        <f t="shared" si="1175"/>
        <v>1896</v>
      </c>
      <c r="I7054" s="88">
        <f t="array" ref="I7054">INDEX(ราคาที่ดิน!$B:$C,MATCH($C7054,ราคาที่ดิน!$A:$A,0),MATCH($B7054,ราคาที่ดิน!$B$1:$C$1,0))</f>
        <v>4400</v>
      </c>
      <c r="J7054" s="88">
        <f t="shared" si="1176"/>
        <v>8342400</v>
      </c>
      <c r="K7054" s="86"/>
      <c r="L7054" s="89"/>
      <c r="M7054" s="90"/>
      <c r="N7054" s="90"/>
      <c r="O7054" s="91"/>
      <c r="P7054" s="86">
        <v>100</v>
      </c>
      <c r="Q7054" s="92">
        <f t="array" ref="Q7054">INDEX(ราคาสิ่งปลูกสร้าง!$D$6:$CC$47,MATCH($L7054,ราคาสิ่งปลูกสร้าง!$B$6:$B$45,0),MATCH($O$4,ราคาสิ่งปลูกสร้าง!$D$5:$CC$5,0))</f>
        <v>0</v>
      </c>
      <c r="R7054" s="92">
        <f t="shared" si="1167"/>
        <v>0</v>
      </c>
      <c r="S7054" s="90">
        <v>0</v>
      </c>
      <c r="T7054" s="90">
        <f t="array" ref="T7054">INDEX(ค่าเสื่อมสิ่งปลูกสร้าง!$A$5:$D$105,MATCH($S7054,ค่าเสื่อมสิ่งปลูกสร้าง!$A$5:$A$105,0),MATCH($M7054,ค่าเสื่อมสิ่งปลูกสร้าง!$A$3:$D$3))</f>
        <v>0</v>
      </c>
      <c r="U7054" s="92">
        <f t="shared" si="1168"/>
        <v>0</v>
      </c>
      <c r="V7054" s="93">
        <f t="shared" si="1169"/>
        <v>8342400</v>
      </c>
      <c r="W7054" s="93">
        <f t="shared" si="1170"/>
        <v>8342400</v>
      </c>
      <c r="X7054" s="93">
        <v>0</v>
      </c>
      <c r="Y7054" s="93">
        <f t="shared" si="1171"/>
        <v>8342400</v>
      </c>
      <c r="Z7054" s="86">
        <v>0</v>
      </c>
      <c r="AA7054" s="94">
        <f t="shared" si="1172"/>
        <v>0</v>
      </c>
      <c r="AB7054" s="96"/>
      <c r="AC7054" s="96" t="s">
        <v>6386</v>
      </c>
      <c r="AD7054" s="96" t="s">
        <v>6387</v>
      </c>
    </row>
    <row r="7055" spans="1:30" s="70" customFormat="1" ht="24" customHeight="1" x14ac:dyDescent="0.55000000000000004">
      <c r="A7055" s="86">
        <v>6401</v>
      </c>
      <c r="B7055" s="86" t="s">
        <v>6383</v>
      </c>
      <c r="C7055" s="86">
        <v>636</v>
      </c>
      <c r="D7055" s="86">
        <v>1</v>
      </c>
      <c r="E7055" s="86">
        <v>1</v>
      </c>
      <c r="F7055" s="86">
        <v>87</v>
      </c>
      <c r="G7055" s="86">
        <v>3</v>
      </c>
      <c r="H7055" s="87">
        <f t="shared" si="1175"/>
        <v>587</v>
      </c>
      <c r="I7055" s="88">
        <v>300</v>
      </c>
      <c r="J7055" s="88">
        <f t="shared" si="1176"/>
        <v>176100</v>
      </c>
      <c r="K7055" s="86"/>
      <c r="L7055" s="89"/>
      <c r="M7055" s="90"/>
      <c r="N7055" s="90"/>
      <c r="O7055" s="91"/>
      <c r="P7055" s="86">
        <v>100</v>
      </c>
      <c r="Q7055" s="92">
        <f t="array" ref="Q7055">INDEX(ราคาสิ่งปลูกสร้าง!$D$6:$CC$47,MATCH($L7055,ราคาสิ่งปลูกสร้าง!$B$6:$B$45,0),MATCH($O$4,ราคาสิ่งปลูกสร้าง!$D$5:$CC$5,0))</f>
        <v>0</v>
      </c>
      <c r="R7055" s="92">
        <f t="shared" si="1167"/>
        <v>0</v>
      </c>
      <c r="S7055" s="90">
        <v>0</v>
      </c>
      <c r="T7055" s="90">
        <f t="array" ref="T7055">INDEX(ค่าเสื่อมสิ่งปลูกสร้าง!$A$5:$D$105,MATCH($S7055,ค่าเสื่อมสิ่งปลูกสร้าง!$A$5:$A$105,0),MATCH($M7055,ค่าเสื่อมสิ่งปลูกสร้าง!$A$3:$D$3))</f>
        <v>0</v>
      </c>
      <c r="U7055" s="92">
        <f t="shared" si="1168"/>
        <v>0</v>
      </c>
      <c r="V7055" s="93">
        <f t="shared" si="1169"/>
        <v>176100</v>
      </c>
      <c r="W7055" s="93">
        <f t="shared" si="1170"/>
        <v>176100</v>
      </c>
      <c r="X7055" s="93">
        <v>0</v>
      </c>
      <c r="Y7055" s="93">
        <f t="shared" si="1171"/>
        <v>176100</v>
      </c>
      <c r="Z7055" s="86">
        <v>0.3</v>
      </c>
      <c r="AA7055" s="94">
        <f t="shared" si="1172"/>
        <v>528.29999999999995</v>
      </c>
      <c r="AB7055" s="96"/>
      <c r="AC7055" s="96" t="s">
        <v>7219</v>
      </c>
      <c r="AD7055" s="96" t="s">
        <v>7220</v>
      </c>
    </row>
    <row r="7056" spans="1:30" s="70" customFormat="1" ht="24" customHeight="1" x14ac:dyDescent="0.55000000000000004">
      <c r="A7056" s="86">
        <v>6401</v>
      </c>
      <c r="B7056" s="86"/>
      <c r="C7056" s="86"/>
      <c r="D7056" s="86"/>
      <c r="E7056" s="86"/>
      <c r="F7056" s="86"/>
      <c r="G7056" s="86"/>
      <c r="H7056" s="87"/>
      <c r="I7056" s="88"/>
      <c r="J7056" s="88"/>
      <c r="K7056" s="86"/>
      <c r="L7056" s="89" t="s">
        <v>6746</v>
      </c>
      <c r="M7056" s="90" t="s">
        <v>6799</v>
      </c>
      <c r="N7056" s="90">
        <v>3</v>
      </c>
      <c r="O7056" s="91">
        <v>70</v>
      </c>
      <c r="P7056" s="86">
        <v>100</v>
      </c>
      <c r="Q7056" s="92">
        <f t="array" ref="Q7056">INDEX(ราคาสิ่งปลูกสร้าง!$D$6:$CC$47,MATCH($L7056,ราคาสิ่งปลูกสร้าง!$B$6:$B$45,0),MATCH($O$4,ราคาสิ่งปลูกสร้าง!$D$5:$CC$5,0))</f>
        <v>6600</v>
      </c>
      <c r="R7056" s="92">
        <f t="shared" si="1167"/>
        <v>462000</v>
      </c>
      <c r="S7056" s="90">
        <v>7</v>
      </c>
      <c r="T7056" s="90">
        <f t="array" ref="T7056">INDEX(ค่าเสื่อมสิ่งปลูกสร้าง!$A$5:$D$105,MATCH($S7056,ค่าเสื่อมสิ่งปลูกสร้าง!$A$5:$A$105,0),MATCH($M7056,ค่าเสื่อมสิ่งปลูกสร้าง!$A$3:$D$3))</f>
        <v>7</v>
      </c>
      <c r="U7056" s="92">
        <f t="shared" si="1168"/>
        <v>429660</v>
      </c>
      <c r="V7056" s="93">
        <f t="shared" si="1169"/>
        <v>429660</v>
      </c>
      <c r="W7056" s="93">
        <f t="shared" si="1170"/>
        <v>429660</v>
      </c>
      <c r="X7056" s="93">
        <v>0</v>
      </c>
      <c r="Y7056" s="93">
        <f t="shared" si="1171"/>
        <v>429660</v>
      </c>
      <c r="Z7056" s="86">
        <v>0.3</v>
      </c>
      <c r="AA7056" s="94">
        <f t="shared" si="1172"/>
        <v>1288.98</v>
      </c>
      <c r="AB7056" s="96"/>
      <c r="AC7056" s="96" t="s">
        <v>7221</v>
      </c>
      <c r="AD7056" s="96" t="s">
        <v>7222</v>
      </c>
    </row>
    <row r="7057" spans="1:30" s="70" customFormat="1" ht="24" customHeight="1" x14ac:dyDescent="0.55000000000000004">
      <c r="A7057" s="86">
        <v>6402</v>
      </c>
      <c r="B7057" s="86" t="s">
        <v>6383</v>
      </c>
      <c r="C7057" s="86">
        <v>637</v>
      </c>
      <c r="D7057" s="86">
        <v>0</v>
      </c>
      <c r="E7057" s="86">
        <v>3</v>
      </c>
      <c r="F7057" s="86">
        <v>64</v>
      </c>
      <c r="G7057" s="86">
        <v>1</v>
      </c>
      <c r="H7057" s="87">
        <f t="shared" si="1175"/>
        <v>364</v>
      </c>
      <c r="I7057" s="88">
        <v>300</v>
      </c>
      <c r="J7057" s="88">
        <f t="shared" si="1176"/>
        <v>109200</v>
      </c>
      <c r="K7057" s="86"/>
      <c r="L7057" s="89"/>
      <c r="M7057" s="90"/>
      <c r="N7057" s="90"/>
      <c r="O7057" s="91"/>
      <c r="P7057" s="86">
        <v>100</v>
      </c>
      <c r="Q7057" s="92">
        <f t="array" ref="Q7057">INDEX(ราคาสิ่งปลูกสร้าง!$D$6:$CC$47,MATCH($L7057,ราคาสิ่งปลูกสร้าง!$B$6:$B$45,0),MATCH($O$4,ราคาสิ่งปลูกสร้าง!$D$5:$CC$5,0))</f>
        <v>0</v>
      </c>
      <c r="R7057" s="92">
        <f t="shared" si="1167"/>
        <v>0</v>
      </c>
      <c r="S7057" s="90">
        <v>0</v>
      </c>
      <c r="T7057" s="90">
        <f t="array" ref="T7057">INDEX(ค่าเสื่อมสิ่งปลูกสร้าง!$A$5:$D$105,MATCH($S7057,ค่าเสื่อมสิ่งปลูกสร้าง!$A$5:$A$105,0),MATCH($M7057,ค่าเสื่อมสิ่งปลูกสร้าง!$A$3:$D$3))</f>
        <v>0</v>
      </c>
      <c r="U7057" s="92">
        <f t="shared" si="1168"/>
        <v>0</v>
      </c>
      <c r="V7057" s="93">
        <f t="shared" si="1169"/>
        <v>109200</v>
      </c>
      <c r="W7057" s="93">
        <f t="shared" si="1170"/>
        <v>109200</v>
      </c>
      <c r="X7057" s="93">
        <v>0</v>
      </c>
      <c r="Y7057" s="93">
        <f t="shared" si="1171"/>
        <v>109200</v>
      </c>
      <c r="Z7057" s="86">
        <v>0.01</v>
      </c>
      <c r="AA7057" s="94">
        <f t="shared" si="1172"/>
        <v>10.92</v>
      </c>
      <c r="AB7057" s="96"/>
      <c r="AC7057" s="96" t="s">
        <v>6423</v>
      </c>
      <c r="AD7057" s="96" t="s">
        <v>2128</v>
      </c>
    </row>
    <row r="7058" spans="1:30" s="70" customFormat="1" ht="24" customHeight="1" x14ac:dyDescent="0.55000000000000004">
      <c r="A7058" s="86">
        <v>6403</v>
      </c>
      <c r="B7058" s="86" t="s">
        <v>6383</v>
      </c>
      <c r="C7058" s="86">
        <v>687</v>
      </c>
      <c r="D7058" s="86">
        <v>3</v>
      </c>
      <c r="E7058" s="86">
        <v>3</v>
      </c>
      <c r="F7058" s="86">
        <v>52</v>
      </c>
      <c r="G7058" s="86">
        <v>1</v>
      </c>
      <c r="H7058" s="87">
        <f t="shared" si="1175"/>
        <v>1552</v>
      </c>
      <c r="I7058" s="88">
        <f t="array" ref="I7058">INDEX(ราคาที่ดิน!$B:$C,MATCH($C7058,ราคาที่ดิน!$A:$A,0),MATCH($B7058,ราคาที่ดิน!$B$1:$C$1,0))</f>
        <v>250</v>
      </c>
      <c r="J7058" s="88">
        <f t="shared" si="1176"/>
        <v>388000</v>
      </c>
      <c r="K7058" s="86"/>
      <c r="L7058" s="89"/>
      <c r="M7058" s="90"/>
      <c r="N7058" s="90"/>
      <c r="O7058" s="91"/>
      <c r="P7058" s="86">
        <v>100</v>
      </c>
      <c r="Q7058" s="92">
        <f t="array" ref="Q7058">INDEX(ราคาสิ่งปลูกสร้าง!$D$6:$CC$47,MATCH($L7058,ราคาสิ่งปลูกสร้าง!$B$6:$B$45,0),MATCH($O$4,ราคาสิ่งปลูกสร้าง!$D$5:$CC$5,0))</f>
        <v>0</v>
      </c>
      <c r="R7058" s="92">
        <f t="shared" si="1167"/>
        <v>0</v>
      </c>
      <c r="S7058" s="90">
        <v>0</v>
      </c>
      <c r="T7058" s="90">
        <f t="array" ref="T7058">INDEX(ค่าเสื่อมสิ่งปลูกสร้าง!$A$5:$D$105,MATCH($S7058,ค่าเสื่อมสิ่งปลูกสร้าง!$A$5:$A$105,0),MATCH($M7058,ค่าเสื่อมสิ่งปลูกสร้าง!$A$3:$D$3))</f>
        <v>0</v>
      </c>
      <c r="U7058" s="92">
        <f t="shared" si="1168"/>
        <v>0</v>
      </c>
      <c r="V7058" s="93">
        <f t="shared" si="1169"/>
        <v>388000</v>
      </c>
      <c r="W7058" s="93">
        <f t="shared" si="1170"/>
        <v>388000</v>
      </c>
      <c r="X7058" s="93">
        <v>0</v>
      </c>
      <c r="Y7058" s="93">
        <f t="shared" si="1171"/>
        <v>388000</v>
      </c>
      <c r="Z7058" s="86">
        <v>0.01</v>
      </c>
      <c r="AA7058" s="94">
        <f t="shared" si="1172"/>
        <v>38.799999999999997</v>
      </c>
      <c r="AB7058" s="96"/>
      <c r="AC7058" s="96" t="s">
        <v>558</v>
      </c>
      <c r="AD7058" s="96" t="s">
        <v>559</v>
      </c>
    </row>
    <row r="7059" spans="1:30" s="70" customFormat="1" ht="24" customHeight="1" x14ac:dyDescent="0.55000000000000004">
      <c r="A7059" s="86">
        <v>6404</v>
      </c>
      <c r="B7059" s="86" t="s">
        <v>6383</v>
      </c>
      <c r="C7059" s="86">
        <v>696</v>
      </c>
      <c r="D7059" s="86">
        <v>0</v>
      </c>
      <c r="E7059" s="86">
        <v>2</v>
      </c>
      <c r="F7059" s="86">
        <v>82</v>
      </c>
      <c r="G7059" s="86">
        <v>1</v>
      </c>
      <c r="H7059" s="87">
        <f t="shared" si="1175"/>
        <v>282</v>
      </c>
      <c r="I7059" s="88">
        <v>300</v>
      </c>
      <c r="J7059" s="88">
        <f t="shared" si="1176"/>
        <v>84600</v>
      </c>
      <c r="K7059" s="86"/>
      <c r="L7059" s="89"/>
      <c r="M7059" s="90"/>
      <c r="N7059" s="90"/>
      <c r="O7059" s="91"/>
      <c r="P7059" s="86">
        <v>100</v>
      </c>
      <c r="Q7059" s="92">
        <f t="array" ref="Q7059">INDEX(ราคาสิ่งปลูกสร้าง!$D$6:$CC$47,MATCH($L7059,ราคาสิ่งปลูกสร้าง!$B$6:$B$45,0),MATCH($O$4,ราคาสิ่งปลูกสร้าง!$D$5:$CC$5,0))</f>
        <v>0</v>
      </c>
      <c r="R7059" s="92">
        <f t="shared" si="1167"/>
        <v>0</v>
      </c>
      <c r="S7059" s="90">
        <v>0</v>
      </c>
      <c r="T7059" s="90">
        <f t="array" ref="T7059">INDEX(ค่าเสื่อมสิ่งปลูกสร้าง!$A$5:$D$105,MATCH($S7059,ค่าเสื่อมสิ่งปลูกสร้าง!$A$5:$A$105,0),MATCH($M7059,ค่าเสื่อมสิ่งปลูกสร้าง!$A$3:$D$3))</f>
        <v>0</v>
      </c>
      <c r="U7059" s="92">
        <f t="shared" si="1168"/>
        <v>0</v>
      </c>
      <c r="V7059" s="93">
        <f t="shared" si="1169"/>
        <v>84600</v>
      </c>
      <c r="W7059" s="93">
        <f t="shared" si="1170"/>
        <v>84600</v>
      </c>
      <c r="X7059" s="93">
        <v>0</v>
      </c>
      <c r="Y7059" s="93">
        <f t="shared" si="1171"/>
        <v>84600</v>
      </c>
      <c r="Z7059" s="86">
        <v>0.01</v>
      </c>
      <c r="AA7059" s="94">
        <f t="shared" si="1172"/>
        <v>8.4600000000000009</v>
      </c>
      <c r="AB7059" s="96"/>
      <c r="AC7059" s="96" t="s">
        <v>6424</v>
      </c>
      <c r="AD7059" s="96" t="s">
        <v>6425</v>
      </c>
    </row>
    <row r="7060" spans="1:30" s="70" customFormat="1" ht="24" customHeight="1" x14ac:dyDescent="0.55000000000000004">
      <c r="A7060" s="86">
        <v>6405</v>
      </c>
      <c r="B7060" s="86" t="s">
        <v>6383</v>
      </c>
      <c r="C7060" s="86">
        <v>715</v>
      </c>
      <c r="D7060" s="86">
        <v>6</v>
      </c>
      <c r="E7060" s="86">
        <v>2</v>
      </c>
      <c r="F7060" s="86">
        <v>13</v>
      </c>
      <c r="G7060" s="86">
        <v>1</v>
      </c>
      <c r="H7060" s="87">
        <f t="shared" si="1175"/>
        <v>2613</v>
      </c>
      <c r="I7060" s="88">
        <v>300</v>
      </c>
      <c r="J7060" s="88">
        <f t="shared" si="1176"/>
        <v>783900</v>
      </c>
      <c r="K7060" s="86"/>
      <c r="L7060" s="89"/>
      <c r="M7060" s="90"/>
      <c r="N7060" s="90"/>
      <c r="O7060" s="91"/>
      <c r="P7060" s="86">
        <v>100</v>
      </c>
      <c r="Q7060" s="92">
        <f t="array" ref="Q7060">INDEX(ราคาสิ่งปลูกสร้าง!$D$6:$CC$47,MATCH($L7060,ราคาสิ่งปลูกสร้าง!$B$6:$B$45,0),MATCH($O$4,ราคาสิ่งปลูกสร้าง!$D$5:$CC$5,0))</f>
        <v>0</v>
      </c>
      <c r="R7060" s="92">
        <f t="shared" si="1167"/>
        <v>0</v>
      </c>
      <c r="S7060" s="90">
        <v>0</v>
      </c>
      <c r="T7060" s="90">
        <f t="array" ref="T7060">INDEX(ค่าเสื่อมสิ่งปลูกสร้าง!$A$5:$D$105,MATCH($S7060,ค่าเสื่อมสิ่งปลูกสร้าง!$A$5:$A$105,0),MATCH($M7060,ค่าเสื่อมสิ่งปลูกสร้าง!$A$3:$D$3))</f>
        <v>0</v>
      </c>
      <c r="U7060" s="92">
        <f t="shared" si="1168"/>
        <v>0</v>
      </c>
      <c r="V7060" s="93">
        <f t="shared" si="1169"/>
        <v>783900</v>
      </c>
      <c r="W7060" s="93">
        <f t="shared" si="1170"/>
        <v>783900</v>
      </c>
      <c r="X7060" s="93">
        <v>0</v>
      </c>
      <c r="Y7060" s="93">
        <f t="shared" si="1171"/>
        <v>783900</v>
      </c>
      <c r="Z7060" s="86">
        <v>0.01</v>
      </c>
      <c r="AA7060" s="94">
        <f t="shared" si="1172"/>
        <v>78.39</v>
      </c>
      <c r="AB7060" s="96"/>
      <c r="AC7060" s="96" t="s">
        <v>6426</v>
      </c>
      <c r="AD7060" s="96" t="s">
        <v>6427</v>
      </c>
    </row>
    <row r="7061" spans="1:30" s="70" customFormat="1" ht="24" customHeight="1" x14ac:dyDescent="0.55000000000000004">
      <c r="A7061" s="86">
        <v>6406</v>
      </c>
      <c r="B7061" s="86" t="s">
        <v>6383</v>
      </c>
      <c r="C7061" s="86">
        <v>721</v>
      </c>
      <c r="D7061" s="86">
        <v>0</v>
      </c>
      <c r="E7061" s="86">
        <v>0</v>
      </c>
      <c r="F7061" s="86">
        <v>56</v>
      </c>
      <c r="G7061" s="86">
        <v>1</v>
      </c>
      <c r="H7061" s="87">
        <f t="shared" si="1175"/>
        <v>56</v>
      </c>
      <c r="I7061" s="88">
        <v>550</v>
      </c>
      <c r="J7061" s="88">
        <f t="shared" si="1176"/>
        <v>30800</v>
      </c>
      <c r="K7061" s="86"/>
      <c r="L7061" s="89"/>
      <c r="M7061" s="90"/>
      <c r="N7061" s="90"/>
      <c r="O7061" s="91"/>
      <c r="P7061" s="86">
        <v>100</v>
      </c>
      <c r="Q7061" s="92">
        <f t="array" ref="Q7061">INDEX(ราคาสิ่งปลูกสร้าง!$D$6:$CC$47,MATCH($L7061,ราคาสิ่งปลูกสร้าง!$B$6:$B$45,0),MATCH($O$4,ราคาสิ่งปลูกสร้าง!$D$5:$CC$5,0))</f>
        <v>0</v>
      </c>
      <c r="R7061" s="92">
        <f t="shared" si="1167"/>
        <v>0</v>
      </c>
      <c r="S7061" s="90">
        <v>0</v>
      </c>
      <c r="T7061" s="90">
        <f t="array" ref="T7061">INDEX(ค่าเสื่อมสิ่งปลูกสร้าง!$A$5:$D$105,MATCH($S7061,ค่าเสื่อมสิ่งปลูกสร้าง!$A$5:$A$105,0),MATCH($M7061,ค่าเสื่อมสิ่งปลูกสร้าง!$A$3:$D$3))</f>
        <v>0</v>
      </c>
      <c r="U7061" s="92">
        <f t="shared" si="1168"/>
        <v>0</v>
      </c>
      <c r="V7061" s="93">
        <f t="shared" si="1169"/>
        <v>30800</v>
      </c>
      <c r="W7061" s="93">
        <f t="shared" si="1170"/>
        <v>30800</v>
      </c>
      <c r="X7061" s="93">
        <v>0</v>
      </c>
      <c r="Y7061" s="93">
        <f t="shared" si="1171"/>
        <v>30800</v>
      </c>
      <c r="Z7061" s="86">
        <v>0.01</v>
      </c>
      <c r="AA7061" s="94">
        <f t="shared" si="1172"/>
        <v>3.08</v>
      </c>
      <c r="AB7061" s="96"/>
      <c r="AC7061" s="96" t="s">
        <v>2285</v>
      </c>
      <c r="AD7061" s="96" t="s">
        <v>2286</v>
      </c>
    </row>
    <row r="7062" spans="1:30" s="70" customFormat="1" ht="24" customHeight="1" x14ac:dyDescent="0.55000000000000004">
      <c r="A7062" s="86">
        <v>6407</v>
      </c>
      <c r="B7062" s="86" t="s">
        <v>6383</v>
      </c>
      <c r="C7062" s="86">
        <v>737</v>
      </c>
      <c r="D7062" s="86">
        <v>7</v>
      </c>
      <c r="E7062" s="86">
        <v>3</v>
      </c>
      <c r="F7062" s="86">
        <v>67</v>
      </c>
      <c r="G7062" s="86">
        <v>1</v>
      </c>
      <c r="H7062" s="87">
        <f t="shared" si="1175"/>
        <v>3167</v>
      </c>
      <c r="I7062" s="88">
        <f t="array" ref="I7062">INDEX(ราคาที่ดิน!$B:$C,MATCH($C7062,ราคาที่ดิน!$A:$A,0),MATCH($B7062,ราคาที่ดิน!$B$1:$C$1,0))</f>
        <v>260</v>
      </c>
      <c r="J7062" s="88">
        <f t="shared" si="1176"/>
        <v>823420</v>
      </c>
      <c r="K7062" s="86"/>
      <c r="L7062" s="89"/>
      <c r="M7062" s="90"/>
      <c r="N7062" s="90"/>
      <c r="O7062" s="91"/>
      <c r="P7062" s="86">
        <v>100</v>
      </c>
      <c r="Q7062" s="92">
        <f t="array" ref="Q7062">INDEX(ราคาสิ่งปลูกสร้าง!$D$6:$CC$47,MATCH($L7062,ราคาสิ่งปลูกสร้าง!$B$6:$B$45,0),MATCH($O$4,ราคาสิ่งปลูกสร้าง!$D$5:$CC$5,0))</f>
        <v>0</v>
      </c>
      <c r="R7062" s="92">
        <f t="shared" si="1167"/>
        <v>0</v>
      </c>
      <c r="S7062" s="90">
        <v>0</v>
      </c>
      <c r="T7062" s="90">
        <f t="array" ref="T7062">INDEX(ค่าเสื่อมสิ่งปลูกสร้าง!$A$5:$D$105,MATCH($S7062,ค่าเสื่อมสิ่งปลูกสร้าง!$A$5:$A$105,0),MATCH($M7062,ค่าเสื่อมสิ่งปลูกสร้าง!$A$3:$D$3))</f>
        <v>0</v>
      </c>
      <c r="U7062" s="92">
        <f t="shared" si="1168"/>
        <v>0</v>
      </c>
      <c r="V7062" s="93">
        <f t="shared" si="1169"/>
        <v>823420</v>
      </c>
      <c r="W7062" s="93">
        <f t="shared" si="1170"/>
        <v>823420</v>
      </c>
      <c r="X7062" s="93">
        <v>0</v>
      </c>
      <c r="Y7062" s="93">
        <f t="shared" si="1171"/>
        <v>823420</v>
      </c>
      <c r="Z7062" s="86">
        <v>0.01</v>
      </c>
      <c r="AA7062" s="94">
        <f t="shared" si="1172"/>
        <v>82.342000000000013</v>
      </c>
      <c r="AB7062" s="96"/>
      <c r="AC7062" s="96" t="s">
        <v>6428</v>
      </c>
      <c r="AD7062" s="96" t="s">
        <v>6429</v>
      </c>
    </row>
    <row r="7063" spans="1:30" s="70" customFormat="1" ht="24" customHeight="1" x14ac:dyDescent="0.55000000000000004">
      <c r="A7063" s="86">
        <v>6407</v>
      </c>
      <c r="B7063" s="86"/>
      <c r="C7063" s="86"/>
      <c r="D7063" s="86">
        <v>0</v>
      </c>
      <c r="E7063" s="86">
        <v>0</v>
      </c>
      <c r="F7063" s="86">
        <v>36</v>
      </c>
      <c r="G7063" s="86">
        <v>2</v>
      </c>
      <c r="H7063" s="87">
        <f t="shared" si="1175"/>
        <v>36</v>
      </c>
      <c r="I7063" s="88">
        <v>260</v>
      </c>
      <c r="J7063" s="88">
        <f t="shared" si="1176"/>
        <v>9360</v>
      </c>
      <c r="K7063" s="86"/>
      <c r="L7063" s="89" t="s">
        <v>6745</v>
      </c>
      <c r="M7063" s="90" t="s">
        <v>6799</v>
      </c>
      <c r="N7063" s="90">
        <v>2</v>
      </c>
      <c r="O7063" s="91">
        <v>144</v>
      </c>
      <c r="P7063" s="86">
        <v>100</v>
      </c>
      <c r="Q7063" s="92">
        <f t="array" ref="Q7063">INDEX(ราคาสิ่งปลูกสร้าง!$D$6:$CC$47,MATCH($L7063,ราคาสิ่งปลูกสร้าง!$B$6:$B$45,0),MATCH($O$4,ราคาสิ่งปลูกสร้าง!$D$5:$CC$5,0))</f>
        <v>6600</v>
      </c>
      <c r="R7063" s="92">
        <f>$O7063*$Q7063</f>
        <v>950400</v>
      </c>
      <c r="S7063" s="90">
        <v>11</v>
      </c>
      <c r="T7063" s="90">
        <f t="array" ref="T7063">INDEX(ค่าเสื่อมสิ่งปลูกสร้าง!$A$5:$D$105,MATCH($S7063,ค่าเสื่อมสิ่งปลูกสร้าง!$A$5:$A$105,0),MATCH($M7063,ค่าเสื่อมสิ่งปลูกสร้าง!$A$3:$D$3))</f>
        <v>12</v>
      </c>
      <c r="U7063" s="92">
        <f>$R7063*(100-$T7063)%</f>
        <v>836352</v>
      </c>
      <c r="V7063" s="93">
        <f t="shared" si="1169"/>
        <v>845712</v>
      </c>
      <c r="W7063" s="93">
        <f t="shared" si="1170"/>
        <v>845712</v>
      </c>
      <c r="X7063" s="93">
        <v>0</v>
      </c>
      <c r="Y7063" s="93">
        <f t="shared" si="1171"/>
        <v>845712</v>
      </c>
      <c r="Z7063" s="86">
        <v>0.02</v>
      </c>
      <c r="AA7063" s="94">
        <f t="shared" si="1172"/>
        <v>169.14240000000001</v>
      </c>
      <c r="AB7063" s="96"/>
      <c r="AC7063" s="96" t="s">
        <v>6428</v>
      </c>
      <c r="AD7063" s="96" t="s">
        <v>6429</v>
      </c>
    </row>
    <row r="7064" spans="1:30" s="70" customFormat="1" ht="24" customHeight="1" x14ac:dyDescent="0.55000000000000004">
      <c r="A7064" s="86">
        <v>6407</v>
      </c>
      <c r="B7064" s="86"/>
      <c r="C7064" s="86"/>
      <c r="D7064" s="86">
        <v>0</v>
      </c>
      <c r="E7064" s="86">
        <v>0</v>
      </c>
      <c r="F7064" s="86">
        <v>24</v>
      </c>
      <c r="G7064" s="86">
        <v>2</v>
      </c>
      <c r="H7064" s="87">
        <f t="shared" si="1175"/>
        <v>24</v>
      </c>
      <c r="I7064" s="88">
        <v>260</v>
      </c>
      <c r="J7064" s="88">
        <f t="shared" si="1176"/>
        <v>6240</v>
      </c>
      <c r="K7064" s="86"/>
      <c r="L7064" s="89" t="s">
        <v>6745</v>
      </c>
      <c r="M7064" s="90" t="s">
        <v>6799</v>
      </c>
      <c r="N7064" s="90">
        <v>2</v>
      </c>
      <c r="O7064" s="91">
        <v>96</v>
      </c>
      <c r="P7064" s="86">
        <v>100</v>
      </c>
      <c r="Q7064" s="92">
        <f t="array" ref="Q7064">INDEX(ราคาสิ่งปลูกสร้าง!$D$6:$CC$47,MATCH($L7064,ราคาสิ่งปลูกสร้าง!$B$6:$B$45,0),MATCH($O$4,ราคาสิ่งปลูกสร้าง!$D$5:$CC$5,0))</f>
        <v>6600</v>
      </c>
      <c r="R7064" s="92">
        <f>$O7064*$Q7064</f>
        <v>633600</v>
      </c>
      <c r="S7064" s="90">
        <v>11</v>
      </c>
      <c r="T7064" s="90">
        <f t="array" ref="T7064">INDEX(ค่าเสื่อมสิ่งปลูกสร้าง!$A$5:$D$105,MATCH($S7064,ค่าเสื่อมสิ่งปลูกสร้าง!$A$5:$A$105,0),MATCH($M7064,ค่าเสื่อมสิ่งปลูกสร้าง!$A$3:$D$3))</f>
        <v>12</v>
      </c>
      <c r="U7064" s="92">
        <f>$R7064*(100-$T7064)%</f>
        <v>557568</v>
      </c>
      <c r="V7064" s="93">
        <f t="shared" si="1169"/>
        <v>563808</v>
      </c>
      <c r="W7064" s="93">
        <f t="shared" si="1170"/>
        <v>563808</v>
      </c>
      <c r="X7064" s="93">
        <v>0</v>
      </c>
      <c r="Y7064" s="93">
        <f t="shared" si="1171"/>
        <v>563808</v>
      </c>
      <c r="Z7064" s="86">
        <v>0.02</v>
      </c>
      <c r="AA7064" s="94">
        <f t="shared" si="1172"/>
        <v>112.7616</v>
      </c>
      <c r="AB7064" s="96"/>
      <c r="AC7064" s="96" t="s">
        <v>6428</v>
      </c>
      <c r="AD7064" s="96" t="s">
        <v>6429</v>
      </c>
    </row>
    <row r="7065" spans="1:30" s="70" customFormat="1" ht="24" customHeight="1" x14ac:dyDescent="0.55000000000000004">
      <c r="A7065" s="86">
        <v>6408</v>
      </c>
      <c r="B7065" s="86" t="s">
        <v>6383</v>
      </c>
      <c r="C7065" s="86">
        <v>753</v>
      </c>
      <c r="D7065" s="86">
        <v>1</v>
      </c>
      <c r="E7065" s="86">
        <v>0</v>
      </c>
      <c r="F7065" s="86">
        <v>65</v>
      </c>
      <c r="G7065" s="86">
        <v>1</v>
      </c>
      <c r="H7065" s="87">
        <f t="shared" si="1175"/>
        <v>465</v>
      </c>
      <c r="I7065" s="88">
        <f t="array" ref="I7065">INDEX(ราคาที่ดิน!$B:$C,MATCH($C7065,ราคาที่ดิน!$A:$A,0),MATCH($B7065,ราคาที่ดิน!$B$1:$C$1,0))</f>
        <v>2850</v>
      </c>
      <c r="J7065" s="88">
        <f t="shared" si="1176"/>
        <v>1325250</v>
      </c>
      <c r="K7065" s="86"/>
      <c r="L7065" s="89"/>
      <c r="M7065" s="90"/>
      <c r="N7065" s="90"/>
      <c r="O7065" s="91"/>
      <c r="P7065" s="86">
        <v>100</v>
      </c>
      <c r="Q7065" s="92">
        <f t="array" ref="Q7065">INDEX(ราคาสิ่งปลูกสร้าง!$D$6:$CC$47,MATCH($L7065,ราคาสิ่งปลูกสร้าง!$B$6:$B$45,0),MATCH($O$4,ราคาสิ่งปลูกสร้าง!$D$5:$CC$5,0))</f>
        <v>0</v>
      </c>
      <c r="R7065" s="92">
        <f t="shared" ref="R7065:R7073" si="1177">$O7065*$Q7065</f>
        <v>0</v>
      </c>
      <c r="S7065" s="90">
        <v>0</v>
      </c>
      <c r="T7065" s="90">
        <f t="array" ref="T7065">INDEX(ค่าเสื่อมสิ่งปลูกสร้าง!$A$5:$D$105,MATCH($S7065,ค่าเสื่อมสิ่งปลูกสร้าง!$A$5:$A$105,0),MATCH($M7065,ค่าเสื่อมสิ่งปลูกสร้าง!$A$3:$D$3))</f>
        <v>0</v>
      </c>
      <c r="U7065" s="92">
        <f t="shared" ref="U7065:U7073" si="1178">$R7065*(100-$T7065)%</f>
        <v>0</v>
      </c>
      <c r="V7065" s="93">
        <f t="shared" si="1169"/>
        <v>1325250</v>
      </c>
      <c r="W7065" s="93">
        <f t="shared" si="1170"/>
        <v>1325250</v>
      </c>
      <c r="X7065" s="93">
        <v>0</v>
      </c>
      <c r="Y7065" s="93">
        <f t="shared" si="1171"/>
        <v>1325250</v>
      </c>
      <c r="Z7065" s="86">
        <v>0</v>
      </c>
      <c r="AA7065" s="94">
        <f t="shared" si="1172"/>
        <v>0</v>
      </c>
      <c r="AB7065" s="96"/>
      <c r="AC7065" s="96" t="s">
        <v>6386</v>
      </c>
      <c r="AD7065" s="96" t="s">
        <v>6430</v>
      </c>
    </row>
    <row r="7066" spans="1:30" s="70" customFormat="1" ht="24" customHeight="1" x14ac:dyDescent="0.55000000000000004">
      <c r="A7066" s="86">
        <v>6409</v>
      </c>
      <c r="B7066" s="86" t="s">
        <v>6383</v>
      </c>
      <c r="C7066" s="86">
        <v>754</v>
      </c>
      <c r="D7066" s="86">
        <v>1</v>
      </c>
      <c r="E7066" s="86">
        <v>0</v>
      </c>
      <c r="F7066" s="86">
        <v>40</v>
      </c>
      <c r="G7066" s="86">
        <v>1</v>
      </c>
      <c r="H7066" s="87">
        <f t="shared" si="1175"/>
        <v>440</v>
      </c>
      <c r="I7066" s="88">
        <v>300</v>
      </c>
      <c r="J7066" s="88">
        <f t="shared" si="1176"/>
        <v>132000</v>
      </c>
      <c r="K7066" s="86"/>
      <c r="L7066" s="89"/>
      <c r="M7066" s="90"/>
      <c r="N7066" s="90"/>
      <c r="O7066" s="91"/>
      <c r="P7066" s="86">
        <v>100</v>
      </c>
      <c r="Q7066" s="92">
        <f t="array" ref="Q7066">INDEX(ราคาสิ่งปลูกสร้าง!$D$6:$CC$47,MATCH($L7066,ราคาสิ่งปลูกสร้าง!$B$6:$B$45,0),MATCH($O$4,ราคาสิ่งปลูกสร้าง!$D$5:$CC$5,0))</f>
        <v>0</v>
      </c>
      <c r="R7066" s="92">
        <f t="shared" si="1177"/>
        <v>0</v>
      </c>
      <c r="S7066" s="90">
        <v>0</v>
      </c>
      <c r="T7066" s="90">
        <f t="array" ref="T7066">INDEX(ค่าเสื่อมสิ่งปลูกสร้าง!$A$5:$D$105,MATCH($S7066,ค่าเสื่อมสิ่งปลูกสร้าง!$A$5:$A$105,0),MATCH($M7066,ค่าเสื่อมสิ่งปลูกสร้าง!$A$3:$D$3))</f>
        <v>0</v>
      </c>
      <c r="U7066" s="92">
        <f t="shared" si="1178"/>
        <v>0</v>
      </c>
      <c r="V7066" s="93">
        <f t="shared" si="1169"/>
        <v>132000</v>
      </c>
      <c r="W7066" s="93">
        <f t="shared" si="1170"/>
        <v>132000</v>
      </c>
      <c r="X7066" s="93">
        <v>0</v>
      </c>
      <c r="Y7066" s="93">
        <f t="shared" si="1171"/>
        <v>132000</v>
      </c>
      <c r="Z7066" s="86">
        <v>0.01</v>
      </c>
      <c r="AA7066" s="94">
        <f t="shared" si="1172"/>
        <v>13.2</v>
      </c>
      <c r="AB7066" s="96"/>
      <c r="AC7066" s="96" t="s">
        <v>6431</v>
      </c>
      <c r="AD7066" s="96" t="s">
        <v>6432</v>
      </c>
    </row>
    <row r="7067" spans="1:30" s="70" customFormat="1" ht="24" customHeight="1" x14ac:dyDescent="0.55000000000000004">
      <c r="A7067" s="86">
        <v>6410</v>
      </c>
      <c r="B7067" s="86" t="s">
        <v>6383</v>
      </c>
      <c r="C7067" s="86">
        <v>767</v>
      </c>
      <c r="D7067" s="86">
        <v>1</v>
      </c>
      <c r="E7067" s="86">
        <v>2</v>
      </c>
      <c r="F7067" s="86">
        <v>0</v>
      </c>
      <c r="G7067" s="86">
        <v>1</v>
      </c>
      <c r="H7067" s="87">
        <f t="shared" si="1175"/>
        <v>600</v>
      </c>
      <c r="I7067" s="88">
        <v>300</v>
      </c>
      <c r="J7067" s="88">
        <f t="shared" si="1176"/>
        <v>180000</v>
      </c>
      <c r="K7067" s="86"/>
      <c r="L7067" s="89"/>
      <c r="M7067" s="90"/>
      <c r="N7067" s="90"/>
      <c r="O7067" s="91"/>
      <c r="P7067" s="86">
        <v>100</v>
      </c>
      <c r="Q7067" s="92">
        <f t="array" ref="Q7067">INDEX(ราคาสิ่งปลูกสร้าง!$D$6:$CC$47,MATCH($L7067,ราคาสิ่งปลูกสร้าง!$B$6:$B$45,0),MATCH($O$4,ราคาสิ่งปลูกสร้าง!$D$5:$CC$5,0))</f>
        <v>0</v>
      </c>
      <c r="R7067" s="92">
        <f t="shared" si="1177"/>
        <v>0</v>
      </c>
      <c r="S7067" s="90">
        <v>0</v>
      </c>
      <c r="T7067" s="90">
        <f t="array" ref="T7067">INDEX(ค่าเสื่อมสิ่งปลูกสร้าง!$A$5:$D$105,MATCH($S7067,ค่าเสื่อมสิ่งปลูกสร้าง!$A$5:$A$105,0),MATCH($M7067,ค่าเสื่อมสิ่งปลูกสร้าง!$A$3:$D$3))</f>
        <v>0</v>
      </c>
      <c r="U7067" s="92">
        <f t="shared" si="1178"/>
        <v>0</v>
      </c>
      <c r="V7067" s="93">
        <f t="shared" si="1169"/>
        <v>180000</v>
      </c>
      <c r="W7067" s="93">
        <f t="shared" si="1170"/>
        <v>180000</v>
      </c>
      <c r="X7067" s="93">
        <v>0</v>
      </c>
      <c r="Y7067" s="93">
        <f t="shared" si="1171"/>
        <v>180000</v>
      </c>
      <c r="Z7067" s="86">
        <v>0</v>
      </c>
      <c r="AA7067" s="94">
        <f t="shared" si="1172"/>
        <v>0</v>
      </c>
      <c r="AB7067" s="96"/>
      <c r="AC7067" s="96" t="s">
        <v>6386</v>
      </c>
      <c r="AD7067" s="96" t="s">
        <v>6430</v>
      </c>
    </row>
    <row r="7068" spans="1:30" s="70" customFormat="1" ht="24" customHeight="1" x14ac:dyDescent="0.55000000000000004">
      <c r="A7068" s="86">
        <v>6411</v>
      </c>
      <c r="B7068" s="86" t="s">
        <v>6383</v>
      </c>
      <c r="C7068" s="86">
        <v>779</v>
      </c>
      <c r="D7068" s="86">
        <v>4</v>
      </c>
      <c r="E7068" s="86">
        <v>1</v>
      </c>
      <c r="F7068" s="86">
        <v>67</v>
      </c>
      <c r="G7068" s="86">
        <v>1</v>
      </c>
      <c r="H7068" s="87">
        <f t="shared" si="1175"/>
        <v>1767</v>
      </c>
      <c r="I7068" s="88">
        <f t="array" ref="I7068">INDEX(ราคาที่ดิน!$B:$C,MATCH($C7068,ราคาที่ดิน!$A:$A,0),MATCH($B7068,ราคาที่ดิน!$B$1:$C$1,0))</f>
        <v>530</v>
      </c>
      <c r="J7068" s="88">
        <f t="shared" si="1176"/>
        <v>936510</v>
      </c>
      <c r="K7068" s="86"/>
      <c r="L7068" s="89"/>
      <c r="M7068" s="90"/>
      <c r="N7068" s="90"/>
      <c r="O7068" s="91"/>
      <c r="P7068" s="86">
        <v>100</v>
      </c>
      <c r="Q7068" s="92">
        <f t="array" ref="Q7068">INDEX(ราคาสิ่งปลูกสร้าง!$D$6:$CC$47,MATCH($L7068,ราคาสิ่งปลูกสร้าง!$B$6:$B$45,0),MATCH($O$4,ราคาสิ่งปลูกสร้าง!$D$5:$CC$5,0))</f>
        <v>0</v>
      </c>
      <c r="R7068" s="92">
        <f t="shared" si="1177"/>
        <v>0</v>
      </c>
      <c r="S7068" s="90">
        <v>0</v>
      </c>
      <c r="T7068" s="90">
        <f t="array" ref="T7068">INDEX(ค่าเสื่อมสิ่งปลูกสร้าง!$A$5:$D$105,MATCH($S7068,ค่าเสื่อมสิ่งปลูกสร้าง!$A$5:$A$105,0),MATCH($M7068,ค่าเสื่อมสิ่งปลูกสร้าง!$A$3:$D$3))</f>
        <v>0</v>
      </c>
      <c r="U7068" s="92">
        <f t="shared" si="1178"/>
        <v>0</v>
      </c>
      <c r="V7068" s="93">
        <f t="shared" si="1169"/>
        <v>936510</v>
      </c>
      <c r="W7068" s="93">
        <f t="shared" si="1170"/>
        <v>936510</v>
      </c>
      <c r="X7068" s="93">
        <v>0</v>
      </c>
      <c r="Y7068" s="93">
        <f t="shared" si="1171"/>
        <v>936510</v>
      </c>
      <c r="Z7068" s="86">
        <v>0.01</v>
      </c>
      <c r="AA7068" s="94">
        <f t="shared" si="1172"/>
        <v>93.65100000000001</v>
      </c>
      <c r="AB7068" s="96"/>
      <c r="AC7068" s="96" t="s">
        <v>6433</v>
      </c>
      <c r="AD7068" s="96" t="s">
        <v>6434</v>
      </c>
    </row>
    <row r="7069" spans="1:30" s="70" customFormat="1" ht="24" customHeight="1" x14ac:dyDescent="0.55000000000000004">
      <c r="A7069" s="86">
        <v>6412</v>
      </c>
      <c r="B7069" s="86" t="s">
        <v>6383</v>
      </c>
      <c r="C7069" s="86">
        <v>796</v>
      </c>
      <c r="D7069" s="86">
        <v>1</v>
      </c>
      <c r="E7069" s="86">
        <v>3</v>
      </c>
      <c r="F7069" s="86">
        <v>90</v>
      </c>
      <c r="G7069" s="86">
        <v>1</v>
      </c>
      <c r="H7069" s="87">
        <f t="shared" si="1175"/>
        <v>790</v>
      </c>
      <c r="I7069" s="88">
        <v>300</v>
      </c>
      <c r="J7069" s="88">
        <f t="shared" si="1176"/>
        <v>237000</v>
      </c>
      <c r="K7069" s="86"/>
      <c r="L7069" s="89"/>
      <c r="M7069" s="90"/>
      <c r="N7069" s="90"/>
      <c r="O7069" s="91"/>
      <c r="P7069" s="86">
        <v>100</v>
      </c>
      <c r="Q7069" s="92">
        <f t="array" ref="Q7069">INDEX(ราคาสิ่งปลูกสร้าง!$D$6:$CC$47,MATCH($L7069,ราคาสิ่งปลูกสร้าง!$B$6:$B$45,0),MATCH($O$4,ราคาสิ่งปลูกสร้าง!$D$5:$CC$5,0))</f>
        <v>0</v>
      </c>
      <c r="R7069" s="92">
        <f t="shared" si="1177"/>
        <v>0</v>
      </c>
      <c r="S7069" s="90">
        <v>0</v>
      </c>
      <c r="T7069" s="90">
        <f t="array" ref="T7069">INDEX(ค่าเสื่อมสิ่งปลูกสร้าง!$A$5:$D$105,MATCH($S7069,ค่าเสื่อมสิ่งปลูกสร้าง!$A$5:$A$105,0),MATCH($M7069,ค่าเสื่อมสิ่งปลูกสร้าง!$A$3:$D$3))</f>
        <v>0</v>
      </c>
      <c r="U7069" s="92">
        <f t="shared" si="1178"/>
        <v>0</v>
      </c>
      <c r="V7069" s="93">
        <f t="shared" si="1169"/>
        <v>237000</v>
      </c>
      <c r="W7069" s="93">
        <f t="shared" si="1170"/>
        <v>237000</v>
      </c>
      <c r="X7069" s="93">
        <v>0</v>
      </c>
      <c r="Y7069" s="93">
        <f t="shared" si="1171"/>
        <v>237000</v>
      </c>
      <c r="Z7069" s="86">
        <v>0.01</v>
      </c>
      <c r="AA7069" s="94">
        <f t="shared" si="1172"/>
        <v>23.7</v>
      </c>
      <c r="AB7069" s="96"/>
      <c r="AC7069" s="96" t="s">
        <v>1763</v>
      </c>
      <c r="AD7069" s="96" t="s">
        <v>1764</v>
      </c>
    </row>
    <row r="7070" spans="1:30" s="70" customFormat="1" ht="24" customHeight="1" x14ac:dyDescent="0.55000000000000004">
      <c r="A7070" s="86">
        <v>6413</v>
      </c>
      <c r="B7070" s="86" t="s">
        <v>6383</v>
      </c>
      <c r="C7070" s="86">
        <v>797</v>
      </c>
      <c r="D7070" s="86">
        <v>0</v>
      </c>
      <c r="E7070" s="86">
        <v>1</v>
      </c>
      <c r="F7070" s="86">
        <v>0</v>
      </c>
      <c r="G7070" s="86">
        <v>1</v>
      </c>
      <c r="H7070" s="87">
        <f t="shared" si="1175"/>
        <v>100</v>
      </c>
      <c r="I7070" s="88">
        <v>300</v>
      </c>
      <c r="J7070" s="88">
        <f t="shared" si="1176"/>
        <v>30000</v>
      </c>
      <c r="K7070" s="86"/>
      <c r="L7070" s="89"/>
      <c r="M7070" s="90"/>
      <c r="N7070" s="90"/>
      <c r="O7070" s="91"/>
      <c r="P7070" s="86">
        <v>100</v>
      </c>
      <c r="Q7070" s="92">
        <f t="array" ref="Q7070">INDEX(ราคาสิ่งปลูกสร้าง!$D$6:$CC$47,MATCH($L7070,ราคาสิ่งปลูกสร้าง!$B$6:$B$45,0),MATCH($O$4,ราคาสิ่งปลูกสร้าง!$D$5:$CC$5,0))</f>
        <v>0</v>
      </c>
      <c r="R7070" s="92">
        <f t="shared" si="1177"/>
        <v>0</v>
      </c>
      <c r="S7070" s="90">
        <v>0</v>
      </c>
      <c r="T7070" s="90">
        <f t="array" ref="T7070">INDEX(ค่าเสื่อมสิ่งปลูกสร้าง!$A$5:$D$105,MATCH($S7070,ค่าเสื่อมสิ่งปลูกสร้าง!$A$5:$A$105,0),MATCH($M7070,ค่าเสื่อมสิ่งปลูกสร้าง!$A$3:$D$3))</f>
        <v>0</v>
      </c>
      <c r="U7070" s="92">
        <f t="shared" si="1178"/>
        <v>0</v>
      </c>
      <c r="V7070" s="93">
        <f t="shared" ref="V7070:V7133" si="1179">$J7070+$U7070</f>
        <v>30000</v>
      </c>
      <c r="W7070" s="93">
        <f t="shared" ref="W7070:W7133" si="1180">$P7070%*$V7070</f>
        <v>30000</v>
      </c>
      <c r="X7070" s="93">
        <v>0</v>
      </c>
      <c r="Y7070" s="93">
        <f t="shared" ref="Y7070:Y7133" si="1181">IF($W7070-$X7070&lt;0,0,$W7070-$X7070)</f>
        <v>30000</v>
      </c>
      <c r="Z7070" s="86">
        <v>0.01</v>
      </c>
      <c r="AA7070" s="94">
        <f t="shared" ref="AA7070:AA7133" si="1182">$Y7070*$Z7070/100</f>
        <v>3</v>
      </c>
      <c r="AB7070" s="96"/>
      <c r="AC7070" s="96" t="s">
        <v>6435</v>
      </c>
      <c r="AD7070" s="96" t="s">
        <v>6436</v>
      </c>
    </row>
    <row r="7071" spans="1:30" s="70" customFormat="1" ht="24" customHeight="1" x14ac:dyDescent="0.55000000000000004">
      <c r="A7071" s="86">
        <v>6414</v>
      </c>
      <c r="B7071" s="86" t="s">
        <v>6383</v>
      </c>
      <c r="C7071" s="86">
        <v>805</v>
      </c>
      <c r="D7071" s="86">
        <v>52</v>
      </c>
      <c r="E7071" s="86">
        <v>0</v>
      </c>
      <c r="F7071" s="86">
        <v>50</v>
      </c>
      <c r="G7071" s="86">
        <v>1</v>
      </c>
      <c r="H7071" s="87">
        <f t="shared" si="1175"/>
        <v>20850</v>
      </c>
      <c r="I7071" s="88">
        <v>400</v>
      </c>
      <c r="J7071" s="88">
        <f t="shared" si="1176"/>
        <v>8340000</v>
      </c>
      <c r="K7071" s="86"/>
      <c r="L7071" s="89"/>
      <c r="M7071" s="90"/>
      <c r="N7071" s="90"/>
      <c r="O7071" s="91"/>
      <c r="P7071" s="86">
        <v>100</v>
      </c>
      <c r="Q7071" s="92">
        <f t="array" ref="Q7071">INDEX(ราคาสิ่งปลูกสร้าง!$D$6:$CC$47,MATCH($L7071,ราคาสิ่งปลูกสร้าง!$B$6:$B$45,0),MATCH($O$4,ราคาสิ่งปลูกสร้าง!$D$5:$CC$5,0))</f>
        <v>0</v>
      </c>
      <c r="R7071" s="92">
        <f t="shared" si="1177"/>
        <v>0</v>
      </c>
      <c r="S7071" s="90">
        <v>0</v>
      </c>
      <c r="T7071" s="90">
        <f t="array" ref="T7071">INDEX(ค่าเสื่อมสิ่งปลูกสร้าง!$A$5:$D$105,MATCH($S7071,ค่าเสื่อมสิ่งปลูกสร้าง!$A$5:$A$105,0),MATCH($M7071,ค่าเสื่อมสิ่งปลูกสร้าง!$A$3:$D$3))</f>
        <v>0</v>
      </c>
      <c r="U7071" s="92">
        <f t="shared" si="1178"/>
        <v>0</v>
      </c>
      <c r="V7071" s="93">
        <f t="shared" si="1179"/>
        <v>8340000</v>
      </c>
      <c r="W7071" s="93">
        <f t="shared" si="1180"/>
        <v>8340000</v>
      </c>
      <c r="X7071" s="93">
        <v>0</v>
      </c>
      <c r="Y7071" s="93">
        <f t="shared" si="1181"/>
        <v>8340000</v>
      </c>
      <c r="Z7071" s="86">
        <v>0.01</v>
      </c>
      <c r="AA7071" s="94">
        <f t="shared" si="1182"/>
        <v>834</v>
      </c>
      <c r="AB7071" s="96"/>
      <c r="AC7071" s="96" t="s">
        <v>422</v>
      </c>
      <c r="AD7071" s="96" t="s">
        <v>333</v>
      </c>
    </row>
    <row r="7072" spans="1:30" s="70" customFormat="1" ht="24" customHeight="1" x14ac:dyDescent="0.55000000000000004">
      <c r="A7072" s="86">
        <v>6415</v>
      </c>
      <c r="B7072" s="86" t="s">
        <v>6383</v>
      </c>
      <c r="C7072" s="86">
        <v>809</v>
      </c>
      <c r="D7072" s="86">
        <v>0</v>
      </c>
      <c r="E7072" s="86">
        <v>0</v>
      </c>
      <c r="F7072" s="86">
        <v>20</v>
      </c>
      <c r="G7072" s="86">
        <v>1</v>
      </c>
      <c r="H7072" s="87">
        <f t="shared" si="1175"/>
        <v>20</v>
      </c>
      <c r="I7072" s="88">
        <v>300</v>
      </c>
      <c r="J7072" s="88">
        <f t="shared" si="1176"/>
        <v>6000</v>
      </c>
      <c r="K7072" s="86"/>
      <c r="L7072" s="89"/>
      <c r="M7072" s="90"/>
      <c r="N7072" s="90"/>
      <c r="O7072" s="91"/>
      <c r="P7072" s="86">
        <v>100</v>
      </c>
      <c r="Q7072" s="92">
        <f t="array" ref="Q7072">INDEX(ราคาสิ่งปลูกสร้าง!$D$6:$CC$47,MATCH($L7072,ราคาสิ่งปลูกสร้าง!$B$6:$B$45,0),MATCH($O$4,ราคาสิ่งปลูกสร้าง!$D$5:$CC$5,0))</f>
        <v>0</v>
      </c>
      <c r="R7072" s="92">
        <f t="shared" si="1177"/>
        <v>0</v>
      </c>
      <c r="S7072" s="90">
        <v>0</v>
      </c>
      <c r="T7072" s="90">
        <f t="array" ref="T7072">INDEX(ค่าเสื่อมสิ่งปลูกสร้าง!$A$5:$D$105,MATCH($S7072,ค่าเสื่อมสิ่งปลูกสร้าง!$A$5:$A$105,0),MATCH($M7072,ค่าเสื่อมสิ่งปลูกสร้าง!$A$3:$D$3))</f>
        <v>0</v>
      </c>
      <c r="U7072" s="92">
        <f t="shared" si="1178"/>
        <v>0</v>
      </c>
      <c r="V7072" s="93">
        <f t="shared" si="1179"/>
        <v>6000</v>
      </c>
      <c r="W7072" s="93">
        <f t="shared" si="1180"/>
        <v>6000</v>
      </c>
      <c r="X7072" s="93">
        <v>0</v>
      </c>
      <c r="Y7072" s="93">
        <f t="shared" si="1181"/>
        <v>6000</v>
      </c>
      <c r="Z7072" s="86">
        <v>0.01</v>
      </c>
      <c r="AA7072" s="94">
        <f t="shared" si="1182"/>
        <v>0.6</v>
      </c>
      <c r="AB7072" s="96"/>
      <c r="AC7072" s="96" t="s">
        <v>4126</v>
      </c>
      <c r="AD7072" s="96" t="s">
        <v>4127</v>
      </c>
    </row>
    <row r="7073" spans="1:30" s="70" customFormat="1" ht="24" customHeight="1" x14ac:dyDescent="0.55000000000000004">
      <c r="A7073" s="86">
        <v>6416</v>
      </c>
      <c r="B7073" s="86" t="s">
        <v>6383</v>
      </c>
      <c r="C7073" s="86">
        <v>810</v>
      </c>
      <c r="D7073" s="86">
        <v>0</v>
      </c>
      <c r="E7073" s="86">
        <v>0</v>
      </c>
      <c r="F7073" s="86">
        <v>19</v>
      </c>
      <c r="G7073" s="86">
        <v>1</v>
      </c>
      <c r="H7073" s="87">
        <f t="shared" si="1175"/>
        <v>19</v>
      </c>
      <c r="I7073" s="88">
        <v>300</v>
      </c>
      <c r="J7073" s="88">
        <f t="shared" si="1176"/>
        <v>5700</v>
      </c>
      <c r="K7073" s="86"/>
      <c r="L7073" s="89"/>
      <c r="M7073" s="90"/>
      <c r="N7073" s="90"/>
      <c r="O7073" s="91"/>
      <c r="P7073" s="86">
        <v>100</v>
      </c>
      <c r="Q7073" s="92">
        <f t="array" ref="Q7073">INDEX(ราคาสิ่งปลูกสร้าง!$D$6:$CC$47,MATCH($L7073,ราคาสิ่งปลูกสร้าง!$B$6:$B$45,0),MATCH($O$4,ราคาสิ่งปลูกสร้าง!$D$5:$CC$5,0))</f>
        <v>0</v>
      </c>
      <c r="R7073" s="92">
        <f t="shared" si="1177"/>
        <v>0</v>
      </c>
      <c r="S7073" s="90">
        <v>0</v>
      </c>
      <c r="T7073" s="90">
        <f t="array" ref="T7073">INDEX(ค่าเสื่อมสิ่งปลูกสร้าง!$A$5:$D$105,MATCH($S7073,ค่าเสื่อมสิ่งปลูกสร้าง!$A$5:$A$105,0),MATCH($M7073,ค่าเสื่อมสิ่งปลูกสร้าง!$A$3:$D$3))</f>
        <v>0</v>
      </c>
      <c r="U7073" s="92">
        <f t="shared" si="1178"/>
        <v>0</v>
      </c>
      <c r="V7073" s="93">
        <f t="shared" si="1179"/>
        <v>5700</v>
      </c>
      <c r="W7073" s="93">
        <f t="shared" si="1180"/>
        <v>5700</v>
      </c>
      <c r="X7073" s="93">
        <v>0</v>
      </c>
      <c r="Y7073" s="93">
        <f t="shared" si="1181"/>
        <v>5700</v>
      </c>
      <c r="Z7073" s="86">
        <v>0.01</v>
      </c>
      <c r="AA7073" s="94">
        <f t="shared" si="1182"/>
        <v>0.56999999999999995</v>
      </c>
      <c r="AB7073" s="96"/>
      <c r="AC7073" s="96" t="s">
        <v>1884</v>
      </c>
      <c r="AD7073" s="96" t="s">
        <v>231</v>
      </c>
    </row>
    <row r="7074" spans="1:30" s="70" customFormat="1" ht="24" customHeight="1" x14ac:dyDescent="0.55000000000000004">
      <c r="A7074" s="86">
        <v>6417</v>
      </c>
      <c r="B7074" s="86" t="s">
        <v>6383</v>
      </c>
      <c r="C7074" s="86">
        <v>818</v>
      </c>
      <c r="D7074" s="86">
        <v>15</v>
      </c>
      <c r="E7074" s="86">
        <v>1</v>
      </c>
      <c r="F7074" s="86">
        <v>90</v>
      </c>
      <c r="G7074" s="86">
        <v>2</v>
      </c>
      <c r="H7074" s="87">
        <f t="shared" si="1175"/>
        <v>6190</v>
      </c>
      <c r="I7074" s="88">
        <v>250</v>
      </c>
      <c r="J7074" s="88">
        <f t="shared" si="1176"/>
        <v>1547500</v>
      </c>
      <c r="K7074" s="86"/>
      <c r="L7074" s="89" t="s">
        <v>6745</v>
      </c>
      <c r="M7074" s="90" t="s">
        <v>6799</v>
      </c>
      <c r="N7074" s="90">
        <v>2</v>
      </c>
      <c r="O7074" s="91">
        <v>280</v>
      </c>
      <c r="P7074" s="86">
        <v>100</v>
      </c>
      <c r="Q7074" s="92">
        <f t="array" ref="Q7074">INDEX(ราคาสิ่งปลูกสร้าง!$D$6:$CC$47,MATCH($L7074,ราคาสิ่งปลูกสร้าง!$B$6:$B$45,0),MATCH($O$4,ราคาสิ่งปลูกสร้าง!$D$5:$CC$5,0))</f>
        <v>6600</v>
      </c>
      <c r="R7074" s="92">
        <f>$O7074*$Q7074</f>
        <v>1848000</v>
      </c>
      <c r="S7074" s="90">
        <v>25</v>
      </c>
      <c r="T7074" s="90">
        <f t="array" ref="T7074">INDEX(ค่าเสื่อมสิ่งปลูกสร้าง!$A$5:$D$105,MATCH($S7074,ค่าเสื่อมสิ่งปลูกสร้าง!$A$5:$A$105,0),MATCH($M7074,ค่าเสื่อมสิ่งปลูกสร้าง!$A$3:$D$3))</f>
        <v>40</v>
      </c>
      <c r="U7074" s="92">
        <f>$R7074*(100-$T7074)%</f>
        <v>1108800</v>
      </c>
      <c r="V7074" s="93">
        <f t="shared" si="1179"/>
        <v>2656300</v>
      </c>
      <c r="W7074" s="93">
        <f t="shared" si="1180"/>
        <v>2656300</v>
      </c>
      <c r="X7074" s="93">
        <v>0</v>
      </c>
      <c r="Y7074" s="93">
        <f t="shared" si="1181"/>
        <v>2656300</v>
      </c>
      <c r="Z7074" s="86">
        <v>0.02</v>
      </c>
      <c r="AA7074" s="94">
        <f t="shared" si="1182"/>
        <v>531.26</v>
      </c>
      <c r="AB7074" s="96"/>
      <c r="AC7074" s="96" t="s">
        <v>4772</v>
      </c>
      <c r="AD7074" s="112" t="s">
        <v>6905</v>
      </c>
    </row>
    <row r="7075" spans="1:30" s="70" customFormat="1" ht="24" customHeight="1" x14ac:dyDescent="0.55000000000000004">
      <c r="A7075" s="120">
        <v>6418</v>
      </c>
      <c r="B7075" s="120" t="s">
        <v>6383</v>
      </c>
      <c r="C7075" s="120">
        <v>888</v>
      </c>
      <c r="D7075" s="120">
        <v>5</v>
      </c>
      <c r="E7075" s="120">
        <v>2</v>
      </c>
      <c r="F7075" s="120">
        <v>23</v>
      </c>
      <c r="G7075" s="120">
        <v>1</v>
      </c>
      <c r="H7075" s="121">
        <f t="shared" si="1175"/>
        <v>2223</v>
      </c>
      <c r="I7075" s="122">
        <v>300</v>
      </c>
      <c r="J7075" s="122">
        <f t="shared" si="1176"/>
        <v>666900</v>
      </c>
      <c r="K7075" s="120"/>
      <c r="L7075" s="123"/>
      <c r="M7075" s="124"/>
      <c r="N7075" s="124"/>
      <c r="O7075" s="125"/>
      <c r="P7075" s="86">
        <v>100</v>
      </c>
      <c r="Q7075" s="92">
        <f t="array" ref="Q7075">INDEX(ราคาสิ่งปลูกสร้าง!$D$6:$CC$47,MATCH($L7075,ราคาสิ่งปลูกสร้าง!$B$6:$B$45,0),MATCH($O$4,ราคาสิ่งปลูกสร้าง!$D$5:$CC$5,0))</f>
        <v>0</v>
      </c>
      <c r="R7075" s="92">
        <f>$O7075*$Q7075</f>
        <v>0</v>
      </c>
      <c r="S7075" s="90">
        <v>0</v>
      </c>
      <c r="T7075" s="90">
        <f t="array" ref="T7075">INDEX(ค่าเสื่อมสิ่งปลูกสร้าง!$A$5:$D$105,MATCH($S7075,ค่าเสื่อมสิ่งปลูกสร้าง!$A$5:$A$105,0),MATCH($M7075,ค่าเสื่อมสิ่งปลูกสร้าง!$A$3:$D$3))</f>
        <v>0</v>
      </c>
      <c r="U7075" s="92">
        <f>$R7075*(100-$T7075)%</f>
        <v>0</v>
      </c>
      <c r="V7075" s="127">
        <f t="shared" si="1179"/>
        <v>666900</v>
      </c>
      <c r="W7075" s="127">
        <f t="shared" si="1180"/>
        <v>666900</v>
      </c>
      <c r="X7075" s="127">
        <v>0</v>
      </c>
      <c r="Y7075" s="127">
        <f t="shared" si="1181"/>
        <v>666900</v>
      </c>
      <c r="Z7075" s="120">
        <v>0.01</v>
      </c>
      <c r="AA7075" s="128">
        <f t="shared" si="1182"/>
        <v>66.69</v>
      </c>
      <c r="AB7075" s="96"/>
      <c r="AC7075" s="130" t="s">
        <v>6437</v>
      </c>
      <c r="AD7075" s="96" t="s">
        <v>6438</v>
      </c>
    </row>
    <row r="7076" spans="1:30" s="70" customFormat="1" ht="24" customHeight="1" x14ac:dyDescent="0.55000000000000004">
      <c r="A7076" s="86">
        <v>6419</v>
      </c>
      <c r="B7076" s="104" t="s">
        <v>6383</v>
      </c>
      <c r="C7076" s="86">
        <v>898</v>
      </c>
      <c r="D7076" s="104">
        <v>4</v>
      </c>
      <c r="E7076" s="104">
        <v>3</v>
      </c>
      <c r="F7076" s="104">
        <v>1</v>
      </c>
      <c r="G7076" s="104">
        <v>1</v>
      </c>
      <c r="H7076" s="113">
        <f t="shared" si="1175"/>
        <v>1901</v>
      </c>
      <c r="I7076" s="105">
        <f t="array" ref="I7076">INDEX(ราคาที่ดิน!$B:$C,MATCH($C7076,ราคาที่ดิน!$A:$A,0),MATCH($B7076,ราคาที่ดิน!$B$1:$C$1,0))</f>
        <v>250</v>
      </c>
      <c r="J7076" s="105">
        <f t="shared" si="1176"/>
        <v>475250</v>
      </c>
      <c r="K7076" s="86"/>
      <c r="L7076" s="106"/>
      <c r="M7076" s="107"/>
      <c r="N7076" s="107"/>
      <c r="O7076" s="108"/>
      <c r="P7076" s="86">
        <v>100</v>
      </c>
      <c r="Q7076" s="92">
        <f t="array" ref="Q7076">INDEX(ราคาสิ่งปลูกสร้าง!$D$6:$CC$47,MATCH($L7076,ราคาสิ่งปลูกสร้าง!$B$6:$B$45,0),MATCH($O$4,ราคาสิ่งปลูกสร้าง!$D$5:$CC$5,0))</f>
        <v>0</v>
      </c>
      <c r="R7076" s="92">
        <f>$O7076*$Q7076</f>
        <v>0</v>
      </c>
      <c r="S7076" s="90">
        <v>0</v>
      </c>
      <c r="T7076" s="90">
        <f t="array" ref="T7076">INDEX(ค่าเสื่อมสิ่งปลูกสร้าง!$A$5:$D$105,MATCH($S7076,ค่าเสื่อมสิ่งปลูกสร้าง!$A$5:$A$105,0),MATCH($M7076,ค่าเสื่อมสิ่งปลูกสร้าง!$A$3:$D$3))</f>
        <v>0</v>
      </c>
      <c r="U7076" s="92">
        <f>$R7076*(100-$T7076)%</f>
        <v>0</v>
      </c>
      <c r="V7076" s="110">
        <f t="shared" si="1179"/>
        <v>475250</v>
      </c>
      <c r="W7076" s="110">
        <f t="shared" si="1180"/>
        <v>475250</v>
      </c>
      <c r="X7076" s="110">
        <v>0</v>
      </c>
      <c r="Y7076" s="110">
        <f t="shared" si="1181"/>
        <v>475250</v>
      </c>
      <c r="Z7076" s="104">
        <v>0.01</v>
      </c>
      <c r="AA7076" s="131">
        <f t="shared" si="1182"/>
        <v>47.524999999999999</v>
      </c>
      <c r="AB7076" s="112"/>
      <c r="AC7076" s="112" t="s">
        <v>56</v>
      </c>
      <c r="AD7076" s="96" t="s">
        <v>494</v>
      </c>
    </row>
    <row r="7077" spans="1:30" s="70" customFormat="1" ht="24" customHeight="1" x14ac:dyDescent="0.55000000000000004">
      <c r="A7077" s="86">
        <v>6420</v>
      </c>
      <c r="B7077" s="104" t="s">
        <v>6383</v>
      </c>
      <c r="C7077" s="86">
        <v>899</v>
      </c>
      <c r="D7077" s="104">
        <v>2</v>
      </c>
      <c r="E7077" s="104">
        <v>0</v>
      </c>
      <c r="F7077" s="104">
        <v>3</v>
      </c>
      <c r="G7077" s="104">
        <v>1</v>
      </c>
      <c r="H7077" s="113">
        <f t="shared" si="1175"/>
        <v>803</v>
      </c>
      <c r="I7077" s="105">
        <f t="array" ref="I7077">INDEX(ราคาที่ดิน!$B:$C,MATCH($C7077,ราคาที่ดิน!$A:$A,0),MATCH($B7077,ราคาที่ดิน!$B$1:$C$1,0))</f>
        <v>250</v>
      </c>
      <c r="J7077" s="105">
        <f t="shared" si="1176"/>
        <v>200750</v>
      </c>
      <c r="K7077" s="86"/>
      <c r="L7077" s="106"/>
      <c r="M7077" s="107"/>
      <c r="N7077" s="107"/>
      <c r="O7077" s="108"/>
      <c r="P7077" s="86">
        <v>100</v>
      </c>
      <c r="Q7077" s="92">
        <f t="array" ref="Q7077">INDEX(ราคาสิ่งปลูกสร้าง!$D$6:$CC$47,MATCH($L7077,ราคาสิ่งปลูกสร้าง!$B$6:$B$45,0),MATCH($O$4,ราคาสิ่งปลูกสร้าง!$D$5:$CC$5,0))</f>
        <v>0</v>
      </c>
      <c r="R7077" s="92">
        <f>$O7077*$Q7077</f>
        <v>0</v>
      </c>
      <c r="S7077" s="90">
        <v>0</v>
      </c>
      <c r="T7077" s="90">
        <f t="array" ref="T7077">INDEX(ค่าเสื่อมสิ่งปลูกสร้าง!$A$5:$D$105,MATCH($S7077,ค่าเสื่อมสิ่งปลูกสร้าง!$A$5:$A$105,0),MATCH($M7077,ค่าเสื่อมสิ่งปลูกสร้าง!$A$3:$D$3))</f>
        <v>0</v>
      </c>
      <c r="U7077" s="92">
        <f>$R7077*(100-$T7077)%</f>
        <v>0</v>
      </c>
      <c r="V7077" s="110">
        <f t="shared" si="1179"/>
        <v>200750</v>
      </c>
      <c r="W7077" s="110">
        <f t="shared" si="1180"/>
        <v>200750</v>
      </c>
      <c r="X7077" s="110">
        <v>0</v>
      </c>
      <c r="Y7077" s="110">
        <f t="shared" si="1181"/>
        <v>200750</v>
      </c>
      <c r="Z7077" s="120">
        <v>0.01</v>
      </c>
      <c r="AA7077" s="131">
        <f t="shared" si="1182"/>
        <v>20.074999999999999</v>
      </c>
      <c r="AB7077" s="112"/>
      <c r="AC7077" s="112" t="s">
        <v>56</v>
      </c>
      <c r="AD7077" s="96" t="s">
        <v>494</v>
      </c>
    </row>
    <row r="7078" spans="1:30" s="70" customFormat="1" ht="24" customHeight="1" x14ac:dyDescent="0.55000000000000004">
      <c r="A7078" s="132">
        <v>6421</v>
      </c>
      <c r="B7078" s="132" t="s">
        <v>6383</v>
      </c>
      <c r="C7078" s="132">
        <v>914</v>
      </c>
      <c r="D7078" s="132">
        <v>2</v>
      </c>
      <c r="E7078" s="132">
        <v>0</v>
      </c>
      <c r="F7078" s="132">
        <v>54</v>
      </c>
      <c r="G7078" s="104">
        <v>4</v>
      </c>
      <c r="H7078" s="133">
        <f t="shared" si="1175"/>
        <v>854</v>
      </c>
      <c r="I7078" s="134">
        <f t="array" ref="I7078">INDEX(ราคาที่ดิน!$B:$C,MATCH($C7078,ราคาที่ดิน!$A:$A,0),MATCH($B7078,ราคาที่ดิน!$B$1:$C$1,0))</f>
        <v>430</v>
      </c>
      <c r="J7078" s="134">
        <f t="shared" si="1176"/>
        <v>367220</v>
      </c>
      <c r="K7078" s="132"/>
      <c r="L7078" s="135"/>
      <c r="M7078" s="136"/>
      <c r="N7078" s="136"/>
      <c r="O7078" s="137"/>
      <c r="P7078" s="86">
        <v>100</v>
      </c>
      <c r="Q7078" s="92">
        <f t="array" ref="Q7078">INDEX(ราคาสิ่งปลูกสร้าง!$D$6:$CC$47,MATCH($L7078,ราคาสิ่งปลูกสร้าง!$B$6:$B$45,0),MATCH($O$4,ราคาสิ่งปลูกสร้าง!$D$5:$CC$5,0))</f>
        <v>0</v>
      </c>
      <c r="R7078" s="92">
        <f t="shared" ref="R7078:R7081" si="1183">$O7078*$Q7078</f>
        <v>0</v>
      </c>
      <c r="S7078" s="90">
        <v>0</v>
      </c>
      <c r="T7078" s="90">
        <f t="array" ref="T7078">INDEX(ค่าเสื่อมสิ่งปลูกสร้าง!$A$5:$D$105,MATCH($S7078,ค่าเสื่อมสิ่งปลูกสร้าง!$A$5:$A$105,0),MATCH($M7078,ค่าเสื่อมสิ่งปลูกสร้าง!$A$3:$D$3))</f>
        <v>0</v>
      </c>
      <c r="U7078" s="92">
        <f t="shared" ref="U7078:U7081" si="1184">$R7078*(100-$T7078)%</f>
        <v>0</v>
      </c>
      <c r="V7078" s="139">
        <f t="shared" si="1179"/>
        <v>367220</v>
      </c>
      <c r="W7078" s="139">
        <f t="shared" si="1180"/>
        <v>367220</v>
      </c>
      <c r="X7078" s="139">
        <v>0</v>
      </c>
      <c r="Y7078" s="139">
        <f t="shared" si="1181"/>
        <v>367220</v>
      </c>
      <c r="Z7078" s="104">
        <v>0.3</v>
      </c>
      <c r="AA7078" s="140">
        <f t="shared" si="1182"/>
        <v>1101.6600000000001</v>
      </c>
      <c r="AB7078" s="96"/>
      <c r="AC7078" s="142" t="s">
        <v>4654</v>
      </c>
      <c r="AD7078" s="96" t="s">
        <v>4655</v>
      </c>
    </row>
    <row r="7079" spans="1:30" s="70" customFormat="1" ht="24" customHeight="1" x14ac:dyDescent="0.55000000000000004">
      <c r="A7079" s="86">
        <v>6422</v>
      </c>
      <c r="B7079" s="86" t="s">
        <v>6383</v>
      </c>
      <c r="C7079" s="86">
        <v>915</v>
      </c>
      <c r="D7079" s="86">
        <v>6</v>
      </c>
      <c r="E7079" s="86">
        <v>3</v>
      </c>
      <c r="F7079" s="86">
        <v>46</v>
      </c>
      <c r="G7079" s="104">
        <v>1</v>
      </c>
      <c r="H7079" s="87">
        <f t="shared" si="1175"/>
        <v>2746</v>
      </c>
      <c r="I7079" s="88">
        <f t="array" ref="I7079">INDEX(ราคาที่ดิน!$B:$C,MATCH($C7079,ราคาที่ดิน!$A:$A,0),MATCH($B7079,ราคาที่ดิน!$B$1:$C$1,0))</f>
        <v>250</v>
      </c>
      <c r="J7079" s="88">
        <f t="shared" si="1176"/>
        <v>686500</v>
      </c>
      <c r="K7079" s="86"/>
      <c r="L7079" s="89"/>
      <c r="M7079" s="90"/>
      <c r="N7079" s="90"/>
      <c r="O7079" s="91"/>
      <c r="P7079" s="86">
        <v>100</v>
      </c>
      <c r="Q7079" s="92">
        <f t="array" ref="Q7079">INDEX(ราคาสิ่งปลูกสร้าง!$D$6:$CC$47,MATCH($L7079,ราคาสิ่งปลูกสร้าง!$B$6:$B$45,0),MATCH($O$4,ราคาสิ่งปลูกสร้าง!$D$5:$CC$5,0))</f>
        <v>0</v>
      </c>
      <c r="R7079" s="92">
        <f t="shared" si="1183"/>
        <v>0</v>
      </c>
      <c r="S7079" s="90">
        <v>0</v>
      </c>
      <c r="T7079" s="90">
        <f t="array" ref="T7079">INDEX(ค่าเสื่อมสิ่งปลูกสร้าง!$A$5:$D$105,MATCH($S7079,ค่าเสื่อมสิ่งปลูกสร้าง!$A$5:$A$105,0),MATCH($M7079,ค่าเสื่อมสิ่งปลูกสร้าง!$A$3:$D$3))</f>
        <v>0</v>
      </c>
      <c r="U7079" s="92">
        <f t="shared" si="1184"/>
        <v>0</v>
      </c>
      <c r="V7079" s="93">
        <f t="shared" si="1179"/>
        <v>686500</v>
      </c>
      <c r="W7079" s="93">
        <f t="shared" si="1180"/>
        <v>686500</v>
      </c>
      <c r="X7079" s="93">
        <v>0</v>
      </c>
      <c r="Y7079" s="93">
        <f t="shared" si="1181"/>
        <v>686500</v>
      </c>
      <c r="Z7079" s="120">
        <v>0.01</v>
      </c>
      <c r="AA7079" s="94">
        <f t="shared" si="1182"/>
        <v>68.650000000000006</v>
      </c>
      <c r="AB7079" s="96"/>
      <c r="AC7079" s="96" t="s">
        <v>3817</v>
      </c>
      <c r="AD7079" s="96" t="s">
        <v>3818</v>
      </c>
    </row>
    <row r="7080" spans="1:30" s="70" customFormat="1" ht="24" customHeight="1" x14ac:dyDescent="0.55000000000000004">
      <c r="A7080" s="86">
        <v>6423</v>
      </c>
      <c r="B7080" s="86" t="s">
        <v>6383</v>
      </c>
      <c r="C7080" s="86">
        <v>917</v>
      </c>
      <c r="D7080" s="86">
        <v>1</v>
      </c>
      <c r="E7080" s="86">
        <v>2</v>
      </c>
      <c r="F7080" s="86">
        <v>22</v>
      </c>
      <c r="G7080" s="104">
        <v>1</v>
      </c>
      <c r="H7080" s="87">
        <f t="shared" ref="H7080:H7106" si="1185">$D7080*400+$E7080*100+$F7080</f>
        <v>622</v>
      </c>
      <c r="I7080" s="88">
        <v>300</v>
      </c>
      <c r="J7080" s="88">
        <f t="shared" ref="J7080:J7106" si="1186">$H7080*$I7080</f>
        <v>186600</v>
      </c>
      <c r="K7080" s="86"/>
      <c r="L7080" s="89"/>
      <c r="M7080" s="90"/>
      <c r="N7080" s="90"/>
      <c r="O7080" s="91"/>
      <c r="P7080" s="86">
        <v>100</v>
      </c>
      <c r="Q7080" s="92">
        <f t="array" ref="Q7080">INDEX(ราคาสิ่งปลูกสร้าง!$D$6:$CC$47,MATCH($L7080,ราคาสิ่งปลูกสร้าง!$B$6:$B$45,0),MATCH($O$4,ราคาสิ่งปลูกสร้าง!$D$5:$CC$5,0))</f>
        <v>0</v>
      </c>
      <c r="R7080" s="92">
        <f t="shared" si="1183"/>
        <v>0</v>
      </c>
      <c r="S7080" s="90">
        <v>0</v>
      </c>
      <c r="T7080" s="90">
        <f t="array" ref="T7080">INDEX(ค่าเสื่อมสิ่งปลูกสร้าง!$A$5:$D$105,MATCH($S7080,ค่าเสื่อมสิ่งปลูกสร้าง!$A$5:$A$105,0),MATCH($M7080,ค่าเสื่อมสิ่งปลูกสร้าง!$A$3:$D$3))</f>
        <v>0</v>
      </c>
      <c r="U7080" s="92">
        <f t="shared" si="1184"/>
        <v>0</v>
      </c>
      <c r="V7080" s="93">
        <f t="shared" si="1179"/>
        <v>186600</v>
      </c>
      <c r="W7080" s="93">
        <f t="shared" si="1180"/>
        <v>186600</v>
      </c>
      <c r="X7080" s="93">
        <v>0</v>
      </c>
      <c r="Y7080" s="93">
        <f t="shared" si="1181"/>
        <v>186600</v>
      </c>
      <c r="Z7080" s="104">
        <v>0.01</v>
      </c>
      <c r="AA7080" s="94">
        <f t="shared" si="1182"/>
        <v>18.66</v>
      </c>
      <c r="AB7080" s="96"/>
      <c r="AC7080" s="96" t="s">
        <v>6439</v>
      </c>
      <c r="AD7080" s="96" t="s">
        <v>4265</v>
      </c>
    </row>
    <row r="7081" spans="1:30" s="70" customFormat="1" ht="24" customHeight="1" x14ac:dyDescent="0.55000000000000004">
      <c r="A7081" s="120">
        <v>6424</v>
      </c>
      <c r="B7081" s="120" t="s">
        <v>6383</v>
      </c>
      <c r="C7081" s="120">
        <v>918</v>
      </c>
      <c r="D7081" s="120">
        <v>3</v>
      </c>
      <c r="E7081" s="120">
        <v>0</v>
      </c>
      <c r="F7081" s="120">
        <v>2</v>
      </c>
      <c r="G7081" s="120">
        <v>1</v>
      </c>
      <c r="H7081" s="121">
        <f t="shared" si="1185"/>
        <v>1202</v>
      </c>
      <c r="I7081" s="122">
        <f t="array" ref="I7081">INDEX(ราคาที่ดิน!$B:$C,MATCH($C7081,ราคาที่ดิน!$A:$A,0),MATCH($B7081,ราคาที่ดิน!$B$1:$C$1,0))</f>
        <v>260</v>
      </c>
      <c r="J7081" s="122">
        <f t="shared" si="1186"/>
        <v>312520</v>
      </c>
      <c r="K7081" s="120"/>
      <c r="L7081" s="123"/>
      <c r="M7081" s="124"/>
      <c r="N7081" s="124"/>
      <c r="O7081" s="125"/>
      <c r="P7081" s="86">
        <v>100</v>
      </c>
      <c r="Q7081" s="92">
        <f t="array" ref="Q7081">INDEX(ราคาสิ่งปลูกสร้าง!$D$6:$CC$47,MATCH($L7081,ราคาสิ่งปลูกสร้าง!$B$6:$B$45,0),MATCH($O$4,ราคาสิ่งปลูกสร้าง!$D$5:$CC$5,0))</f>
        <v>0</v>
      </c>
      <c r="R7081" s="92">
        <f t="shared" si="1183"/>
        <v>0</v>
      </c>
      <c r="S7081" s="90">
        <v>0</v>
      </c>
      <c r="T7081" s="90">
        <f t="array" ref="T7081">INDEX(ค่าเสื่อมสิ่งปลูกสร้าง!$A$5:$D$105,MATCH($S7081,ค่าเสื่อมสิ่งปลูกสร้าง!$A$5:$A$105,0),MATCH($M7081,ค่าเสื่อมสิ่งปลูกสร้าง!$A$3:$D$3))</f>
        <v>0</v>
      </c>
      <c r="U7081" s="92">
        <f t="shared" si="1184"/>
        <v>0</v>
      </c>
      <c r="V7081" s="127">
        <f t="shared" si="1179"/>
        <v>312520</v>
      </c>
      <c r="W7081" s="127">
        <f t="shared" si="1180"/>
        <v>312520</v>
      </c>
      <c r="X7081" s="127">
        <v>0</v>
      </c>
      <c r="Y7081" s="127">
        <f t="shared" si="1181"/>
        <v>312520</v>
      </c>
      <c r="Z7081" s="120">
        <v>0.01</v>
      </c>
      <c r="AA7081" s="128">
        <f t="shared" si="1182"/>
        <v>31.252000000000002</v>
      </c>
      <c r="AB7081" s="96"/>
      <c r="AC7081" s="130" t="s">
        <v>6440</v>
      </c>
      <c r="AD7081" s="96" t="s">
        <v>1914</v>
      </c>
    </row>
    <row r="7082" spans="1:30" s="70" customFormat="1" ht="24" customHeight="1" x14ac:dyDescent="0.55000000000000004">
      <c r="A7082" s="86">
        <v>6425</v>
      </c>
      <c r="B7082" s="104" t="s">
        <v>6383</v>
      </c>
      <c r="C7082" s="86">
        <v>926</v>
      </c>
      <c r="D7082" s="104">
        <v>3</v>
      </c>
      <c r="E7082" s="104">
        <v>2</v>
      </c>
      <c r="F7082" s="104">
        <v>19</v>
      </c>
      <c r="G7082" s="104">
        <v>1</v>
      </c>
      <c r="H7082" s="113">
        <f t="shared" si="1185"/>
        <v>1419</v>
      </c>
      <c r="I7082" s="105">
        <v>360</v>
      </c>
      <c r="J7082" s="105">
        <f t="shared" si="1186"/>
        <v>510840</v>
      </c>
      <c r="K7082" s="86"/>
      <c r="L7082" s="106"/>
      <c r="M7082" s="107"/>
      <c r="N7082" s="107"/>
      <c r="O7082" s="108"/>
      <c r="P7082" s="86">
        <v>100</v>
      </c>
      <c r="Q7082" s="92">
        <f t="array" ref="Q7082">INDEX(ราคาสิ่งปลูกสร้าง!$D$6:$CC$47,MATCH($L7082,ราคาสิ่งปลูกสร้าง!$B$6:$B$45,0),MATCH($O$4,ราคาสิ่งปลูกสร้าง!$D$5:$CC$5,0))</f>
        <v>0</v>
      </c>
      <c r="R7082" s="92">
        <f>$O7082*$Q7082</f>
        <v>0</v>
      </c>
      <c r="S7082" s="90">
        <v>0</v>
      </c>
      <c r="T7082" s="90">
        <f t="array" ref="T7082">INDEX(ค่าเสื่อมสิ่งปลูกสร้าง!$A$5:$D$105,MATCH($S7082,ค่าเสื่อมสิ่งปลูกสร้าง!$A$5:$A$105,0),MATCH($M7082,ค่าเสื่อมสิ่งปลูกสร้าง!$A$3:$D$3))</f>
        <v>0</v>
      </c>
      <c r="U7082" s="92">
        <f>$R7082*(100-$T7082)%</f>
        <v>0</v>
      </c>
      <c r="V7082" s="110">
        <f t="shared" si="1179"/>
        <v>510840</v>
      </c>
      <c r="W7082" s="110">
        <f t="shared" si="1180"/>
        <v>510840</v>
      </c>
      <c r="X7082" s="110">
        <v>0</v>
      </c>
      <c r="Y7082" s="110">
        <f t="shared" si="1181"/>
        <v>510840</v>
      </c>
      <c r="Z7082" s="104">
        <v>0.01</v>
      </c>
      <c r="AA7082" s="131">
        <f t="shared" si="1182"/>
        <v>51.084000000000003</v>
      </c>
      <c r="AB7082" s="112"/>
      <c r="AC7082" s="112" t="s">
        <v>56</v>
      </c>
      <c r="AD7082" s="96" t="s">
        <v>494</v>
      </c>
    </row>
    <row r="7083" spans="1:30" s="70" customFormat="1" ht="24" customHeight="1" x14ac:dyDescent="0.55000000000000004">
      <c r="A7083" s="86">
        <v>6426</v>
      </c>
      <c r="B7083" s="104" t="s">
        <v>6383</v>
      </c>
      <c r="C7083" s="86">
        <v>927</v>
      </c>
      <c r="D7083" s="104">
        <v>1</v>
      </c>
      <c r="E7083" s="104">
        <v>2</v>
      </c>
      <c r="F7083" s="104">
        <v>59</v>
      </c>
      <c r="G7083" s="104">
        <v>1</v>
      </c>
      <c r="H7083" s="113">
        <f t="shared" si="1185"/>
        <v>659</v>
      </c>
      <c r="I7083" s="105">
        <v>360</v>
      </c>
      <c r="J7083" s="105">
        <f t="shared" si="1186"/>
        <v>237240</v>
      </c>
      <c r="K7083" s="86"/>
      <c r="L7083" s="106"/>
      <c r="M7083" s="107"/>
      <c r="N7083" s="107"/>
      <c r="O7083" s="108"/>
      <c r="P7083" s="86">
        <v>100</v>
      </c>
      <c r="Q7083" s="92">
        <f t="array" ref="Q7083">INDEX(ราคาสิ่งปลูกสร้าง!$D$6:$CC$47,MATCH($L7083,ราคาสิ่งปลูกสร้าง!$B$6:$B$45,0),MATCH($O$4,ราคาสิ่งปลูกสร้าง!$D$5:$CC$5,0))</f>
        <v>0</v>
      </c>
      <c r="R7083" s="92">
        <f>$O7083*$Q7083</f>
        <v>0</v>
      </c>
      <c r="S7083" s="90">
        <v>0</v>
      </c>
      <c r="T7083" s="90">
        <f t="array" ref="T7083">INDEX(ค่าเสื่อมสิ่งปลูกสร้าง!$A$5:$D$105,MATCH($S7083,ค่าเสื่อมสิ่งปลูกสร้าง!$A$5:$A$105,0),MATCH($M7083,ค่าเสื่อมสิ่งปลูกสร้าง!$A$3:$D$3))</f>
        <v>0</v>
      </c>
      <c r="U7083" s="92">
        <f>$R7083*(100-$T7083)%</f>
        <v>0</v>
      </c>
      <c r="V7083" s="110">
        <f t="shared" si="1179"/>
        <v>237240</v>
      </c>
      <c r="W7083" s="110">
        <f t="shared" si="1180"/>
        <v>237240</v>
      </c>
      <c r="X7083" s="110">
        <v>0</v>
      </c>
      <c r="Y7083" s="110">
        <f t="shared" si="1181"/>
        <v>237240</v>
      </c>
      <c r="Z7083" s="104">
        <v>0.01</v>
      </c>
      <c r="AA7083" s="131">
        <f t="shared" si="1182"/>
        <v>23.724</v>
      </c>
      <c r="AB7083" s="112"/>
      <c r="AC7083" s="112" t="s">
        <v>56</v>
      </c>
      <c r="AD7083" s="96" t="s">
        <v>494</v>
      </c>
    </row>
    <row r="7084" spans="1:30" s="70" customFormat="1" ht="24" customHeight="1" x14ac:dyDescent="0.55000000000000004">
      <c r="A7084" s="132">
        <v>6427</v>
      </c>
      <c r="B7084" s="132" t="s">
        <v>6383</v>
      </c>
      <c r="C7084" s="132">
        <v>1036</v>
      </c>
      <c r="D7084" s="132">
        <v>5</v>
      </c>
      <c r="E7084" s="132">
        <v>0</v>
      </c>
      <c r="F7084" s="132">
        <v>94</v>
      </c>
      <c r="G7084" s="104">
        <v>1</v>
      </c>
      <c r="H7084" s="133">
        <f t="shared" si="1185"/>
        <v>2094</v>
      </c>
      <c r="I7084" s="134">
        <v>300</v>
      </c>
      <c r="J7084" s="134">
        <f t="shared" si="1186"/>
        <v>628200</v>
      </c>
      <c r="K7084" s="132"/>
      <c r="L7084" s="135"/>
      <c r="M7084" s="136"/>
      <c r="N7084" s="136"/>
      <c r="O7084" s="137"/>
      <c r="P7084" s="86">
        <v>100</v>
      </c>
      <c r="Q7084" s="92">
        <f t="array" ref="Q7084">INDEX(ราคาสิ่งปลูกสร้าง!$D$6:$CC$47,MATCH($L7084,ราคาสิ่งปลูกสร้าง!$B$6:$B$45,0),MATCH($O$4,ราคาสิ่งปลูกสร้าง!$D$5:$CC$5,0))</f>
        <v>0</v>
      </c>
      <c r="R7084" s="92">
        <f t="shared" ref="R7084:R7089" si="1187">$O7084*$Q7084</f>
        <v>0</v>
      </c>
      <c r="S7084" s="90">
        <v>0</v>
      </c>
      <c r="T7084" s="90">
        <f t="array" ref="T7084">INDEX(ค่าเสื่อมสิ่งปลูกสร้าง!$A$5:$D$105,MATCH($S7084,ค่าเสื่อมสิ่งปลูกสร้าง!$A$5:$A$105,0),MATCH($M7084,ค่าเสื่อมสิ่งปลูกสร้าง!$A$3:$D$3))</f>
        <v>0</v>
      </c>
      <c r="U7084" s="92">
        <f t="shared" ref="U7084:U7089" si="1188">$R7084*(100-$T7084)%</f>
        <v>0</v>
      </c>
      <c r="V7084" s="139">
        <f t="shared" si="1179"/>
        <v>628200</v>
      </c>
      <c r="W7084" s="139">
        <f t="shared" si="1180"/>
        <v>628200</v>
      </c>
      <c r="X7084" s="139">
        <v>0</v>
      </c>
      <c r="Y7084" s="139">
        <f t="shared" si="1181"/>
        <v>628200</v>
      </c>
      <c r="Z7084" s="120">
        <v>0.01</v>
      </c>
      <c r="AA7084" s="140">
        <f t="shared" si="1182"/>
        <v>62.82</v>
      </c>
      <c r="AB7084" s="96"/>
      <c r="AC7084" s="142" t="s">
        <v>3159</v>
      </c>
      <c r="AD7084" s="96" t="s">
        <v>3160</v>
      </c>
    </row>
    <row r="7085" spans="1:30" s="70" customFormat="1" ht="24" customHeight="1" x14ac:dyDescent="0.55000000000000004">
      <c r="A7085" s="86">
        <v>6428</v>
      </c>
      <c r="B7085" s="86" t="s">
        <v>6383</v>
      </c>
      <c r="C7085" s="86">
        <v>1052</v>
      </c>
      <c r="D7085" s="86">
        <v>0</v>
      </c>
      <c r="E7085" s="86">
        <v>3</v>
      </c>
      <c r="F7085" s="86">
        <v>85</v>
      </c>
      <c r="G7085" s="104">
        <v>1</v>
      </c>
      <c r="H7085" s="87">
        <f t="shared" si="1185"/>
        <v>385</v>
      </c>
      <c r="I7085" s="88">
        <v>300</v>
      </c>
      <c r="J7085" s="88">
        <f t="shared" si="1186"/>
        <v>115500</v>
      </c>
      <c r="K7085" s="86"/>
      <c r="L7085" s="89"/>
      <c r="M7085" s="90"/>
      <c r="N7085" s="90"/>
      <c r="O7085" s="91"/>
      <c r="P7085" s="86">
        <v>100</v>
      </c>
      <c r="Q7085" s="92">
        <f t="array" ref="Q7085">INDEX(ราคาสิ่งปลูกสร้าง!$D$6:$CC$47,MATCH($L7085,ราคาสิ่งปลูกสร้าง!$B$6:$B$45,0),MATCH($O$4,ราคาสิ่งปลูกสร้าง!$D$5:$CC$5,0))</f>
        <v>0</v>
      </c>
      <c r="R7085" s="92">
        <f t="shared" si="1187"/>
        <v>0</v>
      </c>
      <c r="S7085" s="90">
        <v>0</v>
      </c>
      <c r="T7085" s="90">
        <f t="array" ref="T7085">INDEX(ค่าเสื่อมสิ่งปลูกสร้าง!$A$5:$D$105,MATCH($S7085,ค่าเสื่อมสิ่งปลูกสร้าง!$A$5:$A$105,0),MATCH($M7085,ค่าเสื่อมสิ่งปลูกสร้าง!$A$3:$D$3))</f>
        <v>0</v>
      </c>
      <c r="U7085" s="92">
        <f t="shared" si="1188"/>
        <v>0</v>
      </c>
      <c r="V7085" s="93">
        <f t="shared" si="1179"/>
        <v>115500</v>
      </c>
      <c r="W7085" s="93">
        <f t="shared" si="1180"/>
        <v>115500</v>
      </c>
      <c r="X7085" s="93">
        <v>0</v>
      </c>
      <c r="Y7085" s="93">
        <f t="shared" si="1181"/>
        <v>115500</v>
      </c>
      <c r="Z7085" s="104">
        <v>0.01</v>
      </c>
      <c r="AA7085" s="94">
        <f t="shared" si="1182"/>
        <v>11.55</v>
      </c>
      <c r="AB7085" s="96"/>
      <c r="AC7085" s="96" t="s">
        <v>3171</v>
      </c>
      <c r="AD7085" s="96" t="s">
        <v>3172</v>
      </c>
    </row>
    <row r="7086" spans="1:30" s="70" customFormat="1" ht="24" customHeight="1" x14ac:dyDescent="0.55000000000000004">
      <c r="A7086" s="86">
        <v>6429</v>
      </c>
      <c r="B7086" s="86" t="s">
        <v>6383</v>
      </c>
      <c r="C7086" s="86">
        <v>1057</v>
      </c>
      <c r="D7086" s="86">
        <v>3</v>
      </c>
      <c r="E7086" s="86">
        <v>0</v>
      </c>
      <c r="F7086" s="86">
        <v>57</v>
      </c>
      <c r="G7086" s="104">
        <v>1</v>
      </c>
      <c r="H7086" s="87">
        <f t="shared" si="1185"/>
        <v>1257</v>
      </c>
      <c r="I7086" s="88">
        <v>350</v>
      </c>
      <c r="J7086" s="88">
        <f t="shared" si="1186"/>
        <v>439950</v>
      </c>
      <c r="K7086" s="86"/>
      <c r="L7086" s="89"/>
      <c r="M7086" s="90"/>
      <c r="N7086" s="90"/>
      <c r="O7086" s="91"/>
      <c r="P7086" s="86">
        <v>100</v>
      </c>
      <c r="Q7086" s="92">
        <f t="array" ref="Q7086">INDEX(ราคาสิ่งปลูกสร้าง!$D$6:$CC$47,MATCH($L7086,ราคาสิ่งปลูกสร้าง!$B$6:$B$45,0),MATCH($O$4,ราคาสิ่งปลูกสร้าง!$D$5:$CC$5,0))</f>
        <v>0</v>
      </c>
      <c r="R7086" s="92">
        <f t="shared" si="1187"/>
        <v>0</v>
      </c>
      <c r="S7086" s="90">
        <v>0</v>
      </c>
      <c r="T7086" s="90">
        <f t="array" ref="T7086">INDEX(ค่าเสื่อมสิ่งปลูกสร้าง!$A$5:$D$105,MATCH($S7086,ค่าเสื่อมสิ่งปลูกสร้าง!$A$5:$A$105,0),MATCH($M7086,ค่าเสื่อมสิ่งปลูกสร้าง!$A$3:$D$3))</f>
        <v>0</v>
      </c>
      <c r="U7086" s="92">
        <f t="shared" si="1188"/>
        <v>0</v>
      </c>
      <c r="V7086" s="93">
        <f t="shared" si="1179"/>
        <v>439950</v>
      </c>
      <c r="W7086" s="93">
        <f t="shared" si="1180"/>
        <v>439950</v>
      </c>
      <c r="X7086" s="93">
        <v>0</v>
      </c>
      <c r="Y7086" s="93">
        <f t="shared" si="1181"/>
        <v>439950</v>
      </c>
      <c r="Z7086" s="104">
        <v>0.01</v>
      </c>
      <c r="AA7086" s="171">
        <f t="shared" si="1182"/>
        <v>43.994999999999997</v>
      </c>
      <c r="AB7086" s="96"/>
      <c r="AC7086" s="194" t="s">
        <v>6441</v>
      </c>
      <c r="AD7086" s="96" t="s">
        <v>2703</v>
      </c>
    </row>
    <row r="7087" spans="1:30" s="70" customFormat="1" ht="24" customHeight="1" x14ac:dyDescent="0.55000000000000004">
      <c r="A7087" s="86">
        <v>6430</v>
      </c>
      <c r="B7087" s="86" t="s">
        <v>6383</v>
      </c>
      <c r="C7087" s="86">
        <v>1062</v>
      </c>
      <c r="D7087" s="86">
        <v>2</v>
      </c>
      <c r="E7087" s="86">
        <v>2</v>
      </c>
      <c r="F7087" s="86">
        <v>7</v>
      </c>
      <c r="G7087" s="104">
        <v>1</v>
      </c>
      <c r="H7087" s="87">
        <f t="shared" si="1185"/>
        <v>1007</v>
      </c>
      <c r="I7087" s="88">
        <f t="array" ref="I7087">INDEX(ราคาที่ดิน!$B:$C,MATCH($C7087,ราคาที่ดิน!$A:$A,0),MATCH($B7087,ราคาที่ดิน!$B$1:$C$1,0))</f>
        <v>4400</v>
      </c>
      <c r="J7087" s="88">
        <f t="shared" si="1186"/>
        <v>4430800</v>
      </c>
      <c r="K7087" s="86"/>
      <c r="L7087" s="89"/>
      <c r="M7087" s="90"/>
      <c r="N7087" s="90"/>
      <c r="O7087" s="91"/>
      <c r="P7087" s="86">
        <v>100</v>
      </c>
      <c r="Q7087" s="92">
        <f t="array" ref="Q7087">INDEX(ราคาสิ่งปลูกสร้าง!$D$6:$CC$47,MATCH($L7087,ราคาสิ่งปลูกสร้าง!$B$6:$B$45,0),MATCH($O$4,ราคาสิ่งปลูกสร้าง!$D$5:$CC$5,0))</f>
        <v>0</v>
      </c>
      <c r="R7087" s="92">
        <f t="shared" si="1187"/>
        <v>0</v>
      </c>
      <c r="S7087" s="90">
        <v>0</v>
      </c>
      <c r="T7087" s="90">
        <f t="array" ref="T7087">INDEX(ค่าเสื่อมสิ่งปลูกสร้าง!$A$5:$D$105,MATCH($S7087,ค่าเสื่อมสิ่งปลูกสร้าง!$A$5:$A$105,0),MATCH($M7087,ค่าเสื่อมสิ่งปลูกสร้าง!$A$3:$D$3))</f>
        <v>0</v>
      </c>
      <c r="U7087" s="92">
        <f t="shared" si="1188"/>
        <v>0</v>
      </c>
      <c r="V7087" s="93">
        <f t="shared" si="1179"/>
        <v>4430800</v>
      </c>
      <c r="W7087" s="93">
        <f t="shared" si="1180"/>
        <v>4430800</v>
      </c>
      <c r="X7087" s="93">
        <v>0</v>
      </c>
      <c r="Y7087" s="93">
        <f t="shared" si="1181"/>
        <v>4430800</v>
      </c>
      <c r="Z7087" s="120">
        <v>0.01</v>
      </c>
      <c r="AA7087" s="94">
        <f t="shared" si="1182"/>
        <v>443.08</v>
      </c>
      <c r="AB7087" s="96"/>
      <c r="AC7087" s="96" t="s">
        <v>6442</v>
      </c>
      <c r="AD7087" s="96" t="s">
        <v>6443</v>
      </c>
    </row>
    <row r="7088" spans="1:30" s="70" customFormat="1" ht="24" customHeight="1" x14ac:dyDescent="0.55000000000000004">
      <c r="A7088" s="86">
        <v>6431</v>
      </c>
      <c r="B7088" s="86" t="s">
        <v>6383</v>
      </c>
      <c r="C7088" s="86">
        <v>1063</v>
      </c>
      <c r="D7088" s="86">
        <v>1</v>
      </c>
      <c r="E7088" s="86">
        <v>0</v>
      </c>
      <c r="F7088" s="86">
        <v>0</v>
      </c>
      <c r="G7088" s="104">
        <v>1</v>
      </c>
      <c r="H7088" s="87">
        <f t="shared" si="1185"/>
        <v>400</v>
      </c>
      <c r="I7088" s="88">
        <f t="array" ref="I7088">INDEX(ราคาที่ดิน!$B:$C,MATCH($C7088,ราคาที่ดิน!$A:$A,0),MATCH($B7088,ราคาที่ดิน!$B$1:$C$1,0))</f>
        <v>4400</v>
      </c>
      <c r="J7088" s="88">
        <f t="shared" si="1186"/>
        <v>1760000</v>
      </c>
      <c r="K7088" s="86"/>
      <c r="L7088" s="89"/>
      <c r="M7088" s="90"/>
      <c r="N7088" s="90"/>
      <c r="O7088" s="91"/>
      <c r="P7088" s="86">
        <v>100</v>
      </c>
      <c r="Q7088" s="92">
        <f t="array" ref="Q7088">INDEX(ราคาสิ่งปลูกสร้าง!$D$6:$CC$47,MATCH($L7088,ราคาสิ่งปลูกสร้าง!$B$6:$B$45,0),MATCH($O$4,ราคาสิ่งปลูกสร้าง!$D$5:$CC$5,0))</f>
        <v>0</v>
      </c>
      <c r="R7088" s="92">
        <f t="shared" si="1187"/>
        <v>0</v>
      </c>
      <c r="S7088" s="90">
        <v>0</v>
      </c>
      <c r="T7088" s="90">
        <f t="array" ref="T7088">INDEX(ค่าเสื่อมสิ่งปลูกสร้าง!$A$5:$D$105,MATCH($S7088,ค่าเสื่อมสิ่งปลูกสร้าง!$A$5:$A$105,0),MATCH($M7088,ค่าเสื่อมสิ่งปลูกสร้าง!$A$3:$D$3))</f>
        <v>0</v>
      </c>
      <c r="U7088" s="92">
        <f t="shared" si="1188"/>
        <v>0</v>
      </c>
      <c r="V7088" s="93">
        <f t="shared" si="1179"/>
        <v>1760000</v>
      </c>
      <c r="W7088" s="93">
        <f t="shared" si="1180"/>
        <v>1760000</v>
      </c>
      <c r="X7088" s="93">
        <v>0</v>
      </c>
      <c r="Y7088" s="93">
        <f t="shared" si="1181"/>
        <v>1760000</v>
      </c>
      <c r="Z7088" s="104">
        <v>0.01</v>
      </c>
      <c r="AA7088" s="94">
        <f t="shared" si="1182"/>
        <v>176</v>
      </c>
      <c r="AB7088" s="96"/>
      <c r="AC7088" s="96" t="s">
        <v>6444</v>
      </c>
      <c r="AD7088" s="96" t="s">
        <v>6445</v>
      </c>
    </row>
    <row r="7089" spans="1:30" s="70" customFormat="1" ht="24" customHeight="1" x14ac:dyDescent="0.55000000000000004">
      <c r="A7089" s="86">
        <v>6432</v>
      </c>
      <c r="B7089" s="86" t="s">
        <v>6383</v>
      </c>
      <c r="C7089" s="86">
        <v>1067</v>
      </c>
      <c r="D7089" s="86">
        <v>1</v>
      </c>
      <c r="E7089" s="86">
        <v>3</v>
      </c>
      <c r="F7089" s="86">
        <v>95</v>
      </c>
      <c r="G7089" s="104">
        <v>1</v>
      </c>
      <c r="H7089" s="87">
        <f t="shared" si="1185"/>
        <v>795</v>
      </c>
      <c r="I7089" s="88">
        <v>300</v>
      </c>
      <c r="J7089" s="88">
        <f t="shared" si="1186"/>
        <v>238500</v>
      </c>
      <c r="K7089" s="86"/>
      <c r="L7089" s="89"/>
      <c r="M7089" s="90"/>
      <c r="N7089" s="90"/>
      <c r="O7089" s="91"/>
      <c r="P7089" s="86">
        <v>100</v>
      </c>
      <c r="Q7089" s="92">
        <f t="array" ref="Q7089">INDEX(ราคาสิ่งปลูกสร้าง!$D$6:$CC$47,MATCH($L7089,ราคาสิ่งปลูกสร้าง!$B$6:$B$45,0),MATCH($O$4,ราคาสิ่งปลูกสร้าง!$D$5:$CC$5,0))</f>
        <v>0</v>
      </c>
      <c r="R7089" s="92">
        <f t="shared" si="1187"/>
        <v>0</v>
      </c>
      <c r="S7089" s="90">
        <v>0</v>
      </c>
      <c r="T7089" s="90">
        <f t="array" ref="T7089">INDEX(ค่าเสื่อมสิ่งปลูกสร้าง!$A$5:$D$105,MATCH($S7089,ค่าเสื่อมสิ่งปลูกสร้าง!$A$5:$A$105,0),MATCH($M7089,ค่าเสื่อมสิ่งปลูกสร้าง!$A$3:$D$3))</f>
        <v>0</v>
      </c>
      <c r="U7089" s="92">
        <f t="shared" si="1188"/>
        <v>0</v>
      </c>
      <c r="V7089" s="93">
        <f t="shared" si="1179"/>
        <v>238500</v>
      </c>
      <c r="W7089" s="93">
        <f t="shared" si="1180"/>
        <v>238500</v>
      </c>
      <c r="X7089" s="93">
        <v>0</v>
      </c>
      <c r="Y7089" s="93">
        <f t="shared" si="1181"/>
        <v>238500</v>
      </c>
      <c r="Z7089" s="104">
        <v>0.01</v>
      </c>
      <c r="AA7089" s="94">
        <f t="shared" si="1182"/>
        <v>23.85</v>
      </c>
      <c r="AB7089" s="96"/>
      <c r="AC7089" s="96" t="s">
        <v>6446</v>
      </c>
      <c r="AD7089" s="96" t="s">
        <v>6447</v>
      </c>
    </row>
    <row r="7090" spans="1:30" s="70" customFormat="1" ht="24" customHeight="1" x14ac:dyDescent="0.55000000000000004">
      <c r="A7090" s="86">
        <v>6433</v>
      </c>
      <c r="B7090" s="86" t="s">
        <v>6383</v>
      </c>
      <c r="C7090" s="86">
        <v>1075</v>
      </c>
      <c r="D7090" s="86">
        <v>1</v>
      </c>
      <c r="E7090" s="86">
        <v>0</v>
      </c>
      <c r="F7090" s="86">
        <v>6</v>
      </c>
      <c r="G7090" s="86">
        <v>1</v>
      </c>
      <c r="H7090" s="87">
        <f t="shared" si="1185"/>
        <v>406</v>
      </c>
      <c r="I7090" s="88">
        <f t="array" ref="I7090">INDEX(ราคาที่ดิน!$B:$C,MATCH($C7090,ราคาที่ดิน!$A:$A,0),MATCH($B7090,ราคาที่ดิน!$B$1:$C$1,0))</f>
        <v>250</v>
      </c>
      <c r="J7090" s="88">
        <f t="shared" si="1186"/>
        <v>101500</v>
      </c>
      <c r="K7090" s="86"/>
      <c r="L7090" s="89"/>
      <c r="M7090" s="90"/>
      <c r="N7090" s="90"/>
      <c r="O7090" s="91"/>
      <c r="P7090" s="86">
        <v>100</v>
      </c>
      <c r="Q7090" s="92">
        <f t="array" ref="Q7090">INDEX(ราคาสิ่งปลูกสร้าง!$D$6:$CC$47,MATCH($L7090,ราคาสิ่งปลูกสร้าง!$B$6:$B$45,0),MATCH($O$4,ราคาสิ่งปลูกสร้าง!$D$5:$CC$5,0))</f>
        <v>0</v>
      </c>
      <c r="R7090" s="92">
        <f>$O7090*$Q7090</f>
        <v>0</v>
      </c>
      <c r="S7090" s="90">
        <v>0</v>
      </c>
      <c r="T7090" s="90">
        <f t="array" ref="T7090">INDEX(ค่าเสื่อมสิ่งปลูกสร้าง!$A$5:$D$105,MATCH($S7090,ค่าเสื่อมสิ่งปลูกสร้าง!$A$5:$A$105,0),MATCH($M7090,ค่าเสื่อมสิ่งปลูกสร้าง!$A$3:$D$3))</f>
        <v>0</v>
      </c>
      <c r="U7090" s="92">
        <f>$R7090*(100-$T7090)%</f>
        <v>0</v>
      </c>
      <c r="V7090" s="93">
        <f t="shared" si="1179"/>
        <v>101500</v>
      </c>
      <c r="W7090" s="93">
        <f t="shared" si="1180"/>
        <v>101500</v>
      </c>
      <c r="X7090" s="93">
        <v>0</v>
      </c>
      <c r="Y7090" s="93">
        <f t="shared" si="1181"/>
        <v>101500</v>
      </c>
      <c r="Z7090" s="120">
        <v>0.01</v>
      </c>
      <c r="AA7090" s="94">
        <f t="shared" si="1182"/>
        <v>10.15</v>
      </c>
      <c r="AB7090" s="96"/>
      <c r="AC7090" s="96" t="s">
        <v>56</v>
      </c>
      <c r="AD7090" s="96" t="s">
        <v>494</v>
      </c>
    </row>
    <row r="7091" spans="1:30" s="70" customFormat="1" ht="24" customHeight="1" x14ac:dyDescent="0.55000000000000004">
      <c r="A7091" s="86">
        <v>6433</v>
      </c>
      <c r="B7091" s="86" t="s">
        <v>6383</v>
      </c>
      <c r="C7091" s="86">
        <v>1076</v>
      </c>
      <c r="D7091" s="86">
        <v>4</v>
      </c>
      <c r="E7091" s="86">
        <v>0</v>
      </c>
      <c r="F7091" s="86">
        <v>8</v>
      </c>
      <c r="G7091" s="86">
        <v>1</v>
      </c>
      <c r="H7091" s="87">
        <f t="shared" si="1185"/>
        <v>1608</v>
      </c>
      <c r="I7091" s="88">
        <f t="array" ref="I7091">INDEX(ราคาที่ดิน!$B:$C,MATCH($C7091,ราคาที่ดิน!$A:$A,0),MATCH($B7091,ราคาที่ดิน!$B$1:$C$1,0))</f>
        <v>250</v>
      </c>
      <c r="J7091" s="88">
        <f t="shared" si="1186"/>
        <v>402000</v>
      </c>
      <c r="K7091" s="86"/>
      <c r="L7091" s="89"/>
      <c r="M7091" s="90"/>
      <c r="N7091" s="90"/>
      <c r="O7091" s="91"/>
      <c r="P7091" s="86">
        <v>100</v>
      </c>
      <c r="Q7091" s="92">
        <f t="array" ref="Q7091">INDEX(ราคาสิ่งปลูกสร้าง!$D$6:$CC$47,MATCH($L7091,ราคาสิ่งปลูกสร้าง!$B$6:$B$45,0),MATCH($O$4,ราคาสิ่งปลูกสร้าง!$D$5:$CC$5,0))</f>
        <v>0</v>
      </c>
      <c r="R7091" s="92">
        <f>$O7091*$Q7091</f>
        <v>0</v>
      </c>
      <c r="S7091" s="90">
        <v>0</v>
      </c>
      <c r="T7091" s="90">
        <f t="array" ref="T7091">INDEX(ค่าเสื่อมสิ่งปลูกสร้าง!$A$5:$D$105,MATCH($S7091,ค่าเสื่อมสิ่งปลูกสร้าง!$A$5:$A$105,0),MATCH($M7091,ค่าเสื่อมสิ่งปลูกสร้าง!$A$3:$D$3))</f>
        <v>0</v>
      </c>
      <c r="U7091" s="92">
        <f>$R7091*(100-$T7091)%</f>
        <v>0</v>
      </c>
      <c r="V7091" s="93">
        <f t="shared" si="1179"/>
        <v>402000</v>
      </c>
      <c r="W7091" s="93">
        <f t="shared" si="1180"/>
        <v>402000</v>
      </c>
      <c r="X7091" s="93">
        <v>0</v>
      </c>
      <c r="Y7091" s="93">
        <f t="shared" si="1181"/>
        <v>402000</v>
      </c>
      <c r="Z7091" s="120">
        <v>0.01</v>
      </c>
      <c r="AA7091" s="94">
        <f t="shared" si="1182"/>
        <v>40.200000000000003</v>
      </c>
      <c r="AB7091" s="96"/>
      <c r="AC7091" s="96" t="s">
        <v>56</v>
      </c>
      <c r="AD7091" s="96" t="s">
        <v>494</v>
      </c>
    </row>
    <row r="7092" spans="1:30" s="70" customFormat="1" ht="24" customHeight="1" x14ac:dyDescent="0.55000000000000004">
      <c r="A7092" s="86">
        <v>6433</v>
      </c>
      <c r="B7092" s="86" t="s">
        <v>6383</v>
      </c>
      <c r="C7092" s="86">
        <v>1077</v>
      </c>
      <c r="D7092" s="86">
        <v>4</v>
      </c>
      <c r="E7092" s="86">
        <v>2</v>
      </c>
      <c r="F7092" s="86">
        <v>88</v>
      </c>
      <c r="G7092" s="86">
        <v>1</v>
      </c>
      <c r="H7092" s="87">
        <f t="shared" si="1185"/>
        <v>1888</v>
      </c>
      <c r="I7092" s="88">
        <f t="array" ref="I7092">INDEX(ราคาที่ดิน!$B:$C,MATCH($C7092,ราคาที่ดิน!$A:$A,0),MATCH($B7092,ราคาที่ดิน!$B$1:$C$1,0))</f>
        <v>250</v>
      </c>
      <c r="J7092" s="88">
        <f t="shared" si="1186"/>
        <v>472000</v>
      </c>
      <c r="K7092" s="86"/>
      <c r="L7092" s="89"/>
      <c r="M7092" s="90"/>
      <c r="N7092" s="90"/>
      <c r="O7092" s="91"/>
      <c r="P7092" s="86">
        <v>100</v>
      </c>
      <c r="Q7092" s="92">
        <f t="array" ref="Q7092">INDEX(ราคาสิ่งปลูกสร้าง!$D$6:$CC$47,MATCH($L7092,ราคาสิ่งปลูกสร้าง!$B$6:$B$45,0),MATCH($O$4,ราคาสิ่งปลูกสร้าง!$D$5:$CC$5,0))</f>
        <v>0</v>
      </c>
      <c r="R7092" s="92">
        <f>$O7092*$Q7092</f>
        <v>0</v>
      </c>
      <c r="S7092" s="90">
        <v>0</v>
      </c>
      <c r="T7092" s="90">
        <f t="array" ref="T7092">INDEX(ค่าเสื่อมสิ่งปลูกสร้าง!$A$5:$D$105,MATCH($S7092,ค่าเสื่อมสิ่งปลูกสร้าง!$A$5:$A$105,0),MATCH($M7092,ค่าเสื่อมสิ่งปลูกสร้าง!$A$3:$D$3))</f>
        <v>0</v>
      </c>
      <c r="U7092" s="92">
        <f>$R7092*(100-$T7092)%</f>
        <v>0</v>
      </c>
      <c r="V7092" s="93">
        <f t="shared" si="1179"/>
        <v>472000</v>
      </c>
      <c r="W7092" s="93">
        <f t="shared" si="1180"/>
        <v>472000</v>
      </c>
      <c r="X7092" s="93">
        <v>0</v>
      </c>
      <c r="Y7092" s="93">
        <f t="shared" si="1181"/>
        <v>472000</v>
      </c>
      <c r="Z7092" s="120">
        <v>0.01</v>
      </c>
      <c r="AA7092" s="94">
        <f t="shared" si="1182"/>
        <v>47.2</v>
      </c>
      <c r="AB7092" s="96"/>
      <c r="AC7092" s="96" t="s">
        <v>56</v>
      </c>
      <c r="AD7092" s="96" t="s">
        <v>494</v>
      </c>
    </row>
    <row r="7093" spans="1:30" s="70" customFormat="1" ht="24" customHeight="1" x14ac:dyDescent="0.55000000000000004">
      <c r="A7093" s="86">
        <v>6433</v>
      </c>
      <c r="B7093" s="86" t="s">
        <v>6383</v>
      </c>
      <c r="C7093" s="86">
        <v>1078</v>
      </c>
      <c r="D7093" s="86">
        <v>3</v>
      </c>
      <c r="E7093" s="86">
        <v>3</v>
      </c>
      <c r="F7093" s="86">
        <v>82</v>
      </c>
      <c r="G7093" s="86">
        <v>1</v>
      </c>
      <c r="H7093" s="87">
        <f t="shared" si="1185"/>
        <v>1582</v>
      </c>
      <c r="I7093" s="88">
        <f t="array" ref="I7093">INDEX(ราคาที่ดิน!$B:$C,MATCH($C7093,ราคาที่ดิน!$A:$A,0),MATCH($B7093,ราคาที่ดิน!$B$1:$C$1,0))</f>
        <v>250</v>
      </c>
      <c r="J7093" s="88">
        <f t="shared" si="1186"/>
        <v>395500</v>
      </c>
      <c r="K7093" s="86"/>
      <c r="L7093" s="89"/>
      <c r="M7093" s="90"/>
      <c r="N7093" s="90"/>
      <c r="O7093" s="91"/>
      <c r="P7093" s="86">
        <v>100</v>
      </c>
      <c r="Q7093" s="92">
        <f t="array" ref="Q7093">INDEX(ราคาสิ่งปลูกสร้าง!$D$6:$CC$47,MATCH($L7093,ราคาสิ่งปลูกสร้าง!$B$6:$B$45,0),MATCH($O$4,ราคาสิ่งปลูกสร้าง!$D$5:$CC$5,0))</f>
        <v>0</v>
      </c>
      <c r="R7093" s="92">
        <f>$O7093*$Q7093</f>
        <v>0</v>
      </c>
      <c r="S7093" s="90">
        <v>0</v>
      </c>
      <c r="T7093" s="90">
        <f t="array" ref="T7093">INDEX(ค่าเสื่อมสิ่งปลูกสร้าง!$A$5:$D$105,MATCH($S7093,ค่าเสื่อมสิ่งปลูกสร้าง!$A$5:$A$105,0),MATCH($M7093,ค่าเสื่อมสิ่งปลูกสร้าง!$A$3:$D$3))</f>
        <v>0</v>
      </c>
      <c r="U7093" s="92">
        <f>$R7093*(100-$T7093)%</f>
        <v>0</v>
      </c>
      <c r="V7093" s="93">
        <f t="shared" si="1179"/>
        <v>395500</v>
      </c>
      <c r="W7093" s="93">
        <f t="shared" si="1180"/>
        <v>395500</v>
      </c>
      <c r="X7093" s="93">
        <v>0</v>
      </c>
      <c r="Y7093" s="93">
        <f t="shared" si="1181"/>
        <v>395500</v>
      </c>
      <c r="Z7093" s="120">
        <v>0.01</v>
      </c>
      <c r="AA7093" s="94">
        <f t="shared" si="1182"/>
        <v>39.549999999999997</v>
      </c>
      <c r="AB7093" s="96"/>
      <c r="AC7093" s="96" t="s">
        <v>56</v>
      </c>
      <c r="AD7093" s="96" t="s">
        <v>494</v>
      </c>
    </row>
    <row r="7094" spans="1:30" s="70" customFormat="1" ht="24" customHeight="1" x14ac:dyDescent="0.55000000000000004">
      <c r="A7094" s="86">
        <v>6433</v>
      </c>
      <c r="B7094" s="86" t="s">
        <v>6383</v>
      </c>
      <c r="C7094" s="86">
        <v>1079</v>
      </c>
      <c r="D7094" s="86">
        <v>1</v>
      </c>
      <c r="E7094" s="86">
        <v>0</v>
      </c>
      <c r="F7094" s="86">
        <v>5</v>
      </c>
      <c r="G7094" s="86">
        <v>1</v>
      </c>
      <c r="H7094" s="87">
        <f t="shared" si="1185"/>
        <v>405</v>
      </c>
      <c r="I7094" s="88">
        <f t="array" ref="I7094">INDEX(ราคาที่ดิน!$B:$C,MATCH($C7094,ราคาที่ดิน!$A:$A,0),MATCH($B7094,ราคาที่ดิน!$B$1:$C$1,0))</f>
        <v>700</v>
      </c>
      <c r="J7094" s="88">
        <f t="shared" si="1186"/>
        <v>283500</v>
      </c>
      <c r="K7094" s="86"/>
      <c r="L7094" s="89"/>
      <c r="M7094" s="90"/>
      <c r="N7094" s="90"/>
      <c r="O7094" s="91"/>
      <c r="P7094" s="86">
        <v>100</v>
      </c>
      <c r="Q7094" s="92">
        <f t="array" ref="Q7094">INDEX(ราคาสิ่งปลูกสร้าง!$D$6:$CC$47,MATCH($L7094,ราคาสิ่งปลูกสร้าง!$B$6:$B$45,0),MATCH($O$4,ราคาสิ่งปลูกสร้าง!$D$5:$CC$5,0))</f>
        <v>0</v>
      </c>
      <c r="R7094" s="92">
        <f t="shared" ref="R7094:R7105" si="1189">$O7094*$Q7094</f>
        <v>0</v>
      </c>
      <c r="S7094" s="90">
        <v>0</v>
      </c>
      <c r="T7094" s="90">
        <f t="array" ref="T7094">INDEX(ค่าเสื่อมสิ่งปลูกสร้าง!$A$5:$D$105,MATCH($S7094,ค่าเสื่อมสิ่งปลูกสร้าง!$A$5:$A$105,0),MATCH($M7094,ค่าเสื่อมสิ่งปลูกสร้าง!$A$3:$D$3))</f>
        <v>0</v>
      </c>
      <c r="U7094" s="92">
        <f t="shared" ref="U7094:U7105" si="1190">$R7094*(100-$T7094)%</f>
        <v>0</v>
      </c>
      <c r="V7094" s="93">
        <f t="shared" si="1179"/>
        <v>283500</v>
      </c>
      <c r="W7094" s="93">
        <f t="shared" si="1180"/>
        <v>283500</v>
      </c>
      <c r="X7094" s="93">
        <v>0</v>
      </c>
      <c r="Y7094" s="93">
        <f t="shared" si="1181"/>
        <v>283500</v>
      </c>
      <c r="Z7094" s="120">
        <v>0.01</v>
      </c>
      <c r="AA7094" s="94">
        <f t="shared" si="1182"/>
        <v>28.35</v>
      </c>
      <c r="AB7094" s="96"/>
      <c r="AC7094" s="96" t="s">
        <v>221</v>
      </c>
      <c r="AD7094" s="96" t="s">
        <v>222</v>
      </c>
    </row>
    <row r="7095" spans="1:30" s="70" customFormat="1" ht="24" customHeight="1" x14ac:dyDescent="0.55000000000000004">
      <c r="A7095" s="86">
        <v>6434</v>
      </c>
      <c r="B7095" s="86" t="s">
        <v>6383</v>
      </c>
      <c r="C7095" s="86">
        <v>1121</v>
      </c>
      <c r="D7095" s="86">
        <v>0</v>
      </c>
      <c r="E7095" s="86">
        <v>0</v>
      </c>
      <c r="F7095" s="86">
        <v>92</v>
      </c>
      <c r="G7095" s="86">
        <v>1</v>
      </c>
      <c r="H7095" s="87">
        <f t="shared" si="1185"/>
        <v>92</v>
      </c>
      <c r="I7095" s="88">
        <f t="array" ref="I7095">INDEX(ราคาที่ดิน!$B:$C,MATCH($C7095,ราคาที่ดิน!$A:$A,0),MATCH($B7095,ราคาที่ดิน!$B$1:$C$1,0))</f>
        <v>3250</v>
      </c>
      <c r="J7095" s="88">
        <f t="shared" si="1186"/>
        <v>299000</v>
      </c>
      <c r="K7095" s="86"/>
      <c r="L7095" s="89"/>
      <c r="M7095" s="90"/>
      <c r="N7095" s="90"/>
      <c r="O7095" s="91"/>
      <c r="P7095" s="86">
        <v>100</v>
      </c>
      <c r="Q7095" s="92">
        <f t="array" ref="Q7095">INDEX(ราคาสิ่งปลูกสร้าง!$D$6:$CC$47,MATCH($L7095,ราคาสิ่งปลูกสร้าง!$B$6:$B$45,0),MATCH($O$4,ราคาสิ่งปลูกสร้าง!$D$5:$CC$5,0))</f>
        <v>0</v>
      </c>
      <c r="R7095" s="92">
        <f t="shared" si="1189"/>
        <v>0</v>
      </c>
      <c r="S7095" s="90">
        <v>0</v>
      </c>
      <c r="T7095" s="90">
        <f t="array" ref="T7095">INDEX(ค่าเสื่อมสิ่งปลูกสร้าง!$A$5:$D$105,MATCH($S7095,ค่าเสื่อมสิ่งปลูกสร้าง!$A$5:$A$105,0),MATCH($M7095,ค่าเสื่อมสิ่งปลูกสร้าง!$A$3:$D$3))</f>
        <v>0</v>
      </c>
      <c r="U7095" s="92">
        <f t="shared" si="1190"/>
        <v>0</v>
      </c>
      <c r="V7095" s="93">
        <f t="shared" si="1179"/>
        <v>299000</v>
      </c>
      <c r="W7095" s="93">
        <f t="shared" si="1180"/>
        <v>299000</v>
      </c>
      <c r="X7095" s="93">
        <v>0</v>
      </c>
      <c r="Y7095" s="93">
        <f t="shared" si="1181"/>
        <v>299000</v>
      </c>
      <c r="Z7095" s="104">
        <v>0.01</v>
      </c>
      <c r="AA7095" s="94">
        <f t="shared" si="1182"/>
        <v>29.9</v>
      </c>
      <c r="AB7095" s="96"/>
      <c r="AC7095" s="96" t="s">
        <v>3614</v>
      </c>
      <c r="AD7095" s="96" t="s">
        <v>1154</v>
      </c>
    </row>
    <row r="7096" spans="1:30" s="70" customFormat="1" ht="24" customHeight="1" x14ac:dyDescent="0.55000000000000004">
      <c r="A7096" s="86">
        <v>6435</v>
      </c>
      <c r="B7096" s="86" t="s">
        <v>6383</v>
      </c>
      <c r="C7096" s="86">
        <v>1141</v>
      </c>
      <c r="D7096" s="86">
        <v>7</v>
      </c>
      <c r="E7096" s="86">
        <v>1</v>
      </c>
      <c r="F7096" s="86">
        <v>31</v>
      </c>
      <c r="G7096" s="86">
        <v>1</v>
      </c>
      <c r="H7096" s="87">
        <f t="shared" si="1185"/>
        <v>2931</v>
      </c>
      <c r="I7096" s="88">
        <v>300</v>
      </c>
      <c r="J7096" s="88">
        <f t="shared" si="1186"/>
        <v>879300</v>
      </c>
      <c r="K7096" s="86"/>
      <c r="L7096" s="89"/>
      <c r="M7096" s="90"/>
      <c r="N7096" s="90"/>
      <c r="O7096" s="91"/>
      <c r="P7096" s="86">
        <v>100</v>
      </c>
      <c r="Q7096" s="92">
        <f t="array" ref="Q7096">INDEX(ราคาสิ่งปลูกสร้าง!$D$6:$CC$47,MATCH($L7096,ราคาสิ่งปลูกสร้าง!$B$6:$B$45,0),MATCH($O$4,ราคาสิ่งปลูกสร้าง!$D$5:$CC$5,0))</f>
        <v>0</v>
      </c>
      <c r="R7096" s="92">
        <f t="shared" si="1189"/>
        <v>0</v>
      </c>
      <c r="S7096" s="90">
        <v>0</v>
      </c>
      <c r="T7096" s="90">
        <f t="array" ref="T7096">INDEX(ค่าเสื่อมสิ่งปลูกสร้าง!$A$5:$D$105,MATCH($S7096,ค่าเสื่อมสิ่งปลูกสร้าง!$A$5:$A$105,0),MATCH($M7096,ค่าเสื่อมสิ่งปลูกสร้าง!$A$3:$D$3))</f>
        <v>0</v>
      </c>
      <c r="U7096" s="92">
        <f t="shared" si="1190"/>
        <v>0</v>
      </c>
      <c r="V7096" s="93">
        <f t="shared" si="1179"/>
        <v>879300</v>
      </c>
      <c r="W7096" s="93">
        <f t="shared" si="1180"/>
        <v>879300</v>
      </c>
      <c r="X7096" s="93">
        <v>0</v>
      </c>
      <c r="Y7096" s="93">
        <f t="shared" si="1181"/>
        <v>879300</v>
      </c>
      <c r="Z7096" s="104">
        <v>0.01</v>
      </c>
      <c r="AA7096" s="94">
        <f t="shared" si="1182"/>
        <v>87.93</v>
      </c>
      <c r="AB7096" s="96"/>
      <c r="AC7096" s="96" t="s">
        <v>3232</v>
      </c>
      <c r="AD7096" s="96" t="s">
        <v>3233</v>
      </c>
    </row>
    <row r="7097" spans="1:30" s="70" customFormat="1" ht="24" customHeight="1" x14ac:dyDescent="0.55000000000000004">
      <c r="A7097" s="86">
        <v>6436</v>
      </c>
      <c r="B7097" s="86" t="s">
        <v>6383</v>
      </c>
      <c r="C7097" s="86">
        <v>1146</v>
      </c>
      <c r="D7097" s="86">
        <v>1</v>
      </c>
      <c r="E7097" s="86">
        <v>0</v>
      </c>
      <c r="F7097" s="86">
        <v>67</v>
      </c>
      <c r="G7097" s="86">
        <v>1</v>
      </c>
      <c r="H7097" s="87">
        <f t="shared" si="1185"/>
        <v>467</v>
      </c>
      <c r="I7097" s="88">
        <v>300</v>
      </c>
      <c r="J7097" s="88">
        <f t="shared" si="1186"/>
        <v>140100</v>
      </c>
      <c r="K7097" s="86"/>
      <c r="L7097" s="89"/>
      <c r="M7097" s="90"/>
      <c r="N7097" s="90"/>
      <c r="O7097" s="91"/>
      <c r="P7097" s="86">
        <v>100</v>
      </c>
      <c r="Q7097" s="92">
        <f t="array" ref="Q7097">INDEX(ราคาสิ่งปลูกสร้าง!$D$6:$CC$47,MATCH($L7097,ราคาสิ่งปลูกสร้าง!$B$6:$B$45,0),MATCH($O$4,ราคาสิ่งปลูกสร้าง!$D$5:$CC$5,0))</f>
        <v>0</v>
      </c>
      <c r="R7097" s="92">
        <f t="shared" si="1189"/>
        <v>0</v>
      </c>
      <c r="S7097" s="90">
        <v>0</v>
      </c>
      <c r="T7097" s="90">
        <f t="array" ref="T7097">INDEX(ค่าเสื่อมสิ่งปลูกสร้าง!$A$5:$D$105,MATCH($S7097,ค่าเสื่อมสิ่งปลูกสร้าง!$A$5:$A$105,0),MATCH($M7097,ค่าเสื่อมสิ่งปลูกสร้าง!$A$3:$D$3))</f>
        <v>0</v>
      </c>
      <c r="U7097" s="92">
        <f t="shared" si="1190"/>
        <v>0</v>
      </c>
      <c r="V7097" s="93">
        <f t="shared" si="1179"/>
        <v>140100</v>
      </c>
      <c r="W7097" s="93">
        <f t="shared" si="1180"/>
        <v>140100</v>
      </c>
      <c r="X7097" s="93">
        <v>0</v>
      </c>
      <c r="Y7097" s="93">
        <f t="shared" si="1181"/>
        <v>140100</v>
      </c>
      <c r="Z7097" s="120">
        <v>0.01</v>
      </c>
      <c r="AA7097" s="94">
        <f t="shared" si="1182"/>
        <v>14.01</v>
      </c>
      <c r="AB7097" s="96"/>
      <c r="AC7097" s="96" t="s">
        <v>6448</v>
      </c>
      <c r="AD7097" s="96" t="s">
        <v>3088</v>
      </c>
    </row>
    <row r="7098" spans="1:30" s="70" customFormat="1" ht="24" customHeight="1" x14ac:dyDescent="0.55000000000000004">
      <c r="A7098" s="86">
        <v>6437</v>
      </c>
      <c r="B7098" s="86" t="s">
        <v>6383</v>
      </c>
      <c r="C7098" s="86">
        <v>1153</v>
      </c>
      <c r="D7098" s="86">
        <v>5</v>
      </c>
      <c r="E7098" s="86">
        <v>0</v>
      </c>
      <c r="F7098" s="86">
        <v>50</v>
      </c>
      <c r="G7098" s="86">
        <v>1</v>
      </c>
      <c r="H7098" s="87">
        <f t="shared" si="1185"/>
        <v>2050</v>
      </c>
      <c r="I7098" s="88">
        <v>300</v>
      </c>
      <c r="J7098" s="88">
        <f t="shared" si="1186"/>
        <v>615000</v>
      </c>
      <c r="K7098" s="86"/>
      <c r="L7098" s="89"/>
      <c r="M7098" s="90"/>
      <c r="N7098" s="90"/>
      <c r="O7098" s="91"/>
      <c r="P7098" s="86">
        <v>100</v>
      </c>
      <c r="Q7098" s="92">
        <f t="array" ref="Q7098">INDEX(ราคาสิ่งปลูกสร้าง!$D$6:$CC$47,MATCH($L7098,ราคาสิ่งปลูกสร้าง!$B$6:$B$45,0),MATCH($O$4,ราคาสิ่งปลูกสร้าง!$D$5:$CC$5,0))</f>
        <v>0</v>
      </c>
      <c r="R7098" s="92">
        <f t="shared" si="1189"/>
        <v>0</v>
      </c>
      <c r="S7098" s="90">
        <v>0</v>
      </c>
      <c r="T7098" s="90">
        <f t="array" ref="T7098">INDEX(ค่าเสื่อมสิ่งปลูกสร้าง!$A$5:$D$105,MATCH($S7098,ค่าเสื่อมสิ่งปลูกสร้าง!$A$5:$A$105,0),MATCH($M7098,ค่าเสื่อมสิ่งปลูกสร้าง!$A$3:$D$3))</f>
        <v>0</v>
      </c>
      <c r="U7098" s="92">
        <f t="shared" si="1190"/>
        <v>0</v>
      </c>
      <c r="V7098" s="93">
        <f t="shared" si="1179"/>
        <v>615000</v>
      </c>
      <c r="W7098" s="93">
        <f t="shared" si="1180"/>
        <v>615000</v>
      </c>
      <c r="X7098" s="93">
        <v>0</v>
      </c>
      <c r="Y7098" s="93">
        <f t="shared" si="1181"/>
        <v>615000</v>
      </c>
      <c r="Z7098" s="104">
        <v>0.01</v>
      </c>
      <c r="AA7098" s="94">
        <f t="shared" si="1182"/>
        <v>61.5</v>
      </c>
      <c r="AB7098" s="96"/>
      <c r="AC7098" s="96" t="s">
        <v>6449</v>
      </c>
      <c r="AD7098" s="96" t="s">
        <v>6450</v>
      </c>
    </row>
    <row r="7099" spans="1:30" s="70" customFormat="1" ht="24" customHeight="1" x14ac:dyDescent="0.55000000000000004">
      <c r="A7099" s="86">
        <v>6438</v>
      </c>
      <c r="B7099" s="86" t="s">
        <v>6383</v>
      </c>
      <c r="C7099" s="86">
        <v>1189</v>
      </c>
      <c r="D7099" s="86">
        <v>0</v>
      </c>
      <c r="E7099" s="86">
        <v>1</v>
      </c>
      <c r="F7099" s="86">
        <v>24</v>
      </c>
      <c r="G7099" s="86">
        <v>1</v>
      </c>
      <c r="H7099" s="87">
        <f t="shared" si="1185"/>
        <v>124</v>
      </c>
      <c r="I7099" s="88">
        <v>300</v>
      </c>
      <c r="J7099" s="88">
        <f t="shared" si="1186"/>
        <v>37200</v>
      </c>
      <c r="K7099" s="86"/>
      <c r="L7099" s="89"/>
      <c r="M7099" s="90"/>
      <c r="N7099" s="90"/>
      <c r="O7099" s="91"/>
      <c r="P7099" s="86">
        <v>100</v>
      </c>
      <c r="Q7099" s="92">
        <f t="array" ref="Q7099">INDEX(ราคาสิ่งปลูกสร้าง!$D$6:$CC$47,MATCH($L7099,ราคาสิ่งปลูกสร้าง!$B$6:$B$45,0),MATCH($O$4,ราคาสิ่งปลูกสร้าง!$D$5:$CC$5,0))</f>
        <v>0</v>
      </c>
      <c r="R7099" s="92">
        <f t="shared" si="1189"/>
        <v>0</v>
      </c>
      <c r="S7099" s="90">
        <v>0</v>
      </c>
      <c r="T7099" s="90">
        <f t="array" ref="T7099">INDEX(ค่าเสื่อมสิ่งปลูกสร้าง!$A$5:$D$105,MATCH($S7099,ค่าเสื่อมสิ่งปลูกสร้าง!$A$5:$A$105,0),MATCH($M7099,ค่าเสื่อมสิ่งปลูกสร้าง!$A$3:$D$3))</f>
        <v>0</v>
      </c>
      <c r="U7099" s="92">
        <f t="shared" si="1190"/>
        <v>0</v>
      </c>
      <c r="V7099" s="93">
        <f t="shared" si="1179"/>
        <v>37200</v>
      </c>
      <c r="W7099" s="93">
        <f t="shared" si="1180"/>
        <v>37200</v>
      </c>
      <c r="X7099" s="93">
        <v>0</v>
      </c>
      <c r="Y7099" s="93">
        <f t="shared" si="1181"/>
        <v>37200</v>
      </c>
      <c r="Z7099" s="104">
        <v>0.01</v>
      </c>
      <c r="AA7099" s="94">
        <f t="shared" si="1182"/>
        <v>3.72</v>
      </c>
      <c r="AB7099" s="96"/>
      <c r="AC7099" s="96" t="s">
        <v>6451</v>
      </c>
      <c r="AD7099" s="96" t="s">
        <v>6452</v>
      </c>
    </row>
    <row r="7100" spans="1:30" s="70" customFormat="1" ht="24" customHeight="1" x14ac:dyDescent="0.55000000000000004">
      <c r="A7100" s="86">
        <v>6439</v>
      </c>
      <c r="B7100" s="86" t="s">
        <v>6383</v>
      </c>
      <c r="C7100" s="86">
        <v>1200</v>
      </c>
      <c r="D7100" s="86">
        <v>0</v>
      </c>
      <c r="E7100" s="86">
        <v>1</v>
      </c>
      <c r="F7100" s="86">
        <v>0</v>
      </c>
      <c r="G7100" s="86">
        <v>1</v>
      </c>
      <c r="H7100" s="87">
        <f t="shared" si="1185"/>
        <v>100</v>
      </c>
      <c r="I7100" s="88">
        <v>300</v>
      </c>
      <c r="J7100" s="88">
        <f t="shared" si="1186"/>
        <v>30000</v>
      </c>
      <c r="K7100" s="86"/>
      <c r="L7100" s="89"/>
      <c r="M7100" s="90"/>
      <c r="N7100" s="90"/>
      <c r="O7100" s="91"/>
      <c r="P7100" s="86">
        <v>100</v>
      </c>
      <c r="Q7100" s="92">
        <f t="array" ref="Q7100">INDEX(ราคาสิ่งปลูกสร้าง!$D$6:$CC$47,MATCH($L7100,ราคาสิ่งปลูกสร้าง!$B$6:$B$45,0),MATCH($O$4,ราคาสิ่งปลูกสร้าง!$D$5:$CC$5,0))</f>
        <v>0</v>
      </c>
      <c r="R7100" s="92">
        <f t="shared" si="1189"/>
        <v>0</v>
      </c>
      <c r="S7100" s="90">
        <v>0</v>
      </c>
      <c r="T7100" s="90">
        <f t="array" ref="T7100">INDEX(ค่าเสื่อมสิ่งปลูกสร้าง!$A$5:$D$105,MATCH($S7100,ค่าเสื่อมสิ่งปลูกสร้าง!$A$5:$A$105,0),MATCH($M7100,ค่าเสื่อมสิ่งปลูกสร้าง!$A$3:$D$3))</f>
        <v>0</v>
      </c>
      <c r="U7100" s="92">
        <f t="shared" si="1190"/>
        <v>0</v>
      </c>
      <c r="V7100" s="93">
        <f t="shared" si="1179"/>
        <v>30000</v>
      </c>
      <c r="W7100" s="93">
        <f t="shared" si="1180"/>
        <v>30000</v>
      </c>
      <c r="X7100" s="93">
        <v>0</v>
      </c>
      <c r="Y7100" s="93">
        <f t="shared" si="1181"/>
        <v>30000</v>
      </c>
      <c r="Z7100" s="120">
        <v>0.01</v>
      </c>
      <c r="AA7100" s="94">
        <f t="shared" si="1182"/>
        <v>3</v>
      </c>
      <c r="AB7100" s="96"/>
      <c r="AC7100" s="96" t="s">
        <v>6453</v>
      </c>
      <c r="AD7100" s="96" t="s">
        <v>6454</v>
      </c>
    </row>
    <row r="7101" spans="1:30" s="70" customFormat="1" ht="24" customHeight="1" x14ac:dyDescent="0.55000000000000004">
      <c r="A7101" s="86">
        <v>6440</v>
      </c>
      <c r="B7101" s="86" t="s">
        <v>6383</v>
      </c>
      <c r="C7101" s="86">
        <v>1285</v>
      </c>
      <c r="D7101" s="86">
        <v>0</v>
      </c>
      <c r="E7101" s="86">
        <v>1</v>
      </c>
      <c r="F7101" s="86">
        <v>47</v>
      </c>
      <c r="G7101" s="86">
        <v>1</v>
      </c>
      <c r="H7101" s="87">
        <f t="shared" si="1185"/>
        <v>147</v>
      </c>
      <c r="I7101" s="88">
        <v>300</v>
      </c>
      <c r="J7101" s="88">
        <f t="shared" si="1186"/>
        <v>44100</v>
      </c>
      <c r="K7101" s="86"/>
      <c r="L7101" s="89"/>
      <c r="M7101" s="90"/>
      <c r="N7101" s="90"/>
      <c r="O7101" s="91"/>
      <c r="P7101" s="86">
        <v>100</v>
      </c>
      <c r="Q7101" s="92">
        <f t="array" ref="Q7101">INDEX(ราคาสิ่งปลูกสร้าง!$D$6:$CC$47,MATCH($L7101,ราคาสิ่งปลูกสร้าง!$B$6:$B$45,0),MATCH($O$4,ราคาสิ่งปลูกสร้าง!$D$5:$CC$5,0))</f>
        <v>0</v>
      </c>
      <c r="R7101" s="92">
        <f t="shared" si="1189"/>
        <v>0</v>
      </c>
      <c r="S7101" s="90">
        <v>0</v>
      </c>
      <c r="T7101" s="90">
        <f t="array" ref="T7101">INDEX(ค่าเสื่อมสิ่งปลูกสร้าง!$A$5:$D$105,MATCH($S7101,ค่าเสื่อมสิ่งปลูกสร้าง!$A$5:$A$105,0),MATCH($M7101,ค่าเสื่อมสิ่งปลูกสร้าง!$A$3:$D$3))</f>
        <v>0</v>
      </c>
      <c r="U7101" s="92">
        <f t="shared" si="1190"/>
        <v>0</v>
      </c>
      <c r="V7101" s="93">
        <f t="shared" si="1179"/>
        <v>44100</v>
      </c>
      <c r="W7101" s="93">
        <f t="shared" si="1180"/>
        <v>44100</v>
      </c>
      <c r="X7101" s="93">
        <v>0</v>
      </c>
      <c r="Y7101" s="93">
        <f t="shared" si="1181"/>
        <v>44100</v>
      </c>
      <c r="Z7101" s="104">
        <v>0.01</v>
      </c>
      <c r="AA7101" s="94">
        <f t="shared" si="1182"/>
        <v>4.41</v>
      </c>
      <c r="AB7101" s="96"/>
      <c r="AC7101" s="96" t="s">
        <v>6455</v>
      </c>
      <c r="AD7101" s="96" t="s">
        <v>6456</v>
      </c>
    </row>
    <row r="7102" spans="1:30" s="70" customFormat="1" ht="24" customHeight="1" x14ac:dyDescent="0.55000000000000004">
      <c r="A7102" s="86">
        <v>6441</v>
      </c>
      <c r="B7102" s="86" t="s">
        <v>6383</v>
      </c>
      <c r="C7102" s="86">
        <v>1296</v>
      </c>
      <c r="D7102" s="86">
        <v>0</v>
      </c>
      <c r="E7102" s="86">
        <v>1</v>
      </c>
      <c r="F7102" s="86">
        <v>84</v>
      </c>
      <c r="G7102" s="86">
        <v>1</v>
      </c>
      <c r="H7102" s="87">
        <f t="shared" si="1185"/>
        <v>184</v>
      </c>
      <c r="I7102" s="88">
        <v>300</v>
      </c>
      <c r="J7102" s="88">
        <f t="shared" si="1186"/>
        <v>55200</v>
      </c>
      <c r="K7102" s="86"/>
      <c r="L7102" s="89"/>
      <c r="M7102" s="90"/>
      <c r="N7102" s="90"/>
      <c r="O7102" s="91"/>
      <c r="P7102" s="86">
        <v>100</v>
      </c>
      <c r="Q7102" s="92">
        <f t="array" ref="Q7102">INDEX(ราคาสิ่งปลูกสร้าง!$D$6:$CC$47,MATCH($L7102,ราคาสิ่งปลูกสร้าง!$B$6:$B$45,0),MATCH($O$4,ราคาสิ่งปลูกสร้าง!$D$5:$CC$5,0))</f>
        <v>0</v>
      </c>
      <c r="R7102" s="92">
        <f t="shared" si="1189"/>
        <v>0</v>
      </c>
      <c r="S7102" s="90">
        <v>0</v>
      </c>
      <c r="T7102" s="90">
        <f t="array" ref="T7102">INDEX(ค่าเสื่อมสิ่งปลูกสร้าง!$A$5:$D$105,MATCH($S7102,ค่าเสื่อมสิ่งปลูกสร้าง!$A$5:$A$105,0),MATCH($M7102,ค่าเสื่อมสิ่งปลูกสร้าง!$A$3:$D$3))</f>
        <v>0</v>
      </c>
      <c r="U7102" s="92">
        <f t="shared" si="1190"/>
        <v>0</v>
      </c>
      <c r="V7102" s="93">
        <f t="shared" si="1179"/>
        <v>55200</v>
      </c>
      <c r="W7102" s="93">
        <f t="shared" si="1180"/>
        <v>55200</v>
      </c>
      <c r="X7102" s="93">
        <v>0</v>
      </c>
      <c r="Y7102" s="93">
        <f t="shared" si="1181"/>
        <v>55200</v>
      </c>
      <c r="Z7102" s="104">
        <v>0.01</v>
      </c>
      <c r="AA7102" s="94">
        <f t="shared" si="1182"/>
        <v>5.52</v>
      </c>
      <c r="AB7102" s="96"/>
      <c r="AC7102" s="96" t="s">
        <v>6457</v>
      </c>
      <c r="AD7102" s="96" t="s">
        <v>6458</v>
      </c>
    </row>
    <row r="7103" spans="1:30" s="70" customFormat="1" ht="24" customHeight="1" x14ac:dyDescent="0.55000000000000004">
      <c r="A7103" s="86">
        <v>6442</v>
      </c>
      <c r="B7103" s="86" t="s">
        <v>6383</v>
      </c>
      <c r="C7103" s="86">
        <v>1300</v>
      </c>
      <c r="D7103" s="86">
        <v>0</v>
      </c>
      <c r="E7103" s="86">
        <v>0</v>
      </c>
      <c r="F7103" s="86">
        <v>17</v>
      </c>
      <c r="G7103" s="86">
        <v>1</v>
      </c>
      <c r="H7103" s="87">
        <f t="shared" si="1185"/>
        <v>17</v>
      </c>
      <c r="I7103" s="88">
        <f t="array" ref="I7103">INDEX(ราคาที่ดิน!$B:$C,MATCH($C7103,ราคาที่ดิน!$A:$A,0),MATCH($B7103,ราคาที่ดิน!$B$1:$C$1,0))</f>
        <v>330</v>
      </c>
      <c r="J7103" s="88">
        <f t="shared" si="1186"/>
        <v>5610</v>
      </c>
      <c r="K7103" s="86"/>
      <c r="L7103" s="89"/>
      <c r="M7103" s="90"/>
      <c r="N7103" s="90"/>
      <c r="O7103" s="91"/>
      <c r="P7103" s="86">
        <v>100</v>
      </c>
      <c r="Q7103" s="92">
        <f t="array" ref="Q7103">INDEX(ราคาสิ่งปลูกสร้าง!$D$6:$CC$47,MATCH($L7103,ราคาสิ่งปลูกสร้าง!$B$6:$B$45,0),MATCH($O$4,ราคาสิ่งปลูกสร้าง!$D$5:$CC$5,0))</f>
        <v>0</v>
      </c>
      <c r="R7103" s="92">
        <f t="shared" si="1189"/>
        <v>0</v>
      </c>
      <c r="S7103" s="90">
        <v>0</v>
      </c>
      <c r="T7103" s="90">
        <f t="array" ref="T7103">INDEX(ค่าเสื่อมสิ่งปลูกสร้าง!$A$5:$D$105,MATCH($S7103,ค่าเสื่อมสิ่งปลูกสร้าง!$A$5:$A$105,0),MATCH($M7103,ค่าเสื่อมสิ่งปลูกสร้าง!$A$3:$D$3))</f>
        <v>0</v>
      </c>
      <c r="U7103" s="92">
        <f t="shared" si="1190"/>
        <v>0</v>
      </c>
      <c r="V7103" s="93">
        <f t="shared" si="1179"/>
        <v>5610</v>
      </c>
      <c r="W7103" s="93">
        <f t="shared" si="1180"/>
        <v>5610</v>
      </c>
      <c r="X7103" s="93">
        <v>0</v>
      </c>
      <c r="Y7103" s="93">
        <f t="shared" si="1181"/>
        <v>5610</v>
      </c>
      <c r="Z7103" s="120">
        <v>0.01</v>
      </c>
      <c r="AA7103" s="94">
        <f t="shared" si="1182"/>
        <v>0.56100000000000005</v>
      </c>
      <c r="AB7103" s="96"/>
      <c r="AC7103" s="96" t="s">
        <v>827</v>
      </c>
      <c r="AD7103" s="96" t="s">
        <v>828</v>
      </c>
    </row>
    <row r="7104" spans="1:30" s="70" customFormat="1" ht="24" customHeight="1" x14ac:dyDescent="0.55000000000000004">
      <c r="A7104" s="86">
        <v>6443</v>
      </c>
      <c r="B7104" s="86" t="s">
        <v>6383</v>
      </c>
      <c r="C7104" s="86">
        <v>1315</v>
      </c>
      <c r="D7104" s="86">
        <v>0</v>
      </c>
      <c r="E7104" s="86">
        <v>0</v>
      </c>
      <c r="F7104" s="86">
        <v>75</v>
      </c>
      <c r="G7104" s="86">
        <v>1</v>
      </c>
      <c r="H7104" s="87">
        <f t="shared" si="1185"/>
        <v>75</v>
      </c>
      <c r="I7104" s="88">
        <v>300</v>
      </c>
      <c r="J7104" s="88">
        <f t="shared" si="1186"/>
        <v>22500</v>
      </c>
      <c r="K7104" s="86"/>
      <c r="L7104" s="89"/>
      <c r="M7104" s="90"/>
      <c r="N7104" s="90"/>
      <c r="O7104" s="91"/>
      <c r="P7104" s="86">
        <v>100</v>
      </c>
      <c r="Q7104" s="92">
        <f t="array" ref="Q7104">INDEX(ราคาสิ่งปลูกสร้าง!$D$6:$CC$47,MATCH($L7104,ราคาสิ่งปลูกสร้าง!$B$6:$B$45,0),MATCH($O$4,ราคาสิ่งปลูกสร้าง!$D$5:$CC$5,0))</f>
        <v>0</v>
      </c>
      <c r="R7104" s="92">
        <f t="shared" si="1189"/>
        <v>0</v>
      </c>
      <c r="S7104" s="90">
        <v>0</v>
      </c>
      <c r="T7104" s="90">
        <f t="array" ref="T7104">INDEX(ค่าเสื่อมสิ่งปลูกสร้าง!$A$5:$D$105,MATCH($S7104,ค่าเสื่อมสิ่งปลูกสร้าง!$A$5:$A$105,0),MATCH($M7104,ค่าเสื่อมสิ่งปลูกสร้าง!$A$3:$D$3))</f>
        <v>0</v>
      </c>
      <c r="U7104" s="92">
        <f t="shared" si="1190"/>
        <v>0</v>
      </c>
      <c r="V7104" s="93">
        <f t="shared" si="1179"/>
        <v>22500</v>
      </c>
      <c r="W7104" s="93">
        <f t="shared" si="1180"/>
        <v>22500</v>
      </c>
      <c r="X7104" s="93">
        <v>0</v>
      </c>
      <c r="Y7104" s="93">
        <f t="shared" si="1181"/>
        <v>22500</v>
      </c>
      <c r="Z7104" s="104">
        <v>0.01</v>
      </c>
      <c r="AA7104" s="94">
        <f t="shared" si="1182"/>
        <v>2.25</v>
      </c>
      <c r="AB7104" s="96"/>
      <c r="AC7104" s="96" t="s">
        <v>909</v>
      </c>
      <c r="AD7104" s="96" t="s">
        <v>910</v>
      </c>
    </row>
    <row r="7105" spans="1:30" s="70" customFormat="1" ht="24" customHeight="1" x14ac:dyDescent="0.55000000000000004">
      <c r="A7105" s="86">
        <v>6444</v>
      </c>
      <c r="B7105" s="86" t="s">
        <v>6383</v>
      </c>
      <c r="C7105" s="86">
        <v>1321</v>
      </c>
      <c r="D7105" s="86">
        <v>0</v>
      </c>
      <c r="E7105" s="86">
        <v>0</v>
      </c>
      <c r="F7105" s="86">
        <v>80</v>
      </c>
      <c r="G7105" s="86">
        <v>1</v>
      </c>
      <c r="H7105" s="87">
        <f t="shared" si="1185"/>
        <v>80</v>
      </c>
      <c r="I7105" s="88">
        <v>300</v>
      </c>
      <c r="J7105" s="88">
        <f t="shared" si="1186"/>
        <v>24000</v>
      </c>
      <c r="K7105" s="86"/>
      <c r="L7105" s="89"/>
      <c r="M7105" s="90"/>
      <c r="N7105" s="90"/>
      <c r="O7105" s="91"/>
      <c r="P7105" s="86">
        <v>100</v>
      </c>
      <c r="Q7105" s="92">
        <f t="array" ref="Q7105">INDEX(ราคาสิ่งปลูกสร้าง!$D$6:$CC$47,MATCH($L7105,ราคาสิ่งปลูกสร้าง!$B$6:$B$45,0),MATCH($O$4,ราคาสิ่งปลูกสร้าง!$D$5:$CC$5,0))</f>
        <v>0</v>
      </c>
      <c r="R7105" s="92">
        <f t="shared" si="1189"/>
        <v>0</v>
      </c>
      <c r="S7105" s="90">
        <v>0</v>
      </c>
      <c r="T7105" s="90">
        <f t="array" ref="T7105">INDEX(ค่าเสื่อมสิ่งปลูกสร้าง!$A$5:$D$105,MATCH($S7105,ค่าเสื่อมสิ่งปลูกสร้าง!$A$5:$A$105,0),MATCH($M7105,ค่าเสื่อมสิ่งปลูกสร้าง!$A$3:$D$3))</f>
        <v>0</v>
      </c>
      <c r="U7105" s="92">
        <f t="shared" si="1190"/>
        <v>0</v>
      </c>
      <c r="V7105" s="93">
        <f t="shared" si="1179"/>
        <v>24000</v>
      </c>
      <c r="W7105" s="93">
        <f t="shared" si="1180"/>
        <v>24000</v>
      </c>
      <c r="X7105" s="93">
        <v>0</v>
      </c>
      <c r="Y7105" s="93">
        <f t="shared" si="1181"/>
        <v>24000</v>
      </c>
      <c r="Z7105" s="104">
        <v>0.01</v>
      </c>
      <c r="AA7105" s="94">
        <f t="shared" si="1182"/>
        <v>2.4</v>
      </c>
      <c r="AB7105" s="96"/>
      <c r="AC7105" s="96" t="s">
        <v>6459</v>
      </c>
      <c r="AD7105" s="96" t="s">
        <v>6460</v>
      </c>
    </row>
    <row r="7106" spans="1:30" s="70" customFormat="1" ht="24" customHeight="1" x14ac:dyDescent="0.55000000000000004">
      <c r="A7106" s="86">
        <v>6444</v>
      </c>
      <c r="B7106" s="86" t="s">
        <v>6383</v>
      </c>
      <c r="C7106" s="86">
        <v>1327</v>
      </c>
      <c r="D7106" s="86">
        <v>2</v>
      </c>
      <c r="E7106" s="86">
        <v>0</v>
      </c>
      <c r="F7106" s="86">
        <v>3</v>
      </c>
      <c r="G7106" s="86">
        <v>3</v>
      </c>
      <c r="H7106" s="87">
        <f t="shared" si="1185"/>
        <v>803</v>
      </c>
      <c r="I7106" s="88">
        <f t="array" ref="I7106">INDEX(ราคาที่ดิน!$B:$C,MATCH($C7106,ราคาที่ดิน!$A:$A,0),MATCH($B7106,ราคาที่ดิน!$B$1:$C$1,0))</f>
        <v>530</v>
      </c>
      <c r="J7106" s="88">
        <f t="shared" si="1186"/>
        <v>425590</v>
      </c>
      <c r="K7106" s="86"/>
      <c r="L7106" s="89" t="s">
        <v>6748</v>
      </c>
      <c r="M7106" s="90" t="s">
        <v>6799</v>
      </c>
      <c r="N7106" s="90">
        <v>3</v>
      </c>
      <c r="O7106" s="91">
        <v>610</v>
      </c>
      <c r="P7106" s="86">
        <v>100</v>
      </c>
      <c r="Q7106" s="92">
        <f t="array" ref="Q7106">INDEX(ราคาสิ่งปลูกสร้าง!$D$6:$CC$47,MATCH($L7106,ราคาสิ่งปลูกสร้าง!$B$6:$B$45,0),MATCH($O$4,ราคาสิ่งปลูกสร้าง!$D$5:$CC$5,0))</f>
        <v>7400</v>
      </c>
      <c r="R7106" s="92">
        <f>$O7106*$Q7106</f>
        <v>4514000</v>
      </c>
      <c r="S7106" s="90">
        <v>20</v>
      </c>
      <c r="T7106" s="90">
        <f t="array" ref="T7106">INDEX(ค่าเสื่อมสิ่งปลูกสร้าง!$A$5:$D$105,MATCH($S7106,ค่าเสื่อมสิ่งปลูกสร้าง!$A$5:$A$105,0),MATCH($M7106,ค่าเสื่อมสิ่งปลูกสร้าง!$A$3:$D$3))</f>
        <v>30</v>
      </c>
      <c r="U7106" s="92">
        <f>$R7106*(100-$T7106)%</f>
        <v>3159800</v>
      </c>
      <c r="V7106" s="93">
        <f t="shared" si="1179"/>
        <v>3585390</v>
      </c>
      <c r="W7106" s="93">
        <f t="shared" si="1180"/>
        <v>3585390</v>
      </c>
      <c r="X7106" s="93">
        <v>0</v>
      </c>
      <c r="Y7106" s="93">
        <f t="shared" si="1181"/>
        <v>3585390</v>
      </c>
      <c r="Z7106" s="104">
        <v>0.3</v>
      </c>
      <c r="AA7106" s="94">
        <f t="shared" si="1182"/>
        <v>10756.17</v>
      </c>
      <c r="AB7106" s="96"/>
      <c r="AC7106" s="96" t="s">
        <v>963</v>
      </c>
      <c r="AD7106" s="96" t="s">
        <v>964</v>
      </c>
    </row>
    <row r="7107" spans="1:30" s="70" customFormat="1" ht="24" customHeight="1" x14ac:dyDescent="0.55000000000000004">
      <c r="A7107" s="86">
        <v>6444</v>
      </c>
      <c r="B7107" s="86"/>
      <c r="C7107" s="86"/>
      <c r="D7107" s="86"/>
      <c r="E7107" s="86"/>
      <c r="F7107" s="86"/>
      <c r="G7107" s="86"/>
      <c r="H7107" s="87"/>
      <c r="I7107" s="88"/>
      <c r="J7107" s="88"/>
      <c r="K7107" s="86"/>
      <c r="L7107" s="89" t="s">
        <v>6778</v>
      </c>
      <c r="M7107" s="90" t="s">
        <v>6799</v>
      </c>
      <c r="N7107" s="90">
        <v>3</v>
      </c>
      <c r="O7107" s="91">
        <v>1952.8</v>
      </c>
      <c r="P7107" s="86">
        <v>100</v>
      </c>
      <c r="Q7107" s="92">
        <f t="array" ref="Q7107">INDEX(ราคาสิ่งปลูกสร้าง!$D$6:$CC$47,MATCH($L7107,ราคาสิ่งปลูกสร้าง!$B$6:$B$45,0),MATCH($O$4,ราคาสิ่งปลูกสร้าง!$D$5:$CC$5,0))</f>
        <v>7350</v>
      </c>
      <c r="R7107" s="92">
        <f>$O7107*$Q7107</f>
        <v>14353080</v>
      </c>
      <c r="S7107" s="90">
        <v>20</v>
      </c>
      <c r="T7107" s="90">
        <f t="array" ref="T7107">INDEX(ค่าเสื่อมสิ่งปลูกสร้าง!$A$5:$D$105,MATCH($S7107,ค่าเสื่อมสิ่งปลูกสร้าง!$A$5:$A$105,0),MATCH($M7107,ค่าเสื่อมสิ่งปลูกสร้าง!$A$3:$D$3))</f>
        <v>30</v>
      </c>
      <c r="U7107" s="92">
        <f>$R7107*(100-$T7107)%</f>
        <v>10047156</v>
      </c>
      <c r="V7107" s="93">
        <f t="shared" si="1179"/>
        <v>10047156</v>
      </c>
      <c r="W7107" s="93">
        <f t="shared" si="1180"/>
        <v>10047156</v>
      </c>
      <c r="X7107" s="93">
        <v>0</v>
      </c>
      <c r="Y7107" s="93">
        <f t="shared" si="1181"/>
        <v>10047156</v>
      </c>
      <c r="Z7107" s="104">
        <v>0.3</v>
      </c>
      <c r="AA7107" s="94">
        <f t="shared" si="1182"/>
        <v>30141.467999999997</v>
      </c>
      <c r="AB7107" s="96"/>
      <c r="AC7107" s="96" t="s">
        <v>963</v>
      </c>
      <c r="AD7107" s="96" t="s">
        <v>964</v>
      </c>
    </row>
    <row r="7108" spans="1:30" s="70" customFormat="1" ht="24" customHeight="1" x14ac:dyDescent="0.55000000000000004">
      <c r="A7108" s="86">
        <v>6444</v>
      </c>
      <c r="B7108" s="86"/>
      <c r="C7108" s="86"/>
      <c r="D7108" s="86"/>
      <c r="E7108" s="86"/>
      <c r="F7108" s="86"/>
      <c r="G7108" s="86"/>
      <c r="H7108" s="87"/>
      <c r="I7108" s="88"/>
      <c r="J7108" s="88"/>
      <c r="K7108" s="86"/>
      <c r="L7108" s="89" t="s">
        <v>6760</v>
      </c>
      <c r="M7108" s="90" t="s">
        <v>6799</v>
      </c>
      <c r="N7108" s="90">
        <v>3</v>
      </c>
      <c r="O7108" s="91">
        <v>5</v>
      </c>
      <c r="P7108" s="86">
        <v>100</v>
      </c>
      <c r="Q7108" s="92">
        <f t="array" ref="Q7108">INDEX(ราคาสิ่งปลูกสร้าง!$D$6:$CC$47,MATCH($L7108,ราคาสิ่งปลูกสร้าง!$B$6:$B$45,0),MATCH($O$4,ราคาสิ่งปลูกสร้าง!$D$5:$CC$5,0))</f>
        <v>6900</v>
      </c>
      <c r="R7108" s="92">
        <f>$O7108*$Q7108</f>
        <v>34500</v>
      </c>
      <c r="S7108" s="90">
        <v>20</v>
      </c>
      <c r="T7108" s="90">
        <f t="array" ref="T7108">INDEX(ค่าเสื่อมสิ่งปลูกสร้าง!$A$5:$D$105,MATCH($S7108,ค่าเสื่อมสิ่งปลูกสร้าง!$A$5:$A$105,0),MATCH($M7108,ค่าเสื่อมสิ่งปลูกสร้าง!$A$3:$D$3))</f>
        <v>30</v>
      </c>
      <c r="U7108" s="92">
        <f>$R7108*(100-$T7108)%</f>
        <v>24150</v>
      </c>
      <c r="V7108" s="93">
        <f t="shared" si="1179"/>
        <v>24150</v>
      </c>
      <c r="W7108" s="93">
        <f t="shared" si="1180"/>
        <v>24150</v>
      </c>
      <c r="X7108" s="93">
        <v>0</v>
      </c>
      <c r="Y7108" s="93">
        <f t="shared" si="1181"/>
        <v>24150</v>
      </c>
      <c r="Z7108" s="104">
        <v>0.3</v>
      </c>
      <c r="AA7108" s="94">
        <f t="shared" si="1182"/>
        <v>72.45</v>
      </c>
      <c r="AB7108" s="96"/>
      <c r="AC7108" s="96" t="s">
        <v>963</v>
      </c>
      <c r="AD7108" s="96" t="s">
        <v>964</v>
      </c>
    </row>
    <row r="7109" spans="1:30" s="70" customFormat="1" ht="24" customHeight="1" x14ac:dyDescent="0.55000000000000004">
      <c r="A7109" s="86">
        <v>6444</v>
      </c>
      <c r="B7109" s="86"/>
      <c r="C7109" s="86"/>
      <c r="D7109" s="86"/>
      <c r="E7109" s="86"/>
      <c r="F7109" s="86"/>
      <c r="G7109" s="86"/>
      <c r="H7109" s="87"/>
      <c r="I7109" s="88"/>
      <c r="J7109" s="88"/>
      <c r="K7109" s="86"/>
      <c r="L7109" s="89" t="s">
        <v>6751</v>
      </c>
      <c r="M7109" s="90" t="s">
        <v>6799</v>
      </c>
      <c r="N7109" s="90">
        <v>3</v>
      </c>
      <c r="O7109" s="91">
        <v>78</v>
      </c>
      <c r="P7109" s="86">
        <v>100</v>
      </c>
      <c r="Q7109" s="92">
        <f t="array" ref="Q7109">INDEX(ราคาสิ่งปลูกสร้าง!$D$6:$CC$47,MATCH($L7109,ราคาสิ่งปลูกสร้าง!$B$6:$B$45,0),MATCH($O$4,ราคาสิ่งปลูกสร้าง!$D$5:$CC$5,0))</f>
        <v>2500</v>
      </c>
      <c r="R7109" s="92">
        <f>$O7109*$Q7109</f>
        <v>195000</v>
      </c>
      <c r="S7109" s="90">
        <v>20</v>
      </c>
      <c r="T7109" s="90">
        <f t="array" ref="T7109">INDEX(ค่าเสื่อมสิ่งปลูกสร้าง!$A$5:$D$105,MATCH($S7109,ค่าเสื่อมสิ่งปลูกสร้าง!$A$5:$A$105,0),MATCH($M7109,ค่าเสื่อมสิ่งปลูกสร้าง!$A$3:$D$3))</f>
        <v>30</v>
      </c>
      <c r="U7109" s="92">
        <f>$R7109*(100-$T7109)%</f>
        <v>136500</v>
      </c>
      <c r="V7109" s="93">
        <f t="shared" si="1179"/>
        <v>136500</v>
      </c>
      <c r="W7109" s="93">
        <f t="shared" si="1180"/>
        <v>136500</v>
      </c>
      <c r="X7109" s="93">
        <v>0</v>
      </c>
      <c r="Y7109" s="93">
        <f t="shared" si="1181"/>
        <v>136500</v>
      </c>
      <c r="Z7109" s="104">
        <v>0.3</v>
      </c>
      <c r="AA7109" s="94">
        <f t="shared" si="1182"/>
        <v>409.5</v>
      </c>
      <c r="AB7109" s="96"/>
      <c r="AC7109" s="96" t="s">
        <v>963</v>
      </c>
      <c r="AD7109" s="96" t="s">
        <v>964</v>
      </c>
    </row>
    <row r="7110" spans="1:30" s="70" customFormat="1" ht="24" customHeight="1" x14ac:dyDescent="0.55000000000000004">
      <c r="A7110" s="86">
        <v>6445</v>
      </c>
      <c r="B7110" s="86" t="s">
        <v>6383</v>
      </c>
      <c r="C7110" s="86">
        <v>1332</v>
      </c>
      <c r="D7110" s="86">
        <v>1</v>
      </c>
      <c r="E7110" s="86">
        <v>2</v>
      </c>
      <c r="F7110" s="86">
        <v>41</v>
      </c>
      <c r="G7110" s="86">
        <v>1</v>
      </c>
      <c r="H7110" s="87">
        <f t="shared" ref="H7110:H7141" si="1191">$D7110*400+$E7110*100+$F7110</f>
        <v>641</v>
      </c>
      <c r="I7110" s="88">
        <f t="array" ref="I7110">INDEX(ราคาที่ดิน!$B:$C,MATCH($C7110,ราคาที่ดิน!$A:$A,0),MATCH($B7110,ราคาที่ดิน!$B$1:$C$1,0))</f>
        <v>800</v>
      </c>
      <c r="J7110" s="88">
        <f t="shared" ref="J7110:J7141" si="1192">$H7110*$I7110</f>
        <v>512800</v>
      </c>
      <c r="K7110" s="86"/>
      <c r="L7110" s="89"/>
      <c r="M7110" s="90"/>
      <c r="N7110" s="90"/>
      <c r="O7110" s="91"/>
      <c r="P7110" s="86">
        <v>100</v>
      </c>
      <c r="Q7110" s="92">
        <f t="array" ref="Q7110">INDEX(ราคาสิ่งปลูกสร้าง!$D$6:$CC$47,MATCH($L7110,ราคาสิ่งปลูกสร้าง!$B$6:$B$45,0),MATCH($O$4,ราคาสิ่งปลูกสร้าง!$D$5:$CC$5,0))</f>
        <v>0</v>
      </c>
      <c r="R7110" s="92">
        <f t="shared" ref="R7110:R7176" si="1193">$O7110*$Q7110</f>
        <v>0</v>
      </c>
      <c r="S7110" s="90">
        <v>0</v>
      </c>
      <c r="T7110" s="90">
        <f t="array" ref="T7110">INDEX(ค่าเสื่อมสิ่งปลูกสร้าง!$A$5:$D$105,MATCH($S7110,ค่าเสื่อมสิ่งปลูกสร้าง!$A$5:$A$105,0),MATCH($M7110,ค่าเสื่อมสิ่งปลูกสร้าง!$A$3:$D$3))</f>
        <v>0</v>
      </c>
      <c r="U7110" s="92">
        <f t="shared" ref="U7110:U7176" si="1194">$R7110*(100-$T7110)%</f>
        <v>0</v>
      </c>
      <c r="V7110" s="93">
        <f t="shared" si="1179"/>
        <v>512800</v>
      </c>
      <c r="W7110" s="93">
        <f t="shared" si="1180"/>
        <v>512800</v>
      </c>
      <c r="X7110" s="93">
        <v>0</v>
      </c>
      <c r="Y7110" s="93">
        <f t="shared" si="1181"/>
        <v>512800</v>
      </c>
      <c r="Z7110" s="104">
        <v>0.01</v>
      </c>
      <c r="AA7110" s="94">
        <f t="shared" si="1182"/>
        <v>51.28</v>
      </c>
      <c r="AB7110" s="96"/>
      <c r="AC7110" s="96" t="s">
        <v>903</v>
      </c>
      <c r="AD7110" s="96" t="s">
        <v>904</v>
      </c>
    </row>
    <row r="7111" spans="1:30" s="70" customFormat="1" ht="24" customHeight="1" x14ac:dyDescent="0.55000000000000004">
      <c r="A7111" s="86">
        <v>6446</v>
      </c>
      <c r="B7111" s="86" t="s">
        <v>6383</v>
      </c>
      <c r="C7111" s="86">
        <v>1352</v>
      </c>
      <c r="D7111" s="86">
        <v>1</v>
      </c>
      <c r="E7111" s="86">
        <v>1</v>
      </c>
      <c r="F7111" s="86">
        <v>32</v>
      </c>
      <c r="G7111" s="86">
        <v>1</v>
      </c>
      <c r="H7111" s="87">
        <f t="shared" si="1191"/>
        <v>532</v>
      </c>
      <c r="I7111" s="88">
        <f t="array" ref="I7111">INDEX(ราคาที่ดิน!$B:$C,MATCH($C7111,ราคาที่ดิน!$A:$A,0),MATCH($B7111,ราคาที่ดิน!$B$1:$C$1,0))</f>
        <v>380</v>
      </c>
      <c r="J7111" s="88">
        <f t="shared" si="1192"/>
        <v>202160</v>
      </c>
      <c r="K7111" s="86"/>
      <c r="L7111" s="89"/>
      <c r="M7111" s="90"/>
      <c r="N7111" s="90"/>
      <c r="O7111" s="91"/>
      <c r="P7111" s="86">
        <v>100</v>
      </c>
      <c r="Q7111" s="92">
        <f t="array" ref="Q7111">INDEX(ราคาสิ่งปลูกสร้าง!$D$6:$CC$47,MATCH($L7111,ราคาสิ่งปลูกสร้าง!$B$6:$B$45,0),MATCH($O$4,ราคาสิ่งปลูกสร้าง!$D$5:$CC$5,0))</f>
        <v>0</v>
      </c>
      <c r="R7111" s="92">
        <f t="shared" si="1193"/>
        <v>0</v>
      </c>
      <c r="S7111" s="90">
        <v>0</v>
      </c>
      <c r="T7111" s="90">
        <f t="array" ref="T7111">INDEX(ค่าเสื่อมสิ่งปลูกสร้าง!$A$5:$D$105,MATCH($S7111,ค่าเสื่อมสิ่งปลูกสร้าง!$A$5:$A$105,0),MATCH($M7111,ค่าเสื่อมสิ่งปลูกสร้าง!$A$3:$D$3))</f>
        <v>0</v>
      </c>
      <c r="U7111" s="92">
        <f t="shared" si="1194"/>
        <v>0</v>
      </c>
      <c r="V7111" s="93">
        <f t="shared" si="1179"/>
        <v>202160</v>
      </c>
      <c r="W7111" s="93">
        <f t="shared" si="1180"/>
        <v>202160</v>
      </c>
      <c r="X7111" s="93">
        <v>0</v>
      </c>
      <c r="Y7111" s="93">
        <f t="shared" si="1181"/>
        <v>202160</v>
      </c>
      <c r="Z7111" s="104">
        <v>0.01</v>
      </c>
      <c r="AA7111" s="94">
        <f t="shared" si="1182"/>
        <v>20.216000000000001</v>
      </c>
      <c r="AB7111" s="96"/>
      <c r="AC7111" s="96" t="s">
        <v>6461</v>
      </c>
      <c r="AD7111" s="96" t="s">
        <v>5455</v>
      </c>
    </row>
    <row r="7112" spans="1:30" s="70" customFormat="1" ht="24" customHeight="1" x14ac:dyDescent="0.55000000000000004">
      <c r="A7112" s="86">
        <v>6447</v>
      </c>
      <c r="B7112" s="86" t="s">
        <v>6383</v>
      </c>
      <c r="C7112" s="86">
        <v>1363</v>
      </c>
      <c r="D7112" s="86">
        <v>0</v>
      </c>
      <c r="E7112" s="86">
        <v>2</v>
      </c>
      <c r="F7112" s="86">
        <v>21</v>
      </c>
      <c r="G7112" s="86">
        <v>1</v>
      </c>
      <c r="H7112" s="87">
        <f t="shared" si="1191"/>
        <v>221</v>
      </c>
      <c r="I7112" s="88">
        <f t="array" ref="I7112">INDEX(ราคาที่ดิน!$B:$C,MATCH($C7112,ราคาที่ดิน!$A:$A,0),MATCH($B7112,ราคาที่ดิน!$B$1:$C$1,0))</f>
        <v>4400</v>
      </c>
      <c r="J7112" s="88">
        <f t="shared" si="1192"/>
        <v>972400</v>
      </c>
      <c r="K7112" s="86"/>
      <c r="L7112" s="89"/>
      <c r="M7112" s="90"/>
      <c r="N7112" s="90"/>
      <c r="O7112" s="91"/>
      <c r="P7112" s="86">
        <v>100</v>
      </c>
      <c r="Q7112" s="92">
        <f t="array" ref="Q7112">INDEX(ราคาสิ่งปลูกสร้าง!$D$6:$CC$47,MATCH($L7112,ราคาสิ่งปลูกสร้าง!$B$6:$B$45,0),MATCH($O$4,ราคาสิ่งปลูกสร้าง!$D$5:$CC$5,0))</f>
        <v>0</v>
      </c>
      <c r="R7112" s="92">
        <f t="shared" si="1193"/>
        <v>0</v>
      </c>
      <c r="S7112" s="90">
        <v>0</v>
      </c>
      <c r="T7112" s="90">
        <f t="array" ref="T7112">INDEX(ค่าเสื่อมสิ่งปลูกสร้าง!$A$5:$D$105,MATCH($S7112,ค่าเสื่อมสิ่งปลูกสร้าง!$A$5:$A$105,0),MATCH($M7112,ค่าเสื่อมสิ่งปลูกสร้าง!$A$3:$D$3))</f>
        <v>0</v>
      </c>
      <c r="U7112" s="92">
        <f t="shared" si="1194"/>
        <v>0</v>
      </c>
      <c r="V7112" s="93">
        <f t="shared" si="1179"/>
        <v>972400</v>
      </c>
      <c r="W7112" s="93">
        <f t="shared" si="1180"/>
        <v>972400</v>
      </c>
      <c r="X7112" s="93">
        <v>0</v>
      </c>
      <c r="Y7112" s="93">
        <f t="shared" si="1181"/>
        <v>972400</v>
      </c>
      <c r="Z7112" s="104">
        <v>0.01</v>
      </c>
      <c r="AA7112" s="94">
        <f t="shared" si="1182"/>
        <v>97.24</v>
      </c>
      <c r="AB7112" s="96"/>
      <c r="AC7112" s="96" t="s">
        <v>6462</v>
      </c>
      <c r="AD7112" s="96" t="s">
        <v>6463</v>
      </c>
    </row>
    <row r="7113" spans="1:30" s="70" customFormat="1" ht="24" customHeight="1" x14ac:dyDescent="0.55000000000000004">
      <c r="A7113" s="86">
        <v>6448</v>
      </c>
      <c r="B7113" s="86" t="s">
        <v>6383</v>
      </c>
      <c r="C7113" s="86">
        <v>1376</v>
      </c>
      <c r="D7113" s="86">
        <v>0</v>
      </c>
      <c r="E7113" s="86">
        <v>3</v>
      </c>
      <c r="F7113" s="86">
        <v>3</v>
      </c>
      <c r="G7113" s="86">
        <v>1</v>
      </c>
      <c r="H7113" s="87">
        <f t="shared" si="1191"/>
        <v>303</v>
      </c>
      <c r="I7113" s="88">
        <f t="array" ref="I7113">INDEX(ราคาที่ดิน!$B:$C,MATCH($C7113,ราคาที่ดิน!$A:$A,0),MATCH($B7113,ราคาที่ดิน!$B$1:$C$1,0))</f>
        <v>250</v>
      </c>
      <c r="J7113" s="88">
        <f t="shared" si="1192"/>
        <v>75750</v>
      </c>
      <c r="K7113" s="86"/>
      <c r="L7113" s="89"/>
      <c r="M7113" s="90"/>
      <c r="N7113" s="90"/>
      <c r="O7113" s="91"/>
      <c r="P7113" s="86">
        <v>100</v>
      </c>
      <c r="Q7113" s="92">
        <f t="array" ref="Q7113">INDEX(ราคาสิ่งปลูกสร้าง!$D$6:$CC$47,MATCH($L7113,ราคาสิ่งปลูกสร้าง!$B$6:$B$45,0),MATCH($O$4,ราคาสิ่งปลูกสร้าง!$D$5:$CC$5,0))</f>
        <v>0</v>
      </c>
      <c r="R7113" s="92">
        <f t="shared" si="1193"/>
        <v>0</v>
      </c>
      <c r="S7113" s="90">
        <v>0</v>
      </c>
      <c r="T7113" s="90">
        <f t="array" ref="T7113">INDEX(ค่าเสื่อมสิ่งปลูกสร้าง!$A$5:$D$105,MATCH($S7113,ค่าเสื่อมสิ่งปลูกสร้าง!$A$5:$A$105,0),MATCH($M7113,ค่าเสื่อมสิ่งปลูกสร้าง!$A$3:$D$3))</f>
        <v>0</v>
      </c>
      <c r="U7113" s="92">
        <f t="shared" si="1194"/>
        <v>0</v>
      </c>
      <c r="V7113" s="93">
        <f t="shared" si="1179"/>
        <v>75750</v>
      </c>
      <c r="W7113" s="93">
        <f t="shared" si="1180"/>
        <v>75750</v>
      </c>
      <c r="X7113" s="93">
        <v>0</v>
      </c>
      <c r="Y7113" s="93">
        <f t="shared" si="1181"/>
        <v>75750</v>
      </c>
      <c r="Z7113" s="104">
        <v>0.01</v>
      </c>
      <c r="AA7113" s="94">
        <f t="shared" si="1182"/>
        <v>7.5750000000000002</v>
      </c>
      <c r="AB7113" s="96"/>
      <c r="AC7113" s="96" t="s">
        <v>1151</v>
      </c>
      <c r="AD7113" s="96" t="s">
        <v>1152</v>
      </c>
    </row>
    <row r="7114" spans="1:30" s="70" customFormat="1" ht="24" customHeight="1" x14ac:dyDescent="0.55000000000000004">
      <c r="A7114" s="86">
        <v>6449</v>
      </c>
      <c r="B7114" s="86" t="s">
        <v>6383</v>
      </c>
      <c r="C7114" s="86">
        <v>1377</v>
      </c>
      <c r="D7114" s="86">
        <v>0</v>
      </c>
      <c r="E7114" s="86">
        <v>1</v>
      </c>
      <c r="F7114" s="86">
        <v>12</v>
      </c>
      <c r="G7114" s="86">
        <v>1</v>
      </c>
      <c r="H7114" s="87">
        <f t="shared" si="1191"/>
        <v>112</v>
      </c>
      <c r="I7114" s="88">
        <f t="array" ref="I7114">INDEX(ราคาที่ดิน!$B:$C,MATCH($C7114,ราคาที่ดิน!$A:$A,0),MATCH($B7114,ราคาที่ดิน!$B$1:$C$1,0))</f>
        <v>250</v>
      </c>
      <c r="J7114" s="88">
        <f t="shared" si="1192"/>
        <v>28000</v>
      </c>
      <c r="K7114" s="86"/>
      <c r="L7114" s="89"/>
      <c r="M7114" s="90"/>
      <c r="N7114" s="90"/>
      <c r="O7114" s="91"/>
      <c r="P7114" s="86">
        <v>100</v>
      </c>
      <c r="Q7114" s="92">
        <f t="array" ref="Q7114">INDEX(ราคาสิ่งปลูกสร้าง!$D$6:$CC$47,MATCH($L7114,ราคาสิ่งปลูกสร้าง!$B$6:$B$45,0),MATCH($O$4,ราคาสิ่งปลูกสร้าง!$D$5:$CC$5,0))</f>
        <v>0</v>
      </c>
      <c r="R7114" s="92">
        <f t="shared" si="1193"/>
        <v>0</v>
      </c>
      <c r="S7114" s="90">
        <v>0</v>
      </c>
      <c r="T7114" s="90">
        <f t="array" ref="T7114">INDEX(ค่าเสื่อมสิ่งปลูกสร้าง!$A$5:$D$105,MATCH($S7114,ค่าเสื่อมสิ่งปลูกสร้าง!$A$5:$A$105,0),MATCH($M7114,ค่าเสื่อมสิ่งปลูกสร้าง!$A$3:$D$3))</f>
        <v>0</v>
      </c>
      <c r="U7114" s="92">
        <f t="shared" si="1194"/>
        <v>0</v>
      </c>
      <c r="V7114" s="93">
        <f t="shared" si="1179"/>
        <v>28000</v>
      </c>
      <c r="W7114" s="93">
        <f t="shared" si="1180"/>
        <v>28000</v>
      </c>
      <c r="X7114" s="93">
        <v>0</v>
      </c>
      <c r="Y7114" s="93">
        <f t="shared" si="1181"/>
        <v>28000</v>
      </c>
      <c r="Z7114" s="104">
        <v>0.01</v>
      </c>
      <c r="AA7114" s="94">
        <f t="shared" si="1182"/>
        <v>2.8</v>
      </c>
      <c r="AB7114" s="96"/>
      <c r="AC7114" s="96" t="s">
        <v>6464</v>
      </c>
      <c r="AD7114" s="96" t="s">
        <v>6465</v>
      </c>
    </row>
    <row r="7115" spans="1:30" s="70" customFormat="1" ht="24" customHeight="1" x14ac:dyDescent="0.55000000000000004">
      <c r="A7115" s="86">
        <v>6450</v>
      </c>
      <c r="B7115" s="86" t="s">
        <v>6383</v>
      </c>
      <c r="C7115" s="86">
        <v>1382</v>
      </c>
      <c r="D7115" s="86">
        <v>0</v>
      </c>
      <c r="E7115" s="86">
        <v>1</v>
      </c>
      <c r="F7115" s="86">
        <v>3</v>
      </c>
      <c r="G7115" s="86">
        <v>1</v>
      </c>
      <c r="H7115" s="87">
        <f t="shared" si="1191"/>
        <v>103</v>
      </c>
      <c r="I7115" s="88">
        <v>300</v>
      </c>
      <c r="J7115" s="88">
        <f t="shared" si="1192"/>
        <v>30900</v>
      </c>
      <c r="K7115" s="86"/>
      <c r="L7115" s="89"/>
      <c r="M7115" s="90"/>
      <c r="N7115" s="90"/>
      <c r="O7115" s="91"/>
      <c r="P7115" s="86">
        <v>100</v>
      </c>
      <c r="Q7115" s="92">
        <f t="array" ref="Q7115">INDEX(ราคาสิ่งปลูกสร้าง!$D$6:$CC$47,MATCH($L7115,ราคาสิ่งปลูกสร้าง!$B$6:$B$45,0),MATCH($O$4,ราคาสิ่งปลูกสร้าง!$D$5:$CC$5,0))</f>
        <v>0</v>
      </c>
      <c r="R7115" s="92">
        <f t="shared" si="1193"/>
        <v>0</v>
      </c>
      <c r="S7115" s="90">
        <v>0</v>
      </c>
      <c r="T7115" s="90">
        <f t="array" ref="T7115">INDEX(ค่าเสื่อมสิ่งปลูกสร้าง!$A$5:$D$105,MATCH($S7115,ค่าเสื่อมสิ่งปลูกสร้าง!$A$5:$A$105,0),MATCH($M7115,ค่าเสื่อมสิ่งปลูกสร้าง!$A$3:$D$3))</f>
        <v>0</v>
      </c>
      <c r="U7115" s="92">
        <f t="shared" si="1194"/>
        <v>0</v>
      </c>
      <c r="V7115" s="93">
        <f t="shared" si="1179"/>
        <v>30900</v>
      </c>
      <c r="W7115" s="93">
        <f t="shared" si="1180"/>
        <v>30900</v>
      </c>
      <c r="X7115" s="93">
        <v>0</v>
      </c>
      <c r="Y7115" s="93">
        <f t="shared" si="1181"/>
        <v>30900</v>
      </c>
      <c r="Z7115" s="104">
        <v>0.01</v>
      </c>
      <c r="AA7115" s="94">
        <f t="shared" si="1182"/>
        <v>3.09</v>
      </c>
      <c r="AB7115" s="96"/>
      <c r="AC7115" s="96" t="s">
        <v>903</v>
      </c>
      <c r="AD7115" s="96" t="s">
        <v>904</v>
      </c>
    </row>
    <row r="7116" spans="1:30" s="70" customFormat="1" ht="24" customHeight="1" x14ac:dyDescent="0.55000000000000004">
      <c r="A7116" s="86">
        <v>6451</v>
      </c>
      <c r="B7116" s="86" t="s">
        <v>6383</v>
      </c>
      <c r="C7116" s="86">
        <v>1383</v>
      </c>
      <c r="D7116" s="86">
        <v>0</v>
      </c>
      <c r="E7116" s="86">
        <v>3</v>
      </c>
      <c r="F7116" s="86">
        <v>5</v>
      </c>
      <c r="G7116" s="86">
        <v>1</v>
      </c>
      <c r="H7116" s="87">
        <f t="shared" si="1191"/>
        <v>305</v>
      </c>
      <c r="I7116" s="88">
        <v>300</v>
      </c>
      <c r="J7116" s="88">
        <f t="shared" si="1192"/>
        <v>91500</v>
      </c>
      <c r="K7116" s="86"/>
      <c r="L7116" s="89"/>
      <c r="M7116" s="90"/>
      <c r="N7116" s="90"/>
      <c r="O7116" s="91"/>
      <c r="P7116" s="86">
        <v>100</v>
      </c>
      <c r="Q7116" s="92">
        <f t="array" ref="Q7116">INDEX(ราคาสิ่งปลูกสร้าง!$D$6:$CC$47,MATCH($L7116,ราคาสิ่งปลูกสร้าง!$B$6:$B$45,0),MATCH($O$4,ราคาสิ่งปลูกสร้าง!$D$5:$CC$5,0))</f>
        <v>0</v>
      </c>
      <c r="R7116" s="92">
        <f t="shared" si="1193"/>
        <v>0</v>
      </c>
      <c r="S7116" s="90">
        <v>0</v>
      </c>
      <c r="T7116" s="90">
        <f t="array" ref="T7116">INDEX(ค่าเสื่อมสิ่งปลูกสร้าง!$A$5:$D$105,MATCH($S7116,ค่าเสื่อมสิ่งปลูกสร้าง!$A$5:$A$105,0),MATCH($M7116,ค่าเสื่อมสิ่งปลูกสร้าง!$A$3:$D$3))</f>
        <v>0</v>
      </c>
      <c r="U7116" s="92">
        <f t="shared" si="1194"/>
        <v>0</v>
      </c>
      <c r="V7116" s="93">
        <f t="shared" si="1179"/>
        <v>91500</v>
      </c>
      <c r="W7116" s="93">
        <f t="shared" si="1180"/>
        <v>91500</v>
      </c>
      <c r="X7116" s="93">
        <v>0</v>
      </c>
      <c r="Y7116" s="93">
        <f t="shared" si="1181"/>
        <v>91500</v>
      </c>
      <c r="Z7116" s="104">
        <v>0.01</v>
      </c>
      <c r="AA7116" s="94">
        <f t="shared" si="1182"/>
        <v>9.15</v>
      </c>
      <c r="AB7116" s="96"/>
      <c r="AC7116" s="96" t="s">
        <v>4933</v>
      </c>
      <c r="AD7116" s="96" t="s">
        <v>41</v>
      </c>
    </row>
    <row r="7117" spans="1:30" s="70" customFormat="1" ht="24" customHeight="1" x14ac:dyDescent="0.55000000000000004">
      <c r="A7117" s="86">
        <v>6452</v>
      </c>
      <c r="B7117" s="86" t="s">
        <v>6383</v>
      </c>
      <c r="C7117" s="86">
        <v>1384</v>
      </c>
      <c r="D7117" s="86">
        <v>0</v>
      </c>
      <c r="E7117" s="86">
        <v>0</v>
      </c>
      <c r="F7117" s="86">
        <v>65</v>
      </c>
      <c r="G7117" s="86">
        <v>1</v>
      </c>
      <c r="H7117" s="87">
        <f t="shared" si="1191"/>
        <v>65</v>
      </c>
      <c r="I7117" s="88">
        <v>5000</v>
      </c>
      <c r="J7117" s="88">
        <f t="shared" si="1192"/>
        <v>325000</v>
      </c>
      <c r="K7117" s="86"/>
      <c r="L7117" s="89"/>
      <c r="M7117" s="90"/>
      <c r="N7117" s="90"/>
      <c r="O7117" s="91"/>
      <c r="P7117" s="86">
        <v>100</v>
      </c>
      <c r="Q7117" s="92">
        <f t="array" ref="Q7117">INDEX(ราคาสิ่งปลูกสร้าง!$D$6:$CC$47,MATCH($L7117,ราคาสิ่งปลูกสร้าง!$B$6:$B$45,0),MATCH($O$4,ราคาสิ่งปลูกสร้าง!$D$5:$CC$5,0))</f>
        <v>0</v>
      </c>
      <c r="R7117" s="92">
        <f t="shared" si="1193"/>
        <v>0</v>
      </c>
      <c r="S7117" s="90">
        <v>0</v>
      </c>
      <c r="T7117" s="90">
        <f t="array" ref="T7117">INDEX(ค่าเสื่อมสิ่งปลูกสร้าง!$A$5:$D$105,MATCH($S7117,ค่าเสื่อมสิ่งปลูกสร้าง!$A$5:$A$105,0),MATCH($M7117,ค่าเสื่อมสิ่งปลูกสร้าง!$A$3:$D$3))</f>
        <v>0</v>
      </c>
      <c r="U7117" s="92">
        <f t="shared" si="1194"/>
        <v>0</v>
      </c>
      <c r="V7117" s="93">
        <f t="shared" si="1179"/>
        <v>325000</v>
      </c>
      <c r="W7117" s="93">
        <f t="shared" si="1180"/>
        <v>325000</v>
      </c>
      <c r="X7117" s="93">
        <v>0</v>
      </c>
      <c r="Y7117" s="93">
        <f t="shared" si="1181"/>
        <v>325000</v>
      </c>
      <c r="Z7117" s="104">
        <v>0.01</v>
      </c>
      <c r="AA7117" s="94">
        <f t="shared" si="1182"/>
        <v>32.5</v>
      </c>
      <c r="AB7117" s="96"/>
      <c r="AC7117" s="96" t="s">
        <v>6466</v>
      </c>
      <c r="AD7117" s="96" t="s">
        <v>6963</v>
      </c>
    </row>
    <row r="7118" spans="1:30" s="70" customFormat="1" ht="24" customHeight="1" x14ac:dyDescent="0.55000000000000004">
      <c r="A7118" s="86">
        <v>6453</v>
      </c>
      <c r="B7118" s="86" t="s">
        <v>6383</v>
      </c>
      <c r="C7118" s="86">
        <v>1385</v>
      </c>
      <c r="D7118" s="86">
        <v>0</v>
      </c>
      <c r="E7118" s="86">
        <v>1</v>
      </c>
      <c r="F7118" s="86">
        <v>87</v>
      </c>
      <c r="G7118" s="86">
        <v>1</v>
      </c>
      <c r="H7118" s="87">
        <f t="shared" si="1191"/>
        <v>187</v>
      </c>
      <c r="I7118" s="88">
        <v>300</v>
      </c>
      <c r="J7118" s="88">
        <f t="shared" si="1192"/>
        <v>56100</v>
      </c>
      <c r="K7118" s="86"/>
      <c r="L7118" s="89"/>
      <c r="M7118" s="90"/>
      <c r="N7118" s="90"/>
      <c r="O7118" s="91"/>
      <c r="P7118" s="86">
        <v>100</v>
      </c>
      <c r="Q7118" s="92">
        <f t="array" ref="Q7118">INDEX(ราคาสิ่งปลูกสร้าง!$D$6:$CC$47,MATCH($L7118,ราคาสิ่งปลูกสร้าง!$B$6:$B$45,0),MATCH($O$4,ราคาสิ่งปลูกสร้าง!$D$5:$CC$5,0))</f>
        <v>0</v>
      </c>
      <c r="R7118" s="92">
        <f t="shared" si="1193"/>
        <v>0</v>
      </c>
      <c r="S7118" s="90">
        <v>0</v>
      </c>
      <c r="T7118" s="90">
        <f t="array" ref="T7118">INDEX(ค่าเสื่อมสิ่งปลูกสร้าง!$A$5:$D$105,MATCH($S7118,ค่าเสื่อมสิ่งปลูกสร้าง!$A$5:$A$105,0),MATCH($M7118,ค่าเสื่อมสิ่งปลูกสร้าง!$A$3:$D$3))</f>
        <v>0</v>
      </c>
      <c r="U7118" s="92">
        <f t="shared" si="1194"/>
        <v>0</v>
      </c>
      <c r="V7118" s="93">
        <f t="shared" si="1179"/>
        <v>56100</v>
      </c>
      <c r="W7118" s="93">
        <f t="shared" si="1180"/>
        <v>56100</v>
      </c>
      <c r="X7118" s="93">
        <v>0</v>
      </c>
      <c r="Y7118" s="93">
        <f t="shared" si="1181"/>
        <v>56100</v>
      </c>
      <c r="Z7118" s="104">
        <v>0.01</v>
      </c>
      <c r="AA7118" s="94">
        <f t="shared" si="1182"/>
        <v>5.61</v>
      </c>
      <c r="AB7118" s="96"/>
      <c r="AC7118" s="96" t="s">
        <v>639</v>
      </c>
      <c r="AD7118" s="96" t="s">
        <v>640</v>
      </c>
    </row>
    <row r="7119" spans="1:30" s="70" customFormat="1" ht="24" customHeight="1" x14ac:dyDescent="0.55000000000000004">
      <c r="A7119" s="86">
        <v>6454</v>
      </c>
      <c r="B7119" s="86" t="s">
        <v>6383</v>
      </c>
      <c r="C7119" s="86">
        <v>1386</v>
      </c>
      <c r="D7119" s="86">
        <v>0</v>
      </c>
      <c r="E7119" s="86">
        <v>0</v>
      </c>
      <c r="F7119" s="86">
        <v>58</v>
      </c>
      <c r="G7119" s="86">
        <v>1</v>
      </c>
      <c r="H7119" s="87">
        <f t="shared" si="1191"/>
        <v>58</v>
      </c>
      <c r="I7119" s="88">
        <v>300</v>
      </c>
      <c r="J7119" s="88">
        <f t="shared" si="1192"/>
        <v>17400</v>
      </c>
      <c r="K7119" s="86"/>
      <c r="L7119" s="89"/>
      <c r="M7119" s="90"/>
      <c r="N7119" s="90"/>
      <c r="O7119" s="91"/>
      <c r="P7119" s="86">
        <v>100</v>
      </c>
      <c r="Q7119" s="92">
        <f t="array" ref="Q7119">INDEX(ราคาสิ่งปลูกสร้าง!$D$6:$CC$47,MATCH($L7119,ราคาสิ่งปลูกสร้าง!$B$6:$B$45,0),MATCH($O$4,ราคาสิ่งปลูกสร้าง!$D$5:$CC$5,0))</f>
        <v>0</v>
      </c>
      <c r="R7119" s="92">
        <f t="shared" si="1193"/>
        <v>0</v>
      </c>
      <c r="S7119" s="90">
        <v>0</v>
      </c>
      <c r="T7119" s="90">
        <f t="array" ref="T7119">INDEX(ค่าเสื่อมสิ่งปลูกสร้าง!$A$5:$D$105,MATCH($S7119,ค่าเสื่อมสิ่งปลูกสร้าง!$A$5:$A$105,0),MATCH($M7119,ค่าเสื่อมสิ่งปลูกสร้าง!$A$3:$D$3))</f>
        <v>0</v>
      </c>
      <c r="U7119" s="92">
        <f t="shared" si="1194"/>
        <v>0</v>
      </c>
      <c r="V7119" s="93">
        <f t="shared" si="1179"/>
        <v>17400</v>
      </c>
      <c r="W7119" s="93">
        <f t="shared" si="1180"/>
        <v>17400</v>
      </c>
      <c r="X7119" s="93">
        <v>0</v>
      </c>
      <c r="Y7119" s="93">
        <f t="shared" si="1181"/>
        <v>17400</v>
      </c>
      <c r="Z7119" s="104">
        <v>0.01</v>
      </c>
      <c r="AA7119" s="94">
        <f t="shared" si="1182"/>
        <v>1.74</v>
      </c>
      <c r="AB7119" s="96"/>
      <c r="AC7119" s="96" t="s">
        <v>6467</v>
      </c>
      <c r="AD7119" s="96" t="s">
        <v>6468</v>
      </c>
    </row>
    <row r="7120" spans="1:30" s="70" customFormat="1" ht="24" customHeight="1" x14ac:dyDescent="0.55000000000000004">
      <c r="A7120" s="86">
        <v>6455</v>
      </c>
      <c r="B7120" s="86" t="s">
        <v>6383</v>
      </c>
      <c r="C7120" s="86">
        <v>1392</v>
      </c>
      <c r="D7120" s="86">
        <v>0</v>
      </c>
      <c r="E7120" s="86">
        <v>2</v>
      </c>
      <c r="F7120" s="86">
        <v>0</v>
      </c>
      <c r="G7120" s="86">
        <v>1</v>
      </c>
      <c r="H7120" s="87">
        <f t="shared" si="1191"/>
        <v>200</v>
      </c>
      <c r="I7120" s="88">
        <v>300</v>
      </c>
      <c r="J7120" s="88">
        <f t="shared" si="1192"/>
        <v>60000</v>
      </c>
      <c r="K7120" s="86"/>
      <c r="L7120" s="89"/>
      <c r="M7120" s="90"/>
      <c r="N7120" s="90"/>
      <c r="O7120" s="91"/>
      <c r="P7120" s="86">
        <v>100</v>
      </c>
      <c r="Q7120" s="92">
        <f t="array" ref="Q7120">INDEX(ราคาสิ่งปลูกสร้าง!$D$6:$CC$47,MATCH($L7120,ราคาสิ่งปลูกสร้าง!$B$6:$B$45,0),MATCH($O$4,ราคาสิ่งปลูกสร้าง!$D$5:$CC$5,0))</f>
        <v>0</v>
      </c>
      <c r="R7120" s="92">
        <f t="shared" si="1193"/>
        <v>0</v>
      </c>
      <c r="S7120" s="90">
        <v>0</v>
      </c>
      <c r="T7120" s="90">
        <f t="array" ref="T7120">INDEX(ค่าเสื่อมสิ่งปลูกสร้าง!$A$5:$D$105,MATCH($S7120,ค่าเสื่อมสิ่งปลูกสร้าง!$A$5:$A$105,0),MATCH($M7120,ค่าเสื่อมสิ่งปลูกสร้าง!$A$3:$D$3))</f>
        <v>0</v>
      </c>
      <c r="U7120" s="92">
        <f t="shared" si="1194"/>
        <v>0</v>
      </c>
      <c r="V7120" s="93">
        <f t="shared" si="1179"/>
        <v>60000</v>
      </c>
      <c r="W7120" s="93">
        <f t="shared" si="1180"/>
        <v>60000</v>
      </c>
      <c r="X7120" s="93">
        <v>0</v>
      </c>
      <c r="Y7120" s="93">
        <f t="shared" si="1181"/>
        <v>60000</v>
      </c>
      <c r="Z7120" s="104">
        <v>0.01</v>
      </c>
      <c r="AA7120" s="94">
        <f t="shared" si="1182"/>
        <v>6</v>
      </c>
      <c r="AB7120" s="96"/>
      <c r="AC7120" s="96" t="s">
        <v>6469</v>
      </c>
      <c r="AD7120" s="96" t="s">
        <v>6470</v>
      </c>
    </row>
    <row r="7121" spans="1:30" s="70" customFormat="1" ht="24" customHeight="1" x14ac:dyDescent="0.55000000000000004">
      <c r="A7121" s="86">
        <v>6456</v>
      </c>
      <c r="B7121" s="86" t="s">
        <v>6383</v>
      </c>
      <c r="C7121" s="86">
        <v>1422</v>
      </c>
      <c r="D7121" s="86">
        <v>0</v>
      </c>
      <c r="E7121" s="86">
        <v>1</v>
      </c>
      <c r="F7121" s="86">
        <v>7</v>
      </c>
      <c r="G7121" s="86">
        <v>1</v>
      </c>
      <c r="H7121" s="87">
        <f t="shared" si="1191"/>
        <v>107</v>
      </c>
      <c r="I7121" s="88">
        <v>300</v>
      </c>
      <c r="J7121" s="88">
        <f t="shared" si="1192"/>
        <v>32100</v>
      </c>
      <c r="K7121" s="86"/>
      <c r="L7121" s="89"/>
      <c r="M7121" s="90"/>
      <c r="N7121" s="90"/>
      <c r="O7121" s="91"/>
      <c r="P7121" s="86">
        <v>100</v>
      </c>
      <c r="Q7121" s="92">
        <f t="array" ref="Q7121">INDEX(ราคาสิ่งปลูกสร้าง!$D$6:$CC$47,MATCH($L7121,ราคาสิ่งปลูกสร้าง!$B$6:$B$45,0),MATCH($O$4,ราคาสิ่งปลูกสร้าง!$D$5:$CC$5,0))</f>
        <v>0</v>
      </c>
      <c r="R7121" s="92">
        <f t="shared" si="1193"/>
        <v>0</v>
      </c>
      <c r="S7121" s="90">
        <v>0</v>
      </c>
      <c r="T7121" s="90">
        <f t="array" ref="T7121">INDEX(ค่าเสื่อมสิ่งปลูกสร้าง!$A$5:$D$105,MATCH($S7121,ค่าเสื่อมสิ่งปลูกสร้าง!$A$5:$A$105,0),MATCH($M7121,ค่าเสื่อมสิ่งปลูกสร้าง!$A$3:$D$3))</f>
        <v>0</v>
      </c>
      <c r="U7121" s="92">
        <f t="shared" si="1194"/>
        <v>0</v>
      </c>
      <c r="V7121" s="93">
        <f t="shared" si="1179"/>
        <v>32100</v>
      </c>
      <c r="W7121" s="93">
        <f t="shared" si="1180"/>
        <v>32100</v>
      </c>
      <c r="X7121" s="93">
        <v>0</v>
      </c>
      <c r="Y7121" s="93">
        <f t="shared" si="1181"/>
        <v>32100</v>
      </c>
      <c r="Z7121" s="104">
        <v>0.01</v>
      </c>
      <c r="AA7121" s="94">
        <f t="shared" si="1182"/>
        <v>3.21</v>
      </c>
      <c r="AB7121" s="96"/>
      <c r="AC7121" s="96" t="s">
        <v>6890</v>
      </c>
      <c r="AD7121" s="96" t="s">
        <v>6471</v>
      </c>
    </row>
    <row r="7122" spans="1:30" s="70" customFormat="1" ht="24" customHeight="1" x14ac:dyDescent="0.55000000000000004">
      <c r="A7122" s="86">
        <v>6457</v>
      </c>
      <c r="B7122" s="86" t="s">
        <v>6383</v>
      </c>
      <c r="C7122" s="86">
        <v>1424</v>
      </c>
      <c r="D7122" s="86">
        <v>0</v>
      </c>
      <c r="E7122" s="86">
        <v>0</v>
      </c>
      <c r="F7122" s="86">
        <v>59</v>
      </c>
      <c r="G7122" s="86">
        <v>1</v>
      </c>
      <c r="H7122" s="87">
        <f t="shared" si="1191"/>
        <v>59</v>
      </c>
      <c r="I7122" s="88">
        <v>300</v>
      </c>
      <c r="J7122" s="88">
        <f t="shared" si="1192"/>
        <v>17700</v>
      </c>
      <c r="K7122" s="86"/>
      <c r="L7122" s="89"/>
      <c r="M7122" s="90"/>
      <c r="N7122" s="90"/>
      <c r="O7122" s="91"/>
      <c r="P7122" s="86">
        <v>100</v>
      </c>
      <c r="Q7122" s="92">
        <f t="array" ref="Q7122">INDEX(ราคาสิ่งปลูกสร้าง!$D$6:$CC$47,MATCH($L7122,ราคาสิ่งปลูกสร้าง!$B$6:$B$45,0),MATCH($O$4,ราคาสิ่งปลูกสร้าง!$D$5:$CC$5,0))</f>
        <v>0</v>
      </c>
      <c r="R7122" s="92">
        <f t="shared" si="1193"/>
        <v>0</v>
      </c>
      <c r="S7122" s="90">
        <v>0</v>
      </c>
      <c r="T7122" s="90">
        <f t="array" ref="T7122">INDEX(ค่าเสื่อมสิ่งปลูกสร้าง!$A$5:$D$105,MATCH($S7122,ค่าเสื่อมสิ่งปลูกสร้าง!$A$5:$A$105,0),MATCH($M7122,ค่าเสื่อมสิ่งปลูกสร้าง!$A$3:$D$3))</f>
        <v>0</v>
      </c>
      <c r="U7122" s="92">
        <f t="shared" si="1194"/>
        <v>0</v>
      </c>
      <c r="V7122" s="93">
        <f t="shared" si="1179"/>
        <v>17700</v>
      </c>
      <c r="W7122" s="93">
        <f t="shared" si="1180"/>
        <v>17700</v>
      </c>
      <c r="X7122" s="93">
        <v>0</v>
      </c>
      <c r="Y7122" s="93">
        <f t="shared" si="1181"/>
        <v>17700</v>
      </c>
      <c r="Z7122" s="104">
        <v>0.01</v>
      </c>
      <c r="AA7122" s="94">
        <f t="shared" si="1182"/>
        <v>1.77</v>
      </c>
      <c r="AB7122" s="96"/>
      <c r="AC7122" s="96" t="s">
        <v>6890</v>
      </c>
      <c r="AD7122" s="96" t="s">
        <v>6471</v>
      </c>
    </row>
    <row r="7123" spans="1:30" s="70" customFormat="1" ht="24" customHeight="1" x14ac:dyDescent="0.55000000000000004">
      <c r="A7123" s="86">
        <v>6458</v>
      </c>
      <c r="B7123" s="86" t="s">
        <v>6383</v>
      </c>
      <c r="C7123" s="86">
        <v>1426</v>
      </c>
      <c r="D7123" s="86">
        <v>0</v>
      </c>
      <c r="E7123" s="86">
        <v>0</v>
      </c>
      <c r="F7123" s="86">
        <v>59</v>
      </c>
      <c r="G7123" s="86">
        <v>1</v>
      </c>
      <c r="H7123" s="87">
        <f t="shared" si="1191"/>
        <v>59</v>
      </c>
      <c r="I7123" s="88">
        <v>300</v>
      </c>
      <c r="J7123" s="88">
        <f t="shared" si="1192"/>
        <v>17700</v>
      </c>
      <c r="K7123" s="86"/>
      <c r="L7123" s="89"/>
      <c r="M7123" s="90"/>
      <c r="N7123" s="90"/>
      <c r="O7123" s="91"/>
      <c r="P7123" s="86">
        <v>100</v>
      </c>
      <c r="Q7123" s="92">
        <f t="array" ref="Q7123">INDEX(ราคาสิ่งปลูกสร้าง!$D$6:$CC$47,MATCH($L7123,ราคาสิ่งปลูกสร้าง!$B$6:$B$45,0),MATCH($O$4,ราคาสิ่งปลูกสร้าง!$D$5:$CC$5,0))</f>
        <v>0</v>
      </c>
      <c r="R7123" s="92">
        <f t="shared" si="1193"/>
        <v>0</v>
      </c>
      <c r="S7123" s="90">
        <v>0</v>
      </c>
      <c r="T7123" s="90">
        <f t="array" ref="T7123">INDEX(ค่าเสื่อมสิ่งปลูกสร้าง!$A$5:$D$105,MATCH($S7123,ค่าเสื่อมสิ่งปลูกสร้าง!$A$5:$A$105,0),MATCH($M7123,ค่าเสื่อมสิ่งปลูกสร้าง!$A$3:$D$3))</f>
        <v>0</v>
      </c>
      <c r="U7123" s="92">
        <f t="shared" si="1194"/>
        <v>0</v>
      </c>
      <c r="V7123" s="93">
        <f t="shared" si="1179"/>
        <v>17700</v>
      </c>
      <c r="W7123" s="93">
        <f t="shared" si="1180"/>
        <v>17700</v>
      </c>
      <c r="X7123" s="93">
        <v>0</v>
      </c>
      <c r="Y7123" s="93">
        <f t="shared" si="1181"/>
        <v>17700</v>
      </c>
      <c r="Z7123" s="104">
        <v>0.01</v>
      </c>
      <c r="AA7123" s="94">
        <f t="shared" si="1182"/>
        <v>1.77</v>
      </c>
      <c r="AB7123" s="96"/>
      <c r="AC7123" s="96" t="s">
        <v>6890</v>
      </c>
      <c r="AD7123" s="96" t="s">
        <v>6471</v>
      </c>
    </row>
    <row r="7124" spans="1:30" s="70" customFormat="1" ht="24" customHeight="1" x14ac:dyDescent="0.55000000000000004">
      <c r="A7124" s="86">
        <v>6459</v>
      </c>
      <c r="B7124" s="86" t="s">
        <v>6383</v>
      </c>
      <c r="C7124" s="86">
        <v>1427</v>
      </c>
      <c r="D7124" s="86">
        <v>0</v>
      </c>
      <c r="E7124" s="86">
        <v>0</v>
      </c>
      <c r="F7124" s="86">
        <v>59</v>
      </c>
      <c r="G7124" s="86">
        <v>1</v>
      </c>
      <c r="H7124" s="87">
        <f t="shared" si="1191"/>
        <v>59</v>
      </c>
      <c r="I7124" s="88">
        <v>300</v>
      </c>
      <c r="J7124" s="88">
        <f t="shared" si="1192"/>
        <v>17700</v>
      </c>
      <c r="K7124" s="86"/>
      <c r="L7124" s="89"/>
      <c r="M7124" s="90"/>
      <c r="N7124" s="90"/>
      <c r="O7124" s="91"/>
      <c r="P7124" s="86">
        <v>100</v>
      </c>
      <c r="Q7124" s="92">
        <f t="array" ref="Q7124">INDEX(ราคาสิ่งปลูกสร้าง!$D$6:$CC$47,MATCH($L7124,ราคาสิ่งปลูกสร้าง!$B$6:$B$45,0),MATCH($O$4,ราคาสิ่งปลูกสร้าง!$D$5:$CC$5,0))</f>
        <v>0</v>
      </c>
      <c r="R7124" s="92">
        <f t="shared" si="1193"/>
        <v>0</v>
      </c>
      <c r="S7124" s="90">
        <v>0</v>
      </c>
      <c r="T7124" s="90">
        <f t="array" ref="T7124">INDEX(ค่าเสื่อมสิ่งปลูกสร้าง!$A$5:$D$105,MATCH($S7124,ค่าเสื่อมสิ่งปลูกสร้าง!$A$5:$A$105,0),MATCH($M7124,ค่าเสื่อมสิ่งปลูกสร้าง!$A$3:$D$3))</f>
        <v>0</v>
      </c>
      <c r="U7124" s="92">
        <f t="shared" si="1194"/>
        <v>0</v>
      </c>
      <c r="V7124" s="93">
        <f t="shared" si="1179"/>
        <v>17700</v>
      </c>
      <c r="W7124" s="93">
        <f t="shared" si="1180"/>
        <v>17700</v>
      </c>
      <c r="X7124" s="93">
        <v>0</v>
      </c>
      <c r="Y7124" s="93">
        <f t="shared" si="1181"/>
        <v>17700</v>
      </c>
      <c r="Z7124" s="104">
        <v>0.01</v>
      </c>
      <c r="AA7124" s="94">
        <f t="shared" si="1182"/>
        <v>1.77</v>
      </c>
      <c r="AB7124" s="96"/>
      <c r="AC7124" s="96" t="s">
        <v>6890</v>
      </c>
      <c r="AD7124" s="96" t="s">
        <v>6471</v>
      </c>
    </row>
    <row r="7125" spans="1:30" s="70" customFormat="1" ht="24" customHeight="1" x14ac:dyDescent="0.55000000000000004">
      <c r="A7125" s="86">
        <v>6460</v>
      </c>
      <c r="B7125" s="86" t="s">
        <v>6383</v>
      </c>
      <c r="C7125" s="86">
        <v>1428</v>
      </c>
      <c r="D7125" s="86">
        <v>0</v>
      </c>
      <c r="E7125" s="86">
        <v>0</v>
      </c>
      <c r="F7125" s="86">
        <v>93</v>
      </c>
      <c r="G7125" s="86">
        <v>1</v>
      </c>
      <c r="H7125" s="87">
        <f t="shared" si="1191"/>
        <v>93</v>
      </c>
      <c r="I7125" s="88">
        <v>300</v>
      </c>
      <c r="J7125" s="88">
        <f t="shared" si="1192"/>
        <v>27900</v>
      </c>
      <c r="K7125" s="86"/>
      <c r="L7125" s="89"/>
      <c r="M7125" s="90"/>
      <c r="N7125" s="90"/>
      <c r="O7125" s="91"/>
      <c r="P7125" s="86">
        <v>100</v>
      </c>
      <c r="Q7125" s="92">
        <f t="array" ref="Q7125">INDEX(ราคาสิ่งปลูกสร้าง!$D$6:$CC$47,MATCH($L7125,ราคาสิ่งปลูกสร้าง!$B$6:$B$45,0),MATCH($O$4,ราคาสิ่งปลูกสร้าง!$D$5:$CC$5,0))</f>
        <v>0</v>
      </c>
      <c r="R7125" s="92">
        <f t="shared" si="1193"/>
        <v>0</v>
      </c>
      <c r="S7125" s="90">
        <v>0</v>
      </c>
      <c r="T7125" s="90">
        <f t="array" ref="T7125">INDEX(ค่าเสื่อมสิ่งปลูกสร้าง!$A$5:$D$105,MATCH($S7125,ค่าเสื่อมสิ่งปลูกสร้าง!$A$5:$A$105,0),MATCH($M7125,ค่าเสื่อมสิ่งปลูกสร้าง!$A$3:$D$3))</f>
        <v>0</v>
      </c>
      <c r="U7125" s="92">
        <f t="shared" si="1194"/>
        <v>0</v>
      </c>
      <c r="V7125" s="93">
        <f t="shared" si="1179"/>
        <v>27900</v>
      </c>
      <c r="W7125" s="93">
        <f t="shared" si="1180"/>
        <v>27900</v>
      </c>
      <c r="X7125" s="93">
        <v>0</v>
      </c>
      <c r="Y7125" s="93">
        <f t="shared" si="1181"/>
        <v>27900</v>
      </c>
      <c r="Z7125" s="104">
        <v>0.01</v>
      </c>
      <c r="AA7125" s="94">
        <f t="shared" si="1182"/>
        <v>2.79</v>
      </c>
      <c r="AB7125" s="96"/>
      <c r="AC7125" s="96" t="s">
        <v>6890</v>
      </c>
      <c r="AD7125" s="96" t="s">
        <v>6471</v>
      </c>
    </row>
    <row r="7126" spans="1:30" s="70" customFormat="1" ht="24" customHeight="1" x14ac:dyDescent="0.55000000000000004">
      <c r="A7126" s="86">
        <v>6461</v>
      </c>
      <c r="B7126" s="86" t="s">
        <v>6383</v>
      </c>
      <c r="C7126" s="86">
        <v>1435</v>
      </c>
      <c r="D7126" s="86">
        <v>0</v>
      </c>
      <c r="E7126" s="86">
        <v>0</v>
      </c>
      <c r="F7126" s="86">
        <v>94</v>
      </c>
      <c r="G7126" s="86">
        <v>1</v>
      </c>
      <c r="H7126" s="87">
        <f t="shared" si="1191"/>
        <v>94</v>
      </c>
      <c r="I7126" s="88">
        <v>300</v>
      </c>
      <c r="J7126" s="88">
        <f t="shared" si="1192"/>
        <v>28200</v>
      </c>
      <c r="K7126" s="86"/>
      <c r="L7126" s="89"/>
      <c r="M7126" s="90"/>
      <c r="N7126" s="90"/>
      <c r="O7126" s="91"/>
      <c r="P7126" s="86">
        <v>100</v>
      </c>
      <c r="Q7126" s="92">
        <f t="array" ref="Q7126">INDEX(ราคาสิ่งปลูกสร้าง!$D$6:$CC$47,MATCH($L7126,ราคาสิ่งปลูกสร้าง!$B$6:$B$45,0),MATCH($O$4,ราคาสิ่งปลูกสร้าง!$D$5:$CC$5,0))</f>
        <v>0</v>
      </c>
      <c r="R7126" s="92">
        <f t="shared" si="1193"/>
        <v>0</v>
      </c>
      <c r="S7126" s="90">
        <v>0</v>
      </c>
      <c r="T7126" s="90">
        <f t="array" ref="T7126">INDEX(ค่าเสื่อมสิ่งปลูกสร้าง!$A$5:$D$105,MATCH($S7126,ค่าเสื่อมสิ่งปลูกสร้าง!$A$5:$A$105,0),MATCH($M7126,ค่าเสื่อมสิ่งปลูกสร้าง!$A$3:$D$3))</f>
        <v>0</v>
      </c>
      <c r="U7126" s="92">
        <f t="shared" si="1194"/>
        <v>0</v>
      </c>
      <c r="V7126" s="93">
        <f t="shared" si="1179"/>
        <v>28200</v>
      </c>
      <c r="W7126" s="93">
        <f t="shared" si="1180"/>
        <v>28200</v>
      </c>
      <c r="X7126" s="93">
        <v>0</v>
      </c>
      <c r="Y7126" s="93">
        <f t="shared" si="1181"/>
        <v>28200</v>
      </c>
      <c r="Z7126" s="104">
        <v>0.01</v>
      </c>
      <c r="AA7126" s="94">
        <f t="shared" si="1182"/>
        <v>2.82</v>
      </c>
      <c r="AB7126" s="96"/>
      <c r="AC7126" s="96" t="s">
        <v>6890</v>
      </c>
      <c r="AD7126" s="96" t="s">
        <v>6471</v>
      </c>
    </row>
    <row r="7127" spans="1:30" s="70" customFormat="1" ht="24" customHeight="1" x14ac:dyDescent="0.55000000000000004">
      <c r="A7127" s="86">
        <v>6462</v>
      </c>
      <c r="B7127" s="86" t="s">
        <v>6383</v>
      </c>
      <c r="C7127" s="86">
        <v>1436</v>
      </c>
      <c r="D7127" s="86">
        <v>0</v>
      </c>
      <c r="E7127" s="86">
        <v>0</v>
      </c>
      <c r="F7127" s="86">
        <v>79</v>
      </c>
      <c r="G7127" s="86">
        <v>1</v>
      </c>
      <c r="H7127" s="87">
        <f t="shared" si="1191"/>
        <v>79</v>
      </c>
      <c r="I7127" s="88">
        <v>300</v>
      </c>
      <c r="J7127" s="88">
        <f t="shared" si="1192"/>
        <v>23700</v>
      </c>
      <c r="K7127" s="86"/>
      <c r="L7127" s="89"/>
      <c r="M7127" s="90"/>
      <c r="N7127" s="90"/>
      <c r="O7127" s="91"/>
      <c r="P7127" s="86">
        <v>100</v>
      </c>
      <c r="Q7127" s="92">
        <f t="array" ref="Q7127">INDEX(ราคาสิ่งปลูกสร้าง!$D$6:$CC$47,MATCH($L7127,ราคาสิ่งปลูกสร้าง!$B$6:$B$45,0),MATCH($O$4,ราคาสิ่งปลูกสร้าง!$D$5:$CC$5,0))</f>
        <v>0</v>
      </c>
      <c r="R7127" s="92">
        <f t="shared" si="1193"/>
        <v>0</v>
      </c>
      <c r="S7127" s="90">
        <v>0</v>
      </c>
      <c r="T7127" s="90">
        <f t="array" ref="T7127">INDEX(ค่าเสื่อมสิ่งปลูกสร้าง!$A$5:$D$105,MATCH($S7127,ค่าเสื่อมสิ่งปลูกสร้าง!$A$5:$A$105,0),MATCH($M7127,ค่าเสื่อมสิ่งปลูกสร้าง!$A$3:$D$3))</f>
        <v>0</v>
      </c>
      <c r="U7127" s="92">
        <f t="shared" si="1194"/>
        <v>0</v>
      </c>
      <c r="V7127" s="93">
        <f t="shared" si="1179"/>
        <v>23700</v>
      </c>
      <c r="W7127" s="93">
        <f t="shared" si="1180"/>
        <v>23700</v>
      </c>
      <c r="X7127" s="93">
        <v>0</v>
      </c>
      <c r="Y7127" s="93">
        <f t="shared" si="1181"/>
        <v>23700</v>
      </c>
      <c r="Z7127" s="104">
        <v>0.01</v>
      </c>
      <c r="AA7127" s="94">
        <f t="shared" si="1182"/>
        <v>2.37</v>
      </c>
      <c r="AB7127" s="96"/>
      <c r="AC7127" s="96" t="s">
        <v>6890</v>
      </c>
      <c r="AD7127" s="96" t="s">
        <v>6471</v>
      </c>
    </row>
    <row r="7128" spans="1:30" s="70" customFormat="1" ht="24" customHeight="1" x14ac:dyDescent="0.55000000000000004">
      <c r="A7128" s="86">
        <v>6463</v>
      </c>
      <c r="B7128" s="86" t="s">
        <v>6383</v>
      </c>
      <c r="C7128" s="86">
        <v>1437</v>
      </c>
      <c r="D7128" s="86">
        <v>0</v>
      </c>
      <c r="E7128" s="86">
        <v>0</v>
      </c>
      <c r="F7128" s="86">
        <v>62</v>
      </c>
      <c r="G7128" s="86">
        <v>1</v>
      </c>
      <c r="H7128" s="87">
        <f t="shared" si="1191"/>
        <v>62</v>
      </c>
      <c r="I7128" s="88">
        <v>300</v>
      </c>
      <c r="J7128" s="88">
        <f t="shared" si="1192"/>
        <v>18600</v>
      </c>
      <c r="K7128" s="86"/>
      <c r="L7128" s="89"/>
      <c r="M7128" s="90"/>
      <c r="N7128" s="90"/>
      <c r="O7128" s="91"/>
      <c r="P7128" s="86">
        <v>100</v>
      </c>
      <c r="Q7128" s="92">
        <f t="array" ref="Q7128">INDEX(ราคาสิ่งปลูกสร้าง!$D$6:$CC$47,MATCH($L7128,ราคาสิ่งปลูกสร้าง!$B$6:$B$45,0),MATCH($O$4,ราคาสิ่งปลูกสร้าง!$D$5:$CC$5,0))</f>
        <v>0</v>
      </c>
      <c r="R7128" s="92">
        <f t="shared" si="1193"/>
        <v>0</v>
      </c>
      <c r="S7128" s="90">
        <v>0</v>
      </c>
      <c r="T7128" s="90">
        <f t="array" ref="T7128">INDEX(ค่าเสื่อมสิ่งปลูกสร้าง!$A$5:$D$105,MATCH($S7128,ค่าเสื่อมสิ่งปลูกสร้าง!$A$5:$A$105,0),MATCH($M7128,ค่าเสื่อมสิ่งปลูกสร้าง!$A$3:$D$3))</f>
        <v>0</v>
      </c>
      <c r="U7128" s="92">
        <f t="shared" si="1194"/>
        <v>0</v>
      </c>
      <c r="V7128" s="93">
        <f t="shared" si="1179"/>
        <v>18600</v>
      </c>
      <c r="W7128" s="93">
        <f t="shared" si="1180"/>
        <v>18600</v>
      </c>
      <c r="X7128" s="93">
        <v>0</v>
      </c>
      <c r="Y7128" s="93">
        <f t="shared" si="1181"/>
        <v>18600</v>
      </c>
      <c r="Z7128" s="104">
        <v>0.01</v>
      </c>
      <c r="AA7128" s="94">
        <f t="shared" si="1182"/>
        <v>1.86</v>
      </c>
      <c r="AB7128" s="96"/>
      <c r="AC7128" s="96" t="s">
        <v>6890</v>
      </c>
      <c r="AD7128" s="96" t="s">
        <v>6471</v>
      </c>
    </row>
    <row r="7129" spans="1:30" s="70" customFormat="1" ht="24" customHeight="1" x14ac:dyDescent="0.55000000000000004">
      <c r="A7129" s="86">
        <v>6464</v>
      </c>
      <c r="B7129" s="86" t="s">
        <v>6383</v>
      </c>
      <c r="C7129" s="86">
        <v>1438</v>
      </c>
      <c r="D7129" s="86">
        <v>0</v>
      </c>
      <c r="E7129" s="86">
        <v>0</v>
      </c>
      <c r="F7129" s="86">
        <v>59</v>
      </c>
      <c r="G7129" s="86">
        <v>1</v>
      </c>
      <c r="H7129" s="87">
        <f t="shared" si="1191"/>
        <v>59</v>
      </c>
      <c r="I7129" s="88">
        <v>300</v>
      </c>
      <c r="J7129" s="88">
        <f t="shared" si="1192"/>
        <v>17700</v>
      </c>
      <c r="K7129" s="86"/>
      <c r="L7129" s="89"/>
      <c r="M7129" s="90"/>
      <c r="N7129" s="90"/>
      <c r="O7129" s="91"/>
      <c r="P7129" s="86">
        <v>100</v>
      </c>
      <c r="Q7129" s="92">
        <f t="array" ref="Q7129">INDEX(ราคาสิ่งปลูกสร้าง!$D$6:$CC$47,MATCH($L7129,ราคาสิ่งปลูกสร้าง!$B$6:$B$45,0),MATCH($O$4,ราคาสิ่งปลูกสร้าง!$D$5:$CC$5,0))</f>
        <v>0</v>
      </c>
      <c r="R7129" s="92">
        <f t="shared" si="1193"/>
        <v>0</v>
      </c>
      <c r="S7129" s="90">
        <v>0</v>
      </c>
      <c r="T7129" s="90">
        <f t="array" ref="T7129">INDEX(ค่าเสื่อมสิ่งปลูกสร้าง!$A$5:$D$105,MATCH($S7129,ค่าเสื่อมสิ่งปลูกสร้าง!$A$5:$A$105,0),MATCH($M7129,ค่าเสื่อมสิ่งปลูกสร้าง!$A$3:$D$3))</f>
        <v>0</v>
      </c>
      <c r="U7129" s="92">
        <f t="shared" si="1194"/>
        <v>0</v>
      </c>
      <c r="V7129" s="93">
        <f t="shared" si="1179"/>
        <v>17700</v>
      </c>
      <c r="W7129" s="93">
        <f t="shared" si="1180"/>
        <v>17700</v>
      </c>
      <c r="X7129" s="93">
        <v>0</v>
      </c>
      <c r="Y7129" s="93">
        <f t="shared" si="1181"/>
        <v>17700</v>
      </c>
      <c r="Z7129" s="104">
        <v>0.01</v>
      </c>
      <c r="AA7129" s="94">
        <f t="shared" si="1182"/>
        <v>1.77</v>
      </c>
      <c r="AB7129" s="96"/>
      <c r="AC7129" s="96" t="s">
        <v>6890</v>
      </c>
      <c r="AD7129" s="96" t="s">
        <v>6471</v>
      </c>
    </row>
    <row r="7130" spans="1:30" s="70" customFormat="1" ht="24" customHeight="1" x14ac:dyDescent="0.55000000000000004">
      <c r="A7130" s="86">
        <v>6465</v>
      </c>
      <c r="B7130" s="86" t="s">
        <v>6383</v>
      </c>
      <c r="C7130" s="86">
        <v>1449</v>
      </c>
      <c r="D7130" s="86">
        <v>0</v>
      </c>
      <c r="E7130" s="86">
        <v>0</v>
      </c>
      <c r="F7130" s="86">
        <v>96</v>
      </c>
      <c r="G7130" s="86">
        <v>1</v>
      </c>
      <c r="H7130" s="87">
        <f t="shared" si="1191"/>
        <v>96</v>
      </c>
      <c r="I7130" s="88">
        <v>300</v>
      </c>
      <c r="J7130" s="88">
        <f t="shared" si="1192"/>
        <v>28800</v>
      </c>
      <c r="K7130" s="86"/>
      <c r="L7130" s="89"/>
      <c r="M7130" s="90"/>
      <c r="N7130" s="90"/>
      <c r="O7130" s="91"/>
      <c r="P7130" s="86">
        <v>100</v>
      </c>
      <c r="Q7130" s="92">
        <f t="array" ref="Q7130">INDEX(ราคาสิ่งปลูกสร้าง!$D$6:$CC$47,MATCH($L7130,ราคาสิ่งปลูกสร้าง!$B$6:$B$45,0),MATCH($O$4,ราคาสิ่งปลูกสร้าง!$D$5:$CC$5,0))</f>
        <v>0</v>
      </c>
      <c r="R7130" s="92">
        <f t="shared" si="1193"/>
        <v>0</v>
      </c>
      <c r="S7130" s="90">
        <v>0</v>
      </c>
      <c r="T7130" s="90">
        <f t="array" ref="T7130">INDEX(ค่าเสื่อมสิ่งปลูกสร้าง!$A$5:$D$105,MATCH($S7130,ค่าเสื่อมสิ่งปลูกสร้าง!$A$5:$A$105,0),MATCH($M7130,ค่าเสื่อมสิ่งปลูกสร้าง!$A$3:$D$3))</f>
        <v>0</v>
      </c>
      <c r="U7130" s="92">
        <f t="shared" si="1194"/>
        <v>0</v>
      </c>
      <c r="V7130" s="93">
        <f t="shared" si="1179"/>
        <v>28800</v>
      </c>
      <c r="W7130" s="93">
        <f t="shared" si="1180"/>
        <v>28800</v>
      </c>
      <c r="X7130" s="93">
        <v>0</v>
      </c>
      <c r="Y7130" s="93">
        <f t="shared" si="1181"/>
        <v>28800</v>
      </c>
      <c r="Z7130" s="104">
        <v>0.01</v>
      </c>
      <c r="AA7130" s="94">
        <f t="shared" si="1182"/>
        <v>2.88</v>
      </c>
      <c r="AB7130" s="96"/>
      <c r="AC7130" s="96" t="s">
        <v>6890</v>
      </c>
      <c r="AD7130" s="96" t="s">
        <v>6471</v>
      </c>
    </row>
    <row r="7131" spans="1:30" s="70" customFormat="1" ht="24" customHeight="1" x14ac:dyDescent="0.55000000000000004">
      <c r="A7131" s="86">
        <v>6466</v>
      </c>
      <c r="B7131" s="86" t="s">
        <v>6383</v>
      </c>
      <c r="C7131" s="86">
        <v>1451</v>
      </c>
      <c r="D7131" s="86">
        <v>0</v>
      </c>
      <c r="E7131" s="86">
        <v>0</v>
      </c>
      <c r="F7131" s="86">
        <v>57</v>
      </c>
      <c r="G7131" s="86">
        <v>1</v>
      </c>
      <c r="H7131" s="87">
        <f t="shared" si="1191"/>
        <v>57</v>
      </c>
      <c r="I7131" s="88">
        <v>300</v>
      </c>
      <c r="J7131" s="88">
        <f t="shared" si="1192"/>
        <v>17100</v>
      </c>
      <c r="K7131" s="86"/>
      <c r="L7131" s="89"/>
      <c r="M7131" s="90"/>
      <c r="N7131" s="90"/>
      <c r="O7131" s="91"/>
      <c r="P7131" s="86">
        <v>100</v>
      </c>
      <c r="Q7131" s="92">
        <f t="array" ref="Q7131">INDEX(ราคาสิ่งปลูกสร้าง!$D$6:$CC$47,MATCH($L7131,ราคาสิ่งปลูกสร้าง!$B$6:$B$45,0),MATCH($O$4,ราคาสิ่งปลูกสร้าง!$D$5:$CC$5,0))</f>
        <v>0</v>
      </c>
      <c r="R7131" s="92">
        <f t="shared" si="1193"/>
        <v>0</v>
      </c>
      <c r="S7131" s="90">
        <v>0</v>
      </c>
      <c r="T7131" s="90">
        <f t="array" ref="T7131">INDEX(ค่าเสื่อมสิ่งปลูกสร้าง!$A$5:$D$105,MATCH($S7131,ค่าเสื่อมสิ่งปลูกสร้าง!$A$5:$A$105,0),MATCH($M7131,ค่าเสื่อมสิ่งปลูกสร้าง!$A$3:$D$3))</f>
        <v>0</v>
      </c>
      <c r="U7131" s="92">
        <f t="shared" si="1194"/>
        <v>0</v>
      </c>
      <c r="V7131" s="93">
        <f t="shared" si="1179"/>
        <v>17100</v>
      </c>
      <c r="W7131" s="93">
        <f t="shared" si="1180"/>
        <v>17100</v>
      </c>
      <c r="X7131" s="93">
        <v>0</v>
      </c>
      <c r="Y7131" s="93">
        <f t="shared" si="1181"/>
        <v>17100</v>
      </c>
      <c r="Z7131" s="104">
        <v>0.01</v>
      </c>
      <c r="AA7131" s="94">
        <f t="shared" si="1182"/>
        <v>1.71</v>
      </c>
      <c r="AB7131" s="96"/>
      <c r="AC7131" s="96" t="s">
        <v>6890</v>
      </c>
      <c r="AD7131" s="96" t="s">
        <v>6471</v>
      </c>
    </row>
    <row r="7132" spans="1:30" s="70" customFormat="1" ht="24" customHeight="1" x14ac:dyDescent="0.55000000000000004">
      <c r="A7132" s="86">
        <v>6467</v>
      </c>
      <c r="B7132" s="86" t="s">
        <v>6383</v>
      </c>
      <c r="C7132" s="86">
        <v>1452</v>
      </c>
      <c r="D7132" s="86">
        <v>0</v>
      </c>
      <c r="E7132" s="86">
        <v>0</v>
      </c>
      <c r="F7132" s="86">
        <v>57</v>
      </c>
      <c r="G7132" s="86">
        <v>1</v>
      </c>
      <c r="H7132" s="87">
        <f t="shared" si="1191"/>
        <v>57</v>
      </c>
      <c r="I7132" s="88">
        <v>300</v>
      </c>
      <c r="J7132" s="88">
        <f t="shared" si="1192"/>
        <v>17100</v>
      </c>
      <c r="K7132" s="86"/>
      <c r="L7132" s="89"/>
      <c r="M7132" s="90"/>
      <c r="N7132" s="90"/>
      <c r="O7132" s="91"/>
      <c r="P7132" s="86">
        <v>100</v>
      </c>
      <c r="Q7132" s="92">
        <f t="array" ref="Q7132">INDEX(ราคาสิ่งปลูกสร้าง!$D$6:$CC$47,MATCH($L7132,ราคาสิ่งปลูกสร้าง!$B$6:$B$45,0),MATCH($O$4,ราคาสิ่งปลูกสร้าง!$D$5:$CC$5,0))</f>
        <v>0</v>
      </c>
      <c r="R7132" s="92">
        <f t="shared" si="1193"/>
        <v>0</v>
      </c>
      <c r="S7132" s="90">
        <v>0</v>
      </c>
      <c r="T7132" s="90">
        <f t="array" ref="T7132">INDEX(ค่าเสื่อมสิ่งปลูกสร้าง!$A$5:$D$105,MATCH($S7132,ค่าเสื่อมสิ่งปลูกสร้าง!$A$5:$A$105,0),MATCH($M7132,ค่าเสื่อมสิ่งปลูกสร้าง!$A$3:$D$3))</f>
        <v>0</v>
      </c>
      <c r="U7132" s="92">
        <f t="shared" si="1194"/>
        <v>0</v>
      </c>
      <c r="V7132" s="93">
        <f t="shared" si="1179"/>
        <v>17100</v>
      </c>
      <c r="W7132" s="93">
        <f t="shared" si="1180"/>
        <v>17100</v>
      </c>
      <c r="X7132" s="93">
        <v>0</v>
      </c>
      <c r="Y7132" s="93">
        <f t="shared" si="1181"/>
        <v>17100</v>
      </c>
      <c r="Z7132" s="104">
        <v>0.01</v>
      </c>
      <c r="AA7132" s="94">
        <f t="shared" si="1182"/>
        <v>1.71</v>
      </c>
      <c r="AB7132" s="96"/>
      <c r="AC7132" s="96" t="s">
        <v>6890</v>
      </c>
      <c r="AD7132" s="96" t="s">
        <v>6471</v>
      </c>
    </row>
    <row r="7133" spans="1:30" s="70" customFormat="1" ht="24" customHeight="1" x14ac:dyDescent="0.55000000000000004">
      <c r="A7133" s="86">
        <v>6468</v>
      </c>
      <c r="B7133" s="86" t="s">
        <v>6383</v>
      </c>
      <c r="C7133" s="86">
        <v>1453</v>
      </c>
      <c r="D7133" s="86">
        <v>0</v>
      </c>
      <c r="E7133" s="86">
        <v>0</v>
      </c>
      <c r="F7133" s="86">
        <v>57</v>
      </c>
      <c r="G7133" s="86">
        <v>1</v>
      </c>
      <c r="H7133" s="87">
        <f t="shared" si="1191"/>
        <v>57</v>
      </c>
      <c r="I7133" s="88">
        <v>300</v>
      </c>
      <c r="J7133" s="88">
        <f t="shared" si="1192"/>
        <v>17100</v>
      </c>
      <c r="K7133" s="86"/>
      <c r="L7133" s="89"/>
      <c r="M7133" s="90"/>
      <c r="N7133" s="90"/>
      <c r="O7133" s="91"/>
      <c r="P7133" s="86">
        <v>100</v>
      </c>
      <c r="Q7133" s="92">
        <f t="array" ref="Q7133">INDEX(ราคาสิ่งปลูกสร้าง!$D$6:$CC$47,MATCH($L7133,ราคาสิ่งปลูกสร้าง!$B$6:$B$45,0),MATCH($O$4,ราคาสิ่งปลูกสร้าง!$D$5:$CC$5,0))</f>
        <v>0</v>
      </c>
      <c r="R7133" s="92">
        <f t="shared" si="1193"/>
        <v>0</v>
      </c>
      <c r="S7133" s="90">
        <v>0</v>
      </c>
      <c r="T7133" s="90">
        <f t="array" ref="T7133">INDEX(ค่าเสื่อมสิ่งปลูกสร้าง!$A$5:$D$105,MATCH($S7133,ค่าเสื่อมสิ่งปลูกสร้าง!$A$5:$A$105,0),MATCH($M7133,ค่าเสื่อมสิ่งปลูกสร้าง!$A$3:$D$3))</f>
        <v>0</v>
      </c>
      <c r="U7133" s="92">
        <f t="shared" si="1194"/>
        <v>0</v>
      </c>
      <c r="V7133" s="93">
        <f t="shared" si="1179"/>
        <v>17100</v>
      </c>
      <c r="W7133" s="93">
        <f t="shared" si="1180"/>
        <v>17100</v>
      </c>
      <c r="X7133" s="93">
        <v>0</v>
      </c>
      <c r="Y7133" s="93">
        <f t="shared" si="1181"/>
        <v>17100</v>
      </c>
      <c r="Z7133" s="104">
        <v>0.01</v>
      </c>
      <c r="AA7133" s="94">
        <f t="shared" si="1182"/>
        <v>1.71</v>
      </c>
      <c r="AB7133" s="96"/>
      <c r="AC7133" s="96" t="s">
        <v>6890</v>
      </c>
      <c r="AD7133" s="96" t="s">
        <v>6471</v>
      </c>
    </row>
    <row r="7134" spans="1:30" s="70" customFormat="1" ht="24" customHeight="1" x14ac:dyDescent="0.55000000000000004">
      <c r="A7134" s="86">
        <v>6469</v>
      </c>
      <c r="B7134" s="86" t="s">
        <v>6383</v>
      </c>
      <c r="C7134" s="86">
        <v>1455</v>
      </c>
      <c r="D7134" s="86">
        <v>0</v>
      </c>
      <c r="E7134" s="86">
        <v>0</v>
      </c>
      <c r="F7134" s="86">
        <v>57</v>
      </c>
      <c r="G7134" s="86">
        <v>1</v>
      </c>
      <c r="H7134" s="87">
        <f t="shared" si="1191"/>
        <v>57</v>
      </c>
      <c r="I7134" s="88">
        <v>300</v>
      </c>
      <c r="J7134" s="88">
        <f t="shared" si="1192"/>
        <v>17100</v>
      </c>
      <c r="K7134" s="86"/>
      <c r="L7134" s="89"/>
      <c r="M7134" s="90"/>
      <c r="N7134" s="90"/>
      <c r="O7134" s="91"/>
      <c r="P7134" s="86">
        <v>100</v>
      </c>
      <c r="Q7134" s="92">
        <f t="array" ref="Q7134">INDEX(ราคาสิ่งปลูกสร้าง!$D$6:$CC$47,MATCH($L7134,ราคาสิ่งปลูกสร้าง!$B$6:$B$45,0),MATCH($O$4,ราคาสิ่งปลูกสร้าง!$D$5:$CC$5,0))</f>
        <v>0</v>
      </c>
      <c r="R7134" s="92">
        <f t="shared" si="1193"/>
        <v>0</v>
      </c>
      <c r="S7134" s="90">
        <v>0</v>
      </c>
      <c r="T7134" s="90">
        <f t="array" ref="T7134">INDEX(ค่าเสื่อมสิ่งปลูกสร้าง!$A$5:$D$105,MATCH($S7134,ค่าเสื่อมสิ่งปลูกสร้าง!$A$5:$A$105,0),MATCH($M7134,ค่าเสื่อมสิ่งปลูกสร้าง!$A$3:$D$3))</f>
        <v>0</v>
      </c>
      <c r="U7134" s="92">
        <f t="shared" si="1194"/>
        <v>0</v>
      </c>
      <c r="V7134" s="93">
        <f t="shared" ref="V7134:V7196" si="1195">$J7134+$U7134</f>
        <v>17100</v>
      </c>
      <c r="W7134" s="93">
        <f t="shared" ref="W7134:W7196" si="1196">$P7134%*$V7134</f>
        <v>17100</v>
      </c>
      <c r="X7134" s="93">
        <v>0</v>
      </c>
      <c r="Y7134" s="93">
        <f t="shared" ref="Y7134:Y7196" si="1197">IF($W7134-$X7134&lt;0,0,$W7134-$X7134)</f>
        <v>17100</v>
      </c>
      <c r="Z7134" s="104">
        <v>0.01</v>
      </c>
      <c r="AA7134" s="94">
        <f t="shared" ref="AA7134:AA7196" si="1198">$Y7134*$Z7134/100</f>
        <v>1.71</v>
      </c>
      <c r="AB7134" s="96"/>
      <c r="AC7134" s="96" t="s">
        <v>6890</v>
      </c>
      <c r="AD7134" s="96" t="s">
        <v>6471</v>
      </c>
    </row>
    <row r="7135" spans="1:30" s="70" customFormat="1" ht="24" customHeight="1" x14ac:dyDescent="0.55000000000000004">
      <c r="A7135" s="86">
        <v>6470</v>
      </c>
      <c r="B7135" s="86" t="s">
        <v>6383</v>
      </c>
      <c r="C7135" s="86">
        <v>1456</v>
      </c>
      <c r="D7135" s="86">
        <v>0</v>
      </c>
      <c r="E7135" s="86">
        <v>0</v>
      </c>
      <c r="F7135" s="86">
        <v>60</v>
      </c>
      <c r="G7135" s="86">
        <v>1</v>
      </c>
      <c r="H7135" s="87">
        <f t="shared" si="1191"/>
        <v>60</v>
      </c>
      <c r="I7135" s="88">
        <v>300</v>
      </c>
      <c r="J7135" s="88">
        <f t="shared" si="1192"/>
        <v>18000</v>
      </c>
      <c r="K7135" s="86"/>
      <c r="L7135" s="89"/>
      <c r="M7135" s="90"/>
      <c r="N7135" s="90"/>
      <c r="O7135" s="91"/>
      <c r="P7135" s="86">
        <v>100</v>
      </c>
      <c r="Q7135" s="92">
        <f t="array" ref="Q7135">INDEX(ราคาสิ่งปลูกสร้าง!$D$6:$CC$47,MATCH($L7135,ราคาสิ่งปลูกสร้าง!$B$6:$B$45,0),MATCH($O$4,ราคาสิ่งปลูกสร้าง!$D$5:$CC$5,0))</f>
        <v>0</v>
      </c>
      <c r="R7135" s="92">
        <f t="shared" si="1193"/>
        <v>0</v>
      </c>
      <c r="S7135" s="90">
        <v>0</v>
      </c>
      <c r="T7135" s="90">
        <f t="array" ref="T7135">INDEX(ค่าเสื่อมสิ่งปลูกสร้าง!$A$5:$D$105,MATCH($S7135,ค่าเสื่อมสิ่งปลูกสร้าง!$A$5:$A$105,0),MATCH($M7135,ค่าเสื่อมสิ่งปลูกสร้าง!$A$3:$D$3))</f>
        <v>0</v>
      </c>
      <c r="U7135" s="92">
        <f t="shared" si="1194"/>
        <v>0</v>
      </c>
      <c r="V7135" s="93">
        <f t="shared" si="1195"/>
        <v>18000</v>
      </c>
      <c r="W7135" s="93">
        <f t="shared" si="1196"/>
        <v>18000</v>
      </c>
      <c r="X7135" s="93">
        <v>0</v>
      </c>
      <c r="Y7135" s="93">
        <f t="shared" si="1197"/>
        <v>18000</v>
      </c>
      <c r="Z7135" s="104">
        <v>0.01</v>
      </c>
      <c r="AA7135" s="94">
        <f t="shared" si="1198"/>
        <v>1.8</v>
      </c>
      <c r="AB7135" s="96"/>
      <c r="AC7135" s="96" t="s">
        <v>6890</v>
      </c>
      <c r="AD7135" s="96" t="s">
        <v>6471</v>
      </c>
    </row>
    <row r="7136" spans="1:30" s="70" customFormat="1" ht="24" customHeight="1" x14ac:dyDescent="0.55000000000000004">
      <c r="A7136" s="86">
        <v>6471</v>
      </c>
      <c r="B7136" s="86" t="s">
        <v>6383</v>
      </c>
      <c r="C7136" s="86">
        <v>1457</v>
      </c>
      <c r="D7136" s="86">
        <v>0</v>
      </c>
      <c r="E7136" s="86">
        <v>0</v>
      </c>
      <c r="F7136" s="86">
        <v>61</v>
      </c>
      <c r="G7136" s="86">
        <v>1</v>
      </c>
      <c r="H7136" s="87">
        <f t="shared" si="1191"/>
        <v>61</v>
      </c>
      <c r="I7136" s="88">
        <v>300</v>
      </c>
      <c r="J7136" s="88">
        <f t="shared" si="1192"/>
        <v>18300</v>
      </c>
      <c r="K7136" s="86"/>
      <c r="L7136" s="89"/>
      <c r="M7136" s="90"/>
      <c r="N7136" s="90"/>
      <c r="O7136" s="91"/>
      <c r="P7136" s="86">
        <v>100</v>
      </c>
      <c r="Q7136" s="92">
        <f t="array" ref="Q7136">INDEX(ราคาสิ่งปลูกสร้าง!$D$6:$CC$47,MATCH($L7136,ราคาสิ่งปลูกสร้าง!$B$6:$B$45,0),MATCH($O$4,ราคาสิ่งปลูกสร้าง!$D$5:$CC$5,0))</f>
        <v>0</v>
      </c>
      <c r="R7136" s="92">
        <f t="shared" si="1193"/>
        <v>0</v>
      </c>
      <c r="S7136" s="90">
        <v>0</v>
      </c>
      <c r="T7136" s="90">
        <f t="array" ref="T7136">INDEX(ค่าเสื่อมสิ่งปลูกสร้าง!$A$5:$D$105,MATCH($S7136,ค่าเสื่อมสิ่งปลูกสร้าง!$A$5:$A$105,0),MATCH($M7136,ค่าเสื่อมสิ่งปลูกสร้าง!$A$3:$D$3))</f>
        <v>0</v>
      </c>
      <c r="U7136" s="92">
        <f t="shared" si="1194"/>
        <v>0</v>
      </c>
      <c r="V7136" s="93">
        <f t="shared" si="1195"/>
        <v>18300</v>
      </c>
      <c r="W7136" s="93">
        <f t="shared" si="1196"/>
        <v>18300</v>
      </c>
      <c r="X7136" s="93">
        <v>0</v>
      </c>
      <c r="Y7136" s="93">
        <f t="shared" si="1197"/>
        <v>18300</v>
      </c>
      <c r="Z7136" s="104">
        <v>0.01</v>
      </c>
      <c r="AA7136" s="94">
        <f t="shared" si="1198"/>
        <v>1.83</v>
      </c>
      <c r="AB7136" s="96"/>
      <c r="AC7136" s="96" t="s">
        <v>6890</v>
      </c>
      <c r="AD7136" s="96" t="s">
        <v>6471</v>
      </c>
    </row>
    <row r="7137" spans="1:30" s="70" customFormat="1" ht="24" customHeight="1" x14ac:dyDescent="0.55000000000000004">
      <c r="A7137" s="86">
        <v>6472</v>
      </c>
      <c r="B7137" s="86" t="s">
        <v>6383</v>
      </c>
      <c r="C7137" s="86">
        <v>1468</v>
      </c>
      <c r="D7137" s="86">
        <v>0</v>
      </c>
      <c r="E7137" s="86">
        <v>0</v>
      </c>
      <c r="F7137" s="86">
        <v>57</v>
      </c>
      <c r="G7137" s="86">
        <v>1</v>
      </c>
      <c r="H7137" s="87">
        <f t="shared" si="1191"/>
        <v>57</v>
      </c>
      <c r="I7137" s="88">
        <v>300</v>
      </c>
      <c r="J7137" s="88">
        <f t="shared" si="1192"/>
        <v>17100</v>
      </c>
      <c r="K7137" s="86"/>
      <c r="L7137" s="89"/>
      <c r="M7137" s="90"/>
      <c r="N7137" s="90"/>
      <c r="O7137" s="91"/>
      <c r="P7137" s="86">
        <v>100</v>
      </c>
      <c r="Q7137" s="92">
        <f t="array" ref="Q7137">INDEX(ราคาสิ่งปลูกสร้าง!$D$6:$CC$47,MATCH($L7137,ราคาสิ่งปลูกสร้าง!$B$6:$B$45,0),MATCH($O$4,ราคาสิ่งปลูกสร้าง!$D$5:$CC$5,0))</f>
        <v>0</v>
      </c>
      <c r="R7137" s="92">
        <f t="shared" si="1193"/>
        <v>0</v>
      </c>
      <c r="S7137" s="90">
        <v>0</v>
      </c>
      <c r="T7137" s="90">
        <f t="array" ref="T7137">INDEX(ค่าเสื่อมสิ่งปลูกสร้าง!$A$5:$D$105,MATCH($S7137,ค่าเสื่อมสิ่งปลูกสร้าง!$A$5:$A$105,0),MATCH($M7137,ค่าเสื่อมสิ่งปลูกสร้าง!$A$3:$D$3))</f>
        <v>0</v>
      </c>
      <c r="U7137" s="92">
        <f t="shared" si="1194"/>
        <v>0</v>
      </c>
      <c r="V7137" s="93">
        <f t="shared" si="1195"/>
        <v>17100</v>
      </c>
      <c r="W7137" s="93">
        <f t="shared" si="1196"/>
        <v>17100</v>
      </c>
      <c r="X7137" s="93">
        <v>0</v>
      </c>
      <c r="Y7137" s="93">
        <f t="shared" si="1197"/>
        <v>17100</v>
      </c>
      <c r="Z7137" s="104">
        <v>0.01</v>
      </c>
      <c r="AA7137" s="94">
        <f t="shared" si="1198"/>
        <v>1.71</v>
      </c>
      <c r="AB7137" s="96"/>
      <c r="AC7137" s="96" t="s">
        <v>6890</v>
      </c>
      <c r="AD7137" s="96" t="s">
        <v>6471</v>
      </c>
    </row>
    <row r="7138" spans="1:30" s="70" customFormat="1" ht="24" customHeight="1" x14ac:dyDescent="0.55000000000000004">
      <c r="A7138" s="86">
        <v>6473</v>
      </c>
      <c r="B7138" s="86" t="s">
        <v>6383</v>
      </c>
      <c r="C7138" s="86">
        <v>1476</v>
      </c>
      <c r="D7138" s="86">
        <v>0</v>
      </c>
      <c r="E7138" s="86">
        <v>0</v>
      </c>
      <c r="F7138" s="86">
        <v>57</v>
      </c>
      <c r="G7138" s="86">
        <v>1</v>
      </c>
      <c r="H7138" s="87">
        <f t="shared" si="1191"/>
        <v>57</v>
      </c>
      <c r="I7138" s="88">
        <v>300</v>
      </c>
      <c r="J7138" s="88">
        <f t="shared" si="1192"/>
        <v>17100</v>
      </c>
      <c r="K7138" s="86"/>
      <c r="L7138" s="89"/>
      <c r="M7138" s="90"/>
      <c r="N7138" s="90"/>
      <c r="O7138" s="91"/>
      <c r="P7138" s="86">
        <v>100</v>
      </c>
      <c r="Q7138" s="92">
        <f t="array" ref="Q7138">INDEX(ราคาสิ่งปลูกสร้าง!$D$6:$CC$47,MATCH($L7138,ราคาสิ่งปลูกสร้าง!$B$6:$B$45,0),MATCH($O$4,ราคาสิ่งปลูกสร้าง!$D$5:$CC$5,0))</f>
        <v>0</v>
      </c>
      <c r="R7138" s="92">
        <f t="shared" si="1193"/>
        <v>0</v>
      </c>
      <c r="S7138" s="90">
        <v>0</v>
      </c>
      <c r="T7138" s="90">
        <f t="array" ref="T7138">INDEX(ค่าเสื่อมสิ่งปลูกสร้าง!$A$5:$D$105,MATCH($S7138,ค่าเสื่อมสิ่งปลูกสร้าง!$A$5:$A$105,0),MATCH($M7138,ค่าเสื่อมสิ่งปลูกสร้าง!$A$3:$D$3))</f>
        <v>0</v>
      </c>
      <c r="U7138" s="92">
        <f t="shared" si="1194"/>
        <v>0</v>
      </c>
      <c r="V7138" s="93">
        <f t="shared" si="1195"/>
        <v>17100</v>
      </c>
      <c r="W7138" s="93">
        <f t="shared" si="1196"/>
        <v>17100</v>
      </c>
      <c r="X7138" s="93">
        <v>0</v>
      </c>
      <c r="Y7138" s="93">
        <f t="shared" si="1197"/>
        <v>17100</v>
      </c>
      <c r="Z7138" s="104">
        <v>0.01</v>
      </c>
      <c r="AA7138" s="94">
        <f t="shared" si="1198"/>
        <v>1.71</v>
      </c>
      <c r="AB7138" s="96"/>
      <c r="AC7138" s="96" t="s">
        <v>6472</v>
      </c>
      <c r="AD7138" s="96" t="s">
        <v>6473</v>
      </c>
    </row>
    <row r="7139" spans="1:30" s="70" customFormat="1" ht="24" customHeight="1" x14ac:dyDescent="0.55000000000000004">
      <c r="A7139" s="86">
        <v>6474</v>
      </c>
      <c r="B7139" s="86" t="s">
        <v>6383</v>
      </c>
      <c r="C7139" s="86">
        <v>1615</v>
      </c>
      <c r="D7139" s="86">
        <v>0</v>
      </c>
      <c r="E7139" s="86">
        <v>0</v>
      </c>
      <c r="F7139" s="86">
        <v>24</v>
      </c>
      <c r="G7139" s="86">
        <v>1</v>
      </c>
      <c r="H7139" s="87">
        <f t="shared" si="1191"/>
        <v>24</v>
      </c>
      <c r="I7139" s="88">
        <v>300</v>
      </c>
      <c r="J7139" s="88">
        <f t="shared" si="1192"/>
        <v>7200</v>
      </c>
      <c r="K7139" s="86"/>
      <c r="L7139" s="89"/>
      <c r="M7139" s="90"/>
      <c r="N7139" s="90"/>
      <c r="O7139" s="91"/>
      <c r="P7139" s="86">
        <v>100</v>
      </c>
      <c r="Q7139" s="92">
        <f t="array" ref="Q7139">INDEX(ราคาสิ่งปลูกสร้าง!$D$6:$CC$47,MATCH($L7139,ราคาสิ่งปลูกสร้าง!$B$6:$B$45,0),MATCH($O$4,ราคาสิ่งปลูกสร้าง!$D$5:$CC$5,0))</f>
        <v>0</v>
      </c>
      <c r="R7139" s="92">
        <f t="shared" si="1193"/>
        <v>0</v>
      </c>
      <c r="S7139" s="90">
        <v>0</v>
      </c>
      <c r="T7139" s="90">
        <f t="array" ref="T7139">INDEX(ค่าเสื่อมสิ่งปลูกสร้าง!$A$5:$D$105,MATCH($S7139,ค่าเสื่อมสิ่งปลูกสร้าง!$A$5:$A$105,0),MATCH($M7139,ค่าเสื่อมสิ่งปลูกสร้าง!$A$3:$D$3))</f>
        <v>0</v>
      </c>
      <c r="U7139" s="92">
        <f t="shared" si="1194"/>
        <v>0</v>
      </c>
      <c r="V7139" s="93">
        <f t="shared" si="1195"/>
        <v>7200</v>
      </c>
      <c r="W7139" s="93">
        <f t="shared" si="1196"/>
        <v>7200</v>
      </c>
      <c r="X7139" s="93">
        <v>0</v>
      </c>
      <c r="Y7139" s="93">
        <f t="shared" si="1197"/>
        <v>7200</v>
      </c>
      <c r="Z7139" s="104">
        <v>0.01</v>
      </c>
      <c r="AA7139" s="94">
        <f t="shared" si="1198"/>
        <v>0.72</v>
      </c>
      <c r="AB7139" s="96"/>
      <c r="AC7139" s="96" t="s">
        <v>6890</v>
      </c>
      <c r="AD7139" s="96" t="s">
        <v>6471</v>
      </c>
    </row>
    <row r="7140" spans="1:30" s="70" customFormat="1" ht="24" customHeight="1" x14ac:dyDescent="0.55000000000000004">
      <c r="A7140" s="86">
        <v>6475</v>
      </c>
      <c r="B7140" s="86" t="s">
        <v>6383</v>
      </c>
      <c r="C7140" s="86">
        <v>1616</v>
      </c>
      <c r="D7140" s="86">
        <v>0</v>
      </c>
      <c r="E7140" s="86">
        <v>0</v>
      </c>
      <c r="F7140" s="86">
        <v>23</v>
      </c>
      <c r="G7140" s="86">
        <v>1</v>
      </c>
      <c r="H7140" s="87">
        <f t="shared" si="1191"/>
        <v>23</v>
      </c>
      <c r="I7140" s="88">
        <v>300</v>
      </c>
      <c r="J7140" s="88">
        <f t="shared" si="1192"/>
        <v>6900</v>
      </c>
      <c r="K7140" s="86"/>
      <c r="L7140" s="89"/>
      <c r="M7140" s="90"/>
      <c r="N7140" s="90"/>
      <c r="O7140" s="91"/>
      <c r="P7140" s="86">
        <v>100</v>
      </c>
      <c r="Q7140" s="92">
        <f t="array" ref="Q7140">INDEX(ราคาสิ่งปลูกสร้าง!$D$6:$CC$47,MATCH($L7140,ราคาสิ่งปลูกสร้าง!$B$6:$B$45,0),MATCH($O$4,ราคาสิ่งปลูกสร้าง!$D$5:$CC$5,0))</f>
        <v>0</v>
      </c>
      <c r="R7140" s="92">
        <f t="shared" si="1193"/>
        <v>0</v>
      </c>
      <c r="S7140" s="90">
        <v>0</v>
      </c>
      <c r="T7140" s="90">
        <f t="array" ref="T7140">INDEX(ค่าเสื่อมสิ่งปลูกสร้าง!$A$5:$D$105,MATCH($S7140,ค่าเสื่อมสิ่งปลูกสร้าง!$A$5:$A$105,0),MATCH($M7140,ค่าเสื่อมสิ่งปลูกสร้าง!$A$3:$D$3))</f>
        <v>0</v>
      </c>
      <c r="U7140" s="92">
        <f t="shared" si="1194"/>
        <v>0</v>
      </c>
      <c r="V7140" s="93">
        <f t="shared" si="1195"/>
        <v>6900</v>
      </c>
      <c r="W7140" s="93">
        <f t="shared" si="1196"/>
        <v>6900</v>
      </c>
      <c r="X7140" s="93">
        <v>0</v>
      </c>
      <c r="Y7140" s="93">
        <f t="shared" si="1197"/>
        <v>6900</v>
      </c>
      <c r="Z7140" s="104">
        <v>0.01</v>
      </c>
      <c r="AA7140" s="94">
        <f t="shared" si="1198"/>
        <v>0.69</v>
      </c>
      <c r="AB7140" s="96"/>
      <c r="AC7140" s="96" t="s">
        <v>6890</v>
      </c>
      <c r="AD7140" s="96" t="s">
        <v>6471</v>
      </c>
    </row>
    <row r="7141" spans="1:30" s="70" customFormat="1" ht="24" customHeight="1" x14ac:dyDescent="0.55000000000000004">
      <c r="A7141" s="86">
        <v>6476</v>
      </c>
      <c r="B7141" s="86" t="s">
        <v>6383</v>
      </c>
      <c r="C7141" s="86">
        <v>1617</v>
      </c>
      <c r="D7141" s="86">
        <v>0</v>
      </c>
      <c r="E7141" s="86">
        <v>0</v>
      </c>
      <c r="F7141" s="86">
        <v>25</v>
      </c>
      <c r="G7141" s="86">
        <v>1</v>
      </c>
      <c r="H7141" s="87">
        <f t="shared" si="1191"/>
        <v>25</v>
      </c>
      <c r="I7141" s="88">
        <v>300</v>
      </c>
      <c r="J7141" s="88">
        <f t="shared" si="1192"/>
        <v>7500</v>
      </c>
      <c r="K7141" s="86"/>
      <c r="L7141" s="89"/>
      <c r="M7141" s="90"/>
      <c r="N7141" s="90"/>
      <c r="O7141" s="91"/>
      <c r="P7141" s="86">
        <v>100</v>
      </c>
      <c r="Q7141" s="92">
        <f t="array" ref="Q7141">INDEX(ราคาสิ่งปลูกสร้าง!$D$6:$CC$47,MATCH($L7141,ราคาสิ่งปลูกสร้าง!$B$6:$B$45,0),MATCH($O$4,ราคาสิ่งปลูกสร้าง!$D$5:$CC$5,0))</f>
        <v>0</v>
      </c>
      <c r="R7141" s="92">
        <f t="shared" si="1193"/>
        <v>0</v>
      </c>
      <c r="S7141" s="90">
        <v>0</v>
      </c>
      <c r="T7141" s="90">
        <f t="array" ref="T7141">INDEX(ค่าเสื่อมสิ่งปลูกสร้าง!$A$5:$D$105,MATCH($S7141,ค่าเสื่อมสิ่งปลูกสร้าง!$A$5:$A$105,0),MATCH($M7141,ค่าเสื่อมสิ่งปลูกสร้าง!$A$3:$D$3))</f>
        <v>0</v>
      </c>
      <c r="U7141" s="92">
        <f t="shared" si="1194"/>
        <v>0</v>
      </c>
      <c r="V7141" s="93">
        <f t="shared" si="1195"/>
        <v>7500</v>
      </c>
      <c r="W7141" s="93">
        <f t="shared" si="1196"/>
        <v>7500</v>
      </c>
      <c r="X7141" s="93">
        <v>0</v>
      </c>
      <c r="Y7141" s="93">
        <f t="shared" si="1197"/>
        <v>7500</v>
      </c>
      <c r="Z7141" s="104">
        <v>0.01</v>
      </c>
      <c r="AA7141" s="94">
        <f t="shared" si="1198"/>
        <v>0.75</v>
      </c>
      <c r="AB7141" s="96"/>
      <c r="AC7141" s="96" t="s">
        <v>6890</v>
      </c>
      <c r="AD7141" s="96" t="s">
        <v>6471</v>
      </c>
    </row>
    <row r="7142" spans="1:30" s="70" customFormat="1" ht="24" customHeight="1" x14ac:dyDescent="0.55000000000000004">
      <c r="A7142" s="86">
        <v>6477</v>
      </c>
      <c r="B7142" s="86" t="s">
        <v>6383</v>
      </c>
      <c r="C7142" s="86">
        <v>1618</v>
      </c>
      <c r="D7142" s="86">
        <v>0</v>
      </c>
      <c r="E7142" s="86">
        <v>0</v>
      </c>
      <c r="F7142" s="86">
        <v>17</v>
      </c>
      <c r="G7142" s="86">
        <v>1</v>
      </c>
      <c r="H7142" s="87">
        <f t="shared" ref="H7142:H7172" si="1199">$D7142*400+$E7142*100+$F7142</f>
        <v>17</v>
      </c>
      <c r="I7142" s="88">
        <v>300</v>
      </c>
      <c r="J7142" s="88">
        <f t="shared" ref="J7142:J7172" si="1200">$H7142*$I7142</f>
        <v>5100</v>
      </c>
      <c r="K7142" s="86"/>
      <c r="L7142" s="89"/>
      <c r="M7142" s="90"/>
      <c r="N7142" s="90"/>
      <c r="O7142" s="91"/>
      <c r="P7142" s="86">
        <v>100</v>
      </c>
      <c r="Q7142" s="92">
        <f t="array" ref="Q7142">INDEX(ราคาสิ่งปลูกสร้าง!$D$6:$CC$47,MATCH($L7142,ราคาสิ่งปลูกสร้าง!$B$6:$B$45,0),MATCH($O$4,ราคาสิ่งปลูกสร้าง!$D$5:$CC$5,0))</f>
        <v>0</v>
      </c>
      <c r="R7142" s="92">
        <f t="shared" si="1193"/>
        <v>0</v>
      </c>
      <c r="S7142" s="90">
        <v>0</v>
      </c>
      <c r="T7142" s="90">
        <f t="array" ref="T7142">INDEX(ค่าเสื่อมสิ่งปลูกสร้าง!$A$5:$D$105,MATCH($S7142,ค่าเสื่อมสิ่งปลูกสร้าง!$A$5:$A$105,0),MATCH($M7142,ค่าเสื่อมสิ่งปลูกสร้าง!$A$3:$D$3))</f>
        <v>0</v>
      </c>
      <c r="U7142" s="92">
        <f t="shared" si="1194"/>
        <v>0</v>
      </c>
      <c r="V7142" s="93">
        <f t="shared" si="1195"/>
        <v>5100</v>
      </c>
      <c r="W7142" s="93">
        <f t="shared" si="1196"/>
        <v>5100</v>
      </c>
      <c r="X7142" s="93">
        <v>0</v>
      </c>
      <c r="Y7142" s="93">
        <f t="shared" si="1197"/>
        <v>5100</v>
      </c>
      <c r="Z7142" s="104">
        <v>0.01</v>
      </c>
      <c r="AA7142" s="94">
        <f t="shared" si="1198"/>
        <v>0.51</v>
      </c>
      <c r="AB7142" s="96"/>
      <c r="AC7142" s="96" t="s">
        <v>6890</v>
      </c>
      <c r="AD7142" s="96" t="s">
        <v>6471</v>
      </c>
    </row>
    <row r="7143" spans="1:30" s="70" customFormat="1" ht="24" customHeight="1" x14ac:dyDescent="0.55000000000000004">
      <c r="A7143" s="86">
        <v>6478</v>
      </c>
      <c r="B7143" s="86" t="s">
        <v>6383</v>
      </c>
      <c r="C7143" s="86">
        <v>1646</v>
      </c>
      <c r="D7143" s="86">
        <v>0</v>
      </c>
      <c r="E7143" s="86">
        <v>0</v>
      </c>
      <c r="F7143" s="86">
        <v>90</v>
      </c>
      <c r="G7143" s="86">
        <v>1</v>
      </c>
      <c r="H7143" s="87">
        <f t="shared" si="1199"/>
        <v>90</v>
      </c>
      <c r="I7143" s="88">
        <v>300</v>
      </c>
      <c r="J7143" s="88">
        <f t="shared" si="1200"/>
        <v>27000</v>
      </c>
      <c r="K7143" s="86"/>
      <c r="L7143" s="89"/>
      <c r="M7143" s="90"/>
      <c r="N7143" s="90"/>
      <c r="O7143" s="91"/>
      <c r="P7143" s="86">
        <v>100</v>
      </c>
      <c r="Q7143" s="92">
        <f t="array" ref="Q7143">INDEX(ราคาสิ่งปลูกสร้าง!$D$6:$CC$47,MATCH($L7143,ราคาสิ่งปลูกสร้าง!$B$6:$B$45,0),MATCH($O$4,ราคาสิ่งปลูกสร้าง!$D$5:$CC$5,0))</f>
        <v>0</v>
      </c>
      <c r="R7143" s="92">
        <f t="shared" si="1193"/>
        <v>0</v>
      </c>
      <c r="S7143" s="90">
        <v>0</v>
      </c>
      <c r="T7143" s="90">
        <f t="array" ref="T7143">INDEX(ค่าเสื่อมสิ่งปลูกสร้าง!$A$5:$D$105,MATCH($S7143,ค่าเสื่อมสิ่งปลูกสร้าง!$A$5:$A$105,0),MATCH($M7143,ค่าเสื่อมสิ่งปลูกสร้าง!$A$3:$D$3))</f>
        <v>0</v>
      </c>
      <c r="U7143" s="92">
        <f t="shared" si="1194"/>
        <v>0</v>
      </c>
      <c r="V7143" s="93">
        <f t="shared" si="1195"/>
        <v>27000</v>
      </c>
      <c r="W7143" s="93">
        <f t="shared" si="1196"/>
        <v>27000</v>
      </c>
      <c r="X7143" s="93">
        <v>0</v>
      </c>
      <c r="Y7143" s="93">
        <f t="shared" si="1197"/>
        <v>27000</v>
      </c>
      <c r="Z7143" s="104">
        <v>0.01</v>
      </c>
      <c r="AA7143" s="94">
        <f t="shared" si="1198"/>
        <v>2.7</v>
      </c>
      <c r="AB7143" s="96"/>
      <c r="AC7143" s="96" t="s">
        <v>6890</v>
      </c>
      <c r="AD7143" s="96" t="s">
        <v>6471</v>
      </c>
    </row>
    <row r="7144" spans="1:30" s="70" customFormat="1" ht="24" customHeight="1" x14ac:dyDescent="0.55000000000000004">
      <c r="A7144" s="86">
        <v>6479</v>
      </c>
      <c r="B7144" s="86" t="s">
        <v>6383</v>
      </c>
      <c r="C7144" s="86">
        <v>1662</v>
      </c>
      <c r="D7144" s="86">
        <v>0</v>
      </c>
      <c r="E7144" s="86">
        <v>0</v>
      </c>
      <c r="F7144" s="86">
        <v>8</v>
      </c>
      <c r="G7144" s="86">
        <v>1</v>
      </c>
      <c r="H7144" s="87">
        <f t="shared" si="1199"/>
        <v>8</v>
      </c>
      <c r="I7144" s="88">
        <f t="array" ref="I7144">INDEX(ราคาที่ดิน!$B:$C,MATCH($C7144,ราคาที่ดิน!$A:$A,0),MATCH($B7144,ราคาที่ดิน!$B$1:$C$1,0))</f>
        <v>250</v>
      </c>
      <c r="J7144" s="88">
        <f t="shared" si="1200"/>
        <v>2000</v>
      </c>
      <c r="K7144" s="86"/>
      <c r="L7144" s="89"/>
      <c r="M7144" s="90"/>
      <c r="N7144" s="90"/>
      <c r="O7144" s="91"/>
      <c r="P7144" s="86">
        <v>100</v>
      </c>
      <c r="Q7144" s="92">
        <f t="array" ref="Q7144">INDEX(ราคาสิ่งปลูกสร้าง!$D$6:$CC$47,MATCH($L7144,ราคาสิ่งปลูกสร้าง!$B$6:$B$45,0),MATCH($O$4,ราคาสิ่งปลูกสร้าง!$D$5:$CC$5,0))</f>
        <v>0</v>
      </c>
      <c r="R7144" s="92">
        <f t="shared" si="1193"/>
        <v>0</v>
      </c>
      <c r="S7144" s="90">
        <v>0</v>
      </c>
      <c r="T7144" s="90">
        <f t="array" ref="T7144">INDEX(ค่าเสื่อมสิ่งปลูกสร้าง!$A$5:$D$105,MATCH($S7144,ค่าเสื่อมสิ่งปลูกสร้าง!$A$5:$A$105,0),MATCH($M7144,ค่าเสื่อมสิ่งปลูกสร้าง!$A$3:$D$3))</f>
        <v>0</v>
      </c>
      <c r="U7144" s="92">
        <f t="shared" si="1194"/>
        <v>0</v>
      </c>
      <c r="V7144" s="93">
        <f t="shared" si="1195"/>
        <v>2000</v>
      </c>
      <c r="W7144" s="93">
        <f t="shared" si="1196"/>
        <v>2000</v>
      </c>
      <c r="X7144" s="93">
        <v>0</v>
      </c>
      <c r="Y7144" s="93">
        <f t="shared" si="1197"/>
        <v>2000</v>
      </c>
      <c r="Z7144" s="104">
        <v>0.01</v>
      </c>
      <c r="AA7144" s="94">
        <f t="shared" si="1198"/>
        <v>0.2</v>
      </c>
      <c r="AB7144" s="96"/>
      <c r="AC7144" s="96" t="s">
        <v>6474</v>
      </c>
      <c r="AD7144" s="96" t="s">
        <v>3622</v>
      </c>
    </row>
    <row r="7145" spans="1:30" s="70" customFormat="1" ht="24" customHeight="1" x14ac:dyDescent="0.55000000000000004">
      <c r="A7145" s="86">
        <v>6480</v>
      </c>
      <c r="B7145" s="86" t="s">
        <v>6383</v>
      </c>
      <c r="C7145" s="86">
        <v>1730</v>
      </c>
      <c r="D7145" s="86">
        <v>1</v>
      </c>
      <c r="E7145" s="86">
        <v>0</v>
      </c>
      <c r="F7145" s="86">
        <v>74</v>
      </c>
      <c r="G7145" s="86">
        <v>1</v>
      </c>
      <c r="H7145" s="87">
        <f t="shared" si="1199"/>
        <v>474</v>
      </c>
      <c r="I7145" s="88">
        <v>300</v>
      </c>
      <c r="J7145" s="88">
        <f t="shared" si="1200"/>
        <v>142200</v>
      </c>
      <c r="K7145" s="86"/>
      <c r="L7145" s="89"/>
      <c r="M7145" s="90"/>
      <c r="N7145" s="90"/>
      <c r="O7145" s="91"/>
      <c r="P7145" s="86">
        <v>100</v>
      </c>
      <c r="Q7145" s="92">
        <f t="array" ref="Q7145">INDEX(ราคาสิ่งปลูกสร้าง!$D$6:$CC$47,MATCH($L7145,ราคาสิ่งปลูกสร้าง!$B$6:$B$45,0),MATCH($O$4,ราคาสิ่งปลูกสร้าง!$D$5:$CC$5,0))</f>
        <v>0</v>
      </c>
      <c r="R7145" s="92">
        <f t="shared" si="1193"/>
        <v>0</v>
      </c>
      <c r="S7145" s="90">
        <v>0</v>
      </c>
      <c r="T7145" s="90">
        <f t="array" ref="T7145">INDEX(ค่าเสื่อมสิ่งปลูกสร้าง!$A$5:$D$105,MATCH($S7145,ค่าเสื่อมสิ่งปลูกสร้าง!$A$5:$A$105,0),MATCH($M7145,ค่าเสื่อมสิ่งปลูกสร้าง!$A$3:$D$3))</f>
        <v>0</v>
      </c>
      <c r="U7145" s="92">
        <f t="shared" si="1194"/>
        <v>0</v>
      </c>
      <c r="V7145" s="93">
        <f t="shared" si="1195"/>
        <v>142200</v>
      </c>
      <c r="W7145" s="93">
        <f t="shared" si="1196"/>
        <v>142200</v>
      </c>
      <c r="X7145" s="93">
        <v>0</v>
      </c>
      <c r="Y7145" s="93">
        <f t="shared" si="1197"/>
        <v>142200</v>
      </c>
      <c r="Z7145" s="104">
        <v>0.01</v>
      </c>
      <c r="AA7145" s="94">
        <f t="shared" si="1198"/>
        <v>14.22</v>
      </c>
      <c r="AB7145" s="96"/>
      <c r="AC7145" s="96" t="s">
        <v>6475</v>
      </c>
      <c r="AD7145" s="96" t="s">
        <v>6476</v>
      </c>
    </row>
    <row r="7146" spans="1:30" s="70" customFormat="1" ht="24" customHeight="1" x14ac:dyDescent="0.55000000000000004">
      <c r="A7146" s="86">
        <v>6481</v>
      </c>
      <c r="B7146" s="86" t="s">
        <v>6383</v>
      </c>
      <c r="C7146" s="86">
        <v>1733</v>
      </c>
      <c r="D7146" s="86">
        <v>0</v>
      </c>
      <c r="E7146" s="86">
        <v>3</v>
      </c>
      <c r="F7146" s="86">
        <v>3</v>
      </c>
      <c r="G7146" s="86">
        <v>1</v>
      </c>
      <c r="H7146" s="87">
        <f t="shared" si="1199"/>
        <v>303</v>
      </c>
      <c r="I7146" s="88">
        <v>300</v>
      </c>
      <c r="J7146" s="88">
        <f t="shared" si="1200"/>
        <v>90900</v>
      </c>
      <c r="K7146" s="86"/>
      <c r="L7146" s="89"/>
      <c r="M7146" s="90"/>
      <c r="N7146" s="90"/>
      <c r="O7146" s="91"/>
      <c r="P7146" s="86">
        <v>100</v>
      </c>
      <c r="Q7146" s="92">
        <f t="array" ref="Q7146">INDEX(ราคาสิ่งปลูกสร้าง!$D$6:$CC$47,MATCH($L7146,ราคาสิ่งปลูกสร้าง!$B$6:$B$45,0),MATCH($O$4,ราคาสิ่งปลูกสร้าง!$D$5:$CC$5,0))</f>
        <v>0</v>
      </c>
      <c r="R7146" s="92">
        <f t="shared" si="1193"/>
        <v>0</v>
      </c>
      <c r="S7146" s="90">
        <v>0</v>
      </c>
      <c r="T7146" s="90">
        <f t="array" ref="T7146">INDEX(ค่าเสื่อมสิ่งปลูกสร้าง!$A$5:$D$105,MATCH($S7146,ค่าเสื่อมสิ่งปลูกสร้าง!$A$5:$A$105,0),MATCH($M7146,ค่าเสื่อมสิ่งปลูกสร้าง!$A$3:$D$3))</f>
        <v>0</v>
      </c>
      <c r="U7146" s="92">
        <f t="shared" si="1194"/>
        <v>0</v>
      </c>
      <c r="V7146" s="93">
        <f t="shared" si="1195"/>
        <v>90900</v>
      </c>
      <c r="W7146" s="93">
        <f t="shared" si="1196"/>
        <v>90900</v>
      </c>
      <c r="X7146" s="93">
        <v>0</v>
      </c>
      <c r="Y7146" s="93">
        <f t="shared" si="1197"/>
        <v>90900</v>
      </c>
      <c r="Z7146" s="104">
        <v>0.01</v>
      </c>
      <c r="AA7146" s="94">
        <f t="shared" si="1198"/>
        <v>9.09</v>
      </c>
      <c r="AB7146" s="96"/>
      <c r="AC7146" s="96" t="s">
        <v>6477</v>
      </c>
      <c r="AD7146" s="96" t="s">
        <v>6478</v>
      </c>
    </row>
    <row r="7147" spans="1:30" s="70" customFormat="1" ht="24" customHeight="1" x14ac:dyDescent="0.55000000000000004">
      <c r="A7147" s="86">
        <v>6482</v>
      </c>
      <c r="B7147" s="86" t="s">
        <v>6383</v>
      </c>
      <c r="C7147" s="86">
        <v>1743</v>
      </c>
      <c r="D7147" s="86">
        <v>0</v>
      </c>
      <c r="E7147" s="86">
        <v>3</v>
      </c>
      <c r="F7147" s="86">
        <v>14</v>
      </c>
      <c r="G7147" s="86">
        <v>1</v>
      </c>
      <c r="H7147" s="87">
        <f t="shared" si="1199"/>
        <v>314</v>
      </c>
      <c r="I7147" s="88">
        <v>300</v>
      </c>
      <c r="J7147" s="88">
        <f t="shared" si="1200"/>
        <v>94200</v>
      </c>
      <c r="K7147" s="86"/>
      <c r="L7147" s="89"/>
      <c r="M7147" s="90"/>
      <c r="N7147" s="90"/>
      <c r="O7147" s="91"/>
      <c r="P7147" s="86">
        <v>100</v>
      </c>
      <c r="Q7147" s="92">
        <f t="array" ref="Q7147">INDEX(ราคาสิ่งปลูกสร้าง!$D$6:$CC$47,MATCH($L7147,ราคาสิ่งปลูกสร้าง!$B$6:$B$45,0),MATCH($O$4,ราคาสิ่งปลูกสร้าง!$D$5:$CC$5,0))</f>
        <v>0</v>
      </c>
      <c r="R7147" s="92">
        <f t="shared" si="1193"/>
        <v>0</v>
      </c>
      <c r="S7147" s="90">
        <v>0</v>
      </c>
      <c r="T7147" s="90">
        <f t="array" ref="T7147">INDEX(ค่าเสื่อมสิ่งปลูกสร้าง!$A$5:$D$105,MATCH($S7147,ค่าเสื่อมสิ่งปลูกสร้าง!$A$5:$A$105,0),MATCH($M7147,ค่าเสื่อมสิ่งปลูกสร้าง!$A$3:$D$3))</f>
        <v>0</v>
      </c>
      <c r="U7147" s="92">
        <f t="shared" si="1194"/>
        <v>0</v>
      </c>
      <c r="V7147" s="93">
        <f t="shared" si="1195"/>
        <v>94200</v>
      </c>
      <c r="W7147" s="93">
        <f t="shared" si="1196"/>
        <v>94200</v>
      </c>
      <c r="X7147" s="93">
        <v>0</v>
      </c>
      <c r="Y7147" s="93">
        <f t="shared" si="1197"/>
        <v>94200</v>
      </c>
      <c r="Z7147" s="104">
        <v>0.01</v>
      </c>
      <c r="AA7147" s="94">
        <f t="shared" si="1198"/>
        <v>9.42</v>
      </c>
      <c r="AB7147" s="96"/>
      <c r="AC7147" s="96" t="s">
        <v>6348</v>
      </c>
      <c r="AD7147" s="96" t="s">
        <v>3613</v>
      </c>
    </row>
    <row r="7148" spans="1:30" s="70" customFormat="1" ht="24" customHeight="1" x14ac:dyDescent="0.55000000000000004">
      <c r="A7148" s="86">
        <v>6483</v>
      </c>
      <c r="B7148" s="86" t="s">
        <v>6383</v>
      </c>
      <c r="C7148" s="86">
        <v>1754</v>
      </c>
      <c r="D7148" s="86">
        <v>0</v>
      </c>
      <c r="E7148" s="86">
        <v>2</v>
      </c>
      <c r="F7148" s="86">
        <v>41</v>
      </c>
      <c r="G7148" s="86">
        <v>1</v>
      </c>
      <c r="H7148" s="87">
        <f t="shared" si="1199"/>
        <v>241</v>
      </c>
      <c r="I7148" s="88">
        <v>300</v>
      </c>
      <c r="J7148" s="88">
        <f t="shared" si="1200"/>
        <v>72300</v>
      </c>
      <c r="K7148" s="86"/>
      <c r="L7148" s="89"/>
      <c r="M7148" s="90"/>
      <c r="N7148" s="90"/>
      <c r="O7148" s="91"/>
      <c r="P7148" s="86">
        <v>100</v>
      </c>
      <c r="Q7148" s="92">
        <f t="array" ref="Q7148">INDEX(ราคาสิ่งปลูกสร้าง!$D$6:$CC$47,MATCH($L7148,ราคาสิ่งปลูกสร้าง!$B$6:$B$45,0),MATCH($O$4,ราคาสิ่งปลูกสร้าง!$D$5:$CC$5,0))</f>
        <v>0</v>
      </c>
      <c r="R7148" s="92">
        <f t="shared" si="1193"/>
        <v>0</v>
      </c>
      <c r="S7148" s="90">
        <v>0</v>
      </c>
      <c r="T7148" s="90">
        <f t="array" ref="T7148">INDEX(ค่าเสื่อมสิ่งปลูกสร้าง!$A$5:$D$105,MATCH($S7148,ค่าเสื่อมสิ่งปลูกสร้าง!$A$5:$A$105,0),MATCH($M7148,ค่าเสื่อมสิ่งปลูกสร้าง!$A$3:$D$3))</f>
        <v>0</v>
      </c>
      <c r="U7148" s="92">
        <f t="shared" si="1194"/>
        <v>0</v>
      </c>
      <c r="V7148" s="93">
        <f t="shared" si="1195"/>
        <v>72300</v>
      </c>
      <c r="W7148" s="93">
        <f t="shared" si="1196"/>
        <v>72300</v>
      </c>
      <c r="X7148" s="93">
        <v>0</v>
      </c>
      <c r="Y7148" s="93">
        <f t="shared" si="1197"/>
        <v>72300</v>
      </c>
      <c r="Z7148" s="104">
        <v>0</v>
      </c>
      <c r="AA7148" s="94">
        <f t="shared" si="1198"/>
        <v>0</v>
      </c>
      <c r="AB7148" s="96"/>
      <c r="AC7148" s="96" t="s">
        <v>6479</v>
      </c>
      <c r="AD7148" s="96" t="s">
        <v>6480</v>
      </c>
    </row>
    <row r="7149" spans="1:30" s="70" customFormat="1" ht="24" customHeight="1" x14ac:dyDescent="0.55000000000000004">
      <c r="A7149" s="86">
        <v>6484</v>
      </c>
      <c r="B7149" s="86" t="s">
        <v>6383</v>
      </c>
      <c r="C7149" s="86">
        <v>1755</v>
      </c>
      <c r="D7149" s="86">
        <v>0</v>
      </c>
      <c r="E7149" s="86">
        <v>0</v>
      </c>
      <c r="F7149" s="86">
        <v>18</v>
      </c>
      <c r="G7149" s="86">
        <v>1</v>
      </c>
      <c r="H7149" s="87">
        <f t="shared" si="1199"/>
        <v>18</v>
      </c>
      <c r="I7149" s="88">
        <v>300</v>
      </c>
      <c r="J7149" s="88">
        <f t="shared" si="1200"/>
        <v>5400</v>
      </c>
      <c r="K7149" s="86"/>
      <c r="L7149" s="89"/>
      <c r="M7149" s="90"/>
      <c r="N7149" s="90"/>
      <c r="O7149" s="91"/>
      <c r="P7149" s="86">
        <v>100</v>
      </c>
      <c r="Q7149" s="92">
        <f t="array" ref="Q7149">INDEX(ราคาสิ่งปลูกสร้าง!$D$6:$CC$47,MATCH($L7149,ราคาสิ่งปลูกสร้าง!$B$6:$B$45,0),MATCH($O$4,ราคาสิ่งปลูกสร้าง!$D$5:$CC$5,0))</f>
        <v>0</v>
      </c>
      <c r="R7149" s="92">
        <f t="shared" si="1193"/>
        <v>0</v>
      </c>
      <c r="S7149" s="90">
        <v>0</v>
      </c>
      <c r="T7149" s="90">
        <f t="array" ref="T7149">INDEX(ค่าเสื่อมสิ่งปลูกสร้าง!$A$5:$D$105,MATCH($S7149,ค่าเสื่อมสิ่งปลูกสร้าง!$A$5:$A$105,0),MATCH($M7149,ค่าเสื่อมสิ่งปลูกสร้าง!$A$3:$D$3))</f>
        <v>0</v>
      </c>
      <c r="U7149" s="92">
        <f t="shared" si="1194"/>
        <v>0</v>
      </c>
      <c r="V7149" s="93">
        <f t="shared" si="1195"/>
        <v>5400</v>
      </c>
      <c r="W7149" s="93">
        <f t="shared" si="1196"/>
        <v>5400</v>
      </c>
      <c r="X7149" s="93">
        <v>0</v>
      </c>
      <c r="Y7149" s="93">
        <f t="shared" si="1197"/>
        <v>5400</v>
      </c>
      <c r="Z7149" s="104">
        <v>0.01</v>
      </c>
      <c r="AA7149" s="94">
        <f t="shared" si="1198"/>
        <v>0.54</v>
      </c>
      <c r="AB7149" s="96"/>
      <c r="AC7149" s="96" t="s">
        <v>730</v>
      </c>
      <c r="AD7149" s="96" t="s">
        <v>731</v>
      </c>
    </row>
    <row r="7150" spans="1:30" s="70" customFormat="1" ht="24" customHeight="1" x14ac:dyDescent="0.55000000000000004">
      <c r="A7150" s="86">
        <v>6485</v>
      </c>
      <c r="B7150" s="86" t="s">
        <v>6383</v>
      </c>
      <c r="C7150" s="86">
        <v>1757</v>
      </c>
      <c r="D7150" s="86">
        <v>7</v>
      </c>
      <c r="E7150" s="86">
        <v>2</v>
      </c>
      <c r="F7150" s="86">
        <v>96</v>
      </c>
      <c r="G7150" s="86">
        <v>1</v>
      </c>
      <c r="H7150" s="87">
        <f t="shared" si="1199"/>
        <v>3096</v>
      </c>
      <c r="I7150" s="88">
        <v>300</v>
      </c>
      <c r="J7150" s="88">
        <f t="shared" si="1200"/>
        <v>928800</v>
      </c>
      <c r="K7150" s="86"/>
      <c r="L7150" s="89"/>
      <c r="M7150" s="90"/>
      <c r="N7150" s="90"/>
      <c r="O7150" s="91"/>
      <c r="P7150" s="86">
        <v>100</v>
      </c>
      <c r="Q7150" s="92">
        <f t="array" ref="Q7150">INDEX(ราคาสิ่งปลูกสร้าง!$D$6:$CC$47,MATCH($L7150,ราคาสิ่งปลูกสร้าง!$B$6:$B$45,0),MATCH($O$4,ราคาสิ่งปลูกสร้าง!$D$5:$CC$5,0))</f>
        <v>0</v>
      </c>
      <c r="R7150" s="92">
        <f t="shared" si="1193"/>
        <v>0</v>
      </c>
      <c r="S7150" s="90">
        <v>0</v>
      </c>
      <c r="T7150" s="90">
        <f t="array" ref="T7150">INDEX(ค่าเสื่อมสิ่งปลูกสร้าง!$A$5:$D$105,MATCH($S7150,ค่าเสื่อมสิ่งปลูกสร้าง!$A$5:$A$105,0),MATCH($M7150,ค่าเสื่อมสิ่งปลูกสร้าง!$A$3:$D$3))</f>
        <v>0</v>
      </c>
      <c r="U7150" s="92">
        <f t="shared" si="1194"/>
        <v>0</v>
      </c>
      <c r="V7150" s="93">
        <f t="shared" si="1195"/>
        <v>928800</v>
      </c>
      <c r="W7150" s="93">
        <f t="shared" si="1196"/>
        <v>928800</v>
      </c>
      <c r="X7150" s="93">
        <v>0</v>
      </c>
      <c r="Y7150" s="93">
        <f t="shared" si="1197"/>
        <v>928800</v>
      </c>
      <c r="Z7150" s="104">
        <v>0.01</v>
      </c>
      <c r="AA7150" s="94">
        <f t="shared" si="1198"/>
        <v>92.88</v>
      </c>
      <c r="AB7150" s="96"/>
      <c r="AC7150" s="96" t="s">
        <v>2804</v>
      </c>
      <c r="AD7150" s="96" t="s">
        <v>2805</v>
      </c>
    </row>
    <row r="7151" spans="1:30" s="70" customFormat="1" ht="24" customHeight="1" x14ac:dyDescent="0.55000000000000004">
      <c r="A7151" s="86">
        <v>6486</v>
      </c>
      <c r="B7151" s="86" t="s">
        <v>6383</v>
      </c>
      <c r="C7151" s="86">
        <v>1758</v>
      </c>
      <c r="D7151" s="86">
        <v>2</v>
      </c>
      <c r="E7151" s="86">
        <v>0</v>
      </c>
      <c r="F7151" s="86">
        <v>7</v>
      </c>
      <c r="G7151" s="86">
        <v>1</v>
      </c>
      <c r="H7151" s="87">
        <f t="shared" si="1199"/>
        <v>807</v>
      </c>
      <c r="I7151" s="88">
        <v>300</v>
      </c>
      <c r="J7151" s="88">
        <f t="shared" si="1200"/>
        <v>242100</v>
      </c>
      <c r="K7151" s="86"/>
      <c r="L7151" s="89"/>
      <c r="M7151" s="90"/>
      <c r="N7151" s="90"/>
      <c r="O7151" s="91"/>
      <c r="P7151" s="86">
        <v>100</v>
      </c>
      <c r="Q7151" s="92">
        <f t="array" ref="Q7151">INDEX(ราคาสิ่งปลูกสร้าง!$D$6:$CC$47,MATCH($L7151,ราคาสิ่งปลูกสร้าง!$B$6:$B$45,0),MATCH($O$4,ราคาสิ่งปลูกสร้าง!$D$5:$CC$5,0))</f>
        <v>0</v>
      </c>
      <c r="R7151" s="92">
        <f t="shared" si="1193"/>
        <v>0</v>
      </c>
      <c r="S7151" s="90">
        <v>0</v>
      </c>
      <c r="T7151" s="90">
        <f t="array" ref="T7151">INDEX(ค่าเสื่อมสิ่งปลูกสร้าง!$A$5:$D$105,MATCH($S7151,ค่าเสื่อมสิ่งปลูกสร้าง!$A$5:$A$105,0),MATCH($M7151,ค่าเสื่อมสิ่งปลูกสร้าง!$A$3:$D$3))</f>
        <v>0</v>
      </c>
      <c r="U7151" s="92">
        <f t="shared" si="1194"/>
        <v>0</v>
      </c>
      <c r="V7151" s="93">
        <f t="shared" si="1195"/>
        <v>242100</v>
      </c>
      <c r="W7151" s="93">
        <f t="shared" si="1196"/>
        <v>242100</v>
      </c>
      <c r="X7151" s="93">
        <v>0</v>
      </c>
      <c r="Y7151" s="93">
        <f t="shared" si="1197"/>
        <v>242100</v>
      </c>
      <c r="Z7151" s="104">
        <v>0.01</v>
      </c>
      <c r="AA7151" s="94">
        <f t="shared" si="1198"/>
        <v>24.21</v>
      </c>
      <c r="AB7151" s="96"/>
      <c r="AC7151" s="96" t="s">
        <v>2804</v>
      </c>
      <c r="AD7151" s="96" t="s">
        <v>2805</v>
      </c>
    </row>
    <row r="7152" spans="1:30" s="70" customFormat="1" ht="24" customHeight="1" x14ac:dyDescent="0.55000000000000004">
      <c r="A7152" s="86">
        <v>6487</v>
      </c>
      <c r="B7152" s="86" t="s">
        <v>6383</v>
      </c>
      <c r="C7152" s="86">
        <v>1759</v>
      </c>
      <c r="D7152" s="86">
        <v>1</v>
      </c>
      <c r="E7152" s="86">
        <v>3</v>
      </c>
      <c r="F7152" s="86">
        <v>74</v>
      </c>
      <c r="G7152" s="86">
        <v>1</v>
      </c>
      <c r="H7152" s="87">
        <f t="shared" si="1199"/>
        <v>774</v>
      </c>
      <c r="I7152" s="88">
        <v>300</v>
      </c>
      <c r="J7152" s="88">
        <f t="shared" si="1200"/>
        <v>232200</v>
      </c>
      <c r="K7152" s="86"/>
      <c r="L7152" s="89"/>
      <c r="M7152" s="90"/>
      <c r="N7152" s="90"/>
      <c r="O7152" s="91"/>
      <c r="P7152" s="86">
        <v>100</v>
      </c>
      <c r="Q7152" s="92">
        <f t="array" ref="Q7152">INDEX(ราคาสิ่งปลูกสร้าง!$D$6:$CC$47,MATCH($L7152,ราคาสิ่งปลูกสร้าง!$B$6:$B$45,0),MATCH($O$4,ราคาสิ่งปลูกสร้าง!$D$5:$CC$5,0))</f>
        <v>0</v>
      </c>
      <c r="R7152" s="92">
        <f t="shared" si="1193"/>
        <v>0</v>
      </c>
      <c r="S7152" s="90">
        <v>0</v>
      </c>
      <c r="T7152" s="90">
        <f t="array" ref="T7152">INDEX(ค่าเสื่อมสิ่งปลูกสร้าง!$A$5:$D$105,MATCH($S7152,ค่าเสื่อมสิ่งปลูกสร้าง!$A$5:$A$105,0),MATCH($M7152,ค่าเสื่อมสิ่งปลูกสร้าง!$A$3:$D$3))</f>
        <v>0</v>
      </c>
      <c r="U7152" s="92">
        <f t="shared" si="1194"/>
        <v>0</v>
      </c>
      <c r="V7152" s="93">
        <f t="shared" si="1195"/>
        <v>232200</v>
      </c>
      <c r="W7152" s="93">
        <f t="shared" si="1196"/>
        <v>232200</v>
      </c>
      <c r="X7152" s="93">
        <v>0</v>
      </c>
      <c r="Y7152" s="93">
        <f t="shared" si="1197"/>
        <v>232200</v>
      </c>
      <c r="Z7152" s="104">
        <v>0.01</v>
      </c>
      <c r="AA7152" s="94">
        <f t="shared" si="1198"/>
        <v>23.22</v>
      </c>
      <c r="AB7152" s="96"/>
      <c r="AC7152" s="96" t="s">
        <v>2804</v>
      </c>
      <c r="AD7152" s="96" t="s">
        <v>2805</v>
      </c>
    </row>
    <row r="7153" spans="1:30" s="70" customFormat="1" ht="24" customHeight="1" x14ac:dyDescent="0.55000000000000004">
      <c r="A7153" s="86">
        <v>6489</v>
      </c>
      <c r="B7153" s="86" t="s">
        <v>6383</v>
      </c>
      <c r="C7153" s="86">
        <v>1794</v>
      </c>
      <c r="D7153" s="86">
        <v>2</v>
      </c>
      <c r="E7153" s="86">
        <v>0</v>
      </c>
      <c r="F7153" s="86">
        <v>0</v>
      </c>
      <c r="G7153" s="86">
        <v>1</v>
      </c>
      <c r="H7153" s="87">
        <f t="shared" si="1199"/>
        <v>800</v>
      </c>
      <c r="I7153" s="88">
        <v>300</v>
      </c>
      <c r="J7153" s="88">
        <f t="shared" si="1200"/>
        <v>240000</v>
      </c>
      <c r="K7153" s="86"/>
      <c r="L7153" s="89"/>
      <c r="M7153" s="90"/>
      <c r="N7153" s="90"/>
      <c r="O7153" s="91"/>
      <c r="P7153" s="86">
        <v>100</v>
      </c>
      <c r="Q7153" s="92">
        <f t="array" ref="Q7153">INDEX(ราคาสิ่งปลูกสร้าง!$D$6:$CC$47,MATCH($L7153,ราคาสิ่งปลูกสร้าง!$B$6:$B$45,0),MATCH($O$4,ราคาสิ่งปลูกสร้าง!$D$5:$CC$5,0))</f>
        <v>0</v>
      </c>
      <c r="R7153" s="92">
        <f t="shared" si="1193"/>
        <v>0</v>
      </c>
      <c r="S7153" s="90">
        <v>0</v>
      </c>
      <c r="T7153" s="90">
        <f t="array" ref="T7153">INDEX(ค่าเสื่อมสิ่งปลูกสร้าง!$A$5:$D$105,MATCH($S7153,ค่าเสื่อมสิ่งปลูกสร้าง!$A$5:$A$105,0),MATCH($M7153,ค่าเสื่อมสิ่งปลูกสร้าง!$A$3:$D$3))</f>
        <v>0</v>
      </c>
      <c r="U7153" s="92">
        <f t="shared" si="1194"/>
        <v>0</v>
      </c>
      <c r="V7153" s="93">
        <f t="shared" si="1195"/>
        <v>240000</v>
      </c>
      <c r="W7153" s="93">
        <f t="shared" si="1196"/>
        <v>240000</v>
      </c>
      <c r="X7153" s="93">
        <v>0</v>
      </c>
      <c r="Y7153" s="93">
        <f t="shared" si="1197"/>
        <v>240000</v>
      </c>
      <c r="Z7153" s="104">
        <v>0.01</v>
      </c>
      <c r="AA7153" s="94">
        <f t="shared" si="1198"/>
        <v>24</v>
      </c>
      <c r="AB7153" s="96"/>
      <c r="AC7153" s="96" t="s">
        <v>1970</v>
      </c>
      <c r="AD7153" s="96" t="s">
        <v>1971</v>
      </c>
    </row>
    <row r="7154" spans="1:30" s="70" customFormat="1" ht="24" customHeight="1" x14ac:dyDescent="0.55000000000000004">
      <c r="A7154" s="86">
        <v>6490</v>
      </c>
      <c r="B7154" s="86" t="s">
        <v>6383</v>
      </c>
      <c r="C7154" s="86">
        <v>1818</v>
      </c>
      <c r="D7154" s="86">
        <v>2</v>
      </c>
      <c r="E7154" s="86">
        <v>0</v>
      </c>
      <c r="F7154" s="86">
        <v>31</v>
      </c>
      <c r="G7154" s="86">
        <v>1</v>
      </c>
      <c r="H7154" s="87">
        <f t="shared" si="1199"/>
        <v>831</v>
      </c>
      <c r="I7154" s="88">
        <v>300</v>
      </c>
      <c r="J7154" s="88">
        <f t="shared" si="1200"/>
        <v>249300</v>
      </c>
      <c r="K7154" s="86"/>
      <c r="L7154" s="89"/>
      <c r="M7154" s="90"/>
      <c r="N7154" s="90"/>
      <c r="O7154" s="91"/>
      <c r="P7154" s="86">
        <v>100</v>
      </c>
      <c r="Q7154" s="92">
        <f t="array" ref="Q7154">INDEX(ราคาสิ่งปลูกสร้าง!$D$6:$CC$47,MATCH($L7154,ราคาสิ่งปลูกสร้าง!$B$6:$B$45,0),MATCH($O$4,ราคาสิ่งปลูกสร้าง!$D$5:$CC$5,0))</f>
        <v>0</v>
      </c>
      <c r="R7154" s="92">
        <f t="shared" si="1193"/>
        <v>0</v>
      </c>
      <c r="S7154" s="90">
        <v>0</v>
      </c>
      <c r="T7154" s="90">
        <f t="array" ref="T7154">INDEX(ค่าเสื่อมสิ่งปลูกสร้าง!$A$5:$D$105,MATCH($S7154,ค่าเสื่อมสิ่งปลูกสร้าง!$A$5:$A$105,0),MATCH($M7154,ค่าเสื่อมสิ่งปลูกสร้าง!$A$3:$D$3))</f>
        <v>0</v>
      </c>
      <c r="U7154" s="92">
        <f t="shared" si="1194"/>
        <v>0</v>
      </c>
      <c r="V7154" s="93">
        <f t="shared" si="1195"/>
        <v>249300</v>
      </c>
      <c r="W7154" s="93">
        <f t="shared" si="1196"/>
        <v>249300</v>
      </c>
      <c r="X7154" s="93">
        <v>0</v>
      </c>
      <c r="Y7154" s="93">
        <f t="shared" si="1197"/>
        <v>249300</v>
      </c>
      <c r="Z7154" s="104">
        <v>0.01</v>
      </c>
      <c r="AA7154" s="94">
        <f t="shared" si="1198"/>
        <v>24.93</v>
      </c>
      <c r="AB7154" s="96"/>
      <c r="AC7154" s="96" t="s">
        <v>2129</v>
      </c>
      <c r="AD7154" s="96" t="s">
        <v>2130</v>
      </c>
    </row>
    <row r="7155" spans="1:30" s="70" customFormat="1" ht="24" customHeight="1" x14ac:dyDescent="0.55000000000000004">
      <c r="A7155" s="86">
        <v>6491</v>
      </c>
      <c r="B7155" s="86" t="s">
        <v>6383</v>
      </c>
      <c r="C7155" s="86">
        <v>1819</v>
      </c>
      <c r="D7155" s="86">
        <v>1</v>
      </c>
      <c r="E7155" s="86">
        <v>0</v>
      </c>
      <c r="F7155" s="86">
        <v>9</v>
      </c>
      <c r="G7155" s="86">
        <v>1</v>
      </c>
      <c r="H7155" s="87">
        <f t="shared" si="1199"/>
        <v>409</v>
      </c>
      <c r="I7155" s="88">
        <f t="array" ref="I7155">INDEX(ราคาที่ดิน!$B:$C,MATCH($C7155,ราคาที่ดิน!$A:$A,0),MATCH($B7155,ราคาที่ดิน!$B$1:$C$1,0))</f>
        <v>610</v>
      </c>
      <c r="J7155" s="88">
        <f t="shared" si="1200"/>
        <v>249490</v>
      </c>
      <c r="K7155" s="86"/>
      <c r="L7155" s="89"/>
      <c r="M7155" s="90"/>
      <c r="N7155" s="90"/>
      <c r="O7155" s="91"/>
      <c r="P7155" s="86">
        <v>100</v>
      </c>
      <c r="Q7155" s="92">
        <f t="array" ref="Q7155">INDEX(ราคาสิ่งปลูกสร้าง!$D$6:$CC$47,MATCH($L7155,ราคาสิ่งปลูกสร้าง!$B$6:$B$45,0),MATCH($O$4,ราคาสิ่งปลูกสร้าง!$D$5:$CC$5,0))</f>
        <v>0</v>
      </c>
      <c r="R7155" s="92">
        <f t="shared" si="1193"/>
        <v>0</v>
      </c>
      <c r="S7155" s="90">
        <v>0</v>
      </c>
      <c r="T7155" s="90">
        <f t="array" ref="T7155">INDEX(ค่าเสื่อมสิ่งปลูกสร้าง!$A$5:$D$105,MATCH($S7155,ค่าเสื่อมสิ่งปลูกสร้าง!$A$5:$A$105,0),MATCH($M7155,ค่าเสื่อมสิ่งปลูกสร้าง!$A$3:$D$3))</f>
        <v>0</v>
      </c>
      <c r="U7155" s="92">
        <f t="shared" si="1194"/>
        <v>0</v>
      </c>
      <c r="V7155" s="93">
        <f t="shared" si="1195"/>
        <v>249490</v>
      </c>
      <c r="W7155" s="93">
        <f t="shared" si="1196"/>
        <v>249490</v>
      </c>
      <c r="X7155" s="93">
        <v>0</v>
      </c>
      <c r="Y7155" s="93">
        <f t="shared" si="1197"/>
        <v>249490</v>
      </c>
      <c r="Z7155" s="104">
        <v>0.01</v>
      </c>
      <c r="AA7155" s="94">
        <f t="shared" si="1198"/>
        <v>24.949000000000002</v>
      </c>
      <c r="AB7155" s="96"/>
      <c r="AC7155" s="96" t="s">
        <v>4140</v>
      </c>
      <c r="AD7155" s="96" t="s">
        <v>4141</v>
      </c>
    </row>
    <row r="7156" spans="1:30" s="70" customFormat="1" ht="24" customHeight="1" x14ac:dyDescent="0.55000000000000004">
      <c r="A7156" s="86">
        <v>6492</v>
      </c>
      <c r="B7156" s="86" t="s">
        <v>6383</v>
      </c>
      <c r="C7156" s="86">
        <v>1820</v>
      </c>
      <c r="D7156" s="86">
        <v>1</v>
      </c>
      <c r="E7156" s="86">
        <v>0</v>
      </c>
      <c r="F7156" s="86">
        <v>14</v>
      </c>
      <c r="G7156" s="86">
        <v>1</v>
      </c>
      <c r="H7156" s="87">
        <f t="shared" si="1199"/>
        <v>414</v>
      </c>
      <c r="I7156" s="88">
        <f t="array" ref="I7156">INDEX(ราคาที่ดิน!$B:$C,MATCH($C7156,ราคาที่ดิน!$A:$A,0),MATCH($B7156,ราคาที่ดิน!$B$1:$C$1,0))</f>
        <v>610</v>
      </c>
      <c r="J7156" s="88">
        <f t="shared" si="1200"/>
        <v>252540</v>
      </c>
      <c r="K7156" s="86"/>
      <c r="L7156" s="89"/>
      <c r="M7156" s="90"/>
      <c r="N7156" s="90"/>
      <c r="O7156" s="91"/>
      <c r="P7156" s="86">
        <v>100</v>
      </c>
      <c r="Q7156" s="92">
        <f t="array" ref="Q7156">INDEX(ราคาสิ่งปลูกสร้าง!$D$6:$CC$47,MATCH($L7156,ราคาสิ่งปลูกสร้าง!$B$6:$B$45,0),MATCH($O$4,ราคาสิ่งปลูกสร้าง!$D$5:$CC$5,0))</f>
        <v>0</v>
      </c>
      <c r="R7156" s="92">
        <f t="shared" si="1193"/>
        <v>0</v>
      </c>
      <c r="S7156" s="90">
        <v>0</v>
      </c>
      <c r="T7156" s="90">
        <f t="array" ref="T7156">INDEX(ค่าเสื่อมสิ่งปลูกสร้าง!$A$5:$D$105,MATCH($S7156,ค่าเสื่อมสิ่งปลูกสร้าง!$A$5:$A$105,0),MATCH($M7156,ค่าเสื่อมสิ่งปลูกสร้าง!$A$3:$D$3))</f>
        <v>0</v>
      </c>
      <c r="U7156" s="92">
        <f t="shared" si="1194"/>
        <v>0</v>
      </c>
      <c r="V7156" s="93">
        <f t="shared" si="1195"/>
        <v>252540</v>
      </c>
      <c r="W7156" s="93">
        <f t="shared" si="1196"/>
        <v>252540</v>
      </c>
      <c r="X7156" s="93">
        <v>0</v>
      </c>
      <c r="Y7156" s="93">
        <f t="shared" si="1197"/>
        <v>252540</v>
      </c>
      <c r="Z7156" s="104">
        <v>0.01</v>
      </c>
      <c r="AA7156" s="94">
        <f t="shared" si="1198"/>
        <v>25.254000000000001</v>
      </c>
      <c r="AB7156" s="96"/>
      <c r="AC7156" s="96" t="s">
        <v>4139</v>
      </c>
      <c r="AD7156" s="96" t="s">
        <v>2130</v>
      </c>
    </row>
    <row r="7157" spans="1:30" s="70" customFormat="1" ht="24" customHeight="1" x14ac:dyDescent="0.55000000000000004">
      <c r="A7157" s="86">
        <v>6493</v>
      </c>
      <c r="B7157" s="86" t="s">
        <v>6383</v>
      </c>
      <c r="C7157" s="86">
        <v>1826</v>
      </c>
      <c r="D7157" s="86">
        <v>0</v>
      </c>
      <c r="E7157" s="86">
        <v>2</v>
      </c>
      <c r="F7157" s="86">
        <v>48</v>
      </c>
      <c r="G7157" s="86">
        <v>1</v>
      </c>
      <c r="H7157" s="87">
        <f t="shared" si="1199"/>
        <v>248</v>
      </c>
      <c r="I7157" s="88">
        <v>300</v>
      </c>
      <c r="J7157" s="88">
        <f t="shared" si="1200"/>
        <v>74400</v>
      </c>
      <c r="K7157" s="86"/>
      <c r="L7157" s="89"/>
      <c r="M7157" s="90"/>
      <c r="N7157" s="90"/>
      <c r="O7157" s="91"/>
      <c r="P7157" s="86">
        <v>100</v>
      </c>
      <c r="Q7157" s="92">
        <f t="array" ref="Q7157">INDEX(ราคาสิ่งปลูกสร้าง!$D$6:$CC$47,MATCH($L7157,ราคาสิ่งปลูกสร้าง!$B$6:$B$45,0),MATCH($O$4,ราคาสิ่งปลูกสร้าง!$D$5:$CC$5,0))</f>
        <v>0</v>
      </c>
      <c r="R7157" s="92">
        <f t="shared" si="1193"/>
        <v>0</v>
      </c>
      <c r="S7157" s="90">
        <v>0</v>
      </c>
      <c r="T7157" s="90">
        <f t="array" ref="T7157">INDEX(ค่าเสื่อมสิ่งปลูกสร้าง!$A$5:$D$105,MATCH($S7157,ค่าเสื่อมสิ่งปลูกสร้าง!$A$5:$A$105,0),MATCH($M7157,ค่าเสื่อมสิ่งปลูกสร้าง!$A$3:$D$3))</f>
        <v>0</v>
      </c>
      <c r="U7157" s="92">
        <f t="shared" si="1194"/>
        <v>0</v>
      </c>
      <c r="V7157" s="93">
        <f t="shared" si="1195"/>
        <v>74400</v>
      </c>
      <c r="W7157" s="93">
        <f t="shared" si="1196"/>
        <v>74400</v>
      </c>
      <c r="X7157" s="93">
        <v>0</v>
      </c>
      <c r="Y7157" s="93">
        <f t="shared" si="1197"/>
        <v>74400</v>
      </c>
      <c r="Z7157" s="104">
        <v>0.01</v>
      </c>
      <c r="AA7157" s="94">
        <f t="shared" si="1198"/>
        <v>7.44</v>
      </c>
      <c r="AB7157" s="96"/>
      <c r="AC7157" s="96" t="s">
        <v>223</v>
      </c>
      <c r="AD7157" s="96" t="s">
        <v>224</v>
      </c>
    </row>
    <row r="7158" spans="1:30" s="70" customFormat="1" ht="24" customHeight="1" x14ac:dyDescent="0.55000000000000004">
      <c r="A7158" s="86">
        <v>6494</v>
      </c>
      <c r="B7158" s="86" t="s">
        <v>6383</v>
      </c>
      <c r="C7158" s="86">
        <v>1850</v>
      </c>
      <c r="D7158" s="86">
        <v>4</v>
      </c>
      <c r="E7158" s="86">
        <v>2</v>
      </c>
      <c r="F7158" s="86">
        <v>52</v>
      </c>
      <c r="G7158" s="86">
        <v>1</v>
      </c>
      <c r="H7158" s="87">
        <f t="shared" si="1199"/>
        <v>1852</v>
      </c>
      <c r="I7158" s="88">
        <v>300</v>
      </c>
      <c r="J7158" s="88">
        <f t="shared" si="1200"/>
        <v>555600</v>
      </c>
      <c r="K7158" s="86"/>
      <c r="L7158" s="89"/>
      <c r="M7158" s="90"/>
      <c r="N7158" s="90"/>
      <c r="O7158" s="91"/>
      <c r="P7158" s="86">
        <v>100</v>
      </c>
      <c r="Q7158" s="92">
        <f t="array" ref="Q7158">INDEX(ราคาสิ่งปลูกสร้าง!$D$6:$CC$47,MATCH($L7158,ราคาสิ่งปลูกสร้าง!$B$6:$B$45,0),MATCH($O$4,ราคาสิ่งปลูกสร้าง!$D$5:$CC$5,0))</f>
        <v>0</v>
      </c>
      <c r="R7158" s="92">
        <f t="shared" si="1193"/>
        <v>0</v>
      </c>
      <c r="S7158" s="90">
        <v>0</v>
      </c>
      <c r="T7158" s="90">
        <f t="array" ref="T7158">INDEX(ค่าเสื่อมสิ่งปลูกสร้าง!$A$5:$D$105,MATCH($S7158,ค่าเสื่อมสิ่งปลูกสร้าง!$A$5:$A$105,0),MATCH($M7158,ค่าเสื่อมสิ่งปลูกสร้าง!$A$3:$D$3))</f>
        <v>0</v>
      </c>
      <c r="U7158" s="92">
        <f t="shared" si="1194"/>
        <v>0</v>
      </c>
      <c r="V7158" s="93">
        <f t="shared" si="1195"/>
        <v>555600</v>
      </c>
      <c r="W7158" s="93">
        <f t="shared" si="1196"/>
        <v>555600</v>
      </c>
      <c r="X7158" s="93">
        <v>0</v>
      </c>
      <c r="Y7158" s="93">
        <f t="shared" si="1197"/>
        <v>555600</v>
      </c>
      <c r="Z7158" s="104">
        <v>0.01</v>
      </c>
      <c r="AA7158" s="94">
        <f t="shared" si="1198"/>
        <v>55.56</v>
      </c>
      <c r="AB7158" s="96"/>
      <c r="AC7158" s="96" t="s">
        <v>6483</v>
      </c>
      <c r="AD7158" s="96" t="s">
        <v>6484</v>
      </c>
    </row>
    <row r="7159" spans="1:30" s="70" customFormat="1" ht="24" customHeight="1" x14ac:dyDescent="0.55000000000000004">
      <c r="A7159" s="86">
        <v>6495</v>
      </c>
      <c r="B7159" s="86" t="s">
        <v>6383</v>
      </c>
      <c r="C7159" s="86">
        <v>1902</v>
      </c>
      <c r="D7159" s="86">
        <v>0</v>
      </c>
      <c r="E7159" s="86">
        <v>3</v>
      </c>
      <c r="F7159" s="86">
        <v>42</v>
      </c>
      <c r="G7159" s="86">
        <v>1</v>
      </c>
      <c r="H7159" s="87">
        <f t="shared" si="1199"/>
        <v>342</v>
      </c>
      <c r="I7159" s="88">
        <v>300</v>
      </c>
      <c r="J7159" s="88">
        <f t="shared" si="1200"/>
        <v>102600</v>
      </c>
      <c r="K7159" s="86"/>
      <c r="L7159" s="89"/>
      <c r="M7159" s="90"/>
      <c r="N7159" s="90"/>
      <c r="O7159" s="91"/>
      <c r="P7159" s="86">
        <v>100</v>
      </c>
      <c r="Q7159" s="92">
        <f t="array" ref="Q7159">INDEX(ราคาสิ่งปลูกสร้าง!$D$6:$CC$47,MATCH($L7159,ราคาสิ่งปลูกสร้าง!$B$6:$B$45,0),MATCH($O$4,ราคาสิ่งปลูกสร้าง!$D$5:$CC$5,0))</f>
        <v>0</v>
      </c>
      <c r="R7159" s="92">
        <f t="shared" si="1193"/>
        <v>0</v>
      </c>
      <c r="S7159" s="90">
        <v>0</v>
      </c>
      <c r="T7159" s="90">
        <f t="array" ref="T7159">INDEX(ค่าเสื่อมสิ่งปลูกสร้าง!$A$5:$D$105,MATCH($S7159,ค่าเสื่อมสิ่งปลูกสร้าง!$A$5:$A$105,0),MATCH($M7159,ค่าเสื่อมสิ่งปลูกสร้าง!$A$3:$D$3))</f>
        <v>0</v>
      </c>
      <c r="U7159" s="92">
        <f t="shared" si="1194"/>
        <v>0</v>
      </c>
      <c r="V7159" s="93">
        <f t="shared" si="1195"/>
        <v>102600</v>
      </c>
      <c r="W7159" s="93">
        <f t="shared" si="1196"/>
        <v>102600</v>
      </c>
      <c r="X7159" s="93">
        <v>0</v>
      </c>
      <c r="Y7159" s="93">
        <f t="shared" si="1197"/>
        <v>102600</v>
      </c>
      <c r="Z7159" s="104">
        <v>0.01</v>
      </c>
      <c r="AA7159" s="94">
        <f t="shared" si="1198"/>
        <v>10.26</v>
      </c>
      <c r="AB7159" s="96"/>
      <c r="AC7159" s="96" t="s">
        <v>6485</v>
      </c>
      <c r="AD7159" s="96" t="s">
        <v>6486</v>
      </c>
    </row>
    <row r="7160" spans="1:30" s="70" customFormat="1" ht="24" customHeight="1" x14ac:dyDescent="0.55000000000000004">
      <c r="A7160" s="86">
        <v>6496</v>
      </c>
      <c r="B7160" s="86" t="s">
        <v>6383</v>
      </c>
      <c r="C7160" s="86">
        <v>1905</v>
      </c>
      <c r="D7160" s="86">
        <v>0</v>
      </c>
      <c r="E7160" s="86">
        <v>1</v>
      </c>
      <c r="F7160" s="86">
        <v>92</v>
      </c>
      <c r="G7160" s="86">
        <v>1</v>
      </c>
      <c r="H7160" s="87">
        <f t="shared" si="1199"/>
        <v>192</v>
      </c>
      <c r="I7160" s="88">
        <v>300</v>
      </c>
      <c r="J7160" s="88">
        <f t="shared" si="1200"/>
        <v>57600</v>
      </c>
      <c r="K7160" s="86"/>
      <c r="L7160" s="89"/>
      <c r="M7160" s="90"/>
      <c r="N7160" s="90"/>
      <c r="O7160" s="91"/>
      <c r="P7160" s="86">
        <v>100</v>
      </c>
      <c r="Q7160" s="92">
        <f t="array" ref="Q7160">INDEX(ราคาสิ่งปลูกสร้าง!$D$6:$CC$47,MATCH($L7160,ราคาสิ่งปลูกสร้าง!$B$6:$B$45,0),MATCH($O$4,ราคาสิ่งปลูกสร้าง!$D$5:$CC$5,0))</f>
        <v>0</v>
      </c>
      <c r="R7160" s="92">
        <f t="shared" si="1193"/>
        <v>0</v>
      </c>
      <c r="S7160" s="90">
        <v>0</v>
      </c>
      <c r="T7160" s="90">
        <f t="array" ref="T7160">INDEX(ค่าเสื่อมสิ่งปลูกสร้าง!$A$5:$D$105,MATCH($S7160,ค่าเสื่อมสิ่งปลูกสร้าง!$A$5:$A$105,0),MATCH($M7160,ค่าเสื่อมสิ่งปลูกสร้าง!$A$3:$D$3))</f>
        <v>0</v>
      </c>
      <c r="U7160" s="92">
        <f t="shared" si="1194"/>
        <v>0</v>
      </c>
      <c r="V7160" s="93">
        <f t="shared" si="1195"/>
        <v>57600</v>
      </c>
      <c r="W7160" s="93">
        <f t="shared" si="1196"/>
        <v>57600</v>
      </c>
      <c r="X7160" s="93">
        <v>0</v>
      </c>
      <c r="Y7160" s="93">
        <f t="shared" si="1197"/>
        <v>57600</v>
      </c>
      <c r="Z7160" s="104">
        <v>0.01</v>
      </c>
      <c r="AA7160" s="94">
        <f t="shared" si="1198"/>
        <v>5.76</v>
      </c>
      <c r="AB7160" s="96"/>
      <c r="AC7160" s="96" t="s">
        <v>6249</v>
      </c>
      <c r="AD7160" s="96" t="s">
        <v>6250</v>
      </c>
    </row>
    <row r="7161" spans="1:30" s="70" customFormat="1" ht="24" customHeight="1" x14ac:dyDescent="0.55000000000000004">
      <c r="A7161" s="86">
        <v>6497</v>
      </c>
      <c r="B7161" s="86" t="s">
        <v>6383</v>
      </c>
      <c r="C7161" s="86">
        <v>1906</v>
      </c>
      <c r="D7161" s="86">
        <v>0</v>
      </c>
      <c r="E7161" s="86">
        <v>0</v>
      </c>
      <c r="F7161" s="86">
        <v>46</v>
      </c>
      <c r="G7161" s="86">
        <v>1</v>
      </c>
      <c r="H7161" s="87">
        <f t="shared" si="1199"/>
        <v>46</v>
      </c>
      <c r="I7161" s="88">
        <v>300</v>
      </c>
      <c r="J7161" s="88">
        <f t="shared" si="1200"/>
        <v>13800</v>
      </c>
      <c r="K7161" s="86"/>
      <c r="L7161" s="89"/>
      <c r="M7161" s="90"/>
      <c r="N7161" s="90"/>
      <c r="O7161" s="91"/>
      <c r="P7161" s="86">
        <v>100</v>
      </c>
      <c r="Q7161" s="92">
        <f t="array" ref="Q7161">INDEX(ราคาสิ่งปลูกสร้าง!$D$6:$CC$47,MATCH($L7161,ราคาสิ่งปลูกสร้าง!$B$6:$B$45,0),MATCH($O$4,ราคาสิ่งปลูกสร้าง!$D$5:$CC$5,0))</f>
        <v>0</v>
      </c>
      <c r="R7161" s="92">
        <f t="shared" si="1193"/>
        <v>0</v>
      </c>
      <c r="S7161" s="90">
        <v>0</v>
      </c>
      <c r="T7161" s="90">
        <f t="array" ref="T7161">INDEX(ค่าเสื่อมสิ่งปลูกสร้าง!$A$5:$D$105,MATCH($S7161,ค่าเสื่อมสิ่งปลูกสร้าง!$A$5:$A$105,0),MATCH($M7161,ค่าเสื่อมสิ่งปลูกสร้าง!$A$3:$D$3))</f>
        <v>0</v>
      </c>
      <c r="U7161" s="92">
        <f t="shared" si="1194"/>
        <v>0</v>
      </c>
      <c r="V7161" s="93">
        <f t="shared" si="1195"/>
        <v>13800</v>
      </c>
      <c r="W7161" s="93">
        <f t="shared" si="1196"/>
        <v>13800</v>
      </c>
      <c r="X7161" s="93">
        <v>0</v>
      </c>
      <c r="Y7161" s="93">
        <f t="shared" si="1197"/>
        <v>13800</v>
      </c>
      <c r="Z7161" s="104">
        <v>0.01</v>
      </c>
      <c r="AA7161" s="94">
        <f t="shared" si="1198"/>
        <v>1.38</v>
      </c>
      <c r="AB7161" s="96"/>
      <c r="AC7161" s="96" t="s">
        <v>6487</v>
      </c>
      <c r="AD7161" s="96" t="s">
        <v>6488</v>
      </c>
    </row>
    <row r="7162" spans="1:30" s="70" customFormat="1" ht="24" customHeight="1" x14ac:dyDescent="0.55000000000000004">
      <c r="A7162" s="86">
        <v>6498</v>
      </c>
      <c r="B7162" s="86" t="s">
        <v>6383</v>
      </c>
      <c r="C7162" s="86">
        <v>1912</v>
      </c>
      <c r="D7162" s="86">
        <v>4</v>
      </c>
      <c r="E7162" s="86">
        <v>0</v>
      </c>
      <c r="F7162" s="86">
        <v>0</v>
      </c>
      <c r="G7162" s="86">
        <v>1</v>
      </c>
      <c r="H7162" s="87">
        <f t="shared" si="1199"/>
        <v>1600</v>
      </c>
      <c r="I7162" s="88">
        <v>300</v>
      </c>
      <c r="J7162" s="88">
        <f t="shared" si="1200"/>
        <v>480000</v>
      </c>
      <c r="K7162" s="86"/>
      <c r="L7162" s="89"/>
      <c r="M7162" s="90"/>
      <c r="N7162" s="90"/>
      <c r="O7162" s="91"/>
      <c r="P7162" s="86">
        <v>100</v>
      </c>
      <c r="Q7162" s="92">
        <f t="array" ref="Q7162">INDEX(ราคาสิ่งปลูกสร้าง!$D$6:$CC$47,MATCH($L7162,ราคาสิ่งปลูกสร้าง!$B$6:$B$45,0),MATCH($O$4,ราคาสิ่งปลูกสร้าง!$D$5:$CC$5,0))</f>
        <v>0</v>
      </c>
      <c r="R7162" s="92">
        <f t="shared" si="1193"/>
        <v>0</v>
      </c>
      <c r="S7162" s="90">
        <v>0</v>
      </c>
      <c r="T7162" s="90">
        <f t="array" ref="T7162">INDEX(ค่าเสื่อมสิ่งปลูกสร้าง!$A$5:$D$105,MATCH($S7162,ค่าเสื่อมสิ่งปลูกสร้าง!$A$5:$A$105,0),MATCH($M7162,ค่าเสื่อมสิ่งปลูกสร้าง!$A$3:$D$3))</f>
        <v>0</v>
      </c>
      <c r="U7162" s="92">
        <f t="shared" si="1194"/>
        <v>0</v>
      </c>
      <c r="V7162" s="93">
        <f t="shared" si="1195"/>
        <v>480000</v>
      </c>
      <c r="W7162" s="93">
        <f t="shared" si="1196"/>
        <v>480000</v>
      </c>
      <c r="X7162" s="93">
        <v>0</v>
      </c>
      <c r="Y7162" s="93">
        <f t="shared" si="1197"/>
        <v>480000</v>
      </c>
      <c r="Z7162" s="104">
        <v>0.01</v>
      </c>
      <c r="AA7162" s="94">
        <f t="shared" si="1198"/>
        <v>48</v>
      </c>
      <c r="AB7162" s="96"/>
      <c r="AC7162" s="96" t="s">
        <v>2263</v>
      </c>
      <c r="AD7162" s="96" t="s">
        <v>2264</v>
      </c>
    </row>
    <row r="7163" spans="1:30" s="70" customFormat="1" ht="24" customHeight="1" x14ac:dyDescent="0.55000000000000004">
      <c r="A7163" s="86">
        <v>6499</v>
      </c>
      <c r="B7163" s="86" t="s">
        <v>6383</v>
      </c>
      <c r="C7163" s="86">
        <v>1917</v>
      </c>
      <c r="D7163" s="86">
        <v>0</v>
      </c>
      <c r="E7163" s="86">
        <v>3</v>
      </c>
      <c r="F7163" s="86">
        <v>57</v>
      </c>
      <c r="G7163" s="86">
        <v>1</v>
      </c>
      <c r="H7163" s="87">
        <f t="shared" si="1199"/>
        <v>357</v>
      </c>
      <c r="I7163" s="88">
        <f t="array" ref="I7163">INDEX(ราคาที่ดิน!$B:$C,MATCH($C7163,ราคาที่ดิน!$A:$A,0),MATCH($B7163,ราคาที่ดิน!$B$1:$C$1,0))</f>
        <v>800</v>
      </c>
      <c r="J7163" s="88">
        <f t="shared" si="1200"/>
        <v>285600</v>
      </c>
      <c r="K7163" s="86"/>
      <c r="L7163" s="89"/>
      <c r="M7163" s="90"/>
      <c r="N7163" s="90"/>
      <c r="O7163" s="91"/>
      <c r="P7163" s="86">
        <v>100</v>
      </c>
      <c r="Q7163" s="92">
        <f t="array" ref="Q7163">INDEX(ราคาสิ่งปลูกสร้าง!$D$6:$CC$47,MATCH($L7163,ราคาสิ่งปลูกสร้าง!$B$6:$B$45,0),MATCH($O$4,ราคาสิ่งปลูกสร้าง!$D$5:$CC$5,0))</f>
        <v>0</v>
      </c>
      <c r="R7163" s="92">
        <f t="shared" si="1193"/>
        <v>0</v>
      </c>
      <c r="S7163" s="90">
        <v>0</v>
      </c>
      <c r="T7163" s="90">
        <f t="array" ref="T7163">INDEX(ค่าเสื่อมสิ่งปลูกสร้าง!$A$5:$D$105,MATCH($S7163,ค่าเสื่อมสิ่งปลูกสร้าง!$A$5:$A$105,0),MATCH($M7163,ค่าเสื่อมสิ่งปลูกสร้าง!$A$3:$D$3))</f>
        <v>0</v>
      </c>
      <c r="U7163" s="92">
        <f t="shared" si="1194"/>
        <v>0</v>
      </c>
      <c r="V7163" s="93">
        <f t="shared" si="1195"/>
        <v>285600</v>
      </c>
      <c r="W7163" s="93">
        <f t="shared" si="1196"/>
        <v>285600</v>
      </c>
      <c r="X7163" s="93">
        <v>0</v>
      </c>
      <c r="Y7163" s="93">
        <f t="shared" si="1197"/>
        <v>285600</v>
      </c>
      <c r="Z7163" s="104">
        <v>0.01</v>
      </c>
      <c r="AA7163" s="94">
        <f t="shared" si="1198"/>
        <v>28.56</v>
      </c>
      <c r="AB7163" s="96"/>
      <c r="AC7163" s="96" t="s">
        <v>5813</v>
      </c>
      <c r="AD7163" s="96" t="s">
        <v>5814</v>
      </c>
    </row>
    <row r="7164" spans="1:30" s="70" customFormat="1" ht="24" customHeight="1" x14ac:dyDescent="0.55000000000000004">
      <c r="A7164" s="86">
        <v>6500</v>
      </c>
      <c r="B7164" s="86" t="s">
        <v>6383</v>
      </c>
      <c r="C7164" s="86">
        <v>1921</v>
      </c>
      <c r="D7164" s="86">
        <v>0</v>
      </c>
      <c r="E7164" s="86">
        <v>0</v>
      </c>
      <c r="F7164" s="86">
        <v>99</v>
      </c>
      <c r="G7164" s="86">
        <v>1</v>
      </c>
      <c r="H7164" s="87">
        <f t="shared" si="1199"/>
        <v>99</v>
      </c>
      <c r="I7164" s="88">
        <v>300</v>
      </c>
      <c r="J7164" s="88">
        <f t="shared" si="1200"/>
        <v>29700</v>
      </c>
      <c r="K7164" s="86"/>
      <c r="L7164" s="89"/>
      <c r="M7164" s="90"/>
      <c r="N7164" s="90"/>
      <c r="O7164" s="91"/>
      <c r="P7164" s="86">
        <v>100</v>
      </c>
      <c r="Q7164" s="92">
        <f t="array" ref="Q7164">INDEX(ราคาสิ่งปลูกสร้าง!$D$6:$CC$47,MATCH($L7164,ราคาสิ่งปลูกสร้าง!$B$6:$B$45,0),MATCH($O$4,ราคาสิ่งปลูกสร้าง!$D$5:$CC$5,0))</f>
        <v>0</v>
      </c>
      <c r="R7164" s="92">
        <f t="shared" si="1193"/>
        <v>0</v>
      </c>
      <c r="S7164" s="90">
        <v>0</v>
      </c>
      <c r="T7164" s="90">
        <f t="array" ref="T7164">INDEX(ค่าเสื่อมสิ่งปลูกสร้าง!$A$5:$D$105,MATCH($S7164,ค่าเสื่อมสิ่งปลูกสร้าง!$A$5:$A$105,0),MATCH($M7164,ค่าเสื่อมสิ่งปลูกสร้าง!$A$3:$D$3))</f>
        <v>0</v>
      </c>
      <c r="U7164" s="92">
        <f t="shared" si="1194"/>
        <v>0</v>
      </c>
      <c r="V7164" s="93">
        <f t="shared" si="1195"/>
        <v>29700</v>
      </c>
      <c r="W7164" s="93">
        <f t="shared" si="1196"/>
        <v>29700</v>
      </c>
      <c r="X7164" s="93">
        <v>0</v>
      </c>
      <c r="Y7164" s="93">
        <f t="shared" si="1197"/>
        <v>29700</v>
      </c>
      <c r="Z7164" s="104">
        <v>0.01</v>
      </c>
      <c r="AA7164" s="94">
        <f t="shared" si="1198"/>
        <v>2.97</v>
      </c>
      <c r="AB7164" s="96"/>
      <c r="AC7164" s="96" t="s">
        <v>6489</v>
      </c>
      <c r="AD7164" s="96" t="s">
        <v>6490</v>
      </c>
    </row>
    <row r="7165" spans="1:30" s="70" customFormat="1" ht="24" customHeight="1" x14ac:dyDescent="0.55000000000000004">
      <c r="A7165" s="86">
        <v>6501</v>
      </c>
      <c r="B7165" s="86" t="s">
        <v>6383</v>
      </c>
      <c r="C7165" s="86">
        <v>1931</v>
      </c>
      <c r="D7165" s="86">
        <v>1</v>
      </c>
      <c r="E7165" s="86">
        <v>3</v>
      </c>
      <c r="F7165" s="86">
        <v>19</v>
      </c>
      <c r="G7165" s="86">
        <v>1</v>
      </c>
      <c r="H7165" s="87">
        <f t="shared" si="1199"/>
        <v>719</v>
      </c>
      <c r="I7165" s="88">
        <v>300</v>
      </c>
      <c r="J7165" s="88">
        <f t="shared" si="1200"/>
        <v>215700</v>
      </c>
      <c r="K7165" s="86"/>
      <c r="L7165" s="89"/>
      <c r="M7165" s="90"/>
      <c r="N7165" s="90"/>
      <c r="O7165" s="91"/>
      <c r="P7165" s="86">
        <v>100</v>
      </c>
      <c r="Q7165" s="92">
        <f t="array" ref="Q7165">INDEX(ราคาสิ่งปลูกสร้าง!$D$6:$CC$47,MATCH($L7165,ราคาสิ่งปลูกสร้าง!$B$6:$B$45,0),MATCH($O$4,ราคาสิ่งปลูกสร้าง!$D$5:$CC$5,0))</f>
        <v>0</v>
      </c>
      <c r="R7165" s="92">
        <f t="shared" si="1193"/>
        <v>0</v>
      </c>
      <c r="S7165" s="90">
        <v>0</v>
      </c>
      <c r="T7165" s="90">
        <f t="array" ref="T7165">INDEX(ค่าเสื่อมสิ่งปลูกสร้าง!$A$5:$D$105,MATCH($S7165,ค่าเสื่อมสิ่งปลูกสร้าง!$A$5:$A$105,0),MATCH($M7165,ค่าเสื่อมสิ่งปลูกสร้าง!$A$3:$D$3))</f>
        <v>0</v>
      </c>
      <c r="U7165" s="92">
        <f t="shared" si="1194"/>
        <v>0</v>
      </c>
      <c r="V7165" s="93">
        <f t="shared" si="1195"/>
        <v>215700</v>
      </c>
      <c r="W7165" s="93">
        <f t="shared" si="1196"/>
        <v>215700</v>
      </c>
      <c r="X7165" s="93">
        <v>0</v>
      </c>
      <c r="Y7165" s="93">
        <f t="shared" si="1197"/>
        <v>215700</v>
      </c>
      <c r="Z7165" s="104">
        <v>0.01</v>
      </c>
      <c r="AA7165" s="94">
        <f t="shared" si="1198"/>
        <v>21.57</v>
      </c>
      <c r="AB7165" s="96"/>
      <c r="AC7165" s="96" t="s">
        <v>3004</v>
      </c>
      <c r="AD7165" s="96" t="s">
        <v>2849</v>
      </c>
    </row>
    <row r="7166" spans="1:30" s="70" customFormat="1" ht="24" customHeight="1" x14ac:dyDescent="0.55000000000000004">
      <c r="A7166" s="86">
        <v>6502</v>
      </c>
      <c r="B7166" s="86" t="s">
        <v>6383</v>
      </c>
      <c r="C7166" s="86">
        <v>1956</v>
      </c>
      <c r="D7166" s="86">
        <v>0</v>
      </c>
      <c r="E7166" s="86">
        <v>1</v>
      </c>
      <c r="F7166" s="86">
        <v>0</v>
      </c>
      <c r="G7166" s="86">
        <v>1</v>
      </c>
      <c r="H7166" s="87">
        <f t="shared" si="1199"/>
        <v>100</v>
      </c>
      <c r="I7166" s="88">
        <v>300</v>
      </c>
      <c r="J7166" s="88">
        <f t="shared" si="1200"/>
        <v>30000</v>
      </c>
      <c r="K7166" s="86"/>
      <c r="L7166" s="89"/>
      <c r="M7166" s="90"/>
      <c r="N7166" s="90"/>
      <c r="O7166" s="91"/>
      <c r="P7166" s="86">
        <v>100</v>
      </c>
      <c r="Q7166" s="92">
        <f t="array" ref="Q7166">INDEX(ราคาสิ่งปลูกสร้าง!$D$6:$CC$47,MATCH($L7166,ราคาสิ่งปลูกสร้าง!$B$6:$B$45,0),MATCH($O$4,ราคาสิ่งปลูกสร้าง!$D$5:$CC$5,0))</f>
        <v>0</v>
      </c>
      <c r="R7166" s="92">
        <f t="shared" si="1193"/>
        <v>0</v>
      </c>
      <c r="S7166" s="90">
        <v>0</v>
      </c>
      <c r="T7166" s="90">
        <f t="array" ref="T7166">INDEX(ค่าเสื่อมสิ่งปลูกสร้าง!$A$5:$D$105,MATCH($S7166,ค่าเสื่อมสิ่งปลูกสร้าง!$A$5:$A$105,0),MATCH($M7166,ค่าเสื่อมสิ่งปลูกสร้าง!$A$3:$D$3))</f>
        <v>0</v>
      </c>
      <c r="U7166" s="92">
        <f t="shared" si="1194"/>
        <v>0</v>
      </c>
      <c r="V7166" s="93">
        <f t="shared" si="1195"/>
        <v>30000</v>
      </c>
      <c r="W7166" s="93">
        <f t="shared" si="1196"/>
        <v>30000</v>
      </c>
      <c r="X7166" s="93">
        <v>0</v>
      </c>
      <c r="Y7166" s="93">
        <f t="shared" si="1197"/>
        <v>30000</v>
      </c>
      <c r="Z7166" s="104">
        <v>0.01</v>
      </c>
      <c r="AA7166" s="94">
        <f t="shared" si="1198"/>
        <v>3</v>
      </c>
      <c r="AB7166" s="96"/>
      <c r="AC7166" s="96" t="s">
        <v>6491</v>
      </c>
      <c r="AD7166" s="96" t="s">
        <v>6492</v>
      </c>
    </row>
    <row r="7167" spans="1:30" s="70" customFormat="1" ht="24" customHeight="1" x14ac:dyDescent="0.55000000000000004">
      <c r="A7167" s="86">
        <v>6503</v>
      </c>
      <c r="B7167" s="86" t="s">
        <v>6383</v>
      </c>
      <c r="C7167" s="86">
        <v>1979</v>
      </c>
      <c r="D7167" s="86">
        <v>8</v>
      </c>
      <c r="E7167" s="86">
        <v>0</v>
      </c>
      <c r="F7167" s="86">
        <v>29</v>
      </c>
      <c r="G7167" s="86">
        <v>1</v>
      </c>
      <c r="H7167" s="87">
        <f t="shared" si="1199"/>
        <v>3229</v>
      </c>
      <c r="I7167" s="88">
        <f t="array" ref="I7167">INDEX(ราคาที่ดิน!$B:$C,MATCH($C7167,ราคาที่ดิน!$A:$A,0),MATCH($B7167,ราคาที่ดิน!$B$1:$C$1,0))</f>
        <v>400</v>
      </c>
      <c r="J7167" s="88">
        <f t="shared" si="1200"/>
        <v>1291600</v>
      </c>
      <c r="K7167" s="86"/>
      <c r="L7167" s="89"/>
      <c r="M7167" s="90"/>
      <c r="N7167" s="90"/>
      <c r="O7167" s="91"/>
      <c r="P7167" s="86">
        <v>100</v>
      </c>
      <c r="Q7167" s="92">
        <f t="array" ref="Q7167">INDEX(ราคาสิ่งปลูกสร้าง!$D$6:$CC$47,MATCH($L7167,ราคาสิ่งปลูกสร้าง!$B$6:$B$45,0),MATCH($O$4,ราคาสิ่งปลูกสร้าง!$D$5:$CC$5,0))</f>
        <v>0</v>
      </c>
      <c r="R7167" s="92">
        <f t="shared" si="1193"/>
        <v>0</v>
      </c>
      <c r="S7167" s="90">
        <v>0</v>
      </c>
      <c r="T7167" s="90">
        <f t="array" ref="T7167">INDEX(ค่าเสื่อมสิ่งปลูกสร้าง!$A$5:$D$105,MATCH($S7167,ค่าเสื่อมสิ่งปลูกสร้าง!$A$5:$A$105,0),MATCH($M7167,ค่าเสื่อมสิ่งปลูกสร้าง!$A$3:$D$3))</f>
        <v>0</v>
      </c>
      <c r="U7167" s="92">
        <f t="shared" si="1194"/>
        <v>0</v>
      </c>
      <c r="V7167" s="93">
        <f t="shared" si="1195"/>
        <v>1291600</v>
      </c>
      <c r="W7167" s="93">
        <f t="shared" si="1196"/>
        <v>1291600</v>
      </c>
      <c r="X7167" s="93">
        <v>0</v>
      </c>
      <c r="Y7167" s="93">
        <f t="shared" si="1197"/>
        <v>1291600</v>
      </c>
      <c r="Z7167" s="104">
        <v>0.01</v>
      </c>
      <c r="AA7167" s="94">
        <f t="shared" si="1198"/>
        <v>129.16</v>
      </c>
      <c r="AB7167" s="96"/>
      <c r="AC7167" s="96" t="s">
        <v>3034</v>
      </c>
      <c r="AD7167" s="96" t="s">
        <v>45</v>
      </c>
    </row>
    <row r="7168" spans="1:30" s="70" customFormat="1" ht="24" customHeight="1" x14ac:dyDescent="0.55000000000000004">
      <c r="A7168" s="86">
        <v>6504</v>
      </c>
      <c r="B7168" s="86" t="s">
        <v>6383</v>
      </c>
      <c r="C7168" s="86">
        <v>2192</v>
      </c>
      <c r="D7168" s="86">
        <v>0</v>
      </c>
      <c r="E7168" s="86">
        <v>1</v>
      </c>
      <c r="F7168" s="86">
        <v>0</v>
      </c>
      <c r="G7168" s="86">
        <v>1</v>
      </c>
      <c r="H7168" s="87">
        <f t="shared" si="1199"/>
        <v>100</v>
      </c>
      <c r="I7168" s="88">
        <v>300</v>
      </c>
      <c r="J7168" s="88">
        <f t="shared" si="1200"/>
        <v>30000</v>
      </c>
      <c r="K7168" s="86"/>
      <c r="L7168" s="89"/>
      <c r="M7168" s="90"/>
      <c r="N7168" s="90"/>
      <c r="O7168" s="91"/>
      <c r="P7168" s="86">
        <v>100</v>
      </c>
      <c r="Q7168" s="92">
        <f t="array" ref="Q7168">INDEX(ราคาสิ่งปลูกสร้าง!$D$6:$CC$47,MATCH($L7168,ราคาสิ่งปลูกสร้าง!$B$6:$B$45,0),MATCH($O$4,ราคาสิ่งปลูกสร้าง!$D$5:$CC$5,0))</f>
        <v>0</v>
      </c>
      <c r="R7168" s="92">
        <f t="shared" si="1193"/>
        <v>0</v>
      </c>
      <c r="S7168" s="90">
        <v>0</v>
      </c>
      <c r="T7168" s="90">
        <f t="array" ref="T7168">INDEX(ค่าเสื่อมสิ่งปลูกสร้าง!$A$5:$D$105,MATCH($S7168,ค่าเสื่อมสิ่งปลูกสร้าง!$A$5:$A$105,0),MATCH($M7168,ค่าเสื่อมสิ่งปลูกสร้าง!$A$3:$D$3))</f>
        <v>0</v>
      </c>
      <c r="U7168" s="92">
        <f t="shared" si="1194"/>
        <v>0</v>
      </c>
      <c r="V7168" s="93">
        <f t="shared" si="1195"/>
        <v>30000</v>
      </c>
      <c r="W7168" s="93">
        <f t="shared" si="1196"/>
        <v>30000</v>
      </c>
      <c r="X7168" s="93">
        <v>0</v>
      </c>
      <c r="Y7168" s="93">
        <f t="shared" si="1197"/>
        <v>30000</v>
      </c>
      <c r="Z7168" s="104">
        <v>0.01</v>
      </c>
      <c r="AA7168" s="94">
        <f t="shared" si="1198"/>
        <v>3</v>
      </c>
      <c r="AB7168" s="96"/>
      <c r="AC7168" s="96" t="s">
        <v>6493</v>
      </c>
      <c r="AD7168" s="96" t="s">
        <v>6494</v>
      </c>
    </row>
    <row r="7169" spans="1:30" s="70" customFormat="1" ht="24" customHeight="1" x14ac:dyDescent="0.55000000000000004">
      <c r="A7169" s="86">
        <v>6505</v>
      </c>
      <c r="B7169" s="86" t="s">
        <v>6383</v>
      </c>
      <c r="C7169" s="86">
        <v>2308</v>
      </c>
      <c r="D7169" s="86">
        <v>4</v>
      </c>
      <c r="E7169" s="86">
        <v>0</v>
      </c>
      <c r="F7169" s="86">
        <v>24</v>
      </c>
      <c r="G7169" s="86">
        <v>1</v>
      </c>
      <c r="H7169" s="87">
        <f t="shared" si="1199"/>
        <v>1624</v>
      </c>
      <c r="I7169" s="88">
        <f t="array" ref="I7169">INDEX(ราคาที่ดิน!$B:$C,MATCH($C7169,ราคาที่ดิน!$A:$A,0),MATCH($B7169,ราคาที่ดิน!$B$1:$C$1,0))</f>
        <v>410</v>
      </c>
      <c r="J7169" s="88">
        <f t="shared" si="1200"/>
        <v>665840</v>
      </c>
      <c r="K7169" s="86"/>
      <c r="L7169" s="89"/>
      <c r="M7169" s="90"/>
      <c r="N7169" s="90"/>
      <c r="O7169" s="91"/>
      <c r="P7169" s="86">
        <v>100</v>
      </c>
      <c r="Q7169" s="92">
        <f t="array" ref="Q7169">INDEX(ราคาสิ่งปลูกสร้าง!$D$6:$CC$47,MATCH($L7169,ราคาสิ่งปลูกสร้าง!$B$6:$B$45,0),MATCH($O$4,ราคาสิ่งปลูกสร้าง!$D$5:$CC$5,0))</f>
        <v>0</v>
      </c>
      <c r="R7169" s="92">
        <f t="shared" si="1193"/>
        <v>0</v>
      </c>
      <c r="S7169" s="90">
        <v>0</v>
      </c>
      <c r="T7169" s="90">
        <f t="array" ref="T7169">INDEX(ค่าเสื่อมสิ่งปลูกสร้าง!$A$5:$D$105,MATCH($S7169,ค่าเสื่อมสิ่งปลูกสร้าง!$A$5:$A$105,0),MATCH($M7169,ค่าเสื่อมสิ่งปลูกสร้าง!$A$3:$D$3))</f>
        <v>0</v>
      </c>
      <c r="U7169" s="92">
        <f t="shared" si="1194"/>
        <v>0</v>
      </c>
      <c r="V7169" s="93">
        <f t="shared" si="1195"/>
        <v>665840</v>
      </c>
      <c r="W7169" s="93">
        <f t="shared" si="1196"/>
        <v>665840</v>
      </c>
      <c r="X7169" s="93">
        <v>0</v>
      </c>
      <c r="Y7169" s="93">
        <f t="shared" si="1197"/>
        <v>665840</v>
      </c>
      <c r="Z7169" s="104">
        <v>0.01</v>
      </c>
      <c r="AA7169" s="94">
        <f t="shared" si="1198"/>
        <v>66.584000000000003</v>
      </c>
      <c r="AB7169" s="96"/>
      <c r="AC7169" s="96" t="s">
        <v>6495</v>
      </c>
      <c r="AD7169" s="96" t="s">
        <v>6496</v>
      </c>
    </row>
    <row r="7170" spans="1:30" s="70" customFormat="1" ht="24" customHeight="1" x14ac:dyDescent="0.55000000000000004">
      <c r="A7170" s="86">
        <v>6506</v>
      </c>
      <c r="B7170" s="86" t="s">
        <v>6383</v>
      </c>
      <c r="C7170" s="86">
        <v>2323</v>
      </c>
      <c r="D7170" s="86">
        <v>0</v>
      </c>
      <c r="E7170" s="86">
        <v>0</v>
      </c>
      <c r="F7170" s="86">
        <v>60</v>
      </c>
      <c r="G7170" s="86">
        <v>1</v>
      </c>
      <c r="H7170" s="87">
        <f t="shared" si="1199"/>
        <v>60</v>
      </c>
      <c r="I7170" s="88">
        <f t="array" ref="I7170">INDEX(ราคาที่ดิน!$B:$C,MATCH($C7170,ราคาที่ดิน!$A:$A,0),MATCH($B7170,ราคาที่ดิน!$B$1:$C$1,0))</f>
        <v>550</v>
      </c>
      <c r="J7170" s="88">
        <f t="shared" si="1200"/>
        <v>33000</v>
      </c>
      <c r="K7170" s="86"/>
      <c r="L7170" s="89"/>
      <c r="M7170" s="90"/>
      <c r="N7170" s="90"/>
      <c r="O7170" s="91"/>
      <c r="P7170" s="86">
        <v>100</v>
      </c>
      <c r="Q7170" s="92">
        <f t="array" ref="Q7170">INDEX(ราคาสิ่งปลูกสร้าง!$D$6:$CC$47,MATCH($L7170,ราคาสิ่งปลูกสร้าง!$B$6:$B$45,0),MATCH($O$4,ราคาสิ่งปลูกสร้าง!$D$5:$CC$5,0))</f>
        <v>0</v>
      </c>
      <c r="R7170" s="92">
        <f t="shared" si="1193"/>
        <v>0</v>
      </c>
      <c r="S7170" s="90">
        <v>0</v>
      </c>
      <c r="T7170" s="90">
        <f t="array" ref="T7170">INDEX(ค่าเสื่อมสิ่งปลูกสร้าง!$A$5:$D$105,MATCH($S7170,ค่าเสื่อมสิ่งปลูกสร้าง!$A$5:$A$105,0),MATCH($M7170,ค่าเสื่อมสิ่งปลูกสร้าง!$A$3:$D$3))</f>
        <v>0</v>
      </c>
      <c r="U7170" s="92">
        <f t="shared" si="1194"/>
        <v>0</v>
      </c>
      <c r="V7170" s="93">
        <f t="shared" si="1195"/>
        <v>33000</v>
      </c>
      <c r="W7170" s="93">
        <f t="shared" si="1196"/>
        <v>33000</v>
      </c>
      <c r="X7170" s="93">
        <v>0</v>
      </c>
      <c r="Y7170" s="93">
        <f t="shared" si="1197"/>
        <v>33000</v>
      </c>
      <c r="Z7170" s="104">
        <v>0.01</v>
      </c>
      <c r="AA7170" s="94">
        <f t="shared" si="1198"/>
        <v>3.3</v>
      </c>
      <c r="AB7170" s="96"/>
      <c r="AC7170" s="96" t="s">
        <v>6497</v>
      </c>
      <c r="AD7170" s="96" t="s">
        <v>6498</v>
      </c>
    </row>
    <row r="7171" spans="1:30" s="70" customFormat="1" ht="24" customHeight="1" x14ac:dyDescent="0.55000000000000004">
      <c r="A7171" s="86">
        <v>6507</v>
      </c>
      <c r="B7171" s="86" t="s">
        <v>6383</v>
      </c>
      <c r="C7171" s="86">
        <v>2366</v>
      </c>
      <c r="D7171" s="86">
        <v>30</v>
      </c>
      <c r="E7171" s="86">
        <v>0</v>
      </c>
      <c r="F7171" s="86">
        <v>66</v>
      </c>
      <c r="G7171" s="86">
        <v>1</v>
      </c>
      <c r="H7171" s="87">
        <f t="shared" si="1199"/>
        <v>12066</v>
      </c>
      <c r="I7171" s="88">
        <v>300</v>
      </c>
      <c r="J7171" s="88">
        <f t="shared" si="1200"/>
        <v>3619800</v>
      </c>
      <c r="K7171" s="86"/>
      <c r="L7171" s="89"/>
      <c r="M7171" s="90"/>
      <c r="N7171" s="90"/>
      <c r="O7171" s="91"/>
      <c r="P7171" s="86">
        <v>100</v>
      </c>
      <c r="Q7171" s="92">
        <f t="array" ref="Q7171">INDEX(ราคาสิ่งปลูกสร้าง!$D$6:$CC$47,MATCH($L7171,ราคาสิ่งปลูกสร้าง!$B$6:$B$45,0),MATCH($O$4,ราคาสิ่งปลูกสร้าง!$D$5:$CC$5,0))</f>
        <v>0</v>
      </c>
      <c r="R7171" s="92">
        <f t="shared" si="1193"/>
        <v>0</v>
      </c>
      <c r="S7171" s="90">
        <v>0</v>
      </c>
      <c r="T7171" s="90">
        <f t="array" ref="T7171">INDEX(ค่าเสื่อมสิ่งปลูกสร้าง!$A$5:$D$105,MATCH($S7171,ค่าเสื่อมสิ่งปลูกสร้าง!$A$5:$A$105,0),MATCH($M7171,ค่าเสื่อมสิ่งปลูกสร้าง!$A$3:$D$3))</f>
        <v>0</v>
      </c>
      <c r="U7171" s="92">
        <f t="shared" si="1194"/>
        <v>0</v>
      </c>
      <c r="V7171" s="93">
        <f t="shared" si="1195"/>
        <v>3619800</v>
      </c>
      <c r="W7171" s="93">
        <f t="shared" si="1196"/>
        <v>3619800</v>
      </c>
      <c r="X7171" s="93">
        <v>0</v>
      </c>
      <c r="Y7171" s="93">
        <f t="shared" si="1197"/>
        <v>3619800</v>
      </c>
      <c r="Z7171" s="104">
        <v>0.01</v>
      </c>
      <c r="AA7171" s="94">
        <f t="shared" si="1198"/>
        <v>361.98</v>
      </c>
      <c r="AB7171" s="96"/>
      <c r="AC7171" s="96" t="s">
        <v>6499</v>
      </c>
      <c r="AD7171" s="96" t="s">
        <v>6500</v>
      </c>
    </row>
    <row r="7172" spans="1:30" s="70" customFormat="1" ht="24" customHeight="1" x14ac:dyDescent="0.55000000000000004">
      <c r="A7172" s="86">
        <v>6508</v>
      </c>
      <c r="B7172" s="86" t="s">
        <v>6383</v>
      </c>
      <c r="C7172" s="86">
        <v>2369</v>
      </c>
      <c r="D7172" s="86">
        <v>0</v>
      </c>
      <c r="E7172" s="86">
        <v>2</v>
      </c>
      <c r="F7172" s="86">
        <v>13</v>
      </c>
      <c r="G7172" s="86">
        <v>1</v>
      </c>
      <c r="H7172" s="87">
        <f t="shared" si="1199"/>
        <v>213</v>
      </c>
      <c r="I7172" s="88">
        <f t="array" ref="I7172">INDEX(ราคาที่ดิน!$B:$C,MATCH($C7172,ราคาที่ดิน!$A:$A,0),MATCH($B7172,ราคาที่ดิน!$B$1:$C$1,0))</f>
        <v>200</v>
      </c>
      <c r="J7172" s="88">
        <f t="shared" si="1200"/>
        <v>42600</v>
      </c>
      <c r="K7172" s="86"/>
      <c r="L7172" s="89"/>
      <c r="M7172" s="90"/>
      <c r="N7172" s="90"/>
      <c r="O7172" s="91"/>
      <c r="P7172" s="86">
        <v>100</v>
      </c>
      <c r="Q7172" s="92">
        <f t="array" ref="Q7172">INDEX(ราคาสิ่งปลูกสร้าง!$D$6:$CC$47,MATCH($L7172,ราคาสิ่งปลูกสร้าง!$B$6:$B$45,0),MATCH($O$4,ราคาสิ่งปลูกสร้าง!$D$5:$CC$5,0))</f>
        <v>0</v>
      </c>
      <c r="R7172" s="92">
        <f t="shared" si="1193"/>
        <v>0</v>
      </c>
      <c r="S7172" s="90">
        <v>0</v>
      </c>
      <c r="T7172" s="90">
        <f t="array" ref="T7172">INDEX(ค่าเสื่อมสิ่งปลูกสร้าง!$A$5:$D$105,MATCH($S7172,ค่าเสื่อมสิ่งปลูกสร้าง!$A$5:$A$105,0),MATCH($M7172,ค่าเสื่อมสิ่งปลูกสร้าง!$A$3:$D$3))</f>
        <v>0</v>
      </c>
      <c r="U7172" s="92">
        <f t="shared" si="1194"/>
        <v>0</v>
      </c>
      <c r="V7172" s="93">
        <f t="shared" si="1195"/>
        <v>42600</v>
      </c>
      <c r="W7172" s="93">
        <f t="shared" si="1196"/>
        <v>42600</v>
      </c>
      <c r="X7172" s="93">
        <v>0</v>
      </c>
      <c r="Y7172" s="93">
        <f t="shared" si="1197"/>
        <v>42600</v>
      </c>
      <c r="Z7172" s="104">
        <v>0.01</v>
      </c>
      <c r="AA7172" s="94">
        <f t="shared" si="1198"/>
        <v>4.26</v>
      </c>
      <c r="AB7172" s="96"/>
      <c r="AC7172" s="96" t="s">
        <v>223</v>
      </c>
      <c r="AD7172" s="96" t="s">
        <v>224</v>
      </c>
    </row>
    <row r="7173" spans="1:30" s="70" customFormat="1" ht="24" customHeight="1" x14ac:dyDescent="0.55000000000000004">
      <c r="A7173" s="86">
        <v>6509</v>
      </c>
      <c r="B7173" s="86" t="s">
        <v>6383</v>
      </c>
      <c r="C7173" s="86">
        <v>2370</v>
      </c>
      <c r="D7173" s="86">
        <v>4</v>
      </c>
      <c r="E7173" s="86">
        <v>0</v>
      </c>
      <c r="F7173" s="86">
        <v>2</v>
      </c>
      <c r="G7173" s="86">
        <v>1</v>
      </c>
      <c r="H7173" s="87">
        <f t="shared" ref="H7173:H7180" si="1201">$D7173*400+$E7173*100+$F7173</f>
        <v>1602</v>
      </c>
      <c r="I7173" s="88">
        <f t="array" ref="I7173">INDEX(ราคาที่ดิน!$B:$C,MATCH($C7173,ราคาที่ดิน!$A:$A,0),MATCH($B7173,ราคาที่ดิน!$B$1:$C$1,0))</f>
        <v>200</v>
      </c>
      <c r="J7173" s="88">
        <f t="shared" ref="J7173:J7180" si="1202">$H7173*$I7173</f>
        <v>320400</v>
      </c>
      <c r="K7173" s="86"/>
      <c r="L7173" s="89"/>
      <c r="M7173" s="90"/>
      <c r="N7173" s="90"/>
      <c r="O7173" s="91"/>
      <c r="P7173" s="86">
        <v>100</v>
      </c>
      <c r="Q7173" s="92">
        <f t="array" ref="Q7173">INDEX(ราคาสิ่งปลูกสร้าง!$D$6:$CC$47,MATCH($L7173,ราคาสิ่งปลูกสร้าง!$B$6:$B$45,0),MATCH($O$4,ราคาสิ่งปลูกสร้าง!$D$5:$CC$5,0))</f>
        <v>0</v>
      </c>
      <c r="R7173" s="92">
        <f t="shared" si="1193"/>
        <v>0</v>
      </c>
      <c r="S7173" s="90">
        <v>0</v>
      </c>
      <c r="T7173" s="90">
        <f t="array" ref="T7173">INDEX(ค่าเสื่อมสิ่งปลูกสร้าง!$A$5:$D$105,MATCH($S7173,ค่าเสื่อมสิ่งปลูกสร้าง!$A$5:$A$105,0),MATCH($M7173,ค่าเสื่อมสิ่งปลูกสร้าง!$A$3:$D$3))</f>
        <v>0</v>
      </c>
      <c r="U7173" s="92">
        <f t="shared" si="1194"/>
        <v>0</v>
      </c>
      <c r="V7173" s="93">
        <f t="shared" si="1195"/>
        <v>320400</v>
      </c>
      <c r="W7173" s="93">
        <f t="shared" si="1196"/>
        <v>320400</v>
      </c>
      <c r="X7173" s="93">
        <v>0</v>
      </c>
      <c r="Y7173" s="93">
        <f t="shared" si="1197"/>
        <v>320400</v>
      </c>
      <c r="Z7173" s="104">
        <v>0.01</v>
      </c>
      <c r="AA7173" s="94">
        <f t="shared" si="1198"/>
        <v>32.04</v>
      </c>
      <c r="AB7173" s="96"/>
      <c r="AC7173" s="96" t="s">
        <v>6501</v>
      </c>
      <c r="AD7173" s="96" t="s">
        <v>6502</v>
      </c>
    </row>
    <row r="7174" spans="1:30" s="70" customFormat="1" ht="24" customHeight="1" x14ac:dyDescent="0.55000000000000004">
      <c r="A7174" s="86">
        <v>6510</v>
      </c>
      <c r="B7174" s="86" t="s">
        <v>6383</v>
      </c>
      <c r="C7174" s="86">
        <v>2372</v>
      </c>
      <c r="D7174" s="86">
        <v>2</v>
      </c>
      <c r="E7174" s="86">
        <v>0</v>
      </c>
      <c r="F7174" s="86">
        <v>0</v>
      </c>
      <c r="G7174" s="86">
        <v>1</v>
      </c>
      <c r="H7174" s="87">
        <f t="shared" si="1201"/>
        <v>800</v>
      </c>
      <c r="I7174" s="88">
        <f t="array" ref="I7174">INDEX(ราคาที่ดิน!$B:$C,MATCH($C7174,ราคาที่ดิน!$A:$A,0),MATCH($B7174,ราคาที่ดิน!$B$1:$C$1,0))</f>
        <v>200</v>
      </c>
      <c r="J7174" s="88">
        <f t="shared" si="1202"/>
        <v>160000</v>
      </c>
      <c r="K7174" s="86"/>
      <c r="L7174" s="89"/>
      <c r="M7174" s="90"/>
      <c r="N7174" s="90"/>
      <c r="O7174" s="91"/>
      <c r="P7174" s="86">
        <v>100</v>
      </c>
      <c r="Q7174" s="92">
        <f t="array" ref="Q7174">INDEX(ราคาสิ่งปลูกสร้าง!$D$6:$CC$47,MATCH($L7174,ราคาสิ่งปลูกสร้าง!$B$6:$B$45,0),MATCH($O$4,ราคาสิ่งปลูกสร้าง!$D$5:$CC$5,0))</f>
        <v>0</v>
      </c>
      <c r="R7174" s="92">
        <f t="shared" si="1193"/>
        <v>0</v>
      </c>
      <c r="S7174" s="90">
        <v>0</v>
      </c>
      <c r="T7174" s="90">
        <f t="array" ref="T7174">INDEX(ค่าเสื่อมสิ่งปลูกสร้าง!$A$5:$D$105,MATCH($S7174,ค่าเสื่อมสิ่งปลูกสร้าง!$A$5:$A$105,0),MATCH($M7174,ค่าเสื่อมสิ่งปลูกสร้าง!$A$3:$D$3))</f>
        <v>0</v>
      </c>
      <c r="U7174" s="92">
        <f t="shared" si="1194"/>
        <v>0</v>
      </c>
      <c r="V7174" s="93">
        <f t="shared" si="1195"/>
        <v>160000</v>
      </c>
      <c r="W7174" s="93">
        <f t="shared" si="1196"/>
        <v>160000</v>
      </c>
      <c r="X7174" s="93">
        <v>0</v>
      </c>
      <c r="Y7174" s="93">
        <f t="shared" si="1197"/>
        <v>160000</v>
      </c>
      <c r="Z7174" s="104">
        <v>0.01</v>
      </c>
      <c r="AA7174" s="94">
        <f t="shared" si="1198"/>
        <v>16</v>
      </c>
      <c r="AB7174" s="96"/>
      <c r="AC7174" s="96" t="s">
        <v>6503</v>
      </c>
      <c r="AD7174" s="96" t="s">
        <v>6504</v>
      </c>
    </row>
    <row r="7175" spans="1:30" s="70" customFormat="1" ht="24" customHeight="1" x14ac:dyDescent="0.55000000000000004">
      <c r="A7175" s="86">
        <v>6511</v>
      </c>
      <c r="B7175" s="86" t="s">
        <v>6383</v>
      </c>
      <c r="C7175" s="86">
        <v>2373</v>
      </c>
      <c r="D7175" s="86">
        <v>2</v>
      </c>
      <c r="E7175" s="86">
        <v>0</v>
      </c>
      <c r="F7175" s="86">
        <v>2</v>
      </c>
      <c r="G7175" s="86">
        <v>1</v>
      </c>
      <c r="H7175" s="87">
        <f t="shared" si="1201"/>
        <v>802</v>
      </c>
      <c r="I7175" s="88">
        <f t="array" ref="I7175">INDEX(ราคาที่ดิน!$B:$C,MATCH($C7175,ราคาที่ดิน!$A:$A,0),MATCH($B7175,ราคาที่ดิน!$B$1:$C$1,0))</f>
        <v>200</v>
      </c>
      <c r="J7175" s="88">
        <f t="shared" si="1202"/>
        <v>160400</v>
      </c>
      <c r="K7175" s="86"/>
      <c r="L7175" s="89"/>
      <c r="M7175" s="90"/>
      <c r="N7175" s="90"/>
      <c r="O7175" s="91"/>
      <c r="P7175" s="86">
        <v>100</v>
      </c>
      <c r="Q7175" s="92">
        <f t="array" ref="Q7175">INDEX(ราคาสิ่งปลูกสร้าง!$D$6:$CC$47,MATCH($L7175,ราคาสิ่งปลูกสร้าง!$B$6:$B$45,0),MATCH($O$4,ราคาสิ่งปลูกสร้าง!$D$5:$CC$5,0))</f>
        <v>0</v>
      </c>
      <c r="R7175" s="92">
        <f t="shared" si="1193"/>
        <v>0</v>
      </c>
      <c r="S7175" s="90">
        <v>0</v>
      </c>
      <c r="T7175" s="90">
        <f t="array" ref="T7175">INDEX(ค่าเสื่อมสิ่งปลูกสร้าง!$A$5:$D$105,MATCH($S7175,ค่าเสื่อมสิ่งปลูกสร้าง!$A$5:$A$105,0),MATCH($M7175,ค่าเสื่อมสิ่งปลูกสร้าง!$A$3:$D$3))</f>
        <v>0</v>
      </c>
      <c r="U7175" s="92">
        <f t="shared" si="1194"/>
        <v>0</v>
      </c>
      <c r="V7175" s="93">
        <f t="shared" si="1195"/>
        <v>160400</v>
      </c>
      <c r="W7175" s="93">
        <f t="shared" si="1196"/>
        <v>160400</v>
      </c>
      <c r="X7175" s="93">
        <v>0</v>
      </c>
      <c r="Y7175" s="93">
        <f t="shared" si="1197"/>
        <v>160400</v>
      </c>
      <c r="Z7175" s="104">
        <v>0.01</v>
      </c>
      <c r="AA7175" s="94">
        <f t="shared" si="1198"/>
        <v>16.04</v>
      </c>
      <c r="AB7175" s="96"/>
      <c r="AC7175" s="96" t="s">
        <v>6505</v>
      </c>
      <c r="AD7175" s="96" t="s">
        <v>6506</v>
      </c>
    </row>
    <row r="7176" spans="1:30" s="70" customFormat="1" ht="24" customHeight="1" x14ac:dyDescent="0.55000000000000004">
      <c r="A7176" s="86">
        <v>6512</v>
      </c>
      <c r="B7176" s="86" t="s">
        <v>6383</v>
      </c>
      <c r="C7176" s="86">
        <v>2374</v>
      </c>
      <c r="D7176" s="86">
        <v>3</v>
      </c>
      <c r="E7176" s="86">
        <v>2</v>
      </c>
      <c r="F7176" s="86">
        <v>23</v>
      </c>
      <c r="G7176" s="86">
        <v>1</v>
      </c>
      <c r="H7176" s="87">
        <f t="shared" si="1201"/>
        <v>1423</v>
      </c>
      <c r="I7176" s="88">
        <f t="array" ref="I7176">INDEX(ราคาที่ดิน!$B:$C,MATCH($C7176,ราคาที่ดิน!$A:$A,0),MATCH($B7176,ราคาที่ดิน!$B$1:$C$1,0))</f>
        <v>200</v>
      </c>
      <c r="J7176" s="88">
        <f t="shared" si="1202"/>
        <v>284600</v>
      </c>
      <c r="K7176" s="86"/>
      <c r="L7176" s="89"/>
      <c r="M7176" s="90"/>
      <c r="N7176" s="90"/>
      <c r="O7176" s="91"/>
      <c r="P7176" s="86">
        <v>100</v>
      </c>
      <c r="Q7176" s="92">
        <f t="array" ref="Q7176">INDEX(ราคาสิ่งปลูกสร้าง!$D$6:$CC$47,MATCH($L7176,ราคาสิ่งปลูกสร้าง!$B$6:$B$45,0),MATCH($O$4,ราคาสิ่งปลูกสร้าง!$D$5:$CC$5,0))</f>
        <v>0</v>
      </c>
      <c r="R7176" s="92">
        <f t="shared" si="1193"/>
        <v>0</v>
      </c>
      <c r="S7176" s="90">
        <v>0</v>
      </c>
      <c r="T7176" s="90">
        <f t="array" ref="T7176">INDEX(ค่าเสื่อมสิ่งปลูกสร้าง!$A$5:$D$105,MATCH($S7176,ค่าเสื่อมสิ่งปลูกสร้าง!$A$5:$A$105,0),MATCH($M7176,ค่าเสื่อมสิ่งปลูกสร้าง!$A$3:$D$3))</f>
        <v>0</v>
      </c>
      <c r="U7176" s="92">
        <f t="shared" si="1194"/>
        <v>0</v>
      </c>
      <c r="V7176" s="93">
        <f t="shared" si="1195"/>
        <v>284600</v>
      </c>
      <c r="W7176" s="93">
        <f t="shared" si="1196"/>
        <v>284600</v>
      </c>
      <c r="X7176" s="93">
        <v>0</v>
      </c>
      <c r="Y7176" s="93">
        <f t="shared" si="1197"/>
        <v>284600</v>
      </c>
      <c r="Z7176" s="104">
        <v>0.01</v>
      </c>
      <c r="AA7176" s="94">
        <f t="shared" si="1198"/>
        <v>28.46</v>
      </c>
      <c r="AB7176" s="96"/>
      <c r="AC7176" s="96" t="s">
        <v>6501</v>
      </c>
      <c r="AD7176" s="96" t="s">
        <v>6502</v>
      </c>
    </row>
    <row r="7177" spans="1:30" ht="24" customHeight="1" x14ac:dyDescent="0.55000000000000004">
      <c r="A7177" s="86">
        <v>6513</v>
      </c>
      <c r="B7177" s="104" t="s">
        <v>6383</v>
      </c>
      <c r="C7177" s="104">
        <v>2380</v>
      </c>
      <c r="D7177" s="104">
        <v>74</v>
      </c>
      <c r="E7177" s="104">
        <v>1</v>
      </c>
      <c r="F7177" s="104">
        <v>43</v>
      </c>
      <c r="G7177" s="104">
        <v>3</v>
      </c>
      <c r="H7177" s="113">
        <f t="shared" si="1201"/>
        <v>29743</v>
      </c>
      <c r="I7177" s="105">
        <v>250</v>
      </c>
      <c r="J7177" s="105">
        <f t="shared" si="1202"/>
        <v>7435750</v>
      </c>
      <c r="K7177" s="104"/>
      <c r="L7177" s="106"/>
      <c r="M7177" s="107"/>
      <c r="N7177" s="107"/>
      <c r="O7177" s="108"/>
      <c r="P7177" s="104">
        <v>100</v>
      </c>
      <c r="Q7177" s="109">
        <f t="array" ref="Q7177">INDEX(ราคาสิ่งปลูกสร้าง!$D$6:$CC$47,MATCH($L7177,ราคาสิ่งปลูกสร้าง!$B$6:$B$45,0),MATCH($O$4,ราคาสิ่งปลูกสร้าง!$D$5:$CC$5,0))</f>
        <v>0</v>
      </c>
      <c r="R7177" s="109">
        <f t="shared" ref="R7177:R7206" si="1203">$O7177*$Q7177</f>
        <v>0</v>
      </c>
      <c r="S7177" s="90">
        <v>0</v>
      </c>
      <c r="T7177" s="90">
        <f t="array" ref="T7177">INDEX(ค่าเสื่อมสิ่งปลูกสร้าง!$A$5:$D$105,MATCH($S7177,ค่าเสื่อมสิ่งปลูกสร้าง!$A$5:$A$105,0),MATCH($M7177,ค่าเสื่อมสิ่งปลูกสร้าง!$A$3:$D$3))</f>
        <v>0</v>
      </c>
      <c r="U7177" s="109">
        <f t="shared" ref="U7177:U7206" si="1204">$R7177*(100-$T7177)%</f>
        <v>0</v>
      </c>
      <c r="V7177" s="110">
        <f t="shared" si="1195"/>
        <v>7435750</v>
      </c>
      <c r="W7177" s="110">
        <f t="shared" si="1196"/>
        <v>7435750</v>
      </c>
      <c r="X7177" s="110">
        <v>0</v>
      </c>
      <c r="Y7177" s="110">
        <f t="shared" si="1197"/>
        <v>7435750</v>
      </c>
      <c r="Z7177" s="104">
        <v>0.3</v>
      </c>
      <c r="AA7177" s="94">
        <f t="shared" si="1198"/>
        <v>22307.25</v>
      </c>
      <c r="AB7177" s="112"/>
      <c r="AC7177" s="112" t="s">
        <v>6809</v>
      </c>
      <c r="AD7177" s="112" t="s">
        <v>6873</v>
      </c>
    </row>
    <row r="7178" spans="1:30" ht="24" customHeight="1" x14ac:dyDescent="0.55000000000000004">
      <c r="A7178" s="86">
        <v>6514</v>
      </c>
      <c r="B7178" s="104" t="s">
        <v>6383</v>
      </c>
      <c r="C7178" s="104">
        <v>2381</v>
      </c>
      <c r="D7178" s="104">
        <v>80</v>
      </c>
      <c r="E7178" s="104">
        <v>1</v>
      </c>
      <c r="F7178" s="104">
        <v>51</v>
      </c>
      <c r="G7178" s="104">
        <v>3</v>
      </c>
      <c r="H7178" s="113">
        <f t="shared" si="1201"/>
        <v>32151</v>
      </c>
      <c r="I7178" s="105">
        <v>250</v>
      </c>
      <c r="J7178" s="105">
        <f t="shared" si="1202"/>
        <v>8037750</v>
      </c>
      <c r="K7178" s="104"/>
      <c r="L7178" s="106"/>
      <c r="M7178" s="107"/>
      <c r="N7178" s="107"/>
      <c r="O7178" s="108"/>
      <c r="P7178" s="104">
        <v>100</v>
      </c>
      <c r="Q7178" s="109">
        <f t="array" ref="Q7178">INDEX(ราคาสิ่งปลูกสร้าง!$D$6:$CC$47,MATCH($L7178,ราคาสิ่งปลูกสร้าง!$B$6:$B$45,0),MATCH($O$4,ราคาสิ่งปลูกสร้าง!$D$5:$CC$5,0))</f>
        <v>0</v>
      </c>
      <c r="R7178" s="109">
        <f t="shared" si="1203"/>
        <v>0</v>
      </c>
      <c r="S7178" s="90">
        <v>0</v>
      </c>
      <c r="T7178" s="90">
        <f t="array" ref="T7178">INDEX(ค่าเสื่อมสิ่งปลูกสร้าง!$A$5:$D$105,MATCH($S7178,ค่าเสื่อมสิ่งปลูกสร้าง!$A$5:$A$105,0),MATCH($M7178,ค่าเสื่อมสิ่งปลูกสร้าง!$A$3:$D$3))</f>
        <v>0</v>
      </c>
      <c r="U7178" s="109">
        <f t="shared" si="1204"/>
        <v>0</v>
      </c>
      <c r="V7178" s="110">
        <f t="shared" si="1195"/>
        <v>8037750</v>
      </c>
      <c r="W7178" s="110">
        <f t="shared" si="1196"/>
        <v>8037750</v>
      </c>
      <c r="X7178" s="110">
        <v>0</v>
      </c>
      <c r="Y7178" s="110">
        <f t="shared" si="1197"/>
        <v>8037750</v>
      </c>
      <c r="Z7178" s="104">
        <v>0.3</v>
      </c>
      <c r="AA7178" s="94">
        <f t="shared" si="1198"/>
        <v>24113.25</v>
      </c>
      <c r="AB7178" s="112"/>
      <c r="AC7178" s="112" t="s">
        <v>6809</v>
      </c>
      <c r="AD7178" s="112" t="s">
        <v>6873</v>
      </c>
    </row>
    <row r="7179" spans="1:30" ht="24" customHeight="1" x14ac:dyDescent="0.55000000000000004">
      <c r="A7179" s="86">
        <v>6515</v>
      </c>
      <c r="B7179" s="104" t="s">
        <v>6383</v>
      </c>
      <c r="C7179" s="104">
        <v>2382</v>
      </c>
      <c r="D7179" s="104">
        <v>35</v>
      </c>
      <c r="E7179" s="104">
        <v>0</v>
      </c>
      <c r="F7179" s="104">
        <v>0</v>
      </c>
      <c r="G7179" s="104">
        <v>3</v>
      </c>
      <c r="H7179" s="113">
        <f t="shared" si="1201"/>
        <v>14000</v>
      </c>
      <c r="I7179" s="105">
        <v>250</v>
      </c>
      <c r="J7179" s="105">
        <f t="shared" si="1202"/>
        <v>3500000</v>
      </c>
      <c r="K7179" s="104"/>
      <c r="L7179" s="106" t="s">
        <v>6750</v>
      </c>
      <c r="M7179" s="107" t="s">
        <v>6799</v>
      </c>
      <c r="N7179" s="107">
        <v>3</v>
      </c>
      <c r="O7179" s="108">
        <v>3588</v>
      </c>
      <c r="P7179" s="104">
        <v>100</v>
      </c>
      <c r="Q7179" s="109">
        <f t="array" ref="Q7179">INDEX(ราคาสิ่งปลูกสร้าง!$D$6:$CC$47,MATCH($L7179,ราคาสิ่งปลูกสร้าง!$B$6:$B$45,0),MATCH($O$4,ราคาสิ่งปลูกสร้าง!$D$5:$CC$5,0))</f>
        <v>3350</v>
      </c>
      <c r="R7179" s="109">
        <f t="shared" si="1203"/>
        <v>12019800</v>
      </c>
      <c r="S7179" s="107">
        <v>49</v>
      </c>
      <c r="T7179" s="107">
        <f t="array" ref="T7179">INDEX(ค่าเสื่อมสิ่งปลูกสร้าง!$A$5:$D$105,MATCH($S7179,ค่าเสื่อมสิ่งปลูกสร้าง!$A$5:$A$105,0),MATCH($M7179,ค่าเสื่อมสิ่งปลูกสร้าง!$A$3:$D$3))</f>
        <v>76</v>
      </c>
      <c r="U7179" s="109">
        <f t="shared" si="1204"/>
        <v>2884752</v>
      </c>
      <c r="V7179" s="110">
        <f t="shared" si="1195"/>
        <v>6384752</v>
      </c>
      <c r="W7179" s="110">
        <f t="shared" si="1196"/>
        <v>6384752</v>
      </c>
      <c r="X7179" s="110">
        <v>0</v>
      </c>
      <c r="Y7179" s="110">
        <f t="shared" si="1197"/>
        <v>6384752</v>
      </c>
      <c r="Z7179" s="104">
        <v>0.3</v>
      </c>
      <c r="AA7179" s="94">
        <f t="shared" si="1198"/>
        <v>19154.255999999998</v>
      </c>
      <c r="AB7179" s="112"/>
      <c r="AC7179" s="112" t="s">
        <v>6809</v>
      </c>
      <c r="AD7179" s="112" t="s">
        <v>6873</v>
      </c>
    </row>
    <row r="7180" spans="1:30" ht="24" customHeight="1" x14ac:dyDescent="0.55000000000000004">
      <c r="A7180" s="86"/>
      <c r="B7180" s="104"/>
      <c r="C7180" s="104"/>
      <c r="D7180" s="104">
        <v>8</v>
      </c>
      <c r="E7180" s="104">
        <v>0</v>
      </c>
      <c r="F7180" s="104">
        <v>0</v>
      </c>
      <c r="G7180" s="104">
        <v>3</v>
      </c>
      <c r="H7180" s="113">
        <f t="shared" si="1201"/>
        <v>3200</v>
      </c>
      <c r="I7180" s="105">
        <v>550</v>
      </c>
      <c r="J7180" s="105">
        <f t="shared" si="1202"/>
        <v>1760000</v>
      </c>
      <c r="K7180" s="104"/>
      <c r="L7180" s="106" t="s">
        <v>6770</v>
      </c>
      <c r="M7180" s="107" t="s">
        <v>6799</v>
      </c>
      <c r="N7180" s="107">
        <v>3</v>
      </c>
      <c r="O7180" s="108">
        <v>1848</v>
      </c>
      <c r="P7180" s="104">
        <v>100</v>
      </c>
      <c r="Q7180" s="109">
        <f t="array" ref="Q7180">INDEX(ราคาสิ่งปลูกสร้าง!$D$6:$CC$47,MATCH($L7180,ราคาสิ่งปลูกสร้าง!$B$6:$B$45,0),MATCH($O$4,ราคาสิ่งปลูกสร้าง!$D$5:$CC$5,0))</f>
        <v>5500</v>
      </c>
      <c r="R7180" s="109">
        <f t="shared" si="1203"/>
        <v>10164000</v>
      </c>
      <c r="S7180" s="107">
        <v>49</v>
      </c>
      <c r="T7180" s="107">
        <f t="array" ref="T7180">INDEX(ค่าเสื่อมสิ่งปลูกสร้าง!$A$5:$D$105,MATCH($S7180,ค่าเสื่อมสิ่งปลูกสร้าง!$A$5:$A$105,0),MATCH($M7180,ค่าเสื่อมสิ่งปลูกสร้าง!$A$3:$D$3))</f>
        <v>76</v>
      </c>
      <c r="U7180" s="109">
        <f t="shared" si="1204"/>
        <v>2439360</v>
      </c>
      <c r="V7180" s="110">
        <f t="shared" si="1195"/>
        <v>4199360</v>
      </c>
      <c r="W7180" s="110">
        <f t="shared" si="1196"/>
        <v>4199360</v>
      </c>
      <c r="X7180" s="110">
        <v>0</v>
      </c>
      <c r="Y7180" s="110">
        <f t="shared" si="1197"/>
        <v>4199360</v>
      </c>
      <c r="Z7180" s="104">
        <v>0.3</v>
      </c>
      <c r="AA7180" s="94">
        <f t="shared" si="1198"/>
        <v>12598.08</v>
      </c>
      <c r="AB7180" s="112"/>
      <c r="AC7180" s="112" t="s">
        <v>6809</v>
      </c>
      <c r="AD7180" s="112" t="s">
        <v>6873</v>
      </c>
    </row>
    <row r="7181" spans="1:30" ht="24" customHeight="1" x14ac:dyDescent="0.55000000000000004">
      <c r="A7181" s="86"/>
      <c r="B7181" s="104"/>
      <c r="C7181" s="104"/>
      <c r="D7181" s="104"/>
      <c r="E7181" s="104"/>
      <c r="F7181" s="104"/>
      <c r="G7181" s="104"/>
      <c r="H7181" s="113"/>
      <c r="I7181" s="105"/>
      <c r="J7181" s="105"/>
      <c r="K7181" s="104"/>
      <c r="L7181" s="106" t="s">
        <v>6751</v>
      </c>
      <c r="M7181" s="107" t="s">
        <v>6799</v>
      </c>
      <c r="N7181" s="107">
        <v>3</v>
      </c>
      <c r="O7181" s="108">
        <v>151</v>
      </c>
      <c r="P7181" s="104">
        <v>100</v>
      </c>
      <c r="Q7181" s="109">
        <f t="array" ref="Q7181">INDEX(ราคาสิ่งปลูกสร้าง!$D$6:$CC$47,MATCH($L7181,ราคาสิ่งปลูกสร้าง!$B$6:$B$45,0),MATCH($O$4,ราคาสิ่งปลูกสร้าง!$D$5:$CC$5,0))</f>
        <v>2500</v>
      </c>
      <c r="R7181" s="109">
        <f t="shared" si="1203"/>
        <v>377500</v>
      </c>
      <c r="S7181" s="107">
        <v>14</v>
      </c>
      <c r="T7181" s="107">
        <f t="array" ref="T7181">INDEX(ค่าเสื่อมสิ่งปลูกสร้าง!$A$5:$D$105,MATCH($S7181,ค่าเสื่อมสิ่งปลูกสร้าง!$A$5:$A$105,0),MATCH($M7181,ค่าเสื่อมสิ่งปลูกสร้าง!$A$3:$D$3))</f>
        <v>18</v>
      </c>
      <c r="U7181" s="109">
        <f t="shared" si="1204"/>
        <v>309550</v>
      </c>
      <c r="V7181" s="110">
        <f t="shared" si="1195"/>
        <v>309550</v>
      </c>
      <c r="W7181" s="110">
        <f t="shared" si="1196"/>
        <v>309550</v>
      </c>
      <c r="X7181" s="110">
        <v>0</v>
      </c>
      <c r="Y7181" s="110">
        <f t="shared" si="1197"/>
        <v>309550</v>
      </c>
      <c r="Z7181" s="104">
        <v>0.3</v>
      </c>
      <c r="AA7181" s="94">
        <f t="shared" si="1198"/>
        <v>928.65</v>
      </c>
      <c r="AB7181" s="112"/>
      <c r="AC7181" s="112" t="s">
        <v>6809</v>
      </c>
      <c r="AD7181" s="112" t="s">
        <v>6873</v>
      </c>
    </row>
    <row r="7182" spans="1:30" ht="24" customHeight="1" x14ac:dyDescent="0.55000000000000004">
      <c r="A7182" s="86"/>
      <c r="B7182" s="104"/>
      <c r="C7182" s="104"/>
      <c r="D7182" s="104"/>
      <c r="E7182" s="104"/>
      <c r="F7182" s="104"/>
      <c r="G7182" s="104"/>
      <c r="H7182" s="113"/>
      <c r="I7182" s="105"/>
      <c r="J7182" s="105"/>
      <c r="K7182" s="104"/>
      <c r="L7182" s="106" t="s">
        <v>6751</v>
      </c>
      <c r="M7182" s="107" t="s">
        <v>6799</v>
      </c>
      <c r="N7182" s="107">
        <v>3</v>
      </c>
      <c r="O7182" s="108">
        <v>1908</v>
      </c>
      <c r="P7182" s="104">
        <v>100</v>
      </c>
      <c r="Q7182" s="109">
        <f t="array" ref="Q7182">INDEX(ราคาสิ่งปลูกสร้าง!$D$6:$CC$47,MATCH($L7182,ราคาสิ่งปลูกสร้าง!$B$6:$B$45,0),MATCH($O$4,ราคาสิ่งปลูกสร้าง!$D$5:$CC$5,0))</f>
        <v>2500</v>
      </c>
      <c r="R7182" s="109">
        <f t="shared" si="1203"/>
        <v>4770000</v>
      </c>
      <c r="S7182" s="107">
        <v>17</v>
      </c>
      <c r="T7182" s="107">
        <f t="array" ref="T7182">INDEX(ค่าเสื่อมสิ่งปลูกสร้าง!$A$5:$D$105,MATCH($S7182,ค่าเสื่อมสิ่งปลูกสร้าง!$A$5:$A$105,0),MATCH($M7182,ค่าเสื่อมสิ่งปลูกสร้าง!$A$3:$D$3))</f>
        <v>24</v>
      </c>
      <c r="U7182" s="109">
        <f t="shared" si="1204"/>
        <v>3625200</v>
      </c>
      <c r="V7182" s="110">
        <f t="shared" si="1195"/>
        <v>3625200</v>
      </c>
      <c r="W7182" s="110">
        <f t="shared" si="1196"/>
        <v>3625200</v>
      </c>
      <c r="X7182" s="110">
        <v>0</v>
      </c>
      <c r="Y7182" s="110">
        <f t="shared" si="1197"/>
        <v>3625200</v>
      </c>
      <c r="Z7182" s="104">
        <v>0.3</v>
      </c>
      <c r="AA7182" s="94">
        <f t="shared" si="1198"/>
        <v>10875.6</v>
      </c>
      <c r="AB7182" s="112"/>
      <c r="AC7182" s="112" t="s">
        <v>6809</v>
      </c>
      <c r="AD7182" s="112" t="s">
        <v>6873</v>
      </c>
    </row>
    <row r="7183" spans="1:30" ht="24" customHeight="1" x14ac:dyDescent="0.55000000000000004">
      <c r="A7183" s="86"/>
      <c r="B7183" s="104"/>
      <c r="C7183" s="104"/>
      <c r="D7183" s="104"/>
      <c r="E7183" s="104"/>
      <c r="F7183" s="104"/>
      <c r="G7183" s="104"/>
      <c r="H7183" s="113"/>
      <c r="I7183" s="105"/>
      <c r="J7183" s="105"/>
      <c r="K7183" s="104"/>
      <c r="L7183" s="106" t="s">
        <v>6770</v>
      </c>
      <c r="M7183" s="107" t="s">
        <v>6799</v>
      </c>
      <c r="N7183" s="107">
        <v>3</v>
      </c>
      <c r="O7183" s="108">
        <v>2610</v>
      </c>
      <c r="P7183" s="104">
        <v>100</v>
      </c>
      <c r="Q7183" s="109">
        <f t="array" ref="Q7183">INDEX(ราคาสิ่งปลูกสร้าง!$D$6:$CC$47,MATCH($L7183,ราคาสิ่งปลูกสร้าง!$B$6:$B$45,0),MATCH($O$4,ราคาสิ่งปลูกสร้าง!$D$5:$CC$5,0))</f>
        <v>5500</v>
      </c>
      <c r="R7183" s="109">
        <f t="shared" si="1203"/>
        <v>14355000</v>
      </c>
      <c r="S7183" s="107">
        <v>11</v>
      </c>
      <c r="T7183" s="107">
        <f t="array" ref="T7183">INDEX(ค่าเสื่อมสิ่งปลูกสร้าง!$A$5:$D$105,MATCH($S7183,ค่าเสื่อมสิ่งปลูกสร้าง!$A$5:$A$105,0),MATCH($M7183,ค่าเสื่อมสิ่งปลูกสร้าง!$A$3:$D$3))</f>
        <v>12</v>
      </c>
      <c r="U7183" s="109">
        <f t="shared" si="1204"/>
        <v>12632400</v>
      </c>
      <c r="V7183" s="110">
        <f t="shared" si="1195"/>
        <v>12632400</v>
      </c>
      <c r="W7183" s="110">
        <f t="shared" si="1196"/>
        <v>12632400</v>
      </c>
      <c r="X7183" s="110">
        <v>0</v>
      </c>
      <c r="Y7183" s="110">
        <f t="shared" si="1197"/>
        <v>12632400</v>
      </c>
      <c r="Z7183" s="104">
        <v>0.3</v>
      </c>
      <c r="AA7183" s="94">
        <f t="shared" si="1198"/>
        <v>37897.199999999997</v>
      </c>
      <c r="AB7183" s="112"/>
      <c r="AC7183" s="112" t="s">
        <v>6809</v>
      </c>
      <c r="AD7183" s="112" t="s">
        <v>6873</v>
      </c>
    </row>
    <row r="7184" spans="1:30" ht="24" customHeight="1" x14ac:dyDescent="0.55000000000000004">
      <c r="A7184" s="86"/>
      <c r="B7184" s="104"/>
      <c r="C7184" s="104"/>
      <c r="D7184" s="104"/>
      <c r="E7184" s="104"/>
      <c r="F7184" s="104"/>
      <c r="G7184" s="104"/>
      <c r="H7184" s="113"/>
      <c r="I7184" s="105"/>
      <c r="J7184" s="105"/>
      <c r="K7184" s="104"/>
      <c r="L7184" s="106" t="s">
        <v>6770</v>
      </c>
      <c r="M7184" s="107" t="s">
        <v>6799</v>
      </c>
      <c r="N7184" s="107">
        <v>3</v>
      </c>
      <c r="O7184" s="108">
        <v>2610</v>
      </c>
      <c r="P7184" s="104">
        <v>100</v>
      </c>
      <c r="Q7184" s="109">
        <f t="array" ref="Q7184">INDEX(ราคาสิ่งปลูกสร้าง!$D$6:$CC$47,MATCH($L7184,ราคาสิ่งปลูกสร้าง!$B$6:$B$45,0),MATCH($O$4,ราคาสิ่งปลูกสร้าง!$D$5:$CC$5,0))</f>
        <v>5500</v>
      </c>
      <c r="R7184" s="109">
        <f t="shared" si="1203"/>
        <v>14355000</v>
      </c>
      <c r="S7184" s="107">
        <v>49</v>
      </c>
      <c r="T7184" s="107">
        <f t="array" ref="T7184">INDEX(ค่าเสื่อมสิ่งปลูกสร้าง!$A$5:$D$105,MATCH($S7184,ค่าเสื่อมสิ่งปลูกสร้าง!$A$5:$A$105,0),MATCH($M7184,ค่าเสื่อมสิ่งปลูกสร้าง!$A$3:$D$3))</f>
        <v>76</v>
      </c>
      <c r="U7184" s="109">
        <f t="shared" si="1204"/>
        <v>3445200</v>
      </c>
      <c r="V7184" s="110">
        <f t="shared" si="1195"/>
        <v>3445200</v>
      </c>
      <c r="W7184" s="110">
        <f t="shared" si="1196"/>
        <v>3445200</v>
      </c>
      <c r="X7184" s="110">
        <v>0</v>
      </c>
      <c r="Y7184" s="110">
        <f t="shared" si="1197"/>
        <v>3445200</v>
      </c>
      <c r="Z7184" s="104">
        <v>0.3</v>
      </c>
      <c r="AA7184" s="94">
        <f t="shared" si="1198"/>
        <v>10335.6</v>
      </c>
      <c r="AB7184" s="112"/>
      <c r="AC7184" s="112" t="s">
        <v>6809</v>
      </c>
      <c r="AD7184" s="112" t="s">
        <v>6873</v>
      </c>
    </row>
    <row r="7185" spans="1:30" ht="24" customHeight="1" x14ac:dyDescent="0.55000000000000004">
      <c r="A7185" s="86"/>
      <c r="B7185" s="104"/>
      <c r="C7185" s="104"/>
      <c r="D7185" s="104"/>
      <c r="E7185" s="104"/>
      <c r="F7185" s="104"/>
      <c r="G7185" s="104"/>
      <c r="H7185" s="113"/>
      <c r="I7185" s="105"/>
      <c r="J7185" s="105"/>
      <c r="K7185" s="104"/>
      <c r="L7185" s="106" t="s">
        <v>6749</v>
      </c>
      <c r="M7185" s="107" t="s">
        <v>6799</v>
      </c>
      <c r="N7185" s="107">
        <v>3</v>
      </c>
      <c r="O7185" s="108">
        <v>192</v>
      </c>
      <c r="P7185" s="104">
        <v>100</v>
      </c>
      <c r="Q7185" s="109">
        <f t="array" ref="Q7185">INDEX(ราคาสิ่งปลูกสร้าง!$D$6:$CC$47,MATCH($L7185,ราคาสิ่งปลูกสร้าง!$B$6:$B$45,0),MATCH($O$4,ราคาสิ่งปลูกสร้าง!$D$5:$CC$5,0))</f>
        <v>5350</v>
      </c>
      <c r="R7185" s="109">
        <f t="shared" si="1203"/>
        <v>1027200</v>
      </c>
      <c r="S7185" s="107">
        <v>18</v>
      </c>
      <c r="T7185" s="107">
        <f t="array" ref="T7185">INDEX(ค่าเสื่อมสิ่งปลูกสร้าง!$A$5:$D$105,MATCH($S7185,ค่าเสื่อมสิ่งปลูกสร้าง!$A$5:$A$105,0),MATCH($M7185,ค่าเสื่อมสิ่งปลูกสร้าง!$A$3:$D$3))</f>
        <v>26</v>
      </c>
      <c r="U7185" s="109">
        <f t="shared" si="1204"/>
        <v>760128</v>
      </c>
      <c r="V7185" s="110">
        <f t="shared" si="1195"/>
        <v>760128</v>
      </c>
      <c r="W7185" s="110">
        <f t="shared" si="1196"/>
        <v>760128</v>
      </c>
      <c r="X7185" s="110">
        <v>0</v>
      </c>
      <c r="Y7185" s="110">
        <f t="shared" si="1197"/>
        <v>760128</v>
      </c>
      <c r="Z7185" s="104">
        <v>0.3</v>
      </c>
      <c r="AA7185" s="94">
        <f t="shared" si="1198"/>
        <v>2280.384</v>
      </c>
      <c r="AB7185" s="112"/>
      <c r="AC7185" s="112" t="s">
        <v>6809</v>
      </c>
      <c r="AD7185" s="112" t="s">
        <v>6873</v>
      </c>
    </row>
    <row r="7186" spans="1:30" ht="24" customHeight="1" x14ac:dyDescent="0.55000000000000004">
      <c r="A7186" s="86"/>
      <c r="B7186" s="104"/>
      <c r="C7186" s="104"/>
      <c r="D7186" s="104"/>
      <c r="E7186" s="104"/>
      <c r="F7186" s="104"/>
      <c r="G7186" s="104"/>
      <c r="H7186" s="113"/>
      <c r="I7186" s="105"/>
      <c r="J7186" s="105"/>
      <c r="K7186" s="104"/>
      <c r="L7186" s="106" t="s">
        <v>6783</v>
      </c>
      <c r="M7186" s="107" t="s">
        <v>6799</v>
      </c>
      <c r="N7186" s="107">
        <v>3</v>
      </c>
      <c r="O7186" s="108">
        <v>120</v>
      </c>
      <c r="P7186" s="104">
        <v>100</v>
      </c>
      <c r="Q7186" s="109">
        <f t="array" ref="Q7186">INDEX(ราคาสิ่งปลูกสร้าง!$D$6:$CC$47,MATCH($L7186,ราคาสิ่งปลูกสร้าง!$B$6:$B$45,0),MATCH($O$4,ราคาสิ่งปลูกสร้าง!$D$5:$CC$5,0))</f>
        <v>5550</v>
      </c>
      <c r="R7186" s="109">
        <f t="shared" si="1203"/>
        <v>666000</v>
      </c>
      <c r="S7186" s="107">
        <v>49</v>
      </c>
      <c r="T7186" s="107">
        <f t="array" ref="T7186">INDEX(ค่าเสื่อมสิ่งปลูกสร้าง!$A$5:$D$105,MATCH($S7186,ค่าเสื่อมสิ่งปลูกสร้าง!$A$5:$A$105,0),MATCH($M7186,ค่าเสื่อมสิ่งปลูกสร้าง!$A$3:$D$3))</f>
        <v>76</v>
      </c>
      <c r="U7186" s="109">
        <f t="shared" si="1204"/>
        <v>159840</v>
      </c>
      <c r="V7186" s="110">
        <f t="shared" si="1195"/>
        <v>159840</v>
      </c>
      <c r="W7186" s="110">
        <f t="shared" si="1196"/>
        <v>159840</v>
      </c>
      <c r="X7186" s="110">
        <v>0</v>
      </c>
      <c r="Y7186" s="110">
        <f t="shared" si="1197"/>
        <v>159840</v>
      </c>
      <c r="Z7186" s="104">
        <v>0.3</v>
      </c>
      <c r="AA7186" s="94">
        <f t="shared" si="1198"/>
        <v>479.52</v>
      </c>
      <c r="AB7186" s="112"/>
      <c r="AC7186" s="112" t="s">
        <v>6809</v>
      </c>
      <c r="AD7186" s="112" t="s">
        <v>6873</v>
      </c>
    </row>
    <row r="7187" spans="1:30" ht="24" customHeight="1" x14ac:dyDescent="0.55000000000000004">
      <c r="A7187" s="86">
        <v>6516</v>
      </c>
      <c r="B7187" s="104" t="s">
        <v>6383</v>
      </c>
      <c r="C7187" s="104">
        <v>2383</v>
      </c>
      <c r="D7187" s="104">
        <v>10</v>
      </c>
      <c r="E7187" s="104">
        <v>2</v>
      </c>
      <c r="F7187" s="104">
        <v>60</v>
      </c>
      <c r="G7187" s="104">
        <v>3</v>
      </c>
      <c r="H7187" s="113">
        <f t="shared" ref="H7187:H7231" si="1205">$D7187*400+$E7187*100+$F7187</f>
        <v>4260</v>
      </c>
      <c r="I7187" s="105">
        <v>550</v>
      </c>
      <c r="J7187" s="105">
        <f t="shared" ref="J7187:J7231" si="1206">$H7187*$I7187</f>
        <v>2343000</v>
      </c>
      <c r="K7187" s="104"/>
      <c r="L7187" s="106"/>
      <c r="M7187" s="107"/>
      <c r="N7187" s="107"/>
      <c r="O7187" s="108"/>
      <c r="P7187" s="104">
        <v>100</v>
      </c>
      <c r="Q7187" s="109">
        <f t="array" ref="Q7187">INDEX(ราคาสิ่งปลูกสร้าง!$D$6:$CC$47,MATCH($L7187,ราคาสิ่งปลูกสร้าง!$B$6:$B$45,0),MATCH($O$4,ราคาสิ่งปลูกสร้าง!$D$5:$CC$5,0))</f>
        <v>0</v>
      </c>
      <c r="R7187" s="109">
        <f t="shared" si="1203"/>
        <v>0</v>
      </c>
      <c r="S7187" s="107">
        <v>0</v>
      </c>
      <c r="T7187" s="107">
        <f t="array" ref="T7187">INDEX(ค่าเสื่อมสิ่งปลูกสร้าง!$A$5:$D$105,MATCH($S7187,ค่าเสื่อมสิ่งปลูกสร้าง!$A$5:$A$105,0),MATCH($M7187,ค่าเสื่อมสิ่งปลูกสร้าง!$A$3:$D$3))</f>
        <v>0</v>
      </c>
      <c r="U7187" s="109">
        <f t="shared" si="1204"/>
        <v>0</v>
      </c>
      <c r="V7187" s="110">
        <f t="shared" si="1195"/>
        <v>2343000</v>
      </c>
      <c r="W7187" s="110">
        <f t="shared" si="1196"/>
        <v>2343000</v>
      </c>
      <c r="X7187" s="110">
        <v>0</v>
      </c>
      <c r="Y7187" s="110">
        <f t="shared" si="1197"/>
        <v>2343000</v>
      </c>
      <c r="Z7187" s="104">
        <v>0.3</v>
      </c>
      <c r="AA7187" s="94">
        <f t="shared" si="1198"/>
        <v>7029</v>
      </c>
      <c r="AB7187" s="112"/>
      <c r="AC7187" s="112" t="s">
        <v>6809</v>
      </c>
      <c r="AD7187" s="112" t="s">
        <v>6873</v>
      </c>
    </row>
    <row r="7188" spans="1:30" ht="24" customHeight="1" x14ac:dyDescent="0.55000000000000004">
      <c r="A7188" s="86"/>
      <c r="B7188" s="104"/>
      <c r="C7188" s="104"/>
      <c r="D7188" s="104">
        <v>18</v>
      </c>
      <c r="E7188" s="104">
        <v>2</v>
      </c>
      <c r="F7188" s="104">
        <v>48</v>
      </c>
      <c r="G7188" s="104">
        <v>3</v>
      </c>
      <c r="H7188" s="113">
        <f t="shared" si="1205"/>
        <v>7448</v>
      </c>
      <c r="I7188" s="105">
        <v>250</v>
      </c>
      <c r="J7188" s="105">
        <f t="shared" si="1206"/>
        <v>1862000</v>
      </c>
      <c r="K7188" s="104"/>
      <c r="L7188" s="106"/>
      <c r="M7188" s="107"/>
      <c r="N7188" s="107"/>
      <c r="O7188" s="108"/>
      <c r="P7188" s="104">
        <v>100</v>
      </c>
      <c r="Q7188" s="109">
        <f t="array" ref="Q7188">INDEX(ราคาสิ่งปลูกสร้าง!$D$6:$CC$47,MATCH($L7188,ราคาสิ่งปลูกสร้าง!$B$6:$B$45,0),MATCH($O$4,ราคาสิ่งปลูกสร้าง!$D$5:$CC$5,0))</f>
        <v>0</v>
      </c>
      <c r="R7188" s="109">
        <f t="shared" si="1203"/>
        <v>0</v>
      </c>
      <c r="S7188" s="107">
        <v>0</v>
      </c>
      <c r="T7188" s="107">
        <f t="array" ref="T7188">INDEX(ค่าเสื่อมสิ่งปลูกสร้าง!$A$5:$D$105,MATCH($S7188,ค่าเสื่อมสิ่งปลูกสร้าง!$A$5:$A$105,0),MATCH($M7188,ค่าเสื่อมสิ่งปลูกสร้าง!$A$3:$D$3))</f>
        <v>0</v>
      </c>
      <c r="U7188" s="109">
        <f t="shared" si="1204"/>
        <v>0</v>
      </c>
      <c r="V7188" s="110">
        <f t="shared" si="1195"/>
        <v>1862000</v>
      </c>
      <c r="W7188" s="110">
        <f t="shared" si="1196"/>
        <v>1862000</v>
      </c>
      <c r="X7188" s="110">
        <v>0</v>
      </c>
      <c r="Y7188" s="110">
        <f t="shared" si="1197"/>
        <v>1862000</v>
      </c>
      <c r="Z7188" s="104">
        <v>0.3</v>
      </c>
      <c r="AA7188" s="94">
        <f t="shared" si="1198"/>
        <v>5586</v>
      </c>
      <c r="AB7188" s="112"/>
      <c r="AC7188" s="112" t="s">
        <v>6809</v>
      </c>
      <c r="AD7188" s="112" t="s">
        <v>6873</v>
      </c>
    </row>
    <row r="7189" spans="1:30" s="70" customFormat="1" ht="24" customHeight="1" x14ac:dyDescent="0.55000000000000004">
      <c r="A7189" s="86">
        <v>6517</v>
      </c>
      <c r="B7189" s="86" t="s">
        <v>6383</v>
      </c>
      <c r="C7189" s="86">
        <v>2387</v>
      </c>
      <c r="D7189" s="86">
        <v>1</v>
      </c>
      <c r="E7189" s="86">
        <v>3</v>
      </c>
      <c r="F7189" s="86">
        <v>93</v>
      </c>
      <c r="G7189" s="86">
        <v>1</v>
      </c>
      <c r="H7189" s="87">
        <f t="shared" si="1205"/>
        <v>793</v>
      </c>
      <c r="I7189" s="88">
        <v>300</v>
      </c>
      <c r="J7189" s="88">
        <f t="shared" si="1206"/>
        <v>237900</v>
      </c>
      <c r="K7189" s="86"/>
      <c r="L7189" s="89"/>
      <c r="M7189" s="90"/>
      <c r="N7189" s="90"/>
      <c r="O7189" s="91"/>
      <c r="P7189" s="104">
        <v>100</v>
      </c>
      <c r="Q7189" s="109">
        <f t="array" ref="Q7189">INDEX(ราคาสิ่งปลูกสร้าง!$D$6:$CC$47,MATCH($L7189,ราคาสิ่งปลูกสร้าง!$B$6:$B$45,0),MATCH($O$4,ราคาสิ่งปลูกสร้าง!$D$5:$CC$5,0))</f>
        <v>0</v>
      </c>
      <c r="R7189" s="109">
        <f t="shared" si="1203"/>
        <v>0</v>
      </c>
      <c r="S7189" s="107">
        <v>0</v>
      </c>
      <c r="T7189" s="107">
        <f t="array" ref="T7189">INDEX(ค่าเสื่อมสิ่งปลูกสร้าง!$A$5:$D$105,MATCH($S7189,ค่าเสื่อมสิ่งปลูกสร้าง!$A$5:$A$105,0),MATCH($M7189,ค่าเสื่อมสิ่งปลูกสร้าง!$A$3:$D$3))</f>
        <v>0</v>
      </c>
      <c r="U7189" s="109">
        <f t="shared" si="1204"/>
        <v>0</v>
      </c>
      <c r="V7189" s="93">
        <f t="shared" si="1195"/>
        <v>237900</v>
      </c>
      <c r="W7189" s="93">
        <f t="shared" si="1196"/>
        <v>237900</v>
      </c>
      <c r="X7189" s="93">
        <v>0</v>
      </c>
      <c r="Y7189" s="93">
        <f t="shared" si="1197"/>
        <v>237900</v>
      </c>
      <c r="Z7189" s="86">
        <v>0.01</v>
      </c>
      <c r="AA7189" s="94">
        <f t="shared" si="1198"/>
        <v>23.79</v>
      </c>
      <c r="AB7189" s="96"/>
      <c r="AC7189" s="96" t="s">
        <v>6507</v>
      </c>
      <c r="AD7189" s="96" t="s">
        <v>6508</v>
      </c>
    </row>
    <row r="7190" spans="1:30" s="70" customFormat="1" ht="24" customHeight="1" x14ac:dyDescent="0.55000000000000004">
      <c r="A7190" s="86">
        <v>6518</v>
      </c>
      <c r="B7190" s="86" t="s">
        <v>6383</v>
      </c>
      <c r="C7190" s="86">
        <v>2423</v>
      </c>
      <c r="D7190" s="86">
        <v>9</v>
      </c>
      <c r="E7190" s="86">
        <v>1</v>
      </c>
      <c r="F7190" s="86">
        <v>11</v>
      </c>
      <c r="G7190" s="86">
        <v>3</v>
      </c>
      <c r="H7190" s="87">
        <f t="shared" si="1205"/>
        <v>3711</v>
      </c>
      <c r="I7190" s="88">
        <v>260</v>
      </c>
      <c r="J7190" s="88">
        <f t="shared" si="1206"/>
        <v>964860</v>
      </c>
      <c r="K7190" s="86"/>
      <c r="L7190" s="89"/>
      <c r="M7190" s="90"/>
      <c r="N7190" s="90"/>
      <c r="O7190" s="91"/>
      <c r="P7190" s="104">
        <v>100</v>
      </c>
      <c r="Q7190" s="109">
        <f t="array" ref="Q7190">INDEX(ราคาสิ่งปลูกสร้าง!$D$6:$CC$47,MATCH($L7190,ราคาสิ่งปลูกสร้าง!$B$6:$B$45,0),MATCH($O$4,ราคาสิ่งปลูกสร้าง!$D$5:$CC$5,0))</f>
        <v>0</v>
      </c>
      <c r="R7190" s="109">
        <f t="shared" si="1203"/>
        <v>0</v>
      </c>
      <c r="S7190" s="107">
        <v>0</v>
      </c>
      <c r="T7190" s="107">
        <f t="array" ref="T7190">INDEX(ค่าเสื่อมสิ่งปลูกสร้าง!$A$5:$D$105,MATCH($S7190,ค่าเสื่อมสิ่งปลูกสร้าง!$A$5:$A$105,0),MATCH($M7190,ค่าเสื่อมสิ่งปลูกสร้าง!$A$3:$D$3))</f>
        <v>0</v>
      </c>
      <c r="U7190" s="109">
        <f t="shared" si="1204"/>
        <v>0</v>
      </c>
      <c r="V7190" s="93">
        <f t="shared" si="1195"/>
        <v>964860</v>
      </c>
      <c r="W7190" s="93">
        <f t="shared" si="1196"/>
        <v>964860</v>
      </c>
      <c r="X7190" s="93">
        <v>0</v>
      </c>
      <c r="Y7190" s="93">
        <f t="shared" si="1197"/>
        <v>964860</v>
      </c>
      <c r="Z7190" s="86">
        <v>0.3</v>
      </c>
      <c r="AA7190" s="94">
        <f t="shared" si="1198"/>
        <v>2894.58</v>
      </c>
      <c r="AB7190" s="96"/>
      <c r="AC7190" s="96" t="s">
        <v>3788</v>
      </c>
      <c r="AD7190" s="96" t="s">
        <v>3789</v>
      </c>
    </row>
    <row r="7191" spans="1:30" s="70" customFormat="1" ht="24" customHeight="1" x14ac:dyDescent="0.55000000000000004">
      <c r="A7191" s="86">
        <v>6519</v>
      </c>
      <c r="B7191" s="86" t="s">
        <v>6383</v>
      </c>
      <c r="C7191" s="86">
        <v>2477</v>
      </c>
      <c r="D7191" s="86">
        <v>0</v>
      </c>
      <c r="E7191" s="86">
        <v>0</v>
      </c>
      <c r="F7191" s="86">
        <v>50</v>
      </c>
      <c r="G7191" s="86">
        <v>1</v>
      </c>
      <c r="H7191" s="87">
        <f t="shared" si="1205"/>
        <v>50</v>
      </c>
      <c r="I7191" s="88">
        <v>300</v>
      </c>
      <c r="J7191" s="88">
        <f t="shared" si="1206"/>
        <v>15000</v>
      </c>
      <c r="K7191" s="86"/>
      <c r="L7191" s="89"/>
      <c r="M7191" s="90"/>
      <c r="N7191" s="90"/>
      <c r="O7191" s="91"/>
      <c r="P7191" s="104">
        <v>100</v>
      </c>
      <c r="Q7191" s="109">
        <f t="array" ref="Q7191">INDEX(ราคาสิ่งปลูกสร้าง!$D$6:$CC$47,MATCH($L7191,ราคาสิ่งปลูกสร้าง!$B$6:$B$45,0),MATCH($O$4,ราคาสิ่งปลูกสร้าง!$D$5:$CC$5,0))</f>
        <v>0</v>
      </c>
      <c r="R7191" s="109">
        <f t="shared" si="1203"/>
        <v>0</v>
      </c>
      <c r="S7191" s="107">
        <v>0</v>
      </c>
      <c r="T7191" s="107">
        <f t="array" ref="T7191">INDEX(ค่าเสื่อมสิ่งปลูกสร้าง!$A$5:$D$105,MATCH($S7191,ค่าเสื่อมสิ่งปลูกสร้าง!$A$5:$A$105,0),MATCH($M7191,ค่าเสื่อมสิ่งปลูกสร้าง!$A$3:$D$3))</f>
        <v>0</v>
      </c>
      <c r="U7191" s="109">
        <f t="shared" si="1204"/>
        <v>0</v>
      </c>
      <c r="V7191" s="93">
        <f t="shared" si="1195"/>
        <v>15000</v>
      </c>
      <c r="W7191" s="93">
        <f t="shared" si="1196"/>
        <v>15000</v>
      </c>
      <c r="X7191" s="93">
        <v>0</v>
      </c>
      <c r="Y7191" s="93">
        <f t="shared" si="1197"/>
        <v>15000</v>
      </c>
      <c r="Z7191" s="86">
        <v>0.01</v>
      </c>
      <c r="AA7191" s="94">
        <f t="shared" si="1198"/>
        <v>1.5</v>
      </c>
      <c r="AB7191" s="96"/>
      <c r="AC7191" s="96" t="s">
        <v>3806</v>
      </c>
      <c r="AD7191" s="96" t="s">
        <v>3807</v>
      </c>
    </row>
    <row r="7192" spans="1:30" s="70" customFormat="1" ht="24" customHeight="1" x14ac:dyDescent="0.55000000000000004">
      <c r="A7192" s="86">
        <v>6520</v>
      </c>
      <c r="B7192" s="86" t="s">
        <v>6383</v>
      </c>
      <c r="C7192" s="86">
        <v>2485</v>
      </c>
      <c r="D7192" s="86">
        <v>2</v>
      </c>
      <c r="E7192" s="86">
        <v>0</v>
      </c>
      <c r="F7192" s="86">
        <v>2</v>
      </c>
      <c r="G7192" s="86">
        <v>4</v>
      </c>
      <c r="H7192" s="87">
        <f t="shared" si="1205"/>
        <v>802</v>
      </c>
      <c r="I7192" s="88">
        <f t="array" ref="I7192">INDEX(ราคาที่ดิน!$B:$C,MATCH($C7192,ราคาที่ดิน!$A:$A,0),MATCH($B7192,ราคาที่ดิน!$B$1:$C$1,0))</f>
        <v>430</v>
      </c>
      <c r="J7192" s="88">
        <f t="shared" si="1206"/>
        <v>344860</v>
      </c>
      <c r="K7192" s="86"/>
      <c r="L7192" s="89"/>
      <c r="M7192" s="90"/>
      <c r="N7192" s="90"/>
      <c r="O7192" s="91"/>
      <c r="P7192" s="104">
        <v>100</v>
      </c>
      <c r="Q7192" s="109">
        <f t="array" ref="Q7192">INDEX(ราคาสิ่งปลูกสร้าง!$D$6:$CC$47,MATCH($L7192,ราคาสิ่งปลูกสร้าง!$B$6:$B$45,0),MATCH($O$4,ราคาสิ่งปลูกสร้าง!$D$5:$CC$5,0))</f>
        <v>0</v>
      </c>
      <c r="R7192" s="109">
        <f t="shared" si="1203"/>
        <v>0</v>
      </c>
      <c r="S7192" s="107">
        <v>0</v>
      </c>
      <c r="T7192" s="107">
        <f t="array" ref="T7192">INDEX(ค่าเสื่อมสิ่งปลูกสร้าง!$A$5:$D$105,MATCH($S7192,ค่าเสื่อมสิ่งปลูกสร้าง!$A$5:$A$105,0),MATCH($M7192,ค่าเสื่อมสิ่งปลูกสร้าง!$A$3:$D$3))</f>
        <v>0</v>
      </c>
      <c r="U7192" s="109">
        <f t="shared" si="1204"/>
        <v>0</v>
      </c>
      <c r="V7192" s="93">
        <f t="shared" si="1195"/>
        <v>344860</v>
      </c>
      <c r="W7192" s="93">
        <f t="shared" si="1196"/>
        <v>344860</v>
      </c>
      <c r="X7192" s="93">
        <v>0</v>
      </c>
      <c r="Y7192" s="93">
        <f t="shared" si="1197"/>
        <v>344860</v>
      </c>
      <c r="Z7192" s="86">
        <v>0.3</v>
      </c>
      <c r="AA7192" s="94">
        <f t="shared" si="1198"/>
        <v>1034.58</v>
      </c>
      <c r="AB7192" s="96"/>
      <c r="AC7192" s="96" t="s">
        <v>4654</v>
      </c>
      <c r="AD7192" s="96" t="s">
        <v>4655</v>
      </c>
    </row>
    <row r="7193" spans="1:30" s="70" customFormat="1" ht="24" customHeight="1" x14ac:dyDescent="0.55000000000000004">
      <c r="A7193" s="86">
        <v>6521</v>
      </c>
      <c r="B7193" s="86" t="s">
        <v>6383</v>
      </c>
      <c r="C7193" s="86">
        <v>2497</v>
      </c>
      <c r="D7193" s="86">
        <v>0</v>
      </c>
      <c r="E7193" s="86">
        <v>0</v>
      </c>
      <c r="F7193" s="86">
        <v>28</v>
      </c>
      <c r="G7193" s="86">
        <v>1</v>
      </c>
      <c r="H7193" s="87">
        <f t="shared" si="1205"/>
        <v>28</v>
      </c>
      <c r="I7193" s="88">
        <v>300</v>
      </c>
      <c r="J7193" s="88">
        <f t="shared" si="1206"/>
        <v>8400</v>
      </c>
      <c r="K7193" s="86"/>
      <c r="L7193" s="89"/>
      <c r="M7193" s="90"/>
      <c r="N7193" s="90"/>
      <c r="O7193" s="91"/>
      <c r="P7193" s="104">
        <v>100</v>
      </c>
      <c r="Q7193" s="109">
        <f t="array" ref="Q7193">INDEX(ราคาสิ่งปลูกสร้าง!$D$6:$CC$47,MATCH($L7193,ราคาสิ่งปลูกสร้าง!$B$6:$B$45,0),MATCH($O$4,ราคาสิ่งปลูกสร้าง!$D$5:$CC$5,0))</f>
        <v>0</v>
      </c>
      <c r="R7193" s="109">
        <f t="shared" si="1203"/>
        <v>0</v>
      </c>
      <c r="S7193" s="107">
        <v>0</v>
      </c>
      <c r="T7193" s="107">
        <f t="array" ref="T7193">INDEX(ค่าเสื่อมสิ่งปลูกสร้าง!$A$5:$D$105,MATCH($S7193,ค่าเสื่อมสิ่งปลูกสร้าง!$A$5:$A$105,0),MATCH($M7193,ค่าเสื่อมสิ่งปลูกสร้าง!$A$3:$D$3))</f>
        <v>0</v>
      </c>
      <c r="U7193" s="109">
        <f t="shared" si="1204"/>
        <v>0</v>
      </c>
      <c r="V7193" s="93">
        <f t="shared" si="1195"/>
        <v>8400</v>
      </c>
      <c r="W7193" s="93">
        <f t="shared" si="1196"/>
        <v>8400</v>
      </c>
      <c r="X7193" s="93">
        <v>0</v>
      </c>
      <c r="Y7193" s="93">
        <f t="shared" si="1197"/>
        <v>8400</v>
      </c>
      <c r="Z7193" s="86">
        <v>0.01</v>
      </c>
      <c r="AA7193" s="94">
        <f t="shared" si="1198"/>
        <v>0.84</v>
      </c>
      <c r="AB7193" s="96"/>
      <c r="AC7193" s="96" t="s">
        <v>6509</v>
      </c>
      <c r="AD7193" s="96" t="s">
        <v>6510</v>
      </c>
    </row>
    <row r="7194" spans="1:30" s="70" customFormat="1" ht="24" customHeight="1" x14ac:dyDescent="0.55000000000000004">
      <c r="A7194" s="86">
        <v>6522</v>
      </c>
      <c r="B7194" s="86" t="s">
        <v>6383</v>
      </c>
      <c r="C7194" s="86">
        <v>2613</v>
      </c>
      <c r="D7194" s="86">
        <v>0</v>
      </c>
      <c r="E7194" s="86">
        <v>1</v>
      </c>
      <c r="F7194" s="86">
        <v>0</v>
      </c>
      <c r="G7194" s="86">
        <v>1</v>
      </c>
      <c r="H7194" s="87">
        <f t="shared" si="1205"/>
        <v>100</v>
      </c>
      <c r="I7194" s="88">
        <v>300</v>
      </c>
      <c r="J7194" s="88">
        <f t="shared" si="1206"/>
        <v>30000</v>
      </c>
      <c r="K7194" s="86"/>
      <c r="L7194" s="89"/>
      <c r="M7194" s="90"/>
      <c r="N7194" s="90"/>
      <c r="O7194" s="91"/>
      <c r="P7194" s="104">
        <v>100</v>
      </c>
      <c r="Q7194" s="109">
        <f t="array" ref="Q7194">INDEX(ราคาสิ่งปลูกสร้าง!$D$6:$CC$47,MATCH($L7194,ราคาสิ่งปลูกสร้าง!$B$6:$B$45,0),MATCH($O$4,ราคาสิ่งปลูกสร้าง!$D$5:$CC$5,0))</f>
        <v>0</v>
      </c>
      <c r="R7194" s="109">
        <f t="shared" si="1203"/>
        <v>0</v>
      </c>
      <c r="S7194" s="107">
        <v>0</v>
      </c>
      <c r="T7194" s="107">
        <f t="array" ref="T7194">INDEX(ค่าเสื่อมสิ่งปลูกสร้าง!$A$5:$D$105,MATCH($S7194,ค่าเสื่อมสิ่งปลูกสร้าง!$A$5:$A$105,0),MATCH($M7194,ค่าเสื่อมสิ่งปลูกสร้าง!$A$3:$D$3))</f>
        <v>0</v>
      </c>
      <c r="U7194" s="109">
        <f t="shared" si="1204"/>
        <v>0</v>
      </c>
      <c r="V7194" s="93">
        <f t="shared" si="1195"/>
        <v>30000</v>
      </c>
      <c r="W7194" s="93">
        <f t="shared" si="1196"/>
        <v>30000</v>
      </c>
      <c r="X7194" s="93">
        <v>0</v>
      </c>
      <c r="Y7194" s="93">
        <f t="shared" si="1197"/>
        <v>30000</v>
      </c>
      <c r="Z7194" s="86">
        <v>0.01</v>
      </c>
      <c r="AA7194" s="94">
        <f t="shared" si="1198"/>
        <v>3</v>
      </c>
      <c r="AB7194" s="96"/>
      <c r="AC7194" s="96" t="s">
        <v>6511</v>
      </c>
      <c r="AD7194" s="96" t="s">
        <v>6512</v>
      </c>
    </row>
    <row r="7195" spans="1:30" s="70" customFormat="1" ht="24" customHeight="1" x14ac:dyDescent="0.55000000000000004">
      <c r="A7195" s="86">
        <v>6523</v>
      </c>
      <c r="B7195" s="86" t="s">
        <v>6383</v>
      </c>
      <c r="C7195" s="86">
        <v>2614</v>
      </c>
      <c r="D7195" s="86">
        <v>0</v>
      </c>
      <c r="E7195" s="86">
        <v>1</v>
      </c>
      <c r="F7195" s="86">
        <v>0</v>
      </c>
      <c r="G7195" s="86">
        <v>1</v>
      </c>
      <c r="H7195" s="87">
        <f t="shared" si="1205"/>
        <v>100</v>
      </c>
      <c r="I7195" s="88">
        <v>300</v>
      </c>
      <c r="J7195" s="88">
        <f t="shared" si="1206"/>
        <v>30000</v>
      </c>
      <c r="K7195" s="86"/>
      <c r="L7195" s="89"/>
      <c r="M7195" s="90"/>
      <c r="N7195" s="90"/>
      <c r="O7195" s="91"/>
      <c r="P7195" s="104">
        <v>100</v>
      </c>
      <c r="Q7195" s="109">
        <f t="array" ref="Q7195">INDEX(ราคาสิ่งปลูกสร้าง!$D$6:$CC$47,MATCH($L7195,ราคาสิ่งปลูกสร้าง!$B$6:$B$45,0),MATCH($O$4,ราคาสิ่งปลูกสร้าง!$D$5:$CC$5,0))</f>
        <v>0</v>
      </c>
      <c r="R7195" s="109">
        <f t="shared" si="1203"/>
        <v>0</v>
      </c>
      <c r="S7195" s="107">
        <v>0</v>
      </c>
      <c r="T7195" s="107">
        <f t="array" ref="T7195">INDEX(ค่าเสื่อมสิ่งปลูกสร้าง!$A$5:$D$105,MATCH($S7195,ค่าเสื่อมสิ่งปลูกสร้าง!$A$5:$A$105,0),MATCH($M7195,ค่าเสื่อมสิ่งปลูกสร้าง!$A$3:$D$3))</f>
        <v>0</v>
      </c>
      <c r="U7195" s="109">
        <f t="shared" si="1204"/>
        <v>0</v>
      </c>
      <c r="V7195" s="93">
        <f t="shared" si="1195"/>
        <v>30000</v>
      </c>
      <c r="W7195" s="93">
        <f t="shared" si="1196"/>
        <v>30000</v>
      </c>
      <c r="X7195" s="93">
        <v>0</v>
      </c>
      <c r="Y7195" s="93">
        <f t="shared" si="1197"/>
        <v>30000</v>
      </c>
      <c r="Z7195" s="86">
        <v>0.01</v>
      </c>
      <c r="AA7195" s="94">
        <f t="shared" si="1198"/>
        <v>3</v>
      </c>
      <c r="AB7195" s="96"/>
      <c r="AC7195" s="96" t="s">
        <v>1935</v>
      </c>
      <c r="AD7195" s="96" t="s">
        <v>1924</v>
      </c>
    </row>
    <row r="7196" spans="1:30" s="70" customFormat="1" ht="24" customHeight="1" x14ac:dyDescent="0.55000000000000004">
      <c r="A7196" s="86">
        <v>6524</v>
      </c>
      <c r="B7196" s="86" t="s">
        <v>6383</v>
      </c>
      <c r="C7196" s="86">
        <v>2623</v>
      </c>
      <c r="D7196" s="86">
        <v>0</v>
      </c>
      <c r="E7196" s="86">
        <v>2</v>
      </c>
      <c r="F7196" s="86">
        <v>67</v>
      </c>
      <c r="G7196" s="86">
        <v>1</v>
      </c>
      <c r="H7196" s="87">
        <f t="shared" si="1205"/>
        <v>267</v>
      </c>
      <c r="I7196" s="88">
        <v>300</v>
      </c>
      <c r="J7196" s="88">
        <f t="shared" si="1206"/>
        <v>80100</v>
      </c>
      <c r="K7196" s="86"/>
      <c r="L7196" s="89"/>
      <c r="M7196" s="90"/>
      <c r="N7196" s="90"/>
      <c r="O7196" s="91"/>
      <c r="P7196" s="104">
        <v>100</v>
      </c>
      <c r="Q7196" s="109">
        <f t="array" ref="Q7196">INDEX(ราคาสิ่งปลูกสร้าง!$D$6:$CC$47,MATCH($L7196,ราคาสิ่งปลูกสร้าง!$B$6:$B$45,0),MATCH($O$4,ราคาสิ่งปลูกสร้าง!$D$5:$CC$5,0))</f>
        <v>0</v>
      </c>
      <c r="R7196" s="109">
        <f t="shared" si="1203"/>
        <v>0</v>
      </c>
      <c r="S7196" s="107">
        <v>0</v>
      </c>
      <c r="T7196" s="107">
        <f t="array" ref="T7196">INDEX(ค่าเสื่อมสิ่งปลูกสร้าง!$A$5:$D$105,MATCH($S7196,ค่าเสื่อมสิ่งปลูกสร้าง!$A$5:$A$105,0),MATCH($M7196,ค่าเสื่อมสิ่งปลูกสร้าง!$A$3:$D$3))</f>
        <v>0</v>
      </c>
      <c r="U7196" s="109">
        <f t="shared" si="1204"/>
        <v>0</v>
      </c>
      <c r="V7196" s="93">
        <f t="shared" si="1195"/>
        <v>80100</v>
      </c>
      <c r="W7196" s="93">
        <f t="shared" si="1196"/>
        <v>80100</v>
      </c>
      <c r="X7196" s="93">
        <v>0</v>
      </c>
      <c r="Y7196" s="93">
        <f t="shared" si="1197"/>
        <v>80100</v>
      </c>
      <c r="Z7196" s="86">
        <v>0.01</v>
      </c>
      <c r="AA7196" s="94">
        <f t="shared" si="1198"/>
        <v>8.01</v>
      </c>
      <c r="AB7196" s="96"/>
      <c r="AC7196" s="96" t="s">
        <v>1685</v>
      </c>
      <c r="AD7196" s="96" t="s">
        <v>1686</v>
      </c>
    </row>
    <row r="7197" spans="1:30" s="70" customFormat="1" ht="24" customHeight="1" x14ac:dyDescent="0.55000000000000004">
      <c r="A7197" s="86">
        <v>6525</v>
      </c>
      <c r="B7197" s="86" t="s">
        <v>6383</v>
      </c>
      <c r="C7197" s="86">
        <v>2643</v>
      </c>
      <c r="D7197" s="86">
        <v>13</v>
      </c>
      <c r="E7197" s="86">
        <v>0</v>
      </c>
      <c r="F7197" s="86">
        <v>17</v>
      </c>
      <c r="G7197" s="86">
        <v>1</v>
      </c>
      <c r="H7197" s="87">
        <f t="shared" si="1205"/>
        <v>5217</v>
      </c>
      <c r="I7197" s="88">
        <f t="array" ref="I7197">INDEX(ราคาที่ดิน!$B:$C,MATCH($C7197,ราคาที่ดิน!$A:$A,0),MATCH($B7197,ราคาที่ดิน!$B$1:$C$1,0))</f>
        <v>340</v>
      </c>
      <c r="J7197" s="88">
        <f t="shared" si="1206"/>
        <v>1773780</v>
      </c>
      <c r="K7197" s="86"/>
      <c r="L7197" s="89"/>
      <c r="M7197" s="90"/>
      <c r="N7197" s="90"/>
      <c r="O7197" s="91"/>
      <c r="P7197" s="104">
        <v>100</v>
      </c>
      <c r="Q7197" s="109">
        <f t="array" ref="Q7197">INDEX(ราคาสิ่งปลูกสร้าง!$D$6:$CC$47,MATCH($L7197,ราคาสิ่งปลูกสร้าง!$B$6:$B$45,0),MATCH($O$4,ราคาสิ่งปลูกสร้าง!$D$5:$CC$5,0))</f>
        <v>0</v>
      </c>
      <c r="R7197" s="109">
        <f t="shared" si="1203"/>
        <v>0</v>
      </c>
      <c r="S7197" s="107">
        <v>0</v>
      </c>
      <c r="T7197" s="107">
        <f t="array" ref="T7197">INDEX(ค่าเสื่อมสิ่งปลูกสร้าง!$A$5:$D$105,MATCH($S7197,ค่าเสื่อมสิ่งปลูกสร้าง!$A$5:$A$105,0),MATCH($M7197,ค่าเสื่อมสิ่งปลูกสร้าง!$A$3:$D$3))</f>
        <v>0</v>
      </c>
      <c r="U7197" s="109">
        <f t="shared" si="1204"/>
        <v>0</v>
      </c>
      <c r="V7197" s="93">
        <f t="shared" ref="V7197:V7257" si="1207">$J7197+$U7197</f>
        <v>1773780</v>
      </c>
      <c r="W7197" s="93">
        <f t="shared" ref="W7197:W7257" si="1208">$P7197%*$V7197</f>
        <v>1773780</v>
      </c>
      <c r="X7197" s="93">
        <v>0</v>
      </c>
      <c r="Y7197" s="93">
        <f t="shared" ref="Y7197:Y7257" si="1209">IF($W7197-$X7197&lt;0,0,$W7197-$X7197)</f>
        <v>1773780</v>
      </c>
      <c r="Z7197" s="86">
        <v>0.01</v>
      </c>
      <c r="AA7197" s="94">
        <f t="shared" ref="AA7197:AA7257" si="1210">$Y7197*$Z7197/100</f>
        <v>177.37799999999999</v>
      </c>
      <c r="AB7197" s="96"/>
      <c r="AC7197" s="96" t="s">
        <v>6513</v>
      </c>
      <c r="AD7197" s="96" t="s">
        <v>6514</v>
      </c>
    </row>
    <row r="7198" spans="1:30" s="70" customFormat="1" ht="24" customHeight="1" x14ac:dyDescent="0.55000000000000004">
      <c r="A7198" s="86">
        <v>6526</v>
      </c>
      <c r="B7198" s="86" t="s">
        <v>6383</v>
      </c>
      <c r="C7198" s="86">
        <v>2721</v>
      </c>
      <c r="D7198" s="86">
        <v>3</v>
      </c>
      <c r="E7198" s="86">
        <v>0</v>
      </c>
      <c r="F7198" s="86">
        <v>92</v>
      </c>
      <c r="G7198" s="86">
        <v>1</v>
      </c>
      <c r="H7198" s="87">
        <f t="shared" si="1205"/>
        <v>1292</v>
      </c>
      <c r="I7198" s="88">
        <v>300</v>
      </c>
      <c r="J7198" s="88">
        <f t="shared" si="1206"/>
        <v>387600</v>
      </c>
      <c r="K7198" s="86"/>
      <c r="L7198" s="89"/>
      <c r="M7198" s="90"/>
      <c r="N7198" s="90"/>
      <c r="O7198" s="91"/>
      <c r="P7198" s="104">
        <v>100</v>
      </c>
      <c r="Q7198" s="109">
        <f t="array" ref="Q7198">INDEX(ราคาสิ่งปลูกสร้าง!$D$6:$CC$47,MATCH($L7198,ราคาสิ่งปลูกสร้าง!$B$6:$B$45,0),MATCH($O$4,ราคาสิ่งปลูกสร้าง!$D$5:$CC$5,0))</f>
        <v>0</v>
      </c>
      <c r="R7198" s="109">
        <f t="shared" si="1203"/>
        <v>0</v>
      </c>
      <c r="S7198" s="107">
        <v>0</v>
      </c>
      <c r="T7198" s="107">
        <f t="array" ref="T7198">INDEX(ค่าเสื่อมสิ่งปลูกสร้าง!$A$5:$D$105,MATCH($S7198,ค่าเสื่อมสิ่งปลูกสร้าง!$A$5:$A$105,0),MATCH($M7198,ค่าเสื่อมสิ่งปลูกสร้าง!$A$3:$D$3))</f>
        <v>0</v>
      </c>
      <c r="U7198" s="109">
        <f t="shared" si="1204"/>
        <v>0</v>
      </c>
      <c r="V7198" s="93">
        <f t="shared" si="1207"/>
        <v>387600</v>
      </c>
      <c r="W7198" s="93">
        <f t="shared" si="1208"/>
        <v>387600</v>
      </c>
      <c r="X7198" s="93">
        <v>0</v>
      </c>
      <c r="Y7198" s="93">
        <f t="shared" si="1209"/>
        <v>387600</v>
      </c>
      <c r="Z7198" s="86">
        <v>0.01</v>
      </c>
      <c r="AA7198" s="94">
        <f t="shared" si="1210"/>
        <v>38.76</v>
      </c>
      <c r="AB7198" s="96"/>
      <c r="AC7198" s="96" t="s">
        <v>6515</v>
      </c>
      <c r="AD7198" s="96" t="s">
        <v>6516</v>
      </c>
    </row>
    <row r="7199" spans="1:30" s="70" customFormat="1" ht="24" customHeight="1" x14ac:dyDescent="0.55000000000000004">
      <c r="A7199" s="86">
        <v>6526</v>
      </c>
      <c r="B7199" s="86" t="s">
        <v>6383</v>
      </c>
      <c r="C7199" s="86">
        <v>2812</v>
      </c>
      <c r="D7199" s="86">
        <v>1</v>
      </c>
      <c r="E7199" s="86">
        <v>0</v>
      </c>
      <c r="F7199" s="86">
        <v>0</v>
      </c>
      <c r="G7199" s="86">
        <v>1</v>
      </c>
      <c r="H7199" s="87">
        <f t="shared" si="1205"/>
        <v>400</v>
      </c>
      <c r="I7199" s="88">
        <v>350</v>
      </c>
      <c r="J7199" s="88">
        <f t="shared" si="1206"/>
        <v>140000</v>
      </c>
      <c r="K7199" s="86"/>
      <c r="L7199" s="89"/>
      <c r="M7199" s="90"/>
      <c r="N7199" s="90"/>
      <c r="O7199" s="91"/>
      <c r="P7199" s="104">
        <v>100</v>
      </c>
      <c r="Q7199" s="109">
        <f t="array" ref="Q7199">INDEX(ราคาสิ่งปลูกสร้าง!$D$6:$CC$47,MATCH($L7199,ราคาสิ่งปลูกสร้าง!$B$6:$B$45,0),MATCH($O$4,ราคาสิ่งปลูกสร้าง!$D$5:$CC$5,0))</f>
        <v>0</v>
      </c>
      <c r="R7199" s="109">
        <f t="shared" si="1203"/>
        <v>0</v>
      </c>
      <c r="S7199" s="107">
        <v>0</v>
      </c>
      <c r="T7199" s="107">
        <f t="array" ref="T7199">INDEX(ค่าเสื่อมสิ่งปลูกสร้าง!$A$5:$D$105,MATCH($S7199,ค่าเสื่อมสิ่งปลูกสร้าง!$A$5:$A$105,0),MATCH($M7199,ค่าเสื่อมสิ่งปลูกสร้าง!$A$3:$D$3))</f>
        <v>0</v>
      </c>
      <c r="U7199" s="109">
        <f t="shared" si="1204"/>
        <v>0</v>
      </c>
      <c r="V7199" s="93">
        <f t="shared" si="1207"/>
        <v>140000</v>
      </c>
      <c r="W7199" s="93">
        <f t="shared" si="1208"/>
        <v>140000</v>
      </c>
      <c r="X7199" s="93">
        <v>0</v>
      </c>
      <c r="Y7199" s="93">
        <f t="shared" si="1209"/>
        <v>140000</v>
      </c>
      <c r="Z7199" s="86">
        <v>0.01</v>
      </c>
      <c r="AA7199" s="94">
        <f t="shared" si="1210"/>
        <v>14</v>
      </c>
      <c r="AB7199" s="96"/>
      <c r="AC7199" s="96" t="s">
        <v>5411</v>
      </c>
      <c r="AD7199" s="96" t="s">
        <v>5412</v>
      </c>
    </row>
    <row r="7200" spans="1:30" s="70" customFormat="1" ht="24" customHeight="1" x14ac:dyDescent="0.55000000000000004">
      <c r="A7200" s="86">
        <v>6527</v>
      </c>
      <c r="B7200" s="86" t="s">
        <v>6383</v>
      </c>
      <c r="C7200" s="86">
        <v>3168</v>
      </c>
      <c r="D7200" s="86">
        <v>0</v>
      </c>
      <c r="E7200" s="86">
        <v>0</v>
      </c>
      <c r="F7200" s="86">
        <v>32</v>
      </c>
      <c r="G7200" s="86">
        <v>1</v>
      </c>
      <c r="H7200" s="87">
        <f t="shared" si="1205"/>
        <v>32</v>
      </c>
      <c r="I7200" s="88">
        <v>300</v>
      </c>
      <c r="J7200" s="88">
        <f t="shared" si="1206"/>
        <v>9600</v>
      </c>
      <c r="K7200" s="86"/>
      <c r="L7200" s="89"/>
      <c r="M7200" s="90"/>
      <c r="N7200" s="90"/>
      <c r="O7200" s="91"/>
      <c r="P7200" s="104">
        <v>100</v>
      </c>
      <c r="Q7200" s="109">
        <f t="array" ref="Q7200">INDEX(ราคาสิ่งปลูกสร้าง!$D$6:$CC$47,MATCH($L7200,ราคาสิ่งปลูกสร้าง!$B$6:$B$45,0),MATCH($O$4,ราคาสิ่งปลูกสร้าง!$D$5:$CC$5,0))</f>
        <v>0</v>
      </c>
      <c r="R7200" s="109">
        <f t="shared" si="1203"/>
        <v>0</v>
      </c>
      <c r="S7200" s="107">
        <v>0</v>
      </c>
      <c r="T7200" s="107">
        <f t="array" ref="T7200">INDEX(ค่าเสื่อมสิ่งปลูกสร้าง!$A$5:$D$105,MATCH($S7200,ค่าเสื่อมสิ่งปลูกสร้าง!$A$5:$A$105,0),MATCH($M7200,ค่าเสื่อมสิ่งปลูกสร้าง!$A$3:$D$3))</f>
        <v>0</v>
      </c>
      <c r="U7200" s="109">
        <f t="shared" si="1204"/>
        <v>0</v>
      </c>
      <c r="V7200" s="93">
        <f t="shared" si="1207"/>
        <v>9600</v>
      </c>
      <c r="W7200" s="93">
        <f t="shared" si="1208"/>
        <v>9600</v>
      </c>
      <c r="X7200" s="93">
        <v>0</v>
      </c>
      <c r="Y7200" s="93">
        <f t="shared" si="1209"/>
        <v>9600</v>
      </c>
      <c r="Z7200" s="86">
        <v>0.01</v>
      </c>
      <c r="AA7200" s="94">
        <f t="shared" si="1210"/>
        <v>0.96</v>
      </c>
      <c r="AB7200" s="96"/>
      <c r="AC7200" s="96" t="s">
        <v>6517</v>
      </c>
      <c r="AD7200" s="96" t="s">
        <v>6518</v>
      </c>
    </row>
    <row r="7201" spans="1:30" s="70" customFormat="1" ht="24" customHeight="1" x14ac:dyDescent="0.55000000000000004">
      <c r="A7201" s="86">
        <v>6528</v>
      </c>
      <c r="B7201" s="86" t="s">
        <v>6383</v>
      </c>
      <c r="C7201" s="86">
        <v>3197</v>
      </c>
      <c r="D7201" s="86">
        <v>0</v>
      </c>
      <c r="E7201" s="86">
        <v>0</v>
      </c>
      <c r="F7201" s="86">
        <v>69</v>
      </c>
      <c r="G7201" s="86">
        <v>1</v>
      </c>
      <c r="H7201" s="87">
        <f t="shared" si="1205"/>
        <v>69</v>
      </c>
      <c r="I7201" s="88">
        <v>300</v>
      </c>
      <c r="J7201" s="88">
        <f t="shared" si="1206"/>
        <v>20700</v>
      </c>
      <c r="K7201" s="86"/>
      <c r="L7201" s="89"/>
      <c r="M7201" s="90"/>
      <c r="N7201" s="90"/>
      <c r="O7201" s="91"/>
      <c r="P7201" s="104">
        <v>100</v>
      </c>
      <c r="Q7201" s="109">
        <f t="array" ref="Q7201">INDEX(ราคาสิ่งปลูกสร้าง!$D$6:$CC$47,MATCH($L7201,ราคาสิ่งปลูกสร้าง!$B$6:$B$45,0),MATCH($O$4,ราคาสิ่งปลูกสร้าง!$D$5:$CC$5,0))</f>
        <v>0</v>
      </c>
      <c r="R7201" s="109">
        <f t="shared" si="1203"/>
        <v>0</v>
      </c>
      <c r="S7201" s="107">
        <v>0</v>
      </c>
      <c r="T7201" s="107">
        <f t="array" ref="T7201">INDEX(ค่าเสื่อมสิ่งปลูกสร้าง!$A$5:$D$105,MATCH($S7201,ค่าเสื่อมสิ่งปลูกสร้าง!$A$5:$A$105,0),MATCH($M7201,ค่าเสื่อมสิ่งปลูกสร้าง!$A$3:$D$3))</f>
        <v>0</v>
      </c>
      <c r="U7201" s="109">
        <f t="shared" si="1204"/>
        <v>0</v>
      </c>
      <c r="V7201" s="93">
        <f t="shared" si="1207"/>
        <v>20700</v>
      </c>
      <c r="W7201" s="93">
        <f t="shared" si="1208"/>
        <v>20700</v>
      </c>
      <c r="X7201" s="93">
        <v>0</v>
      </c>
      <c r="Y7201" s="93">
        <f t="shared" si="1209"/>
        <v>20700</v>
      </c>
      <c r="Z7201" s="86">
        <v>0.01</v>
      </c>
      <c r="AA7201" s="94">
        <f t="shared" si="1210"/>
        <v>2.0699999999999998</v>
      </c>
      <c r="AB7201" s="96"/>
      <c r="AC7201" s="96" t="s">
        <v>6519</v>
      </c>
      <c r="AD7201" s="96" t="s">
        <v>6520</v>
      </c>
    </row>
    <row r="7202" spans="1:30" s="70" customFormat="1" ht="24" customHeight="1" x14ac:dyDescent="0.55000000000000004">
      <c r="A7202" s="86">
        <v>6529</v>
      </c>
      <c r="B7202" s="86" t="s">
        <v>6383</v>
      </c>
      <c r="C7202" s="86">
        <v>3198</v>
      </c>
      <c r="D7202" s="86">
        <v>0</v>
      </c>
      <c r="E7202" s="86">
        <v>0</v>
      </c>
      <c r="F7202" s="86">
        <v>71</v>
      </c>
      <c r="G7202" s="86">
        <v>1</v>
      </c>
      <c r="H7202" s="87">
        <f t="shared" si="1205"/>
        <v>71</v>
      </c>
      <c r="I7202" s="88">
        <v>300</v>
      </c>
      <c r="J7202" s="88">
        <f t="shared" si="1206"/>
        <v>21300</v>
      </c>
      <c r="K7202" s="86"/>
      <c r="L7202" s="89"/>
      <c r="M7202" s="90"/>
      <c r="N7202" s="90"/>
      <c r="O7202" s="91"/>
      <c r="P7202" s="104">
        <v>100</v>
      </c>
      <c r="Q7202" s="109">
        <f t="array" ref="Q7202">INDEX(ราคาสิ่งปลูกสร้าง!$D$6:$CC$47,MATCH($L7202,ราคาสิ่งปลูกสร้าง!$B$6:$B$45,0),MATCH($O$4,ราคาสิ่งปลูกสร้าง!$D$5:$CC$5,0))</f>
        <v>0</v>
      </c>
      <c r="R7202" s="109">
        <f t="shared" si="1203"/>
        <v>0</v>
      </c>
      <c r="S7202" s="107">
        <v>0</v>
      </c>
      <c r="T7202" s="107">
        <f t="array" ref="T7202">INDEX(ค่าเสื่อมสิ่งปลูกสร้าง!$A$5:$D$105,MATCH($S7202,ค่าเสื่อมสิ่งปลูกสร้าง!$A$5:$A$105,0),MATCH($M7202,ค่าเสื่อมสิ่งปลูกสร้าง!$A$3:$D$3))</f>
        <v>0</v>
      </c>
      <c r="U7202" s="109">
        <f t="shared" si="1204"/>
        <v>0</v>
      </c>
      <c r="V7202" s="93">
        <f t="shared" si="1207"/>
        <v>21300</v>
      </c>
      <c r="W7202" s="93">
        <f t="shared" si="1208"/>
        <v>21300</v>
      </c>
      <c r="X7202" s="93">
        <v>0</v>
      </c>
      <c r="Y7202" s="93">
        <f t="shared" si="1209"/>
        <v>21300</v>
      </c>
      <c r="Z7202" s="86">
        <v>0.01</v>
      </c>
      <c r="AA7202" s="94">
        <f t="shared" si="1210"/>
        <v>2.13</v>
      </c>
      <c r="AB7202" s="96"/>
      <c r="AC7202" s="96" t="s">
        <v>6521</v>
      </c>
      <c r="AD7202" s="96" t="s">
        <v>6522</v>
      </c>
    </row>
    <row r="7203" spans="1:30" s="70" customFormat="1" ht="24" customHeight="1" x14ac:dyDescent="0.55000000000000004">
      <c r="A7203" s="86">
        <v>6530</v>
      </c>
      <c r="B7203" s="86" t="s">
        <v>6383</v>
      </c>
      <c r="C7203" s="86">
        <v>3209</v>
      </c>
      <c r="D7203" s="86">
        <v>0</v>
      </c>
      <c r="E7203" s="86">
        <v>0</v>
      </c>
      <c r="F7203" s="86">
        <v>29</v>
      </c>
      <c r="G7203" s="86">
        <v>1</v>
      </c>
      <c r="H7203" s="87">
        <f t="shared" si="1205"/>
        <v>29</v>
      </c>
      <c r="I7203" s="88">
        <v>300</v>
      </c>
      <c r="J7203" s="88">
        <f t="shared" si="1206"/>
        <v>8700</v>
      </c>
      <c r="K7203" s="86"/>
      <c r="L7203" s="89"/>
      <c r="M7203" s="90"/>
      <c r="N7203" s="90"/>
      <c r="O7203" s="91"/>
      <c r="P7203" s="104">
        <v>100</v>
      </c>
      <c r="Q7203" s="109">
        <f t="array" ref="Q7203">INDEX(ราคาสิ่งปลูกสร้าง!$D$6:$CC$47,MATCH($L7203,ราคาสิ่งปลูกสร้าง!$B$6:$B$45,0),MATCH($O$4,ราคาสิ่งปลูกสร้าง!$D$5:$CC$5,0))</f>
        <v>0</v>
      </c>
      <c r="R7203" s="109">
        <f t="shared" si="1203"/>
        <v>0</v>
      </c>
      <c r="S7203" s="107">
        <v>0</v>
      </c>
      <c r="T7203" s="107">
        <f t="array" ref="T7203">INDEX(ค่าเสื่อมสิ่งปลูกสร้าง!$A$5:$D$105,MATCH($S7203,ค่าเสื่อมสิ่งปลูกสร้าง!$A$5:$A$105,0),MATCH($M7203,ค่าเสื่อมสิ่งปลูกสร้าง!$A$3:$D$3))</f>
        <v>0</v>
      </c>
      <c r="U7203" s="109">
        <f t="shared" si="1204"/>
        <v>0</v>
      </c>
      <c r="V7203" s="93">
        <f t="shared" si="1207"/>
        <v>8700</v>
      </c>
      <c r="W7203" s="93">
        <f t="shared" si="1208"/>
        <v>8700</v>
      </c>
      <c r="X7203" s="93">
        <v>0</v>
      </c>
      <c r="Y7203" s="93">
        <f t="shared" si="1209"/>
        <v>8700</v>
      </c>
      <c r="Z7203" s="86">
        <v>0.01</v>
      </c>
      <c r="AA7203" s="94">
        <f t="shared" si="1210"/>
        <v>0.87</v>
      </c>
      <c r="AB7203" s="96"/>
      <c r="AC7203" s="96" t="s">
        <v>6523</v>
      </c>
      <c r="AD7203" s="96" t="s">
        <v>684</v>
      </c>
    </row>
    <row r="7204" spans="1:30" s="70" customFormat="1" ht="24" customHeight="1" x14ac:dyDescent="0.55000000000000004">
      <c r="A7204" s="86">
        <v>6531</v>
      </c>
      <c r="B7204" s="86" t="s">
        <v>6383</v>
      </c>
      <c r="C7204" s="86">
        <v>3231</v>
      </c>
      <c r="D7204" s="86">
        <v>0</v>
      </c>
      <c r="E7204" s="86">
        <v>1</v>
      </c>
      <c r="F7204" s="86">
        <v>22</v>
      </c>
      <c r="G7204" s="86">
        <v>1</v>
      </c>
      <c r="H7204" s="87">
        <f t="shared" si="1205"/>
        <v>122</v>
      </c>
      <c r="I7204" s="88">
        <v>300</v>
      </c>
      <c r="J7204" s="88">
        <f t="shared" si="1206"/>
        <v>36600</v>
      </c>
      <c r="K7204" s="86"/>
      <c r="L7204" s="89"/>
      <c r="M7204" s="90"/>
      <c r="N7204" s="90"/>
      <c r="O7204" s="91"/>
      <c r="P7204" s="104">
        <v>100</v>
      </c>
      <c r="Q7204" s="109">
        <f t="array" ref="Q7204">INDEX(ราคาสิ่งปลูกสร้าง!$D$6:$CC$47,MATCH($L7204,ราคาสิ่งปลูกสร้าง!$B$6:$B$45,0),MATCH($O$4,ราคาสิ่งปลูกสร้าง!$D$5:$CC$5,0))</f>
        <v>0</v>
      </c>
      <c r="R7204" s="109">
        <f t="shared" si="1203"/>
        <v>0</v>
      </c>
      <c r="S7204" s="107">
        <v>0</v>
      </c>
      <c r="T7204" s="107">
        <f t="array" ref="T7204">INDEX(ค่าเสื่อมสิ่งปลูกสร้าง!$A$5:$D$105,MATCH($S7204,ค่าเสื่อมสิ่งปลูกสร้าง!$A$5:$A$105,0),MATCH($M7204,ค่าเสื่อมสิ่งปลูกสร้าง!$A$3:$D$3))</f>
        <v>0</v>
      </c>
      <c r="U7204" s="109">
        <f t="shared" si="1204"/>
        <v>0</v>
      </c>
      <c r="V7204" s="93">
        <f t="shared" si="1207"/>
        <v>36600</v>
      </c>
      <c r="W7204" s="93">
        <f t="shared" si="1208"/>
        <v>36600</v>
      </c>
      <c r="X7204" s="93">
        <v>0</v>
      </c>
      <c r="Y7204" s="93">
        <f t="shared" si="1209"/>
        <v>36600</v>
      </c>
      <c r="Z7204" s="86">
        <v>0.01</v>
      </c>
      <c r="AA7204" s="94">
        <f t="shared" si="1210"/>
        <v>3.66</v>
      </c>
      <c r="AB7204" s="96"/>
      <c r="AC7204" s="96" t="s">
        <v>6524</v>
      </c>
      <c r="AD7204" s="96" t="s">
        <v>6525</v>
      </c>
    </row>
    <row r="7205" spans="1:30" s="70" customFormat="1" ht="24" customHeight="1" x14ac:dyDescent="0.55000000000000004">
      <c r="A7205" s="86">
        <v>6532</v>
      </c>
      <c r="B7205" s="86" t="s">
        <v>6383</v>
      </c>
      <c r="C7205" s="86">
        <v>3233</v>
      </c>
      <c r="D7205" s="86">
        <v>0</v>
      </c>
      <c r="E7205" s="86">
        <v>1</v>
      </c>
      <c r="F7205" s="86">
        <v>34</v>
      </c>
      <c r="G7205" s="86">
        <v>1</v>
      </c>
      <c r="H7205" s="87">
        <f t="shared" si="1205"/>
        <v>134</v>
      </c>
      <c r="I7205" s="88">
        <v>300</v>
      </c>
      <c r="J7205" s="88">
        <f t="shared" si="1206"/>
        <v>40200</v>
      </c>
      <c r="K7205" s="86"/>
      <c r="L7205" s="89"/>
      <c r="M7205" s="90"/>
      <c r="N7205" s="90"/>
      <c r="O7205" s="91"/>
      <c r="P7205" s="104">
        <v>100</v>
      </c>
      <c r="Q7205" s="109">
        <f t="array" ref="Q7205">INDEX(ราคาสิ่งปลูกสร้าง!$D$6:$CC$47,MATCH($L7205,ราคาสิ่งปลูกสร้าง!$B$6:$B$45,0),MATCH($O$4,ราคาสิ่งปลูกสร้าง!$D$5:$CC$5,0))</f>
        <v>0</v>
      </c>
      <c r="R7205" s="109">
        <f t="shared" si="1203"/>
        <v>0</v>
      </c>
      <c r="S7205" s="107">
        <v>0</v>
      </c>
      <c r="T7205" s="107">
        <f t="array" ref="T7205">INDEX(ค่าเสื่อมสิ่งปลูกสร้าง!$A$5:$D$105,MATCH($S7205,ค่าเสื่อมสิ่งปลูกสร้าง!$A$5:$A$105,0),MATCH($M7205,ค่าเสื่อมสิ่งปลูกสร้าง!$A$3:$D$3))</f>
        <v>0</v>
      </c>
      <c r="U7205" s="109">
        <f t="shared" si="1204"/>
        <v>0</v>
      </c>
      <c r="V7205" s="93">
        <f t="shared" si="1207"/>
        <v>40200</v>
      </c>
      <c r="W7205" s="93">
        <f t="shared" si="1208"/>
        <v>40200</v>
      </c>
      <c r="X7205" s="93">
        <v>0</v>
      </c>
      <c r="Y7205" s="93">
        <f t="shared" si="1209"/>
        <v>40200</v>
      </c>
      <c r="Z7205" s="86">
        <v>0.01</v>
      </c>
      <c r="AA7205" s="94">
        <f t="shared" si="1210"/>
        <v>4.0199999999999996</v>
      </c>
      <c r="AB7205" s="96"/>
      <c r="AC7205" s="96" t="s">
        <v>6526</v>
      </c>
      <c r="AD7205" s="96" t="s">
        <v>6527</v>
      </c>
    </row>
    <row r="7206" spans="1:30" s="70" customFormat="1" ht="24" customHeight="1" x14ac:dyDescent="0.55000000000000004">
      <c r="A7206" s="86">
        <v>6533</v>
      </c>
      <c r="B7206" s="86" t="s">
        <v>6383</v>
      </c>
      <c r="C7206" s="86">
        <v>3234</v>
      </c>
      <c r="D7206" s="86">
        <v>0</v>
      </c>
      <c r="E7206" s="86">
        <v>1</v>
      </c>
      <c r="F7206" s="86">
        <v>80</v>
      </c>
      <c r="G7206" s="86">
        <v>1</v>
      </c>
      <c r="H7206" s="87">
        <f t="shared" si="1205"/>
        <v>180</v>
      </c>
      <c r="I7206" s="88">
        <f t="array" ref="I7206">INDEX(ราคาที่ดิน!$B:$C,MATCH($C7206,ราคาที่ดิน!$A:$A,0),MATCH($B7206,ราคาที่ดิน!$B$1:$C$1,0))</f>
        <v>4400</v>
      </c>
      <c r="J7206" s="88">
        <f t="shared" si="1206"/>
        <v>792000</v>
      </c>
      <c r="K7206" s="86"/>
      <c r="L7206" s="89"/>
      <c r="M7206" s="90"/>
      <c r="N7206" s="90"/>
      <c r="O7206" s="91"/>
      <c r="P7206" s="104">
        <v>100</v>
      </c>
      <c r="Q7206" s="109">
        <f t="array" ref="Q7206">INDEX(ราคาสิ่งปลูกสร้าง!$D$6:$CC$47,MATCH($L7206,ราคาสิ่งปลูกสร้าง!$B$6:$B$45,0),MATCH($O$4,ราคาสิ่งปลูกสร้าง!$D$5:$CC$5,0))</f>
        <v>0</v>
      </c>
      <c r="R7206" s="109">
        <f t="shared" si="1203"/>
        <v>0</v>
      </c>
      <c r="S7206" s="107">
        <v>0</v>
      </c>
      <c r="T7206" s="107">
        <f t="array" ref="T7206">INDEX(ค่าเสื่อมสิ่งปลูกสร้าง!$A$5:$D$105,MATCH($S7206,ค่าเสื่อมสิ่งปลูกสร้าง!$A$5:$A$105,0),MATCH($M7206,ค่าเสื่อมสิ่งปลูกสร้าง!$A$3:$D$3))</f>
        <v>0</v>
      </c>
      <c r="U7206" s="109">
        <f t="shared" si="1204"/>
        <v>0</v>
      </c>
      <c r="V7206" s="93">
        <f t="shared" si="1207"/>
        <v>792000</v>
      </c>
      <c r="W7206" s="93">
        <f t="shared" si="1208"/>
        <v>792000</v>
      </c>
      <c r="X7206" s="93">
        <v>0</v>
      </c>
      <c r="Y7206" s="93">
        <f t="shared" si="1209"/>
        <v>792000</v>
      </c>
      <c r="Z7206" s="86">
        <v>0.01</v>
      </c>
      <c r="AA7206" s="94">
        <f t="shared" si="1210"/>
        <v>79.2</v>
      </c>
      <c r="AB7206" s="96"/>
      <c r="AC7206" s="96" t="s">
        <v>6528</v>
      </c>
      <c r="AD7206" s="96" t="s">
        <v>415</v>
      </c>
    </row>
    <row r="7207" spans="1:30" s="70" customFormat="1" ht="24" customHeight="1" x14ac:dyDescent="0.55000000000000004">
      <c r="A7207" s="86">
        <v>6534</v>
      </c>
      <c r="B7207" s="86" t="s">
        <v>6383</v>
      </c>
      <c r="C7207" s="86">
        <v>3235</v>
      </c>
      <c r="D7207" s="86">
        <v>0</v>
      </c>
      <c r="E7207" s="86">
        <v>1</v>
      </c>
      <c r="F7207" s="86">
        <v>80</v>
      </c>
      <c r="G7207" s="86">
        <v>2</v>
      </c>
      <c r="H7207" s="87">
        <f t="shared" si="1205"/>
        <v>180</v>
      </c>
      <c r="I7207" s="88">
        <f t="array" ref="I7207">INDEX(ราคาที่ดิน!$B:$C,MATCH($C7207,ราคาที่ดิน!$A:$A,0),MATCH($B7207,ราคาที่ดิน!$B$1:$C$1,0))</f>
        <v>4400</v>
      </c>
      <c r="J7207" s="88">
        <f t="shared" si="1206"/>
        <v>792000</v>
      </c>
      <c r="K7207" s="86"/>
      <c r="L7207" s="89" t="s">
        <v>6745</v>
      </c>
      <c r="M7207" s="90" t="s">
        <v>6799</v>
      </c>
      <c r="N7207" s="90">
        <v>2</v>
      </c>
      <c r="O7207" s="91">
        <v>144</v>
      </c>
      <c r="P7207" s="86">
        <v>100</v>
      </c>
      <c r="Q7207" s="92">
        <f t="array" ref="Q7207">INDEX(ราคาสิ่งปลูกสร้าง!$D$6:$CC$47,MATCH($L7207,ราคาสิ่งปลูกสร้าง!$B$6:$B$45,0),MATCH($O$4,ราคาสิ่งปลูกสร้าง!$D$5:$CC$5,0))</f>
        <v>6600</v>
      </c>
      <c r="R7207" s="92">
        <f>$O7207*$Q7207</f>
        <v>950400</v>
      </c>
      <c r="S7207" s="90">
        <v>32</v>
      </c>
      <c r="T7207" s="90">
        <f t="array" ref="T7207">INDEX(ค่าเสื่อมสิ่งปลูกสร้าง!$A$5:$D$105,MATCH($S7207,ค่าเสื่อมสิ่งปลูกสร้าง!$A$5:$A$105,0),MATCH($M7207,ค่าเสื่อมสิ่งปลูกสร้าง!$A$3:$D$3))</f>
        <v>54</v>
      </c>
      <c r="U7207" s="92">
        <f>$R7207*(100-$T7207)%</f>
        <v>437184</v>
      </c>
      <c r="V7207" s="93">
        <f t="shared" si="1207"/>
        <v>1229184</v>
      </c>
      <c r="W7207" s="93">
        <f t="shared" si="1208"/>
        <v>1229184</v>
      </c>
      <c r="X7207" s="93">
        <v>0</v>
      </c>
      <c r="Y7207" s="93">
        <f t="shared" si="1209"/>
        <v>1229184</v>
      </c>
      <c r="Z7207" s="86">
        <v>0.02</v>
      </c>
      <c r="AA7207" s="94">
        <f t="shared" si="1210"/>
        <v>245.83680000000001</v>
      </c>
      <c r="AB7207" s="96"/>
      <c r="AC7207" s="96" t="s">
        <v>414</v>
      </c>
      <c r="AD7207" s="96" t="s">
        <v>6919</v>
      </c>
    </row>
    <row r="7208" spans="1:30" s="70" customFormat="1" ht="24" customHeight="1" x14ac:dyDescent="0.55000000000000004">
      <c r="A7208" s="86">
        <v>6535</v>
      </c>
      <c r="B7208" s="86" t="s">
        <v>6383</v>
      </c>
      <c r="C7208" s="86">
        <v>3236</v>
      </c>
      <c r="D7208" s="86">
        <v>0</v>
      </c>
      <c r="E7208" s="86">
        <v>1</v>
      </c>
      <c r="F7208" s="86">
        <v>80</v>
      </c>
      <c r="G7208" s="86">
        <v>2</v>
      </c>
      <c r="H7208" s="87">
        <f t="shared" si="1205"/>
        <v>180</v>
      </c>
      <c r="I7208" s="88">
        <f t="array" ref="I7208">INDEX(ราคาที่ดิน!$B:$C,MATCH($C7208,ราคาที่ดิน!$A:$A,0),MATCH($B7208,ราคาที่ดิน!$B$1:$C$1,0))</f>
        <v>4400</v>
      </c>
      <c r="J7208" s="88">
        <f t="shared" si="1206"/>
        <v>792000</v>
      </c>
      <c r="K7208" s="86"/>
      <c r="L7208" s="89" t="s">
        <v>6745</v>
      </c>
      <c r="M7208" s="90" t="s">
        <v>6799</v>
      </c>
      <c r="N7208" s="90">
        <v>2</v>
      </c>
      <c r="O7208" s="91">
        <v>144</v>
      </c>
      <c r="P7208" s="86">
        <v>100</v>
      </c>
      <c r="Q7208" s="92">
        <f t="array" ref="Q7208">INDEX(ราคาสิ่งปลูกสร้าง!$D$6:$CC$47,MATCH($L7208,ราคาสิ่งปลูกสร้าง!$B$6:$B$45,0),MATCH($O$4,ราคาสิ่งปลูกสร้าง!$D$5:$CC$5,0))</f>
        <v>6600</v>
      </c>
      <c r="R7208" s="92">
        <f>$O7208*$Q7208</f>
        <v>950400</v>
      </c>
      <c r="S7208" s="90">
        <v>14</v>
      </c>
      <c r="T7208" s="90">
        <f t="array" ref="T7208">INDEX(ค่าเสื่อมสิ่งปลูกสร้าง!$A$5:$D$105,MATCH($S7208,ค่าเสื่อมสิ่งปลูกสร้าง!$A$5:$A$105,0),MATCH($M7208,ค่าเสื่อมสิ่งปลูกสร้าง!$A$3:$D$3))</f>
        <v>18</v>
      </c>
      <c r="U7208" s="92">
        <f>$R7208*(100-$T7208)%</f>
        <v>779328</v>
      </c>
      <c r="V7208" s="93">
        <f t="shared" si="1207"/>
        <v>1571328</v>
      </c>
      <c r="W7208" s="93">
        <f t="shared" si="1208"/>
        <v>1571328</v>
      </c>
      <c r="X7208" s="93">
        <v>0</v>
      </c>
      <c r="Y7208" s="93">
        <f t="shared" si="1209"/>
        <v>1571328</v>
      </c>
      <c r="Z7208" s="86">
        <v>0.02</v>
      </c>
      <c r="AA7208" s="94">
        <f t="shared" si="1210"/>
        <v>314.26560000000001</v>
      </c>
      <c r="AB7208" s="96"/>
      <c r="AC7208" s="96" t="s">
        <v>414</v>
      </c>
      <c r="AD7208" s="96" t="s">
        <v>6919</v>
      </c>
    </row>
    <row r="7209" spans="1:30" s="70" customFormat="1" ht="24" customHeight="1" x14ac:dyDescent="0.55000000000000004">
      <c r="A7209" s="86">
        <v>6536</v>
      </c>
      <c r="B7209" s="86" t="s">
        <v>6383</v>
      </c>
      <c r="C7209" s="86">
        <v>3237</v>
      </c>
      <c r="D7209" s="86">
        <v>0</v>
      </c>
      <c r="E7209" s="86">
        <v>1</v>
      </c>
      <c r="F7209" s="86">
        <v>81</v>
      </c>
      <c r="G7209" s="86">
        <v>1</v>
      </c>
      <c r="H7209" s="87">
        <f t="shared" si="1205"/>
        <v>181</v>
      </c>
      <c r="I7209" s="88">
        <f t="array" ref="I7209">INDEX(ราคาที่ดิน!$B:$C,MATCH($C7209,ราคาที่ดิน!$A:$A,0),MATCH($B7209,ราคาที่ดิน!$B$1:$C$1,0))</f>
        <v>4400</v>
      </c>
      <c r="J7209" s="88">
        <f t="shared" si="1206"/>
        <v>796400</v>
      </c>
      <c r="K7209" s="86"/>
      <c r="L7209" s="89"/>
      <c r="M7209" s="90"/>
      <c r="N7209" s="90"/>
      <c r="O7209" s="91"/>
      <c r="P7209" s="86">
        <v>100</v>
      </c>
      <c r="Q7209" s="92">
        <f t="array" ref="Q7209">INDEX(ราคาสิ่งปลูกสร้าง!$D$6:$CC$47,MATCH($L7209,ราคาสิ่งปลูกสร้าง!$B$6:$B$45,0),MATCH($O$4,ราคาสิ่งปลูกสร้าง!$D$5:$CC$5,0))</f>
        <v>0</v>
      </c>
      <c r="R7209" s="92">
        <f t="shared" ref="R7209:R7231" si="1211">$O7209*$Q7209</f>
        <v>0</v>
      </c>
      <c r="S7209" s="90">
        <v>0</v>
      </c>
      <c r="T7209" s="90">
        <f t="array" ref="T7209">INDEX(ค่าเสื่อมสิ่งปลูกสร้าง!$A$5:$D$105,MATCH($S7209,ค่าเสื่อมสิ่งปลูกสร้าง!$A$5:$A$105,0),MATCH($M7209,ค่าเสื่อมสิ่งปลูกสร้าง!$A$3:$D$3))</f>
        <v>0</v>
      </c>
      <c r="U7209" s="92">
        <f t="shared" ref="U7209:U7231" si="1212">$R7209*(100-$T7209)%</f>
        <v>0</v>
      </c>
      <c r="V7209" s="93">
        <f t="shared" si="1207"/>
        <v>796400</v>
      </c>
      <c r="W7209" s="93">
        <f t="shared" si="1208"/>
        <v>796400</v>
      </c>
      <c r="X7209" s="93">
        <v>0</v>
      </c>
      <c r="Y7209" s="93">
        <f t="shared" si="1209"/>
        <v>796400</v>
      </c>
      <c r="Z7209" s="86">
        <v>0.01</v>
      </c>
      <c r="AA7209" s="94">
        <f t="shared" si="1210"/>
        <v>79.64</v>
      </c>
      <c r="AB7209" s="96"/>
      <c r="AC7209" s="96" t="s">
        <v>501</v>
      </c>
      <c r="AD7209" s="96" t="s">
        <v>502</v>
      </c>
    </row>
    <row r="7210" spans="1:30" s="70" customFormat="1" ht="24" customHeight="1" x14ac:dyDescent="0.55000000000000004">
      <c r="A7210" s="86">
        <v>6537</v>
      </c>
      <c r="B7210" s="86" t="s">
        <v>6383</v>
      </c>
      <c r="C7210" s="86">
        <v>3241</v>
      </c>
      <c r="D7210" s="86">
        <v>0</v>
      </c>
      <c r="E7210" s="86">
        <v>0</v>
      </c>
      <c r="F7210" s="86">
        <v>20</v>
      </c>
      <c r="G7210" s="86">
        <v>1</v>
      </c>
      <c r="H7210" s="87">
        <f t="shared" si="1205"/>
        <v>20</v>
      </c>
      <c r="I7210" s="88">
        <f t="array" ref="I7210">INDEX(ราคาที่ดิน!$B:$C,MATCH($C7210,ราคาที่ดิน!$A:$A,0),MATCH($B7210,ราคาที่ดิน!$B$1:$C$1,0))</f>
        <v>800</v>
      </c>
      <c r="J7210" s="88">
        <f t="shared" si="1206"/>
        <v>16000</v>
      </c>
      <c r="K7210" s="86"/>
      <c r="L7210" s="89"/>
      <c r="M7210" s="90"/>
      <c r="N7210" s="90"/>
      <c r="O7210" s="91"/>
      <c r="P7210" s="86">
        <v>100</v>
      </c>
      <c r="Q7210" s="92">
        <f t="array" ref="Q7210">INDEX(ราคาสิ่งปลูกสร้าง!$D$6:$CC$47,MATCH($L7210,ราคาสิ่งปลูกสร้าง!$B$6:$B$45,0),MATCH($O$4,ราคาสิ่งปลูกสร้าง!$D$5:$CC$5,0))</f>
        <v>0</v>
      </c>
      <c r="R7210" s="92">
        <f t="shared" si="1211"/>
        <v>0</v>
      </c>
      <c r="S7210" s="90">
        <v>0</v>
      </c>
      <c r="T7210" s="90">
        <f t="array" ref="T7210">INDEX(ค่าเสื่อมสิ่งปลูกสร้าง!$A$5:$D$105,MATCH($S7210,ค่าเสื่อมสิ่งปลูกสร้าง!$A$5:$A$105,0),MATCH($M7210,ค่าเสื่อมสิ่งปลูกสร้าง!$A$3:$D$3))</f>
        <v>0</v>
      </c>
      <c r="U7210" s="92">
        <f t="shared" si="1212"/>
        <v>0</v>
      </c>
      <c r="V7210" s="93">
        <f t="shared" si="1207"/>
        <v>16000</v>
      </c>
      <c r="W7210" s="93">
        <f t="shared" si="1208"/>
        <v>16000</v>
      </c>
      <c r="X7210" s="93">
        <v>0</v>
      </c>
      <c r="Y7210" s="93">
        <f t="shared" si="1209"/>
        <v>16000</v>
      </c>
      <c r="Z7210" s="86">
        <v>0.01</v>
      </c>
      <c r="AA7210" s="94">
        <f t="shared" si="1210"/>
        <v>1.6</v>
      </c>
      <c r="AB7210" s="96"/>
      <c r="AC7210" s="96" t="s">
        <v>6529</v>
      </c>
      <c r="AD7210" s="96" t="s">
        <v>6530</v>
      </c>
    </row>
    <row r="7211" spans="1:30" s="70" customFormat="1" ht="24" customHeight="1" x14ac:dyDescent="0.55000000000000004">
      <c r="A7211" s="86">
        <v>6538</v>
      </c>
      <c r="B7211" s="86" t="s">
        <v>6383</v>
      </c>
      <c r="C7211" s="86">
        <v>3368</v>
      </c>
      <c r="D7211" s="86">
        <v>3</v>
      </c>
      <c r="E7211" s="86">
        <v>0</v>
      </c>
      <c r="F7211" s="86">
        <v>0</v>
      </c>
      <c r="G7211" s="86">
        <v>1</v>
      </c>
      <c r="H7211" s="87">
        <f t="shared" si="1205"/>
        <v>1200</v>
      </c>
      <c r="I7211" s="88">
        <v>300</v>
      </c>
      <c r="J7211" s="88">
        <f t="shared" si="1206"/>
        <v>360000</v>
      </c>
      <c r="K7211" s="86"/>
      <c r="L7211" s="89"/>
      <c r="M7211" s="90"/>
      <c r="N7211" s="90"/>
      <c r="O7211" s="91"/>
      <c r="P7211" s="86">
        <v>100</v>
      </c>
      <c r="Q7211" s="92">
        <f t="array" ref="Q7211">INDEX(ราคาสิ่งปลูกสร้าง!$D$6:$CC$47,MATCH($L7211,ราคาสิ่งปลูกสร้าง!$B$6:$B$45,0),MATCH($O$4,ราคาสิ่งปลูกสร้าง!$D$5:$CC$5,0))</f>
        <v>0</v>
      </c>
      <c r="R7211" s="92">
        <f t="shared" si="1211"/>
        <v>0</v>
      </c>
      <c r="S7211" s="90">
        <v>0</v>
      </c>
      <c r="T7211" s="90">
        <f t="array" ref="T7211">INDEX(ค่าเสื่อมสิ่งปลูกสร้าง!$A$5:$D$105,MATCH($S7211,ค่าเสื่อมสิ่งปลูกสร้าง!$A$5:$A$105,0),MATCH($M7211,ค่าเสื่อมสิ่งปลูกสร้าง!$A$3:$D$3))</f>
        <v>0</v>
      </c>
      <c r="U7211" s="92">
        <f t="shared" si="1212"/>
        <v>0</v>
      </c>
      <c r="V7211" s="93">
        <f t="shared" si="1207"/>
        <v>360000</v>
      </c>
      <c r="W7211" s="93">
        <f t="shared" si="1208"/>
        <v>360000</v>
      </c>
      <c r="X7211" s="93">
        <v>0</v>
      </c>
      <c r="Y7211" s="93">
        <f t="shared" si="1209"/>
        <v>360000</v>
      </c>
      <c r="Z7211" s="86">
        <v>0.01</v>
      </c>
      <c r="AA7211" s="94">
        <f t="shared" si="1210"/>
        <v>36</v>
      </c>
      <c r="AB7211" s="96"/>
      <c r="AC7211" s="96" t="s">
        <v>6531</v>
      </c>
      <c r="AD7211" s="96" t="s">
        <v>6532</v>
      </c>
    </row>
    <row r="7212" spans="1:30" s="70" customFormat="1" ht="24" customHeight="1" x14ac:dyDescent="0.55000000000000004">
      <c r="A7212" s="86">
        <v>6539</v>
      </c>
      <c r="B7212" s="86" t="s">
        <v>6383</v>
      </c>
      <c r="C7212" s="86">
        <v>3369</v>
      </c>
      <c r="D7212" s="86">
        <v>2</v>
      </c>
      <c r="E7212" s="86">
        <v>2</v>
      </c>
      <c r="F7212" s="86">
        <v>75</v>
      </c>
      <c r="G7212" s="86">
        <v>1</v>
      </c>
      <c r="H7212" s="87">
        <f t="shared" si="1205"/>
        <v>1075</v>
      </c>
      <c r="I7212" s="88">
        <v>300</v>
      </c>
      <c r="J7212" s="88">
        <f t="shared" si="1206"/>
        <v>322500</v>
      </c>
      <c r="K7212" s="86"/>
      <c r="L7212" s="89"/>
      <c r="M7212" s="90"/>
      <c r="N7212" s="90"/>
      <c r="O7212" s="91"/>
      <c r="P7212" s="86">
        <v>100</v>
      </c>
      <c r="Q7212" s="92">
        <f t="array" ref="Q7212">INDEX(ราคาสิ่งปลูกสร้าง!$D$6:$CC$47,MATCH($L7212,ราคาสิ่งปลูกสร้าง!$B$6:$B$45,0),MATCH($O$4,ราคาสิ่งปลูกสร้าง!$D$5:$CC$5,0))</f>
        <v>0</v>
      </c>
      <c r="R7212" s="92">
        <f t="shared" si="1211"/>
        <v>0</v>
      </c>
      <c r="S7212" s="90">
        <v>0</v>
      </c>
      <c r="T7212" s="90">
        <f t="array" ref="T7212">INDEX(ค่าเสื่อมสิ่งปลูกสร้าง!$A$5:$D$105,MATCH($S7212,ค่าเสื่อมสิ่งปลูกสร้าง!$A$5:$A$105,0),MATCH($M7212,ค่าเสื่อมสิ่งปลูกสร้าง!$A$3:$D$3))</f>
        <v>0</v>
      </c>
      <c r="U7212" s="92">
        <f t="shared" si="1212"/>
        <v>0</v>
      </c>
      <c r="V7212" s="93">
        <f t="shared" si="1207"/>
        <v>322500</v>
      </c>
      <c r="W7212" s="93">
        <f t="shared" si="1208"/>
        <v>322500</v>
      </c>
      <c r="X7212" s="93">
        <v>0</v>
      </c>
      <c r="Y7212" s="93">
        <f t="shared" si="1209"/>
        <v>322500</v>
      </c>
      <c r="Z7212" s="86">
        <v>0.01</v>
      </c>
      <c r="AA7212" s="94">
        <f t="shared" si="1210"/>
        <v>32.25</v>
      </c>
      <c r="AB7212" s="96"/>
      <c r="AC7212" s="96" t="s">
        <v>6533</v>
      </c>
      <c r="AD7212" s="96" t="s">
        <v>6534</v>
      </c>
    </row>
    <row r="7213" spans="1:30" s="70" customFormat="1" ht="24" customHeight="1" x14ac:dyDescent="0.55000000000000004">
      <c r="A7213" s="86">
        <v>6540</v>
      </c>
      <c r="B7213" s="86" t="s">
        <v>6383</v>
      </c>
      <c r="C7213" s="86">
        <v>3394</v>
      </c>
      <c r="D7213" s="86">
        <v>0</v>
      </c>
      <c r="E7213" s="86">
        <v>3</v>
      </c>
      <c r="F7213" s="86">
        <v>20</v>
      </c>
      <c r="G7213" s="86">
        <v>1</v>
      </c>
      <c r="H7213" s="87">
        <f t="shared" si="1205"/>
        <v>320</v>
      </c>
      <c r="I7213" s="88">
        <f t="array" ref="I7213">INDEX(ราคาที่ดิน!$B:$C,MATCH($C7213,ราคาที่ดิน!$A:$A,0),MATCH($B7213,ราคาที่ดิน!$B$1:$C$1,0))</f>
        <v>250</v>
      </c>
      <c r="J7213" s="88">
        <f t="shared" si="1206"/>
        <v>80000</v>
      </c>
      <c r="K7213" s="86"/>
      <c r="L7213" s="89"/>
      <c r="M7213" s="90"/>
      <c r="N7213" s="90"/>
      <c r="O7213" s="91"/>
      <c r="P7213" s="86">
        <v>100</v>
      </c>
      <c r="Q7213" s="92">
        <f t="array" ref="Q7213">INDEX(ราคาสิ่งปลูกสร้าง!$D$6:$CC$47,MATCH($L7213,ราคาสิ่งปลูกสร้าง!$B$6:$B$45,0),MATCH($O$4,ราคาสิ่งปลูกสร้าง!$D$5:$CC$5,0))</f>
        <v>0</v>
      </c>
      <c r="R7213" s="92">
        <f t="shared" si="1211"/>
        <v>0</v>
      </c>
      <c r="S7213" s="90">
        <v>0</v>
      </c>
      <c r="T7213" s="90">
        <f t="array" ref="T7213">INDEX(ค่าเสื่อมสิ่งปลูกสร้าง!$A$5:$D$105,MATCH($S7213,ค่าเสื่อมสิ่งปลูกสร้าง!$A$5:$A$105,0),MATCH($M7213,ค่าเสื่อมสิ่งปลูกสร้าง!$A$3:$D$3))</f>
        <v>0</v>
      </c>
      <c r="U7213" s="92">
        <f t="shared" si="1212"/>
        <v>0</v>
      </c>
      <c r="V7213" s="93">
        <f t="shared" si="1207"/>
        <v>80000</v>
      </c>
      <c r="W7213" s="93">
        <f t="shared" si="1208"/>
        <v>80000</v>
      </c>
      <c r="X7213" s="93">
        <v>0</v>
      </c>
      <c r="Y7213" s="93">
        <f t="shared" si="1209"/>
        <v>80000</v>
      </c>
      <c r="Z7213" s="86">
        <v>0.01</v>
      </c>
      <c r="AA7213" s="94">
        <f t="shared" si="1210"/>
        <v>8</v>
      </c>
      <c r="AB7213" s="96"/>
      <c r="AC7213" s="96" t="s">
        <v>6535</v>
      </c>
      <c r="AD7213" s="96" t="s">
        <v>6536</v>
      </c>
    </row>
    <row r="7214" spans="1:30" s="70" customFormat="1" ht="24" customHeight="1" x14ac:dyDescent="0.55000000000000004">
      <c r="A7214" s="86">
        <v>6543</v>
      </c>
      <c r="B7214" s="86" t="s">
        <v>6383</v>
      </c>
      <c r="C7214" s="86">
        <v>3463</v>
      </c>
      <c r="D7214" s="86">
        <v>1</v>
      </c>
      <c r="E7214" s="86">
        <v>0</v>
      </c>
      <c r="F7214" s="86">
        <v>77</v>
      </c>
      <c r="G7214" s="86">
        <v>1</v>
      </c>
      <c r="H7214" s="87">
        <f t="shared" si="1205"/>
        <v>477</v>
      </c>
      <c r="I7214" s="88">
        <v>300</v>
      </c>
      <c r="J7214" s="88">
        <f t="shared" si="1206"/>
        <v>143100</v>
      </c>
      <c r="K7214" s="86"/>
      <c r="L7214" s="89"/>
      <c r="M7214" s="90"/>
      <c r="N7214" s="90"/>
      <c r="O7214" s="91"/>
      <c r="P7214" s="86">
        <v>100</v>
      </c>
      <c r="Q7214" s="92">
        <f t="array" ref="Q7214">INDEX(ราคาสิ่งปลูกสร้าง!$D$6:$CC$47,MATCH($L7214,ราคาสิ่งปลูกสร้าง!$B$6:$B$45,0),MATCH($O$4,ราคาสิ่งปลูกสร้าง!$D$5:$CC$5,0))</f>
        <v>0</v>
      </c>
      <c r="R7214" s="92">
        <f t="shared" si="1211"/>
        <v>0</v>
      </c>
      <c r="S7214" s="90">
        <v>0</v>
      </c>
      <c r="T7214" s="90">
        <f t="array" ref="T7214">INDEX(ค่าเสื่อมสิ่งปลูกสร้าง!$A$5:$D$105,MATCH($S7214,ค่าเสื่อมสิ่งปลูกสร้าง!$A$5:$A$105,0),MATCH($M7214,ค่าเสื่อมสิ่งปลูกสร้าง!$A$3:$D$3))</f>
        <v>0</v>
      </c>
      <c r="U7214" s="92">
        <f t="shared" si="1212"/>
        <v>0</v>
      </c>
      <c r="V7214" s="93">
        <f t="shared" si="1207"/>
        <v>143100</v>
      </c>
      <c r="W7214" s="93">
        <f t="shared" si="1208"/>
        <v>143100</v>
      </c>
      <c r="X7214" s="93">
        <v>0</v>
      </c>
      <c r="Y7214" s="93">
        <f t="shared" si="1209"/>
        <v>143100</v>
      </c>
      <c r="Z7214" s="86">
        <v>0.01</v>
      </c>
      <c r="AA7214" s="94">
        <f t="shared" si="1210"/>
        <v>14.31</v>
      </c>
      <c r="AB7214" s="96"/>
      <c r="AC7214" s="96" t="s">
        <v>3546</v>
      </c>
      <c r="AD7214" s="96" t="s">
        <v>3547</v>
      </c>
    </row>
    <row r="7215" spans="1:30" s="70" customFormat="1" ht="24" customHeight="1" x14ac:dyDescent="0.55000000000000004">
      <c r="A7215" s="86">
        <v>6544</v>
      </c>
      <c r="B7215" s="86" t="s">
        <v>6383</v>
      </c>
      <c r="C7215" s="86">
        <v>3493</v>
      </c>
      <c r="D7215" s="86">
        <v>0</v>
      </c>
      <c r="E7215" s="86">
        <v>0</v>
      </c>
      <c r="F7215" s="86">
        <v>84</v>
      </c>
      <c r="G7215" s="86">
        <v>1</v>
      </c>
      <c r="H7215" s="87">
        <f t="shared" si="1205"/>
        <v>84</v>
      </c>
      <c r="I7215" s="88">
        <v>300</v>
      </c>
      <c r="J7215" s="88">
        <f t="shared" si="1206"/>
        <v>25200</v>
      </c>
      <c r="K7215" s="86"/>
      <c r="L7215" s="89"/>
      <c r="M7215" s="90"/>
      <c r="N7215" s="90"/>
      <c r="O7215" s="91"/>
      <c r="P7215" s="86">
        <v>100</v>
      </c>
      <c r="Q7215" s="92">
        <f t="array" ref="Q7215">INDEX(ราคาสิ่งปลูกสร้าง!$D$6:$CC$47,MATCH($L7215,ราคาสิ่งปลูกสร้าง!$B$6:$B$45,0),MATCH($O$4,ราคาสิ่งปลูกสร้าง!$D$5:$CC$5,0))</f>
        <v>0</v>
      </c>
      <c r="R7215" s="92">
        <f t="shared" si="1211"/>
        <v>0</v>
      </c>
      <c r="S7215" s="90">
        <v>0</v>
      </c>
      <c r="T7215" s="90">
        <f t="array" ref="T7215">INDEX(ค่าเสื่อมสิ่งปลูกสร้าง!$A$5:$D$105,MATCH($S7215,ค่าเสื่อมสิ่งปลูกสร้าง!$A$5:$A$105,0),MATCH($M7215,ค่าเสื่อมสิ่งปลูกสร้าง!$A$3:$D$3))</f>
        <v>0</v>
      </c>
      <c r="U7215" s="92">
        <f t="shared" si="1212"/>
        <v>0</v>
      </c>
      <c r="V7215" s="93">
        <f t="shared" si="1207"/>
        <v>25200</v>
      </c>
      <c r="W7215" s="93">
        <f t="shared" si="1208"/>
        <v>25200</v>
      </c>
      <c r="X7215" s="93">
        <v>0</v>
      </c>
      <c r="Y7215" s="93">
        <f t="shared" si="1209"/>
        <v>25200</v>
      </c>
      <c r="Z7215" s="86">
        <v>0.01</v>
      </c>
      <c r="AA7215" s="94">
        <f t="shared" si="1210"/>
        <v>2.52</v>
      </c>
      <c r="AB7215" s="96"/>
      <c r="AC7215" s="96" t="s">
        <v>6537</v>
      </c>
      <c r="AD7215" s="96" t="s">
        <v>6538</v>
      </c>
    </row>
    <row r="7216" spans="1:30" s="70" customFormat="1" ht="24" customHeight="1" x14ac:dyDescent="0.55000000000000004">
      <c r="A7216" s="86">
        <v>6545</v>
      </c>
      <c r="B7216" s="86" t="s">
        <v>6383</v>
      </c>
      <c r="C7216" s="86">
        <v>3541</v>
      </c>
      <c r="D7216" s="86">
        <v>0</v>
      </c>
      <c r="E7216" s="86">
        <v>0</v>
      </c>
      <c r="F7216" s="86">
        <v>84</v>
      </c>
      <c r="G7216" s="86">
        <v>1</v>
      </c>
      <c r="H7216" s="87">
        <f t="shared" si="1205"/>
        <v>84</v>
      </c>
      <c r="I7216" s="88">
        <v>300</v>
      </c>
      <c r="J7216" s="88">
        <f t="shared" si="1206"/>
        <v>25200</v>
      </c>
      <c r="K7216" s="86"/>
      <c r="L7216" s="89"/>
      <c r="M7216" s="90"/>
      <c r="N7216" s="90"/>
      <c r="O7216" s="91"/>
      <c r="P7216" s="86">
        <v>100</v>
      </c>
      <c r="Q7216" s="92">
        <f t="array" ref="Q7216">INDEX(ราคาสิ่งปลูกสร้าง!$D$6:$CC$47,MATCH($L7216,ราคาสิ่งปลูกสร้าง!$B$6:$B$45,0),MATCH($O$4,ราคาสิ่งปลูกสร้าง!$D$5:$CC$5,0))</f>
        <v>0</v>
      </c>
      <c r="R7216" s="92">
        <f t="shared" si="1211"/>
        <v>0</v>
      </c>
      <c r="S7216" s="90">
        <v>0</v>
      </c>
      <c r="T7216" s="90">
        <f t="array" ref="T7216">INDEX(ค่าเสื่อมสิ่งปลูกสร้าง!$A$5:$D$105,MATCH($S7216,ค่าเสื่อมสิ่งปลูกสร้าง!$A$5:$A$105,0),MATCH($M7216,ค่าเสื่อมสิ่งปลูกสร้าง!$A$3:$D$3))</f>
        <v>0</v>
      </c>
      <c r="U7216" s="92">
        <f t="shared" si="1212"/>
        <v>0</v>
      </c>
      <c r="V7216" s="93">
        <f t="shared" si="1207"/>
        <v>25200</v>
      </c>
      <c r="W7216" s="93">
        <f t="shared" si="1208"/>
        <v>25200</v>
      </c>
      <c r="X7216" s="93">
        <v>0</v>
      </c>
      <c r="Y7216" s="93">
        <f t="shared" si="1209"/>
        <v>25200</v>
      </c>
      <c r="Z7216" s="86">
        <v>0.01</v>
      </c>
      <c r="AA7216" s="94">
        <f t="shared" si="1210"/>
        <v>2.52</v>
      </c>
      <c r="AB7216" s="96"/>
      <c r="AC7216" s="96" t="s">
        <v>6539</v>
      </c>
      <c r="AD7216" s="96" t="s">
        <v>6540</v>
      </c>
    </row>
    <row r="7217" spans="1:30" s="70" customFormat="1" ht="24" customHeight="1" x14ac:dyDescent="0.55000000000000004">
      <c r="A7217" s="86">
        <v>6546</v>
      </c>
      <c r="B7217" s="86" t="s">
        <v>6383</v>
      </c>
      <c r="C7217" s="86">
        <v>3564</v>
      </c>
      <c r="D7217" s="86">
        <v>0</v>
      </c>
      <c r="E7217" s="86">
        <v>0</v>
      </c>
      <c r="F7217" s="86">
        <v>78</v>
      </c>
      <c r="G7217" s="86">
        <v>1</v>
      </c>
      <c r="H7217" s="87">
        <f t="shared" si="1205"/>
        <v>78</v>
      </c>
      <c r="I7217" s="88">
        <v>300</v>
      </c>
      <c r="J7217" s="88">
        <f t="shared" si="1206"/>
        <v>23400</v>
      </c>
      <c r="K7217" s="86"/>
      <c r="L7217" s="89"/>
      <c r="M7217" s="90"/>
      <c r="N7217" s="90"/>
      <c r="O7217" s="91"/>
      <c r="P7217" s="86">
        <v>100</v>
      </c>
      <c r="Q7217" s="92">
        <f t="array" ref="Q7217">INDEX(ราคาสิ่งปลูกสร้าง!$D$6:$CC$47,MATCH($L7217,ราคาสิ่งปลูกสร้าง!$B$6:$B$45,0),MATCH($O$4,ราคาสิ่งปลูกสร้าง!$D$5:$CC$5,0))</f>
        <v>0</v>
      </c>
      <c r="R7217" s="92">
        <f t="shared" si="1211"/>
        <v>0</v>
      </c>
      <c r="S7217" s="90">
        <v>0</v>
      </c>
      <c r="T7217" s="90">
        <f t="array" ref="T7217">INDEX(ค่าเสื่อมสิ่งปลูกสร้าง!$A$5:$D$105,MATCH($S7217,ค่าเสื่อมสิ่งปลูกสร้าง!$A$5:$A$105,0),MATCH($M7217,ค่าเสื่อมสิ่งปลูกสร้าง!$A$3:$D$3))</f>
        <v>0</v>
      </c>
      <c r="U7217" s="92">
        <f t="shared" si="1212"/>
        <v>0</v>
      </c>
      <c r="V7217" s="93">
        <f t="shared" si="1207"/>
        <v>23400</v>
      </c>
      <c r="W7217" s="93">
        <f t="shared" si="1208"/>
        <v>23400</v>
      </c>
      <c r="X7217" s="93">
        <v>0</v>
      </c>
      <c r="Y7217" s="93">
        <f t="shared" si="1209"/>
        <v>23400</v>
      </c>
      <c r="Z7217" s="86">
        <v>0.01</v>
      </c>
      <c r="AA7217" s="94">
        <f t="shared" si="1210"/>
        <v>2.34</v>
      </c>
      <c r="AB7217" s="96"/>
      <c r="AC7217" s="96" t="s">
        <v>6541</v>
      </c>
      <c r="AD7217" s="96" t="s">
        <v>3203</v>
      </c>
    </row>
    <row r="7218" spans="1:30" s="70" customFormat="1" ht="24" customHeight="1" x14ac:dyDescent="0.55000000000000004">
      <c r="A7218" s="86">
        <v>6547</v>
      </c>
      <c r="B7218" s="86" t="s">
        <v>6383</v>
      </c>
      <c r="C7218" s="86">
        <v>3592</v>
      </c>
      <c r="D7218" s="86">
        <v>0</v>
      </c>
      <c r="E7218" s="86">
        <v>0</v>
      </c>
      <c r="F7218" s="86">
        <v>71</v>
      </c>
      <c r="G7218" s="86">
        <v>1</v>
      </c>
      <c r="H7218" s="87">
        <f t="shared" si="1205"/>
        <v>71</v>
      </c>
      <c r="I7218" s="88">
        <v>1000</v>
      </c>
      <c r="J7218" s="88">
        <f t="shared" si="1206"/>
        <v>71000</v>
      </c>
      <c r="K7218" s="86"/>
      <c r="L7218" s="89"/>
      <c r="M7218" s="90"/>
      <c r="N7218" s="90"/>
      <c r="O7218" s="91"/>
      <c r="P7218" s="86">
        <v>100</v>
      </c>
      <c r="Q7218" s="92">
        <f t="array" ref="Q7218">INDEX(ราคาสิ่งปลูกสร้าง!$D$6:$CC$47,MATCH($L7218,ราคาสิ่งปลูกสร้าง!$B$6:$B$45,0),MATCH($O$4,ราคาสิ่งปลูกสร้าง!$D$5:$CC$5,0))</f>
        <v>0</v>
      </c>
      <c r="R7218" s="92">
        <f t="shared" si="1211"/>
        <v>0</v>
      </c>
      <c r="S7218" s="90">
        <v>0</v>
      </c>
      <c r="T7218" s="90">
        <f t="array" ref="T7218">INDEX(ค่าเสื่อมสิ่งปลูกสร้าง!$A$5:$D$105,MATCH($S7218,ค่าเสื่อมสิ่งปลูกสร้าง!$A$5:$A$105,0),MATCH($M7218,ค่าเสื่อมสิ่งปลูกสร้าง!$A$3:$D$3))</f>
        <v>0</v>
      </c>
      <c r="U7218" s="92">
        <f t="shared" si="1212"/>
        <v>0</v>
      </c>
      <c r="V7218" s="93">
        <f t="shared" si="1207"/>
        <v>71000</v>
      </c>
      <c r="W7218" s="93">
        <f t="shared" si="1208"/>
        <v>71000</v>
      </c>
      <c r="X7218" s="93">
        <v>0</v>
      </c>
      <c r="Y7218" s="93">
        <f t="shared" si="1209"/>
        <v>71000</v>
      </c>
      <c r="Z7218" s="86">
        <v>0.01</v>
      </c>
      <c r="AA7218" s="94">
        <f t="shared" si="1210"/>
        <v>7.1</v>
      </c>
      <c r="AB7218" s="96"/>
      <c r="AC7218" s="96" t="s">
        <v>6466</v>
      </c>
      <c r="AD7218" s="96" t="s">
        <v>6963</v>
      </c>
    </row>
    <row r="7219" spans="1:30" s="70" customFormat="1" ht="24" customHeight="1" x14ac:dyDescent="0.55000000000000004">
      <c r="A7219" s="86">
        <v>6548</v>
      </c>
      <c r="B7219" s="86" t="s">
        <v>6383</v>
      </c>
      <c r="C7219" s="86">
        <v>3593</v>
      </c>
      <c r="D7219" s="86">
        <v>0</v>
      </c>
      <c r="E7219" s="86">
        <v>0</v>
      </c>
      <c r="F7219" s="86">
        <v>54</v>
      </c>
      <c r="G7219" s="86">
        <v>1</v>
      </c>
      <c r="H7219" s="87">
        <f t="shared" si="1205"/>
        <v>54</v>
      </c>
      <c r="I7219" s="88">
        <v>1000</v>
      </c>
      <c r="J7219" s="88">
        <f t="shared" si="1206"/>
        <v>54000</v>
      </c>
      <c r="K7219" s="86"/>
      <c r="L7219" s="89"/>
      <c r="M7219" s="90"/>
      <c r="N7219" s="90"/>
      <c r="O7219" s="91"/>
      <c r="P7219" s="86">
        <v>100</v>
      </c>
      <c r="Q7219" s="92">
        <f t="array" ref="Q7219">INDEX(ราคาสิ่งปลูกสร้าง!$D$6:$CC$47,MATCH($L7219,ราคาสิ่งปลูกสร้าง!$B$6:$B$45,0),MATCH($O$4,ราคาสิ่งปลูกสร้าง!$D$5:$CC$5,0))</f>
        <v>0</v>
      </c>
      <c r="R7219" s="92">
        <f t="shared" si="1211"/>
        <v>0</v>
      </c>
      <c r="S7219" s="90">
        <v>0</v>
      </c>
      <c r="T7219" s="90">
        <f t="array" ref="T7219">INDEX(ค่าเสื่อมสิ่งปลูกสร้าง!$A$5:$D$105,MATCH($S7219,ค่าเสื่อมสิ่งปลูกสร้าง!$A$5:$A$105,0),MATCH($M7219,ค่าเสื่อมสิ่งปลูกสร้าง!$A$3:$D$3))</f>
        <v>0</v>
      </c>
      <c r="U7219" s="92">
        <f t="shared" si="1212"/>
        <v>0</v>
      </c>
      <c r="V7219" s="93">
        <f t="shared" si="1207"/>
        <v>54000</v>
      </c>
      <c r="W7219" s="93">
        <f t="shared" si="1208"/>
        <v>54000</v>
      </c>
      <c r="X7219" s="93">
        <v>0</v>
      </c>
      <c r="Y7219" s="93">
        <f t="shared" si="1209"/>
        <v>54000</v>
      </c>
      <c r="Z7219" s="86">
        <v>0.01</v>
      </c>
      <c r="AA7219" s="94">
        <f t="shared" si="1210"/>
        <v>5.4</v>
      </c>
      <c r="AB7219" s="96"/>
      <c r="AC7219" s="96" t="s">
        <v>6466</v>
      </c>
      <c r="AD7219" s="96" t="s">
        <v>6963</v>
      </c>
    </row>
    <row r="7220" spans="1:30" s="70" customFormat="1" ht="24" customHeight="1" x14ac:dyDescent="0.55000000000000004">
      <c r="A7220" s="86">
        <v>6549</v>
      </c>
      <c r="B7220" s="86" t="s">
        <v>6383</v>
      </c>
      <c r="C7220" s="86">
        <v>3598</v>
      </c>
      <c r="D7220" s="86">
        <v>6</v>
      </c>
      <c r="E7220" s="86">
        <v>0</v>
      </c>
      <c r="F7220" s="86">
        <v>3</v>
      </c>
      <c r="G7220" s="86">
        <v>1</v>
      </c>
      <c r="H7220" s="87">
        <f t="shared" si="1205"/>
        <v>2403</v>
      </c>
      <c r="I7220" s="88">
        <v>300</v>
      </c>
      <c r="J7220" s="88">
        <f t="shared" si="1206"/>
        <v>720900</v>
      </c>
      <c r="K7220" s="86"/>
      <c r="L7220" s="89"/>
      <c r="M7220" s="90"/>
      <c r="N7220" s="90"/>
      <c r="O7220" s="91"/>
      <c r="P7220" s="86">
        <v>100</v>
      </c>
      <c r="Q7220" s="92">
        <f t="array" ref="Q7220">INDEX(ราคาสิ่งปลูกสร้าง!$D$6:$CC$47,MATCH($L7220,ราคาสิ่งปลูกสร้าง!$B$6:$B$45,0),MATCH($O$4,ราคาสิ่งปลูกสร้าง!$D$5:$CC$5,0))</f>
        <v>0</v>
      </c>
      <c r="R7220" s="92">
        <f t="shared" si="1211"/>
        <v>0</v>
      </c>
      <c r="S7220" s="90">
        <v>0</v>
      </c>
      <c r="T7220" s="90">
        <f t="array" ref="T7220">INDEX(ค่าเสื่อมสิ่งปลูกสร้าง!$A$5:$D$105,MATCH($S7220,ค่าเสื่อมสิ่งปลูกสร้าง!$A$5:$A$105,0),MATCH($M7220,ค่าเสื่อมสิ่งปลูกสร้าง!$A$3:$D$3))</f>
        <v>0</v>
      </c>
      <c r="U7220" s="92">
        <f t="shared" si="1212"/>
        <v>0</v>
      </c>
      <c r="V7220" s="93">
        <f t="shared" si="1207"/>
        <v>720900</v>
      </c>
      <c r="W7220" s="93">
        <f t="shared" si="1208"/>
        <v>720900</v>
      </c>
      <c r="X7220" s="93">
        <v>0</v>
      </c>
      <c r="Y7220" s="93">
        <f t="shared" si="1209"/>
        <v>720900</v>
      </c>
      <c r="Z7220" s="86">
        <v>0.01</v>
      </c>
      <c r="AA7220" s="94">
        <f t="shared" si="1210"/>
        <v>72.09</v>
      </c>
      <c r="AB7220" s="96"/>
      <c r="AC7220" s="96" t="s">
        <v>3372</v>
      </c>
      <c r="AD7220" s="96" t="s">
        <v>2385</v>
      </c>
    </row>
    <row r="7221" spans="1:30" s="70" customFormat="1" ht="24" customHeight="1" x14ac:dyDescent="0.55000000000000004">
      <c r="A7221" s="86">
        <v>6550</v>
      </c>
      <c r="B7221" s="86" t="s">
        <v>6383</v>
      </c>
      <c r="C7221" s="86">
        <v>3610</v>
      </c>
      <c r="D7221" s="86">
        <v>0</v>
      </c>
      <c r="E7221" s="86">
        <v>2</v>
      </c>
      <c r="F7221" s="86">
        <v>1</v>
      </c>
      <c r="G7221" s="86">
        <v>1</v>
      </c>
      <c r="H7221" s="87">
        <f t="shared" si="1205"/>
        <v>201</v>
      </c>
      <c r="I7221" s="88">
        <f t="array" ref="I7221">INDEX(ราคาที่ดิน!$B:$C,MATCH($C7221,ราคาที่ดิน!$A:$A,0),MATCH($B7221,ราคาที่ดิน!$B$1:$C$1,0))</f>
        <v>610</v>
      </c>
      <c r="J7221" s="88">
        <f t="shared" si="1206"/>
        <v>122610</v>
      </c>
      <c r="K7221" s="86"/>
      <c r="L7221" s="89"/>
      <c r="M7221" s="90"/>
      <c r="N7221" s="90"/>
      <c r="O7221" s="91"/>
      <c r="P7221" s="86">
        <v>100</v>
      </c>
      <c r="Q7221" s="92">
        <f t="array" ref="Q7221">INDEX(ราคาสิ่งปลูกสร้าง!$D$6:$CC$47,MATCH($L7221,ราคาสิ่งปลูกสร้าง!$B$6:$B$45,0),MATCH($O$4,ราคาสิ่งปลูกสร้าง!$D$5:$CC$5,0))</f>
        <v>0</v>
      </c>
      <c r="R7221" s="92">
        <f t="shared" si="1211"/>
        <v>0</v>
      </c>
      <c r="S7221" s="90">
        <v>0</v>
      </c>
      <c r="T7221" s="90">
        <f t="array" ref="T7221">INDEX(ค่าเสื่อมสิ่งปลูกสร้าง!$A$5:$D$105,MATCH($S7221,ค่าเสื่อมสิ่งปลูกสร้าง!$A$5:$A$105,0),MATCH($M7221,ค่าเสื่อมสิ่งปลูกสร้าง!$A$3:$D$3))</f>
        <v>0</v>
      </c>
      <c r="U7221" s="92">
        <f t="shared" si="1212"/>
        <v>0</v>
      </c>
      <c r="V7221" s="93">
        <f t="shared" si="1207"/>
        <v>122610</v>
      </c>
      <c r="W7221" s="93">
        <f t="shared" si="1208"/>
        <v>122610</v>
      </c>
      <c r="X7221" s="93">
        <v>0</v>
      </c>
      <c r="Y7221" s="93">
        <f t="shared" si="1209"/>
        <v>122610</v>
      </c>
      <c r="Z7221" s="86">
        <v>0.01</v>
      </c>
      <c r="AA7221" s="94">
        <f t="shared" si="1210"/>
        <v>12.261000000000001</v>
      </c>
      <c r="AB7221" s="96"/>
      <c r="AC7221" s="96" t="s">
        <v>6542</v>
      </c>
      <c r="AD7221" s="96" t="s">
        <v>5455</v>
      </c>
    </row>
    <row r="7222" spans="1:30" s="70" customFormat="1" ht="24" customHeight="1" x14ac:dyDescent="0.55000000000000004">
      <c r="A7222" s="86">
        <v>6551</v>
      </c>
      <c r="B7222" s="86" t="s">
        <v>6383</v>
      </c>
      <c r="C7222" s="86">
        <v>3705</v>
      </c>
      <c r="D7222" s="86">
        <v>1</v>
      </c>
      <c r="E7222" s="86">
        <v>0</v>
      </c>
      <c r="F7222" s="86">
        <v>0</v>
      </c>
      <c r="G7222" s="86">
        <v>1</v>
      </c>
      <c r="H7222" s="87">
        <f t="shared" si="1205"/>
        <v>400</v>
      </c>
      <c r="I7222" s="88">
        <v>300</v>
      </c>
      <c r="J7222" s="88">
        <f t="shared" si="1206"/>
        <v>120000</v>
      </c>
      <c r="K7222" s="86"/>
      <c r="L7222" s="89"/>
      <c r="M7222" s="90"/>
      <c r="N7222" s="90"/>
      <c r="O7222" s="91"/>
      <c r="P7222" s="86">
        <v>100</v>
      </c>
      <c r="Q7222" s="92">
        <f t="array" ref="Q7222">INDEX(ราคาสิ่งปลูกสร้าง!$D$6:$CC$47,MATCH($L7222,ราคาสิ่งปลูกสร้าง!$B$6:$B$45,0),MATCH($O$4,ราคาสิ่งปลูกสร้าง!$D$5:$CC$5,0))</f>
        <v>0</v>
      </c>
      <c r="R7222" s="92">
        <f t="shared" si="1211"/>
        <v>0</v>
      </c>
      <c r="S7222" s="90">
        <v>0</v>
      </c>
      <c r="T7222" s="90">
        <f t="array" ref="T7222">INDEX(ค่าเสื่อมสิ่งปลูกสร้าง!$A$5:$D$105,MATCH($S7222,ค่าเสื่อมสิ่งปลูกสร้าง!$A$5:$A$105,0),MATCH($M7222,ค่าเสื่อมสิ่งปลูกสร้าง!$A$3:$D$3))</f>
        <v>0</v>
      </c>
      <c r="U7222" s="92">
        <f t="shared" si="1212"/>
        <v>0</v>
      </c>
      <c r="V7222" s="93">
        <f t="shared" si="1207"/>
        <v>120000</v>
      </c>
      <c r="W7222" s="93">
        <f t="shared" si="1208"/>
        <v>120000</v>
      </c>
      <c r="X7222" s="93">
        <v>0</v>
      </c>
      <c r="Y7222" s="93">
        <f t="shared" si="1209"/>
        <v>120000</v>
      </c>
      <c r="Z7222" s="86">
        <v>0.01</v>
      </c>
      <c r="AA7222" s="94">
        <f t="shared" si="1210"/>
        <v>12</v>
      </c>
      <c r="AB7222" s="96"/>
      <c r="AC7222" s="96" t="s">
        <v>1068</v>
      </c>
      <c r="AD7222" s="96" t="s">
        <v>1069</v>
      </c>
    </row>
    <row r="7223" spans="1:30" s="70" customFormat="1" ht="24" customHeight="1" x14ac:dyDescent="0.55000000000000004">
      <c r="A7223" s="86">
        <v>6552</v>
      </c>
      <c r="B7223" s="86" t="s">
        <v>6383</v>
      </c>
      <c r="C7223" s="86">
        <v>3706</v>
      </c>
      <c r="D7223" s="86">
        <v>0</v>
      </c>
      <c r="E7223" s="86">
        <v>0</v>
      </c>
      <c r="F7223" s="86">
        <v>46</v>
      </c>
      <c r="G7223" s="86">
        <v>1</v>
      </c>
      <c r="H7223" s="87">
        <f t="shared" si="1205"/>
        <v>46</v>
      </c>
      <c r="I7223" s="88">
        <v>300</v>
      </c>
      <c r="J7223" s="88">
        <f t="shared" si="1206"/>
        <v>13800</v>
      </c>
      <c r="K7223" s="86"/>
      <c r="L7223" s="89"/>
      <c r="M7223" s="90"/>
      <c r="N7223" s="90"/>
      <c r="O7223" s="91"/>
      <c r="P7223" s="86">
        <v>100</v>
      </c>
      <c r="Q7223" s="92">
        <f t="array" ref="Q7223">INDEX(ราคาสิ่งปลูกสร้าง!$D$6:$CC$47,MATCH($L7223,ราคาสิ่งปลูกสร้าง!$B$6:$B$45,0),MATCH($O$4,ราคาสิ่งปลูกสร้าง!$D$5:$CC$5,0))</f>
        <v>0</v>
      </c>
      <c r="R7223" s="92">
        <f t="shared" si="1211"/>
        <v>0</v>
      </c>
      <c r="S7223" s="90">
        <v>0</v>
      </c>
      <c r="T7223" s="90">
        <f t="array" ref="T7223">INDEX(ค่าเสื่อมสิ่งปลูกสร้าง!$A$5:$D$105,MATCH($S7223,ค่าเสื่อมสิ่งปลูกสร้าง!$A$5:$A$105,0),MATCH($M7223,ค่าเสื่อมสิ่งปลูกสร้าง!$A$3:$D$3))</f>
        <v>0</v>
      </c>
      <c r="U7223" s="92">
        <f t="shared" si="1212"/>
        <v>0</v>
      </c>
      <c r="V7223" s="93">
        <f t="shared" si="1207"/>
        <v>13800</v>
      </c>
      <c r="W7223" s="93">
        <f t="shared" si="1208"/>
        <v>13800</v>
      </c>
      <c r="X7223" s="93">
        <v>0</v>
      </c>
      <c r="Y7223" s="93">
        <f t="shared" si="1209"/>
        <v>13800</v>
      </c>
      <c r="Z7223" s="86">
        <v>0.01</v>
      </c>
      <c r="AA7223" s="94">
        <f t="shared" si="1210"/>
        <v>1.38</v>
      </c>
      <c r="AB7223" s="96"/>
      <c r="AC7223" s="96" t="s">
        <v>6543</v>
      </c>
      <c r="AD7223" s="96" t="s">
        <v>6544</v>
      </c>
    </row>
    <row r="7224" spans="1:30" s="70" customFormat="1" ht="24" customHeight="1" x14ac:dyDescent="0.55000000000000004">
      <c r="A7224" s="86">
        <v>6553</v>
      </c>
      <c r="B7224" s="86" t="s">
        <v>6383</v>
      </c>
      <c r="C7224" s="86">
        <v>3707</v>
      </c>
      <c r="D7224" s="86">
        <v>12</v>
      </c>
      <c r="E7224" s="86">
        <v>1</v>
      </c>
      <c r="F7224" s="86">
        <v>11</v>
      </c>
      <c r="G7224" s="86">
        <v>1</v>
      </c>
      <c r="H7224" s="87">
        <f t="shared" si="1205"/>
        <v>4911</v>
      </c>
      <c r="I7224" s="88">
        <v>300</v>
      </c>
      <c r="J7224" s="88">
        <f t="shared" si="1206"/>
        <v>1473300</v>
      </c>
      <c r="K7224" s="86"/>
      <c r="L7224" s="89"/>
      <c r="M7224" s="90"/>
      <c r="N7224" s="90"/>
      <c r="O7224" s="91"/>
      <c r="P7224" s="86">
        <v>100</v>
      </c>
      <c r="Q7224" s="92">
        <f t="array" ref="Q7224">INDEX(ราคาสิ่งปลูกสร้าง!$D$6:$CC$47,MATCH($L7224,ราคาสิ่งปลูกสร้าง!$B$6:$B$45,0),MATCH($O$4,ราคาสิ่งปลูกสร้าง!$D$5:$CC$5,0))</f>
        <v>0</v>
      </c>
      <c r="R7224" s="92">
        <f t="shared" si="1211"/>
        <v>0</v>
      </c>
      <c r="S7224" s="90">
        <v>0</v>
      </c>
      <c r="T7224" s="90">
        <f t="array" ref="T7224">INDEX(ค่าเสื่อมสิ่งปลูกสร้าง!$A$5:$D$105,MATCH($S7224,ค่าเสื่อมสิ่งปลูกสร้าง!$A$5:$A$105,0),MATCH($M7224,ค่าเสื่อมสิ่งปลูกสร้าง!$A$3:$D$3))</f>
        <v>0</v>
      </c>
      <c r="U7224" s="92">
        <f t="shared" si="1212"/>
        <v>0</v>
      </c>
      <c r="V7224" s="93">
        <f t="shared" si="1207"/>
        <v>1473300</v>
      </c>
      <c r="W7224" s="93">
        <f t="shared" si="1208"/>
        <v>1473300</v>
      </c>
      <c r="X7224" s="93">
        <v>0</v>
      </c>
      <c r="Y7224" s="93">
        <f t="shared" si="1209"/>
        <v>1473300</v>
      </c>
      <c r="Z7224" s="86">
        <v>0.01</v>
      </c>
      <c r="AA7224" s="94">
        <f t="shared" si="1210"/>
        <v>147.33000000000001</v>
      </c>
      <c r="AB7224" s="96"/>
      <c r="AC7224" s="96" t="s">
        <v>6545</v>
      </c>
      <c r="AD7224" s="96" t="s">
        <v>6546</v>
      </c>
    </row>
    <row r="7225" spans="1:30" s="70" customFormat="1" ht="24" customHeight="1" x14ac:dyDescent="0.55000000000000004">
      <c r="A7225" s="86">
        <v>6554</v>
      </c>
      <c r="B7225" s="86" t="s">
        <v>6383</v>
      </c>
      <c r="C7225" s="86">
        <v>3708</v>
      </c>
      <c r="D7225" s="86">
        <v>0</v>
      </c>
      <c r="E7225" s="86">
        <v>3</v>
      </c>
      <c r="F7225" s="86">
        <v>56</v>
      </c>
      <c r="G7225" s="86">
        <v>1</v>
      </c>
      <c r="H7225" s="87">
        <f t="shared" si="1205"/>
        <v>356</v>
      </c>
      <c r="I7225" s="88">
        <v>300</v>
      </c>
      <c r="J7225" s="88">
        <f t="shared" si="1206"/>
        <v>106800</v>
      </c>
      <c r="K7225" s="86"/>
      <c r="L7225" s="89"/>
      <c r="M7225" s="90"/>
      <c r="N7225" s="90"/>
      <c r="O7225" s="91"/>
      <c r="P7225" s="86">
        <v>100</v>
      </c>
      <c r="Q7225" s="92">
        <f t="array" ref="Q7225">INDEX(ราคาสิ่งปลูกสร้าง!$D$6:$CC$47,MATCH($L7225,ราคาสิ่งปลูกสร้าง!$B$6:$B$45,0),MATCH($O$4,ราคาสิ่งปลูกสร้าง!$D$5:$CC$5,0))</f>
        <v>0</v>
      </c>
      <c r="R7225" s="92">
        <f t="shared" si="1211"/>
        <v>0</v>
      </c>
      <c r="S7225" s="90">
        <v>0</v>
      </c>
      <c r="T7225" s="90">
        <f t="array" ref="T7225">INDEX(ค่าเสื่อมสิ่งปลูกสร้าง!$A$5:$D$105,MATCH($S7225,ค่าเสื่อมสิ่งปลูกสร้าง!$A$5:$A$105,0),MATCH($M7225,ค่าเสื่อมสิ่งปลูกสร้าง!$A$3:$D$3))</f>
        <v>0</v>
      </c>
      <c r="U7225" s="92">
        <f t="shared" si="1212"/>
        <v>0</v>
      </c>
      <c r="V7225" s="93">
        <f t="shared" si="1207"/>
        <v>106800</v>
      </c>
      <c r="W7225" s="93">
        <f t="shared" si="1208"/>
        <v>106800</v>
      </c>
      <c r="X7225" s="93">
        <v>0</v>
      </c>
      <c r="Y7225" s="93">
        <f t="shared" si="1209"/>
        <v>106800</v>
      </c>
      <c r="Z7225" s="86">
        <v>0.01</v>
      </c>
      <c r="AA7225" s="94">
        <f t="shared" si="1210"/>
        <v>10.68</v>
      </c>
      <c r="AB7225" s="96"/>
      <c r="AC7225" s="96" t="s">
        <v>6547</v>
      </c>
      <c r="AD7225" s="96" t="s">
        <v>6425</v>
      </c>
    </row>
    <row r="7226" spans="1:30" s="70" customFormat="1" ht="24" customHeight="1" x14ac:dyDescent="0.55000000000000004">
      <c r="A7226" s="86">
        <v>6555</v>
      </c>
      <c r="B7226" s="86" t="s">
        <v>6383</v>
      </c>
      <c r="C7226" s="86">
        <v>3716</v>
      </c>
      <c r="D7226" s="86">
        <v>0</v>
      </c>
      <c r="E7226" s="86">
        <v>1</v>
      </c>
      <c r="F7226" s="86">
        <v>37</v>
      </c>
      <c r="G7226" s="86">
        <v>1</v>
      </c>
      <c r="H7226" s="87">
        <f t="shared" si="1205"/>
        <v>137</v>
      </c>
      <c r="I7226" s="88">
        <v>300</v>
      </c>
      <c r="J7226" s="88">
        <f t="shared" si="1206"/>
        <v>41100</v>
      </c>
      <c r="K7226" s="86"/>
      <c r="L7226" s="89"/>
      <c r="M7226" s="90"/>
      <c r="N7226" s="90"/>
      <c r="O7226" s="91"/>
      <c r="P7226" s="86">
        <v>100</v>
      </c>
      <c r="Q7226" s="92">
        <f t="array" ref="Q7226">INDEX(ราคาสิ่งปลูกสร้าง!$D$6:$CC$47,MATCH($L7226,ราคาสิ่งปลูกสร้าง!$B$6:$B$45,0),MATCH($O$4,ราคาสิ่งปลูกสร้าง!$D$5:$CC$5,0))</f>
        <v>0</v>
      </c>
      <c r="R7226" s="92">
        <f t="shared" si="1211"/>
        <v>0</v>
      </c>
      <c r="S7226" s="90">
        <v>0</v>
      </c>
      <c r="T7226" s="90">
        <f t="array" ref="T7226">INDEX(ค่าเสื่อมสิ่งปลูกสร้าง!$A$5:$D$105,MATCH($S7226,ค่าเสื่อมสิ่งปลูกสร้าง!$A$5:$A$105,0),MATCH($M7226,ค่าเสื่อมสิ่งปลูกสร้าง!$A$3:$D$3))</f>
        <v>0</v>
      </c>
      <c r="U7226" s="92">
        <f t="shared" si="1212"/>
        <v>0</v>
      </c>
      <c r="V7226" s="93">
        <f t="shared" si="1207"/>
        <v>41100</v>
      </c>
      <c r="W7226" s="93">
        <f t="shared" si="1208"/>
        <v>41100</v>
      </c>
      <c r="X7226" s="93">
        <v>0</v>
      </c>
      <c r="Y7226" s="93">
        <f t="shared" si="1209"/>
        <v>41100</v>
      </c>
      <c r="Z7226" s="86">
        <v>0.01</v>
      </c>
      <c r="AA7226" s="94">
        <f t="shared" si="1210"/>
        <v>4.1100000000000003</v>
      </c>
      <c r="AB7226" s="96"/>
      <c r="AC7226" s="96" t="s">
        <v>6548</v>
      </c>
      <c r="AD7226" s="96" t="s">
        <v>6549</v>
      </c>
    </row>
    <row r="7227" spans="1:30" s="70" customFormat="1" ht="24" customHeight="1" x14ac:dyDescent="0.55000000000000004">
      <c r="A7227" s="86">
        <v>6556</v>
      </c>
      <c r="B7227" s="86" t="s">
        <v>6383</v>
      </c>
      <c r="C7227" s="86">
        <v>3717</v>
      </c>
      <c r="D7227" s="86">
        <v>0</v>
      </c>
      <c r="E7227" s="86">
        <v>1</v>
      </c>
      <c r="F7227" s="86">
        <v>30</v>
      </c>
      <c r="G7227" s="86">
        <v>1</v>
      </c>
      <c r="H7227" s="87">
        <f t="shared" si="1205"/>
        <v>130</v>
      </c>
      <c r="I7227" s="88">
        <v>300</v>
      </c>
      <c r="J7227" s="88">
        <f t="shared" si="1206"/>
        <v>39000</v>
      </c>
      <c r="K7227" s="86"/>
      <c r="L7227" s="89"/>
      <c r="M7227" s="90"/>
      <c r="N7227" s="90"/>
      <c r="O7227" s="91"/>
      <c r="P7227" s="86">
        <v>100</v>
      </c>
      <c r="Q7227" s="92">
        <f t="array" ref="Q7227">INDEX(ราคาสิ่งปลูกสร้าง!$D$6:$CC$47,MATCH($L7227,ราคาสิ่งปลูกสร้าง!$B$6:$B$45,0),MATCH($O$4,ราคาสิ่งปลูกสร้าง!$D$5:$CC$5,0))</f>
        <v>0</v>
      </c>
      <c r="R7227" s="92">
        <f t="shared" si="1211"/>
        <v>0</v>
      </c>
      <c r="S7227" s="90">
        <v>0</v>
      </c>
      <c r="T7227" s="90">
        <f t="array" ref="T7227">INDEX(ค่าเสื่อมสิ่งปลูกสร้าง!$A$5:$D$105,MATCH($S7227,ค่าเสื่อมสิ่งปลูกสร้าง!$A$5:$A$105,0),MATCH($M7227,ค่าเสื่อมสิ่งปลูกสร้าง!$A$3:$D$3))</f>
        <v>0</v>
      </c>
      <c r="U7227" s="92">
        <f t="shared" si="1212"/>
        <v>0</v>
      </c>
      <c r="V7227" s="93">
        <f t="shared" si="1207"/>
        <v>39000</v>
      </c>
      <c r="W7227" s="93">
        <f t="shared" si="1208"/>
        <v>39000</v>
      </c>
      <c r="X7227" s="93">
        <v>0</v>
      </c>
      <c r="Y7227" s="93">
        <f t="shared" si="1209"/>
        <v>39000</v>
      </c>
      <c r="Z7227" s="86">
        <v>0.01</v>
      </c>
      <c r="AA7227" s="94">
        <f t="shared" si="1210"/>
        <v>3.9</v>
      </c>
      <c r="AB7227" s="96"/>
      <c r="AC7227" s="96" t="s">
        <v>6548</v>
      </c>
      <c r="AD7227" s="96" t="s">
        <v>6549</v>
      </c>
    </row>
    <row r="7228" spans="1:30" s="70" customFormat="1" ht="24" customHeight="1" x14ac:dyDescent="0.55000000000000004">
      <c r="A7228" s="86">
        <v>6557</v>
      </c>
      <c r="B7228" s="86" t="s">
        <v>6383</v>
      </c>
      <c r="C7228" s="86">
        <v>3732</v>
      </c>
      <c r="D7228" s="86">
        <v>8</v>
      </c>
      <c r="E7228" s="86">
        <v>0</v>
      </c>
      <c r="F7228" s="86">
        <v>0</v>
      </c>
      <c r="G7228" s="86">
        <v>1</v>
      </c>
      <c r="H7228" s="87">
        <f t="shared" si="1205"/>
        <v>3200</v>
      </c>
      <c r="I7228" s="88">
        <v>300</v>
      </c>
      <c r="J7228" s="88">
        <f t="shared" si="1206"/>
        <v>960000</v>
      </c>
      <c r="K7228" s="86"/>
      <c r="L7228" s="89"/>
      <c r="M7228" s="90"/>
      <c r="N7228" s="90"/>
      <c r="O7228" s="91"/>
      <c r="P7228" s="86">
        <v>100</v>
      </c>
      <c r="Q7228" s="92">
        <f t="array" ref="Q7228">INDEX(ราคาสิ่งปลูกสร้าง!$D$6:$CC$47,MATCH($L7228,ราคาสิ่งปลูกสร้าง!$B$6:$B$45,0),MATCH($O$4,ราคาสิ่งปลูกสร้าง!$D$5:$CC$5,0))</f>
        <v>0</v>
      </c>
      <c r="R7228" s="92">
        <f t="shared" si="1211"/>
        <v>0</v>
      </c>
      <c r="S7228" s="90">
        <v>0</v>
      </c>
      <c r="T7228" s="90">
        <f t="array" ref="T7228">INDEX(ค่าเสื่อมสิ่งปลูกสร้าง!$A$5:$D$105,MATCH($S7228,ค่าเสื่อมสิ่งปลูกสร้าง!$A$5:$A$105,0),MATCH($M7228,ค่าเสื่อมสิ่งปลูกสร้าง!$A$3:$D$3))</f>
        <v>0</v>
      </c>
      <c r="U7228" s="92">
        <f t="shared" si="1212"/>
        <v>0</v>
      </c>
      <c r="V7228" s="93">
        <f t="shared" si="1207"/>
        <v>960000</v>
      </c>
      <c r="W7228" s="93">
        <f t="shared" si="1208"/>
        <v>960000</v>
      </c>
      <c r="X7228" s="93">
        <v>0</v>
      </c>
      <c r="Y7228" s="93">
        <f t="shared" si="1209"/>
        <v>960000</v>
      </c>
      <c r="Z7228" s="86">
        <v>0.01</v>
      </c>
      <c r="AA7228" s="94">
        <f t="shared" si="1210"/>
        <v>96</v>
      </c>
      <c r="AB7228" s="96"/>
      <c r="AC7228" s="96" t="s">
        <v>6550</v>
      </c>
      <c r="AD7228" s="96" t="s">
        <v>6551</v>
      </c>
    </row>
    <row r="7229" spans="1:30" s="70" customFormat="1" ht="24" customHeight="1" x14ac:dyDescent="0.55000000000000004">
      <c r="A7229" s="86">
        <v>6559</v>
      </c>
      <c r="B7229" s="86" t="s">
        <v>6383</v>
      </c>
      <c r="C7229" s="86">
        <v>3762</v>
      </c>
      <c r="D7229" s="86">
        <v>3</v>
      </c>
      <c r="E7229" s="86">
        <v>0</v>
      </c>
      <c r="F7229" s="86">
        <v>0</v>
      </c>
      <c r="G7229" s="86">
        <v>1</v>
      </c>
      <c r="H7229" s="87">
        <f t="shared" si="1205"/>
        <v>1200</v>
      </c>
      <c r="I7229" s="88">
        <v>300</v>
      </c>
      <c r="J7229" s="88">
        <f t="shared" si="1206"/>
        <v>360000</v>
      </c>
      <c r="K7229" s="86"/>
      <c r="L7229" s="89"/>
      <c r="M7229" s="90"/>
      <c r="N7229" s="90"/>
      <c r="O7229" s="91"/>
      <c r="P7229" s="86">
        <v>100</v>
      </c>
      <c r="Q7229" s="92">
        <f t="array" ref="Q7229">INDEX(ราคาสิ่งปลูกสร้าง!$D$6:$CC$47,MATCH($L7229,ราคาสิ่งปลูกสร้าง!$B$6:$B$45,0),MATCH($O$4,ราคาสิ่งปลูกสร้าง!$D$5:$CC$5,0))</f>
        <v>0</v>
      </c>
      <c r="R7229" s="92">
        <f t="shared" si="1211"/>
        <v>0</v>
      </c>
      <c r="S7229" s="90">
        <v>0</v>
      </c>
      <c r="T7229" s="90">
        <f t="array" ref="T7229">INDEX(ค่าเสื่อมสิ่งปลูกสร้าง!$A$5:$D$105,MATCH($S7229,ค่าเสื่อมสิ่งปลูกสร้าง!$A$5:$A$105,0),MATCH($M7229,ค่าเสื่อมสิ่งปลูกสร้าง!$A$3:$D$3))</f>
        <v>0</v>
      </c>
      <c r="U7229" s="92">
        <f t="shared" si="1212"/>
        <v>0</v>
      </c>
      <c r="V7229" s="93">
        <f t="shared" si="1207"/>
        <v>360000</v>
      </c>
      <c r="W7229" s="93">
        <f t="shared" si="1208"/>
        <v>360000</v>
      </c>
      <c r="X7229" s="93">
        <v>0</v>
      </c>
      <c r="Y7229" s="93">
        <f t="shared" si="1209"/>
        <v>360000</v>
      </c>
      <c r="Z7229" s="86">
        <v>0.01</v>
      </c>
      <c r="AA7229" s="94">
        <f t="shared" si="1210"/>
        <v>36</v>
      </c>
      <c r="AB7229" s="96"/>
      <c r="AC7229" s="96" t="s">
        <v>6552</v>
      </c>
      <c r="AD7229" s="96" t="s">
        <v>6553</v>
      </c>
    </row>
    <row r="7230" spans="1:30" s="70" customFormat="1" ht="24" customHeight="1" x14ac:dyDescent="0.55000000000000004">
      <c r="A7230" s="86">
        <v>6560</v>
      </c>
      <c r="B7230" s="86" t="s">
        <v>6383</v>
      </c>
      <c r="C7230" s="86">
        <v>3771</v>
      </c>
      <c r="D7230" s="86">
        <v>0</v>
      </c>
      <c r="E7230" s="86">
        <v>1</v>
      </c>
      <c r="F7230" s="86">
        <v>87</v>
      </c>
      <c r="G7230" s="86">
        <v>1</v>
      </c>
      <c r="H7230" s="87">
        <f t="shared" si="1205"/>
        <v>187</v>
      </c>
      <c r="I7230" s="88">
        <f t="array" ref="I7230">INDEX(ราคาที่ดิน!$B:$C,MATCH($C7230,ราคาที่ดิน!$A:$A,0),MATCH($B7230,ราคาที่ดิน!$B$1:$C$1,0))</f>
        <v>4400</v>
      </c>
      <c r="J7230" s="88">
        <f t="shared" si="1206"/>
        <v>822800</v>
      </c>
      <c r="K7230" s="86"/>
      <c r="L7230" s="89"/>
      <c r="M7230" s="90"/>
      <c r="N7230" s="90"/>
      <c r="O7230" s="91"/>
      <c r="P7230" s="86">
        <v>100</v>
      </c>
      <c r="Q7230" s="92">
        <f t="array" ref="Q7230">INDEX(ราคาสิ่งปลูกสร้าง!$D$6:$CC$47,MATCH($L7230,ราคาสิ่งปลูกสร้าง!$B$6:$B$45,0),MATCH($O$4,ราคาสิ่งปลูกสร้าง!$D$5:$CC$5,0))</f>
        <v>0</v>
      </c>
      <c r="R7230" s="92">
        <f t="shared" si="1211"/>
        <v>0</v>
      </c>
      <c r="S7230" s="90">
        <v>0</v>
      </c>
      <c r="T7230" s="90">
        <f t="array" ref="T7230">INDEX(ค่าเสื่อมสิ่งปลูกสร้าง!$A$5:$D$105,MATCH($S7230,ค่าเสื่อมสิ่งปลูกสร้าง!$A$5:$A$105,0),MATCH($M7230,ค่าเสื่อมสิ่งปลูกสร้าง!$A$3:$D$3))</f>
        <v>0</v>
      </c>
      <c r="U7230" s="92">
        <f t="shared" si="1212"/>
        <v>0</v>
      </c>
      <c r="V7230" s="93">
        <f t="shared" si="1207"/>
        <v>822800</v>
      </c>
      <c r="W7230" s="93">
        <f t="shared" si="1208"/>
        <v>822800</v>
      </c>
      <c r="X7230" s="93">
        <v>0</v>
      </c>
      <c r="Y7230" s="93">
        <f t="shared" si="1209"/>
        <v>822800</v>
      </c>
      <c r="Z7230" s="86">
        <v>0.01</v>
      </c>
      <c r="AA7230" s="94">
        <f t="shared" si="1210"/>
        <v>82.28</v>
      </c>
      <c r="AB7230" s="96"/>
      <c r="AC7230" s="96" t="s">
        <v>6442</v>
      </c>
      <c r="AD7230" s="96" t="s">
        <v>6443</v>
      </c>
    </row>
    <row r="7231" spans="1:30" s="70" customFormat="1" ht="24" customHeight="1" x14ac:dyDescent="0.55000000000000004">
      <c r="A7231" s="86">
        <v>6561</v>
      </c>
      <c r="B7231" s="86" t="s">
        <v>6383</v>
      </c>
      <c r="C7231" s="86">
        <v>3772</v>
      </c>
      <c r="D7231" s="86">
        <v>3</v>
      </c>
      <c r="E7231" s="86">
        <v>3</v>
      </c>
      <c r="F7231" s="86">
        <v>57</v>
      </c>
      <c r="G7231" s="86">
        <v>3</v>
      </c>
      <c r="H7231" s="87">
        <f t="shared" si="1205"/>
        <v>1557</v>
      </c>
      <c r="I7231" s="88">
        <f t="array" ref="I7231">INDEX(ราคาที่ดิน!$B:$C,MATCH($C7231,ราคาที่ดิน!$A:$A,0),MATCH($B7231,ราคาที่ดิน!$B$1:$C$1,0))</f>
        <v>4400</v>
      </c>
      <c r="J7231" s="88">
        <f t="shared" si="1206"/>
        <v>6850800</v>
      </c>
      <c r="K7231" s="86"/>
      <c r="L7231" s="89"/>
      <c r="M7231" s="90"/>
      <c r="N7231" s="90"/>
      <c r="O7231" s="91"/>
      <c r="P7231" s="86">
        <v>100</v>
      </c>
      <c r="Q7231" s="92">
        <f t="array" ref="Q7231">INDEX(ราคาสิ่งปลูกสร้าง!$D$6:$CC$47,MATCH($L7231,ราคาสิ่งปลูกสร้าง!$B$6:$B$45,0),MATCH($O$4,ราคาสิ่งปลูกสร้าง!$D$5:$CC$5,0))</f>
        <v>0</v>
      </c>
      <c r="R7231" s="92">
        <f t="shared" si="1211"/>
        <v>0</v>
      </c>
      <c r="S7231" s="90">
        <v>0</v>
      </c>
      <c r="T7231" s="90">
        <f t="array" ref="T7231">INDEX(ค่าเสื่อมสิ่งปลูกสร้าง!$A$5:$D$105,MATCH($S7231,ค่าเสื่อมสิ่งปลูกสร้าง!$A$5:$A$105,0),MATCH($M7231,ค่าเสื่อมสิ่งปลูกสร้าง!$A$3:$D$3))</f>
        <v>0</v>
      </c>
      <c r="U7231" s="92">
        <f t="shared" si="1212"/>
        <v>0</v>
      </c>
      <c r="V7231" s="93">
        <f t="shared" si="1207"/>
        <v>6850800</v>
      </c>
      <c r="W7231" s="93">
        <f t="shared" si="1208"/>
        <v>6850800</v>
      </c>
      <c r="X7231" s="93">
        <v>0</v>
      </c>
      <c r="Y7231" s="93">
        <f t="shared" si="1209"/>
        <v>6850800</v>
      </c>
      <c r="Z7231" s="86">
        <v>0.3</v>
      </c>
      <c r="AA7231" s="94">
        <f t="shared" si="1210"/>
        <v>20552.400000000001</v>
      </c>
      <c r="AB7231" s="96"/>
      <c r="AC7231" s="96" t="s">
        <v>4870</v>
      </c>
      <c r="AD7231" s="96" t="s">
        <v>4871</v>
      </c>
    </row>
    <row r="7232" spans="1:30" s="70" customFormat="1" ht="24" customHeight="1" x14ac:dyDescent="0.55000000000000004">
      <c r="A7232" s="86">
        <v>6561</v>
      </c>
      <c r="B7232" s="86"/>
      <c r="C7232" s="86"/>
      <c r="D7232" s="86"/>
      <c r="E7232" s="86"/>
      <c r="F7232" s="86"/>
      <c r="G7232" s="86"/>
      <c r="H7232" s="87"/>
      <c r="I7232" s="88"/>
      <c r="J7232" s="88"/>
      <c r="K7232" s="86"/>
      <c r="L7232" s="89" t="s">
        <v>6768</v>
      </c>
      <c r="M7232" s="90" t="s">
        <v>6799</v>
      </c>
      <c r="N7232" s="90">
        <v>3</v>
      </c>
      <c r="O7232" s="91">
        <v>6729.7</v>
      </c>
      <c r="P7232" s="86">
        <v>100</v>
      </c>
      <c r="Q7232" s="92">
        <f t="array" ref="Q7232">INDEX(ราคาสิ่งปลูกสร้าง!$D$6:$CC$47,MATCH($L7232,ราคาสิ่งปลูกสร้าง!$B$6:$B$45,0),MATCH($O$4,ราคาสิ่งปลูกสร้าง!$D$5:$CC$5,0))</f>
        <v>5000</v>
      </c>
      <c r="R7232" s="92">
        <f>$O7232*$Q7232</f>
        <v>33648500</v>
      </c>
      <c r="S7232" s="90">
        <v>31</v>
      </c>
      <c r="T7232" s="90">
        <f t="array" ref="T7232">INDEX(ค่าเสื่อมสิ่งปลูกสร้าง!$A$5:$D$105,MATCH($S7232,ค่าเสื่อมสิ่งปลูกสร้าง!$A$5:$A$105,0),MATCH($M7232,ค่าเสื่อมสิ่งปลูกสร้าง!$A$3:$D$3))</f>
        <v>52</v>
      </c>
      <c r="U7232" s="92">
        <f>$R7232*(100-$T7232)%</f>
        <v>16151280</v>
      </c>
      <c r="V7232" s="93">
        <f t="shared" si="1207"/>
        <v>16151280</v>
      </c>
      <c r="W7232" s="93">
        <f t="shared" si="1208"/>
        <v>16151280</v>
      </c>
      <c r="X7232" s="93">
        <v>0</v>
      </c>
      <c r="Y7232" s="93">
        <f t="shared" si="1209"/>
        <v>16151280</v>
      </c>
      <c r="Z7232" s="86">
        <v>0.3</v>
      </c>
      <c r="AA7232" s="94">
        <f t="shared" si="1210"/>
        <v>48453.84</v>
      </c>
      <c r="AB7232" s="96"/>
      <c r="AC7232" s="96" t="s">
        <v>6932</v>
      </c>
      <c r="AD7232" s="96" t="s">
        <v>4871</v>
      </c>
    </row>
    <row r="7233" spans="1:30" s="70" customFormat="1" ht="24" customHeight="1" x14ac:dyDescent="0.55000000000000004">
      <c r="A7233" s="86">
        <v>6561</v>
      </c>
      <c r="B7233" s="86"/>
      <c r="C7233" s="86"/>
      <c r="D7233" s="86"/>
      <c r="E7233" s="86"/>
      <c r="F7233" s="86"/>
      <c r="G7233" s="86"/>
      <c r="H7233" s="87"/>
      <c r="I7233" s="88"/>
      <c r="J7233" s="88"/>
      <c r="K7233" s="86"/>
      <c r="L7233" s="89" t="s">
        <v>6760</v>
      </c>
      <c r="M7233" s="90" t="s">
        <v>6799</v>
      </c>
      <c r="N7233" s="90">
        <v>3</v>
      </c>
      <c r="O7233" s="91">
        <v>77.44</v>
      </c>
      <c r="P7233" s="86">
        <v>100</v>
      </c>
      <c r="Q7233" s="92">
        <f t="array" ref="Q7233">INDEX(ราคาสิ่งปลูกสร้าง!$D$6:$CC$47,MATCH($L7233,ราคาสิ่งปลูกสร้าง!$B$6:$B$45,0),MATCH($O$4,ราคาสิ่งปลูกสร้าง!$D$5:$CC$5,0))</f>
        <v>6900</v>
      </c>
      <c r="R7233" s="92">
        <f>$O7233*$Q7233</f>
        <v>534336</v>
      </c>
      <c r="S7233" s="90">
        <v>31</v>
      </c>
      <c r="T7233" s="90">
        <f t="array" ref="T7233">INDEX(ค่าเสื่อมสิ่งปลูกสร้าง!$A$5:$D$105,MATCH($S7233,ค่าเสื่อมสิ่งปลูกสร้าง!$A$5:$A$105,0),MATCH($M7233,ค่าเสื่อมสิ่งปลูกสร้าง!$A$3:$D$3))</f>
        <v>52</v>
      </c>
      <c r="U7233" s="92">
        <f>$R7233*(100-$T7233)%</f>
        <v>256481.28</v>
      </c>
      <c r="V7233" s="93">
        <f t="shared" si="1207"/>
        <v>256481.28</v>
      </c>
      <c r="W7233" s="93">
        <f t="shared" si="1208"/>
        <v>256481.28</v>
      </c>
      <c r="X7233" s="93">
        <v>0</v>
      </c>
      <c r="Y7233" s="93">
        <f t="shared" si="1209"/>
        <v>256481.28</v>
      </c>
      <c r="Z7233" s="86">
        <v>0.3</v>
      </c>
      <c r="AA7233" s="94">
        <f t="shared" si="1210"/>
        <v>769.44383999999991</v>
      </c>
      <c r="AB7233" s="96"/>
      <c r="AC7233" s="96" t="s">
        <v>6932</v>
      </c>
      <c r="AD7233" s="96" t="s">
        <v>4871</v>
      </c>
    </row>
    <row r="7234" spans="1:30" s="70" customFormat="1" ht="24" customHeight="1" x14ac:dyDescent="0.55000000000000004">
      <c r="A7234" s="86">
        <v>6561</v>
      </c>
      <c r="B7234" s="86"/>
      <c r="C7234" s="86"/>
      <c r="D7234" s="86"/>
      <c r="E7234" s="86"/>
      <c r="F7234" s="86"/>
      <c r="G7234" s="86"/>
      <c r="H7234" s="87"/>
      <c r="I7234" s="88"/>
      <c r="J7234" s="88"/>
      <c r="K7234" s="86"/>
      <c r="L7234" s="89" t="s">
        <v>6783</v>
      </c>
      <c r="M7234" s="90" t="s">
        <v>6799</v>
      </c>
      <c r="N7234" s="90">
        <v>3</v>
      </c>
      <c r="O7234" s="91">
        <v>113.42</v>
      </c>
      <c r="P7234" s="86">
        <v>100</v>
      </c>
      <c r="Q7234" s="92">
        <f t="array" ref="Q7234">INDEX(ราคาสิ่งปลูกสร้าง!$D$6:$CC$47,MATCH($L7234,ราคาสิ่งปลูกสร้าง!$B$6:$B$45,0),MATCH($O$4,ราคาสิ่งปลูกสร้าง!$D$5:$CC$5,0))</f>
        <v>5550</v>
      </c>
      <c r="R7234" s="92">
        <f>$O7234*$Q7234</f>
        <v>629481</v>
      </c>
      <c r="S7234" s="90">
        <v>31</v>
      </c>
      <c r="T7234" s="90">
        <f t="array" ref="T7234">INDEX(ค่าเสื่อมสิ่งปลูกสร้าง!$A$5:$D$105,MATCH($S7234,ค่าเสื่อมสิ่งปลูกสร้าง!$A$5:$A$105,0),MATCH($M7234,ค่าเสื่อมสิ่งปลูกสร้าง!$A$3:$D$3))</f>
        <v>52</v>
      </c>
      <c r="U7234" s="92">
        <f>$R7234*(100-$T7234)%</f>
        <v>302150.88</v>
      </c>
      <c r="V7234" s="93">
        <f t="shared" si="1207"/>
        <v>302150.88</v>
      </c>
      <c r="W7234" s="93">
        <f t="shared" si="1208"/>
        <v>302150.88</v>
      </c>
      <c r="X7234" s="93">
        <v>0</v>
      </c>
      <c r="Y7234" s="93">
        <f t="shared" si="1209"/>
        <v>302150.88</v>
      </c>
      <c r="Z7234" s="86">
        <v>0.3</v>
      </c>
      <c r="AA7234" s="94">
        <f t="shared" si="1210"/>
        <v>906.45263999999997</v>
      </c>
      <c r="AB7234" s="96"/>
      <c r="AC7234" s="96" t="s">
        <v>6932</v>
      </c>
      <c r="AD7234" s="96" t="s">
        <v>4871</v>
      </c>
    </row>
    <row r="7235" spans="1:30" s="70" customFormat="1" ht="24" customHeight="1" x14ac:dyDescent="0.55000000000000004">
      <c r="A7235" s="86">
        <v>6562</v>
      </c>
      <c r="B7235" s="86" t="s">
        <v>6383</v>
      </c>
      <c r="C7235" s="86">
        <v>3790</v>
      </c>
      <c r="D7235" s="86">
        <v>0</v>
      </c>
      <c r="E7235" s="86">
        <v>0</v>
      </c>
      <c r="F7235" s="86">
        <v>21</v>
      </c>
      <c r="G7235" s="86">
        <v>1</v>
      </c>
      <c r="H7235" s="87">
        <f t="shared" ref="H7235:H7275" si="1213">$D7235*400+$E7235*100+$F7235</f>
        <v>21</v>
      </c>
      <c r="I7235" s="88">
        <f t="array" ref="I7235">INDEX(ราคาที่ดิน!$B:$C,MATCH($C7235,ราคาที่ดิน!$A:$A,0),MATCH($B7235,ราคาที่ดิน!$B$1:$C$1,0))</f>
        <v>5000</v>
      </c>
      <c r="J7235" s="88">
        <f t="shared" ref="J7235:J7275" si="1214">$H7235*$I7235</f>
        <v>105000</v>
      </c>
      <c r="K7235" s="86"/>
      <c r="L7235" s="89"/>
      <c r="M7235" s="90"/>
      <c r="N7235" s="90"/>
      <c r="O7235" s="91"/>
      <c r="P7235" s="86">
        <v>100</v>
      </c>
      <c r="Q7235" s="92">
        <f t="array" ref="Q7235">INDEX(ราคาสิ่งปลูกสร้าง!$D$6:$CC$47,MATCH($L7235,ราคาสิ่งปลูกสร้าง!$B$6:$B$45,0),MATCH($O$4,ราคาสิ่งปลูกสร้าง!$D$5:$CC$5,0))</f>
        <v>0</v>
      </c>
      <c r="R7235" s="92">
        <f t="shared" ref="R7235:R7274" si="1215">$O7235*$Q7235</f>
        <v>0</v>
      </c>
      <c r="S7235" s="90">
        <v>0</v>
      </c>
      <c r="T7235" s="90">
        <f t="array" ref="T7235">INDEX(ค่าเสื่อมสิ่งปลูกสร้าง!$A$5:$D$105,MATCH($S7235,ค่าเสื่อมสิ่งปลูกสร้าง!$A$5:$A$105,0),MATCH($M7235,ค่าเสื่อมสิ่งปลูกสร้าง!$A$3:$D$3))</f>
        <v>0</v>
      </c>
      <c r="U7235" s="92">
        <f t="shared" ref="U7235:U7274" si="1216">$R7235*(100-$T7235)%</f>
        <v>0</v>
      </c>
      <c r="V7235" s="93">
        <f t="shared" si="1207"/>
        <v>105000</v>
      </c>
      <c r="W7235" s="93">
        <f t="shared" si="1208"/>
        <v>105000</v>
      </c>
      <c r="X7235" s="93">
        <v>0</v>
      </c>
      <c r="Y7235" s="93">
        <f t="shared" si="1209"/>
        <v>105000</v>
      </c>
      <c r="Z7235" s="86">
        <v>0.01</v>
      </c>
      <c r="AA7235" s="94">
        <f t="shared" si="1210"/>
        <v>10.5</v>
      </c>
      <c r="AB7235" s="96"/>
      <c r="AC7235" s="96" t="s">
        <v>2553</v>
      </c>
      <c r="AD7235" s="96" t="s">
        <v>2554</v>
      </c>
    </row>
    <row r="7236" spans="1:30" s="70" customFormat="1" ht="24" customHeight="1" x14ac:dyDescent="0.55000000000000004">
      <c r="A7236" s="86">
        <v>6563</v>
      </c>
      <c r="B7236" s="86" t="s">
        <v>6383</v>
      </c>
      <c r="C7236" s="86">
        <v>3799</v>
      </c>
      <c r="D7236" s="86">
        <v>0</v>
      </c>
      <c r="E7236" s="86">
        <v>0</v>
      </c>
      <c r="F7236" s="86">
        <v>83</v>
      </c>
      <c r="G7236" s="86">
        <v>1</v>
      </c>
      <c r="H7236" s="87">
        <f t="shared" si="1213"/>
        <v>83</v>
      </c>
      <c r="I7236" s="88">
        <v>300</v>
      </c>
      <c r="J7236" s="88">
        <f t="shared" si="1214"/>
        <v>24900</v>
      </c>
      <c r="K7236" s="86"/>
      <c r="L7236" s="89"/>
      <c r="M7236" s="90"/>
      <c r="N7236" s="90"/>
      <c r="O7236" s="91"/>
      <c r="P7236" s="86">
        <v>100</v>
      </c>
      <c r="Q7236" s="92">
        <f t="array" ref="Q7236">INDEX(ราคาสิ่งปลูกสร้าง!$D$6:$CC$47,MATCH($L7236,ราคาสิ่งปลูกสร้าง!$B$6:$B$45,0),MATCH($O$4,ราคาสิ่งปลูกสร้าง!$D$5:$CC$5,0))</f>
        <v>0</v>
      </c>
      <c r="R7236" s="92">
        <f t="shared" si="1215"/>
        <v>0</v>
      </c>
      <c r="S7236" s="90">
        <v>0</v>
      </c>
      <c r="T7236" s="90">
        <f t="array" ref="T7236">INDEX(ค่าเสื่อมสิ่งปลูกสร้าง!$A$5:$D$105,MATCH($S7236,ค่าเสื่อมสิ่งปลูกสร้าง!$A$5:$A$105,0),MATCH($M7236,ค่าเสื่อมสิ่งปลูกสร้าง!$A$3:$D$3))</f>
        <v>0</v>
      </c>
      <c r="U7236" s="92">
        <f t="shared" si="1216"/>
        <v>0</v>
      </c>
      <c r="V7236" s="93">
        <f t="shared" si="1207"/>
        <v>24900</v>
      </c>
      <c r="W7236" s="93">
        <f t="shared" si="1208"/>
        <v>24900</v>
      </c>
      <c r="X7236" s="93">
        <v>0</v>
      </c>
      <c r="Y7236" s="93">
        <f t="shared" si="1209"/>
        <v>24900</v>
      </c>
      <c r="Z7236" s="86">
        <v>0.01</v>
      </c>
      <c r="AA7236" s="94">
        <f t="shared" si="1210"/>
        <v>2.4900000000000002</v>
      </c>
      <c r="AB7236" s="96"/>
      <c r="AC7236" s="96" t="s">
        <v>6554</v>
      </c>
      <c r="AD7236" s="96" t="s">
        <v>6555</v>
      </c>
    </row>
    <row r="7237" spans="1:30" s="70" customFormat="1" ht="24" customHeight="1" x14ac:dyDescent="0.55000000000000004">
      <c r="A7237" s="86">
        <v>6564</v>
      </c>
      <c r="B7237" s="86" t="s">
        <v>6383</v>
      </c>
      <c r="C7237" s="86">
        <v>3800</v>
      </c>
      <c r="D7237" s="86">
        <v>2</v>
      </c>
      <c r="E7237" s="86">
        <v>0</v>
      </c>
      <c r="F7237" s="86">
        <v>0</v>
      </c>
      <c r="G7237" s="86">
        <v>1</v>
      </c>
      <c r="H7237" s="87">
        <f t="shared" si="1213"/>
        <v>800</v>
      </c>
      <c r="I7237" s="88">
        <v>300</v>
      </c>
      <c r="J7237" s="88">
        <f t="shared" si="1214"/>
        <v>240000</v>
      </c>
      <c r="K7237" s="86"/>
      <c r="L7237" s="89"/>
      <c r="M7237" s="90"/>
      <c r="N7237" s="90"/>
      <c r="O7237" s="91"/>
      <c r="P7237" s="86">
        <v>100</v>
      </c>
      <c r="Q7237" s="92">
        <f t="array" ref="Q7237">INDEX(ราคาสิ่งปลูกสร้าง!$D$6:$CC$47,MATCH($L7237,ราคาสิ่งปลูกสร้าง!$B$6:$B$45,0),MATCH($O$4,ราคาสิ่งปลูกสร้าง!$D$5:$CC$5,0))</f>
        <v>0</v>
      </c>
      <c r="R7237" s="92">
        <f t="shared" si="1215"/>
        <v>0</v>
      </c>
      <c r="S7237" s="90">
        <v>0</v>
      </c>
      <c r="T7237" s="90">
        <f t="array" ref="T7237">INDEX(ค่าเสื่อมสิ่งปลูกสร้าง!$A$5:$D$105,MATCH($S7237,ค่าเสื่อมสิ่งปลูกสร้าง!$A$5:$A$105,0),MATCH($M7237,ค่าเสื่อมสิ่งปลูกสร้าง!$A$3:$D$3))</f>
        <v>0</v>
      </c>
      <c r="U7237" s="92">
        <f t="shared" si="1216"/>
        <v>0</v>
      </c>
      <c r="V7237" s="93">
        <f t="shared" si="1207"/>
        <v>240000</v>
      </c>
      <c r="W7237" s="93">
        <f t="shared" si="1208"/>
        <v>240000</v>
      </c>
      <c r="X7237" s="93">
        <v>0</v>
      </c>
      <c r="Y7237" s="93">
        <f t="shared" si="1209"/>
        <v>240000</v>
      </c>
      <c r="Z7237" s="86">
        <v>0.01</v>
      </c>
      <c r="AA7237" s="94">
        <f t="shared" si="1210"/>
        <v>24</v>
      </c>
      <c r="AB7237" s="96"/>
      <c r="AC7237" s="96" t="s">
        <v>6556</v>
      </c>
      <c r="AD7237" s="96" t="s">
        <v>6557</v>
      </c>
    </row>
    <row r="7238" spans="1:30" s="70" customFormat="1" ht="24" customHeight="1" x14ac:dyDescent="0.55000000000000004">
      <c r="A7238" s="86">
        <v>6565</v>
      </c>
      <c r="B7238" s="86" t="s">
        <v>6383</v>
      </c>
      <c r="C7238" s="86">
        <v>3803</v>
      </c>
      <c r="D7238" s="86">
        <v>0</v>
      </c>
      <c r="E7238" s="86">
        <v>0</v>
      </c>
      <c r="F7238" s="86">
        <v>3</v>
      </c>
      <c r="G7238" s="86">
        <v>1</v>
      </c>
      <c r="H7238" s="87">
        <f t="shared" si="1213"/>
        <v>3</v>
      </c>
      <c r="I7238" s="88">
        <v>300</v>
      </c>
      <c r="J7238" s="88">
        <f t="shared" si="1214"/>
        <v>900</v>
      </c>
      <c r="K7238" s="86"/>
      <c r="L7238" s="89"/>
      <c r="M7238" s="90"/>
      <c r="N7238" s="90"/>
      <c r="O7238" s="91"/>
      <c r="P7238" s="86">
        <v>100</v>
      </c>
      <c r="Q7238" s="92">
        <f t="array" ref="Q7238">INDEX(ราคาสิ่งปลูกสร้าง!$D$6:$CC$47,MATCH($L7238,ราคาสิ่งปลูกสร้าง!$B$6:$B$45,0),MATCH($O$4,ราคาสิ่งปลูกสร้าง!$D$5:$CC$5,0))</f>
        <v>0</v>
      </c>
      <c r="R7238" s="92">
        <f t="shared" si="1215"/>
        <v>0</v>
      </c>
      <c r="S7238" s="90">
        <v>0</v>
      </c>
      <c r="T7238" s="90">
        <f t="array" ref="T7238">INDEX(ค่าเสื่อมสิ่งปลูกสร้าง!$A$5:$D$105,MATCH($S7238,ค่าเสื่อมสิ่งปลูกสร้าง!$A$5:$A$105,0),MATCH($M7238,ค่าเสื่อมสิ่งปลูกสร้าง!$A$3:$D$3))</f>
        <v>0</v>
      </c>
      <c r="U7238" s="92">
        <f t="shared" si="1216"/>
        <v>0</v>
      </c>
      <c r="V7238" s="93">
        <f t="shared" si="1207"/>
        <v>900</v>
      </c>
      <c r="W7238" s="93">
        <f t="shared" si="1208"/>
        <v>900</v>
      </c>
      <c r="X7238" s="93">
        <v>0</v>
      </c>
      <c r="Y7238" s="93">
        <f t="shared" si="1209"/>
        <v>900</v>
      </c>
      <c r="Z7238" s="86">
        <v>0.01</v>
      </c>
      <c r="AA7238" s="94">
        <f t="shared" si="1210"/>
        <v>0.09</v>
      </c>
      <c r="AB7238" s="96"/>
      <c r="AC7238" s="96" t="s">
        <v>6558</v>
      </c>
      <c r="AD7238" s="96" t="s">
        <v>6559</v>
      </c>
    </row>
    <row r="7239" spans="1:30" s="70" customFormat="1" ht="24" customHeight="1" x14ac:dyDescent="0.55000000000000004">
      <c r="A7239" s="86">
        <v>6566</v>
      </c>
      <c r="B7239" s="86" t="s">
        <v>6383</v>
      </c>
      <c r="C7239" s="86">
        <v>3805</v>
      </c>
      <c r="D7239" s="86">
        <v>2</v>
      </c>
      <c r="E7239" s="86">
        <v>0</v>
      </c>
      <c r="F7239" s="86">
        <v>0</v>
      </c>
      <c r="G7239" s="86">
        <v>1</v>
      </c>
      <c r="H7239" s="87">
        <f t="shared" si="1213"/>
        <v>800</v>
      </c>
      <c r="I7239" s="88">
        <f t="array" ref="I7239">INDEX(ราคาที่ดิน!$B:$C,MATCH($C7239,ราคาที่ดิน!$A:$A,0),MATCH($B7239,ราคาที่ดิน!$B$1:$C$1,0))</f>
        <v>550</v>
      </c>
      <c r="J7239" s="88">
        <f t="shared" si="1214"/>
        <v>440000</v>
      </c>
      <c r="K7239" s="86"/>
      <c r="L7239" s="89"/>
      <c r="M7239" s="90"/>
      <c r="N7239" s="90"/>
      <c r="O7239" s="91"/>
      <c r="P7239" s="86">
        <v>100</v>
      </c>
      <c r="Q7239" s="92">
        <f t="array" ref="Q7239">INDEX(ราคาสิ่งปลูกสร้าง!$D$6:$CC$47,MATCH($L7239,ราคาสิ่งปลูกสร้าง!$B$6:$B$45,0),MATCH($O$4,ราคาสิ่งปลูกสร้าง!$D$5:$CC$5,0))</f>
        <v>0</v>
      </c>
      <c r="R7239" s="92">
        <f t="shared" si="1215"/>
        <v>0</v>
      </c>
      <c r="S7239" s="90">
        <v>0</v>
      </c>
      <c r="T7239" s="90">
        <f t="array" ref="T7239">INDEX(ค่าเสื่อมสิ่งปลูกสร้าง!$A$5:$D$105,MATCH($S7239,ค่าเสื่อมสิ่งปลูกสร้าง!$A$5:$A$105,0),MATCH($M7239,ค่าเสื่อมสิ่งปลูกสร้าง!$A$3:$D$3))</f>
        <v>0</v>
      </c>
      <c r="U7239" s="92">
        <f t="shared" si="1216"/>
        <v>0</v>
      </c>
      <c r="V7239" s="93">
        <f t="shared" si="1207"/>
        <v>440000</v>
      </c>
      <c r="W7239" s="93">
        <f t="shared" si="1208"/>
        <v>440000</v>
      </c>
      <c r="X7239" s="93">
        <v>0</v>
      </c>
      <c r="Y7239" s="93">
        <f t="shared" si="1209"/>
        <v>440000</v>
      </c>
      <c r="Z7239" s="86">
        <v>0.01</v>
      </c>
      <c r="AA7239" s="94">
        <f t="shared" si="1210"/>
        <v>44</v>
      </c>
      <c r="AB7239" s="96"/>
      <c r="AC7239" s="96" t="s">
        <v>6560</v>
      </c>
      <c r="AD7239" s="96" t="s">
        <v>6561</v>
      </c>
    </row>
    <row r="7240" spans="1:30" s="70" customFormat="1" ht="24" customHeight="1" x14ac:dyDescent="0.55000000000000004">
      <c r="A7240" s="86">
        <v>6567</v>
      </c>
      <c r="B7240" s="86" t="s">
        <v>6383</v>
      </c>
      <c r="C7240" s="86">
        <v>3806</v>
      </c>
      <c r="D7240" s="86">
        <v>2</v>
      </c>
      <c r="E7240" s="86">
        <v>0</v>
      </c>
      <c r="F7240" s="86">
        <v>6</v>
      </c>
      <c r="G7240" s="86">
        <v>1</v>
      </c>
      <c r="H7240" s="87">
        <f t="shared" si="1213"/>
        <v>806</v>
      </c>
      <c r="I7240" s="88">
        <v>550</v>
      </c>
      <c r="J7240" s="88">
        <f t="shared" si="1214"/>
        <v>443300</v>
      </c>
      <c r="K7240" s="86"/>
      <c r="L7240" s="89"/>
      <c r="M7240" s="90"/>
      <c r="N7240" s="90"/>
      <c r="O7240" s="91"/>
      <c r="P7240" s="86">
        <v>100</v>
      </c>
      <c r="Q7240" s="92">
        <f t="array" ref="Q7240">INDEX(ราคาสิ่งปลูกสร้าง!$D$6:$CC$47,MATCH($L7240,ราคาสิ่งปลูกสร้าง!$B$6:$B$45,0),MATCH($O$4,ราคาสิ่งปลูกสร้าง!$D$5:$CC$5,0))</f>
        <v>0</v>
      </c>
      <c r="R7240" s="92">
        <f t="shared" si="1215"/>
        <v>0</v>
      </c>
      <c r="S7240" s="90">
        <v>0</v>
      </c>
      <c r="T7240" s="90">
        <f t="array" ref="T7240">INDEX(ค่าเสื่อมสิ่งปลูกสร้าง!$A$5:$D$105,MATCH($S7240,ค่าเสื่อมสิ่งปลูกสร้าง!$A$5:$A$105,0),MATCH($M7240,ค่าเสื่อมสิ่งปลูกสร้าง!$A$3:$D$3))</f>
        <v>0</v>
      </c>
      <c r="U7240" s="92">
        <f t="shared" si="1216"/>
        <v>0</v>
      </c>
      <c r="V7240" s="93">
        <f t="shared" si="1207"/>
        <v>443300</v>
      </c>
      <c r="W7240" s="93">
        <f t="shared" si="1208"/>
        <v>443300</v>
      </c>
      <c r="X7240" s="93">
        <v>0</v>
      </c>
      <c r="Y7240" s="93">
        <f t="shared" si="1209"/>
        <v>443300</v>
      </c>
      <c r="Z7240" s="86">
        <v>0.01</v>
      </c>
      <c r="AA7240" s="94">
        <f t="shared" si="1210"/>
        <v>44.33</v>
      </c>
      <c r="AB7240" s="96"/>
      <c r="AC7240" s="96" t="s">
        <v>6562</v>
      </c>
      <c r="AD7240" s="96" t="s">
        <v>6563</v>
      </c>
    </row>
    <row r="7241" spans="1:30" s="70" customFormat="1" ht="24" customHeight="1" x14ac:dyDescent="0.55000000000000004">
      <c r="A7241" s="86">
        <v>6567</v>
      </c>
      <c r="B7241" s="86"/>
      <c r="C7241" s="86"/>
      <c r="D7241" s="86">
        <v>0</v>
      </c>
      <c r="E7241" s="86">
        <v>0</v>
      </c>
      <c r="F7241" s="86">
        <v>25</v>
      </c>
      <c r="G7241" s="86">
        <v>3</v>
      </c>
      <c r="H7241" s="87">
        <f t="shared" si="1213"/>
        <v>25</v>
      </c>
      <c r="I7241" s="88">
        <v>550</v>
      </c>
      <c r="J7241" s="88">
        <f t="shared" si="1214"/>
        <v>13750</v>
      </c>
      <c r="K7241" s="86"/>
      <c r="L7241" s="89"/>
      <c r="M7241" s="90"/>
      <c r="N7241" s="90"/>
      <c r="O7241" s="91"/>
      <c r="P7241" s="86">
        <v>100</v>
      </c>
      <c r="Q7241" s="92">
        <f t="array" ref="Q7241">INDEX(ราคาสิ่งปลูกสร้าง!$D$6:$CC$47,MATCH($L7241,ราคาสิ่งปลูกสร้าง!$B$6:$B$45,0),MATCH($O$4,ราคาสิ่งปลูกสร้าง!$D$5:$CC$5,0))</f>
        <v>0</v>
      </c>
      <c r="R7241" s="92">
        <f t="shared" si="1215"/>
        <v>0</v>
      </c>
      <c r="S7241" s="90">
        <v>0</v>
      </c>
      <c r="T7241" s="90">
        <f t="array" ref="T7241">INDEX(ค่าเสื่อมสิ่งปลูกสร้าง!$A$5:$D$105,MATCH($S7241,ค่าเสื่อมสิ่งปลูกสร้าง!$A$5:$A$105,0),MATCH($M7241,ค่าเสื่อมสิ่งปลูกสร้าง!$A$3:$D$3))</f>
        <v>0</v>
      </c>
      <c r="U7241" s="92">
        <f t="shared" si="1216"/>
        <v>0</v>
      </c>
      <c r="V7241" s="93">
        <f t="shared" si="1207"/>
        <v>13750</v>
      </c>
      <c r="W7241" s="93">
        <f t="shared" si="1208"/>
        <v>13750</v>
      </c>
      <c r="X7241" s="93">
        <v>0</v>
      </c>
      <c r="Y7241" s="93">
        <f t="shared" si="1209"/>
        <v>13750</v>
      </c>
      <c r="Z7241" s="86">
        <v>0.3</v>
      </c>
      <c r="AA7241" s="94">
        <f t="shared" si="1210"/>
        <v>41.25</v>
      </c>
      <c r="AB7241" s="96"/>
      <c r="AC7241" s="96" t="s">
        <v>6562</v>
      </c>
      <c r="AD7241" s="96" t="s">
        <v>6563</v>
      </c>
    </row>
    <row r="7242" spans="1:30" s="70" customFormat="1" ht="24" customHeight="1" x14ac:dyDescent="0.55000000000000004">
      <c r="A7242" s="86">
        <v>6568</v>
      </c>
      <c r="B7242" s="86" t="s">
        <v>6383</v>
      </c>
      <c r="C7242" s="86">
        <v>3809</v>
      </c>
      <c r="D7242" s="86">
        <v>0</v>
      </c>
      <c r="E7242" s="86">
        <v>2</v>
      </c>
      <c r="F7242" s="86">
        <v>51</v>
      </c>
      <c r="G7242" s="86">
        <v>1</v>
      </c>
      <c r="H7242" s="87">
        <f t="shared" si="1213"/>
        <v>251</v>
      </c>
      <c r="I7242" s="88">
        <v>300</v>
      </c>
      <c r="J7242" s="88">
        <f t="shared" si="1214"/>
        <v>75300</v>
      </c>
      <c r="K7242" s="86"/>
      <c r="L7242" s="89"/>
      <c r="M7242" s="90"/>
      <c r="N7242" s="90"/>
      <c r="O7242" s="91"/>
      <c r="P7242" s="86">
        <v>100</v>
      </c>
      <c r="Q7242" s="92">
        <f t="array" ref="Q7242">INDEX(ราคาสิ่งปลูกสร้าง!$D$6:$CC$47,MATCH($L7242,ราคาสิ่งปลูกสร้าง!$B$6:$B$45,0),MATCH($O$4,ราคาสิ่งปลูกสร้าง!$D$5:$CC$5,0))</f>
        <v>0</v>
      </c>
      <c r="R7242" s="92">
        <f t="shared" si="1215"/>
        <v>0</v>
      </c>
      <c r="S7242" s="90">
        <v>0</v>
      </c>
      <c r="T7242" s="90">
        <f t="array" ref="T7242">INDEX(ค่าเสื่อมสิ่งปลูกสร้าง!$A$5:$D$105,MATCH($S7242,ค่าเสื่อมสิ่งปลูกสร้าง!$A$5:$A$105,0),MATCH($M7242,ค่าเสื่อมสิ่งปลูกสร้าง!$A$3:$D$3))</f>
        <v>0</v>
      </c>
      <c r="U7242" s="92">
        <f t="shared" si="1216"/>
        <v>0</v>
      </c>
      <c r="V7242" s="93">
        <f t="shared" si="1207"/>
        <v>75300</v>
      </c>
      <c r="W7242" s="93">
        <f t="shared" si="1208"/>
        <v>75300</v>
      </c>
      <c r="X7242" s="93">
        <v>0</v>
      </c>
      <c r="Y7242" s="93">
        <f t="shared" si="1209"/>
        <v>75300</v>
      </c>
      <c r="Z7242" s="86">
        <v>0.01</v>
      </c>
      <c r="AA7242" s="94">
        <f t="shared" si="1210"/>
        <v>7.53</v>
      </c>
      <c r="AB7242" s="96"/>
      <c r="AC7242" s="96" t="s">
        <v>6507</v>
      </c>
      <c r="AD7242" s="96" t="s">
        <v>6508</v>
      </c>
    </row>
    <row r="7243" spans="1:30" s="70" customFormat="1" ht="24" customHeight="1" x14ac:dyDescent="0.55000000000000004">
      <c r="A7243" s="86">
        <v>6569</v>
      </c>
      <c r="B7243" s="86" t="s">
        <v>6383</v>
      </c>
      <c r="C7243" s="86">
        <v>3816</v>
      </c>
      <c r="D7243" s="86">
        <v>0</v>
      </c>
      <c r="E7243" s="86">
        <v>3</v>
      </c>
      <c r="F7243" s="86">
        <v>0</v>
      </c>
      <c r="G7243" s="86">
        <v>1</v>
      </c>
      <c r="H7243" s="87">
        <f t="shared" si="1213"/>
        <v>300</v>
      </c>
      <c r="I7243" s="88">
        <v>300</v>
      </c>
      <c r="J7243" s="88">
        <f t="shared" si="1214"/>
        <v>90000</v>
      </c>
      <c r="K7243" s="86"/>
      <c r="L7243" s="89"/>
      <c r="M7243" s="90"/>
      <c r="N7243" s="90"/>
      <c r="O7243" s="91"/>
      <c r="P7243" s="86">
        <v>100</v>
      </c>
      <c r="Q7243" s="92">
        <f t="array" ref="Q7243">INDEX(ราคาสิ่งปลูกสร้าง!$D$6:$CC$47,MATCH($L7243,ราคาสิ่งปลูกสร้าง!$B$6:$B$45,0),MATCH($O$4,ราคาสิ่งปลูกสร้าง!$D$5:$CC$5,0))</f>
        <v>0</v>
      </c>
      <c r="R7243" s="92">
        <f t="shared" si="1215"/>
        <v>0</v>
      </c>
      <c r="S7243" s="90">
        <v>0</v>
      </c>
      <c r="T7243" s="90">
        <f t="array" ref="T7243">INDEX(ค่าเสื่อมสิ่งปลูกสร้าง!$A$5:$D$105,MATCH($S7243,ค่าเสื่อมสิ่งปลูกสร้าง!$A$5:$A$105,0),MATCH($M7243,ค่าเสื่อมสิ่งปลูกสร้าง!$A$3:$D$3))</f>
        <v>0</v>
      </c>
      <c r="U7243" s="92">
        <f t="shared" si="1216"/>
        <v>0</v>
      </c>
      <c r="V7243" s="93">
        <f t="shared" si="1207"/>
        <v>90000</v>
      </c>
      <c r="W7243" s="93">
        <f t="shared" si="1208"/>
        <v>90000</v>
      </c>
      <c r="X7243" s="93">
        <v>0</v>
      </c>
      <c r="Y7243" s="93">
        <f t="shared" si="1209"/>
        <v>90000</v>
      </c>
      <c r="Z7243" s="86">
        <v>0.01</v>
      </c>
      <c r="AA7243" s="94">
        <f t="shared" si="1210"/>
        <v>9</v>
      </c>
      <c r="AB7243" s="96"/>
      <c r="AC7243" s="96" t="s">
        <v>5452</v>
      </c>
      <c r="AD7243" s="96" t="s">
        <v>5453</v>
      </c>
    </row>
    <row r="7244" spans="1:30" s="70" customFormat="1" ht="24" customHeight="1" x14ac:dyDescent="0.55000000000000004">
      <c r="A7244" s="86">
        <v>6571</v>
      </c>
      <c r="B7244" s="86" t="s">
        <v>6564</v>
      </c>
      <c r="C7244" s="86">
        <v>1</v>
      </c>
      <c r="D7244" s="86">
        <v>1</v>
      </c>
      <c r="E7244" s="86">
        <v>1</v>
      </c>
      <c r="F7244" s="86">
        <v>37</v>
      </c>
      <c r="G7244" s="86">
        <v>1</v>
      </c>
      <c r="H7244" s="87">
        <f t="shared" si="1213"/>
        <v>537</v>
      </c>
      <c r="I7244" s="88">
        <v>300</v>
      </c>
      <c r="J7244" s="88">
        <f t="shared" si="1214"/>
        <v>161100</v>
      </c>
      <c r="K7244" s="86"/>
      <c r="L7244" s="89"/>
      <c r="M7244" s="90"/>
      <c r="N7244" s="90"/>
      <c r="O7244" s="91"/>
      <c r="P7244" s="86">
        <v>100</v>
      </c>
      <c r="Q7244" s="92">
        <f t="array" ref="Q7244">INDEX(ราคาสิ่งปลูกสร้าง!$D$6:$CC$47,MATCH($L7244,ราคาสิ่งปลูกสร้าง!$B$6:$B$45,0),MATCH($O$4,ราคาสิ่งปลูกสร้าง!$D$5:$CC$5,0))</f>
        <v>0</v>
      </c>
      <c r="R7244" s="92">
        <f t="shared" si="1215"/>
        <v>0</v>
      </c>
      <c r="S7244" s="90">
        <v>0</v>
      </c>
      <c r="T7244" s="90">
        <f t="array" ref="T7244">INDEX(ค่าเสื่อมสิ่งปลูกสร้าง!$A$5:$D$105,MATCH($S7244,ค่าเสื่อมสิ่งปลูกสร้าง!$A$5:$A$105,0),MATCH($M7244,ค่าเสื่อมสิ่งปลูกสร้าง!$A$3:$D$3))</f>
        <v>0</v>
      </c>
      <c r="U7244" s="92">
        <f t="shared" si="1216"/>
        <v>0</v>
      </c>
      <c r="V7244" s="93">
        <f t="shared" si="1207"/>
        <v>161100</v>
      </c>
      <c r="W7244" s="93">
        <f t="shared" si="1208"/>
        <v>161100</v>
      </c>
      <c r="X7244" s="93">
        <v>0</v>
      </c>
      <c r="Y7244" s="93">
        <f t="shared" si="1209"/>
        <v>161100</v>
      </c>
      <c r="Z7244" s="86">
        <v>0.01</v>
      </c>
      <c r="AA7244" s="94">
        <f t="shared" si="1210"/>
        <v>16.11</v>
      </c>
      <c r="AB7244" s="96"/>
      <c r="AC7244" s="96" t="s">
        <v>6565</v>
      </c>
      <c r="AD7244" s="96" t="s">
        <v>6566</v>
      </c>
    </row>
    <row r="7245" spans="1:30" s="70" customFormat="1" ht="24" customHeight="1" x14ac:dyDescent="0.55000000000000004">
      <c r="A7245" s="86">
        <v>6572</v>
      </c>
      <c r="B7245" s="86" t="s">
        <v>6564</v>
      </c>
      <c r="C7245" s="86">
        <v>2</v>
      </c>
      <c r="D7245" s="86">
        <v>15</v>
      </c>
      <c r="E7245" s="86">
        <v>3</v>
      </c>
      <c r="F7245" s="86">
        <v>88</v>
      </c>
      <c r="G7245" s="86">
        <v>1</v>
      </c>
      <c r="H7245" s="87">
        <f t="shared" si="1213"/>
        <v>6388</v>
      </c>
      <c r="I7245" s="88">
        <v>300</v>
      </c>
      <c r="J7245" s="88">
        <f t="shared" si="1214"/>
        <v>1916400</v>
      </c>
      <c r="K7245" s="86"/>
      <c r="L7245" s="89"/>
      <c r="M7245" s="90"/>
      <c r="N7245" s="90"/>
      <c r="O7245" s="91"/>
      <c r="P7245" s="86">
        <v>100</v>
      </c>
      <c r="Q7245" s="92">
        <f t="array" ref="Q7245">INDEX(ราคาสิ่งปลูกสร้าง!$D$6:$CC$47,MATCH($L7245,ราคาสิ่งปลูกสร้าง!$B$6:$B$45,0),MATCH($O$4,ราคาสิ่งปลูกสร้าง!$D$5:$CC$5,0))</f>
        <v>0</v>
      </c>
      <c r="R7245" s="92">
        <f t="shared" si="1215"/>
        <v>0</v>
      </c>
      <c r="S7245" s="90">
        <v>0</v>
      </c>
      <c r="T7245" s="90">
        <f t="array" ref="T7245">INDEX(ค่าเสื่อมสิ่งปลูกสร้าง!$A$5:$D$105,MATCH($S7245,ค่าเสื่อมสิ่งปลูกสร้าง!$A$5:$A$105,0),MATCH($M7245,ค่าเสื่อมสิ่งปลูกสร้าง!$A$3:$D$3))</f>
        <v>0</v>
      </c>
      <c r="U7245" s="92">
        <f t="shared" si="1216"/>
        <v>0</v>
      </c>
      <c r="V7245" s="93">
        <f t="shared" si="1207"/>
        <v>1916400</v>
      </c>
      <c r="W7245" s="93">
        <f t="shared" si="1208"/>
        <v>1916400</v>
      </c>
      <c r="X7245" s="93">
        <v>0</v>
      </c>
      <c r="Y7245" s="93">
        <f t="shared" si="1209"/>
        <v>1916400</v>
      </c>
      <c r="Z7245" s="86">
        <v>0.01</v>
      </c>
      <c r="AA7245" s="94">
        <f t="shared" si="1210"/>
        <v>191.64</v>
      </c>
      <c r="AB7245" s="96"/>
      <c r="AC7245" s="96" t="s">
        <v>6567</v>
      </c>
      <c r="AD7245" s="96" t="s">
        <v>812</v>
      </c>
    </row>
    <row r="7246" spans="1:30" s="70" customFormat="1" ht="24" customHeight="1" x14ac:dyDescent="0.55000000000000004">
      <c r="A7246" s="86">
        <v>6573</v>
      </c>
      <c r="B7246" s="86" t="s">
        <v>6564</v>
      </c>
      <c r="C7246" s="86">
        <v>6</v>
      </c>
      <c r="D7246" s="86">
        <v>10</v>
      </c>
      <c r="E7246" s="86">
        <v>3</v>
      </c>
      <c r="F7246" s="86">
        <v>34</v>
      </c>
      <c r="G7246" s="86">
        <v>1</v>
      </c>
      <c r="H7246" s="87">
        <f t="shared" si="1213"/>
        <v>4334</v>
      </c>
      <c r="I7246" s="88">
        <v>300</v>
      </c>
      <c r="J7246" s="88">
        <f t="shared" si="1214"/>
        <v>1300200</v>
      </c>
      <c r="K7246" s="86"/>
      <c r="L7246" s="89"/>
      <c r="M7246" s="90"/>
      <c r="N7246" s="90"/>
      <c r="O7246" s="91"/>
      <c r="P7246" s="86">
        <v>100</v>
      </c>
      <c r="Q7246" s="92">
        <f t="array" ref="Q7246">INDEX(ราคาสิ่งปลูกสร้าง!$D$6:$CC$47,MATCH($L7246,ราคาสิ่งปลูกสร้าง!$B$6:$B$45,0),MATCH($O$4,ราคาสิ่งปลูกสร้าง!$D$5:$CC$5,0))</f>
        <v>0</v>
      </c>
      <c r="R7246" s="92">
        <f t="shared" si="1215"/>
        <v>0</v>
      </c>
      <c r="S7246" s="90">
        <v>0</v>
      </c>
      <c r="T7246" s="90">
        <f t="array" ref="T7246">INDEX(ค่าเสื่อมสิ่งปลูกสร้าง!$A$5:$D$105,MATCH($S7246,ค่าเสื่อมสิ่งปลูกสร้าง!$A$5:$A$105,0),MATCH($M7246,ค่าเสื่อมสิ่งปลูกสร้าง!$A$3:$D$3))</f>
        <v>0</v>
      </c>
      <c r="U7246" s="92">
        <f t="shared" si="1216"/>
        <v>0</v>
      </c>
      <c r="V7246" s="93">
        <f t="shared" si="1207"/>
        <v>1300200</v>
      </c>
      <c r="W7246" s="93">
        <f t="shared" si="1208"/>
        <v>1300200</v>
      </c>
      <c r="X7246" s="93">
        <v>0</v>
      </c>
      <c r="Y7246" s="93">
        <f t="shared" si="1209"/>
        <v>1300200</v>
      </c>
      <c r="Z7246" s="86">
        <v>0.01</v>
      </c>
      <c r="AA7246" s="94">
        <f t="shared" si="1210"/>
        <v>130.02000000000001</v>
      </c>
      <c r="AB7246" s="96"/>
      <c r="AC7246" s="96" t="s">
        <v>622</v>
      </c>
      <c r="AD7246" s="96" t="s">
        <v>623</v>
      </c>
    </row>
    <row r="7247" spans="1:30" s="70" customFormat="1" ht="24" customHeight="1" x14ac:dyDescent="0.55000000000000004">
      <c r="A7247" s="86">
        <v>6574</v>
      </c>
      <c r="B7247" s="86" t="s">
        <v>6564</v>
      </c>
      <c r="C7247" s="86">
        <v>9</v>
      </c>
      <c r="D7247" s="86">
        <v>8</v>
      </c>
      <c r="E7247" s="86">
        <v>3</v>
      </c>
      <c r="F7247" s="86">
        <v>35</v>
      </c>
      <c r="G7247" s="86">
        <v>1</v>
      </c>
      <c r="H7247" s="87">
        <f t="shared" si="1213"/>
        <v>3535</v>
      </c>
      <c r="I7247" s="88">
        <v>300</v>
      </c>
      <c r="J7247" s="88">
        <f t="shared" si="1214"/>
        <v>1060500</v>
      </c>
      <c r="K7247" s="86"/>
      <c r="L7247" s="89"/>
      <c r="M7247" s="90"/>
      <c r="N7247" s="90"/>
      <c r="O7247" s="91"/>
      <c r="P7247" s="86">
        <v>100</v>
      </c>
      <c r="Q7247" s="92">
        <f t="array" ref="Q7247">INDEX(ราคาสิ่งปลูกสร้าง!$D$6:$CC$47,MATCH($L7247,ราคาสิ่งปลูกสร้าง!$B$6:$B$45,0),MATCH($O$4,ราคาสิ่งปลูกสร้าง!$D$5:$CC$5,0))</f>
        <v>0</v>
      </c>
      <c r="R7247" s="92">
        <f t="shared" si="1215"/>
        <v>0</v>
      </c>
      <c r="S7247" s="90">
        <v>0</v>
      </c>
      <c r="T7247" s="90">
        <f t="array" ref="T7247">INDEX(ค่าเสื่อมสิ่งปลูกสร้าง!$A$5:$D$105,MATCH($S7247,ค่าเสื่อมสิ่งปลูกสร้าง!$A$5:$A$105,0),MATCH($M7247,ค่าเสื่อมสิ่งปลูกสร้าง!$A$3:$D$3))</f>
        <v>0</v>
      </c>
      <c r="U7247" s="92">
        <f t="shared" si="1216"/>
        <v>0</v>
      </c>
      <c r="V7247" s="93">
        <f t="shared" si="1207"/>
        <v>1060500</v>
      </c>
      <c r="W7247" s="93">
        <f t="shared" si="1208"/>
        <v>1060500</v>
      </c>
      <c r="X7247" s="93">
        <v>0</v>
      </c>
      <c r="Y7247" s="93">
        <f t="shared" si="1209"/>
        <v>1060500</v>
      </c>
      <c r="Z7247" s="86">
        <v>0.01</v>
      </c>
      <c r="AA7247" s="94">
        <f t="shared" si="1210"/>
        <v>106.05</v>
      </c>
      <c r="AB7247" s="96"/>
      <c r="AC7247" s="96" t="s">
        <v>6568</v>
      </c>
      <c r="AD7247" s="96" t="s">
        <v>6569</v>
      </c>
    </row>
    <row r="7248" spans="1:30" s="70" customFormat="1" ht="24" customHeight="1" x14ac:dyDescent="0.55000000000000004">
      <c r="A7248" s="86">
        <v>6575</v>
      </c>
      <c r="B7248" s="86" t="s">
        <v>6564</v>
      </c>
      <c r="C7248" s="86">
        <v>10</v>
      </c>
      <c r="D7248" s="86">
        <v>25</v>
      </c>
      <c r="E7248" s="86">
        <v>3</v>
      </c>
      <c r="F7248" s="86">
        <v>0</v>
      </c>
      <c r="G7248" s="86">
        <v>1</v>
      </c>
      <c r="H7248" s="87">
        <f t="shared" si="1213"/>
        <v>10300</v>
      </c>
      <c r="I7248" s="88">
        <v>300</v>
      </c>
      <c r="J7248" s="88">
        <f t="shared" si="1214"/>
        <v>3090000</v>
      </c>
      <c r="K7248" s="86"/>
      <c r="L7248" s="89"/>
      <c r="M7248" s="90"/>
      <c r="N7248" s="90"/>
      <c r="O7248" s="91"/>
      <c r="P7248" s="86">
        <v>100</v>
      </c>
      <c r="Q7248" s="92">
        <f t="array" ref="Q7248">INDEX(ราคาสิ่งปลูกสร้าง!$D$6:$CC$47,MATCH($L7248,ราคาสิ่งปลูกสร้าง!$B$6:$B$45,0),MATCH($O$4,ราคาสิ่งปลูกสร้าง!$D$5:$CC$5,0))</f>
        <v>0</v>
      </c>
      <c r="R7248" s="92">
        <f t="shared" si="1215"/>
        <v>0</v>
      </c>
      <c r="S7248" s="90">
        <v>0</v>
      </c>
      <c r="T7248" s="90">
        <f t="array" ref="T7248">INDEX(ค่าเสื่อมสิ่งปลูกสร้าง!$A$5:$D$105,MATCH($S7248,ค่าเสื่อมสิ่งปลูกสร้าง!$A$5:$A$105,0),MATCH($M7248,ค่าเสื่อมสิ่งปลูกสร้าง!$A$3:$D$3))</f>
        <v>0</v>
      </c>
      <c r="U7248" s="92">
        <f t="shared" si="1216"/>
        <v>0</v>
      </c>
      <c r="V7248" s="93">
        <f t="shared" si="1207"/>
        <v>3090000</v>
      </c>
      <c r="W7248" s="93">
        <f t="shared" si="1208"/>
        <v>3090000</v>
      </c>
      <c r="X7248" s="93">
        <v>0</v>
      </c>
      <c r="Y7248" s="93">
        <f t="shared" si="1209"/>
        <v>3090000</v>
      </c>
      <c r="Z7248" s="86">
        <v>0.01</v>
      </c>
      <c r="AA7248" s="94">
        <f t="shared" si="1210"/>
        <v>309</v>
      </c>
      <c r="AB7248" s="96"/>
      <c r="AC7248" s="96" t="s">
        <v>6568</v>
      </c>
      <c r="AD7248" s="96" t="s">
        <v>6569</v>
      </c>
    </row>
    <row r="7249" spans="1:30" s="70" customFormat="1" ht="24" customHeight="1" x14ac:dyDescent="0.55000000000000004">
      <c r="A7249" s="86">
        <v>6576</v>
      </c>
      <c r="B7249" s="86" t="s">
        <v>6564</v>
      </c>
      <c r="C7249" s="86">
        <v>15</v>
      </c>
      <c r="D7249" s="86">
        <v>7</v>
      </c>
      <c r="E7249" s="86">
        <v>1</v>
      </c>
      <c r="F7249" s="86">
        <v>80</v>
      </c>
      <c r="G7249" s="86">
        <v>1</v>
      </c>
      <c r="H7249" s="87">
        <f t="shared" si="1213"/>
        <v>2980</v>
      </c>
      <c r="I7249" s="88">
        <v>300</v>
      </c>
      <c r="J7249" s="88">
        <f t="shared" si="1214"/>
        <v>894000</v>
      </c>
      <c r="K7249" s="86"/>
      <c r="L7249" s="89"/>
      <c r="M7249" s="90"/>
      <c r="N7249" s="90"/>
      <c r="O7249" s="91"/>
      <c r="P7249" s="86">
        <v>100</v>
      </c>
      <c r="Q7249" s="92">
        <f t="array" ref="Q7249">INDEX(ราคาสิ่งปลูกสร้าง!$D$6:$CC$47,MATCH($L7249,ราคาสิ่งปลูกสร้าง!$B$6:$B$45,0),MATCH($O$4,ราคาสิ่งปลูกสร้าง!$D$5:$CC$5,0))</f>
        <v>0</v>
      </c>
      <c r="R7249" s="92">
        <f t="shared" si="1215"/>
        <v>0</v>
      </c>
      <c r="S7249" s="90">
        <v>0</v>
      </c>
      <c r="T7249" s="90">
        <f t="array" ref="T7249">INDEX(ค่าเสื่อมสิ่งปลูกสร้าง!$A$5:$D$105,MATCH($S7249,ค่าเสื่อมสิ่งปลูกสร้าง!$A$5:$A$105,0),MATCH($M7249,ค่าเสื่อมสิ่งปลูกสร้าง!$A$3:$D$3))</f>
        <v>0</v>
      </c>
      <c r="U7249" s="92">
        <f t="shared" si="1216"/>
        <v>0</v>
      </c>
      <c r="V7249" s="93">
        <f t="shared" si="1207"/>
        <v>894000</v>
      </c>
      <c r="W7249" s="93">
        <f t="shared" si="1208"/>
        <v>894000</v>
      </c>
      <c r="X7249" s="93">
        <v>0</v>
      </c>
      <c r="Y7249" s="93">
        <f t="shared" si="1209"/>
        <v>894000</v>
      </c>
      <c r="Z7249" s="86">
        <v>0.01</v>
      </c>
      <c r="AA7249" s="94">
        <f t="shared" si="1210"/>
        <v>89.4</v>
      </c>
      <c r="AB7249" s="96"/>
      <c r="AC7249" s="96" t="s">
        <v>6410</v>
      </c>
      <c r="AD7249" s="96" t="s">
        <v>224</v>
      </c>
    </row>
    <row r="7250" spans="1:30" s="70" customFormat="1" ht="24" customHeight="1" x14ac:dyDescent="0.55000000000000004">
      <c r="A7250" s="86">
        <v>6577</v>
      </c>
      <c r="B7250" s="86" t="s">
        <v>6564</v>
      </c>
      <c r="C7250" s="86">
        <v>17</v>
      </c>
      <c r="D7250" s="86">
        <v>1</v>
      </c>
      <c r="E7250" s="86">
        <v>3</v>
      </c>
      <c r="F7250" s="86">
        <v>67</v>
      </c>
      <c r="G7250" s="86">
        <v>1</v>
      </c>
      <c r="H7250" s="87">
        <f t="shared" si="1213"/>
        <v>767</v>
      </c>
      <c r="I7250" s="88">
        <v>300</v>
      </c>
      <c r="J7250" s="88">
        <f t="shared" si="1214"/>
        <v>230100</v>
      </c>
      <c r="K7250" s="86"/>
      <c r="L7250" s="89"/>
      <c r="M7250" s="90"/>
      <c r="N7250" s="90"/>
      <c r="O7250" s="91"/>
      <c r="P7250" s="86">
        <v>100</v>
      </c>
      <c r="Q7250" s="92">
        <f t="array" ref="Q7250">INDEX(ราคาสิ่งปลูกสร้าง!$D$6:$CC$47,MATCH($L7250,ราคาสิ่งปลูกสร้าง!$B$6:$B$45,0),MATCH($O$4,ราคาสิ่งปลูกสร้าง!$D$5:$CC$5,0))</f>
        <v>0</v>
      </c>
      <c r="R7250" s="92">
        <f t="shared" si="1215"/>
        <v>0</v>
      </c>
      <c r="S7250" s="90">
        <v>0</v>
      </c>
      <c r="T7250" s="90">
        <f t="array" ref="T7250">INDEX(ค่าเสื่อมสิ่งปลูกสร้าง!$A$5:$D$105,MATCH($S7250,ค่าเสื่อมสิ่งปลูกสร้าง!$A$5:$A$105,0),MATCH($M7250,ค่าเสื่อมสิ่งปลูกสร้าง!$A$3:$D$3))</f>
        <v>0</v>
      </c>
      <c r="U7250" s="92">
        <f t="shared" si="1216"/>
        <v>0</v>
      </c>
      <c r="V7250" s="93">
        <f t="shared" si="1207"/>
        <v>230100</v>
      </c>
      <c r="W7250" s="93">
        <f t="shared" si="1208"/>
        <v>230100</v>
      </c>
      <c r="X7250" s="93">
        <v>0</v>
      </c>
      <c r="Y7250" s="93">
        <f t="shared" si="1209"/>
        <v>230100</v>
      </c>
      <c r="Z7250" s="86">
        <v>0.01</v>
      </c>
      <c r="AA7250" s="94">
        <f t="shared" si="1210"/>
        <v>23.01</v>
      </c>
      <c r="AB7250" s="96"/>
      <c r="AC7250" s="96" t="s">
        <v>6570</v>
      </c>
      <c r="AD7250" s="96" t="s">
        <v>6571</v>
      </c>
    </row>
    <row r="7251" spans="1:30" s="70" customFormat="1" ht="24" customHeight="1" x14ac:dyDescent="0.55000000000000004">
      <c r="A7251" s="86">
        <v>6578</v>
      </c>
      <c r="B7251" s="86" t="s">
        <v>6564</v>
      </c>
      <c r="C7251" s="86">
        <v>18</v>
      </c>
      <c r="D7251" s="86">
        <v>4</v>
      </c>
      <c r="E7251" s="86">
        <v>3</v>
      </c>
      <c r="F7251" s="86">
        <v>36</v>
      </c>
      <c r="G7251" s="86">
        <v>1</v>
      </c>
      <c r="H7251" s="87">
        <f t="shared" si="1213"/>
        <v>1936</v>
      </c>
      <c r="I7251" s="88">
        <v>300</v>
      </c>
      <c r="J7251" s="88">
        <f t="shared" si="1214"/>
        <v>580800</v>
      </c>
      <c r="K7251" s="86"/>
      <c r="L7251" s="89"/>
      <c r="M7251" s="90"/>
      <c r="N7251" s="90"/>
      <c r="O7251" s="91"/>
      <c r="P7251" s="86">
        <v>100</v>
      </c>
      <c r="Q7251" s="92">
        <f t="array" ref="Q7251">INDEX(ราคาสิ่งปลูกสร้าง!$D$6:$CC$47,MATCH($L7251,ราคาสิ่งปลูกสร้าง!$B$6:$B$45,0),MATCH($O$4,ราคาสิ่งปลูกสร้าง!$D$5:$CC$5,0))</f>
        <v>0</v>
      </c>
      <c r="R7251" s="92">
        <f t="shared" si="1215"/>
        <v>0</v>
      </c>
      <c r="S7251" s="90">
        <v>0</v>
      </c>
      <c r="T7251" s="90">
        <f t="array" ref="T7251">INDEX(ค่าเสื่อมสิ่งปลูกสร้าง!$A$5:$D$105,MATCH($S7251,ค่าเสื่อมสิ่งปลูกสร้าง!$A$5:$A$105,0),MATCH($M7251,ค่าเสื่อมสิ่งปลูกสร้าง!$A$3:$D$3))</f>
        <v>0</v>
      </c>
      <c r="U7251" s="92">
        <f t="shared" si="1216"/>
        <v>0</v>
      </c>
      <c r="V7251" s="93">
        <f t="shared" si="1207"/>
        <v>580800</v>
      </c>
      <c r="W7251" s="93">
        <f t="shared" si="1208"/>
        <v>580800</v>
      </c>
      <c r="X7251" s="93">
        <v>0</v>
      </c>
      <c r="Y7251" s="93">
        <f t="shared" si="1209"/>
        <v>580800</v>
      </c>
      <c r="Z7251" s="86">
        <v>0.01</v>
      </c>
      <c r="AA7251" s="94">
        <f t="shared" si="1210"/>
        <v>58.08</v>
      </c>
      <c r="AB7251" s="96"/>
      <c r="AC7251" s="96" t="s">
        <v>6572</v>
      </c>
      <c r="AD7251" s="96" t="s">
        <v>224</v>
      </c>
    </row>
    <row r="7252" spans="1:30" s="70" customFormat="1" ht="24" customHeight="1" x14ac:dyDescent="0.55000000000000004">
      <c r="A7252" s="86">
        <v>6579</v>
      </c>
      <c r="B7252" s="86" t="s">
        <v>6564</v>
      </c>
      <c r="C7252" s="86">
        <v>34</v>
      </c>
      <c r="D7252" s="86">
        <v>0</v>
      </c>
      <c r="E7252" s="86">
        <v>2</v>
      </c>
      <c r="F7252" s="86">
        <v>24</v>
      </c>
      <c r="G7252" s="86">
        <v>1</v>
      </c>
      <c r="H7252" s="87">
        <f t="shared" si="1213"/>
        <v>224</v>
      </c>
      <c r="I7252" s="88">
        <v>300</v>
      </c>
      <c r="J7252" s="88">
        <f t="shared" si="1214"/>
        <v>67200</v>
      </c>
      <c r="K7252" s="86"/>
      <c r="L7252" s="89"/>
      <c r="M7252" s="90"/>
      <c r="N7252" s="90"/>
      <c r="O7252" s="91"/>
      <c r="P7252" s="86">
        <v>100</v>
      </c>
      <c r="Q7252" s="92">
        <f t="array" ref="Q7252">INDEX(ราคาสิ่งปลูกสร้าง!$D$6:$CC$47,MATCH($L7252,ราคาสิ่งปลูกสร้าง!$B$6:$B$45,0),MATCH($O$4,ราคาสิ่งปลูกสร้าง!$D$5:$CC$5,0))</f>
        <v>0</v>
      </c>
      <c r="R7252" s="92">
        <f t="shared" si="1215"/>
        <v>0</v>
      </c>
      <c r="S7252" s="90">
        <v>0</v>
      </c>
      <c r="T7252" s="90">
        <f t="array" ref="T7252">INDEX(ค่าเสื่อมสิ่งปลูกสร้าง!$A$5:$D$105,MATCH($S7252,ค่าเสื่อมสิ่งปลูกสร้าง!$A$5:$A$105,0),MATCH($M7252,ค่าเสื่อมสิ่งปลูกสร้าง!$A$3:$D$3))</f>
        <v>0</v>
      </c>
      <c r="U7252" s="92">
        <f t="shared" si="1216"/>
        <v>0</v>
      </c>
      <c r="V7252" s="93">
        <f t="shared" si="1207"/>
        <v>67200</v>
      </c>
      <c r="W7252" s="93">
        <f t="shared" si="1208"/>
        <v>67200</v>
      </c>
      <c r="X7252" s="93">
        <v>0</v>
      </c>
      <c r="Y7252" s="93">
        <f t="shared" si="1209"/>
        <v>67200</v>
      </c>
      <c r="Z7252" s="86">
        <v>0.01</v>
      </c>
      <c r="AA7252" s="94">
        <f t="shared" si="1210"/>
        <v>6.72</v>
      </c>
      <c r="AB7252" s="96"/>
      <c r="AC7252" s="96" t="s">
        <v>6573</v>
      </c>
      <c r="AD7252" s="96" t="s">
        <v>4387</v>
      </c>
    </row>
    <row r="7253" spans="1:30" s="70" customFormat="1" ht="24" customHeight="1" x14ac:dyDescent="0.55000000000000004">
      <c r="A7253" s="86">
        <v>6580</v>
      </c>
      <c r="B7253" s="86" t="s">
        <v>6564</v>
      </c>
      <c r="C7253" s="86">
        <v>35</v>
      </c>
      <c r="D7253" s="86">
        <v>0</v>
      </c>
      <c r="E7253" s="86">
        <v>2</v>
      </c>
      <c r="F7253" s="86">
        <v>70</v>
      </c>
      <c r="G7253" s="86">
        <v>1</v>
      </c>
      <c r="H7253" s="87">
        <f t="shared" si="1213"/>
        <v>270</v>
      </c>
      <c r="I7253" s="88">
        <v>300</v>
      </c>
      <c r="J7253" s="88">
        <f t="shared" si="1214"/>
        <v>81000</v>
      </c>
      <c r="K7253" s="86"/>
      <c r="L7253" s="89"/>
      <c r="M7253" s="90"/>
      <c r="N7253" s="90"/>
      <c r="O7253" s="91"/>
      <c r="P7253" s="86">
        <v>100</v>
      </c>
      <c r="Q7253" s="92">
        <f t="array" ref="Q7253">INDEX(ราคาสิ่งปลูกสร้าง!$D$6:$CC$47,MATCH($L7253,ราคาสิ่งปลูกสร้าง!$B$6:$B$45,0),MATCH($O$4,ราคาสิ่งปลูกสร้าง!$D$5:$CC$5,0))</f>
        <v>0</v>
      </c>
      <c r="R7253" s="92">
        <f t="shared" si="1215"/>
        <v>0</v>
      </c>
      <c r="S7253" s="90">
        <v>0</v>
      </c>
      <c r="T7253" s="90">
        <f t="array" ref="T7253">INDEX(ค่าเสื่อมสิ่งปลูกสร้าง!$A$5:$D$105,MATCH($S7253,ค่าเสื่อมสิ่งปลูกสร้าง!$A$5:$A$105,0),MATCH($M7253,ค่าเสื่อมสิ่งปลูกสร้าง!$A$3:$D$3))</f>
        <v>0</v>
      </c>
      <c r="U7253" s="92">
        <f t="shared" si="1216"/>
        <v>0</v>
      </c>
      <c r="V7253" s="93">
        <f t="shared" si="1207"/>
        <v>81000</v>
      </c>
      <c r="W7253" s="93">
        <f t="shared" si="1208"/>
        <v>81000</v>
      </c>
      <c r="X7253" s="93">
        <v>0</v>
      </c>
      <c r="Y7253" s="93">
        <f t="shared" si="1209"/>
        <v>81000</v>
      </c>
      <c r="Z7253" s="86">
        <v>0.01</v>
      </c>
      <c r="AA7253" s="94">
        <f t="shared" si="1210"/>
        <v>8.1</v>
      </c>
      <c r="AB7253" s="96"/>
      <c r="AC7253" s="96" t="s">
        <v>6574</v>
      </c>
      <c r="AD7253" s="96" t="s">
        <v>6575</v>
      </c>
    </row>
    <row r="7254" spans="1:30" s="70" customFormat="1" ht="24" customHeight="1" x14ac:dyDescent="0.55000000000000004">
      <c r="A7254" s="86">
        <v>6581</v>
      </c>
      <c r="B7254" s="86" t="s">
        <v>6564</v>
      </c>
      <c r="C7254" s="86">
        <v>37</v>
      </c>
      <c r="D7254" s="86">
        <v>6</v>
      </c>
      <c r="E7254" s="86">
        <v>1</v>
      </c>
      <c r="F7254" s="86">
        <v>14</v>
      </c>
      <c r="G7254" s="86">
        <v>1</v>
      </c>
      <c r="H7254" s="87">
        <f t="shared" si="1213"/>
        <v>2514</v>
      </c>
      <c r="I7254" s="88">
        <v>300</v>
      </c>
      <c r="J7254" s="88">
        <f t="shared" si="1214"/>
        <v>754200</v>
      </c>
      <c r="K7254" s="86"/>
      <c r="L7254" s="89"/>
      <c r="M7254" s="90"/>
      <c r="N7254" s="90"/>
      <c r="O7254" s="91"/>
      <c r="P7254" s="86">
        <v>100</v>
      </c>
      <c r="Q7254" s="92">
        <f t="array" ref="Q7254">INDEX(ราคาสิ่งปลูกสร้าง!$D$6:$CC$47,MATCH($L7254,ราคาสิ่งปลูกสร้าง!$B$6:$B$45,0),MATCH($O$4,ราคาสิ่งปลูกสร้าง!$D$5:$CC$5,0))</f>
        <v>0</v>
      </c>
      <c r="R7254" s="92">
        <f t="shared" si="1215"/>
        <v>0</v>
      </c>
      <c r="S7254" s="90">
        <v>0</v>
      </c>
      <c r="T7254" s="90">
        <f t="array" ref="T7254">INDEX(ค่าเสื่อมสิ่งปลูกสร้าง!$A$5:$D$105,MATCH($S7254,ค่าเสื่อมสิ่งปลูกสร้าง!$A$5:$A$105,0),MATCH($M7254,ค่าเสื่อมสิ่งปลูกสร้าง!$A$3:$D$3))</f>
        <v>0</v>
      </c>
      <c r="U7254" s="92">
        <f t="shared" si="1216"/>
        <v>0</v>
      </c>
      <c r="V7254" s="93">
        <f t="shared" si="1207"/>
        <v>754200</v>
      </c>
      <c r="W7254" s="93">
        <f t="shared" si="1208"/>
        <v>754200</v>
      </c>
      <c r="X7254" s="93">
        <v>0</v>
      </c>
      <c r="Y7254" s="93">
        <f t="shared" si="1209"/>
        <v>754200</v>
      </c>
      <c r="Z7254" s="86">
        <v>0.01</v>
      </c>
      <c r="AA7254" s="94">
        <f t="shared" si="1210"/>
        <v>75.42</v>
      </c>
      <c r="AB7254" s="96"/>
      <c r="AC7254" s="96" t="s">
        <v>518</v>
      </c>
      <c r="AD7254" s="96" t="s">
        <v>519</v>
      </c>
    </row>
    <row r="7255" spans="1:30" s="70" customFormat="1" ht="24" customHeight="1" x14ac:dyDescent="0.55000000000000004">
      <c r="A7255" s="86">
        <v>6582</v>
      </c>
      <c r="B7255" s="86" t="s">
        <v>6564</v>
      </c>
      <c r="C7255" s="86">
        <v>39</v>
      </c>
      <c r="D7255" s="86">
        <v>14</v>
      </c>
      <c r="E7255" s="86">
        <v>3</v>
      </c>
      <c r="F7255" s="86">
        <v>35</v>
      </c>
      <c r="G7255" s="86">
        <v>1</v>
      </c>
      <c r="H7255" s="87">
        <f t="shared" si="1213"/>
        <v>5935</v>
      </c>
      <c r="I7255" s="88">
        <v>300</v>
      </c>
      <c r="J7255" s="88">
        <f t="shared" si="1214"/>
        <v>1780500</v>
      </c>
      <c r="K7255" s="86"/>
      <c r="L7255" s="89"/>
      <c r="M7255" s="90"/>
      <c r="N7255" s="90"/>
      <c r="O7255" s="91"/>
      <c r="P7255" s="86">
        <v>100</v>
      </c>
      <c r="Q7255" s="92">
        <f t="array" ref="Q7255">INDEX(ราคาสิ่งปลูกสร้าง!$D$6:$CC$47,MATCH($L7255,ราคาสิ่งปลูกสร้าง!$B$6:$B$45,0),MATCH($O$4,ราคาสิ่งปลูกสร้าง!$D$5:$CC$5,0))</f>
        <v>0</v>
      </c>
      <c r="R7255" s="92">
        <f t="shared" si="1215"/>
        <v>0</v>
      </c>
      <c r="S7255" s="90">
        <v>0</v>
      </c>
      <c r="T7255" s="90">
        <f t="array" ref="T7255">INDEX(ค่าเสื่อมสิ่งปลูกสร้าง!$A$5:$D$105,MATCH($S7255,ค่าเสื่อมสิ่งปลูกสร้าง!$A$5:$A$105,0),MATCH($M7255,ค่าเสื่อมสิ่งปลูกสร้าง!$A$3:$D$3))</f>
        <v>0</v>
      </c>
      <c r="U7255" s="92">
        <f t="shared" si="1216"/>
        <v>0</v>
      </c>
      <c r="V7255" s="93">
        <f t="shared" si="1207"/>
        <v>1780500</v>
      </c>
      <c r="W7255" s="93">
        <f t="shared" si="1208"/>
        <v>1780500</v>
      </c>
      <c r="X7255" s="93">
        <v>0</v>
      </c>
      <c r="Y7255" s="93">
        <f t="shared" si="1209"/>
        <v>1780500</v>
      </c>
      <c r="Z7255" s="86">
        <v>0.01</v>
      </c>
      <c r="AA7255" s="94">
        <f t="shared" si="1210"/>
        <v>178.05</v>
      </c>
      <c r="AB7255" s="96"/>
      <c r="AC7255" s="96" t="s">
        <v>4464</v>
      </c>
      <c r="AD7255" s="96" t="s">
        <v>1069</v>
      </c>
    </row>
    <row r="7256" spans="1:30" s="70" customFormat="1" ht="24" customHeight="1" x14ac:dyDescent="0.55000000000000004">
      <c r="A7256" s="86">
        <v>6583</v>
      </c>
      <c r="B7256" s="86" t="s">
        <v>6564</v>
      </c>
      <c r="C7256" s="86">
        <v>44</v>
      </c>
      <c r="D7256" s="86">
        <v>10</v>
      </c>
      <c r="E7256" s="86">
        <v>0</v>
      </c>
      <c r="F7256" s="86">
        <v>0</v>
      </c>
      <c r="G7256" s="86">
        <v>1</v>
      </c>
      <c r="H7256" s="87">
        <f t="shared" si="1213"/>
        <v>4000</v>
      </c>
      <c r="I7256" s="88">
        <v>300</v>
      </c>
      <c r="J7256" s="88">
        <f t="shared" si="1214"/>
        <v>1200000</v>
      </c>
      <c r="K7256" s="86"/>
      <c r="L7256" s="89"/>
      <c r="M7256" s="90"/>
      <c r="N7256" s="90"/>
      <c r="O7256" s="91"/>
      <c r="P7256" s="86">
        <v>100</v>
      </c>
      <c r="Q7256" s="92">
        <f t="array" ref="Q7256">INDEX(ราคาสิ่งปลูกสร้าง!$D$6:$CC$47,MATCH($L7256,ราคาสิ่งปลูกสร้าง!$B$6:$B$45,0),MATCH($O$4,ราคาสิ่งปลูกสร้าง!$D$5:$CC$5,0))</f>
        <v>0</v>
      </c>
      <c r="R7256" s="92">
        <f t="shared" si="1215"/>
        <v>0</v>
      </c>
      <c r="S7256" s="90">
        <v>0</v>
      </c>
      <c r="T7256" s="90">
        <f t="array" ref="T7256">INDEX(ค่าเสื่อมสิ่งปลูกสร้าง!$A$5:$D$105,MATCH($S7256,ค่าเสื่อมสิ่งปลูกสร้าง!$A$5:$A$105,0),MATCH($M7256,ค่าเสื่อมสิ่งปลูกสร้าง!$A$3:$D$3))</f>
        <v>0</v>
      </c>
      <c r="U7256" s="92">
        <f t="shared" si="1216"/>
        <v>0</v>
      </c>
      <c r="V7256" s="93">
        <f t="shared" si="1207"/>
        <v>1200000</v>
      </c>
      <c r="W7256" s="93">
        <f t="shared" si="1208"/>
        <v>1200000</v>
      </c>
      <c r="X7256" s="93">
        <v>0</v>
      </c>
      <c r="Y7256" s="93">
        <f t="shared" si="1209"/>
        <v>1200000</v>
      </c>
      <c r="Z7256" s="86">
        <v>0.01</v>
      </c>
      <c r="AA7256" s="94">
        <f t="shared" si="1210"/>
        <v>120</v>
      </c>
      <c r="AB7256" s="96"/>
      <c r="AC7256" s="96" t="s">
        <v>6576</v>
      </c>
      <c r="AD7256" s="96" t="s">
        <v>5010</v>
      </c>
    </row>
    <row r="7257" spans="1:30" s="70" customFormat="1" ht="24" customHeight="1" x14ac:dyDescent="0.55000000000000004">
      <c r="A7257" s="86">
        <v>6584</v>
      </c>
      <c r="B7257" s="86" t="s">
        <v>6564</v>
      </c>
      <c r="C7257" s="86">
        <v>57</v>
      </c>
      <c r="D7257" s="86">
        <v>2</v>
      </c>
      <c r="E7257" s="86">
        <v>0</v>
      </c>
      <c r="F7257" s="86">
        <v>12</v>
      </c>
      <c r="G7257" s="86">
        <v>1</v>
      </c>
      <c r="H7257" s="87">
        <f t="shared" si="1213"/>
        <v>812</v>
      </c>
      <c r="I7257" s="88">
        <v>300</v>
      </c>
      <c r="J7257" s="88">
        <f t="shared" si="1214"/>
        <v>243600</v>
      </c>
      <c r="K7257" s="86"/>
      <c r="L7257" s="89"/>
      <c r="M7257" s="90"/>
      <c r="N7257" s="90"/>
      <c r="O7257" s="91"/>
      <c r="P7257" s="86">
        <v>100</v>
      </c>
      <c r="Q7257" s="92">
        <f t="array" ref="Q7257">INDEX(ราคาสิ่งปลูกสร้าง!$D$6:$CC$47,MATCH($L7257,ราคาสิ่งปลูกสร้าง!$B$6:$B$45,0),MATCH($O$4,ราคาสิ่งปลูกสร้าง!$D$5:$CC$5,0))</f>
        <v>0</v>
      </c>
      <c r="R7257" s="92">
        <f t="shared" si="1215"/>
        <v>0</v>
      </c>
      <c r="S7257" s="90">
        <v>0</v>
      </c>
      <c r="T7257" s="90">
        <f t="array" ref="T7257">INDEX(ค่าเสื่อมสิ่งปลูกสร้าง!$A$5:$D$105,MATCH($S7257,ค่าเสื่อมสิ่งปลูกสร้าง!$A$5:$A$105,0),MATCH($M7257,ค่าเสื่อมสิ่งปลูกสร้าง!$A$3:$D$3))</f>
        <v>0</v>
      </c>
      <c r="U7257" s="92">
        <f t="shared" si="1216"/>
        <v>0</v>
      </c>
      <c r="V7257" s="93">
        <f t="shared" si="1207"/>
        <v>243600</v>
      </c>
      <c r="W7257" s="93">
        <f t="shared" si="1208"/>
        <v>243600</v>
      </c>
      <c r="X7257" s="93">
        <v>0</v>
      </c>
      <c r="Y7257" s="93">
        <f t="shared" si="1209"/>
        <v>243600</v>
      </c>
      <c r="Z7257" s="86">
        <v>0.01</v>
      </c>
      <c r="AA7257" s="94">
        <f t="shared" si="1210"/>
        <v>24.36</v>
      </c>
      <c r="AB7257" s="96"/>
      <c r="AC7257" s="96" t="s">
        <v>6577</v>
      </c>
      <c r="AD7257" s="96" t="s">
        <v>6578</v>
      </c>
    </row>
    <row r="7258" spans="1:30" s="70" customFormat="1" ht="24" customHeight="1" x14ac:dyDescent="0.55000000000000004">
      <c r="A7258" s="86">
        <v>6585</v>
      </c>
      <c r="B7258" s="86" t="s">
        <v>6564</v>
      </c>
      <c r="C7258" s="86">
        <v>59</v>
      </c>
      <c r="D7258" s="86">
        <v>7</v>
      </c>
      <c r="E7258" s="86">
        <v>3</v>
      </c>
      <c r="F7258" s="86">
        <v>61</v>
      </c>
      <c r="G7258" s="86">
        <v>1</v>
      </c>
      <c r="H7258" s="87">
        <f t="shared" si="1213"/>
        <v>3161</v>
      </c>
      <c r="I7258" s="88">
        <v>300</v>
      </c>
      <c r="J7258" s="88">
        <f t="shared" si="1214"/>
        <v>948300</v>
      </c>
      <c r="K7258" s="86"/>
      <c r="L7258" s="89"/>
      <c r="M7258" s="90"/>
      <c r="N7258" s="90"/>
      <c r="O7258" s="91"/>
      <c r="P7258" s="86">
        <v>100</v>
      </c>
      <c r="Q7258" s="92">
        <f t="array" ref="Q7258">INDEX(ราคาสิ่งปลูกสร้าง!$D$6:$CC$47,MATCH($L7258,ราคาสิ่งปลูกสร้าง!$B$6:$B$45,0),MATCH($O$4,ราคาสิ่งปลูกสร้าง!$D$5:$CC$5,0))</f>
        <v>0</v>
      </c>
      <c r="R7258" s="92">
        <f t="shared" si="1215"/>
        <v>0</v>
      </c>
      <c r="S7258" s="90">
        <v>0</v>
      </c>
      <c r="T7258" s="90">
        <f t="array" ref="T7258">INDEX(ค่าเสื่อมสิ่งปลูกสร้าง!$A$5:$D$105,MATCH($S7258,ค่าเสื่อมสิ่งปลูกสร้าง!$A$5:$A$105,0),MATCH($M7258,ค่าเสื่อมสิ่งปลูกสร้าง!$A$3:$D$3))</f>
        <v>0</v>
      </c>
      <c r="U7258" s="92">
        <f t="shared" si="1216"/>
        <v>0</v>
      </c>
      <c r="V7258" s="93">
        <f t="shared" ref="V7258:V7321" si="1217">$J7258+$U7258</f>
        <v>948300</v>
      </c>
      <c r="W7258" s="93">
        <f t="shared" ref="W7258:W7321" si="1218">$P7258%*$V7258</f>
        <v>948300</v>
      </c>
      <c r="X7258" s="93">
        <v>0</v>
      </c>
      <c r="Y7258" s="93">
        <f t="shared" ref="Y7258:Y7321" si="1219">IF($W7258-$X7258&lt;0,0,$W7258-$X7258)</f>
        <v>948300</v>
      </c>
      <c r="Z7258" s="86">
        <v>0.01</v>
      </c>
      <c r="AA7258" s="94">
        <f t="shared" ref="AA7258:AA7321" si="1220">$Y7258*$Z7258/100</f>
        <v>94.83</v>
      </c>
      <c r="AB7258" s="96"/>
      <c r="AC7258" s="96" t="s">
        <v>6579</v>
      </c>
      <c r="AD7258" s="96" t="s">
        <v>224</v>
      </c>
    </row>
    <row r="7259" spans="1:30" s="70" customFormat="1" ht="24" customHeight="1" x14ac:dyDescent="0.55000000000000004">
      <c r="A7259" s="86">
        <v>6586</v>
      </c>
      <c r="B7259" s="86" t="s">
        <v>6564</v>
      </c>
      <c r="C7259" s="86">
        <v>63</v>
      </c>
      <c r="D7259" s="86">
        <v>10</v>
      </c>
      <c r="E7259" s="86">
        <v>0</v>
      </c>
      <c r="F7259" s="86">
        <v>74</v>
      </c>
      <c r="G7259" s="86">
        <v>1</v>
      </c>
      <c r="H7259" s="87">
        <f t="shared" si="1213"/>
        <v>4074</v>
      </c>
      <c r="I7259" s="88">
        <v>300</v>
      </c>
      <c r="J7259" s="88">
        <f t="shared" si="1214"/>
        <v>1222200</v>
      </c>
      <c r="K7259" s="86"/>
      <c r="L7259" s="89"/>
      <c r="M7259" s="90"/>
      <c r="N7259" s="90"/>
      <c r="O7259" s="91"/>
      <c r="P7259" s="86">
        <v>100</v>
      </c>
      <c r="Q7259" s="92">
        <f t="array" ref="Q7259">INDEX(ราคาสิ่งปลูกสร้าง!$D$6:$CC$47,MATCH($L7259,ราคาสิ่งปลูกสร้าง!$B$6:$B$45,0),MATCH($O$4,ราคาสิ่งปลูกสร้าง!$D$5:$CC$5,0))</f>
        <v>0</v>
      </c>
      <c r="R7259" s="92">
        <f t="shared" si="1215"/>
        <v>0</v>
      </c>
      <c r="S7259" s="90">
        <v>0</v>
      </c>
      <c r="T7259" s="90">
        <f t="array" ref="T7259">INDEX(ค่าเสื่อมสิ่งปลูกสร้าง!$A$5:$D$105,MATCH($S7259,ค่าเสื่อมสิ่งปลูกสร้าง!$A$5:$A$105,0),MATCH($M7259,ค่าเสื่อมสิ่งปลูกสร้าง!$A$3:$D$3))</f>
        <v>0</v>
      </c>
      <c r="U7259" s="92">
        <f t="shared" si="1216"/>
        <v>0</v>
      </c>
      <c r="V7259" s="93">
        <f t="shared" si="1217"/>
        <v>1222200</v>
      </c>
      <c r="W7259" s="93">
        <f t="shared" si="1218"/>
        <v>1222200</v>
      </c>
      <c r="X7259" s="93">
        <v>0</v>
      </c>
      <c r="Y7259" s="93">
        <f t="shared" si="1219"/>
        <v>1222200</v>
      </c>
      <c r="Z7259" s="86">
        <v>0.01</v>
      </c>
      <c r="AA7259" s="94">
        <f t="shared" si="1220"/>
        <v>122.22</v>
      </c>
      <c r="AB7259" s="96"/>
      <c r="AC7259" s="96" t="s">
        <v>6580</v>
      </c>
      <c r="AD7259" s="96" t="s">
        <v>2104</v>
      </c>
    </row>
    <row r="7260" spans="1:30" s="70" customFormat="1" ht="24" customHeight="1" x14ac:dyDescent="0.55000000000000004">
      <c r="A7260" s="86">
        <v>6586</v>
      </c>
      <c r="B7260" s="86" t="s">
        <v>6564</v>
      </c>
      <c r="C7260" s="86">
        <v>68</v>
      </c>
      <c r="D7260" s="86">
        <v>3</v>
      </c>
      <c r="E7260" s="86">
        <v>3</v>
      </c>
      <c r="F7260" s="86">
        <v>70</v>
      </c>
      <c r="G7260" s="86">
        <v>1</v>
      </c>
      <c r="H7260" s="87">
        <f t="shared" si="1213"/>
        <v>1570</v>
      </c>
      <c r="I7260" s="88">
        <v>360</v>
      </c>
      <c r="J7260" s="88">
        <f t="shared" si="1214"/>
        <v>565200</v>
      </c>
      <c r="K7260" s="86"/>
      <c r="L7260" s="89"/>
      <c r="M7260" s="90"/>
      <c r="N7260" s="90"/>
      <c r="O7260" s="91"/>
      <c r="P7260" s="86">
        <v>100</v>
      </c>
      <c r="Q7260" s="92">
        <f t="array" ref="Q7260">INDEX(ราคาสิ่งปลูกสร้าง!$D$6:$CC$47,MATCH($L7260,ราคาสิ่งปลูกสร้าง!$B$6:$B$45,0),MATCH($O$4,ราคาสิ่งปลูกสร้าง!$D$5:$CC$5,0))</f>
        <v>0</v>
      </c>
      <c r="R7260" s="92">
        <f t="shared" si="1215"/>
        <v>0</v>
      </c>
      <c r="S7260" s="90">
        <v>0</v>
      </c>
      <c r="T7260" s="90">
        <f t="array" ref="T7260">INDEX(ค่าเสื่อมสิ่งปลูกสร้าง!$A$5:$D$105,MATCH($S7260,ค่าเสื่อมสิ่งปลูกสร้าง!$A$5:$A$105,0),MATCH($M7260,ค่าเสื่อมสิ่งปลูกสร้าง!$A$3:$D$3))</f>
        <v>0</v>
      </c>
      <c r="U7260" s="92">
        <f t="shared" si="1216"/>
        <v>0</v>
      </c>
      <c r="V7260" s="93">
        <f t="shared" si="1217"/>
        <v>565200</v>
      </c>
      <c r="W7260" s="93">
        <f t="shared" si="1218"/>
        <v>565200</v>
      </c>
      <c r="X7260" s="93">
        <v>0</v>
      </c>
      <c r="Y7260" s="93">
        <f t="shared" si="1219"/>
        <v>565200</v>
      </c>
      <c r="Z7260" s="86">
        <v>0.01</v>
      </c>
      <c r="AA7260" s="94">
        <f t="shared" si="1220"/>
        <v>56.52</v>
      </c>
      <c r="AB7260" s="96"/>
      <c r="AC7260" s="96" t="s">
        <v>56</v>
      </c>
      <c r="AD7260" s="96" t="s">
        <v>494</v>
      </c>
    </row>
    <row r="7261" spans="1:30" s="70" customFormat="1" ht="24" customHeight="1" x14ac:dyDescent="0.55000000000000004">
      <c r="A7261" s="86">
        <v>6587</v>
      </c>
      <c r="B7261" s="86" t="s">
        <v>6564</v>
      </c>
      <c r="C7261" s="86">
        <v>70</v>
      </c>
      <c r="D7261" s="86">
        <v>21</v>
      </c>
      <c r="E7261" s="86">
        <v>2</v>
      </c>
      <c r="F7261" s="86">
        <v>39</v>
      </c>
      <c r="G7261" s="86">
        <v>1</v>
      </c>
      <c r="H7261" s="87">
        <f t="shared" si="1213"/>
        <v>8639</v>
      </c>
      <c r="I7261" s="88">
        <v>300</v>
      </c>
      <c r="J7261" s="88">
        <f t="shared" si="1214"/>
        <v>2591700</v>
      </c>
      <c r="K7261" s="86"/>
      <c r="L7261" s="89"/>
      <c r="M7261" s="90"/>
      <c r="N7261" s="90"/>
      <c r="O7261" s="91"/>
      <c r="P7261" s="86">
        <v>100</v>
      </c>
      <c r="Q7261" s="92">
        <f t="array" ref="Q7261">INDEX(ราคาสิ่งปลูกสร้าง!$D$6:$CC$47,MATCH($L7261,ราคาสิ่งปลูกสร้าง!$B$6:$B$45,0),MATCH($O$4,ราคาสิ่งปลูกสร้าง!$D$5:$CC$5,0))</f>
        <v>0</v>
      </c>
      <c r="R7261" s="92">
        <f t="shared" si="1215"/>
        <v>0</v>
      </c>
      <c r="S7261" s="90">
        <v>0</v>
      </c>
      <c r="T7261" s="90">
        <f t="array" ref="T7261">INDEX(ค่าเสื่อมสิ่งปลูกสร้าง!$A$5:$D$105,MATCH($S7261,ค่าเสื่อมสิ่งปลูกสร้าง!$A$5:$A$105,0),MATCH($M7261,ค่าเสื่อมสิ่งปลูกสร้าง!$A$3:$D$3))</f>
        <v>0</v>
      </c>
      <c r="U7261" s="92">
        <f t="shared" si="1216"/>
        <v>0</v>
      </c>
      <c r="V7261" s="93">
        <f t="shared" si="1217"/>
        <v>2591700</v>
      </c>
      <c r="W7261" s="93">
        <f t="shared" si="1218"/>
        <v>2591700</v>
      </c>
      <c r="X7261" s="93">
        <v>0</v>
      </c>
      <c r="Y7261" s="93">
        <f t="shared" si="1219"/>
        <v>2591700</v>
      </c>
      <c r="Z7261" s="86">
        <v>0.01</v>
      </c>
      <c r="AA7261" s="94">
        <f t="shared" si="1220"/>
        <v>259.17</v>
      </c>
      <c r="AB7261" s="96"/>
      <c r="AC7261" s="96" t="s">
        <v>6581</v>
      </c>
      <c r="AD7261" s="96" t="s">
        <v>224</v>
      </c>
    </row>
    <row r="7262" spans="1:30" s="70" customFormat="1" ht="24" customHeight="1" x14ac:dyDescent="0.55000000000000004">
      <c r="A7262" s="86">
        <v>6587</v>
      </c>
      <c r="B7262" s="86" t="s">
        <v>6564</v>
      </c>
      <c r="C7262" s="86">
        <v>75</v>
      </c>
      <c r="D7262" s="86">
        <v>3</v>
      </c>
      <c r="E7262" s="86">
        <v>3</v>
      </c>
      <c r="F7262" s="86">
        <v>19</v>
      </c>
      <c r="G7262" s="86">
        <v>1</v>
      </c>
      <c r="H7262" s="87">
        <f t="shared" si="1213"/>
        <v>1519</v>
      </c>
      <c r="I7262" s="88">
        <v>360</v>
      </c>
      <c r="J7262" s="88">
        <f t="shared" si="1214"/>
        <v>546840</v>
      </c>
      <c r="K7262" s="86"/>
      <c r="L7262" s="89"/>
      <c r="M7262" s="90"/>
      <c r="N7262" s="90"/>
      <c r="O7262" s="91"/>
      <c r="P7262" s="86">
        <v>100</v>
      </c>
      <c r="Q7262" s="92">
        <f t="array" ref="Q7262">INDEX(ราคาสิ่งปลูกสร้าง!$D$6:$CC$47,MATCH($L7262,ราคาสิ่งปลูกสร้าง!$B$6:$B$45,0),MATCH($O$4,ราคาสิ่งปลูกสร้าง!$D$5:$CC$5,0))</f>
        <v>0</v>
      </c>
      <c r="R7262" s="92">
        <f t="shared" si="1215"/>
        <v>0</v>
      </c>
      <c r="S7262" s="90">
        <v>0</v>
      </c>
      <c r="T7262" s="90">
        <f t="array" ref="T7262">INDEX(ค่าเสื่อมสิ่งปลูกสร้าง!$A$5:$D$105,MATCH($S7262,ค่าเสื่อมสิ่งปลูกสร้าง!$A$5:$A$105,0),MATCH($M7262,ค่าเสื่อมสิ่งปลูกสร้าง!$A$3:$D$3))</f>
        <v>0</v>
      </c>
      <c r="U7262" s="92">
        <f t="shared" si="1216"/>
        <v>0</v>
      </c>
      <c r="V7262" s="93">
        <f t="shared" si="1217"/>
        <v>546840</v>
      </c>
      <c r="W7262" s="93">
        <f t="shared" si="1218"/>
        <v>546840</v>
      </c>
      <c r="X7262" s="93">
        <v>0</v>
      </c>
      <c r="Y7262" s="93">
        <f t="shared" si="1219"/>
        <v>546840</v>
      </c>
      <c r="Z7262" s="86">
        <v>0.01</v>
      </c>
      <c r="AA7262" s="94">
        <f t="shared" si="1220"/>
        <v>54.684000000000005</v>
      </c>
      <c r="AB7262" s="96"/>
      <c r="AC7262" s="96" t="s">
        <v>56</v>
      </c>
      <c r="AD7262" s="96" t="s">
        <v>494</v>
      </c>
    </row>
    <row r="7263" spans="1:30" s="70" customFormat="1" ht="24" customHeight="1" x14ac:dyDescent="0.55000000000000004">
      <c r="A7263" s="86">
        <v>6588</v>
      </c>
      <c r="B7263" s="86" t="s">
        <v>6564</v>
      </c>
      <c r="C7263" s="86">
        <v>78</v>
      </c>
      <c r="D7263" s="86">
        <v>7</v>
      </c>
      <c r="E7263" s="86">
        <v>0</v>
      </c>
      <c r="F7263" s="86">
        <v>14</v>
      </c>
      <c r="G7263" s="86">
        <v>1</v>
      </c>
      <c r="H7263" s="87">
        <f t="shared" si="1213"/>
        <v>2814</v>
      </c>
      <c r="I7263" s="88">
        <v>300</v>
      </c>
      <c r="J7263" s="88">
        <f t="shared" si="1214"/>
        <v>844200</v>
      </c>
      <c r="K7263" s="86"/>
      <c r="L7263" s="89"/>
      <c r="M7263" s="90"/>
      <c r="N7263" s="90"/>
      <c r="O7263" s="91"/>
      <c r="P7263" s="86">
        <v>100</v>
      </c>
      <c r="Q7263" s="92">
        <f t="array" ref="Q7263">INDEX(ราคาสิ่งปลูกสร้าง!$D$6:$CC$47,MATCH($L7263,ราคาสิ่งปลูกสร้าง!$B$6:$B$45,0),MATCH($O$4,ราคาสิ่งปลูกสร้าง!$D$5:$CC$5,0))</f>
        <v>0</v>
      </c>
      <c r="R7263" s="92">
        <f t="shared" si="1215"/>
        <v>0</v>
      </c>
      <c r="S7263" s="90">
        <v>0</v>
      </c>
      <c r="T7263" s="90">
        <f t="array" ref="T7263">INDEX(ค่าเสื่อมสิ่งปลูกสร้าง!$A$5:$D$105,MATCH($S7263,ค่าเสื่อมสิ่งปลูกสร้าง!$A$5:$A$105,0),MATCH($M7263,ค่าเสื่อมสิ่งปลูกสร้าง!$A$3:$D$3))</f>
        <v>0</v>
      </c>
      <c r="U7263" s="92">
        <f t="shared" si="1216"/>
        <v>0</v>
      </c>
      <c r="V7263" s="93">
        <f t="shared" si="1217"/>
        <v>844200</v>
      </c>
      <c r="W7263" s="93">
        <f t="shared" si="1218"/>
        <v>844200</v>
      </c>
      <c r="X7263" s="93">
        <v>0</v>
      </c>
      <c r="Y7263" s="93">
        <f t="shared" si="1219"/>
        <v>844200</v>
      </c>
      <c r="Z7263" s="86">
        <v>0.01</v>
      </c>
      <c r="AA7263" s="94">
        <f t="shared" si="1220"/>
        <v>84.42</v>
      </c>
      <c r="AB7263" s="96"/>
      <c r="AC7263" s="96" t="s">
        <v>6262</v>
      </c>
      <c r="AD7263" s="96" t="s">
        <v>6263</v>
      </c>
    </row>
    <row r="7264" spans="1:30" s="70" customFormat="1" ht="24" customHeight="1" x14ac:dyDescent="0.55000000000000004">
      <c r="A7264" s="86">
        <v>6590</v>
      </c>
      <c r="B7264" s="86" t="s">
        <v>6564</v>
      </c>
      <c r="C7264" s="86">
        <v>87</v>
      </c>
      <c r="D7264" s="86">
        <v>3</v>
      </c>
      <c r="E7264" s="86">
        <v>3</v>
      </c>
      <c r="F7264" s="86">
        <v>99</v>
      </c>
      <c r="G7264" s="86">
        <v>1</v>
      </c>
      <c r="H7264" s="87">
        <f t="shared" si="1213"/>
        <v>1599</v>
      </c>
      <c r="I7264" s="88">
        <v>300</v>
      </c>
      <c r="J7264" s="88">
        <f t="shared" si="1214"/>
        <v>479700</v>
      </c>
      <c r="K7264" s="86"/>
      <c r="L7264" s="89"/>
      <c r="M7264" s="90"/>
      <c r="N7264" s="90"/>
      <c r="O7264" s="91"/>
      <c r="P7264" s="86">
        <v>100</v>
      </c>
      <c r="Q7264" s="92">
        <f t="array" ref="Q7264">INDEX(ราคาสิ่งปลูกสร้าง!$D$6:$CC$47,MATCH($L7264,ราคาสิ่งปลูกสร้าง!$B$6:$B$45,0),MATCH($O$4,ราคาสิ่งปลูกสร้าง!$D$5:$CC$5,0))</f>
        <v>0</v>
      </c>
      <c r="R7264" s="92">
        <f t="shared" si="1215"/>
        <v>0</v>
      </c>
      <c r="S7264" s="90">
        <v>0</v>
      </c>
      <c r="T7264" s="90">
        <f t="array" ref="T7264">INDEX(ค่าเสื่อมสิ่งปลูกสร้าง!$A$5:$D$105,MATCH($S7264,ค่าเสื่อมสิ่งปลูกสร้าง!$A$5:$A$105,0),MATCH($M7264,ค่าเสื่อมสิ่งปลูกสร้าง!$A$3:$D$3))</f>
        <v>0</v>
      </c>
      <c r="U7264" s="92">
        <f t="shared" si="1216"/>
        <v>0</v>
      </c>
      <c r="V7264" s="93">
        <f t="shared" si="1217"/>
        <v>479700</v>
      </c>
      <c r="W7264" s="93">
        <f t="shared" si="1218"/>
        <v>479700</v>
      </c>
      <c r="X7264" s="93">
        <v>0</v>
      </c>
      <c r="Y7264" s="93">
        <f t="shared" si="1219"/>
        <v>479700</v>
      </c>
      <c r="Z7264" s="86">
        <v>0.01</v>
      </c>
      <c r="AA7264" s="94">
        <f t="shared" si="1220"/>
        <v>47.97</v>
      </c>
      <c r="AB7264" s="96"/>
      <c r="AC7264" s="96" t="s">
        <v>6582</v>
      </c>
      <c r="AD7264" s="96" t="s">
        <v>6583</v>
      </c>
    </row>
    <row r="7265" spans="1:30" s="70" customFormat="1" ht="24" customHeight="1" x14ac:dyDescent="0.55000000000000004">
      <c r="A7265" s="86">
        <v>6591</v>
      </c>
      <c r="B7265" s="86" t="s">
        <v>6564</v>
      </c>
      <c r="C7265" s="86">
        <v>90</v>
      </c>
      <c r="D7265" s="86">
        <v>5</v>
      </c>
      <c r="E7265" s="86">
        <v>0</v>
      </c>
      <c r="F7265" s="86">
        <v>91</v>
      </c>
      <c r="G7265" s="86">
        <v>1</v>
      </c>
      <c r="H7265" s="87">
        <f t="shared" si="1213"/>
        <v>2091</v>
      </c>
      <c r="I7265" s="88">
        <v>300</v>
      </c>
      <c r="J7265" s="88">
        <f t="shared" si="1214"/>
        <v>627300</v>
      </c>
      <c r="K7265" s="86"/>
      <c r="L7265" s="89"/>
      <c r="M7265" s="90"/>
      <c r="N7265" s="90"/>
      <c r="O7265" s="91"/>
      <c r="P7265" s="86">
        <v>100</v>
      </c>
      <c r="Q7265" s="92">
        <f t="array" ref="Q7265">INDEX(ราคาสิ่งปลูกสร้าง!$D$6:$CC$47,MATCH($L7265,ราคาสิ่งปลูกสร้าง!$B$6:$B$45,0),MATCH($O$4,ราคาสิ่งปลูกสร้าง!$D$5:$CC$5,0))</f>
        <v>0</v>
      </c>
      <c r="R7265" s="92">
        <f t="shared" si="1215"/>
        <v>0</v>
      </c>
      <c r="S7265" s="90">
        <v>0</v>
      </c>
      <c r="T7265" s="90">
        <f t="array" ref="T7265">INDEX(ค่าเสื่อมสิ่งปลูกสร้าง!$A$5:$D$105,MATCH($S7265,ค่าเสื่อมสิ่งปลูกสร้าง!$A$5:$A$105,0),MATCH($M7265,ค่าเสื่อมสิ่งปลูกสร้าง!$A$3:$D$3))</f>
        <v>0</v>
      </c>
      <c r="U7265" s="92">
        <f t="shared" si="1216"/>
        <v>0</v>
      </c>
      <c r="V7265" s="93">
        <f t="shared" si="1217"/>
        <v>627300</v>
      </c>
      <c r="W7265" s="93">
        <f t="shared" si="1218"/>
        <v>627300</v>
      </c>
      <c r="X7265" s="93">
        <v>0</v>
      </c>
      <c r="Y7265" s="93">
        <f t="shared" si="1219"/>
        <v>627300</v>
      </c>
      <c r="Z7265" s="86">
        <v>0.01</v>
      </c>
      <c r="AA7265" s="94">
        <f t="shared" si="1220"/>
        <v>62.73</v>
      </c>
      <c r="AB7265" s="96"/>
      <c r="AC7265" s="96" t="s">
        <v>6584</v>
      </c>
      <c r="AD7265" s="96" t="s">
        <v>224</v>
      </c>
    </row>
    <row r="7266" spans="1:30" s="70" customFormat="1" ht="24" customHeight="1" x14ac:dyDescent="0.55000000000000004">
      <c r="A7266" s="86">
        <v>6592</v>
      </c>
      <c r="B7266" s="86" t="s">
        <v>6564</v>
      </c>
      <c r="C7266" s="86">
        <v>91</v>
      </c>
      <c r="D7266" s="86">
        <v>2</v>
      </c>
      <c r="E7266" s="86">
        <v>2</v>
      </c>
      <c r="F7266" s="86">
        <v>8</v>
      </c>
      <c r="G7266" s="86">
        <v>1</v>
      </c>
      <c r="H7266" s="87">
        <f t="shared" si="1213"/>
        <v>1008</v>
      </c>
      <c r="I7266" s="88">
        <v>300</v>
      </c>
      <c r="J7266" s="88">
        <f t="shared" si="1214"/>
        <v>302400</v>
      </c>
      <c r="K7266" s="86"/>
      <c r="L7266" s="89"/>
      <c r="M7266" s="90"/>
      <c r="N7266" s="90"/>
      <c r="O7266" s="91"/>
      <c r="P7266" s="86">
        <v>100</v>
      </c>
      <c r="Q7266" s="92">
        <f t="array" ref="Q7266">INDEX(ราคาสิ่งปลูกสร้าง!$D$6:$CC$47,MATCH($L7266,ราคาสิ่งปลูกสร้าง!$B$6:$B$45,0),MATCH($O$4,ราคาสิ่งปลูกสร้าง!$D$5:$CC$5,0))</f>
        <v>0</v>
      </c>
      <c r="R7266" s="92">
        <f t="shared" si="1215"/>
        <v>0</v>
      </c>
      <c r="S7266" s="90">
        <v>0</v>
      </c>
      <c r="T7266" s="90">
        <f t="array" ref="T7266">INDEX(ค่าเสื่อมสิ่งปลูกสร้าง!$A$5:$D$105,MATCH($S7266,ค่าเสื่อมสิ่งปลูกสร้าง!$A$5:$A$105,0),MATCH($M7266,ค่าเสื่อมสิ่งปลูกสร้าง!$A$3:$D$3))</f>
        <v>0</v>
      </c>
      <c r="U7266" s="92">
        <f t="shared" si="1216"/>
        <v>0</v>
      </c>
      <c r="V7266" s="93">
        <f t="shared" si="1217"/>
        <v>302400</v>
      </c>
      <c r="W7266" s="93">
        <f t="shared" si="1218"/>
        <v>302400</v>
      </c>
      <c r="X7266" s="93">
        <v>0</v>
      </c>
      <c r="Y7266" s="93">
        <f t="shared" si="1219"/>
        <v>302400</v>
      </c>
      <c r="Z7266" s="86">
        <v>0.01</v>
      </c>
      <c r="AA7266" s="94">
        <f t="shared" si="1220"/>
        <v>30.24</v>
      </c>
      <c r="AB7266" s="96"/>
      <c r="AC7266" s="96" t="s">
        <v>6585</v>
      </c>
      <c r="AD7266" s="96" t="s">
        <v>6586</v>
      </c>
    </row>
    <row r="7267" spans="1:30" s="70" customFormat="1" ht="24" customHeight="1" x14ac:dyDescent="0.55000000000000004">
      <c r="A7267" s="86">
        <v>6593</v>
      </c>
      <c r="B7267" s="86" t="s">
        <v>6564</v>
      </c>
      <c r="C7267" s="86">
        <v>93</v>
      </c>
      <c r="D7267" s="86">
        <v>6</v>
      </c>
      <c r="E7267" s="86">
        <v>0</v>
      </c>
      <c r="F7267" s="86">
        <v>0</v>
      </c>
      <c r="G7267" s="86">
        <v>1</v>
      </c>
      <c r="H7267" s="87">
        <f t="shared" si="1213"/>
        <v>2400</v>
      </c>
      <c r="I7267" s="88">
        <v>300</v>
      </c>
      <c r="J7267" s="88">
        <f t="shared" si="1214"/>
        <v>720000</v>
      </c>
      <c r="K7267" s="86"/>
      <c r="L7267" s="89"/>
      <c r="M7267" s="90"/>
      <c r="N7267" s="90"/>
      <c r="O7267" s="91"/>
      <c r="P7267" s="86">
        <v>100</v>
      </c>
      <c r="Q7267" s="92">
        <f t="array" ref="Q7267">INDEX(ราคาสิ่งปลูกสร้าง!$D$6:$CC$47,MATCH($L7267,ราคาสิ่งปลูกสร้าง!$B$6:$B$45,0),MATCH($O$4,ราคาสิ่งปลูกสร้าง!$D$5:$CC$5,0))</f>
        <v>0</v>
      </c>
      <c r="R7267" s="92">
        <f t="shared" si="1215"/>
        <v>0</v>
      </c>
      <c r="S7267" s="90">
        <v>0</v>
      </c>
      <c r="T7267" s="90">
        <f t="array" ref="T7267">INDEX(ค่าเสื่อมสิ่งปลูกสร้าง!$A$5:$D$105,MATCH($S7267,ค่าเสื่อมสิ่งปลูกสร้าง!$A$5:$A$105,0),MATCH($M7267,ค่าเสื่อมสิ่งปลูกสร้าง!$A$3:$D$3))</f>
        <v>0</v>
      </c>
      <c r="U7267" s="92">
        <f t="shared" si="1216"/>
        <v>0</v>
      </c>
      <c r="V7267" s="93">
        <f t="shared" si="1217"/>
        <v>720000</v>
      </c>
      <c r="W7267" s="93">
        <f t="shared" si="1218"/>
        <v>720000</v>
      </c>
      <c r="X7267" s="93">
        <v>0</v>
      </c>
      <c r="Y7267" s="93">
        <f t="shared" si="1219"/>
        <v>720000</v>
      </c>
      <c r="Z7267" s="86">
        <v>0.01</v>
      </c>
      <c r="AA7267" s="94">
        <f t="shared" si="1220"/>
        <v>72</v>
      </c>
      <c r="AB7267" s="96"/>
      <c r="AC7267" s="96" t="s">
        <v>6587</v>
      </c>
      <c r="AD7267" s="96" t="s">
        <v>6588</v>
      </c>
    </row>
    <row r="7268" spans="1:30" s="70" customFormat="1" ht="24" customHeight="1" x14ac:dyDescent="0.55000000000000004">
      <c r="A7268" s="86">
        <v>6596</v>
      </c>
      <c r="B7268" s="86" t="s">
        <v>6564</v>
      </c>
      <c r="C7268" s="86">
        <v>99</v>
      </c>
      <c r="D7268" s="86">
        <v>2</v>
      </c>
      <c r="E7268" s="86">
        <v>3</v>
      </c>
      <c r="F7268" s="86">
        <v>90</v>
      </c>
      <c r="G7268" s="86">
        <v>1</v>
      </c>
      <c r="H7268" s="87">
        <f t="shared" si="1213"/>
        <v>1190</v>
      </c>
      <c r="I7268" s="88">
        <v>300</v>
      </c>
      <c r="J7268" s="88">
        <f t="shared" si="1214"/>
        <v>357000</v>
      </c>
      <c r="K7268" s="86"/>
      <c r="L7268" s="89"/>
      <c r="M7268" s="90"/>
      <c r="N7268" s="90"/>
      <c r="O7268" s="91"/>
      <c r="P7268" s="86">
        <v>100</v>
      </c>
      <c r="Q7268" s="92">
        <f t="array" ref="Q7268">INDEX(ราคาสิ่งปลูกสร้าง!$D$6:$CC$47,MATCH($L7268,ราคาสิ่งปลูกสร้าง!$B$6:$B$45,0),MATCH($O$4,ราคาสิ่งปลูกสร้าง!$D$5:$CC$5,0))</f>
        <v>0</v>
      </c>
      <c r="R7268" s="92">
        <f t="shared" si="1215"/>
        <v>0</v>
      </c>
      <c r="S7268" s="90">
        <v>0</v>
      </c>
      <c r="T7268" s="90">
        <f t="array" ref="T7268">INDEX(ค่าเสื่อมสิ่งปลูกสร้าง!$A$5:$D$105,MATCH($S7268,ค่าเสื่อมสิ่งปลูกสร้าง!$A$5:$A$105,0),MATCH($M7268,ค่าเสื่อมสิ่งปลูกสร้าง!$A$3:$D$3))</f>
        <v>0</v>
      </c>
      <c r="U7268" s="92">
        <f t="shared" si="1216"/>
        <v>0</v>
      </c>
      <c r="V7268" s="93">
        <f t="shared" si="1217"/>
        <v>357000</v>
      </c>
      <c r="W7268" s="93">
        <f t="shared" si="1218"/>
        <v>357000</v>
      </c>
      <c r="X7268" s="93">
        <v>0</v>
      </c>
      <c r="Y7268" s="93">
        <f t="shared" si="1219"/>
        <v>357000</v>
      </c>
      <c r="Z7268" s="86">
        <v>0.01</v>
      </c>
      <c r="AA7268" s="94">
        <f t="shared" si="1220"/>
        <v>35.700000000000003</v>
      </c>
      <c r="AB7268" s="96"/>
      <c r="AC7268" s="96" t="s">
        <v>6589</v>
      </c>
      <c r="AD7268" s="96" t="s">
        <v>6590</v>
      </c>
    </row>
    <row r="7269" spans="1:30" s="70" customFormat="1" ht="24" customHeight="1" x14ac:dyDescent="0.55000000000000004">
      <c r="A7269" s="86">
        <v>6597</v>
      </c>
      <c r="B7269" s="86" t="s">
        <v>6564</v>
      </c>
      <c r="C7269" s="86">
        <v>114</v>
      </c>
      <c r="D7269" s="86">
        <v>10</v>
      </c>
      <c r="E7269" s="86">
        <v>0</v>
      </c>
      <c r="F7269" s="86">
        <v>95</v>
      </c>
      <c r="G7269" s="86">
        <v>1</v>
      </c>
      <c r="H7269" s="87">
        <f t="shared" si="1213"/>
        <v>4095</v>
      </c>
      <c r="I7269" s="88">
        <v>300</v>
      </c>
      <c r="J7269" s="88">
        <f t="shared" si="1214"/>
        <v>1228500</v>
      </c>
      <c r="K7269" s="86"/>
      <c r="L7269" s="89"/>
      <c r="M7269" s="90"/>
      <c r="N7269" s="90"/>
      <c r="O7269" s="91"/>
      <c r="P7269" s="86">
        <v>100</v>
      </c>
      <c r="Q7269" s="92">
        <f t="array" ref="Q7269">INDEX(ราคาสิ่งปลูกสร้าง!$D$6:$CC$47,MATCH($L7269,ราคาสิ่งปลูกสร้าง!$B$6:$B$45,0),MATCH($O$4,ราคาสิ่งปลูกสร้าง!$D$5:$CC$5,0))</f>
        <v>0</v>
      </c>
      <c r="R7269" s="92">
        <f t="shared" si="1215"/>
        <v>0</v>
      </c>
      <c r="S7269" s="90">
        <v>0</v>
      </c>
      <c r="T7269" s="90">
        <f t="array" ref="T7269">INDEX(ค่าเสื่อมสิ่งปลูกสร้าง!$A$5:$D$105,MATCH($S7269,ค่าเสื่อมสิ่งปลูกสร้าง!$A$5:$A$105,0),MATCH($M7269,ค่าเสื่อมสิ่งปลูกสร้าง!$A$3:$D$3))</f>
        <v>0</v>
      </c>
      <c r="U7269" s="92">
        <f t="shared" si="1216"/>
        <v>0</v>
      </c>
      <c r="V7269" s="93">
        <f t="shared" si="1217"/>
        <v>1228500</v>
      </c>
      <c r="W7269" s="93">
        <f t="shared" si="1218"/>
        <v>1228500</v>
      </c>
      <c r="X7269" s="93">
        <v>0</v>
      </c>
      <c r="Y7269" s="93">
        <f t="shared" si="1219"/>
        <v>1228500</v>
      </c>
      <c r="Z7269" s="86">
        <v>0.01</v>
      </c>
      <c r="AA7269" s="94">
        <f t="shared" si="1220"/>
        <v>122.85</v>
      </c>
      <c r="AB7269" s="96"/>
      <c r="AC7269" s="96" t="s">
        <v>236</v>
      </c>
      <c r="AD7269" s="96" t="s">
        <v>7148</v>
      </c>
    </row>
    <row r="7270" spans="1:30" s="70" customFormat="1" ht="24" customHeight="1" x14ac:dyDescent="0.55000000000000004">
      <c r="A7270" s="86">
        <v>6598</v>
      </c>
      <c r="B7270" s="86" t="s">
        <v>6564</v>
      </c>
      <c r="C7270" s="86">
        <v>116</v>
      </c>
      <c r="D7270" s="86">
        <v>4</v>
      </c>
      <c r="E7270" s="86">
        <v>3</v>
      </c>
      <c r="F7270" s="86">
        <v>36</v>
      </c>
      <c r="G7270" s="86">
        <v>1</v>
      </c>
      <c r="H7270" s="87">
        <f t="shared" si="1213"/>
        <v>1936</v>
      </c>
      <c r="I7270" s="88">
        <v>300</v>
      </c>
      <c r="J7270" s="88">
        <f t="shared" si="1214"/>
        <v>580800</v>
      </c>
      <c r="K7270" s="86"/>
      <c r="L7270" s="89"/>
      <c r="M7270" s="90"/>
      <c r="N7270" s="90"/>
      <c r="O7270" s="91"/>
      <c r="P7270" s="86">
        <v>100</v>
      </c>
      <c r="Q7270" s="92">
        <f t="array" ref="Q7270">INDEX(ราคาสิ่งปลูกสร้าง!$D$6:$CC$47,MATCH($L7270,ราคาสิ่งปลูกสร้าง!$B$6:$B$45,0),MATCH($O$4,ราคาสิ่งปลูกสร้าง!$D$5:$CC$5,0))</f>
        <v>0</v>
      </c>
      <c r="R7270" s="92">
        <f t="shared" si="1215"/>
        <v>0</v>
      </c>
      <c r="S7270" s="90">
        <v>0</v>
      </c>
      <c r="T7270" s="90">
        <f t="array" ref="T7270">INDEX(ค่าเสื่อมสิ่งปลูกสร้าง!$A$5:$D$105,MATCH($S7270,ค่าเสื่อมสิ่งปลูกสร้าง!$A$5:$A$105,0),MATCH($M7270,ค่าเสื่อมสิ่งปลูกสร้าง!$A$3:$D$3))</f>
        <v>0</v>
      </c>
      <c r="U7270" s="92">
        <f t="shared" si="1216"/>
        <v>0</v>
      </c>
      <c r="V7270" s="93">
        <f t="shared" si="1217"/>
        <v>580800</v>
      </c>
      <c r="W7270" s="93">
        <f t="shared" si="1218"/>
        <v>580800</v>
      </c>
      <c r="X7270" s="93">
        <v>0</v>
      </c>
      <c r="Y7270" s="93">
        <f t="shared" si="1219"/>
        <v>580800</v>
      </c>
      <c r="Z7270" s="86">
        <v>0.01</v>
      </c>
      <c r="AA7270" s="94">
        <f t="shared" si="1220"/>
        <v>58.08</v>
      </c>
      <c r="AB7270" s="96"/>
      <c r="AC7270" s="96" t="s">
        <v>1626</v>
      </c>
      <c r="AD7270" s="96" t="s">
        <v>1627</v>
      </c>
    </row>
    <row r="7271" spans="1:30" s="70" customFormat="1" ht="24" customHeight="1" x14ac:dyDescent="0.55000000000000004">
      <c r="A7271" s="86">
        <v>6599</v>
      </c>
      <c r="B7271" s="86" t="s">
        <v>6564</v>
      </c>
      <c r="C7271" s="86">
        <v>117</v>
      </c>
      <c r="D7271" s="86">
        <v>32</v>
      </c>
      <c r="E7271" s="86">
        <v>0</v>
      </c>
      <c r="F7271" s="86">
        <v>0</v>
      </c>
      <c r="G7271" s="86">
        <v>1</v>
      </c>
      <c r="H7271" s="87">
        <f t="shared" si="1213"/>
        <v>12800</v>
      </c>
      <c r="I7271" s="88">
        <v>300</v>
      </c>
      <c r="J7271" s="88">
        <f t="shared" si="1214"/>
        <v>3840000</v>
      </c>
      <c r="K7271" s="86"/>
      <c r="L7271" s="89"/>
      <c r="M7271" s="90"/>
      <c r="N7271" s="90"/>
      <c r="O7271" s="91"/>
      <c r="P7271" s="86">
        <v>100</v>
      </c>
      <c r="Q7271" s="92">
        <f t="array" ref="Q7271">INDEX(ราคาสิ่งปลูกสร้าง!$D$6:$CC$47,MATCH($L7271,ราคาสิ่งปลูกสร้าง!$B$6:$B$45,0),MATCH($O$4,ราคาสิ่งปลูกสร้าง!$D$5:$CC$5,0))</f>
        <v>0</v>
      </c>
      <c r="R7271" s="92">
        <f t="shared" si="1215"/>
        <v>0</v>
      </c>
      <c r="S7271" s="90">
        <v>0</v>
      </c>
      <c r="T7271" s="90">
        <f t="array" ref="T7271">INDEX(ค่าเสื่อมสิ่งปลูกสร้าง!$A$5:$D$105,MATCH($S7271,ค่าเสื่อมสิ่งปลูกสร้าง!$A$5:$A$105,0),MATCH($M7271,ค่าเสื่อมสิ่งปลูกสร้าง!$A$3:$D$3))</f>
        <v>0</v>
      </c>
      <c r="U7271" s="92">
        <f t="shared" si="1216"/>
        <v>0</v>
      </c>
      <c r="V7271" s="93">
        <f t="shared" si="1217"/>
        <v>3840000</v>
      </c>
      <c r="W7271" s="93">
        <f t="shared" si="1218"/>
        <v>3840000</v>
      </c>
      <c r="X7271" s="93">
        <v>0</v>
      </c>
      <c r="Y7271" s="93">
        <f t="shared" si="1219"/>
        <v>3840000</v>
      </c>
      <c r="Z7271" s="86">
        <v>0.01</v>
      </c>
      <c r="AA7271" s="94">
        <f t="shared" si="1220"/>
        <v>384</v>
      </c>
      <c r="AB7271" s="96"/>
      <c r="AC7271" s="96" t="s">
        <v>6421</v>
      </c>
      <c r="AD7271" s="96" t="s">
        <v>2036</v>
      </c>
    </row>
    <row r="7272" spans="1:30" s="70" customFormat="1" ht="24" customHeight="1" x14ac:dyDescent="0.55000000000000004">
      <c r="A7272" s="86">
        <v>6600</v>
      </c>
      <c r="B7272" s="86" t="s">
        <v>6564</v>
      </c>
      <c r="C7272" s="86">
        <v>118</v>
      </c>
      <c r="D7272" s="86">
        <v>9</v>
      </c>
      <c r="E7272" s="86">
        <v>0</v>
      </c>
      <c r="F7272" s="86">
        <v>87</v>
      </c>
      <c r="G7272" s="86">
        <v>1</v>
      </c>
      <c r="H7272" s="87">
        <f t="shared" si="1213"/>
        <v>3687</v>
      </c>
      <c r="I7272" s="88">
        <v>300</v>
      </c>
      <c r="J7272" s="88">
        <f t="shared" si="1214"/>
        <v>1106100</v>
      </c>
      <c r="K7272" s="86"/>
      <c r="L7272" s="89"/>
      <c r="M7272" s="90"/>
      <c r="N7272" s="90"/>
      <c r="O7272" s="91"/>
      <c r="P7272" s="86">
        <v>100</v>
      </c>
      <c r="Q7272" s="92">
        <f t="array" ref="Q7272">INDEX(ราคาสิ่งปลูกสร้าง!$D$6:$CC$47,MATCH($L7272,ราคาสิ่งปลูกสร้าง!$B$6:$B$45,0),MATCH($O$4,ราคาสิ่งปลูกสร้าง!$D$5:$CC$5,0))</f>
        <v>0</v>
      </c>
      <c r="R7272" s="92">
        <f t="shared" si="1215"/>
        <v>0</v>
      </c>
      <c r="S7272" s="90">
        <v>0</v>
      </c>
      <c r="T7272" s="90">
        <f t="array" ref="T7272">INDEX(ค่าเสื่อมสิ่งปลูกสร้าง!$A$5:$D$105,MATCH($S7272,ค่าเสื่อมสิ่งปลูกสร้าง!$A$5:$A$105,0),MATCH($M7272,ค่าเสื่อมสิ่งปลูกสร้าง!$A$3:$D$3))</f>
        <v>0</v>
      </c>
      <c r="U7272" s="92">
        <f t="shared" si="1216"/>
        <v>0</v>
      </c>
      <c r="V7272" s="93">
        <f t="shared" si="1217"/>
        <v>1106100</v>
      </c>
      <c r="W7272" s="93">
        <f t="shared" si="1218"/>
        <v>1106100</v>
      </c>
      <c r="X7272" s="93">
        <v>0</v>
      </c>
      <c r="Y7272" s="93">
        <f t="shared" si="1219"/>
        <v>1106100</v>
      </c>
      <c r="Z7272" s="86">
        <v>0.01</v>
      </c>
      <c r="AA7272" s="94">
        <f t="shared" si="1220"/>
        <v>110.61</v>
      </c>
      <c r="AB7272" s="96"/>
      <c r="AC7272" s="96" t="s">
        <v>6591</v>
      </c>
      <c r="AD7272" s="96" t="s">
        <v>6592</v>
      </c>
    </row>
    <row r="7273" spans="1:30" s="70" customFormat="1" ht="24" customHeight="1" x14ac:dyDescent="0.55000000000000004">
      <c r="A7273" s="86">
        <v>6601</v>
      </c>
      <c r="B7273" s="86" t="s">
        <v>6564</v>
      </c>
      <c r="C7273" s="86">
        <v>119</v>
      </c>
      <c r="D7273" s="86">
        <v>21</v>
      </c>
      <c r="E7273" s="86">
        <v>2</v>
      </c>
      <c r="F7273" s="86">
        <v>53</v>
      </c>
      <c r="G7273" s="86">
        <v>1</v>
      </c>
      <c r="H7273" s="87">
        <f t="shared" si="1213"/>
        <v>8653</v>
      </c>
      <c r="I7273" s="88">
        <v>300</v>
      </c>
      <c r="J7273" s="88">
        <f t="shared" si="1214"/>
        <v>2595900</v>
      </c>
      <c r="K7273" s="86"/>
      <c r="L7273" s="89"/>
      <c r="M7273" s="90"/>
      <c r="N7273" s="90"/>
      <c r="O7273" s="91"/>
      <c r="P7273" s="86">
        <v>100</v>
      </c>
      <c r="Q7273" s="92">
        <f t="array" ref="Q7273">INDEX(ราคาสิ่งปลูกสร้าง!$D$6:$CC$47,MATCH($L7273,ราคาสิ่งปลูกสร้าง!$B$6:$B$45,0),MATCH($O$4,ราคาสิ่งปลูกสร้าง!$D$5:$CC$5,0))</f>
        <v>0</v>
      </c>
      <c r="R7273" s="92">
        <f t="shared" si="1215"/>
        <v>0</v>
      </c>
      <c r="S7273" s="90">
        <v>0</v>
      </c>
      <c r="T7273" s="90">
        <f t="array" ref="T7273">INDEX(ค่าเสื่อมสิ่งปลูกสร้าง!$A$5:$D$105,MATCH($S7273,ค่าเสื่อมสิ่งปลูกสร้าง!$A$5:$A$105,0),MATCH($M7273,ค่าเสื่อมสิ่งปลูกสร้าง!$A$3:$D$3))</f>
        <v>0</v>
      </c>
      <c r="U7273" s="92">
        <f t="shared" si="1216"/>
        <v>0</v>
      </c>
      <c r="V7273" s="93">
        <f t="shared" si="1217"/>
        <v>2595900</v>
      </c>
      <c r="W7273" s="93">
        <f t="shared" si="1218"/>
        <v>2595900</v>
      </c>
      <c r="X7273" s="93">
        <v>0</v>
      </c>
      <c r="Y7273" s="93">
        <f t="shared" si="1219"/>
        <v>2595900</v>
      </c>
      <c r="Z7273" s="86">
        <v>0.01</v>
      </c>
      <c r="AA7273" s="94">
        <f t="shared" si="1220"/>
        <v>259.58999999999997</v>
      </c>
      <c r="AB7273" s="96"/>
      <c r="AC7273" s="96" t="s">
        <v>6593</v>
      </c>
      <c r="AD7273" s="96" t="s">
        <v>6594</v>
      </c>
    </row>
    <row r="7274" spans="1:30" s="70" customFormat="1" ht="24" customHeight="1" x14ac:dyDescent="0.55000000000000004">
      <c r="A7274" s="86">
        <v>6602</v>
      </c>
      <c r="B7274" s="86" t="s">
        <v>6564</v>
      </c>
      <c r="C7274" s="86">
        <v>121</v>
      </c>
      <c r="D7274" s="86">
        <v>3</v>
      </c>
      <c r="E7274" s="86">
        <v>3</v>
      </c>
      <c r="F7274" s="86">
        <v>10</v>
      </c>
      <c r="G7274" s="86">
        <v>1</v>
      </c>
      <c r="H7274" s="87">
        <f t="shared" si="1213"/>
        <v>1510</v>
      </c>
      <c r="I7274" s="88">
        <v>300</v>
      </c>
      <c r="J7274" s="88">
        <f t="shared" si="1214"/>
        <v>453000</v>
      </c>
      <c r="K7274" s="86"/>
      <c r="L7274" s="89"/>
      <c r="M7274" s="90"/>
      <c r="N7274" s="90"/>
      <c r="O7274" s="91"/>
      <c r="P7274" s="86">
        <v>100</v>
      </c>
      <c r="Q7274" s="92">
        <f t="array" ref="Q7274">INDEX(ราคาสิ่งปลูกสร้าง!$D$6:$CC$47,MATCH($L7274,ราคาสิ่งปลูกสร้าง!$B$6:$B$45,0),MATCH($O$4,ราคาสิ่งปลูกสร้าง!$D$5:$CC$5,0))</f>
        <v>0</v>
      </c>
      <c r="R7274" s="92">
        <f t="shared" si="1215"/>
        <v>0</v>
      </c>
      <c r="S7274" s="90">
        <v>0</v>
      </c>
      <c r="T7274" s="90">
        <f t="array" ref="T7274">INDEX(ค่าเสื่อมสิ่งปลูกสร้าง!$A$5:$D$105,MATCH($S7274,ค่าเสื่อมสิ่งปลูกสร้าง!$A$5:$A$105,0),MATCH($M7274,ค่าเสื่อมสิ่งปลูกสร้าง!$A$3:$D$3))</f>
        <v>0</v>
      </c>
      <c r="U7274" s="92">
        <f t="shared" si="1216"/>
        <v>0</v>
      </c>
      <c r="V7274" s="93">
        <f t="shared" si="1217"/>
        <v>453000</v>
      </c>
      <c r="W7274" s="93">
        <f t="shared" si="1218"/>
        <v>453000</v>
      </c>
      <c r="X7274" s="93">
        <v>0</v>
      </c>
      <c r="Y7274" s="93">
        <f t="shared" si="1219"/>
        <v>453000</v>
      </c>
      <c r="Z7274" s="86">
        <v>0.01</v>
      </c>
      <c r="AA7274" s="94">
        <f t="shared" si="1220"/>
        <v>45.3</v>
      </c>
      <c r="AB7274" s="96"/>
      <c r="AC7274" s="96" t="s">
        <v>6595</v>
      </c>
      <c r="AD7274" s="96" t="s">
        <v>6596</v>
      </c>
    </row>
    <row r="7275" spans="1:30" s="70" customFormat="1" ht="24" customHeight="1" x14ac:dyDescent="0.55000000000000004">
      <c r="A7275" s="86">
        <v>6602</v>
      </c>
      <c r="B7275" s="86" t="s">
        <v>6564</v>
      </c>
      <c r="C7275" s="86">
        <v>123</v>
      </c>
      <c r="D7275" s="86">
        <v>3</v>
      </c>
      <c r="E7275" s="86">
        <v>3</v>
      </c>
      <c r="F7275" s="86">
        <v>99</v>
      </c>
      <c r="G7275" s="86">
        <v>2</v>
      </c>
      <c r="H7275" s="87">
        <f t="shared" si="1213"/>
        <v>1599</v>
      </c>
      <c r="I7275" s="88">
        <v>350</v>
      </c>
      <c r="J7275" s="88">
        <f t="shared" si="1214"/>
        <v>559650</v>
      </c>
      <c r="K7275" s="86"/>
      <c r="L7275" s="89" t="s">
        <v>6745</v>
      </c>
      <c r="M7275" s="90" t="s">
        <v>6801</v>
      </c>
      <c r="N7275" s="90">
        <v>2</v>
      </c>
      <c r="O7275" s="91">
        <v>64</v>
      </c>
      <c r="P7275" s="86">
        <v>100</v>
      </c>
      <c r="Q7275" s="92">
        <f t="array" ref="Q7275">INDEX(ราคาสิ่งปลูกสร้าง!$D$6:$CC$47,MATCH($L7275,ราคาสิ่งปลูกสร้าง!$B$6:$B$45,0),MATCH($O$4,ราคาสิ่งปลูกสร้าง!$D$5:$CC$5,0))</f>
        <v>6600</v>
      </c>
      <c r="R7275" s="92">
        <f>$O7275*$Q7275</f>
        <v>422400</v>
      </c>
      <c r="S7275" s="90">
        <v>58</v>
      </c>
      <c r="T7275" s="90">
        <f t="array" ref="T7275">INDEX(ค่าเสื่อมสิ่งปลูกสร้าง!$A$5:$D$105,MATCH($S7275,ค่าเสื่อมสิ่งปลูกสร้าง!$A$5:$A$105,0),MATCH($M7275,ค่าเสื่อมสิ่งปลูกสร้าง!$A$3:$D$3))</f>
        <v>93</v>
      </c>
      <c r="U7275" s="92">
        <f>$R7275*(100-$T7275)%</f>
        <v>29568.000000000004</v>
      </c>
      <c r="V7275" s="93">
        <f t="shared" si="1217"/>
        <v>589218</v>
      </c>
      <c r="W7275" s="93">
        <f t="shared" si="1218"/>
        <v>589218</v>
      </c>
      <c r="X7275" s="93">
        <v>0</v>
      </c>
      <c r="Y7275" s="93">
        <f t="shared" si="1219"/>
        <v>589218</v>
      </c>
      <c r="Z7275" s="86">
        <v>0.02</v>
      </c>
      <c r="AA7275" s="94">
        <f t="shared" si="1220"/>
        <v>117.84360000000001</v>
      </c>
      <c r="AB7275" s="96"/>
      <c r="AC7275" s="96" t="s">
        <v>6940</v>
      </c>
      <c r="AD7275" s="96" t="s">
        <v>6490</v>
      </c>
    </row>
    <row r="7276" spans="1:30" s="70" customFormat="1" ht="24" customHeight="1" x14ac:dyDescent="0.55000000000000004">
      <c r="A7276" s="86">
        <v>6602</v>
      </c>
      <c r="B7276" s="86"/>
      <c r="C7276" s="86"/>
      <c r="D7276" s="86"/>
      <c r="E7276" s="86"/>
      <c r="F7276" s="86"/>
      <c r="G7276" s="86"/>
      <c r="H7276" s="87"/>
      <c r="I7276" s="88"/>
      <c r="J7276" s="88"/>
      <c r="K7276" s="86"/>
      <c r="L7276" s="89" t="s">
        <v>6745</v>
      </c>
      <c r="M7276" s="90" t="s">
        <v>6801</v>
      </c>
      <c r="N7276" s="90">
        <v>2</v>
      </c>
      <c r="O7276" s="91">
        <v>64</v>
      </c>
      <c r="P7276" s="86">
        <v>100</v>
      </c>
      <c r="Q7276" s="92">
        <f t="array" ref="Q7276">INDEX(ราคาสิ่งปลูกสร้าง!$D$6:$CC$47,MATCH($L7276,ราคาสิ่งปลูกสร้าง!$B$6:$B$45,0),MATCH($O$4,ราคาสิ่งปลูกสร้าง!$D$5:$CC$5,0))</f>
        <v>6600</v>
      </c>
      <c r="R7276" s="92">
        <f>$O7276*$Q7276</f>
        <v>422400</v>
      </c>
      <c r="S7276" s="90">
        <v>58</v>
      </c>
      <c r="T7276" s="90">
        <f t="array" ref="T7276">INDEX(ค่าเสื่อมสิ่งปลูกสร้าง!$A$5:$D$105,MATCH($S7276,ค่าเสื่อมสิ่งปลูกสร้าง!$A$5:$A$105,0),MATCH($M7276,ค่าเสื่อมสิ่งปลูกสร้าง!$A$3:$D$3))</f>
        <v>93</v>
      </c>
      <c r="U7276" s="92">
        <f>$R7276*(100-$T7276)%</f>
        <v>29568.000000000004</v>
      </c>
      <c r="V7276" s="93">
        <f t="shared" si="1217"/>
        <v>29568.000000000004</v>
      </c>
      <c r="W7276" s="93">
        <f t="shared" si="1218"/>
        <v>29568.000000000004</v>
      </c>
      <c r="X7276" s="93">
        <v>0</v>
      </c>
      <c r="Y7276" s="93">
        <f t="shared" si="1219"/>
        <v>29568.000000000004</v>
      </c>
      <c r="Z7276" s="86">
        <v>0.02</v>
      </c>
      <c r="AA7276" s="94">
        <f t="shared" si="1220"/>
        <v>5.9136000000000015</v>
      </c>
      <c r="AB7276" s="96"/>
      <c r="AC7276" s="96" t="s">
        <v>6940</v>
      </c>
      <c r="AD7276" s="96" t="s">
        <v>6490</v>
      </c>
    </row>
    <row r="7277" spans="1:30" s="70" customFormat="1" ht="24" customHeight="1" x14ac:dyDescent="0.55000000000000004">
      <c r="A7277" s="86">
        <v>6602</v>
      </c>
      <c r="B7277" s="86"/>
      <c r="C7277" s="86"/>
      <c r="D7277" s="86"/>
      <c r="E7277" s="86"/>
      <c r="F7277" s="86"/>
      <c r="G7277" s="86"/>
      <c r="H7277" s="87"/>
      <c r="I7277" s="88"/>
      <c r="J7277" s="88"/>
      <c r="K7277" s="86"/>
      <c r="L7277" s="89" t="s">
        <v>6745</v>
      </c>
      <c r="M7277" s="90" t="s">
        <v>6799</v>
      </c>
      <c r="N7277" s="90">
        <v>2</v>
      </c>
      <c r="O7277" s="91">
        <v>64</v>
      </c>
      <c r="P7277" s="86">
        <v>100</v>
      </c>
      <c r="Q7277" s="92">
        <f t="array" ref="Q7277">INDEX(ราคาสิ่งปลูกสร้าง!$D$6:$CC$47,MATCH($L7277,ราคาสิ่งปลูกสร้าง!$B$6:$B$45,0),MATCH($O$4,ราคาสิ่งปลูกสร้าง!$D$5:$CC$5,0))</f>
        <v>6600</v>
      </c>
      <c r="R7277" s="92">
        <f>$O7277*$Q7277</f>
        <v>422400</v>
      </c>
      <c r="S7277" s="90">
        <v>35</v>
      </c>
      <c r="T7277" s="90">
        <f t="array" ref="T7277">INDEX(ค่าเสื่อมสิ่งปลูกสร้าง!$A$5:$D$105,MATCH($S7277,ค่าเสื่อมสิ่งปลูกสร้าง!$A$5:$A$105,0),MATCH($M7277,ค่าเสื่อมสิ่งปลูกสร้าง!$A$3:$D$3))</f>
        <v>60</v>
      </c>
      <c r="U7277" s="92">
        <f>$R7277*(100-$T7277)%</f>
        <v>168960</v>
      </c>
      <c r="V7277" s="93">
        <f t="shared" si="1217"/>
        <v>168960</v>
      </c>
      <c r="W7277" s="93">
        <f t="shared" si="1218"/>
        <v>168960</v>
      </c>
      <c r="X7277" s="93">
        <v>0</v>
      </c>
      <c r="Y7277" s="93">
        <f t="shared" si="1219"/>
        <v>168960</v>
      </c>
      <c r="Z7277" s="86">
        <v>0.02</v>
      </c>
      <c r="AA7277" s="94">
        <f t="shared" si="1220"/>
        <v>33.792000000000002</v>
      </c>
      <c r="AB7277" s="96"/>
      <c r="AC7277" s="96" t="s">
        <v>6940</v>
      </c>
      <c r="AD7277" s="96" t="s">
        <v>6490</v>
      </c>
    </row>
    <row r="7278" spans="1:30" s="70" customFormat="1" ht="24" customHeight="1" x14ac:dyDescent="0.55000000000000004">
      <c r="A7278" s="86">
        <v>6602</v>
      </c>
      <c r="B7278" s="86"/>
      <c r="C7278" s="86"/>
      <c r="D7278" s="86"/>
      <c r="E7278" s="86"/>
      <c r="F7278" s="86"/>
      <c r="G7278" s="86"/>
      <c r="H7278" s="87"/>
      <c r="I7278" s="88"/>
      <c r="J7278" s="88"/>
      <c r="K7278" s="86"/>
      <c r="L7278" s="89" t="s">
        <v>6745</v>
      </c>
      <c r="M7278" s="90" t="s">
        <v>6799</v>
      </c>
      <c r="N7278" s="90">
        <v>2</v>
      </c>
      <c r="O7278" s="91">
        <v>64</v>
      </c>
      <c r="P7278" s="86">
        <v>100</v>
      </c>
      <c r="Q7278" s="92">
        <f t="array" ref="Q7278">INDEX(ราคาสิ่งปลูกสร้าง!$D$6:$CC$47,MATCH($L7278,ราคาสิ่งปลูกสร้าง!$B$6:$B$45,0),MATCH($O$4,ราคาสิ่งปลูกสร้าง!$D$5:$CC$5,0))</f>
        <v>6600</v>
      </c>
      <c r="R7278" s="92">
        <f>$O7278*$Q7278</f>
        <v>422400</v>
      </c>
      <c r="S7278" s="90">
        <v>35</v>
      </c>
      <c r="T7278" s="90">
        <f t="array" ref="T7278">INDEX(ค่าเสื่อมสิ่งปลูกสร้าง!$A$5:$D$105,MATCH($S7278,ค่าเสื่อมสิ่งปลูกสร้าง!$A$5:$A$105,0),MATCH($M7278,ค่าเสื่อมสิ่งปลูกสร้าง!$A$3:$D$3))</f>
        <v>60</v>
      </c>
      <c r="U7278" s="92">
        <f>$R7278*(100-$T7278)%</f>
        <v>168960</v>
      </c>
      <c r="V7278" s="93">
        <f t="shared" si="1217"/>
        <v>168960</v>
      </c>
      <c r="W7278" s="93">
        <f t="shared" si="1218"/>
        <v>168960</v>
      </c>
      <c r="X7278" s="93">
        <v>0</v>
      </c>
      <c r="Y7278" s="93">
        <f t="shared" si="1219"/>
        <v>168960</v>
      </c>
      <c r="Z7278" s="86">
        <v>0.02</v>
      </c>
      <c r="AA7278" s="94">
        <f t="shared" si="1220"/>
        <v>33.792000000000002</v>
      </c>
      <c r="AB7278" s="96"/>
      <c r="AC7278" s="96" t="s">
        <v>6940</v>
      </c>
      <c r="AD7278" s="96" t="s">
        <v>6490</v>
      </c>
    </row>
    <row r="7279" spans="1:30" s="70" customFormat="1" ht="24" customHeight="1" x14ac:dyDescent="0.55000000000000004">
      <c r="A7279" s="86">
        <v>6603</v>
      </c>
      <c r="B7279" s="86" t="s">
        <v>6564</v>
      </c>
      <c r="C7279" s="86">
        <v>133</v>
      </c>
      <c r="D7279" s="86">
        <v>3</v>
      </c>
      <c r="E7279" s="86">
        <v>1</v>
      </c>
      <c r="F7279" s="86">
        <v>66</v>
      </c>
      <c r="G7279" s="86">
        <v>1</v>
      </c>
      <c r="H7279" s="87">
        <f t="shared" ref="H7279:H7310" si="1221">$D7279*400+$E7279*100+$F7279</f>
        <v>1366</v>
      </c>
      <c r="I7279" s="88">
        <v>300</v>
      </c>
      <c r="J7279" s="88">
        <f t="shared" ref="J7279:J7310" si="1222">$H7279*$I7279</f>
        <v>409800</v>
      </c>
      <c r="K7279" s="86"/>
      <c r="L7279" s="89"/>
      <c r="M7279" s="90"/>
      <c r="N7279" s="90"/>
      <c r="O7279" s="91"/>
      <c r="P7279" s="86">
        <v>100</v>
      </c>
      <c r="Q7279" s="92">
        <f t="array" ref="Q7279">INDEX(ราคาสิ่งปลูกสร้าง!$D$6:$CC$47,MATCH($L7279,ราคาสิ่งปลูกสร้าง!$B$6:$B$45,0),MATCH($O$4,ราคาสิ่งปลูกสร้าง!$D$5:$CC$5,0))</f>
        <v>0</v>
      </c>
      <c r="R7279" s="92">
        <f t="shared" ref="R7279:R7304" si="1223">$O7279*$Q7279</f>
        <v>0</v>
      </c>
      <c r="S7279" s="90">
        <v>0</v>
      </c>
      <c r="T7279" s="90">
        <f t="array" ref="T7279">INDEX(ค่าเสื่อมสิ่งปลูกสร้าง!$A$5:$D$105,MATCH($S7279,ค่าเสื่อมสิ่งปลูกสร้าง!$A$5:$A$105,0),MATCH($M7279,ค่าเสื่อมสิ่งปลูกสร้าง!$A$3:$D$3))</f>
        <v>0</v>
      </c>
      <c r="U7279" s="92">
        <f t="shared" ref="U7279:U7304" si="1224">$R7279*(100-$T7279)%</f>
        <v>0</v>
      </c>
      <c r="V7279" s="93">
        <f t="shared" si="1217"/>
        <v>409800</v>
      </c>
      <c r="W7279" s="93">
        <f t="shared" si="1218"/>
        <v>409800</v>
      </c>
      <c r="X7279" s="93">
        <v>0</v>
      </c>
      <c r="Y7279" s="93">
        <f t="shared" si="1219"/>
        <v>409800</v>
      </c>
      <c r="Z7279" s="86">
        <v>0.01</v>
      </c>
      <c r="AA7279" s="94">
        <f t="shared" si="1220"/>
        <v>40.98</v>
      </c>
      <c r="AB7279" s="96"/>
      <c r="AC7279" s="96" t="s">
        <v>1462</v>
      </c>
      <c r="AD7279" s="96" t="s">
        <v>1463</v>
      </c>
    </row>
    <row r="7280" spans="1:30" s="70" customFormat="1" ht="24" customHeight="1" x14ac:dyDescent="0.55000000000000004">
      <c r="A7280" s="86">
        <v>6604</v>
      </c>
      <c r="B7280" s="86" t="s">
        <v>6564</v>
      </c>
      <c r="C7280" s="86">
        <v>139</v>
      </c>
      <c r="D7280" s="86">
        <v>4</v>
      </c>
      <c r="E7280" s="86">
        <v>0</v>
      </c>
      <c r="F7280" s="86">
        <v>34</v>
      </c>
      <c r="G7280" s="86">
        <v>1</v>
      </c>
      <c r="H7280" s="87">
        <f t="shared" si="1221"/>
        <v>1634</v>
      </c>
      <c r="I7280" s="88">
        <v>300</v>
      </c>
      <c r="J7280" s="88">
        <f t="shared" si="1222"/>
        <v>490200</v>
      </c>
      <c r="K7280" s="86"/>
      <c r="L7280" s="89"/>
      <c r="M7280" s="90"/>
      <c r="N7280" s="90"/>
      <c r="O7280" s="91"/>
      <c r="P7280" s="86">
        <v>100</v>
      </c>
      <c r="Q7280" s="92">
        <f t="array" ref="Q7280">INDEX(ราคาสิ่งปลูกสร้าง!$D$6:$CC$47,MATCH($L7280,ราคาสิ่งปลูกสร้าง!$B$6:$B$45,0),MATCH($O$4,ราคาสิ่งปลูกสร้าง!$D$5:$CC$5,0))</f>
        <v>0</v>
      </c>
      <c r="R7280" s="92">
        <f t="shared" si="1223"/>
        <v>0</v>
      </c>
      <c r="S7280" s="90">
        <v>0</v>
      </c>
      <c r="T7280" s="90">
        <f t="array" ref="T7280">INDEX(ค่าเสื่อมสิ่งปลูกสร้าง!$A$5:$D$105,MATCH($S7280,ค่าเสื่อมสิ่งปลูกสร้าง!$A$5:$A$105,0),MATCH($M7280,ค่าเสื่อมสิ่งปลูกสร้าง!$A$3:$D$3))</f>
        <v>0</v>
      </c>
      <c r="U7280" s="92">
        <f t="shared" si="1224"/>
        <v>0</v>
      </c>
      <c r="V7280" s="93">
        <f t="shared" si="1217"/>
        <v>490200</v>
      </c>
      <c r="W7280" s="93">
        <f t="shared" si="1218"/>
        <v>490200</v>
      </c>
      <c r="X7280" s="93">
        <v>0</v>
      </c>
      <c r="Y7280" s="93">
        <f t="shared" si="1219"/>
        <v>490200</v>
      </c>
      <c r="Z7280" s="86">
        <v>0.01</v>
      </c>
      <c r="AA7280" s="94">
        <f t="shared" si="1220"/>
        <v>49.02</v>
      </c>
      <c r="AB7280" s="96"/>
      <c r="AC7280" s="96" t="s">
        <v>6597</v>
      </c>
      <c r="AD7280" s="96" t="s">
        <v>6598</v>
      </c>
    </row>
    <row r="7281" spans="1:30" s="70" customFormat="1" ht="24" customHeight="1" x14ac:dyDescent="0.55000000000000004">
      <c r="A7281" s="86">
        <v>6602</v>
      </c>
      <c r="B7281" s="86" t="s">
        <v>6564</v>
      </c>
      <c r="C7281" s="86">
        <v>142</v>
      </c>
      <c r="D7281" s="86">
        <v>9</v>
      </c>
      <c r="E7281" s="86">
        <v>2</v>
      </c>
      <c r="F7281" s="86">
        <v>61</v>
      </c>
      <c r="G7281" s="86">
        <v>1</v>
      </c>
      <c r="H7281" s="87">
        <f t="shared" si="1221"/>
        <v>3861</v>
      </c>
      <c r="I7281" s="88">
        <v>350</v>
      </c>
      <c r="J7281" s="88">
        <f t="shared" si="1222"/>
        <v>1351350</v>
      </c>
      <c r="K7281" s="86"/>
      <c r="L7281" s="89"/>
      <c r="M7281" s="90"/>
      <c r="N7281" s="90"/>
      <c r="O7281" s="91"/>
      <c r="P7281" s="86">
        <v>100</v>
      </c>
      <c r="Q7281" s="92">
        <f t="array" ref="Q7281">INDEX(ราคาสิ่งปลูกสร้าง!$D$6:$CC$47,MATCH($L7281,ราคาสิ่งปลูกสร้าง!$B$6:$B$45,0),MATCH($O$4,ราคาสิ่งปลูกสร้าง!$D$5:$CC$5,0))</f>
        <v>0</v>
      </c>
      <c r="R7281" s="92">
        <f t="shared" si="1223"/>
        <v>0</v>
      </c>
      <c r="S7281" s="90">
        <v>0</v>
      </c>
      <c r="T7281" s="90">
        <f t="array" ref="T7281">INDEX(ค่าเสื่อมสิ่งปลูกสร้าง!$A$5:$D$105,MATCH($S7281,ค่าเสื่อมสิ่งปลูกสร้าง!$A$5:$A$105,0),MATCH($M7281,ค่าเสื่อมสิ่งปลูกสร้าง!$A$3:$D$3))</f>
        <v>0</v>
      </c>
      <c r="U7281" s="92">
        <f t="shared" si="1224"/>
        <v>0</v>
      </c>
      <c r="V7281" s="93">
        <f t="shared" si="1217"/>
        <v>1351350</v>
      </c>
      <c r="W7281" s="93">
        <f t="shared" si="1218"/>
        <v>1351350</v>
      </c>
      <c r="X7281" s="93">
        <v>0</v>
      </c>
      <c r="Y7281" s="93">
        <f t="shared" si="1219"/>
        <v>1351350</v>
      </c>
      <c r="Z7281" s="86">
        <v>0.01</v>
      </c>
      <c r="AA7281" s="94">
        <f t="shared" si="1220"/>
        <v>135.13499999999999</v>
      </c>
      <c r="AB7281" s="96"/>
      <c r="AC7281" s="96" t="s">
        <v>6940</v>
      </c>
      <c r="AD7281" s="96" t="s">
        <v>6490</v>
      </c>
    </row>
    <row r="7282" spans="1:30" s="70" customFormat="1" ht="24" customHeight="1" x14ac:dyDescent="0.55000000000000004">
      <c r="A7282" s="86">
        <v>6612</v>
      </c>
      <c r="B7282" s="86" t="s">
        <v>6564</v>
      </c>
      <c r="C7282" s="86">
        <v>156</v>
      </c>
      <c r="D7282" s="86">
        <v>9</v>
      </c>
      <c r="E7282" s="86">
        <v>0</v>
      </c>
      <c r="F7282" s="86">
        <v>48</v>
      </c>
      <c r="G7282" s="86">
        <v>1</v>
      </c>
      <c r="H7282" s="87">
        <f t="shared" si="1221"/>
        <v>3648</v>
      </c>
      <c r="I7282" s="88">
        <v>300</v>
      </c>
      <c r="J7282" s="88">
        <f t="shared" si="1222"/>
        <v>1094400</v>
      </c>
      <c r="K7282" s="86"/>
      <c r="L7282" s="89"/>
      <c r="M7282" s="90"/>
      <c r="N7282" s="90"/>
      <c r="O7282" s="91"/>
      <c r="P7282" s="86">
        <v>100</v>
      </c>
      <c r="Q7282" s="92">
        <f t="array" ref="Q7282">INDEX(ราคาสิ่งปลูกสร้าง!$D$6:$CC$47,MATCH($L7282,ราคาสิ่งปลูกสร้าง!$B$6:$B$45,0),MATCH($O$4,ราคาสิ่งปลูกสร้าง!$D$5:$CC$5,0))</f>
        <v>0</v>
      </c>
      <c r="R7282" s="92">
        <f t="shared" si="1223"/>
        <v>0</v>
      </c>
      <c r="S7282" s="90">
        <v>0</v>
      </c>
      <c r="T7282" s="90">
        <f t="array" ref="T7282">INDEX(ค่าเสื่อมสิ่งปลูกสร้าง!$A$5:$D$105,MATCH($S7282,ค่าเสื่อมสิ่งปลูกสร้าง!$A$5:$A$105,0),MATCH($M7282,ค่าเสื่อมสิ่งปลูกสร้าง!$A$3:$D$3))</f>
        <v>0</v>
      </c>
      <c r="U7282" s="92">
        <f t="shared" si="1224"/>
        <v>0</v>
      </c>
      <c r="V7282" s="93">
        <f t="shared" si="1217"/>
        <v>1094400</v>
      </c>
      <c r="W7282" s="93">
        <f t="shared" si="1218"/>
        <v>1094400</v>
      </c>
      <c r="X7282" s="93">
        <v>0</v>
      </c>
      <c r="Y7282" s="93">
        <f t="shared" si="1219"/>
        <v>1094400</v>
      </c>
      <c r="Z7282" s="86">
        <v>0.01</v>
      </c>
      <c r="AA7282" s="94">
        <f t="shared" si="1220"/>
        <v>109.44</v>
      </c>
      <c r="AB7282" s="96"/>
      <c r="AC7282" s="96" t="s">
        <v>6565</v>
      </c>
      <c r="AD7282" s="96" t="s">
        <v>6566</v>
      </c>
    </row>
    <row r="7283" spans="1:30" s="70" customFormat="1" ht="24" customHeight="1" x14ac:dyDescent="0.55000000000000004">
      <c r="A7283" s="86">
        <v>6619</v>
      </c>
      <c r="B7283" s="86" t="s">
        <v>6564</v>
      </c>
      <c r="C7283" s="86">
        <v>165</v>
      </c>
      <c r="D7283" s="86">
        <v>2</v>
      </c>
      <c r="E7283" s="86">
        <v>1</v>
      </c>
      <c r="F7283" s="86">
        <v>52</v>
      </c>
      <c r="G7283" s="86">
        <v>1</v>
      </c>
      <c r="H7283" s="87">
        <f t="shared" si="1221"/>
        <v>952</v>
      </c>
      <c r="I7283" s="88">
        <v>300</v>
      </c>
      <c r="J7283" s="88">
        <f t="shared" si="1222"/>
        <v>285600</v>
      </c>
      <c r="K7283" s="86"/>
      <c r="L7283" s="89"/>
      <c r="M7283" s="90"/>
      <c r="N7283" s="90"/>
      <c r="O7283" s="91"/>
      <c r="P7283" s="86">
        <v>100</v>
      </c>
      <c r="Q7283" s="92">
        <f t="array" ref="Q7283">INDEX(ราคาสิ่งปลูกสร้าง!$D$6:$CC$47,MATCH($L7283,ราคาสิ่งปลูกสร้าง!$B$6:$B$45,0),MATCH($O$4,ราคาสิ่งปลูกสร้าง!$D$5:$CC$5,0))</f>
        <v>0</v>
      </c>
      <c r="R7283" s="92">
        <f t="shared" si="1223"/>
        <v>0</v>
      </c>
      <c r="S7283" s="90">
        <v>0</v>
      </c>
      <c r="T7283" s="90">
        <f t="array" ref="T7283">INDEX(ค่าเสื่อมสิ่งปลูกสร้าง!$A$5:$D$105,MATCH($S7283,ค่าเสื่อมสิ่งปลูกสร้าง!$A$5:$A$105,0),MATCH($M7283,ค่าเสื่อมสิ่งปลูกสร้าง!$A$3:$D$3))</f>
        <v>0</v>
      </c>
      <c r="U7283" s="92">
        <f t="shared" si="1224"/>
        <v>0</v>
      </c>
      <c r="V7283" s="93">
        <f t="shared" si="1217"/>
        <v>285600</v>
      </c>
      <c r="W7283" s="93">
        <f t="shared" si="1218"/>
        <v>285600</v>
      </c>
      <c r="X7283" s="93">
        <v>0</v>
      </c>
      <c r="Y7283" s="93">
        <f t="shared" si="1219"/>
        <v>285600</v>
      </c>
      <c r="Z7283" s="86">
        <v>0.3</v>
      </c>
      <c r="AA7283" s="94">
        <f t="shared" si="1220"/>
        <v>856.8</v>
      </c>
      <c r="AB7283" s="96"/>
      <c r="AC7283" s="96" t="s">
        <v>5109</v>
      </c>
      <c r="AD7283" s="96" t="s">
        <v>5110</v>
      </c>
    </row>
    <row r="7284" spans="1:30" s="70" customFormat="1" ht="24" customHeight="1" x14ac:dyDescent="0.55000000000000004">
      <c r="A7284" s="86">
        <v>6620</v>
      </c>
      <c r="B7284" s="86" t="s">
        <v>6564</v>
      </c>
      <c r="C7284" s="86">
        <v>167</v>
      </c>
      <c r="D7284" s="86">
        <v>5</v>
      </c>
      <c r="E7284" s="86">
        <v>3</v>
      </c>
      <c r="F7284" s="86">
        <v>15</v>
      </c>
      <c r="G7284" s="86">
        <v>1</v>
      </c>
      <c r="H7284" s="87">
        <f t="shared" si="1221"/>
        <v>2315</v>
      </c>
      <c r="I7284" s="88">
        <v>300</v>
      </c>
      <c r="J7284" s="88">
        <f t="shared" si="1222"/>
        <v>694500</v>
      </c>
      <c r="K7284" s="86"/>
      <c r="L7284" s="89"/>
      <c r="M7284" s="90"/>
      <c r="N7284" s="90"/>
      <c r="O7284" s="91"/>
      <c r="P7284" s="86">
        <v>100</v>
      </c>
      <c r="Q7284" s="92">
        <f t="array" ref="Q7284">INDEX(ราคาสิ่งปลูกสร้าง!$D$6:$CC$47,MATCH($L7284,ราคาสิ่งปลูกสร้าง!$B$6:$B$45,0),MATCH($O$4,ราคาสิ่งปลูกสร้าง!$D$5:$CC$5,0))</f>
        <v>0</v>
      </c>
      <c r="R7284" s="92">
        <f t="shared" si="1223"/>
        <v>0</v>
      </c>
      <c r="S7284" s="90">
        <v>0</v>
      </c>
      <c r="T7284" s="90">
        <f t="array" ref="T7284">INDEX(ค่าเสื่อมสิ่งปลูกสร้าง!$A$5:$D$105,MATCH($S7284,ค่าเสื่อมสิ่งปลูกสร้าง!$A$5:$A$105,0),MATCH($M7284,ค่าเสื่อมสิ่งปลูกสร้าง!$A$3:$D$3))</f>
        <v>0</v>
      </c>
      <c r="U7284" s="92">
        <f t="shared" si="1224"/>
        <v>0</v>
      </c>
      <c r="V7284" s="93">
        <f t="shared" si="1217"/>
        <v>694500</v>
      </c>
      <c r="W7284" s="93">
        <f t="shared" si="1218"/>
        <v>694500</v>
      </c>
      <c r="X7284" s="93">
        <v>0</v>
      </c>
      <c r="Y7284" s="93">
        <f t="shared" si="1219"/>
        <v>694500</v>
      </c>
      <c r="Z7284" s="86">
        <v>0.01</v>
      </c>
      <c r="AA7284" s="94">
        <f t="shared" si="1220"/>
        <v>69.45</v>
      </c>
      <c r="AB7284" s="96"/>
      <c r="AC7284" s="96" t="s">
        <v>3489</v>
      </c>
      <c r="AD7284" s="96" t="s">
        <v>3284</v>
      </c>
    </row>
    <row r="7285" spans="1:30" s="70" customFormat="1" ht="24" customHeight="1" x14ac:dyDescent="0.55000000000000004">
      <c r="A7285" s="86">
        <v>6625</v>
      </c>
      <c r="B7285" s="86" t="s">
        <v>6564</v>
      </c>
      <c r="C7285" s="86">
        <v>173</v>
      </c>
      <c r="D7285" s="86">
        <v>5</v>
      </c>
      <c r="E7285" s="86">
        <v>0</v>
      </c>
      <c r="F7285" s="86">
        <v>78</v>
      </c>
      <c r="G7285" s="86">
        <v>1</v>
      </c>
      <c r="H7285" s="87">
        <f t="shared" si="1221"/>
        <v>2078</v>
      </c>
      <c r="I7285" s="88">
        <v>300</v>
      </c>
      <c r="J7285" s="88">
        <f t="shared" si="1222"/>
        <v>623400</v>
      </c>
      <c r="K7285" s="86"/>
      <c r="L7285" s="89"/>
      <c r="M7285" s="90"/>
      <c r="N7285" s="90"/>
      <c r="O7285" s="91"/>
      <c r="P7285" s="86">
        <v>100</v>
      </c>
      <c r="Q7285" s="92">
        <f t="array" ref="Q7285">INDEX(ราคาสิ่งปลูกสร้าง!$D$6:$CC$47,MATCH($L7285,ราคาสิ่งปลูกสร้าง!$B$6:$B$45,0),MATCH($O$4,ราคาสิ่งปลูกสร้าง!$D$5:$CC$5,0))</f>
        <v>0</v>
      </c>
      <c r="R7285" s="92">
        <f t="shared" si="1223"/>
        <v>0</v>
      </c>
      <c r="S7285" s="90">
        <v>0</v>
      </c>
      <c r="T7285" s="90">
        <f t="array" ref="T7285">INDEX(ค่าเสื่อมสิ่งปลูกสร้าง!$A$5:$D$105,MATCH($S7285,ค่าเสื่อมสิ่งปลูกสร้าง!$A$5:$A$105,0),MATCH($M7285,ค่าเสื่อมสิ่งปลูกสร้าง!$A$3:$D$3))</f>
        <v>0</v>
      </c>
      <c r="U7285" s="92">
        <f t="shared" si="1224"/>
        <v>0</v>
      </c>
      <c r="V7285" s="93">
        <f t="shared" si="1217"/>
        <v>623400</v>
      </c>
      <c r="W7285" s="93">
        <f t="shared" si="1218"/>
        <v>623400</v>
      </c>
      <c r="X7285" s="93">
        <v>0</v>
      </c>
      <c r="Y7285" s="93">
        <f t="shared" si="1219"/>
        <v>623400</v>
      </c>
      <c r="Z7285" s="86">
        <v>0.01</v>
      </c>
      <c r="AA7285" s="94">
        <f t="shared" si="1220"/>
        <v>62.34</v>
      </c>
      <c r="AB7285" s="96"/>
      <c r="AC7285" s="96" t="s">
        <v>6599</v>
      </c>
      <c r="AD7285" s="96" t="s">
        <v>1889</v>
      </c>
    </row>
    <row r="7286" spans="1:30" s="70" customFormat="1" ht="24" customHeight="1" x14ac:dyDescent="0.55000000000000004">
      <c r="A7286" s="86">
        <v>6626</v>
      </c>
      <c r="B7286" s="86" t="s">
        <v>6564</v>
      </c>
      <c r="C7286" s="86">
        <v>181</v>
      </c>
      <c r="D7286" s="86">
        <v>8</v>
      </c>
      <c r="E7286" s="86">
        <v>0</v>
      </c>
      <c r="F7286" s="86">
        <v>85</v>
      </c>
      <c r="G7286" s="86">
        <v>1</v>
      </c>
      <c r="H7286" s="87">
        <f t="shared" si="1221"/>
        <v>3285</v>
      </c>
      <c r="I7286" s="88">
        <v>300</v>
      </c>
      <c r="J7286" s="88">
        <f t="shared" si="1222"/>
        <v>985500</v>
      </c>
      <c r="K7286" s="86"/>
      <c r="L7286" s="89"/>
      <c r="M7286" s="90"/>
      <c r="N7286" s="90"/>
      <c r="O7286" s="91"/>
      <c r="P7286" s="86">
        <v>100</v>
      </c>
      <c r="Q7286" s="92">
        <f t="array" ref="Q7286">INDEX(ราคาสิ่งปลูกสร้าง!$D$6:$CC$47,MATCH($L7286,ราคาสิ่งปลูกสร้าง!$B$6:$B$45,0),MATCH($O$4,ราคาสิ่งปลูกสร้าง!$D$5:$CC$5,0))</f>
        <v>0</v>
      </c>
      <c r="R7286" s="92">
        <f t="shared" si="1223"/>
        <v>0</v>
      </c>
      <c r="S7286" s="90">
        <v>0</v>
      </c>
      <c r="T7286" s="90">
        <f t="array" ref="T7286">INDEX(ค่าเสื่อมสิ่งปลูกสร้าง!$A$5:$D$105,MATCH($S7286,ค่าเสื่อมสิ่งปลูกสร้าง!$A$5:$A$105,0),MATCH($M7286,ค่าเสื่อมสิ่งปลูกสร้าง!$A$3:$D$3))</f>
        <v>0</v>
      </c>
      <c r="U7286" s="92">
        <f t="shared" si="1224"/>
        <v>0</v>
      </c>
      <c r="V7286" s="93">
        <f t="shared" si="1217"/>
        <v>985500</v>
      </c>
      <c r="W7286" s="93">
        <f t="shared" si="1218"/>
        <v>985500</v>
      </c>
      <c r="X7286" s="93">
        <v>0</v>
      </c>
      <c r="Y7286" s="93">
        <f t="shared" si="1219"/>
        <v>985500</v>
      </c>
      <c r="Z7286" s="86">
        <v>0.01</v>
      </c>
      <c r="AA7286" s="94">
        <f t="shared" si="1220"/>
        <v>98.55</v>
      </c>
      <c r="AB7286" s="96"/>
      <c r="AC7286" s="96" t="s">
        <v>6600</v>
      </c>
      <c r="AD7286" s="96" t="s">
        <v>1646</v>
      </c>
    </row>
    <row r="7287" spans="1:30" s="70" customFormat="1" ht="24" customHeight="1" x14ac:dyDescent="0.55000000000000004">
      <c r="A7287" s="86">
        <v>6627</v>
      </c>
      <c r="B7287" s="86" t="s">
        <v>6564</v>
      </c>
      <c r="C7287" s="86">
        <v>184</v>
      </c>
      <c r="D7287" s="86">
        <v>4</v>
      </c>
      <c r="E7287" s="86">
        <v>3</v>
      </c>
      <c r="F7287" s="86">
        <v>94</v>
      </c>
      <c r="G7287" s="86">
        <v>1</v>
      </c>
      <c r="H7287" s="87">
        <f t="shared" si="1221"/>
        <v>1994</v>
      </c>
      <c r="I7287" s="88">
        <v>300</v>
      </c>
      <c r="J7287" s="88">
        <f t="shared" si="1222"/>
        <v>598200</v>
      </c>
      <c r="K7287" s="86"/>
      <c r="L7287" s="89"/>
      <c r="M7287" s="90"/>
      <c r="N7287" s="90"/>
      <c r="O7287" s="91"/>
      <c r="P7287" s="86">
        <v>100</v>
      </c>
      <c r="Q7287" s="92">
        <f t="array" ref="Q7287">INDEX(ราคาสิ่งปลูกสร้าง!$D$6:$CC$47,MATCH($L7287,ราคาสิ่งปลูกสร้าง!$B$6:$B$45,0),MATCH($O$4,ราคาสิ่งปลูกสร้าง!$D$5:$CC$5,0))</f>
        <v>0</v>
      </c>
      <c r="R7287" s="92">
        <f t="shared" si="1223"/>
        <v>0</v>
      </c>
      <c r="S7287" s="90">
        <v>0</v>
      </c>
      <c r="T7287" s="90">
        <f t="array" ref="T7287">INDEX(ค่าเสื่อมสิ่งปลูกสร้าง!$A$5:$D$105,MATCH($S7287,ค่าเสื่อมสิ่งปลูกสร้าง!$A$5:$A$105,0),MATCH($M7287,ค่าเสื่อมสิ่งปลูกสร้าง!$A$3:$D$3))</f>
        <v>0</v>
      </c>
      <c r="U7287" s="92">
        <f t="shared" si="1224"/>
        <v>0</v>
      </c>
      <c r="V7287" s="93">
        <f t="shared" si="1217"/>
        <v>598200</v>
      </c>
      <c r="W7287" s="93">
        <f t="shared" si="1218"/>
        <v>598200</v>
      </c>
      <c r="X7287" s="93">
        <v>0</v>
      </c>
      <c r="Y7287" s="93">
        <f t="shared" si="1219"/>
        <v>598200</v>
      </c>
      <c r="Z7287" s="86">
        <v>0.01</v>
      </c>
      <c r="AA7287" s="94">
        <f t="shared" si="1220"/>
        <v>59.82</v>
      </c>
      <c r="AB7287" s="96"/>
      <c r="AC7287" s="96" t="s">
        <v>6601</v>
      </c>
      <c r="AD7287" s="96" t="s">
        <v>6602</v>
      </c>
    </row>
    <row r="7288" spans="1:30" s="70" customFormat="1" ht="24" customHeight="1" x14ac:dyDescent="0.55000000000000004">
      <c r="A7288" s="86">
        <v>6628</v>
      </c>
      <c r="B7288" s="86" t="s">
        <v>6564</v>
      </c>
      <c r="C7288" s="86">
        <v>185</v>
      </c>
      <c r="D7288" s="86">
        <v>0</v>
      </c>
      <c r="E7288" s="86">
        <v>0</v>
      </c>
      <c r="F7288" s="86">
        <v>35</v>
      </c>
      <c r="G7288" s="86">
        <v>1</v>
      </c>
      <c r="H7288" s="87">
        <f t="shared" si="1221"/>
        <v>35</v>
      </c>
      <c r="I7288" s="88">
        <v>300</v>
      </c>
      <c r="J7288" s="88">
        <f t="shared" si="1222"/>
        <v>10500</v>
      </c>
      <c r="K7288" s="86"/>
      <c r="L7288" s="89"/>
      <c r="M7288" s="90"/>
      <c r="N7288" s="90"/>
      <c r="O7288" s="91"/>
      <c r="P7288" s="86">
        <v>100</v>
      </c>
      <c r="Q7288" s="92">
        <f t="array" ref="Q7288">INDEX(ราคาสิ่งปลูกสร้าง!$D$6:$CC$47,MATCH($L7288,ราคาสิ่งปลูกสร้าง!$B$6:$B$45,0),MATCH($O$4,ราคาสิ่งปลูกสร้าง!$D$5:$CC$5,0))</f>
        <v>0</v>
      </c>
      <c r="R7288" s="92">
        <f t="shared" si="1223"/>
        <v>0</v>
      </c>
      <c r="S7288" s="90">
        <v>0</v>
      </c>
      <c r="T7288" s="90">
        <f t="array" ref="T7288">INDEX(ค่าเสื่อมสิ่งปลูกสร้าง!$A$5:$D$105,MATCH($S7288,ค่าเสื่อมสิ่งปลูกสร้าง!$A$5:$A$105,0),MATCH($M7288,ค่าเสื่อมสิ่งปลูกสร้าง!$A$3:$D$3))</f>
        <v>0</v>
      </c>
      <c r="U7288" s="92">
        <f t="shared" si="1224"/>
        <v>0</v>
      </c>
      <c r="V7288" s="93">
        <f t="shared" si="1217"/>
        <v>10500</v>
      </c>
      <c r="W7288" s="93">
        <f t="shared" si="1218"/>
        <v>10500</v>
      </c>
      <c r="X7288" s="93">
        <v>0</v>
      </c>
      <c r="Y7288" s="93">
        <f t="shared" si="1219"/>
        <v>10500</v>
      </c>
      <c r="Z7288" s="86">
        <v>0.01</v>
      </c>
      <c r="AA7288" s="94">
        <f t="shared" si="1220"/>
        <v>1.05</v>
      </c>
      <c r="AB7288" s="96"/>
      <c r="AC7288" s="96" t="s">
        <v>6603</v>
      </c>
      <c r="AD7288" s="96" t="s">
        <v>6604</v>
      </c>
    </row>
    <row r="7289" spans="1:30" s="70" customFormat="1" ht="24" customHeight="1" x14ac:dyDescent="0.55000000000000004">
      <c r="A7289" s="86">
        <v>6630</v>
      </c>
      <c r="B7289" s="86" t="s">
        <v>6564</v>
      </c>
      <c r="C7289" s="86">
        <v>189</v>
      </c>
      <c r="D7289" s="86">
        <v>3</v>
      </c>
      <c r="E7289" s="86">
        <v>0</v>
      </c>
      <c r="F7289" s="86">
        <v>80</v>
      </c>
      <c r="G7289" s="86">
        <v>1</v>
      </c>
      <c r="H7289" s="87">
        <f t="shared" si="1221"/>
        <v>1280</v>
      </c>
      <c r="I7289" s="88">
        <v>300</v>
      </c>
      <c r="J7289" s="88">
        <f t="shared" si="1222"/>
        <v>384000</v>
      </c>
      <c r="K7289" s="86"/>
      <c r="L7289" s="89"/>
      <c r="M7289" s="90"/>
      <c r="N7289" s="90"/>
      <c r="O7289" s="91"/>
      <c r="P7289" s="86">
        <v>100</v>
      </c>
      <c r="Q7289" s="92">
        <f t="array" ref="Q7289">INDEX(ราคาสิ่งปลูกสร้าง!$D$6:$CC$47,MATCH($L7289,ราคาสิ่งปลูกสร้าง!$B$6:$B$45,0),MATCH($O$4,ราคาสิ่งปลูกสร้าง!$D$5:$CC$5,0))</f>
        <v>0</v>
      </c>
      <c r="R7289" s="92">
        <f t="shared" si="1223"/>
        <v>0</v>
      </c>
      <c r="S7289" s="90">
        <v>0</v>
      </c>
      <c r="T7289" s="90">
        <f t="array" ref="T7289">INDEX(ค่าเสื่อมสิ่งปลูกสร้าง!$A$5:$D$105,MATCH($S7289,ค่าเสื่อมสิ่งปลูกสร้าง!$A$5:$A$105,0),MATCH($M7289,ค่าเสื่อมสิ่งปลูกสร้าง!$A$3:$D$3))</f>
        <v>0</v>
      </c>
      <c r="U7289" s="92">
        <f t="shared" si="1224"/>
        <v>0</v>
      </c>
      <c r="V7289" s="93">
        <f t="shared" si="1217"/>
        <v>384000</v>
      </c>
      <c r="W7289" s="93">
        <f t="shared" si="1218"/>
        <v>384000</v>
      </c>
      <c r="X7289" s="93">
        <v>0</v>
      </c>
      <c r="Y7289" s="93">
        <f t="shared" si="1219"/>
        <v>384000</v>
      </c>
      <c r="Z7289" s="86">
        <v>0.01</v>
      </c>
      <c r="AA7289" s="94">
        <f t="shared" si="1220"/>
        <v>38.4</v>
      </c>
      <c r="AB7289" s="96"/>
      <c r="AC7289" s="96" t="s">
        <v>6605</v>
      </c>
      <c r="AD7289" s="96" t="s">
        <v>6606</v>
      </c>
    </row>
    <row r="7290" spans="1:30" s="70" customFormat="1" ht="24" customHeight="1" x14ac:dyDescent="0.55000000000000004">
      <c r="A7290" s="86">
        <v>6631</v>
      </c>
      <c r="B7290" s="86" t="s">
        <v>6564</v>
      </c>
      <c r="C7290" s="86">
        <v>190</v>
      </c>
      <c r="D7290" s="86">
        <v>2</v>
      </c>
      <c r="E7290" s="86">
        <v>0</v>
      </c>
      <c r="F7290" s="86">
        <v>36</v>
      </c>
      <c r="G7290" s="86">
        <v>1</v>
      </c>
      <c r="H7290" s="87">
        <f t="shared" si="1221"/>
        <v>836</v>
      </c>
      <c r="I7290" s="88">
        <v>300</v>
      </c>
      <c r="J7290" s="88">
        <f t="shared" si="1222"/>
        <v>250800</v>
      </c>
      <c r="K7290" s="86"/>
      <c r="L7290" s="89"/>
      <c r="M7290" s="90"/>
      <c r="N7290" s="90"/>
      <c r="O7290" s="91"/>
      <c r="P7290" s="86">
        <v>100</v>
      </c>
      <c r="Q7290" s="92">
        <f t="array" ref="Q7290">INDEX(ราคาสิ่งปลูกสร้าง!$D$6:$CC$47,MATCH($L7290,ราคาสิ่งปลูกสร้าง!$B$6:$B$45,0),MATCH($O$4,ราคาสิ่งปลูกสร้าง!$D$5:$CC$5,0))</f>
        <v>0</v>
      </c>
      <c r="R7290" s="92">
        <f t="shared" si="1223"/>
        <v>0</v>
      </c>
      <c r="S7290" s="90">
        <v>0</v>
      </c>
      <c r="T7290" s="90">
        <f t="array" ref="T7290">INDEX(ค่าเสื่อมสิ่งปลูกสร้าง!$A$5:$D$105,MATCH($S7290,ค่าเสื่อมสิ่งปลูกสร้าง!$A$5:$A$105,0),MATCH($M7290,ค่าเสื่อมสิ่งปลูกสร้าง!$A$3:$D$3))</f>
        <v>0</v>
      </c>
      <c r="U7290" s="92">
        <f t="shared" si="1224"/>
        <v>0</v>
      </c>
      <c r="V7290" s="93">
        <f t="shared" si="1217"/>
        <v>250800</v>
      </c>
      <c r="W7290" s="93">
        <f t="shared" si="1218"/>
        <v>250800</v>
      </c>
      <c r="X7290" s="93">
        <v>0</v>
      </c>
      <c r="Y7290" s="93">
        <f t="shared" si="1219"/>
        <v>250800</v>
      </c>
      <c r="Z7290" s="86">
        <v>0.01</v>
      </c>
      <c r="AA7290" s="94">
        <f t="shared" si="1220"/>
        <v>25.08</v>
      </c>
      <c r="AB7290" s="96"/>
      <c r="AC7290" s="96" t="s">
        <v>622</v>
      </c>
      <c r="AD7290" s="96" t="s">
        <v>623</v>
      </c>
    </row>
    <row r="7291" spans="1:30" s="70" customFormat="1" ht="24" customHeight="1" x14ac:dyDescent="0.55000000000000004">
      <c r="A7291" s="86">
        <v>6632</v>
      </c>
      <c r="B7291" s="86" t="s">
        <v>6564</v>
      </c>
      <c r="C7291" s="86">
        <v>191</v>
      </c>
      <c r="D7291" s="86">
        <v>2</v>
      </c>
      <c r="E7291" s="86">
        <v>0</v>
      </c>
      <c r="F7291" s="86">
        <v>36</v>
      </c>
      <c r="G7291" s="86">
        <v>1</v>
      </c>
      <c r="H7291" s="87">
        <f t="shared" si="1221"/>
        <v>836</v>
      </c>
      <c r="I7291" s="88">
        <v>300</v>
      </c>
      <c r="J7291" s="88">
        <f t="shared" si="1222"/>
        <v>250800</v>
      </c>
      <c r="K7291" s="86"/>
      <c r="L7291" s="89"/>
      <c r="M7291" s="90"/>
      <c r="N7291" s="90"/>
      <c r="O7291" s="91"/>
      <c r="P7291" s="86">
        <v>100</v>
      </c>
      <c r="Q7291" s="92">
        <f t="array" ref="Q7291">INDEX(ราคาสิ่งปลูกสร้าง!$D$6:$CC$47,MATCH($L7291,ราคาสิ่งปลูกสร้าง!$B$6:$B$45,0),MATCH($O$4,ราคาสิ่งปลูกสร้าง!$D$5:$CC$5,0))</f>
        <v>0</v>
      </c>
      <c r="R7291" s="92">
        <f t="shared" si="1223"/>
        <v>0</v>
      </c>
      <c r="S7291" s="90">
        <v>0</v>
      </c>
      <c r="T7291" s="90">
        <f t="array" ref="T7291">INDEX(ค่าเสื่อมสิ่งปลูกสร้าง!$A$5:$D$105,MATCH($S7291,ค่าเสื่อมสิ่งปลูกสร้าง!$A$5:$A$105,0),MATCH($M7291,ค่าเสื่อมสิ่งปลูกสร้าง!$A$3:$D$3))</f>
        <v>0</v>
      </c>
      <c r="U7291" s="92">
        <f t="shared" si="1224"/>
        <v>0</v>
      </c>
      <c r="V7291" s="93">
        <f t="shared" si="1217"/>
        <v>250800</v>
      </c>
      <c r="W7291" s="93">
        <f t="shared" si="1218"/>
        <v>250800</v>
      </c>
      <c r="X7291" s="93">
        <v>0</v>
      </c>
      <c r="Y7291" s="93">
        <f t="shared" si="1219"/>
        <v>250800</v>
      </c>
      <c r="Z7291" s="86">
        <v>0.01</v>
      </c>
      <c r="AA7291" s="94">
        <f t="shared" si="1220"/>
        <v>25.08</v>
      </c>
      <c r="AB7291" s="96"/>
      <c r="AC7291" s="96" t="s">
        <v>622</v>
      </c>
      <c r="AD7291" s="96" t="s">
        <v>623</v>
      </c>
    </row>
    <row r="7292" spans="1:30" s="70" customFormat="1" ht="24" customHeight="1" x14ac:dyDescent="0.55000000000000004">
      <c r="A7292" s="86">
        <v>6633</v>
      </c>
      <c r="B7292" s="86" t="s">
        <v>6564</v>
      </c>
      <c r="C7292" s="86">
        <v>192</v>
      </c>
      <c r="D7292" s="86">
        <v>0</v>
      </c>
      <c r="E7292" s="86">
        <v>0</v>
      </c>
      <c r="F7292" s="86">
        <v>36</v>
      </c>
      <c r="G7292" s="86">
        <v>1</v>
      </c>
      <c r="H7292" s="87">
        <f t="shared" si="1221"/>
        <v>36</v>
      </c>
      <c r="I7292" s="88">
        <v>300</v>
      </c>
      <c r="J7292" s="88">
        <f t="shared" si="1222"/>
        <v>10800</v>
      </c>
      <c r="K7292" s="86"/>
      <c r="L7292" s="89"/>
      <c r="M7292" s="90"/>
      <c r="N7292" s="90"/>
      <c r="O7292" s="91"/>
      <c r="P7292" s="86">
        <v>100</v>
      </c>
      <c r="Q7292" s="92">
        <f t="array" ref="Q7292">INDEX(ราคาสิ่งปลูกสร้าง!$D$6:$CC$47,MATCH($L7292,ราคาสิ่งปลูกสร้าง!$B$6:$B$45,0),MATCH($O$4,ราคาสิ่งปลูกสร้าง!$D$5:$CC$5,0))</f>
        <v>0</v>
      </c>
      <c r="R7292" s="92">
        <f t="shared" si="1223"/>
        <v>0</v>
      </c>
      <c r="S7292" s="90">
        <v>0</v>
      </c>
      <c r="T7292" s="90">
        <f t="array" ref="T7292">INDEX(ค่าเสื่อมสิ่งปลูกสร้าง!$A$5:$D$105,MATCH($S7292,ค่าเสื่อมสิ่งปลูกสร้าง!$A$5:$A$105,0),MATCH($M7292,ค่าเสื่อมสิ่งปลูกสร้าง!$A$3:$D$3))</f>
        <v>0</v>
      </c>
      <c r="U7292" s="92">
        <f t="shared" si="1224"/>
        <v>0</v>
      </c>
      <c r="V7292" s="93">
        <f t="shared" si="1217"/>
        <v>10800</v>
      </c>
      <c r="W7292" s="93">
        <f t="shared" si="1218"/>
        <v>10800</v>
      </c>
      <c r="X7292" s="93">
        <v>0</v>
      </c>
      <c r="Y7292" s="93">
        <f t="shared" si="1219"/>
        <v>10800</v>
      </c>
      <c r="Z7292" s="86">
        <v>0.01</v>
      </c>
      <c r="AA7292" s="94">
        <f t="shared" si="1220"/>
        <v>1.08</v>
      </c>
      <c r="AB7292" s="96"/>
      <c r="AC7292" s="96" t="s">
        <v>6607</v>
      </c>
      <c r="AD7292" s="96" t="s">
        <v>6608</v>
      </c>
    </row>
    <row r="7293" spans="1:30" s="70" customFormat="1" ht="24" customHeight="1" x14ac:dyDescent="0.55000000000000004">
      <c r="A7293" s="86">
        <v>6634</v>
      </c>
      <c r="B7293" s="86" t="s">
        <v>6564</v>
      </c>
      <c r="C7293" s="86">
        <v>194</v>
      </c>
      <c r="D7293" s="86">
        <v>0</v>
      </c>
      <c r="E7293" s="86">
        <v>3</v>
      </c>
      <c r="F7293" s="86">
        <v>1</v>
      </c>
      <c r="G7293" s="86">
        <v>1</v>
      </c>
      <c r="H7293" s="87">
        <f t="shared" si="1221"/>
        <v>301</v>
      </c>
      <c r="I7293" s="88">
        <v>300</v>
      </c>
      <c r="J7293" s="88">
        <f t="shared" si="1222"/>
        <v>90300</v>
      </c>
      <c r="K7293" s="86"/>
      <c r="L7293" s="89"/>
      <c r="M7293" s="90"/>
      <c r="N7293" s="90"/>
      <c r="O7293" s="91"/>
      <c r="P7293" s="86">
        <v>100</v>
      </c>
      <c r="Q7293" s="92">
        <f t="array" ref="Q7293">INDEX(ราคาสิ่งปลูกสร้าง!$D$6:$CC$47,MATCH($L7293,ราคาสิ่งปลูกสร้าง!$B$6:$B$45,0),MATCH($O$4,ราคาสิ่งปลูกสร้าง!$D$5:$CC$5,0))</f>
        <v>0</v>
      </c>
      <c r="R7293" s="92">
        <f t="shared" si="1223"/>
        <v>0</v>
      </c>
      <c r="S7293" s="90">
        <v>0</v>
      </c>
      <c r="T7293" s="90">
        <f t="array" ref="T7293">INDEX(ค่าเสื่อมสิ่งปลูกสร้าง!$A$5:$D$105,MATCH($S7293,ค่าเสื่อมสิ่งปลูกสร้าง!$A$5:$A$105,0),MATCH($M7293,ค่าเสื่อมสิ่งปลูกสร้าง!$A$3:$D$3))</f>
        <v>0</v>
      </c>
      <c r="U7293" s="92">
        <f t="shared" si="1224"/>
        <v>0</v>
      </c>
      <c r="V7293" s="93">
        <f t="shared" si="1217"/>
        <v>90300</v>
      </c>
      <c r="W7293" s="93">
        <f t="shared" si="1218"/>
        <v>90300</v>
      </c>
      <c r="X7293" s="93">
        <v>0</v>
      </c>
      <c r="Y7293" s="93">
        <f t="shared" si="1219"/>
        <v>90300</v>
      </c>
      <c r="Z7293" s="86">
        <v>0.01</v>
      </c>
      <c r="AA7293" s="94">
        <f t="shared" si="1220"/>
        <v>9.0299999999999994</v>
      </c>
      <c r="AB7293" s="96"/>
      <c r="AC7293" s="96" t="s">
        <v>6609</v>
      </c>
      <c r="AD7293" s="96" t="s">
        <v>6610</v>
      </c>
    </row>
    <row r="7294" spans="1:30" s="70" customFormat="1" ht="24" customHeight="1" x14ac:dyDescent="0.55000000000000004">
      <c r="A7294" s="86">
        <v>6635</v>
      </c>
      <c r="B7294" s="86" t="s">
        <v>6564</v>
      </c>
      <c r="C7294" s="86">
        <v>195</v>
      </c>
      <c r="D7294" s="86">
        <v>0</v>
      </c>
      <c r="E7294" s="86">
        <v>0</v>
      </c>
      <c r="F7294" s="86">
        <v>52</v>
      </c>
      <c r="G7294" s="86">
        <v>1</v>
      </c>
      <c r="H7294" s="87">
        <f t="shared" si="1221"/>
        <v>52</v>
      </c>
      <c r="I7294" s="88">
        <v>300</v>
      </c>
      <c r="J7294" s="88">
        <f t="shared" si="1222"/>
        <v>15600</v>
      </c>
      <c r="K7294" s="86"/>
      <c r="L7294" s="89"/>
      <c r="M7294" s="90"/>
      <c r="N7294" s="90"/>
      <c r="O7294" s="91"/>
      <c r="P7294" s="86">
        <v>100</v>
      </c>
      <c r="Q7294" s="92">
        <f t="array" ref="Q7294">INDEX(ราคาสิ่งปลูกสร้าง!$D$6:$CC$47,MATCH($L7294,ราคาสิ่งปลูกสร้าง!$B$6:$B$45,0),MATCH($O$4,ราคาสิ่งปลูกสร้าง!$D$5:$CC$5,0))</f>
        <v>0</v>
      </c>
      <c r="R7294" s="92">
        <f t="shared" si="1223"/>
        <v>0</v>
      </c>
      <c r="S7294" s="90">
        <v>0</v>
      </c>
      <c r="T7294" s="90">
        <f t="array" ref="T7294">INDEX(ค่าเสื่อมสิ่งปลูกสร้าง!$A$5:$D$105,MATCH($S7294,ค่าเสื่อมสิ่งปลูกสร้าง!$A$5:$A$105,0),MATCH($M7294,ค่าเสื่อมสิ่งปลูกสร้าง!$A$3:$D$3))</f>
        <v>0</v>
      </c>
      <c r="U7294" s="92">
        <f t="shared" si="1224"/>
        <v>0</v>
      </c>
      <c r="V7294" s="93">
        <f t="shared" si="1217"/>
        <v>15600</v>
      </c>
      <c r="W7294" s="93">
        <f t="shared" si="1218"/>
        <v>15600</v>
      </c>
      <c r="X7294" s="93">
        <v>0</v>
      </c>
      <c r="Y7294" s="93">
        <f t="shared" si="1219"/>
        <v>15600</v>
      </c>
      <c r="Z7294" s="86">
        <v>0.01</v>
      </c>
      <c r="AA7294" s="94">
        <f t="shared" si="1220"/>
        <v>1.56</v>
      </c>
      <c r="AB7294" s="96"/>
      <c r="AC7294" s="96" t="s">
        <v>6611</v>
      </c>
      <c r="AD7294" s="96" t="s">
        <v>6612</v>
      </c>
    </row>
    <row r="7295" spans="1:30" s="70" customFormat="1" ht="24" customHeight="1" x14ac:dyDescent="0.55000000000000004">
      <c r="A7295" s="86">
        <v>6635</v>
      </c>
      <c r="B7295" s="86" t="s">
        <v>6564</v>
      </c>
      <c r="C7295" s="86">
        <v>198</v>
      </c>
      <c r="D7295" s="86">
        <v>11</v>
      </c>
      <c r="E7295" s="86">
        <v>0</v>
      </c>
      <c r="F7295" s="86">
        <v>33</v>
      </c>
      <c r="G7295" s="86">
        <v>1</v>
      </c>
      <c r="H7295" s="87">
        <f t="shared" si="1221"/>
        <v>4433</v>
      </c>
      <c r="I7295" s="88">
        <v>360</v>
      </c>
      <c r="J7295" s="88">
        <f t="shared" si="1222"/>
        <v>1595880</v>
      </c>
      <c r="K7295" s="86"/>
      <c r="L7295" s="89"/>
      <c r="M7295" s="90"/>
      <c r="N7295" s="90"/>
      <c r="O7295" s="91"/>
      <c r="P7295" s="86">
        <v>100</v>
      </c>
      <c r="Q7295" s="92">
        <f t="array" ref="Q7295">INDEX(ราคาสิ่งปลูกสร้าง!$D$6:$CC$47,MATCH($L7295,ราคาสิ่งปลูกสร้าง!$B$6:$B$45,0),MATCH($O$4,ราคาสิ่งปลูกสร้าง!$D$5:$CC$5,0))</f>
        <v>0</v>
      </c>
      <c r="R7295" s="92">
        <f t="shared" si="1223"/>
        <v>0</v>
      </c>
      <c r="S7295" s="90">
        <v>0</v>
      </c>
      <c r="T7295" s="90">
        <f t="array" ref="T7295">INDEX(ค่าเสื่อมสิ่งปลูกสร้าง!$A$5:$D$105,MATCH($S7295,ค่าเสื่อมสิ่งปลูกสร้าง!$A$5:$A$105,0),MATCH($M7295,ค่าเสื่อมสิ่งปลูกสร้าง!$A$3:$D$3))</f>
        <v>0</v>
      </c>
      <c r="U7295" s="92">
        <f t="shared" si="1224"/>
        <v>0</v>
      </c>
      <c r="V7295" s="93">
        <f t="shared" si="1217"/>
        <v>1595880</v>
      </c>
      <c r="W7295" s="93">
        <f t="shared" si="1218"/>
        <v>1595880</v>
      </c>
      <c r="X7295" s="93">
        <v>0</v>
      </c>
      <c r="Y7295" s="93">
        <f t="shared" si="1219"/>
        <v>1595880</v>
      </c>
      <c r="Z7295" s="86">
        <v>0.01</v>
      </c>
      <c r="AA7295" s="94">
        <f t="shared" si="1220"/>
        <v>159.58800000000002</v>
      </c>
      <c r="AB7295" s="96"/>
      <c r="AC7295" s="96" t="s">
        <v>56</v>
      </c>
      <c r="AD7295" s="96" t="s">
        <v>494</v>
      </c>
    </row>
    <row r="7296" spans="1:30" s="70" customFormat="1" ht="24" customHeight="1" x14ac:dyDescent="0.55000000000000004">
      <c r="A7296" s="86">
        <v>6635</v>
      </c>
      <c r="B7296" s="86" t="s">
        <v>6564</v>
      </c>
      <c r="C7296" s="86">
        <v>203</v>
      </c>
      <c r="D7296" s="86">
        <v>4</v>
      </c>
      <c r="E7296" s="86">
        <v>3</v>
      </c>
      <c r="F7296" s="86">
        <v>7</v>
      </c>
      <c r="G7296" s="86">
        <v>1</v>
      </c>
      <c r="H7296" s="87">
        <f t="shared" si="1221"/>
        <v>1907</v>
      </c>
      <c r="I7296" s="88">
        <v>360</v>
      </c>
      <c r="J7296" s="88">
        <f t="shared" si="1222"/>
        <v>686520</v>
      </c>
      <c r="K7296" s="86"/>
      <c r="L7296" s="89"/>
      <c r="M7296" s="90"/>
      <c r="N7296" s="90"/>
      <c r="O7296" s="91"/>
      <c r="P7296" s="86">
        <v>100</v>
      </c>
      <c r="Q7296" s="92">
        <f t="array" ref="Q7296">INDEX(ราคาสิ่งปลูกสร้าง!$D$6:$CC$47,MATCH($L7296,ราคาสิ่งปลูกสร้าง!$B$6:$B$45,0),MATCH($O$4,ราคาสิ่งปลูกสร้าง!$D$5:$CC$5,0))</f>
        <v>0</v>
      </c>
      <c r="R7296" s="92">
        <f t="shared" si="1223"/>
        <v>0</v>
      </c>
      <c r="S7296" s="90">
        <v>0</v>
      </c>
      <c r="T7296" s="90">
        <f t="array" ref="T7296">INDEX(ค่าเสื่อมสิ่งปลูกสร้าง!$A$5:$D$105,MATCH($S7296,ค่าเสื่อมสิ่งปลูกสร้าง!$A$5:$A$105,0),MATCH($M7296,ค่าเสื่อมสิ่งปลูกสร้าง!$A$3:$D$3))</f>
        <v>0</v>
      </c>
      <c r="U7296" s="92">
        <f t="shared" si="1224"/>
        <v>0</v>
      </c>
      <c r="V7296" s="93">
        <f t="shared" si="1217"/>
        <v>686520</v>
      </c>
      <c r="W7296" s="93">
        <f t="shared" si="1218"/>
        <v>686520</v>
      </c>
      <c r="X7296" s="93">
        <v>0</v>
      </c>
      <c r="Y7296" s="93">
        <f t="shared" si="1219"/>
        <v>686520</v>
      </c>
      <c r="Z7296" s="86">
        <v>0.01</v>
      </c>
      <c r="AA7296" s="94">
        <f t="shared" si="1220"/>
        <v>68.652000000000001</v>
      </c>
      <c r="AB7296" s="96"/>
      <c r="AC7296" s="96" t="s">
        <v>56</v>
      </c>
      <c r="AD7296" s="96" t="s">
        <v>494</v>
      </c>
    </row>
    <row r="7297" spans="1:30" s="70" customFormat="1" ht="24" customHeight="1" x14ac:dyDescent="0.55000000000000004">
      <c r="A7297" s="86">
        <v>6637</v>
      </c>
      <c r="B7297" s="86" t="s">
        <v>6564</v>
      </c>
      <c r="C7297" s="86">
        <v>205</v>
      </c>
      <c r="D7297" s="86">
        <v>5</v>
      </c>
      <c r="E7297" s="86">
        <v>1</v>
      </c>
      <c r="F7297" s="86">
        <v>46</v>
      </c>
      <c r="G7297" s="86">
        <v>1</v>
      </c>
      <c r="H7297" s="87">
        <f t="shared" si="1221"/>
        <v>2146</v>
      </c>
      <c r="I7297" s="88">
        <v>300</v>
      </c>
      <c r="J7297" s="88">
        <f t="shared" si="1222"/>
        <v>643800</v>
      </c>
      <c r="K7297" s="86"/>
      <c r="L7297" s="89"/>
      <c r="M7297" s="90"/>
      <c r="N7297" s="90"/>
      <c r="O7297" s="91"/>
      <c r="P7297" s="86">
        <v>100</v>
      </c>
      <c r="Q7297" s="92">
        <f t="array" ref="Q7297">INDEX(ราคาสิ่งปลูกสร้าง!$D$6:$CC$47,MATCH($L7297,ราคาสิ่งปลูกสร้าง!$B$6:$B$45,0),MATCH($O$4,ราคาสิ่งปลูกสร้าง!$D$5:$CC$5,0))</f>
        <v>0</v>
      </c>
      <c r="R7297" s="92">
        <f t="shared" si="1223"/>
        <v>0</v>
      </c>
      <c r="S7297" s="90">
        <v>0</v>
      </c>
      <c r="T7297" s="90">
        <f t="array" ref="T7297">INDEX(ค่าเสื่อมสิ่งปลูกสร้าง!$A$5:$D$105,MATCH($S7297,ค่าเสื่อมสิ่งปลูกสร้าง!$A$5:$A$105,0),MATCH($M7297,ค่าเสื่อมสิ่งปลูกสร้าง!$A$3:$D$3))</f>
        <v>0</v>
      </c>
      <c r="U7297" s="92">
        <f t="shared" si="1224"/>
        <v>0</v>
      </c>
      <c r="V7297" s="93">
        <f t="shared" si="1217"/>
        <v>643800</v>
      </c>
      <c r="W7297" s="93">
        <f t="shared" si="1218"/>
        <v>643800</v>
      </c>
      <c r="X7297" s="93">
        <v>0</v>
      </c>
      <c r="Y7297" s="93">
        <f t="shared" si="1219"/>
        <v>643800</v>
      </c>
      <c r="Z7297" s="86">
        <v>0.01</v>
      </c>
      <c r="AA7297" s="94">
        <f t="shared" si="1220"/>
        <v>64.38</v>
      </c>
      <c r="AB7297" s="96"/>
      <c r="AC7297" s="96" t="s">
        <v>6613</v>
      </c>
      <c r="AD7297" s="96" t="s">
        <v>6614</v>
      </c>
    </row>
    <row r="7298" spans="1:30" s="70" customFormat="1" ht="24" customHeight="1" x14ac:dyDescent="0.55000000000000004">
      <c r="A7298" s="86">
        <v>6640</v>
      </c>
      <c r="B7298" s="86" t="s">
        <v>6564</v>
      </c>
      <c r="C7298" s="86">
        <v>218</v>
      </c>
      <c r="D7298" s="86">
        <v>2</v>
      </c>
      <c r="E7298" s="86">
        <v>1</v>
      </c>
      <c r="F7298" s="86">
        <v>62</v>
      </c>
      <c r="G7298" s="86">
        <v>1</v>
      </c>
      <c r="H7298" s="87">
        <f t="shared" si="1221"/>
        <v>962</v>
      </c>
      <c r="I7298" s="88">
        <v>300</v>
      </c>
      <c r="J7298" s="88">
        <f t="shared" si="1222"/>
        <v>288600</v>
      </c>
      <c r="K7298" s="86"/>
      <c r="L7298" s="89"/>
      <c r="M7298" s="90"/>
      <c r="N7298" s="90"/>
      <c r="O7298" s="91"/>
      <c r="P7298" s="86">
        <v>100</v>
      </c>
      <c r="Q7298" s="92">
        <f t="array" ref="Q7298">INDEX(ราคาสิ่งปลูกสร้าง!$D$6:$CC$47,MATCH($L7298,ราคาสิ่งปลูกสร้าง!$B$6:$B$45,0),MATCH($O$4,ราคาสิ่งปลูกสร้าง!$D$5:$CC$5,0))</f>
        <v>0</v>
      </c>
      <c r="R7298" s="92">
        <f t="shared" si="1223"/>
        <v>0</v>
      </c>
      <c r="S7298" s="90">
        <v>0</v>
      </c>
      <c r="T7298" s="90">
        <f t="array" ref="T7298">INDEX(ค่าเสื่อมสิ่งปลูกสร้าง!$A$5:$D$105,MATCH($S7298,ค่าเสื่อมสิ่งปลูกสร้าง!$A$5:$A$105,0),MATCH($M7298,ค่าเสื่อมสิ่งปลูกสร้าง!$A$3:$D$3))</f>
        <v>0</v>
      </c>
      <c r="U7298" s="92">
        <f t="shared" si="1224"/>
        <v>0</v>
      </c>
      <c r="V7298" s="93">
        <f t="shared" si="1217"/>
        <v>288600</v>
      </c>
      <c r="W7298" s="93">
        <f t="shared" si="1218"/>
        <v>288600</v>
      </c>
      <c r="X7298" s="93">
        <v>0</v>
      </c>
      <c r="Y7298" s="93">
        <f t="shared" si="1219"/>
        <v>288600</v>
      </c>
      <c r="Z7298" s="86">
        <v>0.01</v>
      </c>
      <c r="AA7298" s="94">
        <f t="shared" si="1220"/>
        <v>28.86</v>
      </c>
      <c r="AB7298" s="96"/>
      <c r="AC7298" s="96" t="s">
        <v>6615</v>
      </c>
      <c r="AD7298" s="96" t="s">
        <v>6616</v>
      </c>
    </row>
    <row r="7299" spans="1:30" s="70" customFormat="1" ht="24" customHeight="1" x14ac:dyDescent="0.55000000000000004">
      <c r="A7299" s="86">
        <v>6641</v>
      </c>
      <c r="B7299" s="86" t="s">
        <v>6564</v>
      </c>
      <c r="C7299" s="86">
        <v>220</v>
      </c>
      <c r="D7299" s="86">
        <v>1</v>
      </c>
      <c r="E7299" s="86">
        <v>0</v>
      </c>
      <c r="F7299" s="86">
        <v>59</v>
      </c>
      <c r="G7299" s="86">
        <v>1</v>
      </c>
      <c r="H7299" s="87">
        <f t="shared" si="1221"/>
        <v>459</v>
      </c>
      <c r="I7299" s="88">
        <v>300</v>
      </c>
      <c r="J7299" s="88">
        <f t="shared" si="1222"/>
        <v>137700</v>
      </c>
      <c r="K7299" s="86"/>
      <c r="L7299" s="89"/>
      <c r="M7299" s="90"/>
      <c r="N7299" s="90"/>
      <c r="O7299" s="91"/>
      <c r="P7299" s="86">
        <v>100</v>
      </c>
      <c r="Q7299" s="92">
        <f t="array" ref="Q7299">INDEX(ราคาสิ่งปลูกสร้าง!$D$6:$CC$47,MATCH($L7299,ราคาสิ่งปลูกสร้าง!$B$6:$B$45,0),MATCH($O$4,ราคาสิ่งปลูกสร้าง!$D$5:$CC$5,0))</f>
        <v>0</v>
      </c>
      <c r="R7299" s="92">
        <f t="shared" si="1223"/>
        <v>0</v>
      </c>
      <c r="S7299" s="90">
        <v>0</v>
      </c>
      <c r="T7299" s="90">
        <f t="array" ref="T7299">INDEX(ค่าเสื่อมสิ่งปลูกสร้าง!$A$5:$D$105,MATCH($S7299,ค่าเสื่อมสิ่งปลูกสร้าง!$A$5:$A$105,0),MATCH($M7299,ค่าเสื่อมสิ่งปลูกสร้าง!$A$3:$D$3))</f>
        <v>0</v>
      </c>
      <c r="U7299" s="92">
        <f t="shared" si="1224"/>
        <v>0</v>
      </c>
      <c r="V7299" s="93">
        <f t="shared" si="1217"/>
        <v>137700</v>
      </c>
      <c r="W7299" s="93">
        <f t="shared" si="1218"/>
        <v>137700</v>
      </c>
      <c r="X7299" s="93">
        <v>0</v>
      </c>
      <c r="Y7299" s="93">
        <f t="shared" si="1219"/>
        <v>137700</v>
      </c>
      <c r="Z7299" s="86">
        <v>0.01</v>
      </c>
      <c r="AA7299" s="94">
        <f t="shared" si="1220"/>
        <v>13.77</v>
      </c>
      <c r="AB7299" s="96"/>
      <c r="AC7299" s="96" t="s">
        <v>6617</v>
      </c>
      <c r="AD7299" s="96" t="s">
        <v>6618</v>
      </c>
    </row>
    <row r="7300" spans="1:30" s="70" customFormat="1" ht="24" customHeight="1" x14ac:dyDescent="0.55000000000000004">
      <c r="A7300" s="86">
        <v>6642</v>
      </c>
      <c r="B7300" s="86" t="s">
        <v>6564</v>
      </c>
      <c r="C7300" s="86">
        <v>221</v>
      </c>
      <c r="D7300" s="86">
        <v>2</v>
      </c>
      <c r="E7300" s="86">
        <v>0</v>
      </c>
      <c r="F7300" s="86">
        <v>4</v>
      </c>
      <c r="G7300" s="86">
        <v>1</v>
      </c>
      <c r="H7300" s="87">
        <f t="shared" si="1221"/>
        <v>804</v>
      </c>
      <c r="I7300" s="88">
        <v>300</v>
      </c>
      <c r="J7300" s="88">
        <f t="shared" si="1222"/>
        <v>241200</v>
      </c>
      <c r="K7300" s="86"/>
      <c r="L7300" s="89"/>
      <c r="M7300" s="90"/>
      <c r="N7300" s="90"/>
      <c r="O7300" s="91"/>
      <c r="P7300" s="86">
        <v>100</v>
      </c>
      <c r="Q7300" s="92">
        <f t="array" ref="Q7300">INDEX(ราคาสิ่งปลูกสร้าง!$D$6:$CC$47,MATCH($L7300,ราคาสิ่งปลูกสร้าง!$B$6:$B$45,0),MATCH($O$4,ราคาสิ่งปลูกสร้าง!$D$5:$CC$5,0))</f>
        <v>0</v>
      </c>
      <c r="R7300" s="92">
        <f t="shared" si="1223"/>
        <v>0</v>
      </c>
      <c r="S7300" s="90">
        <v>0</v>
      </c>
      <c r="T7300" s="90">
        <f t="array" ref="T7300">INDEX(ค่าเสื่อมสิ่งปลูกสร้าง!$A$5:$D$105,MATCH($S7300,ค่าเสื่อมสิ่งปลูกสร้าง!$A$5:$A$105,0),MATCH($M7300,ค่าเสื่อมสิ่งปลูกสร้าง!$A$3:$D$3))</f>
        <v>0</v>
      </c>
      <c r="U7300" s="92">
        <f t="shared" si="1224"/>
        <v>0</v>
      </c>
      <c r="V7300" s="93">
        <f t="shared" si="1217"/>
        <v>241200</v>
      </c>
      <c r="W7300" s="93">
        <f t="shared" si="1218"/>
        <v>241200</v>
      </c>
      <c r="X7300" s="93">
        <v>0</v>
      </c>
      <c r="Y7300" s="93">
        <f t="shared" si="1219"/>
        <v>241200</v>
      </c>
      <c r="Z7300" s="86">
        <v>0.01</v>
      </c>
      <c r="AA7300" s="94">
        <f t="shared" si="1220"/>
        <v>24.12</v>
      </c>
      <c r="AB7300" s="96"/>
      <c r="AC7300" s="96" t="s">
        <v>6619</v>
      </c>
      <c r="AD7300" s="96" t="s">
        <v>6620</v>
      </c>
    </row>
    <row r="7301" spans="1:30" s="70" customFormat="1" ht="24" customHeight="1" x14ac:dyDescent="0.55000000000000004">
      <c r="A7301" s="86">
        <v>6643</v>
      </c>
      <c r="B7301" s="86" t="s">
        <v>6564</v>
      </c>
      <c r="C7301" s="86">
        <v>222</v>
      </c>
      <c r="D7301" s="86">
        <v>4</v>
      </c>
      <c r="E7301" s="86">
        <v>2</v>
      </c>
      <c r="F7301" s="86">
        <v>50</v>
      </c>
      <c r="G7301" s="86">
        <v>1</v>
      </c>
      <c r="H7301" s="87">
        <f t="shared" si="1221"/>
        <v>1850</v>
      </c>
      <c r="I7301" s="88">
        <v>300</v>
      </c>
      <c r="J7301" s="88">
        <f t="shared" si="1222"/>
        <v>555000</v>
      </c>
      <c r="K7301" s="86"/>
      <c r="L7301" s="89"/>
      <c r="M7301" s="90"/>
      <c r="N7301" s="90"/>
      <c r="O7301" s="91"/>
      <c r="P7301" s="86">
        <v>100</v>
      </c>
      <c r="Q7301" s="92">
        <f t="array" ref="Q7301">INDEX(ราคาสิ่งปลูกสร้าง!$D$6:$CC$47,MATCH($L7301,ราคาสิ่งปลูกสร้าง!$B$6:$B$45,0),MATCH($O$4,ราคาสิ่งปลูกสร้าง!$D$5:$CC$5,0))</f>
        <v>0</v>
      </c>
      <c r="R7301" s="92">
        <f t="shared" si="1223"/>
        <v>0</v>
      </c>
      <c r="S7301" s="90">
        <v>0</v>
      </c>
      <c r="T7301" s="90">
        <f t="array" ref="T7301">INDEX(ค่าเสื่อมสิ่งปลูกสร้าง!$A$5:$D$105,MATCH($S7301,ค่าเสื่อมสิ่งปลูกสร้าง!$A$5:$A$105,0),MATCH($M7301,ค่าเสื่อมสิ่งปลูกสร้าง!$A$3:$D$3))</f>
        <v>0</v>
      </c>
      <c r="U7301" s="92">
        <f t="shared" si="1224"/>
        <v>0</v>
      </c>
      <c r="V7301" s="93">
        <f t="shared" si="1217"/>
        <v>555000</v>
      </c>
      <c r="W7301" s="93">
        <f t="shared" si="1218"/>
        <v>555000</v>
      </c>
      <c r="X7301" s="93">
        <v>0</v>
      </c>
      <c r="Y7301" s="93">
        <f t="shared" si="1219"/>
        <v>555000</v>
      </c>
      <c r="Z7301" s="86">
        <v>0.01</v>
      </c>
      <c r="AA7301" s="94">
        <f t="shared" si="1220"/>
        <v>55.5</v>
      </c>
      <c r="AB7301" s="96"/>
      <c r="AC7301" s="96" t="s">
        <v>6621</v>
      </c>
      <c r="AD7301" s="96" t="s">
        <v>224</v>
      </c>
    </row>
    <row r="7302" spans="1:30" s="70" customFormat="1" ht="24" customHeight="1" x14ac:dyDescent="0.55000000000000004">
      <c r="A7302" s="86">
        <v>6644</v>
      </c>
      <c r="B7302" s="86" t="s">
        <v>6564</v>
      </c>
      <c r="C7302" s="86">
        <v>223</v>
      </c>
      <c r="D7302" s="86">
        <v>0</v>
      </c>
      <c r="E7302" s="86">
        <v>3</v>
      </c>
      <c r="F7302" s="86">
        <v>65</v>
      </c>
      <c r="G7302" s="86">
        <v>1</v>
      </c>
      <c r="H7302" s="87">
        <f t="shared" si="1221"/>
        <v>365</v>
      </c>
      <c r="I7302" s="88">
        <v>300</v>
      </c>
      <c r="J7302" s="88">
        <f t="shared" si="1222"/>
        <v>109500</v>
      </c>
      <c r="K7302" s="86"/>
      <c r="L7302" s="89"/>
      <c r="M7302" s="90"/>
      <c r="N7302" s="90"/>
      <c r="O7302" s="91"/>
      <c r="P7302" s="86">
        <v>100</v>
      </c>
      <c r="Q7302" s="92">
        <f t="array" ref="Q7302">INDEX(ราคาสิ่งปลูกสร้าง!$D$6:$CC$47,MATCH($L7302,ราคาสิ่งปลูกสร้าง!$B$6:$B$45,0),MATCH($O$4,ราคาสิ่งปลูกสร้าง!$D$5:$CC$5,0))</f>
        <v>0</v>
      </c>
      <c r="R7302" s="92">
        <f t="shared" si="1223"/>
        <v>0</v>
      </c>
      <c r="S7302" s="90">
        <v>0</v>
      </c>
      <c r="T7302" s="90">
        <f t="array" ref="T7302">INDEX(ค่าเสื่อมสิ่งปลูกสร้าง!$A$5:$D$105,MATCH($S7302,ค่าเสื่อมสิ่งปลูกสร้าง!$A$5:$A$105,0),MATCH($M7302,ค่าเสื่อมสิ่งปลูกสร้าง!$A$3:$D$3))</f>
        <v>0</v>
      </c>
      <c r="U7302" s="92">
        <f t="shared" si="1224"/>
        <v>0</v>
      </c>
      <c r="V7302" s="93">
        <f t="shared" si="1217"/>
        <v>109500</v>
      </c>
      <c r="W7302" s="93">
        <f t="shared" si="1218"/>
        <v>109500</v>
      </c>
      <c r="X7302" s="93">
        <v>0</v>
      </c>
      <c r="Y7302" s="93">
        <f t="shared" si="1219"/>
        <v>109500</v>
      </c>
      <c r="Z7302" s="86">
        <v>0.01</v>
      </c>
      <c r="AA7302" s="94">
        <f t="shared" si="1220"/>
        <v>10.95</v>
      </c>
      <c r="AB7302" s="96"/>
      <c r="AC7302" s="96" t="s">
        <v>6619</v>
      </c>
      <c r="AD7302" s="96" t="s">
        <v>6620</v>
      </c>
    </row>
    <row r="7303" spans="1:30" s="70" customFormat="1" ht="24" customHeight="1" x14ac:dyDescent="0.55000000000000004">
      <c r="A7303" s="86">
        <v>6645</v>
      </c>
      <c r="B7303" s="86" t="s">
        <v>6564</v>
      </c>
      <c r="C7303" s="86">
        <v>224</v>
      </c>
      <c r="D7303" s="86">
        <v>2</v>
      </c>
      <c r="E7303" s="86">
        <v>1</v>
      </c>
      <c r="F7303" s="86">
        <v>0</v>
      </c>
      <c r="G7303" s="86">
        <v>1</v>
      </c>
      <c r="H7303" s="87">
        <f t="shared" si="1221"/>
        <v>900</v>
      </c>
      <c r="I7303" s="88">
        <v>300</v>
      </c>
      <c r="J7303" s="88">
        <f t="shared" si="1222"/>
        <v>270000</v>
      </c>
      <c r="K7303" s="86"/>
      <c r="L7303" s="89"/>
      <c r="M7303" s="90"/>
      <c r="N7303" s="90"/>
      <c r="O7303" s="91"/>
      <c r="P7303" s="86">
        <v>100</v>
      </c>
      <c r="Q7303" s="92">
        <f t="array" ref="Q7303">INDEX(ราคาสิ่งปลูกสร้าง!$D$6:$CC$47,MATCH($L7303,ราคาสิ่งปลูกสร้าง!$B$6:$B$45,0),MATCH($O$4,ราคาสิ่งปลูกสร้าง!$D$5:$CC$5,0))</f>
        <v>0</v>
      </c>
      <c r="R7303" s="92">
        <f t="shared" si="1223"/>
        <v>0</v>
      </c>
      <c r="S7303" s="90">
        <v>0</v>
      </c>
      <c r="T7303" s="90">
        <f t="array" ref="T7303">INDEX(ค่าเสื่อมสิ่งปลูกสร้าง!$A$5:$D$105,MATCH($S7303,ค่าเสื่อมสิ่งปลูกสร้าง!$A$5:$A$105,0),MATCH($M7303,ค่าเสื่อมสิ่งปลูกสร้าง!$A$3:$D$3))</f>
        <v>0</v>
      </c>
      <c r="U7303" s="92">
        <f t="shared" si="1224"/>
        <v>0</v>
      </c>
      <c r="V7303" s="93">
        <f t="shared" si="1217"/>
        <v>270000</v>
      </c>
      <c r="W7303" s="93">
        <f t="shared" si="1218"/>
        <v>270000</v>
      </c>
      <c r="X7303" s="93">
        <v>0</v>
      </c>
      <c r="Y7303" s="93">
        <f t="shared" si="1219"/>
        <v>270000</v>
      </c>
      <c r="Z7303" s="86">
        <v>0.01</v>
      </c>
      <c r="AA7303" s="94">
        <f t="shared" si="1220"/>
        <v>27</v>
      </c>
      <c r="AB7303" s="96"/>
      <c r="AC7303" s="96" t="s">
        <v>482</v>
      </c>
      <c r="AD7303" s="96" t="s">
        <v>483</v>
      </c>
    </row>
    <row r="7304" spans="1:30" s="70" customFormat="1" ht="24" customHeight="1" x14ac:dyDescent="0.55000000000000004">
      <c r="A7304" s="86">
        <v>6646</v>
      </c>
      <c r="B7304" s="86" t="s">
        <v>6564</v>
      </c>
      <c r="C7304" s="86">
        <v>249</v>
      </c>
      <c r="D7304" s="86">
        <v>4</v>
      </c>
      <c r="E7304" s="86">
        <v>3</v>
      </c>
      <c r="F7304" s="86">
        <v>85</v>
      </c>
      <c r="G7304" s="86">
        <v>1</v>
      </c>
      <c r="H7304" s="87">
        <f t="shared" si="1221"/>
        <v>1985</v>
      </c>
      <c r="I7304" s="88">
        <v>300</v>
      </c>
      <c r="J7304" s="88">
        <f t="shared" si="1222"/>
        <v>595500</v>
      </c>
      <c r="K7304" s="86"/>
      <c r="L7304" s="89"/>
      <c r="M7304" s="90"/>
      <c r="N7304" s="90"/>
      <c r="O7304" s="91"/>
      <c r="P7304" s="86">
        <v>100</v>
      </c>
      <c r="Q7304" s="92">
        <f t="array" ref="Q7304">INDEX(ราคาสิ่งปลูกสร้าง!$D$6:$CC$47,MATCH($L7304,ราคาสิ่งปลูกสร้าง!$B$6:$B$45,0),MATCH($O$4,ราคาสิ่งปลูกสร้าง!$D$5:$CC$5,0))</f>
        <v>0</v>
      </c>
      <c r="R7304" s="92">
        <f t="shared" si="1223"/>
        <v>0</v>
      </c>
      <c r="S7304" s="90">
        <v>0</v>
      </c>
      <c r="T7304" s="90">
        <f t="array" ref="T7304">INDEX(ค่าเสื่อมสิ่งปลูกสร้าง!$A$5:$D$105,MATCH($S7304,ค่าเสื่อมสิ่งปลูกสร้าง!$A$5:$A$105,0),MATCH($M7304,ค่าเสื่อมสิ่งปลูกสร้าง!$A$3:$D$3))</f>
        <v>0</v>
      </c>
      <c r="U7304" s="92">
        <f t="shared" si="1224"/>
        <v>0</v>
      </c>
      <c r="V7304" s="93">
        <f t="shared" si="1217"/>
        <v>595500</v>
      </c>
      <c r="W7304" s="93">
        <f t="shared" si="1218"/>
        <v>595500</v>
      </c>
      <c r="X7304" s="93">
        <v>0</v>
      </c>
      <c r="Y7304" s="93">
        <f t="shared" si="1219"/>
        <v>595500</v>
      </c>
      <c r="Z7304" s="86">
        <v>0.01</v>
      </c>
      <c r="AA7304" s="94">
        <f t="shared" si="1220"/>
        <v>59.55</v>
      </c>
      <c r="AB7304" s="96"/>
      <c r="AC7304" s="96" t="s">
        <v>4982</v>
      </c>
      <c r="AD7304" s="96" t="s">
        <v>4983</v>
      </c>
    </row>
    <row r="7305" spans="1:30" s="70" customFormat="1" ht="24" customHeight="1" x14ac:dyDescent="0.55000000000000004">
      <c r="A7305" s="86">
        <v>6647</v>
      </c>
      <c r="B7305" s="86" t="s">
        <v>6564</v>
      </c>
      <c r="C7305" s="86">
        <v>251</v>
      </c>
      <c r="D7305" s="86">
        <v>14</v>
      </c>
      <c r="E7305" s="86">
        <v>0</v>
      </c>
      <c r="F7305" s="86">
        <v>69</v>
      </c>
      <c r="G7305" s="86">
        <v>3</v>
      </c>
      <c r="H7305" s="87">
        <f t="shared" si="1221"/>
        <v>5669</v>
      </c>
      <c r="I7305" s="88">
        <v>260</v>
      </c>
      <c r="J7305" s="88">
        <f t="shared" si="1222"/>
        <v>1473940</v>
      </c>
      <c r="K7305" s="86"/>
      <c r="L7305" s="89"/>
      <c r="M7305" s="90"/>
      <c r="N7305" s="90"/>
      <c r="O7305" s="91"/>
      <c r="P7305" s="86">
        <v>100</v>
      </c>
      <c r="Q7305" s="92">
        <f t="array" ref="Q7305">INDEX(ราคาสิ่งปลูกสร้าง!$D$6:$CC$47,MATCH($L7305,ราคาสิ่งปลูกสร้าง!$B$6:$B$45,0),MATCH($O$4,ราคาสิ่งปลูกสร้าง!$D$5:$CC$5,0))</f>
        <v>0</v>
      </c>
      <c r="R7305" s="92">
        <f>$O7305*$Q7305</f>
        <v>0</v>
      </c>
      <c r="S7305" s="90">
        <v>0</v>
      </c>
      <c r="T7305" s="90">
        <f t="array" ref="T7305">INDEX(ค่าเสื่อมสิ่งปลูกสร้าง!$A$5:$D$105,MATCH($S7305,ค่าเสื่อมสิ่งปลูกสร้าง!$A$5:$A$105,0),MATCH($M7305,ค่าเสื่อมสิ่งปลูกสร้าง!$A$3:$D$3))</f>
        <v>0</v>
      </c>
      <c r="U7305" s="92">
        <f>$R7305*(100-$T7305)%</f>
        <v>0</v>
      </c>
      <c r="V7305" s="93">
        <f t="shared" si="1217"/>
        <v>1473940</v>
      </c>
      <c r="W7305" s="93">
        <f t="shared" si="1218"/>
        <v>1473940</v>
      </c>
      <c r="X7305" s="93">
        <v>0</v>
      </c>
      <c r="Y7305" s="93">
        <f t="shared" si="1219"/>
        <v>1473940</v>
      </c>
      <c r="Z7305" s="86">
        <v>0.3</v>
      </c>
      <c r="AA7305" s="94">
        <f t="shared" si="1220"/>
        <v>4421.82</v>
      </c>
      <c r="AB7305" s="96"/>
      <c r="AC7305" s="96" t="s">
        <v>3788</v>
      </c>
      <c r="AD7305" s="96" t="s">
        <v>3789</v>
      </c>
    </row>
    <row r="7306" spans="1:30" s="70" customFormat="1" ht="24" customHeight="1" x14ac:dyDescent="0.55000000000000004">
      <c r="A7306" s="86">
        <v>6648</v>
      </c>
      <c r="B7306" s="86" t="s">
        <v>6564</v>
      </c>
      <c r="C7306" s="86">
        <v>253</v>
      </c>
      <c r="D7306" s="86">
        <v>1</v>
      </c>
      <c r="E7306" s="86">
        <v>1</v>
      </c>
      <c r="F7306" s="86">
        <v>84</v>
      </c>
      <c r="G7306" s="86">
        <v>1</v>
      </c>
      <c r="H7306" s="87">
        <f t="shared" si="1221"/>
        <v>584</v>
      </c>
      <c r="I7306" s="88">
        <v>300</v>
      </c>
      <c r="J7306" s="88">
        <f t="shared" si="1222"/>
        <v>175200</v>
      </c>
      <c r="K7306" s="86"/>
      <c r="L7306" s="89"/>
      <c r="M7306" s="90"/>
      <c r="N7306" s="90"/>
      <c r="O7306" s="91"/>
      <c r="P7306" s="86">
        <v>100</v>
      </c>
      <c r="Q7306" s="92">
        <f t="array" ref="Q7306">INDEX(ราคาสิ่งปลูกสร้าง!$D$6:$CC$47,MATCH($L7306,ราคาสิ่งปลูกสร้าง!$B$6:$B$45,0),MATCH($O$4,ราคาสิ่งปลูกสร้าง!$D$5:$CC$5,0))</f>
        <v>0</v>
      </c>
      <c r="R7306" s="92">
        <f t="shared" ref="R7306:R7347" si="1225">$O7306*$Q7306</f>
        <v>0</v>
      </c>
      <c r="S7306" s="90">
        <v>0</v>
      </c>
      <c r="T7306" s="90">
        <f t="array" ref="T7306">INDEX(ค่าเสื่อมสิ่งปลูกสร้าง!$A$5:$D$105,MATCH($S7306,ค่าเสื่อมสิ่งปลูกสร้าง!$A$5:$A$105,0),MATCH($M7306,ค่าเสื่อมสิ่งปลูกสร้าง!$A$3:$D$3))</f>
        <v>0</v>
      </c>
      <c r="U7306" s="92">
        <f t="shared" ref="U7306:U7347" si="1226">$R7306*(100-$T7306)%</f>
        <v>0</v>
      </c>
      <c r="V7306" s="93">
        <f t="shared" si="1217"/>
        <v>175200</v>
      </c>
      <c r="W7306" s="93">
        <f t="shared" si="1218"/>
        <v>175200</v>
      </c>
      <c r="X7306" s="93">
        <v>0</v>
      </c>
      <c r="Y7306" s="93">
        <f t="shared" si="1219"/>
        <v>175200</v>
      </c>
      <c r="Z7306" s="86">
        <v>0.01</v>
      </c>
      <c r="AA7306" s="94">
        <f t="shared" si="1220"/>
        <v>17.52</v>
      </c>
      <c r="AB7306" s="96"/>
      <c r="AC7306" s="96" t="s">
        <v>3028</v>
      </c>
      <c r="AD7306" s="96" t="s">
        <v>3029</v>
      </c>
    </row>
    <row r="7307" spans="1:30" s="70" customFormat="1" ht="24" customHeight="1" x14ac:dyDescent="0.55000000000000004">
      <c r="A7307" s="86">
        <v>6651</v>
      </c>
      <c r="B7307" s="86" t="s">
        <v>6564</v>
      </c>
      <c r="C7307" s="86">
        <v>272</v>
      </c>
      <c r="D7307" s="86">
        <v>1</v>
      </c>
      <c r="E7307" s="86">
        <v>3</v>
      </c>
      <c r="F7307" s="86">
        <v>20</v>
      </c>
      <c r="G7307" s="86">
        <v>1</v>
      </c>
      <c r="H7307" s="87">
        <f t="shared" si="1221"/>
        <v>720</v>
      </c>
      <c r="I7307" s="88">
        <v>300</v>
      </c>
      <c r="J7307" s="88">
        <f t="shared" si="1222"/>
        <v>216000</v>
      </c>
      <c r="K7307" s="86"/>
      <c r="L7307" s="89"/>
      <c r="M7307" s="90"/>
      <c r="N7307" s="90"/>
      <c r="O7307" s="91"/>
      <c r="P7307" s="86">
        <v>100</v>
      </c>
      <c r="Q7307" s="92">
        <f t="array" ref="Q7307">INDEX(ราคาสิ่งปลูกสร้าง!$D$6:$CC$47,MATCH($L7307,ราคาสิ่งปลูกสร้าง!$B$6:$B$45,0),MATCH($O$4,ราคาสิ่งปลูกสร้าง!$D$5:$CC$5,0))</f>
        <v>0</v>
      </c>
      <c r="R7307" s="92">
        <f t="shared" si="1225"/>
        <v>0</v>
      </c>
      <c r="S7307" s="90">
        <v>0</v>
      </c>
      <c r="T7307" s="90">
        <f t="array" ref="T7307">INDEX(ค่าเสื่อมสิ่งปลูกสร้าง!$A$5:$D$105,MATCH($S7307,ค่าเสื่อมสิ่งปลูกสร้าง!$A$5:$A$105,0),MATCH($M7307,ค่าเสื่อมสิ่งปลูกสร้าง!$A$3:$D$3))</f>
        <v>0</v>
      </c>
      <c r="U7307" s="92">
        <f t="shared" si="1226"/>
        <v>0</v>
      </c>
      <c r="V7307" s="93">
        <f t="shared" si="1217"/>
        <v>216000</v>
      </c>
      <c r="W7307" s="93">
        <f t="shared" si="1218"/>
        <v>216000</v>
      </c>
      <c r="X7307" s="93">
        <v>0</v>
      </c>
      <c r="Y7307" s="93">
        <f t="shared" si="1219"/>
        <v>216000</v>
      </c>
      <c r="Z7307" s="86">
        <v>0.01</v>
      </c>
      <c r="AA7307" s="94">
        <f t="shared" si="1220"/>
        <v>21.6</v>
      </c>
      <c r="AB7307" s="96"/>
      <c r="AC7307" s="96" t="s">
        <v>6622</v>
      </c>
      <c r="AD7307" s="96" t="s">
        <v>6623</v>
      </c>
    </row>
    <row r="7308" spans="1:30" s="70" customFormat="1" ht="24" customHeight="1" x14ac:dyDescent="0.55000000000000004">
      <c r="A7308" s="86">
        <v>6652</v>
      </c>
      <c r="B7308" s="86" t="s">
        <v>6564</v>
      </c>
      <c r="C7308" s="86">
        <v>277</v>
      </c>
      <c r="D7308" s="86">
        <v>10</v>
      </c>
      <c r="E7308" s="86">
        <v>0</v>
      </c>
      <c r="F7308" s="86">
        <v>88</v>
      </c>
      <c r="G7308" s="86">
        <v>1</v>
      </c>
      <c r="H7308" s="87">
        <f t="shared" si="1221"/>
        <v>4088</v>
      </c>
      <c r="I7308" s="88">
        <v>300</v>
      </c>
      <c r="J7308" s="88">
        <f t="shared" si="1222"/>
        <v>1226400</v>
      </c>
      <c r="K7308" s="86"/>
      <c r="L7308" s="89"/>
      <c r="M7308" s="90"/>
      <c r="N7308" s="90"/>
      <c r="O7308" s="91"/>
      <c r="P7308" s="86">
        <v>100</v>
      </c>
      <c r="Q7308" s="92">
        <f t="array" ref="Q7308">INDEX(ราคาสิ่งปลูกสร้าง!$D$6:$CC$47,MATCH($L7308,ราคาสิ่งปลูกสร้าง!$B$6:$B$45,0),MATCH($O$4,ราคาสิ่งปลูกสร้าง!$D$5:$CC$5,0))</f>
        <v>0</v>
      </c>
      <c r="R7308" s="92">
        <f t="shared" si="1225"/>
        <v>0</v>
      </c>
      <c r="S7308" s="90">
        <v>0</v>
      </c>
      <c r="T7308" s="90">
        <f t="array" ref="T7308">INDEX(ค่าเสื่อมสิ่งปลูกสร้าง!$A$5:$D$105,MATCH($S7308,ค่าเสื่อมสิ่งปลูกสร้าง!$A$5:$A$105,0),MATCH($M7308,ค่าเสื่อมสิ่งปลูกสร้าง!$A$3:$D$3))</f>
        <v>0</v>
      </c>
      <c r="U7308" s="92">
        <f t="shared" si="1226"/>
        <v>0</v>
      </c>
      <c r="V7308" s="93">
        <f t="shared" si="1217"/>
        <v>1226400</v>
      </c>
      <c r="W7308" s="93">
        <f t="shared" si="1218"/>
        <v>1226400</v>
      </c>
      <c r="X7308" s="93">
        <v>0</v>
      </c>
      <c r="Y7308" s="93">
        <f t="shared" si="1219"/>
        <v>1226400</v>
      </c>
      <c r="Z7308" s="86">
        <v>0.01</v>
      </c>
      <c r="AA7308" s="94">
        <f t="shared" si="1220"/>
        <v>122.64</v>
      </c>
      <c r="AB7308" s="96"/>
      <c r="AC7308" s="96" t="s">
        <v>2710</v>
      </c>
      <c r="AD7308" s="96" t="s">
        <v>2711</v>
      </c>
    </row>
    <row r="7309" spans="1:30" s="70" customFormat="1" ht="24" customHeight="1" x14ac:dyDescent="0.55000000000000004">
      <c r="A7309" s="86">
        <v>6653</v>
      </c>
      <c r="B7309" s="86" t="s">
        <v>6564</v>
      </c>
      <c r="C7309" s="86">
        <v>294</v>
      </c>
      <c r="D7309" s="86">
        <v>27</v>
      </c>
      <c r="E7309" s="86">
        <v>2</v>
      </c>
      <c r="F7309" s="86">
        <v>40</v>
      </c>
      <c r="G7309" s="86">
        <v>1</v>
      </c>
      <c r="H7309" s="87">
        <f t="shared" si="1221"/>
        <v>11040</v>
      </c>
      <c r="I7309" s="88">
        <v>300</v>
      </c>
      <c r="J7309" s="88">
        <f t="shared" si="1222"/>
        <v>3312000</v>
      </c>
      <c r="K7309" s="86"/>
      <c r="L7309" s="89"/>
      <c r="M7309" s="90"/>
      <c r="N7309" s="90"/>
      <c r="O7309" s="91"/>
      <c r="P7309" s="86">
        <v>100</v>
      </c>
      <c r="Q7309" s="92">
        <f t="array" ref="Q7309">INDEX(ราคาสิ่งปลูกสร้าง!$D$6:$CC$47,MATCH($L7309,ราคาสิ่งปลูกสร้าง!$B$6:$B$45,0),MATCH($O$4,ราคาสิ่งปลูกสร้าง!$D$5:$CC$5,0))</f>
        <v>0</v>
      </c>
      <c r="R7309" s="92">
        <f t="shared" si="1225"/>
        <v>0</v>
      </c>
      <c r="S7309" s="90">
        <v>0</v>
      </c>
      <c r="T7309" s="90">
        <f t="array" ref="T7309">INDEX(ค่าเสื่อมสิ่งปลูกสร้าง!$A$5:$D$105,MATCH($S7309,ค่าเสื่อมสิ่งปลูกสร้าง!$A$5:$A$105,0),MATCH($M7309,ค่าเสื่อมสิ่งปลูกสร้าง!$A$3:$D$3))</f>
        <v>0</v>
      </c>
      <c r="U7309" s="92">
        <f t="shared" si="1226"/>
        <v>0</v>
      </c>
      <c r="V7309" s="93">
        <f t="shared" si="1217"/>
        <v>3312000</v>
      </c>
      <c r="W7309" s="93">
        <f t="shared" si="1218"/>
        <v>3312000</v>
      </c>
      <c r="X7309" s="93">
        <v>0</v>
      </c>
      <c r="Y7309" s="93">
        <f t="shared" si="1219"/>
        <v>3312000</v>
      </c>
      <c r="Z7309" s="86">
        <v>0.01</v>
      </c>
      <c r="AA7309" s="94">
        <f t="shared" si="1220"/>
        <v>331.2</v>
      </c>
      <c r="AB7309" s="96"/>
      <c r="AC7309" s="96" t="s">
        <v>6624</v>
      </c>
      <c r="AD7309" s="96" t="s">
        <v>333</v>
      </c>
    </row>
    <row r="7310" spans="1:30" s="70" customFormat="1" ht="24" customHeight="1" x14ac:dyDescent="0.55000000000000004">
      <c r="A7310" s="86">
        <v>6654</v>
      </c>
      <c r="B7310" s="86" t="s">
        <v>6564</v>
      </c>
      <c r="C7310" s="86">
        <v>295</v>
      </c>
      <c r="D7310" s="86">
        <v>6</v>
      </c>
      <c r="E7310" s="86">
        <v>1</v>
      </c>
      <c r="F7310" s="86">
        <v>20</v>
      </c>
      <c r="G7310" s="86">
        <v>1</v>
      </c>
      <c r="H7310" s="87">
        <f t="shared" si="1221"/>
        <v>2520</v>
      </c>
      <c r="I7310" s="88">
        <v>300</v>
      </c>
      <c r="J7310" s="88">
        <f t="shared" si="1222"/>
        <v>756000</v>
      </c>
      <c r="K7310" s="86"/>
      <c r="L7310" s="89"/>
      <c r="M7310" s="90"/>
      <c r="N7310" s="90"/>
      <c r="O7310" s="91"/>
      <c r="P7310" s="86">
        <v>100</v>
      </c>
      <c r="Q7310" s="92">
        <f t="array" ref="Q7310">INDEX(ราคาสิ่งปลูกสร้าง!$D$6:$CC$47,MATCH($L7310,ราคาสิ่งปลูกสร้าง!$B$6:$B$45,0),MATCH($O$4,ราคาสิ่งปลูกสร้าง!$D$5:$CC$5,0))</f>
        <v>0</v>
      </c>
      <c r="R7310" s="92">
        <f t="shared" si="1225"/>
        <v>0</v>
      </c>
      <c r="S7310" s="90">
        <v>0</v>
      </c>
      <c r="T7310" s="90">
        <f t="array" ref="T7310">INDEX(ค่าเสื่อมสิ่งปลูกสร้าง!$A$5:$D$105,MATCH($S7310,ค่าเสื่อมสิ่งปลูกสร้าง!$A$5:$A$105,0),MATCH($M7310,ค่าเสื่อมสิ่งปลูกสร้าง!$A$3:$D$3))</f>
        <v>0</v>
      </c>
      <c r="U7310" s="92">
        <f t="shared" si="1226"/>
        <v>0</v>
      </c>
      <c r="V7310" s="93">
        <f t="shared" si="1217"/>
        <v>756000</v>
      </c>
      <c r="W7310" s="93">
        <f t="shared" si="1218"/>
        <v>756000</v>
      </c>
      <c r="X7310" s="93">
        <v>0</v>
      </c>
      <c r="Y7310" s="93">
        <f t="shared" si="1219"/>
        <v>756000</v>
      </c>
      <c r="Z7310" s="86">
        <v>0.01</v>
      </c>
      <c r="AA7310" s="94">
        <f t="shared" si="1220"/>
        <v>75.599999999999994</v>
      </c>
      <c r="AB7310" s="96"/>
      <c r="AC7310" s="96" t="s">
        <v>2267</v>
      </c>
      <c r="AD7310" s="96" t="s">
        <v>2268</v>
      </c>
    </row>
    <row r="7311" spans="1:30" s="70" customFormat="1" ht="24" customHeight="1" x14ac:dyDescent="0.55000000000000004">
      <c r="A7311" s="86">
        <v>6655</v>
      </c>
      <c r="B7311" s="86" t="s">
        <v>6564</v>
      </c>
      <c r="C7311" s="86">
        <v>296</v>
      </c>
      <c r="D7311" s="86">
        <v>10</v>
      </c>
      <c r="E7311" s="86">
        <v>2</v>
      </c>
      <c r="F7311" s="86">
        <v>24</v>
      </c>
      <c r="G7311" s="86">
        <v>1</v>
      </c>
      <c r="H7311" s="87">
        <f t="shared" ref="H7311:H7347" si="1227">$D7311*400+$E7311*100+$F7311</f>
        <v>4224</v>
      </c>
      <c r="I7311" s="88">
        <v>300</v>
      </c>
      <c r="J7311" s="88">
        <f t="shared" ref="J7311:J7347" si="1228">$H7311*$I7311</f>
        <v>1267200</v>
      </c>
      <c r="K7311" s="86"/>
      <c r="L7311" s="89"/>
      <c r="M7311" s="90"/>
      <c r="N7311" s="90"/>
      <c r="O7311" s="91"/>
      <c r="P7311" s="86">
        <v>100</v>
      </c>
      <c r="Q7311" s="92">
        <f t="array" ref="Q7311">INDEX(ราคาสิ่งปลูกสร้าง!$D$6:$CC$47,MATCH($L7311,ราคาสิ่งปลูกสร้าง!$B$6:$B$45,0),MATCH($O$4,ราคาสิ่งปลูกสร้าง!$D$5:$CC$5,0))</f>
        <v>0</v>
      </c>
      <c r="R7311" s="92">
        <f t="shared" si="1225"/>
        <v>0</v>
      </c>
      <c r="S7311" s="90">
        <v>0</v>
      </c>
      <c r="T7311" s="90">
        <f t="array" ref="T7311">INDEX(ค่าเสื่อมสิ่งปลูกสร้าง!$A$5:$D$105,MATCH($S7311,ค่าเสื่อมสิ่งปลูกสร้าง!$A$5:$A$105,0),MATCH($M7311,ค่าเสื่อมสิ่งปลูกสร้าง!$A$3:$D$3))</f>
        <v>0</v>
      </c>
      <c r="U7311" s="92">
        <f t="shared" si="1226"/>
        <v>0</v>
      </c>
      <c r="V7311" s="93">
        <f t="shared" si="1217"/>
        <v>1267200</v>
      </c>
      <c r="W7311" s="93">
        <f t="shared" si="1218"/>
        <v>1267200</v>
      </c>
      <c r="X7311" s="93">
        <v>0</v>
      </c>
      <c r="Y7311" s="93">
        <f t="shared" si="1219"/>
        <v>1267200</v>
      </c>
      <c r="Z7311" s="86">
        <v>0.01</v>
      </c>
      <c r="AA7311" s="94">
        <f t="shared" si="1220"/>
        <v>126.72</v>
      </c>
      <c r="AB7311" s="96"/>
      <c r="AC7311" s="96" t="s">
        <v>2267</v>
      </c>
      <c r="AD7311" s="96" t="s">
        <v>2268</v>
      </c>
    </row>
    <row r="7312" spans="1:30" s="70" customFormat="1" ht="24" customHeight="1" x14ac:dyDescent="0.55000000000000004">
      <c r="A7312" s="86">
        <v>6656</v>
      </c>
      <c r="B7312" s="86" t="s">
        <v>6564</v>
      </c>
      <c r="C7312" s="86">
        <v>297</v>
      </c>
      <c r="D7312" s="86">
        <v>10</v>
      </c>
      <c r="E7312" s="86">
        <v>0</v>
      </c>
      <c r="F7312" s="86">
        <v>76</v>
      </c>
      <c r="G7312" s="86">
        <v>1</v>
      </c>
      <c r="H7312" s="87">
        <f t="shared" si="1227"/>
        <v>4076</v>
      </c>
      <c r="I7312" s="88">
        <v>300</v>
      </c>
      <c r="J7312" s="88">
        <f t="shared" si="1228"/>
        <v>1222800</v>
      </c>
      <c r="K7312" s="86"/>
      <c r="L7312" s="89"/>
      <c r="M7312" s="90"/>
      <c r="N7312" s="90"/>
      <c r="O7312" s="91"/>
      <c r="P7312" s="86">
        <v>100</v>
      </c>
      <c r="Q7312" s="92">
        <f t="array" ref="Q7312">INDEX(ราคาสิ่งปลูกสร้าง!$D$6:$CC$47,MATCH($L7312,ราคาสิ่งปลูกสร้าง!$B$6:$B$45,0),MATCH($O$4,ราคาสิ่งปลูกสร้าง!$D$5:$CC$5,0))</f>
        <v>0</v>
      </c>
      <c r="R7312" s="92">
        <f t="shared" si="1225"/>
        <v>0</v>
      </c>
      <c r="S7312" s="90">
        <v>0</v>
      </c>
      <c r="T7312" s="90">
        <f t="array" ref="T7312">INDEX(ค่าเสื่อมสิ่งปลูกสร้าง!$A$5:$D$105,MATCH($S7312,ค่าเสื่อมสิ่งปลูกสร้าง!$A$5:$A$105,0),MATCH($M7312,ค่าเสื่อมสิ่งปลูกสร้าง!$A$3:$D$3))</f>
        <v>0</v>
      </c>
      <c r="U7312" s="92">
        <f t="shared" si="1226"/>
        <v>0</v>
      </c>
      <c r="V7312" s="93">
        <f t="shared" si="1217"/>
        <v>1222800</v>
      </c>
      <c r="W7312" s="93">
        <f t="shared" si="1218"/>
        <v>1222800</v>
      </c>
      <c r="X7312" s="93">
        <v>0</v>
      </c>
      <c r="Y7312" s="93">
        <f t="shared" si="1219"/>
        <v>1222800</v>
      </c>
      <c r="Z7312" s="86">
        <v>0.01</v>
      </c>
      <c r="AA7312" s="94">
        <f t="shared" si="1220"/>
        <v>122.28</v>
      </c>
      <c r="AB7312" s="96"/>
      <c r="AC7312" s="96" t="s">
        <v>2267</v>
      </c>
      <c r="AD7312" s="96" t="s">
        <v>2268</v>
      </c>
    </row>
    <row r="7313" spans="1:30" s="70" customFormat="1" ht="24" customHeight="1" x14ac:dyDescent="0.55000000000000004">
      <c r="A7313" s="86">
        <v>6657</v>
      </c>
      <c r="B7313" s="86" t="s">
        <v>6564</v>
      </c>
      <c r="C7313" s="86">
        <v>298</v>
      </c>
      <c r="D7313" s="86">
        <v>1</v>
      </c>
      <c r="E7313" s="86">
        <v>3</v>
      </c>
      <c r="F7313" s="86">
        <v>92</v>
      </c>
      <c r="G7313" s="86">
        <v>1</v>
      </c>
      <c r="H7313" s="87">
        <f t="shared" si="1227"/>
        <v>792</v>
      </c>
      <c r="I7313" s="88">
        <v>300</v>
      </c>
      <c r="J7313" s="88">
        <f t="shared" si="1228"/>
        <v>237600</v>
      </c>
      <c r="K7313" s="86"/>
      <c r="L7313" s="89"/>
      <c r="M7313" s="90"/>
      <c r="N7313" s="90"/>
      <c r="O7313" s="91"/>
      <c r="P7313" s="86">
        <v>100</v>
      </c>
      <c r="Q7313" s="92">
        <f t="array" ref="Q7313">INDEX(ราคาสิ่งปลูกสร้าง!$D$6:$CC$47,MATCH($L7313,ราคาสิ่งปลูกสร้าง!$B$6:$B$45,0),MATCH($O$4,ราคาสิ่งปลูกสร้าง!$D$5:$CC$5,0))</f>
        <v>0</v>
      </c>
      <c r="R7313" s="92">
        <f t="shared" si="1225"/>
        <v>0</v>
      </c>
      <c r="S7313" s="90">
        <v>0</v>
      </c>
      <c r="T7313" s="90">
        <f t="array" ref="T7313">INDEX(ค่าเสื่อมสิ่งปลูกสร้าง!$A$5:$D$105,MATCH($S7313,ค่าเสื่อมสิ่งปลูกสร้าง!$A$5:$A$105,0),MATCH($M7313,ค่าเสื่อมสิ่งปลูกสร้าง!$A$3:$D$3))</f>
        <v>0</v>
      </c>
      <c r="U7313" s="92">
        <f t="shared" si="1226"/>
        <v>0</v>
      </c>
      <c r="V7313" s="93">
        <f t="shared" si="1217"/>
        <v>237600</v>
      </c>
      <c r="W7313" s="93">
        <f t="shared" si="1218"/>
        <v>237600</v>
      </c>
      <c r="X7313" s="93">
        <v>0</v>
      </c>
      <c r="Y7313" s="93">
        <f t="shared" si="1219"/>
        <v>237600</v>
      </c>
      <c r="Z7313" s="86">
        <v>0.01</v>
      </c>
      <c r="AA7313" s="94">
        <f t="shared" si="1220"/>
        <v>23.76</v>
      </c>
      <c r="AB7313" s="96"/>
      <c r="AC7313" s="96" t="s">
        <v>6625</v>
      </c>
      <c r="AD7313" s="96" t="s">
        <v>224</v>
      </c>
    </row>
    <row r="7314" spans="1:30" s="70" customFormat="1" ht="24" customHeight="1" x14ac:dyDescent="0.55000000000000004">
      <c r="A7314" s="86">
        <v>6658</v>
      </c>
      <c r="B7314" s="86" t="s">
        <v>6564</v>
      </c>
      <c r="C7314" s="86">
        <v>300</v>
      </c>
      <c r="D7314" s="86">
        <v>47</v>
      </c>
      <c r="E7314" s="86">
        <v>0</v>
      </c>
      <c r="F7314" s="86">
        <v>76</v>
      </c>
      <c r="G7314" s="86">
        <v>3</v>
      </c>
      <c r="H7314" s="87">
        <f t="shared" si="1227"/>
        <v>18876</v>
      </c>
      <c r="I7314" s="88">
        <v>260</v>
      </c>
      <c r="J7314" s="88">
        <f t="shared" si="1228"/>
        <v>4907760</v>
      </c>
      <c r="K7314" s="86"/>
      <c r="L7314" s="89"/>
      <c r="M7314" s="90"/>
      <c r="N7314" s="90"/>
      <c r="O7314" s="91"/>
      <c r="P7314" s="86">
        <v>100</v>
      </c>
      <c r="Q7314" s="92">
        <f t="array" ref="Q7314">INDEX(ราคาสิ่งปลูกสร้าง!$D$6:$CC$47,MATCH($L7314,ราคาสิ่งปลูกสร้าง!$B$6:$B$45,0),MATCH($O$4,ราคาสิ่งปลูกสร้าง!$D$5:$CC$5,0))</f>
        <v>0</v>
      </c>
      <c r="R7314" s="92">
        <f t="shared" si="1225"/>
        <v>0</v>
      </c>
      <c r="S7314" s="90">
        <v>0</v>
      </c>
      <c r="T7314" s="90">
        <f t="array" ref="T7314">INDEX(ค่าเสื่อมสิ่งปลูกสร้าง!$A$5:$D$105,MATCH($S7314,ค่าเสื่อมสิ่งปลูกสร้าง!$A$5:$A$105,0),MATCH($M7314,ค่าเสื่อมสิ่งปลูกสร้าง!$A$3:$D$3))</f>
        <v>0</v>
      </c>
      <c r="U7314" s="92">
        <f t="shared" si="1226"/>
        <v>0</v>
      </c>
      <c r="V7314" s="93">
        <f t="shared" si="1217"/>
        <v>4907760</v>
      </c>
      <c r="W7314" s="93">
        <f t="shared" si="1218"/>
        <v>4907760</v>
      </c>
      <c r="X7314" s="93">
        <v>0</v>
      </c>
      <c r="Y7314" s="93">
        <f t="shared" si="1219"/>
        <v>4907760</v>
      </c>
      <c r="Z7314" s="86">
        <v>0.3</v>
      </c>
      <c r="AA7314" s="94">
        <f t="shared" si="1220"/>
        <v>14723.28</v>
      </c>
      <c r="AB7314" s="96"/>
      <c r="AC7314" s="96" t="s">
        <v>3788</v>
      </c>
      <c r="AD7314" s="96" t="s">
        <v>3789</v>
      </c>
    </row>
    <row r="7315" spans="1:30" s="70" customFormat="1" ht="24" customHeight="1" x14ac:dyDescent="0.55000000000000004">
      <c r="A7315" s="86">
        <v>6661</v>
      </c>
      <c r="B7315" s="86" t="s">
        <v>6564</v>
      </c>
      <c r="C7315" s="86">
        <v>308</v>
      </c>
      <c r="D7315" s="86">
        <v>22</v>
      </c>
      <c r="E7315" s="86">
        <v>0</v>
      </c>
      <c r="F7315" s="86">
        <v>20</v>
      </c>
      <c r="G7315" s="86">
        <v>1</v>
      </c>
      <c r="H7315" s="87">
        <f t="shared" si="1227"/>
        <v>8820</v>
      </c>
      <c r="I7315" s="88">
        <v>300</v>
      </c>
      <c r="J7315" s="88">
        <f t="shared" si="1228"/>
        <v>2646000</v>
      </c>
      <c r="K7315" s="86"/>
      <c r="L7315" s="89"/>
      <c r="M7315" s="90"/>
      <c r="N7315" s="90"/>
      <c r="O7315" s="91"/>
      <c r="P7315" s="86">
        <v>100</v>
      </c>
      <c r="Q7315" s="92">
        <f t="array" ref="Q7315">INDEX(ราคาสิ่งปลูกสร้าง!$D$6:$CC$47,MATCH($L7315,ราคาสิ่งปลูกสร้าง!$B$6:$B$45,0),MATCH($O$4,ราคาสิ่งปลูกสร้าง!$D$5:$CC$5,0))</f>
        <v>0</v>
      </c>
      <c r="R7315" s="92">
        <f t="shared" si="1225"/>
        <v>0</v>
      </c>
      <c r="S7315" s="90">
        <v>0</v>
      </c>
      <c r="T7315" s="90">
        <f t="array" ref="T7315">INDEX(ค่าเสื่อมสิ่งปลูกสร้าง!$A$5:$D$105,MATCH($S7315,ค่าเสื่อมสิ่งปลูกสร้าง!$A$5:$A$105,0),MATCH($M7315,ค่าเสื่อมสิ่งปลูกสร้าง!$A$3:$D$3))</f>
        <v>0</v>
      </c>
      <c r="U7315" s="92">
        <f t="shared" si="1226"/>
        <v>0</v>
      </c>
      <c r="V7315" s="93">
        <f t="shared" si="1217"/>
        <v>2646000</v>
      </c>
      <c r="W7315" s="93">
        <f t="shared" si="1218"/>
        <v>2646000</v>
      </c>
      <c r="X7315" s="93">
        <v>0</v>
      </c>
      <c r="Y7315" s="93">
        <f t="shared" si="1219"/>
        <v>2646000</v>
      </c>
      <c r="Z7315" s="86">
        <v>0.01</v>
      </c>
      <c r="AA7315" s="94">
        <f t="shared" si="1220"/>
        <v>264.60000000000002</v>
      </c>
      <c r="AB7315" s="96"/>
      <c r="AC7315" s="96" t="s">
        <v>6624</v>
      </c>
      <c r="AD7315" s="96" t="s">
        <v>333</v>
      </c>
    </row>
    <row r="7316" spans="1:30" s="70" customFormat="1" ht="24" customHeight="1" x14ac:dyDescent="0.55000000000000004">
      <c r="A7316" s="86">
        <v>6664</v>
      </c>
      <c r="B7316" s="86" t="s">
        <v>6564</v>
      </c>
      <c r="C7316" s="86">
        <v>315</v>
      </c>
      <c r="D7316" s="86">
        <v>3</v>
      </c>
      <c r="E7316" s="86">
        <v>2</v>
      </c>
      <c r="F7316" s="86">
        <v>95</v>
      </c>
      <c r="G7316" s="86">
        <v>1</v>
      </c>
      <c r="H7316" s="87">
        <f t="shared" si="1227"/>
        <v>1495</v>
      </c>
      <c r="I7316" s="88">
        <v>300</v>
      </c>
      <c r="J7316" s="88">
        <f t="shared" si="1228"/>
        <v>448500</v>
      </c>
      <c r="K7316" s="86"/>
      <c r="L7316" s="89"/>
      <c r="M7316" s="90"/>
      <c r="N7316" s="90"/>
      <c r="O7316" s="91"/>
      <c r="P7316" s="86">
        <v>100</v>
      </c>
      <c r="Q7316" s="92">
        <f t="array" ref="Q7316">INDEX(ราคาสิ่งปลูกสร้าง!$D$6:$CC$47,MATCH($L7316,ราคาสิ่งปลูกสร้าง!$B$6:$B$45,0),MATCH($O$4,ราคาสิ่งปลูกสร้าง!$D$5:$CC$5,0))</f>
        <v>0</v>
      </c>
      <c r="R7316" s="92">
        <f t="shared" si="1225"/>
        <v>0</v>
      </c>
      <c r="S7316" s="90">
        <v>0</v>
      </c>
      <c r="T7316" s="90">
        <f t="array" ref="T7316">INDEX(ค่าเสื่อมสิ่งปลูกสร้าง!$A$5:$D$105,MATCH($S7316,ค่าเสื่อมสิ่งปลูกสร้าง!$A$5:$A$105,0),MATCH($M7316,ค่าเสื่อมสิ่งปลูกสร้าง!$A$3:$D$3))</f>
        <v>0</v>
      </c>
      <c r="U7316" s="92">
        <f t="shared" si="1226"/>
        <v>0</v>
      </c>
      <c r="V7316" s="93">
        <f t="shared" si="1217"/>
        <v>448500</v>
      </c>
      <c r="W7316" s="93">
        <f t="shared" si="1218"/>
        <v>448500</v>
      </c>
      <c r="X7316" s="93">
        <v>0</v>
      </c>
      <c r="Y7316" s="93">
        <f t="shared" si="1219"/>
        <v>448500</v>
      </c>
      <c r="Z7316" s="86">
        <v>0.01</v>
      </c>
      <c r="AA7316" s="94">
        <f t="shared" si="1220"/>
        <v>44.85</v>
      </c>
      <c r="AB7316" s="96"/>
      <c r="AC7316" s="96" t="s">
        <v>6565</v>
      </c>
      <c r="AD7316" s="96" t="s">
        <v>6566</v>
      </c>
    </row>
    <row r="7317" spans="1:30" s="70" customFormat="1" ht="24" customHeight="1" x14ac:dyDescent="0.55000000000000004">
      <c r="A7317" s="86">
        <v>6666</v>
      </c>
      <c r="B7317" s="86" t="s">
        <v>6564</v>
      </c>
      <c r="C7317" s="86">
        <v>318</v>
      </c>
      <c r="D7317" s="86">
        <v>25</v>
      </c>
      <c r="E7317" s="86">
        <v>0</v>
      </c>
      <c r="F7317" s="86">
        <v>0</v>
      </c>
      <c r="G7317" s="86">
        <v>1</v>
      </c>
      <c r="H7317" s="87">
        <f t="shared" si="1227"/>
        <v>10000</v>
      </c>
      <c r="I7317" s="88">
        <v>300</v>
      </c>
      <c r="J7317" s="88">
        <f t="shared" si="1228"/>
        <v>3000000</v>
      </c>
      <c r="K7317" s="86"/>
      <c r="L7317" s="89"/>
      <c r="M7317" s="90"/>
      <c r="N7317" s="90"/>
      <c r="O7317" s="91"/>
      <c r="P7317" s="86">
        <v>100</v>
      </c>
      <c r="Q7317" s="92">
        <f t="array" ref="Q7317">INDEX(ราคาสิ่งปลูกสร้าง!$D$6:$CC$47,MATCH($L7317,ราคาสิ่งปลูกสร้าง!$B$6:$B$45,0),MATCH($O$4,ราคาสิ่งปลูกสร้าง!$D$5:$CC$5,0))</f>
        <v>0</v>
      </c>
      <c r="R7317" s="92">
        <f t="shared" si="1225"/>
        <v>0</v>
      </c>
      <c r="S7317" s="90">
        <v>0</v>
      </c>
      <c r="T7317" s="90">
        <f t="array" ref="T7317">INDEX(ค่าเสื่อมสิ่งปลูกสร้าง!$A$5:$D$105,MATCH($S7317,ค่าเสื่อมสิ่งปลูกสร้าง!$A$5:$A$105,0),MATCH($M7317,ค่าเสื่อมสิ่งปลูกสร้าง!$A$3:$D$3))</f>
        <v>0</v>
      </c>
      <c r="U7317" s="92">
        <f t="shared" si="1226"/>
        <v>0</v>
      </c>
      <c r="V7317" s="93">
        <f t="shared" si="1217"/>
        <v>3000000</v>
      </c>
      <c r="W7317" s="93">
        <f t="shared" si="1218"/>
        <v>3000000</v>
      </c>
      <c r="X7317" s="93">
        <v>0</v>
      </c>
      <c r="Y7317" s="93">
        <f t="shared" si="1219"/>
        <v>3000000</v>
      </c>
      <c r="Z7317" s="86">
        <v>0.01</v>
      </c>
      <c r="AA7317" s="94">
        <f t="shared" si="1220"/>
        <v>300</v>
      </c>
      <c r="AB7317" s="96"/>
      <c r="AC7317" s="96" t="s">
        <v>1183</v>
      </c>
      <c r="AD7317" s="96" t="s">
        <v>1184</v>
      </c>
    </row>
    <row r="7318" spans="1:30" s="70" customFormat="1" ht="24" customHeight="1" x14ac:dyDescent="0.55000000000000004">
      <c r="A7318" s="86">
        <v>6667</v>
      </c>
      <c r="B7318" s="86" t="s">
        <v>6564</v>
      </c>
      <c r="C7318" s="86">
        <v>326</v>
      </c>
      <c r="D7318" s="86">
        <v>5</v>
      </c>
      <c r="E7318" s="86">
        <v>1</v>
      </c>
      <c r="F7318" s="86">
        <v>38</v>
      </c>
      <c r="G7318" s="86">
        <v>1</v>
      </c>
      <c r="H7318" s="87">
        <f t="shared" si="1227"/>
        <v>2138</v>
      </c>
      <c r="I7318" s="88">
        <v>300</v>
      </c>
      <c r="J7318" s="88">
        <f t="shared" si="1228"/>
        <v>641400</v>
      </c>
      <c r="K7318" s="86"/>
      <c r="L7318" s="89"/>
      <c r="M7318" s="90"/>
      <c r="N7318" s="90"/>
      <c r="O7318" s="91"/>
      <c r="P7318" s="86">
        <v>100</v>
      </c>
      <c r="Q7318" s="92">
        <f t="array" ref="Q7318">INDEX(ราคาสิ่งปลูกสร้าง!$D$6:$CC$47,MATCH($L7318,ราคาสิ่งปลูกสร้าง!$B$6:$B$45,0),MATCH($O$4,ราคาสิ่งปลูกสร้าง!$D$5:$CC$5,0))</f>
        <v>0</v>
      </c>
      <c r="R7318" s="92">
        <f t="shared" si="1225"/>
        <v>0</v>
      </c>
      <c r="S7318" s="90">
        <v>0</v>
      </c>
      <c r="T7318" s="90">
        <f t="array" ref="T7318">INDEX(ค่าเสื่อมสิ่งปลูกสร้าง!$A$5:$D$105,MATCH($S7318,ค่าเสื่อมสิ่งปลูกสร้าง!$A$5:$A$105,0),MATCH($M7318,ค่าเสื่อมสิ่งปลูกสร้าง!$A$3:$D$3))</f>
        <v>0</v>
      </c>
      <c r="U7318" s="92">
        <f t="shared" si="1226"/>
        <v>0</v>
      </c>
      <c r="V7318" s="93">
        <f t="shared" si="1217"/>
        <v>641400</v>
      </c>
      <c r="W7318" s="93">
        <f t="shared" si="1218"/>
        <v>641400</v>
      </c>
      <c r="X7318" s="93">
        <v>0</v>
      </c>
      <c r="Y7318" s="93">
        <f t="shared" si="1219"/>
        <v>641400</v>
      </c>
      <c r="Z7318" s="86">
        <v>0.01</v>
      </c>
      <c r="AA7318" s="94">
        <f t="shared" si="1220"/>
        <v>64.14</v>
      </c>
      <c r="AB7318" s="96"/>
      <c r="AC7318" s="96" t="s">
        <v>6626</v>
      </c>
      <c r="AD7318" s="96" t="s">
        <v>6627</v>
      </c>
    </row>
    <row r="7319" spans="1:30" s="70" customFormat="1" ht="24" customHeight="1" x14ac:dyDescent="0.55000000000000004">
      <c r="A7319" s="86">
        <v>6668</v>
      </c>
      <c r="B7319" s="86" t="s">
        <v>6564</v>
      </c>
      <c r="C7319" s="86">
        <v>329</v>
      </c>
      <c r="D7319" s="86">
        <v>14</v>
      </c>
      <c r="E7319" s="86">
        <v>3</v>
      </c>
      <c r="F7319" s="86">
        <v>16</v>
      </c>
      <c r="G7319" s="86">
        <v>1</v>
      </c>
      <c r="H7319" s="87">
        <f t="shared" si="1227"/>
        <v>5916</v>
      </c>
      <c r="I7319" s="88">
        <v>300</v>
      </c>
      <c r="J7319" s="88">
        <f t="shared" si="1228"/>
        <v>1774800</v>
      </c>
      <c r="K7319" s="86"/>
      <c r="L7319" s="89"/>
      <c r="M7319" s="90"/>
      <c r="N7319" s="90"/>
      <c r="O7319" s="91"/>
      <c r="P7319" s="86">
        <v>100</v>
      </c>
      <c r="Q7319" s="92">
        <f t="array" ref="Q7319">INDEX(ราคาสิ่งปลูกสร้าง!$D$6:$CC$47,MATCH($L7319,ราคาสิ่งปลูกสร้าง!$B$6:$B$45,0),MATCH($O$4,ราคาสิ่งปลูกสร้าง!$D$5:$CC$5,0))</f>
        <v>0</v>
      </c>
      <c r="R7319" s="92">
        <f t="shared" si="1225"/>
        <v>0</v>
      </c>
      <c r="S7319" s="90">
        <v>0</v>
      </c>
      <c r="T7319" s="90">
        <f t="array" ref="T7319">INDEX(ค่าเสื่อมสิ่งปลูกสร้าง!$A$5:$D$105,MATCH($S7319,ค่าเสื่อมสิ่งปลูกสร้าง!$A$5:$A$105,0),MATCH($M7319,ค่าเสื่อมสิ่งปลูกสร้าง!$A$3:$D$3))</f>
        <v>0</v>
      </c>
      <c r="U7319" s="92">
        <f t="shared" si="1226"/>
        <v>0</v>
      </c>
      <c r="V7319" s="93">
        <f t="shared" si="1217"/>
        <v>1774800</v>
      </c>
      <c r="W7319" s="93">
        <f t="shared" si="1218"/>
        <v>1774800</v>
      </c>
      <c r="X7319" s="93">
        <v>0</v>
      </c>
      <c r="Y7319" s="93">
        <f t="shared" si="1219"/>
        <v>1774800</v>
      </c>
      <c r="Z7319" s="86">
        <v>0.01</v>
      </c>
      <c r="AA7319" s="94">
        <f t="shared" si="1220"/>
        <v>177.48</v>
      </c>
      <c r="AB7319" s="96"/>
      <c r="AC7319" s="96" t="s">
        <v>6628</v>
      </c>
      <c r="AD7319" s="96" t="s">
        <v>3019</v>
      </c>
    </row>
    <row r="7320" spans="1:30" s="70" customFormat="1" ht="24" customHeight="1" x14ac:dyDescent="0.55000000000000004">
      <c r="A7320" s="86">
        <v>6669</v>
      </c>
      <c r="B7320" s="86" t="s">
        <v>6564</v>
      </c>
      <c r="C7320" s="86">
        <v>330</v>
      </c>
      <c r="D7320" s="86">
        <v>0</v>
      </c>
      <c r="E7320" s="86">
        <v>1</v>
      </c>
      <c r="F7320" s="86">
        <v>18</v>
      </c>
      <c r="G7320" s="86">
        <v>1</v>
      </c>
      <c r="H7320" s="87">
        <f t="shared" si="1227"/>
        <v>118</v>
      </c>
      <c r="I7320" s="88">
        <v>300</v>
      </c>
      <c r="J7320" s="88">
        <f t="shared" si="1228"/>
        <v>35400</v>
      </c>
      <c r="K7320" s="86"/>
      <c r="L7320" s="89"/>
      <c r="M7320" s="90"/>
      <c r="N7320" s="90"/>
      <c r="O7320" s="91"/>
      <c r="P7320" s="86">
        <v>100</v>
      </c>
      <c r="Q7320" s="92">
        <f t="array" ref="Q7320">INDEX(ราคาสิ่งปลูกสร้าง!$D$6:$CC$47,MATCH($L7320,ราคาสิ่งปลูกสร้าง!$B$6:$B$45,0),MATCH($O$4,ราคาสิ่งปลูกสร้าง!$D$5:$CC$5,0))</f>
        <v>0</v>
      </c>
      <c r="R7320" s="92">
        <f t="shared" si="1225"/>
        <v>0</v>
      </c>
      <c r="S7320" s="90">
        <v>0</v>
      </c>
      <c r="T7320" s="90">
        <f t="array" ref="T7320">INDEX(ค่าเสื่อมสิ่งปลูกสร้าง!$A$5:$D$105,MATCH($S7320,ค่าเสื่อมสิ่งปลูกสร้าง!$A$5:$A$105,0),MATCH($M7320,ค่าเสื่อมสิ่งปลูกสร้าง!$A$3:$D$3))</f>
        <v>0</v>
      </c>
      <c r="U7320" s="92">
        <f t="shared" si="1226"/>
        <v>0</v>
      </c>
      <c r="V7320" s="93">
        <f t="shared" si="1217"/>
        <v>35400</v>
      </c>
      <c r="W7320" s="93">
        <f t="shared" si="1218"/>
        <v>35400</v>
      </c>
      <c r="X7320" s="93">
        <v>0</v>
      </c>
      <c r="Y7320" s="93">
        <f t="shared" si="1219"/>
        <v>35400</v>
      </c>
      <c r="Z7320" s="86">
        <v>0.01</v>
      </c>
      <c r="AA7320" s="94">
        <f t="shared" si="1220"/>
        <v>3.54</v>
      </c>
      <c r="AB7320" s="96"/>
      <c r="AC7320" s="96" t="s">
        <v>6629</v>
      </c>
      <c r="AD7320" s="96" t="s">
        <v>6630</v>
      </c>
    </row>
    <row r="7321" spans="1:30" s="70" customFormat="1" ht="24" customHeight="1" x14ac:dyDescent="0.55000000000000004">
      <c r="A7321" s="86">
        <v>6670</v>
      </c>
      <c r="B7321" s="86" t="s">
        <v>6564</v>
      </c>
      <c r="C7321" s="86">
        <v>334</v>
      </c>
      <c r="D7321" s="86">
        <v>1</v>
      </c>
      <c r="E7321" s="86">
        <v>0</v>
      </c>
      <c r="F7321" s="86">
        <v>0</v>
      </c>
      <c r="G7321" s="86">
        <v>1</v>
      </c>
      <c r="H7321" s="87">
        <f t="shared" si="1227"/>
        <v>400</v>
      </c>
      <c r="I7321" s="88">
        <v>300</v>
      </c>
      <c r="J7321" s="88">
        <f t="shared" si="1228"/>
        <v>120000</v>
      </c>
      <c r="K7321" s="86"/>
      <c r="L7321" s="89"/>
      <c r="M7321" s="90"/>
      <c r="N7321" s="90"/>
      <c r="O7321" s="91"/>
      <c r="P7321" s="86">
        <v>100</v>
      </c>
      <c r="Q7321" s="92">
        <f t="array" ref="Q7321">INDEX(ราคาสิ่งปลูกสร้าง!$D$6:$CC$47,MATCH($L7321,ราคาสิ่งปลูกสร้าง!$B$6:$B$45,0),MATCH($O$4,ราคาสิ่งปลูกสร้าง!$D$5:$CC$5,0))</f>
        <v>0</v>
      </c>
      <c r="R7321" s="92">
        <f t="shared" si="1225"/>
        <v>0</v>
      </c>
      <c r="S7321" s="90">
        <v>0</v>
      </c>
      <c r="T7321" s="90">
        <f t="array" ref="T7321">INDEX(ค่าเสื่อมสิ่งปลูกสร้าง!$A$5:$D$105,MATCH($S7321,ค่าเสื่อมสิ่งปลูกสร้าง!$A$5:$A$105,0),MATCH($M7321,ค่าเสื่อมสิ่งปลูกสร้าง!$A$3:$D$3))</f>
        <v>0</v>
      </c>
      <c r="U7321" s="92">
        <f t="shared" si="1226"/>
        <v>0</v>
      </c>
      <c r="V7321" s="93">
        <f t="shared" si="1217"/>
        <v>120000</v>
      </c>
      <c r="W7321" s="93">
        <f t="shared" si="1218"/>
        <v>120000</v>
      </c>
      <c r="X7321" s="93">
        <v>0</v>
      </c>
      <c r="Y7321" s="93">
        <f t="shared" si="1219"/>
        <v>120000</v>
      </c>
      <c r="Z7321" s="86">
        <v>0.01</v>
      </c>
      <c r="AA7321" s="94">
        <f t="shared" si="1220"/>
        <v>12</v>
      </c>
      <c r="AB7321" s="96"/>
      <c r="AC7321" s="96" t="s">
        <v>6624</v>
      </c>
      <c r="AD7321" s="96" t="s">
        <v>333</v>
      </c>
    </row>
    <row r="7322" spans="1:30" s="70" customFormat="1" ht="24" customHeight="1" x14ac:dyDescent="0.55000000000000004">
      <c r="A7322" s="86">
        <v>6671</v>
      </c>
      <c r="B7322" s="86" t="s">
        <v>6564</v>
      </c>
      <c r="C7322" s="86">
        <v>335</v>
      </c>
      <c r="D7322" s="86">
        <v>8</v>
      </c>
      <c r="E7322" s="86">
        <v>0</v>
      </c>
      <c r="F7322" s="86">
        <v>20</v>
      </c>
      <c r="G7322" s="86">
        <v>1</v>
      </c>
      <c r="H7322" s="87">
        <f t="shared" si="1227"/>
        <v>3220</v>
      </c>
      <c r="I7322" s="88">
        <v>300</v>
      </c>
      <c r="J7322" s="88">
        <f t="shared" si="1228"/>
        <v>966000</v>
      </c>
      <c r="K7322" s="86"/>
      <c r="L7322" s="89"/>
      <c r="M7322" s="90"/>
      <c r="N7322" s="90"/>
      <c r="O7322" s="91"/>
      <c r="P7322" s="86">
        <v>100</v>
      </c>
      <c r="Q7322" s="92">
        <f t="array" ref="Q7322">INDEX(ราคาสิ่งปลูกสร้าง!$D$6:$CC$47,MATCH($L7322,ราคาสิ่งปลูกสร้าง!$B$6:$B$45,0),MATCH($O$4,ราคาสิ่งปลูกสร้าง!$D$5:$CC$5,0))</f>
        <v>0</v>
      </c>
      <c r="R7322" s="92">
        <f t="shared" si="1225"/>
        <v>0</v>
      </c>
      <c r="S7322" s="90">
        <v>0</v>
      </c>
      <c r="T7322" s="90">
        <f t="array" ref="T7322">INDEX(ค่าเสื่อมสิ่งปลูกสร้าง!$A$5:$D$105,MATCH($S7322,ค่าเสื่อมสิ่งปลูกสร้าง!$A$5:$A$105,0),MATCH($M7322,ค่าเสื่อมสิ่งปลูกสร้าง!$A$3:$D$3))</f>
        <v>0</v>
      </c>
      <c r="U7322" s="92">
        <f t="shared" si="1226"/>
        <v>0</v>
      </c>
      <c r="V7322" s="93">
        <f t="shared" ref="V7322:V7389" si="1229">$J7322+$U7322</f>
        <v>966000</v>
      </c>
      <c r="W7322" s="93">
        <f t="shared" ref="W7322:W7389" si="1230">$P7322%*$V7322</f>
        <v>966000</v>
      </c>
      <c r="X7322" s="93">
        <v>0</v>
      </c>
      <c r="Y7322" s="93">
        <f t="shared" ref="Y7322:Y7389" si="1231">IF($W7322-$X7322&lt;0,0,$W7322-$X7322)</f>
        <v>966000</v>
      </c>
      <c r="Z7322" s="86">
        <v>0.01</v>
      </c>
      <c r="AA7322" s="94">
        <f t="shared" ref="AA7322:AA7389" si="1232">$Y7322*$Z7322/100</f>
        <v>96.6</v>
      </c>
      <c r="AB7322" s="96"/>
      <c r="AC7322" s="96" t="s">
        <v>6629</v>
      </c>
      <c r="AD7322" s="96" t="s">
        <v>6630</v>
      </c>
    </row>
    <row r="7323" spans="1:30" s="70" customFormat="1" ht="24" customHeight="1" x14ac:dyDescent="0.55000000000000004">
      <c r="A7323" s="86">
        <v>6672</v>
      </c>
      <c r="B7323" s="86" t="s">
        <v>6564</v>
      </c>
      <c r="C7323" s="86">
        <v>336</v>
      </c>
      <c r="D7323" s="86">
        <v>8</v>
      </c>
      <c r="E7323" s="86">
        <v>1</v>
      </c>
      <c r="F7323" s="86">
        <v>61</v>
      </c>
      <c r="G7323" s="86">
        <v>1</v>
      </c>
      <c r="H7323" s="87">
        <f t="shared" si="1227"/>
        <v>3361</v>
      </c>
      <c r="I7323" s="88">
        <v>300</v>
      </c>
      <c r="J7323" s="88">
        <f t="shared" si="1228"/>
        <v>1008300</v>
      </c>
      <c r="K7323" s="86"/>
      <c r="L7323" s="89"/>
      <c r="M7323" s="90"/>
      <c r="N7323" s="90"/>
      <c r="O7323" s="91"/>
      <c r="P7323" s="86">
        <v>100</v>
      </c>
      <c r="Q7323" s="92">
        <f t="array" ref="Q7323">INDEX(ราคาสิ่งปลูกสร้าง!$D$6:$CC$47,MATCH($L7323,ราคาสิ่งปลูกสร้าง!$B$6:$B$45,0),MATCH($O$4,ราคาสิ่งปลูกสร้าง!$D$5:$CC$5,0))</f>
        <v>0</v>
      </c>
      <c r="R7323" s="92">
        <f t="shared" si="1225"/>
        <v>0</v>
      </c>
      <c r="S7323" s="90">
        <v>0</v>
      </c>
      <c r="T7323" s="90">
        <f t="array" ref="T7323">INDEX(ค่าเสื่อมสิ่งปลูกสร้าง!$A$5:$D$105,MATCH($S7323,ค่าเสื่อมสิ่งปลูกสร้าง!$A$5:$A$105,0),MATCH($M7323,ค่าเสื่อมสิ่งปลูกสร้าง!$A$3:$D$3))</f>
        <v>0</v>
      </c>
      <c r="U7323" s="92">
        <f t="shared" si="1226"/>
        <v>0</v>
      </c>
      <c r="V7323" s="93">
        <f t="shared" si="1229"/>
        <v>1008300</v>
      </c>
      <c r="W7323" s="93">
        <f t="shared" si="1230"/>
        <v>1008300</v>
      </c>
      <c r="X7323" s="93">
        <v>0</v>
      </c>
      <c r="Y7323" s="93">
        <f t="shared" si="1231"/>
        <v>1008300</v>
      </c>
      <c r="Z7323" s="86">
        <v>0.01</v>
      </c>
      <c r="AA7323" s="94">
        <f t="shared" si="1232"/>
        <v>100.83</v>
      </c>
      <c r="AB7323" s="96"/>
      <c r="AC7323" s="96" t="s">
        <v>2267</v>
      </c>
      <c r="AD7323" s="96" t="s">
        <v>2268</v>
      </c>
    </row>
    <row r="7324" spans="1:30" s="70" customFormat="1" ht="24" customHeight="1" x14ac:dyDescent="0.55000000000000004">
      <c r="A7324" s="86">
        <v>6673</v>
      </c>
      <c r="B7324" s="86" t="s">
        <v>6564</v>
      </c>
      <c r="C7324" s="86">
        <v>337</v>
      </c>
      <c r="D7324" s="86">
        <v>9</v>
      </c>
      <c r="E7324" s="86">
        <v>2</v>
      </c>
      <c r="F7324" s="86">
        <v>50</v>
      </c>
      <c r="G7324" s="86">
        <v>1</v>
      </c>
      <c r="H7324" s="87">
        <f t="shared" si="1227"/>
        <v>3850</v>
      </c>
      <c r="I7324" s="88">
        <v>300</v>
      </c>
      <c r="J7324" s="88">
        <f t="shared" si="1228"/>
        <v>1155000</v>
      </c>
      <c r="K7324" s="86"/>
      <c r="L7324" s="89"/>
      <c r="M7324" s="90"/>
      <c r="N7324" s="90"/>
      <c r="O7324" s="91"/>
      <c r="P7324" s="86">
        <v>100</v>
      </c>
      <c r="Q7324" s="92">
        <f t="array" ref="Q7324">INDEX(ราคาสิ่งปลูกสร้าง!$D$6:$CC$47,MATCH($L7324,ราคาสิ่งปลูกสร้าง!$B$6:$B$45,0),MATCH($O$4,ราคาสิ่งปลูกสร้าง!$D$5:$CC$5,0))</f>
        <v>0</v>
      </c>
      <c r="R7324" s="92">
        <f t="shared" si="1225"/>
        <v>0</v>
      </c>
      <c r="S7324" s="90">
        <v>0</v>
      </c>
      <c r="T7324" s="90">
        <f t="array" ref="T7324">INDEX(ค่าเสื่อมสิ่งปลูกสร้าง!$A$5:$D$105,MATCH($S7324,ค่าเสื่อมสิ่งปลูกสร้าง!$A$5:$A$105,0),MATCH($M7324,ค่าเสื่อมสิ่งปลูกสร้าง!$A$3:$D$3))</f>
        <v>0</v>
      </c>
      <c r="U7324" s="92">
        <f t="shared" si="1226"/>
        <v>0</v>
      </c>
      <c r="V7324" s="93">
        <f t="shared" si="1229"/>
        <v>1155000</v>
      </c>
      <c r="W7324" s="93">
        <f t="shared" si="1230"/>
        <v>1155000</v>
      </c>
      <c r="X7324" s="93">
        <v>0</v>
      </c>
      <c r="Y7324" s="93">
        <f t="shared" si="1231"/>
        <v>1155000</v>
      </c>
      <c r="Z7324" s="86">
        <v>0.01</v>
      </c>
      <c r="AA7324" s="94">
        <f t="shared" si="1232"/>
        <v>115.5</v>
      </c>
      <c r="AB7324" s="96"/>
      <c r="AC7324" s="96" t="s">
        <v>6629</v>
      </c>
      <c r="AD7324" s="96" t="s">
        <v>6630</v>
      </c>
    </row>
    <row r="7325" spans="1:30" s="70" customFormat="1" ht="24" customHeight="1" x14ac:dyDescent="0.55000000000000004">
      <c r="A7325" s="86">
        <v>6674</v>
      </c>
      <c r="B7325" s="86" t="s">
        <v>6564</v>
      </c>
      <c r="C7325" s="86">
        <v>346</v>
      </c>
      <c r="D7325" s="86">
        <v>6</v>
      </c>
      <c r="E7325" s="86">
        <v>3</v>
      </c>
      <c r="F7325" s="86">
        <v>17</v>
      </c>
      <c r="G7325" s="86">
        <v>1</v>
      </c>
      <c r="H7325" s="87">
        <f t="shared" si="1227"/>
        <v>2717</v>
      </c>
      <c r="I7325" s="88">
        <v>300</v>
      </c>
      <c r="J7325" s="88">
        <f t="shared" si="1228"/>
        <v>815100</v>
      </c>
      <c r="K7325" s="86"/>
      <c r="L7325" s="89"/>
      <c r="M7325" s="90"/>
      <c r="N7325" s="90"/>
      <c r="O7325" s="91"/>
      <c r="P7325" s="86">
        <v>100</v>
      </c>
      <c r="Q7325" s="92">
        <f t="array" ref="Q7325">INDEX(ราคาสิ่งปลูกสร้าง!$D$6:$CC$47,MATCH($L7325,ราคาสิ่งปลูกสร้าง!$B$6:$B$45,0),MATCH($O$4,ราคาสิ่งปลูกสร้าง!$D$5:$CC$5,0))</f>
        <v>0</v>
      </c>
      <c r="R7325" s="92">
        <f t="shared" si="1225"/>
        <v>0</v>
      </c>
      <c r="S7325" s="90">
        <v>0</v>
      </c>
      <c r="T7325" s="90">
        <f t="array" ref="T7325">INDEX(ค่าเสื่อมสิ่งปลูกสร้าง!$A$5:$D$105,MATCH($S7325,ค่าเสื่อมสิ่งปลูกสร้าง!$A$5:$A$105,0),MATCH($M7325,ค่าเสื่อมสิ่งปลูกสร้าง!$A$3:$D$3))</f>
        <v>0</v>
      </c>
      <c r="U7325" s="92">
        <f t="shared" si="1226"/>
        <v>0</v>
      </c>
      <c r="V7325" s="93">
        <f t="shared" si="1229"/>
        <v>815100</v>
      </c>
      <c r="W7325" s="93">
        <f t="shared" si="1230"/>
        <v>815100</v>
      </c>
      <c r="X7325" s="93">
        <v>0</v>
      </c>
      <c r="Y7325" s="93">
        <f t="shared" si="1231"/>
        <v>815100</v>
      </c>
      <c r="Z7325" s="86">
        <v>0.01</v>
      </c>
      <c r="AA7325" s="94">
        <f t="shared" si="1232"/>
        <v>81.510000000000005</v>
      </c>
      <c r="AB7325" s="96"/>
      <c r="AC7325" s="96" t="s">
        <v>6631</v>
      </c>
      <c r="AD7325" s="96" t="s">
        <v>224</v>
      </c>
    </row>
    <row r="7326" spans="1:30" s="70" customFormat="1" ht="24" customHeight="1" x14ac:dyDescent="0.55000000000000004">
      <c r="A7326" s="86">
        <v>6676</v>
      </c>
      <c r="B7326" s="86" t="s">
        <v>6564</v>
      </c>
      <c r="C7326" s="86">
        <v>349</v>
      </c>
      <c r="D7326" s="86">
        <v>0</v>
      </c>
      <c r="E7326" s="86">
        <v>3</v>
      </c>
      <c r="F7326" s="86">
        <v>66</v>
      </c>
      <c r="G7326" s="86">
        <v>1</v>
      </c>
      <c r="H7326" s="87">
        <f t="shared" si="1227"/>
        <v>366</v>
      </c>
      <c r="I7326" s="88">
        <v>300</v>
      </c>
      <c r="J7326" s="88">
        <f t="shared" si="1228"/>
        <v>109800</v>
      </c>
      <c r="K7326" s="86"/>
      <c r="L7326" s="89"/>
      <c r="M7326" s="90"/>
      <c r="N7326" s="90"/>
      <c r="O7326" s="91"/>
      <c r="P7326" s="86">
        <v>100</v>
      </c>
      <c r="Q7326" s="92">
        <f t="array" ref="Q7326">INDEX(ราคาสิ่งปลูกสร้าง!$D$6:$CC$47,MATCH($L7326,ราคาสิ่งปลูกสร้าง!$B$6:$B$45,0),MATCH($O$4,ราคาสิ่งปลูกสร้าง!$D$5:$CC$5,0))</f>
        <v>0</v>
      </c>
      <c r="R7326" s="92">
        <f t="shared" si="1225"/>
        <v>0</v>
      </c>
      <c r="S7326" s="90">
        <v>0</v>
      </c>
      <c r="T7326" s="90">
        <f t="array" ref="T7326">INDEX(ค่าเสื่อมสิ่งปลูกสร้าง!$A$5:$D$105,MATCH($S7326,ค่าเสื่อมสิ่งปลูกสร้าง!$A$5:$A$105,0),MATCH($M7326,ค่าเสื่อมสิ่งปลูกสร้าง!$A$3:$D$3))</f>
        <v>0</v>
      </c>
      <c r="U7326" s="92">
        <f t="shared" si="1226"/>
        <v>0</v>
      </c>
      <c r="V7326" s="93">
        <f t="shared" si="1229"/>
        <v>109800</v>
      </c>
      <c r="W7326" s="93">
        <f t="shared" si="1230"/>
        <v>109800</v>
      </c>
      <c r="X7326" s="93">
        <v>0</v>
      </c>
      <c r="Y7326" s="93">
        <f t="shared" si="1231"/>
        <v>109800</v>
      </c>
      <c r="Z7326" s="86">
        <v>0.01</v>
      </c>
      <c r="AA7326" s="94">
        <f t="shared" si="1232"/>
        <v>10.98</v>
      </c>
      <c r="AB7326" s="96"/>
      <c r="AC7326" s="96" t="s">
        <v>6631</v>
      </c>
      <c r="AD7326" s="96" t="s">
        <v>224</v>
      </c>
    </row>
    <row r="7327" spans="1:30" s="70" customFormat="1" ht="24" customHeight="1" x14ac:dyDescent="0.55000000000000004">
      <c r="A7327" s="86">
        <v>6678</v>
      </c>
      <c r="B7327" s="86" t="s">
        <v>6564</v>
      </c>
      <c r="C7327" s="86">
        <v>354</v>
      </c>
      <c r="D7327" s="86">
        <v>18</v>
      </c>
      <c r="E7327" s="86">
        <v>3</v>
      </c>
      <c r="F7327" s="86">
        <v>0</v>
      </c>
      <c r="G7327" s="86">
        <v>1</v>
      </c>
      <c r="H7327" s="87">
        <f t="shared" si="1227"/>
        <v>7500</v>
      </c>
      <c r="I7327" s="88">
        <v>300</v>
      </c>
      <c r="J7327" s="88">
        <f t="shared" si="1228"/>
        <v>2250000</v>
      </c>
      <c r="K7327" s="86"/>
      <c r="L7327" s="89"/>
      <c r="M7327" s="90"/>
      <c r="N7327" s="90"/>
      <c r="O7327" s="91"/>
      <c r="P7327" s="86">
        <v>100</v>
      </c>
      <c r="Q7327" s="92">
        <f t="array" ref="Q7327">INDEX(ราคาสิ่งปลูกสร้าง!$D$6:$CC$47,MATCH($L7327,ราคาสิ่งปลูกสร้าง!$B$6:$B$45,0),MATCH($O$4,ราคาสิ่งปลูกสร้าง!$D$5:$CC$5,0))</f>
        <v>0</v>
      </c>
      <c r="R7327" s="92">
        <f t="shared" si="1225"/>
        <v>0</v>
      </c>
      <c r="S7327" s="90">
        <v>0</v>
      </c>
      <c r="T7327" s="90">
        <f t="array" ref="T7327">INDEX(ค่าเสื่อมสิ่งปลูกสร้าง!$A$5:$D$105,MATCH($S7327,ค่าเสื่อมสิ่งปลูกสร้าง!$A$5:$A$105,0),MATCH($M7327,ค่าเสื่อมสิ่งปลูกสร้าง!$A$3:$D$3))</f>
        <v>0</v>
      </c>
      <c r="U7327" s="92">
        <f t="shared" si="1226"/>
        <v>0</v>
      </c>
      <c r="V7327" s="93">
        <f t="shared" si="1229"/>
        <v>2250000</v>
      </c>
      <c r="W7327" s="93">
        <f t="shared" si="1230"/>
        <v>2250000</v>
      </c>
      <c r="X7327" s="93">
        <v>0</v>
      </c>
      <c r="Y7327" s="93">
        <f t="shared" si="1231"/>
        <v>2250000</v>
      </c>
      <c r="Z7327" s="86">
        <v>0.01</v>
      </c>
      <c r="AA7327" s="94">
        <f t="shared" si="1232"/>
        <v>225</v>
      </c>
      <c r="AB7327" s="96"/>
      <c r="AC7327" s="96" t="s">
        <v>6632</v>
      </c>
      <c r="AD7327" s="96" t="s">
        <v>6633</v>
      </c>
    </row>
    <row r="7328" spans="1:30" s="70" customFormat="1" ht="24" customHeight="1" x14ac:dyDescent="0.55000000000000004">
      <c r="A7328" s="86">
        <v>6679</v>
      </c>
      <c r="B7328" s="86" t="s">
        <v>6564</v>
      </c>
      <c r="C7328" s="86">
        <v>355</v>
      </c>
      <c r="D7328" s="86">
        <v>5</v>
      </c>
      <c r="E7328" s="86">
        <v>3</v>
      </c>
      <c r="F7328" s="86">
        <v>17</v>
      </c>
      <c r="G7328" s="86">
        <v>1</v>
      </c>
      <c r="H7328" s="87">
        <f t="shared" si="1227"/>
        <v>2317</v>
      </c>
      <c r="I7328" s="88">
        <v>300</v>
      </c>
      <c r="J7328" s="88">
        <f t="shared" si="1228"/>
        <v>695100</v>
      </c>
      <c r="K7328" s="86"/>
      <c r="L7328" s="89"/>
      <c r="M7328" s="90"/>
      <c r="N7328" s="90"/>
      <c r="O7328" s="91"/>
      <c r="P7328" s="86">
        <v>100</v>
      </c>
      <c r="Q7328" s="92">
        <f t="array" ref="Q7328">INDEX(ราคาสิ่งปลูกสร้าง!$D$6:$CC$47,MATCH($L7328,ราคาสิ่งปลูกสร้าง!$B$6:$B$45,0),MATCH($O$4,ราคาสิ่งปลูกสร้าง!$D$5:$CC$5,0))</f>
        <v>0</v>
      </c>
      <c r="R7328" s="92">
        <f t="shared" si="1225"/>
        <v>0</v>
      </c>
      <c r="S7328" s="90">
        <v>0</v>
      </c>
      <c r="T7328" s="90">
        <f t="array" ref="T7328">INDEX(ค่าเสื่อมสิ่งปลูกสร้าง!$A$5:$D$105,MATCH($S7328,ค่าเสื่อมสิ่งปลูกสร้าง!$A$5:$A$105,0),MATCH($M7328,ค่าเสื่อมสิ่งปลูกสร้าง!$A$3:$D$3))</f>
        <v>0</v>
      </c>
      <c r="U7328" s="92">
        <f t="shared" si="1226"/>
        <v>0</v>
      </c>
      <c r="V7328" s="93">
        <f t="shared" si="1229"/>
        <v>695100</v>
      </c>
      <c r="W7328" s="93">
        <f t="shared" si="1230"/>
        <v>695100</v>
      </c>
      <c r="X7328" s="93">
        <v>0</v>
      </c>
      <c r="Y7328" s="93">
        <f t="shared" si="1231"/>
        <v>695100</v>
      </c>
      <c r="Z7328" s="86">
        <v>0.01</v>
      </c>
      <c r="AA7328" s="94">
        <f t="shared" si="1232"/>
        <v>69.510000000000005</v>
      </c>
      <c r="AB7328" s="96"/>
      <c r="AC7328" s="96" t="s">
        <v>6634</v>
      </c>
      <c r="AD7328" s="96" t="s">
        <v>6635</v>
      </c>
    </row>
    <row r="7329" spans="1:30" s="70" customFormat="1" ht="24" customHeight="1" x14ac:dyDescent="0.55000000000000004">
      <c r="A7329" s="86">
        <v>6680</v>
      </c>
      <c r="B7329" s="86" t="s">
        <v>6564</v>
      </c>
      <c r="C7329" s="86">
        <v>375</v>
      </c>
      <c r="D7329" s="86">
        <v>29</v>
      </c>
      <c r="E7329" s="86">
        <v>3</v>
      </c>
      <c r="F7329" s="86">
        <v>16</v>
      </c>
      <c r="G7329" s="86">
        <v>1</v>
      </c>
      <c r="H7329" s="87">
        <f t="shared" si="1227"/>
        <v>11916</v>
      </c>
      <c r="I7329" s="88">
        <v>300</v>
      </c>
      <c r="J7329" s="88">
        <f t="shared" si="1228"/>
        <v>3574800</v>
      </c>
      <c r="K7329" s="86"/>
      <c r="L7329" s="89"/>
      <c r="M7329" s="90"/>
      <c r="N7329" s="90"/>
      <c r="O7329" s="91"/>
      <c r="P7329" s="86">
        <v>100</v>
      </c>
      <c r="Q7329" s="92">
        <f t="array" ref="Q7329">INDEX(ราคาสิ่งปลูกสร้าง!$D$6:$CC$47,MATCH($L7329,ราคาสิ่งปลูกสร้าง!$B$6:$B$45,0),MATCH($O$4,ราคาสิ่งปลูกสร้าง!$D$5:$CC$5,0))</f>
        <v>0</v>
      </c>
      <c r="R7329" s="92">
        <f t="shared" si="1225"/>
        <v>0</v>
      </c>
      <c r="S7329" s="90">
        <v>0</v>
      </c>
      <c r="T7329" s="90">
        <f t="array" ref="T7329">INDEX(ค่าเสื่อมสิ่งปลูกสร้าง!$A$5:$D$105,MATCH($S7329,ค่าเสื่อมสิ่งปลูกสร้าง!$A$5:$A$105,0),MATCH($M7329,ค่าเสื่อมสิ่งปลูกสร้าง!$A$3:$D$3))</f>
        <v>0</v>
      </c>
      <c r="U7329" s="92">
        <f t="shared" si="1226"/>
        <v>0</v>
      </c>
      <c r="V7329" s="93">
        <f t="shared" si="1229"/>
        <v>3574800</v>
      </c>
      <c r="W7329" s="93">
        <f t="shared" si="1230"/>
        <v>3574800</v>
      </c>
      <c r="X7329" s="93">
        <v>0</v>
      </c>
      <c r="Y7329" s="93">
        <f t="shared" si="1231"/>
        <v>3574800</v>
      </c>
      <c r="Z7329" s="86">
        <v>0.01</v>
      </c>
      <c r="AA7329" s="94">
        <f t="shared" si="1232"/>
        <v>357.48</v>
      </c>
      <c r="AB7329" s="96"/>
      <c r="AC7329" s="96" t="s">
        <v>6636</v>
      </c>
      <c r="AD7329" s="96" t="s">
        <v>1712</v>
      </c>
    </row>
    <row r="7330" spans="1:30" s="70" customFormat="1" ht="24" customHeight="1" x14ac:dyDescent="0.55000000000000004">
      <c r="A7330" s="86">
        <v>6681</v>
      </c>
      <c r="B7330" s="86" t="s">
        <v>6564</v>
      </c>
      <c r="C7330" s="86">
        <v>385</v>
      </c>
      <c r="D7330" s="86">
        <v>6</v>
      </c>
      <c r="E7330" s="86">
        <v>0</v>
      </c>
      <c r="F7330" s="86">
        <v>15</v>
      </c>
      <c r="G7330" s="86">
        <v>3</v>
      </c>
      <c r="H7330" s="87">
        <f t="shared" si="1227"/>
        <v>2415</v>
      </c>
      <c r="I7330" s="88">
        <v>260</v>
      </c>
      <c r="J7330" s="88">
        <f t="shared" si="1228"/>
        <v>627900</v>
      </c>
      <c r="K7330" s="86"/>
      <c r="L7330" s="89"/>
      <c r="M7330" s="90"/>
      <c r="N7330" s="90"/>
      <c r="O7330" s="91"/>
      <c r="P7330" s="86">
        <v>100</v>
      </c>
      <c r="Q7330" s="92">
        <f t="array" ref="Q7330">INDEX(ราคาสิ่งปลูกสร้าง!$D$6:$CC$47,MATCH($L7330,ราคาสิ่งปลูกสร้าง!$B$6:$B$45,0),MATCH($O$4,ราคาสิ่งปลูกสร้าง!$D$5:$CC$5,0))</f>
        <v>0</v>
      </c>
      <c r="R7330" s="92">
        <f t="shared" si="1225"/>
        <v>0</v>
      </c>
      <c r="S7330" s="90">
        <v>0</v>
      </c>
      <c r="T7330" s="90">
        <f t="array" ref="T7330">INDEX(ค่าเสื่อมสิ่งปลูกสร้าง!$A$5:$D$105,MATCH($S7330,ค่าเสื่อมสิ่งปลูกสร้าง!$A$5:$A$105,0),MATCH($M7330,ค่าเสื่อมสิ่งปลูกสร้าง!$A$3:$D$3))</f>
        <v>0</v>
      </c>
      <c r="U7330" s="92">
        <f t="shared" si="1226"/>
        <v>0</v>
      </c>
      <c r="V7330" s="93">
        <f t="shared" si="1229"/>
        <v>627900</v>
      </c>
      <c r="W7330" s="93">
        <f t="shared" si="1230"/>
        <v>627900</v>
      </c>
      <c r="X7330" s="93">
        <v>0</v>
      </c>
      <c r="Y7330" s="93">
        <f t="shared" si="1231"/>
        <v>627900</v>
      </c>
      <c r="Z7330" s="86">
        <v>0.3</v>
      </c>
      <c r="AA7330" s="94">
        <f t="shared" si="1232"/>
        <v>1883.7</v>
      </c>
      <c r="AB7330" s="96"/>
      <c r="AC7330" s="96" t="s">
        <v>234</v>
      </c>
      <c r="AD7330" s="96" t="s">
        <v>235</v>
      </c>
    </row>
    <row r="7331" spans="1:30" s="70" customFormat="1" ht="24" customHeight="1" x14ac:dyDescent="0.55000000000000004">
      <c r="A7331" s="86">
        <v>6682</v>
      </c>
      <c r="B7331" s="86" t="s">
        <v>6564</v>
      </c>
      <c r="C7331" s="86">
        <v>386</v>
      </c>
      <c r="D7331" s="86">
        <v>3</v>
      </c>
      <c r="E7331" s="86">
        <v>1</v>
      </c>
      <c r="F7331" s="86">
        <v>37</v>
      </c>
      <c r="G7331" s="86">
        <v>1</v>
      </c>
      <c r="H7331" s="87">
        <f t="shared" si="1227"/>
        <v>1337</v>
      </c>
      <c r="I7331" s="88">
        <v>300</v>
      </c>
      <c r="J7331" s="88">
        <f t="shared" si="1228"/>
        <v>401100</v>
      </c>
      <c r="K7331" s="86"/>
      <c r="L7331" s="89"/>
      <c r="M7331" s="90"/>
      <c r="N7331" s="90"/>
      <c r="O7331" s="91"/>
      <c r="P7331" s="86">
        <v>100</v>
      </c>
      <c r="Q7331" s="92">
        <f t="array" ref="Q7331">INDEX(ราคาสิ่งปลูกสร้าง!$D$6:$CC$47,MATCH($L7331,ราคาสิ่งปลูกสร้าง!$B$6:$B$45,0),MATCH($O$4,ราคาสิ่งปลูกสร้าง!$D$5:$CC$5,0))</f>
        <v>0</v>
      </c>
      <c r="R7331" s="92">
        <f t="shared" si="1225"/>
        <v>0</v>
      </c>
      <c r="S7331" s="90">
        <v>0</v>
      </c>
      <c r="T7331" s="90">
        <f t="array" ref="T7331">INDEX(ค่าเสื่อมสิ่งปลูกสร้าง!$A$5:$D$105,MATCH($S7331,ค่าเสื่อมสิ่งปลูกสร้าง!$A$5:$A$105,0),MATCH($M7331,ค่าเสื่อมสิ่งปลูกสร้าง!$A$3:$D$3))</f>
        <v>0</v>
      </c>
      <c r="U7331" s="92">
        <f t="shared" si="1226"/>
        <v>0</v>
      </c>
      <c r="V7331" s="93">
        <f t="shared" si="1229"/>
        <v>401100</v>
      </c>
      <c r="W7331" s="93">
        <f t="shared" si="1230"/>
        <v>401100</v>
      </c>
      <c r="X7331" s="93">
        <v>0</v>
      </c>
      <c r="Y7331" s="93">
        <f t="shared" si="1231"/>
        <v>401100</v>
      </c>
      <c r="Z7331" s="86">
        <v>0.01</v>
      </c>
      <c r="AA7331" s="94">
        <f t="shared" si="1232"/>
        <v>40.11</v>
      </c>
      <c r="AB7331" s="96"/>
      <c r="AC7331" s="96" t="s">
        <v>6637</v>
      </c>
      <c r="AD7331" s="96" t="s">
        <v>2655</v>
      </c>
    </row>
    <row r="7332" spans="1:30" s="70" customFormat="1" ht="24" customHeight="1" x14ac:dyDescent="0.55000000000000004">
      <c r="A7332" s="86">
        <v>6683</v>
      </c>
      <c r="B7332" s="86" t="s">
        <v>6564</v>
      </c>
      <c r="C7332" s="86">
        <v>393</v>
      </c>
      <c r="D7332" s="86">
        <v>4</v>
      </c>
      <c r="E7332" s="86">
        <v>0</v>
      </c>
      <c r="F7332" s="86">
        <v>77</v>
      </c>
      <c r="G7332" s="86">
        <v>1</v>
      </c>
      <c r="H7332" s="87">
        <f t="shared" si="1227"/>
        <v>1677</v>
      </c>
      <c r="I7332" s="88">
        <v>300</v>
      </c>
      <c r="J7332" s="88">
        <f t="shared" si="1228"/>
        <v>503100</v>
      </c>
      <c r="K7332" s="86"/>
      <c r="L7332" s="89"/>
      <c r="M7332" s="90"/>
      <c r="N7332" s="90"/>
      <c r="O7332" s="91"/>
      <c r="P7332" s="86">
        <v>100</v>
      </c>
      <c r="Q7332" s="92">
        <f t="array" ref="Q7332">INDEX(ราคาสิ่งปลูกสร้าง!$D$6:$CC$47,MATCH($L7332,ราคาสิ่งปลูกสร้าง!$B$6:$B$45,0),MATCH($O$4,ราคาสิ่งปลูกสร้าง!$D$5:$CC$5,0))</f>
        <v>0</v>
      </c>
      <c r="R7332" s="92">
        <f t="shared" si="1225"/>
        <v>0</v>
      </c>
      <c r="S7332" s="90">
        <v>0</v>
      </c>
      <c r="T7332" s="90">
        <f t="array" ref="T7332">INDEX(ค่าเสื่อมสิ่งปลูกสร้าง!$A$5:$D$105,MATCH($S7332,ค่าเสื่อมสิ่งปลูกสร้าง!$A$5:$A$105,0),MATCH($M7332,ค่าเสื่อมสิ่งปลูกสร้าง!$A$3:$D$3))</f>
        <v>0</v>
      </c>
      <c r="U7332" s="92">
        <f t="shared" si="1226"/>
        <v>0</v>
      </c>
      <c r="V7332" s="93">
        <f t="shared" si="1229"/>
        <v>503100</v>
      </c>
      <c r="W7332" s="93">
        <f t="shared" si="1230"/>
        <v>503100</v>
      </c>
      <c r="X7332" s="93">
        <v>0</v>
      </c>
      <c r="Y7332" s="93">
        <f t="shared" si="1231"/>
        <v>503100</v>
      </c>
      <c r="Z7332" s="86">
        <v>0.01</v>
      </c>
      <c r="AA7332" s="94">
        <f t="shared" si="1232"/>
        <v>50.31</v>
      </c>
      <c r="AB7332" s="96"/>
      <c r="AC7332" s="96" t="s">
        <v>6638</v>
      </c>
      <c r="AD7332" s="96" t="s">
        <v>6639</v>
      </c>
    </row>
    <row r="7333" spans="1:30" s="70" customFormat="1" ht="24" customHeight="1" x14ac:dyDescent="0.55000000000000004">
      <c r="A7333" s="86">
        <v>6684</v>
      </c>
      <c r="B7333" s="86" t="s">
        <v>6564</v>
      </c>
      <c r="C7333" s="86">
        <v>395</v>
      </c>
      <c r="D7333" s="86">
        <v>1</v>
      </c>
      <c r="E7333" s="86">
        <v>0</v>
      </c>
      <c r="F7333" s="86">
        <v>70</v>
      </c>
      <c r="G7333" s="86">
        <v>1</v>
      </c>
      <c r="H7333" s="87">
        <f t="shared" si="1227"/>
        <v>470</v>
      </c>
      <c r="I7333" s="88">
        <v>300</v>
      </c>
      <c r="J7333" s="88">
        <f t="shared" si="1228"/>
        <v>141000</v>
      </c>
      <c r="K7333" s="86"/>
      <c r="L7333" s="89"/>
      <c r="M7333" s="90"/>
      <c r="N7333" s="90"/>
      <c r="O7333" s="91"/>
      <c r="P7333" s="86">
        <v>100</v>
      </c>
      <c r="Q7333" s="92">
        <f t="array" ref="Q7333">INDEX(ราคาสิ่งปลูกสร้าง!$D$6:$CC$47,MATCH($L7333,ราคาสิ่งปลูกสร้าง!$B$6:$B$45,0),MATCH($O$4,ราคาสิ่งปลูกสร้าง!$D$5:$CC$5,0))</f>
        <v>0</v>
      </c>
      <c r="R7333" s="92">
        <f t="shared" si="1225"/>
        <v>0</v>
      </c>
      <c r="S7333" s="90">
        <v>0</v>
      </c>
      <c r="T7333" s="90">
        <f t="array" ref="T7333">INDEX(ค่าเสื่อมสิ่งปลูกสร้าง!$A$5:$D$105,MATCH($S7333,ค่าเสื่อมสิ่งปลูกสร้าง!$A$5:$A$105,0),MATCH($M7333,ค่าเสื่อมสิ่งปลูกสร้าง!$A$3:$D$3))</f>
        <v>0</v>
      </c>
      <c r="U7333" s="92">
        <f t="shared" si="1226"/>
        <v>0</v>
      </c>
      <c r="V7333" s="93">
        <f t="shared" si="1229"/>
        <v>141000</v>
      </c>
      <c r="W7333" s="93">
        <f t="shared" si="1230"/>
        <v>141000</v>
      </c>
      <c r="X7333" s="93">
        <v>0</v>
      </c>
      <c r="Y7333" s="93">
        <f t="shared" si="1231"/>
        <v>141000</v>
      </c>
      <c r="Z7333" s="86">
        <v>0.01</v>
      </c>
      <c r="AA7333" s="94">
        <f t="shared" si="1232"/>
        <v>14.1</v>
      </c>
      <c r="AB7333" s="96"/>
      <c r="AC7333" s="96" t="s">
        <v>6640</v>
      </c>
      <c r="AD7333" s="96" t="s">
        <v>4001</v>
      </c>
    </row>
    <row r="7334" spans="1:30" s="70" customFormat="1" ht="24" customHeight="1" x14ac:dyDescent="0.55000000000000004">
      <c r="A7334" s="86">
        <v>6685</v>
      </c>
      <c r="B7334" s="86" t="s">
        <v>6564</v>
      </c>
      <c r="C7334" s="86">
        <v>399</v>
      </c>
      <c r="D7334" s="86">
        <v>19</v>
      </c>
      <c r="E7334" s="86">
        <v>0</v>
      </c>
      <c r="F7334" s="86">
        <v>0</v>
      </c>
      <c r="G7334" s="86">
        <v>1</v>
      </c>
      <c r="H7334" s="87">
        <f t="shared" si="1227"/>
        <v>7600</v>
      </c>
      <c r="I7334" s="88">
        <v>300</v>
      </c>
      <c r="J7334" s="88">
        <f t="shared" si="1228"/>
        <v>2280000</v>
      </c>
      <c r="K7334" s="86"/>
      <c r="L7334" s="89"/>
      <c r="M7334" s="90"/>
      <c r="N7334" s="90"/>
      <c r="O7334" s="91"/>
      <c r="P7334" s="86">
        <v>100</v>
      </c>
      <c r="Q7334" s="92">
        <f t="array" ref="Q7334">INDEX(ราคาสิ่งปลูกสร้าง!$D$6:$CC$47,MATCH($L7334,ราคาสิ่งปลูกสร้าง!$B$6:$B$45,0),MATCH($O$4,ราคาสิ่งปลูกสร้าง!$D$5:$CC$5,0))</f>
        <v>0</v>
      </c>
      <c r="R7334" s="92">
        <f t="shared" si="1225"/>
        <v>0</v>
      </c>
      <c r="S7334" s="90">
        <v>0</v>
      </c>
      <c r="T7334" s="90">
        <f t="array" ref="T7334">INDEX(ค่าเสื่อมสิ่งปลูกสร้าง!$A$5:$D$105,MATCH($S7334,ค่าเสื่อมสิ่งปลูกสร้าง!$A$5:$A$105,0),MATCH($M7334,ค่าเสื่อมสิ่งปลูกสร้าง!$A$3:$D$3))</f>
        <v>0</v>
      </c>
      <c r="U7334" s="92">
        <f t="shared" si="1226"/>
        <v>0</v>
      </c>
      <c r="V7334" s="93">
        <f t="shared" si="1229"/>
        <v>2280000</v>
      </c>
      <c r="W7334" s="93">
        <f t="shared" si="1230"/>
        <v>2280000</v>
      </c>
      <c r="X7334" s="93">
        <v>0</v>
      </c>
      <c r="Y7334" s="93">
        <f t="shared" si="1231"/>
        <v>2280000</v>
      </c>
      <c r="Z7334" s="86">
        <v>0.01</v>
      </c>
      <c r="AA7334" s="94">
        <f t="shared" si="1232"/>
        <v>228</v>
      </c>
      <c r="AB7334" s="96"/>
      <c r="AC7334" s="96" t="s">
        <v>6641</v>
      </c>
      <c r="AD7334" s="96" t="s">
        <v>6642</v>
      </c>
    </row>
    <row r="7335" spans="1:30" s="70" customFormat="1" ht="24" customHeight="1" x14ac:dyDescent="0.55000000000000004">
      <c r="A7335" s="86">
        <v>6687</v>
      </c>
      <c r="B7335" s="86" t="s">
        <v>6564</v>
      </c>
      <c r="C7335" s="86">
        <v>402</v>
      </c>
      <c r="D7335" s="86">
        <v>0</v>
      </c>
      <c r="E7335" s="86">
        <v>3</v>
      </c>
      <c r="F7335" s="86">
        <v>70</v>
      </c>
      <c r="G7335" s="86">
        <v>1</v>
      </c>
      <c r="H7335" s="87">
        <f t="shared" si="1227"/>
        <v>370</v>
      </c>
      <c r="I7335" s="88">
        <v>300</v>
      </c>
      <c r="J7335" s="88">
        <f t="shared" si="1228"/>
        <v>111000</v>
      </c>
      <c r="K7335" s="86"/>
      <c r="L7335" s="89"/>
      <c r="M7335" s="90"/>
      <c r="N7335" s="90"/>
      <c r="O7335" s="91"/>
      <c r="P7335" s="86">
        <v>100</v>
      </c>
      <c r="Q7335" s="92">
        <f t="array" ref="Q7335">INDEX(ราคาสิ่งปลูกสร้าง!$D$6:$CC$47,MATCH($L7335,ราคาสิ่งปลูกสร้าง!$B$6:$B$45,0),MATCH($O$4,ราคาสิ่งปลูกสร้าง!$D$5:$CC$5,0))</f>
        <v>0</v>
      </c>
      <c r="R7335" s="92">
        <f t="shared" si="1225"/>
        <v>0</v>
      </c>
      <c r="S7335" s="90">
        <v>0</v>
      </c>
      <c r="T7335" s="90">
        <f t="array" ref="T7335">INDEX(ค่าเสื่อมสิ่งปลูกสร้าง!$A$5:$D$105,MATCH($S7335,ค่าเสื่อมสิ่งปลูกสร้าง!$A$5:$A$105,0),MATCH($M7335,ค่าเสื่อมสิ่งปลูกสร้าง!$A$3:$D$3))</f>
        <v>0</v>
      </c>
      <c r="U7335" s="92">
        <f t="shared" si="1226"/>
        <v>0</v>
      </c>
      <c r="V7335" s="93">
        <f t="shared" si="1229"/>
        <v>111000</v>
      </c>
      <c r="W7335" s="93">
        <f t="shared" si="1230"/>
        <v>111000</v>
      </c>
      <c r="X7335" s="93">
        <v>0</v>
      </c>
      <c r="Y7335" s="93">
        <f t="shared" si="1231"/>
        <v>111000</v>
      </c>
      <c r="Z7335" s="86">
        <v>0.01</v>
      </c>
      <c r="AA7335" s="94">
        <f t="shared" si="1232"/>
        <v>11.1</v>
      </c>
      <c r="AB7335" s="96"/>
      <c r="AC7335" s="96" t="s">
        <v>6643</v>
      </c>
      <c r="AD7335" s="96" t="s">
        <v>6644</v>
      </c>
    </row>
    <row r="7336" spans="1:30" s="70" customFormat="1" ht="24" customHeight="1" x14ac:dyDescent="0.55000000000000004">
      <c r="A7336" s="86">
        <v>6688</v>
      </c>
      <c r="B7336" s="86" t="s">
        <v>6564</v>
      </c>
      <c r="C7336" s="86">
        <v>403</v>
      </c>
      <c r="D7336" s="86">
        <v>5</v>
      </c>
      <c r="E7336" s="86">
        <v>1</v>
      </c>
      <c r="F7336" s="86">
        <v>2</v>
      </c>
      <c r="G7336" s="86">
        <v>1</v>
      </c>
      <c r="H7336" s="87">
        <f t="shared" si="1227"/>
        <v>2102</v>
      </c>
      <c r="I7336" s="88">
        <v>300</v>
      </c>
      <c r="J7336" s="88">
        <f t="shared" si="1228"/>
        <v>630600</v>
      </c>
      <c r="K7336" s="86"/>
      <c r="L7336" s="89"/>
      <c r="M7336" s="90"/>
      <c r="N7336" s="90"/>
      <c r="O7336" s="91"/>
      <c r="P7336" s="86">
        <v>100</v>
      </c>
      <c r="Q7336" s="92">
        <f t="array" ref="Q7336">INDEX(ราคาสิ่งปลูกสร้าง!$D$6:$CC$47,MATCH($L7336,ราคาสิ่งปลูกสร้าง!$B$6:$B$45,0),MATCH($O$4,ราคาสิ่งปลูกสร้าง!$D$5:$CC$5,0))</f>
        <v>0</v>
      </c>
      <c r="R7336" s="92">
        <f t="shared" si="1225"/>
        <v>0</v>
      </c>
      <c r="S7336" s="90">
        <v>0</v>
      </c>
      <c r="T7336" s="90">
        <f t="array" ref="T7336">INDEX(ค่าเสื่อมสิ่งปลูกสร้าง!$A$5:$D$105,MATCH($S7336,ค่าเสื่อมสิ่งปลูกสร้าง!$A$5:$A$105,0),MATCH($M7336,ค่าเสื่อมสิ่งปลูกสร้าง!$A$3:$D$3))</f>
        <v>0</v>
      </c>
      <c r="U7336" s="92">
        <f t="shared" si="1226"/>
        <v>0</v>
      </c>
      <c r="V7336" s="93">
        <f t="shared" si="1229"/>
        <v>630600</v>
      </c>
      <c r="W7336" s="93">
        <f t="shared" si="1230"/>
        <v>630600</v>
      </c>
      <c r="X7336" s="93">
        <v>0</v>
      </c>
      <c r="Y7336" s="93">
        <f t="shared" si="1231"/>
        <v>630600</v>
      </c>
      <c r="Z7336" s="86">
        <v>0.01</v>
      </c>
      <c r="AA7336" s="94">
        <f t="shared" si="1232"/>
        <v>63.06</v>
      </c>
      <c r="AB7336" s="96"/>
      <c r="AC7336" s="96" t="s">
        <v>6580</v>
      </c>
      <c r="AD7336" s="96" t="s">
        <v>2104</v>
      </c>
    </row>
    <row r="7337" spans="1:30" s="70" customFormat="1" ht="24" customHeight="1" x14ac:dyDescent="0.55000000000000004">
      <c r="A7337" s="86">
        <v>6689</v>
      </c>
      <c r="B7337" s="86" t="s">
        <v>6564</v>
      </c>
      <c r="C7337" s="86">
        <v>405</v>
      </c>
      <c r="D7337" s="86">
        <v>5</v>
      </c>
      <c r="E7337" s="86">
        <v>0</v>
      </c>
      <c r="F7337" s="86">
        <v>52</v>
      </c>
      <c r="G7337" s="86">
        <v>1</v>
      </c>
      <c r="H7337" s="87">
        <f t="shared" si="1227"/>
        <v>2052</v>
      </c>
      <c r="I7337" s="88">
        <v>300</v>
      </c>
      <c r="J7337" s="88">
        <f t="shared" si="1228"/>
        <v>615600</v>
      </c>
      <c r="K7337" s="86"/>
      <c r="L7337" s="89"/>
      <c r="M7337" s="90"/>
      <c r="N7337" s="90"/>
      <c r="O7337" s="91"/>
      <c r="P7337" s="86">
        <v>100</v>
      </c>
      <c r="Q7337" s="92">
        <f t="array" ref="Q7337">INDEX(ราคาสิ่งปลูกสร้าง!$D$6:$CC$47,MATCH($L7337,ราคาสิ่งปลูกสร้าง!$B$6:$B$45,0),MATCH($O$4,ราคาสิ่งปลูกสร้าง!$D$5:$CC$5,0))</f>
        <v>0</v>
      </c>
      <c r="R7337" s="92">
        <f t="shared" si="1225"/>
        <v>0</v>
      </c>
      <c r="S7337" s="90">
        <v>0</v>
      </c>
      <c r="T7337" s="90">
        <f t="array" ref="T7337">INDEX(ค่าเสื่อมสิ่งปลูกสร้าง!$A$5:$D$105,MATCH($S7337,ค่าเสื่อมสิ่งปลูกสร้าง!$A$5:$A$105,0),MATCH($M7337,ค่าเสื่อมสิ่งปลูกสร้าง!$A$3:$D$3))</f>
        <v>0</v>
      </c>
      <c r="U7337" s="92">
        <f t="shared" si="1226"/>
        <v>0</v>
      </c>
      <c r="V7337" s="93">
        <f t="shared" si="1229"/>
        <v>615600</v>
      </c>
      <c r="W7337" s="93">
        <f t="shared" si="1230"/>
        <v>615600</v>
      </c>
      <c r="X7337" s="93">
        <v>0</v>
      </c>
      <c r="Y7337" s="93">
        <f t="shared" si="1231"/>
        <v>615600</v>
      </c>
      <c r="Z7337" s="86">
        <v>0.01</v>
      </c>
      <c r="AA7337" s="94">
        <f t="shared" si="1232"/>
        <v>61.56</v>
      </c>
      <c r="AB7337" s="96"/>
      <c r="AC7337" s="96" t="s">
        <v>6638</v>
      </c>
      <c r="AD7337" s="96" t="s">
        <v>6639</v>
      </c>
    </row>
    <row r="7338" spans="1:30" s="70" customFormat="1" ht="24" customHeight="1" x14ac:dyDescent="0.55000000000000004">
      <c r="A7338" s="86">
        <v>6690</v>
      </c>
      <c r="B7338" s="86" t="s">
        <v>6564</v>
      </c>
      <c r="C7338" s="86">
        <v>409</v>
      </c>
      <c r="D7338" s="86">
        <v>8</v>
      </c>
      <c r="E7338" s="86">
        <v>0</v>
      </c>
      <c r="F7338" s="86">
        <v>30</v>
      </c>
      <c r="G7338" s="86">
        <v>1</v>
      </c>
      <c r="H7338" s="87">
        <f t="shared" si="1227"/>
        <v>3230</v>
      </c>
      <c r="I7338" s="88">
        <v>300</v>
      </c>
      <c r="J7338" s="88">
        <f t="shared" si="1228"/>
        <v>969000</v>
      </c>
      <c r="K7338" s="86"/>
      <c r="L7338" s="89"/>
      <c r="M7338" s="90"/>
      <c r="N7338" s="90"/>
      <c r="O7338" s="91"/>
      <c r="P7338" s="86">
        <v>100</v>
      </c>
      <c r="Q7338" s="92">
        <f t="array" ref="Q7338">INDEX(ราคาสิ่งปลูกสร้าง!$D$6:$CC$47,MATCH($L7338,ราคาสิ่งปลูกสร้าง!$B$6:$B$45,0),MATCH($O$4,ราคาสิ่งปลูกสร้าง!$D$5:$CC$5,0))</f>
        <v>0</v>
      </c>
      <c r="R7338" s="92">
        <f t="shared" si="1225"/>
        <v>0</v>
      </c>
      <c r="S7338" s="90">
        <v>0</v>
      </c>
      <c r="T7338" s="90">
        <f t="array" ref="T7338">INDEX(ค่าเสื่อมสิ่งปลูกสร้าง!$A$5:$D$105,MATCH($S7338,ค่าเสื่อมสิ่งปลูกสร้าง!$A$5:$A$105,0),MATCH($M7338,ค่าเสื่อมสิ่งปลูกสร้าง!$A$3:$D$3))</f>
        <v>0</v>
      </c>
      <c r="U7338" s="92">
        <f t="shared" si="1226"/>
        <v>0</v>
      </c>
      <c r="V7338" s="93">
        <f t="shared" si="1229"/>
        <v>969000</v>
      </c>
      <c r="W7338" s="93">
        <f t="shared" si="1230"/>
        <v>969000</v>
      </c>
      <c r="X7338" s="93">
        <v>0</v>
      </c>
      <c r="Y7338" s="93">
        <f t="shared" si="1231"/>
        <v>969000</v>
      </c>
      <c r="Z7338" s="86">
        <v>0.01</v>
      </c>
      <c r="AA7338" s="94">
        <f t="shared" si="1232"/>
        <v>96.9</v>
      </c>
      <c r="AB7338" s="96"/>
      <c r="AC7338" s="96" t="s">
        <v>6645</v>
      </c>
      <c r="AD7338" s="96" t="s">
        <v>224</v>
      </c>
    </row>
    <row r="7339" spans="1:30" s="70" customFormat="1" ht="24" customHeight="1" x14ac:dyDescent="0.55000000000000004">
      <c r="A7339" s="86">
        <v>6727</v>
      </c>
      <c r="B7339" s="86" t="s">
        <v>6564</v>
      </c>
      <c r="C7339" s="86">
        <v>459</v>
      </c>
      <c r="D7339" s="86">
        <v>3</v>
      </c>
      <c r="E7339" s="86">
        <v>2</v>
      </c>
      <c r="F7339" s="86">
        <v>22</v>
      </c>
      <c r="G7339" s="86">
        <v>1</v>
      </c>
      <c r="H7339" s="87">
        <f t="shared" si="1227"/>
        <v>1422</v>
      </c>
      <c r="I7339" s="88">
        <v>300</v>
      </c>
      <c r="J7339" s="88">
        <f t="shared" si="1228"/>
        <v>426600</v>
      </c>
      <c r="K7339" s="86"/>
      <c r="L7339" s="89"/>
      <c r="M7339" s="90"/>
      <c r="N7339" s="90"/>
      <c r="O7339" s="91"/>
      <c r="P7339" s="86">
        <v>100</v>
      </c>
      <c r="Q7339" s="92">
        <f t="array" ref="Q7339">INDEX(ราคาสิ่งปลูกสร้าง!$D$6:$CC$47,MATCH($L7339,ราคาสิ่งปลูกสร้าง!$B$6:$B$45,0),MATCH($O$4,ราคาสิ่งปลูกสร้าง!$D$5:$CC$5,0))</f>
        <v>0</v>
      </c>
      <c r="R7339" s="92">
        <f t="shared" si="1225"/>
        <v>0</v>
      </c>
      <c r="S7339" s="90">
        <v>0</v>
      </c>
      <c r="T7339" s="90">
        <f t="array" ref="T7339">INDEX(ค่าเสื่อมสิ่งปลูกสร้าง!$A$5:$D$105,MATCH($S7339,ค่าเสื่อมสิ่งปลูกสร้าง!$A$5:$A$105,0),MATCH($M7339,ค่าเสื่อมสิ่งปลูกสร้าง!$A$3:$D$3))</f>
        <v>0</v>
      </c>
      <c r="U7339" s="92">
        <f t="shared" si="1226"/>
        <v>0</v>
      </c>
      <c r="V7339" s="93">
        <f t="shared" si="1229"/>
        <v>426600</v>
      </c>
      <c r="W7339" s="93">
        <f t="shared" si="1230"/>
        <v>426600</v>
      </c>
      <c r="X7339" s="93">
        <v>0</v>
      </c>
      <c r="Y7339" s="93">
        <f t="shared" si="1231"/>
        <v>426600</v>
      </c>
      <c r="Z7339" s="86">
        <v>0.01</v>
      </c>
      <c r="AA7339" s="94">
        <f t="shared" si="1232"/>
        <v>42.66</v>
      </c>
      <c r="AB7339" s="96"/>
      <c r="AC7339" s="96" t="s">
        <v>6921</v>
      </c>
      <c r="AD7339" s="96" t="s">
        <v>334</v>
      </c>
    </row>
    <row r="7340" spans="1:30" s="70" customFormat="1" ht="24" customHeight="1" x14ac:dyDescent="0.55000000000000004">
      <c r="A7340" s="86">
        <v>6728</v>
      </c>
      <c r="B7340" s="86" t="s">
        <v>6564</v>
      </c>
      <c r="C7340" s="86">
        <v>464</v>
      </c>
      <c r="D7340" s="86">
        <v>5</v>
      </c>
      <c r="E7340" s="86">
        <v>2</v>
      </c>
      <c r="F7340" s="86">
        <v>23</v>
      </c>
      <c r="G7340" s="86">
        <v>1</v>
      </c>
      <c r="H7340" s="87">
        <f t="shared" si="1227"/>
        <v>2223</v>
      </c>
      <c r="I7340" s="88">
        <v>300</v>
      </c>
      <c r="J7340" s="88">
        <f t="shared" si="1228"/>
        <v>666900</v>
      </c>
      <c r="K7340" s="86"/>
      <c r="L7340" s="89"/>
      <c r="M7340" s="90"/>
      <c r="N7340" s="90"/>
      <c r="O7340" s="91"/>
      <c r="P7340" s="86">
        <v>100</v>
      </c>
      <c r="Q7340" s="92">
        <f t="array" ref="Q7340">INDEX(ราคาสิ่งปลูกสร้าง!$D$6:$CC$47,MATCH($L7340,ราคาสิ่งปลูกสร้าง!$B$6:$B$45,0),MATCH($O$4,ราคาสิ่งปลูกสร้าง!$D$5:$CC$5,0))</f>
        <v>0</v>
      </c>
      <c r="R7340" s="92">
        <f t="shared" si="1225"/>
        <v>0</v>
      </c>
      <c r="S7340" s="90">
        <v>0</v>
      </c>
      <c r="T7340" s="90">
        <f t="array" ref="T7340">INDEX(ค่าเสื่อมสิ่งปลูกสร้าง!$A$5:$D$105,MATCH($S7340,ค่าเสื่อมสิ่งปลูกสร้าง!$A$5:$A$105,0),MATCH($M7340,ค่าเสื่อมสิ่งปลูกสร้าง!$A$3:$D$3))</f>
        <v>0</v>
      </c>
      <c r="U7340" s="92">
        <f t="shared" si="1226"/>
        <v>0</v>
      </c>
      <c r="V7340" s="93">
        <f t="shared" si="1229"/>
        <v>666900</v>
      </c>
      <c r="W7340" s="93">
        <f t="shared" si="1230"/>
        <v>666900</v>
      </c>
      <c r="X7340" s="93">
        <v>0</v>
      </c>
      <c r="Y7340" s="93">
        <f t="shared" si="1231"/>
        <v>666900</v>
      </c>
      <c r="Z7340" s="86">
        <v>0.01</v>
      </c>
      <c r="AA7340" s="94">
        <f t="shared" si="1232"/>
        <v>66.69</v>
      </c>
      <c r="AB7340" s="96"/>
      <c r="AC7340" s="96" t="s">
        <v>244</v>
      </c>
      <c r="AD7340" s="96" t="s">
        <v>245</v>
      </c>
    </row>
    <row r="7341" spans="1:30" s="70" customFormat="1" ht="24" customHeight="1" x14ac:dyDescent="0.55000000000000004">
      <c r="A7341" s="86">
        <v>6729</v>
      </c>
      <c r="B7341" s="86" t="s">
        <v>6564</v>
      </c>
      <c r="C7341" s="86">
        <v>469</v>
      </c>
      <c r="D7341" s="86">
        <v>3</v>
      </c>
      <c r="E7341" s="86">
        <v>1</v>
      </c>
      <c r="F7341" s="86">
        <v>31</v>
      </c>
      <c r="G7341" s="86">
        <v>1</v>
      </c>
      <c r="H7341" s="87">
        <f t="shared" si="1227"/>
        <v>1331</v>
      </c>
      <c r="I7341" s="88">
        <v>300</v>
      </c>
      <c r="J7341" s="88">
        <f t="shared" si="1228"/>
        <v>399300</v>
      </c>
      <c r="K7341" s="86"/>
      <c r="L7341" s="89"/>
      <c r="M7341" s="90"/>
      <c r="N7341" s="90"/>
      <c r="O7341" s="91"/>
      <c r="P7341" s="86">
        <v>100</v>
      </c>
      <c r="Q7341" s="92">
        <f t="array" ref="Q7341">INDEX(ราคาสิ่งปลูกสร้าง!$D$6:$CC$47,MATCH($L7341,ราคาสิ่งปลูกสร้าง!$B$6:$B$45,0),MATCH($O$4,ราคาสิ่งปลูกสร้าง!$D$5:$CC$5,0))</f>
        <v>0</v>
      </c>
      <c r="R7341" s="92">
        <f t="shared" si="1225"/>
        <v>0</v>
      </c>
      <c r="S7341" s="90">
        <v>0</v>
      </c>
      <c r="T7341" s="90">
        <f t="array" ref="T7341">INDEX(ค่าเสื่อมสิ่งปลูกสร้าง!$A$5:$D$105,MATCH($S7341,ค่าเสื่อมสิ่งปลูกสร้าง!$A$5:$A$105,0),MATCH($M7341,ค่าเสื่อมสิ่งปลูกสร้าง!$A$3:$D$3))</f>
        <v>0</v>
      </c>
      <c r="U7341" s="92">
        <f t="shared" si="1226"/>
        <v>0</v>
      </c>
      <c r="V7341" s="93">
        <f t="shared" si="1229"/>
        <v>399300</v>
      </c>
      <c r="W7341" s="93">
        <f t="shared" si="1230"/>
        <v>399300</v>
      </c>
      <c r="X7341" s="93">
        <v>0</v>
      </c>
      <c r="Y7341" s="93">
        <f t="shared" si="1231"/>
        <v>399300</v>
      </c>
      <c r="Z7341" s="86">
        <v>0.01</v>
      </c>
      <c r="AA7341" s="94">
        <f t="shared" si="1232"/>
        <v>39.93</v>
      </c>
      <c r="AB7341" s="96"/>
      <c r="AC7341" s="96" t="s">
        <v>6646</v>
      </c>
      <c r="AD7341" s="96" t="s">
        <v>6647</v>
      </c>
    </row>
    <row r="7342" spans="1:30" s="70" customFormat="1" ht="24" customHeight="1" x14ac:dyDescent="0.55000000000000004">
      <c r="A7342" s="86">
        <v>6730</v>
      </c>
      <c r="B7342" s="86" t="s">
        <v>6564</v>
      </c>
      <c r="C7342" s="86">
        <v>471</v>
      </c>
      <c r="D7342" s="86">
        <v>10</v>
      </c>
      <c r="E7342" s="86">
        <v>3</v>
      </c>
      <c r="F7342" s="86">
        <v>20</v>
      </c>
      <c r="G7342" s="86">
        <v>1</v>
      </c>
      <c r="H7342" s="87">
        <f t="shared" si="1227"/>
        <v>4320</v>
      </c>
      <c r="I7342" s="88">
        <v>300</v>
      </c>
      <c r="J7342" s="88">
        <f t="shared" si="1228"/>
        <v>1296000</v>
      </c>
      <c r="K7342" s="86"/>
      <c r="L7342" s="89"/>
      <c r="M7342" s="90"/>
      <c r="N7342" s="90"/>
      <c r="O7342" s="91"/>
      <c r="P7342" s="86">
        <v>100</v>
      </c>
      <c r="Q7342" s="92">
        <f t="array" ref="Q7342">INDEX(ราคาสิ่งปลูกสร้าง!$D$6:$CC$47,MATCH($L7342,ราคาสิ่งปลูกสร้าง!$B$6:$B$45,0),MATCH($O$4,ราคาสิ่งปลูกสร้าง!$D$5:$CC$5,0))</f>
        <v>0</v>
      </c>
      <c r="R7342" s="92">
        <f t="shared" si="1225"/>
        <v>0</v>
      </c>
      <c r="S7342" s="90">
        <v>0</v>
      </c>
      <c r="T7342" s="90">
        <f t="array" ref="T7342">INDEX(ค่าเสื่อมสิ่งปลูกสร้าง!$A$5:$D$105,MATCH($S7342,ค่าเสื่อมสิ่งปลูกสร้าง!$A$5:$A$105,0),MATCH($M7342,ค่าเสื่อมสิ่งปลูกสร้าง!$A$3:$D$3))</f>
        <v>0</v>
      </c>
      <c r="U7342" s="92">
        <f t="shared" si="1226"/>
        <v>0</v>
      </c>
      <c r="V7342" s="93">
        <f t="shared" si="1229"/>
        <v>1296000</v>
      </c>
      <c r="W7342" s="93">
        <f t="shared" si="1230"/>
        <v>1296000</v>
      </c>
      <c r="X7342" s="93">
        <v>0</v>
      </c>
      <c r="Y7342" s="93">
        <f t="shared" si="1231"/>
        <v>1296000</v>
      </c>
      <c r="Z7342" s="86">
        <v>0.01</v>
      </c>
      <c r="AA7342" s="94">
        <f t="shared" si="1232"/>
        <v>129.6</v>
      </c>
      <c r="AB7342" s="96"/>
      <c r="AC7342" s="96" t="s">
        <v>6648</v>
      </c>
      <c r="AD7342" s="96" t="s">
        <v>6649</v>
      </c>
    </row>
    <row r="7343" spans="1:30" s="70" customFormat="1" ht="24" customHeight="1" x14ac:dyDescent="0.55000000000000004">
      <c r="A7343" s="86">
        <v>6733</v>
      </c>
      <c r="B7343" s="86" t="s">
        <v>6564</v>
      </c>
      <c r="C7343" s="86">
        <v>486</v>
      </c>
      <c r="D7343" s="86">
        <v>0</v>
      </c>
      <c r="E7343" s="86">
        <v>1</v>
      </c>
      <c r="F7343" s="86">
        <v>4</v>
      </c>
      <c r="G7343" s="86">
        <v>1</v>
      </c>
      <c r="H7343" s="87">
        <f t="shared" si="1227"/>
        <v>104</v>
      </c>
      <c r="I7343" s="88">
        <v>300</v>
      </c>
      <c r="J7343" s="88">
        <f t="shared" si="1228"/>
        <v>31200</v>
      </c>
      <c r="K7343" s="86"/>
      <c r="L7343" s="89"/>
      <c r="M7343" s="90"/>
      <c r="N7343" s="90"/>
      <c r="O7343" s="91"/>
      <c r="P7343" s="86">
        <v>100</v>
      </c>
      <c r="Q7343" s="92">
        <f t="array" ref="Q7343">INDEX(ราคาสิ่งปลูกสร้าง!$D$6:$CC$47,MATCH($L7343,ราคาสิ่งปลูกสร้าง!$B$6:$B$45,0),MATCH($O$4,ราคาสิ่งปลูกสร้าง!$D$5:$CC$5,0))</f>
        <v>0</v>
      </c>
      <c r="R7343" s="92">
        <f t="shared" si="1225"/>
        <v>0</v>
      </c>
      <c r="S7343" s="90">
        <v>0</v>
      </c>
      <c r="T7343" s="90">
        <f t="array" ref="T7343">INDEX(ค่าเสื่อมสิ่งปลูกสร้าง!$A$5:$D$105,MATCH($S7343,ค่าเสื่อมสิ่งปลูกสร้าง!$A$5:$A$105,0),MATCH($M7343,ค่าเสื่อมสิ่งปลูกสร้าง!$A$3:$D$3))</f>
        <v>0</v>
      </c>
      <c r="U7343" s="92">
        <f t="shared" si="1226"/>
        <v>0</v>
      </c>
      <c r="V7343" s="93">
        <f t="shared" si="1229"/>
        <v>31200</v>
      </c>
      <c r="W7343" s="93">
        <f t="shared" si="1230"/>
        <v>31200</v>
      </c>
      <c r="X7343" s="93">
        <v>0</v>
      </c>
      <c r="Y7343" s="93">
        <f t="shared" si="1231"/>
        <v>31200</v>
      </c>
      <c r="Z7343" s="86">
        <v>0.01</v>
      </c>
      <c r="AA7343" s="94">
        <f t="shared" si="1232"/>
        <v>3.12</v>
      </c>
      <c r="AB7343" s="96"/>
      <c r="AC7343" s="96" t="s">
        <v>6650</v>
      </c>
      <c r="AD7343" s="96" t="s">
        <v>6651</v>
      </c>
    </row>
    <row r="7344" spans="1:30" s="70" customFormat="1" ht="24" customHeight="1" x14ac:dyDescent="0.55000000000000004">
      <c r="A7344" s="86">
        <v>6734</v>
      </c>
      <c r="B7344" s="86" t="s">
        <v>6564</v>
      </c>
      <c r="C7344" s="86">
        <v>496</v>
      </c>
      <c r="D7344" s="86">
        <v>5</v>
      </c>
      <c r="E7344" s="86">
        <v>0</v>
      </c>
      <c r="F7344" s="86">
        <v>70</v>
      </c>
      <c r="G7344" s="86">
        <v>1</v>
      </c>
      <c r="H7344" s="87">
        <f t="shared" si="1227"/>
        <v>2070</v>
      </c>
      <c r="I7344" s="88">
        <v>300</v>
      </c>
      <c r="J7344" s="88">
        <f t="shared" si="1228"/>
        <v>621000</v>
      </c>
      <c r="K7344" s="86"/>
      <c r="L7344" s="89"/>
      <c r="M7344" s="90"/>
      <c r="N7344" s="90"/>
      <c r="O7344" s="91"/>
      <c r="P7344" s="86">
        <v>100</v>
      </c>
      <c r="Q7344" s="92">
        <f t="array" ref="Q7344">INDEX(ราคาสิ่งปลูกสร้าง!$D$6:$CC$47,MATCH($L7344,ราคาสิ่งปลูกสร้าง!$B$6:$B$45,0),MATCH($O$4,ราคาสิ่งปลูกสร้าง!$D$5:$CC$5,0))</f>
        <v>0</v>
      </c>
      <c r="R7344" s="92">
        <f t="shared" si="1225"/>
        <v>0</v>
      </c>
      <c r="S7344" s="90">
        <v>0</v>
      </c>
      <c r="T7344" s="90">
        <f t="array" ref="T7344">INDEX(ค่าเสื่อมสิ่งปลูกสร้าง!$A$5:$D$105,MATCH($S7344,ค่าเสื่อมสิ่งปลูกสร้าง!$A$5:$A$105,0),MATCH($M7344,ค่าเสื่อมสิ่งปลูกสร้าง!$A$3:$D$3))</f>
        <v>0</v>
      </c>
      <c r="U7344" s="92">
        <f t="shared" si="1226"/>
        <v>0</v>
      </c>
      <c r="V7344" s="93">
        <f t="shared" si="1229"/>
        <v>621000</v>
      </c>
      <c r="W7344" s="93">
        <f t="shared" si="1230"/>
        <v>621000</v>
      </c>
      <c r="X7344" s="93">
        <v>0</v>
      </c>
      <c r="Y7344" s="93">
        <f t="shared" si="1231"/>
        <v>621000</v>
      </c>
      <c r="Z7344" s="86">
        <v>0.01</v>
      </c>
      <c r="AA7344" s="94">
        <f t="shared" si="1232"/>
        <v>62.1</v>
      </c>
      <c r="AB7344" s="96"/>
      <c r="AC7344" s="96" t="s">
        <v>6652</v>
      </c>
      <c r="AD7344" s="96" t="s">
        <v>1216</v>
      </c>
    </row>
    <row r="7345" spans="1:30" s="70" customFormat="1" ht="24" customHeight="1" x14ac:dyDescent="0.55000000000000004">
      <c r="A7345" s="86">
        <v>6735</v>
      </c>
      <c r="B7345" s="86" t="s">
        <v>6564</v>
      </c>
      <c r="C7345" s="86">
        <v>502</v>
      </c>
      <c r="D7345" s="86">
        <v>0</v>
      </c>
      <c r="E7345" s="86">
        <v>0</v>
      </c>
      <c r="F7345" s="86">
        <v>25</v>
      </c>
      <c r="G7345" s="86">
        <v>1</v>
      </c>
      <c r="H7345" s="87">
        <f t="shared" si="1227"/>
        <v>25</v>
      </c>
      <c r="I7345" s="88">
        <v>300</v>
      </c>
      <c r="J7345" s="88">
        <f t="shared" si="1228"/>
        <v>7500</v>
      </c>
      <c r="K7345" s="86"/>
      <c r="L7345" s="89"/>
      <c r="M7345" s="90"/>
      <c r="N7345" s="90"/>
      <c r="O7345" s="91"/>
      <c r="P7345" s="86">
        <v>100</v>
      </c>
      <c r="Q7345" s="92">
        <f t="array" ref="Q7345">INDEX(ราคาสิ่งปลูกสร้าง!$D$6:$CC$47,MATCH($L7345,ราคาสิ่งปลูกสร้าง!$B$6:$B$45,0),MATCH($O$4,ราคาสิ่งปลูกสร้าง!$D$5:$CC$5,0))</f>
        <v>0</v>
      </c>
      <c r="R7345" s="92">
        <f t="shared" si="1225"/>
        <v>0</v>
      </c>
      <c r="S7345" s="90">
        <v>0</v>
      </c>
      <c r="T7345" s="90">
        <f t="array" ref="T7345">INDEX(ค่าเสื่อมสิ่งปลูกสร้าง!$A$5:$D$105,MATCH($S7345,ค่าเสื่อมสิ่งปลูกสร้าง!$A$5:$A$105,0),MATCH($M7345,ค่าเสื่อมสิ่งปลูกสร้าง!$A$3:$D$3))</f>
        <v>0</v>
      </c>
      <c r="U7345" s="92">
        <f t="shared" si="1226"/>
        <v>0</v>
      </c>
      <c r="V7345" s="93">
        <f t="shared" si="1229"/>
        <v>7500</v>
      </c>
      <c r="W7345" s="93">
        <f t="shared" si="1230"/>
        <v>7500</v>
      </c>
      <c r="X7345" s="93">
        <v>0</v>
      </c>
      <c r="Y7345" s="93">
        <f t="shared" si="1231"/>
        <v>7500</v>
      </c>
      <c r="Z7345" s="86">
        <v>0.01</v>
      </c>
      <c r="AA7345" s="94">
        <f t="shared" si="1232"/>
        <v>0.75</v>
      </c>
      <c r="AB7345" s="96"/>
      <c r="AC7345" s="96" t="s">
        <v>6653</v>
      </c>
      <c r="AD7345" s="96" t="s">
        <v>224</v>
      </c>
    </row>
    <row r="7346" spans="1:30" s="70" customFormat="1" ht="24" customHeight="1" x14ac:dyDescent="0.55000000000000004">
      <c r="A7346" s="86">
        <v>6736</v>
      </c>
      <c r="B7346" s="86" t="s">
        <v>6564</v>
      </c>
      <c r="C7346" s="86">
        <v>504</v>
      </c>
      <c r="D7346" s="86">
        <v>0</v>
      </c>
      <c r="E7346" s="86">
        <v>0</v>
      </c>
      <c r="F7346" s="86">
        <v>29</v>
      </c>
      <c r="G7346" s="86">
        <v>1</v>
      </c>
      <c r="H7346" s="87">
        <f t="shared" si="1227"/>
        <v>29</v>
      </c>
      <c r="I7346" s="88">
        <v>300</v>
      </c>
      <c r="J7346" s="88">
        <f t="shared" si="1228"/>
        <v>8700</v>
      </c>
      <c r="K7346" s="86"/>
      <c r="L7346" s="89"/>
      <c r="M7346" s="90"/>
      <c r="N7346" s="90"/>
      <c r="O7346" s="91"/>
      <c r="P7346" s="86">
        <v>100</v>
      </c>
      <c r="Q7346" s="92">
        <f t="array" ref="Q7346">INDEX(ราคาสิ่งปลูกสร้าง!$D$6:$CC$47,MATCH($L7346,ราคาสิ่งปลูกสร้าง!$B$6:$B$45,0),MATCH($O$4,ราคาสิ่งปลูกสร้าง!$D$5:$CC$5,0))</f>
        <v>0</v>
      </c>
      <c r="R7346" s="92">
        <f t="shared" si="1225"/>
        <v>0</v>
      </c>
      <c r="S7346" s="90">
        <v>0</v>
      </c>
      <c r="T7346" s="90">
        <f t="array" ref="T7346">INDEX(ค่าเสื่อมสิ่งปลูกสร้าง!$A$5:$D$105,MATCH($S7346,ค่าเสื่อมสิ่งปลูกสร้าง!$A$5:$A$105,0),MATCH($M7346,ค่าเสื่อมสิ่งปลูกสร้าง!$A$3:$D$3))</f>
        <v>0</v>
      </c>
      <c r="U7346" s="92">
        <f t="shared" si="1226"/>
        <v>0</v>
      </c>
      <c r="V7346" s="93">
        <f t="shared" si="1229"/>
        <v>8700</v>
      </c>
      <c r="W7346" s="93">
        <f t="shared" si="1230"/>
        <v>8700</v>
      </c>
      <c r="X7346" s="93">
        <v>0</v>
      </c>
      <c r="Y7346" s="93">
        <f t="shared" si="1231"/>
        <v>8700</v>
      </c>
      <c r="Z7346" s="86">
        <v>0.01</v>
      </c>
      <c r="AA7346" s="94">
        <f t="shared" si="1232"/>
        <v>0.87</v>
      </c>
      <c r="AB7346" s="96"/>
      <c r="AC7346" s="96" t="s">
        <v>6653</v>
      </c>
      <c r="AD7346" s="96" t="s">
        <v>224</v>
      </c>
    </row>
    <row r="7347" spans="1:30" s="70" customFormat="1" ht="24" customHeight="1" x14ac:dyDescent="0.55000000000000004">
      <c r="A7347" s="86">
        <v>6739</v>
      </c>
      <c r="B7347" s="86" t="s">
        <v>6564</v>
      </c>
      <c r="C7347" s="86">
        <v>571</v>
      </c>
      <c r="D7347" s="86">
        <v>0</v>
      </c>
      <c r="E7347" s="86">
        <v>1</v>
      </c>
      <c r="F7347" s="86">
        <v>33</v>
      </c>
      <c r="G7347" s="86">
        <v>1</v>
      </c>
      <c r="H7347" s="87">
        <f t="shared" si="1227"/>
        <v>133</v>
      </c>
      <c r="I7347" s="88">
        <v>300</v>
      </c>
      <c r="J7347" s="88">
        <f t="shared" si="1228"/>
        <v>39900</v>
      </c>
      <c r="K7347" s="86"/>
      <c r="L7347" s="89"/>
      <c r="M7347" s="90"/>
      <c r="N7347" s="90"/>
      <c r="O7347" s="91"/>
      <c r="P7347" s="86">
        <v>100</v>
      </c>
      <c r="Q7347" s="92">
        <f t="array" ref="Q7347">INDEX(ราคาสิ่งปลูกสร้าง!$D$6:$CC$47,MATCH($L7347,ราคาสิ่งปลูกสร้าง!$B$6:$B$45,0),MATCH($O$4,ราคาสิ่งปลูกสร้าง!$D$5:$CC$5,0))</f>
        <v>0</v>
      </c>
      <c r="R7347" s="92">
        <f t="shared" si="1225"/>
        <v>0</v>
      </c>
      <c r="S7347" s="90">
        <v>0</v>
      </c>
      <c r="T7347" s="90">
        <f t="array" ref="T7347">INDEX(ค่าเสื่อมสิ่งปลูกสร้าง!$A$5:$D$105,MATCH($S7347,ค่าเสื่อมสิ่งปลูกสร้าง!$A$5:$A$105,0),MATCH($M7347,ค่าเสื่อมสิ่งปลูกสร้าง!$A$3:$D$3))</f>
        <v>0</v>
      </c>
      <c r="U7347" s="92">
        <f t="shared" si="1226"/>
        <v>0</v>
      </c>
      <c r="V7347" s="93">
        <f t="shared" si="1229"/>
        <v>39900</v>
      </c>
      <c r="W7347" s="93">
        <f t="shared" si="1230"/>
        <v>39900</v>
      </c>
      <c r="X7347" s="93">
        <v>0</v>
      </c>
      <c r="Y7347" s="93">
        <f t="shared" si="1231"/>
        <v>39900</v>
      </c>
      <c r="Z7347" s="86">
        <v>0.01</v>
      </c>
      <c r="AA7347" s="94">
        <f t="shared" si="1232"/>
        <v>3.99</v>
      </c>
      <c r="AB7347" s="96"/>
      <c r="AC7347" s="96" t="s">
        <v>157</v>
      </c>
      <c r="AD7347" s="96" t="s">
        <v>158</v>
      </c>
    </row>
    <row r="7348" spans="1:30" s="70" customFormat="1" ht="24" customHeight="1" x14ac:dyDescent="0.55000000000000004">
      <c r="A7348" s="86">
        <v>5617</v>
      </c>
      <c r="B7348" s="86" t="s">
        <v>6842</v>
      </c>
      <c r="C7348" s="86"/>
      <c r="D7348" s="86"/>
      <c r="E7348" s="86"/>
      <c r="F7348" s="86"/>
      <c r="G7348" s="86"/>
      <c r="H7348" s="87"/>
      <c r="I7348" s="88"/>
      <c r="J7348" s="88"/>
      <c r="K7348" s="86"/>
      <c r="L7348" s="89" t="s">
        <v>6748</v>
      </c>
      <c r="M7348" s="90" t="s">
        <v>6799</v>
      </c>
      <c r="N7348" s="90">
        <v>3</v>
      </c>
      <c r="O7348" s="91">
        <v>122.45</v>
      </c>
      <c r="P7348" s="86">
        <v>100</v>
      </c>
      <c r="Q7348" s="92">
        <f t="array" ref="Q7348">INDEX(ราคาสิ่งปลูกสร้าง!$D$6:$CC$47,MATCH($L7348,ราคาสิ่งปลูกสร้าง!$B$6:$B$45,0),MATCH($O$4,ราคาสิ่งปลูกสร้าง!$D$5:$CC$5,0))</f>
        <v>7400</v>
      </c>
      <c r="R7348" s="92">
        <f t="shared" ref="R7348:R7363" si="1233">$O7348*$Q7348</f>
        <v>906130</v>
      </c>
      <c r="S7348" s="90">
        <v>21</v>
      </c>
      <c r="T7348" s="90">
        <f t="array" ref="T7348">INDEX(ค่าเสื่อมสิ่งปลูกสร้าง!$A$5:$D$105,MATCH($S7348,ค่าเสื่อมสิ่งปลูกสร้าง!$A$5:$A$105,0),MATCH($M7348,ค่าเสื่อมสิ่งปลูกสร้าง!$A$3:$D$3))</f>
        <v>32</v>
      </c>
      <c r="U7348" s="92">
        <f t="shared" ref="U7348:U7363" si="1234">$R7348*(100-$T7348)%</f>
        <v>616168.4</v>
      </c>
      <c r="V7348" s="93">
        <f t="shared" ref="V7348:V7363" si="1235">$J7348+$U7348</f>
        <v>616168.4</v>
      </c>
      <c r="W7348" s="93">
        <f t="shared" ref="W7348:W7363" si="1236">$P7348%*$V7348</f>
        <v>616168.4</v>
      </c>
      <c r="X7348" s="93">
        <v>0</v>
      </c>
      <c r="Y7348" s="93">
        <f t="shared" ref="Y7348:Y7363" si="1237">IF($W7348-$X7348&lt;0,0,$W7348-$X7348)</f>
        <v>616168.4</v>
      </c>
      <c r="Z7348" s="86">
        <v>0.3</v>
      </c>
      <c r="AA7348" s="94">
        <f t="shared" ref="AA7348:AA7363" si="1238">$Y7348*$Z7348/100</f>
        <v>1848.5051999999998</v>
      </c>
      <c r="AB7348" s="96"/>
      <c r="AC7348" s="96" t="s">
        <v>7166</v>
      </c>
      <c r="AD7348" s="96" t="s">
        <v>6844</v>
      </c>
    </row>
    <row r="7349" spans="1:30" s="70" customFormat="1" ht="24" customHeight="1" x14ac:dyDescent="0.55000000000000004">
      <c r="A7349" s="86">
        <v>5617</v>
      </c>
      <c r="B7349" s="86" t="s">
        <v>6842</v>
      </c>
      <c r="C7349" s="86"/>
      <c r="D7349" s="86"/>
      <c r="E7349" s="86"/>
      <c r="F7349" s="86"/>
      <c r="G7349" s="86"/>
      <c r="H7349" s="87"/>
      <c r="I7349" s="88"/>
      <c r="J7349" s="88"/>
      <c r="K7349" s="86"/>
      <c r="L7349" s="89" t="s">
        <v>6748</v>
      </c>
      <c r="M7349" s="90" t="s">
        <v>6799</v>
      </c>
      <c r="N7349" s="90">
        <v>2</v>
      </c>
      <c r="O7349" s="91">
        <v>183.7</v>
      </c>
      <c r="P7349" s="86">
        <v>100</v>
      </c>
      <c r="Q7349" s="92">
        <f t="array" ref="Q7349">INDEX(ราคาสิ่งปลูกสร้าง!$D$6:$CC$47,MATCH($L7349,ราคาสิ่งปลูกสร้าง!$B$6:$B$45,0),MATCH($O$4,ราคาสิ่งปลูกสร้าง!$D$5:$CC$5,0))</f>
        <v>7400</v>
      </c>
      <c r="R7349" s="92">
        <f t="shared" si="1233"/>
        <v>1359380</v>
      </c>
      <c r="S7349" s="90">
        <v>31</v>
      </c>
      <c r="T7349" s="90">
        <f t="array" ref="T7349">INDEX(ค่าเสื่อมสิ่งปลูกสร้าง!$A$5:$D$105,MATCH($S7349,ค่าเสื่อมสิ่งปลูกสร้าง!$A$5:$A$105,0),MATCH($M7349,ค่าเสื่อมสิ่งปลูกสร้าง!$A$3:$D$3))</f>
        <v>52</v>
      </c>
      <c r="U7349" s="92">
        <f t="shared" si="1234"/>
        <v>652502.4</v>
      </c>
      <c r="V7349" s="93">
        <f t="shared" si="1235"/>
        <v>652502.4</v>
      </c>
      <c r="W7349" s="93">
        <f t="shared" si="1236"/>
        <v>652502.4</v>
      </c>
      <c r="X7349" s="93">
        <v>0</v>
      </c>
      <c r="Y7349" s="93">
        <f t="shared" si="1237"/>
        <v>652502.4</v>
      </c>
      <c r="Z7349" s="86">
        <v>0</v>
      </c>
      <c r="AA7349" s="94">
        <f t="shared" si="1238"/>
        <v>0</v>
      </c>
      <c r="AB7349" s="96"/>
      <c r="AC7349" s="96" t="s">
        <v>6843</v>
      </c>
      <c r="AD7349" s="96" t="s">
        <v>6844</v>
      </c>
    </row>
    <row r="7350" spans="1:30" s="70" customFormat="1" ht="24" customHeight="1" x14ac:dyDescent="0.55000000000000004">
      <c r="A7350" s="86">
        <v>5617</v>
      </c>
      <c r="B7350" s="86" t="s">
        <v>6842</v>
      </c>
      <c r="C7350" s="86"/>
      <c r="D7350" s="86"/>
      <c r="E7350" s="86"/>
      <c r="F7350" s="86"/>
      <c r="G7350" s="86"/>
      <c r="H7350" s="87"/>
      <c r="I7350" s="88"/>
      <c r="J7350" s="88"/>
      <c r="K7350" s="86"/>
      <c r="L7350" s="89" t="s">
        <v>6748</v>
      </c>
      <c r="M7350" s="90" t="s">
        <v>6799</v>
      </c>
      <c r="N7350" s="90">
        <v>3</v>
      </c>
      <c r="O7350" s="91">
        <v>132</v>
      </c>
      <c r="P7350" s="86">
        <v>100</v>
      </c>
      <c r="Q7350" s="92">
        <f t="array" ref="Q7350">INDEX(ราคาสิ่งปลูกสร้าง!$D$6:$CC$47,MATCH($L7350,ราคาสิ่งปลูกสร้าง!$B$6:$B$45,0),MATCH($O$4,ราคาสิ่งปลูกสร้าง!$D$5:$CC$5,0))</f>
        <v>7400</v>
      </c>
      <c r="R7350" s="92">
        <f t="shared" si="1233"/>
        <v>976800</v>
      </c>
      <c r="S7350" s="90">
        <v>31</v>
      </c>
      <c r="T7350" s="90">
        <f t="array" ref="T7350">INDEX(ค่าเสื่อมสิ่งปลูกสร้าง!$A$5:$D$105,MATCH($S7350,ค่าเสื่อมสิ่งปลูกสร้าง!$A$5:$A$105,0),MATCH($M7350,ค่าเสื่อมสิ่งปลูกสร้าง!$A$3:$D$3))</f>
        <v>52</v>
      </c>
      <c r="U7350" s="92">
        <f t="shared" si="1234"/>
        <v>468864</v>
      </c>
      <c r="V7350" s="93">
        <f t="shared" si="1235"/>
        <v>468864</v>
      </c>
      <c r="W7350" s="93">
        <f t="shared" si="1236"/>
        <v>468864</v>
      </c>
      <c r="X7350" s="93">
        <v>0</v>
      </c>
      <c r="Y7350" s="93">
        <f t="shared" si="1237"/>
        <v>468864</v>
      </c>
      <c r="Z7350" s="86">
        <v>0.3</v>
      </c>
      <c r="AA7350" s="94">
        <f t="shared" si="1238"/>
        <v>1406.5919999999999</v>
      </c>
      <c r="AB7350" s="96"/>
      <c r="AC7350" s="96" t="s">
        <v>6843</v>
      </c>
      <c r="AD7350" s="96" t="s">
        <v>6844</v>
      </c>
    </row>
    <row r="7351" spans="1:30" s="70" customFormat="1" ht="24" customHeight="1" x14ac:dyDescent="0.55000000000000004">
      <c r="A7351" s="86">
        <v>5617</v>
      </c>
      <c r="B7351" s="86" t="s">
        <v>6842</v>
      </c>
      <c r="C7351" s="86"/>
      <c r="D7351" s="86"/>
      <c r="E7351" s="86"/>
      <c r="F7351" s="86"/>
      <c r="G7351" s="86"/>
      <c r="H7351" s="87"/>
      <c r="I7351" s="88"/>
      <c r="J7351" s="88"/>
      <c r="K7351" s="86"/>
      <c r="L7351" s="89" t="s">
        <v>6748</v>
      </c>
      <c r="M7351" s="90" t="s">
        <v>6799</v>
      </c>
      <c r="N7351" s="90">
        <v>3</v>
      </c>
      <c r="O7351" s="91">
        <v>163.19999999999999</v>
      </c>
      <c r="P7351" s="86">
        <v>100</v>
      </c>
      <c r="Q7351" s="92">
        <f t="array" ref="Q7351">INDEX(ราคาสิ่งปลูกสร้าง!$D$6:$CC$47,MATCH($L7351,ราคาสิ่งปลูกสร้าง!$B$6:$B$45,0),MATCH($O$4,ราคาสิ่งปลูกสร้าง!$D$5:$CC$5,0))</f>
        <v>7400</v>
      </c>
      <c r="R7351" s="92">
        <f t="shared" si="1233"/>
        <v>1207680</v>
      </c>
      <c r="S7351" s="90">
        <v>31</v>
      </c>
      <c r="T7351" s="90">
        <f t="array" ref="T7351">INDEX(ค่าเสื่อมสิ่งปลูกสร้าง!$A$5:$D$105,MATCH($S7351,ค่าเสื่อมสิ่งปลูกสร้าง!$A$5:$A$105,0),MATCH($M7351,ค่าเสื่อมสิ่งปลูกสร้าง!$A$3:$D$3))</f>
        <v>52</v>
      </c>
      <c r="U7351" s="92">
        <f t="shared" si="1234"/>
        <v>579686.40000000002</v>
      </c>
      <c r="V7351" s="93">
        <f t="shared" si="1235"/>
        <v>579686.40000000002</v>
      </c>
      <c r="W7351" s="93">
        <f t="shared" si="1236"/>
        <v>579686.40000000002</v>
      </c>
      <c r="X7351" s="93">
        <v>0</v>
      </c>
      <c r="Y7351" s="93">
        <f t="shared" si="1237"/>
        <v>579686.40000000002</v>
      </c>
      <c r="Z7351" s="86">
        <v>0.3</v>
      </c>
      <c r="AA7351" s="94">
        <f t="shared" si="1238"/>
        <v>1739.0592000000001</v>
      </c>
      <c r="AB7351" s="96"/>
      <c r="AC7351" s="96" t="s">
        <v>6843</v>
      </c>
      <c r="AD7351" s="96" t="s">
        <v>6844</v>
      </c>
    </row>
    <row r="7352" spans="1:30" s="70" customFormat="1" ht="24" customHeight="1" x14ac:dyDescent="0.55000000000000004">
      <c r="A7352" s="86">
        <v>5617</v>
      </c>
      <c r="B7352" s="86" t="s">
        <v>6842</v>
      </c>
      <c r="C7352" s="86"/>
      <c r="D7352" s="86"/>
      <c r="E7352" s="86"/>
      <c r="F7352" s="86"/>
      <c r="G7352" s="86"/>
      <c r="H7352" s="87"/>
      <c r="I7352" s="88"/>
      <c r="J7352" s="88"/>
      <c r="K7352" s="86"/>
      <c r="L7352" s="89" t="s">
        <v>6751</v>
      </c>
      <c r="M7352" s="90" t="s">
        <v>6799</v>
      </c>
      <c r="N7352" s="90">
        <v>3</v>
      </c>
      <c r="O7352" s="91">
        <v>400</v>
      </c>
      <c r="P7352" s="86">
        <v>100</v>
      </c>
      <c r="Q7352" s="92">
        <f t="array" ref="Q7352">INDEX(ราคาสิ่งปลูกสร้าง!$D$6:$CC$47,MATCH($L7352,ราคาสิ่งปลูกสร้าง!$B$6:$B$45,0),MATCH($O$4,ราคาสิ่งปลูกสร้าง!$D$5:$CC$5,0))</f>
        <v>2500</v>
      </c>
      <c r="R7352" s="92">
        <f t="shared" si="1233"/>
        <v>1000000</v>
      </c>
      <c r="S7352" s="90">
        <v>12</v>
      </c>
      <c r="T7352" s="90">
        <f t="array" ref="T7352">INDEX(ค่าเสื่อมสิ่งปลูกสร้าง!$A$5:$D$105,MATCH($S7352,ค่าเสื่อมสิ่งปลูกสร้าง!$A$5:$A$105,0),MATCH($M7352,ค่าเสื่อมสิ่งปลูกสร้าง!$A$3:$D$3))</f>
        <v>14</v>
      </c>
      <c r="U7352" s="92">
        <f t="shared" si="1234"/>
        <v>860000</v>
      </c>
      <c r="V7352" s="93">
        <f t="shared" si="1235"/>
        <v>860000</v>
      </c>
      <c r="W7352" s="93">
        <f t="shared" si="1236"/>
        <v>860000</v>
      </c>
      <c r="X7352" s="93">
        <v>0</v>
      </c>
      <c r="Y7352" s="93">
        <f t="shared" si="1237"/>
        <v>860000</v>
      </c>
      <c r="Z7352" s="86">
        <v>0.3</v>
      </c>
      <c r="AA7352" s="94">
        <f t="shared" si="1238"/>
        <v>2580</v>
      </c>
      <c r="AB7352" s="96"/>
      <c r="AC7352" s="96" t="s">
        <v>6859</v>
      </c>
      <c r="AD7352" s="96" t="s">
        <v>6860</v>
      </c>
    </row>
    <row r="7353" spans="1:30" s="70" customFormat="1" ht="24" customHeight="1" x14ac:dyDescent="0.55000000000000004">
      <c r="A7353" s="86">
        <v>5617</v>
      </c>
      <c r="B7353" s="86" t="s">
        <v>6842</v>
      </c>
      <c r="C7353" s="86"/>
      <c r="D7353" s="86"/>
      <c r="E7353" s="86"/>
      <c r="F7353" s="86"/>
      <c r="G7353" s="86"/>
      <c r="H7353" s="87"/>
      <c r="I7353" s="88"/>
      <c r="J7353" s="88"/>
      <c r="K7353" s="86"/>
      <c r="L7353" s="89" t="s">
        <v>6748</v>
      </c>
      <c r="M7353" s="90" t="s">
        <v>6799</v>
      </c>
      <c r="N7353" s="90">
        <v>3</v>
      </c>
      <c r="O7353" s="91">
        <v>330.6</v>
      </c>
      <c r="P7353" s="86">
        <v>100</v>
      </c>
      <c r="Q7353" s="92">
        <f t="array" ref="Q7353">INDEX(ราคาสิ่งปลูกสร้าง!$D$6:$CC$47,MATCH($L7353,ราคาสิ่งปลูกสร้าง!$B$6:$B$45,0),MATCH($O$4,ราคาสิ่งปลูกสร้าง!$D$5:$CC$5,0))</f>
        <v>7400</v>
      </c>
      <c r="R7353" s="92">
        <f t="shared" si="1233"/>
        <v>2446440</v>
      </c>
      <c r="S7353" s="90">
        <v>31</v>
      </c>
      <c r="T7353" s="90">
        <f t="array" ref="T7353">INDEX(ค่าเสื่อมสิ่งปลูกสร้าง!$A$5:$D$105,MATCH($S7353,ค่าเสื่อมสิ่งปลูกสร้าง!$A$5:$A$105,0),MATCH($M7353,ค่าเสื่อมสิ่งปลูกสร้าง!$A$3:$D$3))</f>
        <v>52</v>
      </c>
      <c r="U7353" s="92">
        <f t="shared" si="1234"/>
        <v>1174291.2</v>
      </c>
      <c r="V7353" s="93">
        <f t="shared" si="1235"/>
        <v>1174291.2</v>
      </c>
      <c r="W7353" s="93">
        <f t="shared" si="1236"/>
        <v>1174291.2</v>
      </c>
      <c r="X7353" s="93">
        <v>0</v>
      </c>
      <c r="Y7353" s="93">
        <f t="shared" si="1237"/>
        <v>1174291.2</v>
      </c>
      <c r="Z7353" s="86">
        <v>0.3</v>
      </c>
      <c r="AA7353" s="94">
        <f t="shared" si="1238"/>
        <v>3522.8735999999999</v>
      </c>
      <c r="AB7353" s="96"/>
      <c r="AC7353" s="96" t="s">
        <v>6981</v>
      </c>
      <c r="AD7353" s="96" t="s">
        <v>6982</v>
      </c>
    </row>
    <row r="7354" spans="1:30" s="70" customFormat="1" ht="24" customHeight="1" x14ac:dyDescent="0.55000000000000004">
      <c r="A7354" s="86">
        <v>5617</v>
      </c>
      <c r="B7354" s="86" t="s">
        <v>6842</v>
      </c>
      <c r="C7354" s="86"/>
      <c r="D7354" s="86"/>
      <c r="E7354" s="86"/>
      <c r="F7354" s="86"/>
      <c r="G7354" s="86"/>
      <c r="H7354" s="87"/>
      <c r="I7354" s="88"/>
      <c r="J7354" s="88"/>
      <c r="K7354" s="86"/>
      <c r="L7354" s="89" t="s">
        <v>6763</v>
      </c>
      <c r="M7354" s="90" t="s">
        <v>6799</v>
      </c>
      <c r="N7354" s="90">
        <v>3</v>
      </c>
      <c r="O7354" s="91">
        <v>400</v>
      </c>
      <c r="P7354" s="86">
        <v>100</v>
      </c>
      <c r="Q7354" s="92">
        <f t="array" ref="Q7354">INDEX(ราคาสิ่งปลูกสร้าง!$D$6:$CC$47,MATCH($L7354,ราคาสิ่งปลูกสร้าง!$B$6:$B$45,0),MATCH($O$4,ราคาสิ่งปลูกสร้าง!$D$5:$CC$5,0))</f>
        <v>6350</v>
      </c>
      <c r="R7354" s="92">
        <f t="shared" si="1233"/>
        <v>2540000</v>
      </c>
      <c r="S7354" s="90">
        <v>24</v>
      </c>
      <c r="T7354" s="90">
        <f t="array" ref="T7354">INDEX(ค่าเสื่อมสิ่งปลูกสร้าง!$A$5:$D$105,MATCH($S7354,ค่าเสื่อมสิ่งปลูกสร้าง!$A$5:$A$105,0),MATCH($M7354,ค่าเสื่อมสิ่งปลูกสร้าง!$A$3:$D$3))</f>
        <v>38</v>
      </c>
      <c r="U7354" s="92">
        <f t="shared" si="1234"/>
        <v>1574800</v>
      </c>
      <c r="V7354" s="93">
        <f t="shared" si="1235"/>
        <v>1574800</v>
      </c>
      <c r="W7354" s="93">
        <f t="shared" si="1236"/>
        <v>1574800</v>
      </c>
      <c r="X7354" s="93">
        <v>0</v>
      </c>
      <c r="Y7354" s="93">
        <f t="shared" si="1237"/>
        <v>1574800</v>
      </c>
      <c r="Z7354" s="86">
        <v>0.3</v>
      </c>
      <c r="AA7354" s="94">
        <f t="shared" si="1238"/>
        <v>4724.3999999999996</v>
      </c>
      <c r="AB7354" s="96"/>
      <c r="AC7354" s="96" t="s">
        <v>685</v>
      </c>
      <c r="AD7354" s="96" t="s">
        <v>6987</v>
      </c>
    </row>
    <row r="7355" spans="1:30" s="70" customFormat="1" ht="24" customHeight="1" x14ac:dyDescent="0.55000000000000004">
      <c r="A7355" s="86">
        <v>5617</v>
      </c>
      <c r="B7355" s="86" t="s">
        <v>6842</v>
      </c>
      <c r="C7355" s="86"/>
      <c r="D7355" s="86"/>
      <c r="E7355" s="86"/>
      <c r="F7355" s="86"/>
      <c r="G7355" s="86"/>
      <c r="H7355" s="87"/>
      <c r="I7355" s="88"/>
      <c r="J7355" s="88"/>
      <c r="K7355" s="86"/>
      <c r="L7355" s="89" t="s">
        <v>6763</v>
      </c>
      <c r="M7355" s="90" t="s">
        <v>6799</v>
      </c>
      <c r="N7355" s="90">
        <v>3</v>
      </c>
      <c r="O7355" s="91">
        <v>75</v>
      </c>
      <c r="P7355" s="86">
        <v>100</v>
      </c>
      <c r="Q7355" s="92">
        <f t="array" ref="Q7355">INDEX(ราคาสิ่งปลูกสร้าง!$D$6:$CC$47,MATCH($L7355,ราคาสิ่งปลูกสร้าง!$B$6:$B$45,0),MATCH($O$4,ราคาสิ่งปลูกสร้าง!$D$5:$CC$5,0))</f>
        <v>6350</v>
      </c>
      <c r="R7355" s="92">
        <f t="shared" si="1233"/>
        <v>476250</v>
      </c>
      <c r="S7355" s="90">
        <v>24</v>
      </c>
      <c r="T7355" s="90">
        <f t="array" ref="T7355">INDEX(ค่าเสื่อมสิ่งปลูกสร้าง!$A$5:$D$105,MATCH($S7355,ค่าเสื่อมสิ่งปลูกสร้าง!$A$5:$A$105,0),MATCH($M7355,ค่าเสื่อมสิ่งปลูกสร้าง!$A$3:$D$3))</f>
        <v>38</v>
      </c>
      <c r="U7355" s="92">
        <f t="shared" si="1234"/>
        <v>295275</v>
      </c>
      <c r="V7355" s="93">
        <f t="shared" si="1235"/>
        <v>295275</v>
      </c>
      <c r="W7355" s="93">
        <f t="shared" si="1236"/>
        <v>295275</v>
      </c>
      <c r="X7355" s="93">
        <v>0</v>
      </c>
      <c r="Y7355" s="93">
        <f t="shared" si="1237"/>
        <v>295275</v>
      </c>
      <c r="Z7355" s="86">
        <v>0.3</v>
      </c>
      <c r="AA7355" s="94">
        <f t="shared" si="1238"/>
        <v>885.82500000000005</v>
      </c>
      <c r="AB7355" s="96"/>
      <c r="AC7355" s="96" t="s">
        <v>685</v>
      </c>
      <c r="AD7355" s="96" t="s">
        <v>6987</v>
      </c>
    </row>
    <row r="7356" spans="1:30" s="70" customFormat="1" ht="24" customHeight="1" x14ac:dyDescent="0.55000000000000004">
      <c r="A7356" s="86">
        <v>5617</v>
      </c>
      <c r="B7356" s="86" t="s">
        <v>6842</v>
      </c>
      <c r="C7356" s="86"/>
      <c r="D7356" s="86"/>
      <c r="E7356" s="86"/>
      <c r="F7356" s="86"/>
      <c r="G7356" s="86"/>
      <c r="H7356" s="87"/>
      <c r="I7356" s="88"/>
      <c r="J7356" s="88"/>
      <c r="K7356" s="86"/>
      <c r="L7356" s="89" t="s">
        <v>6748</v>
      </c>
      <c r="M7356" s="90" t="s">
        <v>6799</v>
      </c>
      <c r="N7356" s="90">
        <v>3</v>
      </c>
      <c r="O7356" s="91">
        <v>108</v>
      </c>
      <c r="P7356" s="86">
        <v>100</v>
      </c>
      <c r="Q7356" s="92">
        <f t="array" ref="Q7356">INDEX(ราคาสิ่งปลูกสร้าง!$D$6:$CC$47,MATCH($L7356,ราคาสิ่งปลูกสร้าง!$B$6:$B$45,0),MATCH($O$4,ราคาสิ่งปลูกสร้าง!$D$5:$CC$5,0))</f>
        <v>7400</v>
      </c>
      <c r="R7356" s="92">
        <f t="shared" si="1233"/>
        <v>799200</v>
      </c>
      <c r="S7356" s="90">
        <v>16</v>
      </c>
      <c r="T7356" s="90">
        <f t="array" ref="T7356">INDEX(ค่าเสื่อมสิ่งปลูกสร้าง!$A$5:$D$105,MATCH($S7356,ค่าเสื่อมสิ่งปลูกสร้าง!$A$5:$A$105,0),MATCH($M7356,ค่าเสื่อมสิ่งปลูกสร้าง!$A$3:$D$3))</f>
        <v>22</v>
      </c>
      <c r="U7356" s="92">
        <f t="shared" si="1234"/>
        <v>623376</v>
      </c>
      <c r="V7356" s="93">
        <f t="shared" si="1235"/>
        <v>623376</v>
      </c>
      <c r="W7356" s="93">
        <f t="shared" si="1236"/>
        <v>623376</v>
      </c>
      <c r="X7356" s="93">
        <v>0</v>
      </c>
      <c r="Y7356" s="93">
        <f t="shared" si="1237"/>
        <v>623376</v>
      </c>
      <c r="Z7356" s="86">
        <v>0.3</v>
      </c>
      <c r="AA7356" s="94">
        <f t="shared" si="1238"/>
        <v>1870.1279999999999</v>
      </c>
      <c r="AB7356" s="96"/>
      <c r="AC7356" s="96" t="s">
        <v>6988</v>
      </c>
      <c r="AD7356" s="96" t="s">
        <v>6989</v>
      </c>
    </row>
    <row r="7357" spans="1:30" s="70" customFormat="1" ht="24" customHeight="1" x14ac:dyDescent="0.55000000000000004">
      <c r="A7357" s="86">
        <v>5617</v>
      </c>
      <c r="B7357" s="86" t="s">
        <v>6842</v>
      </c>
      <c r="C7357" s="86"/>
      <c r="D7357" s="86"/>
      <c r="E7357" s="86"/>
      <c r="F7357" s="86"/>
      <c r="G7357" s="86"/>
      <c r="H7357" s="87"/>
      <c r="I7357" s="88"/>
      <c r="J7357" s="88"/>
      <c r="K7357" s="86"/>
      <c r="L7357" s="89" t="s">
        <v>6748</v>
      </c>
      <c r="M7357" s="90" t="s">
        <v>6799</v>
      </c>
      <c r="N7357" s="90">
        <v>2</v>
      </c>
      <c r="O7357" s="91">
        <v>134.4</v>
      </c>
      <c r="P7357" s="86">
        <v>100</v>
      </c>
      <c r="Q7357" s="92">
        <f t="array" ref="Q7357">INDEX(ราคาสิ่งปลูกสร้าง!$D$6:$CC$47,MATCH($L7357,ราคาสิ่งปลูกสร้าง!$B$6:$B$45,0),MATCH($O$4,ราคาสิ่งปลูกสร้าง!$D$5:$CC$5,0))</f>
        <v>7400</v>
      </c>
      <c r="R7357" s="92">
        <f t="shared" si="1233"/>
        <v>994560</v>
      </c>
      <c r="S7357" s="90">
        <v>16</v>
      </c>
      <c r="T7357" s="90">
        <f t="array" ref="T7357">INDEX(ค่าเสื่อมสิ่งปลูกสร้าง!$A$5:$D$105,MATCH($S7357,ค่าเสื่อมสิ่งปลูกสร้าง!$A$5:$A$105,0),MATCH($M7357,ค่าเสื่อมสิ่งปลูกสร้าง!$A$3:$D$3))</f>
        <v>22</v>
      </c>
      <c r="U7357" s="92">
        <f t="shared" si="1234"/>
        <v>775756.80000000005</v>
      </c>
      <c r="V7357" s="93">
        <f t="shared" si="1235"/>
        <v>775756.80000000005</v>
      </c>
      <c r="W7357" s="93">
        <f t="shared" si="1236"/>
        <v>775756.80000000005</v>
      </c>
      <c r="X7357" s="93">
        <v>0</v>
      </c>
      <c r="Y7357" s="93">
        <f t="shared" si="1237"/>
        <v>775756.80000000005</v>
      </c>
      <c r="Z7357" s="86">
        <v>0.02</v>
      </c>
      <c r="AA7357" s="94">
        <f t="shared" si="1238"/>
        <v>155.15136000000001</v>
      </c>
      <c r="AB7357" s="96"/>
      <c r="AC7357" s="96" t="s">
        <v>6988</v>
      </c>
      <c r="AD7357" s="96" t="s">
        <v>6989</v>
      </c>
    </row>
    <row r="7358" spans="1:30" s="70" customFormat="1" ht="24" customHeight="1" x14ac:dyDescent="0.55000000000000004">
      <c r="A7358" s="86">
        <v>5617</v>
      </c>
      <c r="B7358" s="86" t="s">
        <v>6973</v>
      </c>
      <c r="C7358" s="86"/>
      <c r="D7358" s="86"/>
      <c r="E7358" s="86"/>
      <c r="F7358" s="86"/>
      <c r="G7358" s="86"/>
      <c r="H7358" s="87"/>
      <c r="I7358" s="88"/>
      <c r="J7358" s="88"/>
      <c r="K7358" s="86"/>
      <c r="L7358" s="89" t="s">
        <v>6745</v>
      </c>
      <c r="M7358" s="90" t="s">
        <v>6799</v>
      </c>
      <c r="N7358" s="90">
        <v>3</v>
      </c>
      <c r="O7358" s="91">
        <v>54</v>
      </c>
      <c r="P7358" s="86">
        <v>100</v>
      </c>
      <c r="Q7358" s="92">
        <f t="array" ref="Q7358">INDEX(ราคาสิ่งปลูกสร้าง!$D$6:$CC$47,MATCH($L7358,ราคาสิ่งปลูกสร้าง!$B$6:$B$45,0),MATCH($O$4,ราคาสิ่งปลูกสร้าง!$D$5:$CC$5,0))</f>
        <v>6600</v>
      </c>
      <c r="R7358" s="92">
        <f t="shared" si="1233"/>
        <v>356400</v>
      </c>
      <c r="S7358" s="90">
        <v>21</v>
      </c>
      <c r="T7358" s="90">
        <f t="array" ref="T7358">INDEX(ค่าเสื่อมสิ่งปลูกสร้าง!$A$5:$D$105,MATCH($S7358,ค่าเสื่อมสิ่งปลูกสร้าง!$A$5:$A$105,0),MATCH($M7358,ค่าเสื่อมสิ่งปลูกสร้าง!$A$3:$D$3))</f>
        <v>32</v>
      </c>
      <c r="U7358" s="92">
        <f t="shared" si="1234"/>
        <v>242352.00000000003</v>
      </c>
      <c r="V7358" s="93">
        <f t="shared" si="1235"/>
        <v>242352.00000000003</v>
      </c>
      <c r="W7358" s="93">
        <f t="shared" si="1236"/>
        <v>242352.00000000003</v>
      </c>
      <c r="X7358" s="93">
        <v>0</v>
      </c>
      <c r="Y7358" s="93">
        <f t="shared" si="1237"/>
        <v>242352.00000000003</v>
      </c>
      <c r="Z7358" s="86">
        <v>0.3</v>
      </c>
      <c r="AA7358" s="94">
        <f t="shared" si="1238"/>
        <v>727.05600000000004</v>
      </c>
      <c r="AB7358" s="96"/>
      <c r="AC7358" s="96" t="s">
        <v>6990</v>
      </c>
      <c r="AD7358" s="96" t="s">
        <v>6991</v>
      </c>
    </row>
    <row r="7359" spans="1:30" s="70" customFormat="1" ht="24" customHeight="1" x14ac:dyDescent="0.55000000000000004">
      <c r="A7359" s="86">
        <v>5617</v>
      </c>
      <c r="B7359" s="86" t="s">
        <v>6842</v>
      </c>
      <c r="C7359" s="86"/>
      <c r="D7359" s="86"/>
      <c r="E7359" s="86"/>
      <c r="F7359" s="86"/>
      <c r="G7359" s="86"/>
      <c r="H7359" s="87"/>
      <c r="I7359" s="88"/>
      <c r="J7359" s="88"/>
      <c r="K7359" s="86"/>
      <c r="L7359" s="89" t="s">
        <v>6748</v>
      </c>
      <c r="M7359" s="90" t="s">
        <v>6799</v>
      </c>
      <c r="N7359" s="90">
        <v>3</v>
      </c>
      <c r="O7359" s="91">
        <v>144</v>
      </c>
      <c r="P7359" s="86">
        <v>100</v>
      </c>
      <c r="Q7359" s="92">
        <f t="array" ref="Q7359">INDEX(ราคาสิ่งปลูกสร้าง!$D$6:$CC$47,MATCH($L7359,ราคาสิ่งปลูกสร้าง!$B$6:$B$45,0),MATCH($O$4,ราคาสิ่งปลูกสร้าง!$D$5:$CC$5,0))</f>
        <v>7400</v>
      </c>
      <c r="R7359" s="92">
        <f t="shared" si="1233"/>
        <v>1065600</v>
      </c>
      <c r="S7359" s="90">
        <v>26</v>
      </c>
      <c r="T7359" s="90">
        <f t="array" ref="T7359">INDEX(ค่าเสื่อมสิ่งปลูกสร้าง!$A$5:$D$105,MATCH($S7359,ค่าเสื่อมสิ่งปลูกสร้าง!$A$5:$A$105,0),MATCH($M7359,ค่าเสื่อมสิ่งปลูกสร้าง!$A$3:$D$3))</f>
        <v>42</v>
      </c>
      <c r="U7359" s="92">
        <f t="shared" si="1234"/>
        <v>618048</v>
      </c>
      <c r="V7359" s="93">
        <f t="shared" si="1235"/>
        <v>618048</v>
      </c>
      <c r="W7359" s="93">
        <f t="shared" si="1236"/>
        <v>618048</v>
      </c>
      <c r="X7359" s="93">
        <v>0</v>
      </c>
      <c r="Y7359" s="93">
        <f t="shared" si="1237"/>
        <v>618048</v>
      </c>
      <c r="Z7359" s="86">
        <v>0.3</v>
      </c>
      <c r="AA7359" s="94">
        <f t="shared" si="1238"/>
        <v>1854.144</v>
      </c>
      <c r="AB7359" s="96"/>
      <c r="AC7359" s="96" t="s">
        <v>1468</v>
      </c>
      <c r="AD7359" s="96" t="s">
        <v>1469</v>
      </c>
    </row>
    <row r="7360" spans="1:30" s="70" customFormat="1" ht="24" customHeight="1" x14ac:dyDescent="0.55000000000000004">
      <c r="A7360" s="86">
        <v>5617</v>
      </c>
      <c r="B7360" s="86" t="s">
        <v>6842</v>
      </c>
      <c r="C7360" s="86"/>
      <c r="D7360" s="86"/>
      <c r="E7360" s="86"/>
      <c r="F7360" s="86"/>
      <c r="G7360" s="86"/>
      <c r="H7360" s="87"/>
      <c r="I7360" s="88"/>
      <c r="J7360" s="88"/>
      <c r="K7360" s="86"/>
      <c r="L7360" s="89" t="s">
        <v>6748</v>
      </c>
      <c r="M7360" s="90" t="s">
        <v>6799</v>
      </c>
      <c r="N7360" s="90">
        <v>3</v>
      </c>
      <c r="O7360" s="91">
        <v>96</v>
      </c>
      <c r="P7360" s="86">
        <v>100</v>
      </c>
      <c r="Q7360" s="92">
        <f t="array" ref="Q7360">INDEX(ราคาสิ่งปลูกสร้าง!$D$6:$CC$47,MATCH($L7360,ราคาสิ่งปลูกสร้าง!$B$6:$B$45,0),MATCH($O$4,ราคาสิ่งปลูกสร้าง!$D$5:$CC$5,0))</f>
        <v>7400</v>
      </c>
      <c r="R7360" s="92">
        <f t="shared" si="1233"/>
        <v>710400</v>
      </c>
      <c r="S7360" s="90">
        <v>31</v>
      </c>
      <c r="T7360" s="90">
        <f t="array" ref="T7360">INDEX(ค่าเสื่อมสิ่งปลูกสร้าง!$A$5:$D$105,MATCH($S7360,ค่าเสื่อมสิ่งปลูกสร้าง!$A$5:$A$105,0),MATCH($M7360,ค่าเสื่อมสิ่งปลูกสร้าง!$A$3:$D$3))</f>
        <v>52</v>
      </c>
      <c r="U7360" s="92">
        <f t="shared" si="1234"/>
        <v>340992</v>
      </c>
      <c r="V7360" s="93">
        <f t="shared" si="1235"/>
        <v>340992</v>
      </c>
      <c r="W7360" s="93">
        <f t="shared" si="1236"/>
        <v>340992</v>
      </c>
      <c r="X7360" s="93">
        <v>0</v>
      </c>
      <c r="Y7360" s="93">
        <f t="shared" si="1237"/>
        <v>340992</v>
      </c>
      <c r="Z7360" s="86">
        <v>0.3</v>
      </c>
      <c r="AA7360" s="94">
        <f t="shared" si="1238"/>
        <v>1022.9759999999999</v>
      </c>
      <c r="AB7360" s="96"/>
      <c r="AC7360" s="96" t="s">
        <v>4382</v>
      </c>
      <c r="AD7360" s="96" t="s">
        <v>4383</v>
      </c>
    </row>
    <row r="7361" spans="1:30" s="70" customFormat="1" ht="24" customHeight="1" x14ac:dyDescent="0.55000000000000004">
      <c r="A7361" s="86">
        <v>5617</v>
      </c>
      <c r="B7361" s="86" t="s">
        <v>6842</v>
      </c>
      <c r="C7361" s="86"/>
      <c r="D7361" s="86"/>
      <c r="E7361" s="86"/>
      <c r="F7361" s="86"/>
      <c r="G7361" s="86"/>
      <c r="H7361" s="87"/>
      <c r="I7361" s="88"/>
      <c r="J7361" s="88"/>
      <c r="K7361" s="86"/>
      <c r="L7361" s="89" t="s">
        <v>6745</v>
      </c>
      <c r="M7361" s="90" t="s">
        <v>6799</v>
      </c>
      <c r="N7361" s="90">
        <v>2</v>
      </c>
      <c r="O7361" s="91">
        <v>112</v>
      </c>
      <c r="P7361" s="86">
        <v>100</v>
      </c>
      <c r="Q7361" s="92">
        <f t="array" ref="Q7361">INDEX(ราคาสิ่งปลูกสร้าง!$D$6:$CC$47,MATCH($L7361,ราคาสิ่งปลูกสร้าง!$B$6:$B$45,0),MATCH($O$4,ราคาสิ่งปลูกสร้าง!$D$5:$CC$5,0))</f>
        <v>6600</v>
      </c>
      <c r="R7361" s="92">
        <f t="shared" si="1233"/>
        <v>739200</v>
      </c>
      <c r="S7361" s="90">
        <v>6</v>
      </c>
      <c r="T7361" s="90">
        <f t="array" ref="T7361">INDEX(ค่าเสื่อมสิ่งปลูกสร้าง!$A$5:$D$105,MATCH($S7361,ค่าเสื่อมสิ่งปลูกสร้าง!$A$5:$A$105,0),MATCH($M7361,ค่าเสื่อมสิ่งปลูกสร้าง!$A$3:$D$3))</f>
        <v>6</v>
      </c>
      <c r="U7361" s="92">
        <f t="shared" si="1234"/>
        <v>694848</v>
      </c>
      <c r="V7361" s="93">
        <f t="shared" si="1235"/>
        <v>694848</v>
      </c>
      <c r="W7361" s="93">
        <f t="shared" si="1236"/>
        <v>694848</v>
      </c>
      <c r="X7361" s="93">
        <v>0</v>
      </c>
      <c r="Y7361" s="93">
        <f t="shared" si="1237"/>
        <v>694848</v>
      </c>
      <c r="Z7361" s="86">
        <v>0.02</v>
      </c>
      <c r="AA7361" s="94">
        <f t="shared" si="1238"/>
        <v>138.96960000000001</v>
      </c>
      <c r="AB7361" s="96"/>
      <c r="AC7361" s="96" t="s">
        <v>6994</v>
      </c>
      <c r="AD7361" s="96" t="s">
        <v>6995</v>
      </c>
    </row>
    <row r="7362" spans="1:30" s="70" customFormat="1" ht="24" customHeight="1" x14ac:dyDescent="0.55000000000000004">
      <c r="A7362" s="86">
        <v>5617</v>
      </c>
      <c r="B7362" s="86" t="s">
        <v>6842</v>
      </c>
      <c r="C7362" s="86"/>
      <c r="D7362" s="86"/>
      <c r="E7362" s="86"/>
      <c r="F7362" s="86"/>
      <c r="G7362" s="86"/>
      <c r="H7362" s="87"/>
      <c r="I7362" s="88"/>
      <c r="J7362" s="88"/>
      <c r="K7362" s="86"/>
      <c r="L7362" s="89" t="s">
        <v>6745</v>
      </c>
      <c r="M7362" s="90" t="s">
        <v>6799</v>
      </c>
      <c r="N7362" s="90">
        <v>3</v>
      </c>
      <c r="O7362" s="91">
        <v>16</v>
      </c>
      <c r="P7362" s="86">
        <v>100</v>
      </c>
      <c r="Q7362" s="92">
        <f t="array" ref="Q7362">INDEX(ราคาสิ่งปลูกสร้าง!$D$6:$CC$47,MATCH($L7362,ราคาสิ่งปลูกสร้าง!$B$6:$B$45,0),MATCH($O$4,ราคาสิ่งปลูกสร้าง!$D$5:$CC$5,0))</f>
        <v>6600</v>
      </c>
      <c r="R7362" s="92">
        <f t="shared" si="1233"/>
        <v>105600</v>
      </c>
      <c r="S7362" s="90">
        <v>6</v>
      </c>
      <c r="T7362" s="90">
        <f t="array" ref="T7362">INDEX(ค่าเสื่อมสิ่งปลูกสร้าง!$A$5:$D$105,MATCH($S7362,ค่าเสื่อมสิ่งปลูกสร้าง!$A$5:$A$105,0),MATCH($M7362,ค่าเสื่อมสิ่งปลูกสร้าง!$A$3:$D$3))</f>
        <v>6</v>
      </c>
      <c r="U7362" s="92">
        <f t="shared" si="1234"/>
        <v>99264</v>
      </c>
      <c r="V7362" s="93">
        <f t="shared" si="1235"/>
        <v>99264</v>
      </c>
      <c r="W7362" s="93">
        <f t="shared" si="1236"/>
        <v>99264</v>
      </c>
      <c r="X7362" s="93">
        <v>0</v>
      </c>
      <c r="Y7362" s="93">
        <f t="shared" si="1237"/>
        <v>99264</v>
      </c>
      <c r="Z7362" s="86">
        <v>0.3</v>
      </c>
      <c r="AA7362" s="94">
        <f t="shared" si="1238"/>
        <v>297.79199999999997</v>
      </c>
      <c r="AB7362" s="96"/>
      <c r="AC7362" s="96" t="s">
        <v>6994</v>
      </c>
      <c r="AD7362" s="96" t="s">
        <v>6995</v>
      </c>
    </row>
    <row r="7363" spans="1:30" s="70" customFormat="1" ht="24" customHeight="1" x14ac:dyDescent="0.55000000000000004">
      <c r="A7363" s="86">
        <v>5617</v>
      </c>
      <c r="B7363" s="86" t="s">
        <v>6842</v>
      </c>
      <c r="C7363" s="86"/>
      <c r="D7363" s="86"/>
      <c r="E7363" s="86"/>
      <c r="F7363" s="86"/>
      <c r="G7363" s="86"/>
      <c r="H7363" s="87"/>
      <c r="I7363" s="88"/>
      <c r="J7363" s="88"/>
      <c r="K7363" s="86"/>
      <c r="L7363" s="89" t="s">
        <v>6770</v>
      </c>
      <c r="M7363" s="90" t="s">
        <v>6799</v>
      </c>
      <c r="N7363" s="90">
        <v>3</v>
      </c>
      <c r="O7363" s="91">
        <v>204</v>
      </c>
      <c r="P7363" s="86">
        <v>100</v>
      </c>
      <c r="Q7363" s="92">
        <f t="array" ref="Q7363">INDEX(ราคาสิ่งปลูกสร้าง!$D$6:$CC$47,MATCH($L7363,ราคาสิ่งปลูกสร้าง!$B$6:$B$45,0),MATCH($O$4,ราคาสิ่งปลูกสร้าง!$D$5:$CC$5,0))</f>
        <v>5500</v>
      </c>
      <c r="R7363" s="92">
        <f t="shared" si="1233"/>
        <v>1122000</v>
      </c>
      <c r="S7363" s="90">
        <v>31</v>
      </c>
      <c r="T7363" s="90">
        <f t="array" ref="T7363">INDEX(ค่าเสื่อมสิ่งปลูกสร้าง!$A$5:$D$105,MATCH($S7363,ค่าเสื่อมสิ่งปลูกสร้าง!$A$5:$A$105,0),MATCH($M7363,ค่าเสื่อมสิ่งปลูกสร้าง!$A$3:$D$3))</f>
        <v>52</v>
      </c>
      <c r="U7363" s="92">
        <f t="shared" si="1234"/>
        <v>538560</v>
      </c>
      <c r="V7363" s="93">
        <f t="shared" si="1235"/>
        <v>538560</v>
      </c>
      <c r="W7363" s="93">
        <f t="shared" si="1236"/>
        <v>538560</v>
      </c>
      <c r="X7363" s="93">
        <v>0</v>
      </c>
      <c r="Y7363" s="93">
        <f t="shared" si="1237"/>
        <v>538560</v>
      </c>
      <c r="Z7363" s="86">
        <v>0.3</v>
      </c>
      <c r="AA7363" s="94">
        <f t="shared" si="1238"/>
        <v>1615.68</v>
      </c>
      <c r="AB7363" s="96"/>
      <c r="AC7363" s="96" t="s">
        <v>6996</v>
      </c>
      <c r="AD7363" s="96" t="s">
        <v>6997</v>
      </c>
    </row>
    <row r="7364" spans="1:30" ht="24" customHeight="1" x14ac:dyDescent="0.55000000000000004">
      <c r="A7364" s="147"/>
      <c r="B7364" s="86" t="s">
        <v>6842</v>
      </c>
      <c r="C7364" s="148"/>
      <c r="D7364" s="86"/>
      <c r="E7364" s="86"/>
      <c r="F7364" s="86"/>
      <c r="G7364" s="86"/>
      <c r="H7364" s="87"/>
      <c r="I7364" s="88"/>
      <c r="J7364" s="88"/>
      <c r="K7364" s="86"/>
      <c r="L7364" s="89" t="s">
        <v>6745</v>
      </c>
      <c r="M7364" s="90" t="s">
        <v>6799</v>
      </c>
      <c r="N7364" s="90">
        <v>3</v>
      </c>
      <c r="O7364" s="91">
        <v>72</v>
      </c>
      <c r="P7364" s="86">
        <v>100</v>
      </c>
      <c r="Q7364" s="92">
        <f t="array" ref="Q7364">INDEX(ราคาสิ่งปลูกสร้าง!$D$6:$CC$47,MATCH($L7364,ราคาสิ่งปลูกสร้าง!$B$6:$B$45,0),MATCH($O$4,ราคาสิ่งปลูกสร้าง!$D$5:$CC$5,0))</f>
        <v>6600</v>
      </c>
      <c r="R7364" s="92">
        <f t="shared" ref="R7364:R7389" si="1239">$O7364*$Q7364</f>
        <v>475200</v>
      </c>
      <c r="S7364" s="90">
        <v>3</v>
      </c>
      <c r="T7364" s="90">
        <f t="array" ref="T7364">INDEX(ค่าเสื่อมสิ่งปลูกสร้าง!$A$5:$D$105,MATCH($S7364,ค่าเสื่อมสิ่งปลูกสร้าง!$A$5:$A$105,0),MATCH($M7364,ค่าเสื่อมสิ่งปลูกสร้าง!$A$3:$D$3))</f>
        <v>3</v>
      </c>
      <c r="U7364" s="92">
        <f t="shared" ref="U7364:U7389" si="1240">$R7364*(100-$T7364)%</f>
        <v>460944</v>
      </c>
      <c r="V7364" s="93">
        <f t="shared" si="1229"/>
        <v>460944</v>
      </c>
      <c r="W7364" s="93">
        <f t="shared" si="1230"/>
        <v>460944</v>
      </c>
      <c r="X7364" s="93">
        <v>0</v>
      </c>
      <c r="Y7364" s="93">
        <f t="shared" si="1231"/>
        <v>460944</v>
      </c>
      <c r="Z7364" s="86">
        <v>0.3</v>
      </c>
      <c r="AA7364" s="94">
        <f t="shared" si="1232"/>
        <v>1382.8319999999999</v>
      </c>
      <c r="AB7364" s="96"/>
      <c r="AC7364" s="96" t="s">
        <v>6974</v>
      </c>
      <c r="AD7364" s="96" t="s">
        <v>884</v>
      </c>
    </row>
    <row r="7365" spans="1:30" ht="24" customHeight="1" x14ac:dyDescent="0.55000000000000004">
      <c r="A7365" s="147"/>
      <c r="B7365" s="86" t="s">
        <v>6842</v>
      </c>
      <c r="C7365" s="148"/>
      <c r="D7365" s="86"/>
      <c r="E7365" s="86"/>
      <c r="F7365" s="86"/>
      <c r="G7365" s="86"/>
      <c r="H7365" s="87"/>
      <c r="I7365" s="88"/>
      <c r="J7365" s="88"/>
      <c r="K7365" s="86"/>
      <c r="L7365" s="114" t="s">
        <v>6748</v>
      </c>
      <c r="M7365" s="90" t="s">
        <v>6799</v>
      </c>
      <c r="N7365" s="90">
        <v>2</v>
      </c>
      <c r="O7365" s="91">
        <v>156.96</v>
      </c>
      <c r="P7365" s="86">
        <v>100</v>
      </c>
      <c r="Q7365" s="92">
        <f t="array" ref="Q7365">INDEX(ราคาสิ่งปลูกสร้าง!$D$6:$CC$47,MATCH($L7365,ราคาสิ่งปลูกสร้าง!$B$6:$B$45,0),MATCH($O$4,ราคาสิ่งปลูกสร้าง!$D$5:$CC$5,0))</f>
        <v>7400</v>
      </c>
      <c r="R7365" s="92">
        <f t="shared" si="1239"/>
        <v>1161504</v>
      </c>
      <c r="S7365" s="90">
        <v>11</v>
      </c>
      <c r="T7365" s="90">
        <f t="array" ref="T7365">INDEX(ค่าเสื่อมสิ่งปลูกสร้าง!$A$5:$D$105,MATCH($S7365,ค่าเสื่อมสิ่งปลูกสร้าง!$A$5:$A$105,0),MATCH($M7365,ค่าเสื่อมสิ่งปลูกสร้าง!$A$3:$D$3))</f>
        <v>12</v>
      </c>
      <c r="U7365" s="92">
        <f t="shared" si="1240"/>
        <v>1022123.52</v>
      </c>
      <c r="V7365" s="93">
        <f t="shared" si="1229"/>
        <v>1022123.52</v>
      </c>
      <c r="W7365" s="93">
        <f t="shared" si="1230"/>
        <v>1022123.52</v>
      </c>
      <c r="X7365" s="93">
        <v>0</v>
      </c>
      <c r="Y7365" s="93">
        <f t="shared" si="1231"/>
        <v>1022123.52</v>
      </c>
      <c r="Z7365" s="86">
        <v>0.02</v>
      </c>
      <c r="AA7365" s="94">
        <f t="shared" si="1232"/>
        <v>204.42470400000002</v>
      </c>
      <c r="AB7365" s="96"/>
      <c r="AC7365" s="96" t="s">
        <v>6964</v>
      </c>
      <c r="AD7365" s="112" t="s">
        <v>6965</v>
      </c>
    </row>
    <row r="7366" spans="1:30" ht="24" customHeight="1" x14ac:dyDescent="0.55000000000000004">
      <c r="A7366" s="147"/>
      <c r="B7366" s="86" t="s">
        <v>6842</v>
      </c>
      <c r="C7366" s="148"/>
      <c r="D7366" s="86"/>
      <c r="E7366" s="86"/>
      <c r="F7366" s="86"/>
      <c r="G7366" s="86"/>
      <c r="H7366" s="87"/>
      <c r="I7366" s="88"/>
      <c r="J7366" s="88"/>
      <c r="K7366" s="86"/>
      <c r="L7366" s="114" t="s">
        <v>6748</v>
      </c>
      <c r="M7366" s="90" t="s">
        <v>6799</v>
      </c>
      <c r="N7366" s="90">
        <v>3</v>
      </c>
      <c r="O7366" s="91">
        <v>65.400000000000006</v>
      </c>
      <c r="P7366" s="86">
        <v>100</v>
      </c>
      <c r="Q7366" s="92">
        <f t="array" ref="Q7366">INDEX(ราคาสิ่งปลูกสร้าง!$D$6:$CC$47,MATCH($L7366,ราคาสิ่งปลูกสร้าง!$B$6:$B$45,0),MATCH($O$4,ราคาสิ่งปลูกสร้าง!$D$5:$CC$5,0))</f>
        <v>7400</v>
      </c>
      <c r="R7366" s="92">
        <f t="shared" si="1239"/>
        <v>483960.00000000006</v>
      </c>
      <c r="S7366" s="90">
        <v>11</v>
      </c>
      <c r="T7366" s="90">
        <f t="array" ref="T7366">INDEX(ค่าเสื่อมสิ่งปลูกสร้าง!$A$5:$D$105,MATCH($S7366,ค่าเสื่อมสิ่งปลูกสร้าง!$A$5:$A$105,0),MATCH($M7366,ค่าเสื่อมสิ่งปลูกสร้าง!$A$3:$D$3))</f>
        <v>12</v>
      </c>
      <c r="U7366" s="92">
        <f t="shared" si="1240"/>
        <v>425884.80000000005</v>
      </c>
      <c r="V7366" s="93">
        <f t="shared" si="1229"/>
        <v>425884.80000000005</v>
      </c>
      <c r="W7366" s="93">
        <f t="shared" si="1230"/>
        <v>425884.80000000005</v>
      </c>
      <c r="X7366" s="93">
        <v>0</v>
      </c>
      <c r="Y7366" s="93">
        <f t="shared" si="1231"/>
        <v>425884.80000000005</v>
      </c>
      <c r="Z7366" s="86">
        <v>0.3</v>
      </c>
      <c r="AA7366" s="94">
        <f t="shared" si="1232"/>
        <v>1277.6544000000001</v>
      </c>
      <c r="AB7366" s="96"/>
      <c r="AC7366" s="96" t="s">
        <v>6964</v>
      </c>
      <c r="AD7366" s="112" t="s">
        <v>6965</v>
      </c>
    </row>
    <row r="7367" spans="1:30" ht="24" customHeight="1" x14ac:dyDescent="0.55000000000000004">
      <c r="A7367" s="147"/>
      <c r="B7367" s="86" t="s">
        <v>6842</v>
      </c>
      <c r="C7367" s="148"/>
      <c r="D7367" s="86"/>
      <c r="E7367" s="86"/>
      <c r="F7367" s="86"/>
      <c r="G7367" s="86"/>
      <c r="H7367" s="87"/>
      <c r="I7367" s="88"/>
      <c r="J7367" s="88"/>
      <c r="K7367" s="86"/>
      <c r="L7367" s="114" t="s">
        <v>6748</v>
      </c>
      <c r="M7367" s="90" t="s">
        <v>6799</v>
      </c>
      <c r="N7367" s="90">
        <v>2</v>
      </c>
      <c r="O7367" s="91">
        <v>70</v>
      </c>
      <c r="P7367" s="86">
        <v>100</v>
      </c>
      <c r="Q7367" s="92">
        <f t="array" ref="Q7367">INDEX(ราคาสิ่งปลูกสร้าง!$D$6:$CC$47,MATCH($L7367,ราคาสิ่งปลูกสร้าง!$B$6:$B$45,0),MATCH($O$4,ราคาสิ่งปลูกสร้าง!$D$5:$CC$5,0))</f>
        <v>7400</v>
      </c>
      <c r="R7367" s="92">
        <f t="shared" si="1239"/>
        <v>518000</v>
      </c>
      <c r="S7367" s="90">
        <v>32</v>
      </c>
      <c r="T7367" s="90">
        <f t="array" ref="T7367">INDEX(ค่าเสื่อมสิ่งปลูกสร้าง!$A$5:$D$105,MATCH($S7367,ค่าเสื่อมสิ่งปลูกสร้าง!$A$5:$A$105,0),MATCH($M7367,ค่าเสื่อมสิ่งปลูกสร้าง!$A$3:$D$3))</f>
        <v>54</v>
      </c>
      <c r="U7367" s="92">
        <f t="shared" si="1240"/>
        <v>238280</v>
      </c>
      <c r="V7367" s="93">
        <f t="shared" si="1229"/>
        <v>238280</v>
      </c>
      <c r="W7367" s="93">
        <f t="shared" si="1230"/>
        <v>238280</v>
      </c>
      <c r="X7367" s="93">
        <v>0</v>
      </c>
      <c r="Y7367" s="93">
        <f t="shared" si="1231"/>
        <v>238280</v>
      </c>
      <c r="Z7367" s="86">
        <v>0.02</v>
      </c>
      <c r="AA7367" s="94">
        <f t="shared" si="1232"/>
        <v>47.656000000000006</v>
      </c>
      <c r="AB7367" s="96"/>
      <c r="AC7367" s="96" t="s">
        <v>6866</v>
      </c>
      <c r="AD7367" s="112" t="s">
        <v>6867</v>
      </c>
    </row>
    <row r="7368" spans="1:30" ht="24" customHeight="1" x14ac:dyDescent="0.55000000000000004">
      <c r="A7368" s="147"/>
      <c r="B7368" s="86" t="s">
        <v>6842</v>
      </c>
      <c r="C7368" s="148"/>
      <c r="D7368" s="86"/>
      <c r="E7368" s="86"/>
      <c r="F7368" s="86"/>
      <c r="G7368" s="86"/>
      <c r="H7368" s="87"/>
      <c r="I7368" s="88"/>
      <c r="J7368" s="88"/>
      <c r="K7368" s="86"/>
      <c r="L7368" s="114" t="s">
        <v>6748</v>
      </c>
      <c r="M7368" s="90" t="s">
        <v>6799</v>
      </c>
      <c r="N7368" s="90">
        <v>3</v>
      </c>
      <c r="O7368" s="91">
        <v>70</v>
      </c>
      <c r="P7368" s="86">
        <v>100</v>
      </c>
      <c r="Q7368" s="92">
        <f t="array" ref="Q7368">INDEX(ราคาสิ่งปลูกสร้าง!$D$6:$CC$47,MATCH($L7368,ราคาสิ่งปลูกสร้าง!$B$6:$B$45,0),MATCH($O$4,ราคาสิ่งปลูกสร้าง!$D$5:$CC$5,0))</f>
        <v>7400</v>
      </c>
      <c r="R7368" s="92">
        <f t="shared" si="1239"/>
        <v>518000</v>
      </c>
      <c r="S7368" s="90">
        <v>32</v>
      </c>
      <c r="T7368" s="90">
        <f t="array" ref="T7368">INDEX(ค่าเสื่อมสิ่งปลูกสร้าง!$A$5:$D$105,MATCH($S7368,ค่าเสื่อมสิ่งปลูกสร้าง!$A$5:$A$105,0),MATCH($M7368,ค่าเสื่อมสิ่งปลูกสร้าง!$A$3:$D$3))</f>
        <v>54</v>
      </c>
      <c r="U7368" s="92">
        <f t="shared" si="1240"/>
        <v>238280</v>
      </c>
      <c r="V7368" s="93">
        <f t="shared" si="1229"/>
        <v>238280</v>
      </c>
      <c r="W7368" s="93">
        <f t="shared" si="1230"/>
        <v>238280</v>
      </c>
      <c r="X7368" s="93">
        <v>0</v>
      </c>
      <c r="Y7368" s="93">
        <f t="shared" si="1231"/>
        <v>238280</v>
      </c>
      <c r="Z7368" s="86">
        <v>0.3</v>
      </c>
      <c r="AA7368" s="94">
        <f t="shared" si="1232"/>
        <v>714.84</v>
      </c>
      <c r="AB7368" s="96"/>
      <c r="AC7368" s="96" t="s">
        <v>6866</v>
      </c>
      <c r="AD7368" s="112" t="s">
        <v>6867</v>
      </c>
    </row>
    <row r="7369" spans="1:30" ht="24" customHeight="1" x14ac:dyDescent="0.55000000000000004">
      <c r="A7369" s="147"/>
      <c r="B7369" s="86" t="s">
        <v>6842</v>
      </c>
      <c r="C7369" s="148"/>
      <c r="D7369" s="86"/>
      <c r="E7369" s="86"/>
      <c r="F7369" s="86"/>
      <c r="G7369" s="86"/>
      <c r="H7369" s="87"/>
      <c r="I7369" s="88"/>
      <c r="J7369" s="88"/>
      <c r="K7369" s="86"/>
      <c r="L7369" s="114" t="s">
        <v>6763</v>
      </c>
      <c r="M7369" s="90" t="s">
        <v>6799</v>
      </c>
      <c r="N7369" s="90">
        <v>3</v>
      </c>
      <c r="O7369" s="91">
        <v>38.4</v>
      </c>
      <c r="P7369" s="86">
        <v>100</v>
      </c>
      <c r="Q7369" s="92">
        <f t="array" ref="Q7369">INDEX(ราคาสิ่งปลูกสร้าง!$D$6:$CC$47,MATCH($L7369,ราคาสิ่งปลูกสร้าง!$B$6:$B$45,0),MATCH($O$4,ราคาสิ่งปลูกสร้าง!$D$5:$CC$5,0))</f>
        <v>6350</v>
      </c>
      <c r="R7369" s="92">
        <f t="shared" si="1239"/>
        <v>243840</v>
      </c>
      <c r="S7369" s="90">
        <v>10</v>
      </c>
      <c r="T7369" s="90">
        <f t="array" ref="T7369">INDEX(ค่าเสื่อมสิ่งปลูกสร้าง!$A$5:$D$105,MATCH($S7369,ค่าเสื่อมสิ่งปลูกสร้าง!$A$5:$A$105,0),MATCH($M7369,ค่าเสื่อมสิ่งปลูกสร้าง!$A$3:$D$3))</f>
        <v>10</v>
      </c>
      <c r="U7369" s="92">
        <f t="shared" si="1240"/>
        <v>219456</v>
      </c>
      <c r="V7369" s="93">
        <f t="shared" si="1229"/>
        <v>219456</v>
      </c>
      <c r="W7369" s="93">
        <f t="shared" si="1230"/>
        <v>219456</v>
      </c>
      <c r="X7369" s="93">
        <v>0</v>
      </c>
      <c r="Y7369" s="93">
        <f t="shared" si="1231"/>
        <v>219456</v>
      </c>
      <c r="Z7369" s="86">
        <v>0.3</v>
      </c>
      <c r="AA7369" s="94">
        <f t="shared" si="1232"/>
        <v>658.36800000000005</v>
      </c>
      <c r="AB7369" s="96"/>
      <c r="AC7369" s="96" t="s">
        <v>6828</v>
      </c>
      <c r="AD7369" s="112" t="s">
        <v>6889</v>
      </c>
    </row>
    <row r="7370" spans="1:30" ht="24" customHeight="1" x14ac:dyDescent="0.55000000000000004">
      <c r="A7370" s="147"/>
      <c r="B7370" s="86" t="s">
        <v>6842</v>
      </c>
      <c r="C7370" s="148"/>
      <c r="D7370" s="86"/>
      <c r="E7370" s="86"/>
      <c r="F7370" s="86"/>
      <c r="G7370" s="86"/>
      <c r="H7370" s="87"/>
      <c r="I7370" s="88"/>
      <c r="J7370" s="88"/>
      <c r="K7370" s="86"/>
      <c r="L7370" s="114" t="s">
        <v>6763</v>
      </c>
      <c r="M7370" s="90" t="s">
        <v>6799</v>
      </c>
      <c r="N7370" s="90">
        <v>3</v>
      </c>
      <c r="O7370" s="91">
        <v>738.4</v>
      </c>
      <c r="P7370" s="86">
        <v>100</v>
      </c>
      <c r="Q7370" s="92">
        <f t="array" ref="Q7370">INDEX(ราคาสิ่งปลูกสร้าง!$D$6:$CC$47,MATCH($L7370,ราคาสิ่งปลูกสร้าง!$B$6:$B$45,0),MATCH($O$4,ราคาสิ่งปลูกสร้าง!$D$5:$CC$5,0))</f>
        <v>6350</v>
      </c>
      <c r="R7370" s="92">
        <f t="shared" si="1239"/>
        <v>4688840</v>
      </c>
      <c r="S7370" s="90">
        <v>22</v>
      </c>
      <c r="T7370" s="90">
        <f t="array" ref="T7370">INDEX(ค่าเสื่อมสิ่งปลูกสร้าง!$A$5:$D$105,MATCH($S7370,ค่าเสื่อมสิ่งปลูกสร้าง!$A$5:$A$105,0),MATCH($M7370,ค่าเสื่อมสิ่งปลูกสร้าง!$A$3:$D$3))</f>
        <v>34</v>
      </c>
      <c r="U7370" s="92">
        <f t="shared" si="1240"/>
        <v>3094634.4000000004</v>
      </c>
      <c r="V7370" s="93">
        <f t="shared" si="1229"/>
        <v>3094634.4000000004</v>
      </c>
      <c r="W7370" s="93">
        <f t="shared" si="1230"/>
        <v>3094634.4000000004</v>
      </c>
      <c r="X7370" s="93">
        <v>0</v>
      </c>
      <c r="Y7370" s="93">
        <f t="shared" si="1231"/>
        <v>3094634.4000000004</v>
      </c>
      <c r="Z7370" s="86">
        <v>0.3</v>
      </c>
      <c r="AA7370" s="94">
        <f t="shared" si="1232"/>
        <v>9283.9032000000007</v>
      </c>
      <c r="AB7370" s="96"/>
      <c r="AC7370" s="96" t="s">
        <v>6828</v>
      </c>
      <c r="AD7370" s="112" t="s">
        <v>6889</v>
      </c>
    </row>
    <row r="7371" spans="1:30" ht="24" customHeight="1" x14ac:dyDescent="0.55000000000000004">
      <c r="A7371" s="147"/>
      <c r="B7371" s="86" t="s">
        <v>6842</v>
      </c>
      <c r="C7371" s="148"/>
      <c r="D7371" s="86"/>
      <c r="E7371" s="86"/>
      <c r="F7371" s="86"/>
      <c r="G7371" s="86"/>
      <c r="H7371" s="87"/>
      <c r="I7371" s="88"/>
      <c r="J7371" s="88"/>
      <c r="K7371" s="86"/>
      <c r="L7371" s="114" t="s">
        <v>6763</v>
      </c>
      <c r="M7371" s="90" t="s">
        <v>6799</v>
      </c>
      <c r="N7371" s="90">
        <v>3</v>
      </c>
      <c r="O7371" s="91">
        <v>738.4</v>
      </c>
      <c r="P7371" s="86">
        <v>100</v>
      </c>
      <c r="Q7371" s="92">
        <f t="array" ref="Q7371">INDEX(ราคาสิ่งปลูกสร้าง!$D$6:$CC$47,MATCH($L7371,ราคาสิ่งปลูกสร้าง!$B$6:$B$45,0),MATCH($O$4,ราคาสิ่งปลูกสร้าง!$D$5:$CC$5,0))</f>
        <v>6350</v>
      </c>
      <c r="R7371" s="92">
        <f t="shared" si="1239"/>
        <v>4688840</v>
      </c>
      <c r="S7371" s="90">
        <v>22</v>
      </c>
      <c r="T7371" s="90">
        <f t="array" ref="T7371">INDEX(ค่าเสื่อมสิ่งปลูกสร้าง!$A$5:$D$105,MATCH($S7371,ค่าเสื่อมสิ่งปลูกสร้าง!$A$5:$A$105,0),MATCH($M7371,ค่าเสื่อมสิ่งปลูกสร้าง!$A$3:$D$3))</f>
        <v>34</v>
      </c>
      <c r="U7371" s="92">
        <f t="shared" si="1240"/>
        <v>3094634.4000000004</v>
      </c>
      <c r="V7371" s="93">
        <f t="shared" si="1229"/>
        <v>3094634.4000000004</v>
      </c>
      <c r="W7371" s="93">
        <f t="shared" si="1230"/>
        <v>3094634.4000000004</v>
      </c>
      <c r="X7371" s="93">
        <v>0</v>
      </c>
      <c r="Y7371" s="93">
        <f t="shared" si="1231"/>
        <v>3094634.4000000004</v>
      </c>
      <c r="Z7371" s="86">
        <v>0.3</v>
      </c>
      <c r="AA7371" s="94">
        <f t="shared" si="1232"/>
        <v>9283.9032000000007</v>
      </c>
      <c r="AB7371" s="96"/>
      <c r="AC7371" s="96" t="s">
        <v>6828</v>
      </c>
      <c r="AD7371" s="112" t="s">
        <v>6889</v>
      </c>
    </row>
    <row r="7372" spans="1:30" ht="24" customHeight="1" x14ac:dyDescent="0.55000000000000004">
      <c r="A7372" s="147"/>
      <c r="B7372" s="86" t="s">
        <v>6842</v>
      </c>
      <c r="C7372" s="148"/>
      <c r="D7372" s="86"/>
      <c r="E7372" s="86"/>
      <c r="F7372" s="86"/>
      <c r="G7372" s="86"/>
      <c r="H7372" s="87"/>
      <c r="I7372" s="88"/>
      <c r="J7372" s="88"/>
      <c r="K7372" s="86"/>
      <c r="L7372" s="114" t="s">
        <v>6783</v>
      </c>
      <c r="M7372" s="90" t="s">
        <v>6799</v>
      </c>
      <c r="N7372" s="90">
        <v>3</v>
      </c>
      <c r="O7372" s="91">
        <v>104.58</v>
      </c>
      <c r="P7372" s="86">
        <v>100</v>
      </c>
      <c r="Q7372" s="92">
        <f t="array" ref="Q7372">INDEX(ราคาสิ่งปลูกสร้าง!$D$6:$CC$47,MATCH($L7372,ราคาสิ่งปลูกสร้าง!$B$6:$B$45,0),MATCH($O$4,ราคาสิ่งปลูกสร้าง!$D$5:$CC$5,0))</f>
        <v>5550</v>
      </c>
      <c r="R7372" s="92">
        <f t="shared" si="1239"/>
        <v>580419</v>
      </c>
      <c r="S7372" s="90">
        <v>22</v>
      </c>
      <c r="T7372" s="90">
        <f t="array" ref="T7372">INDEX(ค่าเสื่อมสิ่งปลูกสร้าง!$A$5:$D$105,MATCH($S7372,ค่าเสื่อมสิ่งปลูกสร้าง!$A$5:$A$105,0),MATCH($M7372,ค่าเสื่อมสิ่งปลูกสร้าง!$A$3:$D$3))</f>
        <v>34</v>
      </c>
      <c r="U7372" s="92">
        <f t="shared" si="1240"/>
        <v>383076.54000000004</v>
      </c>
      <c r="V7372" s="93">
        <f t="shared" si="1229"/>
        <v>383076.54000000004</v>
      </c>
      <c r="W7372" s="93">
        <f t="shared" si="1230"/>
        <v>383076.54000000004</v>
      </c>
      <c r="X7372" s="93">
        <v>0</v>
      </c>
      <c r="Y7372" s="93">
        <f t="shared" si="1231"/>
        <v>383076.54000000004</v>
      </c>
      <c r="Z7372" s="86">
        <v>0.3</v>
      </c>
      <c r="AA7372" s="94">
        <f t="shared" si="1232"/>
        <v>1149.2296200000001</v>
      </c>
      <c r="AB7372" s="96"/>
      <c r="AC7372" s="96" t="s">
        <v>6828</v>
      </c>
      <c r="AD7372" s="112" t="s">
        <v>6889</v>
      </c>
    </row>
    <row r="7373" spans="1:30" ht="24" customHeight="1" x14ac:dyDescent="0.55000000000000004">
      <c r="A7373" s="147"/>
      <c r="B7373" s="86" t="s">
        <v>6842</v>
      </c>
      <c r="C7373" s="148"/>
      <c r="D7373" s="86"/>
      <c r="E7373" s="86"/>
      <c r="F7373" s="86"/>
      <c r="G7373" s="86"/>
      <c r="H7373" s="87"/>
      <c r="I7373" s="88"/>
      <c r="J7373" s="88"/>
      <c r="K7373" s="86"/>
      <c r="L7373" s="114" t="s">
        <v>6750</v>
      </c>
      <c r="M7373" s="90" t="s">
        <v>6799</v>
      </c>
      <c r="N7373" s="90">
        <v>3</v>
      </c>
      <c r="O7373" s="91">
        <v>403</v>
      </c>
      <c r="P7373" s="86">
        <v>100</v>
      </c>
      <c r="Q7373" s="92">
        <f t="array" ref="Q7373">INDEX(ราคาสิ่งปลูกสร้าง!$D$6:$CC$47,MATCH($L7373,ราคาสิ่งปลูกสร้าง!$B$6:$B$45,0),MATCH($O$4,ราคาสิ่งปลูกสร้าง!$D$5:$CC$5,0))</f>
        <v>3350</v>
      </c>
      <c r="R7373" s="92">
        <f t="shared" si="1239"/>
        <v>1350050</v>
      </c>
      <c r="S7373" s="90">
        <v>10</v>
      </c>
      <c r="T7373" s="90">
        <f t="array" ref="T7373">INDEX(ค่าเสื่อมสิ่งปลูกสร้าง!$A$5:$D$105,MATCH($S7373,ค่าเสื่อมสิ่งปลูกสร้าง!$A$5:$A$105,0),MATCH($M7373,ค่าเสื่อมสิ่งปลูกสร้าง!$A$3:$D$3))</f>
        <v>10</v>
      </c>
      <c r="U7373" s="92">
        <f t="shared" si="1240"/>
        <v>1215045</v>
      </c>
      <c r="V7373" s="93">
        <f t="shared" si="1229"/>
        <v>1215045</v>
      </c>
      <c r="W7373" s="93">
        <f t="shared" si="1230"/>
        <v>1215045</v>
      </c>
      <c r="X7373" s="93">
        <v>0</v>
      </c>
      <c r="Y7373" s="93">
        <f t="shared" si="1231"/>
        <v>1215045</v>
      </c>
      <c r="Z7373" s="86">
        <v>0.3</v>
      </c>
      <c r="AA7373" s="94">
        <f t="shared" si="1232"/>
        <v>3645.1350000000002</v>
      </c>
      <c r="AB7373" s="96"/>
      <c r="AC7373" s="96" t="s">
        <v>6828</v>
      </c>
      <c r="AD7373" s="112" t="s">
        <v>6889</v>
      </c>
    </row>
    <row r="7374" spans="1:30" ht="24" customHeight="1" x14ac:dyDescent="0.55000000000000004">
      <c r="A7374" s="147"/>
      <c r="B7374" s="86" t="s">
        <v>6842</v>
      </c>
      <c r="C7374" s="148"/>
      <c r="D7374" s="86"/>
      <c r="E7374" s="86"/>
      <c r="F7374" s="86"/>
      <c r="G7374" s="86"/>
      <c r="H7374" s="87"/>
      <c r="I7374" s="88"/>
      <c r="J7374" s="88"/>
      <c r="K7374" s="86"/>
      <c r="L7374" s="114" t="s">
        <v>6783</v>
      </c>
      <c r="M7374" s="90" t="s">
        <v>6799</v>
      </c>
      <c r="N7374" s="90">
        <v>3</v>
      </c>
      <c r="O7374" s="91">
        <v>164</v>
      </c>
      <c r="P7374" s="86">
        <v>100</v>
      </c>
      <c r="Q7374" s="92">
        <f t="array" ref="Q7374">INDEX(ราคาสิ่งปลูกสร้าง!$D$6:$CC$47,MATCH($L7374,ราคาสิ่งปลูกสร้าง!$B$6:$B$45,0),MATCH($O$4,ราคาสิ่งปลูกสร้าง!$D$5:$CC$5,0))</f>
        <v>5550</v>
      </c>
      <c r="R7374" s="92">
        <f t="shared" si="1239"/>
        <v>910200</v>
      </c>
      <c r="S7374" s="90">
        <v>10</v>
      </c>
      <c r="T7374" s="90">
        <f t="array" ref="T7374">INDEX(ค่าเสื่อมสิ่งปลูกสร้าง!$A$5:$D$105,MATCH($S7374,ค่าเสื่อมสิ่งปลูกสร้าง!$A$5:$A$105,0),MATCH($M7374,ค่าเสื่อมสิ่งปลูกสร้าง!$A$3:$D$3))</f>
        <v>10</v>
      </c>
      <c r="U7374" s="92">
        <f t="shared" si="1240"/>
        <v>819180</v>
      </c>
      <c r="V7374" s="93">
        <f t="shared" si="1229"/>
        <v>819180</v>
      </c>
      <c r="W7374" s="93">
        <f t="shared" si="1230"/>
        <v>819180</v>
      </c>
      <c r="X7374" s="93">
        <v>0</v>
      </c>
      <c r="Y7374" s="93">
        <f t="shared" si="1231"/>
        <v>819180</v>
      </c>
      <c r="Z7374" s="86">
        <v>0.3</v>
      </c>
      <c r="AA7374" s="94">
        <f t="shared" si="1232"/>
        <v>2457.54</v>
      </c>
      <c r="AB7374" s="96"/>
      <c r="AC7374" s="96" t="s">
        <v>6828</v>
      </c>
      <c r="AD7374" s="112" t="s">
        <v>6889</v>
      </c>
    </row>
    <row r="7375" spans="1:30" ht="24" customHeight="1" x14ac:dyDescent="0.55000000000000004">
      <c r="A7375" s="147"/>
      <c r="B7375" s="86" t="s">
        <v>6842</v>
      </c>
      <c r="C7375" s="148"/>
      <c r="D7375" s="86"/>
      <c r="E7375" s="86"/>
      <c r="F7375" s="86"/>
      <c r="G7375" s="86"/>
      <c r="H7375" s="87"/>
      <c r="I7375" s="88"/>
      <c r="J7375" s="88"/>
      <c r="K7375" s="86"/>
      <c r="L7375" s="114" t="s">
        <v>6760</v>
      </c>
      <c r="M7375" s="90" t="s">
        <v>6799</v>
      </c>
      <c r="N7375" s="90">
        <v>3</v>
      </c>
      <c r="O7375" s="91">
        <v>68.680000000000007</v>
      </c>
      <c r="P7375" s="86">
        <v>100</v>
      </c>
      <c r="Q7375" s="92">
        <f t="array" ref="Q7375">INDEX(ราคาสิ่งปลูกสร้าง!$D$6:$CC$47,MATCH($L7375,ราคาสิ่งปลูกสร้าง!$B$6:$B$45,0),MATCH($O$4,ราคาสิ่งปลูกสร้าง!$D$5:$CC$5,0))</f>
        <v>6900</v>
      </c>
      <c r="R7375" s="92">
        <f t="shared" si="1239"/>
        <v>473892.00000000006</v>
      </c>
      <c r="S7375" s="90">
        <v>22</v>
      </c>
      <c r="T7375" s="90">
        <f t="array" ref="T7375">INDEX(ค่าเสื่อมสิ่งปลูกสร้าง!$A$5:$D$105,MATCH($S7375,ค่าเสื่อมสิ่งปลูกสร้าง!$A$5:$A$105,0),MATCH($M7375,ค่าเสื่อมสิ่งปลูกสร้าง!$A$3:$D$3))</f>
        <v>34</v>
      </c>
      <c r="U7375" s="92">
        <f t="shared" si="1240"/>
        <v>312768.72000000003</v>
      </c>
      <c r="V7375" s="93">
        <f t="shared" si="1229"/>
        <v>312768.72000000003</v>
      </c>
      <c r="W7375" s="93">
        <f t="shared" si="1230"/>
        <v>312768.72000000003</v>
      </c>
      <c r="X7375" s="93">
        <v>0</v>
      </c>
      <c r="Y7375" s="93">
        <f t="shared" si="1231"/>
        <v>312768.72000000003</v>
      </c>
      <c r="Z7375" s="86">
        <v>0.3</v>
      </c>
      <c r="AA7375" s="94">
        <f t="shared" si="1232"/>
        <v>938.30616000000009</v>
      </c>
      <c r="AB7375" s="96"/>
      <c r="AC7375" s="96" t="s">
        <v>6828</v>
      </c>
      <c r="AD7375" s="112" t="s">
        <v>6889</v>
      </c>
    </row>
    <row r="7376" spans="1:30" ht="24" customHeight="1" x14ac:dyDescent="0.55000000000000004">
      <c r="A7376" s="147"/>
      <c r="B7376" s="86" t="s">
        <v>6842</v>
      </c>
      <c r="C7376" s="148"/>
      <c r="D7376" s="86"/>
      <c r="E7376" s="86"/>
      <c r="F7376" s="86"/>
      <c r="G7376" s="86"/>
      <c r="H7376" s="87"/>
      <c r="I7376" s="88"/>
      <c r="J7376" s="88"/>
      <c r="K7376" s="86"/>
      <c r="L7376" s="114" t="s">
        <v>6748</v>
      </c>
      <c r="M7376" s="90" t="s">
        <v>6799</v>
      </c>
      <c r="N7376" s="90">
        <v>3</v>
      </c>
      <c r="O7376" s="91">
        <v>299.10000000000002</v>
      </c>
      <c r="P7376" s="86">
        <v>100</v>
      </c>
      <c r="Q7376" s="92">
        <f t="array" ref="Q7376">INDEX(ราคาสิ่งปลูกสร้าง!$D$6:$CC$47,MATCH($L7376,ราคาสิ่งปลูกสร้าง!$B$6:$B$45,0),MATCH($O$4,ราคาสิ่งปลูกสร้าง!$D$5:$CC$5,0))</f>
        <v>7400</v>
      </c>
      <c r="R7376" s="92">
        <f t="shared" si="1239"/>
        <v>2213340</v>
      </c>
      <c r="S7376" s="90">
        <v>20</v>
      </c>
      <c r="T7376" s="90">
        <f t="array" ref="T7376">INDEX(ค่าเสื่อมสิ่งปลูกสร้าง!$A$5:$D$105,MATCH($S7376,ค่าเสื่อมสิ่งปลูกสร้าง!$A$5:$A$105,0),MATCH($M7376,ค่าเสื่อมสิ่งปลูกสร้าง!$A$3:$D$3))</f>
        <v>30</v>
      </c>
      <c r="U7376" s="92">
        <f t="shared" si="1240"/>
        <v>1549338</v>
      </c>
      <c r="V7376" s="93">
        <f t="shared" si="1229"/>
        <v>1549338</v>
      </c>
      <c r="W7376" s="93">
        <f t="shared" si="1230"/>
        <v>1549338</v>
      </c>
      <c r="X7376" s="93">
        <v>0</v>
      </c>
      <c r="Y7376" s="93">
        <f t="shared" si="1231"/>
        <v>1549338</v>
      </c>
      <c r="Z7376" s="86">
        <v>0.3</v>
      </c>
      <c r="AA7376" s="94">
        <f t="shared" si="1232"/>
        <v>4648.0139999999992</v>
      </c>
      <c r="AB7376" s="96"/>
      <c r="AC7376" s="96" t="s">
        <v>6828</v>
      </c>
      <c r="AD7376" s="112" t="s">
        <v>6889</v>
      </c>
    </row>
    <row r="7377" spans="1:30" ht="24" customHeight="1" x14ac:dyDescent="0.55000000000000004">
      <c r="A7377" s="147"/>
      <c r="B7377" s="86" t="s">
        <v>6842</v>
      </c>
      <c r="C7377" s="148"/>
      <c r="D7377" s="86"/>
      <c r="E7377" s="86"/>
      <c r="F7377" s="86"/>
      <c r="G7377" s="86"/>
      <c r="H7377" s="87"/>
      <c r="I7377" s="88"/>
      <c r="J7377" s="88"/>
      <c r="K7377" s="86"/>
      <c r="L7377" s="114" t="s">
        <v>6748</v>
      </c>
      <c r="M7377" s="90" t="s">
        <v>6799</v>
      </c>
      <c r="N7377" s="90">
        <v>3</v>
      </c>
      <c r="O7377" s="91">
        <v>322</v>
      </c>
      <c r="P7377" s="86">
        <v>100</v>
      </c>
      <c r="Q7377" s="92">
        <f t="array" ref="Q7377">INDEX(ราคาสิ่งปลูกสร้าง!$D$6:$CC$47,MATCH($L7377,ราคาสิ่งปลูกสร้าง!$B$6:$B$45,0),MATCH($O$4,ราคาสิ่งปลูกสร้าง!$D$5:$CC$5,0))</f>
        <v>7400</v>
      </c>
      <c r="R7377" s="92">
        <f t="shared" si="1239"/>
        <v>2382800</v>
      </c>
      <c r="S7377" s="90">
        <v>11</v>
      </c>
      <c r="T7377" s="90">
        <f t="array" ref="T7377">INDEX(ค่าเสื่อมสิ่งปลูกสร้าง!$A$5:$D$105,MATCH($S7377,ค่าเสื่อมสิ่งปลูกสร้าง!$A$5:$A$105,0),MATCH($M7377,ค่าเสื่อมสิ่งปลูกสร้าง!$A$3:$D$3))</f>
        <v>12</v>
      </c>
      <c r="U7377" s="92">
        <f t="shared" si="1240"/>
        <v>2096864</v>
      </c>
      <c r="V7377" s="93">
        <f t="shared" si="1229"/>
        <v>2096864</v>
      </c>
      <c r="W7377" s="93">
        <f t="shared" si="1230"/>
        <v>2096864</v>
      </c>
      <c r="X7377" s="93">
        <v>0</v>
      </c>
      <c r="Y7377" s="93">
        <f t="shared" si="1231"/>
        <v>2096864</v>
      </c>
      <c r="Z7377" s="86">
        <v>0.3</v>
      </c>
      <c r="AA7377" s="94">
        <f t="shared" si="1232"/>
        <v>6290.5919999999996</v>
      </c>
      <c r="AB7377" s="96"/>
      <c r="AC7377" s="96" t="s">
        <v>6828</v>
      </c>
      <c r="AD7377" s="112" t="s">
        <v>6889</v>
      </c>
    </row>
    <row r="7378" spans="1:30" ht="24" customHeight="1" x14ac:dyDescent="0.55000000000000004">
      <c r="A7378" s="147"/>
      <c r="B7378" s="86" t="s">
        <v>6842</v>
      </c>
      <c r="C7378" s="148"/>
      <c r="D7378" s="86"/>
      <c r="E7378" s="86"/>
      <c r="F7378" s="86"/>
      <c r="G7378" s="86"/>
      <c r="H7378" s="87"/>
      <c r="I7378" s="88"/>
      <c r="J7378" s="88"/>
      <c r="K7378" s="86"/>
      <c r="L7378" s="114" t="s">
        <v>6749</v>
      </c>
      <c r="M7378" s="90" t="s">
        <v>6799</v>
      </c>
      <c r="N7378" s="90">
        <v>3</v>
      </c>
      <c r="O7378" s="91">
        <v>100.32</v>
      </c>
      <c r="P7378" s="86">
        <v>100</v>
      </c>
      <c r="Q7378" s="92">
        <f t="array" ref="Q7378">INDEX(ราคาสิ่งปลูกสร้าง!$D$6:$CC$47,MATCH($L7378,ราคาสิ่งปลูกสร้าง!$B$6:$B$45,0),MATCH($O$4,ราคาสิ่งปลูกสร้าง!$D$5:$CC$5,0))</f>
        <v>5350</v>
      </c>
      <c r="R7378" s="92">
        <f t="shared" si="1239"/>
        <v>536712</v>
      </c>
      <c r="S7378" s="90">
        <v>14</v>
      </c>
      <c r="T7378" s="90">
        <f t="array" ref="T7378">INDEX(ค่าเสื่อมสิ่งปลูกสร้าง!$A$5:$D$105,MATCH($S7378,ค่าเสื่อมสิ่งปลูกสร้าง!$A$5:$A$105,0),MATCH($M7378,ค่าเสื่อมสิ่งปลูกสร้าง!$A$3:$D$3))</f>
        <v>18</v>
      </c>
      <c r="U7378" s="92">
        <f t="shared" si="1240"/>
        <v>440103.83999999997</v>
      </c>
      <c r="V7378" s="93">
        <f t="shared" si="1229"/>
        <v>440103.83999999997</v>
      </c>
      <c r="W7378" s="93">
        <f t="shared" si="1230"/>
        <v>440103.83999999997</v>
      </c>
      <c r="X7378" s="93">
        <v>0</v>
      </c>
      <c r="Y7378" s="93">
        <f t="shared" si="1231"/>
        <v>440103.83999999997</v>
      </c>
      <c r="Z7378" s="86">
        <v>0.3</v>
      </c>
      <c r="AA7378" s="94">
        <f t="shared" si="1232"/>
        <v>1320.3115199999997</v>
      </c>
      <c r="AB7378" s="96"/>
      <c r="AC7378" s="96" t="s">
        <v>6828</v>
      </c>
      <c r="AD7378" s="112" t="s">
        <v>6889</v>
      </c>
    </row>
    <row r="7379" spans="1:30" s="70" customFormat="1" ht="24" customHeight="1" x14ac:dyDescent="0.55000000000000004">
      <c r="A7379" s="86">
        <v>15</v>
      </c>
      <c r="B7379" s="86" t="s">
        <v>6842</v>
      </c>
      <c r="C7379" s="86"/>
      <c r="D7379" s="86"/>
      <c r="E7379" s="86"/>
      <c r="F7379" s="86"/>
      <c r="G7379" s="86"/>
      <c r="H7379" s="97"/>
      <c r="I7379" s="88"/>
      <c r="J7379" s="88"/>
      <c r="K7379" s="86"/>
      <c r="L7379" s="114" t="s">
        <v>6763</v>
      </c>
      <c r="M7379" s="90" t="s">
        <v>6799</v>
      </c>
      <c r="N7379" s="90">
        <v>3</v>
      </c>
      <c r="O7379" s="91">
        <v>100</v>
      </c>
      <c r="P7379" s="86">
        <v>100</v>
      </c>
      <c r="Q7379" s="92">
        <f t="array" ref="Q7379">INDEX(ราคาสิ่งปลูกสร้าง!$D$6:$CC$47,MATCH($L7379,ราคาสิ่งปลูกสร้าง!$B$6:$B$45,0),MATCH($O$4,ราคาสิ่งปลูกสร้าง!$D$5:$CC$5,0))</f>
        <v>6350</v>
      </c>
      <c r="R7379" s="92">
        <f t="shared" si="1239"/>
        <v>635000</v>
      </c>
      <c r="S7379" s="90">
        <v>20</v>
      </c>
      <c r="T7379" s="90">
        <f t="array" ref="T7379">INDEX(ค่าเสื่อมสิ่งปลูกสร้าง!$A$5:$D$105,MATCH($S7379,ค่าเสื่อมสิ่งปลูกสร้าง!$A$5:$A$105,0),MATCH($M7379,ค่าเสื่อมสิ่งปลูกสร้าง!$A$3:$D$3))</f>
        <v>30</v>
      </c>
      <c r="U7379" s="92">
        <f t="shared" si="1240"/>
        <v>444500</v>
      </c>
      <c r="V7379" s="93">
        <f t="shared" si="1229"/>
        <v>444500</v>
      </c>
      <c r="W7379" s="93">
        <f t="shared" si="1230"/>
        <v>444500</v>
      </c>
      <c r="X7379" s="93">
        <v>0</v>
      </c>
      <c r="Y7379" s="93">
        <f t="shared" si="1231"/>
        <v>444500</v>
      </c>
      <c r="Z7379" s="86">
        <v>0.3</v>
      </c>
      <c r="AA7379" s="94">
        <f t="shared" si="1232"/>
        <v>1333.5</v>
      </c>
      <c r="AB7379" s="95"/>
      <c r="AC7379" s="96" t="s">
        <v>6836</v>
      </c>
      <c r="AD7379" s="96" t="s">
        <v>6837</v>
      </c>
    </row>
    <row r="7380" spans="1:30" s="70" customFormat="1" ht="24" customHeight="1" x14ac:dyDescent="0.55000000000000004">
      <c r="A7380" s="86">
        <v>15</v>
      </c>
      <c r="B7380" s="86" t="s">
        <v>6842</v>
      </c>
      <c r="C7380" s="86"/>
      <c r="D7380" s="86"/>
      <c r="E7380" s="86"/>
      <c r="F7380" s="86"/>
      <c r="G7380" s="86"/>
      <c r="H7380" s="97"/>
      <c r="I7380" s="88"/>
      <c r="J7380" s="88"/>
      <c r="K7380" s="86"/>
      <c r="L7380" s="114" t="s">
        <v>6763</v>
      </c>
      <c r="M7380" s="90" t="s">
        <v>6799</v>
      </c>
      <c r="N7380" s="90">
        <v>3</v>
      </c>
      <c r="O7380" s="91">
        <v>100</v>
      </c>
      <c r="P7380" s="86">
        <v>100</v>
      </c>
      <c r="Q7380" s="92">
        <f t="array" ref="Q7380">INDEX(ราคาสิ่งปลูกสร้าง!$D$6:$CC$47,MATCH($L7380,ราคาสิ่งปลูกสร้าง!$B$6:$B$45,0),MATCH($O$4,ราคาสิ่งปลูกสร้าง!$D$5:$CC$5,0))</f>
        <v>6350</v>
      </c>
      <c r="R7380" s="92">
        <f t="shared" si="1239"/>
        <v>635000</v>
      </c>
      <c r="S7380" s="90">
        <v>20</v>
      </c>
      <c r="T7380" s="90">
        <f t="array" ref="T7380">INDEX(ค่าเสื่อมสิ่งปลูกสร้าง!$A$5:$D$105,MATCH($S7380,ค่าเสื่อมสิ่งปลูกสร้าง!$A$5:$A$105,0),MATCH($M7380,ค่าเสื่อมสิ่งปลูกสร้าง!$A$3:$D$3))</f>
        <v>30</v>
      </c>
      <c r="U7380" s="92">
        <f t="shared" si="1240"/>
        <v>444500</v>
      </c>
      <c r="V7380" s="93">
        <f t="shared" si="1229"/>
        <v>444500</v>
      </c>
      <c r="W7380" s="93">
        <f t="shared" si="1230"/>
        <v>444500</v>
      </c>
      <c r="X7380" s="93">
        <v>0</v>
      </c>
      <c r="Y7380" s="93">
        <f t="shared" si="1231"/>
        <v>444500</v>
      </c>
      <c r="Z7380" s="86">
        <v>0.3</v>
      </c>
      <c r="AA7380" s="94">
        <f t="shared" si="1232"/>
        <v>1333.5</v>
      </c>
      <c r="AB7380" s="95"/>
      <c r="AC7380" s="96" t="s">
        <v>6836</v>
      </c>
      <c r="AD7380" s="96" t="s">
        <v>6837</v>
      </c>
    </row>
    <row r="7381" spans="1:30" s="70" customFormat="1" ht="24" customHeight="1" x14ac:dyDescent="0.55000000000000004">
      <c r="A7381" s="86"/>
      <c r="B7381" s="86" t="s">
        <v>7192</v>
      </c>
      <c r="C7381" s="86">
        <v>4287</v>
      </c>
      <c r="D7381" s="86">
        <v>13</v>
      </c>
      <c r="E7381" s="86">
        <v>1</v>
      </c>
      <c r="F7381" s="86">
        <v>84.5</v>
      </c>
      <c r="G7381" s="86">
        <v>3</v>
      </c>
      <c r="H7381" s="97">
        <f t="shared" ref="H7381" si="1241">$D7381*400+$E7381*100+$F7381</f>
        <v>5384.5</v>
      </c>
      <c r="I7381" s="88">
        <v>250</v>
      </c>
      <c r="J7381" s="88">
        <f t="shared" ref="J7381" si="1242">$H7381*$I7381</f>
        <v>1346125</v>
      </c>
      <c r="K7381" s="86"/>
      <c r="L7381" s="114" t="s">
        <v>6750</v>
      </c>
      <c r="M7381" s="90" t="s">
        <v>6799</v>
      </c>
      <c r="N7381" s="90">
        <v>3</v>
      </c>
      <c r="O7381" s="91">
        <v>2700</v>
      </c>
      <c r="P7381" s="86">
        <v>100</v>
      </c>
      <c r="Q7381" s="92">
        <f t="array" ref="Q7381">INDEX(ราคาสิ่งปลูกสร้าง!$D$6:$CC$47,MATCH($L7381,ราคาสิ่งปลูกสร้าง!$B$6:$B$45,0),MATCH($O$4,ราคาสิ่งปลูกสร้าง!$D$5:$CC$5,0))</f>
        <v>3350</v>
      </c>
      <c r="R7381" s="92">
        <f t="shared" si="1239"/>
        <v>9045000</v>
      </c>
      <c r="S7381" s="90">
        <v>19</v>
      </c>
      <c r="T7381" s="90">
        <f t="array" ref="T7381">INDEX(ค่าเสื่อมสิ่งปลูกสร้าง!$A$5:$D$105,MATCH($S7381,ค่าเสื่อมสิ่งปลูกสร้าง!$A$5:$A$105,0),MATCH($M7381,ค่าเสื่อมสิ่งปลูกสร้าง!$A$3:$D$3))</f>
        <v>28</v>
      </c>
      <c r="U7381" s="92">
        <f t="shared" si="1240"/>
        <v>6512400</v>
      </c>
      <c r="V7381" s="93">
        <f t="shared" si="1229"/>
        <v>7858525</v>
      </c>
      <c r="W7381" s="93">
        <f t="shared" si="1230"/>
        <v>7858525</v>
      </c>
      <c r="X7381" s="93">
        <v>0</v>
      </c>
      <c r="Y7381" s="93">
        <f t="shared" si="1231"/>
        <v>7858525</v>
      </c>
      <c r="Z7381" s="86">
        <v>0.3</v>
      </c>
      <c r="AA7381" s="94">
        <f t="shared" si="1232"/>
        <v>23575.575000000001</v>
      </c>
      <c r="AB7381" s="96"/>
      <c r="AC7381" s="96" t="s">
        <v>6813</v>
      </c>
      <c r="AD7381" s="96" t="s">
        <v>547</v>
      </c>
    </row>
    <row r="7382" spans="1:30" s="70" customFormat="1" ht="24" customHeight="1" x14ac:dyDescent="0.55000000000000004">
      <c r="A7382" s="86"/>
      <c r="B7382" s="86"/>
      <c r="C7382" s="86"/>
      <c r="D7382" s="86"/>
      <c r="E7382" s="86"/>
      <c r="F7382" s="86"/>
      <c r="G7382" s="86"/>
      <c r="H7382" s="87"/>
      <c r="I7382" s="88"/>
      <c r="J7382" s="88"/>
      <c r="K7382" s="86"/>
      <c r="L7382" s="114" t="s">
        <v>6750</v>
      </c>
      <c r="M7382" s="90" t="s">
        <v>6799</v>
      </c>
      <c r="N7382" s="90">
        <v>3</v>
      </c>
      <c r="O7382" s="91">
        <v>1610</v>
      </c>
      <c r="P7382" s="86">
        <v>100</v>
      </c>
      <c r="Q7382" s="92">
        <f t="array" ref="Q7382">INDEX(ราคาสิ่งปลูกสร้าง!$D$6:$CC$47,MATCH($L7382,ราคาสิ่งปลูกสร้าง!$B$6:$B$45,0),MATCH($O$4,ราคาสิ่งปลูกสร้าง!$D$5:$CC$5,0))</f>
        <v>3350</v>
      </c>
      <c r="R7382" s="92">
        <f t="shared" si="1239"/>
        <v>5393500</v>
      </c>
      <c r="S7382" s="90">
        <v>19</v>
      </c>
      <c r="T7382" s="90">
        <f t="array" ref="T7382">INDEX(ค่าเสื่อมสิ่งปลูกสร้าง!$A$5:$D$105,MATCH($S7382,ค่าเสื่อมสิ่งปลูกสร้าง!$A$5:$A$105,0),MATCH($M7382,ค่าเสื่อมสิ่งปลูกสร้าง!$A$3:$D$3))</f>
        <v>28</v>
      </c>
      <c r="U7382" s="92">
        <f t="shared" si="1240"/>
        <v>3883320</v>
      </c>
      <c r="V7382" s="93">
        <f t="shared" si="1229"/>
        <v>3883320</v>
      </c>
      <c r="W7382" s="93">
        <f t="shared" si="1230"/>
        <v>3883320</v>
      </c>
      <c r="X7382" s="93">
        <v>0</v>
      </c>
      <c r="Y7382" s="93">
        <f t="shared" si="1231"/>
        <v>3883320</v>
      </c>
      <c r="Z7382" s="86">
        <v>0.3</v>
      </c>
      <c r="AA7382" s="94">
        <f t="shared" si="1232"/>
        <v>11649.96</v>
      </c>
      <c r="AB7382" s="96"/>
      <c r="AC7382" s="96" t="s">
        <v>6813</v>
      </c>
      <c r="AD7382" s="96" t="s">
        <v>547</v>
      </c>
    </row>
    <row r="7383" spans="1:30" s="70" customFormat="1" ht="24" customHeight="1" x14ac:dyDescent="0.55000000000000004">
      <c r="A7383" s="86"/>
      <c r="B7383" s="86"/>
      <c r="C7383" s="86"/>
      <c r="D7383" s="86"/>
      <c r="E7383" s="86"/>
      <c r="F7383" s="86"/>
      <c r="G7383" s="86"/>
      <c r="H7383" s="87"/>
      <c r="I7383" s="88"/>
      <c r="J7383" s="88"/>
      <c r="K7383" s="86"/>
      <c r="L7383" s="114" t="s">
        <v>6750</v>
      </c>
      <c r="M7383" s="90" t="s">
        <v>6799</v>
      </c>
      <c r="N7383" s="90">
        <v>3</v>
      </c>
      <c r="O7383" s="91">
        <v>558</v>
      </c>
      <c r="P7383" s="86">
        <v>100</v>
      </c>
      <c r="Q7383" s="92">
        <f t="array" ref="Q7383">INDEX(ราคาสิ่งปลูกสร้าง!$D$6:$CC$47,MATCH($L7383,ราคาสิ่งปลูกสร้าง!$B$6:$B$45,0),MATCH($O$4,ราคาสิ่งปลูกสร้าง!$D$5:$CC$5,0))</f>
        <v>3350</v>
      </c>
      <c r="R7383" s="92">
        <f t="shared" si="1239"/>
        <v>1869300</v>
      </c>
      <c r="S7383" s="90">
        <v>19</v>
      </c>
      <c r="T7383" s="90">
        <f t="array" ref="T7383">INDEX(ค่าเสื่อมสิ่งปลูกสร้าง!$A$5:$D$105,MATCH($S7383,ค่าเสื่อมสิ่งปลูกสร้าง!$A$5:$A$105,0),MATCH($M7383,ค่าเสื่อมสิ่งปลูกสร้าง!$A$3:$D$3))</f>
        <v>28</v>
      </c>
      <c r="U7383" s="92">
        <f t="shared" si="1240"/>
        <v>1345896</v>
      </c>
      <c r="V7383" s="93">
        <f t="shared" si="1229"/>
        <v>1345896</v>
      </c>
      <c r="W7383" s="93">
        <f t="shared" si="1230"/>
        <v>1345896</v>
      </c>
      <c r="X7383" s="93">
        <v>0</v>
      </c>
      <c r="Y7383" s="93">
        <f t="shared" si="1231"/>
        <v>1345896</v>
      </c>
      <c r="Z7383" s="86">
        <v>0.3</v>
      </c>
      <c r="AA7383" s="94">
        <f t="shared" si="1232"/>
        <v>4037.6880000000001</v>
      </c>
      <c r="AB7383" s="96"/>
      <c r="AC7383" s="96" t="s">
        <v>6813</v>
      </c>
      <c r="AD7383" s="96" t="s">
        <v>547</v>
      </c>
    </row>
    <row r="7384" spans="1:30" s="70" customFormat="1" ht="24" customHeight="1" x14ac:dyDescent="0.55000000000000004">
      <c r="A7384" s="86"/>
      <c r="B7384" s="86"/>
      <c r="C7384" s="86"/>
      <c r="D7384" s="86"/>
      <c r="E7384" s="86"/>
      <c r="F7384" s="86"/>
      <c r="G7384" s="86"/>
      <c r="H7384" s="87"/>
      <c r="I7384" s="88"/>
      <c r="J7384" s="88"/>
      <c r="K7384" s="86"/>
      <c r="L7384" s="114" t="s">
        <v>6760</v>
      </c>
      <c r="M7384" s="90" t="s">
        <v>6799</v>
      </c>
      <c r="N7384" s="90">
        <v>3</v>
      </c>
      <c r="O7384" s="91">
        <v>439.2</v>
      </c>
      <c r="P7384" s="86">
        <v>100</v>
      </c>
      <c r="Q7384" s="92">
        <f t="array" ref="Q7384">INDEX(ราคาสิ่งปลูกสร้าง!$D$6:$CC$47,MATCH($L7384,ราคาสิ่งปลูกสร้าง!$B$6:$B$45,0),MATCH($O$4,ราคาสิ่งปลูกสร้าง!$D$5:$CC$5,0))</f>
        <v>6900</v>
      </c>
      <c r="R7384" s="92">
        <f t="shared" si="1239"/>
        <v>3030480</v>
      </c>
      <c r="S7384" s="90">
        <v>19</v>
      </c>
      <c r="T7384" s="90">
        <f t="array" ref="T7384">INDEX(ค่าเสื่อมสิ่งปลูกสร้าง!$A$5:$D$105,MATCH($S7384,ค่าเสื่อมสิ่งปลูกสร้าง!$A$5:$A$105,0),MATCH($M7384,ค่าเสื่อมสิ่งปลูกสร้าง!$A$3:$D$3))</f>
        <v>28</v>
      </c>
      <c r="U7384" s="92">
        <f t="shared" si="1240"/>
        <v>2181945.6</v>
      </c>
      <c r="V7384" s="93">
        <f t="shared" si="1229"/>
        <v>2181945.6</v>
      </c>
      <c r="W7384" s="93">
        <f t="shared" si="1230"/>
        <v>2181945.6</v>
      </c>
      <c r="X7384" s="93">
        <v>0</v>
      </c>
      <c r="Y7384" s="93">
        <f t="shared" si="1231"/>
        <v>2181945.6</v>
      </c>
      <c r="Z7384" s="86">
        <v>0.3</v>
      </c>
      <c r="AA7384" s="94">
        <f t="shared" si="1232"/>
        <v>6545.8368000000009</v>
      </c>
      <c r="AB7384" s="96"/>
      <c r="AC7384" s="96" t="s">
        <v>6813</v>
      </c>
      <c r="AD7384" s="96" t="s">
        <v>547</v>
      </c>
    </row>
    <row r="7385" spans="1:30" s="70" customFormat="1" ht="24" customHeight="1" x14ac:dyDescent="0.55000000000000004">
      <c r="A7385" s="86"/>
      <c r="B7385" s="86"/>
      <c r="C7385" s="86"/>
      <c r="D7385" s="86"/>
      <c r="E7385" s="86"/>
      <c r="F7385" s="86"/>
      <c r="G7385" s="86"/>
      <c r="H7385" s="87"/>
      <c r="I7385" s="88"/>
      <c r="J7385" s="88"/>
      <c r="K7385" s="86"/>
      <c r="L7385" s="114" t="s">
        <v>6760</v>
      </c>
      <c r="M7385" s="90" t="s">
        <v>6799</v>
      </c>
      <c r="N7385" s="90">
        <v>3</v>
      </c>
      <c r="O7385" s="91">
        <v>169</v>
      </c>
      <c r="P7385" s="86">
        <v>100</v>
      </c>
      <c r="Q7385" s="92">
        <f t="array" ref="Q7385">INDEX(ราคาสิ่งปลูกสร้าง!$D$6:$CC$47,MATCH($L7385,ราคาสิ่งปลูกสร้าง!$B$6:$B$45,0),MATCH($O$4,ราคาสิ่งปลูกสร้าง!$D$5:$CC$5,0))</f>
        <v>6900</v>
      </c>
      <c r="R7385" s="92">
        <f t="shared" si="1239"/>
        <v>1166100</v>
      </c>
      <c r="S7385" s="90">
        <v>19</v>
      </c>
      <c r="T7385" s="90">
        <f t="array" ref="T7385">INDEX(ค่าเสื่อมสิ่งปลูกสร้าง!$A$5:$D$105,MATCH($S7385,ค่าเสื่อมสิ่งปลูกสร้าง!$A$5:$A$105,0),MATCH($M7385,ค่าเสื่อมสิ่งปลูกสร้าง!$A$3:$D$3))</f>
        <v>28</v>
      </c>
      <c r="U7385" s="92">
        <f t="shared" si="1240"/>
        <v>839592</v>
      </c>
      <c r="V7385" s="93">
        <f t="shared" si="1229"/>
        <v>839592</v>
      </c>
      <c r="W7385" s="93">
        <f t="shared" si="1230"/>
        <v>839592</v>
      </c>
      <c r="X7385" s="93">
        <v>0</v>
      </c>
      <c r="Y7385" s="93">
        <f t="shared" si="1231"/>
        <v>839592</v>
      </c>
      <c r="Z7385" s="86">
        <v>0.3</v>
      </c>
      <c r="AA7385" s="94">
        <f t="shared" si="1232"/>
        <v>2518.7759999999998</v>
      </c>
      <c r="AB7385" s="96"/>
      <c r="AC7385" s="96" t="s">
        <v>6813</v>
      </c>
      <c r="AD7385" s="96" t="s">
        <v>547</v>
      </c>
    </row>
    <row r="7386" spans="1:30" s="70" customFormat="1" ht="24" customHeight="1" x14ac:dyDescent="0.55000000000000004">
      <c r="A7386" s="86"/>
      <c r="B7386" s="86"/>
      <c r="C7386" s="86"/>
      <c r="D7386" s="86"/>
      <c r="E7386" s="86"/>
      <c r="F7386" s="86"/>
      <c r="G7386" s="86"/>
      <c r="H7386" s="87"/>
      <c r="I7386" s="88"/>
      <c r="J7386" s="88"/>
      <c r="K7386" s="86"/>
      <c r="L7386" s="114" t="s">
        <v>6760</v>
      </c>
      <c r="M7386" s="90" t="s">
        <v>6799</v>
      </c>
      <c r="N7386" s="90">
        <v>3</v>
      </c>
      <c r="O7386" s="91">
        <v>64</v>
      </c>
      <c r="P7386" s="86">
        <v>100</v>
      </c>
      <c r="Q7386" s="92">
        <f t="array" ref="Q7386">INDEX(ราคาสิ่งปลูกสร้าง!$D$6:$CC$47,MATCH($L7386,ราคาสิ่งปลูกสร้าง!$B$6:$B$45,0),MATCH($O$4,ราคาสิ่งปลูกสร้าง!$D$5:$CC$5,0))</f>
        <v>6900</v>
      </c>
      <c r="R7386" s="92">
        <f t="shared" si="1239"/>
        <v>441600</v>
      </c>
      <c r="S7386" s="90">
        <v>19</v>
      </c>
      <c r="T7386" s="90">
        <f t="array" ref="T7386">INDEX(ค่าเสื่อมสิ่งปลูกสร้าง!$A$5:$D$105,MATCH($S7386,ค่าเสื่อมสิ่งปลูกสร้าง!$A$5:$A$105,0),MATCH($M7386,ค่าเสื่อมสิ่งปลูกสร้าง!$A$3:$D$3))</f>
        <v>28</v>
      </c>
      <c r="U7386" s="92">
        <f t="shared" si="1240"/>
        <v>317952</v>
      </c>
      <c r="V7386" s="93">
        <f t="shared" si="1229"/>
        <v>317952</v>
      </c>
      <c r="W7386" s="93">
        <f t="shared" si="1230"/>
        <v>317952</v>
      </c>
      <c r="X7386" s="93">
        <v>0</v>
      </c>
      <c r="Y7386" s="93">
        <f t="shared" si="1231"/>
        <v>317952</v>
      </c>
      <c r="Z7386" s="86">
        <v>0.3</v>
      </c>
      <c r="AA7386" s="94">
        <f t="shared" si="1232"/>
        <v>953.85599999999988</v>
      </c>
      <c r="AB7386" s="96"/>
      <c r="AC7386" s="96" t="s">
        <v>6813</v>
      </c>
      <c r="AD7386" s="96" t="s">
        <v>547</v>
      </c>
    </row>
    <row r="7387" spans="1:30" ht="24" customHeight="1" x14ac:dyDescent="0.55000000000000004">
      <c r="A7387" s="147"/>
      <c r="B7387" s="104"/>
      <c r="C7387" s="148"/>
      <c r="D7387" s="104"/>
      <c r="E7387" s="104"/>
      <c r="F7387" s="104"/>
      <c r="G7387" s="104"/>
      <c r="H7387" s="113"/>
      <c r="I7387" s="105"/>
      <c r="J7387" s="105"/>
      <c r="K7387" s="104"/>
      <c r="L7387" s="180" t="s">
        <v>6770</v>
      </c>
      <c r="M7387" s="107" t="s">
        <v>6799</v>
      </c>
      <c r="N7387" s="107">
        <v>3</v>
      </c>
      <c r="O7387" s="108">
        <v>13.44</v>
      </c>
      <c r="P7387" s="86">
        <v>100</v>
      </c>
      <c r="Q7387" s="92">
        <f t="array" ref="Q7387">INDEX(ราคาสิ่งปลูกสร้าง!$D$6:$CC$47,MATCH($L7387,ราคาสิ่งปลูกสร้าง!$B$6:$B$45,0),MATCH($O$4,ราคาสิ่งปลูกสร้าง!$D$5:$CC$5,0))</f>
        <v>5500</v>
      </c>
      <c r="R7387" s="92">
        <f t="shared" si="1239"/>
        <v>73920</v>
      </c>
      <c r="S7387" s="90">
        <v>19</v>
      </c>
      <c r="T7387" s="90">
        <f t="array" ref="T7387">INDEX(ค่าเสื่อมสิ่งปลูกสร้าง!$A$5:$D$105,MATCH($S7387,ค่าเสื่อมสิ่งปลูกสร้าง!$A$5:$A$105,0),MATCH($M7387,ค่าเสื่อมสิ่งปลูกสร้าง!$A$3:$D$3))</f>
        <v>28</v>
      </c>
      <c r="U7387" s="92">
        <f t="shared" si="1240"/>
        <v>53222.400000000001</v>
      </c>
      <c r="V7387" s="93">
        <f t="shared" si="1229"/>
        <v>53222.400000000001</v>
      </c>
      <c r="W7387" s="93">
        <f t="shared" si="1230"/>
        <v>53222.400000000001</v>
      </c>
      <c r="X7387" s="93">
        <v>0</v>
      </c>
      <c r="Y7387" s="93">
        <f t="shared" si="1231"/>
        <v>53222.400000000001</v>
      </c>
      <c r="Z7387" s="86">
        <v>0.3</v>
      </c>
      <c r="AA7387" s="94">
        <f t="shared" si="1232"/>
        <v>159.66719999999998</v>
      </c>
      <c r="AB7387" s="96"/>
      <c r="AC7387" s="96" t="s">
        <v>6813</v>
      </c>
      <c r="AD7387" s="96" t="s">
        <v>7199</v>
      </c>
    </row>
    <row r="7388" spans="1:30" ht="24" customHeight="1" x14ac:dyDescent="0.55000000000000004">
      <c r="A7388" s="147"/>
      <c r="B7388" s="104"/>
      <c r="C7388" s="148"/>
      <c r="D7388" s="104"/>
      <c r="E7388" s="104"/>
      <c r="F7388" s="104"/>
      <c r="G7388" s="104"/>
      <c r="H7388" s="113"/>
      <c r="I7388" s="105"/>
      <c r="J7388" s="105"/>
      <c r="K7388" s="104"/>
      <c r="L7388" s="180" t="s">
        <v>6770</v>
      </c>
      <c r="M7388" s="107" t="s">
        <v>6799</v>
      </c>
      <c r="N7388" s="107">
        <v>3</v>
      </c>
      <c r="O7388" s="108">
        <v>638</v>
      </c>
      <c r="P7388" s="86">
        <v>100</v>
      </c>
      <c r="Q7388" s="92">
        <f t="array" ref="Q7388">INDEX(ราคาสิ่งปลูกสร้าง!$D$6:$CC$47,MATCH($L7388,ราคาสิ่งปลูกสร้าง!$B$6:$B$45,0),MATCH($O$4,ราคาสิ่งปลูกสร้าง!$D$5:$CC$5,0))</f>
        <v>5500</v>
      </c>
      <c r="R7388" s="92">
        <f t="shared" si="1239"/>
        <v>3509000</v>
      </c>
      <c r="S7388" s="90">
        <v>19</v>
      </c>
      <c r="T7388" s="90">
        <f t="array" ref="T7388">INDEX(ค่าเสื่อมสิ่งปลูกสร้าง!$A$5:$D$105,MATCH($S7388,ค่าเสื่อมสิ่งปลูกสร้าง!$A$5:$A$105,0),MATCH($M7388,ค่าเสื่อมสิ่งปลูกสร้าง!$A$3:$D$3))</f>
        <v>28</v>
      </c>
      <c r="U7388" s="92">
        <f t="shared" si="1240"/>
        <v>2526480</v>
      </c>
      <c r="V7388" s="93">
        <f t="shared" si="1229"/>
        <v>2526480</v>
      </c>
      <c r="W7388" s="93">
        <f t="shared" si="1230"/>
        <v>2526480</v>
      </c>
      <c r="X7388" s="93">
        <v>0</v>
      </c>
      <c r="Y7388" s="93">
        <f t="shared" si="1231"/>
        <v>2526480</v>
      </c>
      <c r="Z7388" s="86">
        <v>0.3</v>
      </c>
      <c r="AA7388" s="94">
        <f t="shared" si="1232"/>
        <v>7579.44</v>
      </c>
      <c r="AB7388" s="96"/>
      <c r="AC7388" s="96" t="s">
        <v>6813</v>
      </c>
      <c r="AD7388" s="96" t="s">
        <v>7200</v>
      </c>
    </row>
    <row r="7389" spans="1:30" ht="24" customHeight="1" x14ac:dyDescent="0.55000000000000004">
      <c r="A7389" s="147"/>
      <c r="B7389" s="104"/>
      <c r="C7389" s="148"/>
      <c r="D7389" s="104"/>
      <c r="E7389" s="104"/>
      <c r="F7389" s="104"/>
      <c r="G7389" s="104"/>
      <c r="H7389" s="113"/>
      <c r="I7389" s="105"/>
      <c r="J7389" s="105"/>
      <c r="K7389" s="104"/>
      <c r="L7389" s="180" t="s">
        <v>6751</v>
      </c>
      <c r="M7389" s="107" t="s">
        <v>6799</v>
      </c>
      <c r="N7389" s="107">
        <v>3</v>
      </c>
      <c r="O7389" s="108">
        <v>2067.1999999999998</v>
      </c>
      <c r="P7389" s="104">
        <v>100</v>
      </c>
      <c r="Q7389" s="92">
        <f t="array" ref="Q7389">INDEX(ราคาสิ่งปลูกสร้าง!$D$6:$CC$47,MATCH($L7389,ราคาสิ่งปลูกสร้าง!$B$6:$B$45,0),MATCH($O$4,ราคาสิ่งปลูกสร้าง!$D$5:$CC$5,0))</f>
        <v>2500</v>
      </c>
      <c r="R7389" s="92">
        <f t="shared" si="1239"/>
        <v>5168000</v>
      </c>
      <c r="S7389" s="90">
        <v>19</v>
      </c>
      <c r="T7389" s="90">
        <f t="array" ref="T7389">INDEX(ค่าเสื่อมสิ่งปลูกสร้าง!$A$5:$D$105,MATCH($S7389,ค่าเสื่อมสิ่งปลูกสร้าง!$A$5:$A$105,0),MATCH($M7389,ค่าเสื่อมสิ่งปลูกสร้าง!$A$3:$D$3))</f>
        <v>28</v>
      </c>
      <c r="U7389" s="92">
        <f t="shared" si="1240"/>
        <v>3720960</v>
      </c>
      <c r="V7389" s="93">
        <f t="shared" si="1229"/>
        <v>3720960</v>
      </c>
      <c r="W7389" s="93">
        <f t="shared" si="1230"/>
        <v>3720960</v>
      </c>
      <c r="X7389" s="93">
        <v>0</v>
      </c>
      <c r="Y7389" s="93">
        <f t="shared" si="1231"/>
        <v>3720960</v>
      </c>
      <c r="Z7389" s="86">
        <v>0.3</v>
      </c>
      <c r="AA7389" s="94">
        <f t="shared" si="1232"/>
        <v>11162.88</v>
      </c>
      <c r="AB7389" s="96"/>
      <c r="AC7389" s="96" t="s">
        <v>6813</v>
      </c>
      <c r="AD7389" s="96" t="s">
        <v>7201</v>
      </c>
    </row>
    <row r="7390" spans="1:30" ht="24" customHeight="1" x14ac:dyDescent="0.55000000000000004">
      <c r="A7390" s="147"/>
      <c r="B7390" s="104"/>
      <c r="C7390" s="148"/>
      <c r="D7390" s="104"/>
      <c r="E7390" s="104"/>
      <c r="F7390" s="104"/>
      <c r="G7390" s="104"/>
      <c r="H7390" s="113"/>
      <c r="I7390" s="105"/>
      <c r="J7390" s="105"/>
      <c r="K7390" s="104"/>
      <c r="L7390" s="180"/>
      <c r="M7390" s="107"/>
      <c r="N7390" s="107"/>
      <c r="O7390" s="108"/>
      <c r="P7390" s="86"/>
      <c r="Q7390" s="92"/>
      <c r="R7390" s="92"/>
      <c r="S7390" s="90"/>
      <c r="T7390" s="90"/>
      <c r="U7390" s="92"/>
      <c r="V7390" s="93"/>
      <c r="W7390" s="93"/>
      <c r="X7390" s="93"/>
      <c r="Y7390" s="93"/>
      <c r="Z7390" s="86"/>
      <c r="AA7390" s="94"/>
      <c r="AB7390" s="96"/>
      <c r="AC7390" s="96"/>
      <c r="AD7390" s="96"/>
    </row>
    <row r="7391" spans="1:30" ht="24" customHeight="1" x14ac:dyDescent="0.55000000000000004">
      <c r="A7391" s="147"/>
      <c r="B7391" s="104"/>
      <c r="C7391" s="148"/>
      <c r="D7391" s="104"/>
      <c r="E7391" s="104"/>
      <c r="F7391" s="104"/>
      <c r="G7391" s="104"/>
      <c r="H7391" s="113"/>
      <c r="I7391" s="105"/>
      <c r="J7391" s="105"/>
      <c r="K7391" s="104"/>
      <c r="L7391" s="180"/>
      <c r="M7391" s="107"/>
      <c r="N7391" s="107"/>
      <c r="O7391" s="108"/>
      <c r="P7391" s="86"/>
      <c r="Q7391" s="92"/>
      <c r="R7391" s="92"/>
      <c r="S7391" s="90"/>
      <c r="T7391" s="90"/>
      <c r="U7391" s="92"/>
      <c r="V7391" s="93"/>
      <c r="W7391" s="93"/>
      <c r="X7391" s="93"/>
      <c r="Y7391" s="93"/>
      <c r="Z7391" s="86"/>
      <c r="AA7391" s="94"/>
      <c r="AB7391" s="96"/>
      <c r="AC7391" s="96"/>
      <c r="AD7391" s="96"/>
    </row>
    <row r="7392" spans="1:30" ht="24" customHeight="1" x14ac:dyDescent="0.55000000000000004">
      <c r="A7392" s="147"/>
      <c r="B7392" s="104"/>
      <c r="C7392" s="148"/>
      <c r="D7392" s="104"/>
      <c r="E7392" s="104"/>
      <c r="F7392" s="104"/>
      <c r="G7392" s="104"/>
      <c r="H7392" s="113"/>
      <c r="I7392" s="105"/>
      <c r="J7392" s="105"/>
      <c r="K7392" s="104"/>
      <c r="L7392" s="180"/>
      <c r="M7392" s="107"/>
      <c r="N7392" s="107"/>
      <c r="O7392" s="108"/>
      <c r="P7392" s="104"/>
      <c r="Q7392" s="92"/>
      <c r="R7392" s="92"/>
      <c r="S7392" s="90"/>
      <c r="T7392" s="90"/>
      <c r="U7392" s="92"/>
      <c r="V7392" s="93"/>
      <c r="W7392" s="93"/>
      <c r="X7392" s="93"/>
      <c r="Y7392" s="93"/>
      <c r="Z7392" s="86"/>
      <c r="AA7392" s="94"/>
      <c r="AB7392" s="96"/>
      <c r="AC7392" s="96"/>
      <c r="AD7392" s="96"/>
    </row>
    <row r="7393" spans="1:30" ht="24" customHeight="1" x14ac:dyDescent="0.55000000000000004">
      <c r="A7393" s="147"/>
      <c r="B7393" s="104"/>
      <c r="C7393" s="148"/>
      <c r="D7393" s="104"/>
      <c r="E7393" s="104"/>
      <c r="F7393" s="104"/>
      <c r="G7393" s="104"/>
      <c r="H7393" s="113"/>
      <c r="I7393" s="105"/>
      <c r="J7393" s="105"/>
      <c r="K7393" s="104"/>
      <c r="L7393" s="180"/>
      <c r="M7393" s="107"/>
      <c r="N7393" s="107"/>
      <c r="O7393" s="108"/>
      <c r="P7393" s="104"/>
      <c r="Q7393" s="92"/>
      <c r="R7393" s="92"/>
      <c r="S7393" s="90"/>
      <c r="T7393" s="90"/>
      <c r="U7393" s="92"/>
      <c r="V7393" s="93"/>
      <c r="W7393" s="93"/>
      <c r="X7393" s="93"/>
      <c r="Y7393" s="93"/>
      <c r="Z7393" s="86"/>
      <c r="AA7393" s="94"/>
      <c r="AB7393" s="96"/>
      <c r="AC7393" s="96"/>
      <c r="AD7393" s="96"/>
    </row>
    <row r="7394" spans="1:30" ht="24" customHeight="1" x14ac:dyDescent="0.55000000000000004">
      <c r="A7394" s="147"/>
      <c r="B7394" s="104"/>
      <c r="C7394" s="148"/>
      <c r="D7394" s="104"/>
      <c r="E7394" s="104"/>
      <c r="F7394" s="104"/>
      <c r="G7394" s="104"/>
      <c r="H7394" s="113"/>
      <c r="I7394" s="105"/>
      <c r="J7394" s="105"/>
      <c r="K7394" s="104"/>
      <c r="L7394" s="180"/>
      <c r="M7394" s="107"/>
      <c r="N7394" s="107"/>
      <c r="O7394" s="108"/>
      <c r="P7394" s="104"/>
      <c r="Q7394" s="92"/>
      <c r="R7394" s="92"/>
      <c r="S7394" s="90"/>
      <c r="T7394" s="90"/>
      <c r="U7394" s="92"/>
      <c r="V7394" s="93"/>
      <c r="W7394" s="93"/>
      <c r="X7394" s="93"/>
      <c r="Y7394" s="93"/>
      <c r="Z7394" s="86"/>
      <c r="AA7394" s="94"/>
      <c r="AB7394" s="96"/>
      <c r="AC7394" s="96"/>
      <c r="AD7394" s="96"/>
    </row>
    <row r="7395" spans="1:30" ht="24" customHeight="1" x14ac:dyDescent="0.55000000000000004">
      <c r="A7395" s="147"/>
      <c r="B7395" s="104"/>
      <c r="C7395" s="148"/>
      <c r="D7395" s="104"/>
      <c r="E7395" s="104"/>
      <c r="F7395" s="104"/>
      <c r="G7395" s="104"/>
      <c r="H7395" s="113"/>
      <c r="I7395" s="105"/>
      <c r="J7395" s="105"/>
      <c r="K7395" s="104"/>
      <c r="L7395" s="180"/>
      <c r="M7395" s="107"/>
      <c r="N7395" s="107"/>
      <c r="O7395" s="108"/>
      <c r="P7395" s="104"/>
      <c r="Q7395" s="92"/>
      <c r="R7395" s="92"/>
      <c r="S7395" s="90"/>
      <c r="T7395" s="90"/>
      <c r="U7395" s="92"/>
      <c r="V7395" s="93"/>
      <c r="W7395" s="93"/>
      <c r="X7395" s="93"/>
      <c r="Y7395" s="93"/>
      <c r="Z7395" s="86"/>
      <c r="AA7395" s="94"/>
      <c r="AB7395" s="96"/>
      <c r="AC7395" s="96"/>
      <c r="AD7395" s="96"/>
    </row>
    <row r="7396" spans="1:30" ht="24" customHeight="1" x14ac:dyDescent="0.55000000000000004">
      <c r="A7396" s="147"/>
      <c r="B7396" s="104"/>
      <c r="C7396" s="148"/>
      <c r="D7396" s="104"/>
      <c r="E7396" s="104"/>
      <c r="F7396" s="104"/>
      <c r="G7396" s="104"/>
      <c r="H7396" s="113"/>
      <c r="I7396" s="105"/>
      <c r="J7396" s="105"/>
      <c r="K7396" s="104"/>
      <c r="L7396" s="180"/>
      <c r="M7396" s="107"/>
      <c r="N7396" s="107"/>
      <c r="O7396" s="108"/>
      <c r="P7396" s="104"/>
      <c r="Q7396" s="92"/>
      <c r="R7396" s="92"/>
      <c r="S7396" s="90"/>
      <c r="T7396" s="90"/>
      <c r="U7396" s="92"/>
      <c r="V7396" s="93"/>
      <c r="W7396" s="93"/>
      <c r="X7396" s="93"/>
      <c r="Y7396" s="93"/>
      <c r="Z7396" s="86"/>
      <c r="AA7396" s="94"/>
      <c r="AB7396" s="96"/>
      <c r="AC7396" s="96"/>
      <c r="AD7396" s="96"/>
    </row>
    <row r="7397" spans="1:30" ht="24" customHeight="1" x14ac:dyDescent="0.55000000000000004">
      <c r="A7397" s="147"/>
      <c r="B7397" s="104"/>
      <c r="C7397" s="148"/>
      <c r="D7397" s="104"/>
      <c r="E7397" s="104"/>
      <c r="F7397" s="104"/>
      <c r="G7397" s="104"/>
      <c r="H7397" s="113"/>
      <c r="I7397" s="105"/>
      <c r="J7397" s="105"/>
      <c r="K7397" s="104"/>
      <c r="L7397" s="180"/>
      <c r="M7397" s="107"/>
      <c r="N7397" s="107"/>
      <c r="O7397" s="108"/>
      <c r="P7397" s="104"/>
      <c r="Q7397" s="92"/>
      <c r="R7397" s="92"/>
      <c r="S7397" s="90"/>
      <c r="T7397" s="90"/>
      <c r="U7397" s="92"/>
      <c r="V7397" s="93"/>
      <c r="W7397" s="93"/>
      <c r="X7397" s="93"/>
      <c r="Y7397" s="93"/>
      <c r="Z7397" s="86"/>
      <c r="AA7397" s="94"/>
      <c r="AB7397" s="96"/>
      <c r="AC7397" s="96"/>
      <c r="AD7397" s="96"/>
    </row>
    <row r="7398" spans="1:30" ht="24" customHeight="1" x14ac:dyDescent="0.55000000000000004">
      <c r="A7398" s="147"/>
      <c r="B7398" s="104"/>
      <c r="C7398" s="148"/>
      <c r="D7398" s="104"/>
      <c r="E7398" s="104"/>
      <c r="F7398" s="104"/>
      <c r="G7398" s="104"/>
      <c r="H7398" s="113"/>
      <c r="I7398" s="105"/>
      <c r="J7398" s="105"/>
      <c r="K7398" s="104"/>
      <c r="L7398" s="180"/>
      <c r="M7398" s="107"/>
      <c r="N7398" s="107"/>
      <c r="O7398" s="108"/>
      <c r="P7398" s="104"/>
      <c r="Q7398" s="92"/>
      <c r="R7398" s="92"/>
      <c r="S7398" s="90"/>
      <c r="T7398" s="90"/>
      <c r="U7398" s="92"/>
      <c r="V7398" s="93"/>
      <c r="W7398" s="93"/>
      <c r="X7398" s="93"/>
      <c r="Y7398" s="93"/>
      <c r="Z7398" s="86"/>
      <c r="AA7398" s="94"/>
      <c r="AB7398" s="96"/>
      <c r="AC7398" s="96"/>
      <c r="AD7398" s="96"/>
    </row>
    <row r="7399" spans="1:30" ht="24" customHeight="1" x14ac:dyDescent="0.55000000000000004">
      <c r="A7399" s="147"/>
      <c r="B7399" s="104"/>
      <c r="C7399" s="148"/>
      <c r="D7399" s="104"/>
      <c r="E7399" s="104"/>
      <c r="F7399" s="104"/>
      <c r="G7399" s="104"/>
      <c r="H7399" s="113"/>
      <c r="I7399" s="105"/>
      <c r="J7399" s="105"/>
      <c r="K7399" s="104"/>
      <c r="L7399" s="180"/>
      <c r="M7399" s="107"/>
      <c r="N7399" s="107"/>
      <c r="O7399" s="108"/>
      <c r="P7399" s="104"/>
      <c r="Q7399" s="92"/>
      <c r="R7399" s="92"/>
      <c r="S7399" s="90"/>
      <c r="T7399" s="90"/>
      <c r="U7399" s="92"/>
      <c r="V7399" s="93"/>
      <c r="W7399" s="93"/>
      <c r="X7399" s="93"/>
      <c r="Y7399" s="93"/>
      <c r="Z7399" s="86"/>
      <c r="AA7399" s="94"/>
      <c r="AB7399" s="96"/>
      <c r="AC7399" s="96"/>
      <c r="AD7399" s="96"/>
    </row>
    <row r="7400" spans="1:30" ht="24" customHeight="1" x14ac:dyDescent="0.55000000000000004">
      <c r="A7400" s="147"/>
      <c r="B7400" s="104"/>
      <c r="C7400" s="148"/>
      <c r="D7400" s="104"/>
      <c r="E7400" s="104"/>
      <c r="F7400" s="104"/>
      <c r="G7400" s="104"/>
      <c r="H7400" s="113"/>
      <c r="I7400" s="105"/>
      <c r="J7400" s="105"/>
      <c r="K7400" s="104"/>
      <c r="L7400" s="180"/>
      <c r="M7400" s="107"/>
      <c r="N7400" s="107"/>
      <c r="O7400" s="108"/>
      <c r="P7400" s="104"/>
      <c r="Q7400" s="92"/>
      <c r="R7400" s="92"/>
      <c r="S7400" s="90"/>
      <c r="T7400" s="90"/>
      <c r="U7400" s="92"/>
      <c r="V7400" s="93"/>
      <c r="W7400" s="93"/>
      <c r="X7400" s="93"/>
      <c r="Y7400" s="93"/>
      <c r="Z7400" s="86"/>
      <c r="AA7400" s="94"/>
      <c r="AB7400" s="96"/>
      <c r="AC7400" s="96"/>
      <c r="AD7400" s="96"/>
    </row>
    <row r="7401" spans="1:30" ht="24" customHeight="1" x14ac:dyDescent="0.55000000000000004">
      <c r="A7401" s="147"/>
      <c r="B7401" s="104"/>
      <c r="C7401" s="148"/>
      <c r="D7401" s="104"/>
      <c r="E7401" s="104"/>
      <c r="F7401" s="104"/>
      <c r="G7401" s="104"/>
      <c r="H7401" s="113"/>
      <c r="I7401" s="105"/>
      <c r="J7401" s="105"/>
      <c r="K7401" s="104"/>
      <c r="L7401" s="180"/>
      <c r="M7401" s="107"/>
      <c r="N7401" s="107"/>
      <c r="O7401" s="108"/>
      <c r="P7401" s="104"/>
      <c r="Q7401" s="92"/>
      <c r="R7401" s="92"/>
      <c r="S7401" s="90"/>
      <c r="T7401" s="90"/>
      <c r="U7401" s="92"/>
      <c r="V7401" s="93"/>
      <c r="W7401" s="93"/>
      <c r="X7401" s="93"/>
      <c r="Y7401" s="93"/>
      <c r="Z7401" s="86"/>
      <c r="AA7401" s="94"/>
      <c r="AB7401" s="96"/>
      <c r="AC7401" s="96"/>
      <c r="AD7401" s="96"/>
    </row>
    <row r="7402" spans="1:30" ht="24" customHeight="1" x14ac:dyDescent="0.55000000000000004">
      <c r="A7402" s="147"/>
      <c r="B7402" s="104"/>
      <c r="C7402" s="148"/>
      <c r="D7402" s="104"/>
      <c r="E7402" s="104"/>
      <c r="F7402" s="104"/>
      <c r="G7402" s="104"/>
      <c r="H7402" s="113"/>
      <c r="I7402" s="105"/>
      <c r="J7402" s="105"/>
      <c r="K7402" s="104"/>
      <c r="L7402" s="180"/>
      <c r="M7402" s="107"/>
      <c r="N7402" s="107"/>
      <c r="O7402" s="108"/>
      <c r="P7402" s="104"/>
      <c r="Q7402" s="92"/>
      <c r="R7402" s="92"/>
      <c r="S7402" s="90"/>
      <c r="T7402" s="90"/>
      <c r="U7402" s="92"/>
      <c r="V7402" s="93"/>
      <c r="W7402" s="93"/>
      <c r="X7402" s="93"/>
      <c r="Y7402" s="93"/>
      <c r="Z7402" s="86"/>
      <c r="AA7402" s="94"/>
      <c r="AB7402" s="96"/>
      <c r="AC7402" s="96"/>
      <c r="AD7402" s="96"/>
    </row>
    <row r="7403" spans="1:30" ht="24" customHeight="1" x14ac:dyDescent="0.55000000000000004">
      <c r="A7403" s="147"/>
      <c r="B7403" s="104"/>
      <c r="C7403" s="148"/>
      <c r="D7403" s="104"/>
      <c r="E7403" s="104"/>
      <c r="F7403" s="104"/>
      <c r="G7403" s="104"/>
      <c r="H7403" s="113"/>
      <c r="I7403" s="105"/>
      <c r="J7403" s="105"/>
      <c r="K7403" s="104"/>
      <c r="L7403" s="180"/>
      <c r="M7403" s="107"/>
      <c r="N7403" s="107"/>
      <c r="O7403" s="108"/>
      <c r="P7403" s="104"/>
      <c r="Q7403" s="92"/>
      <c r="R7403" s="92"/>
      <c r="S7403" s="90"/>
      <c r="T7403" s="90"/>
      <c r="U7403" s="92"/>
      <c r="V7403" s="93"/>
      <c r="W7403" s="93"/>
      <c r="X7403" s="93"/>
      <c r="Y7403" s="93"/>
      <c r="Z7403" s="86"/>
      <c r="AA7403" s="94"/>
      <c r="AB7403" s="96"/>
      <c r="AC7403" s="96"/>
      <c r="AD7403" s="96"/>
    </row>
    <row r="7404" spans="1:30" ht="24" customHeight="1" x14ac:dyDescent="0.55000000000000004">
      <c r="A7404" s="147"/>
      <c r="B7404" s="104"/>
      <c r="C7404" s="148"/>
      <c r="D7404" s="104"/>
      <c r="E7404" s="104"/>
      <c r="F7404" s="104"/>
      <c r="G7404" s="104"/>
      <c r="H7404" s="113"/>
      <c r="I7404" s="105"/>
      <c r="J7404" s="105"/>
      <c r="K7404" s="104"/>
      <c r="L7404" s="180"/>
      <c r="M7404" s="107"/>
      <c r="N7404" s="107"/>
      <c r="O7404" s="108"/>
      <c r="P7404" s="104"/>
      <c r="Q7404" s="92"/>
      <c r="R7404" s="92"/>
      <c r="S7404" s="90"/>
      <c r="T7404" s="90"/>
      <c r="U7404" s="92"/>
      <c r="V7404" s="93"/>
      <c r="W7404" s="93"/>
      <c r="X7404" s="93"/>
      <c r="Y7404" s="93"/>
      <c r="Z7404" s="86"/>
      <c r="AA7404" s="94"/>
      <c r="AB7404" s="96"/>
      <c r="AC7404" s="96"/>
      <c r="AD7404" s="96"/>
    </row>
    <row r="7405" spans="1:30" ht="24" customHeight="1" x14ac:dyDescent="0.55000000000000004">
      <c r="A7405" s="147"/>
      <c r="B7405" s="104"/>
      <c r="C7405" s="148"/>
      <c r="D7405" s="104"/>
      <c r="E7405" s="104"/>
      <c r="F7405" s="104"/>
      <c r="G7405" s="104"/>
      <c r="H7405" s="113"/>
      <c r="I7405" s="105"/>
      <c r="J7405" s="105"/>
      <c r="K7405" s="104"/>
      <c r="L7405" s="180"/>
      <c r="M7405" s="107"/>
      <c r="N7405" s="107"/>
      <c r="O7405" s="108"/>
      <c r="P7405" s="104"/>
      <c r="Q7405" s="92"/>
      <c r="R7405" s="92"/>
      <c r="S7405" s="90"/>
      <c r="T7405" s="90"/>
      <c r="U7405" s="92"/>
      <c r="V7405" s="93"/>
      <c r="W7405" s="93"/>
      <c r="X7405" s="93"/>
      <c r="Y7405" s="93"/>
      <c r="Z7405" s="86"/>
      <c r="AA7405" s="94"/>
      <c r="AB7405" s="96"/>
      <c r="AC7405" s="96"/>
      <c r="AD7405" s="96"/>
    </row>
    <row r="7406" spans="1:30" ht="24" customHeight="1" x14ac:dyDescent="0.55000000000000004">
      <c r="A7406" s="147"/>
      <c r="B7406" s="104"/>
      <c r="C7406" s="148"/>
      <c r="D7406" s="104"/>
      <c r="E7406" s="104"/>
      <c r="F7406" s="104"/>
      <c r="G7406" s="104"/>
      <c r="H7406" s="113"/>
      <c r="I7406" s="105"/>
      <c r="J7406" s="105"/>
      <c r="K7406" s="104"/>
      <c r="L7406" s="180"/>
      <c r="M7406" s="107"/>
      <c r="N7406" s="107"/>
      <c r="O7406" s="108"/>
      <c r="P7406" s="104"/>
      <c r="Q7406" s="92"/>
      <c r="R7406" s="92"/>
      <c r="S7406" s="90"/>
      <c r="T7406" s="90"/>
      <c r="U7406" s="92"/>
      <c r="V7406" s="93"/>
      <c r="W7406" s="93"/>
      <c r="X7406" s="93"/>
      <c r="Y7406" s="93"/>
      <c r="Z7406" s="86"/>
      <c r="AA7406" s="94"/>
      <c r="AB7406" s="96"/>
      <c r="AC7406" s="96"/>
      <c r="AD7406" s="96"/>
    </row>
    <row r="7407" spans="1:30" ht="24" customHeight="1" x14ac:dyDescent="0.55000000000000004">
      <c r="A7407" s="147"/>
      <c r="B7407" s="104"/>
      <c r="C7407" s="148"/>
      <c r="D7407" s="104"/>
      <c r="E7407" s="104"/>
      <c r="F7407" s="104"/>
      <c r="G7407" s="104"/>
      <c r="H7407" s="113"/>
      <c r="I7407" s="105"/>
      <c r="J7407" s="105"/>
      <c r="K7407" s="104"/>
      <c r="L7407" s="180"/>
      <c r="M7407" s="107"/>
      <c r="N7407" s="107"/>
      <c r="O7407" s="108"/>
      <c r="P7407" s="104"/>
      <c r="Q7407" s="92"/>
      <c r="R7407" s="92"/>
      <c r="S7407" s="90"/>
      <c r="T7407" s="90"/>
      <c r="U7407" s="92"/>
      <c r="V7407" s="93"/>
      <c r="W7407" s="93"/>
      <c r="X7407" s="93"/>
      <c r="Y7407" s="93"/>
      <c r="Z7407" s="86"/>
      <c r="AA7407" s="94"/>
      <c r="AB7407" s="96"/>
      <c r="AC7407" s="96"/>
      <c r="AD7407" s="96"/>
    </row>
    <row r="7408" spans="1:30" ht="24" customHeight="1" x14ac:dyDescent="0.55000000000000004">
      <c r="A7408" s="147"/>
      <c r="B7408" s="104"/>
      <c r="C7408" s="148"/>
      <c r="D7408" s="104"/>
      <c r="E7408" s="104"/>
      <c r="F7408" s="104"/>
      <c r="G7408" s="104"/>
      <c r="H7408" s="113"/>
      <c r="I7408" s="105"/>
      <c r="J7408" s="105"/>
      <c r="K7408" s="104"/>
      <c r="L7408" s="180"/>
      <c r="M7408" s="107"/>
      <c r="N7408" s="107"/>
      <c r="O7408" s="108"/>
      <c r="P7408" s="104"/>
      <c r="Q7408" s="92"/>
      <c r="R7408" s="92"/>
      <c r="S7408" s="90"/>
      <c r="T7408" s="90"/>
      <c r="U7408" s="92"/>
      <c r="V7408" s="93"/>
      <c r="W7408" s="93"/>
      <c r="X7408" s="93"/>
      <c r="Y7408" s="93"/>
      <c r="Z7408" s="86"/>
      <c r="AA7408" s="94"/>
      <c r="AB7408" s="96"/>
      <c r="AC7408" s="96"/>
      <c r="AD7408" s="96"/>
    </row>
    <row r="7409" spans="1:30" ht="24" customHeight="1" x14ac:dyDescent="0.55000000000000004">
      <c r="A7409" s="147"/>
      <c r="B7409" s="104"/>
      <c r="C7409" s="148"/>
      <c r="D7409" s="104"/>
      <c r="E7409" s="104"/>
      <c r="F7409" s="104"/>
      <c r="G7409" s="104"/>
      <c r="H7409" s="113"/>
      <c r="I7409" s="105"/>
      <c r="J7409" s="105"/>
      <c r="K7409" s="104"/>
      <c r="L7409" s="106"/>
      <c r="M7409" s="107"/>
      <c r="N7409" s="107"/>
      <c r="O7409" s="108"/>
      <c r="P7409" s="104"/>
      <c r="Q7409" s="92"/>
      <c r="R7409" s="92"/>
      <c r="S7409" s="90"/>
      <c r="T7409" s="90"/>
      <c r="U7409" s="92"/>
      <c r="V7409" s="93"/>
      <c r="W7409" s="93"/>
      <c r="X7409" s="93"/>
      <c r="Y7409" s="93"/>
      <c r="Z7409" s="86"/>
      <c r="AA7409" s="94"/>
      <c r="AB7409" s="96"/>
      <c r="AC7409" s="96"/>
      <c r="AD7409" s="96"/>
    </row>
    <row r="7410" spans="1:30" ht="24" customHeight="1" x14ac:dyDescent="0.55000000000000004">
      <c r="A7410" s="147"/>
      <c r="B7410" s="104"/>
      <c r="C7410" s="148"/>
      <c r="D7410" s="104"/>
      <c r="E7410" s="104"/>
      <c r="F7410" s="104"/>
      <c r="G7410" s="104"/>
      <c r="H7410" s="113"/>
      <c r="I7410" s="105"/>
      <c r="J7410" s="105"/>
      <c r="K7410" s="104"/>
      <c r="L7410" s="106"/>
      <c r="M7410" s="107"/>
      <c r="N7410" s="107"/>
      <c r="O7410" s="108"/>
      <c r="P7410" s="104"/>
      <c r="Q7410" s="92"/>
      <c r="R7410" s="92"/>
      <c r="S7410" s="90"/>
      <c r="T7410" s="90"/>
      <c r="U7410" s="92"/>
      <c r="V7410" s="93"/>
      <c r="W7410" s="93"/>
      <c r="X7410" s="93"/>
      <c r="Y7410" s="93"/>
      <c r="Z7410" s="86"/>
      <c r="AA7410" s="94"/>
      <c r="AB7410" s="96"/>
      <c r="AC7410" s="96"/>
      <c r="AD7410" s="96"/>
    </row>
    <row r="7411" spans="1:30" ht="24" customHeight="1" x14ac:dyDescent="0.55000000000000004">
      <c r="A7411" s="147"/>
      <c r="B7411" s="104"/>
      <c r="C7411" s="148"/>
      <c r="D7411" s="104"/>
      <c r="E7411" s="104"/>
      <c r="F7411" s="104"/>
      <c r="G7411" s="104"/>
      <c r="H7411" s="113"/>
      <c r="I7411" s="105"/>
      <c r="J7411" s="105"/>
      <c r="K7411" s="104"/>
      <c r="L7411" s="106"/>
      <c r="M7411" s="107"/>
      <c r="N7411" s="107"/>
      <c r="O7411" s="108"/>
      <c r="P7411" s="104"/>
      <c r="Q7411" s="92"/>
      <c r="R7411" s="92"/>
      <c r="S7411" s="90"/>
      <c r="T7411" s="90"/>
      <c r="U7411" s="92"/>
      <c r="V7411" s="93"/>
      <c r="W7411" s="93"/>
      <c r="X7411" s="93"/>
      <c r="Y7411" s="93"/>
      <c r="Z7411" s="86"/>
      <c r="AA7411" s="94"/>
      <c r="AB7411" s="96"/>
      <c r="AC7411" s="96"/>
      <c r="AD7411" s="96"/>
    </row>
    <row r="7412" spans="1:30" ht="24" customHeight="1" x14ac:dyDescent="0.55000000000000004">
      <c r="A7412" s="147"/>
      <c r="B7412" s="104"/>
      <c r="C7412" s="148"/>
      <c r="D7412" s="104"/>
      <c r="E7412" s="104"/>
      <c r="F7412" s="104"/>
      <c r="G7412" s="104"/>
      <c r="H7412" s="113"/>
      <c r="I7412" s="105"/>
      <c r="J7412" s="105"/>
      <c r="K7412" s="104"/>
      <c r="L7412" s="106"/>
      <c r="M7412" s="107"/>
      <c r="N7412" s="107"/>
      <c r="O7412" s="108"/>
      <c r="P7412" s="104"/>
      <c r="Q7412" s="92"/>
      <c r="R7412" s="92"/>
      <c r="S7412" s="90"/>
      <c r="T7412" s="90"/>
      <c r="U7412" s="92"/>
      <c r="V7412" s="93"/>
      <c r="W7412" s="93"/>
      <c r="X7412" s="93"/>
      <c r="Y7412" s="93"/>
      <c r="Z7412" s="86"/>
      <c r="AA7412" s="94"/>
      <c r="AB7412" s="96"/>
      <c r="AC7412" s="96"/>
      <c r="AD7412" s="96"/>
    </row>
    <row r="7413" spans="1:30" ht="24" customHeight="1" x14ac:dyDescent="0.55000000000000004">
      <c r="A7413" s="147"/>
      <c r="B7413" s="104"/>
      <c r="C7413" s="148"/>
      <c r="D7413" s="104"/>
      <c r="E7413" s="104"/>
      <c r="F7413" s="104"/>
      <c r="G7413" s="104"/>
      <c r="H7413" s="113"/>
      <c r="I7413" s="105"/>
      <c r="J7413" s="105"/>
      <c r="K7413" s="104"/>
      <c r="L7413" s="106"/>
      <c r="M7413" s="107"/>
      <c r="N7413" s="107"/>
      <c r="O7413" s="108"/>
      <c r="P7413" s="104"/>
      <c r="Q7413" s="92"/>
      <c r="R7413" s="92"/>
      <c r="S7413" s="90"/>
      <c r="T7413" s="90"/>
      <c r="U7413" s="92"/>
      <c r="V7413" s="93"/>
      <c r="W7413" s="93"/>
      <c r="X7413" s="93"/>
      <c r="Y7413" s="93"/>
      <c r="Z7413" s="86"/>
      <c r="AA7413" s="94"/>
      <c r="AB7413" s="96"/>
      <c r="AC7413" s="96"/>
      <c r="AD7413" s="96"/>
    </row>
    <row r="7414" spans="1:30" ht="24" customHeight="1" x14ac:dyDescent="0.55000000000000004">
      <c r="A7414" s="147"/>
      <c r="B7414" s="104"/>
      <c r="C7414" s="148"/>
      <c r="D7414" s="104"/>
      <c r="E7414" s="104"/>
      <c r="F7414" s="104"/>
      <c r="G7414" s="104"/>
      <c r="H7414" s="113"/>
      <c r="I7414" s="105"/>
      <c r="J7414" s="105"/>
      <c r="K7414" s="104"/>
      <c r="L7414" s="106"/>
      <c r="M7414" s="107"/>
      <c r="N7414" s="107"/>
      <c r="O7414" s="108"/>
      <c r="P7414" s="104"/>
      <c r="Q7414" s="92"/>
      <c r="R7414" s="92"/>
      <c r="S7414" s="90"/>
      <c r="T7414" s="90"/>
      <c r="U7414" s="92"/>
      <c r="V7414" s="93"/>
      <c r="W7414" s="93"/>
      <c r="X7414" s="93"/>
      <c r="Y7414" s="93"/>
      <c r="Z7414" s="86"/>
      <c r="AA7414" s="94"/>
      <c r="AB7414" s="96"/>
      <c r="AC7414" s="96"/>
      <c r="AD7414" s="96"/>
    </row>
    <row r="7415" spans="1:30" ht="24" customHeight="1" x14ac:dyDescent="0.55000000000000004">
      <c r="A7415" s="147"/>
      <c r="B7415" s="195"/>
      <c r="C7415" s="196"/>
      <c r="D7415" s="195"/>
      <c r="E7415" s="195"/>
      <c r="F7415" s="195"/>
      <c r="G7415" s="195"/>
      <c r="H7415" s="197"/>
      <c r="I7415" s="198"/>
      <c r="J7415" s="198"/>
      <c r="K7415" s="195"/>
      <c r="L7415" s="199"/>
      <c r="M7415" s="200"/>
      <c r="N7415" s="200"/>
      <c r="O7415" s="201"/>
      <c r="P7415" s="195"/>
      <c r="Q7415" s="202"/>
      <c r="R7415" s="202"/>
      <c r="S7415" s="200"/>
      <c r="T7415" s="200"/>
      <c r="U7415" s="202"/>
      <c r="V7415" s="203"/>
      <c r="W7415" s="203"/>
      <c r="X7415" s="203"/>
      <c r="Y7415" s="203"/>
      <c r="Z7415" s="195"/>
      <c r="AA7415" s="204"/>
      <c r="AB7415" s="205"/>
      <c r="AC7415" s="205"/>
      <c r="AD7415" s="205"/>
    </row>
    <row r="7416" spans="1:30" ht="24" customHeight="1" x14ac:dyDescent="0.55000000000000004">
      <c r="A7416" s="147"/>
      <c r="B7416" s="195"/>
      <c r="C7416" s="196"/>
      <c r="D7416" s="195"/>
      <c r="E7416" s="195"/>
      <c r="F7416" s="195"/>
      <c r="G7416" s="195"/>
      <c r="H7416" s="197"/>
      <c r="I7416" s="198"/>
      <c r="J7416" s="198"/>
      <c r="K7416" s="195"/>
      <c r="L7416" s="199"/>
      <c r="M7416" s="200"/>
      <c r="N7416" s="200"/>
      <c r="O7416" s="201"/>
      <c r="P7416" s="195"/>
      <c r="Q7416" s="202"/>
      <c r="R7416" s="202"/>
      <c r="S7416" s="200"/>
      <c r="T7416" s="200"/>
      <c r="U7416" s="202"/>
      <c r="V7416" s="203"/>
      <c r="W7416" s="203"/>
      <c r="X7416" s="203"/>
      <c r="Y7416" s="203"/>
      <c r="Z7416" s="195"/>
      <c r="AA7416" s="204"/>
      <c r="AB7416" s="205"/>
      <c r="AC7416" s="205"/>
      <c r="AD7416" s="205"/>
    </row>
    <row r="7417" spans="1:30" ht="24" customHeight="1" x14ac:dyDescent="0.55000000000000004">
      <c r="A7417" s="147"/>
      <c r="B7417" s="195"/>
      <c r="C7417" s="196"/>
      <c r="D7417" s="195"/>
      <c r="E7417" s="195"/>
      <c r="F7417" s="195"/>
      <c r="G7417" s="195"/>
      <c r="H7417" s="197"/>
      <c r="I7417" s="198"/>
      <c r="J7417" s="198"/>
      <c r="K7417" s="195"/>
      <c r="L7417" s="199"/>
      <c r="M7417" s="200"/>
      <c r="N7417" s="200"/>
      <c r="O7417" s="201"/>
      <c r="P7417" s="195"/>
      <c r="Q7417" s="202"/>
      <c r="R7417" s="202"/>
      <c r="S7417" s="200"/>
      <c r="T7417" s="200"/>
      <c r="U7417" s="202"/>
      <c r="V7417" s="203"/>
      <c r="W7417" s="203"/>
      <c r="X7417" s="203"/>
      <c r="Y7417" s="203"/>
      <c r="Z7417" s="195"/>
      <c r="AA7417" s="204"/>
      <c r="AB7417" s="205"/>
      <c r="AC7417" s="205"/>
      <c r="AD7417" s="205"/>
    </row>
    <row r="7418" spans="1:30" ht="24" customHeight="1" x14ac:dyDescent="0.55000000000000004">
      <c r="A7418" s="147"/>
      <c r="B7418" s="195"/>
      <c r="C7418" s="196"/>
      <c r="D7418" s="195"/>
      <c r="E7418" s="195"/>
      <c r="F7418" s="195"/>
      <c r="G7418" s="195"/>
      <c r="H7418" s="197"/>
      <c r="I7418" s="198"/>
      <c r="J7418" s="198"/>
      <c r="K7418" s="195"/>
      <c r="L7418" s="199"/>
      <c r="M7418" s="200"/>
      <c r="N7418" s="200"/>
      <c r="O7418" s="201"/>
      <c r="P7418" s="195"/>
      <c r="Q7418" s="202"/>
      <c r="R7418" s="202"/>
      <c r="S7418" s="200"/>
      <c r="T7418" s="200"/>
      <c r="U7418" s="202"/>
      <c r="V7418" s="203"/>
      <c r="W7418" s="203"/>
      <c r="X7418" s="203"/>
      <c r="Y7418" s="203"/>
      <c r="Z7418" s="195"/>
      <c r="AA7418" s="204"/>
      <c r="AB7418" s="205"/>
      <c r="AC7418" s="205"/>
      <c r="AD7418" s="205"/>
    </row>
    <row r="7419" spans="1:30" ht="24" customHeight="1" x14ac:dyDescent="0.55000000000000004">
      <c r="A7419" s="147"/>
      <c r="B7419" s="195"/>
      <c r="C7419" s="196"/>
      <c r="D7419" s="195"/>
      <c r="E7419" s="195"/>
      <c r="F7419" s="195"/>
      <c r="G7419" s="195"/>
      <c r="H7419" s="197"/>
      <c r="I7419" s="198"/>
      <c r="J7419" s="198"/>
      <c r="K7419" s="195"/>
      <c r="L7419" s="199"/>
      <c r="M7419" s="200"/>
      <c r="N7419" s="200"/>
      <c r="O7419" s="201"/>
      <c r="P7419" s="195"/>
      <c r="Q7419" s="202"/>
      <c r="R7419" s="202"/>
      <c r="S7419" s="200"/>
      <c r="T7419" s="200"/>
      <c r="U7419" s="202"/>
      <c r="V7419" s="203"/>
      <c r="W7419" s="203"/>
      <c r="X7419" s="203"/>
      <c r="Y7419" s="203"/>
      <c r="Z7419" s="195"/>
      <c r="AA7419" s="204"/>
      <c r="AB7419" s="205"/>
      <c r="AC7419" s="205"/>
      <c r="AD7419" s="205"/>
    </row>
    <row r="7420" spans="1:30" ht="24" customHeight="1" x14ac:dyDescent="0.55000000000000004">
      <c r="A7420" s="147"/>
      <c r="B7420" s="195"/>
      <c r="C7420" s="196"/>
      <c r="D7420" s="195"/>
      <c r="E7420" s="195"/>
      <c r="F7420" s="195"/>
      <c r="G7420" s="195"/>
      <c r="H7420" s="197"/>
      <c r="I7420" s="198"/>
      <c r="J7420" s="198"/>
      <c r="K7420" s="195"/>
      <c r="L7420" s="199"/>
      <c r="M7420" s="200"/>
      <c r="N7420" s="200"/>
      <c r="O7420" s="201"/>
      <c r="P7420" s="195"/>
      <c r="Q7420" s="202"/>
      <c r="R7420" s="202"/>
      <c r="S7420" s="200"/>
      <c r="T7420" s="200"/>
      <c r="U7420" s="202"/>
      <c r="V7420" s="203"/>
      <c r="W7420" s="203"/>
      <c r="X7420" s="203"/>
      <c r="Y7420" s="203"/>
      <c r="Z7420" s="195"/>
      <c r="AA7420" s="204"/>
      <c r="AB7420" s="205"/>
      <c r="AC7420" s="205"/>
      <c r="AD7420" s="205"/>
    </row>
    <row r="7421" spans="1:30" ht="24" customHeight="1" x14ac:dyDescent="0.55000000000000004">
      <c r="A7421" s="147"/>
      <c r="B7421" s="195"/>
      <c r="C7421" s="196"/>
      <c r="D7421" s="195"/>
      <c r="E7421" s="195"/>
      <c r="F7421" s="195"/>
      <c r="G7421" s="195"/>
      <c r="H7421" s="197"/>
      <c r="I7421" s="198"/>
      <c r="J7421" s="198"/>
      <c r="K7421" s="195"/>
      <c r="L7421" s="199"/>
      <c r="M7421" s="200"/>
      <c r="N7421" s="200"/>
      <c r="O7421" s="201"/>
      <c r="P7421" s="195"/>
      <c r="Q7421" s="202"/>
      <c r="R7421" s="202"/>
      <c r="S7421" s="200"/>
      <c r="T7421" s="200"/>
      <c r="U7421" s="202"/>
      <c r="V7421" s="203"/>
      <c r="W7421" s="203"/>
      <c r="X7421" s="203"/>
      <c r="Y7421" s="203"/>
      <c r="Z7421" s="195"/>
      <c r="AA7421" s="204"/>
      <c r="AB7421" s="205"/>
      <c r="AC7421" s="205"/>
      <c r="AD7421" s="205"/>
    </row>
    <row r="7422" spans="1:30" ht="24" customHeight="1" x14ac:dyDescent="0.55000000000000004">
      <c r="A7422" s="147"/>
      <c r="B7422" s="195"/>
      <c r="C7422" s="196"/>
      <c r="D7422" s="195"/>
      <c r="E7422" s="195"/>
      <c r="F7422" s="195"/>
      <c r="G7422" s="195"/>
      <c r="H7422" s="197"/>
      <c r="I7422" s="198"/>
      <c r="J7422" s="198"/>
      <c r="K7422" s="195"/>
      <c r="L7422" s="199"/>
      <c r="M7422" s="200"/>
      <c r="N7422" s="200"/>
      <c r="O7422" s="201"/>
      <c r="P7422" s="195"/>
      <c r="Q7422" s="202"/>
      <c r="R7422" s="202"/>
      <c r="S7422" s="200"/>
      <c r="T7422" s="200"/>
      <c r="U7422" s="202"/>
      <c r="V7422" s="203"/>
      <c r="W7422" s="203"/>
      <c r="X7422" s="203"/>
      <c r="Y7422" s="203"/>
      <c r="Z7422" s="195"/>
      <c r="AA7422" s="204"/>
      <c r="AB7422" s="205"/>
      <c r="AC7422" s="205"/>
      <c r="AD7422" s="205"/>
    </row>
    <row r="7423" spans="1:30" ht="24" customHeight="1" x14ac:dyDescent="0.55000000000000004">
      <c r="A7423" s="147"/>
      <c r="B7423" s="195"/>
      <c r="C7423" s="196"/>
      <c r="D7423" s="195"/>
      <c r="E7423" s="195"/>
      <c r="F7423" s="195"/>
      <c r="G7423" s="195"/>
      <c r="H7423" s="197"/>
      <c r="I7423" s="198"/>
      <c r="J7423" s="198"/>
      <c r="K7423" s="195"/>
      <c r="L7423" s="199"/>
      <c r="M7423" s="200"/>
      <c r="N7423" s="200"/>
      <c r="O7423" s="201"/>
      <c r="P7423" s="195"/>
      <c r="Q7423" s="202"/>
      <c r="R7423" s="202"/>
      <c r="S7423" s="200"/>
      <c r="T7423" s="200"/>
      <c r="U7423" s="202"/>
      <c r="V7423" s="203"/>
      <c r="W7423" s="203"/>
      <c r="X7423" s="203"/>
      <c r="Y7423" s="203"/>
      <c r="Z7423" s="195"/>
      <c r="AA7423" s="204"/>
      <c r="AB7423" s="205"/>
      <c r="AC7423" s="205"/>
      <c r="AD7423" s="205"/>
    </row>
    <row r="7424" spans="1:30" ht="24" customHeight="1" x14ac:dyDescent="0.55000000000000004">
      <c r="A7424" s="72" t="s">
        <v>6814</v>
      </c>
      <c r="B7424" s="71" t="s">
        <v>6822</v>
      </c>
      <c r="F7424" s="71" t="s">
        <v>6815</v>
      </c>
    </row>
    <row r="7425" spans="1:28" ht="24" customHeight="1" x14ac:dyDescent="0.55000000000000004">
      <c r="F7425" s="71" t="s">
        <v>6816</v>
      </c>
    </row>
    <row r="7426" spans="1:28" ht="24" customHeight="1" x14ac:dyDescent="0.55000000000000004">
      <c r="F7426" s="71" t="s">
        <v>6817</v>
      </c>
    </row>
    <row r="7427" spans="1:28" ht="24" customHeight="1" x14ac:dyDescent="0.55000000000000004">
      <c r="A7427" s="71"/>
      <c r="C7427" s="71"/>
      <c r="F7427" s="71" t="s">
        <v>6818</v>
      </c>
      <c r="L7427" s="71"/>
      <c r="O7427" s="71"/>
      <c r="AA7427" s="71"/>
      <c r="AB7427" s="71"/>
    </row>
    <row r="7428" spans="1:28" ht="24" customHeight="1" x14ac:dyDescent="0.55000000000000004">
      <c r="A7428" s="71"/>
      <c r="C7428" s="71"/>
      <c r="F7428" s="71" t="s">
        <v>6819</v>
      </c>
      <c r="L7428" s="71"/>
      <c r="O7428" s="71"/>
      <c r="AA7428" s="71"/>
      <c r="AB7428" s="71"/>
    </row>
  </sheetData>
  <sheetProtection formatCells="0" formatColumns="0" formatRows="0" insertColumns="0" insertRows="0" insertHyperlinks="0" deleteColumns="0" deleteRows="0" sort="0" autoFilter="0" pivotTables="0"/>
  <autoFilter ref="A5:AD7386">
    <filterColumn colId="0" showButton="0"/>
    <filterColumn colId="1" showButton="0"/>
    <filterColumn colId="2" showButton="0"/>
    <filterColumn colId="3" showButton="0"/>
    <filterColumn colId="4" showButton="0"/>
    <filterColumn colId="5" showButton="0"/>
    <filterColumn colId="6" showButton="0"/>
    <filterColumn colId="7" showButton="0"/>
    <filterColumn colId="8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  <filterColumn colId="18" showButton="0"/>
    <filterColumn colId="19" showButton="0"/>
  </autoFilter>
  <mergeCells count="36">
    <mergeCell ref="B6:B10"/>
    <mergeCell ref="D8:D10"/>
    <mergeCell ref="R6:R10"/>
    <mergeCell ref="A5:J5"/>
    <mergeCell ref="X5:X10"/>
    <mergeCell ref="N6:N10"/>
    <mergeCell ref="K6:K10"/>
    <mergeCell ref="H6:H10"/>
    <mergeCell ref="T7:T10"/>
    <mergeCell ref="J6:J10"/>
    <mergeCell ref="L6:L10"/>
    <mergeCell ref="E8:E10"/>
    <mergeCell ref="AD5:AD10"/>
    <mergeCell ref="AB5:AB10"/>
    <mergeCell ref="V5:V10"/>
    <mergeCell ref="Z5:Z10"/>
    <mergeCell ref="AA5:AA10"/>
    <mergeCell ref="AC5:AC10"/>
    <mergeCell ref="W5:W10"/>
    <mergeCell ref="Y5:Y10"/>
    <mergeCell ref="A2:Z2"/>
    <mergeCell ref="A3:Z3"/>
    <mergeCell ref="D6:F7"/>
    <mergeCell ref="Q6:Q10"/>
    <mergeCell ref="F8:F10"/>
    <mergeCell ref="S6:T6"/>
    <mergeCell ref="I6:I10"/>
    <mergeCell ref="G6:G10"/>
    <mergeCell ref="S7:S10"/>
    <mergeCell ref="K5:U5"/>
    <mergeCell ref="M6:M10"/>
    <mergeCell ref="C6:C10"/>
    <mergeCell ref="A6:A10"/>
    <mergeCell ref="U6:U10"/>
    <mergeCell ref="O6:O10"/>
    <mergeCell ref="P6:P10"/>
  </mergeCells>
  <phoneticPr fontId="27" type="noConversion"/>
  <pageMargins left="0.19685039370078741" right="0.19685039370078741" top="0.31496062992125984" bottom="0.15748031496062992" header="0.31496062992125984" footer="0.31496062992125984"/>
  <pageSetup paperSize="9" scale="50" orientation="landscape" r:id="rId1"/>
  <headerFooter scaleWithDoc="0" alignWithMargins="0">
    <oddHeader>&amp;Cแบบบัญชีราคาประเมินทุนทรัพย์ของที่ดินและสิ่งปลูกสร้าง
เทศบาลตำบลวังศาลา
จังหวัด กาญจนบุรี&amp;R    ภ.ด.ส.1       ภ.ด.ส.7</oddHeader>
  </headerFooter>
  <rowBreaks count="6" manualBreakCount="6">
    <brk id="998" min="1" max="312" man="1"/>
    <brk id="7293" min="1" max="312" man="1"/>
    <brk id="7336" min="1" max="312" man="1"/>
    <brk id="7432" min="1" max="312" man="1"/>
    <brk id="7453" min="1" max="312" man="1"/>
    <brk id="7454" min="1" max="312" man="1"/>
  </rowBreaks>
  <colBreaks count="1" manualBreakCount="1">
    <brk id="26" max="7454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ราคาสิ่งปลูกสร้าง!$D$5:$CB$5</xm:f>
          </x14:formula1>
          <xm:sqref>O4</xm:sqref>
        </x14:dataValidation>
        <x14:dataValidation type="list" allowBlank="1" showInputMessage="1" showErrorMessage="1">
          <x14:formula1>
            <xm:f>ราคาที่ดิน!$G$3:$G$6</xm:f>
          </x14:formula1>
          <xm:sqref>N11:N7423</xm:sqref>
        </x14:dataValidation>
        <x14:dataValidation type="list" allowBlank="1" showInputMessage="1" showErrorMessage="1">
          <x14:formula1>
            <xm:f>ราคาสิ่งปลูกสร้าง!$B$6:$B$45</xm:f>
          </x14:formula1>
          <xm:sqref>L11:L7423</xm:sqref>
        </x14:dataValidation>
        <x14:dataValidation type="list" allowBlank="1" showInputMessage="1" showErrorMessage="1">
          <x14:formula1>
            <xm:f>ค่าเสื่อมสิ่งปลูกสร้าง!$B$3:$D$3</xm:f>
          </x14:formula1>
          <xm:sqref>M11:M7423</xm:sqref>
        </x14:dataValidation>
        <x14:dataValidation type="list" allowBlank="1" showInputMessage="1" showErrorMessage="1">
          <x14:formula1>
            <xm:f>ค่าเสื่อมสิ่งปลูกสร้าง!$A$5:$A$105</xm:f>
          </x14:formula1>
          <xm:sqref>S11:S7423</xm:sqref>
        </x14:dataValidation>
        <x14:dataValidation type="list" allowBlank="1" showInputMessage="1" showErrorMessage="1">
          <x14:formula1>
            <xm:f>ราคาที่ดิน!$E$3:$E$5</xm:f>
          </x14:formula1>
          <xm:sqref>X11:X7423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G6763"/>
  <sheetViews>
    <sheetView zoomScale="160" zoomScaleNormal="160" zoomScaleSheetLayoutView="126" workbookViewId="0">
      <pane ySplit="1" topLeftCell="A506" activePane="bottomLeft" state="frozen"/>
      <selection activeCell="C98" sqref="C98"/>
      <selection pane="bottomLeft" activeCell="C98" sqref="C98"/>
    </sheetView>
  </sheetViews>
  <sheetFormatPr defaultRowHeight="14.25" x14ac:dyDescent="0.2"/>
  <cols>
    <col min="1" max="1" width="22.28515625" style="21" customWidth="1"/>
    <col min="2" max="2" width="19" style="20" customWidth="1"/>
    <col min="3" max="3" width="18.5703125" style="20" customWidth="1"/>
    <col min="4" max="4" width="9.140625" style="13"/>
    <col min="5" max="5" width="16.140625" style="13" bestFit="1" customWidth="1"/>
    <col min="6" max="25" width="9.140625" style="13"/>
    <col min="26" max="31" width="9.140625" style="13" customWidth="1"/>
    <col min="32" max="246" width="9.140625" style="13"/>
    <col min="247" max="247" width="12.7109375" style="13" customWidth="1"/>
    <col min="248" max="248" width="10.5703125" style="13" customWidth="1"/>
    <col min="249" max="249" width="30.42578125" style="13" customWidth="1"/>
    <col min="250" max="250" width="26" style="13" customWidth="1"/>
    <col min="251" max="251" width="15.85546875" style="13" customWidth="1"/>
    <col min="252" max="252" width="14.42578125" style="13" customWidth="1"/>
    <col min="253" max="253" width="15.140625" style="13" customWidth="1"/>
    <col min="254" max="254" width="9.42578125" style="13" customWidth="1"/>
    <col min="255" max="255" width="15" style="13" customWidth="1"/>
    <col min="256" max="256" width="12.140625" style="13" customWidth="1"/>
    <col min="257" max="502" width="9.140625" style="13"/>
    <col min="503" max="503" width="12.7109375" style="13" customWidth="1"/>
    <col min="504" max="504" width="10.5703125" style="13" customWidth="1"/>
    <col min="505" max="505" width="30.42578125" style="13" customWidth="1"/>
    <col min="506" max="506" width="26" style="13" customWidth="1"/>
    <col min="507" max="507" width="15.85546875" style="13" customWidth="1"/>
    <col min="508" max="508" width="14.42578125" style="13" customWidth="1"/>
    <col min="509" max="509" width="15.140625" style="13" customWidth="1"/>
    <col min="510" max="510" width="9.42578125" style="13" customWidth="1"/>
    <col min="511" max="511" width="15" style="13" customWidth="1"/>
    <col min="512" max="512" width="12.140625" style="13" customWidth="1"/>
    <col min="513" max="758" width="9.140625" style="13"/>
    <col min="759" max="759" width="12.7109375" style="13" customWidth="1"/>
    <col min="760" max="760" width="10.5703125" style="13" customWidth="1"/>
    <col min="761" max="761" width="30.42578125" style="13" customWidth="1"/>
    <col min="762" max="762" width="26" style="13" customWidth="1"/>
    <col min="763" max="763" width="15.85546875" style="13" customWidth="1"/>
    <col min="764" max="764" width="14.42578125" style="13" customWidth="1"/>
    <col min="765" max="765" width="15.140625" style="13" customWidth="1"/>
    <col min="766" max="766" width="9.42578125" style="13" customWidth="1"/>
    <col min="767" max="767" width="15" style="13" customWidth="1"/>
    <col min="768" max="768" width="12.140625" style="13" customWidth="1"/>
    <col min="769" max="1014" width="9.140625" style="13"/>
    <col min="1015" max="1015" width="12.7109375" style="13" customWidth="1"/>
    <col min="1016" max="1016" width="10.5703125" style="13" customWidth="1"/>
    <col min="1017" max="1017" width="30.42578125" style="13" customWidth="1"/>
    <col min="1018" max="1018" width="26" style="13" customWidth="1"/>
    <col min="1019" max="1019" width="15.85546875" style="13" customWidth="1"/>
    <col min="1020" max="1020" width="14.42578125" style="13" customWidth="1"/>
    <col min="1021" max="1021" width="15.140625" style="13" customWidth="1"/>
    <col min="1022" max="1022" width="9.42578125" style="13" customWidth="1"/>
    <col min="1023" max="1023" width="15" style="13" customWidth="1"/>
    <col min="1024" max="1024" width="12.140625" style="13" customWidth="1"/>
    <col min="1025" max="1270" width="9.140625" style="13"/>
    <col min="1271" max="1271" width="12.7109375" style="13" customWidth="1"/>
    <col min="1272" max="1272" width="10.5703125" style="13" customWidth="1"/>
    <col min="1273" max="1273" width="30.42578125" style="13" customWidth="1"/>
    <col min="1274" max="1274" width="26" style="13" customWidth="1"/>
    <col min="1275" max="1275" width="15.85546875" style="13" customWidth="1"/>
    <col min="1276" max="1276" width="14.42578125" style="13" customWidth="1"/>
    <col min="1277" max="1277" width="15.140625" style="13" customWidth="1"/>
    <col min="1278" max="1278" width="9.42578125" style="13" customWidth="1"/>
    <col min="1279" max="1279" width="15" style="13" customWidth="1"/>
    <col min="1280" max="1280" width="12.140625" style="13" customWidth="1"/>
    <col min="1281" max="1526" width="9.140625" style="13"/>
    <col min="1527" max="1527" width="12.7109375" style="13" customWidth="1"/>
    <col min="1528" max="1528" width="10.5703125" style="13" customWidth="1"/>
    <col min="1529" max="1529" width="30.42578125" style="13" customWidth="1"/>
    <col min="1530" max="1530" width="26" style="13" customWidth="1"/>
    <col min="1531" max="1531" width="15.85546875" style="13" customWidth="1"/>
    <col min="1532" max="1532" width="14.42578125" style="13" customWidth="1"/>
    <col min="1533" max="1533" width="15.140625" style="13" customWidth="1"/>
    <col min="1534" max="1534" width="9.42578125" style="13" customWidth="1"/>
    <col min="1535" max="1535" width="15" style="13" customWidth="1"/>
    <col min="1536" max="1536" width="12.140625" style="13" customWidth="1"/>
    <col min="1537" max="1782" width="9.140625" style="13"/>
    <col min="1783" max="1783" width="12.7109375" style="13" customWidth="1"/>
    <col min="1784" max="1784" width="10.5703125" style="13" customWidth="1"/>
    <col min="1785" max="1785" width="30.42578125" style="13" customWidth="1"/>
    <col min="1786" max="1786" width="26" style="13" customWidth="1"/>
    <col min="1787" max="1787" width="15.85546875" style="13" customWidth="1"/>
    <col min="1788" max="1788" width="14.42578125" style="13" customWidth="1"/>
    <col min="1789" max="1789" width="15.140625" style="13" customWidth="1"/>
    <col min="1790" max="1790" width="9.42578125" style="13" customWidth="1"/>
    <col min="1791" max="1791" width="15" style="13" customWidth="1"/>
    <col min="1792" max="1792" width="12.140625" style="13" customWidth="1"/>
    <col min="1793" max="2038" width="9.140625" style="13"/>
    <col min="2039" max="2039" width="12.7109375" style="13" customWidth="1"/>
    <col min="2040" max="2040" width="10.5703125" style="13" customWidth="1"/>
    <col min="2041" max="2041" width="30.42578125" style="13" customWidth="1"/>
    <col min="2042" max="2042" width="26" style="13" customWidth="1"/>
    <col min="2043" max="2043" width="15.85546875" style="13" customWidth="1"/>
    <col min="2044" max="2044" width="14.42578125" style="13" customWidth="1"/>
    <col min="2045" max="2045" width="15.140625" style="13" customWidth="1"/>
    <col min="2046" max="2046" width="9.42578125" style="13" customWidth="1"/>
    <col min="2047" max="2047" width="15" style="13" customWidth="1"/>
    <col min="2048" max="2048" width="12.140625" style="13" customWidth="1"/>
    <col min="2049" max="2294" width="9.140625" style="13"/>
    <col min="2295" max="2295" width="12.7109375" style="13" customWidth="1"/>
    <col min="2296" max="2296" width="10.5703125" style="13" customWidth="1"/>
    <col min="2297" max="2297" width="30.42578125" style="13" customWidth="1"/>
    <col min="2298" max="2298" width="26" style="13" customWidth="1"/>
    <col min="2299" max="2299" width="15.85546875" style="13" customWidth="1"/>
    <col min="2300" max="2300" width="14.42578125" style="13" customWidth="1"/>
    <col min="2301" max="2301" width="15.140625" style="13" customWidth="1"/>
    <col min="2302" max="2302" width="9.42578125" style="13" customWidth="1"/>
    <col min="2303" max="2303" width="15" style="13" customWidth="1"/>
    <col min="2304" max="2304" width="12.140625" style="13" customWidth="1"/>
    <col min="2305" max="2550" width="9.140625" style="13"/>
    <col min="2551" max="2551" width="12.7109375" style="13" customWidth="1"/>
    <col min="2552" max="2552" width="10.5703125" style="13" customWidth="1"/>
    <col min="2553" max="2553" width="30.42578125" style="13" customWidth="1"/>
    <col min="2554" max="2554" width="26" style="13" customWidth="1"/>
    <col min="2555" max="2555" width="15.85546875" style="13" customWidth="1"/>
    <col min="2556" max="2556" width="14.42578125" style="13" customWidth="1"/>
    <col min="2557" max="2557" width="15.140625" style="13" customWidth="1"/>
    <col min="2558" max="2558" width="9.42578125" style="13" customWidth="1"/>
    <col min="2559" max="2559" width="15" style="13" customWidth="1"/>
    <col min="2560" max="2560" width="12.140625" style="13" customWidth="1"/>
    <col min="2561" max="2806" width="9.140625" style="13"/>
    <col min="2807" max="2807" width="12.7109375" style="13" customWidth="1"/>
    <col min="2808" max="2808" width="10.5703125" style="13" customWidth="1"/>
    <col min="2809" max="2809" width="30.42578125" style="13" customWidth="1"/>
    <col min="2810" max="2810" width="26" style="13" customWidth="1"/>
    <col min="2811" max="2811" width="15.85546875" style="13" customWidth="1"/>
    <col min="2812" max="2812" width="14.42578125" style="13" customWidth="1"/>
    <col min="2813" max="2813" width="15.140625" style="13" customWidth="1"/>
    <col min="2814" max="2814" width="9.42578125" style="13" customWidth="1"/>
    <col min="2815" max="2815" width="15" style="13" customWidth="1"/>
    <col min="2816" max="2816" width="12.140625" style="13" customWidth="1"/>
    <col min="2817" max="3062" width="9.140625" style="13"/>
    <col min="3063" max="3063" width="12.7109375" style="13" customWidth="1"/>
    <col min="3064" max="3064" width="10.5703125" style="13" customWidth="1"/>
    <col min="3065" max="3065" width="30.42578125" style="13" customWidth="1"/>
    <col min="3066" max="3066" width="26" style="13" customWidth="1"/>
    <col min="3067" max="3067" width="15.85546875" style="13" customWidth="1"/>
    <col min="3068" max="3068" width="14.42578125" style="13" customWidth="1"/>
    <col min="3069" max="3069" width="15.140625" style="13" customWidth="1"/>
    <col min="3070" max="3070" width="9.42578125" style="13" customWidth="1"/>
    <col min="3071" max="3071" width="15" style="13" customWidth="1"/>
    <col min="3072" max="3072" width="12.140625" style="13" customWidth="1"/>
    <col min="3073" max="3318" width="9.140625" style="13"/>
    <col min="3319" max="3319" width="12.7109375" style="13" customWidth="1"/>
    <col min="3320" max="3320" width="10.5703125" style="13" customWidth="1"/>
    <col min="3321" max="3321" width="30.42578125" style="13" customWidth="1"/>
    <col min="3322" max="3322" width="26" style="13" customWidth="1"/>
    <col min="3323" max="3323" width="15.85546875" style="13" customWidth="1"/>
    <col min="3324" max="3324" width="14.42578125" style="13" customWidth="1"/>
    <col min="3325" max="3325" width="15.140625" style="13" customWidth="1"/>
    <col min="3326" max="3326" width="9.42578125" style="13" customWidth="1"/>
    <col min="3327" max="3327" width="15" style="13" customWidth="1"/>
    <col min="3328" max="3328" width="12.140625" style="13" customWidth="1"/>
    <col min="3329" max="3574" width="9.140625" style="13"/>
    <col min="3575" max="3575" width="12.7109375" style="13" customWidth="1"/>
    <col min="3576" max="3576" width="10.5703125" style="13" customWidth="1"/>
    <col min="3577" max="3577" width="30.42578125" style="13" customWidth="1"/>
    <col min="3578" max="3578" width="26" style="13" customWidth="1"/>
    <col min="3579" max="3579" width="15.85546875" style="13" customWidth="1"/>
    <col min="3580" max="3580" width="14.42578125" style="13" customWidth="1"/>
    <col min="3581" max="3581" width="15.140625" style="13" customWidth="1"/>
    <col min="3582" max="3582" width="9.42578125" style="13" customWidth="1"/>
    <col min="3583" max="3583" width="15" style="13" customWidth="1"/>
    <col min="3584" max="3584" width="12.140625" style="13" customWidth="1"/>
    <col min="3585" max="3830" width="9.140625" style="13"/>
    <col min="3831" max="3831" width="12.7109375" style="13" customWidth="1"/>
    <col min="3832" max="3832" width="10.5703125" style="13" customWidth="1"/>
    <col min="3833" max="3833" width="30.42578125" style="13" customWidth="1"/>
    <col min="3834" max="3834" width="26" style="13" customWidth="1"/>
    <col min="3835" max="3835" width="15.85546875" style="13" customWidth="1"/>
    <col min="3836" max="3836" width="14.42578125" style="13" customWidth="1"/>
    <col min="3837" max="3837" width="15.140625" style="13" customWidth="1"/>
    <col min="3838" max="3838" width="9.42578125" style="13" customWidth="1"/>
    <col min="3839" max="3839" width="15" style="13" customWidth="1"/>
    <col min="3840" max="3840" width="12.140625" style="13" customWidth="1"/>
    <col min="3841" max="4086" width="9.140625" style="13"/>
    <col min="4087" max="4087" width="12.7109375" style="13" customWidth="1"/>
    <col min="4088" max="4088" width="10.5703125" style="13" customWidth="1"/>
    <col min="4089" max="4089" width="30.42578125" style="13" customWidth="1"/>
    <col min="4090" max="4090" width="26" style="13" customWidth="1"/>
    <col min="4091" max="4091" width="15.85546875" style="13" customWidth="1"/>
    <col min="4092" max="4092" width="14.42578125" style="13" customWidth="1"/>
    <col min="4093" max="4093" width="15.140625" style="13" customWidth="1"/>
    <col min="4094" max="4094" width="9.42578125" style="13" customWidth="1"/>
    <col min="4095" max="4095" width="15" style="13" customWidth="1"/>
    <col min="4096" max="4096" width="12.140625" style="13" customWidth="1"/>
    <col min="4097" max="4342" width="9.140625" style="13"/>
    <col min="4343" max="4343" width="12.7109375" style="13" customWidth="1"/>
    <col min="4344" max="4344" width="10.5703125" style="13" customWidth="1"/>
    <col min="4345" max="4345" width="30.42578125" style="13" customWidth="1"/>
    <col min="4346" max="4346" width="26" style="13" customWidth="1"/>
    <col min="4347" max="4347" width="15.85546875" style="13" customWidth="1"/>
    <col min="4348" max="4348" width="14.42578125" style="13" customWidth="1"/>
    <col min="4349" max="4349" width="15.140625" style="13" customWidth="1"/>
    <col min="4350" max="4350" width="9.42578125" style="13" customWidth="1"/>
    <col min="4351" max="4351" width="15" style="13" customWidth="1"/>
    <col min="4352" max="4352" width="12.140625" style="13" customWidth="1"/>
    <col min="4353" max="4598" width="9.140625" style="13"/>
    <col min="4599" max="4599" width="12.7109375" style="13" customWidth="1"/>
    <col min="4600" max="4600" width="10.5703125" style="13" customWidth="1"/>
    <col min="4601" max="4601" width="30.42578125" style="13" customWidth="1"/>
    <col min="4602" max="4602" width="26" style="13" customWidth="1"/>
    <col min="4603" max="4603" width="15.85546875" style="13" customWidth="1"/>
    <col min="4604" max="4604" width="14.42578125" style="13" customWidth="1"/>
    <col min="4605" max="4605" width="15.140625" style="13" customWidth="1"/>
    <col min="4606" max="4606" width="9.42578125" style="13" customWidth="1"/>
    <col min="4607" max="4607" width="15" style="13" customWidth="1"/>
    <col min="4608" max="4608" width="12.140625" style="13" customWidth="1"/>
    <col min="4609" max="4854" width="9.140625" style="13"/>
    <col min="4855" max="4855" width="12.7109375" style="13" customWidth="1"/>
    <col min="4856" max="4856" width="10.5703125" style="13" customWidth="1"/>
    <col min="4857" max="4857" width="30.42578125" style="13" customWidth="1"/>
    <col min="4858" max="4858" width="26" style="13" customWidth="1"/>
    <col min="4859" max="4859" width="15.85546875" style="13" customWidth="1"/>
    <col min="4860" max="4860" width="14.42578125" style="13" customWidth="1"/>
    <col min="4861" max="4861" width="15.140625" style="13" customWidth="1"/>
    <col min="4862" max="4862" width="9.42578125" style="13" customWidth="1"/>
    <col min="4863" max="4863" width="15" style="13" customWidth="1"/>
    <col min="4864" max="4864" width="12.140625" style="13" customWidth="1"/>
    <col min="4865" max="5110" width="9.140625" style="13"/>
    <col min="5111" max="5111" width="12.7109375" style="13" customWidth="1"/>
    <col min="5112" max="5112" width="10.5703125" style="13" customWidth="1"/>
    <col min="5113" max="5113" width="30.42578125" style="13" customWidth="1"/>
    <col min="5114" max="5114" width="26" style="13" customWidth="1"/>
    <col min="5115" max="5115" width="15.85546875" style="13" customWidth="1"/>
    <col min="5116" max="5116" width="14.42578125" style="13" customWidth="1"/>
    <col min="5117" max="5117" width="15.140625" style="13" customWidth="1"/>
    <col min="5118" max="5118" width="9.42578125" style="13" customWidth="1"/>
    <col min="5119" max="5119" width="15" style="13" customWidth="1"/>
    <col min="5120" max="5120" width="12.140625" style="13" customWidth="1"/>
    <col min="5121" max="5366" width="9.140625" style="13"/>
    <col min="5367" max="5367" width="12.7109375" style="13" customWidth="1"/>
    <col min="5368" max="5368" width="10.5703125" style="13" customWidth="1"/>
    <col min="5369" max="5369" width="30.42578125" style="13" customWidth="1"/>
    <col min="5370" max="5370" width="26" style="13" customWidth="1"/>
    <col min="5371" max="5371" width="15.85546875" style="13" customWidth="1"/>
    <col min="5372" max="5372" width="14.42578125" style="13" customWidth="1"/>
    <col min="5373" max="5373" width="15.140625" style="13" customWidth="1"/>
    <col min="5374" max="5374" width="9.42578125" style="13" customWidth="1"/>
    <col min="5375" max="5375" width="15" style="13" customWidth="1"/>
    <col min="5376" max="5376" width="12.140625" style="13" customWidth="1"/>
    <col min="5377" max="5622" width="9.140625" style="13"/>
    <col min="5623" max="5623" width="12.7109375" style="13" customWidth="1"/>
    <col min="5624" max="5624" width="10.5703125" style="13" customWidth="1"/>
    <col min="5625" max="5625" width="30.42578125" style="13" customWidth="1"/>
    <col min="5626" max="5626" width="26" style="13" customWidth="1"/>
    <col min="5627" max="5627" width="15.85546875" style="13" customWidth="1"/>
    <col min="5628" max="5628" width="14.42578125" style="13" customWidth="1"/>
    <col min="5629" max="5629" width="15.140625" style="13" customWidth="1"/>
    <col min="5630" max="5630" width="9.42578125" style="13" customWidth="1"/>
    <col min="5631" max="5631" width="15" style="13" customWidth="1"/>
    <col min="5632" max="5632" width="12.140625" style="13" customWidth="1"/>
    <col min="5633" max="5878" width="9.140625" style="13"/>
    <col min="5879" max="5879" width="12.7109375" style="13" customWidth="1"/>
    <col min="5880" max="5880" width="10.5703125" style="13" customWidth="1"/>
    <col min="5881" max="5881" width="30.42578125" style="13" customWidth="1"/>
    <col min="5882" max="5882" width="26" style="13" customWidth="1"/>
    <col min="5883" max="5883" width="15.85546875" style="13" customWidth="1"/>
    <col min="5884" max="5884" width="14.42578125" style="13" customWidth="1"/>
    <col min="5885" max="5885" width="15.140625" style="13" customWidth="1"/>
    <col min="5886" max="5886" width="9.42578125" style="13" customWidth="1"/>
    <col min="5887" max="5887" width="15" style="13" customWidth="1"/>
    <col min="5888" max="5888" width="12.140625" style="13" customWidth="1"/>
    <col min="5889" max="6134" width="9.140625" style="13"/>
    <col min="6135" max="6135" width="12.7109375" style="13" customWidth="1"/>
    <col min="6136" max="6136" width="10.5703125" style="13" customWidth="1"/>
    <col min="6137" max="6137" width="30.42578125" style="13" customWidth="1"/>
    <col min="6138" max="6138" width="26" style="13" customWidth="1"/>
    <col min="6139" max="6139" width="15.85546875" style="13" customWidth="1"/>
    <col min="6140" max="6140" width="14.42578125" style="13" customWidth="1"/>
    <col min="6141" max="6141" width="15.140625" style="13" customWidth="1"/>
    <col min="6142" max="6142" width="9.42578125" style="13" customWidth="1"/>
    <col min="6143" max="6143" width="15" style="13" customWidth="1"/>
    <col min="6144" max="6144" width="12.140625" style="13" customWidth="1"/>
    <col min="6145" max="6390" width="9.140625" style="13"/>
    <col min="6391" max="6391" width="12.7109375" style="13" customWidth="1"/>
    <col min="6392" max="6392" width="10.5703125" style="13" customWidth="1"/>
    <col min="6393" max="6393" width="30.42578125" style="13" customWidth="1"/>
    <col min="6394" max="6394" width="26" style="13" customWidth="1"/>
    <col min="6395" max="6395" width="15.85546875" style="13" customWidth="1"/>
    <col min="6396" max="6396" width="14.42578125" style="13" customWidth="1"/>
    <col min="6397" max="6397" width="15.140625" style="13" customWidth="1"/>
    <col min="6398" max="6398" width="9.42578125" style="13" customWidth="1"/>
    <col min="6399" max="6399" width="15" style="13" customWidth="1"/>
    <col min="6400" max="6400" width="12.140625" style="13" customWidth="1"/>
    <col min="6401" max="6646" width="9.140625" style="13"/>
    <col min="6647" max="6647" width="12.7109375" style="13" customWidth="1"/>
    <col min="6648" max="6648" width="10.5703125" style="13" customWidth="1"/>
    <col min="6649" max="6649" width="30.42578125" style="13" customWidth="1"/>
    <col min="6650" max="6650" width="26" style="13" customWidth="1"/>
    <col min="6651" max="6651" width="15.85546875" style="13" customWidth="1"/>
    <col min="6652" max="6652" width="14.42578125" style="13" customWidth="1"/>
    <col min="6653" max="6653" width="15.140625" style="13" customWidth="1"/>
    <col min="6654" max="6654" width="9.42578125" style="13" customWidth="1"/>
    <col min="6655" max="6655" width="15" style="13" customWidth="1"/>
    <col min="6656" max="6656" width="12.140625" style="13" customWidth="1"/>
    <col min="6657" max="6902" width="9.140625" style="13"/>
    <col min="6903" max="6903" width="12.7109375" style="13" customWidth="1"/>
    <col min="6904" max="6904" width="10.5703125" style="13" customWidth="1"/>
    <col min="6905" max="6905" width="30.42578125" style="13" customWidth="1"/>
    <col min="6906" max="6906" width="26" style="13" customWidth="1"/>
    <col min="6907" max="6907" width="15.85546875" style="13" customWidth="1"/>
    <col min="6908" max="6908" width="14.42578125" style="13" customWidth="1"/>
    <col min="6909" max="6909" width="15.140625" style="13" customWidth="1"/>
    <col min="6910" max="6910" width="9.42578125" style="13" customWidth="1"/>
    <col min="6911" max="6911" width="15" style="13" customWidth="1"/>
    <col min="6912" max="6912" width="12.140625" style="13" customWidth="1"/>
    <col min="6913" max="7158" width="9.140625" style="13"/>
    <col min="7159" max="7159" width="12.7109375" style="13" customWidth="1"/>
    <col min="7160" max="7160" width="10.5703125" style="13" customWidth="1"/>
    <col min="7161" max="7161" width="30.42578125" style="13" customWidth="1"/>
    <col min="7162" max="7162" width="26" style="13" customWidth="1"/>
    <col min="7163" max="7163" width="15.85546875" style="13" customWidth="1"/>
    <col min="7164" max="7164" width="14.42578125" style="13" customWidth="1"/>
    <col min="7165" max="7165" width="15.140625" style="13" customWidth="1"/>
    <col min="7166" max="7166" width="9.42578125" style="13" customWidth="1"/>
    <col min="7167" max="7167" width="15" style="13" customWidth="1"/>
    <col min="7168" max="7168" width="12.140625" style="13" customWidth="1"/>
    <col min="7169" max="7414" width="9.140625" style="13"/>
    <col min="7415" max="7415" width="12.7109375" style="13" customWidth="1"/>
    <col min="7416" max="7416" width="10.5703125" style="13" customWidth="1"/>
    <col min="7417" max="7417" width="30.42578125" style="13" customWidth="1"/>
    <col min="7418" max="7418" width="26" style="13" customWidth="1"/>
    <col min="7419" max="7419" width="15.85546875" style="13" customWidth="1"/>
    <col min="7420" max="7420" width="14.42578125" style="13" customWidth="1"/>
    <col min="7421" max="7421" width="15.140625" style="13" customWidth="1"/>
    <col min="7422" max="7422" width="9.42578125" style="13" customWidth="1"/>
    <col min="7423" max="7423" width="15" style="13" customWidth="1"/>
    <col min="7424" max="7424" width="12.140625" style="13" customWidth="1"/>
    <col min="7425" max="7670" width="9.140625" style="13"/>
    <col min="7671" max="7671" width="12.7109375" style="13" customWidth="1"/>
    <col min="7672" max="7672" width="10.5703125" style="13" customWidth="1"/>
    <col min="7673" max="7673" width="30.42578125" style="13" customWidth="1"/>
    <col min="7674" max="7674" width="26" style="13" customWidth="1"/>
    <col min="7675" max="7675" width="15.85546875" style="13" customWidth="1"/>
    <col min="7676" max="7676" width="14.42578125" style="13" customWidth="1"/>
    <col min="7677" max="7677" width="15.140625" style="13" customWidth="1"/>
    <col min="7678" max="7678" width="9.42578125" style="13" customWidth="1"/>
    <col min="7679" max="7679" width="15" style="13" customWidth="1"/>
    <col min="7680" max="7680" width="12.140625" style="13" customWidth="1"/>
    <col min="7681" max="7926" width="9.140625" style="13"/>
    <col min="7927" max="7927" width="12.7109375" style="13" customWidth="1"/>
    <col min="7928" max="7928" width="10.5703125" style="13" customWidth="1"/>
    <col min="7929" max="7929" width="30.42578125" style="13" customWidth="1"/>
    <col min="7930" max="7930" width="26" style="13" customWidth="1"/>
    <col min="7931" max="7931" width="15.85546875" style="13" customWidth="1"/>
    <col min="7932" max="7932" width="14.42578125" style="13" customWidth="1"/>
    <col min="7933" max="7933" width="15.140625" style="13" customWidth="1"/>
    <col min="7934" max="7934" width="9.42578125" style="13" customWidth="1"/>
    <col min="7935" max="7935" width="15" style="13" customWidth="1"/>
    <col min="7936" max="7936" width="12.140625" style="13" customWidth="1"/>
    <col min="7937" max="8182" width="9.140625" style="13"/>
    <col min="8183" max="8183" width="12.7109375" style="13" customWidth="1"/>
    <col min="8184" max="8184" width="10.5703125" style="13" customWidth="1"/>
    <col min="8185" max="8185" width="30.42578125" style="13" customWidth="1"/>
    <col min="8186" max="8186" width="26" style="13" customWidth="1"/>
    <col min="8187" max="8187" width="15.85546875" style="13" customWidth="1"/>
    <col min="8188" max="8188" width="14.42578125" style="13" customWidth="1"/>
    <col min="8189" max="8189" width="15.140625" style="13" customWidth="1"/>
    <col min="8190" max="8190" width="9.42578125" style="13" customWidth="1"/>
    <col min="8191" max="8191" width="15" style="13" customWidth="1"/>
    <col min="8192" max="8192" width="12.140625" style="13" customWidth="1"/>
    <col min="8193" max="8438" width="9.140625" style="13"/>
    <col min="8439" max="8439" width="12.7109375" style="13" customWidth="1"/>
    <col min="8440" max="8440" width="10.5703125" style="13" customWidth="1"/>
    <col min="8441" max="8441" width="30.42578125" style="13" customWidth="1"/>
    <col min="8442" max="8442" width="26" style="13" customWidth="1"/>
    <col min="8443" max="8443" width="15.85546875" style="13" customWidth="1"/>
    <col min="8444" max="8444" width="14.42578125" style="13" customWidth="1"/>
    <col min="8445" max="8445" width="15.140625" style="13" customWidth="1"/>
    <col min="8446" max="8446" width="9.42578125" style="13" customWidth="1"/>
    <col min="8447" max="8447" width="15" style="13" customWidth="1"/>
    <col min="8448" max="8448" width="12.140625" style="13" customWidth="1"/>
    <col min="8449" max="8694" width="9.140625" style="13"/>
    <col min="8695" max="8695" width="12.7109375" style="13" customWidth="1"/>
    <col min="8696" max="8696" width="10.5703125" style="13" customWidth="1"/>
    <col min="8697" max="8697" width="30.42578125" style="13" customWidth="1"/>
    <col min="8698" max="8698" width="26" style="13" customWidth="1"/>
    <col min="8699" max="8699" width="15.85546875" style="13" customWidth="1"/>
    <col min="8700" max="8700" width="14.42578125" style="13" customWidth="1"/>
    <col min="8701" max="8701" width="15.140625" style="13" customWidth="1"/>
    <col min="8702" max="8702" width="9.42578125" style="13" customWidth="1"/>
    <col min="8703" max="8703" width="15" style="13" customWidth="1"/>
    <col min="8704" max="8704" width="12.140625" style="13" customWidth="1"/>
    <col min="8705" max="8950" width="9.140625" style="13"/>
    <col min="8951" max="8951" width="12.7109375" style="13" customWidth="1"/>
    <col min="8952" max="8952" width="10.5703125" style="13" customWidth="1"/>
    <col min="8953" max="8953" width="30.42578125" style="13" customWidth="1"/>
    <col min="8954" max="8954" width="26" style="13" customWidth="1"/>
    <col min="8955" max="8955" width="15.85546875" style="13" customWidth="1"/>
    <col min="8956" max="8956" width="14.42578125" style="13" customWidth="1"/>
    <col min="8957" max="8957" width="15.140625" style="13" customWidth="1"/>
    <col min="8958" max="8958" width="9.42578125" style="13" customWidth="1"/>
    <col min="8959" max="8959" width="15" style="13" customWidth="1"/>
    <col min="8960" max="8960" width="12.140625" style="13" customWidth="1"/>
    <col min="8961" max="9206" width="9.140625" style="13"/>
    <col min="9207" max="9207" width="12.7109375" style="13" customWidth="1"/>
    <col min="9208" max="9208" width="10.5703125" style="13" customWidth="1"/>
    <col min="9209" max="9209" width="30.42578125" style="13" customWidth="1"/>
    <col min="9210" max="9210" width="26" style="13" customWidth="1"/>
    <col min="9211" max="9211" width="15.85546875" style="13" customWidth="1"/>
    <col min="9212" max="9212" width="14.42578125" style="13" customWidth="1"/>
    <col min="9213" max="9213" width="15.140625" style="13" customWidth="1"/>
    <col min="9214" max="9214" width="9.42578125" style="13" customWidth="1"/>
    <col min="9215" max="9215" width="15" style="13" customWidth="1"/>
    <col min="9216" max="9216" width="12.140625" style="13" customWidth="1"/>
    <col min="9217" max="9462" width="9.140625" style="13"/>
    <col min="9463" max="9463" width="12.7109375" style="13" customWidth="1"/>
    <col min="9464" max="9464" width="10.5703125" style="13" customWidth="1"/>
    <col min="9465" max="9465" width="30.42578125" style="13" customWidth="1"/>
    <col min="9466" max="9466" width="26" style="13" customWidth="1"/>
    <col min="9467" max="9467" width="15.85546875" style="13" customWidth="1"/>
    <col min="9468" max="9468" width="14.42578125" style="13" customWidth="1"/>
    <col min="9469" max="9469" width="15.140625" style="13" customWidth="1"/>
    <col min="9470" max="9470" width="9.42578125" style="13" customWidth="1"/>
    <col min="9471" max="9471" width="15" style="13" customWidth="1"/>
    <col min="9472" max="9472" width="12.140625" style="13" customWidth="1"/>
    <col min="9473" max="9718" width="9.140625" style="13"/>
    <col min="9719" max="9719" width="12.7109375" style="13" customWidth="1"/>
    <col min="9720" max="9720" width="10.5703125" style="13" customWidth="1"/>
    <col min="9721" max="9721" width="30.42578125" style="13" customWidth="1"/>
    <col min="9722" max="9722" width="26" style="13" customWidth="1"/>
    <col min="9723" max="9723" width="15.85546875" style="13" customWidth="1"/>
    <col min="9724" max="9724" width="14.42578125" style="13" customWidth="1"/>
    <col min="9725" max="9725" width="15.140625" style="13" customWidth="1"/>
    <col min="9726" max="9726" width="9.42578125" style="13" customWidth="1"/>
    <col min="9727" max="9727" width="15" style="13" customWidth="1"/>
    <col min="9728" max="9728" width="12.140625" style="13" customWidth="1"/>
    <col min="9729" max="9974" width="9.140625" style="13"/>
    <col min="9975" max="9975" width="12.7109375" style="13" customWidth="1"/>
    <col min="9976" max="9976" width="10.5703125" style="13" customWidth="1"/>
    <col min="9977" max="9977" width="30.42578125" style="13" customWidth="1"/>
    <col min="9978" max="9978" width="26" style="13" customWidth="1"/>
    <col min="9979" max="9979" width="15.85546875" style="13" customWidth="1"/>
    <col min="9980" max="9980" width="14.42578125" style="13" customWidth="1"/>
    <col min="9981" max="9981" width="15.140625" style="13" customWidth="1"/>
    <col min="9982" max="9982" width="9.42578125" style="13" customWidth="1"/>
    <col min="9983" max="9983" width="15" style="13" customWidth="1"/>
    <col min="9984" max="9984" width="12.140625" style="13" customWidth="1"/>
    <col min="9985" max="10230" width="9.140625" style="13"/>
    <col min="10231" max="10231" width="12.7109375" style="13" customWidth="1"/>
    <col min="10232" max="10232" width="10.5703125" style="13" customWidth="1"/>
    <col min="10233" max="10233" width="30.42578125" style="13" customWidth="1"/>
    <col min="10234" max="10234" width="26" style="13" customWidth="1"/>
    <col min="10235" max="10235" width="15.85546875" style="13" customWidth="1"/>
    <col min="10236" max="10236" width="14.42578125" style="13" customWidth="1"/>
    <col min="10237" max="10237" width="15.140625" style="13" customWidth="1"/>
    <col min="10238" max="10238" width="9.42578125" style="13" customWidth="1"/>
    <col min="10239" max="10239" width="15" style="13" customWidth="1"/>
    <col min="10240" max="10240" width="12.140625" style="13" customWidth="1"/>
    <col min="10241" max="10486" width="9.140625" style="13"/>
    <col min="10487" max="10487" width="12.7109375" style="13" customWidth="1"/>
    <col min="10488" max="10488" width="10.5703125" style="13" customWidth="1"/>
    <col min="10489" max="10489" width="30.42578125" style="13" customWidth="1"/>
    <col min="10490" max="10490" width="26" style="13" customWidth="1"/>
    <col min="10491" max="10491" width="15.85546875" style="13" customWidth="1"/>
    <col min="10492" max="10492" width="14.42578125" style="13" customWidth="1"/>
    <col min="10493" max="10493" width="15.140625" style="13" customWidth="1"/>
    <col min="10494" max="10494" width="9.42578125" style="13" customWidth="1"/>
    <col min="10495" max="10495" width="15" style="13" customWidth="1"/>
    <col min="10496" max="10496" width="12.140625" style="13" customWidth="1"/>
    <col min="10497" max="10742" width="9.140625" style="13"/>
    <col min="10743" max="10743" width="12.7109375" style="13" customWidth="1"/>
    <col min="10744" max="10744" width="10.5703125" style="13" customWidth="1"/>
    <col min="10745" max="10745" width="30.42578125" style="13" customWidth="1"/>
    <col min="10746" max="10746" width="26" style="13" customWidth="1"/>
    <col min="10747" max="10747" width="15.85546875" style="13" customWidth="1"/>
    <col min="10748" max="10748" width="14.42578125" style="13" customWidth="1"/>
    <col min="10749" max="10749" width="15.140625" style="13" customWidth="1"/>
    <col min="10750" max="10750" width="9.42578125" style="13" customWidth="1"/>
    <col min="10751" max="10751" width="15" style="13" customWidth="1"/>
    <col min="10752" max="10752" width="12.140625" style="13" customWidth="1"/>
    <col min="10753" max="10998" width="9.140625" style="13"/>
    <col min="10999" max="10999" width="12.7109375" style="13" customWidth="1"/>
    <col min="11000" max="11000" width="10.5703125" style="13" customWidth="1"/>
    <col min="11001" max="11001" width="30.42578125" style="13" customWidth="1"/>
    <col min="11002" max="11002" width="26" style="13" customWidth="1"/>
    <col min="11003" max="11003" width="15.85546875" style="13" customWidth="1"/>
    <col min="11004" max="11004" width="14.42578125" style="13" customWidth="1"/>
    <col min="11005" max="11005" width="15.140625" style="13" customWidth="1"/>
    <col min="11006" max="11006" width="9.42578125" style="13" customWidth="1"/>
    <col min="11007" max="11007" width="15" style="13" customWidth="1"/>
    <col min="11008" max="11008" width="12.140625" style="13" customWidth="1"/>
    <col min="11009" max="11254" width="9.140625" style="13"/>
    <col min="11255" max="11255" width="12.7109375" style="13" customWidth="1"/>
    <col min="11256" max="11256" width="10.5703125" style="13" customWidth="1"/>
    <col min="11257" max="11257" width="30.42578125" style="13" customWidth="1"/>
    <col min="11258" max="11258" width="26" style="13" customWidth="1"/>
    <col min="11259" max="11259" width="15.85546875" style="13" customWidth="1"/>
    <col min="11260" max="11260" width="14.42578125" style="13" customWidth="1"/>
    <col min="11261" max="11261" width="15.140625" style="13" customWidth="1"/>
    <col min="11262" max="11262" width="9.42578125" style="13" customWidth="1"/>
    <col min="11263" max="11263" width="15" style="13" customWidth="1"/>
    <col min="11264" max="11264" width="12.140625" style="13" customWidth="1"/>
    <col min="11265" max="11510" width="9.140625" style="13"/>
    <col min="11511" max="11511" width="12.7109375" style="13" customWidth="1"/>
    <col min="11512" max="11512" width="10.5703125" style="13" customWidth="1"/>
    <col min="11513" max="11513" width="30.42578125" style="13" customWidth="1"/>
    <col min="11514" max="11514" width="26" style="13" customWidth="1"/>
    <col min="11515" max="11515" width="15.85546875" style="13" customWidth="1"/>
    <col min="11516" max="11516" width="14.42578125" style="13" customWidth="1"/>
    <col min="11517" max="11517" width="15.140625" style="13" customWidth="1"/>
    <col min="11518" max="11518" width="9.42578125" style="13" customWidth="1"/>
    <col min="11519" max="11519" width="15" style="13" customWidth="1"/>
    <col min="11520" max="11520" width="12.140625" style="13" customWidth="1"/>
    <col min="11521" max="11766" width="9.140625" style="13"/>
    <col min="11767" max="11767" width="12.7109375" style="13" customWidth="1"/>
    <col min="11768" max="11768" width="10.5703125" style="13" customWidth="1"/>
    <col min="11769" max="11769" width="30.42578125" style="13" customWidth="1"/>
    <col min="11770" max="11770" width="26" style="13" customWidth="1"/>
    <col min="11771" max="11771" width="15.85546875" style="13" customWidth="1"/>
    <col min="11772" max="11772" width="14.42578125" style="13" customWidth="1"/>
    <col min="11773" max="11773" width="15.140625" style="13" customWidth="1"/>
    <col min="11774" max="11774" width="9.42578125" style="13" customWidth="1"/>
    <col min="11775" max="11775" width="15" style="13" customWidth="1"/>
    <col min="11776" max="11776" width="12.140625" style="13" customWidth="1"/>
    <col min="11777" max="12022" width="9.140625" style="13"/>
    <col min="12023" max="12023" width="12.7109375" style="13" customWidth="1"/>
    <col min="12024" max="12024" width="10.5703125" style="13" customWidth="1"/>
    <col min="12025" max="12025" width="30.42578125" style="13" customWidth="1"/>
    <col min="12026" max="12026" width="26" style="13" customWidth="1"/>
    <col min="12027" max="12027" width="15.85546875" style="13" customWidth="1"/>
    <col min="12028" max="12028" width="14.42578125" style="13" customWidth="1"/>
    <col min="12029" max="12029" width="15.140625" style="13" customWidth="1"/>
    <col min="12030" max="12030" width="9.42578125" style="13" customWidth="1"/>
    <col min="12031" max="12031" width="15" style="13" customWidth="1"/>
    <col min="12032" max="12032" width="12.140625" style="13" customWidth="1"/>
    <col min="12033" max="12278" width="9.140625" style="13"/>
    <col min="12279" max="12279" width="12.7109375" style="13" customWidth="1"/>
    <col min="12280" max="12280" width="10.5703125" style="13" customWidth="1"/>
    <col min="12281" max="12281" width="30.42578125" style="13" customWidth="1"/>
    <col min="12282" max="12282" width="26" style="13" customWidth="1"/>
    <col min="12283" max="12283" width="15.85546875" style="13" customWidth="1"/>
    <col min="12284" max="12284" width="14.42578125" style="13" customWidth="1"/>
    <col min="12285" max="12285" width="15.140625" style="13" customWidth="1"/>
    <col min="12286" max="12286" width="9.42578125" style="13" customWidth="1"/>
    <col min="12287" max="12287" width="15" style="13" customWidth="1"/>
    <col min="12288" max="12288" width="12.140625" style="13" customWidth="1"/>
    <col min="12289" max="12534" width="9.140625" style="13"/>
    <col min="12535" max="12535" width="12.7109375" style="13" customWidth="1"/>
    <col min="12536" max="12536" width="10.5703125" style="13" customWidth="1"/>
    <col min="12537" max="12537" width="30.42578125" style="13" customWidth="1"/>
    <col min="12538" max="12538" width="26" style="13" customWidth="1"/>
    <col min="12539" max="12539" width="15.85546875" style="13" customWidth="1"/>
    <col min="12540" max="12540" width="14.42578125" style="13" customWidth="1"/>
    <col min="12541" max="12541" width="15.140625" style="13" customWidth="1"/>
    <col min="12542" max="12542" width="9.42578125" style="13" customWidth="1"/>
    <col min="12543" max="12543" width="15" style="13" customWidth="1"/>
    <col min="12544" max="12544" width="12.140625" style="13" customWidth="1"/>
    <col min="12545" max="12790" width="9.140625" style="13"/>
    <col min="12791" max="12791" width="12.7109375" style="13" customWidth="1"/>
    <col min="12792" max="12792" width="10.5703125" style="13" customWidth="1"/>
    <col min="12793" max="12793" width="30.42578125" style="13" customWidth="1"/>
    <col min="12794" max="12794" width="26" style="13" customWidth="1"/>
    <col min="12795" max="12795" width="15.85546875" style="13" customWidth="1"/>
    <col min="12796" max="12796" width="14.42578125" style="13" customWidth="1"/>
    <col min="12797" max="12797" width="15.140625" style="13" customWidth="1"/>
    <col min="12798" max="12798" width="9.42578125" style="13" customWidth="1"/>
    <col min="12799" max="12799" width="15" style="13" customWidth="1"/>
    <col min="12800" max="12800" width="12.140625" style="13" customWidth="1"/>
    <col min="12801" max="13046" width="9.140625" style="13"/>
    <col min="13047" max="13047" width="12.7109375" style="13" customWidth="1"/>
    <col min="13048" max="13048" width="10.5703125" style="13" customWidth="1"/>
    <col min="13049" max="13049" width="30.42578125" style="13" customWidth="1"/>
    <col min="13050" max="13050" width="26" style="13" customWidth="1"/>
    <col min="13051" max="13051" width="15.85546875" style="13" customWidth="1"/>
    <col min="13052" max="13052" width="14.42578125" style="13" customWidth="1"/>
    <col min="13053" max="13053" width="15.140625" style="13" customWidth="1"/>
    <col min="13054" max="13054" width="9.42578125" style="13" customWidth="1"/>
    <col min="13055" max="13055" width="15" style="13" customWidth="1"/>
    <col min="13056" max="13056" width="12.140625" style="13" customWidth="1"/>
    <col min="13057" max="13302" width="9.140625" style="13"/>
    <col min="13303" max="13303" width="12.7109375" style="13" customWidth="1"/>
    <col min="13304" max="13304" width="10.5703125" style="13" customWidth="1"/>
    <col min="13305" max="13305" width="30.42578125" style="13" customWidth="1"/>
    <col min="13306" max="13306" width="26" style="13" customWidth="1"/>
    <col min="13307" max="13307" width="15.85546875" style="13" customWidth="1"/>
    <col min="13308" max="13308" width="14.42578125" style="13" customWidth="1"/>
    <col min="13309" max="13309" width="15.140625" style="13" customWidth="1"/>
    <col min="13310" max="13310" width="9.42578125" style="13" customWidth="1"/>
    <col min="13311" max="13311" width="15" style="13" customWidth="1"/>
    <col min="13312" max="13312" width="12.140625" style="13" customWidth="1"/>
    <col min="13313" max="13558" width="9.140625" style="13"/>
    <col min="13559" max="13559" width="12.7109375" style="13" customWidth="1"/>
    <col min="13560" max="13560" width="10.5703125" style="13" customWidth="1"/>
    <col min="13561" max="13561" width="30.42578125" style="13" customWidth="1"/>
    <col min="13562" max="13562" width="26" style="13" customWidth="1"/>
    <col min="13563" max="13563" width="15.85546875" style="13" customWidth="1"/>
    <col min="13564" max="13564" width="14.42578125" style="13" customWidth="1"/>
    <col min="13565" max="13565" width="15.140625" style="13" customWidth="1"/>
    <col min="13566" max="13566" width="9.42578125" style="13" customWidth="1"/>
    <col min="13567" max="13567" width="15" style="13" customWidth="1"/>
    <col min="13568" max="13568" width="12.140625" style="13" customWidth="1"/>
    <col min="13569" max="13814" width="9.140625" style="13"/>
    <col min="13815" max="13815" width="12.7109375" style="13" customWidth="1"/>
    <col min="13816" max="13816" width="10.5703125" style="13" customWidth="1"/>
    <col min="13817" max="13817" width="30.42578125" style="13" customWidth="1"/>
    <col min="13818" max="13818" width="26" style="13" customWidth="1"/>
    <col min="13819" max="13819" width="15.85546875" style="13" customWidth="1"/>
    <col min="13820" max="13820" width="14.42578125" style="13" customWidth="1"/>
    <col min="13821" max="13821" width="15.140625" style="13" customWidth="1"/>
    <col min="13822" max="13822" width="9.42578125" style="13" customWidth="1"/>
    <col min="13823" max="13823" width="15" style="13" customWidth="1"/>
    <col min="13824" max="13824" width="12.140625" style="13" customWidth="1"/>
    <col min="13825" max="14070" width="9.140625" style="13"/>
    <col min="14071" max="14071" width="12.7109375" style="13" customWidth="1"/>
    <col min="14072" max="14072" width="10.5703125" style="13" customWidth="1"/>
    <col min="14073" max="14073" width="30.42578125" style="13" customWidth="1"/>
    <col min="14074" max="14074" width="26" style="13" customWidth="1"/>
    <col min="14075" max="14075" width="15.85546875" style="13" customWidth="1"/>
    <col min="14076" max="14076" width="14.42578125" style="13" customWidth="1"/>
    <col min="14077" max="14077" width="15.140625" style="13" customWidth="1"/>
    <col min="14078" max="14078" width="9.42578125" style="13" customWidth="1"/>
    <col min="14079" max="14079" width="15" style="13" customWidth="1"/>
    <col min="14080" max="14080" width="12.140625" style="13" customWidth="1"/>
    <col min="14081" max="14326" width="9.140625" style="13"/>
    <col min="14327" max="14327" width="12.7109375" style="13" customWidth="1"/>
    <col min="14328" max="14328" width="10.5703125" style="13" customWidth="1"/>
    <col min="14329" max="14329" width="30.42578125" style="13" customWidth="1"/>
    <col min="14330" max="14330" width="26" style="13" customWidth="1"/>
    <col min="14331" max="14331" width="15.85546875" style="13" customWidth="1"/>
    <col min="14332" max="14332" width="14.42578125" style="13" customWidth="1"/>
    <col min="14333" max="14333" width="15.140625" style="13" customWidth="1"/>
    <col min="14334" max="14334" width="9.42578125" style="13" customWidth="1"/>
    <col min="14335" max="14335" width="15" style="13" customWidth="1"/>
    <col min="14336" max="14336" width="12.140625" style="13" customWidth="1"/>
    <col min="14337" max="14582" width="9.140625" style="13"/>
    <col min="14583" max="14583" width="12.7109375" style="13" customWidth="1"/>
    <col min="14584" max="14584" width="10.5703125" style="13" customWidth="1"/>
    <col min="14585" max="14585" width="30.42578125" style="13" customWidth="1"/>
    <col min="14586" max="14586" width="26" style="13" customWidth="1"/>
    <col min="14587" max="14587" width="15.85546875" style="13" customWidth="1"/>
    <col min="14588" max="14588" width="14.42578125" style="13" customWidth="1"/>
    <col min="14589" max="14589" width="15.140625" style="13" customWidth="1"/>
    <col min="14590" max="14590" width="9.42578125" style="13" customWidth="1"/>
    <col min="14591" max="14591" width="15" style="13" customWidth="1"/>
    <col min="14592" max="14592" width="12.140625" style="13" customWidth="1"/>
    <col min="14593" max="14838" width="9.140625" style="13"/>
    <col min="14839" max="14839" width="12.7109375" style="13" customWidth="1"/>
    <col min="14840" max="14840" width="10.5703125" style="13" customWidth="1"/>
    <col min="14841" max="14841" width="30.42578125" style="13" customWidth="1"/>
    <col min="14842" max="14842" width="26" style="13" customWidth="1"/>
    <col min="14843" max="14843" width="15.85546875" style="13" customWidth="1"/>
    <col min="14844" max="14844" width="14.42578125" style="13" customWidth="1"/>
    <col min="14845" max="14845" width="15.140625" style="13" customWidth="1"/>
    <col min="14846" max="14846" width="9.42578125" style="13" customWidth="1"/>
    <col min="14847" max="14847" width="15" style="13" customWidth="1"/>
    <col min="14848" max="14848" width="12.140625" style="13" customWidth="1"/>
    <col min="14849" max="15094" width="9.140625" style="13"/>
    <col min="15095" max="15095" width="12.7109375" style="13" customWidth="1"/>
    <col min="15096" max="15096" width="10.5703125" style="13" customWidth="1"/>
    <col min="15097" max="15097" width="30.42578125" style="13" customWidth="1"/>
    <col min="15098" max="15098" width="26" style="13" customWidth="1"/>
    <col min="15099" max="15099" width="15.85546875" style="13" customWidth="1"/>
    <col min="15100" max="15100" width="14.42578125" style="13" customWidth="1"/>
    <col min="15101" max="15101" width="15.140625" style="13" customWidth="1"/>
    <col min="15102" max="15102" width="9.42578125" style="13" customWidth="1"/>
    <col min="15103" max="15103" width="15" style="13" customWidth="1"/>
    <col min="15104" max="15104" width="12.140625" style="13" customWidth="1"/>
    <col min="15105" max="15350" width="9.140625" style="13"/>
    <col min="15351" max="15351" width="12.7109375" style="13" customWidth="1"/>
    <col min="15352" max="15352" width="10.5703125" style="13" customWidth="1"/>
    <col min="15353" max="15353" width="30.42578125" style="13" customWidth="1"/>
    <col min="15354" max="15354" width="26" style="13" customWidth="1"/>
    <col min="15355" max="15355" width="15.85546875" style="13" customWidth="1"/>
    <col min="15356" max="15356" width="14.42578125" style="13" customWidth="1"/>
    <col min="15357" max="15357" width="15.140625" style="13" customWidth="1"/>
    <col min="15358" max="15358" width="9.42578125" style="13" customWidth="1"/>
    <col min="15359" max="15359" width="15" style="13" customWidth="1"/>
    <col min="15360" max="15360" width="12.140625" style="13" customWidth="1"/>
    <col min="15361" max="15606" width="9.140625" style="13"/>
    <col min="15607" max="15607" width="12.7109375" style="13" customWidth="1"/>
    <col min="15608" max="15608" width="10.5703125" style="13" customWidth="1"/>
    <col min="15609" max="15609" width="30.42578125" style="13" customWidth="1"/>
    <col min="15610" max="15610" width="26" style="13" customWidth="1"/>
    <col min="15611" max="15611" width="15.85546875" style="13" customWidth="1"/>
    <col min="15612" max="15612" width="14.42578125" style="13" customWidth="1"/>
    <col min="15613" max="15613" width="15.140625" style="13" customWidth="1"/>
    <col min="15614" max="15614" width="9.42578125" style="13" customWidth="1"/>
    <col min="15615" max="15615" width="15" style="13" customWidth="1"/>
    <col min="15616" max="15616" width="12.140625" style="13" customWidth="1"/>
    <col min="15617" max="15862" width="9.140625" style="13"/>
    <col min="15863" max="15863" width="12.7109375" style="13" customWidth="1"/>
    <col min="15864" max="15864" width="10.5703125" style="13" customWidth="1"/>
    <col min="15865" max="15865" width="30.42578125" style="13" customWidth="1"/>
    <col min="15866" max="15866" width="26" style="13" customWidth="1"/>
    <col min="15867" max="15867" width="15.85546875" style="13" customWidth="1"/>
    <col min="15868" max="15868" width="14.42578125" style="13" customWidth="1"/>
    <col min="15869" max="15869" width="15.140625" style="13" customWidth="1"/>
    <col min="15870" max="15870" width="9.42578125" style="13" customWidth="1"/>
    <col min="15871" max="15871" width="15" style="13" customWidth="1"/>
    <col min="15872" max="15872" width="12.140625" style="13" customWidth="1"/>
    <col min="15873" max="16118" width="9.140625" style="13"/>
    <col min="16119" max="16119" width="12.7109375" style="13" customWidth="1"/>
    <col min="16120" max="16120" width="10.5703125" style="13" customWidth="1"/>
    <col min="16121" max="16121" width="30.42578125" style="13" customWidth="1"/>
    <col min="16122" max="16122" width="26" style="13" customWidth="1"/>
    <col min="16123" max="16123" width="15.85546875" style="13" customWidth="1"/>
    <col min="16124" max="16124" width="14.42578125" style="13" customWidth="1"/>
    <col min="16125" max="16125" width="15.140625" style="13" customWidth="1"/>
    <col min="16126" max="16126" width="9.42578125" style="13" customWidth="1"/>
    <col min="16127" max="16127" width="15" style="13" customWidth="1"/>
    <col min="16128" max="16128" width="12.140625" style="13" customWidth="1"/>
    <col min="16129" max="16384" width="9.140625" style="13"/>
  </cols>
  <sheetData>
    <row r="1" spans="1:7" ht="40.5" customHeight="1" x14ac:dyDescent="0.2">
      <c r="A1" s="11" t="s">
        <v>9</v>
      </c>
      <c r="B1" s="12" t="s">
        <v>28</v>
      </c>
      <c r="C1" s="12" t="s">
        <v>6383</v>
      </c>
      <c r="F1" s="14" t="s">
        <v>6661</v>
      </c>
    </row>
    <row r="2" spans="1:7" ht="25.5" customHeight="1" x14ac:dyDescent="0.5">
      <c r="A2" s="58">
        <v>757</v>
      </c>
      <c r="B2" s="59">
        <v>700</v>
      </c>
      <c r="C2" s="60"/>
      <c r="E2" s="16" t="s">
        <v>6662</v>
      </c>
      <c r="G2" s="17" t="s">
        <v>11</v>
      </c>
    </row>
    <row r="3" spans="1:7" ht="25.5" customHeight="1" x14ac:dyDescent="0.5">
      <c r="A3" s="58">
        <v>758</v>
      </c>
      <c r="B3" s="59">
        <v>1000</v>
      </c>
      <c r="C3" s="60"/>
      <c r="E3" s="18">
        <v>0</v>
      </c>
      <c r="G3" s="13">
        <v>1</v>
      </c>
    </row>
    <row r="4" spans="1:7" ht="25.5" customHeight="1" x14ac:dyDescent="0.5">
      <c r="A4" s="58">
        <v>759</v>
      </c>
      <c r="B4" s="59">
        <v>1000</v>
      </c>
      <c r="C4" s="60"/>
      <c r="E4" s="19">
        <v>50000000</v>
      </c>
      <c r="G4" s="13">
        <v>2</v>
      </c>
    </row>
    <row r="5" spans="1:7" ht="25.5" customHeight="1" x14ac:dyDescent="0.5">
      <c r="A5" s="58">
        <v>760</v>
      </c>
      <c r="B5" s="59">
        <v>1000</v>
      </c>
      <c r="C5" s="60"/>
      <c r="E5" s="19">
        <v>10000000</v>
      </c>
      <c r="G5" s="13">
        <v>3</v>
      </c>
    </row>
    <row r="6" spans="1:7" ht="25.5" customHeight="1" x14ac:dyDescent="0.5">
      <c r="A6" s="58">
        <v>761</v>
      </c>
      <c r="B6" s="59">
        <v>3250</v>
      </c>
      <c r="C6" s="60"/>
      <c r="G6" s="13">
        <v>4</v>
      </c>
    </row>
    <row r="7" spans="1:7" ht="25.5" customHeight="1" x14ac:dyDescent="0.5">
      <c r="A7" s="58">
        <v>762</v>
      </c>
      <c r="B7" s="59">
        <v>700</v>
      </c>
      <c r="C7" s="60"/>
      <c r="G7" s="13">
        <v>5</v>
      </c>
    </row>
    <row r="8" spans="1:7" ht="25.5" customHeight="1" x14ac:dyDescent="0.5">
      <c r="A8" s="58">
        <v>763</v>
      </c>
      <c r="B8" s="59">
        <v>3750</v>
      </c>
      <c r="C8" s="60"/>
    </row>
    <row r="9" spans="1:7" ht="25.5" customHeight="1" x14ac:dyDescent="0.5">
      <c r="A9" s="58">
        <v>764</v>
      </c>
      <c r="B9" s="59">
        <v>700</v>
      </c>
      <c r="C9" s="60"/>
    </row>
    <row r="10" spans="1:7" ht="25.5" customHeight="1" x14ac:dyDescent="0.5">
      <c r="A10" s="58">
        <v>765</v>
      </c>
      <c r="B10" s="59">
        <v>410</v>
      </c>
      <c r="C10" s="60"/>
    </row>
    <row r="11" spans="1:7" ht="25.5" customHeight="1" x14ac:dyDescent="0.5">
      <c r="A11" s="58">
        <v>766</v>
      </c>
      <c r="B11" s="59">
        <v>800</v>
      </c>
      <c r="C11" s="60"/>
    </row>
    <row r="12" spans="1:7" ht="25.5" customHeight="1" x14ac:dyDescent="0.5">
      <c r="A12" s="58">
        <v>767</v>
      </c>
      <c r="B12" s="59">
        <v>380</v>
      </c>
      <c r="C12" s="60"/>
    </row>
    <row r="13" spans="1:7" ht="25.5" customHeight="1" x14ac:dyDescent="0.5">
      <c r="A13" s="58">
        <v>769</v>
      </c>
      <c r="B13" s="59">
        <v>800</v>
      </c>
      <c r="C13" s="60"/>
    </row>
    <row r="14" spans="1:7" ht="25.5" customHeight="1" x14ac:dyDescent="0.5">
      <c r="A14" s="58">
        <v>770</v>
      </c>
      <c r="B14" s="59">
        <v>480</v>
      </c>
      <c r="C14" s="60"/>
    </row>
    <row r="15" spans="1:7" ht="25.5" customHeight="1" x14ac:dyDescent="0.5">
      <c r="A15" s="58">
        <v>771</v>
      </c>
      <c r="B15" s="59">
        <v>5000</v>
      </c>
      <c r="C15" s="60"/>
    </row>
    <row r="16" spans="1:7" ht="25.5" customHeight="1" x14ac:dyDescent="0.5">
      <c r="A16" s="58">
        <v>772</v>
      </c>
      <c r="B16" s="59">
        <v>700</v>
      </c>
      <c r="C16" s="60"/>
    </row>
    <row r="17" spans="1:3" ht="25.5" customHeight="1" x14ac:dyDescent="0.5">
      <c r="A17" s="58">
        <v>773</v>
      </c>
      <c r="B17" s="59">
        <v>800</v>
      </c>
      <c r="C17" s="60"/>
    </row>
    <row r="18" spans="1:3" ht="25.5" customHeight="1" x14ac:dyDescent="0.5">
      <c r="A18" s="58">
        <v>774</v>
      </c>
      <c r="B18" s="59">
        <v>4400</v>
      </c>
      <c r="C18" s="60"/>
    </row>
    <row r="19" spans="1:3" ht="25.5" customHeight="1" x14ac:dyDescent="0.5">
      <c r="A19" s="58">
        <v>775</v>
      </c>
      <c r="B19" s="59">
        <v>550</v>
      </c>
      <c r="C19" s="60"/>
    </row>
    <row r="20" spans="1:3" ht="25.5" customHeight="1" x14ac:dyDescent="0.5">
      <c r="A20" s="58">
        <v>776</v>
      </c>
      <c r="B20" s="59">
        <v>700</v>
      </c>
      <c r="C20" s="60"/>
    </row>
    <row r="21" spans="1:3" ht="25.5" customHeight="1" x14ac:dyDescent="0.5">
      <c r="A21" s="58">
        <v>778</v>
      </c>
      <c r="B21" s="59">
        <v>800</v>
      </c>
      <c r="C21" s="60"/>
    </row>
    <row r="22" spans="1:3" ht="25.5" customHeight="1" x14ac:dyDescent="0.5">
      <c r="A22" s="58">
        <v>780</v>
      </c>
      <c r="B22" s="59">
        <v>1000</v>
      </c>
      <c r="C22" s="60"/>
    </row>
    <row r="23" spans="1:3" ht="25.5" customHeight="1" x14ac:dyDescent="0.5">
      <c r="A23" s="58">
        <v>781</v>
      </c>
      <c r="B23" s="59">
        <v>550</v>
      </c>
      <c r="C23" s="60"/>
    </row>
    <row r="24" spans="1:3" ht="25.5" customHeight="1" x14ac:dyDescent="0.5">
      <c r="A24" s="58">
        <v>782</v>
      </c>
      <c r="B24" s="59">
        <v>410</v>
      </c>
      <c r="C24" s="60"/>
    </row>
    <row r="25" spans="1:3" ht="25.5" customHeight="1" x14ac:dyDescent="0.5">
      <c r="A25" s="58">
        <v>783</v>
      </c>
      <c r="B25" s="59">
        <v>410</v>
      </c>
      <c r="C25" s="60"/>
    </row>
    <row r="26" spans="1:3" ht="25.5" customHeight="1" x14ac:dyDescent="0.5">
      <c r="A26" s="58">
        <v>784</v>
      </c>
      <c r="B26" s="59">
        <v>410</v>
      </c>
      <c r="C26" s="60"/>
    </row>
    <row r="27" spans="1:3" ht="25.5" customHeight="1" x14ac:dyDescent="0.5">
      <c r="A27" s="58">
        <v>785</v>
      </c>
      <c r="B27" s="59">
        <v>700</v>
      </c>
      <c r="C27" s="60"/>
    </row>
    <row r="28" spans="1:3" ht="25.5" customHeight="1" x14ac:dyDescent="0.5">
      <c r="A28" s="58">
        <v>786</v>
      </c>
      <c r="B28" s="59">
        <v>2700</v>
      </c>
      <c r="C28" s="60"/>
    </row>
    <row r="29" spans="1:3" ht="25.5" customHeight="1" x14ac:dyDescent="0.5">
      <c r="A29" s="58">
        <v>787</v>
      </c>
      <c r="B29" s="59">
        <v>630</v>
      </c>
      <c r="C29" s="60"/>
    </row>
    <row r="30" spans="1:3" ht="25.5" customHeight="1" x14ac:dyDescent="0.5">
      <c r="A30" s="58">
        <v>788</v>
      </c>
      <c r="B30" s="59">
        <v>5000</v>
      </c>
      <c r="C30" s="60"/>
    </row>
    <row r="31" spans="1:3" ht="25.5" customHeight="1" x14ac:dyDescent="0.5">
      <c r="A31" s="58">
        <v>789</v>
      </c>
      <c r="B31" s="59">
        <v>2050</v>
      </c>
      <c r="C31" s="60"/>
    </row>
    <row r="32" spans="1:3" ht="25.5" customHeight="1" x14ac:dyDescent="0.5">
      <c r="A32" s="58">
        <v>791</v>
      </c>
      <c r="B32" s="59">
        <v>2450</v>
      </c>
      <c r="C32" s="60"/>
    </row>
    <row r="33" spans="1:3" ht="25.5" customHeight="1" x14ac:dyDescent="0.5">
      <c r="A33" s="58">
        <v>792</v>
      </c>
      <c r="B33" s="59">
        <v>700</v>
      </c>
      <c r="C33" s="60"/>
    </row>
    <row r="34" spans="1:3" ht="25.5" customHeight="1" x14ac:dyDescent="0.5">
      <c r="A34" s="58">
        <v>793</v>
      </c>
      <c r="B34" s="59">
        <v>750</v>
      </c>
      <c r="C34" s="60"/>
    </row>
    <row r="35" spans="1:3" ht="25.5" customHeight="1" x14ac:dyDescent="0.5">
      <c r="A35" s="58">
        <v>794</v>
      </c>
      <c r="B35" s="59">
        <v>630</v>
      </c>
      <c r="C35" s="60"/>
    </row>
    <row r="36" spans="1:3" ht="25.5" customHeight="1" x14ac:dyDescent="0.5">
      <c r="A36" s="58">
        <v>796</v>
      </c>
      <c r="B36" s="59">
        <v>540</v>
      </c>
      <c r="C36" s="60"/>
    </row>
    <row r="37" spans="1:3" ht="25.5" customHeight="1" x14ac:dyDescent="0.5">
      <c r="A37" s="58">
        <v>798</v>
      </c>
      <c r="B37" s="59">
        <v>550</v>
      </c>
      <c r="C37" s="60"/>
    </row>
    <row r="38" spans="1:3" ht="25.5" customHeight="1" x14ac:dyDescent="0.5">
      <c r="A38" s="58">
        <v>799</v>
      </c>
      <c r="B38" s="59">
        <v>540</v>
      </c>
      <c r="C38" s="60"/>
    </row>
    <row r="39" spans="1:3" ht="25.5" customHeight="1" x14ac:dyDescent="0.5">
      <c r="A39" s="58">
        <v>800</v>
      </c>
      <c r="B39" s="59">
        <v>540</v>
      </c>
      <c r="C39" s="60"/>
    </row>
    <row r="40" spans="1:3" ht="25.5" customHeight="1" x14ac:dyDescent="0.5">
      <c r="A40" s="58">
        <v>801</v>
      </c>
      <c r="B40" s="59">
        <v>630</v>
      </c>
      <c r="C40" s="60"/>
    </row>
    <row r="41" spans="1:3" ht="25.5" customHeight="1" x14ac:dyDescent="0.5">
      <c r="A41" s="58">
        <v>802</v>
      </c>
      <c r="B41" s="59">
        <v>540</v>
      </c>
      <c r="C41" s="60"/>
    </row>
    <row r="42" spans="1:3" ht="25.5" customHeight="1" x14ac:dyDescent="0.5">
      <c r="A42" s="58">
        <v>803</v>
      </c>
      <c r="B42" s="59">
        <v>480</v>
      </c>
      <c r="C42" s="60"/>
    </row>
    <row r="43" spans="1:3" ht="25.5" customHeight="1" x14ac:dyDescent="0.5">
      <c r="A43" s="58">
        <v>804</v>
      </c>
      <c r="B43" s="59">
        <v>340</v>
      </c>
      <c r="C43" s="60"/>
    </row>
    <row r="44" spans="1:3" ht="25.5" customHeight="1" x14ac:dyDescent="0.5">
      <c r="A44" s="58">
        <v>805</v>
      </c>
      <c r="B44" s="59">
        <v>550</v>
      </c>
      <c r="C44" s="60"/>
    </row>
    <row r="45" spans="1:3" ht="25.5" customHeight="1" x14ac:dyDescent="0.5">
      <c r="A45" s="58">
        <v>806</v>
      </c>
      <c r="B45" s="59">
        <v>550</v>
      </c>
      <c r="C45" s="60"/>
    </row>
    <row r="46" spans="1:3" ht="25.5" customHeight="1" x14ac:dyDescent="0.5">
      <c r="A46" s="58">
        <v>807</v>
      </c>
      <c r="B46" s="59">
        <v>410</v>
      </c>
      <c r="C46" s="60"/>
    </row>
    <row r="47" spans="1:3" ht="25.5" customHeight="1" x14ac:dyDescent="0.5">
      <c r="A47" s="58">
        <v>808</v>
      </c>
      <c r="B47" s="59">
        <v>540</v>
      </c>
      <c r="C47" s="60"/>
    </row>
    <row r="48" spans="1:3" ht="25.5" customHeight="1" x14ac:dyDescent="0.5">
      <c r="A48" s="58">
        <v>809</v>
      </c>
      <c r="B48" s="59">
        <v>480</v>
      </c>
      <c r="C48" s="60"/>
    </row>
    <row r="49" spans="1:3" ht="25.5" customHeight="1" x14ac:dyDescent="0.5">
      <c r="A49" s="58">
        <v>810</v>
      </c>
      <c r="B49" s="59">
        <v>550</v>
      </c>
      <c r="C49" s="60"/>
    </row>
    <row r="50" spans="1:3" ht="25.5" customHeight="1" x14ac:dyDescent="0.5">
      <c r="A50" s="58">
        <v>811</v>
      </c>
      <c r="B50" s="59">
        <v>340</v>
      </c>
      <c r="C50" s="60"/>
    </row>
    <row r="51" spans="1:3" ht="25.5" customHeight="1" x14ac:dyDescent="0.5">
      <c r="A51" s="58">
        <v>812</v>
      </c>
      <c r="B51" s="59">
        <v>500</v>
      </c>
      <c r="C51" s="60"/>
    </row>
    <row r="52" spans="1:3" ht="25.5" customHeight="1" x14ac:dyDescent="0.5">
      <c r="A52" s="58">
        <v>813</v>
      </c>
      <c r="B52" s="59">
        <v>250</v>
      </c>
      <c r="C52" s="60"/>
    </row>
    <row r="53" spans="1:3" ht="25.5" customHeight="1" x14ac:dyDescent="0.5">
      <c r="A53" s="58">
        <v>815</v>
      </c>
      <c r="B53" s="59">
        <v>1000</v>
      </c>
      <c r="C53" s="60"/>
    </row>
    <row r="54" spans="1:3" ht="25.5" customHeight="1" x14ac:dyDescent="0.5">
      <c r="A54" s="58">
        <v>817</v>
      </c>
      <c r="B54" s="59">
        <v>550</v>
      </c>
      <c r="C54" s="60"/>
    </row>
    <row r="55" spans="1:3" ht="25.5" customHeight="1" x14ac:dyDescent="0.5">
      <c r="A55" s="58">
        <v>818</v>
      </c>
      <c r="B55" s="59">
        <v>880</v>
      </c>
      <c r="C55" s="60"/>
    </row>
    <row r="56" spans="1:3" ht="25.5" customHeight="1" x14ac:dyDescent="0.5">
      <c r="A56" s="58">
        <v>820</v>
      </c>
      <c r="B56" s="59">
        <v>550</v>
      </c>
      <c r="C56" s="60"/>
    </row>
    <row r="57" spans="1:3" ht="25.5" customHeight="1" x14ac:dyDescent="0.5">
      <c r="A57" s="58">
        <v>821</v>
      </c>
      <c r="B57" s="59">
        <v>540</v>
      </c>
      <c r="C57" s="60"/>
    </row>
    <row r="58" spans="1:3" ht="25.5" customHeight="1" x14ac:dyDescent="0.5">
      <c r="A58" s="58">
        <v>822</v>
      </c>
      <c r="B58" s="59">
        <v>550</v>
      </c>
      <c r="C58" s="60"/>
    </row>
    <row r="59" spans="1:3" ht="25.5" customHeight="1" x14ac:dyDescent="0.5">
      <c r="A59" s="58">
        <v>823</v>
      </c>
      <c r="B59" s="59">
        <v>880</v>
      </c>
      <c r="C59" s="60"/>
    </row>
    <row r="60" spans="1:3" ht="25.5" customHeight="1" x14ac:dyDescent="0.5">
      <c r="A60" s="58">
        <v>824</v>
      </c>
      <c r="B60" s="59">
        <v>550</v>
      </c>
      <c r="C60" s="60"/>
    </row>
    <row r="61" spans="1:3" ht="25.5" customHeight="1" x14ac:dyDescent="0.5">
      <c r="A61" s="58">
        <v>825</v>
      </c>
      <c r="B61" s="59">
        <v>880</v>
      </c>
      <c r="C61" s="60"/>
    </row>
    <row r="62" spans="1:3" ht="25.5" customHeight="1" x14ac:dyDescent="0.5">
      <c r="A62" s="58">
        <v>826</v>
      </c>
      <c r="B62" s="59">
        <v>880</v>
      </c>
      <c r="C62" s="60"/>
    </row>
    <row r="63" spans="1:3" ht="25.5" customHeight="1" x14ac:dyDescent="0.5">
      <c r="A63" s="58">
        <v>827</v>
      </c>
      <c r="B63" s="59">
        <v>340</v>
      </c>
      <c r="C63" s="60"/>
    </row>
    <row r="64" spans="1:3" ht="25.5" customHeight="1" x14ac:dyDescent="0.5">
      <c r="A64" s="58">
        <v>828</v>
      </c>
      <c r="B64" s="59">
        <v>340</v>
      </c>
      <c r="C64" s="60"/>
    </row>
    <row r="65" spans="1:3" ht="25.5" customHeight="1" x14ac:dyDescent="0.5">
      <c r="A65" s="58">
        <v>829</v>
      </c>
      <c r="B65" s="59">
        <v>3750</v>
      </c>
      <c r="C65" s="60"/>
    </row>
    <row r="66" spans="1:3" ht="25.5" customHeight="1" x14ac:dyDescent="0.5">
      <c r="A66" s="58">
        <v>830</v>
      </c>
      <c r="B66" s="59">
        <v>2350</v>
      </c>
      <c r="C66" s="60"/>
    </row>
    <row r="67" spans="1:3" ht="25.5" customHeight="1" x14ac:dyDescent="0.5">
      <c r="A67" s="58">
        <v>831</v>
      </c>
      <c r="B67" s="59">
        <v>3150</v>
      </c>
      <c r="C67" s="60"/>
    </row>
    <row r="68" spans="1:3" ht="25.5" customHeight="1" x14ac:dyDescent="0.5">
      <c r="A68" s="58">
        <v>842</v>
      </c>
      <c r="B68" s="59">
        <v>340</v>
      </c>
      <c r="C68" s="60"/>
    </row>
    <row r="69" spans="1:3" ht="25.5" customHeight="1" x14ac:dyDescent="0.5">
      <c r="A69" s="58">
        <v>903</v>
      </c>
      <c r="B69" s="59">
        <v>5000</v>
      </c>
      <c r="C69" s="60"/>
    </row>
    <row r="70" spans="1:3" ht="25.5" customHeight="1" x14ac:dyDescent="0.5">
      <c r="A70" s="58">
        <v>904</v>
      </c>
      <c r="B70" s="59">
        <v>3750</v>
      </c>
      <c r="C70" s="60"/>
    </row>
    <row r="71" spans="1:3" ht="25.5" customHeight="1" x14ac:dyDescent="0.5">
      <c r="A71" s="58">
        <v>905</v>
      </c>
      <c r="B71" s="59">
        <v>800</v>
      </c>
      <c r="C71" s="60"/>
    </row>
    <row r="72" spans="1:3" ht="25.5" customHeight="1" x14ac:dyDescent="0.5">
      <c r="A72" s="58">
        <v>906</v>
      </c>
      <c r="B72" s="59">
        <v>700</v>
      </c>
      <c r="C72" s="60"/>
    </row>
    <row r="73" spans="1:3" ht="25.5" customHeight="1" x14ac:dyDescent="0.5">
      <c r="A73" s="58">
        <v>907</v>
      </c>
      <c r="B73" s="59">
        <v>700</v>
      </c>
      <c r="C73" s="60"/>
    </row>
    <row r="74" spans="1:3" ht="25.5" customHeight="1" x14ac:dyDescent="0.5">
      <c r="A74" s="58">
        <v>908</v>
      </c>
      <c r="B74" s="59">
        <v>410</v>
      </c>
      <c r="C74" s="60"/>
    </row>
    <row r="75" spans="1:3" ht="25.5" customHeight="1" x14ac:dyDescent="0.5">
      <c r="A75" s="58">
        <v>909</v>
      </c>
      <c r="B75" s="59">
        <v>5000</v>
      </c>
      <c r="C75" s="60"/>
    </row>
    <row r="76" spans="1:3" ht="25.5" customHeight="1" x14ac:dyDescent="0.5">
      <c r="A76" s="58">
        <v>1047</v>
      </c>
      <c r="B76" s="59">
        <v>5000</v>
      </c>
      <c r="C76" s="60"/>
    </row>
    <row r="77" spans="1:3" ht="25.5" customHeight="1" x14ac:dyDescent="0.5">
      <c r="A77" s="58">
        <v>1048</v>
      </c>
      <c r="B77" s="59">
        <v>5000</v>
      </c>
      <c r="C77" s="60"/>
    </row>
    <row r="78" spans="1:3" ht="25.5" customHeight="1" x14ac:dyDescent="0.5">
      <c r="A78" s="58">
        <v>1210</v>
      </c>
      <c r="B78" s="59">
        <v>380</v>
      </c>
      <c r="C78" s="60"/>
    </row>
    <row r="79" spans="1:3" ht="25.5" customHeight="1" x14ac:dyDescent="0.5">
      <c r="A79" s="58">
        <v>1293</v>
      </c>
      <c r="B79" s="59">
        <v>800</v>
      </c>
      <c r="C79" s="60"/>
    </row>
    <row r="80" spans="1:3" ht="25.5" customHeight="1" x14ac:dyDescent="0.5">
      <c r="A80" s="58">
        <v>1354</v>
      </c>
      <c r="B80" s="59">
        <v>2050</v>
      </c>
      <c r="C80" s="60"/>
    </row>
    <row r="81" spans="1:3" ht="25.5" customHeight="1" x14ac:dyDescent="0.5">
      <c r="A81" s="58">
        <v>1356</v>
      </c>
      <c r="B81" s="59">
        <v>2050</v>
      </c>
      <c r="C81" s="60"/>
    </row>
    <row r="82" spans="1:3" ht="25.5" customHeight="1" x14ac:dyDescent="0.5">
      <c r="A82" s="58">
        <v>1357</v>
      </c>
      <c r="B82" s="59">
        <v>800</v>
      </c>
      <c r="C82" s="60"/>
    </row>
    <row r="83" spans="1:3" ht="25.5" customHeight="1" x14ac:dyDescent="0.5">
      <c r="A83" s="58">
        <v>1359</v>
      </c>
      <c r="B83" s="59">
        <v>440</v>
      </c>
      <c r="C83" s="60"/>
    </row>
    <row r="84" spans="1:3" ht="25.5" customHeight="1" x14ac:dyDescent="0.5">
      <c r="A84" s="58">
        <v>1481</v>
      </c>
      <c r="B84" s="59">
        <v>700</v>
      </c>
      <c r="C84" s="60"/>
    </row>
    <row r="85" spans="1:3" ht="25.5" customHeight="1" x14ac:dyDescent="0.5">
      <c r="A85" s="58">
        <v>1484</v>
      </c>
      <c r="B85" s="59">
        <v>200</v>
      </c>
      <c r="C85" s="60"/>
    </row>
    <row r="86" spans="1:3" ht="25.5" customHeight="1" x14ac:dyDescent="0.5">
      <c r="A86" s="58">
        <v>1485</v>
      </c>
      <c r="B86" s="59">
        <v>330</v>
      </c>
      <c r="C86" s="60"/>
    </row>
    <row r="87" spans="1:3" ht="25.5" customHeight="1" x14ac:dyDescent="0.5">
      <c r="A87" s="58">
        <v>1517</v>
      </c>
      <c r="B87" s="59">
        <v>260</v>
      </c>
      <c r="C87" s="60"/>
    </row>
    <row r="88" spans="1:3" ht="25.5" customHeight="1" x14ac:dyDescent="0.5">
      <c r="A88" s="58">
        <v>1519</v>
      </c>
      <c r="B88" s="59">
        <v>350</v>
      </c>
      <c r="C88" s="60"/>
    </row>
    <row r="89" spans="1:3" ht="25.5" customHeight="1" x14ac:dyDescent="0.5">
      <c r="A89" s="58">
        <v>1551</v>
      </c>
      <c r="B89" s="59">
        <v>2700</v>
      </c>
      <c r="C89" s="60"/>
    </row>
    <row r="90" spans="1:3" ht="25.5" customHeight="1" x14ac:dyDescent="0.5">
      <c r="A90" s="58">
        <v>1574</v>
      </c>
      <c r="B90" s="59">
        <v>430</v>
      </c>
      <c r="C90" s="60"/>
    </row>
    <row r="91" spans="1:3" ht="25.5" customHeight="1" x14ac:dyDescent="0.5">
      <c r="A91" s="58">
        <v>1575</v>
      </c>
      <c r="B91" s="59">
        <v>380</v>
      </c>
      <c r="C91" s="60"/>
    </row>
    <row r="92" spans="1:3" ht="25.5" customHeight="1" x14ac:dyDescent="0.5">
      <c r="A92" s="58">
        <v>1576</v>
      </c>
      <c r="B92" s="59">
        <v>430</v>
      </c>
      <c r="C92" s="60"/>
    </row>
    <row r="93" spans="1:3" ht="25.5" customHeight="1" x14ac:dyDescent="0.5">
      <c r="A93" s="58">
        <v>1578</v>
      </c>
      <c r="B93" s="59">
        <v>530</v>
      </c>
      <c r="C93" s="60"/>
    </row>
    <row r="94" spans="1:3" ht="25.5" customHeight="1" x14ac:dyDescent="0.5">
      <c r="A94" s="58">
        <v>1579</v>
      </c>
      <c r="B94" s="59">
        <v>380</v>
      </c>
      <c r="C94" s="60"/>
    </row>
    <row r="95" spans="1:3" ht="25.5" customHeight="1" x14ac:dyDescent="0.5">
      <c r="A95" s="58">
        <v>1580</v>
      </c>
      <c r="B95" s="59">
        <v>260</v>
      </c>
      <c r="C95" s="60"/>
    </row>
    <row r="96" spans="1:3" ht="25.5" customHeight="1" x14ac:dyDescent="0.5">
      <c r="A96" s="58">
        <v>1818</v>
      </c>
      <c r="B96" s="59">
        <v>330</v>
      </c>
      <c r="C96" s="60"/>
    </row>
    <row r="97" spans="1:3" ht="25.5" customHeight="1" x14ac:dyDescent="0.5">
      <c r="A97" s="58">
        <v>1829</v>
      </c>
      <c r="B97" s="59">
        <v>260</v>
      </c>
      <c r="C97" s="60"/>
    </row>
    <row r="98" spans="1:3" ht="25.5" customHeight="1" x14ac:dyDescent="0.5">
      <c r="A98" s="58">
        <v>1846</v>
      </c>
      <c r="B98" s="59">
        <v>2350</v>
      </c>
      <c r="C98" s="60"/>
    </row>
    <row r="99" spans="1:3" ht="25.5" customHeight="1" x14ac:dyDescent="0.5">
      <c r="A99" s="58">
        <v>2016</v>
      </c>
      <c r="B99" s="59">
        <v>750</v>
      </c>
      <c r="C99" s="60"/>
    </row>
    <row r="100" spans="1:3" ht="25.5" customHeight="1" x14ac:dyDescent="0.5">
      <c r="A100" s="58">
        <v>2097</v>
      </c>
      <c r="B100" s="59">
        <v>700</v>
      </c>
      <c r="C100" s="60"/>
    </row>
    <row r="101" spans="1:3" ht="25.5" customHeight="1" x14ac:dyDescent="0.5">
      <c r="A101" s="58">
        <v>2133</v>
      </c>
      <c r="B101" s="59">
        <v>260</v>
      </c>
      <c r="C101" s="60"/>
    </row>
    <row r="102" spans="1:3" ht="25.5" customHeight="1" x14ac:dyDescent="0.5">
      <c r="A102" s="58">
        <v>2134</v>
      </c>
      <c r="B102" s="59">
        <v>200</v>
      </c>
      <c r="C102" s="60"/>
    </row>
    <row r="103" spans="1:3" ht="25.5" customHeight="1" x14ac:dyDescent="0.5">
      <c r="A103" s="58">
        <v>2135</v>
      </c>
      <c r="B103" s="59">
        <v>700</v>
      </c>
      <c r="C103" s="60"/>
    </row>
    <row r="104" spans="1:3" ht="25.5" customHeight="1" x14ac:dyDescent="0.5">
      <c r="A104" s="58">
        <v>2137</v>
      </c>
      <c r="B104" s="59">
        <v>2050</v>
      </c>
      <c r="C104" s="60"/>
    </row>
    <row r="105" spans="1:3" ht="25.5" customHeight="1" x14ac:dyDescent="0.5">
      <c r="A105" s="58">
        <v>2138</v>
      </c>
      <c r="B105" s="59">
        <v>250</v>
      </c>
      <c r="C105" s="60"/>
    </row>
    <row r="106" spans="1:3" ht="25.5" customHeight="1" x14ac:dyDescent="0.5">
      <c r="A106" s="58">
        <v>2139</v>
      </c>
      <c r="B106" s="59">
        <v>2350</v>
      </c>
      <c r="C106" s="60"/>
    </row>
    <row r="107" spans="1:3" ht="25.5" customHeight="1" x14ac:dyDescent="0.5">
      <c r="A107" s="58">
        <v>2140</v>
      </c>
      <c r="B107" s="59">
        <v>4400</v>
      </c>
      <c r="C107" s="60"/>
    </row>
    <row r="108" spans="1:3" ht="25.5" customHeight="1" x14ac:dyDescent="0.5">
      <c r="A108" s="58">
        <v>2141</v>
      </c>
      <c r="B108" s="59">
        <v>2500</v>
      </c>
      <c r="C108" s="60"/>
    </row>
    <row r="109" spans="1:3" ht="25.5" customHeight="1" x14ac:dyDescent="0.5">
      <c r="A109" s="58">
        <v>2142</v>
      </c>
      <c r="B109" s="59">
        <v>2350</v>
      </c>
      <c r="C109" s="60"/>
    </row>
    <row r="110" spans="1:3" ht="25.5" customHeight="1" x14ac:dyDescent="0.5">
      <c r="A110" s="58">
        <v>2148</v>
      </c>
      <c r="B110" s="59">
        <v>3750</v>
      </c>
      <c r="C110" s="60"/>
    </row>
    <row r="111" spans="1:3" ht="25.5" customHeight="1" x14ac:dyDescent="0.5">
      <c r="A111" s="58">
        <v>2191</v>
      </c>
      <c r="B111" s="59">
        <v>2500</v>
      </c>
      <c r="C111" s="60"/>
    </row>
    <row r="112" spans="1:3" ht="25.5" customHeight="1" x14ac:dyDescent="0.5">
      <c r="A112" s="58">
        <v>2192</v>
      </c>
      <c r="B112" s="59">
        <v>2700</v>
      </c>
      <c r="C112" s="60"/>
    </row>
    <row r="113" spans="1:3" ht="25.5" customHeight="1" x14ac:dyDescent="0.5">
      <c r="A113" s="58">
        <v>2207</v>
      </c>
      <c r="B113" s="59">
        <v>800</v>
      </c>
      <c r="C113" s="60"/>
    </row>
    <row r="114" spans="1:3" ht="25.5" customHeight="1" x14ac:dyDescent="0.5">
      <c r="A114" s="58">
        <v>2208</v>
      </c>
      <c r="B114" s="59">
        <v>2700</v>
      </c>
      <c r="C114" s="60"/>
    </row>
    <row r="115" spans="1:3" ht="25.5" customHeight="1" x14ac:dyDescent="0.5">
      <c r="A115" s="58">
        <v>2209</v>
      </c>
      <c r="B115" s="59">
        <v>2050</v>
      </c>
      <c r="C115" s="60"/>
    </row>
    <row r="116" spans="1:3" ht="25.5" customHeight="1" x14ac:dyDescent="0.5">
      <c r="A116" s="58">
        <v>2254</v>
      </c>
      <c r="B116" s="59">
        <v>550</v>
      </c>
      <c r="C116" s="60"/>
    </row>
    <row r="117" spans="1:3" ht="25.5" customHeight="1" x14ac:dyDescent="0.5">
      <c r="A117" s="58">
        <v>2346</v>
      </c>
      <c r="B117" s="59">
        <v>4400</v>
      </c>
      <c r="C117" s="60"/>
    </row>
    <row r="118" spans="1:3" ht="25.5" customHeight="1" x14ac:dyDescent="0.5">
      <c r="A118" s="58">
        <v>2347</v>
      </c>
      <c r="B118" s="59">
        <v>700</v>
      </c>
      <c r="C118" s="60"/>
    </row>
    <row r="119" spans="1:3" ht="25.5" customHeight="1" x14ac:dyDescent="0.5">
      <c r="A119" s="58">
        <v>2498</v>
      </c>
      <c r="B119" s="59">
        <v>750</v>
      </c>
      <c r="C119" s="60"/>
    </row>
    <row r="120" spans="1:3" ht="25.5" customHeight="1" x14ac:dyDescent="0.5">
      <c r="A120" s="58">
        <v>2499</v>
      </c>
      <c r="B120" s="59">
        <v>750</v>
      </c>
      <c r="C120" s="60"/>
    </row>
    <row r="121" spans="1:3" ht="25.5" customHeight="1" x14ac:dyDescent="0.5">
      <c r="A121" s="58">
        <v>2517</v>
      </c>
      <c r="B121" s="59">
        <v>700</v>
      </c>
      <c r="C121" s="60"/>
    </row>
    <row r="122" spans="1:3" ht="25.5" customHeight="1" x14ac:dyDescent="0.5">
      <c r="A122" s="58">
        <v>2528</v>
      </c>
      <c r="B122" s="59">
        <v>250</v>
      </c>
      <c r="C122" s="60"/>
    </row>
    <row r="123" spans="1:3" ht="25.5" customHeight="1" x14ac:dyDescent="0.5">
      <c r="A123" s="58">
        <v>2529</v>
      </c>
      <c r="B123" s="59">
        <v>5000</v>
      </c>
      <c r="C123" s="60"/>
    </row>
    <row r="124" spans="1:3" ht="25.5" customHeight="1" x14ac:dyDescent="0.5">
      <c r="A124" s="58">
        <v>2530</v>
      </c>
      <c r="B124" s="59">
        <v>5000</v>
      </c>
      <c r="C124" s="60"/>
    </row>
    <row r="125" spans="1:3" ht="25.5" customHeight="1" x14ac:dyDescent="0.5">
      <c r="A125" s="58">
        <v>2531</v>
      </c>
      <c r="B125" s="59">
        <v>5000</v>
      </c>
      <c r="C125" s="60"/>
    </row>
    <row r="126" spans="1:3" ht="25.5" customHeight="1" x14ac:dyDescent="0.5">
      <c r="A126" s="58">
        <v>2532</v>
      </c>
      <c r="B126" s="59">
        <v>5000</v>
      </c>
      <c r="C126" s="60"/>
    </row>
    <row r="127" spans="1:3" ht="25.5" customHeight="1" x14ac:dyDescent="0.5">
      <c r="A127" s="58">
        <v>2533</v>
      </c>
      <c r="B127" s="59">
        <v>5000</v>
      </c>
      <c r="C127" s="60"/>
    </row>
    <row r="128" spans="1:3" ht="25.5" customHeight="1" x14ac:dyDescent="0.5">
      <c r="A128" s="58">
        <v>2534</v>
      </c>
      <c r="B128" s="59">
        <v>5000</v>
      </c>
      <c r="C128" s="60"/>
    </row>
    <row r="129" spans="1:3" ht="25.5" customHeight="1" x14ac:dyDescent="0.5">
      <c r="A129" s="58">
        <v>2535</v>
      </c>
      <c r="B129" s="59">
        <v>5000</v>
      </c>
      <c r="C129" s="60"/>
    </row>
    <row r="130" spans="1:3" ht="25.5" customHeight="1" x14ac:dyDescent="0.5">
      <c r="A130" s="58">
        <v>2536</v>
      </c>
      <c r="B130" s="59">
        <v>5000</v>
      </c>
      <c r="C130" s="60"/>
    </row>
    <row r="131" spans="1:3" ht="25.5" customHeight="1" x14ac:dyDescent="0.5">
      <c r="A131" s="58">
        <v>2537</v>
      </c>
      <c r="B131" s="59">
        <v>5000</v>
      </c>
      <c r="C131" s="60"/>
    </row>
    <row r="132" spans="1:3" ht="25.5" customHeight="1" x14ac:dyDescent="0.5">
      <c r="A132" s="58">
        <v>2538</v>
      </c>
      <c r="B132" s="59">
        <v>5000</v>
      </c>
      <c r="C132" s="60"/>
    </row>
    <row r="133" spans="1:3" ht="25.5" customHeight="1" x14ac:dyDescent="0.5">
      <c r="A133" s="58">
        <v>2539</v>
      </c>
      <c r="B133" s="59">
        <v>5000</v>
      </c>
      <c r="C133" s="60"/>
    </row>
    <row r="134" spans="1:3" ht="25.5" customHeight="1" x14ac:dyDescent="0.5">
      <c r="A134" s="58">
        <v>2540</v>
      </c>
      <c r="B134" s="59">
        <v>5000</v>
      </c>
      <c r="C134" s="60"/>
    </row>
    <row r="135" spans="1:3" ht="25.5" customHeight="1" x14ac:dyDescent="0.5">
      <c r="A135" s="58">
        <v>2541</v>
      </c>
      <c r="B135" s="59">
        <v>5000</v>
      </c>
      <c r="C135" s="60"/>
    </row>
    <row r="136" spans="1:3" ht="25.5" customHeight="1" x14ac:dyDescent="0.5">
      <c r="A136" s="58">
        <v>2582</v>
      </c>
      <c r="B136" s="59">
        <v>2450</v>
      </c>
      <c r="C136" s="60"/>
    </row>
    <row r="137" spans="1:3" ht="25.5" customHeight="1" x14ac:dyDescent="0.5">
      <c r="A137" s="58">
        <v>2583</v>
      </c>
      <c r="B137" s="59">
        <v>3750</v>
      </c>
      <c r="C137" s="60"/>
    </row>
    <row r="138" spans="1:3" ht="25.5" customHeight="1" x14ac:dyDescent="0.5">
      <c r="A138" s="58">
        <v>2585</v>
      </c>
      <c r="B138" s="59">
        <v>330</v>
      </c>
      <c r="C138" s="60"/>
    </row>
    <row r="139" spans="1:3" ht="25.5" customHeight="1" x14ac:dyDescent="0.5">
      <c r="A139" s="58">
        <v>2587</v>
      </c>
      <c r="B139" s="59">
        <v>5000</v>
      </c>
      <c r="C139" s="60"/>
    </row>
    <row r="140" spans="1:3" ht="25.5" customHeight="1" x14ac:dyDescent="0.5">
      <c r="A140" s="58">
        <v>2588</v>
      </c>
      <c r="B140" s="59">
        <v>5000</v>
      </c>
      <c r="C140" s="60"/>
    </row>
    <row r="141" spans="1:3" ht="25.5" customHeight="1" x14ac:dyDescent="0.5">
      <c r="A141" s="58">
        <v>2589</v>
      </c>
      <c r="B141" s="59">
        <v>5000</v>
      </c>
      <c r="C141" s="60"/>
    </row>
    <row r="142" spans="1:3" ht="25.5" customHeight="1" x14ac:dyDescent="0.5">
      <c r="A142" s="58">
        <v>2590</v>
      </c>
      <c r="B142" s="59">
        <v>5000</v>
      </c>
      <c r="C142" s="60"/>
    </row>
    <row r="143" spans="1:3" ht="25.5" customHeight="1" x14ac:dyDescent="0.5">
      <c r="A143" s="58">
        <v>2591</v>
      </c>
      <c r="B143" s="59">
        <v>5000</v>
      </c>
      <c r="C143" s="60"/>
    </row>
    <row r="144" spans="1:3" ht="25.5" customHeight="1" x14ac:dyDescent="0.5">
      <c r="A144" s="58">
        <v>2592</v>
      </c>
      <c r="B144" s="59">
        <v>5000</v>
      </c>
      <c r="C144" s="60"/>
    </row>
    <row r="145" spans="1:3" ht="25.5" customHeight="1" x14ac:dyDescent="0.5">
      <c r="A145" s="58">
        <v>2593</v>
      </c>
      <c r="B145" s="59">
        <v>5000</v>
      </c>
      <c r="C145" s="60"/>
    </row>
    <row r="146" spans="1:3" ht="25.5" customHeight="1" x14ac:dyDescent="0.5">
      <c r="A146" s="58">
        <v>2594</v>
      </c>
      <c r="B146" s="59">
        <v>5000</v>
      </c>
      <c r="C146" s="60"/>
    </row>
    <row r="147" spans="1:3" ht="25.5" customHeight="1" x14ac:dyDescent="0.5">
      <c r="A147" s="58">
        <v>2595</v>
      </c>
      <c r="B147" s="59">
        <v>5000</v>
      </c>
      <c r="C147" s="60"/>
    </row>
    <row r="148" spans="1:3" ht="25.5" customHeight="1" x14ac:dyDescent="0.5">
      <c r="A148" s="58">
        <v>2596</v>
      </c>
      <c r="B148" s="59">
        <v>5000</v>
      </c>
      <c r="C148" s="60"/>
    </row>
    <row r="149" spans="1:3" ht="25.5" customHeight="1" x14ac:dyDescent="0.5">
      <c r="A149" s="58">
        <v>2597</v>
      </c>
      <c r="B149" s="59">
        <v>5000</v>
      </c>
      <c r="C149" s="60"/>
    </row>
    <row r="150" spans="1:3" ht="25.5" customHeight="1" x14ac:dyDescent="0.5">
      <c r="A150" s="58">
        <v>2598</v>
      </c>
      <c r="B150" s="59">
        <v>5000</v>
      </c>
      <c r="C150" s="60"/>
    </row>
    <row r="151" spans="1:3" ht="25.5" customHeight="1" x14ac:dyDescent="0.5">
      <c r="A151" s="58">
        <v>2599</v>
      </c>
      <c r="B151" s="59">
        <v>5000</v>
      </c>
      <c r="C151" s="60"/>
    </row>
    <row r="152" spans="1:3" ht="25.5" customHeight="1" x14ac:dyDescent="0.5">
      <c r="A152" s="58">
        <v>2600</v>
      </c>
      <c r="B152" s="59">
        <v>5000</v>
      </c>
      <c r="C152" s="60"/>
    </row>
    <row r="153" spans="1:3" ht="25.5" customHeight="1" x14ac:dyDescent="0.5">
      <c r="A153" s="58">
        <v>2614</v>
      </c>
      <c r="B153" s="59">
        <v>5000</v>
      </c>
      <c r="C153" s="60"/>
    </row>
    <row r="154" spans="1:3" ht="25.5" customHeight="1" x14ac:dyDescent="0.5">
      <c r="A154" s="58">
        <v>2617</v>
      </c>
      <c r="B154" s="59">
        <v>480</v>
      </c>
      <c r="C154" s="60"/>
    </row>
    <row r="155" spans="1:3" ht="25.5" customHeight="1" x14ac:dyDescent="0.5">
      <c r="A155" s="58">
        <v>2618</v>
      </c>
      <c r="B155" s="59">
        <v>550</v>
      </c>
      <c r="C155" s="60"/>
    </row>
    <row r="156" spans="1:3" ht="25.5" customHeight="1" x14ac:dyDescent="0.5">
      <c r="A156" s="58">
        <v>2620</v>
      </c>
      <c r="B156" s="59">
        <v>550</v>
      </c>
      <c r="C156" s="60"/>
    </row>
    <row r="157" spans="1:3" ht="25.5" customHeight="1" x14ac:dyDescent="0.5">
      <c r="A157" s="58">
        <v>2636</v>
      </c>
      <c r="B157" s="59">
        <v>550</v>
      </c>
      <c r="C157" s="60"/>
    </row>
    <row r="158" spans="1:3" ht="25.5" customHeight="1" x14ac:dyDescent="0.5">
      <c r="A158" s="58">
        <v>2637</v>
      </c>
      <c r="B158" s="59">
        <v>880</v>
      </c>
      <c r="C158" s="60"/>
    </row>
    <row r="159" spans="1:3" ht="25.5" customHeight="1" x14ac:dyDescent="0.5">
      <c r="A159" s="58">
        <v>2662</v>
      </c>
      <c r="B159" s="59">
        <v>480</v>
      </c>
      <c r="C159" s="60"/>
    </row>
    <row r="160" spans="1:3" ht="25.5" customHeight="1" x14ac:dyDescent="0.5">
      <c r="A160" s="58">
        <v>2678</v>
      </c>
      <c r="B160" s="59">
        <v>3150</v>
      </c>
      <c r="C160" s="60"/>
    </row>
    <row r="161" spans="1:3" ht="25.5" customHeight="1" x14ac:dyDescent="0.5">
      <c r="A161" s="58">
        <v>2679</v>
      </c>
      <c r="B161" s="59">
        <v>800</v>
      </c>
      <c r="C161" s="60"/>
    </row>
    <row r="162" spans="1:3" ht="25.5" customHeight="1" x14ac:dyDescent="0.5">
      <c r="A162" s="58">
        <v>2680</v>
      </c>
      <c r="B162" s="59">
        <v>700</v>
      </c>
      <c r="C162" s="60"/>
    </row>
    <row r="163" spans="1:3" ht="25.5" customHeight="1" x14ac:dyDescent="0.5">
      <c r="A163" s="58">
        <v>2682</v>
      </c>
      <c r="B163" s="59">
        <v>410</v>
      </c>
      <c r="C163" s="60"/>
    </row>
    <row r="164" spans="1:3" ht="25.5" customHeight="1" x14ac:dyDescent="0.5">
      <c r="A164" s="58">
        <v>2687</v>
      </c>
      <c r="B164" s="59">
        <v>480</v>
      </c>
      <c r="C164" s="60"/>
    </row>
    <row r="165" spans="1:3" ht="25.5" customHeight="1" x14ac:dyDescent="0.5">
      <c r="A165" s="58">
        <v>2688</v>
      </c>
      <c r="B165" s="59">
        <v>5000</v>
      </c>
      <c r="C165" s="60"/>
    </row>
    <row r="166" spans="1:3" ht="25.5" customHeight="1" x14ac:dyDescent="0.5">
      <c r="A166" s="58">
        <v>2689</v>
      </c>
      <c r="B166" s="59">
        <v>5000</v>
      </c>
      <c r="C166" s="60"/>
    </row>
    <row r="167" spans="1:3" ht="25.5" customHeight="1" x14ac:dyDescent="0.5">
      <c r="A167" s="58">
        <v>2690</v>
      </c>
      <c r="B167" s="59">
        <v>5000</v>
      </c>
      <c r="C167" s="60"/>
    </row>
    <row r="168" spans="1:3" ht="25.5" customHeight="1" x14ac:dyDescent="0.5">
      <c r="A168" s="58">
        <v>2691</v>
      </c>
      <c r="B168" s="59">
        <v>800</v>
      </c>
      <c r="C168" s="60"/>
    </row>
    <row r="169" spans="1:3" ht="25.5" customHeight="1" x14ac:dyDescent="0.5">
      <c r="A169" s="58">
        <v>2712</v>
      </c>
      <c r="B169" s="59">
        <v>4400</v>
      </c>
      <c r="C169" s="60"/>
    </row>
    <row r="170" spans="1:3" ht="25.5" customHeight="1" x14ac:dyDescent="0.5">
      <c r="A170" s="58">
        <v>2713</v>
      </c>
      <c r="B170" s="59">
        <v>3750</v>
      </c>
      <c r="C170" s="60"/>
    </row>
    <row r="171" spans="1:3" ht="25.5" customHeight="1" x14ac:dyDescent="0.5">
      <c r="A171" s="58">
        <v>2719</v>
      </c>
      <c r="B171" s="59">
        <v>250</v>
      </c>
      <c r="C171" s="60"/>
    </row>
    <row r="172" spans="1:3" ht="25.5" customHeight="1" x14ac:dyDescent="0.5">
      <c r="A172" s="58">
        <v>2792</v>
      </c>
      <c r="B172" s="59">
        <v>2050</v>
      </c>
      <c r="C172" s="60"/>
    </row>
    <row r="173" spans="1:3" ht="25.5" customHeight="1" x14ac:dyDescent="0.5">
      <c r="A173" s="58">
        <v>2793</v>
      </c>
      <c r="B173" s="59">
        <v>3150</v>
      </c>
      <c r="C173" s="60"/>
    </row>
    <row r="174" spans="1:3" ht="25.5" customHeight="1" x14ac:dyDescent="0.5">
      <c r="A174" s="58">
        <v>2843</v>
      </c>
      <c r="B174" s="59">
        <v>4400</v>
      </c>
      <c r="C174" s="60"/>
    </row>
    <row r="175" spans="1:3" ht="25.5" customHeight="1" x14ac:dyDescent="0.5">
      <c r="A175" s="58">
        <v>2844</v>
      </c>
      <c r="B175" s="59">
        <v>3150</v>
      </c>
      <c r="C175" s="60"/>
    </row>
    <row r="176" spans="1:3" ht="25.5" customHeight="1" x14ac:dyDescent="0.5">
      <c r="A176" s="58">
        <v>2961</v>
      </c>
      <c r="B176" s="59">
        <v>3750</v>
      </c>
      <c r="C176" s="60"/>
    </row>
    <row r="177" spans="1:3" ht="25.5" customHeight="1" x14ac:dyDescent="0.5">
      <c r="A177" s="58">
        <v>2962</v>
      </c>
      <c r="B177" s="59">
        <v>2050</v>
      </c>
      <c r="C177" s="60"/>
    </row>
    <row r="178" spans="1:3" ht="25.5" customHeight="1" x14ac:dyDescent="0.5">
      <c r="A178" s="58">
        <v>3036</v>
      </c>
      <c r="B178" s="59">
        <v>610</v>
      </c>
      <c r="C178" s="60"/>
    </row>
    <row r="179" spans="1:3" ht="25.5" customHeight="1" x14ac:dyDescent="0.5">
      <c r="A179" s="58">
        <v>3071</v>
      </c>
      <c r="B179" s="59">
        <v>400</v>
      </c>
      <c r="C179" s="60"/>
    </row>
    <row r="180" spans="1:3" ht="25.5" customHeight="1" x14ac:dyDescent="0.5">
      <c r="A180" s="58">
        <v>3072</v>
      </c>
      <c r="B180" s="59">
        <v>350</v>
      </c>
      <c r="C180" s="60"/>
    </row>
    <row r="181" spans="1:3" ht="25.5" customHeight="1" x14ac:dyDescent="0.5">
      <c r="A181" s="58">
        <v>3084</v>
      </c>
      <c r="B181" s="59">
        <v>530</v>
      </c>
      <c r="C181" s="60"/>
    </row>
    <row r="182" spans="1:3" ht="25.5" customHeight="1" x14ac:dyDescent="0.5">
      <c r="A182" s="58">
        <v>3115</v>
      </c>
      <c r="B182" s="59">
        <v>2050</v>
      </c>
      <c r="C182" s="60"/>
    </row>
    <row r="183" spans="1:3" ht="25.5" customHeight="1" x14ac:dyDescent="0.5">
      <c r="A183" s="58">
        <v>3116</v>
      </c>
      <c r="B183" s="59">
        <v>350</v>
      </c>
      <c r="C183" s="60"/>
    </row>
    <row r="184" spans="1:3" ht="25.5" customHeight="1" x14ac:dyDescent="0.5">
      <c r="A184" s="58">
        <v>3123</v>
      </c>
      <c r="B184" s="59">
        <v>330</v>
      </c>
      <c r="C184" s="60"/>
    </row>
    <row r="185" spans="1:3" ht="25.5" customHeight="1" x14ac:dyDescent="0.5">
      <c r="A185" s="58">
        <v>3124</v>
      </c>
      <c r="B185" s="59">
        <v>330</v>
      </c>
      <c r="C185" s="60"/>
    </row>
    <row r="186" spans="1:3" ht="25.5" customHeight="1" x14ac:dyDescent="0.5">
      <c r="A186" s="58">
        <v>3126</v>
      </c>
      <c r="B186" s="59">
        <v>2050</v>
      </c>
      <c r="C186" s="60"/>
    </row>
    <row r="187" spans="1:3" ht="25.5" customHeight="1" x14ac:dyDescent="0.5">
      <c r="A187" s="58">
        <v>3163</v>
      </c>
      <c r="B187" s="59">
        <v>330</v>
      </c>
      <c r="C187" s="60"/>
    </row>
    <row r="188" spans="1:3" ht="25.5" customHeight="1" x14ac:dyDescent="0.5">
      <c r="A188" s="58">
        <v>3167</v>
      </c>
      <c r="B188" s="59">
        <v>5000</v>
      </c>
      <c r="C188" s="60"/>
    </row>
    <row r="189" spans="1:3" ht="25.5" customHeight="1" x14ac:dyDescent="0.5">
      <c r="A189" s="58">
        <v>3168</v>
      </c>
      <c r="B189" s="59">
        <v>800</v>
      </c>
      <c r="C189" s="60"/>
    </row>
    <row r="190" spans="1:3" ht="25.5" customHeight="1" x14ac:dyDescent="0.5">
      <c r="A190" s="58">
        <v>3201</v>
      </c>
      <c r="B190" s="59">
        <v>1000</v>
      </c>
      <c r="C190" s="60"/>
    </row>
    <row r="191" spans="1:3" ht="25.5" customHeight="1" x14ac:dyDescent="0.5">
      <c r="A191" s="58">
        <v>3238</v>
      </c>
      <c r="B191" s="59">
        <v>570</v>
      </c>
      <c r="C191" s="60"/>
    </row>
    <row r="192" spans="1:3" ht="25.5" customHeight="1" x14ac:dyDescent="0.5">
      <c r="A192" s="58">
        <v>3255</v>
      </c>
      <c r="B192" s="59">
        <v>410</v>
      </c>
      <c r="C192" s="60"/>
    </row>
    <row r="193" spans="1:3" ht="25.5" customHeight="1" x14ac:dyDescent="0.5">
      <c r="A193" s="58">
        <v>3256</v>
      </c>
      <c r="B193" s="59">
        <v>330</v>
      </c>
      <c r="C193" s="60"/>
    </row>
    <row r="194" spans="1:3" ht="25.5" customHeight="1" x14ac:dyDescent="0.5">
      <c r="A194" s="58">
        <v>3257</v>
      </c>
      <c r="B194" s="59">
        <v>330</v>
      </c>
      <c r="C194" s="60"/>
    </row>
    <row r="195" spans="1:3" ht="25.5" customHeight="1" x14ac:dyDescent="0.5">
      <c r="A195" s="58">
        <v>3258</v>
      </c>
      <c r="B195" s="59">
        <v>610</v>
      </c>
      <c r="C195" s="60"/>
    </row>
    <row r="196" spans="1:3" ht="25.5" customHeight="1" x14ac:dyDescent="0.5">
      <c r="A196" s="58">
        <v>3259</v>
      </c>
      <c r="B196" s="59">
        <v>550</v>
      </c>
      <c r="C196" s="60"/>
    </row>
    <row r="197" spans="1:3" ht="25.5" customHeight="1" x14ac:dyDescent="0.5">
      <c r="A197" s="58">
        <v>3260</v>
      </c>
      <c r="B197" s="59">
        <v>610</v>
      </c>
      <c r="C197" s="60"/>
    </row>
    <row r="198" spans="1:3" ht="25.5" customHeight="1" x14ac:dyDescent="0.5">
      <c r="A198" s="58">
        <v>3289</v>
      </c>
      <c r="B198" s="59">
        <v>800</v>
      </c>
      <c r="C198" s="60"/>
    </row>
    <row r="199" spans="1:3" ht="25.5" customHeight="1" x14ac:dyDescent="0.5">
      <c r="A199" s="58">
        <v>3290</v>
      </c>
      <c r="B199" s="59">
        <v>800</v>
      </c>
      <c r="C199" s="60"/>
    </row>
    <row r="200" spans="1:3" ht="25.5" customHeight="1" x14ac:dyDescent="0.5">
      <c r="A200" s="58">
        <v>3291</v>
      </c>
      <c r="B200" s="59">
        <v>550</v>
      </c>
      <c r="C200" s="60"/>
    </row>
    <row r="201" spans="1:3" ht="25.5" customHeight="1" x14ac:dyDescent="0.5">
      <c r="A201" s="58">
        <v>3292</v>
      </c>
      <c r="B201" s="59">
        <v>5000</v>
      </c>
      <c r="C201" s="60"/>
    </row>
    <row r="202" spans="1:3" ht="25.5" customHeight="1" x14ac:dyDescent="0.5">
      <c r="A202" s="58">
        <v>3293</v>
      </c>
      <c r="B202" s="59">
        <v>5000</v>
      </c>
      <c r="C202" s="60"/>
    </row>
    <row r="203" spans="1:3" ht="25.5" customHeight="1" x14ac:dyDescent="0.5">
      <c r="A203" s="58">
        <v>3294</v>
      </c>
      <c r="B203" s="59">
        <v>5000</v>
      </c>
      <c r="C203" s="60"/>
    </row>
    <row r="204" spans="1:3" ht="25.5" customHeight="1" x14ac:dyDescent="0.5">
      <c r="A204" s="58">
        <v>3295</v>
      </c>
      <c r="B204" s="59">
        <v>5000</v>
      </c>
      <c r="C204" s="60"/>
    </row>
    <row r="205" spans="1:3" ht="25.5" customHeight="1" x14ac:dyDescent="0.5">
      <c r="A205" s="58">
        <v>3296</v>
      </c>
      <c r="B205" s="59">
        <v>5000</v>
      </c>
      <c r="C205" s="60"/>
    </row>
    <row r="206" spans="1:3" ht="25.5" customHeight="1" x14ac:dyDescent="0.5">
      <c r="A206" s="58">
        <v>3297</v>
      </c>
      <c r="B206" s="59">
        <v>5000</v>
      </c>
      <c r="C206" s="60"/>
    </row>
    <row r="207" spans="1:3" ht="25.5" customHeight="1" x14ac:dyDescent="0.5">
      <c r="A207" s="58">
        <v>3298</v>
      </c>
      <c r="B207" s="59">
        <v>5000</v>
      </c>
      <c r="C207" s="60"/>
    </row>
    <row r="208" spans="1:3" ht="25.5" customHeight="1" x14ac:dyDescent="0.5">
      <c r="A208" s="58">
        <v>3299</v>
      </c>
      <c r="B208" s="59">
        <v>5000</v>
      </c>
      <c r="C208" s="60"/>
    </row>
    <row r="209" spans="1:3" ht="25.5" customHeight="1" x14ac:dyDescent="0.5">
      <c r="A209" s="58">
        <v>3300</v>
      </c>
      <c r="B209" s="59">
        <v>5000</v>
      </c>
      <c r="C209" s="60"/>
    </row>
    <row r="210" spans="1:3" ht="25.5" customHeight="1" x14ac:dyDescent="0.5">
      <c r="A210" s="58">
        <v>3301</v>
      </c>
      <c r="B210" s="59">
        <v>5000</v>
      </c>
      <c r="C210" s="60"/>
    </row>
    <row r="211" spans="1:3" ht="25.5" customHeight="1" x14ac:dyDescent="0.5">
      <c r="A211" s="58">
        <v>3302</v>
      </c>
      <c r="B211" s="59">
        <v>5000</v>
      </c>
      <c r="C211" s="60"/>
    </row>
    <row r="212" spans="1:3" ht="25.5" customHeight="1" x14ac:dyDescent="0.5">
      <c r="A212" s="58">
        <v>3348</v>
      </c>
      <c r="B212" s="59">
        <v>2050</v>
      </c>
      <c r="C212" s="60"/>
    </row>
    <row r="213" spans="1:3" ht="25.5" customHeight="1" x14ac:dyDescent="0.5">
      <c r="A213" s="58">
        <v>3349</v>
      </c>
      <c r="B213" s="59">
        <v>4400</v>
      </c>
      <c r="C213" s="60"/>
    </row>
    <row r="214" spans="1:3" ht="25.5" customHeight="1" x14ac:dyDescent="0.5">
      <c r="A214" s="58">
        <v>3354</v>
      </c>
      <c r="B214" s="59">
        <v>2050</v>
      </c>
      <c r="C214" s="60"/>
    </row>
    <row r="215" spans="1:3" ht="25.5" customHeight="1" x14ac:dyDescent="0.5">
      <c r="A215" s="58">
        <v>3356</v>
      </c>
      <c r="B215" s="59">
        <v>5000</v>
      </c>
      <c r="C215" s="60"/>
    </row>
    <row r="216" spans="1:3" ht="25.5" customHeight="1" x14ac:dyDescent="0.5">
      <c r="A216" s="58">
        <v>3358</v>
      </c>
      <c r="B216" s="59">
        <v>3150</v>
      </c>
      <c r="C216" s="60"/>
    </row>
    <row r="217" spans="1:3" ht="25.5" customHeight="1" x14ac:dyDescent="0.5">
      <c r="A217" s="58">
        <v>3374</v>
      </c>
      <c r="B217" s="59">
        <v>800</v>
      </c>
      <c r="C217" s="60"/>
    </row>
    <row r="218" spans="1:3" ht="25.5" customHeight="1" x14ac:dyDescent="0.5">
      <c r="A218" s="58">
        <v>3377</v>
      </c>
      <c r="B218" s="59">
        <v>2050</v>
      </c>
      <c r="C218" s="60"/>
    </row>
    <row r="219" spans="1:3" ht="25.5" customHeight="1" x14ac:dyDescent="0.5">
      <c r="A219" s="58">
        <v>3378</v>
      </c>
      <c r="B219" s="59">
        <v>330</v>
      </c>
      <c r="C219" s="60"/>
    </row>
    <row r="220" spans="1:3" ht="25.5" customHeight="1" x14ac:dyDescent="0.5">
      <c r="A220" s="58">
        <v>3379</v>
      </c>
      <c r="B220" s="59">
        <v>610</v>
      </c>
      <c r="C220" s="60"/>
    </row>
    <row r="221" spans="1:3" ht="25.5" customHeight="1" x14ac:dyDescent="0.5">
      <c r="A221" s="58">
        <v>3380</v>
      </c>
      <c r="B221" s="59">
        <v>440</v>
      </c>
      <c r="C221" s="60"/>
    </row>
    <row r="222" spans="1:3" ht="25.5" customHeight="1" x14ac:dyDescent="0.5">
      <c r="A222" s="58">
        <v>3382</v>
      </c>
      <c r="B222" s="59">
        <v>290</v>
      </c>
      <c r="C222" s="60"/>
    </row>
    <row r="223" spans="1:3" ht="25.5" customHeight="1" x14ac:dyDescent="0.5">
      <c r="A223" s="58">
        <v>3383</v>
      </c>
      <c r="B223" s="59">
        <v>290</v>
      </c>
      <c r="C223" s="60"/>
    </row>
    <row r="224" spans="1:3" ht="25.5" customHeight="1" x14ac:dyDescent="0.5">
      <c r="A224" s="58">
        <v>3384</v>
      </c>
      <c r="B224" s="59">
        <v>290</v>
      </c>
      <c r="C224" s="60"/>
    </row>
    <row r="225" spans="1:3" ht="25.5" customHeight="1" x14ac:dyDescent="0.5">
      <c r="A225" s="58">
        <v>3385</v>
      </c>
      <c r="B225" s="59">
        <v>400</v>
      </c>
      <c r="C225" s="60"/>
    </row>
    <row r="226" spans="1:3" ht="25.5" customHeight="1" x14ac:dyDescent="0.5">
      <c r="A226" s="58">
        <v>3387</v>
      </c>
      <c r="B226" s="59">
        <v>2050</v>
      </c>
      <c r="C226" s="60"/>
    </row>
    <row r="227" spans="1:3" ht="25.5" customHeight="1" x14ac:dyDescent="0.5">
      <c r="A227" s="58">
        <v>3389</v>
      </c>
      <c r="B227" s="59">
        <v>610</v>
      </c>
      <c r="C227" s="60"/>
    </row>
    <row r="228" spans="1:3" ht="25.5" customHeight="1" x14ac:dyDescent="0.5">
      <c r="A228" s="58">
        <v>3391</v>
      </c>
      <c r="B228" s="59">
        <v>800</v>
      </c>
      <c r="C228" s="60"/>
    </row>
    <row r="229" spans="1:3" ht="25.5" customHeight="1" x14ac:dyDescent="0.5">
      <c r="A229" s="58">
        <v>3403</v>
      </c>
      <c r="B229" s="59">
        <v>410</v>
      </c>
      <c r="C229" s="60"/>
    </row>
    <row r="230" spans="1:3" ht="25.5" customHeight="1" x14ac:dyDescent="0.5">
      <c r="A230" s="58">
        <v>3463</v>
      </c>
      <c r="B230" s="59">
        <v>2050</v>
      </c>
      <c r="C230" s="60"/>
    </row>
    <row r="231" spans="1:3" ht="25.5" customHeight="1" x14ac:dyDescent="0.5">
      <c r="A231" s="58">
        <v>3469</v>
      </c>
      <c r="B231" s="59">
        <v>2050</v>
      </c>
      <c r="C231" s="60"/>
    </row>
    <row r="232" spans="1:3" ht="25.5" customHeight="1" x14ac:dyDescent="0.5">
      <c r="A232" s="58">
        <v>3485</v>
      </c>
      <c r="B232" s="59">
        <v>2050</v>
      </c>
      <c r="C232" s="60"/>
    </row>
    <row r="233" spans="1:3" ht="25.5" customHeight="1" x14ac:dyDescent="0.5">
      <c r="A233" s="58">
        <v>3488</v>
      </c>
      <c r="B233" s="59">
        <v>550</v>
      </c>
      <c r="C233" s="60"/>
    </row>
    <row r="234" spans="1:3" ht="25.5" customHeight="1" x14ac:dyDescent="0.5">
      <c r="A234" s="58">
        <v>3511</v>
      </c>
      <c r="B234" s="59">
        <v>3150</v>
      </c>
      <c r="C234" s="60"/>
    </row>
    <row r="235" spans="1:3" ht="25.5" customHeight="1" x14ac:dyDescent="0.5">
      <c r="A235" s="58">
        <v>3515</v>
      </c>
      <c r="B235" s="59">
        <v>290</v>
      </c>
      <c r="C235" s="60"/>
    </row>
    <row r="236" spans="1:3" ht="25.5" customHeight="1" x14ac:dyDescent="0.5">
      <c r="A236" s="58">
        <v>3516</v>
      </c>
      <c r="B236" s="59">
        <v>290</v>
      </c>
      <c r="C236" s="60"/>
    </row>
    <row r="237" spans="1:3" ht="25.5" customHeight="1" x14ac:dyDescent="0.5">
      <c r="A237" s="58">
        <v>3522</v>
      </c>
      <c r="B237" s="59">
        <v>350</v>
      </c>
      <c r="C237" s="60"/>
    </row>
    <row r="238" spans="1:3" ht="25.5" customHeight="1" x14ac:dyDescent="0.5">
      <c r="A238" s="58">
        <v>3528</v>
      </c>
      <c r="B238" s="59">
        <v>410</v>
      </c>
      <c r="C238" s="60"/>
    </row>
    <row r="239" spans="1:3" ht="25.5" customHeight="1" x14ac:dyDescent="0.5">
      <c r="A239" s="58">
        <v>3537</v>
      </c>
      <c r="B239" s="59">
        <v>880</v>
      </c>
      <c r="C239" s="60"/>
    </row>
    <row r="240" spans="1:3" ht="25.5" customHeight="1" x14ac:dyDescent="0.5">
      <c r="A240" s="58">
        <v>3543</v>
      </c>
      <c r="B240" s="59">
        <v>4400</v>
      </c>
      <c r="C240" s="60"/>
    </row>
    <row r="241" spans="1:3" ht="25.5" customHeight="1" x14ac:dyDescent="0.5">
      <c r="A241" s="58">
        <v>3556</v>
      </c>
      <c r="B241" s="59">
        <v>350</v>
      </c>
      <c r="C241" s="60"/>
    </row>
    <row r="242" spans="1:3" ht="25.5" customHeight="1" x14ac:dyDescent="0.5">
      <c r="A242" s="58">
        <v>3560</v>
      </c>
      <c r="B242" s="59">
        <v>260</v>
      </c>
      <c r="C242" s="60"/>
    </row>
    <row r="243" spans="1:3" ht="25.5" customHeight="1" x14ac:dyDescent="0.5">
      <c r="A243" s="58">
        <v>3561</v>
      </c>
      <c r="B243" s="59">
        <v>260</v>
      </c>
      <c r="C243" s="60"/>
    </row>
    <row r="244" spans="1:3" ht="25.5" customHeight="1" x14ac:dyDescent="0.5">
      <c r="A244" s="58">
        <v>3563</v>
      </c>
      <c r="B244" s="59">
        <v>260</v>
      </c>
      <c r="C244" s="60"/>
    </row>
    <row r="245" spans="1:3" ht="25.5" customHeight="1" x14ac:dyDescent="0.5">
      <c r="A245" s="58">
        <v>3565</v>
      </c>
      <c r="B245" s="59">
        <v>530</v>
      </c>
      <c r="C245" s="60"/>
    </row>
    <row r="246" spans="1:3" ht="25.5" customHeight="1" x14ac:dyDescent="0.5">
      <c r="A246" s="58">
        <v>3568</v>
      </c>
      <c r="B246" s="59">
        <v>410</v>
      </c>
      <c r="C246" s="60"/>
    </row>
    <row r="247" spans="1:3" ht="25.5" customHeight="1" x14ac:dyDescent="0.5">
      <c r="A247" s="58">
        <v>3569</v>
      </c>
      <c r="B247" s="59">
        <v>300</v>
      </c>
      <c r="C247" s="60"/>
    </row>
    <row r="248" spans="1:3" ht="25.5" customHeight="1" x14ac:dyDescent="0.5">
      <c r="A248" s="58">
        <v>3570</v>
      </c>
      <c r="B248" s="59">
        <v>260</v>
      </c>
      <c r="C248" s="60"/>
    </row>
    <row r="249" spans="1:3" ht="25.5" customHeight="1" x14ac:dyDescent="0.5">
      <c r="A249" s="58">
        <v>3571</v>
      </c>
      <c r="B249" s="59">
        <v>290</v>
      </c>
      <c r="C249" s="60"/>
    </row>
    <row r="250" spans="1:3" ht="25.5" customHeight="1" x14ac:dyDescent="0.5">
      <c r="A250" s="58">
        <v>3572</v>
      </c>
      <c r="B250" s="59">
        <v>380</v>
      </c>
      <c r="C250" s="60"/>
    </row>
    <row r="251" spans="1:3" ht="25.5" customHeight="1" x14ac:dyDescent="0.5">
      <c r="A251" s="58">
        <v>3574</v>
      </c>
      <c r="B251" s="59">
        <v>530</v>
      </c>
      <c r="C251" s="60"/>
    </row>
    <row r="252" spans="1:3" ht="25.5" customHeight="1" x14ac:dyDescent="0.5">
      <c r="A252" s="58">
        <v>3576</v>
      </c>
      <c r="B252" s="59">
        <v>260</v>
      </c>
      <c r="C252" s="60"/>
    </row>
    <row r="253" spans="1:3" ht="25.5" customHeight="1" x14ac:dyDescent="0.5">
      <c r="A253" s="58">
        <v>3589</v>
      </c>
      <c r="B253" s="59">
        <v>260</v>
      </c>
      <c r="C253" s="60"/>
    </row>
    <row r="254" spans="1:3" ht="25.5" customHeight="1" x14ac:dyDescent="0.5">
      <c r="A254" s="58">
        <v>3590</v>
      </c>
      <c r="B254" s="59">
        <v>260</v>
      </c>
      <c r="C254" s="60"/>
    </row>
    <row r="255" spans="1:3" ht="25.5" customHeight="1" x14ac:dyDescent="0.5">
      <c r="A255" s="58">
        <v>3592</v>
      </c>
      <c r="B255" s="59">
        <v>300</v>
      </c>
      <c r="C255" s="60"/>
    </row>
    <row r="256" spans="1:3" ht="25.5" customHeight="1" x14ac:dyDescent="0.5">
      <c r="A256" s="58">
        <v>3593</v>
      </c>
      <c r="B256" s="59">
        <v>4400</v>
      </c>
      <c r="C256" s="60"/>
    </row>
    <row r="257" spans="1:3" ht="25.5" customHeight="1" x14ac:dyDescent="0.5">
      <c r="A257" s="58">
        <v>3594</v>
      </c>
      <c r="B257" s="59">
        <v>4400</v>
      </c>
      <c r="C257" s="60"/>
    </row>
    <row r="258" spans="1:3" ht="25.5" customHeight="1" x14ac:dyDescent="0.5">
      <c r="A258" s="58">
        <v>3601</v>
      </c>
      <c r="B258" s="59">
        <v>330</v>
      </c>
      <c r="C258" s="60"/>
    </row>
    <row r="259" spans="1:3" ht="25.5" customHeight="1" x14ac:dyDescent="0.5">
      <c r="A259" s="58">
        <v>3602</v>
      </c>
      <c r="B259" s="59">
        <v>530</v>
      </c>
      <c r="C259" s="60"/>
    </row>
    <row r="260" spans="1:3" ht="25.5" customHeight="1" x14ac:dyDescent="0.5">
      <c r="A260" s="58">
        <v>3605</v>
      </c>
      <c r="B260" s="59">
        <v>2050</v>
      </c>
      <c r="C260" s="60"/>
    </row>
    <row r="261" spans="1:3" ht="25.5" customHeight="1" x14ac:dyDescent="0.5">
      <c r="A261" s="58">
        <v>3633</v>
      </c>
      <c r="B261" s="59">
        <v>250</v>
      </c>
      <c r="C261" s="60"/>
    </row>
    <row r="262" spans="1:3" ht="25.5" customHeight="1" x14ac:dyDescent="0.5">
      <c r="A262" s="58">
        <v>3634</v>
      </c>
      <c r="B262" s="59">
        <v>5000</v>
      </c>
      <c r="C262" s="60"/>
    </row>
    <row r="263" spans="1:3" ht="25.5" customHeight="1" x14ac:dyDescent="0.5">
      <c r="A263" s="58">
        <v>3650</v>
      </c>
      <c r="B263" s="59">
        <v>380</v>
      </c>
      <c r="C263" s="60"/>
    </row>
    <row r="264" spans="1:3" ht="25.5" customHeight="1" x14ac:dyDescent="0.5">
      <c r="A264" s="58">
        <v>3655</v>
      </c>
      <c r="B264" s="59">
        <v>4400</v>
      </c>
      <c r="C264" s="60"/>
    </row>
    <row r="265" spans="1:3" ht="25.5" customHeight="1" x14ac:dyDescent="0.5">
      <c r="A265" s="58">
        <v>3659</v>
      </c>
      <c r="B265" s="59">
        <v>880</v>
      </c>
      <c r="C265" s="60"/>
    </row>
    <row r="266" spans="1:3" ht="25.5" customHeight="1" x14ac:dyDescent="0.5">
      <c r="A266" s="58">
        <v>3721</v>
      </c>
      <c r="B266" s="59">
        <v>610</v>
      </c>
      <c r="C266" s="60"/>
    </row>
    <row r="267" spans="1:3" ht="25.5" customHeight="1" x14ac:dyDescent="0.5">
      <c r="A267" s="58">
        <v>3722</v>
      </c>
      <c r="B267" s="59">
        <v>3750</v>
      </c>
      <c r="C267" s="60"/>
    </row>
    <row r="268" spans="1:3" ht="25.5" customHeight="1" x14ac:dyDescent="0.5">
      <c r="A268" s="58">
        <v>3723</v>
      </c>
      <c r="B268" s="59">
        <v>520</v>
      </c>
      <c r="C268" s="60"/>
    </row>
    <row r="269" spans="1:3" ht="25.5" customHeight="1" x14ac:dyDescent="0.5">
      <c r="A269" s="58">
        <v>3730</v>
      </c>
      <c r="B269" s="59">
        <v>2700</v>
      </c>
      <c r="C269" s="60"/>
    </row>
    <row r="270" spans="1:3" ht="25.5" customHeight="1" x14ac:dyDescent="0.5">
      <c r="A270" s="58">
        <v>3731</v>
      </c>
      <c r="B270" s="59">
        <v>260</v>
      </c>
      <c r="C270" s="60"/>
    </row>
    <row r="271" spans="1:3" ht="25.5" customHeight="1" x14ac:dyDescent="0.5">
      <c r="A271" s="58">
        <v>3732</v>
      </c>
      <c r="B271" s="59">
        <v>340</v>
      </c>
      <c r="C271" s="60"/>
    </row>
    <row r="272" spans="1:3" ht="25.5" customHeight="1" x14ac:dyDescent="0.5">
      <c r="A272" s="58">
        <v>3733</v>
      </c>
      <c r="B272" s="59">
        <v>250</v>
      </c>
      <c r="C272" s="60"/>
    </row>
    <row r="273" spans="1:3" ht="25.5" customHeight="1" x14ac:dyDescent="0.5">
      <c r="A273" s="58">
        <v>3734</v>
      </c>
      <c r="B273" s="59">
        <v>250</v>
      </c>
      <c r="C273" s="60"/>
    </row>
    <row r="274" spans="1:3" ht="25.5" customHeight="1" x14ac:dyDescent="0.5">
      <c r="A274" s="58">
        <v>3735</v>
      </c>
      <c r="B274" s="59">
        <v>250</v>
      </c>
      <c r="C274" s="60"/>
    </row>
    <row r="275" spans="1:3" ht="25.5" customHeight="1" x14ac:dyDescent="0.5">
      <c r="A275" s="58">
        <v>3736</v>
      </c>
      <c r="B275" s="59">
        <v>2700</v>
      </c>
      <c r="C275" s="60"/>
    </row>
    <row r="276" spans="1:3" ht="25.5" customHeight="1" x14ac:dyDescent="0.5">
      <c r="A276" s="58">
        <v>3737</v>
      </c>
      <c r="B276" s="59">
        <v>3750</v>
      </c>
      <c r="C276" s="60"/>
    </row>
    <row r="277" spans="1:3" ht="25.5" customHeight="1" x14ac:dyDescent="0.5">
      <c r="A277" s="58">
        <v>3738</v>
      </c>
      <c r="B277" s="59">
        <v>3750</v>
      </c>
      <c r="C277" s="60"/>
    </row>
    <row r="278" spans="1:3" ht="25.5" customHeight="1" x14ac:dyDescent="0.5">
      <c r="A278" s="58">
        <v>3739</v>
      </c>
      <c r="B278" s="59">
        <v>250</v>
      </c>
      <c r="C278" s="60"/>
    </row>
    <row r="279" spans="1:3" ht="25.5" customHeight="1" x14ac:dyDescent="0.5">
      <c r="A279" s="58">
        <v>3740</v>
      </c>
      <c r="B279" s="59">
        <v>430</v>
      </c>
      <c r="C279" s="60"/>
    </row>
    <row r="280" spans="1:3" ht="25.5" customHeight="1" x14ac:dyDescent="0.5">
      <c r="A280" s="58">
        <v>3741</v>
      </c>
      <c r="B280" s="59">
        <v>3750</v>
      </c>
      <c r="C280" s="60"/>
    </row>
    <row r="281" spans="1:3" ht="25.5" customHeight="1" x14ac:dyDescent="0.5">
      <c r="A281" s="58">
        <v>3796</v>
      </c>
      <c r="B281" s="59">
        <v>260</v>
      </c>
      <c r="C281" s="60"/>
    </row>
    <row r="282" spans="1:3" ht="25.5" customHeight="1" x14ac:dyDescent="0.5">
      <c r="A282" s="58">
        <v>3797</v>
      </c>
      <c r="B282" s="59">
        <v>3150</v>
      </c>
      <c r="C282" s="60"/>
    </row>
    <row r="283" spans="1:3" ht="25.5" customHeight="1" x14ac:dyDescent="0.5">
      <c r="A283" s="58">
        <v>3809</v>
      </c>
      <c r="B283" s="59">
        <v>350</v>
      </c>
      <c r="C283" s="60"/>
    </row>
    <row r="284" spans="1:3" ht="25.5" customHeight="1" x14ac:dyDescent="0.5">
      <c r="A284" s="58">
        <v>3811</v>
      </c>
      <c r="B284" s="59">
        <v>410</v>
      </c>
      <c r="C284" s="60"/>
    </row>
    <row r="285" spans="1:3" ht="25.5" customHeight="1" x14ac:dyDescent="0.5">
      <c r="A285" s="58">
        <v>3842</v>
      </c>
      <c r="B285" s="59">
        <v>5000</v>
      </c>
      <c r="C285" s="60"/>
    </row>
    <row r="286" spans="1:3" ht="25.5" customHeight="1" x14ac:dyDescent="0.5">
      <c r="A286" s="58">
        <v>3843</v>
      </c>
      <c r="B286" s="59">
        <v>3150</v>
      </c>
      <c r="C286" s="60"/>
    </row>
    <row r="287" spans="1:3" ht="25.5" customHeight="1" x14ac:dyDescent="0.5">
      <c r="A287" s="58">
        <v>3844</v>
      </c>
      <c r="B287" s="59">
        <v>280</v>
      </c>
      <c r="C287" s="60"/>
    </row>
    <row r="288" spans="1:3" ht="25.5" customHeight="1" x14ac:dyDescent="0.5">
      <c r="A288" s="58">
        <v>3845</v>
      </c>
      <c r="B288" s="59">
        <v>260</v>
      </c>
      <c r="C288" s="60"/>
    </row>
    <row r="289" spans="1:3" ht="25.5" customHeight="1" x14ac:dyDescent="0.5">
      <c r="A289" s="58">
        <v>3846</v>
      </c>
      <c r="B289" s="59">
        <v>280</v>
      </c>
      <c r="C289" s="60"/>
    </row>
    <row r="290" spans="1:3" ht="25.5" customHeight="1" x14ac:dyDescent="0.5">
      <c r="A290" s="58">
        <v>3847</v>
      </c>
      <c r="B290" s="59">
        <v>440</v>
      </c>
      <c r="C290" s="60"/>
    </row>
    <row r="291" spans="1:3" ht="25.5" customHeight="1" x14ac:dyDescent="0.5">
      <c r="A291" s="58">
        <v>3848</v>
      </c>
      <c r="B291" s="59">
        <v>4400</v>
      </c>
      <c r="C291" s="60"/>
    </row>
    <row r="292" spans="1:3" ht="25.5" customHeight="1" x14ac:dyDescent="0.5">
      <c r="A292" s="58">
        <v>3914</v>
      </c>
      <c r="B292" s="59">
        <v>330</v>
      </c>
      <c r="C292" s="60"/>
    </row>
    <row r="293" spans="1:3" ht="25.5" customHeight="1" x14ac:dyDescent="0.5">
      <c r="A293" s="58">
        <v>3946</v>
      </c>
      <c r="B293" s="59">
        <v>3150</v>
      </c>
      <c r="C293" s="60"/>
    </row>
    <row r="294" spans="1:3" ht="25.5" customHeight="1" x14ac:dyDescent="0.5">
      <c r="A294" s="58">
        <v>4033</v>
      </c>
      <c r="B294" s="59">
        <v>3150</v>
      </c>
      <c r="C294" s="60"/>
    </row>
    <row r="295" spans="1:3" ht="25.5" customHeight="1" x14ac:dyDescent="0.5">
      <c r="A295" s="58">
        <v>4034</v>
      </c>
      <c r="B295" s="59">
        <v>3150</v>
      </c>
      <c r="C295" s="60"/>
    </row>
    <row r="296" spans="1:3" ht="25.5" customHeight="1" x14ac:dyDescent="0.5">
      <c r="A296" s="58">
        <v>4035</v>
      </c>
      <c r="B296" s="59">
        <v>3150</v>
      </c>
      <c r="C296" s="60"/>
    </row>
    <row r="297" spans="1:3" ht="25.5" customHeight="1" x14ac:dyDescent="0.5">
      <c r="A297" s="58">
        <v>4036</v>
      </c>
      <c r="B297" s="59">
        <v>3150</v>
      </c>
      <c r="C297" s="60"/>
    </row>
    <row r="298" spans="1:3" ht="25.5" customHeight="1" x14ac:dyDescent="0.5">
      <c r="A298" s="58">
        <v>4037</v>
      </c>
      <c r="B298" s="59">
        <v>3150</v>
      </c>
      <c r="C298" s="60"/>
    </row>
    <row r="299" spans="1:3" ht="25.5" customHeight="1" x14ac:dyDescent="0.5">
      <c r="A299" s="58">
        <v>4039</v>
      </c>
      <c r="B299" s="59">
        <v>1000</v>
      </c>
      <c r="C299" s="60"/>
    </row>
    <row r="300" spans="1:3" ht="25.5" customHeight="1" x14ac:dyDescent="0.5">
      <c r="A300" s="58">
        <v>4083</v>
      </c>
      <c r="B300" s="59">
        <v>250</v>
      </c>
      <c r="C300" s="60"/>
    </row>
    <row r="301" spans="1:3" ht="25.5" customHeight="1" x14ac:dyDescent="0.5">
      <c r="A301" s="58">
        <v>4084</v>
      </c>
      <c r="B301" s="59">
        <v>330</v>
      </c>
      <c r="C301" s="60"/>
    </row>
    <row r="302" spans="1:3" ht="25.5" customHeight="1" x14ac:dyDescent="0.5">
      <c r="A302" s="58">
        <v>4089</v>
      </c>
      <c r="B302" s="59">
        <v>1000</v>
      </c>
      <c r="C302" s="60"/>
    </row>
    <row r="303" spans="1:3" ht="25.5" customHeight="1" x14ac:dyDescent="0.5">
      <c r="A303" s="58">
        <v>4095</v>
      </c>
      <c r="B303" s="59">
        <v>380</v>
      </c>
      <c r="C303" s="60"/>
    </row>
    <row r="304" spans="1:3" ht="25.5" customHeight="1" x14ac:dyDescent="0.5">
      <c r="A304" s="58">
        <v>4097</v>
      </c>
      <c r="B304" s="59">
        <v>260</v>
      </c>
      <c r="C304" s="60"/>
    </row>
    <row r="305" spans="1:3" ht="25.5" customHeight="1" x14ac:dyDescent="0.5">
      <c r="A305" s="58">
        <v>4098</v>
      </c>
      <c r="B305" s="59">
        <v>250</v>
      </c>
      <c r="C305" s="60"/>
    </row>
    <row r="306" spans="1:3" ht="25.5" customHeight="1" x14ac:dyDescent="0.5">
      <c r="A306" s="58">
        <v>4104</v>
      </c>
      <c r="B306" s="59">
        <v>880</v>
      </c>
      <c r="C306" s="60"/>
    </row>
    <row r="307" spans="1:3" ht="25.5" customHeight="1" x14ac:dyDescent="0.5">
      <c r="A307" s="58">
        <v>4105</v>
      </c>
      <c r="B307" s="59">
        <v>880</v>
      </c>
      <c r="C307" s="60"/>
    </row>
    <row r="308" spans="1:3" ht="25.5" customHeight="1" x14ac:dyDescent="0.5">
      <c r="A308" s="58">
        <v>4106</v>
      </c>
      <c r="B308" s="59">
        <v>880</v>
      </c>
      <c r="C308" s="60"/>
    </row>
    <row r="309" spans="1:3" ht="25.5" customHeight="1" x14ac:dyDescent="0.5">
      <c r="A309" s="58">
        <v>4107</v>
      </c>
      <c r="B309" s="59">
        <v>4400</v>
      </c>
      <c r="C309" s="60"/>
    </row>
    <row r="310" spans="1:3" ht="25.5" customHeight="1" x14ac:dyDescent="0.5">
      <c r="A310" s="58">
        <v>4165</v>
      </c>
      <c r="B310" s="59">
        <v>260</v>
      </c>
      <c r="C310" s="60"/>
    </row>
    <row r="311" spans="1:3" ht="25.5" customHeight="1" x14ac:dyDescent="0.5">
      <c r="A311" s="58">
        <v>4166</v>
      </c>
      <c r="B311" s="59">
        <v>610</v>
      </c>
      <c r="C311" s="60"/>
    </row>
    <row r="312" spans="1:3" ht="25.5" customHeight="1" x14ac:dyDescent="0.5">
      <c r="A312" s="58">
        <v>4218</v>
      </c>
      <c r="B312" s="59">
        <v>2700</v>
      </c>
      <c r="C312" s="60"/>
    </row>
    <row r="313" spans="1:3" ht="25.5" customHeight="1" x14ac:dyDescent="0.5">
      <c r="A313" s="58">
        <v>4225</v>
      </c>
      <c r="B313" s="59">
        <v>530</v>
      </c>
      <c r="C313" s="60"/>
    </row>
    <row r="314" spans="1:3" ht="25.5" customHeight="1" x14ac:dyDescent="0.5">
      <c r="A314" s="58">
        <v>4229</v>
      </c>
      <c r="B314" s="59">
        <v>330</v>
      </c>
      <c r="C314" s="60"/>
    </row>
    <row r="315" spans="1:3" ht="25.5" customHeight="1" x14ac:dyDescent="0.5">
      <c r="A315" s="58">
        <v>4230</v>
      </c>
      <c r="B315" s="59">
        <v>660</v>
      </c>
      <c r="C315" s="60"/>
    </row>
    <row r="316" spans="1:3" ht="25.5" customHeight="1" x14ac:dyDescent="0.5">
      <c r="A316" s="58">
        <v>4233</v>
      </c>
      <c r="B316" s="59">
        <v>260</v>
      </c>
      <c r="C316" s="60"/>
    </row>
    <row r="317" spans="1:3" ht="25.5" customHeight="1" x14ac:dyDescent="0.5">
      <c r="A317" s="58">
        <v>4235</v>
      </c>
      <c r="B317" s="59">
        <v>5000</v>
      </c>
      <c r="C317" s="60"/>
    </row>
    <row r="318" spans="1:3" ht="25.5" customHeight="1" x14ac:dyDescent="0.5">
      <c r="A318" s="58">
        <v>4237</v>
      </c>
      <c r="B318" s="59">
        <v>5000</v>
      </c>
      <c r="C318" s="60"/>
    </row>
    <row r="319" spans="1:3" ht="25.5" customHeight="1" x14ac:dyDescent="0.5">
      <c r="A319" s="58">
        <v>4276</v>
      </c>
      <c r="B319" s="59">
        <v>4400</v>
      </c>
      <c r="C319" s="60"/>
    </row>
    <row r="320" spans="1:3" ht="25.5" customHeight="1" x14ac:dyDescent="0.5">
      <c r="A320" s="58">
        <v>4277</v>
      </c>
      <c r="B320" s="59">
        <v>4400</v>
      </c>
      <c r="C320" s="60"/>
    </row>
    <row r="321" spans="1:3" ht="25.5" customHeight="1" x14ac:dyDescent="0.5">
      <c r="A321" s="58">
        <v>4280</v>
      </c>
      <c r="B321" s="59">
        <v>5000</v>
      </c>
      <c r="C321" s="60"/>
    </row>
    <row r="322" spans="1:3" ht="23.25" x14ac:dyDescent="0.5">
      <c r="A322" s="58">
        <v>4327</v>
      </c>
      <c r="B322" s="59">
        <v>610</v>
      </c>
      <c r="C322" s="60"/>
    </row>
    <row r="323" spans="1:3" ht="23.25" x14ac:dyDescent="0.5">
      <c r="A323" s="58">
        <v>4339</v>
      </c>
      <c r="B323" s="59">
        <v>2050</v>
      </c>
      <c r="C323" s="60"/>
    </row>
    <row r="324" spans="1:3" ht="23.25" x14ac:dyDescent="0.5">
      <c r="A324" s="58">
        <v>4348</v>
      </c>
      <c r="B324" s="59">
        <v>500</v>
      </c>
      <c r="C324" s="60"/>
    </row>
    <row r="325" spans="1:3" ht="23.25" x14ac:dyDescent="0.5">
      <c r="A325" s="58">
        <v>4349</v>
      </c>
      <c r="B325" s="59">
        <v>700</v>
      </c>
      <c r="C325" s="60"/>
    </row>
    <row r="326" spans="1:3" ht="23.25" x14ac:dyDescent="0.5">
      <c r="A326" s="58">
        <v>4350</v>
      </c>
      <c r="B326" s="59">
        <v>4400</v>
      </c>
      <c r="C326" s="60"/>
    </row>
    <row r="327" spans="1:3" ht="23.25" x14ac:dyDescent="0.5">
      <c r="A327" s="58">
        <v>4354</v>
      </c>
      <c r="B327" s="59">
        <v>4400</v>
      </c>
      <c r="C327" s="60"/>
    </row>
    <row r="328" spans="1:3" ht="23.25" x14ac:dyDescent="0.5">
      <c r="A328" s="58">
        <v>4368</v>
      </c>
      <c r="B328" s="59">
        <v>330</v>
      </c>
      <c r="C328" s="60"/>
    </row>
    <row r="329" spans="1:3" ht="23.25" x14ac:dyDescent="0.5">
      <c r="A329" s="58">
        <v>4369</v>
      </c>
      <c r="B329" s="59">
        <v>250</v>
      </c>
      <c r="C329" s="60"/>
    </row>
    <row r="330" spans="1:3" ht="23.25" x14ac:dyDescent="0.5">
      <c r="A330" s="58">
        <v>4370</v>
      </c>
      <c r="B330" s="59">
        <v>340</v>
      </c>
      <c r="C330" s="60"/>
    </row>
    <row r="331" spans="1:3" ht="23.25" x14ac:dyDescent="0.5">
      <c r="A331" s="58">
        <v>4371</v>
      </c>
      <c r="B331" s="59">
        <v>250</v>
      </c>
      <c r="C331" s="60"/>
    </row>
    <row r="332" spans="1:3" ht="23.25" x14ac:dyDescent="0.5">
      <c r="A332" s="58">
        <v>4372</v>
      </c>
      <c r="B332" s="59">
        <v>250</v>
      </c>
      <c r="C332" s="60"/>
    </row>
    <row r="333" spans="1:3" ht="23.25" x14ac:dyDescent="0.5">
      <c r="A333" s="58">
        <v>4373</v>
      </c>
      <c r="B333" s="59">
        <v>550</v>
      </c>
      <c r="C333" s="60"/>
    </row>
    <row r="334" spans="1:3" ht="23.25" x14ac:dyDescent="0.5">
      <c r="A334" s="58">
        <v>4374</v>
      </c>
      <c r="B334" s="59">
        <v>5000</v>
      </c>
      <c r="C334" s="60"/>
    </row>
    <row r="335" spans="1:3" ht="23.25" x14ac:dyDescent="0.5">
      <c r="A335" s="58">
        <v>4408</v>
      </c>
      <c r="B335" s="59">
        <v>380</v>
      </c>
      <c r="C335" s="60"/>
    </row>
    <row r="336" spans="1:3" ht="23.25" x14ac:dyDescent="0.5">
      <c r="A336" s="58">
        <v>4414</v>
      </c>
      <c r="B336" s="59">
        <v>700</v>
      </c>
      <c r="C336" s="60"/>
    </row>
    <row r="337" spans="1:3" ht="23.25" x14ac:dyDescent="0.5">
      <c r="A337" s="58">
        <v>4416</v>
      </c>
      <c r="B337" s="59">
        <v>330</v>
      </c>
      <c r="C337" s="60"/>
    </row>
    <row r="338" spans="1:3" ht="23.25" x14ac:dyDescent="0.5">
      <c r="A338" s="58">
        <v>4437</v>
      </c>
      <c r="B338" s="59">
        <v>340</v>
      </c>
      <c r="C338" s="60"/>
    </row>
    <row r="339" spans="1:3" ht="23.25" x14ac:dyDescent="0.5">
      <c r="A339" s="58">
        <v>4442</v>
      </c>
      <c r="B339" s="59">
        <v>380</v>
      </c>
      <c r="C339" s="60"/>
    </row>
    <row r="340" spans="1:3" ht="23.25" x14ac:dyDescent="0.5">
      <c r="A340" s="58">
        <v>4443</v>
      </c>
      <c r="B340" s="59">
        <v>380</v>
      </c>
      <c r="C340" s="60"/>
    </row>
    <row r="341" spans="1:3" ht="23.25" x14ac:dyDescent="0.5">
      <c r="A341" s="58">
        <v>4450</v>
      </c>
      <c r="B341" s="59">
        <v>300</v>
      </c>
      <c r="C341" s="60"/>
    </row>
    <row r="342" spans="1:3" ht="23.25" x14ac:dyDescent="0.5">
      <c r="A342" s="58">
        <v>4453</v>
      </c>
      <c r="B342" s="59">
        <v>250</v>
      </c>
      <c r="C342" s="60"/>
    </row>
    <row r="343" spans="1:3" ht="23.25" x14ac:dyDescent="0.5">
      <c r="A343" s="58">
        <v>4454</v>
      </c>
      <c r="B343" s="59">
        <v>700</v>
      </c>
      <c r="C343" s="60"/>
    </row>
    <row r="344" spans="1:3" ht="23.25" x14ac:dyDescent="0.5">
      <c r="A344" s="58">
        <v>4455</v>
      </c>
      <c r="B344" s="59">
        <v>700</v>
      </c>
      <c r="C344" s="60"/>
    </row>
    <row r="345" spans="1:3" ht="23.25" x14ac:dyDescent="0.5">
      <c r="A345" s="58">
        <v>4456</v>
      </c>
      <c r="B345" s="59">
        <v>800</v>
      </c>
      <c r="C345" s="60"/>
    </row>
    <row r="346" spans="1:3" ht="23.25" x14ac:dyDescent="0.5">
      <c r="A346" s="58">
        <v>4457</v>
      </c>
      <c r="B346" s="59">
        <v>330</v>
      </c>
      <c r="C346" s="60"/>
    </row>
    <row r="347" spans="1:3" ht="23.25" x14ac:dyDescent="0.5">
      <c r="A347" s="58">
        <v>4458</v>
      </c>
      <c r="B347" s="59">
        <v>250</v>
      </c>
      <c r="C347" s="60"/>
    </row>
    <row r="348" spans="1:3" ht="23.25" x14ac:dyDescent="0.5">
      <c r="A348" s="58">
        <v>4472</v>
      </c>
      <c r="B348" s="59">
        <v>350</v>
      </c>
      <c r="C348" s="60"/>
    </row>
    <row r="349" spans="1:3" ht="23.25" x14ac:dyDescent="0.5">
      <c r="A349" s="58">
        <v>4473</v>
      </c>
      <c r="B349" s="59">
        <v>350</v>
      </c>
      <c r="C349" s="60"/>
    </row>
    <row r="350" spans="1:3" ht="23.25" x14ac:dyDescent="0.5">
      <c r="A350" s="58">
        <v>4486</v>
      </c>
      <c r="B350" s="59">
        <v>2350</v>
      </c>
      <c r="C350" s="60"/>
    </row>
    <row r="351" spans="1:3" ht="23.25" x14ac:dyDescent="0.5">
      <c r="A351" s="58">
        <v>4487</v>
      </c>
      <c r="B351" s="59">
        <v>450</v>
      </c>
      <c r="C351" s="60"/>
    </row>
    <row r="352" spans="1:3" ht="23.25" x14ac:dyDescent="0.5">
      <c r="A352" s="58">
        <v>4541</v>
      </c>
      <c r="B352" s="59">
        <v>330</v>
      </c>
      <c r="C352" s="60"/>
    </row>
    <row r="353" spans="1:3" ht="23.25" x14ac:dyDescent="0.5">
      <c r="A353" s="58">
        <v>4542</v>
      </c>
      <c r="B353" s="59">
        <v>550</v>
      </c>
      <c r="C353" s="60"/>
    </row>
    <row r="354" spans="1:3" ht="23.25" x14ac:dyDescent="0.5">
      <c r="A354" s="58">
        <v>4544</v>
      </c>
      <c r="B354" s="59">
        <v>480</v>
      </c>
      <c r="C354" s="60"/>
    </row>
    <row r="355" spans="1:3" ht="23.25" x14ac:dyDescent="0.5">
      <c r="A355" s="58">
        <v>4545</v>
      </c>
      <c r="B355" s="59">
        <v>800</v>
      </c>
      <c r="C355" s="60"/>
    </row>
    <row r="356" spans="1:3" ht="23.25" x14ac:dyDescent="0.5">
      <c r="A356" s="58">
        <v>4546</v>
      </c>
      <c r="B356" s="59">
        <v>480</v>
      </c>
      <c r="C356" s="60"/>
    </row>
    <row r="357" spans="1:3" ht="23.25" x14ac:dyDescent="0.5">
      <c r="A357" s="58">
        <v>4547</v>
      </c>
      <c r="B357" s="59">
        <v>480</v>
      </c>
      <c r="C357" s="60"/>
    </row>
    <row r="358" spans="1:3" ht="23.25" x14ac:dyDescent="0.5">
      <c r="A358" s="58">
        <v>4548</v>
      </c>
      <c r="B358" s="59">
        <v>480</v>
      </c>
      <c r="C358" s="60"/>
    </row>
    <row r="359" spans="1:3" ht="23.25" x14ac:dyDescent="0.5">
      <c r="A359" s="58">
        <v>4549</v>
      </c>
      <c r="B359" s="59">
        <v>480</v>
      </c>
      <c r="C359" s="60"/>
    </row>
    <row r="360" spans="1:3" ht="23.25" x14ac:dyDescent="0.5">
      <c r="A360" s="58">
        <v>4550</v>
      </c>
      <c r="B360" s="59">
        <v>480</v>
      </c>
      <c r="C360" s="60"/>
    </row>
    <row r="361" spans="1:3" ht="23.25" x14ac:dyDescent="0.5">
      <c r="A361" s="58">
        <v>4551</v>
      </c>
      <c r="B361" s="59">
        <v>400</v>
      </c>
      <c r="C361" s="60"/>
    </row>
    <row r="362" spans="1:3" ht="23.25" x14ac:dyDescent="0.5">
      <c r="A362" s="58">
        <v>4556</v>
      </c>
      <c r="B362" s="59">
        <v>5000</v>
      </c>
      <c r="C362" s="60"/>
    </row>
    <row r="363" spans="1:3" ht="23.25" x14ac:dyDescent="0.5">
      <c r="A363" s="58">
        <v>4574</v>
      </c>
      <c r="B363" s="59">
        <v>480</v>
      </c>
      <c r="C363" s="60"/>
    </row>
    <row r="364" spans="1:3" ht="23.25" x14ac:dyDescent="0.5">
      <c r="A364" s="58">
        <v>4575</v>
      </c>
      <c r="B364" s="59">
        <v>480</v>
      </c>
      <c r="C364" s="60"/>
    </row>
    <row r="365" spans="1:3" ht="23.25" x14ac:dyDescent="0.5">
      <c r="A365" s="58">
        <v>4580</v>
      </c>
      <c r="B365" s="59">
        <v>600</v>
      </c>
      <c r="C365" s="60"/>
    </row>
    <row r="366" spans="1:3" ht="23.25" x14ac:dyDescent="0.5">
      <c r="A366" s="58">
        <v>4595</v>
      </c>
      <c r="B366" s="59">
        <v>200</v>
      </c>
      <c r="C366" s="60"/>
    </row>
    <row r="367" spans="1:3" ht="23.25" x14ac:dyDescent="0.5">
      <c r="A367" s="58">
        <v>4596</v>
      </c>
      <c r="B367" s="59">
        <v>380</v>
      </c>
      <c r="C367" s="60"/>
    </row>
    <row r="368" spans="1:3" ht="23.25" x14ac:dyDescent="0.5">
      <c r="A368" s="58">
        <v>4608</v>
      </c>
      <c r="B368" s="59">
        <v>610</v>
      </c>
      <c r="C368" s="60"/>
    </row>
    <row r="369" spans="1:3" ht="23.25" x14ac:dyDescent="0.5">
      <c r="A369" s="58">
        <v>4609</v>
      </c>
      <c r="B369" s="59">
        <v>410</v>
      </c>
      <c r="C369" s="60"/>
    </row>
    <row r="370" spans="1:3" ht="23.25" x14ac:dyDescent="0.5">
      <c r="A370" s="58">
        <v>4611</v>
      </c>
      <c r="B370" s="59">
        <v>430</v>
      </c>
      <c r="C370" s="60"/>
    </row>
    <row r="371" spans="1:3" ht="23.25" x14ac:dyDescent="0.5">
      <c r="A371" s="58">
        <v>4620</v>
      </c>
      <c r="B371" s="59">
        <v>330</v>
      </c>
      <c r="C371" s="60"/>
    </row>
    <row r="372" spans="1:3" ht="23.25" x14ac:dyDescent="0.5">
      <c r="A372" s="58">
        <v>4641</v>
      </c>
      <c r="B372" s="59">
        <v>5000</v>
      </c>
      <c r="C372" s="60"/>
    </row>
    <row r="373" spans="1:3" ht="23.25" x14ac:dyDescent="0.5">
      <c r="A373" s="58">
        <v>4642</v>
      </c>
      <c r="B373" s="59">
        <v>800</v>
      </c>
      <c r="C373" s="60"/>
    </row>
    <row r="374" spans="1:3" ht="23.25" x14ac:dyDescent="0.5">
      <c r="A374" s="58">
        <v>4643</v>
      </c>
      <c r="B374" s="59">
        <v>250</v>
      </c>
      <c r="C374" s="60"/>
    </row>
    <row r="375" spans="1:3" ht="23.25" x14ac:dyDescent="0.5">
      <c r="A375" s="58">
        <v>4645</v>
      </c>
      <c r="B375" s="59">
        <v>260</v>
      </c>
      <c r="C375" s="60"/>
    </row>
    <row r="376" spans="1:3" ht="23.25" x14ac:dyDescent="0.5">
      <c r="A376" s="58">
        <v>4647</v>
      </c>
      <c r="B376" s="59">
        <v>410</v>
      </c>
      <c r="C376" s="60"/>
    </row>
    <row r="377" spans="1:3" ht="23.25" x14ac:dyDescent="0.5">
      <c r="A377" s="58">
        <v>4655</v>
      </c>
      <c r="B377" s="59">
        <v>330</v>
      </c>
      <c r="C377" s="60"/>
    </row>
    <row r="378" spans="1:3" ht="23.25" x14ac:dyDescent="0.5">
      <c r="A378" s="58">
        <v>4661</v>
      </c>
      <c r="B378" s="59">
        <v>700</v>
      </c>
      <c r="C378" s="60"/>
    </row>
    <row r="379" spans="1:3" ht="23.25" x14ac:dyDescent="0.5">
      <c r="A379" s="58">
        <v>4662</v>
      </c>
      <c r="B379" s="59">
        <v>530</v>
      </c>
      <c r="C379" s="60"/>
    </row>
    <row r="380" spans="1:3" ht="23.25" x14ac:dyDescent="0.5">
      <c r="A380" s="58">
        <v>4663</v>
      </c>
      <c r="B380" s="59">
        <v>700</v>
      </c>
      <c r="C380" s="60"/>
    </row>
    <row r="381" spans="1:3" ht="23.25" x14ac:dyDescent="0.5">
      <c r="A381" s="58">
        <v>4664</v>
      </c>
      <c r="B381" s="59">
        <v>430</v>
      </c>
      <c r="C381" s="60"/>
    </row>
    <row r="382" spans="1:3" ht="23.25" x14ac:dyDescent="0.5">
      <c r="A382" s="58">
        <v>4665</v>
      </c>
      <c r="B382" s="59">
        <v>430</v>
      </c>
      <c r="C382" s="60"/>
    </row>
    <row r="383" spans="1:3" ht="23.25" x14ac:dyDescent="0.5">
      <c r="A383" s="58">
        <v>4666</v>
      </c>
      <c r="B383" s="59">
        <v>380</v>
      </c>
      <c r="C383" s="60"/>
    </row>
    <row r="384" spans="1:3" ht="23.25" x14ac:dyDescent="0.5">
      <c r="A384" s="58">
        <v>4667</v>
      </c>
      <c r="B384" s="59">
        <v>800</v>
      </c>
      <c r="C384" s="60"/>
    </row>
    <row r="385" spans="1:3" ht="23.25" x14ac:dyDescent="0.5">
      <c r="A385" s="58">
        <v>4668</v>
      </c>
      <c r="B385" s="59">
        <v>800</v>
      </c>
      <c r="C385" s="60"/>
    </row>
    <row r="386" spans="1:3" ht="23.25" x14ac:dyDescent="0.5">
      <c r="A386" s="58">
        <v>4669</v>
      </c>
      <c r="B386" s="59">
        <v>800</v>
      </c>
      <c r="C386" s="60"/>
    </row>
    <row r="387" spans="1:3" ht="23.25" x14ac:dyDescent="0.5">
      <c r="A387" s="58">
        <v>4670</v>
      </c>
      <c r="B387" s="59">
        <v>3150</v>
      </c>
      <c r="C387" s="60"/>
    </row>
    <row r="388" spans="1:3" ht="23.25" x14ac:dyDescent="0.5">
      <c r="A388" s="58">
        <v>4671</v>
      </c>
      <c r="B388" s="59">
        <v>3150</v>
      </c>
      <c r="C388" s="60"/>
    </row>
    <row r="389" spans="1:3" ht="23.25" x14ac:dyDescent="0.5">
      <c r="A389" s="58">
        <v>4672</v>
      </c>
      <c r="B389" s="59">
        <v>3150</v>
      </c>
      <c r="C389" s="60"/>
    </row>
    <row r="390" spans="1:3" ht="23.25" x14ac:dyDescent="0.5">
      <c r="A390" s="58">
        <v>4685</v>
      </c>
      <c r="B390" s="59">
        <v>260</v>
      </c>
      <c r="C390" s="60"/>
    </row>
    <row r="391" spans="1:3" ht="23.25" x14ac:dyDescent="0.5">
      <c r="A391" s="58">
        <v>4726</v>
      </c>
      <c r="B391" s="59">
        <v>410</v>
      </c>
      <c r="C391" s="60"/>
    </row>
    <row r="392" spans="1:3" ht="23.25" x14ac:dyDescent="0.5">
      <c r="A392" s="58">
        <v>4733</v>
      </c>
      <c r="B392" s="59">
        <v>530</v>
      </c>
      <c r="C392" s="60"/>
    </row>
    <row r="393" spans="1:3" ht="23.25" x14ac:dyDescent="0.5">
      <c r="A393" s="58">
        <v>4734</v>
      </c>
      <c r="B393" s="59">
        <v>380</v>
      </c>
      <c r="C393" s="60"/>
    </row>
    <row r="394" spans="1:3" ht="23.25" x14ac:dyDescent="0.5">
      <c r="A394" s="58">
        <v>4735</v>
      </c>
      <c r="B394" s="59">
        <v>430</v>
      </c>
      <c r="C394" s="60"/>
    </row>
    <row r="395" spans="1:3" ht="23.25" x14ac:dyDescent="0.5">
      <c r="A395" s="58">
        <v>4736</v>
      </c>
      <c r="B395" s="59">
        <v>500</v>
      </c>
      <c r="C395" s="60"/>
    </row>
    <row r="396" spans="1:3" ht="23.25" x14ac:dyDescent="0.5">
      <c r="A396" s="58">
        <v>4781</v>
      </c>
      <c r="B396" s="59">
        <v>300</v>
      </c>
      <c r="C396" s="60"/>
    </row>
    <row r="397" spans="1:3" ht="23.25" x14ac:dyDescent="0.5">
      <c r="A397" s="58">
        <v>4782</v>
      </c>
      <c r="B397" s="59">
        <v>250</v>
      </c>
      <c r="C397" s="60"/>
    </row>
    <row r="398" spans="1:3" ht="23.25" x14ac:dyDescent="0.5">
      <c r="A398" s="58">
        <v>4788</v>
      </c>
      <c r="B398" s="59">
        <v>440</v>
      </c>
      <c r="C398" s="60"/>
    </row>
    <row r="399" spans="1:3" ht="23.25" x14ac:dyDescent="0.5">
      <c r="A399" s="58">
        <v>4881</v>
      </c>
      <c r="B399" s="59">
        <v>300</v>
      </c>
      <c r="C399" s="60"/>
    </row>
    <row r="400" spans="1:3" ht="23.25" x14ac:dyDescent="0.5">
      <c r="A400" s="58">
        <v>4885</v>
      </c>
      <c r="B400" s="59">
        <v>550</v>
      </c>
      <c r="C400" s="60"/>
    </row>
    <row r="401" spans="1:3" ht="23.25" x14ac:dyDescent="0.5">
      <c r="A401" s="58">
        <v>4886</v>
      </c>
      <c r="B401" s="59">
        <v>550</v>
      </c>
      <c r="C401" s="60"/>
    </row>
    <row r="402" spans="1:3" ht="23.25" x14ac:dyDescent="0.5">
      <c r="A402" s="58">
        <v>4887</v>
      </c>
      <c r="B402" s="59">
        <v>550</v>
      </c>
      <c r="C402" s="60"/>
    </row>
    <row r="403" spans="1:3" ht="23.25" x14ac:dyDescent="0.5">
      <c r="A403" s="58">
        <v>5027</v>
      </c>
      <c r="B403" s="59">
        <v>350</v>
      </c>
      <c r="C403" s="60"/>
    </row>
    <row r="404" spans="1:3" ht="23.25" x14ac:dyDescent="0.5">
      <c r="A404" s="58">
        <v>5029</v>
      </c>
      <c r="B404" s="59">
        <v>700</v>
      </c>
      <c r="C404" s="60"/>
    </row>
    <row r="405" spans="1:3" ht="23.25" x14ac:dyDescent="0.5">
      <c r="A405" s="58">
        <v>5072</v>
      </c>
      <c r="B405" s="59">
        <v>3750</v>
      </c>
      <c r="C405" s="60"/>
    </row>
    <row r="406" spans="1:3" ht="23.25" x14ac:dyDescent="0.5">
      <c r="A406" s="58">
        <v>5073</v>
      </c>
      <c r="B406" s="59">
        <v>3150</v>
      </c>
      <c r="C406" s="60"/>
    </row>
    <row r="407" spans="1:3" ht="23.25" x14ac:dyDescent="0.5">
      <c r="A407" s="58">
        <v>5076</v>
      </c>
      <c r="B407" s="59">
        <v>550</v>
      </c>
      <c r="C407" s="60"/>
    </row>
    <row r="408" spans="1:3" ht="23.25" x14ac:dyDescent="0.5">
      <c r="A408" s="58">
        <v>5097</v>
      </c>
      <c r="B408" s="59">
        <v>800</v>
      </c>
      <c r="C408" s="60"/>
    </row>
    <row r="409" spans="1:3" ht="23.25" x14ac:dyDescent="0.5">
      <c r="A409" s="58">
        <v>5098</v>
      </c>
      <c r="B409" s="59">
        <v>700</v>
      </c>
      <c r="C409" s="60"/>
    </row>
    <row r="410" spans="1:3" ht="23.25" x14ac:dyDescent="0.5">
      <c r="A410" s="58">
        <v>5099</v>
      </c>
      <c r="B410" s="59">
        <v>800</v>
      </c>
      <c r="C410" s="60"/>
    </row>
    <row r="411" spans="1:3" ht="23.25" x14ac:dyDescent="0.5">
      <c r="A411" s="58">
        <v>5100</v>
      </c>
      <c r="B411" s="59">
        <v>800</v>
      </c>
      <c r="C411" s="60"/>
    </row>
    <row r="412" spans="1:3" ht="23.25" x14ac:dyDescent="0.5">
      <c r="A412" s="58">
        <v>5243</v>
      </c>
      <c r="B412" s="59">
        <v>290</v>
      </c>
      <c r="C412" s="60"/>
    </row>
    <row r="413" spans="1:3" ht="23.25" x14ac:dyDescent="0.5">
      <c r="A413" s="58">
        <v>5245</v>
      </c>
      <c r="B413" s="59">
        <v>260</v>
      </c>
      <c r="C413" s="60"/>
    </row>
    <row r="414" spans="1:3" ht="23.25" x14ac:dyDescent="0.5">
      <c r="A414" s="58">
        <v>5332</v>
      </c>
      <c r="B414" s="59">
        <v>700</v>
      </c>
      <c r="C414" s="60"/>
    </row>
    <row r="415" spans="1:3" ht="23.25" x14ac:dyDescent="0.5">
      <c r="A415" s="58">
        <v>5366</v>
      </c>
      <c r="B415" s="59">
        <v>630</v>
      </c>
      <c r="C415" s="60"/>
    </row>
    <row r="416" spans="1:3" ht="23.25" x14ac:dyDescent="0.5">
      <c r="A416" s="58">
        <v>5378</v>
      </c>
      <c r="B416" s="59">
        <v>400</v>
      </c>
      <c r="C416" s="60"/>
    </row>
    <row r="417" spans="1:3" ht="23.25" x14ac:dyDescent="0.5">
      <c r="A417" s="58">
        <v>5387</v>
      </c>
      <c r="B417" s="59">
        <v>400</v>
      </c>
      <c r="C417" s="60"/>
    </row>
    <row r="418" spans="1:3" ht="23.25" x14ac:dyDescent="0.5">
      <c r="A418" s="58">
        <v>5388</v>
      </c>
      <c r="B418" s="59">
        <v>400</v>
      </c>
      <c r="C418" s="60"/>
    </row>
    <row r="419" spans="1:3" ht="23.25" x14ac:dyDescent="0.5">
      <c r="A419" s="58">
        <v>5395</v>
      </c>
      <c r="B419" s="59">
        <v>600</v>
      </c>
      <c r="C419" s="60"/>
    </row>
    <row r="420" spans="1:3" ht="23.25" x14ac:dyDescent="0.5">
      <c r="A420" s="58">
        <v>5396</v>
      </c>
      <c r="B420" s="59">
        <v>600</v>
      </c>
      <c r="C420" s="60"/>
    </row>
    <row r="421" spans="1:3" ht="23.25" x14ac:dyDescent="0.5">
      <c r="A421" s="58">
        <v>5397</v>
      </c>
      <c r="B421" s="59">
        <v>600</v>
      </c>
      <c r="C421" s="60"/>
    </row>
    <row r="422" spans="1:3" ht="23.25" x14ac:dyDescent="0.5">
      <c r="A422" s="58">
        <v>5398</v>
      </c>
      <c r="B422" s="59">
        <v>600</v>
      </c>
      <c r="C422" s="60"/>
    </row>
    <row r="423" spans="1:3" ht="23.25" x14ac:dyDescent="0.5">
      <c r="A423" s="58">
        <v>5399</v>
      </c>
      <c r="B423" s="59">
        <v>800</v>
      </c>
      <c r="C423" s="60"/>
    </row>
    <row r="424" spans="1:3" ht="23.25" x14ac:dyDescent="0.5">
      <c r="A424" s="58">
        <v>5400</v>
      </c>
      <c r="B424" s="59">
        <v>250</v>
      </c>
      <c r="C424" s="60"/>
    </row>
    <row r="425" spans="1:3" ht="23.25" x14ac:dyDescent="0.5">
      <c r="A425" s="58">
        <v>5401</v>
      </c>
      <c r="B425" s="59">
        <v>250</v>
      </c>
      <c r="C425" s="60"/>
    </row>
    <row r="426" spans="1:3" ht="23.25" x14ac:dyDescent="0.5">
      <c r="A426" s="58">
        <v>5402</v>
      </c>
      <c r="B426" s="59">
        <v>250</v>
      </c>
      <c r="C426" s="60"/>
    </row>
    <row r="427" spans="1:3" ht="23.25" x14ac:dyDescent="0.5">
      <c r="A427" s="58">
        <v>5403</v>
      </c>
      <c r="B427" s="59">
        <v>600</v>
      </c>
      <c r="C427" s="60"/>
    </row>
    <row r="428" spans="1:3" ht="23.25" x14ac:dyDescent="0.5">
      <c r="A428" s="58">
        <v>5405</v>
      </c>
      <c r="B428" s="59">
        <v>550</v>
      </c>
      <c r="C428" s="60"/>
    </row>
    <row r="429" spans="1:3" ht="23.25" x14ac:dyDescent="0.5">
      <c r="A429" s="58">
        <v>5424</v>
      </c>
      <c r="B429" s="59">
        <v>400</v>
      </c>
      <c r="C429" s="60"/>
    </row>
    <row r="430" spans="1:3" ht="23.25" x14ac:dyDescent="0.5">
      <c r="A430" s="58">
        <v>5601</v>
      </c>
      <c r="B430" s="59">
        <v>2050</v>
      </c>
      <c r="C430" s="60"/>
    </row>
    <row r="431" spans="1:3" ht="23.25" x14ac:dyDescent="0.5">
      <c r="A431" s="58">
        <v>5649</v>
      </c>
      <c r="B431" s="59">
        <v>5000</v>
      </c>
      <c r="C431" s="60"/>
    </row>
    <row r="432" spans="1:3" ht="23.25" x14ac:dyDescent="0.5">
      <c r="A432" s="58">
        <v>5650</v>
      </c>
      <c r="B432" s="59">
        <v>5000</v>
      </c>
      <c r="C432" s="60"/>
    </row>
    <row r="433" spans="1:3" ht="23.25" x14ac:dyDescent="0.5">
      <c r="A433" s="58">
        <v>5656</v>
      </c>
      <c r="B433" s="59">
        <v>250</v>
      </c>
      <c r="C433" s="60"/>
    </row>
    <row r="434" spans="1:3" ht="23.25" x14ac:dyDescent="0.5">
      <c r="A434" s="58">
        <v>5657</v>
      </c>
      <c r="B434" s="59">
        <v>300</v>
      </c>
      <c r="C434" s="60"/>
    </row>
    <row r="435" spans="1:3" ht="23.25" x14ac:dyDescent="0.5">
      <c r="A435" s="58">
        <v>5658</v>
      </c>
      <c r="B435" s="59">
        <v>300</v>
      </c>
      <c r="C435" s="60"/>
    </row>
    <row r="436" spans="1:3" ht="23.25" x14ac:dyDescent="0.5">
      <c r="A436" s="58">
        <v>5659</v>
      </c>
      <c r="B436" s="59">
        <v>300</v>
      </c>
      <c r="C436" s="60"/>
    </row>
    <row r="437" spans="1:3" ht="23.25" x14ac:dyDescent="0.5">
      <c r="A437" s="58">
        <v>5660</v>
      </c>
      <c r="B437" s="59">
        <v>350</v>
      </c>
      <c r="C437" s="60"/>
    </row>
    <row r="438" spans="1:3" ht="23.25" x14ac:dyDescent="0.5">
      <c r="A438" s="58">
        <v>5662</v>
      </c>
      <c r="B438" s="59">
        <v>480</v>
      </c>
      <c r="C438" s="60"/>
    </row>
    <row r="439" spans="1:3" ht="23.25" x14ac:dyDescent="0.5">
      <c r="A439" s="58">
        <v>5670</v>
      </c>
      <c r="B439" s="59">
        <v>330</v>
      </c>
      <c r="C439" s="60"/>
    </row>
    <row r="440" spans="1:3" ht="23.25" x14ac:dyDescent="0.5">
      <c r="A440" s="58">
        <v>5684</v>
      </c>
      <c r="B440" s="59">
        <v>700</v>
      </c>
      <c r="C440" s="60"/>
    </row>
    <row r="441" spans="1:3" ht="23.25" x14ac:dyDescent="0.5">
      <c r="A441" s="58">
        <v>5724</v>
      </c>
      <c r="B441" s="59">
        <v>3750</v>
      </c>
      <c r="C441" s="60"/>
    </row>
    <row r="442" spans="1:3" ht="23.25" x14ac:dyDescent="0.5">
      <c r="A442" s="58">
        <v>5786</v>
      </c>
      <c r="B442" s="59">
        <v>5000</v>
      </c>
      <c r="C442" s="60"/>
    </row>
    <row r="443" spans="1:3" ht="23.25" x14ac:dyDescent="0.5">
      <c r="A443" s="58">
        <v>5787</v>
      </c>
      <c r="B443" s="59">
        <v>250</v>
      </c>
      <c r="C443" s="60"/>
    </row>
    <row r="444" spans="1:3" ht="23.25" x14ac:dyDescent="0.5">
      <c r="A444" s="58">
        <v>5803</v>
      </c>
      <c r="B444" s="59">
        <v>550</v>
      </c>
      <c r="C444" s="60"/>
    </row>
    <row r="445" spans="1:3" ht="23.25" x14ac:dyDescent="0.5">
      <c r="A445" s="58">
        <v>5804</v>
      </c>
      <c r="B445" s="59">
        <v>800</v>
      </c>
      <c r="C445" s="60"/>
    </row>
    <row r="446" spans="1:3" ht="23.25" x14ac:dyDescent="0.5">
      <c r="A446" s="58">
        <v>5805</v>
      </c>
      <c r="B446" s="59">
        <v>700</v>
      </c>
      <c r="C446" s="60"/>
    </row>
    <row r="447" spans="1:3" ht="23.25" x14ac:dyDescent="0.5">
      <c r="A447" s="58">
        <v>5806</v>
      </c>
      <c r="B447" s="59">
        <v>4400</v>
      </c>
      <c r="C447" s="60"/>
    </row>
    <row r="448" spans="1:3" ht="23.25" x14ac:dyDescent="0.5">
      <c r="A448" s="58">
        <v>5807</v>
      </c>
      <c r="B448" s="59">
        <v>5000</v>
      </c>
      <c r="C448" s="60"/>
    </row>
    <row r="449" spans="1:3" ht="23.25" x14ac:dyDescent="0.5">
      <c r="A449" s="58">
        <v>5808</v>
      </c>
      <c r="B449" s="59">
        <v>5000</v>
      </c>
      <c r="C449" s="60"/>
    </row>
    <row r="450" spans="1:3" ht="23.25" x14ac:dyDescent="0.5">
      <c r="A450" s="58">
        <v>5809</v>
      </c>
      <c r="B450" s="59">
        <v>5000</v>
      </c>
      <c r="C450" s="60"/>
    </row>
    <row r="451" spans="1:3" ht="23.25" x14ac:dyDescent="0.5">
      <c r="A451" s="58">
        <v>5810</v>
      </c>
      <c r="B451" s="59">
        <v>5000</v>
      </c>
      <c r="C451" s="60"/>
    </row>
    <row r="452" spans="1:3" ht="23.25" x14ac:dyDescent="0.5">
      <c r="A452" s="58">
        <v>5811</v>
      </c>
      <c r="B452" s="59">
        <v>5000</v>
      </c>
      <c r="C452" s="60"/>
    </row>
    <row r="453" spans="1:3" ht="23.25" x14ac:dyDescent="0.5">
      <c r="A453" s="58">
        <v>5844</v>
      </c>
      <c r="B453" s="59">
        <v>260</v>
      </c>
      <c r="C453" s="60"/>
    </row>
    <row r="454" spans="1:3" ht="23.25" x14ac:dyDescent="0.5">
      <c r="A454" s="58">
        <v>5852</v>
      </c>
      <c r="B454" s="59">
        <v>4400</v>
      </c>
      <c r="C454" s="60"/>
    </row>
    <row r="455" spans="1:3" ht="23.25" x14ac:dyDescent="0.5">
      <c r="A455" s="58">
        <v>5853</v>
      </c>
      <c r="B455" s="59">
        <v>800</v>
      </c>
      <c r="C455" s="60"/>
    </row>
    <row r="456" spans="1:3" ht="23.25" x14ac:dyDescent="0.5">
      <c r="A456" s="58">
        <v>5854</v>
      </c>
      <c r="B456" s="59">
        <v>800</v>
      </c>
      <c r="C456" s="60"/>
    </row>
    <row r="457" spans="1:3" ht="23.25" x14ac:dyDescent="0.5">
      <c r="A457" s="58">
        <v>5855</v>
      </c>
      <c r="B457" s="59">
        <v>800</v>
      </c>
      <c r="C457" s="60"/>
    </row>
    <row r="458" spans="1:3" ht="23.25" x14ac:dyDescent="0.5">
      <c r="A458" s="58">
        <v>5871</v>
      </c>
      <c r="B458" s="59">
        <v>5000</v>
      </c>
      <c r="C458" s="60"/>
    </row>
    <row r="459" spans="1:3" ht="23.25" x14ac:dyDescent="0.5">
      <c r="A459" s="58">
        <v>5872</v>
      </c>
      <c r="B459" s="59">
        <v>5000</v>
      </c>
      <c r="C459" s="60"/>
    </row>
    <row r="460" spans="1:3" ht="23.25" x14ac:dyDescent="0.5">
      <c r="A460" s="58">
        <v>5873</v>
      </c>
      <c r="B460" s="59">
        <v>5000</v>
      </c>
      <c r="C460" s="60"/>
    </row>
    <row r="461" spans="1:3" ht="23.25" x14ac:dyDescent="0.5">
      <c r="A461" s="58">
        <v>5874</v>
      </c>
      <c r="B461" s="59">
        <v>5000</v>
      </c>
      <c r="C461" s="60"/>
    </row>
    <row r="462" spans="1:3" ht="23.25" x14ac:dyDescent="0.5">
      <c r="A462" s="58">
        <v>5875</v>
      </c>
      <c r="B462" s="59">
        <v>5000</v>
      </c>
      <c r="C462" s="60"/>
    </row>
    <row r="463" spans="1:3" ht="23.25" x14ac:dyDescent="0.5">
      <c r="A463" s="58">
        <v>5876</v>
      </c>
      <c r="B463" s="59">
        <v>5000</v>
      </c>
      <c r="C463" s="60"/>
    </row>
    <row r="464" spans="1:3" ht="23.25" x14ac:dyDescent="0.5">
      <c r="A464" s="58">
        <v>5884</v>
      </c>
      <c r="B464" s="59">
        <v>480</v>
      </c>
      <c r="C464" s="60"/>
    </row>
    <row r="465" spans="1:3" ht="23.25" x14ac:dyDescent="0.5">
      <c r="A465" s="58">
        <v>5894</v>
      </c>
      <c r="B465" s="59">
        <v>200</v>
      </c>
      <c r="C465" s="60"/>
    </row>
    <row r="466" spans="1:3" ht="23.25" x14ac:dyDescent="0.5">
      <c r="A466" s="58">
        <v>5895</v>
      </c>
      <c r="B466" s="59">
        <v>300</v>
      </c>
      <c r="C466" s="60"/>
    </row>
    <row r="467" spans="1:3" ht="23.25" x14ac:dyDescent="0.5">
      <c r="A467" s="58">
        <v>5896</v>
      </c>
      <c r="B467" s="59">
        <v>300</v>
      </c>
      <c r="C467" s="60"/>
    </row>
    <row r="468" spans="1:3" ht="23.25" x14ac:dyDescent="0.5">
      <c r="A468" s="58">
        <v>5903</v>
      </c>
      <c r="B468" s="59">
        <v>350</v>
      </c>
      <c r="C468" s="60"/>
    </row>
    <row r="469" spans="1:3" ht="23.25" x14ac:dyDescent="0.5">
      <c r="A469" s="58">
        <v>5916</v>
      </c>
      <c r="B469" s="59">
        <v>4400</v>
      </c>
      <c r="C469" s="60"/>
    </row>
    <row r="470" spans="1:3" ht="23.25" x14ac:dyDescent="0.5">
      <c r="A470" s="58">
        <v>5917</v>
      </c>
      <c r="B470" s="59">
        <v>330</v>
      </c>
      <c r="C470" s="60"/>
    </row>
    <row r="471" spans="1:3" ht="23.25" x14ac:dyDescent="0.5">
      <c r="A471" s="58">
        <v>5918</v>
      </c>
      <c r="B471" s="59">
        <v>600</v>
      </c>
      <c r="C471" s="60"/>
    </row>
    <row r="472" spans="1:3" ht="23.25" x14ac:dyDescent="0.5">
      <c r="A472" s="58">
        <v>5919</v>
      </c>
      <c r="B472" s="59">
        <v>550</v>
      </c>
      <c r="C472" s="60"/>
    </row>
    <row r="473" spans="1:3" ht="23.25" x14ac:dyDescent="0.5">
      <c r="A473" s="58">
        <v>5920</v>
      </c>
      <c r="B473" s="59">
        <v>550</v>
      </c>
      <c r="C473" s="60"/>
    </row>
    <row r="474" spans="1:3" ht="23.25" x14ac:dyDescent="0.5">
      <c r="A474" s="58">
        <v>5921</v>
      </c>
      <c r="B474" s="59">
        <v>550</v>
      </c>
      <c r="C474" s="60"/>
    </row>
    <row r="475" spans="1:3" ht="23.25" x14ac:dyDescent="0.5">
      <c r="A475" s="58">
        <v>5922</v>
      </c>
      <c r="B475" s="59">
        <v>4400</v>
      </c>
      <c r="C475" s="60"/>
    </row>
    <row r="476" spans="1:3" ht="23.25" x14ac:dyDescent="0.5">
      <c r="A476" s="58">
        <v>5923</v>
      </c>
      <c r="B476" s="59">
        <v>800</v>
      </c>
      <c r="C476" s="60"/>
    </row>
    <row r="477" spans="1:3" ht="23.25" x14ac:dyDescent="0.5">
      <c r="A477" s="58">
        <v>5924</v>
      </c>
      <c r="B477" s="59">
        <v>550</v>
      </c>
      <c r="C477" s="60"/>
    </row>
    <row r="478" spans="1:3" ht="23.25" x14ac:dyDescent="0.5">
      <c r="A478" s="58">
        <v>5925</v>
      </c>
      <c r="B478" s="59">
        <v>550</v>
      </c>
      <c r="C478" s="60"/>
    </row>
    <row r="479" spans="1:3" ht="23.25" x14ac:dyDescent="0.5">
      <c r="A479" s="58">
        <v>5926</v>
      </c>
      <c r="B479" s="59">
        <v>380</v>
      </c>
      <c r="C479" s="60"/>
    </row>
    <row r="480" spans="1:3" ht="23.25" x14ac:dyDescent="0.5">
      <c r="A480" s="58">
        <v>5927</v>
      </c>
      <c r="B480" s="59">
        <v>4400</v>
      </c>
      <c r="C480" s="60"/>
    </row>
    <row r="481" spans="1:3" ht="23.25" x14ac:dyDescent="0.5">
      <c r="A481" s="58">
        <v>5928</v>
      </c>
      <c r="B481" s="59">
        <v>4400</v>
      </c>
      <c r="C481" s="60"/>
    </row>
    <row r="482" spans="1:3" ht="23.25" x14ac:dyDescent="0.5">
      <c r="A482" s="58">
        <v>5938</v>
      </c>
      <c r="B482" s="59">
        <v>800</v>
      </c>
      <c r="C482" s="60"/>
    </row>
    <row r="483" spans="1:3" ht="23.25" x14ac:dyDescent="0.5">
      <c r="A483" s="58">
        <v>6158</v>
      </c>
      <c r="B483" s="59">
        <v>550</v>
      </c>
      <c r="C483" s="60"/>
    </row>
    <row r="484" spans="1:3" ht="23.25" x14ac:dyDescent="0.5">
      <c r="A484" s="58">
        <v>6189</v>
      </c>
      <c r="B484" s="59">
        <v>600</v>
      </c>
      <c r="C484" s="60"/>
    </row>
    <row r="485" spans="1:3" ht="23.25" x14ac:dyDescent="0.5">
      <c r="A485" s="58">
        <v>6205</v>
      </c>
      <c r="B485" s="59">
        <v>800</v>
      </c>
      <c r="C485" s="60"/>
    </row>
    <row r="486" spans="1:3" ht="23.25" x14ac:dyDescent="0.5">
      <c r="A486" s="58">
        <v>6206</v>
      </c>
      <c r="B486" s="59">
        <v>1000</v>
      </c>
      <c r="C486" s="60"/>
    </row>
    <row r="487" spans="1:3" ht="23.25" x14ac:dyDescent="0.5">
      <c r="A487" s="58">
        <v>6224</v>
      </c>
      <c r="B487" s="59">
        <v>550</v>
      </c>
      <c r="C487" s="60"/>
    </row>
    <row r="488" spans="1:3" ht="23.25" x14ac:dyDescent="0.5">
      <c r="A488" s="58">
        <v>6225</v>
      </c>
      <c r="B488" s="59">
        <v>340</v>
      </c>
      <c r="C488" s="60"/>
    </row>
    <row r="489" spans="1:3" ht="23.25" x14ac:dyDescent="0.5">
      <c r="A489" s="58">
        <v>6226</v>
      </c>
      <c r="B489" s="59">
        <v>340</v>
      </c>
      <c r="C489" s="60"/>
    </row>
    <row r="490" spans="1:3" ht="23.25" x14ac:dyDescent="0.5">
      <c r="A490" s="58">
        <v>6227</v>
      </c>
      <c r="B490" s="59">
        <v>400</v>
      </c>
      <c r="C490" s="60"/>
    </row>
    <row r="491" spans="1:3" ht="23.25" x14ac:dyDescent="0.5">
      <c r="A491" s="58">
        <v>6251</v>
      </c>
      <c r="B491" s="59">
        <v>880</v>
      </c>
      <c r="C491" s="60"/>
    </row>
    <row r="492" spans="1:3" ht="23.25" x14ac:dyDescent="0.5">
      <c r="A492" s="58">
        <v>6266</v>
      </c>
      <c r="B492" s="59">
        <v>500</v>
      </c>
      <c r="C492" s="60"/>
    </row>
    <row r="493" spans="1:3" ht="23.25" x14ac:dyDescent="0.5">
      <c r="A493" s="58">
        <v>6278</v>
      </c>
      <c r="B493" s="59">
        <v>250</v>
      </c>
      <c r="C493" s="60"/>
    </row>
    <row r="494" spans="1:3" ht="23.25" x14ac:dyDescent="0.5">
      <c r="A494" s="58">
        <v>6279</v>
      </c>
      <c r="B494" s="59">
        <v>250</v>
      </c>
      <c r="C494" s="60"/>
    </row>
    <row r="495" spans="1:3" ht="23.25" x14ac:dyDescent="0.5">
      <c r="A495" s="58">
        <v>6281</v>
      </c>
      <c r="B495" s="59">
        <v>530</v>
      </c>
      <c r="C495" s="60"/>
    </row>
    <row r="496" spans="1:3" ht="23.25" x14ac:dyDescent="0.5">
      <c r="A496" s="58">
        <v>6282</v>
      </c>
      <c r="B496" s="59">
        <v>440</v>
      </c>
      <c r="C496" s="60"/>
    </row>
    <row r="497" spans="1:3" ht="23.25" x14ac:dyDescent="0.5">
      <c r="A497" s="58">
        <v>6283</v>
      </c>
      <c r="B497" s="59">
        <v>350</v>
      </c>
      <c r="C497" s="60"/>
    </row>
    <row r="498" spans="1:3" ht="23.25" x14ac:dyDescent="0.5">
      <c r="A498" s="58">
        <v>6319</v>
      </c>
      <c r="B498" s="59">
        <v>550</v>
      </c>
      <c r="C498" s="60"/>
    </row>
    <row r="499" spans="1:3" ht="23.25" x14ac:dyDescent="0.5">
      <c r="A499" s="58">
        <v>6320</v>
      </c>
      <c r="B499" s="59">
        <v>330</v>
      </c>
      <c r="C499" s="60"/>
    </row>
    <row r="500" spans="1:3" ht="23.25" x14ac:dyDescent="0.5">
      <c r="A500" s="58">
        <v>6332</v>
      </c>
      <c r="B500" s="59">
        <v>800</v>
      </c>
      <c r="C500" s="60"/>
    </row>
    <row r="501" spans="1:3" ht="23.25" x14ac:dyDescent="0.5">
      <c r="A501" s="58">
        <v>6333</v>
      </c>
      <c r="B501" s="59">
        <v>800</v>
      </c>
      <c r="C501" s="60"/>
    </row>
    <row r="502" spans="1:3" ht="23.25" x14ac:dyDescent="0.5">
      <c r="A502" s="58">
        <v>6334</v>
      </c>
      <c r="B502" s="59">
        <v>800</v>
      </c>
      <c r="C502" s="60"/>
    </row>
    <row r="503" spans="1:3" ht="23.25" x14ac:dyDescent="0.5">
      <c r="A503" s="58">
        <v>6347</v>
      </c>
      <c r="B503" s="59">
        <v>3750</v>
      </c>
      <c r="C503" s="60"/>
    </row>
    <row r="504" spans="1:3" ht="23.25" x14ac:dyDescent="0.5">
      <c r="A504" s="58">
        <v>6434</v>
      </c>
      <c r="B504" s="59">
        <v>260</v>
      </c>
      <c r="C504" s="60"/>
    </row>
    <row r="505" spans="1:3" ht="23.25" x14ac:dyDescent="0.5">
      <c r="A505" s="58">
        <v>6435</v>
      </c>
      <c r="B505" s="59">
        <v>700</v>
      </c>
      <c r="C505" s="60"/>
    </row>
    <row r="506" spans="1:3" ht="23.25" x14ac:dyDescent="0.5">
      <c r="A506" s="58">
        <v>6605</v>
      </c>
      <c r="B506" s="59">
        <v>800</v>
      </c>
      <c r="C506" s="60"/>
    </row>
    <row r="507" spans="1:3" ht="23.25" x14ac:dyDescent="0.5">
      <c r="A507" s="58">
        <v>7164</v>
      </c>
      <c r="B507" s="59">
        <v>2050</v>
      </c>
      <c r="C507" s="60"/>
    </row>
    <row r="508" spans="1:3" ht="23.25" x14ac:dyDescent="0.5">
      <c r="A508" s="58">
        <v>7173</v>
      </c>
      <c r="B508" s="59">
        <v>880</v>
      </c>
      <c r="C508" s="60"/>
    </row>
    <row r="509" spans="1:3" ht="23.25" x14ac:dyDescent="0.5">
      <c r="A509" s="58">
        <v>7262</v>
      </c>
      <c r="B509" s="59">
        <v>340</v>
      </c>
      <c r="C509" s="60"/>
    </row>
    <row r="510" spans="1:3" ht="23.25" x14ac:dyDescent="0.5">
      <c r="A510" s="58">
        <v>7263</v>
      </c>
      <c r="B510" s="59">
        <v>3750</v>
      </c>
      <c r="C510" s="60"/>
    </row>
    <row r="511" spans="1:3" ht="23.25" x14ac:dyDescent="0.5">
      <c r="A511" s="58">
        <v>8091</v>
      </c>
      <c r="B511" s="59">
        <v>1000</v>
      </c>
      <c r="C511" s="60"/>
    </row>
    <row r="512" spans="1:3" ht="23.25" x14ac:dyDescent="0.5">
      <c r="A512" s="58">
        <v>8101</v>
      </c>
      <c r="B512" s="59">
        <v>3750</v>
      </c>
      <c r="C512" s="60"/>
    </row>
    <row r="513" spans="1:3" ht="23.25" x14ac:dyDescent="0.5">
      <c r="A513" s="58">
        <v>8205</v>
      </c>
      <c r="B513" s="59">
        <v>260</v>
      </c>
      <c r="C513" s="60"/>
    </row>
    <row r="514" spans="1:3" ht="23.25" x14ac:dyDescent="0.5">
      <c r="A514" s="58">
        <v>8206</v>
      </c>
      <c r="B514" s="59">
        <v>300</v>
      </c>
      <c r="C514" s="60"/>
    </row>
    <row r="515" spans="1:3" ht="23.25" x14ac:dyDescent="0.5">
      <c r="A515" s="58">
        <v>8385</v>
      </c>
      <c r="B515" s="59">
        <v>390</v>
      </c>
      <c r="C515" s="60"/>
    </row>
    <row r="516" spans="1:3" ht="23.25" x14ac:dyDescent="0.5">
      <c r="A516" s="58">
        <v>8386</v>
      </c>
      <c r="B516" s="59">
        <v>350</v>
      </c>
      <c r="C516" s="60"/>
    </row>
    <row r="517" spans="1:3" ht="23.25" x14ac:dyDescent="0.5">
      <c r="A517" s="58">
        <v>8438</v>
      </c>
      <c r="B517" s="59">
        <v>3150</v>
      </c>
      <c r="C517" s="60"/>
    </row>
    <row r="518" spans="1:3" ht="23.25" x14ac:dyDescent="0.5">
      <c r="A518" s="58">
        <v>8448</v>
      </c>
      <c r="B518" s="59">
        <v>340</v>
      </c>
      <c r="C518" s="60"/>
    </row>
    <row r="519" spans="1:3" ht="23.25" x14ac:dyDescent="0.5">
      <c r="A519" s="58">
        <v>8449</v>
      </c>
      <c r="B519" s="59">
        <v>330</v>
      </c>
      <c r="C519" s="60"/>
    </row>
    <row r="520" spans="1:3" ht="23.25" x14ac:dyDescent="0.5">
      <c r="A520" s="58">
        <v>8481</v>
      </c>
      <c r="B520" s="59">
        <v>2700</v>
      </c>
      <c r="C520" s="60"/>
    </row>
    <row r="521" spans="1:3" ht="23.25" x14ac:dyDescent="0.5">
      <c r="A521" s="58">
        <v>8482</v>
      </c>
      <c r="B521" s="59">
        <v>2700</v>
      </c>
      <c r="C521" s="60"/>
    </row>
    <row r="522" spans="1:3" ht="23.25" x14ac:dyDescent="0.5">
      <c r="A522" s="58">
        <v>8483</v>
      </c>
      <c r="B522" s="59">
        <v>2350</v>
      </c>
      <c r="C522" s="60"/>
    </row>
    <row r="523" spans="1:3" ht="23.25" x14ac:dyDescent="0.5">
      <c r="A523" s="58">
        <v>8484</v>
      </c>
      <c r="B523" s="59">
        <v>2350</v>
      </c>
      <c r="C523" s="60"/>
    </row>
    <row r="524" spans="1:3" ht="23.25" x14ac:dyDescent="0.5">
      <c r="A524" s="58">
        <v>8503</v>
      </c>
      <c r="B524" s="59">
        <v>550</v>
      </c>
      <c r="C524" s="60"/>
    </row>
    <row r="525" spans="1:3" ht="23.25" x14ac:dyDescent="0.5">
      <c r="A525" s="58">
        <v>8674</v>
      </c>
      <c r="B525" s="59">
        <v>550</v>
      </c>
      <c r="C525" s="60"/>
    </row>
    <row r="526" spans="1:3" ht="23.25" x14ac:dyDescent="0.5">
      <c r="A526" s="58">
        <v>8675</v>
      </c>
      <c r="B526" s="59">
        <v>550</v>
      </c>
      <c r="C526" s="60"/>
    </row>
    <row r="527" spans="1:3" ht="23.25" x14ac:dyDescent="0.5">
      <c r="A527" s="58">
        <v>8676</v>
      </c>
      <c r="B527" s="59">
        <v>5000</v>
      </c>
      <c r="C527" s="60"/>
    </row>
    <row r="528" spans="1:3" ht="23.25" x14ac:dyDescent="0.5">
      <c r="A528" s="58">
        <v>8677</v>
      </c>
      <c r="B528" s="59">
        <v>5000</v>
      </c>
      <c r="C528" s="60"/>
    </row>
    <row r="529" spans="1:3" ht="23.25" x14ac:dyDescent="0.5">
      <c r="A529" s="58">
        <v>8678</v>
      </c>
      <c r="B529" s="59">
        <v>5000</v>
      </c>
      <c r="C529" s="60"/>
    </row>
    <row r="530" spans="1:3" ht="23.25" x14ac:dyDescent="0.5">
      <c r="A530" s="58">
        <v>8679</v>
      </c>
      <c r="B530" s="59">
        <v>5000</v>
      </c>
      <c r="C530" s="60"/>
    </row>
    <row r="531" spans="1:3" ht="23.25" x14ac:dyDescent="0.5">
      <c r="A531" s="58">
        <v>8680</v>
      </c>
      <c r="B531" s="59">
        <v>5000</v>
      </c>
      <c r="C531" s="60"/>
    </row>
    <row r="532" spans="1:3" ht="23.25" x14ac:dyDescent="0.5">
      <c r="A532" s="58">
        <v>8681</v>
      </c>
      <c r="B532" s="59">
        <v>5000</v>
      </c>
      <c r="C532" s="60"/>
    </row>
    <row r="533" spans="1:3" ht="23.25" x14ac:dyDescent="0.5">
      <c r="A533" s="58">
        <v>8682</v>
      </c>
      <c r="B533" s="59">
        <v>5000</v>
      </c>
      <c r="C533" s="60"/>
    </row>
    <row r="534" spans="1:3" ht="23.25" x14ac:dyDescent="0.5">
      <c r="A534" s="58">
        <v>8683</v>
      </c>
      <c r="B534" s="59">
        <v>5000</v>
      </c>
      <c r="C534" s="60"/>
    </row>
    <row r="535" spans="1:3" ht="23.25" x14ac:dyDescent="0.5">
      <c r="A535" s="58">
        <v>8684</v>
      </c>
      <c r="B535" s="59">
        <v>800</v>
      </c>
      <c r="C535" s="60"/>
    </row>
    <row r="536" spans="1:3" ht="23.25" x14ac:dyDescent="0.5">
      <c r="A536" s="58">
        <v>8685</v>
      </c>
      <c r="B536" s="59">
        <v>800</v>
      </c>
      <c r="C536" s="60"/>
    </row>
    <row r="537" spans="1:3" ht="23.25" x14ac:dyDescent="0.5">
      <c r="A537" s="58">
        <v>8686</v>
      </c>
      <c r="B537" s="59">
        <v>800</v>
      </c>
      <c r="C537" s="60"/>
    </row>
    <row r="538" spans="1:3" ht="23.25" x14ac:dyDescent="0.5">
      <c r="A538" s="58">
        <v>8687</v>
      </c>
      <c r="B538" s="59">
        <v>800</v>
      </c>
      <c r="C538" s="60"/>
    </row>
    <row r="539" spans="1:3" ht="23.25" x14ac:dyDescent="0.5">
      <c r="A539" s="58">
        <v>8688</v>
      </c>
      <c r="B539" s="59">
        <v>800</v>
      </c>
      <c r="C539" s="60"/>
    </row>
    <row r="540" spans="1:3" ht="23.25" x14ac:dyDescent="0.5">
      <c r="A540" s="58">
        <v>8689</v>
      </c>
      <c r="B540" s="59">
        <v>800</v>
      </c>
      <c r="C540" s="60"/>
    </row>
    <row r="541" spans="1:3" ht="23.25" x14ac:dyDescent="0.5">
      <c r="A541" s="58">
        <v>8690</v>
      </c>
      <c r="B541" s="59">
        <v>800</v>
      </c>
      <c r="C541" s="60"/>
    </row>
    <row r="542" spans="1:3" ht="23.25" x14ac:dyDescent="0.5">
      <c r="A542" s="58">
        <v>8691</v>
      </c>
      <c r="B542" s="59">
        <v>800</v>
      </c>
      <c r="C542" s="60"/>
    </row>
    <row r="543" spans="1:3" ht="23.25" x14ac:dyDescent="0.5">
      <c r="A543" s="58">
        <v>8695</v>
      </c>
      <c r="B543" s="59">
        <v>700</v>
      </c>
      <c r="C543" s="60"/>
    </row>
    <row r="544" spans="1:3" ht="23.25" x14ac:dyDescent="0.5">
      <c r="A544" s="58">
        <v>8712</v>
      </c>
      <c r="B544" s="59">
        <v>3150</v>
      </c>
      <c r="C544" s="60"/>
    </row>
    <row r="545" spans="1:3" ht="23.25" x14ac:dyDescent="0.5">
      <c r="A545" s="58">
        <v>8726</v>
      </c>
      <c r="B545" s="59">
        <v>500</v>
      </c>
      <c r="C545" s="60"/>
    </row>
    <row r="546" spans="1:3" ht="23.25" x14ac:dyDescent="0.5">
      <c r="A546" s="58">
        <v>8868</v>
      </c>
      <c r="B546" s="59">
        <v>800</v>
      </c>
      <c r="C546" s="60"/>
    </row>
    <row r="547" spans="1:3" ht="23.25" x14ac:dyDescent="0.5">
      <c r="A547" s="58">
        <v>9071</v>
      </c>
      <c r="B547" s="59">
        <v>5000</v>
      </c>
      <c r="C547" s="60"/>
    </row>
    <row r="548" spans="1:3" ht="23.25" x14ac:dyDescent="0.5">
      <c r="A548" s="58">
        <v>9072</v>
      </c>
      <c r="B548" s="59">
        <v>800</v>
      </c>
      <c r="C548" s="60"/>
    </row>
    <row r="549" spans="1:3" ht="23.25" x14ac:dyDescent="0.5">
      <c r="A549" s="58">
        <v>9074</v>
      </c>
      <c r="B549" s="59">
        <v>800</v>
      </c>
      <c r="C549" s="60"/>
    </row>
    <row r="550" spans="1:3" ht="23.25" x14ac:dyDescent="0.5">
      <c r="A550" s="58">
        <v>9075</v>
      </c>
      <c r="B550" s="59">
        <v>800</v>
      </c>
      <c r="C550" s="60"/>
    </row>
    <row r="551" spans="1:3" ht="23.25" x14ac:dyDescent="0.5">
      <c r="A551" s="58">
        <v>9076</v>
      </c>
      <c r="B551" s="59">
        <v>800</v>
      </c>
      <c r="C551" s="60"/>
    </row>
    <row r="552" spans="1:3" ht="23.25" x14ac:dyDescent="0.5">
      <c r="A552" s="58">
        <v>9077</v>
      </c>
      <c r="B552" s="59">
        <v>800</v>
      </c>
      <c r="C552" s="60"/>
    </row>
    <row r="553" spans="1:3" ht="23.25" x14ac:dyDescent="0.5">
      <c r="A553" s="58">
        <v>9078</v>
      </c>
      <c r="B553" s="59">
        <v>800</v>
      </c>
      <c r="C553" s="60"/>
    </row>
    <row r="554" spans="1:3" ht="23.25" x14ac:dyDescent="0.5">
      <c r="A554" s="58">
        <v>9108</v>
      </c>
      <c r="B554" s="59">
        <v>330</v>
      </c>
      <c r="C554" s="60"/>
    </row>
    <row r="555" spans="1:3" ht="23.25" x14ac:dyDescent="0.5">
      <c r="A555" s="58">
        <v>9115</v>
      </c>
      <c r="B555" s="59">
        <v>700</v>
      </c>
      <c r="C555" s="60"/>
    </row>
    <row r="556" spans="1:3" ht="23.25" x14ac:dyDescent="0.5">
      <c r="A556" s="58">
        <v>9136</v>
      </c>
      <c r="B556" s="59">
        <v>550</v>
      </c>
      <c r="C556" s="60"/>
    </row>
    <row r="557" spans="1:3" ht="23.25" x14ac:dyDescent="0.5">
      <c r="A557" s="58">
        <v>9137</v>
      </c>
      <c r="B557" s="59">
        <v>800</v>
      </c>
      <c r="C557" s="60"/>
    </row>
    <row r="558" spans="1:3" ht="23.25" x14ac:dyDescent="0.5">
      <c r="A558" s="58">
        <v>9138</v>
      </c>
      <c r="B558" s="59">
        <v>800</v>
      </c>
      <c r="C558" s="60"/>
    </row>
    <row r="559" spans="1:3" ht="23.25" x14ac:dyDescent="0.5">
      <c r="A559" s="58">
        <v>9206</v>
      </c>
      <c r="B559" s="59">
        <v>800</v>
      </c>
      <c r="C559" s="60"/>
    </row>
    <row r="560" spans="1:3" ht="23.25" x14ac:dyDescent="0.5">
      <c r="A560" s="58">
        <v>9313</v>
      </c>
      <c r="B560" s="59">
        <v>260</v>
      </c>
      <c r="C560" s="60"/>
    </row>
    <row r="561" spans="1:3" ht="23.25" x14ac:dyDescent="0.5">
      <c r="A561" s="58">
        <v>9332</v>
      </c>
      <c r="B561" s="59">
        <v>250</v>
      </c>
      <c r="C561" s="60"/>
    </row>
    <row r="562" spans="1:3" ht="23.25" x14ac:dyDescent="0.5">
      <c r="A562" s="58">
        <v>9360</v>
      </c>
      <c r="B562" s="59">
        <v>340</v>
      </c>
      <c r="C562" s="60"/>
    </row>
    <row r="563" spans="1:3" ht="23.25" x14ac:dyDescent="0.5">
      <c r="A563" s="58">
        <v>9361</v>
      </c>
      <c r="B563" s="59">
        <v>340</v>
      </c>
      <c r="C563" s="60"/>
    </row>
    <row r="564" spans="1:3" ht="23.25" x14ac:dyDescent="0.5">
      <c r="A564" s="58">
        <v>9362</v>
      </c>
      <c r="B564" s="59">
        <v>410</v>
      </c>
      <c r="C564" s="60"/>
    </row>
    <row r="565" spans="1:3" ht="23.25" x14ac:dyDescent="0.5">
      <c r="A565" s="58">
        <v>9363</v>
      </c>
      <c r="B565" s="59">
        <v>340</v>
      </c>
      <c r="C565" s="60"/>
    </row>
    <row r="566" spans="1:3" ht="23.25" x14ac:dyDescent="0.5">
      <c r="A566" s="58">
        <v>9439</v>
      </c>
      <c r="B566" s="59">
        <v>5000</v>
      </c>
      <c r="C566" s="60"/>
    </row>
    <row r="567" spans="1:3" ht="23.25" x14ac:dyDescent="0.5">
      <c r="A567" s="58">
        <v>9440</v>
      </c>
      <c r="B567" s="59">
        <v>5000</v>
      </c>
      <c r="C567" s="60"/>
    </row>
    <row r="568" spans="1:3" ht="23.25" x14ac:dyDescent="0.5">
      <c r="A568" s="58">
        <v>9441</v>
      </c>
      <c r="B568" s="59">
        <v>5000</v>
      </c>
      <c r="C568" s="60"/>
    </row>
    <row r="569" spans="1:3" ht="23.25" x14ac:dyDescent="0.5">
      <c r="A569" s="58">
        <v>9442</v>
      </c>
      <c r="B569" s="59">
        <v>5000</v>
      </c>
      <c r="C569" s="60"/>
    </row>
    <row r="570" spans="1:3" ht="23.25" x14ac:dyDescent="0.5">
      <c r="A570" s="58">
        <v>9443</v>
      </c>
      <c r="B570" s="59">
        <v>5000</v>
      </c>
      <c r="C570" s="60"/>
    </row>
    <row r="571" spans="1:3" ht="23.25" x14ac:dyDescent="0.5">
      <c r="A571" s="58">
        <v>9444</v>
      </c>
      <c r="B571" s="59">
        <v>5000</v>
      </c>
      <c r="C571" s="60"/>
    </row>
    <row r="572" spans="1:3" ht="23.25" x14ac:dyDescent="0.5">
      <c r="A572" s="58">
        <v>9445</v>
      </c>
      <c r="B572" s="59">
        <v>800</v>
      </c>
      <c r="C572" s="60"/>
    </row>
    <row r="573" spans="1:3" ht="23.25" x14ac:dyDescent="0.5">
      <c r="A573" s="58">
        <v>9488</v>
      </c>
      <c r="B573" s="59">
        <v>800</v>
      </c>
      <c r="C573" s="60"/>
    </row>
    <row r="574" spans="1:3" ht="23.25" x14ac:dyDescent="0.5">
      <c r="A574" s="58">
        <v>9511</v>
      </c>
      <c r="B574" s="59">
        <v>480</v>
      </c>
      <c r="C574" s="60"/>
    </row>
    <row r="575" spans="1:3" ht="23.25" x14ac:dyDescent="0.5">
      <c r="A575" s="58">
        <v>9512</v>
      </c>
      <c r="B575" s="59">
        <v>480</v>
      </c>
      <c r="C575" s="60"/>
    </row>
    <row r="576" spans="1:3" ht="23.25" x14ac:dyDescent="0.5">
      <c r="A576" s="58">
        <v>9513</v>
      </c>
      <c r="B576" s="59">
        <v>480</v>
      </c>
      <c r="C576" s="60"/>
    </row>
    <row r="577" spans="1:3" ht="23.25" x14ac:dyDescent="0.5">
      <c r="A577" s="58">
        <v>9514</v>
      </c>
      <c r="B577" s="59">
        <v>340</v>
      </c>
      <c r="C577" s="60"/>
    </row>
    <row r="578" spans="1:3" ht="23.25" x14ac:dyDescent="0.5">
      <c r="A578" s="58">
        <v>9519</v>
      </c>
      <c r="B578" s="59">
        <v>700</v>
      </c>
      <c r="C578" s="60"/>
    </row>
    <row r="579" spans="1:3" ht="23.25" x14ac:dyDescent="0.5">
      <c r="A579" s="58">
        <v>9639</v>
      </c>
      <c r="B579" s="59">
        <v>340</v>
      </c>
      <c r="C579" s="60"/>
    </row>
    <row r="580" spans="1:3" ht="23.25" x14ac:dyDescent="0.5">
      <c r="A580" s="58">
        <v>9640</v>
      </c>
      <c r="B580" s="59">
        <v>410</v>
      </c>
      <c r="C580" s="60"/>
    </row>
    <row r="581" spans="1:3" ht="23.25" x14ac:dyDescent="0.5">
      <c r="A581" s="58">
        <v>9641</v>
      </c>
      <c r="B581" s="59">
        <v>410</v>
      </c>
      <c r="C581" s="60"/>
    </row>
    <row r="582" spans="1:3" ht="23.25" x14ac:dyDescent="0.5">
      <c r="A582" s="58">
        <v>9642</v>
      </c>
      <c r="B582" s="59">
        <v>410</v>
      </c>
      <c r="C582" s="60"/>
    </row>
    <row r="583" spans="1:3" ht="23.25" x14ac:dyDescent="0.5">
      <c r="A583" s="58">
        <v>9643</v>
      </c>
      <c r="B583" s="59">
        <v>410</v>
      </c>
      <c r="C583" s="60"/>
    </row>
    <row r="584" spans="1:3" ht="23.25" x14ac:dyDescent="0.5">
      <c r="A584" s="58">
        <v>9817</v>
      </c>
      <c r="B584" s="59">
        <v>290</v>
      </c>
      <c r="C584" s="60"/>
    </row>
    <row r="585" spans="1:3" ht="23.25" x14ac:dyDescent="0.5">
      <c r="A585" s="58">
        <v>9859</v>
      </c>
      <c r="B585" s="59">
        <v>5000</v>
      </c>
      <c r="C585" s="60"/>
    </row>
    <row r="586" spans="1:3" ht="23.25" x14ac:dyDescent="0.5">
      <c r="A586" s="58">
        <v>9931</v>
      </c>
      <c r="B586" s="59">
        <v>400</v>
      </c>
      <c r="C586" s="60"/>
    </row>
    <row r="587" spans="1:3" ht="23.25" x14ac:dyDescent="0.5">
      <c r="A587" s="58">
        <v>9932</v>
      </c>
      <c r="B587" s="59">
        <v>400</v>
      </c>
      <c r="C587" s="60"/>
    </row>
    <row r="588" spans="1:3" ht="23.25" x14ac:dyDescent="0.5">
      <c r="A588" s="58">
        <v>9933</v>
      </c>
      <c r="B588" s="59">
        <v>400</v>
      </c>
      <c r="C588" s="60"/>
    </row>
    <row r="589" spans="1:3" ht="23.25" x14ac:dyDescent="0.5">
      <c r="A589" s="58">
        <v>9934</v>
      </c>
      <c r="B589" s="59">
        <v>400</v>
      </c>
      <c r="C589" s="60"/>
    </row>
    <row r="590" spans="1:3" ht="23.25" x14ac:dyDescent="0.5">
      <c r="A590" s="58">
        <v>9935</v>
      </c>
      <c r="B590" s="59">
        <v>350</v>
      </c>
      <c r="C590" s="60"/>
    </row>
    <row r="591" spans="1:3" ht="23.25" x14ac:dyDescent="0.5">
      <c r="A591" s="58">
        <v>9936</v>
      </c>
      <c r="B591" s="59">
        <v>300</v>
      </c>
      <c r="C591" s="60"/>
    </row>
    <row r="592" spans="1:3" ht="23.25" x14ac:dyDescent="0.5">
      <c r="A592" s="58">
        <v>9937</v>
      </c>
      <c r="B592" s="59">
        <v>400</v>
      </c>
      <c r="C592" s="60"/>
    </row>
    <row r="593" spans="1:3" ht="23.25" x14ac:dyDescent="0.5">
      <c r="A593" s="58">
        <v>9938</v>
      </c>
      <c r="B593" s="59">
        <v>400</v>
      </c>
      <c r="C593" s="60"/>
    </row>
    <row r="594" spans="1:3" ht="23.25" x14ac:dyDescent="0.5">
      <c r="A594" s="58">
        <v>9939</v>
      </c>
      <c r="B594" s="59">
        <v>400</v>
      </c>
      <c r="C594" s="60"/>
    </row>
    <row r="595" spans="1:3" ht="23.25" x14ac:dyDescent="0.5">
      <c r="A595" s="58">
        <v>9973</v>
      </c>
      <c r="B595" s="59">
        <v>550</v>
      </c>
      <c r="C595" s="60"/>
    </row>
    <row r="596" spans="1:3" ht="23.25" x14ac:dyDescent="0.5">
      <c r="A596" s="58">
        <v>10039</v>
      </c>
      <c r="B596" s="59">
        <v>260</v>
      </c>
      <c r="C596" s="60"/>
    </row>
    <row r="597" spans="1:3" ht="23.25" x14ac:dyDescent="0.5">
      <c r="A597" s="58">
        <v>10040</v>
      </c>
      <c r="B597" s="59">
        <v>260</v>
      </c>
      <c r="C597" s="60"/>
    </row>
    <row r="598" spans="1:3" ht="23.25" x14ac:dyDescent="0.5">
      <c r="A598" s="58">
        <v>10042</v>
      </c>
      <c r="B598" s="59">
        <v>260</v>
      </c>
      <c r="C598" s="60"/>
    </row>
    <row r="599" spans="1:3" ht="23.25" x14ac:dyDescent="0.5">
      <c r="A599" s="58">
        <v>10043</v>
      </c>
      <c r="B599" s="59">
        <v>260</v>
      </c>
      <c r="C599" s="60"/>
    </row>
    <row r="600" spans="1:3" ht="23.25" x14ac:dyDescent="0.5">
      <c r="A600" s="58">
        <v>10044</v>
      </c>
      <c r="B600" s="59">
        <v>260</v>
      </c>
      <c r="C600" s="60"/>
    </row>
    <row r="601" spans="1:3" ht="23.25" x14ac:dyDescent="0.5">
      <c r="A601" s="58">
        <v>10046</v>
      </c>
      <c r="B601" s="59">
        <v>700</v>
      </c>
      <c r="C601" s="60"/>
    </row>
    <row r="602" spans="1:3" ht="23.25" x14ac:dyDescent="0.5">
      <c r="A602" s="58">
        <v>10059</v>
      </c>
      <c r="B602" s="59">
        <v>300</v>
      </c>
      <c r="C602" s="60"/>
    </row>
    <row r="603" spans="1:3" ht="23.25" x14ac:dyDescent="0.5">
      <c r="A603" s="58">
        <v>10078</v>
      </c>
      <c r="B603" s="59">
        <v>410</v>
      </c>
      <c r="C603" s="60"/>
    </row>
    <row r="604" spans="1:3" ht="23.25" x14ac:dyDescent="0.5">
      <c r="A604" s="58">
        <v>10122</v>
      </c>
      <c r="B604" s="59">
        <v>2050</v>
      </c>
      <c r="C604" s="60"/>
    </row>
    <row r="605" spans="1:3" ht="23.25" x14ac:dyDescent="0.5">
      <c r="A605" s="58">
        <v>10129</v>
      </c>
      <c r="B605" s="59">
        <v>700</v>
      </c>
      <c r="C605" s="60"/>
    </row>
    <row r="606" spans="1:3" ht="23.25" x14ac:dyDescent="0.5">
      <c r="A606" s="58">
        <v>10130</v>
      </c>
      <c r="B606" s="59">
        <v>700</v>
      </c>
      <c r="C606" s="60"/>
    </row>
    <row r="607" spans="1:3" ht="23.25" x14ac:dyDescent="0.5">
      <c r="A607" s="58">
        <v>10136</v>
      </c>
      <c r="B607" s="59">
        <v>550</v>
      </c>
      <c r="C607" s="60"/>
    </row>
    <row r="608" spans="1:3" ht="23.25" x14ac:dyDescent="0.5">
      <c r="A608" s="58">
        <v>10137</v>
      </c>
      <c r="B608" s="59">
        <v>550</v>
      </c>
      <c r="C608" s="60"/>
    </row>
    <row r="609" spans="1:3" ht="23.25" x14ac:dyDescent="0.5">
      <c r="A609" s="58">
        <v>10138</v>
      </c>
      <c r="B609" s="59">
        <v>480</v>
      </c>
      <c r="C609" s="60"/>
    </row>
    <row r="610" spans="1:3" ht="23.25" x14ac:dyDescent="0.5">
      <c r="A610" s="58">
        <v>10139</v>
      </c>
      <c r="B610" s="59">
        <v>480</v>
      </c>
      <c r="C610" s="60"/>
    </row>
    <row r="611" spans="1:3" ht="23.25" x14ac:dyDescent="0.5">
      <c r="A611" s="58">
        <v>10140</v>
      </c>
      <c r="B611" s="59">
        <v>250</v>
      </c>
      <c r="C611" s="60"/>
    </row>
    <row r="612" spans="1:3" ht="23.25" x14ac:dyDescent="0.5">
      <c r="A612" s="58">
        <v>10184</v>
      </c>
      <c r="B612" s="59">
        <v>300</v>
      </c>
      <c r="C612" s="60"/>
    </row>
    <row r="613" spans="1:3" ht="23.25" x14ac:dyDescent="0.5">
      <c r="A613" s="58">
        <v>10185</v>
      </c>
      <c r="B613" s="59">
        <v>300</v>
      </c>
      <c r="C613" s="60"/>
    </row>
    <row r="614" spans="1:3" ht="23.25" x14ac:dyDescent="0.5">
      <c r="A614" s="58">
        <v>10190</v>
      </c>
      <c r="B614" s="59">
        <v>800</v>
      </c>
      <c r="C614" s="60"/>
    </row>
    <row r="615" spans="1:3" ht="23.25" x14ac:dyDescent="0.5">
      <c r="A615" s="58">
        <v>10191</v>
      </c>
      <c r="B615" s="59">
        <v>800</v>
      </c>
      <c r="C615" s="60"/>
    </row>
    <row r="616" spans="1:3" ht="23.25" x14ac:dyDescent="0.5">
      <c r="A616" s="58">
        <v>10192</v>
      </c>
      <c r="B616" s="59">
        <v>800</v>
      </c>
      <c r="C616" s="60"/>
    </row>
    <row r="617" spans="1:3" ht="23.25" x14ac:dyDescent="0.5">
      <c r="A617" s="58">
        <v>10193</v>
      </c>
      <c r="B617" s="59">
        <v>800</v>
      </c>
      <c r="C617" s="60"/>
    </row>
    <row r="618" spans="1:3" ht="23.25" x14ac:dyDescent="0.5">
      <c r="A618" s="58">
        <v>10194</v>
      </c>
      <c r="B618" s="59">
        <v>800</v>
      </c>
      <c r="C618" s="60"/>
    </row>
    <row r="619" spans="1:3" ht="23.25" x14ac:dyDescent="0.5">
      <c r="A619" s="58">
        <v>10195</v>
      </c>
      <c r="B619" s="59">
        <v>800</v>
      </c>
      <c r="C619" s="60"/>
    </row>
    <row r="620" spans="1:3" ht="23.25" x14ac:dyDescent="0.5">
      <c r="A620" s="58">
        <v>10196</v>
      </c>
      <c r="B620" s="59">
        <v>800</v>
      </c>
      <c r="C620" s="60"/>
    </row>
    <row r="621" spans="1:3" ht="23.25" x14ac:dyDescent="0.5">
      <c r="A621" s="58">
        <v>10197</v>
      </c>
      <c r="B621" s="59">
        <v>800</v>
      </c>
      <c r="C621" s="60"/>
    </row>
    <row r="622" spans="1:3" ht="23.25" x14ac:dyDescent="0.5">
      <c r="A622" s="58">
        <v>10198</v>
      </c>
      <c r="B622" s="59">
        <v>800</v>
      </c>
      <c r="C622" s="60"/>
    </row>
    <row r="623" spans="1:3" ht="23.25" x14ac:dyDescent="0.5">
      <c r="A623" s="58">
        <v>10199</v>
      </c>
      <c r="B623" s="59">
        <v>800</v>
      </c>
      <c r="C623" s="60"/>
    </row>
    <row r="624" spans="1:3" ht="23.25" x14ac:dyDescent="0.5">
      <c r="A624" s="58">
        <v>10200</v>
      </c>
      <c r="B624" s="59">
        <v>500</v>
      </c>
      <c r="C624" s="60"/>
    </row>
    <row r="625" spans="1:3" ht="23.25" x14ac:dyDescent="0.5">
      <c r="A625" s="58">
        <v>10201</v>
      </c>
      <c r="B625" s="59">
        <v>550</v>
      </c>
      <c r="C625" s="60"/>
    </row>
    <row r="626" spans="1:3" ht="23.25" x14ac:dyDescent="0.5">
      <c r="A626" s="58">
        <v>10228</v>
      </c>
      <c r="B626" s="59">
        <v>4400</v>
      </c>
      <c r="C626" s="60"/>
    </row>
    <row r="627" spans="1:3" ht="23.25" x14ac:dyDescent="0.5">
      <c r="A627" s="58">
        <v>10229</v>
      </c>
      <c r="B627" s="59">
        <v>4400</v>
      </c>
      <c r="C627" s="60"/>
    </row>
    <row r="628" spans="1:3" ht="23.25" x14ac:dyDescent="0.5">
      <c r="A628" s="58">
        <v>10350</v>
      </c>
      <c r="B628" s="59">
        <v>520</v>
      </c>
      <c r="C628" s="60"/>
    </row>
    <row r="629" spans="1:3" ht="23.25" x14ac:dyDescent="0.5">
      <c r="A629" s="58">
        <v>10367</v>
      </c>
      <c r="B629" s="59">
        <v>1000</v>
      </c>
      <c r="C629" s="60"/>
    </row>
    <row r="630" spans="1:3" ht="23.25" x14ac:dyDescent="0.5">
      <c r="A630" s="58">
        <v>10519</v>
      </c>
      <c r="B630" s="59">
        <v>1000</v>
      </c>
      <c r="C630" s="60"/>
    </row>
    <row r="631" spans="1:3" ht="23.25" x14ac:dyDescent="0.5">
      <c r="A631" s="58">
        <v>10520</v>
      </c>
      <c r="B631" s="59">
        <v>550</v>
      </c>
      <c r="C631" s="60"/>
    </row>
    <row r="632" spans="1:3" ht="23.25" x14ac:dyDescent="0.5">
      <c r="A632" s="58">
        <v>10521</v>
      </c>
      <c r="B632" s="59">
        <v>330</v>
      </c>
      <c r="C632" s="60"/>
    </row>
    <row r="633" spans="1:3" ht="23.25" x14ac:dyDescent="0.5">
      <c r="A633" s="58">
        <v>10524</v>
      </c>
      <c r="B633" s="59">
        <v>1000</v>
      </c>
      <c r="C633" s="60"/>
    </row>
    <row r="634" spans="1:3" ht="23.25" x14ac:dyDescent="0.5">
      <c r="A634" s="58">
        <v>10526</v>
      </c>
      <c r="B634" s="59">
        <v>330</v>
      </c>
      <c r="C634" s="60"/>
    </row>
    <row r="635" spans="1:3" ht="23.25" x14ac:dyDescent="0.5">
      <c r="A635" s="58">
        <v>10527</v>
      </c>
      <c r="B635" s="59">
        <v>480</v>
      </c>
      <c r="C635" s="60"/>
    </row>
    <row r="636" spans="1:3" ht="23.25" x14ac:dyDescent="0.5">
      <c r="A636" s="58">
        <v>10561</v>
      </c>
      <c r="B636" s="59">
        <v>610</v>
      </c>
      <c r="C636" s="60"/>
    </row>
    <row r="637" spans="1:3" ht="23.25" x14ac:dyDescent="0.5">
      <c r="A637" s="58">
        <v>10562</v>
      </c>
      <c r="B637" s="59">
        <v>700</v>
      </c>
      <c r="C637" s="60"/>
    </row>
    <row r="638" spans="1:3" ht="23.25" x14ac:dyDescent="0.5">
      <c r="A638" s="58">
        <v>10563</v>
      </c>
      <c r="B638" s="59">
        <v>700</v>
      </c>
      <c r="C638" s="60"/>
    </row>
    <row r="639" spans="1:3" ht="23.25" x14ac:dyDescent="0.5">
      <c r="A639" s="58">
        <v>10564</v>
      </c>
      <c r="B639" s="59">
        <v>700</v>
      </c>
      <c r="C639" s="60"/>
    </row>
    <row r="640" spans="1:3" ht="23.25" x14ac:dyDescent="0.5">
      <c r="A640" s="58">
        <v>10565</v>
      </c>
      <c r="B640" s="59">
        <v>700</v>
      </c>
      <c r="C640" s="60"/>
    </row>
    <row r="641" spans="1:3" ht="23.25" x14ac:dyDescent="0.5">
      <c r="A641" s="58">
        <v>10566</v>
      </c>
      <c r="B641" s="59">
        <v>700</v>
      </c>
      <c r="C641" s="60"/>
    </row>
    <row r="642" spans="1:3" ht="23.25" x14ac:dyDescent="0.5">
      <c r="A642" s="58">
        <v>10567</v>
      </c>
      <c r="B642" s="59">
        <v>530</v>
      </c>
      <c r="C642" s="60"/>
    </row>
    <row r="643" spans="1:3" ht="23.25" x14ac:dyDescent="0.5">
      <c r="A643" s="58">
        <v>10590</v>
      </c>
      <c r="B643" s="59">
        <v>550</v>
      </c>
      <c r="C643" s="60"/>
    </row>
    <row r="644" spans="1:3" ht="23.25" x14ac:dyDescent="0.5">
      <c r="A644" s="58">
        <v>10591</v>
      </c>
      <c r="B644" s="59">
        <v>250</v>
      </c>
      <c r="C644" s="60"/>
    </row>
    <row r="645" spans="1:3" ht="23.25" x14ac:dyDescent="0.5">
      <c r="A645" s="58">
        <v>10740</v>
      </c>
      <c r="B645" s="59">
        <v>5000</v>
      </c>
      <c r="C645" s="60"/>
    </row>
    <row r="646" spans="1:3" ht="23.25" x14ac:dyDescent="0.5">
      <c r="A646" s="58">
        <v>10741</v>
      </c>
      <c r="B646" s="59">
        <v>700</v>
      </c>
      <c r="C646" s="60"/>
    </row>
    <row r="647" spans="1:3" ht="23.25" x14ac:dyDescent="0.5">
      <c r="A647" s="58">
        <v>10742</v>
      </c>
      <c r="B647" s="59">
        <v>5000</v>
      </c>
      <c r="C647" s="60"/>
    </row>
    <row r="648" spans="1:3" ht="23.25" x14ac:dyDescent="0.5">
      <c r="A648" s="58">
        <v>10743</v>
      </c>
      <c r="B648" s="59">
        <v>5000</v>
      </c>
      <c r="C648" s="60"/>
    </row>
    <row r="649" spans="1:3" ht="23.25" x14ac:dyDescent="0.5">
      <c r="A649" s="58">
        <v>10744</v>
      </c>
      <c r="B649" s="59">
        <v>5000</v>
      </c>
      <c r="C649" s="60"/>
    </row>
    <row r="650" spans="1:3" ht="23.25" x14ac:dyDescent="0.5">
      <c r="A650" s="58">
        <v>10745</v>
      </c>
      <c r="B650" s="59">
        <v>3750</v>
      </c>
      <c r="C650" s="60"/>
    </row>
    <row r="651" spans="1:3" ht="23.25" x14ac:dyDescent="0.5">
      <c r="A651" s="58">
        <v>10760</v>
      </c>
      <c r="B651" s="59">
        <v>800</v>
      </c>
      <c r="C651" s="60"/>
    </row>
    <row r="652" spans="1:3" ht="23.25" x14ac:dyDescent="0.5">
      <c r="A652" s="58">
        <v>10761</v>
      </c>
      <c r="B652" s="59">
        <v>800</v>
      </c>
      <c r="C652" s="60"/>
    </row>
    <row r="653" spans="1:3" ht="23.25" x14ac:dyDescent="0.5">
      <c r="A653" s="58">
        <v>10762</v>
      </c>
      <c r="B653" s="59">
        <v>800</v>
      </c>
      <c r="C653" s="60"/>
    </row>
    <row r="654" spans="1:3" ht="23.25" x14ac:dyDescent="0.5">
      <c r="A654" s="58">
        <v>10831</v>
      </c>
      <c r="B654" s="59">
        <v>550</v>
      </c>
      <c r="C654" s="60"/>
    </row>
    <row r="655" spans="1:3" ht="23.25" x14ac:dyDescent="0.5">
      <c r="A655" s="58">
        <v>10854</v>
      </c>
      <c r="B655" s="59">
        <v>5000</v>
      </c>
      <c r="C655" s="60"/>
    </row>
    <row r="656" spans="1:3" ht="23.25" x14ac:dyDescent="0.5">
      <c r="A656" s="58">
        <v>10855</v>
      </c>
      <c r="B656" s="59">
        <v>5000</v>
      </c>
      <c r="C656" s="60"/>
    </row>
    <row r="657" spans="1:3" ht="23.25" x14ac:dyDescent="0.5">
      <c r="A657" s="58">
        <v>10856</v>
      </c>
      <c r="B657" s="59">
        <v>5000</v>
      </c>
      <c r="C657" s="60"/>
    </row>
    <row r="658" spans="1:3" ht="23.25" x14ac:dyDescent="0.5">
      <c r="A658" s="58">
        <v>10857</v>
      </c>
      <c r="B658" s="59">
        <v>5000</v>
      </c>
      <c r="C658" s="60"/>
    </row>
    <row r="659" spans="1:3" ht="23.25" x14ac:dyDescent="0.5">
      <c r="A659" s="58">
        <v>10858</v>
      </c>
      <c r="B659" s="59">
        <v>5000</v>
      </c>
      <c r="C659" s="60"/>
    </row>
    <row r="660" spans="1:3" ht="23.25" x14ac:dyDescent="0.5">
      <c r="A660" s="58">
        <v>10871</v>
      </c>
      <c r="B660" s="59">
        <v>800</v>
      </c>
      <c r="C660" s="60"/>
    </row>
    <row r="661" spans="1:3" ht="23.25" x14ac:dyDescent="0.5">
      <c r="A661" s="58">
        <v>10877</v>
      </c>
      <c r="B661" s="59">
        <v>4400</v>
      </c>
      <c r="C661" s="60"/>
    </row>
    <row r="662" spans="1:3" ht="23.25" x14ac:dyDescent="0.5">
      <c r="A662" s="58">
        <v>10961</v>
      </c>
      <c r="B662" s="59">
        <v>410</v>
      </c>
      <c r="C662" s="60"/>
    </row>
    <row r="663" spans="1:3" ht="23.25" x14ac:dyDescent="0.5">
      <c r="A663" s="58">
        <v>10967</v>
      </c>
      <c r="B663" s="59">
        <v>550</v>
      </c>
      <c r="C663" s="60"/>
    </row>
    <row r="664" spans="1:3" ht="23.25" x14ac:dyDescent="0.5">
      <c r="A664" s="58">
        <v>10968</v>
      </c>
      <c r="B664" s="59">
        <v>550</v>
      </c>
      <c r="C664" s="60"/>
    </row>
    <row r="665" spans="1:3" ht="23.25" x14ac:dyDescent="0.5">
      <c r="A665" s="58">
        <v>10969</v>
      </c>
      <c r="B665" s="59">
        <v>800</v>
      </c>
      <c r="C665" s="60"/>
    </row>
    <row r="666" spans="1:3" ht="23.25" x14ac:dyDescent="0.5">
      <c r="A666" s="58">
        <v>10970</v>
      </c>
      <c r="B666" s="59">
        <v>800</v>
      </c>
      <c r="C666" s="60"/>
    </row>
    <row r="667" spans="1:3" ht="23.25" x14ac:dyDescent="0.5">
      <c r="A667" s="58">
        <v>10992</v>
      </c>
      <c r="B667" s="59">
        <v>330</v>
      </c>
      <c r="C667" s="60"/>
    </row>
    <row r="668" spans="1:3" ht="23.25" x14ac:dyDescent="0.5">
      <c r="A668" s="58">
        <v>10994</v>
      </c>
      <c r="B668" s="59">
        <v>2700</v>
      </c>
      <c r="C668" s="60"/>
    </row>
    <row r="669" spans="1:3" ht="23.25" x14ac:dyDescent="0.5">
      <c r="A669" s="58">
        <v>11045</v>
      </c>
      <c r="B669" s="59">
        <v>5000</v>
      </c>
      <c r="C669" s="60"/>
    </row>
    <row r="670" spans="1:3" ht="23.25" x14ac:dyDescent="0.5">
      <c r="A670" s="58">
        <v>11058</v>
      </c>
      <c r="B670" s="59">
        <v>800</v>
      </c>
      <c r="C670" s="60"/>
    </row>
    <row r="671" spans="1:3" ht="23.25" x14ac:dyDescent="0.5">
      <c r="A671" s="58">
        <v>11059</v>
      </c>
      <c r="B671" s="59">
        <v>800</v>
      </c>
      <c r="C671" s="60"/>
    </row>
    <row r="672" spans="1:3" ht="23.25" x14ac:dyDescent="0.5">
      <c r="A672" s="58">
        <v>11060</v>
      </c>
      <c r="B672" s="59">
        <v>550</v>
      </c>
      <c r="C672" s="60"/>
    </row>
    <row r="673" spans="1:3" ht="23.25" x14ac:dyDescent="0.5">
      <c r="A673" s="58">
        <v>11061</v>
      </c>
      <c r="B673" s="59">
        <v>800</v>
      </c>
      <c r="C673" s="60"/>
    </row>
    <row r="674" spans="1:3" ht="23.25" x14ac:dyDescent="0.5">
      <c r="A674" s="58">
        <v>11062</v>
      </c>
      <c r="B674" s="59">
        <v>550</v>
      </c>
      <c r="C674" s="60"/>
    </row>
    <row r="675" spans="1:3" ht="23.25" x14ac:dyDescent="0.5">
      <c r="A675" s="58">
        <v>11063</v>
      </c>
      <c r="B675" s="59">
        <v>550</v>
      </c>
      <c r="C675" s="60"/>
    </row>
    <row r="676" spans="1:3" ht="23.25" x14ac:dyDescent="0.5">
      <c r="A676" s="58">
        <v>11064</v>
      </c>
      <c r="B676" s="59">
        <v>330</v>
      </c>
      <c r="C676" s="60"/>
    </row>
    <row r="677" spans="1:3" ht="23.25" x14ac:dyDescent="0.5">
      <c r="A677" s="58">
        <v>11088</v>
      </c>
      <c r="B677" s="59">
        <v>800</v>
      </c>
      <c r="C677" s="60"/>
    </row>
    <row r="678" spans="1:3" ht="23.25" x14ac:dyDescent="0.5">
      <c r="A678" s="58">
        <v>11143</v>
      </c>
      <c r="B678" s="59">
        <v>610</v>
      </c>
      <c r="C678" s="60"/>
    </row>
    <row r="679" spans="1:3" ht="23.25" x14ac:dyDescent="0.5">
      <c r="A679" s="58">
        <v>11151</v>
      </c>
      <c r="B679" s="59">
        <v>5000</v>
      </c>
      <c r="C679" s="60"/>
    </row>
    <row r="680" spans="1:3" ht="23.25" x14ac:dyDescent="0.5">
      <c r="A680" s="58">
        <v>11194</v>
      </c>
      <c r="B680" s="59">
        <v>700</v>
      </c>
      <c r="C680" s="60"/>
    </row>
    <row r="681" spans="1:3" ht="23.25" x14ac:dyDescent="0.5">
      <c r="A681" s="58">
        <v>11195</v>
      </c>
      <c r="B681" s="59">
        <v>700</v>
      </c>
      <c r="C681" s="60"/>
    </row>
    <row r="682" spans="1:3" ht="23.25" x14ac:dyDescent="0.5">
      <c r="A682" s="58">
        <v>11242</v>
      </c>
      <c r="B682" s="59">
        <v>550</v>
      </c>
      <c r="C682" s="60"/>
    </row>
    <row r="683" spans="1:3" ht="23.25" x14ac:dyDescent="0.5">
      <c r="A683" s="58">
        <v>11246</v>
      </c>
      <c r="B683" s="59">
        <v>800</v>
      </c>
      <c r="C683" s="60"/>
    </row>
    <row r="684" spans="1:3" ht="23.25" x14ac:dyDescent="0.5">
      <c r="A684" s="58">
        <v>11247</v>
      </c>
      <c r="B684" s="59">
        <v>800</v>
      </c>
      <c r="C684" s="60"/>
    </row>
    <row r="685" spans="1:3" ht="23.25" x14ac:dyDescent="0.5">
      <c r="A685" s="58">
        <v>11248</v>
      </c>
      <c r="B685" s="59">
        <v>550</v>
      </c>
      <c r="C685" s="60"/>
    </row>
    <row r="686" spans="1:3" ht="23.25" x14ac:dyDescent="0.5">
      <c r="A686" s="58">
        <v>11250</v>
      </c>
      <c r="B686" s="59">
        <v>550</v>
      </c>
      <c r="C686" s="60"/>
    </row>
    <row r="687" spans="1:3" ht="23.25" x14ac:dyDescent="0.5">
      <c r="A687" s="58">
        <v>11251</v>
      </c>
      <c r="B687" s="59">
        <v>550</v>
      </c>
      <c r="C687" s="60"/>
    </row>
    <row r="688" spans="1:3" ht="23.25" x14ac:dyDescent="0.5">
      <c r="A688" s="58">
        <v>11252</v>
      </c>
      <c r="B688" s="59">
        <v>550</v>
      </c>
      <c r="C688" s="60"/>
    </row>
    <row r="689" spans="1:3" ht="23.25" x14ac:dyDescent="0.5">
      <c r="A689" s="58">
        <v>11253</v>
      </c>
      <c r="B689" s="59">
        <v>800</v>
      </c>
      <c r="C689" s="60"/>
    </row>
    <row r="690" spans="1:3" ht="23.25" x14ac:dyDescent="0.5">
      <c r="A690" s="58">
        <v>11254</v>
      </c>
      <c r="B690" s="59">
        <v>800</v>
      </c>
      <c r="C690" s="60"/>
    </row>
    <row r="691" spans="1:3" ht="23.25" x14ac:dyDescent="0.5">
      <c r="A691" s="58">
        <v>11255</v>
      </c>
      <c r="B691" s="59">
        <v>800</v>
      </c>
      <c r="C691" s="60"/>
    </row>
    <row r="692" spans="1:3" ht="23.25" x14ac:dyDescent="0.5">
      <c r="A692" s="58">
        <v>11256</v>
      </c>
      <c r="B692" s="59">
        <v>550</v>
      </c>
      <c r="C692" s="60"/>
    </row>
    <row r="693" spans="1:3" ht="23.25" x14ac:dyDescent="0.5">
      <c r="A693" s="58">
        <v>11257</v>
      </c>
      <c r="B693" s="59">
        <v>550</v>
      </c>
      <c r="C693" s="60"/>
    </row>
    <row r="694" spans="1:3" ht="23.25" x14ac:dyDescent="0.5">
      <c r="A694" s="58">
        <v>11258</v>
      </c>
      <c r="B694" s="59">
        <v>550</v>
      </c>
      <c r="C694" s="60"/>
    </row>
    <row r="695" spans="1:3" ht="23.25" x14ac:dyDescent="0.5">
      <c r="A695" s="58">
        <v>11259</v>
      </c>
      <c r="B695" s="59">
        <v>550</v>
      </c>
      <c r="C695" s="60"/>
    </row>
    <row r="696" spans="1:3" ht="23.25" x14ac:dyDescent="0.5">
      <c r="A696" s="58">
        <v>11260</v>
      </c>
      <c r="B696" s="59">
        <v>800</v>
      </c>
      <c r="C696" s="60"/>
    </row>
    <row r="697" spans="1:3" ht="23.25" x14ac:dyDescent="0.5">
      <c r="A697" s="58">
        <v>11261</v>
      </c>
      <c r="B697" s="59">
        <v>800</v>
      </c>
      <c r="C697" s="60"/>
    </row>
    <row r="698" spans="1:3" ht="23.25" x14ac:dyDescent="0.5">
      <c r="A698" s="58">
        <v>11262</v>
      </c>
      <c r="B698" s="59">
        <v>550</v>
      </c>
      <c r="C698" s="60"/>
    </row>
    <row r="699" spans="1:3" ht="23.25" x14ac:dyDescent="0.5">
      <c r="A699" s="58">
        <v>11263</v>
      </c>
      <c r="B699" s="59">
        <v>550</v>
      </c>
      <c r="C699" s="60"/>
    </row>
    <row r="700" spans="1:3" ht="23.25" x14ac:dyDescent="0.5">
      <c r="A700" s="58">
        <v>11264</v>
      </c>
      <c r="B700" s="59">
        <v>550</v>
      </c>
      <c r="C700" s="60"/>
    </row>
    <row r="701" spans="1:3" ht="23.25" x14ac:dyDescent="0.5">
      <c r="A701" s="58">
        <v>11265</v>
      </c>
      <c r="B701" s="59">
        <v>550</v>
      </c>
      <c r="C701" s="60"/>
    </row>
    <row r="702" spans="1:3" ht="23.25" x14ac:dyDescent="0.5">
      <c r="A702" s="58">
        <v>11266</v>
      </c>
      <c r="B702" s="59">
        <v>550</v>
      </c>
      <c r="C702" s="60"/>
    </row>
    <row r="703" spans="1:3" ht="23.25" x14ac:dyDescent="0.5">
      <c r="A703" s="58">
        <v>11268</v>
      </c>
      <c r="B703" s="59">
        <v>800</v>
      </c>
      <c r="C703" s="60"/>
    </row>
    <row r="704" spans="1:3" ht="23.25" x14ac:dyDescent="0.5">
      <c r="A704" s="58">
        <v>11269</v>
      </c>
      <c r="B704" s="59">
        <v>800</v>
      </c>
      <c r="C704" s="60"/>
    </row>
    <row r="705" spans="1:3" ht="23.25" x14ac:dyDescent="0.5">
      <c r="A705" s="58">
        <v>11270</v>
      </c>
      <c r="B705" s="59">
        <v>800</v>
      </c>
      <c r="C705" s="60"/>
    </row>
    <row r="706" spans="1:3" ht="23.25" x14ac:dyDescent="0.5">
      <c r="A706" s="58">
        <v>11271</v>
      </c>
      <c r="B706" s="59">
        <v>800</v>
      </c>
      <c r="C706" s="60"/>
    </row>
    <row r="707" spans="1:3" ht="23.25" x14ac:dyDescent="0.5">
      <c r="A707" s="58">
        <v>11272</v>
      </c>
      <c r="B707" s="59">
        <v>550</v>
      </c>
      <c r="C707" s="60"/>
    </row>
    <row r="708" spans="1:3" ht="23.25" x14ac:dyDescent="0.5">
      <c r="A708" s="58">
        <v>11273</v>
      </c>
      <c r="B708" s="59">
        <v>550</v>
      </c>
      <c r="C708" s="60"/>
    </row>
    <row r="709" spans="1:3" ht="23.25" x14ac:dyDescent="0.5">
      <c r="A709" s="58">
        <v>11274</v>
      </c>
      <c r="B709" s="59">
        <v>550</v>
      </c>
      <c r="C709" s="60"/>
    </row>
    <row r="710" spans="1:3" ht="23.25" x14ac:dyDescent="0.5">
      <c r="A710" s="58">
        <v>11275</v>
      </c>
      <c r="B710" s="59">
        <v>800</v>
      </c>
      <c r="C710" s="60"/>
    </row>
    <row r="711" spans="1:3" ht="23.25" x14ac:dyDescent="0.5">
      <c r="A711" s="58">
        <v>11276</v>
      </c>
      <c r="B711" s="59">
        <v>800</v>
      </c>
      <c r="C711" s="60"/>
    </row>
    <row r="712" spans="1:3" ht="23.25" x14ac:dyDescent="0.5">
      <c r="A712" s="58">
        <v>11277</v>
      </c>
      <c r="B712" s="59">
        <v>550</v>
      </c>
      <c r="C712" s="60"/>
    </row>
    <row r="713" spans="1:3" ht="23.25" x14ac:dyDescent="0.5">
      <c r="A713" s="58">
        <v>11278</v>
      </c>
      <c r="B713" s="59">
        <v>550</v>
      </c>
      <c r="C713" s="60"/>
    </row>
    <row r="714" spans="1:3" ht="23.25" x14ac:dyDescent="0.5">
      <c r="A714" s="58">
        <v>11279</v>
      </c>
      <c r="B714" s="59">
        <v>550</v>
      </c>
      <c r="C714" s="60"/>
    </row>
    <row r="715" spans="1:3" ht="23.25" x14ac:dyDescent="0.5">
      <c r="A715" s="58">
        <v>11280</v>
      </c>
      <c r="B715" s="59">
        <v>550</v>
      </c>
      <c r="C715" s="60"/>
    </row>
    <row r="716" spans="1:3" ht="23.25" x14ac:dyDescent="0.5">
      <c r="A716" s="58">
        <v>11281</v>
      </c>
      <c r="B716" s="59">
        <v>550</v>
      </c>
      <c r="C716" s="60"/>
    </row>
    <row r="717" spans="1:3" ht="23.25" x14ac:dyDescent="0.5">
      <c r="A717" s="58">
        <v>11283</v>
      </c>
      <c r="B717" s="59">
        <v>380</v>
      </c>
      <c r="C717" s="60"/>
    </row>
    <row r="718" spans="1:3" ht="23.25" x14ac:dyDescent="0.5">
      <c r="A718" s="58">
        <v>11286</v>
      </c>
      <c r="B718" s="59">
        <v>330</v>
      </c>
      <c r="C718" s="60"/>
    </row>
    <row r="719" spans="1:3" ht="23.25" x14ac:dyDescent="0.5">
      <c r="A719" s="58">
        <v>11287</v>
      </c>
      <c r="B719" s="59">
        <v>380</v>
      </c>
      <c r="C719" s="60"/>
    </row>
    <row r="720" spans="1:3" ht="23.25" x14ac:dyDescent="0.5">
      <c r="A720" s="58">
        <v>11288</v>
      </c>
      <c r="B720" s="59">
        <v>250</v>
      </c>
      <c r="C720" s="60"/>
    </row>
    <row r="721" spans="1:3" ht="23.25" x14ac:dyDescent="0.5">
      <c r="A721" s="58">
        <v>11296</v>
      </c>
      <c r="B721" s="59">
        <v>3750</v>
      </c>
      <c r="C721" s="60"/>
    </row>
    <row r="722" spans="1:3" ht="23.25" x14ac:dyDescent="0.5">
      <c r="A722" s="58">
        <v>11315</v>
      </c>
      <c r="B722" s="59">
        <v>330</v>
      </c>
      <c r="C722" s="60"/>
    </row>
    <row r="723" spans="1:3" ht="23.25" x14ac:dyDescent="0.5">
      <c r="A723" s="58">
        <v>11316</v>
      </c>
      <c r="B723" s="59">
        <v>1750</v>
      </c>
      <c r="C723" s="60"/>
    </row>
    <row r="724" spans="1:3" ht="23.25" x14ac:dyDescent="0.5">
      <c r="A724" s="58">
        <v>11335</v>
      </c>
      <c r="B724" s="59">
        <v>800</v>
      </c>
      <c r="C724" s="60"/>
    </row>
    <row r="725" spans="1:3" ht="23.25" x14ac:dyDescent="0.5">
      <c r="A725" s="58">
        <v>11336</v>
      </c>
      <c r="B725" s="59">
        <v>800</v>
      </c>
      <c r="C725" s="60"/>
    </row>
    <row r="726" spans="1:3" ht="23.25" x14ac:dyDescent="0.5">
      <c r="A726" s="58">
        <v>11337</v>
      </c>
      <c r="B726" s="59">
        <v>800</v>
      </c>
      <c r="C726" s="60"/>
    </row>
    <row r="727" spans="1:3" ht="23.25" x14ac:dyDescent="0.5">
      <c r="A727" s="58">
        <v>11338</v>
      </c>
      <c r="B727" s="59">
        <v>800</v>
      </c>
      <c r="C727" s="60"/>
    </row>
    <row r="728" spans="1:3" ht="23.25" x14ac:dyDescent="0.5">
      <c r="A728" s="58">
        <v>11339</v>
      </c>
      <c r="B728" s="59">
        <v>800</v>
      </c>
      <c r="C728" s="60"/>
    </row>
    <row r="729" spans="1:3" ht="23.25" x14ac:dyDescent="0.5">
      <c r="A729" s="58">
        <v>11340</v>
      </c>
      <c r="B729" s="59">
        <v>550</v>
      </c>
      <c r="C729" s="60"/>
    </row>
    <row r="730" spans="1:3" ht="23.25" x14ac:dyDescent="0.5">
      <c r="A730" s="58">
        <v>11341</v>
      </c>
      <c r="B730" s="59">
        <v>550</v>
      </c>
      <c r="C730" s="60"/>
    </row>
    <row r="731" spans="1:3" ht="23.25" x14ac:dyDescent="0.5">
      <c r="A731" s="58">
        <v>11367</v>
      </c>
      <c r="B731" s="59">
        <v>700</v>
      </c>
      <c r="C731" s="60"/>
    </row>
    <row r="732" spans="1:3" ht="23.25" x14ac:dyDescent="0.5">
      <c r="A732" s="58">
        <v>11417</v>
      </c>
      <c r="B732" s="59">
        <v>3750</v>
      </c>
      <c r="C732" s="60"/>
    </row>
    <row r="733" spans="1:3" ht="23.25" x14ac:dyDescent="0.5">
      <c r="A733" s="58">
        <v>11445</v>
      </c>
      <c r="B733" s="59">
        <v>700</v>
      </c>
      <c r="C733" s="60"/>
    </row>
    <row r="734" spans="1:3" ht="23.25" x14ac:dyDescent="0.5">
      <c r="A734" s="58">
        <v>11446</v>
      </c>
      <c r="B734" s="59">
        <v>550</v>
      </c>
      <c r="C734" s="60"/>
    </row>
    <row r="735" spans="1:3" ht="23.25" x14ac:dyDescent="0.5">
      <c r="A735" s="58">
        <v>11447</v>
      </c>
      <c r="B735" s="59">
        <v>550</v>
      </c>
      <c r="C735" s="60"/>
    </row>
    <row r="736" spans="1:3" ht="23.25" x14ac:dyDescent="0.5">
      <c r="A736" s="58">
        <v>11448</v>
      </c>
      <c r="B736" s="59">
        <v>550</v>
      </c>
      <c r="C736" s="60"/>
    </row>
    <row r="737" spans="1:3" ht="23.25" x14ac:dyDescent="0.5">
      <c r="A737" s="58">
        <v>11449</v>
      </c>
      <c r="B737" s="59">
        <v>550</v>
      </c>
      <c r="C737" s="60"/>
    </row>
    <row r="738" spans="1:3" ht="23.25" x14ac:dyDescent="0.5">
      <c r="A738" s="58">
        <v>11450</v>
      </c>
      <c r="B738" s="59">
        <v>550</v>
      </c>
      <c r="C738" s="60"/>
    </row>
    <row r="739" spans="1:3" ht="23.25" x14ac:dyDescent="0.5">
      <c r="A739" s="58">
        <v>11451</v>
      </c>
      <c r="B739" s="59">
        <v>550</v>
      </c>
      <c r="C739" s="60"/>
    </row>
    <row r="740" spans="1:3" ht="23.25" x14ac:dyDescent="0.5">
      <c r="A740" s="58">
        <v>11452</v>
      </c>
      <c r="B740" s="59">
        <v>550</v>
      </c>
      <c r="C740" s="60"/>
    </row>
    <row r="741" spans="1:3" ht="23.25" x14ac:dyDescent="0.5">
      <c r="A741" s="58">
        <v>11453</v>
      </c>
      <c r="B741" s="59">
        <v>550</v>
      </c>
      <c r="C741" s="60"/>
    </row>
    <row r="742" spans="1:3" ht="23.25" x14ac:dyDescent="0.5">
      <c r="A742" s="58">
        <v>11454</v>
      </c>
      <c r="B742" s="59">
        <v>550</v>
      </c>
      <c r="C742" s="60"/>
    </row>
    <row r="743" spans="1:3" ht="23.25" x14ac:dyDescent="0.5">
      <c r="A743" s="58">
        <v>11455</v>
      </c>
      <c r="B743" s="59">
        <v>550</v>
      </c>
      <c r="C743" s="60"/>
    </row>
    <row r="744" spans="1:3" ht="23.25" x14ac:dyDescent="0.5">
      <c r="A744" s="58">
        <v>11456</v>
      </c>
      <c r="B744" s="59">
        <v>550</v>
      </c>
      <c r="C744" s="60"/>
    </row>
    <row r="745" spans="1:3" ht="23.25" x14ac:dyDescent="0.5">
      <c r="A745" s="58">
        <v>11457</v>
      </c>
      <c r="B745" s="59">
        <v>550</v>
      </c>
      <c r="C745" s="60"/>
    </row>
    <row r="746" spans="1:3" ht="23.25" x14ac:dyDescent="0.5">
      <c r="A746" s="58">
        <v>11458</v>
      </c>
      <c r="B746" s="59">
        <v>550</v>
      </c>
      <c r="C746" s="60"/>
    </row>
    <row r="747" spans="1:3" ht="23.25" x14ac:dyDescent="0.5">
      <c r="A747" s="58">
        <v>11459</v>
      </c>
      <c r="B747" s="59">
        <v>550</v>
      </c>
      <c r="C747" s="60"/>
    </row>
    <row r="748" spans="1:3" ht="23.25" x14ac:dyDescent="0.5">
      <c r="A748" s="58">
        <v>11460</v>
      </c>
      <c r="B748" s="59">
        <v>550</v>
      </c>
      <c r="C748" s="60"/>
    </row>
    <row r="749" spans="1:3" ht="23.25" x14ac:dyDescent="0.5">
      <c r="A749" s="58">
        <v>11461</v>
      </c>
      <c r="B749" s="59">
        <v>550</v>
      </c>
      <c r="C749" s="60"/>
    </row>
    <row r="750" spans="1:3" ht="23.25" x14ac:dyDescent="0.5">
      <c r="A750" s="58">
        <v>11462</v>
      </c>
      <c r="B750" s="59">
        <v>550</v>
      </c>
      <c r="C750" s="60"/>
    </row>
    <row r="751" spans="1:3" ht="23.25" x14ac:dyDescent="0.5">
      <c r="A751" s="58">
        <v>11463</v>
      </c>
      <c r="B751" s="59">
        <v>550</v>
      </c>
      <c r="C751" s="60"/>
    </row>
    <row r="752" spans="1:3" ht="23.25" x14ac:dyDescent="0.5">
      <c r="A752" s="58">
        <v>11464</v>
      </c>
      <c r="B752" s="59">
        <v>550</v>
      </c>
      <c r="C752" s="60"/>
    </row>
    <row r="753" spans="1:3" ht="23.25" x14ac:dyDescent="0.5">
      <c r="A753" s="58">
        <v>11501</v>
      </c>
      <c r="B753" s="59">
        <v>410</v>
      </c>
      <c r="C753" s="60"/>
    </row>
    <row r="754" spans="1:3" ht="23.25" x14ac:dyDescent="0.5">
      <c r="A754" s="58">
        <v>11511</v>
      </c>
      <c r="B754" s="59">
        <v>3150</v>
      </c>
      <c r="C754" s="60"/>
    </row>
    <row r="755" spans="1:3" ht="23.25" x14ac:dyDescent="0.5">
      <c r="A755" s="58">
        <v>11561</v>
      </c>
      <c r="B755" s="59">
        <v>1000</v>
      </c>
      <c r="C755" s="60"/>
    </row>
    <row r="756" spans="1:3" ht="23.25" x14ac:dyDescent="0.5">
      <c r="A756" s="58">
        <v>11594</v>
      </c>
      <c r="B756" s="59">
        <v>260</v>
      </c>
      <c r="C756" s="60"/>
    </row>
    <row r="757" spans="1:3" ht="23.25" x14ac:dyDescent="0.5">
      <c r="A757" s="58">
        <v>11595</v>
      </c>
      <c r="B757" s="59">
        <v>290</v>
      </c>
      <c r="C757" s="60"/>
    </row>
    <row r="758" spans="1:3" ht="23.25" x14ac:dyDescent="0.5">
      <c r="A758" s="58">
        <v>11596</v>
      </c>
      <c r="B758" s="59">
        <v>290</v>
      </c>
      <c r="C758" s="60"/>
    </row>
    <row r="759" spans="1:3" ht="23.25" x14ac:dyDescent="0.5">
      <c r="A759" s="58">
        <v>11597</v>
      </c>
      <c r="B759" s="59">
        <v>330</v>
      </c>
      <c r="C759" s="60"/>
    </row>
    <row r="760" spans="1:3" ht="23.25" x14ac:dyDescent="0.5">
      <c r="A760" s="58">
        <v>11598</v>
      </c>
      <c r="B760" s="59">
        <v>260</v>
      </c>
      <c r="C760" s="60"/>
    </row>
    <row r="761" spans="1:3" ht="23.25" x14ac:dyDescent="0.5">
      <c r="A761" s="58">
        <v>11600</v>
      </c>
      <c r="B761" s="59">
        <v>550</v>
      </c>
      <c r="C761" s="60"/>
    </row>
    <row r="762" spans="1:3" ht="23.25" x14ac:dyDescent="0.5">
      <c r="A762" s="58">
        <v>11601</v>
      </c>
      <c r="B762" s="59">
        <v>550</v>
      </c>
      <c r="C762" s="60"/>
    </row>
    <row r="763" spans="1:3" ht="23.25" x14ac:dyDescent="0.5">
      <c r="A763" s="58">
        <v>11602</v>
      </c>
      <c r="B763" s="59">
        <v>550</v>
      </c>
      <c r="C763" s="60"/>
    </row>
    <row r="764" spans="1:3" ht="23.25" x14ac:dyDescent="0.5">
      <c r="A764" s="58">
        <v>11611</v>
      </c>
      <c r="B764" s="59">
        <v>330</v>
      </c>
      <c r="C764" s="60"/>
    </row>
    <row r="765" spans="1:3" ht="23.25" x14ac:dyDescent="0.5">
      <c r="A765" s="58">
        <v>11612</v>
      </c>
      <c r="B765" s="59">
        <v>400</v>
      </c>
      <c r="C765" s="60"/>
    </row>
    <row r="766" spans="1:3" ht="23.25" x14ac:dyDescent="0.5">
      <c r="A766" s="58">
        <v>11613</v>
      </c>
      <c r="B766" s="59">
        <v>350</v>
      </c>
      <c r="C766" s="60"/>
    </row>
    <row r="767" spans="1:3" ht="23.25" x14ac:dyDescent="0.5">
      <c r="A767" s="58">
        <v>11614</v>
      </c>
      <c r="B767" s="59">
        <v>400</v>
      </c>
      <c r="C767" s="60"/>
    </row>
    <row r="768" spans="1:3" ht="23.25" x14ac:dyDescent="0.5">
      <c r="A768" s="58">
        <v>11615</v>
      </c>
      <c r="B768" s="59">
        <v>330</v>
      </c>
      <c r="C768" s="60"/>
    </row>
    <row r="769" spans="1:3" ht="23.25" x14ac:dyDescent="0.5">
      <c r="A769" s="58">
        <v>11616</v>
      </c>
      <c r="B769" s="59">
        <v>260</v>
      </c>
      <c r="C769" s="60"/>
    </row>
    <row r="770" spans="1:3" ht="23.25" x14ac:dyDescent="0.5">
      <c r="A770" s="58">
        <v>11617</v>
      </c>
      <c r="B770" s="59">
        <v>260</v>
      </c>
      <c r="C770" s="60"/>
    </row>
    <row r="771" spans="1:3" ht="23.25" x14ac:dyDescent="0.5">
      <c r="A771" s="58">
        <v>11648</v>
      </c>
      <c r="B771" s="59">
        <v>550</v>
      </c>
      <c r="C771" s="60"/>
    </row>
    <row r="772" spans="1:3" ht="23.25" x14ac:dyDescent="0.5">
      <c r="A772" s="58">
        <v>11649</v>
      </c>
      <c r="B772" s="59">
        <v>550</v>
      </c>
      <c r="C772" s="60"/>
    </row>
    <row r="773" spans="1:3" ht="23.25" x14ac:dyDescent="0.5">
      <c r="A773" s="58">
        <v>11650</v>
      </c>
      <c r="B773" s="59">
        <v>550</v>
      </c>
      <c r="C773" s="60"/>
    </row>
    <row r="774" spans="1:3" ht="23.25" x14ac:dyDescent="0.5">
      <c r="A774" s="58">
        <v>11651</v>
      </c>
      <c r="B774" s="59">
        <v>550</v>
      </c>
      <c r="C774" s="60"/>
    </row>
    <row r="775" spans="1:3" ht="23.25" x14ac:dyDescent="0.5">
      <c r="A775" s="58">
        <v>11652</v>
      </c>
      <c r="B775" s="59">
        <v>550</v>
      </c>
      <c r="C775" s="60"/>
    </row>
    <row r="776" spans="1:3" ht="23.25" x14ac:dyDescent="0.5">
      <c r="A776" s="58">
        <v>11653</v>
      </c>
      <c r="B776" s="59">
        <v>550</v>
      </c>
      <c r="C776" s="60"/>
    </row>
    <row r="777" spans="1:3" ht="23.25" x14ac:dyDescent="0.5">
      <c r="A777" s="58">
        <v>11654</v>
      </c>
      <c r="B777" s="59">
        <v>550</v>
      </c>
      <c r="C777" s="60"/>
    </row>
    <row r="778" spans="1:3" ht="23.25" x14ac:dyDescent="0.5">
      <c r="A778" s="58">
        <v>11655</v>
      </c>
      <c r="B778" s="59">
        <v>550</v>
      </c>
      <c r="C778" s="60"/>
    </row>
    <row r="779" spans="1:3" ht="23.25" x14ac:dyDescent="0.5">
      <c r="A779" s="58">
        <v>11656</v>
      </c>
      <c r="B779" s="59">
        <v>550</v>
      </c>
      <c r="C779" s="60"/>
    </row>
    <row r="780" spans="1:3" ht="23.25" x14ac:dyDescent="0.5">
      <c r="A780" s="58">
        <v>11657</v>
      </c>
      <c r="B780" s="59">
        <v>550</v>
      </c>
      <c r="C780" s="60"/>
    </row>
    <row r="781" spans="1:3" ht="23.25" x14ac:dyDescent="0.5">
      <c r="A781" s="58">
        <v>11658</v>
      </c>
      <c r="B781" s="59">
        <v>550</v>
      </c>
      <c r="C781" s="60"/>
    </row>
    <row r="782" spans="1:3" ht="23.25" x14ac:dyDescent="0.5">
      <c r="A782" s="58">
        <v>11766</v>
      </c>
      <c r="B782" s="59">
        <v>1000</v>
      </c>
      <c r="C782" s="60"/>
    </row>
    <row r="783" spans="1:3" ht="23.25" x14ac:dyDescent="0.5">
      <c r="A783" s="58">
        <v>11802</v>
      </c>
      <c r="B783" s="59">
        <v>200</v>
      </c>
      <c r="C783" s="60"/>
    </row>
    <row r="784" spans="1:3" ht="23.25" x14ac:dyDescent="0.5">
      <c r="A784" s="58">
        <v>11803</v>
      </c>
      <c r="B784" s="59">
        <v>200</v>
      </c>
      <c r="C784" s="60"/>
    </row>
    <row r="785" spans="1:3" ht="23.25" x14ac:dyDescent="0.5">
      <c r="A785" s="58">
        <v>11804</v>
      </c>
      <c r="B785" s="59">
        <v>200</v>
      </c>
      <c r="C785" s="60"/>
    </row>
    <row r="786" spans="1:3" ht="23.25" x14ac:dyDescent="0.5">
      <c r="A786" s="58">
        <v>11805</v>
      </c>
      <c r="B786" s="59">
        <v>200</v>
      </c>
      <c r="C786" s="60"/>
    </row>
    <row r="787" spans="1:3" ht="23.25" x14ac:dyDescent="0.5">
      <c r="A787" s="58">
        <v>11806</v>
      </c>
      <c r="B787" s="59">
        <v>400</v>
      </c>
      <c r="C787" s="60"/>
    </row>
    <row r="788" spans="1:3" ht="23.25" x14ac:dyDescent="0.5">
      <c r="A788" s="58">
        <v>11819</v>
      </c>
      <c r="B788" s="59">
        <v>1000</v>
      </c>
      <c r="C788" s="60"/>
    </row>
    <row r="789" spans="1:3" ht="23.25" x14ac:dyDescent="0.5">
      <c r="A789" s="58">
        <v>11821</v>
      </c>
      <c r="B789" s="59">
        <v>1000</v>
      </c>
      <c r="C789" s="60"/>
    </row>
    <row r="790" spans="1:3" ht="23.25" x14ac:dyDescent="0.5">
      <c r="A790" s="58">
        <v>11823</v>
      </c>
      <c r="B790" s="59">
        <v>1000</v>
      </c>
      <c r="C790" s="60"/>
    </row>
    <row r="791" spans="1:3" ht="23.25" x14ac:dyDescent="0.5">
      <c r="A791" s="58">
        <v>11824</v>
      </c>
      <c r="B791" s="59">
        <v>1000</v>
      </c>
      <c r="C791" s="60"/>
    </row>
    <row r="792" spans="1:3" ht="23.25" x14ac:dyDescent="0.5">
      <c r="A792" s="58">
        <v>11825</v>
      </c>
      <c r="B792" s="59">
        <v>1000</v>
      </c>
      <c r="C792" s="60"/>
    </row>
    <row r="793" spans="1:3" ht="23.25" x14ac:dyDescent="0.5">
      <c r="A793" s="58">
        <v>11827</v>
      </c>
      <c r="B793" s="59">
        <v>1000</v>
      </c>
      <c r="C793" s="60"/>
    </row>
    <row r="794" spans="1:3" ht="23.25" x14ac:dyDescent="0.5">
      <c r="A794" s="58">
        <v>11828</v>
      </c>
      <c r="B794" s="59">
        <v>1000</v>
      </c>
      <c r="C794" s="60"/>
    </row>
    <row r="795" spans="1:3" ht="23.25" x14ac:dyDescent="0.5">
      <c r="A795" s="58">
        <v>11829</v>
      </c>
      <c r="B795" s="59">
        <v>1000</v>
      </c>
      <c r="C795" s="60"/>
    </row>
    <row r="796" spans="1:3" ht="23.25" x14ac:dyDescent="0.5">
      <c r="A796" s="58">
        <v>11830</v>
      </c>
      <c r="B796" s="59">
        <v>1000</v>
      </c>
      <c r="C796" s="60"/>
    </row>
    <row r="797" spans="1:3" ht="23.25" x14ac:dyDescent="0.5">
      <c r="A797" s="58">
        <v>11832</v>
      </c>
      <c r="B797" s="59">
        <v>1000</v>
      </c>
      <c r="C797" s="60"/>
    </row>
    <row r="798" spans="1:3" ht="23.25" x14ac:dyDescent="0.5">
      <c r="A798" s="58">
        <v>11833</v>
      </c>
      <c r="B798" s="59">
        <v>1000</v>
      </c>
      <c r="C798" s="60"/>
    </row>
    <row r="799" spans="1:3" ht="23.25" x14ac:dyDescent="0.5">
      <c r="A799" s="58">
        <v>11834</v>
      </c>
      <c r="B799" s="59">
        <v>500</v>
      </c>
      <c r="C799" s="60"/>
    </row>
    <row r="800" spans="1:3" ht="23.25" x14ac:dyDescent="0.5">
      <c r="A800" s="58">
        <v>11842</v>
      </c>
      <c r="B800" s="59">
        <v>290</v>
      </c>
      <c r="C800" s="60"/>
    </row>
    <row r="801" spans="1:3" ht="23.25" x14ac:dyDescent="0.5">
      <c r="A801" s="58">
        <v>11844</v>
      </c>
      <c r="B801" s="59">
        <v>880</v>
      </c>
      <c r="C801" s="60"/>
    </row>
    <row r="802" spans="1:3" ht="23.25" x14ac:dyDescent="0.5">
      <c r="A802" s="58">
        <v>11845</v>
      </c>
      <c r="B802" s="59">
        <v>880</v>
      </c>
      <c r="C802" s="60"/>
    </row>
    <row r="803" spans="1:3" ht="23.25" x14ac:dyDescent="0.5">
      <c r="A803" s="58">
        <v>11846</v>
      </c>
      <c r="B803" s="59">
        <v>880</v>
      </c>
      <c r="C803" s="60"/>
    </row>
    <row r="804" spans="1:3" ht="23.25" x14ac:dyDescent="0.5">
      <c r="A804" s="58">
        <v>11847</v>
      </c>
      <c r="B804" s="59">
        <v>880</v>
      </c>
      <c r="C804" s="60"/>
    </row>
    <row r="805" spans="1:3" ht="23.25" x14ac:dyDescent="0.5">
      <c r="A805" s="58">
        <v>11863</v>
      </c>
      <c r="B805" s="59">
        <v>250</v>
      </c>
      <c r="C805" s="60"/>
    </row>
    <row r="806" spans="1:3" ht="23.25" x14ac:dyDescent="0.5">
      <c r="A806" s="58">
        <v>11864</v>
      </c>
      <c r="B806" s="59">
        <v>250</v>
      </c>
      <c r="C806" s="60"/>
    </row>
    <row r="807" spans="1:3" ht="23.25" x14ac:dyDescent="0.5">
      <c r="A807" s="58">
        <v>11865</v>
      </c>
      <c r="B807" s="59">
        <v>5000</v>
      </c>
      <c r="C807" s="60"/>
    </row>
    <row r="808" spans="1:3" ht="23.25" x14ac:dyDescent="0.5">
      <c r="A808" s="58">
        <v>11866</v>
      </c>
      <c r="B808" s="59">
        <v>550</v>
      </c>
      <c r="C808" s="60"/>
    </row>
    <row r="809" spans="1:3" ht="23.25" x14ac:dyDescent="0.5">
      <c r="A809" s="58">
        <v>11867</v>
      </c>
      <c r="B809" s="59">
        <v>250</v>
      </c>
      <c r="C809" s="60"/>
    </row>
    <row r="810" spans="1:3" ht="23.25" x14ac:dyDescent="0.5">
      <c r="A810" s="58">
        <v>11868</v>
      </c>
      <c r="B810" s="59">
        <v>250</v>
      </c>
      <c r="C810" s="60"/>
    </row>
    <row r="811" spans="1:3" ht="23.25" x14ac:dyDescent="0.5">
      <c r="A811" s="58">
        <v>11869</v>
      </c>
      <c r="B811" s="59">
        <v>5000</v>
      </c>
      <c r="C811" s="60"/>
    </row>
    <row r="812" spans="1:3" ht="23.25" x14ac:dyDescent="0.5">
      <c r="A812" s="58">
        <v>11876</v>
      </c>
      <c r="B812" s="59">
        <v>5000</v>
      </c>
      <c r="C812" s="60"/>
    </row>
    <row r="813" spans="1:3" ht="23.25" x14ac:dyDescent="0.5">
      <c r="A813" s="58">
        <v>11877</v>
      </c>
      <c r="B813" s="59">
        <v>5000</v>
      </c>
      <c r="C813" s="60"/>
    </row>
    <row r="814" spans="1:3" ht="23.25" x14ac:dyDescent="0.5">
      <c r="A814" s="58">
        <v>11912</v>
      </c>
      <c r="B814" s="59">
        <v>290</v>
      </c>
      <c r="C814" s="60"/>
    </row>
    <row r="815" spans="1:3" ht="23.25" x14ac:dyDescent="0.5">
      <c r="A815" s="58">
        <v>11933</v>
      </c>
      <c r="B815" s="59">
        <v>5000</v>
      </c>
      <c r="C815" s="60"/>
    </row>
    <row r="816" spans="1:3" ht="23.25" x14ac:dyDescent="0.5">
      <c r="A816" s="58">
        <v>11934</v>
      </c>
      <c r="B816" s="59">
        <v>2050</v>
      </c>
      <c r="C816" s="60"/>
    </row>
    <row r="817" spans="1:3" ht="23.25" x14ac:dyDescent="0.5">
      <c r="A817" s="58">
        <v>11995</v>
      </c>
      <c r="B817" s="59">
        <v>550</v>
      </c>
      <c r="C817" s="60"/>
    </row>
    <row r="818" spans="1:3" ht="23.25" x14ac:dyDescent="0.5">
      <c r="A818" s="58">
        <v>12006</v>
      </c>
      <c r="B818" s="59">
        <v>480</v>
      </c>
      <c r="C818" s="60"/>
    </row>
    <row r="819" spans="1:3" ht="23.25" x14ac:dyDescent="0.5">
      <c r="A819" s="58">
        <v>12007</v>
      </c>
      <c r="B819" s="59">
        <v>480</v>
      </c>
      <c r="C819" s="60"/>
    </row>
    <row r="820" spans="1:3" ht="23.25" x14ac:dyDescent="0.5">
      <c r="A820" s="58">
        <v>12008</v>
      </c>
      <c r="B820" s="59">
        <v>480</v>
      </c>
      <c r="C820" s="60"/>
    </row>
    <row r="821" spans="1:3" ht="23.25" x14ac:dyDescent="0.5">
      <c r="A821" s="58">
        <v>12009</v>
      </c>
      <c r="B821" s="59">
        <v>800</v>
      </c>
      <c r="C821" s="60"/>
    </row>
    <row r="822" spans="1:3" ht="23.25" x14ac:dyDescent="0.5">
      <c r="A822" s="58">
        <v>12019</v>
      </c>
      <c r="B822" s="59">
        <v>330</v>
      </c>
      <c r="C822" s="60"/>
    </row>
    <row r="823" spans="1:3" ht="23.25" x14ac:dyDescent="0.5">
      <c r="A823" s="58">
        <v>12026</v>
      </c>
      <c r="B823" s="59">
        <v>800</v>
      </c>
      <c r="C823" s="60"/>
    </row>
    <row r="824" spans="1:3" ht="23.25" x14ac:dyDescent="0.5">
      <c r="A824" s="58">
        <v>12058</v>
      </c>
      <c r="B824" s="59">
        <v>290</v>
      </c>
      <c r="C824" s="60"/>
    </row>
    <row r="825" spans="1:3" ht="23.25" x14ac:dyDescent="0.5">
      <c r="A825" s="58">
        <v>12138</v>
      </c>
      <c r="B825" s="59">
        <v>1000</v>
      </c>
      <c r="C825" s="60"/>
    </row>
    <row r="826" spans="1:3" ht="23.25" x14ac:dyDescent="0.5">
      <c r="A826" s="58">
        <v>12139</v>
      </c>
      <c r="B826" s="59">
        <v>550</v>
      </c>
      <c r="C826" s="60"/>
    </row>
    <row r="827" spans="1:3" ht="23.25" x14ac:dyDescent="0.5">
      <c r="A827" s="58">
        <v>12182</v>
      </c>
      <c r="B827" s="59">
        <v>3750</v>
      </c>
      <c r="C827" s="60"/>
    </row>
    <row r="828" spans="1:3" ht="23.25" x14ac:dyDescent="0.5">
      <c r="A828" s="58">
        <v>12183</v>
      </c>
      <c r="B828" s="59">
        <v>3750</v>
      </c>
      <c r="C828" s="60"/>
    </row>
    <row r="829" spans="1:3" ht="23.25" x14ac:dyDescent="0.5">
      <c r="A829" s="58">
        <v>12184</v>
      </c>
      <c r="B829" s="59">
        <v>3750</v>
      </c>
      <c r="C829" s="60"/>
    </row>
    <row r="830" spans="1:3" ht="23.25" x14ac:dyDescent="0.5">
      <c r="A830" s="58">
        <v>12185</v>
      </c>
      <c r="B830" s="59">
        <v>3750</v>
      </c>
      <c r="C830" s="60"/>
    </row>
    <row r="831" spans="1:3" ht="23.25" x14ac:dyDescent="0.5">
      <c r="A831" s="58">
        <v>12186</v>
      </c>
      <c r="B831" s="59">
        <v>800</v>
      </c>
      <c r="C831" s="60"/>
    </row>
    <row r="832" spans="1:3" ht="23.25" x14ac:dyDescent="0.5">
      <c r="A832" s="58">
        <v>12252</v>
      </c>
      <c r="B832" s="59">
        <v>400</v>
      </c>
      <c r="C832" s="60"/>
    </row>
    <row r="833" spans="1:3" ht="23.25" x14ac:dyDescent="0.5">
      <c r="A833" s="58">
        <v>12254</v>
      </c>
      <c r="B833" s="59">
        <v>800</v>
      </c>
      <c r="C833" s="60"/>
    </row>
    <row r="834" spans="1:3" ht="23.25" x14ac:dyDescent="0.5">
      <c r="A834" s="58">
        <v>12255</v>
      </c>
      <c r="B834" s="59">
        <v>800</v>
      </c>
      <c r="C834" s="60"/>
    </row>
    <row r="835" spans="1:3" ht="23.25" x14ac:dyDescent="0.5">
      <c r="A835" s="58">
        <v>12257</v>
      </c>
      <c r="B835" s="59">
        <v>750</v>
      </c>
      <c r="C835" s="60"/>
    </row>
    <row r="836" spans="1:3" ht="23.25" x14ac:dyDescent="0.5">
      <c r="A836" s="58">
        <v>12263</v>
      </c>
      <c r="B836" s="59">
        <v>800</v>
      </c>
      <c r="C836" s="60"/>
    </row>
    <row r="837" spans="1:3" ht="23.25" x14ac:dyDescent="0.5">
      <c r="A837" s="58">
        <v>12264</v>
      </c>
      <c r="B837" s="59">
        <v>800</v>
      </c>
      <c r="C837" s="60"/>
    </row>
    <row r="838" spans="1:3" ht="23.25" x14ac:dyDescent="0.5">
      <c r="A838" s="58">
        <v>12271</v>
      </c>
      <c r="B838" s="59">
        <v>610</v>
      </c>
      <c r="C838" s="60"/>
    </row>
    <row r="839" spans="1:3" ht="23.25" x14ac:dyDescent="0.5">
      <c r="A839" s="58">
        <v>12275</v>
      </c>
      <c r="B839" s="59">
        <v>260</v>
      </c>
      <c r="C839" s="60"/>
    </row>
    <row r="840" spans="1:3" ht="23.25" x14ac:dyDescent="0.5">
      <c r="A840" s="58">
        <v>12276</v>
      </c>
      <c r="B840" s="59">
        <v>260</v>
      </c>
      <c r="C840" s="60"/>
    </row>
    <row r="841" spans="1:3" ht="23.25" x14ac:dyDescent="0.5">
      <c r="A841" s="58">
        <v>12298</v>
      </c>
      <c r="B841" s="59">
        <v>550</v>
      </c>
      <c r="C841" s="60"/>
    </row>
    <row r="842" spans="1:3" ht="23.25" x14ac:dyDescent="0.5">
      <c r="A842" s="58">
        <v>12299</v>
      </c>
      <c r="B842" s="59">
        <v>550</v>
      </c>
      <c r="C842" s="60"/>
    </row>
    <row r="843" spans="1:3" ht="23.25" x14ac:dyDescent="0.5">
      <c r="A843" s="58">
        <v>12300</v>
      </c>
      <c r="B843" s="59">
        <v>550</v>
      </c>
      <c r="C843" s="60"/>
    </row>
    <row r="844" spans="1:3" ht="23.25" x14ac:dyDescent="0.5">
      <c r="A844" s="58">
        <v>12302</v>
      </c>
      <c r="B844" s="59">
        <v>550</v>
      </c>
      <c r="C844" s="60"/>
    </row>
    <row r="845" spans="1:3" ht="23.25" x14ac:dyDescent="0.5">
      <c r="A845" s="58">
        <v>12304</v>
      </c>
      <c r="B845" s="59">
        <v>550</v>
      </c>
      <c r="C845" s="60"/>
    </row>
    <row r="846" spans="1:3" ht="23.25" x14ac:dyDescent="0.5">
      <c r="A846" s="58">
        <v>12373</v>
      </c>
      <c r="B846" s="59">
        <v>350</v>
      </c>
      <c r="C846" s="60"/>
    </row>
    <row r="847" spans="1:3" ht="23.25" x14ac:dyDescent="0.5">
      <c r="A847" s="58">
        <v>12400</v>
      </c>
      <c r="B847" s="59">
        <v>1000</v>
      </c>
      <c r="C847" s="60"/>
    </row>
    <row r="848" spans="1:3" ht="23.25" x14ac:dyDescent="0.5">
      <c r="A848" s="58">
        <v>12411</v>
      </c>
      <c r="B848" s="59">
        <v>250</v>
      </c>
      <c r="C848" s="60"/>
    </row>
    <row r="849" spans="1:3" ht="23.25" x14ac:dyDescent="0.5">
      <c r="A849" s="58">
        <v>12412</v>
      </c>
      <c r="B849" s="59">
        <v>250</v>
      </c>
      <c r="C849" s="60"/>
    </row>
    <row r="850" spans="1:3" ht="23.25" x14ac:dyDescent="0.5">
      <c r="A850" s="58">
        <v>12413</v>
      </c>
      <c r="B850" s="59">
        <v>250</v>
      </c>
      <c r="C850" s="60"/>
    </row>
    <row r="851" spans="1:3" ht="23.25" x14ac:dyDescent="0.5">
      <c r="A851" s="58">
        <v>12500</v>
      </c>
      <c r="B851" s="59">
        <v>800</v>
      </c>
      <c r="C851" s="60"/>
    </row>
    <row r="852" spans="1:3" ht="23.25" x14ac:dyDescent="0.5">
      <c r="A852" s="58">
        <v>12501</v>
      </c>
      <c r="B852" s="59">
        <v>800</v>
      </c>
      <c r="C852" s="60"/>
    </row>
    <row r="853" spans="1:3" ht="23.25" x14ac:dyDescent="0.5">
      <c r="A853" s="58">
        <v>12502</v>
      </c>
      <c r="B853" s="59">
        <v>800</v>
      </c>
      <c r="C853" s="60"/>
    </row>
    <row r="854" spans="1:3" ht="23.25" x14ac:dyDescent="0.5">
      <c r="A854" s="58">
        <v>12503</v>
      </c>
      <c r="B854" s="59">
        <v>550</v>
      </c>
      <c r="C854" s="60"/>
    </row>
    <row r="855" spans="1:3" ht="23.25" x14ac:dyDescent="0.5">
      <c r="A855" s="58">
        <v>12504</v>
      </c>
      <c r="B855" s="59">
        <v>800</v>
      </c>
      <c r="C855" s="60"/>
    </row>
    <row r="856" spans="1:3" ht="23.25" x14ac:dyDescent="0.5">
      <c r="A856" s="58">
        <v>12506</v>
      </c>
      <c r="B856" s="59">
        <v>550</v>
      </c>
      <c r="C856" s="60"/>
    </row>
    <row r="857" spans="1:3" ht="23.25" x14ac:dyDescent="0.5">
      <c r="A857" s="58">
        <v>12507</v>
      </c>
      <c r="B857" s="59">
        <v>340</v>
      </c>
      <c r="C857" s="60"/>
    </row>
    <row r="858" spans="1:3" ht="23.25" x14ac:dyDescent="0.5">
      <c r="A858" s="58">
        <v>12508</v>
      </c>
      <c r="B858" s="59">
        <v>410</v>
      </c>
      <c r="C858" s="60"/>
    </row>
    <row r="859" spans="1:3" ht="23.25" x14ac:dyDescent="0.5">
      <c r="A859" s="58">
        <v>12509</v>
      </c>
      <c r="B859" s="59">
        <v>480</v>
      </c>
      <c r="C859" s="60"/>
    </row>
    <row r="860" spans="1:3" ht="23.25" x14ac:dyDescent="0.5">
      <c r="A860" s="58">
        <v>12510</v>
      </c>
      <c r="B860" s="59">
        <v>550</v>
      </c>
      <c r="C860" s="60"/>
    </row>
    <row r="861" spans="1:3" ht="23.25" x14ac:dyDescent="0.5">
      <c r="A861" s="58">
        <v>12511</v>
      </c>
      <c r="B861" s="59">
        <v>260</v>
      </c>
      <c r="C861" s="60"/>
    </row>
    <row r="862" spans="1:3" ht="23.25" x14ac:dyDescent="0.5">
      <c r="A862" s="58">
        <v>12693</v>
      </c>
      <c r="B862" s="59">
        <v>330</v>
      </c>
      <c r="C862" s="60"/>
    </row>
    <row r="863" spans="1:3" ht="23.25" x14ac:dyDescent="0.5">
      <c r="A863" s="58">
        <v>12694</v>
      </c>
      <c r="B863" s="59">
        <v>340</v>
      </c>
      <c r="C863" s="60"/>
    </row>
    <row r="864" spans="1:3" ht="23.25" x14ac:dyDescent="0.5">
      <c r="A864" s="58">
        <v>12797</v>
      </c>
      <c r="B864" s="59">
        <v>700</v>
      </c>
      <c r="C864" s="60"/>
    </row>
    <row r="865" spans="1:3" ht="23.25" x14ac:dyDescent="0.5">
      <c r="A865" s="58">
        <v>12798</v>
      </c>
      <c r="B865" s="59">
        <v>700</v>
      </c>
      <c r="C865" s="60"/>
    </row>
    <row r="866" spans="1:3" ht="23.25" x14ac:dyDescent="0.5">
      <c r="A866" s="58">
        <v>12799</v>
      </c>
      <c r="B866" s="59">
        <v>600</v>
      </c>
      <c r="C866" s="60"/>
    </row>
    <row r="867" spans="1:3" ht="23.25" x14ac:dyDescent="0.5">
      <c r="A867" s="58">
        <v>12805</v>
      </c>
      <c r="B867" s="59">
        <v>550</v>
      </c>
      <c r="C867" s="60"/>
    </row>
    <row r="868" spans="1:3" ht="23.25" x14ac:dyDescent="0.5">
      <c r="A868" s="58">
        <v>12806</v>
      </c>
      <c r="B868" s="59">
        <v>550</v>
      </c>
      <c r="C868" s="60"/>
    </row>
    <row r="869" spans="1:3" ht="23.25" x14ac:dyDescent="0.5">
      <c r="A869" s="58">
        <v>12807</v>
      </c>
      <c r="B869" s="59">
        <v>550</v>
      </c>
      <c r="C869" s="60"/>
    </row>
    <row r="870" spans="1:3" ht="23.25" x14ac:dyDescent="0.5">
      <c r="A870" s="58">
        <v>12808</v>
      </c>
      <c r="B870" s="59">
        <v>550</v>
      </c>
      <c r="C870" s="60"/>
    </row>
    <row r="871" spans="1:3" ht="23.25" x14ac:dyDescent="0.5">
      <c r="A871" s="58">
        <v>12809</v>
      </c>
      <c r="B871" s="59">
        <v>550</v>
      </c>
      <c r="C871" s="60"/>
    </row>
    <row r="872" spans="1:3" ht="23.25" x14ac:dyDescent="0.5">
      <c r="A872" s="58">
        <v>12816</v>
      </c>
      <c r="B872" s="59">
        <v>550</v>
      </c>
      <c r="C872" s="60"/>
    </row>
    <row r="873" spans="1:3" ht="23.25" x14ac:dyDescent="0.5">
      <c r="A873" s="58">
        <v>12817</v>
      </c>
      <c r="B873" s="59">
        <v>550</v>
      </c>
      <c r="C873" s="60"/>
    </row>
    <row r="874" spans="1:3" ht="23.25" x14ac:dyDescent="0.5">
      <c r="A874" s="58">
        <v>12818</v>
      </c>
      <c r="B874" s="59">
        <v>550</v>
      </c>
      <c r="C874" s="60"/>
    </row>
    <row r="875" spans="1:3" ht="23.25" x14ac:dyDescent="0.5">
      <c r="A875" s="58">
        <v>12819</v>
      </c>
      <c r="B875" s="59">
        <v>550</v>
      </c>
      <c r="C875" s="60"/>
    </row>
    <row r="876" spans="1:3" ht="23.25" x14ac:dyDescent="0.5">
      <c r="A876" s="58">
        <v>12828</v>
      </c>
      <c r="B876" s="59">
        <v>250</v>
      </c>
      <c r="C876" s="60"/>
    </row>
    <row r="877" spans="1:3" ht="23.25" x14ac:dyDescent="0.5">
      <c r="A877" s="58">
        <v>12852</v>
      </c>
      <c r="B877" s="59">
        <v>700</v>
      </c>
      <c r="C877" s="60"/>
    </row>
    <row r="878" spans="1:3" ht="23.25" x14ac:dyDescent="0.5">
      <c r="A878" s="58">
        <v>12853</v>
      </c>
      <c r="B878" s="59">
        <v>550</v>
      </c>
      <c r="C878" s="60"/>
    </row>
    <row r="879" spans="1:3" ht="23.25" x14ac:dyDescent="0.5">
      <c r="A879" s="58">
        <v>12854</v>
      </c>
      <c r="B879" s="59">
        <v>550</v>
      </c>
      <c r="C879" s="60"/>
    </row>
    <row r="880" spans="1:3" ht="23.25" x14ac:dyDescent="0.5">
      <c r="A880" s="58">
        <v>12855</v>
      </c>
      <c r="B880" s="59">
        <v>480</v>
      </c>
      <c r="C880" s="60"/>
    </row>
    <row r="881" spans="1:3" ht="23.25" x14ac:dyDescent="0.5">
      <c r="A881" s="58">
        <v>12856</v>
      </c>
      <c r="B881" s="59">
        <v>610</v>
      </c>
      <c r="C881" s="60"/>
    </row>
    <row r="882" spans="1:3" ht="23.25" x14ac:dyDescent="0.5">
      <c r="A882" s="58">
        <v>12857</v>
      </c>
      <c r="B882" s="59">
        <v>550</v>
      </c>
      <c r="C882" s="60"/>
    </row>
    <row r="883" spans="1:3" ht="23.25" x14ac:dyDescent="0.5">
      <c r="A883" s="58">
        <v>12858</v>
      </c>
      <c r="B883" s="59">
        <v>550</v>
      </c>
      <c r="C883" s="60"/>
    </row>
    <row r="884" spans="1:3" ht="23.25" x14ac:dyDescent="0.5">
      <c r="A884" s="58">
        <v>12859</v>
      </c>
      <c r="B884" s="59">
        <v>330</v>
      </c>
      <c r="C884" s="60"/>
    </row>
    <row r="885" spans="1:3" ht="23.25" x14ac:dyDescent="0.5">
      <c r="A885" s="58">
        <v>12907</v>
      </c>
      <c r="B885" s="59">
        <v>250</v>
      </c>
      <c r="C885" s="60"/>
    </row>
    <row r="886" spans="1:3" ht="23.25" x14ac:dyDescent="0.5">
      <c r="A886" s="58">
        <v>12908</v>
      </c>
      <c r="B886" s="59">
        <v>250</v>
      </c>
      <c r="C886" s="60"/>
    </row>
    <row r="887" spans="1:3" ht="23.25" x14ac:dyDescent="0.5">
      <c r="A887" s="58">
        <v>12932</v>
      </c>
      <c r="B887" s="59">
        <v>480</v>
      </c>
      <c r="C887" s="60"/>
    </row>
    <row r="888" spans="1:3" ht="23.25" x14ac:dyDescent="0.5">
      <c r="A888" s="58">
        <v>13278</v>
      </c>
      <c r="B888" s="59">
        <v>550</v>
      </c>
      <c r="C888" s="60"/>
    </row>
    <row r="889" spans="1:3" ht="23.25" x14ac:dyDescent="0.5">
      <c r="A889" s="58">
        <v>13286</v>
      </c>
      <c r="B889" s="59">
        <v>800</v>
      </c>
      <c r="C889" s="60"/>
    </row>
    <row r="890" spans="1:3" ht="23.25" x14ac:dyDescent="0.5">
      <c r="A890" s="58">
        <v>13306</v>
      </c>
      <c r="B890" s="59">
        <v>610</v>
      </c>
      <c r="C890" s="60"/>
    </row>
    <row r="891" spans="1:3" ht="23.25" x14ac:dyDescent="0.5">
      <c r="A891" s="58">
        <v>13307</v>
      </c>
      <c r="B891" s="59">
        <v>440</v>
      </c>
      <c r="C891" s="60"/>
    </row>
    <row r="892" spans="1:3" ht="23.25" x14ac:dyDescent="0.5">
      <c r="A892" s="58">
        <v>13308</v>
      </c>
      <c r="B892" s="59">
        <v>440</v>
      </c>
      <c r="C892" s="60"/>
    </row>
    <row r="893" spans="1:3" ht="23.25" x14ac:dyDescent="0.5">
      <c r="A893" s="58">
        <v>13316</v>
      </c>
      <c r="B893" s="59">
        <v>410</v>
      </c>
      <c r="C893" s="60"/>
    </row>
    <row r="894" spans="1:3" ht="23.25" x14ac:dyDescent="0.5">
      <c r="A894" s="58">
        <v>13346</v>
      </c>
      <c r="B894" s="59">
        <v>610</v>
      </c>
      <c r="C894" s="60"/>
    </row>
    <row r="895" spans="1:3" ht="23.25" x14ac:dyDescent="0.5">
      <c r="A895" s="58">
        <v>13347</v>
      </c>
      <c r="B895" s="59">
        <v>530</v>
      </c>
      <c r="C895" s="60"/>
    </row>
    <row r="896" spans="1:3" ht="23.25" x14ac:dyDescent="0.5">
      <c r="A896" s="58">
        <v>13348</v>
      </c>
      <c r="B896" s="59">
        <v>200</v>
      </c>
      <c r="C896" s="60"/>
    </row>
    <row r="897" spans="1:3" ht="23.25" x14ac:dyDescent="0.5">
      <c r="A897" s="58">
        <v>13349</v>
      </c>
      <c r="B897" s="59">
        <v>200</v>
      </c>
      <c r="C897" s="60"/>
    </row>
    <row r="898" spans="1:3" ht="23.25" x14ac:dyDescent="0.5">
      <c r="A898" s="58">
        <v>13381</v>
      </c>
      <c r="B898" s="59">
        <v>610</v>
      </c>
      <c r="C898" s="60"/>
    </row>
    <row r="899" spans="1:3" ht="23.25" x14ac:dyDescent="0.5">
      <c r="A899" s="58">
        <v>13393</v>
      </c>
      <c r="B899" s="59">
        <v>480</v>
      </c>
      <c r="C899" s="60"/>
    </row>
    <row r="900" spans="1:3" ht="23.25" x14ac:dyDescent="0.5">
      <c r="A900" s="58">
        <v>13417</v>
      </c>
      <c r="B900" s="59">
        <v>330</v>
      </c>
      <c r="C900" s="60"/>
    </row>
    <row r="901" spans="1:3" ht="23.25" x14ac:dyDescent="0.5">
      <c r="A901" s="58">
        <v>13494</v>
      </c>
      <c r="B901" s="59">
        <v>260</v>
      </c>
      <c r="C901" s="60"/>
    </row>
    <row r="902" spans="1:3" ht="23.25" x14ac:dyDescent="0.5">
      <c r="A902" s="58">
        <v>13497</v>
      </c>
      <c r="B902" s="59">
        <v>550</v>
      </c>
      <c r="C902" s="60"/>
    </row>
    <row r="903" spans="1:3" ht="23.25" x14ac:dyDescent="0.5">
      <c r="A903" s="58">
        <v>13498</v>
      </c>
      <c r="B903" s="59">
        <v>550</v>
      </c>
      <c r="C903" s="60"/>
    </row>
    <row r="904" spans="1:3" ht="23.25" x14ac:dyDescent="0.5">
      <c r="A904" s="58">
        <v>13499</v>
      </c>
      <c r="B904" s="59">
        <v>550</v>
      </c>
      <c r="C904" s="60"/>
    </row>
    <row r="905" spans="1:3" ht="23.25" x14ac:dyDescent="0.5">
      <c r="A905" s="58">
        <v>13500</v>
      </c>
      <c r="B905" s="59">
        <v>550</v>
      </c>
      <c r="C905" s="60"/>
    </row>
    <row r="906" spans="1:3" ht="23.25" x14ac:dyDescent="0.5">
      <c r="A906" s="58">
        <v>13548</v>
      </c>
      <c r="B906" s="59">
        <v>440</v>
      </c>
      <c r="C906" s="60"/>
    </row>
    <row r="907" spans="1:3" ht="23.25" x14ac:dyDescent="0.5">
      <c r="A907" s="58">
        <v>13549</v>
      </c>
      <c r="B907" s="59">
        <v>440</v>
      </c>
      <c r="C907" s="60"/>
    </row>
    <row r="908" spans="1:3" ht="23.25" x14ac:dyDescent="0.5">
      <c r="A908" s="58">
        <v>13550</v>
      </c>
      <c r="B908" s="59">
        <v>440</v>
      </c>
      <c r="C908" s="60"/>
    </row>
    <row r="909" spans="1:3" ht="23.25" x14ac:dyDescent="0.5">
      <c r="A909" s="58">
        <v>13551</v>
      </c>
      <c r="B909" s="59">
        <v>610</v>
      </c>
      <c r="C909" s="60"/>
    </row>
    <row r="910" spans="1:3" ht="23.25" x14ac:dyDescent="0.5">
      <c r="A910" s="58">
        <v>13552</v>
      </c>
      <c r="B910" s="59">
        <v>610</v>
      </c>
      <c r="C910" s="60"/>
    </row>
    <row r="911" spans="1:3" ht="23.25" x14ac:dyDescent="0.5">
      <c r="A911" s="58">
        <v>13553</v>
      </c>
      <c r="B911" s="59">
        <v>610</v>
      </c>
      <c r="C911" s="60"/>
    </row>
    <row r="912" spans="1:3" ht="23.25" x14ac:dyDescent="0.5">
      <c r="A912" s="58">
        <v>13571</v>
      </c>
      <c r="B912" s="59">
        <v>1000</v>
      </c>
      <c r="C912" s="60"/>
    </row>
    <row r="913" spans="1:3" ht="23.25" x14ac:dyDescent="0.5">
      <c r="A913" s="58">
        <v>13572</v>
      </c>
      <c r="B913" s="59">
        <v>1000</v>
      </c>
      <c r="C913" s="60"/>
    </row>
    <row r="914" spans="1:3" ht="23.25" x14ac:dyDescent="0.5">
      <c r="A914" s="58">
        <v>13573</v>
      </c>
      <c r="B914" s="59">
        <v>1000</v>
      </c>
      <c r="C914" s="60"/>
    </row>
    <row r="915" spans="1:3" ht="23.25" x14ac:dyDescent="0.5">
      <c r="A915" s="58">
        <v>13574</v>
      </c>
      <c r="B915" s="59">
        <v>1000</v>
      </c>
      <c r="C915" s="60"/>
    </row>
    <row r="916" spans="1:3" ht="23.25" x14ac:dyDescent="0.5">
      <c r="A916" s="58">
        <v>13575</v>
      </c>
      <c r="B916" s="59">
        <v>5000</v>
      </c>
      <c r="C916" s="60"/>
    </row>
    <row r="917" spans="1:3" ht="23.25" x14ac:dyDescent="0.5">
      <c r="A917" s="58">
        <v>13576</v>
      </c>
      <c r="B917" s="59">
        <v>5000</v>
      </c>
      <c r="C917" s="60"/>
    </row>
    <row r="918" spans="1:3" ht="23.25" x14ac:dyDescent="0.5">
      <c r="A918" s="58">
        <v>13577</v>
      </c>
      <c r="B918" s="59">
        <v>5000</v>
      </c>
      <c r="C918" s="60"/>
    </row>
    <row r="919" spans="1:3" ht="23.25" x14ac:dyDescent="0.5">
      <c r="A919" s="58">
        <v>13578</v>
      </c>
      <c r="B919" s="59">
        <v>5000</v>
      </c>
      <c r="C919" s="60"/>
    </row>
    <row r="920" spans="1:3" ht="23.25" x14ac:dyDescent="0.5">
      <c r="A920" s="58">
        <v>13603</v>
      </c>
      <c r="B920" s="59">
        <v>400</v>
      </c>
      <c r="C920" s="60"/>
    </row>
    <row r="921" spans="1:3" ht="23.25" x14ac:dyDescent="0.5">
      <c r="A921" s="58">
        <v>13615</v>
      </c>
      <c r="B921" s="59">
        <v>3750</v>
      </c>
      <c r="C921" s="60"/>
    </row>
    <row r="922" spans="1:3" ht="23.25" x14ac:dyDescent="0.5">
      <c r="A922" s="58">
        <v>13617</v>
      </c>
      <c r="B922" s="59">
        <v>600</v>
      </c>
      <c r="C922" s="60"/>
    </row>
    <row r="923" spans="1:3" ht="23.25" x14ac:dyDescent="0.5">
      <c r="A923" s="58">
        <v>13618</v>
      </c>
      <c r="B923" s="59">
        <v>600</v>
      </c>
      <c r="C923" s="60"/>
    </row>
    <row r="924" spans="1:3" ht="23.25" x14ac:dyDescent="0.5">
      <c r="A924" s="58">
        <v>13619</v>
      </c>
      <c r="B924" s="59">
        <v>500</v>
      </c>
      <c r="C924" s="60"/>
    </row>
    <row r="925" spans="1:3" ht="23.25" x14ac:dyDescent="0.5">
      <c r="A925" s="58">
        <v>13620</v>
      </c>
      <c r="B925" s="59">
        <v>600</v>
      </c>
      <c r="C925" s="60"/>
    </row>
    <row r="926" spans="1:3" ht="23.25" x14ac:dyDescent="0.5">
      <c r="A926" s="58">
        <v>13621</v>
      </c>
      <c r="B926" s="59">
        <v>600</v>
      </c>
      <c r="C926" s="60"/>
    </row>
    <row r="927" spans="1:3" ht="23.25" x14ac:dyDescent="0.5">
      <c r="A927" s="58">
        <v>13622</v>
      </c>
      <c r="B927" s="59">
        <v>600</v>
      </c>
      <c r="C927" s="60"/>
    </row>
    <row r="928" spans="1:3" ht="23.25" x14ac:dyDescent="0.5">
      <c r="A928" s="58">
        <v>13631</v>
      </c>
      <c r="B928" s="59">
        <v>330</v>
      </c>
      <c r="C928" s="60"/>
    </row>
    <row r="929" spans="1:3" ht="23.25" x14ac:dyDescent="0.5">
      <c r="A929" s="58">
        <v>13648</v>
      </c>
      <c r="B929" s="59">
        <v>5000</v>
      </c>
      <c r="C929" s="60"/>
    </row>
    <row r="930" spans="1:3" ht="23.25" x14ac:dyDescent="0.5">
      <c r="A930" s="58">
        <v>13779</v>
      </c>
      <c r="B930" s="59">
        <v>1000</v>
      </c>
      <c r="C930" s="60"/>
    </row>
    <row r="931" spans="1:3" ht="23.25" x14ac:dyDescent="0.5">
      <c r="A931" s="58">
        <v>13780</v>
      </c>
      <c r="B931" s="59">
        <v>1000</v>
      </c>
      <c r="C931" s="60"/>
    </row>
    <row r="932" spans="1:3" ht="23.25" x14ac:dyDescent="0.5">
      <c r="A932" s="58">
        <v>13781</v>
      </c>
      <c r="B932" s="59">
        <v>1000</v>
      </c>
      <c r="C932" s="60"/>
    </row>
    <row r="933" spans="1:3" ht="23.25" x14ac:dyDescent="0.5">
      <c r="A933" s="58">
        <v>13782</v>
      </c>
      <c r="B933" s="59">
        <v>1000</v>
      </c>
      <c r="C933" s="60"/>
    </row>
    <row r="934" spans="1:3" ht="23.25" x14ac:dyDescent="0.5">
      <c r="A934" s="58">
        <v>13783</v>
      </c>
      <c r="B934" s="59">
        <v>1000</v>
      </c>
      <c r="C934" s="60"/>
    </row>
    <row r="935" spans="1:3" ht="23.25" x14ac:dyDescent="0.5">
      <c r="A935" s="58">
        <v>13784</v>
      </c>
      <c r="B935" s="59">
        <v>1000</v>
      </c>
      <c r="C935" s="60"/>
    </row>
    <row r="936" spans="1:3" ht="23.25" x14ac:dyDescent="0.5">
      <c r="A936" s="58">
        <v>13785</v>
      </c>
      <c r="B936" s="59">
        <v>1000</v>
      </c>
      <c r="C936" s="60"/>
    </row>
    <row r="937" spans="1:3" ht="23.25" x14ac:dyDescent="0.5">
      <c r="A937" s="58">
        <v>13786</v>
      </c>
      <c r="B937" s="59">
        <v>1000</v>
      </c>
      <c r="C937" s="60"/>
    </row>
    <row r="938" spans="1:3" ht="23.25" x14ac:dyDescent="0.5">
      <c r="A938" s="58">
        <v>13844</v>
      </c>
      <c r="B938" s="59">
        <v>800</v>
      </c>
      <c r="C938" s="60"/>
    </row>
    <row r="939" spans="1:3" ht="23.25" x14ac:dyDescent="0.5">
      <c r="A939" s="58">
        <v>13939</v>
      </c>
      <c r="B939" s="59">
        <v>480</v>
      </c>
      <c r="C939" s="60"/>
    </row>
    <row r="940" spans="1:3" ht="23.25" x14ac:dyDescent="0.5">
      <c r="A940" s="58">
        <v>13940</v>
      </c>
      <c r="B940" s="59">
        <v>480</v>
      </c>
      <c r="C940" s="60"/>
    </row>
    <row r="941" spans="1:3" ht="23.25" x14ac:dyDescent="0.5">
      <c r="A941" s="58">
        <v>13941</v>
      </c>
      <c r="B941" s="59">
        <v>550</v>
      </c>
      <c r="C941" s="60"/>
    </row>
    <row r="942" spans="1:3" ht="23.25" x14ac:dyDescent="0.5">
      <c r="A942" s="58">
        <v>13942</v>
      </c>
      <c r="B942" s="59">
        <v>550</v>
      </c>
      <c r="C942" s="60"/>
    </row>
    <row r="943" spans="1:3" ht="23.25" x14ac:dyDescent="0.5">
      <c r="A943" s="58">
        <v>13946</v>
      </c>
      <c r="B943" s="59">
        <v>300</v>
      </c>
      <c r="C943" s="60"/>
    </row>
    <row r="944" spans="1:3" ht="23.25" x14ac:dyDescent="0.5">
      <c r="A944" s="58">
        <v>13968</v>
      </c>
      <c r="B944" s="59">
        <v>1000</v>
      </c>
      <c r="C944" s="60"/>
    </row>
    <row r="945" spans="1:3" ht="23.25" x14ac:dyDescent="0.5">
      <c r="A945" s="58">
        <v>13969</v>
      </c>
      <c r="B945" s="59">
        <v>1000</v>
      </c>
      <c r="C945" s="60"/>
    </row>
    <row r="946" spans="1:3" ht="23.25" x14ac:dyDescent="0.5">
      <c r="A946" s="58">
        <v>13970</v>
      </c>
      <c r="B946" s="59">
        <v>1000</v>
      </c>
      <c r="C946" s="60"/>
    </row>
    <row r="947" spans="1:3" ht="23.25" x14ac:dyDescent="0.5">
      <c r="A947" s="58">
        <v>13971</v>
      </c>
      <c r="B947" s="59">
        <v>1000</v>
      </c>
      <c r="C947" s="60"/>
    </row>
    <row r="948" spans="1:3" ht="23.25" x14ac:dyDescent="0.5">
      <c r="A948" s="58">
        <v>13972</v>
      </c>
      <c r="B948" s="59">
        <v>1000</v>
      </c>
      <c r="C948" s="60"/>
    </row>
    <row r="949" spans="1:3" ht="23.25" x14ac:dyDescent="0.5">
      <c r="A949" s="58">
        <v>13973</v>
      </c>
      <c r="B949" s="59">
        <v>1000</v>
      </c>
      <c r="C949" s="60"/>
    </row>
    <row r="950" spans="1:3" ht="23.25" x14ac:dyDescent="0.5">
      <c r="A950" s="58">
        <v>13974</v>
      </c>
      <c r="B950" s="59">
        <v>1000</v>
      </c>
      <c r="C950" s="60"/>
    </row>
    <row r="951" spans="1:3" ht="23.25" x14ac:dyDescent="0.5">
      <c r="A951" s="58">
        <v>13975</v>
      </c>
      <c r="B951" s="59">
        <v>1000</v>
      </c>
      <c r="C951" s="60"/>
    </row>
    <row r="952" spans="1:3" ht="23.25" x14ac:dyDescent="0.5">
      <c r="A952" s="58">
        <v>13976</v>
      </c>
      <c r="B952" s="59">
        <v>1000</v>
      </c>
      <c r="C952" s="60"/>
    </row>
    <row r="953" spans="1:3" ht="23.25" x14ac:dyDescent="0.5">
      <c r="A953" s="58">
        <v>13977</v>
      </c>
      <c r="B953" s="59">
        <v>1000</v>
      </c>
      <c r="C953" s="60"/>
    </row>
    <row r="954" spans="1:3" ht="23.25" x14ac:dyDescent="0.5">
      <c r="A954" s="58">
        <v>13978</v>
      </c>
      <c r="B954" s="59">
        <v>1000</v>
      </c>
      <c r="C954" s="60"/>
    </row>
    <row r="955" spans="1:3" ht="23.25" x14ac:dyDescent="0.5">
      <c r="A955" s="58">
        <v>13979</v>
      </c>
      <c r="B955" s="59">
        <v>1000</v>
      </c>
      <c r="C955" s="60"/>
    </row>
    <row r="956" spans="1:3" ht="23.25" x14ac:dyDescent="0.5">
      <c r="A956" s="58">
        <v>13980</v>
      </c>
      <c r="B956" s="59">
        <v>1000</v>
      </c>
      <c r="C956" s="60"/>
    </row>
    <row r="957" spans="1:3" ht="23.25" x14ac:dyDescent="0.5">
      <c r="A957" s="58">
        <v>13981</v>
      </c>
      <c r="B957" s="59">
        <v>1000</v>
      </c>
      <c r="C957" s="60"/>
    </row>
    <row r="958" spans="1:3" ht="23.25" x14ac:dyDescent="0.5">
      <c r="A958" s="58">
        <v>13982</v>
      </c>
      <c r="B958" s="59">
        <v>1000</v>
      </c>
      <c r="C958" s="60"/>
    </row>
    <row r="959" spans="1:3" ht="23.25" x14ac:dyDescent="0.5">
      <c r="A959" s="58">
        <v>14025</v>
      </c>
      <c r="B959" s="59">
        <v>800</v>
      </c>
      <c r="C959" s="60"/>
    </row>
    <row r="960" spans="1:3" ht="23.25" x14ac:dyDescent="0.5">
      <c r="A960" s="58">
        <v>14026</v>
      </c>
      <c r="B960" s="59">
        <v>800</v>
      </c>
      <c r="C960" s="60"/>
    </row>
    <row r="961" spans="1:3" ht="23.25" x14ac:dyDescent="0.5">
      <c r="A961" s="58">
        <v>14035</v>
      </c>
      <c r="B961" s="59">
        <v>800</v>
      </c>
      <c r="C961" s="60"/>
    </row>
    <row r="962" spans="1:3" ht="23.25" x14ac:dyDescent="0.5">
      <c r="A962" s="58">
        <v>14055</v>
      </c>
      <c r="B962" s="59">
        <v>1000</v>
      </c>
      <c r="C962" s="60"/>
    </row>
    <row r="963" spans="1:3" ht="23.25" x14ac:dyDescent="0.5">
      <c r="A963" s="58">
        <v>14056</v>
      </c>
      <c r="B963" s="59">
        <v>1000</v>
      </c>
      <c r="C963" s="60"/>
    </row>
    <row r="964" spans="1:3" ht="23.25" x14ac:dyDescent="0.5">
      <c r="A964" s="58">
        <v>14057</v>
      </c>
      <c r="B964" s="59">
        <v>1000</v>
      </c>
      <c r="C964" s="60"/>
    </row>
    <row r="965" spans="1:3" ht="23.25" x14ac:dyDescent="0.5">
      <c r="A965" s="58">
        <v>14058</v>
      </c>
      <c r="B965" s="59">
        <v>1000</v>
      </c>
      <c r="C965" s="60"/>
    </row>
    <row r="966" spans="1:3" ht="23.25" x14ac:dyDescent="0.5">
      <c r="A966" s="58">
        <v>14059</v>
      </c>
      <c r="B966" s="59">
        <v>1000</v>
      </c>
      <c r="C966" s="60"/>
    </row>
    <row r="967" spans="1:3" ht="23.25" x14ac:dyDescent="0.5">
      <c r="A967" s="58">
        <v>14060</v>
      </c>
      <c r="B967" s="59">
        <v>1000</v>
      </c>
      <c r="C967" s="60"/>
    </row>
    <row r="968" spans="1:3" ht="23.25" x14ac:dyDescent="0.5">
      <c r="A968" s="58">
        <v>14061</v>
      </c>
      <c r="B968" s="59">
        <v>1000</v>
      </c>
      <c r="C968" s="60"/>
    </row>
    <row r="969" spans="1:3" ht="23.25" x14ac:dyDescent="0.5">
      <c r="A969" s="58">
        <v>14062</v>
      </c>
      <c r="B969" s="59">
        <v>1000</v>
      </c>
      <c r="C969" s="60"/>
    </row>
    <row r="970" spans="1:3" ht="23.25" x14ac:dyDescent="0.5">
      <c r="A970" s="58">
        <v>14069</v>
      </c>
      <c r="B970" s="59">
        <v>500</v>
      </c>
      <c r="C970" s="60"/>
    </row>
    <row r="971" spans="1:3" ht="23.25" x14ac:dyDescent="0.5">
      <c r="A971" s="58">
        <v>14070</v>
      </c>
      <c r="B971" s="59">
        <v>600</v>
      </c>
      <c r="C971" s="60"/>
    </row>
    <row r="972" spans="1:3" ht="23.25" x14ac:dyDescent="0.5">
      <c r="A972" s="58">
        <v>14071</v>
      </c>
      <c r="B972" s="59">
        <v>500</v>
      </c>
      <c r="C972" s="60"/>
    </row>
    <row r="973" spans="1:3" ht="23.25" x14ac:dyDescent="0.5">
      <c r="A973" s="58">
        <v>14073</v>
      </c>
      <c r="B973" s="59">
        <v>800</v>
      </c>
      <c r="C973" s="60"/>
    </row>
    <row r="974" spans="1:3" ht="23.25" x14ac:dyDescent="0.5">
      <c r="A974" s="58">
        <v>14074</v>
      </c>
      <c r="B974" s="59">
        <v>550</v>
      </c>
      <c r="C974" s="60"/>
    </row>
    <row r="975" spans="1:3" ht="23.25" x14ac:dyDescent="0.5">
      <c r="A975" s="58">
        <v>14075</v>
      </c>
      <c r="B975" s="59">
        <v>550</v>
      </c>
      <c r="C975" s="60"/>
    </row>
    <row r="976" spans="1:3" ht="23.25" x14ac:dyDescent="0.5">
      <c r="A976" s="58">
        <v>14076</v>
      </c>
      <c r="B976" s="59">
        <v>550</v>
      </c>
      <c r="C976" s="60"/>
    </row>
    <row r="977" spans="1:3" ht="23.25" x14ac:dyDescent="0.5">
      <c r="A977" s="58">
        <v>14099</v>
      </c>
      <c r="B977" s="59">
        <v>1000</v>
      </c>
      <c r="C977" s="60"/>
    </row>
    <row r="978" spans="1:3" ht="23.25" x14ac:dyDescent="0.5">
      <c r="A978" s="58">
        <v>14101</v>
      </c>
      <c r="B978" s="59">
        <v>1000</v>
      </c>
      <c r="C978" s="60"/>
    </row>
    <row r="979" spans="1:3" ht="23.25" x14ac:dyDescent="0.5">
      <c r="A979" s="58">
        <v>14102</v>
      </c>
      <c r="B979" s="59">
        <v>1000</v>
      </c>
      <c r="C979" s="60"/>
    </row>
    <row r="980" spans="1:3" ht="23.25" x14ac:dyDescent="0.5">
      <c r="A980" s="58">
        <v>14103</v>
      </c>
      <c r="B980" s="59">
        <v>1000</v>
      </c>
      <c r="C980" s="60"/>
    </row>
    <row r="981" spans="1:3" ht="23.25" x14ac:dyDescent="0.5">
      <c r="A981" s="58">
        <v>14104</v>
      </c>
      <c r="B981" s="59">
        <v>1000</v>
      </c>
      <c r="C981" s="60"/>
    </row>
    <row r="982" spans="1:3" ht="23.25" x14ac:dyDescent="0.5">
      <c r="A982" s="58">
        <v>14105</v>
      </c>
      <c r="B982" s="59">
        <v>1000</v>
      </c>
      <c r="C982" s="60"/>
    </row>
    <row r="983" spans="1:3" ht="23.25" x14ac:dyDescent="0.5">
      <c r="A983" s="58">
        <v>14106</v>
      </c>
      <c r="B983" s="59">
        <v>1000</v>
      </c>
      <c r="C983" s="60"/>
    </row>
    <row r="984" spans="1:3" ht="23.25" x14ac:dyDescent="0.5">
      <c r="A984" s="58">
        <v>14107</v>
      </c>
      <c r="B984" s="59">
        <v>1000</v>
      </c>
      <c r="C984" s="60"/>
    </row>
    <row r="985" spans="1:3" ht="23.25" x14ac:dyDescent="0.5">
      <c r="A985" s="58">
        <v>14108</v>
      </c>
      <c r="B985" s="59">
        <v>1000</v>
      </c>
      <c r="C985" s="60"/>
    </row>
    <row r="986" spans="1:3" ht="23.25" x14ac:dyDescent="0.5">
      <c r="A986" s="58">
        <v>14109</v>
      </c>
      <c r="B986" s="59">
        <v>1000</v>
      </c>
      <c r="C986" s="60"/>
    </row>
    <row r="987" spans="1:3" ht="23.25" x14ac:dyDescent="0.5">
      <c r="A987" s="58">
        <v>14110</v>
      </c>
      <c r="B987" s="59">
        <v>1000</v>
      </c>
      <c r="C987" s="60"/>
    </row>
    <row r="988" spans="1:3" ht="23.25" x14ac:dyDescent="0.5">
      <c r="A988" s="58">
        <v>14111</v>
      </c>
      <c r="B988" s="59">
        <v>1000</v>
      </c>
      <c r="C988" s="60"/>
    </row>
    <row r="989" spans="1:3" ht="23.25" x14ac:dyDescent="0.5">
      <c r="A989" s="58">
        <v>14191</v>
      </c>
      <c r="B989" s="59">
        <v>380</v>
      </c>
      <c r="C989" s="60"/>
    </row>
    <row r="990" spans="1:3" ht="23.25" x14ac:dyDescent="0.5">
      <c r="A990" s="58">
        <v>14207</v>
      </c>
      <c r="B990" s="59">
        <v>2350</v>
      </c>
      <c r="C990" s="60"/>
    </row>
    <row r="991" spans="1:3" ht="23.25" x14ac:dyDescent="0.5">
      <c r="A991" s="58">
        <v>14271</v>
      </c>
      <c r="B991" s="59">
        <v>530</v>
      </c>
      <c r="C991" s="60"/>
    </row>
    <row r="992" spans="1:3" ht="23.25" x14ac:dyDescent="0.5">
      <c r="A992" s="58">
        <v>14288</v>
      </c>
      <c r="B992" s="59">
        <v>1000</v>
      </c>
      <c r="C992" s="60"/>
    </row>
    <row r="993" spans="1:3" ht="23.25" x14ac:dyDescent="0.5">
      <c r="A993" s="58">
        <v>14289</v>
      </c>
      <c r="B993" s="59">
        <v>1000</v>
      </c>
      <c r="C993" s="60"/>
    </row>
    <row r="994" spans="1:3" ht="23.25" x14ac:dyDescent="0.5">
      <c r="A994" s="58">
        <v>14290</v>
      </c>
      <c r="B994" s="59">
        <v>1000</v>
      </c>
      <c r="C994" s="60"/>
    </row>
    <row r="995" spans="1:3" ht="23.25" x14ac:dyDescent="0.5">
      <c r="A995" s="58">
        <v>14291</v>
      </c>
      <c r="B995" s="59">
        <v>1000</v>
      </c>
      <c r="C995" s="60"/>
    </row>
    <row r="996" spans="1:3" ht="23.25" x14ac:dyDescent="0.5">
      <c r="A996" s="58">
        <v>14317</v>
      </c>
      <c r="B996" s="59">
        <v>800</v>
      </c>
      <c r="C996" s="60"/>
    </row>
    <row r="997" spans="1:3" ht="23.25" x14ac:dyDescent="0.5">
      <c r="A997" s="58">
        <v>14318</v>
      </c>
      <c r="B997" s="59">
        <v>1000</v>
      </c>
      <c r="C997" s="60"/>
    </row>
    <row r="998" spans="1:3" ht="23.25" x14ac:dyDescent="0.5">
      <c r="A998" s="58">
        <v>14319</v>
      </c>
      <c r="B998" s="59">
        <v>1000</v>
      </c>
      <c r="C998" s="60"/>
    </row>
    <row r="999" spans="1:3" ht="23.25" x14ac:dyDescent="0.5">
      <c r="A999" s="58">
        <v>14320</v>
      </c>
      <c r="B999" s="59">
        <v>1000</v>
      </c>
      <c r="C999" s="60"/>
    </row>
    <row r="1000" spans="1:3" ht="23.25" x14ac:dyDescent="0.5">
      <c r="A1000" s="58">
        <v>14370</v>
      </c>
      <c r="B1000" s="59">
        <v>700</v>
      </c>
      <c r="C1000" s="60"/>
    </row>
    <row r="1001" spans="1:3" ht="23.25" x14ac:dyDescent="0.5">
      <c r="A1001" s="58">
        <v>14371</v>
      </c>
      <c r="B1001" s="59">
        <v>1000</v>
      </c>
      <c r="C1001" s="60"/>
    </row>
    <row r="1002" spans="1:3" ht="23.25" x14ac:dyDescent="0.5">
      <c r="A1002" s="58">
        <v>14382</v>
      </c>
      <c r="B1002" s="59">
        <v>550</v>
      </c>
      <c r="C1002" s="60"/>
    </row>
    <row r="1003" spans="1:3" ht="23.25" x14ac:dyDescent="0.5">
      <c r="A1003" s="58">
        <v>14383</v>
      </c>
      <c r="B1003" s="59">
        <v>550</v>
      </c>
      <c r="C1003" s="60"/>
    </row>
    <row r="1004" spans="1:3" ht="23.25" x14ac:dyDescent="0.5">
      <c r="A1004" s="58">
        <v>14384</v>
      </c>
      <c r="B1004" s="59">
        <v>550</v>
      </c>
      <c r="C1004" s="60"/>
    </row>
    <row r="1005" spans="1:3" ht="23.25" x14ac:dyDescent="0.5">
      <c r="A1005" s="58">
        <v>14404</v>
      </c>
      <c r="B1005" s="59">
        <v>5000</v>
      </c>
      <c r="C1005" s="60"/>
    </row>
    <row r="1006" spans="1:3" ht="23.25" x14ac:dyDescent="0.5">
      <c r="A1006" s="58">
        <v>14410</v>
      </c>
      <c r="B1006" s="59">
        <v>550</v>
      </c>
      <c r="C1006" s="60"/>
    </row>
    <row r="1007" spans="1:3" ht="23.25" x14ac:dyDescent="0.5">
      <c r="A1007" s="58">
        <v>14411</v>
      </c>
      <c r="B1007" s="59">
        <v>550</v>
      </c>
      <c r="C1007" s="60"/>
    </row>
    <row r="1008" spans="1:3" ht="23.25" x14ac:dyDescent="0.5">
      <c r="A1008" s="58">
        <v>14460</v>
      </c>
      <c r="B1008" s="59">
        <v>440</v>
      </c>
      <c r="C1008" s="60"/>
    </row>
    <row r="1009" spans="1:3" ht="23.25" x14ac:dyDescent="0.5">
      <c r="A1009" s="58">
        <v>14462</v>
      </c>
      <c r="B1009" s="59">
        <v>1000</v>
      </c>
      <c r="C1009" s="60"/>
    </row>
    <row r="1010" spans="1:3" ht="23.25" x14ac:dyDescent="0.5">
      <c r="A1010" s="58">
        <v>14463</v>
      </c>
      <c r="B1010" s="59">
        <v>1000</v>
      </c>
      <c r="C1010" s="60"/>
    </row>
    <row r="1011" spans="1:3" ht="23.25" x14ac:dyDescent="0.5">
      <c r="A1011" s="58">
        <v>14464</v>
      </c>
      <c r="B1011" s="59">
        <v>1000</v>
      </c>
      <c r="C1011" s="60"/>
    </row>
    <row r="1012" spans="1:3" ht="23.25" x14ac:dyDescent="0.5">
      <c r="A1012" s="58">
        <v>14465</v>
      </c>
      <c r="B1012" s="59">
        <v>1000</v>
      </c>
      <c r="C1012" s="60"/>
    </row>
    <row r="1013" spans="1:3" ht="23.25" x14ac:dyDescent="0.5">
      <c r="A1013" s="58">
        <v>14466</v>
      </c>
      <c r="B1013" s="59">
        <v>1000</v>
      </c>
      <c r="C1013" s="60"/>
    </row>
    <row r="1014" spans="1:3" ht="23.25" x14ac:dyDescent="0.5">
      <c r="A1014" s="58">
        <v>14467</v>
      </c>
      <c r="B1014" s="59">
        <v>1000</v>
      </c>
      <c r="C1014" s="60"/>
    </row>
    <row r="1015" spans="1:3" ht="23.25" x14ac:dyDescent="0.5">
      <c r="A1015" s="58">
        <v>14468</v>
      </c>
      <c r="B1015" s="59">
        <v>1000</v>
      </c>
      <c r="C1015" s="60"/>
    </row>
    <row r="1016" spans="1:3" ht="23.25" x14ac:dyDescent="0.5">
      <c r="A1016" s="58">
        <v>14469</v>
      </c>
      <c r="B1016" s="59">
        <v>1000</v>
      </c>
      <c r="C1016" s="60"/>
    </row>
    <row r="1017" spans="1:3" ht="23.25" x14ac:dyDescent="0.5">
      <c r="A1017" s="58">
        <v>14470</v>
      </c>
      <c r="B1017" s="59">
        <v>1000</v>
      </c>
      <c r="C1017" s="60"/>
    </row>
    <row r="1018" spans="1:3" ht="23.25" x14ac:dyDescent="0.5">
      <c r="A1018" s="58">
        <v>14471</v>
      </c>
      <c r="B1018" s="59">
        <v>1000</v>
      </c>
      <c r="C1018" s="60"/>
    </row>
    <row r="1019" spans="1:3" ht="23.25" x14ac:dyDescent="0.5">
      <c r="A1019" s="58">
        <v>14472</v>
      </c>
      <c r="B1019" s="59">
        <v>1000</v>
      </c>
      <c r="C1019" s="60"/>
    </row>
    <row r="1020" spans="1:3" ht="23.25" x14ac:dyDescent="0.5">
      <c r="A1020" s="58">
        <v>14473</v>
      </c>
      <c r="B1020" s="59">
        <v>1000</v>
      </c>
      <c r="C1020" s="60"/>
    </row>
    <row r="1021" spans="1:3" ht="23.25" x14ac:dyDescent="0.5">
      <c r="A1021" s="58">
        <v>14474</v>
      </c>
      <c r="B1021" s="59">
        <v>1000</v>
      </c>
      <c r="C1021" s="60"/>
    </row>
    <row r="1022" spans="1:3" ht="23.25" x14ac:dyDescent="0.5">
      <c r="A1022" s="58">
        <v>14475</v>
      </c>
      <c r="B1022" s="59">
        <v>1000</v>
      </c>
      <c r="C1022" s="60"/>
    </row>
    <row r="1023" spans="1:3" ht="23.25" x14ac:dyDescent="0.5">
      <c r="A1023" s="58">
        <v>14484</v>
      </c>
      <c r="B1023" s="59">
        <v>380</v>
      </c>
      <c r="C1023" s="60"/>
    </row>
    <row r="1024" spans="1:3" ht="23.25" x14ac:dyDescent="0.5">
      <c r="A1024" s="58">
        <v>14490</v>
      </c>
      <c r="B1024" s="59">
        <v>350</v>
      </c>
      <c r="C1024" s="60"/>
    </row>
    <row r="1025" spans="1:3" ht="23.25" x14ac:dyDescent="0.5">
      <c r="A1025" s="58">
        <v>14494</v>
      </c>
      <c r="B1025" s="59">
        <v>550</v>
      </c>
      <c r="C1025" s="60"/>
    </row>
    <row r="1026" spans="1:3" ht="23.25" x14ac:dyDescent="0.5">
      <c r="A1026" s="58">
        <v>14501</v>
      </c>
      <c r="B1026" s="59">
        <v>550</v>
      </c>
      <c r="C1026" s="60"/>
    </row>
    <row r="1027" spans="1:3" ht="23.25" x14ac:dyDescent="0.5">
      <c r="A1027" s="58">
        <v>14502</v>
      </c>
      <c r="B1027" s="59">
        <v>550</v>
      </c>
      <c r="C1027" s="60"/>
    </row>
    <row r="1028" spans="1:3" ht="23.25" x14ac:dyDescent="0.5">
      <c r="A1028" s="58">
        <v>14508</v>
      </c>
      <c r="B1028" s="59">
        <v>350</v>
      </c>
      <c r="C1028" s="60"/>
    </row>
    <row r="1029" spans="1:3" ht="23.25" x14ac:dyDescent="0.5">
      <c r="A1029" s="58">
        <v>14509</v>
      </c>
      <c r="B1029" s="59">
        <v>350</v>
      </c>
      <c r="C1029" s="60"/>
    </row>
    <row r="1030" spans="1:3" ht="23.25" x14ac:dyDescent="0.5">
      <c r="A1030" s="58">
        <v>14510</v>
      </c>
      <c r="B1030" s="59">
        <v>480</v>
      </c>
      <c r="C1030" s="60"/>
    </row>
    <row r="1031" spans="1:3" ht="23.25" x14ac:dyDescent="0.5">
      <c r="A1031" s="58">
        <v>14734</v>
      </c>
      <c r="B1031" s="59">
        <v>880</v>
      </c>
      <c r="C1031" s="60"/>
    </row>
    <row r="1032" spans="1:3" ht="23.25" x14ac:dyDescent="0.5">
      <c r="A1032" s="58">
        <v>14743</v>
      </c>
      <c r="B1032" s="59">
        <v>550</v>
      </c>
      <c r="C1032" s="60"/>
    </row>
    <row r="1033" spans="1:3" ht="23.25" x14ac:dyDescent="0.5">
      <c r="A1033" s="58">
        <v>14744</v>
      </c>
      <c r="B1033" s="59">
        <v>550</v>
      </c>
      <c r="C1033" s="60"/>
    </row>
    <row r="1034" spans="1:3" ht="23.25" x14ac:dyDescent="0.5">
      <c r="A1034" s="58">
        <v>14745</v>
      </c>
      <c r="B1034" s="59">
        <v>550</v>
      </c>
      <c r="C1034" s="60"/>
    </row>
    <row r="1035" spans="1:3" ht="23.25" x14ac:dyDescent="0.5">
      <c r="A1035" s="58">
        <v>14746</v>
      </c>
      <c r="B1035" s="59">
        <v>700</v>
      </c>
      <c r="C1035" s="60"/>
    </row>
    <row r="1036" spans="1:3" ht="23.25" x14ac:dyDescent="0.5">
      <c r="A1036" s="58">
        <v>14747</v>
      </c>
      <c r="B1036" s="59">
        <v>530</v>
      </c>
      <c r="C1036" s="60"/>
    </row>
    <row r="1037" spans="1:3" ht="23.25" x14ac:dyDescent="0.5">
      <c r="A1037" s="58">
        <v>14748</v>
      </c>
      <c r="B1037" s="59">
        <v>700</v>
      </c>
      <c r="C1037" s="60"/>
    </row>
    <row r="1038" spans="1:3" ht="23.25" x14ac:dyDescent="0.5">
      <c r="A1038" s="58">
        <v>14758</v>
      </c>
      <c r="B1038" s="59">
        <v>1000</v>
      </c>
      <c r="C1038" s="60"/>
    </row>
    <row r="1039" spans="1:3" ht="23.25" x14ac:dyDescent="0.5">
      <c r="A1039" s="58">
        <v>14759</v>
      </c>
      <c r="B1039" s="59">
        <v>1000</v>
      </c>
      <c r="C1039" s="60"/>
    </row>
    <row r="1040" spans="1:3" ht="23.25" x14ac:dyDescent="0.5">
      <c r="A1040" s="58">
        <v>14760</v>
      </c>
      <c r="B1040" s="59">
        <v>880</v>
      </c>
      <c r="C1040" s="60"/>
    </row>
    <row r="1041" spans="1:3" ht="23.25" x14ac:dyDescent="0.5">
      <c r="A1041" s="58">
        <v>14761</v>
      </c>
      <c r="B1041" s="59">
        <v>480</v>
      </c>
      <c r="C1041" s="60"/>
    </row>
    <row r="1042" spans="1:3" ht="23.25" x14ac:dyDescent="0.5">
      <c r="A1042" s="58">
        <v>14823</v>
      </c>
      <c r="B1042" s="59">
        <v>1000</v>
      </c>
      <c r="C1042" s="60"/>
    </row>
    <row r="1043" spans="1:3" ht="23.25" x14ac:dyDescent="0.5">
      <c r="A1043" s="58">
        <v>14824</v>
      </c>
      <c r="B1043" s="59">
        <v>1000</v>
      </c>
      <c r="C1043" s="60"/>
    </row>
    <row r="1044" spans="1:3" ht="23.25" x14ac:dyDescent="0.5">
      <c r="A1044" s="58">
        <v>14825</v>
      </c>
      <c r="B1044" s="59">
        <v>1000</v>
      </c>
      <c r="C1044" s="60"/>
    </row>
    <row r="1045" spans="1:3" ht="23.25" x14ac:dyDescent="0.5">
      <c r="A1045" s="58">
        <v>14852</v>
      </c>
      <c r="B1045" s="59">
        <v>550</v>
      </c>
      <c r="C1045" s="60"/>
    </row>
    <row r="1046" spans="1:3" ht="23.25" x14ac:dyDescent="0.5">
      <c r="A1046" s="58">
        <v>14853</v>
      </c>
      <c r="B1046" s="59">
        <v>330</v>
      </c>
      <c r="C1046" s="60"/>
    </row>
    <row r="1047" spans="1:3" ht="23.25" x14ac:dyDescent="0.5">
      <c r="A1047" s="58">
        <v>14854</v>
      </c>
      <c r="B1047" s="59">
        <v>330</v>
      </c>
      <c r="C1047" s="60"/>
    </row>
    <row r="1048" spans="1:3" ht="23.25" x14ac:dyDescent="0.5">
      <c r="A1048" s="58">
        <v>14855</v>
      </c>
      <c r="B1048" s="59">
        <v>330</v>
      </c>
      <c r="C1048" s="60"/>
    </row>
    <row r="1049" spans="1:3" ht="23.25" x14ac:dyDescent="0.5">
      <c r="A1049" s="58">
        <v>14889</v>
      </c>
      <c r="B1049" s="59">
        <v>700</v>
      </c>
      <c r="C1049" s="60"/>
    </row>
    <row r="1050" spans="1:3" ht="23.25" x14ac:dyDescent="0.5">
      <c r="A1050" s="58">
        <v>14911</v>
      </c>
      <c r="B1050" s="59">
        <v>5000</v>
      </c>
      <c r="C1050" s="60"/>
    </row>
    <row r="1051" spans="1:3" ht="23.25" x14ac:dyDescent="0.5">
      <c r="A1051" s="58">
        <v>14913</v>
      </c>
      <c r="B1051" s="59">
        <v>800</v>
      </c>
      <c r="C1051" s="60"/>
    </row>
    <row r="1052" spans="1:3" ht="23.25" x14ac:dyDescent="0.5">
      <c r="A1052" s="58">
        <v>14926</v>
      </c>
      <c r="B1052" s="59">
        <v>5000</v>
      </c>
      <c r="C1052" s="60"/>
    </row>
    <row r="1053" spans="1:3" ht="23.25" x14ac:dyDescent="0.5">
      <c r="A1053" s="58">
        <v>14927</v>
      </c>
      <c r="B1053" s="59">
        <v>5000</v>
      </c>
      <c r="C1053" s="60"/>
    </row>
    <row r="1054" spans="1:3" ht="23.25" x14ac:dyDescent="0.5">
      <c r="A1054" s="58">
        <v>14928</v>
      </c>
      <c r="B1054" s="59">
        <v>5000</v>
      </c>
      <c r="C1054" s="60"/>
    </row>
    <row r="1055" spans="1:3" ht="23.25" x14ac:dyDescent="0.5">
      <c r="A1055" s="58">
        <v>14931</v>
      </c>
      <c r="B1055" s="59">
        <v>1000</v>
      </c>
      <c r="C1055" s="60"/>
    </row>
    <row r="1056" spans="1:3" ht="23.25" x14ac:dyDescent="0.5">
      <c r="A1056" s="58">
        <v>14944</v>
      </c>
      <c r="B1056" s="59">
        <v>5000</v>
      </c>
      <c r="C1056" s="60"/>
    </row>
    <row r="1057" spans="1:3" ht="23.25" x14ac:dyDescent="0.5">
      <c r="A1057" s="58">
        <v>14957</v>
      </c>
      <c r="B1057" s="59">
        <v>480</v>
      </c>
      <c r="C1057" s="60"/>
    </row>
    <row r="1058" spans="1:3" ht="23.25" x14ac:dyDescent="0.5">
      <c r="A1058" s="58">
        <v>14958</v>
      </c>
      <c r="B1058" s="59">
        <v>440</v>
      </c>
      <c r="C1058" s="60"/>
    </row>
    <row r="1059" spans="1:3" ht="23.25" x14ac:dyDescent="0.5">
      <c r="A1059" s="58">
        <v>14960</v>
      </c>
      <c r="B1059" s="59">
        <v>2700</v>
      </c>
      <c r="C1059" s="60"/>
    </row>
    <row r="1060" spans="1:3" ht="23.25" x14ac:dyDescent="0.5">
      <c r="A1060" s="58">
        <v>15016</v>
      </c>
      <c r="B1060" s="59">
        <v>550</v>
      </c>
      <c r="C1060" s="60"/>
    </row>
    <row r="1061" spans="1:3" ht="23.25" x14ac:dyDescent="0.5">
      <c r="A1061" s="58">
        <v>15017</v>
      </c>
      <c r="B1061" s="59">
        <v>480</v>
      </c>
      <c r="C1061" s="60"/>
    </row>
    <row r="1062" spans="1:3" ht="23.25" x14ac:dyDescent="0.5">
      <c r="A1062" s="58">
        <v>15047</v>
      </c>
      <c r="B1062" s="59">
        <v>340</v>
      </c>
      <c r="C1062" s="60"/>
    </row>
    <row r="1063" spans="1:3" ht="23.25" x14ac:dyDescent="0.5">
      <c r="A1063" s="58">
        <v>15059</v>
      </c>
      <c r="B1063" s="59">
        <v>1000</v>
      </c>
      <c r="C1063" s="60"/>
    </row>
    <row r="1064" spans="1:3" ht="23.25" x14ac:dyDescent="0.5">
      <c r="A1064" s="58">
        <v>15060</v>
      </c>
      <c r="B1064" s="59">
        <v>1000</v>
      </c>
      <c r="C1064" s="60"/>
    </row>
    <row r="1065" spans="1:3" ht="23.25" x14ac:dyDescent="0.5">
      <c r="A1065" s="58">
        <v>15062</v>
      </c>
      <c r="B1065" s="59">
        <v>380</v>
      </c>
      <c r="C1065" s="60"/>
    </row>
    <row r="1066" spans="1:3" ht="23.25" x14ac:dyDescent="0.5">
      <c r="A1066" s="58">
        <v>15063</v>
      </c>
      <c r="B1066" s="59">
        <v>330</v>
      </c>
      <c r="C1066" s="60"/>
    </row>
    <row r="1067" spans="1:3" ht="23.25" x14ac:dyDescent="0.5">
      <c r="A1067" s="58">
        <v>15064</v>
      </c>
      <c r="B1067" s="59">
        <v>480</v>
      </c>
      <c r="C1067" s="60"/>
    </row>
    <row r="1068" spans="1:3" ht="23.25" x14ac:dyDescent="0.5">
      <c r="A1068" s="58">
        <v>15065</v>
      </c>
      <c r="B1068" s="59">
        <v>480</v>
      </c>
      <c r="C1068" s="60"/>
    </row>
    <row r="1069" spans="1:3" ht="23.25" x14ac:dyDescent="0.5">
      <c r="A1069" s="58">
        <v>15066</v>
      </c>
      <c r="B1069" s="61">
        <v>480</v>
      </c>
      <c r="C1069" s="60"/>
    </row>
    <row r="1070" spans="1:3" ht="23.25" x14ac:dyDescent="0.5">
      <c r="A1070" s="58">
        <v>15076</v>
      </c>
      <c r="B1070" s="59">
        <v>430</v>
      </c>
      <c r="C1070" s="60"/>
    </row>
    <row r="1071" spans="1:3" ht="23.25" x14ac:dyDescent="0.5">
      <c r="A1071" s="58">
        <v>15083</v>
      </c>
      <c r="B1071" s="59">
        <v>700</v>
      </c>
      <c r="C1071" s="60"/>
    </row>
    <row r="1072" spans="1:3" ht="23.25" x14ac:dyDescent="0.5">
      <c r="A1072" s="58">
        <v>15084</v>
      </c>
      <c r="B1072" s="59">
        <v>700</v>
      </c>
      <c r="C1072" s="60"/>
    </row>
    <row r="1073" spans="1:3" ht="23.25" x14ac:dyDescent="0.5">
      <c r="A1073" s="58">
        <v>15085</v>
      </c>
      <c r="B1073" s="59">
        <v>700</v>
      </c>
      <c r="C1073" s="60"/>
    </row>
    <row r="1074" spans="1:3" ht="23.25" x14ac:dyDescent="0.5">
      <c r="A1074" s="58">
        <v>15086</v>
      </c>
      <c r="B1074" s="59">
        <v>2050</v>
      </c>
      <c r="C1074" s="60"/>
    </row>
    <row r="1075" spans="1:3" ht="23.25" x14ac:dyDescent="0.5">
      <c r="A1075" s="58">
        <v>15087</v>
      </c>
      <c r="B1075" s="59">
        <v>2050</v>
      </c>
      <c r="C1075" s="60"/>
    </row>
    <row r="1076" spans="1:3" ht="23.25" x14ac:dyDescent="0.5">
      <c r="A1076" s="58">
        <v>15088</v>
      </c>
      <c r="B1076" s="59">
        <v>2050</v>
      </c>
      <c r="C1076" s="60"/>
    </row>
    <row r="1077" spans="1:3" ht="23.25" x14ac:dyDescent="0.5">
      <c r="A1077" s="58">
        <v>15089</v>
      </c>
      <c r="B1077" s="59">
        <v>2050</v>
      </c>
      <c r="C1077" s="60"/>
    </row>
    <row r="1078" spans="1:3" ht="23.25" x14ac:dyDescent="0.5">
      <c r="A1078" s="58">
        <v>15090</v>
      </c>
      <c r="B1078" s="59">
        <v>350</v>
      </c>
      <c r="C1078" s="60"/>
    </row>
    <row r="1079" spans="1:3" ht="23.25" x14ac:dyDescent="0.5">
      <c r="A1079" s="58">
        <v>15091</v>
      </c>
      <c r="B1079" s="59">
        <v>400</v>
      </c>
      <c r="C1079" s="60"/>
    </row>
    <row r="1080" spans="1:3" ht="23.25" x14ac:dyDescent="0.5">
      <c r="A1080" s="58">
        <v>15092</v>
      </c>
      <c r="B1080" s="59">
        <v>400</v>
      </c>
      <c r="C1080" s="60"/>
    </row>
    <row r="1081" spans="1:3" ht="23.25" x14ac:dyDescent="0.5">
      <c r="A1081" s="58">
        <v>15093</v>
      </c>
      <c r="B1081" s="59">
        <v>400</v>
      </c>
      <c r="C1081" s="60"/>
    </row>
    <row r="1082" spans="1:3" ht="23.25" x14ac:dyDescent="0.5">
      <c r="A1082" s="58">
        <v>15094</v>
      </c>
      <c r="B1082" s="59">
        <v>400</v>
      </c>
      <c r="C1082" s="60"/>
    </row>
    <row r="1083" spans="1:3" ht="23.25" x14ac:dyDescent="0.5">
      <c r="A1083" s="58">
        <v>15095</v>
      </c>
      <c r="B1083" s="61">
        <v>400</v>
      </c>
      <c r="C1083" s="60"/>
    </row>
    <row r="1084" spans="1:3" ht="23.25" x14ac:dyDescent="0.5">
      <c r="A1084" s="58">
        <v>15096</v>
      </c>
      <c r="B1084" s="59">
        <v>400</v>
      </c>
      <c r="C1084" s="60"/>
    </row>
    <row r="1085" spans="1:3" ht="23.25" x14ac:dyDescent="0.5">
      <c r="A1085" s="58">
        <v>15097</v>
      </c>
      <c r="B1085" s="59">
        <v>400</v>
      </c>
      <c r="C1085" s="60"/>
    </row>
    <row r="1086" spans="1:3" ht="23.25" x14ac:dyDescent="0.5">
      <c r="A1086" s="58">
        <v>15098</v>
      </c>
      <c r="B1086" s="59">
        <v>400</v>
      </c>
      <c r="C1086" s="60"/>
    </row>
    <row r="1087" spans="1:3" ht="23.25" x14ac:dyDescent="0.5">
      <c r="A1087" s="58">
        <v>15101</v>
      </c>
      <c r="B1087" s="59">
        <v>1000</v>
      </c>
      <c r="C1087" s="60"/>
    </row>
    <row r="1088" spans="1:3" ht="23.25" x14ac:dyDescent="0.5">
      <c r="A1088" s="58">
        <v>15102</v>
      </c>
      <c r="B1088" s="59">
        <v>1000</v>
      </c>
      <c r="C1088" s="60"/>
    </row>
    <row r="1089" spans="1:3" ht="23.25" x14ac:dyDescent="0.5">
      <c r="A1089" s="58">
        <v>15103</v>
      </c>
      <c r="B1089" s="59">
        <v>1000</v>
      </c>
      <c r="C1089" s="60"/>
    </row>
    <row r="1090" spans="1:3" ht="23.25" x14ac:dyDescent="0.5">
      <c r="A1090" s="58">
        <v>15104</v>
      </c>
      <c r="B1090" s="59">
        <v>1000</v>
      </c>
      <c r="C1090" s="60"/>
    </row>
    <row r="1091" spans="1:3" ht="23.25" x14ac:dyDescent="0.5">
      <c r="A1091" s="58">
        <v>15105</v>
      </c>
      <c r="B1091" s="59">
        <v>1000</v>
      </c>
      <c r="C1091" s="60"/>
    </row>
    <row r="1092" spans="1:3" ht="23.25" x14ac:dyDescent="0.5">
      <c r="A1092" s="58">
        <v>15106</v>
      </c>
      <c r="B1092" s="59">
        <v>1000</v>
      </c>
      <c r="C1092" s="60"/>
    </row>
    <row r="1093" spans="1:3" ht="23.25" x14ac:dyDescent="0.5">
      <c r="A1093" s="58">
        <v>15107</v>
      </c>
      <c r="B1093" s="59">
        <v>1000</v>
      </c>
      <c r="C1093" s="60"/>
    </row>
    <row r="1094" spans="1:3" ht="23.25" x14ac:dyDescent="0.5">
      <c r="A1094" s="58">
        <v>15114</v>
      </c>
      <c r="B1094" s="59">
        <v>480</v>
      </c>
      <c r="C1094" s="60"/>
    </row>
    <row r="1095" spans="1:3" ht="23.25" x14ac:dyDescent="0.5">
      <c r="A1095" s="58">
        <v>15117</v>
      </c>
      <c r="B1095" s="59">
        <v>250</v>
      </c>
      <c r="C1095" s="60"/>
    </row>
    <row r="1096" spans="1:3" ht="23.25" x14ac:dyDescent="0.5">
      <c r="A1096" s="58">
        <v>15143</v>
      </c>
      <c r="B1096" s="59">
        <v>400</v>
      </c>
      <c r="C1096" s="60"/>
    </row>
    <row r="1097" spans="1:3" ht="23.25" x14ac:dyDescent="0.5">
      <c r="A1097" s="58">
        <v>15144</v>
      </c>
      <c r="B1097" s="59">
        <v>400</v>
      </c>
      <c r="C1097" s="60"/>
    </row>
    <row r="1098" spans="1:3" ht="23.25" x14ac:dyDescent="0.5">
      <c r="A1098" s="58">
        <v>15145</v>
      </c>
      <c r="B1098" s="59">
        <v>400</v>
      </c>
      <c r="C1098" s="60"/>
    </row>
    <row r="1099" spans="1:3" ht="23.25" x14ac:dyDescent="0.5">
      <c r="A1099" s="58">
        <v>15146</v>
      </c>
      <c r="B1099" s="59">
        <v>400</v>
      </c>
      <c r="C1099" s="60"/>
    </row>
    <row r="1100" spans="1:3" ht="23.25" x14ac:dyDescent="0.5">
      <c r="A1100" s="58">
        <v>15147</v>
      </c>
      <c r="B1100" s="59">
        <v>400</v>
      </c>
      <c r="C1100" s="60"/>
    </row>
    <row r="1101" spans="1:3" ht="23.25" x14ac:dyDescent="0.5">
      <c r="A1101" s="58">
        <v>15186</v>
      </c>
      <c r="B1101" s="59">
        <v>5000</v>
      </c>
      <c r="C1101" s="60"/>
    </row>
    <row r="1102" spans="1:3" ht="23.25" x14ac:dyDescent="0.5">
      <c r="A1102" s="58">
        <v>15193</v>
      </c>
      <c r="B1102" s="59">
        <v>1000</v>
      </c>
      <c r="C1102" s="60"/>
    </row>
    <row r="1103" spans="1:3" ht="23.25" x14ac:dyDescent="0.5">
      <c r="A1103" s="58">
        <v>15201</v>
      </c>
      <c r="B1103" s="59">
        <v>480</v>
      </c>
      <c r="C1103" s="60"/>
    </row>
    <row r="1104" spans="1:3" ht="23.25" x14ac:dyDescent="0.5">
      <c r="A1104" s="58">
        <v>15202</v>
      </c>
      <c r="B1104" s="59">
        <v>610</v>
      </c>
      <c r="C1104" s="60"/>
    </row>
    <row r="1105" spans="1:3" ht="23.25" x14ac:dyDescent="0.5">
      <c r="A1105" s="58">
        <v>15203</v>
      </c>
      <c r="B1105" s="59">
        <v>410</v>
      </c>
      <c r="C1105" s="60"/>
    </row>
    <row r="1106" spans="1:3" ht="23.25" x14ac:dyDescent="0.5">
      <c r="A1106" s="58">
        <v>15204</v>
      </c>
      <c r="B1106" s="59">
        <v>410</v>
      </c>
      <c r="C1106" s="60"/>
    </row>
    <row r="1107" spans="1:3" ht="23.25" x14ac:dyDescent="0.5">
      <c r="A1107" s="58">
        <v>15205</v>
      </c>
      <c r="B1107" s="59">
        <v>610</v>
      </c>
      <c r="C1107" s="60"/>
    </row>
    <row r="1108" spans="1:3" ht="23.25" x14ac:dyDescent="0.5">
      <c r="A1108" s="58">
        <v>15206</v>
      </c>
      <c r="B1108" s="59">
        <v>410</v>
      </c>
      <c r="C1108" s="60"/>
    </row>
    <row r="1109" spans="1:3" ht="23.25" x14ac:dyDescent="0.5">
      <c r="A1109" s="58">
        <v>15207</v>
      </c>
      <c r="B1109" s="59">
        <v>410</v>
      </c>
      <c r="C1109" s="60"/>
    </row>
    <row r="1110" spans="1:3" ht="23.25" x14ac:dyDescent="0.5">
      <c r="A1110" s="58">
        <v>15208</v>
      </c>
      <c r="B1110" s="59">
        <v>480</v>
      </c>
      <c r="C1110" s="60"/>
    </row>
    <row r="1111" spans="1:3" ht="23.25" x14ac:dyDescent="0.5">
      <c r="A1111" s="58">
        <v>15209</v>
      </c>
      <c r="B1111" s="59">
        <v>550</v>
      </c>
      <c r="C1111" s="60"/>
    </row>
    <row r="1112" spans="1:3" ht="23.25" x14ac:dyDescent="0.5">
      <c r="A1112" s="58">
        <v>15210</v>
      </c>
      <c r="B1112" s="59">
        <v>700</v>
      </c>
      <c r="C1112" s="60"/>
    </row>
    <row r="1113" spans="1:3" ht="23.25" x14ac:dyDescent="0.5">
      <c r="A1113" s="58">
        <v>15211</v>
      </c>
      <c r="B1113" s="59">
        <v>460</v>
      </c>
      <c r="C1113" s="60"/>
    </row>
    <row r="1114" spans="1:3" ht="23.25" x14ac:dyDescent="0.5">
      <c r="A1114" s="58">
        <v>15212</v>
      </c>
      <c r="B1114" s="59">
        <v>700</v>
      </c>
      <c r="C1114" s="60"/>
    </row>
    <row r="1115" spans="1:3" ht="23.25" x14ac:dyDescent="0.5">
      <c r="A1115" s="58">
        <v>15213</v>
      </c>
      <c r="B1115" s="59">
        <v>480</v>
      </c>
      <c r="C1115" s="60"/>
    </row>
    <row r="1116" spans="1:3" ht="23.25" x14ac:dyDescent="0.5">
      <c r="A1116" s="58">
        <v>15214</v>
      </c>
      <c r="B1116" s="59">
        <v>480</v>
      </c>
      <c r="C1116" s="60"/>
    </row>
    <row r="1117" spans="1:3" ht="23.25" x14ac:dyDescent="0.5">
      <c r="A1117" s="58">
        <v>15215</v>
      </c>
      <c r="B1117" s="59">
        <v>480</v>
      </c>
      <c r="C1117" s="60"/>
    </row>
    <row r="1118" spans="1:3" ht="23.25" x14ac:dyDescent="0.5">
      <c r="A1118" s="58">
        <v>15216</v>
      </c>
      <c r="B1118" s="59">
        <v>280</v>
      </c>
      <c r="C1118" s="60"/>
    </row>
    <row r="1119" spans="1:3" ht="23.25" x14ac:dyDescent="0.5">
      <c r="A1119" s="58">
        <v>15217</v>
      </c>
      <c r="B1119" s="59">
        <v>550</v>
      </c>
      <c r="C1119" s="60"/>
    </row>
    <row r="1120" spans="1:3" ht="23.25" x14ac:dyDescent="0.5">
      <c r="A1120" s="58">
        <v>15218</v>
      </c>
      <c r="B1120" s="59">
        <v>480</v>
      </c>
      <c r="C1120" s="60"/>
    </row>
    <row r="1121" spans="1:3" ht="23.25" x14ac:dyDescent="0.5">
      <c r="A1121" s="58">
        <v>15219</v>
      </c>
      <c r="B1121" s="59">
        <v>550</v>
      </c>
      <c r="C1121" s="60"/>
    </row>
    <row r="1122" spans="1:3" ht="23.25" x14ac:dyDescent="0.5">
      <c r="A1122" s="58">
        <v>15220</v>
      </c>
      <c r="B1122" s="59">
        <v>550</v>
      </c>
      <c r="C1122" s="60"/>
    </row>
    <row r="1123" spans="1:3" ht="23.25" x14ac:dyDescent="0.5">
      <c r="A1123" s="58">
        <v>15221</v>
      </c>
      <c r="B1123" s="59">
        <v>700</v>
      </c>
      <c r="C1123" s="60"/>
    </row>
    <row r="1124" spans="1:3" ht="23.25" x14ac:dyDescent="0.5">
      <c r="A1124" s="58">
        <v>15222</v>
      </c>
      <c r="B1124" s="59">
        <v>340</v>
      </c>
      <c r="C1124" s="60"/>
    </row>
    <row r="1125" spans="1:3" ht="23.25" x14ac:dyDescent="0.5">
      <c r="A1125" s="58">
        <v>15223</v>
      </c>
      <c r="B1125" s="59">
        <v>610</v>
      </c>
      <c r="C1125" s="60"/>
    </row>
    <row r="1126" spans="1:3" ht="23.25" x14ac:dyDescent="0.5">
      <c r="A1126" s="58">
        <v>15224</v>
      </c>
      <c r="B1126" s="59">
        <v>340</v>
      </c>
      <c r="C1126" s="60"/>
    </row>
    <row r="1127" spans="1:3" ht="23.25" x14ac:dyDescent="0.5">
      <c r="A1127" s="58">
        <v>15225</v>
      </c>
      <c r="B1127" s="59">
        <v>610</v>
      </c>
      <c r="C1127" s="60"/>
    </row>
    <row r="1128" spans="1:3" ht="23.25" x14ac:dyDescent="0.5">
      <c r="A1128" s="58">
        <v>15226</v>
      </c>
      <c r="B1128" s="59">
        <v>530</v>
      </c>
      <c r="C1128" s="60"/>
    </row>
    <row r="1129" spans="1:3" ht="23.25" x14ac:dyDescent="0.5">
      <c r="A1129" s="58">
        <v>15227</v>
      </c>
      <c r="B1129" s="59">
        <v>530</v>
      </c>
      <c r="C1129" s="60"/>
    </row>
    <row r="1130" spans="1:3" ht="23.25" x14ac:dyDescent="0.5">
      <c r="A1130" s="58">
        <v>15228</v>
      </c>
      <c r="B1130" s="59">
        <v>530</v>
      </c>
      <c r="C1130" s="60"/>
    </row>
    <row r="1131" spans="1:3" ht="23.25" x14ac:dyDescent="0.5">
      <c r="A1131" s="58">
        <v>15229</v>
      </c>
      <c r="B1131" s="59">
        <v>530</v>
      </c>
      <c r="C1131" s="60"/>
    </row>
    <row r="1132" spans="1:3" ht="23.25" x14ac:dyDescent="0.5">
      <c r="A1132" s="58">
        <v>15230</v>
      </c>
      <c r="B1132" s="59">
        <v>530</v>
      </c>
      <c r="C1132" s="60"/>
    </row>
    <row r="1133" spans="1:3" ht="23.25" x14ac:dyDescent="0.5">
      <c r="A1133" s="58">
        <v>15231</v>
      </c>
      <c r="B1133" s="59">
        <v>610</v>
      </c>
      <c r="C1133" s="60"/>
    </row>
    <row r="1134" spans="1:3" ht="23.25" x14ac:dyDescent="0.5">
      <c r="A1134" s="58">
        <v>15232</v>
      </c>
      <c r="B1134" s="59">
        <v>440</v>
      </c>
      <c r="C1134" s="60"/>
    </row>
    <row r="1135" spans="1:3" ht="23.25" x14ac:dyDescent="0.5">
      <c r="A1135" s="58">
        <v>15233</v>
      </c>
      <c r="B1135" s="59">
        <v>700</v>
      </c>
      <c r="C1135" s="60"/>
    </row>
    <row r="1136" spans="1:3" ht="23.25" x14ac:dyDescent="0.5">
      <c r="A1136" s="58">
        <v>15234</v>
      </c>
      <c r="B1136" s="59">
        <v>530</v>
      </c>
      <c r="C1136" s="60"/>
    </row>
    <row r="1137" spans="1:3" ht="23.25" x14ac:dyDescent="0.5">
      <c r="A1137" s="58">
        <v>15235</v>
      </c>
      <c r="B1137" s="59">
        <v>440</v>
      </c>
      <c r="C1137" s="60"/>
    </row>
    <row r="1138" spans="1:3" ht="23.25" x14ac:dyDescent="0.5">
      <c r="A1138" s="58">
        <v>15236</v>
      </c>
      <c r="B1138" s="59">
        <v>480</v>
      </c>
      <c r="C1138" s="60"/>
    </row>
    <row r="1139" spans="1:3" ht="23.25" x14ac:dyDescent="0.5">
      <c r="A1139" s="58">
        <v>15237</v>
      </c>
      <c r="B1139" s="59">
        <v>440</v>
      </c>
      <c r="C1139" s="60"/>
    </row>
    <row r="1140" spans="1:3" ht="23.25" x14ac:dyDescent="0.5">
      <c r="A1140" s="58">
        <v>15238</v>
      </c>
      <c r="B1140" s="59">
        <v>480</v>
      </c>
      <c r="C1140" s="60"/>
    </row>
    <row r="1141" spans="1:3" ht="23.25" x14ac:dyDescent="0.5">
      <c r="A1141" s="58">
        <v>15239</v>
      </c>
      <c r="B1141" s="59">
        <v>330</v>
      </c>
      <c r="C1141" s="60"/>
    </row>
    <row r="1142" spans="1:3" ht="23.25" x14ac:dyDescent="0.5">
      <c r="A1142" s="58">
        <v>15240</v>
      </c>
      <c r="B1142" s="59">
        <v>610</v>
      </c>
      <c r="C1142" s="60"/>
    </row>
    <row r="1143" spans="1:3" ht="23.25" x14ac:dyDescent="0.5">
      <c r="A1143" s="58">
        <v>15241</v>
      </c>
      <c r="B1143" s="59">
        <v>610</v>
      </c>
      <c r="C1143" s="60"/>
    </row>
    <row r="1144" spans="1:3" ht="23.25" x14ac:dyDescent="0.5">
      <c r="A1144" s="58">
        <v>15243</v>
      </c>
      <c r="B1144" s="59">
        <v>550</v>
      </c>
      <c r="C1144" s="60"/>
    </row>
    <row r="1145" spans="1:3" ht="23.25" x14ac:dyDescent="0.5">
      <c r="A1145" s="58">
        <v>15244</v>
      </c>
      <c r="B1145" s="59">
        <v>250</v>
      </c>
      <c r="C1145" s="60"/>
    </row>
    <row r="1146" spans="1:3" ht="23.25" x14ac:dyDescent="0.5">
      <c r="A1146" s="58">
        <v>15245</v>
      </c>
      <c r="B1146" s="59">
        <v>410</v>
      </c>
      <c r="C1146" s="60"/>
    </row>
    <row r="1147" spans="1:3" ht="23.25" x14ac:dyDescent="0.5">
      <c r="A1147" s="58">
        <v>15246</v>
      </c>
      <c r="B1147" s="59">
        <v>550</v>
      </c>
      <c r="C1147" s="60"/>
    </row>
    <row r="1148" spans="1:3" ht="23.25" x14ac:dyDescent="0.5">
      <c r="A1148" s="58">
        <v>15247</v>
      </c>
      <c r="B1148" s="59">
        <v>480</v>
      </c>
      <c r="C1148" s="60"/>
    </row>
    <row r="1149" spans="1:3" ht="23.25" x14ac:dyDescent="0.5">
      <c r="A1149" s="58">
        <v>15248</v>
      </c>
      <c r="B1149" s="59">
        <v>700</v>
      </c>
      <c r="C1149" s="60"/>
    </row>
    <row r="1150" spans="1:3" ht="23.25" x14ac:dyDescent="0.5">
      <c r="A1150" s="58">
        <v>15249</v>
      </c>
      <c r="B1150" s="59">
        <v>700</v>
      </c>
      <c r="C1150" s="60"/>
    </row>
    <row r="1151" spans="1:3" ht="23.25" x14ac:dyDescent="0.5">
      <c r="A1151" s="58">
        <v>15250</v>
      </c>
      <c r="B1151" s="59">
        <v>700</v>
      </c>
      <c r="C1151" s="60"/>
    </row>
    <row r="1152" spans="1:3" ht="23.25" x14ac:dyDescent="0.5">
      <c r="A1152" s="58">
        <v>15251</v>
      </c>
      <c r="B1152" s="59">
        <v>700</v>
      </c>
      <c r="C1152" s="60"/>
    </row>
    <row r="1153" spans="1:3" ht="23.25" x14ac:dyDescent="0.5">
      <c r="A1153" s="58">
        <v>15252</v>
      </c>
      <c r="B1153" s="59">
        <v>340</v>
      </c>
      <c r="C1153" s="60"/>
    </row>
    <row r="1154" spans="1:3" ht="23.25" x14ac:dyDescent="0.5">
      <c r="A1154" s="58">
        <v>15256</v>
      </c>
      <c r="B1154" s="59">
        <v>480</v>
      </c>
      <c r="C1154" s="60"/>
    </row>
    <row r="1155" spans="1:3" ht="23.25" x14ac:dyDescent="0.5">
      <c r="A1155" s="58">
        <v>15257</v>
      </c>
      <c r="B1155" s="59">
        <v>550</v>
      </c>
      <c r="C1155" s="60"/>
    </row>
    <row r="1156" spans="1:3" ht="23.25" x14ac:dyDescent="0.5">
      <c r="A1156" s="58">
        <v>15258</v>
      </c>
      <c r="B1156" s="59">
        <v>250</v>
      </c>
      <c r="C1156" s="60"/>
    </row>
    <row r="1157" spans="1:3" ht="23.25" x14ac:dyDescent="0.5">
      <c r="A1157" s="58">
        <v>15259</v>
      </c>
      <c r="B1157" s="59">
        <v>410</v>
      </c>
      <c r="C1157" s="60"/>
    </row>
    <row r="1158" spans="1:3" ht="23.25" x14ac:dyDescent="0.5">
      <c r="A1158" s="58">
        <v>15260</v>
      </c>
      <c r="B1158" s="59">
        <v>700</v>
      </c>
      <c r="C1158" s="60"/>
    </row>
    <row r="1159" spans="1:3" ht="23.25" x14ac:dyDescent="0.5">
      <c r="A1159" s="58">
        <v>15262</v>
      </c>
      <c r="B1159" s="59">
        <v>700</v>
      </c>
      <c r="C1159" s="60"/>
    </row>
    <row r="1160" spans="1:3" ht="23.25" x14ac:dyDescent="0.5">
      <c r="A1160" s="58">
        <v>15263</v>
      </c>
      <c r="B1160" s="59">
        <v>480</v>
      </c>
      <c r="C1160" s="60"/>
    </row>
    <row r="1161" spans="1:3" ht="23.25" x14ac:dyDescent="0.5">
      <c r="A1161" s="58">
        <v>15264</v>
      </c>
      <c r="B1161" s="59">
        <v>480</v>
      </c>
      <c r="C1161" s="60"/>
    </row>
    <row r="1162" spans="1:3" ht="23.25" x14ac:dyDescent="0.5">
      <c r="A1162" s="58">
        <v>15265</v>
      </c>
      <c r="B1162" s="59">
        <v>480</v>
      </c>
      <c r="C1162" s="60"/>
    </row>
    <row r="1163" spans="1:3" ht="23.25" x14ac:dyDescent="0.5">
      <c r="A1163" s="58">
        <v>15392</v>
      </c>
      <c r="B1163" s="59">
        <v>330</v>
      </c>
      <c r="C1163" s="60"/>
    </row>
    <row r="1164" spans="1:3" ht="23.25" x14ac:dyDescent="0.5">
      <c r="A1164" s="58">
        <v>15393</v>
      </c>
      <c r="B1164" s="59">
        <v>250</v>
      </c>
      <c r="C1164" s="60"/>
    </row>
    <row r="1165" spans="1:3" ht="23.25" x14ac:dyDescent="0.5">
      <c r="A1165" s="58">
        <v>15394</v>
      </c>
      <c r="B1165" s="59">
        <v>250</v>
      </c>
      <c r="C1165" s="60"/>
    </row>
    <row r="1166" spans="1:3" ht="23.25" x14ac:dyDescent="0.5">
      <c r="A1166" s="58">
        <v>15395</v>
      </c>
      <c r="B1166" s="59">
        <v>250</v>
      </c>
      <c r="C1166" s="60"/>
    </row>
    <row r="1167" spans="1:3" ht="23.25" x14ac:dyDescent="0.5">
      <c r="A1167" s="58">
        <v>15396</v>
      </c>
      <c r="B1167" s="59">
        <v>700</v>
      </c>
      <c r="C1167" s="60"/>
    </row>
    <row r="1168" spans="1:3" ht="23.25" x14ac:dyDescent="0.5">
      <c r="A1168" s="58">
        <v>15397</v>
      </c>
      <c r="B1168" s="59">
        <v>800</v>
      </c>
      <c r="C1168" s="60"/>
    </row>
    <row r="1169" spans="1:3" ht="23.25" x14ac:dyDescent="0.5">
      <c r="A1169" s="58">
        <v>15398</v>
      </c>
      <c r="B1169" s="59">
        <v>330</v>
      </c>
      <c r="C1169" s="60"/>
    </row>
    <row r="1170" spans="1:3" ht="23.25" x14ac:dyDescent="0.5">
      <c r="A1170" s="58">
        <v>15399</v>
      </c>
      <c r="B1170" s="59">
        <v>250</v>
      </c>
      <c r="C1170" s="60"/>
    </row>
    <row r="1171" spans="1:3" ht="23.25" x14ac:dyDescent="0.5">
      <c r="A1171" s="58">
        <v>15400</v>
      </c>
      <c r="B1171" s="59">
        <v>800</v>
      </c>
      <c r="C1171" s="60"/>
    </row>
    <row r="1172" spans="1:3" ht="23.25" x14ac:dyDescent="0.5">
      <c r="A1172" s="58">
        <v>15401</v>
      </c>
      <c r="B1172" s="59">
        <v>250</v>
      </c>
      <c r="C1172" s="60"/>
    </row>
    <row r="1173" spans="1:3" ht="23.25" x14ac:dyDescent="0.5">
      <c r="A1173" s="58">
        <v>15402</v>
      </c>
      <c r="B1173" s="59">
        <v>250</v>
      </c>
      <c r="C1173" s="60"/>
    </row>
    <row r="1174" spans="1:3" ht="23.25" x14ac:dyDescent="0.5">
      <c r="A1174" s="58">
        <v>15403</v>
      </c>
      <c r="B1174" s="59">
        <v>2700</v>
      </c>
      <c r="C1174" s="60"/>
    </row>
    <row r="1175" spans="1:3" ht="23.25" x14ac:dyDescent="0.5">
      <c r="A1175" s="58">
        <v>15404</v>
      </c>
      <c r="B1175" s="59">
        <v>2050</v>
      </c>
      <c r="C1175" s="60"/>
    </row>
    <row r="1176" spans="1:3" ht="23.25" x14ac:dyDescent="0.5">
      <c r="A1176" s="58">
        <v>15405</v>
      </c>
      <c r="B1176" s="59">
        <v>4400</v>
      </c>
      <c r="C1176" s="60"/>
    </row>
    <row r="1177" spans="1:3" ht="23.25" x14ac:dyDescent="0.5">
      <c r="A1177" s="58">
        <v>15407</v>
      </c>
      <c r="B1177" s="59">
        <v>4400</v>
      </c>
      <c r="C1177" s="60"/>
    </row>
    <row r="1178" spans="1:3" ht="23.25" x14ac:dyDescent="0.5">
      <c r="A1178" s="58">
        <v>15408</v>
      </c>
      <c r="B1178" s="59">
        <v>5000</v>
      </c>
      <c r="C1178" s="60"/>
    </row>
    <row r="1179" spans="1:3" ht="23.25" x14ac:dyDescent="0.5">
      <c r="A1179" s="58">
        <v>15409</v>
      </c>
      <c r="B1179" s="59">
        <v>250</v>
      </c>
      <c r="C1179" s="60"/>
    </row>
    <row r="1180" spans="1:3" ht="23.25" x14ac:dyDescent="0.5">
      <c r="A1180" s="58">
        <v>15410</v>
      </c>
      <c r="B1180" s="59">
        <v>5000</v>
      </c>
      <c r="C1180" s="60"/>
    </row>
    <row r="1181" spans="1:3" ht="23.25" x14ac:dyDescent="0.5">
      <c r="A1181" s="58">
        <v>15411</v>
      </c>
      <c r="B1181" s="59">
        <v>4400</v>
      </c>
      <c r="C1181" s="60"/>
    </row>
    <row r="1182" spans="1:3" ht="23.25" x14ac:dyDescent="0.5">
      <c r="A1182" s="58">
        <v>15412</v>
      </c>
      <c r="B1182" s="59">
        <v>3150</v>
      </c>
      <c r="C1182" s="60"/>
    </row>
    <row r="1183" spans="1:3" ht="23.25" x14ac:dyDescent="0.5">
      <c r="A1183" s="58">
        <v>15413</v>
      </c>
      <c r="B1183" s="59">
        <v>250</v>
      </c>
      <c r="C1183" s="60"/>
    </row>
    <row r="1184" spans="1:3" ht="23.25" x14ac:dyDescent="0.5">
      <c r="A1184" s="58">
        <v>15414</v>
      </c>
      <c r="B1184" s="59">
        <v>250</v>
      </c>
      <c r="C1184" s="60"/>
    </row>
    <row r="1185" spans="1:3" ht="23.25" x14ac:dyDescent="0.5">
      <c r="A1185" s="58">
        <v>15417</v>
      </c>
      <c r="B1185" s="59">
        <v>330</v>
      </c>
      <c r="C1185" s="60"/>
    </row>
    <row r="1186" spans="1:3" ht="23.25" x14ac:dyDescent="0.5">
      <c r="A1186" s="58">
        <v>15418</v>
      </c>
      <c r="B1186" s="59">
        <v>550</v>
      </c>
      <c r="C1186" s="60"/>
    </row>
    <row r="1187" spans="1:3" ht="23.25" x14ac:dyDescent="0.5">
      <c r="A1187" s="58">
        <v>15419</v>
      </c>
      <c r="B1187" s="59">
        <v>480</v>
      </c>
      <c r="C1187" s="60"/>
    </row>
    <row r="1188" spans="1:3" ht="23.25" x14ac:dyDescent="0.5">
      <c r="A1188" s="58">
        <v>15420</v>
      </c>
      <c r="B1188" s="59">
        <v>530</v>
      </c>
      <c r="C1188" s="60"/>
    </row>
    <row r="1189" spans="1:3" ht="23.25" x14ac:dyDescent="0.5">
      <c r="A1189" s="58">
        <v>15421</v>
      </c>
      <c r="B1189" s="59">
        <v>550</v>
      </c>
      <c r="C1189" s="60"/>
    </row>
    <row r="1190" spans="1:3" ht="23.25" x14ac:dyDescent="0.5">
      <c r="A1190" s="58">
        <v>15422</v>
      </c>
      <c r="B1190" s="59">
        <v>410</v>
      </c>
      <c r="C1190" s="60"/>
    </row>
    <row r="1191" spans="1:3" ht="23.25" x14ac:dyDescent="0.5">
      <c r="A1191" s="58">
        <v>15423</v>
      </c>
      <c r="B1191" s="59">
        <v>330</v>
      </c>
      <c r="C1191" s="60"/>
    </row>
    <row r="1192" spans="1:3" ht="23.25" x14ac:dyDescent="0.5">
      <c r="A1192" s="58">
        <v>16235</v>
      </c>
      <c r="B1192" s="59">
        <v>700</v>
      </c>
      <c r="C1192" s="60"/>
    </row>
    <row r="1193" spans="1:3" ht="23.25" x14ac:dyDescent="0.5">
      <c r="A1193" s="58">
        <v>16236</v>
      </c>
      <c r="B1193" s="59">
        <v>330</v>
      </c>
      <c r="C1193" s="60"/>
    </row>
    <row r="1194" spans="1:3" ht="23.25" x14ac:dyDescent="0.5">
      <c r="A1194" s="58">
        <v>16237</v>
      </c>
      <c r="B1194" s="59">
        <v>250</v>
      </c>
      <c r="C1194" s="60"/>
    </row>
    <row r="1195" spans="1:3" ht="23.25" x14ac:dyDescent="0.5">
      <c r="A1195" s="58">
        <v>16238</v>
      </c>
      <c r="B1195" s="59">
        <v>610</v>
      </c>
      <c r="C1195" s="60"/>
    </row>
    <row r="1196" spans="1:3" ht="23.25" x14ac:dyDescent="0.5">
      <c r="A1196" s="58">
        <v>16239</v>
      </c>
      <c r="B1196" s="59">
        <v>610</v>
      </c>
      <c r="C1196" s="60"/>
    </row>
    <row r="1197" spans="1:3" ht="23.25" x14ac:dyDescent="0.5">
      <c r="A1197" s="58">
        <v>16240</v>
      </c>
      <c r="B1197" s="59">
        <v>480</v>
      </c>
      <c r="C1197" s="60"/>
    </row>
    <row r="1198" spans="1:3" ht="23.25" x14ac:dyDescent="0.5">
      <c r="A1198" s="58">
        <v>16241</v>
      </c>
      <c r="B1198" s="59">
        <v>410</v>
      </c>
      <c r="C1198" s="60"/>
    </row>
    <row r="1199" spans="1:3" ht="23.25" x14ac:dyDescent="0.5">
      <c r="A1199" s="58">
        <v>16242</v>
      </c>
      <c r="B1199" s="59">
        <v>410</v>
      </c>
      <c r="C1199" s="60"/>
    </row>
    <row r="1200" spans="1:3" ht="23.25" x14ac:dyDescent="0.5">
      <c r="A1200" s="58">
        <v>16243</v>
      </c>
      <c r="B1200" s="59">
        <v>480</v>
      </c>
      <c r="C1200" s="60"/>
    </row>
    <row r="1201" spans="1:3" ht="23.25" x14ac:dyDescent="0.5">
      <c r="A1201" s="58">
        <v>16244</v>
      </c>
      <c r="B1201" s="59">
        <v>460</v>
      </c>
      <c r="C1201" s="60"/>
    </row>
    <row r="1202" spans="1:3" ht="23.25" x14ac:dyDescent="0.5">
      <c r="A1202" s="58">
        <v>16245</v>
      </c>
      <c r="B1202" s="59">
        <v>480</v>
      </c>
      <c r="C1202" s="60"/>
    </row>
    <row r="1203" spans="1:3" ht="23.25" x14ac:dyDescent="0.5">
      <c r="A1203" s="58">
        <v>16246</v>
      </c>
      <c r="B1203" s="59">
        <v>550</v>
      </c>
      <c r="C1203" s="60"/>
    </row>
    <row r="1204" spans="1:3" ht="23.25" x14ac:dyDescent="0.5">
      <c r="A1204" s="58">
        <v>16247</v>
      </c>
      <c r="B1204" s="59">
        <v>480</v>
      </c>
      <c r="C1204" s="60"/>
    </row>
    <row r="1205" spans="1:3" ht="23.25" x14ac:dyDescent="0.5">
      <c r="A1205" s="58">
        <v>16248</v>
      </c>
      <c r="B1205" s="59">
        <v>480</v>
      </c>
      <c r="C1205" s="60"/>
    </row>
    <row r="1206" spans="1:3" ht="23.25" x14ac:dyDescent="0.5">
      <c r="A1206" s="58">
        <v>16249</v>
      </c>
      <c r="B1206" s="59">
        <v>400</v>
      </c>
      <c r="C1206" s="60"/>
    </row>
    <row r="1207" spans="1:3" ht="23.25" x14ac:dyDescent="0.5">
      <c r="A1207" s="58">
        <v>16250</v>
      </c>
      <c r="B1207" s="59">
        <v>480</v>
      </c>
      <c r="C1207" s="60"/>
    </row>
    <row r="1208" spans="1:3" ht="23.25" x14ac:dyDescent="0.5">
      <c r="A1208" s="58">
        <v>16251</v>
      </c>
      <c r="B1208" s="59">
        <v>410</v>
      </c>
      <c r="C1208" s="60"/>
    </row>
    <row r="1209" spans="1:3" ht="23.25" x14ac:dyDescent="0.5">
      <c r="A1209" s="58">
        <v>16252</v>
      </c>
      <c r="B1209" s="59">
        <v>550</v>
      </c>
      <c r="C1209" s="60"/>
    </row>
    <row r="1210" spans="1:3" ht="23.25" x14ac:dyDescent="0.5">
      <c r="A1210" s="58">
        <v>16253</v>
      </c>
      <c r="B1210" s="59">
        <v>610</v>
      </c>
      <c r="C1210" s="60"/>
    </row>
    <row r="1211" spans="1:3" ht="23.25" x14ac:dyDescent="0.5">
      <c r="A1211" s="58">
        <v>16254</v>
      </c>
      <c r="B1211" s="59">
        <v>480</v>
      </c>
      <c r="C1211" s="60"/>
    </row>
    <row r="1212" spans="1:3" ht="23.25" x14ac:dyDescent="0.5">
      <c r="A1212" s="58">
        <v>16255</v>
      </c>
      <c r="B1212" s="59">
        <v>660</v>
      </c>
      <c r="C1212" s="60"/>
    </row>
    <row r="1213" spans="1:3" ht="23.25" x14ac:dyDescent="0.5">
      <c r="A1213" s="58">
        <v>16256</v>
      </c>
      <c r="B1213" s="59">
        <v>700</v>
      </c>
      <c r="C1213" s="60"/>
    </row>
    <row r="1214" spans="1:3" ht="23.25" x14ac:dyDescent="0.5">
      <c r="A1214" s="58">
        <v>16257</v>
      </c>
      <c r="B1214" s="59">
        <v>700</v>
      </c>
      <c r="C1214" s="60"/>
    </row>
    <row r="1215" spans="1:3" ht="23.25" x14ac:dyDescent="0.5">
      <c r="A1215" s="58">
        <v>16258</v>
      </c>
      <c r="B1215" s="59">
        <v>470</v>
      </c>
      <c r="C1215" s="60"/>
    </row>
    <row r="1216" spans="1:3" ht="23.25" x14ac:dyDescent="0.5">
      <c r="A1216" s="58">
        <v>16259</v>
      </c>
      <c r="B1216" s="59">
        <v>700</v>
      </c>
      <c r="C1216" s="60"/>
    </row>
    <row r="1217" spans="1:3" ht="23.25" x14ac:dyDescent="0.5">
      <c r="A1217" s="58">
        <v>16260</v>
      </c>
      <c r="B1217" s="59">
        <v>700</v>
      </c>
      <c r="C1217" s="60"/>
    </row>
    <row r="1218" spans="1:3" ht="23.25" x14ac:dyDescent="0.5">
      <c r="A1218" s="58">
        <v>16261</v>
      </c>
      <c r="B1218" s="59">
        <v>700</v>
      </c>
      <c r="C1218" s="60"/>
    </row>
    <row r="1219" spans="1:3" ht="23.25" x14ac:dyDescent="0.5">
      <c r="A1219" s="58">
        <v>16262</v>
      </c>
      <c r="B1219" s="59">
        <v>700</v>
      </c>
      <c r="C1219" s="60"/>
    </row>
    <row r="1220" spans="1:3" ht="23.25" x14ac:dyDescent="0.5">
      <c r="A1220" s="58">
        <v>16263</v>
      </c>
      <c r="B1220" s="59">
        <v>660</v>
      </c>
      <c r="C1220" s="60"/>
    </row>
    <row r="1221" spans="1:3" ht="23.25" x14ac:dyDescent="0.5">
      <c r="A1221" s="58">
        <v>16264</v>
      </c>
      <c r="B1221" s="59">
        <v>750</v>
      </c>
      <c r="C1221" s="60"/>
    </row>
    <row r="1222" spans="1:3" ht="23.25" x14ac:dyDescent="0.5">
      <c r="A1222" s="58">
        <v>16265</v>
      </c>
      <c r="B1222" s="59">
        <v>750</v>
      </c>
      <c r="C1222" s="60"/>
    </row>
    <row r="1223" spans="1:3" ht="23.25" x14ac:dyDescent="0.5">
      <c r="A1223" s="58">
        <v>17101</v>
      </c>
      <c r="B1223" s="59">
        <v>340</v>
      </c>
      <c r="C1223" s="60"/>
    </row>
    <row r="1224" spans="1:3" ht="23.25" x14ac:dyDescent="0.5">
      <c r="A1224" s="58">
        <v>17762</v>
      </c>
      <c r="B1224" s="59">
        <v>440</v>
      </c>
      <c r="C1224" s="60"/>
    </row>
    <row r="1225" spans="1:3" ht="23.25" x14ac:dyDescent="0.5">
      <c r="A1225" s="58">
        <v>18292</v>
      </c>
      <c r="B1225" s="59">
        <v>410</v>
      </c>
      <c r="C1225" s="60"/>
    </row>
    <row r="1226" spans="1:3" ht="23.25" x14ac:dyDescent="0.5">
      <c r="A1226" s="58">
        <v>18293</v>
      </c>
      <c r="B1226" s="59">
        <v>410</v>
      </c>
      <c r="C1226" s="60"/>
    </row>
    <row r="1227" spans="1:3" ht="23.25" x14ac:dyDescent="0.5">
      <c r="A1227" s="58">
        <v>18294</v>
      </c>
      <c r="B1227" s="59">
        <v>440</v>
      </c>
      <c r="C1227" s="60"/>
    </row>
    <row r="1228" spans="1:3" ht="23.25" x14ac:dyDescent="0.5">
      <c r="A1228" s="58">
        <v>20273</v>
      </c>
      <c r="B1228" s="59">
        <v>350</v>
      </c>
      <c r="C1228" s="60"/>
    </row>
    <row r="1229" spans="1:3" ht="23.25" x14ac:dyDescent="0.5">
      <c r="A1229" s="58">
        <v>20274</v>
      </c>
      <c r="B1229" s="59">
        <v>350</v>
      </c>
      <c r="C1229" s="60"/>
    </row>
    <row r="1230" spans="1:3" ht="23.25" x14ac:dyDescent="0.5">
      <c r="A1230" s="58">
        <v>20275</v>
      </c>
      <c r="B1230" s="59">
        <v>350</v>
      </c>
      <c r="C1230" s="60"/>
    </row>
    <row r="1231" spans="1:3" ht="23.25" x14ac:dyDescent="0.5">
      <c r="A1231" s="58">
        <v>20276</v>
      </c>
      <c r="B1231" s="59">
        <v>260</v>
      </c>
      <c r="C1231" s="60"/>
    </row>
    <row r="1232" spans="1:3" ht="23.25" x14ac:dyDescent="0.5">
      <c r="A1232" s="58">
        <v>20277</v>
      </c>
      <c r="B1232" s="59">
        <v>350</v>
      </c>
      <c r="C1232" s="60"/>
    </row>
    <row r="1233" spans="1:3" ht="23.25" x14ac:dyDescent="0.5">
      <c r="A1233" s="58">
        <v>20278</v>
      </c>
      <c r="B1233" s="59">
        <v>300</v>
      </c>
      <c r="C1233" s="60"/>
    </row>
    <row r="1234" spans="1:3" ht="23.25" x14ac:dyDescent="0.5">
      <c r="A1234" s="58">
        <v>20279</v>
      </c>
      <c r="B1234" s="59">
        <v>380</v>
      </c>
      <c r="C1234" s="60"/>
    </row>
    <row r="1235" spans="1:3" ht="23.25" x14ac:dyDescent="0.5">
      <c r="A1235" s="58">
        <v>20280</v>
      </c>
      <c r="B1235" s="59">
        <v>260</v>
      </c>
      <c r="C1235" s="60"/>
    </row>
    <row r="1236" spans="1:3" ht="23.25" x14ac:dyDescent="0.5">
      <c r="A1236" s="58">
        <v>20281</v>
      </c>
      <c r="B1236" s="59">
        <v>260</v>
      </c>
      <c r="C1236" s="60"/>
    </row>
    <row r="1237" spans="1:3" ht="23.25" x14ac:dyDescent="0.5">
      <c r="A1237" s="58">
        <v>20283</v>
      </c>
      <c r="B1237" s="59">
        <v>400</v>
      </c>
      <c r="C1237" s="60"/>
    </row>
    <row r="1238" spans="1:3" ht="23.25" x14ac:dyDescent="0.5">
      <c r="A1238" s="58">
        <v>20284</v>
      </c>
      <c r="B1238" s="59">
        <v>400</v>
      </c>
      <c r="C1238" s="60"/>
    </row>
    <row r="1239" spans="1:3" ht="23.25" x14ac:dyDescent="0.5">
      <c r="A1239" s="58">
        <v>20285</v>
      </c>
      <c r="B1239" s="59">
        <v>400</v>
      </c>
      <c r="C1239" s="60"/>
    </row>
    <row r="1240" spans="1:3" ht="23.25" x14ac:dyDescent="0.5">
      <c r="A1240" s="58">
        <v>20286</v>
      </c>
      <c r="B1240" s="59">
        <v>400</v>
      </c>
      <c r="C1240" s="60"/>
    </row>
    <row r="1241" spans="1:3" ht="23.25" x14ac:dyDescent="0.5">
      <c r="A1241" s="58">
        <v>20287</v>
      </c>
      <c r="B1241" s="59">
        <v>400</v>
      </c>
      <c r="C1241" s="60"/>
    </row>
    <row r="1242" spans="1:3" ht="23.25" x14ac:dyDescent="0.5">
      <c r="A1242" s="58">
        <v>20288</v>
      </c>
      <c r="B1242" s="59">
        <v>380</v>
      </c>
      <c r="C1242" s="60"/>
    </row>
    <row r="1243" spans="1:3" ht="23.25" x14ac:dyDescent="0.5">
      <c r="A1243" s="58">
        <v>20289</v>
      </c>
      <c r="B1243" s="59">
        <v>700</v>
      </c>
      <c r="C1243" s="60"/>
    </row>
    <row r="1244" spans="1:3" ht="23.25" x14ac:dyDescent="0.5">
      <c r="A1244" s="58">
        <v>20290</v>
      </c>
      <c r="B1244" s="59">
        <v>260</v>
      </c>
      <c r="C1244" s="60"/>
    </row>
    <row r="1245" spans="1:3" ht="23.25" x14ac:dyDescent="0.5">
      <c r="A1245" s="58">
        <v>20291</v>
      </c>
      <c r="B1245" s="59">
        <v>700</v>
      </c>
      <c r="C1245" s="60"/>
    </row>
    <row r="1246" spans="1:3" ht="23.25" x14ac:dyDescent="0.5">
      <c r="A1246" s="58">
        <v>20292</v>
      </c>
      <c r="B1246" s="59">
        <v>400</v>
      </c>
      <c r="C1246" s="60"/>
    </row>
    <row r="1247" spans="1:3" ht="23.25" x14ac:dyDescent="0.5">
      <c r="A1247" s="58">
        <v>20293</v>
      </c>
      <c r="B1247" s="59">
        <v>700</v>
      </c>
      <c r="C1247" s="60"/>
    </row>
    <row r="1248" spans="1:3" ht="23.25" x14ac:dyDescent="0.5">
      <c r="A1248" s="58">
        <v>20294</v>
      </c>
      <c r="B1248" s="59">
        <v>700</v>
      </c>
      <c r="C1248" s="60"/>
    </row>
    <row r="1249" spans="1:3" ht="23.25" x14ac:dyDescent="0.5">
      <c r="A1249" s="58">
        <v>20295</v>
      </c>
      <c r="B1249" s="59">
        <v>700</v>
      </c>
      <c r="C1249" s="60"/>
    </row>
    <row r="1250" spans="1:3" ht="23.25" x14ac:dyDescent="0.5">
      <c r="A1250" s="58">
        <v>20296</v>
      </c>
      <c r="B1250" s="59">
        <v>530</v>
      </c>
      <c r="C1250" s="60"/>
    </row>
    <row r="1251" spans="1:3" ht="23.25" x14ac:dyDescent="0.5">
      <c r="A1251" s="58">
        <v>20297</v>
      </c>
      <c r="B1251" s="59">
        <v>300</v>
      </c>
      <c r="C1251" s="60"/>
    </row>
    <row r="1252" spans="1:3" ht="23.25" x14ac:dyDescent="0.5">
      <c r="A1252" s="58">
        <v>20298</v>
      </c>
      <c r="B1252" s="59">
        <v>610</v>
      </c>
      <c r="C1252" s="60"/>
    </row>
    <row r="1253" spans="1:3" ht="23.25" x14ac:dyDescent="0.5">
      <c r="A1253" s="58">
        <v>20299</v>
      </c>
      <c r="B1253" s="59">
        <v>610</v>
      </c>
      <c r="C1253" s="60"/>
    </row>
    <row r="1254" spans="1:3" ht="23.25" x14ac:dyDescent="0.5">
      <c r="A1254" s="58">
        <v>20300</v>
      </c>
      <c r="B1254" s="59">
        <v>610</v>
      </c>
      <c r="C1254" s="60"/>
    </row>
    <row r="1255" spans="1:3" ht="23.25" x14ac:dyDescent="0.5">
      <c r="A1255" s="58">
        <v>20301</v>
      </c>
      <c r="B1255" s="59">
        <v>330</v>
      </c>
      <c r="C1255" s="60"/>
    </row>
    <row r="1256" spans="1:3" ht="23.25" x14ac:dyDescent="0.5">
      <c r="A1256" s="58">
        <v>20302</v>
      </c>
      <c r="B1256" s="59">
        <v>290</v>
      </c>
      <c r="C1256" s="60"/>
    </row>
    <row r="1257" spans="1:3" ht="23.25" x14ac:dyDescent="0.5">
      <c r="A1257" s="58">
        <v>20303</v>
      </c>
      <c r="B1257" s="59">
        <v>610</v>
      </c>
      <c r="C1257" s="60"/>
    </row>
    <row r="1258" spans="1:3" ht="23.25" x14ac:dyDescent="0.5">
      <c r="A1258" s="58">
        <v>20304</v>
      </c>
      <c r="B1258" s="59">
        <v>700</v>
      </c>
      <c r="C1258" s="60"/>
    </row>
    <row r="1259" spans="1:3" ht="23.25" x14ac:dyDescent="0.5">
      <c r="A1259" s="58">
        <v>20305</v>
      </c>
      <c r="B1259" s="59">
        <v>610</v>
      </c>
      <c r="C1259" s="60"/>
    </row>
    <row r="1260" spans="1:3" ht="23.25" x14ac:dyDescent="0.5">
      <c r="A1260" s="58">
        <v>20306</v>
      </c>
      <c r="B1260" s="59">
        <v>610</v>
      </c>
      <c r="C1260" s="60"/>
    </row>
    <row r="1261" spans="1:3" ht="23.25" x14ac:dyDescent="0.5">
      <c r="A1261" s="58">
        <v>20307</v>
      </c>
      <c r="B1261" s="59">
        <v>610</v>
      </c>
      <c r="C1261" s="60"/>
    </row>
    <row r="1262" spans="1:3" ht="23.25" x14ac:dyDescent="0.5">
      <c r="A1262" s="58">
        <v>20308</v>
      </c>
      <c r="B1262" s="59">
        <v>530</v>
      </c>
      <c r="C1262" s="60"/>
    </row>
    <row r="1263" spans="1:3" ht="23.25" x14ac:dyDescent="0.5">
      <c r="A1263" s="58">
        <v>20309</v>
      </c>
      <c r="B1263" s="59">
        <v>200</v>
      </c>
      <c r="C1263" s="60"/>
    </row>
    <row r="1264" spans="1:3" ht="23.25" x14ac:dyDescent="0.5">
      <c r="A1264" s="58">
        <v>20310</v>
      </c>
      <c r="B1264" s="59">
        <v>200</v>
      </c>
      <c r="C1264" s="60"/>
    </row>
    <row r="1265" spans="1:3" ht="23.25" x14ac:dyDescent="0.5">
      <c r="A1265" s="58">
        <v>20311</v>
      </c>
      <c r="B1265" s="59">
        <v>300</v>
      </c>
      <c r="C1265" s="60"/>
    </row>
    <row r="1266" spans="1:3" ht="23.25" x14ac:dyDescent="0.5">
      <c r="A1266" s="58">
        <v>20312</v>
      </c>
      <c r="B1266" s="59">
        <v>350</v>
      </c>
      <c r="C1266" s="60"/>
    </row>
    <row r="1267" spans="1:3" ht="23.25" x14ac:dyDescent="0.5">
      <c r="A1267" s="58">
        <v>20313</v>
      </c>
      <c r="B1267" s="59">
        <v>530</v>
      </c>
      <c r="C1267" s="60"/>
    </row>
    <row r="1268" spans="1:3" ht="23.25" x14ac:dyDescent="0.5">
      <c r="A1268" s="58">
        <v>20314</v>
      </c>
      <c r="B1268" s="59">
        <v>400</v>
      </c>
      <c r="C1268" s="60"/>
    </row>
    <row r="1269" spans="1:3" ht="23.25" x14ac:dyDescent="0.5">
      <c r="A1269" s="58">
        <v>20315</v>
      </c>
      <c r="B1269" s="59">
        <v>400</v>
      </c>
      <c r="C1269" s="60"/>
    </row>
    <row r="1270" spans="1:3" ht="23.25" x14ac:dyDescent="0.5">
      <c r="A1270" s="58">
        <v>20316</v>
      </c>
      <c r="B1270" s="59">
        <v>400</v>
      </c>
      <c r="C1270" s="60"/>
    </row>
    <row r="1271" spans="1:3" ht="23.25" x14ac:dyDescent="0.5">
      <c r="A1271" s="58">
        <v>20317</v>
      </c>
      <c r="B1271" s="59">
        <v>350</v>
      </c>
      <c r="C1271" s="60"/>
    </row>
    <row r="1272" spans="1:3" ht="23.25" x14ac:dyDescent="0.5">
      <c r="A1272" s="58">
        <v>20318</v>
      </c>
      <c r="B1272" s="59">
        <v>350</v>
      </c>
      <c r="C1272" s="60"/>
    </row>
    <row r="1273" spans="1:3" ht="23.25" x14ac:dyDescent="0.5">
      <c r="A1273" s="58">
        <v>20319</v>
      </c>
      <c r="B1273" s="59">
        <v>350</v>
      </c>
      <c r="C1273" s="60"/>
    </row>
    <row r="1274" spans="1:3" ht="23.25" x14ac:dyDescent="0.5">
      <c r="A1274" s="58">
        <v>20321</v>
      </c>
      <c r="B1274" s="59">
        <v>200</v>
      </c>
      <c r="C1274" s="60"/>
    </row>
    <row r="1275" spans="1:3" ht="23.25" x14ac:dyDescent="0.5">
      <c r="A1275" s="58">
        <v>20322</v>
      </c>
      <c r="B1275" s="59">
        <v>200</v>
      </c>
      <c r="C1275" s="60"/>
    </row>
    <row r="1276" spans="1:3" ht="23.25" x14ac:dyDescent="0.5">
      <c r="A1276" s="58">
        <v>20323</v>
      </c>
      <c r="B1276" s="59">
        <v>260</v>
      </c>
      <c r="C1276" s="60"/>
    </row>
    <row r="1277" spans="1:3" ht="23.25" x14ac:dyDescent="0.5">
      <c r="A1277" s="58">
        <v>20324</v>
      </c>
      <c r="B1277" s="59">
        <v>260</v>
      </c>
      <c r="C1277" s="60"/>
    </row>
    <row r="1278" spans="1:3" ht="23.25" x14ac:dyDescent="0.5">
      <c r="A1278" s="58">
        <v>20325</v>
      </c>
      <c r="B1278" s="59">
        <v>350</v>
      </c>
      <c r="C1278" s="60"/>
    </row>
    <row r="1279" spans="1:3" ht="23.25" x14ac:dyDescent="0.5">
      <c r="A1279" s="58">
        <v>20326</v>
      </c>
      <c r="B1279" s="59">
        <v>350</v>
      </c>
      <c r="C1279" s="60"/>
    </row>
    <row r="1280" spans="1:3" ht="23.25" x14ac:dyDescent="0.5">
      <c r="A1280" s="58">
        <v>20327</v>
      </c>
      <c r="B1280" s="59">
        <v>350</v>
      </c>
      <c r="C1280" s="60"/>
    </row>
    <row r="1281" spans="1:3" ht="23.25" x14ac:dyDescent="0.5">
      <c r="A1281" s="58">
        <v>20328</v>
      </c>
      <c r="B1281" s="59">
        <v>260</v>
      </c>
      <c r="C1281" s="60"/>
    </row>
    <row r="1282" spans="1:3" ht="23.25" x14ac:dyDescent="0.5">
      <c r="A1282" s="58">
        <v>20329</v>
      </c>
      <c r="B1282" s="59">
        <v>260</v>
      </c>
      <c r="C1282" s="60"/>
    </row>
    <row r="1283" spans="1:3" ht="23.25" x14ac:dyDescent="0.5">
      <c r="A1283" s="58">
        <v>20330</v>
      </c>
      <c r="B1283" s="59">
        <v>350</v>
      </c>
      <c r="C1283" s="60"/>
    </row>
    <row r="1284" spans="1:3" ht="23.25" x14ac:dyDescent="0.5">
      <c r="A1284" s="58">
        <v>20331</v>
      </c>
      <c r="B1284" s="59">
        <v>350</v>
      </c>
      <c r="C1284" s="60"/>
    </row>
    <row r="1285" spans="1:3" ht="23.25" x14ac:dyDescent="0.5">
      <c r="A1285" s="58">
        <v>20332</v>
      </c>
      <c r="B1285" s="59">
        <v>200</v>
      </c>
      <c r="C1285" s="60"/>
    </row>
    <row r="1286" spans="1:3" ht="23.25" x14ac:dyDescent="0.5">
      <c r="A1286" s="58">
        <v>20333</v>
      </c>
      <c r="B1286" s="59">
        <v>260</v>
      </c>
      <c r="C1286" s="60"/>
    </row>
    <row r="1287" spans="1:3" ht="23.25" x14ac:dyDescent="0.5">
      <c r="A1287" s="58">
        <v>20334</v>
      </c>
      <c r="B1287" s="59">
        <v>200</v>
      </c>
      <c r="C1287" s="60"/>
    </row>
    <row r="1288" spans="1:3" ht="23.25" x14ac:dyDescent="0.5">
      <c r="A1288" s="58">
        <v>20335</v>
      </c>
      <c r="B1288" s="59">
        <v>260</v>
      </c>
      <c r="C1288" s="60"/>
    </row>
    <row r="1289" spans="1:3" ht="23.25" x14ac:dyDescent="0.5">
      <c r="A1289" s="58">
        <v>20336</v>
      </c>
      <c r="B1289" s="59">
        <v>260</v>
      </c>
      <c r="C1289" s="60"/>
    </row>
    <row r="1290" spans="1:3" ht="23.25" x14ac:dyDescent="0.5">
      <c r="A1290" s="58">
        <v>20337</v>
      </c>
      <c r="B1290" s="59">
        <v>260</v>
      </c>
      <c r="C1290" s="60"/>
    </row>
    <row r="1291" spans="1:3" ht="23.25" x14ac:dyDescent="0.5">
      <c r="A1291" s="58">
        <v>20338</v>
      </c>
      <c r="B1291" s="59">
        <v>260</v>
      </c>
      <c r="C1291" s="60"/>
    </row>
    <row r="1292" spans="1:3" ht="23.25" x14ac:dyDescent="0.5">
      <c r="A1292" s="58">
        <v>20339</v>
      </c>
      <c r="B1292" s="59">
        <v>250</v>
      </c>
      <c r="C1292" s="60"/>
    </row>
    <row r="1293" spans="1:3" ht="23.25" x14ac:dyDescent="0.5">
      <c r="A1293" s="58">
        <v>20340</v>
      </c>
      <c r="B1293" s="59">
        <v>550</v>
      </c>
      <c r="C1293" s="60"/>
    </row>
    <row r="1294" spans="1:3" ht="23.25" x14ac:dyDescent="0.5">
      <c r="A1294" s="58">
        <v>20342</v>
      </c>
      <c r="B1294" s="59">
        <v>330</v>
      </c>
      <c r="C1294" s="60"/>
    </row>
    <row r="1295" spans="1:3" ht="23.25" x14ac:dyDescent="0.5">
      <c r="A1295" s="58">
        <v>20343</v>
      </c>
      <c r="B1295" s="59">
        <v>480</v>
      </c>
      <c r="C1295" s="60"/>
    </row>
    <row r="1296" spans="1:3" ht="23.25" x14ac:dyDescent="0.5">
      <c r="A1296" s="58">
        <v>20344</v>
      </c>
      <c r="B1296" s="59">
        <v>700</v>
      </c>
      <c r="C1296" s="60"/>
    </row>
    <row r="1297" spans="1:3" ht="23.25" x14ac:dyDescent="0.5">
      <c r="A1297" s="58">
        <v>20345</v>
      </c>
      <c r="B1297" s="59">
        <v>250</v>
      </c>
      <c r="C1297" s="60"/>
    </row>
    <row r="1298" spans="1:3" ht="23.25" x14ac:dyDescent="0.5">
      <c r="A1298" s="58">
        <v>20346</v>
      </c>
      <c r="B1298" s="59">
        <v>700</v>
      </c>
      <c r="C1298" s="60"/>
    </row>
    <row r="1299" spans="1:3" ht="23.25" x14ac:dyDescent="0.5">
      <c r="A1299" s="58">
        <v>20347</v>
      </c>
      <c r="B1299" s="59">
        <v>700</v>
      </c>
      <c r="C1299" s="60"/>
    </row>
    <row r="1300" spans="1:3" ht="23.25" x14ac:dyDescent="0.5">
      <c r="A1300" s="58">
        <v>20348</v>
      </c>
      <c r="B1300" s="59">
        <v>3750</v>
      </c>
      <c r="C1300" s="60"/>
    </row>
    <row r="1301" spans="1:3" ht="23.25" x14ac:dyDescent="0.5">
      <c r="A1301" s="58">
        <v>20351</v>
      </c>
      <c r="B1301" s="59">
        <v>4400</v>
      </c>
      <c r="C1301" s="60"/>
    </row>
    <row r="1302" spans="1:3" ht="23.25" x14ac:dyDescent="0.5">
      <c r="A1302" s="58">
        <v>20352</v>
      </c>
      <c r="B1302" s="59">
        <v>2350</v>
      </c>
      <c r="C1302" s="60"/>
    </row>
    <row r="1303" spans="1:3" ht="23.25" x14ac:dyDescent="0.5">
      <c r="A1303" s="58">
        <v>20353</v>
      </c>
      <c r="B1303" s="59">
        <v>2350</v>
      </c>
      <c r="C1303" s="60"/>
    </row>
    <row r="1304" spans="1:3" ht="23.25" x14ac:dyDescent="0.5">
      <c r="A1304" s="58">
        <v>20354</v>
      </c>
      <c r="B1304" s="59">
        <v>700</v>
      </c>
      <c r="C1304" s="60"/>
    </row>
    <row r="1305" spans="1:3" ht="23.25" x14ac:dyDescent="0.5">
      <c r="A1305" s="58">
        <v>20355</v>
      </c>
      <c r="B1305" s="59">
        <v>800</v>
      </c>
      <c r="C1305" s="60"/>
    </row>
    <row r="1306" spans="1:3" ht="23.25" x14ac:dyDescent="0.5">
      <c r="A1306" s="58">
        <v>20356</v>
      </c>
      <c r="B1306" s="59">
        <v>250</v>
      </c>
      <c r="C1306" s="60"/>
    </row>
    <row r="1307" spans="1:3" ht="23.25" x14ac:dyDescent="0.5">
      <c r="A1307" s="58">
        <v>20357</v>
      </c>
      <c r="B1307" s="59">
        <v>700</v>
      </c>
      <c r="C1307" s="60"/>
    </row>
    <row r="1308" spans="1:3" ht="23.25" x14ac:dyDescent="0.5">
      <c r="A1308" s="58">
        <v>20359</v>
      </c>
      <c r="B1308" s="59">
        <v>2050</v>
      </c>
      <c r="C1308" s="60"/>
    </row>
    <row r="1309" spans="1:3" ht="23.25" x14ac:dyDescent="0.5">
      <c r="A1309" s="58">
        <v>20360</v>
      </c>
      <c r="B1309" s="59">
        <v>550</v>
      </c>
      <c r="C1309" s="60"/>
    </row>
    <row r="1310" spans="1:3" ht="23.25" x14ac:dyDescent="0.5">
      <c r="A1310" s="58">
        <v>20361</v>
      </c>
      <c r="B1310" s="59">
        <v>700</v>
      </c>
      <c r="C1310" s="60"/>
    </row>
    <row r="1311" spans="1:3" ht="23.25" x14ac:dyDescent="0.5">
      <c r="A1311" s="58">
        <v>20362</v>
      </c>
      <c r="B1311" s="59">
        <v>480</v>
      </c>
      <c r="C1311" s="60"/>
    </row>
    <row r="1312" spans="1:3" ht="23.25" x14ac:dyDescent="0.5">
      <c r="A1312" s="58">
        <v>20800</v>
      </c>
      <c r="B1312" s="59">
        <v>800</v>
      </c>
      <c r="C1312" s="60"/>
    </row>
    <row r="1313" spans="1:3" ht="23.25" x14ac:dyDescent="0.5">
      <c r="A1313" s="58">
        <v>20801</v>
      </c>
      <c r="B1313" s="59">
        <v>800</v>
      </c>
      <c r="C1313" s="60"/>
    </row>
    <row r="1314" spans="1:3" ht="23.25" x14ac:dyDescent="0.5">
      <c r="A1314" s="58">
        <v>20802</v>
      </c>
      <c r="B1314" s="59">
        <v>800</v>
      </c>
      <c r="C1314" s="60"/>
    </row>
    <row r="1315" spans="1:3" ht="23.25" x14ac:dyDescent="0.5">
      <c r="A1315" s="58">
        <v>20803</v>
      </c>
      <c r="B1315" s="59">
        <v>480</v>
      </c>
      <c r="C1315" s="60"/>
    </row>
    <row r="1316" spans="1:3" ht="23.25" x14ac:dyDescent="0.5">
      <c r="A1316" s="58">
        <v>20805</v>
      </c>
      <c r="B1316" s="59">
        <v>800</v>
      </c>
      <c r="C1316" s="60"/>
    </row>
    <row r="1317" spans="1:3" ht="23.25" x14ac:dyDescent="0.5">
      <c r="A1317" s="58">
        <v>20806</v>
      </c>
      <c r="B1317" s="59">
        <v>550</v>
      </c>
      <c r="C1317" s="60"/>
    </row>
    <row r="1318" spans="1:3" ht="23.25" x14ac:dyDescent="0.5">
      <c r="A1318" s="58">
        <v>20807</v>
      </c>
      <c r="B1318" s="59">
        <v>700</v>
      </c>
      <c r="C1318" s="60"/>
    </row>
    <row r="1319" spans="1:3" ht="23.25" x14ac:dyDescent="0.5">
      <c r="A1319" s="58">
        <v>20808</v>
      </c>
      <c r="B1319" s="59">
        <v>400</v>
      </c>
      <c r="C1319" s="60"/>
    </row>
    <row r="1320" spans="1:3" ht="23.25" x14ac:dyDescent="0.5">
      <c r="A1320" s="58">
        <v>20809</v>
      </c>
      <c r="B1320" s="59">
        <v>330</v>
      </c>
      <c r="C1320" s="60"/>
    </row>
    <row r="1321" spans="1:3" ht="23.25" x14ac:dyDescent="0.5">
      <c r="A1321" s="58">
        <v>20810</v>
      </c>
      <c r="B1321" s="59">
        <v>330</v>
      </c>
      <c r="C1321" s="60"/>
    </row>
    <row r="1322" spans="1:3" ht="23.25" x14ac:dyDescent="0.5">
      <c r="A1322" s="58">
        <v>20811</v>
      </c>
      <c r="B1322" s="59">
        <v>330</v>
      </c>
      <c r="C1322" s="60"/>
    </row>
    <row r="1323" spans="1:3" ht="23.25" x14ac:dyDescent="0.5">
      <c r="A1323" s="58">
        <v>20812</v>
      </c>
      <c r="B1323" s="59">
        <v>330</v>
      </c>
      <c r="C1323" s="60"/>
    </row>
    <row r="1324" spans="1:3" ht="23.25" x14ac:dyDescent="0.5">
      <c r="A1324" s="58">
        <v>20813</v>
      </c>
      <c r="B1324" s="59">
        <v>330</v>
      </c>
      <c r="C1324" s="60"/>
    </row>
    <row r="1325" spans="1:3" ht="23.25" x14ac:dyDescent="0.5">
      <c r="A1325" s="58">
        <v>20814</v>
      </c>
      <c r="B1325" s="59">
        <v>440</v>
      </c>
      <c r="C1325" s="60"/>
    </row>
    <row r="1326" spans="1:3" ht="23.25" x14ac:dyDescent="0.5">
      <c r="A1326" s="58">
        <v>20815</v>
      </c>
      <c r="B1326" s="59">
        <v>440</v>
      </c>
      <c r="C1326" s="60"/>
    </row>
    <row r="1327" spans="1:3" ht="23.25" x14ac:dyDescent="0.5">
      <c r="A1327" s="58">
        <v>20816</v>
      </c>
      <c r="B1327" s="59">
        <v>440</v>
      </c>
      <c r="C1327" s="60"/>
    </row>
    <row r="1328" spans="1:3" ht="23.25" x14ac:dyDescent="0.5">
      <c r="A1328" s="58">
        <v>20817</v>
      </c>
      <c r="B1328" s="59">
        <v>440</v>
      </c>
      <c r="C1328" s="60"/>
    </row>
    <row r="1329" spans="1:3" ht="23.25" x14ac:dyDescent="0.5">
      <c r="A1329" s="58">
        <v>20818</v>
      </c>
      <c r="B1329" s="59">
        <v>700</v>
      </c>
      <c r="C1329" s="60"/>
    </row>
    <row r="1330" spans="1:3" ht="23.25" x14ac:dyDescent="0.5">
      <c r="A1330" s="58">
        <v>20819</v>
      </c>
      <c r="B1330" s="59">
        <v>700</v>
      </c>
      <c r="C1330" s="60"/>
    </row>
    <row r="1331" spans="1:3" ht="23.25" x14ac:dyDescent="0.5">
      <c r="A1331" s="58">
        <v>20821</v>
      </c>
      <c r="B1331" s="59">
        <v>610</v>
      </c>
      <c r="C1331" s="60"/>
    </row>
    <row r="1332" spans="1:3" ht="23.25" x14ac:dyDescent="0.5">
      <c r="A1332" s="58">
        <v>20822</v>
      </c>
      <c r="B1332" s="59">
        <v>700</v>
      </c>
      <c r="C1332" s="60"/>
    </row>
    <row r="1333" spans="1:3" ht="23.25" x14ac:dyDescent="0.5">
      <c r="A1333" s="58">
        <v>20823</v>
      </c>
      <c r="B1333" s="59">
        <v>700</v>
      </c>
      <c r="C1333" s="60"/>
    </row>
    <row r="1334" spans="1:3" ht="23.25" x14ac:dyDescent="0.5">
      <c r="A1334" s="58">
        <v>20827</v>
      </c>
      <c r="B1334" s="59">
        <v>300</v>
      </c>
      <c r="C1334" s="60"/>
    </row>
    <row r="1335" spans="1:3" ht="23.25" x14ac:dyDescent="0.5">
      <c r="A1335" s="58">
        <v>20828</v>
      </c>
      <c r="B1335" s="59">
        <v>350</v>
      </c>
      <c r="C1335" s="60"/>
    </row>
    <row r="1336" spans="1:3" ht="23.25" x14ac:dyDescent="0.5">
      <c r="A1336" s="58">
        <v>20829</v>
      </c>
      <c r="B1336" s="59">
        <v>350</v>
      </c>
      <c r="C1336" s="60"/>
    </row>
    <row r="1337" spans="1:3" ht="23.25" x14ac:dyDescent="0.5">
      <c r="A1337" s="58">
        <v>20830</v>
      </c>
      <c r="B1337" s="59">
        <v>400</v>
      </c>
      <c r="C1337" s="60"/>
    </row>
    <row r="1338" spans="1:3" ht="23.25" x14ac:dyDescent="0.5">
      <c r="A1338" s="58">
        <v>20833</v>
      </c>
      <c r="B1338" s="59">
        <v>300</v>
      </c>
      <c r="C1338" s="60"/>
    </row>
    <row r="1339" spans="1:3" ht="23.25" x14ac:dyDescent="0.5">
      <c r="A1339" s="58">
        <v>20834</v>
      </c>
      <c r="B1339" s="59">
        <v>350</v>
      </c>
      <c r="C1339" s="60"/>
    </row>
    <row r="1340" spans="1:3" ht="23.25" x14ac:dyDescent="0.5">
      <c r="A1340" s="58">
        <v>20835</v>
      </c>
      <c r="B1340" s="59">
        <v>260</v>
      </c>
      <c r="C1340" s="60"/>
    </row>
    <row r="1341" spans="1:3" ht="23.25" x14ac:dyDescent="0.5">
      <c r="A1341" s="58">
        <v>20836</v>
      </c>
      <c r="B1341" s="59">
        <v>300</v>
      </c>
      <c r="C1341" s="60"/>
    </row>
    <row r="1342" spans="1:3" ht="23.25" x14ac:dyDescent="0.5">
      <c r="A1342" s="58">
        <v>20837</v>
      </c>
      <c r="B1342" s="59">
        <v>350</v>
      </c>
      <c r="C1342" s="60"/>
    </row>
    <row r="1343" spans="1:3" ht="23.25" x14ac:dyDescent="0.5">
      <c r="A1343" s="58">
        <v>20840</v>
      </c>
      <c r="B1343" s="59">
        <v>700</v>
      </c>
      <c r="C1343" s="60"/>
    </row>
    <row r="1344" spans="1:3" ht="23.25" x14ac:dyDescent="0.5">
      <c r="A1344" s="58">
        <v>20841</v>
      </c>
      <c r="B1344" s="59">
        <v>700</v>
      </c>
      <c r="C1344" s="60"/>
    </row>
    <row r="1345" spans="1:3" ht="23.25" x14ac:dyDescent="0.5">
      <c r="A1345" s="58">
        <v>20842</v>
      </c>
      <c r="B1345" s="59">
        <v>700</v>
      </c>
      <c r="C1345" s="60"/>
    </row>
    <row r="1346" spans="1:3" ht="23.25" x14ac:dyDescent="0.5">
      <c r="A1346" s="58">
        <v>20843</v>
      </c>
      <c r="B1346" s="59">
        <v>400</v>
      </c>
      <c r="C1346" s="60"/>
    </row>
    <row r="1347" spans="1:3" ht="23.25" x14ac:dyDescent="0.5">
      <c r="A1347" s="58">
        <v>20844</v>
      </c>
      <c r="B1347" s="59">
        <v>350</v>
      </c>
      <c r="C1347" s="60"/>
    </row>
    <row r="1348" spans="1:3" ht="23.25" x14ac:dyDescent="0.5">
      <c r="A1348" s="58">
        <v>20845</v>
      </c>
      <c r="B1348" s="59">
        <v>350</v>
      </c>
      <c r="C1348" s="60"/>
    </row>
    <row r="1349" spans="1:3" ht="23.25" x14ac:dyDescent="0.5">
      <c r="A1349" s="58">
        <v>20846</v>
      </c>
      <c r="B1349" s="59">
        <v>350</v>
      </c>
      <c r="C1349" s="60"/>
    </row>
    <row r="1350" spans="1:3" ht="23.25" x14ac:dyDescent="0.5">
      <c r="A1350" s="58">
        <v>20847</v>
      </c>
      <c r="B1350" s="59">
        <v>400</v>
      </c>
      <c r="C1350" s="60"/>
    </row>
    <row r="1351" spans="1:3" ht="23.25" x14ac:dyDescent="0.5">
      <c r="A1351" s="58">
        <v>20848</v>
      </c>
      <c r="B1351" s="59">
        <v>400</v>
      </c>
      <c r="C1351" s="60"/>
    </row>
    <row r="1352" spans="1:3" ht="23.25" x14ac:dyDescent="0.5">
      <c r="A1352" s="58">
        <v>20849</v>
      </c>
      <c r="B1352" s="59">
        <v>400</v>
      </c>
      <c r="C1352" s="60"/>
    </row>
    <row r="1353" spans="1:3" ht="23.25" x14ac:dyDescent="0.5">
      <c r="A1353" s="58">
        <v>20850</v>
      </c>
      <c r="B1353" s="59">
        <v>400</v>
      </c>
      <c r="C1353" s="60"/>
    </row>
    <row r="1354" spans="1:3" ht="23.25" x14ac:dyDescent="0.5">
      <c r="A1354" s="58">
        <v>20851</v>
      </c>
      <c r="B1354" s="59">
        <v>400</v>
      </c>
      <c r="C1354" s="60"/>
    </row>
    <row r="1355" spans="1:3" ht="23.25" x14ac:dyDescent="0.5">
      <c r="A1355" s="58">
        <v>20852</v>
      </c>
      <c r="B1355" s="59">
        <v>700</v>
      </c>
      <c r="C1355" s="60"/>
    </row>
    <row r="1356" spans="1:3" ht="23.25" x14ac:dyDescent="0.5">
      <c r="A1356" s="58">
        <v>20853</v>
      </c>
      <c r="B1356" s="59">
        <v>400</v>
      </c>
      <c r="C1356" s="60"/>
    </row>
    <row r="1357" spans="1:3" ht="23.25" x14ac:dyDescent="0.5">
      <c r="A1357" s="58">
        <v>20854</v>
      </c>
      <c r="B1357" s="59">
        <v>700</v>
      </c>
      <c r="C1357" s="60"/>
    </row>
    <row r="1358" spans="1:3" ht="23.25" x14ac:dyDescent="0.5">
      <c r="A1358" s="58">
        <v>20856</v>
      </c>
      <c r="B1358" s="59">
        <v>610</v>
      </c>
      <c r="C1358" s="60"/>
    </row>
    <row r="1359" spans="1:3" ht="23.25" x14ac:dyDescent="0.5">
      <c r="A1359" s="58">
        <v>20857</v>
      </c>
      <c r="B1359" s="59">
        <v>610</v>
      </c>
      <c r="C1359" s="60"/>
    </row>
    <row r="1360" spans="1:3" ht="23.25" x14ac:dyDescent="0.5">
      <c r="A1360" s="58">
        <v>20858</v>
      </c>
      <c r="B1360" s="59">
        <v>530</v>
      </c>
      <c r="C1360" s="60"/>
    </row>
    <row r="1361" spans="1:3" ht="23.25" x14ac:dyDescent="0.5">
      <c r="A1361" s="58">
        <v>20859</v>
      </c>
      <c r="B1361" s="59">
        <v>300</v>
      </c>
      <c r="C1361" s="60"/>
    </row>
    <row r="1362" spans="1:3" ht="23.25" x14ac:dyDescent="0.5">
      <c r="A1362" s="58">
        <v>20860</v>
      </c>
      <c r="B1362" s="59">
        <v>610</v>
      </c>
      <c r="C1362" s="60"/>
    </row>
    <row r="1363" spans="1:3" ht="23.25" x14ac:dyDescent="0.5">
      <c r="A1363" s="58">
        <v>20861</v>
      </c>
      <c r="B1363" s="59">
        <v>700</v>
      </c>
      <c r="C1363" s="60"/>
    </row>
    <row r="1364" spans="1:3" ht="23.25" x14ac:dyDescent="0.5">
      <c r="A1364" s="58">
        <v>20862</v>
      </c>
      <c r="B1364" s="59">
        <v>330</v>
      </c>
      <c r="C1364" s="60"/>
    </row>
    <row r="1365" spans="1:3" ht="23.25" x14ac:dyDescent="0.5">
      <c r="A1365" s="58">
        <v>20863</v>
      </c>
      <c r="B1365" s="59">
        <v>300</v>
      </c>
      <c r="C1365" s="60"/>
    </row>
    <row r="1366" spans="1:3" ht="23.25" x14ac:dyDescent="0.5">
      <c r="A1366" s="58">
        <v>20864</v>
      </c>
      <c r="B1366" s="59">
        <v>300</v>
      </c>
      <c r="C1366" s="60"/>
    </row>
    <row r="1367" spans="1:3" ht="23.25" x14ac:dyDescent="0.5">
      <c r="A1367" s="58">
        <v>20865</v>
      </c>
      <c r="B1367" s="59">
        <v>260</v>
      </c>
      <c r="C1367" s="60"/>
    </row>
    <row r="1368" spans="1:3" ht="23.25" x14ac:dyDescent="0.5">
      <c r="A1368" s="58">
        <v>20866</v>
      </c>
      <c r="B1368" s="59">
        <v>440</v>
      </c>
      <c r="C1368" s="60"/>
    </row>
    <row r="1369" spans="1:3" ht="23.25" x14ac:dyDescent="0.5">
      <c r="A1369" s="58">
        <v>20867</v>
      </c>
      <c r="B1369" s="59">
        <v>300</v>
      </c>
      <c r="C1369" s="60"/>
    </row>
    <row r="1370" spans="1:3" ht="23.25" x14ac:dyDescent="0.5">
      <c r="A1370" s="58">
        <v>20869</v>
      </c>
      <c r="B1370" s="59">
        <v>530</v>
      </c>
      <c r="C1370" s="60"/>
    </row>
    <row r="1371" spans="1:3" ht="23.25" x14ac:dyDescent="0.5">
      <c r="A1371" s="58">
        <v>21428</v>
      </c>
      <c r="B1371" s="59">
        <v>260</v>
      </c>
      <c r="C1371" s="60"/>
    </row>
    <row r="1372" spans="1:3" ht="23.25" x14ac:dyDescent="0.5">
      <c r="A1372" s="58">
        <v>21430</v>
      </c>
      <c r="B1372" s="59">
        <v>350</v>
      </c>
      <c r="C1372" s="60"/>
    </row>
    <row r="1373" spans="1:3" ht="23.25" x14ac:dyDescent="0.5">
      <c r="A1373" s="58">
        <v>21431</v>
      </c>
      <c r="B1373" s="59">
        <v>200</v>
      </c>
      <c r="C1373" s="60"/>
    </row>
    <row r="1374" spans="1:3" ht="23.25" x14ac:dyDescent="0.5">
      <c r="A1374" s="58">
        <v>21432</v>
      </c>
      <c r="B1374" s="59">
        <v>400</v>
      </c>
      <c r="C1374" s="60"/>
    </row>
    <row r="1375" spans="1:3" ht="23.25" x14ac:dyDescent="0.5">
      <c r="A1375" s="58">
        <v>21433</v>
      </c>
      <c r="B1375" s="59">
        <v>260</v>
      </c>
      <c r="C1375" s="60"/>
    </row>
    <row r="1376" spans="1:3" ht="23.25" x14ac:dyDescent="0.5">
      <c r="A1376" s="58">
        <v>21434</v>
      </c>
      <c r="B1376" s="59">
        <v>400</v>
      </c>
      <c r="C1376" s="60"/>
    </row>
    <row r="1377" spans="1:3" ht="23.25" x14ac:dyDescent="0.5">
      <c r="A1377" s="58">
        <v>21435</v>
      </c>
      <c r="B1377" s="59">
        <v>260</v>
      </c>
      <c r="C1377" s="60"/>
    </row>
    <row r="1378" spans="1:3" ht="23.25" x14ac:dyDescent="0.5">
      <c r="A1378" s="58">
        <v>21436</v>
      </c>
      <c r="B1378" s="59">
        <v>260</v>
      </c>
      <c r="C1378" s="60"/>
    </row>
    <row r="1379" spans="1:3" ht="23.25" x14ac:dyDescent="0.5">
      <c r="A1379" s="58">
        <v>21437</v>
      </c>
      <c r="B1379" s="59">
        <v>260</v>
      </c>
      <c r="C1379" s="60"/>
    </row>
    <row r="1380" spans="1:3" ht="23.25" x14ac:dyDescent="0.5">
      <c r="A1380" s="58">
        <v>21439</v>
      </c>
      <c r="B1380" s="59">
        <v>260</v>
      </c>
      <c r="C1380" s="60"/>
    </row>
    <row r="1381" spans="1:3" ht="23.25" x14ac:dyDescent="0.5">
      <c r="A1381" s="58">
        <v>21440</v>
      </c>
      <c r="B1381" s="59">
        <v>260</v>
      </c>
      <c r="C1381" s="60"/>
    </row>
    <row r="1382" spans="1:3" ht="23.25" x14ac:dyDescent="0.5">
      <c r="A1382" s="58">
        <v>21441</v>
      </c>
      <c r="B1382" s="59">
        <v>260</v>
      </c>
      <c r="C1382" s="60"/>
    </row>
    <row r="1383" spans="1:3" ht="23.25" x14ac:dyDescent="0.5">
      <c r="A1383" s="58">
        <v>21442</v>
      </c>
      <c r="B1383" s="59">
        <v>260</v>
      </c>
      <c r="C1383" s="60"/>
    </row>
    <row r="1384" spans="1:3" ht="23.25" x14ac:dyDescent="0.5">
      <c r="A1384" s="58">
        <v>21443</v>
      </c>
      <c r="B1384" s="59">
        <v>300</v>
      </c>
      <c r="C1384" s="60"/>
    </row>
    <row r="1385" spans="1:3" ht="23.25" x14ac:dyDescent="0.5">
      <c r="A1385" s="58">
        <v>21447</v>
      </c>
      <c r="B1385" s="59">
        <v>260</v>
      </c>
      <c r="C1385" s="60"/>
    </row>
    <row r="1386" spans="1:3" ht="23.25" x14ac:dyDescent="0.5">
      <c r="A1386" s="58">
        <v>21448</v>
      </c>
      <c r="B1386" s="59">
        <v>300</v>
      </c>
      <c r="C1386" s="60"/>
    </row>
    <row r="1387" spans="1:3" ht="23.25" x14ac:dyDescent="0.5">
      <c r="A1387" s="58">
        <v>21479</v>
      </c>
      <c r="B1387" s="59">
        <v>260</v>
      </c>
      <c r="C1387" s="60"/>
    </row>
    <row r="1388" spans="1:3" ht="23.25" x14ac:dyDescent="0.5">
      <c r="A1388" s="58">
        <v>21480</v>
      </c>
      <c r="B1388" s="59">
        <v>260</v>
      </c>
      <c r="C1388" s="60"/>
    </row>
    <row r="1389" spans="1:3" ht="23.25" x14ac:dyDescent="0.5">
      <c r="A1389" s="58">
        <v>21481</v>
      </c>
      <c r="B1389" s="59">
        <v>260</v>
      </c>
      <c r="C1389" s="60"/>
    </row>
    <row r="1390" spans="1:3" ht="23.25" x14ac:dyDescent="0.5">
      <c r="A1390" s="58">
        <v>21482</v>
      </c>
      <c r="B1390" s="59">
        <v>260</v>
      </c>
      <c r="C1390" s="60"/>
    </row>
    <row r="1391" spans="1:3" ht="23.25" x14ac:dyDescent="0.5">
      <c r="A1391" s="58">
        <v>21483</v>
      </c>
      <c r="B1391" s="59">
        <v>260</v>
      </c>
      <c r="C1391" s="60"/>
    </row>
    <row r="1392" spans="1:3" ht="23.25" x14ac:dyDescent="0.5">
      <c r="A1392" s="58">
        <v>21484</v>
      </c>
      <c r="B1392" s="59">
        <v>260</v>
      </c>
      <c r="C1392" s="60"/>
    </row>
    <row r="1393" spans="1:3" ht="23.25" x14ac:dyDescent="0.5">
      <c r="A1393" s="58">
        <v>21485</v>
      </c>
      <c r="B1393" s="59">
        <v>260</v>
      </c>
      <c r="C1393" s="60"/>
    </row>
    <row r="1394" spans="1:3" ht="23.25" x14ac:dyDescent="0.5">
      <c r="A1394" s="58">
        <v>21486</v>
      </c>
      <c r="B1394" s="59">
        <v>260</v>
      </c>
      <c r="C1394" s="60"/>
    </row>
    <row r="1395" spans="1:3" ht="23.25" x14ac:dyDescent="0.5">
      <c r="A1395" s="58">
        <v>21487</v>
      </c>
      <c r="B1395" s="59">
        <v>260</v>
      </c>
      <c r="C1395" s="60"/>
    </row>
    <row r="1396" spans="1:3" ht="23.25" x14ac:dyDescent="0.5">
      <c r="A1396" s="58">
        <v>21488</v>
      </c>
      <c r="B1396" s="59">
        <v>400</v>
      </c>
      <c r="C1396" s="60"/>
    </row>
    <row r="1397" spans="1:3" ht="23.25" x14ac:dyDescent="0.5">
      <c r="A1397" s="58">
        <v>21489</v>
      </c>
      <c r="B1397" s="59">
        <v>260</v>
      </c>
      <c r="C1397" s="60"/>
    </row>
    <row r="1398" spans="1:3" ht="23.25" x14ac:dyDescent="0.5">
      <c r="A1398" s="58">
        <v>21490</v>
      </c>
      <c r="B1398" s="59">
        <v>260</v>
      </c>
      <c r="C1398" s="60"/>
    </row>
    <row r="1399" spans="1:3" ht="23.25" x14ac:dyDescent="0.5">
      <c r="A1399" s="58">
        <v>21491</v>
      </c>
      <c r="B1399" s="59">
        <v>260</v>
      </c>
      <c r="C1399" s="60"/>
    </row>
    <row r="1400" spans="1:3" ht="23.25" x14ac:dyDescent="0.5">
      <c r="A1400" s="58">
        <v>21492</v>
      </c>
      <c r="B1400" s="59">
        <v>260</v>
      </c>
      <c r="C1400" s="60"/>
    </row>
    <row r="1401" spans="1:3" ht="23.25" x14ac:dyDescent="0.5">
      <c r="A1401" s="58">
        <v>21496</v>
      </c>
      <c r="B1401" s="59">
        <v>350</v>
      </c>
      <c r="C1401" s="60"/>
    </row>
    <row r="1402" spans="1:3" ht="23.25" x14ac:dyDescent="0.5">
      <c r="A1402" s="58">
        <v>21497</v>
      </c>
      <c r="B1402" s="59">
        <v>350</v>
      </c>
      <c r="C1402" s="60"/>
    </row>
    <row r="1403" spans="1:3" ht="23.25" x14ac:dyDescent="0.5">
      <c r="A1403" s="58">
        <v>21498</v>
      </c>
      <c r="B1403" s="59">
        <v>260</v>
      </c>
      <c r="C1403" s="60"/>
    </row>
    <row r="1404" spans="1:3" ht="23.25" x14ac:dyDescent="0.5">
      <c r="A1404" s="58">
        <v>21499</v>
      </c>
      <c r="B1404" s="59">
        <v>260</v>
      </c>
      <c r="C1404" s="60"/>
    </row>
    <row r="1405" spans="1:3" ht="23.25" x14ac:dyDescent="0.5">
      <c r="A1405" s="58">
        <v>21500</v>
      </c>
      <c r="B1405" s="59">
        <v>260</v>
      </c>
      <c r="C1405" s="60"/>
    </row>
    <row r="1406" spans="1:3" ht="23.25" x14ac:dyDescent="0.5">
      <c r="A1406" s="58">
        <v>21501</v>
      </c>
      <c r="B1406" s="59">
        <v>260</v>
      </c>
      <c r="C1406" s="60"/>
    </row>
    <row r="1407" spans="1:3" ht="23.25" x14ac:dyDescent="0.5">
      <c r="A1407" s="58">
        <v>21502</v>
      </c>
      <c r="B1407" s="59">
        <v>350</v>
      </c>
      <c r="C1407" s="60"/>
    </row>
    <row r="1408" spans="1:3" ht="23.25" x14ac:dyDescent="0.5">
      <c r="A1408" s="58">
        <v>21503</v>
      </c>
      <c r="B1408" s="59">
        <v>400</v>
      </c>
      <c r="C1408" s="60"/>
    </row>
    <row r="1409" spans="1:3" ht="23.25" x14ac:dyDescent="0.5">
      <c r="A1409" s="58">
        <v>21504</v>
      </c>
      <c r="B1409" s="59">
        <v>400</v>
      </c>
      <c r="C1409" s="60"/>
    </row>
    <row r="1410" spans="1:3" ht="23.25" x14ac:dyDescent="0.5">
      <c r="A1410" s="58">
        <v>21505</v>
      </c>
      <c r="B1410" s="59">
        <v>400</v>
      </c>
      <c r="C1410" s="60"/>
    </row>
    <row r="1411" spans="1:3" ht="23.25" x14ac:dyDescent="0.5">
      <c r="A1411" s="58">
        <v>21506</v>
      </c>
      <c r="B1411" s="59">
        <v>200</v>
      </c>
      <c r="C1411" s="60"/>
    </row>
    <row r="1412" spans="1:3" ht="23.25" x14ac:dyDescent="0.5">
      <c r="A1412" s="58">
        <v>21507</v>
      </c>
      <c r="B1412" s="59">
        <v>260</v>
      </c>
      <c r="C1412" s="60"/>
    </row>
    <row r="1413" spans="1:3" ht="23.25" x14ac:dyDescent="0.5">
      <c r="A1413" s="58">
        <v>21509</v>
      </c>
      <c r="B1413" s="59">
        <v>260</v>
      </c>
      <c r="C1413" s="60"/>
    </row>
    <row r="1414" spans="1:3" ht="23.25" x14ac:dyDescent="0.5">
      <c r="A1414" s="58">
        <v>21510</v>
      </c>
      <c r="B1414" s="59">
        <v>200</v>
      </c>
      <c r="C1414" s="60"/>
    </row>
    <row r="1415" spans="1:3" ht="23.25" x14ac:dyDescent="0.5">
      <c r="A1415" s="58">
        <v>21511</v>
      </c>
      <c r="B1415" s="59">
        <v>350</v>
      </c>
      <c r="C1415" s="60"/>
    </row>
    <row r="1416" spans="1:3" ht="23.25" x14ac:dyDescent="0.5">
      <c r="A1416" s="58">
        <v>21512</v>
      </c>
      <c r="B1416" s="59">
        <v>200</v>
      </c>
      <c r="C1416" s="60"/>
    </row>
    <row r="1417" spans="1:3" ht="23.25" x14ac:dyDescent="0.5">
      <c r="A1417" s="58">
        <v>21517</v>
      </c>
      <c r="B1417" s="59">
        <v>480</v>
      </c>
      <c r="C1417" s="60"/>
    </row>
    <row r="1418" spans="1:3" ht="23.25" x14ac:dyDescent="0.5">
      <c r="A1418" s="58">
        <v>21518</v>
      </c>
      <c r="B1418" s="59">
        <v>480</v>
      </c>
      <c r="C1418" s="60"/>
    </row>
    <row r="1419" spans="1:3" ht="23.25" x14ac:dyDescent="0.5">
      <c r="A1419" s="58">
        <v>21519</v>
      </c>
      <c r="B1419" s="59">
        <v>550</v>
      </c>
      <c r="C1419" s="60"/>
    </row>
    <row r="1420" spans="1:3" ht="23.25" x14ac:dyDescent="0.5">
      <c r="A1420" s="58">
        <v>21520</v>
      </c>
      <c r="B1420" s="59">
        <v>550</v>
      </c>
      <c r="C1420" s="60"/>
    </row>
    <row r="1421" spans="1:3" ht="23.25" x14ac:dyDescent="0.5">
      <c r="A1421" s="58">
        <v>21521</v>
      </c>
      <c r="B1421" s="59">
        <v>480</v>
      </c>
      <c r="C1421" s="60"/>
    </row>
    <row r="1422" spans="1:3" ht="23.25" x14ac:dyDescent="0.5">
      <c r="A1422" s="58">
        <v>21522</v>
      </c>
      <c r="B1422" s="59">
        <v>330</v>
      </c>
      <c r="C1422" s="60"/>
    </row>
    <row r="1423" spans="1:3" ht="23.25" x14ac:dyDescent="0.5">
      <c r="A1423" s="58">
        <v>21523</v>
      </c>
      <c r="B1423" s="59">
        <v>480</v>
      </c>
      <c r="C1423" s="60"/>
    </row>
    <row r="1424" spans="1:3" ht="23.25" x14ac:dyDescent="0.5">
      <c r="A1424" s="58">
        <v>21524</v>
      </c>
      <c r="B1424" s="59">
        <v>480</v>
      </c>
      <c r="C1424" s="60"/>
    </row>
    <row r="1425" spans="1:3" ht="23.25" x14ac:dyDescent="0.5">
      <c r="A1425" s="58">
        <v>21525</v>
      </c>
      <c r="B1425" s="59">
        <v>480</v>
      </c>
      <c r="C1425" s="60"/>
    </row>
    <row r="1426" spans="1:3" ht="23.25" x14ac:dyDescent="0.5">
      <c r="A1426" s="58">
        <v>21526</v>
      </c>
      <c r="B1426" s="59">
        <v>410</v>
      </c>
      <c r="C1426" s="60"/>
    </row>
    <row r="1427" spans="1:3" ht="23.25" x14ac:dyDescent="0.5">
      <c r="A1427" s="58">
        <v>21527</v>
      </c>
      <c r="B1427" s="59">
        <v>550</v>
      </c>
      <c r="C1427" s="60"/>
    </row>
    <row r="1428" spans="1:3" ht="23.25" x14ac:dyDescent="0.5">
      <c r="A1428" s="58">
        <v>21528</v>
      </c>
      <c r="B1428" s="59">
        <v>250</v>
      </c>
      <c r="C1428" s="60"/>
    </row>
    <row r="1429" spans="1:3" ht="23.25" x14ac:dyDescent="0.5">
      <c r="A1429" s="58">
        <v>21529</v>
      </c>
      <c r="B1429" s="59">
        <v>250</v>
      </c>
      <c r="C1429" s="60"/>
    </row>
    <row r="1430" spans="1:3" ht="23.25" x14ac:dyDescent="0.5">
      <c r="A1430" s="58">
        <v>21530</v>
      </c>
      <c r="B1430" s="59">
        <v>330</v>
      </c>
      <c r="C1430" s="60"/>
    </row>
    <row r="1431" spans="1:3" ht="23.25" x14ac:dyDescent="0.5">
      <c r="A1431" s="58">
        <v>21531</v>
      </c>
      <c r="B1431" s="59">
        <v>330</v>
      </c>
      <c r="C1431" s="60"/>
    </row>
    <row r="1432" spans="1:3" ht="23.25" x14ac:dyDescent="0.5">
      <c r="A1432" s="58">
        <v>21532</v>
      </c>
      <c r="B1432" s="59">
        <v>550</v>
      </c>
      <c r="C1432" s="60"/>
    </row>
    <row r="1433" spans="1:3" ht="23.25" x14ac:dyDescent="0.5">
      <c r="A1433" s="58">
        <v>21533</v>
      </c>
      <c r="B1433" s="59">
        <v>260</v>
      </c>
      <c r="C1433" s="60"/>
    </row>
    <row r="1434" spans="1:3" ht="23.25" x14ac:dyDescent="0.5">
      <c r="A1434" s="58">
        <v>21534</v>
      </c>
      <c r="B1434" s="59">
        <v>300</v>
      </c>
      <c r="C1434" s="60"/>
    </row>
    <row r="1435" spans="1:3" ht="23.25" x14ac:dyDescent="0.5">
      <c r="A1435" s="58">
        <v>21535</v>
      </c>
      <c r="B1435" s="59">
        <v>200</v>
      </c>
      <c r="C1435" s="60"/>
    </row>
    <row r="1436" spans="1:3" ht="23.25" x14ac:dyDescent="0.5">
      <c r="A1436" s="58">
        <v>21536</v>
      </c>
      <c r="B1436" s="59">
        <v>400</v>
      </c>
      <c r="C1436" s="60"/>
    </row>
    <row r="1437" spans="1:3" ht="23.25" x14ac:dyDescent="0.5">
      <c r="A1437" s="58">
        <v>21537</v>
      </c>
      <c r="B1437" s="59">
        <v>440</v>
      </c>
      <c r="C1437" s="60"/>
    </row>
    <row r="1438" spans="1:3" ht="23.25" x14ac:dyDescent="0.5">
      <c r="A1438" s="58">
        <v>21538</v>
      </c>
      <c r="B1438" s="59">
        <v>610</v>
      </c>
      <c r="C1438" s="60"/>
    </row>
    <row r="1439" spans="1:3" ht="23.25" x14ac:dyDescent="0.5">
      <c r="A1439" s="58">
        <v>21539</v>
      </c>
      <c r="B1439" s="59">
        <v>610</v>
      </c>
      <c r="C1439" s="60"/>
    </row>
    <row r="1440" spans="1:3" ht="23.25" x14ac:dyDescent="0.5">
      <c r="A1440" s="58">
        <v>21540</v>
      </c>
      <c r="B1440" s="59">
        <v>400</v>
      </c>
      <c r="C1440" s="60"/>
    </row>
    <row r="1441" spans="1:3" ht="23.25" x14ac:dyDescent="0.5">
      <c r="A1441" s="58">
        <v>21541</v>
      </c>
      <c r="B1441" s="59">
        <v>390</v>
      </c>
      <c r="C1441" s="60"/>
    </row>
    <row r="1442" spans="1:3" ht="23.25" x14ac:dyDescent="0.5">
      <c r="A1442" s="58">
        <v>21542</v>
      </c>
      <c r="B1442" s="59">
        <v>350</v>
      </c>
      <c r="C1442" s="60"/>
    </row>
    <row r="1443" spans="1:3" ht="23.25" x14ac:dyDescent="0.5">
      <c r="A1443" s="58">
        <v>21543</v>
      </c>
      <c r="B1443" s="59">
        <v>280</v>
      </c>
      <c r="C1443" s="60"/>
    </row>
    <row r="1444" spans="1:3" ht="23.25" x14ac:dyDescent="0.5">
      <c r="A1444" s="58">
        <v>21544</v>
      </c>
      <c r="B1444" s="59">
        <v>280</v>
      </c>
      <c r="C1444" s="60"/>
    </row>
    <row r="1445" spans="1:3" ht="23.25" x14ac:dyDescent="0.5">
      <c r="A1445" s="58">
        <v>21545</v>
      </c>
      <c r="B1445" s="59">
        <v>280</v>
      </c>
      <c r="C1445" s="60"/>
    </row>
    <row r="1446" spans="1:3" ht="23.25" x14ac:dyDescent="0.5">
      <c r="A1446" s="58">
        <v>21546</v>
      </c>
      <c r="B1446" s="59">
        <v>260</v>
      </c>
      <c r="C1446" s="60"/>
    </row>
    <row r="1447" spans="1:3" ht="23.25" x14ac:dyDescent="0.5">
      <c r="A1447" s="58">
        <v>21547</v>
      </c>
      <c r="B1447" s="59">
        <v>330</v>
      </c>
      <c r="C1447" s="60"/>
    </row>
    <row r="1448" spans="1:3" ht="23.25" x14ac:dyDescent="0.5">
      <c r="A1448" s="58">
        <v>21548</v>
      </c>
      <c r="B1448" s="59">
        <v>380</v>
      </c>
      <c r="C1448" s="60"/>
    </row>
    <row r="1449" spans="1:3" ht="23.25" x14ac:dyDescent="0.5">
      <c r="A1449" s="58">
        <v>21549</v>
      </c>
      <c r="B1449" s="59">
        <v>610</v>
      </c>
      <c r="C1449" s="60"/>
    </row>
    <row r="1450" spans="1:3" ht="23.25" x14ac:dyDescent="0.5">
      <c r="A1450" s="58">
        <v>21550</v>
      </c>
      <c r="B1450" s="59">
        <v>290</v>
      </c>
      <c r="C1450" s="60"/>
    </row>
    <row r="1451" spans="1:3" ht="23.25" x14ac:dyDescent="0.5">
      <c r="A1451" s="58">
        <v>21551</v>
      </c>
      <c r="B1451" s="59">
        <v>400</v>
      </c>
      <c r="C1451" s="60"/>
    </row>
    <row r="1452" spans="1:3" ht="23.25" x14ac:dyDescent="0.5">
      <c r="A1452" s="58">
        <v>21552</v>
      </c>
      <c r="B1452" s="59">
        <v>400</v>
      </c>
      <c r="C1452" s="60"/>
    </row>
    <row r="1453" spans="1:3" ht="23.25" x14ac:dyDescent="0.5">
      <c r="A1453" s="58">
        <v>21553</v>
      </c>
      <c r="B1453" s="59">
        <v>260</v>
      </c>
      <c r="C1453" s="60"/>
    </row>
    <row r="1454" spans="1:3" ht="23.25" x14ac:dyDescent="0.5">
      <c r="A1454" s="58">
        <v>21554</v>
      </c>
      <c r="B1454" s="59">
        <v>400</v>
      </c>
      <c r="C1454" s="60"/>
    </row>
    <row r="1455" spans="1:3" ht="23.25" x14ac:dyDescent="0.5">
      <c r="A1455" s="58">
        <v>21555</v>
      </c>
      <c r="B1455" s="59">
        <v>400</v>
      </c>
      <c r="C1455" s="60"/>
    </row>
    <row r="1456" spans="1:3" ht="23.25" x14ac:dyDescent="0.5">
      <c r="A1456" s="58">
        <v>21556</v>
      </c>
      <c r="B1456" s="59">
        <v>260</v>
      </c>
      <c r="C1456" s="60"/>
    </row>
    <row r="1457" spans="1:3" ht="23.25" x14ac:dyDescent="0.5">
      <c r="A1457" s="58">
        <v>21557</v>
      </c>
      <c r="B1457" s="59">
        <v>260</v>
      </c>
      <c r="C1457" s="60"/>
    </row>
    <row r="1458" spans="1:3" ht="23.25" x14ac:dyDescent="0.5">
      <c r="A1458" s="58">
        <v>21558</v>
      </c>
      <c r="B1458" s="59">
        <v>400</v>
      </c>
      <c r="C1458" s="60"/>
    </row>
    <row r="1459" spans="1:3" ht="23.25" x14ac:dyDescent="0.5">
      <c r="A1459" s="58">
        <v>21559</v>
      </c>
      <c r="B1459" s="59">
        <v>440</v>
      </c>
      <c r="C1459" s="60"/>
    </row>
    <row r="1460" spans="1:3" ht="23.25" x14ac:dyDescent="0.5">
      <c r="A1460" s="58">
        <v>21560</v>
      </c>
      <c r="B1460" s="59">
        <v>200</v>
      </c>
      <c r="C1460" s="60"/>
    </row>
    <row r="1461" spans="1:3" ht="23.25" x14ac:dyDescent="0.5">
      <c r="A1461" s="58">
        <v>21561</v>
      </c>
      <c r="B1461" s="59">
        <v>330</v>
      </c>
      <c r="C1461" s="60"/>
    </row>
    <row r="1462" spans="1:3" ht="23.25" x14ac:dyDescent="0.5">
      <c r="A1462" s="58">
        <v>21562</v>
      </c>
      <c r="B1462" s="59">
        <v>350</v>
      </c>
      <c r="C1462" s="60"/>
    </row>
    <row r="1463" spans="1:3" ht="23.25" x14ac:dyDescent="0.5">
      <c r="A1463" s="58">
        <v>21563</v>
      </c>
      <c r="B1463" s="59">
        <v>400</v>
      </c>
      <c r="C1463" s="60"/>
    </row>
    <row r="1464" spans="1:3" ht="23.25" x14ac:dyDescent="0.5">
      <c r="A1464" s="58">
        <v>21564</v>
      </c>
      <c r="B1464" s="59">
        <v>400</v>
      </c>
      <c r="C1464" s="60"/>
    </row>
    <row r="1465" spans="1:3" ht="23.25" x14ac:dyDescent="0.5">
      <c r="A1465" s="58">
        <v>21565</v>
      </c>
      <c r="B1465" s="59">
        <v>350</v>
      </c>
      <c r="C1465" s="60"/>
    </row>
    <row r="1466" spans="1:3" ht="23.25" x14ac:dyDescent="0.5">
      <c r="A1466" s="58">
        <v>21566</v>
      </c>
      <c r="B1466" s="59">
        <v>410</v>
      </c>
      <c r="C1466" s="60"/>
    </row>
    <row r="1467" spans="1:3" ht="23.25" x14ac:dyDescent="0.5">
      <c r="A1467" s="58">
        <v>21567</v>
      </c>
      <c r="B1467" s="59">
        <v>410</v>
      </c>
      <c r="C1467" s="60"/>
    </row>
    <row r="1468" spans="1:3" ht="23.25" x14ac:dyDescent="0.5">
      <c r="A1468" s="58">
        <v>21568</v>
      </c>
      <c r="B1468" s="59">
        <v>480</v>
      </c>
      <c r="C1468" s="60"/>
    </row>
    <row r="1469" spans="1:3" ht="23.25" x14ac:dyDescent="0.5">
      <c r="A1469" s="58">
        <v>21569</v>
      </c>
      <c r="B1469" s="59">
        <v>700</v>
      </c>
      <c r="C1469" s="60"/>
    </row>
    <row r="1470" spans="1:3" ht="23.25" x14ac:dyDescent="0.5">
      <c r="A1470" s="58">
        <v>21570</v>
      </c>
      <c r="B1470" s="59">
        <v>440</v>
      </c>
      <c r="C1470" s="60"/>
    </row>
    <row r="1471" spans="1:3" ht="23.25" x14ac:dyDescent="0.5">
      <c r="A1471" s="58">
        <v>21571</v>
      </c>
      <c r="B1471" s="59">
        <v>330</v>
      </c>
      <c r="C1471" s="60"/>
    </row>
    <row r="1472" spans="1:3" ht="23.25" x14ac:dyDescent="0.5">
      <c r="A1472" s="58">
        <v>21572</v>
      </c>
      <c r="B1472" s="59">
        <v>400</v>
      </c>
      <c r="C1472" s="60"/>
    </row>
    <row r="1473" spans="1:3" ht="23.25" x14ac:dyDescent="0.5">
      <c r="A1473" s="58">
        <v>21573</v>
      </c>
      <c r="B1473" s="59">
        <v>350</v>
      </c>
      <c r="C1473" s="60"/>
    </row>
    <row r="1474" spans="1:3" ht="23.25" x14ac:dyDescent="0.5">
      <c r="A1474" s="58">
        <v>21576</v>
      </c>
      <c r="B1474" s="59">
        <v>400</v>
      </c>
      <c r="C1474" s="60"/>
    </row>
    <row r="1475" spans="1:3" ht="23.25" x14ac:dyDescent="0.5">
      <c r="A1475" s="58">
        <v>21577</v>
      </c>
      <c r="B1475" s="59">
        <v>610</v>
      </c>
      <c r="C1475" s="60"/>
    </row>
    <row r="1476" spans="1:3" ht="23.25" x14ac:dyDescent="0.5">
      <c r="A1476" s="58">
        <v>21578</v>
      </c>
      <c r="B1476" s="59">
        <v>700</v>
      </c>
      <c r="C1476" s="60"/>
    </row>
    <row r="1477" spans="1:3" ht="23.25" x14ac:dyDescent="0.5">
      <c r="A1477" s="58">
        <v>21579</v>
      </c>
      <c r="B1477" s="59">
        <v>300</v>
      </c>
      <c r="C1477" s="60"/>
    </row>
    <row r="1478" spans="1:3" ht="23.25" x14ac:dyDescent="0.5">
      <c r="A1478" s="58">
        <v>21580</v>
      </c>
      <c r="B1478" s="59">
        <v>700</v>
      </c>
      <c r="C1478" s="60"/>
    </row>
    <row r="1479" spans="1:3" ht="23.25" x14ac:dyDescent="0.5">
      <c r="A1479" s="58">
        <v>21581</v>
      </c>
      <c r="B1479" s="59">
        <v>330</v>
      </c>
      <c r="C1479" s="60"/>
    </row>
    <row r="1480" spans="1:3" ht="23.25" x14ac:dyDescent="0.5">
      <c r="A1480" s="58">
        <v>21582</v>
      </c>
      <c r="B1480" s="59">
        <v>440</v>
      </c>
      <c r="C1480" s="60"/>
    </row>
    <row r="1481" spans="1:3" ht="23.25" x14ac:dyDescent="0.5">
      <c r="A1481" s="58">
        <v>21583</v>
      </c>
      <c r="B1481" s="59">
        <v>380</v>
      </c>
      <c r="C1481" s="60"/>
    </row>
    <row r="1482" spans="1:3" ht="23.25" x14ac:dyDescent="0.5">
      <c r="A1482" s="58">
        <v>21585</v>
      </c>
      <c r="B1482" s="59">
        <v>260</v>
      </c>
      <c r="C1482" s="60"/>
    </row>
    <row r="1483" spans="1:3" ht="23.25" x14ac:dyDescent="0.5">
      <c r="A1483" s="58">
        <v>21587</v>
      </c>
      <c r="B1483" s="59">
        <v>500</v>
      </c>
      <c r="C1483" s="60"/>
    </row>
    <row r="1484" spans="1:3" ht="23.25" x14ac:dyDescent="0.5">
      <c r="A1484" s="58">
        <v>21588</v>
      </c>
      <c r="B1484" s="59">
        <v>460</v>
      </c>
      <c r="C1484" s="60"/>
    </row>
    <row r="1485" spans="1:3" ht="23.25" x14ac:dyDescent="0.5">
      <c r="A1485" s="58">
        <v>21590</v>
      </c>
      <c r="B1485" s="59">
        <v>330</v>
      </c>
      <c r="C1485" s="60"/>
    </row>
    <row r="1486" spans="1:3" ht="23.25" x14ac:dyDescent="0.5">
      <c r="A1486" s="58">
        <v>21591</v>
      </c>
      <c r="B1486" s="59">
        <v>550</v>
      </c>
      <c r="C1486" s="60"/>
    </row>
    <row r="1487" spans="1:3" ht="23.25" x14ac:dyDescent="0.5">
      <c r="A1487" s="58">
        <v>21592</v>
      </c>
      <c r="B1487" s="59">
        <v>550</v>
      </c>
      <c r="C1487" s="60"/>
    </row>
    <row r="1488" spans="1:3" ht="23.25" x14ac:dyDescent="0.5">
      <c r="A1488" s="58">
        <v>21593</v>
      </c>
      <c r="B1488" s="59">
        <v>700</v>
      </c>
      <c r="C1488" s="60"/>
    </row>
    <row r="1489" spans="1:3" ht="23.25" x14ac:dyDescent="0.5">
      <c r="A1489" s="58">
        <v>21594</v>
      </c>
      <c r="B1489" s="59">
        <v>700</v>
      </c>
      <c r="C1489" s="60"/>
    </row>
    <row r="1490" spans="1:3" ht="23.25" x14ac:dyDescent="0.5">
      <c r="A1490" s="58">
        <v>21595</v>
      </c>
      <c r="B1490" s="59">
        <v>700</v>
      </c>
      <c r="C1490" s="60"/>
    </row>
    <row r="1491" spans="1:3" ht="23.25" x14ac:dyDescent="0.5">
      <c r="A1491" s="58">
        <v>21596</v>
      </c>
      <c r="B1491" s="59">
        <v>700</v>
      </c>
      <c r="C1491" s="60"/>
    </row>
    <row r="1492" spans="1:3" ht="23.25" x14ac:dyDescent="0.5">
      <c r="A1492" s="58">
        <v>21597</v>
      </c>
      <c r="B1492" s="59">
        <v>330</v>
      </c>
      <c r="C1492" s="60"/>
    </row>
    <row r="1493" spans="1:3" ht="23.25" x14ac:dyDescent="0.5">
      <c r="A1493" s="58">
        <v>21598</v>
      </c>
      <c r="B1493" s="59">
        <v>330</v>
      </c>
      <c r="C1493" s="60"/>
    </row>
    <row r="1494" spans="1:3" ht="23.25" x14ac:dyDescent="0.5">
      <c r="A1494" s="58">
        <v>21599</v>
      </c>
      <c r="B1494" s="59">
        <v>800</v>
      </c>
      <c r="C1494" s="60"/>
    </row>
    <row r="1495" spans="1:3" ht="23.25" x14ac:dyDescent="0.5">
      <c r="A1495" s="58">
        <v>21600</v>
      </c>
      <c r="B1495" s="59">
        <v>800</v>
      </c>
      <c r="C1495" s="60"/>
    </row>
    <row r="1496" spans="1:3" ht="23.25" x14ac:dyDescent="0.5">
      <c r="A1496" s="58">
        <v>21601</v>
      </c>
      <c r="B1496" s="59">
        <v>260</v>
      </c>
      <c r="C1496" s="60"/>
    </row>
    <row r="1497" spans="1:3" ht="23.25" x14ac:dyDescent="0.5">
      <c r="A1497" s="58">
        <v>21602</v>
      </c>
      <c r="B1497" s="59">
        <v>260</v>
      </c>
      <c r="C1497" s="60"/>
    </row>
    <row r="1498" spans="1:3" ht="23.25" x14ac:dyDescent="0.5">
      <c r="A1498" s="58">
        <v>21603</v>
      </c>
      <c r="B1498" s="59">
        <v>260</v>
      </c>
      <c r="C1498" s="60"/>
    </row>
    <row r="1499" spans="1:3" ht="23.25" x14ac:dyDescent="0.5">
      <c r="A1499" s="58">
        <v>21604</v>
      </c>
      <c r="B1499" s="59">
        <v>260</v>
      </c>
      <c r="C1499" s="60"/>
    </row>
    <row r="1500" spans="1:3" ht="23.25" x14ac:dyDescent="0.5">
      <c r="A1500" s="58">
        <v>21605</v>
      </c>
      <c r="B1500" s="59">
        <v>260</v>
      </c>
      <c r="C1500" s="60"/>
    </row>
    <row r="1501" spans="1:3" ht="23.25" x14ac:dyDescent="0.5">
      <c r="A1501" s="58">
        <v>21606</v>
      </c>
      <c r="B1501" s="59">
        <v>260</v>
      </c>
      <c r="C1501" s="60"/>
    </row>
    <row r="1502" spans="1:3" ht="23.25" x14ac:dyDescent="0.5">
      <c r="A1502" s="58">
        <v>21607</v>
      </c>
      <c r="B1502" s="59">
        <v>260</v>
      </c>
      <c r="C1502" s="60"/>
    </row>
    <row r="1503" spans="1:3" ht="23.25" x14ac:dyDescent="0.5">
      <c r="A1503" s="58">
        <v>21608</v>
      </c>
      <c r="B1503" s="59">
        <v>260</v>
      </c>
      <c r="C1503" s="60"/>
    </row>
    <row r="1504" spans="1:3" ht="23.25" x14ac:dyDescent="0.5">
      <c r="A1504" s="58">
        <v>21609</v>
      </c>
      <c r="B1504" s="59">
        <v>260</v>
      </c>
      <c r="C1504" s="60"/>
    </row>
    <row r="1505" spans="1:3" ht="23.25" x14ac:dyDescent="0.5">
      <c r="A1505" s="58">
        <v>21610</v>
      </c>
      <c r="B1505" s="59">
        <v>200</v>
      </c>
      <c r="C1505" s="60"/>
    </row>
    <row r="1506" spans="1:3" ht="23.25" x14ac:dyDescent="0.5">
      <c r="A1506" s="58">
        <v>21611</v>
      </c>
      <c r="B1506" s="59">
        <v>200</v>
      </c>
      <c r="C1506" s="60"/>
    </row>
    <row r="1507" spans="1:3" ht="23.25" x14ac:dyDescent="0.5">
      <c r="A1507" s="58">
        <v>21613</v>
      </c>
      <c r="B1507" s="59">
        <v>350</v>
      </c>
      <c r="C1507" s="60"/>
    </row>
    <row r="1508" spans="1:3" ht="23.25" x14ac:dyDescent="0.5">
      <c r="A1508" s="58">
        <v>21614</v>
      </c>
      <c r="B1508" s="59">
        <v>260</v>
      </c>
      <c r="C1508" s="60"/>
    </row>
    <row r="1509" spans="1:3" ht="23.25" x14ac:dyDescent="0.5">
      <c r="A1509" s="58">
        <v>21615</v>
      </c>
      <c r="B1509" s="59">
        <v>700</v>
      </c>
      <c r="C1509" s="60"/>
    </row>
    <row r="1510" spans="1:3" ht="23.25" x14ac:dyDescent="0.5">
      <c r="A1510" s="58">
        <v>21616</v>
      </c>
      <c r="B1510" s="59">
        <v>200</v>
      </c>
      <c r="C1510" s="60"/>
    </row>
    <row r="1511" spans="1:3" ht="23.25" x14ac:dyDescent="0.5">
      <c r="A1511" s="58">
        <v>21617</v>
      </c>
      <c r="B1511" s="59">
        <v>350</v>
      </c>
      <c r="C1511" s="60"/>
    </row>
    <row r="1512" spans="1:3" ht="23.25" x14ac:dyDescent="0.5">
      <c r="A1512" s="58">
        <v>21618</v>
      </c>
      <c r="B1512" s="59">
        <v>400</v>
      </c>
      <c r="C1512" s="60"/>
    </row>
    <row r="1513" spans="1:3" ht="23.25" x14ac:dyDescent="0.5">
      <c r="A1513" s="58">
        <v>21619</v>
      </c>
      <c r="B1513" s="59">
        <v>530</v>
      </c>
      <c r="C1513" s="60"/>
    </row>
    <row r="1514" spans="1:3" ht="23.25" x14ac:dyDescent="0.5">
      <c r="A1514" s="58">
        <v>21620</v>
      </c>
      <c r="B1514" s="59">
        <v>530</v>
      </c>
      <c r="C1514" s="60"/>
    </row>
    <row r="1515" spans="1:3" ht="23.25" x14ac:dyDescent="0.5">
      <c r="A1515" s="58">
        <v>21621</v>
      </c>
      <c r="B1515" s="59">
        <v>700</v>
      </c>
      <c r="C1515" s="60"/>
    </row>
    <row r="1516" spans="1:3" ht="23.25" x14ac:dyDescent="0.5">
      <c r="A1516" s="58">
        <v>21622</v>
      </c>
      <c r="B1516" s="59">
        <v>530</v>
      </c>
      <c r="C1516" s="60"/>
    </row>
    <row r="1517" spans="1:3" ht="23.25" x14ac:dyDescent="0.5">
      <c r="A1517" s="58">
        <v>21623</v>
      </c>
      <c r="B1517" s="59">
        <v>350</v>
      </c>
      <c r="C1517" s="60"/>
    </row>
    <row r="1518" spans="1:3" ht="23.25" x14ac:dyDescent="0.5">
      <c r="A1518" s="58">
        <v>21625</v>
      </c>
      <c r="B1518" s="59">
        <v>440</v>
      </c>
      <c r="C1518" s="60"/>
    </row>
    <row r="1519" spans="1:3" ht="23.25" x14ac:dyDescent="0.5">
      <c r="A1519" s="58">
        <v>21626</v>
      </c>
      <c r="B1519" s="59">
        <v>460</v>
      </c>
      <c r="C1519" s="60"/>
    </row>
    <row r="1520" spans="1:3" ht="23.25" x14ac:dyDescent="0.5">
      <c r="A1520" s="58">
        <v>21627</v>
      </c>
      <c r="B1520" s="59">
        <v>700</v>
      </c>
      <c r="C1520" s="60"/>
    </row>
    <row r="1521" spans="1:3" ht="23.25" x14ac:dyDescent="0.5">
      <c r="A1521" s="58">
        <v>21628</v>
      </c>
      <c r="B1521" s="59">
        <v>260</v>
      </c>
      <c r="C1521" s="60"/>
    </row>
    <row r="1522" spans="1:3" ht="23.25" x14ac:dyDescent="0.5">
      <c r="A1522" s="58">
        <v>21629</v>
      </c>
      <c r="B1522" s="59">
        <v>330</v>
      </c>
      <c r="C1522" s="60"/>
    </row>
    <row r="1523" spans="1:3" ht="23.25" x14ac:dyDescent="0.5">
      <c r="A1523" s="58">
        <v>21630</v>
      </c>
      <c r="B1523" s="59">
        <v>330</v>
      </c>
      <c r="C1523" s="60"/>
    </row>
    <row r="1524" spans="1:3" ht="23.25" x14ac:dyDescent="0.5">
      <c r="A1524" s="58">
        <v>21631</v>
      </c>
      <c r="B1524" s="59">
        <v>330</v>
      </c>
      <c r="C1524" s="60"/>
    </row>
    <row r="1525" spans="1:3" ht="23.25" x14ac:dyDescent="0.5">
      <c r="A1525" s="58">
        <v>21632</v>
      </c>
      <c r="B1525" s="59">
        <v>200</v>
      </c>
      <c r="C1525" s="60"/>
    </row>
    <row r="1526" spans="1:3" ht="23.25" x14ac:dyDescent="0.5">
      <c r="A1526" s="58">
        <v>21633</v>
      </c>
      <c r="B1526" s="59">
        <v>330</v>
      </c>
      <c r="C1526" s="60"/>
    </row>
    <row r="1527" spans="1:3" ht="23.25" x14ac:dyDescent="0.5">
      <c r="A1527" s="58">
        <v>21634</v>
      </c>
      <c r="B1527" s="59">
        <v>330</v>
      </c>
      <c r="C1527" s="60"/>
    </row>
    <row r="1528" spans="1:3" ht="23.25" x14ac:dyDescent="0.5">
      <c r="A1528" s="58">
        <v>21635</v>
      </c>
      <c r="B1528" s="59">
        <v>380</v>
      </c>
      <c r="C1528" s="60"/>
    </row>
    <row r="1529" spans="1:3" ht="23.25" x14ac:dyDescent="0.5">
      <c r="A1529" s="58">
        <v>21636</v>
      </c>
      <c r="B1529" s="59">
        <v>350</v>
      </c>
      <c r="C1529" s="60"/>
    </row>
    <row r="1530" spans="1:3" ht="23.25" x14ac:dyDescent="0.5">
      <c r="A1530" s="58">
        <v>21653</v>
      </c>
      <c r="B1530" s="59">
        <v>260</v>
      </c>
      <c r="C1530" s="60"/>
    </row>
    <row r="1531" spans="1:3" ht="23.25" x14ac:dyDescent="0.5">
      <c r="A1531" s="58">
        <v>21654</v>
      </c>
      <c r="B1531" s="59">
        <v>260</v>
      </c>
      <c r="C1531" s="60"/>
    </row>
    <row r="1532" spans="1:3" ht="23.25" x14ac:dyDescent="0.5">
      <c r="A1532" s="58">
        <v>21655</v>
      </c>
      <c r="B1532" s="59">
        <v>260</v>
      </c>
      <c r="C1532" s="60"/>
    </row>
    <row r="1533" spans="1:3" ht="23.25" x14ac:dyDescent="0.5">
      <c r="A1533" s="58">
        <v>21656</v>
      </c>
      <c r="B1533" s="59">
        <v>260</v>
      </c>
      <c r="C1533" s="60"/>
    </row>
    <row r="1534" spans="1:3" ht="23.25" x14ac:dyDescent="0.5">
      <c r="A1534" s="58">
        <v>21657</v>
      </c>
      <c r="B1534" s="59">
        <v>260</v>
      </c>
      <c r="C1534" s="60"/>
    </row>
    <row r="1535" spans="1:3" ht="23.25" x14ac:dyDescent="0.5">
      <c r="A1535" s="58">
        <v>21658</v>
      </c>
      <c r="B1535" s="59">
        <v>260</v>
      </c>
      <c r="C1535" s="60"/>
    </row>
    <row r="1536" spans="1:3" ht="23.25" x14ac:dyDescent="0.5">
      <c r="A1536" s="58">
        <v>21659</v>
      </c>
      <c r="B1536" s="59">
        <v>260</v>
      </c>
      <c r="C1536" s="60"/>
    </row>
    <row r="1537" spans="1:3" ht="23.25" x14ac:dyDescent="0.5">
      <c r="A1537" s="58">
        <v>21660</v>
      </c>
      <c r="B1537" s="59">
        <v>300</v>
      </c>
      <c r="C1537" s="60"/>
    </row>
    <row r="1538" spans="1:3" ht="23.25" x14ac:dyDescent="0.5">
      <c r="A1538" s="58">
        <v>21661</v>
      </c>
      <c r="B1538" s="59">
        <v>350</v>
      </c>
      <c r="C1538" s="60"/>
    </row>
    <row r="1539" spans="1:3" ht="23.25" x14ac:dyDescent="0.5">
      <c r="A1539" s="58">
        <v>21662</v>
      </c>
      <c r="B1539" s="59">
        <v>300</v>
      </c>
      <c r="C1539" s="60"/>
    </row>
    <row r="1540" spans="1:3" ht="23.25" x14ac:dyDescent="0.5">
      <c r="A1540" s="58">
        <v>21663</v>
      </c>
      <c r="B1540" s="59">
        <v>300</v>
      </c>
      <c r="C1540" s="60"/>
    </row>
    <row r="1541" spans="1:3" ht="23.25" x14ac:dyDescent="0.5">
      <c r="A1541" s="58">
        <v>21664</v>
      </c>
      <c r="B1541" s="59">
        <v>350</v>
      </c>
      <c r="C1541" s="60"/>
    </row>
    <row r="1542" spans="1:3" ht="23.25" x14ac:dyDescent="0.5">
      <c r="A1542" s="58">
        <v>21668</v>
      </c>
      <c r="B1542" s="59">
        <v>200</v>
      </c>
      <c r="C1542" s="60"/>
    </row>
    <row r="1543" spans="1:3" ht="23.25" x14ac:dyDescent="0.5">
      <c r="A1543" s="58">
        <v>21669</v>
      </c>
      <c r="B1543" s="59">
        <v>400</v>
      </c>
      <c r="C1543" s="60"/>
    </row>
    <row r="1544" spans="1:3" ht="23.25" x14ac:dyDescent="0.5">
      <c r="A1544" s="58">
        <v>21670</v>
      </c>
      <c r="B1544" s="59">
        <v>260</v>
      </c>
      <c r="C1544" s="60"/>
    </row>
    <row r="1545" spans="1:3" ht="23.25" x14ac:dyDescent="0.5">
      <c r="A1545" s="58">
        <v>21671</v>
      </c>
      <c r="B1545" s="59">
        <v>260</v>
      </c>
      <c r="C1545" s="60"/>
    </row>
    <row r="1546" spans="1:3" ht="23.25" x14ac:dyDescent="0.5">
      <c r="A1546" s="58">
        <v>21672</v>
      </c>
      <c r="B1546" s="59">
        <v>260</v>
      </c>
      <c r="C1546" s="60"/>
    </row>
    <row r="1547" spans="1:3" ht="23.25" x14ac:dyDescent="0.5">
      <c r="A1547" s="58">
        <v>21673</v>
      </c>
      <c r="B1547" s="59">
        <v>260</v>
      </c>
      <c r="C1547" s="60"/>
    </row>
    <row r="1548" spans="1:3" ht="23.25" x14ac:dyDescent="0.5">
      <c r="A1548" s="58">
        <v>21674</v>
      </c>
      <c r="B1548" s="59">
        <v>260</v>
      </c>
      <c r="C1548" s="60"/>
    </row>
    <row r="1549" spans="1:3" ht="23.25" x14ac:dyDescent="0.5">
      <c r="A1549" s="58">
        <v>21675</v>
      </c>
      <c r="B1549" s="59">
        <v>260</v>
      </c>
      <c r="C1549" s="60"/>
    </row>
    <row r="1550" spans="1:3" ht="23.25" x14ac:dyDescent="0.5">
      <c r="A1550" s="58">
        <v>21676</v>
      </c>
      <c r="B1550" s="59">
        <v>610</v>
      </c>
      <c r="C1550" s="60"/>
    </row>
    <row r="1551" spans="1:3" ht="23.25" x14ac:dyDescent="0.5">
      <c r="A1551" s="58">
        <v>21677</v>
      </c>
      <c r="B1551" s="59">
        <v>610</v>
      </c>
      <c r="C1551" s="60"/>
    </row>
    <row r="1552" spans="1:3" ht="23.25" x14ac:dyDescent="0.5">
      <c r="A1552" s="58">
        <v>21678</v>
      </c>
      <c r="B1552" s="59">
        <v>530</v>
      </c>
      <c r="C1552" s="60"/>
    </row>
    <row r="1553" spans="1:3" ht="23.25" x14ac:dyDescent="0.5">
      <c r="A1553" s="58">
        <v>22117</v>
      </c>
      <c r="B1553" s="59">
        <v>300</v>
      </c>
      <c r="C1553" s="60"/>
    </row>
    <row r="1554" spans="1:3" ht="23.25" x14ac:dyDescent="0.5">
      <c r="A1554" s="58">
        <v>22118</v>
      </c>
      <c r="B1554" s="59">
        <v>260</v>
      </c>
      <c r="C1554" s="60"/>
    </row>
    <row r="1555" spans="1:3" ht="23.25" x14ac:dyDescent="0.5">
      <c r="A1555" s="58">
        <v>22119</v>
      </c>
      <c r="B1555" s="59">
        <v>400</v>
      </c>
      <c r="C1555" s="60"/>
    </row>
    <row r="1556" spans="1:3" ht="23.25" x14ac:dyDescent="0.5">
      <c r="A1556" s="58">
        <v>22120</v>
      </c>
      <c r="B1556" s="59">
        <v>400</v>
      </c>
      <c r="C1556" s="60"/>
    </row>
    <row r="1557" spans="1:3" ht="23.25" x14ac:dyDescent="0.5">
      <c r="A1557" s="58">
        <v>22121</v>
      </c>
      <c r="B1557" s="59">
        <v>400</v>
      </c>
      <c r="C1557" s="60"/>
    </row>
    <row r="1558" spans="1:3" ht="23.25" x14ac:dyDescent="0.5">
      <c r="A1558" s="58">
        <v>22122</v>
      </c>
      <c r="B1558" s="59">
        <v>400</v>
      </c>
      <c r="C1558" s="60"/>
    </row>
    <row r="1559" spans="1:3" ht="23.25" x14ac:dyDescent="0.5">
      <c r="A1559" s="58">
        <v>22123</v>
      </c>
      <c r="B1559" s="59">
        <v>260</v>
      </c>
      <c r="C1559" s="60"/>
    </row>
    <row r="1560" spans="1:3" ht="23.25" x14ac:dyDescent="0.5">
      <c r="A1560" s="58">
        <v>22124</v>
      </c>
      <c r="B1560" s="59">
        <v>300</v>
      </c>
      <c r="C1560" s="60"/>
    </row>
    <row r="1561" spans="1:3" ht="23.25" x14ac:dyDescent="0.5">
      <c r="A1561" s="58">
        <v>22125</v>
      </c>
      <c r="B1561" s="59">
        <v>440</v>
      </c>
      <c r="C1561" s="60"/>
    </row>
    <row r="1562" spans="1:3" ht="23.25" x14ac:dyDescent="0.5">
      <c r="A1562" s="58">
        <v>22126</v>
      </c>
      <c r="B1562" s="59">
        <v>530</v>
      </c>
      <c r="C1562" s="60"/>
    </row>
    <row r="1563" spans="1:3" ht="23.25" x14ac:dyDescent="0.5">
      <c r="A1563" s="58">
        <v>22127</v>
      </c>
      <c r="B1563" s="59">
        <v>440</v>
      </c>
      <c r="C1563" s="60"/>
    </row>
    <row r="1564" spans="1:3" ht="23.25" x14ac:dyDescent="0.5">
      <c r="A1564" s="58">
        <v>22128</v>
      </c>
      <c r="B1564" s="59">
        <v>440</v>
      </c>
      <c r="C1564" s="60"/>
    </row>
    <row r="1565" spans="1:3" ht="23.25" x14ac:dyDescent="0.5">
      <c r="A1565" s="58">
        <v>22129</v>
      </c>
      <c r="B1565" s="59">
        <v>440</v>
      </c>
      <c r="C1565" s="60"/>
    </row>
    <row r="1566" spans="1:3" ht="23.25" x14ac:dyDescent="0.5">
      <c r="A1566" s="58">
        <v>22130</v>
      </c>
      <c r="B1566" s="59">
        <v>440</v>
      </c>
      <c r="C1566" s="60"/>
    </row>
    <row r="1567" spans="1:3" ht="23.25" x14ac:dyDescent="0.5">
      <c r="A1567" s="58">
        <v>22131</v>
      </c>
      <c r="B1567" s="59">
        <v>610</v>
      </c>
      <c r="C1567" s="60"/>
    </row>
    <row r="1568" spans="1:3" ht="23.25" x14ac:dyDescent="0.5">
      <c r="A1568" s="58">
        <v>22132</v>
      </c>
      <c r="B1568" s="59">
        <v>400</v>
      </c>
      <c r="C1568" s="60"/>
    </row>
    <row r="1569" spans="1:3" ht="23.25" x14ac:dyDescent="0.5">
      <c r="A1569" s="58">
        <v>22133</v>
      </c>
      <c r="B1569" s="59">
        <v>400</v>
      </c>
      <c r="C1569" s="60"/>
    </row>
    <row r="1570" spans="1:3" ht="23.25" x14ac:dyDescent="0.5">
      <c r="A1570" s="58">
        <v>22134</v>
      </c>
      <c r="B1570" s="59">
        <v>300</v>
      </c>
      <c r="C1570" s="60"/>
    </row>
    <row r="1571" spans="1:3" ht="23.25" x14ac:dyDescent="0.5">
      <c r="A1571" s="58">
        <v>22135</v>
      </c>
      <c r="B1571" s="59">
        <v>300</v>
      </c>
      <c r="C1571" s="60"/>
    </row>
    <row r="1572" spans="1:3" ht="23.25" x14ac:dyDescent="0.5">
      <c r="A1572" s="58">
        <v>22136</v>
      </c>
      <c r="B1572" s="59">
        <v>530</v>
      </c>
      <c r="C1572" s="60"/>
    </row>
    <row r="1573" spans="1:3" ht="23.25" x14ac:dyDescent="0.5">
      <c r="A1573" s="58">
        <v>22137</v>
      </c>
      <c r="B1573" s="59">
        <v>260</v>
      </c>
      <c r="C1573" s="60"/>
    </row>
    <row r="1574" spans="1:3" ht="23.25" x14ac:dyDescent="0.5">
      <c r="A1574" s="58">
        <v>22138</v>
      </c>
      <c r="B1574" s="59">
        <v>260</v>
      </c>
      <c r="C1574" s="60"/>
    </row>
    <row r="1575" spans="1:3" ht="23.25" x14ac:dyDescent="0.5">
      <c r="A1575" s="58">
        <v>22139</v>
      </c>
      <c r="B1575" s="59">
        <v>260</v>
      </c>
      <c r="C1575" s="60"/>
    </row>
    <row r="1576" spans="1:3" ht="23.25" x14ac:dyDescent="0.5">
      <c r="A1576" s="58">
        <v>22140</v>
      </c>
      <c r="B1576" s="59">
        <v>350</v>
      </c>
      <c r="C1576" s="60"/>
    </row>
    <row r="1577" spans="1:3" ht="23.25" x14ac:dyDescent="0.5">
      <c r="A1577" s="58">
        <v>22141</v>
      </c>
      <c r="B1577" s="59">
        <v>350</v>
      </c>
      <c r="C1577" s="60"/>
    </row>
    <row r="1578" spans="1:3" ht="23.25" x14ac:dyDescent="0.5">
      <c r="A1578" s="58">
        <v>22142</v>
      </c>
      <c r="B1578" s="59">
        <v>350</v>
      </c>
      <c r="C1578" s="60"/>
    </row>
    <row r="1579" spans="1:3" ht="23.25" x14ac:dyDescent="0.5">
      <c r="A1579" s="58">
        <v>22143</v>
      </c>
      <c r="B1579" s="59">
        <v>300</v>
      </c>
      <c r="C1579" s="60"/>
    </row>
    <row r="1580" spans="1:3" ht="23.25" x14ac:dyDescent="0.5">
      <c r="A1580" s="58">
        <v>22144</v>
      </c>
      <c r="B1580" s="59">
        <v>300</v>
      </c>
      <c r="C1580" s="60"/>
    </row>
    <row r="1581" spans="1:3" ht="23.25" x14ac:dyDescent="0.5">
      <c r="A1581" s="58">
        <v>22145</v>
      </c>
      <c r="B1581" s="59">
        <v>300</v>
      </c>
      <c r="C1581" s="60"/>
    </row>
    <row r="1582" spans="1:3" ht="23.25" x14ac:dyDescent="0.5">
      <c r="A1582" s="58">
        <v>22146</v>
      </c>
      <c r="B1582" s="59">
        <v>400</v>
      </c>
      <c r="C1582" s="60"/>
    </row>
    <row r="1583" spans="1:3" ht="23.25" x14ac:dyDescent="0.5">
      <c r="A1583" s="58">
        <v>22147</v>
      </c>
      <c r="B1583" s="59">
        <v>350</v>
      </c>
      <c r="C1583" s="60"/>
    </row>
    <row r="1584" spans="1:3" ht="23.25" x14ac:dyDescent="0.5">
      <c r="A1584" s="58">
        <v>22148</v>
      </c>
      <c r="B1584" s="59">
        <v>350</v>
      </c>
      <c r="C1584" s="60"/>
    </row>
    <row r="1585" spans="1:3" ht="23.25" x14ac:dyDescent="0.5">
      <c r="A1585" s="58">
        <v>22149</v>
      </c>
      <c r="B1585" s="59">
        <v>260</v>
      </c>
      <c r="C1585" s="60"/>
    </row>
    <row r="1586" spans="1:3" ht="23.25" x14ac:dyDescent="0.5">
      <c r="A1586" s="58">
        <v>22150</v>
      </c>
      <c r="B1586" s="59">
        <v>260</v>
      </c>
      <c r="C1586" s="60"/>
    </row>
    <row r="1587" spans="1:3" ht="23.25" x14ac:dyDescent="0.5">
      <c r="A1587" s="58">
        <v>22151</v>
      </c>
      <c r="B1587" s="59">
        <v>530</v>
      </c>
      <c r="C1587" s="60"/>
    </row>
    <row r="1588" spans="1:3" ht="23.25" x14ac:dyDescent="0.5">
      <c r="A1588" s="58">
        <v>22152</v>
      </c>
      <c r="B1588" s="59">
        <v>440</v>
      </c>
      <c r="C1588" s="60"/>
    </row>
    <row r="1589" spans="1:3" ht="23.25" x14ac:dyDescent="0.5">
      <c r="A1589" s="58">
        <v>22191</v>
      </c>
      <c r="B1589" s="59">
        <v>400</v>
      </c>
      <c r="C1589" s="60"/>
    </row>
    <row r="1590" spans="1:3" ht="23.25" x14ac:dyDescent="0.5">
      <c r="A1590" s="58">
        <v>22192</v>
      </c>
      <c r="B1590" s="59">
        <v>400</v>
      </c>
      <c r="C1590" s="60"/>
    </row>
    <row r="1591" spans="1:3" ht="23.25" x14ac:dyDescent="0.5">
      <c r="A1591" s="58">
        <v>22193</v>
      </c>
      <c r="B1591" s="59">
        <v>400</v>
      </c>
      <c r="C1591" s="60"/>
    </row>
    <row r="1592" spans="1:3" ht="23.25" x14ac:dyDescent="0.5">
      <c r="A1592" s="58">
        <v>22194</v>
      </c>
      <c r="B1592" s="59">
        <v>400</v>
      </c>
      <c r="C1592" s="60"/>
    </row>
    <row r="1593" spans="1:3" ht="23.25" x14ac:dyDescent="0.5">
      <c r="A1593" s="58">
        <v>22195</v>
      </c>
      <c r="B1593" s="59">
        <v>350</v>
      </c>
      <c r="C1593" s="60"/>
    </row>
    <row r="1594" spans="1:3" ht="23.25" x14ac:dyDescent="0.5">
      <c r="A1594" s="58">
        <v>22196</v>
      </c>
      <c r="B1594" s="59">
        <v>400</v>
      </c>
      <c r="C1594" s="60"/>
    </row>
    <row r="1595" spans="1:3" ht="23.25" x14ac:dyDescent="0.5">
      <c r="A1595" s="58">
        <v>22197</v>
      </c>
      <c r="B1595" s="59">
        <v>610</v>
      </c>
      <c r="C1595" s="60"/>
    </row>
    <row r="1596" spans="1:3" ht="23.25" x14ac:dyDescent="0.5">
      <c r="A1596" s="58">
        <v>22198</v>
      </c>
      <c r="B1596" s="59">
        <v>400</v>
      </c>
      <c r="C1596" s="60"/>
    </row>
    <row r="1597" spans="1:3" ht="23.25" x14ac:dyDescent="0.5">
      <c r="A1597" s="58">
        <v>22199</v>
      </c>
      <c r="B1597" s="59">
        <v>610</v>
      </c>
      <c r="C1597" s="60"/>
    </row>
    <row r="1598" spans="1:3" ht="23.25" x14ac:dyDescent="0.5">
      <c r="A1598" s="58">
        <v>22200</v>
      </c>
      <c r="B1598" s="59">
        <v>610</v>
      </c>
      <c r="C1598" s="60"/>
    </row>
    <row r="1599" spans="1:3" ht="23.25" x14ac:dyDescent="0.5">
      <c r="A1599" s="58">
        <v>22201</v>
      </c>
      <c r="B1599" s="59">
        <v>530</v>
      </c>
      <c r="C1599" s="60"/>
    </row>
    <row r="1600" spans="1:3" ht="23.25" x14ac:dyDescent="0.5">
      <c r="A1600" s="58">
        <v>22202</v>
      </c>
      <c r="B1600" s="59">
        <v>530</v>
      </c>
      <c r="C1600" s="60"/>
    </row>
    <row r="1601" spans="1:3" ht="23.25" x14ac:dyDescent="0.5">
      <c r="A1601" s="58">
        <v>22203</v>
      </c>
      <c r="B1601" s="59">
        <v>400</v>
      </c>
      <c r="C1601" s="60"/>
    </row>
    <row r="1602" spans="1:3" ht="23.25" x14ac:dyDescent="0.5">
      <c r="A1602" s="58">
        <v>22204</v>
      </c>
      <c r="B1602" s="59">
        <v>350</v>
      </c>
      <c r="C1602" s="60"/>
    </row>
    <row r="1603" spans="1:3" ht="23.25" x14ac:dyDescent="0.5">
      <c r="A1603" s="58">
        <v>22205</v>
      </c>
      <c r="B1603" s="59">
        <v>300</v>
      </c>
      <c r="C1603" s="60"/>
    </row>
    <row r="1604" spans="1:3" ht="23.25" x14ac:dyDescent="0.5">
      <c r="A1604" s="58">
        <v>22206</v>
      </c>
      <c r="B1604" s="59">
        <v>300</v>
      </c>
      <c r="C1604" s="60"/>
    </row>
    <row r="1605" spans="1:3" ht="23.25" x14ac:dyDescent="0.5">
      <c r="A1605" s="58">
        <v>22207</v>
      </c>
      <c r="B1605" s="59">
        <v>300</v>
      </c>
      <c r="C1605" s="60"/>
    </row>
    <row r="1606" spans="1:3" ht="23.25" x14ac:dyDescent="0.5">
      <c r="A1606" s="58">
        <v>22208</v>
      </c>
      <c r="B1606" s="59">
        <v>300</v>
      </c>
      <c r="C1606" s="60"/>
    </row>
    <row r="1607" spans="1:3" ht="23.25" x14ac:dyDescent="0.5">
      <c r="A1607" s="58">
        <v>22209</v>
      </c>
      <c r="B1607" s="59">
        <v>260</v>
      </c>
      <c r="C1607" s="60"/>
    </row>
    <row r="1608" spans="1:3" ht="23.25" x14ac:dyDescent="0.5">
      <c r="A1608" s="58">
        <v>22210</v>
      </c>
      <c r="B1608" s="59">
        <v>260</v>
      </c>
      <c r="C1608" s="60"/>
    </row>
    <row r="1609" spans="1:3" ht="23.25" x14ac:dyDescent="0.5">
      <c r="A1609" s="58">
        <v>22211</v>
      </c>
      <c r="B1609" s="59">
        <v>300</v>
      </c>
      <c r="C1609" s="60"/>
    </row>
    <row r="1610" spans="1:3" ht="23.25" x14ac:dyDescent="0.5">
      <c r="A1610" s="58">
        <v>22212</v>
      </c>
      <c r="B1610" s="59">
        <v>380</v>
      </c>
      <c r="C1610" s="60"/>
    </row>
    <row r="1611" spans="1:3" ht="23.25" x14ac:dyDescent="0.5">
      <c r="A1611" s="58">
        <v>22213</v>
      </c>
      <c r="B1611" s="59">
        <v>260</v>
      </c>
      <c r="C1611" s="60"/>
    </row>
    <row r="1612" spans="1:3" ht="23.25" x14ac:dyDescent="0.5">
      <c r="A1612" s="58">
        <v>22214</v>
      </c>
      <c r="B1612" s="59">
        <v>260</v>
      </c>
      <c r="C1612" s="60"/>
    </row>
    <row r="1613" spans="1:3" ht="23.25" x14ac:dyDescent="0.5">
      <c r="A1613" s="58">
        <v>22215</v>
      </c>
      <c r="B1613" s="59">
        <v>460</v>
      </c>
      <c r="C1613" s="60"/>
    </row>
    <row r="1614" spans="1:3" ht="23.25" x14ac:dyDescent="0.5">
      <c r="A1614" s="58">
        <v>22216</v>
      </c>
      <c r="B1614" s="59">
        <v>200</v>
      </c>
      <c r="C1614" s="60"/>
    </row>
    <row r="1615" spans="1:3" ht="23.25" x14ac:dyDescent="0.5">
      <c r="A1615" s="58">
        <v>22217</v>
      </c>
      <c r="B1615" s="59">
        <v>300</v>
      </c>
      <c r="C1615" s="60"/>
    </row>
    <row r="1616" spans="1:3" ht="23.25" x14ac:dyDescent="0.5">
      <c r="A1616" s="58">
        <v>22218</v>
      </c>
      <c r="B1616" s="59">
        <v>260</v>
      </c>
      <c r="C1616" s="60"/>
    </row>
    <row r="1617" spans="1:3" ht="23.25" x14ac:dyDescent="0.5">
      <c r="A1617" s="58">
        <v>22219</v>
      </c>
      <c r="B1617" s="59">
        <v>300</v>
      </c>
      <c r="C1617" s="60"/>
    </row>
    <row r="1618" spans="1:3" ht="23.25" x14ac:dyDescent="0.5">
      <c r="A1618" s="58">
        <v>22220</v>
      </c>
      <c r="B1618" s="59">
        <v>260</v>
      </c>
      <c r="C1618" s="60"/>
    </row>
    <row r="1619" spans="1:3" ht="23.25" x14ac:dyDescent="0.5">
      <c r="A1619" s="58">
        <v>22222</v>
      </c>
      <c r="B1619" s="59">
        <v>700</v>
      </c>
      <c r="C1619" s="60"/>
    </row>
    <row r="1620" spans="1:3" ht="23.25" x14ac:dyDescent="0.5">
      <c r="A1620" s="58">
        <v>22223</v>
      </c>
      <c r="B1620" s="59">
        <v>530</v>
      </c>
      <c r="C1620" s="60"/>
    </row>
    <row r="1621" spans="1:3" ht="23.25" x14ac:dyDescent="0.5">
      <c r="A1621" s="58">
        <v>22224</v>
      </c>
      <c r="B1621" s="59">
        <v>350</v>
      </c>
      <c r="C1621" s="60"/>
    </row>
    <row r="1622" spans="1:3" ht="23.25" x14ac:dyDescent="0.5">
      <c r="A1622" s="58">
        <v>22225</v>
      </c>
      <c r="B1622" s="59">
        <v>300</v>
      </c>
      <c r="C1622" s="60"/>
    </row>
    <row r="1623" spans="1:3" ht="23.25" x14ac:dyDescent="0.5">
      <c r="A1623" s="58">
        <v>22226</v>
      </c>
      <c r="B1623" s="59">
        <v>350</v>
      </c>
      <c r="C1623" s="60"/>
    </row>
    <row r="1624" spans="1:3" ht="23.25" x14ac:dyDescent="0.5">
      <c r="A1624" s="58">
        <v>22227</v>
      </c>
      <c r="B1624" s="59">
        <v>610</v>
      </c>
      <c r="C1624" s="60"/>
    </row>
    <row r="1625" spans="1:3" ht="23.25" x14ac:dyDescent="0.5">
      <c r="A1625" s="58">
        <v>22228</v>
      </c>
      <c r="B1625" s="59">
        <v>440</v>
      </c>
      <c r="C1625" s="60"/>
    </row>
    <row r="1626" spans="1:3" ht="23.25" x14ac:dyDescent="0.5">
      <c r="A1626" s="58">
        <v>22229</v>
      </c>
      <c r="B1626" s="59">
        <v>700</v>
      </c>
      <c r="C1626" s="60"/>
    </row>
    <row r="1627" spans="1:3" ht="23.25" x14ac:dyDescent="0.5">
      <c r="A1627" s="58">
        <v>22230</v>
      </c>
      <c r="B1627" s="59">
        <v>530</v>
      </c>
      <c r="C1627" s="60"/>
    </row>
    <row r="1628" spans="1:3" ht="23.25" x14ac:dyDescent="0.5">
      <c r="A1628" s="58">
        <v>22231</v>
      </c>
      <c r="B1628" s="59">
        <v>330</v>
      </c>
      <c r="C1628" s="60"/>
    </row>
    <row r="1629" spans="1:3" ht="23.25" x14ac:dyDescent="0.5">
      <c r="A1629" s="58">
        <v>22232</v>
      </c>
      <c r="B1629" s="59">
        <v>330</v>
      </c>
      <c r="C1629" s="60"/>
    </row>
    <row r="1630" spans="1:3" ht="23.25" x14ac:dyDescent="0.5">
      <c r="A1630" s="58">
        <v>22233</v>
      </c>
      <c r="B1630" s="59">
        <v>410</v>
      </c>
      <c r="C1630" s="60"/>
    </row>
    <row r="1631" spans="1:3" ht="23.25" x14ac:dyDescent="0.5">
      <c r="A1631" s="58">
        <v>22234</v>
      </c>
      <c r="B1631" s="59">
        <v>330</v>
      </c>
      <c r="C1631" s="60"/>
    </row>
    <row r="1632" spans="1:3" ht="23.25" x14ac:dyDescent="0.5">
      <c r="A1632" s="58">
        <v>22235</v>
      </c>
      <c r="B1632" s="59">
        <v>330</v>
      </c>
      <c r="C1632" s="60"/>
    </row>
    <row r="1633" spans="1:3" ht="23.25" x14ac:dyDescent="0.5">
      <c r="A1633" s="58">
        <v>22236</v>
      </c>
      <c r="B1633" s="59">
        <v>330</v>
      </c>
      <c r="C1633" s="60"/>
    </row>
    <row r="1634" spans="1:3" ht="23.25" x14ac:dyDescent="0.5">
      <c r="A1634" s="58">
        <v>22237</v>
      </c>
      <c r="B1634" s="59">
        <v>700</v>
      </c>
      <c r="C1634" s="60"/>
    </row>
    <row r="1635" spans="1:3" ht="23.25" x14ac:dyDescent="0.5">
      <c r="A1635" s="58">
        <v>22238</v>
      </c>
      <c r="B1635" s="59">
        <v>300</v>
      </c>
      <c r="C1635" s="60"/>
    </row>
    <row r="1636" spans="1:3" ht="23.25" x14ac:dyDescent="0.5">
      <c r="A1636" s="58">
        <v>22239</v>
      </c>
      <c r="B1636" s="59">
        <v>700</v>
      </c>
      <c r="C1636" s="60"/>
    </row>
    <row r="1637" spans="1:3" ht="23.25" x14ac:dyDescent="0.5">
      <c r="A1637" s="58">
        <v>22240</v>
      </c>
      <c r="B1637" s="59">
        <v>300</v>
      </c>
      <c r="C1637" s="60"/>
    </row>
    <row r="1638" spans="1:3" ht="23.25" x14ac:dyDescent="0.5">
      <c r="A1638" s="58">
        <v>22241</v>
      </c>
      <c r="B1638" s="59">
        <v>440</v>
      </c>
      <c r="C1638" s="60"/>
    </row>
    <row r="1639" spans="1:3" ht="23.25" x14ac:dyDescent="0.5">
      <c r="A1639" s="58">
        <v>22242</v>
      </c>
      <c r="B1639" s="59">
        <v>380</v>
      </c>
      <c r="C1639" s="60"/>
    </row>
    <row r="1640" spans="1:3" ht="23.25" x14ac:dyDescent="0.5">
      <c r="A1640" s="58">
        <v>22243</v>
      </c>
      <c r="B1640" s="59">
        <v>380</v>
      </c>
      <c r="C1640" s="60"/>
    </row>
    <row r="1641" spans="1:3" ht="23.25" x14ac:dyDescent="0.5">
      <c r="A1641" s="58">
        <v>22244</v>
      </c>
      <c r="B1641" s="59">
        <v>700</v>
      </c>
      <c r="C1641" s="60"/>
    </row>
    <row r="1642" spans="1:3" ht="23.25" x14ac:dyDescent="0.5">
      <c r="A1642" s="58">
        <v>22245</v>
      </c>
      <c r="B1642" s="59">
        <v>300</v>
      </c>
      <c r="C1642" s="60"/>
    </row>
    <row r="1643" spans="1:3" ht="23.25" x14ac:dyDescent="0.5">
      <c r="A1643" s="58">
        <v>22246</v>
      </c>
      <c r="B1643" s="59">
        <v>410</v>
      </c>
      <c r="C1643" s="60"/>
    </row>
    <row r="1644" spans="1:3" ht="23.25" x14ac:dyDescent="0.5">
      <c r="A1644" s="58">
        <v>22247</v>
      </c>
      <c r="B1644" s="59">
        <v>260</v>
      </c>
      <c r="C1644" s="60"/>
    </row>
    <row r="1645" spans="1:3" ht="23.25" x14ac:dyDescent="0.5">
      <c r="A1645" s="58">
        <v>22248</v>
      </c>
      <c r="B1645" s="59">
        <v>400</v>
      </c>
      <c r="C1645" s="60"/>
    </row>
    <row r="1646" spans="1:3" ht="23.25" x14ac:dyDescent="0.5">
      <c r="A1646" s="58">
        <v>22249</v>
      </c>
      <c r="B1646" s="59">
        <v>400</v>
      </c>
      <c r="C1646" s="60"/>
    </row>
    <row r="1647" spans="1:3" ht="23.25" x14ac:dyDescent="0.5">
      <c r="A1647" s="58">
        <v>22250</v>
      </c>
      <c r="B1647" s="59">
        <v>350</v>
      </c>
      <c r="C1647" s="60"/>
    </row>
    <row r="1648" spans="1:3" ht="23.25" x14ac:dyDescent="0.5">
      <c r="A1648" s="58">
        <v>22252</v>
      </c>
      <c r="B1648" s="59">
        <v>700</v>
      </c>
      <c r="C1648" s="60"/>
    </row>
    <row r="1649" spans="1:3" ht="23.25" x14ac:dyDescent="0.5">
      <c r="A1649" s="58">
        <v>22253</v>
      </c>
      <c r="B1649" s="59">
        <v>400</v>
      </c>
      <c r="C1649" s="60"/>
    </row>
    <row r="1650" spans="1:3" ht="23.25" x14ac:dyDescent="0.5">
      <c r="A1650" s="58">
        <v>22254</v>
      </c>
      <c r="B1650" s="59">
        <v>350</v>
      </c>
      <c r="C1650" s="60"/>
    </row>
    <row r="1651" spans="1:3" ht="23.25" x14ac:dyDescent="0.5">
      <c r="A1651" s="58">
        <v>22255</v>
      </c>
      <c r="B1651" s="59">
        <v>700</v>
      </c>
      <c r="C1651" s="60"/>
    </row>
    <row r="1652" spans="1:3" ht="23.25" x14ac:dyDescent="0.5">
      <c r="A1652" s="58">
        <v>22256</v>
      </c>
      <c r="B1652" s="59">
        <v>700</v>
      </c>
      <c r="C1652" s="60"/>
    </row>
    <row r="1653" spans="1:3" ht="23.25" x14ac:dyDescent="0.5">
      <c r="A1653" s="58">
        <v>22257</v>
      </c>
      <c r="B1653" s="59">
        <v>350</v>
      </c>
      <c r="C1653" s="60"/>
    </row>
    <row r="1654" spans="1:3" ht="23.25" x14ac:dyDescent="0.5">
      <c r="A1654" s="58">
        <v>22258</v>
      </c>
      <c r="B1654" s="59">
        <v>530</v>
      </c>
      <c r="C1654" s="60"/>
    </row>
    <row r="1655" spans="1:3" ht="23.25" x14ac:dyDescent="0.5">
      <c r="A1655" s="58">
        <v>22259</v>
      </c>
      <c r="B1655" s="59">
        <v>350</v>
      </c>
      <c r="C1655" s="60"/>
    </row>
    <row r="1656" spans="1:3" ht="23.25" x14ac:dyDescent="0.5">
      <c r="A1656" s="58">
        <v>22260</v>
      </c>
      <c r="B1656" s="59">
        <v>530</v>
      </c>
      <c r="C1656" s="60"/>
    </row>
    <row r="1657" spans="1:3" ht="23.25" x14ac:dyDescent="0.5">
      <c r="A1657" s="58">
        <v>22261</v>
      </c>
      <c r="B1657" s="59">
        <v>610</v>
      </c>
      <c r="C1657" s="60"/>
    </row>
    <row r="1658" spans="1:3" ht="23.25" x14ac:dyDescent="0.5">
      <c r="A1658" s="58">
        <v>22262</v>
      </c>
      <c r="B1658" s="59">
        <v>480</v>
      </c>
      <c r="C1658" s="60"/>
    </row>
    <row r="1659" spans="1:3" ht="23.25" x14ac:dyDescent="0.5">
      <c r="A1659" s="58">
        <v>22263</v>
      </c>
      <c r="B1659" s="59">
        <v>350</v>
      </c>
      <c r="C1659" s="60"/>
    </row>
    <row r="1660" spans="1:3" ht="23.25" x14ac:dyDescent="0.5">
      <c r="A1660" s="58">
        <v>22264</v>
      </c>
      <c r="B1660" s="59">
        <v>360</v>
      </c>
      <c r="C1660" s="60"/>
    </row>
    <row r="1661" spans="1:3" ht="23.25" x14ac:dyDescent="0.5">
      <c r="A1661" s="58">
        <v>22265</v>
      </c>
      <c r="B1661" s="59">
        <v>310</v>
      </c>
      <c r="C1661" s="60"/>
    </row>
    <row r="1662" spans="1:3" ht="23.25" x14ac:dyDescent="0.5">
      <c r="A1662" s="58">
        <v>22266</v>
      </c>
      <c r="B1662" s="59">
        <v>350</v>
      </c>
      <c r="C1662" s="60"/>
    </row>
    <row r="1663" spans="1:3" ht="23.25" x14ac:dyDescent="0.5">
      <c r="A1663" s="58">
        <v>22267</v>
      </c>
      <c r="B1663" s="59">
        <v>350</v>
      </c>
      <c r="C1663" s="60"/>
    </row>
    <row r="1664" spans="1:3" ht="23.25" x14ac:dyDescent="0.5">
      <c r="A1664" s="58">
        <v>22268</v>
      </c>
      <c r="B1664" s="59">
        <v>350</v>
      </c>
      <c r="C1664" s="60"/>
    </row>
    <row r="1665" spans="1:3" ht="23.25" x14ac:dyDescent="0.5">
      <c r="A1665" s="58">
        <v>22269</v>
      </c>
      <c r="B1665" s="59">
        <v>350</v>
      </c>
      <c r="C1665" s="60"/>
    </row>
    <row r="1666" spans="1:3" ht="23.25" x14ac:dyDescent="0.5">
      <c r="A1666" s="58">
        <v>22270</v>
      </c>
      <c r="B1666" s="59">
        <v>350</v>
      </c>
      <c r="C1666" s="60"/>
    </row>
    <row r="1667" spans="1:3" ht="23.25" x14ac:dyDescent="0.5">
      <c r="A1667" s="58">
        <v>22271</v>
      </c>
      <c r="B1667" s="59">
        <v>260</v>
      </c>
      <c r="C1667" s="60"/>
    </row>
    <row r="1668" spans="1:3" ht="23.25" x14ac:dyDescent="0.5">
      <c r="A1668" s="58">
        <v>22272</v>
      </c>
      <c r="B1668" s="59">
        <v>260</v>
      </c>
      <c r="C1668" s="60"/>
    </row>
    <row r="1669" spans="1:3" ht="23.25" x14ac:dyDescent="0.5">
      <c r="A1669" s="58">
        <v>22273</v>
      </c>
      <c r="B1669" s="59">
        <v>260</v>
      </c>
      <c r="C1669" s="60"/>
    </row>
    <row r="1670" spans="1:3" ht="23.25" x14ac:dyDescent="0.5">
      <c r="A1670" s="58">
        <v>22285</v>
      </c>
      <c r="B1670" s="59">
        <v>260</v>
      </c>
      <c r="C1670" s="60"/>
    </row>
    <row r="1671" spans="1:3" ht="23.25" x14ac:dyDescent="0.5">
      <c r="A1671" s="58">
        <v>22286</v>
      </c>
      <c r="B1671" s="59">
        <v>350</v>
      </c>
      <c r="C1671" s="60"/>
    </row>
    <row r="1672" spans="1:3" ht="23.25" x14ac:dyDescent="0.5">
      <c r="A1672" s="58">
        <v>22287</v>
      </c>
      <c r="B1672" s="59">
        <v>3150</v>
      </c>
      <c r="C1672" s="60"/>
    </row>
    <row r="1673" spans="1:3" ht="23.25" x14ac:dyDescent="0.5">
      <c r="A1673" s="58">
        <v>22288</v>
      </c>
      <c r="B1673" s="59">
        <v>530</v>
      </c>
      <c r="C1673" s="60"/>
    </row>
    <row r="1674" spans="1:3" ht="23.25" x14ac:dyDescent="0.5">
      <c r="A1674" s="58">
        <v>22289</v>
      </c>
      <c r="B1674" s="59">
        <v>530</v>
      </c>
      <c r="C1674" s="60"/>
    </row>
    <row r="1675" spans="1:3" ht="23.25" x14ac:dyDescent="0.5">
      <c r="A1675" s="58">
        <v>22296</v>
      </c>
      <c r="B1675" s="59">
        <v>200</v>
      </c>
      <c r="C1675" s="60"/>
    </row>
    <row r="1676" spans="1:3" ht="23.25" x14ac:dyDescent="0.5">
      <c r="A1676" s="58">
        <v>22297</v>
      </c>
      <c r="B1676" s="59">
        <v>260</v>
      </c>
      <c r="C1676" s="60"/>
    </row>
    <row r="1677" spans="1:3" ht="23.25" x14ac:dyDescent="0.5">
      <c r="A1677" s="58">
        <v>22298</v>
      </c>
      <c r="B1677" s="59">
        <v>260</v>
      </c>
      <c r="C1677" s="60"/>
    </row>
    <row r="1678" spans="1:3" ht="23.25" x14ac:dyDescent="0.5">
      <c r="A1678" s="58">
        <v>22299</v>
      </c>
      <c r="B1678" s="59">
        <v>400</v>
      </c>
      <c r="C1678" s="60"/>
    </row>
    <row r="1679" spans="1:3" ht="23.25" x14ac:dyDescent="0.5">
      <c r="A1679" s="58">
        <v>22301</v>
      </c>
      <c r="B1679" s="59">
        <v>330</v>
      </c>
      <c r="C1679" s="60"/>
    </row>
    <row r="1680" spans="1:3" ht="23.25" x14ac:dyDescent="0.5">
      <c r="A1680" s="58">
        <v>22302</v>
      </c>
      <c r="B1680" s="59">
        <v>260</v>
      </c>
      <c r="C1680" s="60"/>
    </row>
    <row r="1681" spans="1:3" ht="23.25" x14ac:dyDescent="0.5">
      <c r="A1681" s="58">
        <v>22303</v>
      </c>
      <c r="B1681" s="59">
        <v>530</v>
      </c>
      <c r="C1681" s="60"/>
    </row>
    <row r="1682" spans="1:3" ht="23.25" x14ac:dyDescent="0.5">
      <c r="A1682" s="58">
        <v>22304</v>
      </c>
      <c r="B1682" s="59">
        <v>200</v>
      </c>
      <c r="C1682" s="60"/>
    </row>
    <row r="1683" spans="1:3" ht="23.25" x14ac:dyDescent="0.5">
      <c r="A1683" s="58">
        <v>22306</v>
      </c>
      <c r="B1683" s="59">
        <v>300</v>
      </c>
      <c r="C1683" s="60"/>
    </row>
    <row r="1684" spans="1:3" ht="23.25" x14ac:dyDescent="0.5">
      <c r="A1684" s="58">
        <v>22307</v>
      </c>
      <c r="B1684" s="59">
        <v>260</v>
      </c>
      <c r="C1684" s="60"/>
    </row>
    <row r="1685" spans="1:3" ht="23.25" x14ac:dyDescent="0.5">
      <c r="A1685" s="58">
        <v>22308</v>
      </c>
      <c r="B1685" s="59">
        <v>200</v>
      </c>
      <c r="C1685" s="60"/>
    </row>
    <row r="1686" spans="1:3" ht="23.25" x14ac:dyDescent="0.5">
      <c r="A1686" s="58">
        <v>22309</v>
      </c>
      <c r="B1686" s="59">
        <v>200</v>
      </c>
      <c r="C1686" s="60"/>
    </row>
    <row r="1687" spans="1:3" ht="23.25" x14ac:dyDescent="0.5">
      <c r="A1687" s="58">
        <v>22310</v>
      </c>
      <c r="B1687" s="59">
        <v>200</v>
      </c>
      <c r="C1687" s="60"/>
    </row>
    <row r="1688" spans="1:3" ht="23.25" x14ac:dyDescent="0.5">
      <c r="A1688" s="58">
        <v>22311</v>
      </c>
      <c r="B1688" s="59">
        <v>300</v>
      </c>
      <c r="C1688" s="60"/>
    </row>
    <row r="1689" spans="1:3" ht="23.25" x14ac:dyDescent="0.5">
      <c r="A1689" s="58">
        <v>22382</v>
      </c>
      <c r="B1689" s="59">
        <v>1000</v>
      </c>
      <c r="C1689" s="60"/>
    </row>
    <row r="1690" spans="1:3" ht="23.25" x14ac:dyDescent="0.5">
      <c r="A1690" s="58">
        <v>22383</v>
      </c>
      <c r="B1690" s="59">
        <v>1000</v>
      </c>
      <c r="C1690" s="60"/>
    </row>
    <row r="1691" spans="1:3" ht="23.25" x14ac:dyDescent="0.5">
      <c r="A1691" s="58">
        <v>22384</v>
      </c>
      <c r="B1691" s="59">
        <v>1000</v>
      </c>
      <c r="C1691" s="60"/>
    </row>
    <row r="1692" spans="1:3" ht="23.25" x14ac:dyDescent="0.5">
      <c r="A1692" s="58">
        <v>22385</v>
      </c>
      <c r="B1692" s="59">
        <v>1000</v>
      </c>
      <c r="C1692" s="60"/>
    </row>
    <row r="1693" spans="1:3" ht="23.25" x14ac:dyDescent="0.5">
      <c r="A1693" s="58">
        <v>22386</v>
      </c>
      <c r="B1693" s="59">
        <v>5000</v>
      </c>
      <c r="C1693" s="60"/>
    </row>
    <row r="1694" spans="1:3" ht="23.25" x14ac:dyDescent="0.5">
      <c r="A1694" s="58">
        <v>22387</v>
      </c>
      <c r="B1694" s="59">
        <v>5000</v>
      </c>
      <c r="C1694" s="60"/>
    </row>
    <row r="1695" spans="1:3" ht="23.25" x14ac:dyDescent="0.5">
      <c r="A1695" s="58">
        <v>22388</v>
      </c>
      <c r="B1695" s="59">
        <v>1000</v>
      </c>
      <c r="C1695" s="60"/>
    </row>
    <row r="1696" spans="1:3" ht="23.25" x14ac:dyDescent="0.5">
      <c r="A1696" s="58">
        <v>22389</v>
      </c>
      <c r="B1696" s="59">
        <v>1000</v>
      </c>
      <c r="C1696" s="60"/>
    </row>
    <row r="1697" spans="1:3" ht="23.25" x14ac:dyDescent="0.5">
      <c r="A1697" s="58">
        <v>22390</v>
      </c>
      <c r="B1697" s="59">
        <v>1000</v>
      </c>
      <c r="C1697" s="60"/>
    </row>
    <row r="1698" spans="1:3" ht="23.25" x14ac:dyDescent="0.5">
      <c r="A1698" s="58">
        <v>22391</v>
      </c>
      <c r="B1698" s="59">
        <v>5000</v>
      </c>
      <c r="C1698" s="60"/>
    </row>
    <row r="1699" spans="1:3" ht="23.25" x14ac:dyDescent="0.5">
      <c r="A1699" s="58">
        <v>22392</v>
      </c>
      <c r="B1699" s="59">
        <v>800</v>
      </c>
      <c r="C1699" s="60"/>
    </row>
    <row r="1700" spans="1:3" ht="23.25" x14ac:dyDescent="0.5">
      <c r="A1700" s="58">
        <v>22393</v>
      </c>
      <c r="B1700" s="59">
        <v>550</v>
      </c>
      <c r="C1700" s="60"/>
    </row>
    <row r="1701" spans="1:3" ht="23.25" x14ac:dyDescent="0.5">
      <c r="A1701" s="58">
        <v>22394</v>
      </c>
      <c r="B1701" s="59">
        <v>550</v>
      </c>
      <c r="C1701" s="60"/>
    </row>
    <row r="1702" spans="1:3" ht="23.25" x14ac:dyDescent="0.5">
      <c r="A1702" s="58">
        <v>22395</v>
      </c>
      <c r="B1702" s="59">
        <v>550</v>
      </c>
      <c r="C1702" s="60"/>
    </row>
    <row r="1703" spans="1:3" ht="23.25" x14ac:dyDescent="0.5">
      <c r="A1703" s="58">
        <v>22396</v>
      </c>
      <c r="B1703" s="59">
        <v>550</v>
      </c>
      <c r="C1703" s="60"/>
    </row>
    <row r="1704" spans="1:3" ht="23.25" x14ac:dyDescent="0.5">
      <c r="A1704" s="58">
        <v>22397</v>
      </c>
      <c r="B1704" s="59">
        <v>550</v>
      </c>
      <c r="C1704" s="60"/>
    </row>
    <row r="1705" spans="1:3" ht="23.25" x14ac:dyDescent="0.5">
      <c r="A1705" s="58">
        <v>22398</v>
      </c>
      <c r="B1705" s="59">
        <v>550</v>
      </c>
      <c r="C1705" s="60"/>
    </row>
    <row r="1706" spans="1:3" ht="23.25" x14ac:dyDescent="0.5">
      <c r="A1706" s="58">
        <v>22399</v>
      </c>
      <c r="B1706" s="59">
        <v>550</v>
      </c>
      <c r="C1706" s="60"/>
    </row>
    <row r="1707" spans="1:3" ht="23.25" x14ac:dyDescent="0.5">
      <c r="A1707" s="58">
        <v>22400</v>
      </c>
      <c r="B1707" s="59">
        <v>550</v>
      </c>
      <c r="C1707" s="60"/>
    </row>
    <row r="1708" spans="1:3" ht="23.25" x14ac:dyDescent="0.5">
      <c r="A1708" s="58">
        <v>22401</v>
      </c>
      <c r="B1708" s="59">
        <v>1000</v>
      </c>
      <c r="C1708" s="60"/>
    </row>
    <row r="1709" spans="1:3" ht="23.25" x14ac:dyDescent="0.5">
      <c r="A1709" s="58">
        <v>22402</v>
      </c>
      <c r="B1709" s="59">
        <v>1000</v>
      </c>
      <c r="C1709" s="60"/>
    </row>
    <row r="1710" spans="1:3" ht="23.25" x14ac:dyDescent="0.5">
      <c r="A1710" s="58">
        <v>22403</v>
      </c>
      <c r="B1710" s="59">
        <v>1000</v>
      </c>
      <c r="C1710" s="60"/>
    </row>
    <row r="1711" spans="1:3" ht="23.25" x14ac:dyDescent="0.5">
      <c r="A1711" s="58">
        <v>22404</v>
      </c>
      <c r="B1711" s="59">
        <v>1000</v>
      </c>
      <c r="C1711" s="60"/>
    </row>
    <row r="1712" spans="1:3" ht="23.25" x14ac:dyDescent="0.5">
      <c r="A1712" s="58">
        <v>22405</v>
      </c>
      <c r="B1712" s="59">
        <v>1000</v>
      </c>
      <c r="C1712" s="60"/>
    </row>
    <row r="1713" spans="1:3" ht="23.25" x14ac:dyDescent="0.5">
      <c r="A1713" s="58">
        <v>22406</v>
      </c>
      <c r="B1713" s="59">
        <v>1000</v>
      </c>
      <c r="C1713" s="60"/>
    </row>
    <row r="1714" spans="1:3" ht="23.25" x14ac:dyDescent="0.5">
      <c r="A1714" s="58">
        <v>22407</v>
      </c>
      <c r="B1714" s="59">
        <v>1000</v>
      </c>
      <c r="C1714" s="60"/>
    </row>
    <row r="1715" spans="1:3" ht="23.25" x14ac:dyDescent="0.5">
      <c r="A1715" s="58">
        <v>22408</v>
      </c>
      <c r="B1715" s="59">
        <v>1000</v>
      </c>
      <c r="C1715" s="60"/>
    </row>
    <row r="1716" spans="1:3" ht="23.25" x14ac:dyDescent="0.5">
      <c r="A1716" s="58">
        <v>22409</v>
      </c>
      <c r="B1716" s="59">
        <v>1000</v>
      </c>
      <c r="C1716" s="60"/>
    </row>
    <row r="1717" spans="1:3" ht="23.25" x14ac:dyDescent="0.5">
      <c r="A1717" s="58">
        <v>22410</v>
      </c>
      <c r="B1717" s="59">
        <v>1000</v>
      </c>
      <c r="C1717" s="60"/>
    </row>
    <row r="1718" spans="1:3" ht="23.25" x14ac:dyDescent="0.5">
      <c r="A1718" s="58">
        <v>22411</v>
      </c>
      <c r="B1718" s="59">
        <v>1000</v>
      </c>
      <c r="C1718" s="60"/>
    </row>
    <row r="1719" spans="1:3" ht="23.25" x14ac:dyDescent="0.5">
      <c r="A1719" s="58">
        <v>22412</v>
      </c>
      <c r="B1719" s="59">
        <v>1000</v>
      </c>
      <c r="C1719" s="60"/>
    </row>
    <row r="1720" spans="1:3" ht="23.25" x14ac:dyDescent="0.5">
      <c r="A1720" s="58">
        <v>22413</v>
      </c>
      <c r="B1720" s="59">
        <v>1000</v>
      </c>
      <c r="C1720" s="60"/>
    </row>
    <row r="1721" spans="1:3" ht="23.25" x14ac:dyDescent="0.5">
      <c r="A1721" s="58">
        <v>22414</v>
      </c>
      <c r="B1721" s="59">
        <v>1000</v>
      </c>
      <c r="C1721" s="60"/>
    </row>
    <row r="1722" spans="1:3" ht="23.25" x14ac:dyDescent="0.5">
      <c r="A1722" s="58">
        <v>22415</v>
      </c>
      <c r="B1722" s="59">
        <v>1000</v>
      </c>
      <c r="C1722" s="60"/>
    </row>
    <row r="1723" spans="1:3" ht="23.25" x14ac:dyDescent="0.5">
      <c r="A1723" s="58">
        <v>22416</v>
      </c>
      <c r="B1723" s="59">
        <v>1000</v>
      </c>
      <c r="C1723" s="60"/>
    </row>
    <row r="1724" spans="1:3" ht="23.25" x14ac:dyDescent="0.5">
      <c r="A1724" s="58">
        <v>22417</v>
      </c>
      <c r="B1724" s="59">
        <v>1000</v>
      </c>
      <c r="C1724" s="60"/>
    </row>
    <row r="1725" spans="1:3" ht="23.25" x14ac:dyDescent="0.5">
      <c r="A1725" s="58">
        <v>22418</v>
      </c>
      <c r="B1725" s="59">
        <v>1000</v>
      </c>
      <c r="C1725" s="60"/>
    </row>
    <row r="1726" spans="1:3" ht="23.25" x14ac:dyDescent="0.5">
      <c r="A1726" s="58">
        <v>22419</v>
      </c>
      <c r="B1726" s="59">
        <v>1000</v>
      </c>
      <c r="C1726" s="60"/>
    </row>
    <row r="1727" spans="1:3" ht="23.25" x14ac:dyDescent="0.5">
      <c r="A1727" s="58">
        <v>22420</v>
      </c>
      <c r="B1727" s="59">
        <v>880</v>
      </c>
      <c r="C1727" s="60"/>
    </row>
    <row r="1728" spans="1:3" ht="23.25" x14ac:dyDescent="0.5">
      <c r="A1728" s="58">
        <v>22421</v>
      </c>
      <c r="B1728" s="59">
        <v>880</v>
      </c>
      <c r="C1728" s="60"/>
    </row>
    <row r="1729" spans="1:3" ht="23.25" x14ac:dyDescent="0.5">
      <c r="A1729" s="58">
        <v>22422</v>
      </c>
      <c r="B1729" s="59">
        <v>330</v>
      </c>
      <c r="C1729" s="60"/>
    </row>
    <row r="1730" spans="1:3" ht="23.25" x14ac:dyDescent="0.5">
      <c r="A1730" s="58">
        <v>22423</v>
      </c>
      <c r="B1730" s="59">
        <v>550</v>
      </c>
      <c r="C1730" s="60"/>
    </row>
    <row r="1731" spans="1:3" ht="23.25" x14ac:dyDescent="0.5">
      <c r="A1731" s="58">
        <v>22424</v>
      </c>
      <c r="B1731" s="59">
        <v>550</v>
      </c>
      <c r="C1731" s="60"/>
    </row>
    <row r="1732" spans="1:3" ht="23.25" x14ac:dyDescent="0.5">
      <c r="A1732" s="58">
        <v>22425</v>
      </c>
      <c r="B1732" s="59">
        <v>550</v>
      </c>
      <c r="C1732" s="60"/>
    </row>
    <row r="1733" spans="1:3" ht="23.25" x14ac:dyDescent="0.5">
      <c r="A1733" s="58">
        <v>22426</v>
      </c>
      <c r="B1733" s="59">
        <v>550</v>
      </c>
      <c r="C1733" s="60"/>
    </row>
    <row r="1734" spans="1:3" ht="23.25" x14ac:dyDescent="0.5">
      <c r="A1734" s="58">
        <v>22427</v>
      </c>
      <c r="B1734" s="59">
        <v>550</v>
      </c>
      <c r="C1734" s="60"/>
    </row>
    <row r="1735" spans="1:3" ht="23.25" x14ac:dyDescent="0.5">
      <c r="A1735" s="58">
        <v>22428</v>
      </c>
      <c r="B1735" s="59">
        <v>550</v>
      </c>
      <c r="C1735" s="60"/>
    </row>
    <row r="1736" spans="1:3" ht="23.25" x14ac:dyDescent="0.5">
      <c r="A1736" s="58">
        <v>22429</v>
      </c>
      <c r="B1736" s="59">
        <v>550</v>
      </c>
      <c r="C1736" s="60"/>
    </row>
    <row r="1737" spans="1:3" ht="23.25" x14ac:dyDescent="0.5">
      <c r="A1737" s="58">
        <v>22430</v>
      </c>
      <c r="B1737" s="59">
        <v>480</v>
      </c>
      <c r="C1737" s="60"/>
    </row>
    <row r="1738" spans="1:3" ht="23.25" x14ac:dyDescent="0.5">
      <c r="A1738" s="58">
        <v>22431</v>
      </c>
      <c r="B1738" s="59">
        <v>550</v>
      </c>
      <c r="C1738" s="60"/>
    </row>
    <row r="1739" spans="1:3" ht="23.25" x14ac:dyDescent="0.5">
      <c r="A1739" s="58">
        <v>22432</v>
      </c>
      <c r="B1739" s="59">
        <v>410</v>
      </c>
      <c r="C1739" s="60"/>
    </row>
    <row r="1740" spans="1:3" ht="23.25" x14ac:dyDescent="0.5">
      <c r="A1740" s="58">
        <v>22433</v>
      </c>
      <c r="B1740" s="59">
        <v>550</v>
      </c>
      <c r="C1740" s="60"/>
    </row>
    <row r="1741" spans="1:3" ht="23.25" x14ac:dyDescent="0.5">
      <c r="A1741" s="58">
        <v>22434</v>
      </c>
      <c r="B1741" s="59">
        <v>550</v>
      </c>
      <c r="C1741" s="60"/>
    </row>
    <row r="1742" spans="1:3" ht="23.25" x14ac:dyDescent="0.5">
      <c r="A1742" s="58">
        <v>22435</v>
      </c>
      <c r="B1742" s="59">
        <v>550</v>
      </c>
      <c r="C1742" s="60"/>
    </row>
    <row r="1743" spans="1:3" ht="23.25" x14ac:dyDescent="0.5">
      <c r="A1743" s="58">
        <v>22436</v>
      </c>
      <c r="B1743" s="59">
        <v>550</v>
      </c>
      <c r="C1743" s="60"/>
    </row>
    <row r="1744" spans="1:3" ht="23.25" x14ac:dyDescent="0.5">
      <c r="A1744" s="58">
        <v>22438</v>
      </c>
      <c r="B1744" s="59">
        <v>550</v>
      </c>
      <c r="C1744" s="60"/>
    </row>
    <row r="1745" spans="1:3" ht="23.25" x14ac:dyDescent="0.5">
      <c r="A1745" s="58">
        <v>22439</v>
      </c>
      <c r="B1745" s="59">
        <v>550</v>
      </c>
      <c r="C1745" s="60"/>
    </row>
    <row r="1746" spans="1:3" ht="23.25" x14ac:dyDescent="0.5">
      <c r="A1746" s="58">
        <v>22440</v>
      </c>
      <c r="B1746" s="59">
        <v>550</v>
      </c>
      <c r="C1746" s="60"/>
    </row>
    <row r="1747" spans="1:3" ht="23.25" x14ac:dyDescent="0.5">
      <c r="A1747" s="58">
        <v>22441</v>
      </c>
      <c r="B1747" s="59">
        <v>480</v>
      </c>
      <c r="C1747" s="60"/>
    </row>
    <row r="1748" spans="1:3" ht="23.25" x14ac:dyDescent="0.5">
      <c r="A1748" s="58">
        <v>22442</v>
      </c>
      <c r="B1748" s="59">
        <v>480</v>
      </c>
      <c r="C1748" s="60"/>
    </row>
    <row r="1749" spans="1:3" ht="23.25" x14ac:dyDescent="0.5">
      <c r="A1749" s="58">
        <v>22443</v>
      </c>
      <c r="B1749" s="59">
        <v>550</v>
      </c>
      <c r="C1749" s="60"/>
    </row>
    <row r="1750" spans="1:3" ht="23.25" x14ac:dyDescent="0.5">
      <c r="A1750" s="58">
        <v>22444</v>
      </c>
      <c r="B1750" s="59">
        <v>250</v>
      </c>
      <c r="C1750" s="60"/>
    </row>
    <row r="1751" spans="1:3" ht="23.25" x14ac:dyDescent="0.5">
      <c r="A1751" s="58">
        <v>22445</v>
      </c>
      <c r="B1751" s="59">
        <v>250</v>
      </c>
      <c r="C1751" s="60"/>
    </row>
    <row r="1752" spans="1:3" ht="23.25" x14ac:dyDescent="0.5">
      <c r="A1752" s="58">
        <v>22446</v>
      </c>
      <c r="B1752" s="59">
        <v>480</v>
      </c>
      <c r="C1752" s="60"/>
    </row>
    <row r="1753" spans="1:3" ht="23.25" x14ac:dyDescent="0.5">
      <c r="A1753" s="58">
        <v>22447</v>
      </c>
      <c r="B1753" s="59">
        <v>480</v>
      </c>
      <c r="C1753" s="60"/>
    </row>
    <row r="1754" spans="1:3" ht="23.25" x14ac:dyDescent="0.5">
      <c r="A1754" s="58">
        <v>22448</v>
      </c>
      <c r="B1754" s="59">
        <v>480</v>
      </c>
      <c r="C1754" s="60"/>
    </row>
    <row r="1755" spans="1:3" ht="23.25" x14ac:dyDescent="0.5">
      <c r="A1755" s="58">
        <v>22449</v>
      </c>
      <c r="B1755" s="59">
        <v>550</v>
      </c>
      <c r="C1755" s="60"/>
    </row>
    <row r="1756" spans="1:3" ht="23.25" x14ac:dyDescent="0.5">
      <c r="A1756" s="58">
        <v>22450</v>
      </c>
      <c r="B1756" s="59">
        <v>550</v>
      </c>
      <c r="C1756" s="60"/>
    </row>
    <row r="1757" spans="1:3" ht="23.25" x14ac:dyDescent="0.5">
      <c r="A1757" s="58">
        <v>22451</v>
      </c>
      <c r="B1757" s="59">
        <v>880</v>
      </c>
      <c r="C1757" s="60"/>
    </row>
    <row r="1758" spans="1:3" ht="23.25" x14ac:dyDescent="0.5">
      <c r="A1758" s="58">
        <v>22452</v>
      </c>
      <c r="B1758" s="59">
        <v>880</v>
      </c>
      <c r="C1758" s="60"/>
    </row>
    <row r="1759" spans="1:3" ht="23.25" x14ac:dyDescent="0.5">
      <c r="A1759" s="58">
        <v>22453</v>
      </c>
      <c r="B1759" s="59">
        <v>880</v>
      </c>
      <c r="C1759" s="60"/>
    </row>
    <row r="1760" spans="1:3" ht="23.25" x14ac:dyDescent="0.5">
      <c r="A1760" s="58">
        <v>22454</v>
      </c>
      <c r="B1760" s="59">
        <v>880</v>
      </c>
      <c r="C1760" s="60"/>
    </row>
    <row r="1761" spans="1:3" ht="23.25" x14ac:dyDescent="0.5">
      <c r="A1761" s="58">
        <v>22455</v>
      </c>
      <c r="B1761" s="59">
        <v>880</v>
      </c>
      <c r="C1761" s="60"/>
    </row>
    <row r="1762" spans="1:3" ht="23.25" x14ac:dyDescent="0.5">
      <c r="A1762" s="58">
        <v>22456</v>
      </c>
      <c r="B1762" s="59">
        <v>880</v>
      </c>
      <c r="C1762" s="60"/>
    </row>
    <row r="1763" spans="1:3" ht="23.25" x14ac:dyDescent="0.5">
      <c r="A1763" s="58">
        <v>22457</v>
      </c>
      <c r="B1763" s="59">
        <v>880</v>
      </c>
      <c r="C1763" s="60"/>
    </row>
    <row r="1764" spans="1:3" ht="23.25" x14ac:dyDescent="0.5">
      <c r="A1764" s="58">
        <v>22458</v>
      </c>
      <c r="B1764" s="59">
        <v>880</v>
      </c>
      <c r="C1764" s="60"/>
    </row>
    <row r="1765" spans="1:3" ht="23.25" x14ac:dyDescent="0.5">
      <c r="A1765" s="58">
        <v>22459</v>
      </c>
      <c r="B1765" s="59">
        <v>880</v>
      </c>
      <c r="C1765" s="60"/>
    </row>
    <row r="1766" spans="1:3" ht="23.25" x14ac:dyDescent="0.5">
      <c r="A1766" s="58">
        <v>22460</v>
      </c>
      <c r="B1766" s="59">
        <v>880</v>
      </c>
      <c r="C1766" s="60"/>
    </row>
    <row r="1767" spans="1:3" ht="23.25" x14ac:dyDescent="0.5">
      <c r="A1767" s="58">
        <v>22461</v>
      </c>
      <c r="B1767" s="59">
        <v>880</v>
      </c>
      <c r="C1767" s="60"/>
    </row>
    <row r="1768" spans="1:3" ht="23.25" x14ac:dyDescent="0.5">
      <c r="A1768" s="58">
        <v>22462</v>
      </c>
      <c r="B1768" s="59">
        <v>880</v>
      </c>
      <c r="C1768" s="60"/>
    </row>
    <row r="1769" spans="1:3" ht="23.25" x14ac:dyDescent="0.5">
      <c r="A1769" s="58">
        <v>22463</v>
      </c>
      <c r="B1769" s="59">
        <v>550</v>
      </c>
      <c r="C1769" s="60"/>
    </row>
    <row r="1770" spans="1:3" ht="23.25" x14ac:dyDescent="0.5">
      <c r="A1770" s="58">
        <v>22464</v>
      </c>
      <c r="B1770" s="59">
        <v>550</v>
      </c>
      <c r="C1770" s="60"/>
    </row>
    <row r="1771" spans="1:3" ht="23.25" x14ac:dyDescent="0.5">
      <c r="A1771" s="58">
        <v>22465</v>
      </c>
      <c r="B1771" s="59">
        <v>550</v>
      </c>
      <c r="C1771" s="60"/>
    </row>
    <row r="1772" spans="1:3" ht="23.25" x14ac:dyDescent="0.5">
      <c r="A1772" s="58">
        <v>22466</v>
      </c>
      <c r="B1772" s="59">
        <v>550</v>
      </c>
      <c r="C1772" s="60"/>
    </row>
    <row r="1773" spans="1:3" ht="23.25" x14ac:dyDescent="0.5">
      <c r="A1773" s="58">
        <v>22467</v>
      </c>
      <c r="B1773" s="59">
        <v>550</v>
      </c>
      <c r="C1773" s="60"/>
    </row>
    <row r="1774" spans="1:3" ht="23.25" x14ac:dyDescent="0.5">
      <c r="A1774" s="58">
        <v>22468</v>
      </c>
      <c r="B1774" s="59">
        <v>550</v>
      </c>
      <c r="C1774" s="60"/>
    </row>
    <row r="1775" spans="1:3" ht="23.25" x14ac:dyDescent="0.5">
      <c r="A1775" s="58">
        <v>22469</v>
      </c>
      <c r="B1775" s="59">
        <v>480</v>
      </c>
      <c r="C1775" s="60"/>
    </row>
    <row r="1776" spans="1:3" ht="23.25" x14ac:dyDescent="0.5">
      <c r="A1776" s="58">
        <v>22470</v>
      </c>
      <c r="B1776" s="59">
        <v>550</v>
      </c>
      <c r="C1776" s="60"/>
    </row>
    <row r="1777" spans="1:3" ht="23.25" x14ac:dyDescent="0.5">
      <c r="A1777" s="58">
        <v>22471</v>
      </c>
      <c r="B1777" s="59">
        <v>550</v>
      </c>
      <c r="C1777" s="60"/>
    </row>
    <row r="1778" spans="1:3" ht="23.25" x14ac:dyDescent="0.5">
      <c r="A1778" s="58">
        <v>22472</v>
      </c>
      <c r="B1778" s="59">
        <v>550</v>
      </c>
      <c r="C1778" s="60"/>
    </row>
    <row r="1779" spans="1:3" ht="23.25" x14ac:dyDescent="0.5">
      <c r="A1779" s="58">
        <v>22473</v>
      </c>
      <c r="B1779" s="59">
        <v>550</v>
      </c>
      <c r="C1779" s="60"/>
    </row>
    <row r="1780" spans="1:3" ht="23.25" x14ac:dyDescent="0.5">
      <c r="A1780" s="58">
        <v>22474</v>
      </c>
      <c r="B1780" s="59">
        <v>550</v>
      </c>
      <c r="C1780" s="60"/>
    </row>
    <row r="1781" spans="1:3" ht="23.25" x14ac:dyDescent="0.5">
      <c r="A1781" s="58">
        <v>22475</v>
      </c>
      <c r="B1781" s="59">
        <v>550</v>
      </c>
      <c r="C1781" s="60"/>
    </row>
    <row r="1782" spans="1:3" ht="23.25" x14ac:dyDescent="0.5">
      <c r="A1782" s="58">
        <v>22476</v>
      </c>
      <c r="B1782" s="59">
        <v>800</v>
      </c>
      <c r="C1782" s="60"/>
    </row>
    <row r="1783" spans="1:3" ht="23.25" x14ac:dyDescent="0.5">
      <c r="A1783" s="58">
        <v>22477</v>
      </c>
      <c r="B1783" s="59">
        <v>5000</v>
      </c>
      <c r="C1783" s="60"/>
    </row>
    <row r="1784" spans="1:3" ht="23.25" x14ac:dyDescent="0.5">
      <c r="A1784" s="58">
        <v>22478</v>
      </c>
      <c r="B1784" s="59">
        <v>5000</v>
      </c>
      <c r="C1784" s="60"/>
    </row>
    <row r="1785" spans="1:3" ht="23.25" x14ac:dyDescent="0.5">
      <c r="A1785" s="58">
        <v>22479</v>
      </c>
      <c r="B1785" s="59">
        <v>5000</v>
      </c>
      <c r="C1785" s="60"/>
    </row>
    <row r="1786" spans="1:3" ht="23.25" x14ac:dyDescent="0.5">
      <c r="A1786" s="58">
        <v>22481</v>
      </c>
      <c r="B1786" s="59">
        <v>4400</v>
      </c>
      <c r="C1786" s="60"/>
    </row>
    <row r="1787" spans="1:3" ht="23.25" x14ac:dyDescent="0.5">
      <c r="A1787" s="58">
        <v>22482</v>
      </c>
      <c r="B1787" s="59">
        <v>550</v>
      </c>
      <c r="C1787" s="60"/>
    </row>
    <row r="1788" spans="1:3" ht="23.25" x14ac:dyDescent="0.5">
      <c r="A1788" s="58">
        <v>22483</v>
      </c>
      <c r="B1788" s="59">
        <v>550</v>
      </c>
      <c r="C1788" s="60"/>
    </row>
    <row r="1789" spans="1:3" ht="23.25" x14ac:dyDescent="0.5">
      <c r="A1789" s="58">
        <v>22484</v>
      </c>
      <c r="B1789" s="59">
        <v>550</v>
      </c>
      <c r="C1789" s="60"/>
    </row>
    <row r="1790" spans="1:3" ht="23.25" x14ac:dyDescent="0.5">
      <c r="A1790" s="58">
        <v>22485</v>
      </c>
      <c r="B1790" s="59">
        <v>550</v>
      </c>
      <c r="C1790" s="60"/>
    </row>
    <row r="1791" spans="1:3" ht="23.25" x14ac:dyDescent="0.5">
      <c r="A1791" s="58">
        <v>22486</v>
      </c>
      <c r="B1791" s="59">
        <v>550</v>
      </c>
      <c r="C1791" s="60"/>
    </row>
    <row r="1792" spans="1:3" ht="23.25" x14ac:dyDescent="0.5">
      <c r="A1792" s="58">
        <v>22487</v>
      </c>
      <c r="B1792" s="59">
        <v>4400</v>
      </c>
      <c r="C1792" s="60"/>
    </row>
    <row r="1793" spans="1:3" ht="23.25" x14ac:dyDescent="0.5">
      <c r="A1793" s="58">
        <v>22488</v>
      </c>
      <c r="B1793" s="59">
        <v>1000</v>
      </c>
      <c r="C1793" s="60"/>
    </row>
    <row r="1794" spans="1:3" ht="23.25" x14ac:dyDescent="0.5">
      <c r="A1794" s="58">
        <v>22489</v>
      </c>
      <c r="B1794" s="59">
        <v>5000</v>
      </c>
      <c r="C1794" s="60"/>
    </row>
    <row r="1795" spans="1:3" ht="23.25" x14ac:dyDescent="0.5">
      <c r="A1795" s="58">
        <v>22490</v>
      </c>
      <c r="B1795" s="59">
        <v>800</v>
      </c>
      <c r="C1795" s="60"/>
    </row>
    <row r="1796" spans="1:3" ht="23.25" x14ac:dyDescent="0.5">
      <c r="A1796" s="58">
        <v>22491</v>
      </c>
      <c r="B1796" s="59">
        <v>550</v>
      </c>
      <c r="C1796" s="60"/>
    </row>
    <row r="1797" spans="1:3" ht="23.25" x14ac:dyDescent="0.5">
      <c r="A1797" s="58">
        <v>22492</v>
      </c>
      <c r="B1797" s="59">
        <v>550</v>
      </c>
      <c r="C1797" s="60"/>
    </row>
    <row r="1798" spans="1:3" ht="23.25" x14ac:dyDescent="0.5">
      <c r="A1798" s="58">
        <v>22493</v>
      </c>
      <c r="B1798" s="59">
        <v>550</v>
      </c>
      <c r="C1798" s="60"/>
    </row>
    <row r="1799" spans="1:3" ht="23.25" x14ac:dyDescent="0.5">
      <c r="A1799" s="58">
        <v>22494</v>
      </c>
      <c r="B1799" s="59">
        <v>550</v>
      </c>
      <c r="C1799" s="60"/>
    </row>
    <row r="1800" spans="1:3" ht="23.25" x14ac:dyDescent="0.5">
      <c r="A1800" s="58">
        <v>22495</v>
      </c>
      <c r="B1800" s="59">
        <v>550</v>
      </c>
      <c r="C1800" s="60"/>
    </row>
    <row r="1801" spans="1:3" ht="23.25" x14ac:dyDescent="0.5">
      <c r="A1801" s="58">
        <v>22496</v>
      </c>
      <c r="B1801" s="59">
        <v>330</v>
      </c>
      <c r="C1801" s="60"/>
    </row>
    <row r="1802" spans="1:3" ht="23.25" x14ac:dyDescent="0.5">
      <c r="A1802" s="58">
        <v>22497</v>
      </c>
      <c r="B1802" s="59">
        <v>250</v>
      </c>
      <c r="C1802" s="60"/>
    </row>
    <row r="1803" spans="1:3" ht="23.25" x14ac:dyDescent="0.5">
      <c r="A1803" s="58">
        <v>22498</v>
      </c>
      <c r="B1803" s="59">
        <v>550</v>
      </c>
      <c r="C1803" s="60"/>
    </row>
    <row r="1804" spans="1:3" ht="23.25" x14ac:dyDescent="0.5">
      <c r="A1804" s="58">
        <v>22499</v>
      </c>
      <c r="B1804" s="59">
        <v>410</v>
      </c>
      <c r="C1804" s="60"/>
    </row>
    <row r="1805" spans="1:3" ht="23.25" x14ac:dyDescent="0.5">
      <c r="A1805" s="58">
        <v>22500</v>
      </c>
      <c r="B1805" s="59">
        <v>410</v>
      </c>
      <c r="C1805" s="60"/>
    </row>
    <row r="1806" spans="1:3" ht="23.25" x14ac:dyDescent="0.5">
      <c r="A1806" s="58">
        <v>22501</v>
      </c>
      <c r="B1806" s="59">
        <v>1000</v>
      </c>
      <c r="C1806" s="60"/>
    </row>
    <row r="1807" spans="1:3" ht="23.25" x14ac:dyDescent="0.5">
      <c r="A1807" s="58">
        <v>22502</v>
      </c>
      <c r="B1807" s="59">
        <v>1000</v>
      </c>
      <c r="C1807" s="60"/>
    </row>
    <row r="1808" spans="1:3" ht="23.25" x14ac:dyDescent="0.5">
      <c r="A1808" s="58">
        <v>22503</v>
      </c>
      <c r="B1808" s="59">
        <v>250</v>
      </c>
      <c r="C1808" s="60"/>
    </row>
    <row r="1809" spans="1:3" ht="23.25" x14ac:dyDescent="0.5">
      <c r="A1809" s="58">
        <v>22504</v>
      </c>
      <c r="B1809" s="59">
        <v>480</v>
      </c>
      <c r="C1809" s="60"/>
    </row>
    <row r="1810" spans="1:3" ht="23.25" x14ac:dyDescent="0.5">
      <c r="A1810" s="58">
        <v>22505</v>
      </c>
      <c r="B1810" s="59">
        <v>480</v>
      </c>
      <c r="C1810" s="60"/>
    </row>
    <row r="1811" spans="1:3" ht="23.25" x14ac:dyDescent="0.5">
      <c r="A1811" s="58">
        <v>22506</v>
      </c>
      <c r="B1811" s="59">
        <v>550</v>
      </c>
      <c r="C1811" s="60"/>
    </row>
    <row r="1812" spans="1:3" ht="23.25" x14ac:dyDescent="0.5">
      <c r="A1812" s="58">
        <v>22507</v>
      </c>
      <c r="B1812" s="59">
        <v>550</v>
      </c>
      <c r="C1812" s="60"/>
    </row>
    <row r="1813" spans="1:3" ht="23.25" x14ac:dyDescent="0.5">
      <c r="A1813" s="58">
        <v>22508</v>
      </c>
      <c r="B1813" s="59">
        <v>550</v>
      </c>
      <c r="C1813" s="60"/>
    </row>
    <row r="1814" spans="1:3" ht="23.25" x14ac:dyDescent="0.5">
      <c r="A1814" s="58">
        <v>22509</v>
      </c>
      <c r="B1814" s="59">
        <v>550</v>
      </c>
      <c r="C1814" s="60"/>
    </row>
    <row r="1815" spans="1:3" ht="23.25" x14ac:dyDescent="0.5">
      <c r="A1815" s="58">
        <v>22510</v>
      </c>
      <c r="B1815" s="59">
        <v>550</v>
      </c>
      <c r="C1815" s="60"/>
    </row>
    <row r="1816" spans="1:3" ht="23.25" x14ac:dyDescent="0.5">
      <c r="A1816" s="58">
        <v>22511</v>
      </c>
      <c r="B1816" s="59">
        <v>550</v>
      </c>
      <c r="C1816" s="60"/>
    </row>
    <row r="1817" spans="1:3" ht="23.25" x14ac:dyDescent="0.5">
      <c r="A1817" s="58">
        <v>22512</v>
      </c>
      <c r="B1817" s="59">
        <v>480</v>
      </c>
      <c r="C1817" s="60"/>
    </row>
    <row r="1818" spans="1:3" ht="23.25" x14ac:dyDescent="0.5">
      <c r="A1818" s="58">
        <v>22513</v>
      </c>
      <c r="B1818" s="59">
        <v>550</v>
      </c>
      <c r="C1818" s="60"/>
    </row>
    <row r="1819" spans="1:3" ht="23.25" x14ac:dyDescent="0.5">
      <c r="A1819" s="58">
        <v>22514</v>
      </c>
      <c r="B1819" s="59">
        <v>550</v>
      </c>
      <c r="C1819" s="60"/>
    </row>
    <row r="1820" spans="1:3" ht="23.25" x14ac:dyDescent="0.5">
      <c r="A1820" s="58">
        <v>22515</v>
      </c>
      <c r="B1820" s="59">
        <v>550</v>
      </c>
      <c r="C1820" s="60"/>
    </row>
    <row r="1821" spans="1:3" ht="23.25" x14ac:dyDescent="0.5">
      <c r="A1821" s="58">
        <v>22516</v>
      </c>
      <c r="B1821" s="59">
        <v>3250</v>
      </c>
      <c r="C1821" s="60"/>
    </row>
    <row r="1822" spans="1:3" ht="23.25" x14ac:dyDescent="0.5">
      <c r="A1822" s="58">
        <v>22517</v>
      </c>
      <c r="B1822" s="59">
        <v>700</v>
      </c>
      <c r="C1822" s="60"/>
    </row>
    <row r="1823" spans="1:3" ht="23.25" x14ac:dyDescent="0.5">
      <c r="A1823" s="58">
        <v>22518</v>
      </c>
      <c r="B1823" s="59">
        <v>550</v>
      </c>
      <c r="C1823" s="60"/>
    </row>
    <row r="1824" spans="1:3" ht="23.25" x14ac:dyDescent="0.5">
      <c r="A1824" s="58">
        <v>22519</v>
      </c>
      <c r="B1824" s="59">
        <v>550</v>
      </c>
      <c r="C1824" s="60"/>
    </row>
    <row r="1825" spans="1:3" ht="23.25" x14ac:dyDescent="0.5">
      <c r="A1825" s="58">
        <v>22520</v>
      </c>
      <c r="B1825" s="59">
        <v>800</v>
      </c>
      <c r="C1825" s="60"/>
    </row>
    <row r="1826" spans="1:3" ht="23.25" x14ac:dyDescent="0.5">
      <c r="A1826" s="58">
        <v>22521</v>
      </c>
      <c r="B1826" s="59">
        <v>5000</v>
      </c>
      <c r="C1826" s="60"/>
    </row>
    <row r="1827" spans="1:3" ht="23.25" x14ac:dyDescent="0.5">
      <c r="A1827" s="58">
        <v>22522</v>
      </c>
      <c r="B1827" s="59">
        <v>410</v>
      </c>
      <c r="C1827" s="60"/>
    </row>
    <row r="1828" spans="1:3" ht="23.25" x14ac:dyDescent="0.5">
      <c r="A1828" s="58">
        <v>22523</v>
      </c>
      <c r="B1828" s="59">
        <v>410</v>
      </c>
      <c r="C1828" s="60"/>
    </row>
    <row r="1829" spans="1:3" ht="23.25" x14ac:dyDescent="0.5">
      <c r="A1829" s="58">
        <v>22524</v>
      </c>
      <c r="B1829" s="59">
        <v>250</v>
      </c>
      <c r="C1829" s="60"/>
    </row>
    <row r="1830" spans="1:3" ht="23.25" x14ac:dyDescent="0.5">
      <c r="A1830" s="58">
        <v>22525</v>
      </c>
      <c r="B1830" s="59">
        <v>480</v>
      </c>
      <c r="C1830" s="60"/>
    </row>
    <row r="1831" spans="1:3" ht="23.25" x14ac:dyDescent="0.5">
      <c r="A1831" s="58">
        <v>22526</v>
      </c>
      <c r="B1831" s="59">
        <v>330</v>
      </c>
      <c r="C1831" s="60"/>
    </row>
    <row r="1832" spans="1:3" ht="23.25" x14ac:dyDescent="0.5">
      <c r="A1832" s="58">
        <v>22527</v>
      </c>
      <c r="B1832" s="59">
        <v>480</v>
      </c>
      <c r="C1832" s="60"/>
    </row>
    <row r="1833" spans="1:3" ht="23.25" x14ac:dyDescent="0.5">
      <c r="A1833" s="58">
        <v>22528</v>
      </c>
      <c r="B1833" s="59">
        <v>480</v>
      </c>
      <c r="C1833" s="60"/>
    </row>
    <row r="1834" spans="1:3" ht="23.25" x14ac:dyDescent="0.5">
      <c r="A1834" s="58">
        <v>22529</v>
      </c>
      <c r="B1834" s="59">
        <v>550</v>
      </c>
      <c r="C1834" s="60"/>
    </row>
    <row r="1835" spans="1:3" ht="23.25" x14ac:dyDescent="0.5">
      <c r="A1835" s="58">
        <v>22530</v>
      </c>
      <c r="B1835" s="59">
        <v>550</v>
      </c>
      <c r="C1835" s="60"/>
    </row>
    <row r="1836" spans="1:3" ht="23.25" x14ac:dyDescent="0.5">
      <c r="A1836" s="58">
        <v>22531</v>
      </c>
      <c r="B1836" s="59">
        <v>550</v>
      </c>
      <c r="C1836" s="60"/>
    </row>
    <row r="1837" spans="1:3" ht="23.25" x14ac:dyDescent="0.5">
      <c r="A1837" s="58">
        <v>22532</v>
      </c>
      <c r="B1837" s="59">
        <v>550</v>
      </c>
      <c r="C1837" s="60"/>
    </row>
    <row r="1838" spans="1:3" ht="23.25" x14ac:dyDescent="0.5">
      <c r="A1838" s="58">
        <v>22534</v>
      </c>
      <c r="B1838" s="59">
        <v>550</v>
      </c>
      <c r="C1838" s="60"/>
    </row>
    <row r="1839" spans="1:3" ht="23.25" x14ac:dyDescent="0.5">
      <c r="A1839" s="58">
        <v>22535</v>
      </c>
      <c r="B1839" s="59">
        <v>550</v>
      </c>
      <c r="C1839" s="60"/>
    </row>
    <row r="1840" spans="1:3" ht="23.25" x14ac:dyDescent="0.5">
      <c r="A1840" s="58">
        <v>22536</v>
      </c>
      <c r="B1840" s="59">
        <v>550</v>
      </c>
      <c r="C1840" s="60"/>
    </row>
    <row r="1841" spans="1:3" ht="23.25" x14ac:dyDescent="0.5">
      <c r="A1841" s="58">
        <v>22537</v>
      </c>
      <c r="B1841" s="59">
        <v>550</v>
      </c>
      <c r="C1841" s="60"/>
    </row>
    <row r="1842" spans="1:3" ht="23.25" x14ac:dyDescent="0.5">
      <c r="A1842" s="58">
        <v>22538</v>
      </c>
      <c r="B1842" s="59">
        <v>550</v>
      </c>
      <c r="C1842" s="60"/>
    </row>
    <row r="1843" spans="1:3" ht="23.25" x14ac:dyDescent="0.5">
      <c r="A1843" s="58">
        <v>22539</v>
      </c>
      <c r="B1843" s="59">
        <v>550</v>
      </c>
      <c r="C1843" s="60"/>
    </row>
    <row r="1844" spans="1:3" ht="23.25" x14ac:dyDescent="0.5">
      <c r="A1844" s="58">
        <v>22540</v>
      </c>
      <c r="B1844" s="59">
        <v>550</v>
      </c>
      <c r="C1844" s="60"/>
    </row>
    <row r="1845" spans="1:3" ht="23.25" x14ac:dyDescent="0.5">
      <c r="A1845" s="58">
        <v>22541</v>
      </c>
      <c r="B1845" s="59">
        <v>550</v>
      </c>
      <c r="C1845" s="60"/>
    </row>
    <row r="1846" spans="1:3" ht="23.25" x14ac:dyDescent="0.5">
      <c r="A1846" s="58">
        <v>22542</v>
      </c>
      <c r="B1846" s="59">
        <v>550</v>
      </c>
      <c r="C1846" s="60"/>
    </row>
    <row r="1847" spans="1:3" ht="23.25" x14ac:dyDescent="0.5">
      <c r="A1847" s="58">
        <v>22543</v>
      </c>
      <c r="B1847" s="59">
        <v>550</v>
      </c>
      <c r="C1847" s="60"/>
    </row>
    <row r="1848" spans="1:3" ht="23.25" x14ac:dyDescent="0.5">
      <c r="A1848" s="58">
        <v>22544</v>
      </c>
      <c r="B1848" s="59">
        <v>550</v>
      </c>
      <c r="C1848" s="60"/>
    </row>
    <row r="1849" spans="1:3" ht="23.25" x14ac:dyDescent="0.5">
      <c r="A1849" s="58">
        <v>22545</v>
      </c>
      <c r="B1849" s="59">
        <v>550</v>
      </c>
      <c r="C1849" s="60"/>
    </row>
    <row r="1850" spans="1:3" ht="23.25" x14ac:dyDescent="0.5">
      <c r="A1850" s="58">
        <v>22546</v>
      </c>
      <c r="B1850" s="59">
        <v>550</v>
      </c>
      <c r="C1850" s="60"/>
    </row>
    <row r="1851" spans="1:3" ht="23.25" x14ac:dyDescent="0.5">
      <c r="A1851" s="58">
        <v>22547</v>
      </c>
      <c r="B1851" s="59">
        <v>550</v>
      </c>
      <c r="C1851" s="60"/>
    </row>
    <row r="1852" spans="1:3" ht="23.25" x14ac:dyDescent="0.5">
      <c r="A1852" s="58">
        <v>22548</v>
      </c>
      <c r="B1852" s="59">
        <v>550</v>
      </c>
      <c r="C1852" s="60"/>
    </row>
    <row r="1853" spans="1:3" ht="23.25" x14ac:dyDescent="0.5">
      <c r="A1853" s="58">
        <v>22549</v>
      </c>
      <c r="B1853" s="59">
        <v>550</v>
      </c>
      <c r="C1853" s="60"/>
    </row>
    <row r="1854" spans="1:3" ht="23.25" x14ac:dyDescent="0.5">
      <c r="A1854" s="58">
        <v>22550</v>
      </c>
      <c r="B1854" s="59">
        <v>410</v>
      </c>
      <c r="C1854" s="60"/>
    </row>
    <row r="1855" spans="1:3" ht="23.25" x14ac:dyDescent="0.5">
      <c r="A1855" s="58">
        <v>22551</v>
      </c>
      <c r="B1855" s="59">
        <v>410</v>
      </c>
      <c r="C1855" s="60"/>
    </row>
    <row r="1856" spans="1:3" ht="23.25" x14ac:dyDescent="0.5">
      <c r="A1856" s="58">
        <v>22552</v>
      </c>
      <c r="B1856" s="59">
        <v>550</v>
      </c>
      <c r="C1856" s="60"/>
    </row>
    <row r="1857" spans="1:3" ht="23.25" x14ac:dyDescent="0.5">
      <c r="A1857" s="58">
        <v>22553</v>
      </c>
      <c r="B1857" s="59">
        <v>550</v>
      </c>
      <c r="C1857" s="60"/>
    </row>
    <row r="1858" spans="1:3" ht="23.25" x14ac:dyDescent="0.5">
      <c r="A1858" s="58">
        <v>22554</v>
      </c>
      <c r="B1858" s="59">
        <v>550</v>
      </c>
      <c r="C1858" s="60"/>
    </row>
    <row r="1859" spans="1:3" ht="23.25" x14ac:dyDescent="0.5">
      <c r="A1859" s="58">
        <v>22555</v>
      </c>
      <c r="B1859" s="59">
        <v>550</v>
      </c>
      <c r="C1859" s="60"/>
    </row>
    <row r="1860" spans="1:3" ht="23.25" x14ac:dyDescent="0.5">
      <c r="A1860" s="58">
        <v>22556</v>
      </c>
      <c r="B1860" s="59">
        <v>480</v>
      </c>
      <c r="C1860" s="60"/>
    </row>
    <row r="1861" spans="1:3" ht="23.25" x14ac:dyDescent="0.5">
      <c r="A1861" s="58">
        <v>22557</v>
      </c>
      <c r="B1861" s="59">
        <v>480</v>
      </c>
      <c r="C1861" s="60"/>
    </row>
    <row r="1862" spans="1:3" ht="23.25" x14ac:dyDescent="0.5">
      <c r="A1862" s="58">
        <v>22558</v>
      </c>
      <c r="B1862" s="59">
        <v>550</v>
      </c>
      <c r="C1862" s="60"/>
    </row>
    <row r="1863" spans="1:3" ht="23.25" x14ac:dyDescent="0.5">
      <c r="A1863" s="58">
        <v>22559</v>
      </c>
      <c r="B1863" s="59">
        <v>480</v>
      </c>
      <c r="C1863" s="60"/>
    </row>
    <row r="1864" spans="1:3" ht="23.25" x14ac:dyDescent="0.5">
      <c r="A1864" s="58">
        <v>22560</v>
      </c>
      <c r="B1864" s="59">
        <v>480</v>
      </c>
      <c r="C1864" s="60"/>
    </row>
    <row r="1865" spans="1:3" ht="23.25" x14ac:dyDescent="0.5">
      <c r="A1865" s="58">
        <v>22561</v>
      </c>
      <c r="B1865" s="59">
        <v>480</v>
      </c>
      <c r="C1865" s="60"/>
    </row>
    <row r="1866" spans="1:3" ht="23.25" x14ac:dyDescent="0.5">
      <c r="A1866" s="58">
        <v>22562</v>
      </c>
      <c r="B1866" s="59">
        <v>480</v>
      </c>
      <c r="C1866" s="60"/>
    </row>
    <row r="1867" spans="1:3" ht="23.25" x14ac:dyDescent="0.5">
      <c r="A1867" s="58">
        <v>22563</v>
      </c>
      <c r="B1867" s="59">
        <v>550</v>
      </c>
      <c r="C1867" s="60"/>
    </row>
    <row r="1868" spans="1:3" ht="23.25" x14ac:dyDescent="0.5">
      <c r="A1868" s="58">
        <v>22564</v>
      </c>
      <c r="B1868" s="59">
        <v>550</v>
      </c>
      <c r="C1868" s="60"/>
    </row>
    <row r="1869" spans="1:3" ht="23.25" x14ac:dyDescent="0.5">
      <c r="A1869" s="58">
        <v>22565</v>
      </c>
      <c r="B1869" s="59">
        <v>550</v>
      </c>
      <c r="C1869" s="60"/>
    </row>
    <row r="1870" spans="1:3" ht="23.25" x14ac:dyDescent="0.5">
      <c r="A1870" s="58">
        <v>22566</v>
      </c>
      <c r="B1870" s="59">
        <v>480</v>
      </c>
      <c r="C1870" s="60"/>
    </row>
    <row r="1871" spans="1:3" ht="23.25" x14ac:dyDescent="0.5">
      <c r="A1871" s="58">
        <v>22567</v>
      </c>
      <c r="B1871" s="59">
        <v>480</v>
      </c>
      <c r="C1871" s="60"/>
    </row>
    <row r="1872" spans="1:3" ht="23.25" x14ac:dyDescent="0.5">
      <c r="A1872" s="58">
        <v>22568</v>
      </c>
      <c r="B1872" s="59">
        <v>410</v>
      </c>
      <c r="C1872" s="60"/>
    </row>
    <row r="1873" spans="1:3" ht="23.25" x14ac:dyDescent="0.5">
      <c r="A1873" s="58">
        <v>22569</v>
      </c>
      <c r="B1873" s="59">
        <v>550</v>
      </c>
      <c r="C1873" s="60"/>
    </row>
    <row r="1874" spans="1:3" ht="23.25" x14ac:dyDescent="0.5">
      <c r="A1874" s="58">
        <v>22570</v>
      </c>
      <c r="B1874" s="59">
        <v>550</v>
      </c>
      <c r="C1874" s="60"/>
    </row>
    <row r="1875" spans="1:3" ht="23.25" x14ac:dyDescent="0.5">
      <c r="A1875" s="58">
        <v>22571</v>
      </c>
      <c r="B1875" s="59">
        <v>330</v>
      </c>
      <c r="C1875" s="60"/>
    </row>
    <row r="1876" spans="1:3" ht="23.25" x14ac:dyDescent="0.5">
      <c r="A1876" s="58">
        <v>22572</v>
      </c>
      <c r="B1876" s="59">
        <v>550</v>
      </c>
      <c r="C1876" s="60"/>
    </row>
    <row r="1877" spans="1:3" ht="23.25" x14ac:dyDescent="0.5">
      <c r="A1877" s="58">
        <v>22573</v>
      </c>
      <c r="B1877" s="59">
        <v>280</v>
      </c>
      <c r="C1877" s="60"/>
    </row>
    <row r="1878" spans="1:3" ht="23.25" x14ac:dyDescent="0.5">
      <c r="A1878" s="58">
        <v>22574</v>
      </c>
      <c r="B1878" s="59">
        <v>480</v>
      </c>
      <c r="C1878" s="60"/>
    </row>
    <row r="1879" spans="1:3" ht="23.25" x14ac:dyDescent="0.5">
      <c r="A1879" s="58">
        <v>22575</v>
      </c>
      <c r="B1879" s="59">
        <v>5000</v>
      </c>
      <c r="C1879" s="60"/>
    </row>
    <row r="1880" spans="1:3" ht="23.25" x14ac:dyDescent="0.5">
      <c r="A1880" s="58">
        <v>22576</v>
      </c>
      <c r="B1880" s="59">
        <v>4400</v>
      </c>
      <c r="C1880" s="60"/>
    </row>
    <row r="1881" spans="1:3" ht="23.25" x14ac:dyDescent="0.5">
      <c r="A1881" s="58">
        <v>22577</v>
      </c>
      <c r="B1881" s="59">
        <v>480</v>
      </c>
      <c r="C1881" s="60"/>
    </row>
    <row r="1882" spans="1:3" ht="23.25" x14ac:dyDescent="0.5">
      <c r="A1882" s="58">
        <v>22578</v>
      </c>
      <c r="B1882" s="59">
        <v>550</v>
      </c>
      <c r="C1882" s="60"/>
    </row>
    <row r="1883" spans="1:3" ht="23.25" x14ac:dyDescent="0.5">
      <c r="A1883" s="58">
        <v>22579</v>
      </c>
      <c r="B1883" s="59">
        <v>250</v>
      </c>
      <c r="C1883" s="60"/>
    </row>
    <row r="1884" spans="1:3" ht="23.25" x14ac:dyDescent="0.5">
      <c r="A1884" s="58">
        <v>22580</v>
      </c>
      <c r="B1884" s="59">
        <v>550</v>
      </c>
      <c r="C1884" s="60"/>
    </row>
    <row r="1885" spans="1:3" ht="23.25" x14ac:dyDescent="0.5">
      <c r="A1885" s="58">
        <v>22581</v>
      </c>
      <c r="B1885" s="59">
        <v>550</v>
      </c>
      <c r="C1885" s="60"/>
    </row>
    <row r="1886" spans="1:3" ht="23.25" x14ac:dyDescent="0.5">
      <c r="A1886" s="58">
        <v>22582</v>
      </c>
      <c r="B1886" s="59">
        <v>550</v>
      </c>
      <c r="C1886" s="60"/>
    </row>
    <row r="1887" spans="1:3" ht="23.25" x14ac:dyDescent="0.5">
      <c r="A1887" s="58">
        <v>22583</v>
      </c>
      <c r="B1887" s="59">
        <v>550</v>
      </c>
      <c r="C1887" s="60"/>
    </row>
    <row r="1888" spans="1:3" ht="23.25" x14ac:dyDescent="0.5">
      <c r="A1888" s="58">
        <v>22584</v>
      </c>
      <c r="B1888" s="59">
        <v>700</v>
      </c>
      <c r="C1888" s="60"/>
    </row>
    <row r="1889" spans="1:3" ht="23.25" x14ac:dyDescent="0.5">
      <c r="A1889" s="58">
        <v>22586</v>
      </c>
      <c r="B1889" s="59">
        <v>550</v>
      </c>
      <c r="C1889" s="60"/>
    </row>
    <row r="1890" spans="1:3" ht="23.25" x14ac:dyDescent="0.5">
      <c r="A1890" s="58">
        <v>22587</v>
      </c>
      <c r="B1890" s="59">
        <v>330</v>
      </c>
      <c r="C1890" s="60"/>
    </row>
    <row r="1891" spans="1:3" ht="23.25" x14ac:dyDescent="0.5">
      <c r="A1891" s="58">
        <v>22588</v>
      </c>
      <c r="B1891" s="59">
        <v>550</v>
      </c>
      <c r="C1891" s="60"/>
    </row>
    <row r="1892" spans="1:3" ht="23.25" x14ac:dyDescent="0.5">
      <c r="A1892" s="58">
        <v>22589</v>
      </c>
      <c r="B1892" s="59">
        <v>550</v>
      </c>
      <c r="C1892" s="60"/>
    </row>
    <row r="1893" spans="1:3" ht="23.25" x14ac:dyDescent="0.5">
      <c r="A1893" s="58">
        <v>22590</v>
      </c>
      <c r="B1893" s="59">
        <v>550</v>
      </c>
      <c r="C1893" s="60"/>
    </row>
    <row r="1894" spans="1:3" ht="23.25" x14ac:dyDescent="0.5">
      <c r="A1894" s="58">
        <v>22591</v>
      </c>
      <c r="B1894" s="59">
        <v>550</v>
      </c>
      <c r="C1894" s="60"/>
    </row>
    <row r="1895" spans="1:3" ht="23.25" x14ac:dyDescent="0.5">
      <c r="A1895" s="58">
        <v>22592</v>
      </c>
      <c r="B1895" s="59">
        <v>480</v>
      </c>
      <c r="C1895" s="60"/>
    </row>
    <row r="1896" spans="1:3" ht="23.25" x14ac:dyDescent="0.5">
      <c r="A1896" s="58">
        <v>22593</v>
      </c>
      <c r="B1896" s="59">
        <v>480</v>
      </c>
      <c r="C1896" s="60"/>
    </row>
    <row r="1897" spans="1:3" ht="23.25" x14ac:dyDescent="0.5">
      <c r="A1897" s="58">
        <v>22594</v>
      </c>
      <c r="B1897" s="59">
        <v>480</v>
      </c>
      <c r="C1897" s="60"/>
    </row>
    <row r="1898" spans="1:3" ht="23.25" x14ac:dyDescent="0.5">
      <c r="A1898" s="58">
        <v>22595</v>
      </c>
      <c r="B1898" s="59">
        <v>550</v>
      </c>
      <c r="C1898" s="60"/>
    </row>
    <row r="1899" spans="1:3" ht="23.25" x14ac:dyDescent="0.5">
      <c r="A1899" s="58">
        <v>22596</v>
      </c>
      <c r="B1899" s="59">
        <v>480</v>
      </c>
      <c r="C1899" s="60"/>
    </row>
    <row r="1900" spans="1:3" ht="23.25" x14ac:dyDescent="0.5">
      <c r="A1900" s="58">
        <v>22597</v>
      </c>
      <c r="B1900" s="59">
        <v>480</v>
      </c>
      <c r="C1900" s="60"/>
    </row>
    <row r="1901" spans="1:3" ht="23.25" x14ac:dyDescent="0.5">
      <c r="A1901" s="58">
        <v>22598</v>
      </c>
      <c r="B1901" s="59">
        <v>480</v>
      </c>
      <c r="C1901" s="60"/>
    </row>
    <row r="1902" spans="1:3" ht="23.25" x14ac:dyDescent="0.5">
      <c r="A1902" s="58">
        <v>22599</v>
      </c>
      <c r="B1902" s="59">
        <v>550</v>
      </c>
      <c r="C1902" s="60"/>
    </row>
    <row r="1903" spans="1:3" ht="23.25" x14ac:dyDescent="0.5">
      <c r="A1903" s="58">
        <v>22600</v>
      </c>
      <c r="B1903" s="59">
        <v>550</v>
      </c>
      <c r="C1903" s="60"/>
    </row>
    <row r="1904" spans="1:3" ht="23.25" x14ac:dyDescent="0.5">
      <c r="A1904" s="58">
        <v>22601</v>
      </c>
      <c r="B1904" s="59">
        <v>550</v>
      </c>
      <c r="C1904" s="60"/>
    </row>
    <row r="1905" spans="1:3" ht="23.25" x14ac:dyDescent="0.5">
      <c r="A1905" s="58">
        <v>22602</v>
      </c>
      <c r="B1905" s="59">
        <v>550</v>
      </c>
      <c r="C1905" s="60"/>
    </row>
    <row r="1906" spans="1:3" ht="23.25" x14ac:dyDescent="0.5">
      <c r="A1906" s="58">
        <v>22603</v>
      </c>
      <c r="B1906" s="59">
        <v>550</v>
      </c>
      <c r="C1906" s="60"/>
    </row>
    <row r="1907" spans="1:3" ht="23.25" x14ac:dyDescent="0.5">
      <c r="A1907" s="58">
        <v>22605</v>
      </c>
      <c r="B1907" s="59">
        <v>550</v>
      </c>
      <c r="C1907" s="60"/>
    </row>
    <row r="1908" spans="1:3" ht="23.25" x14ac:dyDescent="0.5">
      <c r="A1908" s="58">
        <v>22607</v>
      </c>
      <c r="B1908" s="59">
        <v>550</v>
      </c>
      <c r="C1908" s="60"/>
    </row>
    <row r="1909" spans="1:3" ht="23.25" x14ac:dyDescent="0.5">
      <c r="A1909" s="58">
        <v>22608</v>
      </c>
      <c r="B1909" s="59">
        <v>550</v>
      </c>
      <c r="C1909" s="60"/>
    </row>
    <row r="1910" spans="1:3" ht="23.25" x14ac:dyDescent="0.5">
      <c r="A1910" s="58">
        <v>22609</v>
      </c>
      <c r="B1910" s="59">
        <v>410</v>
      </c>
      <c r="C1910" s="60"/>
    </row>
    <row r="1911" spans="1:3" ht="23.25" x14ac:dyDescent="0.5">
      <c r="A1911" s="58">
        <v>22610</v>
      </c>
      <c r="B1911" s="59">
        <v>410</v>
      </c>
      <c r="C1911" s="60"/>
    </row>
    <row r="1912" spans="1:3" ht="23.25" x14ac:dyDescent="0.5">
      <c r="A1912" s="58">
        <v>22611</v>
      </c>
      <c r="B1912" s="59">
        <v>410</v>
      </c>
      <c r="C1912" s="60"/>
    </row>
    <row r="1913" spans="1:3" ht="23.25" x14ac:dyDescent="0.5">
      <c r="A1913" s="58">
        <v>22612</v>
      </c>
      <c r="B1913" s="59">
        <v>400</v>
      </c>
      <c r="C1913" s="60"/>
    </row>
    <row r="1914" spans="1:3" ht="23.25" x14ac:dyDescent="0.5">
      <c r="A1914" s="58">
        <v>22613</v>
      </c>
      <c r="B1914" s="59">
        <v>380</v>
      </c>
      <c r="C1914" s="60"/>
    </row>
    <row r="1915" spans="1:3" ht="23.25" x14ac:dyDescent="0.5">
      <c r="A1915" s="58">
        <v>22614</v>
      </c>
      <c r="B1915" s="59">
        <v>440</v>
      </c>
      <c r="C1915" s="60"/>
    </row>
    <row r="1916" spans="1:3" ht="23.25" x14ac:dyDescent="0.5">
      <c r="A1916" s="58">
        <v>22615</v>
      </c>
      <c r="B1916" s="59">
        <v>700</v>
      </c>
      <c r="C1916" s="60"/>
    </row>
    <row r="1917" spans="1:3" ht="23.25" x14ac:dyDescent="0.5">
      <c r="A1917" s="58">
        <v>22617</v>
      </c>
      <c r="B1917" s="59">
        <v>360</v>
      </c>
      <c r="C1917" s="60"/>
    </row>
    <row r="1918" spans="1:3" ht="23.25" x14ac:dyDescent="0.5">
      <c r="A1918" s="58">
        <v>22618</v>
      </c>
      <c r="B1918" s="59">
        <v>200</v>
      </c>
      <c r="C1918" s="60"/>
    </row>
    <row r="1919" spans="1:3" ht="23.25" x14ac:dyDescent="0.5">
      <c r="A1919" s="58">
        <v>22619</v>
      </c>
      <c r="B1919" s="59">
        <v>300</v>
      </c>
      <c r="C1919" s="60"/>
    </row>
    <row r="1920" spans="1:3" ht="23.25" x14ac:dyDescent="0.5">
      <c r="A1920" s="58">
        <v>22621</v>
      </c>
      <c r="B1920" s="59">
        <v>310</v>
      </c>
      <c r="C1920" s="60"/>
    </row>
    <row r="1921" spans="1:3" ht="23.25" x14ac:dyDescent="0.5">
      <c r="A1921" s="58">
        <v>22622</v>
      </c>
      <c r="B1921" s="59">
        <v>550</v>
      </c>
      <c r="C1921" s="60"/>
    </row>
    <row r="1922" spans="1:3" ht="23.25" x14ac:dyDescent="0.5">
      <c r="A1922" s="58">
        <v>22623</v>
      </c>
      <c r="B1922" s="59">
        <v>550</v>
      </c>
      <c r="C1922" s="60"/>
    </row>
    <row r="1923" spans="1:3" ht="23.25" x14ac:dyDescent="0.5">
      <c r="A1923" s="58">
        <v>22624</v>
      </c>
      <c r="B1923" s="59">
        <v>550</v>
      </c>
      <c r="C1923" s="60"/>
    </row>
    <row r="1924" spans="1:3" ht="23.25" x14ac:dyDescent="0.5">
      <c r="A1924" s="58">
        <v>22625</v>
      </c>
      <c r="B1924" s="59">
        <v>550</v>
      </c>
      <c r="C1924" s="60"/>
    </row>
    <row r="1925" spans="1:3" ht="23.25" x14ac:dyDescent="0.5">
      <c r="A1925" s="58">
        <v>22626</v>
      </c>
      <c r="B1925" s="59">
        <v>260</v>
      </c>
      <c r="C1925" s="60"/>
    </row>
    <row r="1926" spans="1:3" ht="23.25" x14ac:dyDescent="0.5">
      <c r="A1926" s="58">
        <v>22627</v>
      </c>
      <c r="B1926" s="59">
        <v>200</v>
      </c>
      <c r="C1926" s="60"/>
    </row>
    <row r="1927" spans="1:3" ht="23.25" x14ac:dyDescent="0.5">
      <c r="A1927" s="58">
        <v>22628</v>
      </c>
      <c r="B1927" s="59">
        <v>260</v>
      </c>
      <c r="C1927" s="60"/>
    </row>
    <row r="1928" spans="1:3" ht="23.25" x14ac:dyDescent="0.5">
      <c r="A1928" s="58">
        <v>22629</v>
      </c>
      <c r="B1928" s="59">
        <v>260</v>
      </c>
      <c r="C1928" s="60"/>
    </row>
    <row r="1929" spans="1:3" ht="23.25" x14ac:dyDescent="0.5">
      <c r="A1929" s="58">
        <v>22630</v>
      </c>
      <c r="B1929" s="59">
        <v>260</v>
      </c>
      <c r="C1929" s="60"/>
    </row>
    <row r="1930" spans="1:3" ht="23.25" x14ac:dyDescent="0.5">
      <c r="A1930" s="58">
        <v>22631</v>
      </c>
      <c r="B1930" s="59">
        <v>260</v>
      </c>
      <c r="C1930" s="60"/>
    </row>
    <row r="1931" spans="1:3" ht="23.25" x14ac:dyDescent="0.5">
      <c r="A1931" s="58">
        <v>22632</v>
      </c>
      <c r="B1931" s="59">
        <v>260</v>
      </c>
      <c r="C1931" s="60"/>
    </row>
    <row r="1932" spans="1:3" ht="23.25" x14ac:dyDescent="0.5">
      <c r="A1932" s="58">
        <v>22633</v>
      </c>
      <c r="B1932" s="59">
        <v>350</v>
      </c>
      <c r="C1932" s="60"/>
    </row>
    <row r="1933" spans="1:3" ht="23.25" x14ac:dyDescent="0.5">
      <c r="A1933" s="58">
        <v>22634</v>
      </c>
      <c r="B1933" s="59">
        <v>260</v>
      </c>
      <c r="C1933" s="60"/>
    </row>
    <row r="1934" spans="1:3" ht="23.25" x14ac:dyDescent="0.5">
      <c r="A1934" s="58">
        <v>22635</v>
      </c>
      <c r="B1934" s="59">
        <v>350</v>
      </c>
      <c r="C1934" s="60"/>
    </row>
    <row r="1935" spans="1:3" ht="23.25" x14ac:dyDescent="0.5">
      <c r="A1935" s="58">
        <v>22636</v>
      </c>
      <c r="B1935" s="59">
        <v>260</v>
      </c>
      <c r="C1935" s="60"/>
    </row>
    <row r="1936" spans="1:3" ht="23.25" x14ac:dyDescent="0.5">
      <c r="A1936" s="58">
        <v>22637</v>
      </c>
      <c r="B1936" s="59">
        <v>200</v>
      </c>
      <c r="C1936" s="60"/>
    </row>
    <row r="1937" spans="1:3" ht="23.25" x14ac:dyDescent="0.5">
      <c r="A1937" s="58">
        <v>22638</v>
      </c>
      <c r="B1937" s="59">
        <v>260</v>
      </c>
      <c r="C1937" s="60"/>
    </row>
    <row r="1938" spans="1:3" ht="23.25" x14ac:dyDescent="0.5">
      <c r="A1938" s="58">
        <v>22639</v>
      </c>
      <c r="B1938" s="59">
        <v>260</v>
      </c>
      <c r="C1938" s="60"/>
    </row>
    <row r="1939" spans="1:3" ht="23.25" x14ac:dyDescent="0.5">
      <c r="A1939" s="58">
        <v>22640</v>
      </c>
      <c r="B1939" s="59">
        <v>300</v>
      </c>
      <c r="C1939" s="60"/>
    </row>
    <row r="1940" spans="1:3" ht="23.25" x14ac:dyDescent="0.5">
      <c r="A1940" s="58">
        <v>22641</v>
      </c>
      <c r="B1940" s="59">
        <v>260</v>
      </c>
      <c r="C1940" s="60"/>
    </row>
    <row r="1941" spans="1:3" ht="23.25" x14ac:dyDescent="0.5">
      <c r="A1941" s="58">
        <v>22642</v>
      </c>
      <c r="B1941" s="59">
        <v>400</v>
      </c>
      <c r="C1941" s="60"/>
    </row>
    <row r="1942" spans="1:3" ht="23.25" x14ac:dyDescent="0.5">
      <c r="A1942" s="58">
        <v>22643</v>
      </c>
      <c r="B1942" s="59">
        <v>400</v>
      </c>
      <c r="C1942" s="60"/>
    </row>
    <row r="1943" spans="1:3" ht="23.25" x14ac:dyDescent="0.5">
      <c r="A1943" s="58">
        <v>22644</v>
      </c>
      <c r="B1943" s="59">
        <v>260</v>
      </c>
      <c r="C1943" s="60"/>
    </row>
    <row r="1944" spans="1:3" ht="23.25" x14ac:dyDescent="0.5">
      <c r="A1944" s="58">
        <v>22721</v>
      </c>
      <c r="B1944" s="59">
        <v>550</v>
      </c>
      <c r="C1944" s="60"/>
    </row>
    <row r="1945" spans="1:3" ht="23.25" x14ac:dyDescent="0.5">
      <c r="A1945" s="58">
        <v>22722</v>
      </c>
      <c r="B1945" s="59">
        <v>550</v>
      </c>
      <c r="C1945" s="60"/>
    </row>
    <row r="1946" spans="1:3" ht="23.25" x14ac:dyDescent="0.5">
      <c r="A1946" s="58">
        <v>22723</v>
      </c>
      <c r="B1946" s="59">
        <v>410</v>
      </c>
      <c r="C1946" s="60"/>
    </row>
    <row r="1947" spans="1:3" ht="23.25" x14ac:dyDescent="0.5">
      <c r="A1947" s="58">
        <v>22724</v>
      </c>
      <c r="B1947" s="59">
        <v>610</v>
      </c>
      <c r="C1947" s="60"/>
    </row>
    <row r="1948" spans="1:3" ht="23.25" x14ac:dyDescent="0.5">
      <c r="A1948" s="58">
        <v>22725</v>
      </c>
      <c r="B1948" s="59">
        <v>530</v>
      </c>
      <c r="C1948" s="60"/>
    </row>
    <row r="1949" spans="1:3" ht="23.25" x14ac:dyDescent="0.5">
      <c r="A1949" s="58">
        <v>22726</v>
      </c>
      <c r="B1949" s="59">
        <v>530</v>
      </c>
      <c r="C1949" s="60"/>
    </row>
    <row r="1950" spans="1:3" ht="23.25" x14ac:dyDescent="0.5">
      <c r="A1950" s="58">
        <v>22727</v>
      </c>
      <c r="B1950" s="59">
        <v>700</v>
      </c>
      <c r="C1950" s="60"/>
    </row>
    <row r="1951" spans="1:3" ht="23.25" x14ac:dyDescent="0.5">
      <c r="A1951" s="58">
        <v>22728</v>
      </c>
      <c r="B1951" s="59">
        <v>250</v>
      </c>
      <c r="C1951" s="60"/>
    </row>
    <row r="1952" spans="1:3" ht="23.25" x14ac:dyDescent="0.5">
      <c r="A1952" s="58">
        <v>22729</v>
      </c>
      <c r="B1952" s="59">
        <v>460</v>
      </c>
      <c r="C1952" s="60"/>
    </row>
    <row r="1953" spans="1:3" ht="23.25" x14ac:dyDescent="0.5">
      <c r="A1953" s="58">
        <v>22730</v>
      </c>
      <c r="B1953" s="59">
        <v>550</v>
      </c>
      <c r="C1953" s="60"/>
    </row>
    <row r="1954" spans="1:3" ht="23.25" x14ac:dyDescent="0.5">
      <c r="A1954" s="58">
        <v>22731</v>
      </c>
      <c r="B1954" s="59">
        <v>550</v>
      </c>
      <c r="C1954" s="60"/>
    </row>
    <row r="1955" spans="1:3" ht="23.25" x14ac:dyDescent="0.5">
      <c r="A1955" s="58">
        <v>22732</v>
      </c>
      <c r="B1955" s="59">
        <v>350</v>
      </c>
      <c r="C1955" s="60"/>
    </row>
    <row r="1956" spans="1:3" ht="23.25" x14ac:dyDescent="0.5">
      <c r="A1956" s="58">
        <v>22733</v>
      </c>
      <c r="B1956" s="59">
        <v>480</v>
      </c>
      <c r="C1956" s="60"/>
    </row>
    <row r="1957" spans="1:3" ht="23.25" x14ac:dyDescent="0.5">
      <c r="A1957" s="58">
        <v>22734</v>
      </c>
      <c r="B1957" s="59">
        <v>480</v>
      </c>
      <c r="C1957" s="60"/>
    </row>
    <row r="1958" spans="1:3" ht="23.25" x14ac:dyDescent="0.5">
      <c r="A1958" s="58">
        <v>22735</v>
      </c>
      <c r="B1958" s="59">
        <v>530</v>
      </c>
      <c r="C1958" s="60"/>
    </row>
    <row r="1959" spans="1:3" ht="23.25" x14ac:dyDescent="0.5">
      <c r="A1959" s="58">
        <v>22736</v>
      </c>
      <c r="B1959" s="59">
        <v>550</v>
      </c>
      <c r="C1959" s="60"/>
    </row>
    <row r="1960" spans="1:3" ht="23.25" x14ac:dyDescent="0.5">
      <c r="A1960" s="58">
        <v>22737</v>
      </c>
      <c r="B1960" s="59">
        <v>410</v>
      </c>
      <c r="C1960" s="60"/>
    </row>
    <row r="1961" spans="1:3" ht="23.25" x14ac:dyDescent="0.5">
      <c r="A1961" s="58">
        <v>22738</v>
      </c>
      <c r="B1961" s="59">
        <v>410</v>
      </c>
      <c r="C1961" s="60"/>
    </row>
    <row r="1962" spans="1:3" ht="23.25" x14ac:dyDescent="0.5">
      <c r="A1962" s="58">
        <v>22739</v>
      </c>
      <c r="B1962" s="59">
        <v>530</v>
      </c>
      <c r="C1962" s="60"/>
    </row>
    <row r="1963" spans="1:3" ht="23.25" x14ac:dyDescent="0.5">
      <c r="A1963" s="58">
        <v>22740</v>
      </c>
      <c r="B1963" s="59">
        <v>410</v>
      </c>
      <c r="C1963" s="60"/>
    </row>
    <row r="1964" spans="1:3" ht="23.25" x14ac:dyDescent="0.5">
      <c r="A1964" s="58">
        <v>22741</v>
      </c>
      <c r="B1964" s="59">
        <v>550</v>
      </c>
      <c r="C1964" s="60"/>
    </row>
    <row r="1965" spans="1:3" ht="23.25" x14ac:dyDescent="0.5">
      <c r="A1965" s="58">
        <v>22742</v>
      </c>
      <c r="B1965" s="59">
        <v>550</v>
      </c>
      <c r="C1965" s="60"/>
    </row>
    <row r="1966" spans="1:3" ht="23.25" x14ac:dyDescent="0.5">
      <c r="A1966" s="58">
        <v>22743</v>
      </c>
      <c r="B1966" s="59">
        <v>550</v>
      </c>
      <c r="C1966" s="60"/>
    </row>
    <row r="1967" spans="1:3" ht="23.25" x14ac:dyDescent="0.5">
      <c r="A1967" s="58">
        <v>22744</v>
      </c>
      <c r="B1967" s="59">
        <v>550</v>
      </c>
      <c r="C1967" s="60"/>
    </row>
    <row r="1968" spans="1:3" ht="23.25" x14ac:dyDescent="0.5">
      <c r="A1968" s="58">
        <v>22745</v>
      </c>
      <c r="B1968" s="59">
        <v>550</v>
      </c>
      <c r="C1968" s="60"/>
    </row>
    <row r="1969" spans="1:3" ht="23.25" x14ac:dyDescent="0.5">
      <c r="A1969" s="58">
        <v>22746</v>
      </c>
      <c r="B1969" s="59">
        <v>550</v>
      </c>
      <c r="C1969" s="60"/>
    </row>
    <row r="1970" spans="1:3" ht="23.25" x14ac:dyDescent="0.5">
      <c r="A1970" s="58">
        <v>22747</v>
      </c>
      <c r="B1970" s="59">
        <v>550</v>
      </c>
      <c r="C1970" s="60"/>
    </row>
    <row r="1971" spans="1:3" ht="23.25" x14ac:dyDescent="0.5">
      <c r="A1971" s="58">
        <v>22748</v>
      </c>
      <c r="B1971" s="59">
        <v>550</v>
      </c>
      <c r="C1971" s="60"/>
    </row>
    <row r="1972" spans="1:3" ht="23.25" x14ac:dyDescent="0.5">
      <c r="A1972" s="58">
        <v>22749</v>
      </c>
      <c r="B1972" s="59">
        <v>550</v>
      </c>
      <c r="C1972" s="60"/>
    </row>
    <row r="1973" spans="1:3" ht="23.25" x14ac:dyDescent="0.5">
      <c r="A1973" s="58">
        <v>22750</v>
      </c>
      <c r="B1973" s="59">
        <v>550</v>
      </c>
      <c r="C1973" s="60"/>
    </row>
    <row r="1974" spans="1:3" ht="23.25" x14ac:dyDescent="0.5">
      <c r="A1974" s="58">
        <v>22751</v>
      </c>
      <c r="B1974" s="59">
        <v>480</v>
      </c>
      <c r="C1974" s="60"/>
    </row>
    <row r="1975" spans="1:3" ht="23.25" x14ac:dyDescent="0.5">
      <c r="A1975" s="58">
        <v>22752</v>
      </c>
      <c r="B1975" s="59">
        <v>550</v>
      </c>
      <c r="C1975" s="60"/>
    </row>
    <row r="1976" spans="1:3" ht="23.25" x14ac:dyDescent="0.5">
      <c r="A1976" s="58">
        <v>22753</v>
      </c>
      <c r="B1976" s="59">
        <v>550</v>
      </c>
      <c r="C1976" s="60"/>
    </row>
    <row r="1977" spans="1:3" ht="23.25" x14ac:dyDescent="0.5">
      <c r="A1977" s="58">
        <v>22754</v>
      </c>
      <c r="B1977" s="59">
        <v>410</v>
      </c>
      <c r="C1977" s="60"/>
    </row>
    <row r="1978" spans="1:3" ht="23.25" x14ac:dyDescent="0.5">
      <c r="A1978" s="58">
        <v>22755</v>
      </c>
      <c r="B1978" s="59">
        <v>480</v>
      </c>
      <c r="C1978" s="60"/>
    </row>
    <row r="1979" spans="1:3" ht="23.25" x14ac:dyDescent="0.5">
      <c r="A1979" s="58">
        <v>22756</v>
      </c>
      <c r="B1979" s="59">
        <v>610</v>
      </c>
      <c r="C1979" s="60"/>
    </row>
    <row r="1980" spans="1:3" ht="23.25" x14ac:dyDescent="0.5">
      <c r="A1980" s="58">
        <v>22757</v>
      </c>
      <c r="B1980" s="59">
        <v>340</v>
      </c>
      <c r="C1980" s="60"/>
    </row>
    <row r="1981" spans="1:3" ht="23.25" x14ac:dyDescent="0.5">
      <c r="A1981" s="58">
        <v>22758</v>
      </c>
      <c r="B1981" s="59">
        <v>340</v>
      </c>
      <c r="C1981" s="60"/>
    </row>
    <row r="1982" spans="1:3" ht="23.25" x14ac:dyDescent="0.5">
      <c r="A1982" s="58">
        <v>22759</v>
      </c>
      <c r="B1982" s="59">
        <v>340</v>
      </c>
      <c r="C1982" s="60"/>
    </row>
    <row r="1983" spans="1:3" ht="23.25" x14ac:dyDescent="0.5">
      <c r="A1983" s="58">
        <v>22760</v>
      </c>
      <c r="B1983" s="59">
        <v>410</v>
      </c>
      <c r="C1983" s="60"/>
    </row>
    <row r="1984" spans="1:3" ht="23.25" x14ac:dyDescent="0.5">
      <c r="A1984" s="58">
        <v>22761</v>
      </c>
      <c r="B1984" s="59">
        <v>480</v>
      </c>
      <c r="C1984" s="60"/>
    </row>
    <row r="1985" spans="1:3" ht="23.25" x14ac:dyDescent="0.5">
      <c r="A1985" s="58">
        <v>22762</v>
      </c>
      <c r="B1985" s="59">
        <v>480</v>
      </c>
      <c r="C1985" s="60"/>
    </row>
    <row r="1986" spans="1:3" ht="23.25" x14ac:dyDescent="0.5">
      <c r="A1986" s="58">
        <v>22763</v>
      </c>
      <c r="B1986" s="59">
        <v>410</v>
      </c>
      <c r="C1986" s="60"/>
    </row>
    <row r="1987" spans="1:3" ht="23.25" x14ac:dyDescent="0.5">
      <c r="A1987" s="58">
        <v>22764</v>
      </c>
      <c r="B1987" s="59">
        <v>410</v>
      </c>
      <c r="C1987" s="60"/>
    </row>
    <row r="1988" spans="1:3" ht="23.25" x14ac:dyDescent="0.5">
      <c r="A1988" s="58">
        <v>22765</v>
      </c>
      <c r="B1988" s="59">
        <v>410</v>
      </c>
      <c r="C1988" s="60"/>
    </row>
    <row r="1989" spans="1:3" ht="23.25" x14ac:dyDescent="0.5">
      <c r="A1989" s="58">
        <v>22766</v>
      </c>
      <c r="B1989" s="59">
        <v>330</v>
      </c>
      <c r="C1989" s="60"/>
    </row>
    <row r="1990" spans="1:3" ht="23.25" x14ac:dyDescent="0.5">
      <c r="A1990" s="58">
        <v>22767</v>
      </c>
      <c r="B1990" s="59">
        <v>480</v>
      </c>
      <c r="C1990" s="60"/>
    </row>
    <row r="1991" spans="1:3" ht="23.25" x14ac:dyDescent="0.5">
      <c r="A1991" s="58">
        <v>22768</v>
      </c>
      <c r="B1991" s="59">
        <v>480</v>
      </c>
      <c r="C1991" s="60"/>
    </row>
    <row r="1992" spans="1:3" ht="23.25" x14ac:dyDescent="0.5">
      <c r="A1992" s="58">
        <v>22769</v>
      </c>
      <c r="B1992" s="59">
        <v>480</v>
      </c>
      <c r="C1992" s="60"/>
    </row>
    <row r="1993" spans="1:3" ht="23.25" x14ac:dyDescent="0.5">
      <c r="A1993" s="58">
        <v>22770</v>
      </c>
      <c r="B1993" s="59">
        <v>480</v>
      </c>
      <c r="C1993" s="60"/>
    </row>
    <row r="1994" spans="1:3" ht="23.25" x14ac:dyDescent="0.5">
      <c r="A1994" s="58">
        <v>22771</v>
      </c>
      <c r="B1994" s="59">
        <v>480</v>
      </c>
      <c r="C1994" s="60"/>
    </row>
    <row r="1995" spans="1:3" ht="23.25" x14ac:dyDescent="0.5">
      <c r="A1995" s="58">
        <v>22773</v>
      </c>
      <c r="B1995" s="59">
        <v>550</v>
      </c>
      <c r="C1995" s="60"/>
    </row>
    <row r="1996" spans="1:3" ht="23.25" x14ac:dyDescent="0.5">
      <c r="A1996" s="58">
        <v>22774</v>
      </c>
      <c r="B1996" s="59">
        <v>700</v>
      </c>
      <c r="C1996" s="60"/>
    </row>
    <row r="1997" spans="1:3" ht="23.25" x14ac:dyDescent="0.5">
      <c r="A1997" s="58">
        <v>22775</v>
      </c>
      <c r="B1997" s="59">
        <v>500</v>
      </c>
      <c r="C1997" s="60"/>
    </row>
    <row r="1998" spans="1:3" ht="23.25" x14ac:dyDescent="0.5">
      <c r="A1998" s="58">
        <v>22776</v>
      </c>
      <c r="B1998" s="59">
        <v>400</v>
      </c>
      <c r="C1998" s="60"/>
    </row>
    <row r="1999" spans="1:3" ht="23.25" x14ac:dyDescent="0.5">
      <c r="A1999" s="58">
        <v>22777</v>
      </c>
      <c r="B1999" s="59">
        <v>700</v>
      </c>
      <c r="C1999" s="60"/>
    </row>
    <row r="2000" spans="1:3" ht="23.25" x14ac:dyDescent="0.5">
      <c r="A2000" s="58">
        <v>22778</v>
      </c>
      <c r="B2000" s="59">
        <v>700</v>
      </c>
      <c r="C2000" s="60"/>
    </row>
    <row r="2001" spans="1:3" ht="23.25" x14ac:dyDescent="0.5">
      <c r="A2001" s="58">
        <v>22779</v>
      </c>
      <c r="B2001" s="59">
        <v>700</v>
      </c>
      <c r="C2001" s="60"/>
    </row>
    <row r="2002" spans="1:3" ht="23.25" x14ac:dyDescent="0.5">
      <c r="A2002" s="58">
        <v>22780</v>
      </c>
      <c r="B2002" s="59">
        <v>250</v>
      </c>
      <c r="C2002" s="60"/>
    </row>
    <row r="2003" spans="1:3" ht="23.25" x14ac:dyDescent="0.5">
      <c r="A2003" s="58">
        <v>22781</v>
      </c>
      <c r="B2003" s="59">
        <v>250</v>
      </c>
      <c r="C2003" s="60"/>
    </row>
    <row r="2004" spans="1:3" ht="23.25" x14ac:dyDescent="0.5">
      <c r="A2004" s="58">
        <v>22782</v>
      </c>
      <c r="B2004" s="59">
        <v>410</v>
      </c>
      <c r="C2004" s="60"/>
    </row>
    <row r="2005" spans="1:3" ht="23.25" x14ac:dyDescent="0.5">
      <c r="A2005" s="58">
        <v>22783</v>
      </c>
      <c r="B2005" s="59">
        <v>430</v>
      </c>
      <c r="C2005" s="60"/>
    </row>
    <row r="2006" spans="1:3" ht="23.25" x14ac:dyDescent="0.5">
      <c r="A2006" s="58">
        <v>22784</v>
      </c>
      <c r="B2006" s="59">
        <v>250</v>
      </c>
      <c r="C2006" s="60"/>
    </row>
    <row r="2007" spans="1:3" ht="23.25" x14ac:dyDescent="0.5">
      <c r="A2007" s="58">
        <v>22785</v>
      </c>
      <c r="B2007" s="59">
        <v>250</v>
      </c>
      <c r="C2007" s="60"/>
    </row>
    <row r="2008" spans="1:3" ht="23.25" x14ac:dyDescent="0.5">
      <c r="A2008" s="58">
        <v>22786</v>
      </c>
      <c r="B2008" s="59">
        <v>700</v>
      </c>
      <c r="C2008" s="60"/>
    </row>
    <row r="2009" spans="1:3" ht="23.25" x14ac:dyDescent="0.5">
      <c r="A2009" s="58">
        <v>22787</v>
      </c>
      <c r="B2009" s="59">
        <v>250</v>
      </c>
      <c r="C2009" s="60"/>
    </row>
    <row r="2010" spans="1:3" ht="23.25" x14ac:dyDescent="0.5">
      <c r="A2010" s="58">
        <v>22788</v>
      </c>
      <c r="B2010" s="59">
        <v>700</v>
      </c>
      <c r="C2010" s="60"/>
    </row>
    <row r="2011" spans="1:3" ht="23.25" x14ac:dyDescent="0.5">
      <c r="A2011" s="58">
        <v>22789</v>
      </c>
      <c r="B2011" s="59">
        <v>250</v>
      </c>
      <c r="C2011" s="60"/>
    </row>
    <row r="2012" spans="1:3" ht="23.25" x14ac:dyDescent="0.5">
      <c r="A2012" s="58">
        <v>22790</v>
      </c>
      <c r="B2012" s="59">
        <v>700</v>
      </c>
      <c r="C2012" s="60"/>
    </row>
    <row r="2013" spans="1:3" ht="23.25" x14ac:dyDescent="0.5">
      <c r="A2013" s="58">
        <v>22791</v>
      </c>
      <c r="B2013" s="59">
        <v>700</v>
      </c>
      <c r="C2013" s="60"/>
    </row>
    <row r="2014" spans="1:3" ht="23.25" x14ac:dyDescent="0.5">
      <c r="A2014" s="58">
        <v>22792</v>
      </c>
      <c r="B2014" s="59">
        <v>250</v>
      </c>
      <c r="C2014" s="60"/>
    </row>
    <row r="2015" spans="1:3" ht="23.25" x14ac:dyDescent="0.5">
      <c r="A2015" s="58">
        <v>22793</v>
      </c>
      <c r="B2015" s="59">
        <v>800</v>
      </c>
      <c r="C2015" s="60"/>
    </row>
    <row r="2016" spans="1:3" ht="23.25" x14ac:dyDescent="0.5">
      <c r="A2016" s="58">
        <v>22794</v>
      </c>
      <c r="B2016" s="59">
        <v>480</v>
      </c>
      <c r="C2016" s="60"/>
    </row>
    <row r="2017" spans="1:3" ht="23.25" x14ac:dyDescent="0.5">
      <c r="A2017" s="58">
        <v>22795</v>
      </c>
      <c r="B2017" s="59">
        <v>410</v>
      </c>
      <c r="C2017" s="60"/>
    </row>
    <row r="2018" spans="1:3" ht="23.25" x14ac:dyDescent="0.5">
      <c r="A2018" s="58">
        <v>22796</v>
      </c>
      <c r="B2018" s="59">
        <v>480</v>
      </c>
      <c r="C2018" s="60"/>
    </row>
    <row r="2019" spans="1:3" ht="23.25" x14ac:dyDescent="0.5">
      <c r="A2019" s="58">
        <v>22797</v>
      </c>
      <c r="B2019" s="59">
        <v>610</v>
      </c>
      <c r="C2019" s="60"/>
    </row>
    <row r="2020" spans="1:3" ht="23.25" x14ac:dyDescent="0.5">
      <c r="A2020" s="58">
        <v>22798</v>
      </c>
      <c r="B2020" s="59">
        <v>610</v>
      </c>
      <c r="C2020" s="60"/>
    </row>
    <row r="2021" spans="1:3" ht="23.25" x14ac:dyDescent="0.5">
      <c r="A2021" s="58">
        <v>22799</v>
      </c>
      <c r="B2021" s="59">
        <v>700</v>
      </c>
      <c r="C2021" s="60"/>
    </row>
    <row r="2022" spans="1:3" ht="23.25" x14ac:dyDescent="0.5">
      <c r="A2022" s="58">
        <v>22800</v>
      </c>
      <c r="B2022" s="59">
        <v>330</v>
      </c>
      <c r="C2022" s="60"/>
    </row>
    <row r="2023" spans="1:3" ht="23.25" x14ac:dyDescent="0.5">
      <c r="A2023" s="58">
        <v>22803</v>
      </c>
      <c r="B2023" s="59">
        <v>410</v>
      </c>
      <c r="C2023" s="60"/>
    </row>
    <row r="2024" spans="1:3" ht="23.25" x14ac:dyDescent="0.5">
      <c r="A2024" s="58">
        <v>22804</v>
      </c>
      <c r="B2024" s="59">
        <v>5000</v>
      </c>
      <c r="C2024" s="60"/>
    </row>
    <row r="2025" spans="1:3" ht="23.25" x14ac:dyDescent="0.5">
      <c r="A2025" s="58">
        <v>22805</v>
      </c>
      <c r="B2025" s="59">
        <v>600</v>
      </c>
      <c r="C2025" s="60"/>
    </row>
    <row r="2026" spans="1:3" ht="23.25" x14ac:dyDescent="0.5">
      <c r="A2026" s="58">
        <v>22806</v>
      </c>
      <c r="B2026" s="59">
        <v>330</v>
      </c>
      <c r="C2026" s="60"/>
    </row>
    <row r="2027" spans="1:3" ht="23.25" x14ac:dyDescent="0.5">
      <c r="A2027" s="58">
        <v>22807</v>
      </c>
      <c r="B2027" s="59">
        <v>410</v>
      </c>
      <c r="C2027" s="60"/>
    </row>
    <row r="2028" spans="1:3" ht="23.25" x14ac:dyDescent="0.5">
      <c r="A2028" s="58">
        <v>22808</v>
      </c>
      <c r="B2028" s="59">
        <v>700</v>
      </c>
      <c r="C2028" s="60"/>
    </row>
    <row r="2029" spans="1:3" ht="23.25" x14ac:dyDescent="0.5">
      <c r="A2029" s="58">
        <v>22809</v>
      </c>
      <c r="B2029" s="59">
        <v>550</v>
      </c>
      <c r="C2029" s="60"/>
    </row>
    <row r="2030" spans="1:3" ht="23.25" x14ac:dyDescent="0.5">
      <c r="A2030" s="58">
        <v>22810</v>
      </c>
      <c r="B2030" s="59">
        <v>330</v>
      </c>
      <c r="C2030" s="60"/>
    </row>
    <row r="2031" spans="1:3" ht="23.25" x14ac:dyDescent="0.5">
      <c r="A2031" s="58">
        <v>22811</v>
      </c>
      <c r="B2031" s="59">
        <v>330</v>
      </c>
      <c r="C2031" s="60"/>
    </row>
    <row r="2032" spans="1:3" ht="23.25" x14ac:dyDescent="0.5">
      <c r="A2032" s="58">
        <v>22812</v>
      </c>
      <c r="B2032" s="59">
        <v>340</v>
      </c>
      <c r="C2032" s="60"/>
    </row>
    <row r="2033" spans="1:3" ht="23.25" x14ac:dyDescent="0.5">
      <c r="A2033" s="58">
        <v>22813</v>
      </c>
      <c r="B2033" s="59">
        <v>340</v>
      </c>
      <c r="C2033" s="60"/>
    </row>
    <row r="2034" spans="1:3" ht="23.25" x14ac:dyDescent="0.5">
      <c r="A2034" s="58">
        <v>22814</v>
      </c>
      <c r="B2034" s="59">
        <v>330</v>
      </c>
      <c r="C2034" s="60"/>
    </row>
    <row r="2035" spans="1:3" ht="23.25" x14ac:dyDescent="0.5">
      <c r="A2035" s="58">
        <v>22815</v>
      </c>
      <c r="B2035" s="59">
        <v>330</v>
      </c>
      <c r="C2035" s="60"/>
    </row>
    <row r="2036" spans="1:3" ht="23.25" x14ac:dyDescent="0.5">
      <c r="A2036" s="58">
        <v>22816</v>
      </c>
      <c r="B2036" s="59">
        <v>330</v>
      </c>
      <c r="C2036" s="60"/>
    </row>
    <row r="2037" spans="1:3" ht="23.25" x14ac:dyDescent="0.5">
      <c r="A2037" s="58">
        <v>22817</v>
      </c>
      <c r="B2037" s="59">
        <v>330</v>
      </c>
      <c r="C2037" s="60"/>
    </row>
    <row r="2038" spans="1:3" ht="23.25" x14ac:dyDescent="0.5">
      <c r="A2038" s="58">
        <v>22818</v>
      </c>
      <c r="B2038" s="59">
        <v>340</v>
      </c>
      <c r="C2038" s="60"/>
    </row>
    <row r="2039" spans="1:3" ht="23.25" x14ac:dyDescent="0.5">
      <c r="A2039" s="58">
        <v>22819</v>
      </c>
      <c r="B2039" s="59">
        <v>380</v>
      </c>
      <c r="C2039" s="60"/>
    </row>
    <row r="2040" spans="1:3" ht="23.25" x14ac:dyDescent="0.5">
      <c r="A2040" s="58">
        <v>22820</v>
      </c>
      <c r="B2040" s="59">
        <v>610</v>
      </c>
      <c r="C2040" s="60"/>
    </row>
    <row r="2041" spans="1:3" ht="23.25" x14ac:dyDescent="0.5">
      <c r="A2041" s="58">
        <v>22821</v>
      </c>
      <c r="B2041" s="59">
        <v>610</v>
      </c>
      <c r="C2041" s="60"/>
    </row>
    <row r="2042" spans="1:3" ht="23.25" x14ac:dyDescent="0.5">
      <c r="A2042" s="58">
        <v>22822</v>
      </c>
      <c r="B2042" s="59">
        <v>330</v>
      </c>
      <c r="C2042" s="60"/>
    </row>
    <row r="2043" spans="1:3" ht="23.25" x14ac:dyDescent="0.5">
      <c r="A2043" s="58">
        <v>22823</v>
      </c>
      <c r="B2043" s="59">
        <v>250</v>
      </c>
      <c r="C2043" s="60"/>
    </row>
    <row r="2044" spans="1:3" ht="23.25" x14ac:dyDescent="0.5">
      <c r="A2044" s="58">
        <v>22983</v>
      </c>
      <c r="B2044" s="59">
        <v>350</v>
      </c>
      <c r="C2044" s="60"/>
    </row>
    <row r="2045" spans="1:3" ht="23.25" x14ac:dyDescent="0.5">
      <c r="A2045" s="58">
        <v>22984</v>
      </c>
      <c r="B2045" s="59">
        <v>260</v>
      </c>
      <c r="C2045" s="60"/>
    </row>
    <row r="2046" spans="1:3" ht="23.25" x14ac:dyDescent="0.5">
      <c r="A2046" s="58">
        <v>22985</v>
      </c>
      <c r="B2046" s="59">
        <v>260</v>
      </c>
      <c r="C2046" s="60"/>
    </row>
    <row r="2047" spans="1:3" ht="23.25" x14ac:dyDescent="0.5">
      <c r="A2047" s="58">
        <v>22986</v>
      </c>
      <c r="B2047" s="59">
        <v>260</v>
      </c>
      <c r="C2047" s="60"/>
    </row>
    <row r="2048" spans="1:3" ht="23.25" x14ac:dyDescent="0.5">
      <c r="A2048" s="58">
        <v>22987</v>
      </c>
      <c r="B2048" s="59">
        <v>350</v>
      </c>
      <c r="C2048" s="60"/>
    </row>
    <row r="2049" spans="1:3" ht="23.25" x14ac:dyDescent="0.5">
      <c r="A2049" s="58">
        <v>22988</v>
      </c>
      <c r="B2049" s="59">
        <v>260</v>
      </c>
      <c r="C2049" s="60"/>
    </row>
    <row r="2050" spans="1:3" ht="23.25" x14ac:dyDescent="0.5">
      <c r="A2050" s="58">
        <v>22989</v>
      </c>
      <c r="B2050" s="59">
        <v>350</v>
      </c>
      <c r="C2050" s="60"/>
    </row>
    <row r="2051" spans="1:3" ht="23.25" x14ac:dyDescent="0.5">
      <c r="A2051" s="58">
        <v>22990</v>
      </c>
      <c r="B2051" s="59">
        <v>200</v>
      </c>
      <c r="C2051" s="60"/>
    </row>
    <row r="2052" spans="1:3" ht="23.25" x14ac:dyDescent="0.5">
      <c r="A2052" s="58">
        <v>22991</v>
      </c>
      <c r="B2052" s="59">
        <v>350</v>
      </c>
      <c r="C2052" s="60"/>
    </row>
    <row r="2053" spans="1:3" ht="23.25" x14ac:dyDescent="0.5">
      <c r="A2053" s="58">
        <v>22992</v>
      </c>
      <c r="B2053" s="59">
        <v>260</v>
      </c>
      <c r="C2053" s="60"/>
    </row>
    <row r="2054" spans="1:3" ht="23.25" x14ac:dyDescent="0.5">
      <c r="A2054" s="58">
        <v>22993</v>
      </c>
      <c r="B2054" s="59">
        <v>260</v>
      </c>
      <c r="C2054" s="60"/>
    </row>
    <row r="2055" spans="1:3" ht="23.25" x14ac:dyDescent="0.5">
      <c r="A2055" s="58">
        <v>22994</v>
      </c>
      <c r="B2055" s="59">
        <v>300</v>
      </c>
      <c r="C2055" s="60"/>
    </row>
    <row r="2056" spans="1:3" ht="23.25" x14ac:dyDescent="0.5">
      <c r="A2056" s="58">
        <v>22995</v>
      </c>
      <c r="B2056" s="59">
        <v>260</v>
      </c>
      <c r="C2056" s="60"/>
    </row>
    <row r="2057" spans="1:3" ht="23.25" x14ac:dyDescent="0.5">
      <c r="A2057" s="58">
        <v>22997</v>
      </c>
      <c r="B2057" s="59">
        <v>260</v>
      </c>
      <c r="C2057" s="60"/>
    </row>
    <row r="2058" spans="1:3" ht="23.25" x14ac:dyDescent="0.5">
      <c r="A2058" s="58">
        <v>22998</v>
      </c>
      <c r="B2058" s="59">
        <v>400</v>
      </c>
      <c r="C2058" s="60"/>
    </row>
    <row r="2059" spans="1:3" ht="23.25" x14ac:dyDescent="0.5">
      <c r="A2059" s="58">
        <v>22999</v>
      </c>
      <c r="B2059" s="59">
        <v>260</v>
      </c>
      <c r="C2059" s="60"/>
    </row>
    <row r="2060" spans="1:3" ht="23.25" x14ac:dyDescent="0.5">
      <c r="A2060" s="58">
        <v>23000</v>
      </c>
      <c r="B2060" s="59">
        <v>260</v>
      </c>
      <c r="C2060" s="60"/>
    </row>
    <row r="2061" spans="1:3" ht="23.25" x14ac:dyDescent="0.5">
      <c r="A2061" s="58">
        <v>23001</v>
      </c>
      <c r="B2061" s="59">
        <v>260</v>
      </c>
      <c r="C2061" s="60"/>
    </row>
    <row r="2062" spans="1:3" ht="23.25" x14ac:dyDescent="0.5">
      <c r="A2062" s="58">
        <v>23002</v>
      </c>
      <c r="B2062" s="59">
        <v>350</v>
      </c>
      <c r="C2062" s="60"/>
    </row>
    <row r="2063" spans="1:3" ht="23.25" x14ac:dyDescent="0.5">
      <c r="A2063" s="58">
        <v>23003</v>
      </c>
      <c r="B2063" s="59">
        <v>260</v>
      </c>
      <c r="C2063" s="60"/>
    </row>
    <row r="2064" spans="1:3" ht="23.25" x14ac:dyDescent="0.5">
      <c r="A2064" s="58">
        <v>23004</v>
      </c>
      <c r="B2064" s="59">
        <v>300</v>
      </c>
      <c r="C2064" s="60"/>
    </row>
    <row r="2065" spans="1:3" ht="23.25" x14ac:dyDescent="0.5">
      <c r="A2065" s="58">
        <v>23005</v>
      </c>
      <c r="B2065" s="59">
        <v>300</v>
      </c>
      <c r="C2065" s="60"/>
    </row>
    <row r="2066" spans="1:3" ht="23.25" x14ac:dyDescent="0.5">
      <c r="A2066" s="58">
        <v>23006</v>
      </c>
      <c r="B2066" s="59">
        <v>350</v>
      </c>
      <c r="C2066" s="60"/>
    </row>
    <row r="2067" spans="1:3" ht="23.25" x14ac:dyDescent="0.5">
      <c r="A2067" s="58">
        <v>23007</v>
      </c>
      <c r="B2067" s="59">
        <v>700</v>
      </c>
      <c r="C2067" s="60"/>
    </row>
    <row r="2068" spans="1:3" ht="23.25" x14ac:dyDescent="0.5">
      <c r="A2068" s="58">
        <v>23008</v>
      </c>
      <c r="B2068" s="59">
        <v>610</v>
      </c>
      <c r="C2068" s="60"/>
    </row>
    <row r="2069" spans="1:3" ht="23.25" x14ac:dyDescent="0.5">
      <c r="A2069" s="58">
        <v>23009</v>
      </c>
      <c r="B2069" s="59">
        <v>610</v>
      </c>
      <c r="C2069" s="60"/>
    </row>
    <row r="2070" spans="1:3" ht="23.25" x14ac:dyDescent="0.5">
      <c r="A2070" s="58">
        <v>23010</v>
      </c>
      <c r="B2070" s="59">
        <v>610</v>
      </c>
      <c r="C2070" s="60"/>
    </row>
    <row r="2071" spans="1:3" ht="23.25" x14ac:dyDescent="0.5">
      <c r="A2071" s="58">
        <v>23012</v>
      </c>
      <c r="B2071" s="59">
        <v>260</v>
      </c>
      <c r="C2071" s="60"/>
    </row>
    <row r="2072" spans="1:3" ht="23.25" x14ac:dyDescent="0.5">
      <c r="A2072" s="58">
        <v>23013</v>
      </c>
      <c r="B2072" s="59">
        <v>400</v>
      </c>
      <c r="C2072" s="60"/>
    </row>
    <row r="2073" spans="1:3" ht="23.25" x14ac:dyDescent="0.5">
      <c r="A2073" s="58">
        <v>23014</v>
      </c>
      <c r="B2073" s="59">
        <v>260</v>
      </c>
      <c r="C2073" s="60"/>
    </row>
    <row r="2074" spans="1:3" ht="23.25" x14ac:dyDescent="0.5">
      <c r="A2074" s="58">
        <v>23015</v>
      </c>
      <c r="B2074" s="59">
        <v>260</v>
      </c>
      <c r="C2074" s="60"/>
    </row>
    <row r="2075" spans="1:3" ht="23.25" x14ac:dyDescent="0.5">
      <c r="A2075" s="58">
        <v>23016</v>
      </c>
      <c r="B2075" s="59">
        <v>260</v>
      </c>
      <c r="C2075" s="60"/>
    </row>
    <row r="2076" spans="1:3" ht="23.25" x14ac:dyDescent="0.5">
      <c r="A2076" s="58">
        <v>23017</v>
      </c>
      <c r="B2076" s="59">
        <v>260</v>
      </c>
      <c r="C2076" s="60"/>
    </row>
    <row r="2077" spans="1:3" ht="23.25" x14ac:dyDescent="0.5">
      <c r="A2077" s="58">
        <v>23018</v>
      </c>
      <c r="B2077" s="59">
        <v>530</v>
      </c>
      <c r="C2077" s="60"/>
    </row>
    <row r="2078" spans="1:3" ht="23.25" x14ac:dyDescent="0.5">
      <c r="A2078" s="58">
        <v>23019</v>
      </c>
      <c r="B2078" s="59">
        <v>700</v>
      </c>
      <c r="C2078" s="60"/>
    </row>
    <row r="2079" spans="1:3" ht="23.25" x14ac:dyDescent="0.5">
      <c r="A2079" s="58">
        <v>23020</v>
      </c>
      <c r="B2079" s="59">
        <v>400</v>
      </c>
      <c r="C2079" s="60"/>
    </row>
    <row r="2080" spans="1:3" ht="23.25" x14ac:dyDescent="0.5">
      <c r="A2080" s="58">
        <v>23021</v>
      </c>
      <c r="B2080" s="59">
        <v>260</v>
      </c>
      <c r="C2080" s="60"/>
    </row>
    <row r="2081" spans="1:3" ht="23.25" x14ac:dyDescent="0.5">
      <c r="A2081" s="58">
        <v>23022</v>
      </c>
      <c r="B2081" s="59">
        <v>260</v>
      </c>
      <c r="C2081" s="60"/>
    </row>
    <row r="2082" spans="1:3" ht="23.25" x14ac:dyDescent="0.5">
      <c r="A2082" s="58">
        <v>23023</v>
      </c>
      <c r="B2082" s="59">
        <v>400</v>
      </c>
      <c r="C2082" s="60"/>
    </row>
    <row r="2083" spans="1:3" ht="23.25" x14ac:dyDescent="0.5">
      <c r="A2083" s="58">
        <v>23024</v>
      </c>
      <c r="B2083" s="59">
        <v>350</v>
      </c>
      <c r="C2083" s="60"/>
    </row>
    <row r="2084" spans="1:3" ht="23.25" x14ac:dyDescent="0.5">
      <c r="A2084" s="58">
        <v>23025</v>
      </c>
      <c r="B2084" s="59">
        <v>260</v>
      </c>
      <c r="C2084" s="60"/>
    </row>
    <row r="2085" spans="1:3" ht="23.25" x14ac:dyDescent="0.5">
      <c r="A2085" s="58">
        <v>23027</v>
      </c>
      <c r="B2085" s="59">
        <v>350</v>
      </c>
      <c r="C2085" s="60"/>
    </row>
    <row r="2086" spans="1:3" ht="23.25" x14ac:dyDescent="0.5">
      <c r="A2086" s="58">
        <v>23028</v>
      </c>
      <c r="B2086" s="59">
        <v>700</v>
      </c>
      <c r="C2086" s="60"/>
    </row>
    <row r="2087" spans="1:3" ht="23.25" x14ac:dyDescent="0.5">
      <c r="A2087" s="58">
        <v>23029</v>
      </c>
      <c r="B2087" s="59">
        <v>200</v>
      </c>
      <c r="C2087" s="60"/>
    </row>
    <row r="2088" spans="1:3" ht="23.25" x14ac:dyDescent="0.5">
      <c r="A2088" s="58">
        <v>23030</v>
      </c>
      <c r="B2088" s="59">
        <v>260</v>
      </c>
      <c r="C2088" s="60"/>
    </row>
    <row r="2089" spans="1:3" ht="23.25" x14ac:dyDescent="0.5">
      <c r="A2089" s="58">
        <v>23031</v>
      </c>
      <c r="B2089" s="59">
        <v>610</v>
      </c>
      <c r="C2089" s="60"/>
    </row>
    <row r="2090" spans="1:3" ht="23.25" x14ac:dyDescent="0.5">
      <c r="A2090" s="58">
        <v>23033</v>
      </c>
      <c r="B2090" s="59">
        <v>400</v>
      </c>
      <c r="C2090" s="60"/>
    </row>
    <row r="2091" spans="1:3" ht="23.25" x14ac:dyDescent="0.5">
      <c r="A2091" s="58">
        <v>23034</v>
      </c>
      <c r="B2091" s="59">
        <v>450</v>
      </c>
      <c r="C2091" s="60"/>
    </row>
    <row r="2092" spans="1:3" ht="23.25" x14ac:dyDescent="0.5">
      <c r="A2092" s="58">
        <v>23035</v>
      </c>
      <c r="B2092" s="59">
        <v>450</v>
      </c>
      <c r="C2092" s="60"/>
    </row>
    <row r="2093" spans="1:3" ht="23.25" x14ac:dyDescent="0.5">
      <c r="A2093" s="58">
        <v>23036</v>
      </c>
      <c r="B2093" s="59">
        <v>450</v>
      </c>
      <c r="C2093" s="60"/>
    </row>
    <row r="2094" spans="1:3" ht="23.25" x14ac:dyDescent="0.5">
      <c r="A2094" s="58">
        <v>23037</v>
      </c>
      <c r="B2094" s="59">
        <v>450</v>
      </c>
      <c r="C2094" s="60"/>
    </row>
    <row r="2095" spans="1:3" ht="23.25" x14ac:dyDescent="0.5">
      <c r="A2095" s="58">
        <v>23038</v>
      </c>
      <c r="B2095" s="59">
        <v>390</v>
      </c>
      <c r="C2095" s="60"/>
    </row>
    <row r="2096" spans="1:3" ht="23.25" x14ac:dyDescent="0.5">
      <c r="A2096" s="58">
        <v>23039</v>
      </c>
      <c r="B2096" s="59">
        <v>260</v>
      </c>
      <c r="C2096" s="60"/>
    </row>
    <row r="2097" spans="1:3" ht="23.25" x14ac:dyDescent="0.5">
      <c r="A2097" s="58">
        <v>23040</v>
      </c>
      <c r="B2097" s="59">
        <v>260</v>
      </c>
      <c r="C2097" s="60"/>
    </row>
    <row r="2098" spans="1:3" ht="23.25" x14ac:dyDescent="0.5">
      <c r="A2098" s="58">
        <v>23041</v>
      </c>
      <c r="B2098" s="59">
        <v>390</v>
      </c>
      <c r="C2098" s="60"/>
    </row>
    <row r="2099" spans="1:3" ht="23.25" x14ac:dyDescent="0.5">
      <c r="A2099" s="58">
        <v>23042</v>
      </c>
      <c r="B2099" s="59">
        <v>330</v>
      </c>
      <c r="C2099" s="60"/>
    </row>
    <row r="2100" spans="1:3" ht="23.25" x14ac:dyDescent="0.5">
      <c r="A2100" s="58">
        <v>23043</v>
      </c>
      <c r="B2100" s="59">
        <v>440</v>
      </c>
      <c r="C2100" s="60"/>
    </row>
    <row r="2101" spans="1:3" ht="23.25" x14ac:dyDescent="0.5">
      <c r="A2101" s="58">
        <v>23044</v>
      </c>
      <c r="B2101" s="59">
        <v>440</v>
      </c>
      <c r="C2101" s="60"/>
    </row>
    <row r="2102" spans="1:3" ht="23.25" x14ac:dyDescent="0.5">
      <c r="A2102" s="58">
        <v>23045</v>
      </c>
      <c r="B2102" s="59">
        <v>260</v>
      </c>
      <c r="C2102" s="60"/>
    </row>
    <row r="2103" spans="1:3" ht="23.25" x14ac:dyDescent="0.5">
      <c r="A2103" s="58">
        <v>23046</v>
      </c>
      <c r="B2103" s="59">
        <v>260</v>
      </c>
      <c r="C2103" s="60"/>
    </row>
    <row r="2104" spans="1:3" ht="23.25" x14ac:dyDescent="0.5">
      <c r="A2104" s="58">
        <v>23047</v>
      </c>
      <c r="B2104" s="59">
        <v>260</v>
      </c>
      <c r="C2104" s="60"/>
    </row>
    <row r="2105" spans="1:3" ht="23.25" x14ac:dyDescent="0.5">
      <c r="A2105" s="58">
        <v>23048</v>
      </c>
      <c r="B2105" s="59">
        <v>290</v>
      </c>
      <c r="C2105" s="60"/>
    </row>
    <row r="2106" spans="1:3" ht="23.25" x14ac:dyDescent="0.5">
      <c r="A2106" s="58">
        <v>23049</v>
      </c>
      <c r="B2106" s="59">
        <v>330</v>
      </c>
      <c r="C2106" s="60"/>
    </row>
    <row r="2107" spans="1:3" ht="23.25" x14ac:dyDescent="0.5">
      <c r="A2107" s="58">
        <v>23050</v>
      </c>
      <c r="B2107" s="59">
        <v>280</v>
      </c>
      <c r="C2107" s="60"/>
    </row>
    <row r="2108" spans="1:3" ht="23.25" x14ac:dyDescent="0.5">
      <c r="A2108" s="58">
        <v>23051</v>
      </c>
      <c r="B2108" s="59">
        <v>290</v>
      </c>
      <c r="C2108" s="60"/>
    </row>
    <row r="2109" spans="1:3" ht="23.25" x14ac:dyDescent="0.5">
      <c r="A2109" s="58">
        <v>23052</v>
      </c>
      <c r="B2109" s="59">
        <v>530</v>
      </c>
      <c r="C2109" s="60"/>
    </row>
    <row r="2110" spans="1:3" ht="23.25" x14ac:dyDescent="0.5">
      <c r="A2110" s="58">
        <v>23053</v>
      </c>
      <c r="B2110" s="59">
        <v>290</v>
      </c>
      <c r="C2110" s="60"/>
    </row>
    <row r="2111" spans="1:3" ht="23.25" x14ac:dyDescent="0.5">
      <c r="A2111" s="58">
        <v>23054</v>
      </c>
      <c r="B2111" s="59">
        <v>290</v>
      </c>
      <c r="C2111" s="60"/>
    </row>
    <row r="2112" spans="1:3" ht="23.25" x14ac:dyDescent="0.5">
      <c r="A2112" s="58">
        <v>23055</v>
      </c>
      <c r="B2112" s="59">
        <v>380</v>
      </c>
      <c r="C2112" s="60"/>
    </row>
    <row r="2113" spans="1:3" ht="23.25" x14ac:dyDescent="0.5">
      <c r="A2113" s="58">
        <v>23056</v>
      </c>
      <c r="B2113" s="59">
        <v>260</v>
      </c>
      <c r="C2113" s="60"/>
    </row>
    <row r="2114" spans="1:3" ht="23.25" x14ac:dyDescent="0.5">
      <c r="A2114" s="58">
        <v>23057</v>
      </c>
      <c r="B2114" s="59">
        <v>260</v>
      </c>
      <c r="C2114" s="60"/>
    </row>
    <row r="2115" spans="1:3" ht="23.25" x14ac:dyDescent="0.5">
      <c r="A2115" s="58">
        <v>23058</v>
      </c>
      <c r="B2115" s="59">
        <v>260</v>
      </c>
      <c r="C2115" s="60"/>
    </row>
    <row r="2116" spans="1:3" ht="23.25" x14ac:dyDescent="0.5">
      <c r="A2116" s="58">
        <v>23059</v>
      </c>
      <c r="B2116" s="59">
        <v>530</v>
      </c>
      <c r="C2116" s="60"/>
    </row>
    <row r="2117" spans="1:3" ht="23.25" x14ac:dyDescent="0.5">
      <c r="A2117" s="58">
        <v>23060</v>
      </c>
      <c r="B2117" s="59">
        <v>550</v>
      </c>
      <c r="C2117" s="60"/>
    </row>
    <row r="2118" spans="1:3" ht="23.25" x14ac:dyDescent="0.5">
      <c r="A2118" s="58">
        <v>23061</v>
      </c>
      <c r="B2118" s="59">
        <v>300</v>
      </c>
      <c r="C2118" s="60"/>
    </row>
    <row r="2119" spans="1:3" ht="23.25" x14ac:dyDescent="0.5">
      <c r="A2119" s="58">
        <v>23062</v>
      </c>
      <c r="B2119" s="59">
        <v>260</v>
      </c>
      <c r="C2119" s="60"/>
    </row>
    <row r="2120" spans="1:3" ht="23.25" x14ac:dyDescent="0.5">
      <c r="A2120" s="58">
        <v>23063</v>
      </c>
      <c r="B2120" s="59">
        <v>260</v>
      </c>
      <c r="C2120" s="60"/>
    </row>
    <row r="2121" spans="1:3" ht="23.25" x14ac:dyDescent="0.5">
      <c r="A2121" s="58">
        <v>23064</v>
      </c>
      <c r="B2121" s="59">
        <v>200</v>
      </c>
      <c r="C2121" s="60"/>
    </row>
    <row r="2122" spans="1:3" ht="23.25" x14ac:dyDescent="0.5">
      <c r="A2122" s="58">
        <v>23065</v>
      </c>
      <c r="B2122" s="59">
        <v>290</v>
      </c>
      <c r="C2122" s="60"/>
    </row>
    <row r="2123" spans="1:3" ht="23.25" x14ac:dyDescent="0.5">
      <c r="A2123" s="58">
        <v>23066</v>
      </c>
      <c r="B2123" s="59">
        <v>480</v>
      </c>
      <c r="C2123" s="60"/>
    </row>
    <row r="2124" spans="1:3" ht="23.25" x14ac:dyDescent="0.5">
      <c r="A2124" s="58">
        <v>23067</v>
      </c>
      <c r="B2124" s="59">
        <v>280</v>
      </c>
      <c r="C2124" s="60"/>
    </row>
    <row r="2125" spans="1:3" ht="23.25" x14ac:dyDescent="0.5">
      <c r="A2125" s="58">
        <v>23068</v>
      </c>
      <c r="B2125" s="59">
        <v>300</v>
      </c>
      <c r="C2125" s="60"/>
    </row>
    <row r="2126" spans="1:3" ht="23.25" x14ac:dyDescent="0.5">
      <c r="A2126" s="58">
        <v>23493</v>
      </c>
      <c r="B2126" s="59">
        <v>630</v>
      </c>
      <c r="C2126" s="60"/>
    </row>
    <row r="2127" spans="1:3" ht="23.25" x14ac:dyDescent="0.5">
      <c r="A2127" s="58">
        <v>23550</v>
      </c>
      <c r="B2127" s="59">
        <v>480</v>
      </c>
      <c r="C2127" s="60"/>
    </row>
    <row r="2128" spans="1:3" ht="23.25" x14ac:dyDescent="0.5">
      <c r="A2128" s="58">
        <v>23551</v>
      </c>
      <c r="B2128" s="59">
        <v>410</v>
      </c>
      <c r="C2128" s="60"/>
    </row>
    <row r="2129" spans="1:3" ht="23.25" x14ac:dyDescent="0.5">
      <c r="A2129" s="58">
        <v>23552</v>
      </c>
      <c r="B2129" s="59">
        <v>480</v>
      </c>
      <c r="C2129" s="60"/>
    </row>
    <row r="2130" spans="1:3" ht="23.25" x14ac:dyDescent="0.5">
      <c r="A2130" s="58">
        <v>23553</v>
      </c>
      <c r="B2130" s="59">
        <v>480</v>
      </c>
      <c r="C2130" s="60"/>
    </row>
    <row r="2131" spans="1:3" ht="23.25" x14ac:dyDescent="0.5">
      <c r="A2131" s="58">
        <v>23554</v>
      </c>
      <c r="B2131" s="59">
        <v>550</v>
      </c>
      <c r="C2131" s="60"/>
    </row>
    <row r="2132" spans="1:3" ht="23.25" x14ac:dyDescent="0.5">
      <c r="A2132" s="58">
        <v>23555</v>
      </c>
      <c r="B2132" s="59">
        <v>280</v>
      </c>
      <c r="C2132" s="60"/>
    </row>
    <row r="2133" spans="1:3" ht="23.25" x14ac:dyDescent="0.5">
      <c r="A2133" s="58">
        <v>23556</v>
      </c>
      <c r="B2133" s="59">
        <v>410</v>
      </c>
      <c r="C2133" s="60"/>
    </row>
    <row r="2134" spans="1:3" ht="23.25" x14ac:dyDescent="0.5">
      <c r="A2134" s="58">
        <v>23557</v>
      </c>
      <c r="B2134" s="59">
        <v>330</v>
      </c>
      <c r="C2134" s="60"/>
    </row>
    <row r="2135" spans="1:3" ht="23.25" x14ac:dyDescent="0.5">
      <c r="A2135" s="58">
        <v>23558</v>
      </c>
      <c r="B2135" s="59">
        <v>360</v>
      </c>
      <c r="C2135" s="60"/>
    </row>
    <row r="2136" spans="1:3" ht="23.25" x14ac:dyDescent="0.5">
      <c r="A2136" s="58">
        <v>23559</v>
      </c>
      <c r="B2136" s="59">
        <v>550</v>
      </c>
      <c r="C2136" s="60"/>
    </row>
    <row r="2137" spans="1:3" ht="23.25" x14ac:dyDescent="0.5">
      <c r="A2137" s="58">
        <v>23560</v>
      </c>
      <c r="B2137" s="59">
        <v>550</v>
      </c>
      <c r="C2137" s="60"/>
    </row>
    <row r="2138" spans="1:3" ht="23.25" x14ac:dyDescent="0.5">
      <c r="A2138" s="58">
        <v>23561</v>
      </c>
      <c r="B2138" s="59">
        <v>330</v>
      </c>
      <c r="C2138" s="60"/>
    </row>
    <row r="2139" spans="1:3" ht="23.25" x14ac:dyDescent="0.5">
      <c r="A2139" s="58">
        <v>23562</v>
      </c>
      <c r="B2139" s="59">
        <v>480</v>
      </c>
      <c r="C2139" s="60"/>
    </row>
    <row r="2140" spans="1:3" ht="23.25" x14ac:dyDescent="0.5">
      <c r="A2140" s="58">
        <v>23563</v>
      </c>
      <c r="B2140" s="59">
        <v>550</v>
      </c>
      <c r="C2140" s="60"/>
    </row>
    <row r="2141" spans="1:3" ht="23.25" x14ac:dyDescent="0.5">
      <c r="A2141" s="58">
        <v>23564</v>
      </c>
      <c r="B2141" s="59">
        <v>550</v>
      </c>
      <c r="C2141" s="60"/>
    </row>
    <row r="2142" spans="1:3" ht="23.25" x14ac:dyDescent="0.5">
      <c r="A2142" s="58">
        <v>23565</v>
      </c>
      <c r="B2142" s="59">
        <v>550</v>
      </c>
      <c r="C2142" s="60"/>
    </row>
    <row r="2143" spans="1:3" ht="23.25" x14ac:dyDescent="0.5">
      <c r="A2143" s="58">
        <v>23566</v>
      </c>
      <c r="B2143" s="59">
        <v>550</v>
      </c>
      <c r="C2143" s="60"/>
    </row>
    <row r="2144" spans="1:3" ht="23.25" x14ac:dyDescent="0.5">
      <c r="A2144" s="58">
        <v>23567</v>
      </c>
      <c r="B2144" s="59">
        <v>410</v>
      </c>
      <c r="C2144" s="60"/>
    </row>
    <row r="2145" spans="1:3" ht="23.25" x14ac:dyDescent="0.5">
      <c r="A2145" s="58">
        <v>23568</v>
      </c>
      <c r="B2145" s="59">
        <v>340</v>
      </c>
      <c r="C2145" s="60"/>
    </row>
    <row r="2146" spans="1:3" ht="23.25" x14ac:dyDescent="0.5">
      <c r="A2146" s="58">
        <v>23569</v>
      </c>
      <c r="B2146" s="59">
        <v>340</v>
      </c>
      <c r="C2146" s="60"/>
    </row>
    <row r="2147" spans="1:3" ht="23.25" x14ac:dyDescent="0.5">
      <c r="A2147" s="58">
        <v>23570</v>
      </c>
      <c r="B2147" s="59">
        <v>340</v>
      </c>
      <c r="C2147" s="60"/>
    </row>
    <row r="2148" spans="1:3" ht="23.25" x14ac:dyDescent="0.5">
      <c r="A2148" s="58">
        <v>23571</v>
      </c>
      <c r="B2148" s="59">
        <v>480</v>
      </c>
      <c r="C2148" s="60"/>
    </row>
    <row r="2149" spans="1:3" ht="23.25" x14ac:dyDescent="0.5">
      <c r="A2149" s="58">
        <v>23572</v>
      </c>
      <c r="B2149" s="59">
        <v>480</v>
      </c>
      <c r="C2149" s="60"/>
    </row>
    <row r="2150" spans="1:3" ht="23.25" x14ac:dyDescent="0.5">
      <c r="A2150" s="58">
        <v>23573</v>
      </c>
      <c r="B2150" s="59">
        <v>480</v>
      </c>
      <c r="C2150" s="60"/>
    </row>
    <row r="2151" spans="1:3" ht="23.25" x14ac:dyDescent="0.5">
      <c r="A2151" s="58">
        <v>23574</v>
      </c>
      <c r="B2151" s="59">
        <v>480</v>
      </c>
      <c r="C2151" s="60"/>
    </row>
    <row r="2152" spans="1:3" ht="23.25" x14ac:dyDescent="0.5">
      <c r="A2152" s="58">
        <v>23575</v>
      </c>
      <c r="B2152" s="59">
        <v>550</v>
      </c>
      <c r="C2152" s="60"/>
    </row>
    <row r="2153" spans="1:3" ht="23.25" x14ac:dyDescent="0.5">
      <c r="A2153" s="58">
        <v>23576</v>
      </c>
      <c r="B2153" s="59">
        <v>480</v>
      </c>
      <c r="C2153" s="60"/>
    </row>
    <row r="2154" spans="1:3" ht="23.25" x14ac:dyDescent="0.5">
      <c r="A2154" s="58">
        <v>23577</v>
      </c>
      <c r="B2154" s="59">
        <v>500</v>
      </c>
      <c r="C2154" s="60"/>
    </row>
    <row r="2155" spans="1:3" ht="23.25" x14ac:dyDescent="0.5">
      <c r="A2155" s="58">
        <v>23578</v>
      </c>
      <c r="B2155" s="59">
        <v>480</v>
      </c>
      <c r="C2155" s="60"/>
    </row>
    <row r="2156" spans="1:3" ht="23.25" x14ac:dyDescent="0.5">
      <c r="A2156" s="58">
        <v>23579</v>
      </c>
      <c r="B2156" s="59">
        <v>250</v>
      </c>
      <c r="C2156" s="60"/>
    </row>
    <row r="2157" spans="1:3" ht="23.25" x14ac:dyDescent="0.5">
      <c r="A2157" s="58">
        <v>23580</v>
      </c>
      <c r="B2157" s="59">
        <v>250</v>
      </c>
      <c r="C2157" s="60"/>
    </row>
    <row r="2158" spans="1:3" ht="23.25" x14ac:dyDescent="0.5">
      <c r="A2158" s="58">
        <v>23581</v>
      </c>
      <c r="B2158" s="59">
        <v>330</v>
      </c>
      <c r="C2158" s="60"/>
    </row>
    <row r="2159" spans="1:3" ht="23.25" x14ac:dyDescent="0.5">
      <c r="A2159" s="58">
        <v>23582</v>
      </c>
      <c r="B2159" s="59">
        <v>480</v>
      </c>
      <c r="C2159" s="60"/>
    </row>
    <row r="2160" spans="1:3" ht="23.25" x14ac:dyDescent="0.5">
      <c r="A2160" s="58">
        <v>23583</v>
      </c>
      <c r="B2160" s="59">
        <v>410</v>
      </c>
      <c r="C2160" s="60"/>
    </row>
    <row r="2161" spans="1:3" ht="23.25" x14ac:dyDescent="0.5">
      <c r="A2161" s="58">
        <v>23584</v>
      </c>
      <c r="B2161" s="59">
        <v>480</v>
      </c>
      <c r="C2161" s="60"/>
    </row>
    <row r="2162" spans="1:3" ht="23.25" x14ac:dyDescent="0.5">
      <c r="A2162" s="58">
        <v>23585</v>
      </c>
      <c r="B2162" s="59">
        <v>410</v>
      </c>
      <c r="C2162" s="60"/>
    </row>
    <row r="2163" spans="1:3" ht="23.25" x14ac:dyDescent="0.5">
      <c r="A2163" s="58">
        <v>23610</v>
      </c>
      <c r="B2163" s="59">
        <v>330</v>
      </c>
      <c r="C2163" s="60"/>
    </row>
    <row r="2164" spans="1:3" ht="23.25" x14ac:dyDescent="0.5">
      <c r="A2164" s="58">
        <v>23950</v>
      </c>
      <c r="B2164" s="59">
        <v>350</v>
      </c>
      <c r="C2164" s="60"/>
    </row>
    <row r="2165" spans="1:3" ht="23.25" x14ac:dyDescent="0.5">
      <c r="A2165" s="58">
        <v>23951</v>
      </c>
      <c r="B2165" s="59">
        <v>400</v>
      </c>
      <c r="C2165" s="60"/>
    </row>
    <row r="2166" spans="1:3" ht="23.25" x14ac:dyDescent="0.5">
      <c r="A2166" s="58">
        <v>23952</v>
      </c>
      <c r="B2166" s="59">
        <v>400</v>
      </c>
      <c r="C2166" s="60"/>
    </row>
    <row r="2167" spans="1:3" ht="23.25" x14ac:dyDescent="0.5">
      <c r="A2167" s="58">
        <v>23953</v>
      </c>
      <c r="B2167" s="59">
        <v>610</v>
      </c>
      <c r="C2167" s="60"/>
    </row>
    <row r="2168" spans="1:3" ht="23.25" x14ac:dyDescent="0.5">
      <c r="A2168" s="58">
        <v>23954</v>
      </c>
      <c r="B2168" s="59">
        <v>700</v>
      </c>
      <c r="C2168" s="60"/>
    </row>
    <row r="2169" spans="1:3" ht="23.25" x14ac:dyDescent="0.5">
      <c r="A2169" s="58">
        <v>23955</v>
      </c>
      <c r="B2169" s="59">
        <v>410</v>
      </c>
      <c r="C2169" s="60"/>
    </row>
    <row r="2170" spans="1:3" ht="23.25" x14ac:dyDescent="0.5">
      <c r="A2170" s="58">
        <v>23956</v>
      </c>
      <c r="B2170" s="59">
        <v>200</v>
      </c>
      <c r="C2170" s="60"/>
    </row>
    <row r="2171" spans="1:3" ht="23.25" x14ac:dyDescent="0.5">
      <c r="A2171" s="58">
        <v>23957</v>
      </c>
      <c r="B2171" s="59">
        <v>700</v>
      </c>
      <c r="C2171" s="60"/>
    </row>
    <row r="2172" spans="1:3" ht="23.25" x14ac:dyDescent="0.5">
      <c r="A2172" s="58">
        <v>23958</v>
      </c>
      <c r="B2172" s="59">
        <v>350</v>
      </c>
      <c r="C2172" s="60"/>
    </row>
    <row r="2173" spans="1:3" ht="23.25" x14ac:dyDescent="0.5">
      <c r="A2173" s="58">
        <v>23959</v>
      </c>
      <c r="B2173" s="59">
        <v>400</v>
      </c>
      <c r="C2173" s="60"/>
    </row>
    <row r="2174" spans="1:3" ht="23.25" x14ac:dyDescent="0.5">
      <c r="A2174" s="58">
        <v>23960</v>
      </c>
      <c r="B2174" s="59">
        <v>340</v>
      </c>
      <c r="C2174" s="60"/>
    </row>
    <row r="2175" spans="1:3" ht="23.25" x14ac:dyDescent="0.5">
      <c r="A2175" s="58">
        <v>23961</v>
      </c>
      <c r="B2175" s="59">
        <v>440</v>
      </c>
      <c r="C2175" s="60"/>
    </row>
    <row r="2176" spans="1:3" ht="23.25" x14ac:dyDescent="0.5">
      <c r="A2176" s="58">
        <v>23962</v>
      </c>
      <c r="B2176" s="59">
        <v>550</v>
      </c>
      <c r="C2176" s="60"/>
    </row>
    <row r="2177" spans="1:3" ht="23.25" x14ac:dyDescent="0.5">
      <c r="A2177" s="58">
        <v>23963</v>
      </c>
      <c r="B2177" s="59">
        <v>300</v>
      </c>
      <c r="C2177" s="60"/>
    </row>
    <row r="2178" spans="1:3" ht="23.25" x14ac:dyDescent="0.5">
      <c r="A2178" s="58">
        <v>23964</v>
      </c>
      <c r="B2178" s="59">
        <v>350</v>
      </c>
      <c r="C2178" s="60"/>
    </row>
    <row r="2179" spans="1:3" ht="23.25" x14ac:dyDescent="0.5">
      <c r="A2179" s="58">
        <v>23965</v>
      </c>
      <c r="B2179" s="59">
        <v>610</v>
      </c>
      <c r="C2179" s="60"/>
    </row>
    <row r="2180" spans="1:3" ht="23.25" x14ac:dyDescent="0.5">
      <c r="A2180" s="58">
        <v>23966</v>
      </c>
      <c r="B2180" s="59">
        <v>260</v>
      </c>
      <c r="C2180" s="60"/>
    </row>
    <row r="2181" spans="1:3" ht="23.25" x14ac:dyDescent="0.5">
      <c r="A2181" s="58">
        <v>23967</v>
      </c>
      <c r="B2181" s="59">
        <v>350</v>
      </c>
      <c r="C2181" s="60"/>
    </row>
    <row r="2182" spans="1:3" ht="23.25" x14ac:dyDescent="0.5">
      <c r="A2182" s="58">
        <v>23968</v>
      </c>
      <c r="B2182" s="59">
        <v>350</v>
      </c>
      <c r="C2182" s="60"/>
    </row>
    <row r="2183" spans="1:3" ht="23.25" x14ac:dyDescent="0.5">
      <c r="A2183" s="58">
        <v>23969</v>
      </c>
      <c r="B2183" s="59">
        <v>260</v>
      </c>
      <c r="C2183" s="60"/>
    </row>
    <row r="2184" spans="1:3" ht="23.25" x14ac:dyDescent="0.5">
      <c r="A2184" s="58">
        <v>23970</v>
      </c>
      <c r="B2184" s="59">
        <v>300</v>
      </c>
      <c r="C2184" s="60"/>
    </row>
    <row r="2185" spans="1:3" ht="23.25" x14ac:dyDescent="0.5">
      <c r="A2185" s="58">
        <v>23971</v>
      </c>
      <c r="B2185" s="59">
        <v>260</v>
      </c>
      <c r="C2185" s="60"/>
    </row>
    <row r="2186" spans="1:3" ht="23.25" x14ac:dyDescent="0.5">
      <c r="A2186" s="58">
        <v>23972</v>
      </c>
      <c r="B2186" s="59">
        <v>260</v>
      </c>
      <c r="C2186" s="60"/>
    </row>
    <row r="2187" spans="1:3" ht="23.25" x14ac:dyDescent="0.5">
      <c r="A2187" s="58">
        <v>23973</v>
      </c>
      <c r="B2187" s="59">
        <v>260</v>
      </c>
      <c r="C2187" s="60"/>
    </row>
    <row r="2188" spans="1:3" ht="23.25" x14ac:dyDescent="0.5">
      <c r="A2188" s="58">
        <v>23974</v>
      </c>
      <c r="B2188" s="59">
        <v>260</v>
      </c>
      <c r="C2188" s="60"/>
    </row>
    <row r="2189" spans="1:3" ht="23.25" x14ac:dyDescent="0.5">
      <c r="A2189" s="58">
        <v>23975</v>
      </c>
      <c r="B2189" s="59">
        <v>260</v>
      </c>
      <c r="C2189" s="60"/>
    </row>
    <row r="2190" spans="1:3" ht="23.25" x14ac:dyDescent="0.5">
      <c r="A2190" s="58">
        <v>23987</v>
      </c>
      <c r="B2190" s="59">
        <v>350</v>
      </c>
      <c r="C2190" s="60"/>
    </row>
    <row r="2191" spans="1:3" ht="23.25" x14ac:dyDescent="0.5">
      <c r="A2191" s="58">
        <v>23988</v>
      </c>
      <c r="B2191" s="59">
        <v>300</v>
      </c>
      <c r="C2191" s="60"/>
    </row>
    <row r="2192" spans="1:3" ht="23.25" x14ac:dyDescent="0.5">
      <c r="A2192" s="58">
        <v>23989</v>
      </c>
      <c r="B2192" s="59">
        <v>300</v>
      </c>
      <c r="C2192" s="60"/>
    </row>
    <row r="2193" spans="1:3" ht="23.25" x14ac:dyDescent="0.5">
      <c r="A2193" s="58">
        <v>23990</v>
      </c>
      <c r="B2193" s="59">
        <v>350</v>
      </c>
      <c r="C2193" s="60"/>
    </row>
    <row r="2194" spans="1:3" ht="23.25" x14ac:dyDescent="0.5">
      <c r="A2194" s="58">
        <v>23991</v>
      </c>
      <c r="B2194" s="59">
        <v>350</v>
      </c>
      <c r="C2194" s="60"/>
    </row>
    <row r="2195" spans="1:3" ht="23.25" x14ac:dyDescent="0.5">
      <c r="A2195" s="58">
        <v>23992</v>
      </c>
      <c r="B2195" s="59">
        <v>5000</v>
      </c>
      <c r="C2195" s="60"/>
    </row>
    <row r="2196" spans="1:3" ht="23.25" x14ac:dyDescent="0.5">
      <c r="A2196" s="58">
        <v>23993</v>
      </c>
      <c r="B2196" s="59">
        <v>800</v>
      </c>
      <c r="C2196" s="60"/>
    </row>
    <row r="2197" spans="1:3" ht="23.25" x14ac:dyDescent="0.5">
      <c r="A2197" s="58">
        <v>23994</v>
      </c>
      <c r="B2197" s="59">
        <v>550</v>
      </c>
      <c r="C2197" s="60"/>
    </row>
    <row r="2198" spans="1:3" ht="23.25" x14ac:dyDescent="0.5">
      <c r="A2198" s="58">
        <v>23995</v>
      </c>
      <c r="B2198" s="59">
        <v>800</v>
      </c>
      <c r="C2198" s="60"/>
    </row>
    <row r="2199" spans="1:3" ht="23.25" x14ac:dyDescent="0.5">
      <c r="A2199" s="58">
        <v>23996</v>
      </c>
      <c r="B2199" s="59">
        <v>250</v>
      </c>
      <c r="C2199" s="60"/>
    </row>
    <row r="2200" spans="1:3" ht="23.25" x14ac:dyDescent="0.5">
      <c r="A2200" s="58">
        <v>23997</v>
      </c>
      <c r="B2200" s="59">
        <v>550</v>
      </c>
      <c r="C2200" s="60"/>
    </row>
    <row r="2201" spans="1:3" ht="23.25" x14ac:dyDescent="0.5">
      <c r="A2201" s="58">
        <v>23998</v>
      </c>
      <c r="B2201" s="59">
        <v>480</v>
      </c>
      <c r="C2201" s="60"/>
    </row>
    <row r="2202" spans="1:3" ht="23.25" x14ac:dyDescent="0.5">
      <c r="A2202" s="58">
        <v>23999</v>
      </c>
      <c r="B2202" s="59">
        <v>330</v>
      </c>
      <c r="C2202" s="60"/>
    </row>
    <row r="2203" spans="1:3" ht="23.25" x14ac:dyDescent="0.5">
      <c r="A2203" s="58">
        <v>24000</v>
      </c>
      <c r="B2203" s="59">
        <v>480</v>
      </c>
      <c r="C2203" s="60"/>
    </row>
    <row r="2204" spans="1:3" ht="23.25" x14ac:dyDescent="0.5">
      <c r="A2204" s="58">
        <v>24001</v>
      </c>
      <c r="B2204" s="59">
        <v>550</v>
      </c>
      <c r="C2204" s="60"/>
    </row>
    <row r="2205" spans="1:3" ht="23.25" x14ac:dyDescent="0.5">
      <c r="A2205" s="58">
        <v>24002</v>
      </c>
      <c r="B2205" s="59">
        <v>340</v>
      </c>
      <c r="C2205" s="60"/>
    </row>
    <row r="2206" spans="1:3" ht="23.25" x14ac:dyDescent="0.5">
      <c r="A2206" s="58">
        <v>24003</v>
      </c>
      <c r="B2206" s="59">
        <v>700</v>
      </c>
      <c r="C2206" s="60"/>
    </row>
    <row r="2207" spans="1:3" ht="23.25" x14ac:dyDescent="0.5">
      <c r="A2207" s="58">
        <v>24004</v>
      </c>
      <c r="B2207" s="59">
        <v>550</v>
      </c>
      <c r="C2207" s="60"/>
    </row>
    <row r="2208" spans="1:3" ht="23.25" x14ac:dyDescent="0.5">
      <c r="A2208" s="58">
        <v>24005</v>
      </c>
      <c r="B2208" s="59">
        <v>5000</v>
      </c>
      <c r="C2208" s="60"/>
    </row>
    <row r="2209" spans="1:3" ht="23.25" x14ac:dyDescent="0.5">
      <c r="A2209" s="58">
        <v>24006</v>
      </c>
      <c r="B2209" s="59">
        <v>1000</v>
      </c>
      <c r="C2209" s="60"/>
    </row>
    <row r="2210" spans="1:3" ht="23.25" x14ac:dyDescent="0.5">
      <c r="A2210" s="58">
        <v>24007</v>
      </c>
      <c r="B2210" s="59">
        <v>1000</v>
      </c>
      <c r="C2210" s="60"/>
    </row>
    <row r="2211" spans="1:3" ht="23.25" x14ac:dyDescent="0.5">
      <c r="A2211" s="58">
        <v>24008</v>
      </c>
      <c r="B2211" s="59">
        <v>1000</v>
      </c>
      <c r="C2211" s="60"/>
    </row>
    <row r="2212" spans="1:3" ht="23.25" x14ac:dyDescent="0.5">
      <c r="A2212" s="58">
        <v>24009</v>
      </c>
      <c r="B2212" s="59">
        <v>1000</v>
      </c>
      <c r="C2212" s="60"/>
    </row>
    <row r="2213" spans="1:3" ht="23.25" x14ac:dyDescent="0.5">
      <c r="A2213" s="58">
        <v>24010</v>
      </c>
      <c r="B2213" s="59">
        <v>1000</v>
      </c>
      <c r="C2213" s="60"/>
    </row>
    <row r="2214" spans="1:3" ht="23.25" x14ac:dyDescent="0.5">
      <c r="A2214" s="58">
        <v>24011</v>
      </c>
      <c r="B2214" s="59">
        <v>1000</v>
      </c>
      <c r="C2214" s="60"/>
    </row>
    <row r="2215" spans="1:3" ht="23.25" x14ac:dyDescent="0.5">
      <c r="A2215" s="58">
        <v>24012</v>
      </c>
      <c r="B2215" s="59">
        <v>1000</v>
      </c>
      <c r="C2215" s="60"/>
    </row>
    <row r="2216" spans="1:3" ht="23.25" x14ac:dyDescent="0.5">
      <c r="A2216" s="58">
        <v>24013</v>
      </c>
      <c r="B2216" s="59">
        <v>1000</v>
      </c>
      <c r="C2216" s="60"/>
    </row>
    <row r="2217" spans="1:3" ht="23.25" x14ac:dyDescent="0.5">
      <c r="A2217" s="58">
        <v>24014</v>
      </c>
      <c r="B2217" s="59">
        <v>1000</v>
      </c>
      <c r="C2217" s="60"/>
    </row>
    <row r="2218" spans="1:3" ht="23.25" x14ac:dyDescent="0.5">
      <c r="A2218" s="58">
        <v>24015</v>
      </c>
      <c r="B2218" s="59">
        <v>1000</v>
      </c>
      <c r="C2218" s="60"/>
    </row>
    <row r="2219" spans="1:3" ht="23.25" x14ac:dyDescent="0.5">
      <c r="A2219" s="58">
        <v>24016</v>
      </c>
      <c r="B2219" s="59">
        <v>1000</v>
      </c>
      <c r="C2219" s="60"/>
    </row>
    <row r="2220" spans="1:3" ht="23.25" x14ac:dyDescent="0.5">
      <c r="A2220" s="58">
        <v>24017</v>
      </c>
      <c r="B2220" s="59">
        <v>1000</v>
      </c>
      <c r="C2220" s="60"/>
    </row>
    <row r="2221" spans="1:3" ht="23.25" x14ac:dyDescent="0.5">
      <c r="A2221" s="58">
        <v>24018</v>
      </c>
      <c r="B2221" s="59">
        <v>1000</v>
      </c>
      <c r="C2221" s="60"/>
    </row>
    <row r="2222" spans="1:3" ht="23.25" x14ac:dyDescent="0.5">
      <c r="A2222" s="58">
        <v>24019</v>
      </c>
      <c r="B2222" s="59">
        <v>1000</v>
      </c>
      <c r="C2222" s="60"/>
    </row>
    <row r="2223" spans="1:3" ht="23.25" x14ac:dyDescent="0.5">
      <c r="A2223" s="58">
        <v>24020</v>
      </c>
      <c r="B2223" s="59">
        <v>1000</v>
      </c>
      <c r="C2223" s="60"/>
    </row>
    <row r="2224" spans="1:3" ht="23.25" x14ac:dyDescent="0.5">
      <c r="A2224" s="58">
        <v>24021</v>
      </c>
      <c r="B2224" s="59">
        <v>1000</v>
      </c>
      <c r="C2224" s="60"/>
    </row>
    <row r="2225" spans="1:3" ht="23.25" x14ac:dyDescent="0.5">
      <c r="A2225" s="58">
        <v>24022</v>
      </c>
      <c r="B2225" s="59">
        <v>1000</v>
      </c>
      <c r="C2225" s="60"/>
    </row>
    <row r="2226" spans="1:3" ht="23.25" x14ac:dyDescent="0.5">
      <c r="A2226" s="58">
        <v>24023</v>
      </c>
      <c r="B2226" s="59">
        <v>1000</v>
      </c>
      <c r="C2226" s="60"/>
    </row>
    <row r="2227" spans="1:3" ht="23.25" x14ac:dyDescent="0.5">
      <c r="A2227" s="58">
        <v>24024</v>
      </c>
      <c r="B2227" s="59">
        <v>1000</v>
      </c>
      <c r="C2227" s="60"/>
    </row>
    <row r="2228" spans="1:3" ht="23.25" x14ac:dyDescent="0.5">
      <c r="A2228" s="58">
        <v>24025</v>
      </c>
      <c r="B2228" s="59">
        <v>1000</v>
      </c>
      <c r="C2228" s="60"/>
    </row>
    <row r="2229" spans="1:3" ht="23.25" x14ac:dyDescent="0.5">
      <c r="A2229" s="58">
        <v>24026</v>
      </c>
      <c r="B2229" s="59">
        <v>1000</v>
      </c>
      <c r="C2229" s="60"/>
    </row>
    <row r="2230" spans="1:3" ht="23.25" x14ac:dyDescent="0.5">
      <c r="A2230" s="58">
        <v>24027</v>
      </c>
      <c r="B2230" s="59">
        <v>1000</v>
      </c>
      <c r="C2230" s="60"/>
    </row>
    <row r="2231" spans="1:3" ht="23.25" x14ac:dyDescent="0.5">
      <c r="A2231" s="58">
        <v>24028</v>
      </c>
      <c r="B2231" s="59">
        <v>700</v>
      </c>
      <c r="C2231" s="60"/>
    </row>
    <row r="2232" spans="1:3" ht="23.25" x14ac:dyDescent="0.5">
      <c r="A2232" s="58">
        <v>24029</v>
      </c>
      <c r="B2232" s="59">
        <v>5000</v>
      </c>
      <c r="C2232" s="60"/>
    </row>
    <row r="2233" spans="1:3" ht="23.25" x14ac:dyDescent="0.5">
      <c r="A2233" s="58">
        <v>24030</v>
      </c>
      <c r="B2233" s="59">
        <v>5000</v>
      </c>
      <c r="C2233" s="60"/>
    </row>
    <row r="2234" spans="1:3" ht="23.25" x14ac:dyDescent="0.5">
      <c r="A2234" s="58">
        <v>24031</v>
      </c>
      <c r="B2234" s="59">
        <v>5000</v>
      </c>
      <c r="C2234" s="60"/>
    </row>
    <row r="2235" spans="1:3" ht="23.25" x14ac:dyDescent="0.5">
      <c r="A2235" s="58">
        <v>24032</v>
      </c>
      <c r="B2235" s="59">
        <v>4400</v>
      </c>
      <c r="C2235" s="60"/>
    </row>
    <row r="2236" spans="1:3" ht="23.25" x14ac:dyDescent="0.5">
      <c r="A2236" s="58">
        <v>24033</v>
      </c>
      <c r="B2236" s="59">
        <v>3150</v>
      </c>
      <c r="C2236" s="60"/>
    </row>
    <row r="2237" spans="1:3" ht="23.25" x14ac:dyDescent="0.5">
      <c r="A2237" s="58">
        <v>24034</v>
      </c>
      <c r="B2237" s="59">
        <v>800</v>
      </c>
      <c r="C2237" s="60"/>
    </row>
    <row r="2238" spans="1:3" ht="23.25" x14ac:dyDescent="0.5">
      <c r="A2238" s="58">
        <v>24035</v>
      </c>
      <c r="B2238" s="59">
        <v>500</v>
      </c>
      <c r="C2238" s="60"/>
    </row>
    <row r="2239" spans="1:3" ht="23.25" x14ac:dyDescent="0.5">
      <c r="A2239" s="58">
        <v>24036</v>
      </c>
      <c r="B2239" s="59">
        <v>500</v>
      </c>
      <c r="C2239" s="60"/>
    </row>
    <row r="2240" spans="1:3" ht="23.25" x14ac:dyDescent="0.5">
      <c r="A2240" s="58">
        <v>24037</v>
      </c>
      <c r="B2240" s="59">
        <v>700</v>
      </c>
      <c r="C2240" s="60"/>
    </row>
    <row r="2241" spans="1:3" ht="23.25" x14ac:dyDescent="0.5">
      <c r="A2241" s="58">
        <v>24038</v>
      </c>
      <c r="B2241" s="59">
        <v>550</v>
      </c>
      <c r="C2241" s="60"/>
    </row>
    <row r="2242" spans="1:3" ht="23.25" x14ac:dyDescent="0.5">
      <c r="A2242" s="58">
        <v>24039</v>
      </c>
      <c r="B2242" s="59">
        <v>480</v>
      </c>
      <c r="C2242" s="60"/>
    </row>
    <row r="2243" spans="1:3" ht="23.25" x14ac:dyDescent="0.5">
      <c r="A2243" s="58">
        <v>24040</v>
      </c>
      <c r="B2243" s="59">
        <v>4400</v>
      </c>
      <c r="C2243" s="60"/>
    </row>
    <row r="2244" spans="1:3" ht="23.25" x14ac:dyDescent="0.5">
      <c r="A2244" s="58">
        <v>24041</v>
      </c>
      <c r="B2244" s="59">
        <v>250</v>
      </c>
      <c r="C2244" s="60"/>
    </row>
    <row r="2245" spans="1:3" ht="23.25" x14ac:dyDescent="0.5">
      <c r="A2245" s="58">
        <v>24042</v>
      </c>
      <c r="B2245" s="59">
        <v>330</v>
      </c>
      <c r="C2245" s="60"/>
    </row>
    <row r="2246" spans="1:3" ht="23.25" x14ac:dyDescent="0.5">
      <c r="A2246" s="58">
        <v>24043</v>
      </c>
      <c r="B2246" s="59">
        <v>330</v>
      </c>
      <c r="C2246" s="60"/>
    </row>
    <row r="2247" spans="1:3" ht="23.25" x14ac:dyDescent="0.5">
      <c r="A2247" s="58">
        <v>24044</v>
      </c>
      <c r="B2247" s="59">
        <v>330</v>
      </c>
      <c r="C2247" s="60"/>
    </row>
    <row r="2248" spans="1:3" ht="23.25" x14ac:dyDescent="0.5">
      <c r="A2248" s="58">
        <v>24045</v>
      </c>
      <c r="B2248" s="59">
        <v>480</v>
      </c>
      <c r="C2248" s="60"/>
    </row>
    <row r="2249" spans="1:3" ht="23.25" x14ac:dyDescent="0.5">
      <c r="A2249" s="58">
        <v>24046</v>
      </c>
      <c r="B2249" s="59">
        <v>550</v>
      </c>
      <c r="C2249" s="60"/>
    </row>
    <row r="2250" spans="1:3" ht="23.25" x14ac:dyDescent="0.5">
      <c r="A2250" s="58">
        <v>24047</v>
      </c>
      <c r="B2250" s="59">
        <v>550</v>
      </c>
      <c r="C2250" s="60"/>
    </row>
    <row r="2251" spans="1:3" ht="23.25" x14ac:dyDescent="0.5">
      <c r="A2251" s="58">
        <v>24048</v>
      </c>
      <c r="B2251" s="59">
        <v>550</v>
      </c>
      <c r="C2251" s="60"/>
    </row>
    <row r="2252" spans="1:3" ht="23.25" x14ac:dyDescent="0.5">
      <c r="A2252" s="58">
        <v>24049</v>
      </c>
      <c r="B2252" s="59">
        <v>550</v>
      </c>
      <c r="C2252" s="60"/>
    </row>
    <row r="2253" spans="1:3" ht="23.25" x14ac:dyDescent="0.5">
      <c r="A2253" s="58">
        <v>24050</v>
      </c>
      <c r="B2253" s="59">
        <v>800</v>
      </c>
      <c r="C2253" s="60"/>
    </row>
    <row r="2254" spans="1:3" ht="23.25" x14ac:dyDescent="0.5">
      <c r="A2254" s="58">
        <v>24051</v>
      </c>
      <c r="B2254" s="59">
        <v>550</v>
      </c>
      <c r="C2254" s="60"/>
    </row>
    <row r="2255" spans="1:3" ht="23.25" x14ac:dyDescent="0.5">
      <c r="A2255" s="58">
        <v>24052</v>
      </c>
      <c r="B2255" s="59">
        <v>410</v>
      </c>
      <c r="C2255" s="60"/>
    </row>
    <row r="2256" spans="1:3" ht="23.25" x14ac:dyDescent="0.5">
      <c r="A2256" s="58">
        <v>24053</v>
      </c>
      <c r="B2256" s="59">
        <v>550</v>
      </c>
      <c r="C2256" s="60"/>
    </row>
    <row r="2257" spans="1:3" ht="23.25" x14ac:dyDescent="0.5">
      <c r="A2257" s="58">
        <v>24054</v>
      </c>
      <c r="B2257" s="59">
        <v>480</v>
      </c>
      <c r="C2257" s="60"/>
    </row>
    <row r="2258" spans="1:3" ht="23.25" x14ac:dyDescent="0.5">
      <c r="A2258" s="58">
        <v>24055</v>
      </c>
      <c r="B2258" s="59">
        <v>480</v>
      </c>
      <c r="C2258" s="60"/>
    </row>
    <row r="2259" spans="1:3" ht="23.25" x14ac:dyDescent="0.5">
      <c r="A2259" s="58">
        <v>24056</v>
      </c>
      <c r="B2259" s="59">
        <v>480</v>
      </c>
      <c r="C2259" s="60"/>
    </row>
    <row r="2260" spans="1:3" ht="23.25" x14ac:dyDescent="0.5">
      <c r="A2260" s="58">
        <v>24057</v>
      </c>
      <c r="B2260" s="59">
        <v>480</v>
      </c>
      <c r="C2260" s="60"/>
    </row>
    <row r="2261" spans="1:3" ht="23.25" x14ac:dyDescent="0.5">
      <c r="A2261" s="58">
        <v>24058</v>
      </c>
      <c r="B2261" s="59">
        <v>550</v>
      </c>
      <c r="C2261" s="60"/>
    </row>
    <row r="2262" spans="1:3" ht="23.25" x14ac:dyDescent="0.5">
      <c r="A2262" s="58">
        <v>24059</v>
      </c>
      <c r="B2262" s="59">
        <v>330</v>
      </c>
      <c r="C2262" s="60"/>
    </row>
    <row r="2263" spans="1:3" ht="23.25" x14ac:dyDescent="0.5">
      <c r="A2263" s="58">
        <v>24060</v>
      </c>
      <c r="B2263" s="59">
        <v>550</v>
      </c>
      <c r="C2263" s="60"/>
    </row>
    <row r="2264" spans="1:3" ht="23.25" x14ac:dyDescent="0.5">
      <c r="A2264" s="58">
        <v>24061</v>
      </c>
      <c r="B2264" s="59">
        <v>480</v>
      </c>
      <c r="C2264" s="60"/>
    </row>
    <row r="2265" spans="1:3" ht="23.25" x14ac:dyDescent="0.5">
      <c r="A2265" s="58">
        <v>24062</v>
      </c>
      <c r="B2265" s="59">
        <v>550</v>
      </c>
      <c r="C2265" s="60"/>
    </row>
    <row r="2266" spans="1:3" ht="23.25" x14ac:dyDescent="0.5">
      <c r="A2266" s="58">
        <v>24063</v>
      </c>
      <c r="B2266" s="59">
        <v>550</v>
      </c>
      <c r="C2266" s="60"/>
    </row>
    <row r="2267" spans="1:3" ht="23.25" x14ac:dyDescent="0.5">
      <c r="A2267" s="58">
        <v>24064</v>
      </c>
      <c r="B2267" s="59">
        <v>550</v>
      </c>
      <c r="C2267" s="60"/>
    </row>
    <row r="2268" spans="1:3" ht="23.25" x14ac:dyDescent="0.5">
      <c r="A2268" s="58">
        <v>24065</v>
      </c>
      <c r="B2268" s="59">
        <v>550</v>
      </c>
      <c r="C2268" s="60"/>
    </row>
    <row r="2269" spans="1:3" ht="23.25" x14ac:dyDescent="0.5">
      <c r="A2269" s="58">
        <v>24066</v>
      </c>
      <c r="B2269" s="59">
        <v>550</v>
      </c>
      <c r="C2269" s="60"/>
    </row>
    <row r="2270" spans="1:3" ht="23.25" x14ac:dyDescent="0.5">
      <c r="A2270" s="58">
        <v>24067</v>
      </c>
      <c r="B2270" s="59">
        <v>480</v>
      </c>
      <c r="C2270" s="60"/>
    </row>
    <row r="2271" spans="1:3" ht="23.25" x14ac:dyDescent="0.5">
      <c r="A2271" s="58">
        <v>24068</v>
      </c>
      <c r="B2271" s="59">
        <v>480</v>
      </c>
      <c r="C2271" s="60"/>
    </row>
    <row r="2272" spans="1:3" ht="23.25" x14ac:dyDescent="0.5">
      <c r="A2272" s="58">
        <v>24069</v>
      </c>
      <c r="B2272" s="59">
        <v>1000</v>
      </c>
      <c r="C2272" s="60"/>
    </row>
    <row r="2273" spans="1:3" ht="23.25" x14ac:dyDescent="0.5">
      <c r="A2273" s="58">
        <v>24070</v>
      </c>
      <c r="B2273" s="59">
        <v>1000</v>
      </c>
      <c r="C2273" s="60"/>
    </row>
    <row r="2274" spans="1:3" ht="23.25" x14ac:dyDescent="0.5">
      <c r="A2274" s="58">
        <v>24071</v>
      </c>
      <c r="B2274" s="59">
        <v>550</v>
      </c>
      <c r="C2274" s="60"/>
    </row>
    <row r="2275" spans="1:3" ht="23.25" x14ac:dyDescent="0.5">
      <c r="A2275" s="58">
        <v>24073</v>
      </c>
      <c r="B2275" s="59">
        <v>410</v>
      </c>
      <c r="C2275" s="60"/>
    </row>
    <row r="2276" spans="1:3" ht="23.25" x14ac:dyDescent="0.5">
      <c r="A2276" s="58">
        <v>24074</v>
      </c>
      <c r="B2276" s="59">
        <v>410</v>
      </c>
      <c r="C2276" s="60"/>
    </row>
    <row r="2277" spans="1:3" ht="23.25" x14ac:dyDescent="0.5">
      <c r="A2277" s="58">
        <v>24075</v>
      </c>
      <c r="B2277" s="59">
        <v>410</v>
      </c>
      <c r="C2277" s="60"/>
    </row>
    <row r="2278" spans="1:3" ht="23.25" x14ac:dyDescent="0.5">
      <c r="A2278" s="58">
        <v>24076</v>
      </c>
      <c r="B2278" s="59">
        <v>330</v>
      </c>
      <c r="C2278" s="60"/>
    </row>
    <row r="2279" spans="1:3" ht="23.25" x14ac:dyDescent="0.5">
      <c r="A2279" s="58">
        <v>24077</v>
      </c>
      <c r="B2279" s="59">
        <v>550</v>
      </c>
      <c r="C2279" s="60"/>
    </row>
    <row r="2280" spans="1:3" ht="23.25" x14ac:dyDescent="0.5">
      <c r="A2280" s="58">
        <v>24078</v>
      </c>
      <c r="B2280" s="59">
        <v>480</v>
      </c>
      <c r="C2280" s="60"/>
    </row>
    <row r="2281" spans="1:3" ht="23.25" x14ac:dyDescent="0.5">
      <c r="A2281" s="58">
        <v>24079</v>
      </c>
      <c r="B2281" s="59">
        <v>480</v>
      </c>
      <c r="C2281" s="60"/>
    </row>
    <row r="2282" spans="1:3" ht="23.25" x14ac:dyDescent="0.5">
      <c r="A2282" s="58">
        <v>24080</v>
      </c>
      <c r="B2282" s="59">
        <v>480</v>
      </c>
      <c r="C2282" s="60"/>
    </row>
    <row r="2283" spans="1:3" ht="23.25" x14ac:dyDescent="0.5">
      <c r="A2283" s="58">
        <v>24081</v>
      </c>
      <c r="B2283" s="59">
        <v>550</v>
      </c>
      <c r="C2283" s="60"/>
    </row>
    <row r="2284" spans="1:3" ht="23.25" x14ac:dyDescent="0.5">
      <c r="A2284" s="58">
        <v>24082</v>
      </c>
      <c r="B2284" s="59">
        <v>550</v>
      </c>
      <c r="C2284" s="60"/>
    </row>
    <row r="2285" spans="1:3" ht="23.25" x14ac:dyDescent="0.5">
      <c r="A2285" s="58">
        <v>24083</v>
      </c>
      <c r="B2285" s="59">
        <v>550</v>
      </c>
      <c r="C2285" s="60"/>
    </row>
    <row r="2286" spans="1:3" ht="23.25" x14ac:dyDescent="0.5">
      <c r="A2286" s="58">
        <v>24084</v>
      </c>
      <c r="B2286" s="59">
        <v>550</v>
      </c>
      <c r="C2286" s="60"/>
    </row>
    <row r="2287" spans="1:3" ht="23.25" x14ac:dyDescent="0.5">
      <c r="A2287" s="58">
        <v>24085</v>
      </c>
      <c r="B2287" s="59">
        <v>550</v>
      </c>
      <c r="C2287" s="60"/>
    </row>
    <row r="2288" spans="1:3" ht="23.25" x14ac:dyDescent="0.5">
      <c r="A2288" s="58">
        <v>24086</v>
      </c>
      <c r="B2288" s="59">
        <v>280</v>
      </c>
      <c r="C2288" s="60"/>
    </row>
    <row r="2289" spans="1:3" ht="23.25" x14ac:dyDescent="0.5">
      <c r="A2289" s="58">
        <v>24087</v>
      </c>
      <c r="B2289" s="59">
        <v>550</v>
      </c>
      <c r="C2289" s="60"/>
    </row>
    <row r="2290" spans="1:3" ht="23.25" x14ac:dyDescent="0.5">
      <c r="A2290" s="58">
        <v>24088</v>
      </c>
      <c r="B2290" s="59">
        <v>550</v>
      </c>
      <c r="C2290" s="60"/>
    </row>
    <row r="2291" spans="1:3" ht="23.25" x14ac:dyDescent="0.5">
      <c r="A2291" s="58">
        <v>24089</v>
      </c>
      <c r="B2291" s="59">
        <v>550</v>
      </c>
      <c r="C2291" s="60"/>
    </row>
    <row r="2292" spans="1:3" ht="23.25" x14ac:dyDescent="0.5">
      <c r="A2292" s="58">
        <v>24090</v>
      </c>
      <c r="B2292" s="59">
        <v>1000</v>
      </c>
      <c r="C2292" s="60"/>
    </row>
    <row r="2293" spans="1:3" ht="23.25" x14ac:dyDescent="0.5">
      <c r="A2293" s="58">
        <v>24091</v>
      </c>
      <c r="B2293" s="59">
        <v>1000</v>
      </c>
      <c r="C2293" s="60"/>
    </row>
    <row r="2294" spans="1:3" ht="23.25" x14ac:dyDescent="0.5">
      <c r="A2294" s="58">
        <v>24092</v>
      </c>
      <c r="B2294" s="59">
        <v>1000</v>
      </c>
      <c r="C2294" s="60"/>
    </row>
    <row r="2295" spans="1:3" ht="23.25" x14ac:dyDescent="0.5">
      <c r="A2295" s="58">
        <v>24093</v>
      </c>
      <c r="B2295" s="59">
        <v>1000</v>
      </c>
      <c r="C2295" s="60"/>
    </row>
    <row r="2296" spans="1:3" ht="23.25" x14ac:dyDescent="0.5">
      <c r="A2296" s="58">
        <v>24094</v>
      </c>
      <c r="B2296" s="59">
        <v>1000</v>
      </c>
      <c r="C2296" s="60"/>
    </row>
    <row r="2297" spans="1:3" ht="23.25" x14ac:dyDescent="0.5">
      <c r="A2297" s="58">
        <v>24095</v>
      </c>
      <c r="B2297" s="59">
        <v>4400</v>
      </c>
      <c r="C2297" s="60"/>
    </row>
    <row r="2298" spans="1:3" ht="23.25" x14ac:dyDescent="0.5">
      <c r="A2298" s="58">
        <v>24096</v>
      </c>
      <c r="B2298" s="59">
        <v>700</v>
      </c>
      <c r="C2298" s="60"/>
    </row>
    <row r="2299" spans="1:3" ht="23.25" x14ac:dyDescent="0.5">
      <c r="A2299" s="58">
        <v>24097</v>
      </c>
      <c r="B2299" s="59">
        <v>4400</v>
      </c>
      <c r="C2299" s="60"/>
    </row>
    <row r="2300" spans="1:3" ht="23.25" x14ac:dyDescent="0.5">
      <c r="A2300" s="58">
        <v>24098</v>
      </c>
      <c r="B2300" s="59">
        <v>410</v>
      </c>
      <c r="C2300" s="60"/>
    </row>
    <row r="2301" spans="1:3" ht="23.25" x14ac:dyDescent="0.5">
      <c r="A2301" s="58">
        <v>24099</v>
      </c>
      <c r="B2301" s="59">
        <v>480</v>
      </c>
      <c r="C2301" s="60"/>
    </row>
    <row r="2302" spans="1:3" ht="23.25" x14ac:dyDescent="0.5">
      <c r="A2302" s="58">
        <v>24100</v>
      </c>
      <c r="B2302" s="59">
        <v>330</v>
      </c>
      <c r="C2302" s="60"/>
    </row>
    <row r="2303" spans="1:3" ht="23.25" x14ac:dyDescent="0.5">
      <c r="A2303" s="58">
        <v>24101</v>
      </c>
      <c r="B2303" s="59">
        <v>410</v>
      </c>
      <c r="C2303" s="60"/>
    </row>
    <row r="2304" spans="1:3" ht="23.25" x14ac:dyDescent="0.5">
      <c r="A2304" s="58">
        <v>24102</v>
      </c>
      <c r="B2304" s="59">
        <v>330</v>
      </c>
      <c r="C2304" s="60"/>
    </row>
    <row r="2305" spans="1:3" ht="23.25" x14ac:dyDescent="0.5">
      <c r="A2305" s="58">
        <v>24103</v>
      </c>
      <c r="B2305" s="59">
        <v>480</v>
      </c>
      <c r="C2305" s="60"/>
    </row>
    <row r="2306" spans="1:3" ht="23.25" x14ac:dyDescent="0.5">
      <c r="A2306" s="58">
        <v>24104</v>
      </c>
      <c r="B2306" s="59">
        <v>550</v>
      </c>
      <c r="C2306" s="60"/>
    </row>
    <row r="2307" spans="1:3" ht="23.25" x14ac:dyDescent="0.5">
      <c r="A2307" s="58">
        <v>24105</v>
      </c>
      <c r="B2307" s="59">
        <v>1000</v>
      </c>
      <c r="C2307" s="60"/>
    </row>
    <row r="2308" spans="1:3" ht="23.25" x14ac:dyDescent="0.5">
      <c r="A2308" s="58">
        <v>24106</v>
      </c>
      <c r="B2308" s="59">
        <v>250</v>
      </c>
      <c r="C2308" s="60"/>
    </row>
    <row r="2309" spans="1:3" ht="23.25" x14ac:dyDescent="0.5">
      <c r="A2309" s="58">
        <v>24107</v>
      </c>
      <c r="B2309" s="59">
        <v>1000</v>
      </c>
      <c r="C2309" s="60"/>
    </row>
    <row r="2310" spans="1:3" ht="23.25" x14ac:dyDescent="0.5">
      <c r="A2310" s="58">
        <v>24108</v>
      </c>
      <c r="B2310" s="59">
        <v>1000</v>
      </c>
      <c r="C2310" s="60"/>
    </row>
    <row r="2311" spans="1:3" ht="23.25" x14ac:dyDescent="0.5">
      <c r="A2311" s="58">
        <v>24109</v>
      </c>
      <c r="B2311" s="59">
        <v>480</v>
      </c>
      <c r="C2311" s="60"/>
    </row>
    <row r="2312" spans="1:3" ht="23.25" x14ac:dyDescent="0.5">
      <c r="A2312" s="58">
        <v>24110</v>
      </c>
      <c r="B2312" s="59">
        <v>480</v>
      </c>
      <c r="C2312" s="60"/>
    </row>
    <row r="2313" spans="1:3" ht="23.25" x14ac:dyDescent="0.5">
      <c r="A2313" s="58">
        <v>24111</v>
      </c>
      <c r="B2313" s="59">
        <v>550</v>
      </c>
      <c r="C2313" s="60"/>
    </row>
    <row r="2314" spans="1:3" ht="23.25" x14ac:dyDescent="0.5">
      <c r="A2314" s="58">
        <v>24112</v>
      </c>
      <c r="B2314" s="59">
        <v>330</v>
      </c>
      <c r="C2314" s="60"/>
    </row>
    <row r="2315" spans="1:3" ht="23.25" x14ac:dyDescent="0.5">
      <c r="A2315" s="58">
        <v>24113</v>
      </c>
      <c r="B2315" s="59">
        <v>330</v>
      </c>
      <c r="C2315" s="60"/>
    </row>
    <row r="2316" spans="1:3" ht="23.25" x14ac:dyDescent="0.5">
      <c r="A2316" s="58">
        <v>24114</v>
      </c>
      <c r="B2316" s="59">
        <v>430</v>
      </c>
      <c r="C2316" s="60"/>
    </row>
    <row r="2317" spans="1:3" ht="23.25" x14ac:dyDescent="0.5">
      <c r="A2317" s="58">
        <v>24115</v>
      </c>
      <c r="B2317" s="59">
        <v>400</v>
      </c>
      <c r="C2317" s="60"/>
    </row>
    <row r="2318" spans="1:3" ht="23.25" x14ac:dyDescent="0.5">
      <c r="A2318" s="58">
        <v>24116</v>
      </c>
      <c r="B2318" s="59">
        <v>400</v>
      </c>
      <c r="C2318" s="60"/>
    </row>
    <row r="2319" spans="1:3" ht="23.25" x14ac:dyDescent="0.5">
      <c r="A2319" s="58">
        <v>24117</v>
      </c>
      <c r="B2319" s="59">
        <v>400</v>
      </c>
      <c r="C2319" s="60"/>
    </row>
    <row r="2320" spans="1:3" ht="23.25" x14ac:dyDescent="0.5">
      <c r="A2320" s="58">
        <v>24118</v>
      </c>
      <c r="B2320" s="59">
        <v>400</v>
      </c>
      <c r="C2320" s="60"/>
    </row>
    <row r="2321" spans="1:3" ht="23.25" x14ac:dyDescent="0.5">
      <c r="A2321" s="58">
        <v>24119</v>
      </c>
      <c r="B2321" s="59">
        <v>400</v>
      </c>
      <c r="C2321" s="60"/>
    </row>
    <row r="2322" spans="1:3" ht="23.25" x14ac:dyDescent="0.5">
      <c r="A2322" s="58">
        <v>24120</v>
      </c>
      <c r="B2322" s="59">
        <v>400</v>
      </c>
      <c r="C2322" s="60"/>
    </row>
    <row r="2323" spans="1:3" ht="23.25" x14ac:dyDescent="0.5">
      <c r="A2323" s="58">
        <v>24121</v>
      </c>
      <c r="B2323" s="59">
        <v>400</v>
      </c>
      <c r="C2323" s="60"/>
    </row>
    <row r="2324" spans="1:3" ht="23.25" x14ac:dyDescent="0.5">
      <c r="A2324" s="58">
        <v>24122</v>
      </c>
      <c r="B2324" s="59">
        <v>400</v>
      </c>
      <c r="C2324" s="60"/>
    </row>
    <row r="2325" spans="1:3" ht="23.25" x14ac:dyDescent="0.5">
      <c r="A2325" s="58">
        <v>24123</v>
      </c>
      <c r="B2325" s="59">
        <v>400</v>
      </c>
      <c r="C2325" s="60"/>
    </row>
    <row r="2326" spans="1:3" ht="23.25" x14ac:dyDescent="0.5">
      <c r="A2326" s="58">
        <v>24124</v>
      </c>
      <c r="B2326" s="59">
        <v>400</v>
      </c>
      <c r="C2326" s="60"/>
    </row>
    <row r="2327" spans="1:3" ht="23.25" x14ac:dyDescent="0.5">
      <c r="A2327" s="58">
        <v>24125</v>
      </c>
      <c r="B2327" s="59">
        <v>400</v>
      </c>
      <c r="C2327" s="60"/>
    </row>
    <row r="2328" spans="1:3" ht="23.25" x14ac:dyDescent="0.5">
      <c r="A2328" s="58">
        <v>24126</v>
      </c>
      <c r="B2328" s="59">
        <v>400</v>
      </c>
      <c r="C2328" s="60"/>
    </row>
    <row r="2329" spans="1:3" ht="23.25" x14ac:dyDescent="0.5">
      <c r="A2329" s="58">
        <v>24127</v>
      </c>
      <c r="B2329" s="59">
        <v>400</v>
      </c>
      <c r="C2329" s="60"/>
    </row>
    <row r="2330" spans="1:3" ht="23.25" x14ac:dyDescent="0.5">
      <c r="A2330" s="58">
        <v>24128</v>
      </c>
      <c r="B2330" s="59">
        <v>400</v>
      </c>
      <c r="C2330" s="60"/>
    </row>
    <row r="2331" spans="1:3" ht="23.25" x14ac:dyDescent="0.5">
      <c r="A2331" s="58">
        <v>24129</v>
      </c>
      <c r="B2331" s="59">
        <v>400</v>
      </c>
      <c r="C2331" s="60"/>
    </row>
    <row r="2332" spans="1:3" ht="23.25" x14ac:dyDescent="0.5">
      <c r="A2332" s="58">
        <v>24130</v>
      </c>
      <c r="B2332" s="59">
        <v>400</v>
      </c>
      <c r="C2332" s="60"/>
    </row>
    <row r="2333" spans="1:3" ht="23.25" x14ac:dyDescent="0.5">
      <c r="A2333" s="58">
        <v>24131</v>
      </c>
      <c r="B2333" s="59">
        <v>400</v>
      </c>
      <c r="C2333" s="60"/>
    </row>
    <row r="2334" spans="1:3" ht="23.25" x14ac:dyDescent="0.5">
      <c r="A2334" s="58">
        <v>24132</v>
      </c>
      <c r="B2334" s="59">
        <v>400</v>
      </c>
      <c r="C2334" s="60"/>
    </row>
    <row r="2335" spans="1:3" ht="23.25" x14ac:dyDescent="0.5">
      <c r="A2335" s="58">
        <v>24133</v>
      </c>
      <c r="B2335" s="59">
        <v>400</v>
      </c>
      <c r="C2335" s="60"/>
    </row>
    <row r="2336" spans="1:3" ht="23.25" x14ac:dyDescent="0.5">
      <c r="A2336" s="58">
        <v>24134</v>
      </c>
      <c r="B2336" s="59">
        <v>400</v>
      </c>
      <c r="C2336" s="60"/>
    </row>
    <row r="2337" spans="1:3" ht="23.25" x14ac:dyDescent="0.5">
      <c r="A2337" s="58">
        <v>24135</v>
      </c>
      <c r="B2337" s="59">
        <v>400</v>
      </c>
      <c r="C2337" s="60"/>
    </row>
    <row r="2338" spans="1:3" ht="23.25" x14ac:dyDescent="0.5">
      <c r="A2338" s="58">
        <v>24136</v>
      </c>
      <c r="B2338" s="59">
        <v>400</v>
      </c>
      <c r="C2338" s="60"/>
    </row>
    <row r="2339" spans="1:3" ht="23.25" x14ac:dyDescent="0.5">
      <c r="A2339" s="58">
        <v>24137</v>
      </c>
      <c r="B2339" s="59">
        <v>400</v>
      </c>
      <c r="C2339" s="60"/>
    </row>
    <row r="2340" spans="1:3" ht="23.25" x14ac:dyDescent="0.5">
      <c r="A2340" s="58">
        <v>24138</v>
      </c>
      <c r="B2340" s="59">
        <v>400</v>
      </c>
      <c r="C2340" s="60"/>
    </row>
    <row r="2341" spans="1:3" ht="23.25" x14ac:dyDescent="0.5">
      <c r="A2341" s="58">
        <v>24139</v>
      </c>
      <c r="B2341" s="59">
        <v>400</v>
      </c>
      <c r="C2341" s="60"/>
    </row>
    <row r="2342" spans="1:3" ht="23.25" x14ac:dyDescent="0.5">
      <c r="A2342" s="58">
        <v>24140</v>
      </c>
      <c r="B2342" s="59">
        <v>400</v>
      </c>
      <c r="C2342" s="60"/>
    </row>
    <row r="2343" spans="1:3" ht="23.25" x14ac:dyDescent="0.5">
      <c r="A2343" s="58">
        <v>24141</v>
      </c>
      <c r="B2343" s="59">
        <v>400</v>
      </c>
      <c r="C2343" s="60"/>
    </row>
    <row r="2344" spans="1:3" ht="23.25" x14ac:dyDescent="0.5">
      <c r="A2344" s="58">
        <v>24142</v>
      </c>
      <c r="B2344" s="59">
        <v>400</v>
      </c>
      <c r="C2344" s="60"/>
    </row>
    <row r="2345" spans="1:3" ht="23.25" x14ac:dyDescent="0.5">
      <c r="A2345" s="58">
        <v>24143</v>
      </c>
      <c r="B2345" s="59">
        <v>400</v>
      </c>
      <c r="C2345" s="60"/>
    </row>
    <row r="2346" spans="1:3" ht="23.25" x14ac:dyDescent="0.5">
      <c r="A2346" s="58">
        <v>24144</v>
      </c>
      <c r="B2346" s="59">
        <v>400</v>
      </c>
      <c r="C2346" s="60"/>
    </row>
    <row r="2347" spans="1:3" ht="23.25" x14ac:dyDescent="0.5">
      <c r="A2347" s="58">
        <v>24145</v>
      </c>
      <c r="B2347" s="59">
        <v>400</v>
      </c>
      <c r="C2347" s="60"/>
    </row>
    <row r="2348" spans="1:3" ht="23.25" x14ac:dyDescent="0.5">
      <c r="A2348" s="58">
        <v>24146</v>
      </c>
      <c r="B2348" s="59">
        <v>400</v>
      </c>
      <c r="C2348" s="60"/>
    </row>
    <row r="2349" spans="1:3" ht="23.25" x14ac:dyDescent="0.5">
      <c r="A2349" s="58">
        <v>24147</v>
      </c>
      <c r="B2349" s="59">
        <v>400</v>
      </c>
      <c r="C2349" s="60"/>
    </row>
    <row r="2350" spans="1:3" ht="23.25" x14ac:dyDescent="0.5">
      <c r="A2350" s="58">
        <v>24148</v>
      </c>
      <c r="B2350" s="59">
        <v>400</v>
      </c>
      <c r="C2350" s="60"/>
    </row>
    <row r="2351" spans="1:3" ht="23.25" x14ac:dyDescent="0.5">
      <c r="A2351" s="58">
        <v>24149</v>
      </c>
      <c r="B2351" s="59">
        <v>400</v>
      </c>
      <c r="C2351" s="60"/>
    </row>
    <row r="2352" spans="1:3" ht="23.25" x14ac:dyDescent="0.5">
      <c r="A2352" s="58">
        <v>24150</v>
      </c>
      <c r="B2352" s="59">
        <v>400</v>
      </c>
      <c r="C2352" s="60"/>
    </row>
    <row r="2353" spans="1:3" ht="23.25" x14ac:dyDescent="0.5">
      <c r="A2353" s="58">
        <v>24151</v>
      </c>
      <c r="B2353" s="59">
        <v>400</v>
      </c>
      <c r="C2353" s="60"/>
    </row>
    <row r="2354" spans="1:3" ht="23.25" x14ac:dyDescent="0.5">
      <c r="A2354" s="58">
        <v>24152</v>
      </c>
      <c r="B2354" s="59">
        <v>400</v>
      </c>
      <c r="C2354" s="60"/>
    </row>
    <row r="2355" spans="1:3" ht="23.25" x14ac:dyDescent="0.5">
      <c r="A2355" s="58">
        <v>24153</v>
      </c>
      <c r="B2355" s="59">
        <v>400</v>
      </c>
      <c r="C2355" s="60"/>
    </row>
    <row r="2356" spans="1:3" ht="23.25" x14ac:dyDescent="0.5">
      <c r="A2356" s="58">
        <v>24154</v>
      </c>
      <c r="B2356" s="59">
        <v>400</v>
      </c>
      <c r="C2356" s="60"/>
    </row>
    <row r="2357" spans="1:3" ht="23.25" x14ac:dyDescent="0.5">
      <c r="A2357" s="58">
        <v>24155</v>
      </c>
      <c r="B2357" s="59">
        <v>400</v>
      </c>
      <c r="C2357" s="60"/>
    </row>
    <row r="2358" spans="1:3" ht="23.25" x14ac:dyDescent="0.5">
      <c r="A2358" s="58">
        <v>24156</v>
      </c>
      <c r="B2358" s="59">
        <v>400</v>
      </c>
      <c r="C2358" s="60"/>
    </row>
    <row r="2359" spans="1:3" ht="23.25" x14ac:dyDescent="0.5">
      <c r="A2359" s="58">
        <v>24157</v>
      </c>
      <c r="B2359" s="59">
        <v>400</v>
      </c>
      <c r="C2359" s="60"/>
    </row>
    <row r="2360" spans="1:3" ht="23.25" x14ac:dyDescent="0.5">
      <c r="A2360" s="58">
        <v>24158</v>
      </c>
      <c r="B2360" s="59">
        <v>400</v>
      </c>
      <c r="C2360" s="60"/>
    </row>
    <row r="2361" spans="1:3" ht="23.25" x14ac:dyDescent="0.5">
      <c r="A2361" s="58">
        <v>24159</v>
      </c>
      <c r="B2361" s="59">
        <v>400</v>
      </c>
      <c r="C2361" s="60"/>
    </row>
    <row r="2362" spans="1:3" ht="23.25" x14ac:dyDescent="0.5">
      <c r="A2362" s="58">
        <v>24160</v>
      </c>
      <c r="B2362" s="59">
        <v>400</v>
      </c>
      <c r="C2362" s="60"/>
    </row>
    <row r="2363" spans="1:3" ht="23.25" x14ac:dyDescent="0.5">
      <c r="A2363" s="58">
        <v>24161</v>
      </c>
      <c r="B2363" s="59">
        <v>400</v>
      </c>
      <c r="C2363" s="60"/>
    </row>
    <row r="2364" spans="1:3" ht="23.25" x14ac:dyDescent="0.5">
      <c r="A2364" s="58">
        <v>24162</v>
      </c>
      <c r="B2364" s="59">
        <v>400</v>
      </c>
      <c r="C2364" s="60"/>
    </row>
    <row r="2365" spans="1:3" ht="23.25" x14ac:dyDescent="0.5">
      <c r="A2365" s="58">
        <v>24163</v>
      </c>
      <c r="B2365" s="59">
        <v>400</v>
      </c>
      <c r="C2365" s="60"/>
    </row>
    <row r="2366" spans="1:3" ht="23.25" x14ac:dyDescent="0.5">
      <c r="A2366" s="58">
        <v>24164</v>
      </c>
      <c r="B2366" s="59">
        <v>400</v>
      </c>
      <c r="C2366" s="60"/>
    </row>
    <row r="2367" spans="1:3" ht="23.25" x14ac:dyDescent="0.5">
      <c r="A2367" s="58">
        <v>24165</v>
      </c>
      <c r="B2367" s="59">
        <v>400</v>
      </c>
      <c r="C2367" s="60"/>
    </row>
    <row r="2368" spans="1:3" ht="23.25" x14ac:dyDescent="0.5">
      <c r="A2368" s="58">
        <v>24166</v>
      </c>
      <c r="B2368" s="59">
        <v>400</v>
      </c>
      <c r="C2368" s="60"/>
    </row>
    <row r="2369" spans="1:3" ht="23.25" x14ac:dyDescent="0.5">
      <c r="A2369" s="58">
        <v>24167</v>
      </c>
      <c r="B2369" s="59">
        <v>400</v>
      </c>
      <c r="C2369" s="60"/>
    </row>
    <row r="2370" spans="1:3" ht="23.25" x14ac:dyDescent="0.5">
      <c r="A2370" s="58">
        <v>24168</v>
      </c>
      <c r="B2370" s="59">
        <v>400</v>
      </c>
      <c r="C2370" s="60"/>
    </row>
    <row r="2371" spans="1:3" ht="23.25" x14ac:dyDescent="0.5">
      <c r="A2371" s="58">
        <v>24169</v>
      </c>
      <c r="B2371" s="59">
        <v>400</v>
      </c>
      <c r="C2371" s="60"/>
    </row>
    <row r="2372" spans="1:3" ht="23.25" x14ac:dyDescent="0.5">
      <c r="A2372" s="58">
        <v>24170</v>
      </c>
      <c r="B2372" s="59">
        <v>400</v>
      </c>
      <c r="C2372" s="60"/>
    </row>
    <row r="2373" spans="1:3" ht="23.25" x14ac:dyDescent="0.5">
      <c r="A2373" s="58">
        <v>24171</v>
      </c>
      <c r="B2373" s="59">
        <v>400</v>
      </c>
      <c r="C2373" s="60"/>
    </row>
    <row r="2374" spans="1:3" ht="23.25" x14ac:dyDescent="0.5">
      <c r="A2374" s="58">
        <v>24172</v>
      </c>
      <c r="B2374" s="59">
        <v>400</v>
      </c>
      <c r="C2374" s="60"/>
    </row>
    <row r="2375" spans="1:3" ht="23.25" x14ac:dyDescent="0.5">
      <c r="A2375" s="58">
        <v>24173</v>
      </c>
      <c r="B2375" s="59">
        <v>400</v>
      </c>
      <c r="C2375" s="60"/>
    </row>
    <row r="2376" spans="1:3" ht="23.25" x14ac:dyDescent="0.5">
      <c r="A2376" s="58">
        <v>24174</v>
      </c>
      <c r="B2376" s="59">
        <v>400</v>
      </c>
      <c r="C2376" s="60"/>
    </row>
    <row r="2377" spans="1:3" ht="23.25" x14ac:dyDescent="0.5">
      <c r="A2377" s="58">
        <v>24175</v>
      </c>
      <c r="B2377" s="59">
        <v>400</v>
      </c>
      <c r="C2377" s="60"/>
    </row>
    <row r="2378" spans="1:3" ht="23.25" x14ac:dyDescent="0.5">
      <c r="A2378" s="58">
        <v>24176</v>
      </c>
      <c r="B2378" s="59">
        <v>400</v>
      </c>
      <c r="C2378" s="60"/>
    </row>
    <row r="2379" spans="1:3" ht="23.25" x14ac:dyDescent="0.5">
      <c r="A2379" s="58">
        <v>24177</v>
      </c>
      <c r="B2379" s="59">
        <v>400</v>
      </c>
      <c r="C2379" s="60"/>
    </row>
    <row r="2380" spans="1:3" ht="23.25" x14ac:dyDescent="0.5">
      <c r="A2380" s="58">
        <v>24178</v>
      </c>
      <c r="B2380" s="59">
        <v>400</v>
      </c>
      <c r="C2380" s="60"/>
    </row>
    <row r="2381" spans="1:3" ht="23.25" x14ac:dyDescent="0.5">
      <c r="A2381" s="58">
        <v>24179</v>
      </c>
      <c r="B2381" s="59">
        <v>400</v>
      </c>
      <c r="C2381" s="60"/>
    </row>
    <row r="2382" spans="1:3" ht="23.25" x14ac:dyDescent="0.5">
      <c r="A2382" s="58">
        <v>24180</v>
      </c>
      <c r="B2382" s="59">
        <v>400</v>
      </c>
      <c r="C2382" s="60"/>
    </row>
    <row r="2383" spans="1:3" ht="23.25" x14ac:dyDescent="0.5">
      <c r="A2383" s="58">
        <v>24181</v>
      </c>
      <c r="B2383" s="59">
        <v>400</v>
      </c>
      <c r="C2383" s="60"/>
    </row>
    <row r="2384" spans="1:3" ht="23.25" x14ac:dyDescent="0.5">
      <c r="A2384" s="58">
        <v>24182</v>
      </c>
      <c r="B2384" s="59">
        <v>400</v>
      </c>
      <c r="C2384" s="60"/>
    </row>
    <row r="2385" spans="1:3" ht="23.25" x14ac:dyDescent="0.5">
      <c r="A2385" s="58">
        <v>24183</v>
      </c>
      <c r="B2385" s="59">
        <v>400</v>
      </c>
      <c r="C2385" s="60"/>
    </row>
    <row r="2386" spans="1:3" ht="23.25" x14ac:dyDescent="0.5">
      <c r="A2386" s="58">
        <v>24184</v>
      </c>
      <c r="B2386" s="59">
        <v>400</v>
      </c>
      <c r="C2386" s="60"/>
    </row>
    <row r="2387" spans="1:3" ht="23.25" x14ac:dyDescent="0.5">
      <c r="A2387" s="58">
        <v>24185</v>
      </c>
      <c r="B2387" s="59">
        <v>400</v>
      </c>
      <c r="C2387" s="60"/>
    </row>
    <row r="2388" spans="1:3" ht="23.25" x14ac:dyDescent="0.5">
      <c r="A2388" s="58">
        <v>24186</v>
      </c>
      <c r="B2388" s="59">
        <v>400</v>
      </c>
      <c r="C2388" s="60"/>
    </row>
    <row r="2389" spans="1:3" ht="23.25" x14ac:dyDescent="0.5">
      <c r="A2389" s="58">
        <v>24187</v>
      </c>
      <c r="B2389" s="59">
        <v>400</v>
      </c>
      <c r="C2389" s="60"/>
    </row>
    <row r="2390" spans="1:3" ht="23.25" x14ac:dyDescent="0.5">
      <c r="A2390" s="58">
        <v>24188</v>
      </c>
      <c r="B2390" s="59">
        <v>400</v>
      </c>
      <c r="C2390" s="60"/>
    </row>
    <row r="2391" spans="1:3" ht="23.25" x14ac:dyDescent="0.5">
      <c r="A2391" s="58">
        <v>24189</v>
      </c>
      <c r="B2391" s="59">
        <v>400</v>
      </c>
      <c r="C2391" s="60"/>
    </row>
    <row r="2392" spans="1:3" ht="23.25" x14ac:dyDescent="0.5">
      <c r="A2392" s="58">
        <v>24190</v>
      </c>
      <c r="B2392" s="59">
        <v>400</v>
      </c>
      <c r="C2392" s="60"/>
    </row>
    <row r="2393" spans="1:3" ht="23.25" x14ac:dyDescent="0.5">
      <c r="A2393" s="58">
        <v>24191</v>
      </c>
      <c r="B2393" s="59">
        <v>400</v>
      </c>
      <c r="C2393" s="60"/>
    </row>
    <row r="2394" spans="1:3" ht="23.25" x14ac:dyDescent="0.5">
      <c r="A2394" s="58">
        <v>24192</v>
      </c>
      <c r="B2394" s="59">
        <v>400</v>
      </c>
      <c r="C2394" s="60"/>
    </row>
    <row r="2395" spans="1:3" ht="23.25" x14ac:dyDescent="0.5">
      <c r="A2395" s="58">
        <v>24193</v>
      </c>
      <c r="B2395" s="59">
        <v>400</v>
      </c>
      <c r="C2395" s="60"/>
    </row>
    <row r="2396" spans="1:3" ht="23.25" x14ac:dyDescent="0.5">
      <c r="A2396" s="58">
        <v>24194</v>
      </c>
      <c r="B2396" s="59">
        <v>400</v>
      </c>
      <c r="C2396" s="60"/>
    </row>
    <row r="2397" spans="1:3" ht="23.25" x14ac:dyDescent="0.5">
      <c r="A2397" s="58">
        <v>24195</v>
      </c>
      <c r="B2397" s="59">
        <v>400</v>
      </c>
      <c r="C2397" s="60"/>
    </row>
    <row r="2398" spans="1:3" ht="23.25" x14ac:dyDescent="0.5">
      <c r="A2398" s="58">
        <v>24196</v>
      </c>
      <c r="B2398" s="59">
        <v>400</v>
      </c>
      <c r="C2398" s="60"/>
    </row>
    <row r="2399" spans="1:3" ht="23.25" x14ac:dyDescent="0.5">
      <c r="A2399" s="58">
        <v>24197</v>
      </c>
      <c r="B2399" s="59">
        <v>400</v>
      </c>
      <c r="C2399" s="60"/>
    </row>
    <row r="2400" spans="1:3" ht="23.25" x14ac:dyDescent="0.5">
      <c r="A2400" s="58">
        <v>24198</v>
      </c>
      <c r="B2400" s="59">
        <v>400</v>
      </c>
      <c r="C2400" s="60"/>
    </row>
    <row r="2401" spans="1:3" ht="23.25" x14ac:dyDescent="0.5">
      <c r="A2401" s="58">
        <v>24199</v>
      </c>
      <c r="B2401" s="59">
        <v>400</v>
      </c>
      <c r="C2401" s="60"/>
    </row>
    <row r="2402" spans="1:3" ht="23.25" x14ac:dyDescent="0.5">
      <c r="A2402" s="58">
        <v>24200</v>
      </c>
      <c r="B2402" s="59">
        <v>400</v>
      </c>
      <c r="C2402" s="60"/>
    </row>
    <row r="2403" spans="1:3" ht="23.25" x14ac:dyDescent="0.5">
      <c r="A2403" s="58">
        <v>24201</v>
      </c>
      <c r="B2403" s="59">
        <v>400</v>
      </c>
      <c r="C2403" s="60"/>
    </row>
    <row r="2404" spans="1:3" ht="23.25" x14ac:dyDescent="0.5">
      <c r="A2404" s="58">
        <v>24202</v>
      </c>
      <c r="B2404" s="59">
        <v>400</v>
      </c>
      <c r="C2404" s="60"/>
    </row>
    <row r="2405" spans="1:3" ht="23.25" x14ac:dyDescent="0.5">
      <c r="A2405" s="58">
        <v>24203</v>
      </c>
      <c r="B2405" s="59">
        <v>400</v>
      </c>
      <c r="C2405" s="60"/>
    </row>
    <row r="2406" spans="1:3" ht="23.25" x14ac:dyDescent="0.5">
      <c r="A2406" s="58">
        <v>24204</v>
      </c>
      <c r="B2406" s="59">
        <v>400</v>
      </c>
      <c r="C2406" s="60"/>
    </row>
    <row r="2407" spans="1:3" ht="23.25" x14ac:dyDescent="0.5">
      <c r="A2407" s="58">
        <v>24205</v>
      </c>
      <c r="B2407" s="59">
        <v>400</v>
      </c>
      <c r="C2407" s="60"/>
    </row>
    <row r="2408" spans="1:3" ht="23.25" x14ac:dyDescent="0.5">
      <c r="A2408" s="58">
        <v>24206</v>
      </c>
      <c r="B2408" s="59">
        <v>400</v>
      </c>
      <c r="C2408" s="60"/>
    </row>
    <row r="2409" spans="1:3" ht="23.25" x14ac:dyDescent="0.5">
      <c r="A2409" s="58">
        <v>24207</v>
      </c>
      <c r="B2409" s="59">
        <v>400</v>
      </c>
      <c r="C2409" s="60"/>
    </row>
    <row r="2410" spans="1:3" ht="23.25" x14ac:dyDescent="0.5">
      <c r="A2410" s="58">
        <v>24208</v>
      </c>
      <c r="B2410" s="59">
        <v>400</v>
      </c>
      <c r="C2410" s="60"/>
    </row>
    <row r="2411" spans="1:3" ht="23.25" x14ac:dyDescent="0.5">
      <c r="A2411" s="58">
        <v>24209</v>
      </c>
      <c r="B2411" s="59">
        <v>400</v>
      </c>
      <c r="C2411" s="60"/>
    </row>
    <row r="2412" spans="1:3" ht="23.25" x14ac:dyDescent="0.5">
      <c r="A2412" s="58">
        <v>24210</v>
      </c>
      <c r="B2412" s="59">
        <v>400</v>
      </c>
      <c r="C2412" s="60"/>
    </row>
    <row r="2413" spans="1:3" ht="23.25" x14ac:dyDescent="0.5">
      <c r="A2413" s="58">
        <v>24211</v>
      </c>
      <c r="B2413" s="59">
        <v>400</v>
      </c>
      <c r="C2413" s="60"/>
    </row>
    <row r="2414" spans="1:3" ht="23.25" x14ac:dyDescent="0.5">
      <c r="A2414" s="58">
        <v>24212</v>
      </c>
      <c r="B2414" s="59">
        <v>400</v>
      </c>
      <c r="C2414" s="60"/>
    </row>
    <row r="2415" spans="1:3" ht="23.25" x14ac:dyDescent="0.5">
      <c r="A2415" s="58">
        <v>24213</v>
      </c>
      <c r="B2415" s="59">
        <v>400</v>
      </c>
      <c r="C2415" s="60"/>
    </row>
    <row r="2416" spans="1:3" ht="23.25" x14ac:dyDescent="0.5">
      <c r="A2416" s="58">
        <v>24214</v>
      </c>
      <c r="B2416" s="59">
        <v>400</v>
      </c>
      <c r="C2416" s="60"/>
    </row>
    <row r="2417" spans="1:3" ht="23.25" x14ac:dyDescent="0.5">
      <c r="A2417" s="58">
        <v>24215</v>
      </c>
      <c r="B2417" s="59">
        <v>400</v>
      </c>
      <c r="C2417" s="60"/>
    </row>
    <row r="2418" spans="1:3" ht="23.25" x14ac:dyDescent="0.5">
      <c r="A2418" s="58">
        <v>24216</v>
      </c>
      <c r="B2418" s="59">
        <v>400</v>
      </c>
      <c r="C2418" s="60"/>
    </row>
    <row r="2419" spans="1:3" ht="23.25" x14ac:dyDescent="0.5">
      <c r="A2419" s="58">
        <v>24217</v>
      </c>
      <c r="B2419" s="59">
        <v>400</v>
      </c>
      <c r="C2419" s="60"/>
    </row>
    <row r="2420" spans="1:3" ht="23.25" x14ac:dyDescent="0.5">
      <c r="A2420" s="58">
        <v>24218</v>
      </c>
      <c r="B2420" s="59">
        <v>400</v>
      </c>
      <c r="C2420" s="60"/>
    </row>
    <row r="2421" spans="1:3" ht="23.25" x14ac:dyDescent="0.5">
      <c r="A2421" s="58">
        <v>24219</v>
      </c>
      <c r="B2421" s="59">
        <v>400</v>
      </c>
      <c r="C2421" s="60"/>
    </row>
    <row r="2422" spans="1:3" ht="23.25" x14ac:dyDescent="0.5">
      <c r="A2422" s="58">
        <v>24220</v>
      </c>
      <c r="B2422" s="59">
        <v>400</v>
      </c>
      <c r="C2422" s="60"/>
    </row>
    <row r="2423" spans="1:3" ht="23.25" x14ac:dyDescent="0.5">
      <c r="A2423" s="58">
        <v>24221</v>
      </c>
      <c r="B2423" s="59">
        <v>400</v>
      </c>
      <c r="C2423" s="60"/>
    </row>
    <row r="2424" spans="1:3" ht="23.25" x14ac:dyDescent="0.5">
      <c r="A2424" s="58">
        <v>24222</v>
      </c>
      <c r="B2424" s="59">
        <v>400</v>
      </c>
      <c r="C2424" s="60"/>
    </row>
    <row r="2425" spans="1:3" ht="23.25" x14ac:dyDescent="0.5">
      <c r="A2425" s="58">
        <v>24223</v>
      </c>
      <c r="B2425" s="59">
        <v>400</v>
      </c>
      <c r="C2425" s="60"/>
    </row>
    <row r="2426" spans="1:3" ht="23.25" x14ac:dyDescent="0.5">
      <c r="A2426" s="58">
        <v>24224</v>
      </c>
      <c r="B2426" s="59">
        <v>400</v>
      </c>
      <c r="C2426" s="60"/>
    </row>
    <row r="2427" spans="1:3" ht="23.25" x14ac:dyDescent="0.5">
      <c r="A2427" s="58">
        <v>24225</v>
      </c>
      <c r="B2427" s="59">
        <v>400</v>
      </c>
      <c r="C2427" s="60"/>
    </row>
    <row r="2428" spans="1:3" ht="23.25" x14ac:dyDescent="0.5">
      <c r="A2428" s="58">
        <v>24226</v>
      </c>
      <c r="B2428" s="59">
        <v>400</v>
      </c>
      <c r="C2428" s="60"/>
    </row>
    <row r="2429" spans="1:3" ht="23.25" x14ac:dyDescent="0.5">
      <c r="A2429" s="58">
        <v>24227</v>
      </c>
      <c r="B2429" s="59">
        <v>400</v>
      </c>
      <c r="C2429" s="60"/>
    </row>
    <row r="2430" spans="1:3" ht="23.25" x14ac:dyDescent="0.5">
      <c r="A2430" s="58">
        <v>24228</v>
      </c>
      <c r="B2430" s="59">
        <v>400</v>
      </c>
      <c r="C2430" s="60"/>
    </row>
    <row r="2431" spans="1:3" ht="23.25" x14ac:dyDescent="0.5">
      <c r="A2431" s="58">
        <v>24229</v>
      </c>
      <c r="B2431" s="59">
        <v>400</v>
      </c>
      <c r="C2431" s="60"/>
    </row>
    <row r="2432" spans="1:3" ht="23.25" x14ac:dyDescent="0.5">
      <c r="A2432" s="58">
        <v>24230</v>
      </c>
      <c r="B2432" s="59">
        <v>400</v>
      </c>
      <c r="C2432" s="60"/>
    </row>
    <row r="2433" spans="1:3" ht="23.25" x14ac:dyDescent="0.5">
      <c r="A2433" s="58">
        <v>24231</v>
      </c>
      <c r="B2433" s="59">
        <v>400</v>
      </c>
      <c r="C2433" s="60"/>
    </row>
    <row r="2434" spans="1:3" ht="23.25" x14ac:dyDescent="0.5">
      <c r="A2434" s="58">
        <v>24232</v>
      </c>
      <c r="B2434" s="59">
        <v>400</v>
      </c>
      <c r="C2434" s="60"/>
    </row>
    <row r="2435" spans="1:3" ht="23.25" x14ac:dyDescent="0.5">
      <c r="A2435" s="58">
        <v>24233</v>
      </c>
      <c r="B2435" s="59">
        <v>400</v>
      </c>
      <c r="C2435" s="60"/>
    </row>
    <row r="2436" spans="1:3" ht="23.25" x14ac:dyDescent="0.5">
      <c r="A2436" s="58">
        <v>24234</v>
      </c>
      <c r="B2436" s="59">
        <v>400</v>
      </c>
      <c r="C2436" s="60"/>
    </row>
    <row r="2437" spans="1:3" ht="23.25" x14ac:dyDescent="0.5">
      <c r="A2437" s="58">
        <v>24235</v>
      </c>
      <c r="B2437" s="59">
        <v>400</v>
      </c>
      <c r="C2437" s="60"/>
    </row>
    <row r="2438" spans="1:3" ht="23.25" x14ac:dyDescent="0.5">
      <c r="A2438" s="58">
        <v>24236</v>
      </c>
      <c r="B2438" s="59">
        <v>400</v>
      </c>
      <c r="C2438" s="60"/>
    </row>
    <row r="2439" spans="1:3" ht="23.25" x14ac:dyDescent="0.5">
      <c r="A2439" s="58">
        <v>24237</v>
      </c>
      <c r="B2439" s="59">
        <v>400</v>
      </c>
      <c r="C2439" s="60"/>
    </row>
    <row r="2440" spans="1:3" ht="23.25" x14ac:dyDescent="0.5">
      <c r="A2440" s="58">
        <v>24238</v>
      </c>
      <c r="B2440" s="59">
        <v>400</v>
      </c>
      <c r="C2440" s="60"/>
    </row>
    <row r="2441" spans="1:3" ht="23.25" x14ac:dyDescent="0.5">
      <c r="A2441" s="58">
        <v>24239</v>
      </c>
      <c r="B2441" s="59">
        <v>400</v>
      </c>
      <c r="C2441" s="60"/>
    </row>
    <row r="2442" spans="1:3" ht="23.25" x14ac:dyDescent="0.5">
      <c r="A2442" s="58">
        <v>24240</v>
      </c>
      <c r="B2442" s="59">
        <v>400</v>
      </c>
      <c r="C2442" s="60"/>
    </row>
    <row r="2443" spans="1:3" ht="23.25" x14ac:dyDescent="0.5">
      <c r="A2443" s="58">
        <v>24241</v>
      </c>
      <c r="B2443" s="59">
        <v>400</v>
      </c>
      <c r="C2443" s="60"/>
    </row>
    <row r="2444" spans="1:3" ht="23.25" x14ac:dyDescent="0.5">
      <c r="A2444" s="58">
        <v>24242</v>
      </c>
      <c r="B2444" s="59">
        <v>400</v>
      </c>
      <c r="C2444" s="60"/>
    </row>
    <row r="2445" spans="1:3" ht="23.25" x14ac:dyDescent="0.5">
      <c r="A2445" s="58">
        <v>24243</v>
      </c>
      <c r="B2445" s="59">
        <v>400</v>
      </c>
      <c r="C2445" s="60"/>
    </row>
    <row r="2446" spans="1:3" ht="23.25" x14ac:dyDescent="0.5">
      <c r="A2446" s="58">
        <v>24244</v>
      </c>
      <c r="B2446" s="59">
        <v>400</v>
      </c>
      <c r="C2446" s="60"/>
    </row>
    <row r="2447" spans="1:3" ht="23.25" x14ac:dyDescent="0.5">
      <c r="A2447" s="58">
        <v>24245</v>
      </c>
      <c r="B2447" s="59">
        <v>400</v>
      </c>
      <c r="C2447" s="60"/>
    </row>
    <row r="2448" spans="1:3" ht="23.25" x14ac:dyDescent="0.5">
      <c r="A2448" s="58">
        <v>24246</v>
      </c>
      <c r="B2448" s="59">
        <v>400</v>
      </c>
      <c r="C2448" s="60"/>
    </row>
    <row r="2449" spans="1:3" ht="23.25" x14ac:dyDescent="0.5">
      <c r="A2449" s="58">
        <v>24247</v>
      </c>
      <c r="B2449" s="59">
        <v>400</v>
      </c>
      <c r="C2449" s="60"/>
    </row>
    <row r="2450" spans="1:3" ht="23.25" x14ac:dyDescent="0.5">
      <c r="A2450" s="58">
        <v>24248</v>
      </c>
      <c r="B2450" s="59">
        <v>400</v>
      </c>
      <c r="C2450" s="60"/>
    </row>
    <row r="2451" spans="1:3" ht="23.25" x14ac:dyDescent="0.5">
      <c r="A2451" s="58">
        <v>24249</v>
      </c>
      <c r="B2451" s="59">
        <v>400</v>
      </c>
      <c r="C2451" s="60"/>
    </row>
    <row r="2452" spans="1:3" ht="23.25" x14ac:dyDescent="0.5">
      <c r="A2452" s="58">
        <v>24250</v>
      </c>
      <c r="B2452" s="59">
        <v>400</v>
      </c>
      <c r="C2452" s="60"/>
    </row>
    <row r="2453" spans="1:3" ht="23.25" x14ac:dyDescent="0.5">
      <c r="A2453" s="58">
        <v>24251</v>
      </c>
      <c r="B2453" s="59">
        <v>400</v>
      </c>
      <c r="C2453" s="60"/>
    </row>
    <row r="2454" spans="1:3" ht="23.25" x14ac:dyDescent="0.5">
      <c r="A2454" s="58">
        <v>24252</v>
      </c>
      <c r="B2454" s="59">
        <v>400</v>
      </c>
      <c r="C2454" s="60"/>
    </row>
    <row r="2455" spans="1:3" ht="23.25" x14ac:dyDescent="0.5">
      <c r="A2455" s="58">
        <v>24253</v>
      </c>
      <c r="B2455" s="59">
        <v>400</v>
      </c>
      <c r="C2455" s="60"/>
    </row>
    <row r="2456" spans="1:3" ht="23.25" x14ac:dyDescent="0.5">
      <c r="A2456" s="58">
        <v>24254</v>
      </c>
      <c r="B2456" s="59">
        <v>400</v>
      </c>
      <c r="C2456" s="60"/>
    </row>
    <row r="2457" spans="1:3" ht="23.25" x14ac:dyDescent="0.5">
      <c r="A2457" s="58">
        <v>24255</v>
      </c>
      <c r="B2457" s="59">
        <v>400</v>
      </c>
      <c r="C2457" s="60"/>
    </row>
    <row r="2458" spans="1:3" ht="23.25" x14ac:dyDescent="0.5">
      <c r="A2458" s="58">
        <v>24256</v>
      </c>
      <c r="B2458" s="59">
        <v>400</v>
      </c>
      <c r="C2458" s="60"/>
    </row>
    <row r="2459" spans="1:3" ht="23.25" x14ac:dyDescent="0.5">
      <c r="A2459" s="58">
        <v>24257</v>
      </c>
      <c r="B2459" s="59">
        <v>400</v>
      </c>
      <c r="C2459" s="60"/>
    </row>
    <row r="2460" spans="1:3" ht="23.25" x14ac:dyDescent="0.5">
      <c r="A2460" s="58">
        <v>24258</v>
      </c>
      <c r="B2460" s="59">
        <v>400</v>
      </c>
      <c r="C2460" s="60"/>
    </row>
    <row r="2461" spans="1:3" ht="23.25" x14ac:dyDescent="0.5">
      <c r="A2461" s="58">
        <v>24259</v>
      </c>
      <c r="B2461" s="59">
        <v>400</v>
      </c>
      <c r="C2461" s="60"/>
    </row>
    <row r="2462" spans="1:3" ht="23.25" x14ac:dyDescent="0.5">
      <c r="A2462" s="58">
        <v>24260</v>
      </c>
      <c r="B2462" s="59">
        <v>400</v>
      </c>
      <c r="C2462" s="60"/>
    </row>
    <row r="2463" spans="1:3" ht="23.25" x14ac:dyDescent="0.5">
      <c r="A2463" s="58">
        <v>24261</v>
      </c>
      <c r="B2463" s="59">
        <v>400</v>
      </c>
      <c r="C2463" s="60"/>
    </row>
    <row r="2464" spans="1:3" ht="23.25" x14ac:dyDescent="0.5">
      <c r="A2464" s="58">
        <v>24262</v>
      </c>
      <c r="B2464" s="59">
        <v>400</v>
      </c>
      <c r="C2464" s="60"/>
    </row>
    <row r="2465" spans="1:3" ht="23.25" x14ac:dyDescent="0.5">
      <c r="A2465" s="58">
        <v>24263</v>
      </c>
      <c r="B2465" s="59">
        <v>700</v>
      </c>
      <c r="C2465" s="60"/>
    </row>
    <row r="2466" spans="1:3" ht="23.25" x14ac:dyDescent="0.5">
      <c r="A2466" s="58">
        <v>24264</v>
      </c>
      <c r="B2466" s="59">
        <v>700</v>
      </c>
      <c r="C2466" s="60"/>
    </row>
    <row r="2467" spans="1:3" ht="23.25" x14ac:dyDescent="0.5">
      <c r="A2467" s="58">
        <v>24265</v>
      </c>
      <c r="B2467" s="59">
        <v>400</v>
      </c>
      <c r="C2467" s="60"/>
    </row>
    <row r="2468" spans="1:3" ht="23.25" x14ac:dyDescent="0.5">
      <c r="A2468" s="58">
        <v>24266</v>
      </c>
      <c r="B2468" s="59">
        <v>400</v>
      </c>
      <c r="C2468" s="60"/>
    </row>
    <row r="2469" spans="1:3" ht="23.25" x14ac:dyDescent="0.5">
      <c r="A2469" s="58">
        <v>24267</v>
      </c>
      <c r="B2469" s="59">
        <v>700</v>
      </c>
      <c r="C2469" s="60"/>
    </row>
    <row r="2470" spans="1:3" ht="23.25" x14ac:dyDescent="0.5">
      <c r="A2470" s="58">
        <v>24268</v>
      </c>
      <c r="B2470" s="59">
        <v>700</v>
      </c>
      <c r="C2470" s="60"/>
    </row>
    <row r="2471" spans="1:3" ht="23.25" x14ac:dyDescent="0.5">
      <c r="A2471" s="58">
        <v>24269</v>
      </c>
      <c r="B2471" s="59">
        <v>400</v>
      </c>
      <c r="C2471" s="60"/>
    </row>
    <row r="2472" spans="1:3" ht="23.25" x14ac:dyDescent="0.5">
      <c r="A2472" s="58">
        <v>24270</v>
      </c>
      <c r="B2472" s="59">
        <v>400</v>
      </c>
      <c r="C2472" s="60"/>
    </row>
    <row r="2473" spans="1:3" ht="23.25" x14ac:dyDescent="0.5">
      <c r="A2473" s="58">
        <v>24271</v>
      </c>
      <c r="B2473" s="59">
        <v>700</v>
      </c>
      <c r="C2473" s="60"/>
    </row>
    <row r="2474" spans="1:3" ht="23.25" x14ac:dyDescent="0.5">
      <c r="A2474" s="58">
        <v>24272</v>
      </c>
      <c r="B2474" s="59">
        <v>700</v>
      </c>
      <c r="C2474" s="60"/>
    </row>
    <row r="2475" spans="1:3" ht="23.25" x14ac:dyDescent="0.5">
      <c r="A2475" s="58">
        <v>24273</v>
      </c>
      <c r="B2475" s="59">
        <v>400</v>
      </c>
      <c r="C2475" s="60"/>
    </row>
    <row r="2476" spans="1:3" ht="23.25" x14ac:dyDescent="0.5">
      <c r="A2476" s="58">
        <v>24274</v>
      </c>
      <c r="B2476" s="59">
        <v>400</v>
      </c>
      <c r="C2476" s="60"/>
    </row>
    <row r="2477" spans="1:3" ht="23.25" x14ac:dyDescent="0.5">
      <c r="A2477" s="58">
        <v>24275</v>
      </c>
      <c r="B2477" s="59">
        <v>400</v>
      </c>
      <c r="C2477" s="60"/>
    </row>
    <row r="2478" spans="1:3" ht="23.25" x14ac:dyDescent="0.5">
      <c r="A2478" s="58">
        <v>24276</v>
      </c>
      <c r="B2478" s="59">
        <v>400</v>
      </c>
      <c r="C2478" s="60"/>
    </row>
    <row r="2479" spans="1:3" ht="23.25" x14ac:dyDescent="0.5">
      <c r="A2479" s="58">
        <v>24277</v>
      </c>
      <c r="B2479" s="59">
        <v>400</v>
      </c>
      <c r="C2479" s="60"/>
    </row>
    <row r="2480" spans="1:3" ht="23.25" x14ac:dyDescent="0.5">
      <c r="A2480" s="58">
        <v>24278</v>
      </c>
      <c r="B2480" s="59">
        <v>400</v>
      </c>
      <c r="C2480" s="60"/>
    </row>
    <row r="2481" spans="1:3" ht="23.25" x14ac:dyDescent="0.5">
      <c r="A2481" s="58">
        <v>25202</v>
      </c>
      <c r="B2481" s="59">
        <v>380</v>
      </c>
      <c r="C2481" s="60"/>
    </row>
    <row r="2482" spans="1:3" ht="23.25" x14ac:dyDescent="0.5">
      <c r="A2482" s="58">
        <v>25203</v>
      </c>
      <c r="B2482" s="59">
        <v>660</v>
      </c>
      <c r="C2482" s="60"/>
    </row>
    <row r="2483" spans="1:3" ht="23.25" x14ac:dyDescent="0.5">
      <c r="A2483" s="58">
        <v>25231</v>
      </c>
      <c r="B2483" s="59">
        <v>700</v>
      </c>
      <c r="C2483" s="60"/>
    </row>
    <row r="2484" spans="1:3" ht="23.25" x14ac:dyDescent="0.5">
      <c r="A2484" s="58">
        <v>25248</v>
      </c>
      <c r="B2484" s="59">
        <v>660</v>
      </c>
      <c r="C2484" s="60"/>
    </row>
    <row r="2485" spans="1:3" ht="23.25" x14ac:dyDescent="0.5">
      <c r="A2485" s="58">
        <v>25249</v>
      </c>
      <c r="B2485" s="59">
        <v>610</v>
      </c>
      <c r="C2485" s="60"/>
    </row>
    <row r="2486" spans="1:3" ht="23.25" x14ac:dyDescent="0.5">
      <c r="A2486" s="58">
        <v>25250</v>
      </c>
      <c r="B2486" s="59">
        <v>700</v>
      </c>
      <c r="C2486" s="60"/>
    </row>
    <row r="2487" spans="1:3" ht="23.25" x14ac:dyDescent="0.5">
      <c r="A2487" s="58">
        <v>25251</v>
      </c>
      <c r="B2487" s="59">
        <v>250</v>
      </c>
      <c r="C2487" s="60"/>
    </row>
    <row r="2488" spans="1:3" ht="23.25" x14ac:dyDescent="0.5">
      <c r="A2488" s="58">
        <v>25252</v>
      </c>
      <c r="B2488" s="59">
        <v>250</v>
      </c>
      <c r="C2488" s="60"/>
    </row>
    <row r="2489" spans="1:3" ht="23.25" x14ac:dyDescent="0.5">
      <c r="A2489" s="58">
        <v>25253</v>
      </c>
      <c r="B2489" s="59">
        <v>250</v>
      </c>
      <c r="C2489" s="60"/>
    </row>
    <row r="2490" spans="1:3" ht="23.25" x14ac:dyDescent="0.5">
      <c r="A2490" s="58">
        <v>25254</v>
      </c>
      <c r="B2490" s="59">
        <v>250</v>
      </c>
      <c r="C2490" s="60"/>
    </row>
    <row r="2491" spans="1:3" ht="23.25" x14ac:dyDescent="0.5">
      <c r="A2491" s="58">
        <v>25276</v>
      </c>
      <c r="B2491" s="59">
        <v>520</v>
      </c>
      <c r="C2491" s="60"/>
    </row>
    <row r="2492" spans="1:3" ht="23.25" x14ac:dyDescent="0.5">
      <c r="A2492" s="58">
        <v>26703</v>
      </c>
      <c r="B2492" s="59">
        <v>550</v>
      </c>
      <c r="C2492" s="60"/>
    </row>
    <row r="2493" spans="1:3" ht="23.25" x14ac:dyDescent="0.5">
      <c r="A2493" s="58">
        <v>26704</v>
      </c>
      <c r="B2493" s="59">
        <v>550</v>
      </c>
      <c r="C2493" s="60"/>
    </row>
    <row r="2494" spans="1:3" ht="23.25" x14ac:dyDescent="0.5">
      <c r="A2494" s="58">
        <v>26705</v>
      </c>
      <c r="B2494" s="59">
        <v>550</v>
      </c>
      <c r="C2494" s="60"/>
    </row>
    <row r="2495" spans="1:3" ht="23.25" x14ac:dyDescent="0.5">
      <c r="A2495" s="58">
        <v>26797</v>
      </c>
      <c r="B2495" s="59">
        <v>550</v>
      </c>
      <c r="C2495" s="60"/>
    </row>
    <row r="2496" spans="1:3" ht="23.25" x14ac:dyDescent="0.5">
      <c r="A2496" s="58">
        <v>26798</v>
      </c>
      <c r="B2496" s="59">
        <v>480</v>
      </c>
      <c r="C2496" s="60"/>
    </row>
    <row r="2497" spans="1:3" ht="23.25" x14ac:dyDescent="0.5">
      <c r="A2497" s="58">
        <v>26857</v>
      </c>
      <c r="B2497" s="59">
        <v>410</v>
      </c>
      <c r="C2497" s="60"/>
    </row>
    <row r="2498" spans="1:3" ht="23.25" x14ac:dyDescent="0.5">
      <c r="A2498" s="58">
        <v>26858</v>
      </c>
      <c r="B2498" s="59">
        <v>530</v>
      </c>
      <c r="C2498" s="60"/>
    </row>
    <row r="2499" spans="1:3" ht="23.25" x14ac:dyDescent="0.5">
      <c r="A2499" s="58">
        <v>26995</v>
      </c>
      <c r="B2499" s="59">
        <v>700</v>
      </c>
      <c r="C2499" s="60"/>
    </row>
    <row r="2500" spans="1:3" ht="23.25" x14ac:dyDescent="0.5">
      <c r="A2500" s="58">
        <v>26996</v>
      </c>
      <c r="B2500" s="59">
        <v>400</v>
      </c>
      <c r="C2500" s="60"/>
    </row>
    <row r="2501" spans="1:3" ht="23.25" x14ac:dyDescent="0.5">
      <c r="A2501" s="58">
        <v>26997</v>
      </c>
      <c r="B2501" s="59">
        <v>440</v>
      </c>
      <c r="C2501" s="60"/>
    </row>
    <row r="2502" spans="1:3" ht="23.25" x14ac:dyDescent="0.5">
      <c r="A2502" s="58">
        <v>27192</v>
      </c>
      <c r="B2502" s="59">
        <v>300</v>
      </c>
      <c r="C2502" s="60"/>
    </row>
    <row r="2503" spans="1:3" ht="23.25" x14ac:dyDescent="0.5">
      <c r="A2503" s="58">
        <v>27193</v>
      </c>
      <c r="B2503" s="59">
        <v>260</v>
      </c>
      <c r="C2503" s="60"/>
    </row>
    <row r="2504" spans="1:3" ht="23.25" x14ac:dyDescent="0.5">
      <c r="A2504" s="58">
        <v>27195</v>
      </c>
      <c r="B2504" s="59">
        <v>530</v>
      </c>
      <c r="C2504" s="60"/>
    </row>
    <row r="2505" spans="1:3" ht="23.25" x14ac:dyDescent="0.5">
      <c r="A2505" s="58">
        <v>27196</v>
      </c>
      <c r="B2505" s="59">
        <v>700</v>
      </c>
      <c r="C2505" s="60"/>
    </row>
    <row r="2506" spans="1:3" ht="23.25" x14ac:dyDescent="0.5">
      <c r="A2506" s="58">
        <v>27197</v>
      </c>
      <c r="B2506" s="59">
        <v>700</v>
      </c>
      <c r="C2506" s="60"/>
    </row>
    <row r="2507" spans="1:3" ht="23.25" x14ac:dyDescent="0.5">
      <c r="A2507" s="58">
        <v>27198</v>
      </c>
      <c r="B2507" s="59">
        <v>610</v>
      </c>
      <c r="C2507" s="60"/>
    </row>
    <row r="2508" spans="1:3" ht="23.25" x14ac:dyDescent="0.5">
      <c r="A2508" s="58">
        <v>27199</v>
      </c>
      <c r="B2508" s="59">
        <v>700</v>
      </c>
      <c r="C2508" s="60"/>
    </row>
    <row r="2509" spans="1:3" ht="23.25" x14ac:dyDescent="0.5">
      <c r="A2509" s="58">
        <v>27200</v>
      </c>
      <c r="B2509" s="59">
        <v>700</v>
      </c>
      <c r="C2509" s="60"/>
    </row>
    <row r="2510" spans="1:3" ht="23.25" x14ac:dyDescent="0.5">
      <c r="A2510" s="58">
        <v>27201</v>
      </c>
      <c r="B2510" s="59">
        <v>400</v>
      </c>
      <c r="C2510" s="60"/>
    </row>
    <row r="2511" spans="1:3" ht="23.25" x14ac:dyDescent="0.5">
      <c r="A2511" s="58">
        <v>27202</v>
      </c>
      <c r="B2511" s="59">
        <v>610</v>
      </c>
      <c r="C2511" s="60"/>
    </row>
    <row r="2512" spans="1:3" ht="23.25" x14ac:dyDescent="0.5">
      <c r="A2512" s="58">
        <v>27203</v>
      </c>
      <c r="B2512" s="59">
        <v>530</v>
      </c>
      <c r="C2512" s="60"/>
    </row>
    <row r="2513" spans="1:3" ht="23.25" x14ac:dyDescent="0.5">
      <c r="A2513" s="58">
        <v>27204</v>
      </c>
      <c r="B2513" s="59">
        <v>530</v>
      </c>
      <c r="C2513" s="60"/>
    </row>
    <row r="2514" spans="1:3" ht="23.25" x14ac:dyDescent="0.5">
      <c r="A2514" s="58">
        <v>27205</v>
      </c>
      <c r="B2514" s="59">
        <v>700</v>
      </c>
      <c r="C2514" s="60"/>
    </row>
    <row r="2515" spans="1:3" ht="23.25" x14ac:dyDescent="0.5">
      <c r="A2515" s="58">
        <v>27206</v>
      </c>
      <c r="B2515" s="59">
        <v>530</v>
      </c>
      <c r="C2515" s="60"/>
    </row>
    <row r="2516" spans="1:3" ht="23.25" x14ac:dyDescent="0.5">
      <c r="A2516" s="58">
        <v>27207</v>
      </c>
      <c r="B2516" s="59">
        <v>530</v>
      </c>
      <c r="C2516" s="60"/>
    </row>
    <row r="2517" spans="1:3" ht="23.25" x14ac:dyDescent="0.5">
      <c r="A2517" s="58">
        <v>27208</v>
      </c>
      <c r="B2517" s="59">
        <v>700</v>
      </c>
      <c r="C2517" s="60"/>
    </row>
    <row r="2518" spans="1:3" ht="23.25" x14ac:dyDescent="0.5">
      <c r="A2518" s="58">
        <v>27209</v>
      </c>
      <c r="B2518" s="59">
        <v>700</v>
      </c>
      <c r="C2518" s="60"/>
    </row>
    <row r="2519" spans="1:3" ht="23.25" x14ac:dyDescent="0.5">
      <c r="A2519" s="58">
        <v>27210</v>
      </c>
      <c r="B2519" s="59">
        <v>530</v>
      </c>
      <c r="C2519" s="60"/>
    </row>
    <row r="2520" spans="1:3" ht="23.25" x14ac:dyDescent="0.5">
      <c r="A2520" s="58">
        <v>27211</v>
      </c>
      <c r="B2520" s="59">
        <v>700</v>
      </c>
      <c r="C2520" s="60"/>
    </row>
    <row r="2521" spans="1:3" ht="23.25" x14ac:dyDescent="0.5">
      <c r="A2521" s="58">
        <v>27212</v>
      </c>
      <c r="B2521" s="59">
        <v>700</v>
      </c>
      <c r="C2521" s="60"/>
    </row>
    <row r="2522" spans="1:3" ht="23.25" x14ac:dyDescent="0.5">
      <c r="A2522" s="58">
        <v>27213</v>
      </c>
      <c r="B2522" s="59">
        <v>610</v>
      </c>
      <c r="C2522" s="60"/>
    </row>
    <row r="2523" spans="1:3" ht="23.25" x14ac:dyDescent="0.5">
      <c r="A2523" s="58">
        <v>27214</v>
      </c>
      <c r="B2523" s="59">
        <v>610</v>
      </c>
      <c r="C2523" s="60"/>
    </row>
    <row r="2524" spans="1:3" ht="23.25" x14ac:dyDescent="0.5">
      <c r="A2524" s="58">
        <v>27215</v>
      </c>
      <c r="B2524" s="59">
        <v>610</v>
      </c>
      <c r="C2524" s="60"/>
    </row>
    <row r="2525" spans="1:3" ht="23.25" x14ac:dyDescent="0.5">
      <c r="A2525" s="58">
        <v>27216</v>
      </c>
      <c r="B2525" s="59">
        <v>700</v>
      </c>
      <c r="C2525" s="60"/>
    </row>
    <row r="2526" spans="1:3" ht="23.25" x14ac:dyDescent="0.5">
      <c r="A2526" s="58">
        <v>27217</v>
      </c>
      <c r="B2526" s="59">
        <v>440</v>
      </c>
      <c r="C2526" s="60"/>
    </row>
    <row r="2527" spans="1:3" ht="23.25" x14ac:dyDescent="0.5">
      <c r="A2527" s="58">
        <v>27218</v>
      </c>
      <c r="B2527" s="59">
        <v>700</v>
      </c>
      <c r="C2527" s="60"/>
    </row>
    <row r="2528" spans="1:3" ht="23.25" x14ac:dyDescent="0.5">
      <c r="A2528" s="58">
        <v>27219</v>
      </c>
      <c r="B2528" s="59">
        <v>530</v>
      </c>
      <c r="C2528" s="60"/>
    </row>
    <row r="2529" spans="1:3" ht="23.25" x14ac:dyDescent="0.5">
      <c r="A2529" s="58">
        <v>27220</v>
      </c>
      <c r="B2529" s="59">
        <v>610</v>
      </c>
      <c r="C2529" s="60"/>
    </row>
    <row r="2530" spans="1:3" ht="23.25" x14ac:dyDescent="0.5">
      <c r="A2530" s="58">
        <v>27222</v>
      </c>
      <c r="B2530" s="59">
        <v>610</v>
      </c>
      <c r="C2530" s="60"/>
    </row>
    <row r="2531" spans="1:3" ht="23.25" x14ac:dyDescent="0.5">
      <c r="A2531" s="58">
        <v>27223</v>
      </c>
      <c r="B2531" s="59">
        <v>700</v>
      </c>
      <c r="C2531" s="60"/>
    </row>
    <row r="2532" spans="1:3" ht="23.25" x14ac:dyDescent="0.5">
      <c r="A2532" s="58">
        <v>27224</v>
      </c>
      <c r="B2532" s="59">
        <v>700</v>
      </c>
      <c r="C2532" s="60"/>
    </row>
    <row r="2533" spans="1:3" ht="23.25" x14ac:dyDescent="0.5">
      <c r="A2533" s="58">
        <v>27226</v>
      </c>
      <c r="B2533" s="59">
        <v>200</v>
      </c>
      <c r="C2533" s="60"/>
    </row>
    <row r="2534" spans="1:3" ht="23.25" x14ac:dyDescent="0.5">
      <c r="A2534" s="58">
        <v>27227</v>
      </c>
      <c r="B2534" s="59">
        <v>200</v>
      </c>
      <c r="C2534" s="60"/>
    </row>
    <row r="2535" spans="1:3" ht="23.25" x14ac:dyDescent="0.5">
      <c r="A2535" s="58">
        <v>27228</v>
      </c>
      <c r="B2535" s="59">
        <v>200</v>
      </c>
      <c r="C2535" s="60"/>
    </row>
    <row r="2536" spans="1:3" ht="23.25" x14ac:dyDescent="0.5">
      <c r="A2536" s="58">
        <v>27229</v>
      </c>
      <c r="B2536" s="59">
        <v>350</v>
      </c>
      <c r="C2536" s="60"/>
    </row>
    <row r="2537" spans="1:3" ht="23.25" x14ac:dyDescent="0.5">
      <c r="A2537" s="58">
        <v>27230</v>
      </c>
      <c r="B2537" s="59">
        <v>610</v>
      </c>
      <c r="C2537" s="60"/>
    </row>
    <row r="2538" spans="1:3" ht="23.25" x14ac:dyDescent="0.5">
      <c r="A2538" s="58">
        <v>27231</v>
      </c>
      <c r="B2538" s="59">
        <v>530</v>
      </c>
      <c r="C2538" s="60"/>
    </row>
    <row r="2539" spans="1:3" ht="23.25" x14ac:dyDescent="0.5">
      <c r="A2539" s="58">
        <v>27232</v>
      </c>
      <c r="B2539" s="59">
        <v>350</v>
      </c>
      <c r="C2539" s="60"/>
    </row>
    <row r="2540" spans="1:3" ht="23.25" x14ac:dyDescent="0.5">
      <c r="A2540" s="58">
        <v>27233</v>
      </c>
      <c r="B2540" s="59">
        <v>300</v>
      </c>
      <c r="C2540" s="60"/>
    </row>
    <row r="2541" spans="1:3" ht="23.25" x14ac:dyDescent="0.5">
      <c r="A2541" s="58">
        <v>27234</v>
      </c>
      <c r="B2541" s="59">
        <v>260</v>
      </c>
      <c r="C2541" s="60"/>
    </row>
    <row r="2542" spans="1:3" ht="23.25" x14ac:dyDescent="0.5">
      <c r="A2542" s="58">
        <v>27236</v>
      </c>
      <c r="B2542" s="59">
        <v>530</v>
      </c>
      <c r="C2542" s="60"/>
    </row>
    <row r="2543" spans="1:3" ht="23.25" x14ac:dyDescent="0.5">
      <c r="A2543" s="58">
        <v>27237</v>
      </c>
      <c r="B2543" s="59">
        <v>610</v>
      </c>
      <c r="C2543" s="60"/>
    </row>
    <row r="2544" spans="1:3" ht="23.25" x14ac:dyDescent="0.5">
      <c r="A2544" s="58">
        <v>27238</v>
      </c>
      <c r="B2544" s="59">
        <v>350</v>
      </c>
      <c r="C2544" s="60"/>
    </row>
    <row r="2545" spans="1:3" ht="23.25" x14ac:dyDescent="0.5">
      <c r="A2545" s="58">
        <v>27239</v>
      </c>
      <c r="B2545" s="59">
        <v>350</v>
      </c>
      <c r="C2545" s="60"/>
    </row>
    <row r="2546" spans="1:3" ht="23.25" x14ac:dyDescent="0.5">
      <c r="A2546" s="58">
        <v>27240</v>
      </c>
      <c r="B2546" s="59">
        <v>300</v>
      </c>
      <c r="C2546" s="60"/>
    </row>
    <row r="2547" spans="1:3" ht="23.25" x14ac:dyDescent="0.5">
      <c r="A2547" s="58">
        <v>27242</v>
      </c>
      <c r="B2547" s="59">
        <v>350</v>
      </c>
      <c r="C2547" s="60"/>
    </row>
    <row r="2548" spans="1:3" ht="23.25" x14ac:dyDescent="0.5">
      <c r="A2548" s="58">
        <v>27243</v>
      </c>
      <c r="B2548" s="59">
        <v>300</v>
      </c>
      <c r="C2548" s="60"/>
    </row>
    <row r="2549" spans="1:3" ht="23.25" x14ac:dyDescent="0.5">
      <c r="A2549" s="58">
        <v>27244</v>
      </c>
      <c r="B2549" s="59">
        <v>350</v>
      </c>
      <c r="C2549" s="60"/>
    </row>
    <row r="2550" spans="1:3" ht="23.25" x14ac:dyDescent="0.5">
      <c r="A2550" s="58">
        <v>27245</v>
      </c>
      <c r="B2550" s="59">
        <v>350</v>
      </c>
      <c r="C2550" s="60"/>
    </row>
    <row r="2551" spans="1:3" ht="23.25" x14ac:dyDescent="0.5">
      <c r="A2551" s="58">
        <v>27246</v>
      </c>
      <c r="B2551" s="59">
        <v>610</v>
      </c>
      <c r="C2551" s="60"/>
    </row>
    <row r="2552" spans="1:3" ht="23.25" x14ac:dyDescent="0.5">
      <c r="A2552" s="58">
        <v>27247</v>
      </c>
      <c r="B2552" s="59">
        <v>610</v>
      </c>
      <c r="C2552" s="60"/>
    </row>
    <row r="2553" spans="1:3" ht="23.25" x14ac:dyDescent="0.5">
      <c r="A2553" s="58">
        <v>27248</v>
      </c>
      <c r="B2553" s="59">
        <v>440</v>
      </c>
      <c r="C2553" s="60"/>
    </row>
    <row r="2554" spans="1:3" ht="23.25" x14ac:dyDescent="0.5">
      <c r="A2554" s="58">
        <v>27249</v>
      </c>
      <c r="B2554" s="59">
        <v>530</v>
      </c>
      <c r="C2554" s="60"/>
    </row>
    <row r="2555" spans="1:3" ht="23.25" x14ac:dyDescent="0.5">
      <c r="A2555" s="58">
        <v>27250</v>
      </c>
      <c r="B2555" s="59">
        <v>300</v>
      </c>
      <c r="C2555" s="60"/>
    </row>
    <row r="2556" spans="1:3" ht="23.25" x14ac:dyDescent="0.5">
      <c r="A2556" s="58">
        <v>27266</v>
      </c>
      <c r="B2556" s="59">
        <v>480</v>
      </c>
      <c r="C2556" s="60"/>
    </row>
    <row r="2557" spans="1:3" ht="23.25" x14ac:dyDescent="0.5">
      <c r="A2557" s="58">
        <v>27267</v>
      </c>
      <c r="B2557" s="59">
        <v>340</v>
      </c>
      <c r="C2557" s="60"/>
    </row>
    <row r="2558" spans="1:3" ht="23.25" x14ac:dyDescent="0.5">
      <c r="A2558" s="58">
        <v>27268</v>
      </c>
      <c r="B2558" s="59">
        <v>250</v>
      </c>
      <c r="C2558" s="60"/>
    </row>
    <row r="2559" spans="1:3" ht="23.25" x14ac:dyDescent="0.5">
      <c r="A2559" s="58">
        <v>27269</v>
      </c>
      <c r="B2559" s="59">
        <v>700</v>
      </c>
      <c r="C2559" s="60"/>
    </row>
    <row r="2560" spans="1:3" ht="23.25" x14ac:dyDescent="0.5">
      <c r="A2560" s="58">
        <v>27270</v>
      </c>
      <c r="B2560" s="59">
        <v>530</v>
      </c>
      <c r="C2560" s="60"/>
    </row>
    <row r="2561" spans="1:3" ht="23.25" x14ac:dyDescent="0.5">
      <c r="A2561" s="58">
        <v>27271</v>
      </c>
      <c r="B2561" s="59">
        <v>700</v>
      </c>
      <c r="C2561" s="60"/>
    </row>
    <row r="2562" spans="1:3" ht="23.25" x14ac:dyDescent="0.5">
      <c r="A2562" s="58">
        <v>27272</v>
      </c>
      <c r="B2562" s="59">
        <v>260</v>
      </c>
      <c r="C2562" s="60"/>
    </row>
    <row r="2563" spans="1:3" ht="23.25" x14ac:dyDescent="0.5">
      <c r="A2563" s="58">
        <v>27273</v>
      </c>
      <c r="B2563" s="59">
        <v>350</v>
      </c>
      <c r="C2563" s="60"/>
    </row>
    <row r="2564" spans="1:3" ht="23.25" x14ac:dyDescent="0.5">
      <c r="A2564" s="58">
        <v>27274</v>
      </c>
      <c r="B2564" s="59">
        <v>260</v>
      </c>
      <c r="C2564" s="60"/>
    </row>
    <row r="2565" spans="1:3" ht="23.25" x14ac:dyDescent="0.5">
      <c r="A2565" s="58">
        <v>27275</v>
      </c>
      <c r="B2565" s="59">
        <v>260</v>
      </c>
      <c r="C2565" s="60"/>
    </row>
    <row r="2566" spans="1:3" ht="23.25" x14ac:dyDescent="0.5">
      <c r="A2566" s="58">
        <v>27277</v>
      </c>
      <c r="B2566" s="59">
        <v>300</v>
      </c>
      <c r="C2566" s="60"/>
    </row>
    <row r="2567" spans="1:3" ht="23.25" x14ac:dyDescent="0.5">
      <c r="A2567" s="58">
        <v>27278</v>
      </c>
      <c r="B2567" s="59">
        <v>250</v>
      </c>
      <c r="C2567" s="60"/>
    </row>
    <row r="2568" spans="1:3" ht="23.25" x14ac:dyDescent="0.5">
      <c r="A2568" s="58">
        <v>27279</v>
      </c>
      <c r="B2568" s="59">
        <v>700</v>
      </c>
      <c r="C2568" s="60"/>
    </row>
    <row r="2569" spans="1:3" ht="23.25" x14ac:dyDescent="0.5">
      <c r="A2569" s="58">
        <v>27280</v>
      </c>
      <c r="B2569" s="59">
        <v>700</v>
      </c>
      <c r="C2569" s="60"/>
    </row>
    <row r="2570" spans="1:3" ht="23.25" x14ac:dyDescent="0.5">
      <c r="A2570" s="58">
        <v>27281</v>
      </c>
      <c r="B2570" s="59">
        <v>3150</v>
      </c>
      <c r="C2570" s="60"/>
    </row>
    <row r="2571" spans="1:3" ht="23.25" x14ac:dyDescent="0.5">
      <c r="A2571" s="58">
        <v>27283</v>
      </c>
      <c r="B2571" s="59">
        <v>700</v>
      </c>
      <c r="C2571" s="60"/>
    </row>
    <row r="2572" spans="1:3" ht="23.25" x14ac:dyDescent="0.5">
      <c r="A2572" s="58">
        <v>27284</v>
      </c>
      <c r="B2572" s="59">
        <v>500</v>
      </c>
      <c r="C2572" s="60"/>
    </row>
    <row r="2573" spans="1:3" ht="23.25" x14ac:dyDescent="0.5">
      <c r="A2573" s="58">
        <v>27286</v>
      </c>
      <c r="B2573" s="59">
        <v>430</v>
      </c>
      <c r="C2573" s="60"/>
    </row>
    <row r="2574" spans="1:3" ht="23.25" x14ac:dyDescent="0.5">
      <c r="A2574" s="58">
        <v>27287</v>
      </c>
      <c r="B2574" s="59">
        <v>430</v>
      </c>
      <c r="C2574" s="60"/>
    </row>
    <row r="2575" spans="1:3" ht="23.25" x14ac:dyDescent="0.5">
      <c r="A2575" s="58">
        <v>27288</v>
      </c>
      <c r="B2575" s="59">
        <v>430</v>
      </c>
      <c r="C2575" s="60"/>
    </row>
    <row r="2576" spans="1:3" ht="23.25" x14ac:dyDescent="0.5">
      <c r="A2576" s="58">
        <v>27289</v>
      </c>
      <c r="B2576" s="59">
        <v>700</v>
      </c>
      <c r="C2576" s="60"/>
    </row>
    <row r="2577" spans="1:3" ht="23.25" x14ac:dyDescent="0.5">
      <c r="A2577" s="58">
        <v>27290</v>
      </c>
      <c r="B2577" s="59">
        <v>800</v>
      </c>
      <c r="C2577" s="60"/>
    </row>
    <row r="2578" spans="1:3" ht="23.25" x14ac:dyDescent="0.5">
      <c r="A2578" s="58">
        <v>27291</v>
      </c>
      <c r="B2578" s="59">
        <v>250</v>
      </c>
      <c r="C2578" s="60"/>
    </row>
    <row r="2579" spans="1:3" ht="23.25" x14ac:dyDescent="0.5">
      <c r="A2579" s="58">
        <v>27292</v>
      </c>
      <c r="B2579" s="59">
        <v>330</v>
      </c>
      <c r="C2579" s="60"/>
    </row>
    <row r="2580" spans="1:3" ht="23.25" x14ac:dyDescent="0.5">
      <c r="A2580" s="58">
        <v>27293</v>
      </c>
      <c r="B2580" s="59">
        <v>500</v>
      </c>
      <c r="C2580" s="60"/>
    </row>
    <row r="2581" spans="1:3" ht="23.25" x14ac:dyDescent="0.5">
      <c r="A2581" s="58">
        <v>27294</v>
      </c>
      <c r="B2581" s="59">
        <v>700</v>
      </c>
      <c r="C2581" s="60"/>
    </row>
    <row r="2582" spans="1:3" ht="23.25" x14ac:dyDescent="0.5">
      <c r="A2582" s="58">
        <v>27295</v>
      </c>
      <c r="B2582" s="59">
        <v>500</v>
      </c>
      <c r="C2582" s="60"/>
    </row>
    <row r="2583" spans="1:3" ht="23.25" x14ac:dyDescent="0.5">
      <c r="A2583" s="58">
        <v>27297</v>
      </c>
      <c r="B2583" s="59">
        <v>500</v>
      </c>
      <c r="C2583" s="60"/>
    </row>
    <row r="2584" spans="1:3" ht="23.25" x14ac:dyDescent="0.5">
      <c r="A2584" s="58">
        <v>27298</v>
      </c>
      <c r="B2584" s="59">
        <v>500</v>
      </c>
      <c r="C2584" s="60"/>
    </row>
    <row r="2585" spans="1:3" ht="23.25" x14ac:dyDescent="0.5">
      <c r="A2585" s="58">
        <v>27299</v>
      </c>
      <c r="B2585" s="59">
        <v>410</v>
      </c>
      <c r="C2585" s="60"/>
    </row>
    <row r="2586" spans="1:3" ht="23.25" x14ac:dyDescent="0.5">
      <c r="A2586" s="58">
        <v>27301</v>
      </c>
      <c r="B2586" s="59">
        <v>300</v>
      </c>
      <c r="C2586" s="60"/>
    </row>
    <row r="2587" spans="1:3" ht="23.25" x14ac:dyDescent="0.5">
      <c r="A2587" s="58">
        <v>27302</v>
      </c>
      <c r="B2587" s="59">
        <v>300</v>
      </c>
      <c r="C2587" s="60"/>
    </row>
    <row r="2588" spans="1:3" ht="23.25" x14ac:dyDescent="0.5">
      <c r="A2588" s="58">
        <v>27303</v>
      </c>
      <c r="B2588" s="59">
        <v>300</v>
      </c>
      <c r="C2588" s="60"/>
    </row>
    <row r="2589" spans="1:3" ht="23.25" x14ac:dyDescent="0.5">
      <c r="A2589" s="58">
        <v>27508</v>
      </c>
      <c r="B2589" s="59">
        <v>400</v>
      </c>
      <c r="C2589" s="60"/>
    </row>
    <row r="2590" spans="1:3" ht="23.25" x14ac:dyDescent="0.5">
      <c r="A2590" s="58">
        <v>27509</v>
      </c>
      <c r="B2590" s="59">
        <v>400</v>
      </c>
      <c r="C2590" s="60"/>
    </row>
    <row r="2591" spans="1:3" ht="23.25" x14ac:dyDescent="0.5">
      <c r="A2591" s="58">
        <v>27510</v>
      </c>
      <c r="B2591" s="59">
        <v>400</v>
      </c>
      <c r="C2591" s="60"/>
    </row>
    <row r="2592" spans="1:3" ht="23.25" x14ac:dyDescent="0.5">
      <c r="A2592" s="58">
        <v>27511</v>
      </c>
      <c r="B2592" s="59">
        <v>400</v>
      </c>
      <c r="C2592" s="60"/>
    </row>
    <row r="2593" spans="1:3" ht="23.25" x14ac:dyDescent="0.5">
      <c r="A2593" s="58">
        <v>27512</v>
      </c>
      <c r="B2593" s="59">
        <v>400</v>
      </c>
      <c r="C2593" s="60"/>
    </row>
    <row r="2594" spans="1:3" ht="23.25" x14ac:dyDescent="0.5">
      <c r="A2594" s="58">
        <v>27513</v>
      </c>
      <c r="B2594" s="59">
        <v>400</v>
      </c>
      <c r="C2594" s="60"/>
    </row>
    <row r="2595" spans="1:3" ht="23.25" x14ac:dyDescent="0.5">
      <c r="A2595" s="58">
        <v>27514</v>
      </c>
      <c r="B2595" s="59">
        <v>400</v>
      </c>
      <c r="C2595" s="60"/>
    </row>
    <row r="2596" spans="1:3" ht="23.25" x14ac:dyDescent="0.5">
      <c r="A2596" s="58">
        <v>27515</v>
      </c>
      <c r="B2596" s="59">
        <v>400</v>
      </c>
      <c r="C2596" s="60"/>
    </row>
    <row r="2597" spans="1:3" ht="23.25" x14ac:dyDescent="0.5">
      <c r="A2597" s="58">
        <v>27516</v>
      </c>
      <c r="B2597" s="59">
        <v>400</v>
      </c>
      <c r="C2597" s="60"/>
    </row>
    <row r="2598" spans="1:3" ht="23.25" x14ac:dyDescent="0.5">
      <c r="A2598" s="58">
        <v>27517</v>
      </c>
      <c r="B2598" s="59">
        <v>400</v>
      </c>
      <c r="C2598" s="60"/>
    </row>
    <row r="2599" spans="1:3" ht="23.25" x14ac:dyDescent="0.5">
      <c r="A2599" s="58">
        <v>27518</v>
      </c>
      <c r="B2599" s="59">
        <v>700</v>
      </c>
      <c r="C2599" s="60"/>
    </row>
    <row r="2600" spans="1:3" ht="23.25" x14ac:dyDescent="0.5">
      <c r="A2600" s="58">
        <v>27519</v>
      </c>
      <c r="B2600" s="59">
        <v>700</v>
      </c>
      <c r="C2600" s="60"/>
    </row>
    <row r="2601" spans="1:3" ht="23.25" x14ac:dyDescent="0.5">
      <c r="A2601" s="58">
        <v>27520</v>
      </c>
      <c r="B2601" s="59">
        <v>400</v>
      </c>
      <c r="C2601" s="60"/>
    </row>
    <row r="2602" spans="1:3" ht="23.25" x14ac:dyDescent="0.5">
      <c r="A2602" s="58">
        <v>27521</v>
      </c>
      <c r="B2602" s="59">
        <v>400</v>
      </c>
      <c r="C2602" s="60"/>
    </row>
    <row r="2603" spans="1:3" ht="23.25" x14ac:dyDescent="0.5">
      <c r="A2603" s="58">
        <v>27522</v>
      </c>
      <c r="B2603" s="59">
        <v>700</v>
      </c>
      <c r="C2603" s="60"/>
    </row>
    <row r="2604" spans="1:3" ht="23.25" x14ac:dyDescent="0.5">
      <c r="A2604" s="58">
        <v>27523</v>
      </c>
      <c r="B2604" s="59">
        <v>700</v>
      </c>
      <c r="C2604" s="60"/>
    </row>
    <row r="2605" spans="1:3" ht="23.25" x14ac:dyDescent="0.5">
      <c r="A2605" s="58">
        <v>27524</v>
      </c>
      <c r="B2605" s="59">
        <v>400</v>
      </c>
      <c r="C2605" s="60"/>
    </row>
    <row r="2606" spans="1:3" ht="23.25" x14ac:dyDescent="0.5">
      <c r="A2606" s="58">
        <v>27525</v>
      </c>
      <c r="B2606" s="59">
        <v>400</v>
      </c>
      <c r="C2606" s="60"/>
    </row>
    <row r="2607" spans="1:3" ht="23.25" x14ac:dyDescent="0.5">
      <c r="A2607" s="58">
        <v>27526</v>
      </c>
      <c r="B2607" s="59">
        <v>700</v>
      </c>
      <c r="C2607" s="60"/>
    </row>
    <row r="2608" spans="1:3" ht="23.25" x14ac:dyDescent="0.5">
      <c r="A2608" s="58">
        <v>27527</v>
      </c>
      <c r="B2608" s="59">
        <v>700</v>
      </c>
      <c r="C2608" s="60"/>
    </row>
    <row r="2609" spans="1:3" ht="23.25" x14ac:dyDescent="0.5">
      <c r="A2609" s="58">
        <v>27528</v>
      </c>
      <c r="B2609" s="59">
        <v>400</v>
      </c>
      <c r="C2609" s="60"/>
    </row>
    <row r="2610" spans="1:3" ht="23.25" x14ac:dyDescent="0.5">
      <c r="A2610" s="58">
        <v>27529</v>
      </c>
      <c r="B2610" s="59">
        <v>400</v>
      </c>
      <c r="C2610" s="60"/>
    </row>
    <row r="2611" spans="1:3" ht="23.25" x14ac:dyDescent="0.5">
      <c r="A2611" s="58">
        <v>27530</v>
      </c>
      <c r="B2611" s="59">
        <v>700</v>
      </c>
      <c r="C2611" s="60"/>
    </row>
    <row r="2612" spans="1:3" ht="23.25" x14ac:dyDescent="0.5">
      <c r="A2612" s="58">
        <v>27531</v>
      </c>
      <c r="B2612" s="59">
        <v>700</v>
      </c>
      <c r="C2612" s="60"/>
    </row>
    <row r="2613" spans="1:3" ht="23.25" x14ac:dyDescent="0.5">
      <c r="A2613" s="58">
        <v>27532</v>
      </c>
      <c r="B2613" s="59">
        <v>400</v>
      </c>
      <c r="C2613" s="60"/>
    </row>
    <row r="2614" spans="1:3" ht="23.25" x14ac:dyDescent="0.5">
      <c r="A2614" s="58">
        <v>27533</v>
      </c>
      <c r="B2614" s="59">
        <v>400</v>
      </c>
      <c r="C2614" s="60"/>
    </row>
    <row r="2615" spans="1:3" ht="23.25" x14ac:dyDescent="0.5">
      <c r="A2615" s="58">
        <v>27534</v>
      </c>
      <c r="B2615" s="59">
        <v>700</v>
      </c>
      <c r="C2615" s="60"/>
    </row>
    <row r="2616" spans="1:3" ht="23.25" x14ac:dyDescent="0.5">
      <c r="A2616" s="58">
        <v>27535</v>
      </c>
      <c r="B2616" s="59">
        <v>700</v>
      </c>
      <c r="C2616" s="60"/>
    </row>
    <row r="2617" spans="1:3" ht="23.25" x14ac:dyDescent="0.5">
      <c r="A2617" s="58">
        <v>27536</v>
      </c>
      <c r="B2617" s="59">
        <v>400</v>
      </c>
      <c r="C2617" s="60"/>
    </row>
    <row r="2618" spans="1:3" ht="23.25" x14ac:dyDescent="0.5">
      <c r="A2618" s="58">
        <v>27537</v>
      </c>
      <c r="B2618" s="59">
        <v>400</v>
      </c>
      <c r="C2618" s="60"/>
    </row>
    <row r="2619" spans="1:3" ht="23.25" x14ac:dyDescent="0.5">
      <c r="A2619" s="58">
        <v>27538</v>
      </c>
      <c r="B2619" s="59">
        <v>700</v>
      </c>
      <c r="C2619" s="60"/>
    </row>
    <row r="2620" spans="1:3" ht="23.25" x14ac:dyDescent="0.5">
      <c r="A2620" s="58">
        <v>27539</v>
      </c>
      <c r="B2620" s="59">
        <v>700</v>
      </c>
      <c r="C2620" s="60"/>
    </row>
    <row r="2621" spans="1:3" ht="23.25" x14ac:dyDescent="0.5">
      <c r="A2621" s="58">
        <v>27540</v>
      </c>
      <c r="B2621" s="59">
        <v>400</v>
      </c>
      <c r="C2621" s="60"/>
    </row>
    <row r="2622" spans="1:3" ht="23.25" x14ac:dyDescent="0.5">
      <c r="A2622" s="58">
        <v>27541</v>
      </c>
      <c r="B2622" s="59">
        <v>400</v>
      </c>
      <c r="C2622" s="60"/>
    </row>
    <row r="2623" spans="1:3" ht="23.25" x14ac:dyDescent="0.5">
      <c r="A2623" s="58">
        <v>27542</v>
      </c>
      <c r="B2623" s="59">
        <v>700</v>
      </c>
      <c r="C2623" s="60"/>
    </row>
    <row r="2624" spans="1:3" ht="23.25" x14ac:dyDescent="0.5">
      <c r="A2624" s="58">
        <v>27543</v>
      </c>
      <c r="B2624" s="59">
        <v>700</v>
      </c>
      <c r="C2624" s="60"/>
    </row>
    <row r="2625" spans="1:3" ht="23.25" x14ac:dyDescent="0.5">
      <c r="A2625" s="58">
        <v>27544</v>
      </c>
      <c r="B2625" s="59">
        <v>400</v>
      </c>
      <c r="C2625" s="60"/>
    </row>
    <row r="2626" spans="1:3" ht="23.25" x14ac:dyDescent="0.5">
      <c r="A2626" s="58">
        <v>27545</v>
      </c>
      <c r="B2626" s="59">
        <v>400</v>
      </c>
      <c r="C2626" s="60"/>
    </row>
    <row r="2627" spans="1:3" ht="23.25" x14ac:dyDescent="0.5">
      <c r="A2627" s="58">
        <v>27546</v>
      </c>
      <c r="B2627" s="59">
        <v>400</v>
      </c>
      <c r="C2627" s="60"/>
    </row>
    <row r="2628" spans="1:3" ht="23.25" x14ac:dyDescent="0.5">
      <c r="A2628" s="58">
        <v>27547</v>
      </c>
      <c r="B2628" s="59">
        <v>400</v>
      </c>
      <c r="C2628" s="60"/>
    </row>
    <row r="2629" spans="1:3" ht="23.25" x14ac:dyDescent="0.5">
      <c r="A2629" s="58">
        <v>27548</v>
      </c>
      <c r="B2629" s="59">
        <v>400</v>
      </c>
      <c r="C2629" s="60"/>
    </row>
    <row r="2630" spans="1:3" ht="23.25" x14ac:dyDescent="0.5">
      <c r="A2630" s="58">
        <v>27549</v>
      </c>
      <c r="B2630" s="59">
        <v>400</v>
      </c>
      <c r="C2630" s="60"/>
    </row>
    <row r="2631" spans="1:3" ht="23.25" x14ac:dyDescent="0.5">
      <c r="A2631" s="58">
        <v>27550</v>
      </c>
      <c r="B2631" s="59">
        <v>400</v>
      </c>
      <c r="C2631" s="60"/>
    </row>
    <row r="2632" spans="1:3" ht="23.25" x14ac:dyDescent="0.5">
      <c r="A2632" s="58">
        <v>27551</v>
      </c>
      <c r="B2632" s="59">
        <v>400</v>
      </c>
      <c r="C2632" s="60"/>
    </row>
    <row r="2633" spans="1:3" ht="23.25" x14ac:dyDescent="0.5">
      <c r="A2633" s="58">
        <v>27552</v>
      </c>
      <c r="B2633" s="59">
        <v>400</v>
      </c>
      <c r="C2633" s="60"/>
    </row>
    <row r="2634" spans="1:3" ht="23.25" x14ac:dyDescent="0.5">
      <c r="A2634" s="58">
        <v>27553</v>
      </c>
      <c r="B2634" s="59">
        <v>400</v>
      </c>
      <c r="C2634" s="60"/>
    </row>
    <row r="2635" spans="1:3" ht="23.25" x14ac:dyDescent="0.5">
      <c r="A2635" s="58">
        <v>27554</v>
      </c>
      <c r="B2635" s="59">
        <v>700</v>
      </c>
      <c r="C2635" s="60"/>
    </row>
    <row r="2636" spans="1:3" ht="23.25" x14ac:dyDescent="0.5">
      <c r="A2636" s="58">
        <v>27555</v>
      </c>
      <c r="B2636" s="59">
        <v>530</v>
      </c>
      <c r="C2636" s="60"/>
    </row>
    <row r="2637" spans="1:3" ht="23.25" x14ac:dyDescent="0.5">
      <c r="A2637" s="58">
        <v>27556</v>
      </c>
      <c r="B2637" s="59">
        <v>550</v>
      </c>
      <c r="C2637" s="60"/>
    </row>
    <row r="2638" spans="1:3" ht="23.25" x14ac:dyDescent="0.5">
      <c r="A2638" s="58">
        <v>27557</v>
      </c>
      <c r="B2638" s="59">
        <v>480</v>
      </c>
      <c r="C2638" s="60"/>
    </row>
    <row r="2639" spans="1:3" ht="23.25" x14ac:dyDescent="0.5">
      <c r="A2639" s="58">
        <v>27558</v>
      </c>
      <c r="B2639" s="59">
        <v>800</v>
      </c>
      <c r="C2639" s="60"/>
    </row>
    <row r="2640" spans="1:3" ht="23.25" x14ac:dyDescent="0.5">
      <c r="A2640" s="58">
        <v>27560</v>
      </c>
      <c r="B2640" s="59">
        <v>700</v>
      </c>
      <c r="C2640" s="60"/>
    </row>
    <row r="2641" spans="1:3" ht="23.25" x14ac:dyDescent="0.5">
      <c r="A2641" s="58">
        <v>27561</v>
      </c>
      <c r="B2641" s="59">
        <v>800</v>
      </c>
      <c r="C2641" s="60"/>
    </row>
    <row r="2642" spans="1:3" ht="23.25" x14ac:dyDescent="0.5">
      <c r="A2642" s="58">
        <v>27562</v>
      </c>
      <c r="B2642" s="59">
        <v>250</v>
      </c>
      <c r="C2642" s="60"/>
    </row>
    <row r="2643" spans="1:3" ht="23.25" x14ac:dyDescent="0.5">
      <c r="A2643" s="58">
        <v>27563</v>
      </c>
      <c r="B2643" s="59">
        <v>600</v>
      </c>
      <c r="C2643" s="60"/>
    </row>
    <row r="2644" spans="1:3" ht="23.25" x14ac:dyDescent="0.5">
      <c r="A2644" s="58">
        <v>27564</v>
      </c>
      <c r="B2644" s="59">
        <v>700</v>
      </c>
      <c r="C2644" s="60"/>
    </row>
    <row r="2645" spans="1:3" ht="23.25" x14ac:dyDescent="0.5">
      <c r="A2645" s="58">
        <v>27565</v>
      </c>
      <c r="B2645" s="59">
        <v>440</v>
      </c>
      <c r="C2645" s="60"/>
    </row>
    <row r="2646" spans="1:3" ht="23.25" x14ac:dyDescent="0.5">
      <c r="A2646" s="58">
        <v>27566</v>
      </c>
      <c r="B2646" s="59">
        <v>550</v>
      </c>
      <c r="C2646" s="60"/>
    </row>
    <row r="2647" spans="1:3" ht="23.25" x14ac:dyDescent="0.5">
      <c r="A2647" s="58">
        <v>27567</v>
      </c>
      <c r="B2647" s="59">
        <v>700</v>
      </c>
      <c r="C2647" s="60"/>
    </row>
    <row r="2648" spans="1:3" ht="23.25" x14ac:dyDescent="0.5">
      <c r="A2648" s="58">
        <v>27568</v>
      </c>
      <c r="B2648" s="59">
        <v>550</v>
      </c>
      <c r="C2648" s="60"/>
    </row>
    <row r="2649" spans="1:3" ht="23.25" x14ac:dyDescent="0.5">
      <c r="A2649" s="58">
        <v>27569</v>
      </c>
      <c r="B2649" s="59">
        <v>550</v>
      </c>
      <c r="C2649" s="60"/>
    </row>
    <row r="2650" spans="1:3" ht="23.25" x14ac:dyDescent="0.5">
      <c r="A2650" s="58">
        <v>27570</v>
      </c>
      <c r="B2650" s="59">
        <v>550</v>
      </c>
      <c r="C2650" s="60"/>
    </row>
    <row r="2651" spans="1:3" ht="23.25" x14ac:dyDescent="0.5">
      <c r="A2651" s="58">
        <v>27571</v>
      </c>
      <c r="B2651" s="59">
        <v>550</v>
      </c>
      <c r="C2651" s="60"/>
    </row>
    <row r="2652" spans="1:3" ht="23.25" x14ac:dyDescent="0.5">
      <c r="A2652" s="58">
        <v>27572</v>
      </c>
      <c r="B2652" s="59">
        <v>550</v>
      </c>
      <c r="C2652" s="60"/>
    </row>
    <row r="2653" spans="1:3" ht="23.25" x14ac:dyDescent="0.5">
      <c r="A2653" s="58">
        <v>27573</v>
      </c>
      <c r="B2653" s="59">
        <v>550</v>
      </c>
      <c r="C2653" s="60"/>
    </row>
    <row r="2654" spans="1:3" ht="23.25" x14ac:dyDescent="0.5">
      <c r="A2654" s="58">
        <v>27574</v>
      </c>
      <c r="B2654" s="59">
        <v>700</v>
      </c>
      <c r="C2654" s="60"/>
    </row>
    <row r="2655" spans="1:3" ht="23.25" x14ac:dyDescent="0.5">
      <c r="A2655" s="58">
        <v>27575</v>
      </c>
      <c r="B2655" s="59">
        <v>700</v>
      </c>
      <c r="C2655" s="60"/>
    </row>
    <row r="2656" spans="1:3" ht="23.25" x14ac:dyDescent="0.5">
      <c r="A2656" s="58">
        <v>27576</v>
      </c>
      <c r="B2656" s="59">
        <v>700</v>
      </c>
      <c r="C2656" s="60"/>
    </row>
    <row r="2657" spans="1:3" ht="23.25" x14ac:dyDescent="0.5">
      <c r="A2657" s="58">
        <v>27577</v>
      </c>
      <c r="B2657" s="59">
        <v>610</v>
      </c>
      <c r="C2657" s="60"/>
    </row>
    <row r="2658" spans="1:3" ht="23.25" x14ac:dyDescent="0.5">
      <c r="A2658" s="58">
        <v>27578</v>
      </c>
      <c r="B2658" s="59">
        <v>480</v>
      </c>
      <c r="C2658" s="60"/>
    </row>
    <row r="2659" spans="1:3" ht="23.25" x14ac:dyDescent="0.5">
      <c r="A2659" s="58">
        <v>27579</v>
      </c>
      <c r="B2659" s="59">
        <v>530</v>
      </c>
      <c r="C2659" s="60"/>
    </row>
    <row r="2660" spans="1:3" ht="23.25" x14ac:dyDescent="0.5">
      <c r="A2660" s="58">
        <v>27580</v>
      </c>
      <c r="B2660" s="59">
        <v>610</v>
      </c>
      <c r="C2660" s="60"/>
    </row>
    <row r="2661" spans="1:3" ht="23.25" x14ac:dyDescent="0.5">
      <c r="A2661" s="58">
        <v>27581</v>
      </c>
      <c r="B2661" s="59">
        <v>700</v>
      </c>
      <c r="C2661" s="60"/>
    </row>
    <row r="2662" spans="1:3" ht="23.25" x14ac:dyDescent="0.5">
      <c r="A2662" s="58">
        <v>27582</v>
      </c>
      <c r="B2662" s="59">
        <v>700</v>
      </c>
      <c r="C2662" s="60"/>
    </row>
    <row r="2663" spans="1:3" ht="23.25" x14ac:dyDescent="0.5">
      <c r="A2663" s="58">
        <v>27583</v>
      </c>
      <c r="B2663" s="59">
        <v>3150</v>
      </c>
      <c r="C2663" s="60"/>
    </row>
    <row r="2664" spans="1:3" ht="23.25" x14ac:dyDescent="0.5">
      <c r="A2664" s="58">
        <v>27584</v>
      </c>
      <c r="B2664" s="59">
        <v>550</v>
      </c>
      <c r="C2664" s="60"/>
    </row>
    <row r="2665" spans="1:3" ht="23.25" x14ac:dyDescent="0.5">
      <c r="A2665" s="58">
        <v>27585</v>
      </c>
      <c r="B2665" s="59">
        <v>550</v>
      </c>
      <c r="C2665" s="60"/>
    </row>
    <row r="2666" spans="1:3" ht="23.25" x14ac:dyDescent="0.5">
      <c r="A2666" s="58">
        <v>27586</v>
      </c>
      <c r="B2666" s="59">
        <v>550</v>
      </c>
      <c r="C2666" s="60"/>
    </row>
    <row r="2667" spans="1:3" ht="23.25" x14ac:dyDescent="0.5">
      <c r="A2667" s="58">
        <v>27587</v>
      </c>
      <c r="B2667" s="59">
        <v>550</v>
      </c>
      <c r="C2667" s="60"/>
    </row>
    <row r="2668" spans="1:3" ht="23.25" x14ac:dyDescent="0.5">
      <c r="A2668" s="58">
        <v>27588</v>
      </c>
      <c r="B2668" s="59">
        <v>550</v>
      </c>
      <c r="C2668" s="60"/>
    </row>
    <row r="2669" spans="1:3" ht="23.25" x14ac:dyDescent="0.5">
      <c r="A2669" s="58">
        <v>27589</v>
      </c>
      <c r="B2669" s="59">
        <v>550</v>
      </c>
      <c r="C2669" s="60"/>
    </row>
    <row r="2670" spans="1:3" ht="23.25" x14ac:dyDescent="0.5">
      <c r="A2670" s="58">
        <v>27590</v>
      </c>
      <c r="B2670" s="59">
        <v>550</v>
      </c>
      <c r="C2670" s="60"/>
    </row>
    <row r="2671" spans="1:3" ht="23.25" x14ac:dyDescent="0.5">
      <c r="A2671" s="58">
        <v>27591</v>
      </c>
      <c r="B2671" s="59">
        <v>550</v>
      </c>
      <c r="C2671" s="60"/>
    </row>
    <row r="2672" spans="1:3" ht="23.25" x14ac:dyDescent="0.5">
      <c r="A2672" s="58">
        <v>27592</v>
      </c>
      <c r="B2672" s="59">
        <v>550</v>
      </c>
      <c r="C2672" s="60"/>
    </row>
    <row r="2673" spans="1:3" ht="23.25" x14ac:dyDescent="0.5">
      <c r="A2673" s="58">
        <v>27593</v>
      </c>
      <c r="B2673" s="59">
        <v>480</v>
      </c>
      <c r="C2673" s="60"/>
    </row>
    <row r="2674" spans="1:3" ht="23.25" x14ac:dyDescent="0.5">
      <c r="A2674" s="58">
        <v>27594</v>
      </c>
      <c r="B2674" s="59">
        <v>2050</v>
      </c>
      <c r="C2674" s="60"/>
    </row>
    <row r="2675" spans="1:3" ht="23.25" x14ac:dyDescent="0.5">
      <c r="A2675" s="58">
        <v>27595</v>
      </c>
      <c r="B2675" s="59">
        <v>2050</v>
      </c>
      <c r="C2675" s="60"/>
    </row>
    <row r="2676" spans="1:3" ht="23.25" x14ac:dyDescent="0.5">
      <c r="A2676" s="58">
        <v>27596</v>
      </c>
      <c r="B2676" s="59">
        <v>550</v>
      </c>
      <c r="C2676" s="60"/>
    </row>
    <row r="2677" spans="1:3" ht="23.25" x14ac:dyDescent="0.5">
      <c r="A2677" s="58">
        <v>27597</v>
      </c>
      <c r="B2677" s="59">
        <v>550</v>
      </c>
      <c r="C2677" s="60"/>
    </row>
    <row r="2678" spans="1:3" ht="23.25" x14ac:dyDescent="0.5">
      <c r="A2678" s="58">
        <v>27598</v>
      </c>
      <c r="B2678" s="59">
        <v>550</v>
      </c>
      <c r="C2678" s="60"/>
    </row>
    <row r="2679" spans="1:3" ht="23.25" x14ac:dyDescent="0.5">
      <c r="A2679" s="58">
        <v>27599</v>
      </c>
      <c r="B2679" s="59">
        <v>550</v>
      </c>
      <c r="C2679" s="60"/>
    </row>
    <row r="2680" spans="1:3" ht="23.25" x14ac:dyDescent="0.5">
      <c r="A2680" s="58">
        <v>27600</v>
      </c>
      <c r="B2680" s="59">
        <v>550</v>
      </c>
      <c r="C2680" s="60"/>
    </row>
    <row r="2681" spans="1:3" ht="23.25" x14ac:dyDescent="0.5">
      <c r="A2681" s="58">
        <v>27601</v>
      </c>
      <c r="B2681" s="59">
        <v>550</v>
      </c>
      <c r="C2681" s="60"/>
    </row>
    <row r="2682" spans="1:3" ht="23.25" x14ac:dyDescent="0.5">
      <c r="A2682" s="58">
        <v>27602</v>
      </c>
      <c r="B2682" s="59">
        <v>550</v>
      </c>
      <c r="C2682" s="60"/>
    </row>
    <row r="2683" spans="1:3" ht="23.25" x14ac:dyDescent="0.5">
      <c r="A2683" s="58">
        <v>27603</v>
      </c>
      <c r="B2683" s="59">
        <v>550</v>
      </c>
      <c r="C2683" s="60"/>
    </row>
    <row r="2684" spans="1:3" ht="23.25" x14ac:dyDescent="0.5">
      <c r="A2684" s="58">
        <v>27604</v>
      </c>
      <c r="B2684" s="59">
        <v>550</v>
      </c>
      <c r="C2684" s="60"/>
    </row>
    <row r="2685" spans="1:3" ht="23.25" x14ac:dyDescent="0.5">
      <c r="A2685" s="58">
        <v>27605</v>
      </c>
      <c r="B2685" s="59">
        <v>340</v>
      </c>
      <c r="C2685" s="60"/>
    </row>
    <row r="2686" spans="1:3" ht="23.25" x14ac:dyDescent="0.5">
      <c r="A2686" s="58">
        <v>27606</v>
      </c>
      <c r="B2686" s="59">
        <v>700</v>
      </c>
      <c r="C2686" s="60"/>
    </row>
    <row r="2687" spans="1:3" ht="23.25" x14ac:dyDescent="0.5">
      <c r="A2687" s="58">
        <v>27607</v>
      </c>
      <c r="B2687" s="59">
        <v>550</v>
      </c>
      <c r="C2687" s="60"/>
    </row>
    <row r="2688" spans="1:3" ht="23.25" x14ac:dyDescent="0.5">
      <c r="A2688" s="58">
        <v>27608</v>
      </c>
      <c r="B2688" s="59">
        <v>700</v>
      </c>
      <c r="C2688" s="60"/>
    </row>
    <row r="2689" spans="1:3" ht="23.25" x14ac:dyDescent="0.5">
      <c r="A2689" s="58">
        <v>27609</v>
      </c>
      <c r="B2689" s="59">
        <v>700</v>
      </c>
      <c r="C2689" s="60"/>
    </row>
    <row r="2690" spans="1:3" ht="23.25" x14ac:dyDescent="0.5">
      <c r="A2690" s="58">
        <v>27610</v>
      </c>
      <c r="B2690" s="59">
        <v>700</v>
      </c>
      <c r="C2690" s="60"/>
    </row>
    <row r="2691" spans="1:3" ht="23.25" x14ac:dyDescent="0.5">
      <c r="A2691" s="58">
        <v>27611</v>
      </c>
      <c r="B2691" s="59">
        <v>700</v>
      </c>
      <c r="C2691" s="60"/>
    </row>
    <row r="2692" spans="1:3" ht="23.25" x14ac:dyDescent="0.5">
      <c r="A2692" s="58">
        <v>27612</v>
      </c>
      <c r="B2692" s="59">
        <v>700</v>
      </c>
      <c r="C2692" s="60"/>
    </row>
    <row r="2693" spans="1:3" ht="23.25" x14ac:dyDescent="0.5">
      <c r="A2693" s="58">
        <v>27953</v>
      </c>
      <c r="B2693" s="59">
        <v>500</v>
      </c>
      <c r="C2693" s="60"/>
    </row>
    <row r="2694" spans="1:3" ht="23.25" x14ac:dyDescent="0.5">
      <c r="A2694" s="58">
        <v>27954</v>
      </c>
      <c r="B2694" s="59">
        <v>700</v>
      </c>
      <c r="C2694" s="60"/>
    </row>
    <row r="2695" spans="1:3" ht="23.25" x14ac:dyDescent="0.5">
      <c r="A2695" s="58">
        <v>27955</v>
      </c>
      <c r="B2695" s="59">
        <v>380</v>
      </c>
      <c r="C2695" s="60"/>
    </row>
    <row r="2696" spans="1:3" ht="23.25" x14ac:dyDescent="0.5">
      <c r="A2696" s="58">
        <v>27956</v>
      </c>
      <c r="B2696" s="59">
        <v>480</v>
      </c>
      <c r="C2696" s="60"/>
    </row>
    <row r="2697" spans="1:3" ht="23.25" x14ac:dyDescent="0.5">
      <c r="A2697" s="58">
        <v>27957</v>
      </c>
      <c r="B2697" s="59">
        <v>340</v>
      </c>
      <c r="C2697" s="60"/>
    </row>
    <row r="2698" spans="1:3" ht="23.25" x14ac:dyDescent="0.5">
      <c r="A2698" s="58">
        <v>27958</v>
      </c>
      <c r="B2698" s="59">
        <v>480</v>
      </c>
      <c r="C2698" s="60"/>
    </row>
    <row r="2699" spans="1:3" ht="23.25" x14ac:dyDescent="0.5">
      <c r="A2699" s="58">
        <v>27959</v>
      </c>
      <c r="B2699" s="59">
        <v>550</v>
      </c>
      <c r="C2699" s="60"/>
    </row>
    <row r="2700" spans="1:3" ht="23.25" x14ac:dyDescent="0.5">
      <c r="A2700" s="58">
        <v>27960</v>
      </c>
      <c r="B2700" s="59">
        <v>330</v>
      </c>
      <c r="C2700" s="60"/>
    </row>
    <row r="2701" spans="1:3" ht="23.25" x14ac:dyDescent="0.5">
      <c r="A2701" s="58">
        <v>27961</v>
      </c>
      <c r="B2701" s="59">
        <v>550</v>
      </c>
      <c r="C2701" s="60"/>
    </row>
    <row r="2702" spans="1:3" ht="23.25" x14ac:dyDescent="0.5">
      <c r="A2702" s="58">
        <v>27962</v>
      </c>
      <c r="B2702" s="59">
        <v>410</v>
      </c>
      <c r="C2702" s="60"/>
    </row>
    <row r="2703" spans="1:3" ht="23.25" x14ac:dyDescent="0.5">
      <c r="A2703" s="58">
        <v>27963</v>
      </c>
      <c r="B2703" s="59">
        <v>250</v>
      </c>
      <c r="C2703" s="60"/>
    </row>
    <row r="2704" spans="1:3" ht="23.25" x14ac:dyDescent="0.5">
      <c r="A2704" s="58">
        <v>27964</v>
      </c>
      <c r="B2704" s="59">
        <v>330</v>
      </c>
      <c r="C2704" s="60"/>
    </row>
    <row r="2705" spans="1:3" ht="23.25" x14ac:dyDescent="0.5">
      <c r="A2705" s="58">
        <v>27965</v>
      </c>
      <c r="B2705" s="59">
        <v>800</v>
      </c>
      <c r="C2705" s="60"/>
    </row>
    <row r="2706" spans="1:3" ht="23.25" x14ac:dyDescent="0.5">
      <c r="A2706" s="58">
        <v>27966</v>
      </c>
      <c r="B2706" s="59">
        <v>800</v>
      </c>
      <c r="C2706" s="60"/>
    </row>
    <row r="2707" spans="1:3" ht="23.25" x14ac:dyDescent="0.5">
      <c r="A2707" s="58">
        <v>27967</v>
      </c>
      <c r="B2707" s="59">
        <v>250</v>
      </c>
      <c r="C2707" s="60"/>
    </row>
    <row r="2708" spans="1:3" ht="23.25" x14ac:dyDescent="0.5">
      <c r="A2708" s="58">
        <v>27968</v>
      </c>
      <c r="B2708" s="59">
        <v>250</v>
      </c>
      <c r="C2708" s="60"/>
    </row>
    <row r="2709" spans="1:3" ht="23.25" x14ac:dyDescent="0.5">
      <c r="A2709" s="58">
        <v>27969</v>
      </c>
      <c r="B2709" s="59">
        <v>250</v>
      </c>
      <c r="C2709" s="60"/>
    </row>
    <row r="2710" spans="1:3" ht="23.25" x14ac:dyDescent="0.5">
      <c r="A2710" s="58">
        <v>27970</v>
      </c>
      <c r="B2710" s="59">
        <v>340</v>
      </c>
      <c r="C2710" s="60"/>
    </row>
    <row r="2711" spans="1:3" ht="23.25" x14ac:dyDescent="0.5">
      <c r="A2711" s="58">
        <v>27971</v>
      </c>
      <c r="B2711" s="59">
        <v>480</v>
      </c>
      <c r="C2711" s="60"/>
    </row>
    <row r="2712" spans="1:3" ht="23.25" x14ac:dyDescent="0.5">
      <c r="A2712" s="58">
        <v>27972</v>
      </c>
      <c r="B2712" s="59">
        <v>480</v>
      </c>
      <c r="C2712" s="60"/>
    </row>
    <row r="2713" spans="1:3" ht="23.25" x14ac:dyDescent="0.5">
      <c r="A2713" s="58">
        <v>27973</v>
      </c>
      <c r="B2713" s="59">
        <v>800</v>
      </c>
      <c r="C2713" s="60"/>
    </row>
    <row r="2714" spans="1:3" ht="23.25" x14ac:dyDescent="0.5">
      <c r="A2714" s="58">
        <v>27974</v>
      </c>
      <c r="B2714" s="59">
        <v>800</v>
      </c>
      <c r="C2714" s="60"/>
    </row>
    <row r="2715" spans="1:3" ht="23.25" x14ac:dyDescent="0.5">
      <c r="A2715" s="58">
        <v>27975</v>
      </c>
      <c r="B2715" s="59">
        <v>430</v>
      </c>
      <c r="C2715" s="60"/>
    </row>
    <row r="2716" spans="1:3" ht="23.25" x14ac:dyDescent="0.5">
      <c r="A2716" s="58">
        <v>27976</v>
      </c>
      <c r="B2716" s="59">
        <v>430</v>
      </c>
      <c r="C2716" s="60"/>
    </row>
    <row r="2717" spans="1:3" ht="23.25" x14ac:dyDescent="0.5">
      <c r="A2717" s="58">
        <v>27977</v>
      </c>
      <c r="B2717" s="59">
        <v>500</v>
      </c>
      <c r="C2717" s="60"/>
    </row>
    <row r="2718" spans="1:3" ht="23.25" x14ac:dyDescent="0.5">
      <c r="A2718" s="58">
        <v>27978</v>
      </c>
      <c r="B2718" s="59">
        <v>500</v>
      </c>
      <c r="C2718" s="60"/>
    </row>
    <row r="2719" spans="1:3" ht="23.25" x14ac:dyDescent="0.5">
      <c r="A2719" s="58">
        <v>27979</v>
      </c>
      <c r="B2719" s="59">
        <v>500</v>
      </c>
      <c r="C2719" s="60"/>
    </row>
    <row r="2720" spans="1:3" ht="23.25" x14ac:dyDescent="0.5">
      <c r="A2720" s="58">
        <v>27980</v>
      </c>
      <c r="B2720" s="59">
        <v>600</v>
      </c>
      <c r="C2720" s="60"/>
    </row>
    <row r="2721" spans="1:3" ht="23.25" x14ac:dyDescent="0.5">
      <c r="A2721" s="58">
        <v>27981</v>
      </c>
      <c r="B2721" s="59">
        <v>600</v>
      </c>
      <c r="C2721" s="60"/>
    </row>
    <row r="2722" spans="1:3" ht="23.25" x14ac:dyDescent="0.5">
      <c r="A2722" s="58">
        <v>27984</v>
      </c>
      <c r="B2722" s="59">
        <v>600</v>
      </c>
      <c r="C2722" s="60"/>
    </row>
    <row r="2723" spans="1:3" ht="23.25" x14ac:dyDescent="0.5">
      <c r="A2723" s="58">
        <v>27985</v>
      </c>
      <c r="B2723" s="59">
        <v>430</v>
      </c>
      <c r="C2723" s="60"/>
    </row>
    <row r="2724" spans="1:3" ht="23.25" x14ac:dyDescent="0.5">
      <c r="A2724" s="58">
        <v>27986</v>
      </c>
      <c r="B2724" s="59">
        <v>430</v>
      </c>
      <c r="C2724" s="60"/>
    </row>
    <row r="2725" spans="1:3" ht="23.25" x14ac:dyDescent="0.5">
      <c r="A2725" s="58">
        <v>27987</v>
      </c>
      <c r="B2725" s="59">
        <v>480</v>
      </c>
      <c r="C2725" s="60"/>
    </row>
    <row r="2726" spans="1:3" ht="23.25" x14ac:dyDescent="0.5">
      <c r="A2726" s="58">
        <v>27988</v>
      </c>
      <c r="B2726" s="59">
        <v>480</v>
      </c>
      <c r="C2726" s="60"/>
    </row>
    <row r="2727" spans="1:3" ht="23.25" x14ac:dyDescent="0.5">
      <c r="A2727" s="58">
        <v>27989</v>
      </c>
      <c r="B2727" s="59">
        <v>600</v>
      </c>
      <c r="C2727" s="60"/>
    </row>
    <row r="2728" spans="1:3" ht="23.25" x14ac:dyDescent="0.5">
      <c r="A2728" s="58">
        <v>27990</v>
      </c>
      <c r="B2728" s="59">
        <v>700</v>
      </c>
      <c r="C2728" s="60"/>
    </row>
    <row r="2729" spans="1:3" ht="23.25" x14ac:dyDescent="0.5">
      <c r="A2729" s="58">
        <v>27991</v>
      </c>
      <c r="B2729" s="59">
        <v>250</v>
      </c>
      <c r="C2729" s="60"/>
    </row>
    <row r="2730" spans="1:3" ht="23.25" x14ac:dyDescent="0.5">
      <c r="A2730" s="58">
        <v>27992</v>
      </c>
      <c r="B2730" s="59">
        <v>700</v>
      </c>
      <c r="C2730" s="60"/>
    </row>
    <row r="2731" spans="1:3" ht="23.25" x14ac:dyDescent="0.5">
      <c r="A2731" s="58">
        <v>27993</v>
      </c>
      <c r="B2731" s="59">
        <v>250</v>
      </c>
      <c r="C2731" s="60"/>
    </row>
    <row r="2732" spans="1:3" ht="23.25" x14ac:dyDescent="0.5">
      <c r="A2732" s="58">
        <v>27994</v>
      </c>
      <c r="B2732" s="59">
        <v>700</v>
      </c>
      <c r="C2732" s="60"/>
    </row>
    <row r="2733" spans="1:3" ht="23.25" x14ac:dyDescent="0.5">
      <c r="A2733" s="58">
        <v>27995</v>
      </c>
      <c r="B2733" s="59">
        <v>600</v>
      </c>
      <c r="C2733" s="60"/>
    </row>
    <row r="2734" spans="1:3" ht="23.25" x14ac:dyDescent="0.5">
      <c r="A2734" s="58">
        <v>28088</v>
      </c>
      <c r="B2734" s="59">
        <v>480</v>
      </c>
      <c r="C2734" s="60"/>
    </row>
    <row r="2735" spans="1:3" ht="23.25" x14ac:dyDescent="0.5">
      <c r="A2735" s="58">
        <v>28089</v>
      </c>
      <c r="B2735" s="59">
        <v>480</v>
      </c>
      <c r="C2735" s="60"/>
    </row>
    <row r="2736" spans="1:3" ht="23.25" x14ac:dyDescent="0.5">
      <c r="A2736" s="58">
        <v>28090</v>
      </c>
      <c r="B2736" s="59">
        <v>480</v>
      </c>
      <c r="C2736" s="60"/>
    </row>
    <row r="2737" spans="1:3" ht="23.25" x14ac:dyDescent="0.5">
      <c r="A2737" s="58">
        <v>28091</v>
      </c>
      <c r="B2737" s="59">
        <v>530</v>
      </c>
      <c r="C2737" s="60"/>
    </row>
    <row r="2738" spans="1:3" ht="23.25" x14ac:dyDescent="0.5">
      <c r="A2738" s="58">
        <v>28092</v>
      </c>
      <c r="B2738" s="59">
        <v>550</v>
      </c>
      <c r="C2738" s="60"/>
    </row>
    <row r="2739" spans="1:3" ht="23.25" x14ac:dyDescent="0.5">
      <c r="A2739" s="58">
        <v>28093</v>
      </c>
      <c r="B2739" s="59">
        <v>260</v>
      </c>
      <c r="C2739" s="60"/>
    </row>
    <row r="2740" spans="1:3" ht="23.25" x14ac:dyDescent="0.5">
      <c r="A2740" s="58">
        <v>28094</v>
      </c>
      <c r="B2740" s="59">
        <v>350</v>
      </c>
      <c r="C2740" s="60"/>
    </row>
    <row r="2741" spans="1:3" ht="23.25" x14ac:dyDescent="0.5">
      <c r="A2741" s="58">
        <v>28095</v>
      </c>
      <c r="B2741" s="59">
        <v>2050</v>
      </c>
      <c r="C2741" s="60"/>
    </row>
    <row r="2742" spans="1:3" ht="23.25" x14ac:dyDescent="0.5">
      <c r="A2742" s="58">
        <v>28096</v>
      </c>
      <c r="B2742" s="59">
        <v>300</v>
      </c>
      <c r="C2742" s="60"/>
    </row>
    <row r="2743" spans="1:3" ht="23.25" x14ac:dyDescent="0.5">
      <c r="A2743" s="58">
        <v>28097</v>
      </c>
      <c r="B2743" s="59">
        <v>350</v>
      </c>
      <c r="C2743" s="60"/>
    </row>
    <row r="2744" spans="1:3" ht="23.25" x14ac:dyDescent="0.5">
      <c r="A2744" s="58">
        <v>28104</v>
      </c>
      <c r="B2744" s="59">
        <v>350</v>
      </c>
      <c r="C2744" s="60"/>
    </row>
    <row r="2745" spans="1:3" ht="23.25" x14ac:dyDescent="0.5">
      <c r="A2745" s="58">
        <v>28260</v>
      </c>
      <c r="B2745" s="59">
        <v>300</v>
      </c>
      <c r="C2745" s="60"/>
    </row>
    <row r="2746" spans="1:3" ht="23.25" x14ac:dyDescent="0.5">
      <c r="A2746" s="58">
        <v>28262</v>
      </c>
      <c r="B2746" s="59">
        <v>610</v>
      </c>
      <c r="C2746" s="60"/>
    </row>
    <row r="2747" spans="1:3" ht="23.25" x14ac:dyDescent="0.5">
      <c r="A2747" s="58">
        <v>28263</v>
      </c>
      <c r="B2747" s="59">
        <v>610</v>
      </c>
      <c r="C2747" s="60"/>
    </row>
    <row r="2748" spans="1:3" ht="23.25" x14ac:dyDescent="0.5">
      <c r="A2748" s="58">
        <v>28264</v>
      </c>
      <c r="B2748" s="59">
        <v>260</v>
      </c>
      <c r="C2748" s="60"/>
    </row>
    <row r="2749" spans="1:3" ht="23.25" x14ac:dyDescent="0.5">
      <c r="A2749" s="58">
        <v>28265</v>
      </c>
      <c r="B2749" s="59">
        <v>340</v>
      </c>
      <c r="C2749" s="60"/>
    </row>
    <row r="2750" spans="1:3" ht="23.25" x14ac:dyDescent="0.5">
      <c r="A2750" s="58">
        <v>28266</v>
      </c>
      <c r="B2750" s="59">
        <v>530</v>
      </c>
      <c r="C2750" s="60"/>
    </row>
    <row r="2751" spans="1:3" ht="23.25" x14ac:dyDescent="0.5">
      <c r="A2751" s="58">
        <v>28268</v>
      </c>
      <c r="B2751" s="59">
        <v>700</v>
      </c>
      <c r="C2751" s="60"/>
    </row>
    <row r="2752" spans="1:3" ht="23.25" x14ac:dyDescent="0.5">
      <c r="A2752" s="58">
        <v>28269</v>
      </c>
      <c r="B2752" s="59">
        <v>330</v>
      </c>
      <c r="C2752" s="60"/>
    </row>
    <row r="2753" spans="1:3" ht="23.25" x14ac:dyDescent="0.5">
      <c r="A2753" s="58">
        <v>28270</v>
      </c>
      <c r="B2753" s="59">
        <v>300</v>
      </c>
      <c r="C2753" s="60"/>
    </row>
    <row r="2754" spans="1:3" ht="23.25" x14ac:dyDescent="0.5">
      <c r="A2754" s="58">
        <v>28271</v>
      </c>
      <c r="B2754" s="59">
        <v>300</v>
      </c>
      <c r="C2754" s="60"/>
    </row>
    <row r="2755" spans="1:3" ht="23.25" x14ac:dyDescent="0.5">
      <c r="A2755" s="58">
        <v>28272</v>
      </c>
      <c r="B2755" s="59">
        <v>300</v>
      </c>
      <c r="C2755" s="60"/>
    </row>
    <row r="2756" spans="1:3" ht="23.25" x14ac:dyDescent="0.5">
      <c r="A2756" s="58">
        <v>28273</v>
      </c>
      <c r="B2756" s="59">
        <v>300</v>
      </c>
      <c r="C2756" s="60"/>
    </row>
    <row r="2757" spans="1:3" ht="23.25" x14ac:dyDescent="0.5">
      <c r="A2757" s="58">
        <v>28274</v>
      </c>
      <c r="B2757" s="59">
        <v>300</v>
      </c>
      <c r="C2757" s="60"/>
    </row>
    <row r="2758" spans="1:3" ht="23.25" x14ac:dyDescent="0.5">
      <c r="A2758" s="58">
        <v>28275</v>
      </c>
      <c r="B2758" s="59">
        <v>350</v>
      </c>
      <c r="C2758" s="60"/>
    </row>
    <row r="2759" spans="1:3" ht="23.25" x14ac:dyDescent="0.5">
      <c r="A2759" s="58">
        <v>28276</v>
      </c>
      <c r="B2759" s="59">
        <v>260</v>
      </c>
      <c r="C2759" s="60"/>
    </row>
    <row r="2760" spans="1:3" ht="23.25" x14ac:dyDescent="0.5">
      <c r="A2760" s="58">
        <v>28277</v>
      </c>
      <c r="B2760" s="59">
        <v>440</v>
      </c>
      <c r="C2760" s="60"/>
    </row>
    <row r="2761" spans="1:3" ht="23.25" x14ac:dyDescent="0.5">
      <c r="A2761" s="58">
        <v>28278</v>
      </c>
      <c r="B2761" s="59">
        <v>260</v>
      </c>
      <c r="C2761" s="60"/>
    </row>
    <row r="2762" spans="1:3" ht="23.25" x14ac:dyDescent="0.5">
      <c r="A2762" s="58">
        <v>28279</v>
      </c>
      <c r="B2762" s="59">
        <v>610</v>
      </c>
      <c r="C2762" s="60"/>
    </row>
    <row r="2763" spans="1:3" ht="23.25" x14ac:dyDescent="0.5">
      <c r="A2763" s="58">
        <v>28280</v>
      </c>
      <c r="B2763" s="59">
        <v>300</v>
      </c>
      <c r="C2763" s="60"/>
    </row>
    <row r="2764" spans="1:3" ht="23.25" x14ac:dyDescent="0.5">
      <c r="A2764" s="58">
        <v>28281</v>
      </c>
      <c r="B2764" s="59">
        <v>350</v>
      </c>
      <c r="C2764" s="60"/>
    </row>
    <row r="2765" spans="1:3" ht="23.25" x14ac:dyDescent="0.5">
      <c r="A2765" s="58">
        <v>28282</v>
      </c>
      <c r="B2765" s="59">
        <v>350</v>
      </c>
      <c r="C2765" s="60"/>
    </row>
    <row r="2766" spans="1:3" ht="23.25" x14ac:dyDescent="0.5">
      <c r="A2766" s="58">
        <v>28283</v>
      </c>
      <c r="B2766" s="59">
        <v>260</v>
      </c>
      <c r="C2766" s="60"/>
    </row>
    <row r="2767" spans="1:3" ht="23.25" x14ac:dyDescent="0.5">
      <c r="A2767" s="58">
        <v>28284</v>
      </c>
      <c r="B2767" s="59">
        <v>610</v>
      </c>
      <c r="C2767" s="60"/>
    </row>
    <row r="2768" spans="1:3" ht="23.25" x14ac:dyDescent="0.5">
      <c r="A2768" s="58">
        <v>28285</v>
      </c>
      <c r="B2768" s="59">
        <v>330</v>
      </c>
      <c r="C2768" s="60"/>
    </row>
    <row r="2769" spans="1:3" ht="23.25" x14ac:dyDescent="0.5">
      <c r="A2769" s="58">
        <v>28286</v>
      </c>
      <c r="B2769" s="59">
        <v>330</v>
      </c>
      <c r="C2769" s="60"/>
    </row>
    <row r="2770" spans="1:3" ht="23.25" x14ac:dyDescent="0.5">
      <c r="A2770" s="58">
        <v>28287</v>
      </c>
      <c r="B2770" s="59">
        <v>350</v>
      </c>
      <c r="C2770" s="60"/>
    </row>
    <row r="2771" spans="1:3" ht="23.25" x14ac:dyDescent="0.5">
      <c r="A2771" s="58">
        <v>28288</v>
      </c>
      <c r="B2771" s="59">
        <v>260</v>
      </c>
      <c r="C2771" s="60"/>
    </row>
    <row r="2772" spans="1:3" ht="23.25" x14ac:dyDescent="0.5">
      <c r="A2772" s="58">
        <v>28290</v>
      </c>
      <c r="B2772" s="59">
        <v>700</v>
      </c>
      <c r="C2772" s="60"/>
    </row>
    <row r="2773" spans="1:3" ht="23.25" x14ac:dyDescent="0.5">
      <c r="A2773" s="58">
        <v>28291</v>
      </c>
      <c r="B2773" s="59">
        <v>700</v>
      </c>
      <c r="C2773" s="60"/>
    </row>
    <row r="2774" spans="1:3" ht="23.25" x14ac:dyDescent="0.5">
      <c r="A2774" s="58">
        <v>28292</v>
      </c>
      <c r="B2774" s="59">
        <v>700</v>
      </c>
      <c r="C2774" s="60"/>
    </row>
    <row r="2775" spans="1:3" ht="23.25" x14ac:dyDescent="0.5">
      <c r="A2775" s="58">
        <v>28293</v>
      </c>
      <c r="B2775" s="59">
        <v>700</v>
      </c>
      <c r="C2775" s="60"/>
    </row>
    <row r="2776" spans="1:3" ht="23.25" x14ac:dyDescent="0.5">
      <c r="A2776" s="58">
        <v>28294</v>
      </c>
      <c r="B2776" s="59">
        <v>700</v>
      </c>
      <c r="C2776" s="60"/>
    </row>
    <row r="2777" spans="1:3" ht="23.25" x14ac:dyDescent="0.5">
      <c r="A2777" s="58">
        <v>28295</v>
      </c>
      <c r="B2777" s="59">
        <v>260</v>
      </c>
      <c r="C2777" s="60"/>
    </row>
    <row r="2778" spans="1:3" ht="23.25" x14ac:dyDescent="0.5">
      <c r="A2778" s="58">
        <v>28296</v>
      </c>
      <c r="B2778" s="59">
        <v>260</v>
      </c>
      <c r="C2778" s="60"/>
    </row>
    <row r="2779" spans="1:3" ht="23.25" x14ac:dyDescent="0.5">
      <c r="A2779" s="58">
        <v>28297</v>
      </c>
      <c r="B2779" s="59">
        <v>260</v>
      </c>
      <c r="C2779" s="60"/>
    </row>
    <row r="2780" spans="1:3" ht="23.25" x14ac:dyDescent="0.5">
      <c r="A2780" s="58">
        <v>28298</v>
      </c>
      <c r="B2780" s="59">
        <v>260</v>
      </c>
      <c r="C2780" s="60"/>
    </row>
    <row r="2781" spans="1:3" ht="23.25" x14ac:dyDescent="0.5">
      <c r="A2781" s="58">
        <v>28299</v>
      </c>
      <c r="B2781" s="59">
        <v>300</v>
      </c>
      <c r="C2781" s="60"/>
    </row>
    <row r="2782" spans="1:3" ht="23.25" x14ac:dyDescent="0.5">
      <c r="A2782" s="58">
        <v>28300</v>
      </c>
      <c r="B2782" s="59">
        <v>260</v>
      </c>
      <c r="C2782" s="60"/>
    </row>
    <row r="2783" spans="1:3" ht="23.25" x14ac:dyDescent="0.5">
      <c r="A2783" s="58">
        <v>28301</v>
      </c>
      <c r="B2783" s="59">
        <v>260</v>
      </c>
      <c r="C2783" s="60"/>
    </row>
    <row r="2784" spans="1:3" ht="23.25" x14ac:dyDescent="0.5">
      <c r="A2784" s="58">
        <v>28303</v>
      </c>
      <c r="B2784" s="59">
        <v>700</v>
      </c>
      <c r="C2784" s="60"/>
    </row>
    <row r="2785" spans="1:3" ht="23.25" x14ac:dyDescent="0.5">
      <c r="A2785" s="58">
        <v>28304</v>
      </c>
      <c r="B2785" s="59">
        <v>350</v>
      </c>
      <c r="C2785" s="60"/>
    </row>
    <row r="2786" spans="1:3" ht="23.25" x14ac:dyDescent="0.5">
      <c r="A2786" s="58">
        <v>28305</v>
      </c>
      <c r="B2786" s="59">
        <v>350</v>
      </c>
      <c r="C2786" s="60"/>
    </row>
    <row r="2787" spans="1:3" ht="23.25" x14ac:dyDescent="0.5">
      <c r="A2787" s="58">
        <v>28306</v>
      </c>
      <c r="B2787" s="59">
        <v>260</v>
      </c>
      <c r="C2787" s="60"/>
    </row>
    <row r="2788" spans="1:3" ht="23.25" x14ac:dyDescent="0.5">
      <c r="A2788" s="58">
        <v>28307</v>
      </c>
      <c r="B2788" s="59">
        <v>400</v>
      </c>
      <c r="C2788" s="60"/>
    </row>
    <row r="2789" spans="1:3" ht="23.25" x14ac:dyDescent="0.5">
      <c r="A2789" s="58">
        <v>28308</v>
      </c>
      <c r="B2789" s="59">
        <v>350</v>
      </c>
      <c r="C2789" s="60"/>
    </row>
    <row r="2790" spans="1:3" ht="23.25" x14ac:dyDescent="0.5">
      <c r="A2790" s="58">
        <v>28309</v>
      </c>
      <c r="B2790" s="59">
        <v>400</v>
      </c>
      <c r="C2790" s="60"/>
    </row>
    <row r="2791" spans="1:3" ht="23.25" x14ac:dyDescent="0.5">
      <c r="A2791" s="58">
        <v>28310</v>
      </c>
      <c r="B2791" s="59">
        <v>260</v>
      </c>
      <c r="C2791" s="60"/>
    </row>
    <row r="2792" spans="1:3" ht="23.25" x14ac:dyDescent="0.5">
      <c r="A2792" s="58">
        <v>28311</v>
      </c>
      <c r="B2792" s="59">
        <v>400</v>
      </c>
      <c r="C2792" s="60"/>
    </row>
    <row r="2793" spans="1:3" ht="23.25" x14ac:dyDescent="0.5">
      <c r="A2793" s="58">
        <v>28313</v>
      </c>
      <c r="B2793" s="59">
        <v>350</v>
      </c>
      <c r="C2793" s="60"/>
    </row>
    <row r="2794" spans="1:3" ht="23.25" x14ac:dyDescent="0.5">
      <c r="A2794" s="58">
        <v>28314</v>
      </c>
      <c r="B2794" s="59">
        <v>610</v>
      </c>
      <c r="C2794" s="60"/>
    </row>
    <row r="2795" spans="1:3" ht="23.25" x14ac:dyDescent="0.5">
      <c r="A2795" s="58">
        <v>28315</v>
      </c>
      <c r="B2795" s="59">
        <v>260</v>
      </c>
      <c r="C2795" s="60"/>
    </row>
    <row r="2796" spans="1:3" ht="23.25" x14ac:dyDescent="0.5">
      <c r="A2796" s="58">
        <v>28316</v>
      </c>
      <c r="B2796" s="59">
        <v>350</v>
      </c>
      <c r="C2796" s="60"/>
    </row>
    <row r="2797" spans="1:3" ht="23.25" x14ac:dyDescent="0.5">
      <c r="A2797" s="58">
        <v>28317</v>
      </c>
      <c r="B2797" s="59">
        <v>2350</v>
      </c>
      <c r="C2797" s="60"/>
    </row>
    <row r="2798" spans="1:3" ht="23.25" x14ac:dyDescent="0.5">
      <c r="A2798" s="58">
        <v>28318</v>
      </c>
      <c r="B2798" s="59">
        <v>380</v>
      </c>
      <c r="C2798" s="60"/>
    </row>
    <row r="2799" spans="1:3" ht="23.25" x14ac:dyDescent="0.5">
      <c r="A2799" s="58">
        <v>28319</v>
      </c>
      <c r="B2799" s="59">
        <v>380</v>
      </c>
      <c r="C2799" s="60"/>
    </row>
    <row r="2800" spans="1:3" ht="23.25" x14ac:dyDescent="0.5">
      <c r="A2800" s="58">
        <v>28320</v>
      </c>
      <c r="B2800" s="59">
        <v>800</v>
      </c>
      <c r="C2800" s="60"/>
    </row>
    <row r="2801" spans="1:3" ht="23.25" x14ac:dyDescent="0.5">
      <c r="A2801" s="58">
        <v>28321</v>
      </c>
      <c r="B2801" s="59">
        <v>480</v>
      </c>
      <c r="C2801" s="60"/>
    </row>
    <row r="2802" spans="1:3" ht="23.25" x14ac:dyDescent="0.5">
      <c r="A2802" s="58">
        <v>28322</v>
      </c>
      <c r="B2802" s="59">
        <v>410</v>
      </c>
      <c r="C2802" s="60"/>
    </row>
    <row r="2803" spans="1:3" ht="23.25" x14ac:dyDescent="0.5">
      <c r="A2803" s="58">
        <v>28323</v>
      </c>
      <c r="B2803" s="59">
        <v>410</v>
      </c>
      <c r="C2803" s="60"/>
    </row>
    <row r="2804" spans="1:3" ht="23.25" x14ac:dyDescent="0.5">
      <c r="A2804" s="58">
        <v>28324</v>
      </c>
      <c r="B2804" s="59">
        <v>480</v>
      </c>
      <c r="C2804" s="60"/>
    </row>
    <row r="2805" spans="1:3" ht="23.25" x14ac:dyDescent="0.5">
      <c r="A2805" s="58">
        <v>28325</v>
      </c>
      <c r="B2805" s="59">
        <v>480</v>
      </c>
      <c r="C2805" s="60"/>
    </row>
    <row r="2806" spans="1:3" ht="23.25" x14ac:dyDescent="0.5">
      <c r="A2806" s="58">
        <v>28326</v>
      </c>
      <c r="B2806" s="59">
        <v>480</v>
      </c>
      <c r="C2806" s="60"/>
    </row>
    <row r="2807" spans="1:3" ht="23.25" x14ac:dyDescent="0.5">
      <c r="A2807" s="58">
        <v>28327</v>
      </c>
      <c r="B2807" s="59">
        <v>800</v>
      </c>
      <c r="C2807" s="60"/>
    </row>
    <row r="2808" spans="1:3" ht="23.25" x14ac:dyDescent="0.5">
      <c r="A2808" s="58">
        <v>28328</v>
      </c>
      <c r="B2808" s="59">
        <v>700</v>
      </c>
      <c r="C2808" s="60"/>
    </row>
    <row r="2809" spans="1:3" ht="23.25" x14ac:dyDescent="0.5">
      <c r="A2809" s="58">
        <v>28329</v>
      </c>
      <c r="B2809" s="59">
        <v>480</v>
      </c>
      <c r="C2809" s="60"/>
    </row>
    <row r="2810" spans="1:3" ht="23.25" x14ac:dyDescent="0.5">
      <c r="A2810" s="58">
        <v>28330</v>
      </c>
      <c r="B2810" s="59">
        <v>430</v>
      </c>
      <c r="C2810" s="60"/>
    </row>
    <row r="2811" spans="1:3" ht="23.25" x14ac:dyDescent="0.5">
      <c r="A2811" s="58">
        <v>28331</v>
      </c>
      <c r="B2811" s="59">
        <v>250</v>
      </c>
      <c r="C2811" s="60"/>
    </row>
    <row r="2812" spans="1:3" ht="23.25" x14ac:dyDescent="0.5">
      <c r="A2812" s="58">
        <v>28333</v>
      </c>
      <c r="B2812" s="59">
        <v>550</v>
      </c>
      <c r="C2812" s="60"/>
    </row>
    <row r="2813" spans="1:3" ht="23.25" x14ac:dyDescent="0.5">
      <c r="A2813" s="58">
        <v>28334</v>
      </c>
      <c r="B2813" s="59">
        <v>480</v>
      </c>
      <c r="C2813" s="60"/>
    </row>
    <row r="2814" spans="1:3" ht="23.25" x14ac:dyDescent="0.5">
      <c r="A2814" s="58">
        <v>28335</v>
      </c>
      <c r="B2814" s="59">
        <v>480</v>
      </c>
      <c r="C2814" s="60"/>
    </row>
    <row r="2815" spans="1:3" ht="23.25" x14ac:dyDescent="0.5">
      <c r="A2815" s="58">
        <v>28336</v>
      </c>
      <c r="B2815" s="59">
        <v>330</v>
      </c>
      <c r="C2815" s="60"/>
    </row>
    <row r="2816" spans="1:3" ht="23.25" x14ac:dyDescent="0.5">
      <c r="A2816" s="58">
        <v>28337</v>
      </c>
      <c r="B2816" s="59">
        <v>530</v>
      </c>
      <c r="C2816" s="60"/>
    </row>
    <row r="2817" spans="1:3" ht="23.25" x14ac:dyDescent="0.5">
      <c r="A2817" s="58">
        <v>28338</v>
      </c>
      <c r="B2817" s="59">
        <v>610</v>
      </c>
      <c r="C2817" s="60"/>
    </row>
    <row r="2818" spans="1:3" ht="23.25" x14ac:dyDescent="0.5">
      <c r="A2818" s="58">
        <v>28339</v>
      </c>
      <c r="B2818" s="59">
        <v>2050</v>
      </c>
      <c r="C2818" s="60"/>
    </row>
    <row r="2819" spans="1:3" ht="23.25" x14ac:dyDescent="0.5">
      <c r="A2819" s="58">
        <v>28340</v>
      </c>
      <c r="B2819" s="59">
        <v>800</v>
      </c>
      <c r="C2819" s="60"/>
    </row>
    <row r="2820" spans="1:3" ht="23.25" x14ac:dyDescent="0.5">
      <c r="A2820" s="58">
        <v>28341</v>
      </c>
      <c r="B2820" s="59">
        <v>800</v>
      </c>
      <c r="C2820" s="60"/>
    </row>
    <row r="2821" spans="1:3" ht="23.25" x14ac:dyDescent="0.5">
      <c r="A2821" s="58">
        <v>28342</v>
      </c>
      <c r="B2821" s="59">
        <v>800</v>
      </c>
      <c r="C2821" s="60"/>
    </row>
    <row r="2822" spans="1:3" ht="23.25" x14ac:dyDescent="0.5">
      <c r="A2822" s="58">
        <v>28343</v>
      </c>
      <c r="B2822" s="59">
        <v>800</v>
      </c>
      <c r="C2822" s="60"/>
    </row>
    <row r="2823" spans="1:3" ht="23.25" x14ac:dyDescent="0.5">
      <c r="A2823" s="58">
        <v>28344</v>
      </c>
      <c r="B2823" s="59">
        <v>330</v>
      </c>
      <c r="C2823" s="60"/>
    </row>
    <row r="2824" spans="1:3" ht="23.25" x14ac:dyDescent="0.5">
      <c r="A2824" s="58">
        <v>28345</v>
      </c>
      <c r="B2824" s="59">
        <v>480</v>
      </c>
      <c r="C2824" s="60"/>
    </row>
    <row r="2825" spans="1:3" ht="23.25" x14ac:dyDescent="0.5">
      <c r="A2825" s="58">
        <v>28346</v>
      </c>
      <c r="B2825" s="59">
        <v>550</v>
      </c>
      <c r="C2825" s="60"/>
    </row>
    <row r="2826" spans="1:3" ht="23.25" x14ac:dyDescent="0.5">
      <c r="A2826" s="58">
        <v>28347</v>
      </c>
      <c r="B2826" s="59">
        <v>550</v>
      </c>
      <c r="C2826" s="60"/>
    </row>
    <row r="2827" spans="1:3" ht="23.25" x14ac:dyDescent="0.5">
      <c r="A2827" s="58">
        <v>28348</v>
      </c>
      <c r="B2827" s="59">
        <v>550</v>
      </c>
      <c r="C2827" s="60"/>
    </row>
    <row r="2828" spans="1:3" ht="23.25" x14ac:dyDescent="0.5">
      <c r="A2828" s="58">
        <v>28349</v>
      </c>
      <c r="B2828" s="59">
        <v>550</v>
      </c>
      <c r="C2828" s="60"/>
    </row>
    <row r="2829" spans="1:3" ht="23.25" x14ac:dyDescent="0.5">
      <c r="A2829" s="58">
        <v>28350</v>
      </c>
      <c r="B2829" s="59">
        <v>700</v>
      </c>
      <c r="C2829" s="60"/>
    </row>
    <row r="2830" spans="1:3" ht="23.25" x14ac:dyDescent="0.5">
      <c r="A2830" s="58">
        <v>28351</v>
      </c>
      <c r="B2830" s="59">
        <v>480</v>
      </c>
      <c r="C2830" s="60"/>
    </row>
    <row r="2831" spans="1:3" ht="23.25" x14ac:dyDescent="0.5">
      <c r="A2831" s="58">
        <v>28352</v>
      </c>
      <c r="B2831" s="59">
        <v>610</v>
      </c>
      <c r="C2831" s="60"/>
    </row>
    <row r="2832" spans="1:3" ht="23.25" x14ac:dyDescent="0.5">
      <c r="A2832" s="58">
        <v>28353</v>
      </c>
      <c r="B2832" s="59">
        <v>610</v>
      </c>
      <c r="C2832" s="60"/>
    </row>
    <row r="2833" spans="1:3" ht="23.25" x14ac:dyDescent="0.5">
      <c r="A2833" s="58">
        <v>28354</v>
      </c>
      <c r="B2833" s="59">
        <v>530</v>
      </c>
      <c r="C2833" s="60"/>
    </row>
    <row r="2834" spans="1:3" ht="23.25" x14ac:dyDescent="0.5">
      <c r="A2834" s="58">
        <v>28355</v>
      </c>
      <c r="B2834" s="59">
        <v>480</v>
      </c>
      <c r="C2834" s="60"/>
    </row>
    <row r="2835" spans="1:3" ht="23.25" x14ac:dyDescent="0.5">
      <c r="A2835" s="58">
        <v>28356</v>
      </c>
      <c r="B2835" s="59">
        <v>700</v>
      </c>
      <c r="C2835" s="60"/>
    </row>
    <row r="2836" spans="1:3" ht="23.25" x14ac:dyDescent="0.5">
      <c r="A2836" s="58">
        <v>28357</v>
      </c>
      <c r="B2836" s="59">
        <v>550</v>
      </c>
      <c r="C2836" s="60"/>
    </row>
    <row r="2837" spans="1:3" ht="23.25" x14ac:dyDescent="0.5">
      <c r="A2837" s="58">
        <v>28358</v>
      </c>
      <c r="B2837" s="59">
        <v>550</v>
      </c>
      <c r="C2837" s="60"/>
    </row>
    <row r="2838" spans="1:3" ht="23.25" x14ac:dyDescent="0.5">
      <c r="A2838" s="58">
        <v>28359</v>
      </c>
      <c r="B2838" s="59">
        <v>550</v>
      </c>
      <c r="C2838" s="60"/>
    </row>
    <row r="2839" spans="1:3" ht="23.25" x14ac:dyDescent="0.5">
      <c r="A2839" s="58">
        <v>28360</v>
      </c>
      <c r="B2839" s="59">
        <v>410</v>
      </c>
      <c r="C2839" s="60"/>
    </row>
    <row r="2840" spans="1:3" ht="23.25" x14ac:dyDescent="0.5">
      <c r="A2840" s="58">
        <v>28361</v>
      </c>
      <c r="B2840" s="59">
        <v>550</v>
      </c>
      <c r="C2840" s="60"/>
    </row>
    <row r="2841" spans="1:3" ht="23.25" x14ac:dyDescent="0.5">
      <c r="A2841" s="58">
        <v>28362</v>
      </c>
      <c r="B2841" s="59">
        <v>550</v>
      </c>
      <c r="C2841" s="60"/>
    </row>
    <row r="2842" spans="1:3" ht="23.25" x14ac:dyDescent="0.5">
      <c r="A2842" s="58">
        <v>28363</v>
      </c>
      <c r="B2842" s="59">
        <v>480</v>
      </c>
      <c r="C2842" s="60"/>
    </row>
    <row r="2843" spans="1:3" ht="23.25" x14ac:dyDescent="0.5">
      <c r="A2843" s="58">
        <v>28364</v>
      </c>
      <c r="B2843" s="59">
        <v>480</v>
      </c>
      <c r="C2843" s="60"/>
    </row>
    <row r="2844" spans="1:3" ht="23.25" x14ac:dyDescent="0.5">
      <c r="A2844" s="58">
        <v>28365</v>
      </c>
      <c r="B2844" s="59">
        <v>700</v>
      </c>
      <c r="C2844" s="60"/>
    </row>
    <row r="2845" spans="1:3" ht="23.25" x14ac:dyDescent="0.5">
      <c r="A2845" s="58">
        <v>28366</v>
      </c>
      <c r="B2845" s="59">
        <v>250</v>
      </c>
      <c r="C2845" s="60"/>
    </row>
    <row r="2846" spans="1:3" ht="23.25" x14ac:dyDescent="0.5">
      <c r="A2846" s="58">
        <v>28367</v>
      </c>
      <c r="B2846" s="59">
        <v>480</v>
      </c>
      <c r="C2846" s="60"/>
    </row>
    <row r="2847" spans="1:3" ht="23.25" x14ac:dyDescent="0.5">
      <c r="A2847" s="58">
        <v>28369</v>
      </c>
      <c r="B2847" s="59">
        <v>550</v>
      </c>
      <c r="C2847" s="60"/>
    </row>
    <row r="2848" spans="1:3" ht="23.25" x14ac:dyDescent="0.5">
      <c r="A2848" s="58">
        <v>28370</v>
      </c>
      <c r="B2848" s="59">
        <v>5000</v>
      </c>
      <c r="C2848" s="60"/>
    </row>
    <row r="2849" spans="1:3" ht="23.25" x14ac:dyDescent="0.5">
      <c r="A2849" s="58">
        <v>28371</v>
      </c>
      <c r="B2849" s="59">
        <v>480</v>
      </c>
      <c r="C2849" s="60"/>
    </row>
    <row r="2850" spans="1:3" ht="23.25" x14ac:dyDescent="0.5">
      <c r="A2850" s="58">
        <v>28372</v>
      </c>
      <c r="B2850" s="59">
        <v>3150</v>
      </c>
      <c r="C2850" s="60"/>
    </row>
    <row r="2851" spans="1:3" ht="23.25" x14ac:dyDescent="0.5">
      <c r="A2851" s="58">
        <v>28373</v>
      </c>
      <c r="B2851" s="59">
        <v>3150</v>
      </c>
      <c r="C2851" s="60"/>
    </row>
    <row r="2852" spans="1:3" ht="23.25" x14ac:dyDescent="0.5">
      <c r="A2852" s="58">
        <v>28374</v>
      </c>
      <c r="B2852" s="59">
        <v>3150</v>
      </c>
      <c r="C2852" s="60"/>
    </row>
    <row r="2853" spans="1:3" ht="23.25" x14ac:dyDescent="0.5">
      <c r="A2853" s="58">
        <v>28375</v>
      </c>
      <c r="B2853" s="59">
        <v>2700</v>
      </c>
      <c r="C2853" s="60"/>
    </row>
    <row r="2854" spans="1:3" ht="23.25" x14ac:dyDescent="0.5">
      <c r="A2854" s="58">
        <v>28376</v>
      </c>
      <c r="B2854" s="59">
        <v>2700</v>
      </c>
      <c r="C2854" s="60"/>
    </row>
    <row r="2855" spans="1:3" ht="23.25" x14ac:dyDescent="0.5">
      <c r="A2855" s="58">
        <v>28377</v>
      </c>
      <c r="B2855" s="59">
        <v>2700</v>
      </c>
      <c r="C2855" s="60"/>
    </row>
    <row r="2856" spans="1:3" ht="23.25" x14ac:dyDescent="0.5">
      <c r="A2856" s="58">
        <v>28378</v>
      </c>
      <c r="B2856" s="59">
        <v>2700</v>
      </c>
      <c r="C2856" s="60"/>
    </row>
    <row r="2857" spans="1:3" ht="23.25" x14ac:dyDescent="0.5">
      <c r="A2857" s="58">
        <v>28379</v>
      </c>
      <c r="B2857" s="59">
        <v>800</v>
      </c>
      <c r="C2857" s="60"/>
    </row>
    <row r="2858" spans="1:3" ht="23.25" x14ac:dyDescent="0.5">
      <c r="A2858" s="58">
        <v>28380</v>
      </c>
      <c r="B2858" s="59">
        <v>800</v>
      </c>
      <c r="C2858" s="60"/>
    </row>
    <row r="2859" spans="1:3" ht="23.25" x14ac:dyDescent="0.5">
      <c r="A2859" s="58">
        <v>28383</v>
      </c>
      <c r="B2859" s="59">
        <v>800</v>
      </c>
      <c r="C2859" s="60"/>
    </row>
    <row r="2860" spans="1:3" ht="23.25" x14ac:dyDescent="0.5">
      <c r="A2860" s="58">
        <v>28384</v>
      </c>
      <c r="B2860" s="59">
        <v>800</v>
      </c>
      <c r="C2860" s="60"/>
    </row>
    <row r="2861" spans="1:3" ht="23.25" x14ac:dyDescent="0.5">
      <c r="A2861" s="58">
        <v>28387</v>
      </c>
      <c r="B2861" s="59">
        <v>300</v>
      </c>
      <c r="C2861" s="60"/>
    </row>
    <row r="2862" spans="1:3" ht="23.25" x14ac:dyDescent="0.5">
      <c r="A2862" s="58">
        <v>28435</v>
      </c>
      <c r="B2862" s="59">
        <v>800</v>
      </c>
      <c r="C2862" s="60"/>
    </row>
    <row r="2863" spans="1:3" ht="23.25" x14ac:dyDescent="0.5">
      <c r="A2863" s="58">
        <v>28436</v>
      </c>
      <c r="B2863" s="59">
        <v>800</v>
      </c>
      <c r="C2863" s="60"/>
    </row>
    <row r="2864" spans="1:3" ht="23.25" x14ac:dyDescent="0.5">
      <c r="A2864" s="58">
        <v>28453</v>
      </c>
      <c r="B2864" s="59">
        <v>660</v>
      </c>
      <c r="C2864" s="60"/>
    </row>
    <row r="2865" spans="1:3" ht="23.25" x14ac:dyDescent="0.5">
      <c r="A2865" s="58">
        <v>28454</v>
      </c>
      <c r="B2865" s="59">
        <v>400</v>
      </c>
      <c r="C2865" s="60"/>
    </row>
    <row r="2866" spans="1:3" ht="23.25" x14ac:dyDescent="0.5">
      <c r="A2866" s="58">
        <v>28455</v>
      </c>
      <c r="B2866" s="59">
        <v>350</v>
      </c>
      <c r="C2866" s="60"/>
    </row>
    <row r="2867" spans="1:3" ht="23.25" x14ac:dyDescent="0.5">
      <c r="A2867" s="58">
        <v>28456</v>
      </c>
      <c r="B2867" s="59">
        <v>350</v>
      </c>
      <c r="C2867" s="60"/>
    </row>
    <row r="2868" spans="1:3" ht="23.25" x14ac:dyDescent="0.5">
      <c r="A2868" s="58">
        <v>28458</v>
      </c>
      <c r="B2868" s="59">
        <v>330</v>
      </c>
      <c r="C2868" s="60"/>
    </row>
    <row r="2869" spans="1:3" ht="23.25" x14ac:dyDescent="0.5">
      <c r="A2869" s="58">
        <v>28459</v>
      </c>
      <c r="B2869" s="59">
        <v>330</v>
      </c>
      <c r="C2869" s="60"/>
    </row>
    <row r="2870" spans="1:3" ht="23.25" x14ac:dyDescent="0.5">
      <c r="A2870" s="58">
        <v>28460</v>
      </c>
      <c r="B2870" s="59">
        <v>330</v>
      </c>
      <c r="C2870" s="60"/>
    </row>
    <row r="2871" spans="1:3" ht="23.25" x14ac:dyDescent="0.5">
      <c r="A2871" s="58">
        <v>28461</v>
      </c>
      <c r="B2871" s="59">
        <v>330</v>
      </c>
      <c r="C2871" s="60"/>
    </row>
    <row r="2872" spans="1:3" ht="23.25" x14ac:dyDescent="0.5">
      <c r="A2872" s="58">
        <v>28462</v>
      </c>
      <c r="B2872" s="59">
        <v>350</v>
      </c>
      <c r="C2872" s="60"/>
    </row>
    <row r="2873" spans="1:3" ht="23.25" x14ac:dyDescent="0.5">
      <c r="A2873" s="58">
        <v>28680</v>
      </c>
      <c r="B2873" s="59">
        <v>330</v>
      </c>
      <c r="C2873" s="60"/>
    </row>
    <row r="2874" spans="1:3" ht="23.25" x14ac:dyDescent="0.5">
      <c r="A2874" s="58">
        <v>28781</v>
      </c>
      <c r="B2874" s="59">
        <v>800</v>
      </c>
      <c r="C2874" s="60"/>
    </row>
    <row r="2875" spans="1:3" ht="23.25" x14ac:dyDescent="0.5">
      <c r="A2875" s="58">
        <v>28782</v>
      </c>
      <c r="B2875" s="59">
        <v>550</v>
      </c>
      <c r="C2875" s="60"/>
    </row>
    <row r="2876" spans="1:3" ht="23.25" x14ac:dyDescent="0.5">
      <c r="A2876" s="58">
        <v>28783</v>
      </c>
      <c r="B2876" s="59">
        <v>550</v>
      </c>
      <c r="C2876" s="60"/>
    </row>
    <row r="2877" spans="1:3" ht="23.25" x14ac:dyDescent="0.5">
      <c r="A2877" s="58">
        <v>28784</v>
      </c>
      <c r="B2877" s="59">
        <v>550</v>
      </c>
      <c r="C2877" s="60"/>
    </row>
    <row r="2878" spans="1:3" ht="23.25" x14ac:dyDescent="0.5">
      <c r="A2878" s="58">
        <v>28785</v>
      </c>
      <c r="B2878" s="59">
        <v>550</v>
      </c>
      <c r="C2878" s="60"/>
    </row>
    <row r="2879" spans="1:3" ht="23.25" x14ac:dyDescent="0.5">
      <c r="A2879" s="58">
        <v>28786</v>
      </c>
      <c r="B2879" s="59">
        <v>550</v>
      </c>
      <c r="C2879" s="60"/>
    </row>
    <row r="2880" spans="1:3" ht="23.25" x14ac:dyDescent="0.5">
      <c r="A2880" s="58">
        <v>28787</v>
      </c>
      <c r="B2880" s="59">
        <v>550</v>
      </c>
      <c r="C2880" s="60"/>
    </row>
    <row r="2881" spans="1:3" ht="23.25" x14ac:dyDescent="0.5">
      <c r="A2881" s="58">
        <v>28788</v>
      </c>
      <c r="B2881" s="59">
        <v>550</v>
      </c>
      <c r="C2881" s="60"/>
    </row>
    <row r="2882" spans="1:3" ht="23.25" x14ac:dyDescent="0.5">
      <c r="A2882" s="58">
        <v>28789</v>
      </c>
      <c r="B2882" s="59">
        <v>550</v>
      </c>
      <c r="C2882" s="60"/>
    </row>
    <row r="2883" spans="1:3" ht="23.25" x14ac:dyDescent="0.5">
      <c r="A2883" s="58">
        <v>28790</v>
      </c>
      <c r="B2883" s="59">
        <v>550</v>
      </c>
      <c r="C2883" s="60"/>
    </row>
    <row r="2884" spans="1:3" ht="23.25" x14ac:dyDescent="0.5">
      <c r="A2884" s="58">
        <v>28791</v>
      </c>
      <c r="B2884" s="59">
        <v>550</v>
      </c>
      <c r="C2884" s="60"/>
    </row>
    <row r="2885" spans="1:3" ht="23.25" x14ac:dyDescent="0.5">
      <c r="A2885" s="58">
        <v>28792</v>
      </c>
      <c r="B2885" s="59">
        <v>550</v>
      </c>
      <c r="C2885" s="60"/>
    </row>
    <row r="2886" spans="1:3" ht="23.25" x14ac:dyDescent="0.5">
      <c r="A2886" s="58">
        <v>28793</v>
      </c>
      <c r="B2886" s="59">
        <v>550</v>
      </c>
      <c r="C2886" s="60"/>
    </row>
    <row r="2887" spans="1:3" ht="23.25" x14ac:dyDescent="0.5">
      <c r="A2887" s="58">
        <v>28794</v>
      </c>
      <c r="B2887" s="59">
        <v>550</v>
      </c>
      <c r="C2887" s="60"/>
    </row>
    <row r="2888" spans="1:3" ht="23.25" x14ac:dyDescent="0.5">
      <c r="A2888" s="58">
        <v>28795</v>
      </c>
      <c r="B2888" s="59">
        <v>550</v>
      </c>
      <c r="C2888" s="60"/>
    </row>
    <row r="2889" spans="1:3" ht="23.25" x14ac:dyDescent="0.5">
      <c r="A2889" s="58">
        <v>28796</v>
      </c>
      <c r="B2889" s="59">
        <v>550</v>
      </c>
      <c r="C2889" s="60"/>
    </row>
    <row r="2890" spans="1:3" ht="23.25" x14ac:dyDescent="0.5">
      <c r="A2890" s="58">
        <v>28797</v>
      </c>
      <c r="B2890" s="59">
        <v>550</v>
      </c>
      <c r="C2890" s="60"/>
    </row>
    <row r="2891" spans="1:3" ht="23.25" x14ac:dyDescent="0.5">
      <c r="A2891" s="58">
        <v>28798</v>
      </c>
      <c r="B2891" s="59">
        <v>550</v>
      </c>
      <c r="C2891" s="60"/>
    </row>
    <row r="2892" spans="1:3" ht="23.25" x14ac:dyDescent="0.5">
      <c r="A2892" s="58">
        <v>28799</v>
      </c>
      <c r="B2892" s="59">
        <v>550</v>
      </c>
      <c r="C2892" s="60"/>
    </row>
    <row r="2893" spans="1:3" ht="23.25" x14ac:dyDescent="0.5">
      <c r="A2893" s="58">
        <v>28800</v>
      </c>
      <c r="B2893" s="59">
        <v>550</v>
      </c>
      <c r="C2893" s="60"/>
    </row>
    <row r="2894" spans="1:3" ht="23.25" x14ac:dyDescent="0.5">
      <c r="A2894" s="58">
        <v>28801</v>
      </c>
      <c r="B2894" s="59">
        <v>550</v>
      </c>
      <c r="C2894" s="60"/>
    </row>
    <row r="2895" spans="1:3" ht="23.25" x14ac:dyDescent="0.5">
      <c r="A2895" s="58">
        <v>28802</v>
      </c>
      <c r="B2895" s="59">
        <v>550</v>
      </c>
      <c r="C2895" s="60"/>
    </row>
    <row r="2896" spans="1:3" ht="23.25" x14ac:dyDescent="0.5">
      <c r="A2896" s="58">
        <v>28803</v>
      </c>
      <c r="B2896" s="59">
        <v>550</v>
      </c>
      <c r="C2896" s="60"/>
    </row>
    <row r="2897" spans="1:3" ht="23.25" x14ac:dyDescent="0.5">
      <c r="A2897" s="58">
        <v>28804</v>
      </c>
      <c r="B2897" s="59">
        <v>550</v>
      </c>
      <c r="C2897" s="60"/>
    </row>
    <row r="2898" spans="1:3" ht="23.25" x14ac:dyDescent="0.5">
      <c r="A2898" s="58">
        <v>28805</v>
      </c>
      <c r="B2898" s="59">
        <v>550</v>
      </c>
      <c r="C2898" s="60"/>
    </row>
    <row r="2899" spans="1:3" ht="23.25" x14ac:dyDescent="0.5">
      <c r="A2899" s="58">
        <v>28806</v>
      </c>
      <c r="B2899" s="59">
        <v>480</v>
      </c>
      <c r="C2899" s="60"/>
    </row>
    <row r="2900" spans="1:3" ht="23.25" x14ac:dyDescent="0.5">
      <c r="A2900" s="58">
        <v>28807</v>
      </c>
      <c r="B2900" s="59">
        <v>550</v>
      </c>
      <c r="C2900" s="60"/>
    </row>
    <row r="2901" spans="1:3" ht="23.25" x14ac:dyDescent="0.5">
      <c r="A2901" s="58">
        <v>28808</v>
      </c>
      <c r="B2901" s="59">
        <v>4400</v>
      </c>
      <c r="C2901" s="60"/>
    </row>
    <row r="2902" spans="1:3" ht="23.25" x14ac:dyDescent="0.5">
      <c r="A2902" s="58">
        <v>28809</v>
      </c>
      <c r="B2902" s="59">
        <v>610</v>
      </c>
      <c r="C2902" s="60"/>
    </row>
    <row r="2903" spans="1:3" ht="23.25" x14ac:dyDescent="0.5">
      <c r="A2903" s="58">
        <v>28810</v>
      </c>
      <c r="B2903" s="59">
        <v>440</v>
      </c>
      <c r="C2903" s="60"/>
    </row>
    <row r="2904" spans="1:3" ht="23.25" x14ac:dyDescent="0.5">
      <c r="A2904" s="58">
        <v>28811</v>
      </c>
      <c r="B2904" s="59">
        <v>330</v>
      </c>
      <c r="C2904" s="60"/>
    </row>
    <row r="2905" spans="1:3" ht="23.25" x14ac:dyDescent="0.5">
      <c r="A2905" s="58">
        <v>28812</v>
      </c>
      <c r="B2905" s="59">
        <v>700</v>
      </c>
      <c r="C2905" s="60"/>
    </row>
    <row r="2906" spans="1:3" ht="23.25" x14ac:dyDescent="0.5">
      <c r="A2906" s="58">
        <v>28813</v>
      </c>
      <c r="B2906" s="59">
        <v>660</v>
      </c>
      <c r="C2906" s="60"/>
    </row>
    <row r="2907" spans="1:3" ht="23.25" x14ac:dyDescent="0.5">
      <c r="A2907" s="58">
        <v>28814</v>
      </c>
      <c r="B2907" s="59">
        <v>750</v>
      </c>
      <c r="C2907" s="60"/>
    </row>
    <row r="2908" spans="1:3" ht="23.25" x14ac:dyDescent="0.5">
      <c r="A2908" s="58">
        <v>28815</v>
      </c>
      <c r="B2908" s="59">
        <v>660</v>
      </c>
      <c r="C2908" s="60"/>
    </row>
    <row r="2909" spans="1:3" ht="23.25" x14ac:dyDescent="0.5">
      <c r="A2909" s="58">
        <v>28816</v>
      </c>
      <c r="B2909" s="59">
        <v>800</v>
      </c>
      <c r="C2909" s="60"/>
    </row>
    <row r="2910" spans="1:3" ht="23.25" x14ac:dyDescent="0.5">
      <c r="A2910" s="58">
        <v>28817</v>
      </c>
      <c r="B2910" s="59">
        <v>560</v>
      </c>
      <c r="C2910" s="60"/>
    </row>
    <row r="2911" spans="1:3" ht="23.25" x14ac:dyDescent="0.5">
      <c r="A2911" s="58">
        <v>28818</v>
      </c>
      <c r="B2911" s="59">
        <v>530</v>
      </c>
      <c r="C2911" s="60"/>
    </row>
    <row r="2912" spans="1:3" ht="23.25" x14ac:dyDescent="0.5">
      <c r="A2912" s="58">
        <v>28819</v>
      </c>
      <c r="B2912" s="59">
        <v>610</v>
      </c>
      <c r="C2912" s="60"/>
    </row>
    <row r="2913" spans="1:3" ht="23.25" x14ac:dyDescent="0.5">
      <c r="A2913" s="58">
        <v>28820</v>
      </c>
      <c r="B2913" s="59">
        <v>610</v>
      </c>
      <c r="C2913" s="60"/>
    </row>
    <row r="2914" spans="1:3" ht="23.25" x14ac:dyDescent="0.5">
      <c r="A2914" s="58">
        <v>28821</v>
      </c>
      <c r="B2914" s="59">
        <v>610</v>
      </c>
      <c r="C2914" s="60"/>
    </row>
    <row r="2915" spans="1:3" ht="23.25" x14ac:dyDescent="0.5">
      <c r="A2915" s="58">
        <v>28822</v>
      </c>
      <c r="B2915" s="59">
        <v>610</v>
      </c>
      <c r="C2915" s="60"/>
    </row>
    <row r="2916" spans="1:3" ht="23.25" x14ac:dyDescent="0.5">
      <c r="A2916" s="58">
        <v>28823</v>
      </c>
      <c r="B2916" s="59">
        <v>700</v>
      </c>
      <c r="C2916" s="60"/>
    </row>
    <row r="2917" spans="1:3" ht="23.25" x14ac:dyDescent="0.5">
      <c r="A2917" s="58">
        <v>28824</v>
      </c>
      <c r="B2917" s="59">
        <v>610</v>
      </c>
      <c r="C2917" s="60"/>
    </row>
    <row r="2918" spans="1:3" ht="23.25" x14ac:dyDescent="0.5">
      <c r="A2918" s="58">
        <v>28825</v>
      </c>
      <c r="B2918" s="59">
        <v>800</v>
      </c>
      <c r="C2918" s="60"/>
    </row>
    <row r="2919" spans="1:3" ht="23.25" x14ac:dyDescent="0.5">
      <c r="A2919" s="58">
        <v>28826</v>
      </c>
      <c r="B2919" s="59">
        <v>550</v>
      </c>
      <c r="C2919" s="60"/>
    </row>
    <row r="2920" spans="1:3" ht="23.25" x14ac:dyDescent="0.5">
      <c r="A2920" s="58">
        <v>28827</v>
      </c>
      <c r="B2920" s="59">
        <v>700</v>
      </c>
      <c r="C2920" s="60"/>
    </row>
    <row r="2921" spans="1:3" ht="23.25" x14ac:dyDescent="0.5">
      <c r="A2921" s="58">
        <v>28828</v>
      </c>
      <c r="B2921" s="59">
        <v>550</v>
      </c>
      <c r="C2921" s="60"/>
    </row>
    <row r="2922" spans="1:3" ht="23.25" x14ac:dyDescent="0.5">
      <c r="A2922" s="58">
        <v>28829</v>
      </c>
      <c r="B2922" s="59">
        <v>550</v>
      </c>
      <c r="C2922" s="60"/>
    </row>
    <row r="2923" spans="1:3" ht="23.25" x14ac:dyDescent="0.5">
      <c r="A2923" s="58">
        <v>28830</v>
      </c>
      <c r="B2923" s="59">
        <v>550</v>
      </c>
      <c r="C2923" s="60"/>
    </row>
    <row r="2924" spans="1:3" ht="23.25" x14ac:dyDescent="0.5">
      <c r="A2924" s="58">
        <v>28831</v>
      </c>
      <c r="B2924" s="59">
        <v>550</v>
      </c>
      <c r="C2924" s="60"/>
    </row>
    <row r="2925" spans="1:3" ht="23.25" x14ac:dyDescent="0.5">
      <c r="A2925" s="58">
        <v>28832</v>
      </c>
      <c r="B2925" s="59">
        <v>550</v>
      </c>
      <c r="C2925" s="60"/>
    </row>
    <row r="2926" spans="1:3" ht="23.25" x14ac:dyDescent="0.5">
      <c r="A2926" s="58">
        <v>28833</v>
      </c>
      <c r="B2926" s="59">
        <v>550</v>
      </c>
      <c r="C2926" s="60"/>
    </row>
    <row r="2927" spans="1:3" ht="23.25" x14ac:dyDescent="0.5">
      <c r="A2927" s="58">
        <v>28834</v>
      </c>
      <c r="B2927" s="59">
        <v>480</v>
      </c>
      <c r="C2927" s="60"/>
    </row>
    <row r="2928" spans="1:3" ht="23.25" x14ac:dyDescent="0.5">
      <c r="A2928" s="58">
        <v>28835</v>
      </c>
      <c r="B2928" s="59">
        <v>550</v>
      </c>
      <c r="C2928" s="60"/>
    </row>
    <row r="2929" spans="1:3" ht="23.25" x14ac:dyDescent="0.5">
      <c r="A2929" s="58">
        <v>28836</v>
      </c>
      <c r="B2929" s="59">
        <v>550</v>
      </c>
      <c r="C2929" s="60"/>
    </row>
    <row r="2930" spans="1:3" ht="23.25" x14ac:dyDescent="0.5">
      <c r="A2930" s="58">
        <v>28837</v>
      </c>
      <c r="B2930" s="59">
        <v>550</v>
      </c>
      <c r="C2930" s="60"/>
    </row>
    <row r="2931" spans="1:3" ht="23.25" x14ac:dyDescent="0.5">
      <c r="A2931" s="58">
        <v>28838</v>
      </c>
      <c r="B2931" s="59">
        <v>550</v>
      </c>
      <c r="C2931" s="60"/>
    </row>
    <row r="2932" spans="1:3" ht="23.25" x14ac:dyDescent="0.5">
      <c r="A2932" s="58">
        <v>28839</v>
      </c>
      <c r="B2932" s="59">
        <v>700</v>
      </c>
      <c r="C2932" s="60"/>
    </row>
    <row r="2933" spans="1:3" ht="23.25" x14ac:dyDescent="0.5">
      <c r="A2933" s="58">
        <v>28840</v>
      </c>
      <c r="B2933" s="59">
        <v>600</v>
      </c>
      <c r="C2933" s="60"/>
    </row>
    <row r="2934" spans="1:3" ht="23.25" x14ac:dyDescent="0.5">
      <c r="A2934" s="58">
        <v>28841</v>
      </c>
      <c r="B2934" s="59">
        <v>550</v>
      </c>
      <c r="C2934" s="60"/>
    </row>
    <row r="2935" spans="1:3" ht="23.25" x14ac:dyDescent="0.5">
      <c r="A2935" s="58">
        <v>28842</v>
      </c>
      <c r="B2935" s="59">
        <v>700</v>
      </c>
      <c r="C2935" s="60"/>
    </row>
    <row r="2936" spans="1:3" ht="23.25" x14ac:dyDescent="0.5">
      <c r="A2936" s="58">
        <v>28843</v>
      </c>
      <c r="B2936" s="59">
        <v>700</v>
      </c>
      <c r="C2936" s="60"/>
    </row>
    <row r="2937" spans="1:3" ht="23.25" x14ac:dyDescent="0.5">
      <c r="A2937" s="58">
        <v>28844</v>
      </c>
      <c r="B2937" s="59">
        <v>550</v>
      </c>
      <c r="C2937" s="60"/>
    </row>
    <row r="2938" spans="1:3" ht="23.25" x14ac:dyDescent="0.5">
      <c r="A2938" s="58">
        <v>28845</v>
      </c>
      <c r="B2938" s="59">
        <v>550</v>
      </c>
      <c r="C2938" s="60"/>
    </row>
    <row r="2939" spans="1:3" ht="23.25" x14ac:dyDescent="0.5">
      <c r="A2939" s="58">
        <v>28846</v>
      </c>
      <c r="B2939" s="59">
        <v>700</v>
      </c>
      <c r="C2939" s="60"/>
    </row>
    <row r="2940" spans="1:3" ht="23.25" x14ac:dyDescent="0.5">
      <c r="A2940" s="58">
        <v>28847</v>
      </c>
      <c r="B2940" s="59">
        <v>700</v>
      </c>
      <c r="C2940" s="60"/>
    </row>
    <row r="2941" spans="1:3" ht="23.25" x14ac:dyDescent="0.5">
      <c r="A2941" s="58">
        <v>28849</v>
      </c>
      <c r="B2941" s="59">
        <v>550</v>
      </c>
      <c r="C2941" s="60"/>
    </row>
    <row r="2942" spans="1:3" ht="23.25" x14ac:dyDescent="0.5">
      <c r="A2942" s="58">
        <v>28850</v>
      </c>
      <c r="B2942" s="59">
        <v>330</v>
      </c>
      <c r="C2942" s="60"/>
    </row>
    <row r="2943" spans="1:3" ht="23.25" x14ac:dyDescent="0.5">
      <c r="A2943" s="58">
        <v>28851</v>
      </c>
      <c r="B2943" s="59">
        <v>600</v>
      </c>
      <c r="C2943" s="60"/>
    </row>
    <row r="2944" spans="1:3" ht="23.25" x14ac:dyDescent="0.5">
      <c r="A2944" s="58">
        <v>28852</v>
      </c>
      <c r="B2944" s="59">
        <v>480</v>
      </c>
      <c r="C2944" s="60"/>
    </row>
    <row r="2945" spans="1:3" ht="23.25" x14ac:dyDescent="0.5">
      <c r="A2945" s="58">
        <v>28853</v>
      </c>
      <c r="B2945" s="59">
        <v>700</v>
      </c>
      <c r="C2945" s="60"/>
    </row>
    <row r="2946" spans="1:3" ht="23.25" x14ac:dyDescent="0.5">
      <c r="A2946" s="58">
        <v>28854</v>
      </c>
      <c r="B2946" s="59">
        <v>700</v>
      </c>
      <c r="C2946" s="60"/>
    </row>
    <row r="2947" spans="1:3" ht="23.25" x14ac:dyDescent="0.5">
      <c r="A2947" s="58">
        <v>28855</v>
      </c>
      <c r="B2947" s="59">
        <v>700</v>
      </c>
      <c r="C2947" s="60"/>
    </row>
    <row r="2948" spans="1:3" ht="23.25" x14ac:dyDescent="0.5">
      <c r="A2948" s="58">
        <v>28856</v>
      </c>
      <c r="B2948" s="59">
        <v>700</v>
      </c>
      <c r="C2948" s="60"/>
    </row>
    <row r="2949" spans="1:3" ht="23.25" x14ac:dyDescent="0.5">
      <c r="A2949" s="58">
        <v>28857</v>
      </c>
      <c r="B2949" s="59">
        <v>360</v>
      </c>
      <c r="C2949" s="60"/>
    </row>
    <row r="2950" spans="1:3" ht="23.25" x14ac:dyDescent="0.5">
      <c r="A2950" s="58">
        <v>28858</v>
      </c>
      <c r="B2950" s="59">
        <v>550</v>
      </c>
      <c r="C2950" s="60"/>
    </row>
    <row r="2951" spans="1:3" ht="23.25" x14ac:dyDescent="0.5">
      <c r="A2951" s="58">
        <v>28859</v>
      </c>
      <c r="B2951" s="59">
        <v>550</v>
      </c>
      <c r="C2951" s="60"/>
    </row>
    <row r="2952" spans="1:3" ht="23.25" x14ac:dyDescent="0.5">
      <c r="A2952" s="58">
        <v>28860</v>
      </c>
      <c r="B2952" s="59">
        <v>480</v>
      </c>
      <c r="C2952" s="60"/>
    </row>
    <row r="2953" spans="1:3" ht="23.25" x14ac:dyDescent="0.5">
      <c r="A2953" s="58">
        <v>28861</v>
      </c>
      <c r="B2953" s="59">
        <v>360</v>
      </c>
      <c r="C2953" s="60"/>
    </row>
    <row r="2954" spans="1:3" ht="23.25" x14ac:dyDescent="0.5">
      <c r="A2954" s="58">
        <v>28862</v>
      </c>
      <c r="B2954" s="59">
        <v>480</v>
      </c>
      <c r="C2954" s="60"/>
    </row>
    <row r="2955" spans="1:3" ht="23.25" x14ac:dyDescent="0.5">
      <c r="A2955" s="58">
        <v>28863</v>
      </c>
      <c r="B2955" s="59">
        <v>2050</v>
      </c>
      <c r="C2955" s="60"/>
    </row>
    <row r="2956" spans="1:3" ht="23.25" x14ac:dyDescent="0.5">
      <c r="A2956" s="58">
        <v>28864</v>
      </c>
      <c r="B2956" s="59">
        <v>800</v>
      </c>
      <c r="C2956" s="60"/>
    </row>
    <row r="2957" spans="1:3" ht="23.25" x14ac:dyDescent="0.5">
      <c r="A2957" s="58">
        <v>28866</v>
      </c>
      <c r="B2957" s="59">
        <v>700</v>
      </c>
      <c r="C2957" s="60"/>
    </row>
    <row r="2958" spans="1:3" ht="23.25" x14ac:dyDescent="0.5">
      <c r="A2958" s="58">
        <v>28867</v>
      </c>
      <c r="B2958" s="59">
        <v>500</v>
      </c>
      <c r="C2958" s="60"/>
    </row>
    <row r="2959" spans="1:3" ht="23.25" x14ac:dyDescent="0.5">
      <c r="A2959" s="58">
        <v>28868</v>
      </c>
      <c r="B2959" s="59">
        <v>250</v>
      </c>
      <c r="C2959" s="60"/>
    </row>
    <row r="2960" spans="1:3" ht="23.25" x14ac:dyDescent="0.5">
      <c r="A2960" s="58">
        <v>28869</v>
      </c>
      <c r="B2960" s="59">
        <v>250</v>
      </c>
      <c r="C2960" s="60"/>
    </row>
    <row r="2961" spans="1:3" ht="23.25" x14ac:dyDescent="0.5">
      <c r="A2961" s="58">
        <v>28870</v>
      </c>
      <c r="B2961" s="59">
        <v>700</v>
      </c>
      <c r="C2961" s="60"/>
    </row>
    <row r="2962" spans="1:3" ht="23.25" x14ac:dyDescent="0.5">
      <c r="A2962" s="58">
        <v>28872</v>
      </c>
      <c r="B2962" s="59">
        <v>500</v>
      </c>
      <c r="C2962" s="60"/>
    </row>
    <row r="2963" spans="1:3" ht="23.25" x14ac:dyDescent="0.5">
      <c r="A2963" s="58">
        <v>28873</v>
      </c>
      <c r="B2963" s="59">
        <v>500</v>
      </c>
      <c r="C2963" s="60"/>
    </row>
    <row r="2964" spans="1:3" ht="23.25" x14ac:dyDescent="0.5">
      <c r="A2964" s="58">
        <v>28874</v>
      </c>
      <c r="B2964" s="59">
        <v>550</v>
      </c>
      <c r="C2964" s="60"/>
    </row>
    <row r="2965" spans="1:3" ht="23.25" x14ac:dyDescent="0.5">
      <c r="A2965" s="58">
        <v>28875</v>
      </c>
      <c r="B2965" s="59">
        <v>550</v>
      </c>
      <c r="C2965" s="60"/>
    </row>
    <row r="2966" spans="1:3" ht="23.25" x14ac:dyDescent="0.5">
      <c r="A2966" s="58">
        <v>28876</v>
      </c>
      <c r="B2966" s="59">
        <v>330</v>
      </c>
      <c r="C2966" s="60"/>
    </row>
    <row r="2967" spans="1:3" ht="23.25" x14ac:dyDescent="0.5">
      <c r="A2967" s="58">
        <v>28877</v>
      </c>
      <c r="B2967" s="59">
        <v>480</v>
      </c>
      <c r="C2967" s="60"/>
    </row>
    <row r="2968" spans="1:3" ht="23.25" x14ac:dyDescent="0.5">
      <c r="A2968" s="58">
        <v>28878</v>
      </c>
      <c r="B2968" s="59">
        <v>500</v>
      </c>
      <c r="C2968" s="60"/>
    </row>
    <row r="2969" spans="1:3" ht="23.25" x14ac:dyDescent="0.5">
      <c r="A2969" s="58">
        <v>28879</v>
      </c>
      <c r="B2969" s="59">
        <v>280</v>
      </c>
      <c r="C2969" s="60"/>
    </row>
    <row r="2970" spans="1:3" ht="23.25" x14ac:dyDescent="0.5">
      <c r="A2970" s="58">
        <v>28880</v>
      </c>
      <c r="B2970" s="59">
        <v>4400</v>
      </c>
      <c r="C2970" s="60"/>
    </row>
    <row r="2971" spans="1:3" ht="23.25" x14ac:dyDescent="0.5">
      <c r="A2971" s="58">
        <v>28882</v>
      </c>
      <c r="B2971" s="59">
        <v>440</v>
      </c>
      <c r="C2971" s="60"/>
    </row>
    <row r="2972" spans="1:3" ht="23.25" x14ac:dyDescent="0.5">
      <c r="A2972" s="58">
        <v>28883</v>
      </c>
      <c r="B2972" s="59">
        <v>700</v>
      </c>
      <c r="C2972" s="60"/>
    </row>
    <row r="2973" spans="1:3" ht="23.25" x14ac:dyDescent="0.5">
      <c r="A2973" s="58">
        <v>28887</v>
      </c>
      <c r="B2973" s="59">
        <v>440</v>
      </c>
      <c r="C2973" s="60"/>
    </row>
    <row r="2974" spans="1:3" ht="23.25" x14ac:dyDescent="0.5">
      <c r="A2974" s="58">
        <v>28888</v>
      </c>
      <c r="B2974" s="59">
        <v>660</v>
      </c>
      <c r="C2974" s="60"/>
    </row>
    <row r="2975" spans="1:3" ht="23.25" x14ac:dyDescent="0.5">
      <c r="A2975" s="58">
        <v>28889</v>
      </c>
      <c r="B2975" s="59">
        <v>610</v>
      </c>
      <c r="C2975" s="60"/>
    </row>
    <row r="2976" spans="1:3" ht="23.25" x14ac:dyDescent="0.5">
      <c r="A2976" s="58">
        <v>28890</v>
      </c>
      <c r="B2976" s="59">
        <v>610</v>
      </c>
      <c r="C2976" s="60"/>
    </row>
    <row r="2977" spans="1:3" ht="23.25" x14ac:dyDescent="0.5">
      <c r="A2977" s="58">
        <v>28891</v>
      </c>
      <c r="B2977" s="59">
        <v>610</v>
      </c>
      <c r="C2977" s="60"/>
    </row>
    <row r="2978" spans="1:3" ht="23.25" x14ac:dyDescent="0.5">
      <c r="A2978" s="58">
        <v>28892</v>
      </c>
      <c r="B2978" s="59">
        <v>610</v>
      </c>
      <c r="C2978" s="60"/>
    </row>
    <row r="2979" spans="1:3" ht="23.25" x14ac:dyDescent="0.5">
      <c r="A2979" s="58">
        <v>28893</v>
      </c>
      <c r="B2979" s="59">
        <v>610</v>
      </c>
      <c r="C2979" s="60"/>
    </row>
    <row r="2980" spans="1:3" ht="23.25" x14ac:dyDescent="0.5">
      <c r="A2980" s="58">
        <v>28895</v>
      </c>
      <c r="B2980" s="59">
        <v>410</v>
      </c>
      <c r="C2980" s="60"/>
    </row>
    <row r="2981" spans="1:3" ht="23.25" x14ac:dyDescent="0.5">
      <c r="A2981" s="58">
        <v>28896</v>
      </c>
      <c r="B2981" s="59">
        <v>700</v>
      </c>
      <c r="C2981" s="60"/>
    </row>
    <row r="2982" spans="1:3" ht="23.25" x14ac:dyDescent="0.5">
      <c r="A2982" s="58">
        <v>28897</v>
      </c>
      <c r="B2982" s="59">
        <v>410</v>
      </c>
      <c r="C2982" s="60"/>
    </row>
    <row r="2983" spans="1:3" ht="23.25" x14ac:dyDescent="0.5">
      <c r="A2983" s="58">
        <v>28900</v>
      </c>
      <c r="B2983" s="59">
        <v>480</v>
      </c>
      <c r="C2983" s="60"/>
    </row>
    <row r="2984" spans="1:3" ht="23.25" x14ac:dyDescent="0.5">
      <c r="A2984" s="58">
        <v>28901</v>
      </c>
      <c r="B2984" s="59">
        <v>480</v>
      </c>
      <c r="C2984" s="60"/>
    </row>
    <row r="2985" spans="1:3" ht="23.25" x14ac:dyDescent="0.5">
      <c r="A2985" s="58">
        <v>28903</v>
      </c>
      <c r="B2985" s="59">
        <v>5000</v>
      </c>
      <c r="C2985" s="60"/>
    </row>
    <row r="2986" spans="1:3" ht="23.25" x14ac:dyDescent="0.5">
      <c r="A2986" s="58">
        <v>28904</v>
      </c>
      <c r="B2986" s="59">
        <v>700</v>
      </c>
      <c r="C2986" s="60"/>
    </row>
    <row r="2987" spans="1:3" ht="23.25" x14ac:dyDescent="0.5">
      <c r="A2987" s="58">
        <v>28955</v>
      </c>
      <c r="B2987" s="59">
        <v>600</v>
      </c>
      <c r="C2987" s="60"/>
    </row>
    <row r="2988" spans="1:3" ht="23.25" x14ac:dyDescent="0.5">
      <c r="A2988" s="58">
        <v>28958</v>
      </c>
      <c r="B2988" s="59">
        <v>520</v>
      </c>
      <c r="C2988" s="60"/>
    </row>
    <row r="2989" spans="1:3" ht="23.25" x14ac:dyDescent="0.5">
      <c r="A2989" s="58">
        <v>29215</v>
      </c>
      <c r="B2989" s="59">
        <v>700</v>
      </c>
      <c r="C2989" s="60"/>
    </row>
    <row r="2990" spans="1:3" ht="23.25" x14ac:dyDescent="0.5">
      <c r="A2990" s="58">
        <v>29216</v>
      </c>
      <c r="B2990" s="59">
        <v>5000</v>
      </c>
      <c r="C2990" s="60"/>
    </row>
    <row r="2991" spans="1:3" ht="23.25" x14ac:dyDescent="0.5">
      <c r="A2991" s="58">
        <v>29217</v>
      </c>
      <c r="B2991" s="59">
        <v>410</v>
      </c>
      <c r="C2991" s="60"/>
    </row>
    <row r="2992" spans="1:3" ht="23.25" x14ac:dyDescent="0.5">
      <c r="A2992" s="58">
        <v>29218</v>
      </c>
      <c r="B2992" s="59">
        <v>5000</v>
      </c>
      <c r="C2992" s="60"/>
    </row>
    <row r="2993" spans="1:3" ht="23.25" x14ac:dyDescent="0.5">
      <c r="A2993" s="58">
        <v>29219</v>
      </c>
      <c r="B2993" s="59">
        <v>250</v>
      </c>
      <c r="C2993" s="60"/>
    </row>
    <row r="2994" spans="1:3" ht="23.25" x14ac:dyDescent="0.5">
      <c r="A2994" s="58">
        <v>29220</v>
      </c>
      <c r="B2994" s="59">
        <v>250</v>
      </c>
      <c r="C2994" s="60"/>
    </row>
    <row r="2995" spans="1:3" ht="23.25" x14ac:dyDescent="0.5">
      <c r="A2995" s="58">
        <v>29221</v>
      </c>
      <c r="B2995" s="59">
        <v>330</v>
      </c>
      <c r="C2995" s="60"/>
    </row>
    <row r="2996" spans="1:3" ht="23.25" x14ac:dyDescent="0.5">
      <c r="A2996" s="58">
        <v>29222</v>
      </c>
      <c r="B2996" s="59">
        <v>410</v>
      </c>
      <c r="C2996" s="60"/>
    </row>
    <row r="2997" spans="1:3" ht="23.25" x14ac:dyDescent="0.5">
      <c r="A2997" s="58">
        <v>29225</v>
      </c>
      <c r="B2997" s="59">
        <v>550</v>
      </c>
      <c r="C2997" s="60"/>
    </row>
    <row r="2998" spans="1:3" ht="23.25" x14ac:dyDescent="0.5">
      <c r="A2998" s="58">
        <v>29226</v>
      </c>
      <c r="B2998" s="59">
        <v>250</v>
      </c>
      <c r="C2998" s="60"/>
    </row>
    <row r="2999" spans="1:3" ht="23.25" x14ac:dyDescent="0.5">
      <c r="A2999" s="58">
        <v>29227</v>
      </c>
      <c r="B2999" s="59">
        <v>550</v>
      </c>
      <c r="C2999" s="60"/>
    </row>
    <row r="3000" spans="1:3" ht="23.25" x14ac:dyDescent="0.5">
      <c r="A3000" s="58">
        <v>29229</v>
      </c>
      <c r="B3000" s="59">
        <v>800</v>
      </c>
      <c r="C3000" s="60"/>
    </row>
    <row r="3001" spans="1:3" ht="23.25" x14ac:dyDescent="0.5">
      <c r="A3001" s="58">
        <v>29230</v>
      </c>
      <c r="B3001" s="59">
        <v>800</v>
      </c>
      <c r="C3001" s="60"/>
    </row>
    <row r="3002" spans="1:3" ht="23.25" x14ac:dyDescent="0.5">
      <c r="A3002" s="58">
        <v>29231</v>
      </c>
      <c r="B3002" s="59">
        <v>800</v>
      </c>
      <c r="C3002" s="60"/>
    </row>
    <row r="3003" spans="1:3" ht="23.25" x14ac:dyDescent="0.5">
      <c r="A3003" s="58">
        <v>29232</v>
      </c>
      <c r="B3003" s="59">
        <v>800</v>
      </c>
      <c r="C3003" s="60"/>
    </row>
    <row r="3004" spans="1:3" ht="23.25" x14ac:dyDescent="0.5">
      <c r="A3004" s="58">
        <v>29233</v>
      </c>
      <c r="B3004" s="59">
        <v>800</v>
      </c>
      <c r="C3004" s="60"/>
    </row>
    <row r="3005" spans="1:3" ht="23.25" x14ac:dyDescent="0.5">
      <c r="A3005" s="58">
        <v>29234</v>
      </c>
      <c r="B3005" s="59">
        <v>330</v>
      </c>
      <c r="C3005" s="60"/>
    </row>
    <row r="3006" spans="1:3" ht="23.25" x14ac:dyDescent="0.5">
      <c r="A3006" s="58">
        <v>29235</v>
      </c>
      <c r="B3006" s="59">
        <v>430</v>
      </c>
      <c r="C3006" s="60"/>
    </row>
    <row r="3007" spans="1:3" ht="23.25" x14ac:dyDescent="0.5">
      <c r="A3007" s="58">
        <v>29236</v>
      </c>
      <c r="B3007" s="59">
        <v>480</v>
      </c>
      <c r="C3007" s="60"/>
    </row>
    <row r="3008" spans="1:3" ht="23.25" x14ac:dyDescent="0.5">
      <c r="A3008" s="58">
        <v>29237</v>
      </c>
      <c r="B3008" s="59">
        <v>3150</v>
      </c>
      <c r="C3008" s="60"/>
    </row>
    <row r="3009" spans="1:3" ht="23.25" x14ac:dyDescent="0.5">
      <c r="A3009" s="58">
        <v>29238</v>
      </c>
      <c r="B3009" s="59">
        <v>3150</v>
      </c>
      <c r="C3009" s="60"/>
    </row>
    <row r="3010" spans="1:3" ht="23.25" x14ac:dyDescent="0.5">
      <c r="A3010" s="58">
        <v>29239</v>
      </c>
      <c r="B3010" s="59">
        <v>3150</v>
      </c>
      <c r="C3010" s="60"/>
    </row>
    <row r="3011" spans="1:3" ht="23.25" x14ac:dyDescent="0.5">
      <c r="A3011" s="58">
        <v>29240</v>
      </c>
      <c r="B3011" s="59">
        <v>700</v>
      </c>
      <c r="C3011" s="60"/>
    </row>
    <row r="3012" spans="1:3" ht="23.25" x14ac:dyDescent="0.5">
      <c r="A3012" s="58">
        <v>29241</v>
      </c>
      <c r="B3012" s="59">
        <v>700</v>
      </c>
      <c r="C3012" s="60"/>
    </row>
    <row r="3013" spans="1:3" ht="23.25" x14ac:dyDescent="0.5">
      <c r="A3013" s="58">
        <v>29242</v>
      </c>
      <c r="B3013" s="59">
        <v>700</v>
      </c>
      <c r="C3013" s="60"/>
    </row>
    <row r="3014" spans="1:3" ht="23.25" x14ac:dyDescent="0.5">
      <c r="A3014" s="58">
        <v>29243</v>
      </c>
      <c r="B3014" s="59">
        <v>2700</v>
      </c>
      <c r="C3014" s="60"/>
    </row>
    <row r="3015" spans="1:3" ht="23.25" x14ac:dyDescent="0.5">
      <c r="A3015" s="58">
        <v>29244</v>
      </c>
      <c r="B3015" s="59">
        <v>700</v>
      </c>
      <c r="C3015" s="60"/>
    </row>
    <row r="3016" spans="1:3" ht="23.25" x14ac:dyDescent="0.5">
      <c r="A3016" s="58">
        <v>29245</v>
      </c>
      <c r="B3016" s="59">
        <v>700</v>
      </c>
      <c r="C3016" s="60"/>
    </row>
    <row r="3017" spans="1:3" ht="23.25" x14ac:dyDescent="0.5">
      <c r="A3017" s="58">
        <v>29246</v>
      </c>
      <c r="B3017" s="59">
        <v>250</v>
      </c>
      <c r="C3017" s="60"/>
    </row>
    <row r="3018" spans="1:3" ht="23.25" x14ac:dyDescent="0.5">
      <c r="A3018" s="58">
        <v>29247</v>
      </c>
      <c r="B3018" s="59">
        <v>250</v>
      </c>
      <c r="C3018" s="60"/>
    </row>
    <row r="3019" spans="1:3" ht="23.25" x14ac:dyDescent="0.5">
      <c r="A3019" s="58">
        <v>29248</v>
      </c>
      <c r="B3019" s="59">
        <v>700</v>
      </c>
      <c r="C3019" s="60"/>
    </row>
    <row r="3020" spans="1:3" ht="23.25" x14ac:dyDescent="0.5">
      <c r="A3020" s="58">
        <v>29249</v>
      </c>
      <c r="B3020" s="59">
        <v>430</v>
      </c>
      <c r="C3020" s="60"/>
    </row>
    <row r="3021" spans="1:3" ht="23.25" x14ac:dyDescent="0.5">
      <c r="A3021" s="58">
        <v>29250</v>
      </c>
      <c r="B3021" s="59">
        <v>700</v>
      </c>
      <c r="C3021" s="60"/>
    </row>
    <row r="3022" spans="1:3" ht="23.25" x14ac:dyDescent="0.5">
      <c r="A3022" s="58">
        <v>29251</v>
      </c>
      <c r="B3022" s="59">
        <v>600</v>
      </c>
      <c r="C3022" s="60"/>
    </row>
    <row r="3023" spans="1:3" ht="23.25" x14ac:dyDescent="0.5">
      <c r="A3023" s="58">
        <v>29252</v>
      </c>
      <c r="B3023" s="59">
        <v>250</v>
      </c>
      <c r="C3023" s="60"/>
    </row>
    <row r="3024" spans="1:3" ht="23.25" x14ac:dyDescent="0.5">
      <c r="A3024" s="58">
        <v>29253</v>
      </c>
      <c r="B3024" s="59">
        <v>500</v>
      </c>
      <c r="C3024" s="60"/>
    </row>
    <row r="3025" spans="1:3" ht="23.25" x14ac:dyDescent="0.5">
      <c r="A3025" s="58">
        <v>29254</v>
      </c>
      <c r="B3025" s="59">
        <v>600</v>
      </c>
      <c r="C3025" s="60"/>
    </row>
    <row r="3026" spans="1:3" ht="23.25" x14ac:dyDescent="0.5">
      <c r="A3026" s="58">
        <v>29255</v>
      </c>
      <c r="B3026" s="59">
        <v>700</v>
      </c>
      <c r="C3026" s="60"/>
    </row>
    <row r="3027" spans="1:3" ht="23.25" x14ac:dyDescent="0.5">
      <c r="A3027" s="58">
        <v>29256</v>
      </c>
      <c r="B3027" s="59">
        <v>700</v>
      </c>
      <c r="C3027" s="60"/>
    </row>
    <row r="3028" spans="1:3" ht="23.25" x14ac:dyDescent="0.5">
      <c r="A3028" s="58">
        <v>29257</v>
      </c>
      <c r="B3028" s="59">
        <v>800</v>
      </c>
      <c r="C3028" s="60"/>
    </row>
    <row r="3029" spans="1:3" ht="23.25" x14ac:dyDescent="0.5">
      <c r="A3029" s="58">
        <v>29258</v>
      </c>
      <c r="B3029" s="59">
        <v>800</v>
      </c>
      <c r="C3029" s="60"/>
    </row>
    <row r="3030" spans="1:3" ht="23.25" x14ac:dyDescent="0.5">
      <c r="A3030" s="58">
        <v>29259</v>
      </c>
      <c r="B3030" s="59">
        <v>800</v>
      </c>
      <c r="C3030" s="60"/>
    </row>
    <row r="3031" spans="1:3" ht="23.25" x14ac:dyDescent="0.5">
      <c r="A3031" s="58">
        <v>29260</v>
      </c>
      <c r="B3031" s="59">
        <v>800</v>
      </c>
      <c r="C3031" s="60"/>
    </row>
    <row r="3032" spans="1:3" ht="23.25" x14ac:dyDescent="0.5">
      <c r="A3032" s="58">
        <v>29414</v>
      </c>
      <c r="B3032" s="59">
        <v>480</v>
      </c>
      <c r="C3032" s="60"/>
    </row>
    <row r="3033" spans="1:3" ht="23.25" x14ac:dyDescent="0.5">
      <c r="A3033" s="58">
        <v>29418</v>
      </c>
      <c r="B3033" s="59">
        <v>800</v>
      </c>
      <c r="C3033" s="60"/>
    </row>
    <row r="3034" spans="1:3" ht="23.25" x14ac:dyDescent="0.5">
      <c r="A3034" s="58">
        <v>29419</v>
      </c>
      <c r="B3034" s="59">
        <v>800</v>
      </c>
      <c r="C3034" s="60"/>
    </row>
    <row r="3035" spans="1:3" ht="23.25" x14ac:dyDescent="0.5">
      <c r="A3035" s="58">
        <v>29420</v>
      </c>
      <c r="B3035" s="59">
        <v>800</v>
      </c>
      <c r="C3035" s="60"/>
    </row>
    <row r="3036" spans="1:3" ht="23.25" x14ac:dyDescent="0.5">
      <c r="A3036" s="58">
        <v>29421</v>
      </c>
      <c r="B3036" s="59">
        <v>800</v>
      </c>
      <c r="C3036" s="60"/>
    </row>
    <row r="3037" spans="1:3" ht="23.25" x14ac:dyDescent="0.5">
      <c r="A3037" s="58">
        <v>29422</v>
      </c>
      <c r="B3037" s="59">
        <v>800</v>
      </c>
      <c r="C3037" s="60"/>
    </row>
    <row r="3038" spans="1:3" ht="23.25" x14ac:dyDescent="0.5">
      <c r="A3038" s="58">
        <v>29423</v>
      </c>
      <c r="B3038" s="59">
        <v>4400</v>
      </c>
      <c r="C3038" s="60"/>
    </row>
    <row r="3039" spans="1:3" ht="23.25" x14ac:dyDescent="0.5">
      <c r="A3039" s="58">
        <v>29424</v>
      </c>
      <c r="B3039" s="59">
        <v>520</v>
      </c>
      <c r="C3039" s="60"/>
    </row>
    <row r="3040" spans="1:3" ht="23.25" x14ac:dyDescent="0.5">
      <c r="A3040" s="58">
        <v>29425</v>
      </c>
      <c r="B3040" s="59">
        <v>800</v>
      </c>
      <c r="C3040" s="60"/>
    </row>
    <row r="3041" spans="1:3" ht="23.25" x14ac:dyDescent="0.5">
      <c r="A3041" s="58">
        <v>29426</v>
      </c>
      <c r="B3041" s="59">
        <v>550</v>
      </c>
      <c r="C3041" s="60"/>
    </row>
    <row r="3042" spans="1:3" ht="23.25" x14ac:dyDescent="0.5">
      <c r="A3042" s="58">
        <v>29427</v>
      </c>
      <c r="B3042" s="59">
        <v>550</v>
      </c>
      <c r="C3042" s="60"/>
    </row>
    <row r="3043" spans="1:3" ht="23.25" x14ac:dyDescent="0.5">
      <c r="A3043" s="58">
        <v>29428</v>
      </c>
      <c r="B3043" s="59">
        <v>550</v>
      </c>
      <c r="C3043" s="60"/>
    </row>
    <row r="3044" spans="1:3" ht="23.25" x14ac:dyDescent="0.5">
      <c r="A3044" s="58">
        <v>29429</v>
      </c>
      <c r="B3044" s="59">
        <v>480</v>
      </c>
      <c r="C3044" s="60"/>
    </row>
    <row r="3045" spans="1:3" ht="23.25" x14ac:dyDescent="0.5">
      <c r="A3045" s="58">
        <v>29430</v>
      </c>
      <c r="B3045" s="59">
        <v>480</v>
      </c>
      <c r="C3045" s="60"/>
    </row>
    <row r="3046" spans="1:3" ht="23.25" x14ac:dyDescent="0.5">
      <c r="A3046" s="58">
        <v>29431</v>
      </c>
      <c r="B3046" s="59">
        <v>480</v>
      </c>
      <c r="C3046" s="60"/>
    </row>
    <row r="3047" spans="1:3" ht="23.25" x14ac:dyDescent="0.5">
      <c r="A3047" s="58">
        <v>29432</v>
      </c>
      <c r="B3047" s="59">
        <v>480</v>
      </c>
      <c r="C3047" s="60"/>
    </row>
    <row r="3048" spans="1:3" ht="23.25" x14ac:dyDescent="0.5">
      <c r="A3048" s="58">
        <v>29433</v>
      </c>
      <c r="B3048" s="59">
        <v>550</v>
      </c>
      <c r="C3048" s="60"/>
    </row>
    <row r="3049" spans="1:3" ht="23.25" x14ac:dyDescent="0.5">
      <c r="A3049" s="58">
        <v>29434</v>
      </c>
      <c r="B3049" s="59">
        <v>550</v>
      </c>
      <c r="C3049" s="60"/>
    </row>
    <row r="3050" spans="1:3" ht="23.25" x14ac:dyDescent="0.5">
      <c r="A3050" s="58">
        <v>29435</v>
      </c>
      <c r="B3050" s="59">
        <v>550</v>
      </c>
      <c r="C3050" s="60"/>
    </row>
    <row r="3051" spans="1:3" ht="23.25" x14ac:dyDescent="0.5">
      <c r="A3051" s="58">
        <v>29436</v>
      </c>
      <c r="B3051" s="59">
        <v>3150</v>
      </c>
      <c r="C3051" s="60"/>
    </row>
    <row r="3052" spans="1:3" ht="23.25" x14ac:dyDescent="0.5">
      <c r="A3052" s="58">
        <v>29437</v>
      </c>
      <c r="B3052" s="59">
        <v>5000</v>
      </c>
      <c r="C3052" s="60"/>
    </row>
    <row r="3053" spans="1:3" ht="23.25" x14ac:dyDescent="0.5">
      <c r="A3053" s="58">
        <v>29438</v>
      </c>
      <c r="B3053" s="59">
        <v>4400</v>
      </c>
      <c r="C3053" s="60"/>
    </row>
    <row r="3054" spans="1:3" ht="23.25" x14ac:dyDescent="0.5">
      <c r="A3054" s="58">
        <v>29439</v>
      </c>
      <c r="B3054" s="59">
        <v>4400</v>
      </c>
      <c r="C3054" s="60"/>
    </row>
    <row r="3055" spans="1:3" ht="23.25" x14ac:dyDescent="0.5">
      <c r="A3055" s="58">
        <v>29440</v>
      </c>
      <c r="B3055" s="59">
        <v>4400</v>
      </c>
      <c r="C3055" s="60"/>
    </row>
    <row r="3056" spans="1:3" ht="23.25" x14ac:dyDescent="0.5">
      <c r="A3056" s="58">
        <v>29441</v>
      </c>
      <c r="B3056" s="59">
        <v>700</v>
      </c>
      <c r="C3056" s="60"/>
    </row>
    <row r="3057" spans="1:3" ht="23.25" x14ac:dyDescent="0.5">
      <c r="A3057" s="58">
        <v>29442</v>
      </c>
      <c r="B3057" s="59">
        <v>480</v>
      </c>
      <c r="C3057" s="60"/>
    </row>
    <row r="3058" spans="1:3" ht="23.25" x14ac:dyDescent="0.5">
      <c r="A3058" s="58">
        <v>29443</v>
      </c>
      <c r="B3058" s="59">
        <v>480</v>
      </c>
      <c r="C3058" s="60"/>
    </row>
    <row r="3059" spans="1:3" ht="23.25" x14ac:dyDescent="0.5">
      <c r="A3059" s="58">
        <v>29444</v>
      </c>
      <c r="B3059" s="59">
        <v>2800</v>
      </c>
      <c r="C3059" s="60"/>
    </row>
    <row r="3060" spans="1:3" ht="23.25" x14ac:dyDescent="0.5">
      <c r="A3060" s="58">
        <v>29445</v>
      </c>
      <c r="B3060" s="59">
        <v>5000</v>
      </c>
      <c r="C3060" s="60"/>
    </row>
    <row r="3061" spans="1:3" ht="23.25" x14ac:dyDescent="0.5">
      <c r="A3061" s="58">
        <v>29446</v>
      </c>
      <c r="B3061" s="59">
        <v>5000</v>
      </c>
      <c r="C3061" s="60"/>
    </row>
    <row r="3062" spans="1:3" ht="23.25" x14ac:dyDescent="0.5">
      <c r="A3062" s="58">
        <v>29447</v>
      </c>
      <c r="B3062" s="59">
        <v>5000</v>
      </c>
      <c r="C3062" s="60"/>
    </row>
    <row r="3063" spans="1:3" ht="23.25" x14ac:dyDescent="0.5">
      <c r="A3063" s="58">
        <v>29448</v>
      </c>
      <c r="B3063" s="59">
        <v>5000</v>
      </c>
      <c r="C3063" s="60"/>
    </row>
    <row r="3064" spans="1:3" ht="23.25" x14ac:dyDescent="0.5">
      <c r="A3064" s="58">
        <v>29449</v>
      </c>
      <c r="B3064" s="59">
        <v>5000</v>
      </c>
      <c r="C3064" s="60"/>
    </row>
    <row r="3065" spans="1:3" ht="23.25" x14ac:dyDescent="0.5">
      <c r="A3065" s="58">
        <v>29450</v>
      </c>
      <c r="B3065" s="59">
        <v>5000</v>
      </c>
      <c r="C3065" s="60"/>
    </row>
    <row r="3066" spans="1:3" ht="23.25" x14ac:dyDescent="0.5">
      <c r="A3066" s="58">
        <v>29451</v>
      </c>
      <c r="B3066" s="59">
        <v>5000</v>
      </c>
      <c r="C3066" s="60"/>
    </row>
    <row r="3067" spans="1:3" ht="23.25" x14ac:dyDescent="0.5">
      <c r="A3067" s="58">
        <v>29452</v>
      </c>
      <c r="B3067" s="59">
        <v>800</v>
      </c>
      <c r="C3067" s="60"/>
    </row>
    <row r="3068" spans="1:3" ht="23.25" x14ac:dyDescent="0.5">
      <c r="A3068" s="58">
        <v>29453</v>
      </c>
      <c r="B3068" s="59">
        <v>600</v>
      </c>
      <c r="C3068" s="60"/>
    </row>
    <row r="3069" spans="1:3" ht="23.25" x14ac:dyDescent="0.5">
      <c r="A3069" s="58">
        <v>29454</v>
      </c>
      <c r="B3069" s="59">
        <v>5000</v>
      </c>
      <c r="C3069" s="60"/>
    </row>
    <row r="3070" spans="1:3" ht="23.25" x14ac:dyDescent="0.5">
      <c r="A3070" s="58">
        <v>29455</v>
      </c>
      <c r="B3070" s="59">
        <v>800</v>
      </c>
      <c r="C3070" s="60"/>
    </row>
    <row r="3071" spans="1:3" ht="23.25" x14ac:dyDescent="0.5">
      <c r="A3071" s="58">
        <v>29456</v>
      </c>
      <c r="B3071" s="59">
        <v>550</v>
      </c>
      <c r="C3071" s="60"/>
    </row>
    <row r="3072" spans="1:3" ht="23.25" x14ac:dyDescent="0.5">
      <c r="A3072" s="58">
        <v>29457</v>
      </c>
      <c r="B3072" s="59">
        <v>550</v>
      </c>
      <c r="C3072" s="60"/>
    </row>
    <row r="3073" spans="1:3" ht="23.25" x14ac:dyDescent="0.5">
      <c r="A3073" s="58">
        <v>29458</v>
      </c>
      <c r="B3073" s="59">
        <v>550</v>
      </c>
      <c r="C3073" s="60"/>
    </row>
    <row r="3074" spans="1:3" ht="23.25" x14ac:dyDescent="0.5">
      <c r="A3074" s="58">
        <v>29459</v>
      </c>
      <c r="B3074" s="59">
        <v>390</v>
      </c>
      <c r="C3074" s="60"/>
    </row>
    <row r="3075" spans="1:3" ht="23.25" x14ac:dyDescent="0.5">
      <c r="A3075" s="58">
        <v>29460</v>
      </c>
      <c r="B3075" s="59">
        <v>550</v>
      </c>
      <c r="C3075" s="60"/>
    </row>
    <row r="3076" spans="1:3" ht="23.25" x14ac:dyDescent="0.5">
      <c r="A3076" s="58">
        <v>29461</v>
      </c>
      <c r="B3076" s="59">
        <v>550</v>
      </c>
      <c r="C3076" s="60"/>
    </row>
    <row r="3077" spans="1:3" ht="23.25" x14ac:dyDescent="0.5">
      <c r="A3077" s="58">
        <v>29462</v>
      </c>
      <c r="B3077" s="59">
        <v>550</v>
      </c>
      <c r="C3077" s="60"/>
    </row>
    <row r="3078" spans="1:3" ht="23.25" x14ac:dyDescent="0.5">
      <c r="A3078" s="58">
        <v>29463</v>
      </c>
      <c r="B3078" s="59">
        <v>550</v>
      </c>
      <c r="C3078" s="60"/>
    </row>
    <row r="3079" spans="1:3" ht="23.25" x14ac:dyDescent="0.5">
      <c r="A3079" s="58">
        <v>29464</v>
      </c>
      <c r="B3079" s="59">
        <v>550</v>
      </c>
      <c r="C3079" s="60"/>
    </row>
    <row r="3080" spans="1:3" ht="23.25" x14ac:dyDescent="0.5">
      <c r="A3080" s="58">
        <v>29465</v>
      </c>
      <c r="B3080" s="59">
        <v>550</v>
      </c>
      <c r="C3080" s="60"/>
    </row>
    <row r="3081" spans="1:3" ht="23.25" x14ac:dyDescent="0.5">
      <c r="A3081" s="58">
        <v>29466</v>
      </c>
      <c r="B3081" s="59">
        <v>330</v>
      </c>
      <c r="C3081" s="60"/>
    </row>
    <row r="3082" spans="1:3" ht="23.25" x14ac:dyDescent="0.5">
      <c r="A3082" s="58">
        <v>29467</v>
      </c>
      <c r="B3082" s="59">
        <v>800</v>
      </c>
      <c r="C3082" s="60"/>
    </row>
    <row r="3083" spans="1:3" ht="23.25" x14ac:dyDescent="0.5">
      <c r="A3083" s="58">
        <v>29468</v>
      </c>
      <c r="B3083" s="59">
        <v>550</v>
      </c>
      <c r="C3083" s="60"/>
    </row>
    <row r="3084" spans="1:3" ht="23.25" x14ac:dyDescent="0.5">
      <c r="A3084" s="58">
        <v>29469</v>
      </c>
      <c r="B3084" s="59">
        <v>550</v>
      </c>
      <c r="C3084" s="60"/>
    </row>
    <row r="3085" spans="1:3" ht="23.25" x14ac:dyDescent="0.5">
      <c r="A3085" s="58">
        <v>29470</v>
      </c>
      <c r="B3085" s="59">
        <v>550</v>
      </c>
      <c r="C3085" s="60"/>
    </row>
    <row r="3086" spans="1:3" ht="23.25" x14ac:dyDescent="0.5">
      <c r="A3086" s="58">
        <v>29471</v>
      </c>
      <c r="B3086" s="59">
        <v>550</v>
      </c>
      <c r="C3086" s="60"/>
    </row>
    <row r="3087" spans="1:3" ht="23.25" x14ac:dyDescent="0.5">
      <c r="A3087" s="58">
        <v>29472</v>
      </c>
      <c r="B3087" s="59">
        <v>800</v>
      </c>
      <c r="C3087" s="60"/>
    </row>
    <row r="3088" spans="1:3" ht="23.25" x14ac:dyDescent="0.5">
      <c r="A3088" s="58">
        <v>29473</v>
      </c>
      <c r="B3088" s="59">
        <v>700</v>
      </c>
      <c r="C3088" s="60"/>
    </row>
    <row r="3089" spans="1:3" ht="23.25" x14ac:dyDescent="0.5">
      <c r="A3089" s="58">
        <v>29474</v>
      </c>
      <c r="B3089" s="59">
        <v>4400</v>
      </c>
      <c r="C3089" s="60"/>
    </row>
    <row r="3090" spans="1:3" ht="23.25" x14ac:dyDescent="0.5">
      <c r="A3090" s="58">
        <v>29475</v>
      </c>
      <c r="B3090" s="59">
        <v>4400</v>
      </c>
      <c r="C3090" s="60"/>
    </row>
    <row r="3091" spans="1:3" ht="23.25" x14ac:dyDescent="0.5">
      <c r="A3091" s="58">
        <v>29476</v>
      </c>
      <c r="B3091" s="59">
        <v>4400</v>
      </c>
      <c r="C3091" s="60"/>
    </row>
    <row r="3092" spans="1:3" ht="23.25" x14ac:dyDescent="0.5">
      <c r="A3092" s="58">
        <v>29477</v>
      </c>
      <c r="B3092" s="59">
        <v>480</v>
      </c>
      <c r="C3092" s="60"/>
    </row>
    <row r="3093" spans="1:3" ht="23.25" x14ac:dyDescent="0.5">
      <c r="A3093" s="58">
        <v>29478</v>
      </c>
      <c r="B3093" s="59">
        <v>410</v>
      </c>
      <c r="C3093" s="60"/>
    </row>
    <row r="3094" spans="1:3" ht="23.25" x14ac:dyDescent="0.5">
      <c r="A3094" s="58">
        <v>29479</v>
      </c>
      <c r="B3094" s="59">
        <v>410</v>
      </c>
      <c r="C3094" s="60"/>
    </row>
    <row r="3095" spans="1:3" ht="23.25" x14ac:dyDescent="0.5">
      <c r="A3095" s="58">
        <v>29480</v>
      </c>
      <c r="B3095" s="59">
        <v>3750</v>
      </c>
      <c r="C3095" s="60"/>
    </row>
    <row r="3096" spans="1:3" ht="23.25" x14ac:dyDescent="0.5">
      <c r="A3096" s="58">
        <v>29481</v>
      </c>
      <c r="B3096" s="59">
        <v>5000</v>
      </c>
      <c r="C3096" s="60"/>
    </row>
    <row r="3097" spans="1:3" ht="23.25" x14ac:dyDescent="0.5">
      <c r="A3097" s="58">
        <v>29482</v>
      </c>
      <c r="B3097" s="59">
        <v>800</v>
      </c>
      <c r="C3097" s="60"/>
    </row>
    <row r="3098" spans="1:3" ht="23.25" x14ac:dyDescent="0.5">
      <c r="A3098" s="58">
        <v>29483</v>
      </c>
      <c r="B3098" s="59">
        <v>250</v>
      </c>
      <c r="C3098" s="60"/>
    </row>
    <row r="3099" spans="1:3" ht="23.25" x14ac:dyDescent="0.5">
      <c r="A3099" s="58">
        <v>29484</v>
      </c>
      <c r="B3099" s="59">
        <v>330</v>
      </c>
      <c r="C3099" s="60"/>
    </row>
    <row r="3100" spans="1:3" ht="23.25" x14ac:dyDescent="0.5">
      <c r="A3100" s="58">
        <v>29485</v>
      </c>
      <c r="B3100" s="59">
        <v>600</v>
      </c>
      <c r="C3100" s="60"/>
    </row>
    <row r="3101" spans="1:3" ht="23.25" x14ac:dyDescent="0.5">
      <c r="A3101" s="58">
        <v>29486</v>
      </c>
      <c r="B3101" s="59">
        <v>430</v>
      </c>
      <c r="C3101" s="60"/>
    </row>
    <row r="3102" spans="1:3" ht="23.25" x14ac:dyDescent="0.5">
      <c r="A3102" s="58">
        <v>29489</v>
      </c>
      <c r="B3102" s="59">
        <v>500</v>
      </c>
      <c r="C3102" s="60"/>
    </row>
    <row r="3103" spans="1:3" ht="23.25" x14ac:dyDescent="0.5">
      <c r="A3103" s="58">
        <v>29490</v>
      </c>
      <c r="B3103" s="59">
        <v>800</v>
      </c>
      <c r="C3103" s="60"/>
    </row>
    <row r="3104" spans="1:3" ht="23.25" x14ac:dyDescent="0.5">
      <c r="A3104" s="58">
        <v>29491</v>
      </c>
      <c r="B3104" s="59">
        <v>800</v>
      </c>
      <c r="C3104" s="60"/>
    </row>
    <row r="3105" spans="1:3" ht="23.25" x14ac:dyDescent="0.5">
      <c r="A3105" s="58">
        <v>29492</v>
      </c>
      <c r="B3105" s="59">
        <v>550</v>
      </c>
      <c r="C3105" s="60"/>
    </row>
    <row r="3106" spans="1:3" ht="23.25" x14ac:dyDescent="0.5">
      <c r="A3106" s="58">
        <v>29493</v>
      </c>
      <c r="B3106" s="59">
        <v>550</v>
      </c>
      <c r="C3106" s="60"/>
    </row>
    <row r="3107" spans="1:3" ht="23.25" x14ac:dyDescent="0.5">
      <c r="A3107" s="58">
        <v>29494</v>
      </c>
      <c r="B3107" s="59">
        <v>550</v>
      </c>
      <c r="C3107" s="60"/>
    </row>
    <row r="3108" spans="1:3" ht="23.25" x14ac:dyDescent="0.5">
      <c r="A3108" s="58">
        <v>29495</v>
      </c>
      <c r="B3108" s="59">
        <v>550</v>
      </c>
      <c r="C3108" s="60"/>
    </row>
    <row r="3109" spans="1:3" ht="23.25" x14ac:dyDescent="0.5">
      <c r="A3109" s="58">
        <v>29496</v>
      </c>
      <c r="B3109" s="59">
        <v>550</v>
      </c>
      <c r="C3109" s="60"/>
    </row>
    <row r="3110" spans="1:3" ht="23.25" x14ac:dyDescent="0.5">
      <c r="A3110" s="58">
        <v>29497</v>
      </c>
      <c r="B3110" s="59">
        <v>550</v>
      </c>
      <c r="C3110" s="60"/>
    </row>
    <row r="3111" spans="1:3" ht="23.25" x14ac:dyDescent="0.5">
      <c r="A3111" s="58">
        <v>29498</v>
      </c>
      <c r="B3111" s="59">
        <v>330</v>
      </c>
      <c r="C3111" s="60"/>
    </row>
    <row r="3112" spans="1:3" ht="23.25" x14ac:dyDescent="0.5">
      <c r="A3112" s="58">
        <v>29499</v>
      </c>
      <c r="B3112" s="59">
        <v>800</v>
      </c>
      <c r="C3112" s="60"/>
    </row>
    <row r="3113" spans="1:3" ht="23.25" x14ac:dyDescent="0.5">
      <c r="A3113" s="58">
        <v>29500</v>
      </c>
      <c r="B3113" s="59">
        <v>700</v>
      </c>
      <c r="C3113" s="60"/>
    </row>
    <row r="3114" spans="1:3" ht="23.25" x14ac:dyDescent="0.5">
      <c r="A3114" s="58">
        <v>29502</v>
      </c>
      <c r="B3114" s="59">
        <v>800</v>
      </c>
      <c r="C3114" s="60"/>
    </row>
    <row r="3115" spans="1:3" ht="23.25" x14ac:dyDescent="0.5">
      <c r="A3115" s="58">
        <v>29503</v>
      </c>
      <c r="B3115" s="59">
        <v>550</v>
      </c>
      <c r="C3115" s="60"/>
    </row>
    <row r="3116" spans="1:3" ht="23.25" x14ac:dyDescent="0.5">
      <c r="A3116" s="58">
        <v>29504</v>
      </c>
      <c r="B3116" s="59">
        <v>550</v>
      </c>
      <c r="C3116" s="60"/>
    </row>
    <row r="3117" spans="1:3" ht="23.25" x14ac:dyDescent="0.5">
      <c r="A3117" s="58">
        <v>29505</v>
      </c>
      <c r="B3117" s="59">
        <v>550</v>
      </c>
      <c r="C3117" s="60"/>
    </row>
    <row r="3118" spans="1:3" ht="23.25" x14ac:dyDescent="0.5">
      <c r="A3118" s="58">
        <v>29506</v>
      </c>
      <c r="B3118" s="59">
        <v>550</v>
      </c>
      <c r="C3118" s="60"/>
    </row>
    <row r="3119" spans="1:3" ht="23.25" x14ac:dyDescent="0.5">
      <c r="A3119" s="58">
        <v>29507</v>
      </c>
      <c r="B3119" s="59">
        <v>550</v>
      </c>
      <c r="C3119" s="60"/>
    </row>
    <row r="3120" spans="1:3" ht="23.25" x14ac:dyDescent="0.5">
      <c r="A3120" s="58">
        <v>29509</v>
      </c>
      <c r="B3120" s="59">
        <v>800</v>
      </c>
      <c r="C3120" s="60"/>
    </row>
    <row r="3121" spans="1:3" ht="23.25" x14ac:dyDescent="0.5">
      <c r="A3121" s="58">
        <v>29510</v>
      </c>
      <c r="B3121" s="59">
        <v>5000</v>
      </c>
      <c r="C3121" s="60"/>
    </row>
    <row r="3122" spans="1:3" ht="23.25" x14ac:dyDescent="0.5">
      <c r="A3122" s="58">
        <v>29511</v>
      </c>
      <c r="B3122" s="59">
        <v>800</v>
      </c>
      <c r="C3122" s="60"/>
    </row>
    <row r="3123" spans="1:3" ht="23.25" x14ac:dyDescent="0.5">
      <c r="A3123" s="58">
        <v>29512</v>
      </c>
      <c r="B3123" s="59">
        <v>5000</v>
      </c>
      <c r="C3123" s="60"/>
    </row>
    <row r="3124" spans="1:3" ht="23.25" x14ac:dyDescent="0.5">
      <c r="A3124" s="58">
        <v>29513</v>
      </c>
      <c r="B3124" s="59">
        <v>800</v>
      </c>
      <c r="C3124" s="60"/>
    </row>
    <row r="3125" spans="1:3" ht="23.25" x14ac:dyDescent="0.5">
      <c r="A3125" s="58">
        <v>29514</v>
      </c>
      <c r="B3125" s="59">
        <v>800</v>
      </c>
      <c r="C3125" s="60"/>
    </row>
    <row r="3126" spans="1:3" ht="23.25" x14ac:dyDescent="0.5">
      <c r="A3126" s="58">
        <v>29515</v>
      </c>
      <c r="B3126" s="59">
        <v>800</v>
      </c>
      <c r="C3126" s="60"/>
    </row>
    <row r="3127" spans="1:3" ht="23.25" x14ac:dyDescent="0.5">
      <c r="A3127" s="58">
        <v>29516</v>
      </c>
      <c r="B3127" s="59">
        <v>800</v>
      </c>
      <c r="C3127" s="60"/>
    </row>
    <row r="3128" spans="1:3" ht="23.25" x14ac:dyDescent="0.5">
      <c r="A3128" s="58">
        <v>29517</v>
      </c>
      <c r="B3128" s="59">
        <v>800</v>
      </c>
      <c r="C3128" s="60"/>
    </row>
    <row r="3129" spans="1:3" ht="23.25" x14ac:dyDescent="0.5">
      <c r="A3129" s="58">
        <v>29519</v>
      </c>
      <c r="B3129" s="59">
        <v>800</v>
      </c>
      <c r="C3129" s="60"/>
    </row>
    <row r="3130" spans="1:3" ht="23.25" x14ac:dyDescent="0.5">
      <c r="A3130" s="58">
        <v>29520</v>
      </c>
      <c r="B3130" s="59">
        <v>800</v>
      </c>
      <c r="C3130" s="60"/>
    </row>
    <row r="3131" spans="1:3" ht="23.25" x14ac:dyDescent="0.5">
      <c r="A3131" s="58">
        <v>29521</v>
      </c>
      <c r="B3131" s="59">
        <v>800</v>
      </c>
      <c r="C3131" s="60"/>
    </row>
    <row r="3132" spans="1:3" ht="23.25" x14ac:dyDescent="0.5">
      <c r="A3132" s="58">
        <v>29522</v>
      </c>
      <c r="B3132" s="59">
        <v>800</v>
      </c>
      <c r="C3132" s="60"/>
    </row>
    <row r="3133" spans="1:3" ht="23.25" x14ac:dyDescent="0.5">
      <c r="A3133" s="58">
        <v>29523</v>
      </c>
      <c r="B3133" s="59">
        <v>5000</v>
      </c>
      <c r="C3133" s="60"/>
    </row>
    <row r="3134" spans="1:3" ht="23.25" x14ac:dyDescent="0.5">
      <c r="A3134" s="58">
        <v>29524</v>
      </c>
      <c r="B3134" s="59">
        <v>4400</v>
      </c>
      <c r="C3134" s="60"/>
    </row>
    <row r="3135" spans="1:3" ht="23.25" x14ac:dyDescent="0.5">
      <c r="A3135" s="58">
        <v>29525</v>
      </c>
      <c r="B3135" s="59">
        <v>410</v>
      </c>
      <c r="C3135" s="60"/>
    </row>
    <row r="3136" spans="1:3" ht="23.25" x14ac:dyDescent="0.5">
      <c r="A3136" s="58">
        <v>29526</v>
      </c>
      <c r="B3136" s="59">
        <v>250</v>
      </c>
      <c r="C3136" s="60"/>
    </row>
    <row r="3137" spans="1:3" ht="23.25" x14ac:dyDescent="0.5">
      <c r="A3137" s="58">
        <v>29527</v>
      </c>
      <c r="B3137" s="59">
        <v>250</v>
      </c>
      <c r="C3137" s="60"/>
    </row>
    <row r="3138" spans="1:3" ht="23.25" x14ac:dyDescent="0.5">
      <c r="A3138" s="58">
        <v>29528</v>
      </c>
      <c r="B3138" s="59">
        <v>250</v>
      </c>
      <c r="C3138" s="60"/>
    </row>
    <row r="3139" spans="1:3" ht="23.25" x14ac:dyDescent="0.5">
      <c r="A3139" s="58">
        <v>29529</v>
      </c>
      <c r="B3139" s="59">
        <v>400</v>
      </c>
      <c r="C3139" s="60"/>
    </row>
    <row r="3140" spans="1:3" ht="23.25" x14ac:dyDescent="0.5">
      <c r="A3140" s="58">
        <v>29530</v>
      </c>
      <c r="B3140" s="59">
        <v>410</v>
      </c>
      <c r="C3140" s="60"/>
    </row>
    <row r="3141" spans="1:3" ht="23.25" x14ac:dyDescent="0.5">
      <c r="A3141" s="58">
        <v>29531</v>
      </c>
      <c r="B3141" s="59">
        <v>260</v>
      </c>
      <c r="C3141" s="60"/>
    </row>
    <row r="3142" spans="1:3" ht="23.25" x14ac:dyDescent="0.5">
      <c r="A3142" s="58">
        <v>29533</v>
      </c>
      <c r="B3142" s="59">
        <v>440</v>
      </c>
      <c r="C3142" s="60"/>
    </row>
    <row r="3143" spans="1:3" ht="23.25" x14ac:dyDescent="0.5">
      <c r="A3143" s="58">
        <v>29534</v>
      </c>
      <c r="B3143" s="59">
        <v>350</v>
      </c>
      <c r="C3143" s="60"/>
    </row>
    <row r="3144" spans="1:3" ht="23.25" x14ac:dyDescent="0.5">
      <c r="A3144" s="58">
        <v>29535</v>
      </c>
      <c r="B3144" s="59">
        <v>260</v>
      </c>
      <c r="C3144" s="60"/>
    </row>
    <row r="3145" spans="1:3" ht="23.25" x14ac:dyDescent="0.5">
      <c r="A3145" s="58">
        <v>29536</v>
      </c>
      <c r="B3145" s="59">
        <v>260</v>
      </c>
      <c r="C3145" s="60"/>
    </row>
    <row r="3146" spans="1:3" ht="23.25" x14ac:dyDescent="0.5">
      <c r="A3146" s="58">
        <v>29537</v>
      </c>
      <c r="B3146" s="59">
        <v>700</v>
      </c>
      <c r="C3146" s="60"/>
    </row>
    <row r="3147" spans="1:3" ht="23.25" x14ac:dyDescent="0.5">
      <c r="A3147" s="58">
        <v>29538</v>
      </c>
      <c r="B3147" s="59">
        <v>300</v>
      </c>
      <c r="C3147" s="60"/>
    </row>
    <row r="3148" spans="1:3" ht="23.25" x14ac:dyDescent="0.5">
      <c r="A3148" s="58">
        <v>29539</v>
      </c>
      <c r="B3148" s="59">
        <v>700</v>
      </c>
      <c r="C3148" s="60"/>
    </row>
    <row r="3149" spans="1:3" ht="23.25" x14ac:dyDescent="0.5">
      <c r="A3149" s="58">
        <v>29540</v>
      </c>
      <c r="B3149" s="59">
        <v>700</v>
      </c>
      <c r="C3149" s="60"/>
    </row>
    <row r="3150" spans="1:3" ht="23.25" x14ac:dyDescent="0.5">
      <c r="A3150" s="58">
        <v>29541</v>
      </c>
      <c r="B3150" s="59">
        <v>200</v>
      </c>
      <c r="C3150" s="60"/>
    </row>
    <row r="3151" spans="1:3" ht="23.25" x14ac:dyDescent="0.5">
      <c r="A3151" s="58">
        <v>29542</v>
      </c>
      <c r="B3151" s="59">
        <v>700</v>
      </c>
      <c r="C3151" s="60"/>
    </row>
    <row r="3152" spans="1:3" ht="23.25" x14ac:dyDescent="0.5">
      <c r="A3152" s="58">
        <v>29543</v>
      </c>
      <c r="B3152" s="59">
        <v>700</v>
      </c>
      <c r="C3152" s="60"/>
    </row>
    <row r="3153" spans="1:3" ht="23.25" x14ac:dyDescent="0.5">
      <c r="A3153" s="58">
        <v>29544</v>
      </c>
      <c r="B3153" s="59">
        <v>350</v>
      </c>
      <c r="C3153" s="60"/>
    </row>
    <row r="3154" spans="1:3" ht="23.25" x14ac:dyDescent="0.5">
      <c r="A3154" s="58">
        <v>29545</v>
      </c>
      <c r="B3154" s="59">
        <v>530</v>
      </c>
      <c r="C3154" s="60"/>
    </row>
    <row r="3155" spans="1:3" ht="23.25" x14ac:dyDescent="0.5">
      <c r="A3155" s="58">
        <v>29546</v>
      </c>
      <c r="B3155" s="59">
        <v>260</v>
      </c>
      <c r="C3155" s="60"/>
    </row>
    <row r="3156" spans="1:3" ht="23.25" x14ac:dyDescent="0.5">
      <c r="A3156" s="58">
        <v>29548</v>
      </c>
      <c r="B3156" s="59">
        <v>260</v>
      </c>
      <c r="C3156" s="60"/>
    </row>
    <row r="3157" spans="1:3" ht="23.25" x14ac:dyDescent="0.5">
      <c r="A3157" s="58">
        <v>29551</v>
      </c>
      <c r="B3157" s="59">
        <v>300</v>
      </c>
      <c r="C3157" s="60"/>
    </row>
    <row r="3158" spans="1:3" ht="23.25" x14ac:dyDescent="0.5">
      <c r="A3158" s="58">
        <v>29552</v>
      </c>
      <c r="B3158" s="59">
        <v>260</v>
      </c>
      <c r="C3158" s="60"/>
    </row>
    <row r="3159" spans="1:3" ht="23.25" x14ac:dyDescent="0.5">
      <c r="A3159" s="58">
        <v>29553</v>
      </c>
      <c r="B3159" s="59">
        <v>300</v>
      </c>
      <c r="C3159" s="60"/>
    </row>
    <row r="3160" spans="1:3" ht="23.25" x14ac:dyDescent="0.5">
      <c r="A3160" s="58">
        <v>29557</v>
      </c>
      <c r="B3160" s="59">
        <v>260</v>
      </c>
      <c r="C3160" s="60"/>
    </row>
    <row r="3161" spans="1:3" ht="23.25" x14ac:dyDescent="0.5">
      <c r="A3161" s="58">
        <v>29558</v>
      </c>
      <c r="B3161" s="59">
        <v>300</v>
      </c>
      <c r="C3161" s="60"/>
    </row>
    <row r="3162" spans="1:3" ht="23.25" x14ac:dyDescent="0.5">
      <c r="A3162" s="58">
        <v>29559</v>
      </c>
      <c r="B3162" s="59">
        <v>380</v>
      </c>
      <c r="C3162" s="60"/>
    </row>
    <row r="3163" spans="1:3" ht="23.25" x14ac:dyDescent="0.5">
      <c r="A3163" s="58">
        <v>29560</v>
      </c>
      <c r="B3163" s="59">
        <v>530</v>
      </c>
      <c r="C3163" s="60"/>
    </row>
    <row r="3164" spans="1:3" ht="23.25" x14ac:dyDescent="0.5">
      <c r="A3164" s="58">
        <v>29561</v>
      </c>
      <c r="B3164" s="59">
        <v>400</v>
      </c>
      <c r="C3164" s="60"/>
    </row>
    <row r="3165" spans="1:3" ht="23.25" x14ac:dyDescent="0.5">
      <c r="A3165" s="58">
        <v>29562</v>
      </c>
      <c r="B3165" s="59">
        <v>400</v>
      </c>
      <c r="C3165" s="60"/>
    </row>
    <row r="3166" spans="1:3" ht="23.25" x14ac:dyDescent="0.5">
      <c r="A3166" s="58">
        <v>29563</v>
      </c>
      <c r="B3166" s="59">
        <v>260</v>
      </c>
      <c r="C3166" s="60"/>
    </row>
    <row r="3167" spans="1:3" ht="23.25" x14ac:dyDescent="0.5">
      <c r="A3167" s="58">
        <v>29565</v>
      </c>
      <c r="B3167" s="59">
        <v>350</v>
      </c>
      <c r="C3167" s="60"/>
    </row>
    <row r="3168" spans="1:3" ht="23.25" x14ac:dyDescent="0.5">
      <c r="A3168" s="58">
        <v>29566</v>
      </c>
      <c r="B3168" s="59">
        <v>260</v>
      </c>
      <c r="C3168" s="60"/>
    </row>
    <row r="3169" spans="1:3" ht="23.25" x14ac:dyDescent="0.5">
      <c r="A3169" s="58">
        <v>29567</v>
      </c>
      <c r="B3169" s="59">
        <v>380</v>
      </c>
      <c r="C3169" s="60"/>
    </row>
    <row r="3170" spans="1:3" ht="23.25" x14ac:dyDescent="0.5">
      <c r="A3170" s="58">
        <v>29568</v>
      </c>
      <c r="B3170" s="59">
        <v>440</v>
      </c>
      <c r="C3170" s="60"/>
    </row>
    <row r="3171" spans="1:3" ht="23.25" x14ac:dyDescent="0.5">
      <c r="A3171" s="58">
        <v>29569</v>
      </c>
      <c r="B3171" s="59">
        <v>300</v>
      </c>
      <c r="C3171" s="60"/>
    </row>
    <row r="3172" spans="1:3" ht="23.25" x14ac:dyDescent="0.5">
      <c r="A3172" s="58">
        <v>29570</v>
      </c>
      <c r="B3172" s="59">
        <v>400</v>
      </c>
      <c r="C3172" s="60"/>
    </row>
    <row r="3173" spans="1:3" ht="23.25" x14ac:dyDescent="0.5">
      <c r="A3173" s="58">
        <v>29571</v>
      </c>
      <c r="B3173" s="59">
        <v>290</v>
      </c>
      <c r="C3173" s="60"/>
    </row>
    <row r="3174" spans="1:3" ht="23.25" x14ac:dyDescent="0.5">
      <c r="A3174" s="58">
        <v>29572</v>
      </c>
      <c r="B3174" s="59">
        <v>530</v>
      </c>
      <c r="C3174" s="60"/>
    </row>
    <row r="3175" spans="1:3" ht="23.25" x14ac:dyDescent="0.5">
      <c r="A3175" s="58">
        <v>29573</v>
      </c>
      <c r="B3175" s="59">
        <v>400</v>
      </c>
      <c r="C3175" s="60"/>
    </row>
    <row r="3176" spans="1:3" ht="23.25" x14ac:dyDescent="0.5">
      <c r="A3176" s="58">
        <v>29575</v>
      </c>
      <c r="B3176" s="59">
        <v>700</v>
      </c>
      <c r="C3176" s="60"/>
    </row>
    <row r="3177" spans="1:3" ht="23.25" x14ac:dyDescent="0.5">
      <c r="A3177" s="58">
        <v>29576</v>
      </c>
      <c r="B3177" s="59">
        <v>260</v>
      </c>
      <c r="C3177" s="60"/>
    </row>
    <row r="3178" spans="1:3" ht="23.25" x14ac:dyDescent="0.5">
      <c r="A3178" s="58">
        <v>29577</v>
      </c>
      <c r="B3178" s="59">
        <v>330</v>
      </c>
      <c r="C3178" s="60"/>
    </row>
    <row r="3179" spans="1:3" ht="23.25" x14ac:dyDescent="0.5">
      <c r="A3179" s="58">
        <v>29578</v>
      </c>
      <c r="B3179" s="59">
        <v>610</v>
      </c>
      <c r="C3179" s="60"/>
    </row>
    <row r="3180" spans="1:3" ht="23.25" x14ac:dyDescent="0.5">
      <c r="A3180" s="58">
        <v>29602</v>
      </c>
      <c r="B3180" s="59">
        <v>610</v>
      </c>
      <c r="C3180" s="60"/>
    </row>
    <row r="3181" spans="1:3" ht="23.25" x14ac:dyDescent="0.5">
      <c r="A3181" s="58">
        <v>29620</v>
      </c>
      <c r="B3181" s="59">
        <v>250</v>
      </c>
      <c r="C3181" s="60"/>
    </row>
    <row r="3182" spans="1:3" ht="23.25" x14ac:dyDescent="0.5">
      <c r="A3182" s="58">
        <v>29621</v>
      </c>
      <c r="B3182" s="59">
        <v>280</v>
      </c>
      <c r="C3182" s="60"/>
    </row>
    <row r="3183" spans="1:3" ht="23.25" x14ac:dyDescent="0.5">
      <c r="A3183" s="58">
        <v>29622</v>
      </c>
      <c r="B3183" s="59">
        <v>550</v>
      </c>
      <c r="C3183" s="60"/>
    </row>
    <row r="3184" spans="1:3" ht="23.25" x14ac:dyDescent="0.5">
      <c r="A3184" s="58">
        <v>29623</v>
      </c>
      <c r="B3184" s="59">
        <v>550</v>
      </c>
      <c r="C3184" s="60"/>
    </row>
    <row r="3185" spans="1:3" ht="23.25" x14ac:dyDescent="0.5">
      <c r="A3185" s="58">
        <v>29624</v>
      </c>
      <c r="B3185" s="59">
        <v>550</v>
      </c>
      <c r="C3185" s="60"/>
    </row>
    <row r="3186" spans="1:3" ht="23.25" x14ac:dyDescent="0.5">
      <c r="A3186" s="58">
        <v>29625</v>
      </c>
      <c r="B3186" s="59">
        <v>550</v>
      </c>
      <c r="C3186" s="60"/>
    </row>
    <row r="3187" spans="1:3" ht="23.25" x14ac:dyDescent="0.5">
      <c r="A3187" s="58">
        <v>29626</v>
      </c>
      <c r="B3187" s="59">
        <v>550</v>
      </c>
      <c r="C3187" s="60"/>
    </row>
    <row r="3188" spans="1:3" ht="23.25" x14ac:dyDescent="0.5">
      <c r="A3188" s="58">
        <v>29627</v>
      </c>
      <c r="B3188" s="59">
        <v>550</v>
      </c>
      <c r="C3188" s="60"/>
    </row>
    <row r="3189" spans="1:3" ht="23.25" x14ac:dyDescent="0.5">
      <c r="A3189" s="58">
        <v>29628</v>
      </c>
      <c r="B3189" s="59">
        <v>400</v>
      </c>
      <c r="C3189" s="60"/>
    </row>
    <row r="3190" spans="1:3" ht="23.25" x14ac:dyDescent="0.5">
      <c r="A3190" s="58">
        <v>29629</v>
      </c>
      <c r="B3190" s="59">
        <v>600</v>
      </c>
      <c r="C3190" s="60"/>
    </row>
    <row r="3191" spans="1:3" ht="23.25" x14ac:dyDescent="0.5">
      <c r="A3191" s="58">
        <v>29630</v>
      </c>
      <c r="B3191" s="59">
        <v>600</v>
      </c>
      <c r="C3191" s="60"/>
    </row>
    <row r="3192" spans="1:3" ht="23.25" x14ac:dyDescent="0.5">
      <c r="A3192" s="58">
        <v>29631</v>
      </c>
      <c r="B3192" s="59">
        <v>600</v>
      </c>
      <c r="C3192" s="60"/>
    </row>
    <row r="3193" spans="1:3" ht="23.25" x14ac:dyDescent="0.5">
      <c r="A3193" s="58">
        <v>29632</v>
      </c>
      <c r="B3193" s="59">
        <v>600</v>
      </c>
      <c r="C3193" s="60"/>
    </row>
    <row r="3194" spans="1:3" ht="23.25" x14ac:dyDescent="0.5">
      <c r="A3194" s="58">
        <v>29633</v>
      </c>
      <c r="B3194" s="59">
        <v>600</v>
      </c>
      <c r="C3194" s="60"/>
    </row>
    <row r="3195" spans="1:3" ht="23.25" x14ac:dyDescent="0.5">
      <c r="A3195" s="58">
        <v>29634</v>
      </c>
      <c r="B3195" s="59">
        <v>600</v>
      </c>
      <c r="C3195" s="60"/>
    </row>
    <row r="3196" spans="1:3" ht="23.25" x14ac:dyDescent="0.5">
      <c r="A3196" s="58">
        <v>29635</v>
      </c>
      <c r="B3196" s="59">
        <v>600</v>
      </c>
      <c r="C3196" s="60"/>
    </row>
    <row r="3197" spans="1:3" ht="23.25" x14ac:dyDescent="0.5">
      <c r="A3197" s="58">
        <v>29636</v>
      </c>
      <c r="B3197" s="59">
        <v>600</v>
      </c>
      <c r="C3197" s="60"/>
    </row>
    <row r="3198" spans="1:3" ht="23.25" x14ac:dyDescent="0.5">
      <c r="A3198" s="58">
        <v>29637</v>
      </c>
      <c r="B3198" s="59">
        <v>330</v>
      </c>
      <c r="C3198" s="60"/>
    </row>
    <row r="3199" spans="1:3" ht="23.25" x14ac:dyDescent="0.5">
      <c r="A3199" s="58">
        <v>29638</v>
      </c>
      <c r="B3199" s="59">
        <v>330</v>
      </c>
      <c r="C3199" s="60"/>
    </row>
    <row r="3200" spans="1:3" ht="23.25" x14ac:dyDescent="0.5">
      <c r="A3200" s="58">
        <v>29639</v>
      </c>
      <c r="B3200" s="59">
        <v>700</v>
      </c>
      <c r="C3200" s="60"/>
    </row>
    <row r="3201" spans="1:3" ht="23.25" x14ac:dyDescent="0.5">
      <c r="A3201" s="58">
        <v>29640</v>
      </c>
      <c r="B3201" s="59">
        <v>500</v>
      </c>
      <c r="C3201" s="60"/>
    </row>
    <row r="3202" spans="1:3" ht="23.25" x14ac:dyDescent="0.5">
      <c r="A3202" s="58">
        <v>29641</v>
      </c>
      <c r="B3202" s="59">
        <v>800</v>
      </c>
      <c r="C3202" s="60"/>
    </row>
    <row r="3203" spans="1:3" ht="23.25" x14ac:dyDescent="0.5">
      <c r="A3203" s="58">
        <v>29642</v>
      </c>
      <c r="B3203" s="59">
        <v>250</v>
      </c>
      <c r="C3203" s="60"/>
    </row>
    <row r="3204" spans="1:3" ht="23.25" x14ac:dyDescent="0.5">
      <c r="A3204" s="58">
        <v>29643</v>
      </c>
      <c r="B3204" s="59">
        <v>410</v>
      </c>
      <c r="C3204" s="60"/>
    </row>
    <row r="3205" spans="1:3" ht="23.25" x14ac:dyDescent="0.5">
      <c r="A3205" s="58">
        <v>29644</v>
      </c>
      <c r="B3205" s="59">
        <v>550</v>
      </c>
      <c r="C3205" s="60"/>
    </row>
    <row r="3206" spans="1:3" ht="23.25" x14ac:dyDescent="0.5">
      <c r="A3206" s="58">
        <v>29645</v>
      </c>
      <c r="B3206" s="59">
        <v>410</v>
      </c>
      <c r="C3206" s="60"/>
    </row>
    <row r="3207" spans="1:3" ht="23.25" x14ac:dyDescent="0.5">
      <c r="A3207" s="58">
        <v>29646</v>
      </c>
      <c r="B3207" s="59">
        <v>700</v>
      </c>
      <c r="C3207" s="60"/>
    </row>
    <row r="3208" spans="1:3" ht="23.25" x14ac:dyDescent="0.5">
      <c r="A3208" s="58">
        <v>29647</v>
      </c>
      <c r="B3208" s="59">
        <v>250</v>
      </c>
      <c r="C3208" s="60"/>
    </row>
    <row r="3209" spans="1:3" ht="23.25" x14ac:dyDescent="0.5">
      <c r="A3209" s="58">
        <v>29648</v>
      </c>
      <c r="B3209" s="59">
        <v>440</v>
      </c>
      <c r="C3209" s="60"/>
    </row>
    <row r="3210" spans="1:3" ht="23.25" x14ac:dyDescent="0.5">
      <c r="A3210" s="58">
        <v>29649</v>
      </c>
      <c r="B3210" s="59">
        <v>330</v>
      </c>
      <c r="C3210" s="60"/>
    </row>
    <row r="3211" spans="1:3" ht="23.25" x14ac:dyDescent="0.5">
      <c r="A3211" s="58">
        <v>29650</v>
      </c>
      <c r="B3211" s="59">
        <v>330</v>
      </c>
      <c r="C3211" s="60"/>
    </row>
    <row r="3212" spans="1:3" ht="23.25" x14ac:dyDescent="0.5">
      <c r="A3212" s="58">
        <v>29651</v>
      </c>
      <c r="B3212" s="59">
        <v>330</v>
      </c>
      <c r="C3212" s="60"/>
    </row>
    <row r="3213" spans="1:3" ht="23.25" x14ac:dyDescent="0.5">
      <c r="A3213" s="58">
        <v>29653</v>
      </c>
      <c r="B3213" s="59">
        <v>250</v>
      </c>
      <c r="C3213" s="60"/>
    </row>
    <row r="3214" spans="1:3" ht="23.25" x14ac:dyDescent="0.5">
      <c r="A3214" s="58">
        <v>29654</v>
      </c>
      <c r="B3214" s="59">
        <v>250</v>
      </c>
      <c r="C3214" s="60"/>
    </row>
    <row r="3215" spans="1:3" ht="23.25" x14ac:dyDescent="0.5">
      <c r="A3215" s="58">
        <v>29655</v>
      </c>
      <c r="B3215" s="59">
        <v>480</v>
      </c>
      <c r="C3215" s="60"/>
    </row>
    <row r="3216" spans="1:3" ht="23.25" x14ac:dyDescent="0.5">
      <c r="A3216" s="58">
        <v>29656</v>
      </c>
      <c r="B3216" s="59">
        <v>410</v>
      </c>
      <c r="C3216" s="60"/>
    </row>
    <row r="3217" spans="1:3" ht="23.25" x14ac:dyDescent="0.5">
      <c r="A3217" s="58">
        <v>29657</v>
      </c>
      <c r="B3217" s="59">
        <v>330</v>
      </c>
      <c r="C3217" s="60"/>
    </row>
    <row r="3218" spans="1:3" ht="23.25" x14ac:dyDescent="0.5">
      <c r="A3218" s="58">
        <v>29658</v>
      </c>
      <c r="B3218" s="59">
        <v>330</v>
      </c>
      <c r="C3218" s="60"/>
    </row>
    <row r="3219" spans="1:3" ht="23.25" x14ac:dyDescent="0.5">
      <c r="A3219" s="58">
        <v>29659</v>
      </c>
      <c r="B3219" s="59">
        <v>530</v>
      </c>
      <c r="C3219" s="60"/>
    </row>
    <row r="3220" spans="1:3" ht="23.25" x14ac:dyDescent="0.5">
      <c r="A3220" s="58">
        <v>29660</v>
      </c>
      <c r="B3220" s="59">
        <v>530</v>
      </c>
      <c r="C3220" s="60"/>
    </row>
    <row r="3221" spans="1:3" ht="23.25" x14ac:dyDescent="0.5">
      <c r="A3221" s="58">
        <v>29661</v>
      </c>
      <c r="B3221" s="59">
        <v>530</v>
      </c>
      <c r="C3221" s="60"/>
    </row>
    <row r="3222" spans="1:3" ht="23.25" x14ac:dyDescent="0.5">
      <c r="A3222" s="58">
        <v>29662</v>
      </c>
      <c r="B3222" s="59">
        <v>750</v>
      </c>
      <c r="C3222" s="60"/>
    </row>
    <row r="3223" spans="1:3" ht="23.25" x14ac:dyDescent="0.5">
      <c r="A3223" s="58">
        <v>29663</v>
      </c>
      <c r="B3223" s="59">
        <v>660</v>
      </c>
      <c r="C3223" s="60"/>
    </row>
    <row r="3224" spans="1:3" ht="23.25" x14ac:dyDescent="0.5">
      <c r="A3224" s="58">
        <v>29664</v>
      </c>
      <c r="B3224" s="59">
        <v>410</v>
      </c>
      <c r="C3224" s="60"/>
    </row>
    <row r="3225" spans="1:3" ht="23.25" x14ac:dyDescent="0.5">
      <c r="A3225" s="58">
        <v>29680</v>
      </c>
      <c r="B3225" s="59">
        <v>550</v>
      </c>
      <c r="C3225" s="60"/>
    </row>
    <row r="3226" spans="1:3" ht="23.25" x14ac:dyDescent="0.5">
      <c r="A3226" s="58">
        <v>29681</v>
      </c>
      <c r="B3226" s="59">
        <v>550</v>
      </c>
      <c r="C3226" s="60"/>
    </row>
    <row r="3227" spans="1:3" ht="23.25" x14ac:dyDescent="0.5">
      <c r="A3227" s="58">
        <v>29707</v>
      </c>
      <c r="B3227" s="59">
        <v>610</v>
      </c>
      <c r="C3227" s="60"/>
    </row>
    <row r="3228" spans="1:3" ht="23.25" x14ac:dyDescent="0.5">
      <c r="A3228" s="58">
        <v>30615</v>
      </c>
      <c r="B3228" s="59">
        <v>3150</v>
      </c>
      <c r="C3228" s="60"/>
    </row>
    <row r="3229" spans="1:3" ht="23.25" x14ac:dyDescent="0.5">
      <c r="A3229" s="58">
        <v>31024</v>
      </c>
      <c r="B3229" s="59">
        <v>5000</v>
      </c>
      <c r="C3229" s="60"/>
    </row>
    <row r="3230" spans="1:3" ht="23.25" x14ac:dyDescent="0.5">
      <c r="A3230" s="58">
        <v>31364</v>
      </c>
      <c r="B3230" s="59">
        <v>410</v>
      </c>
      <c r="C3230" s="60"/>
    </row>
    <row r="3231" spans="1:3" ht="23.25" x14ac:dyDescent="0.5">
      <c r="A3231" s="58">
        <v>31365</v>
      </c>
      <c r="B3231" s="59">
        <v>480</v>
      </c>
      <c r="C3231" s="60"/>
    </row>
    <row r="3232" spans="1:3" ht="23.25" x14ac:dyDescent="0.5">
      <c r="A3232" s="58">
        <v>31366</v>
      </c>
      <c r="B3232" s="59">
        <v>250</v>
      </c>
      <c r="C3232" s="60"/>
    </row>
    <row r="3233" spans="1:3" ht="23.25" x14ac:dyDescent="0.5">
      <c r="A3233" s="58">
        <v>31367</v>
      </c>
      <c r="B3233" s="59">
        <v>250</v>
      </c>
      <c r="C3233" s="60"/>
    </row>
    <row r="3234" spans="1:3" ht="23.25" x14ac:dyDescent="0.5">
      <c r="A3234" s="58">
        <v>31368</v>
      </c>
      <c r="B3234" s="59">
        <v>250</v>
      </c>
      <c r="C3234" s="60"/>
    </row>
    <row r="3235" spans="1:3" ht="23.25" x14ac:dyDescent="0.5">
      <c r="A3235" s="58">
        <v>31369</v>
      </c>
      <c r="B3235" s="59">
        <v>600</v>
      </c>
      <c r="C3235" s="60"/>
    </row>
    <row r="3236" spans="1:3" ht="23.25" x14ac:dyDescent="0.5">
      <c r="A3236" s="58">
        <v>31370</v>
      </c>
      <c r="B3236" s="59">
        <v>500</v>
      </c>
      <c r="C3236" s="60"/>
    </row>
    <row r="3237" spans="1:3" ht="23.25" x14ac:dyDescent="0.5">
      <c r="A3237" s="58">
        <v>31371</v>
      </c>
      <c r="B3237" s="59">
        <v>550</v>
      </c>
      <c r="C3237" s="60"/>
    </row>
    <row r="3238" spans="1:3" ht="23.25" x14ac:dyDescent="0.5">
      <c r="A3238" s="58">
        <v>31372</v>
      </c>
      <c r="B3238" s="59">
        <v>700</v>
      </c>
      <c r="C3238" s="60"/>
    </row>
    <row r="3239" spans="1:3" ht="23.25" x14ac:dyDescent="0.5">
      <c r="A3239" s="58">
        <v>31373</v>
      </c>
      <c r="B3239" s="59">
        <v>700</v>
      </c>
      <c r="C3239" s="60"/>
    </row>
    <row r="3240" spans="1:3" ht="23.25" x14ac:dyDescent="0.5">
      <c r="A3240" s="58">
        <v>31374</v>
      </c>
      <c r="B3240" s="59">
        <v>480</v>
      </c>
      <c r="C3240" s="60"/>
    </row>
    <row r="3241" spans="1:3" ht="23.25" x14ac:dyDescent="0.5">
      <c r="A3241" s="58">
        <v>31375</v>
      </c>
      <c r="B3241" s="59">
        <v>480</v>
      </c>
      <c r="C3241" s="60"/>
    </row>
    <row r="3242" spans="1:3" ht="23.25" x14ac:dyDescent="0.5">
      <c r="A3242" s="58">
        <v>31376</v>
      </c>
      <c r="B3242" s="59">
        <v>550</v>
      </c>
      <c r="C3242" s="60"/>
    </row>
    <row r="3243" spans="1:3" ht="23.25" x14ac:dyDescent="0.5">
      <c r="A3243" s="58">
        <v>31377</v>
      </c>
      <c r="B3243" s="59">
        <v>5000</v>
      </c>
      <c r="C3243" s="60"/>
    </row>
    <row r="3244" spans="1:3" ht="23.25" x14ac:dyDescent="0.5">
      <c r="A3244" s="58">
        <v>31794</v>
      </c>
      <c r="B3244" s="59">
        <v>2050</v>
      </c>
      <c r="C3244" s="60"/>
    </row>
    <row r="3245" spans="1:3" ht="23.25" x14ac:dyDescent="0.5">
      <c r="A3245" s="58">
        <v>31795</v>
      </c>
      <c r="B3245" s="59">
        <v>2050</v>
      </c>
      <c r="C3245" s="60"/>
    </row>
    <row r="3246" spans="1:3" ht="23.25" x14ac:dyDescent="0.5">
      <c r="A3246" s="58">
        <v>31796</v>
      </c>
      <c r="B3246" s="59">
        <v>3750</v>
      </c>
      <c r="C3246" s="60"/>
    </row>
    <row r="3247" spans="1:3" ht="23.25" x14ac:dyDescent="0.5">
      <c r="A3247" s="58">
        <v>31797</v>
      </c>
      <c r="B3247" s="59">
        <v>3750</v>
      </c>
      <c r="C3247" s="60"/>
    </row>
    <row r="3248" spans="1:3" ht="23.25" x14ac:dyDescent="0.5">
      <c r="A3248" s="58">
        <v>31798</v>
      </c>
      <c r="B3248" s="59">
        <v>3750</v>
      </c>
      <c r="C3248" s="60"/>
    </row>
    <row r="3249" spans="1:3" ht="23.25" x14ac:dyDescent="0.5">
      <c r="A3249" s="58">
        <v>31799</v>
      </c>
      <c r="B3249" s="59">
        <v>3750</v>
      </c>
      <c r="C3249" s="60"/>
    </row>
    <row r="3250" spans="1:3" ht="23.25" x14ac:dyDescent="0.5">
      <c r="A3250" s="58">
        <v>31800</v>
      </c>
      <c r="B3250" s="59">
        <v>700</v>
      </c>
      <c r="C3250" s="60"/>
    </row>
    <row r="3251" spans="1:3" ht="23.25" x14ac:dyDescent="0.5">
      <c r="A3251" s="58">
        <v>31802</v>
      </c>
      <c r="B3251" s="59">
        <v>3750</v>
      </c>
      <c r="C3251" s="60"/>
    </row>
    <row r="3252" spans="1:3" ht="23.25" x14ac:dyDescent="0.5">
      <c r="A3252" s="58">
        <v>31803</v>
      </c>
      <c r="B3252" s="59">
        <v>3750</v>
      </c>
      <c r="C3252" s="60"/>
    </row>
    <row r="3253" spans="1:3" ht="23.25" x14ac:dyDescent="0.5">
      <c r="A3253" s="58">
        <v>31995</v>
      </c>
      <c r="B3253" s="59">
        <v>700</v>
      </c>
      <c r="C3253" s="60"/>
    </row>
    <row r="3254" spans="1:3" ht="23.25" x14ac:dyDescent="0.5">
      <c r="A3254" s="58">
        <v>31996</v>
      </c>
      <c r="B3254" s="59">
        <v>800</v>
      </c>
      <c r="C3254" s="60"/>
    </row>
    <row r="3255" spans="1:3" ht="23.25" x14ac:dyDescent="0.5">
      <c r="A3255" s="58">
        <v>31997</v>
      </c>
      <c r="B3255" s="59">
        <v>480</v>
      </c>
      <c r="C3255" s="60"/>
    </row>
    <row r="3256" spans="1:3" ht="23.25" x14ac:dyDescent="0.5">
      <c r="A3256" s="58">
        <v>31998</v>
      </c>
      <c r="B3256" s="59">
        <v>550</v>
      </c>
      <c r="C3256" s="60"/>
    </row>
    <row r="3257" spans="1:3" ht="23.25" x14ac:dyDescent="0.5">
      <c r="A3257" s="58">
        <v>31999</v>
      </c>
      <c r="B3257" s="59">
        <v>700</v>
      </c>
      <c r="C3257" s="60"/>
    </row>
    <row r="3258" spans="1:3" ht="23.25" x14ac:dyDescent="0.5">
      <c r="A3258" s="58">
        <v>32000</v>
      </c>
      <c r="B3258" s="59">
        <v>800</v>
      </c>
      <c r="C3258" s="60"/>
    </row>
    <row r="3259" spans="1:3" ht="23.25" x14ac:dyDescent="0.5">
      <c r="A3259" s="58">
        <v>32001</v>
      </c>
      <c r="B3259" s="59">
        <v>800</v>
      </c>
      <c r="C3259" s="60"/>
    </row>
    <row r="3260" spans="1:3" ht="23.25" x14ac:dyDescent="0.5">
      <c r="A3260" s="58">
        <v>32002</v>
      </c>
      <c r="B3260" s="59">
        <v>700</v>
      </c>
      <c r="C3260" s="60"/>
    </row>
    <row r="3261" spans="1:3" ht="23.25" x14ac:dyDescent="0.5">
      <c r="A3261" s="58">
        <v>32003</v>
      </c>
      <c r="B3261" s="59">
        <v>700</v>
      </c>
      <c r="C3261" s="60"/>
    </row>
    <row r="3262" spans="1:3" ht="23.25" x14ac:dyDescent="0.5">
      <c r="A3262" s="58">
        <v>32004</v>
      </c>
      <c r="B3262" s="59">
        <v>480</v>
      </c>
      <c r="C3262" s="60"/>
    </row>
    <row r="3263" spans="1:3" ht="23.25" x14ac:dyDescent="0.5">
      <c r="A3263" s="58">
        <v>32005</v>
      </c>
      <c r="B3263" s="59">
        <v>550</v>
      </c>
      <c r="C3263" s="60"/>
    </row>
    <row r="3264" spans="1:3" ht="23.25" x14ac:dyDescent="0.5">
      <c r="A3264" s="58">
        <v>32006</v>
      </c>
      <c r="B3264" s="59">
        <v>550</v>
      </c>
      <c r="C3264" s="60"/>
    </row>
    <row r="3265" spans="1:3" ht="23.25" x14ac:dyDescent="0.5">
      <c r="A3265" s="58">
        <v>32007</v>
      </c>
      <c r="B3265" s="59">
        <v>410</v>
      </c>
      <c r="C3265" s="60"/>
    </row>
    <row r="3266" spans="1:3" ht="23.25" x14ac:dyDescent="0.5">
      <c r="A3266" s="58">
        <v>32008</v>
      </c>
      <c r="B3266" s="59">
        <v>340</v>
      </c>
      <c r="C3266" s="60"/>
    </row>
    <row r="3267" spans="1:3" ht="23.25" x14ac:dyDescent="0.5">
      <c r="A3267" s="58">
        <v>32009</v>
      </c>
      <c r="B3267" s="59">
        <v>500</v>
      </c>
      <c r="C3267" s="60"/>
    </row>
    <row r="3268" spans="1:3" ht="23.25" x14ac:dyDescent="0.5">
      <c r="A3268" s="58">
        <v>32010</v>
      </c>
      <c r="B3268" s="59">
        <v>700</v>
      </c>
      <c r="C3268" s="60"/>
    </row>
    <row r="3269" spans="1:3" ht="23.25" x14ac:dyDescent="0.5">
      <c r="A3269" s="58">
        <v>32011</v>
      </c>
      <c r="B3269" s="59">
        <v>480</v>
      </c>
      <c r="C3269" s="60"/>
    </row>
    <row r="3270" spans="1:3" ht="23.25" x14ac:dyDescent="0.5">
      <c r="A3270" s="58">
        <v>32012</v>
      </c>
      <c r="B3270" s="59">
        <v>340</v>
      </c>
      <c r="C3270" s="60"/>
    </row>
    <row r="3271" spans="1:3" ht="23.25" x14ac:dyDescent="0.5">
      <c r="A3271" s="58">
        <v>32013</v>
      </c>
      <c r="B3271" s="59">
        <v>410</v>
      </c>
      <c r="C3271" s="60"/>
    </row>
    <row r="3272" spans="1:3" ht="23.25" x14ac:dyDescent="0.5">
      <c r="A3272" s="58">
        <v>32014</v>
      </c>
      <c r="B3272" s="59">
        <v>340</v>
      </c>
      <c r="C3272" s="60"/>
    </row>
    <row r="3273" spans="1:3" ht="23.25" x14ac:dyDescent="0.5">
      <c r="A3273" s="58">
        <v>32016</v>
      </c>
      <c r="B3273" s="59">
        <v>480</v>
      </c>
      <c r="C3273" s="60"/>
    </row>
    <row r="3274" spans="1:3" ht="23.25" x14ac:dyDescent="0.5">
      <c r="A3274" s="58">
        <v>32017</v>
      </c>
      <c r="B3274" s="59">
        <v>550</v>
      </c>
      <c r="C3274" s="60"/>
    </row>
    <row r="3275" spans="1:3" ht="23.25" x14ac:dyDescent="0.5">
      <c r="A3275" s="58">
        <v>32018</v>
      </c>
      <c r="B3275" s="59">
        <v>550</v>
      </c>
      <c r="C3275" s="60"/>
    </row>
    <row r="3276" spans="1:3" ht="23.25" x14ac:dyDescent="0.5">
      <c r="A3276" s="58">
        <v>32019</v>
      </c>
      <c r="B3276" s="59">
        <v>550</v>
      </c>
      <c r="C3276" s="60"/>
    </row>
    <row r="3277" spans="1:3" ht="23.25" x14ac:dyDescent="0.5">
      <c r="A3277" s="58">
        <v>32020</v>
      </c>
      <c r="B3277" s="59">
        <v>550</v>
      </c>
      <c r="C3277" s="60"/>
    </row>
    <row r="3278" spans="1:3" ht="23.25" x14ac:dyDescent="0.5">
      <c r="A3278" s="58">
        <v>32021</v>
      </c>
      <c r="B3278" s="59">
        <v>250</v>
      </c>
      <c r="C3278" s="60"/>
    </row>
    <row r="3279" spans="1:3" ht="23.25" x14ac:dyDescent="0.5">
      <c r="A3279" s="58">
        <v>32022</v>
      </c>
      <c r="B3279" s="59">
        <v>250</v>
      </c>
      <c r="C3279" s="60"/>
    </row>
    <row r="3280" spans="1:3" ht="23.25" x14ac:dyDescent="0.5">
      <c r="A3280" s="58">
        <v>32023</v>
      </c>
      <c r="B3280" s="59">
        <v>480</v>
      </c>
      <c r="C3280" s="60"/>
    </row>
    <row r="3281" spans="1:3" ht="23.25" x14ac:dyDescent="0.5">
      <c r="A3281" s="58">
        <v>32025</v>
      </c>
      <c r="B3281" s="59">
        <v>700</v>
      </c>
      <c r="C3281" s="60"/>
    </row>
    <row r="3282" spans="1:3" ht="23.25" x14ac:dyDescent="0.5">
      <c r="A3282" s="58">
        <v>32026</v>
      </c>
      <c r="B3282" s="59">
        <v>250</v>
      </c>
      <c r="C3282" s="60"/>
    </row>
    <row r="3283" spans="1:3" ht="23.25" x14ac:dyDescent="0.5">
      <c r="A3283" s="58">
        <v>32223</v>
      </c>
      <c r="B3283" s="59">
        <v>480</v>
      </c>
      <c r="C3283" s="60"/>
    </row>
    <row r="3284" spans="1:3" ht="23.25" x14ac:dyDescent="0.5">
      <c r="A3284" s="58">
        <v>32263</v>
      </c>
      <c r="B3284" s="59">
        <v>330</v>
      </c>
      <c r="C3284" s="60"/>
    </row>
    <row r="3285" spans="1:3" ht="23.25" x14ac:dyDescent="0.5">
      <c r="A3285" s="58">
        <v>32281</v>
      </c>
      <c r="B3285" s="59">
        <v>340</v>
      </c>
      <c r="C3285" s="60"/>
    </row>
    <row r="3286" spans="1:3" ht="23.25" x14ac:dyDescent="0.5">
      <c r="A3286" s="58">
        <v>32285</v>
      </c>
      <c r="B3286" s="59">
        <v>530</v>
      </c>
      <c r="C3286" s="60"/>
    </row>
    <row r="3287" spans="1:3" ht="23.25" x14ac:dyDescent="0.5">
      <c r="A3287" s="58">
        <v>32286</v>
      </c>
      <c r="B3287" s="59">
        <v>550</v>
      </c>
      <c r="C3287" s="60"/>
    </row>
    <row r="3288" spans="1:3" ht="23.25" x14ac:dyDescent="0.5">
      <c r="A3288" s="58">
        <v>32362</v>
      </c>
      <c r="B3288" s="59">
        <v>250</v>
      </c>
      <c r="C3288" s="60"/>
    </row>
    <row r="3289" spans="1:3" ht="23.25" x14ac:dyDescent="0.5">
      <c r="A3289" s="58">
        <v>32363</v>
      </c>
      <c r="B3289" s="59">
        <v>480</v>
      </c>
      <c r="C3289" s="60"/>
    </row>
    <row r="3290" spans="1:3" ht="23.25" x14ac:dyDescent="0.5">
      <c r="A3290" s="58">
        <v>32364</v>
      </c>
      <c r="B3290" s="59">
        <v>480</v>
      </c>
      <c r="C3290" s="60"/>
    </row>
    <row r="3291" spans="1:3" ht="23.25" x14ac:dyDescent="0.5">
      <c r="A3291" s="58">
        <v>32395</v>
      </c>
      <c r="B3291" s="59">
        <v>700</v>
      </c>
      <c r="C3291" s="60"/>
    </row>
    <row r="3292" spans="1:3" ht="23.25" x14ac:dyDescent="0.5">
      <c r="A3292" s="58">
        <v>32396</v>
      </c>
      <c r="B3292" s="59">
        <v>250</v>
      </c>
      <c r="C3292" s="60"/>
    </row>
    <row r="3293" spans="1:3" ht="23.25" x14ac:dyDescent="0.5">
      <c r="A3293" s="58">
        <v>32397</v>
      </c>
      <c r="B3293" s="59">
        <v>250</v>
      </c>
      <c r="C3293" s="60"/>
    </row>
    <row r="3294" spans="1:3" ht="23.25" x14ac:dyDescent="0.5">
      <c r="A3294" s="58">
        <v>32405</v>
      </c>
      <c r="B3294" s="59">
        <v>550</v>
      </c>
      <c r="C3294" s="60"/>
    </row>
    <row r="3295" spans="1:3" ht="23.25" x14ac:dyDescent="0.5">
      <c r="A3295" s="58">
        <v>32406</v>
      </c>
      <c r="B3295" s="59">
        <v>550</v>
      </c>
      <c r="C3295" s="60"/>
    </row>
    <row r="3296" spans="1:3" ht="23.25" x14ac:dyDescent="0.5">
      <c r="A3296" s="58">
        <v>32427</v>
      </c>
      <c r="B3296" s="59">
        <v>550</v>
      </c>
      <c r="C3296" s="60"/>
    </row>
    <row r="3297" spans="1:3" ht="23.25" x14ac:dyDescent="0.5">
      <c r="A3297" s="58">
        <v>32428</v>
      </c>
      <c r="B3297" s="59">
        <v>300</v>
      </c>
      <c r="C3297" s="60"/>
    </row>
    <row r="3298" spans="1:3" ht="23.25" x14ac:dyDescent="0.5">
      <c r="A3298" s="58">
        <v>32429</v>
      </c>
      <c r="B3298" s="59">
        <v>300</v>
      </c>
      <c r="C3298" s="60"/>
    </row>
    <row r="3299" spans="1:3" ht="23.25" x14ac:dyDescent="0.5">
      <c r="A3299" s="58">
        <v>32430</v>
      </c>
      <c r="B3299" s="59">
        <v>300</v>
      </c>
      <c r="C3299" s="60"/>
    </row>
    <row r="3300" spans="1:3" ht="23.25" x14ac:dyDescent="0.5">
      <c r="A3300" s="58">
        <v>32440</v>
      </c>
      <c r="B3300" s="59">
        <v>5000</v>
      </c>
      <c r="C3300" s="60"/>
    </row>
    <row r="3301" spans="1:3" ht="23.25" x14ac:dyDescent="0.5">
      <c r="A3301" s="58">
        <v>32441</v>
      </c>
      <c r="B3301" s="59">
        <v>5000</v>
      </c>
      <c r="C3301" s="60"/>
    </row>
    <row r="3302" spans="1:3" ht="23.25" x14ac:dyDescent="0.5">
      <c r="A3302" s="58">
        <v>32442</v>
      </c>
      <c r="B3302" s="59">
        <v>5000</v>
      </c>
      <c r="C3302" s="60"/>
    </row>
    <row r="3303" spans="1:3" ht="23.25" x14ac:dyDescent="0.5">
      <c r="A3303" s="58">
        <v>32443</v>
      </c>
      <c r="B3303" s="59">
        <v>5000</v>
      </c>
      <c r="C3303" s="60"/>
    </row>
    <row r="3304" spans="1:3" ht="23.25" x14ac:dyDescent="0.5">
      <c r="A3304" s="58">
        <v>32444</v>
      </c>
      <c r="B3304" s="59">
        <v>5000</v>
      </c>
      <c r="C3304" s="60"/>
    </row>
    <row r="3305" spans="1:3" ht="23.25" x14ac:dyDescent="0.5">
      <c r="A3305" s="58">
        <v>32517</v>
      </c>
      <c r="B3305" s="59">
        <v>480</v>
      </c>
      <c r="C3305" s="60"/>
    </row>
    <row r="3306" spans="1:3" ht="23.25" x14ac:dyDescent="0.5">
      <c r="A3306" s="58">
        <v>32518</v>
      </c>
      <c r="B3306" s="59">
        <v>550</v>
      </c>
      <c r="C3306" s="60"/>
    </row>
    <row r="3307" spans="1:3" ht="23.25" x14ac:dyDescent="0.5">
      <c r="A3307" s="58">
        <v>32534</v>
      </c>
      <c r="B3307" s="59">
        <v>350</v>
      </c>
      <c r="C3307" s="60"/>
    </row>
    <row r="3308" spans="1:3" ht="23.25" x14ac:dyDescent="0.5">
      <c r="A3308" s="58">
        <v>32535</v>
      </c>
      <c r="B3308" s="59">
        <v>400</v>
      </c>
      <c r="C3308" s="60"/>
    </row>
    <row r="3309" spans="1:3" ht="23.25" x14ac:dyDescent="0.5">
      <c r="A3309" s="58">
        <v>32536</v>
      </c>
      <c r="B3309" s="59">
        <v>350</v>
      </c>
      <c r="C3309" s="60"/>
    </row>
    <row r="3310" spans="1:3" ht="23.25" x14ac:dyDescent="0.5">
      <c r="A3310" s="58">
        <v>32537</v>
      </c>
      <c r="B3310" s="59">
        <v>400</v>
      </c>
      <c r="C3310" s="60"/>
    </row>
    <row r="3311" spans="1:3" ht="23.25" x14ac:dyDescent="0.5">
      <c r="A3311" s="58">
        <v>32538</v>
      </c>
      <c r="B3311" s="59">
        <v>350</v>
      </c>
      <c r="C3311" s="60"/>
    </row>
    <row r="3312" spans="1:3" ht="23.25" x14ac:dyDescent="0.5">
      <c r="A3312" s="58">
        <v>32539</v>
      </c>
      <c r="B3312" s="59">
        <v>350</v>
      </c>
      <c r="C3312" s="60"/>
    </row>
    <row r="3313" spans="1:3" ht="23.25" x14ac:dyDescent="0.5">
      <c r="A3313" s="58">
        <v>32540</v>
      </c>
      <c r="B3313" s="59">
        <v>350</v>
      </c>
      <c r="C3313" s="60"/>
    </row>
    <row r="3314" spans="1:3" ht="23.25" x14ac:dyDescent="0.5">
      <c r="A3314" s="58">
        <v>32541</v>
      </c>
      <c r="B3314" s="59">
        <v>350</v>
      </c>
      <c r="C3314" s="60"/>
    </row>
    <row r="3315" spans="1:3" ht="23.25" x14ac:dyDescent="0.5">
      <c r="A3315" s="58">
        <v>32546</v>
      </c>
      <c r="B3315" s="59">
        <v>380</v>
      </c>
      <c r="C3315" s="60"/>
    </row>
    <row r="3316" spans="1:3" ht="23.25" x14ac:dyDescent="0.5">
      <c r="A3316" s="58">
        <v>32553</v>
      </c>
      <c r="B3316" s="59">
        <v>340</v>
      </c>
      <c r="C3316" s="60"/>
    </row>
    <row r="3317" spans="1:3" ht="23.25" x14ac:dyDescent="0.5">
      <c r="A3317" s="58">
        <v>32577</v>
      </c>
      <c r="B3317" s="59">
        <v>300</v>
      </c>
      <c r="C3317" s="60"/>
    </row>
    <row r="3318" spans="1:3" ht="23.25" x14ac:dyDescent="0.5">
      <c r="A3318" s="58">
        <v>32578</v>
      </c>
      <c r="B3318" s="59">
        <v>200</v>
      </c>
      <c r="C3318" s="60"/>
    </row>
    <row r="3319" spans="1:3" ht="23.25" x14ac:dyDescent="0.5">
      <c r="A3319" s="58">
        <v>32579</v>
      </c>
      <c r="B3319" s="59">
        <v>350</v>
      </c>
      <c r="C3319" s="60"/>
    </row>
    <row r="3320" spans="1:3" ht="23.25" x14ac:dyDescent="0.5">
      <c r="A3320" s="58">
        <v>32580</v>
      </c>
      <c r="B3320" s="59">
        <v>350</v>
      </c>
      <c r="C3320" s="60"/>
    </row>
    <row r="3321" spans="1:3" ht="23.25" x14ac:dyDescent="0.5">
      <c r="A3321" s="58">
        <v>32594</v>
      </c>
      <c r="B3321" s="59">
        <v>260</v>
      </c>
      <c r="C3321" s="60"/>
    </row>
    <row r="3322" spans="1:3" ht="23.25" x14ac:dyDescent="0.5">
      <c r="A3322" s="58">
        <v>32598</v>
      </c>
      <c r="B3322" s="59">
        <v>480</v>
      </c>
      <c r="C3322" s="60"/>
    </row>
    <row r="3323" spans="1:3" ht="23.25" x14ac:dyDescent="0.5">
      <c r="A3323" s="58">
        <v>32606</v>
      </c>
      <c r="B3323" s="59">
        <v>550</v>
      </c>
      <c r="C3323" s="60"/>
    </row>
    <row r="3324" spans="1:3" ht="23.25" x14ac:dyDescent="0.5">
      <c r="A3324" s="58">
        <v>32611</v>
      </c>
      <c r="B3324" s="59">
        <v>250</v>
      </c>
      <c r="C3324" s="60"/>
    </row>
    <row r="3325" spans="1:3" ht="23.25" x14ac:dyDescent="0.5">
      <c r="A3325" s="58">
        <v>32612</v>
      </c>
      <c r="B3325" s="59">
        <v>250</v>
      </c>
      <c r="C3325" s="60"/>
    </row>
    <row r="3326" spans="1:3" ht="23.25" x14ac:dyDescent="0.5">
      <c r="A3326" s="58">
        <v>32613</v>
      </c>
      <c r="B3326" s="59">
        <v>550</v>
      </c>
      <c r="C3326" s="60"/>
    </row>
    <row r="3327" spans="1:3" ht="23.25" x14ac:dyDescent="0.5">
      <c r="A3327" s="58">
        <v>32614</v>
      </c>
      <c r="B3327" s="59">
        <v>480</v>
      </c>
      <c r="C3327" s="60"/>
    </row>
    <row r="3328" spans="1:3" ht="23.25" x14ac:dyDescent="0.5">
      <c r="A3328" s="58">
        <v>32615</v>
      </c>
      <c r="B3328" s="59">
        <v>550</v>
      </c>
      <c r="C3328" s="60"/>
    </row>
    <row r="3329" spans="1:3" ht="23.25" x14ac:dyDescent="0.5">
      <c r="A3329" s="58">
        <v>32631</v>
      </c>
      <c r="B3329" s="59">
        <v>550</v>
      </c>
      <c r="C3329" s="60"/>
    </row>
    <row r="3330" spans="1:3" ht="23.25" x14ac:dyDescent="0.5">
      <c r="A3330" s="58">
        <v>32632</v>
      </c>
      <c r="B3330" s="59">
        <v>800</v>
      </c>
      <c r="C3330" s="60"/>
    </row>
    <row r="3331" spans="1:3" ht="23.25" x14ac:dyDescent="0.5">
      <c r="A3331" s="58">
        <v>32633</v>
      </c>
      <c r="B3331" s="59">
        <v>440</v>
      </c>
      <c r="C3331" s="60"/>
    </row>
    <row r="3332" spans="1:3" ht="23.25" x14ac:dyDescent="0.5">
      <c r="A3332" s="58">
        <v>32634</v>
      </c>
      <c r="B3332" s="59">
        <v>550</v>
      </c>
      <c r="C3332" s="60"/>
    </row>
    <row r="3333" spans="1:3" ht="23.25" x14ac:dyDescent="0.5">
      <c r="A3333" s="58">
        <v>32635</v>
      </c>
      <c r="B3333" s="59">
        <v>440</v>
      </c>
      <c r="C3333" s="60"/>
    </row>
    <row r="3334" spans="1:3" ht="23.25" x14ac:dyDescent="0.5">
      <c r="A3334" s="58">
        <v>32636</v>
      </c>
      <c r="B3334" s="59">
        <v>560</v>
      </c>
      <c r="C3334" s="60"/>
    </row>
    <row r="3335" spans="1:3" ht="23.25" x14ac:dyDescent="0.5">
      <c r="A3335" s="58">
        <v>32637</v>
      </c>
      <c r="B3335" s="59">
        <v>550</v>
      </c>
      <c r="C3335" s="60"/>
    </row>
    <row r="3336" spans="1:3" ht="23.25" x14ac:dyDescent="0.5">
      <c r="A3336" s="58">
        <v>32638</v>
      </c>
      <c r="B3336" s="59">
        <v>480</v>
      </c>
      <c r="C3336" s="60"/>
    </row>
    <row r="3337" spans="1:3" ht="23.25" x14ac:dyDescent="0.5">
      <c r="A3337" s="58">
        <v>32639</v>
      </c>
      <c r="B3337" s="59">
        <v>460</v>
      </c>
      <c r="C3337" s="60"/>
    </row>
    <row r="3338" spans="1:3" ht="23.25" x14ac:dyDescent="0.5">
      <c r="A3338" s="58">
        <v>32640</v>
      </c>
      <c r="B3338" s="59">
        <v>250</v>
      </c>
      <c r="C3338" s="60"/>
    </row>
    <row r="3339" spans="1:3" ht="23.25" x14ac:dyDescent="0.5">
      <c r="A3339" s="58">
        <v>32641</v>
      </c>
      <c r="B3339" s="59">
        <v>340</v>
      </c>
      <c r="C3339" s="60"/>
    </row>
    <row r="3340" spans="1:3" ht="23.25" x14ac:dyDescent="0.5">
      <c r="A3340" s="58">
        <v>32642</v>
      </c>
      <c r="B3340" s="59">
        <v>250</v>
      </c>
      <c r="C3340" s="60"/>
    </row>
    <row r="3341" spans="1:3" ht="23.25" x14ac:dyDescent="0.5">
      <c r="A3341" s="58">
        <v>32643</v>
      </c>
      <c r="B3341" s="59">
        <v>250</v>
      </c>
      <c r="C3341" s="60"/>
    </row>
    <row r="3342" spans="1:3" ht="23.25" x14ac:dyDescent="0.5">
      <c r="A3342" s="58">
        <v>32644</v>
      </c>
      <c r="B3342" s="59">
        <v>250</v>
      </c>
      <c r="C3342" s="60"/>
    </row>
    <row r="3343" spans="1:3" ht="23.25" x14ac:dyDescent="0.5">
      <c r="A3343" s="58">
        <v>32645</v>
      </c>
      <c r="B3343" s="59">
        <v>250</v>
      </c>
      <c r="C3343" s="60"/>
    </row>
    <row r="3344" spans="1:3" ht="23.25" x14ac:dyDescent="0.5">
      <c r="A3344" s="58">
        <v>32646</v>
      </c>
      <c r="B3344" s="59">
        <v>610</v>
      </c>
      <c r="C3344" s="60"/>
    </row>
    <row r="3345" spans="1:3" ht="23.25" x14ac:dyDescent="0.5">
      <c r="A3345" s="58">
        <v>32647</v>
      </c>
      <c r="B3345" s="59">
        <v>480</v>
      </c>
      <c r="C3345" s="60"/>
    </row>
    <row r="3346" spans="1:3" ht="23.25" x14ac:dyDescent="0.5">
      <c r="A3346" s="58">
        <v>32648</v>
      </c>
      <c r="B3346" s="59">
        <v>550</v>
      </c>
      <c r="C3346" s="60"/>
    </row>
    <row r="3347" spans="1:3" ht="23.25" x14ac:dyDescent="0.5">
      <c r="A3347" s="58">
        <v>32649</v>
      </c>
      <c r="B3347" s="59">
        <v>340</v>
      </c>
      <c r="C3347" s="60"/>
    </row>
    <row r="3348" spans="1:3" ht="23.25" x14ac:dyDescent="0.5">
      <c r="A3348" s="58">
        <v>32650</v>
      </c>
      <c r="B3348" s="59">
        <v>410</v>
      </c>
      <c r="C3348" s="60"/>
    </row>
    <row r="3349" spans="1:3" ht="23.25" x14ac:dyDescent="0.5">
      <c r="A3349" s="58">
        <v>32651</v>
      </c>
      <c r="B3349" s="59">
        <v>480</v>
      </c>
      <c r="C3349" s="60"/>
    </row>
    <row r="3350" spans="1:3" ht="23.25" x14ac:dyDescent="0.5">
      <c r="A3350" s="58">
        <v>32652</v>
      </c>
      <c r="B3350" s="59">
        <v>480</v>
      </c>
      <c r="C3350" s="60"/>
    </row>
    <row r="3351" spans="1:3" ht="23.25" x14ac:dyDescent="0.5">
      <c r="A3351" s="58">
        <v>32653</v>
      </c>
      <c r="B3351" s="59">
        <v>530</v>
      </c>
      <c r="C3351" s="60"/>
    </row>
    <row r="3352" spans="1:3" ht="23.25" x14ac:dyDescent="0.5">
      <c r="A3352" s="58">
        <v>32654</v>
      </c>
      <c r="B3352" s="59">
        <v>530</v>
      </c>
      <c r="C3352" s="60"/>
    </row>
    <row r="3353" spans="1:3" ht="23.25" x14ac:dyDescent="0.5">
      <c r="A3353" s="58">
        <v>32655</v>
      </c>
      <c r="B3353" s="59">
        <v>530</v>
      </c>
      <c r="C3353" s="60"/>
    </row>
    <row r="3354" spans="1:3" ht="23.25" x14ac:dyDescent="0.5">
      <c r="A3354" s="58">
        <v>32656</v>
      </c>
      <c r="B3354" s="59">
        <v>530</v>
      </c>
      <c r="C3354" s="60"/>
    </row>
    <row r="3355" spans="1:3" ht="23.25" x14ac:dyDescent="0.5">
      <c r="A3355" s="58">
        <v>32657</v>
      </c>
      <c r="B3355" s="59">
        <v>700</v>
      </c>
      <c r="C3355" s="60"/>
    </row>
    <row r="3356" spans="1:3" ht="23.25" x14ac:dyDescent="0.5">
      <c r="A3356" s="58">
        <v>32658</v>
      </c>
      <c r="B3356" s="59">
        <v>610</v>
      </c>
      <c r="C3356" s="60"/>
    </row>
    <row r="3357" spans="1:3" ht="23.25" x14ac:dyDescent="0.5">
      <c r="A3357" s="58">
        <v>32776</v>
      </c>
      <c r="B3357" s="59">
        <v>350</v>
      </c>
      <c r="C3357" s="60"/>
    </row>
    <row r="3358" spans="1:3" ht="23.25" x14ac:dyDescent="0.5">
      <c r="A3358" s="58">
        <v>32777</v>
      </c>
      <c r="B3358" s="59">
        <v>400</v>
      </c>
      <c r="C3358" s="60"/>
    </row>
    <row r="3359" spans="1:3" ht="23.25" x14ac:dyDescent="0.5">
      <c r="A3359" s="58">
        <v>32914</v>
      </c>
      <c r="B3359" s="59">
        <v>800</v>
      </c>
      <c r="C3359" s="60"/>
    </row>
    <row r="3360" spans="1:3" ht="23.25" x14ac:dyDescent="0.5">
      <c r="A3360" s="58">
        <v>32915</v>
      </c>
      <c r="B3360" s="59">
        <v>330</v>
      </c>
      <c r="C3360" s="60"/>
    </row>
    <row r="3361" spans="1:3" ht="23.25" x14ac:dyDescent="0.5">
      <c r="A3361" s="58">
        <v>32916</v>
      </c>
      <c r="B3361" s="59">
        <v>610</v>
      </c>
      <c r="C3361" s="60"/>
    </row>
    <row r="3362" spans="1:3" ht="23.25" x14ac:dyDescent="0.5">
      <c r="A3362" s="58">
        <v>32917</v>
      </c>
      <c r="B3362" s="59">
        <v>610</v>
      </c>
      <c r="C3362" s="60"/>
    </row>
    <row r="3363" spans="1:3" ht="23.25" x14ac:dyDescent="0.5">
      <c r="A3363" s="58">
        <v>32918</v>
      </c>
      <c r="B3363" s="59">
        <v>480</v>
      </c>
      <c r="C3363" s="60"/>
    </row>
    <row r="3364" spans="1:3" ht="23.25" x14ac:dyDescent="0.5">
      <c r="A3364" s="58">
        <v>32919</v>
      </c>
      <c r="B3364" s="59">
        <v>550</v>
      </c>
      <c r="C3364" s="60"/>
    </row>
    <row r="3365" spans="1:3" ht="23.25" x14ac:dyDescent="0.5">
      <c r="A3365" s="58">
        <v>32920</v>
      </c>
      <c r="B3365" s="59">
        <v>480</v>
      </c>
      <c r="C3365" s="60"/>
    </row>
    <row r="3366" spans="1:3" ht="23.25" x14ac:dyDescent="0.5">
      <c r="A3366" s="58">
        <v>32921</v>
      </c>
      <c r="B3366" s="59">
        <v>550</v>
      </c>
      <c r="C3366" s="60"/>
    </row>
    <row r="3367" spans="1:3" ht="23.25" x14ac:dyDescent="0.5">
      <c r="A3367" s="58">
        <v>32922</v>
      </c>
      <c r="B3367" s="59">
        <v>350</v>
      </c>
      <c r="C3367" s="60"/>
    </row>
    <row r="3368" spans="1:3" ht="23.25" x14ac:dyDescent="0.5">
      <c r="A3368" s="58">
        <v>32923</v>
      </c>
      <c r="B3368" s="59">
        <v>660</v>
      </c>
      <c r="C3368" s="60"/>
    </row>
    <row r="3369" spans="1:3" ht="23.25" x14ac:dyDescent="0.5">
      <c r="A3369" s="58">
        <v>32924</v>
      </c>
      <c r="B3369" s="59">
        <v>700</v>
      </c>
      <c r="C3369" s="60"/>
    </row>
    <row r="3370" spans="1:3" ht="23.25" x14ac:dyDescent="0.5">
      <c r="A3370" s="58">
        <v>32925</v>
      </c>
      <c r="B3370" s="59">
        <v>410</v>
      </c>
      <c r="C3370" s="60"/>
    </row>
    <row r="3371" spans="1:3" ht="23.25" x14ac:dyDescent="0.5">
      <c r="A3371" s="58">
        <v>32926</v>
      </c>
      <c r="B3371" s="59">
        <v>550</v>
      </c>
      <c r="C3371" s="60"/>
    </row>
    <row r="3372" spans="1:3" ht="23.25" x14ac:dyDescent="0.5">
      <c r="A3372" s="58">
        <v>32927</v>
      </c>
      <c r="B3372" s="59">
        <v>700</v>
      </c>
      <c r="C3372" s="60"/>
    </row>
    <row r="3373" spans="1:3" ht="23.25" x14ac:dyDescent="0.5">
      <c r="A3373" s="58">
        <v>32928</v>
      </c>
      <c r="B3373" s="59">
        <v>700</v>
      </c>
      <c r="C3373" s="60"/>
    </row>
    <row r="3374" spans="1:3" ht="23.25" x14ac:dyDescent="0.5">
      <c r="A3374" s="58">
        <v>32929</v>
      </c>
      <c r="B3374" s="59">
        <v>700</v>
      </c>
      <c r="C3374" s="60"/>
    </row>
    <row r="3375" spans="1:3" ht="23.25" x14ac:dyDescent="0.5">
      <c r="A3375" s="58">
        <v>32930</v>
      </c>
      <c r="B3375" s="59">
        <v>700</v>
      </c>
      <c r="C3375" s="60"/>
    </row>
    <row r="3376" spans="1:3" ht="23.25" x14ac:dyDescent="0.5">
      <c r="A3376" s="58">
        <v>32931</v>
      </c>
      <c r="B3376" s="59">
        <v>700</v>
      </c>
      <c r="C3376" s="60"/>
    </row>
    <row r="3377" spans="1:3" ht="23.25" x14ac:dyDescent="0.5">
      <c r="A3377" s="58">
        <v>32932</v>
      </c>
      <c r="B3377" s="59">
        <v>700</v>
      </c>
      <c r="C3377" s="60"/>
    </row>
    <row r="3378" spans="1:3" ht="23.25" x14ac:dyDescent="0.5">
      <c r="A3378" s="58">
        <v>32933</v>
      </c>
      <c r="B3378" s="59">
        <v>700</v>
      </c>
      <c r="C3378" s="60"/>
    </row>
    <row r="3379" spans="1:3" ht="23.25" x14ac:dyDescent="0.5">
      <c r="A3379" s="58">
        <v>32935</v>
      </c>
      <c r="B3379" s="59">
        <v>330</v>
      </c>
      <c r="C3379" s="60"/>
    </row>
    <row r="3380" spans="1:3" ht="23.25" x14ac:dyDescent="0.5">
      <c r="A3380" s="58">
        <v>32936</v>
      </c>
      <c r="B3380" s="59">
        <v>330</v>
      </c>
      <c r="C3380" s="60"/>
    </row>
    <row r="3381" spans="1:3" ht="23.25" x14ac:dyDescent="0.5">
      <c r="A3381" s="58">
        <v>32937</v>
      </c>
      <c r="B3381" s="59">
        <v>330</v>
      </c>
      <c r="C3381" s="60"/>
    </row>
    <row r="3382" spans="1:3" ht="23.25" x14ac:dyDescent="0.5">
      <c r="A3382" s="58">
        <v>32938</v>
      </c>
      <c r="B3382" s="59">
        <v>750</v>
      </c>
      <c r="C3382" s="60"/>
    </row>
    <row r="3383" spans="1:3" ht="23.25" x14ac:dyDescent="0.5">
      <c r="A3383" s="58">
        <v>33140</v>
      </c>
      <c r="B3383" s="59">
        <v>250</v>
      </c>
      <c r="C3383" s="60"/>
    </row>
    <row r="3384" spans="1:3" ht="23.25" x14ac:dyDescent="0.5">
      <c r="A3384" s="58">
        <v>33141</v>
      </c>
      <c r="B3384" s="59">
        <v>500</v>
      </c>
      <c r="C3384" s="60"/>
    </row>
    <row r="3385" spans="1:3" ht="23.25" x14ac:dyDescent="0.5">
      <c r="A3385" s="58">
        <v>33142</v>
      </c>
      <c r="B3385" s="59">
        <v>410</v>
      </c>
      <c r="C3385" s="60"/>
    </row>
    <row r="3386" spans="1:3" ht="23.25" x14ac:dyDescent="0.5">
      <c r="A3386" s="58">
        <v>33143</v>
      </c>
      <c r="B3386" s="59">
        <v>800</v>
      </c>
      <c r="C3386" s="60"/>
    </row>
    <row r="3387" spans="1:3" ht="23.25" x14ac:dyDescent="0.5">
      <c r="A3387" s="58">
        <v>33144</v>
      </c>
      <c r="B3387" s="59">
        <v>250</v>
      </c>
      <c r="C3387" s="60"/>
    </row>
    <row r="3388" spans="1:3" ht="23.25" x14ac:dyDescent="0.5">
      <c r="A3388" s="58">
        <v>33145</v>
      </c>
      <c r="B3388" s="59">
        <v>380</v>
      </c>
      <c r="C3388" s="60"/>
    </row>
    <row r="3389" spans="1:3" ht="23.25" x14ac:dyDescent="0.5">
      <c r="A3389" s="58">
        <v>33146</v>
      </c>
      <c r="B3389" s="59">
        <v>380</v>
      </c>
      <c r="C3389" s="60"/>
    </row>
    <row r="3390" spans="1:3" ht="23.25" x14ac:dyDescent="0.5">
      <c r="A3390" s="58">
        <v>33147</v>
      </c>
      <c r="B3390" s="59">
        <v>410</v>
      </c>
      <c r="C3390" s="60"/>
    </row>
    <row r="3391" spans="1:3" ht="23.25" x14ac:dyDescent="0.5">
      <c r="A3391" s="58">
        <v>33148</v>
      </c>
      <c r="B3391" s="59">
        <v>610</v>
      </c>
      <c r="C3391" s="60"/>
    </row>
    <row r="3392" spans="1:3" ht="23.25" x14ac:dyDescent="0.5">
      <c r="A3392" s="58">
        <v>33149</v>
      </c>
      <c r="B3392" s="59">
        <v>260</v>
      </c>
      <c r="C3392" s="60"/>
    </row>
    <row r="3393" spans="1:3" ht="23.25" x14ac:dyDescent="0.5">
      <c r="A3393" s="58">
        <v>33150</v>
      </c>
      <c r="B3393" s="59">
        <v>300</v>
      </c>
      <c r="C3393" s="60"/>
    </row>
    <row r="3394" spans="1:3" ht="23.25" x14ac:dyDescent="0.5">
      <c r="A3394" s="58">
        <v>33151</v>
      </c>
      <c r="B3394" s="59">
        <v>300</v>
      </c>
      <c r="C3394" s="60"/>
    </row>
    <row r="3395" spans="1:3" ht="23.25" x14ac:dyDescent="0.5">
      <c r="A3395" s="58">
        <v>33664</v>
      </c>
      <c r="B3395" s="59">
        <v>530</v>
      </c>
      <c r="C3395" s="60"/>
    </row>
    <row r="3396" spans="1:3" ht="23.25" x14ac:dyDescent="0.5">
      <c r="A3396" s="58">
        <v>33704</v>
      </c>
      <c r="B3396" s="59">
        <v>300</v>
      </c>
      <c r="C3396" s="60"/>
    </row>
    <row r="3397" spans="1:3" ht="23.25" x14ac:dyDescent="0.5">
      <c r="A3397" s="58">
        <v>33710</v>
      </c>
      <c r="B3397" s="59">
        <v>200</v>
      </c>
      <c r="C3397" s="60"/>
    </row>
    <row r="3398" spans="1:3" ht="23.25" x14ac:dyDescent="0.5">
      <c r="A3398" s="58">
        <v>33734</v>
      </c>
      <c r="B3398" s="59">
        <v>610</v>
      </c>
      <c r="C3398" s="60"/>
    </row>
    <row r="3399" spans="1:3" ht="23.25" x14ac:dyDescent="0.5">
      <c r="A3399" s="58">
        <v>33740</v>
      </c>
      <c r="B3399" s="59">
        <v>610</v>
      </c>
      <c r="C3399" s="60"/>
    </row>
    <row r="3400" spans="1:3" ht="23.25" x14ac:dyDescent="0.5">
      <c r="A3400" s="58">
        <v>33741</v>
      </c>
      <c r="B3400" s="59">
        <v>200</v>
      </c>
      <c r="C3400" s="60"/>
    </row>
    <row r="3401" spans="1:3" ht="23.25" x14ac:dyDescent="0.5">
      <c r="A3401" s="58">
        <v>33756</v>
      </c>
      <c r="B3401" s="59">
        <v>610</v>
      </c>
      <c r="C3401" s="60"/>
    </row>
    <row r="3402" spans="1:3" ht="23.25" x14ac:dyDescent="0.5">
      <c r="A3402" s="58">
        <v>33757</v>
      </c>
      <c r="B3402" s="59">
        <v>480</v>
      </c>
      <c r="C3402" s="60"/>
    </row>
    <row r="3403" spans="1:3" ht="23.25" x14ac:dyDescent="0.5">
      <c r="A3403" s="58">
        <v>33761</v>
      </c>
      <c r="B3403" s="59">
        <v>700</v>
      </c>
      <c r="C3403" s="60"/>
    </row>
    <row r="3404" spans="1:3" ht="23.25" x14ac:dyDescent="0.5">
      <c r="A3404" s="58">
        <v>33763</v>
      </c>
      <c r="B3404" s="59">
        <v>700</v>
      </c>
      <c r="C3404" s="60"/>
    </row>
    <row r="3405" spans="1:3" ht="23.25" x14ac:dyDescent="0.5">
      <c r="A3405" s="58">
        <v>33810</v>
      </c>
      <c r="B3405" s="59">
        <v>400</v>
      </c>
      <c r="C3405" s="60"/>
    </row>
    <row r="3406" spans="1:3" ht="23.25" x14ac:dyDescent="0.5">
      <c r="A3406" s="58">
        <v>33812</v>
      </c>
      <c r="B3406" s="59">
        <v>800</v>
      </c>
      <c r="C3406" s="60"/>
    </row>
    <row r="3407" spans="1:3" ht="23.25" x14ac:dyDescent="0.5">
      <c r="A3407" s="58">
        <v>33813</v>
      </c>
      <c r="B3407" s="59">
        <v>800</v>
      </c>
      <c r="C3407" s="60"/>
    </row>
    <row r="3408" spans="1:3" ht="23.25" x14ac:dyDescent="0.5">
      <c r="A3408" s="58">
        <v>33814</v>
      </c>
      <c r="B3408" s="59">
        <v>800</v>
      </c>
      <c r="C3408" s="60"/>
    </row>
    <row r="3409" spans="1:3" ht="23.25" x14ac:dyDescent="0.5">
      <c r="A3409" s="58">
        <v>33815</v>
      </c>
      <c r="B3409" s="59">
        <v>800</v>
      </c>
      <c r="C3409" s="60"/>
    </row>
    <row r="3410" spans="1:3" ht="23.25" x14ac:dyDescent="0.5">
      <c r="A3410" s="58">
        <v>33816</v>
      </c>
      <c r="B3410" s="59">
        <v>800</v>
      </c>
      <c r="C3410" s="60"/>
    </row>
    <row r="3411" spans="1:3" ht="23.25" x14ac:dyDescent="0.5">
      <c r="A3411" s="58">
        <v>33817</v>
      </c>
      <c r="B3411" s="59">
        <v>600</v>
      </c>
      <c r="C3411" s="60"/>
    </row>
    <row r="3412" spans="1:3" ht="23.25" x14ac:dyDescent="0.5">
      <c r="A3412" s="58">
        <v>33818</v>
      </c>
      <c r="B3412" s="59">
        <v>480</v>
      </c>
      <c r="C3412" s="60"/>
    </row>
    <row r="3413" spans="1:3" ht="23.25" x14ac:dyDescent="0.5">
      <c r="A3413" s="58">
        <v>33819</v>
      </c>
      <c r="B3413" s="59">
        <v>550</v>
      </c>
      <c r="C3413" s="60"/>
    </row>
    <row r="3414" spans="1:3" ht="23.25" x14ac:dyDescent="0.5">
      <c r="A3414" s="58">
        <v>33820</v>
      </c>
      <c r="B3414" s="59">
        <v>550</v>
      </c>
      <c r="C3414" s="60"/>
    </row>
    <row r="3415" spans="1:3" ht="23.25" x14ac:dyDescent="0.5">
      <c r="A3415" s="58">
        <v>33821</v>
      </c>
      <c r="B3415" s="59">
        <v>550</v>
      </c>
      <c r="C3415" s="60"/>
    </row>
    <row r="3416" spans="1:3" ht="23.25" x14ac:dyDescent="0.5">
      <c r="A3416" s="58">
        <v>33822</v>
      </c>
      <c r="B3416" s="59">
        <v>400</v>
      </c>
      <c r="C3416" s="60"/>
    </row>
    <row r="3417" spans="1:3" ht="23.25" x14ac:dyDescent="0.5">
      <c r="A3417" s="58">
        <v>33898</v>
      </c>
      <c r="B3417" s="59">
        <v>480</v>
      </c>
      <c r="C3417" s="60"/>
    </row>
    <row r="3418" spans="1:3" ht="23.25" x14ac:dyDescent="0.5">
      <c r="A3418" s="58">
        <v>33920</v>
      </c>
      <c r="B3418" s="59">
        <v>330</v>
      </c>
      <c r="C3418" s="60"/>
    </row>
    <row r="3419" spans="1:3" ht="23.25" x14ac:dyDescent="0.5">
      <c r="A3419" s="58">
        <v>33929</v>
      </c>
      <c r="B3419" s="59">
        <v>550</v>
      </c>
      <c r="C3419" s="60"/>
    </row>
    <row r="3420" spans="1:3" ht="23.25" x14ac:dyDescent="0.5">
      <c r="A3420" s="58">
        <v>33947</v>
      </c>
      <c r="B3420" s="59">
        <v>480</v>
      </c>
      <c r="C3420" s="60"/>
    </row>
    <row r="3421" spans="1:3" ht="23.25" x14ac:dyDescent="0.5">
      <c r="A3421" s="58">
        <v>33981</v>
      </c>
      <c r="B3421" s="59">
        <v>330</v>
      </c>
      <c r="C3421" s="60"/>
    </row>
    <row r="3422" spans="1:3" ht="23.25" x14ac:dyDescent="0.5">
      <c r="A3422" s="58">
        <v>34000</v>
      </c>
      <c r="B3422" s="59">
        <v>400</v>
      </c>
      <c r="C3422" s="60"/>
    </row>
    <row r="3423" spans="1:3" ht="23.25" x14ac:dyDescent="0.5">
      <c r="A3423" s="58">
        <v>34001</v>
      </c>
      <c r="B3423" s="59">
        <v>350</v>
      </c>
      <c r="C3423" s="60"/>
    </row>
    <row r="3424" spans="1:3" ht="23.25" x14ac:dyDescent="0.5">
      <c r="A3424" s="58">
        <v>34087</v>
      </c>
      <c r="B3424" s="59">
        <v>250</v>
      </c>
      <c r="C3424" s="60"/>
    </row>
    <row r="3425" spans="1:3" ht="23.25" x14ac:dyDescent="0.5">
      <c r="A3425" s="58">
        <v>34089</v>
      </c>
      <c r="B3425" s="59">
        <v>400</v>
      </c>
      <c r="C3425" s="60"/>
    </row>
    <row r="3426" spans="1:3" ht="23.25" x14ac:dyDescent="0.5">
      <c r="A3426" s="58">
        <v>34096</v>
      </c>
      <c r="B3426" s="59">
        <v>5000</v>
      </c>
      <c r="C3426" s="60"/>
    </row>
    <row r="3427" spans="1:3" ht="23.25" x14ac:dyDescent="0.5">
      <c r="A3427" s="58">
        <v>34097</v>
      </c>
      <c r="B3427" s="59">
        <v>5000</v>
      </c>
      <c r="C3427" s="60"/>
    </row>
    <row r="3428" spans="1:3" ht="23.25" x14ac:dyDescent="0.5">
      <c r="A3428" s="58">
        <v>34098</v>
      </c>
      <c r="B3428" s="59">
        <v>4400</v>
      </c>
      <c r="C3428" s="60"/>
    </row>
    <row r="3429" spans="1:3" ht="23.25" x14ac:dyDescent="0.5">
      <c r="A3429" s="58">
        <v>34099</v>
      </c>
      <c r="B3429" s="59">
        <v>4400</v>
      </c>
      <c r="C3429" s="60"/>
    </row>
    <row r="3430" spans="1:3" ht="23.25" x14ac:dyDescent="0.5">
      <c r="A3430" s="58">
        <v>34100</v>
      </c>
      <c r="B3430" s="59">
        <v>550</v>
      </c>
      <c r="C3430" s="60"/>
    </row>
    <row r="3431" spans="1:3" ht="23.25" x14ac:dyDescent="0.5">
      <c r="A3431" s="58">
        <v>34101</v>
      </c>
      <c r="B3431" s="59">
        <v>550</v>
      </c>
      <c r="C3431" s="60"/>
    </row>
    <row r="3432" spans="1:3" ht="23.25" x14ac:dyDescent="0.5">
      <c r="A3432" s="58">
        <v>34109</v>
      </c>
      <c r="B3432" s="59">
        <v>250</v>
      </c>
      <c r="C3432" s="60"/>
    </row>
    <row r="3433" spans="1:3" ht="23.25" x14ac:dyDescent="0.5">
      <c r="A3433" s="58">
        <v>34115</v>
      </c>
      <c r="B3433" s="59">
        <v>700</v>
      </c>
      <c r="C3433" s="60"/>
    </row>
    <row r="3434" spans="1:3" ht="23.25" x14ac:dyDescent="0.5">
      <c r="A3434" s="58">
        <v>34116</v>
      </c>
      <c r="B3434" s="59">
        <v>400</v>
      </c>
      <c r="C3434" s="60"/>
    </row>
    <row r="3435" spans="1:3" ht="23.25" x14ac:dyDescent="0.5">
      <c r="A3435" s="58">
        <v>34117</v>
      </c>
      <c r="B3435" s="59">
        <v>550</v>
      </c>
      <c r="C3435" s="60"/>
    </row>
    <row r="3436" spans="1:3" ht="23.25" x14ac:dyDescent="0.5">
      <c r="A3436" s="58">
        <v>34118</v>
      </c>
      <c r="B3436" s="59">
        <v>550</v>
      </c>
      <c r="C3436" s="60"/>
    </row>
    <row r="3437" spans="1:3" ht="23.25" x14ac:dyDescent="0.5">
      <c r="A3437" s="58">
        <v>34133</v>
      </c>
      <c r="B3437" s="59">
        <v>550</v>
      </c>
      <c r="C3437" s="60"/>
    </row>
    <row r="3438" spans="1:3" ht="23.25" x14ac:dyDescent="0.5">
      <c r="A3438" s="58">
        <v>34134</v>
      </c>
      <c r="B3438" s="59">
        <v>480</v>
      </c>
      <c r="C3438" s="60"/>
    </row>
    <row r="3439" spans="1:3" ht="23.25" x14ac:dyDescent="0.5">
      <c r="A3439" s="58">
        <v>34208</v>
      </c>
      <c r="B3439" s="59">
        <v>450</v>
      </c>
      <c r="C3439" s="60"/>
    </row>
    <row r="3440" spans="1:3" ht="23.25" x14ac:dyDescent="0.5">
      <c r="A3440" s="58">
        <v>34220</v>
      </c>
      <c r="B3440" s="59">
        <v>300</v>
      </c>
      <c r="C3440" s="60"/>
    </row>
    <row r="3441" spans="1:3" ht="23.25" x14ac:dyDescent="0.5">
      <c r="A3441" s="58">
        <v>34227</v>
      </c>
      <c r="B3441" s="59">
        <v>260</v>
      </c>
      <c r="C3441" s="60"/>
    </row>
    <row r="3442" spans="1:3" ht="23.25" x14ac:dyDescent="0.5">
      <c r="A3442" s="58">
        <v>34228</v>
      </c>
      <c r="B3442" s="59">
        <v>260</v>
      </c>
      <c r="C3442" s="60"/>
    </row>
    <row r="3443" spans="1:3" ht="23.25" x14ac:dyDescent="0.5">
      <c r="A3443" s="58">
        <v>34229</v>
      </c>
      <c r="B3443" s="59">
        <v>260</v>
      </c>
      <c r="C3443" s="60"/>
    </row>
    <row r="3444" spans="1:3" ht="23.25" x14ac:dyDescent="0.5">
      <c r="A3444" s="58">
        <v>34230</v>
      </c>
      <c r="B3444" s="59">
        <v>260</v>
      </c>
      <c r="C3444" s="60"/>
    </row>
    <row r="3445" spans="1:3" ht="23.25" x14ac:dyDescent="0.5">
      <c r="A3445" s="58">
        <v>34273</v>
      </c>
      <c r="B3445" s="59">
        <v>400</v>
      </c>
      <c r="C3445" s="60"/>
    </row>
    <row r="3446" spans="1:3" ht="23.25" x14ac:dyDescent="0.5">
      <c r="A3446" s="58">
        <v>34274</v>
      </c>
      <c r="B3446" s="59">
        <v>400</v>
      </c>
      <c r="C3446" s="60"/>
    </row>
    <row r="3447" spans="1:3" ht="23.25" x14ac:dyDescent="0.5">
      <c r="A3447" s="58">
        <v>34275</v>
      </c>
      <c r="B3447" s="59">
        <v>400</v>
      </c>
      <c r="C3447" s="60"/>
    </row>
    <row r="3448" spans="1:3" ht="23.25" x14ac:dyDescent="0.5">
      <c r="A3448" s="58">
        <v>34276</v>
      </c>
      <c r="B3448" s="59">
        <v>350</v>
      </c>
      <c r="C3448" s="60"/>
    </row>
    <row r="3449" spans="1:3" ht="23.25" x14ac:dyDescent="0.5">
      <c r="A3449" s="58">
        <v>34290</v>
      </c>
      <c r="B3449" s="59">
        <v>550</v>
      </c>
      <c r="C3449" s="60"/>
    </row>
    <row r="3450" spans="1:3" ht="23.25" x14ac:dyDescent="0.5">
      <c r="A3450" s="58">
        <v>34291</v>
      </c>
      <c r="B3450" s="59">
        <v>550</v>
      </c>
      <c r="C3450" s="60"/>
    </row>
    <row r="3451" spans="1:3" ht="23.25" x14ac:dyDescent="0.5">
      <c r="A3451" s="58">
        <v>34292</v>
      </c>
      <c r="B3451" s="59">
        <v>550</v>
      </c>
      <c r="C3451" s="60"/>
    </row>
    <row r="3452" spans="1:3" ht="23.25" x14ac:dyDescent="0.5">
      <c r="A3452" s="58">
        <v>34293</v>
      </c>
      <c r="B3452" s="59">
        <v>550</v>
      </c>
      <c r="C3452" s="60"/>
    </row>
    <row r="3453" spans="1:3" ht="23.25" x14ac:dyDescent="0.5">
      <c r="A3453" s="58">
        <v>34294</v>
      </c>
      <c r="B3453" s="59">
        <v>550</v>
      </c>
      <c r="C3453" s="60"/>
    </row>
    <row r="3454" spans="1:3" ht="23.25" x14ac:dyDescent="0.5">
      <c r="A3454" s="58">
        <v>34295</v>
      </c>
      <c r="B3454" s="59">
        <v>550</v>
      </c>
      <c r="C3454" s="60"/>
    </row>
    <row r="3455" spans="1:3" ht="23.25" x14ac:dyDescent="0.5">
      <c r="A3455" s="58">
        <v>34297</v>
      </c>
      <c r="B3455" s="59">
        <v>550</v>
      </c>
      <c r="C3455" s="60"/>
    </row>
    <row r="3456" spans="1:3" ht="23.25" x14ac:dyDescent="0.5">
      <c r="A3456" s="58">
        <v>34329</v>
      </c>
      <c r="B3456" s="59">
        <v>260</v>
      </c>
      <c r="C3456" s="60"/>
    </row>
    <row r="3457" spans="1:3" ht="23.25" x14ac:dyDescent="0.5">
      <c r="A3457" s="58">
        <v>34330</v>
      </c>
      <c r="B3457" s="59">
        <v>260</v>
      </c>
      <c r="C3457" s="60"/>
    </row>
    <row r="3458" spans="1:3" ht="23.25" x14ac:dyDescent="0.5">
      <c r="A3458" s="58">
        <v>34331</v>
      </c>
      <c r="B3458" s="59">
        <v>260</v>
      </c>
      <c r="C3458" s="60"/>
    </row>
    <row r="3459" spans="1:3" ht="23.25" x14ac:dyDescent="0.5">
      <c r="A3459" s="58">
        <v>34350</v>
      </c>
      <c r="B3459" s="59">
        <v>550</v>
      </c>
      <c r="C3459" s="60"/>
    </row>
    <row r="3460" spans="1:3" ht="23.25" x14ac:dyDescent="0.5">
      <c r="A3460" s="58">
        <v>34419</v>
      </c>
      <c r="B3460" s="59">
        <v>550</v>
      </c>
      <c r="C3460" s="60"/>
    </row>
    <row r="3461" spans="1:3" ht="23.25" x14ac:dyDescent="0.5">
      <c r="A3461" s="58">
        <v>34422</v>
      </c>
      <c r="B3461" s="59">
        <v>350</v>
      </c>
      <c r="C3461" s="60"/>
    </row>
    <row r="3462" spans="1:3" ht="23.25" x14ac:dyDescent="0.5">
      <c r="A3462" s="58">
        <v>34423</v>
      </c>
      <c r="B3462" s="59">
        <v>350</v>
      </c>
      <c r="C3462" s="60"/>
    </row>
    <row r="3463" spans="1:3" ht="23.25" x14ac:dyDescent="0.5">
      <c r="A3463" s="58">
        <v>34424</v>
      </c>
      <c r="B3463" s="59">
        <v>350</v>
      </c>
      <c r="C3463" s="60"/>
    </row>
    <row r="3464" spans="1:3" ht="23.25" x14ac:dyDescent="0.5">
      <c r="A3464" s="58">
        <v>34425</v>
      </c>
      <c r="B3464" s="59">
        <v>550</v>
      </c>
      <c r="C3464" s="60"/>
    </row>
    <row r="3465" spans="1:3" ht="23.25" x14ac:dyDescent="0.5">
      <c r="A3465" s="58">
        <v>34426</v>
      </c>
      <c r="B3465" s="59">
        <v>550</v>
      </c>
      <c r="C3465" s="60"/>
    </row>
    <row r="3466" spans="1:3" ht="23.25" x14ac:dyDescent="0.5">
      <c r="A3466" s="58">
        <v>34427</v>
      </c>
      <c r="B3466" s="59">
        <v>550</v>
      </c>
      <c r="C3466" s="60"/>
    </row>
    <row r="3467" spans="1:3" ht="23.25" x14ac:dyDescent="0.5">
      <c r="A3467" s="58">
        <v>34428</v>
      </c>
      <c r="B3467" s="59">
        <v>550</v>
      </c>
      <c r="C3467" s="60"/>
    </row>
    <row r="3468" spans="1:3" ht="23.25" x14ac:dyDescent="0.5">
      <c r="A3468" s="58">
        <v>34438</v>
      </c>
      <c r="B3468" s="59">
        <v>1000</v>
      </c>
      <c r="C3468" s="60"/>
    </row>
    <row r="3469" spans="1:3" ht="23.25" x14ac:dyDescent="0.5">
      <c r="A3469" s="58">
        <v>34439</v>
      </c>
      <c r="B3469" s="59">
        <v>1000</v>
      </c>
      <c r="C3469" s="60"/>
    </row>
    <row r="3470" spans="1:3" ht="23.25" x14ac:dyDescent="0.5">
      <c r="A3470" s="58">
        <v>34440</v>
      </c>
      <c r="B3470" s="59">
        <v>550</v>
      </c>
      <c r="C3470" s="60"/>
    </row>
    <row r="3471" spans="1:3" ht="23.25" x14ac:dyDescent="0.5">
      <c r="A3471" s="58">
        <v>34441</v>
      </c>
      <c r="B3471" s="59">
        <v>480</v>
      </c>
      <c r="C3471" s="60"/>
    </row>
    <row r="3472" spans="1:3" ht="23.25" x14ac:dyDescent="0.5">
      <c r="A3472" s="58">
        <v>34490</v>
      </c>
      <c r="B3472" s="59">
        <v>330</v>
      </c>
      <c r="C3472" s="60"/>
    </row>
    <row r="3473" spans="1:3" ht="23.25" x14ac:dyDescent="0.5">
      <c r="A3473" s="58">
        <v>34492</v>
      </c>
      <c r="B3473" s="59">
        <v>700</v>
      </c>
      <c r="C3473" s="60"/>
    </row>
    <row r="3474" spans="1:3" ht="23.25" x14ac:dyDescent="0.5">
      <c r="A3474" s="58">
        <v>34493</v>
      </c>
      <c r="B3474" s="59">
        <v>700</v>
      </c>
      <c r="C3474" s="60"/>
    </row>
    <row r="3475" spans="1:3" ht="23.25" x14ac:dyDescent="0.5">
      <c r="A3475" s="58">
        <v>34494</v>
      </c>
      <c r="B3475" s="59">
        <v>700</v>
      </c>
      <c r="C3475" s="60"/>
    </row>
    <row r="3476" spans="1:3" ht="23.25" x14ac:dyDescent="0.5">
      <c r="A3476" s="58">
        <v>34495</v>
      </c>
      <c r="B3476" s="59">
        <v>700</v>
      </c>
      <c r="C3476" s="60"/>
    </row>
    <row r="3477" spans="1:3" ht="23.25" x14ac:dyDescent="0.5">
      <c r="A3477" s="58">
        <v>34496</v>
      </c>
      <c r="B3477" s="59">
        <v>700</v>
      </c>
      <c r="C3477" s="60"/>
    </row>
    <row r="3478" spans="1:3" ht="23.25" x14ac:dyDescent="0.5">
      <c r="A3478" s="58">
        <v>34497</v>
      </c>
      <c r="B3478" s="59">
        <v>700</v>
      </c>
      <c r="C3478" s="60"/>
    </row>
    <row r="3479" spans="1:3" ht="23.25" x14ac:dyDescent="0.5">
      <c r="A3479" s="58">
        <v>34498</v>
      </c>
      <c r="B3479" s="59">
        <v>700</v>
      </c>
      <c r="C3479" s="60"/>
    </row>
    <row r="3480" spans="1:3" ht="23.25" x14ac:dyDescent="0.5">
      <c r="A3480" s="58">
        <v>34499</v>
      </c>
      <c r="B3480" s="59">
        <v>400</v>
      </c>
      <c r="C3480" s="60"/>
    </row>
    <row r="3481" spans="1:3" ht="23.25" x14ac:dyDescent="0.5">
      <c r="A3481" s="58">
        <v>34500</v>
      </c>
      <c r="B3481" s="59">
        <v>400</v>
      </c>
      <c r="C3481" s="60"/>
    </row>
    <row r="3482" spans="1:3" ht="23.25" x14ac:dyDescent="0.5">
      <c r="A3482" s="58">
        <v>34501</v>
      </c>
      <c r="B3482" s="59">
        <v>400</v>
      </c>
      <c r="C3482" s="60"/>
    </row>
    <row r="3483" spans="1:3" ht="23.25" x14ac:dyDescent="0.5">
      <c r="A3483" s="58">
        <v>34502</v>
      </c>
      <c r="B3483" s="59">
        <v>400</v>
      </c>
      <c r="C3483" s="60"/>
    </row>
    <row r="3484" spans="1:3" ht="23.25" x14ac:dyDescent="0.5">
      <c r="A3484" s="58">
        <v>34503</v>
      </c>
      <c r="B3484" s="59">
        <v>400</v>
      </c>
      <c r="C3484" s="60"/>
    </row>
    <row r="3485" spans="1:3" ht="23.25" x14ac:dyDescent="0.5">
      <c r="A3485" s="58">
        <v>34504</v>
      </c>
      <c r="B3485" s="59">
        <v>400</v>
      </c>
      <c r="C3485" s="60"/>
    </row>
    <row r="3486" spans="1:3" ht="23.25" x14ac:dyDescent="0.5">
      <c r="A3486" s="58">
        <v>34505</v>
      </c>
      <c r="B3486" s="59">
        <v>400</v>
      </c>
      <c r="C3486" s="60"/>
    </row>
    <row r="3487" spans="1:3" ht="23.25" x14ac:dyDescent="0.5">
      <c r="A3487" s="58">
        <v>34506</v>
      </c>
      <c r="B3487" s="59">
        <v>400</v>
      </c>
      <c r="C3487" s="60"/>
    </row>
    <row r="3488" spans="1:3" ht="23.25" x14ac:dyDescent="0.5">
      <c r="A3488" s="58">
        <v>34525</v>
      </c>
      <c r="B3488" s="59">
        <v>200</v>
      </c>
      <c r="C3488" s="60"/>
    </row>
    <row r="3489" spans="1:3" ht="23.25" x14ac:dyDescent="0.5">
      <c r="A3489" s="58">
        <v>34563</v>
      </c>
      <c r="B3489" s="59">
        <v>350</v>
      </c>
      <c r="C3489" s="60"/>
    </row>
    <row r="3490" spans="1:3" ht="23.25" x14ac:dyDescent="0.5">
      <c r="A3490" s="58">
        <v>34564</v>
      </c>
      <c r="B3490" s="59">
        <v>350</v>
      </c>
      <c r="C3490" s="60"/>
    </row>
    <row r="3491" spans="1:3" ht="23.25" x14ac:dyDescent="0.5">
      <c r="A3491" s="58">
        <v>34565</v>
      </c>
      <c r="B3491" s="59">
        <v>350</v>
      </c>
      <c r="C3491" s="60"/>
    </row>
    <row r="3492" spans="1:3" ht="23.25" x14ac:dyDescent="0.5">
      <c r="A3492" s="58">
        <v>34566</v>
      </c>
      <c r="B3492" s="59">
        <v>350</v>
      </c>
      <c r="C3492" s="60"/>
    </row>
    <row r="3493" spans="1:3" ht="23.25" x14ac:dyDescent="0.5">
      <c r="A3493" s="58">
        <v>34567</v>
      </c>
      <c r="B3493" s="59">
        <v>350</v>
      </c>
      <c r="C3493" s="60"/>
    </row>
    <row r="3494" spans="1:3" ht="23.25" x14ac:dyDescent="0.5">
      <c r="A3494" s="58">
        <v>34568</v>
      </c>
      <c r="B3494" s="59">
        <v>350</v>
      </c>
      <c r="C3494" s="60"/>
    </row>
    <row r="3495" spans="1:3" ht="23.25" x14ac:dyDescent="0.5">
      <c r="A3495" s="58">
        <v>34596</v>
      </c>
      <c r="B3495" s="59">
        <v>800</v>
      </c>
      <c r="C3495" s="60"/>
    </row>
    <row r="3496" spans="1:3" ht="23.25" x14ac:dyDescent="0.5">
      <c r="A3496" s="58">
        <v>34597</v>
      </c>
      <c r="B3496" s="59">
        <v>800</v>
      </c>
      <c r="C3496" s="60"/>
    </row>
    <row r="3497" spans="1:3" ht="23.25" x14ac:dyDescent="0.5">
      <c r="A3497" s="58">
        <v>34598</v>
      </c>
      <c r="B3497" s="59">
        <v>800</v>
      </c>
      <c r="C3497" s="60"/>
    </row>
    <row r="3498" spans="1:3" ht="23.25" x14ac:dyDescent="0.5">
      <c r="A3498" s="58">
        <v>34624</v>
      </c>
      <c r="B3498" s="59">
        <v>260</v>
      </c>
      <c r="C3498" s="60"/>
    </row>
    <row r="3499" spans="1:3" ht="23.25" x14ac:dyDescent="0.5">
      <c r="A3499" s="58">
        <v>34625</v>
      </c>
      <c r="B3499" s="59">
        <v>260</v>
      </c>
      <c r="C3499" s="60"/>
    </row>
    <row r="3500" spans="1:3" ht="23.25" x14ac:dyDescent="0.5">
      <c r="A3500" s="58">
        <v>34626</v>
      </c>
      <c r="B3500" s="59">
        <v>260</v>
      </c>
      <c r="C3500" s="60"/>
    </row>
    <row r="3501" spans="1:3" ht="23.25" x14ac:dyDescent="0.5">
      <c r="A3501" s="58">
        <v>34627</v>
      </c>
      <c r="B3501" s="59">
        <v>260</v>
      </c>
      <c r="C3501" s="60"/>
    </row>
    <row r="3502" spans="1:3" ht="23.25" x14ac:dyDescent="0.5">
      <c r="A3502" s="58">
        <v>34628</v>
      </c>
      <c r="B3502" s="59">
        <v>260</v>
      </c>
      <c r="C3502" s="60"/>
    </row>
    <row r="3503" spans="1:3" ht="23.25" x14ac:dyDescent="0.5">
      <c r="A3503" s="58">
        <v>34630</v>
      </c>
      <c r="B3503" s="59">
        <v>330</v>
      </c>
      <c r="C3503" s="60"/>
    </row>
    <row r="3504" spans="1:3" ht="23.25" x14ac:dyDescent="0.5">
      <c r="A3504" s="58">
        <v>34631</v>
      </c>
      <c r="B3504" s="59">
        <v>700</v>
      </c>
      <c r="C3504" s="60"/>
    </row>
    <row r="3505" spans="1:3" ht="23.25" x14ac:dyDescent="0.5">
      <c r="A3505" s="58">
        <v>34657</v>
      </c>
      <c r="B3505" s="59">
        <v>550</v>
      </c>
      <c r="C3505" s="60"/>
    </row>
    <row r="3506" spans="1:3" ht="23.25" x14ac:dyDescent="0.5">
      <c r="A3506" s="58">
        <v>34658</v>
      </c>
      <c r="B3506" s="59">
        <v>550</v>
      </c>
      <c r="C3506" s="60"/>
    </row>
    <row r="3507" spans="1:3" ht="23.25" x14ac:dyDescent="0.5">
      <c r="A3507" s="58">
        <v>34659</v>
      </c>
      <c r="B3507" s="59">
        <v>550</v>
      </c>
      <c r="C3507" s="60"/>
    </row>
    <row r="3508" spans="1:3" ht="23.25" x14ac:dyDescent="0.5">
      <c r="A3508" s="58">
        <v>34660</v>
      </c>
      <c r="B3508" s="59">
        <v>550</v>
      </c>
      <c r="C3508" s="60"/>
    </row>
    <row r="3509" spans="1:3" ht="23.25" x14ac:dyDescent="0.5">
      <c r="A3509" s="58">
        <v>34661</v>
      </c>
      <c r="B3509" s="59">
        <v>550</v>
      </c>
      <c r="C3509" s="60"/>
    </row>
    <row r="3510" spans="1:3" ht="23.25" x14ac:dyDescent="0.5">
      <c r="A3510" s="58">
        <v>34662</v>
      </c>
      <c r="B3510" s="59">
        <v>550</v>
      </c>
      <c r="C3510" s="60"/>
    </row>
    <row r="3511" spans="1:3" ht="23.25" x14ac:dyDescent="0.5">
      <c r="A3511" s="58">
        <v>34668</v>
      </c>
      <c r="B3511" s="59">
        <v>4400</v>
      </c>
      <c r="C3511" s="60"/>
    </row>
    <row r="3512" spans="1:3" ht="23.25" x14ac:dyDescent="0.5">
      <c r="A3512" s="58">
        <v>34669</v>
      </c>
      <c r="B3512" s="59">
        <v>700</v>
      </c>
      <c r="C3512" s="60"/>
    </row>
    <row r="3513" spans="1:3" ht="23.25" x14ac:dyDescent="0.5">
      <c r="A3513" s="58">
        <v>34679</v>
      </c>
      <c r="B3513" s="59">
        <v>350</v>
      </c>
      <c r="C3513" s="60"/>
    </row>
    <row r="3514" spans="1:3" ht="23.25" x14ac:dyDescent="0.5">
      <c r="A3514" s="58">
        <v>34716</v>
      </c>
      <c r="B3514" s="59">
        <v>550</v>
      </c>
      <c r="C3514" s="60"/>
    </row>
    <row r="3515" spans="1:3" ht="23.25" x14ac:dyDescent="0.5">
      <c r="A3515" s="58">
        <v>34717</v>
      </c>
      <c r="B3515" s="59">
        <v>550</v>
      </c>
      <c r="C3515" s="60"/>
    </row>
    <row r="3516" spans="1:3" ht="23.25" x14ac:dyDescent="0.5">
      <c r="A3516" s="58">
        <v>34792</v>
      </c>
      <c r="B3516" s="59">
        <v>550</v>
      </c>
      <c r="C3516" s="60"/>
    </row>
    <row r="3517" spans="1:3" ht="23.25" x14ac:dyDescent="0.5">
      <c r="A3517" s="58">
        <v>34794</v>
      </c>
      <c r="B3517" s="59">
        <v>700</v>
      </c>
      <c r="C3517" s="60"/>
    </row>
    <row r="3518" spans="1:3" ht="23.25" x14ac:dyDescent="0.5">
      <c r="A3518" s="58">
        <v>34847</v>
      </c>
      <c r="B3518" s="59">
        <v>550</v>
      </c>
      <c r="C3518" s="60"/>
    </row>
    <row r="3519" spans="1:3" ht="23.25" x14ac:dyDescent="0.5">
      <c r="A3519" s="58">
        <v>34862</v>
      </c>
      <c r="B3519" s="59">
        <v>350</v>
      </c>
      <c r="C3519" s="60"/>
    </row>
    <row r="3520" spans="1:3" ht="23.25" x14ac:dyDescent="0.5">
      <c r="A3520" s="58">
        <v>34863</v>
      </c>
      <c r="B3520" s="59">
        <v>350</v>
      </c>
      <c r="C3520" s="60"/>
    </row>
    <row r="3521" spans="1:3" ht="23.25" x14ac:dyDescent="0.5">
      <c r="A3521" s="58">
        <v>34897</v>
      </c>
      <c r="B3521" s="59">
        <v>350</v>
      </c>
      <c r="C3521" s="60"/>
    </row>
    <row r="3522" spans="1:3" ht="23.25" x14ac:dyDescent="0.5">
      <c r="A3522" s="58">
        <v>34943</v>
      </c>
      <c r="B3522" s="59">
        <v>530</v>
      </c>
      <c r="C3522" s="60"/>
    </row>
    <row r="3523" spans="1:3" ht="23.25" x14ac:dyDescent="0.5">
      <c r="A3523" s="58">
        <v>34956</v>
      </c>
      <c r="B3523" s="59">
        <v>440</v>
      </c>
      <c r="C3523" s="60"/>
    </row>
    <row r="3524" spans="1:3" ht="23.25" x14ac:dyDescent="0.5">
      <c r="A3524" s="58">
        <v>34957</v>
      </c>
      <c r="B3524" s="59">
        <v>440</v>
      </c>
      <c r="C3524" s="60"/>
    </row>
    <row r="3525" spans="1:3" ht="23.25" x14ac:dyDescent="0.5">
      <c r="A3525" s="58">
        <v>34958</v>
      </c>
      <c r="B3525" s="59">
        <v>440</v>
      </c>
      <c r="C3525" s="60"/>
    </row>
    <row r="3526" spans="1:3" ht="23.25" x14ac:dyDescent="0.5">
      <c r="A3526" s="58">
        <v>34983</v>
      </c>
      <c r="B3526" s="59">
        <v>550</v>
      </c>
      <c r="C3526" s="60"/>
    </row>
    <row r="3527" spans="1:3" ht="23.25" x14ac:dyDescent="0.5">
      <c r="A3527" s="58">
        <v>35037</v>
      </c>
      <c r="B3527" s="59">
        <v>800</v>
      </c>
      <c r="C3527" s="60"/>
    </row>
    <row r="3528" spans="1:3" ht="23.25" x14ac:dyDescent="0.5">
      <c r="A3528" s="58">
        <v>35043</v>
      </c>
      <c r="B3528" s="59">
        <v>250</v>
      </c>
      <c r="C3528" s="60"/>
    </row>
    <row r="3529" spans="1:3" ht="23.25" x14ac:dyDescent="0.5">
      <c r="A3529" s="58">
        <v>35052</v>
      </c>
      <c r="B3529" s="59">
        <v>550</v>
      </c>
      <c r="C3529" s="60"/>
    </row>
    <row r="3530" spans="1:3" ht="23.25" x14ac:dyDescent="0.5">
      <c r="A3530" s="58">
        <v>35065</v>
      </c>
      <c r="B3530" s="59">
        <v>260</v>
      </c>
      <c r="C3530" s="60"/>
    </row>
    <row r="3531" spans="1:3" ht="23.25" x14ac:dyDescent="0.5">
      <c r="A3531" s="58">
        <v>35070</v>
      </c>
      <c r="B3531" s="59">
        <v>800</v>
      </c>
      <c r="C3531" s="60"/>
    </row>
    <row r="3532" spans="1:3" ht="23.25" x14ac:dyDescent="0.5">
      <c r="A3532" s="58">
        <v>35071</v>
      </c>
      <c r="B3532" s="59">
        <v>700</v>
      </c>
      <c r="C3532" s="60"/>
    </row>
    <row r="3533" spans="1:3" ht="23.25" x14ac:dyDescent="0.5">
      <c r="A3533" s="58">
        <v>35106</v>
      </c>
      <c r="B3533" s="59">
        <v>610</v>
      </c>
      <c r="C3533" s="60"/>
    </row>
    <row r="3534" spans="1:3" ht="23.25" x14ac:dyDescent="0.5">
      <c r="A3534" s="58">
        <v>35107</v>
      </c>
      <c r="B3534" s="59">
        <v>610</v>
      </c>
      <c r="C3534" s="60"/>
    </row>
    <row r="3535" spans="1:3" ht="23.25" x14ac:dyDescent="0.5">
      <c r="A3535" s="58">
        <v>35108</v>
      </c>
      <c r="B3535" s="59">
        <v>700</v>
      </c>
      <c r="C3535" s="60"/>
    </row>
    <row r="3536" spans="1:3" ht="23.25" x14ac:dyDescent="0.5">
      <c r="A3536" s="58">
        <v>35109</v>
      </c>
      <c r="B3536" s="59">
        <v>700</v>
      </c>
      <c r="C3536" s="60"/>
    </row>
    <row r="3537" spans="1:3" ht="23.25" x14ac:dyDescent="0.5">
      <c r="A3537" s="58">
        <v>35110</v>
      </c>
      <c r="B3537" s="59">
        <v>390</v>
      </c>
      <c r="C3537" s="60"/>
    </row>
    <row r="3538" spans="1:3" ht="23.25" x14ac:dyDescent="0.5">
      <c r="A3538" s="58">
        <v>35127</v>
      </c>
      <c r="B3538" s="59">
        <v>250</v>
      </c>
      <c r="C3538" s="60"/>
    </row>
    <row r="3539" spans="1:3" ht="23.25" x14ac:dyDescent="0.5">
      <c r="A3539" s="58">
        <v>35128</v>
      </c>
      <c r="B3539" s="59">
        <v>250</v>
      </c>
      <c r="C3539" s="60"/>
    </row>
    <row r="3540" spans="1:3" ht="23.25" x14ac:dyDescent="0.5">
      <c r="A3540" s="58">
        <v>35129</v>
      </c>
      <c r="B3540" s="59">
        <v>250</v>
      </c>
      <c r="C3540" s="60"/>
    </row>
    <row r="3541" spans="1:3" ht="23.25" x14ac:dyDescent="0.5">
      <c r="A3541" s="58">
        <v>35130</v>
      </c>
      <c r="B3541" s="59">
        <v>550</v>
      </c>
      <c r="C3541" s="60"/>
    </row>
    <row r="3542" spans="1:3" ht="23.25" x14ac:dyDescent="0.5">
      <c r="A3542" s="58">
        <v>35131</v>
      </c>
      <c r="B3542" s="59">
        <v>550</v>
      </c>
      <c r="C3542" s="60"/>
    </row>
    <row r="3543" spans="1:3" ht="23.25" x14ac:dyDescent="0.5">
      <c r="A3543" s="58">
        <v>35132</v>
      </c>
      <c r="B3543" s="59">
        <v>550</v>
      </c>
      <c r="C3543" s="60"/>
    </row>
    <row r="3544" spans="1:3" ht="23.25" x14ac:dyDescent="0.5">
      <c r="A3544" s="58">
        <v>35133</v>
      </c>
      <c r="B3544" s="59">
        <v>550</v>
      </c>
      <c r="C3544" s="60"/>
    </row>
    <row r="3545" spans="1:3" ht="23.25" x14ac:dyDescent="0.5">
      <c r="A3545" s="58">
        <v>35134</v>
      </c>
      <c r="B3545" s="59">
        <v>250</v>
      </c>
      <c r="C3545" s="60"/>
    </row>
    <row r="3546" spans="1:3" ht="23.25" x14ac:dyDescent="0.5">
      <c r="A3546" s="58">
        <v>35163</v>
      </c>
      <c r="B3546" s="59">
        <v>480</v>
      </c>
      <c r="C3546" s="60"/>
    </row>
    <row r="3547" spans="1:3" ht="23.25" x14ac:dyDescent="0.5">
      <c r="A3547" s="58">
        <v>35164</v>
      </c>
      <c r="B3547" s="59">
        <v>5000</v>
      </c>
      <c r="C3547" s="60"/>
    </row>
    <row r="3548" spans="1:3" ht="23.25" x14ac:dyDescent="0.5">
      <c r="A3548" s="58">
        <v>35165</v>
      </c>
      <c r="B3548" s="59">
        <v>5000</v>
      </c>
      <c r="C3548" s="60"/>
    </row>
    <row r="3549" spans="1:3" ht="23.25" x14ac:dyDescent="0.5">
      <c r="A3549" s="58">
        <v>35176</v>
      </c>
      <c r="B3549" s="59">
        <v>550</v>
      </c>
      <c r="C3549" s="60"/>
    </row>
    <row r="3550" spans="1:3" ht="23.25" x14ac:dyDescent="0.5">
      <c r="A3550" s="58">
        <v>35177</v>
      </c>
      <c r="B3550" s="59">
        <v>550</v>
      </c>
      <c r="C3550" s="60"/>
    </row>
    <row r="3551" spans="1:3" ht="23.25" x14ac:dyDescent="0.5">
      <c r="A3551" s="58">
        <v>35178</v>
      </c>
      <c r="B3551" s="59">
        <v>550</v>
      </c>
      <c r="C3551" s="60"/>
    </row>
    <row r="3552" spans="1:3" ht="23.25" x14ac:dyDescent="0.5">
      <c r="A3552" s="58">
        <v>35179</v>
      </c>
      <c r="B3552" s="59">
        <v>550</v>
      </c>
      <c r="C3552" s="60"/>
    </row>
    <row r="3553" spans="1:3" ht="23.25" x14ac:dyDescent="0.5">
      <c r="A3553" s="58">
        <v>35180</v>
      </c>
      <c r="B3553" s="59">
        <v>550</v>
      </c>
      <c r="C3553" s="60"/>
    </row>
    <row r="3554" spans="1:3" ht="23.25" x14ac:dyDescent="0.5">
      <c r="A3554" s="58">
        <v>35181</v>
      </c>
      <c r="B3554" s="59">
        <v>550</v>
      </c>
      <c r="C3554" s="60"/>
    </row>
    <row r="3555" spans="1:3" ht="23.25" x14ac:dyDescent="0.5">
      <c r="A3555" s="58">
        <v>35182</v>
      </c>
      <c r="B3555" s="59">
        <v>550</v>
      </c>
      <c r="C3555" s="60"/>
    </row>
    <row r="3556" spans="1:3" ht="23.25" x14ac:dyDescent="0.5">
      <c r="A3556" s="58">
        <v>35183</v>
      </c>
      <c r="B3556" s="59">
        <v>550</v>
      </c>
      <c r="C3556" s="60"/>
    </row>
    <row r="3557" spans="1:3" ht="23.25" x14ac:dyDescent="0.5">
      <c r="A3557" s="58">
        <v>35187</v>
      </c>
      <c r="B3557" s="59">
        <v>400</v>
      </c>
      <c r="C3557" s="60"/>
    </row>
    <row r="3558" spans="1:3" ht="23.25" x14ac:dyDescent="0.5">
      <c r="A3558" s="58">
        <v>35188</v>
      </c>
      <c r="B3558" s="59">
        <v>290</v>
      </c>
      <c r="C3558" s="60"/>
    </row>
    <row r="3559" spans="1:3" ht="23.25" x14ac:dyDescent="0.5">
      <c r="A3559" s="58">
        <v>35189</v>
      </c>
      <c r="B3559" s="59">
        <v>610</v>
      </c>
      <c r="C3559" s="60"/>
    </row>
    <row r="3560" spans="1:3" ht="23.25" x14ac:dyDescent="0.5">
      <c r="A3560" s="58">
        <v>35206</v>
      </c>
      <c r="B3560" s="59">
        <v>800</v>
      </c>
      <c r="C3560" s="60"/>
    </row>
    <row r="3561" spans="1:3" ht="23.25" x14ac:dyDescent="0.5">
      <c r="A3561" s="58">
        <v>35207</v>
      </c>
      <c r="B3561" s="59">
        <v>800</v>
      </c>
      <c r="C3561" s="60"/>
    </row>
    <row r="3562" spans="1:3" ht="23.25" x14ac:dyDescent="0.5">
      <c r="A3562" s="58">
        <v>35216</v>
      </c>
      <c r="B3562" s="59">
        <v>1000</v>
      </c>
      <c r="C3562" s="60"/>
    </row>
    <row r="3563" spans="1:3" ht="23.25" x14ac:dyDescent="0.5">
      <c r="A3563" s="58">
        <v>35229</v>
      </c>
      <c r="B3563" s="59">
        <v>800</v>
      </c>
      <c r="C3563" s="60"/>
    </row>
    <row r="3564" spans="1:3" ht="23.25" x14ac:dyDescent="0.5">
      <c r="A3564" s="58">
        <v>35299</v>
      </c>
      <c r="B3564" s="59">
        <v>260</v>
      </c>
      <c r="C3564" s="60"/>
    </row>
    <row r="3565" spans="1:3" ht="23.25" x14ac:dyDescent="0.5">
      <c r="A3565" s="58">
        <v>35300</v>
      </c>
      <c r="B3565" s="59">
        <v>300</v>
      </c>
      <c r="C3565" s="60"/>
    </row>
    <row r="3566" spans="1:3" ht="23.25" x14ac:dyDescent="0.5">
      <c r="A3566" s="58">
        <v>35301</v>
      </c>
      <c r="B3566" s="59">
        <v>300</v>
      </c>
      <c r="C3566" s="60"/>
    </row>
    <row r="3567" spans="1:3" ht="23.25" x14ac:dyDescent="0.5">
      <c r="A3567" s="58">
        <v>35302</v>
      </c>
      <c r="B3567" s="59">
        <v>300</v>
      </c>
      <c r="C3567" s="60"/>
    </row>
    <row r="3568" spans="1:3" ht="23.25" x14ac:dyDescent="0.5">
      <c r="A3568" s="58">
        <v>35303</v>
      </c>
      <c r="B3568" s="59">
        <v>400</v>
      </c>
      <c r="C3568" s="60"/>
    </row>
    <row r="3569" spans="1:3" ht="23.25" x14ac:dyDescent="0.5">
      <c r="A3569" s="58">
        <v>35304</v>
      </c>
      <c r="B3569" s="59">
        <v>260</v>
      </c>
      <c r="C3569" s="60"/>
    </row>
    <row r="3570" spans="1:3" ht="23.25" x14ac:dyDescent="0.5">
      <c r="A3570" s="58">
        <v>35307</v>
      </c>
      <c r="B3570" s="59">
        <v>700</v>
      </c>
      <c r="C3570" s="60"/>
    </row>
    <row r="3571" spans="1:3" ht="23.25" x14ac:dyDescent="0.5">
      <c r="A3571" s="58">
        <v>35308</v>
      </c>
      <c r="B3571" s="59">
        <v>400</v>
      </c>
      <c r="C3571" s="60"/>
    </row>
    <row r="3572" spans="1:3" ht="23.25" x14ac:dyDescent="0.5">
      <c r="A3572" s="58">
        <v>35309</v>
      </c>
      <c r="B3572" s="59">
        <v>400</v>
      </c>
      <c r="C3572" s="60"/>
    </row>
    <row r="3573" spans="1:3" ht="23.25" x14ac:dyDescent="0.5">
      <c r="A3573" s="58">
        <v>35315</v>
      </c>
      <c r="B3573" s="59">
        <v>480</v>
      </c>
      <c r="C3573" s="60"/>
    </row>
    <row r="3574" spans="1:3" ht="23.25" x14ac:dyDescent="0.5">
      <c r="A3574" s="58">
        <v>35342</v>
      </c>
      <c r="B3574" s="59">
        <v>350</v>
      </c>
      <c r="C3574" s="60"/>
    </row>
    <row r="3575" spans="1:3" ht="23.25" x14ac:dyDescent="0.5">
      <c r="A3575" s="58">
        <v>35343</v>
      </c>
      <c r="B3575" s="59">
        <v>300</v>
      </c>
      <c r="C3575" s="60"/>
    </row>
    <row r="3576" spans="1:3" ht="23.25" x14ac:dyDescent="0.5">
      <c r="A3576" s="58">
        <v>35344</v>
      </c>
      <c r="B3576" s="59">
        <v>350</v>
      </c>
      <c r="C3576" s="60"/>
    </row>
    <row r="3577" spans="1:3" ht="23.25" x14ac:dyDescent="0.5">
      <c r="A3577" s="58">
        <v>35345</v>
      </c>
      <c r="B3577" s="59">
        <v>350</v>
      </c>
      <c r="C3577" s="60"/>
    </row>
    <row r="3578" spans="1:3" ht="23.25" x14ac:dyDescent="0.5">
      <c r="A3578" s="58">
        <v>35346</v>
      </c>
      <c r="B3578" s="59">
        <v>350</v>
      </c>
      <c r="C3578" s="60"/>
    </row>
    <row r="3579" spans="1:3" ht="23.25" x14ac:dyDescent="0.5">
      <c r="A3579" s="58">
        <v>35347</v>
      </c>
      <c r="B3579" s="59">
        <v>350</v>
      </c>
      <c r="C3579" s="60"/>
    </row>
    <row r="3580" spans="1:3" ht="23.25" x14ac:dyDescent="0.5">
      <c r="A3580" s="58">
        <v>35348</v>
      </c>
      <c r="B3580" s="59">
        <v>350</v>
      </c>
      <c r="C3580" s="60"/>
    </row>
    <row r="3581" spans="1:3" ht="23.25" x14ac:dyDescent="0.5">
      <c r="A3581" s="58">
        <v>35349</v>
      </c>
      <c r="B3581" s="59">
        <v>350</v>
      </c>
      <c r="C3581" s="60"/>
    </row>
    <row r="3582" spans="1:3" ht="23.25" x14ac:dyDescent="0.5">
      <c r="A3582" s="58">
        <v>35376</v>
      </c>
      <c r="B3582" s="59">
        <v>800</v>
      </c>
      <c r="C3582" s="60"/>
    </row>
    <row r="3583" spans="1:3" ht="23.25" x14ac:dyDescent="0.5">
      <c r="A3583" s="58">
        <v>35381</v>
      </c>
      <c r="B3583" s="59">
        <v>610</v>
      </c>
      <c r="C3583" s="60"/>
    </row>
    <row r="3584" spans="1:3" ht="23.25" x14ac:dyDescent="0.5">
      <c r="A3584" s="58">
        <v>35383</v>
      </c>
      <c r="B3584" s="59">
        <v>530</v>
      </c>
      <c r="C3584" s="60"/>
    </row>
    <row r="3585" spans="1:3" ht="23.25" x14ac:dyDescent="0.5">
      <c r="A3585" s="58">
        <v>35384</v>
      </c>
      <c r="B3585" s="59">
        <v>530</v>
      </c>
      <c r="C3585" s="60"/>
    </row>
    <row r="3586" spans="1:3" ht="23.25" x14ac:dyDescent="0.5">
      <c r="A3586" s="58">
        <v>35437</v>
      </c>
      <c r="B3586" s="59">
        <v>400</v>
      </c>
      <c r="C3586" s="60"/>
    </row>
    <row r="3587" spans="1:3" ht="23.25" x14ac:dyDescent="0.5">
      <c r="A3587" s="58">
        <v>35449</v>
      </c>
      <c r="B3587" s="59">
        <v>4400</v>
      </c>
      <c r="C3587" s="60"/>
    </row>
    <row r="3588" spans="1:3" ht="23.25" x14ac:dyDescent="0.5">
      <c r="A3588" s="58">
        <v>35470</v>
      </c>
      <c r="B3588" s="59">
        <v>550</v>
      </c>
      <c r="C3588" s="60"/>
    </row>
    <row r="3589" spans="1:3" ht="23.25" x14ac:dyDescent="0.5">
      <c r="A3589" s="58">
        <v>35471</v>
      </c>
      <c r="B3589" s="59">
        <v>550</v>
      </c>
      <c r="C3589" s="60"/>
    </row>
    <row r="3590" spans="1:3" ht="23.25" x14ac:dyDescent="0.5">
      <c r="A3590" s="58">
        <v>35560</v>
      </c>
      <c r="B3590" s="59">
        <v>700</v>
      </c>
      <c r="C3590" s="60"/>
    </row>
    <row r="3591" spans="1:3" ht="23.25" x14ac:dyDescent="0.5">
      <c r="A3591" s="58">
        <v>35584</v>
      </c>
      <c r="B3591" s="59">
        <v>550</v>
      </c>
      <c r="C3591" s="60"/>
    </row>
    <row r="3592" spans="1:3" ht="23.25" x14ac:dyDescent="0.5">
      <c r="A3592" s="58">
        <v>35640</v>
      </c>
      <c r="B3592" s="59">
        <v>800</v>
      </c>
      <c r="C3592" s="60"/>
    </row>
    <row r="3593" spans="1:3" ht="23.25" x14ac:dyDescent="0.5">
      <c r="A3593" s="58">
        <v>35641</v>
      </c>
      <c r="B3593" s="59">
        <v>800</v>
      </c>
      <c r="C3593" s="60"/>
    </row>
    <row r="3594" spans="1:3" ht="23.25" x14ac:dyDescent="0.5">
      <c r="A3594" s="58">
        <v>35642</v>
      </c>
      <c r="B3594" s="59">
        <v>800</v>
      </c>
      <c r="C3594" s="60"/>
    </row>
    <row r="3595" spans="1:3" ht="23.25" x14ac:dyDescent="0.5">
      <c r="A3595" s="58">
        <v>35643</v>
      </c>
      <c r="B3595" s="59">
        <v>800</v>
      </c>
      <c r="C3595" s="60"/>
    </row>
    <row r="3596" spans="1:3" ht="23.25" x14ac:dyDescent="0.5">
      <c r="A3596" s="58">
        <v>35644</v>
      </c>
      <c r="B3596" s="59">
        <v>800</v>
      </c>
      <c r="C3596" s="60"/>
    </row>
    <row r="3597" spans="1:3" ht="23.25" x14ac:dyDescent="0.5">
      <c r="A3597" s="58">
        <v>35645</v>
      </c>
      <c r="B3597" s="59">
        <v>800</v>
      </c>
      <c r="C3597" s="60"/>
    </row>
    <row r="3598" spans="1:3" ht="23.25" x14ac:dyDescent="0.5">
      <c r="A3598" s="58">
        <v>35646</v>
      </c>
      <c r="B3598" s="59">
        <v>800</v>
      </c>
      <c r="C3598" s="60"/>
    </row>
    <row r="3599" spans="1:3" ht="23.25" x14ac:dyDescent="0.5">
      <c r="A3599" s="58">
        <v>35647</v>
      </c>
      <c r="B3599" s="59">
        <v>800</v>
      </c>
      <c r="C3599" s="60"/>
    </row>
    <row r="3600" spans="1:3" ht="23.25" x14ac:dyDescent="0.5">
      <c r="A3600" s="58">
        <v>35648</v>
      </c>
      <c r="B3600" s="59">
        <v>800</v>
      </c>
      <c r="C3600" s="60"/>
    </row>
    <row r="3601" spans="1:3" ht="23.25" x14ac:dyDescent="0.5">
      <c r="A3601" s="58">
        <v>35649</v>
      </c>
      <c r="B3601" s="59">
        <v>800</v>
      </c>
      <c r="C3601" s="60"/>
    </row>
    <row r="3602" spans="1:3" ht="23.25" x14ac:dyDescent="0.5">
      <c r="A3602" s="58">
        <v>35650</v>
      </c>
      <c r="B3602" s="59">
        <v>800</v>
      </c>
      <c r="C3602" s="60"/>
    </row>
    <row r="3603" spans="1:3" ht="23.25" x14ac:dyDescent="0.5">
      <c r="A3603" s="58">
        <v>35651</v>
      </c>
      <c r="B3603" s="59">
        <v>800</v>
      </c>
      <c r="C3603" s="60"/>
    </row>
    <row r="3604" spans="1:3" ht="23.25" x14ac:dyDescent="0.5">
      <c r="A3604" s="58">
        <v>35652</v>
      </c>
      <c r="B3604" s="59">
        <v>800</v>
      </c>
      <c r="C3604" s="60"/>
    </row>
    <row r="3605" spans="1:3" ht="23.25" x14ac:dyDescent="0.5">
      <c r="A3605" s="58">
        <v>35653</v>
      </c>
      <c r="B3605" s="59">
        <v>800</v>
      </c>
      <c r="C3605" s="60"/>
    </row>
    <row r="3606" spans="1:3" ht="23.25" x14ac:dyDescent="0.5">
      <c r="A3606" s="58">
        <v>35654</v>
      </c>
      <c r="B3606" s="59">
        <v>800</v>
      </c>
      <c r="C3606" s="60"/>
    </row>
    <row r="3607" spans="1:3" ht="23.25" x14ac:dyDescent="0.5">
      <c r="A3607" s="58">
        <v>35655</v>
      </c>
      <c r="B3607" s="59">
        <v>800</v>
      </c>
      <c r="C3607" s="60"/>
    </row>
    <row r="3608" spans="1:3" ht="23.25" x14ac:dyDescent="0.5">
      <c r="A3608" s="58">
        <v>35656</v>
      </c>
      <c r="B3608" s="59">
        <v>800</v>
      </c>
      <c r="C3608" s="60"/>
    </row>
    <row r="3609" spans="1:3" ht="23.25" x14ac:dyDescent="0.5">
      <c r="A3609" s="58">
        <v>35657</v>
      </c>
      <c r="B3609" s="59">
        <v>800</v>
      </c>
      <c r="C3609" s="60"/>
    </row>
    <row r="3610" spans="1:3" ht="23.25" x14ac:dyDescent="0.5">
      <c r="A3610" s="58">
        <v>35658</v>
      </c>
      <c r="B3610" s="59">
        <v>800</v>
      </c>
      <c r="C3610" s="60"/>
    </row>
    <row r="3611" spans="1:3" ht="23.25" x14ac:dyDescent="0.5">
      <c r="A3611" s="58">
        <v>35659</v>
      </c>
      <c r="B3611" s="59">
        <v>800</v>
      </c>
      <c r="C3611" s="60"/>
    </row>
    <row r="3612" spans="1:3" ht="23.25" x14ac:dyDescent="0.5">
      <c r="A3612" s="58">
        <v>35660</v>
      </c>
      <c r="B3612" s="59">
        <v>800</v>
      </c>
      <c r="C3612" s="60"/>
    </row>
    <row r="3613" spans="1:3" ht="23.25" x14ac:dyDescent="0.5">
      <c r="A3613" s="58">
        <v>35661</v>
      </c>
      <c r="B3613" s="59">
        <v>800</v>
      </c>
      <c r="C3613" s="60"/>
    </row>
    <row r="3614" spans="1:3" ht="23.25" x14ac:dyDescent="0.5">
      <c r="A3614" s="58">
        <v>35662</v>
      </c>
      <c r="B3614" s="59">
        <v>800</v>
      </c>
      <c r="C3614" s="60"/>
    </row>
    <row r="3615" spans="1:3" ht="23.25" x14ac:dyDescent="0.5">
      <c r="A3615" s="58">
        <v>35663</v>
      </c>
      <c r="B3615" s="59">
        <v>800</v>
      </c>
      <c r="C3615" s="60"/>
    </row>
    <row r="3616" spans="1:3" ht="23.25" x14ac:dyDescent="0.5">
      <c r="A3616" s="58">
        <v>35664</v>
      </c>
      <c r="B3616" s="59">
        <v>800</v>
      </c>
      <c r="C3616" s="60"/>
    </row>
    <row r="3617" spans="1:3" ht="23.25" x14ac:dyDescent="0.5">
      <c r="A3617" s="58">
        <v>35665</v>
      </c>
      <c r="B3617" s="59">
        <v>800</v>
      </c>
      <c r="C3617" s="60"/>
    </row>
    <row r="3618" spans="1:3" ht="23.25" x14ac:dyDescent="0.5">
      <c r="A3618" s="58">
        <v>35666</v>
      </c>
      <c r="B3618" s="59">
        <v>800</v>
      </c>
      <c r="C3618" s="60"/>
    </row>
    <row r="3619" spans="1:3" ht="23.25" x14ac:dyDescent="0.5">
      <c r="A3619" s="58">
        <v>35667</v>
      </c>
      <c r="B3619" s="59">
        <v>800</v>
      </c>
      <c r="C3619" s="60"/>
    </row>
    <row r="3620" spans="1:3" ht="23.25" x14ac:dyDescent="0.5">
      <c r="A3620" s="58">
        <v>35668</v>
      </c>
      <c r="B3620" s="59">
        <v>800</v>
      </c>
      <c r="C3620" s="60"/>
    </row>
    <row r="3621" spans="1:3" ht="23.25" x14ac:dyDescent="0.5">
      <c r="A3621" s="58">
        <v>35669</v>
      </c>
      <c r="B3621" s="59">
        <v>800</v>
      </c>
      <c r="C3621" s="60"/>
    </row>
    <row r="3622" spans="1:3" ht="23.25" x14ac:dyDescent="0.5">
      <c r="A3622" s="58">
        <v>35670</v>
      </c>
      <c r="B3622" s="59">
        <v>800</v>
      </c>
      <c r="C3622" s="60"/>
    </row>
    <row r="3623" spans="1:3" ht="23.25" x14ac:dyDescent="0.5">
      <c r="A3623" s="58">
        <v>35672</v>
      </c>
      <c r="B3623" s="59">
        <v>800</v>
      </c>
      <c r="C3623" s="60"/>
    </row>
    <row r="3624" spans="1:3" ht="23.25" x14ac:dyDescent="0.5">
      <c r="A3624" s="58">
        <v>35673</v>
      </c>
      <c r="B3624" s="59">
        <v>800</v>
      </c>
      <c r="C3624" s="60"/>
    </row>
    <row r="3625" spans="1:3" ht="23.25" x14ac:dyDescent="0.5">
      <c r="A3625" s="58">
        <v>35674</v>
      </c>
      <c r="B3625" s="59">
        <v>800</v>
      </c>
      <c r="C3625" s="60"/>
    </row>
    <row r="3626" spans="1:3" ht="23.25" x14ac:dyDescent="0.5">
      <c r="A3626" s="58">
        <v>35675</v>
      </c>
      <c r="B3626" s="59">
        <v>800</v>
      </c>
      <c r="C3626" s="60"/>
    </row>
    <row r="3627" spans="1:3" ht="23.25" x14ac:dyDescent="0.5">
      <c r="A3627" s="58">
        <v>35676</v>
      </c>
      <c r="B3627" s="59">
        <v>800</v>
      </c>
      <c r="C3627" s="60"/>
    </row>
    <row r="3628" spans="1:3" ht="23.25" x14ac:dyDescent="0.5">
      <c r="A3628" s="58">
        <v>35677</v>
      </c>
      <c r="B3628" s="59">
        <v>800</v>
      </c>
      <c r="C3628" s="60"/>
    </row>
    <row r="3629" spans="1:3" ht="23.25" x14ac:dyDescent="0.5">
      <c r="A3629" s="58">
        <v>35678</v>
      </c>
      <c r="B3629" s="59">
        <v>800</v>
      </c>
      <c r="C3629" s="60"/>
    </row>
    <row r="3630" spans="1:3" ht="23.25" x14ac:dyDescent="0.5">
      <c r="A3630" s="58">
        <v>35679</v>
      </c>
      <c r="B3630" s="59">
        <v>800</v>
      </c>
      <c r="C3630" s="60"/>
    </row>
    <row r="3631" spans="1:3" ht="23.25" x14ac:dyDescent="0.5">
      <c r="A3631" s="58">
        <v>35680</v>
      </c>
      <c r="B3631" s="59">
        <v>800</v>
      </c>
      <c r="C3631" s="60"/>
    </row>
    <row r="3632" spans="1:3" ht="23.25" x14ac:dyDescent="0.5">
      <c r="A3632" s="58">
        <v>35681</v>
      </c>
      <c r="B3632" s="59">
        <v>800</v>
      </c>
      <c r="C3632" s="60"/>
    </row>
    <row r="3633" spans="1:3" ht="23.25" x14ac:dyDescent="0.5">
      <c r="A3633" s="58">
        <v>35682</v>
      </c>
      <c r="B3633" s="59">
        <v>800</v>
      </c>
      <c r="C3633" s="60"/>
    </row>
    <row r="3634" spans="1:3" ht="23.25" x14ac:dyDescent="0.5">
      <c r="A3634" s="58">
        <v>35684</v>
      </c>
      <c r="B3634" s="59">
        <v>800</v>
      </c>
      <c r="C3634" s="60"/>
    </row>
    <row r="3635" spans="1:3" ht="23.25" x14ac:dyDescent="0.5">
      <c r="A3635" s="58">
        <v>35685</v>
      </c>
      <c r="B3635" s="59">
        <v>800</v>
      </c>
      <c r="C3635" s="60"/>
    </row>
    <row r="3636" spans="1:3" ht="23.25" x14ac:dyDescent="0.5">
      <c r="A3636" s="58">
        <v>35686</v>
      </c>
      <c r="B3636" s="59">
        <v>800</v>
      </c>
      <c r="C3636" s="60"/>
    </row>
    <row r="3637" spans="1:3" ht="23.25" x14ac:dyDescent="0.5">
      <c r="A3637" s="58">
        <v>35687</v>
      </c>
      <c r="B3637" s="59">
        <v>800</v>
      </c>
      <c r="C3637" s="60"/>
    </row>
    <row r="3638" spans="1:3" ht="23.25" x14ac:dyDescent="0.5">
      <c r="A3638" s="58">
        <v>35688</v>
      </c>
      <c r="B3638" s="59">
        <v>800</v>
      </c>
      <c r="C3638" s="60"/>
    </row>
    <row r="3639" spans="1:3" ht="23.25" x14ac:dyDescent="0.5">
      <c r="A3639" s="58">
        <v>35689</v>
      </c>
      <c r="B3639" s="59">
        <v>800</v>
      </c>
      <c r="C3639" s="60"/>
    </row>
    <row r="3640" spans="1:3" ht="23.25" x14ac:dyDescent="0.5">
      <c r="A3640" s="58">
        <v>35690</v>
      </c>
      <c r="B3640" s="59">
        <v>800</v>
      </c>
      <c r="C3640" s="60"/>
    </row>
    <row r="3641" spans="1:3" ht="23.25" x14ac:dyDescent="0.5">
      <c r="A3641" s="58">
        <v>35691</v>
      </c>
      <c r="B3641" s="59">
        <v>800</v>
      </c>
      <c r="C3641" s="60"/>
    </row>
    <row r="3642" spans="1:3" ht="23.25" x14ac:dyDescent="0.5">
      <c r="A3642" s="58">
        <v>35692</v>
      </c>
      <c r="B3642" s="59">
        <v>800</v>
      </c>
      <c r="C3642" s="60"/>
    </row>
    <row r="3643" spans="1:3" ht="23.25" x14ac:dyDescent="0.5">
      <c r="A3643" s="58">
        <v>35693</v>
      </c>
      <c r="B3643" s="59">
        <v>800</v>
      </c>
      <c r="C3643" s="60"/>
    </row>
    <row r="3644" spans="1:3" ht="23.25" x14ac:dyDescent="0.5">
      <c r="A3644" s="58">
        <v>35694</v>
      </c>
      <c r="B3644" s="59">
        <v>800</v>
      </c>
      <c r="C3644" s="60"/>
    </row>
    <row r="3645" spans="1:3" ht="23.25" x14ac:dyDescent="0.5">
      <c r="A3645" s="58">
        <v>35695</v>
      </c>
      <c r="B3645" s="59">
        <v>800</v>
      </c>
      <c r="C3645" s="60"/>
    </row>
    <row r="3646" spans="1:3" ht="23.25" x14ac:dyDescent="0.5">
      <c r="A3646" s="58">
        <v>35696</v>
      </c>
      <c r="B3646" s="59">
        <v>800</v>
      </c>
      <c r="C3646" s="60"/>
    </row>
    <row r="3647" spans="1:3" ht="23.25" x14ac:dyDescent="0.5">
      <c r="A3647" s="58">
        <v>35697</v>
      </c>
      <c r="B3647" s="59">
        <v>800</v>
      </c>
      <c r="C3647" s="60"/>
    </row>
    <row r="3648" spans="1:3" ht="23.25" x14ac:dyDescent="0.5">
      <c r="A3648" s="58">
        <v>35698</v>
      </c>
      <c r="B3648" s="59">
        <v>800</v>
      </c>
      <c r="C3648" s="60"/>
    </row>
    <row r="3649" spans="1:3" ht="23.25" x14ac:dyDescent="0.5">
      <c r="A3649" s="58">
        <v>35699</v>
      </c>
      <c r="B3649" s="59">
        <v>800</v>
      </c>
      <c r="C3649" s="60"/>
    </row>
    <row r="3650" spans="1:3" ht="23.25" x14ac:dyDescent="0.5">
      <c r="A3650" s="58">
        <v>35795</v>
      </c>
      <c r="B3650" s="59">
        <v>800</v>
      </c>
      <c r="C3650" s="60"/>
    </row>
    <row r="3651" spans="1:3" ht="23.25" x14ac:dyDescent="0.5">
      <c r="A3651" s="58">
        <v>35796</v>
      </c>
      <c r="B3651" s="59">
        <v>800</v>
      </c>
      <c r="C3651" s="60"/>
    </row>
    <row r="3652" spans="1:3" ht="23.25" x14ac:dyDescent="0.5">
      <c r="A3652" s="58">
        <v>35797</v>
      </c>
      <c r="B3652" s="59">
        <v>800</v>
      </c>
      <c r="C3652" s="60"/>
    </row>
    <row r="3653" spans="1:3" ht="23.25" x14ac:dyDescent="0.5">
      <c r="A3653" s="58">
        <v>35798</v>
      </c>
      <c r="B3653" s="59">
        <v>800</v>
      </c>
      <c r="C3653" s="60"/>
    </row>
    <row r="3654" spans="1:3" ht="23.25" x14ac:dyDescent="0.5">
      <c r="A3654" s="58">
        <v>35799</v>
      </c>
      <c r="B3654" s="59">
        <v>800</v>
      </c>
      <c r="C3654" s="60"/>
    </row>
    <row r="3655" spans="1:3" ht="23.25" x14ac:dyDescent="0.5">
      <c r="A3655" s="58">
        <v>35800</v>
      </c>
      <c r="B3655" s="59">
        <v>800</v>
      </c>
      <c r="C3655" s="60"/>
    </row>
    <row r="3656" spans="1:3" ht="23.25" x14ac:dyDescent="0.5">
      <c r="A3656" s="58">
        <v>35801</v>
      </c>
      <c r="B3656" s="59">
        <v>800</v>
      </c>
      <c r="C3656" s="60"/>
    </row>
    <row r="3657" spans="1:3" ht="23.25" x14ac:dyDescent="0.5">
      <c r="A3657" s="58">
        <v>35802</v>
      </c>
      <c r="B3657" s="59">
        <v>800</v>
      </c>
      <c r="C3657" s="60"/>
    </row>
    <row r="3658" spans="1:3" ht="23.25" x14ac:dyDescent="0.5">
      <c r="A3658" s="58">
        <v>35803</v>
      </c>
      <c r="B3658" s="59">
        <v>800</v>
      </c>
      <c r="C3658" s="60"/>
    </row>
    <row r="3659" spans="1:3" ht="23.25" x14ac:dyDescent="0.5">
      <c r="A3659" s="58">
        <v>35804</v>
      </c>
      <c r="B3659" s="59">
        <v>800</v>
      </c>
      <c r="C3659" s="60"/>
    </row>
    <row r="3660" spans="1:3" ht="23.25" x14ac:dyDescent="0.5">
      <c r="A3660" s="58">
        <v>35805</v>
      </c>
      <c r="B3660" s="59">
        <v>800</v>
      </c>
      <c r="C3660" s="60"/>
    </row>
    <row r="3661" spans="1:3" ht="23.25" x14ac:dyDescent="0.5">
      <c r="A3661" s="58">
        <v>35806</v>
      </c>
      <c r="B3661" s="59">
        <v>800</v>
      </c>
      <c r="C3661" s="60"/>
    </row>
    <row r="3662" spans="1:3" ht="23.25" x14ac:dyDescent="0.5">
      <c r="A3662" s="58">
        <v>35807</v>
      </c>
      <c r="B3662" s="59">
        <v>800</v>
      </c>
      <c r="C3662" s="60"/>
    </row>
    <row r="3663" spans="1:3" ht="23.25" x14ac:dyDescent="0.5">
      <c r="A3663" s="58">
        <v>35808</v>
      </c>
      <c r="B3663" s="59">
        <v>800</v>
      </c>
      <c r="C3663" s="60"/>
    </row>
    <row r="3664" spans="1:3" ht="23.25" x14ac:dyDescent="0.5">
      <c r="A3664" s="58">
        <v>35809</v>
      </c>
      <c r="B3664" s="59">
        <v>800</v>
      </c>
      <c r="C3664" s="60"/>
    </row>
    <row r="3665" spans="1:3" ht="23.25" x14ac:dyDescent="0.5">
      <c r="A3665" s="58">
        <v>35810</v>
      </c>
      <c r="B3665" s="59">
        <v>800</v>
      </c>
      <c r="C3665" s="60"/>
    </row>
    <row r="3666" spans="1:3" ht="23.25" x14ac:dyDescent="0.5">
      <c r="A3666" s="58">
        <v>35811</v>
      </c>
      <c r="B3666" s="59">
        <v>800</v>
      </c>
      <c r="C3666" s="60"/>
    </row>
    <row r="3667" spans="1:3" ht="23.25" x14ac:dyDescent="0.5">
      <c r="A3667" s="58">
        <v>35812</v>
      </c>
      <c r="B3667" s="59">
        <v>800</v>
      </c>
      <c r="C3667" s="60"/>
    </row>
    <row r="3668" spans="1:3" ht="23.25" x14ac:dyDescent="0.5">
      <c r="A3668" s="58">
        <v>35813</v>
      </c>
      <c r="B3668" s="59">
        <v>800</v>
      </c>
      <c r="C3668" s="60"/>
    </row>
    <row r="3669" spans="1:3" ht="23.25" x14ac:dyDescent="0.5">
      <c r="A3669" s="58">
        <v>35814</v>
      </c>
      <c r="B3669" s="59">
        <v>800</v>
      </c>
      <c r="C3669" s="60"/>
    </row>
    <row r="3670" spans="1:3" ht="23.25" x14ac:dyDescent="0.5">
      <c r="A3670" s="58">
        <v>35815</v>
      </c>
      <c r="B3670" s="59">
        <v>800</v>
      </c>
      <c r="C3670" s="60"/>
    </row>
    <row r="3671" spans="1:3" ht="23.25" x14ac:dyDescent="0.5">
      <c r="A3671" s="58">
        <v>35816</v>
      </c>
      <c r="B3671" s="59">
        <v>800</v>
      </c>
      <c r="C3671" s="60"/>
    </row>
    <row r="3672" spans="1:3" ht="23.25" x14ac:dyDescent="0.5">
      <c r="A3672" s="58">
        <v>35817</v>
      </c>
      <c r="B3672" s="59">
        <v>800</v>
      </c>
      <c r="C3672" s="60"/>
    </row>
    <row r="3673" spans="1:3" ht="23.25" x14ac:dyDescent="0.5">
      <c r="A3673" s="58">
        <v>35818</v>
      </c>
      <c r="B3673" s="59">
        <v>800</v>
      </c>
      <c r="C3673" s="60"/>
    </row>
    <row r="3674" spans="1:3" ht="23.25" x14ac:dyDescent="0.5">
      <c r="A3674" s="58">
        <v>35819</v>
      </c>
      <c r="B3674" s="59">
        <v>800</v>
      </c>
      <c r="C3674" s="60"/>
    </row>
    <row r="3675" spans="1:3" ht="23.25" x14ac:dyDescent="0.5">
      <c r="A3675" s="58">
        <v>35820</v>
      </c>
      <c r="B3675" s="59">
        <v>800</v>
      </c>
      <c r="C3675" s="60"/>
    </row>
    <row r="3676" spans="1:3" ht="23.25" x14ac:dyDescent="0.5">
      <c r="A3676" s="58">
        <v>35821</v>
      </c>
      <c r="B3676" s="59">
        <v>800</v>
      </c>
      <c r="C3676" s="60"/>
    </row>
    <row r="3677" spans="1:3" ht="23.25" x14ac:dyDescent="0.5">
      <c r="A3677" s="58">
        <v>35822</v>
      </c>
      <c r="B3677" s="59">
        <v>800</v>
      </c>
      <c r="C3677" s="60"/>
    </row>
    <row r="3678" spans="1:3" ht="23.25" x14ac:dyDescent="0.5">
      <c r="A3678" s="58">
        <v>35823</v>
      </c>
      <c r="B3678" s="59">
        <v>800</v>
      </c>
      <c r="C3678" s="60"/>
    </row>
    <row r="3679" spans="1:3" ht="23.25" x14ac:dyDescent="0.5">
      <c r="A3679" s="58">
        <v>35824</v>
      </c>
      <c r="B3679" s="59">
        <v>800</v>
      </c>
      <c r="C3679" s="60"/>
    </row>
    <row r="3680" spans="1:3" ht="23.25" x14ac:dyDescent="0.5">
      <c r="A3680" s="58">
        <v>35825</v>
      </c>
      <c r="B3680" s="59">
        <v>800</v>
      </c>
      <c r="C3680" s="60"/>
    </row>
    <row r="3681" spans="1:3" ht="23.25" x14ac:dyDescent="0.5">
      <c r="A3681" s="58">
        <v>35826</v>
      </c>
      <c r="B3681" s="59">
        <v>800</v>
      </c>
      <c r="C3681" s="60"/>
    </row>
    <row r="3682" spans="1:3" ht="23.25" x14ac:dyDescent="0.5">
      <c r="A3682" s="58">
        <v>35827</v>
      </c>
      <c r="B3682" s="59">
        <v>800</v>
      </c>
      <c r="C3682" s="60"/>
    </row>
    <row r="3683" spans="1:3" ht="23.25" x14ac:dyDescent="0.5">
      <c r="A3683" s="58">
        <v>35828</v>
      </c>
      <c r="B3683" s="59">
        <v>800</v>
      </c>
      <c r="C3683" s="60"/>
    </row>
    <row r="3684" spans="1:3" ht="23.25" x14ac:dyDescent="0.5">
      <c r="A3684" s="58">
        <v>35829</v>
      </c>
      <c r="B3684" s="59">
        <v>800</v>
      </c>
      <c r="C3684" s="60"/>
    </row>
    <row r="3685" spans="1:3" ht="23.25" x14ac:dyDescent="0.5">
      <c r="A3685" s="58">
        <v>35830</v>
      </c>
      <c r="B3685" s="59">
        <v>800</v>
      </c>
      <c r="C3685" s="60"/>
    </row>
    <row r="3686" spans="1:3" ht="23.25" x14ac:dyDescent="0.5">
      <c r="A3686" s="58">
        <v>35831</v>
      </c>
      <c r="B3686" s="59">
        <v>800</v>
      </c>
      <c r="C3686" s="60"/>
    </row>
    <row r="3687" spans="1:3" ht="23.25" x14ac:dyDescent="0.5">
      <c r="A3687" s="58">
        <v>35832</v>
      </c>
      <c r="B3687" s="59">
        <v>800</v>
      </c>
      <c r="C3687" s="60"/>
    </row>
    <row r="3688" spans="1:3" ht="23.25" x14ac:dyDescent="0.5">
      <c r="A3688" s="58">
        <v>35833</v>
      </c>
      <c r="B3688" s="59">
        <v>800</v>
      </c>
      <c r="C3688" s="60"/>
    </row>
    <row r="3689" spans="1:3" ht="23.25" x14ac:dyDescent="0.5">
      <c r="A3689" s="58">
        <v>35834</v>
      </c>
      <c r="B3689" s="59">
        <v>800</v>
      </c>
      <c r="C3689" s="60"/>
    </row>
    <row r="3690" spans="1:3" ht="23.25" x14ac:dyDescent="0.5">
      <c r="A3690" s="58">
        <v>35835</v>
      </c>
      <c r="B3690" s="59">
        <v>800</v>
      </c>
      <c r="C3690" s="60"/>
    </row>
    <row r="3691" spans="1:3" ht="23.25" x14ac:dyDescent="0.5">
      <c r="A3691" s="58">
        <v>35836</v>
      </c>
      <c r="B3691" s="59">
        <v>800</v>
      </c>
      <c r="C3691" s="60"/>
    </row>
    <row r="3692" spans="1:3" ht="23.25" x14ac:dyDescent="0.5">
      <c r="A3692" s="58">
        <v>35837</v>
      </c>
      <c r="B3692" s="59">
        <v>800</v>
      </c>
      <c r="C3692" s="60"/>
    </row>
    <row r="3693" spans="1:3" ht="23.25" x14ac:dyDescent="0.5">
      <c r="A3693" s="58">
        <v>35838</v>
      </c>
      <c r="B3693" s="59">
        <v>800</v>
      </c>
      <c r="C3693" s="60"/>
    </row>
    <row r="3694" spans="1:3" ht="23.25" x14ac:dyDescent="0.5">
      <c r="A3694" s="58">
        <v>35839</v>
      </c>
      <c r="B3694" s="59">
        <v>800</v>
      </c>
      <c r="C3694" s="60"/>
    </row>
    <row r="3695" spans="1:3" ht="23.25" x14ac:dyDescent="0.5">
      <c r="A3695" s="58">
        <v>35840</v>
      </c>
      <c r="B3695" s="59">
        <v>800</v>
      </c>
      <c r="C3695" s="60"/>
    </row>
    <row r="3696" spans="1:3" ht="23.25" x14ac:dyDescent="0.5">
      <c r="A3696" s="58">
        <v>35841</v>
      </c>
      <c r="B3696" s="59">
        <v>800</v>
      </c>
      <c r="C3696" s="60"/>
    </row>
    <row r="3697" spans="1:3" ht="23.25" x14ac:dyDescent="0.5">
      <c r="A3697" s="58">
        <v>35842</v>
      </c>
      <c r="B3697" s="59">
        <v>800</v>
      </c>
      <c r="C3697" s="60"/>
    </row>
    <row r="3698" spans="1:3" ht="23.25" x14ac:dyDescent="0.5">
      <c r="A3698" s="58">
        <v>35843</v>
      </c>
      <c r="B3698" s="59">
        <v>800</v>
      </c>
      <c r="C3698" s="60"/>
    </row>
    <row r="3699" spans="1:3" ht="23.25" x14ac:dyDescent="0.5">
      <c r="A3699" s="58">
        <v>35844</v>
      </c>
      <c r="B3699" s="59">
        <v>800</v>
      </c>
      <c r="C3699" s="60"/>
    </row>
    <row r="3700" spans="1:3" ht="23.25" x14ac:dyDescent="0.5">
      <c r="A3700" s="58">
        <v>35845</v>
      </c>
      <c r="B3700" s="59">
        <v>800</v>
      </c>
      <c r="C3700" s="60"/>
    </row>
    <row r="3701" spans="1:3" ht="23.25" x14ac:dyDescent="0.5">
      <c r="A3701" s="58">
        <v>35846</v>
      </c>
      <c r="B3701" s="59">
        <v>800</v>
      </c>
      <c r="C3701" s="60"/>
    </row>
    <row r="3702" spans="1:3" ht="23.25" x14ac:dyDescent="0.5">
      <c r="A3702" s="58">
        <v>35847</v>
      </c>
      <c r="B3702" s="59">
        <v>800</v>
      </c>
      <c r="C3702" s="60"/>
    </row>
    <row r="3703" spans="1:3" ht="23.25" x14ac:dyDescent="0.5">
      <c r="A3703" s="58">
        <v>35848</v>
      </c>
      <c r="B3703" s="59">
        <v>800</v>
      </c>
      <c r="C3703" s="60"/>
    </row>
    <row r="3704" spans="1:3" ht="23.25" x14ac:dyDescent="0.5">
      <c r="A3704" s="58">
        <v>35849</v>
      </c>
      <c r="B3704" s="59">
        <v>800</v>
      </c>
      <c r="C3704" s="60"/>
    </row>
    <row r="3705" spans="1:3" ht="23.25" x14ac:dyDescent="0.5">
      <c r="A3705" s="58">
        <v>35850</v>
      </c>
      <c r="B3705" s="59">
        <v>800</v>
      </c>
      <c r="C3705" s="60"/>
    </row>
    <row r="3706" spans="1:3" ht="23.25" x14ac:dyDescent="0.5">
      <c r="A3706" s="58">
        <v>35851</v>
      </c>
      <c r="B3706" s="59">
        <v>800</v>
      </c>
      <c r="C3706" s="60"/>
    </row>
    <row r="3707" spans="1:3" ht="23.25" x14ac:dyDescent="0.5">
      <c r="A3707" s="58">
        <v>35852</v>
      </c>
      <c r="B3707" s="59">
        <v>800</v>
      </c>
      <c r="C3707" s="60"/>
    </row>
    <row r="3708" spans="1:3" ht="23.25" x14ac:dyDescent="0.5">
      <c r="A3708" s="58">
        <v>35853</v>
      </c>
      <c r="B3708" s="59">
        <v>800</v>
      </c>
      <c r="C3708" s="60"/>
    </row>
    <row r="3709" spans="1:3" ht="23.25" x14ac:dyDescent="0.5">
      <c r="A3709" s="58">
        <v>35854</v>
      </c>
      <c r="B3709" s="59">
        <v>800</v>
      </c>
      <c r="C3709" s="60"/>
    </row>
    <row r="3710" spans="1:3" ht="23.25" x14ac:dyDescent="0.5">
      <c r="A3710" s="58">
        <v>35857</v>
      </c>
      <c r="B3710" s="59">
        <v>800</v>
      </c>
      <c r="C3710" s="60"/>
    </row>
    <row r="3711" spans="1:3" ht="23.25" x14ac:dyDescent="0.5">
      <c r="A3711" s="58">
        <v>35858</v>
      </c>
      <c r="B3711" s="59">
        <v>800</v>
      </c>
      <c r="C3711" s="60"/>
    </row>
    <row r="3712" spans="1:3" ht="23.25" x14ac:dyDescent="0.5">
      <c r="A3712" s="58">
        <v>35859</v>
      </c>
      <c r="B3712" s="59">
        <v>800</v>
      </c>
      <c r="C3712" s="60"/>
    </row>
    <row r="3713" spans="1:3" ht="23.25" x14ac:dyDescent="0.5">
      <c r="A3713" s="58">
        <v>35860</v>
      </c>
      <c r="B3713" s="59">
        <v>800</v>
      </c>
      <c r="C3713" s="60"/>
    </row>
    <row r="3714" spans="1:3" ht="23.25" x14ac:dyDescent="0.5">
      <c r="A3714" s="58">
        <v>35861</v>
      </c>
      <c r="B3714" s="59">
        <v>800</v>
      </c>
      <c r="C3714" s="60"/>
    </row>
    <row r="3715" spans="1:3" ht="23.25" x14ac:dyDescent="0.5">
      <c r="A3715" s="58">
        <v>35862</v>
      </c>
      <c r="B3715" s="59">
        <v>800</v>
      </c>
      <c r="C3715" s="60"/>
    </row>
    <row r="3716" spans="1:3" ht="23.25" x14ac:dyDescent="0.5">
      <c r="A3716" s="58">
        <v>35863</v>
      </c>
      <c r="B3716" s="59">
        <v>800</v>
      </c>
      <c r="C3716" s="60"/>
    </row>
    <row r="3717" spans="1:3" ht="23.25" x14ac:dyDescent="0.5">
      <c r="A3717" s="58">
        <v>35864</v>
      </c>
      <c r="B3717" s="59">
        <v>800</v>
      </c>
      <c r="C3717" s="60"/>
    </row>
    <row r="3718" spans="1:3" ht="23.25" x14ac:dyDescent="0.5">
      <c r="A3718" s="58">
        <v>35865</v>
      </c>
      <c r="B3718" s="59">
        <v>800</v>
      </c>
      <c r="C3718" s="60"/>
    </row>
    <row r="3719" spans="1:3" ht="23.25" x14ac:dyDescent="0.5">
      <c r="A3719" s="58">
        <v>35866</v>
      </c>
      <c r="B3719" s="59">
        <v>800</v>
      </c>
      <c r="C3719" s="60"/>
    </row>
    <row r="3720" spans="1:3" ht="23.25" x14ac:dyDescent="0.5">
      <c r="A3720" s="58">
        <v>35867</v>
      </c>
      <c r="B3720" s="59">
        <v>800</v>
      </c>
      <c r="C3720" s="60"/>
    </row>
    <row r="3721" spans="1:3" ht="23.25" x14ac:dyDescent="0.5">
      <c r="A3721" s="58">
        <v>35868</v>
      </c>
      <c r="B3721" s="59">
        <v>800</v>
      </c>
      <c r="C3721" s="60"/>
    </row>
    <row r="3722" spans="1:3" ht="23.25" x14ac:dyDescent="0.5">
      <c r="A3722" s="58">
        <v>35869</v>
      </c>
      <c r="B3722" s="59">
        <v>800</v>
      </c>
      <c r="C3722" s="60"/>
    </row>
    <row r="3723" spans="1:3" ht="23.25" x14ac:dyDescent="0.5">
      <c r="A3723" s="58">
        <v>35870</v>
      </c>
      <c r="B3723" s="59">
        <v>800</v>
      </c>
      <c r="C3723" s="60"/>
    </row>
    <row r="3724" spans="1:3" ht="23.25" x14ac:dyDescent="0.5">
      <c r="A3724" s="58">
        <v>35871</v>
      </c>
      <c r="B3724" s="59">
        <v>550</v>
      </c>
      <c r="C3724" s="60"/>
    </row>
    <row r="3725" spans="1:3" ht="23.25" x14ac:dyDescent="0.5">
      <c r="A3725" s="58">
        <v>35872</v>
      </c>
      <c r="B3725" s="59">
        <v>550</v>
      </c>
      <c r="C3725" s="60"/>
    </row>
    <row r="3726" spans="1:3" ht="23.25" x14ac:dyDescent="0.5">
      <c r="A3726" s="58">
        <v>35873</v>
      </c>
      <c r="B3726" s="59">
        <v>550</v>
      </c>
      <c r="C3726" s="60"/>
    </row>
    <row r="3727" spans="1:3" ht="23.25" x14ac:dyDescent="0.5">
      <c r="A3727" s="58">
        <v>35874</v>
      </c>
      <c r="B3727" s="59">
        <v>550</v>
      </c>
      <c r="C3727" s="60"/>
    </row>
    <row r="3728" spans="1:3" ht="23.25" x14ac:dyDescent="0.5">
      <c r="A3728" s="58">
        <v>35875</v>
      </c>
      <c r="B3728" s="59">
        <v>550</v>
      </c>
      <c r="C3728" s="60"/>
    </row>
    <row r="3729" spans="1:3" ht="23.25" x14ac:dyDescent="0.5">
      <c r="A3729" s="58">
        <v>35876</v>
      </c>
      <c r="B3729" s="59">
        <v>550</v>
      </c>
      <c r="C3729" s="60"/>
    </row>
    <row r="3730" spans="1:3" ht="23.25" x14ac:dyDescent="0.5">
      <c r="A3730" s="58">
        <v>35877</v>
      </c>
      <c r="B3730" s="59">
        <v>550</v>
      </c>
      <c r="C3730" s="60"/>
    </row>
    <row r="3731" spans="1:3" ht="23.25" x14ac:dyDescent="0.5">
      <c r="A3731" s="58">
        <v>35878</v>
      </c>
      <c r="B3731" s="59">
        <v>550</v>
      </c>
      <c r="C3731" s="60"/>
    </row>
    <row r="3732" spans="1:3" ht="23.25" x14ac:dyDescent="0.5">
      <c r="A3732" s="58">
        <v>35879</v>
      </c>
      <c r="B3732" s="59">
        <v>550</v>
      </c>
      <c r="C3732" s="60"/>
    </row>
    <row r="3733" spans="1:3" ht="23.25" x14ac:dyDescent="0.5">
      <c r="A3733" s="58">
        <v>35880</v>
      </c>
      <c r="B3733" s="59">
        <v>550</v>
      </c>
      <c r="C3733" s="60"/>
    </row>
    <row r="3734" spans="1:3" ht="23.25" x14ac:dyDescent="0.5">
      <c r="A3734" s="58">
        <v>35882</v>
      </c>
      <c r="B3734" s="59">
        <v>550</v>
      </c>
      <c r="C3734" s="60"/>
    </row>
    <row r="3735" spans="1:3" ht="23.25" x14ac:dyDescent="0.5">
      <c r="A3735" s="58">
        <v>35883</v>
      </c>
      <c r="B3735" s="59">
        <v>550</v>
      </c>
      <c r="C3735" s="60"/>
    </row>
    <row r="3736" spans="1:3" ht="23.25" x14ac:dyDescent="0.5">
      <c r="A3736" s="58">
        <v>35940</v>
      </c>
      <c r="B3736" s="59">
        <v>550</v>
      </c>
      <c r="C3736" s="60"/>
    </row>
    <row r="3737" spans="1:3" ht="23.25" x14ac:dyDescent="0.5">
      <c r="A3737" s="58">
        <v>35941</v>
      </c>
      <c r="B3737" s="59">
        <v>550</v>
      </c>
      <c r="C3737" s="60"/>
    </row>
    <row r="3738" spans="1:3" ht="23.25" x14ac:dyDescent="0.5">
      <c r="A3738" s="58">
        <v>35942</v>
      </c>
      <c r="B3738" s="59">
        <v>470</v>
      </c>
      <c r="C3738" s="60"/>
    </row>
    <row r="3739" spans="1:3" ht="23.25" x14ac:dyDescent="0.5">
      <c r="A3739" s="58">
        <v>35943</v>
      </c>
      <c r="B3739" s="59">
        <v>470</v>
      </c>
      <c r="C3739" s="60"/>
    </row>
    <row r="3740" spans="1:3" ht="23.25" x14ac:dyDescent="0.5">
      <c r="A3740" s="58">
        <v>35944</v>
      </c>
      <c r="B3740" s="59">
        <v>470</v>
      </c>
      <c r="C3740" s="60"/>
    </row>
    <row r="3741" spans="1:3" ht="23.25" x14ac:dyDescent="0.5">
      <c r="A3741" s="58">
        <v>35945</v>
      </c>
      <c r="B3741" s="59">
        <v>470</v>
      </c>
      <c r="C3741" s="60"/>
    </row>
    <row r="3742" spans="1:3" ht="23.25" x14ac:dyDescent="0.5">
      <c r="A3742" s="58">
        <v>35946</v>
      </c>
      <c r="B3742" s="59">
        <v>560</v>
      </c>
      <c r="C3742" s="60"/>
    </row>
    <row r="3743" spans="1:3" ht="23.25" x14ac:dyDescent="0.5">
      <c r="A3743" s="58">
        <v>35947</v>
      </c>
      <c r="B3743" s="59">
        <v>560</v>
      </c>
      <c r="C3743" s="60"/>
    </row>
    <row r="3744" spans="1:3" ht="23.25" x14ac:dyDescent="0.5">
      <c r="A3744" s="58">
        <v>35948</v>
      </c>
      <c r="B3744" s="59">
        <v>550</v>
      </c>
      <c r="C3744" s="60"/>
    </row>
    <row r="3745" spans="1:3" ht="23.25" x14ac:dyDescent="0.5">
      <c r="A3745" s="58">
        <v>35949</v>
      </c>
      <c r="B3745" s="59">
        <v>410</v>
      </c>
      <c r="C3745" s="60"/>
    </row>
    <row r="3746" spans="1:3" ht="23.25" x14ac:dyDescent="0.5">
      <c r="A3746" s="58">
        <v>35950</v>
      </c>
      <c r="B3746" s="59">
        <v>550</v>
      </c>
      <c r="C3746" s="60"/>
    </row>
    <row r="3747" spans="1:3" ht="23.25" x14ac:dyDescent="0.5">
      <c r="A3747" s="58">
        <v>35951</v>
      </c>
      <c r="B3747" s="59">
        <v>410</v>
      </c>
      <c r="C3747" s="60"/>
    </row>
    <row r="3748" spans="1:3" ht="23.25" x14ac:dyDescent="0.5">
      <c r="A3748" s="58">
        <v>35952</v>
      </c>
      <c r="B3748" s="59">
        <v>250</v>
      </c>
      <c r="C3748" s="60"/>
    </row>
    <row r="3749" spans="1:3" ht="23.25" x14ac:dyDescent="0.5">
      <c r="A3749" s="58">
        <v>35954</v>
      </c>
      <c r="B3749" s="59">
        <v>700</v>
      </c>
      <c r="C3749" s="60"/>
    </row>
    <row r="3750" spans="1:3" ht="23.25" x14ac:dyDescent="0.5">
      <c r="A3750" s="58">
        <v>35955</v>
      </c>
      <c r="B3750" s="59">
        <v>700</v>
      </c>
      <c r="C3750" s="60"/>
    </row>
    <row r="3751" spans="1:3" ht="23.25" x14ac:dyDescent="0.5">
      <c r="A3751" s="58">
        <v>35956</v>
      </c>
      <c r="B3751" s="59">
        <v>330</v>
      </c>
      <c r="C3751" s="60"/>
    </row>
    <row r="3752" spans="1:3" ht="23.25" x14ac:dyDescent="0.5">
      <c r="A3752" s="58">
        <v>35957</v>
      </c>
      <c r="B3752" s="59">
        <v>480</v>
      </c>
      <c r="C3752" s="60"/>
    </row>
    <row r="3753" spans="1:3" ht="23.25" x14ac:dyDescent="0.5">
      <c r="A3753" s="58">
        <v>35958</v>
      </c>
      <c r="B3753" s="59">
        <v>800</v>
      </c>
      <c r="C3753" s="60"/>
    </row>
    <row r="3754" spans="1:3" ht="23.25" x14ac:dyDescent="0.5">
      <c r="A3754" s="58">
        <v>35959</v>
      </c>
      <c r="B3754" s="59">
        <v>610</v>
      </c>
      <c r="C3754" s="60"/>
    </row>
    <row r="3755" spans="1:3" ht="23.25" x14ac:dyDescent="0.5">
      <c r="A3755" s="58">
        <v>35960</v>
      </c>
      <c r="B3755" s="59">
        <v>610</v>
      </c>
      <c r="C3755" s="60"/>
    </row>
    <row r="3756" spans="1:3" ht="23.25" x14ac:dyDescent="0.5">
      <c r="A3756" s="58">
        <v>35961</v>
      </c>
      <c r="B3756" s="59">
        <v>550</v>
      </c>
      <c r="C3756" s="60"/>
    </row>
    <row r="3757" spans="1:3" ht="23.25" x14ac:dyDescent="0.5">
      <c r="A3757" s="58">
        <v>35962</v>
      </c>
      <c r="B3757" s="59">
        <v>550</v>
      </c>
      <c r="C3757" s="60"/>
    </row>
    <row r="3758" spans="1:3" ht="23.25" x14ac:dyDescent="0.5">
      <c r="A3758" s="58">
        <v>35963</v>
      </c>
      <c r="B3758" s="59">
        <v>550</v>
      </c>
      <c r="C3758" s="60"/>
    </row>
    <row r="3759" spans="1:3" ht="23.25" x14ac:dyDescent="0.5">
      <c r="A3759" s="58">
        <v>35964</v>
      </c>
      <c r="B3759" s="59">
        <v>550</v>
      </c>
      <c r="C3759" s="60"/>
    </row>
    <row r="3760" spans="1:3" ht="23.25" x14ac:dyDescent="0.5">
      <c r="A3760" s="58">
        <v>35965</v>
      </c>
      <c r="B3760" s="59">
        <v>800</v>
      </c>
      <c r="C3760" s="60"/>
    </row>
    <row r="3761" spans="1:3" ht="23.25" x14ac:dyDescent="0.5">
      <c r="A3761" s="58">
        <v>35966</v>
      </c>
      <c r="B3761" s="59">
        <v>700</v>
      </c>
      <c r="C3761" s="60"/>
    </row>
    <row r="3762" spans="1:3" ht="23.25" x14ac:dyDescent="0.5">
      <c r="A3762" s="58">
        <v>35967</v>
      </c>
      <c r="B3762" s="59">
        <v>700</v>
      </c>
      <c r="C3762" s="60"/>
    </row>
    <row r="3763" spans="1:3" ht="23.25" x14ac:dyDescent="0.5">
      <c r="A3763" s="58">
        <v>35968</v>
      </c>
      <c r="B3763" s="59">
        <v>4400</v>
      </c>
      <c r="C3763" s="60"/>
    </row>
    <row r="3764" spans="1:3" ht="23.25" x14ac:dyDescent="0.5">
      <c r="A3764" s="58">
        <v>35969</v>
      </c>
      <c r="B3764" s="59">
        <v>4400</v>
      </c>
      <c r="C3764" s="60"/>
    </row>
    <row r="3765" spans="1:3" ht="23.25" x14ac:dyDescent="0.5">
      <c r="A3765" s="58">
        <v>35970</v>
      </c>
      <c r="B3765" s="59">
        <v>4400</v>
      </c>
      <c r="C3765" s="60"/>
    </row>
    <row r="3766" spans="1:3" ht="23.25" x14ac:dyDescent="0.5">
      <c r="A3766" s="58">
        <v>35971</v>
      </c>
      <c r="B3766" s="59">
        <v>600</v>
      </c>
      <c r="C3766" s="60"/>
    </row>
    <row r="3767" spans="1:3" ht="23.25" x14ac:dyDescent="0.5">
      <c r="A3767" s="58">
        <v>35972</v>
      </c>
      <c r="B3767" s="59">
        <v>600</v>
      </c>
      <c r="C3767" s="60"/>
    </row>
    <row r="3768" spans="1:3" ht="23.25" x14ac:dyDescent="0.5">
      <c r="A3768" s="58">
        <v>35973</v>
      </c>
      <c r="B3768" s="59">
        <v>600</v>
      </c>
      <c r="C3768" s="60"/>
    </row>
    <row r="3769" spans="1:3" ht="23.25" x14ac:dyDescent="0.5">
      <c r="A3769" s="58">
        <v>35974</v>
      </c>
      <c r="B3769" s="59">
        <v>500</v>
      </c>
      <c r="C3769" s="60"/>
    </row>
    <row r="3770" spans="1:3" ht="23.25" x14ac:dyDescent="0.5">
      <c r="A3770" s="58">
        <v>35975</v>
      </c>
      <c r="B3770" s="59">
        <v>500</v>
      </c>
      <c r="C3770" s="60"/>
    </row>
    <row r="3771" spans="1:3" ht="23.25" x14ac:dyDescent="0.5">
      <c r="A3771" s="58">
        <v>35976</v>
      </c>
      <c r="B3771" s="59">
        <v>500</v>
      </c>
      <c r="C3771" s="60"/>
    </row>
    <row r="3772" spans="1:3" ht="23.25" x14ac:dyDescent="0.5">
      <c r="A3772" s="58">
        <v>35977</v>
      </c>
      <c r="B3772" s="59">
        <v>500</v>
      </c>
      <c r="C3772" s="60"/>
    </row>
    <row r="3773" spans="1:3" ht="23.25" x14ac:dyDescent="0.5">
      <c r="A3773" s="58">
        <v>35978</v>
      </c>
      <c r="B3773" s="59">
        <v>500</v>
      </c>
      <c r="C3773" s="60"/>
    </row>
    <row r="3774" spans="1:3" ht="23.25" x14ac:dyDescent="0.5">
      <c r="A3774" s="58">
        <v>35979</v>
      </c>
      <c r="B3774" s="59">
        <v>500</v>
      </c>
      <c r="C3774" s="60"/>
    </row>
    <row r="3775" spans="1:3" ht="23.25" x14ac:dyDescent="0.5">
      <c r="A3775" s="58">
        <v>35980</v>
      </c>
      <c r="B3775" s="59">
        <v>5000</v>
      </c>
      <c r="C3775" s="60"/>
    </row>
    <row r="3776" spans="1:3" ht="23.25" x14ac:dyDescent="0.5">
      <c r="A3776" s="58">
        <v>35981</v>
      </c>
      <c r="B3776" s="59">
        <v>5000</v>
      </c>
      <c r="C3776" s="60"/>
    </row>
    <row r="3777" spans="1:3" ht="23.25" x14ac:dyDescent="0.5">
      <c r="A3777" s="58">
        <v>35982</v>
      </c>
      <c r="B3777" s="59">
        <v>5000</v>
      </c>
      <c r="C3777" s="60"/>
    </row>
    <row r="3778" spans="1:3" ht="23.25" x14ac:dyDescent="0.5">
      <c r="A3778" s="58">
        <v>35983</v>
      </c>
      <c r="B3778" s="59">
        <v>5000</v>
      </c>
      <c r="C3778" s="60"/>
    </row>
    <row r="3779" spans="1:3" ht="23.25" x14ac:dyDescent="0.5">
      <c r="A3779" s="58">
        <v>35984</v>
      </c>
      <c r="B3779" s="59">
        <v>5000</v>
      </c>
      <c r="C3779" s="60"/>
    </row>
    <row r="3780" spans="1:3" ht="23.25" x14ac:dyDescent="0.5">
      <c r="A3780" s="58">
        <v>35986</v>
      </c>
      <c r="B3780" s="59">
        <v>5000</v>
      </c>
      <c r="C3780" s="60"/>
    </row>
    <row r="3781" spans="1:3" ht="23.25" x14ac:dyDescent="0.5">
      <c r="A3781" s="58">
        <v>35987</v>
      </c>
      <c r="B3781" s="59">
        <v>5000</v>
      </c>
      <c r="C3781" s="60"/>
    </row>
    <row r="3782" spans="1:3" ht="23.25" x14ac:dyDescent="0.5">
      <c r="A3782" s="58">
        <v>35989</v>
      </c>
      <c r="B3782" s="59">
        <v>5000</v>
      </c>
      <c r="C3782" s="60"/>
    </row>
    <row r="3783" spans="1:3" ht="23.25" x14ac:dyDescent="0.5">
      <c r="A3783" s="58">
        <v>35990</v>
      </c>
      <c r="B3783" s="59">
        <v>5000</v>
      </c>
      <c r="C3783" s="60"/>
    </row>
    <row r="3784" spans="1:3" ht="23.25" x14ac:dyDescent="0.5">
      <c r="A3784" s="58">
        <v>35991</v>
      </c>
      <c r="B3784" s="59">
        <v>5000</v>
      </c>
      <c r="C3784" s="60"/>
    </row>
    <row r="3785" spans="1:3" ht="23.25" x14ac:dyDescent="0.5">
      <c r="A3785" s="58">
        <v>35992</v>
      </c>
      <c r="B3785" s="59">
        <v>5000</v>
      </c>
      <c r="C3785" s="60"/>
    </row>
    <row r="3786" spans="1:3" ht="23.25" x14ac:dyDescent="0.5">
      <c r="A3786" s="58">
        <v>35993</v>
      </c>
      <c r="B3786" s="59">
        <v>5000</v>
      </c>
      <c r="C3786" s="60"/>
    </row>
    <row r="3787" spans="1:3" ht="23.25" x14ac:dyDescent="0.5">
      <c r="A3787" s="58">
        <v>35994</v>
      </c>
      <c r="B3787" s="59">
        <v>1000</v>
      </c>
      <c r="C3787" s="60"/>
    </row>
    <row r="3788" spans="1:3" ht="23.25" x14ac:dyDescent="0.5">
      <c r="A3788" s="58">
        <v>35995</v>
      </c>
      <c r="B3788" s="59">
        <v>1000</v>
      </c>
      <c r="C3788" s="60"/>
    </row>
    <row r="3789" spans="1:3" ht="23.25" x14ac:dyDescent="0.5">
      <c r="A3789" s="58">
        <v>35996</v>
      </c>
      <c r="B3789" s="59">
        <v>1000</v>
      </c>
      <c r="C3789" s="60"/>
    </row>
    <row r="3790" spans="1:3" ht="23.25" x14ac:dyDescent="0.5">
      <c r="A3790" s="58">
        <v>35997</v>
      </c>
      <c r="B3790" s="59">
        <v>1000</v>
      </c>
      <c r="C3790" s="60"/>
    </row>
    <row r="3791" spans="1:3" ht="23.25" x14ac:dyDescent="0.5">
      <c r="A3791" s="58">
        <v>35998</v>
      </c>
      <c r="B3791" s="59">
        <v>1000</v>
      </c>
      <c r="C3791" s="60"/>
    </row>
    <row r="3792" spans="1:3" ht="23.25" x14ac:dyDescent="0.5">
      <c r="A3792" s="58">
        <v>35999</v>
      </c>
      <c r="B3792" s="59">
        <v>1000</v>
      </c>
      <c r="C3792" s="60"/>
    </row>
    <row r="3793" spans="1:3" ht="23.25" x14ac:dyDescent="0.5">
      <c r="A3793" s="58">
        <v>36000</v>
      </c>
      <c r="B3793" s="59">
        <v>1000</v>
      </c>
      <c r="C3793" s="60"/>
    </row>
    <row r="3794" spans="1:3" ht="23.25" x14ac:dyDescent="0.5">
      <c r="A3794" s="58">
        <v>36001</v>
      </c>
      <c r="B3794" s="59">
        <v>1000</v>
      </c>
      <c r="C3794" s="60"/>
    </row>
    <row r="3795" spans="1:3" ht="23.25" x14ac:dyDescent="0.5">
      <c r="A3795" s="58">
        <v>36002</v>
      </c>
      <c r="B3795" s="59">
        <v>1000</v>
      </c>
      <c r="C3795" s="60"/>
    </row>
    <row r="3796" spans="1:3" ht="23.25" x14ac:dyDescent="0.5">
      <c r="A3796" s="58">
        <v>36003</v>
      </c>
      <c r="B3796" s="59">
        <v>1000</v>
      </c>
      <c r="C3796" s="60"/>
    </row>
    <row r="3797" spans="1:3" ht="23.25" x14ac:dyDescent="0.5">
      <c r="A3797" s="58">
        <v>36004</v>
      </c>
      <c r="B3797" s="59">
        <v>1000</v>
      </c>
      <c r="C3797" s="60"/>
    </row>
    <row r="3798" spans="1:3" ht="23.25" x14ac:dyDescent="0.5">
      <c r="A3798" s="58">
        <v>36005</v>
      </c>
      <c r="B3798" s="59">
        <v>1000</v>
      </c>
      <c r="C3798" s="60"/>
    </row>
    <row r="3799" spans="1:3" ht="23.25" x14ac:dyDescent="0.5">
      <c r="A3799" s="58">
        <v>36006</v>
      </c>
      <c r="B3799" s="59">
        <v>1000</v>
      </c>
      <c r="C3799" s="60"/>
    </row>
    <row r="3800" spans="1:3" ht="23.25" x14ac:dyDescent="0.5">
      <c r="A3800" s="58">
        <v>36007</v>
      </c>
      <c r="B3800" s="59">
        <v>1000</v>
      </c>
      <c r="C3800" s="60"/>
    </row>
    <row r="3801" spans="1:3" ht="23.25" x14ac:dyDescent="0.5">
      <c r="A3801" s="58">
        <v>36008</v>
      </c>
      <c r="B3801" s="59">
        <v>1000</v>
      </c>
      <c r="C3801" s="60"/>
    </row>
    <row r="3802" spans="1:3" ht="23.25" x14ac:dyDescent="0.5">
      <c r="A3802" s="58">
        <v>36009</v>
      </c>
      <c r="B3802" s="59">
        <v>1000</v>
      </c>
      <c r="C3802" s="60"/>
    </row>
    <row r="3803" spans="1:3" ht="23.25" x14ac:dyDescent="0.5">
      <c r="A3803" s="58">
        <v>36010</v>
      </c>
      <c r="B3803" s="59">
        <v>1000</v>
      </c>
      <c r="C3803" s="60"/>
    </row>
    <row r="3804" spans="1:3" ht="23.25" x14ac:dyDescent="0.5">
      <c r="A3804" s="58">
        <v>36011</v>
      </c>
      <c r="B3804" s="59">
        <v>1000</v>
      </c>
      <c r="C3804" s="60"/>
    </row>
    <row r="3805" spans="1:3" ht="23.25" x14ac:dyDescent="0.5">
      <c r="A3805" s="58">
        <v>36012</v>
      </c>
      <c r="B3805" s="59">
        <v>1000</v>
      </c>
      <c r="C3805" s="60"/>
    </row>
    <row r="3806" spans="1:3" ht="23.25" x14ac:dyDescent="0.5">
      <c r="A3806" s="58">
        <v>36013</v>
      </c>
      <c r="B3806" s="59">
        <v>1000</v>
      </c>
      <c r="C3806" s="60"/>
    </row>
    <row r="3807" spans="1:3" ht="23.25" x14ac:dyDescent="0.5">
      <c r="A3807" s="58">
        <v>36014</v>
      </c>
      <c r="B3807" s="59">
        <v>1000</v>
      </c>
      <c r="C3807" s="60"/>
    </row>
    <row r="3808" spans="1:3" ht="23.25" x14ac:dyDescent="0.5">
      <c r="A3808" s="58">
        <v>36015</v>
      </c>
      <c r="B3808" s="59">
        <v>1000</v>
      </c>
      <c r="C3808" s="60"/>
    </row>
    <row r="3809" spans="1:3" ht="23.25" x14ac:dyDescent="0.5">
      <c r="A3809" s="58">
        <v>36016</v>
      </c>
      <c r="B3809" s="59">
        <v>1000</v>
      </c>
      <c r="C3809" s="60"/>
    </row>
    <row r="3810" spans="1:3" ht="23.25" x14ac:dyDescent="0.5">
      <c r="A3810" s="58">
        <v>36017</v>
      </c>
      <c r="B3810" s="59">
        <v>1000</v>
      </c>
      <c r="C3810" s="60"/>
    </row>
    <row r="3811" spans="1:3" ht="23.25" x14ac:dyDescent="0.5">
      <c r="A3811" s="58">
        <v>36018</v>
      </c>
      <c r="B3811" s="59">
        <v>1000</v>
      </c>
      <c r="C3811" s="60"/>
    </row>
    <row r="3812" spans="1:3" ht="23.25" x14ac:dyDescent="0.5">
      <c r="A3812" s="58">
        <v>36019</v>
      </c>
      <c r="B3812" s="59">
        <v>1000</v>
      </c>
      <c r="C3812" s="60"/>
    </row>
    <row r="3813" spans="1:3" ht="23.25" x14ac:dyDescent="0.5">
      <c r="A3813" s="58">
        <v>36020</v>
      </c>
      <c r="B3813" s="59">
        <v>1000</v>
      </c>
      <c r="C3813" s="60"/>
    </row>
    <row r="3814" spans="1:3" ht="23.25" x14ac:dyDescent="0.5">
      <c r="A3814" s="58">
        <v>36021</v>
      </c>
      <c r="B3814" s="59">
        <v>1000</v>
      </c>
      <c r="C3814" s="60"/>
    </row>
    <row r="3815" spans="1:3" ht="23.25" x14ac:dyDescent="0.5">
      <c r="A3815" s="58">
        <v>36022</v>
      </c>
      <c r="B3815" s="59">
        <v>1000</v>
      </c>
      <c r="C3815" s="60"/>
    </row>
    <row r="3816" spans="1:3" ht="23.25" x14ac:dyDescent="0.5">
      <c r="A3816" s="58">
        <v>36023</v>
      </c>
      <c r="B3816" s="59">
        <v>1000</v>
      </c>
      <c r="C3816" s="60"/>
    </row>
    <row r="3817" spans="1:3" ht="23.25" x14ac:dyDescent="0.5">
      <c r="A3817" s="58">
        <v>36024</v>
      </c>
      <c r="B3817" s="59">
        <v>1000</v>
      </c>
      <c r="C3817" s="60"/>
    </row>
    <row r="3818" spans="1:3" ht="23.25" x14ac:dyDescent="0.5">
      <c r="A3818" s="58">
        <v>36025</v>
      </c>
      <c r="B3818" s="59">
        <v>1000</v>
      </c>
      <c r="C3818" s="60"/>
    </row>
    <row r="3819" spans="1:3" ht="23.25" x14ac:dyDescent="0.5">
      <c r="A3819" s="58">
        <v>36026</v>
      </c>
      <c r="B3819" s="59">
        <v>1000</v>
      </c>
      <c r="C3819" s="60"/>
    </row>
    <row r="3820" spans="1:3" ht="23.25" x14ac:dyDescent="0.5">
      <c r="A3820" s="58">
        <v>36027</v>
      </c>
      <c r="B3820" s="59">
        <v>1000</v>
      </c>
      <c r="C3820" s="60"/>
    </row>
    <row r="3821" spans="1:3" ht="23.25" x14ac:dyDescent="0.5">
      <c r="A3821" s="58">
        <v>36028</v>
      </c>
      <c r="B3821" s="59">
        <v>1000</v>
      </c>
      <c r="C3821" s="60"/>
    </row>
    <row r="3822" spans="1:3" ht="23.25" x14ac:dyDescent="0.5">
      <c r="A3822" s="58">
        <v>36029</v>
      </c>
      <c r="B3822" s="59">
        <v>1000</v>
      </c>
      <c r="C3822" s="60"/>
    </row>
    <row r="3823" spans="1:3" ht="23.25" x14ac:dyDescent="0.5">
      <c r="A3823" s="58">
        <v>36030</v>
      </c>
      <c r="B3823" s="59">
        <v>1000</v>
      </c>
      <c r="C3823" s="60"/>
    </row>
    <row r="3824" spans="1:3" ht="23.25" x14ac:dyDescent="0.5">
      <c r="A3824" s="58">
        <v>36031</v>
      </c>
      <c r="B3824" s="59">
        <v>1000</v>
      </c>
      <c r="C3824" s="60"/>
    </row>
    <row r="3825" spans="1:3" ht="23.25" x14ac:dyDescent="0.5">
      <c r="A3825" s="58">
        <v>36032</v>
      </c>
      <c r="B3825" s="59">
        <v>1000</v>
      </c>
      <c r="C3825" s="60"/>
    </row>
    <row r="3826" spans="1:3" ht="23.25" x14ac:dyDescent="0.5">
      <c r="A3826" s="58">
        <v>36033</v>
      </c>
      <c r="B3826" s="59">
        <v>1000</v>
      </c>
      <c r="C3826" s="60"/>
    </row>
    <row r="3827" spans="1:3" ht="23.25" x14ac:dyDescent="0.5">
      <c r="A3827" s="58">
        <v>36034</v>
      </c>
      <c r="B3827" s="59">
        <v>1000</v>
      </c>
      <c r="C3827" s="60"/>
    </row>
    <row r="3828" spans="1:3" ht="23.25" x14ac:dyDescent="0.5">
      <c r="A3828" s="58">
        <v>36035</v>
      </c>
      <c r="B3828" s="59">
        <v>1000</v>
      </c>
      <c r="C3828" s="60"/>
    </row>
    <row r="3829" spans="1:3" ht="23.25" x14ac:dyDescent="0.5">
      <c r="A3829" s="58">
        <v>36036</v>
      </c>
      <c r="B3829" s="59">
        <v>1000</v>
      </c>
      <c r="C3829" s="60"/>
    </row>
    <row r="3830" spans="1:3" ht="23.25" x14ac:dyDescent="0.5">
      <c r="A3830" s="58">
        <v>36037</v>
      </c>
      <c r="B3830" s="59">
        <v>1000</v>
      </c>
      <c r="C3830" s="60"/>
    </row>
    <row r="3831" spans="1:3" ht="23.25" x14ac:dyDescent="0.5">
      <c r="A3831" s="58">
        <v>36038</v>
      </c>
      <c r="B3831" s="59">
        <v>1000</v>
      </c>
      <c r="C3831" s="60"/>
    </row>
    <row r="3832" spans="1:3" ht="23.25" x14ac:dyDescent="0.5">
      <c r="A3832" s="58">
        <v>36039</v>
      </c>
      <c r="B3832" s="59">
        <v>1000</v>
      </c>
      <c r="C3832" s="60"/>
    </row>
    <row r="3833" spans="1:3" ht="23.25" x14ac:dyDescent="0.5">
      <c r="A3833" s="58">
        <v>36040</v>
      </c>
      <c r="B3833" s="59">
        <v>1000</v>
      </c>
      <c r="C3833" s="60"/>
    </row>
    <row r="3834" spans="1:3" ht="23.25" x14ac:dyDescent="0.5">
      <c r="A3834" s="58">
        <v>36041</v>
      </c>
      <c r="B3834" s="59">
        <v>1000</v>
      </c>
      <c r="C3834" s="60"/>
    </row>
    <row r="3835" spans="1:3" ht="23.25" x14ac:dyDescent="0.5">
      <c r="A3835" s="58">
        <v>36042</v>
      </c>
      <c r="B3835" s="59">
        <v>1000</v>
      </c>
      <c r="C3835" s="60"/>
    </row>
    <row r="3836" spans="1:3" ht="23.25" x14ac:dyDescent="0.5">
      <c r="A3836" s="58">
        <v>36043</v>
      </c>
      <c r="B3836" s="59">
        <v>1000</v>
      </c>
      <c r="C3836" s="60"/>
    </row>
    <row r="3837" spans="1:3" ht="23.25" x14ac:dyDescent="0.5">
      <c r="A3837" s="58">
        <v>36044</v>
      </c>
      <c r="B3837" s="59">
        <v>1000</v>
      </c>
      <c r="C3837" s="60"/>
    </row>
    <row r="3838" spans="1:3" ht="23.25" x14ac:dyDescent="0.5">
      <c r="A3838" s="58">
        <v>36045</v>
      </c>
      <c r="B3838" s="59">
        <v>1000</v>
      </c>
      <c r="C3838" s="60"/>
    </row>
    <row r="3839" spans="1:3" ht="23.25" x14ac:dyDescent="0.5">
      <c r="A3839" s="58">
        <v>36046</v>
      </c>
      <c r="B3839" s="59">
        <v>1000</v>
      </c>
      <c r="C3839" s="60"/>
    </row>
    <row r="3840" spans="1:3" ht="23.25" x14ac:dyDescent="0.5">
      <c r="A3840" s="58">
        <v>36047</v>
      </c>
      <c r="B3840" s="59">
        <v>1000</v>
      </c>
      <c r="C3840" s="60"/>
    </row>
    <row r="3841" spans="1:3" ht="23.25" x14ac:dyDescent="0.5">
      <c r="A3841" s="58">
        <v>36048</v>
      </c>
      <c r="B3841" s="59">
        <v>1000</v>
      </c>
      <c r="C3841" s="60"/>
    </row>
    <row r="3842" spans="1:3" ht="23.25" x14ac:dyDescent="0.5">
      <c r="A3842" s="58">
        <v>36049</v>
      </c>
      <c r="B3842" s="59">
        <v>1000</v>
      </c>
      <c r="C3842" s="60"/>
    </row>
    <row r="3843" spans="1:3" ht="23.25" x14ac:dyDescent="0.5">
      <c r="A3843" s="58">
        <v>36050</v>
      </c>
      <c r="B3843" s="59">
        <v>1000</v>
      </c>
      <c r="C3843" s="60"/>
    </row>
    <row r="3844" spans="1:3" ht="23.25" x14ac:dyDescent="0.5">
      <c r="A3844" s="58">
        <v>36051</v>
      </c>
      <c r="B3844" s="59">
        <v>1000</v>
      </c>
      <c r="C3844" s="60"/>
    </row>
    <row r="3845" spans="1:3" ht="23.25" x14ac:dyDescent="0.5">
      <c r="A3845" s="58">
        <v>36052</v>
      </c>
      <c r="B3845" s="59">
        <v>1000</v>
      </c>
      <c r="C3845" s="60"/>
    </row>
    <row r="3846" spans="1:3" ht="23.25" x14ac:dyDescent="0.5">
      <c r="A3846" s="58">
        <v>36053</v>
      </c>
      <c r="B3846" s="59">
        <v>1000</v>
      </c>
      <c r="C3846" s="60"/>
    </row>
    <row r="3847" spans="1:3" ht="23.25" x14ac:dyDescent="0.5">
      <c r="A3847" s="58">
        <v>36054</v>
      </c>
      <c r="B3847" s="59">
        <v>1000</v>
      </c>
      <c r="C3847" s="60"/>
    </row>
    <row r="3848" spans="1:3" ht="23.25" x14ac:dyDescent="0.5">
      <c r="A3848" s="58">
        <v>36055</v>
      </c>
      <c r="B3848" s="59">
        <v>1000</v>
      </c>
      <c r="C3848" s="60"/>
    </row>
    <row r="3849" spans="1:3" ht="23.25" x14ac:dyDescent="0.5">
      <c r="A3849" s="58">
        <v>36056</v>
      </c>
      <c r="B3849" s="59">
        <v>1000</v>
      </c>
      <c r="C3849" s="60"/>
    </row>
    <row r="3850" spans="1:3" ht="23.25" x14ac:dyDescent="0.5">
      <c r="A3850" s="58">
        <v>36057</v>
      </c>
      <c r="B3850" s="59">
        <v>1000</v>
      </c>
      <c r="C3850" s="60"/>
    </row>
    <row r="3851" spans="1:3" ht="23.25" x14ac:dyDescent="0.5">
      <c r="A3851" s="58">
        <v>36058</v>
      </c>
      <c r="B3851" s="59">
        <v>1000</v>
      </c>
      <c r="C3851" s="60"/>
    </row>
    <row r="3852" spans="1:3" ht="23.25" x14ac:dyDescent="0.5">
      <c r="A3852" s="58">
        <v>36059</v>
      </c>
      <c r="B3852" s="59">
        <v>1000</v>
      </c>
      <c r="C3852" s="60"/>
    </row>
    <row r="3853" spans="1:3" ht="23.25" x14ac:dyDescent="0.5">
      <c r="A3853" s="58">
        <v>36060</v>
      </c>
      <c r="B3853" s="59">
        <v>1000</v>
      </c>
      <c r="C3853" s="60"/>
    </row>
    <row r="3854" spans="1:3" ht="23.25" x14ac:dyDescent="0.5">
      <c r="A3854" s="58">
        <v>36061</v>
      </c>
      <c r="B3854" s="59">
        <v>1000</v>
      </c>
      <c r="C3854" s="60"/>
    </row>
    <row r="3855" spans="1:3" ht="23.25" x14ac:dyDescent="0.5">
      <c r="A3855" s="58">
        <v>36062</v>
      </c>
      <c r="B3855" s="59">
        <v>1000</v>
      </c>
      <c r="C3855" s="60"/>
    </row>
    <row r="3856" spans="1:3" ht="23.25" x14ac:dyDescent="0.5">
      <c r="A3856" s="58">
        <v>36063</v>
      </c>
      <c r="B3856" s="59">
        <v>1000</v>
      </c>
      <c r="C3856" s="60"/>
    </row>
    <row r="3857" spans="1:3" ht="23.25" x14ac:dyDescent="0.5">
      <c r="A3857" s="58">
        <v>36064</v>
      </c>
      <c r="B3857" s="59">
        <v>1000</v>
      </c>
      <c r="C3857" s="60"/>
    </row>
    <row r="3858" spans="1:3" ht="23.25" x14ac:dyDescent="0.5">
      <c r="A3858" s="58">
        <v>36065</v>
      </c>
      <c r="B3858" s="59">
        <v>1000</v>
      </c>
      <c r="C3858" s="60"/>
    </row>
    <row r="3859" spans="1:3" ht="23.25" x14ac:dyDescent="0.5">
      <c r="A3859" s="58">
        <v>36066</v>
      </c>
      <c r="B3859" s="59">
        <v>1000</v>
      </c>
      <c r="C3859" s="60"/>
    </row>
    <row r="3860" spans="1:3" ht="23.25" x14ac:dyDescent="0.5">
      <c r="A3860" s="58">
        <v>36067</v>
      </c>
      <c r="B3860" s="59">
        <v>1000</v>
      </c>
      <c r="C3860" s="60"/>
    </row>
    <row r="3861" spans="1:3" ht="23.25" x14ac:dyDescent="0.5">
      <c r="A3861" s="58">
        <v>36068</v>
      </c>
      <c r="B3861" s="59">
        <v>1000</v>
      </c>
      <c r="C3861" s="60"/>
    </row>
    <row r="3862" spans="1:3" ht="23.25" x14ac:dyDescent="0.5">
      <c r="A3862" s="58">
        <v>36069</v>
      </c>
      <c r="B3862" s="59">
        <v>1000</v>
      </c>
      <c r="C3862" s="60"/>
    </row>
    <row r="3863" spans="1:3" ht="23.25" x14ac:dyDescent="0.5">
      <c r="A3863" s="58">
        <v>36070</v>
      </c>
      <c r="B3863" s="59">
        <v>1000</v>
      </c>
      <c r="C3863" s="60"/>
    </row>
    <row r="3864" spans="1:3" ht="23.25" x14ac:dyDescent="0.5">
      <c r="A3864" s="58">
        <v>36071</v>
      </c>
      <c r="B3864" s="59">
        <v>1000</v>
      </c>
      <c r="C3864" s="60"/>
    </row>
    <row r="3865" spans="1:3" ht="23.25" x14ac:dyDescent="0.5">
      <c r="A3865" s="58">
        <v>36072</v>
      </c>
      <c r="B3865" s="59">
        <v>1000</v>
      </c>
      <c r="C3865" s="60"/>
    </row>
    <row r="3866" spans="1:3" ht="23.25" x14ac:dyDescent="0.5">
      <c r="A3866" s="58">
        <v>36073</v>
      </c>
      <c r="B3866" s="59">
        <v>1000</v>
      </c>
      <c r="C3866" s="60"/>
    </row>
    <row r="3867" spans="1:3" ht="23.25" x14ac:dyDescent="0.5">
      <c r="A3867" s="58">
        <v>36074</v>
      </c>
      <c r="B3867" s="59">
        <v>1000</v>
      </c>
      <c r="C3867" s="60"/>
    </row>
    <row r="3868" spans="1:3" ht="23.25" x14ac:dyDescent="0.5">
      <c r="A3868" s="58">
        <v>36075</v>
      </c>
      <c r="B3868" s="59">
        <v>1000</v>
      </c>
      <c r="C3868" s="60"/>
    </row>
    <row r="3869" spans="1:3" ht="23.25" x14ac:dyDescent="0.5">
      <c r="A3869" s="58">
        <v>36076</v>
      </c>
      <c r="B3869" s="59">
        <v>1000</v>
      </c>
      <c r="C3869" s="60"/>
    </row>
    <row r="3870" spans="1:3" ht="23.25" x14ac:dyDescent="0.5">
      <c r="A3870" s="58">
        <v>36077</v>
      </c>
      <c r="B3870" s="59">
        <v>1000</v>
      </c>
      <c r="C3870" s="60"/>
    </row>
    <row r="3871" spans="1:3" ht="23.25" x14ac:dyDescent="0.5">
      <c r="A3871" s="58">
        <v>36078</v>
      </c>
      <c r="B3871" s="59">
        <v>1000</v>
      </c>
      <c r="C3871" s="60"/>
    </row>
    <row r="3872" spans="1:3" ht="23.25" x14ac:dyDescent="0.5">
      <c r="A3872" s="58">
        <v>36079</v>
      </c>
      <c r="B3872" s="59">
        <v>1000</v>
      </c>
      <c r="C3872" s="60"/>
    </row>
    <row r="3873" spans="1:3" ht="23.25" x14ac:dyDescent="0.5">
      <c r="A3873" s="58">
        <v>36080</v>
      </c>
      <c r="B3873" s="59">
        <v>1000</v>
      </c>
      <c r="C3873" s="60"/>
    </row>
    <row r="3874" spans="1:3" ht="23.25" x14ac:dyDescent="0.5">
      <c r="A3874" s="58">
        <v>36081</v>
      </c>
      <c r="B3874" s="59">
        <v>1000</v>
      </c>
      <c r="C3874" s="60"/>
    </row>
    <row r="3875" spans="1:3" ht="23.25" x14ac:dyDescent="0.5">
      <c r="A3875" s="58">
        <v>36082</v>
      </c>
      <c r="B3875" s="59">
        <v>1000</v>
      </c>
      <c r="C3875" s="60"/>
    </row>
    <row r="3876" spans="1:3" ht="23.25" x14ac:dyDescent="0.5">
      <c r="A3876" s="58">
        <v>36083</v>
      </c>
      <c r="B3876" s="59">
        <v>1000</v>
      </c>
      <c r="C3876" s="60"/>
    </row>
    <row r="3877" spans="1:3" ht="23.25" x14ac:dyDescent="0.5">
      <c r="A3877" s="58">
        <v>36084</v>
      </c>
      <c r="B3877" s="59">
        <v>880</v>
      </c>
      <c r="C3877" s="60"/>
    </row>
    <row r="3878" spans="1:3" ht="23.25" x14ac:dyDescent="0.5">
      <c r="A3878" s="58">
        <v>36085</v>
      </c>
      <c r="B3878" s="59">
        <v>1000</v>
      </c>
      <c r="C3878" s="60"/>
    </row>
    <row r="3879" spans="1:3" ht="23.25" x14ac:dyDescent="0.5">
      <c r="A3879" s="58">
        <v>36086</v>
      </c>
      <c r="B3879" s="59">
        <v>1000</v>
      </c>
      <c r="C3879" s="60"/>
    </row>
    <row r="3880" spans="1:3" ht="23.25" x14ac:dyDescent="0.5">
      <c r="A3880" s="58">
        <v>36087</v>
      </c>
      <c r="B3880" s="59">
        <v>1000</v>
      </c>
      <c r="C3880" s="60"/>
    </row>
    <row r="3881" spans="1:3" ht="23.25" x14ac:dyDescent="0.5">
      <c r="A3881" s="58">
        <v>36088</v>
      </c>
      <c r="B3881" s="59">
        <v>1000</v>
      </c>
      <c r="C3881" s="60"/>
    </row>
    <row r="3882" spans="1:3" ht="23.25" x14ac:dyDescent="0.5">
      <c r="A3882" s="58">
        <v>36089</v>
      </c>
      <c r="B3882" s="59">
        <v>1000</v>
      </c>
      <c r="C3882" s="60"/>
    </row>
    <row r="3883" spans="1:3" ht="23.25" x14ac:dyDescent="0.5">
      <c r="A3883" s="58">
        <v>36090</v>
      </c>
      <c r="B3883" s="59">
        <v>1000</v>
      </c>
      <c r="C3883" s="60"/>
    </row>
    <row r="3884" spans="1:3" ht="23.25" x14ac:dyDescent="0.5">
      <c r="A3884" s="58">
        <v>36091</v>
      </c>
      <c r="B3884" s="59">
        <v>1000</v>
      </c>
      <c r="C3884" s="60"/>
    </row>
    <row r="3885" spans="1:3" ht="23.25" x14ac:dyDescent="0.5">
      <c r="A3885" s="58">
        <v>36092</v>
      </c>
      <c r="B3885" s="59">
        <v>1000</v>
      </c>
      <c r="C3885" s="60"/>
    </row>
    <row r="3886" spans="1:3" ht="23.25" x14ac:dyDescent="0.5">
      <c r="A3886" s="58">
        <v>36093</v>
      </c>
      <c r="B3886" s="59">
        <v>1000</v>
      </c>
      <c r="C3886" s="60"/>
    </row>
    <row r="3887" spans="1:3" ht="23.25" x14ac:dyDescent="0.5">
      <c r="A3887" s="58">
        <v>36094</v>
      </c>
      <c r="B3887" s="59">
        <v>1000</v>
      </c>
      <c r="C3887" s="60"/>
    </row>
    <row r="3888" spans="1:3" ht="23.25" x14ac:dyDescent="0.5">
      <c r="A3888" s="58">
        <v>36095</v>
      </c>
      <c r="B3888" s="59">
        <v>1000</v>
      </c>
      <c r="C3888" s="60"/>
    </row>
    <row r="3889" spans="1:3" ht="23.25" x14ac:dyDescent="0.5">
      <c r="A3889" s="58">
        <v>36096</v>
      </c>
      <c r="B3889" s="59">
        <v>1000</v>
      </c>
      <c r="C3889" s="60"/>
    </row>
    <row r="3890" spans="1:3" ht="23.25" x14ac:dyDescent="0.5">
      <c r="A3890" s="58">
        <v>36097</v>
      </c>
      <c r="B3890" s="59">
        <v>1000</v>
      </c>
      <c r="C3890" s="60"/>
    </row>
    <row r="3891" spans="1:3" ht="23.25" x14ac:dyDescent="0.5">
      <c r="A3891" s="58">
        <v>36098</v>
      </c>
      <c r="B3891" s="59">
        <v>1000</v>
      </c>
      <c r="C3891" s="60"/>
    </row>
    <row r="3892" spans="1:3" ht="23.25" x14ac:dyDescent="0.5">
      <c r="A3892" s="58">
        <v>36099</v>
      </c>
      <c r="B3892" s="59">
        <v>1000</v>
      </c>
      <c r="C3892" s="60"/>
    </row>
    <row r="3893" spans="1:3" ht="23.25" x14ac:dyDescent="0.5">
      <c r="A3893" s="58">
        <v>36100</v>
      </c>
      <c r="B3893" s="59">
        <v>1000</v>
      </c>
      <c r="C3893" s="60"/>
    </row>
    <row r="3894" spans="1:3" ht="23.25" x14ac:dyDescent="0.5">
      <c r="A3894" s="58">
        <v>36101</v>
      </c>
      <c r="B3894" s="59">
        <v>1000</v>
      </c>
      <c r="C3894" s="60"/>
    </row>
    <row r="3895" spans="1:3" ht="23.25" x14ac:dyDescent="0.5">
      <c r="A3895" s="58">
        <v>36102</v>
      </c>
      <c r="B3895" s="59">
        <v>1000</v>
      </c>
      <c r="C3895" s="60"/>
    </row>
    <row r="3896" spans="1:3" ht="23.25" x14ac:dyDescent="0.5">
      <c r="A3896" s="58">
        <v>36103</v>
      </c>
      <c r="B3896" s="59">
        <v>1000</v>
      </c>
      <c r="C3896" s="60"/>
    </row>
    <row r="3897" spans="1:3" ht="23.25" x14ac:dyDescent="0.5">
      <c r="A3897" s="58">
        <v>36104</v>
      </c>
      <c r="B3897" s="59">
        <v>1000</v>
      </c>
      <c r="C3897" s="60"/>
    </row>
    <row r="3898" spans="1:3" ht="23.25" x14ac:dyDescent="0.5">
      <c r="A3898" s="58">
        <v>36105</v>
      </c>
      <c r="B3898" s="59">
        <v>1000</v>
      </c>
      <c r="C3898" s="60"/>
    </row>
    <row r="3899" spans="1:3" ht="23.25" x14ac:dyDescent="0.5">
      <c r="A3899" s="58">
        <v>36106</v>
      </c>
      <c r="B3899" s="59">
        <v>1000</v>
      </c>
      <c r="C3899" s="60"/>
    </row>
    <row r="3900" spans="1:3" ht="23.25" x14ac:dyDescent="0.5">
      <c r="A3900" s="58">
        <v>36108</v>
      </c>
      <c r="B3900" s="59">
        <v>1000</v>
      </c>
      <c r="C3900" s="60"/>
    </row>
    <row r="3901" spans="1:3" ht="23.25" x14ac:dyDescent="0.5">
      <c r="A3901" s="58">
        <v>36109</v>
      </c>
      <c r="B3901" s="59">
        <v>1000</v>
      </c>
      <c r="C3901" s="60"/>
    </row>
    <row r="3902" spans="1:3" ht="23.25" x14ac:dyDescent="0.5">
      <c r="A3902" s="58">
        <v>36110</v>
      </c>
      <c r="B3902" s="59">
        <v>1000</v>
      </c>
      <c r="C3902" s="60"/>
    </row>
    <row r="3903" spans="1:3" ht="23.25" x14ac:dyDescent="0.5">
      <c r="A3903" s="58">
        <v>36111</v>
      </c>
      <c r="B3903" s="59">
        <v>1000</v>
      </c>
      <c r="C3903" s="60"/>
    </row>
    <row r="3904" spans="1:3" ht="23.25" x14ac:dyDescent="0.5">
      <c r="A3904" s="58">
        <v>36112</v>
      </c>
      <c r="B3904" s="59">
        <v>1000</v>
      </c>
      <c r="C3904" s="60"/>
    </row>
    <row r="3905" spans="1:3" ht="23.25" x14ac:dyDescent="0.5">
      <c r="A3905" s="58">
        <v>36113</v>
      </c>
      <c r="B3905" s="59">
        <v>1000</v>
      </c>
      <c r="C3905" s="60"/>
    </row>
    <row r="3906" spans="1:3" ht="23.25" x14ac:dyDescent="0.5">
      <c r="A3906" s="58">
        <v>36114</v>
      </c>
      <c r="B3906" s="59">
        <v>1000</v>
      </c>
      <c r="C3906" s="60"/>
    </row>
    <row r="3907" spans="1:3" ht="23.25" x14ac:dyDescent="0.5">
      <c r="A3907" s="58">
        <v>36115</v>
      </c>
      <c r="B3907" s="59">
        <v>1000</v>
      </c>
      <c r="C3907" s="60"/>
    </row>
    <row r="3908" spans="1:3" ht="23.25" x14ac:dyDescent="0.5">
      <c r="A3908" s="58">
        <v>36116</v>
      </c>
      <c r="B3908" s="59">
        <v>1000</v>
      </c>
      <c r="C3908" s="60"/>
    </row>
    <row r="3909" spans="1:3" ht="23.25" x14ac:dyDescent="0.5">
      <c r="A3909" s="58">
        <v>36117</v>
      </c>
      <c r="B3909" s="59">
        <v>1000</v>
      </c>
      <c r="C3909" s="60"/>
    </row>
    <row r="3910" spans="1:3" ht="23.25" x14ac:dyDescent="0.5">
      <c r="A3910" s="58">
        <v>36118</v>
      </c>
      <c r="B3910" s="59">
        <v>1000</v>
      </c>
      <c r="C3910" s="60"/>
    </row>
    <row r="3911" spans="1:3" ht="23.25" x14ac:dyDescent="0.5">
      <c r="A3911" s="58">
        <v>36119</v>
      </c>
      <c r="B3911" s="59">
        <v>1000</v>
      </c>
      <c r="C3911" s="60"/>
    </row>
    <row r="3912" spans="1:3" ht="23.25" x14ac:dyDescent="0.5">
      <c r="A3912" s="58">
        <v>36120</v>
      </c>
      <c r="B3912" s="59">
        <v>1000</v>
      </c>
      <c r="C3912" s="60"/>
    </row>
    <row r="3913" spans="1:3" ht="23.25" x14ac:dyDescent="0.5">
      <c r="A3913" s="58">
        <v>36121</v>
      </c>
      <c r="B3913" s="59">
        <v>1000</v>
      </c>
      <c r="C3913" s="60"/>
    </row>
    <row r="3914" spans="1:3" ht="23.25" x14ac:dyDescent="0.5">
      <c r="A3914" s="58">
        <v>36122</v>
      </c>
      <c r="B3914" s="59">
        <v>1000</v>
      </c>
      <c r="C3914" s="60"/>
    </row>
    <row r="3915" spans="1:3" ht="23.25" x14ac:dyDescent="0.5">
      <c r="A3915" s="58">
        <v>36123</v>
      </c>
      <c r="B3915" s="59">
        <v>1000</v>
      </c>
      <c r="C3915" s="60"/>
    </row>
    <row r="3916" spans="1:3" ht="23.25" x14ac:dyDescent="0.5">
      <c r="A3916" s="58">
        <v>36124</v>
      </c>
      <c r="B3916" s="59">
        <v>1000</v>
      </c>
      <c r="C3916" s="60"/>
    </row>
    <row r="3917" spans="1:3" ht="23.25" x14ac:dyDescent="0.5">
      <c r="A3917" s="58">
        <v>36125</v>
      </c>
      <c r="B3917" s="59">
        <v>1000</v>
      </c>
      <c r="C3917" s="60"/>
    </row>
    <row r="3918" spans="1:3" ht="23.25" x14ac:dyDescent="0.5">
      <c r="A3918" s="58">
        <v>36126</v>
      </c>
      <c r="B3918" s="59">
        <v>1000</v>
      </c>
      <c r="C3918" s="60"/>
    </row>
    <row r="3919" spans="1:3" ht="23.25" x14ac:dyDescent="0.5">
      <c r="A3919" s="58">
        <v>36127</v>
      </c>
      <c r="B3919" s="59">
        <v>1000</v>
      </c>
      <c r="C3919" s="60"/>
    </row>
    <row r="3920" spans="1:3" ht="23.25" x14ac:dyDescent="0.5">
      <c r="A3920" s="58">
        <v>36128</v>
      </c>
      <c r="B3920" s="59">
        <v>1000</v>
      </c>
      <c r="C3920" s="60"/>
    </row>
    <row r="3921" spans="1:3" ht="23.25" x14ac:dyDescent="0.5">
      <c r="A3921" s="58">
        <v>36129</v>
      </c>
      <c r="B3921" s="59">
        <v>1000</v>
      </c>
      <c r="C3921" s="60"/>
    </row>
    <row r="3922" spans="1:3" ht="23.25" x14ac:dyDescent="0.5">
      <c r="A3922" s="58">
        <v>36130</v>
      </c>
      <c r="B3922" s="59">
        <v>1000</v>
      </c>
      <c r="C3922" s="60"/>
    </row>
    <row r="3923" spans="1:3" ht="23.25" x14ac:dyDescent="0.5">
      <c r="A3923" s="58">
        <v>36131</v>
      </c>
      <c r="B3923" s="59">
        <v>1000</v>
      </c>
      <c r="C3923" s="60"/>
    </row>
    <row r="3924" spans="1:3" ht="23.25" x14ac:dyDescent="0.5">
      <c r="A3924" s="58">
        <v>36132</v>
      </c>
      <c r="B3924" s="59">
        <v>1000</v>
      </c>
      <c r="C3924" s="60"/>
    </row>
    <row r="3925" spans="1:3" ht="23.25" x14ac:dyDescent="0.5">
      <c r="A3925" s="58">
        <v>36133</v>
      </c>
      <c r="B3925" s="59">
        <v>1000</v>
      </c>
      <c r="C3925" s="60"/>
    </row>
    <row r="3926" spans="1:3" ht="23.25" x14ac:dyDescent="0.5">
      <c r="A3926" s="58">
        <v>36134</v>
      </c>
      <c r="B3926" s="59">
        <v>1000</v>
      </c>
      <c r="C3926" s="60"/>
    </row>
    <row r="3927" spans="1:3" ht="23.25" x14ac:dyDescent="0.5">
      <c r="A3927" s="58">
        <v>36135</v>
      </c>
      <c r="B3927" s="59">
        <v>1000</v>
      </c>
      <c r="C3927" s="60"/>
    </row>
    <row r="3928" spans="1:3" ht="23.25" x14ac:dyDescent="0.5">
      <c r="A3928" s="58">
        <v>36137</v>
      </c>
      <c r="B3928" s="59">
        <v>1000</v>
      </c>
      <c r="C3928" s="60"/>
    </row>
    <row r="3929" spans="1:3" ht="23.25" x14ac:dyDescent="0.5">
      <c r="A3929" s="58">
        <v>36138</v>
      </c>
      <c r="B3929" s="59">
        <v>1000</v>
      </c>
      <c r="C3929" s="60"/>
    </row>
    <row r="3930" spans="1:3" ht="23.25" x14ac:dyDescent="0.5">
      <c r="A3930" s="58">
        <v>36139</v>
      </c>
      <c r="B3930" s="59">
        <v>1000</v>
      </c>
      <c r="C3930" s="60"/>
    </row>
    <row r="3931" spans="1:3" ht="23.25" x14ac:dyDescent="0.5">
      <c r="A3931" s="58">
        <v>36197</v>
      </c>
      <c r="B3931" s="59">
        <v>480</v>
      </c>
      <c r="C3931" s="60"/>
    </row>
    <row r="3932" spans="1:3" ht="23.25" x14ac:dyDescent="0.5">
      <c r="A3932" s="58">
        <v>36198</v>
      </c>
      <c r="B3932" s="59">
        <v>330</v>
      </c>
      <c r="C3932" s="60"/>
    </row>
    <row r="3933" spans="1:3" ht="23.25" x14ac:dyDescent="0.5">
      <c r="A3933" s="58">
        <v>36205</v>
      </c>
      <c r="B3933" s="59">
        <v>530</v>
      </c>
      <c r="C3933" s="60"/>
    </row>
    <row r="3934" spans="1:3" ht="23.25" x14ac:dyDescent="0.5">
      <c r="A3934" s="58">
        <v>36209</v>
      </c>
      <c r="B3934" s="59">
        <v>700</v>
      </c>
      <c r="C3934" s="60"/>
    </row>
    <row r="3935" spans="1:3" ht="23.25" x14ac:dyDescent="0.5">
      <c r="A3935" s="58">
        <v>36230</v>
      </c>
      <c r="B3935" s="59">
        <v>800</v>
      </c>
      <c r="C3935" s="60"/>
    </row>
    <row r="3936" spans="1:3" ht="23.25" x14ac:dyDescent="0.5">
      <c r="A3936" s="58">
        <v>36231</v>
      </c>
      <c r="B3936" s="59">
        <v>1000</v>
      </c>
      <c r="C3936" s="60"/>
    </row>
    <row r="3937" spans="1:3" ht="23.25" x14ac:dyDescent="0.5">
      <c r="A3937" s="58">
        <v>36232</v>
      </c>
      <c r="B3937" s="59">
        <v>1000</v>
      </c>
      <c r="C3937" s="60"/>
    </row>
    <row r="3938" spans="1:3" ht="23.25" x14ac:dyDescent="0.5">
      <c r="A3938" s="58">
        <v>36233</v>
      </c>
      <c r="B3938" s="59">
        <v>1000</v>
      </c>
      <c r="C3938" s="60"/>
    </row>
    <row r="3939" spans="1:3" ht="23.25" x14ac:dyDescent="0.5">
      <c r="A3939" s="58">
        <v>36235</v>
      </c>
      <c r="B3939" s="59">
        <v>500</v>
      </c>
      <c r="C3939" s="60"/>
    </row>
    <row r="3940" spans="1:3" ht="23.25" x14ac:dyDescent="0.5">
      <c r="A3940" s="58">
        <v>36236</v>
      </c>
      <c r="B3940" s="59">
        <v>250</v>
      </c>
      <c r="C3940" s="60"/>
    </row>
    <row r="3941" spans="1:3" ht="23.25" x14ac:dyDescent="0.5">
      <c r="A3941" s="58">
        <v>36237</v>
      </c>
      <c r="B3941" s="59">
        <v>340</v>
      </c>
      <c r="C3941" s="60"/>
    </row>
    <row r="3942" spans="1:3" ht="23.25" x14ac:dyDescent="0.5">
      <c r="A3942" s="58">
        <v>36238</v>
      </c>
      <c r="B3942" s="59">
        <v>3150</v>
      </c>
      <c r="C3942" s="60"/>
    </row>
    <row r="3943" spans="1:3" ht="23.25" x14ac:dyDescent="0.5">
      <c r="A3943" s="58">
        <v>36239</v>
      </c>
      <c r="B3943" s="59">
        <v>1000</v>
      </c>
      <c r="C3943" s="60"/>
    </row>
    <row r="3944" spans="1:3" ht="23.25" x14ac:dyDescent="0.5">
      <c r="A3944" s="58">
        <v>36240</v>
      </c>
      <c r="B3944" s="59">
        <v>1000</v>
      </c>
      <c r="C3944" s="60"/>
    </row>
    <row r="3945" spans="1:3" ht="23.25" x14ac:dyDescent="0.5">
      <c r="A3945" s="58">
        <v>36241</v>
      </c>
      <c r="B3945" s="59">
        <v>1000</v>
      </c>
      <c r="C3945" s="60"/>
    </row>
    <row r="3946" spans="1:3" ht="23.25" x14ac:dyDescent="0.5">
      <c r="A3946" s="58">
        <v>36242</v>
      </c>
      <c r="B3946" s="59">
        <v>5000</v>
      </c>
      <c r="C3946" s="60"/>
    </row>
    <row r="3947" spans="1:3" ht="23.25" x14ac:dyDescent="0.5">
      <c r="A3947" s="58">
        <v>36243</v>
      </c>
      <c r="B3947" s="59">
        <v>5000</v>
      </c>
      <c r="C3947" s="60"/>
    </row>
    <row r="3948" spans="1:3" ht="23.25" x14ac:dyDescent="0.5">
      <c r="A3948" s="58">
        <v>36244</v>
      </c>
      <c r="B3948" s="59">
        <v>5000</v>
      </c>
      <c r="C3948" s="60"/>
    </row>
    <row r="3949" spans="1:3" ht="23.25" x14ac:dyDescent="0.5">
      <c r="A3949" s="58">
        <v>36246</v>
      </c>
      <c r="B3949" s="59">
        <v>1000</v>
      </c>
      <c r="C3949" s="60"/>
    </row>
    <row r="3950" spans="1:3" ht="23.25" x14ac:dyDescent="0.5">
      <c r="A3950" s="58">
        <v>36247</v>
      </c>
      <c r="B3950" s="59">
        <v>1000</v>
      </c>
      <c r="C3950" s="60"/>
    </row>
    <row r="3951" spans="1:3" ht="23.25" x14ac:dyDescent="0.5">
      <c r="A3951" s="58">
        <v>36248</v>
      </c>
      <c r="B3951" s="59">
        <v>1000</v>
      </c>
      <c r="C3951" s="60"/>
    </row>
    <row r="3952" spans="1:3" ht="23.25" x14ac:dyDescent="0.5">
      <c r="A3952" s="58">
        <v>36249</v>
      </c>
      <c r="B3952" s="59">
        <v>1000</v>
      </c>
      <c r="C3952" s="60"/>
    </row>
    <row r="3953" spans="1:3" ht="23.25" x14ac:dyDescent="0.5">
      <c r="A3953" s="58">
        <v>36250</v>
      </c>
      <c r="B3953" s="59">
        <v>1000</v>
      </c>
      <c r="C3953" s="60"/>
    </row>
    <row r="3954" spans="1:3" ht="23.25" x14ac:dyDescent="0.5">
      <c r="A3954" s="58">
        <v>36251</v>
      </c>
      <c r="B3954" s="59">
        <v>1000</v>
      </c>
      <c r="C3954" s="60"/>
    </row>
    <row r="3955" spans="1:3" ht="23.25" x14ac:dyDescent="0.5">
      <c r="A3955" s="58">
        <v>36252</v>
      </c>
      <c r="B3955" s="59">
        <v>1000</v>
      </c>
      <c r="C3955" s="60"/>
    </row>
    <row r="3956" spans="1:3" ht="23.25" x14ac:dyDescent="0.5">
      <c r="A3956" s="58">
        <v>36253</v>
      </c>
      <c r="B3956" s="59">
        <v>1000</v>
      </c>
      <c r="C3956" s="60"/>
    </row>
    <row r="3957" spans="1:3" ht="23.25" x14ac:dyDescent="0.5">
      <c r="A3957" s="58">
        <v>36254</v>
      </c>
      <c r="B3957" s="59">
        <v>1000</v>
      </c>
      <c r="C3957" s="60"/>
    </row>
    <row r="3958" spans="1:3" ht="23.25" x14ac:dyDescent="0.5">
      <c r="A3958" s="58">
        <v>36255</v>
      </c>
      <c r="B3958" s="59">
        <v>1000</v>
      </c>
      <c r="C3958" s="60"/>
    </row>
    <row r="3959" spans="1:3" ht="23.25" x14ac:dyDescent="0.5">
      <c r="A3959" s="58">
        <v>36256</v>
      </c>
      <c r="B3959" s="59">
        <v>1000</v>
      </c>
      <c r="C3959" s="60"/>
    </row>
    <row r="3960" spans="1:3" ht="23.25" x14ac:dyDescent="0.5">
      <c r="A3960" s="58">
        <v>36257</v>
      </c>
      <c r="B3960" s="59">
        <v>1000</v>
      </c>
      <c r="C3960" s="60"/>
    </row>
    <row r="3961" spans="1:3" ht="23.25" x14ac:dyDescent="0.5">
      <c r="A3961" s="58">
        <v>36258</v>
      </c>
      <c r="B3961" s="59">
        <v>1000</v>
      </c>
      <c r="C3961" s="60"/>
    </row>
    <row r="3962" spans="1:3" ht="23.25" x14ac:dyDescent="0.5">
      <c r="A3962" s="58">
        <v>36259</v>
      </c>
      <c r="B3962" s="59">
        <v>1000</v>
      </c>
      <c r="C3962" s="60"/>
    </row>
    <row r="3963" spans="1:3" ht="23.25" x14ac:dyDescent="0.5">
      <c r="A3963" s="58">
        <v>36260</v>
      </c>
      <c r="B3963" s="59">
        <v>1000</v>
      </c>
      <c r="C3963" s="60"/>
    </row>
    <row r="3964" spans="1:3" ht="23.25" x14ac:dyDescent="0.5">
      <c r="A3964" s="58">
        <v>36261</v>
      </c>
      <c r="B3964" s="59">
        <v>1000</v>
      </c>
      <c r="C3964" s="60"/>
    </row>
    <row r="3965" spans="1:3" ht="23.25" x14ac:dyDescent="0.5">
      <c r="A3965" s="58">
        <v>36262</v>
      </c>
      <c r="B3965" s="59">
        <v>1000</v>
      </c>
      <c r="C3965" s="60"/>
    </row>
    <row r="3966" spans="1:3" ht="23.25" x14ac:dyDescent="0.5">
      <c r="A3966" s="58">
        <v>36263</v>
      </c>
      <c r="B3966" s="59">
        <v>1000</v>
      </c>
      <c r="C3966" s="60"/>
    </row>
    <row r="3967" spans="1:3" ht="23.25" x14ac:dyDescent="0.5">
      <c r="A3967" s="58">
        <v>36264</v>
      </c>
      <c r="B3967" s="59">
        <v>1000</v>
      </c>
      <c r="C3967" s="60"/>
    </row>
    <row r="3968" spans="1:3" ht="23.25" x14ac:dyDescent="0.5">
      <c r="A3968" s="58">
        <v>36265</v>
      </c>
      <c r="B3968" s="59">
        <v>1000</v>
      </c>
      <c r="C3968" s="60"/>
    </row>
    <row r="3969" spans="1:3" ht="23.25" x14ac:dyDescent="0.5">
      <c r="A3969" s="58">
        <v>36266</v>
      </c>
      <c r="B3969" s="59">
        <v>1000</v>
      </c>
      <c r="C3969" s="60"/>
    </row>
    <row r="3970" spans="1:3" ht="23.25" x14ac:dyDescent="0.5">
      <c r="A3970" s="58">
        <v>36267</v>
      </c>
      <c r="B3970" s="59">
        <v>1000</v>
      </c>
      <c r="C3970" s="60"/>
    </row>
    <row r="3971" spans="1:3" ht="23.25" x14ac:dyDescent="0.5">
      <c r="A3971" s="58">
        <v>36268</v>
      </c>
      <c r="B3971" s="59">
        <v>1000</v>
      </c>
      <c r="C3971" s="60"/>
    </row>
    <row r="3972" spans="1:3" ht="23.25" x14ac:dyDescent="0.5">
      <c r="A3972" s="58">
        <v>36269</v>
      </c>
      <c r="B3972" s="59">
        <v>1000</v>
      </c>
      <c r="C3972" s="60"/>
    </row>
    <row r="3973" spans="1:3" ht="23.25" x14ac:dyDescent="0.5">
      <c r="A3973" s="58">
        <v>36270</v>
      </c>
      <c r="B3973" s="59">
        <v>1000</v>
      </c>
      <c r="C3973" s="60"/>
    </row>
    <row r="3974" spans="1:3" ht="23.25" x14ac:dyDescent="0.5">
      <c r="A3974" s="58">
        <v>36271</v>
      </c>
      <c r="B3974" s="59">
        <v>5000</v>
      </c>
      <c r="C3974" s="60"/>
    </row>
    <row r="3975" spans="1:3" ht="23.25" x14ac:dyDescent="0.5">
      <c r="A3975" s="58">
        <v>36272</v>
      </c>
      <c r="B3975" s="59">
        <v>1000</v>
      </c>
      <c r="C3975" s="60"/>
    </row>
    <row r="3976" spans="1:3" ht="23.25" x14ac:dyDescent="0.5">
      <c r="A3976" s="58">
        <v>36273</v>
      </c>
      <c r="B3976" s="59">
        <v>1000</v>
      </c>
      <c r="C3976" s="60"/>
    </row>
    <row r="3977" spans="1:3" ht="23.25" x14ac:dyDescent="0.5">
      <c r="A3977" s="58">
        <v>36274</v>
      </c>
      <c r="B3977" s="59">
        <v>1000</v>
      </c>
      <c r="C3977" s="60"/>
    </row>
    <row r="3978" spans="1:3" ht="23.25" x14ac:dyDescent="0.5">
      <c r="A3978" s="58">
        <v>36275</v>
      </c>
      <c r="B3978" s="59">
        <v>1000</v>
      </c>
      <c r="C3978" s="60"/>
    </row>
    <row r="3979" spans="1:3" ht="23.25" x14ac:dyDescent="0.5">
      <c r="A3979" s="58">
        <v>36276</v>
      </c>
      <c r="B3979" s="59">
        <v>1000</v>
      </c>
      <c r="C3979" s="60"/>
    </row>
    <row r="3980" spans="1:3" ht="23.25" x14ac:dyDescent="0.5">
      <c r="A3980" s="58">
        <v>36277</v>
      </c>
      <c r="B3980" s="59">
        <v>1000</v>
      </c>
      <c r="C3980" s="60"/>
    </row>
    <row r="3981" spans="1:3" ht="23.25" x14ac:dyDescent="0.5">
      <c r="A3981" s="58">
        <v>36278</v>
      </c>
      <c r="B3981" s="59">
        <v>1000</v>
      </c>
      <c r="C3981" s="60"/>
    </row>
    <row r="3982" spans="1:3" ht="23.25" x14ac:dyDescent="0.5">
      <c r="A3982" s="58">
        <v>36279</v>
      </c>
      <c r="B3982" s="59">
        <v>1000</v>
      </c>
      <c r="C3982" s="60"/>
    </row>
    <row r="3983" spans="1:3" ht="23.25" x14ac:dyDescent="0.5">
      <c r="A3983" s="58">
        <v>36280</v>
      </c>
      <c r="B3983" s="59">
        <v>1000</v>
      </c>
      <c r="C3983" s="60"/>
    </row>
    <row r="3984" spans="1:3" ht="23.25" x14ac:dyDescent="0.5">
      <c r="A3984" s="58">
        <v>36281</v>
      </c>
      <c r="B3984" s="59">
        <v>1000</v>
      </c>
      <c r="C3984" s="60"/>
    </row>
    <row r="3985" spans="1:3" ht="23.25" x14ac:dyDescent="0.5">
      <c r="A3985" s="58">
        <v>36282</v>
      </c>
      <c r="B3985" s="59">
        <v>1000</v>
      </c>
      <c r="C3985" s="60"/>
    </row>
    <row r="3986" spans="1:3" ht="23.25" x14ac:dyDescent="0.5">
      <c r="A3986" s="58">
        <v>36283</v>
      </c>
      <c r="B3986" s="59">
        <v>1000</v>
      </c>
      <c r="C3986" s="60"/>
    </row>
    <row r="3987" spans="1:3" ht="23.25" x14ac:dyDescent="0.5">
      <c r="A3987" s="58">
        <v>36284</v>
      </c>
      <c r="B3987" s="59">
        <v>1000</v>
      </c>
      <c r="C3987" s="60"/>
    </row>
    <row r="3988" spans="1:3" ht="23.25" x14ac:dyDescent="0.5">
      <c r="A3988" s="58">
        <v>36285</v>
      </c>
      <c r="B3988" s="59">
        <v>1000</v>
      </c>
      <c r="C3988" s="60"/>
    </row>
    <row r="3989" spans="1:3" ht="23.25" x14ac:dyDescent="0.5">
      <c r="A3989" s="58">
        <v>36286</v>
      </c>
      <c r="B3989" s="59">
        <v>1000</v>
      </c>
      <c r="C3989" s="60"/>
    </row>
    <row r="3990" spans="1:3" ht="23.25" x14ac:dyDescent="0.5">
      <c r="A3990" s="58">
        <v>36287</v>
      </c>
      <c r="B3990" s="59">
        <v>1000</v>
      </c>
      <c r="C3990" s="60"/>
    </row>
    <row r="3991" spans="1:3" ht="23.25" x14ac:dyDescent="0.5">
      <c r="A3991" s="58">
        <v>36288</v>
      </c>
      <c r="B3991" s="59">
        <v>1000</v>
      </c>
      <c r="C3991" s="60"/>
    </row>
    <row r="3992" spans="1:3" ht="23.25" x14ac:dyDescent="0.5">
      <c r="A3992" s="58">
        <v>36289</v>
      </c>
      <c r="B3992" s="59">
        <v>1000</v>
      </c>
      <c r="C3992" s="60"/>
    </row>
    <row r="3993" spans="1:3" ht="23.25" x14ac:dyDescent="0.5">
      <c r="A3993" s="58">
        <v>36290</v>
      </c>
      <c r="B3993" s="59">
        <v>1000</v>
      </c>
      <c r="C3993" s="60"/>
    </row>
    <row r="3994" spans="1:3" ht="23.25" x14ac:dyDescent="0.5">
      <c r="A3994" s="58">
        <v>36291</v>
      </c>
      <c r="B3994" s="59">
        <v>1000</v>
      </c>
      <c r="C3994" s="60"/>
    </row>
    <row r="3995" spans="1:3" ht="23.25" x14ac:dyDescent="0.5">
      <c r="A3995" s="58">
        <v>36292</v>
      </c>
      <c r="B3995" s="59">
        <v>1000</v>
      </c>
      <c r="C3995" s="60"/>
    </row>
    <row r="3996" spans="1:3" ht="23.25" x14ac:dyDescent="0.5">
      <c r="A3996" s="58">
        <v>36293</v>
      </c>
      <c r="B3996" s="59">
        <v>1000</v>
      </c>
      <c r="C3996" s="60"/>
    </row>
    <row r="3997" spans="1:3" ht="23.25" x14ac:dyDescent="0.5">
      <c r="A3997" s="58">
        <v>36294</v>
      </c>
      <c r="B3997" s="59">
        <v>1000</v>
      </c>
      <c r="C3997" s="60"/>
    </row>
    <row r="3998" spans="1:3" ht="23.25" x14ac:dyDescent="0.5">
      <c r="A3998" s="58">
        <v>36295</v>
      </c>
      <c r="B3998" s="59">
        <v>1000</v>
      </c>
      <c r="C3998" s="60"/>
    </row>
    <row r="3999" spans="1:3" ht="23.25" x14ac:dyDescent="0.5">
      <c r="A3999" s="58">
        <v>36296</v>
      </c>
      <c r="B3999" s="59">
        <v>1000</v>
      </c>
      <c r="C3999" s="60"/>
    </row>
    <row r="4000" spans="1:3" ht="23.25" x14ac:dyDescent="0.5">
      <c r="A4000" s="58">
        <v>36297</v>
      </c>
      <c r="B4000" s="59">
        <v>1000</v>
      </c>
      <c r="C4000" s="60"/>
    </row>
    <row r="4001" spans="1:3" ht="23.25" x14ac:dyDescent="0.5">
      <c r="A4001" s="58">
        <v>36298</v>
      </c>
      <c r="B4001" s="59">
        <v>1000</v>
      </c>
      <c r="C4001" s="60"/>
    </row>
    <row r="4002" spans="1:3" ht="23.25" x14ac:dyDescent="0.5">
      <c r="A4002" s="58">
        <v>36299</v>
      </c>
      <c r="B4002" s="59">
        <v>1000</v>
      </c>
      <c r="C4002" s="60"/>
    </row>
    <row r="4003" spans="1:3" ht="23.25" x14ac:dyDescent="0.5">
      <c r="A4003" s="58">
        <v>36300</v>
      </c>
      <c r="B4003" s="59">
        <v>1000</v>
      </c>
      <c r="C4003" s="60"/>
    </row>
    <row r="4004" spans="1:3" ht="23.25" x14ac:dyDescent="0.5">
      <c r="A4004" s="58">
        <v>36301</v>
      </c>
      <c r="B4004" s="59">
        <v>1000</v>
      </c>
      <c r="C4004" s="60"/>
    </row>
    <row r="4005" spans="1:3" ht="23.25" x14ac:dyDescent="0.5">
      <c r="A4005" s="58">
        <v>36303</v>
      </c>
      <c r="B4005" s="59">
        <v>1000</v>
      </c>
      <c r="C4005" s="60"/>
    </row>
    <row r="4006" spans="1:3" ht="23.25" x14ac:dyDescent="0.5">
      <c r="A4006" s="58">
        <v>36304</v>
      </c>
      <c r="B4006" s="59">
        <v>1000</v>
      </c>
      <c r="C4006" s="60"/>
    </row>
    <row r="4007" spans="1:3" ht="23.25" x14ac:dyDescent="0.5">
      <c r="A4007" s="58">
        <v>36305</v>
      </c>
      <c r="B4007" s="59">
        <v>1000</v>
      </c>
      <c r="C4007" s="60"/>
    </row>
    <row r="4008" spans="1:3" ht="23.25" x14ac:dyDescent="0.5">
      <c r="A4008" s="58">
        <v>36306</v>
      </c>
      <c r="B4008" s="59">
        <v>1000</v>
      </c>
      <c r="C4008" s="60"/>
    </row>
    <row r="4009" spans="1:3" ht="23.25" x14ac:dyDescent="0.5">
      <c r="A4009" s="58">
        <v>36307</v>
      </c>
      <c r="B4009" s="59">
        <v>1000</v>
      </c>
      <c r="C4009" s="60"/>
    </row>
    <row r="4010" spans="1:3" ht="23.25" x14ac:dyDescent="0.5">
      <c r="A4010" s="58">
        <v>36308</v>
      </c>
      <c r="B4010" s="59">
        <v>1000</v>
      </c>
      <c r="C4010" s="60"/>
    </row>
    <row r="4011" spans="1:3" ht="23.25" x14ac:dyDescent="0.5">
      <c r="A4011" s="58">
        <v>36309</v>
      </c>
      <c r="B4011" s="59">
        <v>1000</v>
      </c>
      <c r="C4011" s="60"/>
    </row>
    <row r="4012" spans="1:3" ht="23.25" x14ac:dyDescent="0.5">
      <c r="A4012" s="58">
        <v>36310</v>
      </c>
      <c r="B4012" s="59">
        <v>1000</v>
      </c>
      <c r="C4012" s="60"/>
    </row>
    <row r="4013" spans="1:3" ht="23.25" x14ac:dyDescent="0.5">
      <c r="A4013" s="58">
        <v>36311</v>
      </c>
      <c r="B4013" s="59">
        <v>1000</v>
      </c>
      <c r="C4013" s="60"/>
    </row>
    <row r="4014" spans="1:3" ht="23.25" x14ac:dyDescent="0.5">
      <c r="A4014" s="58">
        <v>36312</v>
      </c>
      <c r="B4014" s="59">
        <v>1000</v>
      </c>
      <c r="C4014" s="60"/>
    </row>
    <row r="4015" spans="1:3" ht="23.25" x14ac:dyDescent="0.5">
      <c r="A4015" s="58">
        <v>36313</v>
      </c>
      <c r="B4015" s="59">
        <v>1000</v>
      </c>
      <c r="C4015" s="60"/>
    </row>
    <row r="4016" spans="1:3" ht="23.25" x14ac:dyDescent="0.5">
      <c r="A4016" s="58">
        <v>36314</v>
      </c>
      <c r="B4016" s="59">
        <v>1000</v>
      </c>
      <c r="C4016" s="60"/>
    </row>
    <row r="4017" spans="1:3" ht="23.25" x14ac:dyDescent="0.5">
      <c r="A4017" s="58">
        <v>36315</v>
      </c>
      <c r="B4017" s="59">
        <v>1000</v>
      </c>
      <c r="C4017" s="60"/>
    </row>
    <row r="4018" spans="1:3" ht="23.25" x14ac:dyDescent="0.5">
      <c r="A4018" s="58">
        <v>36316</v>
      </c>
      <c r="B4018" s="59">
        <v>1000</v>
      </c>
      <c r="C4018" s="60"/>
    </row>
    <row r="4019" spans="1:3" ht="23.25" x14ac:dyDescent="0.5">
      <c r="A4019" s="58">
        <v>36317</v>
      </c>
      <c r="B4019" s="59">
        <v>1000</v>
      </c>
      <c r="C4019" s="60"/>
    </row>
    <row r="4020" spans="1:3" ht="23.25" x14ac:dyDescent="0.5">
      <c r="A4020" s="58">
        <v>36348</v>
      </c>
      <c r="B4020" s="59">
        <v>600</v>
      </c>
      <c r="C4020" s="60"/>
    </row>
    <row r="4021" spans="1:3" ht="23.25" x14ac:dyDescent="0.5">
      <c r="A4021" s="58">
        <v>36371</v>
      </c>
      <c r="B4021" s="59">
        <v>1000</v>
      </c>
      <c r="C4021" s="60"/>
    </row>
    <row r="4022" spans="1:3" ht="23.25" x14ac:dyDescent="0.5">
      <c r="A4022" s="58">
        <v>36372</v>
      </c>
      <c r="B4022" s="59">
        <v>1000</v>
      </c>
      <c r="C4022" s="60"/>
    </row>
    <row r="4023" spans="1:3" ht="23.25" x14ac:dyDescent="0.5">
      <c r="A4023" s="58">
        <v>36373</v>
      </c>
      <c r="B4023" s="59">
        <v>1000</v>
      </c>
      <c r="C4023" s="60"/>
    </row>
    <row r="4024" spans="1:3" ht="23.25" x14ac:dyDescent="0.5">
      <c r="A4024" s="58">
        <v>36374</v>
      </c>
      <c r="B4024" s="59">
        <v>1000</v>
      </c>
      <c r="C4024" s="60"/>
    </row>
    <row r="4025" spans="1:3" ht="23.25" x14ac:dyDescent="0.5">
      <c r="A4025" s="58">
        <v>36375</v>
      </c>
      <c r="B4025" s="59">
        <v>1000</v>
      </c>
      <c r="C4025" s="60"/>
    </row>
    <row r="4026" spans="1:3" ht="23.25" x14ac:dyDescent="0.5">
      <c r="A4026" s="58">
        <v>36376</v>
      </c>
      <c r="B4026" s="59">
        <v>1000</v>
      </c>
      <c r="C4026" s="60"/>
    </row>
    <row r="4027" spans="1:3" ht="23.25" x14ac:dyDescent="0.5">
      <c r="A4027" s="58">
        <v>36378</v>
      </c>
      <c r="B4027" s="59">
        <v>1000</v>
      </c>
      <c r="C4027" s="60"/>
    </row>
    <row r="4028" spans="1:3" ht="23.25" x14ac:dyDescent="0.5">
      <c r="A4028" s="58">
        <v>36379</v>
      </c>
      <c r="B4028" s="59">
        <v>1000</v>
      </c>
      <c r="C4028" s="60"/>
    </row>
    <row r="4029" spans="1:3" ht="23.25" x14ac:dyDescent="0.5">
      <c r="A4029" s="58">
        <v>36380</v>
      </c>
      <c r="B4029" s="59">
        <v>1000</v>
      </c>
      <c r="C4029" s="60"/>
    </row>
    <row r="4030" spans="1:3" ht="23.25" x14ac:dyDescent="0.5">
      <c r="A4030" s="58">
        <v>36381</v>
      </c>
      <c r="B4030" s="59">
        <v>1000</v>
      </c>
      <c r="C4030" s="60"/>
    </row>
    <row r="4031" spans="1:3" ht="23.25" x14ac:dyDescent="0.5">
      <c r="A4031" s="58">
        <v>36382</v>
      </c>
      <c r="B4031" s="59">
        <v>1000</v>
      </c>
      <c r="C4031" s="60"/>
    </row>
    <row r="4032" spans="1:3" ht="23.25" x14ac:dyDescent="0.5">
      <c r="A4032" s="58">
        <v>36383</v>
      </c>
      <c r="B4032" s="59">
        <v>1000</v>
      </c>
      <c r="C4032" s="60"/>
    </row>
    <row r="4033" spans="1:3" ht="23.25" x14ac:dyDescent="0.5">
      <c r="A4033" s="58">
        <v>36384</v>
      </c>
      <c r="B4033" s="59">
        <v>1000</v>
      </c>
      <c r="C4033" s="60"/>
    </row>
    <row r="4034" spans="1:3" ht="23.25" x14ac:dyDescent="0.5">
      <c r="A4034" s="58">
        <v>36385</v>
      </c>
      <c r="B4034" s="59">
        <v>1000</v>
      </c>
      <c r="C4034" s="60"/>
    </row>
    <row r="4035" spans="1:3" ht="23.25" x14ac:dyDescent="0.5">
      <c r="A4035" s="58">
        <v>36386</v>
      </c>
      <c r="B4035" s="59">
        <v>1000</v>
      </c>
      <c r="C4035" s="60"/>
    </row>
    <row r="4036" spans="1:3" ht="23.25" x14ac:dyDescent="0.5">
      <c r="A4036" s="58">
        <v>36387</v>
      </c>
      <c r="B4036" s="59">
        <v>1000</v>
      </c>
      <c r="C4036" s="60"/>
    </row>
    <row r="4037" spans="1:3" ht="23.25" x14ac:dyDescent="0.5">
      <c r="A4037" s="58">
        <v>36388</v>
      </c>
      <c r="B4037" s="59">
        <v>1000</v>
      </c>
      <c r="C4037" s="60"/>
    </row>
    <row r="4038" spans="1:3" ht="23.25" x14ac:dyDescent="0.5">
      <c r="A4038" s="58">
        <v>36389</v>
      </c>
      <c r="B4038" s="59">
        <v>1000</v>
      </c>
      <c r="C4038" s="60"/>
    </row>
    <row r="4039" spans="1:3" ht="23.25" x14ac:dyDescent="0.5">
      <c r="A4039" s="58">
        <v>36390</v>
      </c>
      <c r="B4039" s="59">
        <v>1000</v>
      </c>
      <c r="C4039" s="60"/>
    </row>
    <row r="4040" spans="1:3" ht="23.25" x14ac:dyDescent="0.5">
      <c r="A4040" s="58">
        <v>36391</v>
      </c>
      <c r="B4040" s="59">
        <v>1000</v>
      </c>
      <c r="C4040" s="60"/>
    </row>
    <row r="4041" spans="1:3" ht="23.25" x14ac:dyDescent="0.5">
      <c r="A4041" s="58">
        <v>36392</v>
      </c>
      <c r="B4041" s="59">
        <v>1000</v>
      </c>
      <c r="C4041" s="60"/>
    </row>
    <row r="4042" spans="1:3" ht="23.25" x14ac:dyDescent="0.5">
      <c r="A4042" s="58">
        <v>36393</v>
      </c>
      <c r="B4042" s="59">
        <v>1000</v>
      </c>
      <c r="C4042" s="60"/>
    </row>
    <row r="4043" spans="1:3" ht="23.25" x14ac:dyDescent="0.5">
      <c r="A4043" s="58">
        <v>36394</v>
      </c>
      <c r="B4043" s="59">
        <v>1000</v>
      </c>
      <c r="C4043" s="60"/>
    </row>
    <row r="4044" spans="1:3" ht="23.25" x14ac:dyDescent="0.5">
      <c r="A4044" s="58">
        <v>36396</v>
      </c>
      <c r="B4044" s="59">
        <v>1000</v>
      </c>
      <c r="C4044" s="60"/>
    </row>
    <row r="4045" spans="1:3" ht="23.25" x14ac:dyDescent="0.5">
      <c r="A4045" s="58">
        <v>36397</v>
      </c>
      <c r="B4045" s="59">
        <v>1000</v>
      </c>
      <c r="C4045" s="60"/>
    </row>
    <row r="4046" spans="1:3" ht="23.25" x14ac:dyDescent="0.5">
      <c r="A4046" s="58">
        <v>36398</v>
      </c>
      <c r="B4046" s="59">
        <v>1000</v>
      </c>
      <c r="C4046" s="60"/>
    </row>
    <row r="4047" spans="1:3" ht="23.25" x14ac:dyDescent="0.5">
      <c r="A4047" s="58">
        <v>36399</v>
      </c>
      <c r="B4047" s="59">
        <v>1000</v>
      </c>
      <c r="C4047" s="60"/>
    </row>
    <row r="4048" spans="1:3" ht="23.25" x14ac:dyDescent="0.5">
      <c r="A4048" s="58">
        <v>36401</v>
      </c>
      <c r="B4048" s="59">
        <v>1000</v>
      </c>
      <c r="C4048" s="60"/>
    </row>
    <row r="4049" spans="1:3" ht="23.25" x14ac:dyDescent="0.5">
      <c r="A4049" s="58">
        <v>36402</v>
      </c>
      <c r="B4049" s="59">
        <v>1000</v>
      </c>
      <c r="C4049" s="60"/>
    </row>
    <row r="4050" spans="1:3" ht="23.25" x14ac:dyDescent="0.5">
      <c r="A4050" s="58">
        <v>36404</v>
      </c>
      <c r="B4050" s="59">
        <v>1000</v>
      </c>
      <c r="C4050" s="60"/>
    </row>
    <row r="4051" spans="1:3" ht="23.25" x14ac:dyDescent="0.5">
      <c r="A4051" s="58">
        <v>36407</v>
      </c>
      <c r="B4051" s="59">
        <v>1000</v>
      </c>
      <c r="C4051" s="60"/>
    </row>
    <row r="4052" spans="1:3" ht="23.25" x14ac:dyDescent="0.5">
      <c r="A4052" s="58">
        <v>36409</v>
      </c>
      <c r="B4052" s="59">
        <v>1000</v>
      </c>
      <c r="C4052" s="60"/>
    </row>
    <row r="4053" spans="1:3" ht="23.25" x14ac:dyDescent="0.5">
      <c r="A4053" s="58">
        <v>36411</v>
      </c>
      <c r="B4053" s="59">
        <v>1000</v>
      </c>
      <c r="C4053" s="60"/>
    </row>
    <row r="4054" spans="1:3" ht="23.25" x14ac:dyDescent="0.5">
      <c r="A4054" s="58">
        <v>36412</v>
      </c>
      <c r="B4054" s="59">
        <v>1000</v>
      </c>
      <c r="C4054" s="60"/>
    </row>
    <row r="4055" spans="1:3" ht="23.25" x14ac:dyDescent="0.5">
      <c r="A4055" s="58">
        <v>36413</v>
      </c>
      <c r="B4055" s="59">
        <v>1000</v>
      </c>
      <c r="C4055" s="60"/>
    </row>
    <row r="4056" spans="1:3" ht="23.25" x14ac:dyDescent="0.5">
      <c r="A4056" s="58">
        <v>36414</v>
      </c>
      <c r="B4056" s="59">
        <v>1000</v>
      </c>
      <c r="C4056" s="60"/>
    </row>
    <row r="4057" spans="1:3" ht="23.25" x14ac:dyDescent="0.5">
      <c r="A4057" s="58">
        <v>36415</v>
      </c>
      <c r="B4057" s="59">
        <v>1000</v>
      </c>
      <c r="C4057" s="60"/>
    </row>
    <row r="4058" spans="1:3" ht="23.25" x14ac:dyDescent="0.5">
      <c r="A4058" s="58">
        <v>36416</v>
      </c>
      <c r="B4058" s="59">
        <v>1000</v>
      </c>
      <c r="C4058" s="60"/>
    </row>
    <row r="4059" spans="1:3" ht="23.25" x14ac:dyDescent="0.5">
      <c r="A4059" s="58">
        <v>36417</v>
      </c>
      <c r="B4059" s="59">
        <v>1000</v>
      </c>
      <c r="C4059" s="60"/>
    </row>
    <row r="4060" spans="1:3" ht="23.25" x14ac:dyDescent="0.5">
      <c r="A4060" s="58">
        <v>36418</v>
      </c>
      <c r="B4060" s="59">
        <v>1000</v>
      </c>
      <c r="C4060" s="60"/>
    </row>
    <row r="4061" spans="1:3" ht="23.25" x14ac:dyDescent="0.5">
      <c r="A4061" s="58">
        <v>36419</v>
      </c>
      <c r="B4061" s="59">
        <v>1000</v>
      </c>
      <c r="C4061" s="60"/>
    </row>
    <row r="4062" spans="1:3" ht="23.25" x14ac:dyDescent="0.5">
      <c r="A4062" s="58">
        <v>36420</v>
      </c>
      <c r="B4062" s="59">
        <v>1000</v>
      </c>
      <c r="C4062" s="60"/>
    </row>
    <row r="4063" spans="1:3" ht="23.25" x14ac:dyDescent="0.5">
      <c r="A4063" s="58">
        <v>36421</v>
      </c>
      <c r="B4063" s="59">
        <v>1000</v>
      </c>
      <c r="C4063" s="60"/>
    </row>
    <row r="4064" spans="1:3" ht="23.25" x14ac:dyDescent="0.5">
      <c r="A4064" s="58">
        <v>36422</v>
      </c>
      <c r="B4064" s="59">
        <v>1000</v>
      </c>
      <c r="C4064" s="60"/>
    </row>
    <row r="4065" spans="1:3" ht="23.25" x14ac:dyDescent="0.5">
      <c r="A4065" s="58">
        <v>36423</v>
      </c>
      <c r="B4065" s="59">
        <v>1000</v>
      </c>
      <c r="C4065" s="60"/>
    </row>
    <row r="4066" spans="1:3" ht="23.25" x14ac:dyDescent="0.5">
      <c r="A4066" s="58">
        <v>36424</v>
      </c>
      <c r="B4066" s="59">
        <v>1000</v>
      </c>
      <c r="C4066" s="60"/>
    </row>
    <row r="4067" spans="1:3" ht="23.25" x14ac:dyDescent="0.5">
      <c r="A4067" s="58">
        <v>36425</v>
      </c>
      <c r="B4067" s="59">
        <v>700</v>
      </c>
      <c r="C4067" s="60"/>
    </row>
    <row r="4068" spans="1:3" ht="23.25" x14ac:dyDescent="0.5">
      <c r="A4068" s="58">
        <v>36426</v>
      </c>
      <c r="B4068" s="59">
        <v>200</v>
      </c>
      <c r="C4068" s="60"/>
    </row>
    <row r="4069" spans="1:3" ht="23.25" x14ac:dyDescent="0.5">
      <c r="A4069" s="58">
        <v>36427</v>
      </c>
      <c r="B4069" s="59">
        <v>200</v>
      </c>
      <c r="C4069" s="60"/>
    </row>
    <row r="4070" spans="1:3" ht="23.25" x14ac:dyDescent="0.5">
      <c r="A4070" s="58">
        <v>36428</v>
      </c>
      <c r="B4070" s="59">
        <v>200</v>
      </c>
      <c r="C4070" s="60"/>
    </row>
    <row r="4071" spans="1:3" ht="23.25" x14ac:dyDescent="0.5">
      <c r="A4071" s="58">
        <v>36429</v>
      </c>
      <c r="B4071" s="59">
        <v>200</v>
      </c>
      <c r="C4071" s="60"/>
    </row>
    <row r="4072" spans="1:3" ht="23.25" x14ac:dyDescent="0.5">
      <c r="A4072" s="58">
        <v>36430</v>
      </c>
      <c r="B4072" s="59">
        <v>200</v>
      </c>
      <c r="C4072" s="60"/>
    </row>
    <row r="4073" spans="1:3" ht="23.25" x14ac:dyDescent="0.5">
      <c r="A4073" s="58">
        <v>36431</v>
      </c>
      <c r="B4073" s="59">
        <v>200</v>
      </c>
      <c r="C4073" s="60"/>
    </row>
    <row r="4074" spans="1:3" ht="23.25" x14ac:dyDescent="0.5">
      <c r="A4074" s="58">
        <v>36432</v>
      </c>
      <c r="B4074" s="59">
        <v>200</v>
      </c>
      <c r="C4074" s="60"/>
    </row>
    <row r="4075" spans="1:3" ht="23.25" x14ac:dyDescent="0.5">
      <c r="A4075" s="58">
        <v>36460</v>
      </c>
      <c r="B4075" s="59">
        <v>530</v>
      </c>
      <c r="C4075" s="60"/>
    </row>
    <row r="4076" spans="1:3" ht="23.25" x14ac:dyDescent="0.5">
      <c r="A4076" s="58">
        <v>36461</v>
      </c>
      <c r="B4076" s="59">
        <v>530</v>
      </c>
      <c r="C4076" s="60"/>
    </row>
    <row r="4077" spans="1:3" ht="23.25" x14ac:dyDescent="0.5">
      <c r="A4077" s="58">
        <v>36462</v>
      </c>
      <c r="B4077" s="59">
        <v>530</v>
      </c>
      <c r="C4077" s="60"/>
    </row>
    <row r="4078" spans="1:3" ht="23.25" x14ac:dyDescent="0.5">
      <c r="A4078" s="58">
        <v>36463</v>
      </c>
      <c r="B4078" s="59">
        <v>530</v>
      </c>
      <c r="C4078" s="60"/>
    </row>
    <row r="4079" spans="1:3" ht="23.25" x14ac:dyDescent="0.5">
      <c r="A4079" s="58">
        <v>36466</v>
      </c>
      <c r="B4079" s="59">
        <v>550</v>
      </c>
      <c r="C4079" s="60"/>
    </row>
    <row r="4080" spans="1:3" ht="23.25" x14ac:dyDescent="0.5">
      <c r="A4080" s="58">
        <v>36473</v>
      </c>
      <c r="B4080" s="59">
        <v>400</v>
      </c>
      <c r="C4080" s="60"/>
    </row>
    <row r="4081" spans="1:3" ht="23.25" x14ac:dyDescent="0.5">
      <c r="A4081" s="58">
        <v>36474</v>
      </c>
      <c r="B4081" s="59">
        <v>400</v>
      </c>
      <c r="C4081" s="60"/>
    </row>
    <row r="4082" spans="1:3" ht="23.25" x14ac:dyDescent="0.5">
      <c r="A4082" s="58">
        <v>36475</v>
      </c>
      <c r="B4082" s="59">
        <v>400</v>
      </c>
      <c r="C4082" s="60"/>
    </row>
    <row r="4083" spans="1:3" ht="23.25" x14ac:dyDescent="0.5">
      <c r="A4083" s="58">
        <v>36476</v>
      </c>
      <c r="B4083" s="59">
        <v>400</v>
      </c>
      <c r="C4083" s="60"/>
    </row>
    <row r="4084" spans="1:3" ht="23.25" x14ac:dyDescent="0.5">
      <c r="A4084" s="58">
        <v>36477</v>
      </c>
      <c r="B4084" s="59">
        <v>400</v>
      </c>
      <c r="C4084" s="60"/>
    </row>
    <row r="4085" spans="1:3" ht="23.25" x14ac:dyDescent="0.5">
      <c r="A4085" s="58">
        <v>36479</v>
      </c>
      <c r="B4085" s="59">
        <v>400</v>
      </c>
      <c r="C4085" s="60"/>
    </row>
    <row r="4086" spans="1:3" ht="23.25" x14ac:dyDescent="0.5">
      <c r="A4086" s="58">
        <v>36480</v>
      </c>
      <c r="B4086" s="59">
        <v>400</v>
      </c>
      <c r="C4086" s="60"/>
    </row>
    <row r="4087" spans="1:3" ht="23.25" x14ac:dyDescent="0.5">
      <c r="A4087" s="58">
        <v>36481</v>
      </c>
      <c r="B4087" s="59">
        <v>800</v>
      </c>
      <c r="C4087" s="60"/>
    </row>
    <row r="4088" spans="1:3" ht="23.25" x14ac:dyDescent="0.5">
      <c r="A4088" s="58">
        <v>36501</v>
      </c>
      <c r="B4088" s="59">
        <v>410</v>
      </c>
      <c r="C4088" s="60"/>
    </row>
    <row r="4089" spans="1:3" ht="23.25" x14ac:dyDescent="0.5">
      <c r="A4089" s="58">
        <v>36502</v>
      </c>
      <c r="B4089" s="59">
        <v>410</v>
      </c>
      <c r="C4089" s="60"/>
    </row>
    <row r="4090" spans="1:3" ht="23.25" x14ac:dyDescent="0.5">
      <c r="A4090" s="58">
        <v>36503</v>
      </c>
      <c r="B4090" s="59">
        <v>550</v>
      </c>
      <c r="C4090" s="60"/>
    </row>
    <row r="4091" spans="1:3" ht="23.25" x14ac:dyDescent="0.5">
      <c r="A4091" s="58">
        <v>36541</v>
      </c>
      <c r="B4091" s="59">
        <v>410</v>
      </c>
      <c r="C4091" s="60"/>
    </row>
    <row r="4092" spans="1:3" ht="23.25" x14ac:dyDescent="0.5">
      <c r="A4092" s="58">
        <v>36542</v>
      </c>
      <c r="B4092" s="59">
        <v>250</v>
      </c>
      <c r="C4092" s="60"/>
    </row>
    <row r="4093" spans="1:3" ht="23.25" x14ac:dyDescent="0.5">
      <c r="A4093" s="58">
        <v>36543</v>
      </c>
      <c r="B4093" s="59">
        <v>250</v>
      </c>
      <c r="C4093" s="60"/>
    </row>
    <row r="4094" spans="1:3" ht="23.25" x14ac:dyDescent="0.5">
      <c r="A4094" s="58">
        <v>36544</v>
      </c>
      <c r="B4094" s="59">
        <v>700</v>
      </c>
      <c r="C4094" s="60"/>
    </row>
    <row r="4095" spans="1:3" ht="23.25" x14ac:dyDescent="0.5">
      <c r="A4095" s="58">
        <v>36545</v>
      </c>
      <c r="B4095" s="59">
        <v>460</v>
      </c>
      <c r="C4095" s="60"/>
    </row>
    <row r="4096" spans="1:3" ht="23.25" x14ac:dyDescent="0.5">
      <c r="A4096" s="58">
        <v>36590</v>
      </c>
      <c r="B4096" s="59">
        <v>250</v>
      </c>
      <c r="C4096" s="60"/>
    </row>
    <row r="4097" spans="1:3" ht="23.25" x14ac:dyDescent="0.5">
      <c r="A4097" s="58">
        <v>36591</v>
      </c>
      <c r="B4097" s="59">
        <v>250</v>
      </c>
      <c r="C4097" s="60"/>
    </row>
    <row r="4098" spans="1:3" ht="23.25" x14ac:dyDescent="0.5">
      <c r="A4098" s="58">
        <v>36592</v>
      </c>
      <c r="B4098" s="59">
        <v>250</v>
      </c>
      <c r="C4098" s="60"/>
    </row>
    <row r="4099" spans="1:3" ht="23.25" x14ac:dyDescent="0.5">
      <c r="A4099" s="58">
        <v>36593</v>
      </c>
      <c r="B4099" s="59">
        <v>250</v>
      </c>
      <c r="C4099" s="60"/>
    </row>
    <row r="4100" spans="1:3" ht="23.25" x14ac:dyDescent="0.5">
      <c r="A4100" s="58">
        <v>36598</v>
      </c>
      <c r="B4100" s="59">
        <v>400</v>
      </c>
      <c r="C4100" s="60"/>
    </row>
    <row r="4101" spans="1:3" ht="23.25" x14ac:dyDescent="0.5">
      <c r="A4101" s="58">
        <v>36599</v>
      </c>
      <c r="B4101" s="59">
        <v>400</v>
      </c>
      <c r="C4101" s="60"/>
    </row>
    <row r="4102" spans="1:3" ht="23.25" x14ac:dyDescent="0.5">
      <c r="A4102" s="58">
        <v>36602</v>
      </c>
      <c r="B4102" s="59">
        <v>260</v>
      </c>
      <c r="C4102" s="60"/>
    </row>
    <row r="4103" spans="1:3" ht="23.25" x14ac:dyDescent="0.5">
      <c r="A4103" s="58">
        <v>36603</v>
      </c>
      <c r="B4103" s="59">
        <v>260</v>
      </c>
      <c r="C4103" s="60"/>
    </row>
    <row r="4104" spans="1:3" ht="23.25" x14ac:dyDescent="0.5">
      <c r="A4104" s="58">
        <v>36604</v>
      </c>
      <c r="B4104" s="59">
        <v>260</v>
      </c>
      <c r="C4104" s="60"/>
    </row>
    <row r="4105" spans="1:3" ht="23.25" x14ac:dyDescent="0.5">
      <c r="A4105" s="58">
        <v>36605</v>
      </c>
      <c r="B4105" s="59">
        <v>260</v>
      </c>
      <c r="C4105" s="60"/>
    </row>
    <row r="4106" spans="1:3" ht="23.25" x14ac:dyDescent="0.5">
      <c r="A4106" s="58">
        <v>36606</v>
      </c>
      <c r="B4106" s="59">
        <v>260</v>
      </c>
      <c r="C4106" s="60"/>
    </row>
    <row r="4107" spans="1:3" ht="23.25" x14ac:dyDescent="0.5">
      <c r="A4107" s="58">
        <v>36636</v>
      </c>
      <c r="B4107" s="59">
        <v>400</v>
      </c>
      <c r="C4107" s="60"/>
    </row>
    <row r="4108" spans="1:3" ht="23.25" x14ac:dyDescent="0.5">
      <c r="A4108" s="58">
        <v>36637</v>
      </c>
      <c r="B4108" s="59">
        <v>400</v>
      </c>
      <c r="C4108" s="60"/>
    </row>
    <row r="4109" spans="1:3" ht="23.25" x14ac:dyDescent="0.5">
      <c r="A4109" s="58">
        <v>36638</v>
      </c>
      <c r="B4109" s="59">
        <v>400</v>
      </c>
      <c r="C4109" s="60"/>
    </row>
    <row r="4110" spans="1:3" ht="23.25" x14ac:dyDescent="0.5">
      <c r="A4110" s="58">
        <v>36696</v>
      </c>
      <c r="B4110" s="59">
        <v>400</v>
      </c>
      <c r="C4110" s="60"/>
    </row>
    <row r="4111" spans="1:3" ht="23.25" x14ac:dyDescent="0.5">
      <c r="A4111" s="58">
        <v>36697</v>
      </c>
      <c r="B4111" s="59">
        <v>400</v>
      </c>
      <c r="C4111" s="60"/>
    </row>
    <row r="4112" spans="1:3" ht="23.25" x14ac:dyDescent="0.5">
      <c r="A4112" s="58">
        <v>36704</v>
      </c>
      <c r="B4112" s="59">
        <v>350</v>
      </c>
      <c r="C4112" s="60"/>
    </row>
    <row r="4113" spans="1:3" ht="23.25" x14ac:dyDescent="0.5">
      <c r="A4113" s="58">
        <v>36711</v>
      </c>
      <c r="B4113" s="59">
        <v>530</v>
      </c>
      <c r="C4113" s="60"/>
    </row>
    <row r="4114" spans="1:3" ht="23.25" x14ac:dyDescent="0.5">
      <c r="A4114" s="58">
        <v>36752</v>
      </c>
      <c r="B4114" s="59">
        <v>260</v>
      </c>
      <c r="C4114" s="60"/>
    </row>
    <row r="4115" spans="1:3" ht="23.25" x14ac:dyDescent="0.5">
      <c r="A4115" s="58">
        <v>36753</v>
      </c>
      <c r="B4115" s="59">
        <v>300</v>
      </c>
      <c r="C4115" s="60"/>
    </row>
    <row r="4116" spans="1:3" ht="23.25" x14ac:dyDescent="0.5">
      <c r="A4116" s="58">
        <v>36754</v>
      </c>
      <c r="B4116" s="59">
        <v>300</v>
      </c>
      <c r="C4116" s="60"/>
    </row>
    <row r="4117" spans="1:3" ht="23.25" x14ac:dyDescent="0.5">
      <c r="A4117" s="58">
        <v>36755</v>
      </c>
      <c r="B4117" s="59">
        <v>300</v>
      </c>
      <c r="C4117" s="60"/>
    </row>
    <row r="4118" spans="1:3" ht="23.25" x14ac:dyDescent="0.5">
      <c r="A4118" s="58">
        <v>36756</v>
      </c>
      <c r="B4118" s="59">
        <v>300</v>
      </c>
      <c r="C4118" s="60"/>
    </row>
    <row r="4119" spans="1:3" ht="23.25" x14ac:dyDescent="0.5">
      <c r="A4119" s="58">
        <v>36757</v>
      </c>
      <c r="B4119" s="59">
        <v>300</v>
      </c>
      <c r="C4119" s="60"/>
    </row>
    <row r="4120" spans="1:3" ht="23.25" x14ac:dyDescent="0.5">
      <c r="A4120" s="58">
        <v>36758</v>
      </c>
      <c r="B4120" s="59">
        <v>610</v>
      </c>
      <c r="C4120" s="60"/>
    </row>
    <row r="4121" spans="1:3" ht="23.25" x14ac:dyDescent="0.5">
      <c r="A4121" s="58">
        <v>36761</v>
      </c>
      <c r="B4121" s="59">
        <v>250</v>
      </c>
      <c r="C4121" s="60"/>
    </row>
    <row r="4122" spans="1:3" ht="23.25" x14ac:dyDescent="0.5">
      <c r="A4122" s="58">
        <v>36765</v>
      </c>
      <c r="B4122" s="59">
        <v>410</v>
      </c>
      <c r="C4122" s="60"/>
    </row>
    <row r="4123" spans="1:3" ht="23.25" x14ac:dyDescent="0.5">
      <c r="A4123" s="58">
        <v>36766</v>
      </c>
      <c r="B4123" s="59">
        <v>340</v>
      </c>
      <c r="C4123" s="60"/>
    </row>
    <row r="4124" spans="1:3" ht="23.25" x14ac:dyDescent="0.5">
      <c r="A4124" s="58">
        <v>36799</v>
      </c>
      <c r="B4124" s="59">
        <v>550</v>
      </c>
      <c r="C4124" s="60"/>
    </row>
    <row r="4125" spans="1:3" ht="23.25" x14ac:dyDescent="0.5">
      <c r="A4125" s="58">
        <v>36800</v>
      </c>
      <c r="B4125" s="59">
        <v>550</v>
      </c>
      <c r="C4125" s="60"/>
    </row>
    <row r="4126" spans="1:3" ht="23.25" x14ac:dyDescent="0.5">
      <c r="A4126" s="58">
        <v>36860</v>
      </c>
      <c r="B4126" s="59">
        <v>250</v>
      </c>
      <c r="C4126" s="60"/>
    </row>
    <row r="4127" spans="1:3" ht="23.25" x14ac:dyDescent="0.5">
      <c r="A4127" s="58">
        <v>36868</v>
      </c>
      <c r="B4127" s="59">
        <v>410</v>
      </c>
      <c r="C4127" s="60"/>
    </row>
    <row r="4128" spans="1:3" ht="23.25" x14ac:dyDescent="0.5">
      <c r="A4128" s="58">
        <v>36891</v>
      </c>
      <c r="B4128" s="59">
        <v>350</v>
      </c>
      <c r="C4128" s="60"/>
    </row>
    <row r="4129" spans="1:3" ht="23.25" x14ac:dyDescent="0.5">
      <c r="A4129" s="58">
        <v>36892</v>
      </c>
      <c r="B4129" s="59">
        <v>400</v>
      </c>
      <c r="C4129" s="60"/>
    </row>
    <row r="4130" spans="1:3" ht="23.25" x14ac:dyDescent="0.5">
      <c r="A4130" s="58">
        <v>36895</v>
      </c>
      <c r="B4130" s="59">
        <v>300</v>
      </c>
      <c r="C4130" s="60"/>
    </row>
    <row r="4131" spans="1:3" ht="23.25" x14ac:dyDescent="0.5">
      <c r="A4131" s="58">
        <v>36927</v>
      </c>
      <c r="B4131" s="59">
        <v>3150</v>
      </c>
      <c r="C4131" s="60"/>
    </row>
    <row r="4132" spans="1:3" ht="23.25" x14ac:dyDescent="0.5">
      <c r="A4132" s="58">
        <v>36928</v>
      </c>
      <c r="B4132" s="59">
        <v>3150</v>
      </c>
      <c r="C4132" s="60"/>
    </row>
    <row r="4133" spans="1:3" ht="23.25" x14ac:dyDescent="0.5">
      <c r="A4133" s="58">
        <v>36958</v>
      </c>
      <c r="B4133" s="59">
        <v>4400</v>
      </c>
      <c r="C4133" s="60"/>
    </row>
    <row r="4134" spans="1:3" ht="23.25" x14ac:dyDescent="0.5">
      <c r="A4134" s="58">
        <v>36959</v>
      </c>
      <c r="B4134" s="59">
        <v>800</v>
      </c>
      <c r="C4134" s="60"/>
    </row>
    <row r="4135" spans="1:3" ht="23.25" x14ac:dyDescent="0.5">
      <c r="A4135" s="58">
        <v>36960</v>
      </c>
      <c r="B4135" s="59">
        <v>800</v>
      </c>
      <c r="C4135" s="60"/>
    </row>
    <row r="4136" spans="1:3" ht="23.25" x14ac:dyDescent="0.5">
      <c r="A4136" s="58">
        <v>36961</v>
      </c>
      <c r="B4136" s="59">
        <v>700</v>
      </c>
      <c r="C4136" s="60"/>
    </row>
    <row r="4137" spans="1:3" ht="23.25" x14ac:dyDescent="0.5">
      <c r="A4137" s="58">
        <v>36962</v>
      </c>
      <c r="B4137" s="59">
        <v>800</v>
      </c>
      <c r="C4137" s="60"/>
    </row>
    <row r="4138" spans="1:3" ht="23.25" x14ac:dyDescent="0.5">
      <c r="A4138" s="58">
        <v>36963</v>
      </c>
      <c r="B4138" s="59">
        <v>700</v>
      </c>
      <c r="C4138" s="60"/>
    </row>
    <row r="4139" spans="1:3" ht="23.25" x14ac:dyDescent="0.5">
      <c r="A4139" s="58">
        <v>36964</v>
      </c>
      <c r="B4139" s="59">
        <v>700</v>
      </c>
      <c r="C4139" s="60"/>
    </row>
    <row r="4140" spans="1:3" ht="23.25" x14ac:dyDescent="0.5">
      <c r="A4140" s="58">
        <v>36972</v>
      </c>
      <c r="B4140" s="59">
        <v>700</v>
      </c>
      <c r="C4140" s="60"/>
    </row>
    <row r="4141" spans="1:3" ht="23.25" x14ac:dyDescent="0.5">
      <c r="A4141" s="58">
        <v>36973</v>
      </c>
      <c r="B4141" s="59">
        <v>530</v>
      </c>
      <c r="C4141" s="60"/>
    </row>
    <row r="4142" spans="1:3" ht="23.25" x14ac:dyDescent="0.5">
      <c r="A4142" s="58">
        <v>36974</v>
      </c>
      <c r="B4142" s="59">
        <v>530</v>
      </c>
      <c r="C4142" s="60"/>
    </row>
    <row r="4143" spans="1:3" ht="23.25" x14ac:dyDescent="0.5">
      <c r="A4143" s="58">
        <v>36975</v>
      </c>
      <c r="B4143" s="59">
        <v>610</v>
      </c>
      <c r="C4143" s="60"/>
    </row>
    <row r="4144" spans="1:3" ht="23.25" x14ac:dyDescent="0.5">
      <c r="A4144" s="58">
        <v>36976</v>
      </c>
      <c r="B4144" s="59">
        <v>610</v>
      </c>
      <c r="C4144" s="60"/>
    </row>
    <row r="4145" spans="1:3" ht="23.25" x14ac:dyDescent="0.5">
      <c r="A4145" s="58">
        <v>36985</v>
      </c>
      <c r="B4145" s="59">
        <v>480</v>
      </c>
      <c r="C4145" s="60"/>
    </row>
    <row r="4146" spans="1:3" ht="23.25" x14ac:dyDescent="0.5">
      <c r="A4146" s="58">
        <v>37007</v>
      </c>
      <c r="B4146" s="59">
        <v>3750</v>
      </c>
      <c r="C4146" s="60"/>
    </row>
    <row r="4147" spans="1:3" ht="23.25" x14ac:dyDescent="0.5">
      <c r="A4147" s="58">
        <v>37013</v>
      </c>
      <c r="B4147" s="59">
        <v>550</v>
      </c>
      <c r="C4147" s="60"/>
    </row>
    <row r="4148" spans="1:3" ht="23.25" x14ac:dyDescent="0.5">
      <c r="A4148" s="58">
        <v>37014</v>
      </c>
      <c r="B4148" s="59">
        <v>550</v>
      </c>
      <c r="C4148" s="60"/>
    </row>
    <row r="4149" spans="1:3" ht="23.25" x14ac:dyDescent="0.5">
      <c r="A4149" s="58">
        <v>37015</v>
      </c>
      <c r="B4149" s="59">
        <v>550</v>
      </c>
      <c r="C4149" s="60"/>
    </row>
    <row r="4150" spans="1:3" ht="23.25" x14ac:dyDescent="0.5">
      <c r="A4150" s="58">
        <v>37016</v>
      </c>
      <c r="B4150" s="59">
        <v>550</v>
      </c>
      <c r="C4150" s="60"/>
    </row>
    <row r="4151" spans="1:3" ht="23.25" x14ac:dyDescent="0.5">
      <c r="A4151" s="58">
        <v>37017</v>
      </c>
      <c r="B4151" s="59">
        <v>550</v>
      </c>
      <c r="C4151" s="60"/>
    </row>
    <row r="4152" spans="1:3" ht="23.25" x14ac:dyDescent="0.5">
      <c r="A4152" s="58">
        <v>37018</v>
      </c>
      <c r="B4152" s="59">
        <v>550</v>
      </c>
      <c r="C4152" s="60"/>
    </row>
    <row r="4153" spans="1:3" ht="23.25" x14ac:dyDescent="0.5">
      <c r="A4153" s="58">
        <v>37019</v>
      </c>
      <c r="B4153" s="59">
        <v>550</v>
      </c>
      <c r="C4153" s="60"/>
    </row>
    <row r="4154" spans="1:3" ht="23.25" x14ac:dyDescent="0.5">
      <c r="A4154" s="58">
        <v>37020</v>
      </c>
      <c r="B4154" s="59">
        <v>550</v>
      </c>
      <c r="C4154" s="60"/>
    </row>
    <row r="4155" spans="1:3" ht="23.25" x14ac:dyDescent="0.5">
      <c r="A4155" s="58">
        <v>37029</v>
      </c>
      <c r="B4155" s="59">
        <v>550</v>
      </c>
      <c r="C4155" s="60"/>
    </row>
    <row r="4156" spans="1:3" ht="23.25" x14ac:dyDescent="0.5">
      <c r="A4156" s="58">
        <v>37030</v>
      </c>
      <c r="B4156" s="59">
        <v>550</v>
      </c>
      <c r="C4156" s="60"/>
    </row>
    <row r="4157" spans="1:3" ht="23.25" x14ac:dyDescent="0.5">
      <c r="A4157" s="58">
        <v>37031</v>
      </c>
      <c r="B4157" s="59">
        <v>550</v>
      </c>
      <c r="C4157" s="60"/>
    </row>
    <row r="4158" spans="1:3" ht="23.25" x14ac:dyDescent="0.5">
      <c r="A4158" s="58">
        <v>37032</v>
      </c>
      <c r="B4158" s="59">
        <v>550</v>
      </c>
      <c r="C4158" s="60"/>
    </row>
    <row r="4159" spans="1:3" ht="23.25" x14ac:dyDescent="0.5">
      <c r="A4159" s="58">
        <v>37033</v>
      </c>
      <c r="B4159" s="59">
        <v>550</v>
      </c>
      <c r="C4159" s="60"/>
    </row>
    <row r="4160" spans="1:3" ht="23.25" x14ac:dyDescent="0.5">
      <c r="A4160" s="58">
        <v>37034</v>
      </c>
      <c r="B4160" s="59">
        <v>550</v>
      </c>
      <c r="C4160" s="60"/>
    </row>
    <row r="4161" spans="1:3" ht="23.25" x14ac:dyDescent="0.5">
      <c r="A4161" s="58">
        <v>37035</v>
      </c>
      <c r="B4161" s="59">
        <v>550</v>
      </c>
      <c r="C4161" s="60"/>
    </row>
    <row r="4162" spans="1:3" ht="23.25" x14ac:dyDescent="0.5">
      <c r="A4162" s="58">
        <v>37045</v>
      </c>
      <c r="B4162" s="59">
        <v>800</v>
      </c>
      <c r="C4162" s="60"/>
    </row>
    <row r="4163" spans="1:3" ht="23.25" x14ac:dyDescent="0.5">
      <c r="A4163" s="58">
        <v>37046</v>
      </c>
      <c r="B4163" s="59">
        <v>800</v>
      </c>
      <c r="C4163" s="60"/>
    </row>
    <row r="4164" spans="1:3" ht="23.25" x14ac:dyDescent="0.5">
      <c r="A4164" s="58">
        <v>37047</v>
      </c>
      <c r="B4164" s="59">
        <v>800</v>
      </c>
      <c r="C4164" s="60"/>
    </row>
    <row r="4165" spans="1:3" ht="23.25" x14ac:dyDescent="0.5">
      <c r="A4165" s="58">
        <v>37048</v>
      </c>
      <c r="B4165" s="59">
        <v>800</v>
      </c>
      <c r="C4165" s="60"/>
    </row>
    <row r="4166" spans="1:3" ht="23.25" x14ac:dyDescent="0.5">
      <c r="A4166" s="58">
        <v>37049</v>
      </c>
      <c r="B4166" s="59">
        <v>800</v>
      </c>
      <c r="C4166" s="60"/>
    </row>
    <row r="4167" spans="1:3" ht="23.25" x14ac:dyDescent="0.5">
      <c r="A4167" s="58">
        <v>37072</v>
      </c>
      <c r="B4167" s="59">
        <v>700</v>
      </c>
      <c r="C4167" s="60"/>
    </row>
    <row r="4168" spans="1:3" ht="23.25" x14ac:dyDescent="0.5">
      <c r="A4168" s="58">
        <v>37073</v>
      </c>
      <c r="B4168" s="59">
        <v>700</v>
      </c>
      <c r="C4168" s="60"/>
    </row>
    <row r="4169" spans="1:3" ht="23.25" x14ac:dyDescent="0.5">
      <c r="A4169" s="58">
        <v>37074</v>
      </c>
      <c r="B4169" s="59">
        <v>800</v>
      </c>
      <c r="C4169" s="60"/>
    </row>
    <row r="4170" spans="1:3" ht="23.25" x14ac:dyDescent="0.5">
      <c r="A4170" s="58">
        <v>37075</v>
      </c>
      <c r="B4170" s="59">
        <v>800</v>
      </c>
      <c r="C4170" s="60"/>
    </row>
    <row r="4171" spans="1:3" ht="23.25" x14ac:dyDescent="0.5">
      <c r="A4171" s="58">
        <v>37076</v>
      </c>
      <c r="B4171" s="59">
        <v>800</v>
      </c>
      <c r="C4171" s="60"/>
    </row>
    <row r="4172" spans="1:3" ht="23.25" x14ac:dyDescent="0.5">
      <c r="A4172" s="58">
        <v>37119</v>
      </c>
      <c r="B4172" s="59">
        <v>4400</v>
      </c>
      <c r="C4172" s="60"/>
    </row>
    <row r="4173" spans="1:3" ht="23.25" x14ac:dyDescent="0.5">
      <c r="A4173" s="58">
        <v>37145</v>
      </c>
      <c r="B4173" s="59">
        <v>550</v>
      </c>
      <c r="C4173" s="60"/>
    </row>
    <row r="4174" spans="1:3" ht="23.25" x14ac:dyDescent="0.5">
      <c r="A4174" s="58">
        <v>37148</v>
      </c>
      <c r="B4174" s="59">
        <v>5000</v>
      </c>
      <c r="C4174" s="60"/>
    </row>
    <row r="4175" spans="1:3" ht="23.25" x14ac:dyDescent="0.5">
      <c r="A4175" s="58">
        <v>37161</v>
      </c>
      <c r="B4175" s="59">
        <v>340</v>
      </c>
      <c r="C4175" s="60"/>
    </row>
    <row r="4176" spans="1:3" ht="23.25" x14ac:dyDescent="0.5">
      <c r="A4176" s="58">
        <v>37162</v>
      </c>
      <c r="B4176" s="59">
        <v>340</v>
      </c>
      <c r="C4176" s="60"/>
    </row>
    <row r="4177" spans="1:3" ht="23.25" x14ac:dyDescent="0.5">
      <c r="A4177" s="58">
        <v>37163</v>
      </c>
      <c r="B4177" s="59">
        <v>610</v>
      </c>
      <c r="C4177" s="60"/>
    </row>
    <row r="4178" spans="1:3" ht="23.25" x14ac:dyDescent="0.5">
      <c r="A4178" s="58">
        <v>37164</v>
      </c>
      <c r="B4178" s="59">
        <v>480</v>
      </c>
      <c r="C4178" s="60"/>
    </row>
    <row r="4179" spans="1:3" ht="23.25" x14ac:dyDescent="0.5">
      <c r="A4179" s="58">
        <v>37165</v>
      </c>
      <c r="B4179" s="59">
        <v>550</v>
      </c>
      <c r="C4179" s="60"/>
    </row>
    <row r="4180" spans="1:3" ht="23.25" x14ac:dyDescent="0.5">
      <c r="A4180" s="58">
        <v>37174</v>
      </c>
      <c r="B4180" s="59">
        <v>800</v>
      </c>
      <c r="C4180" s="60"/>
    </row>
    <row r="4181" spans="1:3" ht="23.25" x14ac:dyDescent="0.5">
      <c r="A4181" s="58">
        <v>37175</v>
      </c>
      <c r="B4181" s="59">
        <v>800</v>
      </c>
      <c r="C4181" s="60"/>
    </row>
    <row r="4182" spans="1:3" ht="23.25" x14ac:dyDescent="0.5">
      <c r="A4182" s="58">
        <v>37176</v>
      </c>
      <c r="B4182" s="59">
        <v>800</v>
      </c>
      <c r="C4182" s="60"/>
    </row>
    <row r="4183" spans="1:3" ht="23.25" x14ac:dyDescent="0.5">
      <c r="A4183" s="58">
        <v>37177</v>
      </c>
      <c r="B4183" s="59">
        <v>550</v>
      </c>
      <c r="C4183" s="60"/>
    </row>
    <row r="4184" spans="1:3" ht="23.25" x14ac:dyDescent="0.5">
      <c r="A4184" s="58">
        <v>37178</v>
      </c>
      <c r="B4184" s="59">
        <v>550</v>
      </c>
      <c r="C4184" s="60"/>
    </row>
    <row r="4185" spans="1:3" ht="23.25" x14ac:dyDescent="0.5">
      <c r="A4185" s="58">
        <v>37180</v>
      </c>
      <c r="B4185" s="59">
        <v>550</v>
      </c>
      <c r="C4185" s="60"/>
    </row>
    <row r="4186" spans="1:3" ht="23.25" x14ac:dyDescent="0.5">
      <c r="A4186" s="58">
        <v>37181</v>
      </c>
      <c r="B4186" s="59">
        <v>550</v>
      </c>
      <c r="C4186" s="60"/>
    </row>
    <row r="4187" spans="1:3" ht="23.25" x14ac:dyDescent="0.5">
      <c r="A4187" s="58">
        <v>37185</v>
      </c>
      <c r="B4187" s="59">
        <v>530</v>
      </c>
      <c r="C4187" s="60"/>
    </row>
    <row r="4188" spans="1:3" ht="23.25" x14ac:dyDescent="0.5">
      <c r="A4188" s="58">
        <v>37206</v>
      </c>
      <c r="B4188" s="59">
        <v>260</v>
      </c>
      <c r="C4188" s="60"/>
    </row>
    <row r="4189" spans="1:3" ht="23.25" x14ac:dyDescent="0.5">
      <c r="A4189" s="58">
        <v>37207</v>
      </c>
      <c r="B4189" s="59">
        <v>260</v>
      </c>
      <c r="C4189" s="60"/>
    </row>
    <row r="4190" spans="1:3" ht="23.25" x14ac:dyDescent="0.5">
      <c r="A4190" s="58">
        <v>37211</v>
      </c>
      <c r="B4190" s="59">
        <v>1000</v>
      </c>
      <c r="C4190" s="60"/>
    </row>
    <row r="4191" spans="1:3" ht="23.25" x14ac:dyDescent="0.5">
      <c r="A4191" s="58">
        <v>37212</v>
      </c>
      <c r="B4191" s="59">
        <v>750</v>
      </c>
      <c r="C4191" s="60"/>
    </row>
    <row r="4192" spans="1:3" ht="23.25" x14ac:dyDescent="0.5">
      <c r="A4192" s="58">
        <v>37213</v>
      </c>
      <c r="B4192" s="59">
        <v>480</v>
      </c>
      <c r="C4192" s="60"/>
    </row>
    <row r="4193" spans="1:3" ht="23.25" x14ac:dyDescent="0.5">
      <c r="A4193" s="58">
        <v>37214</v>
      </c>
      <c r="B4193" s="59">
        <v>410</v>
      </c>
      <c r="C4193" s="60"/>
    </row>
    <row r="4194" spans="1:3" ht="23.25" x14ac:dyDescent="0.5">
      <c r="A4194" s="58">
        <v>37215</v>
      </c>
      <c r="B4194" s="59">
        <v>550</v>
      </c>
      <c r="C4194" s="60"/>
    </row>
    <row r="4195" spans="1:3" ht="23.25" x14ac:dyDescent="0.5">
      <c r="A4195" s="58">
        <v>37216</v>
      </c>
      <c r="B4195" s="59">
        <v>550</v>
      </c>
      <c r="C4195" s="60"/>
    </row>
    <row r="4196" spans="1:3" ht="23.25" x14ac:dyDescent="0.5">
      <c r="A4196" s="58">
        <v>37217</v>
      </c>
      <c r="B4196" s="59">
        <v>700</v>
      </c>
      <c r="C4196" s="60"/>
    </row>
    <row r="4197" spans="1:3" ht="23.25" x14ac:dyDescent="0.5">
      <c r="A4197" s="58">
        <v>37218</v>
      </c>
      <c r="B4197" s="59">
        <v>750</v>
      </c>
      <c r="C4197" s="60"/>
    </row>
    <row r="4198" spans="1:3" ht="23.25" x14ac:dyDescent="0.5">
      <c r="A4198" s="58">
        <v>37219</v>
      </c>
      <c r="B4198" s="59">
        <v>1000</v>
      </c>
      <c r="C4198" s="60"/>
    </row>
    <row r="4199" spans="1:3" ht="23.25" x14ac:dyDescent="0.5">
      <c r="A4199" s="58">
        <v>37220</v>
      </c>
      <c r="B4199" s="59">
        <v>700</v>
      </c>
      <c r="C4199" s="60"/>
    </row>
    <row r="4200" spans="1:3" ht="23.25" x14ac:dyDescent="0.5">
      <c r="A4200" s="58">
        <v>37221</v>
      </c>
      <c r="B4200" s="59">
        <v>800</v>
      </c>
      <c r="C4200" s="60"/>
    </row>
    <row r="4201" spans="1:3" ht="23.25" x14ac:dyDescent="0.5">
      <c r="A4201" s="58">
        <v>37258</v>
      </c>
      <c r="B4201" s="59">
        <v>260</v>
      </c>
      <c r="C4201" s="60"/>
    </row>
    <row r="4202" spans="1:3" ht="23.25" x14ac:dyDescent="0.5">
      <c r="A4202" s="58">
        <v>37259</v>
      </c>
      <c r="B4202" s="59">
        <v>330</v>
      </c>
      <c r="C4202" s="60"/>
    </row>
    <row r="4203" spans="1:3" ht="23.25" x14ac:dyDescent="0.5">
      <c r="A4203" s="58">
        <v>38303</v>
      </c>
      <c r="B4203" s="59">
        <v>550</v>
      </c>
      <c r="C4203" s="60"/>
    </row>
    <row r="4204" spans="1:3" ht="23.25" x14ac:dyDescent="0.5">
      <c r="A4204" s="58">
        <v>38304</v>
      </c>
      <c r="B4204" s="59">
        <v>550</v>
      </c>
      <c r="C4204" s="60"/>
    </row>
    <row r="4205" spans="1:3" ht="23.25" x14ac:dyDescent="0.5">
      <c r="A4205" s="58">
        <v>38305</v>
      </c>
      <c r="B4205" s="59">
        <v>550</v>
      </c>
      <c r="C4205" s="60"/>
    </row>
    <row r="4206" spans="1:3" ht="23.25" x14ac:dyDescent="0.5">
      <c r="A4206" s="58">
        <v>38306</v>
      </c>
      <c r="B4206" s="59">
        <v>550</v>
      </c>
      <c r="C4206" s="60"/>
    </row>
    <row r="4207" spans="1:3" ht="23.25" x14ac:dyDescent="0.5">
      <c r="A4207" s="58">
        <v>38307</v>
      </c>
      <c r="B4207" s="59">
        <v>550</v>
      </c>
      <c r="C4207" s="60"/>
    </row>
    <row r="4208" spans="1:3" ht="23.25" x14ac:dyDescent="0.5">
      <c r="A4208" s="58">
        <v>38308</v>
      </c>
      <c r="B4208" s="59">
        <v>550</v>
      </c>
      <c r="C4208" s="60"/>
    </row>
    <row r="4209" spans="1:3" ht="23.25" x14ac:dyDescent="0.5">
      <c r="A4209" s="58">
        <v>38313</v>
      </c>
      <c r="B4209" s="59">
        <v>290</v>
      </c>
      <c r="C4209" s="60"/>
    </row>
    <row r="4210" spans="1:3" ht="23.25" x14ac:dyDescent="0.5">
      <c r="A4210" s="58">
        <v>38314</v>
      </c>
      <c r="B4210" s="59">
        <v>400</v>
      </c>
      <c r="C4210" s="60"/>
    </row>
    <row r="4211" spans="1:3" ht="23.25" x14ac:dyDescent="0.5">
      <c r="A4211" s="58">
        <v>38315</v>
      </c>
      <c r="B4211" s="59">
        <v>610</v>
      </c>
      <c r="C4211" s="60"/>
    </row>
    <row r="4212" spans="1:3" ht="23.25" x14ac:dyDescent="0.5">
      <c r="A4212" s="58">
        <v>38316</v>
      </c>
      <c r="B4212" s="59">
        <v>610</v>
      </c>
      <c r="C4212" s="60"/>
    </row>
    <row r="4213" spans="1:3" ht="23.25" x14ac:dyDescent="0.5">
      <c r="A4213" s="58">
        <v>38317</v>
      </c>
      <c r="B4213" s="59">
        <v>610</v>
      </c>
      <c r="C4213" s="60"/>
    </row>
    <row r="4214" spans="1:3" ht="23.25" x14ac:dyDescent="0.5">
      <c r="A4214" s="58">
        <v>38318</v>
      </c>
      <c r="B4214" s="59">
        <v>350</v>
      </c>
      <c r="C4214" s="60"/>
    </row>
    <row r="4215" spans="1:3" ht="23.25" x14ac:dyDescent="0.5">
      <c r="A4215" s="58">
        <v>38319</v>
      </c>
      <c r="B4215" s="59">
        <v>350</v>
      </c>
      <c r="C4215" s="60"/>
    </row>
    <row r="4216" spans="1:3" ht="23.25" x14ac:dyDescent="0.5">
      <c r="A4216" s="58">
        <v>38322</v>
      </c>
      <c r="B4216" s="59">
        <v>530</v>
      </c>
      <c r="C4216" s="60"/>
    </row>
    <row r="4217" spans="1:3" ht="23.25" x14ac:dyDescent="0.5">
      <c r="A4217" s="58">
        <v>38323</v>
      </c>
      <c r="B4217" s="59">
        <v>530</v>
      </c>
      <c r="C4217" s="60"/>
    </row>
    <row r="4218" spans="1:3" ht="23.25" x14ac:dyDescent="0.5">
      <c r="A4218" s="58">
        <v>38335</v>
      </c>
      <c r="B4218" s="59">
        <v>550</v>
      </c>
      <c r="C4218" s="60"/>
    </row>
    <row r="4219" spans="1:3" ht="23.25" x14ac:dyDescent="0.5">
      <c r="A4219" s="58">
        <v>38351</v>
      </c>
      <c r="B4219" s="59">
        <v>400</v>
      </c>
      <c r="C4219" s="60"/>
    </row>
    <row r="4220" spans="1:3" ht="23.25" x14ac:dyDescent="0.5">
      <c r="A4220" s="58">
        <v>38367</v>
      </c>
      <c r="B4220" s="59">
        <v>550</v>
      </c>
      <c r="C4220" s="60"/>
    </row>
    <row r="4221" spans="1:3" ht="23.25" x14ac:dyDescent="0.5">
      <c r="A4221" s="58">
        <v>38368</v>
      </c>
      <c r="B4221" s="59">
        <v>550</v>
      </c>
      <c r="C4221" s="60"/>
    </row>
    <row r="4222" spans="1:3" ht="23.25" x14ac:dyDescent="0.5">
      <c r="A4222" s="58">
        <v>38369</v>
      </c>
      <c r="B4222" s="59">
        <v>550</v>
      </c>
      <c r="C4222" s="60"/>
    </row>
    <row r="4223" spans="1:3" ht="23.25" x14ac:dyDescent="0.5">
      <c r="A4223" s="58">
        <v>38373</v>
      </c>
      <c r="B4223" s="59">
        <v>300</v>
      </c>
      <c r="C4223" s="60"/>
    </row>
    <row r="4224" spans="1:3" ht="23.25" x14ac:dyDescent="0.5">
      <c r="A4224" s="58">
        <v>38374</v>
      </c>
      <c r="B4224" s="59">
        <v>300</v>
      </c>
      <c r="C4224" s="60"/>
    </row>
    <row r="4225" spans="1:3" ht="23.25" x14ac:dyDescent="0.5">
      <c r="A4225" s="58">
        <v>38375</v>
      </c>
      <c r="B4225" s="59">
        <v>300</v>
      </c>
      <c r="C4225" s="60"/>
    </row>
    <row r="4226" spans="1:3" ht="23.25" x14ac:dyDescent="0.5">
      <c r="A4226" s="58">
        <v>38376</v>
      </c>
      <c r="B4226" s="59">
        <v>400</v>
      </c>
      <c r="C4226" s="60"/>
    </row>
    <row r="4227" spans="1:3" ht="23.25" x14ac:dyDescent="0.5">
      <c r="A4227" s="58">
        <v>38377</v>
      </c>
      <c r="B4227" s="59">
        <v>350</v>
      </c>
      <c r="C4227" s="60"/>
    </row>
    <row r="4228" spans="1:3" ht="23.25" x14ac:dyDescent="0.5">
      <c r="A4228" s="58">
        <v>38378</v>
      </c>
      <c r="B4228" s="59">
        <v>350</v>
      </c>
      <c r="C4228" s="60"/>
    </row>
    <row r="4229" spans="1:3" ht="23.25" x14ac:dyDescent="0.5">
      <c r="A4229" s="58">
        <v>38379</v>
      </c>
      <c r="B4229" s="59">
        <v>440</v>
      </c>
      <c r="C4229" s="60"/>
    </row>
    <row r="4230" spans="1:3" ht="23.25" x14ac:dyDescent="0.5">
      <c r="A4230" s="58">
        <v>38380</v>
      </c>
      <c r="B4230" s="59">
        <v>400</v>
      </c>
      <c r="C4230" s="60"/>
    </row>
    <row r="4231" spans="1:3" ht="23.25" x14ac:dyDescent="0.5">
      <c r="A4231" s="58">
        <v>38423</v>
      </c>
      <c r="B4231" s="59">
        <v>550</v>
      </c>
      <c r="C4231" s="60"/>
    </row>
    <row r="4232" spans="1:3" ht="23.25" x14ac:dyDescent="0.5">
      <c r="A4232" s="58">
        <v>38424</v>
      </c>
      <c r="B4232" s="59">
        <v>550</v>
      </c>
      <c r="C4232" s="60"/>
    </row>
    <row r="4233" spans="1:3" ht="23.25" x14ac:dyDescent="0.5">
      <c r="A4233" s="58">
        <v>38425</v>
      </c>
      <c r="B4233" s="59">
        <v>550</v>
      </c>
      <c r="C4233" s="60"/>
    </row>
    <row r="4234" spans="1:3" ht="23.25" x14ac:dyDescent="0.5">
      <c r="A4234" s="58">
        <v>38427</v>
      </c>
      <c r="B4234" s="59">
        <v>550</v>
      </c>
      <c r="C4234" s="60"/>
    </row>
    <row r="4235" spans="1:3" ht="23.25" x14ac:dyDescent="0.5">
      <c r="A4235" s="58">
        <v>38430</v>
      </c>
      <c r="B4235" s="59">
        <v>400</v>
      </c>
      <c r="C4235" s="60"/>
    </row>
    <row r="4236" spans="1:3" ht="23.25" x14ac:dyDescent="0.5">
      <c r="A4236" s="58">
        <v>38628</v>
      </c>
      <c r="B4236" s="59">
        <v>250</v>
      </c>
      <c r="C4236" s="60"/>
    </row>
    <row r="4237" spans="1:3" ht="23.25" x14ac:dyDescent="0.5">
      <c r="A4237" s="58">
        <v>38812</v>
      </c>
      <c r="B4237" s="59">
        <v>550</v>
      </c>
      <c r="C4237" s="60"/>
    </row>
    <row r="4238" spans="1:3" ht="23.25" x14ac:dyDescent="0.5">
      <c r="A4238" s="58">
        <v>38821</v>
      </c>
      <c r="B4238" s="59">
        <v>550</v>
      </c>
      <c r="C4238" s="60"/>
    </row>
    <row r="4239" spans="1:3" ht="23.25" x14ac:dyDescent="0.5">
      <c r="A4239" s="58">
        <v>38822</v>
      </c>
      <c r="B4239" s="59">
        <v>480</v>
      </c>
      <c r="C4239" s="60"/>
    </row>
    <row r="4240" spans="1:3" ht="23.25" x14ac:dyDescent="0.5">
      <c r="A4240" s="58">
        <v>38823</v>
      </c>
      <c r="B4240" s="59">
        <v>480</v>
      </c>
      <c r="C4240" s="60"/>
    </row>
    <row r="4241" spans="1:3" ht="23.25" x14ac:dyDescent="0.5">
      <c r="A4241" s="58">
        <v>38824</v>
      </c>
      <c r="B4241" s="59">
        <v>480</v>
      </c>
      <c r="C4241" s="60"/>
    </row>
    <row r="4242" spans="1:3" ht="23.25" x14ac:dyDescent="0.5">
      <c r="A4242" s="58">
        <v>38825</v>
      </c>
      <c r="B4242" s="59">
        <v>480</v>
      </c>
      <c r="C4242" s="60"/>
    </row>
    <row r="4243" spans="1:3" ht="23.25" x14ac:dyDescent="0.5">
      <c r="A4243" s="58">
        <v>38826</v>
      </c>
      <c r="B4243" s="59">
        <v>250</v>
      </c>
      <c r="C4243" s="60"/>
    </row>
    <row r="4244" spans="1:3" ht="23.25" x14ac:dyDescent="0.5">
      <c r="A4244" s="58">
        <v>38827</v>
      </c>
      <c r="B4244" s="59">
        <v>250</v>
      </c>
      <c r="C4244" s="60"/>
    </row>
    <row r="4245" spans="1:3" ht="23.25" x14ac:dyDescent="0.5">
      <c r="A4245" s="58">
        <v>38828</v>
      </c>
      <c r="B4245" s="59">
        <v>330</v>
      </c>
      <c r="C4245" s="60"/>
    </row>
    <row r="4246" spans="1:3" ht="23.25" x14ac:dyDescent="0.5">
      <c r="A4246" s="58">
        <v>38852</v>
      </c>
      <c r="B4246" s="59">
        <v>610</v>
      </c>
      <c r="C4246" s="60"/>
    </row>
    <row r="4247" spans="1:3" ht="23.25" x14ac:dyDescent="0.5">
      <c r="A4247" s="58">
        <v>38853</v>
      </c>
      <c r="B4247" s="59">
        <v>610</v>
      </c>
      <c r="C4247" s="60"/>
    </row>
    <row r="4248" spans="1:3" ht="23.25" x14ac:dyDescent="0.5">
      <c r="A4248" s="58">
        <v>38854</v>
      </c>
      <c r="B4248" s="59">
        <v>610</v>
      </c>
      <c r="C4248" s="60"/>
    </row>
    <row r="4249" spans="1:3" ht="23.25" x14ac:dyDescent="0.5">
      <c r="A4249" s="58">
        <v>38855</v>
      </c>
      <c r="B4249" s="59">
        <v>610</v>
      </c>
      <c r="C4249" s="60"/>
    </row>
    <row r="4250" spans="1:3" ht="23.25" x14ac:dyDescent="0.5">
      <c r="A4250" s="58">
        <v>38856</v>
      </c>
      <c r="B4250" s="59">
        <v>610</v>
      </c>
      <c r="C4250" s="60"/>
    </row>
    <row r="4251" spans="1:3" ht="23.25" x14ac:dyDescent="0.5">
      <c r="A4251" s="58">
        <v>38857</v>
      </c>
      <c r="B4251" s="59">
        <v>610</v>
      </c>
      <c r="C4251" s="60"/>
    </row>
    <row r="4252" spans="1:3" ht="23.25" x14ac:dyDescent="0.5">
      <c r="A4252" s="58">
        <v>38873</v>
      </c>
      <c r="B4252" s="59">
        <v>250</v>
      </c>
      <c r="C4252" s="60"/>
    </row>
    <row r="4253" spans="1:3" ht="23.25" x14ac:dyDescent="0.5">
      <c r="A4253" s="58">
        <v>38874</v>
      </c>
      <c r="B4253" s="59">
        <v>250</v>
      </c>
      <c r="C4253" s="60"/>
    </row>
    <row r="4254" spans="1:3" ht="23.25" x14ac:dyDescent="0.5">
      <c r="A4254" s="58">
        <v>38875</v>
      </c>
      <c r="B4254" s="59">
        <v>700</v>
      </c>
      <c r="C4254" s="60"/>
    </row>
    <row r="4255" spans="1:3" ht="23.25" x14ac:dyDescent="0.5">
      <c r="A4255" s="58">
        <v>39046</v>
      </c>
      <c r="B4255" s="59">
        <v>700</v>
      </c>
      <c r="C4255" s="60"/>
    </row>
    <row r="4256" spans="1:3" ht="23.25" x14ac:dyDescent="0.5">
      <c r="A4256" s="58">
        <v>39047</v>
      </c>
      <c r="B4256" s="59">
        <v>700</v>
      </c>
      <c r="C4256" s="60"/>
    </row>
    <row r="4257" spans="1:3" ht="23.25" x14ac:dyDescent="0.5">
      <c r="A4257" s="58">
        <v>39048</v>
      </c>
      <c r="B4257" s="59">
        <v>550</v>
      </c>
      <c r="C4257" s="60"/>
    </row>
    <row r="4258" spans="1:3" ht="23.25" x14ac:dyDescent="0.5">
      <c r="A4258" s="58">
        <v>39050</v>
      </c>
      <c r="B4258" s="59">
        <v>550</v>
      </c>
      <c r="C4258" s="60"/>
    </row>
    <row r="4259" spans="1:3" ht="23.25" x14ac:dyDescent="0.5">
      <c r="A4259" s="58">
        <v>39055</v>
      </c>
      <c r="B4259" s="59">
        <v>800</v>
      </c>
      <c r="C4259" s="60"/>
    </row>
    <row r="4260" spans="1:3" ht="23.25" x14ac:dyDescent="0.5">
      <c r="A4260" s="58">
        <v>39078</v>
      </c>
      <c r="B4260" s="59">
        <v>700</v>
      </c>
      <c r="C4260" s="60"/>
    </row>
    <row r="4261" spans="1:3" ht="23.25" x14ac:dyDescent="0.5">
      <c r="A4261" s="58">
        <v>39079</v>
      </c>
      <c r="B4261" s="59">
        <v>800</v>
      </c>
      <c r="C4261" s="60"/>
    </row>
    <row r="4262" spans="1:3" ht="23.25" x14ac:dyDescent="0.5">
      <c r="A4262" s="58">
        <v>39080</v>
      </c>
      <c r="B4262" s="59">
        <v>700</v>
      </c>
      <c r="C4262" s="60"/>
    </row>
    <row r="4263" spans="1:3" ht="23.25" x14ac:dyDescent="0.5">
      <c r="A4263" s="58">
        <v>39081</v>
      </c>
      <c r="B4263" s="59">
        <v>700</v>
      </c>
      <c r="C4263" s="60"/>
    </row>
    <row r="4264" spans="1:3" ht="23.25" x14ac:dyDescent="0.5">
      <c r="A4264" s="58">
        <v>39082</v>
      </c>
      <c r="B4264" s="59">
        <v>700</v>
      </c>
      <c r="C4264" s="60"/>
    </row>
    <row r="4265" spans="1:3" ht="23.25" x14ac:dyDescent="0.5">
      <c r="A4265" s="58">
        <v>39083</v>
      </c>
      <c r="B4265" s="59">
        <v>550</v>
      </c>
      <c r="C4265" s="60"/>
    </row>
    <row r="4266" spans="1:3" ht="23.25" x14ac:dyDescent="0.5">
      <c r="A4266" s="58">
        <v>39084</v>
      </c>
      <c r="B4266" s="59">
        <v>550</v>
      </c>
      <c r="C4266" s="60"/>
    </row>
    <row r="4267" spans="1:3" ht="23.25" x14ac:dyDescent="0.5">
      <c r="A4267" s="58">
        <v>39131</v>
      </c>
      <c r="B4267" s="59">
        <v>530</v>
      </c>
      <c r="C4267" s="60"/>
    </row>
    <row r="4268" spans="1:3" ht="23.25" x14ac:dyDescent="0.5">
      <c r="A4268" s="58">
        <v>39132</v>
      </c>
      <c r="B4268" s="59">
        <v>530</v>
      </c>
      <c r="C4268" s="60"/>
    </row>
    <row r="4269" spans="1:3" ht="23.25" x14ac:dyDescent="0.5">
      <c r="A4269" s="58">
        <v>39133</v>
      </c>
      <c r="B4269" s="59">
        <v>550</v>
      </c>
      <c r="C4269" s="60"/>
    </row>
    <row r="4270" spans="1:3" ht="23.25" x14ac:dyDescent="0.5">
      <c r="A4270" s="58">
        <v>39134</v>
      </c>
      <c r="B4270" s="59">
        <v>250</v>
      </c>
      <c r="C4270" s="60"/>
    </row>
    <row r="4271" spans="1:3" ht="23.25" x14ac:dyDescent="0.5">
      <c r="A4271" s="58">
        <v>39135</v>
      </c>
      <c r="B4271" s="59">
        <v>250</v>
      </c>
      <c r="C4271" s="60"/>
    </row>
    <row r="4272" spans="1:3" ht="23.25" x14ac:dyDescent="0.5">
      <c r="A4272" s="58">
        <v>39136</v>
      </c>
      <c r="B4272" s="59">
        <v>480</v>
      </c>
      <c r="C4272" s="60"/>
    </row>
    <row r="4273" spans="1:3" ht="23.25" x14ac:dyDescent="0.5">
      <c r="A4273" s="58">
        <v>39143</v>
      </c>
      <c r="B4273" s="59">
        <v>350</v>
      </c>
      <c r="C4273" s="60"/>
    </row>
    <row r="4274" spans="1:3" ht="23.25" x14ac:dyDescent="0.5">
      <c r="A4274" s="58">
        <v>39144</v>
      </c>
      <c r="B4274" s="59">
        <v>350</v>
      </c>
      <c r="C4274" s="60"/>
    </row>
    <row r="4275" spans="1:3" ht="23.25" x14ac:dyDescent="0.5">
      <c r="A4275" s="58">
        <v>39145</v>
      </c>
      <c r="B4275" s="59">
        <v>350</v>
      </c>
      <c r="C4275" s="60"/>
    </row>
    <row r="4276" spans="1:3" ht="23.25" x14ac:dyDescent="0.5">
      <c r="A4276" s="58">
        <v>39146</v>
      </c>
      <c r="B4276" s="59">
        <v>350</v>
      </c>
      <c r="C4276" s="60"/>
    </row>
    <row r="4277" spans="1:3" ht="23.25" x14ac:dyDescent="0.5">
      <c r="A4277" s="58">
        <v>39147</v>
      </c>
      <c r="B4277" s="59">
        <v>350</v>
      </c>
      <c r="C4277" s="60"/>
    </row>
    <row r="4278" spans="1:3" ht="23.25" x14ac:dyDescent="0.5">
      <c r="A4278" s="58">
        <v>39148</v>
      </c>
      <c r="B4278" s="59">
        <v>350</v>
      </c>
      <c r="C4278" s="60"/>
    </row>
    <row r="4279" spans="1:3" ht="23.25" x14ac:dyDescent="0.5">
      <c r="A4279" s="58">
        <v>39151</v>
      </c>
      <c r="B4279" s="59">
        <v>300</v>
      </c>
      <c r="C4279" s="60"/>
    </row>
    <row r="4280" spans="1:3" ht="23.25" x14ac:dyDescent="0.5">
      <c r="A4280" s="58">
        <v>39152</v>
      </c>
      <c r="B4280" s="59">
        <v>260</v>
      </c>
      <c r="C4280" s="60"/>
    </row>
    <row r="4281" spans="1:3" ht="23.25" x14ac:dyDescent="0.5">
      <c r="A4281" s="58">
        <v>39165</v>
      </c>
      <c r="B4281" s="59">
        <v>550</v>
      </c>
      <c r="C4281" s="60"/>
    </row>
    <row r="4282" spans="1:3" ht="23.25" x14ac:dyDescent="0.5">
      <c r="A4282" s="58">
        <v>39166</v>
      </c>
      <c r="B4282" s="59">
        <v>700</v>
      </c>
      <c r="C4282" s="60"/>
    </row>
    <row r="4283" spans="1:3" ht="23.25" x14ac:dyDescent="0.5">
      <c r="A4283" s="58">
        <v>39181</v>
      </c>
      <c r="B4283" s="59">
        <v>480</v>
      </c>
      <c r="C4283" s="60"/>
    </row>
    <row r="4284" spans="1:3" ht="23.25" x14ac:dyDescent="0.5">
      <c r="A4284" s="58">
        <v>39730</v>
      </c>
      <c r="B4284" s="59">
        <v>610</v>
      </c>
      <c r="C4284" s="60"/>
    </row>
    <row r="4285" spans="1:3" ht="23.25" x14ac:dyDescent="0.5">
      <c r="A4285" s="58">
        <v>39731</v>
      </c>
      <c r="B4285" s="59">
        <v>610</v>
      </c>
      <c r="C4285" s="60"/>
    </row>
    <row r="4286" spans="1:3" ht="23.25" x14ac:dyDescent="0.5">
      <c r="A4286" s="58">
        <v>39735</v>
      </c>
      <c r="B4286" s="59">
        <v>550</v>
      </c>
      <c r="C4286" s="60"/>
    </row>
    <row r="4287" spans="1:3" ht="23.25" x14ac:dyDescent="0.5">
      <c r="A4287" s="58">
        <v>39736</v>
      </c>
      <c r="B4287" s="59">
        <v>550</v>
      </c>
      <c r="C4287" s="60"/>
    </row>
    <row r="4288" spans="1:3" ht="23.25" x14ac:dyDescent="0.5">
      <c r="A4288" s="58">
        <v>39739</v>
      </c>
      <c r="B4288" s="59">
        <v>400</v>
      </c>
      <c r="C4288" s="60"/>
    </row>
    <row r="4289" spans="1:3" ht="23.25" x14ac:dyDescent="0.5">
      <c r="A4289" s="58">
        <v>39747</v>
      </c>
      <c r="B4289" s="59">
        <v>260</v>
      </c>
      <c r="C4289" s="60"/>
    </row>
    <row r="4290" spans="1:3" ht="23.25" x14ac:dyDescent="0.5">
      <c r="A4290" s="58">
        <v>39748</v>
      </c>
      <c r="B4290" s="59">
        <v>260</v>
      </c>
      <c r="C4290" s="60"/>
    </row>
    <row r="4291" spans="1:3" ht="23.25" x14ac:dyDescent="0.5">
      <c r="A4291" s="58">
        <v>39749</v>
      </c>
      <c r="B4291" s="59">
        <v>550</v>
      </c>
      <c r="C4291" s="60"/>
    </row>
    <row r="4292" spans="1:3" ht="23.25" x14ac:dyDescent="0.5">
      <c r="A4292" s="58">
        <v>39778</v>
      </c>
      <c r="B4292" s="59">
        <v>400</v>
      </c>
      <c r="C4292" s="60"/>
    </row>
    <row r="4293" spans="1:3" ht="23.25" x14ac:dyDescent="0.5">
      <c r="A4293" s="58">
        <v>39801</v>
      </c>
      <c r="B4293" s="59">
        <v>550</v>
      </c>
      <c r="C4293" s="60"/>
    </row>
    <row r="4294" spans="1:3" ht="23.25" x14ac:dyDescent="0.5">
      <c r="A4294" s="58">
        <v>39802</v>
      </c>
      <c r="B4294" s="59">
        <v>550</v>
      </c>
      <c r="C4294" s="60"/>
    </row>
    <row r="4295" spans="1:3" ht="23.25" x14ac:dyDescent="0.5">
      <c r="A4295" s="58">
        <v>39814</v>
      </c>
      <c r="B4295" s="59">
        <v>400</v>
      </c>
      <c r="C4295" s="60"/>
    </row>
    <row r="4296" spans="1:3" ht="23.25" x14ac:dyDescent="0.5">
      <c r="A4296" s="58">
        <v>39859</v>
      </c>
      <c r="B4296" s="59">
        <v>260</v>
      </c>
      <c r="C4296" s="60"/>
    </row>
    <row r="4297" spans="1:3" ht="23.25" x14ac:dyDescent="0.5">
      <c r="A4297" s="58">
        <v>39867</v>
      </c>
      <c r="B4297" s="59">
        <v>550</v>
      </c>
      <c r="C4297" s="60"/>
    </row>
    <row r="4298" spans="1:3" ht="23.25" x14ac:dyDescent="0.5">
      <c r="A4298" s="58">
        <v>39879</v>
      </c>
      <c r="B4298" s="59">
        <v>400</v>
      </c>
      <c r="C4298" s="60"/>
    </row>
    <row r="4299" spans="1:3" ht="23.25" x14ac:dyDescent="0.5">
      <c r="A4299" s="58">
        <v>39880</v>
      </c>
      <c r="B4299" s="59">
        <v>610</v>
      </c>
      <c r="C4299" s="60"/>
    </row>
    <row r="4300" spans="1:3" ht="23.25" x14ac:dyDescent="0.5">
      <c r="A4300" s="58">
        <v>39881</v>
      </c>
      <c r="B4300" s="59">
        <v>610</v>
      </c>
      <c r="C4300" s="60"/>
    </row>
    <row r="4301" spans="1:3" ht="23.25" x14ac:dyDescent="0.5">
      <c r="A4301" s="58">
        <v>39906</v>
      </c>
      <c r="B4301" s="59">
        <v>480</v>
      </c>
      <c r="C4301" s="60"/>
    </row>
    <row r="4302" spans="1:3" ht="23.25" x14ac:dyDescent="0.5">
      <c r="A4302" s="58">
        <v>39907</v>
      </c>
      <c r="B4302" s="59">
        <v>480</v>
      </c>
      <c r="C4302" s="60"/>
    </row>
    <row r="4303" spans="1:3" ht="23.25" x14ac:dyDescent="0.5">
      <c r="A4303" s="58">
        <v>39908</v>
      </c>
      <c r="B4303" s="59">
        <v>480</v>
      </c>
      <c r="C4303" s="60"/>
    </row>
    <row r="4304" spans="1:3" ht="23.25" x14ac:dyDescent="0.5">
      <c r="A4304" s="58">
        <v>39909</v>
      </c>
      <c r="B4304" s="59">
        <v>480</v>
      </c>
      <c r="C4304" s="60"/>
    </row>
    <row r="4305" spans="1:3" ht="23.25" x14ac:dyDescent="0.5">
      <c r="A4305" s="58">
        <v>39922</v>
      </c>
      <c r="B4305" s="59">
        <v>250</v>
      </c>
      <c r="C4305" s="60"/>
    </row>
    <row r="4306" spans="1:3" ht="23.25" x14ac:dyDescent="0.5">
      <c r="A4306" s="58">
        <v>39923</v>
      </c>
      <c r="B4306" s="59">
        <v>250</v>
      </c>
      <c r="C4306" s="60"/>
    </row>
    <row r="4307" spans="1:3" ht="23.25" x14ac:dyDescent="0.5">
      <c r="A4307" s="58">
        <v>39924</v>
      </c>
      <c r="B4307" s="59">
        <v>250</v>
      </c>
      <c r="C4307" s="60"/>
    </row>
    <row r="4308" spans="1:3" ht="23.25" x14ac:dyDescent="0.5">
      <c r="A4308" s="58">
        <v>39927</v>
      </c>
      <c r="B4308" s="59">
        <v>410</v>
      </c>
      <c r="C4308" s="60"/>
    </row>
    <row r="4309" spans="1:3" ht="23.25" x14ac:dyDescent="0.5">
      <c r="A4309" s="58">
        <v>39935</v>
      </c>
      <c r="B4309" s="59">
        <v>350</v>
      </c>
      <c r="C4309" s="60"/>
    </row>
    <row r="4310" spans="1:3" ht="23.25" x14ac:dyDescent="0.5">
      <c r="A4310" s="58">
        <v>39936</v>
      </c>
      <c r="B4310" s="59">
        <v>350</v>
      </c>
      <c r="C4310" s="60"/>
    </row>
    <row r="4311" spans="1:3" ht="23.25" x14ac:dyDescent="0.5">
      <c r="A4311" s="58">
        <v>39937</v>
      </c>
      <c r="B4311" s="59">
        <v>400</v>
      </c>
      <c r="C4311" s="60"/>
    </row>
    <row r="4312" spans="1:3" ht="23.25" x14ac:dyDescent="0.5">
      <c r="A4312" s="58">
        <v>39942</v>
      </c>
      <c r="B4312" s="59">
        <v>330</v>
      </c>
      <c r="C4312" s="60"/>
    </row>
    <row r="4313" spans="1:3" ht="23.25" x14ac:dyDescent="0.5">
      <c r="A4313" s="58">
        <v>39951</v>
      </c>
      <c r="B4313" s="59">
        <v>300</v>
      </c>
      <c r="C4313" s="60"/>
    </row>
    <row r="4314" spans="1:3" ht="23.25" x14ac:dyDescent="0.5">
      <c r="A4314" s="58">
        <v>39978</v>
      </c>
      <c r="B4314" s="59">
        <v>250</v>
      </c>
      <c r="C4314" s="60"/>
    </row>
    <row r="4315" spans="1:3" ht="23.25" x14ac:dyDescent="0.5">
      <c r="A4315" s="58">
        <v>40000</v>
      </c>
      <c r="B4315" s="59">
        <v>800</v>
      </c>
      <c r="C4315" s="60"/>
    </row>
    <row r="4316" spans="1:3" ht="23.25" x14ac:dyDescent="0.5">
      <c r="A4316" s="58">
        <v>40022</v>
      </c>
      <c r="B4316" s="59">
        <v>260</v>
      </c>
      <c r="C4316" s="60"/>
    </row>
    <row r="4317" spans="1:3" ht="23.25" x14ac:dyDescent="0.5">
      <c r="A4317" s="58">
        <v>40030</v>
      </c>
      <c r="B4317" s="59">
        <v>200</v>
      </c>
      <c r="C4317" s="60"/>
    </row>
    <row r="4318" spans="1:3" ht="23.25" x14ac:dyDescent="0.5">
      <c r="A4318" s="58">
        <v>40043</v>
      </c>
      <c r="B4318" s="59">
        <v>400</v>
      </c>
      <c r="C4318" s="60"/>
    </row>
    <row r="4319" spans="1:3" ht="23.25" x14ac:dyDescent="0.5">
      <c r="A4319" s="58">
        <v>40049</v>
      </c>
      <c r="B4319" s="59">
        <v>700</v>
      </c>
      <c r="C4319" s="60"/>
    </row>
    <row r="4320" spans="1:3" ht="23.25" x14ac:dyDescent="0.5">
      <c r="A4320" s="58">
        <v>40050</v>
      </c>
      <c r="B4320" s="59">
        <v>550</v>
      </c>
      <c r="C4320" s="60"/>
    </row>
    <row r="4321" spans="1:3" ht="23.25" x14ac:dyDescent="0.5">
      <c r="A4321" s="58">
        <v>40051</v>
      </c>
      <c r="B4321" s="59">
        <v>750</v>
      </c>
      <c r="C4321" s="60"/>
    </row>
    <row r="4322" spans="1:3" ht="23.25" x14ac:dyDescent="0.5">
      <c r="A4322" s="58">
        <v>40052</v>
      </c>
      <c r="B4322" s="59">
        <v>700</v>
      </c>
      <c r="C4322" s="60"/>
    </row>
    <row r="4323" spans="1:3" ht="23.25" x14ac:dyDescent="0.5">
      <c r="A4323" s="58">
        <v>40053</v>
      </c>
      <c r="B4323" s="59">
        <v>550</v>
      </c>
      <c r="C4323" s="60"/>
    </row>
    <row r="4324" spans="1:3" ht="23.25" x14ac:dyDescent="0.5">
      <c r="A4324" s="58">
        <v>40082</v>
      </c>
      <c r="B4324" s="59">
        <v>800</v>
      </c>
      <c r="C4324" s="60"/>
    </row>
    <row r="4325" spans="1:3" ht="23.25" x14ac:dyDescent="0.5">
      <c r="A4325" s="58">
        <v>40083</v>
      </c>
      <c r="B4325" s="59">
        <v>550</v>
      </c>
      <c r="C4325" s="60"/>
    </row>
    <row r="4326" spans="1:3" ht="23.25" x14ac:dyDescent="0.5">
      <c r="A4326" s="58">
        <v>40084</v>
      </c>
      <c r="B4326" s="59">
        <v>550</v>
      </c>
      <c r="C4326" s="60"/>
    </row>
    <row r="4327" spans="1:3" ht="23.25" x14ac:dyDescent="0.5">
      <c r="A4327" s="58">
        <v>40118</v>
      </c>
      <c r="B4327" s="59">
        <v>700</v>
      </c>
      <c r="C4327" s="60"/>
    </row>
    <row r="4328" spans="1:3" ht="23.25" x14ac:dyDescent="0.5">
      <c r="A4328" s="58">
        <v>40131</v>
      </c>
      <c r="B4328" s="59">
        <v>250</v>
      </c>
      <c r="C4328" s="60"/>
    </row>
    <row r="4329" spans="1:3" ht="23.25" x14ac:dyDescent="0.5">
      <c r="A4329" s="58">
        <v>40147</v>
      </c>
      <c r="B4329" s="59">
        <v>600</v>
      </c>
      <c r="C4329" s="60"/>
    </row>
    <row r="4330" spans="1:3" ht="23.25" x14ac:dyDescent="0.5">
      <c r="A4330" s="58">
        <v>40176</v>
      </c>
      <c r="B4330" s="59">
        <v>1000</v>
      </c>
      <c r="C4330" s="60"/>
    </row>
    <row r="4331" spans="1:3" ht="23.25" x14ac:dyDescent="0.5">
      <c r="A4331" s="58">
        <v>40177</v>
      </c>
      <c r="B4331" s="59">
        <v>1000</v>
      </c>
      <c r="C4331" s="60"/>
    </row>
    <row r="4332" spans="1:3" ht="23.25" x14ac:dyDescent="0.5">
      <c r="A4332" s="58">
        <v>40178</v>
      </c>
      <c r="B4332" s="59">
        <v>480</v>
      </c>
      <c r="C4332" s="60"/>
    </row>
    <row r="4333" spans="1:3" ht="23.25" x14ac:dyDescent="0.5">
      <c r="A4333" s="58">
        <v>40179</v>
      </c>
      <c r="B4333" s="59">
        <v>480</v>
      </c>
      <c r="C4333" s="60"/>
    </row>
    <row r="4334" spans="1:3" ht="23.25" x14ac:dyDescent="0.5">
      <c r="A4334" s="58">
        <v>40180</v>
      </c>
      <c r="B4334" s="59">
        <v>480</v>
      </c>
      <c r="C4334" s="60"/>
    </row>
    <row r="4335" spans="1:3" ht="23.25" x14ac:dyDescent="0.5">
      <c r="A4335" s="58">
        <v>40181</v>
      </c>
      <c r="B4335" s="59">
        <v>480</v>
      </c>
      <c r="C4335" s="60"/>
    </row>
    <row r="4336" spans="1:3" ht="23.25" x14ac:dyDescent="0.5">
      <c r="A4336" s="58">
        <v>40277</v>
      </c>
      <c r="B4336" s="59">
        <v>550</v>
      </c>
      <c r="C4336" s="60"/>
    </row>
    <row r="4337" spans="1:3" ht="23.25" x14ac:dyDescent="0.5">
      <c r="A4337" s="58">
        <v>41247</v>
      </c>
      <c r="B4337" s="59">
        <v>480</v>
      </c>
      <c r="C4337" s="60"/>
    </row>
    <row r="4338" spans="1:3" ht="23.25" x14ac:dyDescent="0.5">
      <c r="A4338" s="58">
        <v>41248</v>
      </c>
      <c r="B4338" s="59">
        <v>410</v>
      </c>
      <c r="C4338" s="60"/>
    </row>
    <row r="4339" spans="1:3" ht="23.25" x14ac:dyDescent="0.5">
      <c r="A4339" s="58">
        <v>41249</v>
      </c>
      <c r="B4339" s="59">
        <v>410</v>
      </c>
      <c r="C4339" s="60"/>
    </row>
    <row r="4340" spans="1:3" ht="23.25" x14ac:dyDescent="0.5">
      <c r="A4340" s="58">
        <v>41250</v>
      </c>
      <c r="B4340" s="59">
        <v>5000</v>
      </c>
      <c r="C4340" s="60"/>
    </row>
    <row r="4341" spans="1:3" ht="23.25" x14ac:dyDescent="0.5">
      <c r="A4341" s="58">
        <v>41251</v>
      </c>
      <c r="B4341" s="59">
        <v>5000</v>
      </c>
      <c r="C4341" s="60"/>
    </row>
    <row r="4342" spans="1:3" ht="23.25" x14ac:dyDescent="0.5">
      <c r="A4342" s="58">
        <v>41252</v>
      </c>
      <c r="B4342" s="59">
        <v>480</v>
      </c>
      <c r="C4342" s="60"/>
    </row>
    <row r="4343" spans="1:3" ht="23.25" x14ac:dyDescent="0.5">
      <c r="A4343" s="58">
        <v>41253</v>
      </c>
      <c r="B4343" s="59">
        <v>480</v>
      </c>
      <c r="C4343" s="60"/>
    </row>
    <row r="4344" spans="1:3" ht="23.25" x14ac:dyDescent="0.5">
      <c r="A4344" s="58">
        <v>41254</v>
      </c>
      <c r="B4344" s="59">
        <v>700</v>
      </c>
      <c r="C4344" s="60"/>
    </row>
    <row r="4345" spans="1:3" ht="23.25" x14ac:dyDescent="0.5">
      <c r="A4345" s="58">
        <v>41255</v>
      </c>
      <c r="B4345" s="59">
        <v>400</v>
      </c>
      <c r="C4345" s="60"/>
    </row>
    <row r="4346" spans="1:3" ht="23.25" x14ac:dyDescent="0.5">
      <c r="A4346" s="58">
        <v>41256</v>
      </c>
      <c r="B4346" s="59">
        <v>700</v>
      </c>
      <c r="C4346" s="60"/>
    </row>
    <row r="4347" spans="1:3" ht="23.25" x14ac:dyDescent="0.5">
      <c r="A4347" s="58">
        <v>41257</v>
      </c>
      <c r="B4347" s="59">
        <v>700</v>
      </c>
      <c r="C4347" s="60"/>
    </row>
    <row r="4348" spans="1:3" ht="23.25" x14ac:dyDescent="0.5">
      <c r="A4348" s="58">
        <v>41258</v>
      </c>
      <c r="B4348" s="59">
        <v>700</v>
      </c>
      <c r="C4348" s="60"/>
    </row>
    <row r="4349" spans="1:3" ht="23.25" x14ac:dyDescent="0.5">
      <c r="A4349" s="58">
        <v>41259</v>
      </c>
      <c r="B4349" s="59">
        <v>300</v>
      </c>
      <c r="C4349" s="60"/>
    </row>
    <row r="4350" spans="1:3" ht="23.25" x14ac:dyDescent="0.5">
      <c r="A4350" s="58">
        <v>41260</v>
      </c>
      <c r="B4350" s="59">
        <v>530</v>
      </c>
      <c r="C4350" s="60"/>
    </row>
    <row r="4351" spans="1:3" ht="23.25" x14ac:dyDescent="0.5">
      <c r="A4351" s="58">
        <v>41261</v>
      </c>
      <c r="B4351" s="59">
        <v>550</v>
      </c>
      <c r="C4351" s="60"/>
    </row>
    <row r="4352" spans="1:3" ht="23.25" x14ac:dyDescent="0.5">
      <c r="A4352" s="58">
        <v>41262</v>
      </c>
      <c r="B4352" s="59">
        <v>550</v>
      </c>
      <c r="C4352" s="60"/>
    </row>
    <row r="4353" spans="1:3" ht="23.25" x14ac:dyDescent="0.5">
      <c r="A4353" s="58">
        <v>41263</v>
      </c>
      <c r="B4353" s="59">
        <v>800</v>
      </c>
      <c r="C4353" s="60"/>
    </row>
    <row r="4354" spans="1:3" ht="23.25" x14ac:dyDescent="0.5">
      <c r="A4354" s="58">
        <v>41264</v>
      </c>
      <c r="B4354" s="59">
        <v>1000</v>
      </c>
      <c r="C4354" s="60"/>
    </row>
    <row r="4355" spans="1:3" ht="23.25" x14ac:dyDescent="0.5">
      <c r="A4355" s="58">
        <v>41266</v>
      </c>
      <c r="B4355" s="59">
        <v>480</v>
      </c>
      <c r="C4355" s="60"/>
    </row>
    <row r="4356" spans="1:3" ht="23.25" x14ac:dyDescent="0.5">
      <c r="A4356" s="58">
        <v>41267</v>
      </c>
      <c r="B4356" s="59">
        <v>550</v>
      </c>
      <c r="C4356" s="60"/>
    </row>
    <row r="4357" spans="1:3" ht="23.25" x14ac:dyDescent="0.5">
      <c r="A4357" s="58">
        <v>41268</v>
      </c>
      <c r="B4357" s="59">
        <v>1000</v>
      </c>
      <c r="C4357" s="60"/>
    </row>
    <row r="4358" spans="1:3" ht="23.25" x14ac:dyDescent="0.5">
      <c r="A4358" s="58">
        <v>41269</v>
      </c>
      <c r="B4358" s="59">
        <v>530</v>
      </c>
      <c r="C4358" s="60"/>
    </row>
    <row r="4359" spans="1:3" ht="23.25" x14ac:dyDescent="0.5">
      <c r="A4359" s="58">
        <v>41355</v>
      </c>
      <c r="B4359" s="59">
        <v>480</v>
      </c>
      <c r="C4359" s="60"/>
    </row>
    <row r="4360" spans="1:3" ht="23.25" x14ac:dyDescent="0.5">
      <c r="A4360" s="58">
        <v>41356</v>
      </c>
      <c r="B4360" s="59">
        <v>410</v>
      </c>
      <c r="C4360" s="60"/>
    </row>
    <row r="4361" spans="1:3" ht="23.25" x14ac:dyDescent="0.5">
      <c r="A4361" s="58">
        <v>41357</v>
      </c>
      <c r="B4361" s="59">
        <v>600</v>
      </c>
      <c r="C4361" s="60"/>
    </row>
    <row r="4362" spans="1:3" ht="23.25" x14ac:dyDescent="0.5">
      <c r="A4362" s="58">
        <v>41358</v>
      </c>
      <c r="B4362" s="59">
        <v>600</v>
      </c>
      <c r="C4362" s="60"/>
    </row>
    <row r="4363" spans="1:3" ht="23.25" x14ac:dyDescent="0.5">
      <c r="A4363" s="58">
        <v>41359</v>
      </c>
      <c r="B4363" s="59">
        <v>700</v>
      </c>
      <c r="C4363" s="60"/>
    </row>
    <row r="4364" spans="1:3" ht="23.25" x14ac:dyDescent="0.5">
      <c r="A4364" s="58">
        <v>41556</v>
      </c>
      <c r="B4364" s="59">
        <v>1000</v>
      </c>
      <c r="C4364" s="60"/>
    </row>
    <row r="4365" spans="1:3" ht="23.25" x14ac:dyDescent="0.5">
      <c r="A4365" s="58">
        <v>41692</v>
      </c>
      <c r="B4365" s="59">
        <v>350</v>
      </c>
      <c r="C4365" s="60"/>
    </row>
    <row r="4366" spans="1:3" ht="23.25" x14ac:dyDescent="0.5">
      <c r="A4366" s="58">
        <v>41693</v>
      </c>
      <c r="B4366" s="59">
        <v>400</v>
      </c>
      <c r="C4366" s="60"/>
    </row>
    <row r="4367" spans="1:3" ht="23.25" x14ac:dyDescent="0.5">
      <c r="A4367" s="58">
        <v>41732</v>
      </c>
      <c r="B4367" s="59">
        <v>610</v>
      </c>
      <c r="C4367" s="60"/>
    </row>
    <row r="4368" spans="1:3" ht="23.25" x14ac:dyDescent="0.5">
      <c r="A4368" s="58">
        <v>41843</v>
      </c>
      <c r="B4368" s="59">
        <v>4400</v>
      </c>
      <c r="C4368" s="60"/>
    </row>
    <row r="4369" spans="1:3" ht="23.25" x14ac:dyDescent="0.5">
      <c r="A4369" s="58">
        <v>41844</v>
      </c>
      <c r="B4369" s="59">
        <v>4400</v>
      </c>
      <c r="C4369" s="60"/>
    </row>
    <row r="4370" spans="1:3" ht="23.25" x14ac:dyDescent="0.5">
      <c r="A4370" s="58">
        <v>41845</v>
      </c>
      <c r="B4370" s="59">
        <v>4400</v>
      </c>
      <c r="C4370" s="60"/>
    </row>
    <row r="4371" spans="1:3" ht="23.25" x14ac:dyDescent="0.5">
      <c r="A4371" s="58">
        <v>41846</v>
      </c>
      <c r="B4371" s="59">
        <v>2700</v>
      </c>
      <c r="C4371" s="60"/>
    </row>
    <row r="4372" spans="1:3" ht="23.25" x14ac:dyDescent="0.5">
      <c r="A4372" s="58">
        <v>41847</v>
      </c>
      <c r="B4372" s="59">
        <v>3750</v>
      </c>
      <c r="C4372" s="60"/>
    </row>
    <row r="4373" spans="1:3" ht="23.25" x14ac:dyDescent="0.5">
      <c r="A4373" s="58">
        <v>41848</v>
      </c>
      <c r="B4373" s="59">
        <v>1000</v>
      </c>
      <c r="C4373" s="60"/>
    </row>
    <row r="4374" spans="1:3" ht="23.25" x14ac:dyDescent="0.5">
      <c r="A4374" s="58">
        <v>41849</v>
      </c>
      <c r="B4374" s="59">
        <v>800</v>
      </c>
      <c r="C4374" s="60"/>
    </row>
    <row r="4375" spans="1:3" ht="23.25" x14ac:dyDescent="0.5">
      <c r="A4375" s="58">
        <v>41886</v>
      </c>
      <c r="B4375" s="59">
        <v>2700</v>
      </c>
      <c r="C4375" s="60"/>
    </row>
    <row r="4376" spans="1:3" ht="23.25" x14ac:dyDescent="0.5">
      <c r="A4376" s="58">
        <v>43216</v>
      </c>
      <c r="B4376" s="59">
        <v>400</v>
      </c>
      <c r="C4376" s="60"/>
    </row>
    <row r="4377" spans="1:3" ht="23.25" x14ac:dyDescent="0.5">
      <c r="A4377" s="58">
        <v>43223</v>
      </c>
      <c r="B4377" s="59">
        <v>550</v>
      </c>
      <c r="C4377" s="60"/>
    </row>
    <row r="4378" spans="1:3" ht="23.25" x14ac:dyDescent="0.5">
      <c r="A4378" s="58">
        <v>43285</v>
      </c>
      <c r="B4378" s="59">
        <v>480</v>
      </c>
      <c r="C4378" s="60"/>
    </row>
    <row r="4379" spans="1:3" ht="23.25" x14ac:dyDescent="0.5">
      <c r="A4379" s="58">
        <v>43286</v>
      </c>
      <c r="B4379" s="59">
        <v>480</v>
      </c>
      <c r="C4379" s="60"/>
    </row>
    <row r="4380" spans="1:3" ht="23.25" x14ac:dyDescent="0.5">
      <c r="A4380" s="58">
        <v>43287</v>
      </c>
      <c r="B4380" s="59">
        <v>480</v>
      </c>
      <c r="C4380" s="60"/>
    </row>
    <row r="4381" spans="1:3" ht="23.25" x14ac:dyDescent="0.5">
      <c r="A4381" s="58">
        <v>43288</v>
      </c>
      <c r="B4381" s="59">
        <v>480</v>
      </c>
      <c r="C4381" s="60"/>
    </row>
    <row r="4382" spans="1:3" ht="23.25" x14ac:dyDescent="0.5">
      <c r="A4382" s="58">
        <v>43289</v>
      </c>
      <c r="B4382" s="59">
        <v>3750</v>
      </c>
      <c r="C4382" s="60"/>
    </row>
    <row r="4383" spans="1:3" ht="23.25" x14ac:dyDescent="0.5">
      <c r="A4383" s="58">
        <v>43290</v>
      </c>
      <c r="B4383" s="59">
        <v>3750</v>
      </c>
      <c r="C4383" s="60"/>
    </row>
    <row r="4384" spans="1:3" ht="23.25" x14ac:dyDescent="0.5">
      <c r="A4384" s="58">
        <v>43291</v>
      </c>
      <c r="B4384" s="59">
        <v>3750</v>
      </c>
      <c r="C4384" s="60"/>
    </row>
    <row r="4385" spans="1:3" ht="23.25" x14ac:dyDescent="0.5">
      <c r="A4385" s="58">
        <v>43319</v>
      </c>
      <c r="B4385" s="59">
        <v>550</v>
      </c>
      <c r="C4385" s="60"/>
    </row>
    <row r="4386" spans="1:3" ht="23.25" x14ac:dyDescent="0.5">
      <c r="A4386" s="58">
        <v>43333</v>
      </c>
      <c r="B4386" s="59">
        <v>550</v>
      </c>
      <c r="C4386" s="60"/>
    </row>
    <row r="4387" spans="1:3" ht="23.25" x14ac:dyDescent="0.5">
      <c r="A4387" s="58">
        <v>43334</v>
      </c>
      <c r="B4387" s="59">
        <v>550</v>
      </c>
      <c r="C4387" s="60"/>
    </row>
    <row r="4388" spans="1:3" ht="23.25" x14ac:dyDescent="0.5">
      <c r="A4388" s="58">
        <v>43356</v>
      </c>
      <c r="B4388" s="59">
        <v>700</v>
      </c>
      <c r="C4388" s="60"/>
    </row>
    <row r="4389" spans="1:3" ht="23.25" x14ac:dyDescent="0.5">
      <c r="A4389" s="58">
        <v>43357</v>
      </c>
      <c r="B4389" s="59">
        <v>700</v>
      </c>
      <c r="C4389" s="60"/>
    </row>
    <row r="4390" spans="1:3" ht="23.25" x14ac:dyDescent="0.5">
      <c r="A4390" s="58">
        <v>43358</v>
      </c>
      <c r="B4390" s="59">
        <v>700</v>
      </c>
      <c r="C4390" s="60"/>
    </row>
    <row r="4391" spans="1:3" ht="23.25" x14ac:dyDescent="0.5">
      <c r="A4391" s="58">
        <v>43359</v>
      </c>
      <c r="B4391" s="59">
        <v>700</v>
      </c>
      <c r="C4391" s="60"/>
    </row>
    <row r="4392" spans="1:3" ht="23.25" x14ac:dyDescent="0.5">
      <c r="A4392" s="58">
        <v>43360</v>
      </c>
      <c r="B4392" s="59">
        <v>700</v>
      </c>
      <c r="C4392" s="60"/>
    </row>
    <row r="4393" spans="1:3" ht="23.25" x14ac:dyDescent="0.5">
      <c r="A4393" s="58">
        <v>43361</v>
      </c>
      <c r="B4393" s="59">
        <v>700</v>
      </c>
      <c r="C4393" s="60"/>
    </row>
    <row r="4394" spans="1:3" ht="23.25" x14ac:dyDescent="0.5">
      <c r="A4394" s="58">
        <v>43362</v>
      </c>
      <c r="B4394" s="59">
        <v>700</v>
      </c>
      <c r="C4394" s="60"/>
    </row>
    <row r="4395" spans="1:3" ht="23.25" x14ac:dyDescent="0.5">
      <c r="A4395" s="58">
        <v>43384</v>
      </c>
      <c r="B4395" s="59">
        <v>350</v>
      </c>
      <c r="C4395" s="60"/>
    </row>
    <row r="4396" spans="1:3" ht="23.25" x14ac:dyDescent="0.5">
      <c r="A4396" s="58">
        <v>43385</v>
      </c>
      <c r="B4396" s="59">
        <v>530</v>
      </c>
      <c r="C4396" s="60"/>
    </row>
    <row r="4397" spans="1:3" ht="23.25" x14ac:dyDescent="0.5">
      <c r="A4397" s="58">
        <v>43389</v>
      </c>
      <c r="B4397" s="59">
        <v>260</v>
      </c>
      <c r="C4397" s="60"/>
    </row>
    <row r="4398" spans="1:3" ht="23.25" x14ac:dyDescent="0.5">
      <c r="A4398" s="58">
        <v>43394</v>
      </c>
      <c r="B4398" s="59">
        <v>350</v>
      </c>
      <c r="C4398" s="60"/>
    </row>
    <row r="4399" spans="1:3" ht="23.25" x14ac:dyDescent="0.5">
      <c r="A4399" s="58">
        <v>43395</v>
      </c>
      <c r="B4399" s="59">
        <v>200</v>
      </c>
      <c r="C4399" s="60"/>
    </row>
    <row r="4400" spans="1:3" ht="23.25" x14ac:dyDescent="0.5">
      <c r="A4400" s="58">
        <v>43415</v>
      </c>
      <c r="B4400" s="59">
        <v>610</v>
      </c>
      <c r="C4400" s="60"/>
    </row>
    <row r="4401" spans="1:3" ht="23.25" x14ac:dyDescent="0.5">
      <c r="A4401" s="58">
        <v>43416</v>
      </c>
      <c r="B4401" s="59">
        <v>350</v>
      </c>
      <c r="C4401" s="60"/>
    </row>
    <row r="4402" spans="1:3" ht="23.25" x14ac:dyDescent="0.5">
      <c r="A4402" s="58">
        <v>43429</v>
      </c>
      <c r="B4402" s="59">
        <v>700</v>
      </c>
      <c r="C4402" s="60"/>
    </row>
    <row r="4403" spans="1:3" ht="23.25" x14ac:dyDescent="0.5">
      <c r="A4403" s="58">
        <v>43430</v>
      </c>
      <c r="B4403" s="59">
        <v>700</v>
      </c>
      <c r="C4403" s="60"/>
    </row>
    <row r="4404" spans="1:3" ht="23.25" x14ac:dyDescent="0.5">
      <c r="A4404" s="58">
        <v>43431</v>
      </c>
      <c r="B4404" s="59">
        <v>700</v>
      </c>
      <c r="C4404" s="60"/>
    </row>
    <row r="4405" spans="1:3" ht="23.25" x14ac:dyDescent="0.5">
      <c r="A4405" s="58">
        <v>43432</v>
      </c>
      <c r="B4405" s="59">
        <v>700</v>
      </c>
      <c r="C4405" s="60"/>
    </row>
    <row r="4406" spans="1:3" ht="23.25" x14ac:dyDescent="0.5">
      <c r="A4406" s="58">
        <v>43469</v>
      </c>
      <c r="B4406" s="59">
        <v>800</v>
      </c>
      <c r="C4406" s="60"/>
    </row>
    <row r="4407" spans="1:3" ht="23.25" x14ac:dyDescent="0.5">
      <c r="A4407" s="58">
        <v>43470</v>
      </c>
      <c r="B4407" s="59">
        <v>480</v>
      </c>
      <c r="C4407" s="60"/>
    </row>
    <row r="4408" spans="1:3" ht="23.25" x14ac:dyDescent="0.5">
      <c r="A4408" s="58">
        <v>43486</v>
      </c>
      <c r="B4408" s="59">
        <v>700</v>
      </c>
      <c r="C4408" s="60"/>
    </row>
    <row r="4409" spans="1:3" ht="23.25" x14ac:dyDescent="0.5">
      <c r="A4409" s="58">
        <v>43487</v>
      </c>
      <c r="B4409" s="59">
        <v>700</v>
      </c>
      <c r="C4409" s="60"/>
    </row>
    <row r="4410" spans="1:3" ht="23.25" x14ac:dyDescent="0.5">
      <c r="A4410" s="58">
        <v>43488</v>
      </c>
      <c r="B4410" s="59">
        <v>700</v>
      </c>
      <c r="C4410" s="60"/>
    </row>
    <row r="4411" spans="1:3" ht="23.25" x14ac:dyDescent="0.5">
      <c r="A4411" s="58">
        <v>43489</v>
      </c>
      <c r="B4411" s="59">
        <v>700</v>
      </c>
      <c r="C4411" s="60"/>
    </row>
    <row r="4412" spans="1:3" ht="23.25" x14ac:dyDescent="0.5">
      <c r="A4412" s="58">
        <v>43494</v>
      </c>
      <c r="B4412" s="59">
        <v>1000</v>
      </c>
      <c r="C4412" s="60"/>
    </row>
    <row r="4413" spans="1:3" ht="23.25" x14ac:dyDescent="0.5">
      <c r="A4413" s="58">
        <v>43529</v>
      </c>
      <c r="B4413" s="59">
        <v>300</v>
      </c>
      <c r="C4413" s="60"/>
    </row>
    <row r="4414" spans="1:3" ht="23.25" x14ac:dyDescent="0.5">
      <c r="A4414" s="58">
        <v>43530</v>
      </c>
      <c r="B4414" s="59">
        <v>400</v>
      </c>
      <c r="C4414" s="60"/>
    </row>
    <row r="4415" spans="1:3" ht="23.25" x14ac:dyDescent="0.5">
      <c r="A4415" s="58">
        <v>43531</v>
      </c>
      <c r="B4415" s="59">
        <v>350</v>
      </c>
      <c r="C4415" s="60"/>
    </row>
    <row r="4416" spans="1:3" ht="23.25" x14ac:dyDescent="0.5">
      <c r="A4416" s="58">
        <v>43532</v>
      </c>
      <c r="B4416" s="59">
        <v>350</v>
      </c>
      <c r="C4416" s="60"/>
    </row>
    <row r="4417" spans="1:3" ht="23.25" x14ac:dyDescent="0.5">
      <c r="A4417" s="58">
        <v>43533</v>
      </c>
      <c r="B4417" s="59">
        <v>200</v>
      </c>
      <c r="C4417" s="60"/>
    </row>
    <row r="4418" spans="1:3" ht="23.25" x14ac:dyDescent="0.5">
      <c r="A4418" s="58">
        <v>43534</v>
      </c>
      <c r="B4418" s="59">
        <v>350</v>
      </c>
      <c r="C4418" s="60"/>
    </row>
    <row r="4419" spans="1:3" ht="23.25" x14ac:dyDescent="0.5">
      <c r="A4419" s="58">
        <v>43543</v>
      </c>
      <c r="B4419" s="59">
        <v>880</v>
      </c>
      <c r="C4419" s="60"/>
    </row>
    <row r="4420" spans="1:3" ht="23.25" x14ac:dyDescent="0.5">
      <c r="A4420" s="58">
        <v>43544</v>
      </c>
      <c r="B4420" s="59">
        <v>880</v>
      </c>
      <c r="C4420" s="60"/>
    </row>
    <row r="4421" spans="1:3" ht="23.25" x14ac:dyDescent="0.5">
      <c r="A4421" s="58">
        <v>43546</v>
      </c>
      <c r="B4421" s="59">
        <v>880</v>
      </c>
      <c r="C4421" s="60"/>
    </row>
    <row r="4422" spans="1:3" ht="23.25" x14ac:dyDescent="0.5">
      <c r="A4422" s="58">
        <v>43547</v>
      </c>
      <c r="B4422" s="59">
        <v>880</v>
      </c>
      <c r="C4422" s="60"/>
    </row>
    <row r="4423" spans="1:3" ht="23.25" x14ac:dyDescent="0.5">
      <c r="A4423" s="58">
        <v>43548</v>
      </c>
      <c r="B4423" s="59">
        <v>880</v>
      </c>
      <c r="C4423" s="60"/>
    </row>
    <row r="4424" spans="1:3" ht="23.25" x14ac:dyDescent="0.5">
      <c r="A4424" s="58">
        <v>43549</v>
      </c>
      <c r="B4424" s="59">
        <v>880</v>
      </c>
      <c r="C4424" s="60"/>
    </row>
    <row r="4425" spans="1:3" ht="23.25" x14ac:dyDescent="0.5">
      <c r="A4425" s="58">
        <v>43573</v>
      </c>
      <c r="B4425" s="59">
        <v>550</v>
      </c>
      <c r="C4425" s="60"/>
    </row>
    <row r="4426" spans="1:3" ht="23.25" x14ac:dyDescent="0.5">
      <c r="A4426" s="58">
        <v>43593</v>
      </c>
      <c r="B4426" s="59">
        <v>800</v>
      </c>
      <c r="C4426" s="60"/>
    </row>
    <row r="4427" spans="1:3" ht="23.25" x14ac:dyDescent="0.5">
      <c r="A4427" s="58">
        <v>43605</v>
      </c>
      <c r="B4427" s="59">
        <v>400</v>
      </c>
      <c r="C4427" s="60"/>
    </row>
    <row r="4428" spans="1:3" ht="23.25" x14ac:dyDescent="0.5">
      <c r="A4428" s="58">
        <v>43606</v>
      </c>
      <c r="B4428" s="59">
        <v>400</v>
      </c>
      <c r="C4428" s="60"/>
    </row>
    <row r="4429" spans="1:3" ht="23.25" x14ac:dyDescent="0.5">
      <c r="A4429" s="58">
        <v>43607</v>
      </c>
      <c r="B4429" s="59">
        <v>400</v>
      </c>
      <c r="C4429" s="60"/>
    </row>
    <row r="4430" spans="1:3" ht="23.25" x14ac:dyDescent="0.5">
      <c r="A4430" s="58">
        <v>43608</v>
      </c>
      <c r="B4430" s="59">
        <v>400</v>
      </c>
      <c r="C4430" s="60"/>
    </row>
    <row r="4431" spans="1:3" ht="23.25" x14ac:dyDescent="0.5">
      <c r="A4431" s="58">
        <v>43609</v>
      </c>
      <c r="B4431" s="59">
        <v>400</v>
      </c>
      <c r="C4431" s="60"/>
    </row>
    <row r="4432" spans="1:3" ht="23.25" x14ac:dyDescent="0.5">
      <c r="A4432" s="58">
        <v>43610</v>
      </c>
      <c r="B4432" s="59">
        <v>700</v>
      </c>
      <c r="C4432" s="60"/>
    </row>
    <row r="4433" spans="1:3" ht="23.25" x14ac:dyDescent="0.5">
      <c r="A4433" s="58">
        <v>43611</v>
      </c>
      <c r="B4433" s="59">
        <v>400</v>
      </c>
      <c r="C4433" s="60"/>
    </row>
    <row r="4434" spans="1:3" ht="23.25" x14ac:dyDescent="0.5">
      <c r="A4434" s="58">
        <v>43624</v>
      </c>
      <c r="B4434" s="59">
        <v>550</v>
      </c>
      <c r="C4434" s="60"/>
    </row>
    <row r="4435" spans="1:3" ht="23.25" x14ac:dyDescent="0.5">
      <c r="A4435" s="58">
        <v>43633</v>
      </c>
      <c r="B4435" s="59">
        <v>550</v>
      </c>
      <c r="C4435" s="60"/>
    </row>
    <row r="4436" spans="1:3" ht="23.25" x14ac:dyDescent="0.5">
      <c r="A4436" s="58">
        <v>43634</v>
      </c>
      <c r="B4436" s="59">
        <v>550</v>
      </c>
      <c r="C4436" s="60"/>
    </row>
    <row r="4437" spans="1:3" ht="23.25" x14ac:dyDescent="0.5">
      <c r="A4437" s="58">
        <v>43635</v>
      </c>
      <c r="B4437" s="59">
        <v>550</v>
      </c>
      <c r="C4437" s="60"/>
    </row>
    <row r="4438" spans="1:3" ht="23.25" x14ac:dyDescent="0.5">
      <c r="A4438" s="58">
        <v>43636</v>
      </c>
      <c r="B4438" s="59">
        <v>550</v>
      </c>
      <c r="C4438" s="60"/>
    </row>
    <row r="4439" spans="1:3" ht="23.25" x14ac:dyDescent="0.5">
      <c r="A4439" s="58">
        <v>43637</v>
      </c>
      <c r="B4439" s="59">
        <v>550</v>
      </c>
      <c r="C4439" s="60"/>
    </row>
    <row r="4440" spans="1:3" ht="23.25" x14ac:dyDescent="0.5">
      <c r="A4440" s="58">
        <v>43638</v>
      </c>
      <c r="B4440" s="59">
        <v>550</v>
      </c>
      <c r="C4440" s="60"/>
    </row>
    <row r="4441" spans="1:3" ht="23.25" x14ac:dyDescent="0.5">
      <c r="A4441" s="58">
        <v>43639</v>
      </c>
      <c r="B4441" s="59">
        <v>550</v>
      </c>
      <c r="C4441" s="60"/>
    </row>
    <row r="4442" spans="1:3" ht="23.25" x14ac:dyDescent="0.5">
      <c r="A4442" s="58">
        <v>43643</v>
      </c>
      <c r="B4442" s="59">
        <v>700</v>
      </c>
      <c r="C4442" s="60"/>
    </row>
    <row r="4443" spans="1:3" ht="23.25" x14ac:dyDescent="0.5">
      <c r="A4443" s="58">
        <v>43644</v>
      </c>
      <c r="B4443" s="59">
        <v>700</v>
      </c>
      <c r="C4443" s="60"/>
    </row>
    <row r="4444" spans="1:3" ht="23.25" x14ac:dyDescent="0.5">
      <c r="A4444" s="58">
        <v>43645</v>
      </c>
      <c r="B4444" s="59">
        <v>700</v>
      </c>
      <c r="C4444" s="60"/>
    </row>
    <row r="4445" spans="1:3" ht="23.25" x14ac:dyDescent="0.5">
      <c r="A4445" s="58">
        <v>43646</v>
      </c>
      <c r="B4445" s="59">
        <v>350</v>
      </c>
      <c r="C4445" s="60"/>
    </row>
    <row r="4446" spans="1:3" ht="23.25" x14ac:dyDescent="0.5">
      <c r="A4446" s="58">
        <v>43856</v>
      </c>
      <c r="B4446" s="59">
        <v>5000</v>
      </c>
      <c r="C4446" s="60"/>
    </row>
    <row r="4447" spans="1:3" ht="23.25" x14ac:dyDescent="0.5">
      <c r="A4447" s="58">
        <v>43873</v>
      </c>
      <c r="B4447" s="59">
        <v>600</v>
      </c>
      <c r="C4447" s="60"/>
    </row>
    <row r="4448" spans="1:3" ht="23.25" x14ac:dyDescent="0.5">
      <c r="A4448" s="58">
        <v>43887</v>
      </c>
      <c r="B4448" s="59">
        <v>480</v>
      </c>
      <c r="C4448" s="60"/>
    </row>
    <row r="4449" spans="1:3" ht="23.25" x14ac:dyDescent="0.5">
      <c r="A4449" s="58">
        <v>43888</v>
      </c>
      <c r="B4449" s="59">
        <v>410</v>
      </c>
      <c r="C4449" s="60"/>
    </row>
    <row r="4450" spans="1:3" ht="23.25" x14ac:dyDescent="0.5">
      <c r="A4450" s="58">
        <v>43892</v>
      </c>
      <c r="B4450" s="59">
        <v>480</v>
      </c>
      <c r="C4450" s="60"/>
    </row>
    <row r="4451" spans="1:3" ht="23.25" x14ac:dyDescent="0.5">
      <c r="A4451" s="58">
        <v>44037</v>
      </c>
      <c r="B4451" s="59">
        <v>330</v>
      </c>
      <c r="C4451" s="60"/>
    </row>
    <row r="4452" spans="1:3" ht="23.25" x14ac:dyDescent="0.5">
      <c r="A4452" s="58">
        <v>44052</v>
      </c>
      <c r="B4452" s="59">
        <v>340</v>
      </c>
      <c r="C4452" s="60"/>
    </row>
    <row r="4453" spans="1:3" ht="23.25" x14ac:dyDescent="0.5">
      <c r="A4453" s="58">
        <v>44053</v>
      </c>
      <c r="B4453" s="59">
        <v>340</v>
      </c>
      <c r="C4453" s="60"/>
    </row>
    <row r="4454" spans="1:3" ht="23.25" x14ac:dyDescent="0.5">
      <c r="A4454" s="58">
        <v>44054</v>
      </c>
      <c r="B4454" s="59">
        <v>250</v>
      </c>
      <c r="C4454" s="60"/>
    </row>
    <row r="4455" spans="1:3" ht="23.25" x14ac:dyDescent="0.5">
      <c r="A4455" s="58">
        <v>44096</v>
      </c>
      <c r="B4455" s="59">
        <v>500</v>
      </c>
      <c r="C4455" s="60"/>
    </row>
    <row r="4456" spans="1:3" ht="23.25" x14ac:dyDescent="0.5">
      <c r="A4456" s="58">
        <v>44122</v>
      </c>
      <c r="B4456" s="59">
        <v>550</v>
      </c>
      <c r="C4456" s="60"/>
    </row>
    <row r="4457" spans="1:3" ht="23.25" x14ac:dyDescent="0.5">
      <c r="A4457" s="58">
        <v>44210</v>
      </c>
      <c r="B4457" s="59">
        <v>700</v>
      </c>
      <c r="C4457" s="60"/>
    </row>
    <row r="4458" spans="1:3" ht="23.25" x14ac:dyDescent="0.5">
      <c r="A4458" s="58">
        <v>44742</v>
      </c>
      <c r="B4458" s="59">
        <v>500</v>
      </c>
      <c r="C4458" s="60"/>
    </row>
    <row r="4459" spans="1:3" ht="23.25" x14ac:dyDescent="0.5">
      <c r="A4459" s="58">
        <v>44772</v>
      </c>
      <c r="B4459" s="59">
        <v>340</v>
      </c>
      <c r="C4459" s="60"/>
    </row>
    <row r="4460" spans="1:3" ht="23.25" x14ac:dyDescent="0.5">
      <c r="A4460" s="58">
        <v>45176</v>
      </c>
      <c r="B4460" s="59">
        <v>800</v>
      </c>
      <c r="C4460" s="60"/>
    </row>
    <row r="4461" spans="1:3" ht="23.25" x14ac:dyDescent="0.5">
      <c r="A4461" s="58">
        <v>45500</v>
      </c>
      <c r="B4461" s="59">
        <v>500</v>
      </c>
      <c r="C4461" s="60"/>
    </row>
    <row r="4462" spans="1:3" ht="23.25" x14ac:dyDescent="0.5">
      <c r="A4462" s="58">
        <v>45501</v>
      </c>
      <c r="B4462" s="59">
        <v>380</v>
      </c>
      <c r="C4462" s="60"/>
    </row>
    <row r="4463" spans="1:3" ht="23.25" x14ac:dyDescent="0.5">
      <c r="A4463" s="58">
        <v>45502</v>
      </c>
      <c r="B4463" s="59">
        <v>500</v>
      </c>
      <c r="C4463" s="60"/>
    </row>
    <row r="4464" spans="1:3" ht="23.25" x14ac:dyDescent="0.5">
      <c r="A4464" s="58">
        <v>45503</v>
      </c>
      <c r="B4464" s="59">
        <v>500</v>
      </c>
      <c r="C4464" s="60"/>
    </row>
    <row r="4465" spans="1:3" ht="23.25" x14ac:dyDescent="0.5">
      <c r="A4465" s="58">
        <v>45504</v>
      </c>
      <c r="B4465" s="59">
        <v>500</v>
      </c>
      <c r="C4465" s="60"/>
    </row>
    <row r="4466" spans="1:3" ht="23.25" x14ac:dyDescent="0.5">
      <c r="A4466" s="58">
        <v>45505</v>
      </c>
      <c r="B4466" s="59">
        <v>250</v>
      </c>
      <c r="C4466" s="60"/>
    </row>
    <row r="4467" spans="1:3" ht="23.25" x14ac:dyDescent="0.5">
      <c r="A4467" s="58">
        <v>45506</v>
      </c>
      <c r="B4467" s="59">
        <v>410</v>
      </c>
      <c r="C4467" s="60"/>
    </row>
    <row r="4468" spans="1:3" ht="23.25" x14ac:dyDescent="0.5">
      <c r="A4468" s="58">
        <v>45507</v>
      </c>
      <c r="B4468" s="59">
        <v>380</v>
      </c>
      <c r="C4468" s="60"/>
    </row>
    <row r="4469" spans="1:3" ht="23.25" x14ac:dyDescent="0.5">
      <c r="A4469" s="58">
        <v>45508</v>
      </c>
      <c r="B4469" s="59">
        <v>250</v>
      </c>
      <c r="C4469" s="60"/>
    </row>
    <row r="4470" spans="1:3" ht="23.25" x14ac:dyDescent="0.5">
      <c r="A4470" s="58">
        <v>45509</v>
      </c>
      <c r="B4470" s="59">
        <v>380</v>
      </c>
      <c r="C4470" s="60"/>
    </row>
    <row r="4471" spans="1:3" ht="23.25" x14ac:dyDescent="0.5">
      <c r="A4471" s="58">
        <v>45510</v>
      </c>
      <c r="B4471" s="59">
        <v>380</v>
      </c>
      <c r="C4471" s="60"/>
    </row>
    <row r="4472" spans="1:3" ht="23.25" x14ac:dyDescent="0.5">
      <c r="A4472" s="58">
        <v>45511</v>
      </c>
      <c r="B4472" s="59">
        <v>700</v>
      </c>
      <c r="C4472" s="60"/>
    </row>
    <row r="4473" spans="1:3" ht="23.25" x14ac:dyDescent="0.5">
      <c r="A4473" s="58">
        <v>45512</v>
      </c>
      <c r="B4473" s="59">
        <v>700</v>
      </c>
      <c r="C4473" s="60"/>
    </row>
    <row r="4474" spans="1:3" ht="23.25" x14ac:dyDescent="0.5">
      <c r="A4474" s="58">
        <v>45513</v>
      </c>
      <c r="B4474" s="59">
        <v>700</v>
      </c>
      <c r="C4474" s="60"/>
    </row>
    <row r="4475" spans="1:3" ht="23.25" x14ac:dyDescent="0.5">
      <c r="A4475" s="58">
        <v>45514</v>
      </c>
      <c r="B4475" s="59">
        <v>700</v>
      </c>
      <c r="C4475" s="60"/>
    </row>
    <row r="4476" spans="1:3" ht="23.25" x14ac:dyDescent="0.5">
      <c r="A4476" s="58">
        <v>45515</v>
      </c>
      <c r="B4476" s="59">
        <v>700</v>
      </c>
      <c r="C4476" s="60"/>
    </row>
    <row r="4477" spans="1:3" ht="23.25" x14ac:dyDescent="0.5">
      <c r="A4477" s="58">
        <v>45516</v>
      </c>
      <c r="B4477" s="59">
        <v>380</v>
      </c>
      <c r="C4477" s="60"/>
    </row>
    <row r="4478" spans="1:3" ht="23.25" x14ac:dyDescent="0.5">
      <c r="A4478" s="58">
        <v>45517</v>
      </c>
      <c r="B4478" s="59">
        <v>480</v>
      </c>
      <c r="C4478" s="60"/>
    </row>
    <row r="4479" spans="1:3" ht="23.25" x14ac:dyDescent="0.5">
      <c r="A4479" s="58">
        <v>45518</v>
      </c>
      <c r="B4479" s="59">
        <v>700</v>
      </c>
      <c r="C4479" s="60"/>
    </row>
    <row r="4480" spans="1:3" ht="23.25" x14ac:dyDescent="0.5">
      <c r="A4480" s="58">
        <v>45520</v>
      </c>
      <c r="B4480" s="59">
        <v>500</v>
      </c>
      <c r="C4480" s="60"/>
    </row>
    <row r="4481" spans="1:3" ht="23.25" x14ac:dyDescent="0.5">
      <c r="A4481" s="58">
        <v>45521</v>
      </c>
      <c r="B4481" s="59">
        <v>430</v>
      </c>
      <c r="C4481" s="60"/>
    </row>
    <row r="4482" spans="1:3" ht="23.25" x14ac:dyDescent="0.5">
      <c r="A4482" s="58">
        <v>45522</v>
      </c>
      <c r="B4482" s="59">
        <v>380</v>
      </c>
      <c r="C4482" s="60"/>
    </row>
    <row r="4483" spans="1:3" ht="23.25" x14ac:dyDescent="0.5">
      <c r="A4483" s="58">
        <v>45523</v>
      </c>
      <c r="B4483" s="59">
        <v>600</v>
      </c>
      <c r="C4483" s="60"/>
    </row>
    <row r="4484" spans="1:3" ht="23.25" x14ac:dyDescent="0.5">
      <c r="A4484" s="58">
        <v>45524</v>
      </c>
      <c r="B4484" s="59">
        <v>600</v>
      </c>
      <c r="C4484" s="60"/>
    </row>
    <row r="4485" spans="1:3" ht="23.25" x14ac:dyDescent="0.5">
      <c r="A4485" s="58">
        <v>45525</v>
      </c>
      <c r="B4485" s="59">
        <v>700</v>
      </c>
      <c r="C4485" s="60"/>
    </row>
    <row r="4486" spans="1:3" ht="23.25" x14ac:dyDescent="0.5">
      <c r="A4486" s="58">
        <v>45526</v>
      </c>
      <c r="B4486" s="59">
        <v>500</v>
      </c>
      <c r="C4486" s="60"/>
    </row>
    <row r="4487" spans="1:3" ht="23.25" x14ac:dyDescent="0.5">
      <c r="A4487" s="58">
        <v>45527</v>
      </c>
      <c r="B4487" s="59">
        <v>3750</v>
      </c>
      <c r="C4487" s="60"/>
    </row>
    <row r="4488" spans="1:3" ht="23.25" x14ac:dyDescent="0.5">
      <c r="A4488" s="58">
        <v>45528</v>
      </c>
      <c r="B4488" s="59">
        <v>600</v>
      </c>
      <c r="C4488" s="60"/>
    </row>
    <row r="4489" spans="1:3" ht="23.25" x14ac:dyDescent="0.5">
      <c r="A4489" s="58">
        <v>45529</v>
      </c>
      <c r="B4489" s="59">
        <v>500</v>
      </c>
      <c r="C4489" s="60"/>
    </row>
    <row r="4490" spans="1:3" ht="23.25" x14ac:dyDescent="0.5">
      <c r="A4490" s="58">
        <v>45530</v>
      </c>
      <c r="B4490" s="59">
        <v>430</v>
      </c>
      <c r="C4490" s="60"/>
    </row>
    <row r="4491" spans="1:3" ht="23.25" x14ac:dyDescent="0.5">
      <c r="A4491" s="58">
        <v>45531</v>
      </c>
      <c r="B4491" s="59">
        <v>380</v>
      </c>
      <c r="C4491" s="60"/>
    </row>
    <row r="4492" spans="1:3" ht="23.25" x14ac:dyDescent="0.5">
      <c r="A4492" s="58">
        <v>45532</v>
      </c>
      <c r="B4492" s="59">
        <v>430</v>
      </c>
      <c r="C4492" s="60"/>
    </row>
    <row r="4493" spans="1:3" ht="23.25" x14ac:dyDescent="0.5">
      <c r="A4493" s="58">
        <v>45533</v>
      </c>
      <c r="B4493" s="59">
        <v>250</v>
      </c>
      <c r="C4493" s="60"/>
    </row>
    <row r="4494" spans="1:3" ht="23.25" x14ac:dyDescent="0.5">
      <c r="A4494" s="58">
        <v>45534</v>
      </c>
      <c r="B4494" s="59">
        <v>250</v>
      </c>
      <c r="C4494" s="60"/>
    </row>
    <row r="4495" spans="1:3" ht="23.25" x14ac:dyDescent="0.5">
      <c r="A4495" s="58">
        <v>45535</v>
      </c>
      <c r="B4495" s="59">
        <v>550</v>
      </c>
      <c r="C4495" s="60"/>
    </row>
    <row r="4496" spans="1:3" ht="23.25" x14ac:dyDescent="0.5">
      <c r="A4496" s="58">
        <v>45536</v>
      </c>
      <c r="B4496" s="59">
        <v>4400</v>
      </c>
      <c r="C4496" s="62"/>
    </row>
    <row r="4497" spans="1:3" ht="23.25" x14ac:dyDescent="0.2">
      <c r="A4497" s="63">
        <v>45537</v>
      </c>
      <c r="B4497" s="62">
        <v>4400</v>
      </c>
      <c r="C4497" s="62"/>
    </row>
    <row r="4498" spans="1:3" ht="23.25" x14ac:dyDescent="0.2">
      <c r="A4498" s="63">
        <v>45538</v>
      </c>
      <c r="B4498" s="62">
        <v>4400</v>
      </c>
      <c r="C4498" s="62"/>
    </row>
    <row r="4499" spans="1:3" ht="23.25" x14ac:dyDescent="0.2">
      <c r="A4499" s="63">
        <v>45539</v>
      </c>
      <c r="B4499" s="62">
        <v>4400</v>
      </c>
      <c r="C4499" s="62"/>
    </row>
    <row r="4500" spans="1:3" ht="23.25" x14ac:dyDescent="0.2">
      <c r="A4500" s="63">
        <v>45540</v>
      </c>
      <c r="B4500" s="62">
        <v>4400</v>
      </c>
      <c r="C4500" s="62"/>
    </row>
    <row r="4501" spans="1:3" ht="23.25" x14ac:dyDescent="0.2">
      <c r="A4501" s="63">
        <v>45542</v>
      </c>
      <c r="B4501" s="62">
        <v>5000</v>
      </c>
      <c r="C4501" s="62"/>
    </row>
    <row r="4502" spans="1:3" ht="23.25" x14ac:dyDescent="0.2">
      <c r="A4502" s="63">
        <v>45543</v>
      </c>
      <c r="B4502" s="62">
        <v>5000</v>
      </c>
      <c r="C4502" s="62"/>
    </row>
    <row r="4503" spans="1:3" ht="23.25" x14ac:dyDescent="0.2">
      <c r="A4503" s="63">
        <v>45546</v>
      </c>
      <c r="B4503" s="62">
        <v>410</v>
      </c>
      <c r="C4503" s="62"/>
    </row>
    <row r="4504" spans="1:3" ht="23.25" x14ac:dyDescent="0.2">
      <c r="A4504" s="63">
        <v>45547</v>
      </c>
      <c r="B4504" s="62">
        <v>5000</v>
      </c>
      <c r="C4504" s="62"/>
    </row>
    <row r="4505" spans="1:3" ht="23.25" x14ac:dyDescent="0.2">
      <c r="A4505" s="63">
        <v>45548</v>
      </c>
      <c r="B4505" s="62">
        <v>250</v>
      </c>
      <c r="C4505" s="62"/>
    </row>
    <row r="4506" spans="1:3" ht="23.25" x14ac:dyDescent="0.2">
      <c r="A4506" s="63">
        <v>45549</v>
      </c>
      <c r="B4506" s="62">
        <v>250</v>
      </c>
      <c r="C4506" s="62"/>
    </row>
    <row r="4507" spans="1:3" ht="23.25" x14ac:dyDescent="0.2">
      <c r="A4507" s="63">
        <v>45550</v>
      </c>
      <c r="B4507" s="62">
        <v>250</v>
      </c>
      <c r="C4507" s="62"/>
    </row>
    <row r="4508" spans="1:3" ht="23.25" x14ac:dyDescent="0.2">
      <c r="A4508" s="63">
        <v>45551</v>
      </c>
      <c r="B4508" s="62">
        <v>430</v>
      </c>
      <c r="C4508" s="62"/>
    </row>
    <row r="4509" spans="1:3" ht="23.25" x14ac:dyDescent="0.2">
      <c r="A4509" s="63">
        <v>45552</v>
      </c>
      <c r="B4509" s="62">
        <v>250</v>
      </c>
      <c r="C4509" s="62"/>
    </row>
    <row r="4510" spans="1:3" ht="23.25" x14ac:dyDescent="0.2">
      <c r="A4510" s="63">
        <v>45553</v>
      </c>
      <c r="B4510" s="62">
        <v>480</v>
      </c>
      <c r="C4510" s="62"/>
    </row>
    <row r="4511" spans="1:3" ht="23.25" x14ac:dyDescent="0.2">
      <c r="A4511" s="63">
        <v>45556</v>
      </c>
      <c r="B4511" s="62">
        <v>480</v>
      </c>
      <c r="C4511" s="62"/>
    </row>
    <row r="4512" spans="1:3" ht="23.25" x14ac:dyDescent="0.2">
      <c r="A4512" s="63">
        <v>45557</v>
      </c>
      <c r="B4512" s="62">
        <v>550</v>
      </c>
      <c r="C4512" s="62"/>
    </row>
    <row r="4513" spans="1:3" ht="23.25" x14ac:dyDescent="0.2">
      <c r="A4513" s="63">
        <v>45558</v>
      </c>
      <c r="B4513" s="62">
        <v>480</v>
      </c>
      <c r="C4513" s="62"/>
    </row>
    <row r="4514" spans="1:3" ht="23.25" x14ac:dyDescent="0.2">
      <c r="A4514" s="63">
        <v>45559</v>
      </c>
      <c r="B4514" s="62">
        <v>550</v>
      </c>
      <c r="C4514" s="62"/>
    </row>
    <row r="4515" spans="1:3" ht="23.25" x14ac:dyDescent="0.2">
      <c r="A4515" s="63">
        <v>45560</v>
      </c>
      <c r="B4515" s="62">
        <v>550</v>
      </c>
      <c r="C4515" s="62"/>
    </row>
    <row r="4516" spans="1:3" ht="23.25" x14ac:dyDescent="0.2">
      <c r="A4516" s="63">
        <v>45586</v>
      </c>
      <c r="B4516" s="62">
        <v>550</v>
      </c>
      <c r="C4516" s="62"/>
    </row>
    <row r="4517" spans="1:3" ht="23.25" x14ac:dyDescent="0.2">
      <c r="A4517" s="63">
        <v>45894</v>
      </c>
      <c r="B4517" s="62">
        <v>390</v>
      </c>
      <c r="C4517" s="62"/>
    </row>
    <row r="4518" spans="1:3" ht="23.25" x14ac:dyDescent="0.2">
      <c r="A4518" s="63">
        <v>46084</v>
      </c>
      <c r="B4518" s="62">
        <v>700</v>
      </c>
      <c r="C4518" s="62"/>
    </row>
    <row r="4519" spans="1:3" ht="23.25" x14ac:dyDescent="0.2">
      <c r="A4519" s="63">
        <v>46085</v>
      </c>
      <c r="B4519" s="62">
        <v>600</v>
      </c>
      <c r="C4519" s="62"/>
    </row>
    <row r="4520" spans="1:3" ht="23.25" x14ac:dyDescent="0.2">
      <c r="A4520" s="63">
        <v>46086</v>
      </c>
      <c r="B4520" s="62">
        <v>250</v>
      </c>
      <c r="C4520" s="62"/>
    </row>
    <row r="4521" spans="1:3" ht="23.25" x14ac:dyDescent="0.2">
      <c r="A4521" s="63">
        <v>46087</v>
      </c>
      <c r="B4521" s="62">
        <v>200</v>
      </c>
      <c r="C4521" s="62"/>
    </row>
    <row r="4522" spans="1:3" ht="23.25" x14ac:dyDescent="0.2">
      <c r="A4522" s="63">
        <v>46088</v>
      </c>
      <c r="B4522" s="62">
        <v>380</v>
      </c>
      <c r="C4522" s="62"/>
    </row>
    <row r="4523" spans="1:3" ht="23.25" x14ac:dyDescent="0.2">
      <c r="A4523" s="63">
        <v>46089</v>
      </c>
      <c r="B4523" s="62">
        <v>5000</v>
      </c>
      <c r="C4523" s="62"/>
    </row>
    <row r="4524" spans="1:3" ht="23.25" x14ac:dyDescent="0.2">
      <c r="A4524" s="63">
        <v>46090</v>
      </c>
      <c r="B4524" s="62">
        <v>200</v>
      </c>
      <c r="C4524" s="62"/>
    </row>
    <row r="4525" spans="1:3" ht="23.25" x14ac:dyDescent="0.2">
      <c r="A4525" s="63">
        <v>46091</v>
      </c>
      <c r="B4525" s="62">
        <v>200</v>
      </c>
      <c r="C4525" s="62"/>
    </row>
    <row r="4526" spans="1:3" ht="23.25" x14ac:dyDescent="0.2">
      <c r="A4526" s="63">
        <v>46092</v>
      </c>
      <c r="B4526" s="62">
        <v>5000</v>
      </c>
      <c r="C4526" s="62"/>
    </row>
    <row r="4527" spans="1:3" ht="23.25" x14ac:dyDescent="0.2">
      <c r="A4527" s="63">
        <v>46259</v>
      </c>
      <c r="B4527" s="62">
        <v>550</v>
      </c>
      <c r="C4527" s="62"/>
    </row>
    <row r="4528" spans="1:3" ht="23.25" x14ac:dyDescent="0.2">
      <c r="A4528" s="63">
        <v>46304</v>
      </c>
      <c r="B4528" s="62">
        <v>1000</v>
      </c>
      <c r="C4528" s="62"/>
    </row>
    <row r="4529" spans="1:3" ht="23.25" x14ac:dyDescent="0.2">
      <c r="A4529" s="63">
        <v>46305</v>
      </c>
      <c r="B4529" s="62">
        <v>1000</v>
      </c>
      <c r="C4529" s="62"/>
    </row>
    <row r="4530" spans="1:3" ht="23.25" x14ac:dyDescent="0.2">
      <c r="A4530" s="63">
        <v>46306</v>
      </c>
      <c r="B4530" s="62">
        <v>1000</v>
      </c>
      <c r="C4530" s="62"/>
    </row>
    <row r="4531" spans="1:3" ht="23.25" x14ac:dyDescent="0.2">
      <c r="A4531" s="63">
        <v>46314</v>
      </c>
      <c r="B4531" s="62">
        <v>3150</v>
      </c>
      <c r="C4531" s="62"/>
    </row>
    <row r="4532" spans="1:3" ht="23.25" x14ac:dyDescent="0.2">
      <c r="A4532" s="63">
        <v>46315</v>
      </c>
      <c r="B4532" s="62">
        <v>700</v>
      </c>
      <c r="C4532" s="62"/>
    </row>
    <row r="4533" spans="1:3" ht="23.25" x14ac:dyDescent="0.2">
      <c r="A4533" s="63">
        <v>46316</v>
      </c>
      <c r="B4533" s="62">
        <v>610</v>
      </c>
      <c r="C4533" s="62"/>
    </row>
    <row r="4534" spans="1:3" ht="23.25" x14ac:dyDescent="0.2">
      <c r="A4534" s="63">
        <v>46317</v>
      </c>
      <c r="B4534" s="62">
        <v>610</v>
      </c>
      <c r="C4534" s="62"/>
    </row>
    <row r="4535" spans="1:3" ht="23.25" x14ac:dyDescent="0.2">
      <c r="A4535" s="63">
        <v>46318</v>
      </c>
      <c r="B4535" s="62">
        <v>550</v>
      </c>
      <c r="C4535" s="62"/>
    </row>
    <row r="4536" spans="1:3" ht="23.25" x14ac:dyDescent="0.2">
      <c r="A4536" s="63">
        <v>46319</v>
      </c>
      <c r="B4536" s="62">
        <v>480</v>
      </c>
      <c r="C4536" s="62"/>
    </row>
    <row r="4537" spans="1:3" ht="23.25" x14ac:dyDescent="0.2">
      <c r="A4537" s="63">
        <v>46321</v>
      </c>
      <c r="B4537" s="62">
        <v>550</v>
      </c>
      <c r="C4537" s="62"/>
    </row>
    <row r="4538" spans="1:3" ht="23.25" x14ac:dyDescent="0.2">
      <c r="A4538" s="63">
        <v>46337</v>
      </c>
      <c r="B4538" s="62">
        <v>260</v>
      </c>
      <c r="C4538" s="62"/>
    </row>
    <row r="4539" spans="1:3" ht="23.25" x14ac:dyDescent="0.2">
      <c r="A4539" s="63">
        <v>46338</v>
      </c>
      <c r="B4539" s="62">
        <v>260</v>
      </c>
      <c r="C4539" s="62"/>
    </row>
    <row r="4540" spans="1:3" ht="23.25" x14ac:dyDescent="0.2">
      <c r="A4540" s="63">
        <v>46366</v>
      </c>
      <c r="B4540" s="62">
        <v>550</v>
      </c>
      <c r="C4540" s="62"/>
    </row>
    <row r="4541" spans="1:3" ht="23.25" x14ac:dyDescent="0.2">
      <c r="A4541" s="63">
        <v>46376</v>
      </c>
      <c r="B4541" s="62">
        <v>530</v>
      </c>
      <c r="C4541" s="62"/>
    </row>
    <row r="4542" spans="1:3" ht="23.25" x14ac:dyDescent="0.2">
      <c r="A4542" s="63">
        <v>46377</v>
      </c>
      <c r="B4542" s="62">
        <v>530</v>
      </c>
      <c r="C4542" s="62"/>
    </row>
    <row r="4543" spans="1:3" ht="23.25" x14ac:dyDescent="0.2">
      <c r="A4543" s="63">
        <v>46388</v>
      </c>
      <c r="B4543" s="62">
        <v>550</v>
      </c>
      <c r="C4543" s="62"/>
    </row>
    <row r="4544" spans="1:3" ht="23.25" x14ac:dyDescent="0.2">
      <c r="A4544" s="63">
        <v>46393</v>
      </c>
      <c r="B4544" s="62">
        <v>700</v>
      </c>
      <c r="C4544" s="62"/>
    </row>
    <row r="4545" spans="1:3" ht="23.25" x14ac:dyDescent="0.2">
      <c r="A4545" s="63">
        <v>46428</v>
      </c>
      <c r="B4545" s="62">
        <v>550</v>
      </c>
      <c r="C4545" s="62"/>
    </row>
    <row r="4546" spans="1:3" ht="23.25" x14ac:dyDescent="0.2">
      <c r="A4546" s="63">
        <v>46429</v>
      </c>
      <c r="B4546" s="62">
        <v>550</v>
      </c>
      <c r="C4546" s="62"/>
    </row>
    <row r="4547" spans="1:3" ht="23.25" x14ac:dyDescent="0.2">
      <c r="A4547" s="63">
        <v>46474</v>
      </c>
      <c r="B4547" s="62">
        <v>350</v>
      </c>
      <c r="C4547" s="62"/>
    </row>
    <row r="4548" spans="1:3" ht="23.25" x14ac:dyDescent="0.2">
      <c r="A4548" s="63">
        <v>46475</v>
      </c>
      <c r="B4548" s="62">
        <v>350</v>
      </c>
      <c r="C4548" s="62"/>
    </row>
    <row r="4549" spans="1:3" ht="23.25" x14ac:dyDescent="0.2">
      <c r="A4549" s="63">
        <v>46476</v>
      </c>
      <c r="B4549" s="62">
        <v>400</v>
      </c>
      <c r="C4549" s="62"/>
    </row>
    <row r="4550" spans="1:3" ht="23.25" x14ac:dyDescent="0.2">
      <c r="A4550" s="63">
        <v>46477</v>
      </c>
      <c r="B4550" s="62">
        <v>400</v>
      </c>
      <c r="C4550" s="62"/>
    </row>
    <row r="4551" spans="1:3" ht="23.25" x14ac:dyDescent="0.2">
      <c r="A4551" s="63">
        <v>46478</v>
      </c>
      <c r="B4551" s="62">
        <v>400</v>
      </c>
      <c r="C4551" s="62"/>
    </row>
    <row r="4552" spans="1:3" ht="23.25" x14ac:dyDescent="0.2">
      <c r="A4552" s="63">
        <v>46479</v>
      </c>
      <c r="B4552" s="62">
        <v>400</v>
      </c>
      <c r="C4552" s="62"/>
    </row>
    <row r="4553" spans="1:3" ht="23.25" x14ac:dyDescent="0.2">
      <c r="A4553" s="63">
        <v>46480</v>
      </c>
      <c r="B4553" s="62">
        <v>400</v>
      </c>
      <c r="C4553" s="62"/>
    </row>
    <row r="4554" spans="1:3" ht="23.25" x14ac:dyDescent="0.2">
      <c r="A4554" s="63">
        <v>46481</v>
      </c>
      <c r="B4554" s="62">
        <v>530</v>
      </c>
      <c r="C4554" s="62"/>
    </row>
    <row r="4555" spans="1:3" ht="23.25" x14ac:dyDescent="0.2">
      <c r="A4555" s="63">
        <v>46482</v>
      </c>
      <c r="B4555" s="62">
        <v>530</v>
      </c>
      <c r="C4555" s="62"/>
    </row>
    <row r="4556" spans="1:3" ht="23.25" x14ac:dyDescent="0.2">
      <c r="A4556" s="63">
        <v>46483</v>
      </c>
      <c r="B4556" s="62">
        <v>200</v>
      </c>
      <c r="C4556" s="62"/>
    </row>
    <row r="4557" spans="1:3" ht="23.25" x14ac:dyDescent="0.2">
      <c r="A4557" s="63">
        <v>46484</v>
      </c>
      <c r="B4557" s="62">
        <v>400</v>
      </c>
      <c r="C4557" s="62"/>
    </row>
    <row r="4558" spans="1:3" ht="23.25" x14ac:dyDescent="0.2">
      <c r="A4558" s="63">
        <v>46485</v>
      </c>
      <c r="B4558" s="62">
        <v>400</v>
      </c>
      <c r="C4558" s="62"/>
    </row>
    <row r="4559" spans="1:3" ht="23.25" x14ac:dyDescent="0.2">
      <c r="A4559" s="63">
        <v>46486</v>
      </c>
      <c r="B4559" s="62">
        <v>400</v>
      </c>
      <c r="C4559" s="62"/>
    </row>
    <row r="4560" spans="1:3" ht="23.25" x14ac:dyDescent="0.2">
      <c r="A4560" s="63">
        <v>46487</v>
      </c>
      <c r="B4560" s="62">
        <v>400</v>
      </c>
      <c r="C4560" s="62"/>
    </row>
    <row r="4561" spans="1:3" ht="23.25" x14ac:dyDescent="0.2">
      <c r="A4561" s="63">
        <v>46488</v>
      </c>
      <c r="B4561" s="62">
        <v>400</v>
      </c>
      <c r="C4561" s="62"/>
    </row>
    <row r="4562" spans="1:3" ht="23.25" x14ac:dyDescent="0.2">
      <c r="A4562" s="63">
        <v>46489</v>
      </c>
      <c r="B4562" s="62">
        <v>400</v>
      </c>
      <c r="C4562" s="62"/>
    </row>
    <row r="4563" spans="1:3" ht="23.25" x14ac:dyDescent="0.2">
      <c r="A4563" s="63">
        <v>46490</v>
      </c>
      <c r="B4563" s="62">
        <v>200</v>
      </c>
      <c r="C4563" s="62"/>
    </row>
    <row r="4564" spans="1:3" ht="23.25" x14ac:dyDescent="0.2">
      <c r="A4564" s="63">
        <v>46491</v>
      </c>
      <c r="B4564" s="62">
        <v>530</v>
      </c>
      <c r="C4564" s="62"/>
    </row>
    <row r="4565" spans="1:3" ht="23.25" x14ac:dyDescent="0.2">
      <c r="A4565" s="63">
        <v>46492</v>
      </c>
      <c r="B4565" s="62">
        <v>350</v>
      </c>
      <c r="C4565" s="62"/>
    </row>
    <row r="4566" spans="1:3" ht="23.25" x14ac:dyDescent="0.2">
      <c r="A4566" s="63">
        <v>46493</v>
      </c>
      <c r="B4566" s="62">
        <v>350</v>
      </c>
      <c r="C4566" s="62"/>
    </row>
    <row r="4567" spans="1:3" ht="23.25" x14ac:dyDescent="0.2">
      <c r="A4567" s="63">
        <v>46494</v>
      </c>
      <c r="B4567" s="62">
        <v>350</v>
      </c>
      <c r="C4567" s="62"/>
    </row>
    <row r="4568" spans="1:3" ht="23.25" x14ac:dyDescent="0.2">
      <c r="A4568" s="63">
        <v>46495</v>
      </c>
      <c r="B4568" s="62">
        <v>400</v>
      </c>
      <c r="C4568" s="62"/>
    </row>
    <row r="4569" spans="1:3" ht="23.25" x14ac:dyDescent="0.2">
      <c r="A4569" s="63">
        <v>46525</v>
      </c>
      <c r="B4569" s="62">
        <v>550</v>
      </c>
      <c r="C4569" s="62"/>
    </row>
    <row r="4570" spans="1:3" ht="23.25" x14ac:dyDescent="0.2">
      <c r="A4570" s="63">
        <v>46526</v>
      </c>
      <c r="B4570" s="62">
        <v>550</v>
      </c>
      <c r="C4570" s="62"/>
    </row>
    <row r="4571" spans="1:3" ht="23.25" x14ac:dyDescent="0.2">
      <c r="A4571" s="63">
        <v>46527</v>
      </c>
      <c r="B4571" s="62">
        <v>550</v>
      </c>
      <c r="C4571" s="62"/>
    </row>
    <row r="4572" spans="1:3" ht="23.25" x14ac:dyDescent="0.2">
      <c r="A4572" s="63">
        <v>46528</v>
      </c>
      <c r="B4572" s="62">
        <v>550</v>
      </c>
      <c r="C4572" s="62"/>
    </row>
    <row r="4573" spans="1:3" ht="23.25" x14ac:dyDescent="0.2">
      <c r="A4573" s="63">
        <v>46529</v>
      </c>
      <c r="B4573" s="62">
        <v>550</v>
      </c>
      <c r="C4573" s="62"/>
    </row>
    <row r="4574" spans="1:3" ht="23.25" x14ac:dyDescent="0.2">
      <c r="A4574" s="63">
        <v>46569</v>
      </c>
      <c r="B4574" s="62">
        <v>550</v>
      </c>
      <c r="C4574" s="62"/>
    </row>
    <row r="4575" spans="1:3" ht="23.25" x14ac:dyDescent="0.2">
      <c r="A4575" s="63">
        <v>46580</v>
      </c>
      <c r="B4575" s="62">
        <v>550</v>
      </c>
      <c r="C4575" s="62"/>
    </row>
    <row r="4576" spans="1:3" ht="23.25" x14ac:dyDescent="0.2">
      <c r="A4576" s="63">
        <v>46581</v>
      </c>
      <c r="B4576" s="62">
        <v>550</v>
      </c>
      <c r="C4576" s="62"/>
    </row>
    <row r="4577" spans="1:3" ht="23.25" x14ac:dyDescent="0.2">
      <c r="A4577" s="63">
        <v>46582</v>
      </c>
      <c r="B4577" s="62">
        <v>550</v>
      </c>
      <c r="C4577" s="62"/>
    </row>
    <row r="4578" spans="1:3" ht="23.25" x14ac:dyDescent="0.2">
      <c r="A4578" s="63">
        <v>46583</v>
      </c>
      <c r="B4578" s="62">
        <v>550</v>
      </c>
      <c r="C4578" s="62"/>
    </row>
    <row r="4579" spans="1:3" ht="23.25" x14ac:dyDescent="0.2">
      <c r="A4579" s="63">
        <v>46584</v>
      </c>
      <c r="B4579" s="62">
        <v>250</v>
      </c>
      <c r="C4579" s="62"/>
    </row>
    <row r="4580" spans="1:3" ht="23.25" x14ac:dyDescent="0.2">
      <c r="A4580" s="63">
        <v>46585</v>
      </c>
      <c r="B4580" s="62">
        <v>250</v>
      </c>
      <c r="C4580" s="62"/>
    </row>
    <row r="4581" spans="1:3" ht="23.25" x14ac:dyDescent="0.2">
      <c r="A4581" s="63">
        <v>46586</v>
      </c>
      <c r="B4581" s="62">
        <v>700</v>
      </c>
      <c r="C4581" s="62"/>
    </row>
    <row r="4582" spans="1:3" ht="23.25" x14ac:dyDescent="0.2">
      <c r="A4582" s="63">
        <v>46587</v>
      </c>
      <c r="B4582" s="62">
        <v>550</v>
      </c>
      <c r="C4582" s="62"/>
    </row>
    <row r="4583" spans="1:3" ht="23.25" x14ac:dyDescent="0.2">
      <c r="A4583" s="63">
        <v>46588</v>
      </c>
      <c r="B4583" s="62">
        <v>500</v>
      </c>
      <c r="C4583" s="62"/>
    </row>
    <row r="4584" spans="1:3" ht="23.25" x14ac:dyDescent="0.2">
      <c r="A4584" s="63">
        <v>46597</v>
      </c>
      <c r="B4584" s="62">
        <v>350</v>
      </c>
      <c r="C4584" s="62"/>
    </row>
    <row r="4585" spans="1:3" ht="23.25" x14ac:dyDescent="0.2">
      <c r="A4585" s="63">
        <v>46598</v>
      </c>
      <c r="B4585" s="62">
        <v>350</v>
      </c>
      <c r="C4585" s="62"/>
    </row>
    <row r="4586" spans="1:3" ht="23.25" x14ac:dyDescent="0.2">
      <c r="A4586" s="63">
        <v>46599</v>
      </c>
      <c r="B4586" s="62">
        <v>350</v>
      </c>
      <c r="C4586" s="62"/>
    </row>
    <row r="4587" spans="1:3" ht="23.25" x14ac:dyDescent="0.2">
      <c r="A4587" s="63">
        <v>46600</v>
      </c>
      <c r="B4587" s="62">
        <v>400</v>
      </c>
      <c r="C4587" s="62"/>
    </row>
    <row r="4588" spans="1:3" ht="23.25" x14ac:dyDescent="0.2">
      <c r="A4588" s="63">
        <v>46601</v>
      </c>
      <c r="B4588" s="62">
        <v>350</v>
      </c>
      <c r="C4588" s="62"/>
    </row>
    <row r="4589" spans="1:3" ht="23.25" x14ac:dyDescent="0.2">
      <c r="A4589" s="63">
        <v>46602</v>
      </c>
      <c r="B4589" s="62">
        <v>350</v>
      </c>
      <c r="C4589" s="62"/>
    </row>
    <row r="4590" spans="1:3" ht="23.25" x14ac:dyDescent="0.2">
      <c r="A4590" s="63">
        <v>46603</v>
      </c>
      <c r="B4590" s="62">
        <v>350</v>
      </c>
      <c r="C4590" s="62"/>
    </row>
    <row r="4591" spans="1:3" ht="23.25" x14ac:dyDescent="0.2">
      <c r="A4591" s="63">
        <v>46604</v>
      </c>
      <c r="B4591" s="62">
        <v>350</v>
      </c>
      <c r="C4591" s="62"/>
    </row>
    <row r="4592" spans="1:3" ht="23.25" x14ac:dyDescent="0.2">
      <c r="A4592" s="63">
        <v>46605</v>
      </c>
      <c r="B4592" s="62">
        <v>400</v>
      </c>
      <c r="C4592" s="62"/>
    </row>
    <row r="4593" spans="1:3" ht="23.25" x14ac:dyDescent="0.2">
      <c r="A4593" s="63">
        <v>46606</v>
      </c>
      <c r="B4593" s="62">
        <v>400</v>
      </c>
      <c r="C4593" s="62"/>
    </row>
    <row r="4594" spans="1:3" ht="23.25" x14ac:dyDescent="0.2">
      <c r="A4594" s="63">
        <v>46607</v>
      </c>
      <c r="B4594" s="62">
        <v>700</v>
      </c>
      <c r="C4594" s="62"/>
    </row>
    <row r="4595" spans="1:3" ht="23.25" x14ac:dyDescent="0.2">
      <c r="A4595" s="63">
        <v>46608</v>
      </c>
      <c r="B4595" s="62">
        <v>700</v>
      </c>
      <c r="C4595" s="62"/>
    </row>
    <row r="4596" spans="1:3" ht="23.25" x14ac:dyDescent="0.2">
      <c r="A4596" s="63">
        <v>46609</v>
      </c>
      <c r="B4596" s="62">
        <v>700</v>
      </c>
      <c r="C4596" s="62"/>
    </row>
    <row r="4597" spans="1:3" ht="23.25" x14ac:dyDescent="0.2">
      <c r="A4597" s="63">
        <v>46610</v>
      </c>
      <c r="B4597" s="62">
        <v>700</v>
      </c>
      <c r="C4597" s="62"/>
    </row>
    <row r="4598" spans="1:3" ht="23.25" x14ac:dyDescent="0.2">
      <c r="A4598" s="63">
        <v>46611</v>
      </c>
      <c r="B4598" s="62">
        <v>700</v>
      </c>
      <c r="C4598" s="62"/>
    </row>
    <row r="4599" spans="1:3" ht="23.25" x14ac:dyDescent="0.2">
      <c r="A4599" s="63">
        <v>46612</v>
      </c>
      <c r="B4599" s="62">
        <v>400</v>
      </c>
      <c r="C4599" s="62"/>
    </row>
    <row r="4600" spans="1:3" ht="23.25" x14ac:dyDescent="0.2">
      <c r="A4600" s="63">
        <v>46613</v>
      </c>
      <c r="B4600" s="62">
        <v>260</v>
      </c>
      <c r="C4600" s="62"/>
    </row>
    <row r="4601" spans="1:3" ht="23.25" x14ac:dyDescent="0.2">
      <c r="A4601" s="63">
        <v>46614</v>
      </c>
      <c r="B4601" s="62">
        <v>260</v>
      </c>
      <c r="C4601" s="62"/>
    </row>
    <row r="4602" spans="1:3" ht="23.25" x14ac:dyDescent="0.2">
      <c r="A4602" s="63">
        <v>46615</v>
      </c>
      <c r="B4602" s="62">
        <v>260</v>
      </c>
      <c r="C4602" s="62"/>
    </row>
    <row r="4603" spans="1:3" ht="23.25" x14ac:dyDescent="0.2">
      <c r="A4603" s="63">
        <v>46616</v>
      </c>
      <c r="B4603" s="62">
        <v>260</v>
      </c>
      <c r="C4603" s="62"/>
    </row>
    <row r="4604" spans="1:3" ht="23.25" x14ac:dyDescent="0.2">
      <c r="A4604" s="63">
        <v>46617</v>
      </c>
      <c r="B4604" s="62">
        <v>260</v>
      </c>
      <c r="C4604" s="62"/>
    </row>
    <row r="4605" spans="1:3" ht="23.25" x14ac:dyDescent="0.2">
      <c r="A4605" s="63">
        <v>46618</v>
      </c>
      <c r="B4605" s="62">
        <v>530</v>
      </c>
      <c r="C4605" s="62"/>
    </row>
    <row r="4606" spans="1:3" ht="23.25" x14ac:dyDescent="0.2">
      <c r="A4606" s="63">
        <v>46619</v>
      </c>
      <c r="B4606" s="62">
        <v>530</v>
      </c>
      <c r="C4606" s="62"/>
    </row>
    <row r="4607" spans="1:3" ht="23.25" x14ac:dyDescent="0.2">
      <c r="A4607" s="63">
        <v>46620</v>
      </c>
      <c r="B4607" s="62">
        <v>530</v>
      </c>
      <c r="C4607" s="62"/>
    </row>
    <row r="4608" spans="1:3" ht="23.25" x14ac:dyDescent="0.2">
      <c r="A4608" s="63">
        <v>46621</v>
      </c>
      <c r="B4608" s="62">
        <v>530</v>
      </c>
      <c r="C4608" s="62"/>
    </row>
    <row r="4609" spans="1:3" ht="23.25" x14ac:dyDescent="0.2">
      <c r="A4609" s="63">
        <v>46622</v>
      </c>
      <c r="B4609" s="62">
        <v>530</v>
      </c>
      <c r="C4609" s="62"/>
    </row>
    <row r="4610" spans="1:3" ht="23.25" x14ac:dyDescent="0.2">
      <c r="A4610" s="63">
        <v>46659</v>
      </c>
      <c r="B4610" s="62">
        <v>360</v>
      </c>
      <c r="C4610" s="62"/>
    </row>
    <row r="4611" spans="1:3" ht="23.25" x14ac:dyDescent="0.2">
      <c r="A4611" s="63">
        <v>47357</v>
      </c>
      <c r="B4611" s="62">
        <v>350</v>
      </c>
      <c r="C4611" s="62"/>
    </row>
    <row r="4612" spans="1:3" ht="23.25" x14ac:dyDescent="0.2">
      <c r="A4612" s="63">
        <v>47358</v>
      </c>
      <c r="B4612" s="62">
        <v>350</v>
      </c>
      <c r="C4612" s="62"/>
    </row>
    <row r="4613" spans="1:3" ht="23.25" x14ac:dyDescent="0.2">
      <c r="A4613" s="63">
        <v>47359</v>
      </c>
      <c r="B4613" s="62">
        <v>350</v>
      </c>
      <c r="C4613" s="62"/>
    </row>
    <row r="4614" spans="1:3" ht="23.25" x14ac:dyDescent="0.2">
      <c r="A4614" s="63">
        <v>47715</v>
      </c>
      <c r="B4614" s="62">
        <v>700</v>
      </c>
      <c r="C4614" s="62"/>
    </row>
    <row r="4615" spans="1:3" ht="23.25" x14ac:dyDescent="0.2">
      <c r="A4615" s="63">
        <v>47798</v>
      </c>
      <c r="B4615" s="62">
        <v>700</v>
      </c>
      <c r="C4615" s="62"/>
    </row>
    <row r="4616" spans="1:3" ht="23.25" x14ac:dyDescent="0.2">
      <c r="A4616" s="63">
        <v>47799</v>
      </c>
      <c r="B4616" s="62">
        <v>700</v>
      </c>
      <c r="C4616" s="62"/>
    </row>
    <row r="4617" spans="1:3" ht="23.25" x14ac:dyDescent="0.2">
      <c r="A4617" s="63">
        <v>47800</v>
      </c>
      <c r="B4617" s="62">
        <v>700</v>
      </c>
      <c r="C4617" s="62"/>
    </row>
    <row r="4618" spans="1:3" ht="23.25" x14ac:dyDescent="0.2">
      <c r="A4618" s="63">
        <v>47801</v>
      </c>
      <c r="B4618" s="62">
        <v>700</v>
      </c>
      <c r="C4618" s="62"/>
    </row>
    <row r="4619" spans="1:3" ht="23.25" x14ac:dyDescent="0.2">
      <c r="A4619" s="63">
        <v>47802</v>
      </c>
      <c r="B4619" s="62">
        <v>700</v>
      </c>
      <c r="C4619" s="62"/>
    </row>
    <row r="4620" spans="1:3" ht="23.25" x14ac:dyDescent="0.2">
      <c r="A4620" s="63">
        <v>47803</v>
      </c>
      <c r="B4620" s="62">
        <v>700</v>
      </c>
      <c r="C4620" s="62"/>
    </row>
    <row r="4621" spans="1:3" ht="23.25" x14ac:dyDescent="0.2">
      <c r="A4621" s="63">
        <v>47804</v>
      </c>
      <c r="B4621" s="62">
        <v>700</v>
      </c>
      <c r="C4621" s="62"/>
    </row>
    <row r="4622" spans="1:3" ht="23.25" x14ac:dyDescent="0.2">
      <c r="A4622" s="63">
        <v>47805</v>
      </c>
      <c r="B4622" s="62">
        <v>700</v>
      </c>
      <c r="C4622" s="62"/>
    </row>
    <row r="4623" spans="1:3" ht="23.25" x14ac:dyDescent="0.2">
      <c r="A4623" s="63">
        <v>47806</v>
      </c>
      <c r="B4623" s="62">
        <v>400</v>
      </c>
      <c r="C4623" s="62"/>
    </row>
    <row r="4624" spans="1:3" ht="23.25" x14ac:dyDescent="0.2">
      <c r="A4624" s="63">
        <v>47807</v>
      </c>
      <c r="B4624" s="62">
        <v>400</v>
      </c>
      <c r="C4624" s="62"/>
    </row>
    <row r="4625" spans="1:3" ht="23.25" x14ac:dyDescent="0.2">
      <c r="A4625" s="63">
        <v>47808</v>
      </c>
      <c r="B4625" s="62">
        <v>400</v>
      </c>
      <c r="C4625" s="62"/>
    </row>
    <row r="4626" spans="1:3" ht="23.25" x14ac:dyDescent="0.2">
      <c r="A4626" s="63">
        <v>47809</v>
      </c>
      <c r="B4626" s="62">
        <v>400</v>
      </c>
      <c r="C4626" s="62"/>
    </row>
    <row r="4627" spans="1:3" ht="23.25" x14ac:dyDescent="0.2">
      <c r="A4627" s="63">
        <v>47810</v>
      </c>
      <c r="B4627" s="62">
        <v>400</v>
      </c>
      <c r="C4627" s="62"/>
    </row>
    <row r="4628" spans="1:3" ht="23.25" x14ac:dyDescent="0.2">
      <c r="A4628" s="63">
        <v>47811</v>
      </c>
      <c r="B4628" s="62">
        <v>400</v>
      </c>
      <c r="C4628" s="62"/>
    </row>
    <row r="4629" spans="1:3" ht="23.25" x14ac:dyDescent="0.2">
      <c r="A4629" s="63">
        <v>47812</v>
      </c>
      <c r="B4629" s="62">
        <v>400</v>
      </c>
      <c r="C4629" s="62"/>
    </row>
    <row r="4630" spans="1:3" ht="23.25" x14ac:dyDescent="0.2">
      <c r="A4630" s="63">
        <v>47813</v>
      </c>
      <c r="B4630" s="62">
        <v>400</v>
      </c>
      <c r="C4630" s="62"/>
    </row>
    <row r="4631" spans="1:3" ht="23.25" x14ac:dyDescent="0.2">
      <c r="A4631" s="63">
        <v>47814</v>
      </c>
      <c r="B4631" s="62">
        <v>400</v>
      </c>
      <c r="C4631" s="62"/>
    </row>
    <row r="4632" spans="1:3" ht="23.25" x14ac:dyDescent="0.2">
      <c r="A4632" s="63">
        <v>47815</v>
      </c>
      <c r="B4632" s="62">
        <v>400</v>
      </c>
      <c r="C4632" s="62"/>
    </row>
    <row r="4633" spans="1:3" ht="23.25" x14ac:dyDescent="0.2">
      <c r="A4633" s="63">
        <v>47816</v>
      </c>
      <c r="B4633" s="62">
        <v>400</v>
      </c>
      <c r="C4633" s="62"/>
    </row>
    <row r="4634" spans="1:3" ht="23.25" x14ac:dyDescent="0.2">
      <c r="A4634" s="63">
        <v>47817</v>
      </c>
      <c r="B4634" s="62">
        <v>400</v>
      </c>
      <c r="C4634" s="62"/>
    </row>
    <row r="4635" spans="1:3" ht="23.25" x14ac:dyDescent="0.2">
      <c r="A4635" s="63">
        <v>47818</v>
      </c>
      <c r="B4635" s="62">
        <v>400</v>
      </c>
      <c r="C4635" s="62"/>
    </row>
    <row r="4636" spans="1:3" ht="23.25" x14ac:dyDescent="0.2">
      <c r="A4636" s="63">
        <v>47819</v>
      </c>
      <c r="B4636" s="62">
        <v>400</v>
      </c>
      <c r="C4636" s="62"/>
    </row>
    <row r="4637" spans="1:3" ht="23.25" x14ac:dyDescent="0.2">
      <c r="A4637" s="63">
        <v>47820</v>
      </c>
      <c r="B4637" s="62">
        <v>400</v>
      </c>
      <c r="C4637" s="62"/>
    </row>
    <row r="4638" spans="1:3" ht="23.25" x14ac:dyDescent="0.2">
      <c r="A4638" s="63">
        <v>47821</v>
      </c>
      <c r="B4638" s="62">
        <v>400</v>
      </c>
      <c r="C4638" s="62"/>
    </row>
    <row r="4639" spans="1:3" ht="23.25" x14ac:dyDescent="0.2">
      <c r="A4639" s="63">
        <v>47822</v>
      </c>
      <c r="B4639" s="62">
        <v>400</v>
      </c>
      <c r="C4639" s="62"/>
    </row>
    <row r="4640" spans="1:3" ht="23.25" x14ac:dyDescent="0.2">
      <c r="A4640" s="63">
        <v>47823</v>
      </c>
      <c r="B4640" s="62">
        <v>400</v>
      </c>
      <c r="C4640" s="62"/>
    </row>
    <row r="4641" spans="1:3" ht="23.25" x14ac:dyDescent="0.2">
      <c r="A4641" s="63">
        <v>47824</v>
      </c>
      <c r="B4641" s="62">
        <v>400</v>
      </c>
      <c r="C4641" s="62"/>
    </row>
    <row r="4642" spans="1:3" ht="23.25" x14ac:dyDescent="0.2">
      <c r="A4642" s="63">
        <v>47825</v>
      </c>
      <c r="B4642" s="62">
        <v>400</v>
      </c>
      <c r="C4642" s="62"/>
    </row>
    <row r="4643" spans="1:3" ht="23.25" x14ac:dyDescent="0.2">
      <c r="A4643" s="63">
        <v>47826</v>
      </c>
      <c r="B4643" s="62">
        <v>400</v>
      </c>
      <c r="C4643" s="62"/>
    </row>
    <row r="4644" spans="1:3" ht="23.25" x14ac:dyDescent="0.2">
      <c r="A4644" s="63">
        <v>47827</v>
      </c>
      <c r="B4644" s="62">
        <v>400</v>
      </c>
      <c r="C4644" s="62"/>
    </row>
    <row r="4645" spans="1:3" ht="23.25" x14ac:dyDescent="0.2">
      <c r="A4645" s="63">
        <v>47828</v>
      </c>
      <c r="B4645" s="62">
        <v>400</v>
      </c>
      <c r="C4645" s="62"/>
    </row>
    <row r="4646" spans="1:3" ht="23.25" x14ac:dyDescent="0.2">
      <c r="A4646" s="63">
        <v>47829</v>
      </c>
      <c r="B4646" s="62">
        <v>400</v>
      </c>
      <c r="C4646" s="62"/>
    </row>
    <row r="4647" spans="1:3" ht="23.25" x14ac:dyDescent="0.2">
      <c r="A4647" s="63">
        <v>47830</v>
      </c>
      <c r="B4647" s="62">
        <v>400</v>
      </c>
      <c r="C4647" s="62"/>
    </row>
    <row r="4648" spans="1:3" ht="23.25" x14ac:dyDescent="0.2">
      <c r="A4648" s="63">
        <v>47831</v>
      </c>
      <c r="B4648" s="62">
        <v>400</v>
      </c>
      <c r="C4648" s="62"/>
    </row>
    <row r="4649" spans="1:3" ht="23.25" x14ac:dyDescent="0.2">
      <c r="A4649" s="63">
        <v>47832</v>
      </c>
      <c r="B4649" s="62">
        <v>400</v>
      </c>
      <c r="C4649" s="62"/>
    </row>
    <row r="4650" spans="1:3" ht="23.25" x14ac:dyDescent="0.2">
      <c r="A4650" s="63">
        <v>47833</v>
      </c>
      <c r="B4650" s="62">
        <v>400</v>
      </c>
      <c r="C4650" s="62"/>
    </row>
    <row r="4651" spans="1:3" ht="23.25" x14ac:dyDescent="0.2">
      <c r="A4651" s="63">
        <v>47834</v>
      </c>
      <c r="B4651" s="62">
        <v>400</v>
      </c>
      <c r="C4651" s="62"/>
    </row>
    <row r="4652" spans="1:3" ht="23.25" x14ac:dyDescent="0.2">
      <c r="A4652" s="63">
        <v>47835</v>
      </c>
      <c r="B4652" s="62">
        <v>700</v>
      </c>
      <c r="C4652" s="62"/>
    </row>
    <row r="4653" spans="1:3" ht="23.25" x14ac:dyDescent="0.2">
      <c r="A4653" s="63">
        <v>47836</v>
      </c>
      <c r="B4653" s="62">
        <v>700</v>
      </c>
      <c r="C4653" s="62"/>
    </row>
    <row r="4654" spans="1:3" ht="23.25" x14ac:dyDescent="0.2">
      <c r="A4654" s="63">
        <v>47837</v>
      </c>
      <c r="B4654" s="62">
        <v>700</v>
      </c>
      <c r="C4654" s="62"/>
    </row>
    <row r="4655" spans="1:3" ht="23.25" x14ac:dyDescent="0.2">
      <c r="A4655" s="63">
        <v>47838</v>
      </c>
      <c r="B4655" s="62">
        <v>700</v>
      </c>
      <c r="C4655" s="62"/>
    </row>
    <row r="4656" spans="1:3" ht="23.25" x14ac:dyDescent="0.2">
      <c r="A4656" s="63">
        <v>47839</v>
      </c>
      <c r="B4656" s="62">
        <v>700</v>
      </c>
      <c r="C4656" s="62"/>
    </row>
    <row r="4657" spans="1:3" ht="23.25" x14ac:dyDescent="0.2">
      <c r="A4657" s="63">
        <v>47840</v>
      </c>
      <c r="B4657" s="62">
        <v>700</v>
      </c>
      <c r="C4657" s="62"/>
    </row>
    <row r="4658" spans="1:3" ht="23.25" x14ac:dyDescent="0.2">
      <c r="A4658" s="63">
        <v>47841</v>
      </c>
      <c r="B4658" s="62">
        <v>700</v>
      </c>
      <c r="C4658" s="62"/>
    </row>
    <row r="4659" spans="1:3" ht="23.25" x14ac:dyDescent="0.2">
      <c r="A4659" s="63">
        <v>47842</v>
      </c>
      <c r="B4659" s="62">
        <v>700</v>
      </c>
      <c r="C4659" s="62"/>
    </row>
    <row r="4660" spans="1:3" ht="23.25" x14ac:dyDescent="0.2">
      <c r="A4660" s="63">
        <v>47843</v>
      </c>
      <c r="B4660" s="62">
        <v>700</v>
      </c>
      <c r="C4660" s="62"/>
    </row>
    <row r="4661" spans="1:3" ht="23.25" x14ac:dyDescent="0.2">
      <c r="A4661" s="63">
        <v>47844</v>
      </c>
      <c r="B4661" s="62">
        <v>700</v>
      </c>
      <c r="C4661" s="62"/>
    </row>
    <row r="4662" spans="1:3" ht="23.25" x14ac:dyDescent="0.2">
      <c r="A4662" s="63">
        <v>47845</v>
      </c>
      <c r="B4662" s="62">
        <v>700</v>
      </c>
      <c r="C4662" s="62"/>
    </row>
    <row r="4663" spans="1:3" ht="23.25" x14ac:dyDescent="0.2">
      <c r="A4663" s="63">
        <v>47846</v>
      </c>
      <c r="B4663" s="62">
        <v>700</v>
      </c>
      <c r="C4663" s="62"/>
    </row>
    <row r="4664" spans="1:3" ht="23.25" x14ac:dyDescent="0.2">
      <c r="A4664" s="63">
        <v>47847</v>
      </c>
      <c r="B4664" s="62">
        <v>400</v>
      </c>
      <c r="C4664" s="62"/>
    </row>
    <row r="4665" spans="1:3" ht="23.25" x14ac:dyDescent="0.2">
      <c r="A4665" s="63">
        <v>47848</v>
      </c>
      <c r="B4665" s="62">
        <v>400</v>
      </c>
      <c r="C4665" s="62"/>
    </row>
    <row r="4666" spans="1:3" ht="23.25" x14ac:dyDescent="0.2">
      <c r="A4666" s="63">
        <v>47849</v>
      </c>
      <c r="B4666" s="62">
        <v>400</v>
      </c>
      <c r="C4666" s="62"/>
    </row>
    <row r="4667" spans="1:3" ht="23.25" x14ac:dyDescent="0.2">
      <c r="A4667" s="63">
        <v>47850</v>
      </c>
      <c r="B4667" s="62">
        <v>400</v>
      </c>
      <c r="C4667" s="62"/>
    </row>
    <row r="4668" spans="1:3" ht="23.25" x14ac:dyDescent="0.2">
      <c r="A4668" s="63">
        <v>47851</v>
      </c>
      <c r="B4668" s="62">
        <v>400</v>
      </c>
      <c r="C4668" s="62"/>
    </row>
    <row r="4669" spans="1:3" ht="23.25" x14ac:dyDescent="0.2">
      <c r="A4669" s="63">
        <v>47852</v>
      </c>
      <c r="B4669" s="62">
        <v>400</v>
      </c>
      <c r="C4669" s="62"/>
    </row>
    <row r="4670" spans="1:3" ht="23.25" x14ac:dyDescent="0.2">
      <c r="A4670" s="63">
        <v>47853</v>
      </c>
      <c r="B4670" s="62">
        <v>700</v>
      </c>
      <c r="C4670" s="62"/>
    </row>
    <row r="4671" spans="1:3" ht="23.25" x14ac:dyDescent="0.2">
      <c r="A4671" s="63">
        <v>47854</v>
      </c>
      <c r="B4671" s="62">
        <v>400</v>
      </c>
      <c r="C4671" s="62"/>
    </row>
    <row r="4672" spans="1:3" ht="23.25" x14ac:dyDescent="0.2">
      <c r="A4672" s="63">
        <v>47855</v>
      </c>
      <c r="B4672" s="62">
        <v>400</v>
      </c>
      <c r="C4672" s="62"/>
    </row>
    <row r="4673" spans="1:3" ht="23.25" x14ac:dyDescent="0.2">
      <c r="A4673" s="63">
        <v>47856</v>
      </c>
      <c r="B4673" s="62">
        <v>400</v>
      </c>
      <c r="C4673" s="62"/>
    </row>
    <row r="4674" spans="1:3" ht="23.25" x14ac:dyDescent="0.2">
      <c r="A4674" s="63">
        <v>47857</v>
      </c>
      <c r="B4674" s="62">
        <v>700</v>
      </c>
      <c r="C4674" s="62"/>
    </row>
    <row r="4675" spans="1:3" ht="23.25" x14ac:dyDescent="0.2">
      <c r="A4675" s="63">
        <v>47858</v>
      </c>
      <c r="B4675" s="62">
        <v>700</v>
      </c>
      <c r="C4675" s="62"/>
    </row>
    <row r="4676" spans="1:3" ht="23.25" x14ac:dyDescent="0.2">
      <c r="A4676" s="63">
        <v>47859</v>
      </c>
      <c r="B4676" s="62">
        <v>2700</v>
      </c>
      <c r="C4676" s="62"/>
    </row>
    <row r="4677" spans="1:3" ht="23.25" x14ac:dyDescent="0.2">
      <c r="A4677" s="63">
        <v>47860</v>
      </c>
      <c r="B4677" s="62">
        <v>5000</v>
      </c>
      <c r="C4677" s="62"/>
    </row>
    <row r="4678" spans="1:3" ht="23.25" x14ac:dyDescent="0.2">
      <c r="A4678" s="63">
        <v>47861</v>
      </c>
      <c r="B4678" s="62">
        <v>5000</v>
      </c>
      <c r="C4678" s="62"/>
    </row>
    <row r="4679" spans="1:3" ht="23.25" x14ac:dyDescent="0.2">
      <c r="A4679" s="63">
        <v>47862</v>
      </c>
      <c r="B4679" s="62">
        <v>5000</v>
      </c>
      <c r="C4679" s="62"/>
    </row>
    <row r="4680" spans="1:3" ht="23.25" x14ac:dyDescent="0.2">
      <c r="A4680" s="63">
        <v>47863</v>
      </c>
      <c r="B4680" s="62">
        <v>5000</v>
      </c>
      <c r="C4680" s="62"/>
    </row>
    <row r="4681" spans="1:3" ht="23.25" x14ac:dyDescent="0.2">
      <c r="A4681" s="63">
        <v>47864</v>
      </c>
      <c r="B4681" s="62">
        <v>5000</v>
      </c>
      <c r="C4681" s="62"/>
    </row>
    <row r="4682" spans="1:3" ht="23.25" x14ac:dyDescent="0.2">
      <c r="A4682" s="63">
        <v>47865</v>
      </c>
      <c r="B4682" s="62">
        <v>5000</v>
      </c>
      <c r="C4682" s="62"/>
    </row>
    <row r="4683" spans="1:3" ht="23.25" x14ac:dyDescent="0.2">
      <c r="A4683" s="63">
        <v>47866</v>
      </c>
      <c r="B4683" s="62">
        <v>5000</v>
      </c>
      <c r="C4683" s="62"/>
    </row>
    <row r="4684" spans="1:3" ht="23.25" x14ac:dyDescent="0.2">
      <c r="A4684" s="63">
        <v>47867</v>
      </c>
      <c r="B4684" s="62">
        <v>5000</v>
      </c>
      <c r="C4684" s="62"/>
    </row>
    <row r="4685" spans="1:3" ht="23.25" x14ac:dyDescent="0.2">
      <c r="A4685" s="63">
        <v>47868</v>
      </c>
      <c r="B4685" s="62">
        <v>5000</v>
      </c>
      <c r="C4685" s="62"/>
    </row>
    <row r="4686" spans="1:3" ht="23.25" x14ac:dyDescent="0.2">
      <c r="A4686" s="63">
        <v>47869</v>
      </c>
      <c r="B4686" s="62">
        <v>250</v>
      </c>
      <c r="C4686" s="62"/>
    </row>
    <row r="4687" spans="1:3" ht="23.25" x14ac:dyDescent="0.2">
      <c r="A4687" s="63">
        <v>47870</v>
      </c>
      <c r="B4687" s="62">
        <v>250</v>
      </c>
      <c r="C4687" s="62"/>
    </row>
    <row r="4688" spans="1:3" ht="23.25" x14ac:dyDescent="0.2">
      <c r="A4688" s="63">
        <v>47871</v>
      </c>
      <c r="B4688" s="62">
        <v>250</v>
      </c>
      <c r="C4688" s="62"/>
    </row>
    <row r="4689" spans="1:3" ht="23.25" x14ac:dyDescent="0.2">
      <c r="A4689" s="63">
        <v>47872</v>
      </c>
      <c r="B4689" s="62">
        <v>250</v>
      </c>
      <c r="C4689" s="62"/>
    </row>
    <row r="4690" spans="1:3" ht="23.25" x14ac:dyDescent="0.2">
      <c r="A4690" s="63">
        <v>47874</v>
      </c>
      <c r="B4690" s="62">
        <v>250</v>
      </c>
      <c r="C4690" s="62"/>
    </row>
    <row r="4691" spans="1:3" ht="23.25" x14ac:dyDescent="0.2">
      <c r="A4691" s="63">
        <v>47875</v>
      </c>
      <c r="B4691" s="62">
        <v>250</v>
      </c>
      <c r="C4691" s="62"/>
    </row>
    <row r="4692" spans="1:3" ht="23.25" x14ac:dyDescent="0.2">
      <c r="A4692" s="63">
        <v>47876</v>
      </c>
      <c r="B4692" s="62">
        <v>250</v>
      </c>
      <c r="C4692" s="62"/>
    </row>
    <row r="4693" spans="1:3" ht="23.25" x14ac:dyDescent="0.2">
      <c r="A4693" s="63">
        <v>47877</v>
      </c>
      <c r="B4693" s="62">
        <v>250</v>
      </c>
      <c r="C4693" s="62"/>
    </row>
    <row r="4694" spans="1:3" ht="23.25" x14ac:dyDescent="0.2">
      <c r="A4694" s="63">
        <v>47878</v>
      </c>
      <c r="B4694" s="62">
        <v>250</v>
      </c>
      <c r="C4694" s="62"/>
    </row>
    <row r="4695" spans="1:3" ht="23.25" x14ac:dyDescent="0.2">
      <c r="A4695" s="63">
        <v>47879</v>
      </c>
      <c r="B4695" s="62">
        <v>250</v>
      </c>
      <c r="C4695" s="62"/>
    </row>
    <row r="4696" spans="1:3" ht="23.25" x14ac:dyDescent="0.2">
      <c r="A4696" s="63">
        <v>47880</v>
      </c>
      <c r="B4696" s="62">
        <v>250</v>
      </c>
      <c r="C4696" s="62"/>
    </row>
    <row r="4697" spans="1:3" ht="23.25" x14ac:dyDescent="0.2">
      <c r="A4697" s="63">
        <v>47881</v>
      </c>
      <c r="B4697" s="62">
        <v>250</v>
      </c>
      <c r="C4697" s="62"/>
    </row>
    <row r="4698" spans="1:3" ht="23.25" x14ac:dyDescent="0.2">
      <c r="A4698" s="63">
        <v>47882</v>
      </c>
      <c r="B4698" s="62">
        <v>250</v>
      </c>
      <c r="C4698" s="62"/>
    </row>
    <row r="4699" spans="1:3" ht="23.25" x14ac:dyDescent="0.2">
      <c r="A4699" s="63">
        <v>47883</v>
      </c>
      <c r="B4699" s="62">
        <v>250</v>
      </c>
      <c r="C4699" s="62"/>
    </row>
    <row r="4700" spans="1:3" ht="23.25" x14ac:dyDescent="0.2">
      <c r="A4700" s="63">
        <v>47884</v>
      </c>
      <c r="B4700" s="62">
        <v>250</v>
      </c>
      <c r="C4700" s="62"/>
    </row>
    <row r="4701" spans="1:3" ht="23.25" x14ac:dyDescent="0.2">
      <c r="A4701" s="63">
        <v>47885</v>
      </c>
      <c r="B4701" s="62">
        <v>250</v>
      </c>
      <c r="C4701" s="62"/>
    </row>
    <row r="4702" spans="1:3" ht="23.25" x14ac:dyDescent="0.2">
      <c r="A4702" s="63">
        <v>47886</v>
      </c>
      <c r="B4702" s="62">
        <v>250</v>
      </c>
      <c r="C4702" s="62"/>
    </row>
    <row r="4703" spans="1:3" ht="23.25" x14ac:dyDescent="0.2">
      <c r="A4703" s="63">
        <v>47887</v>
      </c>
      <c r="B4703" s="62">
        <v>250</v>
      </c>
      <c r="C4703" s="62"/>
    </row>
    <row r="4704" spans="1:3" ht="23.25" x14ac:dyDescent="0.2">
      <c r="A4704" s="63">
        <v>47888</v>
      </c>
      <c r="B4704" s="62">
        <v>250</v>
      </c>
      <c r="C4704" s="62"/>
    </row>
    <row r="4705" spans="1:3" ht="23.25" x14ac:dyDescent="0.2">
      <c r="A4705" s="63">
        <v>47889</v>
      </c>
      <c r="B4705" s="62">
        <v>250</v>
      </c>
      <c r="C4705" s="62"/>
    </row>
    <row r="4706" spans="1:3" ht="23.25" x14ac:dyDescent="0.2">
      <c r="A4706" s="63">
        <v>47890</v>
      </c>
      <c r="B4706" s="62">
        <v>250</v>
      </c>
      <c r="C4706" s="62"/>
    </row>
    <row r="4707" spans="1:3" ht="23.25" x14ac:dyDescent="0.2">
      <c r="A4707" s="63">
        <v>47891</v>
      </c>
      <c r="B4707" s="62">
        <v>250</v>
      </c>
      <c r="C4707" s="62"/>
    </row>
    <row r="4708" spans="1:3" ht="23.25" x14ac:dyDescent="0.2">
      <c r="A4708" s="63">
        <v>47892</v>
      </c>
      <c r="B4708" s="62">
        <v>250</v>
      </c>
      <c r="C4708" s="62"/>
    </row>
    <row r="4709" spans="1:3" ht="23.25" x14ac:dyDescent="0.2">
      <c r="A4709" s="63">
        <v>47893</v>
      </c>
      <c r="B4709" s="62">
        <v>250</v>
      </c>
      <c r="C4709" s="62"/>
    </row>
    <row r="4710" spans="1:3" ht="23.25" x14ac:dyDescent="0.2">
      <c r="A4710" s="63">
        <v>47894</v>
      </c>
      <c r="B4710" s="62">
        <v>250</v>
      </c>
      <c r="C4710" s="62"/>
    </row>
    <row r="4711" spans="1:3" ht="23.25" x14ac:dyDescent="0.2">
      <c r="A4711" s="63">
        <v>47895</v>
      </c>
      <c r="B4711" s="62">
        <v>250</v>
      </c>
      <c r="C4711" s="62"/>
    </row>
    <row r="4712" spans="1:3" ht="23.25" x14ac:dyDescent="0.2">
      <c r="A4712" s="63">
        <v>47896</v>
      </c>
      <c r="B4712" s="62">
        <v>250</v>
      </c>
      <c r="C4712" s="62"/>
    </row>
    <row r="4713" spans="1:3" ht="23.25" x14ac:dyDescent="0.2">
      <c r="A4713" s="63">
        <v>47897</v>
      </c>
      <c r="B4713" s="62">
        <v>250</v>
      </c>
      <c r="C4713" s="62"/>
    </row>
    <row r="4714" spans="1:3" ht="23.25" x14ac:dyDescent="0.2">
      <c r="A4714" s="63">
        <v>47898</v>
      </c>
      <c r="B4714" s="62">
        <v>250</v>
      </c>
      <c r="C4714" s="62"/>
    </row>
    <row r="4715" spans="1:3" ht="23.25" x14ac:dyDescent="0.2">
      <c r="A4715" s="63">
        <v>47899</v>
      </c>
      <c r="B4715" s="62">
        <v>250</v>
      </c>
      <c r="C4715" s="62"/>
    </row>
    <row r="4716" spans="1:3" ht="23.25" x14ac:dyDescent="0.2">
      <c r="A4716" s="63">
        <v>47900</v>
      </c>
      <c r="B4716" s="62">
        <v>250</v>
      </c>
      <c r="C4716" s="62"/>
    </row>
    <row r="4717" spans="1:3" ht="23.25" x14ac:dyDescent="0.2">
      <c r="A4717" s="63">
        <v>47901</v>
      </c>
      <c r="B4717" s="62">
        <v>250</v>
      </c>
      <c r="C4717" s="62"/>
    </row>
    <row r="4718" spans="1:3" ht="23.25" x14ac:dyDescent="0.2">
      <c r="A4718" s="63">
        <v>47918</v>
      </c>
      <c r="B4718" s="62">
        <v>3750</v>
      </c>
      <c r="C4718" s="62"/>
    </row>
    <row r="4719" spans="1:3" ht="23.25" x14ac:dyDescent="0.2">
      <c r="A4719" s="63">
        <v>47919</v>
      </c>
      <c r="B4719" s="62">
        <v>2700</v>
      </c>
      <c r="C4719" s="62"/>
    </row>
    <row r="4720" spans="1:3" ht="23.25" x14ac:dyDescent="0.2">
      <c r="A4720" s="63">
        <v>47920</v>
      </c>
      <c r="B4720" s="62">
        <v>2700</v>
      </c>
      <c r="C4720" s="62"/>
    </row>
    <row r="4721" spans="1:3" ht="23.25" x14ac:dyDescent="0.2">
      <c r="A4721" s="63">
        <v>47921</v>
      </c>
      <c r="B4721" s="62">
        <v>2700</v>
      </c>
      <c r="C4721" s="62"/>
    </row>
    <row r="4722" spans="1:3" ht="23.25" x14ac:dyDescent="0.2">
      <c r="A4722" s="63">
        <v>47922</v>
      </c>
      <c r="B4722" s="62">
        <v>700</v>
      </c>
      <c r="C4722" s="62"/>
    </row>
    <row r="4723" spans="1:3" ht="23.25" x14ac:dyDescent="0.2">
      <c r="A4723" s="63">
        <v>47923</v>
      </c>
      <c r="B4723" s="62">
        <v>700</v>
      </c>
      <c r="C4723" s="62"/>
    </row>
    <row r="4724" spans="1:3" ht="23.25" x14ac:dyDescent="0.2">
      <c r="A4724" s="63">
        <v>47924</v>
      </c>
      <c r="B4724" s="62">
        <v>700</v>
      </c>
      <c r="C4724" s="62"/>
    </row>
    <row r="4725" spans="1:3" ht="23.25" x14ac:dyDescent="0.2">
      <c r="A4725" s="63">
        <v>47925</v>
      </c>
      <c r="B4725" s="62">
        <v>700</v>
      </c>
      <c r="C4725" s="62"/>
    </row>
    <row r="4726" spans="1:3" ht="23.25" x14ac:dyDescent="0.2">
      <c r="A4726" s="63">
        <v>47926</v>
      </c>
      <c r="B4726" s="62">
        <v>700</v>
      </c>
      <c r="C4726" s="62"/>
    </row>
    <row r="4727" spans="1:3" ht="23.25" x14ac:dyDescent="0.2">
      <c r="A4727" s="63">
        <v>47927</v>
      </c>
      <c r="B4727" s="62">
        <v>700</v>
      </c>
      <c r="C4727" s="62"/>
    </row>
    <row r="4728" spans="1:3" ht="23.25" x14ac:dyDescent="0.2">
      <c r="A4728" s="63">
        <v>47928</v>
      </c>
      <c r="B4728" s="62">
        <v>610</v>
      </c>
      <c r="C4728" s="62"/>
    </row>
    <row r="4729" spans="1:3" ht="23.25" x14ac:dyDescent="0.2">
      <c r="A4729" s="63">
        <v>47929</v>
      </c>
      <c r="B4729" s="62">
        <v>700</v>
      </c>
      <c r="C4729" s="62"/>
    </row>
    <row r="4730" spans="1:3" ht="23.25" x14ac:dyDescent="0.2">
      <c r="A4730" s="63">
        <v>47930</v>
      </c>
      <c r="B4730" s="62">
        <v>700</v>
      </c>
      <c r="C4730" s="62"/>
    </row>
    <row r="4731" spans="1:3" ht="23.25" x14ac:dyDescent="0.2">
      <c r="A4731" s="63">
        <v>47931</v>
      </c>
      <c r="B4731" s="62">
        <v>700</v>
      </c>
      <c r="C4731" s="62"/>
    </row>
    <row r="4732" spans="1:3" ht="23.25" x14ac:dyDescent="0.2">
      <c r="A4732" s="63">
        <v>47932</v>
      </c>
      <c r="B4732" s="62">
        <v>700</v>
      </c>
      <c r="C4732" s="62"/>
    </row>
    <row r="4733" spans="1:3" ht="23.25" x14ac:dyDescent="0.2">
      <c r="A4733" s="63">
        <v>47933</v>
      </c>
      <c r="B4733" s="62">
        <v>700</v>
      </c>
      <c r="C4733" s="62"/>
    </row>
    <row r="4734" spans="1:3" ht="23.25" x14ac:dyDescent="0.2">
      <c r="A4734" s="63">
        <v>47934</v>
      </c>
      <c r="B4734" s="62">
        <v>700</v>
      </c>
      <c r="C4734" s="62"/>
    </row>
    <row r="4735" spans="1:3" ht="23.25" x14ac:dyDescent="0.2">
      <c r="A4735" s="63">
        <v>47935</v>
      </c>
      <c r="B4735" s="62">
        <v>400</v>
      </c>
      <c r="C4735" s="62"/>
    </row>
    <row r="4736" spans="1:3" ht="23.25" x14ac:dyDescent="0.2">
      <c r="A4736" s="63">
        <v>47936</v>
      </c>
      <c r="B4736" s="62">
        <v>260</v>
      </c>
      <c r="C4736" s="62"/>
    </row>
    <row r="4737" spans="1:3" ht="23.25" x14ac:dyDescent="0.2">
      <c r="A4737" s="63">
        <v>47937</v>
      </c>
      <c r="B4737" s="62">
        <v>350</v>
      </c>
      <c r="C4737" s="62"/>
    </row>
    <row r="4738" spans="1:3" ht="23.25" x14ac:dyDescent="0.2">
      <c r="A4738" s="63">
        <v>47938</v>
      </c>
      <c r="B4738" s="62">
        <v>350</v>
      </c>
      <c r="C4738" s="62"/>
    </row>
    <row r="4739" spans="1:3" ht="23.25" x14ac:dyDescent="0.2">
      <c r="A4739" s="63">
        <v>47939</v>
      </c>
      <c r="B4739" s="62">
        <v>350</v>
      </c>
      <c r="C4739" s="62"/>
    </row>
    <row r="4740" spans="1:3" ht="23.25" x14ac:dyDescent="0.2">
      <c r="A4740" s="63">
        <v>47940</v>
      </c>
      <c r="B4740" s="62">
        <v>260</v>
      </c>
      <c r="C4740" s="62"/>
    </row>
    <row r="4741" spans="1:3" ht="23.25" x14ac:dyDescent="0.2">
      <c r="A4741" s="63">
        <v>47941</v>
      </c>
      <c r="B4741" s="62">
        <v>700</v>
      </c>
      <c r="C4741" s="62"/>
    </row>
    <row r="4742" spans="1:3" ht="23.25" x14ac:dyDescent="0.2">
      <c r="A4742" s="63">
        <v>48346</v>
      </c>
      <c r="B4742" s="62">
        <v>400</v>
      </c>
      <c r="C4742" s="62"/>
    </row>
    <row r="4743" spans="1:3" ht="23.25" x14ac:dyDescent="0.2">
      <c r="A4743" s="63">
        <v>48347</v>
      </c>
      <c r="B4743" s="62">
        <v>330</v>
      </c>
      <c r="C4743" s="62"/>
    </row>
    <row r="4744" spans="1:3" ht="23.25" x14ac:dyDescent="0.2">
      <c r="A4744" s="63">
        <v>48349</v>
      </c>
      <c r="B4744" s="62">
        <v>400</v>
      </c>
      <c r="C4744" s="62"/>
    </row>
    <row r="4745" spans="1:3" ht="23.25" x14ac:dyDescent="0.2">
      <c r="A4745" s="63">
        <v>48350</v>
      </c>
      <c r="B4745" s="62">
        <v>380</v>
      </c>
      <c r="C4745" s="62"/>
    </row>
    <row r="4746" spans="1:3" ht="23.25" x14ac:dyDescent="0.2">
      <c r="A4746" s="63">
        <v>48352</v>
      </c>
      <c r="B4746" s="62">
        <v>250</v>
      </c>
      <c r="C4746" s="62"/>
    </row>
    <row r="4747" spans="1:3" ht="23.25" x14ac:dyDescent="0.2">
      <c r="A4747" s="63">
        <v>48379</v>
      </c>
      <c r="B4747" s="62">
        <v>550</v>
      </c>
      <c r="C4747" s="62"/>
    </row>
    <row r="4748" spans="1:3" ht="23.25" x14ac:dyDescent="0.2">
      <c r="A4748" s="63">
        <v>48380</v>
      </c>
      <c r="B4748" s="62">
        <v>550</v>
      </c>
      <c r="C4748" s="62"/>
    </row>
    <row r="4749" spans="1:3" ht="23.25" x14ac:dyDescent="0.2">
      <c r="A4749" s="63">
        <v>48383</v>
      </c>
      <c r="B4749" s="62">
        <v>250</v>
      </c>
      <c r="C4749" s="62"/>
    </row>
    <row r="4750" spans="1:3" ht="23.25" x14ac:dyDescent="0.2">
      <c r="A4750" s="63">
        <v>48384</v>
      </c>
      <c r="B4750" s="62">
        <v>330</v>
      </c>
      <c r="C4750" s="62"/>
    </row>
    <row r="4751" spans="1:3" ht="23.25" x14ac:dyDescent="0.2">
      <c r="A4751" s="63">
        <v>48394</v>
      </c>
      <c r="B4751" s="62">
        <v>550</v>
      </c>
      <c r="C4751" s="62"/>
    </row>
    <row r="4752" spans="1:3" ht="23.25" x14ac:dyDescent="0.2">
      <c r="A4752" s="63">
        <v>48396</v>
      </c>
      <c r="B4752" s="62">
        <v>3750</v>
      </c>
      <c r="C4752" s="62"/>
    </row>
    <row r="4753" spans="1:3" ht="23.25" x14ac:dyDescent="0.2">
      <c r="A4753" s="63">
        <v>48397</v>
      </c>
      <c r="B4753" s="62">
        <v>330</v>
      </c>
      <c r="C4753" s="62"/>
    </row>
    <row r="4754" spans="1:3" ht="23.25" x14ac:dyDescent="0.2">
      <c r="A4754" s="63">
        <v>48405</v>
      </c>
      <c r="B4754" s="62">
        <v>360</v>
      </c>
      <c r="C4754" s="62"/>
    </row>
    <row r="4755" spans="1:3" ht="23.25" x14ac:dyDescent="0.2">
      <c r="A4755" s="63">
        <v>48406</v>
      </c>
      <c r="B4755" s="62">
        <v>550</v>
      </c>
      <c r="C4755" s="62"/>
    </row>
    <row r="4756" spans="1:3" ht="23.25" x14ac:dyDescent="0.2">
      <c r="A4756" s="63">
        <v>48432</v>
      </c>
      <c r="B4756" s="62">
        <v>350</v>
      </c>
      <c r="C4756" s="62"/>
    </row>
    <row r="4757" spans="1:3" ht="23.25" x14ac:dyDescent="0.2">
      <c r="A4757" s="63">
        <v>48433</v>
      </c>
      <c r="B4757" s="62">
        <v>350</v>
      </c>
      <c r="C4757" s="62"/>
    </row>
    <row r="4758" spans="1:3" ht="23.25" x14ac:dyDescent="0.2">
      <c r="A4758" s="63">
        <v>48434</v>
      </c>
      <c r="B4758" s="62">
        <v>400</v>
      </c>
      <c r="C4758" s="62"/>
    </row>
    <row r="4759" spans="1:3" ht="23.25" x14ac:dyDescent="0.2">
      <c r="A4759" s="63">
        <v>48699</v>
      </c>
      <c r="B4759" s="62">
        <v>700</v>
      </c>
      <c r="C4759" s="62"/>
    </row>
    <row r="4760" spans="1:3" ht="23.25" x14ac:dyDescent="0.2">
      <c r="A4760" s="63">
        <v>48716</v>
      </c>
      <c r="B4760" s="62">
        <v>550</v>
      </c>
      <c r="C4760" s="62"/>
    </row>
    <row r="4761" spans="1:3" ht="23.25" x14ac:dyDescent="0.2">
      <c r="A4761" s="63">
        <v>48717</v>
      </c>
      <c r="B4761" s="62">
        <v>550</v>
      </c>
      <c r="C4761" s="62"/>
    </row>
    <row r="4762" spans="1:3" ht="23.25" x14ac:dyDescent="0.2">
      <c r="A4762" s="63">
        <v>48718</v>
      </c>
      <c r="B4762" s="62">
        <v>550</v>
      </c>
      <c r="C4762" s="62"/>
    </row>
    <row r="4763" spans="1:3" ht="23.25" x14ac:dyDescent="0.2">
      <c r="A4763" s="63">
        <v>48719</v>
      </c>
      <c r="B4763" s="62">
        <v>550</v>
      </c>
      <c r="C4763" s="62"/>
    </row>
    <row r="4764" spans="1:3" ht="23.25" x14ac:dyDescent="0.2">
      <c r="A4764" s="63">
        <v>48720</v>
      </c>
      <c r="B4764" s="62">
        <v>550</v>
      </c>
      <c r="C4764" s="62"/>
    </row>
    <row r="4765" spans="1:3" ht="23.25" x14ac:dyDescent="0.2">
      <c r="A4765" s="63">
        <v>48721</v>
      </c>
      <c r="B4765" s="62">
        <v>550</v>
      </c>
      <c r="C4765" s="62"/>
    </row>
    <row r="4766" spans="1:3" ht="23.25" x14ac:dyDescent="0.2">
      <c r="A4766" s="63">
        <v>48722</v>
      </c>
      <c r="B4766" s="62">
        <v>360</v>
      </c>
      <c r="C4766" s="62"/>
    </row>
    <row r="4767" spans="1:3" ht="23.25" x14ac:dyDescent="0.2">
      <c r="A4767" s="63">
        <v>48732</v>
      </c>
      <c r="B4767" s="62">
        <v>800</v>
      </c>
      <c r="C4767" s="62"/>
    </row>
    <row r="4768" spans="1:3" ht="23.25" x14ac:dyDescent="0.2">
      <c r="A4768" s="63">
        <v>48907</v>
      </c>
      <c r="B4768" s="62">
        <v>800</v>
      </c>
      <c r="C4768" s="62"/>
    </row>
    <row r="4769" spans="1:3" ht="23.25" x14ac:dyDescent="0.2">
      <c r="A4769" s="63">
        <v>48908</v>
      </c>
      <c r="B4769" s="62">
        <v>800</v>
      </c>
      <c r="C4769" s="62"/>
    </row>
    <row r="4770" spans="1:3" ht="23.25" x14ac:dyDescent="0.2">
      <c r="A4770" s="63">
        <v>48909</v>
      </c>
      <c r="B4770" s="62">
        <v>800</v>
      </c>
      <c r="C4770" s="62"/>
    </row>
    <row r="4771" spans="1:3" ht="23.25" x14ac:dyDescent="0.2">
      <c r="A4771" s="63">
        <v>48910</v>
      </c>
      <c r="B4771" s="62">
        <v>800</v>
      </c>
      <c r="C4771" s="62"/>
    </row>
    <row r="4772" spans="1:3" ht="23.25" x14ac:dyDescent="0.2">
      <c r="A4772" s="63">
        <v>48911</v>
      </c>
      <c r="B4772" s="62">
        <v>5000</v>
      </c>
      <c r="C4772" s="62"/>
    </row>
    <row r="4773" spans="1:3" ht="23.25" x14ac:dyDescent="0.2">
      <c r="A4773" s="63">
        <v>48912</v>
      </c>
      <c r="B4773" s="62">
        <v>5000</v>
      </c>
      <c r="C4773" s="62"/>
    </row>
    <row r="4774" spans="1:3" ht="23.25" x14ac:dyDescent="0.2">
      <c r="A4774" s="63">
        <v>48950</v>
      </c>
      <c r="B4774" s="62">
        <v>5000</v>
      </c>
      <c r="C4774" s="62"/>
    </row>
    <row r="4775" spans="1:3" ht="23.25" x14ac:dyDescent="0.2">
      <c r="A4775" s="63">
        <v>48951</v>
      </c>
      <c r="B4775" s="62">
        <v>5000</v>
      </c>
      <c r="C4775" s="62"/>
    </row>
    <row r="4776" spans="1:3" ht="23.25" x14ac:dyDescent="0.2">
      <c r="A4776" s="63">
        <v>48952</v>
      </c>
      <c r="B4776" s="62">
        <v>5000</v>
      </c>
      <c r="C4776" s="62"/>
    </row>
    <row r="4777" spans="1:3" ht="23.25" x14ac:dyDescent="0.2">
      <c r="A4777" s="63">
        <v>48953</v>
      </c>
      <c r="B4777" s="62">
        <v>5000</v>
      </c>
      <c r="C4777" s="62"/>
    </row>
    <row r="4778" spans="1:3" ht="23.25" x14ac:dyDescent="0.2">
      <c r="A4778" s="63">
        <v>48954</v>
      </c>
      <c r="B4778" s="62">
        <v>5000</v>
      </c>
      <c r="C4778" s="62"/>
    </row>
    <row r="4779" spans="1:3" ht="23.25" x14ac:dyDescent="0.2">
      <c r="A4779" s="63">
        <v>48955</v>
      </c>
      <c r="B4779" s="62">
        <v>5000</v>
      </c>
      <c r="C4779" s="62"/>
    </row>
    <row r="4780" spans="1:3" ht="23.25" x14ac:dyDescent="0.2">
      <c r="A4780" s="63">
        <v>48956</v>
      </c>
      <c r="B4780" s="62">
        <v>5000</v>
      </c>
      <c r="C4780" s="62"/>
    </row>
    <row r="4781" spans="1:3" ht="23.25" x14ac:dyDescent="0.2">
      <c r="A4781" s="63">
        <v>48957</v>
      </c>
      <c r="B4781" s="62">
        <v>5000</v>
      </c>
      <c r="C4781" s="62"/>
    </row>
    <row r="4782" spans="1:3" ht="23.25" x14ac:dyDescent="0.2">
      <c r="A4782" s="63">
        <v>48958</v>
      </c>
      <c r="B4782" s="62">
        <v>5000</v>
      </c>
      <c r="C4782" s="62"/>
    </row>
    <row r="4783" spans="1:3" ht="23.25" x14ac:dyDescent="0.2">
      <c r="A4783" s="63">
        <v>48959</v>
      </c>
      <c r="B4783" s="62">
        <v>5000</v>
      </c>
      <c r="C4783" s="62"/>
    </row>
    <row r="4784" spans="1:3" ht="23.25" x14ac:dyDescent="0.2">
      <c r="A4784" s="63">
        <v>48960</v>
      </c>
      <c r="B4784" s="62">
        <v>5000</v>
      </c>
      <c r="C4784" s="62"/>
    </row>
    <row r="4785" spans="1:3" ht="23.25" x14ac:dyDescent="0.2">
      <c r="A4785" s="63">
        <v>48961</v>
      </c>
      <c r="B4785" s="62">
        <v>5000</v>
      </c>
      <c r="C4785" s="62"/>
    </row>
    <row r="4786" spans="1:3" ht="23.25" x14ac:dyDescent="0.2">
      <c r="A4786" s="63">
        <v>48962</v>
      </c>
      <c r="B4786" s="62">
        <v>5000</v>
      </c>
      <c r="C4786" s="62"/>
    </row>
    <row r="4787" spans="1:3" ht="23.25" x14ac:dyDescent="0.2">
      <c r="A4787" s="63">
        <v>48963</v>
      </c>
      <c r="B4787" s="62">
        <v>5000</v>
      </c>
      <c r="C4787" s="62"/>
    </row>
    <row r="4788" spans="1:3" ht="23.25" x14ac:dyDescent="0.2">
      <c r="A4788" s="63">
        <v>48964</v>
      </c>
      <c r="B4788" s="62">
        <v>5000</v>
      </c>
      <c r="C4788" s="62"/>
    </row>
    <row r="4789" spans="1:3" ht="23.25" x14ac:dyDescent="0.2">
      <c r="A4789" s="63">
        <v>48965</v>
      </c>
      <c r="B4789" s="62">
        <v>5000</v>
      </c>
      <c r="C4789" s="62"/>
    </row>
    <row r="4790" spans="1:3" ht="23.25" x14ac:dyDescent="0.2">
      <c r="A4790" s="63">
        <v>48966</v>
      </c>
      <c r="B4790" s="62">
        <v>5000</v>
      </c>
      <c r="C4790" s="62"/>
    </row>
    <row r="4791" spans="1:3" ht="23.25" x14ac:dyDescent="0.2">
      <c r="A4791" s="63">
        <v>48967</v>
      </c>
      <c r="B4791" s="62">
        <v>5000</v>
      </c>
      <c r="C4791" s="62"/>
    </row>
    <row r="4792" spans="1:3" ht="23.25" x14ac:dyDescent="0.2">
      <c r="A4792" s="63">
        <v>48968</v>
      </c>
      <c r="B4792" s="62">
        <v>5000</v>
      </c>
      <c r="C4792" s="62"/>
    </row>
    <row r="4793" spans="1:3" ht="23.25" x14ac:dyDescent="0.2">
      <c r="A4793" s="63">
        <v>48969</v>
      </c>
      <c r="B4793" s="62">
        <v>5000</v>
      </c>
      <c r="C4793" s="62"/>
    </row>
    <row r="4794" spans="1:3" ht="23.25" x14ac:dyDescent="0.2">
      <c r="A4794" s="63">
        <v>48970</v>
      </c>
      <c r="B4794" s="62">
        <v>5000</v>
      </c>
      <c r="C4794" s="62"/>
    </row>
    <row r="4795" spans="1:3" ht="23.25" x14ac:dyDescent="0.2">
      <c r="A4795" s="63">
        <v>48971</v>
      </c>
      <c r="B4795" s="62">
        <v>5000</v>
      </c>
      <c r="C4795" s="62"/>
    </row>
    <row r="4796" spans="1:3" ht="23.25" x14ac:dyDescent="0.2">
      <c r="A4796" s="63">
        <v>48972</v>
      </c>
      <c r="B4796" s="62">
        <v>5000</v>
      </c>
      <c r="C4796" s="62"/>
    </row>
    <row r="4797" spans="1:3" ht="23.25" x14ac:dyDescent="0.2">
      <c r="A4797" s="63">
        <v>48973</v>
      </c>
      <c r="B4797" s="62">
        <v>800</v>
      </c>
      <c r="C4797" s="62"/>
    </row>
    <row r="4798" spans="1:3" ht="23.25" x14ac:dyDescent="0.2">
      <c r="A4798" s="63">
        <v>48974</v>
      </c>
      <c r="B4798" s="62">
        <v>550</v>
      </c>
      <c r="C4798" s="62"/>
    </row>
    <row r="4799" spans="1:3" ht="23.25" x14ac:dyDescent="0.2">
      <c r="A4799" s="63">
        <v>48975</v>
      </c>
      <c r="B4799" s="62">
        <v>550</v>
      </c>
      <c r="C4799" s="62"/>
    </row>
    <row r="4800" spans="1:3" ht="23.25" x14ac:dyDescent="0.2">
      <c r="A4800" s="63">
        <v>48976</v>
      </c>
      <c r="B4800" s="62">
        <v>550</v>
      </c>
      <c r="C4800" s="62"/>
    </row>
    <row r="4801" spans="1:3" ht="23.25" x14ac:dyDescent="0.2">
      <c r="A4801" s="63">
        <v>48977</v>
      </c>
      <c r="B4801" s="62">
        <v>550</v>
      </c>
      <c r="C4801" s="62"/>
    </row>
    <row r="4802" spans="1:3" ht="23.25" x14ac:dyDescent="0.2">
      <c r="A4802" s="63">
        <v>48978</v>
      </c>
      <c r="B4802" s="62">
        <v>550</v>
      </c>
      <c r="C4802" s="62"/>
    </row>
    <row r="4803" spans="1:3" ht="23.25" x14ac:dyDescent="0.2">
      <c r="A4803" s="63">
        <v>48979</v>
      </c>
      <c r="B4803" s="62">
        <v>550</v>
      </c>
      <c r="C4803" s="62"/>
    </row>
    <row r="4804" spans="1:3" ht="23.25" x14ac:dyDescent="0.2">
      <c r="A4804" s="63">
        <v>48980</v>
      </c>
      <c r="B4804" s="62">
        <v>550</v>
      </c>
      <c r="C4804" s="62"/>
    </row>
    <row r="4805" spans="1:3" ht="23.25" x14ac:dyDescent="0.2">
      <c r="A4805" s="63">
        <v>48981</v>
      </c>
      <c r="B4805" s="62">
        <v>550</v>
      </c>
      <c r="C4805" s="62"/>
    </row>
    <row r="4806" spans="1:3" ht="23.25" x14ac:dyDescent="0.2">
      <c r="A4806" s="63">
        <v>48982</v>
      </c>
      <c r="B4806" s="62">
        <v>550</v>
      </c>
      <c r="C4806" s="62"/>
    </row>
    <row r="4807" spans="1:3" ht="23.25" x14ac:dyDescent="0.2">
      <c r="A4807" s="63">
        <v>48983</v>
      </c>
      <c r="B4807" s="62">
        <v>550</v>
      </c>
      <c r="C4807" s="62"/>
    </row>
    <row r="4808" spans="1:3" ht="23.25" x14ac:dyDescent="0.2">
      <c r="A4808" s="63">
        <v>48984</v>
      </c>
      <c r="B4808" s="62">
        <v>550</v>
      </c>
      <c r="C4808" s="62"/>
    </row>
    <row r="4809" spans="1:3" ht="23.25" x14ac:dyDescent="0.2">
      <c r="A4809" s="63">
        <v>48985</v>
      </c>
      <c r="B4809" s="62">
        <v>550</v>
      </c>
      <c r="C4809" s="62"/>
    </row>
    <row r="4810" spans="1:3" ht="23.25" x14ac:dyDescent="0.2">
      <c r="A4810" s="63">
        <v>48986</v>
      </c>
      <c r="B4810" s="62">
        <v>800</v>
      </c>
      <c r="C4810" s="62"/>
    </row>
    <row r="4811" spans="1:3" ht="23.25" x14ac:dyDescent="0.2">
      <c r="A4811" s="63">
        <v>48987</v>
      </c>
      <c r="B4811" s="62">
        <v>800</v>
      </c>
      <c r="C4811" s="62"/>
    </row>
    <row r="4812" spans="1:3" ht="23.25" x14ac:dyDescent="0.2">
      <c r="A4812" s="63">
        <v>48988</v>
      </c>
      <c r="B4812" s="62">
        <v>550</v>
      </c>
      <c r="C4812" s="62"/>
    </row>
    <row r="4813" spans="1:3" ht="23.25" x14ac:dyDescent="0.2">
      <c r="A4813" s="63">
        <v>48989</v>
      </c>
      <c r="B4813" s="62">
        <v>550</v>
      </c>
      <c r="C4813" s="62"/>
    </row>
    <row r="4814" spans="1:3" ht="23.25" x14ac:dyDescent="0.2">
      <c r="A4814" s="63">
        <v>48990</v>
      </c>
      <c r="B4814" s="62">
        <v>550</v>
      </c>
      <c r="C4814" s="62"/>
    </row>
    <row r="4815" spans="1:3" ht="23.25" x14ac:dyDescent="0.2">
      <c r="A4815" s="63">
        <v>48991</v>
      </c>
      <c r="B4815" s="62">
        <v>550</v>
      </c>
      <c r="C4815" s="62"/>
    </row>
    <row r="4816" spans="1:3" ht="23.25" x14ac:dyDescent="0.2">
      <c r="A4816" s="63">
        <v>48992</v>
      </c>
      <c r="B4816" s="62">
        <v>550</v>
      </c>
      <c r="C4816" s="62"/>
    </row>
    <row r="4817" spans="1:3" ht="23.25" x14ac:dyDescent="0.2">
      <c r="A4817" s="63">
        <v>48993</v>
      </c>
      <c r="B4817" s="62">
        <v>550</v>
      </c>
      <c r="C4817" s="62"/>
    </row>
    <row r="4818" spans="1:3" ht="23.25" x14ac:dyDescent="0.2">
      <c r="A4818" s="63">
        <v>48994</v>
      </c>
      <c r="B4818" s="62">
        <v>550</v>
      </c>
      <c r="C4818" s="62"/>
    </row>
    <row r="4819" spans="1:3" ht="23.25" x14ac:dyDescent="0.2">
      <c r="A4819" s="63">
        <v>48995</v>
      </c>
      <c r="B4819" s="62">
        <v>550</v>
      </c>
      <c r="C4819" s="62"/>
    </row>
    <row r="4820" spans="1:3" ht="23.25" x14ac:dyDescent="0.2">
      <c r="A4820" s="63">
        <v>48996</v>
      </c>
      <c r="B4820" s="62">
        <v>550</v>
      </c>
      <c r="C4820" s="62"/>
    </row>
    <row r="4821" spans="1:3" ht="23.25" x14ac:dyDescent="0.2">
      <c r="A4821" s="63">
        <v>48997</v>
      </c>
      <c r="B4821" s="62">
        <v>550</v>
      </c>
      <c r="C4821" s="62"/>
    </row>
    <row r="4822" spans="1:3" ht="23.25" x14ac:dyDescent="0.2">
      <c r="A4822" s="63">
        <v>48998</v>
      </c>
      <c r="B4822" s="62">
        <v>550</v>
      </c>
      <c r="C4822" s="62"/>
    </row>
    <row r="4823" spans="1:3" ht="23.25" x14ac:dyDescent="0.2">
      <c r="A4823" s="63">
        <v>48999</v>
      </c>
      <c r="B4823" s="62">
        <v>550</v>
      </c>
      <c r="C4823" s="62"/>
    </row>
    <row r="4824" spans="1:3" ht="23.25" x14ac:dyDescent="0.2">
      <c r="A4824" s="63">
        <v>49000</v>
      </c>
      <c r="B4824" s="62">
        <v>800</v>
      </c>
      <c r="C4824" s="62"/>
    </row>
    <row r="4825" spans="1:3" ht="23.25" x14ac:dyDescent="0.2">
      <c r="A4825" s="63">
        <v>49001</v>
      </c>
      <c r="B4825" s="62">
        <v>800</v>
      </c>
      <c r="C4825" s="62"/>
    </row>
    <row r="4826" spans="1:3" ht="23.25" x14ac:dyDescent="0.2">
      <c r="A4826" s="63">
        <v>49002</v>
      </c>
      <c r="B4826" s="62">
        <v>550</v>
      </c>
      <c r="C4826" s="62"/>
    </row>
    <row r="4827" spans="1:3" ht="23.25" x14ac:dyDescent="0.2">
      <c r="A4827" s="63">
        <v>49003</v>
      </c>
      <c r="B4827" s="62">
        <v>550</v>
      </c>
      <c r="C4827" s="62"/>
    </row>
    <row r="4828" spans="1:3" ht="23.25" x14ac:dyDescent="0.2">
      <c r="A4828" s="63">
        <v>49004</v>
      </c>
      <c r="B4828" s="62">
        <v>550</v>
      </c>
      <c r="C4828" s="62"/>
    </row>
    <row r="4829" spans="1:3" ht="23.25" x14ac:dyDescent="0.2">
      <c r="A4829" s="63">
        <v>49005</v>
      </c>
      <c r="B4829" s="62">
        <v>550</v>
      </c>
      <c r="C4829" s="62"/>
    </row>
    <row r="4830" spans="1:3" ht="23.25" x14ac:dyDescent="0.2">
      <c r="A4830" s="63">
        <v>49006</v>
      </c>
      <c r="B4830" s="62">
        <v>550</v>
      </c>
      <c r="C4830" s="62"/>
    </row>
    <row r="4831" spans="1:3" ht="23.25" x14ac:dyDescent="0.2">
      <c r="A4831" s="63">
        <v>49007</v>
      </c>
      <c r="B4831" s="62">
        <v>550</v>
      </c>
      <c r="C4831" s="62"/>
    </row>
    <row r="4832" spans="1:3" ht="23.25" x14ac:dyDescent="0.2">
      <c r="A4832" s="63">
        <v>49008</v>
      </c>
      <c r="B4832" s="62">
        <v>550</v>
      </c>
      <c r="C4832" s="62"/>
    </row>
    <row r="4833" spans="1:3" ht="23.25" x14ac:dyDescent="0.2">
      <c r="A4833" s="63">
        <v>49009</v>
      </c>
      <c r="B4833" s="62">
        <v>550</v>
      </c>
      <c r="C4833" s="62"/>
    </row>
    <row r="4834" spans="1:3" ht="23.25" x14ac:dyDescent="0.2">
      <c r="A4834" s="63">
        <v>49010</v>
      </c>
      <c r="B4834" s="62">
        <v>550</v>
      </c>
      <c r="C4834" s="62"/>
    </row>
    <row r="4835" spans="1:3" ht="23.25" x14ac:dyDescent="0.2">
      <c r="A4835" s="63">
        <v>49011</v>
      </c>
      <c r="B4835" s="62">
        <v>550</v>
      </c>
      <c r="C4835" s="62"/>
    </row>
    <row r="4836" spans="1:3" ht="23.25" x14ac:dyDescent="0.2">
      <c r="A4836" s="63">
        <v>49012</v>
      </c>
      <c r="B4836" s="62">
        <v>550</v>
      </c>
      <c r="C4836" s="62"/>
    </row>
    <row r="4837" spans="1:3" ht="23.25" x14ac:dyDescent="0.2">
      <c r="A4837" s="63">
        <v>49013</v>
      </c>
      <c r="B4837" s="62">
        <v>550</v>
      </c>
      <c r="C4837" s="62"/>
    </row>
    <row r="4838" spans="1:3" ht="23.25" x14ac:dyDescent="0.2">
      <c r="A4838" s="63">
        <v>49014</v>
      </c>
      <c r="B4838" s="62">
        <v>800</v>
      </c>
      <c r="C4838" s="62"/>
    </row>
    <row r="4839" spans="1:3" ht="23.25" x14ac:dyDescent="0.2">
      <c r="A4839" s="63">
        <v>49015</v>
      </c>
      <c r="B4839" s="62">
        <v>800</v>
      </c>
      <c r="C4839" s="62"/>
    </row>
    <row r="4840" spans="1:3" ht="23.25" x14ac:dyDescent="0.2">
      <c r="A4840" s="63">
        <v>49016</v>
      </c>
      <c r="B4840" s="62">
        <v>800</v>
      </c>
      <c r="C4840" s="62"/>
    </row>
    <row r="4841" spans="1:3" ht="23.25" x14ac:dyDescent="0.2">
      <c r="A4841" s="63">
        <v>49017</v>
      </c>
      <c r="B4841" s="62">
        <v>800</v>
      </c>
      <c r="C4841" s="62"/>
    </row>
    <row r="4842" spans="1:3" ht="23.25" x14ac:dyDescent="0.2">
      <c r="A4842" s="63">
        <v>49018</v>
      </c>
      <c r="B4842" s="62">
        <v>800</v>
      </c>
      <c r="C4842" s="62"/>
    </row>
    <row r="4843" spans="1:3" ht="23.25" x14ac:dyDescent="0.2">
      <c r="A4843" s="63">
        <v>49019</v>
      </c>
      <c r="B4843" s="62">
        <v>800</v>
      </c>
      <c r="C4843" s="62"/>
    </row>
    <row r="4844" spans="1:3" ht="23.25" x14ac:dyDescent="0.2">
      <c r="A4844" s="63">
        <v>49020</v>
      </c>
      <c r="B4844" s="62">
        <v>800</v>
      </c>
      <c r="C4844" s="62"/>
    </row>
    <row r="4845" spans="1:3" ht="23.25" x14ac:dyDescent="0.2">
      <c r="A4845" s="63">
        <v>49021</v>
      </c>
      <c r="B4845" s="62">
        <v>800</v>
      </c>
      <c r="C4845" s="62"/>
    </row>
    <row r="4846" spans="1:3" ht="23.25" x14ac:dyDescent="0.2">
      <c r="A4846" s="63">
        <v>49022</v>
      </c>
      <c r="B4846" s="62">
        <v>800</v>
      </c>
      <c r="C4846" s="62"/>
    </row>
    <row r="4847" spans="1:3" ht="23.25" x14ac:dyDescent="0.2">
      <c r="A4847" s="63">
        <v>49023</v>
      </c>
      <c r="B4847" s="62">
        <v>800</v>
      </c>
      <c r="C4847" s="62"/>
    </row>
    <row r="4848" spans="1:3" ht="23.25" x14ac:dyDescent="0.2">
      <c r="A4848" s="63">
        <v>49024</v>
      </c>
      <c r="B4848" s="62">
        <v>800</v>
      </c>
      <c r="C4848" s="62"/>
    </row>
    <row r="4849" spans="1:3" ht="23.25" x14ac:dyDescent="0.2">
      <c r="A4849" s="63">
        <v>49025</v>
      </c>
      <c r="B4849" s="62">
        <v>1000</v>
      </c>
      <c r="C4849" s="62"/>
    </row>
    <row r="4850" spans="1:3" ht="23.25" x14ac:dyDescent="0.2">
      <c r="A4850" s="63">
        <v>49026</v>
      </c>
      <c r="B4850" s="62">
        <v>1000</v>
      </c>
      <c r="C4850" s="62"/>
    </row>
    <row r="4851" spans="1:3" ht="23.25" x14ac:dyDescent="0.2">
      <c r="A4851" s="63">
        <v>49027</v>
      </c>
      <c r="B4851" s="62">
        <v>1000</v>
      </c>
      <c r="C4851" s="62"/>
    </row>
    <row r="4852" spans="1:3" ht="23.25" x14ac:dyDescent="0.2">
      <c r="A4852" s="63">
        <v>49028</v>
      </c>
      <c r="B4852" s="62">
        <v>1000</v>
      </c>
      <c r="C4852" s="62"/>
    </row>
    <row r="4853" spans="1:3" ht="23.25" x14ac:dyDescent="0.2">
      <c r="A4853" s="63">
        <v>49029</v>
      </c>
      <c r="B4853" s="62">
        <v>1000</v>
      </c>
      <c r="C4853" s="62"/>
    </row>
    <row r="4854" spans="1:3" ht="23.25" x14ac:dyDescent="0.2">
      <c r="A4854" s="63">
        <v>49030</v>
      </c>
      <c r="B4854" s="62">
        <v>1000</v>
      </c>
      <c r="C4854" s="62"/>
    </row>
    <row r="4855" spans="1:3" ht="23.25" x14ac:dyDescent="0.2">
      <c r="A4855" s="63">
        <v>49031</v>
      </c>
      <c r="B4855" s="62">
        <v>1000</v>
      </c>
      <c r="C4855" s="62"/>
    </row>
    <row r="4856" spans="1:3" ht="23.25" x14ac:dyDescent="0.2">
      <c r="A4856" s="63">
        <v>49032</v>
      </c>
      <c r="B4856" s="62">
        <v>1000</v>
      </c>
      <c r="C4856" s="62"/>
    </row>
    <row r="4857" spans="1:3" ht="23.25" x14ac:dyDescent="0.2">
      <c r="A4857" s="63">
        <v>49033</v>
      </c>
      <c r="B4857" s="62">
        <v>1000</v>
      </c>
      <c r="C4857" s="62"/>
    </row>
    <row r="4858" spans="1:3" ht="23.25" x14ac:dyDescent="0.2">
      <c r="A4858" s="63">
        <v>49034</v>
      </c>
      <c r="B4858" s="62">
        <v>1000</v>
      </c>
      <c r="C4858" s="62"/>
    </row>
    <row r="4859" spans="1:3" ht="23.25" x14ac:dyDescent="0.2">
      <c r="A4859" s="63">
        <v>49035</v>
      </c>
      <c r="B4859" s="62">
        <v>1000</v>
      </c>
      <c r="C4859" s="62"/>
    </row>
    <row r="4860" spans="1:3" ht="23.25" x14ac:dyDescent="0.2">
      <c r="A4860" s="63">
        <v>49036</v>
      </c>
      <c r="B4860" s="62">
        <v>1000</v>
      </c>
      <c r="C4860" s="62"/>
    </row>
    <row r="4861" spans="1:3" ht="23.25" x14ac:dyDescent="0.2">
      <c r="A4861" s="63">
        <v>49037</v>
      </c>
      <c r="B4861" s="62">
        <v>1000</v>
      </c>
      <c r="C4861" s="62"/>
    </row>
    <row r="4862" spans="1:3" ht="23.25" x14ac:dyDescent="0.2">
      <c r="A4862" s="63">
        <v>49038</v>
      </c>
      <c r="B4862" s="62">
        <v>1000</v>
      </c>
      <c r="C4862" s="62"/>
    </row>
    <row r="4863" spans="1:3" ht="23.25" x14ac:dyDescent="0.2">
      <c r="A4863" s="63">
        <v>49039</v>
      </c>
      <c r="B4863" s="62">
        <v>1000</v>
      </c>
      <c r="C4863" s="62"/>
    </row>
    <row r="4864" spans="1:3" ht="23.25" x14ac:dyDescent="0.2">
      <c r="A4864" s="63">
        <v>49040</v>
      </c>
      <c r="B4864" s="62">
        <v>1000</v>
      </c>
      <c r="C4864" s="62"/>
    </row>
    <row r="4865" spans="1:3" ht="23.25" x14ac:dyDescent="0.2">
      <c r="A4865" s="63">
        <v>49041</v>
      </c>
      <c r="B4865" s="62">
        <v>1000</v>
      </c>
      <c r="C4865" s="62"/>
    </row>
    <row r="4866" spans="1:3" ht="23.25" x14ac:dyDescent="0.2">
      <c r="A4866" s="63">
        <v>49042</v>
      </c>
      <c r="B4866" s="62">
        <v>1000</v>
      </c>
      <c r="C4866" s="62"/>
    </row>
    <row r="4867" spans="1:3" ht="23.25" x14ac:dyDescent="0.2">
      <c r="A4867" s="63">
        <v>49043</v>
      </c>
      <c r="B4867" s="62">
        <v>1000</v>
      </c>
      <c r="C4867" s="62"/>
    </row>
    <row r="4868" spans="1:3" ht="23.25" x14ac:dyDescent="0.2">
      <c r="A4868" s="63">
        <v>49044</v>
      </c>
      <c r="B4868" s="62">
        <v>1000</v>
      </c>
      <c r="C4868" s="62"/>
    </row>
    <row r="4869" spans="1:3" ht="23.25" x14ac:dyDescent="0.2">
      <c r="A4869" s="63">
        <v>49045</v>
      </c>
      <c r="B4869" s="62">
        <v>1000</v>
      </c>
      <c r="C4869" s="62"/>
    </row>
    <row r="4870" spans="1:3" ht="23.25" x14ac:dyDescent="0.2">
      <c r="A4870" s="63">
        <v>49046</v>
      </c>
      <c r="B4870" s="62">
        <v>1000</v>
      </c>
      <c r="C4870" s="62"/>
    </row>
    <row r="4871" spans="1:3" ht="23.25" x14ac:dyDescent="0.2">
      <c r="A4871" s="63">
        <v>49047</v>
      </c>
      <c r="B4871" s="62">
        <v>1000</v>
      </c>
      <c r="C4871" s="62"/>
    </row>
    <row r="4872" spans="1:3" ht="23.25" x14ac:dyDescent="0.2">
      <c r="A4872" s="63">
        <v>49048</v>
      </c>
      <c r="B4872" s="62">
        <v>1000</v>
      </c>
      <c r="C4872" s="62"/>
    </row>
    <row r="4873" spans="1:3" ht="23.25" x14ac:dyDescent="0.2">
      <c r="A4873" s="63">
        <v>49049</v>
      </c>
      <c r="B4873" s="62">
        <v>1000</v>
      </c>
      <c r="C4873" s="62"/>
    </row>
    <row r="4874" spans="1:3" ht="23.25" x14ac:dyDescent="0.2">
      <c r="A4874" s="63">
        <v>49050</v>
      </c>
      <c r="B4874" s="62">
        <v>1000</v>
      </c>
      <c r="C4874" s="62"/>
    </row>
    <row r="4875" spans="1:3" ht="23.25" x14ac:dyDescent="0.2">
      <c r="A4875" s="63">
        <v>49051</v>
      </c>
      <c r="B4875" s="62">
        <v>5000</v>
      </c>
      <c r="C4875" s="62"/>
    </row>
    <row r="4876" spans="1:3" ht="23.25" x14ac:dyDescent="0.2">
      <c r="A4876" s="63">
        <v>49052</v>
      </c>
      <c r="B4876" s="62">
        <v>5000</v>
      </c>
      <c r="C4876" s="62"/>
    </row>
    <row r="4877" spans="1:3" ht="23.25" x14ac:dyDescent="0.2">
      <c r="A4877" s="63">
        <v>49053</v>
      </c>
      <c r="B4877" s="62">
        <v>5000</v>
      </c>
      <c r="C4877" s="62"/>
    </row>
    <row r="4878" spans="1:3" ht="23.25" x14ac:dyDescent="0.2">
      <c r="A4878" s="63">
        <v>49054</v>
      </c>
      <c r="B4878" s="62">
        <v>1000</v>
      </c>
      <c r="C4878" s="62"/>
    </row>
    <row r="4879" spans="1:3" ht="23.25" x14ac:dyDescent="0.2">
      <c r="A4879" s="63">
        <v>49055</v>
      </c>
      <c r="B4879" s="62">
        <v>1000</v>
      </c>
      <c r="C4879" s="62"/>
    </row>
    <row r="4880" spans="1:3" ht="23.25" x14ac:dyDescent="0.2">
      <c r="A4880" s="63">
        <v>49056</v>
      </c>
      <c r="B4880" s="62">
        <v>1000</v>
      </c>
      <c r="C4880" s="62"/>
    </row>
    <row r="4881" spans="1:3" ht="23.25" x14ac:dyDescent="0.2">
      <c r="A4881" s="63">
        <v>49057</v>
      </c>
      <c r="B4881" s="62">
        <v>1000</v>
      </c>
      <c r="C4881" s="62"/>
    </row>
    <row r="4882" spans="1:3" ht="23.25" x14ac:dyDescent="0.2">
      <c r="A4882" s="63">
        <v>49058</v>
      </c>
      <c r="B4882" s="62">
        <v>1000</v>
      </c>
      <c r="C4882" s="62"/>
    </row>
    <row r="4883" spans="1:3" ht="23.25" x14ac:dyDescent="0.2">
      <c r="A4883" s="63">
        <v>49059</v>
      </c>
      <c r="B4883" s="62">
        <v>1000</v>
      </c>
      <c r="C4883" s="62"/>
    </row>
    <row r="4884" spans="1:3" ht="23.25" x14ac:dyDescent="0.2">
      <c r="A4884" s="63">
        <v>49060</v>
      </c>
      <c r="B4884" s="62">
        <v>1000</v>
      </c>
      <c r="C4884" s="62"/>
    </row>
    <row r="4885" spans="1:3" ht="23.25" x14ac:dyDescent="0.2">
      <c r="A4885" s="63">
        <v>49061</v>
      </c>
      <c r="B4885" s="62">
        <v>1000</v>
      </c>
      <c r="C4885" s="62"/>
    </row>
    <row r="4886" spans="1:3" ht="23.25" x14ac:dyDescent="0.2">
      <c r="A4886" s="63">
        <v>49062</v>
      </c>
      <c r="B4886" s="62">
        <v>1000</v>
      </c>
      <c r="C4886" s="62"/>
    </row>
    <row r="4887" spans="1:3" ht="23.25" x14ac:dyDescent="0.2">
      <c r="A4887" s="63">
        <v>49063</v>
      </c>
      <c r="B4887" s="62">
        <v>1000</v>
      </c>
      <c r="C4887" s="62"/>
    </row>
    <row r="4888" spans="1:3" ht="23.25" x14ac:dyDescent="0.2">
      <c r="A4888" s="63">
        <v>49064</v>
      </c>
      <c r="B4888" s="62">
        <v>1000</v>
      </c>
      <c r="C4888" s="62"/>
    </row>
    <row r="4889" spans="1:3" ht="23.25" x14ac:dyDescent="0.2">
      <c r="A4889" s="63">
        <v>49065</v>
      </c>
      <c r="B4889" s="62">
        <v>1000</v>
      </c>
      <c r="C4889" s="62"/>
    </row>
    <row r="4890" spans="1:3" ht="23.25" x14ac:dyDescent="0.2">
      <c r="A4890" s="63">
        <v>49066</v>
      </c>
      <c r="B4890" s="62">
        <v>1000</v>
      </c>
      <c r="C4890" s="62"/>
    </row>
    <row r="4891" spans="1:3" ht="23.25" x14ac:dyDescent="0.2">
      <c r="A4891" s="63">
        <v>49218</v>
      </c>
      <c r="B4891" s="62">
        <v>1000</v>
      </c>
      <c r="C4891" s="62"/>
    </row>
    <row r="4892" spans="1:3" ht="23.25" x14ac:dyDescent="0.2">
      <c r="A4892" s="63">
        <v>49279</v>
      </c>
      <c r="B4892" s="62">
        <v>250</v>
      </c>
      <c r="C4892" s="62"/>
    </row>
    <row r="4893" spans="1:3" ht="23.25" x14ac:dyDescent="0.2">
      <c r="A4893" s="63">
        <v>49280</v>
      </c>
      <c r="B4893" s="62">
        <v>250</v>
      </c>
      <c r="C4893" s="62"/>
    </row>
    <row r="4894" spans="1:3" ht="23.25" x14ac:dyDescent="0.2">
      <c r="A4894" s="63">
        <v>49281</v>
      </c>
      <c r="B4894" s="62">
        <v>550</v>
      </c>
      <c r="C4894" s="62"/>
    </row>
    <row r="4895" spans="1:3" ht="23.25" x14ac:dyDescent="0.2">
      <c r="A4895" s="63">
        <v>49282</v>
      </c>
      <c r="B4895" s="62">
        <v>550</v>
      </c>
      <c r="C4895" s="62"/>
    </row>
    <row r="4896" spans="1:3" ht="23.25" x14ac:dyDescent="0.2">
      <c r="A4896" s="63">
        <v>49390</v>
      </c>
      <c r="B4896" s="62">
        <v>380</v>
      </c>
      <c r="C4896" s="62"/>
    </row>
    <row r="4897" spans="1:3" ht="23.25" x14ac:dyDescent="0.2">
      <c r="A4897" s="63">
        <v>49391</v>
      </c>
      <c r="B4897" s="62">
        <v>260</v>
      </c>
      <c r="C4897" s="62"/>
    </row>
    <row r="4898" spans="1:3" ht="23.25" x14ac:dyDescent="0.2">
      <c r="A4898" s="63">
        <v>49392</v>
      </c>
      <c r="B4898" s="62">
        <v>550</v>
      </c>
      <c r="C4898" s="62"/>
    </row>
    <row r="4899" spans="1:3" ht="23.25" x14ac:dyDescent="0.2">
      <c r="A4899" s="63">
        <v>49393</v>
      </c>
      <c r="B4899" s="62">
        <v>550</v>
      </c>
      <c r="C4899" s="62"/>
    </row>
    <row r="4900" spans="1:3" ht="23.25" x14ac:dyDescent="0.2">
      <c r="A4900" s="63">
        <v>49394</v>
      </c>
      <c r="B4900" s="62">
        <v>550</v>
      </c>
      <c r="C4900" s="62"/>
    </row>
    <row r="4901" spans="1:3" ht="23.25" x14ac:dyDescent="0.2">
      <c r="A4901" s="63">
        <v>49395</v>
      </c>
      <c r="B4901" s="62">
        <v>330</v>
      </c>
      <c r="C4901" s="62"/>
    </row>
    <row r="4902" spans="1:3" ht="23.25" x14ac:dyDescent="0.2">
      <c r="A4902" s="63">
        <v>49396</v>
      </c>
      <c r="B4902" s="62">
        <v>550</v>
      </c>
      <c r="C4902" s="62"/>
    </row>
    <row r="4903" spans="1:3" ht="23.25" x14ac:dyDescent="0.2">
      <c r="A4903" s="63">
        <v>49397</v>
      </c>
      <c r="B4903" s="62">
        <v>550</v>
      </c>
      <c r="C4903" s="62"/>
    </row>
    <row r="4904" spans="1:3" ht="23.25" x14ac:dyDescent="0.2">
      <c r="A4904" s="63">
        <v>49398</v>
      </c>
      <c r="B4904" s="62">
        <v>410</v>
      </c>
      <c r="C4904" s="62"/>
    </row>
    <row r="4905" spans="1:3" ht="23.25" x14ac:dyDescent="0.2">
      <c r="A4905" s="63">
        <v>49399</v>
      </c>
      <c r="B4905" s="62">
        <v>480</v>
      </c>
      <c r="C4905" s="62"/>
    </row>
    <row r="4906" spans="1:3" ht="23.25" x14ac:dyDescent="0.2">
      <c r="A4906" s="63">
        <v>49400</v>
      </c>
      <c r="B4906" s="62">
        <v>550</v>
      </c>
      <c r="C4906" s="62"/>
    </row>
    <row r="4907" spans="1:3" ht="23.25" x14ac:dyDescent="0.2">
      <c r="A4907" s="63">
        <v>49402</v>
      </c>
      <c r="B4907" s="62">
        <v>550</v>
      </c>
      <c r="C4907" s="62"/>
    </row>
    <row r="4908" spans="1:3" ht="23.25" x14ac:dyDescent="0.2">
      <c r="A4908" s="63">
        <v>49403</v>
      </c>
      <c r="B4908" s="62">
        <v>330</v>
      </c>
      <c r="C4908" s="62"/>
    </row>
    <row r="4909" spans="1:3" ht="23.25" x14ac:dyDescent="0.2">
      <c r="A4909" s="63">
        <v>49404</v>
      </c>
      <c r="B4909" s="62">
        <v>330</v>
      </c>
      <c r="C4909" s="62"/>
    </row>
    <row r="4910" spans="1:3" ht="23.25" x14ac:dyDescent="0.2">
      <c r="A4910" s="63">
        <v>49405</v>
      </c>
      <c r="B4910" s="62">
        <v>250</v>
      </c>
      <c r="C4910" s="62"/>
    </row>
    <row r="4911" spans="1:3" ht="23.25" x14ac:dyDescent="0.2">
      <c r="A4911" s="63">
        <v>49407</v>
      </c>
      <c r="B4911" s="62">
        <v>350</v>
      </c>
      <c r="C4911" s="62"/>
    </row>
    <row r="4912" spans="1:3" ht="23.25" x14ac:dyDescent="0.2">
      <c r="A4912" s="63">
        <v>49408</v>
      </c>
      <c r="B4912" s="62">
        <v>560</v>
      </c>
      <c r="C4912" s="62"/>
    </row>
    <row r="4913" spans="1:3" ht="23.25" x14ac:dyDescent="0.2">
      <c r="A4913" s="63">
        <v>49410</v>
      </c>
      <c r="B4913" s="62">
        <v>700</v>
      </c>
      <c r="C4913" s="62"/>
    </row>
    <row r="4914" spans="1:3" ht="23.25" x14ac:dyDescent="0.2">
      <c r="A4914" s="63">
        <v>49412</v>
      </c>
      <c r="B4914" s="62">
        <v>1000</v>
      </c>
      <c r="C4914" s="62"/>
    </row>
    <row r="4915" spans="1:3" ht="23.25" x14ac:dyDescent="0.2">
      <c r="A4915" s="63">
        <v>49433</v>
      </c>
      <c r="B4915" s="62">
        <v>1000</v>
      </c>
      <c r="C4915" s="62"/>
    </row>
    <row r="4916" spans="1:3" ht="23.25" x14ac:dyDescent="0.2">
      <c r="A4916" s="63">
        <v>50295</v>
      </c>
      <c r="B4916" s="62">
        <v>550</v>
      </c>
      <c r="C4916" s="62"/>
    </row>
    <row r="4917" spans="1:3" ht="23.25" x14ac:dyDescent="0.2">
      <c r="A4917" s="63">
        <v>50310</v>
      </c>
      <c r="B4917" s="62">
        <v>550</v>
      </c>
      <c r="C4917" s="62"/>
    </row>
    <row r="4918" spans="1:3" ht="23.25" x14ac:dyDescent="0.2">
      <c r="A4918" s="63">
        <v>50341</v>
      </c>
      <c r="B4918" s="62">
        <v>400</v>
      </c>
      <c r="C4918" s="62"/>
    </row>
    <row r="4919" spans="1:3" ht="23.25" x14ac:dyDescent="0.2">
      <c r="A4919" s="63">
        <v>50342</v>
      </c>
      <c r="B4919" s="62">
        <v>400</v>
      </c>
      <c r="C4919" s="62"/>
    </row>
    <row r="4920" spans="1:3" ht="23.25" x14ac:dyDescent="0.2">
      <c r="A4920" s="63">
        <v>50343</v>
      </c>
      <c r="B4920" s="62">
        <v>400</v>
      </c>
      <c r="C4920" s="62"/>
    </row>
    <row r="4921" spans="1:3" ht="23.25" x14ac:dyDescent="0.2">
      <c r="A4921" s="63">
        <v>50344</v>
      </c>
      <c r="B4921" s="62">
        <v>400</v>
      </c>
      <c r="C4921" s="62"/>
    </row>
    <row r="4922" spans="1:3" ht="23.25" x14ac:dyDescent="0.2">
      <c r="A4922" s="63">
        <v>50345</v>
      </c>
      <c r="B4922" s="62">
        <v>260</v>
      </c>
      <c r="C4922" s="62"/>
    </row>
    <row r="4923" spans="1:3" ht="23.25" x14ac:dyDescent="0.2">
      <c r="A4923" s="63">
        <v>50362</v>
      </c>
      <c r="B4923" s="62">
        <v>350</v>
      </c>
      <c r="C4923" s="62"/>
    </row>
    <row r="4924" spans="1:3" ht="23.25" x14ac:dyDescent="0.2">
      <c r="A4924" s="63">
        <v>50435</v>
      </c>
      <c r="B4924" s="62">
        <v>400</v>
      </c>
      <c r="C4924" s="62"/>
    </row>
    <row r="4925" spans="1:3" ht="23.25" x14ac:dyDescent="0.2">
      <c r="A4925" s="63">
        <v>50473</v>
      </c>
      <c r="B4925" s="62">
        <v>800</v>
      </c>
      <c r="C4925" s="62"/>
    </row>
    <row r="4926" spans="1:3" ht="23.25" x14ac:dyDescent="0.2">
      <c r="A4926" s="63">
        <v>50474</v>
      </c>
      <c r="B4926" s="62">
        <v>250</v>
      </c>
      <c r="C4926" s="62"/>
    </row>
    <row r="4927" spans="1:3" ht="23.25" x14ac:dyDescent="0.2">
      <c r="A4927" s="63">
        <v>50475</v>
      </c>
      <c r="B4927" s="62">
        <v>550</v>
      </c>
      <c r="C4927" s="62"/>
    </row>
    <row r="4928" spans="1:3" ht="23.25" x14ac:dyDescent="0.2">
      <c r="A4928" s="63">
        <v>50476</v>
      </c>
      <c r="B4928" s="62">
        <v>550</v>
      </c>
      <c r="C4928" s="62"/>
    </row>
    <row r="4929" spans="1:3" ht="23.25" x14ac:dyDescent="0.2">
      <c r="A4929" s="63">
        <v>50477</v>
      </c>
      <c r="B4929" s="62">
        <v>550</v>
      </c>
      <c r="C4929" s="62"/>
    </row>
    <row r="4930" spans="1:3" ht="23.25" x14ac:dyDescent="0.2">
      <c r="A4930" s="63">
        <v>50478</v>
      </c>
      <c r="B4930" s="62">
        <v>550</v>
      </c>
      <c r="C4930" s="62"/>
    </row>
    <row r="4931" spans="1:3" ht="23.25" x14ac:dyDescent="0.2">
      <c r="A4931" s="63">
        <v>50479</v>
      </c>
      <c r="B4931" s="62">
        <v>550</v>
      </c>
      <c r="C4931" s="62"/>
    </row>
    <row r="4932" spans="1:3" ht="23.25" x14ac:dyDescent="0.2">
      <c r="A4932" s="63">
        <v>50480</v>
      </c>
      <c r="B4932" s="62">
        <v>550</v>
      </c>
      <c r="C4932" s="62"/>
    </row>
    <row r="4933" spans="1:3" ht="23.25" x14ac:dyDescent="0.2">
      <c r="A4933" s="63">
        <v>50481</v>
      </c>
      <c r="B4933" s="62">
        <v>550</v>
      </c>
      <c r="C4933" s="62"/>
    </row>
    <row r="4934" spans="1:3" ht="23.25" x14ac:dyDescent="0.2">
      <c r="A4934" s="63">
        <v>50482</v>
      </c>
      <c r="B4934" s="62">
        <v>250</v>
      </c>
      <c r="C4934" s="62"/>
    </row>
    <row r="4935" spans="1:3" ht="23.25" x14ac:dyDescent="0.2">
      <c r="A4935" s="63">
        <v>50483</v>
      </c>
      <c r="B4935" s="62">
        <v>550</v>
      </c>
      <c r="C4935" s="62"/>
    </row>
    <row r="4936" spans="1:3" ht="23.25" x14ac:dyDescent="0.2">
      <c r="A4936" s="63">
        <v>50484</v>
      </c>
      <c r="B4936" s="62">
        <v>700</v>
      </c>
      <c r="C4936" s="62"/>
    </row>
    <row r="4937" spans="1:3" ht="23.25" x14ac:dyDescent="0.2">
      <c r="A4937" s="63">
        <v>50485</v>
      </c>
      <c r="B4937" s="62">
        <v>700</v>
      </c>
      <c r="C4937" s="62"/>
    </row>
    <row r="4938" spans="1:3" ht="23.25" x14ac:dyDescent="0.2">
      <c r="A4938" s="63">
        <v>50486</v>
      </c>
      <c r="B4938" s="62">
        <v>600</v>
      </c>
      <c r="C4938" s="62"/>
    </row>
    <row r="4939" spans="1:3" ht="23.25" x14ac:dyDescent="0.2">
      <c r="A4939" s="63">
        <v>50487</v>
      </c>
      <c r="B4939" s="62">
        <v>530</v>
      </c>
      <c r="C4939" s="62"/>
    </row>
    <row r="4940" spans="1:3" ht="23.25" x14ac:dyDescent="0.2">
      <c r="A4940" s="63">
        <v>50488</v>
      </c>
      <c r="B4940" s="62">
        <v>380</v>
      </c>
      <c r="C4940" s="62"/>
    </row>
    <row r="4941" spans="1:3" ht="23.25" x14ac:dyDescent="0.2">
      <c r="A4941" s="63">
        <v>50489</v>
      </c>
      <c r="B4941" s="62">
        <v>610</v>
      </c>
      <c r="C4941" s="62"/>
    </row>
    <row r="4942" spans="1:3" ht="23.25" x14ac:dyDescent="0.2">
      <c r="A4942" s="63">
        <v>50490</v>
      </c>
      <c r="B4942" s="62">
        <v>400</v>
      </c>
      <c r="C4942" s="62"/>
    </row>
    <row r="4943" spans="1:3" ht="23.25" x14ac:dyDescent="0.2">
      <c r="A4943" s="63">
        <v>50491</v>
      </c>
      <c r="B4943" s="62">
        <v>700</v>
      </c>
      <c r="C4943" s="62"/>
    </row>
    <row r="4944" spans="1:3" ht="23.25" x14ac:dyDescent="0.2">
      <c r="A4944" s="63">
        <v>50495</v>
      </c>
      <c r="B4944" s="62">
        <v>250</v>
      </c>
      <c r="C4944" s="62"/>
    </row>
    <row r="4945" spans="1:3" ht="23.25" x14ac:dyDescent="0.2">
      <c r="A4945" s="63">
        <v>50496</v>
      </c>
      <c r="B4945" s="62">
        <v>550</v>
      </c>
      <c r="C4945" s="62"/>
    </row>
    <row r="4946" spans="1:3" ht="23.25" x14ac:dyDescent="0.2">
      <c r="A4946" s="63">
        <v>50497</v>
      </c>
      <c r="B4946" s="62">
        <v>800</v>
      </c>
      <c r="C4946" s="62"/>
    </row>
    <row r="4947" spans="1:3" ht="23.25" x14ac:dyDescent="0.2">
      <c r="A4947" s="63">
        <v>50498</v>
      </c>
      <c r="B4947" s="62">
        <v>700</v>
      </c>
      <c r="C4947" s="62"/>
    </row>
    <row r="4948" spans="1:3" ht="23.25" x14ac:dyDescent="0.2">
      <c r="A4948" s="63">
        <v>50499</v>
      </c>
      <c r="B4948" s="62">
        <v>550</v>
      </c>
      <c r="C4948" s="62"/>
    </row>
    <row r="4949" spans="1:3" ht="23.25" x14ac:dyDescent="0.2">
      <c r="A4949" s="63">
        <v>50500</v>
      </c>
      <c r="B4949" s="62">
        <v>480</v>
      </c>
      <c r="C4949" s="62"/>
    </row>
    <row r="4950" spans="1:3" ht="23.25" x14ac:dyDescent="0.2">
      <c r="A4950" s="63">
        <v>50501</v>
      </c>
      <c r="B4950" s="62">
        <v>700</v>
      </c>
      <c r="C4950" s="62"/>
    </row>
    <row r="4951" spans="1:3" ht="23.25" x14ac:dyDescent="0.2">
      <c r="A4951" s="63">
        <v>50502</v>
      </c>
      <c r="B4951" s="62">
        <v>700</v>
      </c>
      <c r="C4951" s="62"/>
    </row>
    <row r="4952" spans="1:3" ht="23.25" x14ac:dyDescent="0.2">
      <c r="A4952" s="63">
        <v>50503</v>
      </c>
      <c r="B4952" s="62">
        <v>800</v>
      </c>
      <c r="C4952" s="62"/>
    </row>
    <row r="4953" spans="1:3" ht="23.25" x14ac:dyDescent="0.2">
      <c r="A4953" s="63">
        <v>50504</v>
      </c>
      <c r="B4953" s="62">
        <v>800</v>
      </c>
      <c r="C4953" s="62"/>
    </row>
    <row r="4954" spans="1:3" ht="23.25" x14ac:dyDescent="0.2">
      <c r="A4954" s="63">
        <v>50505</v>
      </c>
      <c r="B4954" s="62">
        <v>550</v>
      </c>
      <c r="C4954" s="62"/>
    </row>
    <row r="4955" spans="1:3" ht="23.25" x14ac:dyDescent="0.2">
      <c r="A4955" s="63">
        <v>50506</v>
      </c>
      <c r="B4955" s="62">
        <v>800</v>
      </c>
      <c r="C4955" s="62"/>
    </row>
    <row r="4956" spans="1:3" ht="23.25" x14ac:dyDescent="0.2">
      <c r="A4956" s="63">
        <v>50507</v>
      </c>
      <c r="B4956" s="62">
        <v>800</v>
      </c>
      <c r="C4956" s="62"/>
    </row>
    <row r="4957" spans="1:3" ht="23.25" x14ac:dyDescent="0.2">
      <c r="A4957" s="63">
        <v>50508</v>
      </c>
      <c r="B4957" s="62">
        <v>800</v>
      </c>
      <c r="C4957" s="62"/>
    </row>
    <row r="4958" spans="1:3" ht="23.25" x14ac:dyDescent="0.2">
      <c r="A4958" s="63">
        <v>50509</v>
      </c>
      <c r="B4958" s="62">
        <v>700</v>
      </c>
      <c r="C4958" s="62"/>
    </row>
    <row r="4959" spans="1:3" ht="23.25" x14ac:dyDescent="0.2">
      <c r="A4959" s="63">
        <v>50519</v>
      </c>
      <c r="B4959" s="62">
        <v>250</v>
      </c>
      <c r="C4959" s="62"/>
    </row>
    <row r="4960" spans="1:3" ht="23.25" x14ac:dyDescent="0.2">
      <c r="A4960" s="63">
        <v>50520</v>
      </c>
      <c r="B4960" s="62">
        <v>480</v>
      </c>
      <c r="C4960" s="62"/>
    </row>
    <row r="4961" spans="1:3" ht="23.25" x14ac:dyDescent="0.2">
      <c r="A4961" s="64">
        <v>50521</v>
      </c>
      <c r="B4961" s="65">
        <v>480</v>
      </c>
      <c r="C4961" s="62"/>
    </row>
    <row r="4962" spans="1:3" ht="23.25" x14ac:dyDescent="0.2">
      <c r="A4962" s="64">
        <v>50522</v>
      </c>
      <c r="B4962" s="65">
        <v>500</v>
      </c>
      <c r="C4962" s="62"/>
    </row>
    <row r="4963" spans="1:3" ht="23.25" x14ac:dyDescent="0.2">
      <c r="A4963" s="64">
        <v>50523</v>
      </c>
      <c r="B4963" s="65">
        <v>500</v>
      </c>
      <c r="C4963" s="62"/>
    </row>
    <row r="4964" spans="1:3" ht="23.25" x14ac:dyDescent="0.2">
      <c r="A4964" s="64">
        <v>50524</v>
      </c>
      <c r="B4964" s="65">
        <v>480</v>
      </c>
      <c r="C4964" s="62"/>
    </row>
    <row r="4965" spans="1:3" ht="23.25" x14ac:dyDescent="0.2">
      <c r="A4965" s="64">
        <v>50527</v>
      </c>
      <c r="B4965" s="65">
        <v>250</v>
      </c>
      <c r="C4965" s="62"/>
    </row>
    <row r="4966" spans="1:3" ht="23.25" x14ac:dyDescent="0.2">
      <c r="A4966" s="63">
        <v>50528</v>
      </c>
      <c r="B4966" s="62">
        <v>550</v>
      </c>
      <c r="C4966" s="62"/>
    </row>
    <row r="4967" spans="1:3" ht="23.25" x14ac:dyDescent="0.2">
      <c r="A4967" s="63">
        <v>50529</v>
      </c>
      <c r="B4967" s="62">
        <v>800</v>
      </c>
      <c r="C4967" s="62"/>
    </row>
    <row r="4968" spans="1:3" ht="23.25" x14ac:dyDescent="0.2">
      <c r="A4968" s="63">
        <v>50530</v>
      </c>
      <c r="B4968" s="62">
        <v>800</v>
      </c>
      <c r="C4968" s="62"/>
    </row>
    <row r="4969" spans="1:3" ht="23.25" x14ac:dyDescent="0.2">
      <c r="A4969" s="63">
        <v>50531</v>
      </c>
      <c r="B4969" s="62">
        <v>800</v>
      </c>
      <c r="C4969" s="62"/>
    </row>
    <row r="4970" spans="1:3" ht="23.25" x14ac:dyDescent="0.2">
      <c r="A4970" s="63">
        <v>50532</v>
      </c>
      <c r="B4970" s="62">
        <v>700</v>
      </c>
      <c r="C4970" s="62"/>
    </row>
    <row r="4971" spans="1:3" ht="23.25" x14ac:dyDescent="0.2">
      <c r="A4971" s="63">
        <v>50533</v>
      </c>
      <c r="B4971" s="62">
        <v>700</v>
      </c>
      <c r="C4971" s="62"/>
    </row>
    <row r="4972" spans="1:3" ht="23.25" x14ac:dyDescent="0.2">
      <c r="A4972" s="63">
        <v>50534</v>
      </c>
      <c r="B4972" s="62">
        <v>430</v>
      </c>
      <c r="C4972" s="62"/>
    </row>
    <row r="4973" spans="1:3" ht="23.25" x14ac:dyDescent="0.2">
      <c r="A4973" s="63">
        <v>50535</v>
      </c>
      <c r="B4973" s="62">
        <v>410</v>
      </c>
      <c r="C4973" s="62"/>
    </row>
    <row r="4974" spans="1:3" ht="23.25" x14ac:dyDescent="0.2">
      <c r="A4974" s="63">
        <v>50536</v>
      </c>
      <c r="B4974" s="62">
        <v>700</v>
      </c>
      <c r="C4974" s="62"/>
    </row>
    <row r="4975" spans="1:3" ht="23.25" x14ac:dyDescent="0.2">
      <c r="A4975" s="63">
        <v>50537</v>
      </c>
      <c r="B4975" s="62">
        <v>550</v>
      </c>
      <c r="C4975" s="62"/>
    </row>
    <row r="4976" spans="1:3" ht="23.25" x14ac:dyDescent="0.2">
      <c r="A4976" s="63">
        <v>50538</v>
      </c>
      <c r="B4976" s="62">
        <v>250</v>
      </c>
      <c r="C4976" s="62"/>
    </row>
    <row r="4977" spans="1:3" ht="23.25" x14ac:dyDescent="0.2">
      <c r="A4977" s="63">
        <v>50539</v>
      </c>
      <c r="B4977" s="62">
        <v>550</v>
      </c>
      <c r="C4977" s="62"/>
    </row>
    <row r="4978" spans="1:3" ht="23.25" x14ac:dyDescent="0.2">
      <c r="A4978" s="63">
        <v>50540</v>
      </c>
      <c r="B4978" s="62">
        <v>550</v>
      </c>
      <c r="C4978" s="62"/>
    </row>
    <row r="4979" spans="1:3" ht="23.25" x14ac:dyDescent="0.2">
      <c r="A4979" s="63">
        <v>50541</v>
      </c>
      <c r="B4979" s="62">
        <v>550</v>
      </c>
      <c r="C4979" s="62"/>
    </row>
    <row r="4980" spans="1:3" ht="23.25" x14ac:dyDescent="0.2">
      <c r="A4980" s="63">
        <v>50542</v>
      </c>
      <c r="B4980" s="62">
        <v>410</v>
      </c>
      <c r="C4980" s="62"/>
    </row>
    <row r="4981" spans="1:3" ht="23.25" x14ac:dyDescent="0.2">
      <c r="A4981" s="63">
        <v>50543</v>
      </c>
      <c r="B4981" s="62">
        <v>550</v>
      </c>
      <c r="C4981" s="62"/>
    </row>
    <row r="4982" spans="1:3" ht="23.25" x14ac:dyDescent="0.2">
      <c r="A4982" s="63">
        <v>50544</v>
      </c>
      <c r="B4982" s="62">
        <v>550</v>
      </c>
      <c r="C4982" s="62"/>
    </row>
    <row r="4983" spans="1:3" ht="23.25" x14ac:dyDescent="0.2">
      <c r="A4983" s="63">
        <v>50546</v>
      </c>
      <c r="B4983" s="62">
        <v>600</v>
      </c>
      <c r="C4983" s="62"/>
    </row>
    <row r="4984" spans="1:3" ht="23.25" x14ac:dyDescent="0.2">
      <c r="A4984" s="63">
        <v>50547</v>
      </c>
      <c r="B4984" s="62">
        <v>250</v>
      </c>
      <c r="C4984" s="62"/>
    </row>
    <row r="4985" spans="1:3" ht="23.25" x14ac:dyDescent="0.2">
      <c r="A4985" s="63">
        <v>50554</v>
      </c>
      <c r="B4985" s="62">
        <v>1000</v>
      </c>
      <c r="C4985" s="62"/>
    </row>
    <row r="4986" spans="1:3" ht="23.25" x14ac:dyDescent="0.2">
      <c r="A4986" s="63">
        <v>50555</v>
      </c>
      <c r="B4986" s="62">
        <v>1000</v>
      </c>
      <c r="C4986" s="62"/>
    </row>
    <row r="4987" spans="1:3" ht="23.25" x14ac:dyDescent="0.2">
      <c r="A4987" s="63">
        <v>50556</v>
      </c>
      <c r="B4987" s="62">
        <v>1000</v>
      </c>
      <c r="C4987" s="62"/>
    </row>
    <row r="4988" spans="1:3" ht="23.25" x14ac:dyDescent="0.2">
      <c r="A4988" s="63">
        <v>50570</v>
      </c>
      <c r="B4988" s="62">
        <v>400</v>
      </c>
      <c r="C4988" s="62"/>
    </row>
    <row r="4989" spans="1:3" ht="23.25" x14ac:dyDescent="0.2">
      <c r="A4989" s="63">
        <v>50607</v>
      </c>
      <c r="B4989" s="62">
        <v>550</v>
      </c>
      <c r="C4989" s="62"/>
    </row>
    <row r="4990" spans="1:3" ht="23.25" x14ac:dyDescent="0.2">
      <c r="A4990" s="63">
        <v>50608</v>
      </c>
      <c r="B4990" s="62">
        <v>550</v>
      </c>
      <c r="C4990" s="62"/>
    </row>
    <row r="4991" spans="1:3" ht="23.25" x14ac:dyDescent="0.2">
      <c r="A4991" s="63">
        <v>50609</v>
      </c>
      <c r="B4991" s="62">
        <v>550</v>
      </c>
      <c r="C4991" s="62"/>
    </row>
    <row r="4992" spans="1:3" ht="23.25" x14ac:dyDescent="0.2">
      <c r="A4992" s="63">
        <v>50610</v>
      </c>
      <c r="B4992" s="62">
        <v>550</v>
      </c>
      <c r="C4992" s="62"/>
    </row>
    <row r="4993" spans="1:3" ht="23.25" x14ac:dyDescent="0.2">
      <c r="A4993" s="63">
        <v>50627</v>
      </c>
      <c r="B4993" s="62">
        <v>300</v>
      </c>
      <c r="C4993" s="62"/>
    </row>
    <row r="4994" spans="1:3" ht="23.25" x14ac:dyDescent="0.2">
      <c r="A4994" s="63">
        <v>50645</v>
      </c>
      <c r="B4994" s="62">
        <v>480</v>
      </c>
      <c r="C4994" s="62"/>
    </row>
    <row r="4995" spans="1:3" ht="23.25" x14ac:dyDescent="0.2">
      <c r="A4995" s="63">
        <v>50647</v>
      </c>
      <c r="B4995" s="62">
        <v>530</v>
      </c>
      <c r="C4995" s="62"/>
    </row>
    <row r="4996" spans="1:3" ht="23.25" x14ac:dyDescent="0.2">
      <c r="A4996" s="63">
        <v>50648</v>
      </c>
      <c r="B4996" s="62">
        <v>300</v>
      </c>
      <c r="C4996" s="62"/>
    </row>
    <row r="4997" spans="1:3" ht="23.25" x14ac:dyDescent="0.2">
      <c r="A4997" s="63">
        <v>50649</v>
      </c>
      <c r="B4997" s="62">
        <v>260</v>
      </c>
      <c r="C4997" s="62"/>
    </row>
    <row r="4998" spans="1:3" ht="23.25" x14ac:dyDescent="0.2">
      <c r="A4998" s="63">
        <v>50650</v>
      </c>
      <c r="B4998" s="62">
        <v>260</v>
      </c>
      <c r="C4998" s="62"/>
    </row>
    <row r="4999" spans="1:3" ht="23.25" x14ac:dyDescent="0.2">
      <c r="A4999" s="63">
        <v>50651</v>
      </c>
      <c r="B4999" s="62">
        <v>260</v>
      </c>
      <c r="C4999" s="62"/>
    </row>
    <row r="5000" spans="1:3" ht="23.25" x14ac:dyDescent="0.2">
      <c r="A5000" s="63">
        <v>50652</v>
      </c>
      <c r="B5000" s="62">
        <v>480</v>
      </c>
      <c r="C5000" s="62"/>
    </row>
    <row r="5001" spans="1:3" ht="23.25" x14ac:dyDescent="0.2">
      <c r="A5001" s="63">
        <v>50653</v>
      </c>
      <c r="B5001" s="62">
        <v>400</v>
      </c>
      <c r="C5001" s="62"/>
    </row>
    <row r="5002" spans="1:3" ht="23.25" x14ac:dyDescent="0.2">
      <c r="A5002" s="63">
        <v>50654</v>
      </c>
      <c r="B5002" s="62">
        <v>400</v>
      </c>
      <c r="C5002" s="62"/>
    </row>
    <row r="5003" spans="1:3" ht="23.25" x14ac:dyDescent="0.2">
      <c r="A5003" s="63">
        <v>50655</v>
      </c>
      <c r="B5003" s="62">
        <v>300</v>
      </c>
      <c r="C5003" s="62"/>
    </row>
    <row r="5004" spans="1:3" ht="23.25" x14ac:dyDescent="0.2">
      <c r="A5004" s="63">
        <v>50656</v>
      </c>
      <c r="B5004" s="62">
        <v>300</v>
      </c>
      <c r="C5004" s="62"/>
    </row>
    <row r="5005" spans="1:3" ht="23.25" x14ac:dyDescent="0.2">
      <c r="A5005" s="63">
        <v>50778</v>
      </c>
      <c r="B5005" s="62">
        <v>260</v>
      </c>
      <c r="C5005" s="62"/>
    </row>
    <row r="5006" spans="1:3" ht="23.25" x14ac:dyDescent="0.2">
      <c r="A5006" s="63">
        <v>50779</v>
      </c>
      <c r="B5006" s="62">
        <v>5000</v>
      </c>
      <c r="C5006" s="62"/>
    </row>
    <row r="5007" spans="1:3" ht="23.25" x14ac:dyDescent="0.2">
      <c r="A5007" s="63">
        <v>50780</v>
      </c>
      <c r="B5007" s="62">
        <v>5000</v>
      </c>
      <c r="C5007" s="62"/>
    </row>
    <row r="5008" spans="1:3" ht="23.25" x14ac:dyDescent="0.2">
      <c r="A5008" s="63">
        <v>50914</v>
      </c>
      <c r="B5008" s="62">
        <v>700</v>
      </c>
      <c r="C5008" s="62"/>
    </row>
    <row r="5009" spans="1:3" ht="23.25" x14ac:dyDescent="0.2">
      <c r="A5009" s="63">
        <v>50929</v>
      </c>
      <c r="B5009" s="62">
        <v>350</v>
      </c>
      <c r="C5009" s="62"/>
    </row>
    <row r="5010" spans="1:3" ht="23.25" x14ac:dyDescent="0.2">
      <c r="A5010" s="63">
        <v>50940</v>
      </c>
      <c r="B5010" s="62">
        <v>200</v>
      </c>
      <c r="C5010" s="62"/>
    </row>
    <row r="5011" spans="1:3" ht="23.25" x14ac:dyDescent="0.2">
      <c r="A5011" s="63">
        <v>50941</v>
      </c>
      <c r="B5011" s="62">
        <v>250</v>
      </c>
      <c r="C5011" s="62"/>
    </row>
    <row r="5012" spans="1:3" ht="23.25" x14ac:dyDescent="0.2">
      <c r="A5012" s="63">
        <v>50949</v>
      </c>
      <c r="B5012" s="62">
        <v>550</v>
      </c>
      <c r="C5012" s="62"/>
    </row>
    <row r="5013" spans="1:3" ht="23.25" x14ac:dyDescent="0.2">
      <c r="A5013" s="63">
        <v>50950</v>
      </c>
      <c r="B5013" s="62">
        <v>550</v>
      </c>
      <c r="C5013" s="62"/>
    </row>
    <row r="5014" spans="1:3" ht="23.25" x14ac:dyDescent="0.2">
      <c r="A5014" s="63">
        <v>50957</v>
      </c>
      <c r="B5014" s="62">
        <v>800</v>
      </c>
      <c r="C5014" s="62"/>
    </row>
    <row r="5015" spans="1:3" ht="23.25" x14ac:dyDescent="0.2">
      <c r="A5015" s="63">
        <v>50958</v>
      </c>
      <c r="B5015" s="62">
        <v>800</v>
      </c>
      <c r="C5015" s="62"/>
    </row>
    <row r="5016" spans="1:3" ht="23.25" x14ac:dyDescent="0.2">
      <c r="A5016" s="63">
        <v>50973</v>
      </c>
      <c r="B5016" s="62">
        <v>550</v>
      </c>
      <c r="C5016" s="62"/>
    </row>
    <row r="5017" spans="1:3" ht="23.25" x14ac:dyDescent="0.2">
      <c r="A5017" s="63">
        <v>50975</v>
      </c>
      <c r="B5017" s="62">
        <v>5000</v>
      </c>
      <c r="C5017" s="62"/>
    </row>
    <row r="5018" spans="1:3" ht="23.25" x14ac:dyDescent="0.2">
      <c r="A5018" s="63">
        <v>50977</v>
      </c>
      <c r="B5018" s="62">
        <v>5000</v>
      </c>
      <c r="C5018" s="62"/>
    </row>
    <row r="5019" spans="1:3" ht="23.25" x14ac:dyDescent="0.2">
      <c r="A5019" s="63">
        <v>50978</v>
      </c>
      <c r="B5019" s="62">
        <v>5000</v>
      </c>
      <c r="C5019" s="62"/>
    </row>
    <row r="5020" spans="1:3" ht="23.25" x14ac:dyDescent="0.2">
      <c r="A5020" s="63">
        <v>50979</v>
      </c>
      <c r="B5020" s="62">
        <v>5000</v>
      </c>
      <c r="C5020" s="62"/>
    </row>
    <row r="5021" spans="1:3" ht="23.25" x14ac:dyDescent="0.2">
      <c r="A5021" s="63">
        <v>50980</v>
      </c>
      <c r="B5021" s="62">
        <v>800</v>
      </c>
      <c r="C5021" s="62"/>
    </row>
    <row r="5022" spans="1:3" ht="23.25" x14ac:dyDescent="0.2">
      <c r="A5022" s="63">
        <v>50986</v>
      </c>
      <c r="B5022" s="62">
        <v>700</v>
      </c>
      <c r="C5022" s="62"/>
    </row>
    <row r="5023" spans="1:3" ht="23.25" x14ac:dyDescent="0.2">
      <c r="A5023" s="63">
        <v>50987</v>
      </c>
      <c r="B5023" s="62">
        <v>700</v>
      </c>
      <c r="C5023" s="62"/>
    </row>
    <row r="5024" spans="1:3" ht="23.25" x14ac:dyDescent="0.2">
      <c r="A5024" s="63">
        <v>50988</v>
      </c>
      <c r="B5024" s="62">
        <v>700</v>
      </c>
      <c r="C5024" s="62"/>
    </row>
    <row r="5025" spans="1:3" ht="23.25" x14ac:dyDescent="0.2">
      <c r="A5025" s="63">
        <v>50989</v>
      </c>
      <c r="B5025" s="62">
        <v>700</v>
      </c>
      <c r="C5025" s="62"/>
    </row>
    <row r="5026" spans="1:3" ht="23.25" x14ac:dyDescent="0.2">
      <c r="A5026" s="63">
        <v>51001</v>
      </c>
      <c r="B5026" s="62">
        <v>200</v>
      </c>
      <c r="C5026" s="62"/>
    </row>
    <row r="5027" spans="1:3" ht="23.25" x14ac:dyDescent="0.2">
      <c r="A5027" s="63">
        <v>51036</v>
      </c>
      <c r="B5027" s="62">
        <v>480</v>
      </c>
      <c r="C5027" s="62"/>
    </row>
    <row r="5028" spans="1:3" ht="23.25" x14ac:dyDescent="0.2">
      <c r="A5028" s="63">
        <v>51037</v>
      </c>
      <c r="B5028" s="62">
        <v>480</v>
      </c>
      <c r="C5028" s="62"/>
    </row>
    <row r="5029" spans="1:3" ht="23.25" x14ac:dyDescent="0.2">
      <c r="A5029" s="63">
        <v>51038</v>
      </c>
      <c r="B5029" s="62">
        <v>410</v>
      </c>
      <c r="C5029" s="62"/>
    </row>
    <row r="5030" spans="1:3" ht="23.25" x14ac:dyDescent="0.2">
      <c r="A5030" s="63">
        <v>51039</v>
      </c>
      <c r="B5030" s="62">
        <v>410</v>
      </c>
      <c r="C5030" s="62"/>
    </row>
    <row r="5031" spans="1:3" ht="23.25" x14ac:dyDescent="0.2">
      <c r="A5031" s="63">
        <v>51040</v>
      </c>
      <c r="B5031" s="62">
        <v>410</v>
      </c>
      <c r="C5031" s="62"/>
    </row>
    <row r="5032" spans="1:3" ht="23.25" x14ac:dyDescent="0.2">
      <c r="A5032" s="63">
        <v>51041</v>
      </c>
      <c r="B5032" s="62">
        <v>480</v>
      </c>
      <c r="C5032" s="62"/>
    </row>
    <row r="5033" spans="1:3" ht="23.25" x14ac:dyDescent="0.2">
      <c r="A5033" s="63">
        <v>51042</v>
      </c>
      <c r="B5033" s="62">
        <v>480</v>
      </c>
      <c r="C5033" s="62"/>
    </row>
    <row r="5034" spans="1:3" ht="23.25" x14ac:dyDescent="0.2">
      <c r="A5034" s="63">
        <v>51043</v>
      </c>
      <c r="B5034" s="62">
        <v>480</v>
      </c>
      <c r="C5034" s="62"/>
    </row>
    <row r="5035" spans="1:3" ht="23.25" x14ac:dyDescent="0.2">
      <c r="A5035" s="63">
        <v>51052</v>
      </c>
      <c r="B5035" s="62">
        <v>610</v>
      </c>
      <c r="C5035" s="62"/>
    </row>
    <row r="5036" spans="1:3" ht="23.25" x14ac:dyDescent="0.2">
      <c r="A5036" s="63">
        <v>51053</v>
      </c>
      <c r="B5036" s="62">
        <v>200</v>
      </c>
      <c r="C5036" s="62"/>
    </row>
    <row r="5037" spans="1:3" ht="23.25" x14ac:dyDescent="0.2">
      <c r="A5037" s="63">
        <v>51054</v>
      </c>
      <c r="B5037" s="62">
        <v>200</v>
      </c>
      <c r="C5037" s="62"/>
    </row>
    <row r="5038" spans="1:3" ht="23.25" x14ac:dyDescent="0.2">
      <c r="A5038" s="63">
        <v>51064</v>
      </c>
      <c r="B5038" s="62">
        <v>290</v>
      </c>
      <c r="C5038" s="62"/>
    </row>
    <row r="5039" spans="1:3" ht="23.25" x14ac:dyDescent="0.2">
      <c r="A5039" s="63">
        <v>51075</v>
      </c>
      <c r="B5039" s="62">
        <v>610</v>
      </c>
      <c r="C5039" s="62"/>
    </row>
    <row r="5040" spans="1:3" ht="23.25" x14ac:dyDescent="0.2">
      <c r="A5040" s="63">
        <v>51089</v>
      </c>
      <c r="B5040" s="62">
        <v>530</v>
      </c>
      <c r="C5040" s="62"/>
    </row>
    <row r="5041" spans="1:3" ht="23.25" x14ac:dyDescent="0.2">
      <c r="A5041" s="63">
        <v>51090</v>
      </c>
      <c r="B5041" s="62">
        <v>200</v>
      </c>
      <c r="C5041" s="62"/>
    </row>
    <row r="5042" spans="1:3" ht="23.25" x14ac:dyDescent="0.2">
      <c r="A5042" s="63">
        <v>51091</v>
      </c>
      <c r="B5042" s="62">
        <v>550</v>
      </c>
      <c r="C5042" s="62"/>
    </row>
    <row r="5043" spans="1:3" ht="23.25" x14ac:dyDescent="0.2">
      <c r="A5043" s="63">
        <v>51099</v>
      </c>
      <c r="B5043" s="62">
        <v>550</v>
      </c>
      <c r="C5043" s="62"/>
    </row>
    <row r="5044" spans="1:3" ht="23.25" x14ac:dyDescent="0.2">
      <c r="A5044" s="63">
        <v>51100</v>
      </c>
      <c r="B5044" s="62">
        <v>550</v>
      </c>
      <c r="C5044" s="62"/>
    </row>
    <row r="5045" spans="1:3" ht="23.25" x14ac:dyDescent="0.2">
      <c r="A5045" s="63">
        <v>51123</v>
      </c>
      <c r="B5045" s="62">
        <v>4400</v>
      </c>
      <c r="C5045" s="62"/>
    </row>
    <row r="5046" spans="1:3" ht="23.25" x14ac:dyDescent="0.2">
      <c r="A5046" s="63">
        <v>51124</v>
      </c>
      <c r="B5046" s="62">
        <v>5000</v>
      </c>
      <c r="C5046" s="62"/>
    </row>
    <row r="5047" spans="1:3" ht="23.25" x14ac:dyDescent="0.2">
      <c r="A5047" s="63">
        <v>51125</v>
      </c>
      <c r="B5047" s="62">
        <v>5000</v>
      </c>
      <c r="C5047" s="62"/>
    </row>
    <row r="5048" spans="1:3" ht="23.25" x14ac:dyDescent="0.2">
      <c r="A5048" s="63">
        <v>51126</v>
      </c>
      <c r="B5048" s="62">
        <v>5000</v>
      </c>
      <c r="C5048" s="62"/>
    </row>
    <row r="5049" spans="1:3" ht="23.25" x14ac:dyDescent="0.2">
      <c r="A5049" s="63">
        <v>51127</v>
      </c>
      <c r="B5049" s="62">
        <v>5000</v>
      </c>
      <c r="C5049" s="62"/>
    </row>
    <row r="5050" spans="1:3" ht="23.25" x14ac:dyDescent="0.2">
      <c r="A5050" s="63">
        <v>51128</v>
      </c>
      <c r="B5050" s="62">
        <v>5000</v>
      </c>
      <c r="C5050" s="62"/>
    </row>
    <row r="5051" spans="1:3" ht="23.25" x14ac:dyDescent="0.2">
      <c r="A5051" s="63">
        <v>51129</v>
      </c>
      <c r="B5051" s="62">
        <v>5000</v>
      </c>
      <c r="C5051" s="62"/>
    </row>
    <row r="5052" spans="1:3" ht="23.25" x14ac:dyDescent="0.2">
      <c r="A5052" s="63">
        <v>51130</v>
      </c>
      <c r="B5052" s="62">
        <v>5000</v>
      </c>
      <c r="C5052" s="62"/>
    </row>
    <row r="5053" spans="1:3" ht="23.25" x14ac:dyDescent="0.2">
      <c r="A5053" s="63">
        <v>51135</v>
      </c>
      <c r="B5053" s="62">
        <v>250</v>
      </c>
      <c r="C5053" s="62"/>
    </row>
    <row r="5054" spans="1:3" ht="23.25" x14ac:dyDescent="0.2">
      <c r="A5054" s="63">
        <v>51138</v>
      </c>
      <c r="B5054" s="62">
        <v>200</v>
      </c>
      <c r="C5054" s="62"/>
    </row>
    <row r="5055" spans="1:3" ht="23.25" x14ac:dyDescent="0.2">
      <c r="A5055" s="63">
        <v>51139</v>
      </c>
      <c r="B5055" s="62">
        <v>200</v>
      </c>
      <c r="C5055" s="62"/>
    </row>
    <row r="5056" spans="1:3" ht="23.25" x14ac:dyDescent="0.2">
      <c r="A5056" s="63">
        <v>51140</v>
      </c>
      <c r="B5056" s="62">
        <v>440</v>
      </c>
      <c r="C5056" s="62"/>
    </row>
    <row r="5057" spans="1:3" ht="23.25" x14ac:dyDescent="0.2">
      <c r="A5057" s="63">
        <v>51153</v>
      </c>
      <c r="B5057" s="62">
        <v>400</v>
      </c>
      <c r="C5057" s="62"/>
    </row>
    <row r="5058" spans="1:3" ht="23.25" x14ac:dyDescent="0.2">
      <c r="A5058" s="63">
        <v>51161</v>
      </c>
      <c r="B5058" s="62">
        <v>610</v>
      </c>
      <c r="C5058" s="62"/>
    </row>
    <row r="5059" spans="1:3" ht="23.25" x14ac:dyDescent="0.2">
      <c r="A5059" s="63">
        <v>51162</v>
      </c>
      <c r="B5059" s="62">
        <v>610</v>
      </c>
      <c r="C5059" s="62"/>
    </row>
    <row r="5060" spans="1:3" ht="23.25" x14ac:dyDescent="0.2">
      <c r="A5060" s="63">
        <v>51163</v>
      </c>
      <c r="B5060" s="62">
        <v>610</v>
      </c>
      <c r="C5060" s="62"/>
    </row>
    <row r="5061" spans="1:3" ht="23.25" x14ac:dyDescent="0.2">
      <c r="A5061" s="63">
        <v>51164</v>
      </c>
      <c r="B5061" s="62">
        <v>400</v>
      </c>
      <c r="C5061" s="62"/>
    </row>
    <row r="5062" spans="1:3" ht="23.25" x14ac:dyDescent="0.2">
      <c r="A5062" s="63">
        <v>51165</v>
      </c>
      <c r="B5062" s="62">
        <v>400</v>
      </c>
      <c r="C5062" s="62"/>
    </row>
    <row r="5063" spans="1:3" ht="23.25" x14ac:dyDescent="0.2">
      <c r="A5063" s="63">
        <v>51166</v>
      </c>
      <c r="B5063" s="62">
        <v>400</v>
      </c>
      <c r="C5063" s="62"/>
    </row>
    <row r="5064" spans="1:3" ht="23.25" x14ac:dyDescent="0.2">
      <c r="A5064" s="63">
        <v>51167</v>
      </c>
      <c r="B5064" s="62">
        <v>290</v>
      </c>
      <c r="C5064" s="62"/>
    </row>
    <row r="5065" spans="1:3" ht="23.25" x14ac:dyDescent="0.2">
      <c r="A5065" s="63">
        <v>51168</v>
      </c>
      <c r="B5065" s="62">
        <v>200</v>
      </c>
      <c r="C5065" s="62"/>
    </row>
    <row r="5066" spans="1:3" ht="23.25" x14ac:dyDescent="0.2">
      <c r="A5066" s="63">
        <v>51198</v>
      </c>
      <c r="B5066" s="62">
        <v>400</v>
      </c>
      <c r="C5066" s="62"/>
    </row>
    <row r="5067" spans="1:3" ht="23.25" x14ac:dyDescent="0.2">
      <c r="A5067" s="63">
        <v>51226</v>
      </c>
      <c r="B5067" s="62">
        <v>700</v>
      </c>
      <c r="C5067" s="62"/>
    </row>
    <row r="5068" spans="1:3" ht="23.25" x14ac:dyDescent="0.2">
      <c r="A5068" s="63">
        <v>51255</v>
      </c>
      <c r="B5068" s="62">
        <v>250</v>
      </c>
      <c r="C5068" s="62"/>
    </row>
    <row r="5069" spans="1:3" ht="23.25" x14ac:dyDescent="0.2">
      <c r="A5069" s="63">
        <v>51256</v>
      </c>
      <c r="B5069" s="62">
        <v>5000</v>
      </c>
      <c r="C5069" s="62"/>
    </row>
    <row r="5070" spans="1:3" ht="23.25" x14ac:dyDescent="0.2">
      <c r="A5070" s="63">
        <v>51260</v>
      </c>
      <c r="B5070" s="62">
        <v>610</v>
      </c>
      <c r="C5070" s="62"/>
    </row>
    <row r="5071" spans="1:3" ht="23.25" x14ac:dyDescent="0.2">
      <c r="A5071" s="63">
        <v>51261</v>
      </c>
      <c r="B5071" s="62">
        <v>350</v>
      </c>
      <c r="C5071" s="62"/>
    </row>
    <row r="5072" spans="1:3" ht="23.25" x14ac:dyDescent="0.2">
      <c r="A5072" s="63">
        <v>51262</v>
      </c>
      <c r="B5072" s="62">
        <v>700</v>
      </c>
      <c r="C5072" s="62"/>
    </row>
    <row r="5073" spans="1:3" ht="23.25" x14ac:dyDescent="0.2">
      <c r="A5073" s="63">
        <v>51263</v>
      </c>
      <c r="B5073" s="62">
        <v>350</v>
      </c>
      <c r="C5073" s="62"/>
    </row>
    <row r="5074" spans="1:3" ht="23.25" x14ac:dyDescent="0.2">
      <c r="A5074" s="63">
        <v>51310</v>
      </c>
      <c r="B5074" s="62">
        <v>750</v>
      </c>
      <c r="C5074" s="62"/>
    </row>
    <row r="5075" spans="1:3" ht="23.25" x14ac:dyDescent="0.2">
      <c r="A5075" s="63">
        <v>51357</v>
      </c>
      <c r="B5075" s="62">
        <v>300</v>
      </c>
      <c r="C5075" s="62"/>
    </row>
    <row r="5076" spans="1:3" ht="23.25" x14ac:dyDescent="0.2">
      <c r="A5076" s="63">
        <v>51358</v>
      </c>
      <c r="B5076" s="62">
        <v>300</v>
      </c>
      <c r="C5076" s="62"/>
    </row>
    <row r="5077" spans="1:3" ht="23.25" x14ac:dyDescent="0.2">
      <c r="A5077" s="63">
        <v>51359</v>
      </c>
      <c r="B5077" s="62">
        <v>300</v>
      </c>
      <c r="C5077" s="62"/>
    </row>
    <row r="5078" spans="1:3" ht="23.25" x14ac:dyDescent="0.2">
      <c r="A5078" s="63">
        <v>51360</v>
      </c>
      <c r="B5078" s="62">
        <v>400</v>
      </c>
      <c r="C5078" s="62"/>
    </row>
    <row r="5079" spans="1:3" ht="23.25" x14ac:dyDescent="0.2">
      <c r="A5079" s="63">
        <v>51361</v>
      </c>
      <c r="B5079" s="62">
        <v>300</v>
      </c>
      <c r="C5079" s="62"/>
    </row>
    <row r="5080" spans="1:3" ht="23.25" x14ac:dyDescent="0.2">
      <c r="A5080" s="63">
        <v>51388</v>
      </c>
      <c r="B5080" s="62">
        <v>480</v>
      </c>
      <c r="C5080" s="62"/>
    </row>
    <row r="5081" spans="1:3" ht="23.25" x14ac:dyDescent="0.2">
      <c r="A5081" s="63">
        <v>51389</v>
      </c>
      <c r="B5081" s="62">
        <v>480</v>
      </c>
      <c r="C5081" s="62"/>
    </row>
    <row r="5082" spans="1:3" ht="23.25" x14ac:dyDescent="0.2">
      <c r="A5082" s="63">
        <v>51390</v>
      </c>
      <c r="B5082" s="62">
        <v>480</v>
      </c>
      <c r="C5082" s="62"/>
    </row>
    <row r="5083" spans="1:3" ht="23.25" x14ac:dyDescent="0.2">
      <c r="A5083" s="63">
        <v>51391</v>
      </c>
      <c r="B5083" s="62">
        <v>480</v>
      </c>
      <c r="C5083" s="62"/>
    </row>
    <row r="5084" spans="1:3" ht="23.25" x14ac:dyDescent="0.2">
      <c r="A5084" s="63">
        <v>51392</v>
      </c>
      <c r="B5084" s="62">
        <v>550</v>
      </c>
      <c r="C5084" s="62"/>
    </row>
    <row r="5085" spans="1:3" ht="23.25" x14ac:dyDescent="0.2">
      <c r="A5085" s="63">
        <v>51393</v>
      </c>
      <c r="B5085" s="62">
        <v>550</v>
      </c>
      <c r="C5085" s="62"/>
    </row>
    <row r="5086" spans="1:3" ht="23.25" x14ac:dyDescent="0.2">
      <c r="A5086" s="63">
        <v>51400</v>
      </c>
      <c r="B5086" s="62">
        <v>410</v>
      </c>
      <c r="C5086" s="62"/>
    </row>
    <row r="5087" spans="1:3" ht="23.25" x14ac:dyDescent="0.2">
      <c r="A5087" s="63">
        <v>51418</v>
      </c>
      <c r="B5087" s="62">
        <v>700</v>
      </c>
      <c r="C5087" s="62"/>
    </row>
    <row r="5088" spans="1:3" ht="23.25" x14ac:dyDescent="0.2">
      <c r="A5088" s="63">
        <v>51500</v>
      </c>
      <c r="B5088" s="62">
        <v>800</v>
      </c>
      <c r="C5088" s="62"/>
    </row>
    <row r="5089" spans="1:3" ht="23.25" x14ac:dyDescent="0.2">
      <c r="A5089" s="63">
        <v>51501</v>
      </c>
      <c r="B5089" s="62">
        <v>800</v>
      </c>
      <c r="C5089" s="62"/>
    </row>
    <row r="5090" spans="1:3" ht="23.25" x14ac:dyDescent="0.2">
      <c r="A5090" s="63">
        <v>51502</v>
      </c>
      <c r="B5090" s="62">
        <v>800</v>
      </c>
      <c r="C5090" s="62"/>
    </row>
    <row r="5091" spans="1:3" ht="23.25" x14ac:dyDescent="0.2">
      <c r="A5091" s="63">
        <v>51503</v>
      </c>
      <c r="B5091" s="62">
        <v>800</v>
      </c>
      <c r="C5091" s="62"/>
    </row>
    <row r="5092" spans="1:3" ht="23.25" x14ac:dyDescent="0.2">
      <c r="A5092" s="63">
        <v>51504</v>
      </c>
      <c r="B5092" s="62">
        <v>800</v>
      </c>
      <c r="C5092" s="62"/>
    </row>
    <row r="5093" spans="1:3" ht="23.25" x14ac:dyDescent="0.2">
      <c r="A5093" s="63">
        <v>51505</v>
      </c>
      <c r="B5093" s="62">
        <v>800</v>
      </c>
      <c r="C5093" s="62"/>
    </row>
    <row r="5094" spans="1:3" ht="23.25" x14ac:dyDescent="0.2">
      <c r="A5094" s="63">
        <v>51506</v>
      </c>
      <c r="B5094" s="62">
        <v>800</v>
      </c>
      <c r="C5094" s="62"/>
    </row>
    <row r="5095" spans="1:3" ht="23.25" x14ac:dyDescent="0.2">
      <c r="A5095" s="63">
        <v>51507</v>
      </c>
      <c r="B5095" s="62">
        <v>800</v>
      </c>
      <c r="C5095" s="62"/>
    </row>
    <row r="5096" spans="1:3" ht="23.25" x14ac:dyDescent="0.2">
      <c r="A5096" s="63">
        <v>51508</v>
      </c>
      <c r="B5096" s="62">
        <v>800</v>
      </c>
      <c r="C5096" s="62"/>
    </row>
    <row r="5097" spans="1:3" ht="23.25" x14ac:dyDescent="0.2">
      <c r="A5097" s="63">
        <v>51509</v>
      </c>
      <c r="B5097" s="62">
        <v>800</v>
      </c>
      <c r="C5097" s="62"/>
    </row>
    <row r="5098" spans="1:3" ht="23.25" x14ac:dyDescent="0.2">
      <c r="A5098" s="63">
        <v>51510</v>
      </c>
      <c r="B5098" s="62">
        <v>800</v>
      </c>
      <c r="C5098" s="62"/>
    </row>
    <row r="5099" spans="1:3" ht="23.25" x14ac:dyDescent="0.2">
      <c r="A5099" s="63">
        <v>51511</v>
      </c>
      <c r="B5099" s="62">
        <v>800</v>
      </c>
      <c r="C5099" s="62"/>
    </row>
    <row r="5100" spans="1:3" ht="23.25" x14ac:dyDescent="0.2">
      <c r="A5100" s="63">
        <v>51512</v>
      </c>
      <c r="B5100" s="62">
        <v>800</v>
      </c>
      <c r="C5100" s="62"/>
    </row>
    <row r="5101" spans="1:3" ht="23.25" x14ac:dyDescent="0.2">
      <c r="A5101" s="63">
        <v>51513</v>
      </c>
      <c r="B5101" s="62">
        <v>800</v>
      </c>
      <c r="C5101" s="62"/>
    </row>
    <row r="5102" spans="1:3" ht="23.25" x14ac:dyDescent="0.2">
      <c r="A5102" s="63">
        <v>51514</v>
      </c>
      <c r="B5102" s="62">
        <v>800</v>
      </c>
      <c r="C5102" s="62"/>
    </row>
    <row r="5103" spans="1:3" ht="23.25" x14ac:dyDescent="0.2">
      <c r="A5103" s="63">
        <v>51515</v>
      </c>
      <c r="B5103" s="62">
        <v>800</v>
      </c>
      <c r="C5103" s="62"/>
    </row>
    <row r="5104" spans="1:3" ht="23.25" x14ac:dyDescent="0.2">
      <c r="A5104" s="63">
        <v>51516</v>
      </c>
      <c r="B5104" s="66">
        <v>800</v>
      </c>
      <c r="C5104" s="62"/>
    </row>
    <row r="5105" spans="1:3" ht="23.25" x14ac:dyDescent="0.2">
      <c r="A5105" s="67">
        <v>51517</v>
      </c>
      <c r="B5105" s="62">
        <v>800</v>
      </c>
      <c r="C5105" s="62"/>
    </row>
    <row r="5106" spans="1:3" ht="23.25" x14ac:dyDescent="0.2">
      <c r="A5106" s="63">
        <v>51518</v>
      </c>
      <c r="B5106" s="62">
        <v>800</v>
      </c>
      <c r="C5106" s="62"/>
    </row>
    <row r="5107" spans="1:3" ht="23.25" x14ac:dyDescent="0.2">
      <c r="A5107" s="63">
        <v>51519</v>
      </c>
      <c r="B5107" s="62">
        <v>800</v>
      </c>
      <c r="C5107" s="62"/>
    </row>
    <row r="5108" spans="1:3" ht="23.25" x14ac:dyDescent="0.2">
      <c r="A5108" s="63">
        <v>51520</v>
      </c>
      <c r="B5108" s="62">
        <v>800</v>
      </c>
      <c r="C5108" s="62"/>
    </row>
    <row r="5109" spans="1:3" ht="23.25" x14ac:dyDescent="0.2">
      <c r="A5109" s="63">
        <v>51521</v>
      </c>
      <c r="B5109" s="62">
        <v>800</v>
      </c>
      <c r="C5109" s="62"/>
    </row>
    <row r="5110" spans="1:3" ht="23.25" x14ac:dyDescent="0.2">
      <c r="A5110" s="63">
        <v>51522</v>
      </c>
      <c r="B5110" s="62">
        <v>800</v>
      </c>
      <c r="C5110" s="62"/>
    </row>
    <row r="5111" spans="1:3" ht="23.25" x14ac:dyDescent="0.2">
      <c r="A5111" s="63">
        <v>51523</v>
      </c>
      <c r="B5111" s="62">
        <v>800</v>
      </c>
      <c r="C5111" s="62"/>
    </row>
    <row r="5112" spans="1:3" ht="23.25" x14ac:dyDescent="0.2">
      <c r="A5112" s="63">
        <v>51524</v>
      </c>
      <c r="B5112" s="62">
        <v>800</v>
      </c>
      <c r="C5112" s="62"/>
    </row>
    <row r="5113" spans="1:3" ht="23.25" x14ac:dyDescent="0.2">
      <c r="A5113" s="63">
        <v>51525</v>
      </c>
      <c r="B5113" s="62">
        <v>800</v>
      </c>
      <c r="C5113" s="62"/>
    </row>
    <row r="5114" spans="1:3" ht="23.25" x14ac:dyDescent="0.2">
      <c r="A5114" s="63">
        <v>51526</v>
      </c>
      <c r="B5114" s="62">
        <v>800</v>
      </c>
      <c r="C5114" s="62"/>
    </row>
    <row r="5115" spans="1:3" ht="23.25" x14ac:dyDescent="0.2">
      <c r="A5115" s="63">
        <v>51527</v>
      </c>
      <c r="B5115" s="62">
        <v>800</v>
      </c>
      <c r="C5115" s="62"/>
    </row>
    <row r="5116" spans="1:3" ht="23.25" x14ac:dyDescent="0.2">
      <c r="A5116" s="63">
        <v>51528</v>
      </c>
      <c r="B5116" s="62">
        <v>800</v>
      </c>
      <c r="C5116" s="62"/>
    </row>
    <row r="5117" spans="1:3" ht="23.25" x14ac:dyDescent="0.2">
      <c r="A5117" s="63">
        <v>51529</v>
      </c>
      <c r="B5117" s="62">
        <v>800</v>
      </c>
      <c r="C5117" s="62"/>
    </row>
    <row r="5118" spans="1:3" ht="23.25" x14ac:dyDescent="0.2">
      <c r="A5118" s="63">
        <v>51530</v>
      </c>
      <c r="B5118" s="62">
        <v>800</v>
      </c>
      <c r="C5118" s="62"/>
    </row>
    <row r="5119" spans="1:3" ht="23.25" x14ac:dyDescent="0.2">
      <c r="A5119" s="63">
        <v>51531</v>
      </c>
      <c r="B5119" s="62">
        <v>800</v>
      </c>
      <c r="C5119" s="62"/>
    </row>
    <row r="5120" spans="1:3" ht="23.25" x14ac:dyDescent="0.2">
      <c r="A5120" s="63">
        <v>51532</v>
      </c>
      <c r="B5120" s="62">
        <v>800</v>
      </c>
      <c r="C5120" s="62"/>
    </row>
    <row r="5121" spans="1:3" ht="23.25" x14ac:dyDescent="0.2">
      <c r="A5121" s="63">
        <v>51533</v>
      </c>
      <c r="B5121" s="62">
        <v>800</v>
      </c>
      <c r="C5121" s="62"/>
    </row>
    <row r="5122" spans="1:3" ht="23.25" x14ac:dyDescent="0.2">
      <c r="A5122" s="63">
        <v>51534</v>
      </c>
      <c r="B5122" s="62">
        <v>800</v>
      </c>
      <c r="C5122" s="62"/>
    </row>
    <row r="5123" spans="1:3" ht="23.25" x14ac:dyDescent="0.2">
      <c r="A5123" s="63">
        <v>51535</v>
      </c>
      <c r="B5123" s="62">
        <v>800</v>
      </c>
      <c r="C5123" s="62"/>
    </row>
    <row r="5124" spans="1:3" ht="23.25" x14ac:dyDescent="0.2">
      <c r="A5124" s="63">
        <v>51536</v>
      </c>
      <c r="B5124" s="62">
        <v>800</v>
      </c>
      <c r="C5124" s="62"/>
    </row>
    <row r="5125" spans="1:3" ht="23.25" x14ac:dyDescent="0.2">
      <c r="A5125" s="63">
        <v>51537</v>
      </c>
      <c r="B5125" s="62">
        <v>800</v>
      </c>
      <c r="C5125" s="62"/>
    </row>
    <row r="5126" spans="1:3" ht="23.25" x14ac:dyDescent="0.2">
      <c r="A5126" s="63">
        <v>51538</v>
      </c>
      <c r="B5126" s="62">
        <v>800</v>
      </c>
      <c r="C5126" s="62"/>
    </row>
    <row r="5127" spans="1:3" ht="23.25" x14ac:dyDescent="0.2">
      <c r="A5127" s="63">
        <v>51539</v>
      </c>
      <c r="B5127" s="62">
        <v>800</v>
      </c>
      <c r="C5127" s="62"/>
    </row>
    <row r="5128" spans="1:3" ht="23.25" x14ac:dyDescent="0.2">
      <c r="A5128" s="63">
        <v>51540</v>
      </c>
      <c r="B5128" s="62">
        <v>800</v>
      </c>
      <c r="C5128" s="62"/>
    </row>
    <row r="5129" spans="1:3" ht="23.25" x14ac:dyDescent="0.2">
      <c r="A5129" s="63">
        <v>51541</v>
      </c>
      <c r="B5129" s="62">
        <v>800</v>
      </c>
      <c r="C5129" s="62"/>
    </row>
    <row r="5130" spans="1:3" ht="23.25" x14ac:dyDescent="0.2">
      <c r="A5130" s="63">
        <v>51542</v>
      </c>
      <c r="B5130" s="62">
        <v>800</v>
      </c>
      <c r="C5130" s="62"/>
    </row>
    <row r="5131" spans="1:3" ht="23.25" x14ac:dyDescent="0.2">
      <c r="A5131" s="63">
        <v>51543</v>
      </c>
      <c r="B5131" s="62">
        <v>800</v>
      </c>
      <c r="C5131" s="62"/>
    </row>
    <row r="5132" spans="1:3" ht="23.25" x14ac:dyDescent="0.2">
      <c r="A5132" s="63">
        <v>51544</v>
      </c>
      <c r="B5132" s="62">
        <v>800</v>
      </c>
      <c r="C5132" s="62"/>
    </row>
    <row r="5133" spans="1:3" ht="23.25" x14ac:dyDescent="0.2">
      <c r="A5133" s="63">
        <v>51545</v>
      </c>
      <c r="B5133" s="62">
        <v>800</v>
      </c>
      <c r="C5133" s="62"/>
    </row>
    <row r="5134" spans="1:3" ht="23.25" x14ac:dyDescent="0.2">
      <c r="A5134" s="63">
        <v>51546</v>
      </c>
      <c r="B5134" s="62">
        <v>800</v>
      </c>
      <c r="C5134" s="62"/>
    </row>
    <row r="5135" spans="1:3" ht="23.25" x14ac:dyDescent="0.2">
      <c r="A5135" s="63">
        <v>51547</v>
      </c>
      <c r="B5135" s="62">
        <v>800</v>
      </c>
      <c r="C5135" s="62"/>
    </row>
    <row r="5136" spans="1:3" ht="23.25" x14ac:dyDescent="0.2">
      <c r="A5136" s="63">
        <v>51548</v>
      </c>
      <c r="B5136" s="62">
        <v>800</v>
      </c>
      <c r="C5136" s="62"/>
    </row>
    <row r="5137" spans="1:3" ht="23.25" x14ac:dyDescent="0.2">
      <c r="A5137" s="63">
        <v>51549</v>
      </c>
      <c r="B5137" s="62">
        <v>800</v>
      </c>
      <c r="C5137" s="62"/>
    </row>
    <row r="5138" spans="1:3" ht="23.25" x14ac:dyDescent="0.2">
      <c r="A5138" s="63">
        <v>51550</v>
      </c>
      <c r="B5138" s="62">
        <v>800</v>
      </c>
      <c r="C5138" s="62"/>
    </row>
    <row r="5139" spans="1:3" ht="23.25" x14ac:dyDescent="0.2">
      <c r="A5139" s="63">
        <v>51551</v>
      </c>
      <c r="B5139" s="62">
        <v>800</v>
      </c>
      <c r="C5139" s="62"/>
    </row>
    <row r="5140" spans="1:3" ht="23.25" x14ac:dyDescent="0.2">
      <c r="A5140" s="63">
        <v>51552</v>
      </c>
      <c r="B5140" s="62">
        <v>800</v>
      </c>
      <c r="C5140" s="62"/>
    </row>
    <row r="5141" spans="1:3" ht="23.25" x14ac:dyDescent="0.2">
      <c r="A5141" s="63">
        <v>51553</v>
      </c>
      <c r="B5141" s="62">
        <v>800</v>
      </c>
      <c r="C5141" s="62"/>
    </row>
    <row r="5142" spans="1:3" ht="23.25" x14ac:dyDescent="0.2">
      <c r="A5142" s="63">
        <v>51554</v>
      </c>
      <c r="B5142" s="62">
        <v>800</v>
      </c>
      <c r="C5142" s="62"/>
    </row>
    <row r="5143" spans="1:3" ht="23.25" x14ac:dyDescent="0.2">
      <c r="A5143" s="63">
        <v>51555</v>
      </c>
      <c r="B5143" s="62">
        <v>800</v>
      </c>
      <c r="C5143" s="62"/>
    </row>
    <row r="5144" spans="1:3" ht="23.25" x14ac:dyDescent="0.2">
      <c r="A5144" s="63">
        <v>51556</v>
      </c>
      <c r="B5144" s="62">
        <v>800</v>
      </c>
      <c r="C5144" s="62"/>
    </row>
    <row r="5145" spans="1:3" ht="23.25" x14ac:dyDescent="0.2">
      <c r="A5145" s="63">
        <v>51557</v>
      </c>
      <c r="B5145" s="62">
        <v>800</v>
      </c>
      <c r="C5145" s="62"/>
    </row>
    <row r="5146" spans="1:3" ht="23.25" x14ac:dyDescent="0.2">
      <c r="A5146" s="63">
        <v>51558</v>
      </c>
      <c r="B5146" s="62">
        <v>800</v>
      </c>
      <c r="C5146" s="62"/>
    </row>
    <row r="5147" spans="1:3" ht="23.25" x14ac:dyDescent="0.2">
      <c r="A5147" s="63">
        <v>51559</v>
      </c>
      <c r="B5147" s="62">
        <v>800</v>
      </c>
      <c r="C5147" s="62"/>
    </row>
    <row r="5148" spans="1:3" ht="23.25" x14ac:dyDescent="0.2">
      <c r="A5148" s="63">
        <v>51560</v>
      </c>
      <c r="B5148" s="62">
        <v>800</v>
      </c>
      <c r="C5148" s="62"/>
    </row>
    <row r="5149" spans="1:3" ht="23.25" x14ac:dyDescent="0.2">
      <c r="A5149" s="63">
        <v>51561</v>
      </c>
      <c r="B5149" s="62">
        <v>800</v>
      </c>
      <c r="C5149" s="62"/>
    </row>
    <row r="5150" spans="1:3" ht="23.25" x14ac:dyDescent="0.2">
      <c r="A5150" s="63">
        <v>51562</v>
      </c>
      <c r="B5150" s="62">
        <v>800</v>
      </c>
      <c r="C5150" s="62"/>
    </row>
    <row r="5151" spans="1:3" ht="23.25" x14ac:dyDescent="0.2">
      <c r="A5151" s="63">
        <v>51563</v>
      </c>
      <c r="B5151" s="62">
        <v>800</v>
      </c>
      <c r="C5151" s="62"/>
    </row>
    <row r="5152" spans="1:3" ht="23.25" x14ac:dyDescent="0.2">
      <c r="A5152" s="63">
        <v>51564</v>
      </c>
      <c r="B5152" s="62">
        <v>800</v>
      </c>
      <c r="C5152" s="62"/>
    </row>
    <row r="5153" spans="1:3" ht="23.25" x14ac:dyDescent="0.2">
      <c r="A5153" s="63">
        <v>51565</v>
      </c>
      <c r="B5153" s="62">
        <v>800</v>
      </c>
      <c r="C5153" s="62"/>
    </row>
    <row r="5154" spans="1:3" ht="23.25" x14ac:dyDescent="0.2">
      <c r="A5154" s="63">
        <v>51566</v>
      </c>
      <c r="B5154" s="62">
        <v>800</v>
      </c>
      <c r="C5154" s="62"/>
    </row>
    <row r="5155" spans="1:3" ht="23.25" x14ac:dyDescent="0.2">
      <c r="A5155" s="63">
        <v>51567</v>
      </c>
      <c r="B5155" s="62">
        <v>800</v>
      </c>
      <c r="C5155" s="62"/>
    </row>
    <row r="5156" spans="1:3" ht="23.25" x14ac:dyDescent="0.2">
      <c r="A5156" s="63">
        <v>51568</v>
      </c>
      <c r="B5156" s="62">
        <v>800</v>
      </c>
      <c r="C5156" s="62"/>
    </row>
    <row r="5157" spans="1:3" ht="23.25" x14ac:dyDescent="0.2">
      <c r="A5157" s="63">
        <v>51569</v>
      </c>
      <c r="B5157" s="62">
        <v>800</v>
      </c>
      <c r="C5157" s="62"/>
    </row>
    <row r="5158" spans="1:3" ht="23.25" x14ac:dyDescent="0.2">
      <c r="A5158" s="63">
        <v>51570</v>
      </c>
      <c r="B5158" s="62">
        <v>800</v>
      </c>
      <c r="C5158" s="62"/>
    </row>
    <row r="5159" spans="1:3" ht="23.25" x14ac:dyDescent="0.2">
      <c r="A5159" s="63">
        <v>51572</v>
      </c>
      <c r="B5159" s="62">
        <v>800</v>
      </c>
      <c r="C5159" s="62"/>
    </row>
    <row r="5160" spans="1:3" ht="23.25" x14ac:dyDescent="0.2">
      <c r="A5160" s="63">
        <v>51573</v>
      </c>
      <c r="B5160" s="62">
        <v>800</v>
      </c>
      <c r="C5160" s="62"/>
    </row>
    <row r="5161" spans="1:3" ht="23.25" x14ac:dyDescent="0.2">
      <c r="A5161" s="63">
        <v>51574</v>
      </c>
      <c r="B5161" s="62">
        <v>800</v>
      </c>
      <c r="C5161" s="62"/>
    </row>
    <row r="5162" spans="1:3" ht="23.25" x14ac:dyDescent="0.2">
      <c r="A5162" s="63">
        <v>51575</v>
      </c>
      <c r="B5162" s="62">
        <v>800</v>
      </c>
      <c r="C5162" s="62"/>
    </row>
    <row r="5163" spans="1:3" ht="23.25" x14ac:dyDescent="0.2">
      <c r="A5163" s="63">
        <v>51576</v>
      </c>
      <c r="B5163" s="62">
        <v>800</v>
      </c>
      <c r="C5163" s="62"/>
    </row>
    <row r="5164" spans="1:3" ht="23.25" x14ac:dyDescent="0.2">
      <c r="A5164" s="63">
        <v>51578</v>
      </c>
      <c r="B5164" s="62">
        <v>800</v>
      </c>
      <c r="C5164" s="62"/>
    </row>
    <row r="5165" spans="1:3" ht="23.25" x14ac:dyDescent="0.2">
      <c r="A5165" s="63">
        <v>51579</v>
      </c>
      <c r="B5165" s="62">
        <v>800</v>
      </c>
      <c r="C5165" s="62"/>
    </row>
    <row r="5166" spans="1:3" ht="23.25" x14ac:dyDescent="0.2">
      <c r="A5166" s="63">
        <v>51580</v>
      </c>
      <c r="B5166" s="62">
        <v>800</v>
      </c>
      <c r="C5166" s="62"/>
    </row>
    <row r="5167" spans="1:3" ht="23.25" x14ac:dyDescent="0.2">
      <c r="A5167" s="63">
        <v>51581</v>
      </c>
      <c r="B5167" s="62">
        <v>800</v>
      </c>
      <c r="C5167" s="62"/>
    </row>
    <row r="5168" spans="1:3" ht="23.25" x14ac:dyDescent="0.2">
      <c r="A5168" s="63">
        <v>51582</v>
      </c>
      <c r="B5168" s="62">
        <v>800</v>
      </c>
      <c r="C5168" s="62"/>
    </row>
    <row r="5169" spans="1:3" ht="23.25" x14ac:dyDescent="0.2">
      <c r="A5169" s="63">
        <v>51583</v>
      </c>
      <c r="B5169" s="62">
        <v>800</v>
      </c>
      <c r="C5169" s="62"/>
    </row>
    <row r="5170" spans="1:3" ht="23.25" x14ac:dyDescent="0.2">
      <c r="A5170" s="63">
        <v>51584</v>
      </c>
      <c r="B5170" s="62">
        <v>800</v>
      </c>
      <c r="C5170" s="62"/>
    </row>
    <row r="5171" spans="1:3" ht="23.25" x14ac:dyDescent="0.2">
      <c r="A5171" s="63">
        <v>51585</v>
      </c>
      <c r="B5171" s="62">
        <v>800</v>
      </c>
      <c r="C5171" s="62"/>
    </row>
    <row r="5172" spans="1:3" ht="23.25" x14ac:dyDescent="0.2">
      <c r="A5172" s="68">
        <v>51586</v>
      </c>
      <c r="B5172" s="66">
        <v>800</v>
      </c>
      <c r="C5172" s="66"/>
    </row>
    <row r="5173" spans="1:3" ht="23.25" x14ac:dyDescent="0.2">
      <c r="A5173" s="63">
        <v>51587</v>
      </c>
      <c r="B5173" s="62">
        <v>800</v>
      </c>
      <c r="C5173" s="62"/>
    </row>
    <row r="5174" spans="1:3" ht="23.25" x14ac:dyDescent="0.2">
      <c r="A5174" s="63">
        <v>51588</v>
      </c>
      <c r="B5174" s="62">
        <v>800</v>
      </c>
      <c r="C5174" s="62"/>
    </row>
    <row r="5175" spans="1:3" ht="23.25" x14ac:dyDescent="0.2">
      <c r="A5175" s="63">
        <v>51589</v>
      </c>
      <c r="B5175" s="62">
        <v>800</v>
      </c>
      <c r="C5175" s="62"/>
    </row>
    <row r="5176" spans="1:3" ht="23.25" x14ac:dyDescent="0.2">
      <c r="A5176" s="63">
        <v>51590</v>
      </c>
      <c r="B5176" s="62">
        <v>800</v>
      </c>
      <c r="C5176" s="62"/>
    </row>
    <row r="5177" spans="1:3" ht="23.25" x14ac:dyDescent="0.2">
      <c r="A5177" s="63">
        <v>51591</v>
      </c>
      <c r="B5177" s="62">
        <v>800</v>
      </c>
      <c r="C5177" s="62"/>
    </row>
    <row r="5178" spans="1:3" ht="23.25" x14ac:dyDescent="0.2">
      <c r="A5178" s="63">
        <v>51592</v>
      </c>
      <c r="B5178" s="62">
        <v>800</v>
      </c>
      <c r="C5178" s="62"/>
    </row>
    <row r="5179" spans="1:3" ht="23.25" x14ac:dyDescent="0.2">
      <c r="A5179" s="63">
        <v>51593</v>
      </c>
      <c r="B5179" s="62">
        <v>800</v>
      </c>
      <c r="C5179" s="62"/>
    </row>
    <row r="5180" spans="1:3" ht="23.25" x14ac:dyDescent="0.2">
      <c r="A5180" s="63">
        <v>51594</v>
      </c>
      <c r="B5180" s="62">
        <v>800</v>
      </c>
      <c r="C5180" s="62"/>
    </row>
    <row r="5181" spans="1:3" ht="23.25" x14ac:dyDescent="0.2">
      <c r="A5181" s="63">
        <v>51595</v>
      </c>
      <c r="B5181" s="62">
        <v>800</v>
      </c>
      <c r="C5181" s="62"/>
    </row>
    <row r="5182" spans="1:3" ht="23.25" x14ac:dyDescent="0.2">
      <c r="A5182" s="63">
        <v>51596</v>
      </c>
      <c r="B5182" s="62">
        <v>800</v>
      </c>
      <c r="C5182" s="62"/>
    </row>
    <row r="5183" spans="1:3" ht="23.25" x14ac:dyDescent="0.2">
      <c r="A5183" s="63">
        <v>51597</v>
      </c>
      <c r="B5183" s="62">
        <v>800</v>
      </c>
      <c r="C5183" s="62"/>
    </row>
    <row r="5184" spans="1:3" ht="23.25" x14ac:dyDescent="0.2">
      <c r="A5184" s="63">
        <v>51598</v>
      </c>
      <c r="B5184" s="62">
        <v>800</v>
      </c>
      <c r="C5184" s="62"/>
    </row>
    <row r="5185" spans="1:3" ht="23.25" x14ac:dyDescent="0.2">
      <c r="A5185" s="63">
        <v>51599</v>
      </c>
      <c r="B5185" s="62">
        <v>800</v>
      </c>
      <c r="C5185" s="62"/>
    </row>
    <row r="5186" spans="1:3" ht="23.25" x14ac:dyDescent="0.2">
      <c r="A5186" s="63">
        <v>51600</v>
      </c>
      <c r="B5186" s="62">
        <v>800</v>
      </c>
      <c r="C5186" s="62"/>
    </row>
    <row r="5187" spans="1:3" ht="23.25" x14ac:dyDescent="0.2">
      <c r="A5187" s="63">
        <v>51601</v>
      </c>
      <c r="B5187" s="62">
        <v>800</v>
      </c>
      <c r="C5187" s="62"/>
    </row>
    <row r="5188" spans="1:3" ht="23.25" x14ac:dyDescent="0.2">
      <c r="A5188" s="63">
        <v>51602</v>
      </c>
      <c r="B5188" s="62">
        <v>800</v>
      </c>
      <c r="C5188" s="62"/>
    </row>
    <row r="5189" spans="1:3" ht="23.25" x14ac:dyDescent="0.2">
      <c r="A5189" s="63">
        <v>51603</v>
      </c>
      <c r="B5189" s="62">
        <v>800</v>
      </c>
      <c r="C5189" s="62"/>
    </row>
    <row r="5190" spans="1:3" ht="23.25" x14ac:dyDescent="0.2">
      <c r="A5190" s="63">
        <v>51604</v>
      </c>
      <c r="B5190" s="62">
        <v>800</v>
      </c>
      <c r="C5190" s="62"/>
    </row>
    <row r="5191" spans="1:3" ht="23.25" x14ac:dyDescent="0.2">
      <c r="A5191" s="63">
        <v>51605</v>
      </c>
      <c r="B5191" s="62">
        <v>800</v>
      </c>
      <c r="C5191" s="62"/>
    </row>
    <row r="5192" spans="1:3" ht="23.25" x14ac:dyDescent="0.2">
      <c r="A5192" s="63">
        <v>51606</v>
      </c>
      <c r="B5192" s="62">
        <v>800</v>
      </c>
      <c r="C5192" s="62"/>
    </row>
    <row r="5193" spans="1:3" ht="23.25" x14ac:dyDescent="0.2">
      <c r="A5193" s="63">
        <v>51607</v>
      </c>
      <c r="B5193" s="62">
        <v>800</v>
      </c>
      <c r="C5193" s="62"/>
    </row>
    <row r="5194" spans="1:3" ht="23.25" x14ac:dyDescent="0.2">
      <c r="A5194" s="63">
        <v>51608</v>
      </c>
      <c r="B5194" s="62">
        <v>800</v>
      </c>
      <c r="C5194" s="62"/>
    </row>
    <row r="5195" spans="1:3" ht="23.25" x14ac:dyDescent="0.2">
      <c r="A5195" s="63">
        <v>51609</v>
      </c>
      <c r="B5195" s="62">
        <v>800</v>
      </c>
      <c r="C5195" s="62"/>
    </row>
    <row r="5196" spans="1:3" ht="23.25" x14ac:dyDescent="0.2">
      <c r="A5196" s="63">
        <v>51610</v>
      </c>
      <c r="B5196" s="62">
        <v>800</v>
      </c>
      <c r="C5196" s="62"/>
    </row>
    <row r="5197" spans="1:3" ht="23.25" x14ac:dyDescent="0.2">
      <c r="A5197" s="63">
        <v>51611</v>
      </c>
      <c r="B5197" s="62">
        <v>800</v>
      </c>
      <c r="C5197" s="62"/>
    </row>
    <row r="5198" spans="1:3" ht="23.25" x14ac:dyDescent="0.2">
      <c r="A5198" s="63">
        <v>51612</v>
      </c>
      <c r="B5198" s="62">
        <v>800</v>
      </c>
      <c r="C5198" s="62"/>
    </row>
    <row r="5199" spans="1:3" ht="23.25" x14ac:dyDescent="0.2">
      <c r="A5199" s="63">
        <v>51613</v>
      </c>
      <c r="B5199" s="62">
        <v>800</v>
      </c>
      <c r="C5199" s="62"/>
    </row>
    <row r="5200" spans="1:3" ht="23.25" x14ac:dyDescent="0.2">
      <c r="A5200" s="63">
        <v>51614</v>
      </c>
      <c r="B5200" s="62">
        <v>800</v>
      </c>
      <c r="C5200" s="62"/>
    </row>
    <row r="5201" spans="1:3" ht="23.25" x14ac:dyDescent="0.2">
      <c r="A5201" s="63">
        <v>51615</v>
      </c>
      <c r="B5201" s="62">
        <v>800</v>
      </c>
      <c r="C5201" s="62"/>
    </row>
    <row r="5202" spans="1:3" ht="23.25" x14ac:dyDescent="0.2">
      <c r="A5202" s="63">
        <v>51616</v>
      </c>
      <c r="B5202" s="62">
        <v>800</v>
      </c>
      <c r="C5202" s="62"/>
    </row>
    <row r="5203" spans="1:3" ht="23.25" x14ac:dyDescent="0.2">
      <c r="A5203" s="63">
        <v>51617</v>
      </c>
      <c r="B5203" s="62">
        <v>800</v>
      </c>
      <c r="C5203" s="62"/>
    </row>
    <row r="5204" spans="1:3" ht="23.25" x14ac:dyDescent="0.2">
      <c r="A5204" s="63">
        <v>51618</v>
      </c>
      <c r="B5204" s="62">
        <v>800</v>
      </c>
      <c r="C5204" s="62"/>
    </row>
    <row r="5205" spans="1:3" ht="23.25" x14ac:dyDescent="0.2">
      <c r="A5205" s="63">
        <v>51619</v>
      </c>
      <c r="B5205" s="62">
        <v>800</v>
      </c>
      <c r="C5205" s="62"/>
    </row>
    <row r="5206" spans="1:3" ht="23.25" x14ac:dyDescent="0.2">
      <c r="A5206" s="63">
        <v>51620</v>
      </c>
      <c r="B5206" s="62">
        <v>800</v>
      </c>
      <c r="C5206" s="62"/>
    </row>
    <row r="5207" spans="1:3" ht="23.25" x14ac:dyDescent="0.2">
      <c r="A5207" s="63">
        <v>51624</v>
      </c>
      <c r="B5207" s="62">
        <v>800</v>
      </c>
      <c r="C5207" s="62"/>
    </row>
    <row r="5208" spans="1:3" ht="23.25" x14ac:dyDescent="0.2">
      <c r="A5208" s="63">
        <v>51625</v>
      </c>
      <c r="B5208" s="62">
        <v>800</v>
      </c>
      <c r="C5208" s="62"/>
    </row>
    <row r="5209" spans="1:3" ht="23.25" x14ac:dyDescent="0.2">
      <c r="A5209" s="63">
        <v>51626</v>
      </c>
      <c r="B5209" s="62">
        <v>800</v>
      </c>
      <c r="C5209" s="62"/>
    </row>
    <row r="5210" spans="1:3" ht="23.25" x14ac:dyDescent="0.2">
      <c r="A5210" s="63">
        <v>51627</v>
      </c>
      <c r="B5210" s="62">
        <v>800</v>
      </c>
      <c r="C5210" s="62"/>
    </row>
    <row r="5211" spans="1:3" ht="23.25" x14ac:dyDescent="0.2">
      <c r="A5211" s="63">
        <v>51629</v>
      </c>
      <c r="B5211" s="62">
        <v>800</v>
      </c>
      <c r="C5211" s="62"/>
    </row>
    <row r="5212" spans="1:3" ht="23.25" x14ac:dyDescent="0.2">
      <c r="A5212" s="63">
        <v>51630</v>
      </c>
      <c r="B5212" s="62">
        <v>800</v>
      </c>
      <c r="C5212" s="62"/>
    </row>
    <row r="5213" spans="1:3" ht="23.25" x14ac:dyDescent="0.2">
      <c r="A5213" s="63">
        <v>51631</v>
      </c>
      <c r="B5213" s="62">
        <v>800</v>
      </c>
      <c r="C5213" s="62"/>
    </row>
    <row r="5214" spans="1:3" ht="23.25" x14ac:dyDescent="0.2">
      <c r="A5214" s="63">
        <v>51632</v>
      </c>
      <c r="B5214" s="62">
        <v>800</v>
      </c>
      <c r="C5214" s="62"/>
    </row>
    <row r="5215" spans="1:3" ht="23.25" x14ac:dyDescent="0.2">
      <c r="A5215" s="63">
        <v>51633</v>
      </c>
      <c r="B5215" s="62">
        <v>800</v>
      </c>
      <c r="C5215" s="62"/>
    </row>
    <row r="5216" spans="1:3" ht="23.25" x14ac:dyDescent="0.2">
      <c r="A5216" s="63">
        <v>51634</v>
      </c>
      <c r="B5216" s="62">
        <v>800</v>
      </c>
      <c r="C5216" s="62"/>
    </row>
    <row r="5217" spans="1:3" ht="23.25" x14ac:dyDescent="0.2">
      <c r="A5217" s="63">
        <v>51635</v>
      </c>
      <c r="B5217" s="62">
        <v>800</v>
      </c>
      <c r="C5217" s="62"/>
    </row>
    <row r="5218" spans="1:3" ht="23.25" x14ac:dyDescent="0.2">
      <c r="A5218" s="63">
        <v>51636</v>
      </c>
      <c r="B5218" s="62">
        <v>800</v>
      </c>
      <c r="C5218" s="62"/>
    </row>
    <row r="5219" spans="1:3" ht="23.25" x14ac:dyDescent="0.2">
      <c r="A5219" s="63">
        <v>51637</v>
      </c>
      <c r="B5219" s="62">
        <v>800</v>
      </c>
      <c r="C5219" s="62"/>
    </row>
    <row r="5220" spans="1:3" ht="23.25" x14ac:dyDescent="0.2">
      <c r="A5220" s="63">
        <v>51638</v>
      </c>
      <c r="B5220" s="62">
        <v>800</v>
      </c>
      <c r="C5220" s="62"/>
    </row>
    <row r="5221" spans="1:3" ht="23.25" x14ac:dyDescent="0.2">
      <c r="A5221" s="63">
        <v>51639</v>
      </c>
      <c r="B5221" s="62">
        <v>800</v>
      </c>
      <c r="C5221" s="62"/>
    </row>
    <row r="5222" spans="1:3" ht="23.25" x14ac:dyDescent="0.2">
      <c r="A5222" s="63">
        <v>51640</v>
      </c>
      <c r="B5222" s="62">
        <v>800</v>
      </c>
      <c r="C5222" s="62"/>
    </row>
    <row r="5223" spans="1:3" ht="23.25" x14ac:dyDescent="0.2">
      <c r="A5223" s="63">
        <v>51641</v>
      </c>
      <c r="B5223" s="62">
        <v>800</v>
      </c>
      <c r="C5223" s="62"/>
    </row>
    <row r="5224" spans="1:3" ht="23.25" x14ac:dyDescent="0.2">
      <c r="A5224" s="63">
        <v>51642</v>
      </c>
      <c r="B5224" s="62">
        <v>800</v>
      </c>
      <c r="C5224" s="62"/>
    </row>
    <row r="5225" spans="1:3" ht="23.25" x14ac:dyDescent="0.2">
      <c r="A5225" s="63">
        <v>51643</v>
      </c>
      <c r="B5225" s="62">
        <v>800</v>
      </c>
      <c r="C5225" s="62"/>
    </row>
    <row r="5226" spans="1:3" ht="23.25" x14ac:dyDescent="0.2">
      <c r="A5226" s="63">
        <v>51644</v>
      </c>
      <c r="B5226" s="62">
        <v>800</v>
      </c>
      <c r="C5226" s="62"/>
    </row>
    <row r="5227" spans="1:3" ht="23.25" x14ac:dyDescent="0.2">
      <c r="A5227" s="63">
        <v>51645</v>
      </c>
      <c r="B5227" s="62">
        <v>800</v>
      </c>
      <c r="C5227" s="62"/>
    </row>
    <row r="5228" spans="1:3" ht="23.25" x14ac:dyDescent="0.2">
      <c r="A5228" s="63">
        <v>51646</v>
      </c>
      <c r="B5228" s="62">
        <v>800</v>
      </c>
      <c r="C5228" s="62"/>
    </row>
    <row r="5229" spans="1:3" ht="23.25" x14ac:dyDescent="0.2">
      <c r="A5229" s="63">
        <v>51647</v>
      </c>
      <c r="B5229" s="62">
        <v>800</v>
      </c>
      <c r="C5229" s="62"/>
    </row>
    <row r="5230" spans="1:3" ht="23.25" x14ac:dyDescent="0.2">
      <c r="A5230" s="63">
        <v>51648</v>
      </c>
      <c r="B5230" s="62">
        <v>800</v>
      </c>
      <c r="C5230" s="62"/>
    </row>
    <row r="5231" spans="1:3" ht="23.25" x14ac:dyDescent="0.2">
      <c r="A5231" s="63">
        <v>51650</v>
      </c>
      <c r="B5231" s="62">
        <v>800</v>
      </c>
      <c r="C5231" s="62"/>
    </row>
    <row r="5232" spans="1:3" ht="23.25" x14ac:dyDescent="0.2">
      <c r="A5232" s="63">
        <v>51651</v>
      </c>
      <c r="B5232" s="62">
        <v>800</v>
      </c>
      <c r="C5232" s="62"/>
    </row>
    <row r="5233" spans="1:3" ht="23.25" x14ac:dyDescent="0.2">
      <c r="A5233" s="63">
        <v>51652</v>
      </c>
      <c r="B5233" s="62">
        <v>800</v>
      </c>
      <c r="C5233" s="62"/>
    </row>
    <row r="5234" spans="1:3" ht="23.25" x14ac:dyDescent="0.2">
      <c r="A5234" s="63">
        <v>51653</v>
      </c>
      <c r="B5234" s="62">
        <v>800</v>
      </c>
      <c r="C5234" s="62"/>
    </row>
    <row r="5235" spans="1:3" ht="23.25" x14ac:dyDescent="0.2">
      <c r="A5235" s="63">
        <v>51654</v>
      </c>
      <c r="B5235" s="62">
        <v>800</v>
      </c>
      <c r="C5235" s="62"/>
    </row>
    <row r="5236" spans="1:3" ht="23.25" x14ac:dyDescent="0.2">
      <c r="A5236" s="63">
        <v>51655</v>
      </c>
      <c r="B5236" s="62">
        <v>800</v>
      </c>
      <c r="C5236" s="62"/>
    </row>
    <row r="5237" spans="1:3" ht="23.25" x14ac:dyDescent="0.2">
      <c r="A5237" s="63">
        <v>51656</v>
      </c>
      <c r="B5237" s="62">
        <v>800</v>
      </c>
      <c r="C5237" s="62"/>
    </row>
    <row r="5238" spans="1:3" ht="23.25" x14ac:dyDescent="0.2">
      <c r="A5238" s="63">
        <v>51657</v>
      </c>
      <c r="B5238" s="62">
        <v>800</v>
      </c>
      <c r="C5238" s="62"/>
    </row>
    <row r="5239" spans="1:3" ht="23.25" x14ac:dyDescent="0.2">
      <c r="A5239" s="63">
        <v>51658</v>
      </c>
      <c r="B5239" s="62">
        <v>800</v>
      </c>
      <c r="C5239" s="62"/>
    </row>
    <row r="5240" spans="1:3" ht="23.25" x14ac:dyDescent="0.2">
      <c r="A5240" s="63">
        <v>51659</v>
      </c>
      <c r="B5240" s="62">
        <v>800</v>
      </c>
      <c r="C5240" s="62"/>
    </row>
    <row r="5241" spans="1:3" ht="23.25" x14ac:dyDescent="0.2">
      <c r="A5241" s="63">
        <v>51660</v>
      </c>
      <c r="B5241" s="62">
        <v>800</v>
      </c>
      <c r="C5241" s="62"/>
    </row>
    <row r="5242" spans="1:3" ht="23.25" x14ac:dyDescent="0.2">
      <c r="A5242" s="63">
        <v>51661</v>
      </c>
      <c r="B5242" s="62">
        <v>800</v>
      </c>
      <c r="C5242" s="62"/>
    </row>
    <row r="5243" spans="1:3" ht="23.25" x14ac:dyDescent="0.2">
      <c r="A5243" s="63">
        <v>51662</v>
      </c>
      <c r="B5243" s="62">
        <v>800</v>
      </c>
      <c r="C5243" s="62"/>
    </row>
    <row r="5244" spans="1:3" ht="23.25" x14ac:dyDescent="0.2">
      <c r="A5244" s="63">
        <v>51663</v>
      </c>
      <c r="B5244" s="62">
        <v>800</v>
      </c>
      <c r="C5244" s="62"/>
    </row>
    <row r="5245" spans="1:3" ht="23.25" x14ac:dyDescent="0.2">
      <c r="A5245" s="63">
        <v>51665</v>
      </c>
      <c r="B5245" s="62">
        <v>800</v>
      </c>
      <c r="C5245" s="62"/>
    </row>
    <row r="5246" spans="1:3" ht="23.25" x14ac:dyDescent="0.2">
      <c r="A5246" s="63">
        <v>51667</v>
      </c>
      <c r="B5246" s="62">
        <v>800</v>
      </c>
      <c r="C5246" s="62"/>
    </row>
    <row r="5247" spans="1:3" ht="23.25" x14ac:dyDescent="0.2">
      <c r="A5247" s="63">
        <v>51668</v>
      </c>
      <c r="B5247" s="62">
        <v>800</v>
      </c>
      <c r="C5247" s="62"/>
    </row>
    <row r="5248" spans="1:3" ht="23.25" x14ac:dyDescent="0.2">
      <c r="A5248" s="63">
        <v>51672</v>
      </c>
      <c r="B5248" s="62">
        <v>800</v>
      </c>
      <c r="C5248" s="62"/>
    </row>
    <row r="5249" spans="1:3" ht="23.25" x14ac:dyDescent="0.2">
      <c r="A5249" s="63">
        <v>51673</v>
      </c>
      <c r="B5249" s="62">
        <v>800</v>
      </c>
      <c r="C5249" s="62"/>
    </row>
    <row r="5250" spans="1:3" ht="23.25" x14ac:dyDescent="0.2">
      <c r="A5250" s="63">
        <v>51674</v>
      </c>
      <c r="B5250" s="62">
        <v>800</v>
      </c>
      <c r="C5250" s="62"/>
    </row>
    <row r="5251" spans="1:3" ht="23.25" x14ac:dyDescent="0.2">
      <c r="A5251" s="63">
        <v>51675</v>
      </c>
      <c r="B5251" s="62">
        <v>800</v>
      </c>
      <c r="C5251" s="62"/>
    </row>
    <row r="5252" spans="1:3" ht="23.25" x14ac:dyDescent="0.2">
      <c r="A5252" s="63">
        <v>51676</v>
      </c>
      <c r="B5252" s="62">
        <v>800</v>
      </c>
      <c r="C5252" s="62"/>
    </row>
    <row r="5253" spans="1:3" ht="23.25" x14ac:dyDescent="0.2">
      <c r="A5253" s="63">
        <v>51678</v>
      </c>
      <c r="B5253" s="62">
        <v>800</v>
      </c>
      <c r="C5253" s="62"/>
    </row>
    <row r="5254" spans="1:3" ht="23.25" x14ac:dyDescent="0.2">
      <c r="A5254" s="63">
        <v>51679</v>
      </c>
      <c r="B5254" s="62">
        <v>800</v>
      </c>
      <c r="C5254" s="62"/>
    </row>
    <row r="5255" spans="1:3" ht="23.25" x14ac:dyDescent="0.2">
      <c r="A5255" s="63">
        <v>51680</v>
      </c>
      <c r="B5255" s="62">
        <v>800</v>
      </c>
      <c r="C5255" s="62"/>
    </row>
    <row r="5256" spans="1:3" ht="23.25" x14ac:dyDescent="0.2">
      <c r="A5256" s="63">
        <v>51681</v>
      </c>
      <c r="B5256" s="62">
        <v>800</v>
      </c>
      <c r="C5256" s="62"/>
    </row>
    <row r="5257" spans="1:3" ht="23.25" x14ac:dyDescent="0.2">
      <c r="A5257" s="63">
        <v>51682</v>
      </c>
      <c r="B5257" s="62">
        <v>800</v>
      </c>
      <c r="C5257" s="62"/>
    </row>
    <row r="5258" spans="1:3" ht="23.25" x14ac:dyDescent="0.2">
      <c r="A5258" s="63">
        <v>51683</v>
      </c>
      <c r="B5258" s="62">
        <v>800</v>
      </c>
      <c r="C5258" s="62"/>
    </row>
    <row r="5259" spans="1:3" ht="23.25" x14ac:dyDescent="0.2">
      <c r="A5259" s="63">
        <v>51686</v>
      </c>
      <c r="B5259" s="62">
        <v>800</v>
      </c>
      <c r="C5259" s="62"/>
    </row>
    <row r="5260" spans="1:3" ht="23.25" x14ac:dyDescent="0.2">
      <c r="A5260" s="63">
        <v>51689</v>
      </c>
      <c r="B5260" s="62">
        <v>800</v>
      </c>
      <c r="C5260" s="62"/>
    </row>
    <row r="5261" spans="1:3" ht="23.25" x14ac:dyDescent="0.2">
      <c r="A5261" s="63">
        <v>51690</v>
      </c>
      <c r="B5261" s="62">
        <v>800</v>
      </c>
      <c r="C5261" s="62"/>
    </row>
    <row r="5262" spans="1:3" ht="23.25" x14ac:dyDescent="0.2">
      <c r="A5262" s="63">
        <v>51691</v>
      </c>
      <c r="B5262" s="62">
        <v>800</v>
      </c>
      <c r="C5262" s="62"/>
    </row>
    <row r="5263" spans="1:3" ht="23.25" x14ac:dyDescent="0.2">
      <c r="A5263" s="63">
        <v>51692</v>
      </c>
      <c r="B5263" s="62">
        <v>800</v>
      </c>
      <c r="C5263" s="62"/>
    </row>
    <row r="5264" spans="1:3" ht="23.25" x14ac:dyDescent="0.2">
      <c r="A5264" s="63">
        <v>51693</v>
      </c>
      <c r="B5264" s="62">
        <v>800</v>
      </c>
      <c r="C5264" s="62"/>
    </row>
    <row r="5265" spans="1:3" ht="23.25" x14ac:dyDescent="0.2">
      <c r="A5265" s="63">
        <v>51694</v>
      </c>
      <c r="B5265" s="62">
        <v>800</v>
      </c>
      <c r="C5265" s="62"/>
    </row>
    <row r="5266" spans="1:3" ht="23.25" x14ac:dyDescent="0.2">
      <c r="A5266" s="63">
        <v>51695</v>
      </c>
      <c r="B5266" s="62">
        <v>800</v>
      </c>
      <c r="C5266" s="62"/>
    </row>
    <row r="5267" spans="1:3" ht="23.25" x14ac:dyDescent="0.2">
      <c r="A5267" s="63">
        <v>51696</v>
      </c>
      <c r="B5267" s="62">
        <v>800</v>
      </c>
      <c r="C5267" s="62"/>
    </row>
    <row r="5268" spans="1:3" ht="23.25" x14ac:dyDescent="0.2">
      <c r="A5268" s="63">
        <v>51697</v>
      </c>
      <c r="B5268" s="62">
        <v>800</v>
      </c>
      <c r="C5268" s="62"/>
    </row>
    <row r="5269" spans="1:3" ht="23.25" x14ac:dyDescent="0.2">
      <c r="A5269" s="63">
        <v>51700</v>
      </c>
      <c r="B5269" s="62">
        <v>800</v>
      </c>
      <c r="C5269" s="62"/>
    </row>
    <row r="5270" spans="1:3" ht="23.25" x14ac:dyDescent="0.2">
      <c r="A5270" s="63">
        <v>51703</v>
      </c>
      <c r="B5270" s="62">
        <v>800</v>
      </c>
      <c r="C5270" s="62"/>
    </row>
    <row r="5271" spans="1:3" ht="23.25" x14ac:dyDescent="0.2">
      <c r="A5271" s="63">
        <v>51704</v>
      </c>
      <c r="B5271" s="62">
        <v>800</v>
      </c>
      <c r="C5271" s="62"/>
    </row>
    <row r="5272" spans="1:3" ht="23.25" x14ac:dyDescent="0.2">
      <c r="A5272" s="63">
        <v>51707</v>
      </c>
      <c r="B5272" s="62">
        <v>800</v>
      </c>
      <c r="C5272" s="62"/>
    </row>
    <row r="5273" spans="1:3" ht="23.25" x14ac:dyDescent="0.2">
      <c r="A5273" s="63">
        <v>51708</v>
      </c>
      <c r="B5273" s="62">
        <v>5000</v>
      </c>
      <c r="C5273" s="62"/>
    </row>
    <row r="5274" spans="1:3" ht="23.25" x14ac:dyDescent="0.2">
      <c r="A5274" s="63">
        <v>51709</v>
      </c>
      <c r="B5274" s="62">
        <v>5000</v>
      </c>
      <c r="C5274" s="62"/>
    </row>
    <row r="5275" spans="1:3" ht="23.25" x14ac:dyDescent="0.2">
      <c r="A5275" s="63">
        <v>51710</v>
      </c>
      <c r="B5275" s="62">
        <v>5000</v>
      </c>
      <c r="C5275" s="62"/>
    </row>
    <row r="5276" spans="1:3" ht="23.25" x14ac:dyDescent="0.2">
      <c r="A5276" s="63">
        <v>51711</v>
      </c>
      <c r="B5276" s="62">
        <v>5000</v>
      </c>
      <c r="C5276" s="62"/>
    </row>
    <row r="5277" spans="1:3" ht="23.25" x14ac:dyDescent="0.2">
      <c r="A5277" s="63">
        <v>51713</v>
      </c>
      <c r="B5277" s="62">
        <v>5000</v>
      </c>
      <c r="C5277" s="62"/>
    </row>
    <row r="5278" spans="1:3" ht="23.25" x14ac:dyDescent="0.2">
      <c r="A5278" s="63">
        <v>51714</v>
      </c>
      <c r="B5278" s="62">
        <v>5000</v>
      </c>
      <c r="C5278" s="62"/>
    </row>
    <row r="5279" spans="1:3" ht="23.25" x14ac:dyDescent="0.2">
      <c r="A5279" s="63">
        <v>51715</v>
      </c>
      <c r="B5279" s="62">
        <v>5000</v>
      </c>
      <c r="C5279" s="62"/>
    </row>
    <row r="5280" spans="1:3" ht="23.25" x14ac:dyDescent="0.2">
      <c r="A5280" s="63">
        <v>51716</v>
      </c>
      <c r="B5280" s="62">
        <v>5000</v>
      </c>
      <c r="C5280" s="62"/>
    </row>
    <row r="5281" spans="1:3" ht="23.25" x14ac:dyDescent="0.2">
      <c r="A5281" s="63">
        <v>51717</v>
      </c>
      <c r="B5281" s="62">
        <v>5000</v>
      </c>
      <c r="C5281" s="62"/>
    </row>
    <row r="5282" spans="1:3" ht="23.25" x14ac:dyDescent="0.2">
      <c r="A5282" s="63">
        <v>51718</v>
      </c>
      <c r="B5282" s="62">
        <v>5000</v>
      </c>
      <c r="C5282" s="62"/>
    </row>
    <row r="5283" spans="1:3" ht="23.25" x14ac:dyDescent="0.2">
      <c r="A5283" s="63">
        <v>51719</v>
      </c>
      <c r="B5283" s="62">
        <v>5000</v>
      </c>
      <c r="C5283" s="62"/>
    </row>
    <row r="5284" spans="1:3" ht="23.25" x14ac:dyDescent="0.2">
      <c r="A5284" s="63">
        <v>51720</v>
      </c>
      <c r="B5284" s="62">
        <v>5000</v>
      </c>
      <c r="C5284" s="62"/>
    </row>
    <row r="5285" spans="1:3" ht="23.25" x14ac:dyDescent="0.2">
      <c r="A5285" s="63">
        <v>51721</v>
      </c>
      <c r="B5285" s="62">
        <v>5000</v>
      </c>
      <c r="C5285" s="62"/>
    </row>
    <row r="5286" spans="1:3" ht="23.25" x14ac:dyDescent="0.2">
      <c r="A5286" s="63">
        <v>51723</v>
      </c>
      <c r="B5286" s="62">
        <v>5000</v>
      </c>
      <c r="C5286" s="62"/>
    </row>
    <row r="5287" spans="1:3" ht="23.25" x14ac:dyDescent="0.2">
      <c r="A5287" s="63">
        <v>51724</v>
      </c>
      <c r="B5287" s="62">
        <v>5000</v>
      </c>
      <c r="C5287" s="62"/>
    </row>
    <row r="5288" spans="1:3" ht="23.25" x14ac:dyDescent="0.2">
      <c r="A5288" s="63">
        <v>51725</v>
      </c>
      <c r="B5288" s="62">
        <v>5000</v>
      </c>
      <c r="C5288" s="62"/>
    </row>
    <row r="5289" spans="1:3" ht="23.25" x14ac:dyDescent="0.2">
      <c r="A5289" s="63">
        <v>51726</v>
      </c>
      <c r="B5289" s="62">
        <v>5000</v>
      </c>
      <c r="C5289" s="62"/>
    </row>
    <row r="5290" spans="1:3" ht="23.25" x14ac:dyDescent="0.2">
      <c r="A5290" s="63">
        <v>51727</v>
      </c>
      <c r="B5290" s="62">
        <v>5000</v>
      </c>
      <c r="C5290" s="62"/>
    </row>
    <row r="5291" spans="1:3" ht="23.25" x14ac:dyDescent="0.2">
      <c r="A5291" s="63">
        <v>51728</v>
      </c>
      <c r="B5291" s="62">
        <v>5000</v>
      </c>
      <c r="C5291" s="62"/>
    </row>
    <row r="5292" spans="1:3" ht="23.25" x14ac:dyDescent="0.2">
      <c r="A5292" s="63">
        <v>51729</v>
      </c>
      <c r="B5292" s="62">
        <v>5000</v>
      </c>
      <c r="C5292" s="62"/>
    </row>
    <row r="5293" spans="1:3" ht="23.25" x14ac:dyDescent="0.2">
      <c r="A5293" s="63">
        <v>51730</v>
      </c>
      <c r="B5293" s="62">
        <v>5000</v>
      </c>
      <c r="C5293" s="62"/>
    </row>
    <row r="5294" spans="1:3" ht="23.25" x14ac:dyDescent="0.2">
      <c r="A5294" s="63">
        <v>51731</v>
      </c>
      <c r="B5294" s="62">
        <v>5000</v>
      </c>
      <c r="C5294" s="62"/>
    </row>
    <row r="5295" spans="1:3" ht="23.25" x14ac:dyDescent="0.2">
      <c r="A5295" s="63">
        <v>51770</v>
      </c>
      <c r="B5295" s="62">
        <v>610</v>
      </c>
      <c r="C5295" s="62"/>
    </row>
    <row r="5296" spans="1:3" ht="23.25" x14ac:dyDescent="0.2">
      <c r="A5296" s="63">
        <v>51771</v>
      </c>
      <c r="B5296" s="62">
        <v>250</v>
      </c>
      <c r="C5296" s="62"/>
    </row>
    <row r="5297" spans="1:3" ht="23.25" x14ac:dyDescent="0.2">
      <c r="A5297" s="63">
        <v>51772</v>
      </c>
      <c r="B5297" s="62">
        <v>330</v>
      </c>
      <c r="C5297" s="62"/>
    </row>
    <row r="5298" spans="1:3" ht="23.25" x14ac:dyDescent="0.2">
      <c r="A5298" s="63">
        <v>51773</v>
      </c>
      <c r="B5298" s="62">
        <v>330</v>
      </c>
      <c r="C5298" s="62"/>
    </row>
    <row r="5299" spans="1:3" ht="23.25" x14ac:dyDescent="0.2">
      <c r="A5299" s="63">
        <v>51774</v>
      </c>
      <c r="B5299" s="62">
        <v>250</v>
      </c>
      <c r="C5299" s="62"/>
    </row>
    <row r="5300" spans="1:3" ht="23.25" x14ac:dyDescent="0.2">
      <c r="A5300" s="63">
        <v>51775</v>
      </c>
      <c r="B5300" s="62">
        <v>250</v>
      </c>
      <c r="C5300" s="62"/>
    </row>
    <row r="5301" spans="1:3" ht="23.25" x14ac:dyDescent="0.2">
      <c r="A5301" s="63">
        <v>51925</v>
      </c>
      <c r="B5301" s="62">
        <v>350</v>
      </c>
      <c r="C5301" s="62"/>
    </row>
    <row r="5302" spans="1:3" ht="23.25" x14ac:dyDescent="0.2">
      <c r="A5302" s="63">
        <v>51982</v>
      </c>
      <c r="B5302" s="62">
        <v>4400</v>
      </c>
      <c r="C5302" s="62"/>
    </row>
    <row r="5303" spans="1:3" ht="23.25" x14ac:dyDescent="0.2">
      <c r="A5303" s="63">
        <v>52003</v>
      </c>
      <c r="B5303" s="62">
        <v>480</v>
      </c>
      <c r="C5303" s="62"/>
    </row>
    <row r="5304" spans="1:3" ht="23.25" x14ac:dyDescent="0.2">
      <c r="A5304" s="63">
        <v>52004</v>
      </c>
      <c r="B5304" s="62">
        <v>1000</v>
      </c>
      <c r="C5304" s="62"/>
    </row>
    <row r="5305" spans="1:3" ht="23.25" x14ac:dyDescent="0.2">
      <c r="A5305" s="63">
        <v>52005</v>
      </c>
      <c r="B5305" s="62">
        <v>1000</v>
      </c>
      <c r="C5305" s="62"/>
    </row>
    <row r="5306" spans="1:3" ht="23.25" x14ac:dyDescent="0.2">
      <c r="A5306" s="63">
        <v>52021</v>
      </c>
      <c r="B5306" s="62">
        <v>550</v>
      </c>
      <c r="C5306" s="62"/>
    </row>
    <row r="5307" spans="1:3" ht="23.25" x14ac:dyDescent="0.2">
      <c r="A5307" s="63">
        <v>52023</v>
      </c>
      <c r="B5307" s="62">
        <v>440</v>
      </c>
      <c r="C5307" s="62"/>
    </row>
    <row r="5308" spans="1:3" ht="23.25" x14ac:dyDescent="0.2">
      <c r="A5308" s="63">
        <v>52024</v>
      </c>
      <c r="B5308" s="62">
        <v>550</v>
      </c>
      <c r="C5308" s="62"/>
    </row>
    <row r="5309" spans="1:3" ht="23.25" x14ac:dyDescent="0.2">
      <c r="A5309" s="63">
        <v>52025</v>
      </c>
      <c r="B5309" s="62">
        <v>550</v>
      </c>
      <c r="C5309" s="62"/>
    </row>
    <row r="5310" spans="1:3" ht="23.25" x14ac:dyDescent="0.2">
      <c r="A5310" s="63">
        <v>52026</v>
      </c>
      <c r="B5310" s="62">
        <v>550</v>
      </c>
      <c r="C5310" s="62"/>
    </row>
    <row r="5311" spans="1:3" ht="23.25" x14ac:dyDescent="0.2">
      <c r="A5311" s="63">
        <v>52027</v>
      </c>
      <c r="B5311" s="62">
        <v>550</v>
      </c>
      <c r="C5311" s="62"/>
    </row>
    <row r="5312" spans="1:3" ht="23.25" x14ac:dyDescent="0.2">
      <c r="A5312" s="63">
        <v>52028</v>
      </c>
      <c r="B5312" s="62">
        <v>550</v>
      </c>
      <c r="C5312" s="62"/>
    </row>
    <row r="5313" spans="1:3" ht="23.25" x14ac:dyDescent="0.2">
      <c r="A5313" s="63">
        <v>52029</v>
      </c>
      <c r="B5313" s="62">
        <v>550</v>
      </c>
      <c r="C5313" s="62"/>
    </row>
    <row r="5314" spans="1:3" ht="23.25" x14ac:dyDescent="0.2">
      <c r="A5314" s="63">
        <v>52030</v>
      </c>
      <c r="B5314" s="62">
        <v>550</v>
      </c>
      <c r="C5314" s="62"/>
    </row>
    <row r="5315" spans="1:3" ht="23.25" x14ac:dyDescent="0.2">
      <c r="A5315" s="63">
        <v>52031</v>
      </c>
      <c r="B5315" s="62">
        <v>550</v>
      </c>
      <c r="C5315" s="62"/>
    </row>
    <row r="5316" spans="1:3" ht="23.25" x14ac:dyDescent="0.2">
      <c r="A5316" s="63">
        <v>52032</v>
      </c>
      <c r="B5316" s="62">
        <v>550</v>
      </c>
      <c r="C5316" s="62"/>
    </row>
    <row r="5317" spans="1:3" ht="23.25" x14ac:dyDescent="0.2">
      <c r="A5317" s="63">
        <v>52033</v>
      </c>
      <c r="B5317" s="62">
        <v>550</v>
      </c>
      <c r="C5317" s="62"/>
    </row>
    <row r="5318" spans="1:3" ht="23.25" x14ac:dyDescent="0.2">
      <c r="A5318" s="63">
        <v>52047</v>
      </c>
      <c r="B5318" s="62">
        <v>520</v>
      </c>
      <c r="C5318" s="62"/>
    </row>
    <row r="5319" spans="1:3" ht="23.25" x14ac:dyDescent="0.2">
      <c r="A5319" s="63">
        <v>52055</v>
      </c>
      <c r="B5319" s="62">
        <v>480</v>
      </c>
      <c r="C5319" s="62"/>
    </row>
    <row r="5320" spans="1:3" ht="23.25" x14ac:dyDescent="0.2">
      <c r="A5320" s="63">
        <v>52066</v>
      </c>
      <c r="B5320" s="62">
        <v>300</v>
      </c>
      <c r="C5320" s="62"/>
    </row>
    <row r="5321" spans="1:3" ht="23.25" x14ac:dyDescent="0.2">
      <c r="A5321" s="63">
        <v>52067</v>
      </c>
      <c r="B5321" s="62">
        <v>200</v>
      </c>
      <c r="C5321" s="62"/>
    </row>
    <row r="5322" spans="1:3" ht="23.25" x14ac:dyDescent="0.2">
      <c r="A5322" s="63">
        <v>52068</v>
      </c>
      <c r="B5322" s="62">
        <v>300</v>
      </c>
      <c r="C5322" s="62"/>
    </row>
    <row r="5323" spans="1:3" ht="23.25" x14ac:dyDescent="0.2">
      <c r="A5323" s="63">
        <v>52069</v>
      </c>
      <c r="B5323" s="62">
        <v>200</v>
      </c>
      <c r="C5323" s="62"/>
    </row>
    <row r="5324" spans="1:3" ht="23.25" x14ac:dyDescent="0.2">
      <c r="A5324" s="63">
        <v>52293</v>
      </c>
      <c r="B5324" s="62">
        <v>550</v>
      </c>
      <c r="C5324" s="62"/>
    </row>
    <row r="5325" spans="1:3" ht="23.25" x14ac:dyDescent="0.2">
      <c r="A5325" s="63">
        <v>52294</v>
      </c>
      <c r="B5325" s="62">
        <v>550</v>
      </c>
      <c r="C5325" s="62"/>
    </row>
    <row r="5326" spans="1:3" ht="23.25" x14ac:dyDescent="0.2">
      <c r="A5326" s="63">
        <v>52299</v>
      </c>
      <c r="B5326" s="62">
        <v>300</v>
      </c>
      <c r="C5326" s="62"/>
    </row>
    <row r="5327" spans="1:3" ht="23.25" x14ac:dyDescent="0.2">
      <c r="A5327" s="63">
        <v>52300</v>
      </c>
      <c r="B5327" s="62">
        <v>350</v>
      </c>
      <c r="C5327" s="62"/>
    </row>
    <row r="5328" spans="1:3" ht="23.25" x14ac:dyDescent="0.2">
      <c r="A5328" s="63">
        <v>52306</v>
      </c>
      <c r="B5328" s="62">
        <v>430</v>
      </c>
      <c r="C5328" s="62"/>
    </row>
    <row r="5329" spans="1:3" ht="23.25" x14ac:dyDescent="0.2">
      <c r="A5329" s="63">
        <v>52319</v>
      </c>
      <c r="B5329" s="62">
        <v>550</v>
      </c>
      <c r="C5329" s="62"/>
    </row>
    <row r="5330" spans="1:3" ht="23.25" x14ac:dyDescent="0.2">
      <c r="A5330" s="63">
        <v>52341</v>
      </c>
      <c r="B5330" s="62">
        <v>550</v>
      </c>
      <c r="C5330" s="62"/>
    </row>
    <row r="5331" spans="1:3" ht="23.25" x14ac:dyDescent="0.2">
      <c r="A5331" s="63">
        <v>52342</v>
      </c>
      <c r="B5331" s="62">
        <v>340</v>
      </c>
      <c r="C5331" s="62"/>
    </row>
    <row r="5332" spans="1:3" ht="23.25" x14ac:dyDescent="0.2">
      <c r="A5332" s="63">
        <v>52343</v>
      </c>
      <c r="B5332" s="62">
        <v>550</v>
      </c>
      <c r="C5332" s="62"/>
    </row>
    <row r="5333" spans="1:3" ht="23.25" x14ac:dyDescent="0.2">
      <c r="A5333" s="63">
        <v>52371</v>
      </c>
      <c r="B5333" s="62">
        <v>800</v>
      </c>
      <c r="C5333" s="62"/>
    </row>
    <row r="5334" spans="1:3" ht="23.25" x14ac:dyDescent="0.2">
      <c r="A5334" s="63">
        <v>52384</v>
      </c>
      <c r="B5334" s="62">
        <v>700</v>
      </c>
      <c r="C5334" s="62"/>
    </row>
    <row r="5335" spans="1:3" ht="23.25" x14ac:dyDescent="0.2">
      <c r="A5335" s="63">
        <v>52402</v>
      </c>
      <c r="B5335" s="62">
        <v>550</v>
      </c>
      <c r="C5335" s="62"/>
    </row>
    <row r="5336" spans="1:3" ht="23.25" x14ac:dyDescent="0.2">
      <c r="A5336" s="63">
        <v>52406</v>
      </c>
      <c r="B5336" s="62">
        <v>4400</v>
      </c>
      <c r="C5336" s="62"/>
    </row>
    <row r="5337" spans="1:3" ht="23.25" x14ac:dyDescent="0.2">
      <c r="A5337" s="63">
        <v>52423</v>
      </c>
      <c r="B5337" s="62">
        <v>4400</v>
      </c>
      <c r="C5337" s="62"/>
    </row>
    <row r="5338" spans="1:3" ht="23.25" x14ac:dyDescent="0.2">
      <c r="A5338" s="63">
        <v>52448</v>
      </c>
      <c r="B5338" s="62">
        <v>340</v>
      </c>
      <c r="C5338" s="62"/>
    </row>
    <row r="5339" spans="1:3" ht="23.25" x14ac:dyDescent="0.2">
      <c r="A5339" s="63">
        <v>52449</v>
      </c>
      <c r="B5339" s="62">
        <v>550</v>
      </c>
      <c r="C5339" s="62"/>
    </row>
    <row r="5340" spans="1:3" ht="23.25" x14ac:dyDescent="0.2">
      <c r="A5340" s="63">
        <v>52464</v>
      </c>
      <c r="B5340" s="62">
        <v>550</v>
      </c>
      <c r="C5340" s="62"/>
    </row>
    <row r="5341" spans="1:3" ht="23.25" x14ac:dyDescent="0.2">
      <c r="A5341" s="63">
        <v>52465</v>
      </c>
      <c r="B5341" s="62">
        <v>550</v>
      </c>
      <c r="C5341" s="62"/>
    </row>
    <row r="5342" spans="1:3" ht="23.25" x14ac:dyDescent="0.2">
      <c r="A5342" s="63">
        <v>52480</v>
      </c>
      <c r="B5342" s="62">
        <v>700</v>
      </c>
      <c r="C5342" s="62"/>
    </row>
    <row r="5343" spans="1:3" ht="23.25" x14ac:dyDescent="0.2">
      <c r="A5343" s="63">
        <v>52481</v>
      </c>
      <c r="B5343" s="62">
        <v>480</v>
      </c>
      <c r="C5343" s="62"/>
    </row>
    <row r="5344" spans="1:3" ht="23.25" x14ac:dyDescent="0.2">
      <c r="A5344" s="63">
        <v>52482</v>
      </c>
      <c r="B5344" s="62">
        <v>200</v>
      </c>
      <c r="C5344" s="62"/>
    </row>
    <row r="5345" spans="1:3" ht="23.25" x14ac:dyDescent="0.2">
      <c r="A5345" s="63">
        <v>52485</v>
      </c>
      <c r="B5345" s="62">
        <v>260</v>
      </c>
      <c r="C5345" s="62"/>
    </row>
    <row r="5346" spans="1:3" ht="23.25" x14ac:dyDescent="0.2">
      <c r="A5346" s="63">
        <v>52505</v>
      </c>
      <c r="B5346" s="62">
        <v>480</v>
      </c>
      <c r="C5346" s="62"/>
    </row>
    <row r="5347" spans="1:3" ht="23.25" x14ac:dyDescent="0.2">
      <c r="A5347" s="63">
        <v>52506</v>
      </c>
      <c r="B5347" s="62">
        <v>480</v>
      </c>
      <c r="C5347" s="62"/>
    </row>
    <row r="5348" spans="1:3" ht="23.25" x14ac:dyDescent="0.2">
      <c r="A5348" s="63">
        <v>52525</v>
      </c>
      <c r="B5348" s="62">
        <v>330</v>
      </c>
      <c r="C5348" s="62"/>
    </row>
    <row r="5349" spans="1:3" ht="23.25" x14ac:dyDescent="0.2">
      <c r="A5349" s="63">
        <v>52531</v>
      </c>
      <c r="B5349" s="62">
        <v>480</v>
      </c>
      <c r="C5349" s="62"/>
    </row>
    <row r="5350" spans="1:3" ht="23.25" x14ac:dyDescent="0.2">
      <c r="A5350" s="63">
        <v>52532</v>
      </c>
      <c r="B5350" s="62">
        <v>550</v>
      </c>
      <c r="C5350" s="62"/>
    </row>
    <row r="5351" spans="1:3" ht="23.25" x14ac:dyDescent="0.2">
      <c r="A5351" s="63">
        <v>52533</v>
      </c>
      <c r="B5351" s="62">
        <v>550</v>
      </c>
      <c r="C5351" s="62"/>
    </row>
    <row r="5352" spans="1:3" ht="23.25" x14ac:dyDescent="0.2">
      <c r="A5352" s="63">
        <v>52541</v>
      </c>
      <c r="B5352" s="62">
        <v>800</v>
      </c>
      <c r="C5352" s="62"/>
    </row>
    <row r="5353" spans="1:3" ht="23.25" x14ac:dyDescent="0.2">
      <c r="A5353" s="63">
        <v>52542</v>
      </c>
      <c r="B5353" s="62">
        <v>800</v>
      </c>
      <c r="C5353" s="62"/>
    </row>
    <row r="5354" spans="1:3" ht="23.25" x14ac:dyDescent="0.2">
      <c r="A5354" s="63">
        <v>52543</v>
      </c>
      <c r="B5354" s="62">
        <v>800</v>
      </c>
      <c r="C5354" s="62"/>
    </row>
    <row r="5355" spans="1:3" ht="23.25" x14ac:dyDescent="0.2">
      <c r="A5355" s="63">
        <v>52544</v>
      </c>
      <c r="B5355" s="62">
        <v>610</v>
      </c>
      <c r="C5355" s="62"/>
    </row>
    <row r="5356" spans="1:3" ht="23.25" x14ac:dyDescent="0.2">
      <c r="A5356" s="63">
        <v>52588</v>
      </c>
      <c r="B5356" s="62">
        <v>260</v>
      </c>
      <c r="C5356" s="62"/>
    </row>
    <row r="5357" spans="1:3" ht="23.25" x14ac:dyDescent="0.2">
      <c r="A5357" s="63">
        <v>52589</v>
      </c>
      <c r="B5357" s="62">
        <v>550</v>
      </c>
      <c r="C5357" s="62"/>
    </row>
    <row r="5358" spans="1:3" ht="23.25" x14ac:dyDescent="0.2">
      <c r="A5358" s="63">
        <v>52590</v>
      </c>
      <c r="B5358" s="62">
        <v>400</v>
      </c>
      <c r="C5358" s="62"/>
    </row>
    <row r="5359" spans="1:3" ht="23.25" x14ac:dyDescent="0.2">
      <c r="A5359" s="63">
        <v>52601</v>
      </c>
      <c r="B5359" s="62">
        <v>5000</v>
      </c>
      <c r="C5359" s="62"/>
    </row>
    <row r="5360" spans="1:3" ht="23.25" x14ac:dyDescent="0.2">
      <c r="A5360" s="63">
        <v>52602</v>
      </c>
      <c r="B5360" s="62">
        <v>5000</v>
      </c>
      <c r="C5360" s="62"/>
    </row>
    <row r="5361" spans="1:3" ht="23.25" x14ac:dyDescent="0.2">
      <c r="A5361" s="63">
        <v>52603</v>
      </c>
      <c r="B5361" s="62">
        <v>5000</v>
      </c>
      <c r="C5361" s="62"/>
    </row>
    <row r="5362" spans="1:3" ht="23.25" x14ac:dyDescent="0.2">
      <c r="A5362" s="63">
        <v>52612</v>
      </c>
      <c r="B5362" s="62">
        <v>700</v>
      </c>
      <c r="C5362" s="62"/>
    </row>
    <row r="5363" spans="1:3" ht="23.25" x14ac:dyDescent="0.2">
      <c r="A5363" s="63">
        <v>52613</v>
      </c>
      <c r="B5363" s="62">
        <v>700</v>
      </c>
      <c r="C5363" s="62"/>
    </row>
    <row r="5364" spans="1:3" ht="23.25" x14ac:dyDescent="0.2">
      <c r="A5364" s="63">
        <v>52614</v>
      </c>
      <c r="B5364" s="62">
        <v>700</v>
      </c>
      <c r="C5364" s="62"/>
    </row>
    <row r="5365" spans="1:3" ht="23.25" x14ac:dyDescent="0.2">
      <c r="A5365" s="63">
        <v>52637</v>
      </c>
      <c r="B5365" s="62">
        <v>200</v>
      </c>
      <c r="C5365" s="62"/>
    </row>
    <row r="5366" spans="1:3" ht="23.25" x14ac:dyDescent="0.2">
      <c r="A5366" s="63">
        <v>52669</v>
      </c>
      <c r="B5366" s="62">
        <v>550</v>
      </c>
      <c r="C5366" s="62"/>
    </row>
    <row r="5367" spans="1:3" ht="23.25" x14ac:dyDescent="0.2">
      <c r="A5367" s="63">
        <v>52679</v>
      </c>
      <c r="B5367" s="62">
        <v>550</v>
      </c>
      <c r="C5367" s="62"/>
    </row>
    <row r="5368" spans="1:3" ht="23.25" x14ac:dyDescent="0.2">
      <c r="A5368" s="63">
        <v>52680</v>
      </c>
      <c r="B5368" s="62">
        <v>350</v>
      </c>
      <c r="C5368" s="62"/>
    </row>
    <row r="5369" spans="1:3" ht="23.25" x14ac:dyDescent="0.2">
      <c r="A5369" s="63">
        <v>52713</v>
      </c>
      <c r="B5369" s="62">
        <v>550</v>
      </c>
      <c r="C5369" s="62"/>
    </row>
    <row r="5370" spans="1:3" ht="23.25" x14ac:dyDescent="0.2">
      <c r="A5370" s="63">
        <v>52714</v>
      </c>
      <c r="B5370" s="62">
        <v>800</v>
      </c>
      <c r="C5370" s="62"/>
    </row>
    <row r="5371" spans="1:3" ht="23.25" x14ac:dyDescent="0.2">
      <c r="A5371" s="63">
        <v>52715</v>
      </c>
      <c r="B5371" s="62">
        <v>330</v>
      </c>
      <c r="C5371" s="62"/>
    </row>
    <row r="5372" spans="1:3" ht="23.25" x14ac:dyDescent="0.2">
      <c r="A5372" s="63">
        <v>52745</v>
      </c>
      <c r="B5372" s="62">
        <v>610</v>
      </c>
      <c r="C5372" s="62"/>
    </row>
    <row r="5373" spans="1:3" ht="23.25" x14ac:dyDescent="0.2">
      <c r="A5373" s="63">
        <v>52746</v>
      </c>
      <c r="B5373" s="62">
        <v>300</v>
      </c>
      <c r="C5373" s="62"/>
    </row>
    <row r="5374" spans="1:3" ht="23.25" x14ac:dyDescent="0.2">
      <c r="A5374" s="63">
        <v>52754</v>
      </c>
      <c r="B5374" s="62">
        <v>550</v>
      </c>
      <c r="C5374" s="62"/>
    </row>
    <row r="5375" spans="1:3" ht="23.25" x14ac:dyDescent="0.2">
      <c r="A5375" s="63">
        <v>52755</v>
      </c>
      <c r="B5375" s="62">
        <v>550</v>
      </c>
      <c r="C5375" s="62"/>
    </row>
    <row r="5376" spans="1:3" ht="23.25" x14ac:dyDescent="0.2">
      <c r="A5376" s="63">
        <v>52756</v>
      </c>
      <c r="B5376" s="62">
        <v>550</v>
      </c>
      <c r="C5376" s="62"/>
    </row>
    <row r="5377" spans="1:3" ht="23.25" x14ac:dyDescent="0.2">
      <c r="A5377" s="63">
        <v>52757</v>
      </c>
      <c r="B5377" s="62">
        <v>550</v>
      </c>
      <c r="C5377" s="62"/>
    </row>
    <row r="5378" spans="1:3" ht="23.25" x14ac:dyDescent="0.2">
      <c r="A5378" s="63">
        <v>52782</v>
      </c>
      <c r="B5378" s="62">
        <v>800</v>
      </c>
      <c r="C5378" s="62"/>
    </row>
    <row r="5379" spans="1:3" ht="23.25" x14ac:dyDescent="0.2">
      <c r="A5379" s="63">
        <v>52783</v>
      </c>
      <c r="B5379" s="62">
        <v>550</v>
      </c>
      <c r="C5379" s="62"/>
    </row>
    <row r="5380" spans="1:3" ht="23.25" x14ac:dyDescent="0.2">
      <c r="A5380" s="63">
        <v>52784</v>
      </c>
      <c r="B5380" s="62">
        <v>480</v>
      </c>
      <c r="C5380" s="62"/>
    </row>
    <row r="5381" spans="1:3" ht="23.25" x14ac:dyDescent="0.2">
      <c r="A5381" s="63">
        <v>52785</v>
      </c>
      <c r="B5381" s="62">
        <v>550</v>
      </c>
      <c r="C5381" s="62"/>
    </row>
    <row r="5382" spans="1:3" ht="23.25" x14ac:dyDescent="0.2">
      <c r="A5382" s="63">
        <v>52828</v>
      </c>
      <c r="B5382" s="62">
        <v>550</v>
      </c>
      <c r="C5382" s="62"/>
    </row>
    <row r="5383" spans="1:3" ht="23.25" x14ac:dyDescent="0.2">
      <c r="A5383" s="63">
        <v>52845</v>
      </c>
      <c r="B5383" s="62">
        <v>700</v>
      </c>
      <c r="C5383" s="62"/>
    </row>
    <row r="5384" spans="1:3" ht="23.25" x14ac:dyDescent="0.2">
      <c r="A5384" s="63">
        <v>52846</v>
      </c>
      <c r="B5384" s="62">
        <v>550</v>
      </c>
      <c r="C5384" s="62"/>
    </row>
    <row r="5385" spans="1:3" ht="23.25" x14ac:dyDescent="0.2">
      <c r="A5385" s="63">
        <v>52857</v>
      </c>
      <c r="B5385" s="62">
        <v>300</v>
      </c>
      <c r="C5385" s="62"/>
    </row>
    <row r="5386" spans="1:3" ht="23.25" x14ac:dyDescent="0.2">
      <c r="A5386" s="63">
        <v>52889</v>
      </c>
      <c r="B5386" s="62">
        <v>800</v>
      </c>
      <c r="C5386" s="62"/>
    </row>
    <row r="5387" spans="1:3" ht="23.25" x14ac:dyDescent="0.2">
      <c r="A5387" s="63">
        <v>52891</v>
      </c>
      <c r="B5387" s="62">
        <v>260</v>
      </c>
      <c r="C5387" s="62"/>
    </row>
    <row r="5388" spans="1:3" ht="23.25" x14ac:dyDescent="0.2">
      <c r="A5388" s="63">
        <v>52898</v>
      </c>
      <c r="B5388" s="62">
        <v>3750</v>
      </c>
      <c r="C5388" s="62"/>
    </row>
    <row r="5389" spans="1:3" ht="23.25" x14ac:dyDescent="0.2">
      <c r="A5389" s="63">
        <v>52926</v>
      </c>
      <c r="B5389" s="62">
        <v>410</v>
      </c>
      <c r="C5389" s="62"/>
    </row>
    <row r="5390" spans="1:3" ht="23.25" x14ac:dyDescent="0.2">
      <c r="A5390" s="63">
        <v>52927</v>
      </c>
      <c r="B5390" s="62">
        <v>550</v>
      </c>
      <c r="C5390" s="62"/>
    </row>
    <row r="5391" spans="1:3" ht="23.25" x14ac:dyDescent="0.2">
      <c r="A5391" s="63">
        <v>52928</v>
      </c>
      <c r="B5391" s="62">
        <v>550</v>
      </c>
      <c r="C5391" s="62"/>
    </row>
    <row r="5392" spans="1:3" ht="23.25" x14ac:dyDescent="0.2">
      <c r="A5392" s="63">
        <v>52929</v>
      </c>
      <c r="B5392" s="62">
        <v>550</v>
      </c>
      <c r="C5392" s="62"/>
    </row>
    <row r="5393" spans="1:3" ht="23.25" x14ac:dyDescent="0.2">
      <c r="A5393" s="63">
        <v>52930</v>
      </c>
      <c r="B5393" s="62">
        <v>550</v>
      </c>
      <c r="C5393" s="62"/>
    </row>
    <row r="5394" spans="1:3" ht="23.25" x14ac:dyDescent="0.2">
      <c r="A5394" s="63">
        <v>52931</v>
      </c>
      <c r="B5394" s="62">
        <v>550</v>
      </c>
      <c r="C5394" s="62"/>
    </row>
    <row r="5395" spans="1:3" ht="23.25" x14ac:dyDescent="0.2">
      <c r="A5395" s="63">
        <v>52932</v>
      </c>
      <c r="B5395" s="62">
        <v>400</v>
      </c>
      <c r="C5395" s="62"/>
    </row>
    <row r="5396" spans="1:3" ht="23.25" x14ac:dyDescent="0.2">
      <c r="A5396" s="63">
        <v>52933</v>
      </c>
      <c r="B5396" s="62">
        <v>400</v>
      </c>
      <c r="C5396" s="62"/>
    </row>
    <row r="5397" spans="1:3" ht="23.25" x14ac:dyDescent="0.2">
      <c r="A5397" s="63">
        <v>52934</v>
      </c>
      <c r="B5397" s="62">
        <v>400</v>
      </c>
      <c r="C5397" s="62"/>
    </row>
    <row r="5398" spans="1:3" ht="23.25" x14ac:dyDescent="0.2">
      <c r="A5398" s="63">
        <v>52935</v>
      </c>
      <c r="B5398" s="62">
        <v>400</v>
      </c>
      <c r="C5398" s="62"/>
    </row>
    <row r="5399" spans="1:3" ht="23.25" x14ac:dyDescent="0.2">
      <c r="A5399" s="63">
        <v>52944</v>
      </c>
      <c r="B5399" s="62">
        <v>700</v>
      </c>
      <c r="C5399" s="62"/>
    </row>
    <row r="5400" spans="1:3" ht="23.25" x14ac:dyDescent="0.2">
      <c r="A5400" s="63">
        <v>52945</v>
      </c>
      <c r="B5400" s="62">
        <v>700</v>
      </c>
      <c r="C5400" s="62"/>
    </row>
    <row r="5401" spans="1:3" ht="23.25" x14ac:dyDescent="0.2">
      <c r="A5401" s="63">
        <v>52977</v>
      </c>
      <c r="B5401" s="62">
        <v>800</v>
      </c>
      <c r="C5401" s="62"/>
    </row>
    <row r="5402" spans="1:3" ht="23.25" x14ac:dyDescent="0.2">
      <c r="A5402" s="63">
        <v>52978</v>
      </c>
      <c r="B5402" s="62">
        <v>800</v>
      </c>
      <c r="C5402" s="62"/>
    </row>
    <row r="5403" spans="1:3" ht="23.25" x14ac:dyDescent="0.2">
      <c r="A5403" s="63">
        <v>52979</v>
      </c>
      <c r="B5403" s="62">
        <v>800</v>
      </c>
      <c r="C5403" s="62"/>
    </row>
    <row r="5404" spans="1:3" ht="23.25" x14ac:dyDescent="0.2">
      <c r="A5404" s="63">
        <v>52999</v>
      </c>
      <c r="B5404" s="62">
        <v>5000</v>
      </c>
      <c r="C5404" s="62"/>
    </row>
    <row r="5405" spans="1:3" ht="23.25" x14ac:dyDescent="0.2">
      <c r="A5405" s="63">
        <v>53041</v>
      </c>
      <c r="B5405" s="62">
        <v>480</v>
      </c>
      <c r="C5405" s="62"/>
    </row>
    <row r="5406" spans="1:3" ht="23.25" x14ac:dyDescent="0.2">
      <c r="A5406" s="63">
        <v>53043</v>
      </c>
      <c r="B5406" s="62">
        <v>550</v>
      </c>
      <c r="C5406" s="62"/>
    </row>
    <row r="5407" spans="1:3" ht="23.25" x14ac:dyDescent="0.2">
      <c r="A5407" s="63">
        <v>53068</v>
      </c>
      <c r="B5407" s="62">
        <v>350</v>
      </c>
      <c r="C5407" s="62"/>
    </row>
    <row r="5408" spans="1:3" ht="23.25" x14ac:dyDescent="0.2">
      <c r="A5408" s="63">
        <v>53071</v>
      </c>
      <c r="B5408" s="62">
        <v>550</v>
      </c>
      <c r="C5408" s="62"/>
    </row>
    <row r="5409" spans="1:3" ht="23.25" x14ac:dyDescent="0.2">
      <c r="A5409" s="63">
        <v>53107</v>
      </c>
      <c r="B5409" s="62">
        <v>700</v>
      </c>
      <c r="C5409" s="62"/>
    </row>
    <row r="5410" spans="1:3" ht="23.25" x14ac:dyDescent="0.2">
      <c r="A5410" s="63">
        <v>53141</v>
      </c>
      <c r="B5410" s="62">
        <v>480</v>
      </c>
      <c r="C5410" s="62"/>
    </row>
    <row r="5411" spans="1:3" ht="23.25" x14ac:dyDescent="0.2">
      <c r="A5411" s="63">
        <v>53142</v>
      </c>
      <c r="B5411" s="62">
        <v>480</v>
      </c>
      <c r="C5411" s="62"/>
    </row>
    <row r="5412" spans="1:3" ht="23.25" x14ac:dyDescent="0.2">
      <c r="A5412" s="63">
        <v>53143</v>
      </c>
      <c r="B5412" s="62">
        <v>480</v>
      </c>
      <c r="C5412" s="62"/>
    </row>
    <row r="5413" spans="1:3" ht="23.25" x14ac:dyDescent="0.2">
      <c r="A5413" s="63">
        <v>53144</v>
      </c>
      <c r="B5413" s="62">
        <v>480</v>
      </c>
      <c r="C5413" s="62"/>
    </row>
    <row r="5414" spans="1:3" ht="23.25" x14ac:dyDescent="0.2">
      <c r="A5414" s="63">
        <v>53204</v>
      </c>
      <c r="B5414" s="62">
        <v>3150</v>
      </c>
      <c r="C5414" s="62"/>
    </row>
    <row r="5415" spans="1:3" ht="23.25" x14ac:dyDescent="0.2">
      <c r="A5415" s="63">
        <v>53205</v>
      </c>
      <c r="B5415" s="62">
        <v>3150</v>
      </c>
      <c r="C5415" s="62"/>
    </row>
    <row r="5416" spans="1:3" ht="23.25" x14ac:dyDescent="0.2">
      <c r="A5416" s="63">
        <v>53215</v>
      </c>
      <c r="B5416" s="62">
        <v>3750</v>
      </c>
      <c r="C5416" s="62"/>
    </row>
    <row r="5417" spans="1:3" ht="23.25" x14ac:dyDescent="0.2">
      <c r="A5417" s="63">
        <v>53223</v>
      </c>
      <c r="B5417" s="62">
        <v>550</v>
      </c>
      <c r="C5417" s="62"/>
    </row>
    <row r="5418" spans="1:3" ht="23.25" x14ac:dyDescent="0.2">
      <c r="A5418" s="63">
        <v>53225</v>
      </c>
      <c r="B5418" s="62">
        <v>430</v>
      </c>
      <c r="C5418" s="62"/>
    </row>
    <row r="5419" spans="1:3" ht="23.25" x14ac:dyDescent="0.2">
      <c r="A5419" s="63">
        <v>53232</v>
      </c>
      <c r="B5419" s="62">
        <v>260</v>
      </c>
      <c r="C5419" s="62"/>
    </row>
    <row r="5420" spans="1:3" ht="23.25" x14ac:dyDescent="0.2">
      <c r="A5420" s="63">
        <v>53284</v>
      </c>
      <c r="B5420" s="62">
        <v>350</v>
      </c>
      <c r="C5420" s="62"/>
    </row>
    <row r="5421" spans="1:3" ht="23.25" x14ac:dyDescent="0.2">
      <c r="A5421" s="63">
        <v>53290</v>
      </c>
      <c r="B5421" s="62">
        <v>200</v>
      </c>
      <c r="C5421" s="62"/>
    </row>
    <row r="5422" spans="1:3" ht="23.25" x14ac:dyDescent="0.2">
      <c r="A5422" s="63">
        <v>53297</v>
      </c>
      <c r="B5422" s="62">
        <v>480</v>
      </c>
      <c r="C5422" s="62"/>
    </row>
    <row r="5423" spans="1:3" ht="23.25" x14ac:dyDescent="0.2">
      <c r="A5423" s="63">
        <v>53715</v>
      </c>
      <c r="B5423" s="62">
        <v>480</v>
      </c>
      <c r="C5423" s="62"/>
    </row>
    <row r="5424" spans="1:3" ht="23.25" x14ac:dyDescent="0.2">
      <c r="A5424" s="63">
        <v>53716</v>
      </c>
      <c r="B5424" s="62">
        <v>480</v>
      </c>
      <c r="C5424" s="62"/>
    </row>
    <row r="5425" spans="1:3" ht="23.25" x14ac:dyDescent="0.45">
      <c r="A5425" s="57">
        <v>53717</v>
      </c>
      <c r="B5425" s="62">
        <v>480</v>
      </c>
      <c r="C5425" s="60"/>
    </row>
    <row r="5426" spans="1:3" ht="23.25" x14ac:dyDescent="0.45">
      <c r="A5426" s="57">
        <v>53718</v>
      </c>
      <c r="B5426" s="62">
        <v>480</v>
      </c>
      <c r="C5426" s="60"/>
    </row>
    <row r="5427" spans="1:3" ht="23.25" x14ac:dyDescent="0.45">
      <c r="A5427" s="57">
        <v>53719</v>
      </c>
      <c r="B5427" s="62">
        <v>480</v>
      </c>
      <c r="C5427" s="60"/>
    </row>
    <row r="5428" spans="1:3" ht="23.25" x14ac:dyDescent="0.45">
      <c r="A5428" s="57">
        <v>53720</v>
      </c>
      <c r="B5428" s="62">
        <v>480</v>
      </c>
      <c r="C5428" s="60"/>
    </row>
    <row r="5429" spans="1:3" x14ac:dyDescent="0.2">
      <c r="A5429" s="69">
        <v>53721</v>
      </c>
      <c r="B5429" s="15">
        <v>800</v>
      </c>
      <c r="C5429" s="15"/>
    </row>
    <row r="5430" spans="1:3" x14ac:dyDescent="0.2">
      <c r="A5430" s="69">
        <v>53722</v>
      </c>
      <c r="B5430" s="15">
        <v>800</v>
      </c>
      <c r="C5430" s="15"/>
    </row>
    <row r="5431" spans="1:3" x14ac:dyDescent="0.2">
      <c r="A5431" s="69">
        <v>53793</v>
      </c>
      <c r="B5431" s="15">
        <v>800</v>
      </c>
      <c r="C5431" s="15"/>
    </row>
    <row r="5432" spans="1:3" x14ac:dyDescent="0.2">
      <c r="A5432" s="69">
        <v>53856</v>
      </c>
      <c r="B5432" s="15">
        <v>500</v>
      </c>
      <c r="C5432" s="15"/>
    </row>
    <row r="5433" spans="1:3" x14ac:dyDescent="0.2">
      <c r="A5433" s="69">
        <v>53879</v>
      </c>
      <c r="B5433" s="15">
        <v>550</v>
      </c>
      <c r="C5433" s="15"/>
    </row>
    <row r="5434" spans="1:3" x14ac:dyDescent="0.2">
      <c r="A5434" s="69">
        <v>53888</v>
      </c>
      <c r="B5434" s="15">
        <v>410</v>
      </c>
      <c r="C5434" s="15"/>
    </row>
    <row r="5435" spans="1:3" x14ac:dyDescent="0.2">
      <c r="A5435" s="69">
        <v>53889</v>
      </c>
      <c r="B5435" s="15">
        <v>410</v>
      </c>
      <c r="C5435" s="15"/>
    </row>
    <row r="5436" spans="1:3" x14ac:dyDescent="0.2">
      <c r="A5436" s="69">
        <v>53890</v>
      </c>
      <c r="B5436" s="15">
        <v>410</v>
      </c>
      <c r="C5436" s="15"/>
    </row>
    <row r="5437" spans="1:3" x14ac:dyDescent="0.2">
      <c r="A5437" s="69">
        <v>53891</v>
      </c>
      <c r="B5437" s="15">
        <v>410</v>
      </c>
      <c r="C5437" s="15"/>
    </row>
    <row r="5438" spans="1:3" x14ac:dyDescent="0.2">
      <c r="A5438" s="69">
        <v>53892</v>
      </c>
      <c r="B5438" s="15">
        <v>550</v>
      </c>
      <c r="C5438" s="15"/>
    </row>
    <row r="5439" spans="1:3" x14ac:dyDescent="0.2">
      <c r="A5439" s="69">
        <v>53909</v>
      </c>
      <c r="B5439" s="15">
        <v>3150</v>
      </c>
      <c r="C5439" s="15"/>
    </row>
    <row r="5440" spans="1:3" x14ac:dyDescent="0.2">
      <c r="A5440" s="69">
        <v>53915</v>
      </c>
      <c r="B5440" s="15">
        <v>700</v>
      </c>
      <c r="C5440" s="15"/>
    </row>
    <row r="5441" spans="1:3" x14ac:dyDescent="0.2">
      <c r="A5441" s="69">
        <v>53916</v>
      </c>
      <c r="B5441" s="15">
        <v>700</v>
      </c>
      <c r="C5441" s="15"/>
    </row>
    <row r="5442" spans="1:3" x14ac:dyDescent="0.2">
      <c r="A5442" s="69">
        <v>53917</v>
      </c>
      <c r="B5442" s="15">
        <v>400</v>
      </c>
      <c r="C5442" s="15"/>
    </row>
    <row r="5443" spans="1:3" x14ac:dyDescent="0.2">
      <c r="A5443" s="69">
        <v>53918</v>
      </c>
      <c r="B5443" s="15">
        <v>400</v>
      </c>
      <c r="C5443" s="15"/>
    </row>
    <row r="5444" spans="1:3" x14ac:dyDescent="0.2">
      <c r="A5444" s="69">
        <v>53924</v>
      </c>
      <c r="B5444" s="15">
        <v>530</v>
      </c>
      <c r="C5444" s="15"/>
    </row>
    <row r="5445" spans="1:3" x14ac:dyDescent="0.2">
      <c r="A5445" s="69">
        <v>53976</v>
      </c>
      <c r="B5445" s="15">
        <v>600</v>
      </c>
      <c r="C5445" s="15"/>
    </row>
    <row r="5446" spans="1:3" x14ac:dyDescent="0.2">
      <c r="A5446" s="69">
        <v>53977</v>
      </c>
      <c r="B5446" s="15">
        <v>500</v>
      </c>
      <c r="C5446" s="15"/>
    </row>
    <row r="5447" spans="1:3" x14ac:dyDescent="0.2">
      <c r="A5447" s="69">
        <v>53999</v>
      </c>
      <c r="B5447" s="15">
        <v>550</v>
      </c>
      <c r="C5447" s="15"/>
    </row>
    <row r="5448" spans="1:3" x14ac:dyDescent="0.2">
      <c r="A5448" s="69">
        <v>54003</v>
      </c>
      <c r="B5448" s="15">
        <v>380</v>
      </c>
      <c r="C5448" s="15"/>
    </row>
    <row r="5449" spans="1:3" x14ac:dyDescent="0.2">
      <c r="A5449" s="69">
        <v>54017</v>
      </c>
      <c r="B5449" s="15">
        <v>550</v>
      </c>
      <c r="C5449" s="15"/>
    </row>
    <row r="5450" spans="1:3" x14ac:dyDescent="0.2">
      <c r="A5450" s="69">
        <v>54058</v>
      </c>
      <c r="B5450" s="15">
        <v>250</v>
      </c>
      <c r="C5450" s="15"/>
    </row>
    <row r="5451" spans="1:3" x14ac:dyDescent="0.2">
      <c r="A5451" s="69">
        <v>54068</v>
      </c>
      <c r="B5451" s="15">
        <v>3150</v>
      </c>
      <c r="C5451" s="15"/>
    </row>
    <row r="5452" spans="1:3" x14ac:dyDescent="0.2">
      <c r="A5452" s="69">
        <v>54069</v>
      </c>
      <c r="B5452" s="15">
        <v>700</v>
      </c>
      <c r="C5452" s="15"/>
    </row>
    <row r="5453" spans="1:3" x14ac:dyDescent="0.2">
      <c r="A5453" s="69">
        <v>54070</v>
      </c>
      <c r="B5453" s="15">
        <v>700</v>
      </c>
      <c r="C5453" s="15"/>
    </row>
    <row r="5454" spans="1:3" x14ac:dyDescent="0.2">
      <c r="A5454" s="69">
        <v>54084</v>
      </c>
      <c r="B5454" s="15">
        <v>400</v>
      </c>
      <c r="C5454" s="15"/>
    </row>
    <row r="5455" spans="1:3" x14ac:dyDescent="0.2">
      <c r="A5455" s="69">
        <v>54099</v>
      </c>
      <c r="B5455" s="15">
        <v>300</v>
      </c>
      <c r="C5455" s="15"/>
    </row>
    <row r="5456" spans="1:3" x14ac:dyDescent="0.2">
      <c r="A5456" s="69">
        <v>54148</v>
      </c>
      <c r="B5456" s="15">
        <v>300</v>
      </c>
      <c r="C5456" s="15"/>
    </row>
    <row r="5457" spans="1:3" x14ac:dyDescent="0.2">
      <c r="A5457" s="69">
        <v>54149</v>
      </c>
      <c r="B5457" s="15">
        <v>350</v>
      </c>
      <c r="C5457" s="15"/>
    </row>
    <row r="5458" spans="1:3" x14ac:dyDescent="0.2">
      <c r="A5458" s="69">
        <v>54162</v>
      </c>
      <c r="B5458" s="15">
        <v>700</v>
      </c>
      <c r="C5458" s="15"/>
    </row>
    <row r="5459" spans="1:3" x14ac:dyDescent="0.2">
      <c r="A5459" s="69">
        <v>54165</v>
      </c>
      <c r="B5459" s="15">
        <v>550</v>
      </c>
      <c r="C5459" s="15"/>
    </row>
    <row r="5460" spans="1:3" x14ac:dyDescent="0.2">
      <c r="A5460" s="69">
        <v>54166</v>
      </c>
      <c r="B5460" s="15">
        <v>550</v>
      </c>
      <c r="C5460" s="15"/>
    </row>
    <row r="5461" spans="1:3" x14ac:dyDescent="0.2">
      <c r="A5461" s="69">
        <v>54167</v>
      </c>
      <c r="B5461" s="15">
        <v>800</v>
      </c>
      <c r="C5461" s="15"/>
    </row>
    <row r="5462" spans="1:3" x14ac:dyDescent="0.2">
      <c r="A5462" s="69">
        <v>54168</v>
      </c>
      <c r="B5462" s="15">
        <v>800</v>
      </c>
      <c r="C5462" s="15"/>
    </row>
    <row r="5463" spans="1:3" x14ac:dyDescent="0.2">
      <c r="A5463" s="69">
        <v>54169</v>
      </c>
      <c r="B5463" s="15">
        <v>800</v>
      </c>
      <c r="C5463" s="15"/>
    </row>
    <row r="5464" spans="1:3" x14ac:dyDescent="0.2">
      <c r="A5464" s="69">
        <v>54208</v>
      </c>
      <c r="B5464" s="15">
        <v>600</v>
      </c>
      <c r="C5464" s="15"/>
    </row>
    <row r="5465" spans="1:3" x14ac:dyDescent="0.2">
      <c r="A5465" s="69">
        <v>54209</v>
      </c>
      <c r="B5465" s="15">
        <v>410</v>
      </c>
      <c r="C5465" s="15"/>
    </row>
    <row r="5466" spans="1:3" x14ac:dyDescent="0.2">
      <c r="A5466" s="69">
        <v>54210</v>
      </c>
      <c r="B5466" s="15">
        <v>480</v>
      </c>
      <c r="C5466" s="15"/>
    </row>
    <row r="5467" spans="1:3" x14ac:dyDescent="0.2">
      <c r="A5467" s="69">
        <v>54228</v>
      </c>
      <c r="B5467" s="15">
        <v>400</v>
      </c>
      <c r="C5467" s="15"/>
    </row>
    <row r="5468" spans="1:3" x14ac:dyDescent="0.2">
      <c r="A5468" s="69">
        <v>54229</v>
      </c>
      <c r="B5468" s="15">
        <v>200</v>
      </c>
      <c r="C5468" s="15"/>
    </row>
    <row r="5469" spans="1:3" x14ac:dyDescent="0.2">
      <c r="A5469" s="69">
        <v>54248</v>
      </c>
      <c r="B5469" s="15">
        <v>5000</v>
      </c>
      <c r="C5469" s="15"/>
    </row>
    <row r="5470" spans="1:3" x14ac:dyDescent="0.2">
      <c r="A5470" s="69">
        <v>54260</v>
      </c>
      <c r="B5470" s="15">
        <v>2500</v>
      </c>
      <c r="C5470" s="15"/>
    </row>
    <row r="5471" spans="1:3" x14ac:dyDescent="0.2">
      <c r="A5471" s="69">
        <v>54261</v>
      </c>
      <c r="B5471" s="15">
        <v>800</v>
      </c>
      <c r="C5471" s="15"/>
    </row>
    <row r="5472" spans="1:3" x14ac:dyDescent="0.2">
      <c r="A5472" s="69">
        <v>54262</v>
      </c>
      <c r="B5472" s="15">
        <v>250</v>
      </c>
      <c r="C5472" s="15"/>
    </row>
    <row r="5473" spans="1:3" x14ac:dyDescent="0.2">
      <c r="A5473" s="69">
        <v>54263</v>
      </c>
      <c r="B5473" s="15">
        <v>250</v>
      </c>
      <c r="C5473" s="15"/>
    </row>
    <row r="5474" spans="1:3" x14ac:dyDescent="0.2">
      <c r="A5474" s="69">
        <v>54264</v>
      </c>
      <c r="B5474" s="15">
        <v>250</v>
      </c>
      <c r="C5474" s="15"/>
    </row>
    <row r="5475" spans="1:3" x14ac:dyDescent="0.2">
      <c r="A5475" s="69">
        <v>54265</v>
      </c>
      <c r="B5475" s="15">
        <v>250</v>
      </c>
      <c r="C5475" s="15"/>
    </row>
    <row r="5476" spans="1:3" x14ac:dyDescent="0.2">
      <c r="A5476" s="69">
        <v>54289</v>
      </c>
      <c r="B5476" s="15">
        <v>550</v>
      </c>
      <c r="C5476" s="15"/>
    </row>
    <row r="5477" spans="1:3" x14ac:dyDescent="0.2">
      <c r="A5477" s="69">
        <v>54313</v>
      </c>
      <c r="B5477" s="15">
        <v>260</v>
      </c>
      <c r="C5477" s="15"/>
    </row>
    <row r="5478" spans="1:3" x14ac:dyDescent="0.2">
      <c r="A5478" s="69">
        <v>54314</v>
      </c>
      <c r="B5478" s="15">
        <v>260</v>
      </c>
      <c r="C5478" s="15"/>
    </row>
    <row r="5479" spans="1:3" x14ac:dyDescent="0.2">
      <c r="A5479" s="69">
        <v>54315</v>
      </c>
      <c r="B5479" s="15">
        <v>260</v>
      </c>
      <c r="C5479" s="15"/>
    </row>
    <row r="5480" spans="1:3" x14ac:dyDescent="0.2">
      <c r="A5480" s="69">
        <v>54316</v>
      </c>
      <c r="B5480" s="15">
        <v>260</v>
      </c>
      <c r="C5480" s="15"/>
    </row>
    <row r="5481" spans="1:3" x14ac:dyDescent="0.2">
      <c r="A5481" s="69">
        <v>54317</v>
      </c>
      <c r="B5481" s="15">
        <v>260</v>
      </c>
      <c r="C5481" s="15"/>
    </row>
    <row r="5482" spans="1:3" x14ac:dyDescent="0.2">
      <c r="A5482" s="69">
        <v>54318</v>
      </c>
      <c r="B5482" s="15">
        <v>260</v>
      </c>
      <c r="C5482" s="15"/>
    </row>
    <row r="5483" spans="1:3" x14ac:dyDescent="0.2">
      <c r="A5483" s="69">
        <v>54327</v>
      </c>
      <c r="B5483" s="15">
        <v>5000</v>
      </c>
      <c r="C5483" s="15"/>
    </row>
    <row r="5484" spans="1:3" x14ac:dyDescent="0.2">
      <c r="A5484" s="69">
        <v>54328</v>
      </c>
      <c r="B5484" s="15">
        <v>5000</v>
      </c>
      <c r="C5484" s="15"/>
    </row>
    <row r="5485" spans="1:3" x14ac:dyDescent="0.2">
      <c r="A5485" s="69">
        <v>54329</v>
      </c>
      <c r="B5485" s="15">
        <v>5000</v>
      </c>
      <c r="C5485" s="15"/>
    </row>
    <row r="5486" spans="1:3" x14ac:dyDescent="0.2">
      <c r="A5486" s="69">
        <v>54340</v>
      </c>
      <c r="B5486" s="15">
        <v>300</v>
      </c>
      <c r="C5486" s="15"/>
    </row>
    <row r="5487" spans="1:3" x14ac:dyDescent="0.2">
      <c r="A5487" s="69">
        <v>54342</v>
      </c>
      <c r="B5487" s="15">
        <v>700</v>
      </c>
      <c r="C5487" s="15"/>
    </row>
    <row r="5488" spans="1:3" x14ac:dyDescent="0.2">
      <c r="A5488" s="69">
        <v>54343</v>
      </c>
      <c r="B5488" s="15">
        <v>700</v>
      </c>
      <c r="C5488" s="15"/>
    </row>
    <row r="5489" spans="1:3" x14ac:dyDescent="0.2">
      <c r="A5489" s="69">
        <v>54344</v>
      </c>
      <c r="B5489" s="15">
        <v>700</v>
      </c>
      <c r="C5489" s="15"/>
    </row>
    <row r="5490" spans="1:3" x14ac:dyDescent="0.2">
      <c r="A5490" s="69">
        <v>54350</v>
      </c>
      <c r="B5490" s="15">
        <v>550</v>
      </c>
      <c r="C5490" s="15"/>
    </row>
    <row r="5491" spans="1:3" x14ac:dyDescent="0.2">
      <c r="A5491" s="69">
        <v>54377</v>
      </c>
      <c r="B5491" s="15">
        <v>3150</v>
      </c>
      <c r="C5491" s="15"/>
    </row>
    <row r="5492" spans="1:3" x14ac:dyDescent="0.2">
      <c r="A5492" s="69">
        <v>54411</v>
      </c>
      <c r="B5492" s="15">
        <v>550</v>
      </c>
      <c r="C5492" s="15"/>
    </row>
    <row r="5493" spans="1:3" x14ac:dyDescent="0.2">
      <c r="A5493" s="69">
        <v>54412</v>
      </c>
      <c r="B5493" s="15">
        <v>250</v>
      </c>
      <c r="C5493" s="15"/>
    </row>
    <row r="5494" spans="1:3" x14ac:dyDescent="0.2">
      <c r="A5494" s="69">
        <v>54413</v>
      </c>
      <c r="B5494" s="15">
        <v>250</v>
      </c>
      <c r="C5494" s="15"/>
    </row>
    <row r="5495" spans="1:3" x14ac:dyDescent="0.2">
      <c r="A5495" s="69">
        <v>54414</v>
      </c>
      <c r="B5495" s="15">
        <v>250</v>
      </c>
      <c r="C5495" s="15"/>
    </row>
    <row r="5496" spans="1:3" x14ac:dyDescent="0.2">
      <c r="A5496" s="69">
        <v>54415</v>
      </c>
      <c r="B5496" s="15">
        <v>250</v>
      </c>
      <c r="C5496" s="15"/>
    </row>
    <row r="5497" spans="1:3" x14ac:dyDescent="0.2">
      <c r="A5497" s="69">
        <v>54416</v>
      </c>
      <c r="B5497" s="15">
        <v>550</v>
      </c>
      <c r="C5497" s="15"/>
    </row>
    <row r="5498" spans="1:3" x14ac:dyDescent="0.2">
      <c r="A5498" s="69">
        <v>54450</v>
      </c>
      <c r="B5498" s="15">
        <v>550</v>
      </c>
      <c r="C5498" s="15"/>
    </row>
    <row r="5499" spans="1:3" x14ac:dyDescent="0.2">
      <c r="A5499" s="69">
        <v>54463</v>
      </c>
      <c r="B5499" s="15">
        <v>260</v>
      </c>
      <c r="C5499" s="15"/>
    </row>
    <row r="5500" spans="1:3" x14ac:dyDescent="0.2">
      <c r="A5500" s="69">
        <v>54498</v>
      </c>
      <c r="B5500" s="15">
        <v>530</v>
      </c>
      <c r="C5500" s="15"/>
    </row>
    <row r="5501" spans="1:3" x14ac:dyDescent="0.2">
      <c r="A5501" s="69">
        <v>54499</v>
      </c>
      <c r="B5501" s="15">
        <v>530</v>
      </c>
      <c r="C5501" s="15"/>
    </row>
    <row r="5502" spans="1:3" x14ac:dyDescent="0.2">
      <c r="A5502" s="69">
        <v>54524</v>
      </c>
      <c r="B5502" s="15">
        <v>300</v>
      </c>
      <c r="C5502" s="15"/>
    </row>
    <row r="5503" spans="1:3" x14ac:dyDescent="0.2">
      <c r="A5503" s="69">
        <v>54530</v>
      </c>
      <c r="B5503" s="15">
        <v>550</v>
      </c>
      <c r="C5503" s="15"/>
    </row>
    <row r="5504" spans="1:3" x14ac:dyDescent="0.2">
      <c r="A5504" s="69">
        <v>54532</v>
      </c>
      <c r="B5504" s="15">
        <v>300</v>
      </c>
      <c r="C5504" s="15"/>
    </row>
    <row r="5505" spans="1:3" x14ac:dyDescent="0.2">
      <c r="A5505" s="69">
        <v>54536</v>
      </c>
      <c r="B5505" s="15">
        <v>800</v>
      </c>
      <c r="C5505" s="15"/>
    </row>
    <row r="5506" spans="1:3" x14ac:dyDescent="0.2">
      <c r="A5506" s="69">
        <v>54545</v>
      </c>
      <c r="B5506" s="15">
        <v>480</v>
      </c>
      <c r="C5506" s="15"/>
    </row>
    <row r="5507" spans="1:3" x14ac:dyDescent="0.2">
      <c r="A5507" s="69">
        <v>54571</v>
      </c>
      <c r="B5507" s="15">
        <v>550</v>
      </c>
      <c r="C5507" s="15"/>
    </row>
    <row r="5508" spans="1:3" x14ac:dyDescent="0.2">
      <c r="A5508" s="69">
        <v>54589</v>
      </c>
      <c r="B5508" s="15">
        <v>400</v>
      </c>
      <c r="C5508" s="15"/>
    </row>
    <row r="5509" spans="1:3" x14ac:dyDescent="0.2">
      <c r="A5509" s="69">
        <v>54595</v>
      </c>
      <c r="B5509" s="15">
        <v>550</v>
      </c>
      <c r="C5509" s="15"/>
    </row>
    <row r="5510" spans="1:3" x14ac:dyDescent="0.2">
      <c r="A5510" s="69">
        <v>54596</v>
      </c>
      <c r="B5510" s="15">
        <v>550</v>
      </c>
      <c r="C5510" s="15"/>
    </row>
    <row r="5511" spans="1:3" x14ac:dyDescent="0.2">
      <c r="A5511" s="69">
        <v>54597</v>
      </c>
      <c r="B5511" s="15">
        <v>550</v>
      </c>
      <c r="C5511" s="15"/>
    </row>
    <row r="5512" spans="1:3" x14ac:dyDescent="0.2">
      <c r="A5512" s="69">
        <v>54598</v>
      </c>
      <c r="B5512" s="15">
        <v>550</v>
      </c>
      <c r="C5512" s="15"/>
    </row>
    <row r="5513" spans="1:3" x14ac:dyDescent="0.2">
      <c r="A5513" s="69">
        <v>54599</v>
      </c>
      <c r="B5513" s="15">
        <v>550</v>
      </c>
      <c r="C5513" s="15"/>
    </row>
    <row r="5514" spans="1:3" x14ac:dyDescent="0.2">
      <c r="A5514" s="69">
        <v>54609</v>
      </c>
      <c r="B5514" s="15">
        <v>800</v>
      </c>
      <c r="C5514" s="15"/>
    </row>
    <row r="5515" spans="1:3" x14ac:dyDescent="0.2">
      <c r="A5515" s="69">
        <v>54620</v>
      </c>
      <c r="B5515" s="15">
        <v>290</v>
      </c>
      <c r="C5515" s="15"/>
    </row>
    <row r="5516" spans="1:3" x14ac:dyDescent="0.2">
      <c r="A5516" s="69">
        <v>54626</v>
      </c>
      <c r="B5516" s="15">
        <v>290</v>
      </c>
      <c r="C5516" s="15"/>
    </row>
    <row r="5517" spans="1:3" x14ac:dyDescent="0.2">
      <c r="A5517" s="69">
        <v>54627</v>
      </c>
      <c r="B5517" s="15">
        <v>290</v>
      </c>
      <c r="C5517" s="15"/>
    </row>
    <row r="5518" spans="1:3" x14ac:dyDescent="0.2">
      <c r="A5518" s="69">
        <v>54628</v>
      </c>
      <c r="B5518" s="15">
        <v>290</v>
      </c>
      <c r="C5518" s="15"/>
    </row>
    <row r="5519" spans="1:3" x14ac:dyDescent="0.2">
      <c r="A5519" s="69">
        <v>54664</v>
      </c>
      <c r="B5519" s="15">
        <v>290</v>
      </c>
      <c r="C5519" s="15"/>
    </row>
    <row r="5520" spans="1:3" x14ac:dyDescent="0.2">
      <c r="A5520" s="69">
        <v>54806</v>
      </c>
      <c r="B5520" s="15">
        <v>800</v>
      </c>
      <c r="C5520" s="15"/>
    </row>
    <row r="5521" spans="1:3" x14ac:dyDescent="0.2">
      <c r="A5521" s="69">
        <v>54807</v>
      </c>
      <c r="B5521" s="15">
        <v>550</v>
      </c>
      <c r="C5521" s="15"/>
    </row>
    <row r="5522" spans="1:3" x14ac:dyDescent="0.2">
      <c r="A5522" s="69">
        <v>54808</v>
      </c>
      <c r="B5522" s="15">
        <v>550</v>
      </c>
      <c r="C5522" s="15"/>
    </row>
    <row r="5523" spans="1:3" x14ac:dyDescent="0.2">
      <c r="A5523" s="69">
        <v>54810</v>
      </c>
      <c r="B5523" s="15">
        <v>550</v>
      </c>
      <c r="C5523" s="15"/>
    </row>
    <row r="5524" spans="1:3" x14ac:dyDescent="0.2">
      <c r="A5524" s="69">
        <v>54811</v>
      </c>
      <c r="B5524" s="15">
        <v>550</v>
      </c>
      <c r="C5524" s="15"/>
    </row>
    <row r="5525" spans="1:3" x14ac:dyDescent="0.2">
      <c r="A5525" s="69">
        <v>54812</v>
      </c>
      <c r="B5525" s="15">
        <v>550</v>
      </c>
      <c r="C5525" s="15"/>
    </row>
    <row r="5526" spans="1:3" x14ac:dyDescent="0.2">
      <c r="A5526" s="69">
        <v>54815</v>
      </c>
      <c r="B5526" s="15">
        <v>300</v>
      </c>
      <c r="C5526" s="15"/>
    </row>
    <row r="5527" spans="1:3" x14ac:dyDescent="0.2">
      <c r="A5527" s="69">
        <v>54816</v>
      </c>
      <c r="B5527" s="15">
        <v>480</v>
      </c>
      <c r="C5527" s="15"/>
    </row>
    <row r="5528" spans="1:3" x14ac:dyDescent="0.2">
      <c r="A5528" s="69">
        <v>54817</v>
      </c>
      <c r="B5528" s="15">
        <v>400</v>
      </c>
      <c r="C5528" s="15"/>
    </row>
    <row r="5529" spans="1:3" x14ac:dyDescent="0.2">
      <c r="A5529" s="69">
        <v>54912</v>
      </c>
      <c r="B5529" s="15">
        <v>480</v>
      </c>
      <c r="C5529" s="15"/>
    </row>
    <row r="5530" spans="1:3" x14ac:dyDescent="0.2">
      <c r="A5530" s="69">
        <v>54920</v>
      </c>
      <c r="B5530" s="15">
        <v>260</v>
      </c>
      <c r="C5530" s="15"/>
    </row>
    <row r="5531" spans="1:3" x14ac:dyDescent="0.2">
      <c r="A5531" s="69">
        <v>54921</v>
      </c>
      <c r="B5531" s="15">
        <v>260</v>
      </c>
      <c r="C5531" s="15"/>
    </row>
    <row r="5532" spans="1:3" x14ac:dyDescent="0.2">
      <c r="A5532" s="69">
        <v>54922</v>
      </c>
      <c r="B5532" s="15">
        <v>260</v>
      </c>
      <c r="C5532" s="15"/>
    </row>
    <row r="5533" spans="1:3" x14ac:dyDescent="0.2">
      <c r="A5533" s="69">
        <v>54923</v>
      </c>
      <c r="B5533" s="15">
        <v>260</v>
      </c>
      <c r="C5533" s="15"/>
    </row>
    <row r="5534" spans="1:3" x14ac:dyDescent="0.2">
      <c r="A5534" s="69">
        <v>55027</v>
      </c>
      <c r="B5534" s="15">
        <v>250</v>
      </c>
      <c r="C5534" s="15"/>
    </row>
    <row r="5535" spans="1:3" x14ac:dyDescent="0.2">
      <c r="A5535" s="69">
        <v>55051</v>
      </c>
      <c r="B5535" s="15">
        <v>330</v>
      </c>
      <c r="C5535" s="15"/>
    </row>
    <row r="5536" spans="1:3" x14ac:dyDescent="0.2">
      <c r="A5536" s="69">
        <v>55098</v>
      </c>
      <c r="B5536" s="15">
        <v>480</v>
      </c>
      <c r="C5536" s="15"/>
    </row>
    <row r="5537" spans="1:3" x14ac:dyDescent="0.2">
      <c r="A5537" s="69">
        <v>55099</v>
      </c>
      <c r="B5537" s="15">
        <v>550</v>
      </c>
      <c r="C5537" s="15"/>
    </row>
    <row r="5538" spans="1:3" x14ac:dyDescent="0.2">
      <c r="A5538" s="69">
        <v>55100</v>
      </c>
      <c r="B5538" s="15">
        <v>340</v>
      </c>
      <c r="C5538" s="15"/>
    </row>
    <row r="5539" spans="1:3" x14ac:dyDescent="0.2">
      <c r="A5539" s="69">
        <v>55101</v>
      </c>
      <c r="B5539" s="15">
        <v>330</v>
      </c>
      <c r="C5539" s="15"/>
    </row>
    <row r="5540" spans="1:3" x14ac:dyDescent="0.2">
      <c r="A5540" s="69">
        <v>55102</v>
      </c>
      <c r="B5540" s="15">
        <v>340</v>
      </c>
      <c r="C5540" s="15"/>
    </row>
    <row r="5541" spans="1:3" x14ac:dyDescent="0.2">
      <c r="A5541" s="69">
        <v>55103</v>
      </c>
      <c r="B5541" s="15">
        <v>330</v>
      </c>
      <c r="C5541" s="15"/>
    </row>
    <row r="5542" spans="1:3" x14ac:dyDescent="0.2">
      <c r="A5542" s="69">
        <v>55104</v>
      </c>
      <c r="B5542" s="15">
        <v>380</v>
      </c>
      <c r="C5542" s="15"/>
    </row>
    <row r="5543" spans="1:3" x14ac:dyDescent="0.2">
      <c r="A5543" s="69">
        <v>55105</v>
      </c>
      <c r="B5543" s="15">
        <v>600</v>
      </c>
      <c r="C5543" s="15"/>
    </row>
    <row r="5544" spans="1:3" x14ac:dyDescent="0.2">
      <c r="A5544" s="69">
        <v>55106</v>
      </c>
      <c r="B5544" s="15">
        <v>440</v>
      </c>
      <c r="C5544" s="15"/>
    </row>
    <row r="5545" spans="1:3" x14ac:dyDescent="0.2">
      <c r="A5545" s="69">
        <v>55107</v>
      </c>
      <c r="B5545" s="15">
        <v>480</v>
      </c>
      <c r="C5545" s="15"/>
    </row>
    <row r="5546" spans="1:3" x14ac:dyDescent="0.2">
      <c r="A5546" s="69">
        <v>55108</v>
      </c>
      <c r="B5546" s="15">
        <v>330</v>
      </c>
      <c r="C5546" s="15"/>
    </row>
    <row r="5547" spans="1:3" x14ac:dyDescent="0.2">
      <c r="A5547" s="69">
        <v>55109</v>
      </c>
      <c r="B5547" s="15">
        <v>340</v>
      </c>
      <c r="C5547" s="15"/>
    </row>
    <row r="5548" spans="1:3" x14ac:dyDescent="0.2">
      <c r="A5548" s="69">
        <v>55110</v>
      </c>
      <c r="B5548" s="15">
        <v>330</v>
      </c>
      <c r="C5548" s="15"/>
    </row>
    <row r="5549" spans="1:3" x14ac:dyDescent="0.2">
      <c r="A5549" s="69">
        <v>55111</v>
      </c>
      <c r="B5549" s="15">
        <v>340</v>
      </c>
      <c r="C5549" s="15"/>
    </row>
    <row r="5550" spans="1:3" x14ac:dyDescent="0.2">
      <c r="A5550" s="69">
        <v>55112</v>
      </c>
      <c r="B5550" s="15">
        <v>610</v>
      </c>
      <c r="C5550" s="15"/>
    </row>
    <row r="5551" spans="1:3" x14ac:dyDescent="0.2">
      <c r="A5551" s="69">
        <v>55114</v>
      </c>
      <c r="B5551" s="15">
        <v>480</v>
      </c>
      <c r="C5551" s="15"/>
    </row>
    <row r="5552" spans="1:3" x14ac:dyDescent="0.2">
      <c r="A5552" s="69">
        <v>55115</v>
      </c>
      <c r="B5552" s="15">
        <v>410</v>
      </c>
      <c r="C5552" s="15"/>
    </row>
    <row r="5553" spans="1:3" x14ac:dyDescent="0.2">
      <c r="A5553" s="69">
        <v>55116</v>
      </c>
      <c r="B5553" s="15">
        <v>250</v>
      </c>
      <c r="C5553" s="15"/>
    </row>
    <row r="5554" spans="1:3" x14ac:dyDescent="0.2">
      <c r="A5554" s="69">
        <v>55117</v>
      </c>
      <c r="B5554" s="15">
        <v>330</v>
      </c>
      <c r="C5554" s="15"/>
    </row>
    <row r="5555" spans="1:3" x14ac:dyDescent="0.2">
      <c r="A5555" s="69">
        <v>55118</v>
      </c>
      <c r="B5555" s="15">
        <v>330</v>
      </c>
      <c r="C5555" s="15"/>
    </row>
    <row r="5556" spans="1:3" x14ac:dyDescent="0.2">
      <c r="A5556" s="69">
        <v>55119</v>
      </c>
      <c r="B5556" s="15">
        <v>700</v>
      </c>
      <c r="C5556" s="15"/>
    </row>
    <row r="5557" spans="1:3" x14ac:dyDescent="0.2">
      <c r="A5557" s="69">
        <v>55120</v>
      </c>
      <c r="B5557" s="15">
        <v>550</v>
      </c>
      <c r="C5557" s="15"/>
    </row>
    <row r="5558" spans="1:3" x14ac:dyDescent="0.2">
      <c r="A5558" s="69">
        <v>55121</v>
      </c>
      <c r="B5558" s="15">
        <v>250</v>
      </c>
      <c r="C5558" s="15"/>
    </row>
    <row r="5559" spans="1:3" x14ac:dyDescent="0.2">
      <c r="A5559" s="69">
        <v>55122</v>
      </c>
      <c r="B5559" s="15">
        <v>250</v>
      </c>
      <c r="C5559" s="15"/>
    </row>
    <row r="5560" spans="1:3" x14ac:dyDescent="0.2">
      <c r="A5560" s="69">
        <v>55123</v>
      </c>
      <c r="B5560" s="15">
        <v>700</v>
      </c>
      <c r="C5560" s="15"/>
    </row>
    <row r="5561" spans="1:3" x14ac:dyDescent="0.2">
      <c r="A5561" s="69">
        <v>55124</v>
      </c>
      <c r="B5561" s="15">
        <v>410</v>
      </c>
      <c r="C5561" s="15"/>
    </row>
    <row r="5562" spans="1:3" x14ac:dyDescent="0.2">
      <c r="A5562" s="69">
        <v>55125</v>
      </c>
      <c r="B5562" s="15">
        <v>480</v>
      </c>
      <c r="C5562" s="15"/>
    </row>
    <row r="5563" spans="1:3" x14ac:dyDescent="0.2">
      <c r="A5563" s="69">
        <v>55126</v>
      </c>
      <c r="B5563" s="15">
        <v>500</v>
      </c>
      <c r="C5563" s="15"/>
    </row>
    <row r="5564" spans="1:3" x14ac:dyDescent="0.2">
      <c r="A5564" s="69">
        <v>55127</v>
      </c>
      <c r="B5564" s="15">
        <v>400</v>
      </c>
      <c r="C5564" s="15"/>
    </row>
    <row r="5565" spans="1:3" x14ac:dyDescent="0.2">
      <c r="A5565" s="69">
        <v>55150</v>
      </c>
      <c r="B5565" s="15">
        <v>410</v>
      </c>
      <c r="C5565" s="15"/>
    </row>
    <row r="5566" spans="1:3" x14ac:dyDescent="0.2">
      <c r="A5566" s="69">
        <v>55151</v>
      </c>
      <c r="B5566" s="15">
        <v>480</v>
      </c>
      <c r="C5566" s="15"/>
    </row>
    <row r="5567" spans="1:3" x14ac:dyDescent="0.2">
      <c r="A5567" s="69">
        <v>55152</v>
      </c>
      <c r="B5567" s="15">
        <v>550</v>
      </c>
      <c r="C5567" s="15"/>
    </row>
    <row r="5568" spans="1:3" x14ac:dyDescent="0.2">
      <c r="A5568" s="69">
        <v>55153</v>
      </c>
      <c r="B5568" s="15">
        <v>550</v>
      </c>
      <c r="C5568" s="15"/>
    </row>
    <row r="5569" spans="1:3" x14ac:dyDescent="0.2">
      <c r="A5569" s="69">
        <v>55154</v>
      </c>
      <c r="B5569" s="15">
        <v>480</v>
      </c>
      <c r="C5569" s="15"/>
    </row>
    <row r="5570" spans="1:3" x14ac:dyDescent="0.2">
      <c r="A5570" s="69">
        <v>55155</v>
      </c>
      <c r="B5570" s="15">
        <v>480</v>
      </c>
      <c r="C5570" s="15"/>
    </row>
    <row r="5571" spans="1:3" x14ac:dyDescent="0.2">
      <c r="A5571" s="69">
        <v>55156</v>
      </c>
      <c r="B5571" s="15">
        <v>480</v>
      </c>
      <c r="C5571" s="15"/>
    </row>
    <row r="5572" spans="1:3" x14ac:dyDescent="0.2">
      <c r="A5572" s="69">
        <v>55196</v>
      </c>
      <c r="B5572" s="15">
        <v>700</v>
      </c>
      <c r="C5572" s="15"/>
    </row>
    <row r="5573" spans="1:3" x14ac:dyDescent="0.2">
      <c r="A5573" s="69">
        <v>55197</v>
      </c>
      <c r="B5573" s="15">
        <v>800</v>
      </c>
      <c r="C5573" s="15"/>
    </row>
    <row r="5574" spans="1:3" x14ac:dyDescent="0.2">
      <c r="A5574" s="69">
        <v>55198</v>
      </c>
      <c r="B5574" s="15">
        <v>800</v>
      </c>
      <c r="C5574" s="15"/>
    </row>
    <row r="5575" spans="1:3" x14ac:dyDescent="0.2">
      <c r="A5575" s="69">
        <v>55203</v>
      </c>
      <c r="B5575" s="15">
        <v>480</v>
      </c>
      <c r="C5575" s="15"/>
    </row>
    <row r="5576" spans="1:3" x14ac:dyDescent="0.2">
      <c r="A5576" s="69">
        <v>55206</v>
      </c>
      <c r="B5576" s="15">
        <v>610</v>
      </c>
      <c r="C5576" s="15"/>
    </row>
    <row r="5577" spans="1:3" x14ac:dyDescent="0.2">
      <c r="A5577" s="69">
        <v>55207</v>
      </c>
      <c r="B5577" s="15">
        <v>610</v>
      </c>
      <c r="C5577" s="15"/>
    </row>
    <row r="5578" spans="1:3" x14ac:dyDescent="0.2">
      <c r="A5578" s="69">
        <v>55208</v>
      </c>
      <c r="B5578" s="15">
        <v>610</v>
      </c>
      <c r="C5578" s="15"/>
    </row>
    <row r="5579" spans="1:3" x14ac:dyDescent="0.2">
      <c r="A5579" s="69">
        <v>55209</v>
      </c>
      <c r="B5579" s="15">
        <v>460</v>
      </c>
      <c r="C5579" s="15"/>
    </row>
    <row r="5580" spans="1:3" x14ac:dyDescent="0.2">
      <c r="A5580" s="69">
        <v>55236</v>
      </c>
      <c r="B5580" s="15">
        <v>630</v>
      </c>
      <c r="C5580" s="15"/>
    </row>
    <row r="5581" spans="1:3" x14ac:dyDescent="0.2">
      <c r="A5581" s="69">
        <v>55241</v>
      </c>
      <c r="B5581" s="15">
        <v>340</v>
      </c>
      <c r="C5581" s="15"/>
    </row>
    <row r="5582" spans="1:3" x14ac:dyDescent="0.2">
      <c r="A5582" s="69">
        <v>55250</v>
      </c>
      <c r="B5582" s="15">
        <v>330</v>
      </c>
      <c r="C5582" s="15"/>
    </row>
    <row r="5583" spans="1:3" x14ac:dyDescent="0.2">
      <c r="A5583" s="69">
        <v>55251</v>
      </c>
      <c r="B5583" s="15">
        <v>330</v>
      </c>
      <c r="C5583" s="15"/>
    </row>
    <row r="5584" spans="1:3" x14ac:dyDescent="0.2">
      <c r="A5584" s="69">
        <v>55274</v>
      </c>
      <c r="B5584" s="15">
        <v>360</v>
      </c>
      <c r="C5584" s="15"/>
    </row>
    <row r="5585" spans="1:3" x14ac:dyDescent="0.2">
      <c r="A5585" s="69">
        <v>55275</v>
      </c>
      <c r="B5585" s="15">
        <v>550</v>
      </c>
      <c r="C5585" s="15"/>
    </row>
    <row r="5586" spans="1:3" x14ac:dyDescent="0.2">
      <c r="A5586" s="69">
        <v>55279</v>
      </c>
      <c r="B5586" s="15">
        <v>1000</v>
      </c>
      <c r="C5586" s="15"/>
    </row>
    <row r="5587" spans="1:3" x14ac:dyDescent="0.2">
      <c r="A5587" s="69">
        <v>55320</v>
      </c>
      <c r="B5587" s="15">
        <v>550</v>
      </c>
      <c r="C5587" s="15"/>
    </row>
    <row r="5588" spans="1:3" x14ac:dyDescent="0.2">
      <c r="A5588" s="69">
        <v>55353</v>
      </c>
      <c r="B5588" s="15">
        <v>610</v>
      </c>
      <c r="C5588" s="15"/>
    </row>
    <row r="5589" spans="1:3" x14ac:dyDescent="0.2">
      <c r="A5589" s="69">
        <v>55354</v>
      </c>
      <c r="B5589" s="15">
        <v>700</v>
      </c>
      <c r="C5589" s="15"/>
    </row>
    <row r="5590" spans="1:3" x14ac:dyDescent="0.2">
      <c r="A5590" s="69">
        <v>55356</v>
      </c>
      <c r="B5590" s="15">
        <v>5000</v>
      </c>
      <c r="C5590" s="15"/>
    </row>
    <row r="5591" spans="1:3" x14ac:dyDescent="0.2">
      <c r="A5591" s="69">
        <v>55359</v>
      </c>
      <c r="B5591" s="15">
        <v>300</v>
      </c>
      <c r="C5591" s="15"/>
    </row>
    <row r="5592" spans="1:3" x14ac:dyDescent="0.2">
      <c r="A5592" s="69">
        <v>55361</v>
      </c>
      <c r="B5592" s="15">
        <v>700</v>
      </c>
      <c r="C5592" s="15"/>
    </row>
    <row r="5593" spans="1:3" x14ac:dyDescent="0.2">
      <c r="A5593" s="69">
        <v>55362</v>
      </c>
      <c r="B5593" s="15">
        <v>480</v>
      </c>
      <c r="C5593" s="15"/>
    </row>
    <row r="5594" spans="1:3" x14ac:dyDescent="0.2">
      <c r="A5594" s="69">
        <v>55363</v>
      </c>
      <c r="B5594" s="15">
        <v>480</v>
      </c>
      <c r="C5594" s="15"/>
    </row>
    <row r="5595" spans="1:3" x14ac:dyDescent="0.2">
      <c r="A5595" s="69">
        <v>55366</v>
      </c>
      <c r="B5595" s="15">
        <v>350</v>
      </c>
      <c r="C5595" s="15"/>
    </row>
    <row r="5596" spans="1:3" x14ac:dyDescent="0.2">
      <c r="A5596" s="69">
        <v>55367</v>
      </c>
      <c r="B5596" s="15">
        <v>350</v>
      </c>
      <c r="C5596" s="15"/>
    </row>
    <row r="5597" spans="1:3" x14ac:dyDescent="0.2">
      <c r="A5597" s="69">
        <v>55368</v>
      </c>
      <c r="B5597" s="15">
        <v>530</v>
      </c>
      <c r="C5597" s="15"/>
    </row>
    <row r="5598" spans="1:3" x14ac:dyDescent="0.2">
      <c r="A5598" s="69">
        <v>55369</v>
      </c>
      <c r="B5598" s="15">
        <v>400</v>
      </c>
      <c r="C5598" s="15"/>
    </row>
    <row r="5599" spans="1:3" x14ac:dyDescent="0.2">
      <c r="A5599" s="69">
        <v>55370</v>
      </c>
      <c r="B5599" s="15">
        <v>400</v>
      </c>
      <c r="C5599" s="15"/>
    </row>
    <row r="5600" spans="1:3" x14ac:dyDescent="0.2">
      <c r="A5600" s="69">
        <v>55371</v>
      </c>
      <c r="B5600" s="15">
        <v>350</v>
      </c>
      <c r="C5600" s="15"/>
    </row>
    <row r="5601" spans="1:3" x14ac:dyDescent="0.2">
      <c r="A5601" s="69">
        <v>55372</v>
      </c>
      <c r="B5601" s="15">
        <v>350</v>
      </c>
      <c r="C5601" s="15"/>
    </row>
    <row r="5602" spans="1:3" x14ac:dyDescent="0.2">
      <c r="A5602" s="69">
        <v>55377</v>
      </c>
      <c r="B5602" s="15">
        <v>550</v>
      </c>
      <c r="C5602" s="15"/>
    </row>
    <row r="5603" spans="1:3" x14ac:dyDescent="0.2">
      <c r="A5603" s="69">
        <v>55403</v>
      </c>
      <c r="B5603" s="15">
        <v>400</v>
      </c>
      <c r="C5603" s="15"/>
    </row>
    <row r="5604" spans="1:3" x14ac:dyDescent="0.2">
      <c r="A5604" s="69">
        <v>55404</v>
      </c>
      <c r="B5604" s="15">
        <v>400</v>
      </c>
      <c r="C5604" s="15"/>
    </row>
    <row r="5605" spans="1:3" x14ac:dyDescent="0.2">
      <c r="A5605" s="69">
        <v>55405</v>
      </c>
      <c r="B5605" s="15">
        <v>400</v>
      </c>
      <c r="C5605" s="15"/>
    </row>
    <row r="5606" spans="1:3" x14ac:dyDescent="0.2">
      <c r="A5606" s="69">
        <v>55406</v>
      </c>
      <c r="B5606" s="15">
        <v>400</v>
      </c>
      <c r="C5606" s="15"/>
    </row>
    <row r="5607" spans="1:3" x14ac:dyDescent="0.2">
      <c r="A5607" s="69">
        <v>55407</v>
      </c>
      <c r="B5607" s="15">
        <v>400</v>
      </c>
      <c r="C5607" s="15"/>
    </row>
    <row r="5608" spans="1:3" x14ac:dyDescent="0.2">
      <c r="A5608" s="69">
        <v>55408</v>
      </c>
      <c r="B5608" s="15">
        <v>400</v>
      </c>
      <c r="C5608" s="15"/>
    </row>
    <row r="5609" spans="1:3" x14ac:dyDescent="0.2">
      <c r="A5609" s="69">
        <v>55409</v>
      </c>
      <c r="B5609" s="15">
        <v>400</v>
      </c>
      <c r="C5609" s="15"/>
    </row>
    <row r="5610" spans="1:3" x14ac:dyDescent="0.2">
      <c r="A5610" s="69">
        <v>55410</v>
      </c>
      <c r="B5610" s="15">
        <v>200</v>
      </c>
      <c r="C5610" s="15"/>
    </row>
    <row r="5611" spans="1:3" x14ac:dyDescent="0.2">
      <c r="A5611" s="69">
        <v>55411</v>
      </c>
      <c r="B5611" s="15">
        <v>400</v>
      </c>
      <c r="C5611" s="15"/>
    </row>
    <row r="5612" spans="1:3" x14ac:dyDescent="0.2">
      <c r="A5612" s="69">
        <v>55431</v>
      </c>
      <c r="B5612" s="15">
        <v>700</v>
      </c>
      <c r="C5612" s="15"/>
    </row>
    <row r="5613" spans="1:3" x14ac:dyDescent="0.2">
      <c r="A5613" s="69">
        <v>55453</v>
      </c>
      <c r="B5613" s="15">
        <v>360</v>
      </c>
      <c r="C5613" s="15"/>
    </row>
    <row r="5614" spans="1:3" x14ac:dyDescent="0.2">
      <c r="A5614" s="69">
        <v>55481</v>
      </c>
      <c r="B5614" s="15">
        <v>550</v>
      </c>
      <c r="C5614" s="15"/>
    </row>
    <row r="5615" spans="1:3" x14ac:dyDescent="0.2">
      <c r="A5615" s="69">
        <v>55492</v>
      </c>
      <c r="B5615" s="15">
        <v>550</v>
      </c>
      <c r="C5615" s="15"/>
    </row>
    <row r="5616" spans="1:3" x14ac:dyDescent="0.2">
      <c r="A5616" s="69">
        <v>55493</v>
      </c>
      <c r="B5616" s="15">
        <v>550</v>
      </c>
      <c r="C5616" s="15"/>
    </row>
    <row r="5617" spans="1:3" x14ac:dyDescent="0.2">
      <c r="A5617" s="69">
        <v>55494</v>
      </c>
      <c r="B5617" s="15">
        <v>550</v>
      </c>
      <c r="C5617" s="15"/>
    </row>
    <row r="5618" spans="1:3" x14ac:dyDescent="0.2">
      <c r="A5618" s="69">
        <v>55497</v>
      </c>
      <c r="B5618" s="15">
        <v>260</v>
      </c>
      <c r="C5618" s="15"/>
    </row>
    <row r="5619" spans="1:3" x14ac:dyDescent="0.2">
      <c r="A5619" s="69">
        <v>55498</v>
      </c>
      <c r="B5619" s="15">
        <v>260</v>
      </c>
      <c r="C5619" s="15"/>
    </row>
    <row r="5620" spans="1:3" x14ac:dyDescent="0.2">
      <c r="A5620" s="69">
        <v>55499</v>
      </c>
      <c r="B5620" s="15">
        <v>260</v>
      </c>
      <c r="C5620" s="15"/>
    </row>
    <row r="5621" spans="1:3" x14ac:dyDescent="0.2">
      <c r="A5621" s="69">
        <v>55500</v>
      </c>
      <c r="B5621" s="15">
        <v>260</v>
      </c>
      <c r="C5621" s="15"/>
    </row>
    <row r="5622" spans="1:3" x14ac:dyDescent="0.2">
      <c r="A5622" s="69">
        <v>55520</v>
      </c>
      <c r="B5622" s="15">
        <v>800</v>
      </c>
      <c r="C5622" s="15"/>
    </row>
    <row r="5623" spans="1:3" x14ac:dyDescent="0.2">
      <c r="A5623" s="69">
        <v>55521</v>
      </c>
      <c r="B5623" s="15">
        <v>800</v>
      </c>
      <c r="C5623" s="15"/>
    </row>
    <row r="5624" spans="1:3" x14ac:dyDescent="0.2">
      <c r="A5624" s="69">
        <v>55522</v>
      </c>
      <c r="B5624" s="15">
        <v>800</v>
      </c>
      <c r="C5624" s="15"/>
    </row>
    <row r="5625" spans="1:3" x14ac:dyDescent="0.2">
      <c r="A5625" s="69">
        <v>55529</v>
      </c>
      <c r="B5625" s="15">
        <v>440</v>
      </c>
      <c r="C5625" s="15"/>
    </row>
    <row r="5626" spans="1:3" x14ac:dyDescent="0.2">
      <c r="A5626" s="69">
        <v>55530</v>
      </c>
      <c r="B5626" s="15">
        <v>440</v>
      </c>
      <c r="C5626" s="15"/>
    </row>
    <row r="5627" spans="1:3" x14ac:dyDescent="0.2">
      <c r="A5627" s="69">
        <v>55531</v>
      </c>
      <c r="B5627" s="15">
        <v>550</v>
      </c>
      <c r="C5627" s="15"/>
    </row>
    <row r="5628" spans="1:3" x14ac:dyDescent="0.2">
      <c r="A5628" s="69">
        <v>55532</v>
      </c>
      <c r="B5628" s="15">
        <v>1000</v>
      </c>
      <c r="C5628" s="15"/>
    </row>
    <row r="5629" spans="1:3" x14ac:dyDescent="0.2">
      <c r="A5629" s="69">
        <v>55575</v>
      </c>
      <c r="B5629" s="15">
        <v>300</v>
      </c>
      <c r="C5629" s="15"/>
    </row>
    <row r="5630" spans="1:3" x14ac:dyDescent="0.2">
      <c r="A5630" s="69">
        <v>55578</v>
      </c>
      <c r="B5630" s="15">
        <v>550</v>
      </c>
      <c r="C5630" s="15"/>
    </row>
    <row r="5631" spans="1:3" x14ac:dyDescent="0.2">
      <c r="A5631" s="69">
        <v>55586</v>
      </c>
      <c r="B5631" s="15">
        <v>350</v>
      </c>
      <c r="C5631" s="15"/>
    </row>
    <row r="5632" spans="1:3" x14ac:dyDescent="0.2">
      <c r="A5632" s="69">
        <v>55587</v>
      </c>
      <c r="B5632" s="15">
        <v>400</v>
      </c>
      <c r="C5632" s="15"/>
    </row>
    <row r="5633" spans="1:3" x14ac:dyDescent="0.2">
      <c r="A5633" s="69">
        <v>55599</v>
      </c>
      <c r="B5633" s="15">
        <v>550</v>
      </c>
      <c r="C5633" s="15"/>
    </row>
    <row r="5634" spans="1:3" x14ac:dyDescent="0.2">
      <c r="A5634" s="69">
        <v>55604</v>
      </c>
      <c r="B5634" s="15">
        <v>600</v>
      </c>
      <c r="C5634" s="15"/>
    </row>
    <row r="5635" spans="1:3" x14ac:dyDescent="0.2">
      <c r="A5635" s="69">
        <v>55616</v>
      </c>
      <c r="B5635" s="15">
        <v>200</v>
      </c>
      <c r="C5635" s="15"/>
    </row>
    <row r="5636" spans="1:3" x14ac:dyDescent="0.2">
      <c r="A5636" s="69">
        <v>55625</v>
      </c>
      <c r="B5636" s="15">
        <v>550</v>
      </c>
      <c r="C5636" s="15"/>
    </row>
    <row r="5637" spans="1:3" x14ac:dyDescent="0.2">
      <c r="A5637" s="69">
        <v>55636</v>
      </c>
      <c r="B5637" s="15">
        <v>610</v>
      </c>
      <c r="C5637" s="15"/>
    </row>
    <row r="5638" spans="1:3" x14ac:dyDescent="0.2">
      <c r="A5638" s="69">
        <v>55637</v>
      </c>
      <c r="B5638" s="15">
        <v>610</v>
      </c>
      <c r="C5638" s="15"/>
    </row>
    <row r="5639" spans="1:3" x14ac:dyDescent="0.2">
      <c r="A5639" s="69">
        <v>55638</v>
      </c>
      <c r="B5639" s="15">
        <v>610</v>
      </c>
      <c r="C5639" s="15"/>
    </row>
    <row r="5640" spans="1:3" x14ac:dyDescent="0.2">
      <c r="A5640" s="69">
        <v>55639</v>
      </c>
      <c r="B5640" s="15">
        <v>610</v>
      </c>
      <c r="C5640" s="15"/>
    </row>
    <row r="5641" spans="1:3" x14ac:dyDescent="0.2">
      <c r="A5641" s="69">
        <v>55665</v>
      </c>
      <c r="B5641" s="15">
        <v>400</v>
      </c>
      <c r="C5641" s="15"/>
    </row>
    <row r="5642" spans="1:3" x14ac:dyDescent="0.2">
      <c r="A5642" s="69">
        <v>55666</v>
      </c>
      <c r="B5642" s="15">
        <v>400</v>
      </c>
      <c r="C5642" s="15"/>
    </row>
    <row r="5643" spans="1:3" x14ac:dyDescent="0.2">
      <c r="A5643" s="69">
        <v>55667</v>
      </c>
      <c r="B5643" s="15">
        <v>400</v>
      </c>
      <c r="C5643" s="15"/>
    </row>
    <row r="5644" spans="1:3" x14ac:dyDescent="0.2">
      <c r="A5644" s="69">
        <v>55668</v>
      </c>
      <c r="B5644" s="15">
        <v>610</v>
      </c>
      <c r="C5644" s="15"/>
    </row>
    <row r="5645" spans="1:3" x14ac:dyDescent="0.2">
      <c r="A5645" s="69">
        <v>55669</v>
      </c>
      <c r="B5645" s="15">
        <v>610</v>
      </c>
      <c r="C5645" s="15"/>
    </row>
    <row r="5646" spans="1:3" x14ac:dyDescent="0.2">
      <c r="A5646" s="69">
        <v>55670</v>
      </c>
      <c r="B5646" s="15">
        <v>610</v>
      </c>
      <c r="C5646" s="15"/>
    </row>
    <row r="5647" spans="1:3" x14ac:dyDescent="0.2">
      <c r="A5647" s="69">
        <v>55671</v>
      </c>
      <c r="B5647" s="15">
        <v>460</v>
      </c>
      <c r="C5647" s="15"/>
    </row>
    <row r="5648" spans="1:3" x14ac:dyDescent="0.2">
      <c r="A5648" s="69">
        <v>55672</v>
      </c>
      <c r="B5648" s="15">
        <v>380</v>
      </c>
      <c r="C5648" s="15"/>
    </row>
    <row r="5649" spans="1:3" x14ac:dyDescent="0.2">
      <c r="A5649" s="69">
        <v>55689</v>
      </c>
      <c r="B5649" s="15">
        <v>550</v>
      </c>
      <c r="C5649" s="15"/>
    </row>
    <row r="5650" spans="1:3" x14ac:dyDescent="0.2">
      <c r="A5650" s="69">
        <v>55693</v>
      </c>
      <c r="B5650" s="15">
        <v>350</v>
      </c>
      <c r="C5650" s="15"/>
    </row>
    <row r="5651" spans="1:3" x14ac:dyDescent="0.2">
      <c r="A5651" s="69">
        <v>55694</v>
      </c>
      <c r="B5651" s="15">
        <v>350</v>
      </c>
      <c r="C5651" s="15"/>
    </row>
    <row r="5652" spans="1:3" x14ac:dyDescent="0.2">
      <c r="A5652" s="69">
        <v>55695</v>
      </c>
      <c r="B5652" s="15">
        <v>350</v>
      </c>
      <c r="C5652" s="15"/>
    </row>
    <row r="5653" spans="1:3" x14ac:dyDescent="0.2">
      <c r="A5653" s="69">
        <v>55719</v>
      </c>
      <c r="B5653" s="15">
        <v>550</v>
      </c>
      <c r="C5653" s="15"/>
    </row>
    <row r="5654" spans="1:3" x14ac:dyDescent="0.2">
      <c r="A5654" s="69">
        <v>55720</v>
      </c>
      <c r="B5654" s="15">
        <v>550</v>
      </c>
      <c r="C5654" s="15"/>
    </row>
    <row r="5655" spans="1:3" x14ac:dyDescent="0.2">
      <c r="A5655" s="69">
        <v>55721</v>
      </c>
      <c r="B5655" s="15">
        <v>400</v>
      </c>
      <c r="C5655" s="15"/>
    </row>
    <row r="5656" spans="1:3" x14ac:dyDescent="0.2">
      <c r="A5656" s="69">
        <v>55731</v>
      </c>
      <c r="B5656" s="15">
        <v>480</v>
      </c>
      <c r="C5656" s="15"/>
    </row>
    <row r="5657" spans="1:3" x14ac:dyDescent="0.2">
      <c r="A5657" s="69">
        <v>55751</v>
      </c>
      <c r="B5657" s="15">
        <v>350</v>
      </c>
      <c r="C5657" s="15"/>
    </row>
    <row r="5658" spans="1:3" x14ac:dyDescent="0.2">
      <c r="A5658" s="69">
        <v>55752</v>
      </c>
      <c r="B5658" s="15">
        <v>260</v>
      </c>
      <c r="C5658" s="15"/>
    </row>
    <row r="5659" spans="1:3" x14ac:dyDescent="0.2">
      <c r="A5659" s="69">
        <v>55753</v>
      </c>
      <c r="B5659" s="15">
        <v>260</v>
      </c>
      <c r="C5659" s="15"/>
    </row>
    <row r="5660" spans="1:3" x14ac:dyDescent="0.2">
      <c r="A5660" s="69">
        <v>55754</v>
      </c>
      <c r="B5660" s="15">
        <v>260</v>
      </c>
      <c r="C5660" s="15"/>
    </row>
    <row r="5661" spans="1:3" x14ac:dyDescent="0.2">
      <c r="A5661" s="69">
        <v>55755</v>
      </c>
      <c r="B5661" s="15">
        <v>260</v>
      </c>
      <c r="C5661" s="15"/>
    </row>
    <row r="5662" spans="1:3" x14ac:dyDescent="0.2">
      <c r="A5662" s="69">
        <v>55756</v>
      </c>
      <c r="B5662" s="15">
        <v>260</v>
      </c>
      <c r="C5662" s="15"/>
    </row>
    <row r="5663" spans="1:3" x14ac:dyDescent="0.2">
      <c r="A5663" s="69">
        <v>55757</v>
      </c>
      <c r="B5663" s="15">
        <v>300</v>
      </c>
      <c r="C5663" s="15"/>
    </row>
    <row r="5664" spans="1:3" x14ac:dyDescent="0.2">
      <c r="A5664" s="69">
        <v>55783</v>
      </c>
      <c r="B5664" s="15">
        <v>380</v>
      </c>
      <c r="C5664" s="15"/>
    </row>
    <row r="5665" spans="1:3" x14ac:dyDescent="0.2">
      <c r="A5665" s="69">
        <v>55784</v>
      </c>
      <c r="B5665" s="15">
        <v>380</v>
      </c>
      <c r="C5665" s="15"/>
    </row>
    <row r="5666" spans="1:3" x14ac:dyDescent="0.2">
      <c r="A5666" s="69">
        <v>55812</v>
      </c>
      <c r="B5666" s="15">
        <v>5000</v>
      </c>
      <c r="C5666" s="15"/>
    </row>
    <row r="5667" spans="1:3" x14ac:dyDescent="0.2">
      <c r="A5667" s="69">
        <v>55813</v>
      </c>
      <c r="B5667" s="15">
        <v>330</v>
      </c>
      <c r="C5667" s="15"/>
    </row>
    <row r="5668" spans="1:3" x14ac:dyDescent="0.2">
      <c r="A5668" s="69">
        <v>55814</v>
      </c>
      <c r="B5668" s="15">
        <v>1000</v>
      </c>
      <c r="C5668" s="15"/>
    </row>
    <row r="5669" spans="1:3" x14ac:dyDescent="0.2">
      <c r="A5669" s="69">
        <v>55874</v>
      </c>
      <c r="B5669" s="15">
        <v>3750</v>
      </c>
      <c r="C5669" s="15"/>
    </row>
    <row r="5670" spans="1:3" x14ac:dyDescent="0.2">
      <c r="A5670" s="69">
        <v>55875</v>
      </c>
      <c r="B5670" s="15">
        <v>4400</v>
      </c>
      <c r="C5670" s="15"/>
    </row>
    <row r="5671" spans="1:3" x14ac:dyDescent="0.2">
      <c r="A5671" s="69">
        <v>55876</v>
      </c>
      <c r="B5671" s="15">
        <v>3750</v>
      </c>
      <c r="C5671" s="15"/>
    </row>
    <row r="5672" spans="1:3" x14ac:dyDescent="0.2">
      <c r="A5672" s="69">
        <v>55877</v>
      </c>
      <c r="B5672" s="15">
        <v>3750</v>
      </c>
      <c r="C5672" s="15"/>
    </row>
    <row r="5673" spans="1:3" x14ac:dyDescent="0.2">
      <c r="A5673" s="69">
        <v>55878</v>
      </c>
      <c r="B5673" s="15">
        <v>480</v>
      </c>
      <c r="C5673" s="15"/>
    </row>
    <row r="5674" spans="1:3" x14ac:dyDescent="0.2">
      <c r="A5674" s="69">
        <v>55879</v>
      </c>
      <c r="B5674" s="15">
        <v>800</v>
      </c>
      <c r="C5674" s="15"/>
    </row>
    <row r="5675" spans="1:3" x14ac:dyDescent="0.2">
      <c r="A5675" s="69">
        <v>55880</v>
      </c>
      <c r="B5675" s="15">
        <v>800</v>
      </c>
      <c r="C5675" s="15"/>
    </row>
    <row r="5676" spans="1:3" x14ac:dyDescent="0.2">
      <c r="A5676" s="69">
        <v>55881</v>
      </c>
      <c r="B5676" s="15">
        <v>800</v>
      </c>
      <c r="C5676" s="15"/>
    </row>
    <row r="5677" spans="1:3" x14ac:dyDescent="0.2">
      <c r="A5677" s="69">
        <v>55886</v>
      </c>
      <c r="B5677" s="15">
        <v>350</v>
      </c>
      <c r="C5677" s="15"/>
    </row>
    <row r="5678" spans="1:3" x14ac:dyDescent="0.2">
      <c r="A5678" s="69">
        <v>55931</v>
      </c>
      <c r="B5678" s="15">
        <v>800</v>
      </c>
      <c r="C5678" s="15"/>
    </row>
    <row r="5679" spans="1:3" x14ac:dyDescent="0.2">
      <c r="A5679" s="69">
        <v>55932</v>
      </c>
      <c r="B5679" s="15">
        <v>800</v>
      </c>
      <c r="C5679" s="15"/>
    </row>
    <row r="5680" spans="1:3" x14ac:dyDescent="0.2">
      <c r="A5680" s="69">
        <v>55933</v>
      </c>
      <c r="B5680" s="15">
        <v>250</v>
      </c>
      <c r="C5680" s="15"/>
    </row>
    <row r="5681" spans="1:3" x14ac:dyDescent="0.2">
      <c r="A5681" s="69">
        <v>55934</v>
      </c>
      <c r="B5681" s="15">
        <v>550</v>
      </c>
      <c r="C5681" s="15"/>
    </row>
    <row r="5682" spans="1:3" x14ac:dyDescent="0.2">
      <c r="A5682" s="69">
        <v>55935</v>
      </c>
      <c r="B5682" s="15">
        <v>550</v>
      </c>
      <c r="C5682" s="15"/>
    </row>
    <row r="5683" spans="1:3" x14ac:dyDescent="0.2">
      <c r="A5683" s="69">
        <v>55936</v>
      </c>
      <c r="B5683" s="15">
        <v>800</v>
      </c>
      <c r="C5683" s="15"/>
    </row>
    <row r="5684" spans="1:3" x14ac:dyDescent="0.2">
      <c r="A5684" s="69">
        <v>55937</v>
      </c>
      <c r="B5684" s="15">
        <v>800</v>
      </c>
      <c r="C5684" s="15"/>
    </row>
    <row r="5685" spans="1:3" x14ac:dyDescent="0.2">
      <c r="A5685" s="69">
        <v>55938</v>
      </c>
      <c r="B5685" s="15">
        <v>550</v>
      </c>
      <c r="C5685" s="15"/>
    </row>
    <row r="5686" spans="1:3" x14ac:dyDescent="0.2">
      <c r="A5686" s="69">
        <v>55939</v>
      </c>
      <c r="B5686" s="15">
        <v>550</v>
      </c>
      <c r="C5686" s="15"/>
    </row>
    <row r="5687" spans="1:3" x14ac:dyDescent="0.2">
      <c r="A5687" s="69">
        <v>55940</v>
      </c>
      <c r="B5687" s="15">
        <v>550</v>
      </c>
      <c r="C5687" s="15"/>
    </row>
    <row r="5688" spans="1:3" x14ac:dyDescent="0.2">
      <c r="A5688" s="69">
        <v>55941</v>
      </c>
      <c r="B5688" s="15">
        <v>550</v>
      </c>
      <c r="C5688" s="15"/>
    </row>
    <row r="5689" spans="1:3" x14ac:dyDescent="0.2">
      <c r="A5689" s="69">
        <v>55942</v>
      </c>
      <c r="B5689" s="15">
        <v>800</v>
      </c>
      <c r="C5689" s="15"/>
    </row>
    <row r="5690" spans="1:3" x14ac:dyDescent="0.2">
      <c r="A5690" s="69">
        <v>55943</v>
      </c>
      <c r="B5690" s="15">
        <v>700</v>
      </c>
      <c r="C5690" s="15"/>
    </row>
    <row r="5691" spans="1:3" x14ac:dyDescent="0.2">
      <c r="A5691" s="69">
        <v>55944</v>
      </c>
      <c r="B5691" s="15">
        <v>550</v>
      </c>
      <c r="C5691" s="15"/>
    </row>
    <row r="5692" spans="1:3" x14ac:dyDescent="0.2">
      <c r="A5692" s="69">
        <v>55945</v>
      </c>
      <c r="B5692" s="15">
        <v>550</v>
      </c>
      <c r="C5692" s="15"/>
    </row>
    <row r="5693" spans="1:3" x14ac:dyDescent="0.2">
      <c r="A5693" s="69">
        <v>55946</v>
      </c>
      <c r="B5693" s="15">
        <v>550</v>
      </c>
      <c r="C5693" s="15"/>
    </row>
    <row r="5694" spans="1:3" x14ac:dyDescent="0.2">
      <c r="A5694" s="69">
        <v>55947</v>
      </c>
      <c r="B5694" s="15">
        <v>550</v>
      </c>
      <c r="C5694" s="15"/>
    </row>
    <row r="5695" spans="1:3" x14ac:dyDescent="0.2">
      <c r="A5695" s="69">
        <v>55948</v>
      </c>
      <c r="B5695" s="15">
        <v>550</v>
      </c>
      <c r="C5695" s="15"/>
    </row>
    <row r="5696" spans="1:3" x14ac:dyDescent="0.2">
      <c r="A5696" s="69">
        <v>55949</v>
      </c>
      <c r="B5696" s="15">
        <v>550</v>
      </c>
      <c r="C5696" s="15"/>
    </row>
    <row r="5697" spans="1:3" x14ac:dyDescent="0.2">
      <c r="A5697" s="69">
        <v>55950</v>
      </c>
      <c r="B5697" s="15">
        <v>550</v>
      </c>
      <c r="C5697" s="15"/>
    </row>
    <row r="5698" spans="1:3" x14ac:dyDescent="0.2">
      <c r="A5698" s="69">
        <v>55951</v>
      </c>
      <c r="B5698" s="15">
        <v>550</v>
      </c>
      <c r="C5698" s="15"/>
    </row>
    <row r="5699" spans="1:3" x14ac:dyDescent="0.2">
      <c r="A5699" s="69">
        <v>55952</v>
      </c>
      <c r="B5699" s="15">
        <v>550</v>
      </c>
      <c r="C5699" s="15"/>
    </row>
    <row r="5700" spans="1:3" x14ac:dyDescent="0.2">
      <c r="A5700" s="69">
        <v>55953</v>
      </c>
      <c r="B5700" s="15">
        <v>550</v>
      </c>
      <c r="C5700" s="15"/>
    </row>
    <row r="5701" spans="1:3" x14ac:dyDescent="0.2">
      <c r="A5701" s="69">
        <v>55954</v>
      </c>
      <c r="B5701" s="15">
        <v>550</v>
      </c>
      <c r="C5701" s="15"/>
    </row>
    <row r="5702" spans="1:3" x14ac:dyDescent="0.2">
      <c r="A5702" s="69">
        <v>55955</v>
      </c>
      <c r="B5702" s="15">
        <v>550</v>
      </c>
      <c r="C5702" s="15"/>
    </row>
    <row r="5703" spans="1:3" x14ac:dyDescent="0.2">
      <c r="A5703" s="69">
        <v>55956</v>
      </c>
      <c r="B5703" s="15">
        <v>800</v>
      </c>
      <c r="C5703" s="15"/>
    </row>
    <row r="5704" spans="1:3" x14ac:dyDescent="0.2">
      <c r="A5704" s="69">
        <v>55957</v>
      </c>
      <c r="B5704" s="15">
        <v>3150</v>
      </c>
      <c r="C5704" s="15"/>
    </row>
    <row r="5705" spans="1:3" x14ac:dyDescent="0.2">
      <c r="A5705" s="69">
        <v>55958</v>
      </c>
      <c r="B5705" s="15">
        <v>700</v>
      </c>
      <c r="C5705" s="15"/>
    </row>
    <row r="5706" spans="1:3" x14ac:dyDescent="0.2">
      <c r="A5706" s="69">
        <v>55959</v>
      </c>
      <c r="B5706" s="15">
        <v>700</v>
      </c>
      <c r="C5706" s="15"/>
    </row>
    <row r="5707" spans="1:3" x14ac:dyDescent="0.2">
      <c r="A5707" s="69">
        <v>55960</v>
      </c>
      <c r="B5707" s="15">
        <v>700</v>
      </c>
      <c r="C5707" s="15"/>
    </row>
    <row r="5708" spans="1:3" x14ac:dyDescent="0.2">
      <c r="A5708" s="69">
        <v>55961</v>
      </c>
      <c r="B5708" s="15">
        <v>700</v>
      </c>
      <c r="C5708" s="15"/>
    </row>
    <row r="5709" spans="1:3" x14ac:dyDescent="0.2">
      <c r="A5709" s="69">
        <v>55962</v>
      </c>
      <c r="B5709" s="15">
        <v>800</v>
      </c>
      <c r="C5709" s="15"/>
    </row>
    <row r="5710" spans="1:3" x14ac:dyDescent="0.2">
      <c r="A5710" s="69">
        <v>55963</v>
      </c>
      <c r="B5710" s="15">
        <v>550</v>
      </c>
      <c r="C5710" s="15"/>
    </row>
    <row r="5711" spans="1:3" x14ac:dyDescent="0.2">
      <c r="A5711" s="69">
        <v>55964</v>
      </c>
      <c r="B5711" s="15">
        <v>550</v>
      </c>
      <c r="C5711" s="15"/>
    </row>
    <row r="5712" spans="1:3" x14ac:dyDescent="0.2">
      <c r="A5712" s="69">
        <v>55970</v>
      </c>
      <c r="B5712" s="15">
        <v>550</v>
      </c>
      <c r="C5712" s="15"/>
    </row>
    <row r="5713" spans="1:3" x14ac:dyDescent="0.2">
      <c r="A5713" s="69">
        <v>55971</v>
      </c>
      <c r="B5713" s="15">
        <v>550</v>
      </c>
      <c r="C5713" s="15"/>
    </row>
    <row r="5714" spans="1:3" x14ac:dyDescent="0.2">
      <c r="A5714" s="69">
        <v>55972</v>
      </c>
      <c r="B5714" s="15">
        <v>550</v>
      </c>
      <c r="C5714" s="15"/>
    </row>
    <row r="5715" spans="1:3" x14ac:dyDescent="0.2">
      <c r="A5715" s="69">
        <v>55973</v>
      </c>
      <c r="B5715" s="15">
        <v>550</v>
      </c>
      <c r="C5715" s="15"/>
    </row>
    <row r="5716" spans="1:3" x14ac:dyDescent="0.2">
      <c r="A5716" s="69">
        <v>55974</v>
      </c>
      <c r="B5716" s="15">
        <v>550</v>
      </c>
      <c r="C5716" s="15"/>
    </row>
    <row r="5717" spans="1:3" x14ac:dyDescent="0.2">
      <c r="A5717" s="69">
        <v>55975</v>
      </c>
      <c r="B5717" s="15">
        <v>550</v>
      </c>
      <c r="C5717" s="15"/>
    </row>
    <row r="5718" spans="1:3" x14ac:dyDescent="0.2">
      <c r="A5718" s="69">
        <v>55997</v>
      </c>
      <c r="B5718" s="15">
        <v>550</v>
      </c>
      <c r="C5718" s="15"/>
    </row>
    <row r="5719" spans="1:3" x14ac:dyDescent="0.2">
      <c r="A5719" s="69">
        <v>55998</v>
      </c>
      <c r="B5719" s="15">
        <v>260</v>
      </c>
      <c r="C5719" s="15"/>
    </row>
    <row r="5720" spans="1:3" x14ac:dyDescent="0.2">
      <c r="A5720" s="69">
        <v>55999</v>
      </c>
      <c r="B5720" s="15">
        <v>260</v>
      </c>
      <c r="C5720" s="15"/>
    </row>
    <row r="5721" spans="1:3" x14ac:dyDescent="0.2">
      <c r="A5721" s="69">
        <v>56000</v>
      </c>
      <c r="B5721" s="15">
        <v>340</v>
      </c>
      <c r="C5721" s="15"/>
    </row>
    <row r="5722" spans="1:3" x14ac:dyDescent="0.2">
      <c r="A5722" s="69">
        <v>56001</v>
      </c>
      <c r="B5722" s="15">
        <v>260</v>
      </c>
      <c r="C5722" s="15"/>
    </row>
    <row r="5723" spans="1:3" x14ac:dyDescent="0.2">
      <c r="A5723" s="69">
        <v>56005</v>
      </c>
      <c r="B5723" s="15">
        <v>550</v>
      </c>
      <c r="C5723" s="15"/>
    </row>
    <row r="5724" spans="1:3" x14ac:dyDescent="0.2">
      <c r="A5724" s="69">
        <v>56009</v>
      </c>
      <c r="B5724" s="15">
        <v>550</v>
      </c>
      <c r="C5724" s="15"/>
    </row>
    <row r="5725" spans="1:3" x14ac:dyDescent="0.2">
      <c r="A5725" s="69">
        <v>56010</v>
      </c>
      <c r="B5725" s="15">
        <v>550</v>
      </c>
      <c r="C5725" s="15"/>
    </row>
    <row r="5726" spans="1:3" x14ac:dyDescent="0.2">
      <c r="A5726" s="69">
        <v>56055</v>
      </c>
      <c r="B5726" s="15">
        <v>300</v>
      </c>
      <c r="C5726" s="15"/>
    </row>
    <row r="5727" spans="1:3" x14ac:dyDescent="0.2">
      <c r="A5727" s="69">
        <v>56056</v>
      </c>
      <c r="B5727" s="15">
        <v>300</v>
      </c>
      <c r="C5727" s="15"/>
    </row>
    <row r="5728" spans="1:3" x14ac:dyDescent="0.2">
      <c r="A5728" s="69">
        <v>56091</v>
      </c>
      <c r="B5728" s="15">
        <v>3150</v>
      </c>
      <c r="C5728" s="15"/>
    </row>
    <row r="5729" spans="1:3" x14ac:dyDescent="0.2">
      <c r="A5729" s="69">
        <v>56095</v>
      </c>
      <c r="B5729" s="15">
        <v>400</v>
      </c>
      <c r="C5729" s="15"/>
    </row>
    <row r="5730" spans="1:3" x14ac:dyDescent="0.2">
      <c r="A5730" s="69">
        <v>56096</v>
      </c>
      <c r="B5730" s="15">
        <v>400</v>
      </c>
      <c r="C5730" s="15"/>
    </row>
    <row r="5731" spans="1:3" x14ac:dyDescent="0.2">
      <c r="A5731" s="69">
        <v>56097</v>
      </c>
      <c r="B5731" s="15">
        <v>400</v>
      </c>
      <c r="C5731" s="15"/>
    </row>
    <row r="5732" spans="1:3" x14ac:dyDescent="0.2">
      <c r="A5732" s="69">
        <v>56098</v>
      </c>
      <c r="B5732" s="15">
        <v>400</v>
      </c>
      <c r="C5732" s="15"/>
    </row>
    <row r="5733" spans="1:3" x14ac:dyDescent="0.2">
      <c r="A5733" s="69">
        <v>56099</v>
      </c>
      <c r="B5733" s="15">
        <v>200</v>
      </c>
      <c r="C5733" s="15"/>
    </row>
    <row r="5734" spans="1:3" x14ac:dyDescent="0.2">
      <c r="A5734" s="69">
        <v>56128</v>
      </c>
      <c r="B5734" s="15">
        <v>360</v>
      </c>
      <c r="C5734" s="15"/>
    </row>
    <row r="5735" spans="1:3" x14ac:dyDescent="0.2">
      <c r="A5735" s="69">
        <v>56129</v>
      </c>
      <c r="B5735" s="15">
        <v>330</v>
      </c>
      <c r="C5735" s="15"/>
    </row>
    <row r="5736" spans="1:3" x14ac:dyDescent="0.2">
      <c r="A5736" s="69">
        <v>56158</v>
      </c>
      <c r="B5736" s="15">
        <v>500</v>
      </c>
      <c r="C5736" s="15"/>
    </row>
    <row r="5737" spans="1:3" x14ac:dyDescent="0.2">
      <c r="A5737" s="69">
        <v>56159</v>
      </c>
      <c r="B5737" s="15">
        <v>400</v>
      </c>
      <c r="C5737" s="15"/>
    </row>
    <row r="5738" spans="1:3" x14ac:dyDescent="0.2">
      <c r="A5738" s="69">
        <v>56172</v>
      </c>
      <c r="B5738" s="15">
        <v>480</v>
      </c>
      <c r="C5738" s="15"/>
    </row>
    <row r="5739" spans="1:3" x14ac:dyDescent="0.2">
      <c r="A5739" s="69">
        <v>56203</v>
      </c>
      <c r="B5739" s="15">
        <v>350</v>
      </c>
      <c r="C5739" s="15"/>
    </row>
    <row r="5740" spans="1:3" x14ac:dyDescent="0.2">
      <c r="A5740" s="69">
        <v>56204</v>
      </c>
      <c r="B5740" s="15">
        <v>350</v>
      </c>
      <c r="C5740" s="15"/>
    </row>
    <row r="5741" spans="1:3" x14ac:dyDescent="0.2">
      <c r="A5741" s="69">
        <v>56205</v>
      </c>
      <c r="B5741" s="15">
        <v>350</v>
      </c>
      <c r="C5741" s="15"/>
    </row>
    <row r="5742" spans="1:3" x14ac:dyDescent="0.2">
      <c r="A5742" s="69">
        <v>56239</v>
      </c>
      <c r="B5742" s="15">
        <v>330</v>
      </c>
      <c r="C5742" s="15"/>
    </row>
    <row r="5743" spans="1:3" x14ac:dyDescent="0.2">
      <c r="A5743" s="69">
        <v>56249</v>
      </c>
      <c r="B5743" s="15">
        <v>550</v>
      </c>
      <c r="C5743" s="15"/>
    </row>
    <row r="5744" spans="1:3" x14ac:dyDescent="0.2">
      <c r="A5744" s="69">
        <v>56250</v>
      </c>
      <c r="B5744" s="15">
        <v>700</v>
      </c>
      <c r="C5744" s="15"/>
    </row>
    <row r="5745" spans="1:3" x14ac:dyDescent="0.2">
      <c r="A5745" s="69">
        <v>56251</v>
      </c>
      <c r="B5745" s="15">
        <v>700</v>
      </c>
      <c r="C5745" s="15"/>
    </row>
    <row r="5746" spans="1:3" x14ac:dyDescent="0.2">
      <c r="A5746" s="69">
        <v>56252</v>
      </c>
      <c r="B5746" s="15">
        <v>700</v>
      </c>
      <c r="C5746" s="15"/>
    </row>
    <row r="5747" spans="1:3" x14ac:dyDescent="0.2">
      <c r="A5747" s="69">
        <v>56253</v>
      </c>
      <c r="B5747" s="15">
        <v>550</v>
      </c>
      <c r="C5747" s="15"/>
    </row>
    <row r="5748" spans="1:3" x14ac:dyDescent="0.2">
      <c r="A5748" s="69">
        <v>56256</v>
      </c>
      <c r="B5748" s="15">
        <v>340</v>
      </c>
      <c r="C5748" s="15"/>
    </row>
    <row r="5749" spans="1:3" x14ac:dyDescent="0.2">
      <c r="A5749" s="69">
        <v>56257</v>
      </c>
      <c r="B5749" s="15">
        <v>480</v>
      </c>
      <c r="C5749" s="15"/>
    </row>
    <row r="5750" spans="1:3" x14ac:dyDescent="0.2">
      <c r="A5750" s="69">
        <v>56258</v>
      </c>
      <c r="B5750" s="15">
        <v>480</v>
      </c>
      <c r="C5750" s="15"/>
    </row>
    <row r="5751" spans="1:3" x14ac:dyDescent="0.2">
      <c r="A5751" s="69">
        <v>56259</v>
      </c>
      <c r="B5751" s="15">
        <v>550</v>
      </c>
      <c r="C5751" s="15"/>
    </row>
    <row r="5752" spans="1:3" x14ac:dyDescent="0.2">
      <c r="A5752" s="69">
        <v>56302</v>
      </c>
      <c r="B5752" s="15">
        <v>550</v>
      </c>
      <c r="C5752" s="15"/>
    </row>
    <row r="5753" spans="1:3" x14ac:dyDescent="0.2">
      <c r="A5753" s="69">
        <v>56303</v>
      </c>
      <c r="B5753" s="15">
        <v>350</v>
      </c>
      <c r="C5753" s="15"/>
    </row>
    <row r="5754" spans="1:3" x14ac:dyDescent="0.2">
      <c r="A5754" s="69">
        <v>56304</v>
      </c>
      <c r="B5754" s="15">
        <v>400</v>
      </c>
      <c r="C5754" s="15"/>
    </row>
    <row r="5755" spans="1:3" x14ac:dyDescent="0.2">
      <c r="A5755" s="69">
        <v>56336</v>
      </c>
      <c r="B5755" s="15">
        <v>500</v>
      </c>
      <c r="C5755" s="15"/>
    </row>
    <row r="5756" spans="1:3" x14ac:dyDescent="0.2">
      <c r="A5756" s="69">
        <v>56337</v>
      </c>
      <c r="B5756" s="15">
        <v>430</v>
      </c>
      <c r="C5756" s="15"/>
    </row>
    <row r="5757" spans="1:3" x14ac:dyDescent="0.2">
      <c r="A5757" s="69">
        <v>56338</v>
      </c>
      <c r="B5757" s="15">
        <v>500</v>
      </c>
      <c r="C5757" s="15"/>
    </row>
    <row r="5758" spans="1:3" x14ac:dyDescent="0.2">
      <c r="A5758" s="69">
        <v>56351</v>
      </c>
      <c r="B5758" s="15">
        <v>550</v>
      </c>
      <c r="C5758" s="15"/>
    </row>
    <row r="5759" spans="1:3" x14ac:dyDescent="0.2">
      <c r="A5759" s="69">
        <v>56366</v>
      </c>
      <c r="B5759" s="15">
        <v>200</v>
      </c>
      <c r="C5759" s="15"/>
    </row>
    <row r="5760" spans="1:3" x14ac:dyDescent="0.2">
      <c r="A5760" s="69">
        <v>56373</v>
      </c>
      <c r="B5760" s="15">
        <v>400</v>
      </c>
      <c r="C5760" s="15"/>
    </row>
    <row r="5761" spans="1:3" x14ac:dyDescent="0.2">
      <c r="A5761" s="69">
        <v>56374</v>
      </c>
      <c r="B5761" s="15">
        <v>400</v>
      </c>
      <c r="C5761" s="15"/>
    </row>
    <row r="5762" spans="1:3" x14ac:dyDescent="0.2">
      <c r="A5762" s="69">
        <v>56375</v>
      </c>
      <c r="B5762" s="15">
        <v>350</v>
      </c>
      <c r="C5762" s="15"/>
    </row>
    <row r="5763" spans="1:3" x14ac:dyDescent="0.2">
      <c r="A5763" s="69">
        <v>56376</v>
      </c>
      <c r="B5763" s="15">
        <v>350</v>
      </c>
      <c r="C5763" s="15"/>
    </row>
    <row r="5764" spans="1:3" x14ac:dyDescent="0.2">
      <c r="A5764" s="69">
        <v>56379</v>
      </c>
      <c r="B5764" s="15">
        <v>200</v>
      </c>
      <c r="C5764" s="15"/>
    </row>
    <row r="5765" spans="1:3" x14ac:dyDescent="0.2">
      <c r="A5765" s="69">
        <v>56394</v>
      </c>
      <c r="B5765" s="15">
        <v>800</v>
      </c>
      <c r="C5765" s="15"/>
    </row>
    <row r="5766" spans="1:3" x14ac:dyDescent="0.2">
      <c r="A5766" s="69">
        <v>56398</v>
      </c>
      <c r="B5766" s="15">
        <v>500</v>
      </c>
      <c r="C5766" s="15"/>
    </row>
    <row r="5767" spans="1:3" x14ac:dyDescent="0.2">
      <c r="A5767" s="69">
        <v>56413</v>
      </c>
      <c r="B5767" s="15">
        <v>550</v>
      </c>
      <c r="C5767" s="15"/>
    </row>
    <row r="5768" spans="1:3" x14ac:dyDescent="0.2">
      <c r="A5768" s="69">
        <v>56414</v>
      </c>
      <c r="B5768" s="15">
        <v>550</v>
      </c>
      <c r="C5768" s="15"/>
    </row>
    <row r="5769" spans="1:3" x14ac:dyDescent="0.2">
      <c r="A5769" s="69">
        <v>56415</v>
      </c>
      <c r="B5769" s="15">
        <v>550</v>
      </c>
      <c r="C5769" s="15"/>
    </row>
    <row r="5770" spans="1:3" x14ac:dyDescent="0.2">
      <c r="A5770" s="69">
        <v>56416</v>
      </c>
      <c r="B5770" s="15">
        <v>550</v>
      </c>
      <c r="C5770" s="15"/>
    </row>
    <row r="5771" spans="1:3" x14ac:dyDescent="0.2">
      <c r="A5771" s="69">
        <v>56417</v>
      </c>
      <c r="B5771" s="15">
        <v>550</v>
      </c>
      <c r="C5771" s="15"/>
    </row>
    <row r="5772" spans="1:3" x14ac:dyDescent="0.2">
      <c r="A5772" s="69">
        <v>56418</v>
      </c>
      <c r="B5772" s="15">
        <v>550</v>
      </c>
      <c r="C5772" s="15"/>
    </row>
    <row r="5773" spans="1:3" x14ac:dyDescent="0.2">
      <c r="A5773" s="69">
        <v>56424</v>
      </c>
      <c r="B5773" s="15">
        <v>800</v>
      </c>
      <c r="C5773" s="15"/>
    </row>
    <row r="5774" spans="1:3" x14ac:dyDescent="0.2">
      <c r="A5774" s="69">
        <v>56433</v>
      </c>
      <c r="B5774" s="15">
        <v>400</v>
      </c>
      <c r="C5774" s="15"/>
    </row>
    <row r="5775" spans="1:3" x14ac:dyDescent="0.2">
      <c r="A5775" s="69">
        <v>56441</v>
      </c>
      <c r="B5775" s="15">
        <v>550</v>
      </c>
      <c r="C5775" s="15"/>
    </row>
    <row r="5776" spans="1:3" x14ac:dyDescent="0.2">
      <c r="A5776" s="69">
        <v>56442</v>
      </c>
      <c r="B5776" s="15">
        <v>480</v>
      </c>
      <c r="C5776" s="15"/>
    </row>
    <row r="5777" spans="1:3" x14ac:dyDescent="0.2">
      <c r="A5777" s="69">
        <v>56443</v>
      </c>
      <c r="B5777" s="15">
        <v>480</v>
      </c>
      <c r="C5777" s="15"/>
    </row>
    <row r="5778" spans="1:3" x14ac:dyDescent="0.2">
      <c r="A5778" s="69">
        <v>56444</v>
      </c>
      <c r="B5778" s="15">
        <v>550</v>
      </c>
      <c r="C5778" s="15"/>
    </row>
    <row r="5779" spans="1:3" x14ac:dyDescent="0.2">
      <c r="A5779" s="69">
        <v>56445</v>
      </c>
      <c r="B5779" s="15">
        <v>250</v>
      </c>
      <c r="C5779" s="15"/>
    </row>
    <row r="5780" spans="1:3" x14ac:dyDescent="0.2">
      <c r="A5780" s="69">
        <v>56502</v>
      </c>
      <c r="B5780" s="15">
        <v>400</v>
      </c>
      <c r="C5780" s="15"/>
    </row>
    <row r="5781" spans="1:3" x14ac:dyDescent="0.2">
      <c r="A5781" s="69">
        <v>56522</v>
      </c>
      <c r="B5781" s="15">
        <v>800</v>
      </c>
      <c r="C5781" s="15"/>
    </row>
    <row r="5782" spans="1:3" x14ac:dyDescent="0.2">
      <c r="A5782" s="69">
        <v>56523</v>
      </c>
      <c r="B5782" s="15">
        <v>800</v>
      </c>
      <c r="C5782" s="15"/>
    </row>
    <row r="5783" spans="1:3" x14ac:dyDescent="0.2">
      <c r="A5783" s="69">
        <v>56543</v>
      </c>
      <c r="B5783" s="15">
        <v>440</v>
      </c>
      <c r="C5783" s="15"/>
    </row>
    <row r="5784" spans="1:3" x14ac:dyDescent="0.2">
      <c r="A5784" s="69">
        <v>56544</v>
      </c>
      <c r="B5784" s="15">
        <v>700</v>
      </c>
      <c r="C5784" s="15"/>
    </row>
    <row r="5785" spans="1:3" x14ac:dyDescent="0.2">
      <c r="A5785" s="69">
        <v>56545</v>
      </c>
      <c r="B5785" s="15">
        <v>550</v>
      </c>
      <c r="C5785" s="15"/>
    </row>
    <row r="5786" spans="1:3" x14ac:dyDescent="0.2">
      <c r="A5786" s="69">
        <v>56570</v>
      </c>
      <c r="B5786" s="15">
        <v>410</v>
      </c>
      <c r="C5786" s="15"/>
    </row>
    <row r="5787" spans="1:3" x14ac:dyDescent="0.2">
      <c r="A5787" s="69">
        <v>56571</v>
      </c>
      <c r="B5787" s="15">
        <v>410</v>
      </c>
      <c r="C5787" s="15"/>
    </row>
    <row r="5788" spans="1:3" x14ac:dyDescent="0.2">
      <c r="A5788" s="69">
        <v>56573</v>
      </c>
      <c r="B5788" s="15">
        <v>800</v>
      </c>
      <c r="C5788" s="15"/>
    </row>
    <row r="5789" spans="1:3" x14ac:dyDescent="0.2">
      <c r="A5789" s="69">
        <v>56616</v>
      </c>
      <c r="B5789" s="15">
        <v>550</v>
      </c>
      <c r="C5789" s="15"/>
    </row>
    <row r="5790" spans="1:3" x14ac:dyDescent="0.2">
      <c r="A5790" s="69">
        <v>56671</v>
      </c>
      <c r="B5790" s="15">
        <v>350</v>
      </c>
      <c r="C5790" s="15"/>
    </row>
    <row r="5791" spans="1:3" x14ac:dyDescent="0.2">
      <c r="A5791" s="69">
        <v>56751</v>
      </c>
      <c r="B5791" s="15">
        <v>800</v>
      </c>
      <c r="C5791" s="15"/>
    </row>
    <row r="5792" spans="1:3" x14ac:dyDescent="0.2">
      <c r="A5792" s="69">
        <v>56756</v>
      </c>
      <c r="B5792" s="15">
        <v>550</v>
      </c>
      <c r="C5792" s="15"/>
    </row>
    <row r="5793" spans="1:3" x14ac:dyDescent="0.2">
      <c r="A5793" s="69">
        <v>56779</v>
      </c>
      <c r="B5793" s="15">
        <v>800</v>
      </c>
      <c r="C5793" s="15"/>
    </row>
    <row r="5794" spans="1:3" x14ac:dyDescent="0.2">
      <c r="A5794" s="69">
        <v>56780</v>
      </c>
      <c r="B5794" s="15">
        <v>800</v>
      </c>
      <c r="C5794" s="15"/>
    </row>
    <row r="5795" spans="1:3" x14ac:dyDescent="0.2">
      <c r="A5795" s="69">
        <v>56781</v>
      </c>
      <c r="B5795" s="15">
        <v>800</v>
      </c>
      <c r="C5795" s="15"/>
    </row>
    <row r="5796" spans="1:3" x14ac:dyDescent="0.2">
      <c r="A5796" s="69">
        <v>56782</v>
      </c>
      <c r="B5796" s="15">
        <v>800</v>
      </c>
      <c r="C5796" s="15"/>
    </row>
    <row r="5797" spans="1:3" x14ac:dyDescent="0.2">
      <c r="A5797" s="69">
        <v>56803</v>
      </c>
      <c r="B5797" s="15">
        <v>550</v>
      </c>
      <c r="C5797" s="15"/>
    </row>
    <row r="5798" spans="1:3" x14ac:dyDescent="0.2">
      <c r="A5798" s="69">
        <v>56804</v>
      </c>
      <c r="B5798" s="15">
        <v>880</v>
      </c>
      <c r="C5798" s="15"/>
    </row>
    <row r="5799" spans="1:3" x14ac:dyDescent="0.2">
      <c r="A5799" s="69">
        <v>56845</v>
      </c>
      <c r="B5799" s="15">
        <v>800</v>
      </c>
      <c r="C5799" s="15"/>
    </row>
    <row r="5800" spans="1:3" x14ac:dyDescent="0.2">
      <c r="A5800" s="69">
        <v>56846</v>
      </c>
      <c r="B5800" s="15">
        <v>550</v>
      </c>
      <c r="C5800" s="15"/>
    </row>
    <row r="5801" spans="1:3" x14ac:dyDescent="0.2">
      <c r="A5801" s="69">
        <v>56847</v>
      </c>
      <c r="B5801" s="15">
        <v>550</v>
      </c>
      <c r="C5801" s="15"/>
    </row>
    <row r="5802" spans="1:3" x14ac:dyDescent="0.2">
      <c r="A5802" s="69">
        <v>56858</v>
      </c>
      <c r="B5802" s="15">
        <v>440</v>
      </c>
      <c r="C5802" s="15"/>
    </row>
    <row r="5803" spans="1:3" x14ac:dyDescent="0.2">
      <c r="A5803" s="69">
        <v>56859</v>
      </c>
      <c r="B5803" s="15">
        <v>440</v>
      </c>
      <c r="C5803" s="15"/>
    </row>
    <row r="5804" spans="1:3" x14ac:dyDescent="0.2">
      <c r="A5804" s="69">
        <v>56885</v>
      </c>
      <c r="B5804" s="15">
        <v>610</v>
      </c>
      <c r="C5804" s="15"/>
    </row>
    <row r="5805" spans="1:3" x14ac:dyDescent="0.2">
      <c r="A5805" s="69">
        <v>56890</v>
      </c>
      <c r="B5805" s="15">
        <v>400</v>
      </c>
      <c r="C5805" s="15"/>
    </row>
    <row r="5806" spans="1:3" x14ac:dyDescent="0.2">
      <c r="A5806" s="69">
        <v>56891</v>
      </c>
      <c r="B5806" s="15">
        <v>200</v>
      </c>
      <c r="C5806" s="15"/>
    </row>
    <row r="5807" spans="1:3" x14ac:dyDescent="0.2">
      <c r="A5807" s="69">
        <v>56892</v>
      </c>
      <c r="B5807" s="15">
        <v>300</v>
      </c>
      <c r="C5807" s="15"/>
    </row>
    <row r="5808" spans="1:3" x14ac:dyDescent="0.2">
      <c r="A5808" s="69">
        <v>56893</v>
      </c>
      <c r="B5808" s="15">
        <v>300</v>
      </c>
      <c r="C5808" s="15"/>
    </row>
    <row r="5809" spans="1:3" x14ac:dyDescent="0.2">
      <c r="A5809" s="69">
        <v>56908</v>
      </c>
      <c r="B5809" s="15">
        <v>330</v>
      </c>
      <c r="C5809" s="15"/>
    </row>
    <row r="5810" spans="1:3" x14ac:dyDescent="0.2">
      <c r="A5810" s="69">
        <v>56933</v>
      </c>
      <c r="B5810" s="15">
        <v>330</v>
      </c>
      <c r="C5810" s="15"/>
    </row>
    <row r="5811" spans="1:3" x14ac:dyDescent="0.2">
      <c r="A5811" s="69">
        <v>56978</v>
      </c>
      <c r="B5811" s="15">
        <v>400</v>
      </c>
      <c r="C5811" s="15"/>
    </row>
    <row r="5812" spans="1:3" x14ac:dyDescent="0.2">
      <c r="A5812" s="69">
        <v>56979</v>
      </c>
      <c r="B5812" s="15">
        <v>400</v>
      </c>
      <c r="C5812" s="15"/>
    </row>
    <row r="5813" spans="1:3" x14ac:dyDescent="0.2">
      <c r="A5813" s="69">
        <v>56980</v>
      </c>
      <c r="B5813" s="15">
        <v>400</v>
      </c>
      <c r="C5813" s="15"/>
    </row>
    <row r="5814" spans="1:3" x14ac:dyDescent="0.2">
      <c r="A5814" s="69">
        <v>56986</v>
      </c>
      <c r="B5814" s="15">
        <v>5000</v>
      </c>
      <c r="C5814" s="15"/>
    </row>
    <row r="5815" spans="1:3" x14ac:dyDescent="0.2">
      <c r="A5815" s="69">
        <v>56987</v>
      </c>
      <c r="B5815" s="15">
        <v>5000</v>
      </c>
      <c r="C5815" s="15"/>
    </row>
    <row r="5816" spans="1:3" x14ac:dyDescent="0.2">
      <c r="A5816" s="69">
        <v>56988</v>
      </c>
      <c r="B5816" s="15">
        <v>5000</v>
      </c>
      <c r="C5816" s="15"/>
    </row>
    <row r="5817" spans="1:3" x14ac:dyDescent="0.2">
      <c r="A5817" s="69">
        <v>56989</v>
      </c>
      <c r="B5817" s="15">
        <v>5000</v>
      </c>
      <c r="C5817" s="15"/>
    </row>
    <row r="5818" spans="1:3" x14ac:dyDescent="0.2">
      <c r="A5818" s="69">
        <v>56990</v>
      </c>
      <c r="B5818" s="15">
        <v>5000</v>
      </c>
      <c r="C5818" s="15"/>
    </row>
    <row r="5819" spans="1:3" x14ac:dyDescent="0.2">
      <c r="A5819" s="69">
        <v>56991</v>
      </c>
      <c r="B5819" s="15">
        <v>550</v>
      </c>
      <c r="C5819" s="15"/>
    </row>
    <row r="5820" spans="1:3" x14ac:dyDescent="0.2">
      <c r="A5820" s="69">
        <v>57026</v>
      </c>
      <c r="B5820" s="15">
        <v>250</v>
      </c>
      <c r="C5820" s="15"/>
    </row>
    <row r="5821" spans="1:3" x14ac:dyDescent="0.2">
      <c r="A5821" s="69">
        <v>57027</v>
      </c>
      <c r="B5821" s="15">
        <v>250</v>
      </c>
      <c r="C5821" s="15"/>
    </row>
    <row r="5822" spans="1:3" x14ac:dyDescent="0.2">
      <c r="A5822" s="69">
        <v>57028</v>
      </c>
      <c r="B5822" s="15">
        <v>250</v>
      </c>
      <c r="C5822" s="15"/>
    </row>
    <row r="5823" spans="1:3" x14ac:dyDescent="0.2">
      <c r="A5823" s="69">
        <v>57071</v>
      </c>
      <c r="B5823" s="15">
        <v>480</v>
      </c>
      <c r="C5823" s="15"/>
    </row>
    <row r="5824" spans="1:3" x14ac:dyDescent="0.2">
      <c r="A5824" s="69">
        <v>57072</v>
      </c>
      <c r="B5824" s="15">
        <v>480</v>
      </c>
      <c r="C5824" s="15"/>
    </row>
    <row r="5825" spans="1:3" x14ac:dyDescent="0.2">
      <c r="A5825" s="69">
        <v>57073</v>
      </c>
      <c r="B5825" s="15">
        <v>480</v>
      </c>
      <c r="C5825" s="15"/>
    </row>
    <row r="5826" spans="1:3" x14ac:dyDescent="0.2">
      <c r="A5826" s="69">
        <v>57089</v>
      </c>
      <c r="B5826" s="15">
        <v>550</v>
      </c>
      <c r="C5826" s="15"/>
    </row>
    <row r="5827" spans="1:3" x14ac:dyDescent="0.2">
      <c r="A5827" s="69">
        <v>57090</v>
      </c>
      <c r="B5827" s="15">
        <v>550</v>
      </c>
      <c r="C5827" s="15"/>
    </row>
    <row r="5828" spans="1:3" x14ac:dyDescent="0.2">
      <c r="A5828" s="69">
        <v>57091</v>
      </c>
      <c r="B5828" s="15">
        <v>550</v>
      </c>
      <c r="C5828" s="15"/>
    </row>
    <row r="5829" spans="1:3" x14ac:dyDescent="0.2">
      <c r="A5829" s="69">
        <v>57108</v>
      </c>
      <c r="B5829" s="15">
        <v>800</v>
      </c>
      <c r="C5829" s="15"/>
    </row>
    <row r="5830" spans="1:3" x14ac:dyDescent="0.2">
      <c r="A5830" s="69">
        <v>57109</v>
      </c>
      <c r="B5830" s="15">
        <v>800</v>
      </c>
      <c r="C5830" s="15"/>
    </row>
    <row r="5831" spans="1:3" x14ac:dyDescent="0.2">
      <c r="A5831" s="69">
        <v>57110</v>
      </c>
      <c r="B5831" s="15">
        <v>800</v>
      </c>
      <c r="C5831" s="15"/>
    </row>
    <row r="5832" spans="1:3" x14ac:dyDescent="0.2">
      <c r="A5832" s="69">
        <v>57111</v>
      </c>
      <c r="B5832" s="15">
        <v>800</v>
      </c>
      <c r="C5832" s="15"/>
    </row>
    <row r="5833" spans="1:3" x14ac:dyDescent="0.2">
      <c r="A5833" s="69">
        <v>57112</v>
      </c>
      <c r="B5833" s="15">
        <v>800</v>
      </c>
      <c r="C5833" s="15"/>
    </row>
    <row r="5834" spans="1:3" x14ac:dyDescent="0.2">
      <c r="A5834" s="69">
        <v>57113</v>
      </c>
      <c r="B5834" s="15">
        <v>800</v>
      </c>
      <c r="C5834" s="15"/>
    </row>
    <row r="5835" spans="1:3" x14ac:dyDescent="0.2">
      <c r="A5835" s="69">
        <v>57121</v>
      </c>
      <c r="B5835" s="15">
        <v>200</v>
      </c>
      <c r="C5835" s="15"/>
    </row>
    <row r="5836" spans="1:3" x14ac:dyDescent="0.2">
      <c r="A5836" s="69">
        <v>57134</v>
      </c>
      <c r="B5836" s="15">
        <v>800</v>
      </c>
      <c r="C5836" s="15"/>
    </row>
    <row r="5837" spans="1:3" x14ac:dyDescent="0.2">
      <c r="A5837" s="69">
        <v>57153</v>
      </c>
      <c r="B5837" s="15">
        <v>550</v>
      </c>
      <c r="C5837" s="15"/>
    </row>
    <row r="5838" spans="1:3" x14ac:dyDescent="0.2">
      <c r="A5838" s="69">
        <v>57154</v>
      </c>
      <c r="B5838" s="15">
        <v>550</v>
      </c>
      <c r="C5838" s="15"/>
    </row>
    <row r="5839" spans="1:3" x14ac:dyDescent="0.2">
      <c r="A5839" s="69">
        <v>57155</v>
      </c>
      <c r="B5839" s="15">
        <v>550</v>
      </c>
      <c r="C5839" s="15"/>
    </row>
    <row r="5840" spans="1:3" x14ac:dyDescent="0.2">
      <c r="A5840" s="69">
        <v>57156</v>
      </c>
      <c r="B5840" s="15">
        <v>550</v>
      </c>
      <c r="C5840" s="15"/>
    </row>
    <row r="5841" spans="1:3" x14ac:dyDescent="0.2">
      <c r="A5841" s="69">
        <v>57178</v>
      </c>
      <c r="B5841" s="15">
        <v>700</v>
      </c>
      <c r="C5841" s="15"/>
    </row>
    <row r="5842" spans="1:3" x14ac:dyDescent="0.2">
      <c r="A5842" s="69">
        <v>57192</v>
      </c>
      <c r="B5842" s="15">
        <v>530</v>
      </c>
      <c r="C5842" s="15"/>
    </row>
    <row r="5843" spans="1:3" x14ac:dyDescent="0.2">
      <c r="A5843" s="69">
        <v>57214</v>
      </c>
      <c r="B5843" s="15">
        <v>530</v>
      </c>
      <c r="C5843" s="15"/>
    </row>
    <row r="5844" spans="1:3" x14ac:dyDescent="0.2">
      <c r="A5844" s="69">
        <v>57276</v>
      </c>
      <c r="B5844" s="15">
        <v>550</v>
      </c>
      <c r="C5844" s="15"/>
    </row>
    <row r="5845" spans="1:3" x14ac:dyDescent="0.2">
      <c r="A5845" s="69">
        <v>57277</v>
      </c>
      <c r="B5845" s="15">
        <v>550</v>
      </c>
      <c r="C5845" s="15"/>
    </row>
    <row r="5846" spans="1:3" x14ac:dyDescent="0.2">
      <c r="A5846" s="69">
        <v>57278</v>
      </c>
      <c r="B5846" s="15">
        <v>330</v>
      </c>
      <c r="C5846" s="15"/>
    </row>
    <row r="5847" spans="1:3" x14ac:dyDescent="0.2">
      <c r="A5847" s="69">
        <v>57280</v>
      </c>
      <c r="B5847" s="15">
        <v>550</v>
      </c>
      <c r="C5847" s="15"/>
    </row>
    <row r="5848" spans="1:3" x14ac:dyDescent="0.2">
      <c r="A5848" s="69">
        <v>57281</v>
      </c>
      <c r="B5848" s="15">
        <v>550</v>
      </c>
      <c r="C5848" s="15"/>
    </row>
    <row r="5849" spans="1:3" x14ac:dyDescent="0.2">
      <c r="A5849" s="69">
        <v>57282</v>
      </c>
      <c r="B5849" s="15">
        <v>550</v>
      </c>
      <c r="C5849" s="15"/>
    </row>
    <row r="5850" spans="1:3" x14ac:dyDescent="0.2">
      <c r="A5850" s="69">
        <v>57284</v>
      </c>
      <c r="B5850" s="15">
        <v>250</v>
      </c>
      <c r="C5850" s="15"/>
    </row>
    <row r="5851" spans="1:3" x14ac:dyDescent="0.2">
      <c r="A5851" s="69">
        <v>57285</v>
      </c>
      <c r="B5851" s="15">
        <v>250</v>
      </c>
      <c r="C5851" s="15"/>
    </row>
    <row r="5852" spans="1:3" x14ac:dyDescent="0.2">
      <c r="A5852" s="69">
        <v>57326</v>
      </c>
      <c r="B5852" s="15">
        <v>800</v>
      </c>
      <c r="C5852" s="15"/>
    </row>
    <row r="5853" spans="1:3" x14ac:dyDescent="0.2">
      <c r="A5853" s="69">
        <v>57363</v>
      </c>
      <c r="B5853" s="15">
        <v>340</v>
      </c>
      <c r="C5853" s="15"/>
    </row>
    <row r="5854" spans="1:3" x14ac:dyDescent="0.2">
      <c r="A5854" s="69">
        <v>57369</v>
      </c>
      <c r="B5854" s="15">
        <v>330</v>
      </c>
      <c r="C5854" s="15"/>
    </row>
    <row r="5855" spans="1:3" x14ac:dyDescent="0.2">
      <c r="A5855" s="69">
        <v>57370</v>
      </c>
      <c r="B5855" s="15">
        <v>380</v>
      </c>
      <c r="C5855" s="15"/>
    </row>
    <row r="5856" spans="1:3" x14ac:dyDescent="0.2">
      <c r="A5856" s="69">
        <v>57398</v>
      </c>
      <c r="B5856" s="15">
        <v>550</v>
      </c>
      <c r="C5856" s="15"/>
    </row>
    <row r="5857" spans="1:3" x14ac:dyDescent="0.2">
      <c r="A5857" s="69">
        <v>57435</v>
      </c>
      <c r="B5857" s="15">
        <v>550</v>
      </c>
      <c r="C5857" s="15"/>
    </row>
    <row r="5858" spans="1:3" x14ac:dyDescent="0.2">
      <c r="A5858" s="69">
        <v>57436</v>
      </c>
      <c r="B5858" s="15">
        <v>550</v>
      </c>
      <c r="C5858" s="15"/>
    </row>
    <row r="5859" spans="1:3" x14ac:dyDescent="0.2">
      <c r="A5859" s="69">
        <v>57437</v>
      </c>
      <c r="B5859" s="15">
        <v>550</v>
      </c>
      <c r="C5859" s="15"/>
    </row>
    <row r="5860" spans="1:3" x14ac:dyDescent="0.2">
      <c r="A5860" s="69">
        <v>57440</v>
      </c>
      <c r="B5860" s="15">
        <v>400</v>
      </c>
      <c r="C5860" s="15"/>
    </row>
    <row r="5861" spans="1:3" x14ac:dyDescent="0.2">
      <c r="A5861" s="69">
        <v>57472</v>
      </c>
      <c r="B5861" s="15">
        <v>550</v>
      </c>
      <c r="C5861" s="15"/>
    </row>
    <row r="5862" spans="1:3" x14ac:dyDescent="0.2">
      <c r="A5862" s="69">
        <v>57473</v>
      </c>
      <c r="B5862" s="15">
        <v>550</v>
      </c>
      <c r="C5862" s="15"/>
    </row>
    <row r="5863" spans="1:3" x14ac:dyDescent="0.2">
      <c r="A5863" s="69">
        <v>57474</v>
      </c>
      <c r="B5863" s="15">
        <v>550</v>
      </c>
      <c r="C5863" s="15"/>
    </row>
    <row r="5864" spans="1:3" x14ac:dyDescent="0.2">
      <c r="A5864" s="69">
        <v>57475</v>
      </c>
      <c r="B5864" s="15">
        <v>550</v>
      </c>
      <c r="C5864" s="15"/>
    </row>
    <row r="5865" spans="1:3" x14ac:dyDescent="0.2">
      <c r="A5865" s="69">
        <v>57476</v>
      </c>
      <c r="B5865" s="15">
        <v>550</v>
      </c>
      <c r="C5865" s="15"/>
    </row>
    <row r="5866" spans="1:3" x14ac:dyDescent="0.2">
      <c r="A5866" s="69">
        <v>57477</v>
      </c>
      <c r="B5866" s="15">
        <v>550</v>
      </c>
      <c r="C5866" s="15"/>
    </row>
    <row r="5867" spans="1:3" x14ac:dyDescent="0.2">
      <c r="A5867" s="69">
        <v>57478</v>
      </c>
      <c r="B5867" s="15">
        <v>550</v>
      </c>
      <c r="C5867" s="15"/>
    </row>
    <row r="5868" spans="1:3" x14ac:dyDescent="0.2">
      <c r="A5868" s="69">
        <v>57509</v>
      </c>
      <c r="B5868" s="15">
        <v>550</v>
      </c>
      <c r="C5868" s="15"/>
    </row>
    <row r="5869" spans="1:3" x14ac:dyDescent="0.2">
      <c r="A5869" s="69">
        <v>57516</v>
      </c>
      <c r="B5869" s="15">
        <v>440</v>
      </c>
      <c r="C5869" s="15"/>
    </row>
    <row r="5870" spans="1:3" x14ac:dyDescent="0.2">
      <c r="A5870" s="69">
        <v>57517</v>
      </c>
      <c r="B5870" s="15">
        <v>200</v>
      </c>
      <c r="C5870" s="15"/>
    </row>
    <row r="5871" spans="1:3" x14ac:dyDescent="0.2">
      <c r="A5871" s="69">
        <v>57539</v>
      </c>
      <c r="B5871" s="15">
        <v>5000</v>
      </c>
      <c r="C5871" s="15"/>
    </row>
    <row r="5872" spans="1:3" x14ac:dyDescent="0.2">
      <c r="A5872" s="69">
        <v>57540</v>
      </c>
      <c r="B5872" s="15">
        <v>5000</v>
      </c>
      <c r="C5872" s="15"/>
    </row>
    <row r="5873" spans="1:3" x14ac:dyDescent="0.2">
      <c r="A5873" s="69">
        <v>57541</v>
      </c>
      <c r="B5873" s="15">
        <v>5000</v>
      </c>
      <c r="C5873" s="15"/>
    </row>
    <row r="5874" spans="1:3" x14ac:dyDescent="0.2">
      <c r="A5874" s="69">
        <v>57564</v>
      </c>
      <c r="B5874" s="15">
        <v>800</v>
      </c>
      <c r="C5874" s="15"/>
    </row>
    <row r="5875" spans="1:3" x14ac:dyDescent="0.2">
      <c r="A5875" s="69">
        <v>57565</v>
      </c>
      <c r="B5875" s="15">
        <v>800</v>
      </c>
      <c r="C5875" s="15"/>
    </row>
    <row r="5876" spans="1:3" x14ac:dyDescent="0.2">
      <c r="A5876" s="69">
        <v>57566</v>
      </c>
      <c r="B5876" s="15">
        <v>5000</v>
      </c>
      <c r="C5876" s="15"/>
    </row>
    <row r="5877" spans="1:3" x14ac:dyDescent="0.2">
      <c r="A5877" s="69">
        <v>57567</v>
      </c>
      <c r="B5877" s="15">
        <v>410</v>
      </c>
      <c r="C5877" s="15"/>
    </row>
    <row r="5878" spans="1:3" x14ac:dyDescent="0.2">
      <c r="A5878" s="69">
        <v>57568</v>
      </c>
      <c r="B5878" s="15">
        <v>480</v>
      </c>
      <c r="C5878" s="15"/>
    </row>
    <row r="5879" spans="1:3" x14ac:dyDescent="0.2">
      <c r="A5879" s="69">
        <v>57569</v>
      </c>
      <c r="B5879" s="15">
        <v>480</v>
      </c>
      <c r="C5879" s="15"/>
    </row>
    <row r="5880" spans="1:3" x14ac:dyDescent="0.2">
      <c r="A5880" s="69">
        <v>57570</v>
      </c>
      <c r="B5880" s="15">
        <v>480</v>
      </c>
      <c r="C5880" s="15"/>
    </row>
    <row r="5881" spans="1:3" x14ac:dyDescent="0.2">
      <c r="A5881" s="69">
        <v>57571</v>
      </c>
      <c r="B5881" s="15">
        <v>480</v>
      </c>
      <c r="C5881" s="15"/>
    </row>
    <row r="5882" spans="1:3" x14ac:dyDescent="0.2">
      <c r="A5882" s="69">
        <v>57572</v>
      </c>
      <c r="B5882" s="15">
        <v>550</v>
      </c>
      <c r="C5882" s="15"/>
    </row>
    <row r="5883" spans="1:3" x14ac:dyDescent="0.2">
      <c r="A5883" s="69">
        <v>57573</v>
      </c>
      <c r="B5883" s="15">
        <v>550</v>
      </c>
      <c r="C5883" s="15"/>
    </row>
    <row r="5884" spans="1:3" x14ac:dyDescent="0.2">
      <c r="A5884" s="69">
        <v>57574</v>
      </c>
      <c r="B5884" s="15">
        <v>550</v>
      </c>
      <c r="C5884" s="15"/>
    </row>
    <row r="5885" spans="1:3" x14ac:dyDescent="0.2">
      <c r="A5885" s="69">
        <v>57575</v>
      </c>
      <c r="B5885" s="15">
        <v>550</v>
      </c>
      <c r="C5885" s="15"/>
    </row>
    <row r="5886" spans="1:3" x14ac:dyDescent="0.2">
      <c r="A5886" s="69">
        <v>57576</v>
      </c>
      <c r="B5886" s="15">
        <v>550</v>
      </c>
      <c r="C5886" s="15"/>
    </row>
    <row r="5887" spans="1:3" x14ac:dyDescent="0.2">
      <c r="A5887" s="69">
        <v>57577</v>
      </c>
      <c r="B5887" s="15">
        <v>5000</v>
      </c>
      <c r="C5887" s="15"/>
    </row>
    <row r="5888" spans="1:3" x14ac:dyDescent="0.2">
      <c r="A5888" s="69">
        <v>57578</v>
      </c>
      <c r="B5888" s="15">
        <v>5000</v>
      </c>
      <c r="C5888" s="15"/>
    </row>
    <row r="5889" spans="1:3" x14ac:dyDescent="0.2">
      <c r="A5889" s="69">
        <v>57580</v>
      </c>
      <c r="B5889" s="15">
        <v>5000</v>
      </c>
      <c r="C5889" s="15"/>
    </row>
    <row r="5890" spans="1:3" x14ac:dyDescent="0.2">
      <c r="A5890" s="69">
        <v>57581</v>
      </c>
      <c r="B5890" s="15">
        <v>800</v>
      </c>
      <c r="C5890" s="15"/>
    </row>
    <row r="5891" spans="1:3" x14ac:dyDescent="0.2">
      <c r="A5891" s="69">
        <v>57582</v>
      </c>
      <c r="B5891" s="15">
        <v>800</v>
      </c>
      <c r="C5891" s="15"/>
    </row>
    <row r="5892" spans="1:3" x14ac:dyDescent="0.2">
      <c r="A5892" s="69">
        <v>57584</v>
      </c>
      <c r="B5892" s="15">
        <v>550</v>
      </c>
      <c r="C5892" s="15"/>
    </row>
    <row r="5893" spans="1:3" x14ac:dyDescent="0.2">
      <c r="A5893" s="69">
        <v>57585</v>
      </c>
      <c r="B5893" s="15">
        <v>340</v>
      </c>
      <c r="C5893" s="15"/>
    </row>
    <row r="5894" spans="1:3" x14ac:dyDescent="0.2">
      <c r="A5894" s="69">
        <v>57586</v>
      </c>
      <c r="B5894" s="15">
        <v>550</v>
      </c>
      <c r="C5894" s="15"/>
    </row>
    <row r="5895" spans="1:3" x14ac:dyDescent="0.2">
      <c r="A5895" s="69">
        <v>57600</v>
      </c>
      <c r="B5895" s="15">
        <v>350</v>
      </c>
      <c r="C5895" s="15"/>
    </row>
    <row r="5896" spans="1:3" x14ac:dyDescent="0.2">
      <c r="A5896" s="69">
        <v>57601</v>
      </c>
      <c r="B5896" s="15">
        <v>350</v>
      </c>
      <c r="C5896" s="15"/>
    </row>
    <row r="5897" spans="1:3" x14ac:dyDescent="0.2">
      <c r="A5897" s="69">
        <v>57606</v>
      </c>
      <c r="B5897" s="15">
        <v>550</v>
      </c>
      <c r="C5897" s="15"/>
    </row>
    <row r="5898" spans="1:3" x14ac:dyDescent="0.2">
      <c r="A5898" s="69">
        <v>57607</v>
      </c>
      <c r="B5898" s="15">
        <v>550</v>
      </c>
      <c r="C5898" s="15"/>
    </row>
    <row r="5899" spans="1:3" x14ac:dyDescent="0.2">
      <c r="A5899" s="69">
        <v>57608</v>
      </c>
      <c r="B5899" s="15">
        <v>550</v>
      </c>
      <c r="C5899" s="15"/>
    </row>
    <row r="5900" spans="1:3" x14ac:dyDescent="0.2">
      <c r="A5900" s="69">
        <v>57609</v>
      </c>
      <c r="B5900" s="15">
        <v>550</v>
      </c>
      <c r="C5900" s="15"/>
    </row>
    <row r="5901" spans="1:3" x14ac:dyDescent="0.2">
      <c r="A5901" s="69">
        <v>57610</v>
      </c>
      <c r="B5901" s="15">
        <v>550</v>
      </c>
      <c r="C5901" s="15"/>
    </row>
    <row r="5902" spans="1:3" x14ac:dyDescent="0.2">
      <c r="A5902" s="69">
        <v>57611</v>
      </c>
      <c r="B5902" s="15">
        <v>550</v>
      </c>
      <c r="C5902" s="15"/>
    </row>
    <row r="5903" spans="1:3" x14ac:dyDescent="0.2">
      <c r="A5903" s="69">
        <v>57612</v>
      </c>
      <c r="B5903" s="15">
        <v>550</v>
      </c>
      <c r="C5903" s="15"/>
    </row>
    <row r="5904" spans="1:3" x14ac:dyDescent="0.2">
      <c r="A5904" s="69">
        <v>57623</v>
      </c>
      <c r="B5904" s="15">
        <v>250</v>
      </c>
      <c r="C5904" s="15"/>
    </row>
    <row r="5905" spans="1:3" x14ac:dyDescent="0.2">
      <c r="A5905" s="69">
        <v>57624</v>
      </c>
      <c r="B5905" s="15">
        <v>550</v>
      </c>
      <c r="C5905" s="15"/>
    </row>
    <row r="5906" spans="1:3" x14ac:dyDescent="0.2">
      <c r="A5906" s="69">
        <v>57625</v>
      </c>
      <c r="B5906" s="15">
        <v>550</v>
      </c>
      <c r="C5906" s="15"/>
    </row>
    <row r="5907" spans="1:3" x14ac:dyDescent="0.2">
      <c r="A5907" s="69">
        <v>57626</v>
      </c>
      <c r="B5907" s="15">
        <v>550</v>
      </c>
      <c r="C5907" s="15"/>
    </row>
    <row r="5908" spans="1:3" x14ac:dyDescent="0.2">
      <c r="A5908" s="69">
        <v>57660</v>
      </c>
      <c r="B5908" s="15">
        <v>550</v>
      </c>
      <c r="C5908" s="15"/>
    </row>
    <row r="5909" spans="1:3" x14ac:dyDescent="0.2">
      <c r="A5909" s="69">
        <v>57661</v>
      </c>
      <c r="B5909" s="15">
        <v>480</v>
      </c>
      <c r="C5909" s="15"/>
    </row>
    <row r="5910" spans="1:3" x14ac:dyDescent="0.2">
      <c r="A5910" s="69">
        <v>57711</v>
      </c>
      <c r="B5910" s="15">
        <v>440</v>
      </c>
      <c r="C5910" s="15"/>
    </row>
    <row r="5911" spans="1:3" x14ac:dyDescent="0.2">
      <c r="A5911" s="69">
        <v>57723</v>
      </c>
      <c r="B5911" s="15">
        <v>4400</v>
      </c>
      <c r="C5911" s="15"/>
    </row>
    <row r="5912" spans="1:3" x14ac:dyDescent="0.2">
      <c r="A5912" s="69">
        <v>57724</v>
      </c>
      <c r="B5912" s="15">
        <v>250</v>
      </c>
      <c r="C5912" s="15"/>
    </row>
    <row r="5913" spans="1:3" x14ac:dyDescent="0.2">
      <c r="A5913" s="69">
        <v>57726</v>
      </c>
      <c r="B5913" s="15">
        <v>350</v>
      </c>
      <c r="C5913" s="15"/>
    </row>
    <row r="5914" spans="1:3" x14ac:dyDescent="0.2">
      <c r="A5914" s="69">
        <v>57727</v>
      </c>
      <c r="B5914" s="15">
        <v>350</v>
      </c>
      <c r="C5914" s="15"/>
    </row>
    <row r="5915" spans="1:3" x14ac:dyDescent="0.2">
      <c r="A5915" s="69">
        <v>57728</v>
      </c>
      <c r="B5915" s="15">
        <v>350</v>
      </c>
      <c r="C5915" s="15"/>
    </row>
    <row r="5916" spans="1:3" x14ac:dyDescent="0.2">
      <c r="A5916" s="69">
        <v>57766</v>
      </c>
      <c r="B5916" s="15">
        <v>480</v>
      </c>
      <c r="C5916" s="15"/>
    </row>
    <row r="5917" spans="1:3" x14ac:dyDescent="0.2">
      <c r="A5917" s="69">
        <v>57768</v>
      </c>
      <c r="B5917" s="15">
        <v>440</v>
      </c>
      <c r="C5917" s="15"/>
    </row>
    <row r="5918" spans="1:3" x14ac:dyDescent="0.2">
      <c r="A5918" s="69">
        <v>57780</v>
      </c>
      <c r="B5918" s="15">
        <v>550</v>
      </c>
      <c r="C5918" s="15"/>
    </row>
    <row r="5919" spans="1:3" x14ac:dyDescent="0.2">
      <c r="A5919" s="69">
        <v>57786</v>
      </c>
      <c r="B5919" s="15">
        <v>5000</v>
      </c>
      <c r="C5919" s="15"/>
    </row>
    <row r="5920" spans="1:3" x14ac:dyDescent="0.2">
      <c r="A5920" s="69">
        <v>57787</v>
      </c>
      <c r="B5920" s="15">
        <v>800</v>
      </c>
      <c r="C5920" s="15"/>
    </row>
    <row r="5921" spans="1:3" x14ac:dyDescent="0.2">
      <c r="A5921" s="69">
        <v>57788</v>
      </c>
      <c r="B5921" s="15">
        <v>800</v>
      </c>
      <c r="C5921" s="15"/>
    </row>
    <row r="5922" spans="1:3" x14ac:dyDescent="0.2">
      <c r="A5922" s="69">
        <v>57789</v>
      </c>
      <c r="B5922" s="15">
        <v>800</v>
      </c>
      <c r="C5922" s="15"/>
    </row>
    <row r="5923" spans="1:3" x14ac:dyDescent="0.2">
      <c r="A5923" s="69">
        <v>57790</v>
      </c>
      <c r="B5923" s="15">
        <v>800</v>
      </c>
      <c r="C5923" s="15"/>
    </row>
    <row r="5924" spans="1:3" x14ac:dyDescent="0.2">
      <c r="A5924" s="69">
        <v>57792</v>
      </c>
      <c r="B5924" s="15">
        <v>1000</v>
      </c>
      <c r="C5924" s="15"/>
    </row>
    <row r="5925" spans="1:3" x14ac:dyDescent="0.2">
      <c r="A5925" s="69">
        <v>57793</v>
      </c>
      <c r="B5925" s="15">
        <v>1000</v>
      </c>
      <c r="C5925" s="15"/>
    </row>
    <row r="5926" spans="1:3" x14ac:dyDescent="0.2">
      <c r="A5926" s="69">
        <v>57794</v>
      </c>
      <c r="B5926" s="15">
        <v>1000</v>
      </c>
      <c r="C5926" s="15"/>
    </row>
    <row r="5927" spans="1:3" x14ac:dyDescent="0.2">
      <c r="A5927" s="69">
        <v>57795</v>
      </c>
      <c r="B5927" s="15">
        <v>1000</v>
      </c>
      <c r="C5927" s="15"/>
    </row>
    <row r="5928" spans="1:3" x14ac:dyDescent="0.2">
      <c r="A5928" s="69">
        <v>57796</v>
      </c>
      <c r="B5928" s="15">
        <v>1000</v>
      </c>
      <c r="C5928" s="15"/>
    </row>
    <row r="5929" spans="1:3" x14ac:dyDescent="0.2">
      <c r="A5929" s="69">
        <v>57797</v>
      </c>
      <c r="B5929" s="15">
        <v>880</v>
      </c>
      <c r="C5929" s="15"/>
    </row>
    <row r="5930" spans="1:3" x14ac:dyDescent="0.2">
      <c r="A5930" s="69">
        <v>57798</v>
      </c>
      <c r="B5930" s="15">
        <v>540</v>
      </c>
      <c r="C5930" s="15"/>
    </row>
    <row r="5931" spans="1:3" x14ac:dyDescent="0.2">
      <c r="A5931" s="69">
        <v>57799</v>
      </c>
      <c r="B5931" s="15">
        <v>600</v>
      </c>
      <c r="C5931" s="15"/>
    </row>
    <row r="5932" spans="1:3" x14ac:dyDescent="0.2">
      <c r="A5932" s="69">
        <v>57810</v>
      </c>
      <c r="B5932" s="15">
        <v>400</v>
      </c>
      <c r="C5932" s="15"/>
    </row>
    <row r="5933" spans="1:3" x14ac:dyDescent="0.2">
      <c r="A5933" s="69">
        <v>57939</v>
      </c>
      <c r="B5933" s="15">
        <v>550</v>
      </c>
      <c r="C5933" s="15"/>
    </row>
    <row r="5934" spans="1:3" x14ac:dyDescent="0.2">
      <c r="A5934" s="69">
        <v>57952</v>
      </c>
      <c r="B5934" s="15">
        <v>400</v>
      </c>
      <c r="C5934" s="15"/>
    </row>
    <row r="5935" spans="1:3" x14ac:dyDescent="0.2">
      <c r="A5935" s="69">
        <v>57953</v>
      </c>
      <c r="B5935" s="15">
        <v>400</v>
      </c>
      <c r="C5935" s="15"/>
    </row>
    <row r="5936" spans="1:3" x14ac:dyDescent="0.2">
      <c r="A5936" s="69">
        <v>57954</v>
      </c>
      <c r="B5936" s="15">
        <v>400</v>
      </c>
      <c r="C5936" s="15"/>
    </row>
    <row r="5937" spans="1:3" x14ac:dyDescent="0.2">
      <c r="A5937" s="69">
        <v>57955</v>
      </c>
      <c r="B5937" s="15">
        <v>400</v>
      </c>
      <c r="C5937" s="15"/>
    </row>
    <row r="5938" spans="1:3" x14ac:dyDescent="0.2">
      <c r="A5938" s="69">
        <v>57958</v>
      </c>
      <c r="B5938" s="15">
        <v>700</v>
      </c>
      <c r="C5938" s="15"/>
    </row>
    <row r="5939" spans="1:3" x14ac:dyDescent="0.2">
      <c r="A5939" s="69">
        <v>57959</v>
      </c>
      <c r="B5939" s="15">
        <v>700</v>
      </c>
      <c r="C5939" s="15"/>
    </row>
    <row r="5940" spans="1:3" x14ac:dyDescent="0.2">
      <c r="A5940" s="69">
        <v>57960</v>
      </c>
      <c r="B5940" s="15">
        <v>700</v>
      </c>
      <c r="C5940" s="15"/>
    </row>
    <row r="5941" spans="1:3" x14ac:dyDescent="0.2">
      <c r="A5941" s="69">
        <v>57973</v>
      </c>
      <c r="B5941" s="15">
        <v>550</v>
      </c>
      <c r="C5941" s="15"/>
    </row>
    <row r="5942" spans="1:3" x14ac:dyDescent="0.2">
      <c r="A5942" s="69">
        <v>57974</v>
      </c>
      <c r="B5942" s="15">
        <v>550</v>
      </c>
      <c r="C5942" s="15"/>
    </row>
    <row r="5943" spans="1:3" x14ac:dyDescent="0.2">
      <c r="A5943" s="69">
        <v>57975</v>
      </c>
      <c r="B5943" s="15">
        <v>550</v>
      </c>
      <c r="C5943" s="15"/>
    </row>
    <row r="5944" spans="1:3" x14ac:dyDescent="0.2">
      <c r="A5944" s="69">
        <v>57976</v>
      </c>
      <c r="B5944" s="15">
        <v>550</v>
      </c>
      <c r="C5944" s="15"/>
    </row>
    <row r="5945" spans="1:3" x14ac:dyDescent="0.2">
      <c r="A5945" s="69">
        <v>57978</v>
      </c>
      <c r="B5945" s="15">
        <v>550</v>
      </c>
      <c r="C5945" s="15"/>
    </row>
    <row r="5946" spans="1:3" x14ac:dyDescent="0.2">
      <c r="A5946" s="69">
        <v>57979</v>
      </c>
      <c r="B5946" s="15">
        <v>550</v>
      </c>
      <c r="C5946" s="15"/>
    </row>
    <row r="5947" spans="1:3" x14ac:dyDescent="0.2">
      <c r="A5947" s="69">
        <v>57980</v>
      </c>
      <c r="B5947" s="15">
        <v>250</v>
      </c>
      <c r="C5947" s="15"/>
    </row>
    <row r="5948" spans="1:3" x14ac:dyDescent="0.2">
      <c r="A5948" s="69">
        <v>57981</v>
      </c>
      <c r="B5948" s="15">
        <v>360</v>
      </c>
      <c r="C5948" s="15"/>
    </row>
    <row r="5949" spans="1:3" x14ac:dyDescent="0.2">
      <c r="A5949" s="69">
        <v>57982</v>
      </c>
      <c r="B5949" s="15">
        <v>800</v>
      </c>
      <c r="C5949" s="15"/>
    </row>
    <row r="5950" spans="1:3" x14ac:dyDescent="0.2">
      <c r="A5950" s="69">
        <v>57983</v>
      </c>
      <c r="B5950" s="15">
        <v>800</v>
      </c>
      <c r="C5950" s="15"/>
    </row>
    <row r="5951" spans="1:3" x14ac:dyDescent="0.2">
      <c r="A5951" s="69">
        <v>58013</v>
      </c>
      <c r="B5951" s="15">
        <v>480</v>
      </c>
      <c r="C5951" s="15"/>
    </row>
    <row r="5952" spans="1:3" x14ac:dyDescent="0.2">
      <c r="A5952" s="69">
        <v>58014</v>
      </c>
      <c r="B5952" s="15">
        <v>250</v>
      </c>
      <c r="C5952" s="15"/>
    </row>
    <row r="5953" spans="1:3" x14ac:dyDescent="0.2">
      <c r="A5953" s="69">
        <v>58047</v>
      </c>
      <c r="B5953" s="15">
        <v>800</v>
      </c>
      <c r="C5953" s="15"/>
    </row>
    <row r="5954" spans="1:3" x14ac:dyDescent="0.2">
      <c r="A5954" s="69">
        <v>58048</v>
      </c>
      <c r="B5954" s="15">
        <v>700</v>
      </c>
      <c r="C5954" s="15"/>
    </row>
    <row r="5955" spans="1:3" x14ac:dyDescent="0.2">
      <c r="A5955" s="69">
        <v>58137</v>
      </c>
      <c r="B5955" s="15">
        <v>550</v>
      </c>
      <c r="C5955" s="15"/>
    </row>
    <row r="5956" spans="1:3" x14ac:dyDescent="0.2">
      <c r="A5956" s="69">
        <v>58138</v>
      </c>
      <c r="B5956" s="15">
        <v>480</v>
      </c>
      <c r="C5956" s="15"/>
    </row>
    <row r="5957" spans="1:3" x14ac:dyDescent="0.2">
      <c r="A5957" s="69">
        <v>58139</v>
      </c>
      <c r="B5957" s="15">
        <v>550</v>
      </c>
      <c r="C5957" s="15"/>
    </row>
    <row r="5958" spans="1:3" x14ac:dyDescent="0.2">
      <c r="A5958" s="69">
        <v>58141</v>
      </c>
      <c r="B5958" s="15">
        <v>550</v>
      </c>
      <c r="C5958" s="15"/>
    </row>
    <row r="5959" spans="1:3" x14ac:dyDescent="0.2">
      <c r="A5959" s="69">
        <v>58142</v>
      </c>
      <c r="B5959" s="15">
        <v>550</v>
      </c>
      <c r="C5959" s="15"/>
    </row>
    <row r="5960" spans="1:3" x14ac:dyDescent="0.2">
      <c r="A5960" s="69">
        <v>58143</v>
      </c>
      <c r="B5960" s="15">
        <v>550</v>
      </c>
      <c r="C5960" s="15"/>
    </row>
    <row r="5961" spans="1:3" x14ac:dyDescent="0.2">
      <c r="A5961" s="69">
        <v>58166</v>
      </c>
      <c r="B5961" s="15">
        <v>800</v>
      </c>
      <c r="C5961" s="15"/>
    </row>
    <row r="5962" spans="1:3" x14ac:dyDescent="0.2">
      <c r="A5962" s="69">
        <v>58185</v>
      </c>
      <c r="B5962" s="15">
        <v>610</v>
      </c>
      <c r="C5962" s="15"/>
    </row>
    <row r="5963" spans="1:3" x14ac:dyDescent="0.2">
      <c r="A5963" s="69">
        <v>58186</v>
      </c>
      <c r="B5963" s="15">
        <v>610</v>
      </c>
      <c r="C5963" s="15"/>
    </row>
    <row r="5964" spans="1:3" x14ac:dyDescent="0.2">
      <c r="A5964" s="69">
        <v>58187</v>
      </c>
      <c r="B5964" s="15">
        <v>610</v>
      </c>
      <c r="C5964" s="15"/>
    </row>
    <row r="5965" spans="1:3" x14ac:dyDescent="0.2">
      <c r="A5965" s="69">
        <v>58188</v>
      </c>
      <c r="B5965" s="15">
        <v>610</v>
      </c>
      <c r="C5965" s="15"/>
    </row>
    <row r="5966" spans="1:3" x14ac:dyDescent="0.2">
      <c r="A5966" s="69">
        <v>58189</v>
      </c>
      <c r="B5966" s="15">
        <v>610</v>
      </c>
      <c r="C5966" s="15"/>
    </row>
    <row r="5967" spans="1:3" x14ac:dyDescent="0.2">
      <c r="A5967" s="69">
        <v>58190</v>
      </c>
      <c r="B5967" s="15">
        <v>610</v>
      </c>
      <c r="C5967" s="15"/>
    </row>
    <row r="5968" spans="1:3" x14ac:dyDescent="0.2">
      <c r="A5968" s="69">
        <v>58191</v>
      </c>
      <c r="B5968" s="15">
        <v>610</v>
      </c>
      <c r="C5968" s="15"/>
    </row>
    <row r="5969" spans="1:3" x14ac:dyDescent="0.2">
      <c r="A5969" s="69">
        <v>58192</v>
      </c>
      <c r="B5969" s="15">
        <v>5000</v>
      </c>
      <c r="C5969" s="15"/>
    </row>
    <row r="5970" spans="1:3" x14ac:dyDescent="0.2">
      <c r="A5970" s="69">
        <v>58193</v>
      </c>
      <c r="B5970" s="15">
        <v>5000</v>
      </c>
      <c r="C5970" s="15"/>
    </row>
    <row r="5971" spans="1:3" x14ac:dyDescent="0.2">
      <c r="A5971" s="69">
        <v>58194</v>
      </c>
      <c r="B5971" s="15">
        <v>5000</v>
      </c>
      <c r="C5971" s="15"/>
    </row>
    <row r="5972" spans="1:3" x14ac:dyDescent="0.2">
      <c r="A5972" s="69">
        <v>58195</v>
      </c>
      <c r="B5972" s="15">
        <v>330</v>
      </c>
      <c r="C5972" s="15"/>
    </row>
    <row r="5973" spans="1:3" x14ac:dyDescent="0.2">
      <c r="A5973" s="69">
        <v>58280</v>
      </c>
      <c r="B5973" s="15">
        <v>550</v>
      </c>
      <c r="C5973" s="15"/>
    </row>
    <row r="5974" spans="1:3" x14ac:dyDescent="0.2">
      <c r="A5974" s="69">
        <v>58283</v>
      </c>
      <c r="B5974" s="15">
        <v>550</v>
      </c>
      <c r="C5974" s="15"/>
    </row>
    <row r="5975" spans="1:3" x14ac:dyDescent="0.2">
      <c r="A5975" s="69">
        <v>58298</v>
      </c>
      <c r="B5975" s="15">
        <v>550</v>
      </c>
      <c r="C5975" s="15"/>
    </row>
    <row r="5976" spans="1:3" x14ac:dyDescent="0.2">
      <c r="A5976" s="69">
        <v>58300</v>
      </c>
      <c r="B5976" s="15">
        <v>5000</v>
      </c>
      <c r="C5976" s="15"/>
    </row>
    <row r="5977" spans="1:3" x14ac:dyDescent="0.2">
      <c r="A5977" s="69">
        <v>58301</v>
      </c>
      <c r="B5977" s="15">
        <v>5000</v>
      </c>
      <c r="C5977" s="15"/>
    </row>
    <row r="5978" spans="1:3" x14ac:dyDescent="0.2">
      <c r="A5978" s="69">
        <v>58302</v>
      </c>
      <c r="B5978" s="15">
        <v>5000</v>
      </c>
      <c r="C5978" s="15"/>
    </row>
    <row r="5979" spans="1:3" x14ac:dyDescent="0.2">
      <c r="A5979" s="69">
        <v>58303</v>
      </c>
      <c r="B5979" s="15">
        <v>5000</v>
      </c>
      <c r="C5979" s="15"/>
    </row>
    <row r="5980" spans="1:3" x14ac:dyDescent="0.2">
      <c r="A5980" s="69">
        <v>58304</v>
      </c>
      <c r="B5980" s="15">
        <v>5000</v>
      </c>
      <c r="C5980" s="15"/>
    </row>
    <row r="5981" spans="1:3" x14ac:dyDescent="0.2">
      <c r="A5981" s="69">
        <v>58305</v>
      </c>
      <c r="B5981" s="15">
        <v>5000</v>
      </c>
      <c r="C5981" s="15"/>
    </row>
    <row r="5982" spans="1:3" x14ac:dyDescent="0.2">
      <c r="A5982" s="69">
        <v>58334</v>
      </c>
      <c r="B5982" s="15">
        <v>700</v>
      </c>
      <c r="C5982" s="15"/>
    </row>
    <row r="5983" spans="1:3" x14ac:dyDescent="0.2">
      <c r="A5983" s="69">
        <v>58335</v>
      </c>
      <c r="B5983" s="15">
        <v>550</v>
      </c>
      <c r="C5983" s="15"/>
    </row>
    <row r="5984" spans="1:3" x14ac:dyDescent="0.2">
      <c r="A5984" s="69">
        <v>58351</v>
      </c>
      <c r="B5984" s="15">
        <v>340</v>
      </c>
      <c r="C5984" s="15"/>
    </row>
    <row r="5985" spans="1:3" x14ac:dyDescent="0.2">
      <c r="A5985" s="69">
        <v>58407</v>
      </c>
      <c r="B5985" s="15">
        <v>480</v>
      </c>
      <c r="C5985" s="15"/>
    </row>
    <row r="5986" spans="1:3" x14ac:dyDescent="0.2">
      <c r="A5986" s="69">
        <v>58460</v>
      </c>
      <c r="B5986" s="15">
        <v>480</v>
      </c>
      <c r="C5986" s="15"/>
    </row>
    <row r="5987" spans="1:3" x14ac:dyDescent="0.2">
      <c r="A5987" s="69">
        <v>58461</v>
      </c>
      <c r="B5987" s="15">
        <v>480</v>
      </c>
      <c r="C5987" s="15"/>
    </row>
    <row r="5988" spans="1:3" x14ac:dyDescent="0.2">
      <c r="A5988" s="69">
        <v>58462</v>
      </c>
      <c r="B5988" s="15">
        <v>550</v>
      </c>
      <c r="C5988" s="15"/>
    </row>
    <row r="5989" spans="1:3" x14ac:dyDescent="0.2">
      <c r="A5989" s="69">
        <v>58463</v>
      </c>
      <c r="B5989" s="15">
        <v>550</v>
      </c>
      <c r="C5989" s="15"/>
    </row>
    <row r="5990" spans="1:3" x14ac:dyDescent="0.2">
      <c r="A5990" s="69">
        <v>58464</v>
      </c>
      <c r="B5990" s="15">
        <v>480</v>
      </c>
      <c r="C5990" s="15"/>
    </row>
    <row r="5991" spans="1:3" x14ac:dyDescent="0.2">
      <c r="A5991" s="69">
        <v>58477</v>
      </c>
      <c r="B5991" s="15">
        <v>550</v>
      </c>
      <c r="C5991" s="15"/>
    </row>
    <row r="5992" spans="1:3" x14ac:dyDescent="0.2">
      <c r="A5992" s="69">
        <v>58479</v>
      </c>
      <c r="B5992" s="15">
        <v>550</v>
      </c>
      <c r="C5992" s="15"/>
    </row>
    <row r="5993" spans="1:3" x14ac:dyDescent="0.2">
      <c r="A5993" s="69">
        <v>58490</v>
      </c>
      <c r="B5993" s="15">
        <v>700</v>
      </c>
      <c r="C5993" s="15"/>
    </row>
    <row r="5994" spans="1:3" x14ac:dyDescent="0.2">
      <c r="A5994" s="69">
        <v>58523</v>
      </c>
      <c r="B5994" s="15">
        <v>550</v>
      </c>
      <c r="C5994" s="15"/>
    </row>
    <row r="5995" spans="1:3" x14ac:dyDescent="0.2">
      <c r="A5995" s="69">
        <v>58524</v>
      </c>
      <c r="B5995" s="15">
        <v>800</v>
      </c>
      <c r="C5995" s="15"/>
    </row>
    <row r="5996" spans="1:3" x14ac:dyDescent="0.2">
      <c r="A5996" s="69">
        <v>58529</v>
      </c>
      <c r="B5996" s="15">
        <v>500</v>
      </c>
      <c r="C5996" s="15"/>
    </row>
    <row r="5997" spans="1:3" x14ac:dyDescent="0.2">
      <c r="A5997" s="69">
        <v>58541</v>
      </c>
      <c r="B5997" s="15">
        <v>250</v>
      </c>
      <c r="C5997" s="15"/>
    </row>
    <row r="5998" spans="1:3" x14ac:dyDescent="0.2">
      <c r="A5998" s="69">
        <v>58549</v>
      </c>
      <c r="B5998" s="15">
        <v>350</v>
      </c>
      <c r="C5998" s="15"/>
    </row>
    <row r="5999" spans="1:3" x14ac:dyDescent="0.2">
      <c r="A5999" s="69">
        <v>58550</v>
      </c>
      <c r="B5999" s="15">
        <v>400</v>
      </c>
      <c r="C5999" s="15"/>
    </row>
    <row r="6000" spans="1:3" x14ac:dyDescent="0.2">
      <c r="A6000" s="69">
        <v>58551</v>
      </c>
      <c r="B6000" s="15">
        <v>480</v>
      </c>
      <c r="C6000" s="15"/>
    </row>
    <row r="6001" spans="1:3" x14ac:dyDescent="0.2">
      <c r="A6001" s="69">
        <v>58556</v>
      </c>
      <c r="B6001" s="15">
        <v>260</v>
      </c>
      <c r="C6001" s="15"/>
    </row>
    <row r="6002" spans="1:3" x14ac:dyDescent="0.2">
      <c r="A6002" s="69">
        <v>58557</v>
      </c>
      <c r="B6002" s="15">
        <v>350</v>
      </c>
      <c r="C6002" s="15"/>
    </row>
    <row r="6003" spans="1:3" x14ac:dyDescent="0.2">
      <c r="A6003" s="69">
        <v>58558</v>
      </c>
      <c r="B6003" s="15">
        <v>350</v>
      </c>
      <c r="C6003" s="15"/>
    </row>
    <row r="6004" spans="1:3" x14ac:dyDescent="0.2">
      <c r="A6004" s="69">
        <v>58559</v>
      </c>
      <c r="B6004" s="15">
        <v>400</v>
      </c>
      <c r="C6004" s="15"/>
    </row>
    <row r="6005" spans="1:3" x14ac:dyDescent="0.2">
      <c r="A6005" s="69">
        <v>58560</v>
      </c>
      <c r="B6005" s="15">
        <v>350</v>
      </c>
      <c r="C6005" s="15"/>
    </row>
    <row r="6006" spans="1:3" x14ac:dyDescent="0.2">
      <c r="A6006" s="69">
        <v>58561</v>
      </c>
      <c r="B6006" s="15">
        <v>200</v>
      </c>
      <c r="C6006" s="15"/>
    </row>
    <row r="6007" spans="1:3" x14ac:dyDescent="0.2">
      <c r="A6007" s="69">
        <v>58562</v>
      </c>
      <c r="B6007" s="15">
        <v>200</v>
      </c>
      <c r="C6007" s="15"/>
    </row>
    <row r="6008" spans="1:3" x14ac:dyDescent="0.2">
      <c r="A6008" s="69">
        <v>58563</v>
      </c>
      <c r="B6008" s="15">
        <v>200</v>
      </c>
      <c r="C6008" s="15"/>
    </row>
    <row r="6009" spans="1:3" x14ac:dyDescent="0.2">
      <c r="A6009" s="69">
        <v>58569</v>
      </c>
      <c r="B6009" s="15">
        <v>550</v>
      </c>
      <c r="C6009" s="15"/>
    </row>
    <row r="6010" spans="1:3" x14ac:dyDescent="0.2">
      <c r="A6010" s="69">
        <v>58574</v>
      </c>
      <c r="B6010" s="15">
        <v>800</v>
      </c>
      <c r="C6010" s="15"/>
    </row>
    <row r="6011" spans="1:3" x14ac:dyDescent="0.2">
      <c r="A6011" s="69">
        <v>58575</v>
      </c>
      <c r="B6011" s="15">
        <v>800</v>
      </c>
      <c r="C6011" s="15"/>
    </row>
    <row r="6012" spans="1:3" x14ac:dyDescent="0.2">
      <c r="A6012" s="69">
        <v>58576</v>
      </c>
      <c r="B6012" s="15">
        <v>800</v>
      </c>
      <c r="C6012" s="15"/>
    </row>
    <row r="6013" spans="1:3" x14ac:dyDescent="0.2">
      <c r="A6013" s="69">
        <v>58577</v>
      </c>
      <c r="B6013" s="15">
        <v>700</v>
      </c>
      <c r="C6013" s="15"/>
    </row>
    <row r="6014" spans="1:3" x14ac:dyDescent="0.2">
      <c r="A6014" s="69">
        <v>58578</v>
      </c>
      <c r="B6014" s="15">
        <v>700</v>
      </c>
      <c r="C6014" s="15"/>
    </row>
    <row r="6015" spans="1:3" x14ac:dyDescent="0.2">
      <c r="A6015" s="69">
        <v>58579</v>
      </c>
      <c r="B6015" s="15">
        <v>1000</v>
      </c>
      <c r="C6015" s="15"/>
    </row>
    <row r="6016" spans="1:3" x14ac:dyDescent="0.2">
      <c r="A6016" s="69">
        <v>58580</v>
      </c>
      <c r="B6016" s="15">
        <v>880</v>
      </c>
      <c r="C6016" s="15"/>
    </row>
    <row r="6017" spans="1:3" x14ac:dyDescent="0.2">
      <c r="A6017" s="69">
        <v>58581</v>
      </c>
      <c r="B6017" s="15">
        <v>1000</v>
      </c>
      <c r="C6017" s="15"/>
    </row>
    <row r="6018" spans="1:3" x14ac:dyDescent="0.2">
      <c r="A6018" s="69">
        <v>58582</v>
      </c>
      <c r="B6018" s="15">
        <v>1000</v>
      </c>
      <c r="C6018" s="15"/>
    </row>
    <row r="6019" spans="1:3" x14ac:dyDescent="0.2">
      <c r="A6019" s="69">
        <v>58583</v>
      </c>
      <c r="B6019" s="15">
        <v>5000</v>
      </c>
      <c r="C6019" s="15"/>
    </row>
    <row r="6020" spans="1:3" x14ac:dyDescent="0.2">
      <c r="A6020" s="69">
        <v>58584</v>
      </c>
      <c r="B6020" s="15">
        <v>4400</v>
      </c>
      <c r="C6020" s="15"/>
    </row>
    <row r="6021" spans="1:3" x14ac:dyDescent="0.2">
      <c r="A6021" s="69">
        <v>58585</v>
      </c>
      <c r="B6021" s="15">
        <v>4400</v>
      </c>
      <c r="C6021" s="15"/>
    </row>
    <row r="6022" spans="1:3" x14ac:dyDescent="0.2">
      <c r="A6022" s="69">
        <v>58586</v>
      </c>
      <c r="B6022" s="15">
        <v>5000</v>
      </c>
      <c r="C6022" s="15"/>
    </row>
    <row r="6023" spans="1:3" x14ac:dyDescent="0.2">
      <c r="A6023" s="69">
        <v>58587</v>
      </c>
      <c r="B6023" s="15">
        <v>5000</v>
      </c>
      <c r="C6023" s="15"/>
    </row>
    <row r="6024" spans="1:3" x14ac:dyDescent="0.2">
      <c r="A6024" s="69">
        <v>58619</v>
      </c>
      <c r="B6024" s="15">
        <v>400</v>
      </c>
      <c r="C6024" s="15"/>
    </row>
    <row r="6025" spans="1:3" x14ac:dyDescent="0.2">
      <c r="A6025" s="69">
        <v>58627</v>
      </c>
      <c r="B6025" s="15">
        <v>550</v>
      </c>
      <c r="C6025" s="15"/>
    </row>
    <row r="6026" spans="1:3" x14ac:dyDescent="0.2">
      <c r="A6026" s="69">
        <v>58642</v>
      </c>
      <c r="B6026" s="15">
        <v>530</v>
      </c>
      <c r="C6026" s="15"/>
    </row>
    <row r="6027" spans="1:3" x14ac:dyDescent="0.2">
      <c r="A6027" s="69">
        <v>58691</v>
      </c>
      <c r="B6027" s="15">
        <v>480</v>
      </c>
      <c r="C6027" s="15"/>
    </row>
    <row r="6028" spans="1:3" x14ac:dyDescent="0.2">
      <c r="A6028" s="69">
        <v>58692</v>
      </c>
      <c r="B6028" s="15">
        <v>480</v>
      </c>
      <c r="C6028" s="15"/>
    </row>
    <row r="6029" spans="1:3" x14ac:dyDescent="0.2">
      <c r="A6029" s="69">
        <v>58693</v>
      </c>
      <c r="B6029" s="15">
        <v>550</v>
      </c>
      <c r="C6029" s="15"/>
    </row>
    <row r="6030" spans="1:3" x14ac:dyDescent="0.2">
      <c r="A6030" s="69">
        <v>58737</v>
      </c>
      <c r="B6030" s="15">
        <v>400</v>
      </c>
      <c r="C6030" s="15"/>
    </row>
    <row r="6031" spans="1:3" x14ac:dyDescent="0.2">
      <c r="A6031" s="69">
        <v>58738</v>
      </c>
      <c r="B6031" s="15">
        <v>400</v>
      </c>
      <c r="C6031" s="15"/>
    </row>
    <row r="6032" spans="1:3" x14ac:dyDescent="0.2">
      <c r="A6032" s="69">
        <v>58739</v>
      </c>
      <c r="B6032" s="15">
        <v>400</v>
      </c>
      <c r="C6032" s="15"/>
    </row>
    <row r="6033" spans="1:3" x14ac:dyDescent="0.2">
      <c r="A6033" s="69">
        <v>58740</v>
      </c>
      <c r="B6033" s="15">
        <v>400</v>
      </c>
      <c r="C6033" s="15"/>
    </row>
    <row r="6034" spans="1:3" x14ac:dyDescent="0.2">
      <c r="A6034" s="69">
        <v>58762</v>
      </c>
      <c r="B6034" s="15">
        <v>800</v>
      </c>
      <c r="C6034" s="15"/>
    </row>
    <row r="6035" spans="1:3" x14ac:dyDescent="0.2">
      <c r="A6035" s="69">
        <v>58763</v>
      </c>
      <c r="B6035" s="15">
        <v>800</v>
      </c>
      <c r="C6035" s="15"/>
    </row>
    <row r="6036" spans="1:3" x14ac:dyDescent="0.2">
      <c r="A6036" s="69">
        <v>58764</v>
      </c>
      <c r="B6036" s="15">
        <v>800</v>
      </c>
      <c r="C6036" s="15"/>
    </row>
    <row r="6037" spans="1:3" x14ac:dyDescent="0.2">
      <c r="A6037" s="69">
        <v>58789</v>
      </c>
      <c r="B6037" s="15">
        <v>550</v>
      </c>
      <c r="C6037" s="15"/>
    </row>
    <row r="6038" spans="1:3" x14ac:dyDescent="0.2">
      <c r="A6038" s="69">
        <v>58832</v>
      </c>
      <c r="B6038" s="15">
        <v>480</v>
      </c>
      <c r="C6038" s="15"/>
    </row>
    <row r="6039" spans="1:3" x14ac:dyDescent="0.2">
      <c r="A6039" s="69">
        <v>58851</v>
      </c>
      <c r="B6039" s="15">
        <v>400</v>
      </c>
      <c r="C6039" s="15"/>
    </row>
    <row r="6040" spans="1:3" x14ac:dyDescent="0.2">
      <c r="A6040" s="69">
        <v>58852</v>
      </c>
      <c r="B6040" s="15">
        <v>400</v>
      </c>
      <c r="C6040" s="15"/>
    </row>
    <row r="6041" spans="1:3" x14ac:dyDescent="0.2">
      <c r="A6041" s="69">
        <v>58853</v>
      </c>
      <c r="B6041" s="15">
        <v>400</v>
      </c>
      <c r="C6041" s="15"/>
    </row>
    <row r="6042" spans="1:3" x14ac:dyDescent="0.2">
      <c r="A6042" s="69">
        <v>58854</v>
      </c>
      <c r="B6042" s="15">
        <v>400</v>
      </c>
      <c r="C6042" s="15"/>
    </row>
    <row r="6043" spans="1:3" x14ac:dyDescent="0.2">
      <c r="A6043" s="69">
        <v>58855</v>
      </c>
      <c r="B6043" s="15">
        <v>400</v>
      </c>
      <c r="C6043" s="15"/>
    </row>
    <row r="6044" spans="1:3" x14ac:dyDescent="0.2">
      <c r="A6044" s="69">
        <v>58856</v>
      </c>
      <c r="B6044" s="15">
        <v>400</v>
      </c>
      <c r="C6044" s="15"/>
    </row>
    <row r="6045" spans="1:3" x14ac:dyDescent="0.2">
      <c r="A6045" s="69">
        <v>58950</v>
      </c>
      <c r="B6045" s="15">
        <v>550</v>
      </c>
      <c r="C6045" s="15"/>
    </row>
    <row r="6046" spans="1:3" x14ac:dyDescent="0.2">
      <c r="A6046" s="69">
        <v>58951</v>
      </c>
      <c r="B6046" s="15">
        <v>550</v>
      </c>
      <c r="C6046" s="15"/>
    </row>
    <row r="6047" spans="1:3" x14ac:dyDescent="0.2">
      <c r="A6047" s="69">
        <v>58952</v>
      </c>
      <c r="B6047" s="15">
        <v>550</v>
      </c>
      <c r="C6047" s="15"/>
    </row>
    <row r="6048" spans="1:3" x14ac:dyDescent="0.2">
      <c r="A6048" s="69">
        <v>58953</v>
      </c>
      <c r="B6048" s="15">
        <v>550</v>
      </c>
      <c r="C6048" s="15"/>
    </row>
    <row r="6049" spans="1:3" x14ac:dyDescent="0.2">
      <c r="A6049" s="69">
        <v>58954</v>
      </c>
      <c r="B6049" s="15">
        <v>550</v>
      </c>
      <c r="C6049" s="15"/>
    </row>
    <row r="6050" spans="1:3" x14ac:dyDescent="0.2">
      <c r="A6050" s="69">
        <v>58980</v>
      </c>
      <c r="B6050" s="15">
        <v>440</v>
      </c>
      <c r="C6050" s="15"/>
    </row>
    <row r="6051" spans="1:3" x14ac:dyDescent="0.2">
      <c r="A6051" s="69">
        <v>58981</v>
      </c>
      <c r="B6051" s="15">
        <v>440</v>
      </c>
      <c r="C6051" s="15"/>
    </row>
    <row r="6052" spans="1:3" x14ac:dyDescent="0.2">
      <c r="A6052" s="69">
        <v>58982</v>
      </c>
      <c r="B6052" s="15">
        <v>530</v>
      </c>
      <c r="C6052" s="15"/>
    </row>
    <row r="6053" spans="1:3" x14ac:dyDescent="0.2">
      <c r="A6053" s="69">
        <v>58983</v>
      </c>
      <c r="B6053" s="15">
        <v>530</v>
      </c>
      <c r="C6053" s="15"/>
    </row>
    <row r="6054" spans="1:3" x14ac:dyDescent="0.2">
      <c r="A6054" s="69">
        <v>58984</v>
      </c>
      <c r="B6054" s="15">
        <v>530</v>
      </c>
      <c r="C6054" s="15"/>
    </row>
    <row r="6055" spans="1:3" x14ac:dyDescent="0.2">
      <c r="A6055" s="69">
        <v>58985</v>
      </c>
      <c r="B6055" s="15">
        <v>530</v>
      </c>
      <c r="C6055" s="15"/>
    </row>
    <row r="6056" spans="1:3" x14ac:dyDescent="0.2">
      <c r="A6056" s="69">
        <v>58999</v>
      </c>
      <c r="B6056" s="15">
        <v>550</v>
      </c>
      <c r="C6056" s="15"/>
    </row>
    <row r="6057" spans="1:3" x14ac:dyDescent="0.2">
      <c r="A6057" s="69">
        <v>59000</v>
      </c>
      <c r="B6057" s="15">
        <v>550</v>
      </c>
      <c r="C6057" s="15"/>
    </row>
    <row r="6058" spans="1:3" x14ac:dyDescent="0.2">
      <c r="A6058" s="69">
        <v>59001</v>
      </c>
      <c r="B6058" s="15">
        <v>550</v>
      </c>
      <c r="C6058" s="15"/>
    </row>
    <row r="6059" spans="1:3" x14ac:dyDescent="0.2">
      <c r="A6059" s="69">
        <v>59027</v>
      </c>
      <c r="B6059" s="15">
        <v>800</v>
      </c>
      <c r="C6059" s="15"/>
    </row>
    <row r="6060" spans="1:3" x14ac:dyDescent="0.2">
      <c r="A6060" s="69">
        <v>59101</v>
      </c>
      <c r="B6060" s="15">
        <v>700</v>
      </c>
      <c r="C6060" s="15"/>
    </row>
    <row r="6061" spans="1:3" x14ac:dyDescent="0.2">
      <c r="A6061" s="69">
        <v>59103</v>
      </c>
      <c r="B6061" s="15">
        <v>800</v>
      </c>
      <c r="C6061" s="15"/>
    </row>
    <row r="6062" spans="1:3" x14ac:dyDescent="0.2">
      <c r="A6062" s="69">
        <v>59104</v>
      </c>
      <c r="B6062" s="15">
        <v>800</v>
      </c>
      <c r="C6062" s="15"/>
    </row>
    <row r="6063" spans="1:3" x14ac:dyDescent="0.2">
      <c r="A6063" s="69">
        <v>59105</v>
      </c>
      <c r="B6063" s="15">
        <v>700</v>
      </c>
      <c r="C6063" s="15"/>
    </row>
    <row r="6064" spans="1:3" x14ac:dyDescent="0.2">
      <c r="A6064" s="69">
        <v>59110</v>
      </c>
      <c r="B6064" s="15">
        <v>700</v>
      </c>
      <c r="C6064" s="15"/>
    </row>
    <row r="6065" spans="1:3" x14ac:dyDescent="0.2">
      <c r="A6065" s="69">
        <v>59111</v>
      </c>
      <c r="B6065" s="15">
        <v>250</v>
      </c>
      <c r="C6065" s="15"/>
    </row>
    <row r="6066" spans="1:3" x14ac:dyDescent="0.2">
      <c r="A6066" s="69">
        <v>59130</v>
      </c>
      <c r="B6066" s="15">
        <v>480</v>
      </c>
      <c r="C6066" s="15"/>
    </row>
    <row r="6067" spans="1:3" x14ac:dyDescent="0.2">
      <c r="A6067" s="69">
        <v>59131</v>
      </c>
      <c r="B6067" s="15">
        <v>480</v>
      </c>
      <c r="C6067" s="15"/>
    </row>
    <row r="6068" spans="1:3" x14ac:dyDescent="0.2">
      <c r="A6068" s="69">
        <v>59132</v>
      </c>
      <c r="B6068" s="15">
        <v>480</v>
      </c>
      <c r="C6068" s="15"/>
    </row>
    <row r="6069" spans="1:3" x14ac:dyDescent="0.2">
      <c r="A6069" s="69">
        <v>59160</v>
      </c>
      <c r="B6069" s="15">
        <v>5000</v>
      </c>
      <c r="C6069" s="15"/>
    </row>
    <row r="6070" spans="1:3" x14ac:dyDescent="0.2">
      <c r="A6070" s="69">
        <v>59161</v>
      </c>
      <c r="B6070" s="15">
        <v>800</v>
      </c>
      <c r="C6070" s="15"/>
    </row>
    <row r="6071" spans="1:3" x14ac:dyDescent="0.2">
      <c r="A6071" s="69">
        <v>59162</v>
      </c>
      <c r="B6071" s="15">
        <v>800</v>
      </c>
      <c r="C6071" s="15"/>
    </row>
    <row r="6072" spans="1:3" x14ac:dyDescent="0.2">
      <c r="A6072" s="69">
        <v>59163</v>
      </c>
      <c r="B6072" s="15">
        <v>800</v>
      </c>
      <c r="C6072" s="15"/>
    </row>
    <row r="6073" spans="1:3" x14ac:dyDescent="0.2">
      <c r="A6073" s="69">
        <v>59164</v>
      </c>
      <c r="B6073" s="15">
        <v>800</v>
      </c>
      <c r="C6073" s="15"/>
    </row>
    <row r="6074" spans="1:3" x14ac:dyDescent="0.2">
      <c r="A6074" s="69">
        <v>59165</v>
      </c>
      <c r="B6074" s="15">
        <v>800</v>
      </c>
      <c r="C6074" s="15"/>
    </row>
    <row r="6075" spans="1:3" x14ac:dyDescent="0.2">
      <c r="A6075" s="69">
        <v>59166</v>
      </c>
      <c r="B6075" s="15">
        <v>800</v>
      </c>
      <c r="C6075" s="15"/>
    </row>
    <row r="6076" spans="1:3" x14ac:dyDescent="0.2">
      <c r="A6076" s="69">
        <v>59174</v>
      </c>
      <c r="B6076" s="15">
        <v>5000</v>
      </c>
      <c r="C6076" s="15"/>
    </row>
    <row r="6077" spans="1:3" x14ac:dyDescent="0.2">
      <c r="A6077" s="69">
        <v>59175</v>
      </c>
      <c r="B6077" s="15">
        <v>5000</v>
      </c>
      <c r="C6077" s="15"/>
    </row>
    <row r="6078" spans="1:3" x14ac:dyDescent="0.2">
      <c r="A6078" s="69">
        <v>59176</v>
      </c>
      <c r="B6078" s="15">
        <v>5000</v>
      </c>
      <c r="C6078" s="15"/>
    </row>
    <row r="6079" spans="1:3" x14ac:dyDescent="0.2">
      <c r="A6079" s="69">
        <v>59198</v>
      </c>
      <c r="B6079" s="15">
        <v>660</v>
      </c>
      <c r="C6079" s="15"/>
    </row>
    <row r="6080" spans="1:3" x14ac:dyDescent="0.2">
      <c r="A6080" s="69">
        <v>59199</v>
      </c>
      <c r="B6080" s="15">
        <v>660</v>
      </c>
      <c r="C6080" s="15"/>
    </row>
    <row r="6081" spans="1:3" x14ac:dyDescent="0.2">
      <c r="A6081" s="69">
        <v>59200</v>
      </c>
      <c r="B6081" s="15">
        <v>660</v>
      </c>
      <c r="C6081" s="15"/>
    </row>
    <row r="6082" spans="1:3" x14ac:dyDescent="0.2">
      <c r="A6082" s="69">
        <v>59205</v>
      </c>
      <c r="B6082" s="15">
        <v>550</v>
      </c>
      <c r="C6082" s="15"/>
    </row>
    <row r="6083" spans="1:3" x14ac:dyDescent="0.2">
      <c r="A6083" s="69">
        <v>59218</v>
      </c>
      <c r="B6083" s="15">
        <v>800</v>
      </c>
      <c r="C6083" s="15"/>
    </row>
    <row r="6084" spans="1:3" x14ac:dyDescent="0.2">
      <c r="A6084" s="69">
        <v>59233</v>
      </c>
      <c r="B6084" s="15">
        <v>260</v>
      </c>
      <c r="C6084" s="15"/>
    </row>
    <row r="6085" spans="1:3" x14ac:dyDescent="0.2">
      <c r="A6085" s="69">
        <v>59234</v>
      </c>
      <c r="B6085" s="15">
        <v>260</v>
      </c>
      <c r="C6085" s="15"/>
    </row>
    <row r="6086" spans="1:3" x14ac:dyDescent="0.2">
      <c r="A6086" s="69">
        <v>59270</v>
      </c>
      <c r="B6086" s="15">
        <v>700</v>
      </c>
      <c r="C6086" s="15"/>
    </row>
    <row r="6087" spans="1:3" x14ac:dyDescent="0.2">
      <c r="A6087" s="69">
        <v>59271</v>
      </c>
      <c r="B6087" s="15">
        <v>610</v>
      </c>
      <c r="C6087" s="15"/>
    </row>
    <row r="6088" spans="1:3" x14ac:dyDescent="0.2">
      <c r="A6088" s="69">
        <v>59285</v>
      </c>
      <c r="B6088" s="15">
        <v>250</v>
      </c>
      <c r="C6088" s="15"/>
    </row>
    <row r="6089" spans="1:3" x14ac:dyDescent="0.2">
      <c r="A6089" s="69">
        <v>59286</v>
      </c>
      <c r="B6089" s="15">
        <v>250</v>
      </c>
      <c r="C6089" s="15"/>
    </row>
    <row r="6090" spans="1:3" x14ac:dyDescent="0.2">
      <c r="A6090" s="69">
        <v>59287</v>
      </c>
      <c r="B6090" s="15">
        <v>480</v>
      </c>
      <c r="C6090" s="15"/>
    </row>
    <row r="6091" spans="1:3" x14ac:dyDescent="0.2">
      <c r="A6091" s="69">
        <v>59310</v>
      </c>
      <c r="B6091" s="15">
        <v>550</v>
      </c>
      <c r="C6091" s="15"/>
    </row>
    <row r="6092" spans="1:3" x14ac:dyDescent="0.2">
      <c r="A6092" s="69">
        <v>59311</v>
      </c>
      <c r="B6092" s="15">
        <v>550</v>
      </c>
      <c r="C6092" s="15"/>
    </row>
    <row r="6093" spans="1:3" x14ac:dyDescent="0.2">
      <c r="A6093" s="69">
        <v>59312</v>
      </c>
      <c r="B6093" s="15">
        <v>550</v>
      </c>
      <c r="C6093" s="15"/>
    </row>
    <row r="6094" spans="1:3" x14ac:dyDescent="0.2">
      <c r="A6094" s="69">
        <v>59313</v>
      </c>
      <c r="B6094" s="15">
        <v>550</v>
      </c>
      <c r="C6094" s="15"/>
    </row>
    <row r="6095" spans="1:3" x14ac:dyDescent="0.2">
      <c r="A6095" s="69">
        <v>59314</v>
      </c>
      <c r="B6095" s="15">
        <v>550</v>
      </c>
      <c r="C6095" s="15"/>
    </row>
    <row r="6096" spans="1:3" x14ac:dyDescent="0.2">
      <c r="A6096" s="69">
        <v>59315</v>
      </c>
      <c r="B6096" s="15">
        <v>550</v>
      </c>
      <c r="C6096" s="15"/>
    </row>
    <row r="6097" spans="1:3" x14ac:dyDescent="0.2">
      <c r="A6097" s="69">
        <v>59316</v>
      </c>
      <c r="B6097" s="15">
        <v>480</v>
      </c>
      <c r="C6097" s="15"/>
    </row>
    <row r="6098" spans="1:3" x14ac:dyDescent="0.2">
      <c r="A6098" s="69">
        <v>59318</v>
      </c>
      <c r="B6098" s="15">
        <v>800</v>
      </c>
      <c r="C6098" s="15"/>
    </row>
    <row r="6099" spans="1:3" x14ac:dyDescent="0.2">
      <c r="A6099" s="69">
        <v>59324</v>
      </c>
      <c r="B6099" s="15">
        <v>380</v>
      </c>
      <c r="C6099" s="15"/>
    </row>
    <row r="6100" spans="1:3" x14ac:dyDescent="0.2">
      <c r="A6100" s="69">
        <v>59352</v>
      </c>
      <c r="B6100" s="15">
        <v>700</v>
      </c>
      <c r="C6100" s="15"/>
    </row>
    <row r="6101" spans="1:3" x14ac:dyDescent="0.2">
      <c r="A6101" s="69">
        <v>59353</v>
      </c>
      <c r="B6101" s="15">
        <v>700</v>
      </c>
      <c r="C6101" s="15"/>
    </row>
    <row r="6102" spans="1:3" x14ac:dyDescent="0.2">
      <c r="A6102" s="69">
        <v>59354</v>
      </c>
      <c r="B6102" s="15">
        <v>700</v>
      </c>
      <c r="C6102" s="15"/>
    </row>
    <row r="6103" spans="1:3" x14ac:dyDescent="0.2">
      <c r="A6103" s="69">
        <v>59355</v>
      </c>
      <c r="B6103" s="15">
        <v>700</v>
      </c>
      <c r="C6103" s="15"/>
    </row>
    <row r="6104" spans="1:3" x14ac:dyDescent="0.2">
      <c r="A6104" s="69">
        <v>59356</v>
      </c>
      <c r="B6104" s="15">
        <v>610</v>
      </c>
      <c r="C6104" s="15"/>
    </row>
    <row r="6105" spans="1:3" x14ac:dyDescent="0.2">
      <c r="A6105" s="69">
        <v>59362</v>
      </c>
      <c r="B6105" s="15">
        <v>350</v>
      </c>
      <c r="C6105" s="15"/>
    </row>
    <row r="6106" spans="1:3" x14ac:dyDescent="0.2">
      <c r="A6106" s="69">
        <v>59387</v>
      </c>
      <c r="B6106" s="15">
        <v>1000</v>
      </c>
      <c r="C6106" s="15"/>
    </row>
    <row r="6107" spans="1:3" x14ac:dyDescent="0.2">
      <c r="A6107" s="69">
        <v>59388</v>
      </c>
      <c r="B6107" s="15">
        <v>1000</v>
      </c>
      <c r="C6107" s="15"/>
    </row>
    <row r="6108" spans="1:3" x14ac:dyDescent="0.2">
      <c r="A6108" s="69">
        <v>59389</v>
      </c>
      <c r="B6108" s="15">
        <v>250</v>
      </c>
      <c r="C6108" s="15"/>
    </row>
    <row r="6109" spans="1:3" x14ac:dyDescent="0.2">
      <c r="A6109" s="69">
        <v>59390</v>
      </c>
      <c r="B6109" s="15">
        <v>1000</v>
      </c>
      <c r="C6109" s="15"/>
    </row>
    <row r="6110" spans="1:3" x14ac:dyDescent="0.2">
      <c r="A6110" s="69">
        <v>59391</v>
      </c>
      <c r="B6110" s="15">
        <v>1000</v>
      </c>
      <c r="C6110" s="15"/>
    </row>
    <row r="6111" spans="1:3" x14ac:dyDescent="0.2">
      <c r="A6111" s="69">
        <v>59392</v>
      </c>
      <c r="B6111" s="15">
        <v>5000</v>
      </c>
      <c r="C6111" s="15"/>
    </row>
    <row r="6112" spans="1:3" x14ac:dyDescent="0.2">
      <c r="A6112" s="69">
        <v>59393</v>
      </c>
      <c r="B6112" s="15">
        <v>5000</v>
      </c>
      <c r="C6112" s="15"/>
    </row>
    <row r="6113" spans="1:3" x14ac:dyDescent="0.2">
      <c r="A6113" s="69">
        <v>59409</v>
      </c>
      <c r="B6113" s="15">
        <v>260</v>
      </c>
      <c r="C6113" s="15"/>
    </row>
    <row r="6114" spans="1:3" x14ac:dyDescent="0.2">
      <c r="A6114" s="69">
        <v>59428</v>
      </c>
      <c r="B6114" s="15">
        <v>550</v>
      </c>
      <c r="C6114" s="15"/>
    </row>
    <row r="6115" spans="1:3" x14ac:dyDescent="0.2">
      <c r="A6115" s="69">
        <v>59443</v>
      </c>
      <c r="B6115" s="15">
        <v>800</v>
      </c>
      <c r="C6115" s="15"/>
    </row>
    <row r="6116" spans="1:3" x14ac:dyDescent="0.2">
      <c r="A6116" s="69">
        <v>59447</v>
      </c>
      <c r="B6116" s="15">
        <v>550</v>
      </c>
      <c r="C6116" s="15"/>
    </row>
    <row r="6117" spans="1:3" x14ac:dyDescent="0.2">
      <c r="A6117" s="69">
        <v>59448</v>
      </c>
      <c r="B6117" s="15">
        <v>330</v>
      </c>
      <c r="C6117" s="15"/>
    </row>
    <row r="6118" spans="1:3" x14ac:dyDescent="0.2">
      <c r="A6118" s="69">
        <v>59467</v>
      </c>
      <c r="B6118" s="15">
        <v>1000</v>
      </c>
      <c r="C6118" s="15"/>
    </row>
    <row r="6119" spans="1:3" x14ac:dyDescent="0.2">
      <c r="A6119" s="69">
        <v>59488</v>
      </c>
      <c r="B6119" s="15">
        <v>350</v>
      </c>
      <c r="C6119" s="15"/>
    </row>
    <row r="6120" spans="1:3" x14ac:dyDescent="0.2">
      <c r="A6120" s="69">
        <v>59489</v>
      </c>
      <c r="B6120" s="15">
        <v>350</v>
      </c>
      <c r="C6120" s="15"/>
    </row>
    <row r="6121" spans="1:3" x14ac:dyDescent="0.2">
      <c r="A6121" s="69">
        <v>59490</v>
      </c>
      <c r="B6121" s="15">
        <v>400</v>
      </c>
      <c r="C6121" s="15"/>
    </row>
    <row r="6122" spans="1:3" x14ac:dyDescent="0.2">
      <c r="A6122" s="69">
        <v>59495</v>
      </c>
      <c r="B6122" s="15">
        <v>1000</v>
      </c>
      <c r="C6122" s="15"/>
    </row>
    <row r="6123" spans="1:3" x14ac:dyDescent="0.2">
      <c r="A6123" s="69">
        <v>59496</v>
      </c>
      <c r="B6123" s="15">
        <v>1000</v>
      </c>
      <c r="C6123" s="15"/>
    </row>
    <row r="6124" spans="1:3" x14ac:dyDescent="0.2">
      <c r="A6124" s="69">
        <v>59497</v>
      </c>
      <c r="B6124" s="15">
        <v>1000</v>
      </c>
      <c r="C6124" s="15"/>
    </row>
    <row r="6125" spans="1:3" x14ac:dyDescent="0.2">
      <c r="A6125" s="69">
        <v>59526</v>
      </c>
      <c r="B6125" s="15">
        <v>350</v>
      </c>
      <c r="C6125" s="15"/>
    </row>
    <row r="6126" spans="1:3" x14ac:dyDescent="0.2">
      <c r="A6126" s="69">
        <v>59533</v>
      </c>
      <c r="B6126" s="15">
        <v>800</v>
      </c>
      <c r="C6126" s="15"/>
    </row>
    <row r="6127" spans="1:3" x14ac:dyDescent="0.2">
      <c r="A6127" s="69">
        <v>59541</v>
      </c>
      <c r="B6127" s="15">
        <v>700</v>
      </c>
      <c r="C6127" s="15"/>
    </row>
    <row r="6128" spans="1:3" x14ac:dyDescent="0.2">
      <c r="A6128" s="69">
        <v>59542</v>
      </c>
      <c r="B6128" s="15">
        <v>700</v>
      </c>
      <c r="C6128" s="15"/>
    </row>
    <row r="6129" spans="1:3" x14ac:dyDescent="0.2">
      <c r="A6129" s="69">
        <v>59543</v>
      </c>
      <c r="B6129" s="15">
        <v>200</v>
      </c>
      <c r="C6129" s="15"/>
    </row>
    <row r="6130" spans="1:3" x14ac:dyDescent="0.2">
      <c r="A6130" s="69">
        <v>59557</v>
      </c>
      <c r="B6130" s="15">
        <v>550</v>
      </c>
      <c r="C6130" s="15"/>
    </row>
    <row r="6131" spans="1:3" x14ac:dyDescent="0.2">
      <c r="A6131" s="69">
        <v>59609</v>
      </c>
      <c r="B6131" s="15">
        <v>330</v>
      </c>
      <c r="C6131" s="15"/>
    </row>
    <row r="6132" spans="1:3" x14ac:dyDescent="0.2">
      <c r="A6132" s="69">
        <v>59610</v>
      </c>
      <c r="B6132" s="15">
        <v>700</v>
      </c>
      <c r="C6132" s="15"/>
    </row>
    <row r="6133" spans="1:3" x14ac:dyDescent="0.2">
      <c r="A6133" s="69">
        <v>59662</v>
      </c>
      <c r="B6133" s="15">
        <v>5000</v>
      </c>
      <c r="C6133" s="15"/>
    </row>
    <row r="6134" spans="1:3" x14ac:dyDescent="0.2">
      <c r="A6134" s="69">
        <v>59663</v>
      </c>
      <c r="B6134" s="15">
        <v>5000</v>
      </c>
      <c r="C6134" s="15"/>
    </row>
    <row r="6135" spans="1:3" x14ac:dyDescent="0.2">
      <c r="A6135" s="69">
        <v>59664</v>
      </c>
      <c r="B6135" s="15">
        <v>3250</v>
      </c>
      <c r="C6135" s="15"/>
    </row>
    <row r="6136" spans="1:3" x14ac:dyDescent="0.2">
      <c r="A6136" s="69">
        <v>59665</v>
      </c>
      <c r="B6136" s="15">
        <v>5000</v>
      </c>
      <c r="C6136" s="15"/>
    </row>
    <row r="6137" spans="1:3" x14ac:dyDescent="0.2">
      <c r="A6137" s="69">
        <v>59666</v>
      </c>
      <c r="B6137" s="15">
        <v>5000</v>
      </c>
      <c r="C6137" s="15"/>
    </row>
    <row r="6138" spans="1:3" x14ac:dyDescent="0.2">
      <c r="A6138" s="69">
        <v>59667</v>
      </c>
      <c r="B6138" s="15">
        <v>5000</v>
      </c>
      <c r="C6138" s="15"/>
    </row>
    <row r="6139" spans="1:3" x14ac:dyDescent="0.2">
      <c r="A6139" s="69">
        <v>59668</v>
      </c>
      <c r="B6139" s="15">
        <v>5000</v>
      </c>
      <c r="C6139" s="15"/>
    </row>
    <row r="6140" spans="1:3" x14ac:dyDescent="0.2">
      <c r="A6140" s="69">
        <v>59669</v>
      </c>
      <c r="B6140" s="15">
        <v>550</v>
      </c>
      <c r="C6140" s="15"/>
    </row>
    <row r="6141" spans="1:3" x14ac:dyDescent="0.2">
      <c r="A6141" s="69">
        <v>59675</v>
      </c>
      <c r="B6141" s="15">
        <v>400</v>
      </c>
      <c r="C6141" s="15"/>
    </row>
    <row r="6142" spans="1:3" x14ac:dyDescent="0.2">
      <c r="A6142" s="69">
        <v>59676</v>
      </c>
      <c r="B6142" s="15">
        <v>400</v>
      </c>
      <c r="C6142" s="15"/>
    </row>
    <row r="6143" spans="1:3" x14ac:dyDescent="0.2">
      <c r="A6143" s="69">
        <v>59677</v>
      </c>
      <c r="B6143" s="15">
        <v>350</v>
      </c>
      <c r="C6143" s="15"/>
    </row>
    <row r="6144" spans="1:3" x14ac:dyDescent="0.2">
      <c r="A6144" s="69">
        <v>59678</v>
      </c>
      <c r="B6144" s="15">
        <v>400</v>
      </c>
      <c r="C6144" s="15"/>
    </row>
    <row r="6145" spans="1:3" x14ac:dyDescent="0.2">
      <c r="A6145" s="69">
        <v>59679</v>
      </c>
      <c r="B6145" s="15">
        <v>400</v>
      </c>
      <c r="C6145" s="15"/>
    </row>
    <row r="6146" spans="1:3" x14ac:dyDescent="0.2">
      <c r="A6146" s="69">
        <v>59680</v>
      </c>
      <c r="B6146" s="15">
        <v>200</v>
      </c>
      <c r="C6146" s="15"/>
    </row>
    <row r="6147" spans="1:3" x14ac:dyDescent="0.2">
      <c r="A6147" s="69">
        <v>59681</v>
      </c>
      <c r="B6147" s="15">
        <v>400</v>
      </c>
      <c r="C6147" s="15"/>
    </row>
    <row r="6148" spans="1:3" x14ac:dyDescent="0.2">
      <c r="A6148" s="69">
        <v>59682</v>
      </c>
      <c r="B6148" s="15">
        <v>400</v>
      </c>
      <c r="C6148" s="15"/>
    </row>
    <row r="6149" spans="1:3" x14ac:dyDescent="0.2">
      <c r="A6149" s="69">
        <v>59683</v>
      </c>
      <c r="B6149" s="15">
        <v>700</v>
      </c>
      <c r="C6149" s="15"/>
    </row>
    <row r="6150" spans="1:3" x14ac:dyDescent="0.2">
      <c r="A6150" s="69">
        <v>59840</v>
      </c>
      <c r="B6150" s="15">
        <v>550</v>
      </c>
      <c r="C6150" s="15"/>
    </row>
    <row r="6151" spans="1:3" x14ac:dyDescent="0.2">
      <c r="A6151" s="69">
        <v>59904</v>
      </c>
      <c r="B6151" s="15">
        <v>5000</v>
      </c>
      <c r="C6151" s="15"/>
    </row>
    <row r="6152" spans="1:3" x14ac:dyDescent="0.2">
      <c r="A6152" s="69">
        <v>59918</v>
      </c>
      <c r="B6152" s="15">
        <v>550</v>
      </c>
      <c r="C6152" s="15"/>
    </row>
    <row r="6153" spans="1:3" x14ac:dyDescent="0.2">
      <c r="A6153" s="69">
        <v>59972</v>
      </c>
      <c r="B6153" s="15">
        <v>700</v>
      </c>
      <c r="C6153" s="15"/>
    </row>
    <row r="6154" spans="1:3" x14ac:dyDescent="0.2">
      <c r="A6154" s="69">
        <v>59973</v>
      </c>
      <c r="B6154" s="15">
        <v>700</v>
      </c>
      <c r="C6154" s="15"/>
    </row>
    <row r="6155" spans="1:3" x14ac:dyDescent="0.2">
      <c r="A6155" s="69">
        <v>59983</v>
      </c>
      <c r="B6155" s="15">
        <v>800</v>
      </c>
      <c r="C6155" s="15"/>
    </row>
    <row r="6156" spans="1:3" x14ac:dyDescent="0.2">
      <c r="A6156" s="69">
        <v>59985</v>
      </c>
      <c r="B6156" s="15">
        <v>610</v>
      </c>
      <c r="C6156" s="15"/>
    </row>
    <row r="6157" spans="1:3" x14ac:dyDescent="0.2">
      <c r="A6157" s="69">
        <v>60003</v>
      </c>
      <c r="B6157" s="15">
        <v>400</v>
      </c>
      <c r="C6157" s="15"/>
    </row>
    <row r="6158" spans="1:3" x14ac:dyDescent="0.2">
      <c r="A6158" s="69">
        <v>60004</v>
      </c>
      <c r="B6158" s="15">
        <v>400</v>
      </c>
      <c r="C6158" s="15"/>
    </row>
    <row r="6159" spans="1:3" x14ac:dyDescent="0.2">
      <c r="A6159" s="69">
        <v>60005</v>
      </c>
      <c r="B6159" s="15">
        <v>400</v>
      </c>
      <c r="C6159" s="15"/>
    </row>
    <row r="6160" spans="1:3" x14ac:dyDescent="0.2">
      <c r="A6160" s="69">
        <v>60006</v>
      </c>
      <c r="B6160" s="15">
        <v>400</v>
      </c>
      <c r="C6160" s="15"/>
    </row>
    <row r="6161" spans="1:3" x14ac:dyDescent="0.2">
      <c r="A6161" s="69">
        <v>60007</v>
      </c>
      <c r="B6161" s="15">
        <v>400</v>
      </c>
      <c r="C6161" s="15"/>
    </row>
    <row r="6162" spans="1:3" x14ac:dyDescent="0.2">
      <c r="A6162" s="69">
        <v>60008</v>
      </c>
      <c r="B6162" s="15">
        <v>400</v>
      </c>
      <c r="C6162" s="15"/>
    </row>
    <row r="6163" spans="1:3" x14ac:dyDescent="0.2">
      <c r="A6163" s="69">
        <v>60009</v>
      </c>
      <c r="B6163" s="15">
        <v>400</v>
      </c>
      <c r="C6163" s="15"/>
    </row>
    <row r="6164" spans="1:3" x14ac:dyDescent="0.2">
      <c r="A6164" s="69">
        <v>60010</v>
      </c>
      <c r="B6164" s="15">
        <v>400</v>
      </c>
      <c r="C6164" s="15"/>
    </row>
    <row r="6165" spans="1:3" x14ac:dyDescent="0.2">
      <c r="A6165" s="69">
        <v>60042</v>
      </c>
      <c r="B6165" s="15">
        <v>700</v>
      </c>
      <c r="C6165" s="15"/>
    </row>
    <row r="6166" spans="1:3" x14ac:dyDescent="0.2">
      <c r="A6166" s="69">
        <v>60043</v>
      </c>
      <c r="B6166" s="15">
        <v>700</v>
      </c>
      <c r="C6166" s="15"/>
    </row>
    <row r="6167" spans="1:3" x14ac:dyDescent="0.2">
      <c r="A6167" s="69">
        <v>60044</v>
      </c>
      <c r="B6167" s="15">
        <v>800</v>
      </c>
      <c r="C6167" s="15"/>
    </row>
    <row r="6168" spans="1:3" x14ac:dyDescent="0.2">
      <c r="A6168" s="69">
        <v>60045</v>
      </c>
      <c r="B6168" s="15">
        <v>800</v>
      </c>
      <c r="C6168" s="15"/>
    </row>
    <row r="6169" spans="1:3" x14ac:dyDescent="0.2">
      <c r="A6169" s="69">
        <v>60046</v>
      </c>
      <c r="B6169" s="15">
        <v>800</v>
      </c>
      <c r="C6169" s="15"/>
    </row>
    <row r="6170" spans="1:3" x14ac:dyDescent="0.2">
      <c r="A6170" s="69">
        <v>60047</v>
      </c>
      <c r="B6170" s="15">
        <v>700</v>
      </c>
      <c r="C6170" s="15"/>
    </row>
    <row r="6171" spans="1:3" x14ac:dyDescent="0.2">
      <c r="A6171" s="69">
        <v>60048</v>
      </c>
      <c r="B6171" s="15">
        <v>700</v>
      </c>
      <c r="C6171" s="15"/>
    </row>
    <row r="6172" spans="1:3" x14ac:dyDescent="0.2">
      <c r="A6172" s="69">
        <v>60049</v>
      </c>
      <c r="B6172" s="15">
        <v>700</v>
      </c>
      <c r="C6172" s="15"/>
    </row>
    <row r="6173" spans="1:3" x14ac:dyDescent="0.2">
      <c r="A6173" s="69">
        <v>60050</v>
      </c>
      <c r="B6173" s="15">
        <v>700</v>
      </c>
      <c r="C6173" s="15"/>
    </row>
    <row r="6174" spans="1:3" x14ac:dyDescent="0.2">
      <c r="A6174" s="69">
        <v>60051</v>
      </c>
      <c r="B6174" s="15">
        <v>700</v>
      </c>
      <c r="C6174" s="15"/>
    </row>
    <row r="6175" spans="1:3" x14ac:dyDescent="0.2">
      <c r="A6175" s="69">
        <v>60052</v>
      </c>
      <c r="B6175" s="15">
        <v>700</v>
      </c>
      <c r="C6175" s="15"/>
    </row>
    <row r="6176" spans="1:3" x14ac:dyDescent="0.2">
      <c r="A6176" s="69">
        <v>60053</v>
      </c>
      <c r="B6176" s="15">
        <v>800</v>
      </c>
      <c r="C6176" s="15"/>
    </row>
    <row r="6177" spans="1:3" x14ac:dyDescent="0.2">
      <c r="A6177" s="69">
        <v>60054</v>
      </c>
      <c r="B6177" s="15">
        <v>800</v>
      </c>
      <c r="C6177" s="15"/>
    </row>
    <row r="6178" spans="1:3" x14ac:dyDescent="0.2">
      <c r="A6178" s="69">
        <v>60055</v>
      </c>
      <c r="B6178" s="15">
        <v>800</v>
      </c>
      <c r="C6178" s="15"/>
    </row>
    <row r="6179" spans="1:3" x14ac:dyDescent="0.2">
      <c r="A6179" s="69">
        <v>60056</v>
      </c>
      <c r="B6179" s="15">
        <v>550</v>
      </c>
      <c r="C6179" s="15"/>
    </row>
    <row r="6180" spans="1:3" x14ac:dyDescent="0.2">
      <c r="A6180" s="69">
        <v>60057</v>
      </c>
      <c r="B6180" s="15">
        <v>550</v>
      </c>
      <c r="C6180" s="15"/>
    </row>
    <row r="6181" spans="1:3" x14ac:dyDescent="0.2">
      <c r="A6181" s="69">
        <v>60058</v>
      </c>
      <c r="B6181" s="15">
        <v>550</v>
      </c>
      <c r="C6181" s="15"/>
    </row>
    <row r="6182" spans="1:3" x14ac:dyDescent="0.2">
      <c r="A6182" s="69">
        <v>60059</v>
      </c>
      <c r="B6182" s="15">
        <v>550</v>
      </c>
      <c r="C6182" s="15"/>
    </row>
    <row r="6183" spans="1:3" x14ac:dyDescent="0.2">
      <c r="A6183" s="69">
        <v>60076</v>
      </c>
      <c r="B6183" s="15">
        <v>400</v>
      </c>
      <c r="C6183" s="15"/>
    </row>
    <row r="6184" spans="1:3" x14ac:dyDescent="0.2">
      <c r="A6184" s="69">
        <v>60089</v>
      </c>
      <c r="B6184" s="15">
        <v>5000</v>
      </c>
      <c r="C6184" s="15"/>
    </row>
    <row r="6185" spans="1:3" x14ac:dyDescent="0.2">
      <c r="A6185" s="69">
        <v>60090</v>
      </c>
      <c r="B6185" s="15">
        <v>800</v>
      </c>
      <c r="C6185" s="15"/>
    </row>
    <row r="6186" spans="1:3" x14ac:dyDescent="0.2">
      <c r="A6186" s="69">
        <v>60091</v>
      </c>
      <c r="B6186" s="15">
        <v>800</v>
      </c>
      <c r="C6186" s="15"/>
    </row>
    <row r="6187" spans="1:3" x14ac:dyDescent="0.2">
      <c r="A6187" s="69">
        <v>60092</v>
      </c>
      <c r="B6187" s="15">
        <v>800</v>
      </c>
      <c r="C6187" s="15"/>
    </row>
    <row r="6188" spans="1:3" x14ac:dyDescent="0.2">
      <c r="A6188" s="69">
        <v>60093</v>
      </c>
      <c r="B6188" s="15">
        <v>800</v>
      </c>
      <c r="C6188" s="15"/>
    </row>
    <row r="6189" spans="1:3" x14ac:dyDescent="0.2">
      <c r="A6189" s="69">
        <v>60094</v>
      </c>
      <c r="B6189" s="15">
        <v>550</v>
      </c>
      <c r="C6189" s="15"/>
    </row>
    <row r="6190" spans="1:3" x14ac:dyDescent="0.2">
      <c r="A6190" s="69">
        <v>60095</v>
      </c>
      <c r="B6190" s="15">
        <v>550</v>
      </c>
      <c r="C6190" s="15"/>
    </row>
    <row r="6191" spans="1:3" x14ac:dyDescent="0.2">
      <c r="A6191" s="69">
        <v>60110</v>
      </c>
      <c r="B6191" s="15">
        <v>440</v>
      </c>
      <c r="C6191" s="15"/>
    </row>
    <row r="6192" spans="1:3" x14ac:dyDescent="0.2">
      <c r="A6192" s="69">
        <v>60171</v>
      </c>
      <c r="B6192" s="15">
        <v>300</v>
      </c>
      <c r="C6192" s="15"/>
    </row>
    <row r="6193" spans="1:3" x14ac:dyDescent="0.2">
      <c r="A6193" s="69">
        <v>60172</v>
      </c>
      <c r="B6193" s="15">
        <v>300</v>
      </c>
      <c r="C6193" s="15"/>
    </row>
    <row r="6194" spans="1:3" x14ac:dyDescent="0.2">
      <c r="A6194" s="69">
        <v>60175</v>
      </c>
      <c r="B6194" s="15">
        <v>350</v>
      </c>
      <c r="C6194" s="15"/>
    </row>
    <row r="6195" spans="1:3" x14ac:dyDescent="0.2">
      <c r="A6195" s="69">
        <v>60184</v>
      </c>
      <c r="B6195" s="15">
        <v>480</v>
      </c>
      <c r="C6195" s="15"/>
    </row>
    <row r="6196" spans="1:3" x14ac:dyDescent="0.2">
      <c r="A6196" s="69">
        <v>60195</v>
      </c>
      <c r="B6196" s="15">
        <v>800</v>
      </c>
      <c r="C6196" s="15"/>
    </row>
    <row r="6197" spans="1:3" x14ac:dyDescent="0.2">
      <c r="A6197" s="69">
        <v>60211</v>
      </c>
      <c r="B6197" s="15">
        <v>250</v>
      </c>
      <c r="C6197" s="15"/>
    </row>
    <row r="6198" spans="1:3" x14ac:dyDescent="0.2">
      <c r="A6198" s="69">
        <v>60212</v>
      </c>
      <c r="B6198" s="15">
        <v>250</v>
      </c>
      <c r="C6198" s="15"/>
    </row>
    <row r="6199" spans="1:3" x14ac:dyDescent="0.2">
      <c r="A6199" s="69">
        <v>60213</v>
      </c>
      <c r="B6199" s="15">
        <v>250</v>
      </c>
      <c r="C6199" s="15"/>
    </row>
    <row r="6200" spans="1:3" x14ac:dyDescent="0.2">
      <c r="A6200" s="69">
        <v>60228</v>
      </c>
      <c r="B6200" s="15">
        <v>380</v>
      </c>
      <c r="C6200" s="15"/>
    </row>
    <row r="6201" spans="1:3" x14ac:dyDescent="0.2">
      <c r="A6201" s="69">
        <v>60348</v>
      </c>
      <c r="B6201" s="15">
        <v>410</v>
      </c>
      <c r="C6201" s="15"/>
    </row>
    <row r="6202" spans="1:3" x14ac:dyDescent="0.2">
      <c r="A6202" s="69">
        <v>60349</v>
      </c>
      <c r="B6202" s="15">
        <v>410</v>
      </c>
      <c r="C6202" s="15"/>
    </row>
    <row r="6203" spans="1:3" x14ac:dyDescent="0.2">
      <c r="A6203" s="69">
        <v>60387</v>
      </c>
      <c r="B6203" s="15">
        <v>200</v>
      </c>
      <c r="C6203" s="15"/>
    </row>
    <row r="6204" spans="1:3" x14ac:dyDescent="0.2">
      <c r="A6204" s="69">
        <v>60388</v>
      </c>
      <c r="B6204" s="15">
        <v>200</v>
      </c>
      <c r="C6204" s="15"/>
    </row>
    <row r="6205" spans="1:3" x14ac:dyDescent="0.2">
      <c r="A6205" s="69">
        <v>60406</v>
      </c>
      <c r="B6205" s="15">
        <v>5000</v>
      </c>
      <c r="C6205" s="15"/>
    </row>
    <row r="6206" spans="1:3" x14ac:dyDescent="0.2">
      <c r="A6206" s="69">
        <v>60472</v>
      </c>
      <c r="B6206" s="15">
        <v>700</v>
      </c>
      <c r="C6206" s="15"/>
    </row>
    <row r="6207" spans="1:3" x14ac:dyDescent="0.2">
      <c r="A6207" s="69">
        <v>60491</v>
      </c>
      <c r="B6207" s="15">
        <v>250</v>
      </c>
      <c r="C6207" s="15"/>
    </row>
    <row r="6208" spans="1:3" x14ac:dyDescent="0.2">
      <c r="A6208" s="69">
        <v>60505</v>
      </c>
      <c r="B6208" s="15">
        <v>550</v>
      </c>
      <c r="C6208" s="15"/>
    </row>
    <row r="6209" spans="1:3" x14ac:dyDescent="0.2">
      <c r="A6209" s="69">
        <v>60506</v>
      </c>
      <c r="B6209" s="15">
        <v>5000</v>
      </c>
      <c r="C6209" s="15"/>
    </row>
    <row r="6210" spans="1:3" x14ac:dyDescent="0.2">
      <c r="A6210" s="69">
        <v>60507</v>
      </c>
      <c r="B6210" s="15">
        <v>250</v>
      </c>
      <c r="C6210" s="15"/>
    </row>
    <row r="6211" spans="1:3" x14ac:dyDescent="0.2">
      <c r="A6211" s="69">
        <v>60555</v>
      </c>
      <c r="B6211" s="15">
        <v>550</v>
      </c>
      <c r="C6211" s="15"/>
    </row>
    <row r="6212" spans="1:3" x14ac:dyDescent="0.2">
      <c r="A6212" s="69">
        <v>60556</v>
      </c>
      <c r="B6212" s="15">
        <v>800</v>
      </c>
      <c r="C6212" s="15"/>
    </row>
    <row r="6213" spans="1:3" x14ac:dyDescent="0.2">
      <c r="A6213" s="69">
        <v>60557</v>
      </c>
      <c r="B6213" s="15">
        <v>800</v>
      </c>
      <c r="C6213" s="15"/>
    </row>
    <row r="6214" spans="1:3" x14ac:dyDescent="0.2">
      <c r="A6214" s="69">
        <v>60570</v>
      </c>
      <c r="B6214" s="15">
        <v>530</v>
      </c>
      <c r="C6214" s="15"/>
    </row>
    <row r="6215" spans="1:3" x14ac:dyDescent="0.2">
      <c r="A6215" s="69">
        <v>60606</v>
      </c>
      <c r="B6215" s="15">
        <v>300</v>
      </c>
      <c r="C6215" s="15"/>
    </row>
    <row r="6216" spans="1:3" x14ac:dyDescent="0.2">
      <c r="A6216" s="69">
        <v>60630</v>
      </c>
      <c r="B6216" s="15">
        <v>550</v>
      </c>
      <c r="C6216" s="15"/>
    </row>
    <row r="6217" spans="1:3" x14ac:dyDescent="0.2">
      <c r="A6217" s="69">
        <v>60640</v>
      </c>
      <c r="B6217" s="15">
        <v>400</v>
      </c>
      <c r="C6217" s="15"/>
    </row>
    <row r="6218" spans="1:3" x14ac:dyDescent="0.2">
      <c r="A6218" s="69">
        <v>60698</v>
      </c>
      <c r="B6218" s="15">
        <v>300</v>
      </c>
      <c r="C6218" s="15"/>
    </row>
    <row r="6219" spans="1:3" x14ac:dyDescent="0.2">
      <c r="A6219" s="69">
        <v>60713</v>
      </c>
      <c r="B6219" s="15">
        <v>350</v>
      </c>
      <c r="C6219" s="15"/>
    </row>
    <row r="6220" spans="1:3" x14ac:dyDescent="0.2">
      <c r="A6220" s="69">
        <v>60714</v>
      </c>
      <c r="B6220" s="15">
        <v>400</v>
      </c>
      <c r="C6220" s="15"/>
    </row>
    <row r="6221" spans="1:3" x14ac:dyDescent="0.2">
      <c r="A6221" s="69">
        <v>60736</v>
      </c>
      <c r="B6221" s="15">
        <v>260</v>
      </c>
      <c r="C6221" s="15"/>
    </row>
    <row r="6222" spans="1:3" x14ac:dyDescent="0.2">
      <c r="A6222" s="69">
        <v>60745</v>
      </c>
      <c r="B6222" s="15">
        <v>550</v>
      </c>
      <c r="C6222" s="15"/>
    </row>
    <row r="6223" spans="1:3" x14ac:dyDescent="0.2">
      <c r="A6223" s="69">
        <v>60746</v>
      </c>
      <c r="B6223" s="15">
        <v>550</v>
      </c>
      <c r="C6223" s="15"/>
    </row>
    <row r="6224" spans="1:3" x14ac:dyDescent="0.2">
      <c r="A6224" s="69">
        <v>60747</v>
      </c>
      <c r="B6224" s="15">
        <v>550</v>
      </c>
      <c r="C6224" s="15"/>
    </row>
    <row r="6225" spans="1:3" x14ac:dyDescent="0.2">
      <c r="A6225" s="69">
        <v>60748</v>
      </c>
      <c r="B6225" s="15">
        <v>550</v>
      </c>
      <c r="C6225" s="15"/>
    </row>
    <row r="6226" spans="1:3" x14ac:dyDescent="0.2">
      <c r="A6226" s="69">
        <v>60749</v>
      </c>
      <c r="B6226" s="15">
        <v>550</v>
      </c>
      <c r="C6226" s="15"/>
    </row>
    <row r="6227" spans="1:3" x14ac:dyDescent="0.2">
      <c r="A6227" s="69">
        <v>60753</v>
      </c>
      <c r="B6227" s="15">
        <v>800</v>
      </c>
      <c r="C6227" s="15"/>
    </row>
    <row r="6228" spans="1:3" x14ac:dyDescent="0.2">
      <c r="A6228" s="69">
        <v>60758</v>
      </c>
      <c r="B6228" s="15">
        <v>550</v>
      </c>
      <c r="C6228" s="15"/>
    </row>
    <row r="6229" spans="1:3" x14ac:dyDescent="0.2">
      <c r="A6229" s="69">
        <v>60767</v>
      </c>
      <c r="B6229" s="15">
        <v>350</v>
      </c>
      <c r="C6229" s="15"/>
    </row>
    <row r="6230" spans="1:3" x14ac:dyDescent="0.2">
      <c r="A6230" s="69">
        <v>60836</v>
      </c>
      <c r="B6230" s="15">
        <v>800</v>
      </c>
      <c r="C6230" s="15"/>
    </row>
    <row r="6231" spans="1:3" x14ac:dyDescent="0.2">
      <c r="A6231" s="69">
        <v>60842</v>
      </c>
      <c r="B6231" s="15">
        <v>5000</v>
      </c>
      <c r="C6231" s="15"/>
    </row>
    <row r="6232" spans="1:3" x14ac:dyDescent="0.2">
      <c r="A6232" s="69">
        <v>60843</v>
      </c>
      <c r="B6232" s="15">
        <v>5000</v>
      </c>
      <c r="C6232" s="15"/>
    </row>
    <row r="6233" spans="1:3" x14ac:dyDescent="0.2">
      <c r="A6233" s="69">
        <v>60844</v>
      </c>
      <c r="B6233" s="15">
        <v>5000</v>
      </c>
      <c r="C6233" s="15"/>
    </row>
    <row r="6234" spans="1:3" x14ac:dyDescent="0.2">
      <c r="A6234" s="69">
        <v>60912</v>
      </c>
      <c r="B6234" s="15">
        <v>550</v>
      </c>
      <c r="C6234" s="15"/>
    </row>
    <row r="6235" spans="1:3" x14ac:dyDescent="0.2">
      <c r="A6235" s="69">
        <v>60959</v>
      </c>
      <c r="B6235" s="15">
        <v>260</v>
      </c>
      <c r="C6235" s="15"/>
    </row>
    <row r="6236" spans="1:3" x14ac:dyDescent="0.2">
      <c r="A6236" s="69">
        <v>61013</v>
      </c>
      <c r="B6236" s="15">
        <v>250</v>
      </c>
      <c r="C6236" s="15"/>
    </row>
    <row r="6237" spans="1:3" x14ac:dyDescent="0.2">
      <c r="A6237" s="69">
        <v>3012</v>
      </c>
      <c r="B6237" s="15">
        <v>330</v>
      </c>
      <c r="C6237" s="15"/>
    </row>
    <row r="6238" spans="1:3" x14ac:dyDescent="0.2">
      <c r="A6238" s="69">
        <v>3013</v>
      </c>
      <c r="B6238" s="15">
        <v>440</v>
      </c>
      <c r="C6238" s="15"/>
    </row>
    <row r="6239" spans="1:3" x14ac:dyDescent="0.2">
      <c r="A6239" s="69">
        <v>3521</v>
      </c>
      <c r="B6239" s="15">
        <v>480</v>
      </c>
      <c r="C6239" s="15"/>
    </row>
    <row r="6240" spans="1:3" x14ac:dyDescent="0.2">
      <c r="A6240" s="69">
        <v>4300</v>
      </c>
      <c r="B6240" s="15">
        <v>250</v>
      </c>
      <c r="C6240" s="15"/>
    </row>
    <row r="6241" spans="1:3" x14ac:dyDescent="0.2">
      <c r="A6241" s="69">
        <v>8631</v>
      </c>
      <c r="B6241" s="15">
        <v>330</v>
      </c>
      <c r="C6241" s="15"/>
    </row>
    <row r="6242" spans="1:3" x14ac:dyDescent="0.2">
      <c r="A6242" s="69">
        <v>8632</v>
      </c>
      <c r="B6242" s="15">
        <v>330</v>
      </c>
      <c r="C6242" s="15"/>
    </row>
    <row r="6243" spans="1:3" x14ac:dyDescent="0.2">
      <c r="A6243" s="69">
        <v>8633</v>
      </c>
      <c r="B6243" s="15">
        <v>330</v>
      </c>
      <c r="C6243" s="15"/>
    </row>
    <row r="6244" spans="1:3" x14ac:dyDescent="0.2">
      <c r="A6244" s="69">
        <v>8634</v>
      </c>
      <c r="B6244" s="15">
        <v>380</v>
      </c>
      <c r="C6244" s="15"/>
    </row>
    <row r="6245" spans="1:3" x14ac:dyDescent="0.2">
      <c r="A6245" s="69">
        <v>10888</v>
      </c>
      <c r="B6245" s="15">
        <v>700</v>
      </c>
      <c r="C6245" s="15"/>
    </row>
    <row r="6246" spans="1:3" x14ac:dyDescent="0.2">
      <c r="A6246" s="69">
        <v>10889</v>
      </c>
      <c r="B6246" s="15">
        <v>550</v>
      </c>
      <c r="C6246" s="15"/>
    </row>
    <row r="6247" spans="1:3" x14ac:dyDescent="0.2">
      <c r="A6247" s="69">
        <v>10890</v>
      </c>
      <c r="B6247" s="15">
        <v>550</v>
      </c>
      <c r="C6247" s="15"/>
    </row>
    <row r="6248" spans="1:3" x14ac:dyDescent="0.2">
      <c r="A6248" s="69">
        <v>10891</v>
      </c>
      <c r="B6248" s="15">
        <v>550</v>
      </c>
      <c r="C6248" s="15"/>
    </row>
    <row r="6249" spans="1:3" x14ac:dyDescent="0.2">
      <c r="A6249" s="69">
        <v>15831</v>
      </c>
      <c r="B6249" s="15">
        <v>340</v>
      </c>
      <c r="C6249" s="15"/>
    </row>
    <row r="6250" spans="1:3" x14ac:dyDescent="0.2">
      <c r="A6250" s="69">
        <v>20259</v>
      </c>
      <c r="B6250" s="15">
        <v>250</v>
      </c>
      <c r="C6250" s="15"/>
    </row>
    <row r="6251" spans="1:3" x14ac:dyDescent="0.2">
      <c r="A6251" s="69">
        <v>32622</v>
      </c>
      <c r="B6251" s="15">
        <v>250</v>
      </c>
      <c r="C6251" s="15"/>
    </row>
    <row r="6252" spans="1:3" x14ac:dyDescent="0.2">
      <c r="A6252" s="69">
        <v>32623</v>
      </c>
      <c r="B6252" s="15">
        <v>250</v>
      </c>
      <c r="C6252" s="15"/>
    </row>
    <row r="6253" spans="1:3" x14ac:dyDescent="0.2">
      <c r="A6253" s="69">
        <v>32627</v>
      </c>
      <c r="B6253" s="15">
        <v>610</v>
      </c>
      <c r="C6253" s="15"/>
    </row>
    <row r="6254" spans="1:3" x14ac:dyDescent="0.2">
      <c r="A6254" s="69">
        <v>37144</v>
      </c>
      <c r="B6254" s="15">
        <v>380</v>
      </c>
      <c r="C6254" s="15"/>
    </row>
    <row r="6255" spans="1:3" x14ac:dyDescent="0.2">
      <c r="A6255" s="69">
        <v>41549</v>
      </c>
      <c r="B6255" s="15">
        <v>250</v>
      </c>
      <c r="C6255" s="15"/>
    </row>
    <row r="6256" spans="1:3" x14ac:dyDescent="0.2">
      <c r="A6256" s="69">
        <v>41551</v>
      </c>
      <c r="B6256" s="15">
        <v>250</v>
      </c>
      <c r="C6256" s="15"/>
    </row>
    <row r="6257" spans="1:3" x14ac:dyDescent="0.2">
      <c r="A6257" s="69">
        <v>54417</v>
      </c>
      <c r="B6257" s="15">
        <v>250</v>
      </c>
      <c r="C6257" s="15"/>
    </row>
    <row r="6258" spans="1:3" x14ac:dyDescent="0.2">
      <c r="A6258" s="69">
        <v>58005</v>
      </c>
      <c r="B6258" s="15">
        <v>530</v>
      </c>
      <c r="C6258" s="15"/>
    </row>
    <row r="6259" spans="1:3" x14ac:dyDescent="0.2">
      <c r="A6259" s="69">
        <v>58006</v>
      </c>
      <c r="B6259" s="15">
        <v>530</v>
      </c>
      <c r="C6259" s="15"/>
    </row>
    <row r="6260" spans="1:3" x14ac:dyDescent="0.2">
      <c r="A6260" s="69">
        <v>58007</v>
      </c>
      <c r="B6260" s="15">
        <v>530</v>
      </c>
      <c r="C6260" s="15"/>
    </row>
    <row r="6261" spans="1:3" x14ac:dyDescent="0.2">
      <c r="A6261" s="69">
        <v>58008</v>
      </c>
      <c r="B6261" s="15">
        <v>440</v>
      </c>
      <c r="C6261" s="15"/>
    </row>
    <row r="6262" spans="1:3" x14ac:dyDescent="0.2">
      <c r="A6262" s="69">
        <v>58249</v>
      </c>
      <c r="B6262" s="15">
        <v>330</v>
      </c>
      <c r="C6262" s="15"/>
    </row>
    <row r="6263" spans="1:3" x14ac:dyDescent="0.2">
      <c r="A6263" s="69">
        <v>58250</v>
      </c>
      <c r="B6263" s="15">
        <v>700</v>
      </c>
      <c r="C6263" s="15"/>
    </row>
    <row r="6264" spans="1:3" x14ac:dyDescent="0.2">
      <c r="A6264" s="69"/>
      <c r="B6264" s="15">
        <v>330</v>
      </c>
      <c r="C6264" s="15"/>
    </row>
    <row r="6265" spans="1:3" x14ac:dyDescent="0.2">
      <c r="A6265" s="69"/>
      <c r="B6265" s="15">
        <v>700</v>
      </c>
      <c r="C6265" s="15"/>
    </row>
    <row r="6266" spans="1:3" x14ac:dyDescent="0.2">
      <c r="A6266" s="69"/>
      <c r="B6266" s="15">
        <v>550</v>
      </c>
      <c r="C6266" s="15"/>
    </row>
    <row r="6267" spans="1:3" x14ac:dyDescent="0.2">
      <c r="A6267" s="69"/>
      <c r="B6267" s="15">
        <v>480</v>
      </c>
      <c r="C6267" s="15"/>
    </row>
    <row r="6268" spans="1:3" x14ac:dyDescent="0.2">
      <c r="A6268" s="69"/>
      <c r="B6268" s="15">
        <v>280</v>
      </c>
      <c r="C6268" s="15"/>
    </row>
    <row r="6269" spans="1:3" x14ac:dyDescent="0.2">
      <c r="A6269" s="69"/>
      <c r="B6269" s="15">
        <v>560</v>
      </c>
      <c r="C6269" s="15"/>
    </row>
    <row r="6270" spans="1:3" x14ac:dyDescent="0.2">
      <c r="A6270" s="69"/>
      <c r="B6270" s="15">
        <v>750</v>
      </c>
      <c r="C6270" s="15"/>
    </row>
    <row r="6271" spans="1:3" x14ac:dyDescent="0.2">
      <c r="A6271" s="69"/>
      <c r="B6271" s="15">
        <v>550</v>
      </c>
      <c r="C6271" s="15"/>
    </row>
    <row r="6272" spans="1:3" x14ac:dyDescent="0.2">
      <c r="A6272" s="69"/>
      <c r="B6272" s="15">
        <v>250</v>
      </c>
      <c r="C6272" s="15"/>
    </row>
    <row r="6273" spans="1:3" x14ac:dyDescent="0.2">
      <c r="A6273" s="69"/>
      <c r="B6273" s="15">
        <v>4400</v>
      </c>
      <c r="C6273" s="15"/>
    </row>
    <row r="6274" spans="1:3" x14ac:dyDescent="0.2">
      <c r="A6274" s="69"/>
      <c r="B6274" s="15">
        <v>250</v>
      </c>
      <c r="C6274" s="15"/>
    </row>
    <row r="6275" spans="1:3" x14ac:dyDescent="0.2">
      <c r="A6275" s="69"/>
      <c r="B6275" s="15">
        <v>280</v>
      </c>
      <c r="C6275" s="15"/>
    </row>
    <row r="6276" spans="1:3" x14ac:dyDescent="0.2">
      <c r="A6276" s="69"/>
      <c r="B6276" s="15">
        <v>330</v>
      </c>
      <c r="C6276" s="15"/>
    </row>
    <row r="6277" spans="1:3" x14ac:dyDescent="0.2">
      <c r="A6277" s="69"/>
      <c r="B6277" s="15">
        <v>700</v>
      </c>
      <c r="C6277" s="15"/>
    </row>
    <row r="6278" spans="1:3" x14ac:dyDescent="0.2">
      <c r="A6278" s="69"/>
      <c r="B6278" s="15">
        <v>700</v>
      </c>
      <c r="C6278" s="15"/>
    </row>
    <row r="6279" spans="1:3" x14ac:dyDescent="0.2">
      <c r="A6279" s="69"/>
      <c r="B6279" s="15">
        <v>800</v>
      </c>
      <c r="C6279" s="15"/>
    </row>
    <row r="6280" spans="1:3" x14ac:dyDescent="0.2">
      <c r="A6280" s="69"/>
      <c r="B6280" s="15">
        <v>800</v>
      </c>
      <c r="C6280" s="15"/>
    </row>
    <row r="6281" spans="1:3" x14ac:dyDescent="0.2">
      <c r="A6281" s="69"/>
      <c r="B6281" s="15">
        <v>800</v>
      </c>
      <c r="C6281" s="15"/>
    </row>
    <row r="6282" spans="1:3" x14ac:dyDescent="0.2">
      <c r="A6282" s="69"/>
      <c r="B6282" s="15">
        <v>800</v>
      </c>
      <c r="C6282" s="15"/>
    </row>
    <row r="6283" spans="1:3" x14ac:dyDescent="0.2">
      <c r="A6283" s="69"/>
      <c r="B6283" s="15">
        <v>200</v>
      </c>
      <c r="C6283" s="15"/>
    </row>
    <row r="6284" spans="1:3" x14ac:dyDescent="0.2">
      <c r="A6284" s="69"/>
      <c r="B6284" s="15">
        <v>5000</v>
      </c>
      <c r="C6284" s="15"/>
    </row>
    <row r="6285" spans="1:3" x14ac:dyDescent="0.2">
      <c r="A6285" s="69"/>
      <c r="B6285" s="15">
        <v>5000</v>
      </c>
      <c r="C6285" s="15"/>
    </row>
    <row r="6286" spans="1:3" x14ac:dyDescent="0.2">
      <c r="A6286" s="69"/>
      <c r="B6286" s="15">
        <v>5000</v>
      </c>
      <c r="C6286" s="15"/>
    </row>
    <row r="6287" spans="1:3" x14ac:dyDescent="0.2">
      <c r="A6287" s="69"/>
      <c r="B6287" s="15">
        <v>800</v>
      </c>
      <c r="C6287" s="15"/>
    </row>
    <row r="6288" spans="1:3" x14ac:dyDescent="0.2">
      <c r="A6288" s="69"/>
      <c r="B6288" s="15">
        <v>800</v>
      </c>
      <c r="C6288" s="15"/>
    </row>
    <row r="6289" spans="1:3" x14ac:dyDescent="0.2">
      <c r="A6289" s="69"/>
      <c r="B6289" s="15">
        <v>800</v>
      </c>
      <c r="C6289" s="15"/>
    </row>
    <row r="6290" spans="1:3" x14ac:dyDescent="0.2">
      <c r="A6290" s="69"/>
      <c r="B6290" s="15">
        <v>800</v>
      </c>
      <c r="C6290" s="15"/>
    </row>
    <row r="6291" spans="1:3" x14ac:dyDescent="0.2">
      <c r="A6291" s="69"/>
      <c r="B6291" s="15">
        <v>800</v>
      </c>
      <c r="C6291" s="15"/>
    </row>
    <row r="6292" spans="1:3" x14ac:dyDescent="0.2">
      <c r="A6292" s="69"/>
      <c r="B6292" s="15">
        <v>800</v>
      </c>
      <c r="C6292" s="15"/>
    </row>
    <row r="6293" spans="1:3" x14ac:dyDescent="0.2">
      <c r="A6293" s="69"/>
      <c r="B6293" s="15">
        <v>800</v>
      </c>
      <c r="C6293" s="15"/>
    </row>
    <row r="6294" spans="1:3" x14ac:dyDescent="0.2">
      <c r="A6294" s="69"/>
      <c r="B6294" s="15">
        <v>800</v>
      </c>
      <c r="C6294" s="15"/>
    </row>
    <row r="6295" spans="1:3" x14ac:dyDescent="0.2">
      <c r="A6295" s="69"/>
      <c r="B6295" s="15">
        <v>800</v>
      </c>
      <c r="C6295" s="15"/>
    </row>
    <row r="6296" spans="1:3" x14ac:dyDescent="0.2">
      <c r="A6296" s="69"/>
      <c r="B6296" s="15">
        <v>800</v>
      </c>
      <c r="C6296" s="15"/>
    </row>
    <row r="6297" spans="1:3" x14ac:dyDescent="0.2">
      <c r="A6297" s="69"/>
      <c r="B6297" s="15">
        <v>800</v>
      </c>
      <c r="C6297" s="15"/>
    </row>
    <row r="6298" spans="1:3" x14ac:dyDescent="0.2">
      <c r="A6298" s="69"/>
      <c r="B6298" s="15">
        <v>800</v>
      </c>
      <c r="C6298" s="15"/>
    </row>
    <row r="6299" spans="1:3" x14ac:dyDescent="0.2">
      <c r="A6299" s="69"/>
      <c r="B6299" s="15">
        <v>800</v>
      </c>
      <c r="C6299" s="15"/>
    </row>
    <row r="6300" spans="1:3" x14ac:dyDescent="0.2">
      <c r="A6300" s="69"/>
      <c r="B6300" s="15">
        <v>800</v>
      </c>
      <c r="C6300" s="15"/>
    </row>
    <row r="6301" spans="1:3" x14ac:dyDescent="0.2">
      <c r="A6301" s="69"/>
      <c r="B6301" s="15">
        <v>800</v>
      </c>
      <c r="C6301" s="15"/>
    </row>
    <row r="6302" spans="1:3" x14ac:dyDescent="0.2">
      <c r="A6302" s="69"/>
      <c r="B6302" s="15">
        <v>800</v>
      </c>
      <c r="C6302" s="15"/>
    </row>
    <row r="6303" spans="1:3" x14ac:dyDescent="0.2">
      <c r="A6303" s="69"/>
      <c r="B6303" s="15">
        <v>800</v>
      </c>
      <c r="C6303" s="15"/>
    </row>
    <row r="6304" spans="1:3" x14ac:dyDescent="0.2">
      <c r="A6304" s="69"/>
      <c r="B6304" s="15">
        <v>800</v>
      </c>
      <c r="C6304" s="15"/>
    </row>
    <row r="6305" spans="1:3" x14ac:dyDescent="0.2">
      <c r="A6305" s="69"/>
      <c r="B6305" s="15">
        <v>800</v>
      </c>
      <c r="C6305" s="15"/>
    </row>
    <row r="6306" spans="1:3" x14ac:dyDescent="0.2">
      <c r="A6306" s="69"/>
      <c r="B6306" s="15">
        <v>800</v>
      </c>
      <c r="C6306" s="15"/>
    </row>
    <row r="6307" spans="1:3" x14ac:dyDescent="0.2">
      <c r="A6307" s="69"/>
      <c r="B6307" s="15">
        <v>2500</v>
      </c>
      <c r="C6307" s="15"/>
    </row>
    <row r="6308" spans="1:3" x14ac:dyDescent="0.2">
      <c r="A6308" s="69"/>
      <c r="B6308" s="15">
        <v>350</v>
      </c>
      <c r="C6308" s="15"/>
    </row>
    <row r="6309" spans="1:3" x14ac:dyDescent="0.2">
      <c r="A6309" s="69"/>
      <c r="B6309" s="15">
        <v>5000</v>
      </c>
      <c r="C6309" s="15"/>
    </row>
    <row r="6310" spans="1:3" x14ac:dyDescent="0.2">
      <c r="A6310" s="69"/>
      <c r="B6310" s="15">
        <v>5000</v>
      </c>
      <c r="C6310" s="15"/>
    </row>
    <row r="6311" spans="1:3" x14ac:dyDescent="0.2">
      <c r="A6311" s="69"/>
      <c r="B6311" s="15">
        <v>5000</v>
      </c>
      <c r="C6311" s="15"/>
    </row>
    <row r="6312" spans="1:3" x14ac:dyDescent="0.2">
      <c r="A6312" s="69"/>
      <c r="B6312" s="15">
        <v>5000</v>
      </c>
      <c r="C6312" s="15"/>
    </row>
    <row r="6313" spans="1:3" x14ac:dyDescent="0.2">
      <c r="A6313" s="69"/>
      <c r="B6313" s="15">
        <v>5000</v>
      </c>
      <c r="C6313" s="15"/>
    </row>
    <row r="6314" spans="1:3" x14ac:dyDescent="0.2">
      <c r="A6314" s="69"/>
      <c r="B6314" s="15">
        <v>350</v>
      </c>
      <c r="C6314" s="15"/>
    </row>
    <row r="6315" spans="1:3" x14ac:dyDescent="0.2">
      <c r="A6315" s="69"/>
      <c r="B6315" s="15">
        <v>280</v>
      </c>
      <c r="C6315" s="15"/>
    </row>
    <row r="6316" spans="1:3" x14ac:dyDescent="0.2">
      <c r="A6316" s="69"/>
      <c r="B6316" s="15">
        <v>550</v>
      </c>
      <c r="C6316" s="15"/>
    </row>
    <row r="6317" spans="1:3" x14ac:dyDescent="0.2">
      <c r="A6317" s="69"/>
      <c r="B6317" s="15">
        <v>550</v>
      </c>
      <c r="C6317" s="15"/>
    </row>
    <row r="6318" spans="1:3" x14ac:dyDescent="0.2">
      <c r="A6318" s="69"/>
      <c r="B6318" s="15">
        <v>550</v>
      </c>
      <c r="C6318" s="15"/>
    </row>
    <row r="6319" spans="1:3" x14ac:dyDescent="0.2">
      <c r="A6319" s="69"/>
      <c r="B6319" s="15">
        <v>550</v>
      </c>
      <c r="C6319" s="15"/>
    </row>
    <row r="6320" spans="1:3" x14ac:dyDescent="0.2">
      <c r="A6320" s="69"/>
      <c r="B6320" s="15">
        <v>550</v>
      </c>
      <c r="C6320" s="15"/>
    </row>
    <row r="6321" spans="1:3" x14ac:dyDescent="0.2">
      <c r="A6321" s="69"/>
      <c r="B6321" s="15">
        <v>700</v>
      </c>
      <c r="C6321" s="15"/>
    </row>
    <row r="6322" spans="1:3" x14ac:dyDescent="0.2">
      <c r="A6322" s="69"/>
      <c r="B6322" s="15">
        <v>700</v>
      </c>
      <c r="C6322" s="15"/>
    </row>
    <row r="6323" spans="1:3" x14ac:dyDescent="0.2">
      <c r="A6323" s="69"/>
      <c r="B6323" s="15">
        <v>480</v>
      </c>
      <c r="C6323" s="15"/>
    </row>
    <row r="6324" spans="1:3" x14ac:dyDescent="0.2">
      <c r="A6324" s="69"/>
      <c r="B6324" s="15">
        <v>800</v>
      </c>
      <c r="C6324" s="15"/>
    </row>
    <row r="6325" spans="1:3" x14ac:dyDescent="0.2">
      <c r="A6325" s="69"/>
      <c r="B6325" s="15">
        <v>550</v>
      </c>
      <c r="C6325" s="15"/>
    </row>
    <row r="6326" spans="1:3" x14ac:dyDescent="0.2">
      <c r="A6326" s="69"/>
      <c r="B6326" s="15">
        <v>4400</v>
      </c>
      <c r="C6326" s="15"/>
    </row>
    <row r="6327" spans="1:3" x14ac:dyDescent="0.2">
      <c r="A6327" s="69"/>
      <c r="B6327" s="15">
        <v>4400</v>
      </c>
      <c r="C6327" s="15"/>
    </row>
    <row r="6328" spans="1:3" x14ac:dyDescent="0.2">
      <c r="A6328" s="69"/>
      <c r="B6328" s="15">
        <v>330</v>
      </c>
      <c r="C6328" s="15"/>
    </row>
    <row r="6329" spans="1:3" x14ac:dyDescent="0.2">
      <c r="A6329" s="69"/>
      <c r="B6329" s="15">
        <v>410</v>
      </c>
      <c r="C6329" s="15"/>
    </row>
    <row r="6330" spans="1:3" x14ac:dyDescent="0.2">
      <c r="A6330" s="69"/>
      <c r="B6330" s="15">
        <v>550</v>
      </c>
      <c r="C6330" s="15"/>
    </row>
    <row r="6331" spans="1:3" x14ac:dyDescent="0.2">
      <c r="A6331" s="69"/>
      <c r="B6331" s="15">
        <v>550</v>
      </c>
      <c r="C6331" s="15"/>
    </row>
    <row r="6332" spans="1:3" x14ac:dyDescent="0.2">
      <c r="A6332" s="69"/>
      <c r="B6332" s="15">
        <v>1000</v>
      </c>
      <c r="C6332" s="15"/>
    </row>
    <row r="6333" spans="1:3" x14ac:dyDescent="0.2">
      <c r="A6333" s="69"/>
      <c r="B6333" s="15">
        <v>250</v>
      </c>
      <c r="C6333" s="15"/>
    </row>
    <row r="6334" spans="1:3" x14ac:dyDescent="0.2">
      <c r="A6334" s="69"/>
      <c r="B6334" s="15">
        <v>550</v>
      </c>
      <c r="C6334" s="15"/>
    </row>
    <row r="6335" spans="1:3" x14ac:dyDescent="0.2">
      <c r="A6335" s="69"/>
      <c r="B6335" s="15">
        <v>550</v>
      </c>
      <c r="C6335" s="15"/>
    </row>
    <row r="6336" spans="1:3" x14ac:dyDescent="0.2">
      <c r="A6336" s="69"/>
      <c r="B6336" s="15">
        <v>1000</v>
      </c>
      <c r="C6336" s="15"/>
    </row>
    <row r="6337" spans="1:3" x14ac:dyDescent="0.2">
      <c r="A6337" s="69"/>
      <c r="B6337" s="15">
        <v>880</v>
      </c>
      <c r="C6337" s="15"/>
    </row>
    <row r="6338" spans="1:3" x14ac:dyDescent="0.2">
      <c r="A6338" s="69"/>
      <c r="B6338" s="15">
        <v>340</v>
      </c>
      <c r="C6338" s="15"/>
    </row>
    <row r="6339" spans="1:3" x14ac:dyDescent="0.2">
      <c r="A6339" s="69"/>
      <c r="B6339" s="15">
        <v>800</v>
      </c>
      <c r="C6339" s="15"/>
    </row>
    <row r="6340" spans="1:3" x14ac:dyDescent="0.2">
      <c r="A6340" s="69"/>
      <c r="B6340" s="15">
        <v>530</v>
      </c>
      <c r="C6340" s="15"/>
    </row>
    <row r="6341" spans="1:3" x14ac:dyDescent="0.2">
      <c r="A6341" s="69"/>
      <c r="B6341" s="15">
        <v>250</v>
      </c>
      <c r="C6341" s="15"/>
    </row>
    <row r="6342" spans="1:3" x14ac:dyDescent="0.2">
      <c r="A6342" s="69"/>
      <c r="B6342" s="15">
        <v>2500</v>
      </c>
      <c r="C6342" s="15"/>
    </row>
    <row r="6343" spans="1:3" x14ac:dyDescent="0.2">
      <c r="A6343" s="69"/>
      <c r="B6343" s="15">
        <v>880</v>
      </c>
      <c r="C6343" s="15"/>
    </row>
    <row r="6344" spans="1:3" x14ac:dyDescent="0.2">
      <c r="A6344" s="69"/>
      <c r="B6344" s="15">
        <v>880</v>
      </c>
      <c r="C6344" s="15"/>
    </row>
    <row r="6345" spans="1:3" x14ac:dyDescent="0.2">
      <c r="A6345" s="69"/>
      <c r="B6345" s="15">
        <v>550</v>
      </c>
      <c r="C6345" s="15"/>
    </row>
    <row r="6346" spans="1:3" x14ac:dyDescent="0.2">
      <c r="A6346" s="69"/>
      <c r="B6346" s="15">
        <v>880</v>
      </c>
      <c r="C6346" s="15"/>
    </row>
    <row r="6347" spans="1:3" x14ac:dyDescent="0.2">
      <c r="A6347" s="69"/>
      <c r="B6347" s="15">
        <v>1000</v>
      </c>
      <c r="C6347" s="15"/>
    </row>
    <row r="6348" spans="1:3" x14ac:dyDescent="0.2">
      <c r="A6348" s="69"/>
      <c r="B6348" s="15">
        <v>2850</v>
      </c>
      <c r="C6348" s="15"/>
    </row>
    <row r="6349" spans="1:3" x14ac:dyDescent="0.2">
      <c r="A6349" s="69"/>
      <c r="B6349" s="15">
        <v>800</v>
      </c>
      <c r="C6349" s="15"/>
    </row>
    <row r="6350" spans="1:3" x14ac:dyDescent="0.2">
      <c r="A6350" s="69"/>
      <c r="B6350" s="15">
        <v>550</v>
      </c>
      <c r="C6350" s="15"/>
    </row>
    <row r="6351" spans="1:3" x14ac:dyDescent="0.2">
      <c r="A6351" s="69"/>
      <c r="B6351" s="15">
        <v>250</v>
      </c>
      <c r="C6351" s="15"/>
    </row>
    <row r="6352" spans="1:3" x14ac:dyDescent="0.2">
      <c r="A6352" s="69"/>
      <c r="B6352" s="15">
        <v>800</v>
      </c>
      <c r="C6352" s="15"/>
    </row>
    <row r="6353" spans="1:3" x14ac:dyDescent="0.2">
      <c r="A6353" s="69"/>
      <c r="B6353" s="15">
        <v>800</v>
      </c>
      <c r="C6353" s="15"/>
    </row>
    <row r="6354" spans="1:3" x14ac:dyDescent="0.2">
      <c r="A6354" s="69"/>
      <c r="B6354" s="15">
        <v>800</v>
      </c>
      <c r="C6354" s="15"/>
    </row>
    <row r="6355" spans="1:3" x14ac:dyDescent="0.2">
      <c r="A6355" s="69"/>
      <c r="B6355" s="15">
        <v>4400</v>
      </c>
      <c r="C6355" s="15"/>
    </row>
    <row r="6356" spans="1:3" x14ac:dyDescent="0.2">
      <c r="A6356" s="69"/>
      <c r="B6356" s="15">
        <v>280</v>
      </c>
      <c r="C6356" s="15"/>
    </row>
    <row r="6357" spans="1:3" x14ac:dyDescent="0.2">
      <c r="A6357" s="69"/>
      <c r="B6357" s="15">
        <v>5000</v>
      </c>
      <c r="C6357" s="15"/>
    </row>
    <row r="6358" spans="1:3" x14ac:dyDescent="0.2">
      <c r="A6358" s="69"/>
      <c r="B6358" s="15">
        <v>550</v>
      </c>
      <c r="C6358" s="15"/>
    </row>
    <row r="6359" spans="1:3" x14ac:dyDescent="0.2">
      <c r="A6359" s="69"/>
      <c r="B6359" s="15">
        <v>360</v>
      </c>
      <c r="C6359" s="15"/>
    </row>
    <row r="6360" spans="1:3" x14ac:dyDescent="0.2">
      <c r="A6360" s="69"/>
      <c r="B6360" s="15">
        <v>550</v>
      </c>
      <c r="C6360" s="15"/>
    </row>
    <row r="6361" spans="1:3" x14ac:dyDescent="0.2">
      <c r="A6361" s="69"/>
      <c r="B6361" s="15">
        <v>550</v>
      </c>
      <c r="C6361" s="15"/>
    </row>
    <row r="6362" spans="1:3" x14ac:dyDescent="0.2">
      <c r="A6362" s="69"/>
      <c r="B6362" s="15">
        <v>280</v>
      </c>
      <c r="C6362" s="15"/>
    </row>
    <row r="6363" spans="1:3" x14ac:dyDescent="0.2">
      <c r="A6363" s="69"/>
      <c r="B6363" s="15">
        <v>480</v>
      </c>
      <c r="C6363" s="15"/>
    </row>
    <row r="6364" spans="1:3" x14ac:dyDescent="0.2">
      <c r="A6364" s="69"/>
      <c r="B6364" s="15">
        <v>550</v>
      </c>
      <c r="C6364" s="15"/>
    </row>
    <row r="6365" spans="1:3" x14ac:dyDescent="0.2">
      <c r="A6365" s="69"/>
      <c r="B6365" s="15">
        <v>700</v>
      </c>
      <c r="C6365" s="15"/>
    </row>
    <row r="6366" spans="1:3" x14ac:dyDescent="0.2">
      <c r="A6366" s="69"/>
      <c r="B6366" s="15">
        <v>530</v>
      </c>
      <c r="C6366" s="15"/>
    </row>
    <row r="6367" spans="1:3" x14ac:dyDescent="0.2">
      <c r="A6367" s="69"/>
      <c r="B6367" s="15">
        <v>330</v>
      </c>
      <c r="C6367" s="15"/>
    </row>
    <row r="6368" spans="1:3" x14ac:dyDescent="0.2">
      <c r="A6368" s="69"/>
      <c r="B6368" s="15">
        <v>550</v>
      </c>
      <c r="C6368" s="15"/>
    </row>
    <row r="6369" spans="1:3" x14ac:dyDescent="0.2">
      <c r="A6369" s="69"/>
      <c r="B6369" s="15">
        <v>550</v>
      </c>
      <c r="C6369" s="15"/>
    </row>
    <row r="6370" spans="1:3" x14ac:dyDescent="0.2">
      <c r="A6370" s="69"/>
      <c r="B6370" s="15">
        <v>550</v>
      </c>
      <c r="C6370" s="15"/>
    </row>
    <row r="6371" spans="1:3" x14ac:dyDescent="0.2">
      <c r="A6371" s="69"/>
      <c r="B6371" s="15">
        <v>1000</v>
      </c>
      <c r="C6371" s="15"/>
    </row>
    <row r="6372" spans="1:3" x14ac:dyDescent="0.2">
      <c r="A6372" s="69"/>
      <c r="B6372" s="15">
        <v>1000</v>
      </c>
      <c r="C6372" s="15"/>
    </row>
    <row r="6373" spans="1:3" x14ac:dyDescent="0.2">
      <c r="A6373" s="69"/>
      <c r="B6373" s="15">
        <v>1000</v>
      </c>
      <c r="C6373" s="15"/>
    </row>
    <row r="6374" spans="1:3" x14ac:dyDescent="0.2">
      <c r="A6374" s="69"/>
      <c r="B6374" s="15">
        <v>1000</v>
      </c>
      <c r="C6374" s="15"/>
    </row>
    <row r="6375" spans="1:3" x14ac:dyDescent="0.2">
      <c r="A6375" s="69"/>
      <c r="B6375" s="15">
        <v>1000</v>
      </c>
      <c r="C6375" s="15"/>
    </row>
    <row r="6376" spans="1:3" x14ac:dyDescent="0.2">
      <c r="A6376" s="69"/>
      <c r="B6376" s="15">
        <v>1000</v>
      </c>
      <c r="C6376" s="15"/>
    </row>
    <row r="6377" spans="1:3" x14ac:dyDescent="0.2">
      <c r="A6377" s="69"/>
      <c r="B6377" s="15">
        <v>1000</v>
      </c>
      <c r="C6377" s="15"/>
    </row>
    <row r="6378" spans="1:3" x14ac:dyDescent="0.2">
      <c r="A6378" s="69"/>
      <c r="B6378" s="15">
        <v>1000</v>
      </c>
      <c r="C6378" s="15"/>
    </row>
    <row r="6379" spans="1:3" x14ac:dyDescent="0.2">
      <c r="A6379" s="69"/>
      <c r="B6379" s="15">
        <v>1000</v>
      </c>
      <c r="C6379" s="15"/>
    </row>
    <row r="6380" spans="1:3" x14ac:dyDescent="0.2">
      <c r="A6380" s="69"/>
      <c r="B6380" s="15">
        <v>1000</v>
      </c>
      <c r="C6380" s="15"/>
    </row>
    <row r="6381" spans="1:3" x14ac:dyDescent="0.2">
      <c r="A6381" s="69"/>
      <c r="B6381" s="15">
        <v>800</v>
      </c>
      <c r="C6381" s="15"/>
    </row>
    <row r="6382" spans="1:3" x14ac:dyDescent="0.2">
      <c r="A6382" s="69"/>
      <c r="B6382" s="15">
        <v>400</v>
      </c>
      <c r="C6382" s="15"/>
    </row>
    <row r="6383" spans="1:3" x14ac:dyDescent="0.2">
      <c r="A6383" s="69"/>
      <c r="B6383" s="15">
        <v>400</v>
      </c>
      <c r="C6383" s="15"/>
    </row>
    <row r="6384" spans="1:3" x14ac:dyDescent="0.2">
      <c r="A6384" s="69"/>
      <c r="B6384" s="15">
        <v>400</v>
      </c>
      <c r="C6384" s="15"/>
    </row>
    <row r="6385" spans="1:3" x14ac:dyDescent="0.2">
      <c r="A6385" s="69"/>
      <c r="B6385" s="15">
        <v>260</v>
      </c>
      <c r="C6385" s="15"/>
    </row>
    <row r="6386" spans="1:3" x14ac:dyDescent="0.2">
      <c r="A6386" s="69"/>
      <c r="B6386" s="15">
        <v>260</v>
      </c>
      <c r="C6386" s="15"/>
    </row>
    <row r="6387" spans="1:3" x14ac:dyDescent="0.2">
      <c r="A6387" s="69"/>
      <c r="B6387" s="15">
        <v>400</v>
      </c>
      <c r="C6387" s="15"/>
    </row>
    <row r="6388" spans="1:3" x14ac:dyDescent="0.2">
      <c r="A6388" s="69"/>
      <c r="B6388" s="15">
        <v>350</v>
      </c>
      <c r="C6388" s="15"/>
    </row>
    <row r="6389" spans="1:3" x14ac:dyDescent="0.2">
      <c r="A6389" s="69"/>
      <c r="B6389" s="15">
        <v>200</v>
      </c>
      <c r="C6389" s="15"/>
    </row>
    <row r="6390" spans="1:3" x14ac:dyDescent="0.2">
      <c r="A6390" s="69"/>
      <c r="B6390" s="15">
        <v>440</v>
      </c>
      <c r="C6390" s="15"/>
    </row>
    <row r="6391" spans="1:3" x14ac:dyDescent="0.2">
      <c r="A6391" s="69"/>
      <c r="B6391" s="15">
        <v>290</v>
      </c>
      <c r="C6391" s="15"/>
    </row>
    <row r="6392" spans="1:3" x14ac:dyDescent="0.2">
      <c r="A6392" s="69"/>
      <c r="B6392" s="15">
        <v>610</v>
      </c>
      <c r="C6392" s="15"/>
    </row>
    <row r="6393" spans="1:3" x14ac:dyDescent="0.2">
      <c r="A6393" s="69"/>
      <c r="B6393" s="15">
        <v>400</v>
      </c>
      <c r="C6393" s="15"/>
    </row>
    <row r="6394" spans="1:3" x14ac:dyDescent="0.2">
      <c r="A6394" s="69"/>
      <c r="B6394" s="15">
        <v>400</v>
      </c>
      <c r="C6394" s="15"/>
    </row>
    <row r="6395" spans="1:3" x14ac:dyDescent="0.2">
      <c r="A6395" s="69"/>
      <c r="B6395" s="15">
        <v>200</v>
      </c>
      <c r="C6395" s="15"/>
    </row>
    <row r="6396" spans="1:3" x14ac:dyDescent="0.2">
      <c r="A6396" s="69"/>
      <c r="B6396" s="15">
        <v>250</v>
      </c>
      <c r="C6396" s="15"/>
    </row>
    <row r="6397" spans="1:3" x14ac:dyDescent="0.2">
      <c r="A6397" s="69"/>
      <c r="B6397" s="15">
        <v>350</v>
      </c>
      <c r="C6397" s="15"/>
    </row>
    <row r="6398" spans="1:3" x14ac:dyDescent="0.2">
      <c r="A6398" s="69"/>
      <c r="B6398" s="15">
        <v>260</v>
      </c>
      <c r="C6398" s="15"/>
    </row>
    <row r="6399" spans="1:3" x14ac:dyDescent="0.2">
      <c r="A6399" s="69"/>
      <c r="B6399" s="15">
        <v>400</v>
      </c>
      <c r="C6399" s="15"/>
    </row>
    <row r="6400" spans="1:3" x14ac:dyDescent="0.2">
      <c r="A6400" s="69"/>
      <c r="B6400" s="15">
        <v>1000</v>
      </c>
      <c r="C6400" s="15"/>
    </row>
    <row r="6401" spans="1:3" x14ac:dyDescent="0.2">
      <c r="A6401" s="69"/>
      <c r="B6401" s="15">
        <v>400</v>
      </c>
      <c r="C6401" s="15"/>
    </row>
    <row r="6402" spans="1:3" x14ac:dyDescent="0.2">
      <c r="A6402" s="69"/>
      <c r="B6402" s="15">
        <v>700</v>
      </c>
      <c r="C6402" s="15"/>
    </row>
    <row r="6403" spans="1:3" x14ac:dyDescent="0.2">
      <c r="A6403" s="69"/>
      <c r="B6403" s="15">
        <v>700</v>
      </c>
      <c r="C6403" s="15"/>
    </row>
    <row r="6404" spans="1:3" x14ac:dyDescent="0.2">
      <c r="A6404" s="69"/>
      <c r="B6404" s="15">
        <v>550</v>
      </c>
      <c r="C6404" s="15"/>
    </row>
    <row r="6405" spans="1:3" x14ac:dyDescent="0.2">
      <c r="A6405" s="69"/>
      <c r="B6405" s="15">
        <v>550</v>
      </c>
      <c r="C6405" s="15"/>
    </row>
    <row r="6406" spans="1:3" x14ac:dyDescent="0.2">
      <c r="A6406" s="69"/>
      <c r="B6406" s="15">
        <v>5000</v>
      </c>
      <c r="C6406" s="15"/>
    </row>
    <row r="6407" spans="1:3" x14ac:dyDescent="0.2">
      <c r="A6407" s="69"/>
      <c r="B6407" s="15">
        <v>800</v>
      </c>
      <c r="C6407" s="15"/>
    </row>
    <row r="6408" spans="1:3" x14ac:dyDescent="0.2">
      <c r="A6408" s="69"/>
      <c r="B6408" s="15">
        <v>5000</v>
      </c>
      <c r="C6408" s="15"/>
    </row>
    <row r="6409" spans="1:3" x14ac:dyDescent="0.2">
      <c r="A6409" s="69"/>
      <c r="B6409" s="15">
        <v>610</v>
      </c>
      <c r="C6409" s="15"/>
    </row>
    <row r="6410" spans="1:3" x14ac:dyDescent="0.2">
      <c r="A6410" s="69"/>
      <c r="B6410" s="15">
        <v>700</v>
      </c>
      <c r="C6410" s="15"/>
    </row>
    <row r="6411" spans="1:3" x14ac:dyDescent="0.2">
      <c r="A6411" s="69"/>
      <c r="B6411" s="15">
        <v>700</v>
      </c>
      <c r="C6411" s="15"/>
    </row>
    <row r="6412" spans="1:3" x14ac:dyDescent="0.2">
      <c r="A6412" s="69"/>
      <c r="B6412" s="15">
        <v>380</v>
      </c>
      <c r="C6412" s="15"/>
    </row>
    <row r="6413" spans="1:3" x14ac:dyDescent="0.2">
      <c r="A6413" s="69"/>
      <c r="B6413" s="15">
        <v>260</v>
      </c>
      <c r="C6413" s="15"/>
    </row>
    <row r="6414" spans="1:3" x14ac:dyDescent="0.2">
      <c r="A6414" s="69"/>
      <c r="B6414" s="15">
        <v>350</v>
      </c>
      <c r="C6414" s="15"/>
    </row>
    <row r="6415" spans="1:3" x14ac:dyDescent="0.2">
      <c r="A6415" s="69"/>
      <c r="B6415" s="15">
        <v>200</v>
      </c>
      <c r="C6415" s="15"/>
    </row>
    <row r="6416" spans="1:3" x14ac:dyDescent="0.2">
      <c r="A6416" s="69"/>
      <c r="B6416" s="15">
        <v>700</v>
      </c>
      <c r="C6416" s="15"/>
    </row>
    <row r="6417" spans="1:3" x14ac:dyDescent="0.2">
      <c r="A6417" s="69"/>
      <c r="B6417" s="15">
        <v>700</v>
      </c>
      <c r="C6417" s="15"/>
    </row>
    <row r="6418" spans="1:3" x14ac:dyDescent="0.2">
      <c r="A6418" s="69"/>
      <c r="B6418" s="15">
        <v>610</v>
      </c>
      <c r="C6418" s="15"/>
    </row>
    <row r="6419" spans="1:3" x14ac:dyDescent="0.2">
      <c r="A6419" s="69"/>
      <c r="B6419" s="15">
        <v>400</v>
      </c>
      <c r="C6419" s="15"/>
    </row>
    <row r="6420" spans="1:3" x14ac:dyDescent="0.2">
      <c r="A6420" s="69"/>
      <c r="B6420" s="15">
        <v>1000</v>
      </c>
      <c r="C6420" s="15"/>
    </row>
    <row r="6421" spans="1:3" x14ac:dyDescent="0.2">
      <c r="A6421" s="69"/>
      <c r="B6421" s="15">
        <v>1000</v>
      </c>
      <c r="C6421" s="15"/>
    </row>
    <row r="6422" spans="1:3" x14ac:dyDescent="0.2">
      <c r="A6422" s="69"/>
      <c r="B6422" s="15">
        <v>1000</v>
      </c>
      <c r="C6422" s="15"/>
    </row>
    <row r="6423" spans="1:3" x14ac:dyDescent="0.2">
      <c r="A6423" s="69"/>
      <c r="B6423" s="15">
        <v>550</v>
      </c>
      <c r="C6423" s="15"/>
    </row>
    <row r="6424" spans="1:3" x14ac:dyDescent="0.2">
      <c r="A6424" s="69"/>
      <c r="B6424" s="15">
        <v>250</v>
      </c>
      <c r="C6424" s="15"/>
    </row>
    <row r="6425" spans="1:3" x14ac:dyDescent="0.2">
      <c r="A6425" s="69"/>
      <c r="B6425" s="15">
        <v>700</v>
      </c>
      <c r="C6425" s="15"/>
    </row>
    <row r="6426" spans="1:3" x14ac:dyDescent="0.2">
      <c r="A6426" s="69"/>
      <c r="B6426" s="15">
        <v>440</v>
      </c>
      <c r="C6426" s="15"/>
    </row>
    <row r="6427" spans="1:3" x14ac:dyDescent="0.2">
      <c r="A6427" s="69"/>
      <c r="B6427" s="15">
        <v>600</v>
      </c>
      <c r="C6427" s="15"/>
    </row>
    <row r="6428" spans="1:3" x14ac:dyDescent="0.2">
      <c r="A6428" s="69"/>
      <c r="B6428" s="15">
        <v>350</v>
      </c>
      <c r="C6428" s="15"/>
    </row>
    <row r="6429" spans="1:3" x14ac:dyDescent="0.2">
      <c r="A6429" s="69"/>
      <c r="B6429" s="15">
        <v>660</v>
      </c>
      <c r="C6429" s="15"/>
    </row>
    <row r="6430" spans="1:3" x14ac:dyDescent="0.2">
      <c r="A6430" s="69"/>
      <c r="B6430" s="15">
        <v>250</v>
      </c>
      <c r="C6430" s="15"/>
    </row>
    <row r="6431" spans="1:3" x14ac:dyDescent="0.2">
      <c r="A6431" s="69"/>
      <c r="B6431" s="15">
        <v>700</v>
      </c>
      <c r="C6431" s="15"/>
    </row>
    <row r="6432" spans="1:3" x14ac:dyDescent="0.2">
      <c r="A6432" s="69"/>
      <c r="B6432" s="15">
        <v>250</v>
      </c>
      <c r="C6432" s="15"/>
    </row>
    <row r="6433" spans="1:3" x14ac:dyDescent="0.2">
      <c r="A6433" s="69"/>
      <c r="B6433" s="15">
        <v>5000</v>
      </c>
      <c r="C6433" s="15"/>
    </row>
    <row r="6434" spans="1:3" x14ac:dyDescent="0.2">
      <c r="A6434" s="69"/>
      <c r="B6434" s="15">
        <v>5000</v>
      </c>
      <c r="C6434" s="15"/>
    </row>
    <row r="6435" spans="1:3" x14ac:dyDescent="0.2">
      <c r="A6435" s="69"/>
      <c r="B6435" s="15">
        <v>5000</v>
      </c>
      <c r="C6435" s="15"/>
    </row>
    <row r="6436" spans="1:3" x14ac:dyDescent="0.2">
      <c r="A6436" s="69"/>
      <c r="B6436" s="15">
        <v>5000</v>
      </c>
      <c r="C6436" s="15"/>
    </row>
    <row r="6437" spans="1:3" x14ac:dyDescent="0.2">
      <c r="A6437" s="69"/>
      <c r="B6437" s="15">
        <v>1000</v>
      </c>
      <c r="C6437" s="15"/>
    </row>
    <row r="6438" spans="1:3" x14ac:dyDescent="0.2">
      <c r="A6438" s="69"/>
      <c r="B6438" s="15">
        <v>1000</v>
      </c>
      <c r="C6438" s="15"/>
    </row>
    <row r="6439" spans="1:3" x14ac:dyDescent="0.2">
      <c r="A6439" s="69"/>
      <c r="B6439" s="15">
        <v>400</v>
      </c>
      <c r="C6439" s="15"/>
    </row>
    <row r="6440" spans="1:3" x14ac:dyDescent="0.2">
      <c r="A6440" s="69"/>
      <c r="B6440" s="15">
        <v>5000</v>
      </c>
      <c r="C6440" s="15"/>
    </row>
    <row r="6441" spans="1:3" x14ac:dyDescent="0.2">
      <c r="A6441" s="69"/>
      <c r="B6441" s="15">
        <v>5000</v>
      </c>
      <c r="C6441" s="15"/>
    </row>
    <row r="6442" spans="1:3" x14ac:dyDescent="0.2">
      <c r="A6442" s="69"/>
      <c r="B6442" s="15">
        <v>550</v>
      </c>
      <c r="C6442" s="15"/>
    </row>
    <row r="6443" spans="1:3" x14ac:dyDescent="0.2">
      <c r="A6443" s="69"/>
      <c r="B6443" s="15">
        <v>250</v>
      </c>
      <c r="C6443" s="15"/>
    </row>
    <row r="6444" spans="1:3" x14ac:dyDescent="0.2">
      <c r="A6444" s="69"/>
      <c r="B6444" s="15">
        <v>250</v>
      </c>
      <c r="C6444" s="15"/>
    </row>
    <row r="6445" spans="1:3" x14ac:dyDescent="0.2">
      <c r="A6445" s="69"/>
      <c r="B6445" s="15">
        <v>2050</v>
      </c>
      <c r="C6445" s="15"/>
    </row>
    <row r="6446" spans="1:3" x14ac:dyDescent="0.2">
      <c r="A6446" s="69"/>
      <c r="B6446" s="15">
        <v>5000</v>
      </c>
      <c r="C6446" s="15"/>
    </row>
    <row r="6447" spans="1:3" x14ac:dyDescent="0.2">
      <c r="A6447" s="69"/>
      <c r="B6447" s="15">
        <v>5000</v>
      </c>
      <c r="C6447" s="15"/>
    </row>
    <row r="6448" spans="1:3" x14ac:dyDescent="0.2">
      <c r="A6448" s="69"/>
      <c r="B6448" s="15">
        <v>2700</v>
      </c>
      <c r="C6448" s="15"/>
    </row>
    <row r="6449" spans="1:3" x14ac:dyDescent="0.2">
      <c r="A6449" s="69"/>
      <c r="B6449" s="15">
        <v>550</v>
      </c>
      <c r="C6449" s="15"/>
    </row>
    <row r="6450" spans="1:3" x14ac:dyDescent="0.2">
      <c r="A6450" s="69"/>
      <c r="B6450" s="15">
        <v>700</v>
      </c>
      <c r="C6450" s="15"/>
    </row>
    <row r="6451" spans="1:3" x14ac:dyDescent="0.2">
      <c r="A6451" s="69"/>
      <c r="B6451" s="15">
        <v>550</v>
      </c>
      <c r="C6451" s="15"/>
    </row>
    <row r="6452" spans="1:3" x14ac:dyDescent="0.2">
      <c r="A6452" s="69"/>
      <c r="B6452" s="15">
        <v>250</v>
      </c>
      <c r="C6452" s="15"/>
    </row>
    <row r="6453" spans="1:3" x14ac:dyDescent="0.2">
      <c r="A6453" s="69"/>
      <c r="B6453" s="15">
        <v>3250</v>
      </c>
      <c r="C6453" s="15"/>
    </row>
    <row r="6454" spans="1:3" x14ac:dyDescent="0.2">
      <c r="A6454" s="69"/>
      <c r="B6454" s="15">
        <v>5000</v>
      </c>
      <c r="C6454" s="15"/>
    </row>
    <row r="6455" spans="1:3" x14ac:dyDescent="0.2">
      <c r="A6455" s="69"/>
      <c r="B6455" s="15">
        <v>800</v>
      </c>
      <c r="C6455" s="15"/>
    </row>
    <row r="6456" spans="1:3" x14ac:dyDescent="0.2">
      <c r="A6456" s="69"/>
      <c r="B6456" s="15">
        <v>550</v>
      </c>
      <c r="C6456" s="15"/>
    </row>
    <row r="6457" spans="1:3" x14ac:dyDescent="0.2">
      <c r="A6457" s="69"/>
      <c r="B6457" s="15">
        <v>700</v>
      </c>
      <c r="C6457" s="15"/>
    </row>
    <row r="6458" spans="1:3" x14ac:dyDescent="0.2">
      <c r="A6458" s="69"/>
      <c r="B6458" s="15">
        <v>260</v>
      </c>
      <c r="C6458" s="15"/>
    </row>
    <row r="6459" spans="1:3" x14ac:dyDescent="0.2">
      <c r="A6459" s="69"/>
      <c r="B6459" s="15">
        <v>260</v>
      </c>
      <c r="C6459" s="15"/>
    </row>
    <row r="6460" spans="1:3" x14ac:dyDescent="0.2">
      <c r="A6460" s="69"/>
      <c r="B6460" s="15">
        <v>200</v>
      </c>
      <c r="C6460" s="15"/>
    </row>
    <row r="6461" spans="1:3" x14ac:dyDescent="0.2">
      <c r="A6461" s="69"/>
      <c r="B6461" s="15">
        <v>260</v>
      </c>
      <c r="C6461" s="15"/>
    </row>
    <row r="6462" spans="1:3" x14ac:dyDescent="0.2">
      <c r="A6462" s="69"/>
      <c r="B6462" s="15">
        <v>260</v>
      </c>
      <c r="C6462" s="15"/>
    </row>
    <row r="6463" spans="1:3" x14ac:dyDescent="0.2">
      <c r="A6463" s="69"/>
      <c r="B6463" s="15">
        <v>300</v>
      </c>
      <c r="C6463" s="15"/>
    </row>
    <row r="6464" spans="1:3" x14ac:dyDescent="0.2">
      <c r="A6464" s="69"/>
      <c r="B6464" s="15">
        <v>260</v>
      </c>
      <c r="C6464" s="15"/>
    </row>
    <row r="6465" spans="1:3" x14ac:dyDescent="0.2">
      <c r="A6465" s="69"/>
      <c r="B6465" s="15">
        <v>260</v>
      </c>
      <c r="C6465" s="15"/>
    </row>
    <row r="6466" spans="1:3" x14ac:dyDescent="0.2">
      <c r="A6466" s="69"/>
      <c r="B6466" s="15">
        <v>260</v>
      </c>
      <c r="C6466" s="15"/>
    </row>
    <row r="6467" spans="1:3" x14ac:dyDescent="0.2">
      <c r="A6467" s="69"/>
      <c r="B6467" s="15">
        <v>260</v>
      </c>
      <c r="C6467" s="15"/>
    </row>
    <row r="6468" spans="1:3" x14ac:dyDescent="0.2">
      <c r="A6468" s="69"/>
      <c r="B6468" s="15">
        <v>300</v>
      </c>
      <c r="C6468" s="15"/>
    </row>
    <row r="6469" spans="1:3" x14ac:dyDescent="0.2">
      <c r="A6469" s="69"/>
      <c r="B6469" s="15">
        <v>260</v>
      </c>
      <c r="C6469" s="15"/>
    </row>
    <row r="6470" spans="1:3" x14ac:dyDescent="0.2">
      <c r="A6470" s="69"/>
      <c r="B6470" s="15">
        <v>260</v>
      </c>
      <c r="C6470" s="15"/>
    </row>
    <row r="6471" spans="1:3" x14ac:dyDescent="0.2">
      <c r="A6471" s="69"/>
      <c r="B6471" s="15">
        <v>200</v>
      </c>
      <c r="C6471" s="15"/>
    </row>
    <row r="6472" spans="1:3" x14ac:dyDescent="0.2">
      <c r="A6472" s="69"/>
      <c r="B6472" s="15">
        <v>200</v>
      </c>
      <c r="C6472" s="15"/>
    </row>
    <row r="6473" spans="1:3" x14ac:dyDescent="0.2">
      <c r="A6473" s="69"/>
      <c r="B6473" s="15">
        <v>300</v>
      </c>
      <c r="C6473" s="15"/>
    </row>
    <row r="6474" spans="1:3" x14ac:dyDescent="0.2">
      <c r="A6474" s="69"/>
      <c r="B6474" s="15">
        <v>300</v>
      </c>
      <c r="C6474" s="15"/>
    </row>
    <row r="6475" spans="1:3" x14ac:dyDescent="0.2">
      <c r="A6475" s="69"/>
      <c r="B6475" s="15">
        <v>400</v>
      </c>
      <c r="C6475" s="15"/>
    </row>
    <row r="6476" spans="1:3" x14ac:dyDescent="0.2">
      <c r="A6476" s="69"/>
      <c r="B6476" s="15">
        <v>400</v>
      </c>
      <c r="C6476" s="15"/>
    </row>
    <row r="6477" spans="1:3" x14ac:dyDescent="0.2">
      <c r="A6477" s="69"/>
      <c r="B6477" s="15">
        <v>400</v>
      </c>
      <c r="C6477" s="15"/>
    </row>
    <row r="6478" spans="1:3" x14ac:dyDescent="0.2">
      <c r="A6478" s="69"/>
      <c r="B6478" s="15">
        <v>200</v>
      </c>
      <c r="C6478" s="15"/>
    </row>
    <row r="6479" spans="1:3" x14ac:dyDescent="0.2">
      <c r="A6479" s="69"/>
      <c r="B6479" s="15">
        <v>260</v>
      </c>
      <c r="C6479" s="15"/>
    </row>
    <row r="6480" spans="1:3" x14ac:dyDescent="0.2">
      <c r="A6480" s="69"/>
      <c r="B6480" s="15">
        <v>260</v>
      </c>
      <c r="C6480" s="15"/>
    </row>
    <row r="6481" spans="1:3" x14ac:dyDescent="0.2">
      <c r="A6481" s="69"/>
      <c r="B6481" s="15">
        <v>350</v>
      </c>
      <c r="C6481" s="15"/>
    </row>
    <row r="6482" spans="1:3" x14ac:dyDescent="0.2">
      <c r="A6482" s="69"/>
      <c r="B6482" s="15">
        <v>260</v>
      </c>
      <c r="C6482" s="15"/>
    </row>
    <row r="6483" spans="1:3" x14ac:dyDescent="0.2">
      <c r="A6483" s="69"/>
      <c r="B6483" s="15">
        <v>260</v>
      </c>
      <c r="C6483" s="15"/>
    </row>
    <row r="6484" spans="1:3" x14ac:dyDescent="0.2">
      <c r="A6484" s="69"/>
      <c r="B6484" s="15">
        <v>260</v>
      </c>
      <c r="C6484" s="15"/>
    </row>
    <row r="6485" spans="1:3" x14ac:dyDescent="0.2">
      <c r="A6485" s="69"/>
      <c r="B6485" s="15">
        <v>260</v>
      </c>
      <c r="C6485" s="15"/>
    </row>
    <row r="6486" spans="1:3" x14ac:dyDescent="0.2">
      <c r="A6486" s="69"/>
      <c r="B6486" s="15">
        <v>260</v>
      </c>
      <c r="C6486" s="15"/>
    </row>
    <row r="6487" spans="1:3" x14ac:dyDescent="0.2">
      <c r="A6487" s="69"/>
      <c r="B6487" s="15">
        <v>260</v>
      </c>
      <c r="C6487" s="15"/>
    </row>
    <row r="6488" spans="1:3" x14ac:dyDescent="0.2">
      <c r="A6488" s="69"/>
      <c r="B6488" s="15">
        <v>260</v>
      </c>
      <c r="C6488" s="15"/>
    </row>
    <row r="6489" spans="1:3" x14ac:dyDescent="0.2">
      <c r="A6489" s="69"/>
      <c r="B6489" s="15">
        <v>260</v>
      </c>
      <c r="C6489" s="15"/>
    </row>
    <row r="6490" spans="1:3" x14ac:dyDescent="0.2">
      <c r="A6490" s="69"/>
      <c r="B6490" s="15">
        <v>260</v>
      </c>
      <c r="C6490" s="15"/>
    </row>
    <row r="6491" spans="1:3" x14ac:dyDescent="0.2">
      <c r="A6491" s="69"/>
      <c r="B6491" s="15">
        <v>260</v>
      </c>
      <c r="C6491" s="15"/>
    </row>
    <row r="6492" spans="1:3" x14ac:dyDescent="0.2">
      <c r="A6492" s="69"/>
      <c r="B6492" s="15">
        <v>260</v>
      </c>
      <c r="C6492" s="15"/>
    </row>
    <row r="6493" spans="1:3" x14ac:dyDescent="0.2">
      <c r="A6493" s="69"/>
      <c r="B6493" s="15">
        <v>200</v>
      </c>
      <c r="C6493" s="15"/>
    </row>
    <row r="6494" spans="1:3" x14ac:dyDescent="0.2">
      <c r="A6494" s="69"/>
      <c r="B6494" s="15">
        <v>350</v>
      </c>
      <c r="C6494" s="15"/>
    </row>
    <row r="6495" spans="1:3" x14ac:dyDescent="0.2">
      <c r="A6495" s="69"/>
      <c r="B6495" s="15">
        <v>350</v>
      </c>
      <c r="C6495" s="15"/>
    </row>
    <row r="6496" spans="1:3" x14ac:dyDescent="0.2">
      <c r="A6496" s="69"/>
      <c r="B6496" s="15">
        <v>300</v>
      </c>
      <c r="C6496" s="15"/>
    </row>
    <row r="6497" spans="1:3" x14ac:dyDescent="0.2">
      <c r="A6497" s="69"/>
      <c r="B6497" s="15">
        <v>610</v>
      </c>
      <c r="C6497" s="15"/>
    </row>
    <row r="6498" spans="1:3" x14ac:dyDescent="0.2">
      <c r="A6498" s="69"/>
      <c r="B6498" s="15">
        <v>610</v>
      </c>
      <c r="C6498" s="15"/>
    </row>
    <row r="6499" spans="1:3" x14ac:dyDescent="0.2">
      <c r="A6499" s="69"/>
      <c r="B6499" s="15">
        <v>610</v>
      </c>
      <c r="C6499" s="15"/>
    </row>
    <row r="6500" spans="1:3" x14ac:dyDescent="0.2">
      <c r="A6500" s="69"/>
      <c r="B6500" s="15">
        <v>260</v>
      </c>
      <c r="C6500" s="15"/>
    </row>
    <row r="6501" spans="1:3" x14ac:dyDescent="0.2">
      <c r="A6501" s="69"/>
      <c r="B6501" s="15">
        <v>200</v>
      </c>
      <c r="C6501" s="15"/>
    </row>
    <row r="6502" spans="1:3" x14ac:dyDescent="0.2">
      <c r="A6502" s="69"/>
      <c r="B6502" s="15">
        <v>200</v>
      </c>
      <c r="C6502" s="15"/>
    </row>
    <row r="6503" spans="1:3" x14ac:dyDescent="0.2">
      <c r="A6503" s="69"/>
      <c r="B6503" s="15">
        <v>400</v>
      </c>
      <c r="C6503" s="15"/>
    </row>
    <row r="6504" spans="1:3" x14ac:dyDescent="0.2">
      <c r="A6504" s="69"/>
      <c r="B6504" s="15">
        <v>700</v>
      </c>
      <c r="C6504" s="15"/>
    </row>
    <row r="6505" spans="1:3" x14ac:dyDescent="0.2">
      <c r="A6505" s="69"/>
      <c r="B6505" s="15">
        <v>260</v>
      </c>
      <c r="C6505" s="15"/>
    </row>
    <row r="6506" spans="1:3" x14ac:dyDescent="0.2">
      <c r="A6506" s="69"/>
      <c r="B6506" s="15">
        <v>260</v>
      </c>
      <c r="C6506" s="15"/>
    </row>
    <row r="6507" spans="1:3" x14ac:dyDescent="0.2">
      <c r="A6507" s="69"/>
      <c r="B6507" s="15">
        <v>610</v>
      </c>
      <c r="C6507" s="15"/>
    </row>
    <row r="6508" spans="1:3" x14ac:dyDescent="0.2">
      <c r="A6508" s="69"/>
      <c r="B6508" s="15">
        <v>530</v>
      </c>
      <c r="C6508" s="15"/>
    </row>
    <row r="6509" spans="1:3" x14ac:dyDescent="0.2">
      <c r="A6509" s="69"/>
      <c r="B6509" s="15">
        <v>530</v>
      </c>
      <c r="C6509" s="15"/>
    </row>
    <row r="6510" spans="1:3" x14ac:dyDescent="0.2">
      <c r="A6510" s="69"/>
      <c r="B6510" s="15">
        <v>440</v>
      </c>
      <c r="C6510" s="15"/>
    </row>
    <row r="6511" spans="1:3" x14ac:dyDescent="0.2">
      <c r="A6511" s="69"/>
      <c r="B6511" s="15">
        <v>350</v>
      </c>
      <c r="C6511" s="15"/>
    </row>
    <row r="6512" spans="1:3" x14ac:dyDescent="0.2">
      <c r="A6512" s="69"/>
      <c r="B6512" s="15">
        <v>400</v>
      </c>
      <c r="C6512" s="15"/>
    </row>
    <row r="6513" spans="1:3" x14ac:dyDescent="0.2">
      <c r="A6513" s="69"/>
      <c r="B6513" s="15">
        <v>350</v>
      </c>
      <c r="C6513" s="15"/>
    </row>
    <row r="6514" spans="1:3" x14ac:dyDescent="0.2">
      <c r="A6514" s="69"/>
      <c r="B6514" s="15">
        <v>260</v>
      </c>
      <c r="C6514" s="15"/>
    </row>
    <row r="6515" spans="1:3" x14ac:dyDescent="0.2">
      <c r="A6515" s="69"/>
      <c r="B6515" s="15">
        <v>260</v>
      </c>
      <c r="C6515" s="15"/>
    </row>
    <row r="6516" spans="1:3" x14ac:dyDescent="0.2">
      <c r="A6516" s="69"/>
      <c r="B6516" s="15">
        <v>350</v>
      </c>
      <c r="C6516" s="15"/>
    </row>
    <row r="6517" spans="1:3" x14ac:dyDescent="0.2">
      <c r="A6517" s="69"/>
      <c r="B6517" s="15">
        <v>350</v>
      </c>
      <c r="C6517" s="15"/>
    </row>
    <row r="6518" spans="1:3" x14ac:dyDescent="0.2">
      <c r="A6518" s="69"/>
      <c r="B6518" s="15">
        <v>200</v>
      </c>
      <c r="C6518" s="15"/>
    </row>
    <row r="6519" spans="1:3" x14ac:dyDescent="0.2">
      <c r="A6519" s="69"/>
      <c r="B6519" s="15">
        <v>350</v>
      </c>
      <c r="C6519" s="15"/>
    </row>
    <row r="6520" spans="1:3" x14ac:dyDescent="0.2">
      <c r="A6520" s="69"/>
      <c r="B6520" s="15">
        <v>350</v>
      </c>
      <c r="C6520" s="15"/>
    </row>
    <row r="6521" spans="1:3" x14ac:dyDescent="0.2">
      <c r="A6521" s="69"/>
      <c r="B6521" s="15">
        <v>260</v>
      </c>
      <c r="C6521" s="15"/>
    </row>
    <row r="6522" spans="1:3" x14ac:dyDescent="0.2">
      <c r="A6522" s="69"/>
      <c r="B6522" s="15">
        <v>530</v>
      </c>
      <c r="C6522" s="15"/>
    </row>
    <row r="6523" spans="1:3" x14ac:dyDescent="0.2">
      <c r="A6523" s="69"/>
      <c r="B6523" s="15">
        <v>300</v>
      </c>
      <c r="C6523" s="15"/>
    </row>
    <row r="6524" spans="1:3" x14ac:dyDescent="0.2">
      <c r="A6524" s="69"/>
      <c r="B6524" s="15">
        <v>610</v>
      </c>
      <c r="C6524" s="15"/>
    </row>
    <row r="6525" spans="1:3" x14ac:dyDescent="0.2">
      <c r="A6525" s="69"/>
      <c r="B6525" s="15">
        <v>700</v>
      </c>
      <c r="C6525" s="15"/>
    </row>
    <row r="6526" spans="1:3" x14ac:dyDescent="0.2">
      <c r="A6526" s="69"/>
      <c r="B6526" s="15">
        <v>400</v>
      </c>
      <c r="C6526" s="15"/>
    </row>
    <row r="6527" spans="1:3" x14ac:dyDescent="0.2">
      <c r="A6527" s="69"/>
      <c r="B6527" s="15">
        <v>300</v>
      </c>
      <c r="C6527" s="15"/>
    </row>
    <row r="6528" spans="1:3" x14ac:dyDescent="0.2">
      <c r="A6528" s="69"/>
      <c r="B6528" s="15">
        <v>260</v>
      </c>
      <c r="C6528" s="15"/>
    </row>
    <row r="6529" spans="1:3" x14ac:dyDescent="0.2">
      <c r="A6529" s="69"/>
      <c r="B6529" s="15">
        <v>700</v>
      </c>
      <c r="C6529" s="15"/>
    </row>
    <row r="6530" spans="1:3" x14ac:dyDescent="0.2">
      <c r="A6530" s="69"/>
      <c r="B6530" s="15">
        <v>600</v>
      </c>
      <c r="C6530" s="15"/>
    </row>
    <row r="6531" spans="1:3" x14ac:dyDescent="0.2">
      <c r="A6531" s="69"/>
      <c r="B6531" s="15">
        <v>330</v>
      </c>
      <c r="C6531" s="15"/>
    </row>
    <row r="6532" spans="1:3" x14ac:dyDescent="0.2">
      <c r="A6532" s="69"/>
      <c r="B6532" s="15">
        <v>550</v>
      </c>
      <c r="C6532" s="15"/>
    </row>
    <row r="6533" spans="1:3" x14ac:dyDescent="0.2">
      <c r="A6533" s="69"/>
      <c r="B6533" s="15">
        <v>250</v>
      </c>
      <c r="C6533" s="15"/>
    </row>
    <row r="6534" spans="1:3" x14ac:dyDescent="0.2">
      <c r="A6534" s="69"/>
      <c r="B6534" s="15">
        <v>500</v>
      </c>
      <c r="C6534" s="15"/>
    </row>
    <row r="6535" spans="1:3" x14ac:dyDescent="0.2">
      <c r="A6535" s="69"/>
      <c r="B6535" s="15">
        <v>700</v>
      </c>
      <c r="C6535" s="15"/>
    </row>
    <row r="6536" spans="1:3" x14ac:dyDescent="0.2">
      <c r="A6536" s="69"/>
      <c r="B6536" s="15">
        <v>700</v>
      </c>
      <c r="C6536" s="15"/>
    </row>
    <row r="6537" spans="1:3" x14ac:dyDescent="0.2">
      <c r="A6537" s="69"/>
      <c r="B6537" s="15">
        <v>550</v>
      </c>
      <c r="C6537" s="15"/>
    </row>
    <row r="6538" spans="1:3" x14ac:dyDescent="0.2">
      <c r="A6538" s="69"/>
      <c r="B6538" s="15">
        <v>800</v>
      </c>
      <c r="C6538" s="15"/>
    </row>
    <row r="6539" spans="1:3" x14ac:dyDescent="0.2">
      <c r="A6539" s="69"/>
      <c r="B6539" s="15">
        <v>550</v>
      </c>
      <c r="C6539" s="15"/>
    </row>
    <row r="6540" spans="1:3" x14ac:dyDescent="0.2">
      <c r="A6540" s="69"/>
      <c r="B6540" s="15">
        <v>550</v>
      </c>
      <c r="C6540" s="15"/>
    </row>
    <row r="6541" spans="1:3" x14ac:dyDescent="0.2">
      <c r="A6541" s="69"/>
      <c r="B6541" s="15">
        <v>550</v>
      </c>
      <c r="C6541" s="15"/>
    </row>
    <row r="6542" spans="1:3" x14ac:dyDescent="0.2">
      <c r="A6542" s="69"/>
      <c r="B6542" s="15">
        <v>800</v>
      </c>
      <c r="C6542" s="15"/>
    </row>
    <row r="6543" spans="1:3" x14ac:dyDescent="0.2">
      <c r="A6543" s="69"/>
      <c r="B6543" s="15">
        <v>550</v>
      </c>
      <c r="C6543" s="15"/>
    </row>
    <row r="6544" spans="1:3" x14ac:dyDescent="0.2">
      <c r="A6544" s="69"/>
      <c r="B6544" s="15">
        <v>550</v>
      </c>
      <c r="C6544" s="15"/>
    </row>
    <row r="6545" spans="1:3" x14ac:dyDescent="0.2">
      <c r="A6545" s="69"/>
      <c r="B6545" s="15">
        <v>550</v>
      </c>
      <c r="C6545" s="15"/>
    </row>
    <row r="6546" spans="1:3" x14ac:dyDescent="0.2">
      <c r="A6546" s="69"/>
      <c r="B6546" s="15">
        <v>550</v>
      </c>
      <c r="C6546" s="15"/>
    </row>
    <row r="6547" spans="1:3" x14ac:dyDescent="0.2">
      <c r="A6547" s="69"/>
      <c r="B6547" s="15">
        <v>550</v>
      </c>
      <c r="C6547" s="15"/>
    </row>
    <row r="6548" spans="1:3" x14ac:dyDescent="0.2">
      <c r="A6548" s="69"/>
      <c r="B6548" s="15">
        <v>410</v>
      </c>
      <c r="C6548" s="15"/>
    </row>
    <row r="6549" spans="1:3" x14ac:dyDescent="0.2">
      <c r="A6549" s="69"/>
      <c r="B6549" s="15">
        <v>410</v>
      </c>
      <c r="C6549" s="15"/>
    </row>
    <row r="6550" spans="1:3" x14ac:dyDescent="0.2">
      <c r="A6550" s="69"/>
      <c r="B6550" s="15">
        <v>550</v>
      </c>
      <c r="C6550" s="15"/>
    </row>
    <row r="6551" spans="1:3" x14ac:dyDescent="0.2">
      <c r="A6551" s="69"/>
      <c r="B6551" s="15">
        <v>250</v>
      </c>
      <c r="C6551" s="15"/>
    </row>
    <row r="6552" spans="1:3" x14ac:dyDescent="0.2">
      <c r="A6552" s="69"/>
      <c r="B6552" s="15">
        <v>250</v>
      </c>
      <c r="C6552" s="15"/>
    </row>
    <row r="6553" spans="1:3" x14ac:dyDescent="0.2">
      <c r="A6553" s="69"/>
      <c r="B6553" s="15">
        <v>250</v>
      </c>
      <c r="C6553" s="15"/>
    </row>
    <row r="6554" spans="1:3" x14ac:dyDescent="0.2">
      <c r="A6554" s="69"/>
      <c r="B6554" s="15">
        <v>410</v>
      </c>
      <c r="C6554" s="15"/>
    </row>
    <row r="6555" spans="1:3" x14ac:dyDescent="0.2">
      <c r="A6555" s="69"/>
      <c r="B6555" s="15">
        <v>410</v>
      </c>
      <c r="C6555" s="15"/>
    </row>
    <row r="6556" spans="1:3" x14ac:dyDescent="0.2">
      <c r="A6556" s="69"/>
      <c r="B6556" s="15">
        <v>550</v>
      </c>
      <c r="C6556" s="15"/>
    </row>
    <row r="6557" spans="1:3" x14ac:dyDescent="0.2">
      <c r="A6557" s="69"/>
      <c r="B6557" s="15">
        <v>5000</v>
      </c>
      <c r="C6557" s="15"/>
    </row>
    <row r="6558" spans="1:3" x14ac:dyDescent="0.2">
      <c r="A6558" s="69"/>
      <c r="B6558" s="15">
        <v>550</v>
      </c>
      <c r="C6558" s="15"/>
    </row>
    <row r="6559" spans="1:3" x14ac:dyDescent="0.2">
      <c r="A6559" s="69"/>
      <c r="B6559" s="15">
        <v>5000</v>
      </c>
      <c r="C6559" s="15"/>
    </row>
    <row r="6560" spans="1:3" x14ac:dyDescent="0.2">
      <c r="A6560" s="69"/>
      <c r="B6560" s="15">
        <v>530</v>
      </c>
      <c r="C6560" s="15"/>
    </row>
    <row r="6561" spans="1:3" x14ac:dyDescent="0.2">
      <c r="A6561" s="69"/>
      <c r="B6561" s="15">
        <v>300</v>
      </c>
      <c r="C6561" s="15"/>
    </row>
    <row r="6562" spans="1:3" x14ac:dyDescent="0.2">
      <c r="A6562" s="69"/>
      <c r="B6562" s="15">
        <v>300</v>
      </c>
      <c r="C6562" s="15"/>
    </row>
    <row r="6563" spans="1:3" x14ac:dyDescent="0.2">
      <c r="A6563" s="69">
        <v>123</v>
      </c>
      <c r="B6563" s="15"/>
      <c r="C6563" s="15">
        <v>250</v>
      </c>
    </row>
    <row r="6564" spans="1:3" x14ac:dyDescent="0.2">
      <c r="A6564" s="69">
        <v>132</v>
      </c>
      <c r="B6564" s="15"/>
      <c r="C6564" s="15">
        <v>4400</v>
      </c>
    </row>
    <row r="6565" spans="1:3" x14ac:dyDescent="0.2">
      <c r="A6565" s="69">
        <v>224</v>
      </c>
      <c r="B6565" s="15"/>
      <c r="C6565" s="15">
        <v>250</v>
      </c>
    </row>
    <row r="6566" spans="1:3" x14ac:dyDescent="0.2">
      <c r="A6566" s="69">
        <v>225</v>
      </c>
      <c r="B6566" s="15"/>
      <c r="C6566" s="15">
        <v>250</v>
      </c>
    </row>
    <row r="6567" spans="1:3" x14ac:dyDescent="0.2">
      <c r="A6567" s="69">
        <v>226</v>
      </c>
      <c r="B6567" s="15"/>
      <c r="C6567" s="15">
        <v>250</v>
      </c>
    </row>
    <row r="6568" spans="1:3" x14ac:dyDescent="0.2">
      <c r="A6568" s="69">
        <v>243</v>
      </c>
      <c r="B6568" s="15"/>
      <c r="C6568" s="15">
        <v>360</v>
      </c>
    </row>
    <row r="6569" spans="1:3" x14ac:dyDescent="0.2">
      <c r="A6569" s="69">
        <v>260</v>
      </c>
      <c r="B6569" s="15"/>
      <c r="C6569" s="15">
        <v>700</v>
      </c>
    </row>
    <row r="6570" spans="1:3" x14ac:dyDescent="0.2">
      <c r="A6570" s="69">
        <v>264</v>
      </c>
      <c r="B6570" s="15"/>
      <c r="C6570" s="15">
        <v>250</v>
      </c>
    </row>
    <row r="6571" spans="1:3" x14ac:dyDescent="0.2">
      <c r="A6571" s="69">
        <v>277</v>
      </c>
      <c r="B6571" s="15"/>
      <c r="C6571" s="15">
        <v>410</v>
      </c>
    </row>
    <row r="6572" spans="1:3" x14ac:dyDescent="0.2">
      <c r="A6572" s="69">
        <v>289</v>
      </c>
      <c r="B6572" s="15"/>
      <c r="C6572" s="15">
        <v>330</v>
      </c>
    </row>
    <row r="6573" spans="1:3" x14ac:dyDescent="0.2">
      <c r="A6573" s="69">
        <v>384</v>
      </c>
      <c r="B6573" s="15"/>
      <c r="C6573" s="15">
        <v>560</v>
      </c>
    </row>
    <row r="6574" spans="1:3" x14ac:dyDescent="0.2">
      <c r="A6574" s="69">
        <v>399</v>
      </c>
      <c r="B6574" s="15"/>
      <c r="C6574" s="15">
        <v>700</v>
      </c>
    </row>
    <row r="6575" spans="1:3" x14ac:dyDescent="0.2">
      <c r="A6575" s="69">
        <v>401</v>
      </c>
      <c r="B6575" s="15"/>
      <c r="C6575" s="15">
        <v>610</v>
      </c>
    </row>
    <row r="6576" spans="1:3" x14ac:dyDescent="0.2">
      <c r="A6576" s="69">
        <v>441</v>
      </c>
      <c r="B6576" s="15"/>
      <c r="C6576" s="15">
        <v>600</v>
      </c>
    </row>
    <row r="6577" spans="1:3" x14ac:dyDescent="0.2">
      <c r="A6577" s="69">
        <v>442</v>
      </c>
      <c r="B6577" s="15"/>
      <c r="C6577" s="15">
        <v>700</v>
      </c>
    </row>
    <row r="6578" spans="1:3" x14ac:dyDescent="0.2">
      <c r="A6578" s="69">
        <v>448</v>
      </c>
      <c r="B6578" s="15"/>
      <c r="C6578" s="15">
        <v>500</v>
      </c>
    </row>
    <row r="6579" spans="1:3" x14ac:dyDescent="0.2">
      <c r="A6579" s="69">
        <v>449</v>
      </c>
      <c r="B6579" s="15"/>
      <c r="C6579" s="15">
        <v>340</v>
      </c>
    </row>
    <row r="6580" spans="1:3" x14ac:dyDescent="0.2">
      <c r="A6580" s="69">
        <v>465</v>
      </c>
      <c r="B6580" s="15"/>
      <c r="C6580" s="15">
        <v>250</v>
      </c>
    </row>
    <row r="6581" spans="1:3" x14ac:dyDescent="0.2">
      <c r="A6581" s="69">
        <v>497</v>
      </c>
      <c r="B6581" s="15"/>
      <c r="C6581" s="15">
        <v>550</v>
      </c>
    </row>
    <row r="6582" spans="1:3" x14ac:dyDescent="0.2">
      <c r="A6582" s="69">
        <v>519</v>
      </c>
      <c r="B6582" s="15"/>
      <c r="C6582" s="15">
        <v>530</v>
      </c>
    </row>
    <row r="6583" spans="1:3" x14ac:dyDescent="0.2">
      <c r="A6583" s="69">
        <v>531</v>
      </c>
      <c r="B6583" s="15"/>
      <c r="C6583" s="15">
        <v>5000</v>
      </c>
    </row>
    <row r="6584" spans="1:3" x14ac:dyDescent="0.2">
      <c r="A6584" s="69">
        <v>532</v>
      </c>
      <c r="B6584" s="15"/>
      <c r="C6584" s="15">
        <v>5000</v>
      </c>
    </row>
    <row r="6585" spans="1:3" x14ac:dyDescent="0.2">
      <c r="A6585" s="69">
        <v>533</v>
      </c>
      <c r="B6585" s="15"/>
      <c r="C6585" s="15">
        <v>5000</v>
      </c>
    </row>
    <row r="6586" spans="1:3" x14ac:dyDescent="0.2">
      <c r="A6586" s="69">
        <v>534</v>
      </c>
      <c r="B6586" s="15"/>
      <c r="C6586" s="15">
        <v>3750</v>
      </c>
    </row>
    <row r="6587" spans="1:3" x14ac:dyDescent="0.2">
      <c r="A6587" s="69">
        <v>584</v>
      </c>
      <c r="B6587" s="15"/>
      <c r="C6587" s="15">
        <v>700</v>
      </c>
    </row>
    <row r="6588" spans="1:3" x14ac:dyDescent="0.2">
      <c r="A6588" s="69">
        <v>585</v>
      </c>
      <c r="B6588" s="15"/>
      <c r="C6588" s="15">
        <v>460</v>
      </c>
    </row>
    <row r="6589" spans="1:3" x14ac:dyDescent="0.2">
      <c r="A6589" s="69">
        <v>587</v>
      </c>
      <c r="B6589" s="15"/>
      <c r="C6589" s="15">
        <v>600</v>
      </c>
    </row>
    <row r="6590" spans="1:3" x14ac:dyDescent="0.2">
      <c r="A6590" s="69">
        <v>599</v>
      </c>
      <c r="B6590" s="15"/>
      <c r="C6590" s="15">
        <v>3150</v>
      </c>
    </row>
    <row r="6591" spans="1:3" x14ac:dyDescent="0.2">
      <c r="A6591" s="69">
        <v>605</v>
      </c>
      <c r="B6591" s="15"/>
      <c r="C6591" s="15">
        <v>5000</v>
      </c>
    </row>
    <row r="6592" spans="1:3" x14ac:dyDescent="0.2">
      <c r="A6592" s="69">
        <v>607</v>
      </c>
      <c r="B6592" s="15"/>
      <c r="C6592" s="15">
        <v>4400</v>
      </c>
    </row>
    <row r="6593" spans="1:3" x14ac:dyDescent="0.2">
      <c r="A6593" s="69">
        <v>687</v>
      </c>
      <c r="B6593" s="15"/>
      <c r="C6593" s="15">
        <v>250</v>
      </c>
    </row>
    <row r="6594" spans="1:3" x14ac:dyDescent="0.2">
      <c r="A6594" s="69">
        <v>723</v>
      </c>
      <c r="B6594" s="15"/>
      <c r="C6594" s="15">
        <v>550</v>
      </c>
    </row>
    <row r="6595" spans="1:3" x14ac:dyDescent="0.2">
      <c r="A6595" s="69">
        <v>737</v>
      </c>
      <c r="B6595" s="15"/>
      <c r="C6595" s="15">
        <v>260</v>
      </c>
    </row>
    <row r="6596" spans="1:3" x14ac:dyDescent="0.2">
      <c r="A6596" s="69">
        <v>753</v>
      </c>
      <c r="B6596" s="15"/>
      <c r="C6596" s="15">
        <v>2850</v>
      </c>
    </row>
    <row r="6597" spans="1:3" x14ac:dyDescent="0.2">
      <c r="A6597" s="69">
        <v>779</v>
      </c>
      <c r="B6597" s="15"/>
      <c r="C6597" s="15">
        <v>530</v>
      </c>
    </row>
    <row r="6598" spans="1:3" x14ac:dyDescent="0.2">
      <c r="A6598" s="69">
        <v>796</v>
      </c>
      <c r="B6598" s="15"/>
      <c r="C6598" s="15">
        <v>400</v>
      </c>
    </row>
    <row r="6599" spans="1:3" x14ac:dyDescent="0.2">
      <c r="A6599" s="69">
        <v>818</v>
      </c>
      <c r="B6599" s="15"/>
      <c r="C6599" s="15">
        <v>2700</v>
      </c>
    </row>
    <row r="6600" spans="1:3" x14ac:dyDescent="0.2">
      <c r="A6600" s="69">
        <v>898</v>
      </c>
      <c r="B6600" s="15"/>
      <c r="C6600" s="15">
        <v>250</v>
      </c>
    </row>
    <row r="6601" spans="1:3" x14ac:dyDescent="0.2">
      <c r="A6601" s="69">
        <v>899</v>
      </c>
      <c r="B6601" s="15"/>
      <c r="C6601" s="15">
        <v>250</v>
      </c>
    </row>
    <row r="6602" spans="1:3" x14ac:dyDescent="0.2">
      <c r="A6602" s="69">
        <v>914</v>
      </c>
      <c r="B6602" s="15"/>
      <c r="C6602" s="15">
        <v>430</v>
      </c>
    </row>
    <row r="6603" spans="1:3" x14ac:dyDescent="0.2">
      <c r="A6603" s="69">
        <v>918</v>
      </c>
      <c r="B6603" s="15"/>
      <c r="C6603" s="15">
        <v>260</v>
      </c>
    </row>
    <row r="6604" spans="1:3" x14ac:dyDescent="0.2">
      <c r="A6604" s="69">
        <v>1028</v>
      </c>
      <c r="B6604" s="15"/>
      <c r="C6604" s="15">
        <v>530</v>
      </c>
    </row>
    <row r="6605" spans="1:3" x14ac:dyDescent="0.2">
      <c r="A6605" s="69">
        <v>1062</v>
      </c>
      <c r="B6605" s="15"/>
      <c r="C6605" s="15">
        <v>4400</v>
      </c>
    </row>
    <row r="6606" spans="1:3" x14ac:dyDescent="0.2">
      <c r="A6606" s="69">
        <v>1063</v>
      </c>
      <c r="B6606" s="15"/>
      <c r="C6606" s="15">
        <v>4400</v>
      </c>
    </row>
    <row r="6607" spans="1:3" x14ac:dyDescent="0.2">
      <c r="A6607" s="69">
        <v>1064</v>
      </c>
      <c r="B6607" s="15"/>
      <c r="C6607" s="15">
        <v>200</v>
      </c>
    </row>
    <row r="6608" spans="1:3" x14ac:dyDescent="0.2">
      <c r="A6608" s="69">
        <v>1065</v>
      </c>
      <c r="B6608" s="15"/>
      <c r="C6608" s="15">
        <v>3750</v>
      </c>
    </row>
    <row r="6609" spans="1:3" x14ac:dyDescent="0.2">
      <c r="A6609" s="69">
        <v>1066</v>
      </c>
      <c r="B6609" s="15"/>
      <c r="C6609" s="15">
        <v>3750</v>
      </c>
    </row>
    <row r="6610" spans="1:3" x14ac:dyDescent="0.2">
      <c r="A6610" s="69">
        <v>1075</v>
      </c>
      <c r="B6610" s="15"/>
      <c r="C6610" s="15">
        <v>250</v>
      </c>
    </row>
    <row r="6611" spans="1:3" x14ac:dyDescent="0.2">
      <c r="A6611" s="69">
        <v>1076</v>
      </c>
      <c r="B6611" s="15"/>
      <c r="C6611" s="15">
        <v>250</v>
      </c>
    </row>
    <row r="6612" spans="1:3" x14ac:dyDescent="0.2">
      <c r="A6612" s="69">
        <v>1077</v>
      </c>
      <c r="B6612" s="15"/>
      <c r="C6612" s="15">
        <v>250</v>
      </c>
    </row>
    <row r="6613" spans="1:3" x14ac:dyDescent="0.2">
      <c r="A6613" s="69">
        <v>1078</v>
      </c>
      <c r="B6613" s="15"/>
      <c r="C6613" s="15">
        <v>250</v>
      </c>
    </row>
    <row r="6614" spans="1:3" x14ac:dyDescent="0.2">
      <c r="A6614" s="69">
        <v>1079</v>
      </c>
      <c r="B6614" s="15"/>
      <c r="C6614" s="15">
        <v>700</v>
      </c>
    </row>
    <row r="6615" spans="1:3" x14ac:dyDescent="0.2">
      <c r="A6615" s="69">
        <v>1120</v>
      </c>
      <c r="B6615" s="15"/>
      <c r="C6615" s="15">
        <v>5000</v>
      </c>
    </row>
    <row r="6616" spans="1:3" x14ac:dyDescent="0.2">
      <c r="A6616" s="69">
        <v>1121</v>
      </c>
      <c r="B6616" s="15"/>
      <c r="C6616" s="15">
        <v>3250</v>
      </c>
    </row>
    <row r="6617" spans="1:3" x14ac:dyDescent="0.2">
      <c r="A6617" s="69">
        <v>1300</v>
      </c>
      <c r="B6617" s="15"/>
      <c r="C6617" s="15">
        <v>330</v>
      </c>
    </row>
    <row r="6618" spans="1:3" x14ac:dyDescent="0.2">
      <c r="A6618" s="69">
        <v>1327</v>
      </c>
      <c r="B6618" s="15"/>
      <c r="C6618" s="15">
        <v>530</v>
      </c>
    </row>
    <row r="6619" spans="1:3" x14ac:dyDescent="0.2">
      <c r="A6619" s="69">
        <v>1332</v>
      </c>
      <c r="B6619" s="15"/>
      <c r="C6619" s="15">
        <v>800</v>
      </c>
    </row>
    <row r="6620" spans="1:3" x14ac:dyDescent="0.2">
      <c r="A6620" s="69">
        <v>1333</v>
      </c>
      <c r="B6620" s="15"/>
      <c r="C6620" s="15">
        <v>800</v>
      </c>
    </row>
    <row r="6621" spans="1:3" x14ac:dyDescent="0.2">
      <c r="A6621" s="69">
        <v>1352</v>
      </c>
      <c r="B6621" s="15"/>
      <c r="C6621" s="15">
        <v>380</v>
      </c>
    </row>
    <row r="6622" spans="1:3" x14ac:dyDescent="0.2">
      <c r="A6622" s="69">
        <v>1363</v>
      </c>
      <c r="B6622" s="15"/>
      <c r="C6622" s="15">
        <v>4400</v>
      </c>
    </row>
    <row r="6623" spans="1:3" x14ac:dyDescent="0.2">
      <c r="A6623" s="69">
        <v>1376</v>
      </c>
      <c r="B6623" s="15"/>
      <c r="C6623" s="15">
        <v>250</v>
      </c>
    </row>
    <row r="6624" spans="1:3" x14ac:dyDescent="0.2">
      <c r="A6624" s="69">
        <v>1377</v>
      </c>
      <c r="B6624" s="15"/>
      <c r="C6624" s="15">
        <v>250</v>
      </c>
    </row>
    <row r="6625" spans="1:3" x14ac:dyDescent="0.2">
      <c r="A6625" s="69">
        <v>1662</v>
      </c>
      <c r="B6625" s="15"/>
      <c r="C6625" s="15">
        <v>250</v>
      </c>
    </row>
    <row r="6626" spans="1:3" x14ac:dyDescent="0.2">
      <c r="A6626" s="69">
        <v>1818</v>
      </c>
      <c r="B6626" s="15"/>
      <c r="C6626" s="15">
        <v>610</v>
      </c>
    </row>
    <row r="6627" spans="1:3" x14ac:dyDescent="0.2">
      <c r="A6627" s="69">
        <v>1819</v>
      </c>
      <c r="B6627" s="15"/>
      <c r="C6627" s="15">
        <v>610</v>
      </c>
    </row>
    <row r="6628" spans="1:3" x14ac:dyDescent="0.2">
      <c r="A6628" s="69">
        <v>1820</v>
      </c>
      <c r="B6628" s="15"/>
      <c r="C6628" s="15">
        <v>610</v>
      </c>
    </row>
    <row r="6629" spans="1:3" x14ac:dyDescent="0.2">
      <c r="A6629" s="69">
        <v>1917</v>
      </c>
      <c r="B6629" s="15"/>
      <c r="C6629" s="15">
        <v>800</v>
      </c>
    </row>
    <row r="6630" spans="1:3" x14ac:dyDescent="0.2">
      <c r="A6630" s="69">
        <v>1979</v>
      </c>
      <c r="B6630" s="15"/>
      <c r="C6630" s="15">
        <v>400</v>
      </c>
    </row>
    <row r="6631" spans="1:3" x14ac:dyDescent="0.2">
      <c r="A6631" s="69">
        <v>2192</v>
      </c>
      <c r="B6631" s="15"/>
      <c r="C6631" s="15">
        <v>700</v>
      </c>
    </row>
    <row r="6632" spans="1:3" x14ac:dyDescent="0.2">
      <c r="A6632" s="69">
        <v>2308</v>
      </c>
      <c r="B6632" s="15"/>
      <c r="C6632" s="15">
        <v>410</v>
      </c>
    </row>
    <row r="6633" spans="1:3" x14ac:dyDescent="0.2">
      <c r="A6633" s="69">
        <v>2323</v>
      </c>
      <c r="B6633" s="15"/>
      <c r="C6633" s="15">
        <v>550</v>
      </c>
    </row>
    <row r="6634" spans="1:3" x14ac:dyDescent="0.2">
      <c r="A6634" s="69">
        <v>2369</v>
      </c>
      <c r="B6634" s="15"/>
      <c r="C6634" s="15">
        <v>200</v>
      </c>
    </row>
    <row r="6635" spans="1:3" x14ac:dyDescent="0.2">
      <c r="A6635" s="69">
        <v>2370</v>
      </c>
      <c r="B6635" s="15"/>
      <c r="C6635" s="15">
        <v>200</v>
      </c>
    </row>
    <row r="6636" spans="1:3" x14ac:dyDescent="0.2">
      <c r="A6636" s="69">
        <v>2372</v>
      </c>
      <c r="B6636" s="15"/>
      <c r="C6636" s="15">
        <v>200</v>
      </c>
    </row>
    <row r="6637" spans="1:3" x14ac:dyDescent="0.2">
      <c r="A6637" s="69">
        <v>2373</v>
      </c>
      <c r="B6637" s="15"/>
      <c r="C6637" s="15">
        <v>200</v>
      </c>
    </row>
    <row r="6638" spans="1:3" x14ac:dyDescent="0.2">
      <c r="A6638" s="69">
        <v>2374</v>
      </c>
      <c r="B6638" s="15"/>
      <c r="C6638" s="15">
        <v>200</v>
      </c>
    </row>
    <row r="6639" spans="1:3" x14ac:dyDescent="0.2">
      <c r="A6639" s="69">
        <v>2485</v>
      </c>
      <c r="B6639" s="15"/>
      <c r="C6639" s="15">
        <v>430</v>
      </c>
    </row>
    <row r="6640" spans="1:3" x14ac:dyDescent="0.2">
      <c r="A6640" s="69">
        <v>2643</v>
      </c>
      <c r="B6640" s="15"/>
      <c r="C6640" s="15">
        <v>340</v>
      </c>
    </row>
    <row r="6641" spans="1:3" x14ac:dyDescent="0.2">
      <c r="A6641" s="69">
        <v>2648</v>
      </c>
      <c r="B6641" s="15"/>
      <c r="C6641" s="15">
        <v>330</v>
      </c>
    </row>
    <row r="6642" spans="1:3" x14ac:dyDescent="0.2">
      <c r="A6642" s="69">
        <v>2649</v>
      </c>
      <c r="B6642" s="15"/>
      <c r="C6642" s="15">
        <v>330</v>
      </c>
    </row>
    <row r="6643" spans="1:3" x14ac:dyDescent="0.2">
      <c r="A6643" s="69">
        <v>3234</v>
      </c>
      <c r="B6643" s="15"/>
      <c r="C6643" s="15">
        <v>4400</v>
      </c>
    </row>
    <row r="6644" spans="1:3" x14ac:dyDescent="0.2">
      <c r="A6644" s="69">
        <v>3235</v>
      </c>
      <c r="B6644" s="15"/>
      <c r="C6644" s="15">
        <v>4400</v>
      </c>
    </row>
    <row r="6645" spans="1:3" x14ac:dyDescent="0.2">
      <c r="A6645" s="69">
        <v>3236</v>
      </c>
      <c r="B6645" s="15"/>
      <c r="C6645" s="15">
        <v>4400</v>
      </c>
    </row>
    <row r="6646" spans="1:3" x14ac:dyDescent="0.2">
      <c r="A6646" s="69">
        <v>3237</v>
      </c>
      <c r="B6646" s="15"/>
      <c r="C6646" s="15">
        <v>4400</v>
      </c>
    </row>
    <row r="6647" spans="1:3" x14ac:dyDescent="0.2">
      <c r="A6647" s="69">
        <v>3241</v>
      </c>
      <c r="B6647" s="15"/>
      <c r="C6647" s="15">
        <v>800</v>
      </c>
    </row>
    <row r="6648" spans="1:3" x14ac:dyDescent="0.2">
      <c r="A6648" s="69">
        <v>3394</v>
      </c>
      <c r="B6648" s="15"/>
      <c r="C6648" s="15">
        <v>250</v>
      </c>
    </row>
    <row r="6649" spans="1:3" x14ac:dyDescent="0.2">
      <c r="A6649" s="69">
        <v>3401</v>
      </c>
      <c r="B6649" s="15"/>
      <c r="C6649" s="15">
        <v>530</v>
      </c>
    </row>
    <row r="6650" spans="1:3" x14ac:dyDescent="0.2">
      <c r="A6650" s="69">
        <v>3551</v>
      </c>
      <c r="B6650" s="15"/>
      <c r="C6650" s="15">
        <v>4400</v>
      </c>
    </row>
    <row r="6651" spans="1:3" x14ac:dyDescent="0.2">
      <c r="A6651" s="69">
        <v>3552</v>
      </c>
      <c r="B6651" s="15"/>
      <c r="C6651" s="15">
        <v>4400</v>
      </c>
    </row>
    <row r="6652" spans="1:3" x14ac:dyDescent="0.2">
      <c r="A6652" s="69">
        <v>3610</v>
      </c>
      <c r="B6652" s="15"/>
      <c r="C6652" s="15">
        <v>610</v>
      </c>
    </row>
    <row r="6653" spans="1:3" x14ac:dyDescent="0.2">
      <c r="A6653" s="69">
        <v>3691</v>
      </c>
      <c r="B6653" s="15"/>
      <c r="C6653" s="15">
        <v>5000</v>
      </c>
    </row>
    <row r="6654" spans="1:3" x14ac:dyDescent="0.2">
      <c r="A6654" s="69">
        <v>3692</v>
      </c>
      <c r="B6654" s="15"/>
      <c r="C6654" s="15">
        <v>5000</v>
      </c>
    </row>
    <row r="6655" spans="1:3" x14ac:dyDescent="0.2">
      <c r="A6655" s="69">
        <v>3771</v>
      </c>
      <c r="B6655" s="15"/>
      <c r="C6655" s="15">
        <v>4400</v>
      </c>
    </row>
    <row r="6656" spans="1:3" x14ac:dyDescent="0.2">
      <c r="A6656" s="69">
        <v>3772</v>
      </c>
      <c r="B6656" s="15"/>
      <c r="C6656" s="15">
        <v>4400</v>
      </c>
    </row>
    <row r="6657" spans="1:3" x14ac:dyDescent="0.2">
      <c r="A6657" s="69">
        <v>3790</v>
      </c>
      <c r="B6657" s="15"/>
      <c r="C6657" s="15">
        <v>5000</v>
      </c>
    </row>
    <row r="6658" spans="1:3" x14ac:dyDescent="0.2">
      <c r="A6658" s="69">
        <v>3805</v>
      </c>
      <c r="B6658" s="15"/>
      <c r="C6658" s="15">
        <v>550</v>
      </c>
    </row>
    <row r="6659" spans="1:3" x14ac:dyDescent="0.2">
      <c r="A6659" s="69">
        <v>33</v>
      </c>
      <c r="B6659" s="15"/>
      <c r="C6659" s="15">
        <v>330</v>
      </c>
    </row>
    <row r="6660" spans="1:3" x14ac:dyDescent="0.2">
      <c r="A6660" s="69">
        <v>35</v>
      </c>
      <c r="B6660" s="15"/>
      <c r="C6660" s="15">
        <v>250</v>
      </c>
    </row>
    <row r="6661" spans="1:3" x14ac:dyDescent="0.2">
      <c r="A6661" s="69">
        <v>58</v>
      </c>
      <c r="B6661" s="15"/>
      <c r="C6661" s="15">
        <v>400</v>
      </c>
    </row>
    <row r="6662" spans="1:3" x14ac:dyDescent="0.2">
      <c r="A6662" s="69">
        <v>207</v>
      </c>
      <c r="B6662" s="15"/>
      <c r="C6662" s="15">
        <v>1000</v>
      </c>
    </row>
    <row r="6663" spans="1:3" x14ac:dyDescent="0.2">
      <c r="A6663" s="69">
        <v>219</v>
      </c>
      <c r="B6663" s="15"/>
      <c r="C6663" s="15">
        <v>410</v>
      </c>
    </row>
    <row r="6664" spans="1:3" x14ac:dyDescent="0.2">
      <c r="A6664" s="69">
        <v>431</v>
      </c>
      <c r="B6664" s="15"/>
      <c r="C6664" s="15">
        <v>550</v>
      </c>
    </row>
    <row r="6665" spans="1:3" x14ac:dyDescent="0.2">
      <c r="A6665" s="69">
        <v>434</v>
      </c>
      <c r="B6665" s="15"/>
      <c r="C6665" s="15">
        <v>4400</v>
      </c>
    </row>
    <row r="6666" spans="1:3" x14ac:dyDescent="0.2">
      <c r="A6666" s="69">
        <v>435</v>
      </c>
      <c r="B6666" s="15"/>
      <c r="C6666" s="15">
        <v>700</v>
      </c>
    </row>
    <row r="6667" spans="1:3" x14ac:dyDescent="0.2">
      <c r="A6667" s="69">
        <v>436</v>
      </c>
      <c r="B6667" s="15"/>
      <c r="C6667" s="15">
        <v>700</v>
      </c>
    </row>
    <row r="6668" spans="1:3" x14ac:dyDescent="0.2">
      <c r="A6668" s="69">
        <v>509</v>
      </c>
      <c r="B6668" s="15"/>
      <c r="C6668" s="15">
        <v>340</v>
      </c>
    </row>
    <row r="6669" spans="1:3" x14ac:dyDescent="0.2">
      <c r="A6669" s="69">
        <v>559</v>
      </c>
      <c r="B6669" s="15"/>
      <c r="C6669" s="15">
        <v>800</v>
      </c>
    </row>
    <row r="6670" spans="1:3" x14ac:dyDescent="0.2">
      <c r="A6670" s="69">
        <v>560</v>
      </c>
      <c r="B6670" s="15"/>
      <c r="C6670" s="15">
        <v>800</v>
      </c>
    </row>
    <row r="6671" spans="1:3" x14ac:dyDescent="0.2">
      <c r="A6671" s="69">
        <v>596</v>
      </c>
      <c r="B6671" s="15"/>
      <c r="C6671" s="15">
        <v>5000</v>
      </c>
    </row>
    <row r="6672" spans="1:3" x14ac:dyDescent="0.2">
      <c r="A6672" s="69">
        <v>631</v>
      </c>
      <c r="B6672" s="15"/>
      <c r="C6672" s="15">
        <v>2050</v>
      </c>
    </row>
    <row r="6673" spans="1:3" x14ac:dyDescent="0.2">
      <c r="A6673" s="69">
        <v>765</v>
      </c>
      <c r="B6673" s="15"/>
      <c r="C6673" s="15">
        <v>800</v>
      </c>
    </row>
    <row r="6674" spans="1:3" x14ac:dyDescent="0.2">
      <c r="A6674" s="69">
        <v>781</v>
      </c>
      <c r="B6674" s="15"/>
      <c r="C6674" s="15">
        <v>500</v>
      </c>
    </row>
    <row r="6675" spans="1:3" x14ac:dyDescent="0.2">
      <c r="A6675" s="69">
        <v>798</v>
      </c>
      <c r="B6675" s="15"/>
      <c r="C6675" s="15">
        <v>960</v>
      </c>
    </row>
    <row r="6676" spans="1:3" x14ac:dyDescent="0.2">
      <c r="A6676" s="69">
        <v>804</v>
      </c>
      <c r="B6676" s="15"/>
      <c r="C6676" s="15">
        <v>660</v>
      </c>
    </row>
    <row r="6677" spans="1:3" x14ac:dyDescent="0.2">
      <c r="A6677" s="69">
        <v>829</v>
      </c>
      <c r="B6677" s="15"/>
      <c r="C6677" s="15">
        <v>5000</v>
      </c>
    </row>
    <row r="6678" spans="1:3" x14ac:dyDescent="0.2">
      <c r="A6678" s="69">
        <v>830</v>
      </c>
      <c r="B6678" s="15"/>
      <c r="C6678" s="15">
        <v>5000</v>
      </c>
    </row>
    <row r="6679" spans="1:3" x14ac:dyDescent="0.2">
      <c r="A6679" s="69">
        <v>831</v>
      </c>
      <c r="B6679" s="15"/>
      <c r="C6679" s="15">
        <v>5000</v>
      </c>
    </row>
    <row r="6680" spans="1:3" x14ac:dyDescent="0.2">
      <c r="A6680" s="69">
        <v>832</v>
      </c>
      <c r="B6680" s="15"/>
      <c r="C6680" s="15">
        <v>5000</v>
      </c>
    </row>
    <row r="6681" spans="1:3" x14ac:dyDescent="0.2">
      <c r="A6681" s="69">
        <v>833</v>
      </c>
      <c r="B6681" s="15"/>
      <c r="C6681" s="15">
        <v>5000</v>
      </c>
    </row>
    <row r="6682" spans="1:3" x14ac:dyDescent="0.2">
      <c r="A6682" s="69">
        <v>915</v>
      </c>
      <c r="B6682" s="15"/>
      <c r="C6682" s="15">
        <v>250</v>
      </c>
    </row>
    <row r="6683" spans="1:3" x14ac:dyDescent="0.2">
      <c r="A6683" s="69">
        <v>999</v>
      </c>
      <c r="B6683" s="15"/>
      <c r="C6683" s="15">
        <v>480</v>
      </c>
    </row>
    <row r="6684" spans="1:3" x14ac:dyDescent="0.2">
      <c r="A6684" s="69">
        <v>656</v>
      </c>
      <c r="B6684" s="15"/>
      <c r="C6684" s="15">
        <v>180</v>
      </c>
    </row>
    <row r="6685" spans="1:3" x14ac:dyDescent="0.2">
      <c r="A6685" s="69">
        <v>1671</v>
      </c>
      <c r="B6685" s="15"/>
      <c r="C6685" s="15">
        <v>230</v>
      </c>
    </row>
    <row r="6686" spans="1:3" x14ac:dyDescent="0.2">
      <c r="A6686" s="69">
        <v>2086</v>
      </c>
      <c r="B6686" s="15"/>
      <c r="C6686" s="15">
        <v>400</v>
      </c>
    </row>
    <row r="6687" spans="1:3" x14ac:dyDescent="0.2">
      <c r="A6687" s="69">
        <v>399</v>
      </c>
      <c r="B6687" s="15"/>
      <c r="C6687" s="15">
        <v>400</v>
      </c>
    </row>
    <row r="6688" spans="1:3" x14ac:dyDescent="0.2">
      <c r="A6688" s="69">
        <v>401</v>
      </c>
      <c r="B6688" s="15"/>
      <c r="C6688" s="15">
        <v>230</v>
      </c>
    </row>
    <row r="6689" spans="1:3" x14ac:dyDescent="0.2">
      <c r="A6689" s="69">
        <v>421</v>
      </c>
      <c r="B6689" s="15"/>
      <c r="C6689" s="15">
        <v>700</v>
      </c>
    </row>
    <row r="6690" spans="1:3" x14ac:dyDescent="0.2">
      <c r="A6690" s="69">
        <v>423</v>
      </c>
      <c r="B6690" s="15"/>
      <c r="C6690" s="15">
        <v>260</v>
      </c>
    </row>
    <row r="6691" spans="1:3" x14ac:dyDescent="0.2">
      <c r="A6691" s="69">
        <v>3170</v>
      </c>
      <c r="B6691" s="15"/>
      <c r="C6691" s="15">
        <v>350</v>
      </c>
    </row>
    <row r="6692" spans="1:3" x14ac:dyDescent="0.2">
      <c r="A6692" s="69">
        <v>3408</v>
      </c>
      <c r="B6692" s="15"/>
      <c r="C6692" s="15">
        <v>180</v>
      </c>
    </row>
    <row r="6693" spans="1:3" x14ac:dyDescent="0.2">
      <c r="A6693" s="69">
        <v>340</v>
      </c>
      <c r="B6693" s="15"/>
      <c r="C6693" s="15">
        <v>260</v>
      </c>
    </row>
    <row r="6694" spans="1:3" x14ac:dyDescent="0.2">
      <c r="A6694" s="69">
        <v>341</v>
      </c>
      <c r="B6694" s="15"/>
      <c r="C6694" s="15">
        <v>260</v>
      </c>
    </row>
    <row r="6695" spans="1:3" x14ac:dyDescent="0.2">
      <c r="A6695" s="69">
        <v>343</v>
      </c>
      <c r="B6695" s="15"/>
      <c r="C6695" s="15">
        <v>300</v>
      </c>
    </row>
    <row r="6696" spans="1:3" x14ac:dyDescent="0.2">
      <c r="A6696" s="69">
        <v>344</v>
      </c>
      <c r="B6696" s="15"/>
      <c r="C6696" s="15">
        <v>330</v>
      </c>
    </row>
    <row r="6697" spans="1:3" x14ac:dyDescent="0.2">
      <c r="A6697" s="69">
        <v>409</v>
      </c>
      <c r="B6697" s="15"/>
      <c r="C6697" s="15">
        <v>250</v>
      </c>
    </row>
    <row r="6698" spans="1:3" x14ac:dyDescent="0.2">
      <c r="A6698" s="69">
        <v>410</v>
      </c>
      <c r="B6698" s="15"/>
      <c r="C6698" s="15">
        <v>250</v>
      </c>
    </row>
    <row r="6699" spans="1:3" x14ac:dyDescent="0.2">
      <c r="A6699" s="69">
        <v>595</v>
      </c>
      <c r="B6699" s="15"/>
      <c r="C6699" s="15">
        <v>300</v>
      </c>
    </row>
    <row r="6700" spans="1:3" x14ac:dyDescent="0.2">
      <c r="A6700" s="69">
        <v>612</v>
      </c>
      <c r="B6700" s="15"/>
      <c r="C6700" s="15">
        <v>250</v>
      </c>
    </row>
    <row r="6701" spans="1:3" x14ac:dyDescent="0.2">
      <c r="A6701" s="69">
        <v>613</v>
      </c>
      <c r="B6701" s="15"/>
      <c r="C6701" s="15">
        <v>250</v>
      </c>
    </row>
    <row r="6702" spans="1:3" x14ac:dyDescent="0.2">
      <c r="A6702" s="69">
        <v>614</v>
      </c>
      <c r="B6702" s="15"/>
      <c r="C6702" s="15">
        <v>330</v>
      </c>
    </row>
    <row r="6703" spans="1:3" x14ac:dyDescent="0.2">
      <c r="A6703" s="69">
        <v>745</v>
      </c>
      <c r="B6703" s="15"/>
      <c r="C6703" s="15">
        <v>480</v>
      </c>
    </row>
    <row r="6704" spans="1:3" x14ac:dyDescent="0.2">
      <c r="A6704" s="69">
        <v>965</v>
      </c>
      <c r="B6704" s="15"/>
      <c r="C6704" s="15">
        <v>340</v>
      </c>
    </row>
    <row r="6705" spans="1:3" x14ac:dyDescent="0.2">
      <c r="A6705" s="69">
        <v>1526</v>
      </c>
      <c r="B6705" s="15"/>
      <c r="C6705" s="15">
        <v>400</v>
      </c>
    </row>
    <row r="6706" spans="1:3" x14ac:dyDescent="0.2">
      <c r="A6706" s="69">
        <v>11</v>
      </c>
      <c r="B6706" s="15"/>
      <c r="C6706" s="15">
        <v>350</v>
      </c>
    </row>
    <row r="6707" spans="1:3" x14ac:dyDescent="0.2">
      <c r="A6707" s="69">
        <v>18</v>
      </c>
      <c r="B6707" s="15"/>
      <c r="C6707" s="15">
        <v>310</v>
      </c>
    </row>
    <row r="6708" spans="1:3" x14ac:dyDescent="0.2">
      <c r="A6708" s="69">
        <v>28</v>
      </c>
      <c r="B6708" s="15"/>
      <c r="C6708" s="15">
        <v>750</v>
      </c>
    </row>
    <row r="6709" spans="1:3" x14ac:dyDescent="0.2">
      <c r="A6709" s="69">
        <v>33</v>
      </c>
      <c r="B6709" s="15"/>
      <c r="C6709" s="15">
        <v>660</v>
      </c>
    </row>
    <row r="6710" spans="1:3" x14ac:dyDescent="0.2">
      <c r="A6710" s="69">
        <v>34</v>
      </c>
      <c r="B6710" s="15"/>
      <c r="C6710" s="15">
        <v>660</v>
      </c>
    </row>
    <row r="6711" spans="1:3" x14ac:dyDescent="0.2">
      <c r="A6711" s="69">
        <v>41</v>
      </c>
      <c r="B6711" s="15"/>
      <c r="C6711" s="15">
        <v>350</v>
      </c>
    </row>
    <row r="6712" spans="1:3" x14ac:dyDescent="0.2">
      <c r="A6712" s="69">
        <v>45</v>
      </c>
      <c r="B6712" s="15"/>
      <c r="C6712" s="15">
        <v>280</v>
      </c>
    </row>
    <row r="6713" spans="1:3" x14ac:dyDescent="0.2">
      <c r="A6713" s="69">
        <v>52</v>
      </c>
      <c r="B6713" s="15"/>
      <c r="C6713" s="15">
        <v>180</v>
      </c>
    </row>
    <row r="6714" spans="1:3" x14ac:dyDescent="0.2">
      <c r="A6714" s="69">
        <v>53</v>
      </c>
      <c r="B6714" s="15"/>
      <c r="C6714" s="15">
        <v>230</v>
      </c>
    </row>
    <row r="6715" spans="1:3" x14ac:dyDescent="0.2">
      <c r="A6715" s="69">
        <v>65</v>
      </c>
      <c r="B6715" s="15"/>
      <c r="C6715" s="15">
        <v>250</v>
      </c>
    </row>
    <row r="6716" spans="1:3" x14ac:dyDescent="0.2">
      <c r="A6716" s="69">
        <v>67</v>
      </c>
      <c r="B6716" s="15"/>
      <c r="C6716" s="15">
        <v>250</v>
      </c>
    </row>
    <row r="6717" spans="1:3" x14ac:dyDescent="0.2">
      <c r="A6717" s="69">
        <v>68</v>
      </c>
      <c r="B6717" s="15"/>
      <c r="C6717" s="15">
        <v>250</v>
      </c>
    </row>
    <row r="6718" spans="1:3" x14ac:dyDescent="0.2">
      <c r="A6718" s="69">
        <v>69</v>
      </c>
      <c r="B6718" s="15"/>
      <c r="C6718" s="15">
        <v>280</v>
      </c>
    </row>
    <row r="6719" spans="1:3" x14ac:dyDescent="0.2">
      <c r="A6719" s="69">
        <v>89</v>
      </c>
      <c r="B6719" s="15"/>
      <c r="C6719" s="15">
        <v>310</v>
      </c>
    </row>
    <row r="6720" spans="1:3" x14ac:dyDescent="0.2">
      <c r="A6720" s="69">
        <v>193</v>
      </c>
      <c r="B6720" s="15"/>
      <c r="C6720" s="15">
        <v>470</v>
      </c>
    </row>
    <row r="6721" spans="1:3" x14ac:dyDescent="0.2">
      <c r="A6721" s="69">
        <v>194</v>
      </c>
      <c r="B6721" s="15"/>
      <c r="C6721" s="15">
        <v>330</v>
      </c>
    </row>
    <row r="6722" spans="1:3" x14ac:dyDescent="0.2">
      <c r="A6722" s="69">
        <v>195</v>
      </c>
      <c r="B6722" s="15"/>
      <c r="C6722" s="15">
        <v>470</v>
      </c>
    </row>
    <row r="6723" spans="1:3" x14ac:dyDescent="0.2">
      <c r="A6723" s="69">
        <v>196</v>
      </c>
      <c r="B6723" s="15"/>
      <c r="C6723" s="15">
        <v>660</v>
      </c>
    </row>
    <row r="6724" spans="1:3" x14ac:dyDescent="0.2">
      <c r="A6724" s="69">
        <v>197</v>
      </c>
      <c r="B6724" s="15"/>
      <c r="C6724" s="15">
        <v>660</v>
      </c>
    </row>
    <row r="6725" spans="1:3" x14ac:dyDescent="0.2">
      <c r="A6725" s="69">
        <v>198</v>
      </c>
      <c r="B6725" s="15"/>
      <c r="C6725" s="15">
        <v>750</v>
      </c>
    </row>
    <row r="6726" spans="1:3" x14ac:dyDescent="0.2">
      <c r="A6726" s="69">
        <v>223</v>
      </c>
      <c r="B6726" s="15"/>
      <c r="C6726" s="15">
        <v>300</v>
      </c>
    </row>
    <row r="6727" spans="1:3" x14ac:dyDescent="0.2">
      <c r="A6727" s="69">
        <v>224</v>
      </c>
      <c r="B6727" s="15"/>
      <c r="C6727" s="15">
        <v>500</v>
      </c>
    </row>
    <row r="6728" spans="1:3" x14ac:dyDescent="0.2">
      <c r="A6728" s="69">
        <v>304</v>
      </c>
      <c r="B6728" s="15"/>
      <c r="C6728" s="15">
        <v>180</v>
      </c>
    </row>
    <row r="6729" spans="1:3" x14ac:dyDescent="0.2">
      <c r="A6729" s="69">
        <v>355</v>
      </c>
      <c r="B6729" s="15"/>
      <c r="C6729" s="15">
        <v>350</v>
      </c>
    </row>
    <row r="6730" spans="1:3" x14ac:dyDescent="0.2">
      <c r="A6730" s="69">
        <v>377</v>
      </c>
      <c r="B6730" s="15"/>
      <c r="C6730" s="15">
        <v>180</v>
      </c>
    </row>
    <row r="6731" spans="1:3" x14ac:dyDescent="0.2">
      <c r="A6731" s="69">
        <v>378</v>
      </c>
      <c r="B6731" s="15"/>
      <c r="C6731" s="15">
        <v>230</v>
      </c>
    </row>
    <row r="6732" spans="1:3" x14ac:dyDescent="0.2">
      <c r="A6732" s="69">
        <v>455</v>
      </c>
      <c r="B6732" s="15"/>
      <c r="C6732" s="15">
        <v>270</v>
      </c>
    </row>
    <row r="6733" spans="1:3" x14ac:dyDescent="0.2">
      <c r="A6733" s="69">
        <v>473</v>
      </c>
      <c r="B6733" s="15"/>
      <c r="C6733" s="15">
        <v>310</v>
      </c>
    </row>
    <row r="6734" spans="1:3" x14ac:dyDescent="0.2">
      <c r="A6734" s="69">
        <v>477</v>
      </c>
      <c r="B6734" s="15"/>
      <c r="C6734" s="15">
        <v>310</v>
      </c>
    </row>
    <row r="6735" spans="1:3" x14ac:dyDescent="0.2">
      <c r="A6735" s="69">
        <v>496</v>
      </c>
      <c r="B6735" s="15"/>
      <c r="C6735" s="15">
        <v>310</v>
      </c>
    </row>
    <row r="6736" spans="1:3" x14ac:dyDescent="0.2">
      <c r="A6736" s="69">
        <v>497</v>
      </c>
      <c r="B6736" s="15"/>
      <c r="C6736" s="15">
        <v>500</v>
      </c>
    </row>
    <row r="6737" spans="1:3" x14ac:dyDescent="0.2">
      <c r="A6737" s="69">
        <v>532</v>
      </c>
      <c r="B6737" s="15"/>
      <c r="C6737" s="15">
        <v>350</v>
      </c>
    </row>
    <row r="6738" spans="1:3" x14ac:dyDescent="0.2">
      <c r="A6738" s="69">
        <v>539</v>
      </c>
      <c r="B6738" s="15"/>
      <c r="C6738" s="15">
        <v>310</v>
      </c>
    </row>
    <row r="6739" spans="1:3" x14ac:dyDescent="0.2">
      <c r="A6739" s="69">
        <v>542</v>
      </c>
      <c r="B6739" s="15"/>
      <c r="C6739" s="15">
        <v>310</v>
      </c>
    </row>
    <row r="6740" spans="1:3" x14ac:dyDescent="0.2">
      <c r="A6740" s="69">
        <v>543</v>
      </c>
      <c r="B6740" s="15"/>
      <c r="C6740" s="15">
        <v>310</v>
      </c>
    </row>
    <row r="6741" spans="1:3" x14ac:dyDescent="0.2">
      <c r="A6741" s="69">
        <v>558</v>
      </c>
      <c r="B6741" s="15"/>
      <c r="C6741" s="15">
        <v>440</v>
      </c>
    </row>
    <row r="6742" spans="1:3" x14ac:dyDescent="0.2">
      <c r="A6742" s="69">
        <v>564</v>
      </c>
      <c r="B6742" s="15"/>
      <c r="C6742" s="15">
        <v>400</v>
      </c>
    </row>
    <row r="6743" spans="1:3" x14ac:dyDescent="0.2">
      <c r="A6743" s="69">
        <v>566</v>
      </c>
      <c r="B6743" s="15"/>
      <c r="C6743" s="15">
        <v>230</v>
      </c>
    </row>
    <row r="6744" spans="1:3" x14ac:dyDescent="0.2">
      <c r="A6744" s="69">
        <v>571</v>
      </c>
      <c r="B6744" s="15"/>
      <c r="C6744" s="15">
        <v>310</v>
      </c>
    </row>
    <row r="6745" spans="1:3" x14ac:dyDescent="0.2">
      <c r="A6745" s="69">
        <v>586</v>
      </c>
      <c r="B6745" s="15"/>
      <c r="C6745" s="15">
        <v>300</v>
      </c>
    </row>
    <row r="6746" spans="1:3" x14ac:dyDescent="0.2">
      <c r="A6746" s="69">
        <v>623</v>
      </c>
      <c r="B6746" s="15"/>
      <c r="C6746" s="15">
        <v>310</v>
      </c>
    </row>
    <row r="6747" spans="1:3" x14ac:dyDescent="0.2">
      <c r="A6747" s="69">
        <v>647</v>
      </c>
      <c r="B6747" s="15"/>
      <c r="C6747" s="15">
        <v>180</v>
      </c>
    </row>
    <row r="6748" spans="1:3" x14ac:dyDescent="0.2">
      <c r="A6748" s="69">
        <v>651</v>
      </c>
      <c r="B6748" s="15"/>
      <c r="C6748" s="15">
        <v>400</v>
      </c>
    </row>
    <row r="6749" spans="1:3" x14ac:dyDescent="0.2">
      <c r="A6749" s="69">
        <v>673</v>
      </c>
      <c r="B6749" s="15"/>
      <c r="C6749" s="15">
        <v>350</v>
      </c>
    </row>
    <row r="6750" spans="1:3" x14ac:dyDescent="0.2">
      <c r="A6750" s="69">
        <v>687</v>
      </c>
      <c r="B6750" s="15"/>
      <c r="C6750" s="15">
        <v>750</v>
      </c>
    </row>
    <row r="6751" spans="1:3" x14ac:dyDescent="0.2">
      <c r="A6751" s="69">
        <v>693</v>
      </c>
      <c r="B6751" s="15"/>
      <c r="C6751" s="15">
        <v>750</v>
      </c>
    </row>
    <row r="6752" spans="1:3" x14ac:dyDescent="0.2">
      <c r="A6752" s="69">
        <v>726</v>
      </c>
      <c r="B6752" s="15"/>
      <c r="C6752" s="15">
        <v>350</v>
      </c>
    </row>
    <row r="6753" spans="1:3" x14ac:dyDescent="0.2">
      <c r="A6753" s="69">
        <v>831</v>
      </c>
      <c r="B6753" s="15"/>
      <c r="C6753" s="15">
        <v>310</v>
      </c>
    </row>
    <row r="6754" spans="1:3" x14ac:dyDescent="0.2">
      <c r="A6754" s="69">
        <v>840</v>
      </c>
      <c r="B6754" s="15"/>
      <c r="C6754" s="15">
        <v>400</v>
      </c>
    </row>
    <row r="6755" spans="1:3" x14ac:dyDescent="0.2">
      <c r="A6755" s="69">
        <v>841</v>
      </c>
      <c r="B6755" s="15"/>
      <c r="C6755" s="15">
        <v>230</v>
      </c>
    </row>
    <row r="6756" spans="1:3" x14ac:dyDescent="0.2">
      <c r="A6756" s="69">
        <v>852</v>
      </c>
      <c r="B6756" s="15"/>
      <c r="C6756" s="15">
        <v>350</v>
      </c>
    </row>
    <row r="6757" spans="1:3" x14ac:dyDescent="0.2">
      <c r="A6757" s="69">
        <v>854</v>
      </c>
      <c r="B6757" s="15"/>
      <c r="C6757" s="15">
        <v>400</v>
      </c>
    </row>
    <row r="6758" spans="1:3" x14ac:dyDescent="0.2">
      <c r="A6758" s="69">
        <v>856</v>
      </c>
      <c r="B6758" s="15"/>
      <c r="C6758" s="15">
        <v>400</v>
      </c>
    </row>
    <row r="6759" spans="1:3" x14ac:dyDescent="0.2">
      <c r="A6759" s="69">
        <v>862</v>
      </c>
      <c r="B6759" s="15"/>
      <c r="C6759" s="15">
        <v>350</v>
      </c>
    </row>
    <row r="6760" spans="1:3" x14ac:dyDescent="0.2">
      <c r="A6760" s="69">
        <v>863</v>
      </c>
      <c r="B6760" s="15"/>
      <c r="C6760" s="15">
        <v>350</v>
      </c>
    </row>
    <row r="6761" spans="1:3" x14ac:dyDescent="0.2">
      <c r="A6761" s="69">
        <v>867</v>
      </c>
      <c r="B6761" s="15"/>
      <c r="C6761" s="15">
        <v>350</v>
      </c>
    </row>
    <row r="6762" spans="1:3" x14ac:dyDescent="0.2">
      <c r="A6762" s="69">
        <v>869</v>
      </c>
      <c r="B6762" s="15"/>
      <c r="C6762" s="15">
        <v>350</v>
      </c>
    </row>
    <row r="6763" spans="1:3" x14ac:dyDescent="0.2">
      <c r="A6763" s="69">
        <v>870</v>
      </c>
      <c r="B6763" s="15"/>
      <c r="C6763" s="15">
        <v>350</v>
      </c>
    </row>
  </sheetData>
  <pageMargins left="0.75" right="0.75" top="1" bottom="1" header="0.5" footer="0.5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D51"/>
  <sheetViews>
    <sheetView zoomScaleNormal="100" workbookViewId="0">
      <pane xSplit="3" ySplit="6" topLeftCell="D7" activePane="bottomRight" state="frozen"/>
      <selection activeCell="C98" sqref="C98"/>
      <selection pane="topRight" activeCell="C98" sqref="C98"/>
      <selection pane="bottomLeft" activeCell="C98" sqref="C98"/>
      <selection pane="bottomRight" activeCell="C98" sqref="C98"/>
    </sheetView>
  </sheetViews>
  <sheetFormatPr defaultRowHeight="14.25" x14ac:dyDescent="0.2"/>
  <cols>
    <col min="1" max="1" width="9.140625" style="24"/>
    <col min="2" max="2" width="39.28515625" style="24" customWidth="1"/>
    <col min="3" max="3" width="3.140625" style="24" customWidth="1"/>
    <col min="4" max="35" width="15" style="24" customWidth="1"/>
    <col min="36" max="36" width="16.42578125" style="24" customWidth="1"/>
    <col min="37" max="81" width="15" style="24" customWidth="1"/>
    <col min="82" max="82" width="28.28515625" style="24" customWidth="1"/>
    <col min="83" max="16384" width="9.140625" style="24"/>
  </cols>
  <sheetData>
    <row r="1" spans="1:82" ht="14.25" customHeight="1" x14ac:dyDescent="0.2">
      <c r="A1" s="246" t="s">
        <v>6663</v>
      </c>
      <c r="B1" s="246"/>
      <c r="C1" s="22"/>
      <c r="D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</row>
    <row r="2" spans="1:82" ht="25.5" customHeight="1" x14ac:dyDescent="0.2">
      <c r="A2" s="247" t="s">
        <v>6664</v>
      </c>
      <c r="B2" s="247"/>
      <c r="C2" s="25"/>
      <c r="D2" s="26"/>
      <c r="E2" s="26"/>
      <c r="F2" s="26"/>
      <c r="G2" s="26"/>
      <c r="H2" s="26"/>
      <c r="I2" s="26"/>
      <c r="J2" s="26"/>
      <c r="K2" s="26"/>
      <c r="L2" s="26"/>
      <c r="M2" s="26"/>
      <c r="N2" s="26"/>
      <c r="O2" s="26"/>
      <c r="P2" s="26"/>
      <c r="Q2" s="26"/>
      <c r="R2" s="26"/>
      <c r="S2" s="26"/>
      <c r="T2" s="26"/>
      <c r="U2" s="26"/>
      <c r="V2" s="26"/>
      <c r="W2" s="26"/>
      <c r="X2" s="26"/>
      <c r="Y2" s="26"/>
      <c r="Z2" s="26"/>
      <c r="AA2" s="26"/>
      <c r="AB2" s="26"/>
      <c r="AC2" s="26"/>
      <c r="AD2" s="26"/>
      <c r="AE2" s="26"/>
      <c r="AF2" s="26"/>
      <c r="AG2" s="26"/>
      <c r="AH2" s="26"/>
      <c r="AI2" s="26"/>
      <c r="AJ2" s="26"/>
      <c r="AK2" s="26"/>
      <c r="AL2" s="26"/>
      <c r="AM2" s="26"/>
      <c r="AN2" s="26"/>
      <c r="AO2" s="26"/>
      <c r="AP2" s="26"/>
      <c r="AQ2" s="26"/>
      <c r="AR2" s="26"/>
      <c r="AS2" s="26"/>
      <c r="AT2" s="26"/>
      <c r="AU2" s="26"/>
      <c r="AV2" s="26"/>
      <c r="AW2" s="26"/>
      <c r="AX2" s="26"/>
      <c r="AY2" s="26"/>
      <c r="AZ2" s="26"/>
      <c r="BA2" s="26"/>
      <c r="BB2" s="26"/>
      <c r="BC2" s="26"/>
      <c r="BD2" s="26"/>
      <c r="BE2" s="26"/>
      <c r="BF2" s="26"/>
      <c r="BG2" s="26"/>
      <c r="BH2" s="26"/>
      <c r="BI2" s="26"/>
      <c r="BJ2" s="26"/>
      <c r="BK2" s="26"/>
      <c r="BL2" s="26"/>
      <c r="BM2" s="26"/>
      <c r="BN2" s="26"/>
      <c r="BO2" s="26"/>
      <c r="BP2" s="26"/>
      <c r="BQ2" s="26"/>
      <c r="BR2" s="26"/>
      <c r="BS2" s="26"/>
      <c r="BT2" s="26"/>
      <c r="BU2" s="26"/>
      <c r="BV2" s="26"/>
      <c r="BW2" s="26"/>
      <c r="BX2" s="26"/>
      <c r="BY2" s="26"/>
      <c r="BZ2" s="26"/>
      <c r="CA2" s="26"/>
      <c r="CB2" s="26"/>
      <c r="CC2" s="26"/>
      <c r="CD2" s="26"/>
    </row>
    <row r="3" spans="1:82" ht="14.25" customHeight="1" x14ac:dyDescent="0.2">
      <c r="A3" s="248"/>
      <c r="B3" s="248"/>
      <c r="C3" s="27"/>
      <c r="D3" s="249" t="s">
        <v>6665</v>
      </c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49"/>
      <c r="AB3" s="249"/>
      <c r="AC3" s="249"/>
      <c r="AD3" s="249"/>
      <c r="AE3" s="249"/>
      <c r="AF3" s="249"/>
      <c r="AG3" s="249"/>
      <c r="AH3" s="249"/>
      <c r="AI3" s="249"/>
      <c r="AJ3" s="249"/>
      <c r="AK3" s="249"/>
      <c r="AL3" s="249"/>
      <c r="AM3" s="249"/>
      <c r="AN3" s="249"/>
      <c r="AO3" s="249"/>
      <c r="AP3" s="249"/>
      <c r="AQ3" s="249"/>
      <c r="AR3" s="249"/>
      <c r="AS3" s="249"/>
      <c r="AT3" s="249"/>
      <c r="AU3" s="249"/>
      <c r="AV3" s="249"/>
      <c r="AW3" s="249"/>
      <c r="AX3" s="249"/>
      <c r="AY3" s="249"/>
      <c r="AZ3" s="249"/>
      <c r="BA3" s="249"/>
      <c r="BB3" s="249"/>
      <c r="BC3" s="249"/>
      <c r="BD3" s="249"/>
      <c r="BE3" s="249"/>
      <c r="BF3" s="249"/>
      <c r="BG3" s="249"/>
      <c r="BH3" s="249"/>
      <c r="BI3" s="249"/>
      <c r="BJ3" s="249"/>
      <c r="BK3" s="249"/>
      <c r="BL3" s="249"/>
      <c r="BM3" s="249"/>
      <c r="BN3" s="249"/>
      <c r="BO3" s="249"/>
      <c r="BP3" s="249"/>
      <c r="BQ3" s="249"/>
      <c r="BR3" s="249"/>
      <c r="BS3" s="249"/>
      <c r="BT3" s="249"/>
      <c r="BU3" s="249"/>
      <c r="BV3" s="249"/>
      <c r="BW3" s="249"/>
      <c r="BX3" s="249"/>
      <c r="BY3" s="249"/>
      <c r="BZ3" s="249"/>
      <c r="CA3" s="249"/>
      <c r="CB3" s="249"/>
      <c r="CC3" s="249"/>
      <c r="CD3" s="28"/>
    </row>
    <row r="4" spans="1:82" x14ac:dyDescent="0.2">
      <c r="A4" s="245" t="s">
        <v>6666</v>
      </c>
      <c r="B4" s="245" t="s">
        <v>6667</v>
      </c>
      <c r="C4" s="29"/>
      <c r="D4" s="30">
        <v>1</v>
      </c>
      <c r="E4" s="30">
        <v>2</v>
      </c>
      <c r="F4" s="30">
        <v>3</v>
      </c>
      <c r="G4" s="30">
        <v>4</v>
      </c>
      <c r="H4" s="30">
        <v>5</v>
      </c>
      <c r="I4" s="30">
        <v>6</v>
      </c>
      <c r="J4" s="30">
        <v>7</v>
      </c>
      <c r="K4" s="30">
        <v>8</v>
      </c>
      <c r="L4" s="30">
        <v>9</v>
      </c>
      <c r="M4" s="30">
        <v>10</v>
      </c>
      <c r="N4" s="30">
        <v>11</v>
      </c>
      <c r="O4" s="30">
        <v>12</v>
      </c>
      <c r="P4" s="30">
        <v>13</v>
      </c>
      <c r="Q4" s="30">
        <v>14</v>
      </c>
      <c r="R4" s="30">
        <v>15</v>
      </c>
      <c r="S4" s="30">
        <v>16</v>
      </c>
      <c r="T4" s="30">
        <v>17</v>
      </c>
      <c r="U4" s="30">
        <v>18</v>
      </c>
      <c r="V4" s="30">
        <v>19</v>
      </c>
      <c r="W4" s="30">
        <v>20</v>
      </c>
      <c r="X4" s="30">
        <v>21</v>
      </c>
      <c r="Y4" s="30">
        <v>22</v>
      </c>
      <c r="Z4" s="30">
        <v>23</v>
      </c>
      <c r="AA4" s="30">
        <v>24</v>
      </c>
      <c r="AB4" s="30">
        <v>25</v>
      </c>
      <c r="AC4" s="30">
        <v>26</v>
      </c>
      <c r="AD4" s="30">
        <v>27</v>
      </c>
      <c r="AE4" s="30">
        <v>28</v>
      </c>
      <c r="AF4" s="30">
        <v>29</v>
      </c>
      <c r="AG4" s="30">
        <v>30</v>
      </c>
      <c r="AH4" s="30">
        <v>31</v>
      </c>
      <c r="AI4" s="30">
        <v>32</v>
      </c>
      <c r="AJ4" s="30">
        <v>33</v>
      </c>
      <c r="AK4" s="30">
        <v>34</v>
      </c>
      <c r="AL4" s="30">
        <v>35</v>
      </c>
      <c r="AM4" s="30">
        <v>36</v>
      </c>
      <c r="AN4" s="30">
        <v>37</v>
      </c>
      <c r="AO4" s="30">
        <v>38</v>
      </c>
      <c r="AP4" s="30">
        <v>39</v>
      </c>
      <c r="AQ4" s="30">
        <v>40</v>
      </c>
      <c r="AR4" s="30">
        <v>41</v>
      </c>
      <c r="AS4" s="30">
        <v>42</v>
      </c>
      <c r="AT4" s="30">
        <v>43</v>
      </c>
      <c r="AU4" s="30">
        <v>44</v>
      </c>
      <c r="AV4" s="30">
        <v>45</v>
      </c>
      <c r="AW4" s="30">
        <v>46</v>
      </c>
      <c r="AX4" s="30">
        <v>47</v>
      </c>
      <c r="AY4" s="30">
        <v>48</v>
      </c>
      <c r="AZ4" s="30">
        <v>49</v>
      </c>
      <c r="BA4" s="30">
        <v>50</v>
      </c>
      <c r="BB4" s="30">
        <v>51</v>
      </c>
      <c r="BC4" s="30">
        <v>52</v>
      </c>
      <c r="BD4" s="30">
        <v>53</v>
      </c>
      <c r="BE4" s="30">
        <v>54</v>
      </c>
      <c r="BF4" s="30">
        <v>55</v>
      </c>
      <c r="BG4" s="30">
        <v>56</v>
      </c>
      <c r="BH4" s="30">
        <v>57</v>
      </c>
      <c r="BI4" s="30">
        <v>58</v>
      </c>
      <c r="BJ4" s="30">
        <v>59</v>
      </c>
      <c r="BK4" s="30">
        <v>60</v>
      </c>
      <c r="BL4" s="30">
        <v>61</v>
      </c>
      <c r="BM4" s="30">
        <v>62</v>
      </c>
      <c r="BN4" s="30">
        <v>63</v>
      </c>
      <c r="BO4" s="30">
        <v>64</v>
      </c>
      <c r="BP4" s="30">
        <v>65</v>
      </c>
      <c r="BQ4" s="30">
        <v>66</v>
      </c>
      <c r="BR4" s="30">
        <v>67</v>
      </c>
      <c r="BS4" s="30">
        <v>68</v>
      </c>
      <c r="BT4" s="30">
        <v>69</v>
      </c>
      <c r="BU4" s="30">
        <v>70</v>
      </c>
      <c r="BV4" s="30">
        <v>71</v>
      </c>
      <c r="BW4" s="30">
        <v>72</v>
      </c>
      <c r="BX4" s="30">
        <v>73</v>
      </c>
      <c r="BY4" s="30">
        <v>74</v>
      </c>
      <c r="BZ4" s="30">
        <v>75</v>
      </c>
      <c r="CA4" s="30">
        <v>76</v>
      </c>
      <c r="CB4" s="30">
        <v>77</v>
      </c>
      <c r="CC4" s="30">
        <v>78</v>
      </c>
      <c r="CD4" s="245" t="s">
        <v>6654</v>
      </c>
    </row>
    <row r="5" spans="1:82" x14ac:dyDescent="0.2">
      <c r="A5" s="245"/>
      <c r="B5" s="245"/>
      <c r="C5" s="29"/>
      <c r="D5" s="30" t="s">
        <v>6668</v>
      </c>
      <c r="E5" s="30" t="s">
        <v>6669</v>
      </c>
      <c r="F5" s="30" t="s">
        <v>6670</v>
      </c>
      <c r="G5" s="30" t="s">
        <v>6671</v>
      </c>
      <c r="H5" s="30" t="s">
        <v>6672</v>
      </c>
      <c r="I5" s="30" t="s">
        <v>6673</v>
      </c>
      <c r="J5" s="30" t="s">
        <v>6674</v>
      </c>
      <c r="K5" s="30" t="s">
        <v>6675</v>
      </c>
      <c r="L5" s="30" t="s">
        <v>6676</v>
      </c>
      <c r="M5" s="30" t="s">
        <v>6677</v>
      </c>
      <c r="N5" s="30" t="s">
        <v>6678</v>
      </c>
      <c r="O5" s="30" t="s">
        <v>6679</v>
      </c>
      <c r="P5" s="30" t="s">
        <v>6680</v>
      </c>
      <c r="Q5" s="30" t="s">
        <v>6681</v>
      </c>
      <c r="R5" s="30" t="s">
        <v>6682</v>
      </c>
      <c r="S5" s="30" t="s">
        <v>6683</v>
      </c>
      <c r="T5" s="30" t="s">
        <v>6684</v>
      </c>
      <c r="U5" s="30" t="s">
        <v>6685</v>
      </c>
      <c r="V5" s="30" t="s">
        <v>6686</v>
      </c>
      <c r="W5" s="30" t="s">
        <v>6687</v>
      </c>
      <c r="X5" s="30" t="s">
        <v>6688</v>
      </c>
      <c r="Y5" s="30" t="s">
        <v>6689</v>
      </c>
      <c r="Z5" s="30" t="s">
        <v>6690</v>
      </c>
      <c r="AA5" s="30" t="s">
        <v>6691</v>
      </c>
      <c r="AB5" s="30" t="s">
        <v>6692</v>
      </c>
      <c r="AC5" s="30" t="s">
        <v>6693</v>
      </c>
      <c r="AD5" s="30" t="s">
        <v>6694</v>
      </c>
      <c r="AE5" s="30" t="s">
        <v>6695</v>
      </c>
      <c r="AF5" s="30" t="s">
        <v>6696</v>
      </c>
      <c r="AG5" s="30" t="s">
        <v>6697</v>
      </c>
      <c r="AH5" s="30" t="s">
        <v>6698</v>
      </c>
      <c r="AI5" s="30" t="s">
        <v>6699</v>
      </c>
      <c r="AJ5" s="30" t="s">
        <v>6700</v>
      </c>
      <c r="AK5" s="30" t="s">
        <v>6701</v>
      </c>
      <c r="AL5" s="30" t="s">
        <v>6702</v>
      </c>
      <c r="AM5" s="30" t="s">
        <v>6703</v>
      </c>
      <c r="AN5" s="30" t="s">
        <v>6704</v>
      </c>
      <c r="AO5" s="30" t="s">
        <v>6705</v>
      </c>
      <c r="AP5" s="30" t="s">
        <v>6706</v>
      </c>
      <c r="AQ5" s="30" t="s">
        <v>6707</v>
      </c>
      <c r="AR5" s="30" t="s">
        <v>6708</v>
      </c>
      <c r="AS5" s="30" t="s">
        <v>6709</v>
      </c>
      <c r="AT5" s="30" t="s">
        <v>6710</v>
      </c>
      <c r="AU5" s="30" t="s">
        <v>6711</v>
      </c>
      <c r="AV5" s="30" t="s">
        <v>6712</v>
      </c>
      <c r="AW5" s="30" t="s">
        <v>6713</v>
      </c>
      <c r="AX5" s="30" t="s">
        <v>6714</v>
      </c>
      <c r="AY5" s="30" t="s">
        <v>6715</v>
      </c>
      <c r="AZ5" s="30" t="s">
        <v>6716</v>
      </c>
      <c r="BA5" s="30" t="s">
        <v>6717</v>
      </c>
      <c r="BB5" s="30" t="s">
        <v>6718</v>
      </c>
      <c r="BC5" s="30" t="s">
        <v>6719</v>
      </c>
      <c r="BD5" s="30" t="s">
        <v>6720</v>
      </c>
      <c r="BE5" s="30" t="s">
        <v>6721</v>
      </c>
      <c r="BF5" s="30" t="s">
        <v>6722</v>
      </c>
      <c r="BG5" s="30" t="s">
        <v>6723</v>
      </c>
      <c r="BH5" s="30" t="s">
        <v>6724</v>
      </c>
      <c r="BI5" s="30" t="s">
        <v>6725</v>
      </c>
      <c r="BJ5" s="30" t="s">
        <v>6726</v>
      </c>
      <c r="BK5" s="30" t="s">
        <v>6727</v>
      </c>
      <c r="BL5" s="30" t="s">
        <v>6728</v>
      </c>
      <c r="BM5" s="30" t="s">
        <v>6729</v>
      </c>
      <c r="BN5" s="30" t="s">
        <v>6730</v>
      </c>
      <c r="BO5" s="30" t="s">
        <v>6731</v>
      </c>
      <c r="BP5" s="30" t="s">
        <v>6732</v>
      </c>
      <c r="BQ5" s="30" t="s">
        <v>6733</v>
      </c>
      <c r="BR5" s="30" t="s">
        <v>6734</v>
      </c>
      <c r="BS5" s="30" t="s">
        <v>6735</v>
      </c>
      <c r="BT5" s="30" t="s">
        <v>6736</v>
      </c>
      <c r="BU5" s="30" t="s">
        <v>6737</v>
      </c>
      <c r="BV5" s="30" t="s">
        <v>6738</v>
      </c>
      <c r="BW5" s="30" t="s">
        <v>6739</v>
      </c>
      <c r="BX5" s="30" t="s">
        <v>6740</v>
      </c>
      <c r="BY5" s="30" t="s">
        <v>6741</v>
      </c>
      <c r="BZ5" s="30" t="s">
        <v>6742</v>
      </c>
      <c r="CA5" s="30" t="s">
        <v>6743</v>
      </c>
      <c r="CB5" s="30" t="s">
        <v>6744</v>
      </c>
      <c r="CC5" s="30"/>
      <c r="CD5" s="245"/>
    </row>
    <row r="6" spans="1:82" x14ac:dyDescent="0.2">
      <c r="A6" s="31">
        <v>0</v>
      </c>
      <c r="B6" s="31">
        <v>0</v>
      </c>
      <c r="C6" s="31"/>
      <c r="D6" s="31">
        <v>0</v>
      </c>
      <c r="E6" s="31">
        <v>0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v>0</v>
      </c>
      <c r="L6" s="31">
        <v>0</v>
      </c>
      <c r="M6" s="31">
        <v>0</v>
      </c>
      <c r="N6" s="31">
        <v>0</v>
      </c>
      <c r="O6" s="31">
        <v>0</v>
      </c>
      <c r="P6" s="31">
        <v>0</v>
      </c>
      <c r="Q6" s="31">
        <v>0</v>
      </c>
      <c r="R6" s="31">
        <v>0</v>
      </c>
      <c r="S6" s="31">
        <v>0</v>
      </c>
      <c r="T6" s="31">
        <v>0</v>
      </c>
      <c r="U6" s="31">
        <v>0</v>
      </c>
      <c r="V6" s="31">
        <v>0</v>
      </c>
      <c r="W6" s="31">
        <v>0</v>
      </c>
      <c r="X6" s="31">
        <v>0</v>
      </c>
      <c r="Y6" s="31">
        <v>0</v>
      </c>
      <c r="Z6" s="31">
        <v>0</v>
      </c>
      <c r="AA6" s="31">
        <v>0</v>
      </c>
      <c r="AB6" s="31">
        <v>0</v>
      </c>
      <c r="AC6" s="31">
        <v>0</v>
      </c>
      <c r="AD6" s="31">
        <v>0</v>
      </c>
      <c r="AE6" s="31">
        <v>0</v>
      </c>
      <c r="AF6" s="31">
        <v>0</v>
      </c>
      <c r="AG6" s="31">
        <v>0</v>
      </c>
      <c r="AH6" s="31">
        <v>0</v>
      </c>
      <c r="AI6" s="31">
        <v>0</v>
      </c>
      <c r="AJ6" s="31">
        <v>0</v>
      </c>
      <c r="AK6" s="31">
        <v>0</v>
      </c>
      <c r="AL6" s="31">
        <v>0</v>
      </c>
      <c r="AM6" s="31">
        <v>0</v>
      </c>
      <c r="AN6" s="31">
        <v>0</v>
      </c>
      <c r="AO6" s="31">
        <v>0</v>
      </c>
      <c r="AP6" s="31">
        <v>0</v>
      </c>
      <c r="AQ6" s="31">
        <v>0</v>
      </c>
      <c r="AR6" s="31">
        <v>0</v>
      </c>
      <c r="AS6" s="31">
        <v>0</v>
      </c>
      <c r="AT6" s="31">
        <v>0</v>
      </c>
      <c r="AU6" s="31">
        <v>0</v>
      </c>
      <c r="AV6" s="31">
        <v>0</v>
      </c>
      <c r="AW6" s="31">
        <v>0</v>
      </c>
      <c r="AX6" s="31">
        <v>0</v>
      </c>
      <c r="AY6" s="31">
        <v>0</v>
      </c>
      <c r="AZ6" s="31">
        <v>0</v>
      </c>
      <c r="BA6" s="31">
        <v>0</v>
      </c>
      <c r="BB6" s="31">
        <v>0</v>
      </c>
      <c r="BC6" s="31">
        <v>0</v>
      </c>
      <c r="BD6" s="31">
        <v>0</v>
      </c>
      <c r="BE6" s="31">
        <v>0</v>
      </c>
      <c r="BF6" s="31">
        <v>0</v>
      </c>
      <c r="BG6" s="31">
        <v>0</v>
      </c>
      <c r="BH6" s="31">
        <v>0</v>
      </c>
      <c r="BI6" s="31">
        <v>0</v>
      </c>
      <c r="BJ6" s="31">
        <v>0</v>
      </c>
      <c r="BK6" s="31">
        <v>0</v>
      </c>
      <c r="BL6" s="31">
        <v>0</v>
      </c>
      <c r="BM6" s="31">
        <v>0</v>
      </c>
      <c r="BN6" s="31">
        <v>0</v>
      </c>
      <c r="BO6" s="31">
        <v>0</v>
      </c>
      <c r="BP6" s="31">
        <v>0</v>
      </c>
      <c r="BQ6" s="31">
        <v>0</v>
      </c>
      <c r="BR6" s="31">
        <v>0</v>
      </c>
      <c r="BS6" s="31">
        <v>0</v>
      </c>
      <c r="BT6" s="31">
        <v>0</v>
      </c>
      <c r="BU6" s="31">
        <v>0</v>
      </c>
      <c r="BV6" s="31">
        <v>0</v>
      </c>
      <c r="BW6" s="31">
        <v>0</v>
      </c>
      <c r="BX6" s="31">
        <v>0</v>
      </c>
      <c r="BY6" s="31">
        <v>0</v>
      </c>
      <c r="BZ6" s="31">
        <v>0</v>
      </c>
      <c r="CA6" s="31">
        <v>0</v>
      </c>
      <c r="CB6" s="31">
        <v>0</v>
      </c>
      <c r="CC6" s="32"/>
      <c r="CD6" s="32"/>
    </row>
    <row r="7" spans="1:82" x14ac:dyDescent="0.2">
      <c r="A7" s="33">
        <v>100</v>
      </c>
      <c r="B7" s="33" t="s">
        <v>6745</v>
      </c>
      <c r="C7" s="34"/>
      <c r="D7" s="35">
        <v>7250</v>
      </c>
      <c r="E7" s="35">
        <v>7500</v>
      </c>
      <c r="F7" s="35">
        <v>6600</v>
      </c>
      <c r="G7" s="35">
        <v>6950</v>
      </c>
      <c r="H7" s="35">
        <v>6500</v>
      </c>
      <c r="I7" s="35">
        <v>6850</v>
      </c>
      <c r="J7" s="35">
        <v>7350</v>
      </c>
      <c r="K7" s="35">
        <v>6800</v>
      </c>
      <c r="L7" s="35">
        <v>7250</v>
      </c>
      <c r="M7" s="35">
        <v>6650</v>
      </c>
      <c r="N7" s="35">
        <v>6500</v>
      </c>
      <c r="O7" s="35">
        <v>6700</v>
      </c>
      <c r="P7" s="35">
        <v>6750</v>
      </c>
      <c r="Q7" s="35">
        <v>6750</v>
      </c>
      <c r="R7" s="35">
        <v>7200</v>
      </c>
      <c r="S7" s="35">
        <v>6550</v>
      </c>
      <c r="T7" s="35">
        <v>6550</v>
      </c>
      <c r="U7" s="35">
        <v>6800</v>
      </c>
      <c r="V7" s="35">
        <v>6450</v>
      </c>
      <c r="W7" s="35">
        <v>6700</v>
      </c>
      <c r="X7" s="35">
        <v>6500</v>
      </c>
      <c r="Y7" s="35">
        <v>6750</v>
      </c>
      <c r="Z7" s="35">
        <v>6500</v>
      </c>
      <c r="AA7" s="35">
        <v>6750</v>
      </c>
      <c r="AB7" s="35">
        <v>7000</v>
      </c>
      <c r="AC7" s="35">
        <v>6700</v>
      </c>
      <c r="AD7" s="35">
        <v>6400</v>
      </c>
      <c r="AE7" s="35">
        <v>6400</v>
      </c>
      <c r="AF7" s="35">
        <v>6750</v>
      </c>
      <c r="AG7" s="35">
        <v>6900</v>
      </c>
      <c r="AH7" s="35">
        <v>6450</v>
      </c>
      <c r="AI7" s="35">
        <v>7050</v>
      </c>
      <c r="AJ7" s="35">
        <v>6700</v>
      </c>
      <c r="AK7" s="35">
        <v>6850</v>
      </c>
      <c r="AL7" s="35">
        <v>7250</v>
      </c>
      <c r="AM7" s="35">
        <v>7250</v>
      </c>
      <c r="AN7" s="35">
        <v>6450</v>
      </c>
      <c r="AO7" s="35">
        <v>6700</v>
      </c>
      <c r="AP7" s="35">
        <v>6900</v>
      </c>
      <c r="AQ7" s="35">
        <v>6700</v>
      </c>
      <c r="AR7" s="35">
        <v>6650</v>
      </c>
      <c r="AS7" s="35">
        <v>7350</v>
      </c>
      <c r="AT7" s="35">
        <v>6650</v>
      </c>
      <c r="AU7" s="35">
        <v>6800</v>
      </c>
      <c r="AV7" s="35">
        <v>7400</v>
      </c>
      <c r="AW7" s="35">
        <v>6350</v>
      </c>
      <c r="AX7" s="35">
        <v>6850</v>
      </c>
      <c r="AY7" s="35">
        <v>6900</v>
      </c>
      <c r="AZ7" s="35">
        <v>6700</v>
      </c>
      <c r="BA7" s="35">
        <v>7250</v>
      </c>
      <c r="BB7" s="35">
        <v>6600</v>
      </c>
      <c r="BC7" s="35">
        <v>6650</v>
      </c>
      <c r="BD7" s="35">
        <v>6800</v>
      </c>
      <c r="BE7" s="35">
        <v>6750</v>
      </c>
      <c r="BF7" s="35">
        <v>6500</v>
      </c>
      <c r="BG7" s="35">
        <v>6550</v>
      </c>
      <c r="BH7" s="35">
        <v>6800</v>
      </c>
      <c r="BI7" s="35">
        <v>6850</v>
      </c>
      <c r="BJ7" s="35">
        <v>7000</v>
      </c>
      <c r="BK7" s="35">
        <v>6650</v>
      </c>
      <c r="BL7" s="35">
        <v>7150</v>
      </c>
      <c r="BM7" s="35">
        <v>6900</v>
      </c>
      <c r="BN7" s="35">
        <v>6450</v>
      </c>
      <c r="BO7" s="35">
        <v>6500</v>
      </c>
      <c r="BP7" s="35">
        <v>6650</v>
      </c>
      <c r="BQ7" s="35">
        <v>6700</v>
      </c>
      <c r="BR7" s="35">
        <v>6600</v>
      </c>
      <c r="BS7" s="35">
        <v>6550</v>
      </c>
      <c r="BT7" s="35">
        <v>6500</v>
      </c>
      <c r="BU7" s="35">
        <v>6400</v>
      </c>
      <c r="BV7" s="35">
        <v>6800</v>
      </c>
      <c r="BW7" s="35">
        <v>6650</v>
      </c>
      <c r="BX7" s="35">
        <v>6350</v>
      </c>
      <c r="BY7" s="35">
        <v>6400</v>
      </c>
      <c r="BZ7" s="35">
        <v>6700</v>
      </c>
      <c r="CA7" s="35">
        <v>6500</v>
      </c>
      <c r="CB7" s="35">
        <v>6350</v>
      </c>
      <c r="CC7" s="35"/>
      <c r="CD7" s="36"/>
    </row>
    <row r="8" spans="1:82" x14ac:dyDescent="0.2">
      <c r="A8" s="33">
        <v>200</v>
      </c>
      <c r="B8" s="33" t="s">
        <v>6746</v>
      </c>
      <c r="C8" s="34"/>
      <c r="D8" s="35">
        <v>7550</v>
      </c>
      <c r="E8" s="35">
        <v>7450</v>
      </c>
      <c r="F8" s="35">
        <v>6600</v>
      </c>
      <c r="G8" s="35">
        <v>7200</v>
      </c>
      <c r="H8" s="35">
        <v>6450</v>
      </c>
      <c r="I8" s="35">
        <v>7100</v>
      </c>
      <c r="J8" s="35">
        <v>7300</v>
      </c>
      <c r="K8" s="35">
        <v>7100</v>
      </c>
      <c r="L8" s="35">
        <v>7100</v>
      </c>
      <c r="M8" s="35">
        <v>6600</v>
      </c>
      <c r="N8" s="35">
        <v>6800</v>
      </c>
      <c r="O8" s="35">
        <v>7050</v>
      </c>
      <c r="P8" s="35">
        <v>6800</v>
      </c>
      <c r="Q8" s="35">
        <v>7150</v>
      </c>
      <c r="R8" s="35">
        <v>7150</v>
      </c>
      <c r="S8" s="35">
        <v>6750</v>
      </c>
      <c r="T8" s="35">
        <v>6550</v>
      </c>
      <c r="U8" s="35">
        <v>6950</v>
      </c>
      <c r="V8" s="35">
        <v>6650</v>
      </c>
      <c r="W8" s="35">
        <v>6650</v>
      </c>
      <c r="X8" s="35">
        <v>6800</v>
      </c>
      <c r="Y8" s="35">
        <v>6750</v>
      </c>
      <c r="Z8" s="35">
        <v>6400</v>
      </c>
      <c r="AA8" s="35">
        <v>6950</v>
      </c>
      <c r="AB8" s="35">
        <v>7150</v>
      </c>
      <c r="AC8" s="35">
        <v>6650</v>
      </c>
      <c r="AD8" s="35">
        <v>6450</v>
      </c>
      <c r="AE8" s="35">
        <v>6700</v>
      </c>
      <c r="AF8" s="35">
        <v>6950</v>
      </c>
      <c r="AG8" s="35">
        <v>7250</v>
      </c>
      <c r="AH8" s="35">
        <v>6800</v>
      </c>
      <c r="AI8" s="35">
        <v>7200</v>
      </c>
      <c r="AJ8" s="35">
        <v>6650</v>
      </c>
      <c r="AK8" s="35">
        <v>7000</v>
      </c>
      <c r="AL8" s="35">
        <v>7550</v>
      </c>
      <c r="AM8" s="35">
        <v>7550</v>
      </c>
      <c r="AN8" s="35">
        <v>6400</v>
      </c>
      <c r="AO8" s="35">
        <v>6600</v>
      </c>
      <c r="AP8" s="35">
        <v>7250</v>
      </c>
      <c r="AQ8" s="35">
        <v>6650</v>
      </c>
      <c r="AR8" s="35">
        <v>6850</v>
      </c>
      <c r="AS8" s="35">
        <v>7600</v>
      </c>
      <c r="AT8" s="35">
        <v>6850</v>
      </c>
      <c r="AU8" s="35">
        <v>6850</v>
      </c>
      <c r="AV8" s="35">
        <v>7550</v>
      </c>
      <c r="AW8" s="35">
        <v>6650</v>
      </c>
      <c r="AX8" s="35">
        <v>7100</v>
      </c>
      <c r="AY8" s="35">
        <v>7100</v>
      </c>
      <c r="AZ8" s="35">
        <v>7100</v>
      </c>
      <c r="BA8" s="35">
        <v>7150</v>
      </c>
      <c r="BB8" s="35">
        <v>6650</v>
      </c>
      <c r="BC8" s="35">
        <v>6600</v>
      </c>
      <c r="BD8" s="35">
        <v>7100</v>
      </c>
      <c r="BE8" s="35">
        <v>7000</v>
      </c>
      <c r="BF8" s="35">
        <v>6550</v>
      </c>
      <c r="BG8" s="35">
        <v>6800</v>
      </c>
      <c r="BH8" s="35">
        <v>6800</v>
      </c>
      <c r="BI8" s="35">
        <v>6800</v>
      </c>
      <c r="BJ8" s="35">
        <v>6950</v>
      </c>
      <c r="BK8" s="35">
        <v>7050</v>
      </c>
      <c r="BL8" s="35">
        <v>7250</v>
      </c>
      <c r="BM8" s="35">
        <v>7250</v>
      </c>
      <c r="BN8" s="35">
        <v>6800</v>
      </c>
      <c r="BO8" s="35">
        <v>6600</v>
      </c>
      <c r="BP8" s="35">
        <v>6600</v>
      </c>
      <c r="BQ8" s="35">
        <v>6650</v>
      </c>
      <c r="BR8" s="35">
        <v>6600</v>
      </c>
      <c r="BS8" s="35">
        <v>6750</v>
      </c>
      <c r="BT8" s="35">
        <v>6800</v>
      </c>
      <c r="BU8" s="35">
        <v>6450</v>
      </c>
      <c r="BV8" s="35">
        <v>6500</v>
      </c>
      <c r="BW8" s="35">
        <v>6600</v>
      </c>
      <c r="BX8" s="35">
        <v>6750</v>
      </c>
      <c r="BY8" s="35">
        <v>6450</v>
      </c>
      <c r="BZ8" s="35">
        <v>6650</v>
      </c>
      <c r="CA8" s="35">
        <v>6450</v>
      </c>
      <c r="CB8" s="35">
        <v>6700</v>
      </c>
      <c r="CC8" s="35"/>
      <c r="CD8" s="36"/>
    </row>
    <row r="9" spans="1:82" x14ac:dyDescent="0.2">
      <c r="A9" s="33">
        <v>300</v>
      </c>
      <c r="B9" s="33" t="s">
        <v>6747</v>
      </c>
      <c r="C9" s="34"/>
      <c r="D9" s="35">
        <v>7200</v>
      </c>
      <c r="E9" s="35">
        <v>7200</v>
      </c>
      <c r="F9" s="35">
        <v>6400</v>
      </c>
      <c r="G9" s="35">
        <v>6500</v>
      </c>
      <c r="H9" s="35">
        <v>6450</v>
      </c>
      <c r="I9" s="35">
        <v>6700</v>
      </c>
      <c r="J9" s="35">
        <v>7050</v>
      </c>
      <c r="K9" s="35">
        <v>6750</v>
      </c>
      <c r="L9" s="35">
        <v>6800</v>
      </c>
      <c r="M9" s="35">
        <v>6850</v>
      </c>
      <c r="N9" s="35">
        <v>6300</v>
      </c>
      <c r="O9" s="35">
        <v>6500</v>
      </c>
      <c r="P9" s="35">
        <v>6600</v>
      </c>
      <c r="Q9" s="35">
        <v>7400</v>
      </c>
      <c r="R9" s="35">
        <v>6750</v>
      </c>
      <c r="S9" s="35">
        <v>6700</v>
      </c>
      <c r="T9" s="35">
        <v>6500</v>
      </c>
      <c r="U9" s="35">
        <v>6850</v>
      </c>
      <c r="V9" s="35">
        <v>6850</v>
      </c>
      <c r="W9" s="35">
        <v>6450</v>
      </c>
      <c r="X9" s="35">
        <v>6400</v>
      </c>
      <c r="Y9" s="35">
        <v>6600</v>
      </c>
      <c r="Z9" s="35">
        <v>6500</v>
      </c>
      <c r="AA9" s="35">
        <v>6550</v>
      </c>
      <c r="AB9" s="35">
        <v>6750</v>
      </c>
      <c r="AC9" s="35">
        <v>6550</v>
      </c>
      <c r="AD9" s="35">
        <v>6300</v>
      </c>
      <c r="AE9" s="35">
        <v>6250</v>
      </c>
      <c r="AF9" s="35">
        <v>6600</v>
      </c>
      <c r="AG9" s="35">
        <v>6900</v>
      </c>
      <c r="AH9" s="35">
        <v>6550</v>
      </c>
      <c r="AI9" s="35">
        <v>6950</v>
      </c>
      <c r="AJ9" s="35">
        <v>6850</v>
      </c>
      <c r="AK9" s="35">
        <v>6800</v>
      </c>
      <c r="AL9" s="35">
        <v>7200</v>
      </c>
      <c r="AM9" s="35">
        <v>7150</v>
      </c>
      <c r="AN9" s="35">
        <v>6500</v>
      </c>
      <c r="AO9" s="35">
        <v>6600</v>
      </c>
      <c r="AP9" s="35">
        <v>6900</v>
      </c>
      <c r="AQ9" s="35">
        <v>6400</v>
      </c>
      <c r="AR9" s="35">
        <v>6750</v>
      </c>
      <c r="AS9" s="35">
        <v>7100</v>
      </c>
      <c r="AT9" s="35">
        <v>6250</v>
      </c>
      <c r="AU9" s="35">
        <v>6450</v>
      </c>
      <c r="AV9" s="35">
        <v>7500</v>
      </c>
      <c r="AW9" s="35">
        <v>6500</v>
      </c>
      <c r="AX9" s="35">
        <v>6750</v>
      </c>
      <c r="AY9" s="35">
        <v>6350</v>
      </c>
      <c r="AZ9" s="35">
        <v>6750</v>
      </c>
      <c r="BA9" s="35">
        <v>7000</v>
      </c>
      <c r="BB9" s="35">
        <v>6450</v>
      </c>
      <c r="BC9" s="35">
        <v>6850</v>
      </c>
      <c r="BD9" s="35">
        <v>7100</v>
      </c>
      <c r="BE9" s="35">
        <v>6900</v>
      </c>
      <c r="BF9" s="35">
        <v>6450</v>
      </c>
      <c r="BG9" s="35">
        <v>6700</v>
      </c>
      <c r="BH9" s="35">
        <v>6450</v>
      </c>
      <c r="BI9" s="35">
        <v>6500</v>
      </c>
      <c r="BJ9" s="35">
        <v>6550</v>
      </c>
      <c r="BK9" s="35">
        <v>6800</v>
      </c>
      <c r="BL9" s="35">
        <v>6900</v>
      </c>
      <c r="BM9" s="35">
        <v>6900</v>
      </c>
      <c r="BN9" s="35">
        <v>6550</v>
      </c>
      <c r="BO9" s="35">
        <v>6650</v>
      </c>
      <c r="BP9" s="35">
        <v>6850</v>
      </c>
      <c r="BQ9" s="35">
        <v>6400</v>
      </c>
      <c r="BR9" s="35">
        <v>6400</v>
      </c>
      <c r="BS9" s="35">
        <v>6650</v>
      </c>
      <c r="BT9" s="35">
        <v>6300</v>
      </c>
      <c r="BU9" s="35">
        <v>6300</v>
      </c>
      <c r="BV9" s="35">
        <v>6300</v>
      </c>
      <c r="BW9" s="35">
        <v>6850</v>
      </c>
      <c r="BX9" s="35">
        <v>6300</v>
      </c>
      <c r="BY9" s="35">
        <v>6300</v>
      </c>
      <c r="BZ9" s="35">
        <v>6500</v>
      </c>
      <c r="CA9" s="35">
        <v>6450</v>
      </c>
      <c r="CB9" s="35">
        <v>6650</v>
      </c>
      <c r="CC9" s="35"/>
      <c r="CD9" s="36"/>
    </row>
    <row r="10" spans="1:82" x14ac:dyDescent="0.2">
      <c r="A10" s="33">
        <v>400</v>
      </c>
      <c r="B10" s="33" t="s">
        <v>6748</v>
      </c>
      <c r="C10" s="34"/>
      <c r="D10" s="35">
        <v>8100</v>
      </c>
      <c r="E10" s="35">
        <v>7600</v>
      </c>
      <c r="F10" s="35">
        <v>7400</v>
      </c>
      <c r="G10" s="35">
        <v>7900</v>
      </c>
      <c r="H10" s="35">
        <v>6900</v>
      </c>
      <c r="I10" s="35">
        <v>7400</v>
      </c>
      <c r="J10" s="35">
        <v>7700</v>
      </c>
      <c r="K10" s="35">
        <v>7350</v>
      </c>
      <c r="L10" s="35">
        <v>7500</v>
      </c>
      <c r="M10" s="35">
        <v>7450</v>
      </c>
      <c r="N10" s="35">
        <v>7350</v>
      </c>
      <c r="O10" s="35">
        <v>7650</v>
      </c>
      <c r="P10" s="35">
        <v>7150</v>
      </c>
      <c r="Q10" s="35">
        <v>7300</v>
      </c>
      <c r="R10" s="35">
        <v>7850</v>
      </c>
      <c r="S10" s="35">
        <v>7650</v>
      </c>
      <c r="T10" s="35">
        <v>6950</v>
      </c>
      <c r="U10" s="35">
        <v>7950</v>
      </c>
      <c r="V10" s="35">
        <v>7550</v>
      </c>
      <c r="W10" s="35">
        <v>7400</v>
      </c>
      <c r="X10" s="35">
        <v>7300</v>
      </c>
      <c r="Y10" s="35">
        <v>7450</v>
      </c>
      <c r="Z10" s="35">
        <v>6850</v>
      </c>
      <c r="AA10" s="35">
        <v>7300</v>
      </c>
      <c r="AB10" s="35">
        <v>8100</v>
      </c>
      <c r="AC10" s="35">
        <v>7000</v>
      </c>
      <c r="AD10" s="35">
        <v>7150</v>
      </c>
      <c r="AE10" s="35">
        <v>7000</v>
      </c>
      <c r="AF10" s="35">
        <v>7300</v>
      </c>
      <c r="AG10" s="35">
        <v>7700</v>
      </c>
      <c r="AH10" s="35">
        <v>7700</v>
      </c>
      <c r="AI10" s="35">
        <v>7950</v>
      </c>
      <c r="AJ10" s="35">
        <v>7250</v>
      </c>
      <c r="AK10" s="35">
        <v>7450</v>
      </c>
      <c r="AL10" s="35">
        <v>8200</v>
      </c>
      <c r="AM10" s="35">
        <v>8000</v>
      </c>
      <c r="AN10" s="35">
        <v>6850</v>
      </c>
      <c r="AO10" s="35">
        <v>7050</v>
      </c>
      <c r="AP10" s="35">
        <v>7700</v>
      </c>
      <c r="AQ10" s="35">
        <v>7150</v>
      </c>
      <c r="AR10" s="35">
        <v>7500</v>
      </c>
      <c r="AS10" s="35">
        <v>8250</v>
      </c>
      <c r="AT10" s="35">
        <v>7200</v>
      </c>
      <c r="AU10" s="35">
        <v>7550</v>
      </c>
      <c r="AV10" s="35">
        <v>8250</v>
      </c>
      <c r="AW10" s="35">
        <v>7150</v>
      </c>
      <c r="AX10" s="35">
        <v>7700</v>
      </c>
      <c r="AY10" s="35">
        <v>7550</v>
      </c>
      <c r="AZ10" s="35">
        <v>7750</v>
      </c>
      <c r="BA10" s="35">
        <v>7600</v>
      </c>
      <c r="BB10" s="35">
        <v>7450</v>
      </c>
      <c r="BC10" s="35">
        <v>7450</v>
      </c>
      <c r="BD10" s="35">
        <v>7800</v>
      </c>
      <c r="BE10" s="35">
        <v>7800</v>
      </c>
      <c r="BF10" s="35">
        <v>7500</v>
      </c>
      <c r="BG10" s="35">
        <v>7350</v>
      </c>
      <c r="BH10" s="35">
        <v>7550</v>
      </c>
      <c r="BI10" s="35">
        <v>7500</v>
      </c>
      <c r="BJ10" s="35">
        <v>7600</v>
      </c>
      <c r="BK10" s="35">
        <v>7400</v>
      </c>
      <c r="BL10" s="35">
        <v>7700</v>
      </c>
      <c r="BM10" s="35">
        <v>7700</v>
      </c>
      <c r="BN10" s="35">
        <v>7600</v>
      </c>
      <c r="BO10" s="35">
        <v>7200</v>
      </c>
      <c r="BP10" s="35">
        <v>7450</v>
      </c>
      <c r="BQ10" s="35">
        <v>7150</v>
      </c>
      <c r="BR10" s="35">
        <v>7400</v>
      </c>
      <c r="BS10" s="35">
        <v>7550</v>
      </c>
      <c r="BT10" s="35">
        <v>7300</v>
      </c>
      <c r="BU10" s="35">
        <v>7150</v>
      </c>
      <c r="BV10" s="35">
        <v>7300</v>
      </c>
      <c r="BW10" s="35">
        <v>7450</v>
      </c>
      <c r="BX10" s="35">
        <v>7050</v>
      </c>
      <c r="BY10" s="35">
        <v>7150</v>
      </c>
      <c r="BZ10" s="35">
        <v>7150</v>
      </c>
      <c r="CA10" s="35">
        <v>6850</v>
      </c>
      <c r="CB10" s="35">
        <v>7150</v>
      </c>
      <c r="CC10" s="35"/>
      <c r="CD10" s="36"/>
    </row>
    <row r="11" spans="1:82" x14ac:dyDescent="0.2">
      <c r="A11" s="33">
        <v>501</v>
      </c>
      <c r="B11" s="33" t="s">
        <v>6749</v>
      </c>
      <c r="C11" s="34"/>
      <c r="D11" s="37">
        <v>5800</v>
      </c>
      <c r="E11" s="37">
        <v>5500</v>
      </c>
      <c r="F11" s="37">
        <v>5350</v>
      </c>
      <c r="G11" s="37">
        <v>5700</v>
      </c>
      <c r="H11" s="37">
        <v>5200</v>
      </c>
      <c r="I11" s="37">
        <v>5350</v>
      </c>
      <c r="J11" s="37">
        <v>5500</v>
      </c>
      <c r="K11" s="37">
        <v>5650</v>
      </c>
      <c r="L11" s="37">
        <v>5450</v>
      </c>
      <c r="M11" s="37">
        <v>5650</v>
      </c>
      <c r="N11" s="37">
        <v>5500</v>
      </c>
      <c r="O11" s="37">
        <v>5500</v>
      </c>
      <c r="P11" s="37">
        <v>5500</v>
      </c>
      <c r="Q11" s="37">
        <v>5650</v>
      </c>
      <c r="R11" s="37">
        <v>5800</v>
      </c>
      <c r="S11" s="37">
        <v>5500</v>
      </c>
      <c r="T11" s="37">
        <v>5300</v>
      </c>
      <c r="U11" s="37">
        <v>5700</v>
      </c>
      <c r="V11" s="37">
        <v>5400</v>
      </c>
      <c r="W11" s="37">
        <v>5500</v>
      </c>
      <c r="X11" s="37">
        <v>5400</v>
      </c>
      <c r="Y11" s="37">
        <v>5500</v>
      </c>
      <c r="Z11" s="37">
        <v>5200</v>
      </c>
      <c r="AA11" s="37">
        <v>5400</v>
      </c>
      <c r="AB11" s="37">
        <v>5800</v>
      </c>
      <c r="AC11" s="37">
        <v>5450</v>
      </c>
      <c r="AD11" s="37">
        <v>5100</v>
      </c>
      <c r="AE11" s="37">
        <v>5300</v>
      </c>
      <c r="AF11" s="37">
        <v>5400</v>
      </c>
      <c r="AG11" s="37">
        <v>5600</v>
      </c>
      <c r="AH11" s="37">
        <v>5550</v>
      </c>
      <c r="AI11" s="37">
        <v>5750</v>
      </c>
      <c r="AJ11" s="37">
        <v>5400</v>
      </c>
      <c r="AK11" s="37">
        <v>5700</v>
      </c>
      <c r="AL11" s="37">
        <v>5800</v>
      </c>
      <c r="AM11" s="37">
        <v>5750</v>
      </c>
      <c r="AN11" s="37">
        <v>5200</v>
      </c>
      <c r="AO11" s="37">
        <v>5400</v>
      </c>
      <c r="AP11" s="37">
        <v>5600</v>
      </c>
      <c r="AQ11" s="37">
        <v>5450</v>
      </c>
      <c r="AR11" s="37">
        <v>5600</v>
      </c>
      <c r="AS11" s="37">
        <v>5900</v>
      </c>
      <c r="AT11" s="37">
        <v>5250</v>
      </c>
      <c r="AU11" s="37">
        <v>5650</v>
      </c>
      <c r="AV11" s="37">
        <v>6050</v>
      </c>
      <c r="AW11" s="37">
        <v>5250</v>
      </c>
      <c r="AX11" s="37">
        <v>5650</v>
      </c>
      <c r="AY11" s="37">
        <v>5500</v>
      </c>
      <c r="AZ11" s="37">
        <v>5550</v>
      </c>
      <c r="BA11" s="37">
        <v>5500</v>
      </c>
      <c r="BB11" s="37">
        <v>5350</v>
      </c>
      <c r="BC11" s="37">
        <v>5650</v>
      </c>
      <c r="BD11" s="37">
        <v>5600</v>
      </c>
      <c r="BE11" s="37">
        <v>5700</v>
      </c>
      <c r="BF11" s="37">
        <v>5400</v>
      </c>
      <c r="BG11" s="37">
        <v>5300</v>
      </c>
      <c r="BH11" s="37">
        <v>5550</v>
      </c>
      <c r="BI11" s="37">
        <v>5650</v>
      </c>
      <c r="BJ11" s="37">
        <v>5600</v>
      </c>
      <c r="BK11" s="37">
        <v>5350</v>
      </c>
      <c r="BL11" s="37">
        <v>5600</v>
      </c>
      <c r="BM11" s="37">
        <v>5600</v>
      </c>
      <c r="BN11" s="37">
        <v>5300</v>
      </c>
      <c r="BO11" s="37">
        <v>5450</v>
      </c>
      <c r="BP11" s="37">
        <v>5650</v>
      </c>
      <c r="BQ11" s="37">
        <v>5400</v>
      </c>
      <c r="BR11" s="37">
        <v>5400</v>
      </c>
      <c r="BS11" s="37">
        <v>5600</v>
      </c>
      <c r="BT11" s="37">
        <v>5350</v>
      </c>
      <c r="BU11" s="37">
        <v>5100</v>
      </c>
      <c r="BV11" s="37">
        <v>5250</v>
      </c>
      <c r="BW11" s="37">
        <v>5450</v>
      </c>
      <c r="BX11" s="37">
        <v>5150</v>
      </c>
      <c r="BY11" s="37">
        <v>5100</v>
      </c>
      <c r="BZ11" s="37">
        <v>5450</v>
      </c>
      <c r="CA11" s="37">
        <v>5200</v>
      </c>
      <c r="CB11" s="37">
        <v>5300</v>
      </c>
      <c r="CC11" s="37"/>
      <c r="CD11" s="33"/>
    </row>
    <row r="12" spans="1:82" x14ac:dyDescent="0.2">
      <c r="A12" s="33">
        <v>502</v>
      </c>
      <c r="B12" s="33" t="s">
        <v>6750</v>
      </c>
      <c r="C12" s="34"/>
      <c r="D12" s="37">
        <v>3600</v>
      </c>
      <c r="E12" s="37">
        <v>3400</v>
      </c>
      <c r="F12" s="37">
        <v>3350</v>
      </c>
      <c r="G12" s="37">
        <v>3400</v>
      </c>
      <c r="H12" s="37">
        <v>3150</v>
      </c>
      <c r="I12" s="37">
        <v>3350</v>
      </c>
      <c r="J12" s="37">
        <v>3400</v>
      </c>
      <c r="K12" s="37">
        <v>3550</v>
      </c>
      <c r="L12" s="37">
        <v>3350</v>
      </c>
      <c r="M12" s="37">
        <v>3450</v>
      </c>
      <c r="N12" s="37">
        <v>3350</v>
      </c>
      <c r="O12" s="37">
        <v>3400</v>
      </c>
      <c r="P12" s="37">
        <v>3400</v>
      </c>
      <c r="Q12" s="37">
        <v>3450</v>
      </c>
      <c r="R12" s="37">
        <v>3550</v>
      </c>
      <c r="S12" s="37">
        <v>3350</v>
      </c>
      <c r="T12" s="37">
        <v>3200</v>
      </c>
      <c r="U12" s="37">
        <v>3650</v>
      </c>
      <c r="V12" s="37">
        <v>3400</v>
      </c>
      <c r="W12" s="37">
        <v>3350</v>
      </c>
      <c r="X12" s="37">
        <v>3300</v>
      </c>
      <c r="Y12" s="37">
        <v>3400</v>
      </c>
      <c r="Z12" s="37">
        <v>3100</v>
      </c>
      <c r="AA12" s="37">
        <v>3300</v>
      </c>
      <c r="AB12" s="37">
        <v>3650</v>
      </c>
      <c r="AC12" s="37">
        <v>3300</v>
      </c>
      <c r="AD12" s="37">
        <v>3250</v>
      </c>
      <c r="AE12" s="37">
        <v>3200</v>
      </c>
      <c r="AF12" s="37">
        <v>3300</v>
      </c>
      <c r="AG12" s="37">
        <v>3450</v>
      </c>
      <c r="AH12" s="37">
        <v>3500</v>
      </c>
      <c r="AI12" s="37">
        <v>3600</v>
      </c>
      <c r="AJ12" s="37">
        <v>3300</v>
      </c>
      <c r="AK12" s="37">
        <v>3600</v>
      </c>
      <c r="AL12" s="37">
        <v>3600</v>
      </c>
      <c r="AM12" s="37">
        <v>3600</v>
      </c>
      <c r="AN12" s="37">
        <v>3150</v>
      </c>
      <c r="AO12" s="37">
        <v>3250</v>
      </c>
      <c r="AP12" s="37">
        <v>3450</v>
      </c>
      <c r="AQ12" s="37">
        <v>3300</v>
      </c>
      <c r="AR12" s="37">
        <v>3500</v>
      </c>
      <c r="AS12" s="37">
        <v>3750</v>
      </c>
      <c r="AT12" s="37">
        <v>3200</v>
      </c>
      <c r="AU12" s="37">
        <v>3450</v>
      </c>
      <c r="AV12" s="37">
        <v>3800</v>
      </c>
      <c r="AW12" s="37">
        <v>3300</v>
      </c>
      <c r="AX12" s="37">
        <v>3550</v>
      </c>
      <c r="AY12" s="37">
        <v>3350</v>
      </c>
      <c r="AZ12" s="37">
        <v>3450</v>
      </c>
      <c r="BA12" s="37">
        <v>3400</v>
      </c>
      <c r="BB12" s="37">
        <v>3350</v>
      </c>
      <c r="BC12" s="37">
        <v>3450</v>
      </c>
      <c r="BD12" s="37">
        <v>3500</v>
      </c>
      <c r="BE12" s="37">
        <v>3500</v>
      </c>
      <c r="BF12" s="37">
        <v>3450</v>
      </c>
      <c r="BG12" s="37">
        <v>3350</v>
      </c>
      <c r="BH12" s="37">
        <v>3400</v>
      </c>
      <c r="BI12" s="37">
        <v>3500</v>
      </c>
      <c r="BJ12" s="37">
        <v>3500</v>
      </c>
      <c r="BK12" s="37">
        <v>3350</v>
      </c>
      <c r="BL12" s="37">
        <v>3450</v>
      </c>
      <c r="BM12" s="37">
        <v>3450</v>
      </c>
      <c r="BN12" s="37">
        <v>3350</v>
      </c>
      <c r="BO12" s="37">
        <v>3350</v>
      </c>
      <c r="BP12" s="37">
        <v>3450</v>
      </c>
      <c r="BQ12" s="37">
        <v>3300</v>
      </c>
      <c r="BR12" s="37">
        <v>3350</v>
      </c>
      <c r="BS12" s="37">
        <v>3300</v>
      </c>
      <c r="BT12" s="37">
        <v>3350</v>
      </c>
      <c r="BU12" s="37">
        <v>3250</v>
      </c>
      <c r="BV12" s="37">
        <v>3300</v>
      </c>
      <c r="BW12" s="37">
        <v>3350</v>
      </c>
      <c r="BX12" s="37">
        <v>3250</v>
      </c>
      <c r="BY12" s="37">
        <v>3250</v>
      </c>
      <c r="BZ12" s="37">
        <v>3300</v>
      </c>
      <c r="CA12" s="37">
        <v>3150</v>
      </c>
      <c r="CB12" s="37">
        <v>3300</v>
      </c>
      <c r="CC12" s="37"/>
      <c r="CD12" s="33"/>
    </row>
    <row r="13" spans="1:82" x14ac:dyDescent="0.2">
      <c r="A13" s="33">
        <v>504</v>
      </c>
      <c r="B13" s="33" t="s">
        <v>6751</v>
      </c>
      <c r="C13" s="34"/>
      <c r="D13" s="37">
        <v>2700</v>
      </c>
      <c r="E13" s="37">
        <v>2550</v>
      </c>
      <c r="F13" s="37">
        <v>2500</v>
      </c>
      <c r="G13" s="37">
        <v>2600</v>
      </c>
      <c r="H13" s="37">
        <v>2400</v>
      </c>
      <c r="I13" s="37">
        <v>2650</v>
      </c>
      <c r="J13" s="37">
        <v>2600</v>
      </c>
      <c r="K13" s="37">
        <v>2550</v>
      </c>
      <c r="L13" s="37">
        <v>2500</v>
      </c>
      <c r="M13" s="37">
        <v>2600</v>
      </c>
      <c r="N13" s="37">
        <v>2500</v>
      </c>
      <c r="O13" s="37">
        <v>2600</v>
      </c>
      <c r="P13" s="37">
        <v>2650</v>
      </c>
      <c r="Q13" s="37">
        <v>2550</v>
      </c>
      <c r="R13" s="37">
        <v>2700</v>
      </c>
      <c r="S13" s="37">
        <v>2600</v>
      </c>
      <c r="T13" s="37">
        <v>2450</v>
      </c>
      <c r="U13" s="37">
        <v>2550</v>
      </c>
      <c r="V13" s="37">
        <v>2650</v>
      </c>
      <c r="W13" s="37">
        <v>2650</v>
      </c>
      <c r="X13" s="37">
        <v>2400</v>
      </c>
      <c r="Y13" s="37">
        <v>2450</v>
      </c>
      <c r="Z13" s="37">
        <v>2400</v>
      </c>
      <c r="AA13" s="37">
        <v>2500</v>
      </c>
      <c r="AB13" s="37">
        <v>2600</v>
      </c>
      <c r="AC13" s="37">
        <v>2600</v>
      </c>
      <c r="AD13" s="37">
        <v>2500</v>
      </c>
      <c r="AE13" s="37">
        <v>2450</v>
      </c>
      <c r="AF13" s="37">
        <v>2500</v>
      </c>
      <c r="AG13" s="37">
        <v>2600</v>
      </c>
      <c r="AH13" s="37">
        <v>2550</v>
      </c>
      <c r="AI13" s="37">
        <v>2600</v>
      </c>
      <c r="AJ13" s="37">
        <v>2500</v>
      </c>
      <c r="AK13" s="37">
        <v>2700</v>
      </c>
      <c r="AL13" s="37">
        <v>2600</v>
      </c>
      <c r="AM13" s="37">
        <v>2700</v>
      </c>
      <c r="AN13" s="37">
        <v>2400</v>
      </c>
      <c r="AO13" s="37">
        <v>2500</v>
      </c>
      <c r="AP13" s="37">
        <v>2600</v>
      </c>
      <c r="AQ13" s="37">
        <v>2600</v>
      </c>
      <c r="AR13" s="37">
        <v>2650</v>
      </c>
      <c r="AS13" s="37">
        <v>2700</v>
      </c>
      <c r="AT13" s="37">
        <v>2500</v>
      </c>
      <c r="AU13" s="37">
        <v>2600</v>
      </c>
      <c r="AV13" s="37">
        <v>2950</v>
      </c>
      <c r="AW13" s="37">
        <v>2500</v>
      </c>
      <c r="AX13" s="37">
        <v>2550</v>
      </c>
      <c r="AY13" s="37">
        <v>2550</v>
      </c>
      <c r="AZ13" s="37">
        <v>2750</v>
      </c>
      <c r="BA13" s="37">
        <v>2450</v>
      </c>
      <c r="BB13" s="37">
        <v>2550</v>
      </c>
      <c r="BC13" s="37">
        <v>2600</v>
      </c>
      <c r="BD13" s="37">
        <v>2850</v>
      </c>
      <c r="BE13" s="37">
        <v>2550</v>
      </c>
      <c r="BF13" s="37">
        <v>2600</v>
      </c>
      <c r="BG13" s="37">
        <v>2500</v>
      </c>
      <c r="BH13" s="37">
        <v>2550</v>
      </c>
      <c r="BI13" s="37">
        <v>2600</v>
      </c>
      <c r="BJ13" s="37">
        <v>2600</v>
      </c>
      <c r="BK13" s="37">
        <v>2500</v>
      </c>
      <c r="BL13" s="37">
        <v>2600</v>
      </c>
      <c r="BM13" s="37">
        <v>2600</v>
      </c>
      <c r="BN13" s="37">
        <v>2500</v>
      </c>
      <c r="BO13" s="37">
        <v>2550</v>
      </c>
      <c r="BP13" s="37">
        <v>2600</v>
      </c>
      <c r="BQ13" s="37">
        <v>2600</v>
      </c>
      <c r="BR13" s="37">
        <v>2500</v>
      </c>
      <c r="BS13" s="37">
        <v>2500</v>
      </c>
      <c r="BT13" s="37">
        <v>2500</v>
      </c>
      <c r="BU13" s="37">
        <v>2500</v>
      </c>
      <c r="BV13" s="37">
        <v>2550</v>
      </c>
      <c r="BW13" s="37">
        <v>2550</v>
      </c>
      <c r="BX13" s="37">
        <v>2650</v>
      </c>
      <c r="BY13" s="37">
        <v>2500</v>
      </c>
      <c r="BZ13" s="37">
        <v>2650</v>
      </c>
      <c r="CA13" s="37">
        <v>2450</v>
      </c>
      <c r="CB13" s="37">
        <v>2500</v>
      </c>
      <c r="CC13" s="37"/>
      <c r="CD13" s="33"/>
    </row>
    <row r="14" spans="1:82" x14ac:dyDescent="0.2">
      <c r="A14" s="33">
        <v>505</v>
      </c>
      <c r="B14" s="33" t="s">
        <v>6752</v>
      </c>
      <c r="C14" s="34"/>
      <c r="D14" s="37">
        <v>7650</v>
      </c>
      <c r="E14" s="37">
        <v>7500</v>
      </c>
      <c r="F14" s="37">
        <v>6900</v>
      </c>
      <c r="G14" s="37">
        <v>7300</v>
      </c>
      <c r="H14" s="37">
        <v>6550</v>
      </c>
      <c r="I14" s="37">
        <v>7250</v>
      </c>
      <c r="J14" s="37">
        <v>7600</v>
      </c>
      <c r="K14" s="37">
        <v>7300</v>
      </c>
      <c r="L14" s="37">
        <v>7300</v>
      </c>
      <c r="M14" s="37">
        <v>6900</v>
      </c>
      <c r="N14" s="37">
        <v>7050</v>
      </c>
      <c r="O14" s="37">
        <v>7050</v>
      </c>
      <c r="P14" s="37">
        <v>6850</v>
      </c>
      <c r="Q14" s="37">
        <v>7300</v>
      </c>
      <c r="R14" s="37">
        <v>7350</v>
      </c>
      <c r="S14" s="37">
        <v>7050</v>
      </c>
      <c r="T14" s="37">
        <v>6600</v>
      </c>
      <c r="U14" s="37">
        <v>7400</v>
      </c>
      <c r="V14" s="37">
        <v>7050</v>
      </c>
      <c r="W14" s="37">
        <v>6800</v>
      </c>
      <c r="X14" s="37">
        <v>7100</v>
      </c>
      <c r="Y14" s="37">
        <v>7050</v>
      </c>
      <c r="Z14" s="37">
        <v>6500</v>
      </c>
      <c r="AA14" s="37">
        <v>6950</v>
      </c>
      <c r="AB14" s="37">
        <v>7650</v>
      </c>
      <c r="AC14" s="37">
        <v>6650</v>
      </c>
      <c r="AD14" s="37">
        <v>6500</v>
      </c>
      <c r="AE14" s="37">
        <v>6900</v>
      </c>
      <c r="AF14" s="37">
        <v>6950</v>
      </c>
      <c r="AG14" s="37">
        <v>7250</v>
      </c>
      <c r="AH14" s="37">
        <v>7350</v>
      </c>
      <c r="AI14" s="37">
        <v>7550</v>
      </c>
      <c r="AJ14" s="37">
        <v>6850</v>
      </c>
      <c r="AK14" s="37">
        <v>6850</v>
      </c>
      <c r="AL14" s="37">
        <v>7650</v>
      </c>
      <c r="AM14" s="37">
        <v>7600</v>
      </c>
      <c r="AN14" s="37">
        <v>6500</v>
      </c>
      <c r="AO14" s="37">
        <v>6750</v>
      </c>
      <c r="AP14" s="37">
        <v>7250</v>
      </c>
      <c r="AQ14" s="37">
        <v>6700</v>
      </c>
      <c r="AR14" s="37">
        <v>6950</v>
      </c>
      <c r="AS14" s="37">
        <v>7650</v>
      </c>
      <c r="AT14" s="37">
        <v>6900</v>
      </c>
      <c r="AU14" s="37">
        <v>6900</v>
      </c>
      <c r="AV14" s="37">
        <v>7750</v>
      </c>
      <c r="AW14" s="37">
        <v>6700</v>
      </c>
      <c r="AX14" s="37">
        <v>7400</v>
      </c>
      <c r="AY14" s="37">
        <v>7100</v>
      </c>
      <c r="AZ14" s="37">
        <v>7300</v>
      </c>
      <c r="BA14" s="37">
        <v>7550</v>
      </c>
      <c r="BB14" s="37">
        <v>6900</v>
      </c>
      <c r="BC14" s="37">
        <v>6900</v>
      </c>
      <c r="BD14" s="37">
        <v>7250</v>
      </c>
      <c r="BE14" s="37">
        <v>7250</v>
      </c>
      <c r="BF14" s="37">
        <v>6750</v>
      </c>
      <c r="BG14" s="37">
        <v>7000</v>
      </c>
      <c r="BH14" s="37">
        <v>6900</v>
      </c>
      <c r="BI14" s="37">
        <v>6900</v>
      </c>
      <c r="BJ14" s="37">
        <v>7050</v>
      </c>
      <c r="BK14" s="37">
        <v>7100</v>
      </c>
      <c r="BL14" s="37">
        <v>7250</v>
      </c>
      <c r="BM14" s="37">
        <v>7250</v>
      </c>
      <c r="BN14" s="37">
        <v>7250</v>
      </c>
      <c r="BO14" s="37">
        <v>6700</v>
      </c>
      <c r="BP14" s="37">
        <v>6900</v>
      </c>
      <c r="BQ14" s="37">
        <v>6700</v>
      </c>
      <c r="BR14" s="37">
        <v>6950</v>
      </c>
      <c r="BS14" s="37">
        <v>6950</v>
      </c>
      <c r="BT14" s="37">
        <v>7000</v>
      </c>
      <c r="BU14" s="37">
        <v>6500</v>
      </c>
      <c r="BV14" s="37">
        <v>7100</v>
      </c>
      <c r="BW14" s="37">
        <v>6900</v>
      </c>
      <c r="BX14" s="37">
        <v>7400</v>
      </c>
      <c r="BY14" s="37">
        <v>6500</v>
      </c>
      <c r="BZ14" s="37">
        <v>6700</v>
      </c>
      <c r="CA14" s="37">
        <v>6500</v>
      </c>
      <c r="CB14" s="37">
        <v>6850</v>
      </c>
      <c r="CC14" s="37"/>
      <c r="CD14" s="33"/>
    </row>
    <row r="15" spans="1:82" x14ac:dyDescent="0.2">
      <c r="A15" s="33" t="s">
        <v>6753</v>
      </c>
      <c r="B15" s="33" t="s">
        <v>6754</v>
      </c>
      <c r="C15" s="34"/>
      <c r="D15" s="37">
        <v>9750</v>
      </c>
      <c r="E15" s="37">
        <v>9500</v>
      </c>
      <c r="F15" s="37">
        <v>9750</v>
      </c>
      <c r="G15" s="37">
        <v>9550</v>
      </c>
      <c r="H15" s="37">
        <v>9000</v>
      </c>
      <c r="I15" s="37">
        <v>9300</v>
      </c>
      <c r="J15" s="37">
        <v>9400</v>
      </c>
      <c r="K15" s="37">
        <v>9350</v>
      </c>
      <c r="L15" s="37">
        <v>9050</v>
      </c>
      <c r="M15" s="37">
        <v>9200</v>
      </c>
      <c r="N15" s="37">
        <v>8950</v>
      </c>
      <c r="O15" s="37">
        <v>9350</v>
      </c>
      <c r="P15" s="37">
        <v>9200</v>
      </c>
      <c r="Q15" s="37">
        <v>9650</v>
      </c>
      <c r="R15" s="37">
        <v>9550</v>
      </c>
      <c r="S15" s="37">
        <v>8950</v>
      </c>
      <c r="T15" s="37">
        <v>9050</v>
      </c>
      <c r="U15" s="37">
        <v>9300</v>
      </c>
      <c r="V15" s="37">
        <v>8900</v>
      </c>
      <c r="W15" s="37">
        <v>9150</v>
      </c>
      <c r="X15" s="37">
        <v>9050</v>
      </c>
      <c r="Y15" s="37">
        <v>9350</v>
      </c>
      <c r="Z15" s="37">
        <v>8950</v>
      </c>
      <c r="AA15" s="37">
        <v>9100</v>
      </c>
      <c r="AB15" s="37">
        <v>9400</v>
      </c>
      <c r="AC15" s="37">
        <v>9050</v>
      </c>
      <c r="AD15" s="37">
        <v>8650</v>
      </c>
      <c r="AE15" s="37">
        <v>8950</v>
      </c>
      <c r="AF15" s="37">
        <v>9100</v>
      </c>
      <c r="AG15" s="37">
        <v>9300</v>
      </c>
      <c r="AH15" s="37">
        <v>9150</v>
      </c>
      <c r="AI15" s="37">
        <v>9300</v>
      </c>
      <c r="AJ15" s="37">
        <v>9100</v>
      </c>
      <c r="AK15" s="37">
        <v>9200</v>
      </c>
      <c r="AL15" s="37">
        <v>9800</v>
      </c>
      <c r="AM15" s="37">
        <v>9800</v>
      </c>
      <c r="AN15" s="37">
        <v>9000</v>
      </c>
      <c r="AO15" s="37">
        <v>9050</v>
      </c>
      <c r="AP15" s="37">
        <v>9300</v>
      </c>
      <c r="AQ15" s="37">
        <v>9250</v>
      </c>
      <c r="AR15" s="37">
        <v>8950</v>
      </c>
      <c r="AS15" s="37">
        <v>9800</v>
      </c>
      <c r="AT15" s="37">
        <v>8950</v>
      </c>
      <c r="AU15" s="37">
        <v>9250</v>
      </c>
      <c r="AV15" s="37">
        <v>10000</v>
      </c>
      <c r="AW15" s="37">
        <v>8700</v>
      </c>
      <c r="AX15" s="37">
        <v>9300</v>
      </c>
      <c r="AY15" s="37">
        <v>9450</v>
      </c>
      <c r="AZ15" s="37">
        <v>9400</v>
      </c>
      <c r="BA15" s="37">
        <v>9050</v>
      </c>
      <c r="BB15" s="37">
        <v>9750</v>
      </c>
      <c r="BC15" s="37">
        <v>9200</v>
      </c>
      <c r="BD15" s="37">
        <v>9350</v>
      </c>
      <c r="BE15" s="37">
        <v>9250</v>
      </c>
      <c r="BF15" s="37">
        <v>8850</v>
      </c>
      <c r="BG15" s="37">
        <v>9050</v>
      </c>
      <c r="BH15" s="37">
        <v>9250</v>
      </c>
      <c r="BI15" s="37">
        <v>9200</v>
      </c>
      <c r="BJ15" s="37">
        <v>9300</v>
      </c>
      <c r="BK15" s="37">
        <v>9350</v>
      </c>
      <c r="BL15" s="37">
        <v>9300</v>
      </c>
      <c r="BM15" s="37">
        <v>9300</v>
      </c>
      <c r="BN15" s="37">
        <v>9150</v>
      </c>
      <c r="BO15" s="37">
        <v>8950</v>
      </c>
      <c r="BP15" s="37">
        <v>9150</v>
      </c>
      <c r="BQ15" s="37">
        <v>9200</v>
      </c>
      <c r="BR15" s="37">
        <v>9750</v>
      </c>
      <c r="BS15" s="37">
        <v>9600</v>
      </c>
      <c r="BT15" s="37">
        <v>8950</v>
      </c>
      <c r="BU15" s="37">
        <v>8650</v>
      </c>
      <c r="BV15" s="37">
        <v>9150</v>
      </c>
      <c r="BW15" s="37">
        <v>9200</v>
      </c>
      <c r="BX15" s="37">
        <v>8850</v>
      </c>
      <c r="BY15" s="37">
        <v>8650</v>
      </c>
      <c r="BZ15" s="37">
        <v>9200</v>
      </c>
      <c r="CA15" s="37">
        <v>8950</v>
      </c>
      <c r="CB15" s="37">
        <v>8900</v>
      </c>
      <c r="CC15" s="37"/>
      <c r="CD15" s="33"/>
    </row>
    <row r="16" spans="1:82" x14ac:dyDescent="0.2">
      <c r="A16" s="33" t="s">
        <v>6755</v>
      </c>
      <c r="B16" s="33" t="s">
        <v>6756</v>
      </c>
      <c r="C16" s="34"/>
      <c r="D16" s="37">
        <v>10500</v>
      </c>
      <c r="E16" s="37">
        <v>9800</v>
      </c>
      <c r="F16" s="37">
        <v>9900</v>
      </c>
      <c r="G16" s="37">
        <v>10500</v>
      </c>
      <c r="H16" s="37">
        <v>9400</v>
      </c>
      <c r="I16" s="37">
        <v>9900</v>
      </c>
      <c r="J16" s="37">
        <v>9950</v>
      </c>
      <c r="K16" s="37">
        <v>10000</v>
      </c>
      <c r="L16" s="37">
        <v>9900</v>
      </c>
      <c r="M16" s="37">
        <v>9900</v>
      </c>
      <c r="N16" s="37">
        <v>9600</v>
      </c>
      <c r="O16" s="37">
        <v>9750</v>
      </c>
      <c r="P16" s="37">
        <v>9700</v>
      </c>
      <c r="Q16" s="37">
        <v>10000</v>
      </c>
      <c r="R16" s="37">
        <v>10000</v>
      </c>
      <c r="S16" s="37">
        <v>9750</v>
      </c>
      <c r="T16" s="37">
        <v>9600</v>
      </c>
      <c r="U16" s="37">
        <v>10000</v>
      </c>
      <c r="V16" s="37">
        <v>9650</v>
      </c>
      <c r="W16" s="37">
        <v>9850</v>
      </c>
      <c r="X16" s="37">
        <v>9400</v>
      </c>
      <c r="Y16" s="37">
        <v>9700</v>
      </c>
      <c r="Z16" s="37">
        <v>9350</v>
      </c>
      <c r="AA16" s="37">
        <v>9550</v>
      </c>
      <c r="AB16" s="37">
        <v>10000</v>
      </c>
      <c r="AC16" s="37">
        <v>9550</v>
      </c>
      <c r="AD16" s="37">
        <v>9200</v>
      </c>
      <c r="AE16" s="37">
        <v>9250</v>
      </c>
      <c r="AF16" s="37">
        <v>9550</v>
      </c>
      <c r="AG16" s="37">
        <v>9850</v>
      </c>
      <c r="AH16" s="37">
        <v>9900</v>
      </c>
      <c r="AI16" s="37">
        <v>10000</v>
      </c>
      <c r="AJ16" s="37">
        <v>9650</v>
      </c>
      <c r="AK16" s="37">
        <v>9800</v>
      </c>
      <c r="AL16" s="37">
        <v>10500</v>
      </c>
      <c r="AM16" s="37">
        <v>10500</v>
      </c>
      <c r="AN16" s="37">
        <v>9400</v>
      </c>
      <c r="AO16" s="37">
        <v>9550</v>
      </c>
      <c r="AP16" s="37">
        <v>9850</v>
      </c>
      <c r="AQ16" s="37">
        <v>9600</v>
      </c>
      <c r="AR16" s="37">
        <v>9800</v>
      </c>
      <c r="AS16" s="37">
        <v>10500</v>
      </c>
      <c r="AT16" s="37">
        <v>9250</v>
      </c>
      <c r="AU16" s="37">
        <v>10000</v>
      </c>
      <c r="AV16" s="37">
        <v>11000</v>
      </c>
      <c r="AW16" s="37">
        <v>9400</v>
      </c>
      <c r="AX16" s="37">
        <v>9800</v>
      </c>
      <c r="AY16" s="37">
        <v>10000</v>
      </c>
      <c r="AZ16" s="37">
        <v>9900</v>
      </c>
      <c r="BA16" s="37">
        <v>9850</v>
      </c>
      <c r="BB16" s="37">
        <v>9950</v>
      </c>
      <c r="BC16" s="37">
        <v>9900</v>
      </c>
      <c r="BD16" s="37">
        <v>9900</v>
      </c>
      <c r="BE16" s="37">
        <v>9700</v>
      </c>
      <c r="BF16" s="37">
        <v>9600</v>
      </c>
      <c r="BG16" s="37">
        <v>9550</v>
      </c>
      <c r="BH16" s="37">
        <v>9950</v>
      </c>
      <c r="BI16" s="37">
        <v>9800</v>
      </c>
      <c r="BJ16" s="37">
        <v>9900</v>
      </c>
      <c r="BK16" s="37">
        <v>9650</v>
      </c>
      <c r="BL16" s="37">
        <v>9850</v>
      </c>
      <c r="BM16" s="37">
        <v>9850</v>
      </c>
      <c r="BN16" s="37">
        <v>9850</v>
      </c>
      <c r="BO16" s="37">
        <v>9600</v>
      </c>
      <c r="BP16" s="37">
        <v>9900</v>
      </c>
      <c r="BQ16" s="37">
        <v>9600</v>
      </c>
      <c r="BR16" s="37">
        <v>9900</v>
      </c>
      <c r="BS16" s="37">
        <v>9800</v>
      </c>
      <c r="BT16" s="37">
        <v>9550</v>
      </c>
      <c r="BU16" s="37">
        <v>9200</v>
      </c>
      <c r="BV16" s="37">
        <v>9400</v>
      </c>
      <c r="BW16" s="37">
        <v>9900</v>
      </c>
      <c r="BX16" s="37">
        <v>9500</v>
      </c>
      <c r="BY16" s="37">
        <v>9200</v>
      </c>
      <c r="BZ16" s="37">
        <v>9650</v>
      </c>
      <c r="CA16" s="37">
        <v>9350</v>
      </c>
      <c r="CB16" s="37">
        <v>9250</v>
      </c>
      <c r="CC16" s="37"/>
      <c r="CD16" s="33"/>
    </row>
    <row r="17" spans="1:82" x14ac:dyDescent="0.2">
      <c r="A17" s="33">
        <v>507</v>
      </c>
      <c r="B17" s="33" t="s">
        <v>6757</v>
      </c>
      <c r="C17" s="34"/>
      <c r="D17" s="37">
        <v>8300</v>
      </c>
      <c r="E17" s="37">
        <v>7850</v>
      </c>
      <c r="F17" s="37">
        <v>7700</v>
      </c>
      <c r="G17" s="37">
        <v>7950</v>
      </c>
      <c r="H17" s="37">
        <v>7150</v>
      </c>
      <c r="I17" s="37">
        <v>7950</v>
      </c>
      <c r="J17" s="37">
        <v>7950</v>
      </c>
      <c r="K17" s="37">
        <v>8000</v>
      </c>
      <c r="L17" s="37">
        <v>7800</v>
      </c>
      <c r="M17" s="37">
        <v>7650</v>
      </c>
      <c r="N17" s="37">
        <v>7650</v>
      </c>
      <c r="O17" s="37">
        <v>7550</v>
      </c>
      <c r="P17" s="37">
        <v>7800</v>
      </c>
      <c r="Q17" s="37">
        <v>7900</v>
      </c>
      <c r="R17" s="37">
        <v>8150</v>
      </c>
      <c r="S17" s="37">
        <v>7700</v>
      </c>
      <c r="T17" s="37">
        <v>7250</v>
      </c>
      <c r="U17" s="37">
        <v>8050</v>
      </c>
      <c r="V17" s="37">
        <v>7700</v>
      </c>
      <c r="W17" s="37">
        <v>7600</v>
      </c>
      <c r="X17" s="37">
        <v>7650</v>
      </c>
      <c r="Y17" s="37">
        <v>7450</v>
      </c>
      <c r="Z17" s="37">
        <v>7200</v>
      </c>
      <c r="AA17" s="37">
        <v>7550</v>
      </c>
      <c r="AB17" s="37">
        <v>8300</v>
      </c>
      <c r="AC17" s="37">
        <v>7450</v>
      </c>
      <c r="AD17" s="37">
        <v>7350</v>
      </c>
      <c r="AE17" s="37">
        <v>7350</v>
      </c>
      <c r="AF17" s="37">
        <v>7550</v>
      </c>
      <c r="AG17" s="37">
        <v>8000</v>
      </c>
      <c r="AH17" s="37">
        <v>7950</v>
      </c>
      <c r="AI17" s="37">
        <v>8200</v>
      </c>
      <c r="AJ17" s="37">
        <v>7700</v>
      </c>
      <c r="AK17" s="37">
        <v>7800</v>
      </c>
      <c r="AL17" s="37">
        <v>8400</v>
      </c>
      <c r="AM17" s="37">
        <v>8250</v>
      </c>
      <c r="AN17" s="37">
        <v>7250</v>
      </c>
      <c r="AO17" s="37">
        <v>7450</v>
      </c>
      <c r="AP17" s="37">
        <v>8000</v>
      </c>
      <c r="AQ17" s="37">
        <v>7500</v>
      </c>
      <c r="AR17" s="37">
        <v>7800</v>
      </c>
      <c r="AS17" s="37">
        <v>8500</v>
      </c>
      <c r="AT17" s="37">
        <v>7450</v>
      </c>
      <c r="AU17" s="37">
        <v>7700</v>
      </c>
      <c r="AV17" s="37">
        <v>8500</v>
      </c>
      <c r="AW17" s="37">
        <v>7350</v>
      </c>
      <c r="AX17" s="37">
        <v>7900</v>
      </c>
      <c r="AY17" s="37">
        <v>7700</v>
      </c>
      <c r="AZ17" s="37">
        <v>7800</v>
      </c>
      <c r="BA17" s="37">
        <v>7900</v>
      </c>
      <c r="BB17" s="37">
        <v>7700</v>
      </c>
      <c r="BC17" s="37">
        <v>7650</v>
      </c>
      <c r="BD17" s="37">
        <v>8050</v>
      </c>
      <c r="BE17" s="37">
        <v>8100</v>
      </c>
      <c r="BF17" s="37">
        <v>7600</v>
      </c>
      <c r="BG17" s="37">
        <v>7500</v>
      </c>
      <c r="BH17" s="37">
        <v>7650</v>
      </c>
      <c r="BI17" s="37">
        <v>7850</v>
      </c>
      <c r="BJ17" s="37">
        <v>7750</v>
      </c>
      <c r="BK17" s="37">
        <v>7600</v>
      </c>
      <c r="BL17" s="37">
        <v>8000</v>
      </c>
      <c r="BM17" s="37">
        <v>8000</v>
      </c>
      <c r="BN17" s="37">
        <v>7850</v>
      </c>
      <c r="BO17" s="37">
        <v>7350</v>
      </c>
      <c r="BP17" s="37">
        <v>7650</v>
      </c>
      <c r="BQ17" s="37">
        <v>7450</v>
      </c>
      <c r="BR17" s="37">
        <v>7750</v>
      </c>
      <c r="BS17" s="37">
        <v>7500</v>
      </c>
      <c r="BT17" s="37">
        <v>7600</v>
      </c>
      <c r="BU17" s="37">
        <v>7350</v>
      </c>
      <c r="BV17" s="37">
        <v>7800</v>
      </c>
      <c r="BW17" s="37">
        <v>7650</v>
      </c>
      <c r="BX17" s="37">
        <v>7550</v>
      </c>
      <c r="BY17" s="37">
        <v>7350</v>
      </c>
      <c r="BZ17" s="37">
        <v>7500</v>
      </c>
      <c r="CA17" s="37">
        <v>7250</v>
      </c>
      <c r="CB17" s="37">
        <v>7400</v>
      </c>
      <c r="CC17" s="37"/>
      <c r="CD17" s="33"/>
    </row>
    <row r="18" spans="1:82" x14ac:dyDescent="0.2">
      <c r="A18" s="33">
        <v>508</v>
      </c>
      <c r="B18" s="33" t="s">
        <v>6758</v>
      </c>
      <c r="C18" s="34"/>
      <c r="D18" s="37">
        <v>9600</v>
      </c>
      <c r="E18" s="37">
        <v>9200</v>
      </c>
      <c r="F18" s="37">
        <v>9350</v>
      </c>
      <c r="G18" s="37">
        <v>9350</v>
      </c>
      <c r="H18" s="37">
        <v>8600</v>
      </c>
      <c r="I18" s="37">
        <v>9250</v>
      </c>
      <c r="J18" s="37">
        <v>9400</v>
      </c>
      <c r="K18" s="37">
        <v>9150</v>
      </c>
      <c r="L18" s="37">
        <v>9050</v>
      </c>
      <c r="M18" s="37">
        <v>9100</v>
      </c>
      <c r="N18" s="37">
        <v>8850</v>
      </c>
      <c r="O18" s="37">
        <v>9200</v>
      </c>
      <c r="P18" s="37">
        <v>9000</v>
      </c>
      <c r="Q18" s="37">
        <v>9150</v>
      </c>
      <c r="R18" s="37">
        <v>9550</v>
      </c>
      <c r="S18" s="37">
        <v>9100</v>
      </c>
      <c r="T18" s="37">
        <v>8700</v>
      </c>
      <c r="U18" s="37">
        <v>9550</v>
      </c>
      <c r="V18" s="37">
        <v>9100</v>
      </c>
      <c r="W18" s="37">
        <v>8900</v>
      </c>
      <c r="X18" s="37">
        <v>8850</v>
      </c>
      <c r="Y18" s="37">
        <v>9100</v>
      </c>
      <c r="Z18" s="37">
        <v>8550</v>
      </c>
      <c r="AA18" s="37">
        <v>8800</v>
      </c>
      <c r="AB18" s="37">
        <v>9500</v>
      </c>
      <c r="AC18" s="37">
        <v>8750</v>
      </c>
      <c r="AD18" s="37">
        <v>8550</v>
      </c>
      <c r="AE18" s="37">
        <v>8750</v>
      </c>
      <c r="AF18" s="37">
        <v>8850</v>
      </c>
      <c r="AG18" s="37">
        <v>9200</v>
      </c>
      <c r="AH18" s="37">
        <v>9350</v>
      </c>
      <c r="AI18" s="37">
        <v>9450</v>
      </c>
      <c r="AJ18" s="37">
        <v>8950</v>
      </c>
      <c r="AK18" s="37">
        <v>9050</v>
      </c>
      <c r="AL18" s="37">
        <v>9700</v>
      </c>
      <c r="AM18" s="37">
        <v>9800</v>
      </c>
      <c r="AN18" s="37">
        <v>8600</v>
      </c>
      <c r="AO18" s="37">
        <v>8800</v>
      </c>
      <c r="AP18" s="37">
        <v>9200</v>
      </c>
      <c r="AQ18" s="37">
        <v>8900</v>
      </c>
      <c r="AR18" s="37">
        <v>9050</v>
      </c>
      <c r="AS18" s="37">
        <v>10000</v>
      </c>
      <c r="AT18" s="37">
        <v>8650</v>
      </c>
      <c r="AU18" s="37">
        <v>9050</v>
      </c>
      <c r="AV18" s="37">
        <v>10000</v>
      </c>
      <c r="AW18" s="37">
        <v>8650</v>
      </c>
      <c r="AX18" s="37">
        <v>9250</v>
      </c>
      <c r="AY18" s="37">
        <v>8950</v>
      </c>
      <c r="AZ18" s="37">
        <v>9400</v>
      </c>
      <c r="BA18" s="37">
        <v>9300</v>
      </c>
      <c r="BB18" s="37">
        <v>9350</v>
      </c>
      <c r="BC18" s="37">
        <v>9100</v>
      </c>
      <c r="BD18" s="37">
        <v>9300</v>
      </c>
      <c r="BE18" s="37">
        <v>9300</v>
      </c>
      <c r="BF18" s="37">
        <v>8800</v>
      </c>
      <c r="BG18" s="37">
        <v>8900</v>
      </c>
      <c r="BH18" s="37">
        <v>9000</v>
      </c>
      <c r="BI18" s="37">
        <v>9100</v>
      </c>
      <c r="BJ18" s="37">
        <v>9200</v>
      </c>
      <c r="BK18" s="37">
        <v>9000</v>
      </c>
      <c r="BL18" s="37">
        <v>9200</v>
      </c>
      <c r="BM18" s="37">
        <v>9200</v>
      </c>
      <c r="BN18" s="37">
        <v>9200</v>
      </c>
      <c r="BO18" s="37">
        <v>8700</v>
      </c>
      <c r="BP18" s="37">
        <v>9100</v>
      </c>
      <c r="BQ18" s="37">
        <v>8850</v>
      </c>
      <c r="BR18" s="37">
        <v>9450</v>
      </c>
      <c r="BS18" s="37">
        <v>9150</v>
      </c>
      <c r="BT18" s="37">
        <v>9000</v>
      </c>
      <c r="BU18" s="37">
        <v>8550</v>
      </c>
      <c r="BV18" s="37">
        <v>9000</v>
      </c>
      <c r="BW18" s="37">
        <v>9050</v>
      </c>
      <c r="BX18" s="37">
        <v>8650</v>
      </c>
      <c r="BY18" s="37">
        <v>8550</v>
      </c>
      <c r="BZ18" s="37">
        <v>8850</v>
      </c>
      <c r="CA18" s="37">
        <v>8600</v>
      </c>
      <c r="CB18" s="37">
        <v>8650</v>
      </c>
      <c r="CC18" s="37"/>
      <c r="CD18" s="33"/>
    </row>
    <row r="19" spans="1:82" x14ac:dyDescent="0.2">
      <c r="A19" s="33" t="s">
        <v>6759</v>
      </c>
      <c r="B19" s="33" t="s">
        <v>6760</v>
      </c>
      <c r="C19" s="34"/>
      <c r="D19" s="37">
        <v>7600</v>
      </c>
      <c r="E19" s="37">
        <v>7400</v>
      </c>
      <c r="F19" s="37">
        <v>6900</v>
      </c>
      <c r="G19" s="37">
        <v>7600</v>
      </c>
      <c r="H19" s="37">
        <v>6850</v>
      </c>
      <c r="I19" s="37">
        <v>7200</v>
      </c>
      <c r="J19" s="37">
        <v>7550</v>
      </c>
      <c r="K19" s="37">
        <v>7300</v>
      </c>
      <c r="L19" s="37">
        <v>7200</v>
      </c>
      <c r="M19" s="37">
        <v>7100</v>
      </c>
      <c r="N19" s="37">
        <v>6950</v>
      </c>
      <c r="O19" s="37">
        <v>7200</v>
      </c>
      <c r="P19" s="37">
        <v>7200</v>
      </c>
      <c r="Q19" s="37">
        <v>7000</v>
      </c>
      <c r="R19" s="37">
        <v>7350</v>
      </c>
      <c r="S19" s="37">
        <v>6950</v>
      </c>
      <c r="T19" s="37">
        <v>6950</v>
      </c>
      <c r="U19" s="37">
        <v>7500</v>
      </c>
      <c r="V19" s="37">
        <v>6900</v>
      </c>
      <c r="W19" s="37">
        <v>7200</v>
      </c>
      <c r="X19" s="37">
        <v>7050</v>
      </c>
      <c r="Y19" s="37">
        <v>6800</v>
      </c>
      <c r="Z19" s="37">
        <v>6900</v>
      </c>
      <c r="AA19" s="37">
        <v>7150</v>
      </c>
      <c r="AB19" s="37">
        <v>7400</v>
      </c>
      <c r="AC19" s="37">
        <v>7000</v>
      </c>
      <c r="AD19" s="37">
        <v>6800</v>
      </c>
      <c r="AE19" s="37">
        <v>6900</v>
      </c>
      <c r="AF19" s="37">
        <v>7150</v>
      </c>
      <c r="AG19" s="37">
        <v>7350</v>
      </c>
      <c r="AH19" s="37">
        <v>7100</v>
      </c>
      <c r="AI19" s="37">
        <v>7450</v>
      </c>
      <c r="AJ19" s="37">
        <v>7250</v>
      </c>
      <c r="AK19" s="37">
        <v>7200</v>
      </c>
      <c r="AL19" s="37">
        <v>7650</v>
      </c>
      <c r="AM19" s="37">
        <v>7600</v>
      </c>
      <c r="AN19" s="37">
        <v>6900</v>
      </c>
      <c r="AO19" s="37">
        <v>7000</v>
      </c>
      <c r="AP19" s="37">
        <v>7350</v>
      </c>
      <c r="AQ19" s="37">
        <v>7050</v>
      </c>
      <c r="AR19" s="37">
        <v>7150</v>
      </c>
      <c r="AS19" s="37">
        <v>7900</v>
      </c>
      <c r="AT19" s="37">
        <v>7050</v>
      </c>
      <c r="AU19" s="37">
        <v>7300</v>
      </c>
      <c r="AV19" s="37">
        <v>7700</v>
      </c>
      <c r="AW19" s="37">
        <v>6800</v>
      </c>
      <c r="AX19" s="37">
        <v>7250</v>
      </c>
      <c r="AY19" s="37">
        <v>7400</v>
      </c>
      <c r="AZ19" s="37">
        <v>7200</v>
      </c>
      <c r="BA19" s="37">
        <v>7250</v>
      </c>
      <c r="BB19" s="37">
        <v>6900</v>
      </c>
      <c r="BC19" s="37">
        <v>7100</v>
      </c>
      <c r="BD19" s="37">
        <v>7250</v>
      </c>
      <c r="BE19" s="37">
        <v>7200</v>
      </c>
      <c r="BF19" s="37">
        <v>6900</v>
      </c>
      <c r="BG19" s="37">
        <v>6800</v>
      </c>
      <c r="BH19" s="37">
        <v>7250</v>
      </c>
      <c r="BI19" s="37">
        <v>7400</v>
      </c>
      <c r="BJ19" s="37">
        <v>7550</v>
      </c>
      <c r="BK19" s="37">
        <v>7000</v>
      </c>
      <c r="BL19" s="37">
        <v>7350</v>
      </c>
      <c r="BM19" s="37">
        <v>7350</v>
      </c>
      <c r="BN19" s="37">
        <v>7100</v>
      </c>
      <c r="BO19" s="37">
        <v>6900</v>
      </c>
      <c r="BP19" s="37">
        <v>7100</v>
      </c>
      <c r="BQ19" s="37">
        <v>7000</v>
      </c>
      <c r="BR19" s="37">
        <v>6950</v>
      </c>
      <c r="BS19" s="37">
        <v>7050</v>
      </c>
      <c r="BT19" s="37">
        <v>6950</v>
      </c>
      <c r="BU19" s="37">
        <v>6800</v>
      </c>
      <c r="BV19" s="37">
        <v>7100</v>
      </c>
      <c r="BW19" s="37">
        <v>7100</v>
      </c>
      <c r="BX19" s="37">
        <v>6700</v>
      </c>
      <c r="BY19" s="37">
        <v>6800</v>
      </c>
      <c r="BZ19" s="37">
        <v>7050</v>
      </c>
      <c r="CA19" s="37">
        <v>6900</v>
      </c>
      <c r="CB19" s="37">
        <v>6600</v>
      </c>
      <c r="CC19" s="37"/>
      <c r="CD19" s="33"/>
    </row>
    <row r="20" spans="1:82" x14ac:dyDescent="0.2">
      <c r="A20" s="33" t="s">
        <v>6761</v>
      </c>
      <c r="B20" s="33" t="s">
        <v>6762</v>
      </c>
      <c r="C20" s="34"/>
      <c r="D20" s="37">
        <v>9000</v>
      </c>
      <c r="E20" s="37">
        <v>8600</v>
      </c>
      <c r="F20" s="37">
        <v>9000</v>
      </c>
      <c r="G20" s="37">
        <v>8750</v>
      </c>
      <c r="H20" s="37">
        <v>8100</v>
      </c>
      <c r="I20" s="37">
        <v>8500</v>
      </c>
      <c r="J20" s="37">
        <v>8450</v>
      </c>
      <c r="K20" s="37">
        <v>9200</v>
      </c>
      <c r="L20" s="37">
        <v>8500</v>
      </c>
      <c r="M20" s="37">
        <v>8350</v>
      </c>
      <c r="N20" s="37">
        <v>8250</v>
      </c>
      <c r="O20" s="37">
        <v>8650</v>
      </c>
      <c r="P20" s="37">
        <v>8500</v>
      </c>
      <c r="Q20" s="37">
        <v>8950</v>
      </c>
      <c r="R20" s="37">
        <v>8450</v>
      </c>
      <c r="S20" s="37">
        <v>8450</v>
      </c>
      <c r="T20" s="37">
        <v>8150</v>
      </c>
      <c r="U20" s="37">
        <v>8650</v>
      </c>
      <c r="V20" s="37">
        <v>8300</v>
      </c>
      <c r="W20" s="37">
        <v>8450</v>
      </c>
      <c r="X20" s="37">
        <v>8350</v>
      </c>
      <c r="Y20" s="37">
        <v>8500</v>
      </c>
      <c r="Z20" s="37">
        <v>8100</v>
      </c>
      <c r="AA20" s="37">
        <v>8100</v>
      </c>
      <c r="AB20" s="37">
        <v>8750</v>
      </c>
      <c r="AC20" s="37">
        <v>8250</v>
      </c>
      <c r="AD20" s="37">
        <v>8100</v>
      </c>
      <c r="AE20" s="37">
        <v>8250</v>
      </c>
      <c r="AF20" s="37">
        <v>8100</v>
      </c>
      <c r="AG20" s="37">
        <v>8500</v>
      </c>
      <c r="AH20" s="37">
        <v>8250</v>
      </c>
      <c r="AI20" s="37">
        <v>9000</v>
      </c>
      <c r="AJ20" s="37">
        <v>8200</v>
      </c>
      <c r="AK20" s="37">
        <v>8350</v>
      </c>
      <c r="AL20" s="37">
        <v>9050</v>
      </c>
      <c r="AM20" s="37">
        <v>9000</v>
      </c>
      <c r="AN20" s="37">
        <v>8150</v>
      </c>
      <c r="AO20" s="37">
        <v>8250</v>
      </c>
      <c r="AP20" s="37">
        <v>8500</v>
      </c>
      <c r="AQ20" s="37">
        <v>8400</v>
      </c>
      <c r="AR20" s="37">
        <v>8300</v>
      </c>
      <c r="AS20" s="37">
        <v>9050</v>
      </c>
      <c r="AT20" s="37">
        <v>8150</v>
      </c>
      <c r="AU20" s="37">
        <v>8450</v>
      </c>
      <c r="AV20" s="37">
        <v>9400</v>
      </c>
      <c r="AW20" s="37">
        <v>8050</v>
      </c>
      <c r="AX20" s="37">
        <v>8550</v>
      </c>
      <c r="AY20" s="37">
        <v>8600</v>
      </c>
      <c r="AZ20" s="37">
        <v>8750</v>
      </c>
      <c r="BA20" s="37">
        <v>8400</v>
      </c>
      <c r="BB20" s="37">
        <v>9000</v>
      </c>
      <c r="BC20" s="37">
        <v>8350</v>
      </c>
      <c r="BD20" s="37">
        <v>8500</v>
      </c>
      <c r="BE20" s="37">
        <v>8500</v>
      </c>
      <c r="BF20" s="37">
        <v>8300</v>
      </c>
      <c r="BG20" s="37">
        <v>8050</v>
      </c>
      <c r="BH20" s="37">
        <v>8450</v>
      </c>
      <c r="BI20" s="37">
        <v>8350</v>
      </c>
      <c r="BJ20" s="37">
        <v>8500</v>
      </c>
      <c r="BK20" s="37">
        <v>8300</v>
      </c>
      <c r="BL20" s="37">
        <v>8500</v>
      </c>
      <c r="BM20" s="37">
        <v>8500</v>
      </c>
      <c r="BN20" s="37">
        <v>8300</v>
      </c>
      <c r="BO20" s="37">
        <v>8050</v>
      </c>
      <c r="BP20" s="37">
        <v>8350</v>
      </c>
      <c r="BQ20" s="37">
        <v>8400</v>
      </c>
      <c r="BR20" s="37">
        <v>9000</v>
      </c>
      <c r="BS20" s="37">
        <v>8700</v>
      </c>
      <c r="BT20" s="37">
        <v>7950</v>
      </c>
      <c r="BU20" s="37">
        <v>8100</v>
      </c>
      <c r="BV20" s="37">
        <v>8250</v>
      </c>
      <c r="BW20" s="37">
        <v>8350</v>
      </c>
      <c r="BX20" s="37">
        <v>8400</v>
      </c>
      <c r="BY20" s="37">
        <v>8100</v>
      </c>
      <c r="BZ20" s="37">
        <v>8400</v>
      </c>
      <c r="CA20" s="37">
        <v>8100</v>
      </c>
      <c r="CB20" s="37">
        <v>8050</v>
      </c>
      <c r="CC20" s="37"/>
      <c r="CD20" s="33"/>
    </row>
    <row r="21" spans="1:82" x14ac:dyDescent="0.2">
      <c r="A21" s="33">
        <v>510</v>
      </c>
      <c r="B21" s="33" t="s">
        <v>6763</v>
      </c>
      <c r="C21" s="34"/>
      <c r="D21" s="37">
        <v>7050</v>
      </c>
      <c r="E21" s="37">
        <v>6750</v>
      </c>
      <c r="F21" s="37">
        <v>6350</v>
      </c>
      <c r="G21" s="37">
        <v>6900</v>
      </c>
      <c r="H21" s="37">
        <v>6250</v>
      </c>
      <c r="I21" s="37">
        <v>6650</v>
      </c>
      <c r="J21" s="37">
        <v>6550</v>
      </c>
      <c r="K21" s="37">
        <v>6750</v>
      </c>
      <c r="L21" s="37">
        <v>6450</v>
      </c>
      <c r="M21" s="37">
        <v>6400</v>
      </c>
      <c r="N21" s="37">
        <v>6300</v>
      </c>
      <c r="O21" s="37">
        <v>6750</v>
      </c>
      <c r="P21" s="37">
        <v>6600</v>
      </c>
      <c r="Q21" s="37">
        <v>6650</v>
      </c>
      <c r="R21" s="37">
        <v>6800</v>
      </c>
      <c r="S21" s="37">
        <v>6400</v>
      </c>
      <c r="T21" s="37">
        <v>6400</v>
      </c>
      <c r="U21" s="37">
        <v>7000</v>
      </c>
      <c r="V21" s="37">
        <v>6350</v>
      </c>
      <c r="W21" s="37">
        <v>6650</v>
      </c>
      <c r="X21" s="37">
        <v>6300</v>
      </c>
      <c r="Y21" s="37">
        <v>6200</v>
      </c>
      <c r="Z21" s="37">
        <v>6200</v>
      </c>
      <c r="AA21" s="37">
        <v>6500</v>
      </c>
      <c r="AB21" s="37">
        <v>6800</v>
      </c>
      <c r="AC21" s="37">
        <v>6400</v>
      </c>
      <c r="AD21" s="37">
        <v>6100</v>
      </c>
      <c r="AE21" s="37">
        <v>6100</v>
      </c>
      <c r="AF21" s="37">
        <v>6500</v>
      </c>
      <c r="AG21" s="37">
        <v>6700</v>
      </c>
      <c r="AH21" s="37">
        <v>6400</v>
      </c>
      <c r="AI21" s="37">
        <v>6750</v>
      </c>
      <c r="AJ21" s="37">
        <v>6500</v>
      </c>
      <c r="AK21" s="37">
        <v>6500</v>
      </c>
      <c r="AL21" s="37">
        <v>7050</v>
      </c>
      <c r="AM21" s="37">
        <v>7050</v>
      </c>
      <c r="AN21" s="37">
        <v>6200</v>
      </c>
      <c r="AO21" s="37">
        <v>6400</v>
      </c>
      <c r="AP21" s="37">
        <v>6700</v>
      </c>
      <c r="AQ21" s="37">
        <v>6450</v>
      </c>
      <c r="AR21" s="37">
        <v>6350</v>
      </c>
      <c r="AS21" s="37">
        <v>7100</v>
      </c>
      <c r="AT21" s="37">
        <v>6400</v>
      </c>
      <c r="AU21" s="37">
        <v>6650</v>
      </c>
      <c r="AV21" s="37">
        <v>7300</v>
      </c>
      <c r="AW21" s="37">
        <v>6200</v>
      </c>
      <c r="AX21" s="37">
        <v>6700</v>
      </c>
      <c r="AY21" s="37">
        <v>6700</v>
      </c>
      <c r="AZ21" s="37">
        <v>6900</v>
      </c>
      <c r="BA21" s="37">
        <v>6400</v>
      </c>
      <c r="BB21" s="37">
        <v>6350</v>
      </c>
      <c r="BC21" s="37">
        <v>6400</v>
      </c>
      <c r="BD21" s="37">
        <v>6600</v>
      </c>
      <c r="BE21" s="37">
        <v>6650</v>
      </c>
      <c r="BF21" s="37">
        <v>6300</v>
      </c>
      <c r="BG21" s="37">
        <v>6450</v>
      </c>
      <c r="BH21" s="37">
        <v>6600</v>
      </c>
      <c r="BI21" s="37">
        <v>6500</v>
      </c>
      <c r="BJ21" s="37">
        <v>6600</v>
      </c>
      <c r="BK21" s="37">
        <v>6500</v>
      </c>
      <c r="BL21" s="37">
        <v>6700</v>
      </c>
      <c r="BM21" s="37">
        <v>6700</v>
      </c>
      <c r="BN21" s="37">
        <v>6500</v>
      </c>
      <c r="BO21" s="37">
        <v>6300</v>
      </c>
      <c r="BP21" s="37">
        <v>6400</v>
      </c>
      <c r="BQ21" s="37">
        <v>6400</v>
      </c>
      <c r="BR21" s="37">
        <v>6350</v>
      </c>
      <c r="BS21" s="37">
        <v>6450</v>
      </c>
      <c r="BT21" s="37">
        <v>6350</v>
      </c>
      <c r="BU21" s="37">
        <v>6100</v>
      </c>
      <c r="BV21" s="37">
        <v>6150</v>
      </c>
      <c r="BW21" s="37">
        <v>6300</v>
      </c>
      <c r="BX21" s="37">
        <v>6250</v>
      </c>
      <c r="BY21" s="37">
        <v>6100</v>
      </c>
      <c r="BZ21" s="37">
        <v>6450</v>
      </c>
      <c r="CA21" s="37">
        <v>6200</v>
      </c>
      <c r="CB21" s="37">
        <v>6350</v>
      </c>
      <c r="CC21" s="37"/>
      <c r="CD21" s="33"/>
    </row>
    <row r="22" spans="1:82" x14ac:dyDescent="0.2">
      <c r="A22" s="33" t="s">
        <v>6764</v>
      </c>
      <c r="B22" s="33" t="s">
        <v>6765</v>
      </c>
      <c r="C22" s="34"/>
      <c r="D22" s="37">
        <v>9650</v>
      </c>
      <c r="E22" s="37">
        <v>9350</v>
      </c>
      <c r="F22" s="37">
        <v>9150</v>
      </c>
      <c r="G22" s="37">
        <v>9350</v>
      </c>
      <c r="H22" s="37">
        <v>8800</v>
      </c>
      <c r="I22" s="37">
        <v>9150</v>
      </c>
      <c r="J22" s="37">
        <v>9150</v>
      </c>
      <c r="K22" s="37">
        <v>9450</v>
      </c>
      <c r="L22" s="37">
        <v>9050</v>
      </c>
      <c r="M22" s="37">
        <v>9400</v>
      </c>
      <c r="N22" s="37">
        <v>8900</v>
      </c>
      <c r="O22" s="37">
        <v>9400</v>
      </c>
      <c r="P22" s="37">
        <v>9350</v>
      </c>
      <c r="Q22" s="37">
        <v>9450</v>
      </c>
      <c r="R22" s="37">
        <v>9300</v>
      </c>
      <c r="S22" s="37">
        <v>8850</v>
      </c>
      <c r="T22" s="37">
        <v>8950</v>
      </c>
      <c r="U22" s="37">
        <v>9450</v>
      </c>
      <c r="V22" s="37">
        <v>9000</v>
      </c>
      <c r="W22" s="37">
        <v>8950</v>
      </c>
      <c r="X22" s="37">
        <v>8850</v>
      </c>
      <c r="Y22" s="37">
        <v>9200</v>
      </c>
      <c r="Z22" s="37">
        <v>8950</v>
      </c>
      <c r="AA22" s="37">
        <v>9000</v>
      </c>
      <c r="AB22" s="37">
        <v>9400</v>
      </c>
      <c r="AC22" s="37">
        <v>9000</v>
      </c>
      <c r="AD22" s="37">
        <v>8550</v>
      </c>
      <c r="AE22" s="37">
        <v>8400</v>
      </c>
      <c r="AF22" s="37">
        <v>9000</v>
      </c>
      <c r="AG22" s="37">
        <v>9050</v>
      </c>
      <c r="AH22" s="37">
        <v>9400</v>
      </c>
      <c r="AI22" s="37">
        <v>9350</v>
      </c>
      <c r="AJ22" s="37">
        <v>8900</v>
      </c>
      <c r="AK22" s="37">
        <v>9250</v>
      </c>
      <c r="AL22" s="37">
        <v>9700</v>
      </c>
      <c r="AM22" s="37">
        <v>9700</v>
      </c>
      <c r="AN22" s="37">
        <v>9000</v>
      </c>
      <c r="AO22" s="37">
        <v>9150</v>
      </c>
      <c r="AP22" s="37">
        <v>9050</v>
      </c>
      <c r="AQ22" s="37">
        <v>8900</v>
      </c>
      <c r="AR22" s="37">
        <v>9350</v>
      </c>
      <c r="AS22" s="37">
        <v>9700</v>
      </c>
      <c r="AT22" s="37">
        <v>8800</v>
      </c>
      <c r="AU22" s="37">
        <v>9050</v>
      </c>
      <c r="AV22" s="37">
        <v>10000</v>
      </c>
      <c r="AW22" s="37">
        <v>8800</v>
      </c>
      <c r="AX22" s="37">
        <v>9100</v>
      </c>
      <c r="AY22" s="37">
        <v>9150</v>
      </c>
      <c r="AZ22" s="37">
        <v>9400</v>
      </c>
      <c r="BA22" s="37">
        <v>9050</v>
      </c>
      <c r="BB22" s="37">
        <v>9200</v>
      </c>
      <c r="BC22" s="37">
        <v>9400</v>
      </c>
      <c r="BD22" s="37">
        <v>9400</v>
      </c>
      <c r="BE22" s="37">
        <v>9600</v>
      </c>
      <c r="BF22" s="37">
        <v>8800</v>
      </c>
      <c r="BG22" s="37">
        <v>8950</v>
      </c>
      <c r="BH22" s="37">
        <v>9050</v>
      </c>
      <c r="BI22" s="37">
        <v>9150</v>
      </c>
      <c r="BJ22" s="37">
        <v>9300</v>
      </c>
      <c r="BK22" s="37">
        <v>8750</v>
      </c>
      <c r="BL22" s="37">
        <v>9050</v>
      </c>
      <c r="BM22" s="37">
        <v>9050</v>
      </c>
      <c r="BN22" s="37">
        <v>9050</v>
      </c>
      <c r="BO22" s="37">
        <v>8700</v>
      </c>
      <c r="BP22" s="37">
        <v>9400</v>
      </c>
      <c r="BQ22" s="37">
        <v>8850</v>
      </c>
      <c r="BR22" s="37">
        <v>9200</v>
      </c>
      <c r="BS22" s="37">
        <v>9100</v>
      </c>
      <c r="BT22" s="37">
        <v>8850</v>
      </c>
      <c r="BU22" s="37">
        <v>8550</v>
      </c>
      <c r="BV22" s="37">
        <v>8900</v>
      </c>
      <c r="BW22" s="37">
        <v>9400</v>
      </c>
      <c r="BX22" s="37">
        <v>8700</v>
      </c>
      <c r="BY22" s="37">
        <v>8550</v>
      </c>
      <c r="BZ22" s="37">
        <v>8800</v>
      </c>
      <c r="CA22" s="37">
        <v>9000</v>
      </c>
      <c r="CB22" s="37">
        <v>8650</v>
      </c>
      <c r="CC22" s="37"/>
      <c r="CD22" s="33"/>
    </row>
    <row r="23" spans="1:82" x14ac:dyDescent="0.2">
      <c r="A23" s="33" t="s">
        <v>6766</v>
      </c>
      <c r="B23" s="33" t="s">
        <v>6767</v>
      </c>
      <c r="C23" s="34"/>
      <c r="D23" s="37">
        <v>8300</v>
      </c>
      <c r="E23" s="37">
        <v>7750</v>
      </c>
      <c r="F23" s="37">
        <v>7700</v>
      </c>
      <c r="G23" s="37">
        <v>8100</v>
      </c>
      <c r="H23" s="37">
        <v>7450</v>
      </c>
      <c r="I23" s="37">
        <v>7800</v>
      </c>
      <c r="J23" s="37">
        <v>7950</v>
      </c>
      <c r="K23" s="37">
        <v>7900</v>
      </c>
      <c r="L23" s="37">
        <v>7800</v>
      </c>
      <c r="M23" s="37">
        <v>8000</v>
      </c>
      <c r="N23" s="37">
        <v>7650</v>
      </c>
      <c r="O23" s="37">
        <v>7800</v>
      </c>
      <c r="P23" s="37">
        <v>7850</v>
      </c>
      <c r="Q23" s="37">
        <v>7850</v>
      </c>
      <c r="R23" s="37">
        <v>8000</v>
      </c>
      <c r="S23" s="37">
        <v>7550</v>
      </c>
      <c r="T23" s="37">
        <v>7500</v>
      </c>
      <c r="U23" s="37">
        <v>8150</v>
      </c>
      <c r="V23" s="37">
        <v>7700</v>
      </c>
      <c r="W23" s="37">
        <v>7800</v>
      </c>
      <c r="X23" s="37">
        <v>7600</v>
      </c>
      <c r="Y23" s="37">
        <v>7500</v>
      </c>
      <c r="Z23" s="37">
        <v>7500</v>
      </c>
      <c r="AA23" s="37">
        <v>7550</v>
      </c>
      <c r="AB23" s="37">
        <v>8100</v>
      </c>
      <c r="AC23" s="37">
        <v>7650</v>
      </c>
      <c r="AD23" s="37">
        <v>7350</v>
      </c>
      <c r="AE23" s="37">
        <v>7400</v>
      </c>
      <c r="AF23" s="37">
        <v>7550</v>
      </c>
      <c r="AG23" s="37">
        <v>7900</v>
      </c>
      <c r="AH23" s="37">
        <v>8050</v>
      </c>
      <c r="AI23" s="37">
        <v>8050</v>
      </c>
      <c r="AJ23" s="37">
        <v>7600</v>
      </c>
      <c r="AK23" s="37">
        <v>8000</v>
      </c>
      <c r="AL23" s="37">
        <v>8350</v>
      </c>
      <c r="AM23" s="37">
        <v>8300</v>
      </c>
      <c r="AN23" s="37">
        <v>7550</v>
      </c>
      <c r="AO23" s="37">
        <v>7700</v>
      </c>
      <c r="AP23" s="37">
        <v>7900</v>
      </c>
      <c r="AQ23" s="37">
        <v>7550</v>
      </c>
      <c r="AR23" s="37">
        <v>8350</v>
      </c>
      <c r="AS23" s="37">
        <v>8400</v>
      </c>
      <c r="AT23" s="37">
        <v>7500</v>
      </c>
      <c r="AU23" s="37">
        <v>7900</v>
      </c>
      <c r="AV23" s="37">
        <v>8750</v>
      </c>
      <c r="AW23" s="37">
        <v>7550</v>
      </c>
      <c r="AX23" s="37">
        <v>7750</v>
      </c>
      <c r="AY23" s="37">
        <v>7900</v>
      </c>
      <c r="AZ23" s="37">
        <v>7900</v>
      </c>
      <c r="BA23" s="37">
        <v>7850</v>
      </c>
      <c r="BB23" s="37">
        <v>7800</v>
      </c>
      <c r="BC23" s="37">
        <v>7950</v>
      </c>
      <c r="BD23" s="37">
        <v>8200</v>
      </c>
      <c r="BE23" s="37">
        <v>8450</v>
      </c>
      <c r="BF23" s="37">
        <v>7600</v>
      </c>
      <c r="BG23" s="37">
        <v>7650</v>
      </c>
      <c r="BH23" s="37">
        <v>7850</v>
      </c>
      <c r="BI23" s="37">
        <v>8000</v>
      </c>
      <c r="BJ23" s="37">
        <v>8050</v>
      </c>
      <c r="BK23" s="37">
        <v>7500</v>
      </c>
      <c r="BL23" s="37">
        <v>7900</v>
      </c>
      <c r="BM23" s="37">
        <v>7900</v>
      </c>
      <c r="BN23" s="37">
        <v>7750</v>
      </c>
      <c r="BO23" s="37">
        <v>7450</v>
      </c>
      <c r="BP23" s="37">
        <v>7950</v>
      </c>
      <c r="BQ23" s="37">
        <v>7500</v>
      </c>
      <c r="BR23" s="37">
        <v>7800</v>
      </c>
      <c r="BS23" s="37">
        <v>7300</v>
      </c>
      <c r="BT23" s="37">
        <v>7600</v>
      </c>
      <c r="BU23" s="37">
        <v>7350</v>
      </c>
      <c r="BV23" s="37">
        <v>7700</v>
      </c>
      <c r="BW23" s="37">
        <v>7950</v>
      </c>
      <c r="BX23" s="37">
        <v>7550</v>
      </c>
      <c r="BY23" s="37">
        <v>7350</v>
      </c>
      <c r="BZ23" s="37">
        <v>7550</v>
      </c>
      <c r="CA23" s="37">
        <v>7550</v>
      </c>
      <c r="CB23" s="37">
        <v>7350</v>
      </c>
      <c r="CC23" s="37"/>
      <c r="CD23" s="33"/>
    </row>
    <row r="24" spans="1:82" x14ac:dyDescent="0.2">
      <c r="A24" s="33">
        <v>512</v>
      </c>
      <c r="B24" s="33" t="s">
        <v>6768</v>
      </c>
      <c r="C24" s="34"/>
      <c r="D24" s="37">
        <v>5650</v>
      </c>
      <c r="E24" s="37">
        <v>5400</v>
      </c>
      <c r="F24" s="37">
        <v>5000</v>
      </c>
      <c r="G24" s="37">
        <v>5300</v>
      </c>
      <c r="H24" s="37">
        <v>5050</v>
      </c>
      <c r="I24" s="37">
        <v>5400</v>
      </c>
      <c r="J24" s="37">
        <v>5400</v>
      </c>
      <c r="K24" s="37">
        <v>5700</v>
      </c>
      <c r="L24" s="37">
        <v>5300</v>
      </c>
      <c r="M24" s="37">
        <v>5350</v>
      </c>
      <c r="N24" s="37">
        <v>5150</v>
      </c>
      <c r="O24" s="37">
        <v>5600</v>
      </c>
      <c r="P24" s="37">
        <v>5650</v>
      </c>
      <c r="Q24" s="37">
        <v>5400</v>
      </c>
      <c r="R24" s="37">
        <v>5300</v>
      </c>
      <c r="S24" s="37">
        <v>5300</v>
      </c>
      <c r="T24" s="37">
        <v>5200</v>
      </c>
      <c r="U24" s="37">
        <v>5600</v>
      </c>
      <c r="V24" s="37">
        <v>5250</v>
      </c>
      <c r="W24" s="37">
        <v>5250</v>
      </c>
      <c r="X24" s="37">
        <v>5100</v>
      </c>
      <c r="Y24" s="37">
        <v>5000</v>
      </c>
      <c r="Z24" s="37">
        <v>5100</v>
      </c>
      <c r="AA24" s="37">
        <v>5200</v>
      </c>
      <c r="AB24" s="37">
        <v>5450</v>
      </c>
      <c r="AC24" s="37">
        <v>5250</v>
      </c>
      <c r="AD24" s="37">
        <v>4950</v>
      </c>
      <c r="AE24" s="37">
        <v>5100</v>
      </c>
      <c r="AF24" s="37">
        <v>5200</v>
      </c>
      <c r="AG24" s="37">
        <v>5400</v>
      </c>
      <c r="AH24" s="37">
        <v>5150</v>
      </c>
      <c r="AI24" s="37">
        <v>5550</v>
      </c>
      <c r="AJ24" s="37">
        <v>5050</v>
      </c>
      <c r="AK24" s="37">
        <v>5500</v>
      </c>
      <c r="AL24" s="37">
        <v>5650</v>
      </c>
      <c r="AM24" s="37">
        <v>5600</v>
      </c>
      <c r="AN24" s="37">
        <v>5100</v>
      </c>
      <c r="AO24" s="37">
        <v>5250</v>
      </c>
      <c r="AP24" s="37">
        <v>5400</v>
      </c>
      <c r="AQ24" s="37">
        <v>5200</v>
      </c>
      <c r="AR24" s="37">
        <v>5500</v>
      </c>
      <c r="AS24" s="37">
        <v>5550</v>
      </c>
      <c r="AT24" s="37">
        <v>4900</v>
      </c>
      <c r="AU24" s="37">
        <v>5250</v>
      </c>
      <c r="AV24" s="37">
        <v>6200</v>
      </c>
      <c r="AW24" s="37">
        <v>5150</v>
      </c>
      <c r="AX24" s="37">
        <v>5500</v>
      </c>
      <c r="AY24" s="37">
        <v>5250</v>
      </c>
      <c r="AZ24" s="37">
        <v>5500</v>
      </c>
      <c r="BA24" s="37">
        <v>5250</v>
      </c>
      <c r="BB24" s="37">
        <v>5100</v>
      </c>
      <c r="BC24" s="37">
        <v>5350</v>
      </c>
      <c r="BD24" s="37">
        <v>5250</v>
      </c>
      <c r="BE24" s="37">
        <v>5550</v>
      </c>
      <c r="BF24" s="37">
        <v>5000</v>
      </c>
      <c r="BG24" s="37">
        <v>5100</v>
      </c>
      <c r="BH24" s="37">
        <v>5200</v>
      </c>
      <c r="BI24" s="37">
        <v>5100</v>
      </c>
      <c r="BJ24" s="37">
        <v>5150</v>
      </c>
      <c r="BK24" s="37">
        <v>5200</v>
      </c>
      <c r="BL24" s="37">
        <v>5400</v>
      </c>
      <c r="BM24" s="37">
        <v>5400</v>
      </c>
      <c r="BN24" s="37">
        <v>5150</v>
      </c>
      <c r="BO24" s="37">
        <v>5050</v>
      </c>
      <c r="BP24" s="37">
        <v>5350</v>
      </c>
      <c r="BQ24" s="37">
        <v>5200</v>
      </c>
      <c r="BR24" s="37">
        <v>5100</v>
      </c>
      <c r="BS24" s="37">
        <v>5350</v>
      </c>
      <c r="BT24" s="37">
        <v>5250</v>
      </c>
      <c r="BU24" s="37">
        <v>4950</v>
      </c>
      <c r="BV24" s="37">
        <v>5000</v>
      </c>
      <c r="BW24" s="37">
        <v>5250</v>
      </c>
      <c r="BX24" s="37">
        <v>5200</v>
      </c>
      <c r="BY24" s="37">
        <v>4950</v>
      </c>
      <c r="BZ24" s="37">
        <v>5200</v>
      </c>
      <c r="CA24" s="37">
        <v>5100</v>
      </c>
      <c r="CB24" s="37">
        <v>5150</v>
      </c>
      <c r="CC24" s="37"/>
      <c r="CD24" s="33" t="s">
        <v>6769</v>
      </c>
    </row>
    <row r="25" spans="1:82" x14ac:dyDescent="0.2">
      <c r="A25" s="33">
        <v>513</v>
      </c>
      <c r="B25" s="33" t="s">
        <v>6770</v>
      </c>
      <c r="C25" s="34"/>
      <c r="D25" s="37">
        <v>6300</v>
      </c>
      <c r="E25" s="37">
        <v>6000</v>
      </c>
      <c r="F25" s="37">
        <v>5500</v>
      </c>
      <c r="G25" s="37">
        <v>5700</v>
      </c>
      <c r="H25" s="37">
        <v>5450</v>
      </c>
      <c r="I25" s="37">
        <v>6050</v>
      </c>
      <c r="J25" s="37">
        <v>6150</v>
      </c>
      <c r="K25" s="37">
        <v>6300</v>
      </c>
      <c r="L25" s="37">
        <v>6000</v>
      </c>
      <c r="M25" s="37">
        <v>6000</v>
      </c>
      <c r="N25" s="37">
        <v>5850</v>
      </c>
      <c r="O25" s="37">
        <v>6050</v>
      </c>
      <c r="P25" s="37">
        <v>6100</v>
      </c>
      <c r="Q25" s="37">
        <v>6100</v>
      </c>
      <c r="R25" s="37">
        <v>5950</v>
      </c>
      <c r="S25" s="37">
        <v>5900</v>
      </c>
      <c r="T25" s="37">
        <v>5500</v>
      </c>
      <c r="U25" s="37">
        <v>6300</v>
      </c>
      <c r="V25" s="37">
        <v>5900</v>
      </c>
      <c r="W25" s="37">
        <v>5650</v>
      </c>
      <c r="X25" s="37">
        <v>5900</v>
      </c>
      <c r="Y25" s="37">
        <v>5700</v>
      </c>
      <c r="Z25" s="37">
        <v>5450</v>
      </c>
      <c r="AA25" s="37">
        <v>5850</v>
      </c>
      <c r="AB25" s="37">
        <v>6100</v>
      </c>
      <c r="AC25" s="37">
        <v>5600</v>
      </c>
      <c r="AD25" s="37">
        <v>5450</v>
      </c>
      <c r="AE25" s="37">
        <v>5850</v>
      </c>
      <c r="AF25" s="37">
        <v>5850</v>
      </c>
      <c r="AG25" s="37">
        <v>6100</v>
      </c>
      <c r="AH25" s="37">
        <v>5950</v>
      </c>
      <c r="AI25" s="37">
        <v>5950</v>
      </c>
      <c r="AJ25" s="37">
        <v>5550</v>
      </c>
      <c r="AK25" s="37">
        <v>6000</v>
      </c>
      <c r="AL25" s="37">
        <v>6350</v>
      </c>
      <c r="AM25" s="37">
        <v>6350</v>
      </c>
      <c r="AN25" s="37">
        <v>5400</v>
      </c>
      <c r="AO25" s="37">
        <v>5600</v>
      </c>
      <c r="AP25" s="37">
        <v>6100</v>
      </c>
      <c r="AQ25" s="37">
        <v>5750</v>
      </c>
      <c r="AR25" s="37">
        <v>6150</v>
      </c>
      <c r="AS25" s="37">
        <v>6450</v>
      </c>
      <c r="AT25" s="37">
        <v>5450</v>
      </c>
      <c r="AU25" s="37">
        <v>5700</v>
      </c>
      <c r="AV25" s="37">
        <v>6800</v>
      </c>
      <c r="AW25" s="37">
        <v>5750</v>
      </c>
      <c r="AX25" s="37">
        <v>6000</v>
      </c>
      <c r="AY25" s="37">
        <v>5650</v>
      </c>
      <c r="AZ25" s="37">
        <v>6100</v>
      </c>
      <c r="BA25" s="37">
        <v>6000</v>
      </c>
      <c r="BB25" s="37">
        <v>5600</v>
      </c>
      <c r="BC25" s="37">
        <v>6000</v>
      </c>
      <c r="BD25" s="37">
        <v>6050</v>
      </c>
      <c r="BE25" s="37">
        <v>6200</v>
      </c>
      <c r="BF25" s="37">
        <v>5750</v>
      </c>
      <c r="BG25" s="37">
        <v>5850</v>
      </c>
      <c r="BH25" s="37">
        <v>5700</v>
      </c>
      <c r="BI25" s="37">
        <v>5750</v>
      </c>
      <c r="BJ25" s="37">
        <v>5950</v>
      </c>
      <c r="BK25" s="37">
        <v>5850</v>
      </c>
      <c r="BL25" s="37">
        <v>6100</v>
      </c>
      <c r="BM25" s="37">
        <v>6100</v>
      </c>
      <c r="BN25" s="37">
        <v>5850</v>
      </c>
      <c r="BO25" s="37">
        <v>5600</v>
      </c>
      <c r="BP25" s="37">
        <v>6000</v>
      </c>
      <c r="BQ25" s="37">
        <v>5650</v>
      </c>
      <c r="BR25" s="37">
        <v>5600</v>
      </c>
      <c r="BS25" s="37">
        <v>6000</v>
      </c>
      <c r="BT25" s="37">
        <v>5850</v>
      </c>
      <c r="BU25" s="37">
        <v>5450</v>
      </c>
      <c r="BV25" s="37">
        <v>5650</v>
      </c>
      <c r="BW25" s="37">
        <v>5950</v>
      </c>
      <c r="BX25" s="37">
        <v>5600</v>
      </c>
      <c r="BY25" s="37">
        <v>5450</v>
      </c>
      <c r="BZ25" s="37">
        <v>5700</v>
      </c>
      <c r="CA25" s="37">
        <v>5450</v>
      </c>
      <c r="CB25" s="37">
        <v>5750</v>
      </c>
      <c r="CC25" s="37"/>
      <c r="CD25" s="33"/>
    </row>
    <row r="26" spans="1:82" x14ac:dyDescent="0.2">
      <c r="A26" s="33">
        <v>514</v>
      </c>
      <c r="B26" s="33" t="s">
        <v>6771</v>
      </c>
      <c r="C26" s="34"/>
      <c r="D26" s="37">
        <v>3750</v>
      </c>
      <c r="E26" s="37">
        <v>3550</v>
      </c>
      <c r="F26" s="37">
        <v>3450</v>
      </c>
      <c r="G26" s="37">
        <v>3500</v>
      </c>
      <c r="H26" s="37">
        <v>3350</v>
      </c>
      <c r="I26" s="37">
        <v>3550</v>
      </c>
      <c r="J26" s="37">
        <v>3550</v>
      </c>
      <c r="K26" s="37">
        <v>3700</v>
      </c>
      <c r="L26" s="37">
        <v>3450</v>
      </c>
      <c r="M26" s="37">
        <v>3550</v>
      </c>
      <c r="N26" s="37">
        <v>3450</v>
      </c>
      <c r="O26" s="37">
        <v>3500</v>
      </c>
      <c r="P26" s="37">
        <v>3600</v>
      </c>
      <c r="Q26" s="37">
        <v>3600</v>
      </c>
      <c r="R26" s="37">
        <v>3700</v>
      </c>
      <c r="S26" s="37">
        <v>3500</v>
      </c>
      <c r="T26" s="37">
        <v>3450</v>
      </c>
      <c r="U26" s="37">
        <v>3500</v>
      </c>
      <c r="V26" s="37">
        <v>3400</v>
      </c>
      <c r="W26" s="37">
        <v>3450</v>
      </c>
      <c r="X26" s="37">
        <v>3400</v>
      </c>
      <c r="Y26" s="37">
        <v>3450</v>
      </c>
      <c r="Z26" s="37">
        <v>3350</v>
      </c>
      <c r="AA26" s="37">
        <v>3500</v>
      </c>
      <c r="AB26" s="37">
        <v>3550</v>
      </c>
      <c r="AC26" s="37">
        <v>3550</v>
      </c>
      <c r="AD26" s="37">
        <v>3400</v>
      </c>
      <c r="AE26" s="37">
        <v>3350</v>
      </c>
      <c r="AF26" s="37">
        <v>3500</v>
      </c>
      <c r="AG26" s="37">
        <v>3650</v>
      </c>
      <c r="AH26" s="37">
        <v>3550</v>
      </c>
      <c r="AI26" s="37">
        <v>3600</v>
      </c>
      <c r="AJ26" s="37">
        <v>3500</v>
      </c>
      <c r="AK26" s="37">
        <v>3750</v>
      </c>
      <c r="AL26" s="37">
        <v>3600</v>
      </c>
      <c r="AM26" s="37">
        <v>3700</v>
      </c>
      <c r="AN26" s="37">
        <v>3300</v>
      </c>
      <c r="AO26" s="37">
        <v>3450</v>
      </c>
      <c r="AP26" s="37">
        <v>3650</v>
      </c>
      <c r="AQ26" s="37">
        <v>3500</v>
      </c>
      <c r="AR26" s="37">
        <v>3650</v>
      </c>
      <c r="AS26" s="37">
        <v>3900</v>
      </c>
      <c r="AT26" s="37">
        <v>3350</v>
      </c>
      <c r="AU26" s="37">
        <v>3500</v>
      </c>
      <c r="AV26" s="37">
        <v>3800</v>
      </c>
      <c r="AW26" s="37">
        <v>3400</v>
      </c>
      <c r="AX26" s="37">
        <v>3600</v>
      </c>
      <c r="AY26" s="37">
        <v>3450</v>
      </c>
      <c r="AZ26" s="37">
        <v>3550</v>
      </c>
      <c r="BA26" s="37">
        <v>3400</v>
      </c>
      <c r="BB26" s="37">
        <v>3450</v>
      </c>
      <c r="BC26" s="37">
        <v>3550</v>
      </c>
      <c r="BD26" s="37">
        <v>3650</v>
      </c>
      <c r="BE26" s="37">
        <v>3450</v>
      </c>
      <c r="BF26" s="37">
        <v>3550</v>
      </c>
      <c r="BG26" s="37">
        <v>3300</v>
      </c>
      <c r="BH26" s="37">
        <v>3450</v>
      </c>
      <c r="BI26" s="37">
        <v>3650</v>
      </c>
      <c r="BJ26" s="37">
        <v>3550</v>
      </c>
      <c r="BK26" s="37">
        <v>3500</v>
      </c>
      <c r="BL26" s="37">
        <v>3650</v>
      </c>
      <c r="BM26" s="37">
        <v>3650</v>
      </c>
      <c r="BN26" s="37">
        <v>3500</v>
      </c>
      <c r="BO26" s="37">
        <v>3450</v>
      </c>
      <c r="BP26" s="37">
        <v>3550</v>
      </c>
      <c r="BQ26" s="37">
        <v>3450</v>
      </c>
      <c r="BR26" s="37">
        <v>3450</v>
      </c>
      <c r="BS26" s="37">
        <v>3500</v>
      </c>
      <c r="BT26" s="37">
        <v>3450</v>
      </c>
      <c r="BU26" s="37">
        <v>3400</v>
      </c>
      <c r="BV26" s="37">
        <v>3450</v>
      </c>
      <c r="BW26" s="37">
        <v>3500</v>
      </c>
      <c r="BX26" s="37">
        <v>3450</v>
      </c>
      <c r="BY26" s="37">
        <v>3400</v>
      </c>
      <c r="BZ26" s="37">
        <v>3500</v>
      </c>
      <c r="CA26" s="37">
        <v>3350</v>
      </c>
      <c r="CB26" s="37">
        <v>3350</v>
      </c>
      <c r="CC26" s="37"/>
      <c r="CD26" s="33" t="s">
        <v>6772</v>
      </c>
    </row>
    <row r="27" spans="1:82" x14ac:dyDescent="0.2">
      <c r="A27" s="33">
        <v>515</v>
      </c>
      <c r="B27" s="33" t="s">
        <v>6773</v>
      </c>
      <c r="C27" s="34"/>
      <c r="D27" s="37">
        <v>3950</v>
      </c>
      <c r="E27" s="37">
        <v>3800</v>
      </c>
      <c r="F27" s="37">
        <v>3700</v>
      </c>
      <c r="G27" s="37">
        <v>3850</v>
      </c>
      <c r="H27" s="37">
        <v>3500</v>
      </c>
      <c r="I27" s="37">
        <v>3800</v>
      </c>
      <c r="J27" s="37">
        <v>3800</v>
      </c>
      <c r="K27" s="37">
        <v>3800</v>
      </c>
      <c r="L27" s="37">
        <v>3750</v>
      </c>
      <c r="M27" s="37">
        <v>3750</v>
      </c>
      <c r="N27" s="37">
        <v>3650</v>
      </c>
      <c r="O27" s="37">
        <v>3750</v>
      </c>
      <c r="P27" s="37">
        <v>3800</v>
      </c>
      <c r="Q27" s="37">
        <v>3700</v>
      </c>
      <c r="R27" s="37">
        <v>3850</v>
      </c>
      <c r="S27" s="37">
        <v>3700</v>
      </c>
      <c r="T27" s="37">
        <v>3550</v>
      </c>
      <c r="U27" s="37">
        <v>3850</v>
      </c>
      <c r="V27" s="37">
        <v>3700</v>
      </c>
      <c r="W27" s="37">
        <v>3700</v>
      </c>
      <c r="X27" s="37">
        <v>3800</v>
      </c>
      <c r="Y27" s="37">
        <v>3600</v>
      </c>
      <c r="Z27" s="37">
        <v>3500</v>
      </c>
      <c r="AA27" s="37">
        <v>3700</v>
      </c>
      <c r="AB27" s="37">
        <v>3850</v>
      </c>
      <c r="AC27" s="37">
        <v>3700</v>
      </c>
      <c r="AD27" s="37">
        <v>3550</v>
      </c>
      <c r="AE27" s="37">
        <v>3600</v>
      </c>
      <c r="AF27" s="37">
        <v>3700</v>
      </c>
      <c r="AG27" s="37">
        <v>3900</v>
      </c>
      <c r="AH27" s="37">
        <v>3800</v>
      </c>
      <c r="AI27" s="37">
        <v>3950</v>
      </c>
      <c r="AJ27" s="37">
        <v>3700</v>
      </c>
      <c r="AK27" s="37">
        <v>4000</v>
      </c>
      <c r="AL27" s="37">
        <v>3900</v>
      </c>
      <c r="AM27" s="37">
        <v>3950</v>
      </c>
      <c r="AN27" s="37">
        <v>3500</v>
      </c>
      <c r="AO27" s="37">
        <v>3650</v>
      </c>
      <c r="AP27" s="37">
        <v>3900</v>
      </c>
      <c r="AQ27" s="37">
        <v>3700</v>
      </c>
      <c r="AR27" s="37">
        <v>3850</v>
      </c>
      <c r="AS27" s="37">
        <v>4100</v>
      </c>
      <c r="AT27" s="37">
        <v>3700</v>
      </c>
      <c r="AU27" s="37">
        <v>3750</v>
      </c>
      <c r="AV27" s="37">
        <v>4150</v>
      </c>
      <c r="AW27" s="37">
        <v>3650</v>
      </c>
      <c r="AX27" s="37">
        <v>3850</v>
      </c>
      <c r="AY27" s="37">
        <v>3800</v>
      </c>
      <c r="AZ27" s="37">
        <v>3800</v>
      </c>
      <c r="BA27" s="37">
        <v>3750</v>
      </c>
      <c r="BB27" s="37">
        <v>3700</v>
      </c>
      <c r="BC27" s="37">
        <v>3750</v>
      </c>
      <c r="BD27" s="37">
        <v>4000</v>
      </c>
      <c r="BE27" s="37">
        <v>3800</v>
      </c>
      <c r="BF27" s="37">
        <v>3650</v>
      </c>
      <c r="BG27" s="37">
        <v>3650</v>
      </c>
      <c r="BH27" s="37">
        <v>3750</v>
      </c>
      <c r="BI27" s="37">
        <v>3850</v>
      </c>
      <c r="BJ27" s="37">
        <v>3800</v>
      </c>
      <c r="BK27" s="37">
        <v>3700</v>
      </c>
      <c r="BL27" s="37">
        <v>3900</v>
      </c>
      <c r="BM27" s="37">
        <v>3900</v>
      </c>
      <c r="BN27" s="37">
        <v>3700</v>
      </c>
      <c r="BO27" s="37">
        <v>3700</v>
      </c>
      <c r="BP27" s="37">
        <v>3750</v>
      </c>
      <c r="BQ27" s="37">
        <v>3650</v>
      </c>
      <c r="BR27" s="37">
        <v>3700</v>
      </c>
      <c r="BS27" s="37">
        <v>3650</v>
      </c>
      <c r="BT27" s="37">
        <v>3650</v>
      </c>
      <c r="BU27" s="37">
        <v>3550</v>
      </c>
      <c r="BV27" s="37">
        <v>3600</v>
      </c>
      <c r="BW27" s="37">
        <v>3750</v>
      </c>
      <c r="BX27" s="37">
        <v>3500</v>
      </c>
      <c r="BY27" s="37">
        <v>3550</v>
      </c>
      <c r="BZ27" s="37">
        <v>3600</v>
      </c>
      <c r="CA27" s="37">
        <v>3550</v>
      </c>
      <c r="CB27" s="37">
        <v>3650</v>
      </c>
      <c r="CC27" s="37"/>
      <c r="CD27" s="33" t="s">
        <v>6772</v>
      </c>
    </row>
    <row r="28" spans="1:82" x14ac:dyDescent="0.2">
      <c r="A28" s="33">
        <v>516</v>
      </c>
      <c r="B28" s="33" t="s">
        <v>6774</v>
      </c>
      <c r="C28" s="34"/>
      <c r="D28" s="37">
        <v>9100</v>
      </c>
      <c r="E28" s="37">
        <v>9150</v>
      </c>
      <c r="F28" s="37">
        <v>8450</v>
      </c>
      <c r="G28" s="37">
        <v>9000</v>
      </c>
      <c r="H28" s="37">
        <v>8300</v>
      </c>
      <c r="I28" s="37">
        <v>8800</v>
      </c>
      <c r="J28" s="37">
        <v>8950</v>
      </c>
      <c r="K28" s="37">
        <v>8750</v>
      </c>
      <c r="L28" s="37">
        <v>8550</v>
      </c>
      <c r="M28" s="37">
        <v>8550</v>
      </c>
      <c r="N28" s="37">
        <v>8500</v>
      </c>
      <c r="O28" s="37">
        <v>8750</v>
      </c>
      <c r="P28" s="37">
        <v>8500</v>
      </c>
      <c r="Q28" s="37">
        <v>9000</v>
      </c>
      <c r="R28" s="37">
        <v>8800</v>
      </c>
      <c r="S28" s="37">
        <v>8400</v>
      </c>
      <c r="T28" s="37">
        <v>8400</v>
      </c>
      <c r="U28" s="37">
        <v>8550</v>
      </c>
      <c r="V28" s="37">
        <v>8400</v>
      </c>
      <c r="W28" s="37">
        <v>8600</v>
      </c>
      <c r="X28" s="37">
        <v>8450</v>
      </c>
      <c r="Y28" s="37">
        <v>8450</v>
      </c>
      <c r="Z28" s="37">
        <v>8250</v>
      </c>
      <c r="AA28" s="37">
        <v>8550</v>
      </c>
      <c r="AB28" s="37">
        <v>8850</v>
      </c>
      <c r="AC28" s="37">
        <v>8400</v>
      </c>
      <c r="AD28" s="37">
        <v>8100</v>
      </c>
      <c r="AE28" s="37">
        <v>8350</v>
      </c>
      <c r="AF28" s="37">
        <v>8550</v>
      </c>
      <c r="AG28" s="37">
        <v>8900</v>
      </c>
      <c r="AH28" s="37">
        <v>8550</v>
      </c>
      <c r="AI28" s="37">
        <v>8900</v>
      </c>
      <c r="AJ28" s="37">
        <v>8350</v>
      </c>
      <c r="AK28" s="37">
        <v>8700</v>
      </c>
      <c r="AL28" s="37">
        <v>9200</v>
      </c>
      <c r="AM28" s="37">
        <v>9150</v>
      </c>
      <c r="AN28" s="37">
        <v>8250</v>
      </c>
      <c r="AO28" s="37">
        <v>8400</v>
      </c>
      <c r="AP28" s="37">
        <v>8900</v>
      </c>
      <c r="AQ28" s="37">
        <v>8600</v>
      </c>
      <c r="AR28" s="37">
        <v>8550</v>
      </c>
      <c r="AS28" s="37">
        <v>8950</v>
      </c>
      <c r="AT28" s="37">
        <v>8200</v>
      </c>
      <c r="AU28" s="37">
        <v>8650</v>
      </c>
      <c r="AV28" s="37">
        <v>9450</v>
      </c>
      <c r="AW28" s="37">
        <v>8150</v>
      </c>
      <c r="AX28" s="37">
        <v>8750</v>
      </c>
      <c r="AY28" s="37">
        <v>8900</v>
      </c>
      <c r="AZ28" s="37">
        <v>8750</v>
      </c>
      <c r="BA28" s="37">
        <v>8500</v>
      </c>
      <c r="BB28" s="37">
        <v>8350</v>
      </c>
      <c r="BC28" s="37">
        <v>8450</v>
      </c>
      <c r="BD28" s="37">
        <v>8700</v>
      </c>
      <c r="BE28" s="37">
        <v>8600</v>
      </c>
      <c r="BF28" s="37">
        <v>8300</v>
      </c>
      <c r="BG28" s="37">
        <v>8500</v>
      </c>
      <c r="BH28" s="37">
        <v>8650</v>
      </c>
      <c r="BI28" s="37">
        <v>8500</v>
      </c>
      <c r="BJ28" s="37">
        <v>8600</v>
      </c>
      <c r="BK28" s="37">
        <v>8700</v>
      </c>
      <c r="BL28" s="37">
        <v>8900</v>
      </c>
      <c r="BM28" s="37">
        <v>8900</v>
      </c>
      <c r="BN28" s="37">
        <v>8550</v>
      </c>
      <c r="BO28" s="37">
        <v>8350</v>
      </c>
      <c r="BP28" s="37">
        <v>8400</v>
      </c>
      <c r="BQ28" s="37">
        <v>8600</v>
      </c>
      <c r="BR28" s="37">
        <v>8400</v>
      </c>
      <c r="BS28" s="37">
        <v>8900</v>
      </c>
      <c r="BT28" s="37">
        <v>8350</v>
      </c>
      <c r="BU28" s="37">
        <v>8100</v>
      </c>
      <c r="BV28" s="37">
        <v>8250</v>
      </c>
      <c r="BW28" s="37">
        <v>8550</v>
      </c>
      <c r="BX28" s="37">
        <v>8250</v>
      </c>
      <c r="BY28" s="37">
        <v>8100</v>
      </c>
      <c r="BZ28" s="37">
        <v>8600</v>
      </c>
      <c r="CA28" s="37">
        <v>8250</v>
      </c>
      <c r="CB28" s="37">
        <v>8400</v>
      </c>
      <c r="CC28" s="37"/>
      <c r="CD28" s="33"/>
    </row>
    <row r="29" spans="1:82" x14ac:dyDescent="0.2">
      <c r="A29" s="33">
        <v>518</v>
      </c>
      <c r="B29" s="33" t="s">
        <v>6775</v>
      </c>
      <c r="C29" s="34"/>
      <c r="D29" s="37">
        <v>5800</v>
      </c>
      <c r="E29" s="37">
        <v>5650</v>
      </c>
      <c r="F29" s="37">
        <v>5500</v>
      </c>
      <c r="G29" s="37">
        <v>5450</v>
      </c>
      <c r="H29" s="37">
        <v>5050</v>
      </c>
      <c r="I29" s="37">
        <v>5650</v>
      </c>
      <c r="J29" s="37">
        <v>5600</v>
      </c>
      <c r="K29" s="37">
        <v>5650</v>
      </c>
      <c r="L29" s="37">
        <v>5550</v>
      </c>
      <c r="M29" s="37">
        <v>5550</v>
      </c>
      <c r="N29" s="37">
        <v>5400</v>
      </c>
      <c r="O29" s="37">
        <v>5850</v>
      </c>
      <c r="P29" s="37">
        <v>5600</v>
      </c>
      <c r="Q29" s="37">
        <v>5550</v>
      </c>
      <c r="R29" s="37">
        <v>5650</v>
      </c>
      <c r="S29" s="37">
        <v>5500</v>
      </c>
      <c r="T29" s="37">
        <v>5100</v>
      </c>
      <c r="U29" s="37">
        <v>6100</v>
      </c>
      <c r="V29" s="37">
        <v>5550</v>
      </c>
      <c r="W29" s="37">
        <v>5400</v>
      </c>
      <c r="X29" s="37">
        <v>5350</v>
      </c>
      <c r="Y29" s="37">
        <v>5500</v>
      </c>
      <c r="Z29" s="37">
        <v>5000</v>
      </c>
      <c r="AA29" s="37">
        <v>5400</v>
      </c>
      <c r="AB29" s="37">
        <v>6000</v>
      </c>
      <c r="AC29" s="37">
        <v>5250</v>
      </c>
      <c r="AD29" s="37">
        <v>5350</v>
      </c>
      <c r="AE29" s="37">
        <v>5350</v>
      </c>
      <c r="AF29" s="37">
        <v>5400</v>
      </c>
      <c r="AG29" s="37">
        <v>5650</v>
      </c>
      <c r="AH29" s="37">
        <v>5500</v>
      </c>
      <c r="AI29" s="37">
        <v>6000</v>
      </c>
      <c r="AJ29" s="37">
        <v>5350</v>
      </c>
      <c r="AK29" s="37">
        <v>5850</v>
      </c>
      <c r="AL29" s="37">
        <v>5900</v>
      </c>
      <c r="AM29" s="37">
        <v>5900</v>
      </c>
      <c r="AN29" s="37">
        <v>5050</v>
      </c>
      <c r="AO29" s="37">
        <v>5300</v>
      </c>
      <c r="AP29" s="37">
        <v>5650</v>
      </c>
      <c r="AQ29" s="37">
        <v>5250</v>
      </c>
      <c r="AR29" s="37">
        <v>5550</v>
      </c>
      <c r="AS29" s="37">
        <v>5950</v>
      </c>
      <c r="AT29" s="37">
        <v>5250</v>
      </c>
      <c r="AU29" s="37">
        <v>5400</v>
      </c>
      <c r="AV29" s="37">
        <v>6150</v>
      </c>
      <c r="AW29" s="37">
        <v>5450</v>
      </c>
      <c r="AX29" s="37">
        <v>5900</v>
      </c>
      <c r="AY29" s="37">
        <v>5450</v>
      </c>
      <c r="AZ29" s="37">
        <v>5750</v>
      </c>
      <c r="BA29" s="37">
        <v>5600</v>
      </c>
      <c r="BB29" s="37">
        <v>5500</v>
      </c>
      <c r="BC29" s="37">
        <v>5550</v>
      </c>
      <c r="BD29" s="37">
        <v>5650</v>
      </c>
      <c r="BE29" s="37">
        <v>5650</v>
      </c>
      <c r="BF29" s="37">
        <v>5550</v>
      </c>
      <c r="BG29" s="37">
        <v>5400</v>
      </c>
      <c r="BH29" s="37">
        <v>5350</v>
      </c>
      <c r="BI29" s="37">
        <v>5600</v>
      </c>
      <c r="BJ29" s="37">
        <v>5650</v>
      </c>
      <c r="BK29" s="37">
        <v>5450</v>
      </c>
      <c r="BL29" s="37">
        <v>5650</v>
      </c>
      <c r="BM29" s="37">
        <v>5650</v>
      </c>
      <c r="BN29" s="37">
        <v>5550</v>
      </c>
      <c r="BO29" s="37">
        <v>5450</v>
      </c>
      <c r="BP29" s="37">
        <v>5550</v>
      </c>
      <c r="BQ29" s="37">
        <v>5150</v>
      </c>
      <c r="BR29" s="37">
        <v>5500</v>
      </c>
      <c r="BS29" s="37">
        <v>5550</v>
      </c>
      <c r="BT29" s="37">
        <v>5450</v>
      </c>
      <c r="BU29" s="37">
        <v>5350</v>
      </c>
      <c r="BV29" s="37">
        <v>5450</v>
      </c>
      <c r="BW29" s="37">
        <v>5500</v>
      </c>
      <c r="BX29" s="37">
        <v>5300</v>
      </c>
      <c r="BY29" s="37">
        <v>5350</v>
      </c>
      <c r="BZ29" s="37">
        <v>5200</v>
      </c>
      <c r="CA29" s="37">
        <v>5050</v>
      </c>
      <c r="CB29" s="37">
        <v>5450</v>
      </c>
      <c r="CC29" s="37"/>
      <c r="CD29" s="33"/>
    </row>
    <row r="30" spans="1:82" x14ac:dyDescent="0.2">
      <c r="A30" s="33">
        <v>519</v>
      </c>
      <c r="B30" s="33" t="s">
        <v>6776</v>
      </c>
      <c r="C30" s="34"/>
      <c r="D30" s="37">
        <v>6100</v>
      </c>
      <c r="E30" s="37">
        <v>5650</v>
      </c>
      <c r="F30" s="37">
        <v>6000</v>
      </c>
      <c r="G30" s="37">
        <v>6200</v>
      </c>
      <c r="H30" s="37">
        <v>5600</v>
      </c>
      <c r="I30" s="37">
        <v>5850</v>
      </c>
      <c r="J30" s="37">
        <v>5750</v>
      </c>
      <c r="K30" s="37">
        <v>5650</v>
      </c>
      <c r="L30" s="37">
        <v>5750</v>
      </c>
      <c r="M30" s="37">
        <v>5950</v>
      </c>
      <c r="N30" s="37">
        <v>5600</v>
      </c>
      <c r="O30" s="37">
        <v>5900</v>
      </c>
      <c r="P30" s="37">
        <v>5800</v>
      </c>
      <c r="Q30" s="37">
        <v>5600</v>
      </c>
      <c r="R30" s="37">
        <v>6200</v>
      </c>
      <c r="S30" s="37">
        <v>5850</v>
      </c>
      <c r="T30" s="37">
        <v>5650</v>
      </c>
      <c r="U30" s="37">
        <v>6050</v>
      </c>
      <c r="V30" s="37">
        <v>5700</v>
      </c>
      <c r="W30" s="37">
        <v>5950</v>
      </c>
      <c r="X30" s="37">
        <v>5550</v>
      </c>
      <c r="Y30" s="37">
        <v>5700</v>
      </c>
      <c r="Z30" s="37">
        <v>5600</v>
      </c>
      <c r="AA30" s="37">
        <v>5700</v>
      </c>
      <c r="AB30" s="37">
        <v>6000</v>
      </c>
      <c r="AC30" s="37">
        <v>5750</v>
      </c>
      <c r="AD30" s="37">
        <v>5600</v>
      </c>
      <c r="AE30" s="37">
        <v>5500</v>
      </c>
      <c r="AF30" s="37">
        <v>5700</v>
      </c>
      <c r="AG30" s="37">
        <v>5750</v>
      </c>
      <c r="AH30" s="37">
        <v>5950</v>
      </c>
      <c r="AI30" s="37">
        <v>6150</v>
      </c>
      <c r="AJ30" s="37">
        <v>5800</v>
      </c>
      <c r="AK30" s="37">
        <v>5850</v>
      </c>
      <c r="AL30" s="37">
        <v>6250</v>
      </c>
      <c r="AM30" s="37">
        <v>6150</v>
      </c>
      <c r="AN30" s="37">
        <v>5600</v>
      </c>
      <c r="AO30" s="37">
        <v>5650</v>
      </c>
      <c r="AP30" s="37">
        <v>5750</v>
      </c>
      <c r="AQ30" s="37">
        <v>5750</v>
      </c>
      <c r="AR30" s="37">
        <v>5950</v>
      </c>
      <c r="AS30" s="37">
        <v>6550</v>
      </c>
      <c r="AT30" s="37">
        <v>5750</v>
      </c>
      <c r="AU30" s="37">
        <v>6050</v>
      </c>
      <c r="AV30" s="37">
        <v>6100</v>
      </c>
      <c r="AW30" s="37">
        <v>5500</v>
      </c>
      <c r="AX30" s="37">
        <v>5800</v>
      </c>
      <c r="AY30" s="37">
        <v>5950</v>
      </c>
      <c r="AZ30" s="37">
        <v>5850</v>
      </c>
      <c r="BA30" s="37">
        <v>5750</v>
      </c>
      <c r="BB30" s="37">
        <v>6050</v>
      </c>
      <c r="BC30" s="37">
        <v>5950</v>
      </c>
      <c r="BD30" s="37">
        <v>5900</v>
      </c>
      <c r="BE30" s="37">
        <v>5950</v>
      </c>
      <c r="BF30" s="37">
        <v>5800</v>
      </c>
      <c r="BG30" s="37">
        <v>5500</v>
      </c>
      <c r="BH30" s="37">
        <v>6000</v>
      </c>
      <c r="BI30" s="37">
        <v>6100</v>
      </c>
      <c r="BJ30" s="37">
        <v>6100</v>
      </c>
      <c r="BK30" s="37">
        <v>5500</v>
      </c>
      <c r="BL30" s="37">
        <v>5750</v>
      </c>
      <c r="BM30" s="37">
        <v>5750</v>
      </c>
      <c r="BN30" s="37">
        <v>5700</v>
      </c>
      <c r="BO30" s="37">
        <v>5650</v>
      </c>
      <c r="BP30" s="37">
        <v>5900</v>
      </c>
      <c r="BQ30" s="37">
        <v>5700</v>
      </c>
      <c r="BR30" s="37">
        <v>6000</v>
      </c>
      <c r="BS30" s="37">
        <v>5500</v>
      </c>
      <c r="BT30" s="37">
        <v>5550</v>
      </c>
      <c r="BU30" s="37">
        <v>5600</v>
      </c>
      <c r="BV30" s="37">
        <v>5600</v>
      </c>
      <c r="BW30" s="37">
        <v>5950</v>
      </c>
      <c r="BX30" s="37">
        <v>5450</v>
      </c>
      <c r="BY30" s="37">
        <v>5600</v>
      </c>
      <c r="BZ30" s="37">
        <v>5750</v>
      </c>
      <c r="CA30" s="37">
        <v>5600</v>
      </c>
      <c r="CB30" s="37">
        <v>5250</v>
      </c>
      <c r="CC30" s="37"/>
      <c r="CD30" s="33"/>
    </row>
    <row r="31" spans="1:82" x14ac:dyDescent="0.2">
      <c r="A31" s="33" t="s">
        <v>6777</v>
      </c>
      <c r="B31" s="33" t="s">
        <v>6778</v>
      </c>
      <c r="C31" s="34"/>
      <c r="D31" s="37">
        <v>8100</v>
      </c>
      <c r="E31" s="37">
        <v>7800</v>
      </c>
      <c r="F31" s="37">
        <v>7350</v>
      </c>
      <c r="G31" s="37">
        <v>7850</v>
      </c>
      <c r="H31" s="37">
        <v>7100</v>
      </c>
      <c r="I31" s="37">
        <v>7850</v>
      </c>
      <c r="J31" s="37">
        <v>7850</v>
      </c>
      <c r="K31" s="37">
        <v>7800</v>
      </c>
      <c r="L31" s="37">
        <v>7400</v>
      </c>
      <c r="M31" s="37">
        <v>7300</v>
      </c>
      <c r="N31" s="37">
        <v>7550</v>
      </c>
      <c r="O31" s="37">
        <v>7650</v>
      </c>
      <c r="P31" s="37">
        <v>7500</v>
      </c>
      <c r="Q31" s="37">
        <v>7700</v>
      </c>
      <c r="R31" s="37">
        <v>7900</v>
      </c>
      <c r="S31" s="37">
        <v>7450</v>
      </c>
      <c r="T31" s="37">
        <v>7200</v>
      </c>
      <c r="U31" s="37">
        <v>7700</v>
      </c>
      <c r="V31" s="37">
        <v>7450</v>
      </c>
      <c r="W31" s="37">
        <v>7400</v>
      </c>
      <c r="X31" s="37">
        <v>7600</v>
      </c>
      <c r="Y31" s="37">
        <v>7500</v>
      </c>
      <c r="Z31" s="37">
        <v>7100</v>
      </c>
      <c r="AA31" s="37">
        <v>7450</v>
      </c>
      <c r="AB31" s="37">
        <v>8000</v>
      </c>
      <c r="AC31" s="37">
        <v>7250</v>
      </c>
      <c r="AD31" s="37">
        <v>7150</v>
      </c>
      <c r="AE31" s="37">
        <v>7500</v>
      </c>
      <c r="AF31" s="37">
        <v>7450</v>
      </c>
      <c r="AG31" s="37">
        <v>7800</v>
      </c>
      <c r="AH31" s="37">
        <v>7750</v>
      </c>
      <c r="AI31" s="37">
        <v>8000</v>
      </c>
      <c r="AJ31" s="37">
        <v>7300</v>
      </c>
      <c r="AK31" s="37">
        <v>7700</v>
      </c>
      <c r="AL31" s="37">
        <v>8150</v>
      </c>
      <c r="AM31" s="37">
        <v>8150</v>
      </c>
      <c r="AN31" s="37">
        <v>7100</v>
      </c>
      <c r="AO31" s="37">
        <v>7300</v>
      </c>
      <c r="AP31" s="37">
        <v>7800</v>
      </c>
      <c r="AQ31" s="37">
        <v>7350</v>
      </c>
      <c r="AR31" s="37">
        <v>7700</v>
      </c>
      <c r="AS31" s="37">
        <v>8300</v>
      </c>
      <c r="AT31" s="37">
        <v>7450</v>
      </c>
      <c r="AU31" s="37">
        <v>7550</v>
      </c>
      <c r="AV31" s="37">
        <v>8150</v>
      </c>
      <c r="AW31" s="37">
        <v>7250</v>
      </c>
      <c r="AX31" s="37">
        <v>7950</v>
      </c>
      <c r="AY31" s="37">
        <v>7750</v>
      </c>
      <c r="AZ31" s="37">
        <v>7800</v>
      </c>
      <c r="BA31" s="37">
        <v>7650</v>
      </c>
      <c r="BB31" s="37">
        <v>7350</v>
      </c>
      <c r="BC31" s="37">
        <v>7300</v>
      </c>
      <c r="BD31" s="37">
        <v>7850</v>
      </c>
      <c r="BE31" s="37">
        <v>7700</v>
      </c>
      <c r="BF31" s="37">
        <v>7350</v>
      </c>
      <c r="BG31" s="37">
        <v>7400</v>
      </c>
      <c r="BH31" s="37">
        <v>7500</v>
      </c>
      <c r="BI31" s="37">
        <v>7500</v>
      </c>
      <c r="BJ31" s="37">
        <v>7650</v>
      </c>
      <c r="BK31" s="37">
        <v>7600</v>
      </c>
      <c r="BL31" s="37">
        <v>7800</v>
      </c>
      <c r="BM31" s="37">
        <v>7800</v>
      </c>
      <c r="BN31" s="37">
        <v>7650</v>
      </c>
      <c r="BO31" s="37">
        <v>7200</v>
      </c>
      <c r="BP31" s="37">
        <v>7300</v>
      </c>
      <c r="BQ31" s="37">
        <v>7350</v>
      </c>
      <c r="BR31" s="37">
        <v>7400</v>
      </c>
      <c r="BS31" s="37">
        <v>7600</v>
      </c>
      <c r="BT31" s="37">
        <v>7500</v>
      </c>
      <c r="BU31" s="37">
        <v>7150</v>
      </c>
      <c r="BV31" s="37">
        <v>7700</v>
      </c>
      <c r="BW31" s="37">
        <v>7300</v>
      </c>
      <c r="BX31" s="37">
        <v>7200</v>
      </c>
      <c r="BY31" s="37">
        <v>7150</v>
      </c>
      <c r="BZ31" s="37">
        <v>7350</v>
      </c>
      <c r="CA31" s="37">
        <v>7150</v>
      </c>
      <c r="CB31" s="37">
        <v>7300</v>
      </c>
      <c r="CC31" s="37"/>
      <c r="CD31" s="33"/>
    </row>
    <row r="32" spans="1:82" x14ac:dyDescent="0.2">
      <c r="A32" s="33" t="s">
        <v>6779</v>
      </c>
      <c r="B32" s="33" t="s">
        <v>6780</v>
      </c>
      <c r="C32" s="34"/>
      <c r="D32" s="37">
        <v>9400</v>
      </c>
      <c r="E32" s="37">
        <v>9000</v>
      </c>
      <c r="F32" s="37">
        <v>8350</v>
      </c>
      <c r="G32" s="37">
        <v>8950</v>
      </c>
      <c r="H32" s="37">
        <v>8150</v>
      </c>
      <c r="I32" s="37">
        <v>9050</v>
      </c>
      <c r="J32" s="37">
        <v>8900</v>
      </c>
      <c r="K32" s="37">
        <v>8900</v>
      </c>
      <c r="L32" s="37">
        <v>8650</v>
      </c>
      <c r="M32" s="37">
        <v>8200</v>
      </c>
      <c r="N32" s="37">
        <v>8500</v>
      </c>
      <c r="O32" s="37">
        <v>9000</v>
      </c>
      <c r="P32" s="37">
        <v>8700</v>
      </c>
      <c r="Q32" s="37">
        <v>8850</v>
      </c>
      <c r="R32" s="37">
        <v>8800</v>
      </c>
      <c r="S32" s="37">
        <v>8500</v>
      </c>
      <c r="T32" s="37">
        <v>8550</v>
      </c>
      <c r="U32" s="37">
        <v>8950</v>
      </c>
      <c r="V32" s="37">
        <v>8450</v>
      </c>
      <c r="W32" s="37">
        <v>8450</v>
      </c>
      <c r="X32" s="37">
        <v>8250</v>
      </c>
      <c r="Y32" s="37">
        <v>8650</v>
      </c>
      <c r="Z32" s="37">
        <v>8050</v>
      </c>
      <c r="AA32" s="37">
        <v>8350</v>
      </c>
      <c r="AB32" s="37">
        <v>9050</v>
      </c>
      <c r="AC32" s="37">
        <v>8350</v>
      </c>
      <c r="AD32" s="37">
        <v>8000</v>
      </c>
      <c r="AE32" s="37">
        <v>8050</v>
      </c>
      <c r="AF32" s="37">
        <v>8400</v>
      </c>
      <c r="AG32" s="37">
        <v>9000</v>
      </c>
      <c r="AH32" s="37">
        <v>8650</v>
      </c>
      <c r="AI32" s="37">
        <v>9050</v>
      </c>
      <c r="AJ32" s="37">
        <v>8200</v>
      </c>
      <c r="AK32" s="37">
        <v>8650</v>
      </c>
      <c r="AL32" s="37">
        <v>9450</v>
      </c>
      <c r="AM32" s="37">
        <v>9450</v>
      </c>
      <c r="AN32" s="37">
        <v>8100</v>
      </c>
      <c r="AO32" s="37">
        <v>8250</v>
      </c>
      <c r="AP32" s="37">
        <v>9000</v>
      </c>
      <c r="AQ32" s="37">
        <v>8400</v>
      </c>
      <c r="AR32" s="37">
        <v>8550</v>
      </c>
      <c r="AS32" s="37">
        <v>9400</v>
      </c>
      <c r="AT32" s="37">
        <v>8400</v>
      </c>
      <c r="AU32" s="37">
        <v>8600</v>
      </c>
      <c r="AV32" s="37">
        <v>9650</v>
      </c>
      <c r="AW32" s="37">
        <v>8300</v>
      </c>
      <c r="AX32" s="37">
        <v>8900</v>
      </c>
      <c r="AY32" s="37">
        <v>8800</v>
      </c>
      <c r="AZ32" s="37">
        <v>9150</v>
      </c>
      <c r="BA32" s="37">
        <v>8650</v>
      </c>
      <c r="BB32" s="37">
        <v>8350</v>
      </c>
      <c r="BC32" s="37">
        <v>8200</v>
      </c>
      <c r="BD32" s="37">
        <v>8800</v>
      </c>
      <c r="BE32" s="37">
        <v>8750</v>
      </c>
      <c r="BF32" s="37">
        <v>8150</v>
      </c>
      <c r="BG32" s="37">
        <v>8550</v>
      </c>
      <c r="BH32" s="37">
        <v>8550</v>
      </c>
      <c r="BI32" s="37">
        <v>8450</v>
      </c>
      <c r="BJ32" s="37">
        <v>8550</v>
      </c>
      <c r="BK32" s="37">
        <v>8750</v>
      </c>
      <c r="BL32" s="37">
        <v>9000</v>
      </c>
      <c r="BM32" s="37">
        <v>9000</v>
      </c>
      <c r="BN32" s="37">
        <v>8700</v>
      </c>
      <c r="BO32" s="37">
        <v>8100</v>
      </c>
      <c r="BP32" s="37">
        <v>8200</v>
      </c>
      <c r="BQ32" s="37">
        <v>8400</v>
      </c>
      <c r="BR32" s="37">
        <v>8350</v>
      </c>
      <c r="BS32" s="37">
        <v>8950</v>
      </c>
      <c r="BT32" s="37">
        <v>8500</v>
      </c>
      <c r="BU32" s="37">
        <v>8000</v>
      </c>
      <c r="BV32" s="37">
        <v>8200</v>
      </c>
      <c r="BW32" s="37">
        <v>8200</v>
      </c>
      <c r="BX32" s="37">
        <v>8250</v>
      </c>
      <c r="BY32" s="37">
        <v>8000</v>
      </c>
      <c r="BZ32" s="37">
        <v>8450</v>
      </c>
      <c r="CA32" s="37">
        <v>8100</v>
      </c>
      <c r="CB32" s="37">
        <v>8450</v>
      </c>
      <c r="CC32" s="37"/>
      <c r="CD32" s="33"/>
    </row>
    <row r="33" spans="1:82" x14ac:dyDescent="0.2">
      <c r="A33" s="33">
        <v>522</v>
      </c>
      <c r="B33" s="33" t="s">
        <v>6781</v>
      </c>
      <c r="C33" s="34"/>
      <c r="D33" s="37">
        <v>5750</v>
      </c>
      <c r="E33" s="37">
        <v>5500</v>
      </c>
      <c r="F33" s="37">
        <v>5250</v>
      </c>
      <c r="G33" s="37">
        <v>5600</v>
      </c>
      <c r="H33" s="37">
        <v>5100</v>
      </c>
      <c r="I33" s="37">
        <v>5450</v>
      </c>
      <c r="J33" s="37">
        <v>5450</v>
      </c>
      <c r="K33" s="37">
        <v>5500</v>
      </c>
      <c r="L33" s="37">
        <v>5300</v>
      </c>
      <c r="M33" s="37">
        <v>5400</v>
      </c>
      <c r="N33" s="37">
        <v>5300</v>
      </c>
      <c r="O33" s="37">
        <v>5250</v>
      </c>
      <c r="P33" s="37">
        <v>5400</v>
      </c>
      <c r="Q33" s="37">
        <v>5550</v>
      </c>
      <c r="R33" s="37">
        <v>5600</v>
      </c>
      <c r="S33" s="37">
        <v>5300</v>
      </c>
      <c r="T33" s="37">
        <v>5200</v>
      </c>
      <c r="U33" s="37">
        <v>5450</v>
      </c>
      <c r="V33" s="37">
        <v>5350</v>
      </c>
      <c r="W33" s="37">
        <v>5300</v>
      </c>
      <c r="X33" s="37">
        <v>5250</v>
      </c>
      <c r="Y33" s="37">
        <v>5150</v>
      </c>
      <c r="Z33" s="37">
        <v>4950</v>
      </c>
      <c r="AA33" s="37">
        <v>5250</v>
      </c>
      <c r="AB33" s="37">
        <v>5650</v>
      </c>
      <c r="AC33" s="37">
        <v>5200</v>
      </c>
      <c r="AD33" s="37">
        <v>4950</v>
      </c>
      <c r="AE33" s="37">
        <v>5150</v>
      </c>
      <c r="AF33" s="37">
        <v>5250</v>
      </c>
      <c r="AG33" s="37">
        <v>5450</v>
      </c>
      <c r="AH33" s="37">
        <v>5350</v>
      </c>
      <c r="AI33" s="37">
        <v>5600</v>
      </c>
      <c r="AJ33" s="37">
        <v>5150</v>
      </c>
      <c r="AK33" s="37">
        <v>5350</v>
      </c>
      <c r="AL33" s="37">
        <v>5750</v>
      </c>
      <c r="AM33" s="37">
        <v>5750</v>
      </c>
      <c r="AN33" s="37">
        <v>5100</v>
      </c>
      <c r="AO33" s="37">
        <v>5250</v>
      </c>
      <c r="AP33" s="37">
        <v>5450</v>
      </c>
      <c r="AQ33" s="37">
        <v>5200</v>
      </c>
      <c r="AR33" s="37">
        <v>5200</v>
      </c>
      <c r="AS33" s="37">
        <v>5900</v>
      </c>
      <c r="AT33" s="37">
        <v>5200</v>
      </c>
      <c r="AU33" s="37">
        <v>5400</v>
      </c>
      <c r="AV33" s="37">
        <v>5850</v>
      </c>
      <c r="AW33" s="37">
        <v>5100</v>
      </c>
      <c r="AX33" s="37">
        <v>5500</v>
      </c>
      <c r="AY33" s="37">
        <v>5400</v>
      </c>
      <c r="AZ33" s="37">
        <v>5450</v>
      </c>
      <c r="BA33" s="37">
        <v>5400</v>
      </c>
      <c r="BB33" s="37">
        <v>5250</v>
      </c>
      <c r="BC33" s="37">
        <v>5400</v>
      </c>
      <c r="BD33" s="37">
        <v>5500</v>
      </c>
      <c r="BE33" s="37">
        <v>5550</v>
      </c>
      <c r="BF33" s="37">
        <v>5150</v>
      </c>
      <c r="BG33" s="37">
        <v>5200</v>
      </c>
      <c r="BH33" s="37">
        <v>5350</v>
      </c>
      <c r="BI33" s="37">
        <v>5300</v>
      </c>
      <c r="BJ33" s="37">
        <v>5350</v>
      </c>
      <c r="BK33" s="37">
        <v>5300</v>
      </c>
      <c r="BL33" s="37">
        <v>5450</v>
      </c>
      <c r="BM33" s="37">
        <v>5450</v>
      </c>
      <c r="BN33" s="37">
        <v>5250</v>
      </c>
      <c r="BO33" s="37">
        <v>5100</v>
      </c>
      <c r="BP33" s="37">
        <v>5400</v>
      </c>
      <c r="BQ33" s="37">
        <v>5150</v>
      </c>
      <c r="BR33" s="37">
        <v>5250</v>
      </c>
      <c r="BS33" s="37">
        <v>5200</v>
      </c>
      <c r="BT33" s="37">
        <v>5200</v>
      </c>
      <c r="BU33" s="37">
        <v>4950</v>
      </c>
      <c r="BV33" s="37">
        <v>4950</v>
      </c>
      <c r="BW33" s="37">
        <v>5350</v>
      </c>
      <c r="BX33" s="37">
        <v>5050</v>
      </c>
      <c r="BY33" s="37">
        <v>4950</v>
      </c>
      <c r="BZ33" s="37">
        <v>5200</v>
      </c>
      <c r="CA33" s="37">
        <v>5100</v>
      </c>
      <c r="CB33" s="37">
        <v>5100</v>
      </c>
      <c r="CC33" s="37"/>
      <c r="CD33" s="33" t="s">
        <v>6782</v>
      </c>
    </row>
    <row r="34" spans="1:82" x14ac:dyDescent="0.2">
      <c r="A34" s="33">
        <v>523</v>
      </c>
      <c r="B34" s="33" t="s">
        <v>6783</v>
      </c>
      <c r="C34" s="34"/>
      <c r="D34" s="37">
        <v>6450</v>
      </c>
      <c r="E34" s="37">
        <v>6150</v>
      </c>
      <c r="F34" s="37">
        <v>5550</v>
      </c>
      <c r="G34" s="37">
        <v>6150</v>
      </c>
      <c r="H34" s="37">
        <v>5800</v>
      </c>
      <c r="I34" s="37">
        <v>6100</v>
      </c>
      <c r="J34" s="37">
        <v>6000</v>
      </c>
      <c r="K34" s="37">
        <v>6050</v>
      </c>
      <c r="L34" s="37">
        <v>5950</v>
      </c>
      <c r="M34" s="37">
        <v>6000</v>
      </c>
      <c r="N34" s="37">
        <v>5850</v>
      </c>
      <c r="O34" s="37">
        <v>6300</v>
      </c>
      <c r="P34" s="37">
        <v>6050</v>
      </c>
      <c r="Q34" s="37">
        <v>5950</v>
      </c>
      <c r="R34" s="37">
        <v>6350</v>
      </c>
      <c r="S34" s="37">
        <v>6050</v>
      </c>
      <c r="T34" s="37">
        <v>5850</v>
      </c>
      <c r="U34" s="37">
        <v>6100</v>
      </c>
      <c r="V34" s="37">
        <v>5850</v>
      </c>
      <c r="W34" s="37">
        <v>6050</v>
      </c>
      <c r="X34" s="37">
        <v>5900</v>
      </c>
      <c r="Y34" s="37">
        <v>5750</v>
      </c>
      <c r="Z34" s="37">
        <v>5750</v>
      </c>
      <c r="AA34" s="37">
        <v>6000</v>
      </c>
      <c r="AB34" s="37">
        <v>6000</v>
      </c>
      <c r="AC34" s="37">
        <v>5900</v>
      </c>
      <c r="AD34" s="37">
        <v>5600</v>
      </c>
      <c r="AE34" s="37">
        <v>5800</v>
      </c>
      <c r="AF34" s="37">
        <v>6000</v>
      </c>
      <c r="AG34" s="37">
        <v>6150</v>
      </c>
      <c r="AH34" s="37">
        <v>5900</v>
      </c>
      <c r="AI34" s="37">
        <v>6000</v>
      </c>
      <c r="AJ34" s="37">
        <v>6100</v>
      </c>
      <c r="AK34" s="37">
        <v>6100</v>
      </c>
      <c r="AL34" s="37">
        <v>6550</v>
      </c>
      <c r="AM34" s="37">
        <v>6500</v>
      </c>
      <c r="AN34" s="37">
        <v>5750</v>
      </c>
      <c r="AO34" s="37">
        <v>5950</v>
      </c>
      <c r="AP34" s="37">
        <v>6150</v>
      </c>
      <c r="AQ34" s="37">
        <v>5900</v>
      </c>
      <c r="AR34" s="37">
        <v>6050</v>
      </c>
      <c r="AS34" s="37">
        <v>6450</v>
      </c>
      <c r="AT34" s="37">
        <v>5800</v>
      </c>
      <c r="AU34" s="37">
        <v>6000</v>
      </c>
      <c r="AV34" s="37">
        <v>6800</v>
      </c>
      <c r="AW34" s="37">
        <v>5700</v>
      </c>
      <c r="AX34" s="37">
        <v>5900</v>
      </c>
      <c r="AY34" s="37">
        <v>6000</v>
      </c>
      <c r="AZ34" s="37">
        <v>6400</v>
      </c>
      <c r="BA34" s="37">
        <v>5750</v>
      </c>
      <c r="BB34" s="37">
        <v>5650</v>
      </c>
      <c r="BC34" s="37">
        <v>5950</v>
      </c>
      <c r="BD34" s="37">
        <v>6000</v>
      </c>
      <c r="BE34" s="37">
        <v>6100</v>
      </c>
      <c r="BF34" s="37">
        <v>5750</v>
      </c>
      <c r="BG34" s="37">
        <v>5850</v>
      </c>
      <c r="BH34" s="37">
        <v>5950</v>
      </c>
      <c r="BI34" s="37">
        <v>6000</v>
      </c>
      <c r="BJ34" s="37">
        <v>6050</v>
      </c>
      <c r="BK34" s="37">
        <v>6200</v>
      </c>
      <c r="BL34" s="37">
        <v>6150</v>
      </c>
      <c r="BM34" s="37">
        <v>6150</v>
      </c>
      <c r="BN34" s="37">
        <v>5950</v>
      </c>
      <c r="BO34" s="37">
        <v>5750</v>
      </c>
      <c r="BP34" s="37">
        <v>6000</v>
      </c>
      <c r="BQ34" s="37">
        <v>5850</v>
      </c>
      <c r="BR34" s="37">
        <v>5650</v>
      </c>
      <c r="BS34" s="37">
        <v>6050</v>
      </c>
      <c r="BT34" s="37">
        <v>5700</v>
      </c>
      <c r="BU34" s="37">
        <v>5600</v>
      </c>
      <c r="BV34" s="37">
        <v>5700</v>
      </c>
      <c r="BW34" s="37">
        <v>5950</v>
      </c>
      <c r="BX34" s="37">
        <v>5650</v>
      </c>
      <c r="BY34" s="37">
        <v>5600</v>
      </c>
      <c r="BZ34" s="37">
        <v>5900</v>
      </c>
      <c r="CA34" s="37">
        <v>5800</v>
      </c>
      <c r="CB34" s="37">
        <v>5850</v>
      </c>
      <c r="CC34" s="37"/>
      <c r="CD34" s="33"/>
    </row>
    <row r="35" spans="1:82" x14ac:dyDescent="0.2">
      <c r="A35" s="33">
        <v>524</v>
      </c>
      <c r="B35" s="33" t="s">
        <v>6784</v>
      </c>
      <c r="C35" s="34"/>
      <c r="D35" s="37">
        <v>8250</v>
      </c>
      <c r="E35" s="37">
        <v>8000</v>
      </c>
      <c r="F35" s="37">
        <v>7800</v>
      </c>
      <c r="G35" s="37">
        <v>8350</v>
      </c>
      <c r="H35" s="37">
        <v>7450</v>
      </c>
      <c r="I35" s="37">
        <v>7900</v>
      </c>
      <c r="J35" s="37">
        <v>8000</v>
      </c>
      <c r="K35" s="37">
        <v>8000</v>
      </c>
      <c r="L35" s="37">
        <v>7750</v>
      </c>
      <c r="M35" s="37">
        <v>7850</v>
      </c>
      <c r="N35" s="37">
        <v>7750</v>
      </c>
      <c r="O35" s="37">
        <v>7800</v>
      </c>
      <c r="P35" s="37">
        <v>7900</v>
      </c>
      <c r="Q35" s="37">
        <v>8000</v>
      </c>
      <c r="R35" s="37">
        <v>8300</v>
      </c>
      <c r="S35" s="37">
        <v>8050</v>
      </c>
      <c r="T35" s="37">
        <v>7500</v>
      </c>
      <c r="U35" s="37">
        <v>8000</v>
      </c>
      <c r="V35" s="37">
        <v>7500</v>
      </c>
      <c r="W35" s="37">
        <v>8000</v>
      </c>
      <c r="X35" s="37">
        <v>7750</v>
      </c>
      <c r="Y35" s="37">
        <v>7500</v>
      </c>
      <c r="Z35" s="37">
        <v>7500</v>
      </c>
      <c r="AA35" s="37">
        <v>7850</v>
      </c>
      <c r="AB35" s="37">
        <v>8200</v>
      </c>
      <c r="AC35" s="37">
        <v>7700</v>
      </c>
      <c r="AD35" s="37">
        <v>7250</v>
      </c>
      <c r="AE35" s="37">
        <v>7500</v>
      </c>
      <c r="AF35" s="37">
        <v>7850</v>
      </c>
      <c r="AG35" s="37">
        <v>8400</v>
      </c>
      <c r="AH35" s="37">
        <v>7950</v>
      </c>
      <c r="AI35" s="37">
        <v>8300</v>
      </c>
      <c r="AJ35" s="37">
        <v>7950</v>
      </c>
      <c r="AK35" s="37">
        <v>7850</v>
      </c>
      <c r="AL35" s="37">
        <v>8450</v>
      </c>
      <c r="AM35" s="37">
        <v>8500</v>
      </c>
      <c r="AN35" s="37">
        <v>7500</v>
      </c>
      <c r="AO35" s="37">
        <v>7700</v>
      </c>
      <c r="AP35" s="37">
        <v>8400</v>
      </c>
      <c r="AQ35" s="37">
        <v>7700</v>
      </c>
      <c r="AR35" s="37">
        <v>7850</v>
      </c>
      <c r="AS35" s="37">
        <v>8850</v>
      </c>
      <c r="AT35" s="37">
        <v>7550</v>
      </c>
      <c r="AU35" s="37">
        <v>8100</v>
      </c>
      <c r="AV35" s="37">
        <v>8700</v>
      </c>
      <c r="AW35" s="37">
        <v>7450</v>
      </c>
      <c r="AX35" s="37">
        <v>8000</v>
      </c>
      <c r="AY35" s="37">
        <v>8050</v>
      </c>
      <c r="AZ35" s="37">
        <v>7900</v>
      </c>
      <c r="BA35" s="37">
        <v>7900</v>
      </c>
      <c r="BB35" s="37">
        <v>7800</v>
      </c>
      <c r="BC35" s="37">
        <v>7850</v>
      </c>
      <c r="BD35" s="37">
        <v>8200</v>
      </c>
      <c r="BE35" s="37">
        <v>8200</v>
      </c>
      <c r="BF35" s="37">
        <v>7500</v>
      </c>
      <c r="BG35" s="37">
        <v>7600</v>
      </c>
      <c r="BH35" s="37">
        <v>8100</v>
      </c>
      <c r="BI35" s="37">
        <v>8350</v>
      </c>
      <c r="BJ35" s="37">
        <v>8400</v>
      </c>
      <c r="BK35" s="37">
        <v>7800</v>
      </c>
      <c r="BL35" s="37">
        <v>8400</v>
      </c>
      <c r="BM35" s="37">
        <v>8400</v>
      </c>
      <c r="BN35" s="37">
        <v>7800</v>
      </c>
      <c r="BO35" s="37">
        <v>7550</v>
      </c>
      <c r="BP35" s="37">
        <v>7850</v>
      </c>
      <c r="BQ35" s="37">
        <v>7650</v>
      </c>
      <c r="BR35" s="37">
        <v>7800</v>
      </c>
      <c r="BS35" s="37">
        <v>7450</v>
      </c>
      <c r="BT35" s="37">
        <v>7550</v>
      </c>
      <c r="BU35" s="37">
        <v>7250</v>
      </c>
      <c r="BV35" s="37">
        <v>7350</v>
      </c>
      <c r="BW35" s="37">
        <v>7850</v>
      </c>
      <c r="BX35" s="37">
        <v>7300</v>
      </c>
      <c r="BY35" s="37">
        <v>7250</v>
      </c>
      <c r="BZ35" s="37">
        <v>7700</v>
      </c>
      <c r="CA35" s="37">
        <v>7550</v>
      </c>
      <c r="CB35" s="37">
        <v>7200</v>
      </c>
      <c r="CC35" s="37"/>
      <c r="CD35" s="33"/>
    </row>
    <row r="36" spans="1:82" x14ac:dyDescent="0.2">
      <c r="A36" s="33">
        <v>525</v>
      </c>
      <c r="B36" s="33" t="s">
        <v>6785</v>
      </c>
      <c r="C36" s="34"/>
      <c r="D36" s="37">
        <v>800</v>
      </c>
      <c r="E36" s="37">
        <v>750</v>
      </c>
      <c r="F36" s="37">
        <v>800</v>
      </c>
      <c r="G36" s="37">
        <v>850</v>
      </c>
      <c r="H36" s="37">
        <v>675</v>
      </c>
      <c r="I36" s="37">
        <v>700</v>
      </c>
      <c r="J36" s="37">
        <v>800</v>
      </c>
      <c r="K36" s="37">
        <v>750</v>
      </c>
      <c r="L36" s="37">
        <v>750</v>
      </c>
      <c r="M36" s="37">
        <v>800</v>
      </c>
      <c r="N36" s="37">
        <v>750</v>
      </c>
      <c r="O36" s="37">
        <v>750</v>
      </c>
      <c r="P36" s="37">
        <v>700</v>
      </c>
      <c r="Q36" s="37">
        <v>750</v>
      </c>
      <c r="R36" s="37">
        <v>800</v>
      </c>
      <c r="S36" s="37">
        <v>700</v>
      </c>
      <c r="T36" s="37">
        <v>700</v>
      </c>
      <c r="U36" s="37">
        <v>800</v>
      </c>
      <c r="V36" s="37">
        <v>750</v>
      </c>
      <c r="W36" s="37">
        <v>800</v>
      </c>
      <c r="X36" s="37">
        <v>700</v>
      </c>
      <c r="Y36" s="37">
        <v>750</v>
      </c>
      <c r="Z36" s="37">
        <v>700</v>
      </c>
      <c r="AA36" s="37">
        <v>750</v>
      </c>
      <c r="AB36" s="37">
        <v>800</v>
      </c>
      <c r="AC36" s="37">
        <v>700</v>
      </c>
      <c r="AD36" s="37">
        <v>750</v>
      </c>
      <c r="AE36" s="37">
        <v>700</v>
      </c>
      <c r="AF36" s="37">
        <v>750</v>
      </c>
      <c r="AG36" s="37">
        <v>700</v>
      </c>
      <c r="AH36" s="37">
        <v>800</v>
      </c>
      <c r="AI36" s="37">
        <v>800</v>
      </c>
      <c r="AJ36" s="37">
        <v>750</v>
      </c>
      <c r="AK36" s="37">
        <v>700</v>
      </c>
      <c r="AL36" s="37">
        <v>850</v>
      </c>
      <c r="AM36" s="37">
        <v>800</v>
      </c>
      <c r="AN36" s="37">
        <v>675</v>
      </c>
      <c r="AO36" s="37">
        <v>700</v>
      </c>
      <c r="AP36" s="37">
        <v>700</v>
      </c>
      <c r="AQ36" s="37">
        <v>700</v>
      </c>
      <c r="AR36" s="37">
        <v>750</v>
      </c>
      <c r="AS36" s="37">
        <v>850</v>
      </c>
      <c r="AT36" s="37">
        <v>750</v>
      </c>
      <c r="AU36" s="37">
        <v>800</v>
      </c>
      <c r="AV36" s="37">
        <v>800</v>
      </c>
      <c r="AW36" s="37">
        <v>700</v>
      </c>
      <c r="AX36" s="37">
        <v>800</v>
      </c>
      <c r="AY36" s="37">
        <v>800</v>
      </c>
      <c r="AZ36" s="37">
        <v>750</v>
      </c>
      <c r="BA36" s="37">
        <v>800</v>
      </c>
      <c r="BB36" s="37">
        <v>800</v>
      </c>
      <c r="BC36" s="37">
        <v>800</v>
      </c>
      <c r="BD36" s="37">
        <v>800</v>
      </c>
      <c r="BE36" s="37">
        <v>800</v>
      </c>
      <c r="BF36" s="37">
        <v>800</v>
      </c>
      <c r="BG36" s="37">
        <v>750</v>
      </c>
      <c r="BH36" s="37">
        <v>800</v>
      </c>
      <c r="BI36" s="37">
        <v>800</v>
      </c>
      <c r="BJ36" s="37">
        <v>800</v>
      </c>
      <c r="BK36" s="37">
        <v>700</v>
      </c>
      <c r="BL36" s="37">
        <v>700</v>
      </c>
      <c r="BM36" s="37">
        <v>700</v>
      </c>
      <c r="BN36" s="37">
        <v>800</v>
      </c>
      <c r="BO36" s="37">
        <v>750</v>
      </c>
      <c r="BP36" s="37">
        <v>800</v>
      </c>
      <c r="BQ36" s="37">
        <v>725</v>
      </c>
      <c r="BR36" s="37">
        <v>800</v>
      </c>
      <c r="BS36" s="37">
        <v>700</v>
      </c>
      <c r="BT36" s="37">
        <v>750</v>
      </c>
      <c r="BU36" s="37">
        <v>750</v>
      </c>
      <c r="BV36" s="37">
        <v>700</v>
      </c>
      <c r="BW36" s="37">
        <v>800</v>
      </c>
      <c r="BX36" s="37">
        <v>700</v>
      </c>
      <c r="BY36" s="37">
        <v>750</v>
      </c>
      <c r="BZ36" s="37">
        <v>750</v>
      </c>
      <c r="CA36" s="37">
        <v>700</v>
      </c>
      <c r="CB36" s="37">
        <v>750</v>
      </c>
      <c r="CC36" s="37"/>
      <c r="CD36" s="33"/>
    </row>
    <row r="37" spans="1:82" x14ac:dyDescent="0.2">
      <c r="A37" s="33">
        <v>526</v>
      </c>
      <c r="B37" s="33" t="s">
        <v>6786</v>
      </c>
      <c r="C37" s="34"/>
      <c r="D37" s="37">
        <v>550</v>
      </c>
      <c r="E37" s="37">
        <v>500</v>
      </c>
      <c r="F37" s="37">
        <v>500</v>
      </c>
      <c r="G37" s="37">
        <v>500</v>
      </c>
      <c r="H37" s="37">
        <v>450</v>
      </c>
      <c r="I37" s="37">
        <v>450</v>
      </c>
      <c r="J37" s="37">
        <v>500</v>
      </c>
      <c r="K37" s="37">
        <v>500</v>
      </c>
      <c r="L37" s="37">
        <v>500</v>
      </c>
      <c r="M37" s="37">
        <v>550</v>
      </c>
      <c r="N37" s="37">
        <v>500</v>
      </c>
      <c r="O37" s="37">
        <v>450</v>
      </c>
      <c r="P37" s="37">
        <v>400</v>
      </c>
      <c r="Q37" s="37">
        <v>500</v>
      </c>
      <c r="R37" s="37">
        <v>550</v>
      </c>
      <c r="S37" s="37">
        <v>450</v>
      </c>
      <c r="T37" s="37">
        <v>450</v>
      </c>
      <c r="U37" s="37">
        <v>500</v>
      </c>
      <c r="V37" s="37">
        <v>500</v>
      </c>
      <c r="W37" s="37">
        <v>500</v>
      </c>
      <c r="X37" s="37">
        <v>450</v>
      </c>
      <c r="Y37" s="37">
        <v>450</v>
      </c>
      <c r="Z37" s="37">
        <v>450</v>
      </c>
      <c r="AA37" s="37">
        <v>500</v>
      </c>
      <c r="AB37" s="37">
        <v>500</v>
      </c>
      <c r="AC37" s="37">
        <v>450</v>
      </c>
      <c r="AD37" s="37">
        <v>450</v>
      </c>
      <c r="AE37" s="37">
        <v>450</v>
      </c>
      <c r="AF37" s="37">
        <v>500</v>
      </c>
      <c r="AG37" s="37">
        <v>500</v>
      </c>
      <c r="AH37" s="37">
        <v>550</v>
      </c>
      <c r="AI37" s="37">
        <v>500</v>
      </c>
      <c r="AJ37" s="37">
        <v>550</v>
      </c>
      <c r="AK37" s="37">
        <v>400</v>
      </c>
      <c r="AL37" s="37">
        <v>550</v>
      </c>
      <c r="AM37" s="37">
        <v>550</v>
      </c>
      <c r="AN37" s="37">
        <v>450</v>
      </c>
      <c r="AO37" s="37">
        <v>450</v>
      </c>
      <c r="AP37" s="37">
        <v>500</v>
      </c>
      <c r="AQ37" s="37">
        <v>450</v>
      </c>
      <c r="AR37" s="37">
        <v>450</v>
      </c>
      <c r="AS37" s="37">
        <v>550</v>
      </c>
      <c r="AT37" s="37">
        <v>450</v>
      </c>
      <c r="AU37" s="37">
        <v>500</v>
      </c>
      <c r="AV37" s="37">
        <v>550</v>
      </c>
      <c r="AW37" s="37">
        <v>500</v>
      </c>
      <c r="AX37" s="37">
        <v>500</v>
      </c>
      <c r="AY37" s="37">
        <v>500</v>
      </c>
      <c r="AZ37" s="37">
        <v>500</v>
      </c>
      <c r="BA37" s="37">
        <v>500</v>
      </c>
      <c r="BB37" s="37">
        <v>500</v>
      </c>
      <c r="BC37" s="37">
        <v>550</v>
      </c>
      <c r="BD37" s="37">
        <v>500</v>
      </c>
      <c r="BE37" s="37">
        <v>500</v>
      </c>
      <c r="BF37" s="37">
        <v>500</v>
      </c>
      <c r="BG37" s="37">
        <v>500</v>
      </c>
      <c r="BH37" s="37">
        <v>500</v>
      </c>
      <c r="BI37" s="37">
        <v>500</v>
      </c>
      <c r="BJ37" s="37">
        <v>500</v>
      </c>
      <c r="BK37" s="37">
        <v>500</v>
      </c>
      <c r="BL37" s="37">
        <v>500</v>
      </c>
      <c r="BM37" s="37">
        <v>500</v>
      </c>
      <c r="BN37" s="37">
        <v>500</v>
      </c>
      <c r="BO37" s="37">
        <v>550</v>
      </c>
      <c r="BP37" s="37">
        <v>500</v>
      </c>
      <c r="BQ37" s="37">
        <v>425</v>
      </c>
      <c r="BR37" s="37">
        <v>500</v>
      </c>
      <c r="BS37" s="37">
        <v>450</v>
      </c>
      <c r="BT37" s="37">
        <v>500</v>
      </c>
      <c r="BU37" s="37">
        <v>450</v>
      </c>
      <c r="BV37" s="37">
        <v>400</v>
      </c>
      <c r="BW37" s="37">
        <v>500</v>
      </c>
      <c r="BX37" s="37">
        <v>500</v>
      </c>
      <c r="BY37" s="37">
        <v>450</v>
      </c>
      <c r="BZ37" s="37">
        <v>450</v>
      </c>
      <c r="CA37" s="37">
        <v>450</v>
      </c>
      <c r="CB37" s="37">
        <v>500</v>
      </c>
      <c r="CC37" s="37"/>
      <c r="CD37" s="33"/>
    </row>
    <row r="38" spans="1:82" x14ac:dyDescent="0.2">
      <c r="A38" s="38">
        <v>527</v>
      </c>
      <c r="B38" s="38" t="s">
        <v>6787</v>
      </c>
      <c r="C38" s="39"/>
      <c r="D38" s="40">
        <v>14000</v>
      </c>
      <c r="E38" s="40">
        <v>12000</v>
      </c>
      <c r="F38" s="40">
        <v>12500</v>
      </c>
      <c r="G38" s="40">
        <v>13500</v>
      </c>
      <c r="H38" s="40">
        <v>12500</v>
      </c>
      <c r="I38" s="40">
        <v>12500</v>
      </c>
      <c r="J38" s="40">
        <v>12500</v>
      </c>
      <c r="K38" s="40">
        <v>12000</v>
      </c>
      <c r="L38" s="40">
        <v>12000</v>
      </c>
      <c r="M38" s="40">
        <v>13000</v>
      </c>
      <c r="N38" s="40">
        <v>11500</v>
      </c>
      <c r="O38" s="40">
        <v>13500</v>
      </c>
      <c r="P38" s="40">
        <v>13500</v>
      </c>
      <c r="Q38" s="40">
        <v>12500</v>
      </c>
      <c r="R38" s="40">
        <v>14000</v>
      </c>
      <c r="S38" s="40">
        <v>13000</v>
      </c>
      <c r="T38" s="40">
        <v>12500</v>
      </c>
      <c r="U38" s="40">
        <v>13000</v>
      </c>
      <c r="V38" s="40">
        <v>12500</v>
      </c>
      <c r="W38" s="40">
        <v>13500</v>
      </c>
      <c r="X38" s="40">
        <v>11500</v>
      </c>
      <c r="Y38" s="40">
        <v>12000</v>
      </c>
      <c r="Z38" s="40">
        <v>12500</v>
      </c>
      <c r="AA38" s="40">
        <v>12000</v>
      </c>
      <c r="AB38" s="40">
        <v>13500</v>
      </c>
      <c r="AC38" s="40">
        <v>13500</v>
      </c>
      <c r="AD38" s="40">
        <v>12000</v>
      </c>
      <c r="AE38" s="40">
        <v>11000</v>
      </c>
      <c r="AF38" s="40">
        <v>12000</v>
      </c>
      <c r="AG38" s="40">
        <v>12500</v>
      </c>
      <c r="AH38" s="40">
        <v>12500</v>
      </c>
      <c r="AI38" s="40">
        <v>13500</v>
      </c>
      <c r="AJ38" s="40">
        <v>12500</v>
      </c>
      <c r="AK38" s="40">
        <v>13500</v>
      </c>
      <c r="AL38" s="40">
        <v>14000</v>
      </c>
      <c r="AM38" s="40">
        <v>14000</v>
      </c>
      <c r="AN38" s="40">
        <v>12500</v>
      </c>
      <c r="AO38" s="40">
        <v>13000</v>
      </c>
      <c r="AP38" s="40">
        <v>12500</v>
      </c>
      <c r="AQ38" s="40">
        <v>13000</v>
      </c>
      <c r="AR38" s="40">
        <v>13500</v>
      </c>
      <c r="AS38" s="40">
        <v>14500</v>
      </c>
      <c r="AT38" s="40">
        <v>13000</v>
      </c>
      <c r="AU38" s="40">
        <v>13500</v>
      </c>
      <c r="AV38" s="40">
        <v>13000</v>
      </c>
      <c r="AW38" s="40">
        <v>11000</v>
      </c>
      <c r="AX38" s="40">
        <v>12500</v>
      </c>
      <c r="AY38" s="40">
        <v>13500</v>
      </c>
      <c r="AZ38" s="40">
        <v>12500</v>
      </c>
      <c r="BA38" s="40">
        <v>12000</v>
      </c>
      <c r="BB38" s="40">
        <v>13000</v>
      </c>
      <c r="BC38" s="40">
        <v>13000</v>
      </c>
      <c r="BD38" s="40">
        <v>13000</v>
      </c>
      <c r="BE38" s="40">
        <v>12500</v>
      </c>
      <c r="BF38" s="40">
        <v>12500</v>
      </c>
      <c r="BG38" s="40">
        <v>11000</v>
      </c>
      <c r="BH38" s="40">
        <v>13500</v>
      </c>
      <c r="BI38" s="40">
        <v>12500</v>
      </c>
      <c r="BJ38" s="40">
        <v>12500</v>
      </c>
      <c r="BK38" s="40">
        <v>12000</v>
      </c>
      <c r="BL38" s="40">
        <v>12500</v>
      </c>
      <c r="BM38" s="40">
        <v>12500</v>
      </c>
      <c r="BN38" s="40">
        <v>12500</v>
      </c>
      <c r="BO38" s="40">
        <v>12000</v>
      </c>
      <c r="BP38" s="40">
        <v>13000</v>
      </c>
      <c r="BQ38" s="40">
        <v>13000</v>
      </c>
      <c r="BR38" s="40">
        <v>12500</v>
      </c>
      <c r="BS38" s="40">
        <v>11500</v>
      </c>
      <c r="BT38" s="40">
        <v>11500</v>
      </c>
      <c r="BU38" s="40">
        <v>12000</v>
      </c>
      <c r="BV38" s="40">
        <v>12500</v>
      </c>
      <c r="BW38" s="40">
        <v>13000</v>
      </c>
      <c r="BX38" s="40">
        <v>11500</v>
      </c>
      <c r="BY38" s="40">
        <v>12000</v>
      </c>
      <c r="BZ38" s="40">
        <v>13000</v>
      </c>
      <c r="CA38" s="40">
        <v>12500</v>
      </c>
      <c r="CB38" s="40">
        <v>11000</v>
      </c>
      <c r="CC38" s="40"/>
      <c r="CD38" s="38"/>
    </row>
    <row r="39" spans="1:82" x14ac:dyDescent="0.2">
      <c r="A39" s="41">
        <v>528</v>
      </c>
      <c r="B39" s="38" t="s">
        <v>6788</v>
      </c>
      <c r="C39" s="39"/>
      <c r="D39" s="40">
        <v>2200</v>
      </c>
      <c r="E39" s="40">
        <v>2100</v>
      </c>
      <c r="F39" s="40">
        <v>2050</v>
      </c>
      <c r="G39" s="40">
        <v>2100</v>
      </c>
      <c r="H39" s="40">
        <v>2000</v>
      </c>
      <c r="I39" s="40">
        <v>2150</v>
      </c>
      <c r="J39" s="40">
        <v>2000</v>
      </c>
      <c r="K39" s="40">
        <v>0</v>
      </c>
      <c r="L39" s="40">
        <v>2050</v>
      </c>
      <c r="M39" s="40">
        <v>2100</v>
      </c>
      <c r="N39" s="40">
        <v>1950</v>
      </c>
      <c r="O39" s="40">
        <v>2250</v>
      </c>
      <c r="P39" s="40">
        <v>5600</v>
      </c>
      <c r="Q39" s="40">
        <v>2100</v>
      </c>
      <c r="R39" s="40">
        <v>2200</v>
      </c>
      <c r="S39" s="40">
        <v>2150</v>
      </c>
      <c r="T39" s="40">
        <v>2000</v>
      </c>
      <c r="U39" s="40">
        <v>2200</v>
      </c>
      <c r="V39" s="40">
        <v>2200</v>
      </c>
      <c r="W39" s="40">
        <v>2150</v>
      </c>
      <c r="X39" s="40">
        <v>2050</v>
      </c>
      <c r="Y39" s="40">
        <v>2000</v>
      </c>
      <c r="Z39" s="40">
        <v>2050</v>
      </c>
      <c r="AA39" s="40">
        <v>2100</v>
      </c>
      <c r="AB39" s="40">
        <v>2000</v>
      </c>
      <c r="AC39" s="40">
        <v>2100</v>
      </c>
      <c r="AD39" s="40">
        <v>2050</v>
      </c>
      <c r="AE39" s="40">
        <v>1950</v>
      </c>
      <c r="AF39" s="40">
        <v>2150</v>
      </c>
      <c r="AG39" s="40">
        <v>2150</v>
      </c>
      <c r="AH39" s="40">
        <v>2100</v>
      </c>
      <c r="AI39" s="40">
        <v>2050</v>
      </c>
      <c r="AJ39" s="40">
        <v>2250</v>
      </c>
      <c r="AK39" s="40">
        <v>2100</v>
      </c>
      <c r="AL39" s="40">
        <v>2200</v>
      </c>
      <c r="AM39" s="40">
        <v>2150</v>
      </c>
      <c r="AN39" s="40">
        <v>2050</v>
      </c>
      <c r="AO39" s="40">
        <v>2100</v>
      </c>
      <c r="AP39" s="40">
        <v>2150</v>
      </c>
      <c r="AQ39" s="40">
        <v>2100</v>
      </c>
      <c r="AR39" s="40">
        <v>2100</v>
      </c>
      <c r="AS39" s="40">
        <v>2350</v>
      </c>
      <c r="AT39" s="40">
        <v>2050</v>
      </c>
      <c r="AU39" s="40">
        <v>2150</v>
      </c>
      <c r="AV39" s="40">
        <v>2250</v>
      </c>
      <c r="AW39" s="40">
        <v>2100</v>
      </c>
      <c r="AX39" s="40">
        <v>2050</v>
      </c>
      <c r="AY39" s="40">
        <v>2050</v>
      </c>
      <c r="AZ39" s="40">
        <v>2200</v>
      </c>
      <c r="BA39" s="40">
        <v>2000</v>
      </c>
      <c r="BB39" s="40">
        <v>2050</v>
      </c>
      <c r="BC39" s="40">
        <v>2100</v>
      </c>
      <c r="BD39" s="40">
        <v>2150</v>
      </c>
      <c r="BE39" s="40">
        <v>2200</v>
      </c>
      <c r="BF39" s="40">
        <v>2050</v>
      </c>
      <c r="BG39" s="40">
        <v>2100</v>
      </c>
      <c r="BH39" s="40">
        <v>2100</v>
      </c>
      <c r="BI39" s="40">
        <v>2150</v>
      </c>
      <c r="BJ39" s="40">
        <v>2100</v>
      </c>
      <c r="BK39" s="40">
        <v>2050</v>
      </c>
      <c r="BL39" s="40">
        <v>2150</v>
      </c>
      <c r="BM39" s="40">
        <v>2150</v>
      </c>
      <c r="BN39" s="40">
        <v>2050</v>
      </c>
      <c r="BO39" s="40">
        <v>2100</v>
      </c>
      <c r="BP39" s="40">
        <v>2100</v>
      </c>
      <c r="BQ39" s="40">
        <v>2050</v>
      </c>
      <c r="BR39" s="40">
        <v>2050</v>
      </c>
      <c r="BS39" s="40">
        <v>2000</v>
      </c>
      <c r="BT39" s="40">
        <v>2000</v>
      </c>
      <c r="BU39" s="40">
        <v>2050</v>
      </c>
      <c r="BV39" s="40">
        <v>2000</v>
      </c>
      <c r="BW39" s="40">
        <v>2100</v>
      </c>
      <c r="BX39" s="40">
        <v>1900</v>
      </c>
      <c r="BY39" s="40">
        <v>2050</v>
      </c>
      <c r="BZ39" s="40">
        <v>2100</v>
      </c>
      <c r="CA39" s="40">
        <v>2050</v>
      </c>
      <c r="CB39" s="40">
        <v>2050</v>
      </c>
      <c r="CC39" s="40"/>
      <c r="CD39" s="38"/>
    </row>
    <row r="40" spans="1:82" x14ac:dyDescent="0.2">
      <c r="A40" s="38">
        <v>529</v>
      </c>
      <c r="B40" s="38" t="s">
        <v>6789</v>
      </c>
      <c r="C40" s="39"/>
      <c r="D40" s="40">
        <v>2050</v>
      </c>
      <c r="E40" s="40">
        <v>1950</v>
      </c>
      <c r="F40" s="40">
        <v>1950</v>
      </c>
      <c r="G40" s="40">
        <v>2000</v>
      </c>
      <c r="H40" s="40">
        <v>1800</v>
      </c>
      <c r="I40" s="40">
        <v>1950</v>
      </c>
      <c r="J40" s="40">
        <v>2000</v>
      </c>
      <c r="K40" s="40">
        <v>1900</v>
      </c>
      <c r="L40" s="40">
        <v>2000</v>
      </c>
      <c r="M40" s="40">
        <v>2050</v>
      </c>
      <c r="N40" s="40">
        <v>1900</v>
      </c>
      <c r="O40" s="40">
        <v>2050</v>
      </c>
      <c r="P40" s="40">
        <v>1900</v>
      </c>
      <c r="Q40" s="40">
        <v>1850</v>
      </c>
      <c r="R40" s="40">
        <v>2050</v>
      </c>
      <c r="S40" s="40">
        <v>1950</v>
      </c>
      <c r="T40" s="40">
        <v>1850</v>
      </c>
      <c r="U40" s="40">
        <v>2000</v>
      </c>
      <c r="V40" s="40">
        <v>1900</v>
      </c>
      <c r="W40" s="40">
        <v>2000</v>
      </c>
      <c r="X40" s="40">
        <v>1900</v>
      </c>
      <c r="Y40" s="40">
        <v>1850</v>
      </c>
      <c r="Z40" s="40">
        <v>1850</v>
      </c>
      <c r="AA40" s="40">
        <v>1950</v>
      </c>
      <c r="AB40" s="40">
        <v>2000</v>
      </c>
      <c r="AC40" s="40">
        <v>1850</v>
      </c>
      <c r="AD40" s="40">
        <v>1900</v>
      </c>
      <c r="AE40" s="40">
        <v>1850</v>
      </c>
      <c r="AF40" s="40">
        <v>1950</v>
      </c>
      <c r="AG40" s="40">
        <v>1950</v>
      </c>
      <c r="AH40" s="40">
        <v>2000</v>
      </c>
      <c r="AI40" s="40">
        <v>2000</v>
      </c>
      <c r="AJ40" s="40">
        <v>2000</v>
      </c>
      <c r="AK40" s="40">
        <v>2050</v>
      </c>
      <c r="AL40" s="40">
        <v>2050</v>
      </c>
      <c r="AM40" s="40">
        <v>2050</v>
      </c>
      <c r="AN40" s="40">
        <v>1800</v>
      </c>
      <c r="AO40" s="40">
        <v>1850</v>
      </c>
      <c r="AP40" s="40">
        <v>1950</v>
      </c>
      <c r="AQ40" s="40">
        <v>1900</v>
      </c>
      <c r="AR40" s="40">
        <v>2050</v>
      </c>
      <c r="AS40" s="40">
        <v>2250</v>
      </c>
      <c r="AT40" s="40">
        <v>1900</v>
      </c>
      <c r="AU40" s="40">
        <v>2000</v>
      </c>
      <c r="AV40" s="40">
        <v>2000</v>
      </c>
      <c r="AW40" s="40">
        <v>1800</v>
      </c>
      <c r="AX40" s="40">
        <v>2000</v>
      </c>
      <c r="AY40" s="40">
        <v>2000</v>
      </c>
      <c r="AZ40" s="40">
        <v>2000</v>
      </c>
      <c r="BA40" s="40">
        <v>1950</v>
      </c>
      <c r="BB40" s="40">
        <v>1950</v>
      </c>
      <c r="BC40" s="40">
        <v>2050</v>
      </c>
      <c r="BD40" s="40">
        <v>2000</v>
      </c>
      <c r="BE40" s="40">
        <v>1950</v>
      </c>
      <c r="BF40" s="40">
        <v>2000</v>
      </c>
      <c r="BG40" s="40">
        <v>1850</v>
      </c>
      <c r="BH40" s="40">
        <v>1950</v>
      </c>
      <c r="BI40" s="40">
        <v>2050</v>
      </c>
      <c r="BJ40" s="40">
        <v>2100</v>
      </c>
      <c r="BK40" s="40">
        <v>1900</v>
      </c>
      <c r="BL40" s="40">
        <v>1950</v>
      </c>
      <c r="BM40" s="40">
        <v>1950</v>
      </c>
      <c r="BN40" s="40">
        <v>1900</v>
      </c>
      <c r="BO40" s="40">
        <v>1950</v>
      </c>
      <c r="BP40" s="40">
        <v>2050</v>
      </c>
      <c r="BQ40" s="40">
        <v>1900</v>
      </c>
      <c r="BR40" s="40">
        <v>1950</v>
      </c>
      <c r="BS40" s="40">
        <v>1850</v>
      </c>
      <c r="BT40" s="40">
        <v>1900</v>
      </c>
      <c r="BU40" s="40">
        <v>1900</v>
      </c>
      <c r="BV40" s="40">
        <v>1900</v>
      </c>
      <c r="BW40" s="40">
        <v>2050</v>
      </c>
      <c r="BX40" s="40">
        <v>1850</v>
      </c>
      <c r="BY40" s="40">
        <v>1900</v>
      </c>
      <c r="BZ40" s="40">
        <v>1900</v>
      </c>
      <c r="CA40" s="40">
        <v>1850</v>
      </c>
      <c r="CB40" s="40">
        <v>1750</v>
      </c>
      <c r="CC40" s="40"/>
      <c r="CD40" s="38" t="s">
        <v>6790</v>
      </c>
    </row>
    <row r="41" spans="1:82" x14ac:dyDescent="0.2">
      <c r="A41" s="38">
        <v>530</v>
      </c>
      <c r="B41" s="38" t="s">
        <v>6791</v>
      </c>
      <c r="C41" s="39"/>
      <c r="D41" s="40">
        <v>1000</v>
      </c>
      <c r="E41" s="40">
        <v>950</v>
      </c>
      <c r="F41" s="40">
        <v>1000</v>
      </c>
      <c r="G41" s="40">
        <v>900</v>
      </c>
      <c r="H41" s="40">
        <v>875</v>
      </c>
      <c r="I41" s="40">
        <v>900</v>
      </c>
      <c r="J41" s="40">
        <v>900</v>
      </c>
      <c r="K41" s="40">
        <v>950</v>
      </c>
      <c r="L41" s="40">
        <v>950</v>
      </c>
      <c r="M41" s="40">
        <v>1000</v>
      </c>
      <c r="N41" s="40">
        <v>950</v>
      </c>
      <c r="O41" s="40">
        <v>1000</v>
      </c>
      <c r="P41" s="40">
        <v>1000</v>
      </c>
      <c r="Q41" s="40">
        <v>900</v>
      </c>
      <c r="R41" s="40">
        <v>1000</v>
      </c>
      <c r="S41" s="40">
        <v>950</v>
      </c>
      <c r="T41" s="40">
        <v>900</v>
      </c>
      <c r="U41" s="40">
        <v>950</v>
      </c>
      <c r="V41" s="40">
        <v>950</v>
      </c>
      <c r="W41" s="40">
        <v>950</v>
      </c>
      <c r="X41" s="40">
        <v>950</v>
      </c>
      <c r="Y41" s="40">
        <v>900</v>
      </c>
      <c r="Z41" s="40">
        <v>900</v>
      </c>
      <c r="AA41" s="40">
        <v>900</v>
      </c>
      <c r="AB41" s="40">
        <v>900</v>
      </c>
      <c r="AC41" s="40">
        <v>900</v>
      </c>
      <c r="AD41" s="40">
        <v>950</v>
      </c>
      <c r="AE41" s="40">
        <v>950</v>
      </c>
      <c r="AF41" s="40">
        <v>900</v>
      </c>
      <c r="AG41" s="40">
        <v>950</v>
      </c>
      <c r="AH41" s="40">
        <v>900</v>
      </c>
      <c r="AI41" s="40">
        <v>950</v>
      </c>
      <c r="AJ41" s="40">
        <v>900</v>
      </c>
      <c r="AK41" s="40">
        <v>1000</v>
      </c>
      <c r="AL41" s="40">
        <v>1000</v>
      </c>
      <c r="AM41" s="40">
        <v>950</v>
      </c>
      <c r="AN41" s="40">
        <v>875</v>
      </c>
      <c r="AO41" s="40">
        <v>900</v>
      </c>
      <c r="AP41" s="40">
        <v>950</v>
      </c>
      <c r="AQ41" s="40">
        <v>900</v>
      </c>
      <c r="AR41" s="40">
        <v>1000</v>
      </c>
      <c r="AS41" s="40">
        <v>1050</v>
      </c>
      <c r="AT41" s="40">
        <v>900</v>
      </c>
      <c r="AU41" s="40">
        <v>900</v>
      </c>
      <c r="AV41" s="40">
        <v>1050</v>
      </c>
      <c r="AW41" s="40">
        <v>950</v>
      </c>
      <c r="AX41" s="40">
        <v>900</v>
      </c>
      <c r="AY41" s="40">
        <v>900</v>
      </c>
      <c r="AZ41" s="40">
        <v>1000</v>
      </c>
      <c r="BA41" s="40">
        <v>950</v>
      </c>
      <c r="BB41" s="40">
        <v>1000</v>
      </c>
      <c r="BC41" s="40">
        <v>1000</v>
      </c>
      <c r="BD41" s="40">
        <v>900</v>
      </c>
      <c r="BE41" s="40">
        <v>950</v>
      </c>
      <c r="BF41" s="40">
        <v>900</v>
      </c>
      <c r="BG41" s="40">
        <v>900</v>
      </c>
      <c r="BH41" s="40">
        <v>900</v>
      </c>
      <c r="BI41" s="40">
        <v>950</v>
      </c>
      <c r="BJ41" s="40">
        <v>900</v>
      </c>
      <c r="BK41" s="40">
        <v>950</v>
      </c>
      <c r="BL41" s="40">
        <v>950</v>
      </c>
      <c r="BM41" s="40">
        <v>950</v>
      </c>
      <c r="BN41" s="40">
        <v>900</v>
      </c>
      <c r="BO41" s="40">
        <v>900</v>
      </c>
      <c r="BP41" s="40">
        <v>1000</v>
      </c>
      <c r="BQ41" s="40">
        <v>900</v>
      </c>
      <c r="BR41" s="40">
        <v>1000</v>
      </c>
      <c r="BS41" s="40">
        <v>900</v>
      </c>
      <c r="BT41" s="40">
        <v>950</v>
      </c>
      <c r="BU41" s="40">
        <v>950</v>
      </c>
      <c r="BV41" s="40">
        <v>950</v>
      </c>
      <c r="BW41" s="40">
        <v>950</v>
      </c>
      <c r="BX41" s="40">
        <v>850</v>
      </c>
      <c r="BY41" s="40">
        <v>950</v>
      </c>
      <c r="BZ41" s="40">
        <v>900</v>
      </c>
      <c r="CA41" s="40">
        <v>900</v>
      </c>
      <c r="CB41" s="40">
        <v>900</v>
      </c>
      <c r="CC41" s="40"/>
      <c r="CD41" s="38" t="s">
        <v>6790</v>
      </c>
    </row>
    <row r="42" spans="1:82" x14ac:dyDescent="0.2">
      <c r="A42" s="38">
        <v>531</v>
      </c>
      <c r="B42" s="38" t="s">
        <v>6792</v>
      </c>
      <c r="C42" s="39"/>
      <c r="D42" s="40">
        <v>8100</v>
      </c>
      <c r="E42" s="40">
        <v>7650</v>
      </c>
      <c r="F42" s="40">
        <v>7750</v>
      </c>
      <c r="G42" s="40">
        <v>7650</v>
      </c>
      <c r="H42" s="40">
        <v>7400</v>
      </c>
      <c r="I42" s="40">
        <v>7700</v>
      </c>
      <c r="J42" s="40">
        <v>7650</v>
      </c>
      <c r="K42" s="40">
        <v>8800</v>
      </c>
      <c r="L42" s="40">
        <v>7500</v>
      </c>
      <c r="M42" s="40">
        <v>8050</v>
      </c>
      <c r="N42" s="40">
        <v>7450</v>
      </c>
      <c r="O42" s="40">
        <v>8300</v>
      </c>
      <c r="P42" s="40">
        <v>8400</v>
      </c>
      <c r="Q42" s="40">
        <v>8050</v>
      </c>
      <c r="R42" s="40">
        <v>8000</v>
      </c>
      <c r="S42" s="40">
        <v>7950</v>
      </c>
      <c r="T42" s="40">
        <v>7600</v>
      </c>
      <c r="U42" s="40">
        <v>8550</v>
      </c>
      <c r="V42" s="40">
        <v>7700</v>
      </c>
      <c r="W42" s="40">
        <v>7600</v>
      </c>
      <c r="X42" s="40">
        <v>7350</v>
      </c>
      <c r="Y42" s="40">
        <v>7500</v>
      </c>
      <c r="Z42" s="40">
        <v>7250</v>
      </c>
      <c r="AA42" s="40">
        <v>7400</v>
      </c>
      <c r="AB42" s="40">
        <v>7650</v>
      </c>
      <c r="AC42" s="40">
        <v>7400</v>
      </c>
      <c r="AD42" s="40">
        <v>7150</v>
      </c>
      <c r="AE42" s="40">
        <v>7600</v>
      </c>
      <c r="AF42" s="40">
        <v>7350</v>
      </c>
      <c r="AG42" s="40">
        <v>7850</v>
      </c>
      <c r="AH42" s="40">
        <v>7650</v>
      </c>
      <c r="AI42" s="40">
        <v>8450</v>
      </c>
      <c r="AJ42" s="40">
        <v>7350</v>
      </c>
      <c r="AK42" s="40">
        <v>8500</v>
      </c>
      <c r="AL42" s="40">
        <v>8050</v>
      </c>
      <c r="AM42" s="40">
        <v>8050</v>
      </c>
      <c r="AN42" s="40">
        <v>7400</v>
      </c>
      <c r="AO42" s="40">
        <v>7500</v>
      </c>
      <c r="AP42" s="40">
        <v>7850</v>
      </c>
      <c r="AQ42" s="40">
        <v>7400</v>
      </c>
      <c r="AR42" s="40">
        <v>8200</v>
      </c>
      <c r="AS42" s="40">
        <v>8000</v>
      </c>
      <c r="AT42" s="40">
        <v>7250</v>
      </c>
      <c r="AU42" s="40">
        <v>7600</v>
      </c>
      <c r="AV42" s="40">
        <v>9000</v>
      </c>
      <c r="AW42" s="40">
        <v>7350</v>
      </c>
      <c r="AX42" s="40">
        <v>8100</v>
      </c>
      <c r="AY42" s="40">
        <v>7650</v>
      </c>
      <c r="AZ42" s="40">
        <v>7850</v>
      </c>
      <c r="BA42" s="40">
        <v>7350</v>
      </c>
      <c r="BB42" s="40">
        <v>7850</v>
      </c>
      <c r="BC42" s="40">
        <v>8050</v>
      </c>
      <c r="BD42" s="40">
        <v>7600</v>
      </c>
      <c r="BE42" s="40">
        <v>8000</v>
      </c>
      <c r="BF42" s="40">
        <v>7200</v>
      </c>
      <c r="BG42" s="40">
        <v>7500</v>
      </c>
      <c r="BH42" s="40">
        <v>7600</v>
      </c>
      <c r="BI42" s="40">
        <v>7650</v>
      </c>
      <c r="BJ42" s="40">
        <v>7700</v>
      </c>
      <c r="BK42" s="40">
        <v>7450</v>
      </c>
      <c r="BL42" s="40">
        <v>7850</v>
      </c>
      <c r="BM42" s="40">
        <v>7850</v>
      </c>
      <c r="BN42" s="40">
        <v>7550</v>
      </c>
      <c r="BO42" s="40">
        <v>7650</v>
      </c>
      <c r="BP42" s="40">
        <v>8050</v>
      </c>
      <c r="BQ42" s="40">
        <v>7400</v>
      </c>
      <c r="BR42" s="40">
        <v>7800</v>
      </c>
      <c r="BS42" s="40">
        <v>8100</v>
      </c>
      <c r="BT42" s="40">
        <v>7550</v>
      </c>
      <c r="BU42" s="40">
        <v>7150</v>
      </c>
      <c r="BV42" s="40">
        <v>7700</v>
      </c>
      <c r="BW42" s="40">
        <v>7900</v>
      </c>
      <c r="BX42" s="40">
        <v>7500</v>
      </c>
      <c r="BY42" s="40">
        <v>7150</v>
      </c>
      <c r="BZ42" s="40">
        <v>7400</v>
      </c>
      <c r="CA42" s="40">
        <v>7400</v>
      </c>
      <c r="CB42" s="40">
        <v>7400</v>
      </c>
      <c r="CC42" s="40"/>
      <c r="CD42" s="38" t="s">
        <v>6793</v>
      </c>
    </row>
    <row r="43" spans="1:82" x14ac:dyDescent="0.2">
      <c r="A43" s="38"/>
      <c r="B43" s="42" t="s">
        <v>6794</v>
      </c>
      <c r="C43" s="39"/>
      <c r="D43" s="40"/>
      <c r="E43" s="43">
        <v>129250</v>
      </c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3">
        <v>129250</v>
      </c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38"/>
    </row>
    <row r="44" spans="1:82" x14ac:dyDescent="0.2">
      <c r="A44" s="38"/>
      <c r="B44" s="42" t="s">
        <v>6795</v>
      </c>
      <c r="C44" s="39"/>
      <c r="D44" s="40"/>
      <c r="E44" s="43">
        <v>50000</v>
      </c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3">
        <v>50000</v>
      </c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38"/>
    </row>
    <row r="45" spans="1:82" x14ac:dyDescent="0.2">
      <c r="A45" s="38">
        <v>999</v>
      </c>
      <c r="B45" s="44" t="s">
        <v>6796</v>
      </c>
      <c r="C45" s="39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38"/>
    </row>
    <row r="46" spans="1:82" ht="23.25" customHeight="1" x14ac:dyDescent="0.2">
      <c r="C46" s="45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45"/>
      <c r="AR46" s="45"/>
      <c r="AS46" s="45"/>
      <c r="AT46" s="45"/>
      <c r="AU46" s="45"/>
      <c r="AV46" s="45"/>
      <c r="AW46" s="45"/>
      <c r="AX46" s="45"/>
      <c r="AY46" s="45"/>
      <c r="AZ46" s="45"/>
      <c r="BA46" s="45"/>
      <c r="BB46" s="45"/>
      <c r="BC46" s="45"/>
      <c r="BD46" s="45"/>
      <c r="BE46" s="45"/>
      <c r="BF46" s="45"/>
      <c r="BG46" s="45"/>
      <c r="BH46" s="45"/>
      <c r="BI46" s="45"/>
      <c r="BJ46" s="45"/>
      <c r="BK46" s="45"/>
      <c r="BL46" s="45"/>
      <c r="BM46" s="45"/>
      <c r="BN46" s="45"/>
      <c r="BO46" s="45"/>
      <c r="BP46" s="45"/>
      <c r="BQ46" s="45"/>
      <c r="BR46" s="45"/>
      <c r="BS46" s="45"/>
      <c r="BT46" s="45"/>
      <c r="BU46" s="45"/>
      <c r="BV46" s="45"/>
      <c r="BW46" s="45"/>
      <c r="BX46" s="45"/>
      <c r="BY46" s="45"/>
      <c r="BZ46" s="45"/>
      <c r="CA46" s="45"/>
      <c r="CB46" s="45"/>
      <c r="CC46" s="45"/>
      <c r="CD46" s="45"/>
    </row>
    <row r="47" spans="1:82" x14ac:dyDescent="0.2">
      <c r="C47" s="45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45"/>
      <c r="AR47" s="45"/>
      <c r="AS47" s="45"/>
      <c r="AT47" s="45"/>
      <c r="AU47" s="45"/>
      <c r="AV47" s="45"/>
      <c r="AW47" s="45"/>
      <c r="AX47" s="45"/>
      <c r="AY47" s="45"/>
      <c r="AZ47" s="45"/>
      <c r="BA47" s="45"/>
      <c r="BB47" s="45"/>
      <c r="BC47" s="45"/>
      <c r="BD47" s="45"/>
      <c r="BE47" s="45"/>
      <c r="BF47" s="45"/>
      <c r="BG47" s="45"/>
      <c r="BH47" s="45"/>
      <c r="BI47" s="45"/>
      <c r="BJ47" s="45"/>
      <c r="BK47" s="45"/>
      <c r="BL47" s="45"/>
      <c r="BM47" s="45"/>
      <c r="BN47" s="45"/>
      <c r="BO47" s="45"/>
      <c r="BP47" s="45"/>
      <c r="BQ47" s="45"/>
      <c r="BR47" s="45"/>
      <c r="BS47" s="45"/>
      <c r="BT47" s="45"/>
      <c r="BU47" s="45"/>
      <c r="BV47" s="45"/>
      <c r="BW47" s="45"/>
      <c r="BX47" s="45"/>
      <c r="BY47" s="45"/>
      <c r="BZ47" s="45"/>
      <c r="CA47" s="45"/>
      <c r="CB47" s="45"/>
      <c r="CC47" s="45"/>
      <c r="CD47" s="45"/>
    </row>
    <row r="48" spans="1:82" x14ac:dyDescent="0.2"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45"/>
      <c r="AR48" s="45"/>
      <c r="AS48" s="45"/>
      <c r="AT48" s="45"/>
      <c r="AU48" s="45"/>
      <c r="AV48" s="45"/>
      <c r="AW48" s="45"/>
      <c r="AX48" s="45"/>
      <c r="AY48" s="45"/>
      <c r="AZ48" s="45"/>
      <c r="BA48" s="45"/>
      <c r="BB48" s="45"/>
      <c r="BC48" s="45"/>
      <c r="BD48" s="45"/>
      <c r="BE48" s="45"/>
      <c r="BF48" s="45"/>
      <c r="BG48" s="45"/>
      <c r="BH48" s="45"/>
      <c r="BI48" s="45"/>
      <c r="BJ48" s="45"/>
      <c r="BK48" s="45"/>
      <c r="BL48" s="45"/>
      <c r="BM48" s="45"/>
      <c r="BN48" s="45"/>
      <c r="BO48" s="45"/>
      <c r="BP48" s="45"/>
      <c r="BQ48" s="45"/>
      <c r="BR48" s="45"/>
      <c r="BS48" s="45"/>
      <c r="BT48" s="45"/>
      <c r="BU48" s="45"/>
      <c r="BV48" s="45"/>
      <c r="BW48" s="45"/>
      <c r="BX48" s="45"/>
      <c r="BY48" s="45"/>
      <c r="BZ48" s="45"/>
      <c r="CA48" s="45"/>
      <c r="CB48" s="45"/>
      <c r="CC48" s="45"/>
      <c r="CD48" s="45"/>
    </row>
    <row r="49" spans="3:82" x14ac:dyDescent="0.2">
      <c r="C49" s="45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45"/>
      <c r="AR49" s="45"/>
      <c r="AS49" s="45"/>
      <c r="AT49" s="45"/>
      <c r="AU49" s="45"/>
      <c r="AV49" s="45"/>
      <c r="AW49" s="45"/>
      <c r="AX49" s="45"/>
      <c r="AY49" s="45"/>
      <c r="AZ49" s="45"/>
      <c r="BA49" s="45"/>
      <c r="BB49" s="45"/>
      <c r="BC49" s="45"/>
      <c r="BD49" s="45"/>
      <c r="BE49" s="45"/>
      <c r="BF49" s="45"/>
      <c r="BG49" s="45"/>
      <c r="BH49" s="45"/>
      <c r="BI49" s="45"/>
      <c r="BJ49" s="45"/>
      <c r="BK49" s="45"/>
      <c r="BL49" s="45"/>
      <c r="BM49" s="45"/>
      <c r="BN49" s="45"/>
      <c r="BO49" s="45"/>
      <c r="BP49" s="45"/>
      <c r="BQ49" s="45"/>
      <c r="BR49" s="45"/>
      <c r="BS49" s="45"/>
      <c r="BT49" s="45"/>
      <c r="BU49" s="45"/>
      <c r="BV49" s="45"/>
      <c r="BW49" s="45"/>
      <c r="BX49" s="45"/>
      <c r="BY49" s="45"/>
      <c r="BZ49" s="45"/>
      <c r="CA49" s="45"/>
      <c r="CB49" s="45"/>
      <c r="CC49" s="45"/>
      <c r="CD49" s="45"/>
    </row>
    <row r="50" spans="3:82" x14ac:dyDescent="0.2">
      <c r="C50" s="45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45"/>
      <c r="AR50" s="45"/>
      <c r="AS50" s="45"/>
      <c r="AT50" s="45"/>
      <c r="AU50" s="45"/>
      <c r="AV50" s="45"/>
      <c r="AW50" s="45"/>
      <c r="AX50" s="45"/>
      <c r="AY50" s="45"/>
      <c r="AZ50" s="45"/>
      <c r="BA50" s="45"/>
      <c r="BB50" s="45"/>
      <c r="BC50" s="45"/>
      <c r="BD50" s="45"/>
      <c r="BE50" s="45"/>
      <c r="BF50" s="45"/>
      <c r="BG50" s="45"/>
      <c r="BH50" s="45"/>
      <c r="BI50" s="45"/>
      <c r="BJ50" s="45"/>
      <c r="BK50" s="45"/>
      <c r="BL50" s="45"/>
      <c r="BM50" s="45"/>
      <c r="BN50" s="45"/>
      <c r="BO50" s="45"/>
      <c r="BP50" s="45"/>
      <c r="BQ50" s="45"/>
      <c r="BR50" s="45"/>
      <c r="BS50" s="45"/>
      <c r="BT50" s="45"/>
      <c r="BU50" s="45"/>
      <c r="BV50" s="45"/>
      <c r="BW50" s="45"/>
      <c r="BX50" s="45"/>
      <c r="BY50" s="45"/>
      <c r="BZ50" s="45"/>
      <c r="CA50" s="45"/>
      <c r="CB50" s="45"/>
      <c r="CC50" s="45"/>
      <c r="CD50" s="45"/>
    </row>
    <row r="51" spans="3:82" x14ac:dyDescent="0.2">
      <c r="C51" s="45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45"/>
      <c r="AR51" s="45"/>
      <c r="AS51" s="45"/>
      <c r="AT51" s="45"/>
      <c r="AU51" s="45"/>
      <c r="AV51" s="45"/>
      <c r="AW51" s="45"/>
      <c r="AX51" s="45"/>
      <c r="AY51" s="45"/>
      <c r="AZ51" s="45"/>
      <c r="BA51" s="45"/>
      <c r="BB51" s="45"/>
      <c r="BC51" s="45"/>
      <c r="BD51" s="45"/>
      <c r="BE51" s="45"/>
      <c r="BF51" s="45"/>
      <c r="BG51" s="45"/>
      <c r="BH51" s="45"/>
      <c r="BI51" s="45"/>
      <c r="BJ51" s="45"/>
      <c r="BK51" s="45"/>
      <c r="BL51" s="45"/>
      <c r="BM51" s="45"/>
      <c r="BN51" s="45"/>
      <c r="BO51" s="45"/>
      <c r="BP51" s="45"/>
      <c r="BQ51" s="45"/>
      <c r="BR51" s="45"/>
      <c r="BS51" s="45"/>
      <c r="BT51" s="45"/>
      <c r="BU51" s="45"/>
      <c r="BV51" s="45"/>
      <c r="BW51" s="45"/>
      <c r="BX51" s="45"/>
      <c r="BY51" s="45"/>
      <c r="BZ51" s="45"/>
      <c r="CA51" s="45"/>
      <c r="CB51" s="45"/>
      <c r="CC51" s="45"/>
      <c r="CD51" s="45"/>
    </row>
  </sheetData>
  <mergeCells count="7">
    <mergeCell ref="CD4:CD5"/>
    <mergeCell ref="A1:B1"/>
    <mergeCell ref="A2:B2"/>
    <mergeCell ref="A3:B3"/>
    <mergeCell ref="D3:CC3"/>
    <mergeCell ref="A4:A5"/>
    <mergeCell ref="B4:B5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Z105"/>
  <sheetViews>
    <sheetView topLeftCell="A22" zoomScale="190" zoomScaleNormal="190" workbookViewId="0">
      <selection activeCell="B16" sqref="B16"/>
    </sheetView>
  </sheetViews>
  <sheetFormatPr defaultColWidth="10.28515625" defaultRowHeight="14.25" x14ac:dyDescent="0.2"/>
  <cols>
    <col min="1" max="1" width="16.42578125" style="48" customWidth="1"/>
    <col min="2" max="4" width="12.140625" style="48" customWidth="1"/>
    <col min="5" max="16384" width="10.28515625" style="48"/>
  </cols>
  <sheetData>
    <row r="2" spans="1:26" x14ac:dyDescent="0.2">
      <c r="A2" s="46"/>
      <c r="B2" s="47" t="s">
        <v>6797</v>
      </c>
      <c r="C2" s="47" t="s">
        <v>6798</v>
      </c>
      <c r="D2" s="47" t="s">
        <v>6798</v>
      </c>
    </row>
    <row r="3" spans="1:26" x14ac:dyDescent="0.2">
      <c r="A3" s="49">
        <v>0</v>
      </c>
      <c r="B3" s="50" t="s">
        <v>6799</v>
      </c>
      <c r="C3" s="50" t="s">
        <v>6800</v>
      </c>
      <c r="D3" s="51" t="s">
        <v>6801</v>
      </c>
      <c r="Z3" s="48" t="e">
        <f>INDEX(ค่าเสื่อมสิ่งปลูกสร้าง!C$6:$D$83,MATCH($B8,'[2]ฐานค่าเช่าต่อ ตร'!$A$6:$A$83,0),MATCH($D8,'[2]ฐานค่าเช่าต่อ ตร'!$C$4:$E$4))</f>
        <v>#N/A</v>
      </c>
    </row>
    <row r="4" spans="1:26" ht="14.25" customHeight="1" x14ac:dyDescent="0.2">
      <c r="A4" s="52"/>
      <c r="B4" s="53" t="s">
        <v>6802</v>
      </c>
      <c r="C4" s="53" t="s">
        <v>6802</v>
      </c>
      <c r="D4" s="53" t="s">
        <v>6802</v>
      </c>
    </row>
    <row r="5" spans="1:26" x14ac:dyDescent="0.2">
      <c r="A5" s="54">
        <v>0</v>
      </c>
      <c r="B5" s="54">
        <v>0</v>
      </c>
      <c r="C5" s="54">
        <v>0</v>
      </c>
      <c r="D5" s="54">
        <v>0</v>
      </c>
      <c r="E5" s="48">
        <v>0</v>
      </c>
    </row>
    <row r="6" spans="1:26" x14ac:dyDescent="0.2">
      <c r="A6" s="55">
        <v>1</v>
      </c>
      <c r="B6" s="55">
        <v>1</v>
      </c>
      <c r="C6" s="55">
        <v>2</v>
      </c>
      <c r="D6" s="55">
        <v>3</v>
      </c>
      <c r="E6" s="48">
        <v>0</v>
      </c>
    </row>
    <row r="7" spans="1:26" x14ac:dyDescent="0.2">
      <c r="A7" s="55">
        <v>2</v>
      </c>
      <c r="B7" s="55">
        <v>2</v>
      </c>
      <c r="C7" s="55">
        <v>4</v>
      </c>
      <c r="D7" s="55">
        <v>6</v>
      </c>
      <c r="E7" s="48">
        <v>0</v>
      </c>
    </row>
    <row r="8" spans="1:26" x14ac:dyDescent="0.2">
      <c r="A8" s="55">
        <v>3</v>
      </c>
      <c r="B8" s="55">
        <v>3</v>
      </c>
      <c r="C8" s="55">
        <v>6</v>
      </c>
      <c r="D8" s="55">
        <v>9</v>
      </c>
      <c r="E8" s="48">
        <v>0</v>
      </c>
    </row>
    <row r="9" spans="1:26" x14ac:dyDescent="0.2">
      <c r="A9" s="55">
        <v>4</v>
      </c>
      <c r="B9" s="55">
        <v>4</v>
      </c>
      <c r="C9" s="55">
        <v>8</v>
      </c>
      <c r="D9" s="55">
        <v>12</v>
      </c>
      <c r="E9" s="48">
        <v>0</v>
      </c>
    </row>
    <row r="10" spans="1:26" x14ac:dyDescent="0.2">
      <c r="A10" s="55">
        <v>5</v>
      </c>
      <c r="B10" s="55">
        <v>5</v>
      </c>
      <c r="C10" s="55">
        <v>10</v>
      </c>
      <c r="D10" s="55">
        <v>15</v>
      </c>
      <c r="E10" s="48">
        <v>0</v>
      </c>
    </row>
    <row r="11" spans="1:26" x14ac:dyDescent="0.2">
      <c r="A11" s="55">
        <v>6</v>
      </c>
      <c r="B11" s="55">
        <v>6</v>
      </c>
      <c r="C11" s="55">
        <v>14</v>
      </c>
      <c r="D11" s="55">
        <v>20</v>
      </c>
      <c r="E11" s="48">
        <v>0</v>
      </c>
    </row>
    <row r="12" spans="1:26" x14ac:dyDescent="0.2">
      <c r="A12" s="55">
        <v>7</v>
      </c>
      <c r="B12" s="55">
        <v>7</v>
      </c>
      <c r="C12" s="55">
        <v>18</v>
      </c>
      <c r="D12" s="55">
        <v>25</v>
      </c>
      <c r="E12" s="48">
        <v>0</v>
      </c>
    </row>
    <row r="13" spans="1:26" x14ac:dyDescent="0.2">
      <c r="A13" s="55">
        <v>8</v>
      </c>
      <c r="B13" s="55">
        <v>8</v>
      </c>
      <c r="C13" s="55">
        <v>22</v>
      </c>
      <c r="D13" s="55">
        <v>30</v>
      </c>
      <c r="E13" s="48">
        <v>0</v>
      </c>
    </row>
    <row r="14" spans="1:26" x14ac:dyDescent="0.2">
      <c r="A14" s="55">
        <v>9</v>
      </c>
      <c r="B14" s="55">
        <v>9</v>
      </c>
      <c r="C14" s="55">
        <v>26</v>
      </c>
      <c r="D14" s="55">
        <v>35</v>
      </c>
      <c r="E14" s="48">
        <v>0</v>
      </c>
    </row>
    <row r="15" spans="1:26" x14ac:dyDescent="0.2">
      <c r="A15" s="55">
        <v>10</v>
      </c>
      <c r="B15" s="55">
        <v>10</v>
      </c>
      <c r="C15" s="55">
        <v>30</v>
      </c>
      <c r="D15" s="55">
        <v>40</v>
      </c>
      <c r="E15" s="48">
        <v>0</v>
      </c>
    </row>
    <row r="16" spans="1:26" x14ac:dyDescent="0.2">
      <c r="A16" s="55">
        <v>11</v>
      </c>
      <c r="B16" s="55">
        <v>12</v>
      </c>
      <c r="C16" s="55">
        <v>34</v>
      </c>
      <c r="D16" s="55">
        <v>45</v>
      </c>
      <c r="E16" s="48">
        <v>0</v>
      </c>
    </row>
    <row r="17" spans="1:5" x14ac:dyDescent="0.2">
      <c r="A17" s="55">
        <v>12</v>
      </c>
      <c r="B17" s="55">
        <v>14</v>
      </c>
      <c r="C17" s="55">
        <v>38</v>
      </c>
      <c r="D17" s="55">
        <v>50</v>
      </c>
      <c r="E17" s="48">
        <v>0</v>
      </c>
    </row>
    <row r="18" spans="1:5" x14ac:dyDescent="0.2">
      <c r="A18" s="55">
        <v>13</v>
      </c>
      <c r="B18" s="55">
        <v>16</v>
      </c>
      <c r="C18" s="55">
        <v>42</v>
      </c>
      <c r="D18" s="55">
        <v>55</v>
      </c>
      <c r="E18" s="48">
        <v>0</v>
      </c>
    </row>
    <row r="19" spans="1:5" x14ac:dyDescent="0.2">
      <c r="A19" s="55">
        <v>14</v>
      </c>
      <c r="B19" s="55">
        <v>18</v>
      </c>
      <c r="C19" s="55">
        <v>46</v>
      </c>
      <c r="D19" s="55">
        <v>60</v>
      </c>
      <c r="E19" s="48">
        <v>0</v>
      </c>
    </row>
    <row r="20" spans="1:5" x14ac:dyDescent="0.2">
      <c r="A20" s="55">
        <v>15</v>
      </c>
      <c r="B20" s="55">
        <v>20</v>
      </c>
      <c r="C20" s="55">
        <v>50</v>
      </c>
      <c r="D20" s="55">
        <v>65</v>
      </c>
      <c r="E20" s="48">
        <v>0</v>
      </c>
    </row>
    <row r="21" spans="1:5" x14ac:dyDescent="0.2">
      <c r="A21" s="55">
        <v>16</v>
      </c>
      <c r="B21" s="55">
        <v>22</v>
      </c>
      <c r="C21" s="55">
        <v>55</v>
      </c>
      <c r="D21" s="55">
        <v>72</v>
      </c>
      <c r="E21" s="48">
        <v>0</v>
      </c>
    </row>
    <row r="22" spans="1:5" x14ac:dyDescent="0.2">
      <c r="A22" s="55">
        <v>17</v>
      </c>
      <c r="B22" s="55">
        <v>24</v>
      </c>
      <c r="C22" s="55">
        <v>60</v>
      </c>
      <c r="D22" s="55">
        <v>79</v>
      </c>
      <c r="E22" s="48">
        <v>0</v>
      </c>
    </row>
    <row r="23" spans="1:5" x14ac:dyDescent="0.2">
      <c r="A23" s="55">
        <v>18</v>
      </c>
      <c r="B23" s="55">
        <v>26</v>
      </c>
      <c r="C23" s="55">
        <v>65</v>
      </c>
      <c r="D23" s="55">
        <v>86</v>
      </c>
      <c r="E23" s="48">
        <v>0</v>
      </c>
    </row>
    <row r="24" spans="1:5" x14ac:dyDescent="0.2">
      <c r="A24" s="55">
        <v>19</v>
      </c>
      <c r="B24" s="55">
        <v>28</v>
      </c>
      <c r="C24" s="55">
        <v>70</v>
      </c>
      <c r="D24" s="55">
        <v>93</v>
      </c>
      <c r="E24" s="48">
        <v>0</v>
      </c>
    </row>
    <row r="25" spans="1:5" x14ac:dyDescent="0.2">
      <c r="A25" s="55">
        <v>20</v>
      </c>
      <c r="B25" s="55">
        <v>30</v>
      </c>
      <c r="C25" s="55">
        <v>75</v>
      </c>
      <c r="D25" s="55">
        <v>93</v>
      </c>
      <c r="E25" s="48">
        <v>0</v>
      </c>
    </row>
    <row r="26" spans="1:5" x14ac:dyDescent="0.2">
      <c r="A26" s="55">
        <v>21</v>
      </c>
      <c r="B26" s="55">
        <v>32</v>
      </c>
      <c r="C26" s="55">
        <v>80</v>
      </c>
      <c r="D26" s="55">
        <v>93</v>
      </c>
      <c r="E26" s="48">
        <v>0</v>
      </c>
    </row>
    <row r="27" spans="1:5" x14ac:dyDescent="0.2">
      <c r="A27" s="55">
        <v>22</v>
      </c>
      <c r="B27" s="55">
        <v>34</v>
      </c>
      <c r="C27" s="55">
        <v>85</v>
      </c>
      <c r="D27" s="55">
        <v>93</v>
      </c>
      <c r="E27" s="48">
        <v>0</v>
      </c>
    </row>
    <row r="28" spans="1:5" x14ac:dyDescent="0.2">
      <c r="A28" s="55">
        <v>23</v>
      </c>
      <c r="B28" s="55">
        <v>36</v>
      </c>
      <c r="C28" s="55">
        <v>85</v>
      </c>
      <c r="D28" s="55">
        <v>93</v>
      </c>
      <c r="E28" s="48">
        <v>0</v>
      </c>
    </row>
    <row r="29" spans="1:5" x14ac:dyDescent="0.2">
      <c r="A29" s="55">
        <v>24</v>
      </c>
      <c r="B29" s="55">
        <v>38</v>
      </c>
      <c r="C29" s="55">
        <v>85</v>
      </c>
      <c r="D29" s="55">
        <v>93</v>
      </c>
      <c r="E29" s="48">
        <v>0</v>
      </c>
    </row>
    <row r="30" spans="1:5" x14ac:dyDescent="0.2">
      <c r="A30" s="55">
        <v>25</v>
      </c>
      <c r="B30" s="55">
        <v>40</v>
      </c>
      <c r="C30" s="55">
        <v>85</v>
      </c>
      <c r="D30" s="55">
        <v>93</v>
      </c>
      <c r="E30" s="48">
        <v>0</v>
      </c>
    </row>
    <row r="31" spans="1:5" x14ac:dyDescent="0.2">
      <c r="A31" s="55">
        <v>26</v>
      </c>
      <c r="B31" s="55">
        <v>42</v>
      </c>
      <c r="C31" s="55">
        <v>85</v>
      </c>
      <c r="D31" s="55">
        <v>93</v>
      </c>
      <c r="E31" s="48">
        <v>0</v>
      </c>
    </row>
    <row r="32" spans="1:5" x14ac:dyDescent="0.2">
      <c r="A32" s="55">
        <v>27</v>
      </c>
      <c r="B32" s="55">
        <v>44</v>
      </c>
      <c r="C32" s="55">
        <v>85</v>
      </c>
      <c r="D32" s="55">
        <v>93</v>
      </c>
      <c r="E32" s="48">
        <v>0</v>
      </c>
    </row>
    <row r="33" spans="1:5" x14ac:dyDescent="0.2">
      <c r="A33" s="55">
        <v>28</v>
      </c>
      <c r="B33" s="55">
        <v>46</v>
      </c>
      <c r="C33" s="55">
        <v>85</v>
      </c>
      <c r="D33" s="55">
        <v>93</v>
      </c>
      <c r="E33" s="48">
        <v>0</v>
      </c>
    </row>
    <row r="34" spans="1:5" x14ac:dyDescent="0.2">
      <c r="A34" s="55">
        <v>29</v>
      </c>
      <c r="B34" s="55">
        <v>48</v>
      </c>
      <c r="C34" s="55">
        <v>85</v>
      </c>
      <c r="D34" s="55">
        <v>93</v>
      </c>
      <c r="E34" s="48">
        <v>0</v>
      </c>
    </row>
    <row r="35" spans="1:5" x14ac:dyDescent="0.2">
      <c r="A35" s="55">
        <v>30</v>
      </c>
      <c r="B35" s="55">
        <v>50</v>
      </c>
      <c r="C35" s="55">
        <v>85</v>
      </c>
      <c r="D35" s="55">
        <v>93</v>
      </c>
      <c r="E35" s="48">
        <v>0</v>
      </c>
    </row>
    <row r="36" spans="1:5" x14ac:dyDescent="0.2">
      <c r="A36" s="55">
        <v>31</v>
      </c>
      <c r="B36" s="55">
        <v>52</v>
      </c>
      <c r="C36" s="55">
        <v>85</v>
      </c>
      <c r="D36" s="55">
        <v>93</v>
      </c>
      <c r="E36" s="48">
        <v>0</v>
      </c>
    </row>
    <row r="37" spans="1:5" x14ac:dyDescent="0.2">
      <c r="A37" s="55">
        <v>32</v>
      </c>
      <c r="B37" s="55">
        <v>54</v>
      </c>
      <c r="C37" s="55">
        <v>85</v>
      </c>
      <c r="D37" s="55">
        <v>93</v>
      </c>
      <c r="E37" s="48">
        <v>0</v>
      </c>
    </row>
    <row r="38" spans="1:5" x14ac:dyDescent="0.2">
      <c r="A38" s="55">
        <v>33</v>
      </c>
      <c r="B38" s="55">
        <v>56</v>
      </c>
      <c r="C38" s="55">
        <v>85</v>
      </c>
      <c r="D38" s="55">
        <v>93</v>
      </c>
      <c r="E38" s="48">
        <v>0</v>
      </c>
    </row>
    <row r="39" spans="1:5" x14ac:dyDescent="0.2">
      <c r="A39" s="55">
        <v>34</v>
      </c>
      <c r="B39" s="55">
        <v>58</v>
      </c>
      <c r="C39" s="55">
        <v>85</v>
      </c>
      <c r="D39" s="55">
        <v>93</v>
      </c>
      <c r="E39" s="48">
        <v>0</v>
      </c>
    </row>
    <row r="40" spans="1:5" x14ac:dyDescent="0.2">
      <c r="A40" s="55">
        <v>35</v>
      </c>
      <c r="B40" s="55">
        <v>60</v>
      </c>
      <c r="C40" s="55">
        <v>85</v>
      </c>
      <c r="D40" s="55">
        <v>93</v>
      </c>
      <c r="E40" s="48">
        <v>0</v>
      </c>
    </row>
    <row r="41" spans="1:5" x14ac:dyDescent="0.2">
      <c r="A41" s="55">
        <v>36</v>
      </c>
      <c r="B41" s="55">
        <v>62</v>
      </c>
      <c r="C41" s="55">
        <v>85</v>
      </c>
      <c r="D41" s="55">
        <v>93</v>
      </c>
      <c r="E41" s="48">
        <v>0</v>
      </c>
    </row>
    <row r="42" spans="1:5" x14ac:dyDescent="0.2">
      <c r="A42" s="55">
        <v>37</v>
      </c>
      <c r="B42" s="55">
        <v>64</v>
      </c>
      <c r="C42" s="55">
        <v>85</v>
      </c>
      <c r="D42" s="55">
        <v>93</v>
      </c>
      <c r="E42" s="48">
        <v>0</v>
      </c>
    </row>
    <row r="43" spans="1:5" x14ac:dyDescent="0.2">
      <c r="A43" s="55">
        <v>38</v>
      </c>
      <c r="B43" s="55">
        <v>66</v>
      </c>
      <c r="C43" s="55">
        <v>85</v>
      </c>
      <c r="D43" s="55">
        <v>93</v>
      </c>
      <c r="E43" s="48">
        <v>0</v>
      </c>
    </row>
    <row r="44" spans="1:5" x14ac:dyDescent="0.2">
      <c r="A44" s="55">
        <v>39</v>
      </c>
      <c r="B44" s="55">
        <v>68</v>
      </c>
      <c r="C44" s="55">
        <v>85</v>
      </c>
      <c r="D44" s="55">
        <v>93</v>
      </c>
      <c r="E44" s="48">
        <v>0</v>
      </c>
    </row>
    <row r="45" spans="1:5" x14ac:dyDescent="0.2">
      <c r="A45" s="55">
        <v>40</v>
      </c>
      <c r="B45" s="55">
        <v>70</v>
      </c>
      <c r="C45" s="55">
        <v>85</v>
      </c>
      <c r="D45" s="55">
        <v>93</v>
      </c>
      <c r="E45" s="48">
        <v>0</v>
      </c>
    </row>
    <row r="46" spans="1:5" x14ac:dyDescent="0.2">
      <c r="A46" s="55">
        <v>41</v>
      </c>
      <c r="B46" s="55">
        <v>72</v>
      </c>
      <c r="C46" s="55">
        <v>85</v>
      </c>
      <c r="D46" s="55">
        <v>93</v>
      </c>
      <c r="E46" s="48">
        <v>0</v>
      </c>
    </row>
    <row r="47" spans="1:5" x14ac:dyDescent="0.2">
      <c r="A47" s="55">
        <v>42</v>
      </c>
      <c r="B47" s="55">
        <v>74</v>
      </c>
      <c r="C47" s="55">
        <v>85</v>
      </c>
      <c r="D47" s="55">
        <v>93</v>
      </c>
      <c r="E47" s="48">
        <v>0</v>
      </c>
    </row>
    <row r="48" spans="1:5" x14ac:dyDescent="0.2">
      <c r="A48" s="55">
        <v>43</v>
      </c>
      <c r="B48" s="55">
        <v>76</v>
      </c>
      <c r="C48" s="55">
        <v>85</v>
      </c>
      <c r="D48" s="55">
        <v>93</v>
      </c>
      <c r="E48" s="48">
        <v>0</v>
      </c>
    </row>
    <row r="49" spans="1:5" x14ac:dyDescent="0.2">
      <c r="A49" s="55">
        <v>44</v>
      </c>
      <c r="B49" s="55">
        <v>76</v>
      </c>
      <c r="C49" s="55">
        <v>85</v>
      </c>
      <c r="D49" s="55">
        <v>93</v>
      </c>
      <c r="E49" s="48">
        <v>0</v>
      </c>
    </row>
    <row r="50" spans="1:5" x14ac:dyDescent="0.2">
      <c r="A50" s="55">
        <v>45</v>
      </c>
      <c r="B50" s="55">
        <v>76</v>
      </c>
      <c r="C50" s="55">
        <v>85</v>
      </c>
      <c r="D50" s="55">
        <v>93</v>
      </c>
      <c r="E50" s="48">
        <v>0</v>
      </c>
    </row>
    <row r="51" spans="1:5" x14ac:dyDescent="0.2">
      <c r="A51" s="55">
        <v>46</v>
      </c>
      <c r="B51" s="55">
        <v>76</v>
      </c>
      <c r="C51" s="55">
        <v>85</v>
      </c>
      <c r="D51" s="55">
        <v>93</v>
      </c>
      <c r="E51" s="48">
        <v>0</v>
      </c>
    </row>
    <row r="52" spans="1:5" x14ac:dyDescent="0.2">
      <c r="A52" s="55">
        <v>47</v>
      </c>
      <c r="B52" s="55">
        <v>76</v>
      </c>
      <c r="C52" s="55">
        <v>85</v>
      </c>
      <c r="D52" s="55">
        <v>93</v>
      </c>
      <c r="E52" s="48">
        <v>0</v>
      </c>
    </row>
    <row r="53" spans="1:5" x14ac:dyDescent="0.2">
      <c r="A53" s="55">
        <v>48</v>
      </c>
      <c r="B53" s="55">
        <v>76</v>
      </c>
      <c r="C53" s="55">
        <v>85</v>
      </c>
      <c r="D53" s="55">
        <v>93</v>
      </c>
      <c r="E53" s="48">
        <v>0</v>
      </c>
    </row>
    <row r="54" spans="1:5" x14ac:dyDescent="0.2">
      <c r="A54" s="55">
        <v>49</v>
      </c>
      <c r="B54" s="55">
        <v>76</v>
      </c>
      <c r="C54" s="55">
        <v>85</v>
      </c>
      <c r="D54" s="55">
        <v>93</v>
      </c>
      <c r="E54" s="48">
        <v>0</v>
      </c>
    </row>
    <row r="55" spans="1:5" x14ac:dyDescent="0.2">
      <c r="A55" s="55">
        <v>50</v>
      </c>
      <c r="B55" s="55">
        <v>76</v>
      </c>
      <c r="C55" s="55">
        <v>85</v>
      </c>
      <c r="D55" s="55">
        <v>93</v>
      </c>
      <c r="E55" s="48">
        <v>0</v>
      </c>
    </row>
    <row r="56" spans="1:5" x14ac:dyDescent="0.2">
      <c r="A56" s="55">
        <v>51</v>
      </c>
      <c r="B56" s="55">
        <v>76</v>
      </c>
      <c r="C56" s="55">
        <v>85</v>
      </c>
      <c r="D56" s="55">
        <v>93</v>
      </c>
      <c r="E56" s="48">
        <v>0</v>
      </c>
    </row>
    <row r="57" spans="1:5" x14ac:dyDescent="0.2">
      <c r="A57" s="55">
        <v>52</v>
      </c>
      <c r="B57" s="55">
        <v>76</v>
      </c>
      <c r="C57" s="55">
        <v>85</v>
      </c>
      <c r="D57" s="55">
        <v>93</v>
      </c>
      <c r="E57" s="48">
        <v>0</v>
      </c>
    </row>
    <row r="58" spans="1:5" x14ac:dyDescent="0.2">
      <c r="A58" s="55">
        <v>53</v>
      </c>
      <c r="B58" s="55">
        <v>76</v>
      </c>
      <c r="C58" s="55">
        <v>85</v>
      </c>
      <c r="D58" s="55">
        <v>93</v>
      </c>
      <c r="E58" s="48">
        <v>0</v>
      </c>
    </row>
    <row r="59" spans="1:5" x14ac:dyDescent="0.2">
      <c r="A59" s="55">
        <v>54</v>
      </c>
      <c r="B59" s="55">
        <v>76</v>
      </c>
      <c r="C59" s="55">
        <v>85</v>
      </c>
      <c r="D59" s="55">
        <v>93</v>
      </c>
      <c r="E59" s="48">
        <v>0</v>
      </c>
    </row>
    <row r="60" spans="1:5" x14ac:dyDescent="0.2">
      <c r="A60" s="55">
        <v>55</v>
      </c>
      <c r="B60" s="55">
        <v>76</v>
      </c>
      <c r="C60" s="55">
        <v>85</v>
      </c>
      <c r="D60" s="55">
        <v>93</v>
      </c>
      <c r="E60" s="48">
        <v>0</v>
      </c>
    </row>
    <row r="61" spans="1:5" x14ac:dyDescent="0.2">
      <c r="A61" s="55">
        <v>56</v>
      </c>
      <c r="B61" s="55">
        <v>76</v>
      </c>
      <c r="C61" s="55">
        <v>85</v>
      </c>
      <c r="D61" s="55">
        <v>93</v>
      </c>
      <c r="E61" s="48">
        <v>0</v>
      </c>
    </row>
    <row r="62" spans="1:5" x14ac:dyDescent="0.2">
      <c r="A62" s="55">
        <v>57</v>
      </c>
      <c r="B62" s="55">
        <v>76</v>
      </c>
      <c r="C62" s="55">
        <v>85</v>
      </c>
      <c r="D62" s="55">
        <v>93</v>
      </c>
      <c r="E62" s="48">
        <v>0</v>
      </c>
    </row>
    <row r="63" spans="1:5" x14ac:dyDescent="0.2">
      <c r="A63" s="55">
        <v>58</v>
      </c>
      <c r="B63" s="55">
        <v>76</v>
      </c>
      <c r="C63" s="55">
        <v>85</v>
      </c>
      <c r="D63" s="55">
        <v>93</v>
      </c>
      <c r="E63" s="48">
        <v>0</v>
      </c>
    </row>
    <row r="64" spans="1:5" x14ac:dyDescent="0.2">
      <c r="A64" s="55">
        <v>59</v>
      </c>
      <c r="B64" s="55">
        <v>76</v>
      </c>
      <c r="C64" s="55">
        <v>85</v>
      </c>
      <c r="D64" s="55">
        <v>93</v>
      </c>
      <c r="E64" s="48">
        <v>0</v>
      </c>
    </row>
    <row r="65" spans="1:7" x14ac:dyDescent="0.2">
      <c r="A65" s="55">
        <v>60</v>
      </c>
      <c r="B65" s="55">
        <v>76</v>
      </c>
      <c r="C65" s="55">
        <v>85</v>
      </c>
      <c r="D65" s="55">
        <v>93</v>
      </c>
      <c r="E65" s="48">
        <v>0</v>
      </c>
    </row>
    <row r="66" spans="1:7" x14ac:dyDescent="0.2">
      <c r="A66" s="55">
        <v>61</v>
      </c>
      <c r="B66" s="55">
        <v>76</v>
      </c>
      <c r="C66" s="55">
        <v>85</v>
      </c>
      <c r="D66" s="55">
        <v>93</v>
      </c>
      <c r="E66" s="48">
        <v>0</v>
      </c>
    </row>
    <row r="67" spans="1:7" x14ac:dyDescent="0.2">
      <c r="A67" s="55">
        <v>62</v>
      </c>
      <c r="B67" s="55">
        <v>76</v>
      </c>
      <c r="C67" s="55">
        <v>85</v>
      </c>
      <c r="D67" s="55">
        <v>93</v>
      </c>
      <c r="E67" s="48">
        <v>0</v>
      </c>
    </row>
    <row r="68" spans="1:7" x14ac:dyDescent="0.2">
      <c r="A68" s="55">
        <v>63</v>
      </c>
      <c r="B68" s="55">
        <v>76</v>
      </c>
      <c r="C68" s="55">
        <v>85</v>
      </c>
      <c r="D68" s="55">
        <v>93</v>
      </c>
      <c r="E68" s="48">
        <v>0</v>
      </c>
    </row>
    <row r="69" spans="1:7" x14ac:dyDescent="0.2">
      <c r="A69" s="55">
        <v>64</v>
      </c>
      <c r="B69" s="55">
        <v>76</v>
      </c>
      <c r="C69" s="55">
        <v>85</v>
      </c>
      <c r="D69" s="55">
        <v>93</v>
      </c>
      <c r="E69" s="48">
        <v>0</v>
      </c>
    </row>
    <row r="70" spans="1:7" x14ac:dyDescent="0.2">
      <c r="A70" s="55">
        <v>65</v>
      </c>
      <c r="B70" s="55">
        <v>76</v>
      </c>
      <c r="C70" s="55">
        <v>85</v>
      </c>
      <c r="D70" s="55">
        <v>93</v>
      </c>
      <c r="E70" s="48">
        <v>0</v>
      </c>
    </row>
    <row r="71" spans="1:7" x14ac:dyDescent="0.2">
      <c r="A71" s="55">
        <v>66</v>
      </c>
      <c r="B71" s="55">
        <v>76</v>
      </c>
      <c r="C71" s="55">
        <v>85</v>
      </c>
      <c r="D71" s="55">
        <v>93</v>
      </c>
      <c r="E71" s="48">
        <v>0</v>
      </c>
    </row>
    <row r="72" spans="1:7" x14ac:dyDescent="0.2">
      <c r="A72" s="55">
        <v>67</v>
      </c>
      <c r="B72" s="55">
        <v>76</v>
      </c>
      <c r="C72" s="55">
        <v>85</v>
      </c>
      <c r="D72" s="55">
        <v>93</v>
      </c>
      <c r="E72" s="48">
        <v>0</v>
      </c>
    </row>
    <row r="73" spans="1:7" x14ac:dyDescent="0.2">
      <c r="A73" s="55">
        <v>68</v>
      </c>
      <c r="B73" s="55">
        <v>76</v>
      </c>
      <c r="C73" s="55">
        <v>85</v>
      </c>
      <c r="D73" s="55">
        <v>93</v>
      </c>
      <c r="E73" s="48">
        <v>0</v>
      </c>
    </row>
    <row r="74" spans="1:7" x14ac:dyDescent="0.2">
      <c r="A74" s="55">
        <v>69</v>
      </c>
      <c r="B74" s="55">
        <v>76</v>
      </c>
      <c r="C74" s="55">
        <v>85</v>
      </c>
      <c r="D74" s="55">
        <v>93</v>
      </c>
      <c r="E74" s="48">
        <v>0</v>
      </c>
    </row>
    <row r="75" spans="1:7" x14ac:dyDescent="0.2">
      <c r="A75" s="55">
        <v>70</v>
      </c>
      <c r="B75" s="55">
        <v>76</v>
      </c>
      <c r="C75" s="55">
        <v>85</v>
      </c>
      <c r="D75" s="55">
        <v>93</v>
      </c>
      <c r="E75" s="48">
        <v>0</v>
      </c>
    </row>
    <row r="76" spans="1:7" ht="15.75" x14ac:dyDescent="0.2">
      <c r="A76" s="55">
        <v>71</v>
      </c>
      <c r="B76" s="55">
        <v>76</v>
      </c>
      <c r="C76" s="55">
        <v>85</v>
      </c>
      <c r="D76" s="55">
        <v>93</v>
      </c>
      <c r="E76" s="48">
        <v>0</v>
      </c>
      <c r="G76" s="56"/>
    </row>
    <row r="77" spans="1:7" x14ac:dyDescent="0.2">
      <c r="A77" s="55">
        <v>72</v>
      </c>
      <c r="B77" s="55">
        <v>76</v>
      </c>
      <c r="C77" s="55">
        <v>85</v>
      </c>
      <c r="D77" s="55">
        <v>93</v>
      </c>
      <c r="E77" s="48">
        <v>0</v>
      </c>
    </row>
    <row r="78" spans="1:7" x14ac:dyDescent="0.2">
      <c r="A78" s="55">
        <v>73</v>
      </c>
      <c r="B78" s="55">
        <v>76</v>
      </c>
      <c r="C78" s="55">
        <v>85</v>
      </c>
      <c r="D78" s="55">
        <v>93</v>
      </c>
      <c r="E78" s="48">
        <v>0</v>
      </c>
    </row>
    <row r="79" spans="1:7" x14ac:dyDescent="0.2">
      <c r="A79" s="55">
        <v>74</v>
      </c>
      <c r="B79" s="55">
        <v>76</v>
      </c>
      <c r="C79" s="55">
        <v>85</v>
      </c>
      <c r="D79" s="55">
        <v>93</v>
      </c>
      <c r="E79" s="48">
        <v>0</v>
      </c>
    </row>
    <row r="80" spans="1:7" x14ac:dyDescent="0.2">
      <c r="A80" s="55">
        <v>75</v>
      </c>
      <c r="B80" s="55">
        <v>76</v>
      </c>
      <c r="C80" s="55">
        <v>85</v>
      </c>
      <c r="D80" s="55">
        <v>93</v>
      </c>
      <c r="E80" s="48">
        <v>0</v>
      </c>
    </row>
    <row r="81" spans="1:5" x14ac:dyDescent="0.2">
      <c r="A81" s="55">
        <v>76</v>
      </c>
      <c r="B81" s="55">
        <v>76</v>
      </c>
      <c r="C81" s="55">
        <v>85</v>
      </c>
      <c r="D81" s="55">
        <v>93</v>
      </c>
      <c r="E81" s="48">
        <v>0</v>
      </c>
    </row>
    <row r="82" spans="1:5" x14ac:dyDescent="0.2">
      <c r="A82" s="55">
        <v>77</v>
      </c>
      <c r="B82" s="55">
        <v>76</v>
      </c>
      <c r="C82" s="55">
        <v>85</v>
      </c>
      <c r="D82" s="55">
        <v>93</v>
      </c>
      <c r="E82" s="48">
        <v>0</v>
      </c>
    </row>
    <row r="83" spans="1:5" x14ac:dyDescent="0.2">
      <c r="A83" s="55">
        <v>78</v>
      </c>
      <c r="B83" s="55">
        <v>76</v>
      </c>
      <c r="C83" s="55">
        <v>85</v>
      </c>
      <c r="D83" s="55">
        <v>93</v>
      </c>
      <c r="E83" s="48">
        <v>0</v>
      </c>
    </row>
    <row r="84" spans="1:5" x14ac:dyDescent="0.2">
      <c r="A84" s="55">
        <v>79</v>
      </c>
      <c r="B84" s="55">
        <v>76</v>
      </c>
      <c r="C84" s="55">
        <v>85</v>
      </c>
      <c r="D84" s="55">
        <v>93</v>
      </c>
      <c r="E84" s="48">
        <v>0</v>
      </c>
    </row>
    <row r="85" spans="1:5" x14ac:dyDescent="0.2">
      <c r="A85" s="55">
        <v>80</v>
      </c>
      <c r="B85" s="55">
        <v>76</v>
      </c>
      <c r="C85" s="55">
        <v>85</v>
      </c>
      <c r="D85" s="55">
        <v>93</v>
      </c>
      <c r="E85" s="48">
        <v>0</v>
      </c>
    </row>
    <row r="86" spans="1:5" x14ac:dyDescent="0.2">
      <c r="A86" s="55">
        <v>81</v>
      </c>
      <c r="B86" s="55">
        <v>76</v>
      </c>
      <c r="C86" s="55">
        <v>85</v>
      </c>
      <c r="D86" s="55">
        <v>93</v>
      </c>
      <c r="E86" s="48">
        <v>0</v>
      </c>
    </row>
    <row r="87" spans="1:5" x14ac:dyDescent="0.2">
      <c r="A87" s="55">
        <v>82</v>
      </c>
      <c r="B87" s="55">
        <v>76</v>
      </c>
      <c r="C87" s="55">
        <v>85</v>
      </c>
      <c r="D87" s="55">
        <v>93</v>
      </c>
      <c r="E87" s="48">
        <v>0</v>
      </c>
    </row>
    <row r="88" spans="1:5" x14ac:dyDescent="0.2">
      <c r="A88" s="55">
        <v>83</v>
      </c>
      <c r="B88" s="55">
        <v>76</v>
      </c>
      <c r="C88" s="55">
        <v>85</v>
      </c>
      <c r="D88" s="55">
        <v>93</v>
      </c>
      <c r="E88" s="48">
        <v>0</v>
      </c>
    </row>
    <row r="89" spans="1:5" x14ac:dyDescent="0.2">
      <c r="A89" s="55">
        <v>84</v>
      </c>
      <c r="B89" s="55">
        <v>76</v>
      </c>
      <c r="C89" s="55">
        <v>85</v>
      </c>
      <c r="D89" s="55">
        <v>93</v>
      </c>
      <c r="E89" s="48">
        <v>0</v>
      </c>
    </row>
    <row r="90" spans="1:5" x14ac:dyDescent="0.2">
      <c r="A90" s="55">
        <v>85</v>
      </c>
      <c r="B90" s="55">
        <v>76</v>
      </c>
      <c r="C90" s="55">
        <v>85</v>
      </c>
      <c r="D90" s="55">
        <v>93</v>
      </c>
      <c r="E90" s="48">
        <v>0</v>
      </c>
    </row>
    <row r="91" spans="1:5" x14ac:dyDescent="0.2">
      <c r="A91" s="55">
        <v>86</v>
      </c>
      <c r="B91" s="55">
        <v>76</v>
      </c>
      <c r="C91" s="55">
        <v>85</v>
      </c>
      <c r="D91" s="55">
        <v>93</v>
      </c>
      <c r="E91" s="48">
        <v>0</v>
      </c>
    </row>
    <row r="92" spans="1:5" x14ac:dyDescent="0.2">
      <c r="A92" s="55">
        <v>87</v>
      </c>
      <c r="B92" s="55">
        <v>76</v>
      </c>
      <c r="C92" s="55">
        <v>85</v>
      </c>
      <c r="D92" s="55">
        <v>93</v>
      </c>
      <c r="E92" s="48">
        <v>0</v>
      </c>
    </row>
    <row r="93" spans="1:5" x14ac:dyDescent="0.2">
      <c r="A93" s="55">
        <v>88</v>
      </c>
      <c r="B93" s="55">
        <v>76</v>
      </c>
      <c r="C93" s="55">
        <v>85</v>
      </c>
      <c r="D93" s="55">
        <v>93</v>
      </c>
      <c r="E93" s="48">
        <v>0</v>
      </c>
    </row>
    <row r="94" spans="1:5" x14ac:dyDescent="0.2">
      <c r="A94" s="55">
        <v>89</v>
      </c>
      <c r="B94" s="55">
        <v>76</v>
      </c>
      <c r="C94" s="55">
        <v>85</v>
      </c>
      <c r="D94" s="55">
        <v>93</v>
      </c>
      <c r="E94" s="48">
        <v>0</v>
      </c>
    </row>
    <row r="95" spans="1:5" x14ac:dyDescent="0.2">
      <c r="A95" s="55">
        <v>90</v>
      </c>
      <c r="B95" s="55">
        <v>76</v>
      </c>
      <c r="C95" s="55">
        <v>85</v>
      </c>
      <c r="D95" s="55">
        <v>93</v>
      </c>
      <c r="E95" s="48">
        <v>0</v>
      </c>
    </row>
    <row r="96" spans="1:5" x14ac:dyDescent="0.2">
      <c r="A96" s="55">
        <v>91</v>
      </c>
      <c r="B96" s="55">
        <v>76</v>
      </c>
      <c r="C96" s="55">
        <v>85</v>
      </c>
      <c r="D96" s="55">
        <v>93</v>
      </c>
      <c r="E96" s="48">
        <v>0</v>
      </c>
    </row>
    <row r="97" spans="1:5" x14ac:dyDescent="0.2">
      <c r="A97" s="55">
        <v>92</v>
      </c>
      <c r="B97" s="55">
        <v>76</v>
      </c>
      <c r="C97" s="55">
        <v>85</v>
      </c>
      <c r="D97" s="55">
        <v>93</v>
      </c>
      <c r="E97" s="48">
        <v>0</v>
      </c>
    </row>
    <row r="98" spans="1:5" x14ac:dyDescent="0.2">
      <c r="A98" s="55">
        <v>93</v>
      </c>
      <c r="B98" s="55">
        <v>76</v>
      </c>
      <c r="C98" s="55">
        <v>85</v>
      </c>
      <c r="D98" s="55">
        <v>93</v>
      </c>
      <c r="E98" s="48">
        <v>0</v>
      </c>
    </row>
    <row r="99" spans="1:5" x14ac:dyDescent="0.2">
      <c r="A99" s="55">
        <v>94</v>
      </c>
      <c r="B99" s="55">
        <v>76</v>
      </c>
      <c r="C99" s="55">
        <v>85</v>
      </c>
      <c r="D99" s="55">
        <v>93</v>
      </c>
      <c r="E99" s="48">
        <v>0</v>
      </c>
    </row>
    <row r="100" spans="1:5" x14ac:dyDescent="0.2">
      <c r="A100" s="55">
        <v>95</v>
      </c>
      <c r="B100" s="55">
        <v>76</v>
      </c>
      <c r="C100" s="55">
        <v>85</v>
      </c>
      <c r="D100" s="55">
        <v>93</v>
      </c>
      <c r="E100" s="48">
        <v>0</v>
      </c>
    </row>
    <row r="101" spans="1:5" x14ac:dyDescent="0.2">
      <c r="A101" s="55">
        <v>96</v>
      </c>
      <c r="B101" s="55">
        <v>76</v>
      </c>
      <c r="C101" s="55">
        <v>85</v>
      </c>
      <c r="D101" s="55">
        <v>93</v>
      </c>
      <c r="E101" s="48">
        <v>0</v>
      </c>
    </row>
    <row r="102" spans="1:5" x14ac:dyDescent="0.2">
      <c r="A102" s="55">
        <v>97</v>
      </c>
      <c r="B102" s="55">
        <v>76</v>
      </c>
      <c r="C102" s="55">
        <v>85</v>
      </c>
      <c r="D102" s="55">
        <v>93</v>
      </c>
      <c r="E102" s="48">
        <v>0</v>
      </c>
    </row>
    <row r="103" spans="1:5" x14ac:dyDescent="0.2">
      <c r="A103" s="55">
        <v>98</v>
      </c>
      <c r="B103" s="55">
        <v>76</v>
      </c>
      <c r="C103" s="55">
        <v>85</v>
      </c>
      <c r="D103" s="55">
        <v>93</v>
      </c>
      <c r="E103" s="48">
        <v>0</v>
      </c>
    </row>
    <row r="104" spans="1:5" x14ac:dyDescent="0.2">
      <c r="A104" s="55">
        <v>99</v>
      </c>
      <c r="B104" s="55">
        <v>76</v>
      </c>
      <c r="C104" s="55">
        <v>85</v>
      </c>
      <c r="D104" s="55">
        <v>93</v>
      </c>
      <c r="E104" s="48">
        <v>0</v>
      </c>
    </row>
    <row r="105" spans="1:5" x14ac:dyDescent="0.2">
      <c r="A105" s="55">
        <v>100</v>
      </c>
      <c r="B105" s="55">
        <v>76</v>
      </c>
      <c r="C105" s="55">
        <v>85</v>
      </c>
      <c r="D105" s="55">
        <v>93</v>
      </c>
      <c r="E105" s="48">
        <v>0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Z7"/>
  <sheetViews>
    <sheetView workbookViewId="0"/>
  </sheetViews>
  <sheetFormatPr defaultRowHeight="12.75" x14ac:dyDescent="0.2"/>
  <sheetData>
    <row r="1" spans="1:26" ht="16.5" customHeight="1" x14ac:dyDescent="0.25">
      <c r="A1" s="1"/>
      <c r="B1" s="1"/>
      <c r="C1" s="1"/>
      <c r="D1" s="1"/>
      <c r="E1" s="1"/>
      <c r="F1" s="1"/>
      <c r="G1" s="1"/>
      <c r="H1" s="2"/>
      <c r="I1" s="2"/>
      <c r="J1" s="2"/>
      <c r="K1" s="2"/>
      <c r="L1" s="3"/>
      <c r="M1" s="2"/>
      <c r="N1" s="2"/>
      <c r="O1" s="2"/>
      <c r="P1" s="2"/>
      <c r="Q1" s="2"/>
      <c r="R1" s="3"/>
      <c r="S1" s="2"/>
      <c r="T1" s="2"/>
      <c r="U1" s="2"/>
      <c r="V1" s="2"/>
      <c r="W1" s="3"/>
      <c r="X1" s="2"/>
      <c r="Y1" s="2"/>
      <c r="Z1" s="4"/>
    </row>
    <row r="2" spans="1:26" ht="19.5" customHeight="1" x14ac:dyDescent="0.45">
      <c r="A2" s="5"/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19.5" customHeight="1" x14ac:dyDescent="0.45">
      <c r="A3" s="5"/>
      <c r="B3" s="5" t="s">
        <v>6654</v>
      </c>
      <c r="C3" s="5" t="s">
        <v>6655</v>
      </c>
      <c r="D3" s="6"/>
      <c r="E3" s="7"/>
      <c r="F3" s="5" t="s">
        <v>6656</v>
      </c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9.5" customHeight="1" x14ac:dyDescent="0.45">
      <c r="A4" s="5"/>
      <c r="B4" s="5"/>
      <c r="C4" s="5"/>
      <c r="D4" s="6"/>
      <c r="E4" s="7"/>
      <c r="F4" s="5" t="s">
        <v>6657</v>
      </c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ht="19.5" customHeight="1" x14ac:dyDescent="0.45">
      <c r="A5" s="8"/>
      <c r="B5" s="8"/>
      <c r="C5" s="5"/>
      <c r="D5" s="6"/>
      <c r="E5" s="7"/>
      <c r="F5" s="5" t="s">
        <v>6658</v>
      </c>
      <c r="G5" s="5"/>
      <c r="H5" s="5"/>
      <c r="I5" s="5"/>
      <c r="J5" s="5"/>
      <c r="K5" s="5"/>
      <c r="L5" s="5"/>
      <c r="M5" s="5"/>
      <c r="N5" s="8"/>
      <c r="O5" s="5"/>
      <c r="P5" s="5"/>
      <c r="Q5" s="5"/>
      <c r="R5" s="5"/>
      <c r="S5" s="5"/>
      <c r="T5" s="5"/>
      <c r="U5" s="5"/>
      <c r="V5" s="5"/>
      <c r="W5" s="8"/>
      <c r="X5" s="8"/>
      <c r="Y5" s="8"/>
      <c r="Z5" s="8"/>
    </row>
    <row r="6" spans="1:26" ht="19.5" customHeight="1" x14ac:dyDescent="0.45">
      <c r="A6" s="8"/>
      <c r="B6" s="8"/>
      <c r="C6" s="5"/>
      <c r="D6" s="6"/>
      <c r="E6" s="7"/>
      <c r="F6" s="5" t="s">
        <v>6659</v>
      </c>
      <c r="G6" s="7"/>
      <c r="H6" s="7"/>
      <c r="I6" s="7"/>
      <c r="J6" s="7"/>
      <c r="K6" s="5"/>
      <c r="L6" s="5"/>
      <c r="M6" s="5"/>
      <c r="N6" s="8"/>
      <c r="O6" s="5"/>
      <c r="P6" s="5"/>
      <c r="Q6" s="5"/>
      <c r="R6" s="5"/>
      <c r="S6" s="5"/>
      <c r="T6" s="5"/>
      <c r="U6" s="5"/>
      <c r="V6" s="5"/>
      <c r="W6" s="8"/>
      <c r="X6" s="8"/>
      <c r="Y6" s="8"/>
      <c r="Z6" s="8"/>
    </row>
    <row r="7" spans="1:26" ht="16.5" customHeight="1" x14ac:dyDescent="0.25">
      <c r="A7" s="7"/>
      <c r="B7" s="7"/>
      <c r="C7" s="9"/>
      <c r="D7" s="9"/>
      <c r="E7" s="9"/>
      <c r="F7" s="10" t="s">
        <v>6660</v>
      </c>
      <c r="G7" s="9"/>
      <c r="H7" s="9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5</vt:i4>
      </vt:variant>
      <vt:variant>
        <vt:lpstr>ช่วงที่มีชื่อ</vt:lpstr>
      </vt:variant>
      <vt:variant>
        <vt:i4>2</vt:i4>
      </vt:variant>
    </vt:vector>
  </HeadingPairs>
  <TitlesOfParts>
    <vt:vector size="7" baseType="lpstr">
      <vt:lpstr>ภ.ด.ส.1</vt:lpstr>
      <vt:lpstr>ราคาที่ดิน</vt:lpstr>
      <vt:lpstr>ราคาสิ่งปลูกสร้าง</vt:lpstr>
      <vt:lpstr>ค่าเสื่อมสิ่งปลูกสร้าง</vt:lpstr>
      <vt:lpstr>footer</vt:lpstr>
      <vt:lpstr>ภ.ด.ส.1!Print_Area</vt:lpstr>
      <vt:lpstr>ภ.ด.ส.1!Print_Titles</vt:lpstr>
    </vt:vector>
  </TitlesOfParts>
  <Company>DLA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</dc:creator>
  <cp:lastModifiedBy>TG User</cp:lastModifiedBy>
  <cp:lastPrinted>2022-02-10T07:06:05Z</cp:lastPrinted>
  <dcterms:created xsi:type="dcterms:W3CDTF">2010-09-03T23:45:18Z</dcterms:created>
  <dcterms:modified xsi:type="dcterms:W3CDTF">2022-02-10T08:05:01Z</dcterms:modified>
</cp:coreProperties>
</file>